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Y:\7 Redovisa och kommunicera\Rapportering\EU\PR\TABELLER\ENS 2010\Tabell 09\SDMX\Input files\"/>
    </mc:Choice>
  </mc:AlternateContent>
  <xr:revisionPtr revIDLastSave="0" documentId="13_ncr:1_{3EC692CD-0288-4592-9A0E-7738E738F821}" xr6:coauthVersionLast="47" xr6:coauthVersionMax="47" xr10:uidLastSave="{00000000-0000-0000-0000-000000000000}"/>
  <bookViews>
    <workbookView xWindow="22932" yWindow="-108" windowWidth="23256" windowHeight="12456" tabRatio="812" activeTab="1" xr2:uid="{00000000-000D-0000-FFFF-FFFF00000000}"/>
  </bookViews>
  <sheets>
    <sheet name="VAL_read_me" sheetId="33" r:id="rId1"/>
    <sheet name="VAL_S13_S212" sheetId="22" r:id="rId2"/>
    <sheet name="VAL_S13" sheetId="7" r:id="rId3"/>
    <sheet name="VAL_S1311" sheetId="8" r:id="rId4"/>
    <sheet name="VAL_S1312" sheetId="9" r:id="rId5"/>
    <sheet name="VAL_S1313" sheetId="10" r:id="rId6"/>
    <sheet name="VAL_S1314" sheetId="11" r:id="rId7"/>
    <sheet name="VAL_S212" sheetId="14" r:id="rId8"/>
    <sheet name="Parameters" sheetId="12" r:id="rId9"/>
    <sheet name="S13_S212" sheetId="13" r:id="rId10"/>
    <sheet name="S13" sheetId="25" r:id="rId11"/>
    <sheet name="S1311" sheetId="26" r:id="rId12"/>
    <sheet name="S1312" sheetId="27" r:id="rId13"/>
    <sheet name="S1313" sheetId="28" r:id="rId14"/>
    <sheet name="S1314" sheetId="29" r:id="rId15"/>
    <sheet name="S212" sheetId="30" r:id="rId16"/>
    <sheet name="VAL_list_series" sheetId="32" r:id="rId17"/>
  </sheets>
  <externalReferences>
    <externalReference r:id="rId18"/>
    <externalReference r:id="rId19"/>
    <externalReference r:id="rId20"/>
    <externalReference r:id="rId21"/>
  </externalReferences>
  <definedNames>
    <definedName name="COSISTABLE">[1]Consistency!$AA$1:$AA$9</definedName>
    <definedName name="COSISVAL">[1]Consistency!$AB$1:$AB$2</definedName>
    <definedName name="COUNTRIES">[1]Parameters!$B$18:$B$51</definedName>
    <definedName name="COUNTRY">[2]Parameters!$B$22:$B$58</definedName>
    <definedName name="DECIMALS">[2]Parameters!$E$39:$E$46</definedName>
    <definedName name="form" localSheetId="0">[1]Parameters!#REF!</definedName>
    <definedName name="form">[1]Parameters!#REF!</definedName>
    <definedName name="FORMATS" localSheetId="0">[1]Parameters!#REF!</definedName>
    <definedName name="FORMATS">[1]Parameters!#REF!</definedName>
    <definedName name="ROUNDING">[2]Parameters!$E$53:$E$54</definedName>
    <definedName name="TABLESEL">[1]Parameters!$E$4:$E$8</definedName>
    <definedName name="TABLESELRED">[1]Parameters!$E$5:$E$8</definedName>
    <definedName name="YEAR">[3]parameters!$C$70:$C$90</definedName>
    <definedName name="Years">'[4]Template 2'!$I$17:$I$21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1" i="22" l="1"/>
  <c r="E131" i="22"/>
  <c r="F131" i="22"/>
  <c r="G131" i="22"/>
  <c r="H131" i="22"/>
  <c r="I131" i="22"/>
  <c r="J131" i="22"/>
  <c r="K131" i="22"/>
  <c r="L131" i="22"/>
  <c r="M131" i="22"/>
  <c r="N131" i="22"/>
  <c r="O131" i="22"/>
  <c r="P131" i="22"/>
  <c r="Q131" i="22"/>
  <c r="R131" i="22"/>
  <c r="S131" i="22"/>
  <c r="T131" i="22"/>
  <c r="U131" i="22"/>
  <c r="V131" i="22"/>
  <c r="W131" i="22"/>
  <c r="X131" i="22"/>
  <c r="Y131" i="22"/>
  <c r="Z131" i="22"/>
  <c r="AA131" i="22"/>
  <c r="AB131" i="22"/>
  <c r="AC131" i="22"/>
  <c r="AD131" i="22"/>
  <c r="AE131" i="22"/>
  <c r="AF131" i="22"/>
  <c r="D132" i="22"/>
  <c r="E132" i="22"/>
  <c r="F132" i="22"/>
  <c r="G132" i="22"/>
  <c r="H132" i="22"/>
  <c r="I132" i="22"/>
  <c r="J132" i="22"/>
  <c r="K132" i="22"/>
  <c r="L132" i="22"/>
  <c r="M132" i="22"/>
  <c r="N132" i="22"/>
  <c r="O132" i="22"/>
  <c r="P132" i="22"/>
  <c r="Q132" i="22"/>
  <c r="R132" i="22"/>
  <c r="S132" i="22"/>
  <c r="T132" i="22"/>
  <c r="U132" i="22"/>
  <c r="V132" i="22"/>
  <c r="W132" i="22"/>
  <c r="X132" i="22"/>
  <c r="Y132" i="22"/>
  <c r="Z132" i="22"/>
  <c r="AA132" i="22"/>
  <c r="AB132" i="22"/>
  <c r="AC132" i="22"/>
  <c r="AD132" i="22"/>
  <c r="AE132" i="22"/>
  <c r="AF132" i="22"/>
  <c r="D133" i="22"/>
  <c r="E133" i="22"/>
  <c r="F133" i="22"/>
  <c r="G133" i="22"/>
  <c r="H133" i="22"/>
  <c r="I133" i="22"/>
  <c r="J133" i="22"/>
  <c r="K133" i="22"/>
  <c r="L133" i="22"/>
  <c r="M133" i="22"/>
  <c r="N133" i="22"/>
  <c r="O133" i="22"/>
  <c r="P133" i="22"/>
  <c r="Q133" i="22"/>
  <c r="R133" i="22"/>
  <c r="S133" i="22"/>
  <c r="T133" i="22"/>
  <c r="U133" i="22"/>
  <c r="V133" i="22"/>
  <c r="W133" i="22"/>
  <c r="X133" i="22"/>
  <c r="Y133" i="22"/>
  <c r="Z133" i="22"/>
  <c r="AA133" i="22"/>
  <c r="AB133" i="22"/>
  <c r="AC133" i="22"/>
  <c r="AD133" i="22"/>
  <c r="AE133" i="22"/>
  <c r="AF133" i="22"/>
  <c r="D134" i="22"/>
  <c r="E134" i="22"/>
  <c r="F134" i="22"/>
  <c r="G134" i="22"/>
  <c r="H134" i="22"/>
  <c r="I134" i="22"/>
  <c r="J134" i="22"/>
  <c r="K134" i="22"/>
  <c r="L134" i="22"/>
  <c r="M134" i="22"/>
  <c r="N134" i="22"/>
  <c r="O134" i="22"/>
  <c r="P134" i="22"/>
  <c r="Q134" i="22"/>
  <c r="R134" i="22"/>
  <c r="S134" i="22"/>
  <c r="T134" i="22"/>
  <c r="U134" i="22"/>
  <c r="V134" i="22"/>
  <c r="W134" i="22"/>
  <c r="X134" i="22"/>
  <c r="Y134" i="22"/>
  <c r="Z134" i="22"/>
  <c r="AA134" i="22"/>
  <c r="AB134" i="22"/>
  <c r="AC134" i="22"/>
  <c r="AD134" i="22"/>
  <c r="AE134" i="22"/>
  <c r="AF134" i="22"/>
  <c r="D135" i="22"/>
  <c r="E135" i="22"/>
  <c r="F135" i="22"/>
  <c r="G135" i="22"/>
  <c r="H135" i="22"/>
  <c r="I135" i="22"/>
  <c r="J135" i="22"/>
  <c r="K135" i="22"/>
  <c r="L135" i="22"/>
  <c r="M135" i="22"/>
  <c r="N135" i="22"/>
  <c r="O135" i="22"/>
  <c r="P135" i="22"/>
  <c r="Q135" i="22"/>
  <c r="R135" i="22"/>
  <c r="S135" i="22"/>
  <c r="T135" i="22"/>
  <c r="U135" i="22"/>
  <c r="V135" i="22"/>
  <c r="W135" i="22"/>
  <c r="X135" i="22"/>
  <c r="Y135" i="22"/>
  <c r="Z135" i="22"/>
  <c r="AA135" i="22"/>
  <c r="AB135" i="22"/>
  <c r="AC135" i="22"/>
  <c r="AD135" i="22"/>
  <c r="AE135" i="22"/>
  <c r="AF135" i="22"/>
  <c r="D136" i="22"/>
  <c r="E136" i="22"/>
  <c r="F136" i="22"/>
  <c r="G136" i="22"/>
  <c r="H136" i="22"/>
  <c r="I136" i="22"/>
  <c r="J136" i="22"/>
  <c r="K136" i="22"/>
  <c r="L136" i="22"/>
  <c r="M136" i="22"/>
  <c r="N136" i="22"/>
  <c r="O136" i="22"/>
  <c r="P136" i="22"/>
  <c r="Q136" i="22"/>
  <c r="R136" i="22"/>
  <c r="S136" i="22"/>
  <c r="T136" i="22"/>
  <c r="U136" i="22"/>
  <c r="V136" i="22"/>
  <c r="W136" i="22"/>
  <c r="X136" i="22"/>
  <c r="Y136" i="22"/>
  <c r="Z136" i="22"/>
  <c r="AA136" i="22"/>
  <c r="AB136" i="22"/>
  <c r="AC136" i="22"/>
  <c r="AD136" i="22"/>
  <c r="AE136" i="22"/>
  <c r="AF136" i="22"/>
  <c r="D137" i="22"/>
  <c r="E137" i="22"/>
  <c r="F137" i="22"/>
  <c r="G137" i="22"/>
  <c r="H137" i="22"/>
  <c r="I137" i="22"/>
  <c r="J137" i="22"/>
  <c r="K137" i="22"/>
  <c r="L137" i="22"/>
  <c r="M137" i="22"/>
  <c r="N137" i="22"/>
  <c r="O137" i="22"/>
  <c r="P137" i="22"/>
  <c r="Q137" i="22"/>
  <c r="R137" i="22"/>
  <c r="S137" i="22"/>
  <c r="T137" i="22"/>
  <c r="U137" i="22"/>
  <c r="V137" i="22"/>
  <c r="W137" i="22"/>
  <c r="X137" i="22"/>
  <c r="Y137" i="22"/>
  <c r="Z137" i="22"/>
  <c r="AA137" i="22"/>
  <c r="AB137" i="22"/>
  <c r="AC137" i="22"/>
  <c r="AD137" i="22"/>
  <c r="AE137" i="22"/>
  <c r="AF137" i="22"/>
  <c r="D138" i="22"/>
  <c r="E138" i="22"/>
  <c r="F138" i="22"/>
  <c r="G138" i="22"/>
  <c r="H138" i="22"/>
  <c r="I138" i="22"/>
  <c r="J138" i="22"/>
  <c r="K138" i="22"/>
  <c r="L138" i="22"/>
  <c r="M138" i="22"/>
  <c r="N138" i="22"/>
  <c r="O138" i="22"/>
  <c r="P138" i="22"/>
  <c r="Q138" i="22"/>
  <c r="R138" i="22"/>
  <c r="S138" i="22"/>
  <c r="T138" i="22"/>
  <c r="U138" i="22"/>
  <c r="V138" i="22"/>
  <c r="W138" i="22"/>
  <c r="X138" i="22"/>
  <c r="Y138" i="22"/>
  <c r="Z138" i="22"/>
  <c r="AA138" i="22"/>
  <c r="AB138" i="22"/>
  <c r="AC138" i="22"/>
  <c r="AD138" i="22"/>
  <c r="AE138" i="22"/>
  <c r="AF138" i="22"/>
  <c r="D139" i="22"/>
  <c r="E139" i="22"/>
  <c r="F139" i="22"/>
  <c r="G139" i="22"/>
  <c r="H139" i="22"/>
  <c r="I139" i="22"/>
  <c r="J139" i="22"/>
  <c r="K139" i="22"/>
  <c r="L139" i="22"/>
  <c r="M139" i="22"/>
  <c r="N139" i="22"/>
  <c r="O139" i="22"/>
  <c r="P139" i="22"/>
  <c r="Q139" i="22"/>
  <c r="R139" i="22"/>
  <c r="S139" i="22"/>
  <c r="T139" i="22"/>
  <c r="U139" i="22"/>
  <c r="V139" i="22"/>
  <c r="W139" i="22"/>
  <c r="X139" i="22"/>
  <c r="Y139" i="22"/>
  <c r="Z139" i="22"/>
  <c r="AA139" i="22"/>
  <c r="AB139" i="22"/>
  <c r="AC139" i="22"/>
  <c r="AD139" i="22"/>
  <c r="AE139" i="22"/>
  <c r="AF139" i="22"/>
  <c r="D140" i="22"/>
  <c r="E140" i="22"/>
  <c r="F140" i="22"/>
  <c r="G140" i="22"/>
  <c r="H140" i="22"/>
  <c r="I140" i="22"/>
  <c r="J140" i="22"/>
  <c r="K140" i="22"/>
  <c r="L140" i="22"/>
  <c r="M140" i="22"/>
  <c r="N140" i="22"/>
  <c r="O140" i="22"/>
  <c r="P140" i="22"/>
  <c r="Q140" i="22"/>
  <c r="R140" i="22"/>
  <c r="S140" i="22"/>
  <c r="T140" i="22"/>
  <c r="U140" i="22"/>
  <c r="V140" i="22"/>
  <c r="W140" i="22"/>
  <c r="X140" i="22"/>
  <c r="Y140" i="22"/>
  <c r="Z140" i="22"/>
  <c r="AA140" i="22"/>
  <c r="AB140" i="22"/>
  <c r="AC140" i="22"/>
  <c r="AD140" i="22"/>
  <c r="AE140" i="22"/>
  <c r="AF140" i="22"/>
  <c r="D141" i="22"/>
  <c r="E141" i="22"/>
  <c r="F141" i="22"/>
  <c r="G141" i="22"/>
  <c r="H141" i="22"/>
  <c r="I141" i="22"/>
  <c r="J141" i="22"/>
  <c r="K141" i="22"/>
  <c r="L141" i="22"/>
  <c r="M141" i="22"/>
  <c r="N141" i="22"/>
  <c r="O141" i="22"/>
  <c r="P141" i="22"/>
  <c r="Q141" i="22"/>
  <c r="R141" i="22"/>
  <c r="S141" i="22"/>
  <c r="T141" i="22"/>
  <c r="U141" i="22"/>
  <c r="V141" i="22"/>
  <c r="W141" i="22"/>
  <c r="X141" i="22"/>
  <c r="Y141" i="22"/>
  <c r="Z141" i="22"/>
  <c r="AA141" i="22"/>
  <c r="AB141" i="22"/>
  <c r="AC141" i="22"/>
  <c r="AD141" i="22"/>
  <c r="AE141" i="22"/>
  <c r="AF141" i="22"/>
  <c r="D142" i="22"/>
  <c r="E142" i="22"/>
  <c r="F142" i="22"/>
  <c r="G142" i="22"/>
  <c r="H142" i="22"/>
  <c r="I142" i="22"/>
  <c r="J142" i="22"/>
  <c r="K142" i="22"/>
  <c r="L142" i="22"/>
  <c r="M142" i="22"/>
  <c r="N142" i="22"/>
  <c r="O142" i="22"/>
  <c r="P142" i="22"/>
  <c r="Q142" i="22"/>
  <c r="R142" i="22"/>
  <c r="S142" i="22"/>
  <c r="T142" i="22"/>
  <c r="U142" i="22"/>
  <c r="V142" i="22"/>
  <c r="W142" i="22"/>
  <c r="X142" i="22"/>
  <c r="Y142" i="22"/>
  <c r="Z142" i="22"/>
  <c r="AA142" i="22"/>
  <c r="AB142" i="22"/>
  <c r="AC142" i="22"/>
  <c r="AD142" i="22"/>
  <c r="AE142" i="22"/>
  <c r="AF142" i="22"/>
  <c r="D143" i="22"/>
  <c r="E143" i="22"/>
  <c r="F143" i="22"/>
  <c r="G143" i="22"/>
  <c r="H143" i="22"/>
  <c r="I143" i="22"/>
  <c r="J143" i="22"/>
  <c r="K143" i="22"/>
  <c r="L143" i="22"/>
  <c r="M143" i="22"/>
  <c r="N143" i="22"/>
  <c r="O143" i="22"/>
  <c r="P143" i="22"/>
  <c r="Q143" i="22"/>
  <c r="R143" i="22"/>
  <c r="S143" i="22"/>
  <c r="T143" i="22"/>
  <c r="U143" i="22"/>
  <c r="V143" i="22"/>
  <c r="W143" i="22"/>
  <c r="X143" i="22"/>
  <c r="Y143" i="22"/>
  <c r="Z143" i="22"/>
  <c r="AA143" i="22"/>
  <c r="AB143" i="22"/>
  <c r="AC143" i="22"/>
  <c r="AD143" i="22"/>
  <c r="AE143" i="22"/>
  <c r="AF143" i="22"/>
  <c r="D144" i="22"/>
  <c r="E144" i="22"/>
  <c r="F144" i="22"/>
  <c r="G144" i="22"/>
  <c r="H144" i="22"/>
  <c r="I144" i="22"/>
  <c r="J144" i="22"/>
  <c r="K144" i="22"/>
  <c r="L144" i="22"/>
  <c r="M144" i="22"/>
  <c r="N144" i="22"/>
  <c r="O144" i="22"/>
  <c r="P144" i="22"/>
  <c r="Q144" i="22"/>
  <c r="R144" i="22"/>
  <c r="S144" i="22"/>
  <c r="T144" i="22"/>
  <c r="U144" i="22"/>
  <c r="V144" i="22"/>
  <c r="W144" i="22"/>
  <c r="X144" i="22"/>
  <c r="Y144" i="22"/>
  <c r="Z144" i="22"/>
  <c r="AA144" i="22"/>
  <c r="AB144" i="22"/>
  <c r="AC144" i="22"/>
  <c r="AD144" i="22"/>
  <c r="AE144" i="22"/>
  <c r="AF144" i="22"/>
  <c r="D145" i="22"/>
  <c r="E145" i="22"/>
  <c r="F145" i="22"/>
  <c r="G145" i="22"/>
  <c r="H145" i="22"/>
  <c r="I145" i="22"/>
  <c r="J145" i="22"/>
  <c r="K145" i="22"/>
  <c r="L145" i="22"/>
  <c r="M145" i="22"/>
  <c r="N145" i="22"/>
  <c r="O145" i="22"/>
  <c r="P145" i="22"/>
  <c r="Q145" i="22"/>
  <c r="R145" i="22"/>
  <c r="S145" i="22"/>
  <c r="T145" i="22"/>
  <c r="U145" i="22"/>
  <c r="V145" i="22"/>
  <c r="W145" i="22"/>
  <c r="X145" i="22"/>
  <c r="Y145" i="22"/>
  <c r="Z145" i="22"/>
  <c r="AA145" i="22"/>
  <c r="AB145" i="22"/>
  <c r="AC145" i="22"/>
  <c r="AD145" i="22"/>
  <c r="AE145" i="22"/>
  <c r="AF145" i="22"/>
  <c r="D146" i="22"/>
  <c r="E146" i="22"/>
  <c r="F146" i="22"/>
  <c r="G146" i="22"/>
  <c r="H146" i="22"/>
  <c r="I146" i="22"/>
  <c r="J146" i="22"/>
  <c r="K146" i="22"/>
  <c r="L146" i="22"/>
  <c r="M146" i="22"/>
  <c r="N146" i="22"/>
  <c r="O146" i="22"/>
  <c r="P146" i="22"/>
  <c r="Q146" i="22"/>
  <c r="R146" i="22"/>
  <c r="S146" i="22"/>
  <c r="T146" i="22"/>
  <c r="U146" i="22"/>
  <c r="V146" i="22"/>
  <c r="W146" i="22"/>
  <c r="X146" i="22"/>
  <c r="Y146" i="22"/>
  <c r="Z146" i="22"/>
  <c r="AA146" i="22"/>
  <c r="AB146" i="22"/>
  <c r="AC146" i="22"/>
  <c r="AD146" i="22"/>
  <c r="AE146" i="22"/>
  <c r="AF146" i="22"/>
  <c r="D147" i="22"/>
  <c r="E147" i="22"/>
  <c r="F147" i="22"/>
  <c r="G147" i="22"/>
  <c r="H147" i="22"/>
  <c r="I147" i="22"/>
  <c r="J147" i="22"/>
  <c r="K147" i="22"/>
  <c r="L147" i="22"/>
  <c r="M147" i="22"/>
  <c r="N147" i="22"/>
  <c r="O147" i="22"/>
  <c r="P147" i="22"/>
  <c r="Q147" i="22"/>
  <c r="R147" i="22"/>
  <c r="S147" i="22"/>
  <c r="T147" i="22"/>
  <c r="U147" i="22"/>
  <c r="V147" i="22"/>
  <c r="W147" i="22"/>
  <c r="X147" i="22"/>
  <c r="Y147" i="22"/>
  <c r="Z147" i="22"/>
  <c r="AA147" i="22"/>
  <c r="AB147" i="22"/>
  <c r="AC147" i="22"/>
  <c r="AD147" i="22"/>
  <c r="AE147" i="22"/>
  <c r="AF147" i="22"/>
  <c r="D148" i="22"/>
  <c r="E148" i="22"/>
  <c r="F148" i="22"/>
  <c r="G148" i="22"/>
  <c r="H148" i="22"/>
  <c r="I148" i="22"/>
  <c r="J148" i="22"/>
  <c r="K148" i="22"/>
  <c r="L148" i="22"/>
  <c r="M148" i="22"/>
  <c r="N148" i="22"/>
  <c r="O148" i="22"/>
  <c r="P148" i="22"/>
  <c r="Q148" i="22"/>
  <c r="R148" i="22"/>
  <c r="S148" i="22"/>
  <c r="T148" i="22"/>
  <c r="U148" i="22"/>
  <c r="V148" i="22"/>
  <c r="W148" i="22"/>
  <c r="X148" i="22"/>
  <c r="Y148" i="22"/>
  <c r="Z148" i="22"/>
  <c r="AA148" i="22"/>
  <c r="AB148" i="22"/>
  <c r="AC148" i="22"/>
  <c r="AD148" i="22"/>
  <c r="AE148" i="22"/>
  <c r="AF148" i="22"/>
  <c r="D149" i="22"/>
  <c r="E149" i="22"/>
  <c r="F149" i="22"/>
  <c r="G149" i="22"/>
  <c r="H149" i="22"/>
  <c r="I149" i="22"/>
  <c r="J149" i="22"/>
  <c r="K149" i="22"/>
  <c r="L149" i="22"/>
  <c r="M149" i="22"/>
  <c r="N149" i="22"/>
  <c r="O149" i="22"/>
  <c r="P149" i="22"/>
  <c r="Q149" i="22"/>
  <c r="R149" i="22"/>
  <c r="S149" i="22"/>
  <c r="T149" i="22"/>
  <c r="U149" i="22"/>
  <c r="V149" i="22"/>
  <c r="W149" i="22"/>
  <c r="X149" i="22"/>
  <c r="Y149" i="22"/>
  <c r="Z149" i="22"/>
  <c r="AA149" i="22"/>
  <c r="AB149" i="22"/>
  <c r="AC149" i="22"/>
  <c r="AD149" i="22"/>
  <c r="AE149" i="22"/>
  <c r="AF149" i="22"/>
  <c r="D150" i="22"/>
  <c r="E150" i="22"/>
  <c r="F150" i="22"/>
  <c r="G150" i="22"/>
  <c r="H150" i="22"/>
  <c r="I150" i="22"/>
  <c r="J150" i="22"/>
  <c r="K150" i="22"/>
  <c r="L150" i="22"/>
  <c r="M150" i="22"/>
  <c r="N150" i="22"/>
  <c r="O150" i="22"/>
  <c r="P150" i="22"/>
  <c r="Q150" i="22"/>
  <c r="R150" i="22"/>
  <c r="S150" i="22"/>
  <c r="T150" i="22"/>
  <c r="U150" i="22"/>
  <c r="V150" i="22"/>
  <c r="W150" i="22"/>
  <c r="X150" i="22"/>
  <c r="Y150" i="22"/>
  <c r="Z150" i="22"/>
  <c r="AA150" i="22"/>
  <c r="AB150" i="22"/>
  <c r="AC150" i="22"/>
  <c r="AD150" i="22"/>
  <c r="AE150" i="22"/>
  <c r="AF150" i="22"/>
  <c r="D151" i="22"/>
  <c r="E151" i="22"/>
  <c r="F151" i="22"/>
  <c r="G151" i="22"/>
  <c r="H151" i="22"/>
  <c r="I151" i="22"/>
  <c r="J151" i="22"/>
  <c r="K151" i="22"/>
  <c r="L151" i="22"/>
  <c r="M151" i="22"/>
  <c r="N151" i="22"/>
  <c r="O151" i="22"/>
  <c r="P151" i="22"/>
  <c r="Q151" i="22"/>
  <c r="R151" i="22"/>
  <c r="S151" i="22"/>
  <c r="T151" i="22"/>
  <c r="U151" i="22"/>
  <c r="V151" i="22"/>
  <c r="W151" i="22"/>
  <c r="X151" i="22"/>
  <c r="Y151" i="22"/>
  <c r="Z151" i="22"/>
  <c r="AA151" i="22"/>
  <c r="AB151" i="22"/>
  <c r="AC151" i="22"/>
  <c r="AD151" i="22"/>
  <c r="AE151" i="22"/>
  <c r="AF151" i="22"/>
  <c r="D152" i="22"/>
  <c r="E152" i="22"/>
  <c r="F152" i="22"/>
  <c r="G152" i="22"/>
  <c r="H152" i="22"/>
  <c r="I152" i="22"/>
  <c r="J152" i="22"/>
  <c r="K152" i="22"/>
  <c r="L152" i="22"/>
  <c r="M152" i="22"/>
  <c r="N152" i="22"/>
  <c r="O152" i="22"/>
  <c r="P152" i="22"/>
  <c r="Q152" i="22"/>
  <c r="R152" i="22"/>
  <c r="S152" i="22"/>
  <c r="T152" i="22"/>
  <c r="U152" i="22"/>
  <c r="V152" i="22"/>
  <c r="W152" i="22"/>
  <c r="X152" i="22"/>
  <c r="Y152" i="22"/>
  <c r="Z152" i="22"/>
  <c r="AA152" i="22"/>
  <c r="AB152" i="22"/>
  <c r="AC152" i="22"/>
  <c r="AD152" i="22"/>
  <c r="AE152" i="22"/>
  <c r="AF152" i="22"/>
  <c r="D153" i="22"/>
  <c r="E153" i="22"/>
  <c r="F153" i="22"/>
  <c r="G153" i="22"/>
  <c r="H153" i="22"/>
  <c r="I153" i="22"/>
  <c r="J153" i="22"/>
  <c r="K153" i="22"/>
  <c r="L153" i="22"/>
  <c r="M153" i="22"/>
  <c r="N153" i="22"/>
  <c r="O153" i="22"/>
  <c r="P153" i="22"/>
  <c r="Q153" i="22"/>
  <c r="R153" i="22"/>
  <c r="S153" i="22"/>
  <c r="T153" i="22"/>
  <c r="U153" i="22"/>
  <c r="V153" i="22"/>
  <c r="W153" i="22"/>
  <c r="X153" i="22"/>
  <c r="Y153" i="22"/>
  <c r="Z153" i="22"/>
  <c r="AA153" i="22"/>
  <c r="AB153" i="22"/>
  <c r="AC153" i="22"/>
  <c r="AD153" i="22"/>
  <c r="AE153" i="22"/>
  <c r="AF153" i="22"/>
  <c r="D154" i="22"/>
  <c r="E154" i="22"/>
  <c r="F154" i="22"/>
  <c r="G154" i="22"/>
  <c r="H154" i="22"/>
  <c r="I154" i="22"/>
  <c r="J154" i="22"/>
  <c r="K154" i="22"/>
  <c r="L154" i="22"/>
  <c r="M154" i="22"/>
  <c r="N154" i="22"/>
  <c r="O154" i="22"/>
  <c r="P154" i="22"/>
  <c r="Q154" i="22"/>
  <c r="R154" i="22"/>
  <c r="S154" i="22"/>
  <c r="T154" i="22"/>
  <c r="U154" i="22"/>
  <c r="V154" i="22"/>
  <c r="W154" i="22"/>
  <c r="X154" i="22"/>
  <c r="Y154" i="22"/>
  <c r="Z154" i="22"/>
  <c r="AA154" i="22"/>
  <c r="AB154" i="22"/>
  <c r="AC154" i="22"/>
  <c r="AD154" i="22"/>
  <c r="AE154" i="22"/>
  <c r="AF154" i="22"/>
  <c r="D155" i="22"/>
  <c r="E155" i="22"/>
  <c r="F155" i="22"/>
  <c r="G155" i="22"/>
  <c r="H155" i="22"/>
  <c r="I155" i="22"/>
  <c r="J155" i="22"/>
  <c r="K155" i="22"/>
  <c r="L155" i="22"/>
  <c r="M155" i="22"/>
  <c r="N155" i="22"/>
  <c r="O155" i="22"/>
  <c r="P155" i="22"/>
  <c r="Q155" i="22"/>
  <c r="R155" i="22"/>
  <c r="S155" i="22"/>
  <c r="T155" i="22"/>
  <c r="U155" i="22"/>
  <c r="V155" i="22"/>
  <c r="W155" i="22"/>
  <c r="X155" i="22"/>
  <c r="Y155" i="22"/>
  <c r="Z155" i="22"/>
  <c r="AA155" i="22"/>
  <c r="AB155" i="22"/>
  <c r="AC155" i="22"/>
  <c r="AD155" i="22"/>
  <c r="AE155" i="22"/>
  <c r="AF155" i="22"/>
  <c r="D156" i="22"/>
  <c r="E156" i="22"/>
  <c r="F156" i="22"/>
  <c r="G156" i="22"/>
  <c r="H156" i="22"/>
  <c r="I156" i="22"/>
  <c r="J156" i="22"/>
  <c r="K156" i="22"/>
  <c r="L156" i="22"/>
  <c r="M156" i="22"/>
  <c r="N156" i="22"/>
  <c r="O156" i="22"/>
  <c r="P156" i="22"/>
  <c r="Q156" i="22"/>
  <c r="R156" i="22"/>
  <c r="S156" i="22"/>
  <c r="T156" i="22"/>
  <c r="U156" i="22"/>
  <c r="V156" i="22"/>
  <c r="W156" i="22"/>
  <c r="X156" i="22"/>
  <c r="Y156" i="22"/>
  <c r="Z156" i="22"/>
  <c r="AA156" i="22"/>
  <c r="AB156" i="22"/>
  <c r="AC156" i="22"/>
  <c r="AD156" i="22"/>
  <c r="AE156" i="22"/>
  <c r="AF156" i="22"/>
  <c r="D157" i="22"/>
  <c r="E157" i="22"/>
  <c r="F157" i="22"/>
  <c r="G157" i="22"/>
  <c r="H157" i="22"/>
  <c r="I157" i="22"/>
  <c r="J157" i="22"/>
  <c r="K157" i="22"/>
  <c r="L157" i="22"/>
  <c r="M157" i="22"/>
  <c r="N157" i="22"/>
  <c r="O157" i="22"/>
  <c r="P157" i="22"/>
  <c r="Q157" i="22"/>
  <c r="R157" i="22"/>
  <c r="S157" i="22"/>
  <c r="T157" i="22"/>
  <c r="U157" i="22"/>
  <c r="V157" i="22"/>
  <c r="W157" i="22"/>
  <c r="X157" i="22"/>
  <c r="Y157" i="22"/>
  <c r="Z157" i="22"/>
  <c r="AA157" i="22"/>
  <c r="AB157" i="22"/>
  <c r="AC157" i="22"/>
  <c r="AD157" i="22"/>
  <c r="AE157" i="22"/>
  <c r="AF157" i="22"/>
  <c r="D158" i="22"/>
  <c r="E158" i="22"/>
  <c r="F158" i="22"/>
  <c r="G158" i="22"/>
  <c r="H158" i="22"/>
  <c r="I158" i="22"/>
  <c r="J158" i="22"/>
  <c r="K158" i="22"/>
  <c r="L158" i="22"/>
  <c r="M158" i="22"/>
  <c r="N158" i="22"/>
  <c r="O158" i="22"/>
  <c r="P158" i="22"/>
  <c r="Q158" i="22"/>
  <c r="R158" i="22"/>
  <c r="S158" i="22"/>
  <c r="T158" i="22"/>
  <c r="U158" i="22"/>
  <c r="V158" i="22"/>
  <c r="W158" i="22"/>
  <c r="X158" i="22"/>
  <c r="Y158" i="22"/>
  <c r="Z158" i="22"/>
  <c r="AA158" i="22"/>
  <c r="AB158" i="22"/>
  <c r="AC158" i="22"/>
  <c r="AD158" i="22"/>
  <c r="AE158" i="22"/>
  <c r="AF158" i="22"/>
  <c r="D161" i="22"/>
  <c r="E161" i="22"/>
  <c r="F161" i="22"/>
  <c r="G161" i="22"/>
  <c r="H161" i="22"/>
  <c r="I161" i="22"/>
  <c r="J161" i="22"/>
  <c r="K161" i="22"/>
  <c r="L161" i="22"/>
  <c r="M161" i="22"/>
  <c r="N161" i="22"/>
  <c r="O161" i="22"/>
  <c r="P161" i="22"/>
  <c r="Q161" i="22"/>
  <c r="R161" i="22"/>
  <c r="S161" i="22"/>
  <c r="T161" i="22"/>
  <c r="U161" i="22"/>
  <c r="V161" i="22"/>
  <c r="W161" i="22"/>
  <c r="X161" i="22"/>
  <c r="Y161" i="22"/>
  <c r="Z161" i="22"/>
  <c r="AA161" i="22"/>
  <c r="AB161" i="22"/>
  <c r="AC161" i="22"/>
  <c r="AD161" i="22"/>
  <c r="AE161" i="22"/>
  <c r="AF161" i="22"/>
  <c r="D164" i="22"/>
  <c r="E164" i="22"/>
  <c r="F164" i="22"/>
  <c r="G164" i="22"/>
  <c r="H164" i="22"/>
  <c r="I164" i="22"/>
  <c r="J164" i="22"/>
  <c r="K164" i="22"/>
  <c r="L164" i="22"/>
  <c r="M164" i="22"/>
  <c r="N164" i="22"/>
  <c r="O164" i="22"/>
  <c r="P164" i="22"/>
  <c r="Q164" i="22"/>
  <c r="R164" i="22"/>
  <c r="S164" i="22"/>
  <c r="T164" i="22"/>
  <c r="U164" i="22"/>
  <c r="V164" i="22"/>
  <c r="W164" i="22"/>
  <c r="X164" i="22"/>
  <c r="Y164" i="22"/>
  <c r="Z164" i="22"/>
  <c r="AA164" i="22"/>
  <c r="AB164" i="22"/>
  <c r="AC164" i="22"/>
  <c r="AD164" i="22"/>
  <c r="AE164" i="22"/>
  <c r="AF164" i="22"/>
  <c r="D165" i="22"/>
  <c r="E165" i="22"/>
  <c r="F165" i="22"/>
  <c r="G165" i="22"/>
  <c r="H165" i="22"/>
  <c r="I165" i="22"/>
  <c r="J165" i="22"/>
  <c r="K165" i="22"/>
  <c r="L165" i="22"/>
  <c r="M165" i="22"/>
  <c r="N165" i="22"/>
  <c r="O165" i="22"/>
  <c r="P165" i="22"/>
  <c r="Q165" i="22"/>
  <c r="R165" i="22"/>
  <c r="S165" i="22"/>
  <c r="T165" i="22"/>
  <c r="U165" i="22"/>
  <c r="V165" i="22"/>
  <c r="W165" i="22"/>
  <c r="X165" i="22"/>
  <c r="Y165" i="22"/>
  <c r="Z165" i="22"/>
  <c r="AA165" i="22"/>
  <c r="AB165" i="22"/>
  <c r="AC165" i="22"/>
  <c r="AD165" i="22"/>
  <c r="AE165" i="22"/>
  <c r="AF165" i="22"/>
  <c r="D166" i="22"/>
  <c r="E166" i="22"/>
  <c r="F166" i="22"/>
  <c r="G166" i="22"/>
  <c r="H166" i="22"/>
  <c r="I166" i="22"/>
  <c r="J166" i="22"/>
  <c r="K166" i="22"/>
  <c r="L166" i="22"/>
  <c r="M166" i="22"/>
  <c r="N166" i="22"/>
  <c r="O166" i="22"/>
  <c r="P166" i="22"/>
  <c r="Q166" i="22"/>
  <c r="R166" i="22"/>
  <c r="S166" i="22"/>
  <c r="T166" i="22"/>
  <c r="U166" i="22"/>
  <c r="V166" i="22"/>
  <c r="W166" i="22"/>
  <c r="X166" i="22"/>
  <c r="Y166" i="22"/>
  <c r="Z166" i="22"/>
  <c r="AA166" i="22"/>
  <c r="AB166" i="22"/>
  <c r="AC166" i="22"/>
  <c r="AD166" i="22"/>
  <c r="AE166" i="22"/>
  <c r="AF166" i="22"/>
  <c r="D167" i="22"/>
  <c r="E167" i="22"/>
  <c r="F167" i="22"/>
  <c r="G167" i="22"/>
  <c r="H167" i="22"/>
  <c r="I167" i="22"/>
  <c r="J167" i="22"/>
  <c r="K167" i="22"/>
  <c r="L167" i="22"/>
  <c r="M167" i="22"/>
  <c r="N167" i="22"/>
  <c r="O167" i="22"/>
  <c r="P167" i="22"/>
  <c r="Q167" i="22"/>
  <c r="R167" i="22"/>
  <c r="S167" i="22"/>
  <c r="T167" i="22"/>
  <c r="U167" i="22"/>
  <c r="V167" i="22"/>
  <c r="W167" i="22"/>
  <c r="X167" i="22"/>
  <c r="Y167" i="22"/>
  <c r="Z167" i="22"/>
  <c r="AA167" i="22"/>
  <c r="AB167" i="22"/>
  <c r="AC167" i="22"/>
  <c r="AD167" i="22"/>
  <c r="AE167" i="22"/>
  <c r="AF167" i="22"/>
  <c r="D168" i="22"/>
  <c r="E168" i="22"/>
  <c r="F168" i="22"/>
  <c r="G168" i="22"/>
  <c r="H168" i="22"/>
  <c r="I168" i="22"/>
  <c r="J168" i="22"/>
  <c r="K168" i="22"/>
  <c r="L168" i="22"/>
  <c r="M168" i="22"/>
  <c r="N168" i="22"/>
  <c r="O168" i="22"/>
  <c r="P168" i="22"/>
  <c r="Q168" i="22"/>
  <c r="R168" i="22"/>
  <c r="S168" i="22"/>
  <c r="T168" i="22"/>
  <c r="U168" i="22"/>
  <c r="V168" i="22"/>
  <c r="W168" i="22"/>
  <c r="X168" i="22"/>
  <c r="Y168" i="22"/>
  <c r="Z168" i="22"/>
  <c r="AA168" i="22"/>
  <c r="AB168" i="22"/>
  <c r="AC168" i="22"/>
  <c r="AD168" i="22"/>
  <c r="AE168" i="22"/>
  <c r="AF168" i="22"/>
  <c r="D169" i="22"/>
  <c r="E169" i="22"/>
  <c r="F169" i="22"/>
  <c r="G169" i="22"/>
  <c r="H169" i="22"/>
  <c r="I169" i="22"/>
  <c r="J169" i="22"/>
  <c r="K169" i="22"/>
  <c r="L169" i="22"/>
  <c r="M169" i="22"/>
  <c r="N169" i="22"/>
  <c r="O169" i="22"/>
  <c r="P169" i="22"/>
  <c r="Q169" i="22"/>
  <c r="R169" i="22"/>
  <c r="S169" i="22"/>
  <c r="T169" i="22"/>
  <c r="U169" i="22"/>
  <c r="V169" i="22"/>
  <c r="W169" i="22"/>
  <c r="X169" i="22"/>
  <c r="Y169" i="22"/>
  <c r="Z169" i="22"/>
  <c r="AA169" i="22"/>
  <c r="AB169" i="22"/>
  <c r="AC169" i="22"/>
  <c r="AD169" i="22"/>
  <c r="AE169" i="22"/>
  <c r="AF169" i="22"/>
  <c r="D170" i="22"/>
  <c r="E170" i="22"/>
  <c r="F170" i="22"/>
  <c r="G170" i="22"/>
  <c r="H170" i="22"/>
  <c r="I170" i="22"/>
  <c r="J170" i="22"/>
  <c r="K170" i="22"/>
  <c r="L170" i="22"/>
  <c r="M170" i="22"/>
  <c r="N170" i="22"/>
  <c r="O170" i="22"/>
  <c r="P170" i="22"/>
  <c r="Q170" i="22"/>
  <c r="R170" i="22"/>
  <c r="S170" i="22"/>
  <c r="T170" i="22"/>
  <c r="U170" i="22"/>
  <c r="V170" i="22"/>
  <c r="W170" i="22"/>
  <c r="X170" i="22"/>
  <c r="Y170" i="22"/>
  <c r="Z170" i="22"/>
  <c r="AA170" i="22"/>
  <c r="AB170" i="22"/>
  <c r="AC170" i="22"/>
  <c r="AD170" i="22"/>
  <c r="AE170" i="22"/>
  <c r="AF170" i="22"/>
  <c r="D171" i="22"/>
  <c r="E171" i="22"/>
  <c r="F171" i="22"/>
  <c r="G171" i="22"/>
  <c r="H171" i="22"/>
  <c r="I171" i="22"/>
  <c r="J171" i="22"/>
  <c r="K171" i="22"/>
  <c r="L171" i="22"/>
  <c r="M171" i="22"/>
  <c r="N171" i="22"/>
  <c r="O171" i="22"/>
  <c r="P171" i="22"/>
  <c r="Q171" i="22"/>
  <c r="R171" i="22"/>
  <c r="S171" i="22"/>
  <c r="T171" i="22"/>
  <c r="U171" i="22"/>
  <c r="V171" i="22"/>
  <c r="W171" i="22"/>
  <c r="X171" i="22"/>
  <c r="Y171" i="22"/>
  <c r="Z171" i="22"/>
  <c r="AA171" i="22"/>
  <c r="AB171" i="22"/>
  <c r="AC171" i="22"/>
  <c r="AD171" i="22"/>
  <c r="AE171" i="22"/>
  <c r="AF171" i="22"/>
  <c r="D172" i="22"/>
  <c r="E172" i="22"/>
  <c r="F172" i="22"/>
  <c r="G172" i="22"/>
  <c r="H172" i="22"/>
  <c r="I172" i="22"/>
  <c r="J172" i="22"/>
  <c r="K172" i="22"/>
  <c r="L172" i="22"/>
  <c r="M172" i="22"/>
  <c r="N172" i="22"/>
  <c r="O172" i="22"/>
  <c r="P172" i="22"/>
  <c r="Q172" i="22"/>
  <c r="R172" i="22"/>
  <c r="S172" i="22"/>
  <c r="T172" i="22"/>
  <c r="U172" i="22"/>
  <c r="V172" i="22"/>
  <c r="W172" i="22"/>
  <c r="X172" i="22"/>
  <c r="Y172" i="22"/>
  <c r="Z172" i="22"/>
  <c r="AA172" i="22"/>
  <c r="AB172" i="22"/>
  <c r="AC172" i="22"/>
  <c r="AD172" i="22"/>
  <c r="AE172" i="22"/>
  <c r="AF172" i="22"/>
  <c r="D173" i="22"/>
  <c r="E173" i="22"/>
  <c r="F173" i="22"/>
  <c r="G173" i="22"/>
  <c r="H173" i="22"/>
  <c r="I173" i="22"/>
  <c r="J173" i="22"/>
  <c r="K173" i="22"/>
  <c r="L173" i="22"/>
  <c r="M173" i="22"/>
  <c r="N173" i="22"/>
  <c r="O173" i="22"/>
  <c r="P173" i="22"/>
  <c r="Q173" i="22"/>
  <c r="R173" i="22"/>
  <c r="S173" i="22"/>
  <c r="T173" i="22"/>
  <c r="U173" i="22"/>
  <c r="V173" i="22"/>
  <c r="W173" i="22"/>
  <c r="X173" i="22"/>
  <c r="Y173" i="22"/>
  <c r="Z173" i="22"/>
  <c r="AA173" i="22"/>
  <c r="AB173" i="22"/>
  <c r="AC173" i="22"/>
  <c r="AD173" i="22"/>
  <c r="AE173" i="22"/>
  <c r="AF173" i="22"/>
  <c r="D174" i="22"/>
  <c r="E174" i="22"/>
  <c r="F174" i="22"/>
  <c r="G174" i="22"/>
  <c r="H174" i="22"/>
  <c r="I174" i="22"/>
  <c r="J174" i="22"/>
  <c r="K174" i="22"/>
  <c r="L174" i="22"/>
  <c r="M174" i="22"/>
  <c r="N174" i="22"/>
  <c r="O174" i="22"/>
  <c r="P174" i="22"/>
  <c r="Q174" i="22"/>
  <c r="R174" i="22"/>
  <c r="S174" i="22"/>
  <c r="T174" i="22"/>
  <c r="U174" i="22"/>
  <c r="V174" i="22"/>
  <c r="W174" i="22"/>
  <c r="X174" i="22"/>
  <c r="Y174" i="22"/>
  <c r="Z174" i="22"/>
  <c r="AA174" i="22"/>
  <c r="AB174" i="22"/>
  <c r="AC174" i="22"/>
  <c r="AD174" i="22"/>
  <c r="AE174" i="22"/>
  <c r="AF174" i="22"/>
  <c r="D175" i="22"/>
  <c r="E175" i="22"/>
  <c r="F175" i="22"/>
  <c r="G175" i="22"/>
  <c r="H175" i="22"/>
  <c r="I175" i="22"/>
  <c r="J175" i="22"/>
  <c r="K175" i="22"/>
  <c r="L175" i="22"/>
  <c r="M175" i="22"/>
  <c r="N175" i="22"/>
  <c r="O175" i="22"/>
  <c r="P175" i="22"/>
  <c r="Q175" i="22"/>
  <c r="R175" i="22"/>
  <c r="S175" i="22"/>
  <c r="T175" i="22"/>
  <c r="U175" i="22"/>
  <c r="V175" i="22"/>
  <c r="W175" i="22"/>
  <c r="X175" i="22"/>
  <c r="Y175" i="22"/>
  <c r="Z175" i="22"/>
  <c r="AA175" i="22"/>
  <c r="AB175" i="22"/>
  <c r="AC175" i="22"/>
  <c r="AD175" i="22"/>
  <c r="AE175" i="22"/>
  <c r="AF175" i="22"/>
  <c r="D176" i="22"/>
  <c r="E176" i="22"/>
  <c r="F176" i="22"/>
  <c r="G176" i="22"/>
  <c r="H176" i="22"/>
  <c r="I176" i="22"/>
  <c r="J176" i="22"/>
  <c r="K176" i="22"/>
  <c r="L176" i="22"/>
  <c r="M176" i="22"/>
  <c r="N176" i="22"/>
  <c r="O176" i="22"/>
  <c r="P176" i="22"/>
  <c r="Q176" i="22"/>
  <c r="R176" i="22"/>
  <c r="S176" i="22"/>
  <c r="T176" i="22"/>
  <c r="U176" i="22"/>
  <c r="V176" i="22"/>
  <c r="W176" i="22"/>
  <c r="X176" i="22"/>
  <c r="Y176" i="22"/>
  <c r="Z176" i="22"/>
  <c r="AA176" i="22"/>
  <c r="AB176" i="22"/>
  <c r="AC176" i="22"/>
  <c r="AD176" i="22"/>
  <c r="AE176" i="22"/>
  <c r="AF176" i="22"/>
  <c r="D177" i="22"/>
  <c r="E177" i="22"/>
  <c r="F177" i="22"/>
  <c r="G177" i="22"/>
  <c r="H177" i="22"/>
  <c r="I177" i="22"/>
  <c r="J177" i="22"/>
  <c r="K177" i="22"/>
  <c r="L177" i="22"/>
  <c r="M177" i="22"/>
  <c r="N177" i="22"/>
  <c r="O177" i="22"/>
  <c r="P177" i="22"/>
  <c r="Q177" i="22"/>
  <c r="R177" i="22"/>
  <c r="S177" i="22"/>
  <c r="T177" i="22"/>
  <c r="U177" i="22"/>
  <c r="V177" i="22"/>
  <c r="W177" i="22"/>
  <c r="X177" i="22"/>
  <c r="Y177" i="22"/>
  <c r="Z177" i="22"/>
  <c r="AA177" i="22"/>
  <c r="AB177" i="22"/>
  <c r="AC177" i="22"/>
  <c r="AD177" i="22"/>
  <c r="AE177" i="22"/>
  <c r="AF177" i="22"/>
  <c r="D178" i="22"/>
  <c r="E178" i="22"/>
  <c r="F178" i="22"/>
  <c r="G178" i="22"/>
  <c r="H178" i="22"/>
  <c r="I178" i="22"/>
  <c r="J178" i="22"/>
  <c r="K178" i="22"/>
  <c r="L178" i="22"/>
  <c r="M178" i="22"/>
  <c r="N178" i="22"/>
  <c r="O178" i="22"/>
  <c r="P178" i="22"/>
  <c r="Q178" i="22"/>
  <c r="R178" i="22"/>
  <c r="S178" i="22"/>
  <c r="T178" i="22"/>
  <c r="U178" i="22"/>
  <c r="V178" i="22"/>
  <c r="W178" i="22"/>
  <c r="X178" i="22"/>
  <c r="Y178" i="22"/>
  <c r="Z178" i="22"/>
  <c r="AA178" i="22"/>
  <c r="AB178" i="22"/>
  <c r="AC178" i="22"/>
  <c r="AD178" i="22"/>
  <c r="AE178" i="22"/>
  <c r="AF178" i="22"/>
  <c r="D179" i="22"/>
  <c r="E179" i="22"/>
  <c r="F179" i="22"/>
  <c r="G179" i="22"/>
  <c r="H179" i="22"/>
  <c r="I179" i="22"/>
  <c r="J179" i="22"/>
  <c r="K179" i="22"/>
  <c r="L179" i="22"/>
  <c r="M179" i="22"/>
  <c r="N179" i="22"/>
  <c r="O179" i="22"/>
  <c r="P179" i="22"/>
  <c r="Q179" i="22"/>
  <c r="R179" i="22"/>
  <c r="S179" i="22"/>
  <c r="T179" i="22"/>
  <c r="U179" i="22"/>
  <c r="V179" i="22"/>
  <c r="W179" i="22"/>
  <c r="X179" i="22"/>
  <c r="Y179" i="22"/>
  <c r="Z179" i="22"/>
  <c r="AA179" i="22"/>
  <c r="AB179" i="22"/>
  <c r="AC179" i="22"/>
  <c r="AD179" i="22"/>
  <c r="AE179" i="22"/>
  <c r="AF179" i="22"/>
  <c r="D180" i="22"/>
  <c r="E180" i="22"/>
  <c r="F180" i="22"/>
  <c r="G180" i="22"/>
  <c r="H180" i="22"/>
  <c r="I180" i="22"/>
  <c r="J180" i="22"/>
  <c r="K180" i="22"/>
  <c r="L180" i="22"/>
  <c r="M180" i="22"/>
  <c r="N180" i="22"/>
  <c r="O180" i="22"/>
  <c r="P180" i="22"/>
  <c r="Q180" i="22"/>
  <c r="R180" i="22"/>
  <c r="S180" i="22"/>
  <c r="T180" i="22"/>
  <c r="U180" i="22"/>
  <c r="V180" i="22"/>
  <c r="W180" i="22"/>
  <c r="X180" i="22"/>
  <c r="Y180" i="22"/>
  <c r="Z180" i="22"/>
  <c r="AA180" i="22"/>
  <c r="AB180" i="22"/>
  <c r="AC180" i="22"/>
  <c r="AD180" i="22"/>
  <c r="AE180" i="22"/>
  <c r="AF180" i="22"/>
  <c r="D181" i="22"/>
  <c r="E181" i="22"/>
  <c r="F181" i="22"/>
  <c r="G181" i="22"/>
  <c r="H181" i="22"/>
  <c r="I181" i="22"/>
  <c r="J181" i="22"/>
  <c r="K181" i="22"/>
  <c r="L181" i="22"/>
  <c r="M181" i="22"/>
  <c r="N181" i="22"/>
  <c r="O181" i="22"/>
  <c r="P181" i="22"/>
  <c r="Q181" i="22"/>
  <c r="R181" i="22"/>
  <c r="S181" i="22"/>
  <c r="T181" i="22"/>
  <c r="U181" i="22"/>
  <c r="V181" i="22"/>
  <c r="W181" i="22"/>
  <c r="X181" i="22"/>
  <c r="Y181" i="22"/>
  <c r="Z181" i="22"/>
  <c r="AA181" i="22"/>
  <c r="AB181" i="22"/>
  <c r="AC181" i="22"/>
  <c r="AD181" i="22"/>
  <c r="AE181" i="22"/>
  <c r="AF181" i="22"/>
  <c r="D182" i="22"/>
  <c r="E182" i="22"/>
  <c r="F182" i="22"/>
  <c r="G182" i="22"/>
  <c r="H182" i="22"/>
  <c r="I182" i="22"/>
  <c r="J182" i="22"/>
  <c r="K182" i="22"/>
  <c r="L182" i="22"/>
  <c r="M182" i="22"/>
  <c r="N182" i="22"/>
  <c r="O182" i="22"/>
  <c r="P182" i="22"/>
  <c r="Q182" i="22"/>
  <c r="R182" i="22"/>
  <c r="S182" i="22"/>
  <c r="T182" i="22"/>
  <c r="U182" i="22"/>
  <c r="V182" i="22"/>
  <c r="W182" i="22"/>
  <c r="X182" i="22"/>
  <c r="Y182" i="22"/>
  <c r="Z182" i="22"/>
  <c r="AA182" i="22"/>
  <c r="AB182" i="22"/>
  <c r="AC182" i="22"/>
  <c r="AD182" i="22"/>
  <c r="AE182" i="22"/>
  <c r="AF182" i="22"/>
  <c r="D183" i="22"/>
  <c r="E183" i="22"/>
  <c r="F183" i="22"/>
  <c r="G183" i="22"/>
  <c r="H183" i="22"/>
  <c r="I183" i="22"/>
  <c r="J183" i="22"/>
  <c r="K183" i="22"/>
  <c r="L183" i="22"/>
  <c r="M183" i="22"/>
  <c r="N183" i="22"/>
  <c r="O183" i="22"/>
  <c r="P183" i="22"/>
  <c r="Q183" i="22"/>
  <c r="R183" i="22"/>
  <c r="S183" i="22"/>
  <c r="T183" i="22"/>
  <c r="U183" i="22"/>
  <c r="V183" i="22"/>
  <c r="W183" i="22"/>
  <c r="X183" i="22"/>
  <c r="Y183" i="22"/>
  <c r="Z183" i="22"/>
  <c r="AA183" i="22"/>
  <c r="AB183" i="22"/>
  <c r="AC183" i="22"/>
  <c r="AD183" i="22"/>
  <c r="AE183" i="22"/>
  <c r="AF183" i="22"/>
  <c r="D184" i="22"/>
  <c r="E184" i="22"/>
  <c r="F184" i="22"/>
  <c r="G184" i="22"/>
  <c r="H184" i="22"/>
  <c r="I184" i="22"/>
  <c r="J184" i="22"/>
  <c r="K184" i="22"/>
  <c r="L184" i="22"/>
  <c r="M184" i="22"/>
  <c r="N184" i="22"/>
  <c r="O184" i="22"/>
  <c r="P184" i="22"/>
  <c r="Q184" i="22"/>
  <c r="R184" i="22"/>
  <c r="S184" i="22"/>
  <c r="T184" i="22"/>
  <c r="U184" i="22"/>
  <c r="V184" i="22"/>
  <c r="W184" i="22"/>
  <c r="X184" i="22"/>
  <c r="Y184" i="22"/>
  <c r="Z184" i="22"/>
  <c r="AA184" i="22"/>
  <c r="AB184" i="22"/>
  <c r="AC184" i="22"/>
  <c r="AD184" i="22"/>
  <c r="AE184" i="22"/>
  <c r="AF184" i="22"/>
  <c r="D185" i="22"/>
  <c r="E185" i="22"/>
  <c r="F185" i="22"/>
  <c r="G185" i="22"/>
  <c r="H185" i="22"/>
  <c r="I185" i="22"/>
  <c r="J185" i="22"/>
  <c r="K185" i="22"/>
  <c r="L185" i="22"/>
  <c r="M185" i="22"/>
  <c r="N185" i="22"/>
  <c r="O185" i="22"/>
  <c r="P185" i="22"/>
  <c r="Q185" i="22"/>
  <c r="R185" i="22"/>
  <c r="S185" i="22"/>
  <c r="T185" i="22"/>
  <c r="U185" i="22"/>
  <c r="V185" i="22"/>
  <c r="W185" i="22"/>
  <c r="X185" i="22"/>
  <c r="Y185" i="22"/>
  <c r="Z185" i="22"/>
  <c r="AA185" i="22"/>
  <c r="AB185" i="22"/>
  <c r="AC185" i="22"/>
  <c r="AD185" i="22"/>
  <c r="AE185" i="22"/>
  <c r="AF185" i="22"/>
  <c r="D186" i="22"/>
  <c r="E186" i="22"/>
  <c r="F186" i="22"/>
  <c r="G186" i="22"/>
  <c r="H186" i="22"/>
  <c r="I186" i="22"/>
  <c r="J186" i="22"/>
  <c r="K186" i="22"/>
  <c r="L186" i="22"/>
  <c r="M186" i="22"/>
  <c r="N186" i="22"/>
  <c r="O186" i="22"/>
  <c r="P186" i="22"/>
  <c r="Q186" i="22"/>
  <c r="R186" i="22"/>
  <c r="S186" i="22"/>
  <c r="T186" i="22"/>
  <c r="U186" i="22"/>
  <c r="V186" i="22"/>
  <c r="W186" i="22"/>
  <c r="X186" i="22"/>
  <c r="Y186" i="22"/>
  <c r="Z186" i="22"/>
  <c r="AA186" i="22"/>
  <c r="AB186" i="22"/>
  <c r="AC186" i="22"/>
  <c r="AD186" i="22"/>
  <c r="AE186" i="22"/>
  <c r="AF186" i="22"/>
  <c r="D187" i="22"/>
  <c r="E187" i="22"/>
  <c r="F187" i="22"/>
  <c r="G187" i="22"/>
  <c r="H187" i="22"/>
  <c r="I187" i="22"/>
  <c r="J187" i="22"/>
  <c r="K187" i="22"/>
  <c r="L187" i="22"/>
  <c r="M187" i="22"/>
  <c r="N187" i="22"/>
  <c r="O187" i="22"/>
  <c r="P187" i="22"/>
  <c r="Q187" i="22"/>
  <c r="R187" i="22"/>
  <c r="S187" i="22"/>
  <c r="T187" i="22"/>
  <c r="U187" i="22"/>
  <c r="V187" i="22"/>
  <c r="W187" i="22"/>
  <c r="X187" i="22"/>
  <c r="Y187" i="22"/>
  <c r="Z187" i="22"/>
  <c r="AA187" i="22"/>
  <c r="AB187" i="22"/>
  <c r="AC187" i="22"/>
  <c r="AD187" i="22"/>
  <c r="AE187" i="22"/>
  <c r="AF187" i="22"/>
  <c r="D188" i="22"/>
  <c r="E188" i="22"/>
  <c r="F188" i="22"/>
  <c r="G188" i="22"/>
  <c r="H188" i="22"/>
  <c r="I188" i="22"/>
  <c r="J188" i="22"/>
  <c r="K188" i="22"/>
  <c r="L188" i="22"/>
  <c r="M188" i="22"/>
  <c r="N188" i="22"/>
  <c r="O188" i="22"/>
  <c r="P188" i="22"/>
  <c r="Q188" i="22"/>
  <c r="R188" i="22"/>
  <c r="S188" i="22"/>
  <c r="T188" i="22"/>
  <c r="U188" i="22"/>
  <c r="V188" i="22"/>
  <c r="W188" i="22"/>
  <c r="X188" i="22"/>
  <c r="Y188" i="22"/>
  <c r="Z188" i="22"/>
  <c r="AA188" i="22"/>
  <c r="AB188" i="22"/>
  <c r="AC188" i="22"/>
  <c r="AD188" i="22"/>
  <c r="AE188" i="22"/>
  <c r="AF188" i="22"/>
  <c r="D189" i="22"/>
  <c r="E189" i="22"/>
  <c r="F189" i="22"/>
  <c r="G189" i="22"/>
  <c r="H189" i="22"/>
  <c r="I189" i="22"/>
  <c r="J189" i="22"/>
  <c r="K189" i="22"/>
  <c r="L189" i="22"/>
  <c r="M189" i="22"/>
  <c r="N189" i="22"/>
  <c r="O189" i="22"/>
  <c r="P189" i="22"/>
  <c r="Q189" i="22"/>
  <c r="R189" i="22"/>
  <c r="S189" i="22"/>
  <c r="T189" i="22"/>
  <c r="U189" i="22"/>
  <c r="V189" i="22"/>
  <c r="W189" i="22"/>
  <c r="X189" i="22"/>
  <c r="Y189" i="22"/>
  <c r="Z189" i="22"/>
  <c r="AA189" i="22"/>
  <c r="AB189" i="22"/>
  <c r="AC189" i="22"/>
  <c r="AD189" i="22"/>
  <c r="AE189" i="22"/>
  <c r="AF189" i="22"/>
  <c r="D190" i="22"/>
  <c r="E190" i="22"/>
  <c r="F190" i="22"/>
  <c r="G190" i="22"/>
  <c r="H190" i="22"/>
  <c r="I190" i="22"/>
  <c r="J190" i="22"/>
  <c r="K190" i="22"/>
  <c r="L190" i="22"/>
  <c r="M190" i="22"/>
  <c r="N190" i="22"/>
  <c r="O190" i="22"/>
  <c r="P190" i="22"/>
  <c r="Q190" i="22"/>
  <c r="R190" i="22"/>
  <c r="S190" i="22"/>
  <c r="T190" i="22"/>
  <c r="U190" i="22"/>
  <c r="V190" i="22"/>
  <c r="W190" i="22"/>
  <c r="X190" i="22"/>
  <c r="Y190" i="22"/>
  <c r="Z190" i="22"/>
  <c r="AA190" i="22"/>
  <c r="AB190" i="22"/>
  <c r="AC190" i="22"/>
  <c r="AD190" i="22"/>
  <c r="AE190" i="22"/>
  <c r="AF190" i="22"/>
  <c r="D191" i="22"/>
  <c r="E191" i="22"/>
  <c r="F191" i="22"/>
  <c r="G191" i="22"/>
  <c r="H191" i="22"/>
  <c r="I191" i="22"/>
  <c r="J191" i="22"/>
  <c r="K191" i="22"/>
  <c r="L191" i="22"/>
  <c r="M191" i="22"/>
  <c r="N191" i="22"/>
  <c r="O191" i="22"/>
  <c r="P191" i="22"/>
  <c r="Q191" i="22"/>
  <c r="R191" i="22"/>
  <c r="S191" i="22"/>
  <c r="T191" i="22"/>
  <c r="U191" i="22"/>
  <c r="V191" i="22"/>
  <c r="W191" i="22"/>
  <c r="X191" i="22"/>
  <c r="Y191" i="22"/>
  <c r="Z191" i="22"/>
  <c r="AA191" i="22"/>
  <c r="AB191" i="22"/>
  <c r="AC191" i="22"/>
  <c r="AD191" i="22"/>
  <c r="AE191" i="22"/>
  <c r="AF191" i="22"/>
  <c r="D192" i="22"/>
  <c r="E192" i="22"/>
  <c r="F192" i="22"/>
  <c r="G192" i="22"/>
  <c r="H192" i="22"/>
  <c r="I192" i="22"/>
  <c r="J192" i="22"/>
  <c r="K192" i="22"/>
  <c r="L192" i="22"/>
  <c r="M192" i="22"/>
  <c r="N192" i="22"/>
  <c r="O192" i="22"/>
  <c r="P192" i="22"/>
  <c r="Q192" i="22"/>
  <c r="R192" i="22"/>
  <c r="S192" i="22"/>
  <c r="T192" i="22"/>
  <c r="U192" i="22"/>
  <c r="V192" i="22"/>
  <c r="W192" i="22"/>
  <c r="X192" i="22"/>
  <c r="Y192" i="22"/>
  <c r="Z192" i="22"/>
  <c r="AA192" i="22"/>
  <c r="AB192" i="22"/>
  <c r="AC192" i="22"/>
  <c r="AD192" i="22"/>
  <c r="AE192" i="22"/>
  <c r="AF192" i="22"/>
  <c r="D193" i="22"/>
  <c r="E193" i="22"/>
  <c r="F193" i="22"/>
  <c r="G193" i="22"/>
  <c r="H193" i="22"/>
  <c r="I193" i="22"/>
  <c r="J193" i="22"/>
  <c r="K193" i="22"/>
  <c r="L193" i="22"/>
  <c r="M193" i="22"/>
  <c r="N193" i="22"/>
  <c r="O193" i="22"/>
  <c r="P193" i="22"/>
  <c r="Q193" i="22"/>
  <c r="R193" i="22"/>
  <c r="S193" i="22"/>
  <c r="T193" i="22"/>
  <c r="U193" i="22"/>
  <c r="V193" i="22"/>
  <c r="W193" i="22"/>
  <c r="X193" i="22"/>
  <c r="Y193" i="22"/>
  <c r="Z193" i="22"/>
  <c r="AA193" i="22"/>
  <c r="AB193" i="22"/>
  <c r="AC193" i="22"/>
  <c r="AD193" i="22"/>
  <c r="AE193" i="22"/>
  <c r="AF193" i="22"/>
  <c r="D194" i="22"/>
  <c r="E194" i="22"/>
  <c r="F194" i="22"/>
  <c r="G194" i="22"/>
  <c r="H194" i="22"/>
  <c r="I194" i="22"/>
  <c r="J194" i="22"/>
  <c r="K194" i="22"/>
  <c r="L194" i="22"/>
  <c r="M194" i="22"/>
  <c r="N194" i="22"/>
  <c r="O194" i="22"/>
  <c r="P194" i="22"/>
  <c r="Q194" i="22"/>
  <c r="R194" i="22"/>
  <c r="S194" i="22"/>
  <c r="T194" i="22"/>
  <c r="U194" i="22"/>
  <c r="V194" i="22"/>
  <c r="W194" i="22"/>
  <c r="X194" i="22"/>
  <c r="Y194" i="22"/>
  <c r="Z194" i="22"/>
  <c r="AA194" i="22"/>
  <c r="AB194" i="22"/>
  <c r="AC194" i="22"/>
  <c r="AD194" i="22"/>
  <c r="AE194" i="22"/>
  <c r="AF194" i="22"/>
  <c r="D195" i="22"/>
  <c r="E195" i="22"/>
  <c r="F195" i="22"/>
  <c r="G195" i="22"/>
  <c r="H195" i="22"/>
  <c r="I195" i="22"/>
  <c r="J195" i="22"/>
  <c r="K195" i="22"/>
  <c r="L195" i="22"/>
  <c r="M195" i="22"/>
  <c r="N195" i="22"/>
  <c r="O195" i="22"/>
  <c r="P195" i="22"/>
  <c r="Q195" i="22"/>
  <c r="R195" i="22"/>
  <c r="S195" i="22"/>
  <c r="T195" i="22"/>
  <c r="U195" i="22"/>
  <c r="V195" i="22"/>
  <c r="W195" i="22"/>
  <c r="X195" i="22"/>
  <c r="Y195" i="22"/>
  <c r="Z195" i="22"/>
  <c r="AA195" i="22"/>
  <c r="AB195" i="22"/>
  <c r="AC195" i="22"/>
  <c r="AD195" i="22"/>
  <c r="AE195" i="22"/>
  <c r="AF195" i="22"/>
  <c r="D196" i="22"/>
  <c r="E196" i="22"/>
  <c r="F196" i="22"/>
  <c r="G196" i="22"/>
  <c r="H196" i="22"/>
  <c r="I196" i="22"/>
  <c r="J196" i="22"/>
  <c r="K196" i="22"/>
  <c r="L196" i="22"/>
  <c r="M196" i="22"/>
  <c r="N196" i="22"/>
  <c r="O196" i="22"/>
  <c r="P196" i="22"/>
  <c r="Q196" i="22"/>
  <c r="R196" i="22"/>
  <c r="S196" i="22"/>
  <c r="T196" i="22"/>
  <c r="U196" i="22"/>
  <c r="V196" i="22"/>
  <c r="W196" i="22"/>
  <c r="X196" i="22"/>
  <c r="Y196" i="22"/>
  <c r="Z196" i="22"/>
  <c r="AA196" i="22"/>
  <c r="AB196" i="22"/>
  <c r="AC196" i="22"/>
  <c r="AD196" i="22"/>
  <c r="AE196" i="22"/>
  <c r="AF196" i="22"/>
  <c r="D197" i="22"/>
  <c r="E197" i="22"/>
  <c r="F197" i="22"/>
  <c r="G197" i="22"/>
  <c r="H197" i="22"/>
  <c r="I197" i="22"/>
  <c r="J197" i="22"/>
  <c r="K197" i="22"/>
  <c r="L197" i="22"/>
  <c r="M197" i="22"/>
  <c r="N197" i="22"/>
  <c r="O197" i="22"/>
  <c r="P197" i="22"/>
  <c r="Q197" i="22"/>
  <c r="R197" i="22"/>
  <c r="S197" i="22"/>
  <c r="T197" i="22"/>
  <c r="U197" i="22"/>
  <c r="V197" i="22"/>
  <c r="W197" i="22"/>
  <c r="X197" i="22"/>
  <c r="Y197" i="22"/>
  <c r="Z197" i="22"/>
  <c r="AA197" i="22"/>
  <c r="AB197" i="22"/>
  <c r="AC197" i="22"/>
  <c r="AD197" i="22"/>
  <c r="AE197" i="22"/>
  <c r="AF197" i="22"/>
  <c r="D198" i="22"/>
  <c r="E198" i="22"/>
  <c r="F198" i="22"/>
  <c r="G198" i="22"/>
  <c r="H198" i="22"/>
  <c r="I198" i="22"/>
  <c r="J198" i="22"/>
  <c r="K198" i="22"/>
  <c r="L198" i="22"/>
  <c r="M198" i="22"/>
  <c r="N198" i="22"/>
  <c r="O198" i="22"/>
  <c r="P198" i="22"/>
  <c r="Q198" i="22"/>
  <c r="R198" i="22"/>
  <c r="S198" i="22"/>
  <c r="T198" i="22"/>
  <c r="U198" i="22"/>
  <c r="V198" i="22"/>
  <c r="W198" i="22"/>
  <c r="X198" i="22"/>
  <c r="Y198" i="22"/>
  <c r="Z198" i="22"/>
  <c r="AA198" i="22"/>
  <c r="AB198" i="22"/>
  <c r="AC198" i="22"/>
  <c r="AD198" i="22"/>
  <c r="AE198" i="22"/>
  <c r="AF198" i="22"/>
  <c r="D199" i="22"/>
  <c r="E199" i="22"/>
  <c r="F199" i="22"/>
  <c r="G199" i="22"/>
  <c r="H199" i="22"/>
  <c r="I199" i="22"/>
  <c r="J199" i="22"/>
  <c r="K199" i="22"/>
  <c r="L199" i="22"/>
  <c r="M199" i="22"/>
  <c r="N199" i="22"/>
  <c r="O199" i="22"/>
  <c r="P199" i="22"/>
  <c r="Q199" i="22"/>
  <c r="R199" i="22"/>
  <c r="S199" i="22"/>
  <c r="T199" i="22"/>
  <c r="U199" i="22"/>
  <c r="V199" i="22"/>
  <c r="W199" i="22"/>
  <c r="X199" i="22"/>
  <c r="Y199" i="22"/>
  <c r="Z199" i="22"/>
  <c r="AA199" i="22"/>
  <c r="AB199" i="22"/>
  <c r="AC199" i="22"/>
  <c r="AD199" i="22"/>
  <c r="AE199" i="22"/>
  <c r="AF199" i="22"/>
  <c r="D200" i="22"/>
  <c r="E200" i="22"/>
  <c r="F200" i="22"/>
  <c r="G200" i="22"/>
  <c r="H200" i="22"/>
  <c r="I200" i="22"/>
  <c r="J200" i="22"/>
  <c r="K200" i="22"/>
  <c r="L200" i="22"/>
  <c r="M200" i="22"/>
  <c r="N200" i="22"/>
  <c r="O200" i="22"/>
  <c r="P200" i="22"/>
  <c r="Q200" i="22"/>
  <c r="R200" i="22"/>
  <c r="S200" i="22"/>
  <c r="T200" i="22"/>
  <c r="U200" i="22"/>
  <c r="V200" i="22"/>
  <c r="W200" i="22"/>
  <c r="X200" i="22"/>
  <c r="Y200" i="22"/>
  <c r="Z200" i="22"/>
  <c r="AA200" i="22"/>
  <c r="AB200" i="22"/>
  <c r="AC200" i="22"/>
  <c r="AD200" i="22"/>
  <c r="AE200" i="22"/>
  <c r="AF200" i="22"/>
  <c r="D201" i="22"/>
  <c r="E201" i="22"/>
  <c r="F201" i="22"/>
  <c r="G201" i="22"/>
  <c r="H201" i="22"/>
  <c r="I201" i="22"/>
  <c r="J201" i="22"/>
  <c r="K201" i="22"/>
  <c r="L201" i="22"/>
  <c r="M201" i="22"/>
  <c r="N201" i="22"/>
  <c r="O201" i="22"/>
  <c r="P201" i="22"/>
  <c r="Q201" i="22"/>
  <c r="R201" i="22"/>
  <c r="S201" i="22"/>
  <c r="T201" i="22"/>
  <c r="U201" i="22"/>
  <c r="V201" i="22"/>
  <c r="W201" i="22"/>
  <c r="X201" i="22"/>
  <c r="Y201" i="22"/>
  <c r="Z201" i="22"/>
  <c r="AA201" i="22"/>
  <c r="AB201" i="22"/>
  <c r="AC201" i="22"/>
  <c r="AD201" i="22"/>
  <c r="AE201" i="22"/>
  <c r="AF201" i="22"/>
  <c r="D202" i="22"/>
  <c r="E202" i="22"/>
  <c r="F202" i="22"/>
  <c r="G202" i="22"/>
  <c r="H202" i="22"/>
  <c r="I202" i="22"/>
  <c r="J202" i="22"/>
  <c r="K202" i="22"/>
  <c r="L202" i="22"/>
  <c r="M202" i="22"/>
  <c r="N202" i="22"/>
  <c r="O202" i="22"/>
  <c r="P202" i="22"/>
  <c r="Q202" i="22"/>
  <c r="R202" i="22"/>
  <c r="S202" i="22"/>
  <c r="T202" i="22"/>
  <c r="U202" i="22"/>
  <c r="V202" i="22"/>
  <c r="W202" i="22"/>
  <c r="X202" i="22"/>
  <c r="Y202" i="22"/>
  <c r="Z202" i="22"/>
  <c r="AA202" i="22"/>
  <c r="AB202" i="22"/>
  <c r="AC202" i="22"/>
  <c r="AD202" i="22"/>
  <c r="AE202" i="22"/>
  <c r="AF202" i="22"/>
  <c r="D203" i="22"/>
  <c r="E203" i="22"/>
  <c r="F203" i="22"/>
  <c r="G203" i="22"/>
  <c r="H203" i="22"/>
  <c r="I203" i="22"/>
  <c r="J203" i="22"/>
  <c r="K203" i="22"/>
  <c r="L203" i="22"/>
  <c r="M203" i="22"/>
  <c r="N203" i="22"/>
  <c r="O203" i="22"/>
  <c r="P203" i="22"/>
  <c r="Q203" i="22"/>
  <c r="R203" i="22"/>
  <c r="S203" i="22"/>
  <c r="T203" i="22"/>
  <c r="U203" i="22"/>
  <c r="V203" i="22"/>
  <c r="W203" i="22"/>
  <c r="X203" i="22"/>
  <c r="Y203" i="22"/>
  <c r="Z203" i="22"/>
  <c r="AA203" i="22"/>
  <c r="AB203" i="22"/>
  <c r="AC203" i="22"/>
  <c r="AD203" i="22"/>
  <c r="AE203" i="22"/>
  <c r="AF203" i="22"/>
  <c r="D204" i="22"/>
  <c r="E204" i="22"/>
  <c r="F204" i="22"/>
  <c r="G204" i="22"/>
  <c r="H204" i="22"/>
  <c r="I204" i="22"/>
  <c r="J204" i="22"/>
  <c r="K204" i="22"/>
  <c r="L204" i="22"/>
  <c r="M204" i="22"/>
  <c r="N204" i="22"/>
  <c r="O204" i="22"/>
  <c r="P204" i="22"/>
  <c r="Q204" i="22"/>
  <c r="R204" i="22"/>
  <c r="S204" i="22"/>
  <c r="T204" i="22"/>
  <c r="U204" i="22"/>
  <c r="V204" i="22"/>
  <c r="W204" i="22"/>
  <c r="X204" i="22"/>
  <c r="Y204" i="22"/>
  <c r="Z204" i="22"/>
  <c r="AA204" i="22"/>
  <c r="AB204" i="22"/>
  <c r="AC204" i="22"/>
  <c r="AD204" i="22"/>
  <c r="AE204" i="22"/>
  <c r="AF204" i="22"/>
  <c r="D205" i="22"/>
  <c r="E205" i="22"/>
  <c r="F205" i="22"/>
  <c r="G205" i="22"/>
  <c r="H205" i="22"/>
  <c r="I205" i="22"/>
  <c r="J205" i="22"/>
  <c r="K205" i="22"/>
  <c r="L205" i="22"/>
  <c r="M205" i="22"/>
  <c r="N205" i="22"/>
  <c r="O205" i="22"/>
  <c r="P205" i="22"/>
  <c r="Q205" i="22"/>
  <c r="R205" i="22"/>
  <c r="S205" i="22"/>
  <c r="T205" i="22"/>
  <c r="U205" i="22"/>
  <c r="V205" i="22"/>
  <c r="W205" i="22"/>
  <c r="X205" i="22"/>
  <c r="Y205" i="22"/>
  <c r="Z205" i="22"/>
  <c r="AA205" i="22"/>
  <c r="AB205" i="22"/>
  <c r="AC205" i="22"/>
  <c r="AD205" i="22"/>
  <c r="AE205" i="22"/>
  <c r="AF205" i="22"/>
  <c r="D206" i="22"/>
  <c r="E206" i="22"/>
  <c r="F206" i="22"/>
  <c r="G206" i="22"/>
  <c r="H206" i="22"/>
  <c r="I206" i="22"/>
  <c r="J206" i="22"/>
  <c r="K206" i="22"/>
  <c r="L206" i="22"/>
  <c r="M206" i="22"/>
  <c r="N206" i="22"/>
  <c r="O206" i="22"/>
  <c r="P206" i="22"/>
  <c r="Q206" i="22"/>
  <c r="R206" i="22"/>
  <c r="S206" i="22"/>
  <c r="T206" i="22"/>
  <c r="U206" i="22"/>
  <c r="V206" i="22"/>
  <c r="W206" i="22"/>
  <c r="X206" i="22"/>
  <c r="Y206" i="22"/>
  <c r="Z206" i="22"/>
  <c r="AA206" i="22"/>
  <c r="AB206" i="22"/>
  <c r="AC206" i="22"/>
  <c r="AD206" i="22"/>
  <c r="AE206" i="22"/>
  <c r="AF206" i="22"/>
  <c r="D207" i="22"/>
  <c r="E207" i="22"/>
  <c r="F207" i="22"/>
  <c r="G207" i="22"/>
  <c r="H207" i="22"/>
  <c r="I207" i="22"/>
  <c r="J207" i="22"/>
  <c r="K207" i="22"/>
  <c r="L207" i="22"/>
  <c r="M207" i="22"/>
  <c r="N207" i="22"/>
  <c r="O207" i="22"/>
  <c r="P207" i="22"/>
  <c r="Q207" i="22"/>
  <c r="R207" i="22"/>
  <c r="S207" i="22"/>
  <c r="T207" i="22"/>
  <c r="U207" i="22"/>
  <c r="V207" i="22"/>
  <c r="W207" i="22"/>
  <c r="X207" i="22"/>
  <c r="Y207" i="22"/>
  <c r="Z207" i="22"/>
  <c r="AA207" i="22"/>
  <c r="AB207" i="22"/>
  <c r="AC207" i="22"/>
  <c r="AD207" i="22"/>
  <c r="AE207" i="22"/>
  <c r="AF207" i="22"/>
  <c r="D208" i="22"/>
  <c r="E208" i="22"/>
  <c r="F208" i="22"/>
  <c r="G208" i="22"/>
  <c r="H208" i="22"/>
  <c r="I208" i="22"/>
  <c r="J208" i="22"/>
  <c r="K208" i="22"/>
  <c r="L208" i="22"/>
  <c r="M208" i="22"/>
  <c r="N208" i="22"/>
  <c r="O208" i="22"/>
  <c r="P208" i="22"/>
  <c r="Q208" i="22"/>
  <c r="R208" i="22"/>
  <c r="S208" i="22"/>
  <c r="T208" i="22"/>
  <c r="U208" i="22"/>
  <c r="V208" i="22"/>
  <c r="W208" i="22"/>
  <c r="X208" i="22"/>
  <c r="Y208" i="22"/>
  <c r="Z208" i="22"/>
  <c r="AA208" i="22"/>
  <c r="AB208" i="22"/>
  <c r="AC208" i="22"/>
  <c r="AD208" i="22"/>
  <c r="AE208" i="22"/>
  <c r="AF208" i="22"/>
  <c r="D209" i="22"/>
  <c r="E209" i="22"/>
  <c r="F209" i="22"/>
  <c r="G209" i="22"/>
  <c r="H209" i="22"/>
  <c r="I209" i="22"/>
  <c r="J209" i="22"/>
  <c r="K209" i="22"/>
  <c r="L209" i="22"/>
  <c r="M209" i="22"/>
  <c r="N209" i="22"/>
  <c r="O209" i="22"/>
  <c r="P209" i="22"/>
  <c r="Q209" i="22"/>
  <c r="R209" i="22"/>
  <c r="S209" i="22"/>
  <c r="T209" i="22"/>
  <c r="U209" i="22"/>
  <c r="V209" i="22"/>
  <c r="W209" i="22"/>
  <c r="X209" i="22"/>
  <c r="Y209" i="22"/>
  <c r="Z209" i="22"/>
  <c r="AA209" i="22"/>
  <c r="AB209" i="22"/>
  <c r="AC209" i="22"/>
  <c r="AD209" i="22"/>
  <c r="AE209" i="22"/>
  <c r="AF209" i="22"/>
  <c r="D210" i="22"/>
  <c r="E210" i="22"/>
  <c r="F210" i="22"/>
  <c r="G210" i="22"/>
  <c r="H210" i="22"/>
  <c r="I210" i="22"/>
  <c r="J210" i="22"/>
  <c r="K210" i="22"/>
  <c r="L210" i="22"/>
  <c r="M210" i="22"/>
  <c r="N210" i="22"/>
  <c r="O210" i="22"/>
  <c r="P210" i="22"/>
  <c r="Q210" i="22"/>
  <c r="R210" i="22"/>
  <c r="S210" i="22"/>
  <c r="T210" i="22"/>
  <c r="U210" i="22"/>
  <c r="V210" i="22"/>
  <c r="W210" i="22"/>
  <c r="X210" i="22"/>
  <c r="Y210" i="22"/>
  <c r="Z210" i="22"/>
  <c r="AA210" i="22"/>
  <c r="AB210" i="22"/>
  <c r="AC210" i="22"/>
  <c r="AD210" i="22"/>
  <c r="AE210" i="22"/>
  <c r="AF210" i="22"/>
  <c r="D211" i="22"/>
  <c r="E211" i="22"/>
  <c r="F211" i="22"/>
  <c r="G211" i="22"/>
  <c r="H211" i="22"/>
  <c r="I211" i="22"/>
  <c r="J211" i="22"/>
  <c r="K211" i="22"/>
  <c r="L211" i="22"/>
  <c r="M211" i="22"/>
  <c r="N211" i="22"/>
  <c r="O211" i="22"/>
  <c r="P211" i="22"/>
  <c r="Q211" i="22"/>
  <c r="R211" i="22"/>
  <c r="S211" i="22"/>
  <c r="T211" i="22"/>
  <c r="U211" i="22"/>
  <c r="V211" i="22"/>
  <c r="W211" i="22"/>
  <c r="X211" i="22"/>
  <c r="Y211" i="22"/>
  <c r="Z211" i="22"/>
  <c r="AA211" i="22"/>
  <c r="AB211" i="22"/>
  <c r="AC211" i="22"/>
  <c r="AD211" i="22"/>
  <c r="AE211" i="22"/>
  <c r="AF211" i="22"/>
  <c r="D212" i="22"/>
  <c r="E212" i="22"/>
  <c r="F212" i="22"/>
  <c r="G212" i="22"/>
  <c r="H212" i="22"/>
  <c r="I212" i="22"/>
  <c r="J212" i="22"/>
  <c r="K212" i="22"/>
  <c r="L212" i="22"/>
  <c r="M212" i="22"/>
  <c r="N212" i="22"/>
  <c r="O212" i="22"/>
  <c r="P212" i="22"/>
  <c r="Q212" i="22"/>
  <c r="R212" i="22"/>
  <c r="S212" i="22"/>
  <c r="T212" i="22"/>
  <c r="U212" i="22"/>
  <c r="V212" i="22"/>
  <c r="W212" i="22"/>
  <c r="X212" i="22"/>
  <c r="Y212" i="22"/>
  <c r="Z212" i="22"/>
  <c r="AA212" i="22"/>
  <c r="AB212" i="22"/>
  <c r="AC212" i="22"/>
  <c r="AD212" i="22"/>
  <c r="AE212" i="22"/>
  <c r="AF212" i="22"/>
  <c r="D213" i="22"/>
  <c r="E213" i="22"/>
  <c r="F213" i="22"/>
  <c r="G213" i="22"/>
  <c r="H213" i="22"/>
  <c r="I213" i="22"/>
  <c r="J213" i="22"/>
  <c r="K213" i="22"/>
  <c r="L213" i="22"/>
  <c r="M213" i="22"/>
  <c r="N213" i="22"/>
  <c r="O213" i="22"/>
  <c r="P213" i="22"/>
  <c r="Q213" i="22"/>
  <c r="R213" i="22"/>
  <c r="S213" i="22"/>
  <c r="T213" i="22"/>
  <c r="U213" i="22"/>
  <c r="V213" i="22"/>
  <c r="W213" i="22"/>
  <c r="X213" i="22"/>
  <c r="Y213" i="22"/>
  <c r="Z213" i="22"/>
  <c r="AA213" i="22"/>
  <c r="AB213" i="22"/>
  <c r="AC213" i="22"/>
  <c r="AD213" i="22"/>
  <c r="AE213" i="22"/>
  <c r="AF213" i="22"/>
  <c r="D214" i="22"/>
  <c r="E214" i="22"/>
  <c r="F214" i="22"/>
  <c r="G214" i="22"/>
  <c r="H214" i="22"/>
  <c r="I214" i="22"/>
  <c r="J214" i="22"/>
  <c r="K214" i="22"/>
  <c r="L214" i="22"/>
  <c r="M214" i="22"/>
  <c r="N214" i="22"/>
  <c r="O214" i="22"/>
  <c r="P214" i="22"/>
  <c r="Q214" i="22"/>
  <c r="R214" i="22"/>
  <c r="S214" i="22"/>
  <c r="T214" i="22"/>
  <c r="U214" i="22"/>
  <c r="V214" i="22"/>
  <c r="W214" i="22"/>
  <c r="X214" i="22"/>
  <c r="Y214" i="22"/>
  <c r="Z214" i="22"/>
  <c r="AA214" i="22"/>
  <c r="AB214" i="22"/>
  <c r="AC214" i="22"/>
  <c r="AD214" i="22"/>
  <c r="AE214" i="22"/>
  <c r="AF214" i="22"/>
  <c r="D215" i="22"/>
  <c r="E215" i="22"/>
  <c r="F215" i="22"/>
  <c r="G215" i="22"/>
  <c r="H215" i="22"/>
  <c r="I215" i="22"/>
  <c r="J215" i="22"/>
  <c r="K215" i="22"/>
  <c r="L215" i="22"/>
  <c r="M215" i="22"/>
  <c r="N215" i="22"/>
  <c r="O215" i="22"/>
  <c r="P215" i="22"/>
  <c r="Q215" i="22"/>
  <c r="R215" i="22"/>
  <c r="S215" i="22"/>
  <c r="T215" i="22"/>
  <c r="U215" i="22"/>
  <c r="V215" i="22"/>
  <c r="W215" i="22"/>
  <c r="X215" i="22"/>
  <c r="Y215" i="22"/>
  <c r="Z215" i="22"/>
  <c r="AA215" i="22"/>
  <c r="AB215" i="22"/>
  <c r="AC215" i="22"/>
  <c r="AD215" i="22"/>
  <c r="AE215" i="22"/>
  <c r="AF215" i="22"/>
  <c r="D216" i="22"/>
  <c r="E216" i="22"/>
  <c r="F216" i="22"/>
  <c r="G216" i="22"/>
  <c r="H216" i="22"/>
  <c r="I216" i="22"/>
  <c r="J216" i="22"/>
  <c r="K216" i="22"/>
  <c r="L216" i="22"/>
  <c r="M216" i="22"/>
  <c r="N216" i="22"/>
  <c r="O216" i="22"/>
  <c r="P216" i="22"/>
  <c r="Q216" i="22"/>
  <c r="R216" i="22"/>
  <c r="S216" i="22"/>
  <c r="T216" i="22"/>
  <c r="U216" i="22"/>
  <c r="V216" i="22"/>
  <c r="W216" i="22"/>
  <c r="X216" i="22"/>
  <c r="Y216" i="22"/>
  <c r="Z216" i="22"/>
  <c r="AA216" i="22"/>
  <c r="AB216" i="22"/>
  <c r="AC216" i="22"/>
  <c r="AD216" i="22"/>
  <c r="AE216" i="22"/>
  <c r="AF216" i="22"/>
  <c r="D217" i="22"/>
  <c r="E217" i="22"/>
  <c r="F217" i="22"/>
  <c r="G217" i="22"/>
  <c r="H217" i="22"/>
  <c r="I217" i="22"/>
  <c r="J217" i="22"/>
  <c r="K217" i="22"/>
  <c r="L217" i="22"/>
  <c r="M217" i="22"/>
  <c r="N217" i="22"/>
  <c r="O217" i="22"/>
  <c r="P217" i="22"/>
  <c r="Q217" i="22"/>
  <c r="R217" i="22"/>
  <c r="S217" i="22"/>
  <c r="T217" i="22"/>
  <c r="U217" i="22"/>
  <c r="V217" i="22"/>
  <c r="W217" i="22"/>
  <c r="X217" i="22"/>
  <c r="Y217" i="22"/>
  <c r="Z217" i="22"/>
  <c r="AA217" i="22"/>
  <c r="AB217" i="22"/>
  <c r="AC217" i="22"/>
  <c r="AD217" i="22"/>
  <c r="AE217" i="22"/>
  <c r="AF217" i="22"/>
  <c r="D218" i="22"/>
  <c r="E218" i="22"/>
  <c r="F218" i="22"/>
  <c r="G218" i="22"/>
  <c r="H218" i="22"/>
  <c r="I218" i="22"/>
  <c r="J218" i="22"/>
  <c r="K218" i="22"/>
  <c r="L218" i="22"/>
  <c r="M218" i="22"/>
  <c r="N218" i="22"/>
  <c r="O218" i="22"/>
  <c r="P218" i="22"/>
  <c r="Q218" i="22"/>
  <c r="R218" i="22"/>
  <c r="S218" i="22"/>
  <c r="T218" i="22"/>
  <c r="U218" i="22"/>
  <c r="V218" i="22"/>
  <c r="W218" i="22"/>
  <c r="X218" i="22"/>
  <c r="Y218" i="22"/>
  <c r="Z218" i="22"/>
  <c r="AA218" i="22"/>
  <c r="AB218" i="22"/>
  <c r="AC218" i="22"/>
  <c r="AD218" i="22"/>
  <c r="AE218" i="22"/>
  <c r="AF218" i="22"/>
  <c r="D219" i="22"/>
  <c r="E219" i="22"/>
  <c r="F219" i="22"/>
  <c r="G219" i="22"/>
  <c r="H219" i="22"/>
  <c r="I219" i="22"/>
  <c r="J219" i="22"/>
  <c r="K219" i="22"/>
  <c r="L219" i="22"/>
  <c r="M219" i="22"/>
  <c r="N219" i="22"/>
  <c r="O219" i="22"/>
  <c r="P219" i="22"/>
  <c r="Q219" i="22"/>
  <c r="R219" i="22"/>
  <c r="S219" i="22"/>
  <c r="T219" i="22"/>
  <c r="U219" i="22"/>
  <c r="V219" i="22"/>
  <c r="W219" i="22"/>
  <c r="X219" i="22"/>
  <c r="Y219" i="22"/>
  <c r="Z219" i="22"/>
  <c r="AA219" i="22"/>
  <c r="AB219" i="22"/>
  <c r="AC219" i="22"/>
  <c r="AD219" i="22"/>
  <c r="AE219" i="22"/>
  <c r="AF219" i="22"/>
  <c r="D220" i="22"/>
  <c r="E220" i="22"/>
  <c r="F220" i="22"/>
  <c r="G220" i="22"/>
  <c r="H220" i="22"/>
  <c r="I220" i="22"/>
  <c r="J220" i="22"/>
  <c r="K220" i="22"/>
  <c r="L220" i="22"/>
  <c r="M220" i="22"/>
  <c r="N220" i="22"/>
  <c r="O220" i="22"/>
  <c r="P220" i="22"/>
  <c r="Q220" i="22"/>
  <c r="R220" i="22"/>
  <c r="S220" i="22"/>
  <c r="T220" i="22"/>
  <c r="U220" i="22"/>
  <c r="V220" i="22"/>
  <c r="W220" i="22"/>
  <c r="X220" i="22"/>
  <c r="Y220" i="22"/>
  <c r="Z220" i="22"/>
  <c r="AA220" i="22"/>
  <c r="AB220" i="22"/>
  <c r="AC220" i="22"/>
  <c r="AD220" i="22"/>
  <c r="AE220" i="22"/>
  <c r="AF220" i="22"/>
  <c r="D221" i="22"/>
  <c r="E221" i="22"/>
  <c r="F221" i="22"/>
  <c r="G221" i="22"/>
  <c r="H221" i="22"/>
  <c r="I221" i="22"/>
  <c r="J221" i="22"/>
  <c r="K221" i="22"/>
  <c r="L221" i="22"/>
  <c r="M221" i="22"/>
  <c r="N221" i="22"/>
  <c r="O221" i="22"/>
  <c r="P221" i="22"/>
  <c r="Q221" i="22"/>
  <c r="R221" i="22"/>
  <c r="S221" i="22"/>
  <c r="T221" i="22"/>
  <c r="U221" i="22"/>
  <c r="V221" i="22"/>
  <c r="W221" i="22"/>
  <c r="X221" i="22"/>
  <c r="Y221" i="22"/>
  <c r="Z221" i="22"/>
  <c r="AA221" i="22"/>
  <c r="AB221" i="22"/>
  <c r="AC221" i="22"/>
  <c r="AD221" i="22"/>
  <c r="AE221" i="22"/>
  <c r="AF221" i="22"/>
  <c r="D222" i="22"/>
  <c r="E222" i="22"/>
  <c r="F222" i="22"/>
  <c r="G222" i="22"/>
  <c r="H222" i="22"/>
  <c r="I222" i="22"/>
  <c r="J222" i="22"/>
  <c r="K222" i="22"/>
  <c r="L222" i="22"/>
  <c r="M222" i="22"/>
  <c r="N222" i="22"/>
  <c r="O222" i="22"/>
  <c r="P222" i="22"/>
  <c r="Q222" i="22"/>
  <c r="R222" i="22"/>
  <c r="S222" i="22"/>
  <c r="T222" i="22"/>
  <c r="U222" i="22"/>
  <c r="V222" i="22"/>
  <c r="W222" i="22"/>
  <c r="X222" i="22"/>
  <c r="Y222" i="22"/>
  <c r="Z222" i="22"/>
  <c r="AA222" i="22"/>
  <c r="AB222" i="22"/>
  <c r="AC222" i="22"/>
  <c r="AD222" i="22"/>
  <c r="AE222" i="22"/>
  <c r="AF222" i="22"/>
  <c r="D223" i="22"/>
  <c r="E223" i="22"/>
  <c r="F223" i="22"/>
  <c r="G223" i="22"/>
  <c r="H223" i="22"/>
  <c r="I223" i="22"/>
  <c r="J223" i="22"/>
  <c r="K223" i="22"/>
  <c r="L223" i="22"/>
  <c r="M223" i="22"/>
  <c r="N223" i="22"/>
  <c r="O223" i="22"/>
  <c r="P223" i="22"/>
  <c r="Q223" i="22"/>
  <c r="R223" i="22"/>
  <c r="S223" i="22"/>
  <c r="T223" i="22"/>
  <c r="U223" i="22"/>
  <c r="V223" i="22"/>
  <c r="W223" i="22"/>
  <c r="X223" i="22"/>
  <c r="Y223" i="22"/>
  <c r="Z223" i="22"/>
  <c r="AA223" i="22"/>
  <c r="AB223" i="22"/>
  <c r="AC223" i="22"/>
  <c r="AD223" i="22"/>
  <c r="AE223" i="22"/>
  <c r="AF223" i="22"/>
  <c r="D224" i="22"/>
  <c r="E224" i="22"/>
  <c r="F224" i="22"/>
  <c r="G224" i="22"/>
  <c r="H224" i="22"/>
  <c r="I224" i="22"/>
  <c r="J224" i="22"/>
  <c r="K224" i="22"/>
  <c r="L224" i="22"/>
  <c r="M224" i="22"/>
  <c r="N224" i="22"/>
  <c r="O224" i="22"/>
  <c r="P224" i="22"/>
  <c r="Q224" i="22"/>
  <c r="R224" i="22"/>
  <c r="S224" i="22"/>
  <c r="T224" i="22"/>
  <c r="U224" i="22"/>
  <c r="V224" i="22"/>
  <c r="W224" i="22"/>
  <c r="X224" i="22"/>
  <c r="Y224" i="22"/>
  <c r="Z224" i="22"/>
  <c r="AA224" i="22"/>
  <c r="AB224" i="22"/>
  <c r="AC224" i="22"/>
  <c r="AD224" i="22"/>
  <c r="AE224" i="22"/>
  <c r="AF224" i="22"/>
  <c r="D225" i="22"/>
  <c r="E225" i="22"/>
  <c r="F225" i="22"/>
  <c r="G225" i="22"/>
  <c r="H225" i="22"/>
  <c r="I225" i="22"/>
  <c r="J225" i="22"/>
  <c r="K225" i="22"/>
  <c r="L225" i="22"/>
  <c r="M225" i="22"/>
  <c r="N225" i="22"/>
  <c r="O225" i="22"/>
  <c r="P225" i="22"/>
  <c r="Q225" i="22"/>
  <c r="R225" i="22"/>
  <c r="S225" i="22"/>
  <c r="T225" i="22"/>
  <c r="U225" i="22"/>
  <c r="V225" i="22"/>
  <c r="W225" i="22"/>
  <c r="X225" i="22"/>
  <c r="Y225" i="22"/>
  <c r="Z225" i="22"/>
  <c r="AA225" i="22"/>
  <c r="AB225" i="22"/>
  <c r="AC225" i="22"/>
  <c r="AD225" i="22"/>
  <c r="AE225" i="22"/>
  <c r="AF225" i="22"/>
  <c r="D226" i="22"/>
  <c r="E226" i="22"/>
  <c r="F226" i="22"/>
  <c r="G226" i="22"/>
  <c r="H226" i="22"/>
  <c r="I226" i="22"/>
  <c r="J226" i="22"/>
  <c r="K226" i="22"/>
  <c r="L226" i="22"/>
  <c r="M226" i="22"/>
  <c r="N226" i="22"/>
  <c r="O226" i="22"/>
  <c r="P226" i="22"/>
  <c r="Q226" i="22"/>
  <c r="R226" i="22"/>
  <c r="S226" i="22"/>
  <c r="T226" i="22"/>
  <c r="U226" i="22"/>
  <c r="V226" i="22"/>
  <c r="W226" i="22"/>
  <c r="X226" i="22"/>
  <c r="Y226" i="22"/>
  <c r="Z226" i="22"/>
  <c r="AA226" i="22"/>
  <c r="AB226" i="22"/>
  <c r="AC226" i="22"/>
  <c r="AD226" i="22"/>
  <c r="AE226" i="22"/>
  <c r="AF226" i="22"/>
  <c r="D227" i="22"/>
  <c r="E227" i="22"/>
  <c r="F227" i="22"/>
  <c r="G227" i="22"/>
  <c r="H227" i="22"/>
  <c r="I227" i="22"/>
  <c r="J227" i="22"/>
  <c r="K227" i="22"/>
  <c r="L227" i="22"/>
  <c r="M227" i="22"/>
  <c r="N227" i="22"/>
  <c r="O227" i="22"/>
  <c r="P227" i="22"/>
  <c r="Q227" i="22"/>
  <c r="R227" i="22"/>
  <c r="S227" i="22"/>
  <c r="T227" i="22"/>
  <c r="U227" i="22"/>
  <c r="V227" i="22"/>
  <c r="W227" i="22"/>
  <c r="X227" i="22"/>
  <c r="Y227" i="22"/>
  <c r="Z227" i="22"/>
  <c r="AA227" i="22"/>
  <c r="AB227" i="22"/>
  <c r="AC227" i="22"/>
  <c r="AD227" i="22"/>
  <c r="AE227" i="22"/>
  <c r="AF227" i="22"/>
  <c r="D228" i="22"/>
  <c r="E228" i="22"/>
  <c r="F228" i="22"/>
  <c r="G228" i="22"/>
  <c r="H228" i="22"/>
  <c r="I228" i="22"/>
  <c r="J228" i="22"/>
  <c r="K228" i="22"/>
  <c r="L228" i="22"/>
  <c r="M228" i="22"/>
  <c r="N228" i="22"/>
  <c r="O228" i="22"/>
  <c r="P228" i="22"/>
  <c r="Q228" i="22"/>
  <c r="R228" i="22"/>
  <c r="S228" i="22"/>
  <c r="T228" i="22"/>
  <c r="U228" i="22"/>
  <c r="V228" i="22"/>
  <c r="W228" i="22"/>
  <c r="X228" i="22"/>
  <c r="Y228" i="22"/>
  <c r="Z228" i="22"/>
  <c r="AA228" i="22"/>
  <c r="AB228" i="22"/>
  <c r="AC228" i="22"/>
  <c r="AD228" i="22"/>
  <c r="AE228" i="22"/>
  <c r="AF228" i="22"/>
  <c r="D229" i="22"/>
  <c r="E229" i="22"/>
  <c r="F229" i="22"/>
  <c r="G229" i="22"/>
  <c r="H229" i="22"/>
  <c r="I229" i="22"/>
  <c r="J229" i="22"/>
  <c r="K229" i="22"/>
  <c r="L229" i="22"/>
  <c r="M229" i="22"/>
  <c r="N229" i="22"/>
  <c r="O229" i="22"/>
  <c r="P229" i="22"/>
  <c r="Q229" i="22"/>
  <c r="R229" i="22"/>
  <c r="S229" i="22"/>
  <c r="T229" i="22"/>
  <c r="U229" i="22"/>
  <c r="V229" i="22"/>
  <c r="W229" i="22"/>
  <c r="X229" i="22"/>
  <c r="Y229" i="22"/>
  <c r="Z229" i="22"/>
  <c r="AA229" i="22"/>
  <c r="AB229" i="22"/>
  <c r="AC229" i="22"/>
  <c r="AD229" i="22"/>
  <c r="AE229" i="22"/>
  <c r="AF229" i="22"/>
  <c r="D230" i="22"/>
  <c r="E230" i="22"/>
  <c r="F230" i="22"/>
  <c r="G230" i="22"/>
  <c r="H230" i="22"/>
  <c r="I230" i="22"/>
  <c r="J230" i="22"/>
  <c r="K230" i="22"/>
  <c r="L230" i="22"/>
  <c r="M230" i="22"/>
  <c r="N230" i="22"/>
  <c r="O230" i="22"/>
  <c r="P230" i="22"/>
  <c r="Q230" i="22"/>
  <c r="R230" i="22"/>
  <c r="S230" i="22"/>
  <c r="T230" i="22"/>
  <c r="U230" i="22"/>
  <c r="V230" i="22"/>
  <c r="W230" i="22"/>
  <c r="X230" i="22"/>
  <c r="Y230" i="22"/>
  <c r="Z230" i="22"/>
  <c r="AA230" i="22"/>
  <c r="AB230" i="22"/>
  <c r="AC230" i="22"/>
  <c r="AD230" i="22"/>
  <c r="AE230" i="22"/>
  <c r="AF230" i="22"/>
  <c r="D231" i="22"/>
  <c r="E231" i="22"/>
  <c r="F231" i="22"/>
  <c r="G231" i="22"/>
  <c r="H231" i="22"/>
  <c r="I231" i="22"/>
  <c r="J231" i="22"/>
  <c r="K231" i="22"/>
  <c r="L231" i="22"/>
  <c r="M231" i="22"/>
  <c r="N231" i="22"/>
  <c r="O231" i="22"/>
  <c r="P231" i="22"/>
  <c r="Q231" i="22"/>
  <c r="R231" i="22"/>
  <c r="S231" i="22"/>
  <c r="T231" i="22"/>
  <c r="U231" i="22"/>
  <c r="V231" i="22"/>
  <c r="W231" i="22"/>
  <c r="X231" i="22"/>
  <c r="Y231" i="22"/>
  <c r="Z231" i="22"/>
  <c r="AA231" i="22"/>
  <c r="AB231" i="22"/>
  <c r="AC231" i="22"/>
  <c r="AD231" i="22"/>
  <c r="AE231" i="22"/>
  <c r="AF231" i="22"/>
  <c r="D232" i="22"/>
  <c r="E232" i="22"/>
  <c r="F232" i="22"/>
  <c r="G232" i="22"/>
  <c r="H232" i="22"/>
  <c r="I232" i="22"/>
  <c r="J232" i="22"/>
  <c r="K232" i="22"/>
  <c r="L232" i="22"/>
  <c r="M232" i="22"/>
  <c r="N232" i="22"/>
  <c r="O232" i="22"/>
  <c r="P232" i="22"/>
  <c r="Q232" i="22"/>
  <c r="R232" i="22"/>
  <c r="S232" i="22"/>
  <c r="T232" i="22"/>
  <c r="U232" i="22"/>
  <c r="V232" i="22"/>
  <c r="W232" i="22"/>
  <c r="X232" i="22"/>
  <c r="Y232" i="22"/>
  <c r="Z232" i="22"/>
  <c r="AA232" i="22"/>
  <c r="AB232" i="22"/>
  <c r="AC232" i="22"/>
  <c r="AD232" i="22"/>
  <c r="AE232" i="22"/>
  <c r="AF232" i="22"/>
  <c r="D233" i="22"/>
  <c r="E233" i="22"/>
  <c r="F233" i="22"/>
  <c r="G233" i="22"/>
  <c r="H233" i="22"/>
  <c r="I233" i="22"/>
  <c r="J233" i="22"/>
  <c r="K233" i="22"/>
  <c r="L233" i="22"/>
  <c r="M233" i="22"/>
  <c r="N233" i="22"/>
  <c r="O233" i="22"/>
  <c r="P233" i="22"/>
  <c r="Q233" i="22"/>
  <c r="R233" i="22"/>
  <c r="S233" i="22"/>
  <c r="T233" i="22"/>
  <c r="U233" i="22"/>
  <c r="V233" i="22"/>
  <c r="W233" i="22"/>
  <c r="X233" i="22"/>
  <c r="Y233" i="22"/>
  <c r="Z233" i="22"/>
  <c r="AA233" i="22"/>
  <c r="AB233" i="22"/>
  <c r="AC233" i="22"/>
  <c r="AD233" i="22"/>
  <c r="AE233" i="22"/>
  <c r="AF233" i="22"/>
  <c r="D234" i="22"/>
  <c r="E234" i="22"/>
  <c r="F234" i="22"/>
  <c r="G234" i="22"/>
  <c r="H234" i="22"/>
  <c r="I234" i="22"/>
  <c r="J234" i="22"/>
  <c r="K234" i="22"/>
  <c r="L234" i="22"/>
  <c r="M234" i="22"/>
  <c r="N234" i="22"/>
  <c r="O234" i="22"/>
  <c r="P234" i="22"/>
  <c r="Q234" i="22"/>
  <c r="R234" i="22"/>
  <c r="S234" i="22"/>
  <c r="T234" i="22"/>
  <c r="U234" i="22"/>
  <c r="V234" i="22"/>
  <c r="W234" i="22"/>
  <c r="X234" i="22"/>
  <c r="Y234" i="22"/>
  <c r="Z234" i="22"/>
  <c r="AA234" i="22"/>
  <c r="AB234" i="22"/>
  <c r="AC234" i="22"/>
  <c r="AD234" i="22"/>
  <c r="AE234" i="22"/>
  <c r="AF234" i="22"/>
  <c r="D235" i="22"/>
  <c r="E235" i="22"/>
  <c r="F235" i="22"/>
  <c r="G235" i="22"/>
  <c r="H235" i="22"/>
  <c r="I235" i="22"/>
  <c r="J235" i="22"/>
  <c r="K235" i="22"/>
  <c r="L235" i="22"/>
  <c r="M235" i="22"/>
  <c r="N235" i="22"/>
  <c r="O235" i="22"/>
  <c r="P235" i="22"/>
  <c r="Q235" i="22"/>
  <c r="R235" i="22"/>
  <c r="S235" i="22"/>
  <c r="T235" i="22"/>
  <c r="U235" i="22"/>
  <c r="V235" i="22"/>
  <c r="W235" i="22"/>
  <c r="X235" i="22"/>
  <c r="Y235" i="22"/>
  <c r="Z235" i="22"/>
  <c r="AA235" i="22"/>
  <c r="AB235" i="22"/>
  <c r="AC235" i="22"/>
  <c r="AD235" i="22"/>
  <c r="AE235" i="22"/>
  <c r="AF235" i="22"/>
  <c r="D236" i="22"/>
  <c r="E236" i="22"/>
  <c r="F236" i="22"/>
  <c r="G236" i="22"/>
  <c r="H236" i="22"/>
  <c r="I236" i="22"/>
  <c r="J236" i="22"/>
  <c r="K236" i="22"/>
  <c r="L236" i="22"/>
  <c r="M236" i="22"/>
  <c r="N236" i="22"/>
  <c r="O236" i="22"/>
  <c r="P236" i="22"/>
  <c r="Q236" i="22"/>
  <c r="R236" i="22"/>
  <c r="S236" i="22"/>
  <c r="T236" i="22"/>
  <c r="U236" i="22"/>
  <c r="V236" i="22"/>
  <c r="W236" i="22"/>
  <c r="X236" i="22"/>
  <c r="Y236" i="22"/>
  <c r="Z236" i="22"/>
  <c r="AA236" i="22"/>
  <c r="AB236" i="22"/>
  <c r="AC236" i="22"/>
  <c r="AD236" i="22"/>
  <c r="AE236" i="22"/>
  <c r="AF236" i="22"/>
  <c r="D237" i="22"/>
  <c r="E237" i="22"/>
  <c r="F237" i="22"/>
  <c r="G237" i="22"/>
  <c r="H237" i="22"/>
  <c r="I237" i="22"/>
  <c r="J237" i="22"/>
  <c r="K237" i="22"/>
  <c r="L237" i="22"/>
  <c r="M237" i="22"/>
  <c r="N237" i="22"/>
  <c r="O237" i="22"/>
  <c r="P237" i="22"/>
  <c r="Q237" i="22"/>
  <c r="R237" i="22"/>
  <c r="S237" i="22"/>
  <c r="T237" i="22"/>
  <c r="U237" i="22"/>
  <c r="V237" i="22"/>
  <c r="W237" i="22"/>
  <c r="X237" i="22"/>
  <c r="Y237" i="22"/>
  <c r="Z237" i="22"/>
  <c r="AA237" i="22"/>
  <c r="AB237" i="22"/>
  <c r="AC237" i="22"/>
  <c r="AD237" i="22"/>
  <c r="AE237" i="22"/>
  <c r="AF237" i="22"/>
  <c r="D238" i="22"/>
  <c r="E238" i="22"/>
  <c r="F238" i="22"/>
  <c r="G238" i="22"/>
  <c r="H238" i="22"/>
  <c r="I238" i="22"/>
  <c r="J238" i="22"/>
  <c r="K238" i="22"/>
  <c r="L238" i="22"/>
  <c r="M238" i="22"/>
  <c r="N238" i="22"/>
  <c r="O238" i="22"/>
  <c r="P238" i="22"/>
  <c r="Q238" i="22"/>
  <c r="R238" i="22"/>
  <c r="S238" i="22"/>
  <c r="T238" i="22"/>
  <c r="U238" i="22"/>
  <c r="V238" i="22"/>
  <c r="W238" i="22"/>
  <c r="X238" i="22"/>
  <c r="Y238" i="22"/>
  <c r="Z238" i="22"/>
  <c r="AA238" i="22"/>
  <c r="AB238" i="22"/>
  <c r="AC238" i="22"/>
  <c r="AD238" i="22"/>
  <c r="AE238" i="22"/>
  <c r="AF238" i="22"/>
  <c r="D239" i="22"/>
  <c r="E239" i="22"/>
  <c r="F239" i="22"/>
  <c r="G239" i="22"/>
  <c r="H239" i="22"/>
  <c r="I239" i="22"/>
  <c r="J239" i="22"/>
  <c r="K239" i="22"/>
  <c r="L239" i="22"/>
  <c r="M239" i="22"/>
  <c r="N239" i="22"/>
  <c r="O239" i="22"/>
  <c r="P239" i="22"/>
  <c r="Q239" i="22"/>
  <c r="R239" i="22"/>
  <c r="S239" i="22"/>
  <c r="T239" i="22"/>
  <c r="U239" i="22"/>
  <c r="V239" i="22"/>
  <c r="W239" i="22"/>
  <c r="X239" i="22"/>
  <c r="Y239" i="22"/>
  <c r="Z239" i="22"/>
  <c r="AA239" i="22"/>
  <c r="AB239" i="22"/>
  <c r="AC239" i="22"/>
  <c r="AD239" i="22"/>
  <c r="AE239" i="22"/>
  <c r="AF239" i="22"/>
  <c r="D240" i="22"/>
  <c r="E240" i="22"/>
  <c r="F240" i="22"/>
  <c r="G240" i="22"/>
  <c r="H240" i="22"/>
  <c r="I240" i="22"/>
  <c r="J240" i="22"/>
  <c r="K240" i="22"/>
  <c r="L240" i="22"/>
  <c r="M240" i="22"/>
  <c r="N240" i="22"/>
  <c r="O240" i="22"/>
  <c r="P240" i="22"/>
  <c r="Q240" i="22"/>
  <c r="R240" i="22"/>
  <c r="S240" i="22"/>
  <c r="T240" i="22"/>
  <c r="U240" i="22"/>
  <c r="V240" i="22"/>
  <c r="W240" i="22"/>
  <c r="X240" i="22"/>
  <c r="Y240" i="22"/>
  <c r="Z240" i="22"/>
  <c r="AA240" i="22"/>
  <c r="AB240" i="22"/>
  <c r="AC240" i="22"/>
  <c r="AD240" i="22"/>
  <c r="AE240" i="22"/>
  <c r="AF240" i="22"/>
  <c r="D241" i="22"/>
  <c r="E241" i="22"/>
  <c r="F241" i="22"/>
  <c r="G241" i="22"/>
  <c r="H241" i="22"/>
  <c r="I241" i="22"/>
  <c r="J241" i="22"/>
  <c r="K241" i="22"/>
  <c r="L241" i="22"/>
  <c r="M241" i="22"/>
  <c r="N241" i="22"/>
  <c r="O241" i="22"/>
  <c r="P241" i="22"/>
  <c r="Q241" i="22"/>
  <c r="R241" i="22"/>
  <c r="S241" i="22"/>
  <c r="T241" i="22"/>
  <c r="U241" i="22"/>
  <c r="V241" i="22"/>
  <c r="W241" i="22"/>
  <c r="X241" i="22"/>
  <c r="Y241" i="22"/>
  <c r="Z241" i="22"/>
  <c r="AA241" i="22"/>
  <c r="AB241" i="22"/>
  <c r="AC241" i="22"/>
  <c r="AD241" i="22"/>
  <c r="AE241" i="22"/>
  <c r="AF241" i="22"/>
  <c r="D242" i="22"/>
  <c r="E242" i="22"/>
  <c r="F242" i="22"/>
  <c r="G242" i="22"/>
  <c r="H242" i="22"/>
  <c r="I242" i="22"/>
  <c r="J242" i="22"/>
  <c r="K242" i="22"/>
  <c r="L242" i="22"/>
  <c r="M242" i="22"/>
  <c r="N242" i="22"/>
  <c r="O242" i="22"/>
  <c r="P242" i="22"/>
  <c r="Q242" i="22"/>
  <c r="R242" i="22"/>
  <c r="S242" i="22"/>
  <c r="T242" i="22"/>
  <c r="U242" i="22"/>
  <c r="V242" i="22"/>
  <c r="W242" i="22"/>
  <c r="X242" i="22"/>
  <c r="Y242" i="22"/>
  <c r="Z242" i="22"/>
  <c r="AA242" i="22"/>
  <c r="AB242" i="22"/>
  <c r="AC242" i="22"/>
  <c r="AD242" i="22"/>
  <c r="AE242" i="22"/>
  <c r="AF242" i="22"/>
  <c r="D243" i="22"/>
  <c r="E243" i="22"/>
  <c r="F243" i="22"/>
  <c r="G243" i="22"/>
  <c r="H243" i="22"/>
  <c r="I243" i="22"/>
  <c r="J243" i="22"/>
  <c r="K243" i="22"/>
  <c r="L243" i="22"/>
  <c r="M243" i="22"/>
  <c r="N243" i="22"/>
  <c r="O243" i="22"/>
  <c r="P243" i="22"/>
  <c r="Q243" i="22"/>
  <c r="R243" i="22"/>
  <c r="S243" i="22"/>
  <c r="T243" i="22"/>
  <c r="U243" i="22"/>
  <c r="V243" i="22"/>
  <c r="W243" i="22"/>
  <c r="X243" i="22"/>
  <c r="Y243" i="22"/>
  <c r="Z243" i="22"/>
  <c r="AA243" i="22"/>
  <c r="AB243" i="22"/>
  <c r="AC243" i="22"/>
  <c r="AD243" i="22"/>
  <c r="AE243" i="22"/>
  <c r="AF243" i="22"/>
  <c r="D244" i="22"/>
  <c r="E244" i="22"/>
  <c r="F244" i="22"/>
  <c r="G244" i="22"/>
  <c r="H244" i="22"/>
  <c r="I244" i="22"/>
  <c r="J244" i="22"/>
  <c r="K244" i="22"/>
  <c r="L244" i="22"/>
  <c r="M244" i="22"/>
  <c r="N244" i="22"/>
  <c r="O244" i="22"/>
  <c r="P244" i="22"/>
  <c r="Q244" i="22"/>
  <c r="R244" i="22"/>
  <c r="S244" i="22"/>
  <c r="T244" i="22"/>
  <c r="U244" i="22"/>
  <c r="V244" i="22"/>
  <c r="W244" i="22"/>
  <c r="X244" i="22"/>
  <c r="Y244" i="22"/>
  <c r="Z244" i="22"/>
  <c r="AA244" i="22"/>
  <c r="AB244" i="22"/>
  <c r="AC244" i="22"/>
  <c r="AD244" i="22"/>
  <c r="AE244" i="22"/>
  <c r="AF244" i="22"/>
  <c r="D245" i="22"/>
  <c r="E245" i="22"/>
  <c r="F245" i="22"/>
  <c r="G245" i="22"/>
  <c r="H245" i="22"/>
  <c r="I245" i="22"/>
  <c r="J245" i="22"/>
  <c r="K245" i="22"/>
  <c r="L245" i="22"/>
  <c r="M245" i="22"/>
  <c r="N245" i="22"/>
  <c r="O245" i="22"/>
  <c r="P245" i="22"/>
  <c r="Q245" i="22"/>
  <c r="R245" i="22"/>
  <c r="S245" i="22"/>
  <c r="T245" i="22"/>
  <c r="U245" i="22"/>
  <c r="V245" i="22"/>
  <c r="W245" i="22"/>
  <c r="X245" i="22"/>
  <c r="Y245" i="22"/>
  <c r="Z245" i="22"/>
  <c r="AA245" i="22"/>
  <c r="AB245" i="22"/>
  <c r="AC245" i="22"/>
  <c r="AD245" i="22"/>
  <c r="AE245" i="22"/>
  <c r="AF245" i="22"/>
  <c r="G2" i="12"/>
  <c r="E139" i="7" l="1"/>
  <c r="F139" i="7"/>
  <c r="G139" i="7"/>
  <c r="H139" i="7"/>
  <c r="I139" i="7"/>
  <c r="J139" i="7"/>
  <c r="K139" i="7"/>
  <c r="L139" i="7"/>
  <c r="M139" i="7"/>
  <c r="N139" i="7"/>
  <c r="O139" i="7"/>
  <c r="P139" i="7"/>
  <c r="Q139" i="7"/>
  <c r="R139" i="7"/>
  <c r="S139" i="7"/>
  <c r="T139" i="7"/>
  <c r="U139" i="7"/>
  <c r="V139" i="7"/>
  <c r="W139" i="7"/>
  <c r="X139" i="7"/>
  <c r="Y139" i="7"/>
  <c r="Z139" i="7"/>
  <c r="AA139" i="7"/>
  <c r="AB139" i="7"/>
  <c r="AC139" i="7"/>
  <c r="AD139" i="7"/>
  <c r="AE139" i="7"/>
  <c r="AF139" i="7"/>
  <c r="AG139" i="7"/>
  <c r="AH139" i="7"/>
  <c r="AI139" i="7"/>
  <c r="AJ139" i="7"/>
  <c r="AK139" i="7"/>
  <c r="AL139" i="7"/>
  <c r="AM139" i="7"/>
  <c r="E139" i="8"/>
  <c r="F139" i="8"/>
  <c r="G139" i="8"/>
  <c r="H139" i="8"/>
  <c r="I139" i="8"/>
  <c r="J139" i="8"/>
  <c r="K139" i="8"/>
  <c r="L139" i="8"/>
  <c r="M139" i="8"/>
  <c r="N139" i="8"/>
  <c r="O139" i="8"/>
  <c r="P139" i="8"/>
  <c r="Q139" i="8"/>
  <c r="R139" i="8"/>
  <c r="S139" i="8"/>
  <c r="T139" i="8"/>
  <c r="U139" i="8"/>
  <c r="V139" i="8"/>
  <c r="W139" i="8"/>
  <c r="X139" i="8"/>
  <c r="Y139" i="8"/>
  <c r="Z139" i="8"/>
  <c r="AA139" i="8"/>
  <c r="AB139" i="8"/>
  <c r="AC139" i="8"/>
  <c r="AD139" i="8"/>
  <c r="AE139" i="8"/>
  <c r="AF139" i="8"/>
  <c r="AG139" i="8"/>
  <c r="AH139" i="8"/>
  <c r="AI139" i="8"/>
  <c r="AJ139" i="8"/>
  <c r="AK139" i="8"/>
  <c r="AL139" i="8"/>
  <c r="AM139" i="8"/>
  <c r="E139" i="9"/>
  <c r="F139" i="9"/>
  <c r="G139" i="9"/>
  <c r="H139" i="9"/>
  <c r="I139" i="9"/>
  <c r="J139" i="9"/>
  <c r="K139" i="9"/>
  <c r="L139" i="9"/>
  <c r="M139" i="9"/>
  <c r="N139" i="9"/>
  <c r="O139" i="9"/>
  <c r="P139" i="9"/>
  <c r="Q139" i="9"/>
  <c r="R139" i="9"/>
  <c r="S139" i="9"/>
  <c r="T139" i="9"/>
  <c r="U139" i="9"/>
  <c r="V139" i="9"/>
  <c r="W139" i="9"/>
  <c r="X139" i="9"/>
  <c r="Y139" i="9"/>
  <c r="Z139" i="9"/>
  <c r="AA139" i="9"/>
  <c r="AB139" i="9"/>
  <c r="AC139" i="9"/>
  <c r="AD139" i="9"/>
  <c r="AE139" i="9"/>
  <c r="AF139" i="9"/>
  <c r="AG139" i="9"/>
  <c r="AH139" i="9"/>
  <c r="AI139" i="9"/>
  <c r="AJ139" i="9"/>
  <c r="AK139" i="9"/>
  <c r="AL139" i="9"/>
  <c r="AM139" i="9"/>
  <c r="E139" i="10"/>
  <c r="F139" i="10"/>
  <c r="G139" i="10"/>
  <c r="H139" i="10"/>
  <c r="I139" i="10"/>
  <c r="J139" i="10"/>
  <c r="K139" i="10"/>
  <c r="L139" i="10"/>
  <c r="M139" i="10"/>
  <c r="N139" i="10"/>
  <c r="O139" i="10"/>
  <c r="P139" i="10"/>
  <c r="Q139" i="10"/>
  <c r="R139" i="10"/>
  <c r="S139" i="10"/>
  <c r="T139" i="10"/>
  <c r="U139" i="10"/>
  <c r="V139" i="10"/>
  <c r="W139" i="10"/>
  <c r="X139" i="10"/>
  <c r="Y139" i="10"/>
  <c r="Z139" i="10"/>
  <c r="AA139" i="10"/>
  <c r="AB139" i="10"/>
  <c r="AC139" i="10"/>
  <c r="AD139" i="10"/>
  <c r="AE139" i="10"/>
  <c r="AF139" i="10"/>
  <c r="AG139" i="10"/>
  <c r="AH139" i="10"/>
  <c r="AI139" i="10"/>
  <c r="AJ139" i="10"/>
  <c r="AK139" i="10"/>
  <c r="AL139" i="10"/>
  <c r="AM139" i="10"/>
  <c r="E139" i="11"/>
  <c r="F139" i="11"/>
  <c r="G139" i="11"/>
  <c r="H139" i="11"/>
  <c r="I139" i="11"/>
  <c r="J139" i="11"/>
  <c r="K139" i="11"/>
  <c r="L139" i="11"/>
  <c r="M139" i="11"/>
  <c r="N139" i="11"/>
  <c r="O139" i="11"/>
  <c r="P139" i="11"/>
  <c r="Q139" i="11"/>
  <c r="R139" i="11"/>
  <c r="S139" i="11"/>
  <c r="T139" i="11"/>
  <c r="U139" i="11"/>
  <c r="V139" i="11"/>
  <c r="W139" i="11"/>
  <c r="X139" i="11"/>
  <c r="Y139" i="11"/>
  <c r="Z139" i="11"/>
  <c r="AA139" i="11"/>
  <c r="AB139" i="11"/>
  <c r="AC139" i="11"/>
  <c r="AD139" i="11"/>
  <c r="AE139" i="11"/>
  <c r="AF139" i="11"/>
  <c r="AG139" i="11"/>
  <c r="AH139" i="11"/>
  <c r="AI139" i="11"/>
  <c r="AJ139" i="11"/>
  <c r="AK139" i="11"/>
  <c r="AL139" i="11"/>
  <c r="AM139" i="11"/>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AG139" i="14"/>
  <c r="AH139" i="14"/>
  <c r="AI139" i="14"/>
  <c r="AJ139" i="14"/>
  <c r="AK139" i="14"/>
  <c r="AL139" i="14"/>
  <c r="AM139" i="14"/>
  <c r="AG139" i="22"/>
  <c r="AH139" i="22"/>
  <c r="AI139" i="22"/>
  <c r="AJ139" i="22"/>
  <c r="AK139" i="22"/>
  <c r="AL139" i="22"/>
  <c r="AM139" i="22"/>
  <c r="D140" i="7"/>
  <c r="D140" i="8"/>
  <c r="D140" i="9"/>
  <c r="D140" i="10"/>
  <c r="D140" i="11"/>
  <c r="D140" i="14"/>
  <c r="D139" i="7"/>
  <c r="D139" i="8"/>
  <c r="D139" i="9"/>
  <c r="D139" i="10"/>
  <c r="D139" i="11"/>
  <c r="D139" i="14"/>
  <c r="AM161" i="8" l="1"/>
  <c r="AL161" i="8"/>
  <c r="AK161" i="8"/>
  <c r="AJ161" i="8"/>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AM161" i="9"/>
  <c r="AL161" i="9"/>
  <c r="AK161" i="9"/>
  <c r="AJ161" i="9"/>
  <c r="AI161" i="9"/>
  <c r="AH161" i="9"/>
  <c r="AG161" i="9"/>
  <c r="AF161" i="9"/>
  <c r="AE161" i="9"/>
  <c r="AD161" i="9"/>
  <c r="AC161" i="9"/>
  <c r="AB161" i="9"/>
  <c r="AA161" i="9"/>
  <c r="Z161" i="9"/>
  <c r="Y161" i="9"/>
  <c r="X161" i="9"/>
  <c r="W161" i="9"/>
  <c r="V161" i="9"/>
  <c r="U161" i="9"/>
  <c r="T161" i="9"/>
  <c r="S161" i="9"/>
  <c r="R161" i="9"/>
  <c r="Q161" i="9"/>
  <c r="P161" i="9"/>
  <c r="O161" i="9"/>
  <c r="N161" i="9"/>
  <c r="M161" i="9"/>
  <c r="L161" i="9"/>
  <c r="K161" i="9"/>
  <c r="J161" i="9"/>
  <c r="I161" i="9"/>
  <c r="H161" i="9"/>
  <c r="G161" i="9"/>
  <c r="F161" i="9"/>
  <c r="E161" i="9"/>
  <c r="D161" i="9"/>
  <c r="AM161" i="10"/>
  <c r="AL161" i="10"/>
  <c r="AK161" i="10"/>
  <c r="AJ161" i="10"/>
  <c r="AI161" i="10"/>
  <c r="AH161" i="10"/>
  <c r="AG161" i="10"/>
  <c r="AF161" i="10"/>
  <c r="AE161" i="10"/>
  <c r="AD161" i="10"/>
  <c r="AC161" i="10"/>
  <c r="AB161" i="10"/>
  <c r="AA161" i="10"/>
  <c r="Z161" i="10"/>
  <c r="Y161" i="10"/>
  <c r="X161" i="10"/>
  <c r="W161" i="10"/>
  <c r="V161" i="10"/>
  <c r="U161" i="10"/>
  <c r="T161" i="10"/>
  <c r="S161" i="10"/>
  <c r="R161" i="10"/>
  <c r="Q161" i="10"/>
  <c r="P161" i="10"/>
  <c r="O161" i="10"/>
  <c r="N161" i="10"/>
  <c r="M161" i="10"/>
  <c r="L161" i="10"/>
  <c r="K161" i="10"/>
  <c r="J161" i="10"/>
  <c r="I161" i="10"/>
  <c r="H161" i="10"/>
  <c r="G161" i="10"/>
  <c r="F161" i="10"/>
  <c r="E161" i="10"/>
  <c r="D161" i="10"/>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F161" i="11"/>
  <c r="E161" i="11"/>
  <c r="D161" i="11"/>
  <c r="AM161" i="14"/>
  <c r="AL161" i="14"/>
  <c r="AK161" i="14"/>
  <c r="AJ161" i="14"/>
  <c r="AI161" i="14"/>
  <c r="AH161" i="14"/>
  <c r="AG161" i="14"/>
  <c r="AF161" i="14"/>
  <c r="AE161" i="14"/>
  <c r="AD161" i="14"/>
  <c r="AC161" i="14"/>
  <c r="AB161" i="14"/>
  <c r="AA161" i="14"/>
  <c r="Z161" i="14"/>
  <c r="Y161" i="14"/>
  <c r="X161" i="14"/>
  <c r="W161" i="14"/>
  <c r="V161" i="14"/>
  <c r="U161" i="14"/>
  <c r="T161" i="14"/>
  <c r="S161" i="14"/>
  <c r="R161" i="14"/>
  <c r="Q161" i="14"/>
  <c r="P161" i="14"/>
  <c r="O161" i="14"/>
  <c r="N161" i="14"/>
  <c r="M161" i="14"/>
  <c r="L161" i="14"/>
  <c r="K161" i="14"/>
  <c r="J161" i="14"/>
  <c r="I161" i="14"/>
  <c r="H161" i="14"/>
  <c r="G161" i="14"/>
  <c r="F161" i="14"/>
  <c r="E161" i="14"/>
  <c r="D161" i="14"/>
  <c r="AM161" i="7"/>
  <c r="AL161" i="7"/>
  <c r="AK161" i="7"/>
  <c r="AJ161" i="7"/>
  <c r="AI161" i="7"/>
  <c r="AH161" i="7"/>
  <c r="AG161" i="7"/>
  <c r="AF161" i="7"/>
  <c r="AE161" i="7"/>
  <c r="AD161" i="7"/>
  <c r="AC161" i="7"/>
  <c r="AB161" i="7"/>
  <c r="AA161" i="7"/>
  <c r="Z161" i="7"/>
  <c r="Y161" i="7"/>
  <c r="X161" i="7"/>
  <c r="W161" i="7"/>
  <c r="V161" i="7"/>
  <c r="U161" i="7"/>
  <c r="T161" i="7"/>
  <c r="S161" i="7"/>
  <c r="R161" i="7"/>
  <c r="Q161" i="7"/>
  <c r="P161" i="7"/>
  <c r="O161" i="7"/>
  <c r="N161" i="7"/>
  <c r="M161" i="7"/>
  <c r="L161" i="7"/>
  <c r="K161" i="7"/>
  <c r="J161" i="7"/>
  <c r="I161" i="7"/>
  <c r="H161" i="7"/>
  <c r="G161" i="7"/>
  <c r="F161" i="7"/>
  <c r="E161" i="7"/>
  <c r="D161" i="7"/>
  <c r="AG161" i="22"/>
  <c r="AH161" i="22"/>
  <c r="AI161" i="22"/>
  <c r="AJ161" i="22"/>
  <c r="AK161" i="22"/>
  <c r="AL161" i="22"/>
  <c r="AM161" i="22"/>
  <c r="G33" i="13" l="1"/>
  <c r="J33" i="13"/>
  <c r="M33" i="13"/>
  <c r="P33" i="13"/>
  <c r="S33" i="13"/>
  <c r="V33" i="13"/>
  <c r="Y33" i="13"/>
  <c r="AB33" i="13"/>
  <c r="AE33" i="13"/>
  <c r="AH33" i="13"/>
  <c r="AK33" i="13"/>
  <c r="AN33" i="13"/>
  <c r="AQ33" i="13"/>
  <c r="AT33" i="13"/>
  <c r="AW33" i="13"/>
  <c r="AZ33" i="13"/>
  <c r="BC33" i="13"/>
  <c r="BF33" i="13"/>
  <c r="BI33" i="13"/>
  <c r="BL33" i="13"/>
  <c r="BO33" i="13"/>
  <c r="BR33" i="13"/>
  <c r="BU33" i="13"/>
  <c r="BX33" i="13"/>
  <c r="CA33" i="13"/>
  <c r="CD33" i="13"/>
  <c r="CG33" i="13"/>
  <c r="CJ33" i="13"/>
  <c r="CM33" i="13"/>
  <c r="CP33" i="13"/>
  <c r="CS33" i="13"/>
  <c r="CV33" i="13"/>
  <c r="CY33" i="13"/>
  <c r="DB33" i="13"/>
  <c r="DE33" i="13"/>
  <c r="G34" i="13"/>
  <c r="J34" i="13"/>
  <c r="M34" i="13"/>
  <c r="P34" i="13"/>
  <c r="S34" i="13"/>
  <c r="V34" i="13"/>
  <c r="Y34" i="13"/>
  <c r="AB34" i="13"/>
  <c r="AE34" i="13"/>
  <c r="AH34" i="13"/>
  <c r="AK34" i="13"/>
  <c r="AN34" i="13"/>
  <c r="AQ34" i="13"/>
  <c r="AT34" i="13"/>
  <c r="AW34" i="13"/>
  <c r="AZ34" i="13"/>
  <c r="BC34" i="13"/>
  <c r="BF34" i="13"/>
  <c r="BI34" i="13"/>
  <c r="BL34" i="13"/>
  <c r="BO34" i="13"/>
  <c r="BR34" i="13"/>
  <c r="BU34" i="13"/>
  <c r="BX34" i="13"/>
  <c r="CA34" i="13"/>
  <c r="CD34" i="13"/>
  <c r="CG34" i="13"/>
  <c r="CJ34" i="13"/>
  <c r="CM34" i="13"/>
  <c r="CN34" i="13"/>
  <c r="CO34" i="13"/>
  <c r="CP34" i="13"/>
  <c r="CQ34" i="13"/>
  <c r="CS34" i="13"/>
  <c r="CT34" i="13"/>
  <c r="CU34" i="13"/>
  <c r="CV34" i="13"/>
  <c r="CW34" i="13"/>
  <c r="CX34" i="13"/>
  <c r="CY34" i="13"/>
  <c r="CZ34" i="13"/>
  <c r="DA34" i="13"/>
  <c r="DB34" i="13"/>
  <c r="DC34" i="13"/>
  <c r="DD34" i="13"/>
  <c r="DE34" i="13"/>
  <c r="DF34" i="13"/>
  <c r="DG34" i="13"/>
  <c r="G35" i="13"/>
  <c r="J35" i="13"/>
  <c r="M35" i="13"/>
  <c r="P35" i="13"/>
  <c r="S35" i="13"/>
  <c r="V35" i="13"/>
  <c r="Y35" i="13"/>
  <c r="AB35" i="13"/>
  <c r="AE35" i="13"/>
  <c r="AH35" i="13"/>
  <c r="AK35" i="13"/>
  <c r="AN35" i="13"/>
  <c r="AQ35" i="13"/>
  <c r="AT35" i="13"/>
  <c r="AW35" i="13"/>
  <c r="AZ35" i="13"/>
  <c r="BC35" i="13"/>
  <c r="BF35" i="13"/>
  <c r="BI35" i="13"/>
  <c r="BL35" i="13"/>
  <c r="BO35" i="13"/>
  <c r="BR35" i="13"/>
  <c r="BU35" i="13"/>
  <c r="BX35" i="13"/>
  <c r="CA35" i="13"/>
  <c r="CD35" i="13"/>
  <c r="CG35" i="13"/>
  <c r="CJ35" i="13"/>
  <c r="CM35" i="13"/>
  <c r="CN35" i="13"/>
  <c r="CO35" i="13"/>
  <c r="CP35" i="13"/>
  <c r="CQ35" i="13"/>
  <c r="CS35" i="13"/>
  <c r="CT35" i="13"/>
  <c r="CU35" i="13"/>
  <c r="CV35" i="13"/>
  <c r="CW35" i="13"/>
  <c r="CX35" i="13"/>
  <c r="CY35" i="13"/>
  <c r="CZ35" i="13"/>
  <c r="DA35" i="13"/>
  <c r="DB35" i="13"/>
  <c r="DC35" i="13"/>
  <c r="DD35" i="13"/>
  <c r="DE35" i="13"/>
  <c r="DF35" i="13"/>
  <c r="DG35" i="13"/>
  <c r="D125" i="13"/>
  <c r="J25" i="30" l="1"/>
  <c r="J25" i="29"/>
  <c r="J25" i="28"/>
  <c r="J25" i="27"/>
  <c r="J25" i="26"/>
  <c r="J25" i="25"/>
  <c r="J25" i="13"/>
  <c r="DE33" i="30"/>
  <c r="DB33" i="30"/>
  <c r="CY33" i="30"/>
  <c r="CV33" i="30"/>
  <c r="CS33" i="30"/>
  <c r="CP33" i="30"/>
  <c r="CM33" i="30"/>
  <c r="CJ33" i="30"/>
  <c r="CG33" i="30"/>
  <c r="CD33" i="30"/>
  <c r="CA33" i="30"/>
  <c r="BX33" i="30"/>
  <c r="BU33" i="30"/>
  <c r="BR33" i="30"/>
  <c r="BO33" i="30"/>
  <c r="BL33" i="30"/>
  <c r="BI33" i="30"/>
  <c r="BF33" i="30"/>
  <c r="BC33" i="30"/>
  <c r="AZ33" i="30"/>
  <c r="AW33" i="30"/>
  <c r="AT33" i="30"/>
  <c r="AQ33" i="30"/>
  <c r="AN33" i="30"/>
  <c r="AK33" i="30"/>
  <c r="AH33" i="30"/>
  <c r="AE33" i="30"/>
  <c r="AB33" i="30"/>
  <c r="Y33" i="30"/>
  <c r="V33" i="30"/>
  <c r="S33" i="30"/>
  <c r="P33" i="30"/>
  <c r="M33" i="30"/>
  <c r="J33" i="30"/>
  <c r="G33" i="30"/>
  <c r="D33" i="30"/>
  <c r="DE33" i="29"/>
  <c r="DB33" i="29"/>
  <c r="CY33" i="29"/>
  <c r="CV33" i="29"/>
  <c r="CS33" i="29"/>
  <c r="CP33" i="29"/>
  <c r="CM33" i="29"/>
  <c r="CJ33" i="29"/>
  <c r="CG33" i="29"/>
  <c r="CD33" i="29"/>
  <c r="CA33" i="29"/>
  <c r="BX33" i="29"/>
  <c r="BU33" i="29"/>
  <c r="BR33" i="29"/>
  <c r="BO33" i="29"/>
  <c r="BL33" i="29"/>
  <c r="BI33" i="29"/>
  <c r="BF33" i="29"/>
  <c r="BC33" i="29"/>
  <c r="AZ33" i="29"/>
  <c r="AW33" i="29"/>
  <c r="AT33" i="29"/>
  <c r="AQ33" i="29"/>
  <c r="AN33" i="29"/>
  <c r="AK33" i="29"/>
  <c r="AH33" i="29"/>
  <c r="AE33" i="29"/>
  <c r="AB33" i="29"/>
  <c r="Y33" i="29"/>
  <c r="V33" i="29"/>
  <c r="S33" i="29"/>
  <c r="P33" i="29"/>
  <c r="M33" i="29"/>
  <c r="J33" i="29"/>
  <c r="G33" i="29"/>
  <c r="D33" i="29"/>
  <c r="DE33" i="28"/>
  <c r="DB33" i="28"/>
  <c r="CY33" i="28"/>
  <c r="CV33" i="28"/>
  <c r="CS33" i="28"/>
  <c r="CP33" i="28"/>
  <c r="CM33" i="28"/>
  <c r="CJ33" i="28"/>
  <c r="CG33" i="28"/>
  <c r="CD33" i="28"/>
  <c r="CA33" i="28"/>
  <c r="BX33" i="28"/>
  <c r="BU33" i="28"/>
  <c r="BR33" i="28"/>
  <c r="BO33" i="28"/>
  <c r="BL33" i="28"/>
  <c r="BI33" i="28"/>
  <c r="BF33" i="28"/>
  <c r="BC33" i="28"/>
  <c r="AZ33" i="28"/>
  <c r="AW33" i="28"/>
  <c r="AT33" i="28"/>
  <c r="AQ33" i="28"/>
  <c r="AN33" i="28"/>
  <c r="AK33" i="28"/>
  <c r="AH33" i="28"/>
  <c r="AE33" i="28"/>
  <c r="AB33" i="28"/>
  <c r="Y33" i="28"/>
  <c r="V33" i="28"/>
  <c r="S33" i="28"/>
  <c r="P33" i="28"/>
  <c r="M33" i="28"/>
  <c r="J33" i="28"/>
  <c r="G33" i="28"/>
  <c r="D33" i="28"/>
  <c r="DE33" i="27"/>
  <c r="DB33" i="27"/>
  <c r="CY33" i="27"/>
  <c r="CV33" i="27"/>
  <c r="CS33" i="27"/>
  <c r="CP33" i="27"/>
  <c r="CM33" i="27"/>
  <c r="CJ33" i="27"/>
  <c r="CG33" i="27"/>
  <c r="CD33" i="27"/>
  <c r="CA33" i="27"/>
  <c r="BX33" i="27"/>
  <c r="BU33" i="27"/>
  <c r="BR33" i="27"/>
  <c r="BO33" i="27"/>
  <c r="BL33" i="27"/>
  <c r="BI33" i="27"/>
  <c r="BF33" i="27"/>
  <c r="BC33" i="27"/>
  <c r="AZ33" i="27"/>
  <c r="AW33" i="27"/>
  <c r="AT33" i="27"/>
  <c r="AQ33" i="27"/>
  <c r="AN33" i="27"/>
  <c r="AK33" i="27"/>
  <c r="AH33" i="27"/>
  <c r="AE33" i="27"/>
  <c r="AB33" i="27"/>
  <c r="Y33" i="27"/>
  <c r="V33" i="27"/>
  <c r="S33" i="27"/>
  <c r="P33" i="27"/>
  <c r="M33" i="27"/>
  <c r="J33" i="27"/>
  <c r="G33" i="27"/>
  <c r="D33" i="27"/>
  <c r="DE33" i="26"/>
  <c r="DB33" i="26"/>
  <c r="CY33" i="26"/>
  <c r="CV33" i="26"/>
  <c r="CS33" i="26"/>
  <c r="CP33" i="26"/>
  <c r="CM33" i="26"/>
  <c r="CJ33" i="26"/>
  <c r="CG33" i="26"/>
  <c r="CD33" i="26"/>
  <c r="CA33" i="26"/>
  <c r="BX33" i="26"/>
  <c r="BU33" i="26"/>
  <c r="BR33" i="26"/>
  <c r="BO33" i="26"/>
  <c r="BL33" i="26"/>
  <c r="BI33" i="26"/>
  <c r="BF33" i="26"/>
  <c r="BC33" i="26"/>
  <c r="AZ33" i="26"/>
  <c r="AW33" i="26"/>
  <c r="AT33" i="26"/>
  <c r="AQ33" i="26"/>
  <c r="AN33" i="26"/>
  <c r="AK33" i="26"/>
  <c r="AH33" i="26"/>
  <c r="AE33" i="26"/>
  <c r="AB33" i="26"/>
  <c r="Y33" i="26"/>
  <c r="V33" i="26"/>
  <c r="S33" i="26"/>
  <c r="P33" i="26"/>
  <c r="M33" i="26"/>
  <c r="J33" i="26"/>
  <c r="G33" i="26"/>
  <c r="D33" i="26"/>
  <c r="DE33" i="25"/>
  <c r="DB33" i="25"/>
  <c r="CY33" i="25"/>
  <c r="CV33" i="25"/>
  <c r="CS33" i="25"/>
  <c r="CP33" i="25"/>
  <c r="CM33" i="25"/>
  <c r="CJ33" i="25"/>
  <c r="CG33" i="25"/>
  <c r="CD33" i="25"/>
  <c r="CA33" i="25"/>
  <c r="BX33" i="25"/>
  <c r="BU33" i="25"/>
  <c r="BR33" i="25"/>
  <c r="BO33" i="25"/>
  <c r="BL33" i="25"/>
  <c r="BI33" i="25"/>
  <c r="BF33" i="25"/>
  <c r="BC33" i="25"/>
  <c r="AZ33" i="25"/>
  <c r="AW33" i="25"/>
  <c r="AT33" i="25"/>
  <c r="AQ33" i="25"/>
  <c r="AN33" i="25"/>
  <c r="AK33" i="25"/>
  <c r="AH33" i="25"/>
  <c r="AE33" i="25"/>
  <c r="AB33" i="25"/>
  <c r="Y33" i="25"/>
  <c r="V33" i="25"/>
  <c r="S33" i="25"/>
  <c r="P33" i="25"/>
  <c r="M33" i="25"/>
  <c r="J33" i="25"/>
  <c r="G33" i="25"/>
  <c r="D33" i="25"/>
  <c r="D33" i="13"/>
  <c r="D246" i="22" l="1"/>
  <c r="D247" i="22"/>
  <c r="D248" i="22"/>
  <c r="D249" i="22"/>
  <c r="D250" i="22"/>
  <c r="D251" i="22"/>
  <c r="D252" i="22"/>
  <c r="D253" i="22"/>
  <c r="D254" i="22"/>
  <c r="D255" i="22"/>
  <c r="D256" i="22"/>
  <c r="DG126" i="25"/>
  <c r="DF126" i="25"/>
  <c r="DE126" i="25"/>
  <c r="DG125" i="25"/>
  <c r="DF125" i="25"/>
  <c r="DE125" i="25"/>
  <c r="DG124" i="25"/>
  <c r="DF124" i="25"/>
  <c r="DE124" i="25"/>
  <c r="DG123" i="25"/>
  <c r="DF123" i="25"/>
  <c r="DE123" i="25"/>
  <c r="DG122" i="25"/>
  <c r="DF122" i="25"/>
  <c r="DE122" i="25"/>
  <c r="DG121" i="25"/>
  <c r="DF121" i="25"/>
  <c r="DE121" i="25"/>
  <c r="DG120" i="25"/>
  <c r="DF120" i="25"/>
  <c r="DE120" i="25"/>
  <c r="DG119" i="25"/>
  <c r="DF119" i="25"/>
  <c r="DE119" i="25"/>
  <c r="DG118" i="25"/>
  <c r="DF118" i="25"/>
  <c r="DE118" i="25"/>
  <c r="DG117" i="25"/>
  <c r="DF117" i="25"/>
  <c r="DE117" i="25"/>
  <c r="DG116" i="25"/>
  <c r="DF116" i="25"/>
  <c r="DE116" i="25"/>
  <c r="DG115" i="25"/>
  <c r="DF115" i="25"/>
  <c r="DE115" i="25"/>
  <c r="DG114" i="25"/>
  <c r="DF114" i="25"/>
  <c r="DE114" i="25"/>
  <c r="DG113" i="25"/>
  <c r="DF113" i="25"/>
  <c r="DE113" i="25"/>
  <c r="DG112" i="25"/>
  <c r="DF112" i="25"/>
  <c r="DE112" i="25"/>
  <c r="DG111" i="25"/>
  <c r="DF111" i="25"/>
  <c r="DE111" i="25"/>
  <c r="DG110" i="25"/>
  <c r="DF110" i="25"/>
  <c r="DE110" i="25"/>
  <c r="DG109" i="25"/>
  <c r="DF109" i="25"/>
  <c r="DE109" i="25"/>
  <c r="DG108" i="25"/>
  <c r="DF108" i="25"/>
  <c r="DE108" i="25"/>
  <c r="DG107" i="25"/>
  <c r="DF107" i="25"/>
  <c r="DE107" i="25"/>
  <c r="DG106" i="25"/>
  <c r="DF106" i="25"/>
  <c r="DE106" i="25"/>
  <c r="DG105" i="25"/>
  <c r="DF105" i="25"/>
  <c r="DE105" i="25"/>
  <c r="DG104" i="25"/>
  <c r="DF104" i="25"/>
  <c r="DE104" i="25"/>
  <c r="DG103" i="25"/>
  <c r="DF103" i="25"/>
  <c r="DE103" i="25"/>
  <c r="DG102" i="25"/>
  <c r="DF102" i="25"/>
  <c r="DE102" i="25"/>
  <c r="DG101" i="25"/>
  <c r="DF101" i="25"/>
  <c r="DE101" i="25"/>
  <c r="DG100" i="25"/>
  <c r="DF100" i="25"/>
  <c r="DE100" i="25"/>
  <c r="DG99" i="25"/>
  <c r="DF99" i="25"/>
  <c r="DE99" i="25"/>
  <c r="DG98" i="25"/>
  <c r="DF98" i="25"/>
  <c r="DE98" i="25"/>
  <c r="DG97" i="25"/>
  <c r="DF97" i="25"/>
  <c r="DE97" i="25"/>
  <c r="DG96" i="25"/>
  <c r="DF96" i="25"/>
  <c r="DE96" i="25"/>
  <c r="DG95" i="25"/>
  <c r="DF95" i="25"/>
  <c r="DE95" i="25"/>
  <c r="DG94" i="25"/>
  <c r="DF94" i="25"/>
  <c r="DE94" i="25"/>
  <c r="DG93" i="25"/>
  <c r="DF93" i="25"/>
  <c r="DE93" i="25"/>
  <c r="DG92" i="25"/>
  <c r="DF92" i="25"/>
  <c r="DE92" i="25"/>
  <c r="DG91" i="25"/>
  <c r="DF91" i="25"/>
  <c r="DE91" i="25"/>
  <c r="DG90" i="25"/>
  <c r="DF90" i="25"/>
  <c r="DE90" i="25"/>
  <c r="DG89" i="25"/>
  <c r="DF89" i="25"/>
  <c r="DE89" i="25"/>
  <c r="DG88" i="25"/>
  <c r="DF88" i="25"/>
  <c r="DE88" i="25"/>
  <c r="DG87" i="25"/>
  <c r="DF87" i="25"/>
  <c r="DE87" i="25"/>
  <c r="DG86" i="25"/>
  <c r="DF86" i="25"/>
  <c r="DE86" i="25"/>
  <c r="DG85" i="25"/>
  <c r="DF85" i="25"/>
  <c r="DE85" i="25"/>
  <c r="DG84" i="25"/>
  <c r="DF84" i="25"/>
  <c r="DE84" i="25"/>
  <c r="DG83" i="25"/>
  <c r="DF83" i="25"/>
  <c r="DE83" i="25"/>
  <c r="DG82" i="25"/>
  <c r="DF82" i="25"/>
  <c r="DE82" i="25"/>
  <c r="DG81" i="25"/>
  <c r="DF81" i="25"/>
  <c r="DE81" i="25"/>
  <c r="DG80" i="25"/>
  <c r="DF80" i="25"/>
  <c r="DE80" i="25"/>
  <c r="DG79" i="25"/>
  <c r="DF79" i="25"/>
  <c r="DE79" i="25"/>
  <c r="DG78" i="25"/>
  <c r="DF78" i="25"/>
  <c r="DE78" i="25"/>
  <c r="DG77" i="25"/>
  <c r="DF77" i="25"/>
  <c r="DE77" i="25"/>
  <c r="DG76" i="25"/>
  <c r="DF76" i="25"/>
  <c r="DE76" i="25"/>
  <c r="DG75" i="25"/>
  <c r="DF75" i="25"/>
  <c r="DE75" i="25"/>
  <c r="DG74" i="25"/>
  <c r="DF74" i="25"/>
  <c r="DE74" i="25"/>
  <c r="DG73" i="25"/>
  <c r="DF73" i="25"/>
  <c r="DE73" i="25"/>
  <c r="DG72" i="25"/>
  <c r="DF72" i="25"/>
  <c r="DE72" i="25"/>
  <c r="DG71" i="25"/>
  <c r="DF71" i="25"/>
  <c r="DE71" i="25"/>
  <c r="DG70" i="25"/>
  <c r="DF70" i="25"/>
  <c r="DE70" i="25"/>
  <c r="DG69" i="25"/>
  <c r="DF69" i="25"/>
  <c r="DE69" i="25"/>
  <c r="DG68" i="25"/>
  <c r="DF68" i="25"/>
  <c r="DE68" i="25"/>
  <c r="DG67" i="25"/>
  <c r="DF67" i="25"/>
  <c r="DE67" i="25"/>
  <c r="DG66" i="25"/>
  <c r="DF66" i="25"/>
  <c r="DE66" i="25"/>
  <c r="DG65" i="25"/>
  <c r="DF65" i="25"/>
  <c r="DE65" i="25"/>
  <c r="DG64" i="25"/>
  <c r="DF64" i="25"/>
  <c r="DE64" i="25"/>
  <c r="DG63" i="25"/>
  <c r="DF63" i="25"/>
  <c r="DE63" i="25"/>
  <c r="DG62" i="25"/>
  <c r="DF62" i="25"/>
  <c r="DE62" i="25"/>
  <c r="DG61" i="25"/>
  <c r="DF61" i="25"/>
  <c r="DE61" i="25"/>
  <c r="DG60" i="25"/>
  <c r="DF60" i="25"/>
  <c r="DE60" i="25"/>
  <c r="DG59" i="25"/>
  <c r="DF59" i="25"/>
  <c r="DE59" i="25"/>
  <c r="DG58" i="25"/>
  <c r="DF58" i="25"/>
  <c r="DE58" i="25"/>
  <c r="DG57" i="25"/>
  <c r="DF57" i="25"/>
  <c r="DE57" i="25"/>
  <c r="DG56" i="25"/>
  <c r="DF56" i="25"/>
  <c r="DE56" i="25"/>
  <c r="DG55" i="25"/>
  <c r="DF55" i="25"/>
  <c r="DE55" i="25"/>
  <c r="DG54" i="25"/>
  <c r="DF54" i="25"/>
  <c r="DE54" i="25"/>
  <c r="DG53" i="25"/>
  <c r="DF53" i="25"/>
  <c r="DE53" i="25"/>
  <c r="DG52" i="25"/>
  <c r="DF52" i="25"/>
  <c r="DE52" i="25"/>
  <c r="DG51" i="25"/>
  <c r="DF51" i="25"/>
  <c r="DE51" i="25"/>
  <c r="DG50" i="25"/>
  <c r="DF50" i="25"/>
  <c r="DE50" i="25"/>
  <c r="DG49" i="25"/>
  <c r="DF49" i="25"/>
  <c r="DE49" i="25"/>
  <c r="DG48" i="25"/>
  <c r="DF48" i="25"/>
  <c r="DE48" i="25"/>
  <c r="DG47" i="25"/>
  <c r="DF47" i="25"/>
  <c r="DE47" i="25"/>
  <c r="DG46" i="25"/>
  <c r="DF46" i="25"/>
  <c r="DE46" i="25"/>
  <c r="DG45" i="25"/>
  <c r="DF45" i="25"/>
  <c r="DE45" i="25"/>
  <c r="DG44" i="25"/>
  <c r="DF44" i="25"/>
  <c r="DE44" i="25"/>
  <c r="DG43" i="25"/>
  <c r="DF43" i="25"/>
  <c r="DE43" i="25"/>
  <c r="DG42" i="25"/>
  <c r="DF42" i="25"/>
  <c r="DE42" i="25"/>
  <c r="DG41" i="25"/>
  <c r="DF41" i="25"/>
  <c r="DE41" i="25"/>
  <c r="DG40" i="25"/>
  <c r="DF40" i="25"/>
  <c r="DE40" i="25"/>
  <c r="DG39" i="25"/>
  <c r="DF39" i="25"/>
  <c r="DE39" i="25"/>
  <c r="DG38" i="25"/>
  <c r="DF38" i="25"/>
  <c r="DE38" i="25"/>
  <c r="DG37" i="25"/>
  <c r="DF37" i="25"/>
  <c r="DE37" i="25"/>
  <c r="DG36" i="25"/>
  <c r="DF36" i="25"/>
  <c r="DE36" i="25"/>
  <c r="DG35" i="25"/>
  <c r="DF35" i="25"/>
  <c r="DE35" i="25"/>
  <c r="DG34" i="25"/>
  <c r="DF34" i="25"/>
  <c r="DE34" i="25"/>
  <c r="DG126" i="26"/>
  <c r="DF126" i="26"/>
  <c r="DE126" i="26"/>
  <c r="DG125" i="26"/>
  <c r="DF125" i="26"/>
  <c r="DE125" i="26"/>
  <c r="DG124" i="26"/>
  <c r="DF124" i="26"/>
  <c r="DE124" i="26"/>
  <c r="DG123" i="26"/>
  <c r="DF123" i="26"/>
  <c r="DE123" i="26"/>
  <c r="DG122" i="26"/>
  <c r="DF122" i="26"/>
  <c r="DE122" i="26"/>
  <c r="DG121" i="26"/>
  <c r="DF121" i="26"/>
  <c r="DE121" i="26"/>
  <c r="DG120" i="26"/>
  <c r="DF120" i="26"/>
  <c r="DE120" i="26"/>
  <c r="DG119" i="26"/>
  <c r="DF119" i="26"/>
  <c r="DE119" i="26"/>
  <c r="DG118" i="26"/>
  <c r="DF118" i="26"/>
  <c r="DE118" i="26"/>
  <c r="DG117" i="26"/>
  <c r="DF117" i="26"/>
  <c r="DE117" i="26"/>
  <c r="DG116" i="26"/>
  <c r="DF116" i="26"/>
  <c r="DE116" i="26"/>
  <c r="DG115" i="26"/>
  <c r="DF115" i="26"/>
  <c r="DE115" i="26"/>
  <c r="DG114" i="26"/>
  <c r="DF114" i="26"/>
  <c r="DE114" i="26"/>
  <c r="DG113" i="26"/>
  <c r="DF113" i="26"/>
  <c r="DE113" i="26"/>
  <c r="DG112" i="26"/>
  <c r="DF112" i="26"/>
  <c r="DE112" i="26"/>
  <c r="DG111" i="26"/>
  <c r="DF111" i="26"/>
  <c r="DE111" i="26"/>
  <c r="DG110" i="26"/>
  <c r="DF110" i="26"/>
  <c r="DE110" i="26"/>
  <c r="DG109" i="26"/>
  <c r="DF109" i="26"/>
  <c r="DE109" i="26"/>
  <c r="DG108" i="26"/>
  <c r="DF108" i="26"/>
  <c r="DE108" i="26"/>
  <c r="DG107" i="26"/>
  <c r="DF107" i="26"/>
  <c r="DE107" i="26"/>
  <c r="DG106" i="26"/>
  <c r="DF106" i="26"/>
  <c r="DE106" i="26"/>
  <c r="DG105" i="26"/>
  <c r="DF105" i="26"/>
  <c r="DE105" i="26"/>
  <c r="DG104" i="26"/>
  <c r="DF104" i="26"/>
  <c r="DE104" i="26"/>
  <c r="DG103" i="26"/>
  <c r="DF103" i="26"/>
  <c r="DE103" i="26"/>
  <c r="DG102" i="26"/>
  <c r="DF102" i="26"/>
  <c r="DE102" i="26"/>
  <c r="DG101" i="26"/>
  <c r="DF101" i="26"/>
  <c r="DE101" i="26"/>
  <c r="DG100" i="26"/>
  <c r="DF100" i="26"/>
  <c r="DE100" i="26"/>
  <c r="DG99" i="26"/>
  <c r="DF99" i="26"/>
  <c r="DE99" i="26"/>
  <c r="DG98" i="26"/>
  <c r="DF98" i="26"/>
  <c r="DE98" i="26"/>
  <c r="DG97" i="26"/>
  <c r="DF97" i="26"/>
  <c r="DE97" i="26"/>
  <c r="DG96" i="26"/>
  <c r="DF96" i="26"/>
  <c r="DE96" i="26"/>
  <c r="DG95" i="26"/>
  <c r="DF95" i="26"/>
  <c r="DE95" i="26"/>
  <c r="DG94" i="26"/>
  <c r="DF94" i="26"/>
  <c r="DE94" i="26"/>
  <c r="DG93" i="26"/>
  <c r="DF93" i="26"/>
  <c r="DE93" i="26"/>
  <c r="DG92" i="26"/>
  <c r="DF92" i="26"/>
  <c r="DE92" i="26"/>
  <c r="DG91" i="26"/>
  <c r="DF91" i="26"/>
  <c r="DE91" i="26"/>
  <c r="DG90" i="26"/>
  <c r="DF90" i="26"/>
  <c r="DE90" i="26"/>
  <c r="DG89" i="26"/>
  <c r="DF89" i="26"/>
  <c r="DE89" i="26"/>
  <c r="DG88" i="26"/>
  <c r="DF88" i="26"/>
  <c r="DE88" i="26"/>
  <c r="DG87" i="26"/>
  <c r="DF87" i="26"/>
  <c r="DE87" i="26"/>
  <c r="DG86" i="26"/>
  <c r="DF86" i="26"/>
  <c r="DE86" i="26"/>
  <c r="DG85" i="26"/>
  <c r="DF85" i="26"/>
  <c r="DE85" i="26"/>
  <c r="DG84" i="26"/>
  <c r="DF84" i="26"/>
  <c r="DE84" i="26"/>
  <c r="DG83" i="26"/>
  <c r="DF83" i="26"/>
  <c r="DE83" i="26"/>
  <c r="DG82" i="26"/>
  <c r="DF82" i="26"/>
  <c r="DE82" i="26"/>
  <c r="DG81" i="26"/>
  <c r="DF81" i="26"/>
  <c r="DE81" i="26"/>
  <c r="DG80" i="26"/>
  <c r="DF80" i="26"/>
  <c r="DE80" i="26"/>
  <c r="DG79" i="26"/>
  <c r="DF79" i="26"/>
  <c r="DE79" i="26"/>
  <c r="DG78" i="26"/>
  <c r="DF78" i="26"/>
  <c r="DE78" i="26"/>
  <c r="DG77" i="26"/>
  <c r="DF77" i="26"/>
  <c r="DE77" i="26"/>
  <c r="DG76" i="26"/>
  <c r="DF76" i="26"/>
  <c r="DE76" i="26"/>
  <c r="DG75" i="26"/>
  <c r="DF75" i="26"/>
  <c r="DE75" i="26"/>
  <c r="DG74" i="26"/>
  <c r="DF74" i="26"/>
  <c r="DE74" i="26"/>
  <c r="DG73" i="26"/>
  <c r="DF73" i="26"/>
  <c r="DE73" i="26"/>
  <c r="DG72" i="26"/>
  <c r="DF72" i="26"/>
  <c r="DE72" i="26"/>
  <c r="DG71" i="26"/>
  <c r="DF71" i="26"/>
  <c r="DE71" i="26"/>
  <c r="DG70" i="26"/>
  <c r="DF70" i="26"/>
  <c r="DE70" i="26"/>
  <c r="DG69" i="26"/>
  <c r="DF69" i="26"/>
  <c r="DE69" i="26"/>
  <c r="DG68" i="26"/>
  <c r="DF68" i="26"/>
  <c r="DE68" i="26"/>
  <c r="DG67" i="26"/>
  <c r="DF67" i="26"/>
  <c r="DE67" i="26"/>
  <c r="DG66" i="26"/>
  <c r="DF66" i="26"/>
  <c r="DE66" i="26"/>
  <c r="DG65" i="26"/>
  <c r="DF65" i="26"/>
  <c r="DE65" i="26"/>
  <c r="DG64" i="26"/>
  <c r="DF64" i="26"/>
  <c r="DE64" i="26"/>
  <c r="DG63" i="26"/>
  <c r="DF63" i="26"/>
  <c r="DE63" i="26"/>
  <c r="DG62" i="26"/>
  <c r="DF62" i="26"/>
  <c r="DE62" i="26"/>
  <c r="DG61" i="26"/>
  <c r="DF61" i="26"/>
  <c r="DE61" i="26"/>
  <c r="DG60" i="26"/>
  <c r="DF60" i="26"/>
  <c r="DE60" i="26"/>
  <c r="DG59" i="26"/>
  <c r="DF59" i="26"/>
  <c r="DE59" i="26"/>
  <c r="DG58" i="26"/>
  <c r="DF58" i="26"/>
  <c r="DE58" i="26"/>
  <c r="DG57" i="26"/>
  <c r="DF57" i="26"/>
  <c r="DE57" i="26"/>
  <c r="DG56" i="26"/>
  <c r="DF56" i="26"/>
  <c r="DE56" i="26"/>
  <c r="DG55" i="26"/>
  <c r="DF55" i="26"/>
  <c r="DE55" i="26"/>
  <c r="DG54" i="26"/>
  <c r="DF54" i="26"/>
  <c r="DE54" i="26"/>
  <c r="DG53" i="26"/>
  <c r="DF53" i="26"/>
  <c r="DE53" i="26"/>
  <c r="DG52" i="26"/>
  <c r="DF52" i="26"/>
  <c r="DE52" i="26"/>
  <c r="DG51" i="26"/>
  <c r="DF51" i="26"/>
  <c r="DE51" i="26"/>
  <c r="DG50" i="26"/>
  <c r="DF50" i="26"/>
  <c r="DE50" i="26"/>
  <c r="DG49" i="26"/>
  <c r="DF49" i="26"/>
  <c r="DE49" i="26"/>
  <c r="DG48" i="26"/>
  <c r="DF48" i="26"/>
  <c r="DE48" i="26"/>
  <c r="DG47" i="26"/>
  <c r="DF47" i="26"/>
  <c r="DE47" i="26"/>
  <c r="DG46" i="26"/>
  <c r="DF46" i="26"/>
  <c r="DE46" i="26"/>
  <c r="DG45" i="26"/>
  <c r="DF45" i="26"/>
  <c r="DE45" i="26"/>
  <c r="DG44" i="26"/>
  <c r="DF44" i="26"/>
  <c r="DE44" i="26"/>
  <c r="DG43" i="26"/>
  <c r="DF43" i="26"/>
  <c r="DE43" i="26"/>
  <c r="DG42" i="26"/>
  <c r="DF42" i="26"/>
  <c r="DE42" i="26"/>
  <c r="DG41" i="26"/>
  <c r="DF41" i="26"/>
  <c r="DE41" i="26"/>
  <c r="DG40" i="26"/>
  <c r="DF40" i="26"/>
  <c r="DE40" i="26"/>
  <c r="DG39" i="26"/>
  <c r="DF39" i="26"/>
  <c r="DE39" i="26"/>
  <c r="DG38" i="26"/>
  <c r="DF38" i="26"/>
  <c r="DE38" i="26"/>
  <c r="DG37" i="26"/>
  <c r="DF37" i="26"/>
  <c r="DE37" i="26"/>
  <c r="DG36" i="26"/>
  <c r="DF36" i="26"/>
  <c r="DE36" i="26"/>
  <c r="DG35" i="26"/>
  <c r="DF35" i="26"/>
  <c r="DE35" i="26"/>
  <c r="DG34" i="26"/>
  <c r="DF34" i="26"/>
  <c r="DE34" i="26"/>
  <c r="DG126" i="27"/>
  <c r="DF126" i="27"/>
  <c r="DE126" i="27"/>
  <c r="DG125" i="27"/>
  <c r="DF125" i="27"/>
  <c r="DE125" i="27"/>
  <c r="DG124" i="27"/>
  <c r="DF124" i="27"/>
  <c r="DE124" i="27"/>
  <c r="DG123" i="27"/>
  <c r="DF123" i="27"/>
  <c r="DE123" i="27"/>
  <c r="DG122" i="27"/>
  <c r="DF122" i="27"/>
  <c r="DE122" i="27"/>
  <c r="DG121" i="27"/>
  <c r="DF121" i="27"/>
  <c r="DE121" i="27"/>
  <c r="DG120" i="27"/>
  <c r="DF120" i="27"/>
  <c r="DE120" i="27"/>
  <c r="DG119" i="27"/>
  <c r="DF119" i="27"/>
  <c r="DE119" i="27"/>
  <c r="DG118" i="27"/>
  <c r="DF118" i="27"/>
  <c r="DE118" i="27"/>
  <c r="DG117" i="27"/>
  <c r="DF117" i="27"/>
  <c r="DE117" i="27"/>
  <c r="DG116" i="27"/>
  <c r="DF116" i="27"/>
  <c r="DE116" i="27"/>
  <c r="DG115" i="27"/>
  <c r="DF115" i="27"/>
  <c r="DE115" i="27"/>
  <c r="DG114" i="27"/>
  <c r="DF114" i="27"/>
  <c r="DE114" i="27"/>
  <c r="DG113" i="27"/>
  <c r="DF113" i="27"/>
  <c r="DE113" i="27"/>
  <c r="DG112" i="27"/>
  <c r="DF112" i="27"/>
  <c r="DE112" i="27"/>
  <c r="DG111" i="27"/>
  <c r="DF111" i="27"/>
  <c r="DE111" i="27"/>
  <c r="DG110" i="27"/>
  <c r="DF110" i="27"/>
  <c r="DE110" i="27"/>
  <c r="DG109" i="27"/>
  <c r="DF109" i="27"/>
  <c r="DE109" i="27"/>
  <c r="DG108" i="27"/>
  <c r="DF108" i="27"/>
  <c r="DE108" i="27"/>
  <c r="DG107" i="27"/>
  <c r="DF107" i="27"/>
  <c r="DE107" i="27"/>
  <c r="DG106" i="27"/>
  <c r="DF106" i="27"/>
  <c r="DE106" i="27"/>
  <c r="DG105" i="27"/>
  <c r="DF105" i="27"/>
  <c r="DE105" i="27"/>
  <c r="DG104" i="27"/>
  <c r="DF104" i="27"/>
  <c r="DE104" i="27"/>
  <c r="DG103" i="27"/>
  <c r="DF103" i="27"/>
  <c r="DE103" i="27"/>
  <c r="DG102" i="27"/>
  <c r="DF102" i="27"/>
  <c r="DE102" i="27"/>
  <c r="DG101" i="27"/>
  <c r="DF101" i="27"/>
  <c r="DE101" i="27"/>
  <c r="DG100" i="27"/>
  <c r="DF100" i="27"/>
  <c r="DE100" i="27"/>
  <c r="DG99" i="27"/>
  <c r="DF99" i="27"/>
  <c r="DE99" i="27"/>
  <c r="DG98" i="27"/>
  <c r="DF98" i="27"/>
  <c r="DE98" i="27"/>
  <c r="DG97" i="27"/>
  <c r="DF97" i="27"/>
  <c r="DE97" i="27"/>
  <c r="DG96" i="27"/>
  <c r="DF96" i="27"/>
  <c r="DE96" i="27"/>
  <c r="DG95" i="27"/>
  <c r="DF95" i="27"/>
  <c r="DE95" i="27"/>
  <c r="DG94" i="27"/>
  <c r="DF94" i="27"/>
  <c r="DE94" i="27"/>
  <c r="DG93" i="27"/>
  <c r="DF93" i="27"/>
  <c r="DE93" i="27"/>
  <c r="DG92" i="27"/>
  <c r="DF92" i="27"/>
  <c r="DE92" i="27"/>
  <c r="DG91" i="27"/>
  <c r="DF91" i="27"/>
  <c r="DE91" i="27"/>
  <c r="DG90" i="27"/>
  <c r="DF90" i="27"/>
  <c r="DE90" i="27"/>
  <c r="DG89" i="27"/>
  <c r="DF89" i="27"/>
  <c r="DE89" i="27"/>
  <c r="DG88" i="27"/>
  <c r="DF88" i="27"/>
  <c r="DE88" i="27"/>
  <c r="DG87" i="27"/>
  <c r="DF87" i="27"/>
  <c r="DE87" i="27"/>
  <c r="DG86" i="27"/>
  <c r="DF86" i="27"/>
  <c r="DE86" i="27"/>
  <c r="DG85" i="27"/>
  <c r="DF85" i="27"/>
  <c r="DE85" i="27"/>
  <c r="DG84" i="27"/>
  <c r="DF84" i="27"/>
  <c r="DE84" i="27"/>
  <c r="DG83" i="27"/>
  <c r="DF83" i="27"/>
  <c r="DE83" i="27"/>
  <c r="DG82" i="27"/>
  <c r="DF82" i="27"/>
  <c r="DE82" i="27"/>
  <c r="DG81" i="27"/>
  <c r="DF81" i="27"/>
  <c r="DE81" i="27"/>
  <c r="DG80" i="27"/>
  <c r="DF80" i="27"/>
  <c r="DE80" i="27"/>
  <c r="DG79" i="27"/>
  <c r="DF79" i="27"/>
  <c r="DE79" i="27"/>
  <c r="DG78" i="27"/>
  <c r="DF78" i="27"/>
  <c r="DE78" i="27"/>
  <c r="DG77" i="27"/>
  <c r="DF77" i="27"/>
  <c r="DE77" i="27"/>
  <c r="DG76" i="27"/>
  <c r="DF76" i="27"/>
  <c r="DE76" i="27"/>
  <c r="DG75" i="27"/>
  <c r="DF75" i="27"/>
  <c r="DE75" i="27"/>
  <c r="DG74" i="27"/>
  <c r="DF74" i="27"/>
  <c r="DE74" i="27"/>
  <c r="DG73" i="27"/>
  <c r="DF73" i="27"/>
  <c r="DE73" i="27"/>
  <c r="DG72" i="27"/>
  <c r="DF72" i="27"/>
  <c r="DE72" i="27"/>
  <c r="DG71" i="27"/>
  <c r="DF71" i="27"/>
  <c r="DE71" i="27"/>
  <c r="DG70" i="27"/>
  <c r="DF70" i="27"/>
  <c r="DE70" i="27"/>
  <c r="DG69" i="27"/>
  <c r="DF69" i="27"/>
  <c r="DE69" i="27"/>
  <c r="DG68" i="27"/>
  <c r="DF68" i="27"/>
  <c r="DE68" i="27"/>
  <c r="DG67" i="27"/>
  <c r="DF67" i="27"/>
  <c r="DE67" i="27"/>
  <c r="DG66" i="27"/>
  <c r="DF66" i="27"/>
  <c r="DE66" i="27"/>
  <c r="DG65" i="27"/>
  <c r="DF65" i="27"/>
  <c r="DE65" i="27"/>
  <c r="DG64" i="27"/>
  <c r="DF64" i="27"/>
  <c r="DE64" i="27"/>
  <c r="DG63" i="27"/>
  <c r="DF63" i="27"/>
  <c r="DE63" i="27"/>
  <c r="DG62" i="27"/>
  <c r="DF62" i="27"/>
  <c r="DE62" i="27"/>
  <c r="DG61" i="27"/>
  <c r="DF61" i="27"/>
  <c r="DE61" i="27"/>
  <c r="DG60" i="27"/>
  <c r="DF60" i="27"/>
  <c r="DE60" i="27"/>
  <c r="DG59" i="27"/>
  <c r="DF59" i="27"/>
  <c r="DE59" i="27"/>
  <c r="DG58" i="27"/>
  <c r="DF58" i="27"/>
  <c r="DE58" i="27"/>
  <c r="DG57" i="27"/>
  <c r="DF57" i="27"/>
  <c r="DE57" i="27"/>
  <c r="DG56" i="27"/>
  <c r="DF56" i="27"/>
  <c r="DE56" i="27"/>
  <c r="DG55" i="27"/>
  <c r="DF55" i="27"/>
  <c r="DE55" i="27"/>
  <c r="DG54" i="27"/>
  <c r="DF54" i="27"/>
  <c r="DE54" i="27"/>
  <c r="DG53" i="27"/>
  <c r="DF53" i="27"/>
  <c r="DE53" i="27"/>
  <c r="DG52" i="27"/>
  <c r="DF52" i="27"/>
  <c r="DE52" i="27"/>
  <c r="DG51" i="27"/>
  <c r="DF51" i="27"/>
  <c r="DE51" i="27"/>
  <c r="DG50" i="27"/>
  <c r="DF50" i="27"/>
  <c r="DE50" i="27"/>
  <c r="DG49" i="27"/>
  <c r="DF49" i="27"/>
  <c r="DE49" i="27"/>
  <c r="DG48" i="27"/>
  <c r="DF48" i="27"/>
  <c r="DE48" i="27"/>
  <c r="DG47" i="27"/>
  <c r="DF47" i="27"/>
  <c r="DE47" i="27"/>
  <c r="DG46" i="27"/>
  <c r="DF46" i="27"/>
  <c r="DE46" i="27"/>
  <c r="DG45" i="27"/>
  <c r="DF45" i="27"/>
  <c r="DE45" i="27"/>
  <c r="DG44" i="27"/>
  <c r="DF44" i="27"/>
  <c r="DE44" i="27"/>
  <c r="DG43" i="27"/>
  <c r="DF43" i="27"/>
  <c r="DE43" i="27"/>
  <c r="DG42" i="27"/>
  <c r="DF42" i="27"/>
  <c r="DE42" i="27"/>
  <c r="DG41" i="27"/>
  <c r="DF41" i="27"/>
  <c r="DE41" i="27"/>
  <c r="DG40" i="27"/>
  <c r="DF40" i="27"/>
  <c r="DE40" i="27"/>
  <c r="DG39" i="27"/>
  <c r="DF39" i="27"/>
  <c r="DE39" i="27"/>
  <c r="DG38" i="27"/>
  <c r="DF38" i="27"/>
  <c r="DE38" i="27"/>
  <c r="DG37" i="27"/>
  <c r="DF37" i="27"/>
  <c r="DE37" i="27"/>
  <c r="DG36" i="27"/>
  <c r="DF36" i="27"/>
  <c r="DE36" i="27"/>
  <c r="DG35" i="27"/>
  <c r="DF35" i="27"/>
  <c r="DE35" i="27"/>
  <c r="DG34" i="27"/>
  <c r="DF34" i="27"/>
  <c r="DE34" i="27"/>
  <c r="DG126" i="28"/>
  <c r="DF126" i="28"/>
  <c r="DE126" i="28"/>
  <c r="DG125" i="28"/>
  <c r="DF125" i="28"/>
  <c r="DE125" i="28"/>
  <c r="DG124" i="28"/>
  <c r="DF124" i="28"/>
  <c r="DE124" i="28"/>
  <c r="DG123" i="28"/>
  <c r="DF123" i="28"/>
  <c r="DE123" i="28"/>
  <c r="DG122" i="28"/>
  <c r="DF122" i="28"/>
  <c r="DE122" i="28"/>
  <c r="DG121" i="28"/>
  <c r="DF121" i="28"/>
  <c r="DE121" i="28"/>
  <c r="DG120" i="28"/>
  <c r="DF120" i="28"/>
  <c r="DE120" i="28"/>
  <c r="DG119" i="28"/>
  <c r="DF119" i="28"/>
  <c r="DE119" i="28"/>
  <c r="DG118" i="28"/>
  <c r="DF118" i="28"/>
  <c r="DE118" i="28"/>
  <c r="DG117" i="28"/>
  <c r="DF117" i="28"/>
  <c r="DE117" i="28"/>
  <c r="DG116" i="28"/>
  <c r="DF116" i="28"/>
  <c r="DE116" i="28"/>
  <c r="DG115" i="28"/>
  <c r="DF115" i="28"/>
  <c r="DE115" i="28"/>
  <c r="DG114" i="28"/>
  <c r="DF114" i="28"/>
  <c r="DE114" i="28"/>
  <c r="DG113" i="28"/>
  <c r="DF113" i="28"/>
  <c r="DE113" i="28"/>
  <c r="DG112" i="28"/>
  <c r="DF112" i="28"/>
  <c r="DE112" i="28"/>
  <c r="DG111" i="28"/>
  <c r="DF111" i="28"/>
  <c r="DE111" i="28"/>
  <c r="DG110" i="28"/>
  <c r="DF110" i="28"/>
  <c r="DE110" i="28"/>
  <c r="DG109" i="28"/>
  <c r="DF109" i="28"/>
  <c r="DE109" i="28"/>
  <c r="DG108" i="28"/>
  <c r="DF108" i="28"/>
  <c r="DE108" i="28"/>
  <c r="DG107" i="28"/>
  <c r="DF107" i="28"/>
  <c r="DE107" i="28"/>
  <c r="DG106" i="28"/>
  <c r="DF106" i="28"/>
  <c r="DE106" i="28"/>
  <c r="DG105" i="28"/>
  <c r="DF105" i="28"/>
  <c r="DE105" i="28"/>
  <c r="DG104" i="28"/>
  <c r="DF104" i="28"/>
  <c r="DE104" i="28"/>
  <c r="DG103" i="28"/>
  <c r="DF103" i="28"/>
  <c r="DE103" i="28"/>
  <c r="DG102" i="28"/>
  <c r="DF102" i="28"/>
  <c r="DE102" i="28"/>
  <c r="DG101" i="28"/>
  <c r="DF101" i="28"/>
  <c r="DE101" i="28"/>
  <c r="DG100" i="28"/>
  <c r="DF100" i="28"/>
  <c r="DE100" i="28"/>
  <c r="DG99" i="28"/>
  <c r="DF99" i="28"/>
  <c r="DE99" i="28"/>
  <c r="DG98" i="28"/>
  <c r="DF98" i="28"/>
  <c r="DE98" i="28"/>
  <c r="DG97" i="28"/>
  <c r="DF97" i="28"/>
  <c r="DE97" i="28"/>
  <c r="DG96" i="28"/>
  <c r="DF96" i="28"/>
  <c r="DE96" i="28"/>
  <c r="DG95" i="28"/>
  <c r="DF95" i="28"/>
  <c r="DE95" i="28"/>
  <c r="DG94" i="28"/>
  <c r="DF94" i="28"/>
  <c r="DE94" i="28"/>
  <c r="DG93" i="28"/>
  <c r="DF93" i="28"/>
  <c r="DE93" i="28"/>
  <c r="DG92" i="28"/>
  <c r="DF92" i="28"/>
  <c r="DE92" i="28"/>
  <c r="DG91" i="28"/>
  <c r="DF91" i="28"/>
  <c r="DE91" i="28"/>
  <c r="DG90" i="28"/>
  <c r="DF90" i="28"/>
  <c r="DE90" i="28"/>
  <c r="DG89" i="28"/>
  <c r="DF89" i="28"/>
  <c r="DE89" i="28"/>
  <c r="DG88" i="28"/>
  <c r="DF88" i="28"/>
  <c r="DE88" i="28"/>
  <c r="DG87" i="28"/>
  <c r="DF87" i="28"/>
  <c r="DE87" i="28"/>
  <c r="DG86" i="28"/>
  <c r="DF86" i="28"/>
  <c r="DE86" i="28"/>
  <c r="DG85" i="28"/>
  <c r="DF85" i="28"/>
  <c r="DE85" i="28"/>
  <c r="DG84" i="28"/>
  <c r="DF84" i="28"/>
  <c r="DE84" i="28"/>
  <c r="DG83" i="28"/>
  <c r="DF83" i="28"/>
  <c r="DE83" i="28"/>
  <c r="DG82" i="28"/>
  <c r="DF82" i="28"/>
  <c r="DE82" i="28"/>
  <c r="DG81" i="28"/>
  <c r="DF81" i="28"/>
  <c r="DE81" i="28"/>
  <c r="DG80" i="28"/>
  <c r="DF80" i="28"/>
  <c r="DE80" i="28"/>
  <c r="DG79" i="28"/>
  <c r="DF79" i="28"/>
  <c r="DE79" i="28"/>
  <c r="DG78" i="28"/>
  <c r="DF78" i="28"/>
  <c r="DE78" i="28"/>
  <c r="DG77" i="28"/>
  <c r="DF77" i="28"/>
  <c r="DE77" i="28"/>
  <c r="DG76" i="28"/>
  <c r="DF76" i="28"/>
  <c r="DE76" i="28"/>
  <c r="DG75" i="28"/>
  <c r="DF75" i="28"/>
  <c r="DE75" i="28"/>
  <c r="DG74" i="28"/>
  <c r="DF74" i="28"/>
  <c r="DE74" i="28"/>
  <c r="DG73" i="28"/>
  <c r="DF73" i="28"/>
  <c r="DE73" i="28"/>
  <c r="DG72" i="28"/>
  <c r="DF72" i="28"/>
  <c r="DE72" i="28"/>
  <c r="DG71" i="28"/>
  <c r="DF71" i="28"/>
  <c r="DE71" i="28"/>
  <c r="DG70" i="28"/>
  <c r="DF70" i="28"/>
  <c r="DE70" i="28"/>
  <c r="DG69" i="28"/>
  <c r="DF69" i="28"/>
  <c r="DE69" i="28"/>
  <c r="DG68" i="28"/>
  <c r="DF68" i="28"/>
  <c r="DE68" i="28"/>
  <c r="DG67" i="28"/>
  <c r="DF67" i="28"/>
  <c r="DE67" i="28"/>
  <c r="DG66" i="28"/>
  <c r="DF66" i="28"/>
  <c r="DE66" i="28"/>
  <c r="DG65" i="28"/>
  <c r="DF65" i="28"/>
  <c r="DE65" i="28"/>
  <c r="DG64" i="28"/>
  <c r="DF64" i="28"/>
  <c r="DE64" i="28"/>
  <c r="DG63" i="28"/>
  <c r="DF63" i="28"/>
  <c r="DE63" i="28"/>
  <c r="DG62" i="28"/>
  <c r="DF62" i="28"/>
  <c r="DE62" i="28"/>
  <c r="DG61" i="28"/>
  <c r="DF61" i="28"/>
  <c r="DE61" i="28"/>
  <c r="DG60" i="28"/>
  <c r="DF60" i="28"/>
  <c r="DE60" i="28"/>
  <c r="DG59" i="28"/>
  <c r="DF59" i="28"/>
  <c r="DE59" i="28"/>
  <c r="DG58" i="28"/>
  <c r="DF58" i="28"/>
  <c r="DE58" i="28"/>
  <c r="DG57" i="28"/>
  <c r="DF57" i="28"/>
  <c r="DE57" i="28"/>
  <c r="DG56" i="28"/>
  <c r="DF56" i="28"/>
  <c r="DE56" i="28"/>
  <c r="DG55" i="28"/>
  <c r="DF55" i="28"/>
  <c r="DE55" i="28"/>
  <c r="DG54" i="28"/>
  <c r="DF54" i="28"/>
  <c r="DE54" i="28"/>
  <c r="DG53" i="28"/>
  <c r="DF53" i="28"/>
  <c r="DE53" i="28"/>
  <c r="DG52" i="28"/>
  <c r="DF52" i="28"/>
  <c r="DE52" i="28"/>
  <c r="DG51" i="28"/>
  <c r="DF51" i="28"/>
  <c r="DE51" i="28"/>
  <c r="DG50" i="28"/>
  <c r="DF50" i="28"/>
  <c r="DE50" i="28"/>
  <c r="DG49" i="28"/>
  <c r="DF49" i="28"/>
  <c r="DE49" i="28"/>
  <c r="DG48" i="28"/>
  <c r="DF48" i="28"/>
  <c r="DE48" i="28"/>
  <c r="DG47" i="28"/>
  <c r="DF47" i="28"/>
  <c r="DE47" i="28"/>
  <c r="DG46" i="28"/>
  <c r="DF46" i="28"/>
  <c r="DE46" i="28"/>
  <c r="DG45" i="28"/>
  <c r="DF45" i="28"/>
  <c r="DE45" i="28"/>
  <c r="DG44" i="28"/>
  <c r="DF44" i="28"/>
  <c r="DE44" i="28"/>
  <c r="DG43" i="28"/>
  <c r="DF43" i="28"/>
  <c r="DE43" i="28"/>
  <c r="DG42" i="28"/>
  <c r="DF42" i="28"/>
  <c r="DE42" i="28"/>
  <c r="DG41" i="28"/>
  <c r="DF41" i="28"/>
  <c r="DE41" i="28"/>
  <c r="DG40" i="28"/>
  <c r="DF40" i="28"/>
  <c r="DE40" i="28"/>
  <c r="DG39" i="28"/>
  <c r="DF39" i="28"/>
  <c r="DE39" i="28"/>
  <c r="DG38" i="28"/>
  <c r="DF38" i="28"/>
  <c r="DE38" i="28"/>
  <c r="DG37" i="28"/>
  <c r="DF37" i="28"/>
  <c r="DE37" i="28"/>
  <c r="DG36" i="28"/>
  <c r="DF36" i="28"/>
  <c r="DE36" i="28"/>
  <c r="DG35" i="28"/>
  <c r="DF35" i="28"/>
  <c r="DE35" i="28"/>
  <c r="DG34" i="28"/>
  <c r="DF34" i="28"/>
  <c r="DE34" i="28"/>
  <c r="DG126" i="29"/>
  <c r="DF126" i="29"/>
  <c r="DE126" i="29"/>
  <c r="DG125" i="29"/>
  <c r="DF125" i="29"/>
  <c r="DE125" i="29"/>
  <c r="DG124" i="29"/>
  <c r="DF124" i="29"/>
  <c r="DE124" i="29"/>
  <c r="DG123" i="29"/>
  <c r="DF123" i="29"/>
  <c r="DE123" i="29"/>
  <c r="DG122" i="29"/>
  <c r="DF122" i="29"/>
  <c r="DE122" i="29"/>
  <c r="DG121" i="29"/>
  <c r="DF121" i="29"/>
  <c r="DE121" i="29"/>
  <c r="DG120" i="29"/>
  <c r="DF120" i="29"/>
  <c r="DE120" i="29"/>
  <c r="DG119" i="29"/>
  <c r="DF119" i="29"/>
  <c r="DE119" i="29"/>
  <c r="DG118" i="29"/>
  <c r="DF118" i="29"/>
  <c r="DE118" i="29"/>
  <c r="DG117" i="29"/>
  <c r="DF117" i="29"/>
  <c r="DE117" i="29"/>
  <c r="DG116" i="29"/>
  <c r="DF116" i="29"/>
  <c r="DE116" i="29"/>
  <c r="DG115" i="29"/>
  <c r="DF115" i="29"/>
  <c r="DE115" i="29"/>
  <c r="DG114" i="29"/>
  <c r="DF114" i="29"/>
  <c r="DE114" i="29"/>
  <c r="DG113" i="29"/>
  <c r="DF113" i="29"/>
  <c r="DE113" i="29"/>
  <c r="DG112" i="29"/>
  <c r="DF112" i="29"/>
  <c r="DE112" i="29"/>
  <c r="DG111" i="29"/>
  <c r="DF111" i="29"/>
  <c r="DE111" i="29"/>
  <c r="DG110" i="29"/>
  <c r="DF110" i="29"/>
  <c r="DE110" i="29"/>
  <c r="DG109" i="29"/>
  <c r="DF109" i="29"/>
  <c r="DE109" i="29"/>
  <c r="DG108" i="29"/>
  <c r="DF108" i="29"/>
  <c r="DE108" i="29"/>
  <c r="DG107" i="29"/>
  <c r="DF107" i="29"/>
  <c r="DE107" i="29"/>
  <c r="DG106" i="29"/>
  <c r="DF106" i="29"/>
  <c r="DE106" i="29"/>
  <c r="DG105" i="29"/>
  <c r="DF105" i="29"/>
  <c r="DE105" i="29"/>
  <c r="DG104" i="29"/>
  <c r="DF104" i="29"/>
  <c r="DE104" i="29"/>
  <c r="DG103" i="29"/>
  <c r="DF103" i="29"/>
  <c r="DE103" i="29"/>
  <c r="DG102" i="29"/>
  <c r="DF102" i="29"/>
  <c r="DE102" i="29"/>
  <c r="DG101" i="29"/>
  <c r="DF101" i="29"/>
  <c r="DE101" i="29"/>
  <c r="DG100" i="29"/>
  <c r="DF100" i="29"/>
  <c r="DE100" i="29"/>
  <c r="DG99" i="29"/>
  <c r="DF99" i="29"/>
  <c r="DE99" i="29"/>
  <c r="DG98" i="29"/>
  <c r="DF98" i="29"/>
  <c r="DE98" i="29"/>
  <c r="DG97" i="29"/>
  <c r="DF97" i="29"/>
  <c r="DE97" i="29"/>
  <c r="DG96" i="29"/>
  <c r="DF96" i="29"/>
  <c r="DE96" i="29"/>
  <c r="DG95" i="29"/>
  <c r="DF95" i="29"/>
  <c r="DE95" i="29"/>
  <c r="DG94" i="29"/>
  <c r="DF94" i="29"/>
  <c r="DE94" i="29"/>
  <c r="DG93" i="29"/>
  <c r="DF93" i="29"/>
  <c r="DE93" i="29"/>
  <c r="DG92" i="29"/>
  <c r="DF92" i="29"/>
  <c r="DE92" i="29"/>
  <c r="DG91" i="29"/>
  <c r="DF91" i="29"/>
  <c r="DE91" i="29"/>
  <c r="DG90" i="29"/>
  <c r="DF90" i="29"/>
  <c r="DE90" i="29"/>
  <c r="DG89" i="29"/>
  <c r="DF89" i="29"/>
  <c r="DE89" i="29"/>
  <c r="DG88" i="29"/>
  <c r="DF88" i="29"/>
  <c r="DE88" i="29"/>
  <c r="DG87" i="29"/>
  <c r="DF87" i="29"/>
  <c r="DE87" i="29"/>
  <c r="DG86" i="29"/>
  <c r="DF86" i="29"/>
  <c r="DE86" i="29"/>
  <c r="DG85" i="29"/>
  <c r="DF85" i="29"/>
  <c r="DE85" i="29"/>
  <c r="DG84" i="29"/>
  <c r="DF84" i="29"/>
  <c r="DE84" i="29"/>
  <c r="DG83" i="29"/>
  <c r="DF83" i="29"/>
  <c r="DE83" i="29"/>
  <c r="DG82" i="29"/>
  <c r="DF82" i="29"/>
  <c r="DE82" i="29"/>
  <c r="DG81" i="29"/>
  <c r="DF81" i="29"/>
  <c r="DE81" i="29"/>
  <c r="DG80" i="29"/>
  <c r="DF80" i="29"/>
  <c r="DE80" i="29"/>
  <c r="DG79" i="29"/>
  <c r="DF79" i="29"/>
  <c r="DE79" i="29"/>
  <c r="DG78" i="29"/>
  <c r="DF78" i="29"/>
  <c r="DE78" i="29"/>
  <c r="DG77" i="29"/>
  <c r="DF77" i="29"/>
  <c r="DE77" i="29"/>
  <c r="DG76" i="29"/>
  <c r="DF76" i="29"/>
  <c r="DE76" i="29"/>
  <c r="DG75" i="29"/>
  <c r="DF75" i="29"/>
  <c r="DE75" i="29"/>
  <c r="DG74" i="29"/>
  <c r="DF74" i="29"/>
  <c r="DE74" i="29"/>
  <c r="DG73" i="29"/>
  <c r="DF73" i="29"/>
  <c r="DE73" i="29"/>
  <c r="DG72" i="29"/>
  <c r="DF72" i="29"/>
  <c r="DE72" i="29"/>
  <c r="DG71" i="29"/>
  <c r="DF71" i="29"/>
  <c r="DE71" i="29"/>
  <c r="DG70" i="29"/>
  <c r="DF70" i="29"/>
  <c r="DE70" i="29"/>
  <c r="DG69" i="29"/>
  <c r="DF69" i="29"/>
  <c r="DE69" i="29"/>
  <c r="DG68" i="29"/>
  <c r="DF68" i="29"/>
  <c r="DE68" i="29"/>
  <c r="DG67" i="29"/>
  <c r="DF67" i="29"/>
  <c r="DE67" i="29"/>
  <c r="DG66" i="29"/>
  <c r="DF66" i="29"/>
  <c r="DE66" i="29"/>
  <c r="DG65" i="29"/>
  <c r="DF65" i="29"/>
  <c r="DE65" i="29"/>
  <c r="DG64" i="29"/>
  <c r="DF64" i="29"/>
  <c r="DE64" i="29"/>
  <c r="DG63" i="29"/>
  <c r="DF63" i="29"/>
  <c r="DE63" i="29"/>
  <c r="DG62" i="29"/>
  <c r="DF62" i="29"/>
  <c r="DE62" i="29"/>
  <c r="DG61" i="29"/>
  <c r="DF61" i="29"/>
  <c r="DE61" i="29"/>
  <c r="DG60" i="29"/>
  <c r="DF60" i="29"/>
  <c r="DE60" i="29"/>
  <c r="DG59" i="29"/>
  <c r="DF59" i="29"/>
  <c r="DE59" i="29"/>
  <c r="DG58" i="29"/>
  <c r="DF58" i="29"/>
  <c r="DE58" i="29"/>
  <c r="DG57" i="29"/>
  <c r="DF57" i="29"/>
  <c r="DE57" i="29"/>
  <c r="DG56" i="29"/>
  <c r="DF56" i="29"/>
  <c r="DE56" i="29"/>
  <c r="DG55" i="29"/>
  <c r="DF55" i="29"/>
  <c r="DE55" i="29"/>
  <c r="DG54" i="29"/>
  <c r="DF54" i="29"/>
  <c r="DE54" i="29"/>
  <c r="DG53" i="29"/>
  <c r="DF53" i="29"/>
  <c r="DE53" i="29"/>
  <c r="DG52" i="29"/>
  <c r="DF52" i="29"/>
  <c r="DE52" i="29"/>
  <c r="DG51" i="29"/>
  <c r="DF51" i="29"/>
  <c r="DE51" i="29"/>
  <c r="DG50" i="29"/>
  <c r="DF50" i="29"/>
  <c r="DE50" i="29"/>
  <c r="DG49" i="29"/>
  <c r="DF49" i="29"/>
  <c r="DE49" i="29"/>
  <c r="DG48" i="29"/>
  <c r="DF48" i="29"/>
  <c r="DE48" i="29"/>
  <c r="DG47" i="29"/>
  <c r="DF47" i="29"/>
  <c r="DE47" i="29"/>
  <c r="DG46" i="29"/>
  <c r="DF46" i="29"/>
  <c r="DE46" i="29"/>
  <c r="DG45" i="29"/>
  <c r="DF45" i="29"/>
  <c r="DE45" i="29"/>
  <c r="DG44" i="29"/>
  <c r="DF44" i="29"/>
  <c r="DE44" i="29"/>
  <c r="DG43" i="29"/>
  <c r="DF43" i="29"/>
  <c r="DE43" i="29"/>
  <c r="DG42" i="29"/>
  <c r="DF42" i="29"/>
  <c r="DE42" i="29"/>
  <c r="DG41" i="29"/>
  <c r="DF41" i="29"/>
  <c r="DE41" i="29"/>
  <c r="DG40" i="29"/>
  <c r="DF40" i="29"/>
  <c r="DE40" i="29"/>
  <c r="DG39" i="29"/>
  <c r="DF39" i="29"/>
  <c r="DE39" i="29"/>
  <c r="DG38" i="29"/>
  <c r="DF38" i="29"/>
  <c r="DE38" i="29"/>
  <c r="DG37" i="29"/>
  <c r="DF37" i="29"/>
  <c r="DE37" i="29"/>
  <c r="DG36" i="29"/>
  <c r="DF36" i="29"/>
  <c r="DE36" i="29"/>
  <c r="DG35" i="29"/>
  <c r="DF35" i="29"/>
  <c r="DE35" i="29"/>
  <c r="DG34" i="29"/>
  <c r="DF34" i="29"/>
  <c r="DE34" i="29"/>
  <c r="DG126" i="30"/>
  <c r="DF126" i="30"/>
  <c r="DE126" i="30"/>
  <c r="DG125" i="30"/>
  <c r="DF125" i="30"/>
  <c r="DE125" i="30"/>
  <c r="DG124" i="30"/>
  <c r="DF124" i="30"/>
  <c r="DE124" i="30"/>
  <c r="DG123" i="30"/>
  <c r="DF123" i="30"/>
  <c r="DE123" i="30"/>
  <c r="DG122" i="30"/>
  <c r="DF122" i="30"/>
  <c r="DE122" i="30"/>
  <c r="DG121" i="30"/>
  <c r="DF121" i="30"/>
  <c r="DE121" i="30"/>
  <c r="DG120" i="30"/>
  <c r="DF120" i="30"/>
  <c r="DE120" i="30"/>
  <c r="DG119" i="30"/>
  <c r="DF119" i="30"/>
  <c r="DE119" i="30"/>
  <c r="DG118" i="30"/>
  <c r="DF118" i="30"/>
  <c r="DE118" i="30"/>
  <c r="DG117" i="30"/>
  <c r="DF117" i="30"/>
  <c r="DE117" i="30"/>
  <c r="DG116" i="30"/>
  <c r="DF116" i="30"/>
  <c r="DE116" i="30"/>
  <c r="DG115" i="30"/>
  <c r="DF115" i="30"/>
  <c r="DE115" i="30"/>
  <c r="DG114" i="30"/>
  <c r="DF114" i="30"/>
  <c r="DE114" i="30"/>
  <c r="DG113" i="30"/>
  <c r="DF113" i="30"/>
  <c r="DE113" i="30"/>
  <c r="DG112" i="30"/>
  <c r="DF112" i="30"/>
  <c r="DE112" i="30"/>
  <c r="DG111" i="30"/>
  <c r="DF111" i="30"/>
  <c r="DE111" i="30"/>
  <c r="DG110" i="30"/>
  <c r="DF110" i="30"/>
  <c r="DE110" i="30"/>
  <c r="DG109" i="30"/>
  <c r="DF109" i="30"/>
  <c r="DE109" i="30"/>
  <c r="DG108" i="30"/>
  <c r="DF108" i="30"/>
  <c r="DE108" i="30"/>
  <c r="DG107" i="30"/>
  <c r="DF107" i="30"/>
  <c r="DE107" i="30"/>
  <c r="DG106" i="30"/>
  <c r="DF106" i="30"/>
  <c r="DE106" i="30"/>
  <c r="DG105" i="30"/>
  <c r="DF105" i="30"/>
  <c r="DE105" i="30"/>
  <c r="DG104" i="30"/>
  <c r="DF104" i="30"/>
  <c r="DE104" i="30"/>
  <c r="DG103" i="30"/>
  <c r="DF103" i="30"/>
  <c r="DE103" i="30"/>
  <c r="DG102" i="30"/>
  <c r="DF102" i="30"/>
  <c r="DE102" i="30"/>
  <c r="DG101" i="30"/>
  <c r="DF101" i="30"/>
  <c r="DE101" i="30"/>
  <c r="DG100" i="30"/>
  <c r="DF100" i="30"/>
  <c r="DE100" i="30"/>
  <c r="DG99" i="30"/>
  <c r="DF99" i="30"/>
  <c r="DE99" i="30"/>
  <c r="DG98" i="30"/>
  <c r="DF98" i="30"/>
  <c r="DE98" i="30"/>
  <c r="DG97" i="30"/>
  <c r="DF97" i="30"/>
  <c r="DE97" i="30"/>
  <c r="DG96" i="30"/>
  <c r="DF96" i="30"/>
  <c r="DE96" i="30"/>
  <c r="DG95" i="30"/>
  <c r="DF95" i="30"/>
  <c r="DE95" i="30"/>
  <c r="DG94" i="30"/>
  <c r="DF94" i="30"/>
  <c r="DE94" i="30"/>
  <c r="DG93" i="30"/>
  <c r="DF93" i="30"/>
  <c r="DE93" i="30"/>
  <c r="DG92" i="30"/>
  <c r="DF92" i="30"/>
  <c r="DE92" i="30"/>
  <c r="DG91" i="30"/>
  <c r="DF91" i="30"/>
  <c r="DE91" i="30"/>
  <c r="DG90" i="30"/>
  <c r="DF90" i="30"/>
  <c r="DE90" i="30"/>
  <c r="DG89" i="30"/>
  <c r="DF89" i="30"/>
  <c r="DE89" i="30"/>
  <c r="DG88" i="30"/>
  <c r="DF88" i="30"/>
  <c r="DE88" i="30"/>
  <c r="DG87" i="30"/>
  <c r="DF87" i="30"/>
  <c r="DE87" i="30"/>
  <c r="DG86" i="30"/>
  <c r="DF86" i="30"/>
  <c r="DE86" i="30"/>
  <c r="DG85" i="30"/>
  <c r="DF85" i="30"/>
  <c r="DE85" i="30"/>
  <c r="DG84" i="30"/>
  <c r="DF84" i="30"/>
  <c r="DE84" i="30"/>
  <c r="DG83" i="30"/>
  <c r="DF83" i="30"/>
  <c r="DE83" i="30"/>
  <c r="DG82" i="30"/>
  <c r="DF82" i="30"/>
  <c r="DE82" i="30"/>
  <c r="DG81" i="30"/>
  <c r="DF81" i="30"/>
  <c r="DE81" i="30"/>
  <c r="DG80" i="30"/>
  <c r="DF80" i="30"/>
  <c r="DE80" i="30"/>
  <c r="DG79" i="30"/>
  <c r="DF79" i="30"/>
  <c r="DE79" i="30"/>
  <c r="DG78" i="30"/>
  <c r="DF78" i="30"/>
  <c r="DE78" i="30"/>
  <c r="DG77" i="30"/>
  <c r="DF77" i="30"/>
  <c r="DE77" i="30"/>
  <c r="DG76" i="30"/>
  <c r="DF76" i="30"/>
  <c r="DE76" i="30"/>
  <c r="DG75" i="30"/>
  <c r="DF75" i="30"/>
  <c r="DE75" i="30"/>
  <c r="DG74" i="30"/>
  <c r="DF74" i="30"/>
  <c r="DE74" i="30"/>
  <c r="DG73" i="30"/>
  <c r="DF73" i="30"/>
  <c r="DE73" i="30"/>
  <c r="DG72" i="30"/>
  <c r="DF72" i="30"/>
  <c r="DE72" i="30"/>
  <c r="DG71" i="30"/>
  <c r="DF71" i="30"/>
  <c r="DE71" i="30"/>
  <c r="DG70" i="30"/>
  <c r="DF70" i="30"/>
  <c r="DE70" i="30"/>
  <c r="DG69" i="30"/>
  <c r="DF69" i="30"/>
  <c r="DE69" i="30"/>
  <c r="DG68" i="30"/>
  <c r="DF68" i="30"/>
  <c r="DE68" i="30"/>
  <c r="DG67" i="30"/>
  <c r="DF67" i="30"/>
  <c r="DE67" i="30"/>
  <c r="DG66" i="30"/>
  <c r="DF66" i="30"/>
  <c r="DE66" i="30"/>
  <c r="DG65" i="30"/>
  <c r="DF65" i="30"/>
  <c r="DE65" i="30"/>
  <c r="DG64" i="30"/>
  <c r="DF64" i="30"/>
  <c r="DE64" i="30"/>
  <c r="DG63" i="30"/>
  <c r="DF63" i="30"/>
  <c r="DE63" i="30"/>
  <c r="DG62" i="30"/>
  <c r="DF62" i="30"/>
  <c r="DE62" i="30"/>
  <c r="DG61" i="30"/>
  <c r="DF61" i="30"/>
  <c r="DE61" i="30"/>
  <c r="DG60" i="30"/>
  <c r="DF60" i="30"/>
  <c r="DE60" i="30"/>
  <c r="DG59" i="30"/>
  <c r="DF59" i="30"/>
  <c r="DE59" i="30"/>
  <c r="DG58" i="30"/>
  <c r="DF58" i="30"/>
  <c r="DE58" i="30"/>
  <c r="DG57" i="30"/>
  <c r="DF57" i="30"/>
  <c r="DE57" i="30"/>
  <c r="DG56" i="30"/>
  <c r="DF56" i="30"/>
  <c r="DE56" i="30"/>
  <c r="DG55" i="30"/>
  <c r="DF55" i="30"/>
  <c r="DE55" i="30"/>
  <c r="DG54" i="30"/>
  <c r="DF54" i="30"/>
  <c r="DE54" i="30"/>
  <c r="DG53" i="30"/>
  <c r="DF53" i="30"/>
  <c r="DE53" i="30"/>
  <c r="DG52" i="30"/>
  <c r="DF52" i="30"/>
  <c r="DE52" i="30"/>
  <c r="DG51" i="30"/>
  <c r="DF51" i="30"/>
  <c r="DE51" i="30"/>
  <c r="DG50" i="30"/>
  <c r="DF50" i="30"/>
  <c r="DE50" i="30"/>
  <c r="DG49" i="30"/>
  <c r="DF49" i="30"/>
  <c r="DE49" i="30"/>
  <c r="DG48" i="30"/>
  <c r="DF48" i="30"/>
  <c r="DE48" i="30"/>
  <c r="DG47" i="30"/>
  <c r="DF47" i="30"/>
  <c r="DE47" i="30"/>
  <c r="DG46" i="30"/>
  <c r="DF46" i="30"/>
  <c r="DE46" i="30"/>
  <c r="DG45" i="30"/>
  <c r="DF45" i="30"/>
  <c r="DE45" i="30"/>
  <c r="DG44" i="30"/>
  <c r="DF44" i="30"/>
  <c r="DE44" i="30"/>
  <c r="DG43" i="30"/>
  <c r="DF43" i="30"/>
  <c r="DE43" i="30"/>
  <c r="DG42" i="30"/>
  <c r="DF42" i="30"/>
  <c r="DE42" i="30"/>
  <c r="DG41" i="30"/>
  <c r="DF41" i="30"/>
  <c r="DE41" i="30"/>
  <c r="DG40" i="30"/>
  <c r="DF40" i="30"/>
  <c r="DE40" i="30"/>
  <c r="DG39" i="30"/>
  <c r="DF39" i="30"/>
  <c r="DE39" i="30"/>
  <c r="DG38" i="30"/>
  <c r="DF38" i="30"/>
  <c r="DE38" i="30"/>
  <c r="DG37" i="30"/>
  <c r="DF37" i="30"/>
  <c r="DE37" i="30"/>
  <c r="DG36" i="30"/>
  <c r="DF36" i="30"/>
  <c r="DE36" i="30"/>
  <c r="DG35" i="30"/>
  <c r="DF35" i="30"/>
  <c r="DE35" i="30"/>
  <c r="DG34" i="30"/>
  <c r="DF34" i="30"/>
  <c r="DE34" i="30"/>
  <c r="DG126" i="13"/>
  <c r="DF126" i="13"/>
  <c r="DE126" i="13"/>
  <c r="DG125" i="13"/>
  <c r="DF125" i="13"/>
  <c r="DE125" i="13"/>
  <c r="DG124" i="13"/>
  <c r="DF124" i="13"/>
  <c r="DE124" i="13"/>
  <c r="DG123" i="13"/>
  <c r="DF123" i="13"/>
  <c r="DE123" i="13"/>
  <c r="DG122" i="13"/>
  <c r="DF122" i="13"/>
  <c r="DE122" i="13"/>
  <c r="DG121" i="13"/>
  <c r="DF121" i="13"/>
  <c r="DE121" i="13"/>
  <c r="DG120" i="13"/>
  <c r="DF120" i="13"/>
  <c r="DE120" i="13"/>
  <c r="DG119" i="13"/>
  <c r="DF119" i="13"/>
  <c r="DE119" i="13"/>
  <c r="DG118" i="13"/>
  <c r="DF118" i="13"/>
  <c r="DE118" i="13"/>
  <c r="DG117" i="13"/>
  <c r="DF117" i="13"/>
  <c r="DE117" i="13"/>
  <c r="DG116" i="13"/>
  <c r="DF116" i="13"/>
  <c r="DE116" i="13"/>
  <c r="DG115" i="13"/>
  <c r="DF115" i="13"/>
  <c r="DE115" i="13"/>
  <c r="DG114" i="13"/>
  <c r="DF114" i="13"/>
  <c r="DE114" i="13"/>
  <c r="DG113" i="13"/>
  <c r="DF113" i="13"/>
  <c r="DE113" i="13"/>
  <c r="DG112" i="13"/>
  <c r="DF112" i="13"/>
  <c r="DE112" i="13"/>
  <c r="DG111" i="13"/>
  <c r="DF111" i="13"/>
  <c r="DE111" i="13"/>
  <c r="DG110" i="13"/>
  <c r="DF110" i="13"/>
  <c r="DE110" i="13"/>
  <c r="DG109" i="13"/>
  <c r="DF109" i="13"/>
  <c r="DE109" i="13"/>
  <c r="DG108" i="13"/>
  <c r="DF108" i="13"/>
  <c r="DE108" i="13"/>
  <c r="DG107" i="13"/>
  <c r="DF107" i="13"/>
  <c r="DE107" i="13"/>
  <c r="DG106" i="13"/>
  <c r="DF106" i="13"/>
  <c r="DE106" i="13"/>
  <c r="DG105" i="13"/>
  <c r="DF105" i="13"/>
  <c r="DE105" i="13"/>
  <c r="DG104" i="13"/>
  <c r="DF104" i="13"/>
  <c r="DE104" i="13"/>
  <c r="DG103" i="13"/>
  <c r="DF103" i="13"/>
  <c r="DE103" i="13"/>
  <c r="DG102" i="13"/>
  <c r="DF102" i="13"/>
  <c r="DE102" i="13"/>
  <c r="DG101" i="13"/>
  <c r="DF101" i="13"/>
  <c r="DE101" i="13"/>
  <c r="DG100" i="13"/>
  <c r="DF100" i="13"/>
  <c r="DE100" i="13"/>
  <c r="DG99" i="13"/>
  <c r="DF99" i="13"/>
  <c r="DE99" i="13"/>
  <c r="DG98" i="13"/>
  <c r="DF98" i="13"/>
  <c r="DE98" i="13"/>
  <c r="DG97" i="13"/>
  <c r="DF97" i="13"/>
  <c r="DE97" i="13"/>
  <c r="DG96" i="13"/>
  <c r="DF96" i="13"/>
  <c r="DE96" i="13"/>
  <c r="DG95" i="13"/>
  <c r="DF95" i="13"/>
  <c r="DE95" i="13"/>
  <c r="DG94" i="13"/>
  <c r="DF94" i="13"/>
  <c r="DE94" i="13"/>
  <c r="DG93" i="13"/>
  <c r="DF93" i="13"/>
  <c r="DE93" i="13"/>
  <c r="DG92" i="13"/>
  <c r="DF92" i="13"/>
  <c r="DE92" i="13"/>
  <c r="DG91" i="13"/>
  <c r="DF91" i="13"/>
  <c r="DE91" i="13"/>
  <c r="DG90" i="13"/>
  <c r="DF90" i="13"/>
  <c r="DE90" i="13"/>
  <c r="DG89" i="13"/>
  <c r="DF89" i="13"/>
  <c r="DE89" i="13"/>
  <c r="DG88" i="13"/>
  <c r="DF88" i="13"/>
  <c r="DE88" i="13"/>
  <c r="DG87" i="13"/>
  <c r="DF87" i="13"/>
  <c r="DE87" i="13"/>
  <c r="DG86" i="13"/>
  <c r="DF86" i="13"/>
  <c r="DE86" i="13"/>
  <c r="DG85" i="13"/>
  <c r="DF85" i="13"/>
  <c r="DE85" i="13"/>
  <c r="DG84" i="13"/>
  <c r="DF84" i="13"/>
  <c r="DE84" i="13"/>
  <c r="DG83" i="13"/>
  <c r="DF83" i="13"/>
  <c r="DE83" i="13"/>
  <c r="DG82" i="13"/>
  <c r="DF82" i="13"/>
  <c r="DE82" i="13"/>
  <c r="DG81" i="13"/>
  <c r="DF81" i="13"/>
  <c r="DE81" i="13"/>
  <c r="DG80" i="13"/>
  <c r="DF80" i="13"/>
  <c r="DE80" i="13"/>
  <c r="DG79" i="13"/>
  <c r="DF79" i="13"/>
  <c r="DE79" i="13"/>
  <c r="DG78" i="13"/>
  <c r="DF78" i="13"/>
  <c r="DE78" i="13"/>
  <c r="DG77" i="13"/>
  <c r="DF77" i="13"/>
  <c r="DE77" i="13"/>
  <c r="DG76" i="13"/>
  <c r="DF76" i="13"/>
  <c r="DE76" i="13"/>
  <c r="DG75" i="13"/>
  <c r="DF75" i="13"/>
  <c r="DE75" i="13"/>
  <c r="DG74" i="13"/>
  <c r="DF74" i="13"/>
  <c r="DE74" i="13"/>
  <c r="DG73" i="13"/>
  <c r="DF73" i="13"/>
  <c r="DE73" i="13"/>
  <c r="DG72" i="13"/>
  <c r="DF72" i="13"/>
  <c r="DE72" i="13"/>
  <c r="DG71" i="13"/>
  <c r="DF71" i="13"/>
  <c r="DE71" i="13"/>
  <c r="DG70" i="13"/>
  <c r="DF70" i="13"/>
  <c r="DE70" i="13"/>
  <c r="DG69" i="13"/>
  <c r="DF69" i="13"/>
  <c r="DE69" i="13"/>
  <c r="DG68" i="13"/>
  <c r="DF68" i="13"/>
  <c r="DE68" i="13"/>
  <c r="DG67" i="13"/>
  <c r="DF67" i="13"/>
  <c r="DE67" i="13"/>
  <c r="DG66" i="13"/>
  <c r="DF66" i="13"/>
  <c r="DE66" i="13"/>
  <c r="DG65" i="13"/>
  <c r="DF65" i="13"/>
  <c r="DE65" i="13"/>
  <c r="DG64" i="13"/>
  <c r="DF64" i="13"/>
  <c r="DE64" i="13"/>
  <c r="DG63" i="13"/>
  <c r="DF63" i="13"/>
  <c r="DE63" i="13"/>
  <c r="DG62" i="13"/>
  <c r="DF62" i="13"/>
  <c r="DE62" i="13"/>
  <c r="DG61" i="13"/>
  <c r="DF61" i="13"/>
  <c r="DE61" i="13"/>
  <c r="DG60" i="13"/>
  <c r="DF60" i="13"/>
  <c r="DE60" i="13"/>
  <c r="DG59" i="13"/>
  <c r="DF59" i="13"/>
  <c r="DE59" i="13"/>
  <c r="DG58" i="13"/>
  <c r="DF58" i="13"/>
  <c r="DE58" i="13"/>
  <c r="DG57" i="13"/>
  <c r="DF57" i="13"/>
  <c r="DE57" i="13"/>
  <c r="DG56" i="13"/>
  <c r="DF56" i="13"/>
  <c r="DE56" i="13"/>
  <c r="DG55" i="13"/>
  <c r="DF55" i="13"/>
  <c r="DE55" i="13"/>
  <c r="DG54" i="13"/>
  <c r="DF54" i="13"/>
  <c r="DE54" i="13"/>
  <c r="DG53" i="13"/>
  <c r="DF53" i="13"/>
  <c r="DE53" i="13"/>
  <c r="DG52" i="13"/>
  <c r="DF52" i="13"/>
  <c r="DE52" i="13"/>
  <c r="DG51" i="13"/>
  <c r="DF51" i="13"/>
  <c r="DE51" i="13"/>
  <c r="DG50" i="13"/>
  <c r="DF50" i="13"/>
  <c r="DE50" i="13"/>
  <c r="DG49" i="13"/>
  <c r="DF49" i="13"/>
  <c r="DE49" i="13"/>
  <c r="DG48" i="13"/>
  <c r="DF48" i="13"/>
  <c r="DE48" i="13"/>
  <c r="DG47" i="13"/>
  <c r="DF47" i="13"/>
  <c r="DE47" i="13"/>
  <c r="DG46" i="13"/>
  <c r="DF46" i="13"/>
  <c r="DE46" i="13"/>
  <c r="DG45" i="13"/>
  <c r="DF45" i="13"/>
  <c r="DE45" i="13"/>
  <c r="DG44" i="13"/>
  <c r="DF44" i="13"/>
  <c r="DE44" i="13"/>
  <c r="DG43" i="13"/>
  <c r="DF43" i="13"/>
  <c r="DE43" i="13"/>
  <c r="DG42" i="13"/>
  <c r="DF42" i="13"/>
  <c r="DE42" i="13"/>
  <c r="DG41" i="13"/>
  <c r="DF41" i="13"/>
  <c r="DE41" i="13"/>
  <c r="DG40" i="13"/>
  <c r="DF40" i="13"/>
  <c r="DE40" i="13"/>
  <c r="DG39" i="13"/>
  <c r="DF39" i="13"/>
  <c r="DE39" i="13"/>
  <c r="DG38" i="13"/>
  <c r="DF38" i="13"/>
  <c r="DE38" i="13"/>
  <c r="DG37" i="13"/>
  <c r="DF37" i="13"/>
  <c r="DE37" i="13"/>
  <c r="DG36" i="13"/>
  <c r="DF36" i="13"/>
  <c r="DE36" i="13"/>
  <c r="DD126" i="30"/>
  <c r="DC126" i="30"/>
  <c r="DB126" i="30"/>
  <c r="DD125" i="30"/>
  <c r="DC125" i="30"/>
  <c r="DB125" i="30"/>
  <c r="DD124" i="30"/>
  <c r="DC124" i="30"/>
  <c r="DB124" i="30"/>
  <c r="DD123" i="30"/>
  <c r="DC123" i="30"/>
  <c r="DB123" i="30"/>
  <c r="DD122" i="30"/>
  <c r="DC122" i="30"/>
  <c r="DB122" i="30"/>
  <c r="DD121" i="30"/>
  <c r="DC121" i="30"/>
  <c r="DB121" i="30"/>
  <c r="DD120" i="30"/>
  <c r="DC120" i="30"/>
  <c r="DB120" i="30"/>
  <c r="DD119" i="30"/>
  <c r="DC119" i="30"/>
  <c r="DB119" i="30"/>
  <c r="DD118" i="30"/>
  <c r="DC118" i="30"/>
  <c r="DB118" i="30"/>
  <c r="DD117" i="30"/>
  <c r="DC117" i="30"/>
  <c r="DB117" i="30"/>
  <c r="DD116" i="30"/>
  <c r="DC116" i="30"/>
  <c r="DB116" i="30"/>
  <c r="DD115" i="30"/>
  <c r="DC115" i="30"/>
  <c r="DB115" i="30"/>
  <c r="DD114" i="30"/>
  <c r="DC114" i="30"/>
  <c r="DB114" i="30"/>
  <c r="DD113" i="30"/>
  <c r="DC113" i="30"/>
  <c r="DB113" i="30"/>
  <c r="DD112" i="30"/>
  <c r="DC112" i="30"/>
  <c r="DB112" i="30"/>
  <c r="DD111" i="30"/>
  <c r="DC111" i="30"/>
  <c r="DB111" i="30"/>
  <c r="DD110" i="30"/>
  <c r="DC110" i="30"/>
  <c r="DB110" i="30"/>
  <c r="DD109" i="30"/>
  <c r="DC109" i="30"/>
  <c r="DB109" i="30"/>
  <c r="DD108" i="30"/>
  <c r="DC108" i="30"/>
  <c r="DB108" i="30"/>
  <c r="DD107" i="30"/>
  <c r="DC107" i="30"/>
  <c r="DB107" i="30"/>
  <c r="DD106" i="30"/>
  <c r="DC106" i="30"/>
  <c r="DB106" i="30"/>
  <c r="DD105" i="30"/>
  <c r="DC105" i="30"/>
  <c r="DB105" i="30"/>
  <c r="DD104" i="30"/>
  <c r="DC104" i="30"/>
  <c r="DB104" i="30"/>
  <c r="DD103" i="30"/>
  <c r="DC103" i="30"/>
  <c r="DB103" i="30"/>
  <c r="DD102" i="30"/>
  <c r="DC102" i="30"/>
  <c r="DB102" i="30"/>
  <c r="DD101" i="30"/>
  <c r="DC101" i="30"/>
  <c r="DB101" i="30"/>
  <c r="DD100" i="30"/>
  <c r="DC100" i="30"/>
  <c r="DB100" i="30"/>
  <c r="DD99" i="30"/>
  <c r="DC99" i="30"/>
  <c r="DB99" i="30"/>
  <c r="DD98" i="30"/>
  <c r="DC98" i="30"/>
  <c r="DB98" i="30"/>
  <c r="DD97" i="30"/>
  <c r="DC97" i="30"/>
  <c r="DB97" i="30"/>
  <c r="DD96" i="30"/>
  <c r="DC96" i="30"/>
  <c r="DB96" i="30"/>
  <c r="DD95" i="30"/>
  <c r="DC95" i="30"/>
  <c r="DB95" i="30"/>
  <c r="DD94" i="30"/>
  <c r="DC94" i="30"/>
  <c r="DB94" i="30"/>
  <c r="DD93" i="30"/>
  <c r="DC93" i="30"/>
  <c r="DB93" i="30"/>
  <c r="DD92" i="30"/>
  <c r="DC92" i="30"/>
  <c r="DB92" i="30"/>
  <c r="DD91" i="30"/>
  <c r="DC91" i="30"/>
  <c r="DB91" i="30"/>
  <c r="DD90" i="30"/>
  <c r="DC90" i="30"/>
  <c r="DB90" i="30"/>
  <c r="DD89" i="30"/>
  <c r="DC89" i="30"/>
  <c r="DB89" i="30"/>
  <c r="DD88" i="30"/>
  <c r="DC88" i="30"/>
  <c r="DB88" i="30"/>
  <c r="DD87" i="30"/>
  <c r="DC87" i="30"/>
  <c r="DB87" i="30"/>
  <c r="DD86" i="30"/>
  <c r="DC86" i="30"/>
  <c r="DB86" i="30"/>
  <c r="DD85" i="30"/>
  <c r="DC85" i="30"/>
  <c r="DB85" i="30"/>
  <c r="DD84" i="30"/>
  <c r="DC84" i="30"/>
  <c r="DB84" i="30"/>
  <c r="DD83" i="30"/>
  <c r="DC83" i="30"/>
  <c r="DB83" i="30"/>
  <c r="DD82" i="30"/>
  <c r="DC82" i="30"/>
  <c r="DB82" i="30"/>
  <c r="DD81" i="30"/>
  <c r="DC81" i="30"/>
  <c r="DB81" i="30"/>
  <c r="DD80" i="30"/>
  <c r="DC80" i="30"/>
  <c r="DB80" i="30"/>
  <c r="DD79" i="30"/>
  <c r="DC79" i="30"/>
  <c r="DB79" i="30"/>
  <c r="DD78" i="30"/>
  <c r="DC78" i="30"/>
  <c r="DB78" i="30"/>
  <c r="DD77" i="30"/>
  <c r="DC77" i="30"/>
  <c r="DB77" i="30"/>
  <c r="DD76" i="30"/>
  <c r="DC76" i="30"/>
  <c r="DB76" i="30"/>
  <c r="DD75" i="30"/>
  <c r="DC75" i="30"/>
  <c r="DB75" i="30"/>
  <c r="DD74" i="30"/>
  <c r="DC74" i="30"/>
  <c r="DB74" i="30"/>
  <c r="DD73" i="30"/>
  <c r="DC73" i="30"/>
  <c r="DB73" i="30"/>
  <c r="DD72" i="30"/>
  <c r="DC72" i="30"/>
  <c r="DB72" i="30"/>
  <c r="DD71" i="30"/>
  <c r="DC71" i="30"/>
  <c r="DB71" i="30"/>
  <c r="DD70" i="30"/>
  <c r="DC70" i="30"/>
  <c r="DB70" i="30"/>
  <c r="DD69" i="30"/>
  <c r="DC69" i="30"/>
  <c r="DB69" i="30"/>
  <c r="DD68" i="30"/>
  <c r="DC68" i="30"/>
  <c r="DB68" i="30"/>
  <c r="DD67" i="30"/>
  <c r="DC67" i="30"/>
  <c r="DB67" i="30"/>
  <c r="DD66" i="30"/>
  <c r="DC66" i="30"/>
  <c r="DB66" i="30"/>
  <c r="DD65" i="30"/>
  <c r="DC65" i="30"/>
  <c r="DB65" i="30"/>
  <c r="DD64" i="30"/>
  <c r="DC64" i="30"/>
  <c r="DB64" i="30"/>
  <c r="DD63" i="30"/>
  <c r="DC63" i="30"/>
  <c r="DB63" i="30"/>
  <c r="DD62" i="30"/>
  <c r="DC62" i="30"/>
  <c r="DB62" i="30"/>
  <c r="DD61" i="30"/>
  <c r="DC61" i="30"/>
  <c r="DB61" i="30"/>
  <c r="DD60" i="30"/>
  <c r="DC60" i="30"/>
  <c r="DB60" i="30"/>
  <c r="DD59" i="30"/>
  <c r="DC59" i="30"/>
  <c r="DB59" i="30"/>
  <c r="DD58" i="30"/>
  <c r="DC58" i="30"/>
  <c r="DB58" i="30"/>
  <c r="DD57" i="30"/>
  <c r="DC57" i="30"/>
  <c r="DB57" i="30"/>
  <c r="DD56" i="30"/>
  <c r="DC56" i="30"/>
  <c r="DB56" i="30"/>
  <c r="DD55" i="30"/>
  <c r="DC55" i="30"/>
  <c r="DB55" i="30"/>
  <c r="DD54" i="30"/>
  <c r="DC54" i="30"/>
  <c r="DB54" i="30"/>
  <c r="DD53" i="30"/>
  <c r="DC53" i="30"/>
  <c r="DB53" i="30"/>
  <c r="DD52" i="30"/>
  <c r="DC52" i="30"/>
  <c r="DB52" i="30"/>
  <c r="DD51" i="30"/>
  <c r="DC51" i="30"/>
  <c r="DB51" i="30"/>
  <c r="DD50" i="30"/>
  <c r="DC50" i="30"/>
  <c r="DB50" i="30"/>
  <c r="DD49" i="30"/>
  <c r="DC49" i="30"/>
  <c r="DB49" i="30"/>
  <c r="DD48" i="30"/>
  <c r="DC48" i="30"/>
  <c r="DB48" i="30"/>
  <c r="DD47" i="30"/>
  <c r="DC47" i="30"/>
  <c r="DB47" i="30"/>
  <c r="DD46" i="30"/>
  <c r="DC46" i="30"/>
  <c r="DB46" i="30"/>
  <c r="DD45" i="30"/>
  <c r="DC45" i="30"/>
  <c r="DB45" i="30"/>
  <c r="DD44" i="30"/>
  <c r="DC44" i="30"/>
  <c r="DB44" i="30"/>
  <c r="DD43" i="30"/>
  <c r="DC43" i="30"/>
  <c r="DB43" i="30"/>
  <c r="DD42" i="30"/>
  <c r="DC42" i="30"/>
  <c r="DB42" i="30"/>
  <c r="DD41" i="30"/>
  <c r="DC41" i="30"/>
  <c r="DB41" i="30"/>
  <c r="DD40" i="30"/>
  <c r="DC40" i="30"/>
  <c r="DB40" i="30"/>
  <c r="DD39" i="30"/>
  <c r="DC39" i="30"/>
  <c r="DB39" i="30"/>
  <c r="DD38" i="30"/>
  <c r="DC38" i="30"/>
  <c r="DB38" i="30"/>
  <c r="DD37" i="30"/>
  <c r="DC37" i="30"/>
  <c r="DB37" i="30"/>
  <c r="DD36" i="30"/>
  <c r="DC36" i="30"/>
  <c r="DB36" i="30"/>
  <c r="DD35" i="30"/>
  <c r="DC35" i="30"/>
  <c r="DB35" i="30"/>
  <c r="DD34" i="30"/>
  <c r="DC34" i="30"/>
  <c r="DB34" i="30"/>
  <c r="DD126" i="13"/>
  <c r="DC126" i="13"/>
  <c r="DB126" i="13"/>
  <c r="DD125" i="13"/>
  <c r="DC125" i="13"/>
  <c r="DB125" i="13"/>
  <c r="DD124" i="13"/>
  <c r="DC124" i="13"/>
  <c r="DB124" i="13"/>
  <c r="DD123" i="13"/>
  <c r="DC123" i="13"/>
  <c r="DB123" i="13"/>
  <c r="DD122" i="13"/>
  <c r="DC122" i="13"/>
  <c r="DB122" i="13"/>
  <c r="DD121" i="13"/>
  <c r="DC121" i="13"/>
  <c r="DB121" i="13"/>
  <c r="DD120" i="13"/>
  <c r="DC120" i="13"/>
  <c r="DB120" i="13"/>
  <c r="DD119" i="13"/>
  <c r="DC119" i="13"/>
  <c r="DB119" i="13"/>
  <c r="DD118" i="13"/>
  <c r="DC118" i="13"/>
  <c r="DB118" i="13"/>
  <c r="DD117" i="13"/>
  <c r="DC117" i="13"/>
  <c r="DB117" i="13"/>
  <c r="DD116" i="13"/>
  <c r="DC116" i="13"/>
  <c r="DB116" i="13"/>
  <c r="DD115" i="13"/>
  <c r="DC115" i="13"/>
  <c r="DB115" i="13"/>
  <c r="DD114" i="13"/>
  <c r="DC114" i="13"/>
  <c r="DB114" i="13"/>
  <c r="DD113" i="13"/>
  <c r="DC113" i="13"/>
  <c r="DB113" i="13"/>
  <c r="DD112" i="13"/>
  <c r="DC112" i="13"/>
  <c r="DB112" i="13"/>
  <c r="DD111" i="13"/>
  <c r="DC111" i="13"/>
  <c r="DB111" i="13"/>
  <c r="DD110" i="13"/>
  <c r="DC110" i="13"/>
  <c r="DB110" i="13"/>
  <c r="DD109" i="13"/>
  <c r="DC109" i="13"/>
  <c r="DB109" i="13"/>
  <c r="DD108" i="13"/>
  <c r="DC108" i="13"/>
  <c r="DB108" i="13"/>
  <c r="DD107" i="13"/>
  <c r="DC107" i="13"/>
  <c r="DB107" i="13"/>
  <c r="DD106" i="13"/>
  <c r="DC106" i="13"/>
  <c r="DB106" i="13"/>
  <c r="DD105" i="13"/>
  <c r="DC105" i="13"/>
  <c r="DB105" i="13"/>
  <c r="DD104" i="13"/>
  <c r="DC104" i="13"/>
  <c r="DB104" i="13"/>
  <c r="DD103" i="13"/>
  <c r="DC103" i="13"/>
  <c r="DB103" i="13"/>
  <c r="DD102" i="13"/>
  <c r="DC102" i="13"/>
  <c r="DB102" i="13"/>
  <c r="DD101" i="13"/>
  <c r="DC101" i="13"/>
  <c r="DB101" i="13"/>
  <c r="DD100" i="13"/>
  <c r="DC100" i="13"/>
  <c r="DB100" i="13"/>
  <c r="DD99" i="13"/>
  <c r="DC99" i="13"/>
  <c r="DB99" i="13"/>
  <c r="DD98" i="13"/>
  <c r="DC98" i="13"/>
  <c r="DB98" i="13"/>
  <c r="DD97" i="13"/>
  <c r="DC97" i="13"/>
  <c r="DB97" i="13"/>
  <c r="DD96" i="13"/>
  <c r="DC96" i="13"/>
  <c r="DB96" i="13"/>
  <c r="DD95" i="13"/>
  <c r="DC95" i="13"/>
  <c r="DB95" i="13"/>
  <c r="DD94" i="13"/>
  <c r="DC94" i="13"/>
  <c r="DB94" i="13"/>
  <c r="DD93" i="13"/>
  <c r="DC93" i="13"/>
  <c r="DB93" i="13"/>
  <c r="DD92" i="13"/>
  <c r="DC92" i="13"/>
  <c r="DB92" i="13"/>
  <c r="DD91" i="13"/>
  <c r="DC91" i="13"/>
  <c r="DB91" i="13"/>
  <c r="DD90" i="13"/>
  <c r="DC90" i="13"/>
  <c r="DB90" i="13"/>
  <c r="DD89" i="13"/>
  <c r="DC89" i="13"/>
  <c r="DB89" i="13"/>
  <c r="DD88" i="13"/>
  <c r="DC88" i="13"/>
  <c r="DB88" i="13"/>
  <c r="DD87" i="13"/>
  <c r="DC87" i="13"/>
  <c r="DB87" i="13"/>
  <c r="DD86" i="13"/>
  <c r="DC86" i="13"/>
  <c r="DB86" i="13"/>
  <c r="DD85" i="13"/>
  <c r="DC85" i="13"/>
  <c r="DB85" i="13"/>
  <c r="DD84" i="13"/>
  <c r="DC84" i="13"/>
  <c r="DB84" i="13"/>
  <c r="DD83" i="13"/>
  <c r="DC83" i="13"/>
  <c r="DB83" i="13"/>
  <c r="DD82" i="13"/>
  <c r="DC82" i="13"/>
  <c r="DB82" i="13"/>
  <c r="DD81" i="13"/>
  <c r="DC81" i="13"/>
  <c r="DB81" i="13"/>
  <c r="DD80" i="13"/>
  <c r="DC80" i="13"/>
  <c r="DB80" i="13"/>
  <c r="DD79" i="13"/>
  <c r="DC79" i="13"/>
  <c r="DB79" i="13"/>
  <c r="DD78" i="13"/>
  <c r="DC78" i="13"/>
  <c r="DB78" i="13"/>
  <c r="DD77" i="13"/>
  <c r="DC77" i="13"/>
  <c r="DB77" i="13"/>
  <c r="DD76" i="13"/>
  <c r="DC76" i="13"/>
  <c r="DB76" i="13"/>
  <c r="DD75" i="13"/>
  <c r="DC75" i="13"/>
  <c r="DB75" i="13"/>
  <c r="DD74" i="13"/>
  <c r="DC74" i="13"/>
  <c r="DB74" i="13"/>
  <c r="DD73" i="13"/>
  <c r="DC73" i="13"/>
  <c r="DB73" i="13"/>
  <c r="DD72" i="13"/>
  <c r="DC72" i="13"/>
  <c r="DB72" i="13"/>
  <c r="DD71" i="13"/>
  <c r="DC71" i="13"/>
  <c r="DB71" i="13"/>
  <c r="DD70" i="13"/>
  <c r="DC70" i="13"/>
  <c r="DB70" i="13"/>
  <c r="DD69" i="13"/>
  <c r="DC69" i="13"/>
  <c r="DB69" i="13"/>
  <c r="DD68" i="13"/>
  <c r="DC68" i="13"/>
  <c r="DB68" i="13"/>
  <c r="DD67" i="13"/>
  <c r="DC67" i="13"/>
  <c r="DB67" i="13"/>
  <c r="DD66" i="13"/>
  <c r="DC66" i="13"/>
  <c r="DB66" i="13"/>
  <c r="DD65" i="13"/>
  <c r="DC65" i="13"/>
  <c r="DB65" i="13"/>
  <c r="DD64" i="13"/>
  <c r="DC64" i="13"/>
  <c r="DB64" i="13"/>
  <c r="DD63" i="13"/>
  <c r="DC63" i="13"/>
  <c r="DB63" i="13"/>
  <c r="DD62" i="13"/>
  <c r="DC62" i="13"/>
  <c r="DB62" i="13"/>
  <c r="DD61" i="13"/>
  <c r="DC61" i="13"/>
  <c r="DB61" i="13"/>
  <c r="DD60" i="13"/>
  <c r="DC60" i="13"/>
  <c r="DB60" i="13"/>
  <c r="DD59" i="13"/>
  <c r="DC59" i="13"/>
  <c r="DB59" i="13"/>
  <c r="DD58" i="13"/>
  <c r="DC58" i="13"/>
  <c r="DB58" i="13"/>
  <c r="DD57" i="13"/>
  <c r="DC57" i="13"/>
  <c r="DB57" i="13"/>
  <c r="DD56" i="13"/>
  <c r="DC56" i="13"/>
  <c r="DB56" i="13"/>
  <c r="DD55" i="13"/>
  <c r="DC55" i="13"/>
  <c r="DB55" i="13"/>
  <c r="DD54" i="13"/>
  <c r="DC54" i="13"/>
  <c r="DB54" i="13"/>
  <c r="DD53" i="13"/>
  <c r="DC53" i="13"/>
  <c r="DB53" i="13"/>
  <c r="DD52" i="13"/>
  <c r="DC52" i="13"/>
  <c r="DB52" i="13"/>
  <c r="DD51" i="13"/>
  <c r="DC51" i="13"/>
  <c r="DB51" i="13"/>
  <c r="DD50" i="13"/>
  <c r="DC50" i="13"/>
  <c r="DB50" i="13"/>
  <c r="DD49" i="13"/>
  <c r="DC49" i="13"/>
  <c r="DB49" i="13"/>
  <c r="DD48" i="13"/>
  <c r="DC48" i="13"/>
  <c r="DB48" i="13"/>
  <c r="DD47" i="13"/>
  <c r="DC47" i="13"/>
  <c r="DB47" i="13"/>
  <c r="DD46" i="13"/>
  <c r="DC46" i="13"/>
  <c r="DB46" i="13"/>
  <c r="DD45" i="13"/>
  <c r="DC45" i="13"/>
  <c r="DB45" i="13"/>
  <c r="DD44" i="13"/>
  <c r="DC44" i="13"/>
  <c r="DB44" i="13"/>
  <c r="DD43" i="13"/>
  <c r="DC43" i="13"/>
  <c r="DB43" i="13"/>
  <c r="DD42" i="13"/>
  <c r="DC42" i="13"/>
  <c r="DB42" i="13"/>
  <c r="DD41" i="13"/>
  <c r="DC41" i="13"/>
  <c r="DB41" i="13"/>
  <c r="DD40" i="13"/>
  <c r="DC40" i="13"/>
  <c r="DB40" i="13"/>
  <c r="DD39" i="13"/>
  <c r="DC39" i="13"/>
  <c r="DB39" i="13"/>
  <c r="DD38" i="13"/>
  <c r="DC38" i="13"/>
  <c r="DB38" i="13"/>
  <c r="DD37" i="13"/>
  <c r="DC37" i="13"/>
  <c r="DB37" i="13"/>
  <c r="DD36" i="13"/>
  <c r="DC36" i="13"/>
  <c r="DB36" i="13"/>
  <c r="DD126" i="25"/>
  <c r="DC126" i="25"/>
  <c r="DB126" i="25"/>
  <c r="DD125" i="25"/>
  <c r="DC125" i="25"/>
  <c r="DB125" i="25"/>
  <c r="DD124" i="25"/>
  <c r="DC124" i="25"/>
  <c r="DB124" i="25"/>
  <c r="DD123" i="25"/>
  <c r="DC123" i="25"/>
  <c r="DB123" i="25"/>
  <c r="DD122" i="25"/>
  <c r="DC122" i="25"/>
  <c r="DB122" i="25"/>
  <c r="DD121" i="25"/>
  <c r="DC121" i="25"/>
  <c r="DB121" i="25"/>
  <c r="DD120" i="25"/>
  <c r="DC120" i="25"/>
  <c r="DB120" i="25"/>
  <c r="DD119" i="25"/>
  <c r="DC119" i="25"/>
  <c r="DB119" i="25"/>
  <c r="DD118" i="25"/>
  <c r="DC118" i="25"/>
  <c r="DB118" i="25"/>
  <c r="DD117" i="25"/>
  <c r="DC117" i="25"/>
  <c r="DB117" i="25"/>
  <c r="DD116" i="25"/>
  <c r="DC116" i="25"/>
  <c r="DB116" i="25"/>
  <c r="DD115" i="25"/>
  <c r="DC115" i="25"/>
  <c r="DB115" i="25"/>
  <c r="DD114" i="25"/>
  <c r="DC114" i="25"/>
  <c r="DB114" i="25"/>
  <c r="DD113" i="25"/>
  <c r="DC113" i="25"/>
  <c r="DB113" i="25"/>
  <c r="DD112" i="25"/>
  <c r="DC112" i="25"/>
  <c r="DB112" i="25"/>
  <c r="DD111" i="25"/>
  <c r="DC111" i="25"/>
  <c r="DB111" i="25"/>
  <c r="DD110" i="25"/>
  <c r="DC110" i="25"/>
  <c r="DB110" i="25"/>
  <c r="DD109" i="25"/>
  <c r="DC109" i="25"/>
  <c r="DB109" i="25"/>
  <c r="DD108" i="25"/>
  <c r="DC108" i="25"/>
  <c r="DB108" i="25"/>
  <c r="DD107" i="25"/>
  <c r="DC107" i="25"/>
  <c r="DB107" i="25"/>
  <c r="DD106" i="25"/>
  <c r="DC106" i="25"/>
  <c r="DB106" i="25"/>
  <c r="DD105" i="25"/>
  <c r="DC105" i="25"/>
  <c r="DB105" i="25"/>
  <c r="DD104" i="25"/>
  <c r="DC104" i="25"/>
  <c r="DB104" i="25"/>
  <c r="DD103" i="25"/>
  <c r="DC103" i="25"/>
  <c r="DB103" i="25"/>
  <c r="DD102" i="25"/>
  <c r="DC102" i="25"/>
  <c r="DB102" i="25"/>
  <c r="DD101" i="25"/>
  <c r="DC101" i="25"/>
  <c r="DB101" i="25"/>
  <c r="DD100" i="25"/>
  <c r="DC100" i="25"/>
  <c r="DB100" i="25"/>
  <c r="DD99" i="25"/>
  <c r="DC99" i="25"/>
  <c r="DB99" i="25"/>
  <c r="DD98" i="25"/>
  <c r="DC98" i="25"/>
  <c r="DB98" i="25"/>
  <c r="DD97" i="25"/>
  <c r="DC97" i="25"/>
  <c r="DB97" i="25"/>
  <c r="DD96" i="25"/>
  <c r="DC96" i="25"/>
  <c r="DB96" i="25"/>
  <c r="DD95" i="25"/>
  <c r="DC95" i="25"/>
  <c r="DB95" i="25"/>
  <c r="DD94" i="25"/>
  <c r="DC94" i="25"/>
  <c r="DB94" i="25"/>
  <c r="DD93" i="25"/>
  <c r="DC93" i="25"/>
  <c r="DB93" i="25"/>
  <c r="DD92" i="25"/>
  <c r="DC92" i="25"/>
  <c r="DB92" i="25"/>
  <c r="DD91" i="25"/>
  <c r="DC91" i="25"/>
  <c r="DB91" i="25"/>
  <c r="DD90" i="25"/>
  <c r="DC90" i="25"/>
  <c r="DB90" i="25"/>
  <c r="DD89" i="25"/>
  <c r="DC89" i="25"/>
  <c r="DB89" i="25"/>
  <c r="DD88" i="25"/>
  <c r="DC88" i="25"/>
  <c r="DB88" i="25"/>
  <c r="DD87" i="25"/>
  <c r="DC87" i="25"/>
  <c r="DB87" i="25"/>
  <c r="DD86" i="25"/>
  <c r="DC86" i="25"/>
  <c r="DB86" i="25"/>
  <c r="DD85" i="25"/>
  <c r="DC85" i="25"/>
  <c r="DB85" i="25"/>
  <c r="DD84" i="25"/>
  <c r="DC84" i="25"/>
  <c r="DB84" i="25"/>
  <c r="DD83" i="25"/>
  <c r="DC83" i="25"/>
  <c r="DB83" i="25"/>
  <c r="DD82" i="25"/>
  <c r="DC82" i="25"/>
  <c r="DB82" i="25"/>
  <c r="DD81" i="25"/>
  <c r="DC81" i="25"/>
  <c r="DB81" i="25"/>
  <c r="DD80" i="25"/>
  <c r="DC80" i="25"/>
  <c r="DB80" i="25"/>
  <c r="DD79" i="25"/>
  <c r="DC79" i="25"/>
  <c r="DB79" i="25"/>
  <c r="DD78" i="25"/>
  <c r="DC78" i="25"/>
  <c r="DB78" i="25"/>
  <c r="DD77" i="25"/>
  <c r="DC77" i="25"/>
  <c r="DB77" i="25"/>
  <c r="DD76" i="25"/>
  <c r="DC76" i="25"/>
  <c r="DB76" i="25"/>
  <c r="DD75" i="25"/>
  <c r="DC75" i="25"/>
  <c r="DB75" i="25"/>
  <c r="DD74" i="25"/>
  <c r="DC74" i="25"/>
  <c r="DB74" i="25"/>
  <c r="DD73" i="25"/>
  <c r="DC73" i="25"/>
  <c r="DB73" i="25"/>
  <c r="DD72" i="25"/>
  <c r="DC72" i="25"/>
  <c r="DB72" i="25"/>
  <c r="DD71" i="25"/>
  <c r="DC71" i="25"/>
  <c r="DB71" i="25"/>
  <c r="DD70" i="25"/>
  <c r="DC70" i="25"/>
  <c r="DB70" i="25"/>
  <c r="DD69" i="25"/>
  <c r="DC69" i="25"/>
  <c r="DB69" i="25"/>
  <c r="DD68" i="25"/>
  <c r="DC68" i="25"/>
  <c r="DB68" i="25"/>
  <c r="DD67" i="25"/>
  <c r="DC67" i="25"/>
  <c r="DB67" i="25"/>
  <c r="DD66" i="25"/>
  <c r="DC66" i="25"/>
  <c r="DB66" i="25"/>
  <c r="DD65" i="25"/>
  <c r="DC65" i="25"/>
  <c r="DB65" i="25"/>
  <c r="DD64" i="25"/>
  <c r="DC64" i="25"/>
  <c r="DB64" i="25"/>
  <c r="DD63" i="25"/>
  <c r="DC63" i="25"/>
  <c r="DB63" i="25"/>
  <c r="DD62" i="25"/>
  <c r="DC62" i="25"/>
  <c r="DB62" i="25"/>
  <c r="DD61" i="25"/>
  <c r="DC61" i="25"/>
  <c r="DB61" i="25"/>
  <c r="DD60" i="25"/>
  <c r="DC60" i="25"/>
  <c r="DB60" i="25"/>
  <c r="DD59" i="25"/>
  <c r="DC59" i="25"/>
  <c r="DB59" i="25"/>
  <c r="DD58" i="25"/>
  <c r="DC58" i="25"/>
  <c r="DB58" i="25"/>
  <c r="DD57" i="25"/>
  <c r="DC57" i="25"/>
  <c r="DB57" i="25"/>
  <c r="DD56" i="25"/>
  <c r="DC56" i="25"/>
  <c r="DB56" i="25"/>
  <c r="DD55" i="25"/>
  <c r="DC55" i="25"/>
  <c r="DB55" i="25"/>
  <c r="DD54" i="25"/>
  <c r="DC54" i="25"/>
  <c r="DB54" i="25"/>
  <c r="DD53" i="25"/>
  <c r="DC53" i="25"/>
  <c r="DB53" i="25"/>
  <c r="DD52" i="25"/>
  <c r="DC52" i="25"/>
  <c r="DB52" i="25"/>
  <c r="DD51" i="25"/>
  <c r="DC51" i="25"/>
  <c r="DB51" i="25"/>
  <c r="DD50" i="25"/>
  <c r="DC50" i="25"/>
  <c r="DB50" i="25"/>
  <c r="DD49" i="25"/>
  <c r="DC49" i="25"/>
  <c r="DB49" i="25"/>
  <c r="DD48" i="25"/>
  <c r="DC48" i="25"/>
  <c r="DB48" i="25"/>
  <c r="DD47" i="25"/>
  <c r="DC47" i="25"/>
  <c r="DB47" i="25"/>
  <c r="DD46" i="25"/>
  <c r="DC46" i="25"/>
  <c r="DB46" i="25"/>
  <c r="DD45" i="25"/>
  <c r="DC45" i="25"/>
  <c r="DB45" i="25"/>
  <c r="DD44" i="25"/>
  <c r="DC44" i="25"/>
  <c r="DB44" i="25"/>
  <c r="DD43" i="25"/>
  <c r="DC43" i="25"/>
  <c r="DB43" i="25"/>
  <c r="DD42" i="25"/>
  <c r="DC42" i="25"/>
  <c r="DB42" i="25"/>
  <c r="DD41" i="25"/>
  <c r="DC41" i="25"/>
  <c r="DB41" i="25"/>
  <c r="DD40" i="25"/>
  <c r="DC40" i="25"/>
  <c r="DB40" i="25"/>
  <c r="DD39" i="25"/>
  <c r="DC39" i="25"/>
  <c r="DB39" i="25"/>
  <c r="DD38" i="25"/>
  <c r="DC38" i="25"/>
  <c r="DB38" i="25"/>
  <c r="DD37" i="25"/>
  <c r="DC37" i="25"/>
  <c r="DB37" i="25"/>
  <c r="DD36" i="25"/>
  <c r="DC36" i="25"/>
  <c r="DB36" i="25"/>
  <c r="DD35" i="25"/>
  <c r="DC35" i="25"/>
  <c r="DB35" i="25"/>
  <c r="DD34" i="25"/>
  <c r="DC34" i="25"/>
  <c r="DB34" i="25"/>
  <c r="DD126" i="26"/>
  <c r="DC126" i="26"/>
  <c r="DB126" i="26"/>
  <c r="DD125" i="26"/>
  <c r="DC125" i="26"/>
  <c r="DB125" i="26"/>
  <c r="DD124" i="26"/>
  <c r="DC124" i="26"/>
  <c r="DB124" i="26"/>
  <c r="DD123" i="26"/>
  <c r="DC123" i="26"/>
  <c r="DB123" i="26"/>
  <c r="DD122" i="26"/>
  <c r="DC122" i="26"/>
  <c r="DB122" i="26"/>
  <c r="DD121" i="26"/>
  <c r="DC121" i="26"/>
  <c r="DB121" i="26"/>
  <c r="DD120" i="26"/>
  <c r="DC120" i="26"/>
  <c r="DB120" i="26"/>
  <c r="DD119" i="26"/>
  <c r="DC119" i="26"/>
  <c r="DB119" i="26"/>
  <c r="DD118" i="26"/>
  <c r="DC118" i="26"/>
  <c r="DB118" i="26"/>
  <c r="DD117" i="26"/>
  <c r="DC117" i="26"/>
  <c r="DB117" i="26"/>
  <c r="DD116" i="26"/>
  <c r="DC116" i="26"/>
  <c r="DB116" i="26"/>
  <c r="DD115" i="26"/>
  <c r="DC115" i="26"/>
  <c r="DB115" i="26"/>
  <c r="DD114" i="26"/>
  <c r="DC114" i="26"/>
  <c r="DB114" i="26"/>
  <c r="DD113" i="26"/>
  <c r="DC113" i="26"/>
  <c r="DB113" i="26"/>
  <c r="DD112" i="26"/>
  <c r="DC112" i="26"/>
  <c r="DB112" i="26"/>
  <c r="DD111" i="26"/>
  <c r="DC111" i="26"/>
  <c r="DB111" i="26"/>
  <c r="DD110" i="26"/>
  <c r="DC110" i="26"/>
  <c r="DB110" i="26"/>
  <c r="DD109" i="26"/>
  <c r="DC109" i="26"/>
  <c r="DB109" i="26"/>
  <c r="DD108" i="26"/>
  <c r="DC108" i="26"/>
  <c r="DB108" i="26"/>
  <c r="DD107" i="26"/>
  <c r="DC107" i="26"/>
  <c r="DB107" i="26"/>
  <c r="DD106" i="26"/>
  <c r="DC106" i="26"/>
  <c r="DB106" i="26"/>
  <c r="DD105" i="26"/>
  <c r="DC105" i="26"/>
  <c r="DB105" i="26"/>
  <c r="DD104" i="26"/>
  <c r="DC104" i="26"/>
  <c r="DB104" i="26"/>
  <c r="DD103" i="26"/>
  <c r="DC103" i="26"/>
  <c r="DB103" i="26"/>
  <c r="DD102" i="26"/>
  <c r="DC102" i="26"/>
  <c r="DB102" i="26"/>
  <c r="DD101" i="26"/>
  <c r="DC101" i="26"/>
  <c r="DB101" i="26"/>
  <c r="DD100" i="26"/>
  <c r="DC100" i="26"/>
  <c r="DB100" i="26"/>
  <c r="DD99" i="26"/>
  <c r="DC99" i="26"/>
  <c r="DB99" i="26"/>
  <c r="DD98" i="26"/>
  <c r="DC98" i="26"/>
  <c r="DB98" i="26"/>
  <c r="DD97" i="26"/>
  <c r="DC97" i="26"/>
  <c r="DB97" i="26"/>
  <c r="DD96" i="26"/>
  <c r="DC96" i="26"/>
  <c r="DB96" i="26"/>
  <c r="DD95" i="26"/>
  <c r="DC95" i="26"/>
  <c r="DB95" i="26"/>
  <c r="DD94" i="26"/>
  <c r="DC94" i="26"/>
  <c r="DB94" i="26"/>
  <c r="DD93" i="26"/>
  <c r="DC93" i="26"/>
  <c r="DB93" i="26"/>
  <c r="DD92" i="26"/>
  <c r="DC92" i="26"/>
  <c r="DB92" i="26"/>
  <c r="DD91" i="26"/>
  <c r="DC91" i="26"/>
  <c r="DB91" i="26"/>
  <c r="DD90" i="26"/>
  <c r="DC90" i="26"/>
  <c r="DB90" i="26"/>
  <c r="DD89" i="26"/>
  <c r="DC89" i="26"/>
  <c r="DB89" i="26"/>
  <c r="DD88" i="26"/>
  <c r="DC88" i="26"/>
  <c r="DB88" i="26"/>
  <c r="DD87" i="26"/>
  <c r="DC87" i="26"/>
  <c r="DB87" i="26"/>
  <c r="DD86" i="26"/>
  <c r="DC86" i="26"/>
  <c r="DB86" i="26"/>
  <c r="DD85" i="26"/>
  <c r="DC85" i="26"/>
  <c r="DB85" i="26"/>
  <c r="DD84" i="26"/>
  <c r="DC84" i="26"/>
  <c r="DB84" i="26"/>
  <c r="DD83" i="26"/>
  <c r="DC83" i="26"/>
  <c r="DB83" i="26"/>
  <c r="DD82" i="26"/>
  <c r="DC82" i="26"/>
  <c r="DB82" i="26"/>
  <c r="DD81" i="26"/>
  <c r="DC81" i="26"/>
  <c r="DB81" i="26"/>
  <c r="DD80" i="26"/>
  <c r="DC80" i="26"/>
  <c r="DB80" i="26"/>
  <c r="DD79" i="26"/>
  <c r="DC79" i="26"/>
  <c r="DB79" i="26"/>
  <c r="DD78" i="26"/>
  <c r="DC78" i="26"/>
  <c r="DB78" i="26"/>
  <c r="DD77" i="26"/>
  <c r="DC77" i="26"/>
  <c r="DB77" i="26"/>
  <c r="DD76" i="26"/>
  <c r="DC76" i="26"/>
  <c r="DB76" i="26"/>
  <c r="DD75" i="26"/>
  <c r="DC75" i="26"/>
  <c r="DB75" i="26"/>
  <c r="DD74" i="26"/>
  <c r="DC74" i="26"/>
  <c r="DB74" i="26"/>
  <c r="DD73" i="26"/>
  <c r="DC73" i="26"/>
  <c r="DB73" i="26"/>
  <c r="DD72" i="26"/>
  <c r="DC72" i="26"/>
  <c r="DB72" i="26"/>
  <c r="DD71" i="26"/>
  <c r="DC71" i="26"/>
  <c r="DB71" i="26"/>
  <c r="DD70" i="26"/>
  <c r="DC70" i="26"/>
  <c r="DB70" i="26"/>
  <c r="DD69" i="26"/>
  <c r="DC69" i="26"/>
  <c r="DB69" i="26"/>
  <c r="DD68" i="26"/>
  <c r="DC68" i="26"/>
  <c r="DB68" i="26"/>
  <c r="DD67" i="26"/>
  <c r="DC67" i="26"/>
  <c r="DB67" i="26"/>
  <c r="DD66" i="26"/>
  <c r="DC66" i="26"/>
  <c r="DB66" i="26"/>
  <c r="DD65" i="26"/>
  <c r="DC65" i="26"/>
  <c r="DB65" i="26"/>
  <c r="DD64" i="26"/>
  <c r="DC64" i="26"/>
  <c r="DB64" i="26"/>
  <c r="DD63" i="26"/>
  <c r="DC63" i="26"/>
  <c r="DB63" i="26"/>
  <c r="DD62" i="26"/>
  <c r="DC62" i="26"/>
  <c r="DB62" i="26"/>
  <c r="DD61" i="26"/>
  <c r="DC61" i="26"/>
  <c r="DB61" i="26"/>
  <c r="DD60" i="26"/>
  <c r="DC60" i="26"/>
  <c r="DB60" i="26"/>
  <c r="DD59" i="26"/>
  <c r="DC59" i="26"/>
  <c r="DB59" i="26"/>
  <c r="DD58" i="26"/>
  <c r="DC58" i="26"/>
  <c r="DB58" i="26"/>
  <c r="DD57" i="26"/>
  <c r="DC57" i="26"/>
  <c r="DB57" i="26"/>
  <c r="DD56" i="26"/>
  <c r="DC56" i="26"/>
  <c r="DB56" i="26"/>
  <c r="DD55" i="26"/>
  <c r="DC55" i="26"/>
  <c r="DB55" i="26"/>
  <c r="DD54" i="26"/>
  <c r="DC54" i="26"/>
  <c r="DB54" i="26"/>
  <c r="DD53" i="26"/>
  <c r="DC53" i="26"/>
  <c r="DB53" i="26"/>
  <c r="DD52" i="26"/>
  <c r="DC52" i="26"/>
  <c r="DB52" i="26"/>
  <c r="DD51" i="26"/>
  <c r="DC51" i="26"/>
  <c r="DB51" i="26"/>
  <c r="DD50" i="26"/>
  <c r="DC50" i="26"/>
  <c r="DB50" i="26"/>
  <c r="DD49" i="26"/>
  <c r="DC49" i="26"/>
  <c r="DB49" i="26"/>
  <c r="DD48" i="26"/>
  <c r="DC48" i="26"/>
  <c r="DB48" i="26"/>
  <c r="DD47" i="26"/>
  <c r="DC47" i="26"/>
  <c r="DB47" i="26"/>
  <c r="DD46" i="26"/>
  <c r="DC46" i="26"/>
  <c r="DB46" i="26"/>
  <c r="DD45" i="26"/>
  <c r="DC45" i="26"/>
  <c r="DB45" i="26"/>
  <c r="DD44" i="26"/>
  <c r="DC44" i="26"/>
  <c r="DB44" i="26"/>
  <c r="DD43" i="26"/>
  <c r="DC43" i="26"/>
  <c r="DB43" i="26"/>
  <c r="DD42" i="26"/>
  <c r="DC42" i="26"/>
  <c r="DB42" i="26"/>
  <c r="DD41" i="26"/>
  <c r="DC41" i="26"/>
  <c r="DB41" i="26"/>
  <c r="DD40" i="26"/>
  <c r="DC40" i="26"/>
  <c r="DB40" i="26"/>
  <c r="DD39" i="26"/>
  <c r="DC39" i="26"/>
  <c r="DB39" i="26"/>
  <c r="DD38" i="26"/>
  <c r="DC38" i="26"/>
  <c r="DB38" i="26"/>
  <c r="DD37" i="26"/>
  <c r="DC37" i="26"/>
  <c r="DB37" i="26"/>
  <c r="DD36" i="26"/>
  <c r="DC36" i="26"/>
  <c r="DB36" i="26"/>
  <c r="DD35" i="26"/>
  <c r="DC35" i="26"/>
  <c r="DB35" i="26"/>
  <c r="DD34" i="26"/>
  <c r="DC34" i="26"/>
  <c r="DB34" i="26"/>
  <c r="DD126" i="27"/>
  <c r="DC126" i="27"/>
  <c r="DB126" i="27"/>
  <c r="DD125" i="27"/>
  <c r="DC125" i="27"/>
  <c r="DB125" i="27"/>
  <c r="DD124" i="27"/>
  <c r="DC124" i="27"/>
  <c r="DB124" i="27"/>
  <c r="DD123" i="27"/>
  <c r="DC123" i="27"/>
  <c r="DB123" i="27"/>
  <c r="DD122" i="27"/>
  <c r="DC122" i="27"/>
  <c r="DB122" i="27"/>
  <c r="DD121" i="27"/>
  <c r="DC121" i="27"/>
  <c r="DB121" i="27"/>
  <c r="DD120" i="27"/>
  <c r="DC120" i="27"/>
  <c r="DB120" i="27"/>
  <c r="DD119" i="27"/>
  <c r="DC119" i="27"/>
  <c r="DB119" i="27"/>
  <c r="DD118" i="27"/>
  <c r="DC118" i="27"/>
  <c r="DB118" i="27"/>
  <c r="DD117" i="27"/>
  <c r="DC117" i="27"/>
  <c r="DB117" i="27"/>
  <c r="DD116" i="27"/>
  <c r="DC116" i="27"/>
  <c r="DB116" i="27"/>
  <c r="DD115" i="27"/>
  <c r="DC115" i="27"/>
  <c r="DB115" i="27"/>
  <c r="DD114" i="27"/>
  <c r="DC114" i="27"/>
  <c r="DB114" i="27"/>
  <c r="DD113" i="27"/>
  <c r="DC113" i="27"/>
  <c r="DB113" i="27"/>
  <c r="DD112" i="27"/>
  <c r="DC112" i="27"/>
  <c r="DB112" i="27"/>
  <c r="DD111" i="27"/>
  <c r="DC111" i="27"/>
  <c r="DB111" i="27"/>
  <c r="DD110" i="27"/>
  <c r="DC110" i="27"/>
  <c r="DB110" i="27"/>
  <c r="DD109" i="27"/>
  <c r="DC109" i="27"/>
  <c r="DB109" i="27"/>
  <c r="DD108" i="27"/>
  <c r="DC108" i="27"/>
  <c r="DB108" i="27"/>
  <c r="DD107" i="27"/>
  <c r="DC107" i="27"/>
  <c r="DB107" i="27"/>
  <c r="DD106" i="27"/>
  <c r="DC106" i="27"/>
  <c r="DB106" i="27"/>
  <c r="DD105" i="27"/>
  <c r="DC105" i="27"/>
  <c r="DB105" i="27"/>
  <c r="DD104" i="27"/>
  <c r="DC104" i="27"/>
  <c r="DB104" i="27"/>
  <c r="DD103" i="27"/>
  <c r="DC103" i="27"/>
  <c r="DB103" i="27"/>
  <c r="DD102" i="27"/>
  <c r="DC102" i="27"/>
  <c r="DB102" i="27"/>
  <c r="DD101" i="27"/>
  <c r="DC101" i="27"/>
  <c r="DB101" i="27"/>
  <c r="DD100" i="27"/>
  <c r="DC100" i="27"/>
  <c r="DB100" i="27"/>
  <c r="DD99" i="27"/>
  <c r="DC99" i="27"/>
  <c r="DB99" i="27"/>
  <c r="DD98" i="27"/>
  <c r="DC98" i="27"/>
  <c r="DB98" i="27"/>
  <c r="DD97" i="27"/>
  <c r="DC97" i="27"/>
  <c r="DB97" i="27"/>
  <c r="DD96" i="27"/>
  <c r="DC96" i="27"/>
  <c r="DB96" i="27"/>
  <c r="DD95" i="27"/>
  <c r="DC95" i="27"/>
  <c r="DB95" i="27"/>
  <c r="DD94" i="27"/>
  <c r="DC94" i="27"/>
  <c r="DB94" i="27"/>
  <c r="DD93" i="27"/>
  <c r="DC93" i="27"/>
  <c r="DB93" i="27"/>
  <c r="DD92" i="27"/>
  <c r="DC92" i="27"/>
  <c r="DB92" i="27"/>
  <c r="DD91" i="27"/>
  <c r="DC91" i="27"/>
  <c r="DB91" i="27"/>
  <c r="DD90" i="27"/>
  <c r="DC90" i="27"/>
  <c r="DB90" i="27"/>
  <c r="DD89" i="27"/>
  <c r="DC89" i="27"/>
  <c r="DB89" i="27"/>
  <c r="DD88" i="27"/>
  <c r="DC88" i="27"/>
  <c r="DB88" i="27"/>
  <c r="DD87" i="27"/>
  <c r="DC87" i="27"/>
  <c r="DB87" i="27"/>
  <c r="DD86" i="27"/>
  <c r="DC86" i="27"/>
  <c r="DB86" i="27"/>
  <c r="DD85" i="27"/>
  <c r="DC85" i="27"/>
  <c r="DB85" i="27"/>
  <c r="DD84" i="27"/>
  <c r="DC84" i="27"/>
  <c r="DB84" i="27"/>
  <c r="DD83" i="27"/>
  <c r="DC83" i="27"/>
  <c r="DB83" i="27"/>
  <c r="DD82" i="27"/>
  <c r="DC82" i="27"/>
  <c r="DB82" i="27"/>
  <c r="DD81" i="27"/>
  <c r="DC81" i="27"/>
  <c r="DB81" i="27"/>
  <c r="DD80" i="27"/>
  <c r="DC80" i="27"/>
  <c r="DB80" i="27"/>
  <c r="DD79" i="27"/>
  <c r="DC79" i="27"/>
  <c r="DB79" i="27"/>
  <c r="DD78" i="27"/>
  <c r="DC78" i="27"/>
  <c r="DB78" i="27"/>
  <c r="DD77" i="27"/>
  <c r="DC77" i="27"/>
  <c r="DB77" i="27"/>
  <c r="DD76" i="27"/>
  <c r="DC76" i="27"/>
  <c r="DB76" i="27"/>
  <c r="DD75" i="27"/>
  <c r="DC75" i="27"/>
  <c r="DB75" i="27"/>
  <c r="DD74" i="27"/>
  <c r="DC74" i="27"/>
  <c r="DB74" i="27"/>
  <c r="DD73" i="27"/>
  <c r="DC73" i="27"/>
  <c r="DB73" i="27"/>
  <c r="DD72" i="27"/>
  <c r="DC72" i="27"/>
  <c r="DB72" i="27"/>
  <c r="DD71" i="27"/>
  <c r="DC71" i="27"/>
  <c r="DB71" i="27"/>
  <c r="DD70" i="27"/>
  <c r="DC70" i="27"/>
  <c r="DB70" i="27"/>
  <c r="DD69" i="27"/>
  <c r="DC69" i="27"/>
  <c r="DB69" i="27"/>
  <c r="DD68" i="27"/>
  <c r="DC68" i="27"/>
  <c r="DB68" i="27"/>
  <c r="DD67" i="27"/>
  <c r="DC67" i="27"/>
  <c r="DB67" i="27"/>
  <c r="DD66" i="27"/>
  <c r="DC66" i="27"/>
  <c r="DB66" i="27"/>
  <c r="DD65" i="27"/>
  <c r="DC65" i="27"/>
  <c r="DB65" i="27"/>
  <c r="DD64" i="27"/>
  <c r="DC64" i="27"/>
  <c r="DB64" i="27"/>
  <c r="DD63" i="27"/>
  <c r="DC63" i="27"/>
  <c r="DB63" i="27"/>
  <c r="DD62" i="27"/>
  <c r="DC62" i="27"/>
  <c r="DB62" i="27"/>
  <c r="DD61" i="27"/>
  <c r="DC61" i="27"/>
  <c r="DB61" i="27"/>
  <c r="DD60" i="27"/>
  <c r="DC60" i="27"/>
  <c r="DB60" i="27"/>
  <c r="DD59" i="27"/>
  <c r="DC59" i="27"/>
  <c r="DB59" i="27"/>
  <c r="DD58" i="27"/>
  <c r="DC58" i="27"/>
  <c r="DB58" i="27"/>
  <c r="DD57" i="27"/>
  <c r="DC57" i="27"/>
  <c r="DB57" i="27"/>
  <c r="DD56" i="27"/>
  <c r="DC56" i="27"/>
  <c r="DB56" i="27"/>
  <c r="DD55" i="27"/>
  <c r="DC55" i="27"/>
  <c r="DB55" i="27"/>
  <c r="DD54" i="27"/>
  <c r="DC54" i="27"/>
  <c r="DB54" i="27"/>
  <c r="DD53" i="27"/>
  <c r="DC53" i="27"/>
  <c r="DB53" i="27"/>
  <c r="DD52" i="27"/>
  <c r="DC52" i="27"/>
  <c r="DB52" i="27"/>
  <c r="DD51" i="27"/>
  <c r="DC51" i="27"/>
  <c r="DB51" i="27"/>
  <c r="DD50" i="27"/>
  <c r="DC50" i="27"/>
  <c r="DB50" i="27"/>
  <c r="DD49" i="27"/>
  <c r="DC49" i="27"/>
  <c r="DB49" i="27"/>
  <c r="DD48" i="27"/>
  <c r="DC48" i="27"/>
  <c r="DB48" i="27"/>
  <c r="DD47" i="27"/>
  <c r="DC47" i="27"/>
  <c r="DB47" i="27"/>
  <c r="DD46" i="27"/>
  <c r="DC46" i="27"/>
  <c r="DB46" i="27"/>
  <c r="DD45" i="27"/>
  <c r="DC45" i="27"/>
  <c r="DB45" i="27"/>
  <c r="DD44" i="27"/>
  <c r="DC44" i="27"/>
  <c r="DB44" i="27"/>
  <c r="DD43" i="27"/>
  <c r="DC43" i="27"/>
  <c r="DB43" i="27"/>
  <c r="DD42" i="27"/>
  <c r="DC42" i="27"/>
  <c r="DB42" i="27"/>
  <c r="DD41" i="27"/>
  <c r="DC41" i="27"/>
  <c r="DB41" i="27"/>
  <c r="DD40" i="27"/>
  <c r="DC40" i="27"/>
  <c r="DB40" i="27"/>
  <c r="DD39" i="27"/>
  <c r="DC39" i="27"/>
  <c r="DB39" i="27"/>
  <c r="DD38" i="27"/>
  <c r="DC38" i="27"/>
  <c r="DB38" i="27"/>
  <c r="DD37" i="27"/>
  <c r="DC37" i="27"/>
  <c r="DB37" i="27"/>
  <c r="DD36" i="27"/>
  <c r="DC36" i="27"/>
  <c r="DB36" i="27"/>
  <c r="DD35" i="27"/>
  <c r="DC35" i="27"/>
  <c r="DB35" i="27"/>
  <c r="DD34" i="27"/>
  <c r="DC34" i="27"/>
  <c r="DB34" i="27"/>
  <c r="DD126" i="28"/>
  <c r="DC126" i="28"/>
  <c r="DB126" i="28"/>
  <c r="DD125" i="28"/>
  <c r="DC125" i="28"/>
  <c r="DB125" i="28"/>
  <c r="DD124" i="28"/>
  <c r="DC124" i="28"/>
  <c r="DB124" i="28"/>
  <c r="DD123" i="28"/>
  <c r="DC123" i="28"/>
  <c r="DB123" i="28"/>
  <c r="DD122" i="28"/>
  <c r="DC122" i="28"/>
  <c r="DB122" i="28"/>
  <c r="DD121" i="28"/>
  <c r="DC121" i="28"/>
  <c r="DB121" i="28"/>
  <c r="DD120" i="28"/>
  <c r="DC120" i="28"/>
  <c r="DB120" i="28"/>
  <c r="DD119" i="28"/>
  <c r="DC119" i="28"/>
  <c r="DB119" i="28"/>
  <c r="DD118" i="28"/>
  <c r="DC118" i="28"/>
  <c r="DB118" i="28"/>
  <c r="DD117" i="28"/>
  <c r="DC117" i="28"/>
  <c r="DB117" i="28"/>
  <c r="DD116" i="28"/>
  <c r="DC116" i="28"/>
  <c r="DB116" i="28"/>
  <c r="DD115" i="28"/>
  <c r="DC115" i="28"/>
  <c r="DB115" i="28"/>
  <c r="DD114" i="28"/>
  <c r="DC114" i="28"/>
  <c r="DB114" i="28"/>
  <c r="DD113" i="28"/>
  <c r="DC113" i="28"/>
  <c r="DB113" i="28"/>
  <c r="DD112" i="28"/>
  <c r="DC112" i="28"/>
  <c r="DB112" i="28"/>
  <c r="DD111" i="28"/>
  <c r="DC111" i="28"/>
  <c r="DB111" i="28"/>
  <c r="DD110" i="28"/>
  <c r="DC110" i="28"/>
  <c r="DB110" i="28"/>
  <c r="DD109" i="28"/>
  <c r="DC109" i="28"/>
  <c r="DB109" i="28"/>
  <c r="DD108" i="28"/>
  <c r="DC108" i="28"/>
  <c r="DB108" i="28"/>
  <c r="DD107" i="28"/>
  <c r="DC107" i="28"/>
  <c r="DB107" i="28"/>
  <c r="DD106" i="28"/>
  <c r="DC106" i="28"/>
  <c r="DB106" i="28"/>
  <c r="DD105" i="28"/>
  <c r="DC105" i="28"/>
  <c r="DB105" i="28"/>
  <c r="DD104" i="28"/>
  <c r="DC104" i="28"/>
  <c r="DB104" i="28"/>
  <c r="DD103" i="28"/>
  <c r="DC103" i="28"/>
  <c r="DB103" i="28"/>
  <c r="DD102" i="28"/>
  <c r="DC102" i="28"/>
  <c r="DB102" i="28"/>
  <c r="DD101" i="28"/>
  <c r="DC101" i="28"/>
  <c r="DB101" i="28"/>
  <c r="DD100" i="28"/>
  <c r="DC100" i="28"/>
  <c r="DB100" i="28"/>
  <c r="DD99" i="28"/>
  <c r="DC99" i="28"/>
  <c r="DB99" i="28"/>
  <c r="DD98" i="28"/>
  <c r="DC98" i="28"/>
  <c r="DB98" i="28"/>
  <c r="DD97" i="28"/>
  <c r="DC97" i="28"/>
  <c r="DB97" i="28"/>
  <c r="DD96" i="28"/>
  <c r="DC96" i="28"/>
  <c r="DB96" i="28"/>
  <c r="DD95" i="28"/>
  <c r="DC95" i="28"/>
  <c r="DB95" i="28"/>
  <c r="DD94" i="28"/>
  <c r="DC94" i="28"/>
  <c r="DB94" i="28"/>
  <c r="DD93" i="28"/>
  <c r="DC93" i="28"/>
  <c r="DB93" i="28"/>
  <c r="DD92" i="28"/>
  <c r="DC92" i="28"/>
  <c r="DB92" i="28"/>
  <c r="DD91" i="28"/>
  <c r="DC91" i="28"/>
  <c r="DB91" i="28"/>
  <c r="DD90" i="28"/>
  <c r="DC90" i="28"/>
  <c r="DB90" i="28"/>
  <c r="DD89" i="28"/>
  <c r="DC89" i="28"/>
  <c r="DB89" i="28"/>
  <c r="DD88" i="28"/>
  <c r="DC88" i="28"/>
  <c r="DB88" i="28"/>
  <c r="DD87" i="28"/>
  <c r="DC87" i="28"/>
  <c r="DB87" i="28"/>
  <c r="DD86" i="28"/>
  <c r="DC86" i="28"/>
  <c r="DB86" i="28"/>
  <c r="DD85" i="28"/>
  <c r="DC85" i="28"/>
  <c r="DB85" i="28"/>
  <c r="DD84" i="28"/>
  <c r="DC84" i="28"/>
  <c r="DB84" i="28"/>
  <c r="DD83" i="28"/>
  <c r="DC83" i="28"/>
  <c r="DB83" i="28"/>
  <c r="DD82" i="28"/>
  <c r="DC82" i="28"/>
  <c r="DB82" i="28"/>
  <c r="DD81" i="28"/>
  <c r="DC81" i="28"/>
  <c r="DB81" i="28"/>
  <c r="DD80" i="28"/>
  <c r="DC80" i="28"/>
  <c r="DB80" i="28"/>
  <c r="DD79" i="28"/>
  <c r="DC79" i="28"/>
  <c r="DB79" i="28"/>
  <c r="DD78" i="28"/>
  <c r="DC78" i="28"/>
  <c r="DB78" i="28"/>
  <c r="DD77" i="28"/>
  <c r="DC77" i="28"/>
  <c r="DB77" i="28"/>
  <c r="DD76" i="28"/>
  <c r="DC76" i="28"/>
  <c r="DB76" i="28"/>
  <c r="DD75" i="28"/>
  <c r="DC75" i="28"/>
  <c r="DB75" i="28"/>
  <c r="DD74" i="28"/>
  <c r="DC74" i="28"/>
  <c r="DB74" i="28"/>
  <c r="DD73" i="28"/>
  <c r="DC73" i="28"/>
  <c r="DB73" i="28"/>
  <c r="DD72" i="28"/>
  <c r="DC72" i="28"/>
  <c r="DB72" i="28"/>
  <c r="DD71" i="28"/>
  <c r="DC71" i="28"/>
  <c r="DB71" i="28"/>
  <c r="DD70" i="28"/>
  <c r="DC70" i="28"/>
  <c r="DB70" i="28"/>
  <c r="DD69" i="28"/>
  <c r="DC69" i="28"/>
  <c r="DB69" i="28"/>
  <c r="DD68" i="28"/>
  <c r="DC68" i="28"/>
  <c r="DB68" i="28"/>
  <c r="DD67" i="28"/>
  <c r="DC67" i="28"/>
  <c r="DB67" i="28"/>
  <c r="DD66" i="28"/>
  <c r="DC66" i="28"/>
  <c r="DB66" i="28"/>
  <c r="DD65" i="28"/>
  <c r="DC65" i="28"/>
  <c r="DB65" i="28"/>
  <c r="DD64" i="28"/>
  <c r="DC64" i="28"/>
  <c r="DB64" i="28"/>
  <c r="DD63" i="28"/>
  <c r="DC63" i="28"/>
  <c r="DB63" i="28"/>
  <c r="DD62" i="28"/>
  <c r="DC62" i="28"/>
  <c r="DB62" i="28"/>
  <c r="DD61" i="28"/>
  <c r="DC61" i="28"/>
  <c r="DB61" i="28"/>
  <c r="DD60" i="28"/>
  <c r="DC60" i="28"/>
  <c r="DB60" i="28"/>
  <c r="DD59" i="28"/>
  <c r="DC59" i="28"/>
  <c r="DB59" i="28"/>
  <c r="DD58" i="28"/>
  <c r="DC58" i="28"/>
  <c r="DB58" i="28"/>
  <c r="DD57" i="28"/>
  <c r="DC57" i="28"/>
  <c r="DB57" i="28"/>
  <c r="DD56" i="28"/>
  <c r="DC56" i="28"/>
  <c r="DB56" i="28"/>
  <c r="DD55" i="28"/>
  <c r="DC55" i="28"/>
  <c r="DB55" i="28"/>
  <c r="DD54" i="28"/>
  <c r="DC54" i="28"/>
  <c r="DB54" i="28"/>
  <c r="DD53" i="28"/>
  <c r="DC53" i="28"/>
  <c r="DB53" i="28"/>
  <c r="DD52" i="28"/>
  <c r="DC52" i="28"/>
  <c r="DB52" i="28"/>
  <c r="DD51" i="28"/>
  <c r="DC51" i="28"/>
  <c r="DB51" i="28"/>
  <c r="DD50" i="28"/>
  <c r="DC50" i="28"/>
  <c r="DB50" i="28"/>
  <c r="DD49" i="28"/>
  <c r="DC49" i="28"/>
  <c r="DB49" i="28"/>
  <c r="DD48" i="28"/>
  <c r="DC48" i="28"/>
  <c r="DB48" i="28"/>
  <c r="DD47" i="28"/>
  <c r="DC47" i="28"/>
  <c r="DB47" i="28"/>
  <c r="DD46" i="28"/>
  <c r="DC46" i="28"/>
  <c r="DB46" i="28"/>
  <c r="DD45" i="28"/>
  <c r="DC45" i="28"/>
  <c r="DB45" i="28"/>
  <c r="DD44" i="28"/>
  <c r="DC44" i="28"/>
  <c r="DB44" i="28"/>
  <c r="DD43" i="28"/>
  <c r="DC43" i="28"/>
  <c r="DB43" i="28"/>
  <c r="DD42" i="28"/>
  <c r="DC42" i="28"/>
  <c r="DB42" i="28"/>
  <c r="DD41" i="28"/>
  <c r="DC41" i="28"/>
  <c r="DB41" i="28"/>
  <c r="DD40" i="28"/>
  <c r="DC40" i="28"/>
  <c r="DB40" i="28"/>
  <c r="DD39" i="28"/>
  <c r="DC39" i="28"/>
  <c r="DB39" i="28"/>
  <c r="DD38" i="28"/>
  <c r="DC38" i="28"/>
  <c r="DB38" i="28"/>
  <c r="DD37" i="28"/>
  <c r="DC37" i="28"/>
  <c r="DB37" i="28"/>
  <c r="DD36" i="28"/>
  <c r="DC36" i="28"/>
  <c r="DB36" i="28"/>
  <c r="DD35" i="28"/>
  <c r="DC35" i="28"/>
  <c r="DB35" i="28"/>
  <c r="DD34" i="28"/>
  <c r="DC34" i="28"/>
  <c r="DB34" i="28"/>
  <c r="DD126" i="29"/>
  <c r="DC126" i="29"/>
  <c r="DB126" i="29"/>
  <c r="DD125" i="29"/>
  <c r="DC125" i="29"/>
  <c r="DB125" i="29"/>
  <c r="DD124" i="29"/>
  <c r="DC124" i="29"/>
  <c r="DB124" i="29"/>
  <c r="DD123" i="29"/>
  <c r="DC123" i="29"/>
  <c r="DB123" i="29"/>
  <c r="DD122" i="29"/>
  <c r="DC122" i="29"/>
  <c r="DB122" i="29"/>
  <c r="DD121" i="29"/>
  <c r="DC121" i="29"/>
  <c r="DB121" i="29"/>
  <c r="DD120" i="29"/>
  <c r="DC120" i="29"/>
  <c r="DB120" i="29"/>
  <c r="DD119" i="29"/>
  <c r="DC119" i="29"/>
  <c r="DB119" i="29"/>
  <c r="DD118" i="29"/>
  <c r="DC118" i="29"/>
  <c r="DB118" i="29"/>
  <c r="DD117" i="29"/>
  <c r="DC117" i="29"/>
  <c r="DB117" i="29"/>
  <c r="DD116" i="29"/>
  <c r="DC116" i="29"/>
  <c r="DB116" i="29"/>
  <c r="DD115" i="29"/>
  <c r="DC115" i="29"/>
  <c r="DB115" i="29"/>
  <c r="DD114" i="29"/>
  <c r="DC114" i="29"/>
  <c r="DB114" i="29"/>
  <c r="DD113" i="29"/>
  <c r="DC113" i="29"/>
  <c r="DB113" i="29"/>
  <c r="DD112" i="29"/>
  <c r="DC112" i="29"/>
  <c r="DB112" i="29"/>
  <c r="DD111" i="29"/>
  <c r="DC111" i="29"/>
  <c r="DB111" i="29"/>
  <c r="DD110" i="29"/>
  <c r="DC110" i="29"/>
  <c r="DB110" i="29"/>
  <c r="DD109" i="29"/>
  <c r="DC109" i="29"/>
  <c r="DB109" i="29"/>
  <c r="DD108" i="29"/>
  <c r="DC108" i="29"/>
  <c r="DB108" i="29"/>
  <c r="DD107" i="29"/>
  <c r="DC107" i="29"/>
  <c r="DB107" i="29"/>
  <c r="DD106" i="29"/>
  <c r="DC106" i="29"/>
  <c r="DB106" i="29"/>
  <c r="DD105" i="29"/>
  <c r="DC105" i="29"/>
  <c r="DB105" i="29"/>
  <c r="DD104" i="29"/>
  <c r="DC104" i="29"/>
  <c r="DB104" i="29"/>
  <c r="DD103" i="29"/>
  <c r="DC103" i="29"/>
  <c r="DB103" i="29"/>
  <c r="DD102" i="29"/>
  <c r="DC102" i="29"/>
  <c r="DB102" i="29"/>
  <c r="DD101" i="29"/>
  <c r="DC101" i="29"/>
  <c r="DB101" i="29"/>
  <c r="DD100" i="29"/>
  <c r="DC100" i="29"/>
  <c r="DB100" i="29"/>
  <c r="DD99" i="29"/>
  <c r="DC99" i="29"/>
  <c r="DB99" i="29"/>
  <c r="DD98" i="29"/>
  <c r="DC98" i="29"/>
  <c r="DB98" i="29"/>
  <c r="DD97" i="29"/>
  <c r="DC97" i="29"/>
  <c r="DB97" i="29"/>
  <c r="DD96" i="29"/>
  <c r="DC96" i="29"/>
  <c r="DB96" i="29"/>
  <c r="DD95" i="29"/>
  <c r="DC95" i="29"/>
  <c r="DB95" i="29"/>
  <c r="DD94" i="29"/>
  <c r="DC94" i="29"/>
  <c r="DB94" i="29"/>
  <c r="DD93" i="29"/>
  <c r="DC93" i="29"/>
  <c r="DB93" i="29"/>
  <c r="DD92" i="29"/>
  <c r="DC92" i="29"/>
  <c r="DB92" i="29"/>
  <c r="DD91" i="29"/>
  <c r="DC91" i="29"/>
  <c r="DB91" i="29"/>
  <c r="DD90" i="29"/>
  <c r="DC90" i="29"/>
  <c r="DB90" i="29"/>
  <c r="DD89" i="29"/>
  <c r="DC89" i="29"/>
  <c r="DB89" i="29"/>
  <c r="DD88" i="29"/>
  <c r="DC88" i="29"/>
  <c r="DB88" i="29"/>
  <c r="DD87" i="29"/>
  <c r="DC87" i="29"/>
  <c r="DB87" i="29"/>
  <c r="DD86" i="29"/>
  <c r="DC86" i="29"/>
  <c r="DB86" i="29"/>
  <c r="DD85" i="29"/>
  <c r="DC85" i="29"/>
  <c r="DB85" i="29"/>
  <c r="DD84" i="29"/>
  <c r="DC84" i="29"/>
  <c r="DB84" i="29"/>
  <c r="DD83" i="29"/>
  <c r="DC83" i="29"/>
  <c r="DB83" i="29"/>
  <c r="DD82" i="29"/>
  <c r="DC82" i="29"/>
  <c r="DB82" i="29"/>
  <c r="DD81" i="29"/>
  <c r="DC81" i="29"/>
  <c r="DB81" i="29"/>
  <c r="DD80" i="29"/>
  <c r="DC80" i="29"/>
  <c r="DB80" i="29"/>
  <c r="DD79" i="29"/>
  <c r="DC79" i="29"/>
  <c r="DB79" i="29"/>
  <c r="DD78" i="29"/>
  <c r="DC78" i="29"/>
  <c r="DB78" i="29"/>
  <c r="DD77" i="29"/>
  <c r="DC77" i="29"/>
  <c r="DB77" i="29"/>
  <c r="DD76" i="29"/>
  <c r="DC76" i="29"/>
  <c r="DB76" i="29"/>
  <c r="DD75" i="29"/>
  <c r="DC75" i="29"/>
  <c r="DB75" i="29"/>
  <c r="DD74" i="29"/>
  <c r="DC74" i="29"/>
  <c r="DB74" i="29"/>
  <c r="DD73" i="29"/>
  <c r="DC73" i="29"/>
  <c r="DB73" i="29"/>
  <c r="DD72" i="29"/>
  <c r="DC72" i="29"/>
  <c r="DB72" i="29"/>
  <c r="DD71" i="29"/>
  <c r="DC71" i="29"/>
  <c r="DB71" i="29"/>
  <c r="DD70" i="29"/>
  <c r="DC70" i="29"/>
  <c r="DB70" i="29"/>
  <c r="DD69" i="29"/>
  <c r="DC69" i="29"/>
  <c r="DB69" i="29"/>
  <c r="DD68" i="29"/>
  <c r="DC68" i="29"/>
  <c r="DB68" i="29"/>
  <c r="DD67" i="29"/>
  <c r="DC67" i="29"/>
  <c r="DB67" i="29"/>
  <c r="DD66" i="29"/>
  <c r="DC66" i="29"/>
  <c r="DB66" i="29"/>
  <c r="DD65" i="29"/>
  <c r="DC65" i="29"/>
  <c r="DB65" i="29"/>
  <c r="DD64" i="29"/>
  <c r="DC64" i="29"/>
  <c r="DB64" i="29"/>
  <c r="DD63" i="29"/>
  <c r="DC63" i="29"/>
  <c r="DB63" i="29"/>
  <c r="DD62" i="29"/>
  <c r="DC62" i="29"/>
  <c r="DB62" i="29"/>
  <c r="DD61" i="29"/>
  <c r="DC61" i="29"/>
  <c r="DB61" i="29"/>
  <c r="DD60" i="29"/>
  <c r="DC60" i="29"/>
  <c r="DB60" i="29"/>
  <c r="DD59" i="29"/>
  <c r="DC59" i="29"/>
  <c r="DB59" i="29"/>
  <c r="DD58" i="29"/>
  <c r="DC58" i="29"/>
  <c r="DB58" i="29"/>
  <c r="DD57" i="29"/>
  <c r="DC57" i="29"/>
  <c r="DB57" i="29"/>
  <c r="DD56" i="29"/>
  <c r="DC56" i="29"/>
  <c r="DB56" i="29"/>
  <c r="DD55" i="29"/>
  <c r="DC55" i="29"/>
  <c r="DB55" i="29"/>
  <c r="DD54" i="29"/>
  <c r="DC54" i="29"/>
  <c r="DB54" i="29"/>
  <c r="DD53" i="29"/>
  <c r="DC53" i="29"/>
  <c r="DB53" i="29"/>
  <c r="DD52" i="29"/>
  <c r="DC52" i="29"/>
  <c r="DB52" i="29"/>
  <c r="DD51" i="29"/>
  <c r="DC51" i="29"/>
  <c r="DB51" i="29"/>
  <c r="DD50" i="29"/>
  <c r="DC50" i="29"/>
  <c r="DB50" i="29"/>
  <c r="DD49" i="29"/>
  <c r="DC49" i="29"/>
  <c r="DB49" i="29"/>
  <c r="DD48" i="29"/>
  <c r="DC48" i="29"/>
  <c r="DB48" i="29"/>
  <c r="DD47" i="29"/>
  <c r="DC47" i="29"/>
  <c r="DB47" i="29"/>
  <c r="DD46" i="29"/>
  <c r="DC46" i="29"/>
  <c r="DB46" i="29"/>
  <c r="DD45" i="29"/>
  <c r="DC45" i="29"/>
  <c r="DB45" i="29"/>
  <c r="DD44" i="29"/>
  <c r="DC44" i="29"/>
  <c r="DB44" i="29"/>
  <c r="DD43" i="29"/>
  <c r="DC43" i="29"/>
  <c r="DB43" i="29"/>
  <c r="DD42" i="29"/>
  <c r="DC42" i="29"/>
  <c r="DB42" i="29"/>
  <c r="DD41" i="29"/>
  <c r="DC41" i="29"/>
  <c r="DB41" i="29"/>
  <c r="DD40" i="29"/>
  <c r="DC40" i="29"/>
  <c r="DB40" i="29"/>
  <c r="DD39" i="29"/>
  <c r="DC39" i="29"/>
  <c r="DB39" i="29"/>
  <c r="DD38" i="29"/>
  <c r="DC38" i="29"/>
  <c r="DB38" i="29"/>
  <c r="DD37" i="29"/>
  <c r="DC37" i="29"/>
  <c r="DB37" i="29"/>
  <c r="DD36" i="29"/>
  <c r="DC36" i="29"/>
  <c r="DB36" i="29"/>
  <c r="DD35" i="29"/>
  <c r="DC35" i="29"/>
  <c r="DB35" i="29"/>
  <c r="DD34" i="29"/>
  <c r="DC34" i="29"/>
  <c r="DB34" i="29"/>
  <c r="DA126" i="29"/>
  <c r="CZ126" i="29"/>
  <c r="CY126" i="29"/>
  <c r="DA125" i="29"/>
  <c r="CZ125" i="29"/>
  <c r="CY125" i="29"/>
  <c r="DA124" i="29"/>
  <c r="CZ124" i="29"/>
  <c r="CY124" i="29"/>
  <c r="DA123" i="29"/>
  <c r="CZ123" i="29"/>
  <c r="CY123" i="29"/>
  <c r="DA122" i="29"/>
  <c r="CZ122" i="29"/>
  <c r="CY122" i="29"/>
  <c r="DA121" i="29"/>
  <c r="CZ121" i="29"/>
  <c r="CY121" i="29"/>
  <c r="DA120" i="29"/>
  <c r="CZ120" i="29"/>
  <c r="CY120" i="29"/>
  <c r="DA119" i="29"/>
  <c r="CZ119" i="29"/>
  <c r="CY119" i="29"/>
  <c r="DA118" i="29"/>
  <c r="CZ118" i="29"/>
  <c r="CY118" i="29"/>
  <c r="DA117" i="29"/>
  <c r="CZ117" i="29"/>
  <c r="CY117" i="29"/>
  <c r="DA116" i="29"/>
  <c r="CZ116" i="29"/>
  <c r="CY116" i="29"/>
  <c r="DA115" i="29"/>
  <c r="CZ115" i="29"/>
  <c r="CY115" i="29"/>
  <c r="DA114" i="29"/>
  <c r="CZ114" i="29"/>
  <c r="CY114" i="29"/>
  <c r="DA113" i="29"/>
  <c r="CZ113" i="29"/>
  <c r="CY113" i="29"/>
  <c r="DA112" i="29"/>
  <c r="CZ112" i="29"/>
  <c r="CY112" i="29"/>
  <c r="DA111" i="29"/>
  <c r="CZ111" i="29"/>
  <c r="CY111" i="29"/>
  <c r="DA110" i="29"/>
  <c r="CZ110" i="29"/>
  <c r="CY110" i="29"/>
  <c r="DA109" i="29"/>
  <c r="CZ109" i="29"/>
  <c r="CY109" i="29"/>
  <c r="DA108" i="29"/>
  <c r="CZ108" i="29"/>
  <c r="CY108" i="29"/>
  <c r="DA107" i="29"/>
  <c r="CZ107" i="29"/>
  <c r="CY107" i="29"/>
  <c r="DA106" i="29"/>
  <c r="CZ106" i="29"/>
  <c r="CY106" i="29"/>
  <c r="DA105" i="29"/>
  <c r="CZ105" i="29"/>
  <c r="CY105" i="29"/>
  <c r="DA104" i="29"/>
  <c r="CZ104" i="29"/>
  <c r="CY104" i="29"/>
  <c r="DA103" i="29"/>
  <c r="CZ103" i="29"/>
  <c r="CY103" i="29"/>
  <c r="DA102" i="29"/>
  <c r="CZ102" i="29"/>
  <c r="CY102" i="29"/>
  <c r="DA101" i="29"/>
  <c r="CZ101" i="29"/>
  <c r="CY101" i="29"/>
  <c r="DA100" i="29"/>
  <c r="CZ100" i="29"/>
  <c r="CY100" i="29"/>
  <c r="DA99" i="29"/>
  <c r="CZ99" i="29"/>
  <c r="CY99" i="29"/>
  <c r="DA98" i="29"/>
  <c r="CZ98" i="29"/>
  <c r="CY98" i="29"/>
  <c r="DA97" i="29"/>
  <c r="CZ97" i="29"/>
  <c r="CY97" i="29"/>
  <c r="DA96" i="29"/>
  <c r="CZ96" i="29"/>
  <c r="CY96" i="29"/>
  <c r="DA95" i="29"/>
  <c r="CZ95" i="29"/>
  <c r="CY95" i="29"/>
  <c r="DA94" i="29"/>
  <c r="CZ94" i="29"/>
  <c r="CY94" i="29"/>
  <c r="DA93" i="29"/>
  <c r="CZ93" i="29"/>
  <c r="CY93" i="29"/>
  <c r="DA92" i="29"/>
  <c r="CZ92" i="29"/>
  <c r="CY92" i="29"/>
  <c r="DA91" i="29"/>
  <c r="CZ91" i="29"/>
  <c r="CY91" i="29"/>
  <c r="DA90" i="29"/>
  <c r="CZ90" i="29"/>
  <c r="CY90" i="29"/>
  <c r="DA89" i="29"/>
  <c r="CZ89" i="29"/>
  <c r="CY89" i="29"/>
  <c r="DA88" i="29"/>
  <c r="CZ88" i="29"/>
  <c r="CY88" i="29"/>
  <c r="DA87" i="29"/>
  <c r="CZ87" i="29"/>
  <c r="CY87" i="29"/>
  <c r="DA86" i="29"/>
  <c r="CZ86" i="29"/>
  <c r="CY86" i="29"/>
  <c r="DA85" i="29"/>
  <c r="CZ85" i="29"/>
  <c r="CY85" i="29"/>
  <c r="DA84" i="29"/>
  <c r="CZ84" i="29"/>
  <c r="CY84" i="29"/>
  <c r="DA83" i="29"/>
  <c r="CZ83" i="29"/>
  <c r="CY83" i="29"/>
  <c r="DA82" i="29"/>
  <c r="CZ82" i="29"/>
  <c r="CY82" i="29"/>
  <c r="DA81" i="29"/>
  <c r="CZ81" i="29"/>
  <c r="CY81" i="29"/>
  <c r="DA80" i="29"/>
  <c r="CZ80" i="29"/>
  <c r="CY80" i="29"/>
  <c r="DA79" i="29"/>
  <c r="CZ79" i="29"/>
  <c r="CY79" i="29"/>
  <c r="DA78" i="29"/>
  <c r="CZ78" i="29"/>
  <c r="CY78" i="29"/>
  <c r="DA77" i="29"/>
  <c r="CZ77" i="29"/>
  <c r="CY77" i="29"/>
  <c r="DA76" i="29"/>
  <c r="CZ76" i="29"/>
  <c r="CY76" i="29"/>
  <c r="DA75" i="29"/>
  <c r="CZ75" i="29"/>
  <c r="CY75" i="29"/>
  <c r="DA74" i="29"/>
  <c r="CZ74" i="29"/>
  <c r="CY74" i="29"/>
  <c r="DA73" i="29"/>
  <c r="CZ73" i="29"/>
  <c r="CY73" i="29"/>
  <c r="DA72" i="29"/>
  <c r="CZ72" i="29"/>
  <c r="CY72" i="29"/>
  <c r="DA71" i="29"/>
  <c r="CZ71" i="29"/>
  <c r="CY71" i="29"/>
  <c r="DA70" i="29"/>
  <c r="CZ70" i="29"/>
  <c r="CY70" i="29"/>
  <c r="DA69" i="29"/>
  <c r="CZ69" i="29"/>
  <c r="CY69" i="29"/>
  <c r="DA68" i="29"/>
  <c r="CZ68" i="29"/>
  <c r="CY68" i="29"/>
  <c r="DA67" i="29"/>
  <c r="CZ67" i="29"/>
  <c r="CY67" i="29"/>
  <c r="DA66" i="29"/>
  <c r="CZ66" i="29"/>
  <c r="CY66" i="29"/>
  <c r="DA65" i="29"/>
  <c r="CZ65" i="29"/>
  <c r="CY65" i="29"/>
  <c r="DA64" i="29"/>
  <c r="CZ64" i="29"/>
  <c r="CY64" i="29"/>
  <c r="DA63" i="29"/>
  <c r="CZ63" i="29"/>
  <c r="CY63" i="29"/>
  <c r="DA62" i="29"/>
  <c r="CZ62" i="29"/>
  <c r="CY62" i="29"/>
  <c r="DA61" i="29"/>
  <c r="CZ61" i="29"/>
  <c r="CY61" i="29"/>
  <c r="DA60" i="29"/>
  <c r="CZ60" i="29"/>
  <c r="CY60" i="29"/>
  <c r="DA59" i="29"/>
  <c r="CZ59" i="29"/>
  <c r="CY59" i="29"/>
  <c r="DA58" i="29"/>
  <c r="CZ58" i="29"/>
  <c r="CY58" i="29"/>
  <c r="DA57" i="29"/>
  <c r="CZ57" i="29"/>
  <c r="CY57" i="29"/>
  <c r="DA56" i="29"/>
  <c r="CZ56" i="29"/>
  <c r="CY56" i="29"/>
  <c r="DA55" i="29"/>
  <c r="CZ55" i="29"/>
  <c r="CY55" i="29"/>
  <c r="DA54" i="29"/>
  <c r="CZ54" i="29"/>
  <c r="CY54" i="29"/>
  <c r="DA53" i="29"/>
  <c r="CZ53" i="29"/>
  <c r="CY53" i="29"/>
  <c r="DA52" i="29"/>
  <c r="CZ52" i="29"/>
  <c r="CY52" i="29"/>
  <c r="DA51" i="29"/>
  <c r="CZ51" i="29"/>
  <c r="CY51" i="29"/>
  <c r="DA50" i="29"/>
  <c r="CZ50" i="29"/>
  <c r="CY50" i="29"/>
  <c r="DA49" i="29"/>
  <c r="CZ49" i="29"/>
  <c r="CY49" i="29"/>
  <c r="DA48" i="29"/>
  <c r="CZ48" i="29"/>
  <c r="CY48" i="29"/>
  <c r="DA47" i="29"/>
  <c r="CZ47" i="29"/>
  <c r="CY47" i="29"/>
  <c r="DA46" i="29"/>
  <c r="CZ46" i="29"/>
  <c r="CY46" i="29"/>
  <c r="DA45" i="29"/>
  <c r="CZ45" i="29"/>
  <c r="CY45" i="29"/>
  <c r="DA44" i="29"/>
  <c r="CZ44" i="29"/>
  <c r="CY44" i="29"/>
  <c r="DA43" i="29"/>
  <c r="CZ43" i="29"/>
  <c r="CY43" i="29"/>
  <c r="DA42" i="29"/>
  <c r="CZ42" i="29"/>
  <c r="CY42" i="29"/>
  <c r="DA41" i="29"/>
  <c r="CZ41" i="29"/>
  <c r="CY41" i="29"/>
  <c r="DA40" i="29"/>
  <c r="CZ40" i="29"/>
  <c r="CY40" i="29"/>
  <c r="DA39" i="29"/>
  <c r="CZ39" i="29"/>
  <c r="CY39" i="29"/>
  <c r="DA38" i="29"/>
  <c r="CZ38" i="29"/>
  <c r="CY38" i="29"/>
  <c r="DA37" i="29"/>
  <c r="CZ37" i="29"/>
  <c r="CY37" i="29"/>
  <c r="DA36" i="29"/>
  <c r="CZ36" i="29"/>
  <c r="CY36" i="29"/>
  <c r="DA35" i="29"/>
  <c r="CZ35" i="29"/>
  <c r="CY35" i="29"/>
  <c r="DA34" i="29"/>
  <c r="CZ34" i="29"/>
  <c r="CY34" i="29"/>
  <c r="DA126" i="30"/>
  <c r="CZ126" i="30"/>
  <c r="CY126" i="30"/>
  <c r="DA125" i="30"/>
  <c r="CZ125" i="30"/>
  <c r="CY125" i="30"/>
  <c r="DA124" i="30"/>
  <c r="CZ124" i="30"/>
  <c r="CY124" i="30"/>
  <c r="DA123" i="30"/>
  <c r="CZ123" i="30"/>
  <c r="CY123" i="30"/>
  <c r="DA122" i="30"/>
  <c r="CZ122" i="30"/>
  <c r="CY122" i="30"/>
  <c r="DA121" i="30"/>
  <c r="CZ121" i="30"/>
  <c r="CY121" i="30"/>
  <c r="DA120" i="30"/>
  <c r="CZ120" i="30"/>
  <c r="CY120" i="30"/>
  <c r="DA119" i="30"/>
  <c r="CZ119" i="30"/>
  <c r="CY119" i="30"/>
  <c r="DA118" i="30"/>
  <c r="CZ118" i="30"/>
  <c r="CY118" i="30"/>
  <c r="DA117" i="30"/>
  <c r="CZ117" i="30"/>
  <c r="CY117" i="30"/>
  <c r="DA116" i="30"/>
  <c r="CZ116" i="30"/>
  <c r="CY116" i="30"/>
  <c r="DA115" i="30"/>
  <c r="CZ115" i="30"/>
  <c r="CY115" i="30"/>
  <c r="DA114" i="30"/>
  <c r="CZ114" i="30"/>
  <c r="CY114" i="30"/>
  <c r="DA113" i="30"/>
  <c r="CZ113" i="30"/>
  <c r="CY113" i="30"/>
  <c r="DA112" i="30"/>
  <c r="CZ112" i="30"/>
  <c r="CY112" i="30"/>
  <c r="DA111" i="30"/>
  <c r="CZ111" i="30"/>
  <c r="CY111" i="30"/>
  <c r="DA110" i="30"/>
  <c r="CZ110" i="30"/>
  <c r="CY110" i="30"/>
  <c r="DA109" i="30"/>
  <c r="CZ109" i="30"/>
  <c r="CY109" i="30"/>
  <c r="DA108" i="30"/>
  <c r="CZ108" i="30"/>
  <c r="CY108" i="30"/>
  <c r="DA107" i="30"/>
  <c r="CZ107" i="30"/>
  <c r="CY107" i="30"/>
  <c r="DA106" i="30"/>
  <c r="CZ106" i="30"/>
  <c r="CY106" i="30"/>
  <c r="DA105" i="30"/>
  <c r="CZ105" i="30"/>
  <c r="CY105" i="30"/>
  <c r="DA104" i="30"/>
  <c r="CZ104" i="30"/>
  <c r="CY104" i="30"/>
  <c r="DA103" i="30"/>
  <c r="CZ103" i="30"/>
  <c r="CY103" i="30"/>
  <c r="DA102" i="30"/>
  <c r="CZ102" i="30"/>
  <c r="CY102" i="30"/>
  <c r="DA101" i="30"/>
  <c r="CZ101" i="30"/>
  <c r="CY101" i="30"/>
  <c r="DA100" i="30"/>
  <c r="CZ100" i="30"/>
  <c r="CY100" i="30"/>
  <c r="DA99" i="30"/>
  <c r="CZ99" i="30"/>
  <c r="CY99" i="30"/>
  <c r="DA98" i="30"/>
  <c r="CZ98" i="30"/>
  <c r="CY98" i="30"/>
  <c r="DA97" i="30"/>
  <c r="CZ97" i="30"/>
  <c r="CY97" i="30"/>
  <c r="DA96" i="30"/>
  <c r="CZ96" i="30"/>
  <c r="CY96" i="30"/>
  <c r="DA95" i="30"/>
  <c r="CZ95" i="30"/>
  <c r="CY95" i="30"/>
  <c r="DA94" i="30"/>
  <c r="CZ94" i="30"/>
  <c r="CY94" i="30"/>
  <c r="DA93" i="30"/>
  <c r="CZ93" i="30"/>
  <c r="CY93" i="30"/>
  <c r="DA92" i="30"/>
  <c r="CZ92" i="30"/>
  <c r="CY92" i="30"/>
  <c r="DA91" i="30"/>
  <c r="CZ91" i="30"/>
  <c r="CY91" i="30"/>
  <c r="DA90" i="30"/>
  <c r="CZ90" i="30"/>
  <c r="CY90" i="30"/>
  <c r="DA89" i="30"/>
  <c r="CZ89" i="30"/>
  <c r="CY89" i="30"/>
  <c r="DA88" i="30"/>
  <c r="CZ88" i="30"/>
  <c r="CY88" i="30"/>
  <c r="DA87" i="30"/>
  <c r="CZ87" i="30"/>
  <c r="CY87" i="30"/>
  <c r="DA86" i="30"/>
  <c r="CZ86" i="30"/>
  <c r="CY86" i="30"/>
  <c r="DA85" i="30"/>
  <c r="CZ85" i="30"/>
  <c r="CY85" i="30"/>
  <c r="DA84" i="30"/>
  <c r="CZ84" i="30"/>
  <c r="CY84" i="30"/>
  <c r="DA83" i="30"/>
  <c r="CZ83" i="30"/>
  <c r="CY83" i="30"/>
  <c r="DA82" i="30"/>
  <c r="CZ82" i="30"/>
  <c r="CY82" i="30"/>
  <c r="DA81" i="30"/>
  <c r="CZ81" i="30"/>
  <c r="CY81" i="30"/>
  <c r="DA80" i="30"/>
  <c r="CZ80" i="30"/>
  <c r="CY80" i="30"/>
  <c r="DA79" i="30"/>
  <c r="CZ79" i="30"/>
  <c r="CY79" i="30"/>
  <c r="DA78" i="30"/>
  <c r="CZ78" i="30"/>
  <c r="CY78" i="30"/>
  <c r="DA77" i="30"/>
  <c r="CZ77" i="30"/>
  <c r="CY77" i="30"/>
  <c r="DA76" i="30"/>
  <c r="CZ76" i="30"/>
  <c r="CY76" i="30"/>
  <c r="DA75" i="30"/>
  <c r="CZ75" i="30"/>
  <c r="CY75" i="30"/>
  <c r="DA74" i="30"/>
  <c r="CZ74" i="30"/>
  <c r="CY74" i="30"/>
  <c r="DA73" i="30"/>
  <c r="CZ73" i="30"/>
  <c r="CY73" i="30"/>
  <c r="DA72" i="30"/>
  <c r="CZ72" i="30"/>
  <c r="CY72" i="30"/>
  <c r="DA71" i="30"/>
  <c r="CZ71" i="30"/>
  <c r="CY71" i="30"/>
  <c r="DA70" i="30"/>
  <c r="CZ70" i="30"/>
  <c r="CY70" i="30"/>
  <c r="DA69" i="30"/>
  <c r="CZ69" i="30"/>
  <c r="CY69" i="30"/>
  <c r="DA68" i="30"/>
  <c r="CZ68" i="30"/>
  <c r="CY68" i="30"/>
  <c r="DA67" i="30"/>
  <c r="CZ67" i="30"/>
  <c r="CY67" i="30"/>
  <c r="DA66" i="30"/>
  <c r="CZ66" i="30"/>
  <c r="CY66" i="30"/>
  <c r="DA65" i="30"/>
  <c r="CZ65" i="30"/>
  <c r="CY65" i="30"/>
  <c r="DA64" i="30"/>
  <c r="CZ64" i="30"/>
  <c r="CY64" i="30"/>
  <c r="DA63" i="30"/>
  <c r="CZ63" i="30"/>
  <c r="CY63" i="30"/>
  <c r="DA62" i="30"/>
  <c r="CZ62" i="30"/>
  <c r="CY62" i="30"/>
  <c r="DA61" i="30"/>
  <c r="CZ61" i="30"/>
  <c r="CY61" i="30"/>
  <c r="DA60" i="30"/>
  <c r="CZ60" i="30"/>
  <c r="CY60" i="30"/>
  <c r="DA59" i="30"/>
  <c r="CZ59" i="30"/>
  <c r="CY59" i="30"/>
  <c r="DA58" i="30"/>
  <c r="CZ58" i="30"/>
  <c r="CY58" i="30"/>
  <c r="DA57" i="30"/>
  <c r="CZ57" i="30"/>
  <c r="CY57" i="30"/>
  <c r="DA56" i="30"/>
  <c r="CZ56" i="30"/>
  <c r="CY56" i="30"/>
  <c r="DA55" i="30"/>
  <c r="CZ55" i="30"/>
  <c r="CY55" i="30"/>
  <c r="DA54" i="30"/>
  <c r="CZ54" i="30"/>
  <c r="CY54" i="30"/>
  <c r="DA53" i="30"/>
  <c r="CZ53" i="30"/>
  <c r="CY53" i="30"/>
  <c r="DA52" i="30"/>
  <c r="CZ52" i="30"/>
  <c r="CY52" i="30"/>
  <c r="DA51" i="30"/>
  <c r="CZ51" i="30"/>
  <c r="CY51" i="30"/>
  <c r="DA50" i="30"/>
  <c r="CZ50" i="30"/>
  <c r="CY50" i="30"/>
  <c r="DA49" i="30"/>
  <c r="CZ49" i="30"/>
  <c r="CY49" i="30"/>
  <c r="DA48" i="30"/>
  <c r="CZ48" i="30"/>
  <c r="CY48" i="30"/>
  <c r="DA47" i="30"/>
  <c r="CZ47" i="30"/>
  <c r="CY47" i="30"/>
  <c r="DA46" i="30"/>
  <c r="CZ46" i="30"/>
  <c r="CY46" i="30"/>
  <c r="DA45" i="30"/>
  <c r="CZ45" i="30"/>
  <c r="CY45" i="30"/>
  <c r="DA44" i="30"/>
  <c r="CZ44" i="30"/>
  <c r="CY44" i="30"/>
  <c r="DA43" i="30"/>
  <c r="CZ43" i="30"/>
  <c r="CY43" i="30"/>
  <c r="DA42" i="30"/>
  <c r="CZ42" i="30"/>
  <c r="CY42" i="30"/>
  <c r="DA41" i="30"/>
  <c r="CZ41" i="30"/>
  <c r="CY41" i="30"/>
  <c r="DA40" i="30"/>
  <c r="CZ40" i="30"/>
  <c r="CY40" i="30"/>
  <c r="DA39" i="30"/>
  <c r="CZ39" i="30"/>
  <c r="CY39" i="30"/>
  <c r="DA38" i="30"/>
  <c r="CZ38" i="30"/>
  <c r="CY38" i="30"/>
  <c r="DA37" i="30"/>
  <c r="CZ37" i="30"/>
  <c r="CY37" i="30"/>
  <c r="DA36" i="30"/>
  <c r="CZ36" i="30"/>
  <c r="CY36" i="30"/>
  <c r="DA35" i="30"/>
  <c r="CZ35" i="30"/>
  <c r="CY35" i="30"/>
  <c r="DA34" i="30"/>
  <c r="CZ34" i="30"/>
  <c r="CY34" i="30"/>
  <c r="DA126" i="13"/>
  <c r="CZ126" i="13"/>
  <c r="CY126" i="13"/>
  <c r="DA125" i="13"/>
  <c r="CZ125" i="13"/>
  <c r="CY125" i="13"/>
  <c r="DA124" i="13"/>
  <c r="CZ124" i="13"/>
  <c r="CY124" i="13"/>
  <c r="DA123" i="13"/>
  <c r="CZ123" i="13"/>
  <c r="CY123" i="13"/>
  <c r="DA122" i="13"/>
  <c r="CZ122" i="13"/>
  <c r="CY122" i="13"/>
  <c r="DA121" i="13"/>
  <c r="CZ121" i="13"/>
  <c r="CY121" i="13"/>
  <c r="DA120" i="13"/>
  <c r="CZ120" i="13"/>
  <c r="CY120" i="13"/>
  <c r="DA119" i="13"/>
  <c r="CZ119" i="13"/>
  <c r="CY119" i="13"/>
  <c r="DA118" i="13"/>
  <c r="CZ118" i="13"/>
  <c r="CY118" i="13"/>
  <c r="DA117" i="13"/>
  <c r="CZ117" i="13"/>
  <c r="CY117" i="13"/>
  <c r="DA116" i="13"/>
  <c r="CZ116" i="13"/>
  <c r="CY116" i="13"/>
  <c r="DA115" i="13"/>
  <c r="CZ115" i="13"/>
  <c r="CY115" i="13"/>
  <c r="DA114" i="13"/>
  <c r="CZ114" i="13"/>
  <c r="CY114" i="13"/>
  <c r="DA113" i="13"/>
  <c r="CZ113" i="13"/>
  <c r="CY113" i="13"/>
  <c r="DA112" i="13"/>
  <c r="CZ112" i="13"/>
  <c r="CY112" i="13"/>
  <c r="DA111" i="13"/>
  <c r="CZ111" i="13"/>
  <c r="CY111" i="13"/>
  <c r="DA110" i="13"/>
  <c r="CZ110" i="13"/>
  <c r="CY110" i="13"/>
  <c r="DA109" i="13"/>
  <c r="CZ109" i="13"/>
  <c r="CY109" i="13"/>
  <c r="DA108" i="13"/>
  <c r="CZ108" i="13"/>
  <c r="CY108" i="13"/>
  <c r="DA107" i="13"/>
  <c r="CZ107" i="13"/>
  <c r="CY107" i="13"/>
  <c r="DA106" i="13"/>
  <c r="CZ106" i="13"/>
  <c r="CY106" i="13"/>
  <c r="DA105" i="13"/>
  <c r="CZ105" i="13"/>
  <c r="CY105" i="13"/>
  <c r="DA104" i="13"/>
  <c r="CZ104" i="13"/>
  <c r="CY104" i="13"/>
  <c r="DA103" i="13"/>
  <c r="CZ103" i="13"/>
  <c r="CY103" i="13"/>
  <c r="DA102" i="13"/>
  <c r="CZ102" i="13"/>
  <c r="CY102" i="13"/>
  <c r="DA101" i="13"/>
  <c r="CZ101" i="13"/>
  <c r="CY101" i="13"/>
  <c r="DA100" i="13"/>
  <c r="CZ100" i="13"/>
  <c r="CY100" i="13"/>
  <c r="DA99" i="13"/>
  <c r="CZ99" i="13"/>
  <c r="CY99" i="13"/>
  <c r="DA98" i="13"/>
  <c r="CZ98" i="13"/>
  <c r="CY98" i="13"/>
  <c r="DA97" i="13"/>
  <c r="CZ97" i="13"/>
  <c r="CY97" i="13"/>
  <c r="DA96" i="13"/>
  <c r="CZ96" i="13"/>
  <c r="CY96" i="13"/>
  <c r="DA95" i="13"/>
  <c r="CZ95" i="13"/>
  <c r="CY95" i="13"/>
  <c r="DA94" i="13"/>
  <c r="CZ94" i="13"/>
  <c r="CY94" i="13"/>
  <c r="DA93" i="13"/>
  <c r="CZ93" i="13"/>
  <c r="CY93" i="13"/>
  <c r="DA92" i="13"/>
  <c r="CZ92" i="13"/>
  <c r="CY92" i="13"/>
  <c r="DA91" i="13"/>
  <c r="CZ91" i="13"/>
  <c r="CY91" i="13"/>
  <c r="DA90" i="13"/>
  <c r="CZ90" i="13"/>
  <c r="CY90" i="13"/>
  <c r="DA89" i="13"/>
  <c r="CZ89" i="13"/>
  <c r="CY89" i="13"/>
  <c r="DA88" i="13"/>
  <c r="CZ88" i="13"/>
  <c r="CY88" i="13"/>
  <c r="DA87" i="13"/>
  <c r="CZ87" i="13"/>
  <c r="CY87" i="13"/>
  <c r="DA86" i="13"/>
  <c r="CZ86" i="13"/>
  <c r="CY86" i="13"/>
  <c r="DA85" i="13"/>
  <c r="CZ85" i="13"/>
  <c r="CY85" i="13"/>
  <c r="DA84" i="13"/>
  <c r="CZ84" i="13"/>
  <c r="CY84" i="13"/>
  <c r="DA83" i="13"/>
  <c r="CZ83" i="13"/>
  <c r="CY83" i="13"/>
  <c r="DA82" i="13"/>
  <c r="CZ82" i="13"/>
  <c r="CY82" i="13"/>
  <c r="DA81" i="13"/>
  <c r="CZ81" i="13"/>
  <c r="CY81" i="13"/>
  <c r="DA80" i="13"/>
  <c r="CZ80" i="13"/>
  <c r="CY80" i="13"/>
  <c r="DA79" i="13"/>
  <c r="CZ79" i="13"/>
  <c r="CY79" i="13"/>
  <c r="DA78" i="13"/>
  <c r="CZ78" i="13"/>
  <c r="CY78" i="13"/>
  <c r="DA77" i="13"/>
  <c r="CZ77" i="13"/>
  <c r="CY77" i="13"/>
  <c r="DA76" i="13"/>
  <c r="CZ76" i="13"/>
  <c r="CY76" i="13"/>
  <c r="DA75" i="13"/>
  <c r="CZ75" i="13"/>
  <c r="CY75" i="13"/>
  <c r="DA74" i="13"/>
  <c r="CZ74" i="13"/>
  <c r="CY74" i="13"/>
  <c r="DA73" i="13"/>
  <c r="CZ73" i="13"/>
  <c r="CY73" i="13"/>
  <c r="DA72" i="13"/>
  <c r="CZ72" i="13"/>
  <c r="CY72" i="13"/>
  <c r="DA71" i="13"/>
  <c r="CZ71" i="13"/>
  <c r="CY71" i="13"/>
  <c r="DA70" i="13"/>
  <c r="CZ70" i="13"/>
  <c r="CY70" i="13"/>
  <c r="DA69" i="13"/>
  <c r="CZ69" i="13"/>
  <c r="CY69" i="13"/>
  <c r="DA68" i="13"/>
  <c r="CZ68" i="13"/>
  <c r="CY68" i="13"/>
  <c r="DA67" i="13"/>
  <c r="CZ67" i="13"/>
  <c r="CY67" i="13"/>
  <c r="DA66" i="13"/>
  <c r="CZ66" i="13"/>
  <c r="CY66" i="13"/>
  <c r="DA65" i="13"/>
  <c r="CZ65" i="13"/>
  <c r="CY65" i="13"/>
  <c r="DA64" i="13"/>
  <c r="CZ64" i="13"/>
  <c r="CY64" i="13"/>
  <c r="DA63" i="13"/>
  <c r="CZ63" i="13"/>
  <c r="CY63" i="13"/>
  <c r="DA62" i="13"/>
  <c r="CZ62" i="13"/>
  <c r="CY62" i="13"/>
  <c r="DA61" i="13"/>
  <c r="CZ61" i="13"/>
  <c r="CY61" i="13"/>
  <c r="DA60" i="13"/>
  <c r="CZ60" i="13"/>
  <c r="CY60" i="13"/>
  <c r="DA59" i="13"/>
  <c r="CZ59" i="13"/>
  <c r="CY59" i="13"/>
  <c r="DA58" i="13"/>
  <c r="CZ58" i="13"/>
  <c r="CY58" i="13"/>
  <c r="DA57" i="13"/>
  <c r="CZ57" i="13"/>
  <c r="CY57" i="13"/>
  <c r="DA56" i="13"/>
  <c r="CZ56" i="13"/>
  <c r="CY56" i="13"/>
  <c r="DA55" i="13"/>
  <c r="CZ55" i="13"/>
  <c r="CY55" i="13"/>
  <c r="DA54" i="13"/>
  <c r="CZ54" i="13"/>
  <c r="CY54" i="13"/>
  <c r="DA53" i="13"/>
  <c r="CZ53" i="13"/>
  <c r="CY53" i="13"/>
  <c r="DA52" i="13"/>
  <c r="CZ52" i="13"/>
  <c r="CY52" i="13"/>
  <c r="DA51" i="13"/>
  <c r="CZ51" i="13"/>
  <c r="CY51" i="13"/>
  <c r="DA50" i="13"/>
  <c r="CZ50" i="13"/>
  <c r="CY50" i="13"/>
  <c r="DA49" i="13"/>
  <c r="CZ49" i="13"/>
  <c r="CY49" i="13"/>
  <c r="DA48" i="13"/>
  <c r="CZ48" i="13"/>
  <c r="CY48" i="13"/>
  <c r="DA47" i="13"/>
  <c r="CZ47" i="13"/>
  <c r="CY47" i="13"/>
  <c r="DA46" i="13"/>
  <c r="CZ46" i="13"/>
  <c r="CY46" i="13"/>
  <c r="DA45" i="13"/>
  <c r="CZ45" i="13"/>
  <c r="CY45" i="13"/>
  <c r="DA44" i="13"/>
  <c r="CZ44" i="13"/>
  <c r="CY44" i="13"/>
  <c r="DA43" i="13"/>
  <c r="CZ43" i="13"/>
  <c r="CY43" i="13"/>
  <c r="DA42" i="13"/>
  <c r="CZ42" i="13"/>
  <c r="CY42" i="13"/>
  <c r="DA41" i="13"/>
  <c r="CZ41" i="13"/>
  <c r="CY41" i="13"/>
  <c r="DA40" i="13"/>
  <c r="CZ40" i="13"/>
  <c r="CY40" i="13"/>
  <c r="DA39" i="13"/>
  <c r="CZ39" i="13"/>
  <c r="CY39" i="13"/>
  <c r="DA38" i="13"/>
  <c r="CZ38" i="13"/>
  <c r="CY38" i="13"/>
  <c r="DA37" i="13"/>
  <c r="CZ37" i="13"/>
  <c r="CY37" i="13"/>
  <c r="DA36" i="13"/>
  <c r="CZ36" i="13"/>
  <c r="CY36" i="13"/>
  <c r="DA126" i="25"/>
  <c r="CZ126" i="25"/>
  <c r="CY126" i="25"/>
  <c r="DA125" i="25"/>
  <c r="CZ125" i="25"/>
  <c r="CY125" i="25"/>
  <c r="DA124" i="25"/>
  <c r="CZ124" i="25"/>
  <c r="CY124" i="25"/>
  <c r="DA123" i="25"/>
  <c r="CZ123" i="25"/>
  <c r="CY123" i="25"/>
  <c r="DA122" i="25"/>
  <c r="CZ122" i="25"/>
  <c r="CY122" i="25"/>
  <c r="DA121" i="25"/>
  <c r="CZ121" i="25"/>
  <c r="CY121" i="25"/>
  <c r="DA120" i="25"/>
  <c r="CZ120" i="25"/>
  <c r="CY120" i="25"/>
  <c r="DA119" i="25"/>
  <c r="CZ119" i="25"/>
  <c r="CY119" i="25"/>
  <c r="DA118" i="25"/>
  <c r="CZ118" i="25"/>
  <c r="CY118" i="25"/>
  <c r="DA117" i="25"/>
  <c r="CZ117" i="25"/>
  <c r="CY117" i="25"/>
  <c r="DA116" i="25"/>
  <c r="CZ116" i="25"/>
  <c r="CY116" i="25"/>
  <c r="DA115" i="25"/>
  <c r="CZ115" i="25"/>
  <c r="CY115" i="25"/>
  <c r="DA114" i="25"/>
  <c r="CZ114" i="25"/>
  <c r="CY114" i="25"/>
  <c r="DA113" i="25"/>
  <c r="CZ113" i="25"/>
  <c r="CY113" i="25"/>
  <c r="DA112" i="25"/>
  <c r="CZ112" i="25"/>
  <c r="CY112" i="25"/>
  <c r="DA111" i="25"/>
  <c r="CZ111" i="25"/>
  <c r="CY111" i="25"/>
  <c r="DA110" i="25"/>
  <c r="CZ110" i="25"/>
  <c r="CY110" i="25"/>
  <c r="DA109" i="25"/>
  <c r="CZ109" i="25"/>
  <c r="CY109" i="25"/>
  <c r="DA108" i="25"/>
  <c r="CZ108" i="25"/>
  <c r="CY108" i="25"/>
  <c r="DA107" i="25"/>
  <c r="CZ107" i="25"/>
  <c r="CY107" i="25"/>
  <c r="DA106" i="25"/>
  <c r="CZ106" i="25"/>
  <c r="CY106" i="25"/>
  <c r="DA105" i="25"/>
  <c r="CZ105" i="25"/>
  <c r="CY105" i="25"/>
  <c r="DA104" i="25"/>
  <c r="CZ104" i="25"/>
  <c r="CY104" i="25"/>
  <c r="DA103" i="25"/>
  <c r="CZ103" i="25"/>
  <c r="CY103" i="25"/>
  <c r="DA102" i="25"/>
  <c r="CZ102" i="25"/>
  <c r="CY102" i="25"/>
  <c r="DA101" i="25"/>
  <c r="CZ101" i="25"/>
  <c r="CY101" i="25"/>
  <c r="DA100" i="25"/>
  <c r="CZ100" i="25"/>
  <c r="CY100" i="25"/>
  <c r="DA99" i="25"/>
  <c r="CZ99" i="25"/>
  <c r="CY99" i="25"/>
  <c r="DA98" i="25"/>
  <c r="CZ98" i="25"/>
  <c r="CY98" i="25"/>
  <c r="DA97" i="25"/>
  <c r="CZ97" i="25"/>
  <c r="CY97" i="25"/>
  <c r="DA96" i="25"/>
  <c r="CZ96" i="25"/>
  <c r="CY96" i="25"/>
  <c r="DA95" i="25"/>
  <c r="CZ95" i="25"/>
  <c r="CY95" i="25"/>
  <c r="DA94" i="25"/>
  <c r="CZ94" i="25"/>
  <c r="CY94" i="25"/>
  <c r="DA93" i="25"/>
  <c r="CZ93" i="25"/>
  <c r="CY93" i="25"/>
  <c r="DA92" i="25"/>
  <c r="CZ92" i="25"/>
  <c r="CY92" i="25"/>
  <c r="DA91" i="25"/>
  <c r="CZ91" i="25"/>
  <c r="CY91" i="25"/>
  <c r="DA90" i="25"/>
  <c r="CZ90" i="25"/>
  <c r="CY90" i="25"/>
  <c r="DA89" i="25"/>
  <c r="CZ89" i="25"/>
  <c r="CY89" i="25"/>
  <c r="DA88" i="25"/>
  <c r="CZ88" i="25"/>
  <c r="CY88" i="25"/>
  <c r="DA87" i="25"/>
  <c r="CZ87" i="25"/>
  <c r="CY87" i="25"/>
  <c r="DA86" i="25"/>
  <c r="CZ86" i="25"/>
  <c r="CY86" i="25"/>
  <c r="DA85" i="25"/>
  <c r="CZ85" i="25"/>
  <c r="CY85" i="25"/>
  <c r="DA84" i="25"/>
  <c r="CZ84" i="25"/>
  <c r="CY84" i="25"/>
  <c r="DA83" i="25"/>
  <c r="CZ83" i="25"/>
  <c r="CY83" i="25"/>
  <c r="DA82" i="25"/>
  <c r="CZ82" i="25"/>
  <c r="CY82" i="25"/>
  <c r="DA81" i="25"/>
  <c r="CZ81" i="25"/>
  <c r="CY81" i="25"/>
  <c r="DA80" i="25"/>
  <c r="CZ80" i="25"/>
  <c r="CY80" i="25"/>
  <c r="DA79" i="25"/>
  <c r="CZ79" i="25"/>
  <c r="CY79" i="25"/>
  <c r="DA78" i="25"/>
  <c r="CZ78" i="25"/>
  <c r="CY78" i="25"/>
  <c r="DA77" i="25"/>
  <c r="CZ77" i="25"/>
  <c r="CY77" i="25"/>
  <c r="DA76" i="25"/>
  <c r="CZ76" i="25"/>
  <c r="CY76" i="25"/>
  <c r="DA75" i="25"/>
  <c r="CZ75" i="25"/>
  <c r="CY75" i="25"/>
  <c r="DA74" i="25"/>
  <c r="CZ74" i="25"/>
  <c r="CY74" i="25"/>
  <c r="DA73" i="25"/>
  <c r="CZ73" i="25"/>
  <c r="CY73" i="25"/>
  <c r="DA72" i="25"/>
  <c r="CZ72" i="25"/>
  <c r="CY72" i="25"/>
  <c r="DA71" i="25"/>
  <c r="CZ71" i="25"/>
  <c r="CY71" i="25"/>
  <c r="DA70" i="25"/>
  <c r="CZ70" i="25"/>
  <c r="CY70" i="25"/>
  <c r="DA69" i="25"/>
  <c r="CZ69" i="25"/>
  <c r="CY69" i="25"/>
  <c r="DA68" i="25"/>
  <c r="CZ68" i="25"/>
  <c r="CY68" i="25"/>
  <c r="DA67" i="25"/>
  <c r="CZ67" i="25"/>
  <c r="CY67" i="25"/>
  <c r="DA66" i="25"/>
  <c r="CZ66" i="25"/>
  <c r="CY66" i="25"/>
  <c r="DA65" i="25"/>
  <c r="CZ65" i="25"/>
  <c r="CY65" i="25"/>
  <c r="DA64" i="25"/>
  <c r="CZ64" i="25"/>
  <c r="CY64" i="25"/>
  <c r="DA63" i="25"/>
  <c r="CZ63" i="25"/>
  <c r="CY63" i="25"/>
  <c r="DA62" i="25"/>
  <c r="CZ62" i="25"/>
  <c r="CY62" i="25"/>
  <c r="DA61" i="25"/>
  <c r="CZ61" i="25"/>
  <c r="CY61" i="25"/>
  <c r="DA60" i="25"/>
  <c r="CZ60" i="25"/>
  <c r="CY60" i="25"/>
  <c r="DA59" i="25"/>
  <c r="CZ59" i="25"/>
  <c r="CY59" i="25"/>
  <c r="DA58" i="25"/>
  <c r="CZ58" i="25"/>
  <c r="CY58" i="25"/>
  <c r="DA57" i="25"/>
  <c r="CZ57" i="25"/>
  <c r="CY57" i="25"/>
  <c r="DA56" i="25"/>
  <c r="CZ56" i="25"/>
  <c r="CY56" i="25"/>
  <c r="DA55" i="25"/>
  <c r="CZ55" i="25"/>
  <c r="CY55" i="25"/>
  <c r="DA54" i="25"/>
  <c r="CZ54" i="25"/>
  <c r="CY54" i="25"/>
  <c r="DA53" i="25"/>
  <c r="CZ53" i="25"/>
  <c r="CY53" i="25"/>
  <c r="DA52" i="25"/>
  <c r="CZ52" i="25"/>
  <c r="CY52" i="25"/>
  <c r="DA51" i="25"/>
  <c r="CZ51" i="25"/>
  <c r="CY51" i="25"/>
  <c r="DA50" i="25"/>
  <c r="CZ50" i="25"/>
  <c r="CY50" i="25"/>
  <c r="DA49" i="25"/>
  <c r="CZ49" i="25"/>
  <c r="CY49" i="25"/>
  <c r="DA48" i="25"/>
  <c r="CZ48" i="25"/>
  <c r="CY48" i="25"/>
  <c r="DA47" i="25"/>
  <c r="CZ47" i="25"/>
  <c r="CY47" i="25"/>
  <c r="DA46" i="25"/>
  <c r="CZ46" i="25"/>
  <c r="CY46" i="25"/>
  <c r="DA45" i="25"/>
  <c r="CZ45" i="25"/>
  <c r="CY45" i="25"/>
  <c r="DA44" i="25"/>
  <c r="CZ44" i="25"/>
  <c r="CY44" i="25"/>
  <c r="DA43" i="25"/>
  <c r="CZ43" i="25"/>
  <c r="CY43" i="25"/>
  <c r="DA42" i="25"/>
  <c r="CZ42" i="25"/>
  <c r="CY42" i="25"/>
  <c r="DA41" i="25"/>
  <c r="CZ41" i="25"/>
  <c r="CY41" i="25"/>
  <c r="DA40" i="25"/>
  <c r="CZ40" i="25"/>
  <c r="CY40" i="25"/>
  <c r="DA39" i="25"/>
  <c r="CZ39" i="25"/>
  <c r="CY39" i="25"/>
  <c r="DA38" i="25"/>
  <c r="CZ38" i="25"/>
  <c r="CY38" i="25"/>
  <c r="DA37" i="25"/>
  <c r="CZ37" i="25"/>
  <c r="CY37" i="25"/>
  <c r="DA36" i="25"/>
  <c r="CZ36" i="25"/>
  <c r="CY36" i="25"/>
  <c r="DA35" i="25"/>
  <c r="CZ35" i="25"/>
  <c r="CY35" i="25"/>
  <c r="DA34" i="25"/>
  <c r="CZ34" i="25"/>
  <c r="CY34" i="25"/>
  <c r="DA126" i="26"/>
  <c r="CZ126" i="26"/>
  <c r="CY126" i="26"/>
  <c r="DA125" i="26"/>
  <c r="CZ125" i="26"/>
  <c r="CY125" i="26"/>
  <c r="DA124" i="26"/>
  <c r="CZ124" i="26"/>
  <c r="CY124" i="26"/>
  <c r="DA123" i="26"/>
  <c r="CZ123" i="26"/>
  <c r="CY123" i="26"/>
  <c r="DA122" i="26"/>
  <c r="CZ122" i="26"/>
  <c r="CY122" i="26"/>
  <c r="DA121" i="26"/>
  <c r="CZ121" i="26"/>
  <c r="CY121" i="26"/>
  <c r="DA120" i="26"/>
  <c r="CZ120" i="26"/>
  <c r="CY120" i="26"/>
  <c r="DA119" i="26"/>
  <c r="CZ119" i="26"/>
  <c r="CY119" i="26"/>
  <c r="DA118" i="26"/>
  <c r="CZ118" i="26"/>
  <c r="CY118" i="26"/>
  <c r="DA117" i="26"/>
  <c r="CZ117" i="26"/>
  <c r="CY117" i="26"/>
  <c r="DA116" i="26"/>
  <c r="CZ116" i="26"/>
  <c r="CY116" i="26"/>
  <c r="DA115" i="26"/>
  <c r="CZ115" i="26"/>
  <c r="CY115" i="26"/>
  <c r="DA114" i="26"/>
  <c r="CZ114" i="26"/>
  <c r="CY114" i="26"/>
  <c r="DA113" i="26"/>
  <c r="CZ113" i="26"/>
  <c r="CY113" i="26"/>
  <c r="DA112" i="26"/>
  <c r="CZ112" i="26"/>
  <c r="CY112" i="26"/>
  <c r="DA111" i="26"/>
  <c r="CZ111" i="26"/>
  <c r="CY111" i="26"/>
  <c r="DA110" i="26"/>
  <c r="CZ110" i="26"/>
  <c r="CY110" i="26"/>
  <c r="DA109" i="26"/>
  <c r="CZ109" i="26"/>
  <c r="CY109" i="26"/>
  <c r="DA108" i="26"/>
  <c r="CZ108" i="26"/>
  <c r="CY108" i="26"/>
  <c r="DA107" i="26"/>
  <c r="CZ107" i="26"/>
  <c r="CY107" i="26"/>
  <c r="DA106" i="26"/>
  <c r="CZ106" i="26"/>
  <c r="CY106" i="26"/>
  <c r="DA105" i="26"/>
  <c r="CZ105" i="26"/>
  <c r="CY105" i="26"/>
  <c r="DA104" i="26"/>
  <c r="CZ104" i="26"/>
  <c r="CY104" i="26"/>
  <c r="DA103" i="26"/>
  <c r="CZ103" i="26"/>
  <c r="CY103" i="26"/>
  <c r="DA102" i="26"/>
  <c r="CZ102" i="26"/>
  <c r="CY102" i="26"/>
  <c r="DA101" i="26"/>
  <c r="CZ101" i="26"/>
  <c r="CY101" i="26"/>
  <c r="DA100" i="26"/>
  <c r="CZ100" i="26"/>
  <c r="CY100" i="26"/>
  <c r="DA99" i="26"/>
  <c r="CZ99" i="26"/>
  <c r="CY99" i="26"/>
  <c r="DA98" i="26"/>
  <c r="CZ98" i="26"/>
  <c r="CY98" i="26"/>
  <c r="DA97" i="26"/>
  <c r="CZ97" i="26"/>
  <c r="CY97" i="26"/>
  <c r="DA96" i="26"/>
  <c r="CZ96" i="26"/>
  <c r="CY96" i="26"/>
  <c r="DA95" i="26"/>
  <c r="CZ95" i="26"/>
  <c r="CY95" i="26"/>
  <c r="DA94" i="26"/>
  <c r="CZ94" i="26"/>
  <c r="CY94" i="26"/>
  <c r="DA93" i="26"/>
  <c r="CZ93" i="26"/>
  <c r="CY93" i="26"/>
  <c r="DA92" i="26"/>
  <c r="CZ92" i="26"/>
  <c r="CY92" i="26"/>
  <c r="DA91" i="26"/>
  <c r="CZ91" i="26"/>
  <c r="CY91" i="26"/>
  <c r="DA90" i="26"/>
  <c r="CZ90" i="26"/>
  <c r="CY90" i="26"/>
  <c r="DA89" i="26"/>
  <c r="CZ89" i="26"/>
  <c r="CY89" i="26"/>
  <c r="DA88" i="26"/>
  <c r="CZ88" i="26"/>
  <c r="CY88" i="26"/>
  <c r="DA87" i="26"/>
  <c r="CZ87" i="26"/>
  <c r="CY87" i="26"/>
  <c r="DA86" i="26"/>
  <c r="CZ86" i="26"/>
  <c r="CY86" i="26"/>
  <c r="DA85" i="26"/>
  <c r="CZ85" i="26"/>
  <c r="CY85" i="26"/>
  <c r="DA84" i="26"/>
  <c r="CZ84" i="26"/>
  <c r="CY84" i="26"/>
  <c r="DA83" i="26"/>
  <c r="CZ83" i="26"/>
  <c r="CY83" i="26"/>
  <c r="DA82" i="26"/>
  <c r="CZ82" i="26"/>
  <c r="CY82" i="26"/>
  <c r="DA81" i="26"/>
  <c r="CZ81" i="26"/>
  <c r="CY81" i="26"/>
  <c r="DA80" i="26"/>
  <c r="CZ80" i="26"/>
  <c r="CY80" i="26"/>
  <c r="DA79" i="26"/>
  <c r="CZ79" i="26"/>
  <c r="CY79" i="26"/>
  <c r="DA78" i="26"/>
  <c r="CZ78" i="26"/>
  <c r="CY78" i="26"/>
  <c r="DA77" i="26"/>
  <c r="CZ77" i="26"/>
  <c r="CY77" i="26"/>
  <c r="DA76" i="26"/>
  <c r="CZ76" i="26"/>
  <c r="CY76" i="26"/>
  <c r="DA75" i="26"/>
  <c r="CZ75" i="26"/>
  <c r="CY75" i="26"/>
  <c r="DA74" i="26"/>
  <c r="CZ74" i="26"/>
  <c r="CY74" i="26"/>
  <c r="DA73" i="26"/>
  <c r="CZ73" i="26"/>
  <c r="CY73" i="26"/>
  <c r="DA72" i="26"/>
  <c r="CZ72" i="26"/>
  <c r="CY72" i="26"/>
  <c r="DA71" i="26"/>
  <c r="CZ71" i="26"/>
  <c r="CY71" i="26"/>
  <c r="DA70" i="26"/>
  <c r="CZ70" i="26"/>
  <c r="CY70" i="26"/>
  <c r="DA69" i="26"/>
  <c r="CZ69" i="26"/>
  <c r="CY69" i="26"/>
  <c r="DA68" i="26"/>
  <c r="CZ68" i="26"/>
  <c r="CY68" i="26"/>
  <c r="DA67" i="26"/>
  <c r="CZ67" i="26"/>
  <c r="CY67" i="26"/>
  <c r="DA66" i="26"/>
  <c r="CZ66" i="26"/>
  <c r="CY66" i="26"/>
  <c r="DA65" i="26"/>
  <c r="CZ65" i="26"/>
  <c r="CY65" i="26"/>
  <c r="DA64" i="26"/>
  <c r="CZ64" i="26"/>
  <c r="CY64" i="26"/>
  <c r="DA63" i="26"/>
  <c r="CZ63" i="26"/>
  <c r="CY63" i="26"/>
  <c r="DA62" i="26"/>
  <c r="CZ62" i="26"/>
  <c r="CY62" i="26"/>
  <c r="DA61" i="26"/>
  <c r="CZ61" i="26"/>
  <c r="CY61" i="26"/>
  <c r="DA60" i="26"/>
  <c r="CZ60" i="26"/>
  <c r="CY60" i="26"/>
  <c r="DA59" i="26"/>
  <c r="CZ59" i="26"/>
  <c r="CY59" i="26"/>
  <c r="DA58" i="26"/>
  <c r="CZ58" i="26"/>
  <c r="CY58" i="26"/>
  <c r="DA57" i="26"/>
  <c r="CZ57" i="26"/>
  <c r="CY57" i="26"/>
  <c r="DA56" i="26"/>
  <c r="CZ56" i="26"/>
  <c r="CY56" i="26"/>
  <c r="DA55" i="26"/>
  <c r="CZ55" i="26"/>
  <c r="CY55" i="26"/>
  <c r="DA54" i="26"/>
  <c r="CZ54" i="26"/>
  <c r="CY54" i="26"/>
  <c r="DA53" i="26"/>
  <c r="CZ53" i="26"/>
  <c r="CY53" i="26"/>
  <c r="DA52" i="26"/>
  <c r="CZ52" i="26"/>
  <c r="CY52" i="26"/>
  <c r="DA51" i="26"/>
  <c r="CZ51" i="26"/>
  <c r="CY51" i="26"/>
  <c r="DA50" i="26"/>
  <c r="CZ50" i="26"/>
  <c r="CY50" i="26"/>
  <c r="DA49" i="26"/>
  <c r="CZ49" i="26"/>
  <c r="CY49" i="26"/>
  <c r="DA48" i="26"/>
  <c r="CZ48" i="26"/>
  <c r="CY48" i="26"/>
  <c r="DA47" i="26"/>
  <c r="CZ47" i="26"/>
  <c r="CY47" i="26"/>
  <c r="DA46" i="26"/>
  <c r="CZ46" i="26"/>
  <c r="CY46" i="26"/>
  <c r="DA45" i="26"/>
  <c r="CZ45" i="26"/>
  <c r="CY45" i="26"/>
  <c r="DA44" i="26"/>
  <c r="CZ44" i="26"/>
  <c r="CY44" i="26"/>
  <c r="DA43" i="26"/>
  <c r="CZ43" i="26"/>
  <c r="CY43" i="26"/>
  <c r="DA42" i="26"/>
  <c r="CZ42" i="26"/>
  <c r="CY42" i="26"/>
  <c r="DA41" i="26"/>
  <c r="CZ41" i="26"/>
  <c r="CY41" i="26"/>
  <c r="DA40" i="26"/>
  <c r="CZ40" i="26"/>
  <c r="CY40" i="26"/>
  <c r="DA39" i="26"/>
  <c r="CZ39" i="26"/>
  <c r="CY39" i="26"/>
  <c r="DA38" i="26"/>
  <c r="CZ38" i="26"/>
  <c r="CY38" i="26"/>
  <c r="DA37" i="26"/>
  <c r="CZ37" i="26"/>
  <c r="CY37" i="26"/>
  <c r="DA36" i="26"/>
  <c r="CZ36" i="26"/>
  <c r="CY36" i="26"/>
  <c r="DA35" i="26"/>
  <c r="CZ35" i="26"/>
  <c r="CY35" i="26"/>
  <c r="DA34" i="26"/>
  <c r="CZ34" i="26"/>
  <c r="CY34" i="26"/>
  <c r="DA126" i="27"/>
  <c r="CZ126" i="27"/>
  <c r="CY126" i="27"/>
  <c r="DA125" i="27"/>
  <c r="CZ125" i="27"/>
  <c r="CY125" i="27"/>
  <c r="DA124" i="27"/>
  <c r="CZ124" i="27"/>
  <c r="CY124" i="27"/>
  <c r="DA123" i="27"/>
  <c r="CZ123" i="27"/>
  <c r="CY123" i="27"/>
  <c r="DA122" i="27"/>
  <c r="CZ122" i="27"/>
  <c r="CY122" i="27"/>
  <c r="DA121" i="27"/>
  <c r="CZ121" i="27"/>
  <c r="CY121" i="27"/>
  <c r="DA120" i="27"/>
  <c r="CZ120" i="27"/>
  <c r="CY120" i="27"/>
  <c r="DA119" i="27"/>
  <c r="CZ119" i="27"/>
  <c r="CY119" i="27"/>
  <c r="DA118" i="27"/>
  <c r="CZ118" i="27"/>
  <c r="CY118" i="27"/>
  <c r="DA117" i="27"/>
  <c r="CZ117" i="27"/>
  <c r="CY117" i="27"/>
  <c r="DA116" i="27"/>
  <c r="CZ116" i="27"/>
  <c r="CY116" i="27"/>
  <c r="DA115" i="27"/>
  <c r="CZ115" i="27"/>
  <c r="CY115" i="27"/>
  <c r="DA114" i="27"/>
  <c r="CZ114" i="27"/>
  <c r="CY114" i="27"/>
  <c r="DA113" i="27"/>
  <c r="CZ113" i="27"/>
  <c r="CY113" i="27"/>
  <c r="DA112" i="27"/>
  <c r="CZ112" i="27"/>
  <c r="CY112" i="27"/>
  <c r="DA111" i="27"/>
  <c r="CZ111" i="27"/>
  <c r="CY111" i="27"/>
  <c r="DA110" i="27"/>
  <c r="CZ110" i="27"/>
  <c r="CY110" i="27"/>
  <c r="DA109" i="27"/>
  <c r="CZ109" i="27"/>
  <c r="CY109" i="27"/>
  <c r="DA108" i="27"/>
  <c r="CZ108" i="27"/>
  <c r="CY108" i="27"/>
  <c r="DA107" i="27"/>
  <c r="CZ107" i="27"/>
  <c r="CY107" i="27"/>
  <c r="DA106" i="27"/>
  <c r="CZ106" i="27"/>
  <c r="CY106" i="27"/>
  <c r="DA105" i="27"/>
  <c r="CZ105" i="27"/>
  <c r="CY105" i="27"/>
  <c r="DA104" i="27"/>
  <c r="CZ104" i="27"/>
  <c r="CY104" i="27"/>
  <c r="DA103" i="27"/>
  <c r="CZ103" i="27"/>
  <c r="CY103" i="27"/>
  <c r="DA102" i="27"/>
  <c r="CZ102" i="27"/>
  <c r="CY102" i="27"/>
  <c r="DA101" i="27"/>
  <c r="CZ101" i="27"/>
  <c r="CY101" i="27"/>
  <c r="DA100" i="27"/>
  <c r="CZ100" i="27"/>
  <c r="CY100" i="27"/>
  <c r="DA99" i="27"/>
  <c r="CZ99" i="27"/>
  <c r="CY99" i="27"/>
  <c r="DA98" i="27"/>
  <c r="CZ98" i="27"/>
  <c r="CY98" i="27"/>
  <c r="DA97" i="27"/>
  <c r="CZ97" i="27"/>
  <c r="CY97" i="27"/>
  <c r="DA96" i="27"/>
  <c r="CZ96" i="27"/>
  <c r="CY96" i="27"/>
  <c r="DA95" i="27"/>
  <c r="CZ95" i="27"/>
  <c r="CY95" i="27"/>
  <c r="DA94" i="27"/>
  <c r="CZ94" i="27"/>
  <c r="CY94" i="27"/>
  <c r="DA93" i="27"/>
  <c r="CZ93" i="27"/>
  <c r="CY93" i="27"/>
  <c r="DA92" i="27"/>
  <c r="CZ92" i="27"/>
  <c r="CY92" i="27"/>
  <c r="DA91" i="27"/>
  <c r="CZ91" i="27"/>
  <c r="CY91" i="27"/>
  <c r="DA90" i="27"/>
  <c r="CZ90" i="27"/>
  <c r="CY90" i="27"/>
  <c r="DA89" i="27"/>
  <c r="CZ89" i="27"/>
  <c r="CY89" i="27"/>
  <c r="DA88" i="27"/>
  <c r="CZ88" i="27"/>
  <c r="CY88" i="27"/>
  <c r="DA87" i="27"/>
  <c r="CZ87" i="27"/>
  <c r="CY87" i="27"/>
  <c r="DA86" i="27"/>
  <c r="CZ86" i="27"/>
  <c r="CY86" i="27"/>
  <c r="DA85" i="27"/>
  <c r="CZ85" i="27"/>
  <c r="CY85" i="27"/>
  <c r="DA84" i="27"/>
  <c r="CZ84" i="27"/>
  <c r="CY84" i="27"/>
  <c r="DA83" i="27"/>
  <c r="CZ83" i="27"/>
  <c r="CY83" i="27"/>
  <c r="DA82" i="27"/>
  <c r="CZ82" i="27"/>
  <c r="CY82" i="27"/>
  <c r="DA81" i="27"/>
  <c r="CZ81" i="27"/>
  <c r="CY81" i="27"/>
  <c r="DA80" i="27"/>
  <c r="CZ80" i="27"/>
  <c r="CY80" i="27"/>
  <c r="DA79" i="27"/>
  <c r="CZ79" i="27"/>
  <c r="CY79" i="27"/>
  <c r="DA78" i="27"/>
  <c r="CZ78" i="27"/>
  <c r="CY78" i="27"/>
  <c r="DA77" i="27"/>
  <c r="CZ77" i="27"/>
  <c r="CY77" i="27"/>
  <c r="DA76" i="27"/>
  <c r="CZ76" i="27"/>
  <c r="CY76" i="27"/>
  <c r="DA75" i="27"/>
  <c r="CZ75" i="27"/>
  <c r="CY75" i="27"/>
  <c r="DA74" i="27"/>
  <c r="CZ74" i="27"/>
  <c r="CY74" i="27"/>
  <c r="DA73" i="27"/>
  <c r="CZ73" i="27"/>
  <c r="CY73" i="27"/>
  <c r="DA72" i="27"/>
  <c r="CZ72" i="27"/>
  <c r="CY72" i="27"/>
  <c r="DA71" i="27"/>
  <c r="CZ71" i="27"/>
  <c r="CY71" i="27"/>
  <c r="DA70" i="27"/>
  <c r="CZ70" i="27"/>
  <c r="CY70" i="27"/>
  <c r="DA69" i="27"/>
  <c r="CZ69" i="27"/>
  <c r="CY69" i="27"/>
  <c r="DA68" i="27"/>
  <c r="CZ68" i="27"/>
  <c r="CY68" i="27"/>
  <c r="DA67" i="27"/>
  <c r="CZ67" i="27"/>
  <c r="CY67" i="27"/>
  <c r="DA66" i="27"/>
  <c r="CZ66" i="27"/>
  <c r="CY66" i="27"/>
  <c r="DA65" i="27"/>
  <c r="CZ65" i="27"/>
  <c r="CY65" i="27"/>
  <c r="DA64" i="27"/>
  <c r="CZ64" i="27"/>
  <c r="CY64" i="27"/>
  <c r="DA63" i="27"/>
  <c r="CZ63" i="27"/>
  <c r="CY63" i="27"/>
  <c r="DA62" i="27"/>
  <c r="CZ62" i="27"/>
  <c r="CY62" i="27"/>
  <c r="DA61" i="27"/>
  <c r="CZ61" i="27"/>
  <c r="CY61" i="27"/>
  <c r="DA60" i="27"/>
  <c r="CZ60" i="27"/>
  <c r="CY60" i="27"/>
  <c r="DA59" i="27"/>
  <c r="CZ59" i="27"/>
  <c r="CY59" i="27"/>
  <c r="DA58" i="27"/>
  <c r="CZ58" i="27"/>
  <c r="CY58" i="27"/>
  <c r="DA57" i="27"/>
  <c r="CZ57" i="27"/>
  <c r="CY57" i="27"/>
  <c r="DA56" i="27"/>
  <c r="CZ56" i="27"/>
  <c r="CY56" i="27"/>
  <c r="DA55" i="27"/>
  <c r="CZ55" i="27"/>
  <c r="CY55" i="27"/>
  <c r="DA54" i="27"/>
  <c r="CZ54" i="27"/>
  <c r="CY54" i="27"/>
  <c r="DA53" i="27"/>
  <c r="CZ53" i="27"/>
  <c r="CY53" i="27"/>
  <c r="DA52" i="27"/>
  <c r="CZ52" i="27"/>
  <c r="CY52" i="27"/>
  <c r="DA51" i="27"/>
  <c r="CZ51" i="27"/>
  <c r="CY51" i="27"/>
  <c r="DA50" i="27"/>
  <c r="CZ50" i="27"/>
  <c r="CY50" i="27"/>
  <c r="DA49" i="27"/>
  <c r="CZ49" i="27"/>
  <c r="CY49" i="27"/>
  <c r="DA48" i="27"/>
  <c r="CZ48" i="27"/>
  <c r="CY48" i="27"/>
  <c r="DA47" i="27"/>
  <c r="CZ47" i="27"/>
  <c r="CY47" i="27"/>
  <c r="DA46" i="27"/>
  <c r="CZ46" i="27"/>
  <c r="CY46" i="27"/>
  <c r="DA45" i="27"/>
  <c r="CZ45" i="27"/>
  <c r="CY45" i="27"/>
  <c r="DA44" i="27"/>
  <c r="CZ44" i="27"/>
  <c r="CY44" i="27"/>
  <c r="DA43" i="27"/>
  <c r="CZ43" i="27"/>
  <c r="CY43" i="27"/>
  <c r="DA42" i="27"/>
  <c r="CZ42" i="27"/>
  <c r="CY42" i="27"/>
  <c r="DA41" i="27"/>
  <c r="CZ41" i="27"/>
  <c r="CY41" i="27"/>
  <c r="DA40" i="27"/>
  <c r="CZ40" i="27"/>
  <c r="CY40" i="27"/>
  <c r="DA39" i="27"/>
  <c r="CZ39" i="27"/>
  <c r="CY39" i="27"/>
  <c r="DA38" i="27"/>
  <c r="CZ38" i="27"/>
  <c r="CY38" i="27"/>
  <c r="DA37" i="27"/>
  <c r="CZ37" i="27"/>
  <c r="CY37" i="27"/>
  <c r="DA36" i="27"/>
  <c r="CZ36" i="27"/>
  <c r="CY36" i="27"/>
  <c r="DA35" i="27"/>
  <c r="CZ35" i="27"/>
  <c r="CY35" i="27"/>
  <c r="DA34" i="27"/>
  <c r="CZ34" i="27"/>
  <c r="CY34" i="27"/>
  <c r="DA126" i="28"/>
  <c r="CZ126" i="28"/>
  <c r="CY126" i="28"/>
  <c r="DA125" i="28"/>
  <c r="CZ125" i="28"/>
  <c r="CY125" i="28"/>
  <c r="DA124" i="28"/>
  <c r="CZ124" i="28"/>
  <c r="CY124" i="28"/>
  <c r="DA123" i="28"/>
  <c r="CZ123" i="28"/>
  <c r="CY123" i="28"/>
  <c r="DA122" i="28"/>
  <c r="CZ122" i="28"/>
  <c r="CY122" i="28"/>
  <c r="DA121" i="28"/>
  <c r="CZ121" i="28"/>
  <c r="CY121" i="28"/>
  <c r="DA120" i="28"/>
  <c r="CZ120" i="28"/>
  <c r="CY120" i="28"/>
  <c r="DA119" i="28"/>
  <c r="CZ119" i="28"/>
  <c r="CY119" i="28"/>
  <c r="DA118" i="28"/>
  <c r="CZ118" i="28"/>
  <c r="CY118" i="28"/>
  <c r="DA117" i="28"/>
  <c r="CZ117" i="28"/>
  <c r="CY117" i="28"/>
  <c r="DA116" i="28"/>
  <c r="CZ116" i="28"/>
  <c r="CY116" i="28"/>
  <c r="DA115" i="28"/>
  <c r="CZ115" i="28"/>
  <c r="CY115" i="28"/>
  <c r="DA114" i="28"/>
  <c r="CZ114" i="28"/>
  <c r="CY114" i="28"/>
  <c r="DA113" i="28"/>
  <c r="CZ113" i="28"/>
  <c r="CY113" i="28"/>
  <c r="DA112" i="28"/>
  <c r="CZ112" i="28"/>
  <c r="CY112" i="28"/>
  <c r="DA111" i="28"/>
  <c r="CZ111" i="28"/>
  <c r="CY111" i="28"/>
  <c r="DA110" i="28"/>
  <c r="CZ110" i="28"/>
  <c r="CY110" i="28"/>
  <c r="DA109" i="28"/>
  <c r="CZ109" i="28"/>
  <c r="CY109" i="28"/>
  <c r="DA108" i="28"/>
  <c r="CZ108" i="28"/>
  <c r="CY108" i="28"/>
  <c r="DA107" i="28"/>
  <c r="CZ107" i="28"/>
  <c r="CY107" i="28"/>
  <c r="DA106" i="28"/>
  <c r="CZ106" i="28"/>
  <c r="CY106" i="28"/>
  <c r="DA105" i="28"/>
  <c r="CZ105" i="28"/>
  <c r="CY105" i="28"/>
  <c r="DA104" i="28"/>
  <c r="CZ104" i="28"/>
  <c r="CY104" i="28"/>
  <c r="DA103" i="28"/>
  <c r="CZ103" i="28"/>
  <c r="CY103" i="28"/>
  <c r="DA102" i="28"/>
  <c r="CZ102" i="28"/>
  <c r="CY102" i="28"/>
  <c r="DA101" i="28"/>
  <c r="CZ101" i="28"/>
  <c r="CY101" i="28"/>
  <c r="DA100" i="28"/>
  <c r="CZ100" i="28"/>
  <c r="CY100" i="28"/>
  <c r="DA99" i="28"/>
  <c r="CZ99" i="28"/>
  <c r="CY99" i="28"/>
  <c r="DA98" i="28"/>
  <c r="CZ98" i="28"/>
  <c r="CY98" i="28"/>
  <c r="DA97" i="28"/>
  <c r="CZ97" i="28"/>
  <c r="CY97" i="28"/>
  <c r="DA96" i="28"/>
  <c r="CZ96" i="28"/>
  <c r="CY96" i="28"/>
  <c r="DA95" i="28"/>
  <c r="CZ95" i="28"/>
  <c r="CY95" i="28"/>
  <c r="DA94" i="28"/>
  <c r="CZ94" i="28"/>
  <c r="CY94" i="28"/>
  <c r="DA93" i="28"/>
  <c r="CZ93" i="28"/>
  <c r="CY93" i="28"/>
  <c r="DA92" i="28"/>
  <c r="CZ92" i="28"/>
  <c r="CY92" i="28"/>
  <c r="DA91" i="28"/>
  <c r="CZ91" i="28"/>
  <c r="CY91" i="28"/>
  <c r="DA90" i="28"/>
  <c r="CZ90" i="28"/>
  <c r="CY90" i="28"/>
  <c r="DA89" i="28"/>
  <c r="CZ89" i="28"/>
  <c r="CY89" i="28"/>
  <c r="DA88" i="28"/>
  <c r="CZ88" i="28"/>
  <c r="CY88" i="28"/>
  <c r="DA87" i="28"/>
  <c r="CZ87" i="28"/>
  <c r="CY87" i="28"/>
  <c r="DA86" i="28"/>
  <c r="CZ86" i="28"/>
  <c r="CY86" i="28"/>
  <c r="DA85" i="28"/>
  <c r="CZ85" i="28"/>
  <c r="CY85" i="28"/>
  <c r="DA84" i="28"/>
  <c r="CZ84" i="28"/>
  <c r="CY84" i="28"/>
  <c r="DA83" i="28"/>
  <c r="CZ83" i="28"/>
  <c r="CY83" i="28"/>
  <c r="DA82" i="28"/>
  <c r="CZ82" i="28"/>
  <c r="CY82" i="28"/>
  <c r="DA81" i="28"/>
  <c r="CZ81" i="28"/>
  <c r="CY81" i="28"/>
  <c r="DA80" i="28"/>
  <c r="CZ80" i="28"/>
  <c r="CY80" i="28"/>
  <c r="DA79" i="28"/>
  <c r="CZ79" i="28"/>
  <c r="CY79" i="28"/>
  <c r="DA78" i="28"/>
  <c r="CZ78" i="28"/>
  <c r="CY78" i="28"/>
  <c r="DA77" i="28"/>
  <c r="CZ77" i="28"/>
  <c r="CY77" i="28"/>
  <c r="DA76" i="28"/>
  <c r="CZ76" i="28"/>
  <c r="CY76" i="28"/>
  <c r="DA75" i="28"/>
  <c r="CZ75" i="28"/>
  <c r="CY75" i="28"/>
  <c r="DA74" i="28"/>
  <c r="CZ74" i="28"/>
  <c r="CY74" i="28"/>
  <c r="DA73" i="28"/>
  <c r="CZ73" i="28"/>
  <c r="CY73" i="28"/>
  <c r="DA72" i="28"/>
  <c r="CZ72" i="28"/>
  <c r="CY72" i="28"/>
  <c r="DA71" i="28"/>
  <c r="CZ71" i="28"/>
  <c r="CY71" i="28"/>
  <c r="DA70" i="28"/>
  <c r="CZ70" i="28"/>
  <c r="CY70" i="28"/>
  <c r="DA69" i="28"/>
  <c r="CZ69" i="28"/>
  <c r="CY69" i="28"/>
  <c r="DA68" i="28"/>
  <c r="CZ68" i="28"/>
  <c r="CY68" i="28"/>
  <c r="DA67" i="28"/>
  <c r="CZ67" i="28"/>
  <c r="CY67" i="28"/>
  <c r="DA66" i="28"/>
  <c r="CZ66" i="28"/>
  <c r="CY66" i="28"/>
  <c r="DA65" i="28"/>
  <c r="CZ65" i="28"/>
  <c r="CY65" i="28"/>
  <c r="DA64" i="28"/>
  <c r="CZ64" i="28"/>
  <c r="CY64" i="28"/>
  <c r="DA63" i="28"/>
  <c r="CZ63" i="28"/>
  <c r="CY63" i="28"/>
  <c r="DA62" i="28"/>
  <c r="CZ62" i="28"/>
  <c r="CY62" i="28"/>
  <c r="DA61" i="28"/>
  <c r="CZ61" i="28"/>
  <c r="CY61" i="28"/>
  <c r="DA60" i="28"/>
  <c r="CZ60" i="28"/>
  <c r="CY60" i="28"/>
  <c r="DA59" i="28"/>
  <c r="CZ59" i="28"/>
  <c r="CY59" i="28"/>
  <c r="DA58" i="28"/>
  <c r="CZ58" i="28"/>
  <c r="CY58" i="28"/>
  <c r="DA57" i="28"/>
  <c r="CZ57" i="28"/>
  <c r="CY57" i="28"/>
  <c r="DA56" i="28"/>
  <c r="CZ56" i="28"/>
  <c r="CY56" i="28"/>
  <c r="DA55" i="28"/>
  <c r="CZ55" i="28"/>
  <c r="CY55" i="28"/>
  <c r="DA54" i="28"/>
  <c r="CZ54" i="28"/>
  <c r="CY54" i="28"/>
  <c r="DA53" i="28"/>
  <c r="CZ53" i="28"/>
  <c r="CY53" i="28"/>
  <c r="DA52" i="28"/>
  <c r="CZ52" i="28"/>
  <c r="CY52" i="28"/>
  <c r="DA51" i="28"/>
  <c r="CZ51" i="28"/>
  <c r="CY51" i="28"/>
  <c r="DA50" i="28"/>
  <c r="CZ50" i="28"/>
  <c r="CY50" i="28"/>
  <c r="DA49" i="28"/>
  <c r="CZ49" i="28"/>
  <c r="CY49" i="28"/>
  <c r="DA48" i="28"/>
  <c r="CZ48" i="28"/>
  <c r="CY48" i="28"/>
  <c r="DA47" i="28"/>
  <c r="CZ47" i="28"/>
  <c r="CY47" i="28"/>
  <c r="DA46" i="28"/>
  <c r="CZ46" i="28"/>
  <c r="CY46" i="28"/>
  <c r="DA45" i="28"/>
  <c r="CZ45" i="28"/>
  <c r="CY45" i="28"/>
  <c r="DA44" i="28"/>
  <c r="CZ44" i="28"/>
  <c r="CY44" i="28"/>
  <c r="DA43" i="28"/>
  <c r="CZ43" i="28"/>
  <c r="CY43" i="28"/>
  <c r="DA42" i="28"/>
  <c r="CZ42" i="28"/>
  <c r="CY42" i="28"/>
  <c r="DA41" i="28"/>
  <c r="CZ41" i="28"/>
  <c r="CY41" i="28"/>
  <c r="DA40" i="28"/>
  <c r="CZ40" i="28"/>
  <c r="CY40" i="28"/>
  <c r="DA39" i="28"/>
  <c r="CZ39" i="28"/>
  <c r="CY39" i="28"/>
  <c r="DA38" i="28"/>
  <c r="CZ38" i="28"/>
  <c r="CY38" i="28"/>
  <c r="DA37" i="28"/>
  <c r="CZ37" i="28"/>
  <c r="CY37" i="28"/>
  <c r="DA36" i="28"/>
  <c r="CZ36" i="28"/>
  <c r="CY36" i="28"/>
  <c r="DA35" i="28"/>
  <c r="CZ35" i="28"/>
  <c r="CY35" i="28"/>
  <c r="DA34" i="28"/>
  <c r="CZ34" i="28"/>
  <c r="CY34" i="28"/>
  <c r="CX126" i="28"/>
  <c r="CW126" i="28"/>
  <c r="CV126" i="28"/>
  <c r="CX125" i="28"/>
  <c r="CW125" i="28"/>
  <c r="CV125" i="28"/>
  <c r="CX124" i="28"/>
  <c r="CW124" i="28"/>
  <c r="CV124" i="28"/>
  <c r="CX123" i="28"/>
  <c r="CW123" i="28"/>
  <c r="CV123" i="28"/>
  <c r="CX122" i="28"/>
  <c r="CW122" i="28"/>
  <c r="CV122" i="28"/>
  <c r="CX121" i="28"/>
  <c r="CW121" i="28"/>
  <c r="CV121" i="28"/>
  <c r="CX120" i="28"/>
  <c r="CW120" i="28"/>
  <c r="CV120" i="28"/>
  <c r="CX119" i="28"/>
  <c r="CW119" i="28"/>
  <c r="CV119" i="28"/>
  <c r="CX118" i="28"/>
  <c r="CW118" i="28"/>
  <c r="CV118" i="28"/>
  <c r="CX117" i="28"/>
  <c r="CW117" i="28"/>
  <c r="CV117" i="28"/>
  <c r="CX116" i="28"/>
  <c r="CW116" i="28"/>
  <c r="CV116" i="28"/>
  <c r="CX115" i="28"/>
  <c r="CW115" i="28"/>
  <c r="CV115" i="28"/>
  <c r="CX114" i="28"/>
  <c r="CW114" i="28"/>
  <c r="CV114" i="28"/>
  <c r="CX113" i="28"/>
  <c r="CW113" i="28"/>
  <c r="CV113" i="28"/>
  <c r="CX112" i="28"/>
  <c r="CW112" i="28"/>
  <c r="CV112" i="28"/>
  <c r="CX111" i="28"/>
  <c r="CW111" i="28"/>
  <c r="CV111" i="28"/>
  <c r="CX110" i="28"/>
  <c r="CW110" i="28"/>
  <c r="CV110" i="28"/>
  <c r="CX109" i="28"/>
  <c r="CW109" i="28"/>
  <c r="CV109" i="28"/>
  <c r="CX108" i="28"/>
  <c r="CW108" i="28"/>
  <c r="CV108" i="28"/>
  <c r="CX107" i="28"/>
  <c r="CW107" i="28"/>
  <c r="CV107" i="28"/>
  <c r="CX106" i="28"/>
  <c r="CW106" i="28"/>
  <c r="CV106" i="28"/>
  <c r="CX105" i="28"/>
  <c r="CW105" i="28"/>
  <c r="CV105" i="28"/>
  <c r="CX104" i="28"/>
  <c r="CW104" i="28"/>
  <c r="CV104" i="28"/>
  <c r="CX103" i="28"/>
  <c r="CW103" i="28"/>
  <c r="CV103" i="28"/>
  <c r="CX102" i="28"/>
  <c r="CW102" i="28"/>
  <c r="CV102" i="28"/>
  <c r="CX101" i="28"/>
  <c r="CW101" i="28"/>
  <c r="CV101" i="28"/>
  <c r="CX100" i="28"/>
  <c r="CW100" i="28"/>
  <c r="CV100" i="28"/>
  <c r="CX99" i="28"/>
  <c r="CW99" i="28"/>
  <c r="CV99" i="28"/>
  <c r="CX98" i="28"/>
  <c r="CW98" i="28"/>
  <c r="CV98" i="28"/>
  <c r="CX97" i="28"/>
  <c r="CW97" i="28"/>
  <c r="CV97" i="28"/>
  <c r="CX96" i="28"/>
  <c r="CW96" i="28"/>
  <c r="CV96" i="28"/>
  <c r="CX95" i="28"/>
  <c r="CW95" i="28"/>
  <c r="CV95" i="28"/>
  <c r="CX94" i="28"/>
  <c r="CW94" i="28"/>
  <c r="CV94" i="28"/>
  <c r="CX93" i="28"/>
  <c r="CW93" i="28"/>
  <c r="CV93" i="28"/>
  <c r="CX92" i="28"/>
  <c r="CW92" i="28"/>
  <c r="CV92" i="28"/>
  <c r="CX91" i="28"/>
  <c r="CW91" i="28"/>
  <c r="CV91" i="28"/>
  <c r="CX90" i="28"/>
  <c r="CW90" i="28"/>
  <c r="CV90" i="28"/>
  <c r="CX89" i="28"/>
  <c r="CW89" i="28"/>
  <c r="CV89" i="28"/>
  <c r="CX88" i="28"/>
  <c r="CW88" i="28"/>
  <c r="CV88" i="28"/>
  <c r="CX87" i="28"/>
  <c r="CW87" i="28"/>
  <c r="CV87" i="28"/>
  <c r="CX86" i="28"/>
  <c r="CW86" i="28"/>
  <c r="CV86" i="28"/>
  <c r="CX85" i="28"/>
  <c r="CW85" i="28"/>
  <c r="CV85" i="28"/>
  <c r="CX84" i="28"/>
  <c r="CW84" i="28"/>
  <c r="CV84" i="28"/>
  <c r="CX83" i="28"/>
  <c r="CW83" i="28"/>
  <c r="CV83" i="28"/>
  <c r="CX82" i="28"/>
  <c r="CW82" i="28"/>
  <c r="CV82" i="28"/>
  <c r="CX81" i="28"/>
  <c r="CW81" i="28"/>
  <c r="CV81" i="28"/>
  <c r="CX80" i="28"/>
  <c r="CW80" i="28"/>
  <c r="CV80" i="28"/>
  <c r="CX79" i="28"/>
  <c r="CW79" i="28"/>
  <c r="CV79" i="28"/>
  <c r="CX78" i="28"/>
  <c r="CW78" i="28"/>
  <c r="CV78" i="28"/>
  <c r="CX77" i="28"/>
  <c r="CW77" i="28"/>
  <c r="CV77" i="28"/>
  <c r="CX76" i="28"/>
  <c r="CW76" i="28"/>
  <c r="CV76" i="28"/>
  <c r="CX75" i="28"/>
  <c r="CW75" i="28"/>
  <c r="CV75" i="28"/>
  <c r="CX74" i="28"/>
  <c r="CW74" i="28"/>
  <c r="CV74" i="28"/>
  <c r="CX73" i="28"/>
  <c r="CW73" i="28"/>
  <c r="CV73" i="28"/>
  <c r="CX72" i="28"/>
  <c r="CW72" i="28"/>
  <c r="CV72" i="28"/>
  <c r="CX71" i="28"/>
  <c r="CW71" i="28"/>
  <c r="CV71" i="28"/>
  <c r="CX70" i="28"/>
  <c r="CW70" i="28"/>
  <c r="CV70" i="28"/>
  <c r="CX69" i="28"/>
  <c r="CW69" i="28"/>
  <c r="CV69" i="28"/>
  <c r="CX68" i="28"/>
  <c r="CW68" i="28"/>
  <c r="CV68" i="28"/>
  <c r="CX67" i="28"/>
  <c r="CW67" i="28"/>
  <c r="CV67" i="28"/>
  <c r="CX66" i="28"/>
  <c r="CW66" i="28"/>
  <c r="CV66" i="28"/>
  <c r="CX65" i="28"/>
  <c r="CW65" i="28"/>
  <c r="CV65" i="28"/>
  <c r="CX64" i="28"/>
  <c r="CW64" i="28"/>
  <c r="CV64" i="28"/>
  <c r="CX63" i="28"/>
  <c r="CW63" i="28"/>
  <c r="CV63" i="28"/>
  <c r="CX62" i="28"/>
  <c r="CW62" i="28"/>
  <c r="CV62" i="28"/>
  <c r="CX61" i="28"/>
  <c r="CW61" i="28"/>
  <c r="CV61" i="28"/>
  <c r="CX60" i="28"/>
  <c r="CW60" i="28"/>
  <c r="CV60" i="28"/>
  <c r="CX59" i="28"/>
  <c r="CW59" i="28"/>
  <c r="CV59" i="28"/>
  <c r="CX58" i="28"/>
  <c r="CW58" i="28"/>
  <c r="CV58" i="28"/>
  <c r="CX57" i="28"/>
  <c r="CW57" i="28"/>
  <c r="CV57" i="28"/>
  <c r="CX56" i="28"/>
  <c r="CW56" i="28"/>
  <c r="CV56" i="28"/>
  <c r="CX55" i="28"/>
  <c r="CW55" i="28"/>
  <c r="CV55" i="28"/>
  <c r="CX54" i="28"/>
  <c r="CW54" i="28"/>
  <c r="CV54" i="28"/>
  <c r="CX53" i="28"/>
  <c r="CW53" i="28"/>
  <c r="CV53" i="28"/>
  <c r="CX52" i="28"/>
  <c r="CW52" i="28"/>
  <c r="CV52" i="28"/>
  <c r="CX51" i="28"/>
  <c r="CW51" i="28"/>
  <c r="CV51" i="28"/>
  <c r="CX50" i="28"/>
  <c r="CW50" i="28"/>
  <c r="CV50" i="28"/>
  <c r="CX49" i="28"/>
  <c r="CW49" i="28"/>
  <c r="CV49" i="28"/>
  <c r="CX48" i="28"/>
  <c r="CW48" i="28"/>
  <c r="CV48" i="28"/>
  <c r="CX47" i="28"/>
  <c r="CW47" i="28"/>
  <c r="CV47" i="28"/>
  <c r="CX46" i="28"/>
  <c r="CW46" i="28"/>
  <c r="CV46" i="28"/>
  <c r="CX45" i="28"/>
  <c r="CW45" i="28"/>
  <c r="CV45" i="28"/>
  <c r="CX44" i="28"/>
  <c r="CW44" i="28"/>
  <c r="CV44" i="28"/>
  <c r="CX43" i="28"/>
  <c r="CW43" i="28"/>
  <c r="CV43" i="28"/>
  <c r="CX42" i="28"/>
  <c r="CW42" i="28"/>
  <c r="CV42" i="28"/>
  <c r="CX41" i="28"/>
  <c r="CW41" i="28"/>
  <c r="CV41" i="28"/>
  <c r="CX40" i="28"/>
  <c r="CW40" i="28"/>
  <c r="CV40" i="28"/>
  <c r="CX39" i="28"/>
  <c r="CW39" i="28"/>
  <c r="CV39" i="28"/>
  <c r="CX38" i="28"/>
  <c r="CW38" i="28"/>
  <c r="CV38" i="28"/>
  <c r="CX37" i="28"/>
  <c r="CW37" i="28"/>
  <c r="CV37" i="28"/>
  <c r="CX36" i="28"/>
  <c r="CW36" i="28"/>
  <c r="CV36" i="28"/>
  <c r="CX35" i="28"/>
  <c r="CW35" i="28"/>
  <c r="CV35" i="28"/>
  <c r="CX34" i="28"/>
  <c r="CW34" i="28"/>
  <c r="CV34" i="28"/>
  <c r="CX126" i="29"/>
  <c r="CW126" i="29"/>
  <c r="CV126" i="29"/>
  <c r="CX125" i="29"/>
  <c r="CW125" i="29"/>
  <c r="CV125" i="29"/>
  <c r="CX124" i="29"/>
  <c r="CW124" i="29"/>
  <c r="CV124" i="29"/>
  <c r="CX123" i="29"/>
  <c r="CW123" i="29"/>
  <c r="CV123" i="29"/>
  <c r="CX122" i="29"/>
  <c r="CW122" i="29"/>
  <c r="CV122" i="29"/>
  <c r="CX121" i="29"/>
  <c r="CW121" i="29"/>
  <c r="CV121" i="29"/>
  <c r="CX120" i="29"/>
  <c r="CW120" i="29"/>
  <c r="CV120" i="29"/>
  <c r="CX119" i="29"/>
  <c r="CW119" i="29"/>
  <c r="CV119" i="29"/>
  <c r="CX118" i="29"/>
  <c r="CW118" i="29"/>
  <c r="CV118" i="29"/>
  <c r="CX117" i="29"/>
  <c r="CW117" i="29"/>
  <c r="CV117" i="29"/>
  <c r="CX116" i="29"/>
  <c r="CW116" i="29"/>
  <c r="CV116" i="29"/>
  <c r="CX115" i="29"/>
  <c r="CW115" i="29"/>
  <c r="CV115" i="29"/>
  <c r="CX114" i="29"/>
  <c r="CW114" i="29"/>
  <c r="CV114" i="29"/>
  <c r="CX113" i="29"/>
  <c r="CW113" i="29"/>
  <c r="CV113" i="29"/>
  <c r="CX112" i="29"/>
  <c r="CW112" i="29"/>
  <c r="CV112" i="29"/>
  <c r="CX111" i="29"/>
  <c r="CW111" i="29"/>
  <c r="CV111" i="29"/>
  <c r="CX110" i="29"/>
  <c r="CW110" i="29"/>
  <c r="CV110" i="29"/>
  <c r="CX109" i="29"/>
  <c r="CW109" i="29"/>
  <c r="CV109" i="29"/>
  <c r="CX108" i="29"/>
  <c r="CW108" i="29"/>
  <c r="CV108" i="29"/>
  <c r="CX107" i="29"/>
  <c r="CW107" i="29"/>
  <c r="CV107" i="29"/>
  <c r="CX106" i="29"/>
  <c r="CW106" i="29"/>
  <c r="CV106" i="29"/>
  <c r="CX105" i="29"/>
  <c r="CW105" i="29"/>
  <c r="CV105" i="29"/>
  <c r="CX104" i="29"/>
  <c r="CW104" i="29"/>
  <c r="CV104" i="29"/>
  <c r="CX103" i="29"/>
  <c r="CW103" i="29"/>
  <c r="CV103" i="29"/>
  <c r="CX102" i="29"/>
  <c r="CW102" i="29"/>
  <c r="CV102" i="29"/>
  <c r="CX101" i="29"/>
  <c r="CW101" i="29"/>
  <c r="CV101" i="29"/>
  <c r="CX100" i="29"/>
  <c r="CW100" i="29"/>
  <c r="CV100" i="29"/>
  <c r="CX99" i="29"/>
  <c r="CW99" i="29"/>
  <c r="CV99" i="29"/>
  <c r="CX98" i="29"/>
  <c r="CW98" i="29"/>
  <c r="CV98" i="29"/>
  <c r="CX97" i="29"/>
  <c r="CW97" i="29"/>
  <c r="CV97" i="29"/>
  <c r="CX96" i="29"/>
  <c r="CW96" i="29"/>
  <c r="CV96" i="29"/>
  <c r="CX95" i="29"/>
  <c r="CW95" i="29"/>
  <c r="CV95" i="29"/>
  <c r="CX94" i="29"/>
  <c r="CW94" i="29"/>
  <c r="CV94" i="29"/>
  <c r="CX93" i="29"/>
  <c r="CW93" i="29"/>
  <c r="CV93" i="29"/>
  <c r="CX92" i="29"/>
  <c r="CW92" i="29"/>
  <c r="CV92" i="29"/>
  <c r="CX91" i="29"/>
  <c r="CW91" i="29"/>
  <c r="CV91" i="29"/>
  <c r="CX90" i="29"/>
  <c r="CW90" i="29"/>
  <c r="CV90" i="29"/>
  <c r="CX89" i="29"/>
  <c r="CW89" i="29"/>
  <c r="CV89" i="29"/>
  <c r="CX88" i="29"/>
  <c r="CW88" i="29"/>
  <c r="CV88" i="29"/>
  <c r="CX87" i="29"/>
  <c r="CW87" i="29"/>
  <c r="CV87" i="29"/>
  <c r="CX86" i="29"/>
  <c r="CW86" i="29"/>
  <c r="CV86" i="29"/>
  <c r="CX85" i="29"/>
  <c r="CW85" i="29"/>
  <c r="CV85" i="29"/>
  <c r="CX84" i="29"/>
  <c r="CW84" i="29"/>
  <c r="CV84" i="29"/>
  <c r="CX83" i="29"/>
  <c r="CW83" i="29"/>
  <c r="CV83" i="29"/>
  <c r="CX82" i="29"/>
  <c r="CW82" i="29"/>
  <c r="CV82" i="29"/>
  <c r="CX81" i="29"/>
  <c r="CW81" i="29"/>
  <c r="CV81" i="29"/>
  <c r="CX80" i="29"/>
  <c r="CW80" i="29"/>
  <c r="CV80" i="29"/>
  <c r="CX79" i="29"/>
  <c r="CW79" i="29"/>
  <c r="CV79" i="29"/>
  <c r="CX78" i="29"/>
  <c r="CW78" i="29"/>
  <c r="CV78" i="29"/>
  <c r="CX77" i="29"/>
  <c r="CW77" i="29"/>
  <c r="CV77" i="29"/>
  <c r="CX76" i="29"/>
  <c r="CW76" i="29"/>
  <c r="CV76" i="29"/>
  <c r="CX75" i="29"/>
  <c r="CW75" i="29"/>
  <c r="CV75" i="29"/>
  <c r="CX74" i="29"/>
  <c r="CW74" i="29"/>
  <c r="CV74" i="29"/>
  <c r="CX73" i="29"/>
  <c r="CW73" i="29"/>
  <c r="CV73" i="29"/>
  <c r="CX72" i="29"/>
  <c r="CW72" i="29"/>
  <c r="CV72" i="29"/>
  <c r="CX71" i="29"/>
  <c r="CW71" i="29"/>
  <c r="CV71" i="29"/>
  <c r="CX70" i="29"/>
  <c r="CW70" i="29"/>
  <c r="CV70" i="29"/>
  <c r="CX69" i="29"/>
  <c r="CW69" i="29"/>
  <c r="CV69" i="29"/>
  <c r="CX68" i="29"/>
  <c r="CW68" i="29"/>
  <c r="CV68" i="29"/>
  <c r="CX67" i="29"/>
  <c r="CW67" i="29"/>
  <c r="CV67" i="29"/>
  <c r="CX66" i="29"/>
  <c r="CW66" i="29"/>
  <c r="CV66" i="29"/>
  <c r="CX65" i="29"/>
  <c r="CW65" i="29"/>
  <c r="CV65" i="29"/>
  <c r="CX64" i="29"/>
  <c r="CW64" i="29"/>
  <c r="CV64" i="29"/>
  <c r="CX63" i="29"/>
  <c r="CW63" i="29"/>
  <c r="CV63" i="29"/>
  <c r="CX62" i="29"/>
  <c r="CW62" i="29"/>
  <c r="CV62" i="29"/>
  <c r="CX61" i="29"/>
  <c r="CW61" i="29"/>
  <c r="CV61" i="29"/>
  <c r="CX60" i="29"/>
  <c r="CW60" i="29"/>
  <c r="CV60" i="29"/>
  <c r="CX59" i="29"/>
  <c r="CW59" i="29"/>
  <c r="CV59" i="29"/>
  <c r="CX58" i="29"/>
  <c r="CW58" i="29"/>
  <c r="CV58" i="29"/>
  <c r="CX57" i="29"/>
  <c r="CW57" i="29"/>
  <c r="CV57" i="29"/>
  <c r="CX56" i="29"/>
  <c r="CW56" i="29"/>
  <c r="CV56" i="29"/>
  <c r="CX55" i="29"/>
  <c r="CW55" i="29"/>
  <c r="CV55" i="29"/>
  <c r="CX54" i="29"/>
  <c r="CW54" i="29"/>
  <c r="CV54" i="29"/>
  <c r="CX53" i="29"/>
  <c r="CW53" i="29"/>
  <c r="CV53" i="29"/>
  <c r="CX52" i="29"/>
  <c r="CW52" i="29"/>
  <c r="CV52" i="29"/>
  <c r="CX51" i="29"/>
  <c r="CW51" i="29"/>
  <c r="CV51" i="29"/>
  <c r="CX50" i="29"/>
  <c r="CW50" i="29"/>
  <c r="CV50" i="29"/>
  <c r="CX49" i="29"/>
  <c r="CW49" i="29"/>
  <c r="CV49" i="29"/>
  <c r="CX48" i="29"/>
  <c r="CW48" i="29"/>
  <c r="CV48" i="29"/>
  <c r="CX47" i="29"/>
  <c r="CW47" i="29"/>
  <c r="CV47" i="29"/>
  <c r="CX46" i="29"/>
  <c r="CW46" i="29"/>
  <c r="CV46" i="29"/>
  <c r="CX45" i="29"/>
  <c r="CW45" i="29"/>
  <c r="CV45" i="29"/>
  <c r="CX44" i="29"/>
  <c r="CW44" i="29"/>
  <c r="CV44" i="29"/>
  <c r="CX43" i="29"/>
  <c r="CW43" i="29"/>
  <c r="CV43" i="29"/>
  <c r="CX42" i="29"/>
  <c r="CW42" i="29"/>
  <c r="CV42" i="29"/>
  <c r="CX41" i="29"/>
  <c r="CW41" i="29"/>
  <c r="CV41" i="29"/>
  <c r="CX40" i="29"/>
  <c r="CW40" i="29"/>
  <c r="CV40" i="29"/>
  <c r="CX39" i="29"/>
  <c r="CW39" i="29"/>
  <c r="CV39" i="29"/>
  <c r="CX38" i="29"/>
  <c r="CW38" i="29"/>
  <c r="CV38" i="29"/>
  <c r="CX37" i="29"/>
  <c r="CW37" i="29"/>
  <c r="CV37" i="29"/>
  <c r="CX36" i="29"/>
  <c r="CW36" i="29"/>
  <c r="CV36" i="29"/>
  <c r="CX35" i="29"/>
  <c r="CW35" i="29"/>
  <c r="CV35" i="29"/>
  <c r="CX34" i="29"/>
  <c r="CW34" i="29"/>
  <c r="CV34" i="29"/>
  <c r="CX126" i="30"/>
  <c r="CW126" i="30"/>
  <c r="CV126" i="30"/>
  <c r="CX125" i="30"/>
  <c r="CW125" i="30"/>
  <c r="CV125" i="30"/>
  <c r="CX124" i="30"/>
  <c r="CW124" i="30"/>
  <c r="CV124" i="30"/>
  <c r="CX123" i="30"/>
  <c r="CW123" i="30"/>
  <c r="CV123" i="30"/>
  <c r="CX122" i="30"/>
  <c r="CW122" i="30"/>
  <c r="CV122" i="30"/>
  <c r="CX121" i="30"/>
  <c r="CW121" i="30"/>
  <c r="CV121" i="30"/>
  <c r="CX120" i="30"/>
  <c r="CW120" i="30"/>
  <c r="CV120" i="30"/>
  <c r="CX119" i="30"/>
  <c r="CW119" i="30"/>
  <c r="CV119" i="30"/>
  <c r="CX118" i="30"/>
  <c r="CW118" i="30"/>
  <c r="CV118" i="30"/>
  <c r="CX117" i="30"/>
  <c r="CW117" i="30"/>
  <c r="CV117" i="30"/>
  <c r="CX116" i="30"/>
  <c r="CW116" i="30"/>
  <c r="CV116" i="30"/>
  <c r="CX115" i="30"/>
  <c r="CW115" i="30"/>
  <c r="CV115" i="30"/>
  <c r="CX114" i="30"/>
  <c r="CW114" i="30"/>
  <c r="CV114" i="30"/>
  <c r="CX113" i="30"/>
  <c r="CW113" i="30"/>
  <c r="CV113" i="30"/>
  <c r="CX112" i="30"/>
  <c r="CW112" i="30"/>
  <c r="CV112" i="30"/>
  <c r="CX111" i="30"/>
  <c r="CW111" i="30"/>
  <c r="CV111" i="30"/>
  <c r="CX110" i="30"/>
  <c r="CW110" i="30"/>
  <c r="CV110" i="30"/>
  <c r="CX109" i="30"/>
  <c r="CW109" i="30"/>
  <c r="CV109" i="30"/>
  <c r="CX108" i="30"/>
  <c r="CW108" i="30"/>
  <c r="CV108" i="30"/>
  <c r="CX107" i="30"/>
  <c r="CW107" i="30"/>
  <c r="CV107" i="30"/>
  <c r="CX106" i="30"/>
  <c r="CW106" i="30"/>
  <c r="CV106" i="30"/>
  <c r="CX105" i="30"/>
  <c r="CW105" i="30"/>
  <c r="CV105" i="30"/>
  <c r="CX104" i="30"/>
  <c r="CW104" i="30"/>
  <c r="CV104" i="30"/>
  <c r="CX103" i="30"/>
  <c r="CW103" i="30"/>
  <c r="CV103" i="30"/>
  <c r="CX102" i="30"/>
  <c r="CW102" i="30"/>
  <c r="CV102" i="30"/>
  <c r="CX101" i="30"/>
  <c r="CW101" i="30"/>
  <c r="CV101" i="30"/>
  <c r="CX100" i="30"/>
  <c r="CW100" i="30"/>
  <c r="CV100" i="30"/>
  <c r="CX99" i="30"/>
  <c r="CW99" i="30"/>
  <c r="CV99" i="30"/>
  <c r="CX98" i="30"/>
  <c r="CW98" i="30"/>
  <c r="CV98" i="30"/>
  <c r="CX97" i="30"/>
  <c r="CW97" i="30"/>
  <c r="CV97" i="30"/>
  <c r="CX96" i="30"/>
  <c r="CW96" i="30"/>
  <c r="CV96" i="30"/>
  <c r="CX95" i="30"/>
  <c r="CW95" i="30"/>
  <c r="CV95" i="30"/>
  <c r="CX94" i="30"/>
  <c r="CW94" i="30"/>
  <c r="CV94" i="30"/>
  <c r="CX93" i="30"/>
  <c r="CW93" i="30"/>
  <c r="CV93" i="30"/>
  <c r="CX92" i="30"/>
  <c r="CW92" i="30"/>
  <c r="CV92" i="30"/>
  <c r="CX91" i="30"/>
  <c r="CW91" i="30"/>
  <c r="CV91" i="30"/>
  <c r="CX90" i="30"/>
  <c r="CW90" i="30"/>
  <c r="CV90" i="30"/>
  <c r="CX89" i="30"/>
  <c r="CW89" i="30"/>
  <c r="CV89" i="30"/>
  <c r="CX88" i="30"/>
  <c r="CW88" i="30"/>
  <c r="CV88" i="30"/>
  <c r="CX87" i="30"/>
  <c r="CW87" i="30"/>
  <c r="CV87" i="30"/>
  <c r="CX86" i="30"/>
  <c r="CW86" i="30"/>
  <c r="CV86" i="30"/>
  <c r="CX85" i="30"/>
  <c r="CW85" i="30"/>
  <c r="CV85" i="30"/>
  <c r="CX84" i="30"/>
  <c r="CW84" i="30"/>
  <c r="CV84" i="30"/>
  <c r="CX83" i="30"/>
  <c r="CW83" i="30"/>
  <c r="CV83" i="30"/>
  <c r="CX82" i="30"/>
  <c r="CW82" i="30"/>
  <c r="CV82" i="30"/>
  <c r="CX81" i="30"/>
  <c r="CW81" i="30"/>
  <c r="CV81" i="30"/>
  <c r="CX80" i="30"/>
  <c r="CW80" i="30"/>
  <c r="CV80" i="30"/>
  <c r="CX79" i="30"/>
  <c r="CW79" i="30"/>
  <c r="CV79" i="30"/>
  <c r="CX78" i="30"/>
  <c r="CW78" i="30"/>
  <c r="CV78" i="30"/>
  <c r="CX77" i="30"/>
  <c r="CW77" i="30"/>
  <c r="CV77" i="30"/>
  <c r="CX76" i="30"/>
  <c r="CW76" i="30"/>
  <c r="CV76" i="30"/>
  <c r="CX75" i="30"/>
  <c r="CW75" i="30"/>
  <c r="CV75" i="30"/>
  <c r="CX74" i="30"/>
  <c r="CW74" i="30"/>
  <c r="CV74" i="30"/>
  <c r="CX73" i="30"/>
  <c r="CW73" i="30"/>
  <c r="CV73" i="30"/>
  <c r="CX72" i="30"/>
  <c r="CW72" i="30"/>
  <c r="CV72" i="30"/>
  <c r="CX71" i="30"/>
  <c r="CW71" i="30"/>
  <c r="CV71" i="30"/>
  <c r="CX70" i="30"/>
  <c r="CW70" i="30"/>
  <c r="CV70" i="30"/>
  <c r="CX69" i="30"/>
  <c r="CW69" i="30"/>
  <c r="CV69" i="30"/>
  <c r="CX68" i="30"/>
  <c r="CW68" i="30"/>
  <c r="CV68" i="30"/>
  <c r="CX67" i="30"/>
  <c r="CW67" i="30"/>
  <c r="CV67" i="30"/>
  <c r="CX66" i="30"/>
  <c r="CW66" i="30"/>
  <c r="CV66" i="30"/>
  <c r="CX65" i="30"/>
  <c r="CW65" i="30"/>
  <c r="CV65" i="30"/>
  <c r="CX64" i="30"/>
  <c r="CW64" i="30"/>
  <c r="CV64" i="30"/>
  <c r="CX63" i="30"/>
  <c r="CW63" i="30"/>
  <c r="CV63" i="30"/>
  <c r="CX62" i="30"/>
  <c r="CW62" i="30"/>
  <c r="CV62" i="30"/>
  <c r="CX61" i="30"/>
  <c r="CW61" i="30"/>
  <c r="CV61" i="30"/>
  <c r="CX60" i="30"/>
  <c r="CW60" i="30"/>
  <c r="CV60" i="30"/>
  <c r="CX59" i="30"/>
  <c r="CW59" i="30"/>
  <c r="CV59" i="30"/>
  <c r="CX58" i="30"/>
  <c r="CW58" i="30"/>
  <c r="CV58" i="30"/>
  <c r="CX57" i="30"/>
  <c r="CW57" i="30"/>
  <c r="CV57" i="30"/>
  <c r="CX56" i="30"/>
  <c r="CW56" i="30"/>
  <c r="CV56" i="30"/>
  <c r="CX55" i="30"/>
  <c r="CW55" i="30"/>
  <c r="CV55" i="30"/>
  <c r="CX54" i="30"/>
  <c r="CW54" i="30"/>
  <c r="CV54" i="30"/>
  <c r="CX53" i="30"/>
  <c r="CW53" i="30"/>
  <c r="CV53" i="30"/>
  <c r="CX52" i="30"/>
  <c r="CW52" i="30"/>
  <c r="CV52" i="30"/>
  <c r="CX51" i="30"/>
  <c r="CW51" i="30"/>
  <c r="CV51" i="30"/>
  <c r="CX50" i="30"/>
  <c r="CW50" i="30"/>
  <c r="CV50" i="30"/>
  <c r="CX49" i="30"/>
  <c r="CW49" i="30"/>
  <c r="CV49" i="30"/>
  <c r="CX48" i="30"/>
  <c r="CW48" i="30"/>
  <c r="CV48" i="30"/>
  <c r="CX47" i="30"/>
  <c r="CW47" i="30"/>
  <c r="CV47" i="30"/>
  <c r="CX46" i="30"/>
  <c r="CW46" i="30"/>
  <c r="CV46" i="30"/>
  <c r="CX45" i="30"/>
  <c r="CW45" i="30"/>
  <c r="CV45" i="30"/>
  <c r="CX44" i="30"/>
  <c r="CW44" i="30"/>
  <c r="CV44" i="30"/>
  <c r="CX43" i="30"/>
  <c r="CW43" i="30"/>
  <c r="CV43" i="30"/>
  <c r="CX42" i="30"/>
  <c r="CW42" i="30"/>
  <c r="CV42" i="30"/>
  <c r="CX41" i="30"/>
  <c r="CW41" i="30"/>
  <c r="CV41" i="30"/>
  <c r="CX40" i="30"/>
  <c r="CW40" i="30"/>
  <c r="CV40" i="30"/>
  <c r="CX39" i="30"/>
  <c r="CW39" i="30"/>
  <c r="CV39" i="30"/>
  <c r="CX38" i="30"/>
  <c r="CW38" i="30"/>
  <c r="CV38" i="30"/>
  <c r="CX37" i="30"/>
  <c r="CW37" i="30"/>
  <c r="CV37" i="30"/>
  <c r="CX36" i="30"/>
  <c r="CW36" i="30"/>
  <c r="CV36" i="30"/>
  <c r="CX35" i="30"/>
  <c r="CW35" i="30"/>
  <c r="CV35" i="30"/>
  <c r="CX34" i="30"/>
  <c r="CW34" i="30"/>
  <c r="CV34" i="30"/>
  <c r="CX126" i="13"/>
  <c r="CW126" i="13"/>
  <c r="CV126" i="13"/>
  <c r="CX125" i="13"/>
  <c r="CW125" i="13"/>
  <c r="CV125" i="13"/>
  <c r="CX124" i="13"/>
  <c r="CW124" i="13"/>
  <c r="CV124" i="13"/>
  <c r="CX123" i="13"/>
  <c r="CW123" i="13"/>
  <c r="CV123" i="13"/>
  <c r="CX122" i="13"/>
  <c r="CW122" i="13"/>
  <c r="CV122" i="13"/>
  <c r="CX121" i="13"/>
  <c r="CW121" i="13"/>
  <c r="CV121" i="13"/>
  <c r="CX120" i="13"/>
  <c r="CW120" i="13"/>
  <c r="CV120" i="13"/>
  <c r="CX119" i="13"/>
  <c r="CW119" i="13"/>
  <c r="CV119" i="13"/>
  <c r="CX118" i="13"/>
  <c r="CW118" i="13"/>
  <c r="CV118" i="13"/>
  <c r="CX117" i="13"/>
  <c r="CW117" i="13"/>
  <c r="CV117" i="13"/>
  <c r="CX116" i="13"/>
  <c r="CW116" i="13"/>
  <c r="CV116" i="13"/>
  <c r="CX115" i="13"/>
  <c r="CW115" i="13"/>
  <c r="CV115" i="13"/>
  <c r="CX114" i="13"/>
  <c r="CW114" i="13"/>
  <c r="CV114" i="13"/>
  <c r="CX113" i="13"/>
  <c r="CW113" i="13"/>
  <c r="CV113" i="13"/>
  <c r="CX112" i="13"/>
  <c r="CW112" i="13"/>
  <c r="CV112" i="13"/>
  <c r="CX111" i="13"/>
  <c r="CW111" i="13"/>
  <c r="CV111" i="13"/>
  <c r="CX110" i="13"/>
  <c r="CW110" i="13"/>
  <c r="CV110" i="13"/>
  <c r="CX109" i="13"/>
  <c r="CW109" i="13"/>
  <c r="CV109" i="13"/>
  <c r="CX108" i="13"/>
  <c r="CW108" i="13"/>
  <c r="CV108" i="13"/>
  <c r="CX107" i="13"/>
  <c r="CW107" i="13"/>
  <c r="CV107" i="13"/>
  <c r="CX106" i="13"/>
  <c r="CW106" i="13"/>
  <c r="CV106" i="13"/>
  <c r="CX105" i="13"/>
  <c r="CW105" i="13"/>
  <c r="CV105" i="13"/>
  <c r="CX104" i="13"/>
  <c r="CW104" i="13"/>
  <c r="CV104" i="13"/>
  <c r="CX103" i="13"/>
  <c r="CW103" i="13"/>
  <c r="CV103" i="13"/>
  <c r="CX102" i="13"/>
  <c r="CW102" i="13"/>
  <c r="CV102" i="13"/>
  <c r="CX101" i="13"/>
  <c r="CW101" i="13"/>
  <c r="CV101" i="13"/>
  <c r="CX100" i="13"/>
  <c r="CW100" i="13"/>
  <c r="CV100" i="13"/>
  <c r="CX99" i="13"/>
  <c r="CW99" i="13"/>
  <c r="CV99" i="13"/>
  <c r="CX98" i="13"/>
  <c r="CW98" i="13"/>
  <c r="CV98" i="13"/>
  <c r="CX97" i="13"/>
  <c r="CW97" i="13"/>
  <c r="CV97" i="13"/>
  <c r="CX96" i="13"/>
  <c r="CW96" i="13"/>
  <c r="CV96" i="13"/>
  <c r="CX95" i="13"/>
  <c r="CW95" i="13"/>
  <c r="CV95" i="13"/>
  <c r="CX94" i="13"/>
  <c r="CW94" i="13"/>
  <c r="CV94" i="13"/>
  <c r="CX93" i="13"/>
  <c r="CW93" i="13"/>
  <c r="CV93" i="13"/>
  <c r="CX92" i="13"/>
  <c r="CW92" i="13"/>
  <c r="CV92" i="13"/>
  <c r="CX91" i="13"/>
  <c r="CW91" i="13"/>
  <c r="CV91" i="13"/>
  <c r="CX90" i="13"/>
  <c r="CW90" i="13"/>
  <c r="CV90" i="13"/>
  <c r="CX89" i="13"/>
  <c r="CW89" i="13"/>
  <c r="CV89" i="13"/>
  <c r="CX88" i="13"/>
  <c r="CW88" i="13"/>
  <c r="CV88" i="13"/>
  <c r="CX87" i="13"/>
  <c r="CW87" i="13"/>
  <c r="CV87" i="13"/>
  <c r="CX86" i="13"/>
  <c r="CW86" i="13"/>
  <c r="CV86" i="13"/>
  <c r="CX85" i="13"/>
  <c r="CW85" i="13"/>
  <c r="CV85" i="13"/>
  <c r="CX84" i="13"/>
  <c r="CW84" i="13"/>
  <c r="CV84" i="13"/>
  <c r="CX83" i="13"/>
  <c r="CW83" i="13"/>
  <c r="CV83" i="13"/>
  <c r="CX82" i="13"/>
  <c r="CW82" i="13"/>
  <c r="CV82" i="13"/>
  <c r="CX81" i="13"/>
  <c r="CW81" i="13"/>
  <c r="CV81" i="13"/>
  <c r="CX80" i="13"/>
  <c r="CW80" i="13"/>
  <c r="CV80" i="13"/>
  <c r="CX79" i="13"/>
  <c r="CW79" i="13"/>
  <c r="CV79" i="13"/>
  <c r="CX78" i="13"/>
  <c r="CW78" i="13"/>
  <c r="CV78" i="13"/>
  <c r="CX77" i="13"/>
  <c r="CW77" i="13"/>
  <c r="CV77" i="13"/>
  <c r="CX76" i="13"/>
  <c r="CW76" i="13"/>
  <c r="CV76" i="13"/>
  <c r="CX75" i="13"/>
  <c r="CW75" i="13"/>
  <c r="CV75" i="13"/>
  <c r="CX74" i="13"/>
  <c r="CW74" i="13"/>
  <c r="CV74" i="13"/>
  <c r="CX73" i="13"/>
  <c r="CW73" i="13"/>
  <c r="CV73" i="13"/>
  <c r="CX72" i="13"/>
  <c r="CW72" i="13"/>
  <c r="CV72" i="13"/>
  <c r="CX71" i="13"/>
  <c r="CW71" i="13"/>
  <c r="CV71" i="13"/>
  <c r="CX70" i="13"/>
  <c r="CW70" i="13"/>
  <c r="CV70" i="13"/>
  <c r="CX69" i="13"/>
  <c r="CW69" i="13"/>
  <c r="CV69" i="13"/>
  <c r="CX68" i="13"/>
  <c r="CW68" i="13"/>
  <c r="CV68" i="13"/>
  <c r="CX67" i="13"/>
  <c r="CW67" i="13"/>
  <c r="CV67" i="13"/>
  <c r="CX66" i="13"/>
  <c r="CW66" i="13"/>
  <c r="CV66" i="13"/>
  <c r="CX65" i="13"/>
  <c r="CW65" i="13"/>
  <c r="CV65" i="13"/>
  <c r="CX64" i="13"/>
  <c r="CW64" i="13"/>
  <c r="CV64" i="13"/>
  <c r="CX63" i="13"/>
  <c r="CW63" i="13"/>
  <c r="CV63" i="13"/>
  <c r="CX62" i="13"/>
  <c r="CW62" i="13"/>
  <c r="CV62" i="13"/>
  <c r="CX61" i="13"/>
  <c r="CW61" i="13"/>
  <c r="CV61" i="13"/>
  <c r="CX60" i="13"/>
  <c r="CW60" i="13"/>
  <c r="CV60" i="13"/>
  <c r="CX59" i="13"/>
  <c r="CW59" i="13"/>
  <c r="CV59" i="13"/>
  <c r="CX58" i="13"/>
  <c r="CW58" i="13"/>
  <c r="CV58" i="13"/>
  <c r="CX57" i="13"/>
  <c r="CW57" i="13"/>
  <c r="CV57" i="13"/>
  <c r="CX56" i="13"/>
  <c r="CW56" i="13"/>
  <c r="CV56" i="13"/>
  <c r="CX55" i="13"/>
  <c r="CW55" i="13"/>
  <c r="CV55" i="13"/>
  <c r="CX54" i="13"/>
  <c r="CW54" i="13"/>
  <c r="CV54" i="13"/>
  <c r="CX53" i="13"/>
  <c r="CW53" i="13"/>
  <c r="CV53" i="13"/>
  <c r="CX52" i="13"/>
  <c r="CW52" i="13"/>
  <c r="CV52" i="13"/>
  <c r="CX51" i="13"/>
  <c r="CW51" i="13"/>
  <c r="CV51" i="13"/>
  <c r="CX50" i="13"/>
  <c r="CW50" i="13"/>
  <c r="CV50" i="13"/>
  <c r="CX49" i="13"/>
  <c r="CW49" i="13"/>
  <c r="CV49" i="13"/>
  <c r="CX48" i="13"/>
  <c r="CW48" i="13"/>
  <c r="CV48" i="13"/>
  <c r="CX47" i="13"/>
  <c r="CW47" i="13"/>
  <c r="CV47" i="13"/>
  <c r="CX46" i="13"/>
  <c r="CW46" i="13"/>
  <c r="CV46" i="13"/>
  <c r="CX45" i="13"/>
  <c r="CW45" i="13"/>
  <c r="CV45" i="13"/>
  <c r="CX44" i="13"/>
  <c r="CW44" i="13"/>
  <c r="CV44" i="13"/>
  <c r="CX43" i="13"/>
  <c r="CW43" i="13"/>
  <c r="CV43" i="13"/>
  <c r="CX42" i="13"/>
  <c r="CW42" i="13"/>
  <c r="CV42" i="13"/>
  <c r="CX41" i="13"/>
  <c r="CW41" i="13"/>
  <c r="CV41" i="13"/>
  <c r="CX40" i="13"/>
  <c r="CW40" i="13"/>
  <c r="CV40" i="13"/>
  <c r="CX39" i="13"/>
  <c r="CW39" i="13"/>
  <c r="CV39" i="13"/>
  <c r="CX38" i="13"/>
  <c r="CW38" i="13"/>
  <c r="CV38" i="13"/>
  <c r="CX37" i="13"/>
  <c r="CW37" i="13"/>
  <c r="CV37" i="13"/>
  <c r="CX36" i="13"/>
  <c r="CW36" i="13"/>
  <c r="CV36" i="13"/>
  <c r="CX126" i="25"/>
  <c r="CW126" i="25"/>
  <c r="CV126" i="25"/>
  <c r="CX125" i="25"/>
  <c r="CW125" i="25"/>
  <c r="CV125" i="25"/>
  <c r="CX124" i="25"/>
  <c r="CW124" i="25"/>
  <c r="CV124" i="25"/>
  <c r="CX123" i="25"/>
  <c r="CW123" i="25"/>
  <c r="CV123" i="25"/>
  <c r="CX122" i="25"/>
  <c r="CW122" i="25"/>
  <c r="CV122" i="25"/>
  <c r="CX121" i="25"/>
  <c r="CW121" i="25"/>
  <c r="CV121" i="25"/>
  <c r="CX120" i="25"/>
  <c r="CW120" i="25"/>
  <c r="CV120" i="25"/>
  <c r="CX119" i="25"/>
  <c r="CW119" i="25"/>
  <c r="CV119" i="25"/>
  <c r="CX118" i="25"/>
  <c r="CW118" i="25"/>
  <c r="CV118" i="25"/>
  <c r="CX117" i="25"/>
  <c r="CW117" i="25"/>
  <c r="CV117" i="25"/>
  <c r="CX116" i="25"/>
  <c r="CW116" i="25"/>
  <c r="CV116" i="25"/>
  <c r="CX115" i="25"/>
  <c r="CW115" i="25"/>
  <c r="CV115" i="25"/>
  <c r="CX114" i="25"/>
  <c r="CW114" i="25"/>
  <c r="CV114" i="25"/>
  <c r="CX113" i="25"/>
  <c r="CW113" i="25"/>
  <c r="CV113" i="25"/>
  <c r="CX112" i="25"/>
  <c r="CW112" i="25"/>
  <c r="CV112" i="25"/>
  <c r="CX111" i="25"/>
  <c r="CW111" i="25"/>
  <c r="CV111" i="25"/>
  <c r="CX110" i="25"/>
  <c r="CW110" i="25"/>
  <c r="CV110" i="25"/>
  <c r="CX109" i="25"/>
  <c r="CW109" i="25"/>
  <c r="CV109" i="25"/>
  <c r="CX108" i="25"/>
  <c r="CW108" i="25"/>
  <c r="CV108" i="25"/>
  <c r="CX107" i="25"/>
  <c r="CW107" i="25"/>
  <c r="CV107" i="25"/>
  <c r="CX106" i="25"/>
  <c r="CW106" i="25"/>
  <c r="CV106" i="25"/>
  <c r="CX105" i="25"/>
  <c r="CW105" i="25"/>
  <c r="CV105" i="25"/>
  <c r="CX104" i="25"/>
  <c r="CW104" i="25"/>
  <c r="CV104" i="25"/>
  <c r="CX103" i="25"/>
  <c r="CW103" i="25"/>
  <c r="CV103" i="25"/>
  <c r="CX102" i="25"/>
  <c r="CW102" i="25"/>
  <c r="CV102" i="25"/>
  <c r="CX101" i="25"/>
  <c r="CW101" i="25"/>
  <c r="CV101" i="25"/>
  <c r="CX100" i="25"/>
  <c r="CW100" i="25"/>
  <c r="CV100" i="25"/>
  <c r="CX99" i="25"/>
  <c r="CW99" i="25"/>
  <c r="CV99" i="25"/>
  <c r="CX98" i="25"/>
  <c r="CW98" i="25"/>
  <c r="CV98" i="25"/>
  <c r="CX97" i="25"/>
  <c r="CW97" i="25"/>
  <c r="CV97" i="25"/>
  <c r="CX96" i="25"/>
  <c r="CW96" i="25"/>
  <c r="CV96" i="25"/>
  <c r="CX95" i="25"/>
  <c r="CW95" i="25"/>
  <c r="CV95" i="25"/>
  <c r="CX94" i="25"/>
  <c r="CW94" i="25"/>
  <c r="CV94" i="25"/>
  <c r="CX93" i="25"/>
  <c r="CW93" i="25"/>
  <c r="CV93" i="25"/>
  <c r="CX92" i="25"/>
  <c r="CW92" i="25"/>
  <c r="CV92" i="25"/>
  <c r="CX91" i="25"/>
  <c r="CW91" i="25"/>
  <c r="CV91" i="25"/>
  <c r="CX90" i="25"/>
  <c r="CW90" i="25"/>
  <c r="CV90" i="25"/>
  <c r="CX89" i="25"/>
  <c r="CW89" i="25"/>
  <c r="CV89" i="25"/>
  <c r="CX88" i="25"/>
  <c r="CW88" i="25"/>
  <c r="CV88" i="25"/>
  <c r="CX87" i="25"/>
  <c r="CW87" i="25"/>
  <c r="CV87" i="25"/>
  <c r="CX86" i="25"/>
  <c r="CW86" i="25"/>
  <c r="CV86" i="25"/>
  <c r="CX85" i="25"/>
  <c r="CW85" i="25"/>
  <c r="CV85" i="25"/>
  <c r="CX84" i="25"/>
  <c r="CW84" i="25"/>
  <c r="CV84" i="25"/>
  <c r="CX83" i="25"/>
  <c r="CW83" i="25"/>
  <c r="CV83" i="25"/>
  <c r="CX82" i="25"/>
  <c r="CW82" i="25"/>
  <c r="CV82" i="25"/>
  <c r="CX81" i="25"/>
  <c r="CW81" i="25"/>
  <c r="CV81" i="25"/>
  <c r="CX80" i="25"/>
  <c r="CW80" i="25"/>
  <c r="CV80" i="25"/>
  <c r="CX79" i="25"/>
  <c r="CW79" i="25"/>
  <c r="CV79" i="25"/>
  <c r="CX78" i="25"/>
  <c r="CW78" i="25"/>
  <c r="CV78" i="25"/>
  <c r="CX77" i="25"/>
  <c r="CW77" i="25"/>
  <c r="CV77" i="25"/>
  <c r="CX76" i="25"/>
  <c r="CW76" i="25"/>
  <c r="CV76" i="25"/>
  <c r="CX75" i="25"/>
  <c r="CW75" i="25"/>
  <c r="CV75" i="25"/>
  <c r="CX74" i="25"/>
  <c r="CW74" i="25"/>
  <c r="CV74" i="25"/>
  <c r="CX73" i="25"/>
  <c r="CW73" i="25"/>
  <c r="CV73" i="25"/>
  <c r="CX72" i="25"/>
  <c r="CW72" i="25"/>
  <c r="CV72" i="25"/>
  <c r="CX71" i="25"/>
  <c r="CW71" i="25"/>
  <c r="CV71" i="25"/>
  <c r="CX70" i="25"/>
  <c r="CW70" i="25"/>
  <c r="CV70" i="25"/>
  <c r="CX69" i="25"/>
  <c r="CW69" i="25"/>
  <c r="CV69" i="25"/>
  <c r="CX68" i="25"/>
  <c r="CW68" i="25"/>
  <c r="CV68" i="25"/>
  <c r="CX67" i="25"/>
  <c r="CW67" i="25"/>
  <c r="CV67" i="25"/>
  <c r="CX66" i="25"/>
  <c r="CW66" i="25"/>
  <c r="CV66" i="25"/>
  <c r="CX65" i="25"/>
  <c r="CW65" i="25"/>
  <c r="CV65" i="25"/>
  <c r="CX64" i="25"/>
  <c r="CW64" i="25"/>
  <c r="CV64" i="25"/>
  <c r="CX63" i="25"/>
  <c r="CW63" i="25"/>
  <c r="CV63" i="25"/>
  <c r="CX62" i="25"/>
  <c r="CW62" i="25"/>
  <c r="CV62" i="25"/>
  <c r="CX61" i="25"/>
  <c r="CW61" i="25"/>
  <c r="CV61" i="25"/>
  <c r="CX60" i="25"/>
  <c r="CW60" i="25"/>
  <c r="CV60" i="25"/>
  <c r="CX59" i="25"/>
  <c r="CW59" i="25"/>
  <c r="CV59" i="25"/>
  <c r="CX58" i="25"/>
  <c r="CW58" i="25"/>
  <c r="CV58" i="25"/>
  <c r="CX57" i="25"/>
  <c r="CW57" i="25"/>
  <c r="CV57" i="25"/>
  <c r="CX56" i="25"/>
  <c r="CW56" i="25"/>
  <c r="CV56" i="25"/>
  <c r="CX55" i="25"/>
  <c r="CW55" i="25"/>
  <c r="CV55" i="25"/>
  <c r="CX54" i="25"/>
  <c r="CW54" i="25"/>
  <c r="CV54" i="25"/>
  <c r="CX53" i="25"/>
  <c r="CW53" i="25"/>
  <c r="CV53" i="25"/>
  <c r="CX52" i="25"/>
  <c r="CW52" i="25"/>
  <c r="CV52" i="25"/>
  <c r="CX51" i="25"/>
  <c r="CW51" i="25"/>
  <c r="CV51" i="25"/>
  <c r="CX50" i="25"/>
  <c r="CW50" i="25"/>
  <c r="CV50" i="25"/>
  <c r="CX49" i="25"/>
  <c r="CW49" i="25"/>
  <c r="CV49" i="25"/>
  <c r="CX48" i="25"/>
  <c r="CW48" i="25"/>
  <c r="CV48" i="25"/>
  <c r="CX47" i="25"/>
  <c r="CW47" i="25"/>
  <c r="CV47" i="25"/>
  <c r="CX46" i="25"/>
  <c r="CW46" i="25"/>
  <c r="CV46" i="25"/>
  <c r="CX45" i="25"/>
  <c r="CW45" i="25"/>
  <c r="CV45" i="25"/>
  <c r="CX44" i="25"/>
  <c r="CW44" i="25"/>
  <c r="CV44" i="25"/>
  <c r="CX43" i="25"/>
  <c r="CW43" i="25"/>
  <c r="CV43" i="25"/>
  <c r="CX42" i="25"/>
  <c r="CW42" i="25"/>
  <c r="CV42" i="25"/>
  <c r="CX41" i="25"/>
  <c r="CW41" i="25"/>
  <c r="CV41" i="25"/>
  <c r="CX40" i="25"/>
  <c r="CW40" i="25"/>
  <c r="CV40" i="25"/>
  <c r="CX39" i="25"/>
  <c r="CW39" i="25"/>
  <c r="CV39" i="25"/>
  <c r="CX38" i="25"/>
  <c r="CW38" i="25"/>
  <c r="CV38" i="25"/>
  <c r="CX37" i="25"/>
  <c r="CW37" i="25"/>
  <c r="CV37" i="25"/>
  <c r="CX36" i="25"/>
  <c r="CW36" i="25"/>
  <c r="CV36" i="25"/>
  <c r="CX35" i="25"/>
  <c r="CW35" i="25"/>
  <c r="CV35" i="25"/>
  <c r="CX34" i="25"/>
  <c r="CW34" i="25"/>
  <c r="CV34" i="25"/>
  <c r="CX126" i="26"/>
  <c r="CW126" i="26"/>
  <c r="CV126" i="26"/>
  <c r="CX125" i="26"/>
  <c r="CW125" i="26"/>
  <c r="CV125" i="26"/>
  <c r="CX124" i="26"/>
  <c r="CW124" i="26"/>
  <c r="CV124" i="26"/>
  <c r="CX123" i="26"/>
  <c r="CW123" i="26"/>
  <c r="CV123" i="26"/>
  <c r="CX122" i="26"/>
  <c r="CW122" i="26"/>
  <c r="CV122" i="26"/>
  <c r="CX121" i="26"/>
  <c r="CW121" i="26"/>
  <c r="CV121" i="26"/>
  <c r="CX120" i="26"/>
  <c r="CW120" i="26"/>
  <c r="CV120" i="26"/>
  <c r="CX119" i="26"/>
  <c r="CW119" i="26"/>
  <c r="CV119" i="26"/>
  <c r="CX118" i="26"/>
  <c r="CW118" i="26"/>
  <c r="CV118" i="26"/>
  <c r="CX117" i="26"/>
  <c r="CW117" i="26"/>
  <c r="CV117" i="26"/>
  <c r="CX116" i="26"/>
  <c r="CW116" i="26"/>
  <c r="CV116" i="26"/>
  <c r="CX115" i="26"/>
  <c r="CW115" i="26"/>
  <c r="CV115" i="26"/>
  <c r="CX114" i="26"/>
  <c r="CW114" i="26"/>
  <c r="CV114" i="26"/>
  <c r="CX113" i="26"/>
  <c r="CW113" i="26"/>
  <c r="CV113" i="26"/>
  <c r="CX112" i="26"/>
  <c r="CW112" i="26"/>
  <c r="CV112" i="26"/>
  <c r="CX111" i="26"/>
  <c r="CW111" i="26"/>
  <c r="CV111" i="26"/>
  <c r="CX110" i="26"/>
  <c r="CW110" i="26"/>
  <c r="CV110" i="26"/>
  <c r="CX109" i="26"/>
  <c r="CW109" i="26"/>
  <c r="CV109" i="26"/>
  <c r="CX108" i="26"/>
  <c r="CW108" i="26"/>
  <c r="CV108" i="26"/>
  <c r="CX107" i="26"/>
  <c r="CW107" i="26"/>
  <c r="CV107" i="26"/>
  <c r="CX106" i="26"/>
  <c r="CW106" i="26"/>
  <c r="CV106" i="26"/>
  <c r="CX105" i="26"/>
  <c r="CW105" i="26"/>
  <c r="CV105" i="26"/>
  <c r="CX104" i="26"/>
  <c r="CW104" i="26"/>
  <c r="CV104" i="26"/>
  <c r="CX103" i="26"/>
  <c r="CW103" i="26"/>
  <c r="CV103" i="26"/>
  <c r="CX102" i="26"/>
  <c r="CW102" i="26"/>
  <c r="CV102" i="26"/>
  <c r="CX101" i="26"/>
  <c r="CW101" i="26"/>
  <c r="CV101" i="26"/>
  <c r="CX100" i="26"/>
  <c r="CW100" i="26"/>
  <c r="CV100" i="26"/>
  <c r="CX99" i="26"/>
  <c r="CW99" i="26"/>
  <c r="CV99" i="26"/>
  <c r="CX98" i="26"/>
  <c r="CW98" i="26"/>
  <c r="CV98" i="26"/>
  <c r="CX97" i="26"/>
  <c r="CW97" i="26"/>
  <c r="CV97" i="26"/>
  <c r="CX96" i="26"/>
  <c r="CW96" i="26"/>
  <c r="CV96" i="26"/>
  <c r="CX95" i="26"/>
  <c r="CW95" i="26"/>
  <c r="CV95" i="26"/>
  <c r="CX94" i="26"/>
  <c r="CW94" i="26"/>
  <c r="CV94" i="26"/>
  <c r="CX93" i="26"/>
  <c r="CW93" i="26"/>
  <c r="CV93" i="26"/>
  <c r="CX92" i="26"/>
  <c r="CW92" i="26"/>
  <c r="CV92" i="26"/>
  <c r="CX91" i="26"/>
  <c r="CW91" i="26"/>
  <c r="CV91" i="26"/>
  <c r="CX90" i="26"/>
  <c r="CW90" i="26"/>
  <c r="CV90" i="26"/>
  <c r="CX89" i="26"/>
  <c r="CW89" i="26"/>
  <c r="CV89" i="26"/>
  <c r="CX88" i="26"/>
  <c r="CW88" i="26"/>
  <c r="CV88" i="26"/>
  <c r="CX87" i="26"/>
  <c r="CW87" i="26"/>
  <c r="CV87" i="26"/>
  <c r="CX86" i="26"/>
  <c r="CW86" i="26"/>
  <c r="CV86" i="26"/>
  <c r="CX85" i="26"/>
  <c r="CW85" i="26"/>
  <c r="CV85" i="26"/>
  <c r="CX84" i="26"/>
  <c r="CW84" i="26"/>
  <c r="CV84" i="26"/>
  <c r="CX83" i="26"/>
  <c r="CW83" i="26"/>
  <c r="CV83" i="26"/>
  <c r="CX82" i="26"/>
  <c r="CW82" i="26"/>
  <c r="CV82" i="26"/>
  <c r="CX81" i="26"/>
  <c r="CW81" i="26"/>
  <c r="CV81" i="26"/>
  <c r="CX80" i="26"/>
  <c r="CW80" i="26"/>
  <c r="CV80" i="26"/>
  <c r="CX79" i="26"/>
  <c r="CW79" i="26"/>
  <c r="CV79" i="26"/>
  <c r="CX78" i="26"/>
  <c r="CW78" i="26"/>
  <c r="CV78" i="26"/>
  <c r="CX77" i="26"/>
  <c r="CW77" i="26"/>
  <c r="CV77" i="26"/>
  <c r="CX76" i="26"/>
  <c r="CW76" i="26"/>
  <c r="CV76" i="26"/>
  <c r="CX75" i="26"/>
  <c r="CW75" i="26"/>
  <c r="CV75" i="26"/>
  <c r="CX74" i="26"/>
  <c r="CW74" i="26"/>
  <c r="CV74" i="26"/>
  <c r="CX73" i="26"/>
  <c r="CW73" i="26"/>
  <c r="CV73" i="26"/>
  <c r="CX72" i="26"/>
  <c r="CW72" i="26"/>
  <c r="CV72" i="26"/>
  <c r="CX71" i="26"/>
  <c r="CW71" i="26"/>
  <c r="CV71" i="26"/>
  <c r="CX70" i="26"/>
  <c r="CW70" i="26"/>
  <c r="CV70" i="26"/>
  <c r="CX69" i="26"/>
  <c r="CW69" i="26"/>
  <c r="CV69" i="26"/>
  <c r="CX68" i="26"/>
  <c r="CW68" i="26"/>
  <c r="CV68" i="26"/>
  <c r="CX67" i="26"/>
  <c r="CW67" i="26"/>
  <c r="CV67" i="26"/>
  <c r="CX66" i="26"/>
  <c r="CW66" i="26"/>
  <c r="CV66" i="26"/>
  <c r="CX65" i="26"/>
  <c r="CW65" i="26"/>
  <c r="CV65" i="26"/>
  <c r="CX64" i="26"/>
  <c r="CW64" i="26"/>
  <c r="CV64" i="26"/>
  <c r="CX63" i="26"/>
  <c r="CW63" i="26"/>
  <c r="CV63" i="26"/>
  <c r="CX62" i="26"/>
  <c r="CW62" i="26"/>
  <c r="CV62" i="26"/>
  <c r="CX61" i="26"/>
  <c r="CW61" i="26"/>
  <c r="CV61" i="26"/>
  <c r="CX60" i="26"/>
  <c r="CW60" i="26"/>
  <c r="CV60" i="26"/>
  <c r="CX59" i="26"/>
  <c r="CW59" i="26"/>
  <c r="CV59" i="26"/>
  <c r="CX58" i="26"/>
  <c r="CW58" i="26"/>
  <c r="CV58" i="26"/>
  <c r="CX57" i="26"/>
  <c r="CW57" i="26"/>
  <c r="CV57" i="26"/>
  <c r="CX56" i="26"/>
  <c r="CW56" i="26"/>
  <c r="CV56" i="26"/>
  <c r="CX55" i="26"/>
  <c r="CW55" i="26"/>
  <c r="CV55" i="26"/>
  <c r="CX54" i="26"/>
  <c r="CW54" i="26"/>
  <c r="CV54" i="26"/>
  <c r="CX53" i="26"/>
  <c r="CW53" i="26"/>
  <c r="CV53" i="26"/>
  <c r="CX52" i="26"/>
  <c r="CW52" i="26"/>
  <c r="CV52" i="26"/>
  <c r="CX51" i="26"/>
  <c r="CW51" i="26"/>
  <c r="CV51" i="26"/>
  <c r="CX50" i="26"/>
  <c r="CW50" i="26"/>
  <c r="CV50" i="26"/>
  <c r="CX49" i="26"/>
  <c r="CW49" i="26"/>
  <c r="CV49" i="26"/>
  <c r="CX48" i="26"/>
  <c r="CW48" i="26"/>
  <c r="CV48" i="26"/>
  <c r="CX47" i="26"/>
  <c r="CW47" i="26"/>
  <c r="CV47" i="26"/>
  <c r="CX46" i="26"/>
  <c r="CW46" i="26"/>
  <c r="CV46" i="26"/>
  <c r="CX45" i="26"/>
  <c r="CW45" i="26"/>
  <c r="CV45" i="26"/>
  <c r="CX44" i="26"/>
  <c r="CW44" i="26"/>
  <c r="CV44" i="26"/>
  <c r="CX43" i="26"/>
  <c r="CW43" i="26"/>
  <c r="CV43" i="26"/>
  <c r="CX42" i="26"/>
  <c r="CW42" i="26"/>
  <c r="CV42" i="26"/>
  <c r="CX41" i="26"/>
  <c r="CW41" i="26"/>
  <c r="CV41" i="26"/>
  <c r="CX40" i="26"/>
  <c r="CW40" i="26"/>
  <c r="CV40" i="26"/>
  <c r="CX39" i="26"/>
  <c r="CW39" i="26"/>
  <c r="CV39" i="26"/>
  <c r="CX38" i="26"/>
  <c r="CW38" i="26"/>
  <c r="CV38" i="26"/>
  <c r="CX37" i="26"/>
  <c r="CW37" i="26"/>
  <c r="CV37" i="26"/>
  <c r="CX36" i="26"/>
  <c r="CW36" i="26"/>
  <c r="CV36" i="26"/>
  <c r="CX35" i="26"/>
  <c r="CW35" i="26"/>
  <c r="CV35" i="26"/>
  <c r="CX34" i="26"/>
  <c r="CW34" i="26"/>
  <c r="CV34" i="26"/>
  <c r="CX126" i="27"/>
  <c r="CW126" i="27"/>
  <c r="CV126" i="27"/>
  <c r="CX125" i="27"/>
  <c r="CW125" i="27"/>
  <c r="CV125" i="27"/>
  <c r="CX124" i="27"/>
  <c r="CW124" i="27"/>
  <c r="CV124" i="27"/>
  <c r="CX123" i="27"/>
  <c r="CW123" i="27"/>
  <c r="CV123" i="27"/>
  <c r="CX122" i="27"/>
  <c r="CW122" i="27"/>
  <c r="CV122" i="27"/>
  <c r="CX121" i="27"/>
  <c r="CW121" i="27"/>
  <c r="CV121" i="27"/>
  <c r="CX120" i="27"/>
  <c r="CW120" i="27"/>
  <c r="CV120" i="27"/>
  <c r="CX119" i="27"/>
  <c r="CW119" i="27"/>
  <c r="CV119" i="27"/>
  <c r="CX118" i="27"/>
  <c r="CW118" i="27"/>
  <c r="CV118" i="27"/>
  <c r="CX117" i="27"/>
  <c r="CW117" i="27"/>
  <c r="CV117" i="27"/>
  <c r="CX116" i="27"/>
  <c r="CW116" i="27"/>
  <c r="CV116" i="27"/>
  <c r="CX115" i="27"/>
  <c r="CW115" i="27"/>
  <c r="CV115" i="27"/>
  <c r="CX114" i="27"/>
  <c r="CW114" i="27"/>
  <c r="CV114" i="27"/>
  <c r="CX113" i="27"/>
  <c r="CW113" i="27"/>
  <c r="CV113" i="27"/>
  <c r="CX112" i="27"/>
  <c r="CW112" i="27"/>
  <c r="CV112" i="27"/>
  <c r="CX111" i="27"/>
  <c r="CW111" i="27"/>
  <c r="CV111" i="27"/>
  <c r="CX110" i="27"/>
  <c r="CW110" i="27"/>
  <c r="CV110" i="27"/>
  <c r="CX109" i="27"/>
  <c r="CW109" i="27"/>
  <c r="CV109" i="27"/>
  <c r="CX108" i="27"/>
  <c r="CW108" i="27"/>
  <c r="CV108" i="27"/>
  <c r="CX107" i="27"/>
  <c r="CW107" i="27"/>
  <c r="CV107" i="27"/>
  <c r="CX106" i="27"/>
  <c r="CW106" i="27"/>
  <c r="CV106" i="27"/>
  <c r="CX105" i="27"/>
  <c r="CW105" i="27"/>
  <c r="CV105" i="27"/>
  <c r="CX104" i="27"/>
  <c r="CW104" i="27"/>
  <c r="CV104" i="27"/>
  <c r="CX103" i="27"/>
  <c r="CW103" i="27"/>
  <c r="CV103" i="27"/>
  <c r="CX102" i="27"/>
  <c r="CW102" i="27"/>
  <c r="CV102" i="27"/>
  <c r="CX101" i="27"/>
  <c r="CW101" i="27"/>
  <c r="CV101" i="27"/>
  <c r="CX100" i="27"/>
  <c r="CW100" i="27"/>
  <c r="CV100" i="27"/>
  <c r="CX99" i="27"/>
  <c r="CW99" i="27"/>
  <c r="CV99" i="27"/>
  <c r="CX98" i="27"/>
  <c r="CW98" i="27"/>
  <c r="CV98" i="27"/>
  <c r="CX97" i="27"/>
  <c r="CW97" i="27"/>
  <c r="CV97" i="27"/>
  <c r="CX96" i="27"/>
  <c r="CW96" i="27"/>
  <c r="CV96" i="27"/>
  <c r="CX95" i="27"/>
  <c r="CW95" i="27"/>
  <c r="CV95" i="27"/>
  <c r="CX94" i="27"/>
  <c r="CW94" i="27"/>
  <c r="CV94" i="27"/>
  <c r="CX93" i="27"/>
  <c r="CW93" i="27"/>
  <c r="CV93" i="27"/>
  <c r="CX92" i="27"/>
  <c r="CW92" i="27"/>
  <c r="CV92" i="27"/>
  <c r="CX91" i="27"/>
  <c r="CW91" i="27"/>
  <c r="CV91" i="27"/>
  <c r="CX90" i="27"/>
  <c r="CW90" i="27"/>
  <c r="CV90" i="27"/>
  <c r="CX89" i="27"/>
  <c r="CW89" i="27"/>
  <c r="CV89" i="27"/>
  <c r="CX88" i="27"/>
  <c r="CW88" i="27"/>
  <c r="CV88" i="27"/>
  <c r="CX87" i="27"/>
  <c r="CW87" i="27"/>
  <c r="CV87" i="27"/>
  <c r="CX86" i="27"/>
  <c r="CW86" i="27"/>
  <c r="CV86" i="27"/>
  <c r="CX85" i="27"/>
  <c r="CW85" i="27"/>
  <c r="CV85" i="27"/>
  <c r="CX84" i="27"/>
  <c r="CW84" i="27"/>
  <c r="CV84" i="27"/>
  <c r="CX83" i="27"/>
  <c r="CW83" i="27"/>
  <c r="CV83" i="27"/>
  <c r="CX82" i="27"/>
  <c r="CW82" i="27"/>
  <c r="CV82" i="27"/>
  <c r="CX81" i="27"/>
  <c r="CW81" i="27"/>
  <c r="CV81" i="27"/>
  <c r="CX80" i="27"/>
  <c r="CW80" i="27"/>
  <c r="CV80" i="27"/>
  <c r="CX79" i="27"/>
  <c r="CW79" i="27"/>
  <c r="CV79" i="27"/>
  <c r="CX78" i="27"/>
  <c r="CW78" i="27"/>
  <c r="CV78" i="27"/>
  <c r="CX77" i="27"/>
  <c r="CW77" i="27"/>
  <c r="CV77" i="27"/>
  <c r="CX76" i="27"/>
  <c r="CW76" i="27"/>
  <c r="CV76" i="27"/>
  <c r="CX75" i="27"/>
  <c r="CW75" i="27"/>
  <c r="CV75" i="27"/>
  <c r="CX74" i="27"/>
  <c r="CW74" i="27"/>
  <c r="CV74" i="27"/>
  <c r="CX73" i="27"/>
  <c r="CW73" i="27"/>
  <c r="CV73" i="27"/>
  <c r="CX72" i="27"/>
  <c r="CW72" i="27"/>
  <c r="CV72" i="27"/>
  <c r="CX71" i="27"/>
  <c r="CW71" i="27"/>
  <c r="CV71" i="27"/>
  <c r="CX70" i="27"/>
  <c r="CW70" i="27"/>
  <c r="CV70" i="27"/>
  <c r="CX69" i="27"/>
  <c r="CW69" i="27"/>
  <c r="CV69" i="27"/>
  <c r="CX68" i="27"/>
  <c r="CW68" i="27"/>
  <c r="CV68" i="27"/>
  <c r="CX67" i="27"/>
  <c r="CW67" i="27"/>
  <c r="CV67" i="27"/>
  <c r="CX66" i="27"/>
  <c r="CW66" i="27"/>
  <c r="CV66" i="27"/>
  <c r="CX65" i="27"/>
  <c r="CW65" i="27"/>
  <c r="CV65" i="27"/>
  <c r="CX64" i="27"/>
  <c r="CW64" i="27"/>
  <c r="CV64" i="27"/>
  <c r="CX63" i="27"/>
  <c r="CW63" i="27"/>
  <c r="CV63" i="27"/>
  <c r="CX62" i="27"/>
  <c r="CW62" i="27"/>
  <c r="CV62" i="27"/>
  <c r="CX61" i="27"/>
  <c r="CW61" i="27"/>
  <c r="CV61" i="27"/>
  <c r="CX60" i="27"/>
  <c r="CW60" i="27"/>
  <c r="CV60" i="27"/>
  <c r="CX59" i="27"/>
  <c r="CW59" i="27"/>
  <c r="CV59" i="27"/>
  <c r="CX58" i="27"/>
  <c r="CW58" i="27"/>
  <c r="CV58" i="27"/>
  <c r="CX57" i="27"/>
  <c r="CW57" i="27"/>
  <c r="CV57" i="27"/>
  <c r="CX56" i="27"/>
  <c r="CW56" i="27"/>
  <c r="CV56" i="27"/>
  <c r="CX55" i="27"/>
  <c r="CW55" i="27"/>
  <c r="CV55" i="27"/>
  <c r="CX54" i="27"/>
  <c r="CW54" i="27"/>
  <c r="CV54" i="27"/>
  <c r="CX53" i="27"/>
  <c r="CW53" i="27"/>
  <c r="CV53" i="27"/>
  <c r="CX52" i="27"/>
  <c r="CW52" i="27"/>
  <c r="CV52" i="27"/>
  <c r="CX51" i="27"/>
  <c r="CW51" i="27"/>
  <c r="CV51" i="27"/>
  <c r="CX50" i="27"/>
  <c r="CW50" i="27"/>
  <c r="CV50" i="27"/>
  <c r="CX49" i="27"/>
  <c r="CW49" i="27"/>
  <c r="CV49" i="27"/>
  <c r="CX48" i="27"/>
  <c r="CW48" i="27"/>
  <c r="CV48" i="27"/>
  <c r="CX47" i="27"/>
  <c r="CW47" i="27"/>
  <c r="CV47" i="27"/>
  <c r="CX46" i="27"/>
  <c r="CW46" i="27"/>
  <c r="CV46" i="27"/>
  <c r="CX45" i="27"/>
  <c r="CW45" i="27"/>
  <c r="CV45" i="27"/>
  <c r="CX44" i="27"/>
  <c r="CW44" i="27"/>
  <c r="CV44" i="27"/>
  <c r="CX43" i="27"/>
  <c r="CW43" i="27"/>
  <c r="CV43" i="27"/>
  <c r="CX42" i="27"/>
  <c r="CW42" i="27"/>
  <c r="CV42" i="27"/>
  <c r="CX41" i="27"/>
  <c r="CW41" i="27"/>
  <c r="CV41" i="27"/>
  <c r="CX40" i="27"/>
  <c r="CW40" i="27"/>
  <c r="CV40" i="27"/>
  <c r="CX39" i="27"/>
  <c r="CW39" i="27"/>
  <c r="CV39" i="27"/>
  <c r="CX38" i="27"/>
  <c r="CW38" i="27"/>
  <c r="CV38" i="27"/>
  <c r="CX37" i="27"/>
  <c r="CW37" i="27"/>
  <c r="CV37" i="27"/>
  <c r="CX36" i="27"/>
  <c r="CW36" i="27"/>
  <c r="CV36" i="27"/>
  <c r="CX35" i="27"/>
  <c r="CW35" i="27"/>
  <c r="CV35" i="27"/>
  <c r="CX34" i="27"/>
  <c r="CW34" i="27"/>
  <c r="CV34" i="27"/>
  <c r="CU126" i="27"/>
  <c r="CT126" i="27"/>
  <c r="CS126" i="27"/>
  <c r="CU125" i="27"/>
  <c r="CT125" i="27"/>
  <c r="CS125" i="27"/>
  <c r="CU124" i="27"/>
  <c r="CT124" i="27"/>
  <c r="CS124" i="27"/>
  <c r="CU123" i="27"/>
  <c r="CT123" i="27"/>
  <c r="CS123" i="27"/>
  <c r="CU122" i="27"/>
  <c r="CT122" i="27"/>
  <c r="CS122" i="27"/>
  <c r="CU121" i="27"/>
  <c r="CT121" i="27"/>
  <c r="CS121" i="27"/>
  <c r="CU120" i="27"/>
  <c r="CT120" i="27"/>
  <c r="CS120" i="27"/>
  <c r="CU119" i="27"/>
  <c r="CT119" i="27"/>
  <c r="CS119" i="27"/>
  <c r="CU118" i="27"/>
  <c r="CT118" i="27"/>
  <c r="CS118" i="27"/>
  <c r="CU117" i="27"/>
  <c r="CT117" i="27"/>
  <c r="CS117" i="27"/>
  <c r="CU116" i="27"/>
  <c r="CT116" i="27"/>
  <c r="CS116" i="27"/>
  <c r="CU115" i="27"/>
  <c r="CT115" i="27"/>
  <c r="CS115" i="27"/>
  <c r="CU114" i="27"/>
  <c r="CT114" i="27"/>
  <c r="CS114" i="27"/>
  <c r="CU113" i="27"/>
  <c r="CT113" i="27"/>
  <c r="CS113" i="27"/>
  <c r="CU112" i="27"/>
  <c r="CT112" i="27"/>
  <c r="CS112" i="27"/>
  <c r="CU111" i="27"/>
  <c r="CT111" i="27"/>
  <c r="CS111" i="27"/>
  <c r="CU110" i="27"/>
  <c r="CT110" i="27"/>
  <c r="CS110" i="27"/>
  <c r="CU109" i="27"/>
  <c r="CT109" i="27"/>
  <c r="CS109" i="27"/>
  <c r="CU108" i="27"/>
  <c r="CT108" i="27"/>
  <c r="CS108" i="27"/>
  <c r="CU107" i="27"/>
  <c r="CT107" i="27"/>
  <c r="CS107" i="27"/>
  <c r="CU106" i="27"/>
  <c r="CT106" i="27"/>
  <c r="CS106" i="27"/>
  <c r="CU105" i="27"/>
  <c r="CT105" i="27"/>
  <c r="CS105" i="27"/>
  <c r="CU104" i="27"/>
  <c r="CT104" i="27"/>
  <c r="CS104" i="27"/>
  <c r="CU103" i="27"/>
  <c r="CT103" i="27"/>
  <c r="CS103" i="27"/>
  <c r="CU102" i="27"/>
  <c r="CT102" i="27"/>
  <c r="CS102" i="27"/>
  <c r="CU101" i="27"/>
  <c r="CT101" i="27"/>
  <c r="CS101" i="27"/>
  <c r="CU100" i="27"/>
  <c r="CT100" i="27"/>
  <c r="CS100" i="27"/>
  <c r="CU99" i="27"/>
  <c r="CT99" i="27"/>
  <c r="CS99" i="27"/>
  <c r="CU98" i="27"/>
  <c r="CT98" i="27"/>
  <c r="CS98" i="27"/>
  <c r="CU97" i="27"/>
  <c r="CT97" i="27"/>
  <c r="CS97" i="27"/>
  <c r="CU96" i="27"/>
  <c r="CT96" i="27"/>
  <c r="CS96" i="27"/>
  <c r="CU95" i="27"/>
  <c r="CT95" i="27"/>
  <c r="CS95" i="27"/>
  <c r="CU94" i="27"/>
  <c r="CT94" i="27"/>
  <c r="CS94" i="27"/>
  <c r="CU93" i="27"/>
  <c r="CT93" i="27"/>
  <c r="CS93" i="27"/>
  <c r="CU92" i="27"/>
  <c r="CT92" i="27"/>
  <c r="CS92" i="27"/>
  <c r="CU91" i="27"/>
  <c r="CT91" i="27"/>
  <c r="CS91" i="27"/>
  <c r="CU90" i="27"/>
  <c r="CT90" i="27"/>
  <c r="CS90" i="27"/>
  <c r="CU89" i="27"/>
  <c r="CT89" i="27"/>
  <c r="CS89" i="27"/>
  <c r="CU88" i="27"/>
  <c r="CT88" i="27"/>
  <c r="CS88" i="27"/>
  <c r="CU87" i="27"/>
  <c r="CT87" i="27"/>
  <c r="CS87" i="27"/>
  <c r="CU86" i="27"/>
  <c r="CT86" i="27"/>
  <c r="CS86" i="27"/>
  <c r="CU85" i="27"/>
  <c r="CT85" i="27"/>
  <c r="CS85" i="27"/>
  <c r="CU84" i="27"/>
  <c r="CT84" i="27"/>
  <c r="CS84" i="27"/>
  <c r="CU83" i="27"/>
  <c r="CT83" i="27"/>
  <c r="CS83" i="27"/>
  <c r="CU82" i="27"/>
  <c r="CT82" i="27"/>
  <c r="CS82" i="27"/>
  <c r="CU81" i="27"/>
  <c r="CT81" i="27"/>
  <c r="CS81" i="27"/>
  <c r="CU80" i="27"/>
  <c r="CT80" i="27"/>
  <c r="CS80" i="27"/>
  <c r="CU79" i="27"/>
  <c r="CT79" i="27"/>
  <c r="CS79" i="27"/>
  <c r="CU78" i="27"/>
  <c r="CT78" i="27"/>
  <c r="CS78" i="27"/>
  <c r="CU77" i="27"/>
  <c r="CT77" i="27"/>
  <c r="CS77" i="27"/>
  <c r="CU76" i="27"/>
  <c r="CT76" i="27"/>
  <c r="CS76" i="27"/>
  <c r="CU75" i="27"/>
  <c r="CT75" i="27"/>
  <c r="CS75" i="27"/>
  <c r="CU74" i="27"/>
  <c r="CT74" i="27"/>
  <c r="CS74" i="27"/>
  <c r="CU73" i="27"/>
  <c r="CT73" i="27"/>
  <c r="CS73" i="27"/>
  <c r="CU72" i="27"/>
  <c r="CT72" i="27"/>
  <c r="CS72" i="27"/>
  <c r="CU71" i="27"/>
  <c r="CT71" i="27"/>
  <c r="CS71" i="27"/>
  <c r="CU70" i="27"/>
  <c r="CT70" i="27"/>
  <c r="CS70" i="27"/>
  <c r="CU69" i="27"/>
  <c r="CT69" i="27"/>
  <c r="CS69" i="27"/>
  <c r="CU68" i="27"/>
  <c r="CT68" i="27"/>
  <c r="CS68" i="27"/>
  <c r="CU67" i="27"/>
  <c r="CT67" i="27"/>
  <c r="CS67" i="27"/>
  <c r="CU66" i="27"/>
  <c r="CT66" i="27"/>
  <c r="CS66" i="27"/>
  <c r="CU65" i="27"/>
  <c r="CT65" i="27"/>
  <c r="CS65" i="27"/>
  <c r="CU64" i="27"/>
  <c r="CT64" i="27"/>
  <c r="CS64" i="27"/>
  <c r="CU63" i="27"/>
  <c r="CT63" i="27"/>
  <c r="CS63" i="27"/>
  <c r="CU62" i="27"/>
  <c r="CT62" i="27"/>
  <c r="CS62" i="27"/>
  <c r="CU61" i="27"/>
  <c r="CT61" i="27"/>
  <c r="CS61" i="27"/>
  <c r="CU60" i="27"/>
  <c r="CT60" i="27"/>
  <c r="CS60" i="27"/>
  <c r="CU59" i="27"/>
  <c r="CT59" i="27"/>
  <c r="CS59" i="27"/>
  <c r="CU58" i="27"/>
  <c r="CT58" i="27"/>
  <c r="CS58" i="27"/>
  <c r="CU57" i="27"/>
  <c r="CT57" i="27"/>
  <c r="CS57" i="27"/>
  <c r="CU56" i="27"/>
  <c r="CT56" i="27"/>
  <c r="CS56" i="27"/>
  <c r="CU55" i="27"/>
  <c r="CT55" i="27"/>
  <c r="CS55" i="27"/>
  <c r="CU54" i="27"/>
  <c r="CT54" i="27"/>
  <c r="CS54" i="27"/>
  <c r="CU53" i="27"/>
  <c r="CT53" i="27"/>
  <c r="CS53" i="27"/>
  <c r="CU52" i="27"/>
  <c r="CT52" i="27"/>
  <c r="CS52" i="27"/>
  <c r="CU51" i="27"/>
  <c r="CT51" i="27"/>
  <c r="CS51" i="27"/>
  <c r="CU50" i="27"/>
  <c r="CT50" i="27"/>
  <c r="CS50" i="27"/>
  <c r="CU49" i="27"/>
  <c r="CT49" i="27"/>
  <c r="CS49" i="27"/>
  <c r="CU48" i="27"/>
  <c r="CT48" i="27"/>
  <c r="CS48" i="27"/>
  <c r="CU47" i="27"/>
  <c r="CT47" i="27"/>
  <c r="CS47" i="27"/>
  <c r="CU46" i="27"/>
  <c r="CT46" i="27"/>
  <c r="CS46" i="27"/>
  <c r="CU45" i="27"/>
  <c r="CT45" i="27"/>
  <c r="CS45" i="27"/>
  <c r="CU44" i="27"/>
  <c r="CT44" i="27"/>
  <c r="CS44" i="27"/>
  <c r="CU43" i="27"/>
  <c r="CT43" i="27"/>
  <c r="CS43" i="27"/>
  <c r="CU42" i="27"/>
  <c r="CT42" i="27"/>
  <c r="CS42" i="27"/>
  <c r="CU41" i="27"/>
  <c r="CT41" i="27"/>
  <c r="CS41" i="27"/>
  <c r="CU40" i="27"/>
  <c r="CT40" i="27"/>
  <c r="CS40" i="27"/>
  <c r="CU39" i="27"/>
  <c r="CT39" i="27"/>
  <c r="CS39" i="27"/>
  <c r="CU38" i="27"/>
  <c r="CT38" i="27"/>
  <c r="CS38" i="27"/>
  <c r="CU37" i="27"/>
  <c r="CT37" i="27"/>
  <c r="CS37" i="27"/>
  <c r="CU36" i="27"/>
  <c r="CT36" i="27"/>
  <c r="CS36" i="27"/>
  <c r="CU35" i="27"/>
  <c r="CT35" i="27"/>
  <c r="CS35" i="27"/>
  <c r="CU34" i="27"/>
  <c r="CT34" i="27"/>
  <c r="CS34" i="27"/>
  <c r="CU126" i="28"/>
  <c r="CT126" i="28"/>
  <c r="CS126" i="28"/>
  <c r="CU125" i="28"/>
  <c r="CT125" i="28"/>
  <c r="CS125" i="28"/>
  <c r="CU124" i="28"/>
  <c r="CT124" i="28"/>
  <c r="CS124" i="28"/>
  <c r="CU123" i="28"/>
  <c r="CT123" i="28"/>
  <c r="CS123" i="28"/>
  <c r="CU122" i="28"/>
  <c r="CT122" i="28"/>
  <c r="CS122" i="28"/>
  <c r="CU121" i="28"/>
  <c r="CT121" i="28"/>
  <c r="CS121" i="28"/>
  <c r="CU120" i="28"/>
  <c r="CT120" i="28"/>
  <c r="CS120" i="28"/>
  <c r="CU119" i="28"/>
  <c r="CT119" i="28"/>
  <c r="CS119" i="28"/>
  <c r="CU118" i="28"/>
  <c r="CT118" i="28"/>
  <c r="CS118" i="28"/>
  <c r="CU117" i="28"/>
  <c r="CT117" i="28"/>
  <c r="CS117" i="28"/>
  <c r="CU116" i="28"/>
  <c r="CT116" i="28"/>
  <c r="CS116" i="28"/>
  <c r="CU115" i="28"/>
  <c r="CT115" i="28"/>
  <c r="CS115" i="28"/>
  <c r="CU114" i="28"/>
  <c r="CT114" i="28"/>
  <c r="CS114" i="28"/>
  <c r="CU113" i="28"/>
  <c r="CT113" i="28"/>
  <c r="CS113" i="28"/>
  <c r="CU112" i="28"/>
  <c r="CT112" i="28"/>
  <c r="CS112" i="28"/>
  <c r="CU111" i="28"/>
  <c r="CT111" i="28"/>
  <c r="CS111" i="28"/>
  <c r="CU110" i="28"/>
  <c r="CT110" i="28"/>
  <c r="CS110" i="28"/>
  <c r="CU109" i="28"/>
  <c r="CT109" i="28"/>
  <c r="CS109" i="28"/>
  <c r="CU108" i="28"/>
  <c r="CT108" i="28"/>
  <c r="CS108" i="28"/>
  <c r="CU107" i="28"/>
  <c r="CT107" i="28"/>
  <c r="CS107" i="28"/>
  <c r="CU106" i="28"/>
  <c r="CT106" i="28"/>
  <c r="CS106" i="28"/>
  <c r="CU105" i="28"/>
  <c r="CT105" i="28"/>
  <c r="CS105" i="28"/>
  <c r="CU104" i="28"/>
  <c r="CT104" i="28"/>
  <c r="CS104" i="28"/>
  <c r="CU103" i="28"/>
  <c r="CT103" i="28"/>
  <c r="CS103" i="28"/>
  <c r="CU102" i="28"/>
  <c r="CT102" i="28"/>
  <c r="CS102" i="28"/>
  <c r="CU101" i="28"/>
  <c r="CT101" i="28"/>
  <c r="CS101" i="28"/>
  <c r="CU100" i="28"/>
  <c r="CT100" i="28"/>
  <c r="CS100" i="28"/>
  <c r="CU99" i="28"/>
  <c r="CT99" i="28"/>
  <c r="CS99" i="28"/>
  <c r="CU98" i="28"/>
  <c r="CT98" i="28"/>
  <c r="CS98" i="28"/>
  <c r="CU97" i="28"/>
  <c r="CT97" i="28"/>
  <c r="CS97" i="28"/>
  <c r="CU96" i="28"/>
  <c r="CT96" i="28"/>
  <c r="CS96" i="28"/>
  <c r="CU95" i="28"/>
  <c r="CT95" i="28"/>
  <c r="CS95" i="28"/>
  <c r="CU94" i="28"/>
  <c r="CT94" i="28"/>
  <c r="CS94" i="28"/>
  <c r="CU93" i="28"/>
  <c r="CT93" i="28"/>
  <c r="CS93" i="28"/>
  <c r="CU92" i="28"/>
  <c r="CT92" i="28"/>
  <c r="CS92" i="28"/>
  <c r="CU91" i="28"/>
  <c r="CT91" i="28"/>
  <c r="CS91" i="28"/>
  <c r="CU90" i="28"/>
  <c r="CT90" i="28"/>
  <c r="CS90" i="28"/>
  <c r="CU89" i="28"/>
  <c r="CT89" i="28"/>
  <c r="CS89" i="28"/>
  <c r="CU88" i="28"/>
  <c r="CT88" i="28"/>
  <c r="CS88" i="28"/>
  <c r="CU87" i="28"/>
  <c r="CT87" i="28"/>
  <c r="CS87" i="28"/>
  <c r="CU86" i="28"/>
  <c r="CT86" i="28"/>
  <c r="CS86" i="28"/>
  <c r="CU85" i="28"/>
  <c r="CT85" i="28"/>
  <c r="CS85" i="28"/>
  <c r="CU84" i="28"/>
  <c r="CT84" i="28"/>
  <c r="CS84" i="28"/>
  <c r="CU83" i="28"/>
  <c r="CT83" i="28"/>
  <c r="CS83" i="28"/>
  <c r="CU82" i="28"/>
  <c r="CT82" i="28"/>
  <c r="CS82" i="28"/>
  <c r="CU81" i="28"/>
  <c r="CT81" i="28"/>
  <c r="CS81" i="28"/>
  <c r="CU80" i="28"/>
  <c r="CT80" i="28"/>
  <c r="CS80" i="28"/>
  <c r="CU79" i="28"/>
  <c r="CT79" i="28"/>
  <c r="CS79" i="28"/>
  <c r="CU78" i="28"/>
  <c r="CT78" i="28"/>
  <c r="CS78" i="28"/>
  <c r="CU77" i="28"/>
  <c r="CT77" i="28"/>
  <c r="CS77" i="28"/>
  <c r="CU76" i="28"/>
  <c r="CT76" i="28"/>
  <c r="CS76" i="28"/>
  <c r="CU75" i="28"/>
  <c r="CT75" i="28"/>
  <c r="CS75" i="28"/>
  <c r="CU74" i="28"/>
  <c r="CT74" i="28"/>
  <c r="CS74" i="28"/>
  <c r="CU73" i="28"/>
  <c r="CT73" i="28"/>
  <c r="CS73" i="28"/>
  <c r="CU72" i="28"/>
  <c r="CT72" i="28"/>
  <c r="CS72" i="28"/>
  <c r="CU71" i="28"/>
  <c r="CT71" i="28"/>
  <c r="CS71" i="28"/>
  <c r="CU70" i="28"/>
  <c r="CT70" i="28"/>
  <c r="CS70" i="28"/>
  <c r="CU69" i="28"/>
  <c r="CT69" i="28"/>
  <c r="CS69" i="28"/>
  <c r="CU68" i="28"/>
  <c r="CT68" i="28"/>
  <c r="CS68" i="28"/>
  <c r="CU67" i="28"/>
  <c r="CT67" i="28"/>
  <c r="CS67" i="28"/>
  <c r="CU66" i="28"/>
  <c r="CT66" i="28"/>
  <c r="CS66" i="28"/>
  <c r="CU65" i="28"/>
  <c r="CT65" i="28"/>
  <c r="CS65" i="28"/>
  <c r="CU64" i="28"/>
  <c r="CT64" i="28"/>
  <c r="CS64" i="28"/>
  <c r="CU63" i="28"/>
  <c r="CT63" i="28"/>
  <c r="CS63" i="28"/>
  <c r="CU62" i="28"/>
  <c r="CT62" i="28"/>
  <c r="CS62" i="28"/>
  <c r="CU61" i="28"/>
  <c r="CT61" i="28"/>
  <c r="CS61" i="28"/>
  <c r="CU60" i="28"/>
  <c r="CT60" i="28"/>
  <c r="CS60" i="28"/>
  <c r="CU59" i="28"/>
  <c r="CT59" i="28"/>
  <c r="CS59" i="28"/>
  <c r="CU58" i="28"/>
  <c r="CT58" i="28"/>
  <c r="CS58" i="28"/>
  <c r="CU57" i="28"/>
  <c r="CT57" i="28"/>
  <c r="CS57" i="28"/>
  <c r="CU56" i="28"/>
  <c r="CT56" i="28"/>
  <c r="CS56" i="28"/>
  <c r="CU55" i="28"/>
  <c r="CT55" i="28"/>
  <c r="CS55" i="28"/>
  <c r="CU54" i="28"/>
  <c r="CT54" i="28"/>
  <c r="CS54" i="28"/>
  <c r="CU53" i="28"/>
  <c r="CT53" i="28"/>
  <c r="CS53" i="28"/>
  <c r="CU52" i="28"/>
  <c r="CT52" i="28"/>
  <c r="CS52" i="28"/>
  <c r="CU51" i="28"/>
  <c r="CT51" i="28"/>
  <c r="CS51" i="28"/>
  <c r="CU50" i="28"/>
  <c r="CT50" i="28"/>
  <c r="CS50" i="28"/>
  <c r="CU49" i="28"/>
  <c r="CT49" i="28"/>
  <c r="CS49" i="28"/>
  <c r="CU48" i="28"/>
  <c r="CT48" i="28"/>
  <c r="CS48" i="28"/>
  <c r="CU47" i="28"/>
  <c r="CT47" i="28"/>
  <c r="CS47" i="28"/>
  <c r="CU46" i="28"/>
  <c r="CT46" i="28"/>
  <c r="CS46" i="28"/>
  <c r="CU45" i="28"/>
  <c r="CT45" i="28"/>
  <c r="CS45" i="28"/>
  <c r="CU44" i="28"/>
  <c r="CT44" i="28"/>
  <c r="CS44" i="28"/>
  <c r="CU43" i="28"/>
  <c r="CT43" i="28"/>
  <c r="CS43" i="28"/>
  <c r="CU42" i="28"/>
  <c r="CT42" i="28"/>
  <c r="CS42" i="28"/>
  <c r="CU41" i="28"/>
  <c r="CT41" i="28"/>
  <c r="CS41" i="28"/>
  <c r="CU40" i="28"/>
  <c r="CT40" i="28"/>
  <c r="CS40" i="28"/>
  <c r="CU39" i="28"/>
  <c r="CT39" i="28"/>
  <c r="CS39" i="28"/>
  <c r="CU38" i="28"/>
  <c r="CT38" i="28"/>
  <c r="CS38" i="28"/>
  <c r="CU37" i="28"/>
  <c r="CT37" i="28"/>
  <c r="CS37" i="28"/>
  <c r="CU36" i="28"/>
  <c r="CT36" i="28"/>
  <c r="CS36" i="28"/>
  <c r="CU35" i="28"/>
  <c r="CT35" i="28"/>
  <c r="CS35" i="28"/>
  <c r="CU34" i="28"/>
  <c r="CT34" i="28"/>
  <c r="CS34" i="28"/>
  <c r="CU126" i="29"/>
  <c r="CT126" i="29"/>
  <c r="CS126" i="29"/>
  <c r="CU125" i="29"/>
  <c r="CT125" i="29"/>
  <c r="CS125" i="29"/>
  <c r="CU124" i="29"/>
  <c r="CT124" i="29"/>
  <c r="CS124" i="29"/>
  <c r="CU123" i="29"/>
  <c r="CT123" i="29"/>
  <c r="CS123" i="29"/>
  <c r="CU122" i="29"/>
  <c r="CT122" i="29"/>
  <c r="CS122" i="29"/>
  <c r="CU121" i="29"/>
  <c r="CT121" i="29"/>
  <c r="CS121" i="29"/>
  <c r="CU120" i="29"/>
  <c r="CT120" i="29"/>
  <c r="CS120" i="29"/>
  <c r="CU119" i="29"/>
  <c r="CT119" i="29"/>
  <c r="CS119" i="29"/>
  <c r="CU118" i="29"/>
  <c r="CT118" i="29"/>
  <c r="CS118" i="29"/>
  <c r="CU117" i="29"/>
  <c r="CT117" i="29"/>
  <c r="CS117" i="29"/>
  <c r="CU116" i="29"/>
  <c r="CT116" i="29"/>
  <c r="CS116" i="29"/>
  <c r="CU115" i="29"/>
  <c r="CT115" i="29"/>
  <c r="CS115" i="29"/>
  <c r="CU114" i="29"/>
  <c r="CT114" i="29"/>
  <c r="CS114" i="29"/>
  <c r="CU113" i="29"/>
  <c r="CT113" i="29"/>
  <c r="CS113" i="29"/>
  <c r="CU112" i="29"/>
  <c r="CT112" i="29"/>
  <c r="CS112" i="29"/>
  <c r="CU111" i="29"/>
  <c r="CT111" i="29"/>
  <c r="CS111" i="29"/>
  <c r="CU110" i="29"/>
  <c r="CT110" i="29"/>
  <c r="CS110" i="29"/>
  <c r="CU109" i="29"/>
  <c r="CT109" i="29"/>
  <c r="CS109" i="29"/>
  <c r="CU108" i="29"/>
  <c r="CT108" i="29"/>
  <c r="CS108" i="29"/>
  <c r="CU107" i="29"/>
  <c r="CT107" i="29"/>
  <c r="CS107" i="29"/>
  <c r="CU106" i="29"/>
  <c r="CT106" i="29"/>
  <c r="CS106" i="29"/>
  <c r="CU105" i="29"/>
  <c r="CT105" i="29"/>
  <c r="CS105" i="29"/>
  <c r="CU104" i="29"/>
  <c r="CT104" i="29"/>
  <c r="CS104" i="29"/>
  <c r="CU103" i="29"/>
  <c r="CT103" i="29"/>
  <c r="CS103" i="29"/>
  <c r="CU102" i="29"/>
  <c r="CT102" i="29"/>
  <c r="CS102" i="29"/>
  <c r="CU101" i="29"/>
  <c r="CT101" i="29"/>
  <c r="CS101" i="29"/>
  <c r="CU100" i="29"/>
  <c r="CT100" i="29"/>
  <c r="CS100" i="29"/>
  <c r="CU99" i="29"/>
  <c r="CT99" i="29"/>
  <c r="CS99" i="29"/>
  <c r="CU98" i="29"/>
  <c r="CT98" i="29"/>
  <c r="CS98" i="29"/>
  <c r="CU97" i="29"/>
  <c r="CT97" i="29"/>
  <c r="CS97" i="29"/>
  <c r="CU96" i="29"/>
  <c r="CT96" i="29"/>
  <c r="CS96" i="29"/>
  <c r="CU95" i="29"/>
  <c r="CT95" i="29"/>
  <c r="CS95" i="29"/>
  <c r="CU94" i="29"/>
  <c r="CT94" i="29"/>
  <c r="CS94" i="29"/>
  <c r="CU93" i="29"/>
  <c r="CT93" i="29"/>
  <c r="CS93" i="29"/>
  <c r="CU92" i="29"/>
  <c r="CT92" i="29"/>
  <c r="CS92" i="29"/>
  <c r="CU91" i="29"/>
  <c r="CT91" i="29"/>
  <c r="CS91" i="29"/>
  <c r="CU90" i="29"/>
  <c r="CT90" i="29"/>
  <c r="CS90" i="29"/>
  <c r="CU89" i="29"/>
  <c r="CT89" i="29"/>
  <c r="CS89" i="29"/>
  <c r="CU88" i="29"/>
  <c r="CT88" i="29"/>
  <c r="CS88" i="29"/>
  <c r="CU87" i="29"/>
  <c r="CT87" i="29"/>
  <c r="CS87" i="29"/>
  <c r="CU86" i="29"/>
  <c r="CT86" i="29"/>
  <c r="CS86" i="29"/>
  <c r="CU85" i="29"/>
  <c r="CT85" i="29"/>
  <c r="CS85" i="29"/>
  <c r="CU84" i="29"/>
  <c r="CT84" i="29"/>
  <c r="CS84" i="29"/>
  <c r="CU83" i="29"/>
  <c r="CT83" i="29"/>
  <c r="CS83" i="29"/>
  <c r="CU82" i="29"/>
  <c r="CT82" i="29"/>
  <c r="CS82" i="29"/>
  <c r="CU81" i="29"/>
  <c r="CT81" i="29"/>
  <c r="CS81" i="29"/>
  <c r="CU80" i="29"/>
  <c r="CT80" i="29"/>
  <c r="CS80" i="29"/>
  <c r="CU79" i="29"/>
  <c r="CT79" i="29"/>
  <c r="CS79" i="29"/>
  <c r="CU78" i="29"/>
  <c r="CT78" i="29"/>
  <c r="CS78" i="29"/>
  <c r="CU77" i="29"/>
  <c r="CT77" i="29"/>
  <c r="CS77" i="29"/>
  <c r="CU76" i="29"/>
  <c r="CT76" i="29"/>
  <c r="CS76" i="29"/>
  <c r="CU75" i="29"/>
  <c r="CT75" i="29"/>
  <c r="CS75" i="29"/>
  <c r="CU74" i="29"/>
  <c r="CT74" i="29"/>
  <c r="CS74" i="29"/>
  <c r="CU73" i="29"/>
  <c r="CT73" i="29"/>
  <c r="CS73" i="29"/>
  <c r="CU72" i="29"/>
  <c r="CT72" i="29"/>
  <c r="CS72" i="29"/>
  <c r="CU71" i="29"/>
  <c r="CT71" i="29"/>
  <c r="CS71" i="29"/>
  <c r="CU70" i="29"/>
  <c r="CT70" i="29"/>
  <c r="CS70" i="29"/>
  <c r="CU69" i="29"/>
  <c r="CT69" i="29"/>
  <c r="CS69" i="29"/>
  <c r="CU68" i="29"/>
  <c r="CT68" i="29"/>
  <c r="CS68" i="29"/>
  <c r="CU67" i="29"/>
  <c r="CT67" i="29"/>
  <c r="CS67" i="29"/>
  <c r="CU66" i="29"/>
  <c r="CT66" i="29"/>
  <c r="CS66" i="29"/>
  <c r="CU65" i="29"/>
  <c r="CT65" i="29"/>
  <c r="CS65" i="29"/>
  <c r="CU64" i="29"/>
  <c r="CT64" i="29"/>
  <c r="CS64" i="29"/>
  <c r="CU63" i="29"/>
  <c r="CT63" i="29"/>
  <c r="CS63" i="29"/>
  <c r="CU62" i="29"/>
  <c r="CT62" i="29"/>
  <c r="CS62" i="29"/>
  <c r="CU61" i="29"/>
  <c r="CT61" i="29"/>
  <c r="CS61" i="29"/>
  <c r="CU60" i="29"/>
  <c r="CT60" i="29"/>
  <c r="CS60" i="29"/>
  <c r="CU59" i="29"/>
  <c r="CT59" i="29"/>
  <c r="CS59" i="29"/>
  <c r="CU58" i="29"/>
  <c r="CT58" i="29"/>
  <c r="CS58" i="29"/>
  <c r="CU57" i="29"/>
  <c r="CT57" i="29"/>
  <c r="CS57" i="29"/>
  <c r="CU56" i="29"/>
  <c r="CT56" i="29"/>
  <c r="CS56" i="29"/>
  <c r="CU55" i="29"/>
  <c r="CT55" i="29"/>
  <c r="CS55" i="29"/>
  <c r="CU54" i="29"/>
  <c r="CT54" i="29"/>
  <c r="CS54" i="29"/>
  <c r="CU53" i="29"/>
  <c r="CT53" i="29"/>
  <c r="CS53" i="29"/>
  <c r="CU52" i="29"/>
  <c r="CT52" i="29"/>
  <c r="CS52" i="29"/>
  <c r="CU51" i="29"/>
  <c r="CT51" i="29"/>
  <c r="CS51" i="29"/>
  <c r="CU50" i="29"/>
  <c r="CT50" i="29"/>
  <c r="CS50" i="29"/>
  <c r="CU49" i="29"/>
  <c r="CT49" i="29"/>
  <c r="CS49" i="29"/>
  <c r="CU48" i="29"/>
  <c r="CT48" i="29"/>
  <c r="CS48" i="29"/>
  <c r="CU47" i="29"/>
  <c r="CT47" i="29"/>
  <c r="CS47" i="29"/>
  <c r="CU46" i="29"/>
  <c r="CT46" i="29"/>
  <c r="CS46" i="29"/>
  <c r="CU45" i="29"/>
  <c r="CT45" i="29"/>
  <c r="CS45" i="29"/>
  <c r="CU44" i="29"/>
  <c r="CT44" i="29"/>
  <c r="CS44" i="29"/>
  <c r="CU43" i="29"/>
  <c r="CT43" i="29"/>
  <c r="CS43" i="29"/>
  <c r="CU42" i="29"/>
  <c r="CT42" i="29"/>
  <c r="CS42" i="29"/>
  <c r="CU41" i="29"/>
  <c r="CT41" i="29"/>
  <c r="CS41" i="29"/>
  <c r="CU40" i="29"/>
  <c r="CT40" i="29"/>
  <c r="CS40" i="29"/>
  <c r="CU39" i="29"/>
  <c r="CT39" i="29"/>
  <c r="CS39" i="29"/>
  <c r="CU38" i="29"/>
  <c r="CT38" i="29"/>
  <c r="CS38" i="29"/>
  <c r="CU37" i="29"/>
  <c r="CT37" i="29"/>
  <c r="CS37" i="29"/>
  <c r="CU36" i="29"/>
  <c r="CT36" i="29"/>
  <c r="CS36" i="29"/>
  <c r="CU35" i="29"/>
  <c r="CT35" i="29"/>
  <c r="CS35" i="29"/>
  <c r="CU34" i="29"/>
  <c r="CT34" i="29"/>
  <c r="CS34" i="29"/>
  <c r="CU126" i="30"/>
  <c r="CT126" i="30"/>
  <c r="CS126" i="30"/>
  <c r="CU125" i="30"/>
  <c r="CT125" i="30"/>
  <c r="CS125" i="30"/>
  <c r="CU124" i="30"/>
  <c r="CT124" i="30"/>
  <c r="CS124" i="30"/>
  <c r="CU123" i="30"/>
  <c r="CT123" i="30"/>
  <c r="CS123" i="30"/>
  <c r="CU122" i="30"/>
  <c r="CT122" i="30"/>
  <c r="CS122" i="30"/>
  <c r="CU121" i="30"/>
  <c r="CT121" i="30"/>
  <c r="CS121" i="30"/>
  <c r="CU120" i="30"/>
  <c r="CT120" i="30"/>
  <c r="CS120" i="30"/>
  <c r="CU119" i="30"/>
  <c r="CT119" i="30"/>
  <c r="CS119" i="30"/>
  <c r="CU118" i="30"/>
  <c r="CT118" i="30"/>
  <c r="CS118" i="30"/>
  <c r="CU117" i="30"/>
  <c r="CT117" i="30"/>
  <c r="CS117" i="30"/>
  <c r="CU116" i="30"/>
  <c r="CT116" i="30"/>
  <c r="CS116" i="30"/>
  <c r="CU115" i="30"/>
  <c r="CT115" i="30"/>
  <c r="CS115" i="30"/>
  <c r="CU114" i="30"/>
  <c r="CT114" i="30"/>
  <c r="CS114" i="30"/>
  <c r="CU113" i="30"/>
  <c r="CT113" i="30"/>
  <c r="CS113" i="30"/>
  <c r="CU112" i="30"/>
  <c r="CT112" i="30"/>
  <c r="CS112" i="30"/>
  <c r="CU111" i="30"/>
  <c r="CT111" i="30"/>
  <c r="CS111" i="30"/>
  <c r="CU110" i="30"/>
  <c r="CT110" i="30"/>
  <c r="CS110" i="30"/>
  <c r="CU109" i="30"/>
  <c r="CT109" i="30"/>
  <c r="CS109" i="30"/>
  <c r="CU108" i="30"/>
  <c r="CT108" i="30"/>
  <c r="CS108" i="30"/>
  <c r="CU107" i="30"/>
  <c r="CT107" i="30"/>
  <c r="CS107" i="30"/>
  <c r="CU106" i="30"/>
  <c r="CT106" i="30"/>
  <c r="CS106" i="30"/>
  <c r="CU105" i="30"/>
  <c r="CT105" i="30"/>
  <c r="CS105" i="30"/>
  <c r="CU104" i="30"/>
  <c r="CT104" i="30"/>
  <c r="CS104" i="30"/>
  <c r="CU103" i="30"/>
  <c r="CT103" i="30"/>
  <c r="CS103" i="30"/>
  <c r="CU102" i="30"/>
  <c r="CT102" i="30"/>
  <c r="CS102" i="30"/>
  <c r="CU101" i="30"/>
  <c r="CT101" i="30"/>
  <c r="CS101" i="30"/>
  <c r="CU100" i="30"/>
  <c r="CT100" i="30"/>
  <c r="CS100" i="30"/>
  <c r="CU99" i="30"/>
  <c r="CT99" i="30"/>
  <c r="CS99" i="30"/>
  <c r="CU98" i="30"/>
  <c r="CT98" i="30"/>
  <c r="CS98" i="30"/>
  <c r="CU97" i="30"/>
  <c r="CT97" i="30"/>
  <c r="CS97" i="30"/>
  <c r="CU96" i="30"/>
  <c r="CT96" i="30"/>
  <c r="CS96" i="30"/>
  <c r="CU95" i="30"/>
  <c r="CT95" i="30"/>
  <c r="CS95" i="30"/>
  <c r="CU94" i="30"/>
  <c r="CT94" i="30"/>
  <c r="CS94" i="30"/>
  <c r="CU93" i="30"/>
  <c r="CT93" i="30"/>
  <c r="CS93" i="30"/>
  <c r="CU92" i="30"/>
  <c r="CT92" i="30"/>
  <c r="CS92" i="30"/>
  <c r="CU91" i="30"/>
  <c r="CT91" i="30"/>
  <c r="CS91" i="30"/>
  <c r="CU90" i="30"/>
  <c r="CT90" i="30"/>
  <c r="CS90" i="30"/>
  <c r="CU89" i="30"/>
  <c r="CT89" i="30"/>
  <c r="CS89" i="30"/>
  <c r="CU88" i="30"/>
  <c r="CT88" i="30"/>
  <c r="CS88" i="30"/>
  <c r="CU87" i="30"/>
  <c r="CT87" i="30"/>
  <c r="CS87" i="30"/>
  <c r="CU86" i="30"/>
  <c r="CT86" i="30"/>
  <c r="CS86" i="30"/>
  <c r="CU85" i="30"/>
  <c r="CT85" i="30"/>
  <c r="CS85" i="30"/>
  <c r="CU84" i="30"/>
  <c r="CT84" i="30"/>
  <c r="CS84" i="30"/>
  <c r="CU83" i="30"/>
  <c r="CT83" i="30"/>
  <c r="CS83" i="30"/>
  <c r="CU82" i="30"/>
  <c r="CT82" i="30"/>
  <c r="CS82" i="30"/>
  <c r="CU81" i="30"/>
  <c r="CT81" i="30"/>
  <c r="CS81" i="30"/>
  <c r="CU80" i="30"/>
  <c r="CT80" i="30"/>
  <c r="CS80" i="30"/>
  <c r="CU79" i="30"/>
  <c r="CT79" i="30"/>
  <c r="CS79" i="30"/>
  <c r="CU78" i="30"/>
  <c r="CT78" i="30"/>
  <c r="CS78" i="30"/>
  <c r="CU77" i="30"/>
  <c r="CT77" i="30"/>
  <c r="CS77" i="30"/>
  <c r="CU76" i="30"/>
  <c r="CT76" i="30"/>
  <c r="CS76" i="30"/>
  <c r="CU75" i="30"/>
  <c r="CT75" i="30"/>
  <c r="CS75" i="30"/>
  <c r="CU74" i="30"/>
  <c r="CT74" i="30"/>
  <c r="CS74" i="30"/>
  <c r="CU73" i="30"/>
  <c r="CT73" i="30"/>
  <c r="CS73" i="30"/>
  <c r="CU72" i="30"/>
  <c r="CT72" i="30"/>
  <c r="CS72" i="30"/>
  <c r="CU71" i="30"/>
  <c r="CT71" i="30"/>
  <c r="CS71" i="30"/>
  <c r="CU70" i="30"/>
  <c r="CT70" i="30"/>
  <c r="CS70" i="30"/>
  <c r="CU69" i="30"/>
  <c r="CT69" i="30"/>
  <c r="CS69" i="30"/>
  <c r="CU68" i="30"/>
  <c r="CT68" i="30"/>
  <c r="CS68" i="30"/>
  <c r="CU67" i="30"/>
  <c r="CT67" i="30"/>
  <c r="CS67" i="30"/>
  <c r="CU66" i="30"/>
  <c r="CT66" i="30"/>
  <c r="CS66" i="30"/>
  <c r="CU65" i="30"/>
  <c r="CT65" i="30"/>
  <c r="CS65" i="30"/>
  <c r="CU64" i="30"/>
  <c r="CT64" i="30"/>
  <c r="CS64" i="30"/>
  <c r="CU63" i="30"/>
  <c r="CT63" i="30"/>
  <c r="CS63" i="30"/>
  <c r="CU62" i="30"/>
  <c r="CT62" i="30"/>
  <c r="CS62" i="30"/>
  <c r="CU61" i="30"/>
  <c r="CT61" i="30"/>
  <c r="CS61" i="30"/>
  <c r="CU60" i="30"/>
  <c r="CT60" i="30"/>
  <c r="CS60" i="30"/>
  <c r="CU59" i="30"/>
  <c r="CT59" i="30"/>
  <c r="CS59" i="30"/>
  <c r="CU58" i="30"/>
  <c r="CT58" i="30"/>
  <c r="CS58" i="30"/>
  <c r="CU57" i="30"/>
  <c r="CT57" i="30"/>
  <c r="CS57" i="30"/>
  <c r="CU56" i="30"/>
  <c r="CT56" i="30"/>
  <c r="CS56" i="30"/>
  <c r="CU55" i="30"/>
  <c r="CT55" i="30"/>
  <c r="CS55" i="30"/>
  <c r="CU54" i="30"/>
  <c r="CT54" i="30"/>
  <c r="CS54" i="30"/>
  <c r="CU53" i="30"/>
  <c r="CT53" i="30"/>
  <c r="CS53" i="30"/>
  <c r="CU52" i="30"/>
  <c r="CT52" i="30"/>
  <c r="CS52" i="30"/>
  <c r="CU51" i="30"/>
  <c r="CT51" i="30"/>
  <c r="CS51" i="30"/>
  <c r="CU50" i="30"/>
  <c r="CT50" i="30"/>
  <c r="CS50" i="30"/>
  <c r="CU49" i="30"/>
  <c r="CT49" i="30"/>
  <c r="CS49" i="30"/>
  <c r="CU48" i="30"/>
  <c r="CT48" i="30"/>
  <c r="CS48" i="30"/>
  <c r="CU47" i="30"/>
  <c r="CT47" i="30"/>
  <c r="CS47" i="30"/>
  <c r="CU46" i="30"/>
  <c r="CT46" i="30"/>
  <c r="CS46" i="30"/>
  <c r="CU45" i="30"/>
  <c r="CT45" i="30"/>
  <c r="CS45" i="30"/>
  <c r="CU44" i="30"/>
  <c r="CT44" i="30"/>
  <c r="CS44" i="30"/>
  <c r="CU43" i="30"/>
  <c r="CT43" i="30"/>
  <c r="CS43" i="30"/>
  <c r="CU42" i="30"/>
  <c r="CT42" i="30"/>
  <c r="CS42" i="30"/>
  <c r="CU41" i="30"/>
  <c r="CT41" i="30"/>
  <c r="CS41" i="30"/>
  <c r="CU40" i="30"/>
  <c r="CT40" i="30"/>
  <c r="CS40" i="30"/>
  <c r="CU39" i="30"/>
  <c r="CT39" i="30"/>
  <c r="CS39" i="30"/>
  <c r="CU38" i="30"/>
  <c r="CT38" i="30"/>
  <c r="CS38" i="30"/>
  <c r="CU37" i="30"/>
  <c r="CT37" i="30"/>
  <c r="CS37" i="30"/>
  <c r="CU36" i="30"/>
  <c r="CT36" i="30"/>
  <c r="CS36" i="30"/>
  <c r="CU35" i="30"/>
  <c r="CT35" i="30"/>
  <c r="CS35" i="30"/>
  <c r="CU34" i="30"/>
  <c r="CT34" i="30"/>
  <c r="CS34" i="30"/>
  <c r="CU126" i="13"/>
  <c r="CT126" i="13"/>
  <c r="CS126" i="13"/>
  <c r="CU125" i="13"/>
  <c r="CT125" i="13"/>
  <c r="CS125" i="13"/>
  <c r="CU124" i="13"/>
  <c r="CT124" i="13"/>
  <c r="CS124" i="13"/>
  <c r="CU123" i="13"/>
  <c r="CT123" i="13"/>
  <c r="CS123" i="13"/>
  <c r="CU122" i="13"/>
  <c r="CT122" i="13"/>
  <c r="CS122" i="13"/>
  <c r="CU121" i="13"/>
  <c r="CT121" i="13"/>
  <c r="CS121" i="13"/>
  <c r="CU120" i="13"/>
  <c r="CT120" i="13"/>
  <c r="CS120" i="13"/>
  <c r="CU119" i="13"/>
  <c r="CT119" i="13"/>
  <c r="CS119" i="13"/>
  <c r="CU118" i="13"/>
  <c r="CT118" i="13"/>
  <c r="CS118" i="13"/>
  <c r="CU117" i="13"/>
  <c r="CT117" i="13"/>
  <c r="CS117" i="13"/>
  <c r="CU116" i="13"/>
  <c r="CT116" i="13"/>
  <c r="CS116" i="13"/>
  <c r="CU115" i="13"/>
  <c r="CT115" i="13"/>
  <c r="CS115" i="13"/>
  <c r="CU114" i="13"/>
  <c r="CT114" i="13"/>
  <c r="CS114" i="13"/>
  <c r="CU113" i="13"/>
  <c r="CT113" i="13"/>
  <c r="CS113" i="13"/>
  <c r="CU112" i="13"/>
  <c r="CT112" i="13"/>
  <c r="CS112" i="13"/>
  <c r="CU111" i="13"/>
  <c r="CT111" i="13"/>
  <c r="CS111" i="13"/>
  <c r="CU110" i="13"/>
  <c r="CT110" i="13"/>
  <c r="CS110" i="13"/>
  <c r="CU109" i="13"/>
  <c r="CT109" i="13"/>
  <c r="CS109" i="13"/>
  <c r="CU108" i="13"/>
  <c r="CT108" i="13"/>
  <c r="CS108" i="13"/>
  <c r="CU107" i="13"/>
  <c r="CT107" i="13"/>
  <c r="CS107" i="13"/>
  <c r="CU106" i="13"/>
  <c r="CT106" i="13"/>
  <c r="CS106" i="13"/>
  <c r="CU105" i="13"/>
  <c r="CT105" i="13"/>
  <c r="CS105" i="13"/>
  <c r="CU104" i="13"/>
  <c r="CT104" i="13"/>
  <c r="CS104" i="13"/>
  <c r="CU103" i="13"/>
  <c r="CT103" i="13"/>
  <c r="CS103" i="13"/>
  <c r="CU102" i="13"/>
  <c r="CT102" i="13"/>
  <c r="CS102" i="13"/>
  <c r="CU101" i="13"/>
  <c r="CT101" i="13"/>
  <c r="CS101" i="13"/>
  <c r="CU100" i="13"/>
  <c r="CT100" i="13"/>
  <c r="CS100" i="13"/>
  <c r="CU99" i="13"/>
  <c r="CT99" i="13"/>
  <c r="CS99" i="13"/>
  <c r="CU98" i="13"/>
  <c r="CT98" i="13"/>
  <c r="CS98" i="13"/>
  <c r="CU97" i="13"/>
  <c r="CT97" i="13"/>
  <c r="CS97" i="13"/>
  <c r="CU96" i="13"/>
  <c r="CT96" i="13"/>
  <c r="CS96" i="13"/>
  <c r="CU95" i="13"/>
  <c r="CT95" i="13"/>
  <c r="CS95" i="13"/>
  <c r="CU94" i="13"/>
  <c r="CT94" i="13"/>
  <c r="CS94" i="13"/>
  <c r="CU93" i="13"/>
  <c r="CT93" i="13"/>
  <c r="CS93" i="13"/>
  <c r="CU92" i="13"/>
  <c r="CT92" i="13"/>
  <c r="CS92" i="13"/>
  <c r="CU91" i="13"/>
  <c r="CT91" i="13"/>
  <c r="CS91" i="13"/>
  <c r="CU90" i="13"/>
  <c r="CT90" i="13"/>
  <c r="CS90" i="13"/>
  <c r="CU89" i="13"/>
  <c r="CT89" i="13"/>
  <c r="CS89" i="13"/>
  <c r="CU88" i="13"/>
  <c r="CT88" i="13"/>
  <c r="CS88" i="13"/>
  <c r="CU87" i="13"/>
  <c r="CT87" i="13"/>
  <c r="CS87" i="13"/>
  <c r="CU86" i="13"/>
  <c r="CT86" i="13"/>
  <c r="CS86" i="13"/>
  <c r="CU85" i="13"/>
  <c r="CT85" i="13"/>
  <c r="CS85" i="13"/>
  <c r="CU84" i="13"/>
  <c r="CT84" i="13"/>
  <c r="CS84" i="13"/>
  <c r="CU83" i="13"/>
  <c r="CT83" i="13"/>
  <c r="CS83" i="13"/>
  <c r="CU82" i="13"/>
  <c r="CT82" i="13"/>
  <c r="CS82" i="13"/>
  <c r="CU81" i="13"/>
  <c r="CT81" i="13"/>
  <c r="CS81" i="13"/>
  <c r="CU80" i="13"/>
  <c r="CT80" i="13"/>
  <c r="CS80" i="13"/>
  <c r="CU79" i="13"/>
  <c r="CT79" i="13"/>
  <c r="CS79" i="13"/>
  <c r="CU78" i="13"/>
  <c r="CT78" i="13"/>
  <c r="CS78" i="13"/>
  <c r="CU77" i="13"/>
  <c r="CT77" i="13"/>
  <c r="CS77" i="13"/>
  <c r="CU76" i="13"/>
  <c r="CT76" i="13"/>
  <c r="CS76" i="13"/>
  <c r="CU75" i="13"/>
  <c r="CT75" i="13"/>
  <c r="CS75" i="13"/>
  <c r="CU74" i="13"/>
  <c r="CT74" i="13"/>
  <c r="CS74" i="13"/>
  <c r="CU73" i="13"/>
  <c r="CT73" i="13"/>
  <c r="CS73" i="13"/>
  <c r="CU72" i="13"/>
  <c r="CT72" i="13"/>
  <c r="CS72" i="13"/>
  <c r="CU71" i="13"/>
  <c r="CT71" i="13"/>
  <c r="CS71" i="13"/>
  <c r="CU70" i="13"/>
  <c r="CT70" i="13"/>
  <c r="CS70" i="13"/>
  <c r="CU69" i="13"/>
  <c r="CT69" i="13"/>
  <c r="CS69" i="13"/>
  <c r="CU68" i="13"/>
  <c r="CT68" i="13"/>
  <c r="CS68" i="13"/>
  <c r="CU67" i="13"/>
  <c r="CT67" i="13"/>
  <c r="CS67" i="13"/>
  <c r="CU66" i="13"/>
  <c r="CT66" i="13"/>
  <c r="CS66" i="13"/>
  <c r="CU65" i="13"/>
  <c r="CT65" i="13"/>
  <c r="CS65" i="13"/>
  <c r="CU64" i="13"/>
  <c r="CT64" i="13"/>
  <c r="CS64" i="13"/>
  <c r="CU63" i="13"/>
  <c r="CT63" i="13"/>
  <c r="CS63" i="13"/>
  <c r="CU62" i="13"/>
  <c r="CT62" i="13"/>
  <c r="CS62" i="13"/>
  <c r="CU61" i="13"/>
  <c r="CT61" i="13"/>
  <c r="CS61" i="13"/>
  <c r="CU60" i="13"/>
  <c r="CT60" i="13"/>
  <c r="CS60" i="13"/>
  <c r="CU59" i="13"/>
  <c r="CT59" i="13"/>
  <c r="CS59" i="13"/>
  <c r="CU58" i="13"/>
  <c r="CT58" i="13"/>
  <c r="CS58" i="13"/>
  <c r="CU57" i="13"/>
  <c r="CT57" i="13"/>
  <c r="CS57" i="13"/>
  <c r="CU56" i="13"/>
  <c r="CT56" i="13"/>
  <c r="CS56" i="13"/>
  <c r="CU55" i="13"/>
  <c r="CT55" i="13"/>
  <c r="CS55" i="13"/>
  <c r="CU54" i="13"/>
  <c r="CT54" i="13"/>
  <c r="CS54" i="13"/>
  <c r="CU53" i="13"/>
  <c r="CT53" i="13"/>
  <c r="CS53" i="13"/>
  <c r="CU52" i="13"/>
  <c r="CT52" i="13"/>
  <c r="CS52" i="13"/>
  <c r="CU51" i="13"/>
  <c r="CT51" i="13"/>
  <c r="CS51" i="13"/>
  <c r="CU50" i="13"/>
  <c r="CT50" i="13"/>
  <c r="CS50" i="13"/>
  <c r="CU49" i="13"/>
  <c r="CT49" i="13"/>
  <c r="CS49" i="13"/>
  <c r="CU48" i="13"/>
  <c r="CT48" i="13"/>
  <c r="CS48" i="13"/>
  <c r="CU47" i="13"/>
  <c r="CT47" i="13"/>
  <c r="CS47" i="13"/>
  <c r="CU46" i="13"/>
  <c r="CT46" i="13"/>
  <c r="CS46" i="13"/>
  <c r="CU45" i="13"/>
  <c r="CT45" i="13"/>
  <c r="CS45" i="13"/>
  <c r="CU44" i="13"/>
  <c r="CT44" i="13"/>
  <c r="CS44" i="13"/>
  <c r="CU43" i="13"/>
  <c r="CT43" i="13"/>
  <c r="CS43" i="13"/>
  <c r="CU42" i="13"/>
  <c r="CT42" i="13"/>
  <c r="CS42" i="13"/>
  <c r="CU41" i="13"/>
  <c r="CT41" i="13"/>
  <c r="CS41" i="13"/>
  <c r="CU40" i="13"/>
  <c r="CT40" i="13"/>
  <c r="CS40" i="13"/>
  <c r="CU39" i="13"/>
  <c r="CT39" i="13"/>
  <c r="CS39" i="13"/>
  <c r="CU38" i="13"/>
  <c r="CT38" i="13"/>
  <c r="CS38" i="13"/>
  <c r="CU37" i="13"/>
  <c r="CT37" i="13"/>
  <c r="CS37" i="13"/>
  <c r="CU36" i="13"/>
  <c r="CT36" i="13"/>
  <c r="CS36" i="13"/>
  <c r="CU126" i="25"/>
  <c r="CT126" i="25"/>
  <c r="CS126" i="25"/>
  <c r="CU125" i="25"/>
  <c r="CT125" i="25"/>
  <c r="CS125" i="25"/>
  <c r="CU124" i="25"/>
  <c r="CT124" i="25"/>
  <c r="CS124" i="25"/>
  <c r="CU123" i="25"/>
  <c r="CT123" i="25"/>
  <c r="CS123" i="25"/>
  <c r="CU122" i="25"/>
  <c r="CT122" i="25"/>
  <c r="CS122" i="25"/>
  <c r="CU121" i="25"/>
  <c r="CT121" i="25"/>
  <c r="CS121" i="25"/>
  <c r="CU120" i="25"/>
  <c r="CT120" i="25"/>
  <c r="CS120" i="25"/>
  <c r="CU119" i="25"/>
  <c r="CT119" i="25"/>
  <c r="CS119" i="25"/>
  <c r="CU118" i="25"/>
  <c r="CT118" i="25"/>
  <c r="CS118" i="25"/>
  <c r="CU117" i="25"/>
  <c r="CT117" i="25"/>
  <c r="CS117" i="25"/>
  <c r="CU116" i="25"/>
  <c r="CT116" i="25"/>
  <c r="CS116" i="25"/>
  <c r="CU115" i="25"/>
  <c r="CT115" i="25"/>
  <c r="CS115" i="25"/>
  <c r="CU114" i="25"/>
  <c r="CT114" i="25"/>
  <c r="CS114" i="25"/>
  <c r="CU113" i="25"/>
  <c r="CT113" i="25"/>
  <c r="CS113" i="25"/>
  <c r="CU112" i="25"/>
  <c r="CT112" i="25"/>
  <c r="CS112" i="25"/>
  <c r="CU111" i="25"/>
  <c r="CT111" i="25"/>
  <c r="CS111" i="25"/>
  <c r="CU110" i="25"/>
  <c r="CT110" i="25"/>
  <c r="CS110" i="25"/>
  <c r="CU109" i="25"/>
  <c r="CT109" i="25"/>
  <c r="CS109" i="25"/>
  <c r="CU108" i="25"/>
  <c r="CT108" i="25"/>
  <c r="CS108" i="25"/>
  <c r="CU107" i="25"/>
  <c r="CT107" i="25"/>
  <c r="CS107" i="25"/>
  <c r="CU106" i="25"/>
  <c r="CT106" i="25"/>
  <c r="CS106" i="25"/>
  <c r="CU105" i="25"/>
  <c r="CT105" i="25"/>
  <c r="CS105" i="25"/>
  <c r="CU104" i="25"/>
  <c r="CT104" i="25"/>
  <c r="CS104" i="25"/>
  <c r="CU103" i="25"/>
  <c r="CT103" i="25"/>
  <c r="CS103" i="25"/>
  <c r="CU102" i="25"/>
  <c r="CT102" i="25"/>
  <c r="CS102" i="25"/>
  <c r="CU101" i="25"/>
  <c r="CT101" i="25"/>
  <c r="CS101" i="25"/>
  <c r="CU100" i="25"/>
  <c r="CT100" i="25"/>
  <c r="CS100" i="25"/>
  <c r="CU99" i="25"/>
  <c r="CT99" i="25"/>
  <c r="CS99" i="25"/>
  <c r="CU98" i="25"/>
  <c r="CT98" i="25"/>
  <c r="CS98" i="25"/>
  <c r="CU97" i="25"/>
  <c r="CT97" i="25"/>
  <c r="CS97" i="25"/>
  <c r="CU96" i="25"/>
  <c r="CT96" i="25"/>
  <c r="CS96" i="25"/>
  <c r="CU95" i="25"/>
  <c r="CT95" i="25"/>
  <c r="CS95" i="25"/>
  <c r="CU94" i="25"/>
  <c r="CT94" i="25"/>
  <c r="CS94" i="25"/>
  <c r="CU93" i="25"/>
  <c r="CT93" i="25"/>
  <c r="CS93" i="25"/>
  <c r="CU92" i="25"/>
  <c r="CT92" i="25"/>
  <c r="CS92" i="25"/>
  <c r="CU91" i="25"/>
  <c r="CT91" i="25"/>
  <c r="CS91" i="25"/>
  <c r="CU90" i="25"/>
  <c r="CT90" i="25"/>
  <c r="CS90" i="25"/>
  <c r="CU89" i="25"/>
  <c r="CT89" i="25"/>
  <c r="CS89" i="25"/>
  <c r="CU88" i="25"/>
  <c r="CT88" i="25"/>
  <c r="CS88" i="25"/>
  <c r="CU87" i="25"/>
  <c r="CT87" i="25"/>
  <c r="CS87" i="25"/>
  <c r="CU86" i="25"/>
  <c r="CT86" i="25"/>
  <c r="CS86" i="25"/>
  <c r="CU85" i="25"/>
  <c r="CT85" i="25"/>
  <c r="CS85" i="25"/>
  <c r="CU84" i="25"/>
  <c r="CT84" i="25"/>
  <c r="CS84" i="25"/>
  <c r="CU83" i="25"/>
  <c r="CT83" i="25"/>
  <c r="CS83" i="25"/>
  <c r="CU82" i="25"/>
  <c r="CT82" i="25"/>
  <c r="CS82" i="25"/>
  <c r="CU81" i="25"/>
  <c r="CT81" i="25"/>
  <c r="CS81" i="25"/>
  <c r="CU80" i="25"/>
  <c r="CT80" i="25"/>
  <c r="CS80" i="25"/>
  <c r="CU79" i="25"/>
  <c r="CT79" i="25"/>
  <c r="CS79" i="25"/>
  <c r="CU78" i="25"/>
  <c r="CT78" i="25"/>
  <c r="CS78" i="25"/>
  <c r="CU77" i="25"/>
  <c r="CT77" i="25"/>
  <c r="CS77" i="25"/>
  <c r="CU76" i="25"/>
  <c r="CT76" i="25"/>
  <c r="CS76" i="25"/>
  <c r="CU75" i="25"/>
  <c r="CT75" i="25"/>
  <c r="CS75" i="25"/>
  <c r="CU74" i="25"/>
  <c r="CT74" i="25"/>
  <c r="CS74" i="25"/>
  <c r="CU73" i="25"/>
  <c r="CT73" i="25"/>
  <c r="CS73" i="25"/>
  <c r="CU72" i="25"/>
  <c r="CT72" i="25"/>
  <c r="CS72" i="25"/>
  <c r="CU71" i="25"/>
  <c r="CT71" i="25"/>
  <c r="CS71" i="25"/>
  <c r="CU70" i="25"/>
  <c r="CT70" i="25"/>
  <c r="CS70" i="25"/>
  <c r="CU69" i="25"/>
  <c r="CT69" i="25"/>
  <c r="CS69" i="25"/>
  <c r="CU68" i="25"/>
  <c r="CT68" i="25"/>
  <c r="CS68" i="25"/>
  <c r="CU67" i="25"/>
  <c r="CT67" i="25"/>
  <c r="CS67" i="25"/>
  <c r="CU66" i="25"/>
  <c r="CT66" i="25"/>
  <c r="CS66" i="25"/>
  <c r="CU65" i="25"/>
  <c r="CT65" i="25"/>
  <c r="CS65" i="25"/>
  <c r="CU64" i="25"/>
  <c r="CT64" i="25"/>
  <c r="CS64" i="25"/>
  <c r="CU63" i="25"/>
  <c r="CT63" i="25"/>
  <c r="CS63" i="25"/>
  <c r="CU62" i="25"/>
  <c r="CT62" i="25"/>
  <c r="CS62" i="25"/>
  <c r="CU61" i="25"/>
  <c r="CT61" i="25"/>
  <c r="CS61" i="25"/>
  <c r="CU60" i="25"/>
  <c r="CT60" i="25"/>
  <c r="CS60" i="25"/>
  <c r="CU59" i="25"/>
  <c r="CT59" i="25"/>
  <c r="CS59" i="25"/>
  <c r="CU58" i="25"/>
  <c r="CT58" i="25"/>
  <c r="CS58" i="25"/>
  <c r="CU57" i="25"/>
  <c r="CT57" i="25"/>
  <c r="CS57" i="25"/>
  <c r="CU56" i="25"/>
  <c r="CT56" i="25"/>
  <c r="CS56" i="25"/>
  <c r="CU55" i="25"/>
  <c r="CT55" i="25"/>
  <c r="CS55" i="25"/>
  <c r="CU54" i="25"/>
  <c r="CT54" i="25"/>
  <c r="CS54" i="25"/>
  <c r="CU53" i="25"/>
  <c r="CT53" i="25"/>
  <c r="CS53" i="25"/>
  <c r="CU52" i="25"/>
  <c r="CT52" i="25"/>
  <c r="CS52" i="25"/>
  <c r="CU51" i="25"/>
  <c r="CT51" i="25"/>
  <c r="CS51" i="25"/>
  <c r="CU50" i="25"/>
  <c r="CT50" i="25"/>
  <c r="CS50" i="25"/>
  <c r="CU49" i="25"/>
  <c r="CT49" i="25"/>
  <c r="CS49" i="25"/>
  <c r="CU48" i="25"/>
  <c r="CT48" i="25"/>
  <c r="CS48" i="25"/>
  <c r="CU47" i="25"/>
  <c r="CT47" i="25"/>
  <c r="CS47" i="25"/>
  <c r="CU46" i="25"/>
  <c r="CT46" i="25"/>
  <c r="CS46" i="25"/>
  <c r="CU45" i="25"/>
  <c r="CT45" i="25"/>
  <c r="CS45" i="25"/>
  <c r="CU44" i="25"/>
  <c r="CT44" i="25"/>
  <c r="CS44" i="25"/>
  <c r="CU43" i="25"/>
  <c r="CT43" i="25"/>
  <c r="CS43" i="25"/>
  <c r="CU42" i="25"/>
  <c r="CT42" i="25"/>
  <c r="CS42" i="25"/>
  <c r="CU41" i="25"/>
  <c r="CT41" i="25"/>
  <c r="CS41" i="25"/>
  <c r="CU40" i="25"/>
  <c r="CT40" i="25"/>
  <c r="CS40" i="25"/>
  <c r="CU39" i="25"/>
  <c r="CT39" i="25"/>
  <c r="CS39" i="25"/>
  <c r="CU38" i="25"/>
  <c r="CT38" i="25"/>
  <c r="CS38" i="25"/>
  <c r="CU37" i="25"/>
  <c r="CT37" i="25"/>
  <c r="CS37" i="25"/>
  <c r="CU36" i="25"/>
  <c r="CT36" i="25"/>
  <c r="CS36" i="25"/>
  <c r="CU35" i="25"/>
  <c r="CT35" i="25"/>
  <c r="CS35" i="25"/>
  <c r="CU34" i="25"/>
  <c r="CT34" i="25"/>
  <c r="CS34" i="25"/>
  <c r="CU126" i="26"/>
  <c r="CT126" i="26"/>
  <c r="CS126" i="26"/>
  <c r="CU125" i="26"/>
  <c r="CT125" i="26"/>
  <c r="CS125" i="26"/>
  <c r="CU124" i="26"/>
  <c r="CT124" i="26"/>
  <c r="CS124" i="26"/>
  <c r="CU123" i="26"/>
  <c r="CT123" i="26"/>
  <c r="CS123" i="26"/>
  <c r="CU122" i="26"/>
  <c r="CT122" i="26"/>
  <c r="CS122" i="26"/>
  <c r="CU121" i="26"/>
  <c r="CT121" i="26"/>
  <c r="CS121" i="26"/>
  <c r="CU120" i="26"/>
  <c r="CT120" i="26"/>
  <c r="CS120" i="26"/>
  <c r="CU119" i="26"/>
  <c r="CT119" i="26"/>
  <c r="CS119" i="26"/>
  <c r="CU118" i="26"/>
  <c r="CT118" i="26"/>
  <c r="CS118" i="26"/>
  <c r="CU117" i="26"/>
  <c r="CT117" i="26"/>
  <c r="CS117" i="26"/>
  <c r="CU116" i="26"/>
  <c r="CT116" i="26"/>
  <c r="CS116" i="26"/>
  <c r="CU115" i="26"/>
  <c r="CT115" i="26"/>
  <c r="CS115" i="26"/>
  <c r="CU114" i="26"/>
  <c r="CT114" i="26"/>
  <c r="CS114" i="26"/>
  <c r="CU113" i="26"/>
  <c r="CT113" i="26"/>
  <c r="CS113" i="26"/>
  <c r="CU112" i="26"/>
  <c r="CT112" i="26"/>
  <c r="CS112" i="26"/>
  <c r="CU111" i="26"/>
  <c r="CT111" i="26"/>
  <c r="CS111" i="26"/>
  <c r="CU110" i="26"/>
  <c r="CT110" i="26"/>
  <c r="CS110" i="26"/>
  <c r="CU109" i="26"/>
  <c r="CT109" i="26"/>
  <c r="CS109" i="26"/>
  <c r="CU108" i="26"/>
  <c r="CT108" i="26"/>
  <c r="CS108" i="26"/>
  <c r="CU107" i="26"/>
  <c r="CT107" i="26"/>
  <c r="CS107" i="26"/>
  <c r="CU106" i="26"/>
  <c r="CT106" i="26"/>
  <c r="CS106" i="26"/>
  <c r="CU105" i="26"/>
  <c r="CT105" i="26"/>
  <c r="CS105" i="26"/>
  <c r="CU104" i="26"/>
  <c r="CT104" i="26"/>
  <c r="CS104" i="26"/>
  <c r="CU103" i="26"/>
  <c r="CT103" i="26"/>
  <c r="CS103" i="26"/>
  <c r="CU102" i="26"/>
  <c r="CT102" i="26"/>
  <c r="CS102" i="26"/>
  <c r="CU101" i="26"/>
  <c r="CT101" i="26"/>
  <c r="CS101" i="26"/>
  <c r="CU100" i="26"/>
  <c r="CT100" i="26"/>
  <c r="CS100" i="26"/>
  <c r="CU99" i="26"/>
  <c r="CT99" i="26"/>
  <c r="CS99" i="26"/>
  <c r="CU98" i="26"/>
  <c r="CT98" i="26"/>
  <c r="CS98" i="26"/>
  <c r="CU97" i="26"/>
  <c r="CT97" i="26"/>
  <c r="CS97" i="26"/>
  <c r="CU96" i="26"/>
  <c r="CT96" i="26"/>
  <c r="CS96" i="26"/>
  <c r="CU95" i="26"/>
  <c r="CT95" i="26"/>
  <c r="CS95" i="26"/>
  <c r="CU94" i="26"/>
  <c r="CT94" i="26"/>
  <c r="CS94" i="26"/>
  <c r="CU93" i="26"/>
  <c r="CT93" i="26"/>
  <c r="CS93" i="26"/>
  <c r="CU92" i="26"/>
  <c r="CT92" i="26"/>
  <c r="CS92" i="26"/>
  <c r="CU91" i="26"/>
  <c r="CT91" i="26"/>
  <c r="CS91" i="26"/>
  <c r="CU90" i="26"/>
  <c r="CT90" i="26"/>
  <c r="CS90" i="26"/>
  <c r="CU89" i="26"/>
  <c r="CT89" i="26"/>
  <c r="CS89" i="26"/>
  <c r="CU88" i="26"/>
  <c r="CT88" i="26"/>
  <c r="CS88" i="26"/>
  <c r="CU87" i="26"/>
  <c r="CT87" i="26"/>
  <c r="CS87" i="26"/>
  <c r="CU86" i="26"/>
  <c r="CT86" i="26"/>
  <c r="CS86" i="26"/>
  <c r="CU85" i="26"/>
  <c r="CT85" i="26"/>
  <c r="CS85" i="26"/>
  <c r="CU84" i="26"/>
  <c r="CT84" i="26"/>
  <c r="CS84" i="26"/>
  <c r="CU83" i="26"/>
  <c r="CT83" i="26"/>
  <c r="CS83" i="26"/>
  <c r="CU82" i="26"/>
  <c r="CT82" i="26"/>
  <c r="CS82" i="26"/>
  <c r="CU81" i="26"/>
  <c r="CT81" i="26"/>
  <c r="CS81" i="26"/>
  <c r="CU80" i="26"/>
  <c r="CT80" i="26"/>
  <c r="CS80" i="26"/>
  <c r="CU79" i="26"/>
  <c r="CT79" i="26"/>
  <c r="CS79" i="26"/>
  <c r="CU78" i="26"/>
  <c r="CT78" i="26"/>
  <c r="CS78" i="26"/>
  <c r="CU77" i="26"/>
  <c r="CT77" i="26"/>
  <c r="CS77" i="26"/>
  <c r="CU76" i="26"/>
  <c r="CT76" i="26"/>
  <c r="CS76" i="26"/>
  <c r="CU75" i="26"/>
  <c r="CT75" i="26"/>
  <c r="CS75" i="26"/>
  <c r="CU74" i="26"/>
  <c r="CT74" i="26"/>
  <c r="CS74" i="26"/>
  <c r="CU73" i="26"/>
  <c r="CT73" i="26"/>
  <c r="CS73" i="26"/>
  <c r="CU72" i="26"/>
  <c r="CT72" i="26"/>
  <c r="CS72" i="26"/>
  <c r="CU71" i="26"/>
  <c r="CT71" i="26"/>
  <c r="CS71" i="26"/>
  <c r="CU70" i="26"/>
  <c r="CT70" i="26"/>
  <c r="CS70" i="26"/>
  <c r="CU69" i="26"/>
  <c r="CT69" i="26"/>
  <c r="CS69" i="26"/>
  <c r="CU68" i="26"/>
  <c r="CT68" i="26"/>
  <c r="CS68" i="26"/>
  <c r="CU67" i="26"/>
  <c r="CT67" i="26"/>
  <c r="CS67" i="26"/>
  <c r="CU66" i="26"/>
  <c r="CT66" i="26"/>
  <c r="CS66" i="26"/>
  <c r="CU65" i="26"/>
  <c r="CT65" i="26"/>
  <c r="CS65" i="26"/>
  <c r="CU64" i="26"/>
  <c r="CT64" i="26"/>
  <c r="CS64" i="26"/>
  <c r="CU63" i="26"/>
  <c r="CT63" i="26"/>
  <c r="CS63" i="26"/>
  <c r="CU62" i="26"/>
  <c r="CT62" i="26"/>
  <c r="CS62" i="26"/>
  <c r="CU61" i="26"/>
  <c r="CT61" i="26"/>
  <c r="CS61" i="26"/>
  <c r="CU60" i="26"/>
  <c r="CT60" i="26"/>
  <c r="CS60" i="26"/>
  <c r="CU59" i="26"/>
  <c r="CT59" i="26"/>
  <c r="CS59" i="26"/>
  <c r="CU58" i="26"/>
  <c r="CT58" i="26"/>
  <c r="CS58" i="26"/>
  <c r="CU57" i="26"/>
  <c r="CT57" i="26"/>
  <c r="CS57" i="26"/>
  <c r="CU56" i="26"/>
  <c r="CT56" i="26"/>
  <c r="CS56" i="26"/>
  <c r="CU55" i="26"/>
  <c r="CT55" i="26"/>
  <c r="CS55" i="26"/>
  <c r="CU54" i="26"/>
  <c r="CT54" i="26"/>
  <c r="CS54" i="26"/>
  <c r="CU53" i="26"/>
  <c r="CT53" i="26"/>
  <c r="CS53" i="26"/>
  <c r="CU52" i="26"/>
  <c r="CT52" i="26"/>
  <c r="CS52" i="26"/>
  <c r="CU51" i="26"/>
  <c r="CT51" i="26"/>
  <c r="CS51" i="26"/>
  <c r="CU50" i="26"/>
  <c r="CT50" i="26"/>
  <c r="CS50" i="26"/>
  <c r="CU49" i="26"/>
  <c r="CT49" i="26"/>
  <c r="CS49" i="26"/>
  <c r="CU48" i="26"/>
  <c r="CT48" i="26"/>
  <c r="CS48" i="26"/>
  <c r="CU47" i="26"/>
  <c r="CT47" i="26"/>
  <c r="CS47" i="26"/>
  <c r="CU46" i="26"/>
  <c r="CT46" i="26"/>
  <c r="CS46" i="26"/>
  <c r="CU45" i="26"/>
  <c r="CT45" i="26"/>
  <c r="CS45" i="26"/>
  <c r="CU44" i="26"/>
  <c r="CT44" i="26"/>
  <c r="CS44" i="26"/>
  <c r="CU43" i="26"/>
  <c r="CT43" i="26"/>
  <c r="CS43" i="26"/>
  <c r="CU42" i="26"/>
  <c r="CT42" i="26"/>
  <c r="CS42" i="26"/>
  <c r="CU41" i="26"/>
  <c r="CT41" i="26"/>
  <c r="CS41" i="26"/>
  <c r="CU40" i="26"/>
  <c r="CT40" i="26"/>
  <c r="CS40" i="26"/>
  <c r="CU39" i="26"/>
  <c r="CT39" i="26"/>
  <c r="CS39" i="26"/>
  <c r="CU38" i="26"/>
  <c r="CT38" i="26"/>
  <c r="CS38" i="26"/>
  <c r="CU37" i="26"/>
  <c r="CT37" i="26"/>
  <c r="CS37" i="26"/>
  <c r="CU36" i="26"/>
  <c r="CT36" i="26"/>
  <c r="CS36" i="26"/>
  <c r="CU35" i="26"/>
  <c r="CT35" i="26"/>
  <c r="CS35" i="26"/>
  <c r="CU34" i="26"/>
  <c r="CT34" i="26"/>
  <c r="CS34" i="26"/>
  <c r="CR126" i="26"/>
  <c r="CQ126" i="26"/>
  <c r="CP126" i="26"/>
  <c r="CR125" i="26"/>
  <c r="CQ125" i="26"/>
  <c r="CP125" i="26"/>
  <c r="CR124" i="26"/>
  <c r="CQ124" i="26"/>
  <c r="CP124" i="26"/>
  <c r="CR123" i="26"/>
  <c r="CQ123" i="26"/>
  <c r="CP123" i="26"/>
  <c r="CR122" i="26"/>
  <c r="CQ122" i="26"/>
  <c r="CP122" i="26"/>
  <c r="CR121" i="26"/>
  <c r="CQ121" i="26"/>
  <c r="CP121" i="26"/>
  <c r="CR120" i="26"/>
  <c r="CQ120" i="26"/>
  <c r="CP120" i="26"/>
  <c r="CR119" i="26"/>
  <c r="CQ119" i="26"/>
  <c r="CP119" i="26"/>
  <c r="CR118" i="26"/>
  <c r="CQ118" i="26"/>
  <c r="CP118" i="26"/>
  <c r="CR117" i="26"/>
  <c r="CQ117" i="26"/>
  <c r="CP117" i="26"/>
  <c r="CR116" i="26"/>
  <c r="CQ116" i="26"/>
  <c r="CP116" i="26"/>
  <c r="CR115" i="26"/>
  <c r="CQ115" i="26"/>
  <c r="CP115" i="26"/>
  <c r="CR114" i="26"/>
  <c r="CQ114" i="26"/>
  <c r="CP114" i="26"/>
  <c r="CR113" i="26"/>
  <c r="CQ113" i="26"/>
  <c r="CP113" i="26"/>
  <c r="CR112" i="26"/>
  <c r="CQ112" i="26"/>
  <c r="CP112" i="26"/>
  <c r="CR111" i="26"/>
  <c r="CQ111" i="26"/>
  <c r="CP111" i="26"/>
  <c r="CR110" i="26"/>
  <c r="CQ110" i="26"/>
  <c r="CP110" i="26"/>
  <c r="CR109" i="26"/>
  <c r="CQ109" i="26"/>
  <c r="CP109" i="26"/>
  <c r="CR108" i="26"/>
  <c r="CQ108" i="26"/>
  <c r="CP108" i="26"/>
  <c r="CR107" i="26"/>
  <c r="CQ107" i="26"/>
  <c r="CP107" i="26"/>
  <c r="CR106" i="26"/>
  <c r="CQ106" i="26"/>
  <c r="CP106" i="26"/>
  <c r="CR105" i="26"/>
  <c r="CQ105" i="26"/>
  <c r="CP105" i="26"/>
  <c r="CR104" i="26"/>
  <c r="CQ104" i="26"/>
  <c r="CP104" i="26"/>
  <c r="CR103" i="26"/>
  <c r="CQ103" i="26"/>
  <c r="CP103" i="26"/>
  <c r="CR102" i="26"/>
  <c r="CQ102" i="26"/>
  <c r="CP102" i="26"/>
  <c r="CR101" i="26"/>
  <c r="CQ101" i="26"/>
  <c r="CP101" i="26"/>
  <c r="CR100" i="26"/>
  <c r="CQ100" i="26"/>
  <c r="CP100" i="26"/>
  <c r="CR99" i="26"/>
  <c r="CQ99" i="26"/>
  <c r="CP99" i="26"/>
  <c r="CR98" i="26"/>
  <c r="CQ98" i="26"/>
  <c r="CP98" i="26"/>
  <c r="CR97" i="26"/>
  <c r="CQ97" i="26"/>
  <c r="CP97" i="26"/>
  <c r="CR96" i="26"/>
  <c r="CQ96" i="26"/>
  <c r="CP96" i="26"/>
  <c r="CR95" i="26"/>
  <c r="CQ95" i="26"/>
  <c r="CP95" i="26"/>
  <c r="CR94" i="26"/>
  <c r="CQ94" i="26"/>
  <c r="CP94" i="26"/>
  <c r="CR93" i="26"/>
  <c r="CQ93" i="26"/>
  <c r="CP93" i="26"/>
  <c r="CR92" i="26"/>
  <c r="CQ92" i="26"/>
  <c r="CP92" i="26"/>
  <c r="CR91" i="26"/>
  <c r="CQ91" i="26"/>
  <c r="CP91" i="26"/>
  <c r="CR90" i="26"/>
  <c r="CQ90" i="26"/>
  <c r="CP90" i="26"/>
  <c r="CR89" i="26"/>
  <c r="CQ89" i="26"/>
  <c r="CP89" i="26"/>
  <c r="CR88" i="26"/>
  <c r="CQ88" i="26"/>
  <c r="CP88" i="26"/>
  <c r="CR87" i="26"/>
  <c r="CQ87" i="26"/>
  <c r="CP87" i="26"/>
  <c r="CR86" i="26"/>
  <c r="CQ86" i="26"/>
  <c r="CP86" i="26"/>
  <c r="CR85" i="26"/>
  <c r="CQ85" i="26"/>
  <c r="CP85" i="26"/>
  <c r="CR84" i="26"/>
  <c r="CQ84" i="26"/>
  <c r="CP84" i="26"/>
  <c r="CR83" i="26"/>
  <c r="CQ83" i="26"/>
  <c r="CP83" i="26"/>
  <c r="CR82" i="26"/>
  <c r="CQ82" i="26"/>
  <c r="CP82" i="26"/>
  <c r="CR81" i="26"/>
  <c r="CQ81" i="26"/>
  <c r="CP81" i="26"/>
  <c r="CR80" i="26"/>
  <c r="CQ80" i="26"/>
  <c r="CP80" i="26"/>
  <c r="CR79" i="26"/>
  <c r="CQ79" i="26"/>
  <c r="CP79" i="26"/>
  <c r="CR78" i="26"/>
  <c r="CQ78" i="26"/>
  <c r="CP78" i="26"/>
  <c r="CR77" i="26"/>
  <c r="CQ77" i="26"/>
  <c r="CP77" i="26"/>
  <c r="CR76" i="26"/>
  <c r="CQ76" i="26"/>
  <c r="CP76" i="26"/>
  <c r="CR75" i="26"/>
  <c r="CQ75" i="26"/>
  <c r="CP75" i="26"/>
  <c r="CR74" i="26"/>
  <c r="CQ74" i="26"/>
  <c r="CP74" i="26"/>
  <c r="CR73" i="26"/>
  <c r="CQ73" i="26"/>
  <c r="CP73" i="26"/>
  <c r="CR72" i="26"/>
  <c r="CQ72" i="26"/>
  <c r="CP72" i="26"/>
  <c r="CR71" i="26"/>
  <c r="CQ71" i="26"/>
  <c r="CP71" i="26"/>
  <c r="CR70" i="26"/>
  <c r="CQ70" i="26"/>
  <c r="CP70" i="26"/>
  <c r="CR69" i="26"/>
  <c r="CQ69" i="26"/>
  <c r="CP69" i="26"/>
  <c r="CR68" i="26"/>
  <c r="CQ68" i="26"/>
  <c r="CP68" i="26"/>
  <c r="CR67" i="26"/>
  <c r="CQ67" i="26"/>
  <c r="CP67" i="26"/>
  <c r="CR66" i="26"/>
  <c r="CQ66" i="26"/>
  <c r="CP66" i="26"/>
  <c r="CR65" i="26"/>
  <c r="CQ65" i="26"/>
  <c r="CP65" i="26"/>
  <c r="CR64" i="26"/>
  <c r="CQ64" i="26"/>
  <c r="CP64" i="26"/>
  <c r="CR63" i="26"/>
  <c r="CQ63" i="26"/>
  <c r="CP63" i="26"/>
  <c r="CR62" i="26"/>
  <c r="CQ62" i="26"/>
  <c r="CP62" i="26"/>
  <c r="CR61" i="26"/>
  <c r="CQ61" i="26"/>
  <c r="CP61" i="26"/>
  <c r="CR60" i="26"/>
  <c r="CQ60" i="26"/>
  <c r="CP60" i="26"/>
  <c r="CR59" i="26"/>
  <c r="CQ59" i="26"/>
  <c r="CP59" i="26"/>
  <c r="CR58" i="26"/>
  <c r="CQ58" i="26"/>
  <c r="CP58" i="26"/>
  <c r="CR57" i="26"/>
  <c r="CQ57" i="26"/>
  <c r="CP57" i="26"/>
  <c r="CR56" i="26"/>
  <c r="CQ56" i="26"/>
  <c r="CP56" i="26"/>
  <c r="CR55" i="26"/>
  <c r="CQ55" i="26"/>
  <c r="CP55" i="26"/>
  <c r="CR54" i="26"/>
  <c r="CQ54" i="26"/>
  <c r="CP54" i="26"/>
  <c r="CR53" i="26"/>
  <c r="CQ53" i="26"/>
  <c r="CP53" i="26"/>
  <c r="CR52" i="26"/>
  <c r="CQ52" i="26"/>
  <c r="CP52" i="26"/>
  <c r="CR51" i="26"/>
  <c r="CQ51" i="26"/>
  <c r="CP51" i="26"/>
  <c r="CR50" i="26"/>
  <c r="CQ50" i="26"/>
  <c r="CP50" i="26"/>
  <c r="CR49" i="26"/>
  <c r="CQ49" i="26"/>
  <c r="CP49" i="26"/>
  <c r="CR48" i="26"/>
  <c r="CQ48" i="26"/>
  <c r="CP48" i="26"/>
  <c r="CR47" i="26"/>
  <c r="CQ47" i="26"/>
  <c r="CP47" i="26"/>
  <c r="CR46" i="26"/>
  <c r="CQ46" i="26"/>
  <c r="CP46" i="26"/>
  <c r="CR45" i="26"/>
  <c r="CQ45" i="26"/>
  <c r="CP45" i="26"/>
  <c r="CR44" i="26"/>
  <c r="CQ44" i="26"/>
  <c r="CP44" i="26"/>
  <c r="CR43" i="26"/>
  <c r="CQ43" i="26"/>
  <c r="CP43" i="26"/>
  <c r="CR42" i="26"/>
  <c r="CQ42" i="26"/>
  <c r="CP42" i="26"/>
  <c r="CR41" i="26"/>
  <c r="CQ41" i="26"/>
  <c r="CP41" i="26"/>
  <c r="CR40" i="26"/>
  <c r="CQ40" i="26"/>
  <c r="CP40" i="26"/>
  <c r="CR39" i="26"/>
  <c r="CQ39" i="26"/>
  <c r="CP39" i="26"/>
  <c r="CR38" i="26"/>
  <c r="CQ38" i="26"/>
  <c r="CP38" i="26"/>
  <c r="CR37" i="26"/>
  <c r="CQ37" i="26"/>
  <c r="CP37" i="26"/>
  <c r="CR36" i="26"/>
  <c r="CQ36" i="26"/>
  <c r="CP36" i="26"/>
  <c r="CR35" i="26"/>
  <c r="CQ35" i="26"/>
  <c r="CP35" i="26"/>
  <c r="CR34" i="26"/>
  <c r="CQ34" i="26"/>
  <c r="CP34" i="26"/>
  <c r="CR126" i="27"/>
  <c r="CQ126" i="27"/>
  <c r="CP126" i="27"/>
  <c r="CR125" i="27"/>
  <c r="CQ125" i="27"/>
  <c r="CP125" i="27"/>
  <c r="CR124" i="27"/>
  <c r="CQ124" i="27"/>
  <c r="CP124" i="27"/>
  <c r="CR123" i="27"/>
  <c r="CQ123" i="27"/>
  <c r="CP123" i="27"/>
  <c r="CR122" i="27"/>
  <c r="CQ122" i="27"/>
  <c r="CP122" i="27"/>
  <c r="CR121" i="27"/>
  <c r="CQ121" i="27"/>
  <c r="CP121" i="27"/>
  <c r="CR120" i="27"/>
  <c r="CQ120" i="27"/>
  <c r="CP120" i="27"/>
  <c r="CR119" i="27"/>
  <c r="CQ119" i="27"/>
  <c r="CP119" i="27"/>
  <c r="CR118" i="27"/>
  <c r="CQ118" i="27"/>
  <c r="CP118" i="27"/>
  <c r="CR117" i="27"/>
  <c r="CQ117" i="27"/>
  <c r="CP117" i="27"/>
  <c r="CR116" i="27"/>
  <c r="CQ116" i="27"/>
  <c r="CP116" i="27"/>
  <c r="CR115" i="27"/>
  <c r="CQ115" i="27"/>
  <c r="CP115" i="27"/>
  <c r="CR114" i="27"/>
  <c r="CQ114" i="27"/>
  <c r="CP114" i="27"/>
  <c r="CR113" i="27"/>
  <c r="CQ113" i="27"/>
  <c r="CP113" i="27"/>
  <c r="CR112" i="27"/>
  <c r="CQ112" i="27"/>
  <c r="CP112" i="27"/>
  <c r="CR111" i="27"/>
  <c r="CQ111" i="27"/>
  <c r="CP111" i="27"/>
  <c r="CR110" i="27"/>
  <c r="CQ110" i="27"/>
  <c r="CP110" i="27"/>
  <c r="CR109" i="27"/>
  <c r="CQ109" i="27"/>
  <c r="CP109" i="27"/>
  <c r="CR108" i="27"/>
  <c r="CQ108" i="27"/>
  <c r="CP108" i="27"/>
  <c r="CR107" i="27"/>
  <c r="CQ107" i="27"/>
  <c r="CP107" i="27"/>
  <c r="CR106" i="27"/>
  <c r="CQ106" i="27"/>
  <c r="CP106" i="27"/>
  <c r="CR105" i="27"/>
  <c r="CQ105" i="27"/>
  <c r="CP105" i="27"/>
  <c r="CR104" i="27"/>
  <c r="CQ104" i="27"/>
  <c r="CP104" i="27"/>
  <c r="CR103" i="27"/>
  <c r="CQ103" i="27"/>
  <c r="CP103" i="27"/>
  <c r="CR102" i="27"/>
  <c r="CQ102" i="27"/>
  <c r="CP102" i="27"/>
  <c r="CR101" i="27"/>
  <c r="CQ101" i="27"/>
  <c r="CP101" i="27"/>
  <c r="CR100" i="27"/>
  <c r="CQ100" i="27"/>
  <c r="CP100" i="27"/>
  <c r="CR99" i="27"/>
  <c r="CQ99" i="27"/>
  <c r="CP99" i="27"/>
  <c r="CR98" i="27"/>
  <c r="CQ98" i="27"/>
  <c r="CP98" i="27"/>
  <c r="CR97" i="27"/>
  <c r="CQ97" i="27"/>
  <c r="CP97" i="27"/>
  <c r="CR96" i="27"/>
  <c r="CQ96" i="27"/>
  <c r="CP96" i="27"/>
  <c r="CR95" i="27"/>
  <c r="CQ95" i="27"/>
  <c r="CP95" i="27"/>
  <c r="CR94" i="27"/>
  <c r="CQ94" i="27"/>
  <c r="CP94" i="27"/>
  <c r="CR93" i="27"/>
  <c r="CQ93" i="27"/>
  <c r="CP93" i="27"/>
  <c r="CR92" i="27"/>
  <c r="CQ92" i="27"/>
  <c r="CP92" i="27"/>
  <c r="CR91" i="27"/>
  <c r="CQ91" i="27"/>
  <c r="CP91" i="27"/>
  <c r="CR90" i="27"/>
  <c r="CQ90" i="27"/>
  <c r="CP90" i="27"/>
  <c r="CR89" i="27"/>
  <c r="CQ89" i="27"/>
  <c r="CP89" i="27"/>
  <c r="CR88" i="27"/>
  <c r="CQ88" i="27"/>
  <c r="CP88" i="27"/>
  <c r="CR87" i="27"/>
  <c r="CQ87" i="27"/>
  <c r="CP87" i="27"/>
  <c r="CR86" i="27"/>
  <c r="CQ86" i="27"/>
  <c r="CP86" i="27"/>
  <c r="CR85" i="27"/>
  <c r="CQ85" i="27"/>
  <c r="CP85" i="27"/>
  <c r="CR84" i="27"/>
  <c r="CQ84" i="27"/>
  <c r="CP84" i="27"/>
  <c r="CR83" i="27"/>
  <c r="CQ83" i="27"/>
  <c r="CP83" i="27"/>
  <c r="CR82" i="27"/>
  <c r="CQ82" i="27"/>
  <c r="CP82" i="27"/>
  <c r="CR81" i="27"/>
  <c r="CQ81" i="27"/>
  <c r="CP81" i="27"/>
  <c r="CR80" i="27"/>
  <c r="CQ80" i="27"/>
  <c r="CP80" i="27"/>
  <c r="CR79" i="27"/>
  <c r="CQ79" i="27"/>
  <c r="CP79" i="27"/>
  <c r="CR78" i="27"/>
  <c r="CQ78" i="27"/>
  <c r="CP78" i="27"/>
  <c r="CR77" i="27"/>
  <c r="CQ77" i="27"/>
  <c r="CP77" i="27"/>
  <c r="CR76" i="27"/>
  <c r="CQ76" i="27"/>
  <c r="CP76" i="27"/>
  <c r="CR75" i="27"/>
  <c r="CQ75" i="27"/>
  <c r="CP75" i="27"/>
  <c r="CR74" i="27"/>
  <c r="CQ74" i="27"/>
  <c r="CP74" i="27"/>
  <c r="CR73" i="27"/>
  <c r="CQ73" i="27"/>
  <c r="CP73" i="27"/>
  <c r="CR72" i="27"/>
  <c r="CQ72" i="27"/>
  <c r="CP72" i="27"/>
  <c r="CR71" i="27"/>
  <c r="CQ71" i="27"/>
  <c r="CP71" i="27"/>
  <c r="CR70" i="27"/>
  <c r="CQ70" i="27"/>
  <c r="CP70" i="27"/>
  <c r="CR69" i="27"/>
  <c r="CQ69" i="27"/>
  <c r="CP69" i="27"/>
  <c r="CR68" i="27"/>
  <c r="CQ68" i="27"/>
  <c r="CP68" i="27"/>
  <c r="CR67" i="27"/>
  <c r="CQ67" i="27"/>
  <c r="CP67" i="27"/>
  <c r="CR66" i="27"/>
  <c r="CQ66" i="27"/>
  <c r="CP66" i="27"/>
  <c r="CR65" i="27"/>
  <c r="CQ65" i="27"/>
  <c r="CP65" i="27"/>
  <c r="CR64" i="27"/>
  <c r="CQ64" i="27"/>
  <c r="CP64" i="27"/>
  <c r="CR63" i="27"/>
  <c r="CQ63" i="27"/>
  <c r="CP63" i="27"/>
  <c r="CR62" i="27"/>
  <c r="CQ62" i="27"/>
  <c r="CP62" i="27"/>
  <c r="CR61" i="27"/>
  <c r="CQ61" i="27"/>
  <c r="CP61" i="27"/>
  <c r="CR60" i="27"/>
  <c r="CQ60" i="27"/>
  <c r="CP60" i="27"/>
  <c r="CR59" i="27"/>
  <c r="CQ59" i="27"/>
  <c r="CP59" i="27"/>
  <c r="CR58" i="27"/>
  <c r="CQ58" i="27"/>
  <c r="CP58" i="27"/>
  <c r="CR57" i="27"/>
  <c r="CQ57" i="27"/>
  <c r="CP57" i="27"/>
  <c r="CR56" i="27"/>
  <c r="CQ56" i="27"/>
  <c r="CP56" i="27"/>
  <c r="CR55" i="27"/>
  <c r="CQ55" i="27"/>
  <c r="CP55" i="27"/>
  <c r="CR54" i="27"/>
  <c r="CQ54" i="27"/>
  <c r="CP54" i="27"/>
  <c r="CR53" i="27"/>
  <c r="CQ53" i="27"/>
  <c r="CP53" i="27"/>
  <c r="CR52" i="27"/>
  <c r="CQ52" i="27"/>
  <c r="CP52" i="27"/>
  <c r="CR51" i="27"/>
  <c r="CQ51" i="27"/>
  <c r="CP51" i="27"/>
  <c r="CR50" i="27"/>
  <c r="CQ50" i="27"/>
  <c r="CP50" i="27"/>
  <c r="CR49" i="27"/>
  <c r="CQ49" i="27"/>
  <c r="CP49" i="27"/>
  <c r="CR48" i="27"/>
  <c r="CQ48" i="27"/>
  <c r="CP48" i="27"/>
  <c r="CR47" i="27"/>
  <c r="CQ47" i="27"/>
  <c r="CP47" i="27"/>
  <c r="CR46" i="27"/>
  <c r="CQ46" i="27"/>
  <c r="CP46" i="27"/>
  <c r="CR45" i="27"/>
  <c r="CQ45" i="27"/>
  <c r="CP45" i="27"/>
  <c r="CR44" i="27"/>
  <c r="CQ44" i="27"/>
  <c r="CP44" i="27"/>
  <c r="CR43" i="27"/>
  <c r="CQ43" i="27"/>
  <c r="CP43" i="27"/>
  <c r="CR42" i="27"/>
  <c r="CQ42" i="27"/>
  <c r="CP42" i="27"/>
  <c r="CR41" i="27"/>
  <c r="CQ41" i="27"/>
  <c r="CP41" i="27"/>
  <c r="CR40" i="27"/>
  <c r="CQ40" i="27"/>
  <c r="CP40" i="27"/>
  <c r="CR39" i="27"/>
  <c r="CQ39" i="27"/>
  <c r="CP39" i="27"/>
  <c r="CR38" i="27"/>
  <c r="CQ38" i="27"/>
  <c r="CP38" i="27"/>
  <c r="CR37" i="27"/>
  <c r="CQ37" i="27"/>
  <c r="CP37" i="27"/>
  <c r="CR36" i="27"/>
  <c r="CQ36" i="27"/>
  <c r="CP36" i="27"/>
  <c r="CR35" i="27"/>
  <c r="CQ35" i="27"/>
  <c r="CP35" i="27"/>
  <c r="CR34" i="27"/>
  <c r="CQ34" i="27"/>
  <c r="CP34" i="27"/>
  <c r="CR126" i="28"/>
  <c r="CQ126" i="28"/>
  <c r="CP126" i="28"/>
  <c r="CR125" i="28"/>
  <c r="CQ125" i="28"/>
  <c r="CP125" i="28"/>
  <c r="CR124" i="28"/>
  <c r="CQ124" i="28"/>
  <c r="CP124" i="28"/>
  <c r="CR123" i="28"/>
  <c r="CQ123" i="28"/>
  <c r="CP123" i="28"/>
  <c r="CR122" i="28"/>
  <c r="CQ122" i="28"/>
  <c r="CP122" i="28"/>
  <c r="CR121" i="28"/>
  <c r="CQ121" i="28"/>
  <c r="CP121" i="28"/>
  <c r="CR120" i="28"/>
  <c r="CQ120" i="28"/>
  <c r="CP120" i="28"/>
  <c r="CR119" i="28"/>
  <c r="CQ119" i="28"/>
  <c r="CP119" i="28"/>
  <c r="CR118" i="28"/>
  <c r="CQ118" i="28"/>
  <c r="CP118" i="28"/>
  <c r="CR117" i="28"/>
  <c r="CQ117" i="28"/>
  <c r="CP117" i="28"/>
  <c r="CR116" i="28"/>
  <c r="CQ116" i="28"/>
  <c r="CP116" i="28"/>
  <c r="CR115" i="28"/>
  <c r="CQ115" i="28"/>
  <c r="CP115" i="28"/>
  <c r="CR114" i="28"/>
  <c r="CQ114" i="28"/>
  <c r="CP114" i="28"/>
  <c r="CR113" i="28"/>
  <c r="CQ113" i="28"/>
  <c r="CP113" i="28"/>
  <c r="CR112" i="28"/>
  <c r="CQ112" i="28"/>
  <c r="CP112" i="28"/>
  <c r="CR111" i="28"/>
  <c r="CQ111" i="28"/>
  <c r="CP111" i="28"/>
  <c r="CR110" i="28"/>
  <c r="CQ110" i="28"/>
  <c r="CP110" i="28"/>
  <c r="CR109" i="28"/>
  <c r="CQ109" i="28"/>
  <c r="CP109" i="28"/>
  <c r="CR108" i="28"/>
  <c r="CQ108" i="28"/>
  <c r="CP108" i="28"/>
  <c r="CR107" i="28"/>
  <c r="CQ107" i="28"/>
  <c r="CP107" i="28"/>
  <c r="CR106" i="28"/>
  <c r="CQ106" i="28"/>
  <c r="CP106" i="28"/>
  <c r="CR105" i="28"/>
  <c r="CQ105" i="28"/>
  <c r="CP105" i="28"/>
  <c r="CR104" i="28"/>
  <c r="CQ104" i="28"/>
  <c r="CP104" i="28"/>
  <c r="CR103" i="28"/>
  <c r="CQ103" i="28"/>
  <c r="CP103" i="28"/>
  <c r="CR102" i="28"/>
  <c r="CQ102" i="28"/>
  <c r="CP102" i="28"/>
  <c r="CR101" i="28"/>
  <c r="CQ101" i="28"/>
  <c r="CP101" i="28"/>
  <c r="CR100" i="28"/>
  <c r="CQ100" i="28"/>
  <c r="CP100" i="28"/>
  <c r="CR99" i="28"/>
  <c r="CQ99" i="28"/>
  <c r="CP99" i="28"/>
  <c r="CR98" i="28"/>
  <c r="CQ98" i="28"/>
  <c r="CP98" i="28"/>
  <c r="CR97" i="28"/>
  <c r="CQ97" i="28"/>
  <c r="CP97" i="28"/>
  <c r="CR96" i="28"/>
  <c r="CQ96" i="28"/>
  <c r="CP96" i="28"/>
  <c r="CR95" i="28"/>
  <c r="CQ95" i="28"/>
  <c r="CP95" i="28"/>
  <c r="CR94" i="28"/>
  <c r="CQ94" i="28"/>
  <c r="CP94" i="28"/>
  <c r="CR93" i="28"/>
  <c r="CQ93" i="28"/>
  <c r="CP93" i="28"/>
  <c r="CR92" i="28"/>
  <c r="CQ92" i="28"/>
  <c r="CP92" i="28"/>
  <c r="CR91" i="28"/>
  <c r="CQ91" i="28"/>
  <c r="CP91" i="28"/>
  <c r="CR90" i="28"/>
  <c r="CQ90" i="28"/>
  <c r="CP90" i="28"/>
  <c r="CR89" i="28"/>
  <c r="CQ89" i="28"/>
  <c r="CP89" i="28"/>
  <c r="CR88" i="28"/>
  <c r="CQ88" i="28"/>
  <c r="CP88" i="28"/>
  <c r="CR87" i="28"/>
  <c r="CQ87" i="28"/>
  <c r="CP87" i="28"/>
  <c r="CR86" i="28"/>
  <c r="CQ86" i="28"/>
  <c r="CP86" i="28"/>
  <c r="CR85" i="28"/>
  <c r="CQ85" i="28"/>
  <c r="CP85" i="28"/>
  <c r="CR84" i="28"/>
  <c r="CQ84" i="28"/>
  <c r="CP84" i="28"/>
  <c r="CR83" i="28"/>
  <c r="CQ83" i="28"/>
  <c r="CP83" i="28"/>
  <c r="CR82" i="28"/>
  <c r="CQ82" i="28"/>
  <c r="CP82" i="28"/>
  <c r="CR81" i="28"/>
  <c r="CQ81" i="28"/>
  <c r="CP81" i="28"/>
  <c r="CR80" i="28"/>
  <c r="CQ80" i="28"/>
  <c r="CP80" i="28"/>
  <c r="CR79" i="28"/>
  <c r="CQ79" i="28"/>
  <c r="CP79" i="28"/>
  <c r="CR78" i="28"/>
  <c r="CQ78" i="28"/>
  <c r="CP78" i="28"/>
  <c r="CR77" i="28"/>
  <c r="CQ77" i="28"/>
  <c r="CP77" i="28"/>
  <c r="CR76" i="28"/>
  <c r="CQ76" i="28"/>
  <c r="CP76" i="28"/>
  <c r="CR75" i="28"/>
  <c r="CQ75" i="28"/>
  <c r="CP75" i="28"/>
  <c r="CR74" i="28"/>
  <c r="CQ74" i="28"/>
  <c r="CP74" i="28"/>
  <c r="CR73" i="28"/>
  <c r="CQ73" i="28"/>
  <c r="CP73" i="28"/>
  <c r="CR72" i="28"/>
  <c r="CQ72" i="28"/>
  <c r="CP72" i="28"/>
  <c r="CR71" i="28"/>
  <c r="CQ71" i="28"/>
  <c r="CP71" i="28"/>
  <c r="CR70" i="28"/>
  <c r="CQ70" i="28"/>
  <c r="CP70" i="28"/>
  <c r="CR69" i="28"/>
  <c r="CQ69" i="28"/>
  <c r="CP69" i="28"/>
  <c r="CR68" i="28"/>
  <c r="CQ68" i="28"/>
  <c r="CP68" i="28"/>
  <c r="CR67" i="28"/>
  <c r="CQ67" i="28"/>
  <c r="CP67" i="28"/>
  <c r="CR66" i="28"/>
  <c r="CQ66" i="28"/>
  <c r="CP66" i="28"/>
  <c r="CR65" i="28"/>
  <c r="CQ65" i="28"/>
  <c r="CP65" i="28"/>
  <c r="CR64" i="28"/>
  <c r="CQ64" i="28"/>
  <c r="CP64" i="28"/>
  <c r="CR63" i="28"/>
  <c r="CQ63" i="28"/>
  <c r="CP63" i="28"/>
  <c r="CR62" i="28"/>
  <c r="CQ62" i="28"/>
  <c r="CP62" i="28"/>
  <c r="CR61" i="28"/>
  <c r="CQ61" i="28"/>
  <c r="CP61" i="28"/>
  <c r="CR60" i="28"/>
  <c r="CQ60" i="28"/>
  <c r="CP60" i="28"/>
  <c r="CR59" i="28"/>
  <c r="CQ59" i="28"/>
  <c r="CP59" i="28"/>
  <c r="CR58" i="28"/>
  <c r="CQ58" i="28"/>
  <c r="CP58" i="28"/>
  <c r="CR57" i="28"/>
  <c r="CQ57" i="28"/>
  <c r="CP57" i="28"/>
  <c r="CR56" i="28"/>
  <c r="CQ56" i="28"/>
  <c r="CP56" i="28"/>
  <c r="CR55" i="28"/>
  <c r="CQ55" i="28"/>
  <c r="CP55" i="28"/>
  <c r="CR54" i="28"/>
  <c r="CQ54" i="28"/>
  <c r="CP54" i="28"/>
  <c r="CR53" i="28"/>
  <c r="CQ53" i="28"/>
  <c r="CP53" i="28"/>
  <c r="CR52" i="28"/>
  <c r="CQ52" i="28"/>
  <c r="CP52" i="28"/>
  <c r="CR51" i="28"/>
  <c r="CQ51" i="28"/>
  <c r="CP51" i="28"/>
  <c r="CR50" i="28"/>
  <c r="CQ50" i="28"/>
  <c r="CP50" i="28"/>
  <c r="CR49" i="28"/>
  <c r="CQ49" i="28"/>
  <c r="CP49" i="28"/>
  <c r="CR48" i="28"/>
  <c r="CQ48" i="28"/>
  <c r="CP48" i="28"/>
  <c r="CR47" i="28"/>
  <c r="CQ47" i="28"/>
  <c r="CP47" i="28"/>
  <c r="CR46" i="28"/>
  <c r="CQ46" i="28"/>
  <c r="CP46" i="28"/>
  <c r="CR45" i="28"/>
  <c r="CQ45" i="28"/>
  <c r="CP45" i="28"/>
  <c r="CR44" i="28"/>
  <c r="CQ44" i="28"/>
  <c r="CP44" i="28"/>
  <c r="CR43" i="28"/>
  <c r="CQ43" i="28"/>
  <c r="CP43" i="28"/>
  <c r="CR42" i="28"/>
  <c r="CQ42" i="28"/>
  <c r="CP42" i="28"/>
  <c r="CR41" i="28"/>
  <c r="CQ41" i="28"/>
  <c r="CP41" i="28"/>
  <c r="CR40" i="28"/>
  <c r="CQ40" i="28"/>
  <c r="CP40" i="28"/>
  <c r="CR39" i="28"/>
  <c r="CQ39" i="28"/>
  <c r="CP39" i="28"/>
  <c r="CR38" i="28"/>
  <c r="CQ38" i="28"/>
  <c r="CP38" i="28"/>
  <c r="CR37" i="28"/>
  <c r="CQ37" i="28"/>
  <c r="CP37" i="28"/>
  <c r="CR36" i="28"/>
  <c r="CQ36" i="28"/>
  <c r="CP36" i="28"/>
  <c r="CR35" i="28"/>
  <c r="CQ35" i="28"/>
  <c r="CP35" i="28"/>
  <c r="CR34" i="28"/>
  <c r="CQ34" i="28"/>
  <c r="CP34" i="28"/>
  <c r="CR126" i="29"/>
  <c r="CQ126" i="29"/>
  <c r="CP126" i="29"/>
  <c r="CR125" i="29"/>
  <c r="CQ125" i="29"/>
  <c r="CP125" i="29"/>
  <c r="CR124" i="29"/>
  <c r="CQ124" i="29"/>
  <c r="CP124" i="29"/>
  <c r="CR123" i="29"/>
  <c r="CQ123" i="29"/>
  <c r="CP123" i="29"/>
  <c r="CR122" i="29"/>
  <c r="CQ122" i="29"/>
  <c r="CP122" i="29"/>
  <c r="CR121" i="29"/>
  <c r="CQ121" i="29"/>
  <c r="CP121" i="29"/>
  <c r="CR120" i="29"/>
  <c r="CQ120" i="29"/>
  <c r="CP120" i="29"/>
  <c r="CR119" i="29"/>
  <c r="CQ119" i="29"/>
  <c r="CP119" i="29"/>
  <c r="CR118" i="29"/>
  <c r="CQ118" i="29"/>
  <c r="CP118" i="29"/>
  <c r="CR117" i="29"/>
  <c r="CQ117" i="29"/>
  <c r="CP117" i="29"/>
  <c r="CR116" i="29"/>
  <c r="CQ116" i="29"/>
  <c r="CP116" i="29"/>
  <c r="CR115" i="29"/>
  <c r="CQ115" i="29"/>
  <c r="CP115" i="29"/>
  <c r="CR114" i="29"/>
  <c r="CQ114" i="29"/>
  <c r="CP114" i="29"/>
  <c r="CR113" i="29"/>
  <c r="CQ113" i="29"/>
  <c r="CP113" i="29"/>
  <c r="CR112" i="29"/>
  <c r="CQ112" i="29"/>
  <c r="CP112" i="29"/>
  <c r="CR111" i="29"/>
  <c r="CQ111" i="29"/>
  <c r="CP111" i="29"/>
  <c r="CR110" i="29"/>
  <c r="CQ110" i="29"/>
  <c r="CP110" i="29"/>
  <c r="CR109" i="29"/>
  <c r="CQ109" i="29"/>
  <c r="CP109" i="29"/>
  <c r="CR108" i="29"/>
  <c r="CQ108" i="29"/>
  <c r="CP108" i="29"/>
  <c r="CR107" i="29"/>
  <c r="CQ107" i="29"/>
  <c r="CP107" i="29"/>
  <c r="CR106" i="29"/>
  <c r="CQ106" i="29"/>
  <c r="CP106" i="29"/>
  <c r="CR105" i="29"/>
  <c r="CQ105" i="29"/>
  <c r="CP105" i="29"/>
  <c r="CR104" i="29"/>
  <c r="CQ104" i="29"/>
  <c r="CP104" i="29"/>
  <c r="CR103" i="29"/>
  <c r="CQ103" i="29"/>
  <c r="CP103" i="29"/>
  <c r="CR102" i="29"/>
  <c r="CQ102" i="29"/>
  <c r="CP102" i="29"/>
  <c r="CR101" i="29"/>
  <c r="CQ101" i="29"/>
  <c r="CP101" i="29"/>
  <c r="CR100" i="29"/>
  <c r="CQ100" i="29"/>
  <c r="CP100" i="29"/>
  <c r="CR99" i="29"/>
  <c r="CQ99" i="29"/>
  <c r="CP99" i="29"/>
  <c r="CR98" i="29"/>
  <c r="CQ98" i="29"/>
  <c r="CP98" i="29"/>
  <c r="CR97" i="29"/>
  <c r="CQ97" i="29"/>
  <c r="CP97" i="29"/>
  <c r="CR96" i="29"/>
  <c r="CQ96" i="29"/>
  <c r="CP96" i="29"/>
  <c r="CR95" i="29"/>
  <c r="CQ95" i="29"/>
  <c r="CP95" i="29"/>
  <c r="CR94" i="29"/>
  <c r="CQ94" i="29"/>
  <c r="CP94" i="29"/>
  <c r="CR93" i="29"/>
  <c r="CQ93" i="29"/>
  <c r="CP93" i="29"/>
  <c r="CR92" i="29"/>
  <c r="CQ92" i="29"/>
  <c r="CP92" i="29"/>
  <c r="CR91" i="29"/>
  <c r="CQ91" i="29"/>
  <c r="CP91" i="29"/>
  <c r="CR90" i="29"/>
  <c r="CQ90" i="29"/>
  <c r="CP90" i="29"/>
  <c r="CR89" i="29"/>
  <c r="CQ89" i="29"/>
  <c r="CP89" i="29"/>
  <c r="CR88" i="29"/>
  <c r="CQ88" i="29"/>
  <c r="CP88" i="29"/>
  <c r="CR87" i="29"/>
  <c r="CQ87" i="29"/>
  <c r="CP87" i="29"/>
  <c r="CR86" i="29"/>
  <c r="CQ86" i="29"/>
  <c r="CP86" i="29"/>
  <c r="CR85" i="29"/>
  <c r="CQ85" i="29"/>
  <c r="CP85" i="29"/>
  <c r="CR84" i="29"/>
  <c r="CQ84" i="29"/>
  <c r="CP84" i="29"/>
  <c r="CR83" i="29"/>
  <c r="CQ83" i="29"/>
  <c r="CP83" i="29"/>
  <c r="CR82" i="29"/>
  <c r="CQ82" i="29"/>
  <c r="CP82" i="29"/>
  <c r="CR81" i="29"/>
  <c r="CQ81" i="29"/>
  <c r="CP81" i="29"/>
  <c r="CR80" i="29"/>
  <c r="CQ80" i="29"/>
  <c r="CP80" i="29"/>
  <c r="CR79" i="29"/>
  <c r="CQ79" i="29"/>
  <c r="CP79" i="29"/>
  <c r="CR78" i="29"/>
  <c r="CQ78" i="29"/>
  <c r="CP78" i="29"/>
  <c r="CR77" i="29"/>
  <c r="CQ77" i="29"/>
  <c r="CP77" i="29"/>
  <c r="CR76" i="29"/>
  <c r="CQ76" i="29"/>
  <c r="CP76" i="29"/>
  <c r="CR75" i="29"/>
  <c r="CQ75" i="29"/>
  <c r="CP75" i="29"/>
  <c r="CR74" i="29"/>
  <c r="CQ74" i="29"/>
  <c r="CP74" i="29"/>
  <c r="CR73" i="29"/>
  <c r="CQ73" i="29"/>
  <c r="CP73" i="29"/>
  <c r="CR72" i="29"/>
  <c r="CQ72" i="29"/>
  <c r="CP72" i="29"/>
  <c r="CR71" i="29"/>
  <c r="CQ71" i="29"/>
  <c r="CP71" i="29"/>
  <c r="CR70" i="29"/>
  <c r="CQ70" i="29"/>
  <c r="CP70" i="29"/>
  <c r="CR69" i="29"/>
  <c r="CQ69" i="29"/>
  <c r="CP69" i="29"/>
  <c r="CR68" i="29"/>
  <c r="CQ68" i="29"/>
  <c r="CP68" i="29"/>
  <c r="CR67" i="29"/>
  <c r="CQ67" i="29"/>
  <c r="CP67" i="29"/>
  <c r="CR66" i="29"/>
  <c r="CQ66" i="29"/>
  <c r="CP66" i="29"/>
  <c r="CR65" i="29"/>
  <c r="CQ65" i="29"/>
  <c r="CP65" i="29"/>
  <c r="CR64" i="29"/>
  <c r="CQ64" i="29"/>
  <c r="CP64" i="29"/>
  <c r="CR63" i="29"/>
  <c r="CQ63" i="29"/>
  <c r="CP63" i="29"/>
  <c r="CR62" i="29"/>
  <c r="CQ62" i="29"/>
  <c r="CP62" i="29"/>
  <c r="CR61" i="29"/>
  <c r="CQ61" i="29"/>
  <c r="CP61" i="29"/>
  <c r="CR60" i="29"/>
  <c r="CQ60" i="29"/>
  <c r="CP60" i="29"/>
  <c r="CR59" i="29"/>
  <c r="CQ59" i="29"/>
  <c r="CP59" i="29"/>
  <c r="CR58" i="29"/>
  <c r="CQ58" i="29"/>
  <c r="CP58" i="29"/>
  <c r="CR57" i="29"/>
  <c r="CQ57" i="29"/>
  <c r="CP57" i="29"/>
  <c r="CR56" i="29"/>
  <c r="CQ56" i="29"/>
  <c r="CP56" i="29"/>
  <c r="CR55" i="29"/>
  <c r="CQ55" i="29"/>
  <c r="CP55" i="29"/>
  <c r="CR54" i="29"/>
  <c r="CQ54" i="29"/>
  <c r="CP54" i="29"/>
  <c r="CR53" i="29"/>
  <c r="CQ53" i="29"/>
  <c r="CP53" i="29"/>
  <c r="CR52" i="29"/>
  <c r="CQ52" i="29"/>
  <c r="CP52" i="29"/>
  <c r="CR51" i="29"/>
  <c r="CQ51" i="29"/>
  <c r="CP51" i="29"/>
  <c r="CR50" i="29"/>
  <c r="CQ50" i="29"/>
  <c r="CP50" i="29"/>
  <c r="CR49" i="29"/>
  <c r="CQ49" i="29"/>
  <c r="CP49" i="29"/>
  <c r="CR48" i="29"/>
  <c r="CQ48" i="29"/>
  <c r="CP48" i="29"/>
  <c r="CR47" i="29"/>
  <c r="CQ47" i="29"/>
  <c r="CP47" i="29"/>
  <c r="CR46" i="29"/>
  <c r="CQ46" i="29"/>
  <c r="CP46" i="29"/>
  <c r="CR45" i="29"/>
  <c r="CQ45" i="29"/>
  <c r="CP45" i="29"/>
  <c r="CR44" i="29"/>
  <c r="CQ44" i="29"/>
  <c r="CP44" i="29"/>
  <c r="CR43" i="29"/>
  <c r="CQ43" i="29"/>
  <c r="CP43" i="29"/>
  <c r="CR42" i="29"/>
  <c r="CQ42" i="29"/>
  <c r="CP42" i="29"/>
  <c r="CR41" i="29"/>
  <c r="CQ41" i="29"/>
  <c r="CP41" i="29"/>
  <c r="CR40" i="29"/>
  <c r="CQ40" i="29"/>
  <c r="CP40" i="29"/>
  <c r="CR39" i="29"/>
  <c r="CQ39" i="29"/>
  <c r="CP39" i="29"/>
  <c r="CR38" i="29"/>
  <c r="CQ38" i="29"/>
  <c r="CP38" i="29"/>
  <c r="CR37" i="29"/>
  <c r="CQ37" i="29"/>
  <c r="CP37" i="29"/>
  <c r="CR36" i="29"/>
  <c r="CQ36" i="29"/>
  <c r="CP36" i="29"/>
  <c r="CR35" i="29"/>
  <c r="CQ35" i="29"/>
  <c r="CP35" i="29"/>
  <c r="CR34" i="29"/>
  <c r="CQ34" i="29"/>
  <c r="CP34" i="29"/>
  <c r="CR126" i="30"/>
  <c r="CQ126" i="30"/>
  <c r="CP126" i="30"/>
  <c r="CR125" i="30"/>
  <c r="CQ125" i="30"/>
  <c r="CP125" i="30"/>
  <c r="CR124" i="30"/>
  <c r="CQ124" i="30"/>
  <c r="CP124" i="30"/>
  <c r="CR123" i="30"/>
  <c r="CQ123" i="30"/>
  <c r="CP123" i="30"/>
  <c r="CR122" i="30"/>
  <c r="CQ122" i="30"/>
  <c r="CP122" i="30"/>
  <c r="CR121" i="30"/>
  <c r="CQ121" i="30"/>
  <c r="CP121" i="30"/>
  <c r="CR120" i="30"/>
  <c r="CQ120" i="30"/>
  <c r="CP120" i="30"/>
  <c r="CR119" i="30"/>
  <c r="CQ119" i="30"/>
  <c r="CP119" i="30"/>
  <c r="CR118" i="30"/>
  <c r="CQ118" i="30"/>
  <c r="CP118" i="30"/>
  <c r="CR117" i="30"/>
  <c r="CQ117" i="30"/>
  <c r="CP117" i="30"/>
  <c r="CR116" i="30"/>
  <c r="CQ116" i="30"/>
  <c r="CP116" i="30"/>
  <c r="CR115" i="30"/>
  <c r="CQ115" i="30"/>
  <c r="CP115" i="30"/>
  <c r="CR114" i="30"/>
  <c r="CQ114" i="30"/>
  <c r="CP114" i="30"/>
  <c r="CR113" i="30"/>
  <c r="CQ113" i="30"/>
  <c r="CP113" i="30"/>
  <c r="CR112" i="30"/>
  <c r="CQ112" i="30"/>
  <c r="CP112" i="30"/>
  <c r="CR111" i="30"/>
  <c r="CQ111" i="30"/>
  <c r="CP111" i="30"/>
  <c r="CR110" i="30"/>
  <c r="CQ110" i="30"/>
  <c r="CP110" i="30"/>
  <c r="CR109" i="30"/>
  <c r="CQ109" i="30"/>
  <c r="CP109" i="30"/>
  <c r="CR108" i="30"/>
  <c r="CQ108" i="30"/>
  <c r="CP108" i="30"/>
  <c r="CR107" i="30"/>
  <c r="CQ107" i="30"/>
  <c r="CP107" i="30"/>
  <c r="CR106" i="30"/>
  <c r="CQ106" i="30"/>
  <c r="CP106" i="30"/>
  <c r="CR105" i="30"/>
  <c r="CQ105" i="30"/>
  <c r="CP105" i="30"/>
  <c r="CR104" i="30"/>
  <c r="CQ104" i="30"/>
  <c r="CP104" i="30"/>
  <c r="CR103" i="30"/>
  <c r="CQ103" i="30"/>
  <c r="CP103" i="30"/>
  <c r="CR102" i="30"/>
  <c r="CQ102" i="30"/>
  <c r="CP102" i="30"/>
  <c r="CR101" i="30"/>
  <c r="CQ101" i="30"/>
  <c r="CP101" i="30"/>
  <c r="CR100" i="30"/>
  <c r="CQ100" i="30"/>
  <c r="CP100" i="30"/>
  <c r="CR99" i="30"/>
  <c r="CQ99" i="30"/>
  <c r="CP99" i="30"/>
  <c r="CR98" i="30"/>
  <c r="CQ98" i="30"/>
  <c r="CP98" i="30"/>
  <c r="CR97" i="30"/>
  <c r="CQ97" i="30"/>
  <c r="CP97" i="30"/>
  <c r="CR96" i="30"/>
  <c r="CQ96" i="30"/>
  <c r="CP96" i="30"/>
  <c r="CR95" i="30"/>
  <c r="CQ95" i="30"/>
  <c r="CP95" i="30"/>
  <c r="CR94" i="30"/>
  <c r="CQ94" i="30"/>
  <c r="CP94" i="30"/>
  <c r="CR93" i="30"/>
  <c r="CQ93" i="30"/>
  <c r="CP93" i="30"/>
  <c r="CR92" i="30"/>
  <c r="CQ92" i="30"/>
  <c r="CP92" i="30"/>
  <c r="CR91" i="30"/>
  <c r="CQ91" i="30"/>
  <c r="CP91" i="30"/>
  <c r="CR90" i="30"/>
  <c r="CQ90" i="30"/>
  <c r="CP90" i="30"/>
  <c r="CR89" i="30"/>
  <c r="CQ89" i="30"/>
  <c r="CP89" i="30"/>
  <c r="CR88" i="30"/>
  <c r="CQ88" i="30"/>
  <c r="CP88" i="30"/>
  <c r="CR87" i="30"/>
  <c r="CQ87" i="30"/>
  <c r="CP87" i="30"/>
  <c r="CR86" i="30"/>
  <c r="CQ86" i="30"/>
  <c r="CP86" i="30"/>
  <c r="CR85" i="30"/>
  <c r="CQ85" i="30"/>
  <c r="CP85" i="30"/>
  <c r="CR84" i="30"/>
  <c r="CQ84" i="30"/>
  <c r="CP84" i="30"/>
  <c r="CR83" i="30"/>
  <c r="CQ83" i="30"/>
  <c r="CP83" i="30"/>
  <c r="CR82" i="30"/>
  <c r="CQ82" i="30"/>
  <c r="CP82" i="30"/>
  <c r="CR81" i="30"/>
  <c r="CQ81" i="30"/>
  <c r="CP81" i="30"/>
  <c r="CR80" i="30"/>
  <c r="CQ80" i="30"/>
  <c r="CP80" i="30"/>
  <c r="CR79" i="30"/>
  <c r="CQ79" i="30"/>
  <c r="CP79" i="30"/>
  <c r="CR78" i="30"/>
  <c r="CQ78" i="30"/>
  <c r="CP78" i="30"/>
  <c r="CR77" i="30"/>
  <c r="CQ77" i="30"/>
  <c r="CP77" i="30"/>
  <c r="CR76" i="30"/>
  <c r="CQ76" i="30"/>
  <c r="CP76" i="30"/>
  <c r="CR75" i="30"/>
  <c r="CQ75" i="30"/>
  <c r="CP75" i="30"/>
  <c r="CR74" i="30"/>
  <c r="CQ74" i="30"/>
  <c r="CP74" i="30"/>
  <c r="CR73" i="30"/>
  <c r="CQ73" i="30"/>
  <c r="CP73" i="30"/>
  <c r="CR72" i="30"/>
  <c r="CQ72" i="30"/>
  <c r="CP72" i="30"/>
  <c r="CR71" i="30"/>
  <c r="CQ71" i="30"/>
  <c r="CP71" i="30"/>
  <c r="CR70" i="30"/>
  <c r="CQ70" i="30"/>
  <c r="CP70" i="30"/>
  <c r="CR69" i="30"/>
  <c r="CQ69" i="30"/>
  <c r="CP69" i="30"/>
  <c r="CR68" i="30"/>
  <c r="CQ68" i="30"/>
  <c r="CP68" i="30"/>
  <c r="CR67" i="30"/>
  <c r="CQ67" i="30"/>
  <c r="CP67" i="30"/>
  <c r="CR66" i="30"/>
  <c r="CQ66" i="30"/>
  <c r="CP66" i="30"/>
  <c r="CR65" i="30"/>
  <c r="CQ65" i="30"/>
  <c r="CP65" i="30"/>
  <c r="CR64" i="30"/>
  <c r="CQ64" i="30"/>
  <c r="CP64" i="30"/>
  <c r="CR63" i="30"/>
  <c r="CQ63" i="30"/>
  <c r="CP63" i="30"/>
  <c r="CR62" i="30"/>
  <c r="CQ62" i="30"/>
  <c r="CP62" i="30"/>
  <c r="CR61" i="30"/>
  <c r="CQ61" i="30"/>
  <c r="CP61" i="30"/>
  <c r="CR60" i="30"/>
  <c r="CQ60" i="30"/>
  <c r="CP60" i="30"/>
  <c r="CR59" i="30"/>
  <c r="CQ59" i="30"/>
  <c r="CP59" i="30"/>
  <c r="CR58" i="30"/>
  <c r="CQ58" i="30"/>
  <c r="CP58" i="30"/>
  <c r="CR57" i="30"/>
  <c r="CQ57" i="30"/>
  <c r="CP57" i="30"/>
  <c r="CR56" i="30"/>
  <c r="CQ56" i="30"/>
  <c r="CP56" i="30"/>
  <c r="CR55" i="30"/>
  <c r="CQ55" i="30"/>
  <c r="CP55" i="30"/>
  <c r="CR54" i="30"/>
  <c r="CQ54" i="30"/>
  <c r="CP54" i="30"/>
  <c r="CR53" i="30"/>
  <c r="CQ53" i="30"/>
  <c r="CP53" i="30"/>
  <c r="CR52" i="30"/>
  <c r="CQ52" i="30"/>
  <c r="CP52" i="30"/>
  <c r="CR51" i="30"/>
  <c r="CQ51" i="30"/>
  <c r="CP51" i="30"/>
  <c r="CR50" i="30"/>
  <c r="CQ50" i="30"/>
  <c r="CP50" i="30"/>
  <c r="CR49" i="30"/>
  <c r="CQ49" i="30"/>
  <c r="CP49" i="30"/>
  <c r="CR48" i="30"/>
  <c r="CQ48" i="30"/>
  <c r="CP48" i="30"/>
  <c r="CR47" i="30"/>
  <c r="CQ47" i="30"/>
  <c r="CP47" i="30"/>
  <c r="CR46" i="30"/>
  <c r="CQ46" i="30"/>
  <c r="CP46" i="30"/>
  <c r="CR45" i="30"/>
  <c r="CQ45" i="30"/>
  <c r="CP45" i="30"/>
  <c r="CR44" i="30"/>
  <c r="CQ44" i="30"/>
  <c r="CP44" i="30"/>
  <c r="CR43" i="30"/>
  <c r="CQ43" i="30"/>
  <c r="CP43" i="30"/>
  <c r="CR42" i="30"/>
  <c r="CQ42" i="30"/>
  <c r="CP42" i="30"/>
  <c r="CR41" i="30"/>
  <c r="CQ41" i="30"/>
  <c r="CP41" i="30"/>
  <c r="CR40" i="30"/>
  <c r="CQ40" i="30"/>
  <c r="CP40" i="30"/>
  <c r="CR39" i="30"/>
  <c r="CQ39" i="30"/>
  <c r="CP39" i="30"/>
  <c r="CR38" i="30"/>
  <c r="CQ38" i="30"/>
  <c r="CP38" i="30"/>
  <c r="CR37" i="30"/>
  <c r="CQ37" i="30"/>
  <c r="CP37" i="30"/>
  <c r="CR36" i="30"/>
  <c r="CQ36" i="30"/>
  <c r="CP36" i="30"/>
  <c r="CR35" i="30"/>
  <c r="CQ35" i="30"/>
  <c r="CP35" i="30"/>
  <c r="CR34" i="30"/>
  <c r="CQ34" i="30"/>
  <c r="CP34" i="30"/>
  <c r="CQ126" i="13"/>
  <c r="CP126" i="13"/>
  <c r="CQ125" i="13"/>
  <c r="CP125" i="13"/>
  <c r="CQ124" i="13"/>
  <c r="CP124" i="13"/>
  <c r="CQ123" i="13"/>
  <c r="CP123" i="13"/>
  <c r="CQ122" i="13"/>
  <c r="CP122" i="13"/>
  <c r="CQ121" i="13"/>
  <c r="CP121" i="13"/>
  <c r="CQ120" i="13"/>
  <c r="CP120" i="13"/>
  <c r="CQ119" i="13"/>
  <c r="CP119" i="13"/>
  <c r="CQ118" i="13"/>
  <c r="CP118" i="13"/>
  <c r="CQ117" i="13"/>
  <c r="CP117" i="13"/>
  <c r="CQ116" i="13"/>
  <c r="CP116" i="13"/>
  <c r="CQ115" i="13"/>
  <c r="CP115" i="13"/>
  <c r="CQ114" i="13"/>
  <c r="CP114" i="13"/>
  <c r="CQ113" i="13"/>
  <c r="CP113" i="13"/>
  <c r="CQ112" i="13"/>
  <c r="CP112" i="13"/>
  <c r="CQ111" i="13"/>
  <c r="CP111" i="13"/>
  <c r="CQ110" i="13"/>
  <c r="CP110" i="13"/>
  <c r="CQ109" i="13"/>
  <c r="CP109" i="13"/>
  <c r="CQ108" i="13"/>
  <c r="CP108" i="13"/>
  <c r="CQ107" i="13"/>
  <c r="CP107" i="13"/>
  <c r="CQ106" i="13"/>
  <c r="CP106" i="13"/>
  <c r="CQ105" i="13"/>
  <c r="CP105" i="13"/>
  <c r="CQ104" i="13"/>
  <c r="CP104" i="13"/>
  <c r="CQ103" i="13"/>
  <c r="CP103" i="13"/>
  <c r="CQ102" i="13"/>
  <c r="CP102" i="13"/>
  <c r="CQ101" i="13"/>
  <c r="CP101" i="13"/>
  <c r="CQ100" i="13"/>
  <c r="CP100" i="13"/>
  <c r="CQ99" i="13"/>
  <c r="CP99" i="13"/>
  <c r="CQ98" i="13"/>
  <c r="CP98" i="13"/>
  <c r="CQ97" i="13"/>
  <c r="CP97" i="13"/>
  <c r="CQ96" i="13"/>
  <c r="CP96" i="13"/>
  <c r="CQ95" i="13"/>
  <c r="CP95" i="13"/>
  <c r="CQ94" i="13"/>
  <c r="CP94" i="13"/>
  <c r="CQ93" i="13"/>
  <c r="CP93" i="13"/>
  <c r="CQ92" i="13"/>
  <c r="CP92" i="13"/>
  <c r="CQ91" i="13"/>
  <c r="CP91" i="13"/>
  <c r="CQ90" i="13"/>
  <c r="CP90" i="13"/>
  <c r="CQ89" i="13"/>
  <c r="CP89" i="13"/>
  <c r="CQ88" i="13"/>
  <c r="CP88" i="13"/>
  <c r="CQ87" i="13"/>
  <c r="CP87" i="13"/>
  <c r="CQ86" i="13"/>
  <c r="CP86" i="13"/>
  <c r="CQ85" i="13"/>
  <c r="CP85" i="13"/>
  <c r="CQ84" i="13"/>
  <c r="CP84" i="13"/>
  <c r="CQ83" i="13"/>
  <c r="CP83" i="13"/>
  <c r="CQ82" i="13"/>
  <c r="CP82" i="13"/>
  <c r="CQ81" i="13"/>
  <c r="CP81" i="13"/>
  <c r="CQ80" i="13"/>
  <c r="CP80" i="13"/>
  <c r="CQ79" i="13"/>
  <c r="CP79" i="13"/>
  <c r="CQ78" i="13"/>
  <c r="CP78" i="13"/>
  <c r="CQ77" i="13"/>
  <c r="CP77" i="13"/>
  <c r="CQ76" i="13"/>
  <c r="CP76" i="13"/>
  <c r="CQ75" i="13"/>
  <c r="CP75" i="13"/>
  <c r="CQ74" i="13"/>
  <c r="CP74" i="13"/>
  <c r="CQ73" i="13"/>
  <c r="CP73" i="13"/>
  <c r="CQ72" i="13"/>
  <c r="CP72" i="13"/>
  <c r="CQ71" i="13"/>
  <c r="CP71" i="13"/>
  <c r="CQ70" i="13"/>
  <c r="CP70" i="13"/>
  <c r="CQ69" i="13"/>
  <c r="CP69" i="13"/>
  <c r="CQ68" i="13"/>
  <c r="CP68" i="13"/>
  <c r="CQ67" i="13"/>
  <c r="CP67" i="13"/>
  <c r="CQ66" i="13"/>
  <c r="CP66" i="13"/>
  <c r="CQ65" i="13"/>
  <c r="CP65" i="13"/>
  <c r="CQ64" i="13"/>
  <c r="CP64" i="13"/>
  <c r="CQ63" i="13"/>
  <c r="CP63" i="13"/>
  <c r="CQ62" i="13"/>
  <c r="CP62" i="13"/>
  <c r="CQ61" i="13"/>
  <c r="CP61" i="13"/>
  <c r="CQ60" i="13"/>
  <c r="CP60" i="13"/>
  <c r="CQ59" i="13"/>
  <c r="CP59" i="13"/>
  <c r="CQ58" i="13"/>
  <c r="CP58" i="13"/>
  <c r="CQ57" i="13"/>
  <c r="CP57" i="13"/>
  <c r="CQ56" i="13"/>
  <c r="CP56" i="13"/>
  <c r="CQ55" i="13"/>
  <c r="CP55" i="13"/>
  <c r="CQ54" i="13"/>
  <c r="CP54" i="13"/>
  <c r="CQ53" i="13"/>
  <c r="CP53" i="13"/>
  <c r="CQ52" i="13"/>
  <c r="CP52" i="13"/>
  <c r="CQ51" i="13"/>
  <c r="CP51" i="13"/>
  <c r="CQ50" i="13"/>
  <c r="CP50" i="13"/>
  <c r="CQ49" i="13"/>
  <c r="CP49" i="13"/>
  <c r="CQ48" i="13"/>
  <c r="CP48" i="13"/>
  <c r="CQ47" i="13"/>
  <c r="CP47" i="13"/>
  <c r="CQ46" i="13"/>
  <c r="CP46" i="13"/>
  <c r="CQ45" i="13"/>
  <c r="CP45" i="13"/>
  <c r="CQ44" i="13"/>
  <c r="CP44" i="13"/>
  <c r="CQ43" i="13"/>
  <c r="CP43" i="13"/>
  <c r="CQ42" i="13"/>
  <c r="CP42" i="13"/>
  <c r="CQ41" i="13"/>
  <c r="CP41" i="13"/>
  <c r="CQ40" i="13"/>
  <c r="CP40" i="13"/>
  <c r="CQ39" i="13"/>
  <c r="CP39" i="13"/>
  <c r="CQ38" i="13"/>
  <c r="CP38" i="13"/>
  <c r="CQ37" i="13"/>
  <c r="CP37" i="13"/>
  <c r="CQ36" i="13"/>
  <c r="CP36" i="13"/>
  <c r="CR126" i="25"/>
  <c r="CQ126" i="25"/>
  <c r="CP126" i="25"/>
  <c r="CR125" i="25"/>
  <c r="CQ125" i="25"/>
  <c r="CP125" i="25"/>
  <c r="CR124" i="25"/>
  <c r="CQ124" i="25"/>
  <c r="CP124" i="25"/>
  <c r="CR123" i="25"/>
  <c r="CQ123" i="25"/>
  <c r="CP123" i="25"/>
  <c r="CR122" i="25"/>
  <c r="CQ122" i="25"/>
  <c r="CP122" i="25"/>
  <c r="CR121" i="25"/>
  <c r="CQ121" i="25"/>
  <c r="CP121" i="25"/>
  <c r="CR120" i="25"/>
  <c r="CQ120" i="25"/>
  <c r="CP120" i="25"/>
  <c r="CR119" i="25"/>
  <c r="CQ119" i="25"/>
  <c r="CP119" i="25"/>
  <c r="CR118" i="25"/>
  <c r="CQ118" i="25"/>
  <c r="CP118" i="25"/>
  <c r="CR117" i="25"/>
  <c r="CQ117" i="25"/>
  <c r="CP117" i="25"/>
  <c r="CR116" i="25"/>
  <c r="CQ116" i="25"/>
  <c r="CP116" i="25"/>
  <c r="CR115" i="25"/>
  <c r="CQ115" i="25"/>
  <c r="CP115" i="25"/>
  <c r="CR114" i="25"/>
  <c r="CQ114" i="25"/>
  <c r="CP114" i="25"/>
  <c r="CR113" i="25"/>
  <c r="CQ113" i="25"/>
  <c r="CP113" i="25"/>
  <c r="CR112" i="25"/>
  <c r="CQ112" i="25"/>
  <c r="CP112" i="25"/>
  <c r="CR111" i="25"/>
  <c r="CQ111" i="25"/>
  <c r="CP111" i="25"/>
  <c r="CR110" i="25"/>
  <c r="CQ110" i="25"/>
  <c r="CP110" i="25"/>
  <c r="CR109" i="25"/>
  <c r="CQ109" i="25"/>
  <c r="CP109" i="25"/>
  <c r="CR108" i="25"/>
  <c r="CQ108" i="25"/>
  <c r="CP108" i="25"/>
  <c r="CR107" i="25"/>
  <c r="CQ107" i="25"/>
  <c r="CP107" i="25"/>
  <c r="CR106" i="25"/>
  <c r="CQ106" i="25"/>
  <c r="CP106" i="25"/>
  <c r="CR105" i="25"/>
  <c r="CQ105" i="25"/>
  <c r="CP105" i="25"/>
  <c r="CR104" i="25"/>
  <c r="CQ104" i="25"/>
  <c r="CP104" i="25"/>
  <c r="CR103" i="25"/>
  <c r="CQ103" i="25"/>
  <c r="CP103" i="25"/>
  <c r="CR102" i="25"/>
  <c r="CQ102" i="25"/>
  <c r="CP102" i="25"/>
  <c r="CR101" i="25"/>
  <c r="CQ101" i="25"/>
  <c r="CP101" i="25"/>
  <c r="CR100" i="25"/>
  <c r="CQ100" i="25"/>
  <c r="CP100" i="25"/>
  <c r="CR99" i="25"/>
  <c r="CQ99" i="25"/>
  <c r="CP99" i="25"/>
  <c r="CR98" i="25"/>
  <c r="CQ98" i="25"/>
  <c r="CP98" i="25"/>
  <c r="CR97" i="25"/>
  <c r="CQ97" i="25"/>
  <c r="CP97" i="25"/>
  <c r="CR96" i="25"/>
  <c r="CQ96" i="25"/>
  <c r="CP96" i="25"/>
  <c r="CR95" i="25"/>
  <c r="CQ95" i="25"/>
  <c r="CP95" i="25"/>
  <c r="CR94" i="25"/>
  <c r="CQ94" i="25"/>
  <c r="CP94" i="25"/>
  <c r="CR93" i="25"/>
  <c r="CQ93" i="25"/>
  <c r="CP93" i="25"/>
  <c r="CR92" i="25"/>
  <c r="CQ92" i="25"/>
  <c r="CP92" i="25"/>
  <c r="CR91" i="25"/>
  <c r="CQ91" i="25"/>
  <c r="CP91" i="25"/>
  <c r="CR90" i="25"/>
  <c r="CQ90" i="25"/>
  <c r="CP90" i="25"/>
  <c r="CR89" i="25"/>
  <c r="CQ89" i="25"/>
  <c r="CP89" i="25"/>
  <c r="CR88" i="25"/>
  <c r="CQ88" i="25"/>
  <c r="CP88" i="25"/>
  <c r="CR87" i="25"/>
  <c r="CQ87" i="25"/>
  <c r="CP87" i="25"/>
  <c r="CR86" i="25"/>
  <c r="CQ86" i="25"/>
  <c r="CP86" i="25"/>
  <c r="CR85" i="25"/>
  <c r="CQ85" i="25"/>
  <c r="CP85" i="25"/>
  <c r="CR84" i="25"/>
  <c r="CQ84" i="25"/>
  <c r="CP84" i="25"/>
  <c r="CR83" i="25"/>
  <c r="CQ83" i="25"/>
  <c r="CP83" i="25"/>
  <c r="CR82" i="25"/>
  <c r="CQ82" i="25"/>
  <c r="CP82" i="25"/>
  <c r="CR81" i="25"/>
  <c r="CQ81" i="25"/>
  <c r="CP81" i="25"/>
  <c r="CR80" i="25"/>
  <c r="CQ80" i="25"/>
  <c r="CP80" i="25"/>
  <c r="CR79" i="25"/>
  <c r="CQ79" i="25"/>
  <c r="CP79" i="25"/>
  <c r="CR78" i="25"/>
  <c r="CQ78" i="25"/>
  <c r="CP78" i="25"/>
  <c r="CR77" i="25"/>
  <c r="CQ77" i="25"/>
  <c r="CP77" i="25"/>
  <c r="CR76" i="25"/>
  <c r="CQ76" i="25"/>
  <c r="CP76" i="25"/>
  <c r="CR75" i="25"/>
  <c r="CQ75" i="25"/>
  <c r="CP75" i="25"/>
  <c r="CR74" i="25"/>
  <c r="CQ74" i="25"/>
  <c r="CP74" i="25"/>
  <c r="CR73" i="25"/>
  <c r="CQ73" i="25"/>
  <c r="CP73" i="25"/>
  <c r="CR72" i="25"/>
  <c r="CQ72" i="25"/>
  <c r="CP72" i="25"/>
  <c r="CR71" i="25"/>
  <c r="CQ71" i="25"/>
  <c r="CP71" i="25"/>
  <c r="CR70" i="25"/>
  <c r="CQ70" i="25"/>
  <c r="CP70" i="25"/>
  <c r="CR69" i="25"/>
  <c r="CQ69" i="25"/>
  <c r="CP69" i="25"/>
  <c r="CR68" i="25"/>
  <c r="CQ68" i="25"/>
  <c r="CP68" i="25"/>
  <c r="CR67" i="25"/>
  <c r="CQ67" i="25"/>
  <c r="CP67" i="25"/>
  <c r="CR66" i="25"/>
  <c r="CQ66" i="25"/>
  <c r="CP66" i="25"/>
  <c r="CR65" i="25"/>
  <c r="CQ65" i="25"/>
  <c r="CP65" i="25"/>
  <c r="CR64" i="25"/>
  <c r="CQ64" i="25"/>
  <c r="CP64" i="25"/>
  <c r="CR63" i="25"/>
  <c r="CQ63" i="25"/>
  <c r="CP63" i="25"/>
  <c r="CR62" i="25"/>
  <c r="CQ62" i="25"/>
  <c r="CP62" i="25"/>
  <c r="CR61" i="25"/>
  <c r="CQ61" i="25"/>
  <c r="CP61" i="25"/>
  <c r="CR60" i="25"/>
  <c r="CQ60" i="25"/>
  <c r="CP60" i="25"/>
  <c r="CR59" i="25"/>
  <c r="CQ59" i="25"/>
  <c r="CP59" i="25"/>
  <c r="CR58" i="25"/>
  <c r="CQ58" i="25"/>
  <c r="CP58" i="25"/>
  <c r="CR57" i="25"/>
  <c r="CQ57" i="25"/>
  <c r="CP57" i="25"/>
  <c r="CR56" i="25"/>
  <c r="CQ56" i="25"/>
  <c r="CP56" i="25"/>
  <c r="CR55" i="25"/>
  <c r="CQ55" i="25"/>
  <c r="CP55" i="25"/>
  <c r="CR54" i="25"/>
  <c r="CQ54" i="25"/>
  <c r="CP54" i="25"/>
  <c r="CR53" i="25"/>
  <c r="CQ53" i="25"/>
  <c r="CP53" i="25"/>
  <c r="CR52" i="25"/>
  <c r="CQ52" i="25"/>
  <c r="CP52" i="25"/>
  <c r="CR51" i="25"/>
  <c r="CQ51" i="25"/>
  <c r="CP51" i="25"/>
  <c r="CR50" i="25"/>
  <c r="CQ50" i="25"/>
  <c r="CP50" i="25"/>
  <c r="CR49" i="25"/>
  <c r="CQ49" i="25"/>
  <c r="CP49" i="25"/>
  <c r="CR48" i="25"/>
  <c r="CQ48" i="25"/>
  <c r="CP48" i="25"/>
  <c r="CR47" i="25"/>
  <c r="CQ47" i="25"/>
  <c r="CP47" i="25"/>
  <c r="CR46" i="25"/>
  <c r="CQ46" i="25"/>
  <c r="CP46" i="25"/>
  <c r="CR45" i="25"/>
  <c r="CQ45" i="25"/>
  <c r="CP45" i="25"/>
  <c r="CR44" i="25"/>
  <c r="CQ44" i="25"/>
  <c r="CP44" i="25"/>
  <c r="CR43" i="25"/>
  <c r="CQ43" i="25"/>
  <c r="CP43" i="25"/>
  <c r="CR42" i="25"/>
  <c r="CQ42" i="25"/>
  <c r="CP42" i="25"/>
  <c r="CR41" i="25"/>
  <c r="CQ41" i="25"/>
  <c r="CP41" i="25"/>
  <c r="CR40" i="25"/>
  <c r="CQ40" i="25"/>
  <c r="CP40" i="25"/>
  <c r="CR39" i="25"/>
  <c r="CQ39" i="25"/>
  <c r="CP39" i="25"/>
  <c r="CR38" i="25"/>
  <c r="CQ38" i="25"/>
  <c r="CP38" i="25"/>
  <c r="CR37" i="25"/>
  <c r="CQ37" i="25"/>
  <c r="CP37" i="25"/>
  <c r="CR36" i="25"/>
  <c r="CQ36" i="25"/>
  <c r="CP36" i="25"/>
  <c r="CR35" i="25"/>
  <c r="CQ35" i="25"/>
  <c r="CP35" i="25"/>
  <c r="CR34" i="25"/>
  <c r="CQ34" i="25"/>
  <c r="CP34" i="25"/>
  <c r="CO126" i="25"/>
  <c r="CN126" i="25"/>
  <c r="CM126" i="25"/>
  <c r="CO125" i="25"/>
  <c r="CN125" i="25"/>
  <c r="CM125" i="25"/>
  <c r="CO124" i="25"/>
  <c r="CN124" i="25"/>
  <c r="CM124" i="25"/>
  <c r="CO123" i="25"/>
  <c r="CN123" i="25"/>
  <c r="CM123" i="25"/>
  <c r="CO122" i="25"/>
  <c r="CN122" i="25"/>
  <c r="CM122" i="25"/>
  <c r="CO121" i="25"/>
  <c r="CN121" i="25"/>
  <c r="CM121" i="25"/>
  <c r="CO120" i="25"/>
  <c r="CN120" i="25"/>
  <c r="CM120" i="25"/>
  <c r="CO119" i="25"/>
  <c r="CN119" i="25"/>
  <c r="CM119" i="25"/>
  <c r="CO118" i="25"/>
  <c r="CN118" i="25"/>
  <c r="CM118" i="25"/>
  <c r="CO117" i="25"/>
  <c r="CN117" i="25"/>
  <c r="CM117" i="25"/>
  <c r="CO116" i="25"/>
  <c r="CN116" i="25"/>
  <c r="CM116" i="25"/>
  <c r="CO115" i="25"/>
  <c r="CN115" i="25"/>
  <c r="CM115" i="25"/>
  <c r="CO114" i="25"/>
  <c r="CN114" i="25"/>
  <c r="CM114" i="25"/>
  <c r="CO113" i="25"/>
  <c r="CN113" i="25"/>
  <c r="CM113" i="25"/>
  <c r="CO112" i="25"/>
  <c r="CN112" i="25"/>
  <c r="CM112" i="25"/>
  <c r="CO111" i="25"/>
  <c r="CN111" i="25"/>
  <c r="CM111" i="25"/>
  <c r="CO110" i="25"/>
  <c r="CN110" i="25"/>
  <c r="CM110" i="25"/>
  <c r="CO109" i="25"/>
  <c r="CN109" i="25"/>
  <c r="CM109" i="25"/>
  <c r="CO108" i="25"/>
  <c r="CN108" i="25"/>
  <c r="CM108" i="25"/>
  <c r="CO107" i="25"/>
  <c r="CN107" i="25"/>
  <c r="CM107" i="25"/>
  <c r="CO106" i="25"/>
  <c r="CN106" i="25"/>
  <c r="CM106" i="25"/>
  <c r="CO105" i="25"/>
  <c r="CN105" i="25"/>
  <c r="CM105" i="25"/>
  <c r="CO104" i="25"/>
  <c r="CN104" i="25"/>
  <c r="CM104" i="25"/>
  <c r="CO103" i="25"/>
  <c r="CN103" i="25"/>
  <c r="CM103" i="25"/>
  <c r="CO102" i="25"/>
  <c r="CN102" i="25"/>
  <c r="CM102" i="25"/>
  <c r="CO101" i="25"/>
  <c r="CN101" i="25"/>
  <c r="CM101" i="25"/>
  <c r="CO100" i="25"/>
  <c r="CN100" i="25"/>
  <c r="CM100" i="25"/>
  <c r="CO99" i="25"/>
  <c r="CN99" i="25"/>
  <c r="CM99" i="25"/>
  <c r="CO98" i="25"/>
  <c r="CN98" i="25"/>
  <c r="CM98" i="25"/>
  <c r="CO97" i="25"/>
  <c r="CN97" i="25"/>
  <c r="CM97" i="25"/>
  <c r="CO96" i="25"/>
  <c r="CN96" i="25"/>
  <c r="CM96" i="25"/>
  <c r="CO95" i="25"/>
  <c r="CN95" i="25"/>
  <c r="CM95" i="25"/>
  <c r="CO94" i="25"/>
  <c r="CN94" i="25"/>
  <c r="CM94" i="25"/>
  <c r="CO93" i="25"/>
  <c r="CN93" i="25"/>
  <c r="CM93" i="25"/>
  <c r="CO92" i="25"/>
  <c r="CN92" i="25"/>
  <c r="CM92" i="25"/>
  <c r="CO91" i="25"/>
  <c r="CN91" i="25"/>
  <c r="CM91" i="25"/>
  <c r="CO90" i="25"/>
  <c r="CN90" i="25"/>
  <c r="CM90" i="25"/>
  <c r="CO89" i="25"/>
  <c r="CN89" i="25"/>
  <c r="CM89" i="25"/>
  <c r="CO88" i="25"/>
  <c r="CN88" i="25"/>
  <c r="CM88" i="25"/>
  <c r="CO87" i="25"/>
  <c r="CN87" i="25"/>
  <c r="CM87" i="25"/>
  <c r="CO86" i="25"/>
  <c r="CN86" i="25"/>
  <c r="CM86" i="25"/>
  <c r="CO85" i="25"/>
  <c r="CN85" i="25"/>
  <c r="CM85" i="25"/>
  <c r="CO84" i="25"/>
  <c r="CN84" i="25"/>
  <c r="CM84" i="25"/>
  <c r="CO83" i="25"/>
  <c r="CN83" i="25"/>
  <c r="CM83" i="25"/>
  <c r="CO82" i="25"/>
  <c r="CN82" i="25"/>
  <c r="CM82" i="25"/>
  <c r="CO81" i="25"/>
  <c r="CN81" i="25"/>
  <c r="CM81" i="25"/>
  <c r="CO80" i="25"/>
  <c r="CN80" i="25"/>
  <c r="CM80" i="25"/>
  <c r="CO79" i="25"/>
  <c r="CN79" i="25"/>
  <c r="CM79" i="25"/>
  <c r="CO78" i="25"/>
  <c r="CN78" i="25"/>
  <c r="CM78" i="25"/>
  <c r="CO77" i="25"/>
  <c r="CN77" i="25"/>
  <c r="CM77" i="25"/>
  <c r="CO76" i="25"/>
  <c r="CN76" i="25"/>
  <c r="CM76" i="25"/>
  <c r="CO75" i="25"/>
  <c r="CN75" i="25"/>
  <c r="CM75" i="25"/>
  <c r="CO74" i="25"/>
  <c r="CN74" i="25"/>
  <c r="CM74" i="25"/>
  <c r="CO73" i="25"/>
  <c r="CN73" i="25"/>
  <c r="CM73" i="25"/>
  <c r="CO72" i="25"/>
  <c r="CN72" i="25"/>
  <c r="CM72" i="25"/>
  <c r="CO71" i="25"/>
  <c r="CN71" i="25"/>
  <c r="CM71" i="25"/>
  <c r="CO70" i="25"/>
  <c r="CN70" i="25"/>
  <c r="CM70" i="25"/>
  <c r="CO69" i="25"/>
  <c r="CN69" i="25"/>
  <c r="CM69" i="25"/>
  <c r="CO68" i="25"/>
  <c r="CN68" i="25"/>
  <c r="CM68" i="25"/>
  <c r="CO67" i="25"/>
  <c r="CN67" i="25"/>
  <c r="CM67" i="25"/>
  <c r="CO66" i="25"/>
  <c r="CN66" i="25"/>
  <c r="CM66" i="25"/>
  <c r="CO65" i="25"/>
  <c r="CN65" i="25"/>
  <c r="CM65" i="25"/>
  <c r="CO64" i="25"/>
  <c r="CN64" i="25"/>
  <c r="CM64" i="25"/>
  <c r="CO63" i="25"/>
  <c r="CN63" i="25"/>
  <c r="CM63" i="25"/>
  <c r="CO62" i="25"/>
  <c r="CN62" i="25"/>
  <c r="CM62" i="25"/>
  <c r="CO61" i="25"/>
  <c r="CN61" i="25"/>
  <c r="CM61" i="25"/>
  <c r="CO60" i="25"/>
  <c r="CN60" i="25"/>
  <c r="CM60" i="25"/>
  <c r="CO59" i="25"/>
  <c r="CN59" i="25"/>
  <c r="CM59" i="25"/>
  <c r="CO58" i="25"/>
  <c r="CN58" i="25"/>
  <c r="CM58" i="25"/>
  <c r="CO57" i="25"/>
  <c r="CN57" i="25"/>
  <c r="CM57" i="25"/>
  <c r="CO56" i="25"/>
  <c r="CN56" i="25"/>
  <c r="CM56" i="25"/>
  <c r="CO55" i="25"/>
  <c r="CN55" i="25"/>
  <c r="CM55" i="25"/>
  <c r="CO54" i="25"/>
  <c r="CN54" i="25"/>
  <c r="CM54" i="25"/>
  <c r="CO53" i="25"/>
  <c r="CN53" i="25"/>
  <c r="CM53" i="25"/>
  <c r="CO52" i="25"/>
  <c r="CN52" i="25"/>
  <c r="CM52" i="25"/>
  <c r="CO51" i="25"/>
  <c r="CN51" i="25"/>
  <c r="CM51" i="25"/>
  <c r="CO50" i="25"/>
  <c r="CN50" i="25"/>
  <c r="CM50" i="25"/>
  <c r="CO49" i="25"/>
  <c r="CN49" i="25"/>
  <c r="CM49" i="25"/>
  <c r="CO48" i="25"/>
  <c r="CN48" i="25"/>
  <c r="CM48" i="25"/>
  <c r="CO47" i="25"/>
  <c r="CN47" i="25"/>
  <c r="CM47" i="25"/>
  <c r="CO46" i="25"/>
  <c r="CN46" i="25"/>
  <c r="CM46" i="25"/>
  <c r="CO45" i="25"/>
  <c r="CN45" i="25"/>
  <c r="CM45" i="25"/>
  <c r="CO44" i="25"/>
  <c r="CN44" i="25"/>
  <c r="CM44" i="25"/>
  <c r="CO43" i="25"/>
  <c r="CN43" i="25"/>
  <c r="CM43" i="25"/>
  <c r="CO42" i="25"/>
  <c r="CN42" i="25"/>
  <c r="CM42" i="25"/>
  <c r="CO41" i="25"/>
  <c r="CN41" i="25"/>
  <c r="CM41" i="25"/>
  <c r="CO40" i="25"/>
  <c r="CN40" i="25"/>
  <c r="CM40" i="25"/>
  <c r="CO39" i="25"/>
  <c r="CN39" i="25"/>
  <c r="CM39" i="25"/>
  <c r="CO38" i="25"/>
  <c r="CN38" i="25"/>
  <c r="CM38" i="25"/>
  <c r="CO37" i="25"/>
  <c r="CN37" i="25"/>
  <c r="CM37" i="25"/>
  <c r="CO36" i="25"/>
  <c r="CN36" i="25"/>
  <c r="CM36" i="25"/>
  <c r="CO35" i="25"/>
  <c r="CN35" i="25"/>
  <c r="CM35" i="25"/>
  <c r="CO34" i="25"/>
  <c r="CN34" i="25"/>
  <c r="CM34" i="25"/>
  <c r="CO126" i="26"/>
  <c r="CN126" i="26"/>
  <c r="CM126" i="26"/>
  <c r="CO125" i="26"/>
  <c r="CN125" i="26"/>
  <c r="CM125" i="26"/>
  <c r="CO124" i="26"/>
  <c r="CN124" i="26"/>
  <c r="CM124" i="26"/>
  <c r="CO123" i="26"/>
  <c r="CN123" i="26"/>
  <c r="CM123" i="26"/>
  <c r="CO122" i="26"/>
  <c r="CN122" i="26"/>
  <c r="CM122" i="26"/>
  <c r="CO121" i="26"/>
  <c r="CN121" i="26"/>
  <c r="CM121" i="26"/>
  <c r="CO120" i="26"/>
  <c r="CN120" i="26"/>
  <c r="CM120" i="26"/>
  <c r="CO119" i="26"/>
  <c r="CN119" i="26"/>
  <c r="CM119" i="26"/>
  <c r="CO118" i="26"/>
  <c r="CN118" i="26"/>
  <c r="CM118" i="26"/>
  <c r="CO117" i="26"/>
  <c r="CN117" i="26"/>
  <c r="CM117" i="26"/>
  <c r="CO116" i="26"/>
  <c r="CN116" i="26"/>
  <c r="CM116" i="26"/>
  <c r="CO115" i="26"/>
  <c r="CN115" i="26"/>
  <c r="CM115" i="26"/>
  <c r="CO114" i="26"/>
  <c r="CN114" i="26"/>
  <c r="CM114" i="26"/>
  <c r="CO113" i="26"/>
  <c r="CN113" i="26"/>
  <c r="CM113" i="26"/>
  <c r="CO112" i="26"/>
  <c r="CN112" i="26"/>
  <c r="CM112" i="26"/>
  <c r="CO111" i="26"/>
  <c r="CN111" i="26"/>
  <c r="CM111" i="26"/>
  <c r="CO110" i="26"/>
  <c r="CN110" i="26"/>
  <c r="CM110" i="26"/>
  <c r="CO109" i="26"/>
  <c r="CN109" i="26"/>
  <c r="CM109" i="26"/>
  <c r="CO108" i="26"/>
  <c r="CN108" i="26"/>
  <c r="CM108" i="26"/>
  <c r="CO107" i="26"/>
  <c r="CN107" i="26"/>
  <c r="CM107" i="26"/>
  <c r="CO106" i="26"/>
  <c r="CN106" i="26"/>
  <c r="CM106" i="26"/>
  <c r="CO105" i="26"/>
  <c r="CN105" i="26"/>
  <c r="CM105" i="26"/>
  <c r="CO104" i="26"/>
  <c r="CN104" i="26"/>
  <c r="CM104" i="26"/>
  <c r="CO103" i="26"/>
  <c r="CN103" i="26"/>
  <c r="CM103" i="26"/>
  <c r="CO102" i="26"/>
  <c r="CN102" i="26"/>
  <c r="CM102" i="26"/>
  <c r="CO101" i="26"/>
  <c r="CN101" i="26"/>
  <c r="CM101" i="26"/>
  <c r="CO100" i="26"/>
  <c r="CN100" i="26"/>
  <c r="CM100" i="26"/>
  <c r="CO99" i="26"/>
  <c r="CN99" i="26"/>
  <c r="CM99" i="26"/>
  <c r="CO98" i="26"/>
  <c r="CN98" i="26"/>
  <c r="CM98" i="26"/>
  <c r="CO97" i="26"/>
  <c r="CN97" i="26"/>
  <c r="CM97" i="26"/>
  <c r="CO96" i="26"/>
  <c r="CN96" i="26"/>
  <c r="CM96" i="26"/>
  <c r="CO95" i="26"/>
  <c r="CN95" i="26"/>
  <c r="CM95" i="26"/>
  <c r="CO94" i="26"/>
  <c r="CN94" i="26"/>
  <c r="CM94" i="26"/>
  <c r="CO93" i="26"/>
  <c r="CN93" i="26"/>
  <c r="CM93" i="26"/>
  <c r="CO92" i="26"/>
  <c r="CN92" i="26"/>
  <c r="CM92" i="26"/>
  <c r="CO91" i="26"/>
  <c r="CN91" i="26"/>
  <c r="CM91" i="26"/>
  <c r="CO90" i="26"/>
  <c r="CN90" i="26"/>
  <c r="CM90" i="26"/>
  <c r="CO89" i="26"/>
  <c r="CN89" i="26"/>
  <c r="CM89" i="26"/>
  <c r="CO88" i="26"/>
  <c r="CN88" i="26"/>
  <c r="CM88" i="26"/>
  <c r="CO87" i="26"/>
  <c r="CN87" i="26"/>
  <c r="CM87" i="26"/>
  <c r="CO86" i="26"/>
  <c r="CN86" i="26"/>
  <c r="CM86" i="26"/>
  <c r="CO85" i="26"/>
  <c r="CN85" i="26"/>
  <c r="CM85" i="26"/>
  <c r="CO84" i="26"/>
  <c r="CN84" i="26"/>
  <c r="CM84" i="26"/>
  <c r="CO83" i="26"/>
  <c r="CN83" i="26"/>
  <c r="CM83" i="26"/>
  <c r="CO82" i="26"/>
  <c r="CN82" i="26"/>
  <c r="CM82" i="26"/>
  <c r="CO81" i="26"/>
  <c r="CN81" i="26"/>
  <c r="CM81" i="26"/>
  <c r="CO80" i="26"/>
  <c r="CN80" i="26"/>
  <c r="CM80" i="26"/>
  <c r="CO79" i="26"/>
  <c r="CN79" i="26"/>
  <c r="CM79" i="26"/>
  <c r="CO78" i="26"/>
  <c r="CN78" i="26"/>
  <c r="CM78" i="26"/>
  <c r="CO77" i="26"/>
  <c r="CN77" i="26"/>
  <c r="CM77" i="26"/>
  <c r="CO76" i="26"/>
  <c r="CN76" i="26"/>
  <c r="CM76" i="26"/>
  <c r="CO75" i="26"/>
  <c r="CN75" i="26"/>
  <c r="CM75" i="26"/>
  <c r="CO74" i="26"/>
  <c r="CN74" i="26"/>
  <c r="CM74" i="26"/>
  <c r="CO73" i="26"/>
  <c r="CN73" i="26"/>
  <c r="CM73" i="26"/>
  <c r="CO72" i="26"/>
  <c r="CN72" i="26"/>
  <c r="CM72" i="26"/>
  <c r="CO71" i="26"/>
  <c r="CN71" i="26"/>
  <c r="CM71" i="26"/>
  <c r="CO70" i="26"/>
  <c r="CN70" i="26"/>
  <c r="CM70" i="26"/>
  <c r="CO69" i="26"/>
  <c r="CN69" i="26"/>
  <c r="CM69" i="26"/>
  <c r="CO68" i="26"/>
  <c r="CN68" i="26"/>
  <c r="CM68" i="26"/>
  <c r="CO67" i="26"/>
  <c r="CN67" i="26"/>
  <c r="CM67" i="26"/>
  <c r="CO66" i="26"/>
  <c r="CN66" i="26"/>
  <c r="CM66" i="26"/>
  <c r="CO65" i="26"/>
  <c r="CN65" i="26"/>
  <c r="CM65" i="26"/>
  <c r="CO64" i="26"/>
  <c r="CN64" i="26"/>
  <c r="CM64" i="26"/>
  <c r="CO63" i="26"/>
  <c r="CN63" i="26"/>
  <c r="CM63" i="26"/>
  <c r="CO62" i="26"/>
  <c r="CN62" i="26"/>
  <c r="CM62" i="26"/>
  <c r="CO61" i="26"/>
  <c r="CN61" i="26"/>
  <c r="CM61" i="26"/>
  <c r="CO60" i="26"/>
  <c r="CN60" i="26"/>
  <c r="CM60" i="26"/>
  <c r="CO59" i="26"/>
  <c r="CN59" i="26"/>
  <c r="CM59" i="26"/>
  <c r="CO58" i="26"/>
  <c r="CN58" i="26"/>
  <c r="CM58" i="26"/>
  <c r="CO57" i="26"/>
  <c r="CN57" i="26"/>
  <c r="CM57" i="26"/>
  <c r="CO56" i="26"/>
  <c r="CN56" i="26"/>
  <c r="CM56" i="26"/>
  <c r="CO55" i="26"/>
  <c r="CN55" i="26"/>
  <c r="CM55" i="26"/>
  <c r="CO54" i="26"/>
  <c r="CN54" i="26"/>
  <c r="CM54" i="26"/>
  <c r="CO53" i="26"/>
  <c r="CN53" i="26"/>
  <c r="CM53" i="26"/>
  <c r="CO52" i="26"/>
  <c r="CN52" i="26"/>
  <c r="CM52" i="26"/>
  <c r="CO51" i="26"/>
  <c r="CN51" i="26"/>
  <c r="CM51" i="26"/>
  <c r="CO50" i="26"/>
  <c r="CN50" i="26"/>
  <c r="CM50" i="26"/>
  <c r="CO49" i="26"/>
  <c r="CN49" i="26"/>
  <c r="CM49" i="26"/>
  <c r="CO48" i="26"/>
  <c r="CN48" i="26"/>
  <c r="CM48" i="26"/>
  <c r="CO47" i="26"/>
  <c r="CN47" i="26"/>
  <c r="CM47" i="26"/>
  <c r="CO46" i="26"/>
  <c r="CN46" i="26"/>
  <c r="CM46" i="26"/>
  <c r="CO45" i="26"/>
  <c r="CN45" i="26"/>
  <c r="CM45" i="26"/>
  <c r="CO44" i="26"/>
  <c r="CN44" i="26"/>
  <c r="CM44" i="26"/>
  <c r="CO43" i="26"/>
  <c r="CN43" i="26"/>
  <c r="CM43" i="26"/>
  <c r="CO42" i="26"/>
  <c r="CN42" i="26"/>
  <c r="CM42" i="26"/>
  <c r="CO41" i="26"/>
  <c r="CN41" i="26"/>
  <c r="CM41" i="26"/>
  <c r="CO40" i="26"/>
  <c r="CN40" i="26"/>
  <c r="CM40" i="26"/>
  <c r="CO39" i="26"/>
  <c r="CN39" i="26"/>
  <c r="CM39" i="26"/>
  <c r="CO38" i="26"/>
  <c r="CN38" i="26"/>
  <c r="CM38" i="26"/>
  <c r="CO37" i="26"/>
  <c r="CN37" i="26"/>
  <c r="CM37" i="26"/>
  <c r="CO36" i="26"/>
  <c r="CN36" i="26"/>
  <c r="CM36" i="26"/>
  <c r="CO35" i="26"/>
  <c r="CN35" i="26"/>
  <c r="CM35" i="26"/>
  <c r="CO34" i="26"/>
  <c r="CN34" i="26"/>
  <c r="CM34" i="26"/>
  <c r="CO126" i="27"/>
  <c r="CN126" i="27"/>
  <c r="CM126" i="27"/>
  <c r="CO125" i="27"/>
  <c r="CN125" i="27"/>
  <c r="CM125" i="27"/>
  <c r="CO124" i="27"/>
  <c r="CN124" i="27"/>
  <c r="CM124" i="27"/>
  <c r="CO123" i="27"/>
  <c r="CN123" i="27"/>
  <c r="CM123" i="27"/>
  <c r="CO122" i="27"/>
  <c r="CN122" i="27"/>
  <c r="CM122" i="27"/>
  <c r="CO121" i="27"/>
  <c r="CN121" i="27"/>
  <c r="CM121" i="27"/>
  <c r="CO120" i="27"/>
  <c r="CN120" i="27"/>
  <c r="CM120" i="27"/>
  <c r="CO119" i="27"/>
  <c r="CN119" i="27"/>
  <c r="CM119" i="27"/>
  <c r="CO118" i="27"/>
  <c r="CN118" i="27"/>
  <c r="CM118" i="27"/>
  <c r="CO117" i="27"/>
  <c r="CN117" i="27"/>
  <c r="CM117" i="27"/>
  <c r="CO116" i="27"/>
  <c r="CN116" i="27"/>
  <c r="CM116" i="27"/>
  <c r="CO115" i="27"/>
  <c r="CN115" i="27"/>
  <c r="CM115" i="27"/>
  <c r="CO114" i="27"/>
  <c r="CN114" i="27"/>
  <c r="CM114" i="27"/>
  <c r="CO113" i="27"/>
  <c r="CN113" i="27"/>
  <c r="CM113" i="27"/>
  <c r="CO112" i="27"/>
  <c r="CN112" i="27"/>
  <c r="CM112" i="27"/>
  <c r="CO111" i="27"/>
  <c r="CN111" i="27"/>
  <c r="CM111" i="27"/>
  <c r="CO110" i="27"/>
  <c r="CN110" i="27"/>
  <c r="CM110" i="27"/>
  <c r="CO109" i="27"/>
  <c r="CN109" i="27"/>
  <c r="CM109" i="27"/>
  <c r="CO108" i="27"/>
  <c r="CN108" i="27"/>
  <c r="CM108" i="27"/>
  <c r="CO107" i="27"/>
  <c r="CN107" i="27"/>
  <c r="CM107" i="27"/>
  <c r="CO106" i="27"/>
  <c r="CN106" i="27"/>
  <c r="CM106" i="27"/>
  <c r="CO105" i="27"/>
  <c r="CN105" i="27"/>
  <c r="CM105" i="27"/>
  <c r="CO104" i="27"/>
  <c r="CN104" i="27"/>
  <c r="CM104" i="27"/>
  <c r="CO103" i="27"/>
  <c r="CN103" i="27"/>
  <c r="CM103" i="27"/>
  <c r="CO102" i="27"/>
  <c r="CN102" i="27"/>
  <c r="CM102" i="27"/>
  <c r="CO101" i="27"/>
  <c r="CN101" i="27"/>
  <c r="CM101" i="27"/>
  <c r="CO100" i="27"/>
  <c r="CN100" i="27"/>
  <c r="CM100" i="27"/>
  <c r="CO99" i="27"/>
  <c r="CN99" i="27"/>
  <c r="CM99" i="27"/>
  <c r="CO98" i="27"/>
  <c r="CN98" i="27"/>
  <c r="CM98" i="27"/>
  <c r="CO97" i="27"/>
  <c r="CN97" i="27"/>
  <c r="CM97" i="27"/>
  <c r="CO96" i="27"/>
  <c r="CN96" i="27"/>
  <c r="CM96" i="27"/>
  <c r="CO95" i="27"/>
  <c r="CN95" i="27"/>
  <c r="CM95" i="27"/>
  <c r="CO94" i="27"/>
  <c r="CN94" i="27"/>
  <c r="CM94" i="27"/>
  <c r="CO93" i="27"/>
  <c r="CN93" i="27"/>
  <c r="CM93" i="27"/>
  <c r="CO92" i="27"/>
  <c r="CN92" i="27"/>
  <c r="CM92" i="27"/>
  <c r="CO91" i="27"/>
  <c r="CN91" i="27"/>
  <c r="CM91" i="27"/>
  <c r="CO90" i="27"/>
  <c r="CN90" i="27"/>
  <c r="CM90" i="27"/>
  <c r="CO89" i="27"/>
  <c r="CN89" i="27"/>
  <c r="CM89" i="27"/>
  <c r="CO88" i="27"/>
  <c r="CN88" i="27"/>
  <c r="CM88" i="27"/>
  <c r="CO87" i="27"/>
  <c r="CN87" i="27"/>
  <c r="CM87" i="27"/>
  <c r="CO86" i="27"/>
  <c r="CN86" i="27"/>
  <c r="CM86" i="27"/>
  <c r="CO85" i="27"/>
  <c r="CN85" i="27"/>
  <c r="CM85" i="27"/>
  <c r="CO84" i="27"/>
  <c r="CN84" i="27"/>
  <c r="CM84" i="27"/>
  <c r="CO83" i="27"/>
  <c r="CN83" i="27"/>
  <c r="CM83" i="27"/>
  <c r="CO82" i="27"/>
  <c r="CN82" i="27"/>
  <c r="CM82" i="27"/>
  <c r="CO81" i="27"/>
  <c r="CN81" i="27"/>
  <c r="CM81" i="27"/>
  <c r="CO80" i="27"/>
  <c r="CN80" i="27"/>
  <c r="CM80" i="27"/>
  <c r="CO79" i="27"/>
  <c r="CN79" i="27"/>
  <c r="CM79" i="27"/>
  <c r="CO78" i="27"/>
  <c r="CN78" i="27"/>
  <c r="CM78" i="27"/>
  <c r="CO77" i="27"/>
  <c r="CN77" i="27"/>
  <c r="CM77" i="27"/>
  <c r="CO76" i="27"/>
  <c r="CN76" i="27"/>
  <c r="CM76" i="27"/>
  <c r="CO75" i="27"/>
  <c r="CN75" i="27"/>
  <c r="CM75" i="27"/>
  <c r="CO74" i="27"/>
  <c r="CN74" i="27"/>
  <c r="CM74" i="27"/>
  <c r="CO73" i="27"/>
  <c r="CN73" i="27"/>
  <c r="CM73" i="27"/>
  <c r="CO72" i="27"/>
  <c r="CN72" i="27"/>
  <c r="CM72" i="27"/>
  <c r="CO71" i="27"/>
  <c r="CN71" i="27"/>
  <c r="CM71" i="27"/>
  <c r="CO70" i="27"/>
  <c r="CN70" i="27"/>
  <c r="CM70" i="27"/>
  <c r="CO69" i="27"/>
  <c r="CN69" i="27"/>
  <c r="CM69" i="27"/>
  <c r="CO68" i="27"/>
  <c r="CN68" i="27"/>
  <c r="CM68" i="27"/>
  <c r="CO67" i="27"/>
  <c r="CN67" i="27"/>
  <c r="CM67" i="27"/>
  <c r="CO66" i="27"/>
  <c r="CN66" i="27"/>
  <c r="CM66" i="27"/>
  <c r="CO65" i="27"/>
  <c r="CN65" i="27"/>
  <c r="CM65" i="27"/>
  <c r="CO64" i="27"/>
  <c r="CN64" i="27"/>
  <c r="CM64" i="27"/>
  <c r="CO63" i="27"/>
  <c r="CN63" i="27"/>
  <c r="CM63" i="27"/>
  <c r="CO62" i="27"/>
  <c r="CN62" i="27"/>
  <c r="CM62" i="27"/>
  <c r="CO61" i="27"/>
  <c r="CN61" i="27"/>
  <c r="CM61" i="27"/>
  <c r="CO60" i="27"/>
  <c r="CN60" i="27"/>
  <c r="CM60" i="27"/>
  <c r="CO59" i="27"/>
  <c r="CN59" i="27"/>
  <c r="CM59" i="27"/>
  <c r="CO58" i="27"/>
  <c r="CN58" i="27"/>
  <c r="CM58" i="27"/>
  <c r="CO57" i="27"/>
  <c r="CN57" i="27"/>
  <c r="CM57" i="27"/>
  <c r="CO56" i="27"/>
  <c r="CN56" i="27"/>
  <c r="CM56" i="27"/>
  <c r="CO55" i="27"/>
  <c r="CN55" i="27"/>
  <c r="CM55" i="27"/>
  <c r="CO54" i="27"/>
  <c r="CN54" i="27"/>
  <c r="CM54" i="27"/>
  <c r="CO53" i="27"/>
  <c r="CN53" i="27"/>
  <c r="CM53" i="27"/>
  <c r="CO52" i="27"/>
  <c r="CN52" i="27"/>
  <c r="CM52" i="27"/>
  <c r="CO51" i="27"/>
  <c r="CN51" i="27"/>
  <c r="CM51" i="27"/>
  <c r="CO50" i="27"/>
  <c r="CN50" i="27"/>
  <c r="CM50" i="27"/>
  <c r="CO49" i="27"/>
  <c r="CN49" i="27"/>
  <c r="CM49" i="27"/>
  <c r="CO48" i="27"/>
  <c r="CN48" i="27"/>
  <c r="CM48" i="27"/>
  <c r="CO47" i="27"/>
  <c r="CN47" i="27"/>
  <c r="CM47" i="27"/>
  <c r="CO46" i="27"/>
  <c r="CN46" i="27"/>
  <c r="CM46" i="27"/>
  <c r="CO45" i="27"/>
  <c r="CN45" i="27"/>
  <c r="CM45" i="27"/>
  <c r="CO44" i="27"/>
  <c r="CN44" i="27"/>
  <c r="CM44" i="27"/>
  <c r="CO43" i="27"/>
  <c r="CN43" i="27"/>
  <c r="CM43" i="27"/>
  <c r="CO42" i="27"/>
  <c r="CN42" i="27"/>
  <c r="CM42" i="27"/>
  <c r="CO41" i="27"/>
  <c r="CN41" i="27"/>
  <c r="CM41" i="27"/>
  <c r="CO40" i="27"/>
  <c r="CN40" i="27"/>
  <c r="CM40" i="27"/>
  <c r="CO39" i="27"/>
  <c r="CN39" i="27"/>
  <c r="CM39" i="27"/>
  <c r="CO38" i="27"/>
  <c r="CN38" i="27"/>
  <c r="CM38" i="27"/>
  <c r="CO37" i="27"/>
  <c r="CN37" i="27"/>
  <c r="CM37" i="27"/>
  <c r="CO36" i="27"/>
  <c r="CN36" i="27"/>
  <c r="CM36" i="27"/>
  <c r="CO35" i="27"/>
  <c r="CN35" i="27"/>
  <c r="CM35" i="27"/>
  <c r="CO34" i="27"/>
  <c r="CN34" i="27"/>
  <c r="CM34" i="27"/>
  <c r="CO126" i="28"/>
  <c r="CN126" i="28"/>
  <c r="CM126" i="28"/>
  <c r="CO125" i="28"/>
  <c r="CN125" i="28"/>
  <c r="CM125" i="28"/>
  <c r="CO124" i="28"/>
  <c r="CN124" i="28"/>
  <c r="CM124" i="28"/>
  <c r="CO123" i="28"/>
  <c r="CN123" i="28"/>
  <c r="CM123" i="28"/>
  <c r="CO122" i="28"/>
  <c r="CN122" i="28"/>
  <c r="CM122" i="28"/>
  <c r="CO121" i="28"/>
  <c r="CN121" i="28"/>
  <c r="CM121" i="28"/>
  <c r="CO120" i="28"/>
  <c r="CN120" i="28"/>
  <c r="CM120" i="28"/>
  <c r="CO119" i="28"/>
  <c r="CN119" i="28"/>
  <c r="CM119" i="28"/>
  <c r="CO118" i="28"/>
  <c r="CN118" i="28"/>
  <c r="CM118" i="28"/>
  <c r="CO117" i="28"/>
  <c r="CN117" i="28"/>
  <c r="CM117" i="28"/>
  <c r="CO116" i="28"/>
  <c r="CN116" i="28"/>
  <c r="CM116" i="28"/>
  <c r="CO115" i="28"/>
  <c r="CN115" i="28"/>
  <c r="CM115" i="28"/>
  <c r="CO114" i="28"/>
  <c r="CN114" i="28"/>
  <c r="CM114" i="28"/>
  <c r="CO113" i="28"/>
  <c r="CN113" i="28"/>
  <c r="CM113" i="28"/>
  <c r="CO112" i="28"/>
  <c r="CN112" i="28"/>
  <c r="CM112" i="28"/>
  <c r="CO111" i="28"/>
  <c r="CN111" i="28"/>
  <c r="CM111" i="28"/>
  <c r="CO110" i="28"/>
  <c r="CN110" i="28"/>
  <c r="CM110" i="28"/>
  <c r="CO109" i="28"/>
  <c r="CN109" i="28"/>
  <c r="CM109" i="28"/>
  <c r="CO108" i="28"/>
  <c r="CN108" i="28"/>
  <c r="CM108" i="28"/>
  <c r="CO107" i="28"/>
  <c r="CN107" i="28"/>
  <c r="CM107" i="28"/>
  <c r="CO106" i="28"/>
  <c r="CN106" i="28"/>
  <c r="CM106" i="28"/>
  <c r="CO105" i="28"/>
  <c r="CN105" i="28"/>
  <c r="CM105" i="28"/>
  <c r="CO104" i="28"/>
  <c r="CN104" i="28"/>
  <c r="CM104" i="28"/>
  <c r="CO103" i="28"/>
  <c r="CN103" i="28"/>
  <c r="CM103" i="28"/>
  <c r="CO102" i="28"/>
  <c r="CN102" i="28"/>
  <c r="CM102" i="28"/>
  <c r="CO101" i="28"/>
  <c r="CN101" i="28"/>
  <c r="CM101" i="28"/>
  <c r="CO100" i="28"/>
  <c r="CN100" i="28"/>
  <c r="CM100" i="28"/>
  <c r="CO99" i="28"/>
  <c r="CN99" i="28"/>
  <c r="CM99" i="28"/>
  <c r="CO98" i="28"/>
  <c r="CN98" i="28"/>
  <c r="CM98" i="28"/>
  <c r="CO97" i="28"/>
  <c r="CN97" i="28"/>
  <c r="CM97" i="28"/>
  <c r="CO96" i="28"/>
  <c r="CN96" i="28"/>
  <c r="CM96" i="28"/>
  <c r="CO95" i="28"/>
  <c r="CN95" i="28"/>
  <c r="CM95" i="28"/>
  <c r="CO94" i="28"/>
  <c r="CN94" i="28"/>
  <c r="CM94" i="28"/>
  <c r="CO93" i="28"/>
  <c r="CN93" i="28"/>
  <c r="CM93" i="28"/>
  <c r="CO92" i="28"/>
  <c r="CN92" i="28"/>
  <c r="CM92" i="28"/>
  <c r="CO91" i="28"/>
  <c r="CN91" i="28"/>
  <c r="CM91" i="28"/>
  <c r="CO90" i="28"/>
  <c r="CN90" i="28"/>
  <c r="CM90" i="28"/>
  <c r="CO89" i="28"/>
  <c r="CN89" i="28"/>
  <c r="CM89" i="28"/>
  <c r="CO88" i="28"/>
  <c r="CN88" i="28"/>
  <c r="CM88" i="28"/>
  <c r="CO87" i="28"/>
  <c r="CN87" i="28"/>
  <c r="CM87" i="28"/>
  <c r="CO86" i="28"/>
  <c r="CN86" i="28"/>
  <c r="CM86" i="28"/>
  <c r="CO85" i="28"/>
  <c r="CN85" i="28"/>
  <c r="CM85" i="28"/>
  <c r="CO84" i="28"/>
  <c r="CN84" i="28"/>
  <c r="CM84" i="28"/>
  <c r="CO83" i="28"/>
  <c r="CN83" i="28"/>
  <c r="CM83" i="28"/>
  <c r="CO82" i="28"/>
  <c r="CN82" i="28"/>
  <c r="CM82" i="28"/>
  <c r="CO81" i="28"/>
  <c r="CN81" i="28"/>
  <c r="CM81" i="28"/>
  <c r="CO80" i="28"/>
  <c r="CN80" i="28"/>
  <c r="CM80" i="28"/>
  <c r="CO79" i="28"/>
  <c r="CN79" i="28"/>
  <c r="CM79" i="28"/>
  <c r="CO78" i="28"/>
  <c r="CN78" i="28"/>
  <c r="CM78" i="28"/>
  <c r="CO77" i="28"/>
  <c r="CN77" i="28"/>
  <c r="CM77" i="28"/>
  <c r="CO76" i="28"/>
  <c r="CN76" i="28"/>
  <c r="CM76" i="28"/>
  <c r="CO75" i="28"/>
  <c r="CN75" i="28"/>
  <c r="CM75" i="28"/>
  <c r="CO74" i="28"/>
  <c r="CN74" i="28"/>
  <c r="CM74" i="28"/>
  <c r="CO73" i="28"/>
  <c r="CN73" i="28"/>
  <c r="CM73" i="28"/>
  <c r="CO72" i="28"/>
  <c r="CN72" i="28"/>
  <c r="CM72" i="28"/>
  <c r="CO71" i="28"/>
  <c r="CN71" i="28"/>
  <c r="CM71" i="28"/>
  <c r="CO70" i="28"/>
  <c r="CN70" i="28"/>
  <c r="CM70" i="28"/>
  <c r="CO69" i="28"/>
  <c r="CN69" i="28"/>
  <c r="CM69" i="28"/>
  <c r="CO68" i="28"/>
  <c r="CN68" i="28"/>
  <c r="CM68" i="28"/>
  <c r="CO67" i="28"/>
  <c r="CN67" i="28"/>
  <c r="CM67" i="28"/>
  <c r="CO66" i="28"/>
  <c r="CN66" i="28"/>
  <c r="CM66" i="28"/>
  <c r="CO65" i="28"/>
  <c r="CN65" i="28"/>
  <c r="CM65" i="28"/>
  <c r="CO64" i="28"/>
  <c r="CN64" i="28"/>
  <c r="CM64" i="28"/>
  <c r="CO63" i="28"/>
  <c r="CN63" i="28"/>
  <c r="CM63" i="28"/>
  <c r="CO62" i="28"/>
  <c r="CN62" i="28"/>
  <c r="CM62" i="28"/>
  <c r="CO61" i="28"/>
  <c r="CN61" i="28"/>
  <c r="CM61" i="28"/>
  <c r="CO60" i="28"/>
  <c r="CN60" i="28"/>
  <c r="CM60" i="28"/>
  <c r="CO59" i="28"/>
  <c r="CN59" i="28"/>
  <c r="CM59" i="28"/>
  <c r="CO58" i="28"/>
  <c r="CN58" i="28"/>
  <c r="CM58" i="28"/>
  <c r="CO57" i="28"/>
  <c r="CN57" i="28"/>
  <c r="CM57" i="28"/>
  <c r="CO56" i="28"/>
  <c r="CN56" i="28"/>
  <c r="CM56" i="28"/>
  <c r="CO55" i="28"/>
  <c r="CN55" i="28"/>
  <c r="CM55" i="28"/>
  <c r="CO54" i="28"/>
  <c r="CN54" i="28"/>
  <c r="CM54" i="28"/>
  <c r="CO53" i="28"/>
  <c r="CN53" i="28"/>
  <c r="CM53" i="28"/>
  <c r="CO52" i="28"/>
  <c r="CN52" i="28"/>
  <c r="CM52" i="28"/>
  <c r="CO51" i="28"/>
  <c r="CN51" i="28"/>
  <c r="CM51" i="28"/>
  <c r="CO50" i="28"/>
  <c r="CN50" i="28"/>
  <c r="CM50" i="28"/>
  <c r="CO49" i="28"/>
  <c r="CN49" i="28"/>
  <c r="CM49" i="28"/>
  <c r="CO48" i="28"/>
  <c r="CN48" i="28"/>
  <c r="CM48" i="28"/>
  <c r="CO47" i="28"/>
  <c r="CN47" i="28"/>
  <c r="CM47" i="28"/>
  <c r="CO46" i="28"/>
  <c r="CN46" i="28"/>
  <c r="CM46" i="28"/>
  <c r="CO45" i="28"/>
  <c r="CN45" i="28"/>
  <c r="CM45" i="28"/>
  <c r="CO44" i="28"/>
  <c r="CN44" i="28"/>
  <c r="CM44" i="28"/>
  <c r="CO43" i="28"/>
  <c r="CN43" i="28"/>
  <c r="CM43" i="28"/>
  <c r="CO42" i="28"/>
  <c r="CN42" i="28"/>
  <c r="CM42" i="28"/>
  <c r="CO41" i="28"/>
  <c r="CN41" i="28"/>
  <c r="CM41" i="28"/>
  <c r="CO40" i="28"/>
  <c r="CN40" i="28"/>
  <c r="CM40" i="28"/>
  <c r="CO39" i="28"/>
  <c r="CN39" i="28"/>
  <c r="CM39" i="28"/>
  <c r="CO38" i="28"/>
  <c r="CN38" i="28"/>
  <c r="CM38" i="28"/>
  <c r="CO37" i="28"/>
  <c r="CN37" i="28"/>
  <c r="CM37" i="28"/>
  <c r="CO36" i="28"/>
  <c r="CN36" i="28"/>
  <c r="CM36" i="28"/>
  <c r="CO35" i="28"/>
  <c r="CN35" i="28"/>
  <c r="CM35" i="28"/>
  <c r="CO34" i="28"/>
  <c r="CN34" i="28"/>
  <c r="CM34" i="28"/>
  <c r="CO126" i="29"/>
  <c r="CN126" i="29"/>
  <c r="CM126" i="29"/>
  <c r="CO125" i="29"/>
  <c r="CN125" i="29"/>
  <c r="CM125" i="29"/>
  <c r="CO124" i="29"/>
  <c r="CN124" i="29"/>
  <c r="CM124" i="29"/>
  <c r="CO123" i="29"/>
  <c r="CN123" i="29"/>
  <c r="CM123" i="29"/>
  <c r="CO122" i="29"/>
  <c r="CN122" i="29"/>
  <c r="CM122" i="29"/>
  <c r="CO121" i="29"/>
  <c r="CN121" i="29"/>
  <c r="CM121" i="29"/>
  <c r="CO120" i="29"/>
  <c r="CN120" i="29"/>
  <c r="CM120" i="29"/>
  <c r="CO119" i="29"/>
  <c r="CN119" i="29"/>
  <c r="CM119" i="29"/>
  <c r="CO118" i="29"/>
  <c r="CN118" i="29"/>
  <c r="CM118" i="29"/>
  <c r="CO117" i="29"/>
  <c r="CN117" i="29"/>
  <c r="CM117" i="29"/>
  <c r="CO116" i="29"/>
  <c r="CN116" i="29"/>
  <c r="CM116" i="29"/>
  <c r="CO115" i="29"/>
  <c r="CN115" i="29"/>
  <c r="CM115" i="29"/>
  <c r="CO114" i="29"/>
  <c r="CN114" i="29"/>
  <c r="CM114" i="29"/>
  <c r="CO113" i="29"/>
  <c r="CN113" i="29"/>
  <c r="CM113" i="29"/>
  <c r="CO112" i="29"/>
  <c r="CN112" i="29"/>
  <c r="CM112" i="29"/>
  <c r="CO111" i="29"/>
  <c r="CN111" i="29"/>
  <c r="CM111" i="29"/>
  <c r="CO110" i="29"/>
  <c r="CN110" i="29"/>
  <c r="CM110" i="29"/>
  <c r="CO109" i="29"/>
  <c r="CN109" i="29"/>
  <c r="CM109" i="29"/>
  <c r="CO108" i="29"/>
  <c r="CN108" i="29"/>
  <c r="CM108" i="29"/>
  <c r="CO107" i="29"/>
  <c r="CN107" i="29"/>
  <c r="CM107" i="29"/>
  <c r="CO106" i="29"/>
  <c r="CN106" i="29"/>
  <c r="CM106" i="29"/>
  <c r="CO105" i="29"/>
  <c r="CN105" i="29"/>
  <c r="CM105" i="29"/>
  <c r="CO104" i="29"/>
  <c r="CN104" i="29"/>
  <c r="CM104" i="29"/>
  <c r="CO103" i="29"/>
  <c r="CN103" i="29"/>
  <c r="CM103" i="29"/>
  <c r="CO102" i="29"/>
  <c r="CN102" i="29"/>
  <c r="CM102" i="29"/>
  <c r="CO101" i="29"/>
  <c r="CN101" i="29"/>
  <c r="CM101" i="29"/>
  <c r="CO100" i="29"/>
  <c r="CN100" i="29"/>
  <c r="CM100" i="29"/>
  <c r="CO99" i="29"/>
  <c r="CN99" i="29"/>
  <c r="CM99" i="29"/>
  <c r="CO98" i="29"/>
  <c r="CN98" i="29"/>
  <c r="CM98" i="29"/>
  <c r="CO97" i="29"/>
  <c r="CN97" i="29"/>
  <c r="CM97" i="29"/>
  <c r="CO96" i="29"/>
  <c r="CN96" i="29"/>
  <c r="CM96" i="29"/>
  <c r="CO95" i="29"/>
  <c r="CN95" i="29"/>
  <c r="CM95" i="29"/>
  <c r="CO94" i="29"/>
  <c r="CN94" i="29"/>
  <c r="CM94" i="29"/>
  <c r="CO93" i="29"/>
  <c r="CN93" i="29"/>
  <c r="CM93" i="29"/>
  <c r="CO92" i="29"/>
  <c r="CN92" i="29"/>
  <c r="CM92" i="29"/>
  <c r="CO91" i="29"/>
  <c r="CN91" i="29"/>
  <c r="CM91" i="29"/>
  <c r="CO90" i="29"/>
  <c r="CN90" i="29"/>
  <c r="CM90" i="29"/>
  <c r="CO89" i="29"/>
  <c r="CN89" i="29"/>
  <c r="CM89" i="29"/>
  <c r="CO88" i="29"/>
  <c r="CN88" i="29"/>
  <c r="CM88" i="29"/>
  <c r="CO87" i="29"/>
  <c r="CN87" i="29"/>
  <c r="CM87" i="29"/>
  <c r="CO86" i="29"/>
  <c r="CN86" i="29"/>
  <c r="CM86" i="29"/>
  <c r="CO85" i="29"/>
  <c r="CN85" i="29"/>
  <c r="CM85" i="29"/>
  <c r="CO84" i="29"/>
  <c r="CN84" i="29"/>
  <c r="CM84" i="29"/>
  <c r="CO83" i="29"/>
  <c r="CN83" i="29"/>
  <c r="CM83" i="29"/>
  <c r="CO82" i="29"/>
  <c r="CN82" i="29"/>
  <c r="CM82" i="29"/>
  <c r="CO81" i="29"/>
  <c r="CN81" i="29"/>
  <c r="CM81" i="29"/>
  <c r="CO80" i="29"/>
  <c r="CN80" i="29"/>
  <c r="CM80" i="29"/>
  <c r="CO79" i="29"/>
  <c r="CN79" i="29"/>
  <c r="CM79" i="29"/>
  <c r="CO78" i="29"/>
  <c r="CN78" i="29"/>
  <c r="CM78" i="29"/>
  <c r="CO77" i="29"/>
  <c r="CN77" i="29"/>
  <c r="CM77" i="29"/>
  <c r="CO76" i="29"/>
  <c r="CN76" i="29"/>
  <c r="CM76" i="29"/>
  <c r="CO75" i="29"/>
  <c r="CN75" i="29"/>
  <c r="CM75" i="29"/>
  <c r="CO74" i="29"/>
  <c r="CN74" i="29"/>
  <c r="CM74" i="29"/>
  <c r="CO73" i="29"/>
  <c r="CN73" i="29"/>
  <c r="CM73" i="29"/>
  <c r="CO72" i="29"/>
  <c r="CN72" i="29"/>
  <c r="CM72" i="29"/>
  <c r="CO71" i="29"/>
  <c r="CN71" i="29"/>
  <c r="CM71" i="29"/>
  <c r="CO70" i="29"/>
  <c r="CN70" i="29"/>
  <c r="CM70" i="29"/>
  <c r="CO69" i="29"/>
  <c r="CN69" i="29"/>
  <c r="CM69" i="29"/>
  <c r="CO68" i="29"/>
  <c r="CN68" i="29"/>
  <c r="CM68" i="29"/>
  <c r="CO67" i="29"/>
  <c r="CN67" i="29"/>
  <c r="CM67" i="29"/>
  <c r="CO66" i="29"/>
  <c r="CN66" i="29"/>
  <c r="CM66" i="29"/>
  <c r="CO65" i="29"/>
  <c r="CN65" i="29"/>
  <c r="CM65" i="29"/>
  <c r="CO64" i="29"/>
  <c r="CN64" i="29"/>
  <c r="CM64" i="29"/>
  <c r="CO63" i="29"/>
  <c r="CN63" i="29"/>
  <c r="CM63" i="29"/>
  <c r="CO62" i="29"/>
  <c r="CN62" i="29"/>
  <c r="CM62" i="29"/>
  <c r="CO61" i="29"/>
  <c r="CN61" i="29"/>
  <c r="CM61" i="29"/>
  <c r="CO60" i="29"/>
  <c r="CN60" i="29"/>
  <c r="CM60" i="29"/>
  <c r="CO59" i="29"/>
  <c r="CN59" i="29"/>
  <c r="CM59" i="29"/>
  <c r="CO58" i="29"/>
  <c r="CN58" i="29"/>
  <c r="CM58" i="29"/>
  <c r="CO57" i="29"/>
  <c r="CN57" i="29"/>
  <c r="CM57" i="29"/>
  <c r="CO56" i="29"/>
  <c r="CN56" i="29"/>
  <c r="CM56" i="29"/>
  <c r="CO55" i="29"/>
  <c r="CN55" i="29"/>
  <c r="CM55" i="29"/>
  <c r="CO54" i="29"/>
  <c r="CN54" i="29"/>
  <c r="CM54" i="29"/>
  <c r="CO53" i="29"/>
  <c r="CN53" i="29"/>
  <c r="CM53" i="29"/>
  <c r="CO52" i="29"/>
  <c r="CN52" i="29"/>
  <c r="CM52" i="29"/>
  <c r="CO51" i="29"/>
  <c r="CN51" i="29"/>
  <c r="CM51" i="29"/>
  <c r="CO50" i="29"/>
  <c r="CN50" i="29"/>
  <c r="CM50" i="29"/>
  <c r="CO49" i="29"/>
  <c r="CN49" i="29"/>
  <c r="CM49" i="29"/>
  <c r="CO48" i="29"/>
  <c r="CN48" i="29"/>
  <c r="CM48" i="29"/>
  <c r="CO47" i="29"/>
  <c r="CN47" i="29"/>
  <c r="CM47" i="29"/>
  <c r="CO46" i="29"/>
  <c r="CN46" i="29"/>
  <c r="CM46" i="29"/>
  <c r="CO45" i="29"/>
  <c r="CN45" i="29"/>
  <c r="CM45" i="29"/>
  <c r="CO44" i="29"/>
  <c r="CN44" i="29"/>
  <c r="CM44" i="29"/>
  <c r="CO43" i="29"/>
  <c r="CN43" i="29"/>
  <c r="CM43" i="29"/>
  <c r="CO42" i="29"/>
  <c r="CN42" i="29"/>
  <c r="CM42" i="29"/>
  <c r="CO41" i="29"/>
  <c r="CN41" i="29"/>
  <c r="CM41" i="29"/>
  <c r="CO40" i="29"/>
  <c r="CN40" i="29"/>
  <c r="CM40" i="29"/>
  <c r="CO39" i="29"/>
  <c r="CN39" i="29"/>
  <c r="CM39" i="29"/>
  <c r="CO38" i="29"/>
  <c r="CN38" i="29"/>
  <c r="CM38" i="29"/>
  <c r="CO37" i="29"/>
  <c r="CN37" i="29"/>
  <c r="CM37" i="29"/>
  <c r="CO36" i="29"/>
  <c r="CN36" i="29"/>
  <c r="CM36" i="29"/>
  <c r="CO35" i="29"/>
  <c r="CN35" i="29"/>
  <c r="CM35" i="29"/>
  <c r="CO34" i="29"/>
  <c r="CN34" i="29"/>
  <c r="CM34" i="29"/>
  <c r="CO126" i="30"/>
  <c r="CN126" i="30"/>
  <c r="CM126" i="30"/>
  <c r="CO125" i="30"/>
  <c r="CN125" i="30"/>
  <c r="CM125" i="30"/>
  <c r="CO124" i="30"/>
  <c r="CN124" i="30"/>
  <c r="CM124" i="30"/>
  <c r="CO123" i="30"/>
  <c r="CN123" i="30"/>
  <c r="CM123" i="30"/>
  <c r="CO122" i="30"/>
  <c r="CN122" i="30"/>
  <c r="CM122" i="30"/>
  <c r="CO121" i="30"/>
  <c r="CN121" i="30"/>
  <c r="CM121" i="30"/>
  <c r="CO120" i="30"/>
  <c r="CN120" i="30"/>
  <c r="CM120" i="30"/>
  <c r="CO119" i="30"/>
  <c r="CN119" i="30"/>
  <c r="CM119" i="30"/>
  <c r="CO118" i="30"/>
  <c r="CN118" i="30"/>
  <c r="CM118" i="30"/>
  <c r="CO117" i="30"/>
  <c r="CN117" i="30"/>
  <c r="CM117" i="30"/>
  <c r="CO116" i="30"/>
  <c r="CN116" i="30"/>
  <c r="CM116" i="30"/>
  <c r="CO115" i="30"/>
  <c r="CN115" i="30"/>
  <c r="CM115" i="30"/>
  <c r="CO114" i="30"/>
  <c r="CN114" i="30"/>
  <c r="CM114" i="30"/>
  <c r="CO113" i="30"/>
  <c r="CN113" i="30"/>
  <c r="CM113" i="30"/>
  <c r="CO112" i="30"/>
  <c r="CN112" i="30"/>
  <c r="CM112" i="30"/>
  <c r="CO111" i="30"/>
  <c r="CN111" i="30"/>
  <c r="CM111" i="30"/>
  <c r="CO110" i="30"/>
  <c r="CN110" i="30"/>
  <c r="CM110" i="30"/>
  <c r="CO109" i="30"/>
  <c r="CN109" i="30"/>
  <c r="CM109" i="30"/>
  <c r="CO108" i="30"/>
  <c r="CN108" i="30"/>
  <c r="CM108" i="30"/>
  <c r="CO107" i="30"/>
  <c r="CN107" i="30"/>
  <c r="CM107" i="30"/>
  <c r="CO106" i="30"/>
  <c r="CN106" i="30"/>
  <c r="CM106" i="30"/>
  <c r="CO105" i="30"/>
  <c r="CN105" i="30"/>
  <c r="CM105" i="30"/>
  <c r="CO104" i="30"/>
  <c r="CN104" i="30"/>
  <c r="CM104" i="30"/>
  <c r="CO103" i="30"/>
  <c r="CN103" i="30"/>
  <c r="CM103" i="30"/>
  <c r="CO102" i="30"/>
  <c r="CN102" i="30"/>
  <c r="CM102" i="30"/>
  <c r="CO101" i="30"/>
  <c r="CN101" i="30"/>
  <c r="CM101" i="30"/>
  <c r="CO100" i="30"/>
  <c r="CN100" i="30"/>
  <c r="CM100" i="30"/>
  <c r="CO99" i="30"/>
  <c r="CN99" i="30"/>
  <c r="CM99" i="30"/>
  <c r="CO98" i="30"/>
  <c r="CN98" i="30"/>
  <c r="CM98" i="30"/>
  <c r="CO97" i="30"/>
  <c r="CN97" i="30"/>
  <c r="CM97" i="30"/>
  <c r="CO96" i="30"/>
  <c r="CN96" i="30"/>
  <c r="CM96" i="30"/>
  <c r="CO95" i="30"/>
  <c r="CN95" i="30"/>
  <c r="CM95" i="30"/>
  <c r="CO94" i="30"/>
  <c r="CN94" i="30"/>
  <c r="CM94" i="30"/>
  <c r="CO93" i="30"/>
  <c r="CN93" i="30"/>
  <c r="CM93" i="30"/>
  <c r="CO92" i="30"/>
  <c r="CN92" i="30"/>
  <c r="CM92" i="30"/>
  <c r="CO91" i="30"/>
  <c r="CN91" i="30"/>
  <c r="CM91" i="30"/>
  <c r="CO90" i="30"/>
  <c r="CN90" i="30"/>
  <c r="CM90" i="30"/>
  <c r="CO89" i="30"/>
  <c r="CN89" i="30"/>
  <c r="CM89" i="30"/>
  <c r="CO88" i="30"/>
  <c r="CN88" i="30"/>
  <c r="CM88" i="30"/>
  <c r="CO87" i="30"/>
  <c r="CN87" i="30"/>
  <c r="CM87" i="30"/>
  <c r="CO86" i="30"/>
  <c r="CN86" i="30"/>
  <c r="CM86" i="30"/>
  <c r="CO85" i="30"/>
  <c r="CN85" i="30"/>
  <c r="CM85" i="30"/>
  <c r="CO84" i="30"/>
  <c r="CN84" i="30"/>
  <c r="CM84" i="30"/>
  <c r="CO83" i="30"/>
  <c r="CN83" i="30"/>
  <c r="CM83" i="30"/>
  <c r="CO82" i="30"/>
  <c r="CN82" i="30"/>
  <c r="CM82" i="30"/>
  <c r="CO81" i="30"/>
  <c r="CN81" i="30"/>
  <c r="CM81" i="30"/>
  <c r="CO80" i="30"/>
  <c r="CN80" i="30"/>
  <c r="CM80" i="30"/>
  <c r="CO79" i="30"/>
  <c r="CN79" i="30"/>
  <c r="CM79" i="30"/>
  <c r="CO78" i="30"/>
  <c r="CN78" i="30"/>
  <c r="CM78" i="30"/>
  <c r="CO77" i="30"/>
  <c r="CN77" i="30"/>
  <c r="CM77" i="30"/>
  <c r="CO76" i="30"/>
  <c r="CN76" i="30"/>
  <c r="CM76" i="30"/>
  <c r="CO75" i="30"/>
  <c r="CN75" i="30"/>
  <c r="CM75" i="30"/>
  <c r="CO74" i="30"/>
  <c r="CN74" i="30"/>
  <c r="CM74" i="30"/>
  <c r="CO73" i="30"/>
  <c r="CN73" i="30"/>
  <c r="CM73" i="30"/>
  <c r="CO72" i="30"/>
  <c r="CN72" i="30"/>
  <c r="CM72" i="30"/>
  <c r="CO71" i="30"/>
  <c r="CN71" i="30"/>
  <c r="CM71" i="30"/>
  <c r="CO70" i="30"/>
  <c r="CN70" i="30"/>
  <c r="CM70" i="30"/>
  <c r="CO69" i="30"/>
  <c r="CN69" i="30"/>
  <c r="CM69" i="30"/>
  <c r="CO68" i="30"/>
  <c r="CN68" i="30"/>
  <c r="CM68" i="30"/>
  <c r="CO67" i="30"/>
  <c r="CN67" i="30"/>
  <c r="CM67" i="30"/>
  <c r="CO66" i="30"/>
  <c r="CN66" i="30"/>
  <c r="CM66" i="30"/>
  <c r="CO65" i="30"/>
  <c r="CN65" i="30"/>
  <c r="CM65" i="30"/>
  <c r="CO64" i="30"/>
  <c r="CN64" i="30"/>
  <c r="CM64" i="30"/>
  <c r="CO63" i="30"/>
  <c r="CN63" i="30"/>
  <c r="CM63" i="30"/>
  <c r="CO62" i="30"/>
  <c r="CN62" i="30"/>
  <c r="CM62" i="30"/>
  <c r="CO61" i="30"/>
  <c r="CN61" i="30"/>
  <c r="CM61" i="30"/>
  <c r="CO60" i="30"/>
  <c r="CN60" i="30"/>
  <c r="CM60" i="30"/>
  <c r="CO59" i="30"/>
  <c r="CN59" i="30"/>
  <c r="CM59" i="30"/>
  <c r="CO58" i="30"/>
  <c r="CN58" i="30"/>
  <c r="CM58" i="30"/>
  <c r="CO57" i="30"/>
  <c r="CN57" i="30"/>
  <c r="CM57" i="30"/>
  <c r="CO56" i="30"/>
  <c r="CN56" i="30"/>
  <c r="CM56" i="30"/>
  <c r="CO55" i="30"/>
  <c r="CN55" i="30"/>
  <c r="CM55" i="30"/>
  <c r="CO54" i="30"/>
  <c r="CN54" i="30"/>
  <c r="CM54" i="30"/>
  <c r="CO53" i="30"/>
  <c r="CN53" i="30"/>
  <c r="CM53" i="30"/>
  <c r="CO52" i="30"/>
  <c r="CN52" i="30"/>
  <c r="CM52" i="30"/>
  <c r="CO51" i="30"/>
  <c r="CN51" i="30"/>
  <c r="CM51" i="30"/>
  <c r="CO50" i="30"/>
  <c r="CN50" i="30"/>
  <c r="CM50" i="30"/>
  <c r="CO49" i="30"/>
  <c r="CN49" i="30"/>
  <c r="CM49" i="30"/>
  <c r="CO48" i="30"/>
  <c r="CN48" i="30"/>
  <c r="CM48" i="30"/>
  <c r="CO47" i="30"/>
  <c r="CN47" i="30"/>
  <c r="CM47" i="30"/>
  <c r="CO46" i="30"/>
  <c r="CN46" i="30"/>
  <c r="CM46" i="30"/>
  <c r="CO45" i="30"/>
  <c r="CN45" i="30"/>
  <c r="CM45" i="30"/>
  <c r="CO44" i="30"/>
  <c r="CN44" i="30"/>
  <c r="CM44" i="30"/>
  <c r="CO43" i="30"/>
  <c r="CN43" i="30"/>
  <c r="CM43" i="30"/>
  <c r="CO42" i="30"/>
  <c r="CN42" i="30"/>
  <c r="CM42" i="30"/>
  <c r="CO41" i="30"/>
  <c r="CN41" i="30"/>
  <c r="CM41" i="30"/>
  <c r="CO40" i="30"/>
  <c r="CN40" i="30"/>
  <c r="CM40" i="30"/>
  <c r="CO39" i="30"/>
  <c r="CN39" i="30"/>
  <c r="CM39" i="30"/>
  <c r="CO38" i="30"/>
  <c r="CN38" i="30"/>
  <c r="CM38" i="30"/>
  <c r="CO37" i="30"/>
  <c r="CN37" i="30"/>
  <c r="CM37" i="30"/>
  <c r="CO36" i="30"/>
  <c r="CN36" i="30"/>
  <c r="CM36" i="30"/>
  <c r="CO35" i="30"/>
  <c r="CN35" i="30"/>
  <c r="CM35" i="30"/>
  <c r="CO34" i="30"/>
  <c r="CN34" i="30"/>
  <c r="CM34" i="30"/>
  <c r="CO126" i="13"/>
  <c r="CN126" i="13"/>
  <c r="CM126" i="13"/>
  <c r="CO125" i="13"/>
  <c r="CN125" i="13"/>
  <c r="CM125" i="13"/>
  <c r="CO124" i="13"/>
  <c r="CN124" i="13"/>
  <c r="CM124" i="13"/>
  <c r="CO123" i="13"/>
  <c r="CN123" i="13"/>
  <c r="CM123" i="13"/>
  <c r="CO122" i="13"/>
  <c r="CN122" i="13"/>
  <c r="CM122" i="13"/>
  <c r="CO121" i="13"/>
  <c r="CN121" i="13"/>
  <c r="CM121" i="13"/>
  <c r="CO120" i="13"/>
  <c r="CN120" i="13"/>
  <c r="CM120" i="13"/>
  <c r="CO119" i="13"/>
  <c r="CN119" i="13"/>
  <c r="CM119" i="13"/>
  <c r="CO118" i="13"/>
  <c r="CN118" i="13"/>
  <c r="CM118" i="13"/>
  <c r="CO117" i="13"/>
  <c r="CN117" i="13"/>
  <c r="CM117" i="13"/>
  <c r="CO116" i="13"/>
  <c r="CN116" i="13"/>
  <c r="CM116" i="13"/>
  <c r="CO115" i="13"/>
  <c r="CN115" i="13"/>
  <c r="CM115" i="13"/>
  <c r="CO114" i="13"/>
  <c r="CN114" i="13"/>
  <c r="CM114" i="13"/>
  <c r="CO113" i="13"/>
  <c r="CN113" i="13"/>
  <c r="CM113" i="13"/>
  <c r="CO112" i="13"/>
  <c r="CN112" i="13"/>
  <c r="CM112" i="13"/>
  <c r="CO111" i="13"/>
  <c r="CN111" i="13"/>
  <c r="CM111" i="13"/>
  <c r="CO110" i="13"/>
  <c r="CN110" i="13"/>
  <c r="CM110" i="13"/>
  <c r="CO109" i="13"/>
  <c r="CN109" i="13"/>
  <c r="CM109" i="13"/>
  <c r="CO108" i="13"/>
  <c r="CN108" i="13"/>
  <c r="CM108" i="13"/>
  <c r="CO107" i="13"/>
  <c r="CN107" i="13"/>
  <c r="CM107" i="13"/>
  <c r="CO106" i="13"/>
  <c r="CN106" i="13"/>
  <c r="CM106" i="13"/>
  <c r="CO105" i="13"/>
  <c r="CN105" i="13"/>
  <c r="CM105" i="13"/>
  <c r="CO104" i="13"/>
  <c r="CN104" i="13"/>
  <c r="CM104" i="13"/>
  <c r="CO103" i="13"/>
  <c r="CN103" i="13"/>
  <c r="CM103" i="13"/>
  <c r="CO102" i="13"/>
  <c r="CN102" i="13"/>
  <c r="CM102" i="13"/>
  <c r="CO101" i="13"/>
  <c r="CN101" i="13"/>
  <c r="CM101" i="13"/>
  <c r="CO100" i="13"/>
  <c r="CN100" i="13"/>
  <c r="CM100" i="13"/>
  <c r="CO99" i="13"/>
  <c r="CN99" i="13"/>
  <c r="CM99" i="13"/>
  <c r="CO98" i="13"/>
  <c r="CN98" i="13"/>
  <c r="CM98" i="13"/>
  <c r="CO97" i="13"/>
  <c r="CN97" i="13"/>
  <c r="CM97" i="13"/>
  <c r="CO96" i="13"/>
  <c r="CN96" i="13"/>
  <c r="CM96" i="13"/>
  <c r="CO95" i="13"/>
  <c r="CN95" i="13"/>
  <c r="CM95" i="13"/>
  <c r="CO94" i="13"/>
  <c r="CN94" i="13"/>
  <c r="CM94" i="13"/>
  <c r="CO93" i="13"/>
  <c r="CN93" i="13"/>
  <c r="CM93" i="13"/>
  <c r="CO92" i="13"/>
  <c r="CN92" i="13"/>
  <c r="CM92" i="13"/>
  <c r="CO91" i="13"/>
  <c r="CN91" i="13"/>
  <c r="CM91" i="13"/>
  <c r="CO90" i="13"/>
  <c r="CN90" i="13"/>
  <c r="CM90" i="13"/>
  <c r="CO89" i="13"/>
  <c r="CN89" i="13"/>
  <c r="CM89" i="13"/>
  <c r="CO88" i="13"/>
  <c r="CN88" i="13"/>
  <c r="CM88" i="13"/>
  <c r="CO87" i="13"/>
  <c r="CN87" i="13"/>
  <c r="CM87" i="13"/>
  <c r="CO86" i="13"/>
  <c r="CN86" i="13"/>
  <c r="CM86" i="13"/>
  <c r="CO85" i="13"/>
  <c r="CN85" i="13"/>
  <c r="CM85" i="13"/>
  <c r="CO84" i="13"/>
  <c r="CN84" i="13"/>
  <c r="CM84" i="13"/>
  <c r="CO83" i="13"/>
  <c r="CN83" i="13"/>
  <c r="CM83" i="13"/>
  <c r="CO82" i="13"/>
  <c r="CN82" i="13"/>
  <c r="CM82" i="13"/>
  <c r="CO81" i="13"/>
  <c r="CN81" i="13"/>
  <c r="CM81" i="13"/>
  <c r="CO80" i="13"/>
  <c r="CN80" i="13"/>
  <c r="CM80" i="13"/>
  <c r="CO79" i="13"/>
  <c r="CN79" i="13"/>
  <c r="CM79" i="13"/>
  <c r="CO78" i="13"/>
  <c r="CN78" i="13"/>
  <c r="CM78" i="13"/>
  <c r="CO77" i="13"/>
  <c r="CN77" i="13"/>
  <c r="CM77" i="13"/>
  <c r="CO76" i="13"/>
  <c r="CN76" i="13"/>
  <c r="CM76" i="13"/>
  <c r="CO75" i="13"/>
  <c r="CN75" i="13"/>
  <c r="CM75" i="13"/>
  <c r="CO74" i="13"/>
  <c r="CN74" i="13"/>
  <c r="CM74" i="13"/>
  <c r="CO73" i="13"/>
  <c r="CN73" i="13"/>
  <c r="CM73" i="13"/>
  <c r="CO72" i="13"/>
  <c r="CN72" i="13"/>
  <c r="CM72" i="13"/>
  <c r="CO71" i="13"/>
  <c r="CN71" i="13"/>
  <c r="CM71" i="13"/>
  <c r="CO70" i="13"/>
  <c r="CN70" i="13"/>
  <c r="CM70" i="13"/>
  <c r="CO69" i="13"/>
  <c r="CN69" i="13"/>
  <c r="CM69" i="13"/>
  <c r="CO68" i="13"/>
  <c r="CN68" i="13"/>
  <c r="CM68" i="13"/>
  <c r="CO67" i="13"/>
  <c r="CN67" i="13"/>
  <c r="CM67" i="13"/>
  <c r="CO66" i="13"/>
  <c r="CN66" i="13"/>
  <c r="CM66" i="13"/>
  <c r="CO65" i="13"/>
  <c r="CN65" i="13"/>
  <c r="CM65" i="13"/>
  <c r="CO64" i="13"/>
  <c r="CN64" i="13"/>
  <c r="CM64" i="13"/>
  <c r="CO63" i="13"/>
  <c r="CN63" i="13"/>
  <c r="CM63" i="13"/>
  <c r="CO62" i="13"/>
  <c r="CN62" i="13"/>
  <c r="CM62" i="13"/>
  <c r="CO61" i="13"/>
  <c r="CN61" i="13"/>
  <c r="CM61" i="13"/>
  <c r="CO60" i="13"/>
  <c r="CN60" i="13"/>
  <c r="CM60" i="13"/>
  <c r="CO59" i="13"/>
  <c r="CN59" i="13"/>
  <c r="CM59" i="13"/>
  <c r="CO58" i="13"/>
  <c r="CN58" i="13"/>
  <c r="CM58" i="13"/>
  <c r="CO57" i="13"/>
  <c r="CN57" i="13"/>
  <c r="CM57" i="13"/>
  <c r="CO56" i="13"/>
  <c r="CN56" i="13"/>
  <c r="CM56" i="13"/>
  <c r="CO55" i="13"/>
  <c r="CN55" i="13"/>
  <c r="CM55" i="13"/>
  <c r="CO54" i="13"/>
  <c r="CN54" i="13"/>
  <c r="CM54" i="13"/>
  <c r="CO53" i="13"/>
  <c r="CN53" i="13"/>
  <c r="CM53" i="13"/>
  <c r="CO52" i="13"/>
  <c r="CN52" i="13"/>
  <c r="CM52" i="13"/>
  <c r="CO51" i="13"/>
  <c r="CN51" i="13"/>
  <c r="CM51" i="13"/>
  <c r="CO50" i="13"/>
  <c r="CN50" i="13"/>
  <c r="CM50" i="13"/>
  <c r="CO49" i="13"/>
  <c r="CN49" i="13"/>
  <c r="CM49" i="13"/>
  <c r="CO48" i="13"/>
  <c r="CN48" i="13"/>
  <c r="CM48" i="13"/>
  <c r="CO47" i="13"/>
  <c r="CN47" i="13"/>
  <c r="CM47" i="13"/>
  <c r="CO46" i="13"/>
  <c r="CN46" i="13"/>
  <c r="CM46" i="13"/>
  <c r="CO45" i="13"/>
  <c r="CN45" i="13"/>
  <c r="CM45" i="13"/>
  <c r="CO44" i="13"/>
  <c r="CN44" i="13"/>
  <c r="CM44" i="13"/>
  <c r="CO43" i="13"/>
  <c r="CN43" i="13"/>
  <c r="CM43" i="13"/>
  <c r="CO42" i="13"/>
  <c r="CN42" i="13"/>
  <c r="CM42" i="13"/>
  <c r="CO41" i="13"/>
  <c r="CN41" i="13"/>
  <c r="CM41" i="13"/>
  <c r="CO40" i="13"/>
  <c r="CN40" i="13"/>
  <c r="CM40" i="13"/>
  <c r="CO39" i="13"/>
  <c r="CN39" i="13"/>
  <c r="CM39" i="13"/>
  <c r="CO38" i="13"/>
  <c r="CN38" i="13"/>
  <c r="CM38" i="13"/>
  <c r="CO37" i="13"/>
  <c r="CN37" i="13"/>
  <c r="CM37" i="13"/>
  <c r="CO36" i="13"/>
  <c r="CN36" i="13"/>
  <c r="CM36" i="13"/>
  <c r="CJ126" i="13"/>
  <c r="CJ125" i="13"/>
  <c r="CJ124" i="13"/>
  <c r="CK123" i="13"/>
  <c r="CJ123" i="13"/>
  <c r="CK122" i="13"/>
  <c r="CJ122" i="13"/>
  <c r="CK121" i="13"/>
  <c r="CJ121" i="13"/>
  <c r="CK120" i="13"/>
  <c r="CJ120" i="13"/>
  <c r="CK119" i="13"/>
  <c r="CJ119" i="13"/>
  <c r="CK118" i="13"/>
  <c r="CJ118" i="13"/>
  <c r="CK117" i="13"/>
  <c r="CJ117" i="13"/>
  <c r="CK116" i="13"/>
  <c r="CJ116" i="13"/>
  <c r="CK115" i="13"/>
  <c r="CJ115" i="13"/>
  <c r="CK114" i="13"/>
  <c r="CJ114" i="13"/>
  <c r="CK113" i="13"/>
  <c r="CJ113" i="13"/>
  <c r="CJ112" i="13"/>
  <c r="CJ111" i="13"/>
  <c r="CJ110" i="13"/>
  <c r="CK109" i="13"/>
  <c r="CJ109" i="13"/>
  <c r="CK108" i="13"/>
  <c r="CJ108" i="13"/>
  <c r="CJ107" i="13"/>
  <c r="CL106" i="13"/>
  <c r="CK106" i="13"/>
  <c r="CJ106" i="13"/>
  <c r="CJ105" i="13"/>
  <c r="CL104" i="13"/>
  <c r="CK104" i="13"/>
  <c r="CJ104" i="13"/>
  <c r="CJ103" i="13"/>
  <c r="CJ102" i="13"/>
  <c r="CJ101" i="13"/>
  <c r="CJ100" i="13"/>
  <c r="CJ99" i="13"/>
  <c r="CJ98" i="13"/>
  <c r="CJ97" i="13"/>
  <c r="CJ96" i="13"/>
  <c r="CJ95" i="13"/>
  <c r="CJ94" i="13"/>
  <c r="CJ93" i="13"/>
  <c r="CJ92" i="13"/>
  <c r="CJ91" i="13"/>
  <c r="CK90" i="13"/>
  <c r="CJ90" i="13"/>
  <c r="CK89" i="13"/>
  <c r="CJ89" i="13"/>
  <c r="CJ88" i="13"/>
  <c r="CJ87" i="13"/>
  <c r="CK86" i="13"/>
  <c r="CJ86" i="13"/>
  <c r="CK85" i="13"/>
  <c r="CJ85" i="13"/>
  <c r="CJ84" i="13"/>
  <c r="CK83" i="13"/>
  <c r="CJ83" i="13"/>
  <c r="CK82" i="13"/>
  <c r="CJ82" i="13"/>
  <c r="CJ81" i="13"/>
  <c r="CJ80" i="13"/>
  <c r="CK79" i="13"/>
  <c r="CJ79" i="13"/>
  <c r="CJ78" i="13"/>
  <c r="CJ77" i="13"/>
  <c r="CJ76" i="13"/>
  <c r="CJ75" i="13"/>
  <c r="CJ74" i="13"/>
  <c r="CJ73" i="13"/>
  <c r="CJ72" i="13"/>
  <c r="CJ71" i="13"/>
  <c r="CJ70" i="13"/>
  <c r="CJ69" i="13"/>
  <c r="CJ68" i="13"/>
  <c r="CJ67" i="13"/>
  <c r="CK66" i="13"/>
  <c r="CJ66" i="13"/>
  <c r="CJ65" i="13"/>
  <c r="CJ64" i="13"/>
  <c r="CK63" i="13"/>
  <c r="CJ63" i="13"/>
  <c r="CJ62" i="13"/>
  <c r="CJ61" i="13"/>
  <c r="CJ60" i="13"/>
  <c r="CJ59" i="13"/>
  <c r="CJ58" i="13"/>
  <c r="CK57" i="13"/>
  <c r="CJ57" i="13"/>
  <c r="CJ56" i="13"/>
  <c r="CL55" i="13"/>
  <c r="CK55" i="13"/>
  <c r="CJ55" i="13"/>
  <c r="CJ54" i="13"/>
  <c r="CJ53" i="13"/>
  <c r="CJ52" i="13"/>
  <c r="CK51" i="13"/>
  <c r="CJ51" i="13"/>
  <c r="CJ50" i="13"/>
  <c r="CJ49" i="13"/>
  <c r="CK48" i="13"/>
  <c r="CJ48" i="13"/>
  <c r="CJ47" i="13"/>
  <c r="CJ46" i="13"/>
  <c r="CK45" i="13"/>
  <c r="CJ45" i="13"/>
  <c r="CK44" i="13"/>
  <c r="CJ44" i="13"/>
  <c r="CK43" i="13"/>
  <c r="CJ43" i="13"/>
  <c r="CJ42" i="13"/>
  <c r="CK41" i="13"/>
  <c r="CJ41" i="13"/>
  <c r="CJ40" i="13"/>
  <c r="CJ39" i="13"/>
  <c r="CJ38" i="13"/>
  <c r="CJ37" i="13"/>
  <c r="CJ36" i="13"/>
  <c r="CL126" i="25"/>
  <c r="CK126" i="25"/>
  <c r="CJ126" i="25"/>
  <c r="CL125" i="25"/>
  <c r="CK125" i="25"/>
  <c r="CJ125" i="25"/>
  <c r="CL124" i="25"/>
  <c r="CK124" i="25"/>
  <c r="CJ124" i="25"/>
  <c r="CL123" i="25"/>
  <c r="CK123" i="25"/>
  <c r="CJ123" i="25"/>
  <c r="CL122" i="25"/>
  <c r="CK122" i="25"/>
  <c r="CJ122" i="25"/>
  <c r="CL121" i="25"/>
  <c r="CK121" i="25"/>
  <c r="CJ121" i="25"/>
  <c r="CL120" i="25"/>
  <c r="CK120" i="25"/>
  <c r="CJ120" i="25"/>
  <c r="CL119" i="25"/>
  <c r="CK119" i="25"/>
  <c r="CJ119" i="25"/>
  <c r="CL118" i="25"/>
  <c r="CK118" i="25"/>
  <c r="CJ118" i="25"/>
  <c r="CL117" i="25"/>
  <c r="CK117" i="25"/>
  <c r="CJ117" i="25"/>
  <c r="CL116" i="25"/>
  <c r="CK116" i="25"/>
  <c r="CJ116" i="25"/>
  <c r="CL115" i="25"/>
  <c r="CK115" i="25"/>
  <c r="CJ115" i="25"/>
  <c r="CL114" i="25"/>
  <c r="CK114" i="25"/>
  <c r="CJ114" i="25"/>
  <c r="CL113" i="25"/>
  <c r="CK113" i="25"/>
  <c r="CJ113" i="25"/>
  <c r="CL112" i="25"/>
  <c r="CK112" i="25"/>
  <c r="CJ112" i="25"/>
  <c r="CL111" i="25"/>
  <c r="CK111" i="25"/>
  <c r="CJ111" i="25"/>
  <c r="CL110" i="25"/>
  <c r="CK110" i="25"/>
  <c r="CJ110" i="25"/>
  <c r="CL109" i="25"/>
  <c r="CK109" i="25"/>
  <c r="CJ109" i="25"/>
  <c r="CL108" i="25"/>
  <c r="CK108" i="25"/>
  <c r="CJ108" i="25"/>
  <c r="CL107" i="25"/>
  <c r="CK107" i="25"/>
  <c r="CJ107" i="25"/>
  <c r="CL106" i="25"/>
  <c r="CK106" i="25"/>
  <c r="CJ106" i="25"/>
  <c r="CL105" i="25"/>
  <c r="CK105" i="25"/>
  <c r="CJ105" i="25"/>
  <c r="CL104" i="25"/>
  <c r="CK104" i="25"/>
  <c r="CJ104" i="25"/>
  <c r="CL103" i="25"/>
  <c r="CK103" i="25"/>
  <c r="CJ103" i="25"/>
  <c r="CL102" i="25"/>
  <c r="CK102" i="25"/>
  <c r="CJ102" i="25"/>
  <c r="CL101" i="25"/>
  <c r="CK101" i="25"/>
  <c r="CJ101" i="25"/>
  <c r="CL100" i="25"/>
  <c r="CK100" i="25"/>
  <c r="CJ100" i="25"/>
  <c r="CL99" i="25"/>
  <c r="CK99" i="25"/>
  <c r="CJ99" i="25"/>
  <c r="CL98" i="25"/>
  <c r="CK98" i="25"/>
  <c r="CJ98" i="25"/>
  <c r="CL97" i="25"/>
  <c r="CK97" i="25"/>
  <c r="CJ97" i="25"/>
  <c r="CL96" i="25"/>
  <c r="CK96" i="25"/>
  <c r="CJ96" i="25"/>
  <c r="CL95" i="25"/>
  <c r="CK95" i="25"/>
  <c r="CJ95" i="25"/>
  <c r="CL94" i="25"/>
  <c r="CK94" i="25"/>
  <c r="CJ94" i="25"/>
  <c r="CL93" i="25"/>
  <c r="CK93" i="25"/>
  <c r="CJ93" i="25"/>
  <c r="CL92" i="25"/>
  <c r="CK92" i="25"/>
  <c r="CJ92" i="25"/>
  <c r="CL91" i="25"/>
  <c r="CK91" i="25"/>
  <c r="CJ91" i="25"/>
  <c r="CL90" i="25"/>
  <c r="CK90" i="25"/>
  <c r="CJ90" i="25"/>
  <c r="CL89" i="25"/>
  <c r="CK89" i="25"/>
  <c r="CJ89" i="25"/>
  <c r="CL88" i="25"/>
  <c r="CK88" i="25"/>
  <c r="CJ88" i="25"/>
  <c r="CL87" i="25"/>
  <c r="CK87" i="25"/>
  <c r="CJ87" i="25"/>
  <c r="CL86" i="25"/>
  <c r="CK86" i="25"/>
  <c r="CJ86" i="25"/>
  <c r="CL85" i="25"/>
  <c r="CK85" i="25"/>
  <c r="CJ85" i="25"/>
  <c r="CL84" i="25"/>
  <c r="CK84" i="25"/>
  <c r="CJ84" i="25"/>
  <c r="CL83" i="25"/>
  <c r="CK83" i="25"/>
  <c r="CJ83" i="25"/>
  <c r="CL82" i="25"/>
  <c r="CK82" i="25"/>
  <c r="CJ82" i="25"/>
  <c r="CL81" i="25"/>
  <c r="CK81" i="25"/>
  <c r="CJ81" i="25"/>
  <c r="CL80" i="25"/>
  <c r="CK80" i="25"/>
  <c r="CJ80" i="25"/>
  <c r="CL79" i="25"/>
  <c r="CK79" i="25"/>
  <c r="CJ79" i="25"/>
  <c r="CL78" i="25"/>
  <c r="CK78" i="25"/>
  <c r="CJ78" i="25"/>
  <c r="CL77" i="25"/>
  <c r="CK77" i="25"/>
  <c r="CJ77" i="25"/>
  <c r="CL76" i="25"/>
  <c r="CK76" i="25"/>
  <c r="CJ76" i="25"/>
  <c r="CL75" i="25"/>
  <c r="CK75" i="25"/>
  <c r="CJ75" i="25"/>
  <c r="CL74" i="25"/>
  <c r="CK74" i="25"/>
  <c r="CJ74" i="25"/>
  <c r="CL73" i="25"/>
  <c r="CK73" i="25"/>
  <c r="CJ73" i="25"/>
  <c r="CL72" i="25"/>
  <c r="CK72" i="25"/>
  <c r="CJ72" i="25"/>
  <c r="CL71" i="25"/>
  <c r="CK71" i="25"/>
  <c r="CJ71" i="25"/>
  <c r="CL70" i="25"/>
  <c r="CK70" i="25"/>
  <c r="CJ70" i="25"/>
  <c r="CL69" i="25"/>
  <c r="CK69" i="25"/>
  <c r="CJ69" i="25"/>
  <c r="CL68" i="25"/>
  <c r="CK68" i="25"/>
  <c r="CJ68" i="25"/>
  <c r="CL67" i="25"/>
  <c r="CK67" i="25"/>
  <c r="CJ67" i="25"/>
  <c r="CL66" i="25"/>
  <c r="CK66" i="25"/>
  <c r="CJ66" i="25"/>
  <c r="CL65" i="25"/>
  <c r="CK65" i="25"/>
  <c r="CJ65" i="25"/>
  <c r="CL64" i="25"/>
  <c r="CK64" i="25"/>
  <c r="CJ64" i="25"/>
  <c r="CL63" i="25"/>
  <c r="CK63" i="25"/>
  <c r="CJ63" i="25"/>
  <c r="CL62" i="25"/>
  <c r="CK62" i="25"/>
  <c r="CJ62" i="25"/>
  <c r="CL61" i="25"/>
  <c r="CK61" i="25"/>
  <c r="CJ61" i="25"/>
  <c r="CL60" i="25"/>
  <c r="CK60" i="25"/>
  <c r="CJ60" i="25"/>
  <c r="CL59" i="25"/>
  <c r="CK59" i="25"/>
  <c r="CJ59" i="25"/>
  <c r="CL58" i="25"/>
  <c r="CK58" i="25"/>
  <c r="CJ58" i="25"/>
  <c r="CL57" i="25"/>
  <c r="CK57" i="25"/>
  <c r="CJ57" i="25"/>
  <c r="CL56" i="25"/>
  <c r="CK56" i="25"/>
  <c r="CJ56" i="25"/>
  <c r="CL55" i="25"/>
  <c r="CK55" i="25"/>
  <c r="CJ55" i="25"/>
  <c r="CL54" i="25"/>
  <c r="CK54" i="25"/>
  <c r="CJ54" i="25"/>
  <c r="CL53" i="25"/>
  <c r="CK53" i="25"/>
  <c r="CJ53" i="25"/>
  <c r="CL52" i="25"/>
  <c r="CK52" i="25"/>
  <c r="CJ52" i="25"/>
  <c r="CL51" i="25"/>
  <c r="CK51" i="25"/>
  <c r="CJ51" i="25"/>
  <c r="CL50" i="25"/>
  <c r="CK50" i="25"/>
  <c r="CJ50" i="25"/>
  <c r="CL49" i="25"/>
  <c r="CK49" i="25"/>
  <c r="CJ49" i="25"/>
  <c r="CL48" i="25"/>
  <c r="CK48" i="25"/>
  <c r="CJ48" i="25"/>
  <c r="CL47" i="25"/>
  <c r="CK47" i="25"/>
  <c r="CJ47" i="25"/>
  <c r="CL46" i="25"/>
  <c r="CK46" i="25"/>
  <c r="CJ46" i="25"/>
  <c r="CL45" i="25"/>
  <c r="CK45" i="25"/>
  <c r="CJ45" i="25"/>
  <c r="CL44" i="25"/>
  <c r="CK44" i="25"/>
  <c r="CJ44" i="25"/>
  <c r="CL43" i="25"/>
  <c r="CK43" i="25"/>
  <c r="CJ43" i="25"/>
  <c r="CL42" i="25"/>
  <c r="CK42" i="25"/>
  <c r="CJ42" i="25"/>
  <c r="CL41" i="25"/>
  <c r="CK41" i="25"/>
  <c r="CJ41" i="25"/>
  <c r="CL40" i="25"/>
  <c r="CK40" i="25"/>
  <c r="CJ40" i="25"/>
  <c r="CL39" i="25"/>
  <c r="CK39" i="25"/>
  <c r="CJ39" i="25"/>
  <c r="CL38" i="25"/>
  <c r="CK38" i="25"/>
  <c r="CJ38" i="25"/>
  <c r="CL37" i="25"/>
  <c r="CK37" i="25"/>
  <c r="CJ37" i="25"/>
  <c r="CL36" i="25"/>
  <c r="CK36" i="25"/>
  <c r="CJ36" i="25"/>
  <c r="CL35" i="25"/>
  <c r="CK35" i="25"/>
  <c r="CJ35" i="25"/>
  <c r="CL34" i="25"/>
  <c r="CK34" i="25"/>
  <c r="CJ34" i="25"/>
  <c r="CL126" i="26"/>
  <c r="CK126" i="26"/>
  <c r="CJ126" i="26"/>
  <c r="CL125" i="26"/>
  <c r="CK125" i="26"/>
  <c r="CJ125" i="26"/>
  <c r="CL124" i="26"/>
  <c r="CK124" i="26"/>
  <c r="CJ124" i="26"/>
  <c r="CL123" i="26"/>
  <c r="CK123" i="26"/>
  <c r="CJ123" i="26"/>
  <c r="CL122" i="26"/>
  <c r="CK122" i="26"/>
  <c r="CJ122" i="26"/>
  <c r="CL121" i="26"/>
  <c r="CK121" i="26"/>
  <c r="CJ121" i="26"/>
  <c r="CL120" i="26"/>
  <c r="CK120" i="26"/>
  <c r="CJ120" i="26"/>
  <c r="CL119" i="26"/>
  <c r="CK119" i="26"/>
  <c r="CJ119" i="26"/>
  <c r="CL118" i="26"/>
  <c r="CK118" i="26"/>
  <c r="CJ118" i="26"/>
  <c r="CL117" i="26"/>
  <c r="CK117" i="26"/>
  <c r="CJ117" i="26"/>
  <c r="CL116" i="26"/>
  <c r="CK116" i="26"/>
  <c r="CJ116" i="26"/>
  <c r="CL115" i="26"/>
  <c r="CK115" i="26"/>
  <c r="CJ115" i="26"/>
  <c r="CL114" i="26"/>
  <c r="CK114" i="26"/>
  <c r="CJ114" i="26"/>
  <c r="CL113" i="26"/>
  <c r="CK113" i="26"/>
  <c r="CJ113" i="26"/>
  <c r="CL112" i="26"/>
  <c r="CK112" i="26"/>
  <c r="CJ112" i="26"/>
  <c r="CL111" i="26"/>
  <c r="CK111" i="26"/>
  <c r="CJ111" i="26"/>
  <c r="CL110" i="26"/>
  <c r="CK110" i="26"/>
  <c r="CJ110" i="26"/>
  <c r="CL109" i="26"/>
  <c r="CK109" i="26"/>
  <c r="CJ109" i="26"/>
  <c r="CL108" i="26"/>
  <c r="CK108" i="26"/>
  <c r="CJ108" i="26"/>
  <c r="CL107" i="26"/>
  <c r="CK107" i="26"/>
  <c r="CJ107" i="26"/>
  <c r="CL106" i="26"/>
  <c r="CK106" i="26"/>
  <c r="CJ106" i="26"/>
  <c r="CL105" i="26"/>
  <c r="CK105" i="26"/>
  <c r="CJ105" i="26"/>
  <c r="CL104" i="26"/>
  <c r="CK104" i="26"/>
  <c r="CJ104" i="26"/>
  <c r="CL103" i="26"/>
  <c r="CK103" i="26"/>
  <c r="CJ103" i="26"/>
  <c r="CL102" i="26"/>
  <c r="CK102" i="26"/>
  <c r="CJ102" i="26"/>
  <c r="CL101" i="26"/>
  <c r="CK101" i="26"/>
  <c r="CJ101" i="26"/>
  <c r="CL100" i="26"/>
  <c r="CK100" i="26"/>
  <c r="CJ100" i="26"/>
  <c r="CL99" i="26"/>
  <c r="CK99" i="26"/>
  <c r="CJ99" i="26"/>
  <c r="CL98" i="26"/>
  <c r="CK98" i="26"/>
  <c r="CJ98" i="26"/>
  <c r="CL97" i="26"/>
  <c r="CK97" i="26"/>
  <c r="CJ97" i="26"/>
  <c r="CL96" i="26"/>
  <c r="CK96" i="26"/>
  <c r="CJ96" i="26"/>
  <c r="CL95" i="26"/>
  <c r="CK95" i="26"/>
  <c r="CJ95" i="26"/>
  <c r="CL94" i="26"/>
  <c r="CK94" i="26"/>
  <c r="CJ94" i="26"/>
  <c r="CL93" i="26"/>
  <c r="CK93" i="26"/>
  <c r="CJ93" i="26"/>
  <c r="CL92" i="26"/>
  <c r="CK92" i="26"/>
  <c r="CJ92" i="26"/>
  <c r="CL91" i="26"/>
  <c r="CK91" i="26"/>
  <c r="CJ91" i="26"/>
  <c r="CL90" i="26"/>
  <c r="CK90" i="26"/>
  <c r="CJ90" i="26"/>
  <c r="CL89" i="26"/>
  <c r="CK89" i="26"/>
  <c r="CJ89" i="26"/>
  <c r="CL88" i="26"/>
  <c r="CK88" i="26"/>
  <c r="CJ88" i="26"/>
  <c r="CL87" i="26"/>
  <c r="CK87" i="26"/>
  <c r="CJ87" i="26"/>
  <c r="CL86" i="26"/>
  <c r="CK86" i="26"/>
  <c r="CJ86" i="26"/>
  <c r="CL85" i="26"/>
  <c r="CK85" i="26"/>
  <c r="CJ85" i="26"/>
  <c r="CL84" i="26"/>
  <c r="CK84" i="26"/>
  <c r="CJ84" i="26"/>
  <c r="CL83" i="26"/>
  <c r="CK83" i="26"/>
  <c r="CJ83" i="26"/>
  <c r="CL82" i="26"/>
  <c r="CK82" i="26"/>
  <c r="CJ82" i="26"/>
  <c r="CL81" i="26"/>
  <c r="CK81" i="26"/>
  <c r="CJ81" i="26"/>
  <c r="CL80" i="26"/>
  <c r="CK80" i="26"/>
  <c r="CJ80" i="26"/>
  <c r="CL79" i="26"/>
  <c r="CK79" i="26"/>
  <c r="CJ79" i="26"/>
  <c r="CL78" i="26"/>
  <c r="CK78" i="26"/>
  <c r="CJ78" i="26"/>
  <c r="CL77" i="26"/>
  <c r="CK77" i="26"/>
  <c r="CJ77" i="26"/>
  <c r="CL76" i="26"/>
  <c r="CK76" i="26"/>
  <c r="CJ76" i="26"/>
  <c r="CL75" i="26"/>
  <c r="CK75" i="26"/>
  <c r="CJ75" i="26"/>
  <c r="CL74" i="26"/>
  <c r="CK74" i="26"/>
  <c r="CJ74" i="26"/>
  <c r="CL73" i="26"/>
  <c r="CK73" i="26"/>
  <c r="CJ73" i="26"/>
  <c r="CL72" i="26"/>
  <c r="CK72" i="26"/>
  <c r="CJ72" i="26"/>
  <c r="CL71" i="26"/>
  <c r="CK71" i="26"/>
  <c r="CJ71" i="26"/>
  <c r="CL70" i="26"/>
  <c r="CK70" i="26"/>
  <c r="CJ70" i="26"/>
  <c r="CL69" i="26"/>
  <c r="CK69" i="26"/>
  <c r="CJ69" i="26"/>
  <c r="CL68" i="26"/>
  <c r="CK68" i="26"/>
  <c r="CJ68" i="26"/>
  <c r="CL67" i="26"/>
  <c r="CK67" i="26"/>
  <c r="CJ67" i="26"/>
  <c r="CL66" i="26"/>
  <c r="CK66" i="26"/>
  <c r="CJ66" i="26"/>
  <c r="CL65" i="26"/>
  <c r="CK65" i="26"/>
  <c r="CJ65" i="26"/>
  <c r="CL64" i="26"/>
  <c r="CK64" i="26"/>
  <c r="CJ64" i="26"/>
  <c r="CL63" i="26"/>
  <c r="CK63" i="26"/>
  <c r="CJ63" i="26"/>
  <c r="CL62" i="26"/>
  <c r="CK62" i="26"/>
  <c r="CJ62" i="26"/>
  <c r="CL61" i="26"/>
  <c r="CK61" i="26"/>
  <c r="CJ61" i="26"/>
  <c r="CL60" i="26"/>
  <c r="CK60" i="26"/>
  <c r="CJ60" i="26"/>
  <c r="CL59" i="26"/>
  <c r="CK59" i="26"/>
  <c r="CJ59" i="26"/>
  <c r="CL58" i="26"/>
  <c r="CK58" i="26"/>
  <c r="CJ58" i="26"/>
  <c r="CL57" i="26"/>
  <c r="CK57" i="26"/>
  <c r="CJ57" i="26"/>
  <c r="CL56" i="26"/>
  <c r="CK56" i="26"/>
  <c r="CJ56" i="26"/>
  <c r="CL55" i="26"/>
  <c r="CK55" i="26"/>
  <c r="CJ55" i="26"/>
  <c r="CL54" i="26"/>
  <c r="CK54" i="26"/>
  <c r="CJ54" i="26"/>
  <c r="CL53" i="26"/>
  <c r="CK53" i="26"/>
  <c r="CJ53" i="26"/>
  <c r="CL52" i="26"/>
  <c r="CK52" i="26"/>
  <c r="CJ52" i="26"/>
  <c r="CL51" i="26"/>
  <c r="CK51" i="26"/>
  <c r="CJ51" i="26"/>
  <c r="CL50" i="26"/>
  <c r="CK50" i="26"/>
  <c r="CJ50" i="26"/>
  <c r="CL49" i="26"/>
  <c r="CK49" i="26"/>
  <c r="CJ49" i="26"/>
  <c r="CL48" i="26"/>
  <c r="CK48" i="26"/>
  <c r="CJ48" i="26"/>
  <c r="CL47" i="26"/>
  <c r="CK47" i="26"/>
  <c r="CJ47" i="26"/>
  <c r="CL46" i="26"/>
  <c r="CK46" i="26"/>
  <c r="CJ46" i="26"/>
  <c r="CL45" i="26"/>
  <c r="CK45" i="26"/>
  <c r="CJ45" i="26"/>
  <c r="CL44" i="26"/>
  <c r="CK44" i="26"/>
  <c r="CJ44" i="26"/>
  <c r="CL43" i="26"/>
  <c r="CK43" i="26"/>
  <c r="CJ43" i="26"/>
  <c r="CL42" i="26"/>
  <c r="CK42" i="26"/>
  <c r="CJ42" i="26"/>
  <c r="CL41" i="26"/>
  <c r="CK41" i="26"/>
  <c r="CJ41" i="26"/>
  <c r="CL40" i="26"/>
  <c r="CK40" i="26"/>
  <c r="CJ40" i="26"/>
  <c r="CL39" i="26"/>
  <c r="CK39" i="26"/>
  <c r="CJ39" i="26"/>
  <c r="CL38" i="26"/>
  <c r="CK38" i="26"/>
  <c r="CJ38" i="26"/>
  <c r="CL37" i="26"/>
  <c r="CK37" i="26"/>
  <c r="CJ37" i="26"/>
  <c r="CL36" i="26"/>
  <c r="CK36" i="26"/>
  <c r="CJ36" i="26"/>
  <c r="CL35" i="26"/>
  <c r="CK35" i="26"/>
  <c r="CJ35" i="26"/>
  <c r="CL34" i="26"/>
  <c r="CK34" i="26"/>
  <c r="CJ34" i="26"/>
  <c r="CL126" i="27"/>
  <c r="CK126" i="27"/>
  <c r="CJ126" i="27"/>
  <c r="CL125" i="27"/>
  <c r="CK125" i="27"/>
  <c r="CJ125" i="27"/>
  <c r="CL124" i="27"/>
  <c r="CK124" i="27"/>
  <c r="CJ124" i="27"/>
  <c r="CL123" i="27"/>
  <c r="CK123" i="27"/>
  <c r="CJ123" i="27"/>
  <c r="CL122" i="27"/>
  <c r="CK122" i="27"/>
  <c r="CJ122" i="27"/>
  <c r="CL121" i="27"/>
  <c r="CK121" i="27"/>
  <c r="CJ121" i="27"/>
  <c r="CL120" i="27"/>
  <c r="CK120" i="27"/>
  <c r="CJ120" i="27"/>
  <c r="CL119" i="27"/>
  <c r="CK119" i="27"/>
  <c r="CJ119" i="27"/>
  <c r="CL118" i="27"/>
  <c r="CK118" i="27"/>
  <c r="CJ118" i="27"/>
  <c r="CL117" i="27"/>
  <c r="CK117" i="27"/>
  <c r="CJ117" i="27"/>
  <c r="CL116" i="27"/>
  <c r="CK116" i="27"/>
  <c r="CJ116" i="27"/>
  <c r="CL115" i="27"/>
  <c r="CK115" i="27"/>
  <c r="CJ115" i="27"/>
  <c r="CL114" i="27"/>
  <c r="CK114" i="27"/>
  <c r="CJ114" i="27"/>
  <c r="CL113" i="27"/>
  <c r="CK113" i="27"/>
  <c r="CJ113" i="27"/>
  <c r="CL112" i="27"/>
  <c r="CK112" i="27"/>
  <c r="CJ112" i="27"/>
  <c r="CL111" i="27"/>
  <c r="CK111" i="27"/>
  <c r="CJ111" i="27"/>
  <c r="CL110" i="27"/>
  <c r="CK110" i="27"/>
  <c r="CJ110" i="27"/>
  <c r="CL109" i="27"/>
  <c r="CK109" i="27"/>
  <c r="CJ109" i="27"/>
  <c r="CL108" i="27"/>
  <c r="CK108" i="27"/>
  <c r="CJ108" i="27"/>
  <c r="CL107" i="27"/>
  <c r="CK107" i="27"/>
  <c r="CJ107" i="27"/>
  <c r="CL106" i="27"/>
  <c r="CK106" i="27"/>
  <c r="CJ106" i="27"/>
  <c r="CL105" i="27"/>
  <c r="CK105" i="27"/>
  <c r="CJ105" i="27"/>
  <c r="CL104" i="27"/>
  <c r="CK104" i="27"/>
  <c r="CJ104" i="27"/>
  <c r="CL103" i="27"/>
  <c r="CK103" i="27"/>
  <c r="CJ103" i="27"/>
  <c r="CL102" i="27"/>
  <c r="CK102" i="27"/>
  <c r="CJ102" i="27"/>
  <c r="CL101" i="27"/>
  <c r="CK101" i="27"/>
  <c r="CJ101" i="27"/>
  <c r="CL100" i="27"/>
  <c r="CK100" i="27"/>
  <c r="CJ100" i="27"/>
  <c r="CL99" i="27"/>
  <c r="CK99" i="27"/>
  <c r="CJ99" i="27"/>
  <c r="CL98" i="27"/>
  <c r="CK98" i="27"/>
  <c r="CJ98" i="27"/>
  <c r="CL97" i="27"/>
  <c r="CK97" i="27"/>
  <c r="CJ97" i="27"/>
  <c r="CL96" i="27"/>
  <c r="CK96" i="27"/>
  <c r="CJ96" i="27"/>
  <c r="CL95" i="27"/>
  <c r="CK95" i="27"/>
  <c r="CJ95" i="27"/>
  <c r="CL94" i="27"/>
  <c r="CK94" i="27"/>
  <c r="CJ94" i="27"/>
  <c r="CL93" i="27"/>
  <c r="CK93" i="27"/>
  <c r="CJ93" i="27"/>
  <c r="CL92" i="27"/>
  <c r="CK92" i="27"/>
  <c r="CJ92" i="27"/>
  <c r="CL91" i="27"/>
  <c r="CK91" i="27"/>
  <c r="CJ91" i="27"/>
  <c r="CL90" i="27"/>
  <c r="CK90" i="27"/>
  <c r="CJ90" i="27"/>
  <c r="CL89" i="27"/>
  <c r="CK89" i="27"/>
  <c r="CJ89" i="27"/>
  <c r="CL88" i="27"/>
  <c r="CK88" i="27"/>
  <c r="CJ88" i="27"/>
  <c r="CL87" i="27"/>
  <c r="CK87" i="27"/>
  <c r="CJ87" i="27"/>
  <c r="CL86" i="27"/>
  <c r="CK86" i="27"/>
  <c r="CJ86" i="27"/>
  <c r="CL85" i="27"/>
  <c r="CK85" i="27"/>
  <c r="CJ85" i="27"/>
  <c r="CL84" i="27"/>
  <c r="CK84" i="27"/>
  <c r="CJ84" i="27"/>
  <c r="CL83" i="27"/>
  <c r="CK83" i="27"/>
  <c r="CJ83" i="27"/>
  <c r="CL82" i="27"/>
  <c r="CK82" i="27"/>
  <c r="CJ82" i="27"/>
  <c r="CL81" i="27"/>
  <c r="CK81" i="27"/>
  <c r="CJ81" i="27"/>
  <c r="CL80" i="27"/>
  <c r="CK80" i="27"/>
  <c r="CJ80" i="27"/>
  <c r="CL79" i="27"/>
  <c r="CK79" i="27"/>
  <c r="CJ79" i="27"/>
  <c r="CL78" i="27"/>
  <c r="CK78" i="27"/>
  <c r="CJ78" i="27"/>
  <c r="CL77" i="27"/>
  <c r="CK77" i="27"/>
  <c r="CJ77" i="27"/>
  <c r="CL76" i="27"/>
  <c r="CK76" i="27"/>
  <c r="CJ76" i="27"/>
  <c r="CL75" i="27"/>
  <c r="CK75" i="27"/>
  <c r="CJ75" i="27"/>
  <c r="CL74" i="27"/>
  <c r="CK74" i="27"/>
  <c r="CJ74" i="27"/>
  <c r="CL73" i="27"/>
  <c r="CK73" i="27"/>
  <c r="CJ73" i="27"/>
  <c r="CL72" i="27"/>
  <c r="CK72" i="27"/>
  <c r="CJ72" i="27"/>
  <c r="CL71" i="27"/>
  <c r="CK71" i="27"/>
  <c r="CJ71" i="27"/>
  <c r="CL70" i="27"/>
  <c r="CK70" i="27"/>
  <c r="CJ70" i="27"/>
  <c r="CL69" i="27"/>
  <c r="CK69" i="27"/>
  <c r="CJ69" i="27"/>
  <c r="CL68" i="27"/>
  <c r="CK68" i="27"/>
  <c r="CJ68" i="27"/>
  <c r="CL67" i="27"/>
  <c r="CK67" i="27"/>
  <c r="CJ67" i="27"/>
  <c r="CL66" i="27"/>
  <c r="CK66" i="27"/>
  <c r="CJ66" i="27"/>
  <c r="CL65" i="27"/>
  <c r="CK65" i="27"/>
  <c r="CJ65" i="27"/>
  <c r="CL64" i="27"/>
  <c r="CK64" i="27"/>
  <c r="CJ64" i="27"/>
  <c r="CL63" i="27"/>
  <c r="CK63" i="27"/>
  <c r="CJ63" i="27"/>
  <c r="CL62" i="27"/>
  <c r="CK62" i="27"/>
  <c r="CJ62" i="27"/>
  <c r="CL61" i="27"/>
  <c r="CK61" i="27"/>
  <c r="CJ61" i="27"/>
  <c r="CL60" i="27"/>
  <c r="CK60" i="27"/>
  <c r="CJ60" i="27"/>
  <c r="CL59" i="27"/>
  <c r="CK59" i="27"/>
  <c r="CJ59" i="27"/>
  <c r="CL58" i="27"/>
  <c r="CK58" i="27"/>
  <c r="CJ58" i="27"/>
  <c r="CL57" i="27"/>
  <c r="CK57" i="27"/>
  <c r="CJ57" i="27"/>
  <c r="CL56" i="27"/>
  <c r="CK56" i="27"/>
  <c r="CJ56" i="27"/>
  <c r="CL55" i="27"/>
  <c r="CK55" i="27"/>
  <c r="CJ55" i="27"/>
  <c r="CL54" i="27"/>
  <c r="CK54" i="27"/>
  <c r="CJ54" i="27"/>
  <c r="CL53" i="27"/>
  <c r="CK53" i="27"/>
  <c r="CJ53" i="27"/>
  <c r="CL52" i="27"/>
  <c r="CK52" i="27"/>
  <c r="CJ52" i="27"/>
  <c r="CL51" i="27"/>
  <c r="CK51" i="27"/>
  <c r="CJ51" i="27"/>
  <c r="CL50" i="27"/>
  <c r="CK50" i="27"/>
  <c r="CJ50" i="27"/>
  <c r="CL49" i="27"/>
  <c r="CK49" i="27"/>
  <c r="CJ49" i="27"/>
  <c r="CL48" i="27"/>
  <c r="CK48" i="27"/>
  <c r="CJ48" i="27"/>
  <c r="CL47" i="27"/>
  <c r="CK47" i="27"/>
  <c r="CJ47" i="27"/>
  <c r="CL46" i="27"/>
  <c r="CK46" i="27"/>
  <c r="CJ46" i="27"/>
  <c r="CL45" i="27"/>
  <c r="CK45" i="27"/>
  <c r="CJ45" i="27"/>
  <c r="CL44" i="27"/>
  <c r="CK44" i="27"/>
  <c r="CJ44" i="27"/>
  <c r="CL43" i="27"/>
  <c r="CK43" i="27"/>
  <c r="CJ43" i="27"/>
  <c r="CL42" i="27"/>
  <c r="CK42" i="27"/>
  <c r="CJ42" i="27"/>
  <c r="CL41" i="27"/>
  <c r="CK41" i="27"/>
  <c r="CJ41" i="27"/>
  <c r="CL40" i="27"/>
  <c r="CK40" i="27"/>
  <c r="CJ40" i="27"/>
  <c r="CL39" i="27"/>
  <c r="CK39" i="27"/>
  <c r="CJ39" i="27"/>
  <c r="CL38" i="27"/>
  <c r="CK38" i="27"/>
  <c r="CJ38" i="27"/>
  <c r="CL37" i="27"/>
  <c r="CK37" i="27"/>
  <c r="CJ37" i="27"/>
  <c r="CL36" i="27"/>
  <c r="CK36" i="27"/>
  <c r="CJ36" i="27"/>
  <c r="CL35" i="27"/>
  <c r="CK35" i="27"/>
  <c r="CJ35" i="27"/>
  <c r="CL34" i="27"/>
  <c r="CK34" i="27"/>
  <c r="CJ34" i="27"/>
  <c r="CL126" i="28"/>
  <c r="CK126" i="28"/>
  <c r="CJ126" i="28"/>
  <c r="CL125" i="28"/>
  <c r="CK125" i="28"/>
  <c r="CJ125" i="28"/>
  <c r="CL124" i="28"/>
  <c r="CK124" i="28"/>
  <c r="CJ124" i="28"/>
  <c r="CL123" i="28"/>
  <c r="CK123" i="28"/>
  <c r="CJ123" i="28"/>
  <c r="CL122" i="28"/>
  <c r="CK122" i="28"/>
  <c r="CJ122" i="28"/>
  <c r="CL121" i="28"/>
  <c r="CK121" i="28"/>
  <c r="CJ121" i="28"/>
  <c r="CL120" i="28"/>
  <c r="CK120" i="28"/>
  <c r="CJ120" i="28"/>
  <c r="CL119" i="28"/>
  <c r="CK119" i="28"/>
  <c r="CJ119" i="28"/>
  <c r="CL118" i="28"/>
  <c r="CK118" i="28"/>
  <c r="CJ118" i="28"/>
  <c r="CL117" i="28"/>
  <c r="CK117" i="28"/>
  <c r="CJ117" i="28"/>
  <c r="CL116" i="28"/>
  <c r="CK116" i="28"/>
  <c r="CJ116" i="28"/>
  <c r="CL115" i="28"/>
  <c r="CK115" i="28"/>
  <c r="CJ115" i="28"/>
  <c r="CL114" i="28"/>
  <c r="CK114" i="28"/>
  <c r="CJ114" i="28"/>
  <c r="CL113" i="28"/>
  <c r="CK113" i="28"/>
  <c r="CJ113" i="28"/>
  <c r="CL112" i="28"/>
  <c r="CK112" i="28"/>
  <c r="CJ112" i="28"/>
  <c r="CL111" i="28"/>
  <c r="CK111" i="28"/>
  <c r="CJ111" i="28"/>
  <c r="CL110" i="28"/>
  <c r="CK110" i="28"/>
  <c r="CJ110" i="28"/>
  <c r="CL109" i="28"/>
  <c r="CK109" i="28"/>
  <c r="CJ109" i="28"/>
  <c r="CL108" i="28"/>
  <c r="CK108" i="28"/>
  <c r="CJ108" i="28"/>
  <c r="CL107" i="28"/>
  <c r="CK107" i="28"/>
  <c r="CJ107" i="28"/>
  <c r="CL106" i="28"/>
  <c r="CK106" i="28"/>
  <c r="CJ106" i="28"/>
  <c r="CL105" i="28"/>
  <c r="CK105" i="28"/>
  <c r="CJ105" i="28"/>
  <c r="CL104" i="28"/>
  <c r="CK104" i="28"/>
  <c r="CJ104" i="28"/>
  <c r="CL103" i="28"/>
  <c r="CK103" i="28"/>
  <c r="CJ103" i="28"/>
  <c r="CL102" i="28"/>
  <c r="CK102" i="28"/>
  <c r="CJ102" i="28"/>
  <c r="CL101" i="28"/>
  <c r="CK101" i="28"/>
  <c r="CJ101" i="28"/>
  <c r="CL100" i="28"/>
  <c r="CK100" i="28"/>
  <c r="CJ100" i="28"/>
  <c r="CL99" i="28"/>
  <c r="CK99" i="28"/>
  <c r="CJ99" i="28"/>
  <c r="CL98" i="28"/>
  <c r="CK98" i="28"/>
  <c r="CJ98" i="28"/>
  <c r="CL97" i="28"/>
  <c r="CK97" i="28"/>
  <c r="CJ97" i="28"/>
  <c r="CL96" i="28"/>
  <c r="CK96" i="28"/>
  <c r="CJ96" i="28"/>
  <c r="CL95" i="28"/>
  <c r="CK95" i="28"/>
  <c r="CJ95" i="28"/>
  <c r="CL94" i="28"/>
  <c r="CK94" i="28"/>
  <c r="CJ94" i="28"/>
  <c r="CL93" i="28"/>
  <c r="CK93" i="28"/>
  <c r="CJ93" i="28"/>
  <c r="CL92" i="28"/>
  <c r="CK92" i="28"/>
  <c r="CJ92" i="28"/>
  <c r="CL91" i="28"/>
  <c r="CK91" i="28"/>
  <c r="CJ91" i="28"/>
  <c r="CL90" i="28"/>
  <c r="CK90" i="28"/>
  <c r="CJ90" i="28"/>
  <c r="CL89" i="28"/>
  <c r="CK89" i="28"/>
  <c r="CJ89" i="28"/>
  <c r="CL88" i="28"/>
  <c r="CK88" i="28"/>
  <c r="CJ88" i="28"/>
  <c r="CL87" i="28"/>
  <c r="CK87" i="28"/>
  <c r="CJ87" i="28"/>
  <c r="CL86" i="28"/>
  <c r="CK86" i="28"/>
  <c r="CJ86" i="28"/>
  <c r="CL85" i="28"/>
  <c r="CK85" i="28"/>
  <c r="CJ85" i="28"/>
  <c r="CL84" i="28"/>
  <c r="CK84" i="28"/>
  <c r="CJ84" i="28"/>
  <c r="CL83" i="28"/>
  <c r="CK83" i="28"/>
  <c r="CJ83" i="28"/>
  <c r="CL82" i="28"/>
  <c r="CK82" i="28"/>
  <c r="CJ82" i="28"/>
  <c r="CL81" i="28"/>
  <c r="CK81" i="28"/>
  <c r="CJ81" i="28"/>
  <c r="CL80" i="28"/>
  <c r="CK80" i="28"/>
  <c r="CJ80" i="28"/>
  <c r="CL79" i="28"/>
  <c r="CK79" i="28"/>
  <c r="CJ79" i="28"/>
  <c r="CL78" i="28"/>
  <c r="CK78" i="28"/>
  <c r="CJ78" i="28"/>
  <c r="CL77" i="28"/>
  <c r="CK77" i="28"/>
  <c r="CJ77" i="28"/>
  <c r="CL76" i="28"/>
  <c r="CK76" i="28"/>
  <c r="CJ76" i="28"/>
  <c r="CL75" i="28"/>
  <c r="CK75" i="28"/>
  <c r="CJ75" i="28"/>
  <c r="CL74" i="28"/>
  <c r="CK74" i="28"/>
  <c r="CJ74" i="28"/>
  <c r="CL73" i="28"/>
  <c r="CK73" i="28"/>
  <c r="CJ73" i="28"/>
  <c r="CL72" i="28"/>
  <c r="CK72" i="28"/>
  <c r="CJ72" i="28"/>
  <c r="CL71" i="28"/>
  <c r="CK71" i="28"/>
  <c r="CJ71" i="28"/>
  <c r="CL70" i="28"/>
  <c r="CK70" i="28"/>
  <c r="CJ70" i="28"/>
  <c r="CL69" i="28"/>
  <c r="CK69" i="28"/>
  <c r="CJ69" i="28"/>
  <c r="CL68" i="28"/>
  <c r="CK68" i="28"/>
  <c r="CJ68" i="28"/>
  <c r="CL67" i="28"/>
  <c r="CK67" i="28"/>
  <c r="CJ67" i="28"/>
  <c r="CL66" i="28"/>
  <c r="CK66" i="28"/>
  <c r="CJ66" i="28"/>
  <c r="CL65" i="28"/>
  <c r="CK65" i="28"/>
  <c r="CJ65" i="28"/>
  <c r="CL64" i="28"/>
  <c r="CK64" i="28"/>
  <c r="CJ64" i="28"/>
  <c r="CL63" i="28"/>
  <c r="CK63" i="28"/>
  <c r="CJ63" i="28"/>
  <c r="CL62" i="28"/>
  <c r="CK62" i="28"/>
  <c r="CJ62" i="28"/>
  <c r="CL61" i="28"/>
  <c r="CK61" i="28"/>
  <c r="CJ61" i="28"/>
  <c r="CL60" i="28"/>
  <c r="CK60" i="28"/>
  <c r="CJ60" i="28"/>
  <c r="CL59" i="28"/>
  <c r="CK59" i="28"/>
  <c r="CJ59" i="28"/>
  <c r="CL58" i="28"/>
  <c r="CK58" i="28"/>
  <c r="CJ58" i="28"/>
  <c r="CL57" i="28"/>
  <c r="CK57" i="28"/>
  <c r="CJ57" i="28"/>
  <c r="CL56" i="28"/>
  <c r="CK56" i="28"/>
  <c r="CJ56" i="28"/>
  <c r="CL55" i="28"/>
  <c r="CK55" i="28"/>
  <c r="CJ55" i="28"/>
  <c r="CL54" i="28"/>
  <c r="CK54" i="28"/>
  <c r="CJ54" i="28"/>
  <c r="CL53" i="28"/>
  <c r="CK53" i="28"/>
  <c r="CJ53" i="28"/>
  <c r="CL52" i="28"/>
  <c r="CK52" i="28"/>
  <c r="CJ52" i="28"/>
  <c r="CL51" i="28"/>
  <c r="CK51" i="28"/>
  <c r="CJ51" i="28"/>
  <c r="CL50" i="28"/>
  <c r="CK50" i="28"/>
  <c r="CJ50" i="28"/>
  <c r="CL49" i="28"/>
  <c r="CK49" i="28"/>
  <c r="CJ49" i="28"/>
  <c r="CL48" i="28"/>
  <c r="CK48" i="28"/>
  <c r="CJ48" i="28"/>
  <c r="CL47" i="28"/>
  <c r="CK47" i="28"/>
  <c r="CJ47" i="28"/>
  <c r="CL46" i="28"/>
  <c r="CK46" i="28"/>
  <c r="CJ46" i="28"/>
  <c r="CL45" i="28"/>
  <c r="CK45" i="28"/>
  <c r="CJ45" i="28"/>
  <c r="CL44" i="28"/>
  <c r="CK44" i="28"/>
  <c r="CJ44" i="28"/>
  <c r="CL43" i="28"/>
  <c r="CK43" i="28"/>
  <c r="CJ43" i="28"/>
  <c r="CL42" i="28"/>
  <c r="CK42" i="28"/>
  <c r="CJ42" i="28"/>
  <c r="CL41" i="28"/>
  <c r="CK41" i="28"/>
  <c r="CJ41" i="28"/>
  <c r="CL40" i="28"/>
  <c r="CK40" i="28"/>
  <c r="CJ40" i="28"/>
  <c r="CL39" i="28"/>
  <c r="CK39" i="28"/>
  <c r="CJ39" i="28"/>
  <c r="CL38" i="28"/>
  <c r="CK38" i="28"/>
  <c r="CJ38" i="28"/>
  <c r="CL37" i="28"/>
  <c r="CK37" i="28"/>
  <c r="CJ37" i="28"/>
  <c r="CL36" i="28"/>
  <c r="CK36" i="28"/>
  <c r="CJ36" i="28"/>
  <c r="CL35" i="28"/>
  <c r="CK35" i="28"/>
  <c r="CJ35" i="28"/>
  <c r="CL34" i="28"/>
  <c r="CK34" i="28"/>
  <c r="CJ34" i="28"/>
  <c r="CL126" i="29"/>
  <c r="CK126" i="29"/>
  <c r="CJ126" i="29"/>
  <c r="CL125" i="29"/>
  <c r="CK125" i="29"/>
  <c r="CJ125" i="29"/>
  <c r="CL124" i="29"/>
  <c r="CK124" i="29"/>
  <c r="CJ124" i="29"/>
  <c r="CL123" i="29"/>
  <c r="CK123" i="29"/>
  <c r="CJ123" i="29"/>
  <c r="CL122" i="29"/>
  <c r="CK122" i="29"/>
  <c r="CJ122" i="29"/>
  <c r="CL121" i="29"/>
  <c r="CK121" i="29"/>
  <c r="CJ121" i="29"/>
  <c r="CL120" i="29"/>
  <c r="CK120" i="29"/>
  <c r="CJ120" i="29"/>
  <c r="CL119" i="29"/>
  <c r="CK119" i="29"/>
  <c r="CJ119" i="29"/>
  <c r="CL118" i="29"/>
  <c r="CK118" i="29"/>
  <c r="CJ118" i="29"/>
  <c r="CL117" i="29"/>
  <c r="CK117" i="29"/>
  <c r="CJ117" i="29"/>
  <c r="CL116" i="29"/>
  <c r="CK116" i="29"/>
  <c r="CJ116" i="29"/>
  <c r="CL115" i="29"/>
  <c r="CK115" i="29"/>
  <c r="CJ115" i="29"/>
  <c r="CL114" i="29"/>
  <c r="CK114" i="29"/>
  <c r="CJ114" i="29"/>
  <c r="CL113" i="29"/>
  <c r="CK113" i="29"/>
  <c r="CJ113" i="29"/>
  <c r="CL112" i="29"/>
  <c r="CK112" i="29"/>
  <c r="CJ112" i="29"/>
  <c r="CL111" i="29"/>
  <c r="CK111" i="29"/>
  <c r="CJ111" i="29"/>
  <c r="CL110" i="29"/>
  <c r="CK110" i="29"/>
  <c r="CJ110" i="29"/>
  <c r="CL109" i="29"/>
  <c r="CK109" i="29"/>
  <c r="CJ109" i="29"/>
  <c r="CL108" i="29"/>
  <c r="CK108" i="29"/>
  <c r="CJ108" i="29"/>
  <c r="CL107" i="29"/>
  <c r="CK107" i="29"/>
  <c r="CJ107" i="29"/>
  <c r="CL106" i="29"/>
  <c r="CK106" i="29"/>
  <c r="CJ106" i="29"/>
  <c r="CL105" i="29"/>
  <c r="CK105" i="29"/>
  <c r="CJ105" i="29"/>
  <c r="CL104" i="29"/>
  <c r="CK104" i="29"/>
  <c r="CJ104" i="29"/>
  <c r="CL103" i="29"/>
  <c r="CK103" i="29"/>
  <c r="CJ103" i="29"/>
  <c r="CL102" i="29"/>
  <c r="CK102" i="29"/>
  <c r="CJ102" i="29"/>
  <c r="CL101" i="29"/>
  <c r="CK101" i="29"/>
  <c r="CJ101" i="29"/>
  <c r="CL100" i="29"/>
  <c r="CK100" i="29"/>
  <c r="CJ100" i="29"/>
  <c r="CL99" i="29"/>
  <c r="CK99" i="29"/>
  <c r="CJ99" i="29"/>
  <c r="CL98" i="29"/>
  <c r="CK98" i="29"/>
  <c r="CJ98" i="29"/>
  <c r="CL97" i="29"/>
  <c r="CK97" i="29"/>
  <c r="CJ97" i="29"/>
  <c r="CL96" i="29"/>
  <c r="CK96" i="29"/>
  <c r="CJ96" i="29"/>
  <c r="CL95" i="29"/>
  <c r="CK95" i="29"/>
  <c r="CJ95" i="29"/>
  <c r="CL94" i="29"/>
  <c r="CK94" i="29"/>
  <c r="CJ94" i="29"/>
  <c r="CL93" i="29"/>
  <c r="CK93" i="29"/>
  <c r="CJ93" i="29"/>
  <c r="CL92" i="29"/>
  <c r="CK92" i="29"/>
  <c r="CJ92" i="29"/>
  <c r="CL91" i="29"/>
  <c r="CK91" i="29"/>
  <c r="CJ91" i="29"/>
  <c r="CL90" i="29"/>
  <c r="CK90" i="29"/>
  <c r="CJ90" i="29"/>
  <c r="CL89" i="29"/>
  <c r="CK89" i="29"/>
  <c r="CJ89" i="29"/>
  <c r="CL88" i="29"/>
  <c r="CK88" i="29"/>
  <c r="CJ88" i="29"/>
  <c r="CL87" i="29"/>
  <c r="CK87" i="29"/>
  <c r="CJ87" i="29"/>
  <c r="CL86" i="29"/>
  <c r="CK86" i="29"/>
  <c r="CJ86" i="29"/>
  <c r="CL85" i="29"/>
  <c r="CK85" i="29"/>
  <c r="CJ85" i="29"/>
  <c r="CL84" i="29"/>
  <c r="CK84" i="29"/>
  <c r="CJ84" i="29"/>
  <c r="CL83" i="29"/>
  <c r="CK83" i="29"/>
  <c r="CJ83" i="29"/>
  <c r="CL82" i="29"/>
  <c r="CK82" i="29"/>
  <c r="CJ82" i="29"/>
  <c r="CL81" i="29"/>
  <c r="CK81" i="29"/>
  <c r="CJ81" i="29"/>
  <c r="CL80" i="29"/>
  <c r="CK80" i="29"/>
  <c r="CJ80" i="29"/>
  <c r="CL79" i="29"/>
  <c r="CK79" i="29"/>
  <c r="CJ79" i="29"/>
  <c r="CL78" i="29"/>
  <c r="CK78" i="29"/>
  <c r="CJ78" i="29"/>
  <c r="CL77" i="29"/>
  <c r="CK77" i="29"/>
  <c r="CJ77" i="29"/>
  <c r="CL76" i="29"/>
  <c r="CK76" i="29"/>
  <c r="CJ76" i="29"/>
  <c r="CL75" i="29"/>
  <c r="CK75" i="29"/>
  <c r="CJ75" i="29"/>
  <c r="CL74" i="29"/>
  <c r="CK74" i="29"/>
  <c r="CJ74" i="29"/>
  <c r="CL73" i="29"/>
  <c r="CK73" i="29"/>
  <c r="CJ73" i="29"/>
  <c r="CL72" i="29"/>
  <c r="CK72" i="29"/>
  <c r="CJ72" i="29"/>
  <c r="CL71" i="29"/>
  <c r="CK71" i="29"/>
  <c r="CJ71" i="29"/>
  <c r="CL70" i="29"/>
  <c r="CK70" i="29"/>
  <c r="CJ70" i="29"/>
  <c r="CL69" i="29"/>
  <c r="CK69" i="29"/>
  <c r="CJ69" i="29"/>
  <c r="CL68" i="29"/>
  <c r="CK68" i="29"/>
  <c r="CJ68" i="29"/>
  <c r="CL67" i="29"/>
  <c r="CK67" i="29"/>
  <c r="CJ67" i="29"/>
  <c r="CL66" i="29"/>
  <c r="CK66" i="29"/>
  <c r="CJ66" i="29"/>
  <c r="CL65" i="29"/>
  <c r="CK65" i="29"/>
  <c r="CJ65" i="29"/>
  <c r="CL64" i="29"/>
  <c r="CK64" i="29"/>
  <c r="CJ64" i="29"/>
  <c r="CL63" i="29"/>
  <c r="CK63" i="29"/>
  <c r="CJ63" i="29"/>
  <c r="CL62" i="29"/>
  <c r="CK62" i="29"/>
  <c r="CJ62" i="29"/>
  <c r="CL61" i="29"/>
  <c r="CK61" i="29"/>
  <c r="CJ61" i="29"/>
  <c r="CL60" i="29"/>
  <c r="CK60" i="29"/>
  <c r="CJ60" i="29"/>
  <c r="CL59" i="29"/>
  <c r="CK59" i="29"/>
  <c r="CJ59" i="29"/>
  <c r="CL58" i="29"/>
  <c r="CK58" i="29"/>
  <c r="CJ58" i="29"/>
  <c r="CL57" i="29"/>
  <c r="CK57" i="29"/>
  <c r="CJ57" i="29"/>
  <c r="CL56" i="29"/>
  <c r="CK56" i="29"/>
  <c r="CJ56" i="29"/>
  <c r="CL55" i="29"/>
  <c r="CK55" i="29"/>
  <c r="CJ55" i="29"/>
  <c r="CL54" i="29"/>
  <c r="CK54" i="29"/>
  <c r="CJ54" i="29"/>
  <c r="CL53" i="29"/>
  <c r="CK53" i="29"/>
  <c r="CJ53" i="29"/>
  <c r="CL52" i="29"/>
  <c r="CK52" i="29"/>
  <c r="CJ52" i="29"/>
  <c r="CL51" i="29"/>
  <c r="CK51" i="29"/>
  <c r="CJ51" i="29"/>
  <c r="CL50" i="29"/>
  <c r="CK50" i="29"/>
  <c r="CJ50" i="29"/>
  <c r="CL49" i="29"/>
  <c r="CK49" i="29"/>
  <c r="CJ49" i="29"/>
  <c r="CL48" i="29"/>
  <c r="CK48" i="29"/>
  <c r="CJ48" i="29"/>
  <c r="CL47" i="29"/>
  <c r="CK47" i="29"/>
  <c r="CJ47" i="29"/>
  <c r="CL46" i="29"/>
  <c r="CK46" i="29"/>
  <c r="CJ46" i="29"/>
  <c r="CL45" i="29"/>
  <c r="CK45" i="29"/>
  <c r="CJ45" i="29"/>
  <c r="CL44" i="29"/>
  <c r="CK44" i="29"/>
  <c r="CJ44" i="29"/>
  <c r="CL43" i="29"/>
  <c r="CK43" i="29"/>
  <c r="CJ43" i="29"/>
  <c r="CL42" i="29"/>
  <c r="CK42" i="29"/>
  <c r="CJ42" i="29"/>
  <c r="CL41" i="29"/>
  <c r="CK41" i="29"/>
  <c r="CJ41" i="29"/>
  <c r="CL40" i="29"/>
  <c r="CK40" i="29"/>
  <c r="CJ40" i="29"/>
  <c r="CL39" i="29"/>
  <c r="CK39" i="29"/>
  <c r="CJ39" i="29"/>
  <c r="CL38" i="29"/>
  <c r="CK38" i="29"/>
  <c r="CJ38" i="29"/>
  <c r="CL37" i="29"/>
  <c r="CK37" i="29"/>
  <c r="CJ37" i="29"/>
  <c r="CL36" i="29"/>
  <c r="CK36" i="29"/>
  <c r="CJ36" i="29"/>
  <c r="CL35" i="29"/>
  <c r="CK35" i="29"/>
  <c r="CJ35" i="29"/>
  <c r="CL34" i="29"/>
  <c r="CK34" i="29"/>
  <c r="CJ34" i="29"/>
  <c r="CL126" i="30"/>
  <c r="CK126" i="30"/>
  <c r="CJ126" i="30"/>
  <c r="CL125" i="30"/>
  <c r="CK125" i="30"/>
  <c r="CJ125" i="30"/>
  <c r="CL124" i="30"/>
  <c r="CK124" i="30"/>
  <c r="CJ124" i="30"/>
  <c r="CL123" i="30"/>
  <c r="CK123" i="30"/>
  <c r="CJ123" i="30"/>
  <c r="CL122" i="30"/>
  <c r="CK122" i="30"/>
  <c r="CJ122" i="30"/>
  <c r="CL121" i="30"/>
  <c r="CK121" i="30"/>
  <c r="CJ121" i="30"/>
  <c r="CL120" i="30"/>
  <c r="CK120" i="30"/>
  <c r="CJ120" i="30"/>
  <c r="CL119" i="30"/>
  <c r="CK119" i="30"/>
  <c r="CJ119" i="30"/>
  <c r="CL118" i="30"/>
  <c r="CK118" i="30"/>
  <c r="CJ118" i="30"/>
  <c r="CL117" i="30"/>
  <c r="CK117" i="30"/>
  <c r="CJ117" i="30"/>
  <c r="CL116" i="30"/>
  <c r="CK116" i="30"/>
  <c r="CJ116" i="30"/>
  <c r="CL115" i="30"/>
  <c r="CK115" i="30"/>
  <c r="CJ115" i="30"/>
  <c r="CL114" i="30"/>
  <c r="CK114" i="30"/>
  <c r="CJ114" i="30"/>
  <c r="CL113" i="30"/>
  <c r="CK113" i="30"/>
  <c r="CJ113" i="30"/>
  <c r="CL112" i="30"/>
  <c r="CK112" i="30"/>
  <c r="CJ112" i="30"/>
  <c r="CL111" i="30"/>
  <c r="CK111" i="30"/>
  <c r="CJ111" i="30"/>
  <c r="CL110" i="30"/>
  <c r="CK110" i="30"/>
  <c r="CJ110" i="30"/>
  <c r="CL109" i="30"/>
  <c r="CK109" i="30"/>
  <c r="CJ109" i="30"/>
  <c r="CL108" i="30"/>
  <c r="CK108" i="30"/>
  <c r="CJ108" i="30"/>
  <c r="CL107" i="30"/>
  <c r="CK107" i="30"/>
  <c r="CJ107" i="30"/>
  <c r="CL106" i="30"/>
  <c r="CK106" i="30"/>
  <c r="CJ106" i="30"/>
  <c r="CL105" i="30"/>
  <c r="CK105" i="30"/>
  <c r="CJ105" i="30"/>
  <c r="CL104" i="30"/>
  <c r="CK104" i="30"/>
  <c r="CJ104" i="30"/>
  <c r="CL103" i="30"/>
  <c r="CK103" i="30"/>
  <c r="CJ103" i="30"/>
  <c r="CL102" i="30"/>
  <c r="CK102" i="30"/>
  <c r="CJ102" i="30"/>
  <c r="CL101" i="30"/>
  <c r="CK101" i="30"/>
  <c r="CJ101" i="30"/>
  <c r="CL100" i="30"/>
  <c r="CK100" i="30"/>
  <c r="CJ100" i="30"/>
  <c r="CL99" i="30"/>
  <c r="CK99" i="30"/>
  <c r="CJ99" i="30"/>
  <c r="CL98" i="30"/>
  <c r="CK98" i="30"/>
  <c r="CJ98" i="30"/>
  <c r="CL97" i="30"/>
  <c r="CK97" i="30"/>
  <c r="CJ97" i="30"/>
  <c r="CL96" i="30"/>
  <c r="CK96" i="30"/>
  <c r="CJ96" i="30"/>
  <c r="CL95" i="30"/>
  <c r="CK95" i="30"/>
  <c r="CJ95" i="30"/>
  <c r="CL94" i="30"/>
  <c r="CK94" i="30"/>
  <c r="CJ94" i="30"/>
  <c r="CL93" i="30"/>
  <c r="CK93" i="30"/>
  <c r="CJ93" i="30"/>
  <c r="CL92" i="30"/>
  <c r="CK92" i="30"/>
  <c r="CJ92" i="30"/>
  <c r="CL91" i="30"/>
  <c r="CK91" i="30"/>
  <c r="CJ91" i="30"/>
  <c r="CL90" i="30"/>
  <c r="CK90" i="30"/>
  <c r="CJ90" i="30"/>
  <c r="CL89" i="30"/>
  <c r="CK89" i="30"/>
  <c r="CJ89" i="30"/>
  <c r="CL88" i="30"/>
  <c r="CK88" i="30"/>
  <c r="CJ88" i="30"/>
  <c r="CL87" i="30"/>
  <c r="CK87" i="30"/>
  <c r="CJ87" i="30"/>
  <c r="CL86" i="30"/>
  <c r="CK86" i="30"/>
  <c r="CJ86" i="30"/>
  <c r="CL85" i="30"/>
  <c r="CK85" i="30"/>
  <c r="CJ85" i="30"/>
  <c r="CL84" i="30"/>
  <c r="CK84" i="30"/>
  <c r="CJ84" i="30"/>
  <c r="CL83" i="30"/>
  <c r="CK83" i="30"/>
  <c r="CJ83" i="30"/>
  <c r="CL82" i="30"/>
  <c r="CK82" i="30"/>
  <c r="CJ82" i="30"/>
  <c r="CL81" i="30"/>
  <c r="CK81" i="30"/>
  <c r="CJ81" i="30"/>
  <c r="CL80" i="30"/>
  <c r="CK80" i="30"/>
  <c r="CJ80" i="30"/>
  <c r="CL79" i="30"/>
  <c r="CK79" i="30"/>
  <c r="CJ79" i="30"/>
  <c r="CL78" i="30"/>
  <c r="CK78" i="30"/>
  <c r="CJ78" i="30"/>
  <c r="CL77" i="30"/>
  <c r="CK77" i="30"/>
  <c r="CJ77" i="30"/>
  <c r="CL76" i="30"/>
  <c r="CK76" i="30"/>
  <c r="CJ76" i="30"/>
  <c r="CL75" i="30"/>
  <c r="CK75" i="30"/>
  <c r="CJ75" i="30"/>
  <c r="CL74" i="30"/>
  <c r="CK74" i="30"/>
  <c r="CJ74" i="30"/>
  <c r="CL73" i="30"/>
  <c r="CK73" i="30"/>
  <c r="CJ73" i="30"/>
  <c r="CL72" i="30"/>
  <c r="CK72" i="30"/>
  <c r="CJ72" i="30"/>
  <c r="CL71" i="30"/>
  <c r="CK71" i="30"/>
  <c r="CJ71" i="30"/>
  <c r="CL70" i="30"/>
  <c r="CK70" i="30"/>
  <c r="CJ70" i="30"/>
  <c r="CL69" i="30"/>
  <c r="CK69" i="30"/>
  <c r="CJ69" i="30"/>
  <c r="CL68" i="30"/>
  <c r="CK68" i="30"/>
  <c r="CJ68" i="30"/>
  <c r="CL67" i="30"/>
  <c r="CK67" i="30"/>
  <c r="CJ67" i="30"/>
  <c r="CL66" i="30"/>
  <c r="CK66" i="30"/>
  <c r="CJ66" i="30"/>
  <c r="CL65" i="30"/>
  <c r="CK65" i="30"/>
  <c r="CJ65" i="30"/>
  <c r="CL64" i="30"/>
  <c r="CK64" i="30"/>
  <c r="CJ64" i="30"/>
  <c r="CL63" i="30"/>
  <c r="CK63" i="30"/>
  <c r="CJ63" i="30"/>
  <c r="CL62" i="30"/>
  <c r="CK62" i="30"/>
  <c r="CJ62" i="30"/>
  <c r="CL61" i="30"/>
  <c r="CK61" i="30"/>
  <c r="CJ61" i="30"/>
  <c r="CL60" i="30"/>
  <c r="CK60" i="30"/>
  <c r="CJ60" i="30"/>
  <c r="CL59" i="30"/>
  <c r="CK59" i="30"/>
  <c r="CJ59" i="30"/>
  <c r="CL58" i="30"/>
  <c r="CK58" i="30"/>
  <c r="CJ58" i="30"/>
  <c r="CL57" i="30"/>
  <c r="CK57" i="30"/>
  <c r="CJ57" i="30"/>
  <c r="CL56" i="30"/>
  <c r="CK56" i="30"/>
  <c r="CJ56" i="30"/>
  <c r="CL55" i="30"/>
  <c r="CK55" i="30"/>
  <c r="CJ55" i="30"/>
  <c r="CL54" i="30"/>
  <c r="CK54" i="30"/>
  <c r="CJ54" i="30"/>
  <c r="CL53" i="30"/>
  <c r="CK53" i="30"/>
  <c r="CJ53" i="30"/>
  <c r="CL52" i="30"/>
  <c r="CK52" i="30"/>
  <c r="CJ52" i="30"/>
  <c r="CL51" i="30"/>
  <c r="CK51" i="30"/>
  <c r="CJ51" i="30"/>
  <c r="CL50" i="30"/>
  <c r="CK50" i="30"/>
  <c r="CJ50" i="30"/>
  <c r="CL49" i="30"/>
  <c r="CK49" i="30"/>
  <c r="CJ49" i="30"/>
  <c r="CL48" i="30"/>
  <c r="CK48" i="30"/>
  <c r="CJ48" i="30"/>
  <c r="CL47" i="30"/>
  <c r="CK47" i="30"/>
  <c r="CJ47" i="30"/>
  <c r="CL46" i="30"/>
  <c r="CK46" i="30"/>
  <c r="CJ46" i="30"/>
  <c r="CL45" i="30"/>
  <c r="CK45" i="30"/>
  <c r="CJ45" i="30"/>
  <c r="CL44" i="30"/>
  <c r="CK44" i="30"/>
  <c r="CJ44" i="30"/>
  <c r="CL43" i="30"/>
  <c r="CK43" i="30"/>
  <c r="CJ43" i="30"/>
  <c r="CL42" i="30"/>
  <c r="CK42" i="30"/>
  <c r="CJ42" i="30"/>
  <c r="CL41" i="30"/>
  <c r="CK41" i="30"/>
  <c r="CJ41" i="30"/>
  <c r="CL40" i="30"/>
  <c r="CK40" i="30"/>
  <c r="CJ40" i="30"/>
  <c r="CL39" i="30"/>
  <c r="CK39" i="30"/>
  <c r="CJ39" i="30"/>
  <c r="CL38" i="30"/>
  <c r="CK38" i="30"/>
  <c r="CJ38" i="30"/>
  <c r="CL37" i="30"/>
  <c r="CK37" i="30"/>
  <c r="CJ37" i="30"/>
  <c r="CL36" i="30"/>
  <c r="CK36" i="30"/>
  <c r="CJ36" i="30"/>
  <c r="CL35" i="30"/>
  <c r="CK35" i="30"/>
  <c r="CJ35" i="30"/>
  <c r="CL34" i="30"/>
  <c r="CK34" i="30"/>
  <c r="CJ34" i="30"/>
  <c r="CI126" i="29"/>
  <c r="CH126" i="29"/>
  <c r="CG126" i="29"/>
  <c r="CI125" i="29"/>
  <c r="CH125" i="29"/>
  <c r="CG125" i="29"/>
  <c r="CI124" i="29"/>
  <c r="CH124" i="29"/>
  <c r="CG124" i="29"/>
  <c r="CI123" i="29"/>
  <c r="CH123" i="29"/>
  <c r="CG123" i="29"/>
  <c r="CI122" i="29"/>
  <c r="CH122" i="29"/>
  <c r="CG122" i="29"/>
  <c r="CI121" i="29"/>
  <c r="CH121" i="29"/>
  <c r="CG121" i="29"/>
  <c r="CI120" i="29"/>
  <c r="CH120" i="29"/>
  <c r="CG120" i="29"/>
  <c r="CI119" i="29"/>
  <c r="CH119" i="29"/>
  <c r="CG119" i="29"/>
  <c r="CI118" i="29"/>
  <c r="CH118" i="29"/>
  <c r="CG118" i="29"/>
  <c r="CI117" i="29"/>
  <c r="CH117" i="29"/>
  <c r="CG117" i="29"/>
  <c r="CI116" i="29"/>
  <c r="CH116" i="29"/>
  <c r="CG116" i="29"/>
  <c r="CI115" i="29"/>
  <c r="CH115" i="29"/>
  <c r="CG115" i="29"/>
  <c r="CI114" i="29"/>
  <c r="CH114" i="29"/>
  <c r="CG114" i="29"/>
  <c r="CI113" i="29"/>
  <c r="CH113" i="29"/>
  <c r="CG113" i="29"/>
  <c r="CI112" i="29"/>
  <c r="CH112" i="29"/>
  <c r="CG112" i="29"/>
  <c r="CI111" i="29"/>
  <c r="CH111" i="29"/>
  <c r="CG111" i="29"/>
  <c r="CI110" i="29"/>
  <c r="CH110" i="29"/>
  <c r="CG110" i="29"/>
  <c r="CI109" i="29"/>
  <c r="CH109" i="29"/>
  <c r="CG109" i="29"/>
  <c r="CI108" i="29"/>
  <c r="CH108" i="29"/>
  <c r="CG108" i="29"/>
  <c r="CI107" i="29"/>
  <c r="CH107" i="29"/>
  <c r="CG107" i="29"/>
  <c r="CI106" i="29"/>
  <c r="CH106" i="29"/>
  <c r="CG106" i="29"/>
  <c r="CI105" i="29"/>
  <c r="CH105" i="29"/>
  <c r="CG105" i="29"/>
  <c r="CI104" i="29"/>
  <c r="CH104" i="29"/>
  <c r="CG104" i="29"/>
  <c r="CI103" i="29"/>
  <c r="CH103" i="29"/>
  <c r="CG103" i="29"/>
  <c r="CI102" i="29"/>
  <c r="CH102" i="29"/>
  <c r="CG102" i="29"/>
  <c r="CI101" i="29"/>
  <c r="CH101" i="29"/>
  <c r="CG101" i="29"/>
  <c r="CI100" i="29"/>
  <c r="CH100" i="29"/>
  <c r="CG100" i="29"/>
  <c r="CI99" i="29"/>
  <c r="CH99" i="29"/>
  <c r="CG99" i="29"/>
  <c r="CI98" i="29"/>
  <c r="CH98" i="29"/>
  <c r="CG98" i="29"/>
  <c r="CI97" i="29"/>
  <c r="CH97" i="29"/>
  <c r="CG97" i="29"/>
  <c r="CI96" i="29"/>
  <c r="CH96" i="29"/>
  <c r="CG96" i="29"/>
  <c r="CI95" i="29"/>
  <c r="CH95" i="29"/>
  <c r="CG95" i="29"/>
  <c r="CI94" i="29"/>
  <c r="CH94" i="29"/>
  <c r="CG94" i="29"/>
  <c r="CI93" i="29"/>
  <c r="CH93" i="29"/>
  <c r="CG93" i="29"/>
  <c r="CI92" i="29"/>
  <c r="CH92" i="29"/>
  <c r="CG92" i="29"/>
  <c r="CI91" i="29"/>
  <c r="CH91" i="29"/>
  <c r="CG91" i="29"/>
  <c r="CI90" i="29"/>
  <c r="CH90" i="29"/>
  <c r="CG90" i="29"/>
  <c r="CI89" i="29"/>
  <c r="CH89" i="29"/>
  <c r="CG89" i="29"/>
  <c r="CI88" i="29"/>
  <c r="CH88" i="29"/>
  <c r="CG88" i="29"/>
  <c r="CI87" i="29"/>
  <c r="CH87" i="29"/>
  <c r="CG87" i="29"/>
  <c r="CI86" i="29"/>
  <c r="CH86" i="29"/>
  <c r="CG86" i="29"/>
  <c r="CI85" i="29"/>
  <c r="CH85" i="29"/>
  <c r="CG85" i="29"/>
  <c r="CI84" i="29"/>
  <c r="CH84" i="29"/>
  <c r="CG84" i="29"/>
  <c r="CI83" i="29"/>
  <c r="CH83" i="29"/>
  <c r="CG83" i="29"/>
  <c r="CI82" i="29"/>
  <c r="CH82" i="29"/>
  <c r="CG82" i="29"/>
  <c r="CI81" i="29"/>
  <c r="CH81" i="29"/>
  <c r="CG81" i="29"/>
  <c r="CI80" i="29"/>
  <c r="CH80" i="29"/>
  <c r="CG80" i="29"/>
  <c r="CI79" i="29"/>
  <c r="CH79" i="29"/>
  <c r="CG79" i="29"/>
  <c r="CI78" i="29"/>
  <c r="CH78" i="29"/>
  <c r="CG78" i="29"/>
  <c r="CI77" i="29"/>
  <c r="CH77" i="29"/>
  <c r="CG77" i="29"/>
  <c r="CI76" i="29"/>
  <c r="CH76" i="29"/>
  <c r="CG76" i="29"/>
  <c r="CI75" i="29"/>
  <c r="CH75" i="29"/>
  <c r="CG75" i="29"/>
  <c r="CI74" i="29"/>
  <c r="CH74" i="29"/>
  <c r="CG74" i="29"/>
  <c r="CI73" i="29"/>
  <c r="CH73" i="29"/>
  <c r="CG73" i="29"/>
  <c r="CI72" i="29"/>
  <c r="CH72" i="29"/>
  <c r="CG72" i="29"/>
  <c r="CI71" i="29"/>
  <c r="CH71" i="29"/>
  <c r="CG71" i="29"/>
  <c r="CI70" i="29"/>
  <c r="CH70" i="29"/>
  <c r="CG70" i="29"/>
  <c r="CI69" i="29"/>
  <c r="CH69" i="29"/>
  <c r="CG69" i="29"/>
  <c r="CI68" i="29"/>
  <c r="CH68" i="29"/>
  <c r="CG68" i="29"/>
  <c r="CI67" i="29"/>
  <c r="CH67" i="29"/>
  <c r="CG67" i="29"/>
  <c r="CI66" i="29"/>
  <c r="CH66" i="29"/>
  <c r="CG66" i="29"/>
  <c r="CI65" i="29"/>
  <c r="CH65" i="29"/>
  <c r="CG65" i="29"/>
  <c r="CI64" i="29"/>
  <c r="CH64" i="29"/>
  <c r="CG64" i="29"/>
  <c r="CI63" i="29"/>
  <c r="CH63" i="29"/>
  <c r="CG63" i="29"/>
  <c r="CI62" i="29"/>
  <c r="CH62" i="29"/>
  <c r="CG62" i="29"/>
  <c r="CI61" i="29"/>
  <c r="CH61" i="29"/>
  <c r="CG61" i="29"/>
  <c r="CI60" i="29"/>
  <c r="CH60" i="29"/>
  <c r="CG60" i="29"/>
  <c r="CI59" i="29"/>
  <c r="CH59" i="29"/>
  <c r="CG59" i="29"/>
  <c r="CI58" i="29"/>
  <c r="CH58" i="29"/>
  <c r="CG58" i="29"/>
  <c r="CI57" i="29"/>
  <c r="CH57" i="29"/>
  <c r="CG57" i="29"/>
  <c r="CI56" i="29"/>
  <c r="CH56" i="29"/>
  <c r="CG56" i="29"/>
  <c r="CI55" i="29"/>
  <c r="CH55" i="29"/>
  <c r="CG55" i="29"/>
  <c r="CI54" i="29"/>
  <c r="CH54" i="29"/>
  <c r="CG54" i="29"/>
  <c r="CI53" i="29"/>
  <c r="CH53" i="29"/>
  <c r="CG53" i="29"/>
  <c r="CI52" i="29"/>
  <c r="CH52" i="29"/>
  <c r="CG52" i="29"/>
  <c r="CI51" i="29"/>
  <c r="CH51" i="29"/>
  <c r="CG51" i="29"/>
  <c r="CI50" i="29"/>
  <c r="CH50" i="29"/>
  <c r="CG50" i="29"/>
  <c r="CI49" i="29"/>
  <c r="CH49" i="29"/>
  <c r="CG49" i="29"/>
  <c r="CI48" i="29"/>
  <c r="CH48" i="29"/>
  <c r="CG48" i="29"/>
  <c r="CI47" i="29"/>
  <c r="CH47" i="29"/>
  <c r="CG47" i="29"/>
  <c r="CI46" i="29"/>
  <c r="CH46" i="29"/>
  <c r="CG46" i="29"/>
  <c r="CI45" i="29"/>
  <c r="CH45" i="29"/>
  <c r="CG45" i="29"/>
  <c r="CI44" i="29"/>
  <c r="CH44" i="29"/>
  <c r="CG44" i="29"/>
  <c r="CI43" i="29"/>
  <c r="CH43" i="29"/>
  <c r="CG43" i="29"/>
  <c r="CI42" i="29"/>
  <c r="CH42" i="29"/>
  <c r="CG42" i="29"/>
  <c r="CI41" i="29"/>
  <c r="CH41" i="29"/>
  <c r="CG41" i="29"/>
  <c r="CI40" i="29"/>
  <c r="CH40" i="29"/>
  <c r="CG40" i="29"/>
  <c r="CI39" i="29"/>
  <c r="CH39" i="29"/>
  <c r="CG39" i="29"/>
  <c r="CI38" i="29"/>
  <c r="CH38" i="29"/>
  <c r="CG38" i="29"/>
  <c r="CI37" i="29"/>
  <c r="CH37" i="29"/>
  <c r="CG37" i="29"/>
  <c r="CI36" i="29"/>
  <c r="CH36" i="29"/>
  <c r="CG36" i="29"/>
  <c r="CI35" i="29"/>
  <c r="CH35" i="29"/>
  <c r="CG35" i="29"/>
  <c r="CI34" i="29"/>
  <c r="CH34" i="29"/>
  <c r="CG34" i="29"/>
  <c r="CI126" i="30"/>
  <c r="CH126" i="30"/>
  <c r="CG126" i="30"/>
  <c r="CI125" i="30"/>
  <c r="CH125" i="30"/>
  <c r="CG125" i="30"/>
  <c r="CI124" i="30"/>
  <c r="CH124" i="30"/>
  <c r="CG124" i="30"/>
  <c r="CI123" i="30"/>
  <c r="CH123" i="30"/>
  <c r="CG123" i="30"/>
  <c r="CI122" i="30"/>
  <c r="CH122" i="30"/>
  <c r="CG122" i="30"/>
  <c r="CI121" i="30"/>
  <c r="CH121" i="30"/>
  <c r="CG121" i="30"/>
  <c r="CI120" i="30"/>
  <c r="CH120" i="30"/>
  <c r="CG120" i="30"/>
  <c r="CI119" i="30"/>
  <c r="CH119" i="30"/>
  <c r="CG119" i="30"/>
  <c r="CI118" i="30"/>
  <c r="CH118" i="30"/>
  <c r="CG118" i="30"/>
  <c r="CI117" i="30"/>
  <c r="CH117" i="30"/>
  <c r="CG117" i="30"/>
  <c r="CI116" i="30"/>
  <c r="CH116" i="30"/>
  <c r="CG116" i="30"/>
  <c r="CI115" i="30"/>
  <c r="CH115" i="30"/>
  <c r="CG115" i="30"/>
  <c r="CI114" i="30"/>
  <c r="CH114" i="30"/>
  <c r="CG114" i="30"/>
  <c r="CI113" i="30"/>
  <c r="CH113" i="30"/>
  <c r="CG113" i="30"/>
  <c r="CI112" i="30"/>
  <c r="CH112" i="30"/>
  <c r="CG112" i="30"/>
  <c r="CI111" i="30"/>
  <c r="CH111" i="30"/>
  <c r="CG111" i="30"/>
  <c r="CI110" i="30"/>
  <c r="CH110" i="30"/>
  <c r="CG110" i="30"/>
  <c r="CI109" i="30"/>
  <c r="CH109" i="30"/>
  <c r="CG109" i="30"/>
  <c r="CI108" i="30"/>
  <c r="CH108" i="30"/>
  <c r="CG108" i="30"/>
  <c r="CI107" i="30"/>
  <c r="CH107" i="30"/>
  <c r="CG107" i="30"/>
  <c r="CI106" i="30"/>
  <c r="CH106" i="30"/>
  <c r="CG106" i="30"/>
  <c r="CI105" i="30"/>
  <c r="CH105" i="30"/>
  <c r="CG105" i="30"/>
  <c r="CI104" i="30"/>
  <c r="CH104" i="30"/>
  <c r="CG104" i="30"/>
  <c r="CI103" i="30"/>
  <c r="CH103" i="30"/>
  <c r="CG103" i="30"/>
  <c r="CI102" i="30"/>
  <c r="CH102" i="30"/>
  <c r="CG102" i="30"/>
  <c r="CI101" i="30"/>
  <c r="CH101" i="30"/>
  <c r="CG101" i="30"/>
  <c r="CI100" i="30"/>
  <c r="CH100" i="30"/>
  <c r="CG100" i="30"/>
  <c r="CI99" i="30"/>
  <c r="CH99" i="30"/>
  <c r="CG99" i="30"/>
  <c r="CI98" i="30"/>
  <c r="CH98" i="30"/>
  <c r="CG98" i="30"/>
  <c r="CI97" i="30"/>
  <c r="CH97" i="30"/>
  <c r="CG97" i="30"/>
  <c r="CI96" i="30"/>
  <c r="CH96" i="30"/>
  <c r="CG96" i="30"/>
  <c r="CI95" i="30"/>
  <c r="CH95" i="30"/>
  <c r="CG95" i="30"/>
  <c r="CI94" i="30"/>
  <c r="CH94" i="30"/>
  <c r="CG94" i="30"/>
  <c r="CI93" i="30"/>
  <c r="CH93" i="30"/>
  <c r="CG93" i="30"/>
  <c r="CI92" i="30"/>
  <c r="CH92" i="30"/>
  <c r="CG92" i="30"/>
  <c r="CI91" i="30"/>
  <c r="CH91" i="30"/>
  <c r="CG91" i="30"/>
  <c r="CI90" i="30"/>
  <c r="CH90" i="30"/>
  <c r="CG90" i="30"/>
  <c r="CI89" i="30"/>
  <c r="CH89" i="30"/>
  <c r="CG89" i="30"/>
  <c r="CI88" i="30"/>
  <c r="CH88" i="30"/>
  <c r="CG88" i="30"/>
  <c r="CI87" i="30"/>
  <c r="CH87" i="30"/>
  <c r="CG87" i="30"/>
  <c r="CI86" i="30"/>
  <c r="CH86" i="30"/>
  <c r="CG86" i="30"/>
  <c r="CI85" i="30"/>
  <c r="CH85" i="30"/>
  <c r="CG85" i="30"/>
  <c r="CI84" i="30"/>
  <c r="CH84" i="30"/>
  <c r="CG84" i="30"/>
  <c r="CI83" i="30"/>
  <c r="CH83" i="30"/>
  <c r="CG83" i="30"/>
  <c r="CI82" i="30"/>
  <c r="CH82" i="30"/>
  <c r="CG82" i="30"/>
  <c r="CI81" i="30"/>
  <c r="CH81" i="30"/>
  <c r="CG81" i="30"/>
  <c r="CI80" i="30"/>
  <c r="CH80" i="30"/>
  <c r="CG80" i="30"/>
  <c r="CI79" i="30"/>
  <c r="CH79" i="30"/>
  <c r="CG79" i="30"/>
  <c r="CI78" i="30"/>
  <c r="CH78" i="30"/>
  <c r="CG78" i="30"/>
  <c r="CI77" i="30"/>
  <c r="CH77" i="30"/>
  <c r="CG77" i="30"/>
  <c r="CI76" i="30"/>
  <c r="CH76" i="30"/>
  <c r="CG76" i="30"/>
  <c r="CI75" i="30"/>
  <c r="CH75" i="30"/>
  <c r="CG75" i="30"/>
  <c r="CI74" i="30"/>
  <c r="CH74" i="30"/>
  <c r="CG74" i="30"/>
  <c r="CI73" i="30"/>
  <c r="CH73" i="30"/>
  <c r="CG73" i="30"/>
  <c r="CI72" i="30"/>
  <c r="CH72" i="30"/>
  <c r="CG72" i="30"/>
  <c r="CI71" i="30"/>
  <c r="CH71" i="30"/>
  <c r="CG71" i="30"/>
  <c r="CI70" i="30"/>
  <c r="CH70" i="30"/>
  <c r="CG70" i="30"/>
  <c r="CI69" i="30"/>
  <c r="CH69" i="30"/>
  <c r="CG69" i="30"/>
  <c r="CI68" i="30"/>
  <c r="CH68" i="30"/>
  <c r="CG68" i="30"/>
  <c r="CI67" i="30"/>
  <c r="CH67" i="30"/>
  <c r="CG67" i="30"/>
  <c r="CI66" i="30"/>
  <c r="CH66" i="30"/>
  <c r="CG66" i="30"/>
  <c r="CI65" i="30"/>
  <c r="CH65" i="30"/>
  <c r="CG65" i="30"/>
  <c r="CI64" i="30"/>
  <c r="CH64" i="30"/>
  <c r="CG64" i="30"/>
  <c r="CI63" i="30"/>
  <c r="CH63" i="30"/>
  <c r="CG63" i="30"/>
  <c r="CI62" i="30"/>
  <c r="CH62" i="30"/>
  <c r="CG62" i="30"/>
  <c r="CI61" i="30"/>
  <c r="CH61" i="30"/>
  <c r="CG61" i="30"/>
  <c r="CI60" i="30"/>
  <c r="CH60" i="30"/>
  <c r="CG60" i="30"/>
  <c r="CI59" i="30"/>
  <c r="CH59" i="30"/>
  <c r="CG59" i="30"/>
  <c r="CI58" i="30"/>
  <c r="CH58" i="30"/>
  <c r="CG58" i="30"/>
  <c r="CI57" i="30"/>
  <c r="CH57" i="30"/>
  <c r="CG57" i="30"/>
  <c r="CI56" i="30"/>
  <c r="CH56" i="30"/>
  <c r="CG56" i="30"/>
  <c r="CI55" i="30"/>
  <c r="CH55" i="30"/>
  <c r="CG55" i="30"/>
  <c r="CI54" i="30"/>
  <c r="CH54" i="30"/>
  <c r="CG54" i="30"/>
  <c r="CI53" i="30"/>
  <c r="CH53" i="30"/>
  <c r="CG53" i="30"/>
  <c r="CI52" i="30"/>
  <c r="CH52" i="30"/>
  <c r="CG52" i="30"/>
  <c r="CI51" i="30"/>
  <c r="CH51" i="30"/>
  <c r="CG51" i="30"/>
  <c r="CI50" i="30"/>
  <c r="CH50" i="30"/>
  <c r="CG50" i="30"/>
  <c r="CI49" i="30"/>
  <c r="CH49" i="30"/>
  <c r="CG49" i="30"/>
  <c r="CI48" i="30"/>
  <c r="CH48" i="30"/>
  <c r="CG48" i="30"/>
  <c r="CI47" i="30"/>
  <c r="CH47" i="30"/>
  <c r="CG47" i="30"/>
  <c r="CI46" i="30"/>
  <c r="CH46" i="30"/>
  <c r="CG46" i="30"/>
  <c r="CI45" i="30"/>
  <c r="CH45" i="30"/>
  <c r="CG45" i="30"/>
  <c r="CI44" i="30"/>
  <c r="CH44" i="30"/>
  <c r="CG44" i="30"/>
  <c r="CI43" i="30"/>
  <c r="CH43" i="30"/>
  <c r="CG43" i="30"/>
  <c r="CI42" i="30"/>
  <c r="CH42" i="30"/>
  <c r="CG42" i="30"/>
  <c r="CI41" i="30"/>
  <c r="CH41" i="30"/>
  <c r="CG41" i="30"/>
  <c r="CI40" i="30"/>
  <c r="CH40" i="30"/>
  <c r="CG40" i="30"/>
  <c r="CI39" i="30"/>
  <c r="CH39" i="30"/>
  <c r="CG39" i="30"/>
  <c r="CI38" i="30"/>
  <c r="CH38" i="30"/>
  <c r="CG38" i="30"/>
  <c r="CI37" i="30"/>
  <c r="CH37" i="30"/>
  <c r="CG37" i="30"/>
  <c r="CI36" i="30"/>
  <c r="CH36" i="30"/>
  <c r="CG36" i="30"/>
  <c r="CI35" i="30"/>
  <c r="CH35" i="30"/>
  <c r="CG35" i="30"/>
  <c r="CI34" i="30"/>
  <c r="CH34" i="30"/>
  <c r="CG34" i="30"/>
  <c r="CG126" i="13"/>
  <c r="CG125" i="13"/>
  <c r="CG124" i="13"/>
  <c r="CH123" i="13"/>
  <c r="CG123" i="13"/>
  <c r="CH122" i="13"/>
  <c r="CG122" i="13"/>
  <c r="CH121" i="13"/>
  <c r="CG121" i="13"/>
  <c r="CH120" i="13"/>
  <c r="CG120" i="13"/>
  <c r="CH119" i="13"/>
  <c r="CG119" i="13"/>
  <c r="CH118" i="13"/>
  <c r="CG118" i="13"/>
  <c r="CH117" i="13"/>
  <c r="CG117" i="13"/>
  <c r="CH116" i="13"/>
  <c r="CG116" i="13"/>
  <c r="CH115" i="13"/>
  <c r="CG115" i="13"/>
  <c r="CH114" i="13"/>
  <c r="CG114" i="13"/>
  <c r="CH113" i="13"/>
  <c r="CG113" i="13"/>
  <c r="CG112" i="13"/>
  <c r="CG111" i="13"/>
  <c r="CG110" i="13"/>
  <c r="CH109" i="13"/>
  <c r="CG109" i="13"/>
  <c r="CH108" i="13"/>
  <c r="CG108" i="13"/>
  <c r="CG107" i="13"/>
  <c r="CH106" i="13"/>
  <c r="CG106" i="13"/>
  <c r="CG105" i="13"/>
  <c r="CH104" i="13"/>
  <c r="CG104" i="13"/>
  <c r="CG103" i="13"/>
  <c r="CG102" i="13"/>
  <c r="CG101" i="13"/>
  <c r="CG100" i="13"/>
  <c r="CG99" i="13"/>
  <c r="CG98" i="13"/>
  <c r="CG97" i="13"/>
  <c r="CG96" i="13"/>
  <c r="CG95" i="13"/>
  <c r="CG94" i="13"/>
  <c r="CG93" i="13"/>
  <c r="CG92" i="13"/>
  <c r="CG91" i="13"/>
  <c r="CH90" i="13"/>
  <c r="CG90" i="13"/>
  <c r="CH89" i="13"/>
  <c r="CG89" i="13"/>
  <c r="CH88" i="13"/>
  <c r="CG88" i="13"/>
  <c r="CH87" i="13"/>
  <c r="CG87" i="13"/>
  <c r="CH86" i="13"/>
  <c r="CG86" i="13"/>
  <c r="CH85" i="13"/>
  <c r="CG85" i="13"/>
  <c r="CG84" i="13"/>
  <c r="CH83" i="13"/>
  <c r="CG83" i="13"/>
  <c r="CH82" i="13"/>
  <c r="CG82" i="13"/>
  <c r="CH81" i="13"/>
  <c r="CG81" i="13"/>
  <c r="CG80" i="13"/>
  <c r="CH79" i="13"/>
  <c r="CG79" i="13"/>
  <c r="CH78" i="13"/>
  <c r="CG78" i="13"/>
  <c r="CG77" i="13"/>
  <c r="CH76" i="13"/>
  <c r="CG76" i="13"/>
  <c r="CH75" i="13"/>
  <c r="CG75" i="13"/>
  <c r="CG74" i="13"/>
  <c r="CG73" i="13"/>
  <c r="CG72" i="13"/>
  <c r="CG71" i="13"/>
  <c r="CG70" i="13"/>
  <c r="CG69" i="13"/>
  <c r="CG68" i="13"/>
  <c r="CG67" i="13"/>
  <c r="CH66" i="13"/>
  <c r="CG66" i="13"/>
  <c r="CG65" i="13"/>
  <c r="CG64" i="13"/>
  <c r="CH63" i="13"/>
  <c r="CG63" i="13"/>
  <c r="CG62" i="13"/>
  <c r="CG61" i="13"/>
  <c r="CG60" i="13"/>
  <c r="CG59" i="13"/>
  <c r="CG58" i="13"/>
  <c r="CH57" i="13"/>
  <c r="CG57" i="13"/>
  <c r="CG56" i="13"/>
  <c r="CH55" i="13"/>
  <c r="CG55" i="13"/>
  <c r="CG54" i="13"/>
  <c r="CG53" i="13"/>
  <c r="CG52" i="13"/>
  <c r="CH51" i="13"/>
  <c r="CG51" i="13"/>
  <c r="CG50" i="13"/>
  <c r="CG49" i="13"/>
  <c r="CH48" i="13"/>
  <c r="CG48" i="13"/>
  <c r="CG47" i="13"/>
  <c r="CG46" i="13"/>
  <c r="CH45" i="13"/>
  <c r="CG45" i="13"/>
  <c r="CH44" i="13"/>
  <c r="CG44" i="13"/>
  <c r="CH43" i="13"/>
  <c r="CG43" i="13"/>
  <c r="CG42" i="13"/>
  <c r="CH41" i="13"/>
  <c r="CG41" i="13"/>
  <c r="CG40" i="13"/>
  <c r="CG39" i="13"/>
  <c r="CG38" i="13"/>
  <c r="CG37" i="13"/>
  <c r="CG36" i="13"/>
  <c r="CI126" i="25"/>
  <c r="CH126" i="25"/>
  <c r="CG126" i="25"/>
  <c r="CI125" i="25"/>
  <c r="CH125" i="25"/>
  <c r="CG125" i="25"/>
  <c r="CI124" i="25"/>
  <c r="CH124" i="25"/>
  <c r="CG124" i="25"/>
  <c r="CI123" i="25"/>
  <c r="CH123" i="25"/>
  <c r="CG123" i="25"/>
  <c r="CI122" i="25"/>
  <c r="CH122" i="25"/>
  <c r="CG122" i="25"/>
  <c r="CI121" i="25"/>
  <c r="CH121" i="25"/>
  <c r="CG121" i="25"/>
  <c r="CI120" i="25"/>
  <c r="CH120" i="25"/>
  <c r="CG120" i="25"/>
  <c r="CI119" i="25"/>
  <c r="CH119" i="25"/>
  <c r="CG119" i="25"/>
  <c r="CI118" i="25"/>
  <c r="CH118" i="25"/>
  <c r="CG118" i="25"/>
  <c r="CI117" i="25"/>
  <c r="CH117" i="25"/>
  <c r="CG117" i="25"/>
  <c r="CI116" i="25"/>
  <c r="CH116" i="25"/>
  <c r="CG116" i="25"/>
  <c r="CI115" i="25"/>
  <c r="CH115" i="25"/>
  <c r="CG115" i="25"/>
  <c r="CI114" i="25"/>
  <c r="CH114" i="25"/>
  <c r="CG114" i="25"/>
  <c r="CI113" i="25"/>
  <c r="CH113" i="25"/>
  <c r="CG113" i="25"/>
  <c r="CI112" i="25"/>
  <c r="CH112" i="25"/>
  <c r="CG112" i="25"/>
  <c r="CI111" i="25"/>
  <c r="CH111" i="25"/>
  <c r="CG111" i="25"/>
  <c r="CI110" i="25"/>
  <c r="CH110" i="25"/>
  <c r="CG110" i="25"/>
  <c r="CI109" i="25"/>
  <c r="CH109" i="25"/>
  <c r="CG109" i="25"/>
  <c r="CI108" i="25"/>
  <c r="CH108" i="25"/>
  <c r="CG108" i="25"/>
  <c r="CI107" i="25"/>
  <c r="CH107" i="25"/>
  <c r="CG107" i="25"/>
  <c r="CI106" i="25"/>
  <c r="CH106" i="25"/>
  <c r="CG106" i="25"/>
  <c r="CI105" i="25"/>
  <c r="CH105" i="25"/>
  <c r="CG105" i="25"/>
  <c r="CI104" i="25"/>
  <c r="CH104" i="25"/>
  <c r="CG104" i="25"/>
  <c r="CI103" i="25"/>
  <c r="CH103" i="25"/>
  <c r="CG103" i="25"/>
  <c r="CI102" i="25"/>
  <c r="CH102" i="25"/>
  <c r="CG102" i="25"/>
  <c r="CI101" i="25"/>
  <c r="CH101" i="25"/>
  <c r="CG101" i="25"/>
  <c r="CI100" i="25"/>
  <c r="CH100" i="25"/>
  <c r="CG100" i="25"/>
  <c r="CI99" i="25"/>
  <c r="CH99" i="25"/>
  <c r="CG99" i="25"/>
  <c r="CI98" i="25"/>
  <c r="CH98" i="25"/>
  <c r="CG98" i="25"/>
  <c r="CI97" i="25"/>
  <c r="CH97" i="25"/>
  <c r="CG97" i="25"/>
  <c r="CI96" i="25"/>
  <c r="CH96" i="25"/>
  <c r="CG96" i="25"/>
  <c r="CI95" i="25"/>
  <c r="CH95" i="25"/>
  <c r="CG95" i="25"/>
  <c r="CI94" i="25"/>
  <c r="CH94" i="25"/>
  <c r="CG94" i="25"/>
  <c r="CI93" i="25"/>
  <c r="CH93" i="25"/>
  <c r="CG93" i="25"/>
  <c r="CI92" i="25"/>
  <c r="CH92" i="25"/>
  <c r="CG92" i="25"/>
  <c r="CI91" i="25"/>
  <c r="CH91" i="25"/>
  <c r="CG91" i="25"/>
  <c r="CI90" i="25"/>
  <c r="CH90" i="25"/>
  <c r="CG90" i="25"/>
  <c r="CI89" i="25"/>
  <c r="CH89" i="25"/>
  <c r="CG89" i="25"/>
  <c r="CI88" i="25"/>
  <c r="CH88" i="25"/>
  <c r="CG88" i="25"/>
  <c r="CI87" i="25"/>
  <c r="CH87" i="25"/>
  <c r="CG87" i="25"/>
  <c r="CI86" i="25"/>
  <c r="CH86" i="25"/>
  <c r="CG86" i="25"/>
  <c r="CI85" i="25"/>
  <c r="CH85" i="25"/>
  <c r="CG85" i="25"/>
  <c r="CI84" i="25"/>
  <c r="CH84" i="25"/>
  <c r="CG84" i="25"/>
  <c r="CI83" i="25"/>
  <c r="CH83" i="25"/>
  <c r="CG83" i="25"/>
  <c r="CI82" i="25"/>
  <c r="CH82" i="25"/>
  <c r="CG82" i="25"/>
  <c r="CI81" i="25"/>
  <c r="CH81" i="25"/>
  <c r="CG81" i="25"/>
  <c r="CI80" i="25"/>
  <c r="CH80" i="25"/>
  <c r="CG80" i="25"/>
  <c r="CI79" i="25"/>
  <c r="CH79" i="25"/>
  <c r="CG79" i="25"/>
  <c r="CI78" i="25"/>
  <c r="CH78" i="25"/>
  <c r="CG78" i="25"/>
  <c r="CI77" i="25"/>
  <c r="CH77" i="25"/>
  <c r="CG77" i="25"/>
  <c r="CI76" i="25"/>
  <c r="CH76" i="25"/>
  <c r="CG76" i="25"/>
  <c r="CI75" i="25"/>
  <c r="CH75" i="25"/>
  <c r="CG75" i="25"/>
  <c r="CI74" i="25"/>
  <c r="CH74" i="25"/>
  <c r="CG74" i="25"/>
  <c r="CI73" i="25"/>
  <c r="CH73" i="25"/>
  <c r="CG73" i="25"/>
  <c r="CI72" i="25"/>
  <c r="CH72" i="25"/>
  <c r="CG72" i="25"/>
  <c r="CI71" i="25"/>
  <c r="CH71" i="25"/>
  <c r="CG71" i="25"/>
  <c r="CI70" i="25"/>
  <c r="CH70" i="25"/>
  <c r="CG70" i="25"/>
  <c r="CI69" i="25"/>
  <c r="CH69" i="25"/>
  <c r="CG69" i="25"/>
  <c r="CI68" i="25"/>
  <c r="CH68" i="25"/>
  <c r="CG68" i="25"/>
  <c r="CI67" i="25"/>
  <c r="CH67" i="25"/>
  <c r="CG67" i="25"/>
  <c r="CI66" i="25"/>
  <c r="CH66" i="25"/>
  <c r="CG66" i="25"/>
  <c r="CI65" i="25"/>
  <c r="CH65" i="25"/>
  <c r="CG65" i="25"/>
  <c r="CI64" i="25"/>
  <c r="CH64" i="25"/>
  <c r="CG64" i="25"/>
  <c r="CI63" i="25"/>
  <c r="CH63" i="25"/>
  <c r="CG63" i="25"/>
  <c r="CI62" i="25"/>
  <c r="CH62" i="25"/>
  <c r="CG62" i="25"/>
  <c r="CI61" i="25"/>
  <c r="CH61" i="25"/>
  <c r="CG61" i="25"/>
  <c r="CI60" i="25"/>
  <c r="CH60" i="25"/>
  <c r="CG60" i="25"/>
  <c r="CI59" i="25"/>
  <c r="CH59" i="25"/>
  <c r="CG59" i="25"/>
  <c r="CI58" i="25"/>
  <c r="CH58" i="25"/>
  <c r="CG58" i="25"/>
  <c r="CI57" i="25"/>
  <c r="CH57" i="25"/>
  <c r="CG57" i="25"/>
  <c r="CI56" i="25"/>
  <c r="CH56" i="25"/>
  <c r="CG56" i="25"/>
  <c r="CI55" i="25"/>
  <c r="CH55" i="25"/>
  <c r="CG55" i="25"/>
  <c r="CI54" i="25"/>
  <c r="CH54" i="25"/>
  <c r="CG54" i="25"/>
  <c r="CI53" i="25"/>
  <c r="CH53" i="25"/>
  <c r="CG53" i="25"/>
  <c r="CI52" i="25"/>
  <c r="CH52" i="25"/>
  <c r="CG52" i="25"/>
  <c r="CI51" i="25"/>
  <c r="CH51" i="25"/>
  <c r="CG51" i="25"/>
  <c r="CI50" i="25"/>
  <c r="CH50" i="25"/>
  <c r="CG50" i="25"/>
  <c r="CI49" i="25"/>
  <c r="CH49" i="25"/>
  <c r="CG49" i="25"/>
  <c r="CI48" i="25"/>
  <c r="CH48" i="25"/>
  <c r="CG48" i="25"/>
  <c r="CI47" i="25"/>
  <c r="CH47" i="25"/>
  <c r="CG47" i="25"/>
  <c r="CI46" i="25"/>
  <c r="CH46" i="25"/>
  <c r="CG46" i="25"/>
  <c r="CI45" i="25"/>
  <c r="CH45" i="25"/>
  <c r="CG45" i="25"/>
  <c r="CI44" i="25"/>
  <c r="CH44" i="25"/>
  <c r="CG44" i="25"/>
  <c r="CI43" i="25"/>
  <c r="CH43" i="25"/>
  <c r="CG43" i="25"/>
  <c r="CI42" i="25"/>
  <c r="CH42" i="25"/>
  <c r="CG42" i="25"/>
  <c r="CI41" i="25"/>
  <c r="CH41" i="25"/>
  <c r="CG41" i="25"/>
  <c r="CI40" i="25"/>
  <c r="CH40" i="25"/>
  <c r="CG40" i="25"/>
  <c r="CI39" i="25"/>
  <c r="CH39" i="25"/>
  <c r="CG39" i="25"/>
  <c r="CI38" i="25"/>
  <c r="CH38" i="25"/>
  <c r="CG38" i="25"/>
  <c r="CI37" i="25"/>
  <c r="CH37" i="25"/>
  <c r="CG37" i="25"/>
  <c r="CI36" i="25"/>
  <c r="CH36" i="25"/>
  <c r="CG36" i="25"/>
  <c r="CI35" i="25"/>
  <c r="CH35" i="25"/>
  <c r="CG35" i="25"/>
  <c r="CI34" i="25"/>
  <c r="CH34" i="25"/>
  <c r="CG34" i="25"/>
  <c r="CI126" i="26"/>
  <c r="CH126" i="26"/>
  <c r="CG126" i="26"/>
  <c r="CI125" i="26"/>
  <c r="CH125" i="26"/>
  <c r="CG125" i="26"/>
  <c r="CI124" i="26"/>
  <c r="CH124" i="26"/>
  <c r="CG124" i="26"/>
  <c r="CI123" i="26"/>
  <c r="CH123" i="26"/>
  <c r="CG123" i="26"/>
  <c r="CI122" i="26"/>
  <c r="CH122" i="26"/>
  <c r="CG122" i="26"/>
  <c r="CI121" i="26"/>
  <c r="CH121" i="26"/>
  <c r="CG121" i="26"/>
  <c r="CI120" i="26"/>
  <c r="CH120" i="26"/>
  <c r="CG120" i="26"/>
  <c r="CI119" i="26"/>
  <c r="CH119" i="26"/>
  <c r="CG119" i="26"/>
  <c r="CI118" i="26"/>
  <c r="CH118" i="26"/>
  <c r="CG118" i="26"/>
  <c r="CI117" i="26"/>
  <c r="CH117" i="26"/>
  <c r="CG117" i="26"/>
  <c r="CI116" i="26"/>
  <c r="CH116" i="26"/>
  <c r="CG116" i="26"/>
  <c r="CI115" i="26"/>
  <c r="CH115" i="26"/>
  <c r="CG115" i="26"/>
  <c r="CI114" i="26"/>
  <c r="CH114" i="26"/>
  <c r="CG114" i="26"/>
  <c r="CI113" i="26"/>
  <c r="CH113" i="26"/>
  <c r="CG113" i="26"/>
  <c r="CI112" i="26"/>
  <c r="CH112" i="26"/>
  <c r="CG112" i="26"/>
  <c r="CI111" i="26"/>
  <c r="CH111" i="26"/>
  <c r="CG111" i="26"/>
  <c r="CI110" i="26"/>
  <c r="CH110" i="26"/>
  <c r="CG110" i="26"/>
  <c r="CI109" i="26"/>
  <c r="CH109" i="26"/>
  <c r="CG109" i="26"/>
  <c r="CI108" i="26"/>
  <c r="CH108" i="26"/>
  <c r="CG108" i="26"/>
  <c r="CI107" i="26"/>
  <c r="CH107" i="26"/>
  <c r="CG107" i="26"/>
  <c r="CI106" i="26"/>
  <c r="CH106" i="26"/>
  <c r="CG106" i="26"/>
  <c r="CI105" i="26"/>
  <c r="CH105" i="26"/>
  <c r="CG105" i="26"/>
  <c r="CI104" i="26"/>
  <c r="CH104" i="26"/>
  <c r="CG104" i="26"/>
  <c r="CI103" i="26"/>
  <c r="CH103" i="26"/>
  <c r="CG103" i="26"/>
  <c r="CI102" i="26"/>
  <c r="CH102" i="26"/>
  <c r="CG102" i="26"/>
  <c r="CI101" i="26"/>
  <c r="CH101" i="26"/>
  <c r="CG101" i="26"/>
  <c r="CI100" i="26"/>
  <c r="CH100" i="26"/>
  <c r="CG100" i="26"/>
  <c r="CI99" i="26"/>
  <c r="CH99" i="26"/>
  <c r="CG99" i="26"/>
  <c r="CI98" i="26"/>
  <c r="CH98" i="26"/>
  <c r="CG98" i="26"/>
  <c r="CI97" i="26"/>
  <c r="CH97" i="26"/>
  <c r="CG97" i="26"/>
  <c r="CI96" i="26"/>
  <c r="CH96" i="26"/>
  <c r="CG96" i="26"/>
  <c r="CI95" i="26"/>
  <c r="CH95" i="26"/>
  <c r="CG95" i="26"/>
  <c r="CI94" i="26"/>
  <c r="CH94" i="26"/>
  <c r="CG94" i="26"/>
  <c r="CI93" i="26"/>
  <c r="CH93" i="26"/>
  <c r="CG93" i="26"/>
  <c r="CI92" i="26"/>
  <c r="CH92" i="26"/>
  <c r="CG92" i="26"/>
  <c r="CI91" i="26"/>
  <c r="CH91" i="26"/>
  <c r="CG91" i="26"/>
  <c r="CI90" i="26"/>
  <c r="CH90" i="26"/>
  <c r="CG90" i="26"/>
  <c r="CI89" i="26"/>
  <c r="CH89" i="26"/>
  <c r="CG89" i="26"/>
  <c r="CI88" i="26"/>
  <c r="CH88" i="26"/>
  <c r="CG88" i="26"/>
  <c r="CI87" i="26"/>
  <c r="CH87" i="26"/>
  <c r="CG87" i="26"/>
  <c r="CI86" i="26"/>
  <c r="CH86" i="26"/>
  <c r="CG86" i="26"/>
  <c r="CI85" i="26"/>
  <c r="CH85" i="26"/>
  <c r="CG85" i="26"/>
  <c r="CI84" i="26"/>
  <c r="CH84" i="26"/>
  <c r="CG84" i="26"/>
  <c r="CI83" i="26"/>
  <c r="CH83" i="26"/>
  <c r="CG83" i="26"/>
  <c r="CI82" i="26"/>
  <c r="CH82" i="26"/>
  <c r="CG82" i="26"/>
  <c r="CI81" i="26"/>
  <c r="CH81" i="26"/>
  <c r="CG81" i="26"/>
  <c r="CI80" i="26"/>
  <c r="CH80" i="26"/>
  <c r="CG80" i="26"/>
  <c r="CI79" i="26"/>
  <c r="CH79" i="26"/>
  <c r="CG79" i="26"/>
  <c r="CI78" i="26"/>
  <c r="CH78" i="26"/>
  <c r="CG78" i="26"/>
  <c r="CI77" i="26"/>
  <c r="CH77" i="26"/>
  <c r="CG77" i="26"/>
  <c r="CI76" i="26"/>
  <c r="CH76" i="26"/>
  <c r="CG76" i="26"/>
  <c r="CI75" i="26"/>
  <c r="CH75" i="26"/>
  <c r="CG75" i="26"/>
  <c r="CI74" i="26"/>
  <c r="CH74" i="26"/>
  <c r="CG74" i="26"/>
  <c r="CI73" i="26"/>
  <c r="CH73" i="26"/>
  <c r="CG73" i="26"/>
  <c r="CI72" i="26"/>
  <c r="CH72" i="26"/>
  <c r="CG72" i="26"/>
  <c r="CI71" i="26"/>
  <c r="CH71" i="26"/>
  <c r="CG71" i="26"/>
  <c r="CI70" i="26"/>
  <c r="CH70" i="26"/>
  <c r="CG70" i="26"/>
  <c r="CI69" i="26"/>
  <c r="CH69" i="26"/>
  <c r="CG69" i="26"/>
  <c r="CI68" i="26"/>
  <c r="CH68" i="26"/>
  <c r="CG68" i="26"/>
  <c r="CI67" i="26"/>
  <c r="CH67" i="26"/>
  <c r="CG67" i="26"/>
  <c r="CI66" i="26"/>
  <c r="CH66" i="26"/>
  <c r="CG66" i="26"/>
  <c r="CI65" i="26"/>
  <c r="CH65" i="26"/>
  <c r="CG65" i="26"/>
  <c r="CI64" i="26"/>
  <c r="CH64" i="26"/>
  <c r="CG64" i="26"/>
  <c r="CI63" i="26"/>
  <c r="CH63" i="26"/>
  <c r="CG63" i="26"/>
  <c r="CI62" i="26"/>
  <c r="CH62" i="26"/>
  <c r="CG62" i="26"/>
  <c r="CI61" i="26"/>
  <c r="CH61" i="26"/>
  <c r="CG61" i="26"/>
  <c r="CI60" i="26"/>
  <c r="CH60" i="26"/>
  <c r="CG60" i="26"/>
  <c r="CI59" i="26"/>
  <c r="CH59" i="26"/>
  <c r="CG59" i="26"/>
  <c r="CI58" i="26"/>
  <c r="CH58" i="26"/>
  <c r="CG58" i="26"/>
  <c r="CI57" i="26"/>
  <c r="CH57" i="26"/>
  <c r="CG57" i="26"/>
  <c r="CI56" i="26"/>
  <c r="CH56" i="26"/>
  <c r="CG56" i="26"/>
  <c r="CI55" i="26"/>
  <c r="CH55" i="26"/>
  <c r="CG55" i="26"/>
  <c r="CI54" i="26"/>
  <c r="CH54" i="26"/>
  <c r="CG54" i="26"/>
  <c r="CI53" i="26"/>
  <c r="CH53" i="26"/>
  <c r="CG53" i="26"/>
  <c r="CI52" i="26"/>
  <c r="CH52" i="26"/>
  <c r="CG52" i="26"/>
  <c r="CI51" i="26"/>
  <c r="CH51" i="26"/>
  <c r="CG51" i="26"/>
  <c r="CI50" i="26"/>
  <c r="CH50" i="26"/>
  <c r="CG50" i="26"/>
  <c r="CI49" i="26"/>
  <c r="CH49" i="26"/>
  <c r="CG49" i="26"/>
  <c r="CI48" i="26"/>
  <c r="CH48" i="26"/>
  <c r="CG48" i="26"/>
  <c r="CI47" i="26"/>
  <c r="CH47" i="26"/>
  <c r="CG47" i="26"/>
  <c r="CI46" i="26"/>
  <c r="CH46" i="26"/>
  <c r="CG46" i="26"/>
  <c r="CI45" i="26"/>
  <c r="CH45" i="26"/>
  <c r="CG45" i="26"/>
  <c r="CI44" i="26"/>
  <c r="CH44" i="26"/>
  <c r="CG44" i="26"/>
  <c r="CI43" i="26"/>
  <c r="CH43" i="26"/>
  <c r="CG43" i="26"/>
  <c r="CI42" i="26"/>
  <c r="CH42" i="26"/>
  <c r="CG42" i="26"/>
  <c r="CI41" i="26"/>
  <c r="CH41" i="26"/>
  <c r="CG41" i="26"/>
  <c r="CI40" i="26"/>
  <c r="CH40" i="26"/>
  <c r="CG40" i="26"/>
  <c r="CI39" i="26"/>
  <c r="CH39" i="26"/>
  <c r="CG39" i="26"/>
  <c r="CI38" i="26"/>
  <c r="CH38" i="26"/>
  <c r="CG38" i="26"/>
  <c r="CI37" i="26"/>
  <c r="CH37" i="26"/>
  <c r="CG37" i="26"/>
  <c r="CI36" i="26"/>
  <c r="CH36" i="26"/>
  <c r="CG36" i="26"/>
  <c r="CI35" i="26"/>
  <c r="CH35" i="26"/>
  <c r="CG35" i="26"/>
  <c r="CI34" i="26"/>
  <c r="CH34" i="26"/>
  <c r="CG34" i="26"/>
  <c r="CI126" i="27"/>
  <c r="CH126" i="27"/>
  <c r="CG126" i="27"/>
  <c r="CI125" i="27"/>
  <c r="CH125" i="27"/>
  <c r="CG125" i="27"/>
  <c r="CI124" i="27"/>
  <c r="CH124" i="27"/>
  <c r="CG124" i="27"/>
  <c r="CI123" i="27"/>
  <c r="CH123" i="27"/>
  <c r="CG123" i="27"/>
  <c r="CI122" i="27"/>
  <c r="CH122" i="27"/>
  <c r="CG122" i="27"/>
  <c r="CI121" i="27"/>
  <c r="CH121" i="27"/>
  <c r="CG121" i="27"/>
  <c r="CI120" i="27"/>
  <c r="CH120" i="27"/>
  <c r="CG120" i="27"/>
  <c r="CI119" i="27"/>
  <c r="CH119" i="27"/>
  <c r="CG119" i="27"/>
  <c r="CI118" i="27"/>
  <c r="CH118" i="27"/>
  <c r="CG118" i="27"/>
  <c r="CI117" i="27"/>
  <c r="CH117" i="27"/>
  <c r="CG117" i="27"/>
  <c r="CI116" i="27"/>
  <c r="CH116" i="27"/>
  <c r="CG116" i="27"/>
  <c r="CI115" i="27"/>
  <c r="CH115" i="27"/>
  <c r="CG115" i="27"/>
  <c r="CI114" i="27"/>
  <c r="CH114" i="27"/>
  <c r="CG114" i="27"/>
  <c r="CI113" i="27"/>
  <c r="CH113" i="27"/>
  <c r="CG113" i="27"/>
  <c r="CI112" i="27"/>
  <c r="CH112" i="27"/>
  <c r="CG112" i="27"/>
  <c r="CI111" i="27"/>
  <c r="CH111" i="27"/>
  <c r="CG111" i="27"/>
  <c r="CI110" i="27"/>
  <c r="CH110" i="27"/>
  <c r="CG110" i="27"/>
  <c r="CI109" i="27"/>
  <c r="CH109" i="27"/>
  <c r="CG109" i="27"/>
  <c r="CI108" i="27"/>
  <c r="CH108" i="27"/>
  <c r="CG108" i="27"/>
  <c r="CI107" i="27"/>
  <c r="CH107" i="27"/>
  <c r="CG107" i="27"/>
  <c r="CI106" i="27"/>
  <c r="CH106" i="27"/>
  <c r="CG106" i="27"/>
  <c r="CI105" i="27"/>
  <c r="CH105" i="27"/>
  <c r="CG105" i="27"/>
  <c r="CI104" i="27"/>
  <c r="CH104" i="27"/>
  <c r="CG104" i="27"/>
  <c r="CI103" i="27"/>
  <c r="CH103" i="27"/>
  <c r="CG103" i="27"/>
  <c r="CI102" i="27"/>
  <c r="CH102" i="27"/>
  <c r="CG102" i="27"/>
  <c r="CI101" i="27"/>
  <c r="CH101" i="27"/>
  <c r="CG101" i="27"/>
  <c r="CI100" i="27"/>
  <c r="CH100" i="27"/>
  <c r="CG100" i="27"/>
  <c r="CI99" i="27"/>
  <c r="CH99" i="27"/>
  <c r="CG99" i="27"/>
  <c r="CI98" i="27"/>
  <c r="CH98" i="27"/>
  <c r="CG98" i="27"/>
  <c r="CI97" i="27"/>
  <c r="CH97" i="27"/>
  <c r="CG97" i="27"/>
  <c r="CI96" i="27"/>
  <c r="CH96" i="27"/>
  <c r="CG96" i="27"/>
  <c r="CI95" i="27"/>
  <c r="CH95" i="27"/>
  <c r="CG95" i="27"/>
  <c r="CI94" i="27"/>
  <c r="CH94" i="27"/>
  <c r="CG94" i="27"/>
  <c r="CI93" i="27"/>
  <c r="CH93" i="27"/>
  <c r="CG93" i="27"/>
  <c r="CI92" i="27"/>
  <c r="CH92" i="27"/>
  <c r="CG92" i="27"/>
  <c r="CI91" i="27"/>
  <c r="CH91" i="27"/>
  <c r="CG91" i="27"/>
  <c r="CI90" i="27"/>
  <c r="CH90" i="27"/>
  <c r="CG90" i="27"/>
  <c r="CI89" i="27"/>
  <c r="CH89" i="27"/>
  <c r="CG89" i="27"/>
  <c r="CI88" i="27"/>
  <c r="CH88" i="27"/>
  <c r="CG88" i="27"/>
  <c r="CI87" i="27"/>
  <c r="CH87" i="27"/>
  <c r="CG87" i="27"/>
  <c r="CI86" i="27"/>
  <c r="CH86" i="27"/>
  <c r="CG86" i="27"/>
  <c r="CI85" i="27"/>
  <c r="CH85" i="27"/>
  <c r="CG85" i="27"/>
  <c r="CI84" i="27"/>
  <c r="CH84" i="27"/>
  <c r="CG84" i="27"/>
  <c r="CI83" i="27"/>
  <c r="CH83" i="27"/>
  <c r="CG83" i="27"/>
  <c r="CI82" i="27"/>
  <c r="CH82" i="27"/>
  <c r="CG82" i="27"/>
  <c r="CI81" i="27"/>
  <c r="CH81" i="27"/>
  <c r="CG81" i="27"/>
  <c r="CI80" i="27"/>
  <c r="CH80" i="27"/>
  <c r="CG80" i="27"/>
  <c r="CI79" i="27"/>
  <c r="CH79" i="27"/>
  <c r="CG79" i="27"/>
  <c r="CI78" i="27"/>
  <c r="CH78" i="27"/>
  <c r="CG78" i="27"/>
  <c r="CI77" i="27"/>
  <c r="CH77" i="27"/>
  <c r="CG77" i="27"/>
  <c r="CI76" i="27"/>
  <c r="CH76" i="27"/>
  <c r="CG76" i="27"/>
  <c r="CI75" i="27"/>
  <c r="CH75" i="27"/>
  <c r="CG75" i="27"/>
  <c r="CI74" i="27"/>
  <c r="CH74" i="27"/>
  <c r="CG74" i="27"/>
  <c r="CI73" i="27"/>
  <c r="CH73" i="27"/>
  <c r="CG73" i="27"/>
  <c r="CI72" i="27"/>
  <c r="CH72" i="27"/>
  <c r="CG72" i="27"/>
  <c r="CI71" i="27"/>
  <c r="CH71" i="27"/>
  <c r="CG71" i="27"/>
  <c r="CI70" i="27"/>
  <c r="CH70" i="27"/>
  <c r="CG70" i="27"/>
  <c r="CI69" i="27"/>
  <c r="CH69" i="27"/>
  <c r="CG69" i="27"/>
  <c r="CI68" i="27"/>
  <c r="CH68" i="27"/>
  <c r="CG68" i="27"/>
  <c r="CI67" i="27"/>
  <c r="CH67" i="27"/>
  <c r="CG67" i="27"/>
  <c r="CI66" i="27"/>
  <c r="CH66" i="27"/>
  <c r="CG66" i="27"/>
  <c r="CI65" i="27"/>
  <c r="CH65" i="27"/>
  <c r="CG65" i="27"/>
  <c r="CI64" i="27"/>
  <c r="CH64" i="27"/>
  <c r="CG64" i="27"/>
  <c r="CI63" i="27"/>
  <c r="CH63" i="27"/>
  <c r="CG63" i="27"/>
  <c r="CI62" i="27"/>
  <c r="CH62" i="27"/>
  <c r="CG62" i="27"/>
  <c r="CI61" i="27"/>
  <c r="CH61" i="27"/>
  <c r="CG61" i="27"/>
  <c r="CI60" i="27"/>
  <c r="CH60" i="27"/>
  <c r="CG60" i="27"/>
  <c r="CI59" i="27"/>
  <c r="CH59" i="27"/>
  <c r="CG59" i="27"/>
  <c r="CI58" i="27"/>
  <c r="CH58" i="27"/>
  <c r="CG58" i="27"/>
  <c r="CI57" i="27"/>
  <c r="CH57" i="27"/>
  <c r="CG57" i="27"/>
  <c r="CI56" i="27"/>
  <c r="CH56" i="27"/>
  <c r="CG56" i="27"/>
  <c r="CI55" i="27"/>
  <c r="CH55" i="27"/>
  <c r="CG55" i="27"/>
  <c r="CI54" i="27"/>
  <c r="CH54" i="27"/>
  <c r="CG54" i="27"/>
  <c r="CI53" i="27"/>
  <c r="CH53" i="27"/>
  <c r="CG53" i="27"/>
  <c r="CI52" i="27"/>
  <c r="CH52" i="27"/>
  <c r="CG52" i="27"/>
  <c r="CI51" i="27"/>
  <c r="CH51" i="27"/>
  <c r="CG51" i="27"/>
  <c r="CI50" i="27"/>
  <c r="CH50" i="27"/>
  <c r="CG50" i="27"/>
  <c r="CI49" i="27"/>
  <c r="CH49" i="27"/>
  <c r="CG49" i="27"/>
  <c r="CI48" i="27"/>
  <c r="CH48" i="27"/>
  <c r="CG48" i="27"/>
  <c r="CI47" i="27"/>
  <c r="CH47" i="27"/>
  <c r="CG47" i="27"/>
  <c r="CI46" i="27"/>
  <c r="CH46" i="27"/>
  <c r="CG46" i="27"/>
  <c r="CI45" i="27"/>
  <c r="CH45" i="27"/>
  <c r="CG45" i="27"/>
  <c r="CI44" i="27"/>
  <c r="CH44" i="27"/>
  <c r="CG44" i="27"/>
  <c r="CI43" i="27"/>
  <c r="CH43" i="27"/>
  <c r="CG43" i="27"/>
  <c r="CI42" i="27"/>
  <c r="CH42" i="27"/>
  <c r="CG42" i="27"/>
  <c r="CI41" i="27"/>
  <c r="CH41" i="27"/>
  <c r="CG41" i="27"/>
  <c r="CI40" i="27"/>
  <c r="CH40" i="27"/>
  <c r="CG40" i="27"/>
  <c r="CI39" i="27"/>
  <c r="CH39" i="27"/>
  <c r="CG39" i="27"/>
  <c r="CI38" i="27"/>
  <c r="CH38" i="27"/>
  <c r="CG38" i="27"/>
  <c r="CI37" i="27"/>
  <c r="CH37" i="27"/>
  <c r="CG37" i="27"/>
  <c r="CI36" i="27"/>
  <c r="CH36" i="27"/>
  <c r="CG36" i="27"/>
  <c r="CI35" i="27"/>
  <c r="CH35" i="27"/>
  <c r="CG35" i="27"/>
  <c r="CI34" i="27"/>
  <c r="CH34" i="27"/>
  <c r="CG34" i="27"/>
  <c r="CI126" i="28"/>
  <c r="CH126" i="28"/>
  <c r="CG126" i="28"/>
  <c r="CI125" i="28"/>
  <c r="CH125" i="28"/>
  <c r="CG125" i="28"/>
  <c r="CI124" i="28"/>
  <c r="CH124" i="28"/>
  <c r="CG124" i="28"/>
  <c r="CI123" i="28"/>
  <c r="CH123" i="28"/>
  <c r="CG123" i="28"/>
  <c r="CI122" i="28"/>
  <c r="CH122" i="28"/>
  <c r="CG122" i="28"/>
  <c r="CI121" i="28"/>
  <c r="CH121" i="28"/>
  <c r="CG121" i="28"/>
  <c r="CI120" i="28"/>
  <c r="CH120" i="28"/>
  <c r="CG120" i="28"/>
  <c r="CI119" i="28"/>
  <c r="CH119" i="28"/>
  <c r="CG119" i="28"/>
  <c r="CI118" i="28"/>
  <c r="CH118" i="28"/>
  <c r="CG118" i="28"/>
  <c r="CI117" i="28"/>
  <c r="CH117" i="28"/>
  <c r="CG117" i="28"/>
  <c r="CI116" i="28"/>
  <c r="CH116" i="28"/>
  <c r="CG116" i="28"/>
  <c r="CI115" i="28"/>
  <c r="CH115" i="28"/>
  <c r="CG115" i="28"/>
  <c r="CI114" i="28"/>
  <c r="CH114" i="28"/>
  <c r="CG114" i="28"/>
  <c r="CI113" i="28"/>
  <c r="CH113" i="28"/>
  <c r="CG113" i="28"/>
  <c r="CI112" i="28"/>
  <c r="CH112" i="28"/>
  <c r="CG112" i="28"/>
  <c r="CI111" i="28"/>
  <c r="CH111" i="28"/>
  <c r="CG111" i="28"/>
  <c r="CI110" i="28"/>
  <c r="CH110" i="28"/>
  <c r="CG110" i="28"/>
  <c r="CI109" i="28"/>
  <c r="CH109" i="28"/>
  <c r="CG109" i="28"/>
  <c r="CI108" i="28"/>
  <c r="CH108" i="28"/>
  <c r="CG108" i="28"/>
  <c r="CI107" i="28"/>
  <c r="CH107" i="28"/>
  <c r="CG107" i="28"/>
  <c r="CI106" i="28"/>
  <c r="CH106" i="28"/>
  <c r="CG106" i="28"/>
  <c r="CI105" i="28"/>
  <c r="CH105" i="28"/>
  <c r="CG105" i="28"/>
  <c r="CI104" i="28"/>
  <c r="CH104" i="28"/>
  <c r="CG104" i="28"/>
  <c r="CI103" i="28"/>
  <c r="CH103" i="28"/>
  <c r="CG103" i="28"/>
  <c r="CI102" i="28"/>
  <c r="CH102" i="28"/>
  <c r="CG102" i="28"/>
  <c r="CI101" i="28"/>
  <c r="CH101" i="28"/>
  <c r="CG101" i="28"/>
  <c r="CI100" i="28"/>
  <c r="CH100" i="28"/>
  <c r="CG100" i="28"/>
  <c r="CI99" i="28"/>
  <c r="CH99" i="28"/>
  <c r="CG99" i="28"/>
  <c r="CI98" i="28"/>
  <c r="CH98" i="28"/>
  <c r="CG98" i="28"/>
  <c r="CI97" i="28"/>
  <c r="CH97" i="28"/>
  <c r="CG97" i="28"/>
  <c r="CI96" i="28"/>
  <c r="CH96" i="28"/>
  <c r="CG96" i="28"/>
  <c r="CI95" i="28"/>
  <c r="CH95" i="28"/>
  <c r="CG95" i="28"/>
  <c r="CI94" i="28"/>
  <c r="CH94" i="28"/>
  <c r="CG94" i="28"/>
  <c r="CI93" i="28"/>
  <c r="CH93" i="28"/>
  <c r="CG93" i="28"/>
  <c r="CI92" i="28"/>
  <c r="CH92" i="28"/>
  <c r="CG92" i="28"/>
  <c r="CI91" i="28"/>
  <c r="CH91" i="28"/>
  <c r="CG91" i="28"/>
  <c r="CI90" i="28"/>
  <c r="CH90" i="28"/>
  <c r="CG90" i="28"/>
  <c r="CI89" i="28"/>
  <c r="CH89" i="28"/>
  <c r="CG89" i="28"/>
  <c r="CI88" i="28"/>
  <c r="CH88" i="28"/>
  <c r="CG88" i="28"/>
  <c r="CI87" i="28"/>
  <c r="CH87" i="28"/>
  <c r="CG87" i="28"/>
  <c r="CI86" i="28"/>
  <c r="CH86" i="28"/>
  <c r="CG86" i="28"/>
  <c r="CI85" i="28"/>
  <c r="CH85" i="28"/>
  <c r="CG85" i="28"/>
  <c r="CI84" i="28"/>
  <c r="CH84" i="28"/>
  <c r="CG84" i="28"/>
  <c r="CI83" i="28"/>
  <c r="CH83" i="28"/>
  <c r="CG83" i="28"/>
  <c r="CI82" i="28"/>
  <c r="CH82" i="28"/>
  <c r="CG82" i="28"/>
  <c r="CI81" i="28"/>
  <c r="CH81" i="28"/>
  <c r="CG81" i="28"/>
  <c r="CI80" i="28"/>
  <c r="CH80" i="28"/>
  <c r="CG80" i="28"/>
  <c r="CI79" i="28"/>
  <c r="CH79" i="28"/>
  <c r="CG79" i="28"/>
  <c r="CI78" i="28"/>
  <c r="CH78" i="28"/>
  <c r="CG78" i="28"/>
  <c r="CI77" i="28"/>
  <c r="CH77" i="28"/>
  <c r="CG77" i="28"/>
  <c r="CI76" i="28"/>
  <c r="CH76" i="28"/>
  <c r="CG76" i="28"/>
  <c r="CI75" i="28"/>
  <c r="CH75" i="28"/>
  <c r="CG75" i="28"/>
  <c r="CI74" i="28"/>
  <c r="CH74" i="28"/>
  <c r="CG74" i="28"/>
  <c r="CI73" i="28"/>
  <c r="CH73" i="28"/>
  <c r="CG73" i="28"/>
  <c r="CI72" i="28"/>
  <c r="CH72" i="28"/>
  <c r="CG72" i="28"/>
  <c r="CI71" i="28"/>
  <c r="CH71" i="28"/>
  <c r="CG71" i="28"/>
  <c r="CI70" i="28"/>
  <c r="CH70" i="28"/>
  <c r="CG70" i="28"/>
  <c r="CI69" i="28"/>
  <c r="CH69" i="28"/>
  <c r="CG69" i="28"/>
  <c r="CI68" i="28"/>
  <c r="CH68" i="28"/>
  <c r="CG68" i="28"/>
  <c r="CI67" i="28"/>
  <c r="CH67" i="28"/>
  <c r="CG67" i="28"/>
  <c r="CI66" i="28"/>
  <c r="CH66" i="28"/>
  <c r="CG66" i="28"/>
  <c r="CI65" i="28"/>
  <c r="CH65" i="28"/>
  <c r="CG65" i="28"/>
  <c r="CI64" i="28"/>
  <c r="CH64" i="28"/>
  <c r="CG64" i="28"/>
  <c r="CI63" i="28"/>
  <c r="CH63" i="28"/>
  <c r="CG63" i="28"/>
  <c r="CI62" i="28"/>
  <c r="CH62" i="28"/>
  <c r="CG62" i="28"/>
  <c r="CI61" i="28"/>
  <c r="CH61" i="28"/>
  <c r="CG61" i="28"/>
  <c r="CI60" i="28"/>
  <c r="CH60" i="28"/>
  <c r="CG60" i="28"/>
  <c r="CI59" i="28"/>
  <c r="CH59" i="28"/>
  <c r="CG59" i="28"/>
  <c r="CI58" i="28"/>
  <c r="CH58" i="28"/>
  <c r="CG58" i="28"/>
  <c r="CI57" i="28"/>
  <c r="CH57" i="28"/>
  <c r="CG57" i="28"/>
  <c r="CI56" i="28"/>
  <c r="CH56" i="28"/>
  <c r="CG56" i="28"/>
  <c r="CI55" i="28"/>
  <c r="CH55" i="28"/>
  <c r="CG55" i="28"/>
  <c r="CI54" i="28"/>
  <c r="CH54" i="28"/>
  <c r="CG54" i="28"/>
  <c r="CI53" i="28"/>
  <c r="CH53" i="28"/>
  <c r="CG53" i="28"/>
  <c r="CI52" i="28"/>
  <c r="CH52" i="28"/>
  <c r="CG52" i="28"/>
  <c r="CI51" i="28"/>
  <c r="CH51" i="28"/>
  <c r="CG51" i="28"/>
  <c r="CI50" i="28"/>
  <c r="CH50" i="28"/>
  <c r="CG50" i="28"/>
  <c r="CI49" i="28"/>
  <c r="CH49" i="28"/>
  <c r="CG49" i="28"/>
  <c r="CI48" i="28"/>
  <c r="CH48" i="28"/>
  <c r="CG48" i="28"/>
  <c r="CI47" i="28"/>
  <c r="CH47" i="28"/>
  <c r="CG47" i="28"/>
  <c r="CI46" i="28"/>
  <c r="CH46" i="28"/>
  <c r="CG46" i="28"/>
  <c r="CI45" i="28"/>
  <c r="CH45" i="28"/>
  <c r="CG45" i="28"/>
  <c r="CI44" i="28"/>
  <c r="CH44" i="28"/>
  <c r="CG44" i="28"/>
  <c r="CI43" i="28"/>
  <c r="CH43" i="28"/>
  <c r="CG43" i="28"/>
  <c r="CI42" i="28"/>
  <c r="CH42" i="28"/>
  <c r="CG42" i="28"/>
  <c r="CI41" i="28"/>
  <c r="CH41" i="28"/>
  <c r="CG41" i="28"/>
  <c r="CI40" i="28"/>
  <c r="CH40" i="28"/>
  <c r="CG40" i="28"/>
  <c r="CI39" i="28"/>
  <c r="CH39" i="28"/>
  <c r="CG39" i="28"/>
  <c r="CI38" i="28"/>
  <c r="CH38" i="28"/>
  <c r="CG38" i="28"/>
  <c r="CI37" i="28"/>
  <c r="CH37" i="28"/>
  <c r="CG37" i="28"/>
  <c r="CI36" i="28"/>
  <c r="CH36" i="28"/>
  <c r="CG36" i="28"/>
  <c r="CI35" i="28"/>
  <c r="CH35" i="28"/>
  <c r="CG35" i="28"/>
  <c r="CI34" i="28"/>
  <c r="CH34" i="28"/>
  <c r="CG34" i="28"/>
  <c r="CF126" i="27"/>
  <c r="CE126" i="27"/>
  <c r="CD126" i="27"/>
  <c r="CF125" i="27"/>
  <c r="CE125" i="27"/>
  <c r="CD125" i="27"/>
  <c r="CF124" i="27"/>
  <c r="CE124" i="27"/>
  <c r="CD124" i="27"/>
  <c r="CF123" i="27"/>
  <c r="CE123" i="27"/>
  <c r="CD123" i="27"/>
  <c r="CF122" i="27"/>
  <c r="CE122" i="27"/>
  <c r="CD122" i="27"/>
  <c r="CF121" i="27"/>
  <c r="CE121" i="27"/>
  <c r="CD121" i="27"/>
  <c r="CF120" i="27"/>
  <c r="CE120" i="27"/>
  <c r="CD120" i="27"/>
  <c r="CF119" i="27"/>
  <c r="CE119" i="27"/>
  <c r="CD119" i="27"/>
  <c r="CF118" i="27"/>
  <c r="CE118" i="27"/>
  <c r="CD118" i="27"/>
  <c r="CF117" i="27"/>
  <c r="CE117" i="27"/>
  <c r="CD117" i="27"/>
  <c r="CF116" i="27"/>
  <c r="CE116" i="27"/>
  <c r="CD116" i="27"/>
  <c r="CF115" i="27"/>
  <c r="CE115" i="27"/>
  <c r="CD115" i="27"/>
  <c r="CF114" i="27"/>
  <c r="CE114" i="27"/>
  <c r="CD114" i="27"/>
  <c r="CF113" i="27"/>
  <c r="CE113" i="27"/>
  <c r="CD113" i="27"/>
  <c r="CF112" i="27"/>
  <c r="CE112" i="27"/>
  <c r="CD112" i="27"/>
  <c r="CF111" i="27"/>
  <c r="CE111" i="27"/>
  <c r="CD111" i="27"/>
  <c r="CF110" i="27"/>
  <c r="CE110" i="27"/>
  <c r="CD110" i="27"/>
  <c r="CF109" i="27"/>
  <c r="CE109" i="27"/>
  <c r="CD109" i="27"/>
  <c r="CF108" i="27"/>
  <c r="CE108" i="27"/>
  <c r="CD108" i="27"/>
  <c r="CF107" i="27"/>
  <c r="CE107" i="27"/>
  <c r="CD107" i="27"/>
  <c r="CF106" i="27"/>
  <c r="CE106" i="27"/>
  <c r="CD106" i="27"/>
  <c r="CF105" i="27"/>
  <c r="CE105" i="27"/>
  <c r="CD105" i="27"/>
  <c r="CF104" i="27"/>
  <c r="CE104" i="27"/>
  <c r="CD104" i="27"/>
  <c r="CF103" i="27"/>
  <c r="CE103" i="27"/>
  <c r="CD103" i="27"/>
  <c r="CF102" i="27"/>
  <c r="CE102" i="27"/>
  <c r="CD102" i="27"/>
  <c r="CF101" i="27"/>
  <c r="CE101" i="27"/>
  <c r="CD101" i="27"/>
  <c r="CF100" i="27"/>
  <c r="CE100" i="27"/>
  <c r="CD100" i="27"/>
  <c r="CF99" i="27"/>
  <c r="CE99" i="27"/>
  <c r="CD99" i="27"/>
  <c r="CF98" i="27"/>
  <c r="CE98" i="27"/>
  <c r="CD98" i="27"/>
  <c r="CF97" i="27"/>
  <c r="CE97" i="27"/>
  <c r="CD97" i="27"/>
  <c r="CF96" i="27"/>
  <c r="CE96" i="27"/>
  <c r="CD96" i="27"/>
  <c r="CF95" i="27"/>
  <c r="CE95" i="27"/>
  <c r="CD95" i="27"/>
  <c r="CF94" i="27"/>
  <c r="CE94" i="27"/>
  <c r="CD94" i="27"/>
  <c r="CF93" i="27"/>
  <c r="CE93" i="27"/>
  <c r="CD93" i="27"/>
  <c r="CF92" i="27"/>
  <c r="CE92" i="27"/>
  <c r="CD92" i="27"/>
  <c r="CF91" i="27"/>
  <c r="CE91" i="27"/>
  <c r="CD91" i="27"/>
  <c r="CF90" i="27"/>
  <c r="CE90" i="27"/>
  <c r="CD90" i="27"/>
  <c r="CF89" i="27"/>
  <c r="CE89" i="27"/>
  <c r="CD89" i="27"/>
  <c r="CF88" i="27"/>
  <c r="CE88" i="27"/>
  <c r="CD88" i="27"/>
  <c r="CF87" i="27"/>
  <c r="CE87" i="27"/>
  <c r="CD87" i="27"/>
  <c r="CF86" i="27"/>
  <c r="CE86" i="27"/>
  <c r="CD86" i="27"/>
  <c r="CF85" i="27"/>
  <c r="CE85" i="27"/>
  <c r="CD85" i="27"/>
  <c r="CF84" i="27"/>
  <c r="CE84" i="27"/>
  <c r="CD84" i="27"/>
  <c r="CF83" i="27"/>
  <c r="CE83" i="27"/>
  <c r="CD83" i="27"/>
  <c r="CF82" i="27"/>
  <c r="CE82" i="27"/>
  <c r="CD82" i="27"/>
  <c r="CF81" i="27"/>
  <c r="CE81" i="27"/>
  <c r="CD81" i="27"/>
  <c r="CF80" i="27"/>
  <c r="CE80" i="27"/>
  <c r="CD80" i="27"/>
  <c r="CF79" i="27"/>
  <c r="CE79" i="27"/>
  <c r="CD79" i="27"/>
  <c r="CF78" i="27"/>
  <c r="CE78" i="27"/>
  <c r="CD78" i="27"/>
  <c r="CF77" i="27"/>
  <c r="CE77" i="27"/>
  <c r="CD77" i="27"/>
  <c r="CF76" i="27"/>
  <c r="CE76" i="27"/>
  <c r="CD76" i="27"/>
  <c r="CF75" i="27"/>
  <c r="CE75" i="27"/>
  <c r="CD75" i="27"/>
  <c r="CF74" i="27"/>
  <c r="CE74" i="27"/>
  <c r="CD74" i="27"/>
  <c r="CF73" i="27"/>
  <c r="CE73" i="27"/>
  <c r="CD73" i="27"/>
  <c r="CF72" i="27"/>
  <c r="CE72" i="27"/>
  <c r="CD72" i="27"/>
  <c r="CF71" i="27"/>
  <c r="CE71" i="27"/>
  <c r="CD71" i="27"/>
  <c r="CF70" i="27"/>
  <c r="CE70" i="27"/>
  <c r="CD70" i="27"/>
  <c r="CF69" i="27"/>
  <c r="CE69" i="27"/>
  <c r="CD69" i="27"/>
  <c r="CF68" i="27"/>
  <c r="CE68" i="27"/>
  <c r="CD68" i="27"/>
  <c r="CF67" i="27"/>
  <c r="CE67" i="27"/>
  <c r="CD67" i="27"/>
  <c r="CF66" i="27"/>
  <c r="CE66" i="27"/>
  <c r="CD66" i="27"/>
  <c r="CF65" i="27"/>
  <c r="CE65" i="27"/>
  <c r="CD65" i="27"/>
  <c r="CF64" i="27"/>
  <c r="CE64" i="27"/>
  <c r="CD64" i="27"/>
  <c r="CF63" i="27"/>
  <c r="CE63" i="27"/>
  <c r="CD63" i="27"/>
  <c r="CF62" i="27"/>
  <c r="CE62" i="27"/>
  <c r="CD62" i="27"/>
  <c r="CF61" i="27"/>
  <c r="CE61" i="27"/>
  <c r="CD61" i="27"/>
  <c r="CF60" i="27"/>
  <c r="CE60" i="27"/>
  <c r="CD60" i="27"/>
  <c r="CF59" i="27"/>
  <c r="CE59" i="27"/>
  <c r="CD59" i="27"/>
  <c r="CF58" i="27"/>
  <c r="CE58" i="27"/>
  <c r="CD58" i="27"/>
  <c r="CF57" i="27"/>
  <c r="CE57" i="27"/>
  <c r="CD57" i="27"/>
  <c r="CF56" i="27"/>
  <c r="CE56" i="27"/>
  <c r="CD56" i="27"/>
  <c r="CF55" i="27"/>
  <c r="CE55" i="27"/>
  <c r="CD55" i="27"/>
  <c r="CF54" i="27"/>
  <c r="CE54" i="27"/>
  <c r="CD54" i="27"/>
  <c r="CF53" i="27"/>
  <c r="CE53" i="27"/>
  <c r="CD53" i="27"/>
  <c r="CF52" i="27"/>
  <c r="CE52" i="27"/>
  <c r="CD52" i="27"/>
  <c r="CF51" i="27"/>
  <c r="CE51" i="27"/>
  <c r="CD51" i="27"/>
  <c r="CF50" i="27"/>
  <c r="CE50" i="27"/>
  <c r="CD50" i="27"/>
  <c r="CF49" i="27"/>
  <c r="CE49" i="27"/>
  <c r="CD49" i="27"/>
  <c r="CF48" i="27"/>
  <c r="CE48" i="27"/>
  <c r="CD48" i="27"/>
  <c r="CF47" i="27"/>
  <c r="CE47" i="27"/>
  <c r="CD47" i="27"/>
  <c r="CF46" i="27"/>
  <c r="CE46" i="27"/>
  <c r="CD46" i="27"/>
  <c r="CF45" i="27"/>
  <c r="CE45" i="27"/>
  <c r="CD45" i="27"/>
  <c r="CF44" i="27"/>
  <c r="CE44" i="27"/>
  <c r="CD44" i="27"/>
  <c r="CF43" i="27"/>
  <c r="CE43" i="27"/>
  <c r="CD43" i="27"/>
  <c r="CF42" i="27"/>
  <c r="CE42" i="27"/>
  <c r="CD42" i="27"/>
  <c r="CF41" i="27"/>
  <c r="CE41" i="27"/>
  <c r="CD41" i="27"/>
  <c r="CF40" i="27"/>
  <c r="CE40" i="27"/>
  <c r="CD40" i="27"/>
  <c r="CF39" i="27"/>
  <c r="CE39" i="27"/>
  <c r="CD39" i="27"/>
  <c r="CF38" i="27"/>
  <c r="CE38" i="27"/>
  <c r="CD38" i="27"/>
  <c r="CF37" i="27"/>
  <c r="CE37" i="27"/>
  <c r="CD37" i="27"/>
  <c r="CF36" i="27"/>
  <c r="CE36" i="27"/>
  <c r="CD36" i="27"/>
  <c r="CF35" i="27"/>
  <c r="CE35" i="27"/>
  <c r="CD35" i="27"/>
  <c r="CF34" i="27"/>
  <c r="CE34" i="27"/>
  <c r="CD34" i="27"/>
  <c r="CF126" i="28"/>
  <c r="CE126" i="28"/>
  <c r="CD126" i="28"/>
  <c r="CF125" i="28"/>
  <c r="CE125" i="28"/>
  <c r="CD125" i="28"/>
  <c r="CF124" i="28"/>
  <c r="CE124" i="28"/>
  <c r="CD124" i="28"/>
  <c r="CF123" i="28"/>
  <c r="CE123" i="28"/>
  <c r="CD123" i="28"/>
  <c r="CF122" i="28"/>
  <c r="CE122" i="28"/>
  <c r="CD122" i="28"/>
  <c r="CF121" i="28"/>
  <c r="CE121" i="28"/>
  <c r="CD121" i="28"/>
  <c r="CF120" i="28"/>
  <c r="CE120" i="28"/>
  <c r="CD120" i="28"/>
  <c r="CF119" i="28"/>
  <c r="CE119" i="28"/>
  <c r="CD119" i="28"/>
  <c r="CF118" i="28"/>
  <c r="CE118" i="28"/>
  <c r="CD118" i="28"/>
  <c r="CF117" i="28"/>
  <c r="CE117" i="28"/>
  <c r="CD117" i="28"/>
  <c r="CF116" i="28"/>
  <c r="CE116" i="28"/>
  <c r="CD116" i="28"/>
  <c r="CF115" i="28"/>
  <c r="CE115" i="28"/>
  <c r="CD115" i="28"/>
  <c r="CF114" i="28"/>
  <c r="CE114" i="28"/>
  <c r="CD114" i="28"/>
  <c r="CF113" i="28"/>
  <c r="CE113" i="28"/>
  <c r="CD113" i="28"/>
  <c r="CF112" i="28"/>
  <c r="CE112" i="28"/>
  <c r="CD112" i="28"/>
  <c r="CF111" i="28"/>
  <c r="CE111" i="28"/>
  <c r="CD111" i="28"/>
  <c r="CF110" i="28"/>
  <c r="CE110" i="28"/>
  <c r="CD110" i="28"/>
  <c r="CF109" i="28"/>
  <c r="CE109" i="28"/>
  <c r="CD109" i="28"/>
  <c r="CF108" i="28"/>
  <c r="CE108" i="28"/>
  <c r="CD108" i="28"/>
  <c r="CF107" i="28"/>
  <c r="CE107" i="28"/>
  <c r="CD107" i="28"/>
  <c r="CF106" i="28"/>
  <c r="CE106" i="28"/>
  <c r="CD106" i="28"/>
  <c r="CF105" i="28"/>
  <c r="CE105" i="28"/>
  <c r="CD105" i="28"/>
  <c r="CF104" i="28"/>
  <c r="CE104" i="28"/>
  <c r="CD104" i="28"/>
  <c r="CF103" i="28"/>
  <c r="CE103" i="28"/>
  <c r="CD103" i="28"/>
  <c r="CF102" i="28"/>
  <c r="CE102" i="28"/>
  <c r="CD102" i="28"/>
  <c r="CF101" i="28"/>
  <c r="CE101" i="28"/>
  <c r="CD101" i="28"/>
  <c r="CF100" i="28"/>
  <c r="CE100" i="28"/>
  <c r="CD100" i="28"/>
  <c r="CF99" i="28"/>
  <c r="CE99" i="28"/>
  <c r="CD99" i="28"/>
  <c r="CF98" i="28"/>
  <c r="CE98" i="28"/>
  <c r="CD98" i="28"/>
  <c r="CF97" i="28"/>
  <c r="CE97" i="28"/>
  <c r="CD97" i="28"/>
  <c r="CF96" i="28"/>
  <c r="CE96" i="28"/>
  <c r="CD96" i="28"/>
  <c r="CF95" i="28"/>
  <c r="CE95" i="28"/>
  <c r="CD95" i="28"/>
  <c r="CF94" i="28"/>
  <c r="CE94" i="28"/>
  <c r="CD94" i="28"/>
  <c r="CF93" i="28"/>
  <c r="CE93" i="28"/>
  <c r="CD93" i="28"/>
  <c r="CF92" i="28"/>
  <c r="CE92" i="28"/>
  <c r="CD92" i="28"/>
  <c r="CF91" i="28"/>
  <c r="CE91" i="28"/>
  <c r="CD91" i="28"/>
  <c r="CF90" i="28"/>
  <c r="CE90" i="28"/>
  <c r="CD90" i="28"/>
  <c r="CF89" i="28"/>
  <c r="CE89" i="28"/>
  <c r="CD89" i="28"/>
  <c r="CF88" i="28"/>
  <c r="CE88" i="28"/>
  <c r="CD88" i="28"/>
  <c r="CF87" i="28"/>
  <c r="CE87" i="28"/>
  <c r="CD87" i="28"/>
  <c r="CF86" i="28"/>
  <c r="CE86" i="28"/>
  <c r="CD86" i="28"/>
  <c r="CF85" i="28"/>
  <c r="CE85" i="28"/>
  <c r="CD85" i="28"/>
  <c r="CF84" i="28"/>
  <c r="CE84" i="28"/>
  <c r="CD84" i="28"/>
  <c r="CF83" i="28"/>
  <c r="CE83" i="28"/>
  <c r="CD83" i="28"/>
  <c r="CF82" i="28"/>
  <c r="CE82" i="28"/>
  <c r="CD82" i="28"/>
  <c r="CF81" i="28"/>
  <c r="CE81" i="28"/>
  <c r="CD81" i="28"/>
  <c r="CF80" i="28"/>
  <c r="CE80" i="28"/>
  <c r="CD80" i="28"/>
  <c r="CF79" i="28"/>
  <c r="CE79" i="28"/>
  <c r="CD79" i="28"/>
  <c r="CF78" i="28"/>
  <c r="CE78" i="28"/>
  <c r="CD78" i="28"/>
  <c r="CF77" i="28"/>
  <c r="CE77" i="28"/>
  <c r="CD77" i="28"/>
  <c r="CF76" i="28"/>
  <c r="CE76" i="28"/>
  <c r="CD76" i="28"/>
  <c r="CF75" i="28"/>
  <c r="CE75" i="28"/>
  <c r="CD75" i="28"/>
  <c r="CF74" i="28"/>
  <c r="CE74" i="28"/>
  <c r="CD74" i="28"/>
  <c r="CF73" i="28"/>
  <c r="CE73" i="28"/>
  <c r="CD73" i="28"/>
  <c r="CF72" i="28"/>
  <c r="CE72" i="28"/>
  <c r="CD72" i="28"/>
  <c r="CF71" i="28"/>
  <c r="CE71" i="28"/>
  <c r="CD71" i="28"/>
  <c r="CF70" i="28"/>
  <c r="CE70" i="28"/>
  <c r="CD70" i="28"/>
  <c r="CF69" i="28"/>
  <c r="CE69" i="28"/>
  <c r="CD69" i="28"/>
  <c r="CF68" i="28"/>
  <c r="CE68" i="28"/>
  <c r="CD68" i="28"/>
  <c r="CF67" i="28"/>
  <c r="CE67" i="28"/>
  <c r="CD67" i="28"/>
  <c r="CF66" i="28"/>
  <c r="CE66" i="28"/>
  <c r="CD66" i="28"/>
  <c r="CF65" i="28"/>
  <c r="CE65" i="28"/>
  <c r="CD65" i="28"/>
  <c r="CF64" i="28"/>
  <c r="CE64" i="28"/>
  <c r="CD64" i="28"/>
  <c r="CF63" i="28"/>
  <c r="CE63" i="28"/>
  <c r="CD63" i="28"/>
  <c r="CF62" i="28"/>
  <c r="CE62" i="28"/>
  <c r="CD62" i="28"/>
  <c r="CF61" i="28"/>
  <c r="CE61" i="28"/>
  <c r="CD61" i="28"/>
  <c r="CF60" i="28"/>
  <c r="CE60" i="28"/>
  <c r="CD60" i="28"/>
  <c r="CF59" i="28"/>
  <c r="CE59" i="28"/>
  <c r="CD59" i="28"/>
  <c r="CF58" i="28"/>
  <c r="CE58" i="28"/>
  <c r="CD58" i="28"/>
  <c r="CF57" i="28"/>
  <c r="CE57" i="28"/>
  <c r="CD57" i="28"/>
  <c r="CF56" i="28"/>
  <c r="CE56" i="28"/>
  <c r="CD56" i="28"/>
  <c r="CF55" i="28"/>
  <c r="CE55" i="28"/>
  <c r="CD55" i="28"/>
  <c r="CF54" i="28"/>
  <c r="CE54" i="28"/>
  <c r="CD54" i="28"/>
  <c r="CF53" i="28"/>
  <c r="CE53" i="28"/>
  <c r="CD53" i="28"/>
  <c r="CF52" i="28"/>
  <c r="CE52" i="28"/>
  <c r="CD52" i="28"/>
  <c r="CF51" i="28"/>
  <c r="CE51" i="28"/>
  <c r="CD51" i="28"/>
  <c r="CF50" i="28"/>
  <c r="CE50" i="28"/>
  <c r="CD50" i="28"/>
  <c r="CF49" i="28"/>
  <c r="CE49" i="28"/>
  <c r="CD49" i="28"/>
  <c r="CF48" i="28"/>
  <c r="CE48" i="28"/>
  <c r="CD48" i="28"/>
  <c r="CF47" i="28"/>
  <c r="CE47" i="28"/>
  <c r="CD47" i="28"/>
  <c r="CF46" i="28"/>
  <c r="CE46" i="28"/>
  <c r="CD46" i="28"/>
  <c r="CF45" i="28"/>
  <c r="CE45" i="28"/>
  <c r="CD45" i="28"/>
  <c r="CF44" i="28"/>
  <c r="CE44" i="28"/>
  <c r="CD44" i="28"/>
  <c r="CF43" i="28"/>
  <c r="CE43" i="28"/>
  <c r="CD43" i="28"/>
  <c r="CF42" i="28"/>
  <c r="CE42" i="28"/>
  <c r="CD42" i="28"/>
  <c r="CF41" i="28"/>
  <c r="CE41" i="28"/>
  <c r="CD41" i="28"/>
  <c r="CF40" i="28"/>
  <c r="CE40" i="28"/>
  <c r="CD40" i="28"/>
  <c r="CF39" i="28"/>
  <c r="CE39" i="28"/>
  <c r="CD39" i="28"/>
  <c r="CF38" i="28"/>
  <c r="CE38" i="28"/>
  <c r="CD38" i="28"/>
  <c r="CF37" i="28"/>
  <c r="CE37" i="28"/>
  <c r="CD37" i="28"/>
  <c r="CF36" i="28"/>
  <c r="CE36" i="28"/>
  <c r="CD36" i="28"/>
  <c r="CF35" i="28"/>
  <c r="CE35" i="28"/>
  <c r="CD35" i="28"/>
  <c r="CF34" i="28"/>
  <c r="CE34" i="28"/>
  <c r="CD34" i="28"/>
  <c r="CF126" i="29"/>
  <c r="CE126" i="29"/>
  <c r="CD126" i="29"/>
  <c r="CF125" i="29"/>
  <c r="CE125" i="29"/>
  <c r="CD125" i="29"/>
  <c r="CF124" i="29"/>
  <c r="CE124" i="29"/>
  <c r="CD124" i="29"/>
  <c r="CF123" i="29"/>
  <c r="CE123" i="29"/>
  <c r="CD123" i="29"/>
  <c r="CF122" i="29"/>
  <c r="CE122" i="29"/>
  <c r="CD122" i="29"/>
  <c r="CF121" i="29"/>
  <c r="CE121" i="29"/>
  <c r="CD121" i="29"/>
  <c r="CF120" i="29"/>
  <c r="CE120" i="29"/>
  <c r="CD120" i="29"/>
  <c r="CF119" i="29"/>
  <c r="CE119" i="29"/>
  <c r="CD119" i="29"/>
  <c r="CF118" i="29"/>
  <c r="CE118" i="29"/>
  <c r="CD118" i="29"/>
  <c r="CF117" i="29"/>
  <c r="CE117" i="29"/>
  <c r="CD117" i="29"/>
  <c r="CF116" i="29"/>
  <c r="CE116" i="29"/>
  <c r="CD116" i="29"/>
  <c r="CF115" i="29"/>
  <c r="CE115" i="29"/>
  <c r="CD115" i="29"/>
  <c r="CF114" i="29"/>
  <c r="CE114" i="29"/>
  <c r="CD114" i="29"/>
  <c r="CF113" i="29"/>
  <c r="CE113" i="29"/>
  <c r="CD113" i="29"/>
  <c r="CF112" i="29"/>
  <c r="CE112" i="29"/>
  <c r="CD112" i="29"/>
  <c r="CF111" i="29"/>
  <c r="CE111" i="29"/>
  <c r="CD111" i="29"/>
  <c r="CF110" i="29"/>
  <c r="CE110" i="29"/>
  <c r="CD110" i="29"/>
  <c r="CF109" i="29"/>
  <c r="CE109" i="29"/>
  <c r="CD109" i="29"/>
  <c r="CF108" i="29"/>
  <c r="CE108" i="29"/>
  <c r="CD108" i="29"/>
  <c r="CF107" i="29"/>
  <c r="CE107" i="29"/>
  <c r="CD107" i="29"/>
  <c r="CF106" i="29"/>
  <c r="CE106" i="29"/>
  <c r="CD106" i="29"/>
  <c r="CF105" i="29"/>
  <c r="CE105" i="29"/>
  <c r="CD105" i="29"/>
  <c r="CF104" i="29"/>
  <c r="CE104" i="29"/>
  <c r="CD104" i="29"/>
  <c r="CF103" i="29"/>
  <c r="CE103" i="29"/>
  <c r="CD103" i="29"/>
  <c r="CF102" i="29"/>
  <c r="CE102" i="29"/>
  <c r="CD102" i="29"/>
  <c r="CF101" i="29"/>
  <c r="CE101" i="29"/>
  <c r="CD101" i="29"/>
  <c r="CF100" i="29"/>
  <c r="CE100" i="29"/>
  <c r="CD100" i="29"/>
  <c r="CF99" i="29"/>
  <c r="CE99" i="29"/>
  <c r="CD99" i="29"/>
  <c r="CF98" i="29"/>
  <c r="CE98" i="29"/>
  <c r="CD98" i="29"/>
  <c r="CF97" i="29"/>
  <c r="CE97" i="29"/>
  <c r="CD97" i="29"/>
  <c r="CF96" i="29"/>
  <c r="CE96" i="29"/>
  <c r="CD96" i="29"/>
  <c r="CF95" i="29"/>
  <c r="CE95" i="29"/>
  <c r="CD95" i="29"/>
  <c r="CF94" i="29"/>
  <c r="CE94" i="29"/>
  <c r="CD94" i="29"/>
  <c r="CF93" i="29"/>
  <c r="CE93" i="29"/>
  <c r="CD93" i="29"/>
  <c r="CF92" i="29"/>
  <c r="CE92" i="29"/>
  <c r="CD92" i="29"/>
  <c r="CF91" i="29"/>
  <c r="CE91" i="29"/>
  <c r="CD91" i="29"/>
  <c r="CF90" i="29"/>
  <c r="CE90" i="29"/>
  <c r="CD90" i="29"/>
  <c r="CF89" i="29"/>
  <c r="CE89" i="29"/>
  <c r="CD89" i="29"/>
  <c r="CF88" i="29"/>
  <c r="CE88" i="29"/>
  <c r="CD88" i="29"/>
  <c r="CF87" i="29"/>
  <c r="CE87" i="29"/>
  <c r="CD87" i="29"/>
  <c r="CF86" i="29"/>
  <c r="CE86" i="29"/>
  <c r="CD86" i="29"/>
  <c r="CF85" i="29"/>
  <c r="CE85" i="29"/>
  <c r="CD85" i="29"/>
  <c r="CF84" i="29"/>
  <c r="CE84" i="29"/>
  <c r="CD84" i="29"/>
  <c r="CF83" i="29"/>
  <c r="CE83" i="29"/>
  <c r="CD83" i="29"/>
  <c r="CF82" i="29"/>
  <c r="CE82" i="29"/>
  <c r="CD82" i="29"/>
  <c r="CF81" i="29"/>
  <c r="CE81" i="29"/>
  <c r="CD81" i="29"/>
  <c r="CF80" i="29"/>
  <c r="CE80" i="29"/>
  <c r="CD80" i="29"/>
  <c r="CF79" i="29"/>
  <c r="CE79" i="29"/>
  <c r="CD79" i="29"/>
  <c r="CF78" i="29"/>
  <c r="CE78" i="29"/>
  <c r="CD78" i="29"/>
  <c r="CF77" i="29"/>
  <c r="CE77" i="29"/>
  <c r="CD77" i="29"/>
  <c r="CF76" i="29"/>
  <c r="CE76" i="29"/>
  <c r="CD76" i="29"/>
  <c r="CF75" i="29"/>
  <c r="CE75" i="29"/>
  <c r="CD75" i="29"/>
  <c r="CF74" i="29"/>
  <c r="CE74" i="29"/>
  <c r="CD74" i="29"/>
  <c r="CF73" i="29"/>
  <c r="CE73" i="29"/>
  <c r="CD73" i="29"/>
  <c r="CF72" i="29"/>
  <c r="CE72" i="29"/>
  <c r="CD72" i="29"/>
  <c r="CF71" i="29"/>
  <c r="CE71" i="29"/>
  <c r="CD71" i="29"/>
  <c r="CF70" i="29"/>
  <c r="CE70" i="29"/>
  <c r="CD70" i="29"/>
  <c r="CF69" i="29"/>
  <c r="CE69" i="29"/>
  <c r="CD69" i="29"/>
  <c r="CF68" i="29"/>
  <c r="CE68" i="29"/>
  <c r="CD68" i="29"/>
  <c r="CF67" i="29"/>
  <c r="CE67" i="29"/>
  <c r="CD67" i="29"/>
  <c r="CF66" i="29"/>
  <c r="CE66" i="29"/>
  <c r="CD66" i="29"/>
  <c r="CF65" i="29"/>
  <c r="CE65" i="29"/>
  <c r="CD65" i="29"/>
  <c r="CF64" i="29"/>
  <c r="CE64" i="29"/>
  <c r="CD64" i="29"/>
  <c r="CF63" i="29"/>
  <c r="CE63" i="29"/>
  <c r="CD63" i="29"/>
  <c r="CF62" i="29"/>
  <c r="CE62" i="29"/>
  <c r="CD62" i="29"/>
  <c r="CF61" i="29"/>
  <c r="CE61" i="29"/>
  <c r="CD61" i="29"/>
  <c r="CF60" i="29"/>
  <c r="CE60" i="29"/>
  <c r="CD60" i="29"/>
  <c r="CF59" i="29"/>
  <c r="CE59" i="29"/>
  <c r="CD59" i="29"/>
  <c r="CF58" i="29"/>
  <c r="CE58" i="29"/>
  <c r="CD58" i="29"/>
  <c r="CF57" i="29"/>
  <c r="CE57" i="29"/>
  <c r="CD57" i="29"/>
  <c r="CF56" i="29"/>
  <c r="CE56" i="29"/>
  <c r="CD56" i="29"/>
  <c r="CF55" i="29"/>
  <c r="CE55" i="29"/>
  <c r="CD55" i="29"/>
  <c r="CF54" i="29"/>
  <c r="CE54" i="29"/>
  <c r="CD54" i="29"/>
  <c r="CF53" i="29"/>
  <c r="CE53" i="29"/>
  <c r="CD53" i="29"/>
  <c r="CF52" i="29"/>
  <c r="CE52" i="29"/>
  <c r="CD52" i="29"/>
  <c r="CF51" i="29"/>
  <c r="CE51" i="29"/>
  <c r="CD51" i="29"/>
  <c r="CF50" i="29"/>
  <c r="CE50" i="29"/>
  <c r="CD50" i="29"/>
  <c r="CF49" i="29"/>
  <c r="CE49" i="29"/>
  <c r="CD49" i="29"/>
  <c r="CF48" i="29"/>
  <c r="CE48" i="29"/>
  <c r="CD48" i="29"/>
  <c r="CF47" i="29"/>
  <c r="CE47" i="29"/>
  <c r="CD47" i="29"/>
  <c r="CF46" i="29"/>
  <c r="CE46" i="29"/>
  <c r="CD46" i="29"/>
  <c r="CF45" i="29"/>
  <c r="CE45" i="29"/>
  <c r="CD45" i="29"/>
  <c r="CF44" i="29"/>
  <c r="CE44" i="29"/>
  <c r="CD44" i="29"/>
  <c r="CF43" i="29"/>
  <c r="CE43" i="29"/>
  <c r="CD43" i="29"/>
  <c r="CF42" i="29"/>
  <c r="CE42" i="29"/>
  <c r="CD42" i="29"/>
  <c r="CF41" i="29"/>
  <c r="CE41" i="29"/>
  <c r="CD41" i="29"/>
  <c r="CF40" i="29"/>
  <c r="CE40" i="29"/>
  <c r="CD40" i="29"/>
  <c r="CF39" i="29"/>
  <c r="CE39" i="29"/>
  <c r="CD39" i="29"/>
  <c r="CF38" i="29"/>
  <c r="CE38" i="29"/>
  <c r="CD38" i="29"/>
  <c r="CF37" i="29"/>
  <c r="CE37" i="29"/>
  <c r="CD37" i="29"/>
  <c r="CF36" i="29"/>
  <c r="CE36" i="29"/>
  <c r="CD36" i="29"/>
  <c r="CF35" i="29"/>
  <c r="CE35" i="29"/>
  <c r="CD35" i="29"/>
  <c r="CF34" i="29"/>
  <c r="CE34" i="29"/>
  <c r="CD34" i="29"/>
  <c r="CF126" i="30"/>
  <c r="CE126" i="30"/>
  <c r="CD126" i="30"/>
  <c r="CF125" i="30"/>
  <c r="CE125" i="30"/>
  <c r="CD125" i="30"/>
  <c r="CF124" i="30"/>
  <c r="CE124" i="30"/>
  <c r="CD124" i="30"/>
  <c r="CF123" i="30"/>
  <c r="CE123" i="30"/>
  <c r="CD123" i="30"/>
  <c r="CF122" i="30"/>
  <c r="CE122" i="30"/>
  <c r="CD122" i="30"/>
  <c r="CF121" i="30"/>
  <c r="CE121" i="30"/>
  <c r="CD121" i="30"/>
  <c r="CF120" i="30"/>
  <c r="CE120" i="30"/>
  <c r="CD120" i="30"/>
  <c r="CF119" i="30"/>
  <c r="CE119" i="30"/>
  <c r="CD119" i="30"/>
  <c r="CF118" i="30"/>
  <c r="CE118" i="30"/>
  <c r="CD118" i="30"/>
  <c r="CF117" i="30"/>
  <c r="CE117" i="30"/>
  <c r="CD117" i="30"/>
  <c r="CF116" i="30"/>
  <c r="CE116" i="30"/>
  <c r="CD116" i="30"/>
  <c r="CF115" i="30"/>
  <c r="CE115" i="30"/>
  <c r="CD115" i="30"/>
  <c r="CF114" i="30"/>
  <c r="CE114" i="30"/>
  <c r="CD114" i="30"/>
  <c r="CF113" i="30"/>
  <c r="CE113" i="30"/>
  <c r="CD113" i="30"/>
  <c r="CF112" i="30"/>
  <c r="CE112" i="30"/>
  <c r="CD112" i="30"/>
  <c r="CF111" i="30"/>
  <c r="CE111" i="30"/>
  <c r="CD111" i="30"/>
  <c r="CF110" i="30"/>
  <c r="CE110" i="30"/>
  <c r="CD110" i="30"/>
  <c r="CF109" i="30"/>
  <c r="CE109" i="30"/>
  <c r="CD109" i="30"/>
  <c r="CF108" i="30"/>
  <c r="CE108" i="30"/>
  <c r="CD108" i="30"/>
  <c r="CF107" i="30"/>
  <c r="CE107" i="30"/>
  <c r="CD107" i="30"/>
  <c r="CF106" i="30"/>
  <c r="CE106" i="30"/>
  <c r="CD106" i="30"/>
  <c r="CF105" i="30"/>
  <c r="CE105" i="30"/>
  <c r="CD105" i="30"/>
  <c r="CF104" i="30"/>
  <c r="CE104" i="30"/>
  <c r="CD104" i="30"/>
  <c r="CF103" i="30"/>
  <c r="CE103" i="30"/>
  <c r="CD103" i="30"/>
  <c r="CF102" i="30"/>
  <c r="CE102" i="30"/>
  <c r="CD102" i="30"/>
  <c r="CF101" i="30"/>
  <c r="CE101" i="30"/>
  <c r="CD101" i="30"/>
  <c r="CF100" i="30"/>
  <c r="CE100" i="30"/>
  <c r="CD100" i="30"/>
  <c r="CF99" i="30"/>
  <c r="CE99" i="30"/>
  <c r="CD99" i="30"/>
  <c r="CF98" i="30"/>
  <c r="CE98" i="30"/>
  <c r="CD98" i="30"/>
  <c r="CF97" i="30"/>
  <c r="CE97" i="30"/>
  <c r="CD97" i="30"/>
  <c r="CF96" i="30"/>
  <c r="CE96" i="30"/>
  <c r="CD96" i="30"/>
  <c r="CF95" i="30"/>
  <c r="CE95" i="30"/>
  <c r="CD95" i="30"/>
  <c r="CF94" i="30"/>
  <c r="CE94" i="30"/>
  <c r="CD94" i="30"/>
  <c r="CF93" i="30"/>
  <c r="CE93" i="30"/>
  <c r="CD93" i="30"/>
  <c r="CF92" i="30"/>
  <c r="CE92" i="30"/>
  <c r="CD92" i="30"/>
  <c r="CF91" i="30"/>
  <c r="CE91" i="30"/>
  <c r="CD91" i="30"/>
  <c r="CF90" i="30"/>
  <c r="CE90" i="30"/>
  <c r="CD90" i="30"/>
  <c r="CF89" i="30"/>
  <c r="CE89" i="30"/>
  <c r="CD89" i="30"/>
  <c r="CF88" i="30"/>
  <c r="CE88" i="30"/>
  <c r="CD88" i="30"/>
  <c r="CF87" i="30"/>
  <c r="CE87" i="30"/>
  <c r="CD87" i="30"/>
  <c r="CF86" i="30"/>
  <c r="CE86" i="30"/>
  <c r="CD86" i="30"/>
  <c r="CF85" i="30"/>
  <c r="CE85" i="30"/>
  <c r="CD85" i="30"/>
  <c r="CF84" i="30"/>
  <c r="CE84" i="30"/>
  <c r="CD84" i="30"/>
  <c r="CF83" i="30"/>
  <c r="CE83" i="30"/>
  <c r="CD83" i="30"/>
  <c r="CF82" i="30"/>
  <c r="CE82" i="30"/>
  <c r="CD82" i="30"/>
  <c r="CF81" i="30"/>
  <c r="CE81" i="30"/>
  <c r="CD81" i="30"/>
  <c r="CF80" i="30"/>
  <c r="CE80" i="30"/>
  <c r="CD80" i="30"/>
  <c r="CF79" i="30"/>
  <c r="CE79" i="30"/>
  <c r="CD79" i="30"/>
  <c r="CF78" i="30"/>
  <c r="CE78" i="30"/>
  <c r="CD78" i="30"/>
  <c r="CF77" i="30"/>
  <c r="CE77" i="30"/>
  <c r="CD77" i="30"/>
  <c r="CF76" i="30"/>
  <c r="CE76" i="30"/>
  <c r="CD76" i="30"/>
  <c r="CF75" i="30"/>
  <c r="CE75" i="30"/>
  <c r="CD75" i="30"/>
  <c r="CF74" i="30"/>
  <c r="CE74" i="30"/>
  <c r="CD74" i="30"/>
  <c r="CF73" i="30"/>
  <c r="CE73" i="30"/>
  <c r="CD73" i="30"/>
  <c r="CF72" i="30"/>
  <c r="CE72" i="30"/>
  <c r="CD72" i="30"/>
  <c r="CF71" i="30"/>
  <c r="CE71" i="30"/>
  <c r="CD71" i="30"/>
  <c r="CF70" i="30"/>
  <c r="CE70" i="30"/>
  <c r="CD70" i="30"/>
  <c r="CF69" i="30"/>
  <c r="CE69" i="30"/>
  <c r="CD69" i="30"/>
  <c r="CF68" i="30"/>
  <c r="CE68" i="30"/>
  <c r="CD68" i="30"/>
  <c r="CF67" i="30"/>
  <c r="CE67" i="30"/>
  <c r="CD67" i="30"/>
  <c r="CF66" i="30"/>
  <c r="CE66" i="30"/>
  <c r="CD66" i="30"/>
  <c r="CF65" i="30"/>
  <c r="CE65" i="30"/>
  <c r="CD65" i="30"/>
  <c r="CF64" i="30"/>
  <c r="CE64" i="30"/>
  <c r="CD64" i="30"/>
  <c r="CF63" i="30"/>
  <c r="CE63" i="30"/>
  <c r="CD63" i="30"/>
  <c r="CF62" i="30"/>
  <c r="CE62" i="30"/>
  <c r="CD62" i="30"/>
  <c r="CF61" i="30"/>
  <c r="CE61" i="30"/>
  <c r="CD61" i="30"/>
  <c r="CF60" i="30"/>
  <c r="CE60" i="30"/>
  <c r="CD60" i="30"/>
  <c r="CF59" i="30"/>
  <c r="CE59" i="30"/>
  <c r="CD59" i="30"/>
  <c r="CF58" i="30"/>
  <c r="CE58" i="30"/>
  <c r="CD58" i="30"/>
  <c r="CF57" i="30"/>
  <c r="CE57" i="30"/>
  <c r="CD57" i="30"/>
  <c r="CF56" i="30"/>
  <c r="CE56" i="30"/>
  <c r="CD56" i="30"/>
  <c r="CF55" i="30"/>
  <c r="CE55" i="30"/>
  <c r="CD55" i="30"/>
  <c r="CF54" i="30"/>
  <c r="CE54" i="30"/>
  <c r="CD54" i="30"/>
  <c r="CF53" i="30"/>
  <c r="CE53" i="30"/>
  <c r="CD53" i="30"/>
  <c r="CF52" i="30"/>
  <c r="CE52" i="30"/>
  <c r="CD52" i="30"/>
  <c r="CF51" i="30"/>
  <c r="CE51" i="30"/>
  <c r="CD51" i="30"/>
  <c r="CF50" i="30"/>
  <c r="CE50" i="30"/>
  <c r="CD50" i="30"/>
  <c r="CF49" i="30"/>
  <c r="CE49" i="30"/>
  <c r="CD49" i="30"/>
  <c r="CF48" i="30"/>
  <c r="CE48" i="30"/>
  <c r="CD48" i="30"/>
  <c r="CF47" i="30"/>
  <c r="CE47" i="30"/>
  <c r="CD47" i="30"/>
  <c r="CF46" i="30"/>
  <c r="CE46" i="30"/>
  <c r="CD46" i="30"/>
  <c r="CF45" i="30"/>
  <c r="CE45" i="30"/>
  <c r="CD45" i="30"/>
  <c r="CF44" i="30"/>
  <c r="CE44" i="30"/>
  <c r="CD44" i="30"/>
  <c r="CF43" i="30"/>
  <c r="CE43" i="30"/>
  <c r="CD43" i="30"/>
  <c r="CF42" i="30"/>
  <c r="CE42" i="30"/>
  <c r="CD42" i="30"/>
  <c r="CF41" i="30"/>
  <c r="CE41" i="30"/>
  <c r="CD41" i="30"/>
  <c r="CF40" i="30"/>
  <c r="CE40" i="30"/>
  <c r="CD40" i="30"/>
  <c r="CF39" i="30"/>
  <c r="CE39" i="30"/>
  <c r="CD39" i="30"/>
  <c r="CF38" i="30"/>
  <c r="CE38" i="30"/>
  <c r="CD38" i="30"/>
  <c r="CF37" i="30"/>
  <c r="CE37" i="30"/>
  <c r="CD37" i="30"/>
  <c r="CF36" i="30"/>
  <c r="CE36" i="30"/>
  <c r="CD36" i="30"/>
  <c r="CF35" i="30"/>
  <c r="CE35" i="30"/>
  <c r="CD35" i="30"/>
  <c r="CF34" i="30"/>
  <c r="CE34" i="30"/>
  <c r="CD34" i="30"/>
  <c r="CD126" i="13"/>
  <c r="CD125" i="13"/>
  <c r="CD124" i="13"/>
  <c r="CE123" i="13"/>
  <c r="CD123" i="13"/>
  <c r="CE122" i="13"/>
  <c r="CD122" i="13"/>
  <c r="CE121" i="13"/>
  <c r="CD121" i="13"/>
  <c r="CE120" i="13"/>
  <c r="CD120" i="13"/>
  <c r="CE119" i="13"/>
  <c r="CD119" i="13"/>
  <c r="CE118" i="13"/>
  <c r="CD118" i="13"/>
  <c r="CE117" i="13"/>
  <c r="CD117" i="13"/>
  <c r="CE116" i="13"/>
  <c r="CD116" i="13"/>
  <c r="CE115" i="13"/>
  <c r="CD115" i="13"/>
  <c r="CE114" i="13"/>
  <c r="CD114" i="13"/>
  <c r="CE113" i="13"/>
  <c r="CD113" i="13"/>
  <c r="CD112" i="13"/>
  <c r="CD111" i="13"/>
  <c r="CD110" i="13"/>
  <c r="CE109" i="13"/>
  <c r="CD109" i="13"/>
  <c r="CE108" i="13"/>
  <c r="CD108" i="13"/>
  <c r="CD107" i="13"/>
  <c r="CE106" i="13"/>
  <c r="CD106" i="13"/>
  <c r="CD105" i="13"/>
  <c r="CE104" i="13"/>
  <c r="CD104" i="13"/>
  <c r="CD103" i="13"/>
  <c r="CD102" i="13"/>
  <c r="CD101" i="13"/>
  <c r="CD100" i="13"/>
  <c r="CD99" i="13"/>
  <c r="CD98" i="13"/>
  <c r="CD97" i="13"/>
  <c r="CD96" i="13"/>
  <c r="CD95" i="13"/>
  <c r="CD94" i="13"/>
  <c r="CD93" i="13"/>
  <c r="CD92" i="13"/>
  <c r="CD91" i="13"/>
  <c r="CE90" i="13"/>
  <c r="CD90" i="13"/>
  <c r="CE89" i="13"/>
  <c r="CD89" i="13"/>
  <c r="CE88" i="13"/>
  <c r="CD88" i="13"/>
  <c r="CE87" i="13"/>
  <c r="CD87" i="13"/>
  <c r="CE86" i="13"/>
  <c r="CD86" i="13"/>
  <c r="CE85" i="13"/>
  <c r="CD85" i="13"/>
  <c r="CD84" i="13"/>
  <c r="CE83" i="13"/>
  <c r="CD83" i="13"/>
  <c r="CE82" i="13"/>
  <c r="CD82" i="13"/>
  <c r="CE81" i="13"/>
  <c r="CD81" i="13"/>
  <c r="CD80" i="13"/>
  <c r="CE79" i="13"/>
  <c r="CD79" i="13"/>
  <c r="CE78" i="13"/>
  <c r="CD78" i="13"/>
  <c r="CD77" i="13"/>
  <c r="CE76" i="13"/>
  <c r="CD76" i="13"/>
  <c r="CE75" i="13"/>
  <c r="CD75" i="13"/>
  <c r="CD74" i="13"/>
  <c r="CD73" i="13"/>
  <c r="CD72" i="13"/>
  <c r="CD71" i="13"/>
  <c r="CD70" i="13"/>
  <c r="CD69" i="13"/>
  <c r="CD68" i="13"/>
  <c r="CD67" i="13"/>
  <c r="CE66" i="13"/>
  <c r="CD66" i="13"/>
  <c r="CD65" i="13"/>
  <c r="CD64" i="13"/>
  <c r="CE63" i="13"/>
  <c r="CD63" i="13"/>
  <c r="CD62" i="13"/>
  <c r="CD61" i="13"/>
  <c r="CD60" i="13"/>
  <c r="CD59" i="13"/>
  <c r="CD58" i="13"/>
  <c r="CE57" i="13"/>
  <c r="CD57" i="13"/>
  <c r="CD56" i="13"/>
  <c r="CE55" i="13"/>
  <c r="CD55" i="13"/>
  <c r="CD54" i="13"/>
  <c r="CD53" i="13"/>
  <c r="CD52" i="13"/>
  <c r="CE51" i="13"/>
  <c r="CD51" i="13"/>
  <c r="CD50" i="13"/>
  <c r="CD49" i="13"/>
  <c r="CE48" i="13"/>
  <c r="CD48" i="13"/>
  <c r="CD47" i="13"/>
  <c r="CD46" i="13"/>
  <c r="CE45" i="13"/>
  <c r="CD45" i="13"/>
  <c r="CE44" i="13"/>
  <c r="CD44" i="13"/>
  <c r="CE43" i="13"/>
  <c r="CD43" i="13"/>
  <c r="CD42" i="13"/>
  <c r="CE41" i="13"/>
  <c r="CD41" i="13"/>
  <c r="CD40" i="13"/>
  <c r="CD39" i="13"/>
  <c r="CD38" i="13"/>
  <c r="CD37" i="13"/>
  <c r="CD36" i="13"/>
  <c r="CF126" i="25"/>
  <c r="CE126" i="25"/>
  <c r="CD126" i="25"/>
  <c r="CF125" i="25"/>
  <c r="CE125" i="25"/>
  <c r="CD125" i="25"/>
  <c r="CF124" i="25"/>
  <c r="CE124" i="25"/>
  <c r="CD124" i="25"/>
  <c r="CF123" i="25"/>
  <c r="CE123" i="25"/>
  <c r="CD123" i="25"/>
  <c r="CF122" i="25"/>
  <c r="CE122" i="25"/>
  <c r="CD122" i="25"/>
  <c r="CF121" i="25"/>
  <c r="CE121" i="25"/>
  <c r="CD121" i="25"/>
  <c r="CF120" i="25"/>
  <c r="CE120" i="25"/>
  <c r="CD120" i="25"/>
  <c r="CF119" i="25"/>
  <c r="CE119" i="25"/>
  <c r="CD119" i="25"/>
  <c r="CF118" i="25"/>
  <c r="CE118" i="25"/>
  <c r="CD118" i="25"/>
  <c r="CF117" i="25"/>
  <c r="CE117" i="25"/>
  <c r="CD117" i="25"/>
  <c r="CF116" i="25"/>
  <c r="CE116" i="25"/>
  <c r="CD116" i="25"/>
  <c r="CF115" i="25"/>
  <c r="CE115" i="25"/>
  <c r="CD115" i="25"/>
  <c r="CF114" i="25"/>
  <c r="CE114" i="25"/>
  <c r="CD114" i="25"/>
  <c r="CF113" i="25"/>
  <c r="CE113" i="25"/>
  <c r="CD113" i="25"/>
  <c r="CF112" i="25"/>
  <c r="CE112" i="25"/>
  <c r="CD112" i="25"/>
  <c r="CF111" i="25"/>
  <c r="CE111" i="25"/>
  <c r="CD111" i="25"/>
  <c r="CF110" i="25"/>
  <c r="CE110" i="25"/>
  <c r="CD110" i="25"/>
  <c r="CF109" i="25"/>
  <c r="CE109" i="25"/>
  <c r="CD109" i="25"/>
  <c r="CF108" i="25"/>
  <c r="CE108" i="25"/>
  <c r="CD108" i="25"/>
  <c r="CF107" i="25"/>
  <c r="CE107" i="25"/>
  <c r="CD107" i="25"/>
  <c r="CF106" i="25"/>
  <c r="CE106" i="25"/>
  <c r="CD106" i="25"/>
  <c r="CF105" i="25"/>
  <c r="CE105" i="25"/>
  <c r="CD105" i="25"/>
  <c r="CF104" i="25"/>
  <c r="CE104" i="25"/>
  <c r="CD104" i="25"/>
  <c r="CF103" i="25"/>
  <c r="CE103" i="25"/>
  <c r="CD103" i="25"/>
  <c r="CF102" i="25"/>
  <c r="CE102" i="25"/>
  <c r="CD102" i="25"/>
  <c r="CF101" i="25"/>
  <c r="CE101" i="25"/>
  <c r="CD101" i="25"/>
  <c r="CF100" i="25"/>
  <c r="CE100" i="25"/>
  <c r="CD100" i="25"/>
  <c r="CF99" i="25"/>
  <c r="CE99" i="25"/>
  <c r="CD99" i="25"/>
  <c r="CF98" i="25"/>
  <c r="CE98" i="25"/>
  <c r="CD98" i="25"/>
  <c r="CF97" i="25"/>
  <c r="CE97" i="25"/>
  <c r="CD97" i="25"/>
  <c r="CF96" i="25"/>
  <c r="CE96" i="25"/>
  <c r="CD96" i="25"/>
  <c r="CF95" i="25"/>
  <c r="CE95" i="25"/>
  <c r="CD95" i="25"/>
  <c r="CF94" i="25"/>
  <c r="CE94" i="25"/>
  <c r="CD94" i="25"/>
  <c r="CF93" i="25"/>
  <c r="CE93" i="25"/>
  <c r="CD93" i="25"/>
  <c r="CF92" i="25"/>
  <c r="CE92" i="25"/>
  <c r="CD92" i="25"/>
  <c r="CF91" i="25"/>
  <c r="CE91" i="25"/>
  <c r="CD91" i="25"/>
  <c r="CF90" i="25"/>
  <c r="CE90" i="25"/>
  <c r="CD90" i="25"/>
  <c r="CF89" i="25"/>
  <c r="CE89" i="25"/>
  <c r="CD89" i="25"/>
  <c r="CF88" i="25"/>
  <c r="CE88" i="25"/>
  <c r="CD88" i="25"/>
  <c r="CF87" i="25"/>
  <c r="CE87" i="25"/>
  <c r="CD87" i="25"/>
  <c r="CF86" i="25"/>
  <c r="CE86" i="25"/>
  <c r="CD86" i="25"/>
  <c r="CF85" i="25"/>
  <c r="CE85" i="25"/>
  <c r="CD85" i="25"/>
  <c r="CF84" i="25"/>
  <c r="CE84" i="25"/>
  <c r="CD84" i="25"/>
  <c r="CF83" i="25"/>
  <c r="CE83" i="25"/>
  <c r="CD83" i="25"/>
  <c r="CF82" i="25"/>
  <c r="CE82" i="25"/>
  <c r="CD82" i="25"/>
  <c r="CF81" i="25"/>
  <c r="CE81" i="25"/>
  <c r="CD81" i="25"/>
  <c r="CF80" i="25"/>
  <c r="CE80" i="25"/>
  <c r="CD80" i="25"/>
  <c r="CF79" i="25"/>
  <c r="CE79" i="25"/>
  <c r="CD79" i="25"/>
  <c r="CF78" i="25"/>
  <c r="CE78" i="25"/>
  <c r="CD78" i="25"/>
  <c r="CF77" i="25"/>
  <c r="CE77" i="25"/>
  <c r="CD77" i="25"/>
  <c r="CF76" i="25"/>
  <c r="CE76" i="25"/>
  <c r="CD76" i="25"/>
  <c r="CF75" i="25"/>
  <c r="CE75" i="25"/>
  <c r="CD75" i="25"/>
  <c r="CF74" i="25"/>
  <c r="CE74" i="25"/>
  <c r="CD74" i="25"/>
  <c r="CF73" i="25"/>
  <c r="CE73" i="25"/>
  <c r="CD73" i="25"/>
  <c r="CF72" i="25"/>
  <c r="CE72" i="25"/>
  <c r="CD72" i="25"/>
  <c r="CF71" i="25"/>
  <c r="CE71" i="25"/>
  <c r="CD71" i="25"/>
  <c r="CF70" i="25"/>
  <c r="CE70" i="25"/>
  <c r="CD70" i="25"/>
  <c r="CF69" i="25"/>
  <c r="CE69" i="25"/>
  <c r="CD69" i="25"/>
  <c r="CF68" i="25"/>
  <c r="CE68" i="25"/>
  <c r="CD68" i="25"/>
  <c r="CF67" i="25"/>
  <c r="CE67" i="25"/>
  <c r="CD67" i="25"/>
  <c r="CF66" i="25"/>
  <c r="CE66" i="25"/>
  <c r="CD66" i="25"/>
  <c r="CF65" i="25"/>
  <c r="CE65" i="25"/>
  <c r="CD65" i="25"/>
  <c r="CF64" i="25"/>
  <c r="CE64" i="25"/>
  <c r="CD64" i="25"/>
  <c r="CF63" i="25"/>
  <c r="CE63" i="25"/>
  <c r="CD63" i="25"/>
  <c r="CF62" i="25"/>
  <c r="CE62" i="25"/>
  <c r="CD62" i="25"/>
  <c r="CF61" i="25"/>
  <c r="CE61" i="25"/>
  <c r="CD61" i="25"/>
  <c r="CF60" i="25"/>
  <c r="CE60" i="25"/>
  <c r="CD60" i="25"/>
  <c r="CF59" i="25"/>
  <c r="CE59" i="25"/>
  <c r="CD59" i="25"/>
  <c r="CF58" i="25"/>
  <c r="CE58" i="25"/>
  <c r="CD58" i="25"/>
  <c r="CF57" i="25"/>
  <c r="CE57" i="25"/>
  <c r="CD57" i="25"/>
  <c r="CF56" i="25"/>
  <c r="CE56" i="25"/>
  <c r="CD56" i="25"/>
  <c r="CF55" i="25"/>
  <c r="CE55" i="25"/>
  <c r="CD55" i="25"/>
  <c r="CF54" i="25"/>
  <c r="CE54" i="25"/>
  <c r="CD54" i="25"/>
  <c r="CF53" i="25"/>
  <c r="CE53" i="25"/>
  <c r="CD53" i="25"/>
  <c r="CF52" i="25"/>
  <c r="CE52" i="25"/>
  <c r="CD52" i="25"/>
  <c r="CF51" i="25"/>
  <c r="CE51" i="25"/>
  <c r="CD51" i="25"/>
  <c r="CF50" i="25"/>
  <c r="CE50" i="25"/>
  <c r="CD50" i="25"/>
  <c r="CF49" i="25"/>
  <c r="CE49" i="25"/>
  <c r="CD49" i="25"/>
  <c r="CF48" i="25"/>
  <c r="CE48" i="25"/>
  <c r="CD48" i="25"/>
  <c r="CF47" i="25"/>
  <c r="CE47" i="25"/>
  <c r="CD47" i="25"/>
  <c r="CF46" i="25"/>
  <c r="CE46" i="25"/>
  <c r="CD46" i="25"/>
  <c r="CF45" i="25"/>
  <c r="CE45" i="25"/>
  <c r="CD45" i="25"/>
  <c r="CF44" i="25"/>
  <c r="CE44" i="25"/>
  <c r="CD44" i="25"/>
  <c r="CF43" i="25"/>
  <c r="CE43" i="25"/>
  <c r="CD43" i="25"/>
  <c r="CF42" i="25"/>
  <c r="CE42" i="25"/>
  <c r="CD42" i="25"/>
  <c r="CF41" i="25"/>
  <c r="CE41" i="25"/>
  <c r="CD41" i="25"/>
  <c r="CF40" i="25"/>
  <c r="CE40" i="25"/>
  <c r="CD40" i="25"/>
  <c r="CF39" i="25"/>
  <c r="CE39" i="25"/>
  <c r="CD39" i="25"/>
  <c r="CF38" i="25"/>
  <c r="CE38" i="25"/>
  <c r="CD38" i="25"/>
  <c r="CF37" i="25"/>
  <c r="CE37" i="25"/>
  <c r="CD37" i="25"/>
  <c r="CF36" i="25"/>
  <c r="CE36" i="25"/>
  <c r="CD36" i="25"/>
  <c r="CF35" i="25"/>
  <c r="CE35" i="25"/>
  <c r="CD35" i="25"/>
  <c r="CF34" i="25"/>
  <c r="CE34" i="25"/>
  <c r="CD34" i="25"/>
  <c r="CF126" i="26"/>
  <c r="CE126" i="26"/>
  <c r="CD126" i="26"/>
  <c r="CF125" i="26"/>
  <c r="CE125" i="26"/>
  <c r="CD125" i="26"/>
  <c r="CF124" i="26"/>
  <c r="CE124" i="26"/>
  <c r="CD124" i="26"/>
  <c r="CF123" i="26"/>
  <c r="CE123" i="26"/>
  <c r="CD123" i="26"/>
  <c r="CF122" i="26"/>
  <c r="CE122" i="26"/>
  <c r="CD122" i="26"/>
  <c r="CF121" i="26"/>
  <c r="CE121" i="26"/>
  <c r="CD121" i="26"/>
  <c r="CF120" i="26"/>
  <c r="CE120" i="26"/>
  <c r="CD120" i="26"/>
  <c r="CF119" i="26"/>
  <c r="CE119" i="26"/>
  <c r="CD119" i="26"/>
  <c r="CF118" i="26"/>
  <c r="CE118" i="26"/>
  <c r="CD118" i="26"/>
  <c r="CF117" i="26"/>
  <c r="CE117" i="26"/>
  <c r="CD117" i="26"/>
  <c r="CF116" i="26"/>
  <c r="CE116" i="26"/>
  <c r="CD116" i="26"/>
  <c r="CF115" i="26"/>
  <c r="CE115" i="26"/>
  <c r="CD115" i="26"/>
  <c r="CF114" i="26"/>
  <c r="CE114" i="26"/>
  <c r="CD114" i="26"/>
  <c r="CF113" i="26"/>
  <c r="CE113" i="26"/>
  <c r="CD113" i="26"/>
  <c r="CF112" i="26"/>
  <c r="CE112" i="26"/>
  <c r="CD112" i="26"/>
  <c r="CF111" i="26"/>
  <c r="CE111" i="26"/>
  <c r="CD111" i="26"/>
  <c r="CF110" i="26"/>
  <c r="CE110" i="26"/>
  <c r="CD110" i="26"/>
  <c r="CF109" i="26"/>
  <c r="CE109" i="26"/>
  <c r="CD109" i="26"/>
  <c r="CF108" i="26"/>
  <c r="CE108" i="26"/>
  <c r="CD108" i="26"/>
  <c r="CF107" i="26"/>
  <c r="CE107" i="26"/>
  <c r="CD107" i="26"/>
  <c r="CF106" i="26"/>
  <c r="CE106" i="26"/>
  <c r="CD106" i="26"/>
  <c r="CF105" i="26"/>
  <c r="CE105" i="26"/>
  <c r="CD105" i="26"/>
  <c r="CF104" i="26"/>
  <c r="CE104" i="26"/>
  <c r="CD104" i="26"/>
  <c r="CF103" i="26"/>
  <c r="CE103" i="26"/>
  <c r="CD103" i="26"/>
  <c r="CF102" i="26"/>
  <c r="CE102" i="26"/>
  <c r="CD102" i="26"/>
  <c r="CF101" i="26"/>
  <c r="CE101" i="26"/>
  <c r="CD101" i="26"/>
  <c r="CF100" i="26"/>
  <c r="CE100" i="26"/>
  <c r="CD100" i="26"/>
  <c r="CF99" i="26"/>
  <c r="CE99" i="26"/>
  <c r="CD99" i="26"/>
  <c r="CF98" i="26"/>
  <c r="CE98" i="26"/>
  <c r="CD98" i="26"/>
  <c r="CF97" i="26"/>
  <c r="CE97" i="26"/>
  <c r="CD97" i="26"/>
  <c r="CF96" i="26"/>
  <c r="CE96" i="26"/>
  <c r="CD96" i="26"/>
  <c r="CF95" i="26"/>
  <c r="CE95" i="26"/>
  <c r="CD95" i="26"/>
  <c r="CF94" i="26"/>
  <c r="CE94" i="26"/>
  <c r="CD94" i="26"/>
  <c r="CF93" i="26"/>
  <c r="CE93" i="26"/>
  <c r="CD93" i="26"/>
  <c r="CF92" i="26"/>
  <c r="CE92" i="26"/>
  <c r="CD92" i="26"/>
  <c r="CF91" i="26"/>
  <c r="CE91" i="26"/>
  <c r="CD91" i="26"/>
  <c r="CF90" i="26"/>
  <c r="CE90" i="26"/>
  <c r="CD90" i="26"/>
  <c r="CF89" i="26"/>
  <c r="CE89" i="26"/>
  <c r="CD89" i="26"/>
  <c r="CF88" i="26"/>
  <c r="CE88" i="26"/>
  <c r="CD88" i="26"/>
  <c r="CF87" i="26"/>
  <c r="CE87" i="26"/>
  <c r="CD87" i="26"/>
  <c r="CF86" i="26"/>
  <c r="CE86" i="26"/>
  <c r="CD86" i="26"/>
  <c r="CF85" i="26"/>
  <c r="CE85" i="26"/>
  <c r="CD85" i="26"/>
  <c r="CF84" i="26"/>
  <c r="CE84" i="26"/>
  <c r="CD84" i="26"/>
  <c r="CF83" i="26"/>
  <c r="CE83" i="26"/>
  <c r="CD83" i="26"/>
  <c r="CF82" i="26"/>
  <c r="CE82" i="26"/>
  <c r="CD82" i="26"/>
  <c r="CF81" i="26"/>
  <c r="CE81" i="26"/>
  <c r="CD81" i="26"/>
  <c r="CF80" i="26"/>
  <c r="CE80" i="26"/>
  <c r="CD80" i="26"/>
  <c r="CF79" i="26"/>
  <c r="CE79" i="26"/>
  <c r="CD79" i="26"/>
  <c r="CF78" i="26"/>
  <c r="CE78" i="26"/>
  <c r="CD78" i="26"/>
  <c r="CF77" i="26"/>
  <c r="CE77" i="26"/>
  <c r="CD77" i="26"/>
  <c r="CF76" i="26"/>
  <c r="CE76" i="26"/>
  <c r="CD76" i="26"/>
  <c r="CF75" i="26"/>
  <c r="CE75" i="26"/>
  <c r="CD75" i="26"/>
  <c r="CF74" i="26"/>
  <c r="CE74" i="26"/>
  <c r="CD74" i="26"/>
  <c r="CF73" i="26"/>
  <c r="CE73" i="26"/>
  <c r="CD73" i="26"/>
  <c r="CF72" i="26"/>
  <c r="CE72" i="26"/>
  <c r="CD72" i="26"/>
  <c r="CF71" i="26"/>
  <c r="CE71" i="26"/>
  <c r="CD71" i="26"/>
  <c r="CF70" i="26"/>
  <c r="CE70" i="26"/>
  <c r="CD70" i="26"/>
  <c r="CF69" i="26"/>
  <c r="CE69" i="26"/>
  <c r="CD69" i="26"/>
  <c r="CF68" i="26"/>
  <c r="CE68" i="26"/>
  <c r="CD68" i="26"/>
  <c r="CF67" i="26"/>
  <c r="CE67" i="26"/>
  <c r="CD67" i="26"/>
  <c r="CF66" i="26"/>
  <c r="CE66" i="26"/>
  <c r="CD66" i="26"/>
  <c r="CF65" i="26"/>
  <c r="CE65" i="26"/>
  <c r="CD65" i="26"/>
  <c r="CF64" i="26"/>
  <c r="CE64" i="26"/>
  <c r="CD64" i="26"/>
  <c r="CF63" i="26"/>
  <c r="CE63" i="26"/>
  <c r="CD63" i="26"/>
  <c r="CF62" i="26"/>
  <c r="CE62" i="26"/>
  <c r="CD62" i="26"/>
  <c r="CF61" i="26"/>
  <c r="CE61" i="26"/>
  <c r="CD61" i="26"/>
  <c r="CF60" i="26"/>
  <c r="CE60" i="26"/>
  <c r="CD60" i="26"/>
  <c r="CF59" i="26"/>
  <c r="CE59" i="26"/>
  <c r="CD59" i="26"/>
  <c r="CF58" i="26"/>
  <c r="CE58" i="26"/>
  <c r="CD58" i="26"/>
  <c r="CF57" i="26"/>
  <c r="CE57" i="26"/>
  <c r="CD57" i="26"/>
  <c r="CF56" i="26"/>
  <c r="CE56" i="26"/>
  <c r="CD56" i="26"/>
  <c r="CF55" i="26"/>
  <c r="CE55" i="26"/>
  <c r="CD55" i="26"/>
  <c r="CF54" i="26"/>
  <c r="CE54" i="26"/>
  <c r="CD54" i="26"/>
  <c r="CF53" i="26"/>
  <c r="CE53" i="26"/>
  <c r="CD53" i="26"/>
  <c r="CF52" i="26"/>
  <c r="CE52" i="26"/>
  <c r="CD52" i="26"/>
  <c r="CF51" i="26"/>
  <c r="CE51" i="26"/>
  <c r="CD51" i="26"/>
  <c r="CF50" i="26"/>
  <c r="CE50" i="26"/>
  <c r="CD50" i="26"/>
  <c r="CF49" i="26"/>
  <c r="CE49" i="26"/>
  <c r="CD49" i="26"/>
  <c r="CF48" i="26"/>
  <c r="CE48" i="26"/>
  <c r="CD48" i="26"/>
  <c r="CF47" i="26"/>
  <c r="CE47" i="26"/>
  <c r="CD47" i="26"/>
  <c r="CF46" i="26"/>
  <c r="CE46" i="26"/>
  <c r="CD46" i="26"/>
  <c r="CF45" i="26"/>
  <c r="CE45" i="26"/>
  <c r="CD45" i="26"/>
  <c r="CF44" i="26"/>
  <c r="CE44" i="26"/>
  <c r="CD44" i="26"/>
  <c r="CF43" i="26"/>
  <c r="CE43" i="26"/>
  <c r="CD43" i="26"/>
  <c r="CF42" i="26"/>
  <c r="CE42" i="26"/>
  <c r="CD42" i="26"/>
  <c r="CF41" i="26"/>
  <c r="CE41" i="26"/>
  <c r="CD41" i="26"/>
  <c r="CF40" i="26"/>
  <c r="CE40" i="26"/>
  <c r="CD40" i="26"/>
  <c r="CF39" i="26"/>
  <c r="CE39" i="26"/>
  <c r="CD39" i="26"/>
  <c r="CF38" i="26"/>
  <c r="CE38" i="26"/>
  <c r="CD38" i="26"/>
  <c r="CF37" i="26"/>
  <c r="CE37" i="26"/>
  <c r="CD37" i="26"/>
  <c r="CF36" i="26"/>
  <c r="CE36" i="26"/>
  <c r="CD36" i="26"/>
  <c r="CF35" i="26"/>
  <c r="CE35" i="26"/>
  <c r="CD35" i="26"/>
  <c r="CF34" i="26"/>
  <c r="CE34" i="26"/>
  <c r="CD34" i="26"/>
  <c r="CC126" i="26"/>
  <c r="CB126" i="26"/>
  <c r="CA126" i="26"/>
  <c r="CC125" i="26"/>
  <c r="CB125" i="26"/>
  <c r="CA125" i="26"/>
  <c r="CC124" i="26"/>
  <c r="CB124" i="26"/>
  <c r="CA124" i="26"/>
  <c r="CC123" i="26"/>
  <c r="CB123" i="26"/>
  <c r="CA123" i="26"/>
  <c r="CC122" i="26"/>
  <c r="CB122" i="26"/>
  <c r="CA122" i="26"/>
  <c r="CC121" i="26"/>
  <c r="CB121" i="26"/>
  <c r="CA121" i="26"/>
  <c r="CC120" i="26"/>
  <c r="CB120" i="26"/>
  <c r="CA120" i="26"/>
  <c r="CC119" i="26"/>
  <c r="CB119" i="26"/>
  <c r="CA119" i="26"/>
  <c r="CC118" i="26"/>
  <c r="CB118" i="26"/>
  <c r="CA118" i="26"/>
  <c r="CC117" i="26"/>
  <c r="CB117" i="26"/>
  <c r="CA117" i="26"/>
  <c r="CC116" i="26"/>
  <c r="CB116" i="26"/>
  <c r="CA116" i="26"/>
  <c r="CC115" i="26"/>
  <c r="CB115" i="26"/>
  <c r="CA115" i="26"/>
  <c r="CC114" i="26"/>
  <c r="CB114" i="26"/>
  <c r="CA114" i="26"/>
  <c r="CC113" i="26"/>
  <c r="CB113" i="26"/>
  <c r="CA113" i="26"/>
  <c r="CC112" i="26"/>
  <c r="CB112" i="26"/>
  <c r="CA112" i="26"/>
  <c r="CC111" i="26"/>
  <c r="CB111" i="26"/>
  <c r="CA111" i="26"/>
  <c r="CC110" i="26"/>
  <c r="CB110" i="26"/>
  <c r="CA110" i="26"/>
  <c r="CC109" i="26"/>
  <c r="CB109" i="26"/>
  <c r="CA109" i="26"/>
  <c r="CC108" i="26"/>
  <c r="CB108" i="26"/>
  <c r="CA108" i="26"/>
  <c r="CC107" i="26"/>
  <c r="CB107" i="26"/>
  <c r="CA107" i="26"/>
  <c r="CC106" i="26"/>
  <c r="CB106" i="26"/>
  <c r="CA106" i="26"/>
  <c r="CC105" i="26"/>
  <c r="CB105" i="26"/>
  <c r="CA105" i="26"/>
  <c r="CC104" i="26"/>
  <c r="CB104" i="26"/>
  <c r="CA104" i="26"/>
  <c r="CC103" i="26"/>
  <c r="CB103" i="26"/>
  <c r="CA103" i="26"/>
  <c r="CC102" i="26"/>
  <c r="CB102" i="26"/>
  <c r="CA102" i="26"/>
  <c r="CC101" i="26"/>
  <c r="CB101" i="26"/>
  <c r="CA101" i="26"/>
  <c r="CC100" i="26"/>
  <c r="CB100" i="26"/>
  <c r="CA100" i="26"/>
  <c r="CC99" i="26"/>
  <c r="CB99" i="26"/>
  <c r="CA99" i="26"/>
  <c r="CC98" i="26"/>
  <c r="CB98" i="26"/>
  <c r="CA98" i="26"/>
  <c r="CC97" i="26"/>
  <c r="CB97" i="26"/>
  <c r="CA97" i="26"/>
  <c r="CC96" i="26"/>
  <c r="CB96" i="26"/>
  <c r="CA96" i="26"/>
  <c r="CC95" i="26"/>
  <c r="CB95" i="26"/>
  <c r="CA95" i="26"/>
  <c r="CC94" i="26"/>
  <c r="CB94" i="26"/>
  <c r="CA94" i="26"/>
  <c r="CC93" i="26"/>
  <c r="CB93" i="26"/>
  <c r="CA93" i="26"/>
  <c r="CC92" i="26"/>
  <c r="CB92" i="26"/>
  <c r="CA92" i="26"/>
  <c r="CC91" i="26"/>
  <c r="CB91" i="26"/>
  <c r="CA91" i="26"/>
  <c r="CC90" i="26"/>
  <c r="CB90" i="26"/>
  <c r="CA90" i="26"/>
  <c r="CC89" i="26"/>
  <c r="CB89" i="26"/>
  <c r="CA89" i="26"/>
  <c r="CC88" i="26"/>
  <c r="CB88" i="26"/>
  <c r="CA88" i="26"/>
  <c r="CC87" i="26"/>
  <c r="CB87" i="26"/>
  <c r="CA87" i="26"/>
  <c r="CC86" i="26"/>
  <c r="CB86" i="26"/>
  <c r="CA86" i="26"/>
  <c r="CC85" i="26"/>
  <c r="CB85" i="26"/>
  <c r="CA85" i="26"/>
  <c r="CC84" i="26"/>
  <c r="CB84" i="26"/>
  <c r="CA84" i="26"/>
  <c r="CC83" i="26"/>
  <c r="CB83" i="26"/>
  <c r="CA83" i="26"/>
  <c r="CC82" i="26"/>
  <c r="CB82" i="26"/>
  <c r="CA82" i="26"/>
  <c r="CC81" i="26"/>
  <c r="CB81" i="26"/>
  <c r="CA81" i="26"/>
  <c r="CC80" i="26"/>
  <c r="CB80" i="26"/>
  <c r="CA80" i="26"/>
  <c r="CC79" i="26"/>
  <c r="CB79" i="26"/>
  <c r="CA79" i="26"/>
  <c r="CC78" i="26"/>
  <c r="CB78" i="26"/>
  <c r="CA78" i="26"/>
  <c r="CC77" i="26"/>
  <c r="CB77" i="26"/>
  <c r="CA77" i="26"/>
  <c r="CC76" i="26"/>
  <c r="CB76" i="26"/>
  <c r="CA76" i="26"/>
  <c r="CC75" i="26"/>
  <c r="CB75" i="26"/>
  <c r="CA75" i="26"/>
  <c r="CC74" i="26"/>
  <c r="CB74" i="26"/>
  <c r="CA74" i="26"/>
  <c r="CC73" i="26"/>
  <c r="CB73" i="26"/>
  <c r="CA73" i="26"/>
  <c r="CC72" i="26"/>
  <c r="CB72" i="26"/>
  <c r="CA72" i="26"/>
  <c r="CC71" i="26"/>
  <c r="CB71" i="26"/>
  <c r="CA71" i="26"/>
  <c r="CC70" i="26"/>
  <c r="CB70" i="26"/>
  <c r="CA70" i="26"/>
  <c r="CC69" i="26"/>
  <c r="CB69" i="26"/>
  <c r="CA69" i="26"/>
  <c r="CC68" i="26"/>
  <c r="CB68" i="26"/>
  <c r="CA68" i="26"/>
  <c r="CC67" i="26"/>
  <c r="CB67" i="26"/>
  <c r="CA67" i="26"/>
  <c r="CC66" i="26"/>
  <c r="CB66" i="26"/>
  <c r="CA66" i="26"/>
  <c r="CC65" i="26"/>
  <c r="CB65" i="26"/>
  <c r="CA65" i="26"/>
  <c r="CC64" i="26"/>
  <c r="CB64" i="26"/>
  <c r="CA64" i="26"/>
  <c r="CC63" i="26"/>
  <c r="CB63" i="26"/>
  <c r="CA63" i="26"/>
  <c r="CC62" i="26"/>
  <c r="CB62" i="26"/>
  <c r="CA62" i="26"/>
  <c r="CC61" i="26"/>
  <c r="CB61" i="26"/>
  <c r="CA61" i="26"/>
  <c r="CC60" i="26"/>
  <c r="CB60" i="26"/>
  <c r="CA60" i="26"/>
  <c r="CC59" i="26"/>
  <c r="CB59" i="26"/>
  <c r="CA59" i="26"/>
  <c r="CC58" i="26"/>
  <c r="CB58" i="26"/>
  <c r="CA58" i="26"/>
  <c r="CC57" i="26"/>
  <c r="CB57" i="26"/>
  <c r="CA57" i="26"/>
  <c r="CC56" i="26"/>
  <c r="CB56" i="26"/>
  <c r="CA56" i="26"/>
  <c r="CC55" i="26"/>
  <c r="CB55" i="26"/>
  <c r="CA55" i="26"/>
  <c r="CC54" i="26"/>
  <c r="CB54" i="26"/>
  <c r="CA54" i="26"/>
  <c r="CC53" i="26"/>
  <c r="CB53" i="26"/>
  <c r="CA53" i="26"/>
  <c r="CC52" i="26"/>
  <c r="CB52" i="26"/>
  <c r="CA52" i="26"/>
  <c r="CC51" i="26"/>
  <c r="CB51" i="26"/>
  <c r="CA51" i="26"/>
  <c r="CC50" i="26"/>
  <c r="CB50" i="26"/>
  <c r="CA50" i="26"/>
  <c r="CC49" i="26"/>
  <c r="CB49" i="26"/>
  <c r="CA49" i="26"/>
  <c r="CC48" i="26"/>
  <c r="CB48" i="26"/>
  <c r="CA48" i="26"/>
  <c r="CC47" i="26"/>
  <c r="CB47" i="26"/>
  <c r="CA47" i="26"/>
  <c r="CC46" i="26"/>
  <c r="CB46" i="26"/>
  <c r="CA46" i="26"/>
  <c r="CC45" i="26"/>
  <c r="CB45" i="26"/>
  <c r="CA45" i="26"/>
  <c r="CC44" i="26"/>
  <c r="CB44" i="26"/>
  <c r="CA44" i="26"/>
  <c r="CC43" i="26"/>
  <c r="CB43" i="26"/>
  <c r="CA43" i="26"/>
  <c r="CC42" i="26"/>
  <c r="CB42" i="26"/>
  <c r="CA42" i="26"/>
  <c r="CC41" i="26"/>
  <c r="CB41" i="26"/>
  <c r="CA41" i="26"/>
  <c r="CC40" i="26"/>
  <c r="CB40" i="26"/>
  <c r="CA40" i="26"/>
  <c r="CC39" i="26"/>
  <c r="CB39" i="26"/>
  <c r="CA39" i="26"/>
  <c r="CC38" i="26"/>
  <c r="CB38" i="26"/>
  <c r="CA38" i="26"/>
  <c r="CC37" i="26"/>
  <c r="CB37" i="26"/>
  <c r="CA37" i="26"/>
  <c r="CC36" i="26"/>
  <c r="CB36" i="26"/>
  <c r="CA36" i="26"/>
  <c r="CC35" i="26"/>
  <c r="CB35" i="26"/>
  <c r="CA35" i="26"/>
  <c r="CC34" i="26"/>
  <c r="CB34" i="26"/>
  <c r="CA34" i="26"/>
  <c r="CC126" i="27"/>
  <c r="CB126" i="27"/>
  <c r="CA126" i="27"/>
  <c r="CC125" i="27"/>
  <c r="CB125" i="27"/>
  <c r="CA125" i="27"/>
  <c r="CC124" i="27"/>
  <c r="CB124" i="27"/>
  <c r="CA124" i="27"/>
  <c r="CC123" i="27"/>
  <c r="CB123" i="27"/>
  <c r="CA123" i="27"/>
  <c r="CC122" i="27"/>
  <c r="CB122" i="27"/>
  <c r="CA122" i="27"/>
  <c r="CC121" i="27"/>
  <c r="CB121" i="27"/>
  <c r="CA121" i="27"/>
  <c r="CC120" i="27"/>
  <c r="CB120" i="27"/>
  <c r="CA120" i="27"/>
  <c r="CC119" i="27"/>
  <c r="CB119" i="27"/>
  <c r="CA119" i="27"/>
  <c r="CC118" i="27"/>
  <c r="CB118" i="27"/>
  <c r="CA118" i="27"/>
  <c r="CC117" i="27"/>
  <c r="CB117" i="27"/>
  <c r="CA117" i="27"/>
  <c r="CC116" i="27"/>
  <c r="CB116" i="27"/>
  <c r="CA116" i="27"/>
  <c r="CC115" i="27"/>
  <c r="CB115" i="27"/>
  <c r="CA115" i="27"/>
  <c r="CC114" i="27"/>
  <c r="CB114" i="27"/>
  <c r="CA114" i="27"/>
  <c r="CC113" i="27"/>
  <c r="CB113" i="27"/>
  <c r="CA113" i="27"/>
  <c r="CC112" i="27"/>
  <c r="CB112" i="27"/>
  <c r="CA112" i="27"/>
  <c r="CC111" i="27"/>
  <c r="CB111" i="27"/>
  <c r="CA111" i="27"/>
  <c r="CC110" i="27"/>
  <c r="CB110" i="27"/>
  <c r="CA110" i="27"/>
  <c r="CC109" i="27"/>
  <c r="CB109" i="27"/>
  <c r="CA109" i="27"/>
  <c r="CC108" i="27"/>
  <c r="CB108" i="27"/>
  <c r="CA108" i="27"/>
  <c r="CC107" i="27"/>
  <c r="CB107" i="27"/>
  <c r="CA107" i="27"/>
  <c r="CC106" i="27"/>
  <c r="CB106" i="27"/>
  <c r="CA106" i="27"/>
  <c r="CC105" i="27"/>
  <c r="CB105" i="27"/>
  <c r="CA105" i="27"/>
  <c r="CC104" i="27"/>
  <c r="CB104" i="27"/>
  <c r="CA104" i="27"/>
  <c r="CC103" i="27"/>
  <c r="CB103" i="27"/>
  <c r="CA103" i="27"/>
  <c r="CC102" i="27"/>
  <c r="CB102" i="27"/>
  <c r="CA102" i="27"/>
  <c r="CC101" i="27"/>
  <c r="CB101" i="27"/>
  <c r="CA101" i="27"/>
  <c r="CC100" i="27"/>
  <c r="CB100" i="27"/>
  <c r="CA100" i="27"/>
  <c r="CC99" i="27"/>
  <c r="CB99" i="27"/>
  <c r="CA99" i="27"/>
  <c r="CC98" i="27"/>
  <c r="CB98" i="27"/>
  <c r="CA98" i="27"/>
  <c r="CC97" i="27"/>
  <c r="CB97" i="27"/>
  <c r="CA97" i="27"/>
  <c r="CC96" i="27"/>
  <c r="CB96" i="27"/>
  <c r="CA96" i="27"/>
  <c r="CC95" i="27"/>
  <c r="CB95" i="27"/>
  <c r="CA95" i="27"/>
  <c r="CC94" i="27"/>
  <c r="CB94" i="27"/>
  <c r="CA94" i="27"/>
  <c r="CC93" i="27"/>
  <c r="CB93" i="27"/>
  <c r="CA93" i="27"/>
  <c r="CC92" i="27"/>
  <c r="CB92" i="27"/>
  <c r="CA92" i="27"/>
  <c r="CC91" i="27"/>
  <c r="CB91" i="27"/>
  <c r="CA91" i="27"/>
  <c r="CC90" i="27"/>
  <c r="CB90" i="27"/>
  <c r="CA90" i="27"/>
  <c r="CC89" i="27"/>
  <c r="CB89" i="27"/>
  <c r="CA89" i="27"/>
  <c r="CC88" i="27"/>
  <c r="CB88" i="27"/>
  <c r="CA88" i="27"/>
  <c r="CC87" i="27"/>
  <c r="CB87" i="27"/>
  <c r="CA87" i="27"/>
  <c r="CC86" i="27"/>
  <c r="CB86" i="27"/>
  <c r="CA86" i="27"/>
  <c r="CC85" i="27"/>
  <c r="CB85" i="27"/>
  <c r="CA85" i="27"/>
  <c r="CC84" i="27"/>
  <c r="CB84" i="27"/>
  <c r="CA84" i="27"/>
  <c r="CC83" i="27"/>
  <c r="CB83" i="27"/>
  <c r="CA83" i="27"/>
  <c r="CC82" i="27"/>
  <c r="CB82" i="27"/>
  <c r="CA82" i="27"/>
  <c r="CC81" i="27"/>
  <c r="CB81" i="27"/>
  <c r="CA81" i="27"/>
  <c r="CC80" i="27"/>
  <c r="CB80" i="27"/>
  <c r="CA80" i="27"/>
  <c r="CC79" i="27"/>
  <c r="CB79" i="27"/>
  <c r="CA79" i="27"/>
  <c r="CC78" i="27"/>
  <c r="CB78" i="27"/>
  <c r="CA78" i="27"/>
  <c r="CC77" i="27"/>
  <c r="CB77" i="27"/>
  <c r="CA77" i="27"/>
  <c r="CC76" i="27"/>
  <c r="CB76" i="27"/>
  <c r="CA76" i="27"/>
  <c r="CC75" i="27"/>
  <c r="CB75" i="27"/>
  <c r="CA75" i="27"/>
  <c r="CC74" i="27"/>
  <c r="CB74" i="27"/>
  <c r="CA74" i="27"/>
  <c r="CC73" i="27"/>
  <c r="CB73" i="27"/>
  <c r="CA73" i="27"/>
  <c r="CC72" i="27"/>
  <c r="CB72" i="27"/>
  <c r="CA72" i="27"/>
  <c r="CC71" i="27"/>
  <c r="CB71" i="27"/>
  <c r="CA71" i="27"/>
  <c r="CC70" i="27"/>
  <c r="CB70" i="27"/>
  <c r="CA70" i="27"/>
  <c r="CC69" i="27"/>
  <c r="CB69" i="27"/>
  <c r="CA69" i="27"/>
  <c r="CC68" i="27"/>
  <c r="CB68" i="27"/>
  <c r="CA68" i="27"/>
  <c r="CC67" i="27"/>
  <c r="CB67" i="27"/>
  <c r="CA67" i="27"/>
  <c r="CC66" i="27"/>
  <c r="CB66" i="27"/>
  <c r="CA66" i="27"/>
  <c r="CC65" i="27"/>
  <c r="CB65" i="27"/>
  <c r="CA65" i="27"/>
  <c r="CC64" i="27"/>
  <c r="CB64" i="27"/>
  <c r="CA64" i="27"/>
  <c r="CC63" i="27"/>
  <c r="CB63" i="27"/>
  <c r="CA63" i="27"/>
  <c r="CC62" i="27"/>
  <c r="CB62" i="27"/>
  <c r="CA62" i="27"/>
  <c r="CC61" i="27"/>
  <c r="CB61" i="27"/>
  <c r="CA61" i="27"/>
  <c r="CC60" i="27"/>
  <c r="CB60" i="27"/>
  <c r="CA60" i="27"/>
  <c r="CC59" i="27"/>
  <c r="CB59" i="27"/>
  <c r="CA59" i="27"/>
  <c r="CC58" i="27"/>
  <c r="CB58" i="27"/>
  <c r="CA58" i="27"/>
  <c r="CC57" i="27"/>
  <c r="CB57" i="27"/>
  <c r="CA57" i="27"/>
  <c r="CC56" i="27"/>
  <c r="CB56" i="27"/>
  <c r="CA56" i="27"/>
  <c r="CC55" i="27"/>
  <c r="CB55" i="27"/>
  <c r="CA55" i="27"/>
  <c r="CC54" i="27"/>
  <c r="CB54" i="27"/>
  <c r="CA54" i="27"/>
  <c r="CC53" i="27"/>
  <c r="CB53" i="27"/>
  <c r="CA53" i="27"/>
  <c r="CC52" i="27"/>
  <c r="CB52" i="27"/>
  <c r="CA52" i="27"/>
  <c r="CC51" i="27"/>
  <c r="CB51" i="27"/>
  <c r="CA51" i="27"/>
  <c r="CC50" i="27"/>
  <c r="CB50" i="27"/>
  <c r="CA50" i="27"/>
  <c r="CC49" i="27"/>
  <c r="CB49" i="27"/>
  <c r="CA49" i="27"/>
  <c r="CC48" i="27"/>
  <c r="CB48" i="27"/>
  <c r="CA48" i="27"/>
  <c r="CC47" i="27"/>
  <c r="CB47" i="27"/>
  <c r="CA47" i="27"/>
  <c r="CC46" i="27"/>
  <c r="CB46" i="27"/>
  <c r="CA46" i="27"/>
  <c r="CC45" i="27"/>
  <c r="CB45" i="27"/>
  <c r="CA45" i="27"/>
  <c r="CC44" i="27"/>
  <c r="CB44" i="27"/>
  <c r="CA44" i="27"/>
  <c r="CC43" i="27"/>
  <c r="CB43" i="27"/>
  <c r="CA43" i="27"/>
  <c r="CC42" i="27"/>
  <c r="CB42" i="27"/>
  <c r="CA42" i="27"/>
  <c r="CC41" i="27"/>
  <c r="CB41" i="27"/>
  <c r="CA41" i="27"/>
  <c r="CC40" i="27"/>
  <c r="CB40" i="27"/>
  <c r="CA40" i="27"/>
  <c r="CC39" i="27"/>
  <c r="CB39" i="27"/>
  <c r="CA39" i="27"/>
  <c r="CC38" i="27"/>
  <c r="CB38" i="27"/>
  <c r="CA38" i="27"/>
  <c r="CC37" i="27"/>
  <c r="CB37" i="27"/>
  <c r="CA37" i="27"/>
  <c r="CC36" i="27"/>
  <c r="CB36" i="27"/>
  <c r="CA36" i="27"/>
  <c r="CC35" i="27"/>
  <c r="CB35" i="27"/>
  <c r="CA35" i="27"/>
  <c r="CC34" i="27"/>
  <c r="CB34" i="27"/>
  <c r="CA34" i="27"/>
  <c r="CC126" i="28"/>
  <c r="CB126" i="28"/>
  <c r="CA126" i="28"/>
  <c r="CC125" i="28"/>
  <c r="CB125" i="28"/>
  <c r="CA125" i="28"/>
  <c r="CC124" i="28"/>
  <c r="CB124" i="28"/>
  <c r="CA124" i="28"/>
  <c r="CC123" i="28"/>
  <c r="CB123" i="28"/>
  <c r="CA123" i="28"/>
  <c r="CC122" i="28"/>
  <c r="CB122" i="28"/>
  <c r="CA122" i="28"/>
  <c r="CC121" i="28"/>
  <c r="CB121" i="28"/>
  <c r="CA121" i="28"/>
  <c r="CC120" i="28"/>
  <c r="CB120" i="28"/>
  <c r="CA120" i="28"/>
  <c r="CC119" i="28"/>
  <c r="CB119" i="28"/>
  <c r="CA119" i="28"/>
  <c r="CC118" i="28"/>
  <c r="CB118" i="28"/>
  <c r="CA118" i="28"/>
  <c r="CC117" i="28"/>
  <c r="CB117" i="28"/>
  <c r="CA117" i="28"/>
  <c r="CC116" i="28"/>
  <c r="CB116" i="28"/>
  <c r="CA116" i="28"/>
  <c r="CC115" i="28"/>
  <c r="CB115" i="28"/>
  <c r="CA115" i="28"/>
  <c r="CC114" i="28"/>
  <c r="CB114" i="28"/>
  <c r="CA114" i="28"/>
  <c r="CC113" i="28"/>
  <c r="CB113" i="28"/>
  <c r="CA113" i="28"/>
  <c r="CC112" i="28"/>
  <c r="CB112" i="28"/>
  <c r="CA112" i="28"/>
  <c r="CC111" i="28"/>
  <c r="CB111" i="28"/>
  <c r="CA111" i="28"/>
  <c r="CC110" i="28"/>
  <c r="CB110" i="28"/>
  <c r="CA110" i="28"/>
  <c r="CC109" i="28"/>
  <c r="CB109" i="28"/>
  <c r="CA109" i="28"/>
  <c r="CC108" i="28"/>
  <c r="CB108" i="28"/>
  <c r="CA108" i="28"/>
  <c r="CC107" i="28"/>
  <c r="CB107" i="28"/>
  <c r="CA107" i="28"/>
  <c r="CC106" i="28"/>
  <c r="CB106" i="28"/>
  <c r="CA106" i="28"/>
  <c r="CC105" i="28"/>
  <c r="CB105" i="28"/>
  <c r="CA105" i="28"/>
  <c r="CC104" i="28"/>
  <c r="CB104" i="28"/>
  <c r="CA104" i="28"/>
  <c r="CC103" i="28"/>
  <c r="CB103" i="28"/>
  <c r="CA103" i="28"/>
  <c r="CC102" i="28"/>
  <c r="CB102" i="28"/>
  <c r="CA102" i="28"/>
  <c r="CC101" i="28"/>
  <c r="CB101" i="28"/>
  <c r="CA101" i="28"/>
  <c r="CC100" i="28"/>
  <c r="CB100" i="28"/>
  <c r="CA100" i="28"/>
  <c r="CC99" i="28"/>
  <c r="CB99" i="28"/>
  <c r="CA99" i="28"/>
  <c r="CC98" i="28"/>
  <c r="CB98" i="28"/>
  <c r="CA98" i="28"/>
  <c r="CC97" i="28"/>
  <c r="CB97" i="28"/>
  <c r="CA97" i="28"/>
  <c r="CC96" i="28"/>
  <c r="CB96" i="28"/>
  <c r="CA96" i="28"/>
  <c r="CC95" i="28"/>
  <c r="CB95" i="28"/>
  <c r="CA95" i="28"/>
  <c r="CC94" i="28"/>
  <c r="CB94" i="28"/>
  <c r="CA94" i="28"/>
  <c r="CC93" i="28"/>
  <c r="CB93" i="28"/>
  <c r="CA93" i="28"/>
  <c r="CC92" i="28"/>
  <c r="CB92" i="28"/>
  <c r="CA92" i="28"/>
  <c r="CC91" i="28"/>
  <c r="CB91" i="28"/>
  <c r="CA91" i="28"/>
  <c r="CC90" i="28"/>
  <c r="CB90" i="28"/>
  <c r="CA90" i="28"/>
  <c r="CC89" i="28"/>
  <c r="CB89" i="28"/>
  <c r="CA89" i="28"/>
  <c r="CC88" i="28"/>
  <c r="CB88" i="28"/>
  <c r="CA88" i="28"/>
  <c r="CC87" i="28"/>
  <c r="CB87" i="28"/>
  <c r="CA87" i="28"/>
  <c r="CC86" i="28"/>
  <c r="CB86" i="28"/>
  <c r="CA86" i="28"/>
  <c r="CC85" i="28"/>
  <c r="CB85" i="28"/>
  <c r="CA85" i="28"/>
  <c r="CC84" i="28"/>
  <c r="CB84" i="28"/>
  <c r="CA84" i="28"/>
  <c r="CC83" i="28"/>
  <c r="CB83" i="28"/>
  <c r="CA83" i="28"/>
  <c r="CC82" i="28"/>
  <c r="CB82" i="28"/>
  <c r="CA82" i="28"/>
  <c r="CC81" i="28"/>
  <c r="CB81" i="28"/>
  <c r="CA81" i="28"/>
  <c r="CC80" i="28"/>
  <c r="CB80" i="28"/>
  <c r="CA80" i="28"/>
  <c r="CC79" i="28"/>
  <c r="CB79" i="28"/>
  <c r="CA79" i="28"/>
  <c r="CC78" i="28"/>
  <c r="CB78" i="28"/>
  <c r="CA78" i="28"/>
  <c r="CC77" i="28"/>
  <c r="CB77" i="28"/>
  <c r="CA77" i="28"/>
  <c r="CC76" i="28"/>
  <c r="CB76" i="28"/>
  <c r="CA76" i="28"/>
  <c r="CC75" i="28"/>
  <c r="CB75" i="28"/>
  <c r="CA75" i="28"/>
  <c r="CC74" i="28"/>
  <c r="CB74" i="28"/>
  <c r="CA74" i="28"/>
  <c r="CC73" i="28"/>
  <c r="CB73" i="28"/>
  <c r="CA73" i="28"/>
  <c r="CC72" i="28"/>
  <c r="CB72" i="28"/>
  <c r="CA72" i="28"/>
  <c r="CC71" i="28"/>
  <c r="CB71" i="28"/>
  <c r="CA71" i="28"/>
  <c r="CC70" i="28"/>
  <c r="CB70" i="28"/>
  <c r="CA70" i="28"/>
  <c r="CC69" i="28"/>
  <c r="CB69" i="28"/>
  <c r="CA69" i="28"/>
  <c r="CC68" i="28"/>
  <c r="CB68" i="28"/>
  <c r="CA68" i="28"/>
  <c r="CC67" i="28"/>
  <c r="CB67" i="28"/>
  <c r="CA67" i="28"/>
  <c r="CC66" i="28"/>
  <c r="CB66" i="28"/>
  <c r="CA66" i="28"/>
  <c r="CC65" i="28"/>
  <c r="CB65" i="28"/>
  <c r="CA65" i="28"/>
  <c r="CC64" i="28"/>
  <c r="CB64" i="28"/>
  <c r="CA64" i="28"/>
  <c r="CC63" i="28"/>
  <c r="CB63" i="28"/>
  <c r="CA63" i="28"/>
  <c r="CC62" i="28"/>
  <c r="CB62" i="28"/>
  <c r="CA62" i="28"/>
  <c r="CC61" i="28"/>
  <c r="CB61" i="28"/>
  <c r="CA61" i="28"/>
  <c r="CC60" i="28"/>
  <c r="CB60" i="28"/>
  <c r="CA60" i="28"/>
  <c r="CC59" i="28"/>
  <c r="CB59" i="28"/>
  <c r="CA59" i="28"/>
  <c r="CC58" i="28"/>
  <c r="CB58" i="28"/>
  <c r="CA58" i="28"/>
  <c r="CC57" i="28"/>
  <c r="CB57" i="28"/>
  <c r="CA57" i="28"/>
  <c r="CC56" i="28"/>
  <c r="CB56" i="28"/>
  <c r="CA56" i="28"/>
  <c r="CC55" i="28"/>
  <c r="CB55" i="28"/>
  <c r="CA55" i="28"/>
  <c r="CC54" i="28"/>
  <c r="CB54" i="28"/>
  <c r="CA54" i="28"/>
  <c r="CC53" i="28"/>
  <c r="CB53" i="28"/>
  <c r="CA53" i="28"/>
  <c r="CC52" i="28"/>
  <c r="CB52" i="28"/>
  <c r="CA52" i="28"/>
  <c r="CC51" i="28"/>
  <c r="CB51" i="28"/>
  <c r="CA51" i="28"/>
  <c r="CC50" i="28"/>
  <c r="CB50" i="28"/>
  <c r="CA50" i="28"/>
  <c r="CC49" i="28"/>
  <c r="CB49" i="28"/>
  <c r="CA49" i="28"/>
  <c r="CC48" i="28"/>
  <c r="CB48" i="28"/>
  <c r="CA48" i="28"/>
  <c r="CC47" i="28"/>
  <c r="CB47" i="28"/>
  <c r="CA47" i="28"/>
  <c r="CC46" i="28"/>
  <c r="CB46" i="28"/>
  <c r="CA46" i="28"/>
  <c r="CC45" i="28"/>
  <c r="CB45" i="28"/>
  <c r="CA45" i="28"/>
  <c r="CC44" i="28"/>
  <c r="CB44" i="28"/>
  <c r="CA44" i="28"/>
  <c r="CC43" i="28"/>
  <c r="CB43" i="28"/>
  <c r="CA43" i="28"/>
  <c r="CC42" i="28"/>
  <c r="CB42" i="28"/>
  <c r="CA42" i="28"/>
  <c r="CC41" i="28"/>
  <c r="CB41" i="28"/>
  <c r="CA41" i="28"/>
  <c r="CC40" i="28"/>
  <c r="CB40" i="28"/>
  <c r="CA40" i="28"/>
  <c r="CC39" i="28"/>
  <c r="CB39" i="28"/>
  <c r="CA39" i="28"/>
  <c r="CC38" i="28"/>
  <c r="CB38" i="28"/>
  <c r="CA38" i="28"/>
  <c r="CC37" i="28"/>
  <c r="CB37" i="28"/>
  <c r="CA37" i="28"/>
  <c r="CC36" i="28"/>
  <c r="CB36" i="28"/>
  <c r="CA36" i="28"/>
  <c r="CC35" i="28"/>
  <c r="CB35" i="28"/>
  <c r="CA35" i="28"/>
  <c r="CC34" i="28"/>
  <c r="CB34" i="28"/>
  <c r="CA34" i="28"/>
  <c r="CC126" i="29"/>
  <c r="CB126" i="29"/>
  <c r="CA126" i="29"/>
  <c r="CC125" i="29"/>
  <c r="CB125" i="29"/>
  <c r="CA125" i="29"/>
  <c r="CC124" i="29"/>
  <c r="CB124" i="29"/>
  <c r="CA124" i="29"/>
  <c r="CC123" i="29"/>
  <c r="CB123" i="29"/>
  <c r="CA123" i="29"/>
  <c r="CC122" i="29"/>
  <c r="CB122" i="29"/>
  <c r="CA122" i="29"/>
  <c r="CC121" i="29"/>
  <c r="CB121" i="29"/>
  <c r="CA121" i="29"/>
  <c r="CC120" i="29"/>
  <c r="CB120" i="29"/>
  <c r="CA120" i="29"/>
  <c r="CC119" i="29"/>
  <c r="CB119" i="29"/>
  <c r="CA119" i="29"/>
  <c r="CC118" i="29"/>
  <c r="CB118" i="29"/>
  <c r="CA118" i="29"/>
  <c r="CC117" i="29"/>
  <c r="CB117" i="29"/>
  <c r="CA117" i="29"/>
  <c r="CC116" i="29"/>
  <c r="CB116" i="29"/>
  <c r="CA116" i="29"/>
  <c r="CC115" i="29"/>
  <c r="CB115" i="29"/>
  <c r="CA115" i="29"/>
  <c r="CC114" i="29"/>
  <c r="CB114" i="29"/>
  <c r="CA114" i="29"/>
  <c r="CC113" i="29"/>
  <c r="CB113" i="29"/>
  <c r="CA113" i="29"/>
  <c r="CC112" i="29"/>
  <c r="CB112" i="29"/>
  <c r="CA112" i="29"/>
  <c r="CC111" i="29"/>
  <c r="CB111" i="29"/>
  <c r="CA111" i="29"/>
  <c r="CC110" i="29"/>
  <c r="CB110" i="29"/>
  <c r="CA110" i="29"/>
  <c r="CC109" i="29"/>
  <c r="CB109" i="29"/>
  <c r="CA109" i="29"/>
  <c r="CC108" i="29"/>
  <c r="CB108" i="29"/>
  <c r="CA108" i="29"/>
  <c r="CC107" i="29"/>
  <c r="CB107" i="29"/>
  <c r="CA107" i="29"/>
  <c r="CC106" i="29"/>
  <c r="CB106" i="29"/>
  <c r="CA106" i="29"/>
  <c r="CC105" i="29"/>
  <c r="CB105" i="29"/>
  <c r="CA105" i="29"/>
  <c r="CC104" i="29"/>
  <c r="CB104" i="29"/>
  <c r="CA104" i="29"/>
  <c r="CC103" i="29"/>
  <c r="CB103" i="29"/>
  <c r="CA103" i="29"/>
  <c r="CC102" i="29"/>
  <c r="CB102" i="29"/>
  <c r="CA102" i="29"/>
  <c r="CC101" i="29"/>
  <c r="CB101" i="29"/>
  <c r="CA101" i="29"/>
  <c r="CC100" i="29"/>
  <c r="CB100" i="29"/>
  <c r="CA100" i="29"/>
  <c r="CC99" i="29"/>
  <c r="CB99" i="29"/>
  <c r="CA99" i="29"/>
  <c r="CC98" i="29"/>
  <c r="CB98" i="29"/>
  <c r="CA98" i="29"/>
  <c r="CC97" i="29"/>
  <c r="CB97" i="29"/>
  <c r="CA97" i="29"/>
  <c r="CC96" i="29"/>
  <c r="CB96" i="29"/>
  <c r="CA96" i="29"/>
  <c r="CC95" i="29"/>
  <c r="CB95" i="29"/>
  <c r="CA95" i="29"/>
  <c r="CC94" i="29"/>
  <c r="CB94" i="29"/>
  <c r="CA94" i="29"/>
  <c r="CC93" i="29"/>
  <c r="CB93" i="29"/>
  <c r="CA93" i="29"/>
  <c r="CC92" i="29"/>
  <c r="CB92" i="29"/>
  <c r="CA92" i="29"/>
  <c r="CC91" i="29"/>
  <c r="CB91" i="29"/>
  <c r="CA91" i="29"/>
  <c r="CC90" i="29"/>
  <c r="CB90" i="29"/>
  <c r="CA90" i="29"/>
  <c r="CC89" i="29"/>
  <c r="CB89" i="29"/>
  <c r="CA89" i="29"/>
  <c r="CC88" i="29"/>
  <c r="CB88" i="29"/>
  <c r="CA88" i="29"/>
  <c r="CC87" i="29"/>
  <c r="CB87" i="29"/>
  <c r="CA87" i="29"/>
  <c r="CC86" i="29"/>
  <c r="CB86" i="29"/>
  <c r="CA86" i="29"/>
  <c r="CC85" i="29"/>
  <c r="CB85" i="29"/>
  <c r="CA85" i="29"/>
  <c r="CC84" i="29"/>
  <c r="CB84" i="29"/>
  <c r="CA84" i="29"/>
  <c r="CC83" i="29"/>
  <c r="CB83" i="29"/>
  <c r="CA83" i="29"/>
  <c r="CC82" i="29"/>
  <c r="CB82" i="29"/>
  <c r="CA82" i="29"/>
  <c r="CC81" i="29"/>
  <c r="CB81" i="29"/>
  <c r="CA81" i="29"/>
  <c r="CC80" i="29"/>
  <c r="CB80" i="29"/>
  <c r="CA80" i="29"/>
  <c r="CC79" i="29"/>
  <c r="CB79" i="29"/>
  <c r="CA79" i="29"/>
  <c r="CC78" i="29"/>
  <c r="CB78" i="29"/>
  <c r="CA78" i="29"/>
  <c r="CC77" i="29"/>
  <c r="CB77" i="29"/>
  <c r="CA77" i="29"/>
  <c r="CC76" i="29"/>
  <c r="CB76" i="29"/>
  <c r="CA76" i="29"/>
  <c r="CC75" i="29"/>
  <c r="CB75" i="29"/>
  <c r="CA75" i="29"/>
  <c r="CC74" i="29"/>
  <c r="CB74" i="29"/>
  <c r="CA74" i="29"/>
  <c r="CC73" i="29"/>
  <c r="CB73" i="29"/>
  <c r="CA73" i="29"/>
  <c r="CC72" i="29"/>
  <c r="CB72" i="29"/>
  <c r="CA72" i="29"/>
  <c r="CC71" i="29"/>
  <c r="CB71" i="29"/>
  <c r="CA71" i="29"/>
  <c r="CC70" i="29"/>
  <c r="CB70" i="29"/>
  <c r="CA70" i="29"/>
  <c r="CC69" i="29"/>
  <c r="CB69" i="29"/>
  <c r="CA69" i="29"/>
  <c r="CC68" i="29"/>
  <c r="CB68" i="29"/>
  <c r="CA68" i="29"/>
  <c r="CC67" i="29"/>
  <c r="CB67" i="29"/>
  <c r="CA67" i="29"/>
  <c r="CC66" i="29"/>
  <c r="CB66" i="29"/>
  <c r="CA66" i="29"/>
  <c r="CC65" i="29"/>
  <c r="CB65" i="29"/>
  <c r="CA65" i="29"/>
  <c r="CC64" i="29"/>
  <c r="CB64" i="29"/>
  <c r="CA64" i="29"/>
  <c r="CC63" i="29"/>
  <c r="CB63" i="29"/>
  <c r="CA63" i="29"/>
  <c r="CC62" i="29"/>
  <c r="CB62" i="29"/>
  <c r="CA62" i="29"/>
  <c r="CC61" i="29"/>
  <c r="CB61" i="29"/>
  <c r="CA61" i="29"/>
  <c r="CC60" i="29"/>
  <c r="CB60" i="29"/>
  <c r="CA60" i="29"/>
  <c r="CC59" i="29"/>
  <c r="CB59" i="29"/>
  <c r="CA59" i="29"/>
  <c r="CC58" i="29"/>
  <c r="CB58" i="29"/>
  <c r="CA58" i="29"/>
  <c r="CC57" i="29"/>
  <c r="CB57" i="29"/>
  <c r="CA57" i="29"/>
  <c r="CC56" i="29"/>
  <c r="CB56" i="29"/>
  <c r="CA56" i="29"/>
  <c r="CC55" i="29"/>
  <c r="CB55" i="29"/>
  <c r="CA55" i="29"/>
  <c r="CC54" i="29"/>
  <c r="CB54" i="29"/>
  <c r="CA54" i="29"/>
  <c r="CC53" i="29"/>
  <c r="CB53" i="29"/>
  <c r="CA53" i="29"/>
  <c r="CC52" i="29"/>
  <c r="CB52" i="29"/>
  <c r="CA52" i="29"/>
  <c r="CC51" i="29"/>
  <c r="CB51" i="29"/>
  <c r="CA51" i="29"/>
  <c r="CC50" i="29"/>
  <c r="CB50" i="29"/>
  <c r="CA50" i="29"/>
  <c r="CC49" i="29"/>
  <c r="CB49" i="29"/>
  <c r="CA49" i="29"/>
  <c r="CC48" i="29"/>
  <c r="CB48" i="29"/>
  <c r="CA48" i="29"/>
  <c r="CC47" i="29"/>
  <c r="CB47" i="29"/>
  <c r="CA47" i="29"/>
  <c r="CC46" i="29"/>
  <c r="CB46" i="29"/>
  <c r="CA46" i="29"/>
  <c r="CC45" i="29"/>
  <c r="CB45" i="29"/>
  <c r="CA45" i="29"/>
  <c r="CC44" i="29"/>
  <c r="CB44" i="29"/>
  <c r="CA44" i="29"/>
  <c r="CC43" i="29"/>
  <c r="CB43" i="29"/>
  <c r="CA43" i="29"/>
  <c r="CC42" i="29"/>
  <c r="CB42" i="29"/>
  <c r="CA42" i="29"/>
  <c r="CC41" i="29"/>
  <c r="CB41" i="29"/>
  <c r="CA41" i="29"/>
  <c r="CC40" i="29"/>
  <c r="CB40" i="29"/>
  <c r="CA40" i="29"/>
  <c r="CC39" i="29"/>
  <c r="CB39" i="29"/>
  <c r="CA39" i="29"/>
  <c r="CC38" i="29"/>
  <c r="CB38" i="29"/>
  <c r="CA38" i="29"/>
  <c r="CC37" i="29"/>
  <c r="CB37" i="29"/>
  <c r="CA37" i="29"/>
  <c r="CC36" i="29"/>
  <c r="CB36" i="29"/>
  <c r="CA36" i="29"/>
  <c r="CC35" i="29"/>
  <c r="CB35" i="29"/>
  <c r="CA35" i="29"/>
  <c r="CC34" i="29"/>
  <c r="CB34" i="29"/>
  <c r="CA34" i="29"/>
  <c r="CC126" i="30"/>
  <c r="CB126" i="30"/>
  <c r="CA126" i="30"/>
  <c r="CC125" i="30"/>
  <c r="CB125" i="30"/>
  <c r="CA125" i="30"/>
  <c r="CC124" i="30"/>
  <c r="CB124" i="30"/>
  <c r="CA124" i="30"/>
  <c r="CC123" i="30"/>
  <c r="CB123" i="30"/>
  <c r="CA123" i="30"/>
  <c r="CC122" i="30"/>
  <c r="CB122" i="30"/>
  <c r="CA122" i="30"/>
  <c r="CC121" i="30"/>
  <c r="CB121" i="30"/>
  <c r="CA121" i="30"/>
  <c r="CC120" i="30"/>
  <c r="CB120" i="30"/>
  <c r="CA120" i="30"/>
  <c r="CC119" i="30"/>
  <c r="CB119" i="30"/>
  <c r="CA119" i="30"/>
  <c r="CC118" i="30"/>
  <c r="CB118" i="30"/>
  <c r="CA118" i="30"/>
  <c r="CC117" i="30"/>
  <c r="CB117" i="30"/>
  <c r="CA117" i="30"/>
  <c r="CC116" i="30"/>
  <c r="CB116" i="30"/>
  <c r="CA116" i="30"/>
  <c r="CC115" i="30"/>
  <c r="CB115" i="30"/>
  <c r="CA115" i="30"/>
  <c r="CC114" i="30"/>
  <c r="CB114" i="30"/>
  <c r="CA114" i="30"/>
  <c r="CC113" i="30"/>
  <c r="CB113" i="30"/>
  <c r="CA113" i="30"/>
  <c r="CC112" i="30"/>
  <c r="CB112" i="30"/>
  <c r="CA112" i="30"/>
  <c r="CC111" i="30"/>
  <c r="CB111" i="30"/>
  <c r="CA111" i="30"/>
  <c r="CC110" i="30"/>
  <c r="CB110" i="30"/>
  <c r="CA110" i="30"/>
  <c r="CC109" i="30"/>
  <c r="CB109" i="30"/>
  <c r="CA109" i="30"/>
  <c r="CC108" i="30"/>
  <c r="CB108" i="30"/>
  <c r="CA108" i="30"/>
  <c r="CC107" i="30"/>
  <c r="CB107" i="30"/>
  <c r="CA107" i="30"/>
  <c r="CC106" i="30"/>
  <c r="CB106" i="30"/>
  <c r="CA106" i="30"/>
  <c r="CC105" i="30"/>
  <c r="CB105" i="30"/>
  <c r="CA105" i="30"/>
  <c r="CC104" i="30"/>
  <c r="CB104" i="30"/>
  <c r="CA104" i="30"/>
  <c r="CC103" i="30"/>
  <c r="CB103" i="30"/>
  <c r="CA103" i="30"/>
  <c r="CC102" i="30"/>
  <c r="CB102" i="30"/>
  <c r="CA102" i="30"/>
  <c r="CC101" i="30"/>
  <c r="CB101" i="30"/>
  <c r="CA101" i="30"/>
  <c r="CC100" i="30"/>
  <c r="CB100" i="30"/>
  <c r="CA100" i="30"/>
  <c r="CC99" i="30"/>
  <c r="CB99" i="30"/>
  <c r="CA99" i="30"/>
  <c r="CC98" i="30"/>
  <c r="CB98" i="30"/>
  <c r="CA98" i="30"/>
  <c r="CC97" i="30"/>
  <c r="CB97" i="30"/>
  <c r="CA97" i="30"/>
  <c r="CC96" i="30"/>
  <c r="CB96" i="30"/>
  <c r="CA96" i="30"/>
  <c r="CC95" i="30"/>
  <c r="CB95" i="30"/>
  <c r="CA95" i="30"/>
  <c r="CC94" i="30"/>
  <c r="CB94" i="30"/>
  <c r="CA94" i="30"/>
  <c r="CC93" i="30"/>
  <c r="CB93" i="30"/>
  <c r="CA93" i="30"/>
  <c r="CC92" i="30"/>
  <c r="CB92" i="30"/>
  <c r="CA92" i="30"/>
  <c r="CC91" i="30"/>
  <c r="CB91" i="30"/>
  <c r="CA91" i="30"/>
  <c r="CC90" i="30"/>
  <c r="CB90" i="30"/>
  <c r="CA90" i="30"/>
  <c r="CC89" i="30"/>
  <c r="CB89" i="30"/>
  <c r="CA89" i="30"/>
  <c r="CC88" i="30"/>
  <c r="CB88" i="30"/>
  <c r="CA88" i="30"/>
  <c r="CC87" i="30"/>
  <c r="CB87" i="30"/>
  <c r="CA87" i="30"/>
  <c r="CC86" i="30"/>
  <c r="CB86" i="30"/>
  <c r="CA86" i="30"/>
  <c r="CC85" i="30"/>
  <c r="CB85" i="30"/>
  <c r="CA85" i="30"/>
  <c r="CC84" i="30"/>
  <c r="CB84" i="30"/>
  <c r="CA84" i="30"/>
  <c r="CC83" i="30"/>
  <c r="CB83" i="30"/>
  <c r="CA83" i="30"/>
  <c r="CC82" i="30"/>
  <c r="CB82" i="30"/>
  <c r="CA82" i="30"/>
  <c r="CC81" i="30"/>
  <c r="CB81" i="30"/>
  <c r="CA81" i="30"/>
  <c r="CC80" i="30"/>
  <c r="CB80" i="30"/>
  <c r="CA80" i="30"/>
  <c r="CC79" i="30"/>
  <c r="CB79" i="30"/>
  <c r="CA79" i="30"/>
  <c r="CC78" i="30"/>
  <c r="CB78" i="30"/>
  <c r="CA78" i="30"/>
  <c r="CC77" i="30"/>
  <c r="CB77" i="30"/>
  <c r="CA77" i="30"/>
  <c r="CC76" i="30"/>
  <c r="CB76" i="30"/>
  <c r="CA76" i="30"/>
  <c r="CC75" i="30"/>
  <c r="CB75" i="30"/>
  <c r="CA75" i="30"/>
  <c r="CC74" i="30"/>
  <c r="CB74" i="30"/>
  <c r="CA74" i="30"/>
  <c r="CC73" i="30"/>
  <c r="CB73" i="30"/>
  <c r="CA73" i="30"/>
  <c r="CC72" i="30"/>
  <c r="CB72" i="30"/>
  <c r="CA72" i="30"/>
  <c r="CC71" i="30"/>
  <c r="CB71" i="30"/>
  <c r="CA71" i="30"/>
  <c r="CC70" i="30"/>
  <c r="CB70" i="30"/>
  <c r="CA70" i="30"/>
  <c r="CC69" i="30"/>
  <c r="CB69" i="30"/>
  <c r="CA69" i="30"/>
  <c r="CC68" i="30"/>
  <c r="CB68" i="30"/>
  <c r="CA68" i="30"/>
  <c r="CC67" i="30"/>
  <c r="CB67" i="30"/>
  <c r="CA67" i="30"/>
  <c r="CC66" i="30"/>
  <c r="CB66" i="30"/>
  <c r="CA66" i="30"/>
  <c r="CC65" i="30"/>
  <c r="CB65" i="30"/>
  <c r="CA65" i="30"/>
  <c r="CC64" i="30"/>
  <c r="CB64" i="30"/>
  <c r="CA64" i="30"/>
  <c r="CC63" i="30"/>
  <c r="CB63" i="30"/>
  <c r="CA63" i="30"/>
  <c r="CC62" i="30"/>
  <c r="CB62" i="30"/>
  <c r="CA62" i="30"/>
  <c r="CC61" i="30"/>
  <c r="CB61" i="30"/>
  <c r="CA61" i="30"/>
  <c r="CC60" i="30"/>
  <c r="CB60" i="30"/>
  <c r="CA60" i="30"/>
  <c r="CC59" i="30"/>
  <c r="CB59" i="30"/>
  <c r="CA59" i="30"/>
  <c r="CC58" i="30"/>
  <c r="CB58" i="30"/>
  <c r="CA58" i="30"/>
  <c r="CC57" i="30"/>
  <c r="CB57" i="30"/>
  <c r="CA57" i="30"/>
  <c r="CC56" i="30"/>
  <c r="CB56" i="30"/>
  <c r="CA56" i="30"/>
  <c r="CC55" i="30"/>
  <c r="CB55" i="30"/>
  <c r="CA55" i="30"/>
  <c r="CC54" i="30"/>
  <c r="CB54" i="30"/>
  <c r="CA54" i="30"/>
  <c r="CC53" i="30"/>
  <c r="CB53" i="30"/>
  <c r="CA53" i="30"/>
  <c r="CC52" i="30"/>
  <c r="CB52" i="30"/>
  <c r="CA52" i="30"/>
  <c r="CC51" i="30"/>
  <c r="CB51" i="30"/>
  <c r="CA51" i="30"/>
  <c r="CC50" i="30"/>
  <c r="CB50" i="30"/>
  <c r="CA50" i="30"/>
  <c r="CC49" i="30"/>
  <c r="CB49" i="30"/>
  <c r="CA49" i="30"/>
  <c r="CC48" i="30"/>
  <c r="CB48" i="30"/>
  <c r="CA48" i="30"/>
  <c r="CC47" i="30"/>
  <c r="CB47" i="30"/>
  <c r="CA47" i="30"/>
  <c r="CC46" i="30"/>
  <c r="CB46" i="30"/>
  <c r="CA46" i="30"/>
  <c r="CC45" i="30"/>
  <c r="CB45" i="30"/>
  <c r="CA45" i="30"/>
  <c r="CC44" i="30"/>
  <c r="CB44" i="30"/>
  <c r="CA44" i="30"/>
  <c r="CC43" i="30"/>
  <c r="CB43" i="30"/>
  <c r="CA43" i="30"/>
  <c r="CC42" i="30"/>
  <c r="CB42" i="30"/>
  <c r="CA42" i="30"/>
  <c r="CC41" i="30"/>
  <c r="CB41" i="30"/>
  <c r="CA41" i="30"/>
  <c r="CC40" i="30"/>
  <c r="CB40" i="30"/>
  <c r="CA40" i="30"/>
  <c r="CC39" i="30"/>
  <c r="CB39" i="30"/>
  <c r="CA39" i="30"/>
  <c r="CC38" i="30"/>
  <c r="CB38" i="30"/>
  <c r="CA38" i="30"/>
  <c r="CC37" i="30"/>
  <c r="CB37" i="30"/>
  <c r="CA37" i="30"/>
  <c r="CC36" i="30"/>
  <c r="CB36" i="30"/>
  <c r="CA36" i="30"/>
  <c r="CC35" i="30"/>
  <c r="CB35" i="30"/>
  <c r="CA35" i="30"/>
  <c r="CC34" i="30"/>
  <c r="CB34" i="30"/>
  <c r="CA34" i="30"/>
  <c r="CA126" i="13"/>
  <c r="CA125" i="13"/>
  <c r="CA124" i="13"/>
  <c r="CB123" i="13"/>
  <c r="CA123" i="13"/>
  <c r="CB122" i="13"/>
  <c r="CA122" i="13"/>
  <c r="CB121" i="13"/>
  <c r="CA121" i="13"/>
  <c r="CB120" i="13"/>
  <c r="CA120" i="13"/>
  <c r="CB119" i="13"/>
  <c r="CA119" i="13"/>
  <c r="CB118" i="13"/>
  <c r="CA118" i="13"/>
  <c r="CB117" i="13"/>
  <c r="CA117" i="13"/>
  <c r="CB116" i="13"/>
  <c r="CA116" i="13"/>
  <c r="CB115" i="13"/>
  <c r="CA115" i="13"/>
  <c r="CB114" i="13"/>
  <c r="CA114" i="13"/>
  <c r="CB113" i="13"/>
  <c r="CA113" i="13"/>
  <c r="CA112" i="13"/>
  <c r="CA111" i="13"/>
  <c r="CA110" i="13"/>
  <c r="CB109" i="13"/>
  <c r="CA109" i="13"/>
  <c r="CB108" i="13"/>
  <c r="CA108" i="13"/>
  <c r="CA107" i="13"/>
  <c r="CB106" i="13"/>
  <c r="CA106" i="13"/>
  <c r="CA105" i="13"/>
  <c r="CB104" i="13"/>
  <c r="CA104" i="13"/>
  <c r="CA103" i="13"/>
  <c r="CA102" i="13"/>
  <c r="CA101" i="13"/>
  <c r="CA100" i="13"/>
  <c r="CA99" i="13"/>
  <c r="CA98" i="13"/>
  <c r="CA97" i="13"/>
  <c r="CA96" i="13"/>
  <c r="CA95" i="13"/>
  <c r="CA94" i="13"/>
  <c r="CA93" i="13"/>
  <c r="CA92" i="13"/>
  <c r="CA91" i="13"/>
  <c r="CB90" i="13"/>
  <c r="CA90" i="13"/>
  <c r="CB89" i="13"/>
  <c r="CA89" i="13"/>
  <c r="CB88" i="13"/>
  <c r="CA88" i="13"/>
  <c r="CB87" i="13"/>
  <c r="CA87" i="13"/>
  <c r="CB86" i="13"/>
  <c r="CA86" i="13"/>
  <c r="CB85" i="13"/>
  <c r="CA85" i="13"/>
  <c r="CA84" i="13"/>
  <c r="CB83" i="13"/>
  <c r="CA83" i="13"/>
  <c r="CB82" i="13"/>
  <c r="CA82" i="13"/>
  <c r="CB81" i="13"/>
  <c r="CA81" i="13"/>
  <c r="CA80" i="13"/>
  <c r="CB79" i="13"/>
  <c r="CA79" i="13"/>
  <c r="CB78" i="13"/>
  <c r="CA78" i="13"/>
  <c r="CA77" i="13"/>
  <c r="CB76" i="13"/>
  <c r="CA76" i="13"/>
  <c r="CB75" i="13"/>
  <c r="CA75" i="13"/>
  <c r="CA74" i="13"/>
  <c r="CA73" i="13"/>
  <c r="CA72" i="13"/>
  <c r="CA71" i="13"/>
  <c r="CA70" i="13"/>
  <c r="CA69" i="13"/>
  <c r="CA68" i="13"/>
  <c r="CA67" i="13"/>
  <c r="CB66" i="13"/>
  <c r="CA66" i="13"/>
  <c r="CA65" i="13"/>
  <c r="CA64" i="13"/>
  <c r="CB63" i="13"/>
  <c r="CA63" i="13"/>
  <c r="CA62" i="13"/>
  <c r="CA61" i="13"/>
  <c r="CA60" i="13"/>
  <c r="CA59" i="13"/>
  <c r="CA58" i="13"/>
  <c r="CB57" i="13"/>
  <c r="CA57" i="13"/>
  <c r="CA56" i="13"/>
  <c r="CB55" i="13"/>
  <c r="CA55" i="13"/>
  <c r="CA54" i="13"/>
  <c r="CA53" i="13"/>
  <c r="CA52" i="13"/>
  <c r="CB51" i="13"/>
  <c r="CA51" i="13"/>
  <c r="CA50" i="13"/>
  <c r="CA49" i="13"/>
  <c r="CB48" i="13"/>
  <c r="CA48" i="13"/>
  <c r="CA47" i="13"/>
  <c r="CA46" i="13"/>
  <c r="CB45" i="13"/>
  <c r="CA45" i="13"/>
  <c r="CB44" i="13"/>
  <c r="CA44" i="13"/>
  <c r="CB43" i="13"/>
  <c r="CA43" i="13"/>
  <c r="CA42" i="13"/>
  <c r="CB41" i="13"/>
  <c r="CA41" i="13"/>
  <c r="CA40" i="13"/>
  <c r="CA39" i="13"/>
  <c r="CA38" i="13"/>
  <c r="CA37" i="13"/>
  <c r="CA36" i="13"/>
  <c r="CC126" i="25"/>
  <c r="CB126" i="25"/>
  <c r="CA126" i="25"/>
  <c r="CC125" i="25"/>
  <c r="CB125" i="25"/>
  <c r="CA125" i="25"/>
  <c r="CC124" i="25"/>
  <c r="CB124" i="25"/>
  <c r="CA124" i="25"/>
  <c r="CC123" i="25"/>
  <c r="CB123" i="25"/>
  <c r="CA123" i="25"/>
  <c r="CC122" i="25"/>
  <c r="CB122" i="25"/>
  <c r="CA122" i="25"/>
  <c r="CC121" i="25"/>
  <c r="CB121" i="25"/>
  <c r="CA121" i="25"/>
  <c r="CC120" i="25"/>
  <c r="CB120" i="25"/>
  <c r="CA120" i="25"/>
  <c r="CC119" i="25"/>
  <c r="CB119" i="25"/>
  <c r="CA119" i="25"/>
  <c r="CC118" i="25"/>
  <c r="CB118" i="25"/>
  <c r="CA118" i="25"/>
  <c r="CC117" i="25"/>
  <c r="CB117" i="25"/>
  <c r="CA117" i="25"/>
  <c r="CC116" i="25"/>
  <c r="CB116" i="25"/>
  <c r="CA116" i="25"/>
  <c r="CC115" i="25"/>
  <c r="CB115" i="25"/>
  <c r="CA115" i="25"/>
  <c r="CC114" i="25"/>
  <c r="CB114" i="25"/>
  <c r="CA114" i="25"/>
  <c r="CC113" i="25"/>
  <c r="CB113" i="25"/>
  <c r="CA113" i="25"/>
  <c r="CC112" i="25"/>
  <c r="CB112" i="25"/>
  <c r="CA112" i="25"/>
  <c r="CC111" i="25"/>
  <c r="CB111" i="25"/>
  <c r="CA111" i="25"/>
  <c r="CC110" i="25"/>
  <c r="CB110" i="25"/>
  <c r="CA110" i="25"/>
  <c r="CC109" i="25"/>
  <c r="CB109" i="25"/>
  <c r="CA109" i="25"/>
  <c r="CC108" i="25"/>
  <c r="CB108" i="25"/>
  <c r="CA108" i="25"/>
  <c r="CC107" i="25"/>
  <c r="CB107" i="25"/>
  <c r="CA107" i="25"/>
  <c r="CC106" i="25"/>
  <c r="CB106" i="25"/>
  <c r="CA106" i="25"/>
  <c r="CC105" i="25"/>
  <c r="CB105" i="25"/>
  <c r="CA105" i="25"/>
  <c r="CC104" i="25"/>
  <c r="CB104" i="25"/>
  <c r="CA104" i="25"/>
  <c r="CC103" i="25"/>
  <c r="CB103" i="25"/>
  <c r="CA103" i="25"/>
  <c r="CC102" i="25"/>
  <c r="CB102" i="25"/>
  <c r="CA102" i="25"/>
  <c r="CC101" i="25"/>
  <c r="CB101" i="25"/>
  <c r="CA101" i="25"/>
  <c r="CC100" i="25"/>
  <c r="CB100" i="25"/>
  <c r="CA100" i="25"/>
  <c r="CC99" i="25"/>
  <c r="CB99" i="25"/>
  <c r="CA99" i="25"/>
  <c r="CC98" i="25"/>
  <c r="CB98" i="25"/>
  <c r="CA98" i="25"/>
  <c r="CC97" i="25"/>
  <c r="CB97" i="25"/>
  <c r="CA97" i="25"/>
  <c r="CC96" i="25"/>
  <c r="CB96" i="25"/>
  <c r="CA96" i="25"/>
  <c r="CC95" i="25"/>
  <c r="CB95" i="25"/>
  <c r="CA95" i="25"/>
  <c r="CC94" i="25"/>
  <c r="CB94" i="25"/>
  <c r="CA94" i="25"/>
  <c r="CC93" i="25"/>
  <c r="CB93" i="25"/>
  <c r="CA93" i="25"/>
  <c r="CC92" i="25"/>
  <c r="CB92" i="25"/>
  <c r="CA92" i="25"/>
  <c r="CC91" i="25"/>
  <c r="CB91" i="25"/>
  <c r="CA91" i="25"/>
  <c r="CC90" i="25"/>
  <c r="CB90" i="25"/>
  <c r="CA90" i="25"/>
  <c r="CC89" i="25"/>
  <c r="CB89" i="25"/>
  <c r="CA89" i="25"/>
  <c r="CC88" i="25"/>
  <c r="CB88" i="25"/>
  <c r="CA88" i="25"/>
  <c r="CC87" i="25"/>
  <c r="CB87" i="25"/>
  <c r="CA87" i="25"/>
  <c r="CC86" i="25"/>
  <c r="CB86" i="25"/>
  <c r="CA86" i="25"/>
  <c r="CC85" i="25"/>
  <c r="CB85" i="25"/>
  <c r="CA85" i="25"/>
  <c r="CC84" i="25"/>
  <c r="CB84" i="25"/>
  <c r="CA84" i="25"/>
  <c r="CC83" i="25"/>
  <c r="CB83" i="25"/>
  <c r="CA83" i="25"/>
  <c r="CC82" i="25"/>
  <c r="CB82" i="25"/>
  <c r="CA82" i="25"/>
  <c r="CC81" i="25"/>
  <c r="CB81" i="25"/>
  <c r="CA81" i="25"/>
  <c r="CC80" i="25"/>
  <c r="CB80" i="25"/>
  <c r="CA80" i="25"/>
  <c r="CC79" i="25"/>
  <c r="CB79" i="25"/>
  <c r="CA79" i="25"/>
  <c r="CC78" i="25"/>
  <c r="CB78" i="25"/>
  <c r="CA78" i="25"/>
  <c r="CC77" i="25"/>
  <c r="CB77" i="25"/>
  <c r="CA77" i="25"/>
  <c r="CC76" i="25"/>
  <c r="CB76" i="25"/>
  <c r="CA76" i="25"/>
  <c r="CC75" i="25"/>
  <c r="CB75" i="25"/>
  <c r="CA75" i="25"/>
  <c r="CC74" i="25"/>
  <c r="CB74" i="25"/>
  <c r="CA74" i="25"/>
  <c r="CC73" i="25"/>
  <c r="CB73" i="25"/>
  <c r="CA73" i="25"/>
  <c r="CC72" i="25"/>
  <c r="CB72" i="25"/>
  <c r="CA72" i="25"/>
  <c r="CC71" i="25"/>
  <c r="CB71" i="25"/>
  <c r="CA71" i="25"/>
  <c r="CC70" i="25"/>
  <c r="CB70" i="25"/>
  <c r="CA70" i="25"/>
  <c r="CC69" i="25"/>
  <c r="CB69" i="25"/>
  <c r="CA69" i="25"/>
  <c r="CC68" i="25"/>
  <c r="CB68" i="25"/>
  <c r="CA68" i="25"/>
  <c r="CC67" i="25"/>
  <c r="CB67" i="25"/>
  <c r="CA67" i="25"/>
  <c r="CC66" i="25"/>
  <c r="CB66" i="25"/>
  <c r="CA66" i="25"/>
  <c r="CC65" i="25"/>
  <c r="CB65" i="25"/>
  <c r="CA65" i="25"/>
  <c r="CC64" i="25"/>
  <c r="CB64" i="25"/>
  <c r="CA64" i="25"/>
  <c r="CC63" i="25"/>
  <c r="CB63" i="25"/>
  <c r="CA63" i="25"/>
  <c r="CC62" i="25"/>
  <c r="CB62" i="25"/>
  <c r="CA62" i="25"/>
  <c r="CC61" i="25"/>
  <c r="CB61" i="25"/>
  <c r="CA61" i="25"/>
  <c r="CC60" i="25"/>
  <c r="CB60" i="25"/>
  <c r="CA60" i="25"/>
  <c r="CC59" i="25"/>
  <c r="CB59" i="25"/>
  <c r="CA59" i="25"/>
  <c r="CC58" i="25"/>
  <c r="CB58" i="25"/>
  <c r="CA58" i="25"/>
  <c r="CC57" i="25"/>
  <c r="CB57" i="25"/>
  <c r="CA57" i="25"/>
  <c r="CC56" i="25"/>
  <c r="CB56" i="25"/>
  <c r="CA56" i="25"/>
  <c r="CC55" i="25"/>
  <c r="CB55" i="25"/>
  <c r="CA55" i="25"/>
  <c r="CC54" i="25"/>
  <c r="CB54" i="25"/>
  <c r="CA54" i="25"/>
  <c r="CC53" i="25"/>
  <c r="CB53" i="25"/>
  <c r="CA53" i="25"/>
  <c r="CC52" i="25"/>
  <c r="CB52" i="25"/>
  <c r="CA52" i="25"/>
  <c r="CC51" i="25"/>
  <c r="CB51" i="25"/>
  <c r="CA51" i="25"/>
  <c r="CC50" i="25"/>
  <c r="CB50" i="25"/>
  <c r="CA50" i="25"/>
  <c r="CC49" i="25"/>
  <c r="CB49" i="25"/>
  <c r="CA49" i="25"/>
  <c r="CC48" i="25"/>
  <c r="CB48" i="25"/>
  <c r="CA48" i="25"/>
  <c r="CC47" i="25"/>
  <c r="CB47" i="25"/>
  <c r="CA47" i="25"/>
  <c r="CC46" i="25"/>
  <c r="CB46" i="25"/>
  <c r="CA46" i="25"/>
  <c r="CC45" i="25"/>
  <c r="CB45" i="25"/>
  <c r="CA45" i="25"/>
  <c r="CC44" i="25"/>
  <c r="CB44" i="25"/>
  <c r="CA44" i="25"/>
  <c r="CC43" i="25"/>
  <c r="CB43" i="25"/>
  <c r="CA43" i="25"/>
  <c r="CC42" i="25"/>
  <c r="CB42" i="25"/>
  <c r="CA42" i="25"/>
  <c r="CC41" i="25"/>
  <c r="CB41" i="25"/>
  <c r="CA41" i="25"/>
  <c r="CC40" i="25"/>
  <c r="CB40" i="25"/>
  <c r="CA40" i="25"/>
  <c r="CC39" i="25"/>
  <c r="CB39" i="25"/>
  <c r="CA39" i="25"/>
  <c r="CC38" i="25"/>
  <c r="CB38" i="25"/>
  <c r="CA38" i="25"/>
  <c r="CC37" i="25"/>
  <c r="CB37" i="25"/>
  <c r="CA37" i="25"/>
  <c r="CC36" i="25"/>
  <c r="CB36" i="25"/>
  <c r="CA36" i="25"/>
  <c r="CC35" i="25"/>
  <c r="CB35" i="25"/>
  <c r="CA35" i="25"/>
  <c r="CC34" i="25"/>
  <c r="CB34" i="25"/>
  <c r="CA34" i="25"/>
  <c r="BZ126" i="25"/>
  <c r="BY126" i="25"/>
  <c r="BX126" i="25"/>
  <c r="BZ125" i="25"/>
  <c r="BY125" i="25"/>
  <c r="BX125" i="25"/>
  <c r="BZ124" i="25"/>
  <c r="BY124" i="25"/>
  <c r="BX124" i="25"/>
  <c r="BZ123" i="25"/>
  <c r="BY123" i="25"/>
  <c r="BX123" i="25"/>
  <c r="BZ122" i="25"/>
  <c r="BY122" i="25"/>
  <c r="BX122" i="25"/>
  <c r="BZ121" i="25"/>
  <c r="BY121" i="25"/>
  <c r="BX121" i="25"/>
  <c r="BZ120" i="25"/>
  <c r="BY120" i="25"/>
  <c r="BX120" i="25"/>
  <c r="BZ119" i="25"/>
  <c r="BY119" i="25"/>
  <c r="BX119" i="25"/>
  <c r="BZ118" i="25"/>
  <c r="BY118" i="25"/>
  <c r="BX118" i="25"/>
  <c r="BZ117" i="25"/>
  <c r="BY117" i="25"/>
  <c r="BX117" i="25"/>
  <c r="BZ116" i="25"/>
  <c r="BY116" i="25"/>
  <c r="BX116" i="25"/>
  <c r="BZ115" i="25"/>
  <c r="BY115" i="25"/>
  <c r="BX115" i="25"/>
  <c r="BZ114" i="25"/>
  <c r="BY114" i="25"/>
  <c r="BX114" i="25"/>
  <c r="BZ113" i="25"/>
  <c r="BY113" i="25"/>
  <c r="BX113" i="25"/>
  <c r="BZ112" i="25"/>
  <c r="BY112" i="25"/>
  <c r="BX112" i="25"/>
  <c r="BZ111" i="25"/>
  <c r="BY111" i="25"/>
  <c r="BX111" i="25"/>
  <c r="BZ110" i="25"/>
  <c r="BY110" i="25"/>
  <c r="BX110" i="25"/>
  <c r="BZ109" i="25"/>
  <c r="BY109" i="25"/>
  <c r="BX109" i="25"/>
  <c r="BZ108" i="25"/>
  <c r="BY108" i="25"/>
  <c r="BX108" i="25"/>
  <c r="BZ107" i="25"/>
  <c r="BY107" i="25"/>
  <c r="BX107" i="25"/>
  <c r="BZ106" i="25"/>
  <c r="BY106" i="25"/>
  <c r="BX106" i="25"/>
  <c r="BZ105" i="25"/>
  <c r="BY105" i="25"/>
  <c r="BX105" i="25"/>
  <c r="BZ104" i="25"/>
  <c r="BY104" i="25"/>
  <c r="BX104" i="25"/>
  <c r="BZ103" i="25"/>
  <c r="BY103" i="25"/>
  <c r="BX103" i="25"/>
  <c r="BZ102" i="25"/>
  <c r="BY102" i="25"/>
  <c r="BX102" i="25"/>
  <c r="BZ101" i="25"/>
  <c r="BY101" i="25"/>
  <c r="BX101" i="25"/>
  <c r="BZ100" i="25"/>
  <c r="BY100" i="25"/>
  <c r="BX100" i="25"/>
  <c r="BZ99" i="25"/>
  <c r="BY99" i="25"/>
  <c r="BX99" i="25"/>
  <c r="BZ98" i="25"/>
  <c r="BY98" i="25"/>
  <c r="BX98" i="25"/>
  <c r="BZ97" i="25"/>
  <c r="BY97" i="25"/>
  <c r="BX97" i="25"/>
  <c r="BZ96" i="25"/>
  <c r="BY96" i="25"/>
  <c r="BX96" i="25"/>
  <c r="BZ95" i="25"/>
  <c r="BY95" i="25"/>
  <c r="BX95" i="25"/>
  <c r="BZ94" i="25"/>
  <c r="BY94" i="25"/>
  <c r="BX94" i="25"/>
  <c r="BZ93" i="25"/>
  <c r="BY93" i="25"/>
  <c r="BX93" i="25"/>
  <c r="BZ92" i="25"/>
  <c r="BY92" i="25"/>
  <c r="BX92" i="25"/>
  <c r="BZ91" i="25"/>
  <c r="BY91" i="25"/>
  <c r="BX91" i="25"/>
  <c r="BZ90" i="25"/>
  <c r="BY90" i="25"/>
  <c r="BX90" i="25"/>
  <c r="BZ89" i="25"/>
  <c r="BY89" i="25"/>
  <c r="BX89" i="25"/>
  <c r="BZ88" i="25"/>
  <c r="BY88" i="25"/>
  <c r="BX88" i="25"/>
  <c r="BZ87" i="25"/>
  <c r="BY87" i="25"/>
  <c r="BX87" i="25"/>
  <c r="BZ86" i="25"/>
  <c r="BY86" i="25"/>
  <c r="BX86" i="25"/>
  <c r="BZ85" i="25"/>
  <c r="BY85" i="25"/>
  <c r="BX85" i="25"/>
  <c r="BZ84" i="25"/>
  <c r="BY84" i="25"/>
  <c r="BX84" i="25"/>
  <c r="BZ83" i="25"/>
  <c r="BY83" i="25"/>
  <c r="BX83" i="25"/>
  <c r="BZ82" i="25"/>
  <c r="BY82" i="25"/>
  <c r="BX82" i="25"/>
  <c r="BZ81" i="25"/>
  <c r="BY81" i="25"/>
  <c r="BX81" i="25"/>
  <c r="BZ80" i="25"/>
  <c r="BY80" i="25"/>
  <c r="BX80" i="25"/>
  <c r="BZ79" i="25"/>
  <c r="BY79" i="25"/>
  <c r="BX79" i="25"/>
  <c r="BZ78" i="25"/>
  <c r="BY78" i="25"/>
  <c r="BX78" i="25"/>
  <c r="BZ77" i="25"/>
  <c r="BY77" i="25"/>
  <c r="BX77" i="25"/>
  <c r="BZ76" i="25"/>
  <c r="BY76" i="25"/>
  <c r="BX76" i="25"/>
  <c r="BZ75" i="25"/>
  <c r="BY75" i="25"/>
  <c r="BX75" i="25"/>
  <c r="BZ74" i="25"/>
  <c r="BY74" i="25"/>
  <c r="BX74" i="25"/>
  <c r="BZ73" i="25"/>
  <c r="BY73" i="25"/>
  <c r="BX73" i="25"/>
  <c r="BZ72" i="25"/>
  <c r="BY72" i="25"/>
  <c r="BX72" i="25"/>
  <c r="BZ71" i="25"/>
  <c r="BY71" i="25"/>
  <c r="BX71" i="25"/>
  <c r="BZ70" i="25"/>
  <c r="BY70" i="25"/>
  <c r="BX70" i="25"/>
  <c r="BZ69" i="25"/>
  <c r="BY69" i="25"/>
  <c r="BX69" i="25"/>
  <c r="BZ68" i="25"/>
  <c r="BY68" i="25"/>
  <c r="BX68" i="25"/>
  <c r="BZ67" i="25"/>
  <c r="BY67" i="25"/>
  <c r="BX67" i="25"/>
  <c r="BZ66" i="25"/>
  <c r="BY66" i="25"/>
  <c r="BX66" i="25"/>
  <c r="BZ65" i="25"/>
  <c r="BY65" i="25"/>
  <c r="BX65" i="25"/>
  <c r="BZ64" i="25"/>
  <c r="BY64" i="25"/>
  <c r="BX64" i="25"/>
  <c r="BZ63" i="25"/>
  <c r="BY63" i="25"/>
  <c r="BX63" i="25"/>
  <c r="BZ62" i="25"/>
  <c r="BY62" i="25"/>
  <c r="BX62" i="25"/>
  <c r="BZ61" i="25"/>
  <c r="BY61" i="25"/>
  <c r="BX61" i="25"/>
  <c r="BZ60" i="25"/>
  <c r="BY60" i="25"/>
  <c r="BX60" i="25"/>
  <c r="BZ59" i="25"/>
  <c r="BY59" i="25"/>
  <c r="BX59" i="25"/>
  <c r="BZ58" i="25"/>
  <c r="BY58" i="25"/>
  <c r="BX58" i="25"/>
  <c r="BZ57" i="25"/>
  <c r="BY57" i="25"/>
  <c r="BX57" i="25"/>
  <c r="BZ56" i="25"/>
  <c r="BY56" i="25"/>
  <c r="BX56" i="25"/>
  <c r="BZ55" i="25"/>
  <c r="BY55" i="25"/>
  <c r="BX55" i="25"/>
  <c r="BZ54" i="25"/>
  <c r="BY54" i="25"/>
  <c r="BX54" i="25"/>
  <c r="BZ53" i="25"/>
  <c r="BY53" i="25"/>
  <c r="BX53" i="25"/>
  <c r="BZ52" i="25"/>
  <c r="BY52" i="25"/>
  <c r="BX52" i="25"/>
  <c r="BZ51" i="25"/>
  <c r="BY51" i="25"/>
  <c r="BX51" i="25"/>
  <c r="BZ50" i="25"/>
  <c r="BY50" i="25"/>
  <c r="BX50" i="25"/>
  <c r="BZ49" i="25"/>
  <c r="BY49" i="25"/>
  <c r="BX49" i="25"/>
  <c r="BZ48" i="25"/>
  <c r="BY48" i="25"/>
  <c r="BX48" i="25"/>
  <c r="BZ47" i="25"/>
  <c r="BY47" i="25"/>
  <c r="BX47" i="25"/>
  <c r="BZ46" i="25"/>
  <c r="BY46" i="25"/>
  <c r="BX46" i="25"/>
  <c r="BZ45" i="25"/>
  <c r="BY45" i="25"/>
  <c r="BX45" i="25"/>
  <c r="BZ44" i="25"/>
  <c r="BY44" i="25"/>
  <c r="BX44" i="25"/>
  <c r="BZ43" i="25"/>
  <c r="BY43" i="25"/>
  <c r="BX43" i="25"/>
  <c r="BZ42" i="25"/>
  <c r="BY42" i="25"/>
  <c r="BX42" i="25"/>
  <c r="BZ41" i="25"/>
  <c r="BY41" i="25"/>
  <c r="BX41" i="25"/>
  <c r="BZ40" i="25"/>
  <c r="BY40" i="25"/>
  <c r="BX40" i="25"/>
  <c r="BZ39" i="25"/>
  <c r="BY39" i="25"/>
  <c r="BX39" i="25"/>
  <c r="BZ38" i="25"/>
  <c r="BY38" i="25"/>
  <c r="BX38" i="25"/>
  <c r="BZ37" i="25"/>
  <c r="BY37" i="25"/>
  <c r="BX37" i="25"/>
  <c r="BZ36" i="25"/>
  <c r="BY36" i="25"/>
  <c r="BX36" i="25"/>
  <c r="BZ35" i="25"/>
  <c r="BY35" i="25"/>
  <c r="BX35" i="25"/>
  <c r="BZ34" i="25"/>
  <c r="BY34" i="25"/>
  <c r="BX34" i="25"/>
  <c r="BZ126" i="26"/>
  <c r="BY126" i="26"/>
  <c r="BX126" i="26"/>
  <c r="BZ125" i="26"/>
  <c r="BY125" i="26"/>
  <c r="BX125" i="26"/>
  <c r="BZ124" i="26"/>
  <c r="BY124" i="26"/>
  <c r="BX124" i="26"/>
  <c r="BZ123" i="26"/>
  <c r="BY123" i="26"/>
  <c r="BX123" i="26"/>
  <c r="BZ122" i="26"/>
  <c r="BY122" i="26"/>
  <c r="BX122" i="26"/>
  <c r="BZ121" i="26"/>
  <c r="BY121" i="26"/>
  <c r="BX121" i="26"/>
  <c r="BZ120" i="26"/>
  <c r="BY120" i="26"/>
  <c r="BX120" i="26"/>
  <c r="BZ119" i="26"/>
  <c r="BY119" i="26"/>
  <c r="BX119" i="26"/>
  <c r="BZ118" i="26"/>
  <c r="BY118" i="26"/>
  <c r="BX118" i="26"/>
  <c r="BZ117" i="26"/>
  <c r="BY117" i="26"/>
  <c r="BX117" i="26"/>
  <c r="BZ116" i="26"/>
  <c r="BY116" i="26"/>
  <c r="BX116" i="26"/>
  <c r="BZ115" i="26"/>
  <c r="BY115" i="26"/>
  <c r="BX115" i="26"/>
  <c r="BZ114" i="26"/>
  <c r="BY114" i="26"/>
  <c r="BX114" i="26"/>
  <c r="BZ113" i="26"/>
  <c r="BY113" i="26"/>
  <c r="BX113" i="26"/>
  <c r="BZ112" i="26"/>
  <c r="BY112" i="26"/>
  <c r="BX112" i="26"/>
  <c r="BZ111" i="26"/>
  <c r="BY111" i="26"/>
  <c r="BX111" i="26"/>
  <c r="BZ110" i="26"/>
  <c r="BY110" i="26"/>
  <c r="BX110" i="26"/>
  <c r="BZ109" i="26"/>
  <c r="BY109" i="26"/>
  <c r="BX109" i="26"/>
  <c r="BZ108" i="26"/>
  <c r="BY108" i="26"/>
  <c r="BX108" i="26"/>
  <c r="BZ107" i="26"/>
  <c r="BY107" i="26"/>
  <c r="BX107" i="26"/>
  <c r="BZ106" i="26"/>
  <c r="BY106" i="26"/>
  <c r="BX106" i="26"/>
  <c r="BZ105" i="26"/>
  <c r="BY105" i="26"/>
  <c r="BX105" i="26"/>
  <c r="BZ104" i="26"/>
  <c r="BY104" i="26"/>
  <c r="BX104" i="26"/>
  <c r="BZ103" i="26"/>
  <c r="BY103" i="26"/>
  <c r="BX103" i="26"/>
  <c r="BZ102" i="26"/>
  <c r="BY102" i="26"/>
  <c r="BX102" i="26"/>
  <c r="BZ101" i="26"/>
  <c r="BY101" i="26"/>
  <c r="BX101" i="26"/>
  <c r="BZ100" i="26"/>
  <c r="BY100" i="26"/>
  <c r="BX100" i="26"/>
  <c r="BZ99" i="26"/>
  <c r="BY99" i="26"/>
  <c r="BX99" i="26"/>
  <c r="BZ98" i="26"/>
  <c r="BY98" i="26"/>
  <c r="BX98" i="26"/>
  <c r="BZ97" i="26"/>
  <c r="BY97" i="26"/>
  <c r="BX97" i="26"/>
  <c r="BZ96" i="26"/>
  <c r="BY96" i="26"/>
  <c r="BX96" i="26"/>
  <c r="BZ95" i="26"/>
  <c r="BY95" i="26"/>
  <c r="BX95" i="26"/>
  <c r="BZ94" i="26"/>
  <c r="BY94" i="26"/>
  <c r="BX94" i="26"/>
  <c r="BZ93" i="26"/>
  <c r="BY93" i="26"/>
  <c r="BX93" i="26"/>
  <c r="BZ92" i="26"/>
  <c r="BY92" i="26"/>
  <c r="BX92" i="26"/>
  <c r="BZ91" i="26"/>
  <c r="BY91" i="26"/>
  <c r="BX91" i="26"/>
  <c r="BZ90" i="26"/>
  <c r="BY90" i="26"/>
  <c r="BX90" i="26"/>
  <c r="BZ89" i="26"/>
  <c r="BY89" i="26"/>
  <c r="BX89" i="26"/>
  <c r="BZ88" i="26"/>
  <c r="BY88" i="26"/>
  <c r="BX88" i="26"/>
  <c r="BZ87" i="26"/>
  <c r="BY87" i="26"/>
  <c r="BX87" i="26"/>
  <c r="BZ86" i="26"/>
  <c r="BY86" i="26"/>
  <c r="BX86" i="26"/>
  <c r="BZ85" i="26"/>
  <c r="BY85" i="26"/>
  <c r="BX85" i="26"/>
  <c r="BZ84" i="26"/>
  <c r="BY84" i="26"/>
  <c r="BX84" i="26"/>
  <c r="BZ83" i="26"/>
  <c r="BY83" i="26"/>
  <c r="BX83" i="26"/>
  <c r="BZ82" i="26"/>
  <c r="BY82" i="26"/>
  <c r="BX82" i="26"/>
  <c r="BZ81" i="26"/>
  <c r="BY81" i="26"/>
  <c r="BX81" i="26"/>
  <c r="BZ80" i="26"/>
  <c r="BY80" i="26"/>
  <c r="BX80" i="26"/>
  <c r="BZ79" i="26"/>
  <c r="BY79" i="26"/>
  <c r="BX79" i="26"/>
  <c r="BZ78" i="26"/>
  <c r="BY78" i="26"/>
  <c r="BX78" i="26"/>
  <c r="BZ77" i="26"/>
  <c r="BY77" i="26"/>
  <c r="BX77" i="26"/>
  <c r="BZ76" i="26"/>
  <c r="BY76" i="26"/>
  <c r="BX76" i="26"/>
  <c r="BZ75" i="26"/>
  <c r="BY75" i="26"/>
  <c r="BX75" i="26"/>
  <c r="BZ74" i="26"/>
  <c r="BY74" i="26"/>
  <c r="BX74" i="26"/>
  <c r="BZ73" i="26"/>
  <c r="BY73" i="26"/>
  <c r="BX73" i="26"/>
  <c r="BZ72" i="26"/>
  <c r="BY72" i="26"/>
  <c r="BX72" i="26"/>
  <c r="BZ71" i="26"/>
  <c r="BY71" i="26"/>
  <c r="BX71" i="26"/>
  <c r="BZ70" i="26"/>
  <c r="BY70" i="26"/>
  <c r="BX70" i="26"/>
  <c r="BZ69" i="26"/>
  <c r="BY69" i="26"/>
  <c r="BX69" i="26"/>
  <c r="BZ68" i="26"/>
  <c r="BY68" i="26"/>
  <c r="BX68" i="26"/>
  <c r="BZ67" i="26"/>
  <c r="BY67" i="26"/>
  <c r="BX67" i="26"/>
  <c r="BZ66" i="26"/>
  <c r="BY66" i="26"/>
  <c r="BX66" i="26"/>
  <c r="BZ65" i="26"/>
  <c r="BY65" i="26"/>
  <c r="BX65" i="26"/>
  <c r="BZ64" i="26"/>
  <c r="BY64" i="26"/>
  <c r="BX64" i="26"/>
  <c r="BZ63" i="26"/>
  <c r="BY63" i="26"/>
  <c r="BX63" i="26"/>
  <c r="BZ62" i="26"/>
  <c r="BY62" i="26"/>
  <c r="BX62" i="26"/>
  <c r="BZ61" i="26"/>
  <c r="BY61" i="26"/>
  <c r="BX61" i="26"/>
  <c r="BZ60" i="26"/>
  <c r="BY60" i="26"/>
  <c r="BX60" i="26"/>
  <c r="BZ59" i="26"/>
  <c r="BY59" i="26"/>
  <c r="BX59" i="26"/>
  <c r="BZ58" i="26"/>
  <c r="BY58" i="26"/>
  <c r="BX58" i="26"/>
  <c r="BZ57" i="26"/>
  <c r="BY57" i="26"/>
  <c r="BX57" i="26"/>
  <c r="BZ56" i="26"/>
  <c r="BY56" i="26"/>
  <c r="BX56" i="26"/>
  <c r="BZ55" i="26"/>
  <c r="BY55" i="26"/>
  <c r="BX55" i="26"/>
  <c r="BZ54" i="26"/>
  <c r="BY54" i="26"/>
  <c r="BX54" i="26"/>
  <c r="BZ53" i="26"/>
  <c r="BY53" i="26"/>
  <c r="BX53" i="26"/>
  <c r="BZ52" i="26"/>
  <c r="BY52" i="26"/>
  <c r="BX52" i="26"/>
  <c r="BZ51" i="26"/>
  <c r="BY51" i="26"/>
  <c r="BX51" i="26"/>
  <c r="BZ50" i="26"/>
  <c r="BY50" i="26"/>
  <c r="BX50" i="26"/>
  <c r="BZ49" i="26"/>
  <c r="BY49" i="26"/>
  <c r="BX49" i="26"/>
  <c r="BZ48" i="26"/>
  <c r="BY48" i="26"/>
  <c r="BX48" i="26"/>
  <c r="BZ47" i="26"/>
  <c r="BY47" i="26"/>
  <c r="BX47" i="26"/>
  <c r="BZ46" i="26"/>
  <c r="BY46" i="26"/>
  <c r="BX46" i="26"/>
  <c r="BZ45" i="26"/>
  <c r="BY45" i="26"/>
  <c r="BX45" i="26"/>
  <c r="BZ44" i="26"/>
  <c r="BY44" i="26"/>
  <c r="BX44" i="26"/>
  <c r="BZ43" i="26"/>
  <c r="BY43" i="26"/>
  <c r="BX43" i="26"/>
  <c r="BZ42" i="26"/>
  <c r="BY42" i="26"/>
  <c r="BX42" i="26"/>
  <c r="BZ41" i="26"/>
  <c r="BY41" i="26"/>
  <c r="BX41" i="26"/>
  <c r="BZ40" i="26"/>
  <c r="BY40" i="26"/>
  <c r="BX40" i="26"/>
  <c r="BZ39" i="26"/>
  <c r="BY39" i="26"/>
  <c r="BX39" i="26"/>
  <c r="BZ38" i="26"/>
  <c r="BY38" i="26"/>
  <c r="BX38" i="26"/>
  <c r="BZ37" i="26"/>
  <c r="BY37" i="26"/>
  <c r="BX37" i="26"/>
  <c r="BZ36" i="26"/>
  <c r="BY36" i="26"/>
  <c r="BX36" i="26"/>
  <c r="BZ35" i="26"/>
  <c r="BY35" i="26"/>
  <c r="BX35" i="26"/>
  <c r="BZ34" i="26"/>
  <c r="BY34" i="26"/>
  <c r="BX34" i="26"/>
  <c r="BZ126" i="27"/>
  <c r="BY126" i="27"/>
  <c r="BX126" i="27"/>
  <c r="BZ125" i="27"/>
  <c r="BY125" i="27"/>
  <c r="BX125" i="27"/>
  <c r="BZ124" i="27"/>
  <c r="BY124" i="27"/>
  <c r="BX124" i="27"/>
  <c r="BZ123" i="27"/>
  <c r="BY123" i="27"/>
  <c r="BX123" i="27"/>
  <c r="BZ122" i="27"/>
  <c r="BY122" i="27"/>
  <c r="BX122" i="27"/>
  <c r="BZ121" i="27"/>
  <c r="BY121" i="27"/>
  <c r="BX121" i="27"/>
  <c r="BZ120" i="27"/>
  <c r="BY120" i="27"/>
  <c r="BX120" i="27"/>
  <c r="BZ119" i="27"/>
  <c r="BY119" i="27"/>
  <c r="BX119" i="27"/>
  <c r="BZ118" i="27"/>
  <c r="BY118" i="27"/>
  <c r="BX118" i="27"/>
  <c r="BZ117" i="27"/>
  <c r="BY117" i="27"/>
  <c r="BX117" i="27"/>
  <c r="BZ116" i="27"/>
  <c r="BY116" i="27"/>
  <c r="BX116" i="27"/>
  <c r="BZ115" i="27"/>
  <c r="BY115" i="27"/>
  <c r="BX115" i="27"/>
  <c r="BZ114" i="27"/>
  <c r="BY114" i="27"/>
  <c r="BX114" i="27"/>
  <c r="BZ113" i="27"/>
  <c r="BY113" i="27"/>
  <c r="BX113" i="27"/>
  <c r="BZ112" i="27"/>
  <c r="BY112" i="27"/>
  <c r="BX112" i="27"/>
  <c r="BZ111" i="27"/>
  <c r="BY111" i="27"/>
  <c r="BX111" i="27"/>
  <c r="BZ110" i="27"/>
  <c r="BY110" i="27"/>
  <c r="BX110" i="27"/>
  <c r="BZ109" i="27"/>
  <c r="BY109" i="27"/>
  <c r="BX109" i="27"/>
  <c r="BZ108" i="27"/>
  <c r="BY108" i="27"/>
  <c r="BX108" i="27"/>
  <c r="BZ107" i="27"/>
  <c r="BY107" i="27"/>
  <c r="BX107" i="27"/>
  <c r="BZ106" i="27"/>
  <c r="BY106" i="27"/>
  <c r="BX106" i="27"/>
  <c r="BZ105" i="27"/>
  <c r="BY105" i="27"/>
  <c r="BX105" i="27"/>
  <c r="BZ104" i="27"/>
  <c r="BY104" i="27"/>
  <c r="BX104" i="27"/>
  <c r="BZ103" i="27"/>
  <c r="BY103" i="27"/>
  <c r="BX103" i="27"/>
  <c r="BZ102" i="27"/>
  <c r="BY102" i="27"/>
  <c r="BX102" i="27"/>
  <c r="BZ101" i="27"/>
  <c r="BY101" i="27"/>
  <c r="BX101" i="27"/>
  <c r="BZ100" i="27"/>
  <c r="BY100" i="27"/>
  <c r="BX100" i="27"/>
  <c r="BZ99" i="27"/>
  <c r="BY99" i="27"/>
  <c r="BX99" i="27"/>
  <c r="BZ98" i="27"/>
  <c r="BY98" i="27"/>
  <c r="BX98" i="27"/>
  <c r="BZ97" i="27"/>
  <c r="BY97" i="27"/>
  <c r="BX97" i="27"/>
  <c r="BZ96" i="27"/>
  <c r="BY96" i="27"/>
  <c r="BX96" i="27"/>
  <c r="BZ95" i="27"/>
  <c r="BY95" i="27"/>
  <c r="BX95" i="27"/>
  <c r="BZ94" i="27"/>
  <c r="BY94" i="27"/>
  <c r="BX94" i="27"/>
  <c r="BZ93" i="27"/>
  <c r="BY93" i="27"/>
  <c r="BX93" i="27"/>
  <c r="BZ92" i="27"/>
  <c r="BY92" i="27"/>
  <c r="BX92" i="27"/>
  <c r="BZ91" i="27"/>
  <c r="BY91" i="27"/>
  <c r="BX91" i="27"/>
  <c r="BZ90" i="27"/>
  <c r="BY90" i="27"/>
  <c r="BX90" i="27"/>
  <c r="BZ89" i="27"/>
  <c r="BY89" i="27"/>
  <c r="BX89" i="27"/>
  <c r="BZ88" i="27"/>
  <c r="BY88" i="27"/>
  <c r="BX88" i="27"/>
  <c r="BZ87" i="27"/>
  <c r="BY87" i="27"/>
  <c r="BX87" i="27"/>
  <c r="BZ86" i="27"/>
  <c r="BY86" i="27"/>
  <c r="BX86" i="27"/>
  <c r="BZ85" i="27"/>
  <c r="BY85" i="27"/>
  <c r="BX85" i="27"/>
  <c r="BZ84" i="27"/>
  <c r="BY84" i="27"/>
  <c r="BX84" i="27"/>
  <c r="BZ83" i="27"/>
  <c r="BY83" i="27"/>
  <c r="BX83" i="27"/>
  <c r="BZ82" i="27"/>
  <c r="BY82" i="27"/>
  <c r="BX82" i="27"/>
  <c r="BZ81" i="27"/>
  <c r="BY81" i="27"/>
  <c r="BX81" i="27"/>
  <c r="BZ80" i="27"/>
  <c r="BY80" i="27"/>
  <c r="BX80" i="27"/>
  <c r="BZ79" i="27"/>
  <c r="BY79" i="27"/>
  <c r="BX79" i="27"/>
  <c r="BZ78" i="27"/>
  <c r="BY78" i="27"/>
  <c r="BX78" i="27"/>
  <c r="BZ77" i="27"/>
  <c r="BY77" i="27"/>
  <c r="BX77" i="27"/>
  <c r="BZ76" i="27"/>
  <c r="BY76" i="27"/>
  <c r="BX76" i="27"/>
  <c r="BZ75" i="27"/>
  <c r="BY75" i="27"/>
  <c r="BX75" i="27"/>
  <c r="BZ74" i="27"/>
  <c r="BY74" i="27"/>
  <c r="BX74" i="27"/>
  <c r="BZ73" i="27"/>
  <c r="BY73" i="27"/>
  <c r="BX73" i="27"/>
  <c r="BZ72" i="27"/>
  <c r="BY72" i="27"/>
  <c r="BX72" i="27"/>
  <c r="BZ71" i="27"/>
  <c r="BY71" i="27"/>
  <c r="BX71" i="27"/>
  <c r="BZ70" i="27"/>
  <c r="BY70" i="27"/>
  <c r="BX70" i="27"/>
  <c r="BZ69" i="27"/>
  <c r="BY69" i="27"/>
  <c r="BX69" i="27"/>
  <c r="BZ68" i="27"/>
  <c r="BY68" i="27"/>
  <c r="BX68" i="27"/>
  <c r="BZ67" i="27"/>
  <c r="BY67" i="27"/>
  <c r="BX67" i="27"/>
  <c r="BZ66" i="27"/>
  <c r="BY66" i="27"/>
  <c r="BX66" i="27"/>
  <c r="BZ65" i="27"/>
  <c r="BY65" i="27"/>
  <c r="BX65" i="27"/>
  <c r="BZ64" i="27"/>
  <c r="BY64" i="27"/>
  <c r="BX64" i="27"/>
  <c r="BZ63" i="27"/>
  <c r="BY63" i="27"/>
  <c r="BX63" i="27"/>
  <c r="BZ62" i="27"/>
  <c r="BY62" i="27"/>
  <c r="BX62" i="27"/>
  <c r="BZ61" i="27"/>
  <c r="BY61" i="27"/>
  <c r="BX61" i="27"/>
  <c r="BZ60" i="27"/>
  <c r="BY60" i="27"/>
  <c r="BX60" i="27"/>
  <c r="BZ59" i="27"/>
  <c r="BY59" i="27"/>
  <c r="BX59" i="27"/>
  <c r="BZ58" i="27"/>
  <c r="BY58" i="27"/>
  <c r="BX58" i="27"/>
  <c r="BZ57" i="27"/>
  <c r="BY57" i="27"/>
  <c r="BX57" i="27"/>
  <c r="BZ56" i="27"/>
  <c r="BY56" i="27"/>
  <c r="BX56" i="27"/>
  <c r="BZ55" i="27"/>
  <c r="BY55" i="27"/>
  <c r="BX55" i="27"/>
  <c r="BZ54" i="27"/>
  <c r="BY54" i="27"/>
  <c r="BX54" i="27"/>
  <c r="BZ53" i="27"/>
  <c r="BY53" i="27"/>
  <c r="BX53" i="27"/>
  <c r="BZ52" i="27"/>
  <c r="BY52" i="27"/>
  <c r="BX52" i="27"/>
  <c r="BZ51" i="27"/>
  <c r="BY51" i="27"/>
  <c r="BX51" i="27"/>
  <c r="BZ50" i="27"/>
  <c r="BY50" i="27"/>
  <c r="BX50" i="27"/>
  <c r="BZ49" i="27"/>
  <c r="BY49" i="27"/>
  <c r="BX49" i="27"/>
  <c r="BZ48" i="27"/>
  <c r="BY48" i="27"/>
  <c r="BX48" i="27"/>
  <c r="BZ47" i="27"/>
  <c r="BY47" i="27"/>
  <c r="BX47" i="27"/>
  <c r="BZ46" i="27"/>
  <c r="BY46" i="27"/>
  <c r="BX46" i="27"/>
  <c r="BZ45" i="27"/>
  <c r="BY45" i="27"/>
  <c r="BX45" i="27"/>
  <c r="BZ44" i="27"/>
  <c r="BY44" i="27"/>
  <c r="BX44" i="27"/>
  <c r="BZ43" i="27"/>
  <c r="BY43" i="27"/>
  <c r="BX43" i="27"/>
  <c r="BZ42" i="27"/>
  <c r="BY42" i="27"/>
  <c r="BX42" i="27"/>
  <c r="BZ41" i="27"/>
  <c r="BY41" i="27"/>
  <c r="BX41" i="27"/>
  <c r="BZ40" i="27"/>
  <c r="BY40" i="27"/>
  <c r="BX40" i="27"/>
  <c r="BZ39" i="27"/>
  <c r="BY39" i="27"/>
  <c r="BX39" i="27"/>
  <c r="BZ38" i="27"/>
  <c r="BY38" i="27"/>
  <c r="BX38" i="27"/>
  <c r="BZ37" i="27"/>
  <c r="BY37" i="27"/>
  <c r="BX37" i="27"/>
  <c r="BZ36" i="27"/>
  <c r="BY36" i="27"/>
  <c r="BX36" i="27"/>
  <c r="BZ35" i="27"/>
  <c r="BY35" i="27"/>
  <c r="BX35" i="27"/>
  <c r="BZ34" i="27"/>
  <c r="BY34" i="27"/>
  <c r="BX34" i="27"/>
  <c r="BZ126" i="28"/>
  <c r="BY126" i="28"/>
  <c r="BX126" i="28"/>
  <c r="BZ125" i="28"/>
  <c r="BY125" i="28"/>
  <c r="BX125" i="28"/>
  <c r="BZ124" i="28"/>
  <c r="BY124" i="28"/>
  <c r="BX124" i="28"/>
  <c r="BZ123" i="28"/>
  <c r="BY123" i="28"/>
  <c r="BX123" i="28"/>
  <c r="BZ122" i="28"/>
  <c r="BY122" i="28"/>
  <c r="BX122" i="28"/>
  <c r="BZ121" i="28"/>
  <c r="BY121" i="28"/>
  <c r="BX121" i="28"/>
  <c r="BZ120" i="28"/>
  <c r="BY120" i="28"/>
  <c r="BX120" i="28"/>
  <c r="BZ119" i="28"/>
  <c r="BY119" i="28"/>
  <c r="BX119" i="28"/>
  <c r="BZ118" i="28"/>
  <c r="BY118" i="28"/>
  <c r="BX118" i="28"/>
  <c r="BZ117" i="28"/>
  <c r="BY117" i="28"/>
  <c r="BX117" i="28"/>
  <c r="BZ116" i="28"/>
  <c r="BY116" i="28"/>
  <c r="BX116" i="28"/>
  <c r="BZ115" i="28"/>
  <c r="BY115" i="28"/>
  <c r="BX115" i="28"/>
  <c r="BZ114" i="28"/>
  <c r="BY114" i="28"/>
  <c r="BX114" i="28"/>
  <c r="BZ113" i="28"/>
  <c r="BY113" i="28"/>
  <c r="BX113" i="28"/>
  <c r="BZ112" i="28"/>
  <c r="BY112" i="28"/>
  <c r="BX112" i="28"/>
  <c r="BZ111" i="28"/>
  <c r="BY111" i="28"/>
  <c r="BX111" i="28"/>
  <c r="BZ110" i="28"/>
  <c r="BY110" i="28"/>
  <c r="BX110" i="28"/>
  <c r="BZ109" i="28"/>
  <c r="BY109" i="28"/>
  <c r="BX109" i="28"/>
  <c r="BZ108" i="28"/>
  <c r="BY108" i="28"/>
  <c r="BX108" i="28"/>
  <c r="BZ107" i="28"/>
  <c r="BY107" i="28"/>
  <c r="BX107" i="28"/>
  <c r="BZ106" i="28"/>
  <c r="BY106" i="28"/>
  <c r="BX106" i="28"/>
  <c r="BZ105" i="28"/>
  <c r="BY105" i="28"/>
  <c r="BX105" i="28"/>
  <c r="BZ104" i="28"/>
  <c r="BY104" i="28"/>
  <c r="BX104" i="28"/>
  <c r="BZ103" i="28"/>
  <c r="BY103" i="28"/>
  <c r="BX103" i="28"/>
  <c r="BZ102" i="28"/>
  <c r="BY102" i="28"/>
  <c r="BX102" i="28"/>
  <c r="BZ101" i="28"/>
  <c r="BY101" i="28"/>
  <c r="BX101" i="28"/>
  <c r="BZ100" i="28"/>
  <c r="BY100" i="28"/>
  <c r="BX100" i="28"/>
  <c r="BZ99" i="28"/>
  <c r="BY99" i="28"/>
  <c r="BX99" i="28"/>
  <c r="BZ98" i="28"/>
  <c r="BY98" i="28"/>
  <c r="BX98" i="28"/>
  <c r="BZ97" i="28"/>
  <c r="BY97" i="28"/>
  <c r="BX97" i="28"/>
  <c r="BZ96" i="28"/>
  <c r="BY96" i="28"/>
  <c r="BX96" i="28"/>
  <c r="BZ95" i="28"/>
  <c r="BY95" i="28"/>
  <c r="BX95" i="28"/>
  <c r="BZ94" i="28"/>
  <c r="BY94" i="28"/>
  <c r="BX94" i="28"/>
  <c r="BZ93" i="28"/>
  <c r="BY93" i="28"/>
  <c r="BX93" i="28"/>
  <c r="BZ92" i="28"/>
  <c r="BY92" i="28"/>
  <c r="BX92" i="28"/>
  <c r="BZ91" i="28"/>
  <c r="BY91" i="28"/>
  <c r="BX91" i="28"/>
  <c r="BZ90" i="28"/>
  <c r="BY90" i="28"/>
  <c r="BX90" i="28"/>
  <c r="BZ89" i="28"/>
  <c r="BY89" i="28"/>
  <c r="BX89" i="28"/>
  <c r="BZ88" i="28"/>
  <c r="BY88" i="28"/>
  <c r="BX88" i="28"/>
  <c r="BZ87" i="28"/>
  <c r="BY87" i="28"/>
  <c r="BX87" i="28"/>
  <c r="BZ86" i="28"/>
  <c r="BY86" i="28"/>
  <c r="BX86" i="28"/>
  <c r="BZ85" i="28"/>
  <c r="BY85" i="28"/>
  <c r="BX85" i="28"/>
  <c r="BZ84" i="28"/>
  <c r="BY84" i="28"/>
  <c r="BX84" i="28"/>
  <c r="BZ83" i="28"/>
  <c r="BY83" i="28"/>
  <c r="BX83" i="28"/>
  <c r="BZ82" i="28"/>
  <c r="BY82" i="28"/>
  <c r="BX82" i="28"/>
  <c r="BZ81" i="28"/>
  <c r="BY81" i="28"/>
  <c r="BX81" i="28"/>
  <c r="BZ80" i="28"/>
  <c r="BY80" i="28"/>
  <c r="BX80" i="28"/>
  <c r="BZ79" i="28"/>
  <c r="BY79" i="28"/>
  <c r="BX79" i="28"/>
  <c r="BZ78" i="28"/>
  <c r="BY78" i="28"/>
  <c r="BX78" i="28"/>
  <c r="BZ77" i="28"/>
  <c r="BY77" i="28"/>
  <c r="BX77" i="28"/>
  <c r="BZ76" i="28"/>
  <c r="BY76" i="28"/>
  <c r="BX76" i="28"/>
  <c r="BZ75" i="28"/>
  <c r="BY75" i="28"/>
  <c r="BX75" i="28"/>
  <c r="BZ74" i="28"/>
  <c r="BY74" i="28"/>
  <c r="BX74" i="28"/>
  <c r="BZ73" i="28"/>
  <c r="BY73" i="28"/>
  <c r="BX73" i="28"/>
  <c r="BZ72" i="28"/>
  <c r="BY72" i="28"/>
  <c r="BX72" i="28"/>
  <c r="BZ71" i="28"/>
  <c r="BY71" i="28"/>
  <c r="BX71" i="28"/>
  <c r="BZ70" i="28"/>
  <c r="BY70" i="28"/>
  <c r="BX70" i="28"/>
  <c r="BZ69" i="28"/>
  <c r="BY69" i="28"/>
  <c r="BX69" i="28"/>
  <c r="BZ68" i="28"/>
  <c r="BY68" i="28"/>
  <c r="BX68" i="28"/>
  <c r="BZ67" i="28"/>
  <c r="BY67" i="28"/>
  <c r="BX67" i="28"/>
  <c r="BZ66" i="28"/>
  <c r="BY66" i="28"/>
  <c r="BX66" i="28"/>
  <c r="BZ65" i="28"/>
  <c r="BY65" i="28"/>
  <c r="BX65" i="28"/>
  <c r="BZ64" i="28"/>
  <c r="BY64" i="28"/>
  <c r="BX64" i="28"/>
  <c r="BZ63" i="28"/>
  <c r="BY63" i="28"/>
  <c r="BX63" i="28"/>
  <c r="BZ62" i="28"/>
  <c r="BY62" i="28"/>
  <c r="BX62" i="28"/>
  <c r="BZ61" i="28"/>
  <c r="BY61" i="28"/>
  <c r="BX61" i="28"/>
  <c r="BZ60" i="28"/>
  <c r="BY60" i="28"/>
  <c r="BX60" i="28"/>
  <c r="BZ59" i="28"/>
  <c r="BY59" i="28"/>
  <c r="BX59" i="28"/>
  <c r="BZ58" i="28"/>
  <c r="BY58" i="28"/>
  <c r="BX58" i="28"/>
  <c r="BZ57" i="28"/>
  <c r="BY57" i="28"/>
  <c r="BX57" i="28"/>
  <c r="BZ56" i="28"/>
  <c r="BY56" i="28"/>
  <c r="BX56" i="28"/>
  <c r="BZ55" i="28"/>
  <c r="BY55" i="28"/>
  <c r="BX55" i="28"/>
  <c r="BZ54" i="28"/>
  <c r="BY54" i="28"/>
  <c r="BX54" i="28"/>
  <c r="BZ53" i="28"/>
  <c r="BY53" i="28"/>
  <c r="BX53" i="28"/>
  <c r="BZ52" i="28"/>
  <c r="BY52" i="28"/>
  <c r="BX52" i="28"/>
  <c r="BZ51" i="28"/>
  <c r="BY51" i="28"/>
  <c r="BX51" i="28"/>
  <c r="BZ50" i="28"/>
  <c r="BY50" i="28"/>
  <c r="BX50" i="28"/>
  <c r="BZ49" i="28"/>
  <c r="BY49" i="28"/>
  <c r="BX49" i="28"/>
  <c r="BZ48" i="28"/>
  <c r="BY48" i="28"/>
  <c r="BX48" i="28"/>
  <c r="BZ47" i="28"/>
  <c r="BY47" i="28"/>
  <c r="BX47" i="28"/>
  <c r="BZ46" i="28"/>
  <c r="BY46" i="28"/>
  <c r="BX46" i="28"/>
  <c r="BZ45" i="28"/>
  <c r="BY45" i="28"/>
  <c r="BX45" i="28"/>
  <c r="BZ44" i="28"/>
  <c r="BY44" i="28"/>
  <c r="BX44" i="28"/>
  <c r="BZ43" i="28"/>
  <c r="BY43" i="28"/>
  <c r="BX43" i="28"/>
  <c r="BZ42" i="28"/>
  <c r="BY42" i="28"/>
  <c r="BX42" i="28"/>
  <c r="BZ41" i="28"/>
  <c r="BY41" i="28"/>
  <c r="BX41" i="28"/>
  <c r="BZ40" i="28"/>
  <c r="BY40" i="28"/>
  <c r="BX40" i="28"/>
  <c r="BZ39" i="28"/>
  <c r="BY39" i="28"/>
  <c r="BX39" i="28"/>
  <c r="BZ38" i="28"/>
  <c r="BY38" i="28"/>
  <c r="BX38" i="28"/>
  <c r="BZ37" i="28"/>
  <c r="BY37" i="28"/>
  <c r="BX37" i="28"/>
  <c r="BZ36" i="28"/>
  <c r="BY36" i="28"/>
  <c r="BX36" i="28"/>
  <c r="BZ35" i="28"/>
  <c r="BY35" i="28"/>
  <c r="BX35" i="28"/>
  <c r="BZ34" i="28"/>
  <c r="BY34" i="28"/>
  <c r="BX34" i="28"/>
  <c r="BZ126" i="29"/>
  <c r="BY126" i="29"/>
  <c r="BX126" i="29"/>
  <c r="BZ125" i="29"/>
  <c r="BY125" i="29"/>
  <c r="BX125" i="29"/>
  <c r="BZ124" i="29"/>
  <c r="BY124" i="29"/>
  <c r="BX124" i="29"/>
  <c r="BZ123" i="29"/>
  <c r="BY123" i="29"/>
  <c r="BX123" i="29"/>
  <c r="BZ122" i="29"/>
  <c r="BY122" i="29"/>
  <c r="BX122" i="29"/>
  <c r="BZ121" i="29"/>
  <c r="BY121" i="29"/>
  <c r="BX121" i="29"/>
  <c r="BZ120" i="29"/>
  <c r="BY120" i="29"/>
  <c r="BX120" i="29"/>
  <c r="BZ119" i="29"/>
  <c r="BY119" i="29"/>
  <c r="BX119" i="29"/>
  <c r="BZ118" i="29"/>
  <c r="BY118" i="29"/>
  <c r="BX118" i="29"/>
  <c r="BZ117" i="29"/>
  <c r="BY117" i="29"/>
  <c r="BX117" i="29"/>
  <c r="BZ116" i="29"/>
  <c r="BY116" i="29"/>
  <c r="BX116" i="29"/>
  <c r="BZ115" i="29"/>
  <c r="BY115" i="29"/>
  <c r="BX115" i="29"/>
  <c r="BZ114" i="29"/>
  <c r="BY114" i="29"/>
  <c r="BX114" i="29"/>
  <c r="BZ113" i="29"/>
  <c r="BY113" i="29"/>
  <c r="BX113" i="29"/>
  <c r="BZ112" i="29"/>
  <c r="BY112" i="29"/>
  <c r="BX112" i="29"/>
  <c r="BZ111" i="29"/>
  <c r="BY111" i="29"/>
  <c r="BX111" i="29"/>
  <c r="BZ110" i="29"/>
  <c r="BY110" i="29"/>
  <c r="BX110" i="29"/>
  <c r="BZ109" i="29"/>
  <c r="BY109" i="29"/>
  <c r="BX109" i="29"/>
  <c r="BZ108" i="29"/>
  <c r="BY108" i="29"/>
  <c r="BX108" i="29"/>
  <c r="BZ107" i="29"/>
  <c r="BY107" i="29"/>
  <c r="BX107" i="29"/>
  <c r="BZ106" i="29"/>
  <c r="BY106" i="29"/>
  <c r="BX106" i="29"/>
  <c r="BZ105" i="29"/>
  <c r="BY105" i="29"/>
  <c r="BX105" i="29"/>
  <c r="BZ104" i="29"/>
  <c r="BY104" i="29"/>
  <c r="BX104" i="29"/>
  <c r="BZ103" i="29"/>
  <c r="BY103" i="29"/>
  <c r="BX103" i="29"/>
  <c r="BZ102" i="29"/>
  <c r="BY102" i="29"/>
  <c r="BX102" i="29"/>
  <c r="BZ101" i="29"/>
  <c r="BY101" i="29"/>
  <c r="BX101" i="29"/>
  <c r="BZ100" i="29"/>
  <c r="BY100" i="29"/>
  <c r="BX100" i="29"/>
  <c r="BZ99" i="29"/>
  <c r="BY99" i="29"/>
  <c r="BX99" i="29"/>
  <c r="BZ98" i="29"/>
  <c r="BY98" i="29"/>
  <c r="BX98" i="29"/>
  <c r="BZ97" i="29"/>
  <c r="BY97" i="29"/>
  <c r="BX97" i="29"/>
  <c r="BZ96" i="29"/>
  <c r="BY96" i="29"/>
  <c r="BX96" i="29"/>
  <c r="BZ95" i="29"/>
  <c r="BY95" i="29"/>
  <c r="BX95" i="29"/>
  <c r="BZ94" i="29"/>
  <c r="BY94" i="29"/>
  <c r="BX94" i="29"/>
  <c r="BZ93" i="29"/>
  <c r="BY93" i="29"/>
  <c r="BX93" i="29"/>
  <c r="BZ92" i="29"/>
  <c r="BY92" i="29"/>
  <c r="BX92" i="29"/>
  <c r="BZ91" i="29"/>
  <c r="BY91" i="29"/>
  <c r="BX91" i="29"/>
  <c r="BZ90" i="29"/>
  <c r="BY90" i="29"/>
  <c r="BX90" i="29"/>
  <c r="BZ89" i="29"/>
  <c r="BY89" i="29"/>
  <c r="BX89" i="29"/>
  <c r="BZ88" i="29"/>
  <c r="BY88" i="29"/>
  <c r="BX88" i="29"/>
  <c r="BZ87" i="29"/>
  <c r="BY87" i="29"/>
  <c r="BX87" i="29"/>
  <c r="BZ86" i="29"/>
  <c r="BY86" i="29"/>
  <c r="BX86" i="29"/>
  <c r="BZ85" i="29"/>
  <c r="BY85" i="29"/>
  <c r="BX85" i="29"/>
  <c r="BZ84" i="29"/>
  <c r="BY84" i="29"/>
  <c r="BX84" i="29"/>
  <c r="BZ83" i="29"/>
  <c r="BY83" i="29"/>
  <c r="BX83" i="29"/>
  <c r="BZ82" i="29"/>
  <c r="BY82" i="29"/>
  <c r="BX82" i="29"/>
  <c r="BZ81" i="29"/>
  <c r="BY81" i="29"/>
  <c r="BX81" i="29"/>
  <c r="BZ80" i="29"/>
  <c r="BY80" i="29"/>
  <c r="BX80" i="29"/>
  <c r="BZ79" i="29"/>
  <c r="BY79" i="29"/>
  <c r="BX79" i="29"/>
  <c r="BZ78" i="29"/>
  <c r="BY78" i="29"/>
  <c r="BX78" i="29"/>
  <c r="BZ77" i="29"/>
  <c r="BY77" i="29"/>
  <c r="BX77" i="29"/>
  <c r="BZ76" i="29"/>
  <c r="BY76" i="29"/>
  <c r="BX76" i="29"/>
  <c r="BZ75" i="29"/>
  <c r="BY75" i="29"/>
  <c r="BX75" i="29"/>
  <c r="BZ74" i="29"/>
  <c r="BY74" i="29"/>
  <c r="BX74" i="29"/>
  <c r="BZ73" i="29"/>
  <c r="BY73" i="29"/>
  <c r="BX73" i="29"/>
  <c r="BZ72" i="29"/>
  <c r="BY72" i="29"/>
  <c r="BX72" i="29"/>
  <c r="BZ71" i="29"/>
  <c r="BY71" i="29"/>
  <c r="BX71" i="29"/>
  <c r="BZ70" i="29"/>
  <c r="BY70" i="29"/>
  <c r="BX70" i="29"/>
  <c r="BZ69" i="29"/>
  <c r="BY69" i="29"/>
  <c r="BX69" i="29"/>
  <c r="BZ68" i="29"/>
  <c r="BY68" i="29"/>
  <c r="BX68" i="29"/>
  <c r="BZ67" i="29"/>
  <c r="BY67" i="29"/>
  <c r="BX67" i="29"/>
  <c r="BZ66" i="29"/>
  <c r="BY66" i="29"/>
  <c r="BX66" i="29"/>
  <c r="BZ65" i="29"/>
  <c r="BY65" i="29"/>
  <c r="BX65" i="29"/>
  <c r="BZ64" i="29"/>
  <c r="BY64" i="29"/>
  <c r="BX64" i="29"/>
  <c r="BZ63" i="29"/>
  <c r="BY63" i="29"/>
  <c r="BX63" i="29"/>
  <c r="BZ62" i="29"/>
  <c r="BY62" i="29"/>
  <c r="BX62" i="29"/>
  <c r="BZ61" i="29"/>
  <c r="BY61" i="29"/>
  <c r="BX61" i="29"/>
  <c r="BZ60" i="29"/>
  <c r="BY60" i="29"/>
  <c r="BX60" i="29"/>
  <c r="BZ59" i="29"/>
  <c r="BY59" i="29"/>
  <c r="BX59" i="29"/>
  <c r="BZ58" i="29"/>
  <c r="BY58" i="29"/>
  <c r="BX58" i="29"/>
  <c r="BZ57" i="29"/>
  <c r="BY57" i="29"/>
  <c r="BX57" i="29"/>
  <c r="BZ56" i="29"/>
  <c r="BY56" i="29"/>
  <c r="BX56" i="29"/>
  <c r="BZ55" i="29"/>
  <c r="BY55" i="29"/>
  <c r="BX55" i="29"/>
  <c r="BZ54" i="29"/>
  <c r="BY54" i="29"/>
  <c r="BX54" i="29"/>
  <c r="BZ53" i="29"/>
  <c r="BY53" i="29"/>
  <c r="BX53" i="29"/>
  <c r="BZ52" i="29"/>
  <c r="BY52" i="29"/>
  <c r="BX52" i="29"/>
  <c r="BZ51" i="29"/>
  <c r="BY51" i="29"/>
  <c r="BX51" i="29"/>
  <c r="BZ50" i="29"/>
  <c r="BY50" i="29"/>
  <c r="BX50" i="29"/>
  <c r="BZ49" i="29"/>
  <c r="BY49" i="29"/>
  <c r="BX49" i="29"/>
  <c r="BZ48" i="29"/>
  <c r="BY48" i="29"/>
  <c r="BX48" i="29"/>
  <c r="BZ47" i="29"/>
  <c r="BY47" i="29"/>
  <c r="BX47" i="29"/>
  <c r="BZ46" i="29"/>
  <c r="BY46" i="29"/>
  <c r="BX46" i="29"/>
  <c r="BZ45" i="29"/>
  <c r="BY45" i="29"/>
  <c r="BX45" i="29"/>
  <c r="BZ44" i="29"/>
  <c r="BY44" i="29"/>
  <c r="BX44" i="29"/>
  <c r="BZ43" i="29"/>
  <c r="BY43" i="29"/>
  <c r="BX43" i="29"/>
  <c r="BZ42" i="29"/>
  <c r="BY42" i="29"/>
  <c r="BX42" i="29"/>
  <c r="BZ41" i="29"/>
  <c r="BY41" i="29"/>
  <c r="BX41" i="29"/>
  <c r="BZ40" i="29"/>
  <c r="BY40" i="29"/>
  <c r="BX40" i="29"/>
  <c r="BZ39" i="29"/>
  <c r="BY39" i="29"/>
  <c r="BX39" i="29"/>
  <c r="BZ38" i="29"/>
  <c r="BY38" i="29"/>
  <c r="BX38" i="29"/>
  <c r="BZ37" i="29"/>
  <c r="BY37" i="29"/>
  <c r="BX37" i="29"/>
  <c r="BZ36" i="29"/>
  <c r="BY36" i="29"/>
  <c r="BX36" i="29"/>
  <c r="BZ35" i="29"/>
  <c r="BY35" i="29"/>
  <c r="BX35" i="29"/>
  <c r="BZ34" i="29"/>
  <c r="BY34" i="29"/>
  <c r="BX34" i="29"/>
  <c r="BZ126" i="30"/>
  <c r="BY126" i="30"/>
  <c r="BX126" i="30"/>
  <c r="BZ125" i="30"/>
  <c r="BY125" i="30"/>
  <c r="BX125" i="30"/>
  <c r="BZ124" i="30"/>
  <c r="BY124" i="30"/>
  <c r="BX124" i="30"/>
  <c r="BZ123" i="30"/>
  <c r="BY123" i="30"/>
  <c r="BX123" i="30"/>
  <c r="BZ122" i="30"/>
  <c r="BY122" i="30"/>
  <c r="BX122" i="30"/>
  <c r="BZ121" i="30"/>
  <c r="BY121" i="30"/>
  <c r="BX121" i="30"/>
  <c r="BZ120" i="30"/>
  <c r="BY120" i="30"/>
  <c r="BX120" i="30"/>
  <c r="BZ119" i="30"/>
  <c r="BY119" i="30"/>
  <c r="BX119" i="30"/>
  <c r="BZ118" i="30"/>
  <c r="BY118" i="30"/>
  <c r="BX118" i="30"/>
  <c r="BZ117" i="30"/>
  <c r="BY117" i="30"/>
  <c r="BX117" i="30"/>
  <c r="BZ116" i="30"/>
  <c r="BY116" i="30"/>
  <c r="BX116" i="30"/>
  <c r="BZ115" i="30"/>
  <c r="BY115" i="30"/>
  <c r="BX115" i="30"/>
  <c r="BZ114" i="30"/>
  <c r="BY114" i="30"/>
  <c r="BX114" i="30"/>
  <c r="BZ113" i="30"/>
  <c r="BY113" i="30"/>
  <c r="BX113" i="30"/>
  <c r="BZ112" i="30"/>
  <c r="BY112" i="30"/>
  <c r="BX112" i="30"/>
  <c r="BZ111" i="30"/>
  <c r="BY111" i="30"/>
  <c r="BX111" i="30"/>
  <c r="BZ110" i="30"/>
  <c r="BY110" i="30"/>
  <c r="BX110" i="30"/>
  <c r="BZ109" i="30"/>
  <c r="BY109" i="30"/>
  <c r="BX109" i="30"/>
  <c r="BZ108" i="30"/>
  <c r="BY108" i="30"/>
  <c r="BX108" i="30"/>
  <c r="BZ107" i="30"/>
  <c r="BY107" i="30"/>
  <c r="BX107" i="30"/>
  <c r="BZ106" i="30"/>
  <c r="BY106" i="30"/>
  <c r="BX106" i="30"/>
  <c r="BZ105" i="30"/>
  <c r="BY105" i="30"/>
  <c r="BX105" i="30"/>
  <c r="BZ104" i="30"/>
  <c r="BY104" i="30"/>
  <c r="BX104" i="30"/>
  <c r="BZ103" i="30"/>
  <c r="BY103" i="30"/>
  <c r="BX103" i="30"/>
  <c r="BZ102" i="30"/>
  <c r="BY102" i="30"/>
  <c r="BX102" i="30"/>
  <c r="BZ101" i="30"/>
  <c r="BY101" i="30"/>
  <c r="BX101" i="30"/>
  <c r="BZ100" i="30"/>
  <c r="BY100" i="30"/>
  <c r="BX100" i="30"/>
  <c r="BZ99" i="30"/>
  <c r="BY99" i="30"/>
  <c r="BX99" i="30"/>
  <c r="BZ98" i="30"/>
  <c r="BY98" i="30"/>
  <c r="BX98" i="30"/>
  <c r="BZ97" i="30"/>
  <c r="BY97" i="30"/>
  <c r="BX97" i="30"/>
  <c r="BZ96" i="30"/>
  <c r="BY96" i="30"/>
  <c r="BX96" i="30"/>
  <c r="BZ95" i="30"/>
  <c r="BY95" i="30"/>
  <c r="BX95" i="30"/>
  <c r="BZ94" i="30"/>
  <c r="BY94" i="30"/>
  <c r="BX94" i="30"/>
  <c r="BZ93" i="30"/>
  <c r="BY93" i="30"/>
  <c r="BX93" i="30"/>
  <c r="BZ92" i="30"/>
  <c r="BY92" i="30"/>
  <c r="BX92" i="30"/>
  <c r="BZ91" i="30"/>
  <c r="BY91" i="30"/>
  <c r="BX91" i="30"/>
  <c r="BZ90" i="30"/>
  <c r="BY90" i="30"/>
  <c r="BX90" i="30"/>
  <c r="BZ89" i="30"/>
  <c r="BY89" i="30"/>
  <c r="BX89" i="30"/>
  <c r="BZ88" i="30"/>
  <c r="BY88" i="30"/>
  <c r="BX88" i="30"/>
  <c r="BZ87" i="30"/>
  <c r="BY87" i="30"/>
  <c r="BX87" i="30"/>
  <c r="BZ86" i="30"/>
  <c r="BY86" i="30"/>
  <c r="BX86" i="30"/>
  <c r="BZ85" i="30"/>
  <c r="BY85" i="30"/>
  <c r="BX85" i="30"/>
  <c r="BZ84" i="30"/>
  <c r="BY84" i="30"/>
  <c r="BX84" i="30"/>
  <c r="BZ83" i="30"/>
  <c r="BY83" i="30"/>
  <c r="BX83" i="30"/>
  <c r="BZ82" i="30"/>
  <c r="BY82" i="30"/>
  <c r="BX82" i="30"/>
  <c r="BZ81" i="30"/>
  <c r="BY81" i="30"/>
  <c r="BX81" i="30"/>
  <c r="BZ80" i="30"/>
  <c r="BY80" i="30"/>
  <c r="BX80" i="30"/>
  <c r="BZ79" i="30"/>
  <c r="BY79" i="30"/>
  <c r="BX79" i="30"/>
  <c r="BZ78" i="30"/>
  <c r="BY78" i="30"/>
  <c r="BX78" i="30"/>
  <c r="BZ77" i="30"/>
  <c r="BY77" i="30"/>
  <c r="BX77" i="30"/>
  <c r="BZ76" i="30"/>
  <c r="BY76" i="30"/>
  <c r="BX76" i="30"/>
  <c r="BZ75" i="30"/>
  <c r="BY75" i="30"/>
  <c r="BX75" i="30"/>
  <c r="BZ74" i="30"/>
  <c r="BY74" i="30"/>
  <c r="BX74" i="30"/>
  <c r="BZ73" i="30"/>
  <c r="BY73" i="30"/>
  <c r="BX73" i="30"/>
  <c r="BZ72" i="30"/>
  <c r="BY72" i="30"/>
  <c r="BX72" i="30"/>
  <c r="BZ71" i="30"/>
  <c r="BY71" i="30"/>
  <c r="BX71" i="30"/>
  <c r="BZ70" i="30"/>
  <c r="BY70" i="30"/>
  <c r="BX70" i="30"/>
  <c r="BZ69" i="30"/>
  <c r="BY69" i="30"/>
  <c r="BX69" i="30"/>
  <c r="BZ68" i="30"/>
  <c r="BY68" i="30"/>
  <c r="BX68" i="30"/>
  <c r="BZ67" i="30"/>
  <c r="BY67" i="30"/>
  <c r="BX67" i="30"/>
  <c r="BZ66" i="30"/>
  <c r="BY66" i="30"/>
  <c r="BX66" i="30"/>
  <c r="BZ65" i="30"/>
  <c r="BY65" i="30"/>
  <c r="BX65" i="30"/>
  <c r="BZ64" i="30"/>
  <c r="BY64" i="30"/>
  <c r="BX64" i="30"/>
  <c r="BZ63" i="30"/>
  <c r="BY63" i="30"/>
  <c r="BX63" i="30"/>
  <c r="BZ62" i="30"/>
  <c r="BY62" i="30"/>
  <c r="BX62" i="30"/>
  <c r="BZ61" i="30"/>
  <c r="BY61" i="30"/>
  <c r="BX61" i="30"/>
  <c r="BZ60" i="30"/>
  <c r="BY60" i="30"/>
  <c r="BX60" i="30"/>
  <c r="BZ59" i="30"/>
  <c r="BY59" i="30"/>
  <c r="BX59" i="30"/>
  <c r="BZ58" i="30"/>
  <c r="BY58" i="30"/>
  <c r="BX58" i="30"/>
  <c r="BZ57" i="30"/>
  <c r="BY57" i="30"/>
  <c r="BX57" i="30"/>
  <c r="BZ56" i="30"/>
  <c r="BY56" i="30"/>
  <c r="BX56" i="30"/>
  <c r="BZ55" i="30"/>
  <c r="BY55" i="30"/>
  <c r="BX55" i="30"/>
  <c r="BZ54" i="30"/>
  <c r="BY54" i="30"/>
  <c r="BX54" i="30"/>
  <c r="BZ53" i="30"/>
  <c r="BY53" i="30"/>
  <c r="BX53" i="30"/>
  <c r="BZ52" i="30"/>
  <c r="BY52" i="30"/>
  <c r="BX52" i="30"/>
  <c r="BZ51" i="30"/>
  <c r="BY51" i="30"/>
  <c r="BX51" i="30"/>
  <c r="BZ50" i="30"/>
  <c r="BY50" i="30"/>
  <c r="BX50" i="30"/>
  <c r="BZ49" i="30"/>
  <c r="BY49" i="30"/>
  <c r="BX49" i="30"/>
  <c r="BZ48" i="30"/>
  <c r="BY48" i="30"/>
  <c r="BX48" i="30"/>
  <c r="BZ47" i="30"/>
  <c r="BY47" i="30"/>
  <c r="BX47" i="30"/>
  <c r="BZ46" i="30"/>
  <c r="BY46" i="30"/>
  <c r="BX46" i="30"/>
  <c r="BZ45" i="30"/>
  <c r="BY45" i="30"/>
  <c r="BX45" i="30"/>
  <c r="BZ44" i="30"/>
  <c r="BY44" i="30"/>
  <c r="BX44" i="30"/>
  <c r="BZ43" i="30"/>
  <c r="BY43" i="30"/>
  <c r="BX43" i="30"/>
  <c r="BZ42" i="30"/>
  <c r="BY42" i="30"/>
  <c r="BX42" i="30"/>
  <c r="BZ41" i="30"/>
  <c r="BY41" i="30"/>
  <c r="BX41" i="30"/>
  <c r="BZ40" i="30"/>
  <c r="BY40" i="30"/>
  <c r="BX40" i="30"/>
  <c r="BZ39" i="30"/>
  <c r="BY39" i="30"/>
  <c r="BX39" i="30"/>
  <c r="BZ38" i="30"/>
  <c r="BY38" i="30"/>
  <c r="BX38" i="30"/>
  <c r="BZ37" i="30"/>
  <c r="BY37" i="30"/>
  <c r="BX37" i="30"/>
  <c r="BZ36" i="30"/>
  <c r="BY36" i="30"/>
  <c r="BX36" i="30"/>
  <c r="BZ35" i="30"/>
  <c r="BY35" i="30"/>
  <c r="BX35" i="30"/>
  <c r="BZ34" i="30"/>
  <c r="BY34" i="30"/>
  <c r="BX34" i="30"/>
  <c r="BX126" i="13"/>
  <c r="BX125" i="13"/>
  <c r="BX124" i="13"/>
  <c r="BY123" i="13"/>
  <c r="BX123" i="13"/>
  <c r="BY122" i="13"/>
  <c r="BX122" i="13"/>
  <c r="BY121" i="13"/>
  <c r="BX121" i="13"/>
  <c r="BY120" i="13"/>
  <c r="BX120" i="13"/>
  <c r="BY119" i="13"/>
  <c r="BX119" i="13"/>
  <c r="BY118" i="13"/>
  <c r="BX118" i="13"/>
  <c r="BY117" i="13"/>
  <c r="BX117" i="13"/>
  <c r="BY116" i="13"/>
  <c r="BX116" i="13"/>
  <c r="BY115" i="13"/>
  <c r="BX115" i="13"/>
  <c r="BY114" i="13"/>
  <c r="BX114" i="13"/>
  <c r="BY113" i="13"/>
  <c r="BX113" i="13"/>
  <c r="BX112" i="13"/>
  <c r="BX111" i="13"/>
  <c r="BX110" i="13"/>
  <c r="BY109" i="13"/>
  <c r="BX109" i="13"/>
  <c r="BY108" i="13"/>
  <c r="BX108" i="13"/>
  <c r="BX107" i="13"/>
  <c r="BY106" i="13"/>
  <c r="BX106" i="13"/>
  <c r="BX105" i="13"/>
  <c r="BY104" i="13"/>
  <c r="BX104" i="13"/>
  <c r="BX103" i="13"/>
  <c r="BX102" i="13"/>
  <c r="BX101" i="13"/>
  <c r="BX100" i="13"/>
  <c r="BX99" i="13"/>
  <c r="BX98" i="13"/>
  <c r="BX97" i="13"/>
  <c r="BX96" i="13"/>
  <c r="BX95" i="13"/>
  <c r="BX94" i="13"/>
  <c r="BX93" i="13"/>
  <c r="BX92" i="13"/>
  <c r="BX91" i="13"/>
  <c r="BY90" i="13"/>
  <c r="BX90" i="13"/>
  <c r="BY89" i="13"/>
  <c r="BX89" i="13"/>
  <c r="BY88" i="13"/>
  <c r="BX88" i="13"/>
  <c r="BY87" i="13"/>
  <c r="BX87" i="13"/>
  <c r="BY86" i="13"/>
  <c r="BX86" i="13"/>
  <c r="BY85" i="13"/>
  <c r="BX85" i="13"/>
  <c r="BX84" i="13"/>
  <c r="BY83" i="13"/>
  <c r="BX83" i="13"/>
  <c r="BY82" i="13"/>
  <c r="BX82" i="13"/>
  <c r="BY81" i="13"/>
  <c r="BX81" i="13"/>
  <c r="BX80" i="13"/>
  <c r="BY79" i="13"/>
  <c r="BX79" i="13"/>
  <c r="BY78" i="13"/>
  <c r="BX78" i="13"/>
  <c r="BX77" i="13"/>
  <c r="BY76" i="13"/>
  <c r="BX76" i="13"/>
  <c r="BY75" i="13"/>
  <c r="BX75" i="13"/>
  <c r="BX74" i="13"/>
  <c r="BX73" i="13"/>
  <c r="BX72" i="13"/>
  <c r="BX71" i="13"/>
  <c r="BX70" i="13"/>
  <c r="BX69" i="13"/>
  <c r="BX68" i="13"/>
  <c r="BX67" i="13"/>
  <c r="BY66" i="13"/>
  <c r="BX66" i="13"/>
  <c r="BX65" i="13"/>
  <c r="BX64" i="13"/>
  <c r="BY63" i="13"/>
  <c r="BX63" i="13"/>
  <c r="BX62" i="13"/>
  <c r="BX61" i="13"/>
  <c r="BX60" i="13"/>
  <c r="BX59" i="13"/>
  <c r="BX58" i="13"/>
  <c r="BY57" i="13"/>
  <c r="BX57" i="13"/>
  <c r="BX56" i="13"/>
  <c r="BY55" i="13"/>
  <c r="BX55" i="13"/>
  <c r="BX54" i="13"/>
  <c r="BX53" i="13"/>
  <c r="BX52" i="13"/>
  <c r="BY51" i="13"/>
  <c r="BX51" i="13"/>
  <c r="BX50" i="13"/>
  <c r="BX49" i="13"/>
  <c r="BY48" i="13"/>
  <c r="BX48" i="13"/>
  <c r="BX47" i="13"/>
  <c r="BX46" i="13"/>
  <c r="BY45" i="13"/>
  <c r="BX45" i="13"/>
  <c r="BY44" i="13"/>
  <c r="BX44" i="13"/>
  <c r="BY43" i="13"/>
  <c r="BX43" i="13"/>
  <c r="BX42" i="13"/>
  <c r="BY41" i="13"/>
  <c r="BX41" i="13"/>
  <c r="BX40" i="13"/>
  <c r="BX39" i="13"/>
  <c r="BX38" i="13"/>
  <c r="BX37" i="13"/>
  <c r="BX36" i="13"/>
  <c r="CY139" i="26" l="1"/>
  <c r="DE139" i="29"/>
  <c r="DB139" i="28"/>
  <c r="CY139" i="13"/>
  <c r="DE139" i="25"/>
  <c r="BX139" i="30"/>
  <c r="BX139" i="26"/>
  <c r="CA139" i="28"/>
  <c r="CD139" i="25"/>
  <c r="CD139" i="30"/>
  <c r="CG139" i="28"/>
  <c r="CG139" i="29"/>
  <c r="CJ139" i="27"/>
  <c r="CM139" i="13"/>
  <c r="CM139" i="27"/>
  <c r="CP139" i="29"/>
  <c r="CS139" i="26"/>
  <c r="CS139" i="13"/>
  <c r="CS139" i="27"/>
  <c r="CV139" i="29"/>
  <c r="BX139" i="27"/>
  <c r="CA139" i="29"/>
  <c r="CD139" i="26"/>
  <c r="CD139" i="27"/>
  <c r="CG139" i="25"/>
  <c r="CG139" i="30"/>
  <c r="CJ139" i="28"/>
  <c r="CM139" i="28"/>
  <c r="CP139" i="25"/>
  <c r="CP139" i="30"/>
  <c r="CP139" i="26"/>
  <c r="CS139" i="28"/>
  <c r="CV139" i="25"/>
  <c r="CV139" i="30"/>
  <c r="CY139" i="27"/>
  <c r="DB139" i="29"/>
  <c r="DB139" i="25"/>
  <c r="DB139" i="30"/>
  <c r="DE139" i="30"/>
  <c r="DE139" i="26"/>
  <c r="DE137" i="25"/>
  <c r="DE143" i="25"/>
  <c r="DE146" i="25"/>
  <c r="BX139" i="28"/>
  <c r="CA139" i="25"/>
  <c r="CA139" i="30"/>
  <c r="CA139" i="26"/>
  <c r="CD139" i="28"/>
  <c r="CG139" i="26"/>
  <c r="CJ139" i="29"/>
  <c r="CJ139" i="25"/>
  <c r="CM139" i="29"/>
  <c r="CM139" i="25"/>
  <c r="CP139" i="13"/>
  <c r="CP139" i="27"/>
  <c r="CS139" i="29"/>
  <c r="CV139" i="26"/>
  <c r="CV139" i="13"/>
  <c r="CY139" i="28"/>
  <c r="CY139" i="29"/>
  <c r="DB139" i="26"/>
  <c r="DB139" i="13"/>
  <c r="DE139" i="13"/>
  <c r="DE139" i="27"/>
  <c r="BX139" i="29"/>
  <c r="BX139" i="25"/>
  <c r="CA139" i="27"/>
  <c r="CD139" i="29"/>
  <c r="CG139" i="27"/>
  <c r="CJ139" i="30"/>
  <c r="CJ139" i="26"/>
  <c r="CM139" i="30"/>
  <c r="CM139" i="26"/>
  <c r="CP139" i="28"/>
  <c r="CS139" i="25"/>
  <c r="CS139" i="30"/>
  <c r="CV139" i="27"/>
  <c r="CV139" i="28"/>
  <c r="CY139" i="25"/>
  <c r="CY139" i="30"/>
  <c r="DB139" i="27"/>
  <c r="DE139" i="28"/>
  <c r="BX161" i="13"/>
  <c r="BX154" i="13"/>
  <c r="BX161" i="29"/>
  <c r="BX161" i="25"/>
  <c r="CA144" i="13"/>
  <c r="CA155" i="13"/>
  <c r="CA161" i="27"/>
  <c r="CD161" i="13"/>
  <c r="CD154" i="13"/>
  <c r="CD161" i="29"/>
  <c r="CG161" i="27"/>
  <c r="CJ161" i="30"/>
  <c r="CJ161" i="26"/>
  <c r="CJ155" i="13"/>
  <c r="CM132" i="13"/>
  <c r="CM137" i="13"/>
  <c r="CM143" i="13"/>
  <c r="CM146" i="13"/>
  <c r="CM161" i="30"/>
  <c r="CM161" i="26"/>
  <c r="CP135" i="13"/>
  <c r="CP140" i="13"/>
  <c r="CP153" i="13"/>
  <c r="CP161" i="28"/>
  <c r="CS161" i="25"/>
  <c r="CS132" i="13"/>
  <c r="CS137" i="13"/>
  <c r="CS143" i="13"/>
  <c r="CS161" i="30"/>
  <c r="CV161" i="27"/>
  <c r="CV133" i="25"/>
  <c r="CV138" i="25"/>
  <c r="CV141" i="25"/>
  <c r="CV152" i="25"/>
  <c r="CV154" i="25"/>
  <c r="CV135" i="13"/>
  <c r="CV140" i="13"/>
  <c r="CV153" i="13"/>
  <c r="CV161" i="28"/>
  <c r="CY161" i="25"/>
  <c r="CY132" i="25"/>
  <c r="CY134" i="25"/>
  <c r="CY136" i="25"/>
  <c r="CY144" i="25"/>
  <c r="CY149" i="25"/>
  <c r="CY155" i="25"/>
  <c r="CY132" i="13"/>
  <c r="CY137" i="13"/>
  <c r="CY143" i="13"/>
  <c r="CY146" i="13"/>
  <c r="CY161" i="30"/>
  <c r="DB161" i="27"/>
  <c r="DB133" i="25"/>
  <c r="DB138" i="25"/>
  <c r="DB141" i="25"/>
  <c r="DB152" i="25"/>
  <c r="DB154" i="25"/>
  <c r="DB135" i="13"/>
  <c r="DB140" i="13"/>
  <c r="DB153" i="13"/>
  <c r="DE135" i="13"/>
  <c r="DE140" i="13"/>
  <c r="DE153" i="13"/>
  <c r="DE161" i="28"/>
  <c r="BX161" i="30"/>
  <c r="CA161" i="28"/>
  <c r="CD161" i="25"/>
  <c r="CD161" i="30"/>
  <c r="CG161" i="28"/>
  <c r="CG161" i="13"/>
  <c r="CG161" i="29"/>
  <c r="CJ161" i="27"/>
  <c r="CM161" i="27"/>
  <c r="CP161" i="13"/>
  <c r="CP161" i="29"/>
  <c r="CS161" i="26"/>
  <c r="CS161" i="27"/>
  <c r="CV161" i="13"/>
  <c r="CV161" i="29"/>
  <c r="CY161" i="26"/>
  <c r="DB161" i="28"/>
  <c r="DB161" i="13"/>
  <c r="DE161" i="13"/>
  <c r="DE161" i="29"/>
  <c r="DE161" i="25"/>
  <c r="BX161" i="26"/>
  <c r="BX161" i="27"/>
  <c r="CA161" i="13"/>
  <c r="CA161" i="29"/>
  <c r="CD161" i="26"/>
  <c r="CD161" i="27"/>
  <c r="CG161" i="25"/>
  <c r="CG161" i="30"/>
  <c r="CJ161" i="28"/>
  <c r="CJ161" i="13"/>
  <c r="CM161" i="28"/>
  <c r="CP161" i="25"/>
  <c r="CP161" i="30"/>
  <c r="CP161" i="26"/>
  <c r="CS161" i="28"/>
  <c r="CV161" i="25"/>
  <c r="CV161" i="30"/>
  <c r="CY161" i="27"/>
  <c r="DB161" i="29"/>
  <c r="DB161" i="25"/>
  <c r="DB161" i="30"/>
  <c r="DE161" i="30"/>
  <c r="DE161" i="26"/>
  <c r="BX161" i="28"/>
  <c r="BX137" i="25"/>
  <c r="CA161" i="25"/>
  <c r="CA161" i="30"/>
  <c r="CA161" i="26"/>
  <c r="CD161" i="28"/>
  <c r="CG161" i="26"/>
  <c r="CG131" i="25"/>
  <c r="CJ174" i="13"/>
  <c r="CJ178" i="13"/>
  <c r="CJ234" i="13"/>
  <c r="CJ238" i="13"/>
  <c r="CJ246" i="13"/>
  <c r="CJ250" i="13"/>
  <c r="CJ161" i="29"/>
  <c r="CJ161" i="25"/>
  <c r="CM161" i="13"/>
  <c r="CM161" i="29"/>
  <c r="CM161" i="25"/>
  <c r="CP131" i="25"/>
  <c r="CP161" i="27"/>
  <c r="CS161" i="13"/>
  <c r="CS161" i="29"/>
  <c r="CV161" i="26"/>
  <c r="CY161" i="28"/>
  <c r="CY161" i="13"/>
  <c r="CY161" i="29"/>
  <c r="DB161" i="26"/>
  <c r="DE161" i="27"/>
  <c r="CS146" i="13"/>
  <c r="CS156" i="13"/>
  <c r="CV150" i="13"/>
  <c r="CV151" i="13"/>
  <c r="CV158" i="13"/>
  <c r="CY156" i="13"/>
  <c r="DB151" i="13"/>
  <c r="DB150" i="13"/>
  <c r="DB158" i="13"/>
  <c r="DE150" i="13"/>
  <c r="DE151" i="13"/>
  <c r="DE158" i="13"/>
  <c r="CP150" i="13"/>
  <c r="CP151" i="13"/>
  <c r="CG154" i="13"/>
  <c r="CM134" i="13"/>
  <c r="CM136" i="13"/>
  <c r="CM131" i="13"/>
  <c r="CM144" i="13"/>
  <c r="CM145" i="13"/>
  <c r="CM149" i="13"/>
  <c r="CM155" i="13"/>
  <c r="CP133" i="13"/>
  <c r="CP138" i="13"/>
  <c r="CP141" i="13"/>
  <c r="CP142" i="13"/>
  <c r="CP147" i="13"/>
  <c r="CP148" i="13"/>
  <c r="CP152" i="13"/>
  <c r="CP154" i="13"/>
  <c r="CP157" i="13"/>
  <c r="CS134" i="13"/>
  <c r="CS131" i="13"/>
  <c r="CS136" i="13"/>
  <c r="CS144" i="13"/>
  <c r="CS145" i="13"/>
  <c r="CS149" i="13"/>
  <c r="CS155" i="13"/>
  <c r="CV133" i="13"/>
  <c r="CV138" i="13"/>
  <c r="CV141" i="13"/>
  <c r="CV142" i="13"/>
  <c r="CV148" i="13"/>
  <c r="CV147" i="13"/>
  <c r="CV152" i="13"/>
  <c r="CV154" i="13"/>
  <c r="CV157" i="13"/>
  <c r="CY134" i="13"/>
  <c r="CY136" i="13"/>
  <c r="CY131" i="13"/>
  <c r="CY144" i="13"/>
  <c r="CY145" i="13"/>
  <c r="CY149" i="13"/>
  <c r="CY155" i="13"/>
  <c r="DB133" i="13"/>
  <c r="DB138" i="13"/>
  <c r="DB141" i="13"/>
  <c r="DB142" i="13"/>
  <c r="DB147" i="13"/>
  <c r="DB148" i="13"/>
  <c r="DB152" i="13"/>
  <c r="DB154" i="13"/>
  <c r="DB157" i="13"/>
  <c r="DE133" i="13"/>
  <c r="DE138" i="13"/>
  <c r="DE141" i="13"/>
  <c r="DE142" i="13"/>
  <c r="DE148" i="13"/>
  <c r="DE147" i="13"/>
  <c r="DE152" i="13"/>
  <c r="DE157" i="13"/>
  <c r="CM156" i="13"/>
  <c r="CP158" i="13"/>
  <c r="BX144" i="13"/>
  <c r="BX155" i="13"/>
  <c r="CA154" i="13"/>
  <c r="CD144" i="13"/>
  <c r="CD155" i="13"/>
  <c r="CJ154" i="13"/>
  <c r="CM135" i="13"/>
  <c r="CM140" i="13"/>
  <c r="CM150" i="13"/>
  <c r="CM151" i="13"/>
  <c r="CM153" i="13"/>
  <c r="CM158" i="13"/>
  <c r="CP132" i="13"/>
  <c r="CP137" i="13"/>
  <c r="CP143" i="13"/>
  <c r="CP146" i="13"/>
  <c r="CP156" i="13"/>
  <c r="CS135" i="13"/>
  <c r="CS140" i="13"/>
  <c r="CS150" i="13"/>
  <c r="CS151" i="13"/>
  <c r="CS153" i="13"/>
  <c r="CS158" i="13"/>
  <c r="CV132" i="13"/>
  <c r="CV137" i="13"/>
  <c r="CV143" i="13"/>
  <c r="CV146" i="13"/>
  <c r="CV156" i="13"/>
  <c r="CY135" i="13"/>
  <c r="CY140" i="13"/>
  <c r="CY150" i="13"/>
  <c r="CY151" i="13"/>
  <c r="CY153" i="13"/>
  <c r="CY158" i="13"/>
  <c r="DB132" i="13"/>
  <c r="DB137" i="13"/>
  <c r="DB143" i="13"/>
  <c r="DB146" i="13"/>
  <c r="DB156" i="13"/>
  <c r="DE132" i="13"/>
  <c r="DE137" i="13"/>
  <c r="DE143" i="13"/>
  <c r="DE146" i="13"/>
  <c r="DE156" i="13"/>
  <c r="BX143" i="25"/>
  <c r="BX146" i="25"/>
  <c r="CA132" i="25"/>
  <c r="CA134" i="25"/>
  <c r="CA136" i="25"/>
  <c r="CA144" i="25"/>
  <c r="CA149" i="25"/>
  <c r="CA155" i="25"/>
  <c r="CD133" i="25"/>
  <c r="CD138" i="25"/>
  <c r="CD141" i="25"/>
  <c r="CD152" i="25"/>
  <c r="CD154" i="25"/>
  <c r="CG135" i="25"/>
  <c r="CG140" i="25"/>
  <c r="CG153" i="25"/>
  <c r="CG144" i="13"/>
  <c r="CG155" i="13"/>
  <c r="CJ132" i="25"/>
  <c r="CJ136" i="25"/>
  <c r="CJ144" i="25"/>
  <c r="CJ149" i="25"/>
  <c r="CJ155" i="25"/>
  <c r="CM133" i="13"/>
  <c r="CM138" i="13"/>
  <c r="CM141" i="13"/>
  <c r="CM142" i="13"/>
  <c r="CM148" i="13"/>
  <c r="CM147" i="13"/>
  <c r="CM152" i="13"/>
  <c r="CM154" i="13"/>
  <c r="CM157" i="13"/>
  <c r="CM132" i="25"/>
  <c r="CM134" i="25"/>
  <c r="CM136" i="25"/>
  <c r="CM144" i="25"/>
  <c r="CM149" i="25"/>
  <c r="CM155" i="25"/>
  <c r="CP135" i="25"/>
  <c r="CP140" i="25"/>
  <c r="CP153" i="25"/>
  <c r="CP134" i="13"/>
  <c r="CP136" i="13"/>
  <c r="CP131" i="13"/>
  <c r="CP144" i="13"/>
  <c r="CP145" i="13"/>
  <c r="CP149" i="13"/>
  <c r="CP155" i="13"/>
  <c r="CS137" i="25"/>
  <c r="CS143" i="25"/>
  <c r="CS146" i="25"/>
  <c r="CS133" i="13"/>
  <c r="CS138" i="13"/>
  <c r="CS141" i="13"/>
  <c r="CS142" i="13"/>
  <c r="CS148" i="13"/>
  <c r="CS147" i="13"/>
  <c r="CS152" i="13"/>
  <c r="CS154" i="13"/>
  <c r="CS157" i="13"/>
  <c r="CV134" i="13"/>
  <c r="CV136" i="13"/>
  <c r="CV131" i="13"/>
  <c r="CV144" i="13"/>
  <c r="CV145" i="13"/>
  <c r="CV149" i="13"/>
  <c r="CV155" i="13"/>
  <c r="CY133" i="13"/>
  <c r="CY138" i="13"/>
  <c r="CY141" i="13"/>
  <c r="CY142" i="13"/>
  <c r="CY148" i="13"/>
  <c r="CY147" i="13"/>
  <c r="CY152" i="13"/>
  <c r="CY154" i="13"/>
  <c r="CY157" i="13"/>
  <c r="DB134" i="13"/>
  <c r="DB136" i="13"/>
  <c r="DB131" i="13"/>
  <c r="DB144" i="13"/>
  <c r="DB145" i="13"/>
  <c r="DB149" i="13"/>
  <c r="DB155" i="13"/>
  <c r="DE134" i="13"/>
  <c r="DE131" i="13"/>
  <c r="DE136" i="13"/>
  <c r="DE144" i="13"/>
  <c r="DE145" i="13"/>
  <c r="DE149" i="13"/>
  <c r="DE155" i="13"/>
  <c r="CG196" i="13"/>
  <c r="CG216" i="13"/>
  <c r="CA131" i="25"/>
  <c r="CA151" i="25"/>
  <c r="CA150" i="25"/>
  <c r="CM135" i="25"/>
  <c r="CM158" i="25"/>
  <c r="CP142" i="25"/>
  <c r="CP152" i="25"/>
  <c r="CP157" i="25"/>
  <c r="CS132" i="25"/>
  <c r="CS134" i="25"/>
  <c r="CS136" i="25"/>
  <c r="CS144" i="25"/>
  <c r="CS145" i="25"/>
  <c r="CS149" i="25"/>
  <c r="CS155" i="25"/>
  <c r="CV142" i="25"/>
  <c r="CV148" i="25"/>
  <c r="CV147" i="25"/>
  <c r="CV157" i="25"/>
  <c r="CV171" i="13"/>
  <c r="CV175" i="13"/>
  <c r="CV179" i="13"/>
  <c r="CV183" i="13"/>
  <c r="CV187" i="13"/>
  <c r="CV191" i="13"/>
  <c r="CV195" i="13"/>
  <c r="CV211" i="13"/>
  <c r="CV215" i="13"/>
  <c r="CV219" i="13"/>
  <c r="CV227" i="13"/>
  <c r="CV231" i="13"/>
  <c r="CV239" i="13"/>
  <c r="CV247" i="13"/>
  <c r="CV251" i="13"/>
  <c r="CY145" i="25"/>
  <c r="DB142" i="25"/>
  <c r="DB148" i="25"/>
  <c r="DB147" i="25"/>
  <c r="DB157" i="25"/>
  <c r="DE156" i="25"/>
  <c r="CD142" i="25"/>
  <c r="CD148" i="25"/>
  <c r="CD147" i="25"/>
  <c r="CD157" i="25"/>
  <c r="CG212" i="13"/>
  <c r="CG220" i="13"/>
  <c r="CG236" i="13"/>
  <c r="CG244" i="13"/>
  <c r="CJ134" i="25"/>
  <c r="CJ145" i="25"/>
  <c r="BX174" i="13"/>
  <c r="BX218" i="13"/>
  <c r="BX238" i="13"/>
  <c r="BX246" i="13"/>
  <c r="BX144" i="25"/>
  <c r="BX149" i="25"/>
  <c r="CA135" i="25"/>
  <c r="CA140" i="25"/>
  <c r="CA158" i="25"/>
  <c r="CD143" i="25"/>
  <c r="CG138" i="25"/>
  <c r="CG141" i="25"/>
  <c r="CG152" i="25"/>
  <c r="CG157" i="25"/>
  <c r="CJ131" i="25"/>
  <c r="CJ135" i="25"/>
  <c r="CJ140" i="25"/>
  <c r="CJ151" i="25"/>
  <c r="CJ150" i="25"/>
  <c r="CM131" i="25"/>
  <c r="CM153" i="25"/>
  <c r="CP133" i="25"/>
  <c r="CP141" i="25"/>
  <c r="CP148" i="25"/>
  <c r="CP147" i="25"/>
  <c r="BX131" i="25"/>
  <c r="BX135" i="25"/>
  <c r="BX140" i="25"/>
  <c r="BX151" i="25"/>
  <c r="BX150" i="25"/>
  <c r="BX153" i="25"/>
  <c r="BX158" i="25"/>
  <c r="CA133" i="25"/>
  <c r="CA138" i="25"/>
  <c r="CA141" i="25"/>
  <c r="CA142" i="25"/>
  <c r="CA148" i="25"/>
  <c r="CA147" i="25"/>
  <c r="CA152" i="25"/>
  <c r="CA154" i="25"/>
  <c r="CA157" i="25"/>
  <c r="CA171" i="13"/>
  <c r="CA175" i="13"/>
  <c r="CA187" i="13"/>
  <c r="CA211" i="13"/>
  <c r="CA215" i="13"/>
  <c r="CA219" i="13"/>
  <c r="CA239" i="13"/>
  <c r="CA247" i="13"/>
  <c r="CA251" i="13"/>
  <c r="CD132" i="25"/>
  <c r="CD134" i="25"/>
  <c r="CD136" i="25"/>
  <c r="CD144" i="25"/>
  <c r="CD145" i="25"/>
  <c r="CD149" i="25"/>
  <c r="CD155" i="25"/>
  <c r="CG137" i="25"/>
  <c r="CG143" i="25"/>
  <c r="CG146" i="25"/>
  <c r="CG156" i="25"/>
  <c r="CJ133" i="25"/>
  <c r="CJ138" i="25"/>
  <c r="CJ141" i="25"/>
  <c r="CJ142" i="25"/>
  <c r="CJ147" i="25"/>
  <c r="CJ148" i="25"/>
  <c r="CJ152" i="25"/>
  <c r="CJ154" i="25"/>
  <c r="CJ157" i="25"/>
  <c r="CM168" i="13"/>
  <c r="CM172" i="13"/>
  <c r="CM180" i="13"/>
  <c r="CM184" i="13"/>
  <c r="CM188" i="13"/>
  <c r="CM192" i="13"/>
  <c r="CM196" i="13"/>
  <c r="CM204" i="13"/>
  <c r="CM208" i="13"/>
  <c r="CM212" i="13"/>
  <c r="CM216" i="13"/>
  <c r="CM220" i="13"/>
  <c r="CM224" i="13"/>
  <c r="CM228" i="13"/>
  <c r="CM236" i="13"/>
  <c r="CM244" i="13"/>
  <c r="CM248" i="13"/>
  <c r="CM252" i="13"/>
  <c r="CM133" i="25"/>
  <c r="CM138" i="25"/>
  <c r="CM141" i="25"/>
  <c r="CM142" i="25"/>
  <c r="CM148" i="25"/>
  <c r="CM147" i="25"/>
  <c r="CM152" i="25"/>
  <c r="CM154" i="25"/>
  <c r="CM157" i="25"/>
  <c r="CP137" i="25"/>
  <c r="CP143" i="25"/>
  <c r="CP146" i="25"/>
  <c r="CP156" i="25"/>
  <c r="CS131" i="25"/>
  <c r="CS135" i="25"/>
  <c r="CS140" i="25"/>
  <c r="CS151" i="25"/>
  <c r="CS150" i="25"/>
  <c r="CS153" i="25"/>
  <c r="CS158" i="25"/>
  <c r="CV137" i="25"/>
  <c r="CV143" i="25"/>
  <c r="CV146" i="25"/>
  <c r="CV156" i="25"/>
  <c r="CY131" i="25"/>
  <c r="CY135" i="25"/>
  <c r="CY140" i="25"/>
  <c r="CY151" i="25"/>
  <c r="CY150" i="25"/>
  <c r="CY153" i="25"/>
  <c r="CY158" i="25"/>
  <c r="DB137" i="25"/>
  <c r="DB143" i="25"/>
  <c r="DB146" i="25"/>
  <c r="DB156" i="25"/>
  <c r="DE132" i="25"/>
  <c r="DE134" i="25"/>
  <c r="DE136" i="25"/>
  <c r="DE144" i="25"/>
  <c r="DE145" i="25"/>
  <c r="DE149" i="25"/>
  <c r="DE155" i="25"/>
  <c r="BX156" i="25"/>
  <c r="CA145" i="25"/>
  <c r="CG151" i="25"/>
  <c r="CG150" i="25"/>
  <c r="CG158" i="25"/>
  <c r="CG208" i="13"/>
  <c r="CG248" i="13"/>
  <c r="CG252" i="13"/>
  <c r="BX178" i="13"/>
  <c r="BX206" i="13"/>
  <c r="BX234" i="13"/>
  <c r="BX250" i="13"/>
  <c r="BX132" i="25"/>
  <c r="BX134" i="25"/>
  <c r="BX136" i="25"/>
  <c r="BX145" i="25"/>
  <c r="BX155" i="25"/>
  <c r="CA153" i="25"/>
  <c r="CD137" i="25"/>
  <c r="CD146" i="25"/>
  <c r="CD156" i="25"/>
  <c r="CG133" i="25"/>
  <c r="CG142" i="25"/>
  <c r="CG147" i="25"/>
  <c r="CG148" i="25"/>
  <c r="CG154" i="25"/>
  <c r="CJ153" i="25"/>
  <c r="CJ158" i="25"/>
  <c r="CM140" i="25"/>
  <c r="CM151" i="25"/>
  <c r="CM150" i="25"/>
  <c r="CP138" i="25"/>
  <c r="CP154" i="25"/>
  <c r="BX133" i="25"/>
  <c r="BX138" i="25"/>
  <c r="BX141" i="25"/>
  <c r="BX142" i="25"/>
  <c r="BX148" i="25"/>
  <c r="BX147" i="25"/>
  <c r="BX152" i="25"/>
  <c r="BX154" i="25"/>
  <c r="BX157" i="25"/>
  <c r="CA137" i="25"/>
  <c r="CA143" i="25"/>
  <c r="CA146" i="25"/>
  <c r="CA156" i="25"/>
  <c r="CD131" i="25"/>
  <c r="CD135" i="25"/>
  <c r="CD140" i="25"/>
  <c r="CD150" i="25"/>
  <c r="CD151" i="25"/>
  <c r="CD153" i="25"/>
  <c r="CD158" i="25"/>
  <c r="CD196" i="13"/>
  <c r="CD208" i="13"/>
  <c r="CD212" i="13"/>
  <c r="CD216" i="13"/>
  <c r="CD220" i="13"/>
  <c r="CD236" i="13"/>
  <c r="CD244" i="13"/>
  <c r="CD248" i="13"/>
  <c r="CD252" i="13"/>
  <c r="CG132" i="25"/>
  <c r="CG134" i="25"/>
  <c r="CG136" i="25"/>
  <c r="CG144" i="25"/>
  <c r="CG145" i="25"/>
  <c r="CG149" i="25"/>
  <c r="CG155" i="25"/>
  <c r="CJ137" i="25"/>
  <c r="CJ143" i="25"/>
  <c r="CJ146" i="25"/>
  <c r="CJ156" i="25"/>
  <c r="CM137" i="25"/>
  <c r="CM143" i="25"/>
  <c r="CM146" i="25"/>
  <c r="CM156" i="25"/>
  <c r="CP132" i="25"/>
  <c r="CP134" i="25"/>
  <c r="CP136" i="25"/>
  <c r="CP144" i="25"/>
  <c r="CP145" i="25"/>
  <c r="CP149" i="25"/>
  <c r="CP155" i="25"/>
  <c r="CP173" i="13"/>
  <c r="CP177" i="13"/>
  <c r="CP181" i="13"/>
  <c r="CP185" i="13"/>
  <c r="CP193" i="13"/>
  <c r="CP197" i="13"/>
  <c r="CP201" i="13"/>
  <c r="CP205" i="13"/>
  <c r="CP209" i="13"/>
  <c r="CP213" i="13"/>
  <c r="CP225" i="13"/>
  <c r="CP233" i="13"/>
  <c r="CP237" i="13"/>
  <c r="CP241" i="13"/>
  <c r="CP245" i="13"/>
  <c r="CP253" i="13"/>
  <c r="CS133" i="25"/>
  <c r="CS138" i="25"/>
  <c r="CS141" i="25"/>
  <c r="CS142" i="25"/>
  <c r="CS148" i="25"/>
  <c r="CS147" i="25"/>
  <c r="CS152" i="25"/>
  <c r="CS154" i="25"/>
  <c r="CS157" i="25"/>
  <c r="CV132" i="25"/>
  <c r="CV134" i="25"/>
  <c r="CV136" i="25"/>
  <c r="CV144" i="25"/>
  <c r="CV145" i="25"/>
  <c r="CV149" i="25"/>
  <c r="CV155" i="25"/>
  <c r="CY133" i="25"/>
  <c r="CY138" i="25"/>
  <c r="CY141" i="25"/>
  <c r="CY142" i="25"/>
  <c r="CY148" i="25"/>
  <c r="CY147" i="25"/>
  <c r="CY152" i="25"/>
  <c r="CY154" i="25"/>
  <c r="CY157" i="25"/>
  <c r="DB132" i="25"/>
  <c r="DB134" i="25"/>
  <c r="DB136" i="25"/>
  <c r="DB144" i="25"/>
  <c r="DB145" i="25"/>
  <c r="DB149" i="25"/>
  <c r="DB155" i="25"/>
  <c r="DB173" i="13"/>
  <c r="DB177" i="13"/>
  <c r="DB181" i="13"/>
  <c r="DB185" i="13"/>
  <c r="DB193" i="13"/>
  <c r="DB197" i="13"/>
  <c r="DB201" i="13"/>
  <c r="DB205" i="13"/>
  <c r="DB209" i="13"/>
  <c r="DB213" i="13"/>
  <c r="DB225" i="13"/>
  <c r="DB233" i="13"/>
  <c r="DB237" i="13"/>
  <c r="DB241" i="13"/>
  <c r="DB245" i="13"/>
  <c r="DB253" i="13"/>
  <c r="DE131" i="25"/>
  <c r="DE135" i="25"/>
  <c r="DE140" i="25"/>
  <c r="DE151" i="25"/>
  <c r="DE150" i="25"/>
  <c r="DE153" i="25"/>
  <c r="DE158" i="25"/>
  <c r="CM145" i="25"/>
  <c r="CP151" i="25"/>
  <c r="CP150" i="25"/>
  <c r="CP158" i="25"/>
  <c r="CS156" i="25"/>
  <c r="CS166" i="13"/>
  <c r="CS170" i="13"/>
  <c r="CS174" i="13"/>
  <c r="CS178" i="13"/>
  <c r="CS182" i="13"/>
  <c r="CS186" i="13"/>
  <c r="CS190" i="13"/>
  <c r="CS194" i="13"/>
  <c r="CS202" i="13"/>
  <c r="CS206" i="13"/>
  <c r="CS214" i="13"/>
  <c r="CS218" i="13"/>
  <c r="CS226" i="13"/>
  <c r="CS230" i="13"/>
  <c r="CS234" i="13"/>
  <c r="CS238" i="13"/>
  <c r="CS242" i="13"/>
  <c r="CS246" i="13"/>
  <c r="CS250" i="13"/>
  <c r="CV131" i="25"/>
  <c r="CV135" i="25"/>
  <c r="CV140" i="25"/>
  <c r="CV151" i="25"/>
  <c r="CV150" i="25"/>
  <c r="CV153" i="25"/>
  <c r="CV158" i="25"/>
  <c r="CY137" i="25"/>
  <c r="CY143" i="25"/>
  <c r="CY146" i="25"/>
  <c r="CY156" i="25"/>
  <c r="DB131" i="25"/>
  <c r="DB135" i="25"/>
  <c r="DB140" i="25"/>
  <c r="DB151" i="25"/>
  <c r="DB150" i="25"/>
  <c r="DB153" i="25"/>
  <c r="DB158" i="25"/>
  <c r="DE168" i="13"/>
  <c r="DE172" i="13"/>
  <c r="DE180" i="13"/>
  <c r="DE184" i="13"/>
  <c r="DE188" i="13"/>
  <c r="DE192" i="13"/>
  <c r="DE196" i="13"/>
  <c r="DE204" i="13"/>
  <c r="DE208" i="13"/>
  <c r="DE212" i="13"/>
  <c r="DE216" i="13"/>
  <c r="DE220" i="13"/>
  <c r="DE224" i="13"/>
  <c r="DE228" i="13"/>
  <c r="DE236" i="13"/>
  <c r="DE244" i="13"/>
  <c r="DE252" i="13"/>
  <c r="DE133" i="25"/>
  <c r="DE138" i="25"/>
  <c r="DE141" i="25"/>
  <c r="DE142" i="25"/>
  <c r="DE147" i="25"/>
  <c r="DE148" i="25"/>
  <c r="DE152" i="25"/>
  <c r="DE154" i="25"/>
  <c r="DE157" i="25"/>
  <c r="DE154" i="13"/>
  <c r="DE248" i="13"/>
  <c r="BX196" i="13"/>
  <c r="BX212" i="13"/>
  <c r="BX220" i="13"/>
  <c r="BX236" i="13"/>
  <c r="BX248" i="13"/>
  <c r="BX133" i="29"/>
  <c r="BX134" i="27"/>
  <c r="BX144" i="27"/>
  <c r="BX149" i="27"/>
  <c r="BX155" i="27"/>
  <c r="CA193" i="13"/>
  <c r="CA209" i="13"/>
  <c r="CA245" i="13"/>
  <c r="CA131" i="29"/>
  <c r="CA135" i="29"/>
  <c r="CA153" i="29"/>
  <c r="CA146" i="27"/>
  <c r="CD180" i="25"/>
  <c r="CD188" i="25"/>
  <c r="CD204" i="25"/>
  <c r="CD212" i="25"/>
  <c r="CD228" i="25"/>
  <c r="CD252" i="25"/>
  <c r="CD178" i="13"/>
  <c r="BX208" i="13"/>
  <c r="BX216" i="13"/>
  <c r="BX252" i="13"/>
  <c r="BX138" i="29"/>
  <c r="BX152" i="29"/>
  <c r="BX154" i="29"/>
  <c r="BX137" i="28"/>
  <c r="BX143" i="28"/>
  <c r="BX146" i="28"/>
  <c r="BX132" i="27"/>
  <c r="BX136" i="27"/>
  <c r="CA173" i="13"/>
  <c r="CA181" i="13"/>
  <c r="CA185" i="13"/>
  <c r="CA205" i="13"/>
  <c r="CA213" i="13"/>
  <c r="CA253" i="13"/>
  <c r="CA133" i="28"/>
  <c r="CA138" i="28"/>
  <c r="CA141" i="28"/>
  <c r="CA152" i="28"/>
  <c r="CA154" i="28"/>
  <c r="CA137" i="27"/>
  <c r="CA143" i="27"/>
  <c r="CD168" i="25"/>
  <c r="CD172" i="25"/>
  <c r="CD184" i="25"/>
  <c r="CD192" i="25"/>
  <c r="CD196" i="25"/>
  <c r="CD208" i="25"/>
  <c r="CD216" i="25"/>
  <c r="CD220" i="25"/>
  <c r="CD224" i="25"/>
  <c r="CD236" i="25"/>
  <c r="CD244" i="25"/>
  <c r="CD248" i="25"/>
  <c r="CD218" i="13"/>
  <c r="CD238" i="13"/>
  <c r="CD250" i="13"/>
  <c r="CD132" i="29"/>
  <c r="BX244" i="13"/>
  <c r="BX141" i="29"/>
  <c r="CA140" i="29"/>
  <c r="CD174" i="13"/>
  <c r="CD206" i="13"/>
  <c r="CD234" i="13"/>
  <c r="CD246" i="13"/>
  <c r="CD136" i="29"/>
  <c r="CD144" i="29"/>
  <c r="CD135" i="28"/>
  <c r="CD153" i="28"/>
  <c r="CD133" i="27"/>
  <c r="CD141" i="27"/>
  <c r="CD152" i="27"/>
  <c r="CD154" i="27"/>
  <c r="CG146" i="28"/>
  <c r="CG134" i="27"/>
  <c r="CG136" i="27"/>
  <c r="CG178" i="13"/>
  <c r="CG234" i="13"/>
  <c r="CG246" i="13"/>
  <c r="CG136" i="29"/>
  <c r="CG144" i="29"/>
  <c r="CJ196" i="13"/>
  <c r="CJ236" i="13"/>
  <c r="CJ244" i="13"/>
  <c r="CJ248" i="13"/>
  <c r="CJ252" i="13"/>
  <c r="CJ133" i="29"/>
  <c r="CJ141" i="29"/>
  <c r="CJ152" i="29"/>
  <c r="CJ154" i="29"/>
  <c r="CJ134" i="27"/>
  <c r="CJ155" i="27"/>
  <c r="CM166" i="13"/>
  <c r="CM174" i="13"/>
  <c r="CM186" i="13"/>
  <c r="CM190" i="13"/>
  <c r="CM206" i="13"/>
  <c r="CM214" i="13"/>
  <c r="CM226" i="13"/>
  <c r="CM238" i="13"/>
  <c r="CM246" i="13"/>
  <c r="CM132" i="29"/>
  <c r="CM155" i="29"/>
  <c r="CM131" i="28"/>
  <c r="CM141" i="27"/>
  <c r="CP171" i="13"/>
  <c r="CP179" i="13"/>
  <c r="CP183" i="13"/>
  <c r="CP195" i="13"/>
  <c r="CP219" i="13"/>
  <c r="CP231" i="13"/>
  <c r="CP239" i="13"/>
  <c r="CP153" i="27"/>
  <c r="CS166" i="25"/>
  <c r="CS170" i="25"/>
  <c r="CS174" i="25"/>
  <c r="CS178" i="25"/>
  <c r="CS182" i="25"/>
  <c r="CS186" i="25"/>
  <c r="CS190" i="25"/>
  <c r="CS194" i="25"/>
  <c r="CS202" i="25"/>
  <c r="CS206" i="25"/>
  <c r="CS214" i="25"/>
  <c r="CS218" i="25"/>
  <c r="CS226" i="25"/>
  <c r="CS230" i="25"/>
  <c r="CS234" i="25"/>
  <c r="CS238" i="25"/>
  <c r="CS242" i="25"/>
  <c r="CS246" i="25"/>
  <c r="CS250" i="25"/>
  <c r="CS168" i="13"/>
  <c r="CS172" i="13"/>
  <c r="CS180" i="13"/>
  <c r="CS184" i="13"/>
  <c r="CS188" i="13"/>
  <c r="CS192" i="13"/>
  <c r="CS196" i="13"/>
  <c r="CS204" i="13"/>
  <c r="CS208" i="13"/>
  <c r="CS212" i="13"/>
  <c r="CS216" i="13"/>
  <c r="CS220" i="13"/>
  <c r="CS224" i="13"/>
  <c r="CS228" i="13"/>
  <c r="CS236" i="13"/>
  <c r="CS244" i="13"/>
  <c r="CS248" i="13"/>
  <c r="CS252" i="13"/>
  <c r="CS133" i="29"/>
  <c r="CS138" i="29"/>
  <c r="CS141" i="29"/>
  <c r="CS152" i="29"/>
  <c r="CS154" i="29"/>
  <c r="CS137" i="28"/>
  <c r="CS143" i="28"/>
  <c r="CS146" i="28"/>
  <c r="CS132" i="27"/>
  <c r="CS134" i="27"/>
  <c r="CS136" i="27"/>
  <c r="CS144" i="27"/>
  <c r="CS149" i="27"/>
  <c r="CS155" i="27"/>
  <c r="CV131" i="27"/>
  <c r="CV135" i="27"/>
  <c r="CV140" i="27"/>
  <c r="CV153" i="27"/>
  <c r="CV173" i="13"/>
  <c r="CV177" i="13"/>
  <c r="CV181" i="13"/>
  <c r="CV185" i="13"/>
  <c r="CV193" i="13"/>
  <c r="CV197" i="13"/>
  <c r="CV201" i="13"/>
  <c r="CV205" i="13"/>
  <c r="CV209" i="13"/>
  <c r="CV213" i="13"/>
  <c r="CV225" i="13"/>
  <c r="CV233" i="13"/>
  <c r="CV237" i="13"/>
  <c r="CV241" i="13"/>
  <c r="CV245" i="13"/>
  <c r="CV253" i="13"/>
  <c r="CV131" i="29"/>
  <c r="CD134" i="29"/>
  <c r="CD149" i="29"/>
  <c r="CD155" i="29"/>
  <c r="CD131" i="28"/>
  <c r="CD140" i="28"/>
  <c r="CD138" i="27"/>
  <c r="CG143" i="28"/>
  <c r="CG132" i="27"/>
  <c r="CG144" i="27"/>
  <c r="CG149" i="27"/>
  <c r="CG155" i="27"/>
  <c r="CG174" i="13"/>
  <c r="CG206" i="13"/>
  <c r="CG218" i="13"/>
  <c r="CG238" i="13"/>
  <c r="CG250" i="13"/>
  <c r="CG132" i="29"/>
  <c r="CG134" i="29"/>
  <c r="CG149" i="29"/>
  <c r="CG155" i="29"/>
  <c r="CJ212" i="13"/>
  <c r="CJ216" i="13"/>
  <c r="CJ220" i="13"/>
  <c r="CJ137" i="28"/>
  <c r="CJ143" i="28"/>
  <c r="CJ146" i="28"/>
  <c r="CJ132" i="27"/>
  <c r="CJ136" i="27"/>
  <c r="CJ144" i="27"/>
  <c r="CJ149" i="27"/>
  <c r="CM170" i="13"/>
  <c r="CM178" i="13"/>
  <c r="CM182" i="13"/>
  <c r="CM194" i="13"/>
  <c r="CM202" i="13"/>
  <c r="CM218" i="13"/>
  <c r="CM230" i="13"/>
  <c r="CM234" i="13"/>
  <c r="CM242" i="13"/>
  <c r="CM250" i="13"/>
  <c r="CM134" i="29"/>
  <c r="CM136" i="29"/>
  <c r="CM144" i="29"/>
  <c r="CM149" i="29"/>
  <c r="CM135" i="28"/>
  <c r="CM140" i="28"/>
  <c r="CM153" i="28"/>
  <c r="CM133" i="27"/>
  <c r="CM138" i="27"/>
  <c r="CM152" i="27"/>
  <c r="CM154" i="27"/>
  <c r="CP175" i="13"/>
  <c r="CP187" i="13"/>
  <c r="CP191" i="13"/>
  <c r="CP211" i="13"/>
  <c r="CP215" i="13"/>
  <c r="CP227" i="13"/>
  <c r="CP247" i="13"/>
  <c r="CP251" i="13"/>
  <c r="CP137" i="29"/>
  <c r="CP143" i="29"/>
  <c r="CP146" i="29"/>
  <c r="CP132" i="28"/>
  <c r="CP134" i="28"/>
  <c r="CP136" i="28"/>
  <c r="CP144" i="28"/>
  <c r="CP149" i="28"/>
  <c r="CP155" i="28"/>
  <c r="CP131" i="27"/>
  <c r="CP135" i="27"/>
  <c r="CP140" i="27"/>
  <c r="CG137" i="28"/>
  <c r="CJ138" i="29"/>
  <c r="CD166" i="25"/>
  <c r="CD170" i="25"/>
  <c r="CD174" i="25"/>
  <c r="CD178" i="25"/>
  <c r="CD182" i="25"/>
  <c r="CD186" i="25"/>
  <c r="CD190" i="25"/>
  <c r="CD194" i="25"/>
  <c r="CD202" i="25"/>
  <c r="CD206" i="25"/>
  <c r="CD214" i="25"/>
  <c r="CD218" i="25"/>
  <c r="CD226" i="25"/>
  <c r="CD230" i="25"/>
  <c r="CD234" i="25"/>
  <c r="CD238" i="25"/>
  <c r="CD242" i="25"/>
  <c r="CD246" i="25"/>
  <c r="CD250" i="25"/>
  <c r="CV135" i="29"/>
  <c r="CV140" i="29"/>
  <c r="CV153" i="29"/>
  <c r="CV133" i="28"/>
  <c r="CV138" i="28"/>
  <c r="CV141" i="28"/>
  <c r="CV152" i="28"/>
  <c r="CV154" i="28"/>
  <c r="CY137" i="28"/>
  <c r="CY143" i="28"/>
  <c r="CY146" i="28"/>
  <c r="CY132" i="27"/>
  <c r="CY134" i="27"/>
  <c r="CY144" i="27"/>
  <c r="CY155" i="27"/>
  <c r="CY166" i="13"/>
  <c r="CY170" i="13"/>
  <c r="CY174" i="13"/>
  <c r="CY178" i="13"/>
  <c r="CY182" i="13"/>
  <c r="CY186" i="13"/>
  <c r="CY190" i="13"/>
  <c r="CY194" i="13"/>
  <c r="CY202" i="13"/>
  <c r="CY206" i="13"/>
  <c r="CY214" i="13"/>
  <c r="CY218" i="13"/>
  <c r="CY226" i="13"/>
  <c r="CY230" i="13"/>
  <c r="CY234" i="13"/>
  <c r="CY238" i="13"/>
  <c r="CY242" i="13"/>
  <c r="CY246" i="13"/>
  <c r="CY250" i="13"/>
  <c r="DB138" i="28"/>
  <c r="DB152" i="28"/>
  <c r="DB137" i="27"/>
  <c r="DB143" i="27"/>
  <c r="DB146" i="27"/>
  <c r="DB171" i="13"/>
  <c r="DB175" i="13"/>
  <c r="DB179" i="13"/>
  <c r="DB183" i="13"/>
  <c r="DB187" i="13"/>
  <c r="DB191" i="13"/>
  <c r="DB195" i="13"/>
  <c r="DB211" i="13"/>
  <c r="DB215" i="13"/>
  <c r="DB219" i="13"/>
  <c r="DB227" i="13"/>
  <c r="DB231" i="13"/>
  <c r="DB239" i="13"/>
  <c r="DB247" i="13"/>
  <c r="DB251" i="13"/>
  <c r="DE166" i="13"/>
  <c r="DE170" i="13"/>
  <c r="DE174" i="13"/>
  <c r="DE178" i="13"/>
  <c r="DE182" i="13"/>
  <c r="DE186" i="13"/>
  <c r="DE190" i="13"/>
  <c r="DE194" i="13"/>
  <c r="DE202" i="13"/>
  <c r="DE206" i="13"/>
  <c r="DE214" i="13"/>
  <c r="DE218" i="13"/>
  <c r="DE226" i="13"/>
  <c r="DE230" i="13"/>
  <c r="DE234" i="13"/>
  <c r="DE238" i="13"/>
  <c r="DE242" i="13"/>
  <c r="DE246" i="13"/>
  <c r="DE250" i="13"/>
  <c r="DE132" i="29"/>
  <c r="DE134" i="29"/>
  <c r="DE136" i="29"/>
  <c r="DE144" i="29"/>
  <c r="DE149" i="29"/>
  <c r="DE155" i="29"/>
  <c r="DE131" i="28"/>
  <c r="DE153" i="28"/>
  <c r="DE133" i="27"/>
  <c r="DE138" i="27"/>
  <c r="DE141" i="27"/>
  <c r="DE152" i="27"/>
  <c r="CS168" i="25"/>
  <c r="CS172" i="25"/>
  <c r="CS180" i="25"/>
  <c r="CS184" i="25"/>
  <c r="CS188" i="25"/>
  <c r="CS192" i="25"/>
  <c r="CS196" i="25"/>
  <c r="CS204" i="25"/>
  <c r="CS208" i="25"/>
  <c r="CS212" i="25"/>
  <c r="CS216" i="25"/>
  <c r="CS220" i="25"/>
  <c r="CS224" i="25"/>
  <c r="CS228" i="25"/>
  <c r="CS236" i="25"/>
  <c r="CS244" i="25"/>
  <c r="CS248" i="25"/>
  <c r="CS252" i="25"/>
  <c r="CY138" i="27"/>
  <c r="CY152" i="27"/>
  <c r="CY168" i="13"/>
  <c r="CY172" i="13"/>
  <c r="CY180" i="13"/>
  <c r="CY184" i="13"/>
  <c r="CY188" i="13"/>
  <c r="CY192" i="13"/>
  <c r="CY196" i="13"/>
  <c r="CY204" i="13"/>
  <c r="CY208" i="13"/>
  <c r="CY212" i="13"/>
  <c r="CY216" i="13"/>
  <c r="CY220" i="13"/>
  <c r="CY224" i="13"/>
  <c r="CY228" i="13"/>
  <c r="CY236" i="13"/>
  <c r="CY244" i="13"/>
  <c r="CY248" i="13"/>
  <c r="CY252" i="13"/>
  <c r="CY133" i="29"/>
  <c r="CY138" i="29"/>
  <c r="CY141" i="29"/>
  <c r="CY152" i="29"/>
  <c r="CY154" i="29"/>
  <c r="DB137" i="29"/>
  <c r="DB143" i="29"/>
  <c r="DB146" i="29"/>
  <c r="DB132" i="28"/>
  <c r="DB134" i="28"/>
  <c r="DB136" i="28"/>
  <c r="DB144" i="28"/>
  <c r="DB155" i="28"/>
  <c r="DB153" i="27"/>
  <c r="DE137" i="28"/>
  <c r="DE143" i="28"/>
  <c r="DE146" i="28"/>
  <c r="DE144" i="27"/>
  <c r="DE155" i="27"/>
  <c r="BX158" i="30"/>
  <c r="BX142" i="29"/>
  <c r="BX146" i="30"/>
  <c r="BX156" i="30"/>
  <c r="BX132" i="29"/>
  <c r="BX134" i="29"/>
  <c r="BX136" i="29"/>
  <c r="BX140" i="28"/>
  <c r="BX151" i="28"/>
  <c r="BX150" i="28"/>
  <c r="BX153" i="28"/>
  <c r="BX158" i="28"/>
  <c r="BX133" i="27"/>
  <c r="BX141" i="27"/>
  <c r="BX142" i="27"/>
  <c r="BX154" i="27"/>
  <c r="BX157" i="27"/>
  <c r="BX166" i="25"/>
  <c r="BX174" i="25"/>
  <c r="BX182" i="25"/>
  <c r="BX186" i="25"/>
  <c r="BX194" i="25"/>
  <c r="BX202" i="25"/>
  <c r="BX218" i="25"/>
  <c r="BX222" i="25"/>
  <c r="BX146" i="26"/>
  <c r="BX230" i="25"/>
  <c r="BX132" i="30"/>
  <c r="BX134" i="30"/>
  <c r="BX173" i="13"/>
  <c r="BX181" i="13"/>
  <c r="BX185" i="13"/>
  <c r="BX136" i="30"/>
  <c r="BX193" i="13"/>
  <c r="BX205" i="13"/>
  <c r="BX209" i="13"/>
  <c r="BX213" i="13"/>
  <c r="BX217" i="13"/>
  <c r="BX144" i="30"/>
  <c r="BX145" i="30"/>
  <c r="BX149" i="30"/>
  <c r="BX245" i="13"/>
  <c r="BX249" i="13"/>
  <c r="BX155" i="30"/>
  <c r="BX253" i="13"/>
  <c r="BX131" i="29"/>
  <c r="BX135" i="29"/>
  <c r="BX140" i="29"/>
  <c r="BX151" i="29"/>
  <c r="BX150" i="29"/>
  <c r="BX153" i="29"/>
  <c r="BX158" i="29"/>
  <c r="BX133" i="28"/>
  <c r="BX138" i="28"/>
  <c r="BX141" i="28"/>
  <c r="BX142" i="28"/>
  <c r="BX148" i="28"/>
  <c r="BX147" i="28"/>
  <c r="BX152" i="28"/>
  <c r="BX154" i="28"/>
  <c r="BX157" i="28"/>
  <c r="BX137" i="27"/>
  <c r="BX143" i="27"/>
  <c r="BX146" i="27"/>
  <c r="BX156" i="27"/>
  <c r="BX165" i="25"/>
  <c r="BX132" i="26"/>
  <c r="BX169" i="25"/>
  <c r="BX134" i="26"/>
  <c r="BX173" i="25"/>
  <c r="BX177" i="25"/>
  <c r="BX181" i="25"/>
  <c r="BX185" i="25"/>
  <c r="BX189" i="25"/>
  <c r="BX136" i="26"/>
  <c r="BX193" i="25"/>
  <c r="BX197" i="25"/>
  <c r="BX201" i="25"/>
  <c r="BX205" i="25"/>
  <c r="BX209" i="25"/>
  <c r="BX213" i="25"/>
  <c r="BX217" i="25"/>
  <c r="BX144" i="26"/>
  <c r="BX221" i="25"/>
  <c r="BX145" i="26"/>
  <c r="BX225" i="25"/>
  <c r="BX229" i="25"/>
  <c r="BX149" i="26"/>
  <c r="BX233" i="25"/>
  <c r="BX237" i="25"/>
  <c r="BX241" i="25"/>
  <c r="BX245" i="25"/>
  <c r="BX249" i="25"/>
  <c r="BX155" i="26"/>
  <c r="BX253" i="25"/>
  <c r="CA174" i="13"/>
  <c r="CA178" i="13"/>
  <c r="CA137" i="30"/>
  <c r="CA206" i="13"/>
  <c r="CA143" i="30"/>
  <c r="CA218" i="13"/>
  <c r="CA146" i="30"/>
  <c r="CA234" i="13"/>
  <c r="CA238" i="13"/>
  <c r="CA246" i="13"/>
  <c r="CA250" i="13"/>
  <c r="CA156" i="30"/>
  <c r="CA132" i="29"/>
  <c r="CA134" i="29"/>
  <c r="CA136" i="29"/>
  <c r="CA144" i="29"/>
  <c r="CA145" i="29"/>
  <c r="CA149" i="29"/>
  <c r="CA155" i="29"/>
  <c r="CA131" i="28"/>
  <c r="CA135" i="28"/>
  <c r="CA140" i="28"/>
  <c r="CA151" i="28"/>
  <c r="CA150" i="28"/>
  <c r="CA153" i="28"/>
  <c r="CA158" i="28"/>
  <c r="CA133" i="27"/>
  <c r="CA138" i="27"/>
  <c r="CA141" i="27"/>
  <c r="CA142" i="27"/>
  <c r="CA148" i="27"/>
  <c r="CA147" i="27"/>
  <c r="CA152" i="27"/>
  <c r="CA154" i="27"/>
  <c r="CA157" i="27"/>
  <c r="CA166" i="25"/>
  <c r="CA170" i="25"/>
  <c r="CA174" i="25"/>
  <c r="CA178" i="25"/>
  <c r="CA182" i="25"/>
  <c r="CA186" i="25"/>
  <c r="CA190" i="25"/>
  <c r="CA194" i="25"/>
  <c r="CA198" i="25"/>
  <c r="CA137" i="26"/>
  <c r="CA202" i="25"/>
  <c r="CA206" i="25"/>
  <c r="CA210" i="25"/>
  <c r="CA143" i="26"/>
  <c r="CA214" i="25"/>
  <c r="CA218" i="25"/>
  <c r="CA222" i="25"/>
  <c r="CA146" i="26"/>
  <c r="CA226" i="25"/>
  <c r="CA230" i="25"/>
  <c r="CA234" i="25"/>
  <c r="CA238" i="25"/>
  <c r="CA242" i="25"/>
  <c r="CA246" i="25"/>
  <c r="CA250" i="25"/>
  <c r="CA254" i="25"/>
  <c r="CA156" i="26"/>
  <c r="CD165" i="25"/>
  <c r="CD132" i="26"/>
  <c r="CD169" i="25"/>
  <c r="CD134" i="26"/>
  <c r="CD173" i="25"/>
  <c r="CD177" i="25"/>
  <c r="CD181" i="25"/>
  <c r="CD185" i="25"/>
  <c r="CD189" i="25"/>
  <c r="CD136" i="26"/>
  <c r="CD193" i="25"/>
  <c r="CD197" i="25"/>
  <c r="CD201" i="25"/>
  <c r="CD205" i="25"/>
  <c r="CD209" i="25"/>
  <c r="CD213" i="25"/>
  <c r="CD217" i="25"/>
  <c r="CD144" i="26"/>
  <c r="CD221" i="25"/>
  <c r="CD145" i="26"/>
  <c r="CD225" i="25"/>
  <c r="CD229" i="25"/>
  <c r="CD149" i="26"/>
  <c r="CD233" i="25"/>
  <c r="CD237" i="25"/>
  <c r="CD241" i="25"/>
  <c r="CD245" i="25"/>
  <c r="CD249" i="25"/>
  <c r="CD155" i="26"/>
  <c r="CD253" i="25"/>
  <c r="CD133" i="30"/>
  <c r="CD171" i="13"/>
  <c r="CD175" i="13"/>
  <c r="CD187" i="13"/>
  <c r="CD138" i="30"/>
  <c r="CD141" i="30"/>
  <c r="CD142" i="30"/>
  <c r="CD211" i="13"/>
  <c r="CD215" i="13"/>
  <c r="CD219" i="13"/>
  <c r="CD148" i="30"/>
  <c r="CD147" i="30"/>
  <c r="CD152" i="30"/>
  <c r="CD239" i="13"/>
  <c r="CD243" i="13"/>
  <c r="CD154" i="30"/>
  <c r="CD247" i="13"/>
  <c r="CD251" i="13"/>
  <c r="CD157" i="30"/>
  <c r="CD137" i="29"/>
  <c r="CD143" i="29"/>
  <c r="CD146" i="29"/>
  <c r="CD156" i="29"/>
  <c r="CD132" i="28"/>
  <c r="CD134" i="28"/>
  <c r="CD136" i="28"/>
  <c r="CD144" i="28"/>
  <c r="CD145" i="28"/>
  <c r="CD149" i="28"/>
  <c r="CD155" i="28"/>
  <c r="CD131" i="27"/>
  <c r="CD135" i="27"/>
  <c r="CD140" i="27"/>
  <c r="CD151" i="27"/>
  <c r="CD150" i="27"/>
  <c r="CD153" i="27"/>
  <c r="CD158" i="27"/>
  <c r="CG133" i="28"/>
  <c r="CG138" i="28"/>
  <c r="CG141" i="28"/>
  <c r="CG142" i="28"/>
  <c r="CG148" i="28"/>
  <c r="CG147" i="28"/>
  <c r="CG152" i="28"/>
  <c r="CG154" i="28"/>
  <c r="CG157" i="28"/>
  <c r="CG137" i="27"/>
  <c r="CG143" i="27"/>
  <c r="CG146" i="27"/>
  <c r="CG156" i="27"/>
  <c r="CG165" i="25"/>
  <c r="CG132" i="26"/>
  <c r="CG169" i="25"/>
  <c r="CG134" i="26"/>
  <c r="CG173" i="25"/>
  <c r="CG177" i="25"/>
  <c r="CG181" i="25"/>
  <c r="CG185" i="25"/>
  <c r="CG189" i="25"/>
  <c r="CG136" i="26"/>
  <c r="CG193" i="25"/>
  <c r="CG197" i="25"/>
  <c r="CG201" i="25"/>
  <c r="CG205" i="25"/>
  <c r="CG209" i="25"/>
  <c r="CG213" i="25"/>
  <c r="CG217" i="25"/>
  <c r="CG144" i="26"/>
  <c r="CG221" i="25"/>
  <c r="CG145" i="26"/>
  <c r="CG225" i="25"/>
  <c r="CG229" i="25"/>
  <c r="CG149" i="26"/>
  <c r="CG233" i="25"/>
  <c r="CG237" i="25"/>
  <c r="CG241" i="25"/>
  <c r="CG245" i="25"/>
  <c r="CG249" i="25"/>
  <c r="CG155" i="26"/>
  <c r="CG253" i="25"/>
  <c r="CG133" i="30"/>
  <c r="CG171" i="13"/>
  <c r="CG175" i="13"/>
  <c r="CG187" i="13"/>
  <c r="CG138" i="30"/>
  <c r="CG141" i="30"/>
  <c r="CG142" i="30"/>
  <c r="CG211" i="13"/>
  <c r="CG215" i="13"/>
  <c r="CG219" i="13"/>
  <c r="CG148" i="30"/>
  <c r="CG147" i="30"/>
  <c r="CG152" i="30"/>
  <c r="CG239" i="13"/>
  <c r="CG243" i="13"/>
  <c r="CG154" i="30"/>
  <c r="CG247" i="13"/>
  <c r="CG251" i="13"/>
  <c r="CG157" i="30"/>
  <c r="CG137" i="29"/>
  <c r="CG143" i="29"/>
  <c r="CG146" i="29"/>
  <c r="CG156" i="29"/>
  <c r="CJ132" i="30"/>
  <c r="CJ134" i="30"/>
  <c r="CJ173" i="13"/>
  <c r="CJ181" i="13"/>
  <c r="CJ185" i="13"/>
  <c r="CJ136" i="30"/>
  <c r="CJ193" i="13"/>
  <c r="CJ209" i="13"/>
  <c r="CJ213" i="13"/>
  <c r="CJ144" i="30"/>
  <c r="CJ145" i="30"/>
  <c r="CJ149" i="30"/>
  <c r="CJ245" i="13"/>
  <c r="CJ249" i="13"/>
  <c r="CJ155" i="30"/>
  <c r="CJ253" i="13"/>
  <c r="CJ131" i="29"/>
  <c r="CJ135" i="29"/>
  <c r="CJ140" i="29"/>
  <c r="CJ151" i="29"/>
  <c r="CJ150" i="29"/>
  <c r="CJ153" i="29"/>
  <c r="CJ158" i="29"/>
  <c r="CJ133" i="28"/>
  <c r="CJ138" i="28"/>
  <c r="CJ141" i="28"/>
  <c r="CJ142" i="28"/>
  <c r="CJ148" i="28"/>
  <c r="CJ147" i="28"/>
  <c r="CJ152" i="28"/>
  <c r="CJ154" i="28"/>
  <c r="CJ157" i="28"/>
  <c r="CJ137" i="27"/>
  <c r="CJ143" i="27"/>
  <c r="CJ146" i="27"/>
  <c r="CJ156" i="27"/>
  <c r="CJ165" i="25"/>
  <c r="CJ132" i="26"/>
  <c r="CJ169" i="25"/>
  <c r="CJ134" i="26"/>
  <c r="CJ173" i="25"/>
  <c r="CJ177" i="25"/>
  <c r="CJ181" i="25"/>
  <c r="CJ185" i="25"/>
  <c r="CJ189" i="25"/>
  <c r="CJ136" i="26"/>
  <c r="CJ193" i="25"/>
  <c r="CJ197" i="25"/>
  <c r="CJ201" i="25"/>
  <c r="CJ205" i="25"/>
  <c r="CJ209" i="25"/>
  <c r="CJ213" i="25"/>
  <c r="CJ217" i="25"/>
  <c r="CJ144" i="26"/>
  <c r="CJ221" i="25"/>
  <c r="CJ145" i="26"/>
  <c r="CJ225" i="25"/>
  <c r="CJ229" i="25"/>
  <c r="CJ149" i="26"/>
  <c r="CJ233" i="25"/>
  <c r="CJ237" i="25"/>
  <c r="CJ241" i="25"/>
  <c r="CJ245" i="25"/>
  <c r="CJ249" i="25"/>
  <c r="CJ155" i="26"/>
  <c r="CJ253" i="25"/>
  <c r="CM167" i="13"/>
  <c r="CM133" i="30"/>
  <c r="CM171" i="13"/>
  <c r="CM175" i="13"/>
  <c r="CM179" i="13"/>
  <c r="CM183" i="13"/>
  <c r="CM187" i="13"/>
  <c r="CM191" i="13"/>
  <c r="CM195" i="13"/>
  <c r="CM199" i="13"/>
  <c r="CM138" i="30"/>
  <c r="CM203" i="13"/>
  <c r="CM141" i="30"/>
  <c r="CM207" i="13"/>
  <c r="CM142" i="30"/>
  <c r="CM211" i="13"/>
  <c r="CM215" i="13"/>
  <c r="CM219" i="13"/>
  <c r="CM223" i="13"/>
  <c r="CM148" i="30"/>
  <c r="CM147" i="30"/>
  <c r="CM227" i="13"/>
  <c r="CM231" i="13"/>
  <c r="CM235" i="13"/>
  <c r="CM152" i="30"/>
  <c r="CM239" i="13"/>
  <c r="CM243" i="13"/>
  <c r="CM154" i="30"/>
  <c r="CM247" i="13"/>
  <c r="CM251" i="13"/>
  <c r="CM255" i="13"/>
  <c r="CM157" i="30"/>
  <c r="CM137" i="29"/>
  <c r="CM143" i="29"/>
  <c r="CM146" i="29"/>
  <c r="CM156" i="29"/>
  <c r="CM132" i="28"/>
  <c r="CM134" i="28"/>
  <c r="CM136" i="28"/>
  <c r="CM144" i="28"/>
  <c r="CM145" i="28"/>
  <c r="CM149" i="28"/>
  <c r="CM155" i="28"/>
  <c r="CM131" i="27"/>
  <c r="CM135" i="27"/>
  <c r="CM140" i="27"/>
  <c r="CM151" i="27"/>
  <c r="CM150" i="27"/>
  <c r="CM153" i="27"/>
  <c r="CM158" i="27"/>
  <c r="CM167" i="25"/>
  <c r="CM133" i="26"/>
  <c r="CM171" i="25"/>
  <c r="CM175" i="25"/>
  <c r="CM179" i="25"/>
  <c r="CM183" i="25"/>
  <c r="CM187" i="25"/>
  <c r="CM191" i="25"/>
  <c r="CM195" i="25"/>
  <c r="CM199" i="25"/>
  <c r="CM138" i="26"/>
  <c r="CM203" i="25"/>
  <c r="CM141" i="26"/>
  <c r="CM207" i="25"/>
  <c r="CM142" i="26"/>
  <c r="CM211" i="25"/>
  <c r="CM215" i="25"/>
  <c r="CM219" i="25"/>
  <c r="CM223" i="25"/>
  <c r="CM148" i="26"/>
  <c r="CM147" i="26"/>
  <c r="CM227" i="25"/>
  <c r="CM231" i="25"/>
  <c r="CM235" i="25"/>
  <c r="CM152" i="26"/>
  <c r="CM239" i="25"/>
  <c r="CM243" i="25"/>
  <c r="CM154" i="26"/>
  <c r="CM247" i="25"/>
  <c r="CM251" i="25"/>
  <c r="CM255" i="25"/>
  <c r="CM157" i="26"/>
  <c r="CP164" i="13"/>
  <c r="CP131" i="30"/>
  <c r="CP168" i="13"/>
  <c r="CP172" i="13"/>
  <c r="CP176" i="13"/>
  <c r="CP135" i="30"/>
  <c r="CP180" i="13"/>
  <c r="CP184" i="13"/>
  <c r="CP188" i="13"/>
  <c r="CP192" i="13"/>
  <c r="CP196" i="13"/>
  <c r="CP200" i="13"/>
  <c r="CP140" i="30"/>
  <c r="CP204" i="13"/>
  <c r="CP208" i="13"/>
  <c r="CP212" i="13"/>
  <c r="CP216" i="13"/>
  <c r="CP220" i="13"/>
  <c r="CP224" i="13"/>
  <c r="CP228" i="13"/>
  <c r="CP232" i="13"/>
  <c r="CP151" i="30"/>
  <c r="CP150" i="30"/>
  <c r="CP236" i="13"/>
  <c r="CP240" i="13"/>
  <c r="CP153" i="30"/>
  <c r="CP244" i="13"/>
  <c r="CP248" i="13"/>
  <c r="CP252" i="13"/>
  <c r="CP256" i="13"/>
  <c r="CP158" i="30"/>
  <c r="CP133" i="29"/>
  <c r="CP138" i="29"/>
  <c r="CP141" i="29"/>
  <c r="CP142" i="29"/>
  <c r="CP148" i="29"/>
  <c r="CP147" i="29"/>
  <c r="CP152" i="29"/>
  <c r="CP154" i="29"/>
  <c r="CP157" i="29"/>
  <c r="CP137" i="28"/>
  <c r="CP143" i="28"/>
  <c r="CP146" i="28"/>
  <c r="CP156" i="28"/>
  <c r="CP132" i="27"/>
  <c r="CP134" i="27"/>
  <c r="CP136" i="27"/>
  <c r="CP144" i="27"/>
  <c r="CP145" i="27"/>
  <c r="CP149" i="27"/>
  <c r="CP155" i="27"/>
  <c r="CP164" i="25"/>
  <c r="CP131" i="26"/>
  <c r="CP168" i="25"/>
  <c r="CP172" i="25"/>
  <c r="CP176" i="25"/>
  <c r="CP135" i="26"/>
  <c r="CP180" i="25"/>
  <c r="CP184" i="25"/>
  <c r="CP188" i="25"/>
  <c r="CP192" i="25"/>
  <c r="CP196" i="25"/>
  <c r="CP200" i="25"/>
  <c r="CP140" i="26"/>
  <c r="CP204" i="25"/>
  <c r="CP208" i="25"/>
  <c r="CP212" i="25"/>
  <c r="CP216" i="25"/>
  <c r="CP220" i="25"/>
  <c r="CP224" i="25"/>
  <c r="CP228" i="25"/>
  <c r="CP232" i="25"/>
  <c r="CP151" i="26"/>
  <c r="CP150" i="26"/>
  <c r="CP236" i="25"/>
  <c r="CP240" i="25"/>
  <c r="CP153" i="26"/>
  <c r="CP244" i="25"/>
  <c r="CP248" i="25"/>
  <c r="CP252" i="25"/>
  <c r="CP256" i="25"/>
  <c r="CP158" i="26"/>
  <c r="CS167" i="25"/>
  <c r="CS133" i="26"/>
  <c r="CS171" i="25"/>
  <c r="CS175" i="25"/>
  <c r="CS179" i="25"/>
  <c r="CS183" i="25"/>
  <c r="CS187" i="25"/>
  <c r="CS191" i="25"/>
  <c r="CS195" i="25"/>
  <c r="CS199" i="25"/>
  <c r="CS138" i="26"/>
  <c r="CS203" i="25"/>
  <c r="CS141" i="26"/>
  <c r="CS207" i="25"/>
  <c r="CS142" i="26"/>
  <c r="CS211" i="25"/>
  <c r="CS215" i="25"/>
  <c r="CS219" i="25"/>
  <c r="CS223" i="25"/>
  <c r="CS148" i="26"/>
  <c r="CS147" i="26"/>
  <c r="CS227" i="25"/>
  <c r="CS231" i="25"/>
  <c r="CS235" i="25"/>
  <c r="CS152" i="26"/>
  <c r="CS239" i="25"/>
  <c r="CS243" i="25"/>
  <c r="CS154" i="26"/>
  <c r="CS247" i="25"/>
  <c r="CS251" i="25"/>
  <c r="CS255" i="25"/>
  <c r="CS157" i="26"/>
  <c r="CS165" i="13"/>
  <c r="CS132" i="30"/>
  <c r="CS169" i="13"/>
  <c r="CS134" i="30"/>
  <c r="CS173" i="13"/>
  <c r="CS177" i="13"/>
  <c r="CS181" i="13"/>
  <c r="CS185" i="13"/>
  <c r="CS189" i="13"/>
  <c r="CS136" i="30"/>
  <c r="CS193" i="13"/>
  <c r="CS197" i="13"/>
  <c r="CS201" i="13"/>
  <c r="CS205" i="13"/>
  <c r="CS209" i="13"/>
  <c r="CS213" i="13"/>
  <c r="CS217" i="13"/>
  <c r="CS144" i="30"/>
  <c r="CS221" i="13"/>
  <c r="CS145" i="30"/>
  <c r="CS225" i="13"/>
  <c r="CS229" i="13"/>
  <c r="CS149" i="30"/>
  <c r="CS233" i="13"/>
  <c r="CS237" i="13"/>
  <c r="CS241" i="13"/>
  <c r="CS245" i="13"/>
  <c r="CS249" i="13"/>
  <c r="CS155" i="30"/>
  <c r="CS253" i="13"/>
  <c r="CS131" i="29"/>
  <c r="CS135" i="29"/>
  <c r="CS140" i="29"/>
  <c r="CS151" i="29"/>
  <c r="CS150" i="29"/>
  <c r="CS153" i="29"/>
  <c r="CS158" i="29"/>
  <c r="CS133" i="28"/>
  <c r="CS138" i="28"/>
  <c r="CS141" i="28"/>
  <c r="CS142" i="28"/>
  <c r="CS148" i="28"/>
  <c r="CS147" i="28"/>
  <c r="CS152" i="28"/>
  <c r="CS154" i="28"/>
  <c r="CS157" i="28"/>
  <c r="CS137" i="27"/>
  <c r="CS143" i="27"/>
  <c r="CS146" i="27"/>
  <c r="CS156" i="27"/>
  <c r="CV132" i="27"/>
  <c r="CV134" i="27"/>
  <c r="CV136" i="27"/>
  <c r="CV144" i="27"/>
  <c r="CV145" i="27"/>
  <c r="CV149" i="27"/>
  <c r="CV155" i="27"/>
  <c r="CV164" i="25"/>
  <c r="CV131" i="26"/>
  <c r="CV168" i="25"/>
  <c r="CV172" i="25"/>
  <c r="CV176" i="25"/>
  <c r="CV135" i="26"/>
  <c r="CV180" i="25"/>
  <c r="CV184" i="25"/>
  <c r="CV188" i="25"/>
  <c r="CV192" i="25"/>
  <c r="CV196" i="25"/>
  <c r="CV200" i="25"/>
  <c r="CV140" i="26"/>
  <c r="CV204" i="25"/>
  <c r="CV208" i="25"/>
  <c r="CV212" i="25"/>
  <c r="CV216" i="25"/>
  <c r="CV220" i="25"/>
  <c r="CV224" i="25"/>
  <c r="CV228" i="25"/>
  <c r="CV232" i="25"/>
  <c r="CV151" i="26"/>
  <c r="CV150" i="26"/>
  <c r="CV236" i="25"/>
  <c r="CV240" i="25"/>
  <c r="CV153" i="26"/>
  <c r="CV244" i="25"/>
  <c r="CV248" i="25"/>
  <c r="CV252" i="25"/>
  <c r="CV256" i="25"/>
  <c r="CV158" i="26"/>
  <c r="CV166" i="13"/>
  <c r="CV170" i="13"/>
  <c r="CV174" i="13"/>
  <c r="CV178" i="13"/>
  <c r="CV182" i="13"/>
  <c r="CV186" i="13"/>
  <c r="CV190" i="13"/>
  <c r="CV194" i="13"/>
  <c r="CV198" i="13"/>
  <c r="CV137" i="30"/>
  <c r="CV202" i="13"/>
  <c r="CV206" i="13"/>
  <c r="CV210" i="13"/>
  <c r="CV143" i="30"/>
  <c r="CV214" i="13"/>
  <c r="CV218" i="13"/>
  <c r="CV222" i="13"/>
  <c r="CV146" i="30"/>
  <c r="CV226" i="13"/>
  <c r="CV230" i="13"/>
  <c r="CV234" i="13"/>
  <c r="CV238" i="13"/>
  <c r="CV242" i="13"/>
  <c r="CV246" i="13"/>
  <c r="CV250" i="13"/>
  <c r="CV254" i="13"/>
  <c r="CV156" i="30"/>
  <c r="CV132" i="29"/>
  <c r="CV134" i="29"/>
  <c r="CV136" i="29"/>
  <c r="CV144" i="29"/>
  <c r="CV145" i="29"/>
  <c r="CV149" i="29"/>
  <c r="CV155" i="29"/>
  <c r="CV131" i="28"/>
  <c r="CV135" i="28"/>
  <c r="CV140" i="28"/>
  <c r="CV151" i="28"/>
  <c r="CV150" i="28"/>
  <c r="CV153" i="28"/>
  <c r="CV158" i="28"/>
  <c r="CY133" i="28"/>
  <c r="CY138" i="28"/>
  <c r="CY141" i="28"/>
  <c r="CY142" i="28"/>
  <c r="CY148" i="28"/>
  <c r="CY147" i="28"/>
  <c r="CY152" i="28"/>
  <c r="CY154" i="28"/>
  <c r="CY157" i="28"/>
  <c r="CY137" i="27"/>
  <c r="CY143" i="27"/>
  <c r="CY146" i="27"/>
  <c r="CY156" i="27"/>
  <c r="CY165" i="25"/>
  <c r="CY132" i="26"/>
  <c r="CY169" i="25"/>
  <c r="CY134" i="26"/>
  <c r="CY173" i="25"/>
  <c r="CY177" i="25"/>
  <c r="CY181" i="25"/>
  <c r="CY185" i="25"/>
  <c r="CY189" i="25"/>
  <c r="CY136" i="26"/>
  <c r="CY193" i="25"/>
  <c r="CY197" i="25"/>
  <c r="CY201" i="25"/>
  <c r="CY205" i="25"/>
  <c r="CY209" i="25"/>
  <c r="CY213" i="25"/>
  <c r="CY217" i="25"/>
  <c r="CY144" i="26"/>
  <c r="CY221" i="25"/>
  <c r="CY145" i="26"/>
  <c r="CY225" i="25"/>
  <c r="CY229" i="25"/>
  <c r="CY149" i="26"/>
  <c r="CY233" i="25"/>
  <c r="CY237" i="25"/>
  <c r="CY241" i="25"/>
  <c r="CY245" i="25"/>
  <c r="CY249" i="25"/>
  <c r="CY155" i="26"/>
  <c r="CY253" i="25"/>
  <c r="CY167" i="13"/>
  <c r="CY133" i="30"/>
  <c r="CY171" i="13"/>
  <c r="CY175" i="13"/>
  <c r="CY179" i="13"/>
  <c r="CY183" i="13"/>
  <c r="CY187" i="13"/>
  <c r="CY191" i="13"/>
  <c r="CY195" i="13"/>
  <c r="CY199" i="13"/>
  <c r="CY138" i="30"/>
  <c r="CY203" i="13"/>
  <c r="CY141" i="30"/>
  <c r="CY207" i="13"/>
  <c r="CY142" i="30"/>
  <c r="CY211" i="13"/>
  <c r="CY215" i="13"/>
  <c r="CY219" i="13"/>
  <c r="CY223" i="13"/>
  <c r="CY148" i="30"/>
  <c r="CY147" i="30"/>
  <c r="CY227" i="13"/>
  <c r="CY231" i="13"/>
  <c r="CY235" i="13"/>
  <c r="CY152" i="30"/>
  <c r="CY239" i="13"/>
  <c r="CY243" i="13"/>
  <c r="CY154" i="30"/>
  <c r="CY247" i="13"/>
  <c r="CY251" i="13"/>
  <c r="CY255" i="13"/>
  <c r="CY157" i="30"/>
  <c r="CY137" i="29"/>
  <c r="CY143" i="29"/>
  <c r="CY146" i="29"/>
  <c r="CY156" i="29"/>
  <c r="DB132" i="29"/>
  <c r="DB134" i="29"/>
  <c r="DB136" i="29"/>
  <c r="DB144" i="29"/>
  <c r="DB145" i="29"/>
  <c r="DB149" i="29"/>
  <c r="DB155" i="29"/>
  <c r="DB131" i="28"/>
  <c r="DB135" i="28"/>
  <c r="DB140" i="28"/>
  <c r="DB151" i="28"/>
  <c r="DB150" i="28"/>
  <c r="DB153" i="28"/>
  <c r="DB158" i="28"/>
  <c r="DB133" i="27"/>
  <c r="DB138" i="27"/>
  <c r="DB141" i="27"/>
  <c r="DB142" i="27"/>
  <c r="DB148" i="27"/>
  <c r="DB147" i="27"/>
  <c r="DB152" i="27"/>
  <c r="DB154" i="27"/>
  <c r="DB157" i="27"/>
  <c r="DB166" i="25"/>
  <c r="DB170" i="25"/>
  <c r="DB174" i="25"/>
  <c r="DB178" i="25"/>
  <c r="DB182" i="25"/>
  <c r="DB186" i="25"/>
  <c r="DB190" i="25"/>
  <c r="DB194" i="25"/>
  <c r="DB198" i="25"/>
  <c r="DB137" i="26"/>
  <c r="DB202" i="25"/>
  <c r="DB206" i="25"/>
  <c r="DB210" i="25"/>
  <c r="DB143" i="26"/>
  <c r="DB214" i="25"/>
  <c r="DB218" i="25"/>
  <c r="DB222" i="25"/>
  <c r="DB146" i="26"/>
  <c r="DB226" i="25"/>
  <c r="DB230" i="25"/>
  <c r="DB234" i="25"/>
  <c r="DB238" i="25"/>
  <c r="DB242" i="25"/>
  <c r="DB246" i="25"/>
  <c r="DB250" i="25"/>
  <c r="DB254" i="25"/>
  <c r="DB156" i="26"/>
  <c r="DB164" i="13"/>
  <c r="DB131" i="30"/>
  <c r="DB168" i="13"/>
  <c r="DB172" i="13"/>
  <c r="DB176" i="13"/>
  <c r="DB135" i="30"/>
  <c r="DB180" i="13"/>
  <c r="DB184" i="13"/>
  <c r="DB188" i="13"/>
  <c r="DB192" i="13"/>
  <c r="DB196" i="13"/>
  <c r="DB200" i="13"/>
  <c r="DB140" i="30"/>
  <c r="DB204" i="13"/>
  <c r="DB208" i="13"/>
  <c r="DB212" i="13"/>
  <c r="DB216" i="13"/>
  <c r="DB220" i="13"/>
  <c r="DB224" i="13"/>
  <c r="DB228" i="13"/>
  <c r="DB232" i="13"/>
  <c r="DB151" i="30"/>
  <c r="DB150" i="30"/>
  <c r="DB236" i="13"/>
  <c r="DB240" i="13"/>
  <c r="DB153" i="30"/>
  <c r="DB244" i="13"/>
  <c r="DB248" i="13"/>
  <c r="DB252" i="13"/>
  <c r="DB256" i="13"/>
  <c r="DB158" i="30"/>
  <c r="DE167" i="13"/>
  <c r="DE133" i="30"/>
  <c r="DE171" i="13"/>
  <c r="DE175" i="13"/>
  <c r="DE179" i="13"/>
  <c r="DE183" i="13"/>
  <c r="DE187" i="13"/>
  <c r="DE191" i="13"/>
  <c r="DE195" i="13"/>
  <c r="DE199" i="13"/>
  <c r="DE138" i="30"/>
  <c r="DE203" i="13"/>
  <c r="DE141" i="30"/>
  <c r="DE207" i="13"/>
  <c r="DE142" i="30"/>
  <c r="DE211" i="13"/>
  <c r="DE215" i="13"/>
  <c r="DE219" i="13"/>
  <c r="DE223" i="13"/>
  <c r="DE148" i="30"/>
  <c r="DE147" i="30"/>
  <c r="DE227" i="13"/>
  <c r="DE231" i="13"/>
  <c r="DE235" i="13"/>
  <c r="DE152" i="30"/>
  <c r="DE239" i="13"/>
  <c r="DE243" i="13"/>
  <c r="DE154" i="30"/>
  <c r="DE247" i="13"/>
  <c r="DE251" i="13"/>
  <c r="DE255" i="13"/>
  <c r="DE157" i="30"/>
  <c r="DE137" i="29"/>
  <c r="DE143" i="29"/>
  <c r="DE146" i="29"/>
  <c r="DE156" i="29"/>
  <c r="DE132" i="28"/>
  <c r="DE134" i="28"/>
  <c r="DE136" i="28"/>
  <c r="DE144" i="28"/>
  <c r="DE145" i="28"/>
  <c r="DE149" i="28"/>
  <c r="DE155" i="28"/>
  <c r="DE131" i="27"/>
  <c r="DE135" i="27"/>
  <c r="DE140" i="27"/>
  <c r="DE151" i="27"/>
  <c r="DE150" i="27"/>
  <c r="DE153" i="27"/>
  <c r="DE158" i="27"/>
  <c r="DE167" i="25"/>
  <c r="DE133" i="26"/>
  <c r="DE171" i="25"/>
  <c r="DE175" i="25"/>
  <c r="DE179" i="25"/>
  <c r="DE183" i="25"/>
  <c r="DE187" i="25"/>
  <c r="DE191" i="25"/>
  <c r="DE195" i="25"/>
  <c r="DE199" i="25"/>
  <c r="DE138" i="26"/>
  <c r="DE203" i="25"/>
  <c r="DE141" i="26"/>
  <c r="DE207" i="25"/>
  <c r="DE142" i="26"/>
  <c r="DE211" i="25"/>
  <c r="DE215" i="25"/>
  <c r="DE219" i="25"/>
  <c r="DE223" i="25"/>
  <c r="DE148" i="26"/>
  <c r="DE147" i="26"/>
  <c r="DE227" i="25"/>
  <c r="DE231" i="25"/>
  <c r="DE235" i="25"/>
  <c r="DE152" i="26"/>
  <c r="DE239" i="25"/>
  <c r="DE243" i="25"/>
  <c r="DE154" i="26"/>
  <c r="DE247" i="25"/>
  <c r="DE251" i="25"/>
  <c r="DE255" i="25"/>
  <c r="DE157" i="26"/>
  <c r="BX131" i="30"/>
  <c r="BX153" i="30"/>
  <c r="BX164" i="25"/>
  <c r="BX131" i="26"/>
  <c r="BX172" i="25"/>
  <c r="BX176" i="25"/>
  <c r="BX135" i="26"/>
  <c r="BX188" i="25"/>
  <c r="BX196" i="25"/>
  <c r="BX200" i="25"/>
  <c r="BX140" i="26"/>
  <c r="BX212" i="25"/>
  <c r="BX220" i="25"/>
  <c r="BX228" i="25"/>
  <c r="BX236" i="25"/>
  <c r="BX248" i="25"/>
  <c r="CA132" i="30"/>
  <c r="CA134" i="30"/>
  <c r="CA145" i="30"/>
  <c r="CA149" i="30"/>
  <c r="CA249" i="13"/>
  <c r="CA155" i="30"/>
  <c r="CA151" i="29"/>
  <c r="CA150" i="29"/>
  <c r="CA158" i="29"/>
  <c r="CA142" i="28"/>
  <c r="CA148" i="28"/>
  <c r="CA147" i="28"/>
  <c r="CA157" i="28"/>
  <c r="CA156" i="27"/>
  <c r="CA165" i="25"/>
  <c r="CA132" i="26"/>
  <c r="CA169" i="25"/>
  <c r="CA134" i="26"/>
  <c r="CA173" i="25"/>
  <c r="CA177" i="25"/>
  <c r="CA181" i="25"/>
  <c r="CA185" i="25"/>
  <c r="CA189" i="25"/>
  <c r="CA136" i="26"/>
  <c r="CA193" i="25"/>
  <c r="CA197" i="25"/>
  <c r="CA201" i="25"/>
  <c r="CA205" i="25"/>
  <c r="CA209" i="25"/>
  <c r="CA213" i="25"/>
  <c r="CA217" i="25"/>
  <c r="CA144" i="26"/>
  <c r="CA221" i="25"/>
  <c r="CA145" i="26"/>
  <c r="CA225" i="25"/>
  <c r="CA229" i="25"/>
  <c r="CA149" i="26"/>
  <c r="CA233" i="25"/>
  <c r="CA237" i="25"/>
  <c r="CA241" i="25"/>
  <c r="CA245" i="25"/>
  <c r="CA249" i="25"/>
  <c r="CA155" i="26"/>
  <c r="CA253" i="25"/>
  <c r="CD164" i="25"/>
  <c r="CD131" i="26"/>
  <c r="CD176" i="25"/>
  <c r="CD135" i="26"/>
  <c r="CD200" i="25"/>
  <c r="CD140" i="26"/>
  <c r="CD232" i="25"/>
  <c r="CD151" i="26"/>
  <c r="CD150" i="26"/>
  <c r="CD240" i="25"/>
  <c r="CD153" i="26"/>
  <c r="CD256" i="25"/>
  <c r="CD158" i="26"/>
  <c r="CD137" i="30"/>
  <c r="CD143" i="30"/>
  <c r="CD146" i="30"/>
  <c r="CD156" i="30"/>
  <c r="CD145" i="29"/>
  <c r="CD151" i="28"/>
  <c r="CD150" i="28"/>
  <c r="CD158" i="28"/>
  <c r="CD142" i="27"/>
  <c r="CD148" i="27"/>
  <c r="CD147" i="27"/>
  <c r="CD157" i="27"/>
  <c r="CG156" i="28"/>
  <c r="CG145" i="27"/>
  <c r="CG164" i="25"/>
  <c r="CG131" i="26"/>
  <c r="CG168" i="25"/>
  <c r="CG172" i="25"/>
  <c r="CG176" i="25"/>
  <c r="CG135" i="26"/>
  <c r="CG180" i="25"/>
  <c r="CG184" i="25"/>
  <c r="CG188" i="25"/>
  <c r="CG192" i="25"/>
  <c r="CG196" i="25"/>
  <c r="CG200" i="25"/>
  <c r="CG140" i="26"/>
  <c r="CG204" i="25"/>
  <c r="CG208" i="25"/>
  <c r="CG212" i="25"/>
  <c r="CG216" i="25"/>
  <c r="CG220" i="25"/>
  <c r="CG224" i="25"/>
  <c r="CG228" i="25"/>
  <c r="CG232" i="25"/>
  <c r="CG151" i="26"/>
  <c r="CG150" i="26"/>
  <c r="CG236" i="25"/>
  <c r="CG240" i="25"/>
  <c r="CG153" i="26"/>
  <c r="CG244" i="25"/>
  <c r="CG248" i="25"/>
  <c r="CG252" i="25"/>
  <c r="CG256" i="25"/>
  <c r="CG158" i="26"/>
  <c r="CG137" i="30"/>
  <c r="CG143" i="30"/>
  <c r="CG146" i="30"/>
  <c r="CG156" i="30"/>
  <c r="CG145" i="29"/>
  <c r="CJ131" i="30"/>
  <c r="CJ135" i="30"/>
  <c r="CJ140" i="30"/>
  <c r="CJ151" i="30"/>
  <c r="CJ150" i="30"/>
  <c r="CJ153" i="30"/>
  <c r="CJ158" i="30"/>
  <c r="CJ142" i="29"/>
  <c r="CJ148" i="29"/>
  <c r="CJ147" i="29"/>
  <c r="CJ157" i="29"/>
  <c r="CJ156" i="28"/>
  <c r="CJ145" i="27"/>
  <c r="CJ164" i="25"/>
  <c r="CJ131" i="26"/>
  <c r="CJ168" i="25"/>
  <c r="CJ172" i="25"/>
  <c r="CJ176" i="25"/>
  <c r="CJ135" i="26"/>
  <c r="CJ180" i="25"/>
  <c r="CJ184" i="25"/>
  <c r="CJ188" i="25"/>
  <c r="CJ192" i="25"/>
  <c r="CJ196" i="25"/>
  <c r="CJ200" i="25"/>
  <c r="CJ140" i="26"/>
  <c r="CJ204" i="25"/>
  <c r="CJ208" i="25"/>
  <c r="CJ212" i="25"/>
  <c r="CJ216" i="25"/>
  <c r="CJ220" i="25"/>
  <c r="CJ224" i="25"/>
  <c r="CJ228" i="25"/>
  <c r="CJ232" i="25"/>
  <c r="CJ151" i="26"/>
  <c r="CJ150" i="26"/>
  <c r="CJ236" i="25"/>
  <c r="CJ240" i="25"/>
  <c r="CJ153" i="26"/>
  <c r="CJ244" i="25"/>
  <c r="CJ248" i="25"/>
  <c r="CJ252" i="25"/>
  <c r="CJ256" i="25"/>
  <c r="CJ158" i="26"/>
  <c r="CM198" i="13"/>
  <c r="CM137" i="30"/>
  <c r="CM210" i="13"/>
  <c r="CM143" i="30"/>
  <c r="CM222" i="13"/>
  <c r="CM146" i="30"/>
  <c r="CM254" i="13"/>
  <c r="CM156" i="30"/>
  <c r="CM145" i="29"/>
  <c r="CM151" i="28"/>
  <c r="CM150" i="28"/>
  <c r="CM158" i="28"/>
  <c r="CM142" i="27"/>
  <c r="CM148" i="27"/>
  <c r="CM147" i="27"/>
  <c r="CM157" i="27"/>
  <c r="CM166" i="25"/>
  <c r="CM170" i="25"/>
  <c r="CM174" i="25"/>
  <c r="CM178" i="25"/>
  <c r="CM182" i="25"/>
  <c r="CM186" i="25"/>
  <c r="CM190" i="25"/>
  <c r="CM194" i="25"/>
  <c r="CM198" i="25"/>
  <c r="CM137" i="26"/>
  <c r="CM202" i="25"/>
  <c r="CM206" i="25"/>
  <c r="CM210" i="25"/>
  <c r="CM143" i="26"/>
  <c r="CM214" i="25"/>
  <c r="CM218" i="25"/>
  <c r="CM222" i="25"/>
  <c r="CM146" i="26"/>
  <c r="CM226" i="25"/>
  <c r="CM230" i="25"/>
  <c r="CM234" i="25"/>
  <c r="CM238" i="25"/>
  <c r="CM242" i="25"/>
  <c r="CM246" i="25"/>
  <c r="CM250" i="25"/>
  <c r="CM254" i="25"/>
  <c r="CM156" i="26"/>
  <c r="CP167" i="13"/>
  <c r="CP133" i="30"/>
  <c r="CP199" i="13"/>
  <c r="CP138" i="30"/>
  <c r="CP203" i="13"/>
  <c r="CP141" i="30"/>
  <c r="CP207" i="13"/>
  <c r="CP142" i="30"/>
  <c r="CP223" i="13"/>
  <c r="CP148" i="30"/>
  <c r="CP147" i="30"/>
  <c r="CP235" i="13"/>
  <c r="CP152" i="30"/>
  <c r="CP243" i="13"/>
  <c r="CP154" i="30"/>
  <c r="CP255" i="13"/>
  <c r="CP157" i="30"/>
  <c r="CP156" i="29"/>
  <c r="CP145" i="28"/>
  <c r="CP151" i="27"/>
  <c r="CP150" i="27"/>
  <c r="CP158" i="27"/>
  <c r="CP167" i="25"/>
  <c r="CP133" i="26"/>
  <c r="CP171" i="25"/>
  <c r="CP175" i="25"/>
  <c r="CP179" i="25"/>
  <c r="CP183" i="25"/>
  <c r="CP187" i="25"/>
  <c r="CP191" i="25"/>
  <c r="CP195" i="25"/>
  <c r="CP199" i="25"/>
  <c r="CP138" i="26"/>
  <c r="CP203" i="25"/>
  <c r="CP141" i="26"/>
  <c r="CP207" i="25"/>
  <c r="CP142" i="26"/>
  <c r="CP211" i="25"/>
  <c r="CP215" i="25"/>
  <c r="CP219" i="25"/>
  <c r="CP223" i="25"/>
  <c r="CP148" i="26"/>
  <c r="CP147" i="26"/>
  <c r="CP227" i="25"/>
  <c r="CP231" i="25"/>
  <c r="CP235" i="25"/>
  <c r="CP152" i="26"/>
  <c r="CP239" i="25"/>
  <c r="CP243" i="25"/>
  <c r="CP154" i="26"/>
  <c r="CP247" i="25"/>
  <c r="CP251" i="25"/>
  <c r="CP255" i="25"/>
  <c r="CP157" i="26"/>
  <c r="CS198" i="25"/>
  <c r="CS137" i="26"/>
  <c r="CS210" i="25"/>
  <c r="CS143" i="26"/>
  <c r="CS222" i="25"/>
  <c r="CS146" i="26"/>
  <c r="CS254" i="25"/>
  <c r="CS156" i="26"/>
  <c r="CS164" i="13"/>
  <c r="CS131" i="30"/>
  <c r="CS176" i="13"/>
  <c r="CS135" i="30"/>
  <c r="CS200" i="13"/>
  <c r="CS140" i="30"/>
  <c r="CS232" i="13"/>
  <c r="CS151" i="30"/>
  <c r="CS150" i="30"/>
  <c r="CS240" i="13"/>
  <c r="CS153" i="30"/>
  <c r="CS256" i="13"/>
  <c r="CS158" i="30"/>
  <c r="CS142" i="29"/>
  <c r="CS148" i="29"/>
  <c r="CS147" i="29"/>
  <c r="CS157" i="29"/>
  <c r="CS156" i="28"/>
  <c r="CS145" i="27"/>
  <c r="CV151" i="27"/>
  <c r="CV150" i="27"/>
  <c r="CV158" i="27"/>
  <c r="CV167" i="25"/>
  <c r="CV133" i="26"/>
  <c r="CV171" i="25"/>
  <c r="CV175" i="25"/>
  <c r="CV179" i="25"/>
  <c r="CV183" i="25"/>
  <c r="CV187" i="25"/>
  <c r="CV191" i="25"/>
  <c r="CV195" i="25"/>
  <c r="CV199" i="25"/>
  <c r="CV138" i="26"/>
  <c r="CV203" i="25"/>
  <c r="CV141" i="26"/>
  <c r="CV207" i="25"/>
  <c r="CV142" i="26"/>
  <c r="CV211" i="25"/>
  <c r="CV215" i="25"/>
  <c r="CV219" i="25"/>
  <c r="CV223" i="25"/>
  <c r="CV148" i="26"/>
  <c r="CV147" i="26"/>
  <c r="CV227" i="25"/>
  <c r="CV231" i="25"/>
  <c r="CV235" i="25"/>
  <c r="CV152" i="26"/>
  <c r="CV239" i="25"/>
  <c r="CV243" i="25"/>
  <c r="CV154" i="26"/>
  <c r="CV247" i="25"/>
  <c r="CV251" i="25"/>
  <c r="CV255" i="25"/>
  <c r="CV157" i="26"/>
  <c r="CV165" i="13"/>
  <c r="CV132" i="30"/>
  <c r="CV169" i="13"/>
  <c r="CV134" i="30"/>
  <c r="CV189" i="13"/>
  <c r="CV136" i="30"/>
  <c r="CV217" i="13"/>
  <c r="CV144" i="30"/>
  <c r="CV221" i="13"/>
  <c r="CV145" i="30"/>
  <c r="CV229" i="13"/>
  <c r="CV149" i="30"/>
  <c r="CV249" i="13"/>
  <c r="CV155" i="30"/>
  <c r="CV151" i="29"/>
  <c r="CV150" i="29"/>
  <c r="CV158" i="29"/>
  <c r="CV142" i="28"/>
  <c r="CV148" i="28"/>
  <c r="CV147" i="28"/>
  <c r="CV157" i="28"/>
  <c r="CY156" i="28"/>
  <c r="CY136" i="27"/>
  <c r="CY145" i="27"/>
  <c r="CY149" i="27"/>
  <c r="CY164" i="25"/>
  <c r="CY131" i="26"/>
  <c r="CY168" i="25"/>
  <c r="CY172" i="25"/>
  <c r="CY176" i="25"/>
  <c r="CY135" i="26"/>
  <c r="CY180" i="25"/>
  <c r="CY184" i="25"/>
  <c r="CY188" i="25"/>
  <c r="CY192" i="25"/>
  <c r="CY196" i="25"/>
  <c r="CY200" i="25"/>
  <c r="CY140" i="26"/>
  <c r="CY204" i="25"/>
  <c r="CY208" i="25"/>
  <c r="CY212" i="25"/>
  <c r="CY216" i="25"/>
  <c r="CY220" i="25"/>
  <c r="CY224" i="25"/>
  <c r="CY228" i="25"/>
  <c r="CY232" i="25"/>
  <c r="CY151" i="26"/>
  <c r="CY150" i="26"/>
  <c r="CY236" i="25"/>
  <c r="CY240" i="25"/>
  <c r="CY153" i="26"/>
  <c r="CY244" i="25"/>
  <c r="CY248" i="25"/>
  <c r="CY252" i="25"/>
  <c r="CY256" i="25"/>
  <c r="CY158" i="26"/>
  <c r="CY198" i="13"/>
  <c r="CY137" i="30"/>
  <c r="CY210" i="13"/>
  <c r="CY143" i="30"/>
  <c r="CY222" i="13"/>
  <c r="CY146" i="30"/>
  <c r="CY254" i="13"/>
  <c r="CY156" i="30"/>
  <c r="CY132" i="29"/>
  <c r="CY134" i="29"/>
  <c r="CY136" i="29"/>
  <c r="CY144" i="29"/>
  <c r="CY145" i="29"/>
  <c r="CY149" i="29"/>
  <c r="CY155" i="29"/>
  <c r="DB131" i="29"/>
  <c r="DB135" i="29"/>
  <c r="DB140" i="29"/>
  <c r="DB151" i="29"/>
  <c r="DB150" i="29"/>
  <c r="DB153" i="29"/>
  <c r="DB158" i="29"/>
  <c r="DB133" i="28"/>
  <c r="DB141" i="28"/>
  <c r="DB142" i="28"/>
  <c r="DB148" i="28"/>
  <c r="DB147" i="28"/>
  <c r="DB154" i="28"/>
  <c r="DB157" i="28"/>
  <c r="DB156" i="27"/>
  <c r="DB165" i="25"/>
  <c r="DB132" i="26"/>
  <c r="DB169" i="25"/>
  <c r="DB134" i="26"/>
  <c r="DB173" i="25"/>
  <c r="DB177" i="25"/>
  <c r="DB181" i="25"/>
  <c r="DB185" i="25"/>
  <c r="DB189" i="25"/>
  <c r="DB136" i="26"/>
  <c r="DB193" i="25"/>
  <c r="DB197" i="25"/>
  <c r="DB201" i="25"/>
  <c r="DB205" i="25"/>
  <c r="DB209" i="25"/>
  <c r="DB213" i="25"/>
  <c r="DB217" i="25"/>
  <c r="DB144" i="26"/>
  <c r="DB221" i="25"/>
  <c r="DB145" i="26"/>
  <c r="DB225" i="25"/>
  <c r="DB229" i="25"/>
  <c r="DB149" i="26"/>
  <c r="DB233" i="25"/>
  <c r="DB237" i="25"/>
  <c r="DB241" i="25"/>
  <c r="DB245" i="25"/>
  <c r="DB249" i="25"/>
  <c r="DB155" i="26"/>
  <c r="DB253" i="25"/>
  <c r="DB167" i="13"/>
  <c r="DB133" i="30"/>
  <c r="DB199" i="13"/>
  <c r="DB138" i="30"/>
  <c r="DB203" i="13"/>
  <c r="DB141" i="30"/>
  <c r="DB207" i="13"/>
  <c r="DB142" i="30"/>
  <c r="DB223" i="13"/>
  <c r="DB148" i="30"/>
  <c r="DB147" i="30"/>
  <c r="DB235" i="13"/>
  <c r="DB152" i="30"/>
  <c r="DB243" i="13"/>
  <c r="DB154" i="30"/>
  <c r="DB255" i="13"/>
  <c r="DB157" i="30"/>
  <c r="DE198" i="13"/>
  <c r="DE137" i="30"/>
  <c r="DE210" i="13"/>
  <c r="DE143" i="30"/>
  <c r="DE222" i="13"/>
  <c r="DE146" i="30"/>
  <c r="DE254" i="13"/>
  <c r="DE156" i="30"/>
  <c r="DE145" i="29"/>
  <c r="DE135" i="28"/>
  <c r="DE140" i="28"/>
  <c r="DE151" i="28"/>
  <c r="DE150" i="28"/>
  <c r="DE158" i="28"/>
  <c r="DE142" i="27"/>
  <c r="DE148" i="27"/>
  <c r="DE147" i="27"/>
  <c r="DE154" i="27"/>
  <c r="DE157" i="27"/>
  <c r="DE166" i="25"/>
  <c r="DE170" i="25"/>
  <c r="DE174" i="25"/>
  <c r="DE178" i="25"/>
  <c r="DE182" i="25"/>
  <c r="DE186" i="25"/>
  <c r="DE190" i="25"/>
  <c r="DE194" i="25"/>
  <c r="DE198" i="25"/>
  <c r="DE137" i="26"/>
  <c r="DE202" i="25"/>
  <c r="DE206" i="25"/>
  <c r="DE210" i="25"/>
  <c r="DE143" i="26"/>
  <c r="DE214" i="25"/>
  <c r="DE218" i="25"/>
  <c r="DE222" i="25"/>
  <c r="DE146" i="26"/>
  <c r="DE226" i="25"/>
  <c r="DE230" i="25"/>
  <c r="DE234" i="25"/>
  <c r="DE238" i="25"/>
  <c r="DE242" i="25"/>
  <c r="DE246" i="25"/>
  <c r="DE250" i="25"/>
  <c r="DE254" i="25"/>
  <c r="DE156" i="26"/>
  <c r="BX135" i="30"/>
  <c r="BX157" i="29"/>
  <c r="BX156" i="28"/>
  <c r="BX145" i="27"/>
  <c r="BX168" i="25"/>
  <c r="BX180" i="25"/>
  <c r="BX184" i="25"/>
  <c r="BX192" i="25"/>
  <c r="BX204" i="25"/>
  <c r="BX208" i="25"/>
  <c r="BX216" i="25"/>
  <c r="BX224" i="25"/>
  <c r="BX232" i="25"/>
  <c r="BX151" i="26"/>
  <c r="BX150" i="26"/>
  <c r="BX240" i="25"/>
  <c r="BX153" i="26"/>
  <c r="BX244" i="25"/>
  <c r="BX252" i="25"/>
  <c r="BX256" i="25"/>
  <c r="BX158" i="26"/>
  <c r="CA136" i="30"/>
  <c r="CA217" i="13"/>
  <c r="CA144" i="30"/>
  <c r="BX133" i="30"/>
  <c r="BX171" i="13"/>
  <c r="BX175" i="13"/>
  <c r="BX187" i="13"/>
  <c r="BX138" i="30"/>
  <c r="BX141" i="30"/>
  <c r="BX142" i="30"/>
  <c r="BX211" i="13"/>
  <c r="BX215" i="13"/>
  <c r="BX219" i="13"/>
  <c r="BX148" i="30"/>
  <c r="BX147" i="30"/>
  <c r="BX152" i="30"/>
  <c r="BX239" i="13"/>
  <c r="BX243" i="13"/>
  <c r="BX154" i="30"/>
  <c r="BX247" i="13"/>
  <c r="BX251" i="13"/>
  <c r="BX157" i="30"/>
  <c r="BX137" i="29"/>
  <c r="BX143" i="29"/>
  <c r="BX146" i="29"/>
  <c r="BX156" i="29"/>
  <c r="BX132" i="28"/>
  <c r="BX134" i="28"/>
  <c r="BX136" i="28"/>
  <c r="BX144" i="28"/>
  <c r="BX145" i="28"/>
  <c r="BX149" i="28"/>
  <c r="BX155" i="28"/>
  <c r="BX131" i="27"/>
  <c r="BX135" i="27"/>
  <c r="BX140" i="27"/>
  <c r="BX151" i="27"/>
  <c r="BX150" i="27"/>
  <c r="BX153" i="27"/>
  <c r="BX158" i="27"/>
  <c r="BX167" i="25"/>
  <c r="BX133" i="26"/>
  <c r="BX171" i="25"/>
  <c r="BX175" i="25"/>
  <c r="BX179" i="25"/>
  <c r="BX183" i="25"/>
  <c r="BX187" i="25"/>
  <c r="BX191" i="25"/>
  <c r="BX195" i="25"/>
  <c r="BX199" i="25"/>
  <c r="BX138" i="26"/>
  <c r="BX203" i="25"/>
  <c r="BX141" i="26"/>
  <c r="BX207" i="25"/>
  <c r="BX142" i="26"/>
  <c r="BX211" i="25"/>
  <c r="BX215" i="25"/>
  <c r="BX219" i="25"/>
  <c r="BX223" i="25"/>
  <c r="BX148" i="26"/>
  <c r="BX147" i="26"/>
  <c r="BX227" i="25"/>
  <c r="BX231" i="25"/>
  <c r="BX235" i="25"/>
  <c r="BX152" i="26"/>
  <c r="BX239" i="25"/>
  <c r="BX243" i="25"/>
  <c r="BX154" i="26"/>
  <c r="BX247" i="25"/>
  <c r="BX251" i="25"/>
  <c r="BX255" i="25"/>
  <c r="BX157" i="26"/>
  <c r="CA131" i="30"/>
  <c r="CA135" i="30"/>
  <c r="CA196" i="13"/>
  <c r="CA140" i="30"/>
  <c r="CA208" i="13"/>
  <c r="CA212" i="13"/>
  <c r="CA216" i="13"/>
  <c r="CA220" i="13"/>
  <c r="CA151" i="30"/>
  <c r="CA150" i="30"/>
  <c r="CA236" i="13"/>
  <c r="CA153" i="30"/>
  <c r="CA244" i="13"/>
  <c r="CA248" i="13"/>
  <c r="CA252" i="13"/>
  <c r="CA158" i="30"/>
  <c r="CA133" i="29"/>
  <c r="CA138" i="29"/>
  <c r="CA141" i="29"/>
  <c r="CA142" i="29"/>
  <c r="CA148" i="29"/>
  <c r="CA147" i="29"/>
  <c r="CA152" i="29"/>
  <c r="CA154" i="29"/>
  <c r="CA157" i="29"/>
  <c r="CA137" i="28"/>
  <c r="CA143" i="28"/>
  <c r="CA146" i="28"/>
  <c r="CA156" i="28"/>
  <c r="CA132" i="27"/>
  <c r="CA134" i="27"/>
  <c r="CA136" i="27"/>
  <c r="CA144" i="27"/>
  <c r="CA145" i="27"/>
  <c r="CA149" i="27"/>
  <c r="CA155" i="27"/>
  <c r="CA164" i="25"/>
  <c r="CA131" i="26"/>
  <c r="CA168" i="25"/>
  <c r="CA172" i="25"/>
  <c r="CA176" i="25"/>
  <c r="CA135" i="26"/>
  <c r="CA180" i="25"/>
  <c r="CA184" i="25"/>
  <c r="CA188" i="25"/>
  <c r="CA192" i="25"/>
  <c r="CA196" i="25"/>
  <c r="CA200" i="25"/>
  <c r="CA140" i="26"/>
  <c r="CA204" i="25"/>
  <c r="CA208" i="25"/>
  <c r="CA212" i="25"/>
  <c r="CA216" i="25"/>
  <c r="CA220" i="25"/>
  <c r="CA224" i="25"/>
  <c r="CA228" i="25"/>
  <c r="CA232" i="25"/>
  <c r="CA151" i="26"/>
  <c r="CA150" i="26"/>
  <c r="CA236" i="25"/>
  <c r="CA240" i="25"/>
  <c r="CA153" i="26"/>
  <c r="CA244" i="25"/>
  <c r="CA248" i="25"/>
  <c r="CA252" i="25"/>
  <c r="CA256" i="25"/>
  <c r="CA158" i="26"/>
  <c r="CD167" i="25"/>
  <c r="CD133" i="26"/>
  <c r="CD171" i="25"/>
  <c r="CD175" i="25"/>
  <c r="CD179" i="25"/>
  <c r="CD183" i="25"/>
  <c r="CD187" i="25"/>
  <c r="CD191" i="25"/>
  <c r="CD195" i="25"/>
  <c r="CD199" i="25"/>
  <c r="CD138" i="26"/>
  <c r="CD203" i="25"/>
  <c r="CD141" i="26"/>
  <c r="CD207" i="25"/>
  <c r="CD142" i="26"/>
  <c r="CD211" i="25"/>
  <c r="CD215" i="25"/>
  <c r="CD219" i="25"/>
  <c r="CD223" i="25"/>
  <c r="CD148" i="26"/>
  <c r="CD147" i="26"/>
  <c r="CD227" i="25"/>
  <c r="CD231" i="25"/>
  <c r="CD235" i="25"/>
  <c r="CD152" i="26"/>
  <c r="CD239" i="25"/>
  <c r="CD243" i="25"/>
  <c r="CD154" i="26"/>
  <c r="CD247" i="25"/>
  <c r="CD251" i="25"/>
  <c r="CD255" i="25"/>
  <c r="CD157" i="26"/>
  <c r="CD132" i="30"/>
  <c r="CD134" i="30"/>
  <c r="CD173" i="13"/>
  <c r="CD181" i="13"/>
  <c r="CD185" i="13"/>
  <c r="CD136" i="30"/>
  <c r="CD193" i="13"/>
  <c r="CD205" i="13"/>
  <c r="CD209" i="13"/>
  <c r="CD213" i="13"/>
  <c r="CD217" i="13"/>
  <c r="CD144" i="30"/>
  <c r="CD145" i="30"/>
  <c r="CD149" i="30"/>
  <c r="CD245" i="13"/>
  <c r="CD249" i="13"/>
  <c r="CD155" i="30"/>
  <c r="CD253" i="13"/>
  <c r="CD131" i="29"/>
  <c r="CD135" i="29"/>
  <c r="CD140" i="29"/>
  <c r="CD151" i="29"/>
  <c r="CD150" i="29"/>
  <c r="CD153" i="29"/>
  <c r="CD158" i="29"/>
  <c r="CD133" i="28"/>
  <c r="CD138" i="28"/>
  <c r="CD141" i="28"/>
  <c r="CD142" i="28"/>
  <c r="CD148" i="28"/>
  <c r="CD147" i="28"/>
  <c r="CD152" i="28"/>
  <c r="CD154" i="28"/>
  <c r="CD157" i="28"/>
  <c r="CD137" i="27"/>
  <c r="CD143" i="27"/>
  <c r="CD146" i="27"/>
  <c r="CD156" i="27"/>
  <c r="CG132" i="28"/>
  <c r="CG134" i="28"/>
  <c r="CG136" i="28"/>
  <c r="CG144" i="28"/>
  <c r="CG145" i="28"/>
  <c r="CG149" i="28"/>
  <c r="CG155" i="28"/>
  <c r="CG131" i="27"/>
  <c r="CG135" i="27"/>
  <c r="CG140" i="27"/>
  <c r="CG151" i="27"/>
  <c r="CG150" i="27"/>
  <c r="CG153" i="27"/>
  <c r="CG158" i="27"/>
  <c r="CG167" i="25"/>
  <c r="CG133" i="26"/>
  <c r="CG171" i="25"/>
  <c r="CG175" i="25"/>
  <c r="CG179" i="25"/>
  <c r="CG183" i="25"/>
  <c r="CG187" i="25"/>
  <c r="CG191" i="25"/>
  <c r="CG195" i="25"/>
  <c r="CG199" i="25"/>
  <c r="CG138" i="26"/>
  <c r="CG203" i="25"/>
  <c r="CG141" i="26"/>
  <c r="CG207" i="25"/>
  <c r="CG142" i="26"/>
  <c r="CG211" i="25"/>
  <c r="CG215" i="25"/>
  <c r="CG219" i="25"/>
  <c r="CG223" i="25"/>
  <c r="CG148" i="26"/>
  <c r="CG147" i="26"/>
  <c r="CG227" i="25"/>
  <c r="CG231" i="25"/>
  <c r="CG235" i="25"/>
  <c r="CG152" i="26"/>
  <c r="CG239" i="25"/>
  <c r="CG243" i="25"/>
  <c r="CG154" i="26"/>
  <c r="CG247" i="25"/>
  <c r="CG251" i="25"/>
  <c r="CG255" i="25"/>
  <c r="CG157" i="26"/>
  <c r="CG132" i="30"/>
  <c r="CG134" i="30"/>
  <c r="CG173" i="13"/>
  <c r="CG181" i="13"/>
  <c r="CG185" i="13"/>
  <c r="CG136" i="30"/>
  <c r="CG193" i="13"/>
  <c r="CG205" i="13"/>
  <c r="CG209" i="13"/>
  <c r="CG213" i="13"/>
  <c r="CG217" i="13"/>
  <c r="CG144" i="30"/>
  <c r="CG145" i="30"/>
  <c r="CG149" i="30"/>
  <c r="CG245" i="13"/>
  <c r="CG249" i="13"/>
  <c r="CG155" i="30"/>
  <c r="CG253" i="13"/>
  <c r="CG131" i="29"/>
  <c r="CG135" i="29"/>
  <c r="CG140" i="29"/>
  <c r="CG151" i="29"/>
  <c r="CG150" i="29"/>
  <c r="CG153" i="29"/>
  <c r="CG158" i="29"/>
  <c r="CJ133" i="30"/>
  <c r="CJ171" i="13"/>
  <c r="CJ175" i="13"/>
  <c r="CJ187" i="13"/>
  <c r="CJ138" i="30"/>
  <c r="CJ141" i="30"/>
  <c r="CJ142" i="30"/>
  <c r="CJ215" i="13"/>
  <c r="CJ219" i="13"/>
  <c r="CJ148" i="30"/>
  <c r="CJ147" i="30"/>
  <c r="CJ152" i="30"/>
  <c r="CJ239" i="13"/>
  <c r="CJ243" i="13"/>
  <c r="CJ154" i="30"/>
  <c r="CJ247" i="13"/>
  <c r="CJ251" i="13"/>
  <c r="CJ157" i="30"/>
  <c r="CJ137" i="29"/>
  <c r="CJ143" i="29"/>
  <c r="CJ146" i="29"/>
  <c r="CJ156" i="29"/>
  <c r="CJ132" i="28"/>
  <c r="CJ134" i="28"/>
  <c r="CJ136" i="28"/>
  <c r="CJ144" i="28"/>
  <c r="CJ145" i="28"/>
  <c r="CJ149" i="28"/>
  <c r="CJ155" i="28"/>
  <c r="CJ131" i="27"/>
  <c r="CJ135" i="27"/>
  <c r="CJ140" i="27"/>
  <c r="CJ151" i="27"/>
  <c r="CJ150" i="27"/>
  <c r="CJ153" i="27"/>
  <c r="CJ158" i="27"/>
  <c r="CJ167" i="25"/>
  <c r="CJ133" i="26"/>
  <c r="CJ171" i="25"/>
  <c r="CJ175" i="25"/>
  <c r="CJ179" i="25"/>
  <c r="CJ183" i="25"/>
  <c r="CJ187" i="25"/>
  <c r="CJ191" i="25"/>
  <c r="CJ195" i="25"/>
  <c r="CJ199" i="25"/>
  <c r="CJ138" i="26"/>
  <c r="CJ203" i="25"/>
  <c r="CJ141" i="26"/>
  <c r="CJ207" i="25"/>
  <c r="CJ142" i="26"/>
  <c r="CJ211" i="25"/>
  <c r="CJ215" i="25"/>
  <c r="CJ219" i="25"/>
  <c r="CJ223" i="25"/>
  <c r="CJ148" i="26"/>
  <c r="CJ147" i="26"/>
  <c r="CJ227" i="25"/>
  <c r="CJ231" i="25"/>
  <c r="CJ235" i="25"/>
  <c r="CJ152" i="26"/>
  <c r="CJ239" i="25"/>
  <c r="CJ243" i="25"/>
  <c r="CJ154" i="26"/>
  <c r="CJ247" i="25"/>
  <c r="CJ251" i="25"/>
  <c r="CJ255" i="25"/>
  <c r="CJ157" i="26"/>
  <c r="CM165" i="13"/>
  <c r="CM132" i="30"/>
  <c r="CM169" i="13"/>
  <c r="CM134" i="30"/>
  <c r="CM173" i="13"/>
  <c r="CM177" i="13"/>
  <c r="CM181" i="13"/>
  <c r="CM185" i="13"/>
  <c r="CM189" i="13"/>
  <c r="CM136" i="30"/>
  <c r="CM193" i="13"/>
  <c r="CM197" i="13"/>
  <c r="CM201" i="13"/>
  <c r="CM205" i="13"/>
  <c r="CM209" i="13"/>
  <c r="CM213" i="13"/>
  <c r="CM217" i="13"/>
  <c r="CM144" i="30"/>
  <c r="CM221" i="13"/>
  <c r="CM145" i="30"/>
  <c r="CM225" i="13"/>
  <c r="CM229" i="13"/>
  <c r="CM149" i="30"/>
  <c r="CM233" i="13"/>
  <c r="CM237" i="13"/>
  <c r="CM241" i="13"/>
  <c r="CM245" i="13"/>
  <c r="CM249" i="13"/>
  <c r="CM155" i="30"/>
  <c r="CM253" i="13"/>
  <c r="CM131" i="29"/>
  <c r="CM135" i="29"/>
  <c r="CM140" i="29"/>
  <c r="CM151" i="29"/>
  <c r="CM150" i="29"/>
  <c r="CM153" i="29"/>
  <c r="CM158" i="29"/>
  <c r="CM133" i="28"/>
  <c r="CM138" i="28"/>
  <c r="CM141" i="28"/>
  <c r="CM142" i="28"/>
  <c r="CM148" i="28"/>
  <c r="CM147" i="28"/>
  <c r="CM152" i="28"/>
  <c r="CM154" i="28"/>
  <c r="CM157" i="28"/>
  <c r="CM137" i="27"/>
  <c r="CM143" i="27"/>
  <c r="CM146" i="27"/>
  <c r="CM156" i="27"/>
  <c r="CM165" i="25"/>
  <c r="CM132" i="26"/>
  <c r="CM169" i="25"/>
  <c r="CM134" i="26"/>
  <c r="CM173" i="25"/>
  <c r="CM177" i="25"/>
  <c r="CM181" i="25"/>
  <c r="CM185" i="25"/>
  <c r="CM189" i="25"/>
  <c r="CM136" i="26"/>
  <c r="CM193" i="25"/>
  <c r="CM197" i="25"/>
  <c r="CM201" i="25"/>
  <c r="CM205" i="25"/>
  <c r="CM209" i="25"/>
  <c r="CM213" i="25"/>
  <c r="CM217" i="25"/>
  <c r="CM144" i="26"/>
  <c r="CM221" i="25"/>
  <c r="CM145" i="26"/>
  <c r="CM225" i="25"/>
  <c r="CM229" i="25"/>
  <c r="CM149" i="26"/>
  <c r="CM233" i="25"/>
  <c r="CM237" i="25"/>
  <c r="CM241" i="25"/>
  <c r="CM245" i="25"/>
  <c r="CM249" i="25"/>
  <c r="CM155" i="26"/>
  <c r="CM253" i="25"/>
  <c r="CP166" i="13"/>
  <c r="CP170" i="13"/>
  <c r="CP174" i="13"/>
  <c r="CP178" i="13"/>
  <c r="CP182" i="13"/>
  <c r="CP186" i="13"/>
  <c r="CP190" i="13"/>
  <c r="CP194" i="13"/>
  <c r="CP198" i="13"/>
  <c r="CP137" i="30"/>
  <c r="CP202" i="13"/>
  <c r="CP206" i="13"/>
  <c r="CP210" i="13"/>
  <c r="CP143" i="30"/>
  <c r="CP214" i="13"/>
  <c r="CP218" i="13"/>
  <c r="CP222" i="13"/>
  <c r="CP146" i="30"/>
  <c r="CP226" i="13"/>
  <c r="CP230" i="13"/>
  <c r="CP234" i="13"/>
  <c r="CP238" i="13"/>
  <c r="CP242" i="13"/>
  <c r="CP246" i="13"/>
  <c r="CP250" i="13"/>
  <c r="CP254" i="13"/>
  <c r="CP156" i="30"/>
  <c r="CP132" i="29"/>
  <c r="CP134" i="29"/>
  <c r="CP136" i="29"/>
  <c r="CP144" i="29"/>
  <c r="CP145" i="29"/>
  <c r="CP149" i="29"/>
  <c r="CP155" i="29"/>
  <c r="CP131" i="28"/>
  <c r="CP135" i="28"/>
  <c r="CP140" i="28"/>
  <c r="CP151" i="28"/>
  <c r="CP150" i="28"/>
  <c r="CP153" i="28"/>
  <c r="CP158" i="28"/>
  <c r="CP133" i="27"/>
  <c r="CP138" i="27"/>
  <c r="CP141" i="27"/>
  <c r="CP142" i="27"/>
  <c r="CP148" i="27"/>
  <c r="CP147" i="27"/>
  <c r="CP152" i="27"/>
  <c r="CP154" i="27"/>
  <c r="CP157" i="27"/>
  <c r="CP166" i="25"/>
  <c r="CP170" i="25"/>
  <c r="CP174" i="25"/>
  <c r="CP178" i="25"/>
  <c r="CP182" i="25"/>
  <c r="CP186" i="25"/>
  <c r="CP190" i="25"/>
  <c r="CP194" i="25"/>
  <c r="CP198" i="25"/>
  <c r="CP137" i="26"/>
  <c r="CP202" i="25"/>
  <c r="CP206" i="25"/>
  <c r="CP210" i="25"/>
  <c r="CP143" i="26"/>
  <c r="CP214" i="25"/>
  <c r="CP218" i="25"/>
  <c r="CP222" i="25"/>
  <c r="CP146" i="26"/>
  <c r="CP226" i="25"/>
  <c r="CP230" i="25"/>
  <c r="CP234" i="25"/>
  <c r="CP238" i="25"/>
  <c r="CP242" i="25"/>
  <c r="CP246" i="25"/>
  <c r="CP250" i="25"/>
  <c r="CP254" i="25"/>
  <c r="CP156" i="26"/>
  <c r="CS165" i="25"/>
  <c r="CS132" i="26"/>
  <c r="CS169" i="25"/>
  <c r="CS134" i="26"/>
  <c r="CS173" i="25"/>
  <c r="CS177" i="25"/>
  <c r="CS181" i="25"/>
  <c r="CS185" i="25"/>
  <c r="CS189" i="25"/>
  <c r="CS136" i="26"/>
  <c r="CS193" i="25"/>
  <c r="CS197" i="25"/>
  <c r="CS201" i="25"/>
  <c r="CS205" i="25"/>
  <c r="CS209" i="25"/>
  <c r="CS213" i="25"/>
  <c r="CS217" i="25"/>
  <c r="CS144" i="26"/>
  <c r="CS221" i="25"/>
  <c r="CS145" i="26"/>
  <c r="CS225" i="25"/>
  <c r="CS229" i="25"/>
  <c r="CS149" i="26"/>
  <c r="CS233" i="25"/>
  <c r="CS237" i="25"/>
  <c r="CS241" i="25"/>
  <c r="CS245" i="25"/>
  <c r="CS249" i="25"/>
  <c r="CS155" i="26"/>
  <c r="CS253" i="25"/>
  <c r="CS167" i="13"/>
  <c r="CS133" i="30"/>
  <c r="CS171" i="13"/>
  <c r="CS175" i="13"/>
  <c r="CS179" i="13"/>
  <c r="CS183" i="13"/>
  <c r="CS187" i="13"/>
  <c r="CS191" i="13"/>
  <c r="CS195" i="13"/>
  <c r="CS199" i="13"/>
  <c r="CS138" i="30"/>
  <c r="CS203" i="13"/>
  <c r="CS141" i="30"/>
  <c r="CS207" i="13"/>
  <c r="CS142" i="30"/>
  <c r="CS211" i="13"/>
  <c r="CS215" i="13"/>
  <c r="CS219" i="13"/>
  <c r="CS223" i="13"/>
  <c r="CS148" i="30"/>
  <c r="CS147" i="30"/>
  <c r="CS227" i="13"/>
  <c r="CS231" i="13"/>
  <c r="CS235" i="13"/>
  <c r="CS152" i="30"/>
  <c r="CS239" i="13"/>
  <c r="CS243" i="13"/>
  <c r="CS154" i="30"/>
  <c r="CS247" i="13"/>
  <c r="CS251" i="13"/>
  <c r="CS255" i="13"/>
  <c r="CS157" i="30"/>
  <c r="CS137" i="29"/>
  <c r="CS143" i="29"/>
  <c r="CS146" i="29"/>
  <c r="CS156" i="29"/>
  <c r="CS132" i="28"/>
  <c r="CS134" i="28"/>
  <c r="CS136" i="28"/>
  <c r="CS144" i="28"/>
  <c r="CS145" i="28"/>
  <c r="CS149" i="28"/>
  <c r="CS155" i="28"/>
  <c r="CS131" i="27"/>
  <c r="CS135" i="27"/>
  <c r="CS140" i="27"/>
  <c r="CS151" i="27"/>
  <c r="CS150" i="27"/>
  <c r="CS153" i="27"/>
  <c r="CS158" i="27"/>
  <c r="CV133" i="27"/>
  <c r="CV138" i="27"/>
  <c r="CV141" i="27"/>
  <c r="CV142" i="27"/>
  <c r="CV148" i="27"/>
  <c r="CV147" i="27"/>
  <c r="CV152" i="27"/>
  <c r="CV154" i="27"/>
  <c r="CV157" i="27"/>
  <c r="CV166" i="25"/>
  <c r="CV170" i="25"/>
  <c r="CV174" i="25"/>
  <c r="CV178" i="25"/>
  <c r="CV182" i="25"/>
  <c r="CV186" i="25"/>
  <c r="CV190" i="25"/>
  <c r="CV194" i="25"/>
  <c r="CV198" i="25"/>
  <c r="CV137" i="26"/>
  <c r="CV202" i="25"/>
  <c r="CV206" i="25"/>
  <c r="CV210" i="25"/>
  <c r="CV143" i="26"/>
  <c r="CV214" i="25"/>
  <c r="CV218" i="25"/>
  <c r="CV222" i="25"/>
  <c r="CV146" i="26"/>
  <c r="CV226" i="25"/>
  <c r="CV230" i="25"/>
  <c r="CV234" i="25"/>
  <c r="CV238" i="25"/>
  <c r="CV242" i="25"/>
  <c r="CV246" i="25"/>
  <c r="CV250" i="25"/>
  <c r="CV254" i="25"/>
  <c r="CV156" i="26"/>
  <c r="CV164" i="13"/>
  <c r="CV131" i="30"/>
  <c r="CV168" i="13"/>
  <c r="CV172" i="13"/>
  <c r="CV176" i="13"/>
  <c r="CV135" i="30"/>
  <c r="CV180" i="13"/>
  <c r="CV184" i="13"/>
  <c r="CV188" i="13"/>
  <c r="CV192" i="13"/>
  <c r="CV196" i="13"/>
  <c r="CV200" i="13"/>
  <c r="CV140" i="30"/>
  <c r="CV204" i="13"/>
  <c r="CV208" i="13"/>
  <c r="CV212" i="13"/>
  <c r="CV216" i="13"/>
  <c r="CV220" i="13"/>
  <c r="CV224" i="13"/>
  <c r="CV228" i="13"/>
  <c r="CV232" i="13"/>
  <c r="CV151" i="30"/>
  <c r="CV150" i="30"/>
  <c r="CV236" i="13"/>
  <c r="CV240" i="13"/>
  <c r="CV153" i="30"/>
  <c r="CV244" i="13"/>
  <c r="CV248" i="13"/>
  <c r="CV252" i="13"/>
  <c r="CV256" i="13"/>
  <c r="CV158" i="30"/>
  <c r="CV133" i="29"/>
  <c r="CV138" i="29"/>
  <c r="CV141" i="29"/>
  <c r="CV142" i="29"/>
  <c r="CV148" i="29"/>
  <c r="CV147" i="29"/>
  <c r="CV152" i="29"/>
  <c r="CV154" i="29"/>
  <c r="CV157" i="29"/>
  <c r="CV137" i="28"/>
  <c r="CV143" i="28"/>
  <c r="CV146" i="28"/>
  <c r="CV156" i="28"/>
  <c r="CY132" i="28"/>
  <c r="CY134" i="28"/>
  <c r="CY136" i="28"/>
  <c r="CY144" i="28"/>
  <c r="CY145" i="28"/>
  <c r="CY149" i="28"/>
  <c r="CY155" i="28"/>
  <c r="CY131" i="27"/>
  <c r="CY135" i="27"/>
  <c r="CY140" i="27"/>
  <c r="CY151" i="27"/>
  <c r="CY150" i="27"/>
  <c r="CY153" i="27"/>
  <c r="CY158" i="27"/>
  <c r="CY167" i="25"/>
  <c r="CY133" i="26"/>
  <c r="CY171" i="25"/>
  <c r="CY175" i="25"/>
  <c r="CY179" i="25"/>
  <c r="CY183" i="25"/>
  <c r="CY187" i="25"/>
  <c r="CY191" i="25"/>
  <c r="CY195" i="25"/>
  <c r="CY199" i="25"/>
  <c r="CY138" i="26"/>
  <c r="CY203" i="25"/>
  <c r="CY141" i="26"/>
  <c r="CY207" i="25"/>
  <c r="CY142" i="26"/>
  <c r="CY211" i="25"/>
  <c r="CY215" i="25"/>
  <c r="CY219" i="25"/>
  <c r="CY223" i="25"/>
  <c r="CY148" i="26"/>
  <c r="CY147" i="26"/>
  <c r="CY227" i="25"/>
  <c r="CY231" i="25"/>
  <c r="CY235" i="25"/>
  <c r="CY152" i="26"/>
  <c r="CY239" i="25"/>
  <c r="CY243" i="25"/>
  <c r="CY154" i="26"/>
  <c r="CY247" i="25"/>
  <c r="CY251" i="25"/>
  <c r="CY255" i="25"/>
  <c r="CY157" i="26"/>
  <c r="CY165" i="13"/>
  <c r="CY132" i="30"/>
  <c r="CY169" i="13"/>
  <c r="CY134" i="30"/>
  <c r="CY173" i="13"/>
  <c r="CY177" i="13"/>
  <c r="CY181" i="13"/>
  <c r="CY185" i="13"/>
  <c r="CY189" i="13"/>
  <c r="CY136" i="30"/>
  <c r="CY193" i="13"/>
  <c r="CY197" i="13"/>
  <c r="CY201" i="13"/>
  <c r="CY205" i="13"/>
  <c r="CY209" i="13"/>
  <c r="CY213" i="13"/>
  <c r="CY217" i="13"/>
  <c r="CY144" i="30"/>
  <c r="CY221" i="13"/>
  <c r="CY145" i="30"/>
  <c r="CY225" i="13"/>
  <c r="CY229" i="13"/>
  <c r="CY149" i="30"/>
  <c r="CY233" i="13"/>
  <c r="CY237" i="13"/>
  <c r="CY241" i="13"/>
  <c r="CY245" i="13"/>
  <c r="CY249" i="13"/>
  <c r="CY155" i="30"/>
  <c r="CY253" i="13"/>
  <c r="CY131" i="29"/>
  <c r="CY135" i="29"/>
  <c r="CY140" i="29"/>
  <c r="CY151" i="29"/>
  <c r="CY150" i="29"/>
  <c r="CY153" i="29"/>
  <c r="CY158" i="29"/>
  <c r="DB133" i="29"/>
  <c r="DB138" i="29"/>
  <c r="DB141" i="29"/>
  <c r="DB142" i="29"/>
  <c r="DB148" i="29"/>
  <c r="DB147" i="29"/>
  <c r="DB152" i="29"/>
  <c r="DB154" i="29"/>
  <c r="DB157" i="29"/>
  <c r="DB137" i="28"/>
  <c r="DB143" i="28"/>
  <c r="DB146" i="28"/>
  <c r="DB156" i="28"/>
  <c r="DB132" i="27"/>
  <c r="DB134" i="27"/>
  <c r="DB136" i="27"/>
  <c r="DB144" i="27"/>
  <c r="DB145" i="27"/>
  <c r="DB149" i="27"/>
  <c r="DB155" i="27"/>
  <c r="DB164" i="25"/>
  <c r="DB131" i="26"/>
  <c r="DB168" i="25"/>
  <c r="DB172" i="25"/>
  <c r="DB176" i="25"/>
  <c r="DB135" i="26"/>
  <c r="DB180" i="25"/>
  <c r="DB184" i="25"/>
  <c r="DB188" i="25"/>
  <c r="DB192" i="25"/>
  <c r="DB196" i="25"/>
  <c r="DB200" i="25"/>
  <c r="DB140" i="26"/>
  <c r="DB204" i="25"/>
  <c r="DB208" i="25"/>
  <c r="DB212" i="25"/>
  <c r="DB216" i="25"/>
  <c r="DB220" i="25"/>
  <c r="DB224" i="25"/>
  <c r="DB228" i="25"/>
  <c r="DB232" i="25"/>
  <c r="DB151" i="26"/>
  <c r="DB150" i="26"/>
  <c r="DB236" i="25"/>
  <c r="DB240" i="25"/>
  <c r="DB153" i="26"/>
  <c r="DB244" i="25"/>
  <c r="DB248" i="25"/>
  <c r="DB252" i="25"/>
  <c r="DB256" i="25"/>
  <c r="DB158" i="26"/>
  <c r="DB166" i="13"/>
  <c r="DB170" i="13"/>
  <c r="DB174" i="13"/>
  <c r="DB178" i="13"/>
  <c r="DB182" i="13"/>
  <c r="DB186" i="13"/>
  <c r="DB190" i="13"/>
  <c r="DB194" i="13"/>
  <c r="DB198" i="13"/>
  <c r="DB137" i="30"/>
  <c r="DB202" i="13"/>
  <c r="DB206" i="13"/>
  <c r="DB210" i="13"/>
  <c r="DB143" i="30"/>
  <c r="DB214" i="13"/>
  <c r="DB218" i="13"/>
  <c r="DB222" i="13"/>
  <c r="DB146" i="30"/>
  <c r="DB226" i="13"/>
  <c r="DB230" i="13"/>
  <c r="DB234" i="13"/>
  <c r="DB238" i="13"/>
  <c r="DB242" i="13"/>
  <c r="DB246" i="13"/>
  <c r="DB250" i="13"/>
  <c r="DB254" i="13"/>
  <c r="DB156" i="30"/>
  <c r="DE165" i="13"/>
  <c r="DE132" i="30"/>
  <c r="DE169" i="13"/>
  <c r="DE134" i="30"/>
  <c r="DE173" i="13"/>
  <c r="DE177" i="13"/>
  <c r="DE181" i="13"/>
  <c r="DE185" i="13"/>
  <c r="DE189" i="13"/>
  <c r="DE136" i="30"/>
  <c r="DE193" i="13"/>
  <c r="DE197" i="13"/>
  <c r="DE201" i="13"/>
  <c r="DE205" i="13"/>
  <c r="DE209" i="13"/>
  <c r="DE213" i="13"/>
  <c r="DE217" i="13"/>
  <c r="DE144" i="30"/>
  <c r="DE221" i="13"/>
  <c r="DE145" i="30"/>
  <c r="DE225" i="13"/>
  <c r="DE229" i="13"/>
  <c r="DE149" i="30"/>
  <c r="DE233" i="13"/>
  <c r="DE237" i="13"/>
  <c r="DE241" i="13"/>
  <c r="DE245" i="13"/>
  <c r="DE249" i="13"/>
  <c r="DE155" i="30"/>
  <c r="DE253" i="13"/>
  <c r="DE131" i="29"/>
  <c r="DE135" i="29"/>
  <c r="DE140" i="29"/>
  <c r="DE151" i="29"/>
  <c r="DE150" i="29"/>
  <c r="DE153" i="29"/>
  <c r="DE158" i="29"/>
  <c r="DE133" i="28"/>
  <c r="DE138" i="28"/>
  <c r="DE141" i="28"/>
  <c r="DE142" i="28"/>
  <c r="DE148" i="28"/>
  <c r="DE147" i="28"/>
  <c r="DE152" i="28"/>
  <c r="DE154" i="28"/>
  <c r="DE157" i="28"/>
  <c r="DE137" i="27"/>
  <c r="DE143" i="27"/>
  <c r="DE146" i="27"/>
  <c r="DE156" i="27"/>
  <c r="DE165" i="25"/>
  <c r="DE132" i="26"/>
  <c r="DE169" i="25"/>
  <c r="DE134" i="26"/>
  <c r="DE173" i="25"/>
  <c r="DE177" i="25"/>
  <c r="DE181" i="25"/>
  <c r="DE185" i="25"/>
  <c r="DE189" i="25"/>
  <c r="DE136" i="26"/>
  <c r="DE193" i="25"/>
  <c r="DE197" i="25"/>
  <c r="DE201" i="25"/>
  <c r="DE205" i="25"/>
  <c r="DE209" i="25"/>
  <c r="DE213" i="25"/>
  <c r="DE217" i="25"/>
  <c r="DE144" i="26"/>
  <c r="DE221" i="25"/>
  <c r="DE145" i="26"/>
  <c r="DE225" i="25"/>
  <c r="DE229" i="25"/>
  <c r="DE149" i="26"/>
  <c r="DE233" i="25"/>
  <c r="DE237" i="25"/>
  <c r="DE241" i="25"/>
  <c r="DE245" i="25"/>
  <c r="DE249" i="25"/>
  <c r="DE155" i="26"/>
  <c r="DE253" i="25"/>
  <c r="BX140" i="30"/>
  <c r="BX151" i="30"/>
  <c r="BX150" i="30"/>
  <c r="BX148" i="29"/>
  <c r="BX147" i="29"/>
  <c r="BX137" i="30"/>
  <c r="BX143" i="30"/>
  <c r="BX144" i="29"/>
  <c r="BX145" i="29"/>
  <c r="BX149" i="29"/>
  <c r="BX155" i="29"/>
  <c r="BX131" i="28"/>
  <c r="BX135" i="28"/>
  <c r="BX138" i="27"/>
  <c r="BX148" i="27"/>
  <c r="BX147" i="27"/>
  <c r="BX152" i="27"/>
  <c r="BX170" i="25"/>
  <c r="BX178" i="25"/>
  <c r="BX190" i="25"/>
  <c r="BX198" i="25"/>
  <c r="BX137" i="26"/>
  <c r="BX206" i="25"/>
  <c r="BX210" i="25"/>
  <c r="BX143" i="26"/>
  <c r="BX214" i="25"/>
  <c r="BX226" i="25"/>
  <c r="BX234" i="25"/>
  <c r="BX238" i="25"/>
  <c r="BX242" i="25"/>
  <c r="BX246" i="25"/>
  <c r="BX250" i="25"/>
  <c r="BX254" i="25"/>
  <c r="BX156" i="26"/>
  <c r="CA133" i="30"/>
  <c r="CA138" i="30"/>
  <c r="CA141" i="30"/>
  <c r="CA142" i="30"/>
  <c r="CA148" i="30"/>
  <c r="CA147" i="30"/>
  <c r="CA152" i="30"/>
  <c r="CA243" i="13"/>
  <c r="CA154" i="30"/>
  <c r="CA157" i="30"/>
  <c r="CA137" i="29"/>
  <c r="CA143" i="29"/>
  <c r="CA146" i="29"/>
  <c r="CA156" i="29"/>
  <c r="CA132" i="28"/>
  <c r="CA134" i="28"/>
  <c r="CA136" i="28"/>
  <c r="CA144" i="28"/>
  <c r="CA145" i="28"/>
  <c r="CA149" i="28"/>
  <c r="CA155" i="28"/>
  <c r="CA131" i="27"/>
  <c r="CA135" i="27"/>
  <c r="CA140" i="27"/>
  <c r="CA151" i="27"/>
  <c r="CA150" i="27"/>
  <c r="CA153" i="27"/>
  <c r="CA158" i="27"/>
  <c r="CA167" i="25"/>
  <c r="CA133" i="26"/>
  <c r="CA171" i="25"/>
  <c r="CA175" i="25"/>
  <c r="CA179" i="25"/>
  <c r="CA183" i="25"/>
  <c r="CA187" i="25"/>
  <c r="CA191" i="25"/>
  <c r="CA195" i="25"/>
  <c r="CA199" i="25"/>
  <c r="CA138" i="26"/>
  <c r="CA203" i="25"/>
  <c r="CA141" i="26"/>
  <c r="CA207" i="25"/>
  <c r="CA142" i="26"/>
  <c r="CA211" i="25"/>
  <c r="CA215" i="25"/>
  <c r="CA219" i="25"/>
  <c r="CA223" i="25"/>
  <c r="CA148" i="26"/>
  <c r="CA147" i="26"/>
  <c r="CA227" i="25"/>
  <c r="CA231" i="25"/>
  <c r="CA235" i="25"/>
  <c r="CA152" i="26"/>
  <c r="CA239" i="25"/>
  <c r="CA243" i="25"/>
  <c r="CA154" i="26"/>
  <c r="CA247" i="25"/>
  <c r="CA251" i="25"/>
  <c r="CA255" i="25"/>
  <c r="CA157" i="26"/>
  <c r="CD198" i="25"/>
  <c r="CD137" i="26"/>
  <c r="CD210" i="25"/>
  <c r="CD143" i="26"/>
  <c r="CD222" i="25"/>
  <c r="CD146" i="26"/>
  <c r="CD254" i="25"/>
  <c r="CD156" i="26"/>
  <c r="CD131" i="30"/>
  <c r="CD135" i="30"/>
  <c r="CD140" i="30"/>
  <c r="CD151" i="30"/>
  <c r="CD150" i="30"/>
  <c r="CD153" i="30"/>
  <c r="CD158" i="30"/>
  <c r="CD133" i="29"/>
  <c r="CD138" i="29"/>
  <c r="CD141" i="29"/>
  <c r="CD142" i="29"/>
  <c r="CD148" i="29"/>
  <c r="CD147" i="29"/>
  <c r="CD152" i="29"/>
  <c r="CD154" i="29"/>
  <c r="CD157" i="29"/>
  <c r="CD137" i="28"/>
  <c r="CD143" i="28"/>
  <c r="CD146" i="28"/>
  <c r="CD156" i="28"/>
  <c r="CD132" i="27"/>
  <c r="CD134" i="27"/>
  <c r="CD136" i="27"/>
  <c r="CD144" i="27"/>
  <c r="CD145" i="27"/>
  <c r="CD149" i="27"/>
  <c r="CD155" i="27"/>
  <c r="CG131" i="28"/>
  <c r="CG135" i="28"/>
  <c r="CG140" i="28"/>
  <c r="CG151" i="28"/>
  <c r="CG150" i="28"/>
  <c r="CG153" i="28"/>
  <c r="CG158" i="28"/>
  <c r="CG133" i="27"/>
  <c r="CG138" i="27"/>
  <c r="CG141" i="27"/>
  <c r="CG142" i="27"/>
  <c r="CG148" i="27"/>
  <c r="CG147" i="27"/>
  <c r="CG152" i="27"/>
  <c r="CG154" i="27"/>
  <c r="CG157" i="27"/>
  <c r="CG166" i="25"/>
  <c r="CG170" i="25"/>
  <c r="CG174" i="25"/>
  <c r="CG178" i="25"/>
  <c r="CG182" i="25"/>
  <c r="CG186" i="25"/>
  <c r="CG190" i="25"/>
  <c r="CG194" i="25"/>
  <c r="CG198" i="25"/>
  <c r="CG137" i="26"/>
  <c r="CG202" i="25"/>
  <c r="CG206" i="25"/>
  <c r="CG210" i="25"/>
  <c r="CG143" i="26"/>
  <c r="CG214" i="25"/>
  <c r="CG218" i="25"/>
  <c r="CG222" i="25"/>
  <c r="CG146" i="26"/>
  <c r="CG226" i="25"/>
  <c r="CG230" i="25"/>
  <c r="CG234" i="25"/>
  <c r="CG238" i="25"/>
  <c r="CG242" i="25"/>
  <c r="CG246" i="25"/>
  <c r="CG250" i="25"/>
  <c r="CG254" i="25"/>
  <c r="CG156" i="26"/>
  <c r="CG131" i="30"/>
  <c r="CG135" i="30"/>
  <c r="CG140" i="30"/>
  <c r="CG151" i="30"/>
  <c r="CG150" i="30"/>
  <c r="CG153" i="30"/>
  <c r="CG158" i="30"/>
  <c r="CG133" i="29"/>
  <c r="CG138" i="29"/>
  <c r="CG141" i="29"/>
  <c r="CG142" i="29"/>
  <c r="CG148" i="29"/>
  <c r="CG147" i="29"/>
  <c r="CG152" i="29"/>
  <c r="CG154" i="29"/>
  <c r="CG157" i="29"/>
  <c r="CJ137" i="30"/>
  <c r="CJ143" i="30"/>
  <c r="CJ146" i="30"/>
  <c r="CJ156" i="30"/>
  <c r="CJ132" i="29"/>
  <c r="CJ134" i="29"/>
  <c r="CJ136" i="29"/>
  <c r="CJ144" i="29"/>
  <c r="CJ145" i="29"/>
  <c r="CJ149" i="29"/>
  <c r="CJ155" i="29"/>
  <c r="CJ131" i="28"/>
  <c r="CJ135" i="28"/>
  <c r="CJ140" i="28"/>
  <c r="CJ151" i="28"/>
  <c r="CJ150" i="28"/>
  <c r="CJ153" i="28"/>
  <c r="CJ158" i="28"/>
  <c r="CJ133" i="27"/>
  <c r="CJ138" i="27"/>
  <c r="CJ141" i="27"/>
  <c r="CJ142" i="27"/>
  <c r="CJ148" i="27"/>
  <c r="CJ147" i="27"/>
  <c r="CJ152" i="27"/>
  <c r="CJ154" i="27"/>
  <c r="CJ157" i="27"/>
  <c r="CJ166" i="25"/>
  <c r="CJ170" i="25"/>
  <c r="CJ174" i="25"/>
  <c r="CJ178" i="25"/>
  <c r="CJ182" i="25"/>
  <c r="CJ186" i="25"/>
  <c r="CJ190" i="25"/>
  <c r="CJ194" i="25"/>
  <c r="CJ198" i="25"/>
  <c r="CJ137" i="26"/>
  <c r="CJ202" i="25"/>
  <c r="CJ206" i="25"/>
  <c r="CJ210" i="25"/>
  <c r="CJ143" i="26"/>
  <c r="CJ214" i="25"/>
  <c r="CJ218" i="25"/>
  <c r="CJ222" i="25"/>
  <c r="CJ146" i="26"/>
  <c r="CJ226" i="25"/>
  <c r="CJ230" i="25"/>
  <c r="CJ234" i="25"/>
  <c r="CJ238" i="25"/>
  <c r="CJ242" i="25"/>
  <c r="CJ246" i="25"/>
  <c r="CJ250" i="25"/>
  <c r="CJ254" i="25"/>
  <c r="CJ156" i="26"/>
  <c r="CM164" i="13"/>
  <c r="CM131" i="30"/>
  <c r="CM176" i="13"/>
  <c r="CM135" i="30"/>
  <c r="CM200" i="13"/>
  <c r="CM140" i="30"/>
  <c r="CM232" i="13"/>
  <c r="CM151" i="30"/>
  <c r="CM150" i="30"/>
  <c r="CM240" i="13"/>
  <c r="CM153" i="30"/>
  <c r="CM256" i="13"/>
  <c r="CM158" i="30"/>
  <c r="CM133" i="29"/>
  <c r="CM138" i="29"/>
  <c r="CM141" i="29"/>
  <c r="CM142" i="29"/>
  <c r="CM148" i="29"/>
  <c r="CM147" i="29"/>
  <c r="CM152" i="29"/>
  <c r="CM154" i="29"/>
  <c r="CM157" i="29"/>
  <c r="CM137" i="28"/>
  <c r="CM143" i="28"/>
  <c r="CM146" i="28"/>
  <c r="CM156" i="28"/>
  <c r="CM132" i="27"/>
  <c r="CM134" i="27"/>
  <c r="CM136" i="27"/>
  <c r="CM144" i="27"/>
  <c r="CM145" i="27"/>
  <c r="CM149" i="27"/>
  <c r="CM155" i="27"/>
  <c r="CM164" i="25"/>
  <c r="CM131" i="26"/>
  <c r="CM168" i="25"/>
  <c r="CM172" i="25"/>
  <c r="CM176" i="25"/>
  <c r="CM135" i="26"/>
  <c r="CM180" i="25"/>
  <c r="CM184" i="25"/>
  <c r="CM188" i="25"/>
  <c r="CM192" i="25"/>
  <c r="CM196" i="25"/>
  <c r="CM200" i="25"/>
  <c r="CM140" i="26"/>
  <c r="CM204" i="25"/>
  <c r="CM208" i="25"/>
  <c r="CM212" i="25"/>
  <c r="CM216" i="25"/>
  <c r="CM220" i="25"/>
  <c r="CM224" i="25"/>
  <c r="CM228" i="25"/>
  <c r="CM232" i="25"/>
  <c r="CM151" i="26"/>
  <c r="CM150" i="26"/>
  <c r="CM236" i="25"/>
  <c r="CM240" i="25"/>
  <c r="CM153" i="26"/>
  <c r="CM244" i="25"/>
  <c r="CM248" i="25"/>
  <c r="CM252" i="25"/>
  <c r="CM256" i="25"/>
  <c r="CM158" i="26"/>
  <c r="CP165" i="13"/>
  <c r="CP132" i="30"/>
  <c r="CP169" i="13"/>
  <c r="CP134" i="30"/>
  <c r="CP189" i="13"/>
  <c r="CP136" i="30"/>
  <c r="CP217" i="13"/>
  <c r="CP144" i="30"/>
  <c r="CP221" i="13"/>
  <c r="CP145" i="30"/>
  <c r="CP229" i="13"/>
  <c r="CP149" i="30"/>
  <c r="CP249" i="13"/>
  <c r="CP155" i="30"/>
  <c r="CP131" i="29"/>
  <c r="CP135" i="29"/>
  <c r="CP140" i="29"/>
  <c r="CP151" i="29"/>
  <c r="CP150" i="29"/>
  <c r="CP153" i="29"/>
  <c r="CP158" i="29"/>
  <c r="CP133" i="28"/>
  <c r="CP138" i="28"/>
  <c r="CP141" i="28"/>
  <c r="CP142" i="28"/>
  <c r="CP148" i="28"/>
  <c r="CP147" i="28"/>
  <c r="CP152" i="28"/>
  <c r="CP154" i="28"/>
  <c r="CP157" i="28"/>
  <c r="CP137" i="27"/>
  <c r="CP143" i="27"/>
  <c r="CP146" i="27"/>
  <c r="CP156" i="27"/>
  <c r="CP165" i="25"/>
  <c r="CP132" i="26"/>
  <c r="CP169" i="25"/>
  <c r="CP134" i="26"/>
  <c r="CP173" i="25"/>
  <c r="CP177" i="25"/>
  <c r="CP181" i="25"/>
  <c r="CP185" i="25"/>
  <c r="CP189" i="25"/>
  <c r="CP136" i="26"/>
  <c r="CP193" i="25"/>
  <c r="CP197" i="25"/>
  <c r="CP201" i="25"/>
  <c r="CP205" i="25"/>
  <c r="CP209" i="25"/>
  <c r="CP213" i="25"/>
  <c r="CP217" i="25"/>
  <c r="CP144" i="26"/>
  <c r="CP221" i="25"/>
  <c r="CP145" i="26"/>
  <c r="CP225" i="25"/>
  <c r="CP229" i="25"/>
  <c r="CP149" i="26"/>
  <c r="CP233" i="25"/>
  <c r="CP237" i="25"/>
  <c r="CP241" i="25"/>
  <c r="CP245" i="25"/>
  <c r="CP249" i="25"/>
  <c r="CP155" i="26"/>
  <c r="CP253" i="25"/>
  <c r="CS164" i="25"/>
  <c r="CS131" i="26"/>
  <c r="CS176" i="25"/>
  <c r="CS135" i="26"/>
  <c r="CS200" i="25"/>
  <c r="CS140" i="26"/>
  <c r="CS232" i="25"/>
  <c r="CS151" i="26"/>
  <c r="CS150" i="26"/>
  <c r="CS240" i="25"/>
  <c r="CS153" i="26"/>
  <c r="CS256" i="25"/>
  <c r="CS158" i="26"/>
  <c r="CS198" i="13"/>
  <c r="CS137" i="30"/>
  <c r="CS210" i="13"/>
  <c r="CS143" i="30"/>
  <c r="CS222" i="13"/>
  <c r="CS146" i="30"/>
  <c r="CS254" i="13"/>
  <c r="CS156" i="30"/>
  <c r="CS132" i="29"/>
  <c r="CS134" i="29"/>
  <c r="CS136" i="29"/>
  <c r="CS144" i="29"/>
  <c r="CS145" i="29"/>
  <c r="CS149" i="29"/>
  <c r="CS155" i="29"/>
  <c r="CS131" i="28"/>
  <c r="CS135" i="28"/>
  <c r="CS140" i="28"/>
  <c r="CS151" i="28"/>
  <c r="CS150" i="28"/>
  <c r="CS153" i="28"/>
  <c r="CS158" i="28"/>
  <c r="CS133" i="27"/>
  <c r="CS138" i="27"/>
  <c r="CS141" i="27"/>
  <c r="CS142" i="27"/>
  <c r="CS148" i="27"/>
  <c r="CS147" i="27"/>
  <c r="CS152" i="27"/>
  <c r="CS154" i="27"/>
  <c r="CS157" i="27"/>
  <c r="CV137" i="27"/>
  <c r="CV143" i="27"/>
  <c r="CV146" i="27"/>
  <c r="CV156" i="27"/>
  <c r="CV165" i="25"/>
  <c r="CV132" i="26"/>
  <c r="CV169" i="25"/>
  <c r="CV134" i="26"/>
  <c r="CV173" i="25"/>
  <c r="CV177" i="25"/>
  <c r="CV181" i="25"/>
  <c r="CV185" i="25"/>
  <c r="CV189" i="25"/>
  <c r="CV136" i="26"/>
  <c r="CV193" i="25"/>
  <c r="CV197" i="25"/>
  <c r="CV201" i="25"/>
  <c r="CV205" i="25"/>
  <c r="CV209" i="25"/>
  <c r="CV213" i="25"/>
  <c r="CV217" i="25"/>
  <c r="CV144" i="26"/>
  <c r="CV221" i="25"/>
  <c r="CV145" i="26"/>
  <c r="CV225" i="25"/>
  <c r="CV229" i="25"/>
  <c r="CV149" i="26"/>
  <c r="CV233" i="25"/>
  <c r="CV237" i="25"/>
  <c r="CV241" i="25"/>
  <c r="CV245" i="25"/>
  <c r="CV249" i="25"/>
  <c r="CV155" i="26"/>
  <c r="CV253" i="25"/>
  <c r="CV167" i="13"/>
  <c r="CV133" i="30"/>
  <c r="CV199" i="13"/>
  <c r="CV138" i="30"/>
  <c r="CV203" i="13"/>
  <c r="CV141" i="30"/>
  <c r="CV207" i="13"/>
  <c r="CV142" i="30"/>
  <c r="CV223" i="13"/>
  <c r="CV148" i="30"/>
  <c r="CV147" i="30"/>
  <c r="CV235" i="13"/>
  <c r="CV152" i="30"/>
  <c r="CV243" i="13"/>
  <c r="CV154" i="30"/>
  <c r="CV255" i="13"/>
  <c r="CV157" i="30"/>
  <c r="CV137" i="29"/>
  <c r="CV143" i="29"/>
  <c r="CV146" i="29"/>
  <c r="CV156" i="29"/>
  <c r="CV132" i="28"/>
  <c r="CV134" i="28"/>
  <c r="CV136" i="28"/>
  <c r="CV144" i="28"/>
  <c r="CV145" i="28"/>
  <c r="CV149" i="28"/>
  <c r="CV155" i="28"/>
  <c r="CY131" i="28"/>
  <c r="CY135" i="28"/>
  <c r="CY140" i="28"/>
  <c r="CY151" i="28"/>
  <c r="CY150" i="28"/>
  <c r="CY153" i="28"/>
  <c r="CY158" i="28"/>
  <c r="CY133" i="27"/>
  <c r="CY141" i="27"/>
  <c r="CY142" i="27"/>
  <c r="CY148" i="27"/>
  <c r="CY147" i="27"/>
  <c r="CY154" i="27"/>
  <c r="CY157" i="27"/>
  <c r="CY166" i="25"/>
  <c r="CY170" i="25"/>
  <c r="CY174" i="25"/>
  <c r="CY178" i="25"/>
  <c r="CY182" i="25"/>
  <c r="CY186" i="25"/>
  <c r="CY190" i="25"/>
  <c r="CY194" i="25"/>
  <c r="CY198" i="25"/>
  <c r="CY137" i="26"/>
  <c r="CY202" i="25"/>
  <c r="CY206" i="25"/>
  <c r="CY210" i="25"/>
  <c r="CY143" i="26"/>
  <c r="CY214" i="25"/>
  <c r="CY218" i="25"/>
  <c r="CY222" i="25"/>
  <c r="CY146" i="26"/>
  <c r="CY226" i="25"/>
  <c r="CY230" i="25"/>
  <c r="CY234" i="25"/>
  <c r="CY238" i="25"/>
  <c r="CY242" i="25"/>
  <c r="CY246" i="25"/>
  <c r="CY250" i="25"/>
  <c r="CY254" i="25"/>
  <c r="CY156" i="26"/>
  <c r="CY164" i="13"/>
  <c r="CY131" i="30"/>
  <c r="CY176" i="13"/>
  <c r="CY135" i="30"/>
  <c r="CY200" i="13"/>
  <c r="CY140" i="30"/>
  <c r="CY232" i="13"/>
  <c r="CY151" i="30"/>
  <c r="CY150" i="30"/>
  <c r="CY240" i="13"/>
  <c r="CY153" i="30"/>
  <c r="CY256" i="13"/>
  <c r="CY158" i="30"/>
  <c r="CY142" i="29"/>
  <c r="CY148" i="29"/>
  <c r="CY147" i="29"/>
  <c r="CY157" i="29"/>
  <c r="DB156" i="29"/>
  <c r="DB145" i="28"/>
  <c r="DB149" i="28"/>
  <c r="DB131" i="27"/>
  <c r="DB135" i="27"/>
  <c r="DB140" i="27"/>
  <c r="DB151" i="27"/>
  <c r="DB150" i="27"/>
  <c r="DB158" i="27"/>
  <c r="DB167" i="25"/>
  <c r="DB133" i="26"/>
  <c r="DB171" i="25"/>
  <c r="DB175" i="25"/>
  <c r="DB179" i="25"/>
  <c r="DB183" i="25"/>
  <c r="DB187" i="25"/>
  <c r="DB191" i="25"/>
  <c r="DB195" i="25"/>
  <c r="DB199" i="25"/>
  <c r="DB138" i="26"/>
  <c r="DB203" i="25"/>
  <c r="DB141" i="26"/>
  <c r="DB207" i="25"/>
  <c r="DB142" i="26"/>
  <c r="DB211" i="25"/>
  <c r="DB215" i="25"/>
  <c r="DB219" i="25"/>
  <c r="DB223" i="25"/>
  <c r="DB148" i="26"/>
  <c r="DB147" i="26"/>
  <c r="DB227" i="25"/>
  <c r="DB231" i="25"/>
  <c r="DB235" i="25"/>
  <c r="DB152" i="26"/>
  <c r="DB239" i="25"/>
  <c r="DB243" i="25"/>
  <c r="DB154" i="26"/>
  <c r="DB247" i="25"/>
  <c r="DB251" i="25"/>
  <c r="DB255" i="25"/>
  <c r="DB157" i="26"/>
  <c r="DB165" i="13"/>
  <c r="DB132" i="30"/>
  <c r="DB169" i="13"/>
  <c r="DB134" i="30"/>
  <c r="DB189" i="13"/>
  <c r="DB136" i="30"/>
  <c r="DB217" i="13"/>
  <c r="DB144" i="30"/>
  <c r="DB221" i="13"/>
  <c r="DB145" i="30"/>
  <c r="DB229" i="13"/>
  <c r="DB149" i="30"/>
  <c r="DB249" i="13"/>
  <c r="DB155" i="30"/>
  <c r="DE164" i="13"/>
  <c r="DE131" i="30"/>
  <c r="DE176" i="13"/>
  <c r="DE135" i="30"/>
  <c r="DE200" i="13"/>
  <c r="DE140" i="30"/>
  <c r="DE232" i="13"/>
  <c r="DE151" i="30"/>
  <c r="DE150" i="30"/>
  <c r="DE240" i="13"/>
  <c r="DE153" i="30"/>
  <c r="DE256" i="13"/>
  <c r="DE158" i="30"/>
  <c r="DE133" i="29"/>
  <c r="DE138" i="29"/>
  <c r="DE141" i="29"/>
  <c r="DE142" i="29"/>
  <c r="DE148" i="29"/>
  <c r="DE147" i="29"/>
  <c r="DE152" i="29"/>
  <c r="DE154" i="29"/>
  <c r="DE157" i="29"/>
  <c r="DE156" i="28"/>
  <c r="DE132" i="27"/>
  <c r="DE134" i="27"/>
  <c r="DE136" i="27"/>
  <c r="DE145" i="27"/>
  <c r="DE149" i="27"/>
  <c r="DE164" i="25"/>
  <c r="DE131" i="26"/>
  <c r="DE168" i="25"/>
  <c r="DE172" i="25"/>
  <c r="DE176" i="25"/>
  <c r="DE135" i="26"/>
  <c r="DE180" i="25"/>
  <c r="DE184" i="25"/>
  <c r="DE188" i="25"/>
  <c r="DE192" i="25"/>
  <c r="DE196" i="25"/>
  <c r="DE200" i="25"/>
  <c r="DE140" i="26"/>
  <c r="DE204" i="25"/>
  <c r="DE208" i="25"/>
  <c r="DE212" i="25"/>
  <c r="DE216" i="25"/>
  <c r="DE220" i="25"/>
  <c r="DE224" i="25"/>
  <c r="DE228" i="25"/>
  <c r="DE232" i="25"/>
  <c r="DE151" i="26"/>
  <c r="DE150" i="26"/>
  <c r="DE236" i="25"/>
  <c r="DE240" i="25"/>
  <c r="DE153" i="26"/>
  <c r="DE244" i="25"/>
  <c r="DE248" i="25"/>
  <c r="DE252" i="25"/>
  <c r="DE256" i="25"/>
  <c r="DE158" i="26"/>
  <c r="B16" i="25" l="1"/>
  <c r="B16" i="26"/>
  <c r="B16" i="27"/>
  <c r="B16" i="28"/>
  <c r="B16" i="29"/>
  <c r="B16" i="30"/>
  <c r="B16" i="13"/>
  <c r="BW126" i="25" l="1"/>
  <c r="BV126" i="25"/>
  <c r="BU126" i="25"/>
  <c r="BW125" i="25"/>
  <c r="BV125" i="25"/>
  <c r="BU125" i="25"/>
  <c r="BW124" i="25"/>
  <c r="BV124" i="25"/>
  <c r="BU124" i="25"/>
  <c r="BW123" i="25"/>
  <c r="BV123" i="25"/>
  <c r="BU123" i="25"/>
  <c r="BW122" i="25"/>
  <c r="BV122" i="25"/>
  <c r="BU122" i="25"/>
  <c r="BW121" i="25"/>
  <c r="BV121" i="25"/>
  <c r="BU121" i="25"/>
  <c r="BW120" i="25"/>
  <c r="BV120" i="25"/>
  <c r="BU120" i="25"/>
  <c r="BW119" i="25"/>
  <c r="BV119" i="25"/>
  <c r="BU119" i="25"/>
  <c r="BW118" i="25"/>
  <c r="BV118" i="25"/>
  <c r="BU118" i="25"/>
  <c r="BW117" i="25"/>
  <c r="BV117" i="25"/>
  <c r="BU117" i="25"/>
  <c r="BW116" i="25"/>
  <c r="BV116" i="25"/>
  <c r="BU116" i="25"/>
  <c r="BW115" i="25"/>
  <c r="BV115" i="25"/>
  <c r="BU115" i="25"/>
  <c r="BW114" i="25"/>
  <c r="BV114" i="25"/>
  <c r="BU114" i="25"/>
  <c r="BW113" i="25"/>
  <c r="BV113" i="25"/>
  <c r="BU113" i="25"/>
  <c r="BW112" i="25"/>
  <c r="BV112" i="25"/>
  <c r="BU112" i="25"/>
  <c r="BW111" i="25"/>
  <c r="BV111" i="25"/>
  <c r="BU111" i="25"/>
  <c r="BW110" i="25"/>
  <c r="BV110" i="25"/>
  <c r="BU110" i="25"/>
  <c r="BW109" i="25"/>
  <c r="BV109" i="25"/>
  <c r="BU109" i="25"/>
  <c r="BW108" i="25"/>
  <c r="BV108" i="25"/>
  <c r="BU108" i="25"/>
  <c r="BW107" i="25"/>
  <c r="BV107" i="25"/>
  <c r="BU107" i="25"/>
  <c r="BW106" i="25"/>
  <c r="BV106" i="25"/>
  <c r="BU106" i="25"/>
  <c r="BW105" i="25"/>
  <c r="BV105" i="25"/>
  <c r="BU105" i="25"/>
  <c r="BW104" i="25"/>
  <c r="BV104" i="25"/>
  <c r="BU104" i="25"/>
  <c r="BW103" i="25"/>
  <c r="BV103" i="25"/>
  <c r="BU103" i="25"/>
  <c r="BW102" i="25"/>
  <c r="BV102" i="25"/>
  <c r="BU102" i="25"/>
  <c r="BW101" i="25"/>
  <c r="BV101" i="25"/>
  <c r="BU101" i="25"/>
  <c r="BW100" i="25"/>
  <c r="BV100" i="25"/>
  <c r="BU100" i="25"/>
  <c r="BW99" i="25"/>
  <c r="BV99" i="25"/>
  <c r="BU99" i="25"/>
  <c r="BW98" i="25"/>
  <c r="BV98" i="25"/>
  <c r="BU98" i="25"/>
  <c r="BW97" i="25"/>
  <c r="BV97" i="25"/>
  <c r="BU97" i="25"/>
  <c r="BW96" i="25"/>
  <c r="BV96" i="25"/>
  <c r="BU96" i="25"/>
  <c r="BW95" i="25"/>
  <c r="BV95" i="25"/>
  <c r="BU95" i="25"/>
  <c r="BW94" i="25"/>
  <c r="BV94" i="25"/>
  <c r="BU94" i="25"/>
  <c r="BW93" i="25"/>
  <c r="BV93" i="25"/>
  <c r="BU93" i="25"/>
  <c r="BW92" i="25"/>
  <c r="BV92" i="25"/>
  <c r="BU92" i="25"/>
  <c r="BW91" i="25"/>
  <c r="BV91" i="25"/>
  <c r="BU91" i="25"/>
  <c r="BW90" i="25"/>
  <c r="BV90" i="25"/>
  <c r="BU90" i="25"/>
  <c r="BW89" i="25"/>
  <c r="BV89" i="25"/>
  <c r="BU89" i="25"/>
  <c r="BW88" i="25"/>
  <c r="BV88" i="25"/>
  <c r="BU88" i="25"/>
  <c r="BW87" i="25"/>
  <c r="BV87" i="25"/>
  <c r="BU87" i="25"/>
  <c r="BW86" i="25"/>
  <c r="BV86" i="25"/>
  <c r="BU86" i="25"/>
  <c r="BW85" i="25"/>
  <c r="BV85" i="25"/>
  <c r="BU85" i="25"/>
  <c r="BW84" i="25"/>
  <c r="BV84" i="25"/>
  <c r="BU84" i="25"/>
  <c r="BW83" i="25"/>
  <c r="BV83" i="25"/>
  <c r="BU83" i="25"/>
  <c r="BW82" i="25"/>
  <c r="BV82" i="25"/>
  <c r="BU82" i="25"/>
  <c r="BW81" i="25"/>
  <c r="BV81" i="25"/>
  <c r="BU81" i="25"/>
  <c r="BW80" i="25"/>
  <c r="BV80" i="25"/>
  <c r="BU80" i="25"/>
  <c r="BW79" i="25"/>
  <c r="BV79" i="25"/>
  <c r="BU79" i="25"/>
  <c r="BW78" i="25"/>
  <c r="BV78" i="25"/>
  <c r="BU78" i="25"/>
  <c r="BW77" i="25"/>
  <c r="BV77" i="25"/>
  <c r="BU77" i="25"/>
  <c r="BW76" i="25"/>
  <c r="BV76" i="25"/>
  <c r="BU76" i="25"/>
  <c r="BW75" i="25"/>
  <c r="BV75" i="25"/>
  <c r="BU75" i="25"/>
  <c r="BW74" i="25"/>
  <c r="BV74" i="25"/>
  <c r="BU74" i="25"/>
  <c r="BW73" i="25"/>
  <c r="BV73" i="25"/>
  <c r="BU73" i="25"/>
  <c r="BW72" i="25"/>
  <c r="BV72" i="25"/>
  <c r="BU72" i="25"/>
  <c r="BW71" i="25"/>
  <c r="BV71" i="25"/>
  <c r="BU71" i="25"/>
  <c r="BW70" i="25"/>
  <c r="BV70" i="25"/>
  <c r="BU70" i="25"/>
  <c r="BW69" i="25"/>
  <c r="BV69" i="25"/>
  <c r="BU69" i="25"/>
  <c r="BW68" i="25"/>
  <c r="BV68" i="25"/>
  <c r="BU68" i="25"/>
  <c r="BW67" i="25"/>
  <c r="BV67" i="25"/>
  <c r="BU67" i="25"/>
  <c r="BW66" i="25"/>
  <c r="BV66" i="25"/>
  <c r="BU66" i="25"/>
  <c r="BW65" i="25"/>
  <c r="BV65" i="25"/>
  <c r="BU65" i="25"/>
  <c r="BW64" i="25"/>
  <c r="BV64" i="25"/>
  <c r="BU64" i="25"/>
  <c r="BW63" i="25"/>
  <c r="BV63" i="25"/>
  <c r="BU63" i="25"/>
  <c r="BW62" i="25"/>
  <c r="BV62" i="25"/>
  <c r="BU62" i="25"/>
  <c r="BW61" i="25"/>
  <c r="BV61" i="25"/>
  <c r="BU61" i="25"/>
  <c r="BW60" i="25"/>
  <c r="BV60" i="25"/>
  <c r="BU60" i="25"/>
  <c r="BW59" i="25"/>
  <c r="BV59" i="25"/>
  <c r="BU59" i="25"/>
  <c r="BW58" i="25"/>
  <c r="BV58" i="25"/>
  <c r="BU58" i="25"/>
  <c r="BW57" i="25"/>
  <c r="BV57" i="25"/>
  <c r="BU57" i="25"/>
  <c r="BW56" i="25"/>
  <c r="BV56" i="25"/>
  <c r="BU56" i="25"/>
  <c r="BW55" i="25"/>
  <c r="BV55" i="25"/>
  <c r="BU55" i="25"/>
  <c r="BW54" i="25"/>
  <c r="BV54" i="25"/>
  <c r="BU54" i="25"/>
  <c r="BW53" i="25"/>
  <c r="BV53" i="25"/>
  <c r="BU53" i="25"/>
  <c r="BW52" i="25"/>
  <c r="BV52" i="25"/>
  <c r="BU52" i="25"/>
  <c r="BW51" i="25"/>
  <c r="BV51" i="25"/>
  <c r="BU51" i="25"/>
  <c r="BW50" i="25"/>
  <c r="BV50" i="25"/>
  <c r="BU50" i="25"/>
  <c r="BW49" i="25"/>
  <c r="BV49" i="25"/>
  <c r="BU49" i="25"/>
  <c r="BW48" i="25"/>
  <c r="BV48" i="25"/>
  <c r="BU48" i="25"/>
  <c r="BW47" i="25"/>
  <c r="BV47" i="25"/>
  <c r="BU47" i="25"/>
  <c r="BW46" i="25"/>
  <c r="BV46" i="25"/>
  <c r="BU46" i="25"/>
  <c r="BW45" i="25"/>
  <c r="BV45" i="25"/>
  <c r="BU45" i="25"/>
  <c r="BW44" i="25"/>
  <c r="BV44" i="25"/>
  <c r="BU44" i="25"/>
  <c r="BW43" i="25"/>
  <c r="BV43" i="25"/>
  <c r="BU43" i="25"/>
  <c r="BW42" i="25"/>
  <c r="BV42" i="25"/>
  <c r="BU42" i="25"/>
  <c r="BW41" i="25"/>
  <c r="BV41" i="25"/>
  <c r="BU41" i="25"/>
  <c r="BW40" i="25"/>
  <c r="BV40" i="25"/>
  <c r="BU40" i="25"/>
  <c r="BW39" i="25"/>
  <c r="BV39" i="25"/>
  <c r="BU39" i="25"/>
  <c r="BW38" i="25"/>
  <c r="BV38" i="25"/>
  <c r="BU38" i="25"/>
  <c r="BW37" i="25"/>
  <c r="BV37" i="25"/>
  <c r="BU37" i="25"/>
  <c r="BW36" i="25"/>
  <c r="BV36" i="25"/>
  <c r="BU36" i="25"/>
  <c r="BW35" i="25"/>
  <c r="BV35" i="25"/>
  <c r="BU35" i="25"/>
  <c r="BW34" i="25"/>
  <c r="BV34" i="25"/>
  <c r="BU34" i="25"/>
  <c r="BW126" i="26"/>
  <c r="BV126" i="26"/>
  <c r="BU126" i="26"/>
  <c r="BW125" i="26"/>
  <c r="BV125" i="26"/>
  <c r="BU125" i="26"/>
  <c r="BW124" i="26"/>
  <c r="BV124" i="26"/>
  <c r="BU124" i="26"/>
  <c r="BW123" i="26"/>
  <c r="BV123" i="26"/>
  <c r="BU123" i="26"/>
  <c r="BW122" i="26"/>
  <c r="BV122" i="26"/>
  <c r="BU122" i="26"/>
  <c r="BW121" i="26"/>
  <c r="BV121" i="26"/>
  <c r="BU121" i="26"/>
  <c r="BW120" i="26"/>
  <c r="BV120" i="26"/>
  <c r="BU120" i="26"/>
  <c r="BW119" i="26"/>
  <c r="BV119" i="26"/>
  <c r="BU119" i="26"/>
  <c r="BW118" i="26"/>
  <c r="BV118" i="26"/>
  <c r="BU118" i="26"/>
  <c r="BW117" i="26"/>
  <c r="BV117" i="26"/>
  <c r="BU117" i="26"/>
  <c r="BW116" i="26"/>
  <c r="BV116" i="26"/>
  <c r="BU116" i="26"/>
  <c r="BW115" i="26"/>
  <c r="BV115" i="26"/>
  <c r="BU115" i="26"/>
  <c r="BW114" i="26"/>
  <c r="BV114" i="26"/>
  <c r="BU114" i="26"/>
  <c r="BW113" i="26"/>
  <c r="BV113" i="26"/>
  <c r="BU113" i="26"/>
  <c r="BW112" i="26"/>
  <c r="BV112" i="26"/>
  <c r="BU112" i="26"/>
  <c r="BW111" i="26"/>
  <c r="BV111" i="26"/>
  <c r="BU111" i="26"/>
  <c r="BW110" i="26"/>
  <c r="BV110" i="26"/>
  <c r="BU110" i="26"/>
  <c r="BW109" i="26"/>
  <c r="BV109" i="26"/>
  <c r="BU109" i="26"/>
  <c r="BW108" i="26"/>
  <c r="BV108" i="26"/>
  <c r="BU108" i="26"/>
  <c r="BW107" i="26"/>
  <c r="BV107" i="26"/>
  <c r="BU107" i="26"/>
  <c r="BW106" i="26"/>
  <c r="BV106" i="26"/>
  <c r="BU106" i="26"/>
  <c r="BW105" i="26"/>
  <c r="BV105" i="26"/>
  <c r="BU105" i="26"/>
  <c r="BW104" i="26"/>
  <c r="BV104" i="26"/>
  <c r="BU104" i="26"/>
  <c r="BW103" i="26"/>
  <c r="BV103" i="26"/>
  <c r="BU103" i="26"/>
  <c r="BW102" i="26"/>
  <c r="BV102" i="26"/>
  <c r="BU102" i="26"/>
  <c r="BW101" i="26"/>
  <c r="BV101" i="26"/>
  <c r="BU101" i="26"/>
  <c r="BW100" i="26"/>
  <c r="BV100" i="26"/>
  <c r="BU100" i="26"/>
  <c r="BW99" i="26"/>
  <c r="BV99" i="26"/>
  <c r="BU99" i="26"/>
  <c r="BW98" i="26"/>
  <c r="BV98" i="26"/>
  <c r="BU98" i="26"/>
  <c r="BW97" i="26"/>
  <c r="BV97" i="26"/>
  <c r="BU97" i="26"/>
  <c r="BW96" i="26"/>
  <c r="BV96" i="26"/>
  <c r="BU96" i="26"/>
  <c r="BW95" i="26"/>
  <c r="BV95" i="26"/>
  <c r="BU95" i="26"/>
  <c r="BW94" i="26"/>
  <c r="BV94" i="26"/>
  <c r="BU94" i="26"/>
  <c r="BW93" i="26"/>
  <c r="BV93" i="26"/>
  <c r="BU93" i="26"/>
  <c r="BW92" i="26"/>
  <c r="BV92" i="26"/>
  <c r="BU92" i="26"/>
  <c r="BW91" i="26"/>
  <c r="BV91" i="26"/>
  <c r="BU91" i="26"/>
  <c r="BW90" i="26"/>
  <c r="BV90" i="26"/>
  <c r="BU90" i="26"/>
  <c r="BW89" i="26"/>
  <c r="BV89" i="26"/>
  <c r="BU89" i="26"/>
  <c r="BW88" i="26"/>
  <c r="BV88" i="26"/>
  <c r="BU88" i="26"/>
  <c r="BW87" i="26"/>
  <c r="BV87" i="26"/>
  <c r="BU87" i="26"/>
  <c r="BW86" i="26"/>
  <c r="BV86" i="26"/>
  <c r="BU86" i="26"/>
  <c r="BW85" i="26"/>
  <c r="BV85" i="26"/>
  <c r="BU85" i="26"/>
  <c r="BW84" i="26"/>
  <c r="BV84" i="26"/>
  <c r="BU84" i="26"/>
  <c r="BW83" i="26"/>
  <c r="BV83" i="26"/>
  <c r="BU83" i="26"/>
  <c r="BW82" i="26"/>
  <c r="BV82" i="26"/>
  <c r="BU82" i="26"/>
  <c r="BW81" i="26"/>
  <c r="BV81" i="26"/>
  <c r="BU81" i="26"/>
  <c r="BW80" i="26"/>
  <c r="BV80" i="26"/>
  <c r="BU80" i="26"/>
  <c r="BW79" i="26"/>
  <c r="BV79" i="26"/>
  <c r="BU79" i="26"/>
  <c r="BW78" i="26"/>
  <c r="BV78" i="26"/>
  <c r="BU78" i="26"/>
  <c r="BW77" i="26"/>
  <c r="BV77" i="26"/>
  <c r="BU77" i="26"/>
  <c r="BW76" i="26"/>
  <c r="BV76" i="26"/>
  <c r="BU76" i="26"/>
  <c r="BW75" i="26"/>
  <c r="BV75" i="26"/>
  <c r="BU75" i="26"/>
  <c r="BW74" i="26"/>
  <c r="BV74" i="26"/>
  <c r="BU74" i="26"/>
  <c r="BW73" i="26"/>
  <c r="BV73" i="26"/>
  <c r="BU73" i="26"/>
  <c r="BW72" i="26"/>
  <c r="BV72" i="26"/>
  <c r="BU72" i="26"/>
  <c r="BW71" i="26"/>
  <c r="BV71" i="26"/>
  <c r="BU71" i="26"/>
  <c r="BW70" i="26"/>
  <c r="BV70" i="26"/>
  <c r="BU70" i="26"/>
  <c r="BW69" i="26"/>
  <c r="BV69" i="26"/>
  <c r="BU69" i="26"/>
  <c r="BW68" i="26"/>
  <c r="BV68" i="26"/>
  <c r="BU68" i="26"/>
  <c r="BW67" i="26"/>
  <c r="BV67" i="26"/>
  <c r="BU67" i="26"/>
  <c r="BW66" i="26"/>
  <c r="BV66" i="26"/>
  <c r="BU66" i="26"/>
  <c r="BW65" i="26"/>
  <c r="BV65" i="26"/>
  <c r="BU65" i="26"/>
  <c r="BW64" i="26"/>
  <c r="BV64" i="26"/>
  <c r="BU64" i="26"/>
  <c r="BW63" i="26"/>
  <c r="BV63" i="26"/>
  <c r="BU63" i="26"/>
  <c r="BW62" i="26"/>
  <c r="BV62" i="26"/>
  <c r="BU62" i="26"/>
  <c r="BW61" i="26"/>
  <c r="BV61" i="26"/>
  <c r="BU61" i="26"/>
  <c r="BW60" i="26"/>
  <c r="BV60" i="26"/>
  <c r="BU60" i="26"/>
  <c r="BW59" i="26"/>
  <c r="BV59" i="26"/>
  <c r="BU59" i="26"/>
  <c r="BW58" i="26"/>
  <c r="BV58" i="26"/>
  <c r="BU58" i="26"/>
  <c r="BW57" i="26"/>
  <c r="BV57" i="26"/>
  <c r="BU57" i="26"/>
  <c r="BW56" i="26"/>
  <c r="BV56" i="26"/>
  <c r="BU56" i="26"/>
  <c r="BW55" i="26"/>
  <c r="BV55" i="26"/>
  <c r="BU55" i="26"/>
  <c r="BW54" i="26"/>
  <c r="BV54" i="26"/>
  <c r="BU54" i="26"/>
  <c r="BW53" i="26"/>
  <c r="BV53" i="26"/>
  <c r="BU53" i="26"/>
  <c r="BW52" i="26"/>
  <c r="BV52" i="26"/>
  <c r="BU52" i="26"/>
  <c r="BW51" i="26"/>
  <c r="BV51" i="26"/>
  <c r="BU51" i="26"/>
  <c r="BW50" i="26"/>
  <c r="BV50" i="26"/>
  <c r="BU50" i="26"/>
  <c r="BW49" i="26"/>
  <c r="BV49" i="26"/>
  <c r="BU49" i="26"/>
  <c r="BW48" i="26"/>
  <c r="BV48" i="26"/>
  <c r="BU48" i="26"/>
  <c r="BW47" i="26"/>
  <c r="BV47" i="26"/>
  <c r="BU47" i="26"/>
  <c r="BW46" i="26"/>
  <c r="BV46" i="26"/>
  <c r="BU46" i="26"/>
  <c r="BW45" i="26"/>
  <c r="BV45" i="26"/>
  <c r="BU45" i="26"/>
  <c r="BW44" i="26"/>
  <c r="BV44" i="26"/>
  <c r="BU44" i="26"/>
  <c r="BW43" i="26"/>
  <c r="BV43" i="26"/>
  <c r="BU43" i="26"/>
  <c r="BW42" i="26"/>
  <c r="BV42" i="26"/>
  <c r="BU42" i="26"/>
  <c r="BW41" i="26"/>
  <c r="BV41" i="26"/>
  <c r="BU41" i="26"/>
  <c r="BW40" i="26"/>
  <c r="BV40" i="26"/>
  <c r="BU40" i="26"/>
  <c r="BW39" i="26"/>
  <c r="BV39" i="26"/>
  <c r="BU39" i="26"/>
  <c r="BW38" i="26"/>
  <c r="BV38" i="26"/>
  <c r="BU38" i="26"/>
  <c r="BW37" i="26"/>
  <c r="BV37" i="26"/>
  <c r="BU37" i="26"/>
  <c r="BW36" i="26"/>
  <c r="BV36" i="26"/>
  <c r="BU36" i="26"/>
  <c r="BW35" i="26"/>
  <c r="BV35" i="26"/>
  <c r="BU35" i="26"/>
  <c r="BW34" i="26"/>
  <c r="BV34" i="26"/>
  <c r="BU34" i="26"/>
  <c r="BW126" i="27"/>
  <c r="BV126" i="27"/>
  <c r="BU126" i="27"/>
  <c r="BW125" i="27"/>
  <c r="BV125" i="27"/>
  <c r="BU125" i="27"/>
  <c r="BW124" i="27"/>
  <c r="BV124" i="27"/>
  <c r="BU124" i="27"/>
  <c r="BW123" i="27"/>
  <c r="BV123" i="27"/>
  <c r="BU123" i="27"/>
  <c r="BW122" i="27"/>
  <c r="BV122" i="27"/>
  <c r="BU122" i="27"/>
  <c r="BW121" i="27"/>
  <c r="BV121" i="27"/>
  <c r="BU121" i="27"/>
  <c r="BW120" i="27"/>
  <c r="BV120" i="27"/>
  <c r="BU120" i="27"/>
  <c r="BW119" i="27"/>
  <c r="BV119" i="27"/>
  <c r="BU119" i="27"/>
  <c r="BW118" i="27"/>
  <c r="BV118" i="27"/>
  <c r="BU118" i="27"/>
  <c r="BW117" i="27"/>
  <c r="BV117" i="27"/>
  <c r="BU117" i="27"/>
  <c r="BW116" i="27"/>
  <c r="BV116" i="27"/>
  <c r="BU116" i="27"/>
  <c r="BW115" i="27"/>
  <c r="BV115" i="27"/>
  <c r="BU115" i="27"/>
  <c r="BW114" i="27"/>
  <c r="BV114" i="27"/>
  <c r="BU114" i="27"/>
  <c r="BW113" i="27"/>
  <c r="BV113" i="27"/>
  <c r="BU113" i="27"/>
  <c r="BW112" i="27"/>
  <c r="BV112" i="27"/>
  <c r="BU112" i="27"/>
  <c r="BW111" i="27"/>
  <c r="BV111" i="27"/>
  <c r="BU111" i="27"/>
  <c r="BW110" i="27"/>
  <c r="BV110" i="27"/>
  <c r="BU110" i="27"/>
  <c r="BW109" i="27"/>
  <c r="BV109" i="27"/>
  <c r="BU109" i="27"/>
  <c r="BW108" i="27"/>
  <c r="BV108" i="27"/>
  <c r="BU108" i="27"/>
  <c r="BW107" i="27"/>
  <c r="BV107" i="27"/>
  <c r="BU107" i="27"/>
  <c r="BW106" i="27"/>
  <c r="BV106" i="27"/>
  <c r="BU106" i="27"/>
  <c r="BW105" i="27"/>
  <c r="BV105" i="27"/>
  <c r="BU105" i="27"/>
  <c r="BW104" i="27"/>
  <c r="BV104" i="27"/>
  <c r="BU104" i="27"/>
  <c r="BW103" i="27"/>
  <c r="BV103" i="27"/>
  <c r="BU103" i="27"/>
  <c r="BW102" i="27"/>
  <c r="BV102" i="27"/>
  <c r="BU102" i="27"/>
  <c r="BW101" i="27"/>
  <c r="BV101" i="27"/>
  <c r="BU101" i="27"/>
  <c r="BW100" i="27"/>
  <c r="BV100" i="27"/>
  <c r="BU100" i="27"/>
  <c r="BW99" i="27"/>
  <c r="BV99" i="27"/>
  <c r="BU99" i="27"/>
  <c r="BW98" i="27"/>
  <c r="BV98" i="27"/>
  <c r="BU98" i="27"/>
  <c r="BW97" i="27"/>
  <c r="BV97" i="27"/>
  <c r="BU97" i="27"/>
  <c r="BW96" i="27"/>
  <c r="BV96" i="27"/>
  <c r="BU96" i="27"/>
  <c r="BW95" i="27"/>
  <c r="BV95" i="27"/>
  <c r="BU95" i="27"/>
  <c r="BW94" i="27"/>
  <c r="BV94" i="27"/>
  <c r="BU94" i="27"/>
  <c r="BW93" i="27"/>
  <c r="BV93" i="27"/>
  <c r="BU93" i="27"/>
  <c r="BW92" i="27"/>
  <c r="BV92" i="27"/>
  <c r="BU92" i="27"/>
  <c r="BW91" i="27"/>
  <c r="BV91" i="27"/>
  <c r="BU91" i="27"/>
  <c r="BW90" i="27"/>
  <c r="BV90" i="27"/>
  <c r="BU90" i="27"/>
  <c r="BW89" i="27"/>
  <c r="BV89" i="27"/>
  <c r="BU89" i="27"/>
  <c r="BW88" i="27"/>
  <c r="BV88" i="27"/>
  <c r="BU88" i="27"/>
  <c r="BW87" i="27"/>
  <c r="BV87" i="27"/>
  <c r="BU87" i="27"/>
  <c r="BW86" i="27"/>
  <c r="BV86" i="27"/>
  <c r="BU86" i="27"/>
  <c r="BW85" i="27"/>
  <c r="BV85" i="27"/>
  <c r="BU85" i="27"/>
  <c r="BW84" i="27"/>
  <c r="BV84" i="27"/>
  <c r="BU84" i="27"/>
  <c r="BW83" i="27"/>
  <c r="BV83" i="27"/>
  <c r="BU83" i="27"/>
  <c r="BW82" i="27"/>
  <c r="BV82" i="27"/>
  <c r="BU82" i="27"/>
  <c r="BW81" i="27"/>
  <c r="BV81" i="27"/>
  <c r="BU81" i="27"/>
  <c r="BW80" i="27"/>
  <c r="BV80" i="27"/>
  <c r="BU80" i="27"/>
  <c r="BW79" i="27"/>
  <c r="BV79" i="27"/>
  <c r="BU79" i="27"/>
  <c r="BW78" i="27"/>
  <c r="BV78" i="27"/>
  <c r="BU78" i="27"/>
  <c r="BW77" i="27"/>
  <c r="BV77" i="27"/>
  <c r="BU77" i="27"/>
  <c r="BW76" i="27"/>
  <c r="BV76" i="27"/>
  <c r="BU76" i="27"/>
  <c r="BW75" i="27"/>
  <c r="BV75" i="27"/>
  <c r="BU75" i="27"/>
  <c r="BW74" i="27"/>
  <c r="BV74" i="27"/>
  <c r="BU74" i="27"/>
  <c r="BW73" i="27"/>
  <c r="BV73" i="27"/>
  <c r="BU73" i="27"/>
  <c r="BW72" i="27"/>
  <c r="BV72" i="27"/>
  <c r="BU72" i="27"/>
  <c r="BW71" i="27"/>
  <c r="BV71" i="27"/>
  <c r="BU71" i="27"/>
  <c r="BW70" i="27"/>
  <c r="BV70" i="27"/>
  <c r="BU70" i="27"/>
  <c r="BW69" i="27"/>
  <c r="BV69" i="27"/>
  <c r="BU69" i="27"/>
  <c r="BW68" i="27"/>
  <c r="BV68" i="27"/>
  <c r="BU68" i="27"/>
  <c r="BW67" i="27"/>
  <c r="BV67" i="27"/>
  <c r="BU67" i="27"/>
  <c r="BW66" i="27"/>
  <c r="BV66" i="27"/>
  <c r="BU66" i="27"/>
  <c r="BW65" i="27"/>
  <c r="BV65" i="27"/>
  <c r="BU65" i="27"/>
  <c r="BW64" i="27"/>
  <c r="BV64" i="27"/>
  <c r="BU64" i="27"/>
  <c r="BW63" i="27"/>
  <c r="BV63" i="27"/>
  <c r="BU63" i="27"/>
  <c r="BW62" i="27"/>
  <c r="BV62" i="27"/>
  <c r="BU62" i="27"/>
  <c r="BW61" i="27"/>
  <c r="BV61" i="27"/>
  <c r="BU61" i="27"/>
  <c r="BW60" i="27"/>
  <c r="BV60" i="27"/>
  <c r="BU60" i="27"/>
  <c r="BW59" i="27"/>
  <c r="BV59" i="27"/>
  <c r="BU59" i="27"/>
  <c r="BW58" i="27"/>
  <c r="BV58" i="27"/>
  <c r="BU58" i="27"/>
  <c r="BW57" i="27"/>
  <c r="BV57" i="27"/>
  <c r="BU57" i="27"/>
  <c r="BW56" i="27"/>
  <c r="BV56" i="27"/>
  <c r="BU56" i="27"/>
  <c r="BW55" i="27"/>
  <c r="BV55" i="27"/>
  <c r="BU55" i="27"/>
  <c r="BW54" i="27"/>
  <c r="BV54" i="27"/>
  <c r="BU54" i="27"/>
  <c r="BW53" i="27"/>
  <c r="BV53" i="27"/>
  <c r="BU53" i="27"/>
  <c r="BW52" i="27"/>
  <c r="BV52" i="27"/>
  <c r="BU52" i="27"/>
  <c r="BW51" i="27"/>
  <c r="BV51" i="27"/>
  <c r="BU51" i="27"/>
  <c r="BW50" i="27"/>
  <c r="BV50" i="27"/>
  <c r="BU50" i="27"/>
  <c r="BW49" i="27"/>
  <c r="BV49" i="27"/>
  <c r="BU49" i="27"/>
  <c r="BW48" i="27"/>
  <c r="BV48" i="27"/>
  <c r="BU48" i="27"/>
  <c r="BW47" i="27"/>
  <c r="BV47" i="27"/>
  <c r="BU47" i="27"/>
  <c r="BW46" i="27"/>
  <c r="BV46" i="27"/>
  <c r="BU46" i="27"/>
  <c r="BW45" i="27"/>
  <c r="BV45" i="27"/>
  <c r="BU45" i="27"/>
  <c r="BW44" i="27"/>
  <c r="BV44" i="27"/>
  <c r="BU44" i="27"/>
  <c r="BW43" i="27"/>
  <c r="BV43" i="27"/>
  <c r="BU43" i="27"/>
  <c r="BW42" i="27"/>
  <c r="BV42" i="27"/>
  <c r="BU42" i="27"/>
  <c r="BW41" i="27"/>
  <c r="BV41" i="27"/>
  <c r="BU41" i="27"/>
  <c r="BW40" i="27"/>
  <c r="BV40" i="27"/>
  <c r="BU40" i="27"/>
  <c r="BW39" i="27"/>
  <c r="BV39" i="27"/>
  <c r="BU39" i="27"/>
  <c r="BW38" i="27"/>
  <c r="BV38" i="27"/>
  <c r="BU38" i="27"/>
  <c r="BW37" i="27"/>
  <c r="BV37" i="27"/>
  <c r="BU37" i="27"/>
  <c r="BW36" i="27"/>
  <c r="BV36" i="27"/>
  <c r="BU36" i="27"/>
  <c r="BW35" i="27"/>
  <c r="BV35" i="27"/>
  <c r="BU35" i="27"/>
  <c r="BW34" i="27"/>
  <c r="BV34" i="27"/>
  <c r="BU34" i="27"/>
  <c r="BW126" i="28"/>
  <c r="BV126" i="28"/>
  <c r="BU126" i="28"/>
  <c r="BW125" i="28"/>
  <c r="BV125" i="28"/>
  <c r="BU125" i="28"/>
  <c r="BW124" i="28"/>
  <c r="BV124" i="28"/>
  <c r="BU124" i="28"/>
  <c r="BW123" i="28"/>
  <c r="BV123" i="28"/>
  <c r="BU123" i="28"/>
  <c r="BW122" i="28"/>
  <c r="BV122" i="28"/>
  <c r="BU122" i="28"/>
  <c r="BW121" i="28"/>
  <c r="BV121" i="28"/>
  <c r="BU121" i="28"/>
  <c r="BW120" i="28"/>
  <c r="BV120" i="28"/>
  <c r="BU120" i="28"/>
  <c r="BW119" i="28"/>
  <c r="BV119" i="28"/>
  <c r="BU119" i="28"/>
  <c r="BW118" i="28"/>
  <c r="BV118" i="28"/>
  <c r="BU118" i="28"/>
  <c r="BW117" i="28"/>
  <c r="BV117" i="28"/>
  <c r="BU117" i="28"/>
  <c r="BW116" i="28"/>
  <c r="BV116" i="28"/>
  <c r="BU116" i="28"/>
  <c r="BW115" i="28"/>
  <c r="BV115" i="28"/>
  <c r="BU115" i="28"/>
  <c r="BW114" i="28"/>
  <c r="BV114" i="28"/>
  <c r="BU114" i="28"/>
  <c r="BW113" i="28"/>
  <c r="BV113" i="28"/>
  <c r="BU113" i="28"/>
  <c r="BW112" i="28"/>
  <c r="BV112" i="28"/>
  <c r="BU112" i="28"/>
  <c r="BW111" i="28"/>
  <c r="BV111" i="28"/>
  <c r="BU111" i="28"/>
  <c r="BW110" i="28"/>
  <c r="BV110" i="28"/>
  <c r="BU110" i="28"/>
  <c r="BW109" i="28"/>
  <c r="BV109" i="28"/>
  <c r="BU109" i="28"/>
  <c r="BW108" i="28"/>
  <c r="BV108" i="28"/>
  <c r="BU108" i="28"/>
  <c r="BW107" i="28"/>
  <c r="BV107" i="28"/>
  <c r="BU107" i="28"/>
  <c r="BW106" i="28"/>
  <c r="BV106" i="28"/>
  <c r="BU106" i="28"/>
  <c r="BW105" i="28"/>
  <c r="BV105" i="28"/>
  <c r="BU105" i="28"/>
  <c r="BW104" i="28"/>
  <c r="BV104" i="28"/>
  <c r="BU104" i="28"/>
  <c r="BW103" i="28"/>
  <c r="BV103" i="28"/>
  <c r="BU103" i="28"/>
  <c r="BW102" i="28"/>
  <c r="BV102" i="28"/>
  <c r="BU102" i="28"/>
  <c r="BW101" i="28"/>
  <c r="BV101" i="28"/>
  <c r="BU101" i="28"/>
  <c r="BW100" i="28"/>
  <c r="BV100" i="28"/>
  <c r="BU100" i="28"/>
  <c r="BW99" i="28"/>
  <c r="BV99" i="28"/>
  <c r="BU99" i="28"/>
  <c r="BW98" i="28"/>
  <c r="BV98" i="28"/>
  <c r="BU98" i="28"/>
  <c r="BW97" i="28"/>
  <c r="BV97" i="28"/>
  <c r="BU97" i="28"/>
  <c r="BW96" i="28"/>
  <c r="BV96" i="28"/>
  <c r="BU96" i="28"/>
  <c r="BW95" i="28"/>
  <c r="BV95" i="28"/>
  <c r="BU95" i="28"/>
  <c r="BW94" i="28"/>
  <c r="BV94" i="28"/>
  <c r="BU94" i="28"/>
  <c r="BW93" i="28"/>
  <c r="BV93" i="28"/>
  <c r="BU93" i="28"/>
  <c r="BW92" i="28"/>
  <c r="BV92" i="28"/>
  <c r="BU92" i="28"/>
  <c r="BW91" i="28"/>
  <c r="BV91" i="28"/>
  <c r="BU91" i="28"/>
  <c r="BW90" i="28"/>
  <c r="BV90" i="28"/>
  <c r="BU90" i="28"/>
  <c r="BW89" i="28"/>
  <c r="BV89" i="28"/>
  <c r="BU89" i="28"/>
  <c r="BW88" i="28"/>
  <c r="BV88" i="28"/>
  <c r="BU88" i="28"/>
  <c r="BW87" i="28"/>
  <c r="BV87" i="28"/>
  <c r="BU87" i="28"/>
  <c r="BW86" i="28"/>
  <c r="BV86" i="28"/>
  <c r="BU86" i="28"/>
  <c r="BW85" i="28"/>
  <c r="BV85" i="28"/>
  <c r="BU85" i="28"/>
  <c r="BW84" i="28"/>
  <c r="BV84" i="28"/>
  <c r="BU84" i="28"/>
  <c r="BW83" i="28"/>
  <c r="BV83" i="28"/>
  <c r="BU83" i="28"/>
  <c r="BW82" i="28"/>
  <c r="BV82" i="28"/>
  <c r="BU82" i="28"/>
  <c r="BW81" i="28"/>
  <c r="BV81" i="28"/>
  <c r="BU81" i="28"/>
  <c r="BW80" i="28"/>
  <c r="BV80" i="28"/>
  <c r="BU80" i="28"/>
  <c r="BW79" i="28"/>
  <c r="BV79" i="28"/>
  <c r="BU79" i="28"/>
  <c r="BW78" i="28"/>
  <c r="BV78" i="28"/>
  <c r="BU78" i="28"/>
  <c r="BW77" i="28"/>
  <c r="BV77" i="28"/>
  <c r="BU77" i="28"/>
  <c r="BW76" i="28"/>
  <c r="BV76" i="28"/>
  <c r="BU76" i="28"/>
  <c r="BW75" i="28"/>
  <c r="BV75" i="28"/>
  <c r="BU75" i="28"/>
  <c r="BW74" i="28"/>
  <c r="BV74" i="28"/>
  <c r="BU74" i="28"/>
  <c r="BW73" i="28"/>
  <c r="BV73" i="28"/>
  <c r="BU73" i="28"/>
  <c r="BW72" i="28"/>
  <c r="BV72" i="28"/>
  <c r="BU72" i="28"/>
  <c r="BW71" i="28"/>
  <c r="BV71" i="28"/>
  <c r="BU71" i="28"/>
  <c r="BW70" i="28"/>
  <c r="BV70" i="28"/>
  <c r="BU70" i="28"/>
  <c r="BW69" i="28"/>
  <c r="BV69" i="28"/>
  <c r="BU69" i="28"/>
  <c r="BW68" i="28"/>
  <c r="BV68" i="28"/>
  <c r="BU68" i="28"/>
  <c r="BW67" i="28"/>
  <c r="BV67" i="28"/>
  <c r="BU67" i="28"/>
  <c r="BW66" i="28"/>
  <c r="BV66" i="28"/>
  <c r="BU66" i="28"/>
  <c r="BW65" i="28"/>
  <c r="BV65" i="28"/>
  <c r="BU65" i="28"/>
  <c r="BW64" i="28"/>
  <c r="BV64" i="28"/>
  <c r="BU64" i="28"/>
  <c r="BW63" i="28"/>
  <c r="BV63" i="28"/>
  <c r="BU63" i="28"/>
  <c r="BW62" i="28"/>
  <c r="BV62" i="28"/>
  <c r="BU62" i="28"/>
  <c r="BW61" i="28"/>
  <c r="BV61" i="28"/>
  <c r="BU61" i="28"/>
  <c r="BW60" i="28"/>
  <c r="BV60" i="28"/>
  <c r="BU60" i="28"/>
  <c r="BW59" i="28"/>
  <c r="BV59" i="28"/>
  <c r="BU59" i="28"/>
  <c r="BW58" i="28"/>
  <c r="BV58" i="28"/>
  <c r="BU58" i="28"/>
  <c r="BW57" i="28"/>
  <c r="BV57" i="28"/>
  <c r="BU57" i="28"/>
  <c r="BW56" i="28"/>
  <c r="BV56" i="28"/>
  <c r="BU56" i="28"/>
  <c r="BW55" i="28"/>
  <c r="BV55" i="28"/>
  <c r="BU55" i="28"/>
  <c r="BW54" i="28"/>
  <c r="BV54" i="28"/>
  <c r="BU54" i="28"/>
  <c r="BW53" i="28"/>
  <c r="BV53" i="28"/>
  <c r="BU53" i="28"/>
  <c r="BW52" i="28"/>
  <c r="BV52" i="28"/>
  <c r="BU52" i="28"/>
  <c r="BW51" i="28"/>
  <c r="BV51" i="28"/>
  <c r="BU51" i="28"/>
  <c r="BW50" i="28"/>
  <c r="BV50" i="28"/>
  <c r="BU50" i="28"/>
  <c r="BW49" i="28"/>
  <c r="BV49" i="28"/>
  <c r="BU49" i="28"/>
  <c r="BW48" i="28"/>
  <c r="BV48" i="28"/>
  <c r="BU48" i="28"/>
  <c r="BW47" i="28"/>
  <c r="BV47" i="28"/>
  <c r="BU47" i="28"/>
  <c r="BW46" i="28"/>
  <c r="BV46" i="28"/>
  <c r="BU46" i="28"/>
  <c r="BW45" i="28"/>
  <c r="BV45" i="28"/>
  <c r="BU45" i="28"/>
  <c r="BW44" i="28"/>
  <c r="BV44" i="28"/>
  <c r="BU44" i="28"/>
  <c r="BW43" i="28"/>
  <c r="BV43" i="28"/>
  <c r="BU43" i="28"/>
  <c r="BW42" i="28"/>
  <c r="BV42" i="28"/>
  <c r="BU42" i="28"/>
  <c r="BW41" i="28"/>
  <c r="BV41" i="28"/>
  <c r="BU41" i="28"/>
  <c r="BW40" i="28"/>
  <c r="BV40" i="28"/>
  <c r="BU40" i="28"/>
  <c r="BW39" i="28"/>
  <c r="BV39" i="28"/>
  <c r="BU39" i="28"/>
  <c r="BW38" i="28"/>
  <c r="BV38" i="28"/>
  <c r="BU38" i="28"/>
  <c r="BW37" i="28"/>
  <c r="BV37" i="28"/>
  <c r="BU37" i="28"/>
  <c r="BW36" i="28"/>
  <c r="BV36" i="28"/>
  <c r="BU36" i="28"/>
  <c r="BW35" i="28"/>
  <c r="BV35" i="28"/>
  <c r="BU35" i="28"/>
  <c r="BW34" i="28"/>
  <c r="BV34" i="28"/>
  <c r="BU34" i="28"/>
  <c r="BW126" i="29"/>
  <c r="BV126" i="29"/>
  <c r="BU126" i="29"/>
  <c r="BW125" i="29"/>
  <c r="BV125" i="29"/>
  <c r="BU125" i="29"/>
  <c r="BW124" i="29"/>
  <c r="BV124" i="29"/>
  <c r="BU124" i="29"/>
  <c r="BW123" i="29"/>
  <c r="BV123" i="29"/>
  <c r="BU123" i="29"/>
  <c r="BW122" i="29"/>
  <c r="BV122" i="29"/>
  <c r="BU122" i="29"/>
  <c r="BW121" i="29"/>
  <c r="BV121" i="29"/>
  <c r="BU121" i="29"/>
  <c r="BW120" i="29"/>
  <c r="BV120" i="29"/>
  <c r="BU120" i="29"/>
  <c r="BW119" i="29"/>
  <c r="BV119" i="29"/>
  <c r="BU119" i="29"/>
  <c r="BW118" i="29"/>
  <c r="BV118" i="29"/>
  <c r="BU118" i="29"/>
  <c r="BW117" i="29"/>
  <c r="BV117" i="29"/>
  <c r="BU117" i="29"/>
  <c r="BW116" i="29"/>
  <c r="BV116" i="29"/>
  <c r="BU116" i="29"/>
  <c r="BW115" i="29"/>
  <c r="BV115" i="29"/>
  <c r="BU115" i="29"/>
  <c r="BW114" i="29"/>
  <c r="BV114" i="29"/>
  <c r="BU114" i="29"/>
  <c r="BW113" i="29"/>
  <c r="BV113" i="29"/>
  <c r="BU113" i="29"/>
  <c r="BW112" i="29"/>
  <c r="BV112" i="29"/>
  <c r="BU112" i="29"/>
  <c r="BW111" i="29"/>
  <c r="BV111" i="29"/>
  <c r="BU111" i="29"/>
  <c r="BW110" i="29"/>
  <c r="BV110" i="29"/>
  <c r="BU110" i="29"/>
  <c r="BW109" i="29"/>
  <c r="BV109" i="29"/>
  <c r="BU109" i="29"/>
  <c r="BW108" i="29"/>
  <c r="BV108" i="29"/>
  <c r="BU108" i="29"/>
  <c r="BW107" i="29"/>
  <c r="BV107" i="29"/>
  <c r="BU107" i="29"/>
  <c r="BW106" i="29"/>
  <c r="BV106" i="29"/>
  <c r="BU106" i="29"/>
  <c r="BW105" i="29"/>
  <c r="BV105" i="29"/>
  <c r="BU105" i="29"/>
  <c r="BW104" i="29"/>
  <c r="BV104" i="29"/>
  <c r="BU104" i="29"/>
  <c r="BW103" i="29"/>
  <c r="BV103" i="29"/>
  <c r="BU103" i="29"/>
  <c r="BW102" i="29"/>
  <c r="BV102" i="29"/>
  <c r="BU102" i="29"/>
  <c r="BW101" i="29"/>
  <c r="BV101" i="29"/>
  <c r="BU101" i="29"/>
  <c r="BW100" i="29"/>
  <c r="BV100" i="29"/>
  <c r="BU100" i="29"/>
  <c r="BW99" i="29"/>
  <c r="BV99" i="29"/>
  <c r="BU99" i="29"/>
  <c r="BW98" i="29"/>
  <c r="BV98" i="29"/>
  <c r="BU98" i="29"/>
  <c r="BW97" i="29"/>
  <c r="BV97" i="29"/>
  <c r="BU97" i="29"/>
  <c r="BW96" i="29"/>
  <c r="BV96" i="29"/>
  <c r="BU96" i="29"/>
  <c r="BW95" i="29"/>
  <c r="BV95" i="29"/>
  <c r="BU95" i="29"/>
  <c r="BW94" i="29"/>
  <c r="BV94" i="29"/>
  <c r="BU94" i="29"/>
  <c r="BW93" i="29"/>
  <c r="BV93" i="29"/>
  <c r="BU93" i="29"/>
  <c r="BW92" i="29"/>
  <c r="BV92" i="29"/>
  <c r="BU92" i="29"/>
  <c r="BW91" i="29"/>
  <c r="BV91" i="29"/>
  <c r="BU91" i="29"/>
  <c r="BW90" i="29"/>
  <c r="BV90" i="29"/>
  <c r="BU90" i="29"/>
  <c r="BW89" i="29"/>
  <c r="BV89" i="29"/>
  <c r="BU89" i="29"/>
  <c r="BW88" i="29"/>
  <c r="BV88" i="29"/>
  <c r="BU88" i="29"/>
  <c r="BW87" i="29"/>
  <c r="BV87" i="29"/>
  <c r="BU87" i="29"/>
  <c r="BW86" i="29"/>
  <c r="BV86" i="29"/>
  <c r="BU86" i="29"/>
  <c r="BW85" i="29"/>
  <c r="BV85" i="29"/>
  <c r="BU85" i="29"/>
  <c r="BW84" i="29"/>
  <c r="BV84" i="29"/>
  <c r="BU84" i="29"/>
  <c r="BW83" i="29"/>
  <c r="BV83" i="29"/>
  <c r="BU83" i="29"/>
  <c r="BW82" i="29"/>
  <c r="BV82" i="29"/>
  <c r="BU82" i="29"/>
  <c r="BW81" i="29"/>
  <c r="BV81" i="29"/>
  <c r="BU81" i="29"/>
  <c r="BW80" i="29"/>
  <c r="BV80" i="29"/>
  <c r="BU80" i="29"/>
  <c r="BW79" i="29"/>
  <c r="BV79" i="29"/>
  <c r="BU79" i="29"/>
  <c r="BW78" i="29"/>
  <c r="BV78" i="29"/>
  <c r="BU78" i="29"/>
  <c r="BW77" i="29"/>
  <c r="BV77" i="29"/>
  <c r="BU77" i="29"/>
  <c r="BW76" i="29"/>
  <c r="BV76" i="29"/>
  <c r="BU76" i="29"/>
  <c r="BW75" i="29"/>
  <c r="BV75" i="29"/>
  <c r="BU75" i="29"/>
  <c r="BW74" i="29"/>
  <c r="BV74" i="29"/>
  <c r="BU74" i="29"/>
  <c r="BW73" i="29"/>
  <c r="BV73" i="29"/>
  <c r="BU73" i="29"/>
  <c r="BW72" i="29"/>
  <c r="BV72" i="29"/>
  <c r="BU72" i="29"/>
  <c r="BW71" i="29"/>
  <c r="BV71" i="29"/>
  <c r="BU71" i="29"/>
  <c r="BW70" i="29"/>
  <c r="BV70" i="29"/>
  <c r="BU70" i="29"/>
  <c r="BW69" i="29"/>
  <c r="BV69" i="29"/>
  <c r="BU69" i="29"/>
  <c r="BW68" i="29"/>
  <c r="BV68" i="29"/>
  <c r="BU68" i="29"/>
  <c r="BW67" i="29"/>
  <c r="BV67" i="29"/>
  <c r="BU67" i="29"/>
  <c r="BW66" i="29"/>
  <c r="BV66" i="29"/>
  <c r="BU66" i="29"/>
  <c r="BW65" i="29"/>
  <c r="BV65" i="29"/>
  <c r="BU65" i="29"/>
  <c r="BW64" i="29"/>
  <c r="BV64" i="29"/>
  <c r="BU64" i="29"/>
  <c r="BW63" i="29"/>
  <c r="BV63" i="29"/>
  <c r="BU63" i="29"/>
  <c r="BW62" i="29"/>
  <c r="BV62" i="29"/>
  <c r="BU62" i="29"/>
  <c r="BW61" i="29"/>
  <c r="BV61" i="29"/>
  <c r="BU61" i="29"/>
  <c r="BW60" i="29"/>
  <c r="BV60" i="29"/>
  <c r="BU60" i="29"/>
  <c r="BW59" i="29"/>
  <c r="BV59" i="29"/>
  <c r="BU59" i="29"/>
  <c r="BW58" i="29"/>
  <c r="BV58" i="29"/>
  <c r="BU58" i="29"/>
  <c r="BW57" i="29"/>
  <c r="BV57" i="29"/>
  <c r="BU57" i="29"/>
  <c r="BW56" i="29"/>
  <c r="BV56" i="29"/>
  <c r="BU56" i="29"/>
  <c r="BW55" i="29"/>
  <c r="BV55" i="29"/>
  <c r="BU55" i="29"/>
  <c r="BW54" i="29"/>
  <c r="BV54" i="29"/>
  <c r="BU54" i="29"/>
  <c r="BW53" i="29"/>
  <c r="BV53" i="29"/>
  <c r="BU53" i="29"/>
  <c r="BW52" i="29"/>
  <c r="BV52" i="29"/>
  <c r="BU52" i="29"/>
  <c r="BW51" i="29"/>
  <c r="BV51" i="29"/>
  <c r="BU51" i="29"/>
  <c r="BW50" i="29"/>
  <c r="BV50" i="29"/>
  <c r="BU50" i="29"/>
  <c r="BW49" i="29"/>
  <c r="BV49" i="29"/>
  <c r="BU49" i="29"/>
  <c r="BW48" i="29"/>
  <c r="BV48" i="29"/>
  <c r="BU48" i="29"/>
  <c r="BW47" i="29"/>
  <c r="BV47" i="29"/>
  <c r="BU47" i="29"/>
  <c r="BW46" i="29"/>
  <c r="BV46" i="29"/>
  <c r="BU46" i="29"/>
  <c r="BW45" i="29"/>
  <c r="BV45" i="29"/>
  <c r="BU45" i="29"/>
  <c r="BW44" i="29"/>
  <c r="BV44" i="29"/>
  <c r="BU44" i="29"/>
  <c r="BW43" i="29"/>
  <c r="BV43" i="29"/>
  <c r="BU43" i="29"/>
  <c r="BW42" i="29"/>
  <c r="BV42" i="29"/>
  <c r="BU42" i="29"/>
  <c r="BW41" i="29"/>
  <c r="BV41" i="29"/>
  <c r="BU41" i="29"/>
  <c r="BW40" i="29"/>
  <c r="BV40" i="29"/>
  <c r="BU40" i="29"/>
  <c r="BW39" i="29"/>
  <c r="BV39" i="29"/>
  <c r="BU39" i="29"/>
  <c r="BW38" i="29"/>
  <c r="BV38" i="29"/>
  <c r="BU38" i="29"/>
  <c r="BW37" i="29"/>
  <c r="BV37" i="29"/>
  <c r="BU37" i="29"/>
  <c r="BW36" i="29"/>
  <c r="BV36" i="29"/>
  <c r="BU36" i="29"/>
  <c r="BW35" i="29"/>
  <c r="BV35" i="29"/>
  <c r="BU35" i="29"/>
  <c r="BW34" i="29"/>
  <c r="BV34" i="29"/>
  <c r="BU34" i="29"/>
  <c r="BW126" i="30"/>
  <c r="BV126" i="30"/>
  <c r="BU126" i="30"/>
  <c r="BW125" i="30"/>
  <c r="BV125" i="30"/>
  <c r="BU125" i="30"/>
  <c r="BW124" i="30"/>
  <c r="BV124" i="30"/>
  <c r="BU124" i="30"/>
  <c r="BW123" i="30"/>
  <c r="BV123" i="30"/>
  <c r="BU123" i="30"/>
  <c r="BW122" i="30"/>
  <c r="BV122" i="30"/>
  <c r="BU122" i="30"/>
  <c r="BW121" i="30"/>
  <c r="BV121" i="30"/>
  <c r="BU121" i="30"/>
  <c r="BW120" i="30"/>
  <c r="BV120" i="30"/>
  <c r="BU120" i="30"/>
  <c r="BW119" i="30"/>
  <c r="BV119" i="30"/>
  <c r="BU119" i="30"/>
  <c r="BW118" i="30"/>
  <c r="BV118" i="30"/>
  <c r="BU118" i="30"/>
  <c r="BW117" i="30"/>
  <c r="BV117" i="30"/>
  <c r="BU117" i="30"/>
  <c r="BW116" i="30"/>
  <c r="BV116" i="30"/>
  <c r="BU116" i="30"/>
  <c r="BW115" i="30"/>
  <c r="BV115" i="30"/>
  <c r="BU115" i="30"/>
  <c r="BW114" i="30"/>
  <c r="BV114" i="30"/>
  <c r="BU114" i="30"/>
  <c r="BW113" i="30"/>
  <c r="BV113" i="30"/>
  <c r="BU113" i="30"/>
  <c r="BW112" i="30"/>
  <c r="BV112" i="30"/>
  <c r="BU112" i="30"/>
  <c r="BW111" i="30"/>
  <c r="BV111" i="30"/>
  <c r="BU111" i="30"/>
  <c r="BW110" i="30"/>
  <c r="BV110" i="30"/>
  <c r="BU110" i="30"/>
  <c r="BW109" i="30"/>
  <c r="BV109" i="30"/>
  <c r="BU109" i="30"/>
  <c r="BW108" i="30"/>
  <c r="BV108" i="30"/>
  <c r="BU108" i="30"/>
  <c r="BW107" i="30"/>
  <c r="BV107" i="30"/>
  <c r="BU107" i="30"/>
  <c r="BW106" i="30"/>
  <c r="BV106" i="30"/>
  <c r="BU106" i="30"/>
  <c r="BW105" i="30"/>
  <c r="BV105" i="30"/>
  <c r="BU105" i="30"/>
  <c r="BW104" i="30"/>
  <c r="BV104" i="30"/>
  <c r="BU104" i="30"/>
  <c r="BW103" i="30"/>
  <c r="BV103" i="30"/>
  <c r="BU103" i="30"/>
  <c r="BW102" i="30"/>
  <c r="BV102" i="30"/>
  <c r="BU102" i="30"/>
  <c r="BW101" i="30"/>
  <c r="BV101" i="30"/>
  <c r="BU101" i="30"/>
  <c r="BW100" i="30"/>
  <c r="BV100" i="30"/>
  <c r="BU100" i="30"/>
  <c r="BW99" i="30"/>
  <c r="BV99" i="30"/>
  <c r="BU99" i="30"/>
  <c r="BW98" i="30"/>
  <c r="BV98" i="30"/>
  <c r="BU98" i="30"/>
  <c r="BW97" i="30"/>
  <c r="BV97" i="30"/>
  <c r="BU97" i="30"/>
  <c r="BW96" i="30"/>
  <c r="BV96" i="30"/>
  <c r="BU96" i="30"/>
  <c r="BW95" i="30"/>
  <c r="BV95" i="30"/>
  <c r="BU95" i="30"/>
  <c r="BW94" i="30"/>
  <c r="BV94" i="30"/>
  <c r="BU94" i="30"/>
  <c r="BW93" i="30"/>
  <c r="BV93" i="30"/>
  <c r="BU93" i="30"/>
  <c r="BW92" i="30"/>
  <c r="BV92" i="30"/>
  <c r="BU92" i="30"/>
  <c r="BW91" i="30"/>
  <c r="BV91" i="30"/>
  <c r="BU91" i="30"/>
  <c r="BW90" i="30"/>
  <c r="BV90" i="30"/>
  <c r="BU90" i="30"/>
  <c r="BW89" i="30"/>
  <c r="BV89" i="30"/>
  <c r="BU89" i="30"/>
  <c r="BW88" i="30"/>
  <c r="BV88" i="30"/>
  <c r="BU88" i="30"/>
  <c r="BW87" i="30"/>
  <c r="BV87" i="30"/>
  <c r="BU87" i="30"/>
  <c r="BW86" i="30"/>
  <c r="BV86" i="30"/>
  <c r="BU86" i="30"/>
  <c r="BW85" i="30"/>
  <c r="BV85" i="30"/>
  <c r="BU85" i="30"/>
  <c r="BW84" i="30"/>
  <c r="BV84" i="30"/>
  <c r="BU84" i="30"/>
  <c r="BW83" i="30"/>
  <c r="BV83" i="30"/>
  <c r="BU83" i="30"/>
  <c r="BW82" i="30"/>
  <c r="BV82" i="30"/>
  <c r="BU82" i="30"/>
  <c r="BW81" i="30"/>
  <c r="BV81" i="30"/>
  <c r="BU81" i="30"/>
  <c r="BW80" i="30"/>
  <c r="BV80" i="30"/>
  <c r="BU80" i="30"/>
  <c r="BW79" i="30"/>
  <c r="BV79" i="30"/>
  <c r="BU79" i="30"/>
  <c r="BW78" i="30"/>
  <c r="BV78" i="30"/>
  <c r="BU78" i="30"/>
  <c r="BW77" i="30"/>
  <c r="BV77" i="30"/>
  <c r="BU77" i="30"/>
  <c r="BW76" i="30"/>
  <c r="BV76" i="30"/>
  <c r="BU76" i="30"/>
  <c r="BW75" i="30"/>
  <c r="BV75" i="30"/>
  <c r="BU75" i="30"/>
  <c r="BW74" i="30"/>
  <c r="BV74" i="30"/>
  <c r="BU74" i="30"/>
  <c r="BW73" i="30"/>
  <c r="BV73" i="30"/>
  <c r="BU73" i="30"/>
  <c r="BW72" i="30"/>
  <c r="BV72" i="30"/>
  <c r="BU72" i="30"/>
  <c r="BW71" i="30"/>
  <c r="BV71" i="30"/>
  <c r="BU71" i="30"/>
  <c r="BW70" i="30"/>
  <c r="BV70" i="30"/>
  <c r="BU70" i="30"/>
  <c r="BW69" i="30"/>
  <c r="BV69" i="30"/>
  <c r="BU69" i="30"/>
  <c r="BW68" i="30"/>
  <c r="BV68" i="30"/>
  <c r="BU68" i="30"/>
  <c r="BW67" i="30"/>
  <c r="BV67" i="30"/>
  <c r="BU67" i="30"/>
  <c r="BW66" i="30"/>
  <c r="BV66" i="30"/>
  <c r="BU66" i="30"/>
  <c r="BW65" i="30"/>
  <c r="BV65" i="30"/>
  <c r="BU65" i="30"/>
  <c r="BW64" i="30"/>
  <c r="BV64" i="30"/>
  <c r="BU64" i="30"/>
  <c r="BW63" i="30"/>
  <c r="BV63" i="30"/>
  <c r="BU63" i="30"/>
  <c r="BW62" i="30"/>
  <c r="BV62" i="30"/>
  <c r="BU62" i="30"/>
  <c r="BW61" i="30"/>
  <c r="BV61" i="30"/>
  <c r="BU61" i="30"/>
  <c r="BW60" i="30"/>
  <c r="BV60" i="30"/>
  <c r="BU60" i="30"/>
  <c r="BW59" i="30"/>
  <c r="BV59" i="30"/>
  <c r="BU59" i="30"/>
  <c r="BW58" i="30"/>
  <c r="BV58" i="30"/>
  <c r="BU58" i="30"/>
  <c r="BW57" i="30"/>
  <c r="BV57" i="30"/>
  <c r="BU57" i="30"/>
  <c r="BW56" i="30"/>
  <c r="BV56" i="30"/>
  <c r="BU56" i="30"/>
  <c r="BW55" i="30"/>
  <c r="BV55" i="30"/>
  <c r="BU55" i="30"/>
  <c r="BW54" i="30"/>
  <c r="BV54" i="30"/>
  <c r="BU54" i="30"/>
  <c r="BW53" i="30"/>
  <c r="BV53" i="30"/>
  <c r="BU53" i="30"/>
  <c r="BW52" i="30"/>
  <c r="BV52" i="30"/>
  <c r="BU52" i="30"/>
  <c r="BW51" i="30"/>
  <c r="BV51" i="30"/>
  <c r="BU51" i="30"/>
  <c r="BW50" i="30"/>
  <c r="BV50" i="30"/>
  <c r="BU50" i="30"/>
  <c r="BW49" i="30"/>
  <c r="BV49" i="30"/>
  <c r="BU49" i="30"/>
  <c r="BW48" i="30"/>
  <c r="BV48" i="30"/>
  <c r="BU48" i="30"/>
  <c r="BW47" i="30"/>
  <c r="BV47" i="30"/>
  <c r="BU47" i="30"/>
  <c r="BW46" i="30"/>
  <c r="BV46" i="30"/>
  <c r="BU46" i="30"/>
  <c r="BW45" i="30"/>
  <c r="BV45" i="30"/>
  <c r="BU45" i="30"/>
  <c r="BW44" i="30"/>
  <c r="BV44" i="30"/>
  <c r="BU44" i="30"/>
  <c r="BW43" i="30"/>
  <c r="BV43" i="30"/>
  <c r="BU43" i="30"/>
  <c r="BW42" i="30"/>
  <c r="BV42" i="30"/>
  <c r="BU42" i="30"/>
  <c r="BW41" i="30"/>
  <c r="BV41" i="30"/>
  <c r="BU41" i="30"/>
  <c r="BW40" i="30"/>
  <c r="BV40" i="30"/>
  <c r="BU40" i="30"/>
  <c r="BW39" i="30"/>
  <c r="BV39" i="30"/>
  <c r="BU39" i="30"/>
  <c r="BW38" i="30"/>
  <c r="BV38" i="30"/>
  <c r="BU38" i="30"/>
  <c r="BW37" i="30"/>
  <c r="BV37" i="30"/>
  <c r="BU37" i="30"/>
  <c r="BW36" i="30"/>
  <c r="BV36" i="30"/>
  <c r="BU36" i="30"/>
  <c r="BW35" i="30"/>
  <c r="BV35" i="30"/>
  <c r="BU35" i="30"/>
  <c r="BW34" i="30"/>
  <c r="BV34" i="30"/>
  <c r="BU34" i="30"/>
  <c r="BU126" i="13"/>
  <c r="BU125" i="13"/>
  <c r="BU124" i="13"/>
  <c r="BV123" i="13"/>
  <c r="BU123" i="13"/>
  <c r="BV122" i="13"/>
  <c r="BU122" i="13"/>
  <c r="BV121" i="13"/>
  <c r="BU121" i="13"/>
  <c r="BV120" i="13"/>
  <c r="BU120" i="13"/>
  <c r="BV119" i="13"/>
  <c r="BU119" i="13"/>
  <c r="BV118" i="13"/>
  <c r="BU118" i="13"/>
  <c r="BV117" i="13"/>
  <c r="BU117" i="13"/>
  <c r="BV116" i="13"/>
  <c r="BU116" i="13"/>
  <c r="BV115" i="13"/>
  <c r="BU115" i="13"/>
  <c r="BV114" i="13"/>
  <c r="BU114" i="13"/>
  <c r="BV113" i="13"/>
  <c r="BU113" i="13"/>
  <c r="BU112" i="13"/>
  <c r="BU111" i="13"/>
  <c r="BU110" i="13"/>
  <c r="BV109" i="13"/>
  <c r="BU109" i="13"/>
  <c r="BV108" i="13"/>
  <c r="BU108" i="13"/>
  <c r="BU107" i="13"/>
  <c r="BV106" i="13"/>
  <c r="BU106" i="13"/>
  <c r="BU105" i="13"/>
  <c r="BV104" i="13"/>
  <c r="BU104" i="13"/>
  <c r="BU103" i="13"/>
  <c r="BU102" i="13"/>
  <c r="BU101" i="13"/>
  <c r="BU100" i="13"/>
  <c r="BU99" i="13"/>
  <c r="BU98" i="13"/>
  <c r="BU97" i="13"/>
  <c r="BU96" i="13"/>
  <c r="BU95" i="13"/>
  <c r="BU94" i="13"/>
  <c r="BU93" i="13"/>
  <c r="BU92" i="13"/>
  <c r="BU91" i="13"/>
  <c r="BV90" i="13"/>
  <c r="BU90" i="13"/>
  <c r="BV89" i="13"/>
  <c r="BU89" i="13"/>
  <c r="BV88" i="13"/>
  <c r="BU88" i="13"/>
  <c r="BV87" i="13"/>
  <c r="BU87" i="13"/>
  <c r="BV86" i="13"/>
  <c r="BU86" i="13"/>
  <c r="BV85" i="13"/>
  <c r="BU85" i="13"/>
  <c r="BU84" i="13"/>
  <c r="BV83" i="13"/>
  <c r="BU83" i="13"/>
  <c r="BV82" i="13"/>
  <c r="BU82" i="13"/>
  <c r="BV81" i="13"/>
  <c r="BU81" i="13"/>
  <c r="BU80" i="13"/>
  <c r="BV79" i="13"/>
  <c r="BU79" i="13"/>
  <c r="BV78" i="13"/>
  <c r="BU78" i="13"/>
  <c r="BU77" i="13"/>
  <c r="BV76" i="13"/>
  <c r="BU76" i="13"/>
  <c r="BV75" i="13"/>
  <c r="BU75" i="13"/>
  <c r="BU74" i="13"/>
  <c r="BU73" i="13"/>
  <c r="BU72" i="13"/>
  <c r="BU71" i="13"/>
  <c r="BU70" i="13"/>
  <c r="BU69" i="13"/>
  <c r="BU68" i="13"/>
  <c r="BU67" i="13"/>
  <c r="BV66" i="13"/>
  <c r="BU66" i="13"/>
  <c r="BU65" i="13"/>
  <c r="BU64" i="13"/>
  <c r="BV63" i="13"/>
  <c r="BU63" i="13"/>
  <c r="BU62" i="13"/>
  <c r="BU61" i="13"/>
  <c r="BU60" i="13"/>
  <c r="BU59" i="13"/>
  <c r="BU58" i="13"/>
  <c r="BV57" i="13"/>
  <c r="BU57" i="13"/>
  <c r="BU56" i="13"/>
  <c r="BV55" i="13"/>
  <c r="BU55" i="13"/>
  <c r="BU54" i="13"/>
  <c r="BU53" i="13"/>
  <c r="BU52" i="13"/>
  <c r="BV51" i="13"/>
  <c r="BU51" i="13"/>
  <c r="BU50" i="13"/>
  <c r="BU49" i="13"/>
  <c r="BV48" i="13"/>
  <c r="BU48" i="13"/>
  <c r="BU47" i="13"/>
  <c r="BU46" i="13"/>
  <c r="BV45" i="13"/>
  <c r="BU45" i="13"/>
  <c r="BV44" i="13"/>
  <c r="BU44" i="13"/>
  <c r="BV43" i="13"/>
  <c r="BU43" i="13"/>
  <c r="BU42" i="13"/>
  <c r="BV41" i="13"/>
  <c r="BU41" i="13"/>
  <c r="BU40" i="13"/>
  <c r="BU39" i="13"/>
  <c r="BU38" i="13"/>
  <c r="BU37" i="13"/>
  <c r="BU36" i="13"/>
  <c r="AA131" i="7"/>
  <c r="AB131" i="7"/>
  <c r="AC131" i="7"/>
  <c r="AD131" i="7"/>
  <c r="AE131" i="7"/>
  <c r="AF131" i="7"/>
  <c r="AG131" i="7"/>
  <c r="AH131" i="7"/>
  <c r="AI131" i="7"/>
  <c r="AJ131" i="7"/>
  <c r="AK131" i="7"/>
  <c r="AL131" i="7"/>
  <c r="AM131" i="7"/>
  <c r="AA132" i="7"/>
  <c r="AB132" i="7"/>
  <c r="AC132" i="7"/>
  <c r="AD132" i="7"/>
  <c r="AE132" i="7"/>
  <c r="AF132" i="7"/>
  <c r="AG132" i="7"/>
  <c r="AH132" i="7"/>
  <c r="AI132" i="7"/>
  <c r="AJ132" i="7"/>
  <c r="AK132" i="7"/>
  <c r="AL132" i="7"/>
  <c r="AM132" i="7"/>
  <c r="AA133" i="7"/>
  <c r="AB133" i="7"/>
  <c r="AC133" i="7"/>
  <c r="AD133" i="7"/>
  <c r="AE133" i="7"/>
  <c r="AF133" i="7"/>
  <c r="AG133" i="7"/>
  <c r="AH133" i="7"/>
  <c r="AI133" i="7"/>
  <c r="AJ133" i="7"/>
  <c r="AK133" i="7"/>
  <c r="AL133" i="7"/>
  <c r="AM133" i="7"/>
  <c r="AA134" i="7"/>
  <c r="AB134" i="7"/>
  <c r="AC134" i="7"/>
  <c r="AD134" i="7"/>
  <c r="AE134" i="7"/>
  <c r="AF134" i="7"/>
  <c r="AG134" i="7"/>
  <c r="AH134" i="7"/>
  <c r="AI134" i="7"/>
  <c r="AJ134" i="7"/>
  <c r="AK134" i="7"/>
  <c r="AL134" i="7"/>
  <c r="AM134" i="7"/>
  <c r="AA135" i="7"/>
  <c r="AB135" i="7"/>
  <c r="AC135" i="7"/>
  <c r="AD135" i="7"/>
  <c r="AE135" i="7"/>
  <c r="AF135" i="7"/>
  <c r="AG135" i="7"/>
  <c r="AH135" i="7"/>
  <c r="AI135" i="7"/>
  <c r="AJ135" i="7"/>
  <c r="AK135" i="7"/>
  <c r="AL135" i="7"/>
  <c r="AM135" i="7"/>
  <c r="AA136" i="7"/>
  <c r="AB136" i="7"/>
  <c r="AC136" i="7"/>
  <c r="AD136" i="7"/>
  <c r="AE136" i="7"/>
  <c r="AF136" i="7"/>
  <c r="AG136" i="7"/>
  <c r="AH136" i="7"/>
  <c r="AI136" i="7"/>
  <c r="AJ136" i="7"/>
  <c r="AK136" i="7"/>
  <c r="AL136" i="7"/>
  <c r="AM136" i="7"/>
  <c r="AA137" i="7"/>
  <c r="AB137" i="7"/>
  <c r="AC137" i="7"/>
  <c r="AD137" i="7"/>
  <c r="AE137" i="7"/>
  <c r="AF137" i="7"/>
  <c r="AG137" i="7"/>
  <c r="AH137" i="7"/>
  <c r="AI137" i="7"/>
  <c r="AJ137" i="7"/>
  <c r="AK137" i="7"/>
  <c r="AL137" i="7"/>
  <c r="AM137" i="7"/>
  <c r="AA138" i="7"/>
  <c r="AB138" i="7"/>
  <c r="AC138" i="7"/>
  <c r="AD138" i="7"/>
  <c r="AE138" i="7"/>
  <c r="AF138" i="7"/>
  <c r="AG138" i="7"/>
  <c r="AH138" i="7"/>
  <c r="AI138" i="7"/>
  <c r="AJ138" i="7"/>
  <c r="AK138" i="7"/>
  <c r="AL138" i="7"/>
  <c r="AM138" i="7"/>
  <c r="AA140" i="7"/>
  <c r="AB140" i="7"/>
  <c r="AC140" i="7"/>
  <c r="AD140" i="7"/>
  <c r="AE140" i="7"/>
  <c r="AF140" i="7"/>
  <c r="AG140" i="7"/>
  <c r="AH140" i="7"/>
  <c r="AI140" i="7"/>
  <c r="AJ140" i="7"/>
  <c r="AK140" i="7"/>
  <c r="AL140" i="7"/>
  <c r="AM140" i="7"/>
  <c r="AA141" i="7"/>
  <c r="AB141" i="7"/>
  <c r="AC141" i="7"/>
  <c r="AD141" i="7"/>
  <c r="AE141" i="7"/>
  <c r="AF141" i="7"/>
  <c r="AG141" i="7"/>
  <c r="AH141" i="7"/>
  <c r="AI141" i="7"/>
  <c r="AJ141" i="7"/>
  <c r="AK141" i="7"/>
  <c r="AL141" i="7"/>
  <c r="AM141" i="7"/>
  <c r="AA142" i="7"/>
  <c r="AB142" i="7"/>
  <c r="AC142" i="7"/>
  <c r="AD142" i="7"/>
  <c r="AE142" i="7"/>
  <c r="AF142" i="7"/>
  <c r="AG142" i="7"/>
  <c r="AH142" i="7"/>
  <c r="AI142" i="7"/>
  <c r="AJ142" i="7"/>
  <c r="AK142" i="7"/>
  <c r="AL142" i="7"/>
  <c r="AM142" i="7"/>
  <c r="AA143" i="7"/>
  <c r="AB143" i="7"/>
  <c r="AC143" i="7"/>
  <c r="AD143" i="7"/>
  <c r="AE143" i="7"/>
  <c r="AF143" i="7"/>
  <c r="AG143" i="7"/>
  <c r="AH143" i="7"/>
  <c r="AI143" i="7"/>
  <c r="AJ143" i="7"/>
  <c r="AK143" i="7"/>
  <c r="AL143" i="7"/>
  <c r="AM143" i="7"/>
  <c r="AA144" i="7"/>
  <c r="AB144" i="7"/>
  <c r="AC144" i="7"/>
  <c r="AD144" i="7"/>
  <c r="AE144" i="7"/>
  <c r="AF144" i="7"/>
  <c r="AG144" i="7"/>
  <c r="AH144" i="7"/>
  <c r="AI144" i="7"/>
  <c r="AJ144" i="7"/>
  <c r="AK144" i="7"/>
  <c r="AL144" i="7"/>
  <c r="AM144" i="7"/>
  <c r="AA145" i="7"/>
  <c r="AB145" i="7"/>
  <c r="AC145" i="7"/>
  <c r="AD145" i="7"/>
  <c r="AE145" i="7"/>
  <c r="AF145" i="7"/>
  <c r="AG145" i="7"/>
  <c r="AH145" i="7"/>
  <c r="AI145" i="7"/>
  <c r="AJ145" i="7"/>
  <c r="AK145" i="7"/>
  <c r="AL145" i="7"/>
  <c r="AM145" i="7"/>
  <c r="AA146" i="7"/>
  <c r="AB146" i="7"/>
  <c r="AC146" i="7"/>
  <c r="AD146" i="7"/>
  <c r="AE146" i="7"/>
  <c r="AF146" i="7"/>
  <c r="AG146" i="7"/>
  <c r="AH146" i="7"/>
  <c r="AI146" i="7"/>
  <c r="AJ146" i="7"/>
  <c r="AK146" i="7"/>
  <c r="AL146" i="7"/>
  <c r="AM146" i="7"/>
  <c r="AA147" i="7"/>
  <c r="AB147" i="7"/>
  <c r="AC147" i="7"/>
  <c r="AD147" i="7"/>
  <c r="AE147" i="7"/>
  <c r="AF147" i="7"/>
  <c r="AG147" i="7"/>
  <c r="AH147" i="7"/>
  <c r="AI147" i="7"/>
  <c r="AJ147" i="7"/>
  <c r="AK147" i="7"/>
  <c r="AL147" i="7"/>
  <c r="AM147" i="7"/>
  <c r="AA148" i="7"/>
  <c r="AB148" i="7"/>
  <c r="AC148" i="7"/>
  <c r="AD148" i="7"/>
  <c r="AE148" i="7"/>
  <c r="AF148" i="7"/>
  <c r="AG148" i="7"/>
  <c r="AH148" i="7"/>
  <c r="AI148" i="7"/>
  <c r="AJ148" i="7"/>
  <c r="AK148" i="7"/>
  <c r="AL148" i="7"/>
  <c r="AM148" i="7"/>
  <c r="AA149" i="7"/>
  <c r="AB149" i="7"/>
  <c r="AC149" i="7"/>
  <c r="AD149" i="7"/>
  <c r="AE149" i="7"/>
  <c r="AF149" i="7"/>
  <c r="AG149" i="7"/>
  <c r="AH149" i="7"/>
  <c r="AI149" i="7"/>
  <c r="AJ149" i="7"/>
  <c r="AK149" i="7"/>
  <c r="AL149" i="7"/>
  <c r="AM149" i="7"/>
  <c r="AA150" i="7"/>
  <c r="AB150" i="7"/>
  <c r="AC150" i="7"/>
  <c r="AD150" i="7"/>
  <c r="AE150" i="7"/>
  <c r="AF150" i="7"/>
  <c r="AG150" i="7"/>
  <c r="AH150" i="7"/>
  <c r="AI150" i="7"/>
  <c r="AJ150" i="7"/>
  <c r="AK150" i="7"/>
  <c r="AL150" i="7"/>
  <c r="AM150" i="7"/>
  <c r="AA151" i="7"/>
  <c r="AB151" i="7"/>
  <c r="AC151" i="7"/>
  <c r="AD151" i="7"/>
  <c r="AE151" i="7"/>
  <c r="AF151" i="7"/>
  <c r="AG151" i="7"/>
  <c r="AH151" i="7"/>
  <c r="AI151" i="7"/>
  <c r="AJ151" i="7"/>
  <c r="AK151" i="7"/>
  <c r="AL151" i="7"/>
  <c r="AM151" i="7"/>
  <c r="AA152" i="7"/>
  <c r="AB152" i="7"/>
  <c r="AC152" i="7"/>
  <c r="AD152" i="7"/>
  <c r="AE152" i="7"/>
  <c r="AF152" i="7"/>
  <c r="AG152" i="7"/>
  <c r="AH152" i="7"/>
  <c r="AI152" i="7"/>
  <c r="AJ152" i="7"/>
  <c r="AK152" i="7"/>
  <c r="AL152" i="7"/>
  <c r="AM152" i="7"/>
  <c r="AA153" i="7"/>
  <c r="AB153" i="7"/>
  <c r="AC153" i="7"/>
  <c r="AD153" i="7"/>
  <c r="AE153" i="7"/>
  <c r="AF153" i="7"/>
  <c r="AG153" i="7"/>
  <c r="AH153" i="7"/>
  <c r="AI153" i="7"/>
  <c r="AJ153" i="7"/>
  <c r="AK153" i="7"/>
  <c r="AL153" i="7"/>
  <c r="AM153" i="7"/>
  <c r="AA154" i="7"/>
  <c r="AB154" i="7"/>
  <c r="AC154" i="7"/>
  <c r="AD154" i="7"/>
  <c r="AE154" i="7"/>
  <c r="AF154" i="7"/>
  <c r="AG154" i="7"/>
  <c r="AH154" i="7"/>
  <c r="AI154" i="7"/>
  <c r="AJ154" i="7"/>
  <c r="AK154" i="7"/>
  <c r="AL154" i="7"/>
  <c r="AM154" i="7"/>
  <c r="AA155" i="7"/>
  <c r="AB155" i="7"/>
  <c r="AC155" i="7"/>
  <c r="AD155" i="7"/>
  <c r="AE155" i="7"/>
  <c r="AF155" i="7"/>
  <c r="AG155" i="7"/>
  <c r="AH155" i="7"/>
  <c r="AI155" i="7"/>
  <c r="AJ155" i="7"/>
  <c r="AK155" i="7"/>
  <c r="AL155" i="7"/>
  <c r="AM155" i="7"/>
  <c r="AA156" i="7"/>
  <c r="AB156" i="7"/>
  <c r="AC156" i="7"/>
  <c r="AD156" i="7"/>
  <c r="AE156" i="7"/>
  <c r="AF156" i="7"/>
  <c r="AG156" i="7"/>
  <c r="AH156" i="7"/>
  <c r="AI156" i="7"/>
  <c r="AJ156" i="7"/>
  <c r="AK156" i="7"/>
  <c r="AL156" i="7"/>
  <c r="AM156" i="7"/>
  <c r="AA157" i="7"/>
  <c r="AB157" i="7"/>
  <c r="AC157" i="7"/>
  <c r="AD157" i="7"/>
  <c r="AE157" i="7"/>
  <c r="AF157" i="7"/>
  <c r="AG157" i="7"/>
  <c r="AH157" i="7"/>
  <c r="AI157" i="7"/>
  <c r="AJ157" i="7"/>
  <c r="AK157" i="7"/>
  <c r="AL157" i="7"/>
  <c r="AM157" i="7"/>
  <c r="AA158" i="7"/>
  <c r="AB158" i="7"/>
  <c r="AC158" i="7"/>
  <c r="AD158" i="7"/>
  <c r="AE158" i="7"/>
  <c r="AF158" i="7"/>
  <c r="AG158" i="7"/>
  <c r="AH158" i="7"/>
  <c r="AI158" i="7"/>
  <c r="AJ158" i="7"/>
  <c r="AK158" i="7"/>
  <c r="AL158" i="7"/>
  <c r="AM158" i="7"/>
  <c r="AA164" i="7"/>
  <c r="AB164" i="7"/>
  <c r="AC164" i="7"/>
  <c r="AD164" i="7"/>
  <c r="AE164" i="7"/>
  <c r="AF164" i="7"/>
  <c r="AG164" i="7"/>
  <c r="AH164" i="7"/>
  <c r="AI164" i="7"/>
  <c r="AJ164" i="7"/>
  <c r="AK164" i="7"/>
  <c r="AL164" i="7"/>
  <c r="AM164" i="7"/>
  <c r="AA165" i="7"/>
  <c r="AB165" i="7"/>
  <c r="AC165" i="7"/>
  <c r="AD165" i="7"/>
  <c r="AE165" i="7"/>
  <c r="AF165" i="7"/>
  <c r="AG165" i="7"/>
  <c r="AH165" i="7"/>
  <c r="AI165" i="7"/>
  <c r="AJ165" i="7"/>
  <c r="AK165" i="7"/>
  <c r="AL165" i="7"/>
  <c r="AM165" i="7"/>
  <c r="AA166" i="7"/>
  <c r="AB166" i="7"/>
  <c r="AC166" i="7"/>
  <c r="AD166" i="7"/>
  <c r="AE166" i="7"/>
  <c r="AF166" i="7"/>
  <c r="AG166" i="7"/>
  <c r="AH166" i="7"/>
  <c r="AI166" i="7"/>
  <c r="AJ166" i="7"/>
  <c r="AK166" i="7"/>
  <c r="AL166" i="7"/>
  <c r="AM166" i="7"/>
  <c r="AA167" i="7"/>
  <c r="AB167" i="7"/>
  <c r="AC167" i="7"/>
  <c r="AD167" i="7"/>
  <c r="AE167" i="7"/>
  <c r="AF167" i="7"/>
  <c r="AG167" i="7"/>
  <c r="AH167" i="7"/>
  <c r="AI167" i="7"/>
  <c r="AJ167" i="7"/>
  <c r="AK167" i="7"/>
  <c r="AL167" i="7"/>
  <c r="AM167" i="7"/>
  <c r="AA168" i="7"/>
  <c r="AB168" i="7"/>
  <c r="AC168" i="7"/>
  <c r="AD168" i="7"/>
  <c r="AE168" i="7"/>
  <c r="AF168" i="7"/>
  <c r="AG168" i="7"/>
  <c r="AH168" i="7"/>
  <c r="AI168" i="7"/>
  <c r="AJ168" i="7"/>
  <c r="AK168" i="7"/>
  <c r="AL168" i="7"/>
  <c r="AM168" i="7"/>
  <c r="AA169" i="7"/>
  <c r="AB169" i="7"/>
  <c r="AC169" i="7"/>
  <c r="AD169" i="7"/>
  <c r="AE169" i="7"/>
  <c r="AF169" i="7"/>
  <c r="AG169" i="7"/>
  <c r="AH169" i="7"/>
  <c r="AI169" i="7"/>
  <c r="AJ169" i="7"/>
  <c r="AK169" i="7"/>
  <c r="AL169" i="7"/>
  <c r="AM169" i="7"/>
  <c r="AA170" i="7"/>
  <c r="AB170" i="7"/>
  <c r="AC170" i="7"/>
  <c r="AD170" i="7"/>
  <c r="AE170" i="7"/>
  <c r="AF170" i="7"/>
  <c r="AG170" i="7"/>
  <c r="AH170" i="7"/>
  <c r="AI170" i="7"/>
  <c r="AJ170" i="7"/>
  <c r="AK170" i="7"/>
  <c r="AL170" i="7"/>
  <c r="AM170" i="7"/>
  <c r="AA171" i="7"/>
  <c r="AB171" i="7"/>
  <c r="AC171" i="7"/>
  <c r="AD171" i="7"/>
  <c r="AE171" i="7"/>
  <c r="AF171" i="7"/>
  <c r="AG171" i="7"/>
  <c r="AH171" i="7"/>
  <c r="AI171" i="7"/>
  <c r="AJ171" i="7"/>
  <c r="AK171" i="7"/>
  <c r="AL171" i="7"/>
  <c r="AM171" i="7"/>
  <c r="AA172" i="7"/>
  <c r="AB172" i="7"/>
  <c r="AC172" i="7"/>
  <c r="AD172" i="7"/>
  <c r="AE172" i="7"/>
  <c r="AF172" i="7"/>
  <c r="AG172" i="7"/>
  <c r="AH172" i="7"/>
  <c r="AI172" i="7"/>
  <c r="AJ172" i="7"/>
  <c r="AK172" i="7"/>
  <c r="AL172" i="7"/>
  <c r="AM172" i="7"/>
  <c r="AA173" i="7"/>
  <c r="AB173" i="7"/>
  <c r="AC173" i="7"/>
  <c r="AD173" i="7"/>
  <c r="AE173" i="7"/>
  <c r="AF173" i="7"/>
  <c r="AG173" i="7"/>
  <c r="AH173" i="7"/>
  <c r="AI173" i="7"/>
  <c r="AJ173" i="7"/>
  <c r="AK173" i="7"/>
  <c r="AL173" i="7"/>
  <c r="AM173" i="7"/>
  <c r="AA174" i="7"/>
  <c r="AB174" i="7"/>
  <c r="AC174" i="7"/>
  <c r="AD174" i="7"/>
  <c r="AE174" i="7"/>
  <c r="AF174" i="7"/>
  <c r="AG174" i="7"/>
  <c r="AH174" i="7"/>
  <c r="AI174" i="7"/>
  <c r="AJ174" i="7"/>
  <c r="AK174" i="7"/>
  <c r="AL174" i="7"/>
  <c r="AM174" i="7"/>
  <c r="AA175" i="7"/>
  <c r="AB175" i="7"/>
  <c r="AC175" i="7"/>
  <c r="AD175" i="7"/>
  <c r="AE175" i="7"/>
  <c r="AF175" i="7"/>
  <c r="AG175" i="7"/>
  <c r="AH175" i="7"/>
  <c r="AI175" i="7"/>
  <c r="AJ175" i="7"/>
  <c r="AK175" i="7"/>
  <c r="AL175" i="7"/>
  <c r="AM175" i="7"/>
  <c r="AA176" i="7"/>
  <c r="AB176" i="7"/>
  <c r="AC176" i="7"/>
  <c r="AD176" i="7"/>
  <c r="AE176" i="7"/>
  <c r="AF176" i="7"/>
  <c r="AG176" i="7"/>
  <c r="AH176" i="7"/>
  <c r="AI176" i="7"/>
  <c r="AJ176" i="7"/>
  <c r="AK176" i="7"/>
  <c r="AL176" i="7"/>
  <c r="AM176" i="7"/>
  <c r="AA177" i="7"/>
  <c r="AB177" i="7"/>
  <c r="AC177" i="7"/>
  <c r="AD177" i="7"/>
  <c r="AE177" i="7"/>
  <c r="AF177" i="7"/>
  <c r="AG177" i="7"/>
  <c r="AH177" i="7"/>
  <c r="AI177" i="7"/>
  <c r="AJ177" i="7"/>
  <c r="AK177" i="7"/>
  <c r="AL177" i="7"/>
  <c r="AM177" i="7"/>
  <c r="AA178" i="7"/>
  <c r="AB178" i="7"/>
  <c r="AC178" i="7"/>
  <c r="AD178" i="7"/>
  <c r="AE178" i="7"/>
  <c r="AF178" i="7"/>
  <c r="AG178" i="7"/>
  <c r="AH178" i="7"/>
  <c r="AI178" i="7"/>
  <c r="AJ178" i="7"/>
  <c r="AK178" i="7"/>
  <c r="AL178" i="7"/>
  <c r="AM178" i="7"/>
  <c r="AA179" i="7"/>
  <c r="AB179" i="7"/>
  <c r="AC179" i="7"/>
  <c r="AD179" i="7"/>
  <c r="AE179" i="7"/>
  <c r="AF179" i="7"/>
  <c r="AG179" i="7"/>
  <c r="AH179" i="7"/>
  <c r="AI179" i="7"/>
  <c r="AJ179" i="7"/>
  <c r="AK179" i="7"/>
  <c r="AL179" i="7"/>
  <c r="AM179" i="7"/>
  <c r="AA180" i="7"/>
  <c r="AB180" i="7"/>
  <c r="AC180" i="7"/>
  <c r="AD180" i="7"/>
  <c r="AE180" i="7"/>
  <c r="AF180" i="7"/>
  <c r="AG180" i="7"/>
  <c r="AH180" i="7"/>
  <c r="AI180" i="7"/>
  <c r="AJ180" i="7"/>
  <c r="AK180" i="7"/>
  <c r="AL180" i="7"/>
  <c r="AM180" i="7"/>
  <c r="AA181" i="7"/>
  <c r="AB181" i="7"/>
  <c r="AC181" i="7"/>
  <c r="AD181" i="7"/>
  <c r="AE181" i="7"/>
  <c r="AF181" i="7"/>
  <c r="AG181" i="7"/>
  <c r="AH181" i="7"/>
  <c r="AI181" i="7"/>
  <c r="AJ181" i="7"/>
  <c r="AK181" i="7"/>
  <c r="AL181" i="7"/>
  <c r="AM181" i="7"/>
  <c r="AA182" i="7"/>
  <c r="AB182" i="7"/>
  <c r="AC182" i="7"/>
  <c r="AD182" i="7"/>
  <c r="AE182" i="7"/>
  <c r="AF182" i="7"/>
  <c r="AG182" i="7"/>
  <c r="AH182" i="7"/>
  <c r="AI182" i="7"/>
  <c r="AJ182" i="7"/>
  <c r="AK182" i="7"/>
  <c r="AL182" i="7"/>
  <c r="AM182" i="7"/>
  <c r="AA183" i="7"/>
  <c r="AB183" i="7"/>
  <c r="AC183" i="7"/>
  <c r="AD183" i="7"/>
  <c r="AE183" i="7"/>
  <c r="AF183" i="7"/>
  <c r="AG183" i="7"/>
  <c r="AH183" i="7"/>
  <c r="AI183" i="7"/>
  <c r="AJ183" i="7"/>
  <c r="AK183" i="7"/>
  <c r="AL183" i="7"/>
  <c r="AM183" i="7"/>
  <c r="AA184" i="7"/>
  <c r="AB184" i="7"/>
  <c r="AC184" i="7"/>
  <c r="AD184" i="7"/>
  <c r="AE184" i="7"/>
  <c r="AF184" i="7"/>
  <c r="AG184" i="7"/>
  <c r="AH184" i="7"/>
  <c r="AI184" i="7"/>
  <c r="AJ184" i="7"/>
  <c r="AK184" i="7"/>
  <c r="AL184" i="7"/>
  <c r="AM184" i="7"/>
  <c r="AA185" i="7"/>
  <c r="AB185" i="7"/>
  <c r="AC185" i="7"/>
  <c r="AD185" i="7"/>
  <c r="AE185" i="7"/>
  <c r="AF185" i="7"/>
  <c r="AG185" i="7"/>
  <c r="AH185" i="7"/>
  <c r="AI185" i="7"/>
  <c r="AJ185" i="7"/>
  <c r="AK185" i="7"/>
  <c r="AL185" i="7"/>
  <c r="AM185" i="7"/>
  <c r="AA186" i="7"/>
  <c r="AB186" i="7"/>
  <c r="AC186" i="7"/>
  <c r="AD186" i="7"/>
  <c r="AE186" i="7"/>
  <c r="AF186" i="7"/>
  <c r="AG186" i="7"/>
  <c r="AH186" i="7"/>
  <c r="AI186" i="7"/>
  <c r="AJ186" i="7"/>
  <c r="AK186" i="7"/>
  <c r="AL186" i="7"/>
  <c r="AM186" i="7"/>
  <c r="AA187" i="7"/>
  <c r="AB187" i="7"/>
  <c r="AC187" i="7"/>
  <c r="AD187" i="7"/>
  <c r="AE187" i="7"/>
  <c r="AF187" i="7"/>
  <c r="AG187" i="7"/>
  <c r="AH187" i="7"/>
  <c r="AI187" i="7"/>
  <c r="AJ187" i="7"/>
  <c r="AK187" i="7"/>
  <c r="AL187" i="7"/>
  <c r="AM187" i="7"/>
  <c r="AA188" i="7"/>
  <c r="AB188" i="7"/>
  <c r="AC188" i="7"/>
  <c r="AD188" i="7"/>
  <c r="AE188" i="7"/>
  <c r="AF188" i="7"/>
  <c r="AG188" i="7"/>
  <c r="AH188" i="7"/>
  <c r="AI188" i="7"/>
  <c r="AJ188" i="7"/>
  <c r="AK188" i="7"/>
  <c r="AL188" i="7"/>
  <c r="AM188" i="7"/>
  <c r="AA189" i="7"/>
  <c r="AB189" i="7"/>
  <c r="AC189" i="7"/>
  <c r="AD189" i="7"/>
  <c r="AE189" i="7"/>
  <c r="AF189" i="7"/>
  <c r="AG189" i="7"/>
  <c r="AH189" i="7"/>
  <c r="AI189" i="7"/>
  <c r="AJ189" i="7"/>
  <c r="AK189" i="7"/>
  <c r="AL189" i="7"/>
  <c r="AM189" i="7"/>
  <c r="AA190" i="7"/>
  <c r="AB190" i="7"/>
  <c r="AC190" i="7"/>
  <c r="AD190" i="7"/>
  <c r="AE190" i="7"/>
  <c r="AF190" i="7"/>
  <c r="AG190" i="7"/>
  <c r="AH190" i="7"/>
  <c r="AI190" i="7"/>
  <c r="AJ190" i="7"/>
  <c r="AK190" i="7"/>
  <c r="AL190" i="7"/>
  <c r="AM190" i="7"/>
  <c r="AA191" i="7"/>
  <c r="AB191" i="7"/>
  <c r="AC191" i="7"/>
  <c r="AD191" i="7"/>
  <c r="AE191" i="7"/>
  <c r="AF191" i="7"/>
  <c r="AG191" i="7"/>
  <c r="AH191" i="7"/>
  <c r="AI191" i="7"/>
  <c r="AJ191" i="7"/>
  <c r="AK191" i="7"/>
  <c r="AL191" i="7"/>
  <c r="AM191" i="7"/>
  <c r="AA192" i="7"/>
  <c r="AB192" i="7"/>
  <c r="AC192" i="7"/>
  <c r="AD192" i="7"/>
  <c r="AE192" i="7"/>
  <c r="AF192" i="7"/>
  <c r="AG192" i="7"/>
  <c r="AH192" i="7"/>
  <c r="AI192" i="7"/>
  <c r="AJ192" i="7"/>
  <c r="AK192" i="7"/>
  <c r="AL192" i="7"/>
  <c r="AM192" i="7"/>
  <c r="AA193" i="7"/>
  <c r="AB193" i="7"/>
  <c r="AC193" i="7"/>
  <c r="AD193" i="7"/>
  <c r="AE193" i="7"/>
  <c r="AF193" i="7"/>
  <c r="AG193" i="7"/>
  <c r="AH193" i="7"/>
  <c r="AI193" i="7"/>
  <c r="AJ193" i="7"/>
  <c r="AK193" i="7"/>
  <c r="AL193" i="7"/>
  <c r="AM193" i="7"/>
  <c r="AA194" i="7"/>
  <c r="AB194" i="7"/>
  <c r="AC194" i="7"/>
  <c r="AD194" i="7"/>
  <c r="AE194" i="7"/>
  <c r="AF194" i="7"/>
  <c r="AG194" i="7"/>
  <c r="AH194" i="7"/>
  <c r="AI194" i="7"/>
  <c r="AJ194" i="7"/>
  <c r="AK194" i="7"/>
  <c r="AL194" i="7"/>
  <c r="AM194" i="7"/>
  <c r="AA195" i="7"/>
  <c r="AB195" i="7"/>
  <c r="AC195" i="7"/>
  <c r="AD195" i="7"/>
  <c r="AE195" i="7"/>
  <c r="AF195" i="7"/>
  <c r="AG195" i="7"/>
  <c r="AH195" i="7"/>
  <c r="AI195" i="7"/>
  <c r="AJ195" i="7"/>
  <c r="AK195" i="7"/>
  <c r="AL195" i="7"/>
  <c r="AM195" i="7"/>
  <c r="AA196" i="7"/>
  <c r="AB196" i="7"/>
  <c r="AC196" i="7"/>
  <c r="AD196" i="7"/>
  <c r="AE196" i="7"/>
  <c r="AF196" i="7"/>
  <c r="AG196" i="7"/>
  <c r="AH196" i="7"/>
  <c r="AI196" i="7"/>
  <c r="AJ196" i="7"/>
  <c r="AK196" i="7"/>
  <c r="AL196" i="7"/>
  <c r="AM196" i="7"/>
  <c r="AA197" i="7"/>
  <c r="AB197" i="7"/>
  <c r="AC197" i="7"/>
  <c r="AD197" i="7"/>
  <c r="AE197" i="7"/>
  <c r="AF197" i="7"/>
  <c r="AG197" i="7"/>
  <c r="AH197" i="7"/>
  <c r="AI197" i="7"/>
  <c r="AJ197" i="7"/>
  <c r="AK197" i="7"/>
  <c r="AL197" i="7"/>
  <c r="AM197" i="7"/>
  <c r="AA198" i="7"/>
  <c r="AB198" i="7"/>
  <c r="AC198" i="7"/>
  <c r="AD198" i="7"/>
  <c r="AE198" i="7"/>
  <c r="AF198" i="7"/>
  <c r="AG198" i="7"/>
  <c r="AH198" i="7"/>
  <c r="AI198" i="7"/>
  <c r="AJ198" i="7"/>
  <c r="AK198" i="7"/>
  <c r="AL198" i="7"/>
  <c r="AM198" i="7"/>
  <c r="AA199" i="7"/>
  <c r="AB199" i="7"/>
  <c r="AC199" i="7"/>
  <c r="AD199" i="7"/>
  <c r="AE199" i="7"/>
  <c r="AF199" i="7"/>
  <c r="AG199" i="7"/>
  <c r="AH199" i="7"/>
  <c r="AI199" i="7"/>
  <c r="AJ199" i="7"/>
  <c r="AK199" i="7"/>
  <c r="AL199" i="7"/>
  <c r="AM199" i="7"/>
  <c r="AA200" i="7"/>
  <c r="AB200" i="7"/>
  <c r="AC200" i="7"/>
  <c r="AD200" i="7"/>
  <c r="AE200" i="7"/>
  <c r="AF200" i="7"/>
  <c r="AG200" i="7"/>
  <c r="AH200" i="7"/>
  <c r="AI200" i="7"/>
  <c r="AJ200" i="7"/>
  <c r="AK200" i="7"/>
  <c r="AL200" i="7"/>
  <c r="AM200" i="7"/>
  <c r="AA201" i="7"/>
  <c r="AB201" i="7"/>
  <c r="AC201" i="7"/>
  <c r="AD201" i="7"/>
  <c r="AE201" i="7"/>
  <c r="AF201" i="7"/>
  <c r="AG201" i="7"/>
  <c r="AH201" i="7"/>
  <c r="AI201" i="7"/>
  <c r="AJ201" i="7"/>
  <c r="AK201" i="7"/>
  <c r="AL201" i="7"/>
  <c r="AM201" i="7"/>
  <c r="AA202" i="7"/>
  <c r="AB202" i="7"/>
  <c r="AC202" i="7"/>
  <c r="AD202" i="7"/>
  <c r="AE202" i="7"/>
  <c r="AF202" i="7"/>
  <c r="AG202" i="7"/>
  <c r="AH202" i="7"/>
  <c r="AI202" i="7"/>
  <c r="AJ202" i="7"/>
  <c r="AK202" i="7"/>
  <c r="AL202" i="7"/>
  <c r="AM202" i="7"/>
  <c r="AA203" i="7"/>
  <c r="AB203" i="7"/>
  <c r="AC203" i="7"/>
  <c r="AD203" i="7"/>
  <c r="AE203" i="7"/>
  <c r="AF203" i="7"/>
  <c r="AG203" i="7"/>
  <c r="AH203" i="7"/>
  <c r="AI203" i="7"/>
  <c r="AJ203" i="7"/>
  <c r="AK203" i="7"/>
  <c r="AL203" i="7"/>
  <c r="AM203" i="7"/>
  <c r="AA204" i="7"/>
  <c r="AB204" i="7"/>
  <c r="AC204" i="7"/>
  <c r="AD204" i="7"/>
  <c r="AE204" i="7"/>
  <c r="AF204" i="7"/>
  <c r="AG204" i="7"/>
  <c r="AH204" i="7"/>
  <c r="AI204" i="7"/>
  <c r="AJ204" i="7"/>
  <c r="AK204" i="7"/>
  <c r="AL204" i="7"/>
  <c r="AM204" i="7"/>
  <c r="AA205" i="7"/>
  <c r="AB205" i="7"/>
  <c r="AC205" i="7"/>
  <c r="AD205" i="7"/>
  <c r="AE205" i="7"/>
  <c r="AF205" i="7"/>
  <c r="AG205" i="7"/>
  <c r="AH205" i="7"/>
  <c r="AI205" i="7"/>
  <c r="AJ205" i="7"/>
  <c r="AK205" i="7"/>
  <c r="AL205" i="7"/>
  <c r="AM205" i="7"/>
  <c r="AA206" i="7"/>
  <c r="AB206" i="7"/>
  <c r="AC206" i="7"/>
  <c r="AD206" i="7"/>
  <c r="AE206" i="7"/>
  <c r="AF206" i="7"/>
  <c r="AG206" i="7"/>
  <c r="AH206" i="7"/>
  <c r="AI206" i="7"/>
  <c r="AJ206" i="7"/>
  <c r="AK206" i="7"/>
  <c r="AL206" i="7"/>
  <c r="AM206" i="7"/>
  <c r="AA207" i="7"/>
  <c r="AB207" i="7"/>
  <c r="AC207" i="7"/>
  <c r="AD207" i="7"/>
  <c r="AE207" i="7"/>
  <c r="AF207" i="7"/>
  <c r="AG207" i="7"/>
  <c r="AH207" i="7"/>
  <c r="AI207" i="7"/>
  <c r="AJ207" i="7"/>
  <c r="AK207" i="7"/>
  <c r="AL207" i="7"/>
  <c r="AM207" i="7"/>
  <c r="AA208" i="7"/>
  <c r="AB208" i="7"/>
  <c r="AC208" i="7"/>
  <c r="AD208" i="7"/>
  <c r="AE208" i="7"/>
  <c r="AF208" i="7"/>
  <c r="AG208" i="7"/>
  <c r="AH208" i="7"/>
  <c r="AI208" i="7"/>
  <c r="AJ208" i="7"/>
  <c r="AK208" i="7"/>
  <c r="AL208" i="7"/>
  <c r="AM208" i="7"/>
  <c r="AA209" i="7"/>
  <c r="AB209" i="7"/>
  <c r="AC209" i="7"/>
  <c r="AD209" i="7"/>
  <c r="AE209" i="7"/>
  <c r="AF209" i="7"/>
  <c r="AG209" i="7"/>
  <c r="AH209" i="7"/>
  <c r="AI209" i="7"/>
  <c r="AJ209" i="7"/>
  <c r="AK209" i="7"/>
  <c r="AL209" i="7"/>
  <c r="AM209" i="7"/>
  <c r="AA210" i="7"/>
  <c r="AB210" i="7"/>
  <c r="AC210" i="7"/>
  <c r="AD210" i="7"/>
  <c r="AE210" i="7"/>
  <c r="AF210" i="7"/>
  <c r="AG210" i="7"/>
  <c r="AH210" i="7"/>
  <c r="AI210" i="7"/>
  <c r="AJ210" i="7"/>
  <c r="AK210" i="7"/>
  <c r="AL210" i="7"/>
  <c r="AM210" i="7"/>
  <c r="AA211" i="7"/>
  <c r="AB211" i="7"/>
  <c r="AC211" i="7"/>
  <c r="AD211" i="7"/>
  <c r="AE211" i="7"/>
  <c r="AF211" i="7"/>
  <c r="AG211" i="7"/>
  <c r="AH211" i="7"/>
  <c r="AI211" i="7"/>
  <c r="AJ211" i="7"/>
  <c r="AK211" i="7"/>
  <c r="AL211" i="7"/>
  <c r="AM211" i="7"/>
  <c r="AA212" i="7"/>
  <c r="AB212" i="7"/>
  <c r="AC212" i="7"/>
  <c r="AD212" i="7"/>
  <c r="AE212" i="7"/>
  <c r="AF212" i="7"/>
  <c r="AG212" i="7"/>
  <c r="AH212" i="7"/>
  <c r="AI212" i="7"/>
  <c r="AJ212" i="7"/>
  <c r="AK212" i="7"/>
  <c r="AL212" i="7"/>
  <c r="AM212" i="7"/>
  <c r="AA213" i="7"/>
  <c r="AB213" i="7"/>
  <c r="AC213" i="7"/>
  <c r="AD213" i="7"/>
  <c r="AE213" i="7"/>
  <c r="AF213" i="7"/>
  <c r="AG213" i="7"/>
  <c r="AH213" i="7"/>
  <c r="AI213" i="7"/>
  <c r="AJ213" i="7"/>
  <c r="AK213" i="7"/>
  <c r="AL213" i="7"/>
  <c r="AM213" i="7"/>
  <c r="AA214" i="7"/>
  <c r="AB214" i="7"/>
  <c r="AC214" i="7"/>
  <c r="AD214" i="7"/>
  <c r="AE214" i="7"/>
  <c r="AF214" i="7"/>
  <c r="AG214" i="7"/>
  <c r="AH214" i="7"/>
  <c r="AI214" i="7"/>
  <c r="AJ214" i="7"/>
  <c r="AK214" i="7"/>
  <c r="AL214" i="7"/>
  <c r="AM214" i="7"/>
  <c r="AA215" i="7"/>
  <c r="AB215" i="7"/>
  <c r="AC215" i="7"/>
  <c r="AD215" i="7"/>
  <c r="AE215" i="7"/>
  <c r="AF215" i="7"/>
  <c r="AG215" i="7"/>
  <c r="AH215" i="7"/>
  <c r="AI215" i="7"/>
  <c r="AJ215" i="7"/>
  <c r="AK215" i="7"/>
  <c r="AL215" i="7"/>
  <c r="AM215" i="7"/>
  <c r="AA216" i="7"/>
  <c r="AB216" i="7"/>
  <c r="AC216" i="7"/>
  <c r="AD216" i="7"/>
  <c r="AE216" i="7"/>
  <c r="AF216" i="7"/>
  <c r="AG216" i="7"/>
  <c r="AH216" i="7"/>
  <c r="AI216" i="7"/>
  <c r="AJ216" i="7"/>
  <c r="AK216" i="7"/>
  <c r="AL216" i="7"/>
  <c r="AM216" i="7"/>
  <c r="AA217" i="7"/>
  <c r="AB217" i="7"/>
  <c r="AC217" i="7"/>
  <c r="AD217" i="7"/>
  <c r="AE217" i="7"/>
  <c r="AF217" i="7"/>
  <c r="AG217" i="7"/>
  <c r="AH217" i="7"/>
  <c r="AI217" i="7"/>
  <c r="AJ217" i="7"/>
  <c r="AK217" i="7"/>
  <c r="AL217" i="7"/>
  <c r="AM217" i="7"/>
  <c r="AA218" i="7"/>
  <c r="AB218" i="7"/>
  <c r="AC218" i="7"/>
  <c r="AD218" i="7"/>
  <c r="AE218" i="7"/>
  <c r="AF218" i="7"/>
  <c r="AG218" i="7"/>
  <c r="AH218" i="7"/>
  <c r="AI218" i="7"/>
  <c r="AJ218" i="7"/>
  <c r="AK218" i="7"/>
  <c r="AL218" i="7"/>
  <c r="AM218" i="7"/>
  <c r="AA219" i="7"/>
  <c r="AB219" i="7"/>
  <c r="AC219" i="7"/>
  <c r="AD219" i="7"/>
  <c r="AE219" i="7"/>
  <c r="AF219" i="7"/>
  <c r="AG219" i="7"/>
  <c r="AH219" i="7"/>
  <c r="AI219" i="7"/>
  <c r="AJ219" i="7"/>
  <c r="AK219" i="7"/>
  <c r="AL219" i="7"/>
  <c r="AM219" i="7"/>
  <c r="AA220" i="7"/>
  <c r="AB220" i="7"/>
  <c r="AC220" i="7"/>
  <c r="AD220" i="7"/>
  <c r="AE220" i="7"/>
  <c r="AF220" i="7"/>
  <c r="AG220" i="7"/>
  <c r="AH220" i="7"/>
  <c r="AI220" i="7"/>
  <c r="AJ220" i="7"/>
  <c r="AK220" i="7"/>
  <c r="AL220" i="7"/>
  <c r="AM220" i="7"/>
  <c r="AA221" i="7"/>
  <c r="AB221" i="7"/>
  <c r="AC221" i="7"/>
  <c r="AD221" i="7"/>
  <c r="AE221" i="7"/>
  <c r="AF221" i="7"/>
  <c r="AG221" i="7"/>
  <c r="AH221" i="7"/>
  <c r="AI221" i="7"/>
  <c r="AJ221" i="7"/>
  <c r="AK221" i="7"/>
  <c r="AL221" i="7"/>
  <c r="AM221" i="7"/>
  <c r="AA222" i="7"/>
  <c r="AB222" i="7"/>
  <c r="AC222" i="7"/>
  <c r="AD222" i="7"/>
  <c r="AE222" i="7"/>
  <c r="AF222" i="7"/>
  <c r="AG222" i="7"/>
  <c r="AH222" i="7"/>
  <c r="AI222" i="7"/>
  <c r="AJ222" i="7"/>
  <c r="AK222" i="7"/>
  <c r="AL222" i="7"/>
  <c r="AM222" i="7"/>
  <c r="AA223" i="7"/>
  <c r="AB223" i="7"/>
  <c r="AC223" i="7"/>
  <c r="AD223" i="7"/>
  <c r="AE223" i="7"/>
  <c r="AF223" i="7"/>
  <c r="AG223" i="7"/>
  <c r="AH223" i="7"/>
  <c r="AI223" i="7"/>
  <c r="AJ223" i="7"/>
  <c r="AK223" i="7"/>
  <c r="AL223" i="7"/>
  <c r="AM223" i="7"/>
  <c r="AA224" i="7"/>
  <c r="AB224" i="7"/>
  <c r="AC224" i="7"/>
  <c r="AD224" i="7"/>
  <c r="AE224" i="7"/>
  <c r="AF224" i="7"/>
  <c r="AG224" i="7"/>
  <c r="AH224" i="7"/>
  <c r="AI224" i="7"/>
  <c r="AJ224" i="7"/>
  <c r="AK224" i="7"/>
  <c r="AL224" i="7"/>
  <c r="AM224" i="7"/>
  <c r="AA225" i="7"/>
  <c r="AB225" i="7"/>
  <c r="AC225" i="7"/>
  <c r="AD225" i="7"/>
  <c r="AE225" i="7"/>
  <c r="AF225" i="7"/>
  <c r="AG225" i="7"/>
  <c r="AH225" i="7"/>
  <c r="AI225" i="7"/>
  <c r="AJ225" i="7"/>
  <c r="AK225" i="7"/>
  <c r="AL225" i="7"/>
  <c r="AM225" i="7"/>
  <c r="AA226" i="7"/>
  <c r="AB226" i="7"/>
  <c r="AC226" i="7"/>
  <c r="AD226" i="7"/>
  <c r="AE226" i="7"/>
  <c r="AF226" i="7"/>
  <c r="AG226" i="7"/>
  <c r="AH226" i="7"/>
  <c r="AI226" i="7"/>
  <c r="AJ226" i="7"/>
  <c r="AK226" i="7"/>
  <c r="AL226" i="7"/>
  <c r="AM226" i="7"/>
  <c r="AA227" i="7"/>
  <c r="AB227" i="7"/>
  <c r="AC227" i="7"/>
  <c r="AD227" i="7"/>
  <c r="AE227" i="7"/>
  <c r="AF227" i="7"/>
  <c r="AG227" i="7"/>
  <c r="AH227" i="7"/>
  <c r="AI227" i="7"/>
  <c r="AJ227" i="7"/>
  <c r="AK227" i="7"/>
  <c r="AL227" i="7"/>
  <c r="AM227" i="7"/>
  <c r="AA228" i="7"/>
  <c r="AB228" i="7"/>
  <c r="AC228" i="7"/>
  <c r="AD228" i="7"/>
  <c r="AE228" i="7"/>
  <c r="AF228" i="7"/>
  <c r="AG228" i="7"/>
  <c r="AH228" i="7"/>
  <c r="AI228" i="7"/>
  <c r="AJ228" i="7"/>
  <c r="AK228" i="7"/>
  <c r="AL228" i="7"/>
  <c r="AM228" i="7"/>
  <c r="AA229" i="7"/>
  <c r="AB229" i="7"/>
  <c r="AC229" i="7"/>
  <c r="AD229" i="7"/>
  <c r="AE229" i="7"/>
  <c r="AF229" i="7"/>
  <c r="AG229" i="7"/>
  <c r="AH229" i="7"/>
  <c r="AI229" i="7"/>
  <c r="AJ229" i="7"/>
  <c r="AK229" i="7"/>
  <c r="AL229" i="7"/>
  <c r="AM229" i="7"/>
  <c r="AA230" i="7"/>
  <c r="AB230" i="7"/>
  <c r="AC230" i="7"/>
  <c r="AD230" i="7"/>
  <c r="AE230" i="7"/>
  <c r="AF230" i="7"/>
  <c r="AG230" i="7"/>
  <c r="AH230" i="7"/>
  <c r="AI230" i="7"/>
  <c r="AJ230" i="7"/>
  <c r="AK230" i="7"/>
  <c r="AL230" i="7"/>
  <c r="AM230" i="7"/>
  <c r="AA231" i="7"/>
  <c r="AB231" i="7"/>
  <c r="AC231" i="7"/>
  <c r="AD231" i="7"/>
  <c r="AE231" i="7"/>
  <c r="AF231" i="7"/>
  <c r="AG231" i="7"/>
  <c r="AH231" i="7"/>
  <c r="AI231" i="7"/>
  <c r="AJ231" i="7"/>
  <c r="AK231" i="7"/>
  <c r="AL231" i="7"/>
  <c r="AM231" i="7"/>
  <c r="AA232" i="7"/>
  <c r="AB232" i="7"/>
  <c r="AC232" i="7"/>
  <c r="AD232" i="7"/>
  <c r="AE232" i="7"/>
  <c r="AF232" i="7"/>
  <c r="AG232" i="7"/>
  <c r="AH232" i="7"/>
  <c r="AI232" i="7"/>
  <c r="AJ232" i="7"/>
  <c r="AK232" i="7"/>
  <c r="AL232" i="7"/>
  <c r="AM232" i="7"/>
  <c r="AA233" i="7"/>
  <c r="AB233" i="7"/>
  <c r="AC233" i="7"/>
  <c r="AD233" i="7"/>
  <c r="AE233" i="7"/>
  <c r="AF233" i="7"/>
  <c r="AG233" i="7"/>
  <c r="AH233" i="7"/>
  <c r="AI233" i="7"/>
  <c r="AJ233" i="7"/>
  <c r="AK233" i="7"/>
  <c r="AL233" i="7"/>
  <c r="AM233" i="7"/>
  <c r="AA234" i="7"/>
  <c r="AB234" i="7"/>
  <c r="AC234" i="7"/>
  <c r="AD234" i="7"/>
  <c r="AE234" i="7"/>
  <c r="AF234" i="7"/>
  <c r="AG234" i="7"/>
  <c r="AH234" i="7"/>
  <c r="AI234" i="7"/>
  <c r="AJ234" i="7"/>
  <c r="AK234" i="7"/>
  <c r="AL234" i="7"/>
  <c r="AM234" i="7"/>
  <c r="AA235" i="7"/>
  <c r="AB235" i="7"/>
  <c r="AC235" i="7"/>
  <c r="AD235" i="7"/>
  <c r="AE235" i="7"/>
  <c r="AF235" i="7"/>
  <c r="AG235" i="7"/>
  <c r="AH235" i="7"/>
  <c r="AI235" i="7"/>
  <c r="AJ235" i="7"/>
  <c r="AK235" i="7"/>
  <c r="AL235" i="7"/>
  <c r="AM235" i="7"/>
  <c r="AA236" i="7"/>
  <c r="AB236" i="7"/>
  <c r="AC236" i="7"/>
  <c r="AD236" i="7"/>
  <c r="AE236" i="7"/>
  <c r="AF236" i="7"/>
  <c r="AG236" i="7"/>
  <c r="AH236" i="7"/>
  <c r="AI236" i="7"/>
  <c r="AJ236" i="7"/>
  <c r="AK236" i="7"/>
  <c r="AL236" i="7"/>
  <c r="AM236" i="7"/>
  <c r="AA237" i="7"/>
  <c r="AB237" i="7"/>
  <c r="AC237" i="7"/>
  <c r="AD237" i="7"/>
  <c r="AE237" i="7"/>
  <c r="AF237" i="7"/>
  <c r="AG237" i="7"/>
  <c r="AH237" i="7"/>
  <c r="AI237" i="7"/>
  <c r="AJ237" i="7"/>
  <c r="AK237" i="7"/>
  <c r="AL237" i="7"/>
  <c r="AM237" i="7"/>
  <c r="AA238" i="7"/>
  <c r="AB238" i="7"/>
  <c r="AC238" i="7"/>
  <c r="AD238" i="7"/>
  <c r="AE238" i="7"/>
  <c r="AF238" i="7"/>
  <c r="AG238" i="7"/>
  <c r="AH238" i="7"/>
  <c r="AI238" i="7"/>
  <c r="AJ238" i="7"/>
  <c r="AK238" i="7"/>
  <c r="AL238" i="7"/>
  <c r="AM238" i="7"/>
  <c r="AA239" i="7"/>
  <c r="AB239" i="7"/>
  <c r="AC239" i="7"/>
  <c r="AD239" i="7"/>
  <c r="AE239" i="7"/>
  <c r="AF239" i="7"/>
  <c r="AG239" i="7"/>
  <c r="AH239" i="7"/>
  <c r="AI239" i="7"/>
  <c r="AJ239" i="7"/>
  <c r="AK239" i="7"/>
  <c r="AL239" i="7"/>
  <c r="AM239" i="7"/>
  <c r="AA240" i="7"/>
  <c r="AB240" i="7"/>
  <c r="AC240" i="7"/>
  <c r="AD240" i="7"/>
  <c r="AE240" i="7"/>
  <c r="AF240" i="7"/>
  <c r="AG240" i="7"/>
  <c r="AH240" i="7"/>
  <c r="AI240" i="7"/>
  <c r="AJ240" i="7"/>
  <c r="AK240" i="7"/>
  <c r="AL240" i="7"/>
  <c r="AM240" i="7"/>
  <c r="AA241" i="7"/>
  <c r="AB241" i="7"/>
  <c r="AC241" i="7"/>
  <c r="AD241" i="7"/>
  <c r="AE241" i="7"/>
  <c r="AF241" i="7"/>
  <c r="AG241" i="7"/>
  <c r="AH241" i="7"/>
  <c r="AI241" i="7"/>
  <c r="AJ241" i="7"/>
  <c r="AK241" i="7"/>
  <c r="AL241" i="7"/>
  <c r="AM241" i="7"/>
  <c r="AA242" i="7"/>
  <c r="AB242" i="7"/>
  <c r="AC242" i="7"/>
  <c r="AD242" i="7"/>
  <c r="AE242" i="7"/>
  <c r="AF242" i="7"/>
  <c r="AG242" i="7"/>
  <c r="AH242" i="7"/>
  <c r="AI242" i="7"/>
  <c r="AJ242" i="7"/>
  <c r="AK242" i="7"/>
  <c r="AL242" i="7"/>
  <c r="AM242" i="7"/>
  <c r="AA243" i="7"/>
  <c r="AB243" i="7"/>
  <c r="AC243" i="7"/>
  <c r="AD243" i="7"/>
  <c r="AE243" i="7"/>
  <c r="AF243" i="7"/>
  <c r="AG243" i="7"/>
  <c r="AH243" i="7"/>
  <c r="AI243" i="7"/>
  <c r="AJ243" i="7"/>
  <c r="AK243" i="7"/>
  <c r="AL243" i="7"/>
  <c r="AM243" i="7"/>
  <c r="AA244" i="7"/>
  <c r="AB244" i="7"/>
  <c r="AC244" i="7"/>
  <c r="AD244" i="7"/>
  <c r="AE244" i="7"/>
  <c r="AF244" i="7"/>
  <c r="AG244" i="7"/>
  <c r="AH244" i="7"/>
  <c r="AI244" i="7"/>
  <c r="AJ244" i="7"/>
  <c r="AK244" i="7"/>
  <c r="AL244" i="7"/>
  <c r="AM244" i="7"/>
  <c r="AA245" i="7"/>
  <c r="AB245" i="7"/>
  <c r="AC245" i="7"/>
  <c r="AD245" i="7"/>
  <c r="AE245" i="7"/>
  <c r="AF245" i="7"/>
  <c r="AG245" i="7"/>
  <c r="AH245" i="7"/>
  <c r="AI245" i="7"/>
  <c r="AJ245" i="7"/>
  <c r="AK245" i="7"/>
  <c r="AL245" i="7"/>
  <c r="AM245" i="7"/>
  <c r="AA246" i="7"/>
  <c r="AB246" i="7"/>
  <c r="AC246" i="7"/>
  <c r="AD246" i="7"/>
  <c r="AE246" i="7"/>
  <c r="AF246" i="7"/>
  <c r="AG246" i="7"/>
  <c r="AH246" i="7"/>
  <c r="AI246" i="7"/>
  <c r="AJ246" i="7"/>
  <c r="AK246" i="7"/>
  <c r="AL246" i="7"/>
  <c r="AM246" i="7"/>
  <c r="AA247" i="7"/>
  <c r="AB247" i="7"/>
  <c r="AC247" i="7"/>
  <c r="AD247" i="7"/>
  <c r="AE247" i="7"/>
  <c r="AF247" i="7"/>
  <c r="AG247" i="7"/>
  <c r="AH247" i="7"/>
  <c r="AI247" i="7"/>
  <c r="AJ247" i="7"/>
  <c r="AK247" i="7"/>
  <c r="AL247" i="7"/>
  <c r="AM247" i="7"/>
  <c r="AA248" i="7"/>
  <c r="AB248" i="7"/>
  <c r="AC248" i="7"/>
  <c r="AD248" i="7"/>
  <c r="AE248" i="7"/>
  <c r="AF248" i="7"/>
  <c r="AG248" i="7"/>
  <c r="AH248" i="7"/>
  <c r="AI248" i="7"/>
  <c r="AJ248" i="7"/>
  <c r="AK248" i="7"/>
  <c r="AL248" i="7"/>
  <c r="AM248" i="7"/>
  <c r="AA249" i="7"/>
  <c r="AB249" i="7"/>
  <c r="AC249" i="7"/>
  <c r="AD249" i="7"/>
  <c r="AE249" i="7"/>
  <c r="AF249" i="7"/>
  <c r="AG249" i="7"/>
  <c r="AH249" i="7"/>
  <c r="AI249" i="7"/>
  <c r="AJ249" i="7"/>
  <c r="AK249" i="7"/>
  <c r="AL249" i="7"/>
  <c r="AM249" i="7"/>
  <c r="AA250" i="7"/>
  <c r="AB250" i="7"/>
  <c r="AC250" i="7"/>
  <c r="AD250" i="7"/>
  <c r="AE250" i="7"/>
  <c r="AF250" i="7"/>
  <c r="AG250" i="7"/>
  <c r="AH250" i="7"/>
  <c r="AI250" i="7"/>
  <c r="AJ250" i="7"/>
  <c r="AK250" i="7"/>
  <c r="AL250" i="7"/>
  <c r="AM250" i="7"/>
  <c r="AA251" i="7"/>
  <c r="AB251" i="7"/>
  <c r="AC251" i="7"/>
  <c r="AD251" i="7"/>
  <c r="AE251" i="7"/>
  <c r="AF251" i="7"/>
  <c r="AG251" i="7"/>
  <c r="AH251" i="7"/>
  <c r="AI251" i="7"/>
  <c r="AJ251" i="7"/>
  <c r="AK251" i="7"/>
  <c r="AL251" i="7"/>
  <c r="AM251" i="7"/>
  <c r="AA252" i="7"/>
  <c r="AB252" i="7"/>
  <c r="AC252" i="7"/>
  <c r="AD252" i="7"/>
  <c r="AE252" i="7"/>
  <c r="AF252" i="7"/>
  <c r="AG252" i="7"/>
  <c r="AH252" i="7"/>
  <c r="AI252" i="7"/>
  <c r="AJ252" i="7"/>
  <c r="AK252" i="7"/>
  <c r="AL252" i="7"/>
  <c r="AM252" i="7"/>
  <c r="AA253" i="7"/>
  <c r="AB253" i="7"/>
  <c r="AC253" i="7"/>
  <c r="AD253" i="7"/>
  <c r="AE253" i="7"/>
  <c r="AF253" i="7"/>
  <c r="AG253" i="7"/>
  <c r="AH253" i="7"/>
  <c r="AI253" i="7"/>
  <c r="AJ253" i="7"/>
  <c r="AK253" i="7"/>
  <c r="AL253" i="7"/>
  <c r="AM253" i="7"/>
  <c r="AA254" i="7"/>
  <c r="AB254" i="7"/>
  <c r="AC254" i="7"/>
  <c r="AD254" i="7"/>
  <c r="AE254" i="7"/>
  <c r="AF254" i="7"/>
  <c r="AG254" i="7"/>
  <c r="AH254" i="7"/>
  <c r="AI254" i="7"/>
  <c r="AJ254" i="7"/>
  <c r="AK254" i="7"/>
  <c r="AL254" i="7"/>
  <c r="AM254" i="7"/>
  <c r="AA255" i="7"/>
  <c r="AB255" i="7"/>
  <c r="AC255" i="7"/>
  <c r="AD255" i="7"/>
  <c r="AE255" i="7"/>
  <c r="AF255" i="7"/>
  <c r="AG255" i="7"/>
  <c r="AH255" i="7"/>
  <c r="AI255" i="7"/>
  <c r="AJ255" i="7"/>
  <c r="AK255" i="7"/>
  <c r="AL255" i="7"/>
  <c r="AM255" i="7"/>
  <c r="AA256" i="7"/>
  <c r="AB256" i="7"/>
  <c r="AC256" i="7"/>
  <c r="AD256" i="7"/>
  <c r="AE256" i="7"/>
  <c r="AF256" i="7"/>
  <c r="AG256" i="7"/>
  <c r="AH256" i="7"/>
  <c r="AI256" i="7"/>
  <c r="AJ256" i="7"/>
  <c r="AK256" i="7"/>
  <c r="AL256" i="7"/>
  <c r="AM256" i="7"/>
  <c r="AA131" i="8"/>
  <c r="AB131" i="8"/>
  <c r="AC131" i="8"/>
  <c r="AD131" i="8"/>
  <c r="AE131" i="8"/>
  <c r="AF131" i="8"/>
  <c r="AG131" i="8"/>
  <c r="AH131" i="8"/>
  <c r="AI131" i="8"/>
  <c r="AJ131" i="8"/>
  <c r="AK131" i="8"/>
  <c r="AL131" i="8"/>
  <c r="AM131" i="8"/>
  <c r="AA132" i="8"/>
  <c r="AB132" i="8"/>
  <c r="AC132" i="8"/>
  <c r="AD132" i="8"/>
  <c r="AE132" i="8"/>
  <c r="AF132" i="8"/>
  <c r="AG132" i="8"/>
  <c r="AH132" i="8"/>
  <c r="AI132" i="8"/>
  <c r="AJ132" i="8"/>
  <c r="AK132" i="8"/>
  <c r="AL132" i="8"/>
  <c r="AM132" i="8"/>
  <c r="AA133" i="8"/>
  <c r="AB133" i="8"/>
  <c r="AC133" i="8"/>
  <c r="AD133" i="8"/>
  <c r="AE133" i="8"/>
  <c r="AF133" i="8"/>
  <c r="AG133" i="8"/>
  <c r="AH133" i="8"/>
  <c r="AI133" i="8"/>
  <c r="AJ133" i="8"/>
  <c r="AK133" i="8"/>
  <c r="AL133" i="8"/>
  <c r="AM133" i="8"/>
  <c r="AA134" i="8"/>
  <c r="AB134" i="8"/>
  <c r="AC134" i="8"/>
  <c r="AD134" i="8"/>
  <c r="AE134" i="8"/>
  <c r="AF134" i="8"/>
  <c r="AG134" i="8"/>
  <c r="AH134" i="8"/>
  <c r="AI134" i="8"/>
  <c r="AJ134" i="8"/>
  <c r="AK134" i="8"/>
  <c r="AL134" i="8"/>
  <c r="AM134" i="8"/>
  <c r="AA135" i="8"/>
  <c r="AB135" i="8"/>
  <c r="AC135" i="8"/>
  <c r="AD135" i="8"/>
  <c r="AE135" i="8"/>
  <c r="AF135" i="8"/>
  <c r="AG135" i="8"/>
  <c r="AH135" i="8"/>
  <c r="AI135" i="8"/>
  <c r="AJ135" i="8"/>
  <c r="AK135" i="8"/>
  <c r="AL135" i="8"/>
  <c r="AM135" i="8"/>
  <c r="AA136" i="8"/>
  <c r="AB136" i="8"/>
  <c r="AC136" i="8"/>
  <c r="AD136" i="8"/>
  <c r="AE136" i="8"/>
  <c r="AF136" i="8"/>
  <c r="AG136" i="8"/>
  <c r="AH136" i="8"/>
  <c r="AI136" i="8"/>
  <c r="AJ136" i="8"/>
  <c r="AK136" i="8"/>
  <c r="AL136" i="8"/>
  <c r="AM136" i="8"/>
  <c r="AA137" i="8"/>
  <c r="AB137" i="8"/>
  <c r="AC137" i="8"/>
  <c r="AD137" i="8"/>
  <c r="AE137" i="8"/>
  <c r="AF137" i="8"/>
  <c r="AG137" i="8"/>
  <c r="AH137" i="8"/>
  <c r="AI137" i="8"/>
  <c r="AJ137" i="8"/>
  <c r="AK137" i="8"/>
  <c r="AL137" i="8"/>
  <c r="AM137" i="8"/>
  <c r="AA138" i="8"/>
  <c r="AB138" i="8"/>
  <c r="AC138" i="8"/>
  <c r="AD138" i="8"/>
  <c r="AE138" i="8"/>
  <c r="AF138" i="8"/>
  <c r="AG138" i="8"/>
  <c r="AH138" i="8"/>
  <c r="AI138" i="8"/>
  <c r="AJ138" i="8"/>
  <c r="AK138" i="8"/>
  <c r="AL138" i="8"/>
  <c r="AM138" i="8"/>
  <c r="AA140" i="8"/>
  <c r="AB140" i="8"/>
  <c r="AC140" i="8"/>
  <c r="AD140" i="8"/>
  <c r="AE140" i="8"/>
  <c r="AF140" i="8"/>
  <c r="AG140" i="8"/>
  <c r="AH140" i="8"/>
  <c r="AI140" i="8"/>
  <c r="AJ140" i="8"/>
  <c r="AK140" i="8"/>
  <c r="AL140" i="8"/>
  <c r="AM140" i="8"/>
  <c r="AA141" i="8"/>
  <c r="AB141" i="8"/>
  <c r="AC141" i="8"/>
  <c r="AD141" i="8"/>
  <c r="AE141" i="8"/>
  <c r="AF141" i="8"/>
  <c r="AG141" i="8"/>
  <c r="AH141" i="8"/>
  <c r="AI141" i="8"/>
  <c r="AJ141" i="8"/>
  <c r="AK141" i="8"/>
  <c r="AL141" i="8"/>
  <c r="AM141" i="8"/>
  <c r="AA142" i="8"/>
  <c r="AB142" i="8"/>
  <c r="AC142" i="8"/>
  <c r="AD142" i="8"/>
  <c r="AE142" i="8"/>
  <c r="AF142" i="8"/>
  <c r="AG142" i="8"/>
  <c r="AH142" i="8"/>
  <c r="AI142" i="8"/>
  <c r="AJ142" i="8"/>
  <c r="AK142" i="8"/>
  <c r="AL142" i="8"/>
  <c r="AM142" i="8"/>
  <c r="AA143" i="8"/>
  <c r="AB143" i="8"/>
  <c r="AC143" i="8"/>
  <c r="AD143" i="8"/>
  <c r="AE143" i="8"/>
  <c r="AF143" i="8"/>
  <c r="AG143" i="8"/>
  <c r="AH143" i="8"/>
  <c r="AI143" i="8"/>
  <c r="AJ143" i="8"/>
  <c r="AK143" i="8"/>
  <c r="AL143" i="8"/>
  <c r="AM143" i="8"/>
  <c r="AA144" i="8"/>
  <c r="AB144" i="8"/>
  <c r="AC144" i="8"/>
  <c r="AD144" i="8"/>
  <c r="AE144" i="8"/>
  <c r="AF144" i="8"/>
  <c r="AG144" i="8"/>
  <c r="AH144" i="8"/>
  <c r="AI144" i="8"/>
  <c r="AJ144" i="8"/>
  <c r="AK144" i="8"/>
  <c r="AL144" i="8"/>
  <c r="AM144" i="8"/>
  <c r="AA145" i="8"/>
  <c r="AB145" i="8"/>
  <c r="AC145" i="8"/>
  <c r="AD145" i="8"/>
  <c r="AE145" i="8"/>
  <c r="AF145" i="8"/>
  <c r="AG145" i="8"/>
  <c r="AH145" i="8"/>
  <c r="AI145" i="8"/>
  <c r="AJ145" i="8"/>
  <c r="AK145" i="8"/>
  <c r="AL145" i="8"/>
  <c r="AM145" i="8"/>
  <c r="AA146" i="8"/>
  <c r="AB146" i="8"/>
  <c r="AC146" i="8"/>
  <c r="AD146" i="8"/>
  <c r="AE146" i="8"/>
  <c r="AF146" i="8"/>
  <c r="AG146" i="8"/>
  <c r="AH146" i="8"/>
  <c r="AI146" i="8"/>
  <c r="AJ146" i="8"/>
  <c r="AK146" i="8"/>
  <c r="AL146" i="8"/>
  <c r="AM146" i="8"/>
  <c r="AA147" i="8"/>
  <c r="AB147" i="8"/>
  <c r="AC147" i="8"/>
  <c r="AD147" i="8"/>
  <c r="AE147" i="8"/>
  <c r="AF147" i="8"/>
  <c r="AG147" i="8"/>
  <c r="AH147" i="8"/>
  <c r="AI147" i="8"/>
  <c r="AJ147" i="8"/>
  <c r="AK147" i="8"/>
  <c r="AL147" i="8"/>
  <c r="AM147" i="8"/>
  <c r="AA148" i="8"/>
  <c r="AB148" i="8"/>
  <c r="AC148" i="8"/>
  <c r="AD148" i="8"/>
  <c r="AE148" i="8"/>
  <c r="AF148" i="8"/>
  <c r="AG148" i="8"/>
  <c r="AH148" i="8"/>
  <c r="AI148" i="8"/>
  <c r="AJ148" i="8"/>
  <c r="AK148" i="8"/>
  <c r="AL148" i="8"/>
  <c r="AM148" i="8"/>
  <c r="AA149" i="8"/>
  <c r="AB149" i="8"/>
  <c r="AC149" i="8"/>
  <c r="AD149" i="8"/>
  <c r="AE149" i="8"/>
  <c r="AF149" i="8"/>
  <c r="AG149" i="8"/>
  <c r="AH149" i="8"/>
  <c r="AI149" i="8"/>
  <c r="AJ149" i="8"/>
  <c r="AK149" i="8"/>
  <c r="AL149" i="8"/>
  <c r="AM149" i="8"/>
  <c r="AA150" i="8"/>
  <c r="AB150" i="8"/>
  <c r="AC150" i="8"/>
  <c r="AD150" i="8"/>
  <c r="AE150" i="8"/>
  <c r="AF150" i="8"/>
  <c r="AG150" i="8"/>
  <c r="AH150" i="8"/>
  <c r="AI150" i="8"/>
  <c r="AJ150" i="8"/>
  <c r="AK150" i="8"/>
  <c r="AL150" i="8"/>
  <c r="AM150" i="8"/>
  <c r="AA151" i="8"/>
  <c r="AB151" i="8"/>
  <c r="AC151" i="8"/>
  <c r="AD151" i="8"/>
  <c r="AE151" i="8"/>
  <c r="AF151" i="8"/>
  <c r="AG151" i="8"/>
  <c r="AH151" i="8"/>
  <c r="AI151" i="8"/>
  <c r="AJ151" i="8"/>
  <c r="AK151" i="8"/>
  <c r="AL151" i="8"/>
  <c r="AM151" i="8"/>
  <c r="AA152" i="8"/>
  <c r="AB152" i="8"/>
  <c r="AC152" i="8"/>
  <c r="AD152" i="8"/>
  <c r="AE152" i="8"/>
  <c r="AF152" i="8"/>
  <c r="AG152" i="8"/>
  <c r="AH152" i="8"/>
  <c r="AI152" i="8"/>
  <c r="AJ152" i="8"/>
  <c r="AK152" i="8"/>
  <c r="AL152" i="8"/>
  <c r="AM152" i="8"/>
  <c r="AA153" i="8"/>
  <c r="AB153" i="8"/>
  <c r="AC153" i="8"/>
  <c r="AD153" i="8"/>
  <c r="AE153" i="8"/>
  <c r="AF153" i="8"/>
  <c r="AG153" i="8"/>
  <c r="AH153" i="8"/>
  <c r="AI153" i="8"/>
  <c r="AJ153" i="8"/>
  <c r="AK153" i="8"/>
  <c r="AL153" i="8"/>
  <c r="AM153" i="8"/>
  <c r="AA154" i="8"/>
  <c r="AB154" i="8"/>
  <c r="AC154" i="8"/>
  <c r="AD154" i="8"/>
  <c r="AE154" i="8"/>
  <c r="AF154" i="8"/>
  <c r="AG154" i="8"/>
  <c r="AH154" i="8"/>
  <c r="AI154" i="8"/>
  <c r="AJ154" i="8"/>
  <c r="AK154" i="8"/>
  <c r="AL154" i="8"/>
  <c r="AM154" i="8"/>
  <c r="AA155" i="8"/>
  <c r="AB155" i="8"/>
  <c r="AC155" i="8"/>
  <c r="AD155" i="8"/>
  <c r="AE155" i="8"/>
  <c r="AF155" i="8"/>
  <c r="AG155" i="8"/>
  <c r="AH155" i="8"/>
  <c r="AI155" i="8"/>
  <c r="AJ155" i="8"/>
  <c r="AK155" i="8"/>
  <c r="AL155" i="8"/>
  <c r="AM155" i="8"/>
  <c r="AA156" i="8"/>
  <c r="AB156" i="8"/>
  <c r="AC156" i="8"/>
  <c r="AD156" i="8"/>
  <c r="AE156" i="8"/>
  <c r="AF156" i="8"/>
  <c r="AG156" i="8"/>
  <c r="AH156" i="8"/>
  <c r="AI156" i="8"/>
  <c r="AJ156" i="8"/>
  <c r="AK156" i="8"/>
  <c r="AL156" i="8"/>
  <c r="AM156" i="8"/>
  <c r="AA157" i="8"/>
  <c r="AB157" i="8"/>
  <c r="AC157" i="8"/>
  <c r="AD157" i="8"/>
  <c r="AE157" i="8"/>
  <c r="AF157" i="8"/>
  <c r="AG157" i="8"/>
  <c r="AH157" i="8"/>
  <c r="AI157" i="8"/>
  <c r="AJ157" i="8"/>
  <c r="AK157" i="8"/>
  <c r="AL157" i="8"/>
  <c r="AM157" i="8"/>
  <c r="AA158" i="8"/>
  <c r="AB158" i="8"/>
  <c r="AC158" i="8"/>
  <c r="AD158" i="8"/>
  <c r="AE158" i="8"/>
  <c r="AF158" i="8"/>
  <c r="AG158" i="8"/>
  <c r="AH158" i="8"/>
  <c r="AI158" i="8"/>
  <c r="AJ158" i="8"/>
  <c r="AK158" i="8"/>
  <c r="AL158" i="8"/>
  <c r="AM158" i="8"/>
  <c r="AA131" i="9"/>
  <c r="AB131" i="9"/>
  <c r="AC131" i="9"/>
  <c r="AD131" i="9"/>
  <c r="AE131" i="9"/>
  <c r="AF131" i="9"/>
  <c r="AG131" i="9"/>
  <c r="AH131" i="9"/>
  <c r="AI131" i="9"/>
  <c r="AJ131" i="9"/>
  <c r="AK131" i="9"/>
  <c r="AL131" i="9"/>
  <c r="AM131" i="9"/>
  <c r="AA132" i="9"/>
  <c r="AB132" i="9"/>
  <c r="AC132" i="9"/>
  <c r="AD132" i="9"/>
  <c r="AE132" i="9"/>
  <c r="AF132" i="9"/>
  <c r="AG132" i="9"/>
  <c r="AH132" i="9"/>
  <c r="AI132" i="9"/>
  <c r="AJ132" i="9"/>
  <c r="AK132" i="9"/>
  <c r="AL132" i="9"/>
  <c r="AM132" i="9"/>
  <c r="AA133" i="9"/>
  <c r="AB133" i="9"/>
  <c r="AC133" i="9"/>
  <c r="AD133" i="9"/>
  <c r="AE133" i="9"/>
  <c r="AF133" i="9"/>
  <c r="AG133" i="9"/>
  <c r="AH133" i="9"/>
  <c r="AI133" i="9"/>
  <c r="AJ133" i="9"/>
  <c r="AK133" i="9"/>
  <c r="AL133" i="9"/>
  <c r="AM133" i="9"/>
  <c r="AA134" i="9"/>
  <c r="AB134" i="9"/>
  <c r="AC134" i="9"/>
  <c r="AD134" i="9"/>
  <c r="AE134" i="9"/>
  <c r="AF134" i="9"/>
  <c r="AG134" i="9"/>
  <c r="AH134" i="9"/>
  <c r="AI134" i="9"/>
  <c r="AJ134" i="9"/>
  <c r="AK134" i="9"/>
  <c r="AL134" i="9"/>
  <c r="AM134" i="9"/>
  <c r="AA135" i="9"/>
  <c r="AB135" i="9"/>
  <c r="AC135" i="9"/>
  <c r="AD135" i="9"/>
  <c r="AE135" i="9"/>
  <c r="AF135" i="9"/>
  <c r="AG135" i="9"/>
  <c r="AH135" i="9"/>
  <c r="AI135" i="9"/>
  <c r="AJ135" i="9"/>
  <c r="AK135" i="9"/>
  <c r="AL135" i="9"/>
  <c r="AM135" i="9"/>
  <c r="AA136" i="9"/>
  <c r="AB136" i="9"/>
  <c r="AC136" i="9"/>
  <c r="AD136" i="9"/>
  <c r="AE136" i="9"/>
  <c r="AF136" i="9"/>
  <c r="AG136" i="9"/>
  <c r="AH136" i="9"/>
  <c r="AI136" i="9"/>
  <c r="AJ136" i="9"/>
  <c r="AK136" i="9"/>
  <c r="AL136" i="9"/>
  <c r="AM136" i="9"/>
  <c r="AA137" i="9"/>
  <c r="AB137" i="9"/>
  <c r="AC137" i="9"/>
  <c r="AD137" i="9"/>
  <c r="AE137" i="9"/>
  <c r="AF137" i="9"/>
  <c r="AG137" i="9"/>
  <c r="AH137" i="9"/>
  <c r="AI137" i="9"/>
  <c r="AJ137" i="9"/>
  <c r="AK137" i="9"/>
  <c r="AL137" i="9"/>
  <c r="AM137" i="9"/>
  <c r="AA138" i="9"/>
  <c r="AB138" i="9"/>
  <c r="AC138" i="9"/>
  <c r="AD138" i="9"/>
  <c r="AE138" i="9"/>
  <c r="AF138" i="9"/>
  <c r="AG138" i="9"/>
  <c r="AH138" i="9"/>
  <c r="AI138" i="9"/>
  <c r="AJ138" i="9"/>
  <c r="AK138" i="9"/>
  <c r="AL138" i="9"/>
  <c r="AM138" i="9"/>
  <c r="AA140" i="9"/>
  <c r="AB140" i="9"/>
  <c r="AC140" i="9"/>
  <c r="AD140" i="9"/>
  <c r="AE140" i="9"/>
  <c r="AF140" i="9"/>
  <c r="AG140" i="9"/>
  <c r="AH140" i="9"/>
  <c r="AI140" i="9"/>
  <c r="AJ140" i="9"/>
  <c r="AK140" i="9"/>
  <c r="AL140" i="9"/>
  <c r="AM140" i="9"/>
  <c r="AA141" i="9"/>
  <c r="AB141" i="9"/>
  <c r="AC141" i="9"/>
  <c r="AD141" i="9"/>
  <c r="AE141" i="9"/>
  <c r="AF141" i="9"/>
  <c r="AG141" i="9"/>
  <c r="AH141" i="9"/>
  <c r="AI141" i="9"/>
  <c r="AJ141" i="9"/>
  <c r="AK141" i="9"/>
  <c r="AL141" i="9"/>
  <c r="AM141" i="9"/>
  <c r="AA142" i="9"/>
  <c r="AB142" i="9"/>
  <c r="AC142" i="9"/>
  <c r="AD142" i="9"/>
  <c r="AE142" i="9"/>
  <c r="AF142" i="9"/>
  <c r="AG142" i="9"/>
  <c r="AH142" i="9"/>
  <c r="AI142" i="9"/>
  <c r="AJ142" i="9"/>
  <c r="AK142" i="9"/>
  <c r="AL142" i="9"/>
  <c r="AM142" i="9"/>
  <c r="AA143" i="9"/>
  <c r="AB143" i="9"/>
  <c r="AC143" i="9"/>
  <c r="AD143" i="9"/>
  <c r="AE143" i="9"/>
  <c r="AF143" i="9"/>
  <c r="AG143" i="9"/>
  <c r="AH143" i="9"/>
  <c r="AI143" i="9"/>
  <c r="AJ143" i="9"/>
  <c r="AK143" i="9"/>
  <c r="AL143" i="9"/>
  <c r="AM143" i="9"/>
  <c r="AA144" i="9"/>
  <c r="AB144" i="9"/>
  <c r="AC144" i="9"/>
  <c r="AD144" i="9"/>
  <c r="AE144" i="9"/>
  <c r="AF144" i="9"/>
  <c r="AG144" i="9"/>
  <c r="AH144" i="9"/>
  <c r="AI144" i="9"/>
  <c r="AJ144" i="9"/>
  <c r="AK144" i="9"/>
  <c r="AL144" i="9"/>
  <c r="AM144" i="9"/>
  <c r="AA145" i="9"/>
  <c r="AB145" i="9"/>
  <c r="AC145" i="9"/>
  <c r="AD145" i="9"/>
  <c r="AE145" i="9"/>
  <c r="AF145" i="9"/>
  <c r="AG145" i="9"/>
  <c r="AH145" i="9"/>
  <c r="AI145" i="9"/>
  <c r="AJ145" i="9"/>
  <c r="AK145" i="9"/>
  <c r="AL145" i="9"/>
  <c r="AM145" i="9"/>
  <c r="AA146" i="9"/>
  <c r="AB146" i="9"/>
  <c r="AC146" i="9"/>
  <c r="AD146" i="9"/>
  <c r="AE146" i="9"/>
  <c r="AF146" i="9"/>
  <c r="AG146" i="9"/>
  <c r="AH146" i="9"/>
  <c r="AI146" i="9"/>
  <c r="AJ146" i="9"/>
  <c r="AK146" i="9"/>
  <c r="AL146" i="9"/>
  <c r="AM146" i="9"/>
  <c r="AA147" i="9"/>
  <c r="AB147" i="9"/>
  <c r="AC147" i="9"/>
  <c r="AD147" i="9"/>
  <c r="AE147" i="9"/>
  <c r="AF147" i="9"/>
  <c r="AG147" i="9"/>
  <c r="AH147" i="9"/>
  <c r="AI147" i="9"/>
  <c r="AJ147" i="9"/>
  <c r="AK147" i="9"/>
  <c r="AL147" i="9"/>
  <c r="AM147" i="9"/>
  <c r="AA148" i="9"/>
  <c r="AB148" i="9"/>
  <c r="AC148" i="9"/>
  <c r="AD148" i="9"/>
  <c r="AE148" i="9"/>
  <c r="AF148" i="9"/>
  <c r="AG148" i="9"/>
  <c r="AH148" i="9"/>
  <c r="AI148" i="9"/>
  <c r="AJ148" i="9"/>
  <c r="AK148" i="9"/>
  <c r="AL148" i="9"/>
  <c r="AM148" i="9"/>
  <c r="AA149" i="9"/>
  <c r="AB149" i="9"/>
  <c r="AC149" i="9"/>
  <c r="AD149" i="9"/>
  <c r="AE149" i="9"/>
  <c r="AF149" i="9"/>
  <c r="AG149" i="9"/>
  <c r="AH149" i="9"/>
  <c r="AI149" i="9"/>
  <c r="AJ149" i="9"/>
  <c r="AK149" i="9"/>
  <c r="AL149" i="9"/>
  <c r="AM149" i="9"/>
  <c r="AA150" i="9"/>
  <c r="AB150" i="9"/>
  <c r="AC150" i="9"/>
  <c r="AD150" i="9"/>
  <c r="AE150" i="9"/>
  <c r="AF150" i="9"/>
  <c r="AG150" i="9"/>
  <c r="AH150" i="9"/>
  <c r="AI150" i="9"/>
  <c r="AJ150" i="9"/>
  <c r="AK150" i="9"/>
  <c r="AL150" i="9"/>
  <c r="AM150" i="9"/>
  <c r="AA151" i="9"/>
  <c r="AB151" i="9"/>
  <c r="AC151" i="9"/>
  <c r="AD151" i="9"/>
  <c r="AE151" i="9"/>
  <c r="AF151" i="9"/>
  <c r="AG151" i="9"/>
  <c r="AH151" i="9"/>
  <c r="AI151" i="9"/>
  <c r="AJ151" i="9"/>
  <c r="AK151" i="9"/>
  <c r="AL151" i="9"/>
  <c r="AM151" i="9"/>
  <c r="AA152" i="9"/>
  <c r="AB152" i="9"/>
  <c r="AC152" i="9"/>
  <c r="AD152" i="9"/>
  <c r="AE152" i="9"/>
  <c r="AF152" i="9"/>
  <c r="AG152" i="9"/>
  <c r="AH152" i="9"/>
  <c r="AI152" i="9"/>
  <c r="AJ152" i="9"/>
  <c r="AK152" i="9"/>
  <c r="AL152" i="9"/>
  <c r="AM152" i="9"/>
  <c r="AA153" i="9"/>
  <c r="AB153" i="9"/>
  <c r="AC153" i="9"/>
  <c r="AD153" i="9"/>
  <c r="AE153" i="9"/>
  <c r="AF153" i="9"/>
  <c r="AG153" i="9"/>
  <c r="AH153" i="9"/>
  <c r="AI153" i="9"/>
  <c r="AJ153" i="9"/>
  <c r="AK153" i="9"/>
  <c r="AL153" i="9"/>
  <c r="AM153" i="9"/>
  <c r="AA154" i="9"/>
  <c r="AB154" i="9"/>
  <c r="AC154" i="9"/>
  <c r="AD154" i="9"/>
  <c r="AE154" i="9"/>
  <c r="AF154" i="9"/>
  <c r="AG154" i="9"/>
  <c r="AH154" i="9"/>
  <c r="AI154" i="9"/>
  <c r="AJ154" i="9"/>
  <c r="AK154" i="9"/>
  <c r="AL154" i="9"/>
  <c r="AM154" i="9"/>
  <c r="AA155" i="9"/>
  <c r="AB155" i="9"/>
  <c r="AC155" i="9"/>
  <c r="AD155" i="9"/>
  <c r="AE155" i="9"/>
  <c r="AF155" i="9"/>
  <c r="AG155" i="9"/>
  <c r="AH155" i="9"/>
  <c r="AI155" i="9"/>
  <c r="AJ155" i="9"/>
  <c r="AK155" i="9"/>
  <c r="AL155" i="9"/>
  <c r="AM155" i="9"/>
  <c r="AA156" i="9"/>
  <c r="AB156" i="9"/>
  <c r="AC156" i="9"/>
  <c r="AD156" i="9"/>
  <c r="AE156" i="9"/>
  <c r="AF156" i="9"/>
  <c r="AG156" i="9"/>
  <c r="AH156" i="9"/>
  <c r="AI156" i="9"/>
  <c r="AJ156" i="9"/>
  <c r="AK156" i="9"/>
  <c r="AL156" i="9"/>
  <c r="AM156" i="9"/>
  <c r="AA157" i="9"/>
  <c r="AB157" i="9"/>
  <c r="AC157" i="9"/>
  <c r="AD157" i="9"/>
  <c r="AE157" i="9"/>
  <c r="AF157" i="9"/>
  <c r="AG157" i="9"/>
  <c r="AH157" i="9"/>
  <c r="AI157" i="9"/>
  <c r="AJ157" i="9"/>
  <c r="AK157" i="9"/>
  <c r="AL157" i="9"/>
  <c r="AM157" i="9"/>
  <c r="AA158" i="9"/>
  <c r="AB158" i="9"/>
  <c r="AC158" i="9"/>
  <c r="AD158" i="9"/>
  <c r="AE158" i="9"/>
  <c r="AF158" i="9"/>
  <c r="AG158" i="9"/>
  <c r="AH158" i="9"/>
  <c r="AI158" i="9"/>
  <c r="AJ158" i="9"/>
  <c r="AK158" i="9"/>
  <c r="AL158" i="9"/>
  <c r="AM158" i="9"/>
  <c r="AA131" i="10"/>
  <c r="AB131" i="10"/>
  <c r="AC131" i="10"/>
  <c r="AD131" i="10"/>
  <c r="AE131" i="10"/>
  <c r="AF131" i="10"/>
  <c r="AG131" i="10"/>
  <c r="AH131" i="10"/>
  <c r="AI131" i="10"/>
  <c r="AJ131" i="10"/>
  <c r="AK131" i="10"/>
  <c r="AL131" i="10"/>
  <c r="AM131" i="10"/>
  <c r="AA132" i="10"/>
  <c r="AB132" i="10"/>
  <c r="AC132" i="10"/>
  <c r="AD132" i="10"/>
  <c r="AE132" i="10"/>
  <c r="AF132" i="10"/>
  <c r="AG132" i="10"/>
  <c r="AH132" i="10"/>
  <c r="AI132" i="10"/>
  <c r="AJ132" i="10"/>
  <c r="AK132" i="10"/>
  <c r="AL132" i="10"/>
  <c r="AM132" i="10"/>
  <c r="AA133" i="10"/>
  <c r="AB133" i="10"/>
  <c r="AC133" i="10"/>
  <c r="AD133" i="10"/>
  <c r="AE133" i="10"/>
  <c r="AF133" i="10"/>
  <c r="AG133" i="10"/>
  <c r="AH133" i="10"/>
  <c r="AI133" i="10"/>
  <c r="AJ133" i="10"/>
  <c r="AK133" i="10"/>
  <c r="AL133" i="10"/>
  <c r="AM133" i="10"/>
  <c r="AA134" i="10"/>
  <c r="AB134" i="10"/>
  <c r="AC134" i="10"/>
  <c r="AD134" i="10"/>
  <c r="AE134" i="10"/>
  <c r="AF134" i="10"/>
  <c r="AG134" i="10"/>
  <c r="AH134" i="10"/>
  <c r="AI134" i="10"/>
  <c r="AJ134" i="10"/>
  <c r="AK134" i="10"/>
  <c r="AL134" i="10"/>
  <c r="AM134" i="10"/>
  <c r="AA135" i="10"/>
  <c r="AB135" i="10"/>
  <c r="AC135" i="10"/>
  <c r="AD135" i="10"/>
  <c r="AE135" i="10"/>
  <c r="AF135" i="10"/>
  <c r="AG135" i="10"/>
  <c r="AH135" i="10"/>
  <c r="AI135" i="10"/>
  <c r="AJ135" i="10"/>
  <c r="AK135" i="10"/>
  <c r="AL135" i="10"/>
  <c r="AM135" i="10"/>
  <c r="AA136" i="10"/>
  <c r="AB136" i="10"/>
  <c r="AC136" i="10"/>
  <c r="AD136" i="10"/>
  <c r="AE136" i="10"/>
  <c r="AF136" i="10"/>
  <c r="AG136" i="10"/>
  <c r="AH136" i="10"/>
  <c r="AI136" i="10"/>
  <c r="AJ136" i="10"/>
  <c r="AK136" i="10"/>
  <c r="AL136" i="10"/>
  <c r="AM136" i="10"/>
  <c r="AA137" i="10"/>
  <c r="AB137" i="10"/>
  <c r="AC137" i="10"/>
  <c r="AD137" i="10"/>
  <c r="AE137" i="10"/>
  <c r="AF137" i="10"/>
  <c r="AG137" i="10"/>
  <c r="AH137" i="10"/>
  <c r="AI137" i="10"/>
  <c r="AJ137" i="10"/>
  <c r="AK137" i="10"/>
  <c r="AL137" i="10"/>
  <c r="AM137" i="10"/>
  <c r="AA138" i="10"/>
  <c r="AB138" i="10"/>
  <c r="AC138" i="10"/>
  <c r="AD138" i="10"/>
  <c r="AE138" i="10"/>
  <c r="AF138" i="10"/>
  <c r="AG138" i="10"/>
  <c r="AH138" i="10"/>
  <c r="AI138" i="10"/>
  <c r="AJ138" i="10"/>
  <c r="AK138" i="10"/>
  <c r="AL138" i="10"/>
  <c r="AM138" i="10"/>
  <c r="AA140" i="10"/>
  <c r="AB140" i="10"/>
  <c r="AC140" i="10"/>
  <c r="AD140" i="10"/>
  <c r="AE140" i="10"/>
  <c r="AF140" i="10"/>
  <c r="AG140" i="10"/>
  <c r="AH140" i="10"/>
  <c r="AI140" i="10"/>
  <c r="AJ140" i="10"/>
  <c r="AK140" i="10"/>
  <c r="AL140" i="10"/>
  <c r="AM140" i="10"/>
  <c r="AA141" i="10"/>
  <c r="AB141" i="10"/>
  <c r="AC141" i="10"/>
  <c r="AD141" i="10"/>
  <c r="AE141" i="10"/>
  <c r="AF141" i="10"/>
  <c r="AG141" i="10"/>
  <c r="AH141" i="10"/>
  <c r="AI141" i="10"/>
  <c r="AJ141" i="10"/>
  <c r="AK141" i="10"/>
  <c r="AL141" i="10"/>
  <c r="AM141" i="10"/>
  <c r="AA142" i="10"/>
  <c r="AB142" i="10"/>
  <c r="AC142" i="10"/>
  <c r="AD142" i="10"/>
  <c r="AE142" i="10"/>
  <c r="AF142" i="10"/>
  <c r="AG142" i="10"/>
  <c r="AH142" i="10"/>
  <c r="AI142" i="10"/>
  <c r="AJ142" i="10"/>
  <c r="AK142" i="10"/>
  <c r="AL142" i="10"/>
  <c r="AM142" i="10"/>
  <c r="AA143" i="10"/>
  <c r="AB143" i="10"/>
  <c r="AC143" i="10"/>
  <c r="AD143" i="10"/>
  <c r="AE143" i="10"/>
  <c r="AF143" i="10"/>
  <c r="AG143" i="10"/>
  <c r="AH143" i="10"/>
  <c r="AI143" i="10"/>
  <c r="AJ143" i="10"/>
  <c r="AK143" i="10"/>
  <c r="AL143" i="10"/>
  <c r="AM143" i="10"/>
  <c r="AA144" i="10"/>
  <c r="AB144" i="10"/>
  <c r="AC144" i="10"/>
  <c r="AD144" i="10"/>
  <c r="AE144" i="10"/>
  <c r="AF144" i="10"/>
  <c r="AG144" i="10"/>
  <c r="AH144" i="10"/>
  <c r="AI144" i="10"/>
  <c r="AJ144" i="10"/>
  <c r="AK144" i="10"/>
  <c r="AL144" i="10"/>
  <c r="AM144" i="10"/>
  <c r="AA145" i="10"/>
  <c r="AB145" i="10"/>
  <c r="AC145" i="10"/>
  <c r="AD145" i="10"/>
  <c r="AE145" i="10"/>
  <c r="AF145" i="10"/>
  <c r="AG145" i="10"/>
  <c r="AH145" i="10"/>
  <c r="AI145" i="10"/>
  <c r="AJ145" i="10"/>
  <c r="AK145" i="10"/>
  <c r="AL145" i="10"/>
  <c r="AM145" i="10"/>
  <c r="AA146" i="10"/>
  <c r="AB146" i="10"/>
  <c r="AC146" i="10"/>
  <c r="AD146" i="10"/>
  <c r="AE146" i="10"/>
  <c r="AF146" i="10"/>
  <c r="AG146" i="10"/>
  <c r="AH146" i="10"/>
  <c r="AI146" i="10"/>
  <c r="AJ146" i="10"/>
  <c r="AK146" i="10"/>
  <c r="AL146" i="10"/>
  <c r="AM146" i="10"/>
  <c r="AA147" i="10"/>
  <c r="AB147" i="10"/>
  <c r="AC147" i="10"/>
  <c r="AD147" i="10"/>
  <c r="AE147" i="10"/>
  <c r="AF147" i="10"/>
  <c r="AG147" i="10"/>
  <c r="AH147" i="10"/>
  <c r="AI147" i="10"/>
  <c r="AJ147" i="10"/>
  <c r="AK147" i="10"/>
  <c r="AL147" i="10"/>
  <c r="AM147" i="10"/>
  <c r="AA148" i="10"/>
  <c r="AB148" i="10"/>
  <c r="AC148" i="10"/>
  <c r="AD148" i="10"/>
  <c r="AE148" i="10"/>
  <c r="AF148" i="10"/>
  <c r="AG148" i="10"/>
  <c r="AH148" i="10"/>
  <c r="AI148" i="10"/>
  <c r="AJ148" i="10"/>
  <c r="AK148" i="10"/>
  <c r="AL148" i="10"/>
  <c r="AM148" i="10"/>
  <c r="AA149" i="10"/>
  <c r="AB149" i="10"/>
  <c r="AC149" i="10"/>
  <c r="AD149" i="10"/>
  <c r="AE149" i="10"/>
  <c r="AF149" i="10"/>
  <c r="AG149" i="10"/>
  <c r="AH149" i="10"/>
  <c r="AI149" i="10"/>
  <c r="AJ149" i="10"/>
  <c r="AK149" i="10"/>
  <c r="AL149" i="10"/>
  <c r="AM149" i="10"/>
  <c r="AA150" i="10"/>
  <c r="AB150" i="10"/>
  <c r="AC150" i="10"/>
  <c r="AD150" i="10"/>
  <c r="AE150" i="10"/>
  <c r="AF150" i="10"/>
  <c r="AG150" i="10"/>
  <c r="AH150" i="10"/>
  <c r="AI150" i="10"/>
  <c r="AJ150" i="10"/>
  <c r="AK150" i="10"/>
  <c r="AL150" i="10"/>
  <c r="AM150" i="10"/>
  <c r="AA151" i="10"/>
  <c r="AB151" i="10"/>
  <c r="AC151" i="10"/>
  <c r="AD151" i="10"/>
  <c r="AE151" i="10"/>
  <c r="AF151" i="10"/>
  <c r="AG151" i="10"/>
  <c r="AH151" i="10"/>
  <c r="AI151" i="10"/>
  <c r="AJ151" i="10"/>
  <c r="AK151" i="10"/>
  <c r="AL151" i="10"/>
  <c r="AM151" i="10"/>
  <c r="AA152" i="10"/>
  <c r="AB152" i="10"/>
  <c r="AC152" i="10"/>
  <c r="AD152" i="10"/>
  <c r="AE152" i="10"/>
  <c r="AF152" i="10"/>
  <c r="AG152" i="10"/>
  <c r="AH152" i="10"/>
  <c r="AI152" i="10"/>
  <c r="AJ152" i="10"/>
  <c r="AK152" i="10"/>
  <c r="AL152" i="10"/>
  <c r="AM152" i="10"/>
  <c r="AA153" i="10"/>
  <c r="AB153" i="10"/>
  <c r="AC153" i="10"/>
  <c r="AD153" i="10"/>
  <c r="AE153" i="10"/>
  <c r="AF153" i="10"/>
  <c r="AG153" i="10"/>
  <c r="AH153" i="10"/>
  <c r="AI153" i="10"/>
  <c r="AJ153" i="10"/>
  <c r="AK153" i="10"/>
  <c r="AL153" i="10"/>
  <c r="AM153" i="10"/>
  <c r="AA154" i="10"/>
  <c r="AB154" i="10"/>
  <c r="AC154" i="10"/>
  <c r="AD154" i="10"/>
  <c r="AE154" i="10"/>
  <c r="AF154" i="10"/>
  <c r="AG154" i="10"/>
  <c r="AH154" i="10"/>
  <c r="AI154" i="10"/>
  <c r="AJ154" i="10"/>
  <c r="AK154" i="10"/>
  <c r="AL154" i="10"/>
  <c r="AM154" i="10"/>
  <c r="AA155" i="10"/>
  <c r="AB155" i="10"/>
  <c r="AC155" i="10"/>
  <c r="AD155" i="10"/>
  <c r="AE155" i="10"/>
  <c r="AF155" i="10"/>
  <c r="AG155" i="10"/>
  <c r="AH155" i="10"/>
  <c r="AI155" i="10"/>
  <c r="AJ155" i="10"/>
  <c r="AK155" i="10"/>
  <c r="AL155" i="10"/>
  <c r="AM155" i="10"/>
  <c r="AA156" i="10"/>
  <c r="AB156" i="10"/>
  <c r="AC156" i="10"/>
  <c r="AD156" i="10"/>
  <c r="AE156" i="10"/>
  <c r="AF156" i="10"/>
  <c r="AG156" i="10"/>
  <c r="AH156" i="10"/>
  <c r="AI156" i="10"/>
  <c r="AJ156" i="10"/>
  <c r="AK156" i="10"/>
  <c r="AL156" i="10"/>
  <c r="AM156" i="10"/>
  <c r="AA157" i="10"/>
  <c r="AB157" i="10"/>
  <c r="AC157" i="10"/>
  <c r="AD157" i="10"/>
  <c r="AE157" i="10"/>
  <c r="AF157" i="10"/>
  <c r="AG157" i="10"/>
  <c r="AH157" i="10"/>
  <c r="AI157" i="10"/>
  <c r="AJ157" i="10"/>
  <c r="AK157" i="10"/>
  <c r="AL157" i="10"/>
  <c r="AM157" i="10"/>
  <c r="AA158" i="10"/>
  <c r="AB158" i="10"/>
  <c r="AC158" i="10"/>
  <c r="AD158" i="10"/>
  <c r="AE158" i="10"/>
  <c r="AF158" i="10"/>
  <c r="AG158" i="10"/>
  <c r="AH158" i="10"/>
  <c r="AI158" i="10"/>
  <c r="AJ158" i="10"/>
  <c r="AK158" i="10"/>
  <c r="AL158" i="10"/>
  <c r="AM158" i="10"/>
  <c r="AA131" i="11"/>
  <c r="AB131" i="11"/>
  <c r="AC131" i="11"/>
  <c r="AD131" i="11"/>
  <c r="AE131" i="11"/>
  <c r="AF131" i="11"/>
  <c r="AG131" i="11"/>
  <c r="AH131" i="11"/>
  <c r="AI131" i="11"/>
  <c r="AJ131" i="11"/>
  <c r="AK131" i="11"/>
  <c r="AL131" i="11"/>
  <c r="AM131" i="11"/>
  <c r="AA132" i="11"/>
  <c r="AB132" i="11"/>
  <c r="AC132" i="11"/>
  <c r="AD132" i="11"/>
  <c r="AE132" i="11"/>
  <c r="AF132" i="11"/>
  <c r="AG132" i="11"/>
  <c r="AH132" i="11"/>
  <c r="AI132" i="11"/>
  <c r="AJ132" i="11"/>
  <c r="AK132" i="11"/>
  <c r="AL132" i="11"/>
  <c r="AM132" i="11"/>
  <c r="AA133" i="11"/>
  <c r="AB133" i="11"/>
  <c r="AC133" i="11"/>
  <c r="AD133" i="11"/>
  <c r="AE133" i="11"/>
  <c r="AF133" i="11"/>
  <c r="AG133" i="11"/>
  <c r="AH133" i="11"/>
  <c r="AI133" i="11"/>
  <c r="AJ133" i="11"/>
  <c r="AK133" i="11"/>
  <c r="AL133" i="11"/>
  <c r="AM133" i="11"/>
  <c r="AA134" i="11"/>
  <c r="AB134" i="11"/>
  <c r="AC134" i="11"/>
  <c r="AD134" i="11"/>
  <c r="AE134" i="11"/>
  <c r="AF134" i="11"/>
  <c r="AG134" i="11"/>
  <c r="AH134" i="11"/>
  <c r="AI134" i="11"/>
  <c r="AJ134" i="11"/>
  <c r="AK134" i="11"/>
  <c r="AL134" i="11"/>
  <c r="AM134" i="11"/>
  <c r="AA135" i="11"/>
  <c r="AB135" i="11"/>
  <c r="AC135" i="11"/>
  <c r="AD135" i="11"/>
  <c r="AE135" i="11"/>
  <c r="AF135" i="11"/>
  <c r="AG135" i="11"/>
  <c r="AH135" i="11"/>
  <c r="AI135" i="11"/>
  <c r="AJ135" i="11"/>
  <c r="AK135" i="11"/>
  <c r="AL135" i="11"/>
  <c r="AM135" i="11"/>
  <c r="AA136" i="11"/>
  <c r="AB136" i="11"/>
  <c r="AC136" i="11"/>
  <c r="AD136" i="11"/>
  <c r="AE136" i="11"/>
  <c r="AF136" i="11"/>
  <c r="AG136" i="11"/>
  <c r="AH136" i="11"/>
  <c r="AI136" i="11"/>
  <c r="AJ136" i="11"/>
  <c r="AK136" i="11"/>
  <c r="AL136" i="11"/>
  <c r="AM136" i="11"/>
  <c r="AA137" i="11"/>
  <c r="AB137" i="11"/>
  <c r="AC137" i="11"/>
  <c r="AD137" i="11"/>
  <c r="AE137" i="11"/>
  <c r="AF137" i="11"/>
  <c r="AG137" i="11"/>
  <c r="AH137" i="11"/>
  <c r="AI137" i="11"/>
  <c r="AJ137" i="11"/>
  <c r="AK137" i="11"/>
  <c r="AL137" i="11"/>
  <c r="AM137" i="11"/>
  <c r="AA138" i="11"/>
  <c r="AB138" i="11"/>
  <c r="AC138" i="11"/>
  <c r="AD138" i="11"/>
  <c r="AE138" i="11"/>
  <c r="AF138" i="11"/>
  <c r="AG138" i="11"/>
  <c r="AH138" i="11"/>
  <c r="AI138" i="11"/>
  <c r="AJ138" i="11"/>
  <c r="AK138" i="11"/>
  <c r="AL138" i="11"/>
  <c r="AM138" i="11"/>
  <c r="AA140" i="11"/>
  <c r="AB140" i="11"/>
  <c r="AC140" i="11"/>
  <c r="AD140" i="11"/>
  <c r="AE140" i="11"/>
  <c r="AF140" i="11"/>
  <c r="AG140" i="11"/>
  <c r="AH140" i="11"/>
  <c r="AI140" i="11"/>
  <c r="AJ140" i="11"/>
  <c r="AK140" i="11"/>
  <c r="AL140" i="11"/>
  <c r="AM140" i="11"/>
  <c r="AA141" i="11"/>
  <c r="AB141" i="11"/>
  <c r="AC141" i="11"/>
  <c r="AD141" i="11"/>
  <c r="AE141" i="11"/>
  <c r="AF141" i="11"/>
  <c r="AG141" i="11"/>
  <c r="AH141" i="11"/>
  <c r="AI141" i="11"/>
  <c r="AJ141" i="11"/>
  <c r="AK141" i="11"/>
  <c r="AL141" i="11"/>
  <c r="AM141" i="11"/>
  <c r="AA142" i="11"/>
  <c r="AB142" i="11"/>
  <c r="AC142" i="11"/>
  <c r="AD142" i="11"/>
  <c r="AE142" i="11"/>
  <c r="AF142" i="11"/>
  <c r="AG142" i="11"/>
  <c r="AH142" i="11"/>
  <c r="AI142" i="11"/>
  <c r="AJ142" i="11"/>
  <c r="AK142" i="11"/>
  <c r="AL142" i="11"/>
  <c r="AM142" i="11"/>
  <c r="AA143" i="11"/>
  <c r="AB143" i="11"/>
  <c r="AC143" i="11"/>
  <c r="AD143" i="11"/>
  <c r="AE143" i="11"/>
  <c r="AF143" i="11"/>
  <c r="AG143" i="11"/>
  <c r="AH143" i="11"/>
  <c r="AI143" i="11"/>
  <c r="AJ143" i="11"/>
  <c r="AK143" i="11"/>
  <c r="AL143" i="11"/>
  <c r="AM143" i="11"/>
  <c r="AA144" i="11"/>
  <c r="AB144" i="11"/>
  <c r="AC144" i="11"/>
  <c r="AD144" i="11"/>
  <c r="AE144" i="11"/>
  <c r="AF144" i="11"/>
  <c r="AG144" i="11"/>
  <c r="AH144" i="11"/>
  <c r="AI144" i="11"/>
  <c r="AJ144" i="11"/>
  <c r="AK144" i="11"/>
  <c r="AL144" i="11"/>
  <c r="AM144" i="11"/>
  <c r="AA145" i="11"/>
  <c r="AB145" i="11"/>
  <c r="AC145" i="11"/>
  <c r="AD145" i="11"/>
  <c r="AE145" i="11"/>
  <c r="AF145" i="11"/>
  <c r="AG145" i="11"/>
  <c r="AH145" i="11"/>
  <c r="AI145" i="11"/>
  <c r="AJ145" i="11"/>
  <c r="AK145" i="11"/>
  <c r="AL145" i="11"/>
  <c r="AM145" i="11"/>
  <c r="AA146" i="11"/>
  <c r="AB146" i="11"/>
  <c r="AC146" i="11"/>
  <c r="AD146" i="11"/>
  <c r="AE146" i="11"/>
  <c r="AF146" i="11"/>
  <c r="AG146" i="11"/>
  <c r="AH146" i="11"/>
  <c r="AI146" i="11"/>
  <c r="AJ146" i="11"/>
  <c r="AK146" i="11"/>
  <c r="AL146" i="11"/>
  <c r="AM146" i="11"/>
  <c r="AA147" i="11"/>
  <c r="AB147" i="11"/>
  <c r="AC147" i="11"/>
  <c r="AD147" i="11"/>
  <c r="AE147" i="11"/>
  <c r="AF147" i="11"/>
  <c r="AG147" i="11"/>
  <c r="AH147" i="11"/>
  <c r="AI147" i="11"/>
  <c r="AJ147" i="11"/>
  <c r="AK147" i="11"/>
  <c r="AL147" i="11"/>
  <c r="AM147" i="11"/>
  <c r="AA148" i="11"/>
  <c r="AB148" i="11"/>
  <c r="AC148" i="11"/>
  <c r="AD148" i="11"/>
  <c r="AE148" i="11"/>
  <c r="AF148" i="11"/>
  <c r="AG148" i="11"/>
  <c r="AH148" i="11"/>
  <c r="AI148" i="11"/>
  <c r="AJ148" i="11"/>
  <c r="AK148" i="11"/>
  <c r="AL148" i="11"/>
  <c r="AM148" i="11"/>
  <c r="AA149" i="11"/>
  <c r="AB149" i="11"/>
  <c r="AC149" i="11"/>
  <c r="AD149" i="11"/>
  <c r="AE149" i="11"/>
  <c r="AF149" i="11"/>
  <c r="AG149" i="11"/>
  <c r="AH149" i="11"/>
  <c r="AI149" i="11"/>
  <c r="AJ149" i="11"/>
  <c r="AK149" i="11"/>
  <c r="AL149" i="11"/>
  <c r="AM149" i="11"/>
  <c r="AA150" i="11"/>
  <c r="AB150" i="11"/>
  <c r="AC150" i="11"/>
  <c r="AD150" i="11"/>
  <c r="AE150" i="11"/>
  <c r="AF150" i="11"/>
  <c r="AG150" i="11"/>
  <c r="AH150" i="11"/>
  <c r="AI150" i="11"/>
  <c r="AJ150" i="11"/>
  <c r="AK150" i="11"/>
  <c r="AL150" i="11"/>
  <c r="AM150" i="11"/>
  <c r="AA151" i="11"/>
  <c r="AB151" i="11"/>
  <c r="AC151" i="11"/>
  <c r="AD151" i="11"/>
  <c r="AE151" i="11"/>
  <c r="AF151" i="11"/>
  <c r="AG151" i="11"/>
  <c r="AH151" i="11"/>
  <c r="AI151" i="11"/>
  <c r="AJ151" i="11"/>
  <c r="AK151" i="11"/>
  <c r="AL151" i="11"/>
  <c r="AM151" i="11"/>
  <c r="AA152" i="11"/>
  <c r="AB152" i="11"/>
  <c r="AC152" i="11"/>
  <c r="AD152" i="11"/>
  <c r="AE152" i="11"/>
  <c r="AF152" i="11"/>
  <c r="AG152" i="11"/>
  <c r="AH152" i="11"/>
  <c r="AI152" i="11"/>
  <c r="AJ152" i="11"/>
  <c r="AK152" i="11"/>
  <c r="AL152" i="11"/>
  <c r="AM152" i="11"/>
  <c r="AA153" i="11"/>
  <c r="AB153" i="11"/>
  <c r="AC153" i="11"/>
  <c r="AD153" i="11"/>
  <c r="AE153" i="11"/>
  <c r="AF153" i="11"/>
  <c r="AG153" i="11"/>
  <c r="AH153" i="11"/>
  <c r="AI153" i="11"/>
  <c r="AJ153" i="11"/>
  <c r="AK153" i="11"/>
  <c r="AL153" i="11"/>
  <c r="AM153" i="11"/>
  <c r="AA154" i="11"/>
  <c r="AB154" i="11"/>
  <c r="AC154" i="11"/>
  <c r="AD154" i="11"/>
  <c r="AE154" i="11"/>
  <c r="AF154" i="11"/>
  <c r="AG154" i="11"/>
  <c r="AH154" i="11"/>
  <c r="AI154" i="11"/>
  <c r="AJ154" i="11"/>
  <c r="AK154" i="11"/>
  <c r="AL154" i="11"/>
  <c r="AM154" i="11"/>
  <c r="AA155" i="11"/>
  <c r="AB155" i="11"/>
  <c r="AC155" i="11"/>
  <c r="AD155" i="11"/>
  <c r="AE155" i="11"/>
  <c r="AF155" i="11"/>
  <c r="AG155" i="11"/>
  <c r="AH155" i="11"/>
  <c r="AI155" i="11"/>
  <c r="AJ155" i="11"/>
  <c r="AK155" i="11"/>
  <c r="AL155" i="11"/>
  <c r="AM155" i="11"/>
  <c r="AA156" i="11"/>
  <c r="AB156" i="11"/>
  <c r="AC156" i="11"/>
  <c r="AD156" i="11"/>
  <c r="AE156" i="11"/>
  <c r="AF156" i="11"/>
  <c r="AG156" i="11"/>
  <c r="AH156" i="11"/>
  <c r="AI156" i="11"/>
  <c r="AJ156" i="11"/>
  <c r="AK156" i="11"/>
  <c r="AL156" i="11"/>
  <c r="AM156" i="11"/>
  <c r="AA157" i="11"/>
  <c r="AB157" i="11"/>
  <c r="AC157" i="11"/>
  <c r="AD157" i="11"/>
  <c r="AE157" i="11"/>
  <c r="AF157" i="11"/>
  <c r="AG157" i="11"/>
  <c r="AH157" i="11"/>
  <c r="AI157" i="11"/>
  <c r="AJ157" i="11"/>
  <c r="AK157" i="11"/>
  <c r="AL157" i="11"/>
  <c r="AM157" i="11"/>
  <c r="AA158" i="11"/>
  <c r="AB158" i="11"/>
  <c r="AC158" i="11"/>
  <c r="AD158" i="11"/>
  <c r="AE158" i="11"/>
  <c r="AF158" i="11"/>
  <c r="AG158" i="11"/>
  <c r="AH158" i="11"/>
  <c r="AI158" i="11"/>
  <c r="AJ158" i="11"/>
  <c r="AK158" i="11"/>
  <c r="AL158" i="11"/>
  <c r="AM158" i="11"/>
  <c r="AA131" i="14"/>
  <c r="AB131" i="14"/>
  <c r="AC131" i="14"/>
  <c r="AD131" i="14"/>
  <c r="AE131" i="14"/>
  <c r="AF131" i="14"/>
  <c r="AG131" i="14"/>
  <c r="AH131" i="14"/>
  <c r="AI131" i="14"/>
  <c r="AJ131" i="14"/>
  <c r="AK131" i="14"/>
  <c r="AL131" i="14"/>
  <c r="AM131" i="14"/>
  <c r="AA132" i="14"/>
  <c r="AB132" i="14"/>
  <c r="AC132" i="14"/>
  <c r="AD132" i="14"/>
  <c r="AE132" i="14"/>
  <c r="AF132" i="14"/>
  <c r="AG132" i="14"/>
  <c r="AH132" i="14"/>
  <c r="AI132" i="14"/>
  <c r="AJ132" i="14"/>
  <c r="AK132" i="14"/>
  <c r="AL132" i="14"/>
  <c r="AM132" i="14"/>
  <c r="AA133" i="14"/>
  <c r="AB133" i="14"/>
  <c r="AC133" i="14"/>
  <c r="AD133" i="14"/>
  <c r="AE133" i="14"/>
  <c r="AF133" i="14"/>
  <c r="AG133" i="14"/>
  <c r="AH133" i="14"/>
  <c r="AI133" i="14"/>
  <c r="AJ133" i="14"/>
  <c r="AK133" i="14"/>
  <c r="AL133" i="14"/>
  <c r="AM133" i="14"/>
  <c r="AA134" i="14"/>
  <c r="AB134" i="14"/>
  <c r="AC134" i="14"/>
  <c r="AD134" i="14"/>
  <c r="AE134" i="14"/>
  <c r="AF134" i="14"/>
  <c r="AG134" i="14"/>
  <c r="AH134" i="14"/>
  <c r="AI134" i="14"/>
  <c r="AJ134" i="14"/>
  <c r="AK134" i="14"/>
  <c r="AL134" i="14"/>
  <c r="AM134" i="14"/>
  <c r="AA135" i="14"/>
  <c r="AB135" i="14"/>
  <c r="AC135" i="14"/>
  <c r="AD135" i="14"/>
  <c r="AE135" i="14"/>
  <c r="AF135" i="14"/>
  <c r="AG135" i="14"/>
  <c r="AH135" i="14"/>
  <c r="AI135" i="14"/>
  <c r="AJ135" i="14"/>
  <c r="AK135" i="14"/>
  <c r="AL135" i="14"/>
  <c r="AM135" i="14"/>
  <c r="AA136" i="14"/>
  <c r="AB136" i="14"/>
  <c r="AC136" i="14"/>
  <c r="AD136" i="14"/>
  <c r="AE136" i="14"/>
  <c r="AF136" i="14"/>
  <c r="AG136" i="14"/>
  <c r="AH136" i="14"/>
  <c r="AI136" i="14"/>
  <c r="AJ136" i="14"/>
  <c r="AK136" i="14"/>
  <c r="AL136" i="14"/>
  <c r="AM136" i="14"/>
  <c r="AA137" i="14"/>
  <c r="AB137" i="14"/>
  <c r="AC137" i="14"/>
  <c r="AD137" i="14"/>
  <c r="AE137" i="14"/>
  <c r="AF137" i="14"/>
  <c r="AG137" i="14"/>
  <c r="AH137" i="14"/>
  <c r="AI137" i="14"/>
  <c r="AJ137" i="14"/>
  <c r="AK137" i="14"/>
  <c r="AL137" i="14"/>
  <c r="AM137" i="14"/>
  <c r="AA138" i="14"/>
  <c r="AB138" i="14"/>
  <c r="AC138" i="14"/>
  <c r="AD138" i="14"/>
  <c r="AE138" i="14"/>
  <c r="AF138" i="14"/>
  <c r="AG138" i="14"/>
  <c r="AH138" i="14"/>
  <c r="AI138" i="14"/>
  <c r="AJ138" i="14"/>
  <c r="AK138" i="14"/>
  <c r="AL138" i="14"/>
  <c r="AM138" i="14"/>
  <c r="AA140" i="14"/>
  <c r="AB140" i="14"/>
  <c r="AC140" i="14"/>
  <c r="AD140" i="14"/>
  <c r="AE140" i="14"/>
  <c r="AF140" i="14"/>
  <c r="AG140" i="14"/>
  <c r="AH140" i="14"/>
  <c r="AI140" i="14"/>
  <c r="AJ140" i="14"/>
  <c r="AK140" i="14"/>
  <c r="AL140" i="14"/>
  <c r="AM140" i="14"/>
  <c r="AA141" i="14"/>
  <c r="AB141" i="14"/>
  <c r="AC141" i="14"/>
  <c r="AD141" i="14"/>
  <c r="AE141" i="14"/>
  <c r="AF141" i="14"/>
  <c r="AG141" i="14"/>
  <c r="AH141" i="14"/>
  <c r="AI141" i="14"/>
  <c r="AJ141" i="14"/>
  <c r="AK141" i="14"/>
  <c r="AL141" i="14"/>
  <c r="AM141" i="14"/>
  <c r="AA142" i="14"/>
  <c r="AB142" i="14"/>
  <c r="AC142" i="14"/>
  <c r="AD142" i="14"/>
  <c r="AE142" i="14"/>
  <c r="AF142" i="14"/>
  <c r="AG142" i="14"/>
  <c r="AH142" i="14"/>
  <c r="AI142" i="14"/>
  <c r="AJ142" i="14"/>
  <c r="AK142" i="14"/>
  <c r="AL142" i="14"/>
  <c r="AM142" i="14"/>
  <c r="AA143" i="14"/>
  <c r="AB143" i="14"/>
  <c r="AC143" i="14"/>
  <c r="AD143" i="14"/>
  <c r="AE143" i="14"/>
  <c r="AF143" i="14"/>
  <c r="AG143" i="14"/>
  <c r="AH143" i="14"/>
  <c r="AI143" i="14"/>
  <c r="AJ143" i="14"/>
  <c r="AK143" i="14"/>
  <c r="AL143" i="14"/>
  <c r="AM143" i="14"/>
  <c r="AA144" i="14"/>
  <c r="AB144" i="14"/>
  <c r="AC144" i="14"/>
  <c r="AD144" i="14"/>
  <c r="AE144" i="14"/>
  <c r="AF144" i="14"/>
  <c r="AG144" i="14"/>
  <c r="AH144" i="14"/>
  <c r="AI144" i="14"/>
  <c r="AJ144" i="14"/>
  <c r="AK144" i="14"/>
  <c r="AL144" i="14"/>
  <c r="AM144" i="14"/>
  <c r="AA145" i="14"/>
  <c r="AB145" i="14"/>
  <c r="AC145" i="14"/>
  <c r="AD145" i="14"/>
  <c r="AE145" i="14"/>
  <c r="AF145" i="14"/>
  <c r="AG145" i="14"/>
  <c r="AH145" i="14"/>
  <c r="AI145" i="14"/>
  <c r="AJ145" i="14"/>
  <c r="AK145" i="14"/>
  <c r="AL145" i="14"/>
  <c r="AM145" i="14"/>
  <c r="AA146" i="14"/>
  <c r="AB146" i="14"/>
  <c r="AC146" i="14"/>
  <c r="AD146" i="14"/>
  <c r="AE146" i="14"/>
  <c r="AF146" i="14"/>
  <c r="AG146" i="14"/>
  <c r="AH146" i="14"/>
  <c r="AI146" i="14"/>
  <c r="AJ146" i="14"/>
  <c r="AK146" i="14"/>
  <c r="AL146" i="14"/>
  <c r="AM146" i="14"/>
  <c r="AA147" i="14"/>
  <c r="AB147" i="14"/>
  <c r="AC147" i="14"/>
  <c r="AD147" i="14"/>
  <c r="AE147" i="14"/>
  <c r="AF147" i="14"/>
  <c r="AG147" i="14"/>
  <c r="AH147" i="14"/>
  <c r="AI147" i="14"/>
  <c r="AJ147" i="14"/>
  <c r="AK147" i="14"/>
  <c r="AL147" i="14"/>
  <c r="AM147" i="14"/>
  <c r="AA148" i="14"/>
  <c r="AB148" i="14"/>
  <c r="AC148" i="14"/>
  <c r="AD148" i="14"/>
  <c r="AE148" i="14"/>
  <c r="AF148" i="14"/>
  <c r="AG148" i="14"/>
  <c r="AH148" i="14"/>
  <c r="AI148" i="14"/>
  <c r="AJ148" i="14"/>
  <c r="AK148" i="14"/>
  <c r="AL148" i="14"/>
  <c r="AM148" i="14"/>
  <c r="AA149" i="14"/>
  <c r="AB149" i="14"/>
  <c r="AC149" i="14"/>
  <c r="AD149" i="14"/>
  <c r="AE149" i="14"/>
  <c r="AF149" i="14"/>
  <c r="AG149" i="14"/>
  <c r="AH149" i="14"/>
  <c r="AI149" i="14"/>
  <c r="AJ149" i="14"/>
  <c r="AK149" i="14"/>
  <c r="AL149" i="14"/>
  <c r="AM149" i="14"/>
  <c r="AA150" i="14"/>
  <c r="AB150" i="14"/>
  <c r="AC150" i="14"/>
  <c r="AD150" i="14"/>
  <c r="AE150" i="14"/>
  <c r="AF150" i="14"/>
  <c r="AG150" i="14"/>
  <c r="AH150" i="14"/>
  <c r="AI150" i="14"/>
  <c r="AJ150" i="14"/>
  <c r="AK150" i="14"/>
  <c r="AL150" i="14"/>
  <c r="AM150" i="14"/>
  <c r="AA151" i="14"/>
  <c r="AB151" i="14"/>
  <c r="AC151" i="14"/>
  <c r="AD151" i="14"/>
  <c r="AE151" i="14"/>
  <c r="AF151" i="14"/>
  <c r="AG151" i="14"/>
  <c r="AH151" i="14"/>
  <c r="AI151" i="14"/>
  <c r="AJ151" i="14"/>
  <c r="AK151" i="14"/>
  <c r="AL151" i="14"/>
  <c r="AM151" i="14"/>
  <c r="AA152" i="14"/>
  <c r="AB152" i="14"/>
  <c r="AC152" i="14"/>
  <c r="AD152" i="14"/>
  <c r="AE152" i="14"/>
  <c r="AF152" i="14"/>
  <c r="AG152" i="14"/>
  <c r="AH152" i="14"/>
  <c r="AI152" i="14"/>
  <c r="AJ152" i="14"/>
  <c r="AK152" i="14"/>
  <c r="AL152" i="14"/>
  <c r="AM152" i="14"/>
  <c r="AA153" i="14"/>
  <c r="AB153" i="14"/>
  <c r="AC153" i="14"/>
  <c r="AD153" i="14"/>
  <c r="AE153" i="14"/>
  <c r="AF153" i="14"/>
  <c r="AG153" i="14"/>
  <c r="AH153" i="14"/>
  <c r="AI153" i="14"/>
  <c r="AJ153" i="14"/>
  <c r="AK153" i="14"/>
  <c r="AL153" i="14"/>
  <c r="AM153" i="14"/>
  <c r="AA154" i="14"/>
  <c r="AB154" i="14"/>
  <c r="AC154" i="14"/>
  <c r="AD154" i="14"/>
  <c r="AE154" i="14"/>
  <c r="AF154" i="14"/>
  <c r="AG154" i="14"/>
  <c r="AH154" i="14"/>
  <c r="AI154" i="14"/>
  <c r="AJ154" i="14"/>
  <c r="AK154" i="14"/>
  <c r="AL154" i="14"/>
  <c r="AM154" i="14"/>
  <c r="AA155" i="14"/>
  <c r="AB155" i="14"/>
  <c r="AC155" i="14"/>
  <c r="AD155" i="14"/>
  <c r="AE155" i="14"/>
  <c r="AF155" i="14"/>
  <c r="AG155" i="14"/>
  <c r="AH155" i="14"/>
  <c r="AI155" i="14"/>
  <c r="AJ155" i="14"/>
  <c r="AK155" i="14"/>
  <c r="AL155" i="14"/>
  <c r="AM155" i="14"/>
  <c r="AA156" i="14"/>
  <c r="AB156" i="14"/>
  <c r="AC156" i="14"/>
  <c r="AD156" i="14"/>
  <c r="AE156" i="14"/>
  <c r="AF156" i="14"/>
  <c r="AG156" i="14"/>
  <c r="AH156" i="14"/>
  <c r="AI156" i="14"/>
  <c r="AJ156" i="14"/>
  <c r="AK156" i="14"/>
  <c r="AL156" i="14"/>
  <c r="AM156" i="14"/>
  <c r="AA157" i="14"/>
  <c r="AB157" i="14"/>
  <c r="AC157" i="14"/>
  <c r="AD157" i="14"/>
  <c r="AE157" i="14"/>
  <c r="AF157" i="14"/>
  <c r="AG157" i="14"/>
  <c r="AH157" i="14"/>
  <c r="AI157" i="14"/>
  <c r="AJ157" i="14"/>
  <c r="AK157" i="14"/>
  <c r="AL157" i="14"/>
  <c r="AM157" i="14"/>
  <c r="AA158" i="14"/>
  <c r="AB158" i="14"/>
  <c r="AC158" i="14"/>
  <c r="AD158" i="14"/>
  <c r="AE158" i="14"/>
  <c r="AF158" i="14"/>
  <c r="AG158" i="14"/>
  <c r="AH158" i="14"/>
  <c r="AI158" i="14"/>
  <c r="AJ158" i="14"/>
  <c r="AK158" i="14"/>
  <c r="AL158" i="14"/>
  <c r="AM158" i="14"/>
  <c r="AG131" i="22"/>
  <c r="AH131" i="22"/>
  <c r="AI131" i="22"/>
  <c r="AJ131" i="22"/>
  <c r="AK131" i="22"/>
  <c r="AL131" i="22"/>
  <c r="AM131" i="22"/>
  <c r="AG132" i="22"/>
  <c r="AH132" i="22"/>
  <c r="AI132" i="22"/>
  <c r="AJ132" i="22"/>
  <c r="AK132" i="22"/>
  <c r="AL132" i="22"/>
  <c r="AM132" i="22"/>
  <c r="AG133" i="22"/>
  <c r="AH133" i="22"/>
  <c r="AI133" i="22"/>
  <c r="AJ133" i="22"/>
  <c r="AK133" i="22"/>
  <c r="AL133" i="22"/>
  <c r="AM133" i="22"/>
  <c r="AG134" i="22"/>
  <c r="AH134" i="22"/>
  <c r="AI134" i="22"/>
  <c r="AJ134" i="22"/>
  <c r="AK134" i="22"/>
  <c r="AL134" i="22"/>
  <c r="AM134" i="22"/>
  <c r="AG135" i="22"/>
  <c r="AH135" i="22"/>
  <c r="AI135" i="22"/>
  <c r="AJ135" i="22"/>
  <c r="AK135" i="22"/>
  <c r="AL135" i="22"/>
  <c r="AM135" i="22"/>
  <c r="AG136" i="22"/>
  <c r="AH136" i="22"/>
  <c r="AI136" i="22"/>
  <c r="AJ136" i="22"/>
  <c r="AK136" i="22"/>
  <c r="AL136" i="22"/>
  <c r="AM136" i="22"/>
  <c r="AG137" i="22"/>
  <c r="AH137" i="22"/>
  <c r="AI137" i="22"/>
  <c r="AJ137" i="22"/>
  <c r="AK137" i="22"/>
  <c r="AL137" i="22"/>
  <c r="AM137" i="22"/>
  <c r="AG138" i="22"/>
  <c r="AH138" i="22"/>
  <c r="AI138" i="22"/>
  <c r="AJ138" i="22"/>
  <c r="AK138" i="22"/>
  <c r="AL138" i="22"/>
  <c r="AM138" i="22"/>
  <c r="AG140" i="22"/>
  <c r="AH140" i="22"/>
  <c r="AI140" i="22"/>
  <c r="AJ140" i="22"/>
  <c r="AK140" i="22"/>
  <c r="AL140" i="22"/>
  <c r="AM140" i="22"/>
  <c r="AG141" i="22"/>
  <c r="AH141" i="22"/>
  <c r="AI141" i="22"/>
  <c r="AJ141" i="22"/>
  <c r="AK141" i="22"/>
  <c r="AL141" i="22"/>
  <c r="AM141" i="22"/>
  <c r="AG142" i="22"/>
  <c r="AH142" i="22"/>
  <c r="AI142" i="22"/>
  <c r="AJ142" i="22"/>
  <c r="AK142" i="22"/>
  <c r="AL142" i="22"/>
  <c r="AM142" i="22"/>
  <c r="AG143" i="22"/>
  <c r="AH143" i="22"/>
  <c r="AI143" i="22"/>
  <c r="AJ143" i="22"/>
  <c r="AK143" i="22"/>
  <c r="AL143" i="22"/>
  <c r="AM143" i="22"/>
  <c r="AG144" i="22"/>
  <c r="AH144" i="22"/>
  <c r="AI144" i="22"/>
  <c r="AJ144" i="22"/>
  <c r="AK144" i="22"/>
  <c r="AL144" i="22"/>
  <c r="AM144" i="22"/>
  <c r="AG145" i="22"/>
  <c r="AH145" i="22"/>
  <c r="AI145" i="22"/>
  <c r="AJ145" i="22"/>
  <c r="AK145" i="22"/>
  <c r="AL145" i="22"/>
  <c r="AM145" i="22"/>
  <c r="AG146" i="22"/>
  <c r="AH146" i="22"/>
  <c r="AI146" i="22"/>
  <c r="AJ146" i="22"/>
  <c r="AK146" i="22"/>
  <c r="AL146" i="22"/>
  <c r="AM146" i="22"/>
  <c r="AG147" i="22"/>
  <c r="AH147" i="22"/>
  <c r="AI147" i="22"/>
  <c r="AJ147" i="22"/>
  <c r="AK147" i="22"/>
  <c r="AL147" i="22"/>
  <c r="AM147" i="22"/>
  <c r="AG148" i="22"/>
  <c r="AH148" i="22"/>
  <c r="AI148" i="22"/>
  <c r="AJ148" i="22"/>
  <c r="AK148" i="22"/>
  <c r="AL148" i="22"/>
  <c r="AM148" i="22"/>
  <c r="AG149" i="22"/>
  <c r="AH149" i="22"/>
  <c r="AI149" i="22"/>
  <c r="AJ149" i="22"/>
  <c r="AK149" i="22"/>
  <c r="AL149" i="22"/>
  <c r="AM149" i="22"/>
  <c r="AG150" i="22"/>
  <c r="AH150" i="22"/>
  <c r="AI150" i="22"/>
  <c r="AJ150" i="22"/>
  <c r="AK150" i="22"/>
  <c r="AL150" i="22"/>
  <c r="AM150" i="22"/>
  <c r="AG151" i="22"/>
  <c r="AH151" i="22"/>
  <c r="AI151" i="22"/>
  <c r="AJ151" i="22"/>
  <c r="AK151" i="22"/>
  <c r="AL151" i="22"/>
  <c r="AM151" i="22"/>
  <c r="AG152" i="22"/>
  <c r="AH152" i="22"/>
  <c r="AI152" i="22"/>
  <c r="AJ152" i="22"/>
  <c r="AK152" i="22"/>
  <c r="AL152" i="22"/>
  <c r="AM152" i="22"/>
  <c r="AG153" i="22"/>
  <c r="AH153" i="22"/>
  <c r="AI153" i="22"/>
  <c r="AJ153" i="22"/>
  <c r="AK153" i="22"/>
  <c r="AL153" i="22"/>
  <c r="AM153" i="22"/>
  <c r="AG154" i="22"/>
  <c r="AH154" i="22"/>
  <c r="AI154" i="22"/>
  <c r="AJ154" i="22"/>
  <c r="AK154" i="22"/>
  <c r="AL154" i="22"/>
  <c r="AM154" i="22"/>
  <c r="AG155" i="22"/>
  <c r="AH155" i="22"/>
  <c r="AI155" i="22"/>
  <c r="AJ155" i="22"/>
  <c r="AK155" i="22"/>
  <c r="AL155" i="22"/>
  <c r="AM155" i="22"/>
  <c r="AG156" i="22"/>
  <c r="AH156" i="22"/>
  <c r="AI156" i="22"/>
  <c r="AJ156" i="22"/>
  <c r="AK156" i="22"/>
  <c r="AL156" i="22"/>
  <c r="AM156" i="22"/>
  <c r="AG157" i="22"/>
  <c r="AH157" i="22"/>
  <c r="AI157" i="22"/>
  <c r="AJ157" i="22"/>
  <c r="AK157" i="22"/>
  <c r="AL157" i="22"/>
  <c r="AM157" i="22"/>
  <c r="AG158" i="22"/>
  <c r="AH158" i="22"/>
  <c r="AI158" i="22"/>
  <c r="AJ158" i="22"/>
  <c r="AK158" i="22"/>
  <c r="AL158" i="22"/>
  <c r="AM158" i="22"/>
  <c r="AG164" i="22"/>
  <c r="AH164" i="22"/>
  <c r="AI164" i="22"/>
  <c r="AJ164" i="22"/>
  <c r="AK164" i="22"/>
  <c r="AL164" i="22"/>
  <c r="AM164" i="22"/>
  <c r="AG165" i="22"/>
  <c r="AH165" i="22"/>
  <c r="AI165" i="22"/>
  <c r="AJ165" i="22"/>
  <c r="AK165" i="22"/>
  <c r="AL165" i="22"/>
  <c r="AM165" i="22"/>
  <c r="AG166" i="22"/>
  <c r="AH166" i="22"/>
  <c r="AI166" i="22"/>
  <c r="AJ166" i="22"/>
  <c r="AK166" i="22"/>
  <c r="AL166" i="22"/>
  <c r="AM166" i="22"/>
  <c r="AG167" i="22"/>
  <c r="AH167" i="22"/>
  <c r="AI167" i="22"/>
  <c r="AJ167" i="22"/>
  <c r="AK167" i="22"/>
  <c r="AL167" i="22"/>
  <c r="AM167" i="22"/>
  <c r="AG168" i="22"/>
  <c r="AH168" i="22"/>
  <c r="AI168" i="22"/>
  <c r="AJ168" i="22"/>
  <c r="AK168" i="22"/>
  <c r="AL168" i="22"/>
  <c r="AM168" i="22"/>
  <c r="AG169" i="22"/>
  <c r="AH169" i="22"/>
  <c r="AI169" i="22"/>
  <c r="AJ169" i="22"/>
  <c r="AK169" i="22"/>
  <c r="AL169" i="22"/>
  <c r="AM169" i="22"/>
  <c r="AG170" i="22"/>
  <c r="AH170" i="22"/>
  <c r="AI170" i="22"/>
  <c r="AJ170" i="22"/>
  <c r="AK170" i="22"/>
  <c r="AL170" i="22"/>
  <c r="AM170" i="22"/>
  <c r="AG171" i="22"/>
  <c r="AH171" i="22"/>
  <c r="AI171" i="22"/>
  <c r="AJ171" i="22"/>
  <c r="AK171" i="22"/>
  <c r="AL171" i="22"/>
  <c r="AM171" i="22"/>
  <c r="AG172" i="22"/>
  <c r="AH172" i="22"/>
  <c r="AI172" i="22"/>
  <c r="AJ172" i="22"/>
  <c r="AK172" i="22"/>
  <c r="AL172" i="22"/>
  <c r="AM172" i="22"/>
  <c r="AG173" i="22"/>
  <c r="AH173" i="22"/>
  <c r="AI173" i="22"/>
  <c r="AJ173" i="22"/>
  <c r="AK173" i="22"/>
  <c r="AL173" i="22"/>
  <c r="AM173" i="22"/>
  <c r="AG174" i="22"/>
  <c r="AH174" i="22"/>
  <c r="AI174" i="22"/>
  <c r="AJ174" i="22"/>
  <c r="AK174" i="22"/>
  <c r="AL174" i="22"/>
  <c r="AM174" i="22"/>
  <c r="AG175" i="22"/>
  <c r="AH175" i="22"/>
  <c r="AI175" i="22"/>
  <c r="AJ175" i="22"/>
  <c r="AK175" i="22"/>
  <c r="AL175" i="22"/>
  <c r="AM175" i="22"/>
  <c r="AG176" i="22"/>
  <c r="AH176" i="22"/>
  <c r="AI176" i="22"/>
  <c r="AJ176" i="22"/>
  <c r="AK176" i="22"/>
  <c r="AL176" i="22"/>
  <c r="AM176" i="22"/>
  <c r="AG177" i="22"/>
  <c r="AH177" i="22"/>
  <c r="AI177" i="22"/>
  <c r="AJ177" i="22"/>
  <c r="AK177" i="22"/>
  <c r="AL177" i="22"/>
  <c r="AM177" i="22"/>
  <c r="AG178" i="22"/>
  <c r="AH178" i="22"/>
  <c r="AI178" i="22"/>
  <c r="AJ178" i="22"/>
  <c r="AK178" i="22"/>
  <c r="AL178" i="22"/>
  <c r="AM178" i="22"/>
  <c r="AG179" i="22"/>
  <c r="AH179" i="22"/>
  <c r="AI179" i="22"/>
  <c r="AJ179" i="22"/>
  <c r="AK179" i="22"/>
  <c r="AL179" i="22"/>
  <c r="AM179" i="22"/>
  <c r="AG180" i="22"/>
  <c r="AH180" i="22"/>
  <c r="AI180" i="22"/>
  <c r="AJ180" i="22"/>
  <c r="AK180" i="22"/>
  <c r="AL180" i="22"/>
  <c r="AM180" i="22"/>
  <c r="AG181" i="22"/>
  <c r="AH181" i="22"/>
  <c r="AI181" i="22"/>
  <c r="AJ181" i="22"/>
  <c r="AK181" i="22"/>
  <c r="AL181" i="22"/>
  <c r="AM181" i="22"/>
  <c r="AG182" i="22"/>
  <c r="AH182" i="22"/>
  <c r="AI182" i="22"/>
  <c r="AJ182" i="22"/>
  <c r="AK182" i="22"/>
  <c r="AL182" i="22"/>
  <c r="AM182" i="22"/>
  <c r="AG183" i="22"/>
  <c r="AH183" i="22"/>
  <c r="AI183" i="22"/>
  <c r="AJ183" i="22"/>
  <c r="AK183" i="22"/>
  <c r="AL183" i="22"/>
  <c r="AM183" i="22"/>
  <c r="AG184" i="22"/>
  <c r="AH184" i="22"/>
  <c r="AI184" i="22"/>
  <c r="AJ184" i="22"/>
  <c r="AK184" i="22"/>
  <c r="AL184" i="22"/>
  <c r="AM184" i="22"/>
  <c r="AG185" i="22"/>
  <c r="AH185" i="22"/>
  <c r="AI185" i="22"/>
  <c r="AJ185" i="22"/>
  <c r="AK185" i="22"/>
  <c r="AL185" i="22"/>
  <c r="AM185" i="22"/>
  <c r="AG186" i="22"/>
  <c r="AH186" i="22"/>
  <c r="AI186" i="22"/>
  <c r="AJ186" i="22"/>
  <c r="AK186" i="22"/>
  <c r="AL186" i="22"/>
  <c r="AM186" i="22"/>
  <c r="AG187" i="22"/>
  <c r="AH187" i="22"/>
  <c r="AI187" i="22"/>
  <c r="AJ187" i="22"/>
  <c r="AK187" i="22"/>
  <c r="AL187" i="22"/>
  <c r="AM187" i="22"/>
  <c r="AG188" i="22"/>
  <c r="AH188" i="22"/>
  <c r="AI188" i="22"/>
  <c r="AJ188" i="22"/>
  <c r="AK188" i="22"/>
  <c r="AL188" i="22"/>
  <c r="AM188" i="22"/>
  <c r="AG189" i="22"/>
  <c r="AH189" i="22"/>
  <c r="AI189" i="22"/>
  <c r="AJ189" i="22"/>
  <c r="AK189" i="22"/>
  <c r="AL189" i="22"/>
  <c r="AM189" i="22"/>
  <c r="AG190" i="22"/>
  <c r="AH190" i="22"/>
  <c r="AI190" i="22"/>
  <c r="AJ190" i="22"/>
  <c r="AK190" i="22"/>
  <c r="AL190" i="22"/>
  <c r="AM190" i="22"/>
  <c r="AG191" i="22"/>
  <c r="AH191" i="22"/>
  <c r="AI191" i="22"/>
  <c r="AJ191" i="22"/>
  <c r="AK191" i="22"/>
  <c r="AL191" i="22"/>
  <c r="AM191" i="22"/>
  <c r="AG192" i="22"/>
  <c r="AH192" i="22"/>
  <c r="AI192" i="22"/>
  <c r="AJ192" i="22"/>
  <c r="AK192" i="22"/>
  <c r="AL192" i="22"/>
  <c r="AM192" i="22"/>
  <c r="AG193" i="22"/>
  <c r="AH193" i="22"/>
  <c r="AI193" i="22"/>
  <c r="AJ193" i="22"/>
  <c r="AK193" i="22"/>
  <c r="AL193" i="22"/>
  <c r="AM193" i="22"/>
  <c r="AG194" i="22"/>
  <c r="AH194" i="22"/>
  <c r="AI194" i="22"/>
  <c r="AJ194" i="22"/>
  <c r="AK194" i="22"/>
  <c r="AL194" i="22"/>
  <c r="AM194" i="22"/>
  <c r="AG195" i="22"/>
  <c r="AH195" i="22"/>
  <c r="AI195" i="22"/>
  <c r="AJ195" i="22"/>
  <c r="AK195" i="22"/>
  <c r="AL195" i="22"/>
  <c r="AM195" i="22"/>
  <c r="AG196" i="22"/>
  <c r="AH196" i="22"/>
  <c r="AI196" i="22"/>
  <c r="AJ196" i="22"/>
  <c r="AK196" i="22"/>
  <c r="AL196" i="22"/>
  <c r="AM196" i="22"/>
  <c r="AG197" i="22"/>
  <c r="AH197" i="22"/>
  <c r="AI197" i="22"/>
  <c r="AJ197" i="22"/>
  <c r="AK197" i="22"/>
  <c r="AL197" i="22"/>
  <c r="AM197" i="22"/>
  <c r="AG198" i="22"/>
  <c r="AH198" i="22"/>
  <c r="AI198" i="22"/>
  <c r="AJ198" i="22"/>
  <c r="AK198" i="22"/>
  <c r="AL198" i="22"/>
  <c r="AM198" i="22"/>
  <c r="AG199" i="22"/>
  <c r="AH199" i="22"/>
  <c r="AI199" i="22"/>
  <c r="AJ199" i="22"/>
  <c r="AK199" i="22"/>
  <c r="AL199" i="22"/>
  <c r="AM199" i="22"/>
  <c r="AG200" i="22"/>
  <c r="AH200" i="22"/>
  <c r="AI200" i="22"/>
  <c r="AJ200" i="22"/>
  <c r="AK200" i="22"/>
  <c r="AL200" i="22"/>
  <c r="AM200" i="22"/>
  <c r="AG201" i="22"/>
  <c r="AH201" i="22"/>
  <c r="AI201" i="22"/>
  <c r="AJ201" i="22"/>
  <c r="AK201" i="22"/>
  <c r="AL201" i="22"/>
  <c r="AM201" i="22"/>
  <c r="AG202" i="22"/>
  <c r="AH202" i="22"/>
  <c r="AI202" i="22"/>
  <c r="AJ202" i="22"/>
  <c r="AK202" i="22"/>
  <c r="AL202" i="22"/>
  <c r="AM202" i="22"/>
  <c r="AG203" i="22"/>
  <c r="AH203" i="22"/>
  <c r="AI203" i="22"/>
  <c r="AJ203" i="22"/>
  <c r="AK203" i="22"/>
  <c r="AL203" i="22"/>
  <c r="AM203" i="22"/>
  <c r="AG204" i="22"/>
  <c r="AH204" i="22"/>
  <c r="AI204" i="22"/>
  <c r="AJ204" i="22"/>
  <c r="AK204" i="22"/>
  <c r="AL204" i="22"/>
  <c r="AM204" i="22"/>
  <c r="AG205" i="22"/>
  <c r="AH205" i="22"/>
  <c r="AI205" i="22"/>
  <c r="AJ205" i="22"/>
  <c r="AK205" i="22"/>
  <c r="AL205" i="22"/>
  <c r="AM205" i="22"/>
  <c r="AG206" i="22"/>
  <c r="AH206" i="22"/>
  <c r="AI206" i="22"/>
  <c r="AJ206" i="22"/>
  <c r="AK206" i="22"/>
  <c r="AL206" i="22"/>
  <c r="AM206" i="22"/>
  <c r="AG207" i="22"/>
  <c r="AH207" i="22"/>
  <c r="AI207" i="22"/>
  <c r="AJ207" i="22"/>
  <c r="AK207" i="22"/>
  <c r="AL207" i="22"/>
  <c r="AM207" i="22"/>
  <c r="AG208" i="22"/>
  <c r="AH208" i="22"/>
  <c r="AI208" i="22"/>
  <c r="AJ208" i="22"/>
  <c r="AK208" i="22"/>
  <c r="AL208" i="22"/>
  <c r="AM208" i="22"/>
  <c r="AG209" i="22"/>
  <c r="AH209" i="22"/>
  <c r="AI209" i="22"/>
  <c r="AJ209" i="22"/>
  <c r="AK209" i="22"/>
  <c r="AL209" i="22"/>
  <c r="AM209" i="22"/>
  <c r="AG210" i="22"/>
  <c r="AH210" i="22"/>
  <c r="AI210" i="22"/>
  <c r="AJ210" i="22"/>
  <c r="AK210" i="22"/>
  <c r="AL210" i="22"/>
  <c r="AM210" i="22"/>
  <c r="AG211" i="22"/>
  <c r="AH211" i="22"/>
  <c r="AI211" i="22"/>
  <c r="AJ211" i="22"/>
  <c r="AK211" i="22"/>
  <c r="AL211" i="22"/>
  <c r="AM211" i="22"/>
  <c r="AG212" i="22"/>
  <c r="AH212" i="22"/>
  <c r="AI212" i="22"/>
  <c r="AJ212" i="22"/>
  <c r="AK212" i="22"/>
  <c r="AL212" i="22"/>
  <c r="AM212" i="22"/>
  <c r="AG213" i="22"/>
  <c r="AH213" i="22"/>
  <c r="AI213" i="22"/>
  <c r="AJ213" i="22"/>
  <c r="AK213" i="22"/>
  <c r="AL213" i="22"/>
  <c r="AM213" i="22"/>
  <c r="AG214" i="22"/>
  <c r="AH214" i="22"/>
  <c r="AI214" i="22"/>
  <c r="AJ214" i="22"/>
  <c r="AK214" i="22"/>
  <c r="AL214" i="22"/>
  <c r="AM214" i="22"/>
  <c r="AG215" i="22"/>
  <c r="AH215" i="22"/>
  <c r="AI215" i="22"/>
  <c r="AJ215" i="22"/>
  <c r="AK215" i="22"/>
  <c r="AL215" i="22"/>
  <c r="AM215" i="22"/>
  <c r="AG216" i="22"/>
  <c r="AH216" i="22"/>
  <c r="AI216" i="22"/>
  <c r="AJ216" i="22"/>
  <c r="AK216" i="22"/>
  <c r="AL216" i="22"/>
  <c r="AM216" i="22"/>
  <c r="AG217" i="22"/>
  <c r="AH217" i="22"/>
  <c r="AI217" i="22"/>
  <c r="AJ217" i="22"/>
  <c r="AK217" i="22"/>
  <c r="AL217" i="22"/>
  <c r="AM217" i="22"/>
  <c r="AG218" i="22"/>
  <c r="AH218" i="22"/>
  <c r="AI218" i="22"/>
  <c r="AJ218" i="22"/>
  <c r="AK218" i="22"/>
  <c r="AL218" i="22"/>
  <c r="AM218" i="22"/>
  <c r="AG219" i="22"/>
  <c r="AH219" i="22"/>
  <c r="AI219" i="22"/>
  <c r="AJ219" i="22"/>
  <c r="AK219" i="22"/>
  <c r="AL219" i="22"/>
  <c r="AM219" i="22"/>
  <c r="AG220" i="22"/>
  <c r="AH220" i="22"/>
  <c r="AI220" i="22"/>
  <c r="AJ220" i="22"/>
  <c r="AK220" i="22"/>
  <c r="AL220" i="22"/>
  <c r="AM220" i="22"/>
  <c r="AG221" i="22"/>
  <c r="AH221" i="22"/>
  <c r="AI221" i="22"/>
  <c r="AJ221" i="22"/>
  <c r="AK221" i="22"/>
  <c r="AL221" i="22"/>
  <c r="AM221" i="22"/>
  <c r="AG222" i="22"/>
  <c r="AH222" i="22"/>
  <c r="AI222" i="22"/>
  <c r="AJ222" i="22"/>
  <c r="AK222" i="22"/>
  <c r="AL222" i="22"/>
  <c r="AM222" i="22"/>
  <c r="AG223" i="22"/>
  <c r="AH223" i="22"/>
  <c r="AI223" i="22"/>
  <c r="AJ223" i="22"/>
  <c r="AK223" i="22"/>
  <c r="AL223" i="22"/>
  <c r="AM223" i="22"/>
  <c r="AG224" i="22"/>
  <c r="AH224" i="22"/>
  <c r="AI224" i="22"/>
  <c r="AJ224" i="22"/>
  <c r="AK224" i="22"/>
  <c r="AL224" i="22"/>
  <c r="AM224" i="22"/>
  <c r="AG225" i="22"/>
  <c r="AH225" i="22"/>
  <c r="AI225" i="22"/>
  <c r="AJ225" i="22"/>
  <c r="AK225" i="22"/>
  <c r="AL225" i="22"/>
  <c r="AM225" i="22"/>
  <c r="AG226" i="22"/>
  <c r="AH226" i="22"/>
  <c r="AI226" i="22"/>
  <c r="AJ226" i="22"/>
  <c r="AK226" i="22"/>
  <c r="AL226" i="22"/>
  <c r="AM226" i="22"/>
  <c r="AG227" i="22"/>
  <c r="AH227" i="22"/>
  <c r="AI227" i="22"/>
  <c r="AJ227" i="22"/>
  <c r="AK227" i="22"/>
  <c r="AL227" i="22"/>
  <c r="AM227" i="22"/>
  <c r="AG228" i="22"/>
  <c r="AH228" i="22"/>
  <c r="AI228" i="22"/>
  <c r="AJ228" i="22"/>
  <c r="AK228" i="22"/>
  <c r="AL228" i="22"/>
  <c r="AM228" i="22"/>
  <c r="AG229" i="22"/>
  <c r="AH229" i="22"/>
  <c r="AI229" i="22"/>
  <c r="AJ229" i="22"/>
  <c r="AK229" i="22"/>
  <c r="AL229" i="22"/>
  <c r="AM229" i="22"/>
  <c r="AG230" i="22"/>
  <c r="AH230" i="22"/>
  <c r="AI230" i="22"/>
  <c r="AJ230" i="22"/>
  <c r="AK230" i="22"/>
  <c r="AL230" i="22"/>
  <c r="AM230" i="22"/>
  <c r="AG231" i="22"/>
  <c r="AH231" i="22"/>
  <c r="AI231" i="22"/>
  <c r="AJ231" i="22"/>
  <c r="AK231" i="22"/>
  <c r="AL231" i="22"/>
  <c r="AM231" i="22"/>
  <c r="AG232" i="22"/>
  <c r="AH232" i="22"/>
  <c r="AI232" i="22"/>
  <c r="AJ232" i="22"/>
  <c r="AK232" i="22"/>
  <c r="AL232" i="22"/>
  <c r="AM232" i="22"/>
  <c r="AG233" i="22"/>
  <c r="AH233" i="22"/>
  <c r="AI233" i="22"/>
  <c r="AJ233" i="22"/>
  <c r="AK233" i="22"/>
  <c r="AL233" i="22"/>
  <c r="AM233" i="22"/>
  <c r="AG234" i="22"/>
  <c r="AH234" i="22"/>
  <c r="AI234" i="22"/>
  <c r="AJ234" i="22"/>
  <c r="AK234" i="22"/>
  <c r="AL234" i="22"/>
  <c r="AM234" i="22"/>
  <c r="AG235" i="22"/>
  <c r="AH235" i="22"/>
  <c r="AI235" i="22"/>
  <c r="AJ235" i="22"/>
  <c r="AK235" i="22"/>
  <c r="AL235" i="22"/>
  <c r="AM235" i="22"/>
  <c r="AG236" i="22"/>
  <c r="AH236" i="22"/>
  <c r="AI236" i="22"/>
  <c r="AJ236" i="22"/>
  <c r="AK236" i="22"/>
  <c r="AL236" i="22"/>
  <c r="AM236" i="22"/>
  <c r="AG237" i="22"/>
  <c r="AH237" i="22"/>
  <c r="AI237" i="22"/>
  <c r="AJ237" i="22"/>
  <c r="AK237" i="22"/>
  <c r="AL237" i="22"/>
  <c r="AM237" i="22"/>
  <c r="AG238" i="22"/>
  <c r="AH238" i="22"/>
  <c r="AI238" i="22"/>
  <c r="AJ238" i="22"/>
  <c r="AK238" i="22"/>
  <c r="AL238" i="22"/>
  <c r="AM238" i="22"/>
  <c r="AG239" i="22"/>
  <c r="AH239" i="22"/>
  <c r="AI239" i="22"/>
  <c r="AJ239" i="22"/>
  <c r="AK239" i="22"/>
  <c r="AL239" i="22"/>
  <c r="AM239" i="22"/>
  <c r="AG240" i="22"/>
  <c r="AH240" i="22"/>
  <c r="AI240" i="22"/>
  <c r="AJ240" i="22"/>
  <c r="AK240" i="22"/>
  <c r="AL240" i="22"/>
  <c r="AM240" i="22"/>
  <c r="AG241" i="22"/>
  <c r="AH241" i="22"/>
  <c r="AI241" i="22"/>
  <c r="AJ241" i="22"/>
  <c r="AK241" i="22"/>
  <c r="AL241" i="22"/>
  <c r="AM241" i="22"/>
  <c r="AG242" i="22"/>
  <c r="AH242" i="22"/>
  <c r="AI242" i="22"/>
  <c r="AJ242" i="22"/>
  <c r="AK242" i="22"/>
  <c r="AL242" i="22"/>
  <c r="AM242" i="22"/>
  <c r="AG243" i="22"/>
  <c r="AH243" i="22"/>
  <c r="AI243" i="22"/>
  <c r="AJ243" i="22"/>
  <c r="AK243" i="22"/>
  <c r="AL243" i="22"/>
  <c r="AM243" i="22"/>
  <c r="AG244" i="22"/>
  <c r="AH244" i="22"/>
  <c r="AI244" i="22"/>
  <c r="AJ244" i="22"/>
  <c r="AK244" i="22"/>
  <c r="AL244" i="22"/>
  <c r="AM244" i="22"/>
  <c r="AG245" i="22"/>
  <c r="AH245" i="22"/>
  <c r="AI245" i="22"/>
  <c r="AJ245" i="22"/>
  <c r="AK245" i="22"/>
  <c r="AL245" i="22"/>
  <c r="AM245" i="22"/>
  <c r="AA246" i="22"/>
  <c r="AB246" i="22"/>
  <c r="AC246" i="22"/>
  <c r="AD246" i="22"/>
  <c r="AE246" i="22"/>
  <c r="AF246" i="22"/>
  <c r="AG246" i="22"/>
  <c r="AH246" i="22"/>
  <c r="AI246" i="22"/>
  <c r="AJ246" i="22"/>
  <c r="AK246" i="22"/>
  <c r="AL246" i="22"/>
  <c r="AM246" i="22"/>
  <c r="AA247" i="22"/>
  <c r="AB247" i="22"/>
  <c r="AC247" i="22"/>
  <c r="AD247" i="22"/>
  <c r="AE247" i="22"/>
  <c r="AF247" i="22"/>
  <c r="AG247" i="22"/>
  <c r="AH247" i="22"/>
  <c r="AI247" i="22"/>
  <c r="AJ247" i="22"/>
  <c r="AK247" i="22"/>
  <c r="AL247" i="22"/>
  <c r="AM247" i="22"/>
  <c r="AA248" i="22"/>
  <c r="AB248" i="22"/>
  <c r="AC248" i="22"/>
  <c r="AD248" i="22"/>
  <c r="AE248" i="22"/>
  <c r="AF248" i="22"/>
  <c r="AG248" i="22"/>
  <c r="AH248" i="22"/>
  <c r="AI248" i="22"/>
  <c r="AJ248" i="22"/>
  <c r="AK248" i="22"/>
  <c r="AL248" i="22"/>
  <c r="AM248" i="22"/>
  <c r="AA249" i="22"/>
  <c r="AB249" i="22"/>
  <c r="AC249" i="22"/>
  <c r="AD249" i="22"/>
  <c r="AE249" i="22"/>
  <c r="AF249" i="22"/>
  <c r="AG249" i="22"/>
  <c r="AH249" i="22"/>
  <c r="AI249" i="22"/>
  <c r="AJ249" i="22"/>
  <c r="AK249" i="22"/>
  <c r="AL249" i="22"/>
  <c r="AM249" i="22"/>
  <c r="AA250" i="22"/>
  <c r="AB250" i="22"/>
  <c r="AC250" i="22"/>
  <c r="AD250" i="22"/>
  <c r="AE250" i="22"/>
  <c r="AF250" i="22"/>
  <c r="AG250" i="22"/>
  <c r="AH250" i="22"/>
  <c r="AI250" i="22"/>
  <c r="AJ250" i="22"/>
  <c r="AK250" i="22"/>
  <c r="AL250" i="22"/>
  <c r="AM250" i="22"/>
  <c r="AA251" i="22"/>
  <c r="AB251" i="22"/>
  <c r="AC251" i="22"/>
  <c r="AD251" i="22"/>
  <c r="AE251" i="22"/>
  <c r="AF251" i="22"/>
  <c r="AG251" i="22"/>
  <c r="AH251" i="22"/>
  <c r="AI251" i="22"/>
  <c r="AJ251" i="22"/>
  <c r="AK251" i="22"/>
  <c r="AL251" i="22"/>
  <c r="AM251" i="22"/>
  <c r="AA252" i="22"/>
  <c r="AB252" i="22"/>
  <c r="AC252" i="22"/>
  <c r="AD252" i="22"/>
  <c r="AE252" i="22"/>
  <c r="AF252" i="22"/>
  <c r="AG252" i="22"/>
  <c r="AH252" i="22"/>
  <c r="AI252" i="22"/>
  <c r="AJ252" i="22"/>
  <c r="AK252" i="22"/>
  <c r="AL252" i="22"/>
  <c r="AM252" i="22"/>
  <c r="AA253" i="22"/>
  <c r="AB253" i="22"/>
  <c r="AC253" i="22"/>
  <c r="AD253" i="22"/>
  <c r="AE253" i="22"/>
  <c r="AF253" i="22"/>
  <c r="AG253" i="22"/>
  <c r="AH253" i="22"/>
  <c r="AI253" i="22"/>
  <c r="AJ253" i="22"/>
  <c r="AK253" i="22"/>
  <c r="AL253" i="22"/>
  <c r="AM253" i="22"/>
  <c r="AA254" i="22"/>
  <c r="AB254" i="22"/>
  <c r="AC254" i="22"/>
  <c r="AD254" i="22"/>
  <c r="AE254" i="22"/>
  <c r="AF254" i="22"/>
  <c r="AG254" i="22"/>
  <c r="AH254" i="22"/>
  <c r="AI254" i="22"/>
  <c r="AJ254" i="22"/>
  <c r="AK254" i="22"/>
  <c r="AL254" i="22"/>
  <c r="AM254" i="22"/>
  <c r="AA255" i="22"/>
  <c r="AB255" i="22"/>
  <c r="AC255" i="22"/>
  <c r="AD255" i="22"/>
  <c r="AE255" i="22"/>
  <c r="AF255" i="22"/>
  <c r="AG255" i="22"/>
  <c r="AH255" i="22"/>
  <c r="AI255" i="22"/>
  <c r="AJ255" i="22"/>
  <c r="AK255" i="22"/>
  <c r="AL255" i="22"/>
  <c r="AM255" i="22"/>
  <c r="AA256" i="22"/>
  <c r="AB256" i="22"/>
  <c r="AC256" i="22"/>
  <c r="AD256" i="22"/>
  <c r="AE256" i="22"/>
  <c r="AF256" i="22"/>
  <c r="AG256" i="22"/>
  <c r="AH256" i="22"/>
  <c r="AI256" i="22"/>
  <c r="AJ256" i="22"/>
  <c r="AK256" i="22"/>
  <c r="AL256" i="22"/>
  <c r="AM256" i="22"/>
  <c r="Z256" i="7"/>
  <c r="Y256" i="7"/>
  <c r="X256" i="7"/>
  <c r="W256" i="7"/>
  <c r="V256" i="7"/>
  <c r="U256" i="7"/>
  <c r="T256" i="7"/>
  <c r="S256" i="7"/>
  <c r="R256" i="7"/>
  <c r="Q256" i="7"/>
  <c r="P256" i="7"/>
  <c r="O256" i="7"/>
  <c r="N256" i="7"/>
  <c r="M256" i="7"/>
  <c r="L256" i="7"/>
  <c r="K256" i="7"/>
  <c r="J256" i="7"/>
  <c r="I256" i="7"/>
  <c r="H256" i="7"/>
  <c r="G256" i="7"/>
  <c r="F256" i="7"/>
  <c r="E256" i="7"/>
  <c r="D256" i="7"/>
  <c r="Z255" i="7"/>
  <c r="Y255" i="7"/>
  <c r="X255" i="7"/>
  <c r="W255" i="7"/>
  <c r="V255" i="7"/>
  <c r="U255" i="7"/>
  <c r="T255" i="7"/>
  <c r="S255" i="7"/>
  <c r="R255" i="7"/>
  <c r="Q255" i="7"/>
  <c r="P255" i="7"/>
  <c r="O255" i="7"/>
  <c r="N255" i="7"/>
  <c r="M255" i="7"/>
  <c r="L255" i="7"/>
  <c r="K255" i="7"/>
  <c r="J255" i="7"/>
  <c r="I255" i="7"/>
  <c r="H255" i="7"/>
  <c r="G255" i="7"/>
  <c r="F255" i="7"/>
  <c r="E255" i="7"/>
  <c r="D255" i="7"/>
  <c r="Z254" i="7"/>
  <c r="Y254" i="7"/>
  <c r="X254" i="7"/>
  <c r="W254" i="7"/>
  <c r="V254" i="7"/>
  <c r="U254" i="7"/>
  <c r="T254" i="7"/>
  <c r="S254" i="7"/>
  <c r="R254" i="7"/>
  <c r="Q254" i="7"/>
  <c r="P254" i="7"/>
  <c r="O254" i="7"/>
  <c r="N254" i="7"/>
  <c r="M254" i="7"/>
  <c r="L254" i="7"/>
  <c r="K254" i="7"/>
  <c r="J254" i="7"/>
  <c r="I254" i="7"/>
  <c r="H254" i="7"/>
  <c r="G254" i="7"/>
  <c r="F254" i="7"/>
  <c r="E254" i="7"/>
  <c r="D254" i="7"/>
  <c r="Z253" i="7"/>
  <c r="Y253" i="7"/>
  <c r="X253" i="7"/>
  <c r="W253" i="7"/>
  <c r="V253" i="7"/>
  <c r="U253" i="7"/>
  <c r="T253" i="7"/>
  <c r="S253" i="7"/>
  <c r="R253" i="7"/>
  <c r="Q253" i="7"/>
  <c r="P253" i="7"/>
  <c r="O253" i="7"/>
  <c r="N253" i="7"/>
  <c r="M253" i="7"/>
  <c r="L253" i="7"/>
  <c r="K253" i="7"/>
  <c r="J253" i="7"/>
  <c r="I253" i="7"/>
  <c r="H253" i="7"/>
  <c r="G253" i="7"/>
  <c r="F253" i="7"/>
  <c r="E253" i="7"/>
  <c r="D253" i="7"/>
  <c r="Z252" i="7"/>
  <c r="Y252" i="7"/>
  <c r="X252" i="7"/>
  <c r="W252" i="7"/>
  <c r="V252" i="7"/>
  <c r="U252" i="7"/>
  <c r="T252" i="7"/>
  <c r="S252" i="7"/>
  <c r="R252" i="7"/>
  <c r="Q252" i="7"/>
  <c r="P252" i="7"/>
  <c r="O252" i="7"/>
  <c r="N252" i="7"/>
  <c r="M252" i="7"/>
  <c r="L252" i="7"/>
  <c r="K252" i="7"/>
  <c r="J252" i="7"/>
  <c r="I252" i="7"/>
  <c r="H252" i="7"/>
  <c r="G252" i="7"/>
  <c r="F252" i="7"/>
  <c r="E252" i="7"/>
  <c r="D252" i="7"/>
  <c r="Z251" i="7"/>
  <c r="Y251" i="7"/>
  <c r="X251" i="7"/>
  <c r="W251" i="7"/>
  <c r="V251" i="7"/>
  <c r="U251" i="7"/>
  <c r="T251" i="7"/>
  <c r="S251" i="7"/>
  <c r="R251" i="7"/>
  <c r="Q251" i="7"/>
  <c r="P251" i="7"/>
  <c r="O251" i="7"/>
  <c r="N251" i="7"/>
  <c r="M251" i="7"/>
  <c r="L251" i="7"/>
  <c r="K251" i="7"/>
  <c r="J251" i="7"/>
  <c r="I251" i="7"/>
  <c r="H251" i="7"/>
  <c r="G251" i="7"/>
  <c r="F251" i="7"/>
  <c r="E251" i="7"/>
  <c r="D251" i="7"/>
  <c r="Z250" i="7"/>
  <c r="Y250" i="7"/>
  <c r="X250" i="7"/>
  <c r="W250" i="7"/>
  <c r="V250" i="7"/>
  <c r="U250" i="7"/>
  <c r="T250" i="7"/>
  <c r="S250" i="7"/>
  <c r="R250" i="7"/>
  <c r="Q250" i="7"/>
  <c r="P250" i="7"/>
  <c r="O250" i="7"/>
  <c r="N250" i="7"/>
  <c r="M250" i="7"/>
  <c r="L250" i="7"/>
  <c r="K250" i="7"/>
  <c r="J250" i="7"/>
  <c r="I250" i="7"/>
  <c r="H250" i="7"/>
  <c r="G250" i="7"/>
  <c r="F250" i="7"/>
  <c r="E250" i="7"/>
  <c r="D250" i="7"/>
  <c r="Z249" i="7"/>
  <c r="Y249" i="7"/>
  <c r="X249" i="7"/>
  <c r="W249" i="7"/>
  <c r="V249" i="7"/>
  <c r="U249" i="7"/>
  <c r="T249" i="7"/>
  <c r="S249" i="7"/>
  <c r="R249" i="7"/>
  <c r="Q249" i="7"/>
  <c r="P249" i="7"/>
  <c r="O249" i="7"/>
  <c r="N249" i="7"/>
  <c r="M249" i="7"/>
  <c r="L249" i="7"/>
  <c r="K249" i="7"/>
  <c r="J249" i="7"/>
  <c r="I249" i="7"/>
  <c r="H249" i="7"/>
  <c r="G249" i="7"/>
  <c r="F249" i="7"/>
  <c r="E249" i="7"/>
  <c r="D249" i="7"/>
  <c r="Z248" i="7"/>
  <c r="Y248" i="7"/>
  <c r="X248" i="7"/>
  <c r="W248" i="7"/>
  <c r="V248" i="7"/>
  <c r="U248" i="7"/>
  <c r="T248" i="7"/>
  <c r="S248" i="7"/>
  <c r="R248" i="7"/>
  <c r="Q248" i="7"/>
  <c r="P248" i="7"/>
  <c r="O248" i="7"/>
  <c r="N248" i="7"/>
  <c r="M248" i="7"/>
  <c r="L248" i="7"/>
  <c r="K248" i="7"/>
  <c r="J248" i="7"/>
  <c r="I248" i="7"/>
  <c r="H248" i="7"/>
  <c r="G248" i="7"/>
  <c r="F248" i="7"/>
  <c r="E248" i="7"/>
  <c r="D248" i="7"/>
  <c r="Z247" i="7"/>
  <c r="Y247" i="7"/>
  <c r="X247" i="7"/>
  <c r="W247" i="7"/>
  <c r="V247" i="7"/>
  <c r="U247" i="7"/>
  <c r="T247" i="7"/>
  <c r="S247" i="7"/>
  <c r="R247" i="7"/>
  <c r="Q247" i="7"/>
  <c r="P247" i="7"/>
  <c r="O247" i="7"/>
  <c r="N247" i="7"/>
  <c r="M247" i="7"/>
  <c r="L247" i="7"/>
  <c r="K247" i="7"/>
  <c r="J247" i="7"/>
  <c r="I247" i="7"/>
  <c r="H247" i="7"/>
  <c r="G247" i="7"/>
  <c r="F247" i="7"/>
  <c r="E247" i="7"/>
  <c r="D247" i="7"/>
  <c r="Z246" i="7"/>
  <c r="Y246" i="7"/>
  <c r="X246" i="7"/>
  <c r="W246" i="7"/>
  <c r="V246" i="7"/>
  <c r="U246" i="7"/>
  <c r="T246" i="7"/>
  <c r="S246" i="7"/>
  <c r="R246" i="7"/>
  <c r="Q246" i="7"/>
  <c r="P246" i="7"/>
  <c r="O246" i="7"/>
  <c r="N246" i="7"/>
  <c r="M246" i="7"/>
  <c r="L246" i="7"/>
  <c r="K246" i="7"/>
  <c r="J246" i="7"/>
  <c r="I246" i="7"/>
  <c r="H246" i="7"/>
  <c r="G246" i="7"/>
  <c r="F246" i="7"/>
  <c r="E246" i="7"/>
  <c r="D246" i="7"/>
  <c r="Z245" i="7"/>
  <c r="Y245" i="7"/>
  <c r="X245" i="7"/>
  <c r="W245" i="7"/>
  <c r="V245" i="7"/>
  <c r="U245" i="7"/>
  <c r="T245" i="7"/>
  <c r="S245" i="7"/>
  <c r="R245" i="7"/>
  <c r="Q245" i="7"/>
  <c r="P245" i="7"/>
  <c r="O245" i="7"/>
  <c r="N245" i="7"/>
  <c r="M245" i="7"/>
  <c r="L245" i="7"/>
  <c r="K245" i="7"/>
  <c r="J245" i="7"/>
  <c r="I245" i="7"/>
  <c r="H245" i="7"/>
  <c r="G245" i="7"/>
  <c r="F245" i="7"/>
  <c r="E245" i="7"/>
  <c r="D245" i="7"/>
  <c r="Z244" i="7"/>
  <c r="Y244" i="7"/>
  <c r="X244" i="7"/>
  <c r="W244" i="7"/>
  <c r="V244" i="7"/>
  <c r="U244" i="7"/>
  <c r="T244" i="7"/>
  <c r="S244" i="7"/>
  <c r="R244" i="7"/>
  <c r="Q244" i="7"/>
  <c r="P244" i="7"/>
  <c r="O244" i="7"/>
  <c r="N244" i="7"/>
  <c r="M244" i="7"/>
  <c r="L244" i="7"/>
  <c r="K244" i="7"/>
  <c r="J244" i="7"/>
  <c r="I244" i="7"/>
  <c r="H244" i="7"/>
  <c r="G244" i="7"/>
  <c r="F244" i="7"/>
  <c r="E244" i="7"/>
  <c r="D244" i="7"/>
  <c r="Z243" i="7"/>
  <c r="Y243" i="7"/>
  <c r="X243" i="7"/>
  <c r="W243" i="7"/>
  <c r="V243" i="7"/>
  <c r="U243" i="7"/>
  <c r="T243" i="7"/>
  <c r="S243" i="7"/>
  <c r="R243" i="7"/>
  <c r="Q243" i="7"/>
  <c r="P243" i="7"/>
  <c r="O243" i="7"/>
  <c r="N243" i="7"/>
  <c r="M243" i="7"/>
  <c r="L243" i="7"/>
  <c r="K243" i="7"/>
  <c r="J243" i="7"/>
  <c r="I243" i="7"/>
  <c r="H243" i="7"/>
  <c r="G243" i="7"/>
  <c r="F243" i="7"/>
  <c r="E243" i="7"/>
  <c r="D243" i="7"/>
  <c r="Z242" i="7"/>
  <c r="Y242" i="7"/>
  <c r="X242" i="7"/>
  <c r="W242" i="7"/>
  <c r="V242" i="7"/>
  <c r="U242" i="7"/>
  <c r="T242" i="7"/>
  <c r="S242" i="7"/>
  <c r="R242" i="7"/>
  <c r="Q242" i="7"/>
  <c r="P242" i="7"/>
  <c r="O242" i="7"/>
  <c r="N242" i="7"/>
  <c r="M242" i="7"/>
  <c r="L242" i="7"/>
  <c r="K242" i="7"/>
  <c r="J242" i="7"/>
  <c r="I242" i="7"/>
  <c r="H242" i="7"/>
  <c r="G242" i="7"/>
  <c r="F242" i="7"/>
  <c r="E242" i="7"/>
  <c r="D242" i="7"/>
  <c r="Z241" i="7"/>
  <c r="Y241" i="7"/>
  <c r="X241" i="7"/>
  <c r="W241" i="7"/>
  <c r="V241" i="7"/>
  <c r="U241" i="7"/>
  <c r="T241" i="7"/>
  <c r="S241" i="7"/>
  <c r="R241" i="7"/>
  <c r="Q241" i="7"/>
  <c r="P241" i="7"/>
  <c r="O241" i="7"/>
  <c r="N241" i="7"/>
  <c r="M241" i="7"/>
  <c r="L241" i="7"/>
  <c r="K241" i="7"/>
  <c r="J241" i="7"/>
  <c r="I241" i="7"/>
  <c r="H241" i="7"/>
  <c r="G241" i="7"/>
  <c r="F241" i="7"/>
  <c r="E241" i="7"/>
  <c r="D241" i="7"/>
  <c r="Z240" i="7"/>
  <c r="Y240" i="7"/>
  <c r="X240" i="7"/>
  <c r="W240" i="7"/>
  <c r="V240" i="7"/>
  <c r="U240" i="7"/>
  <c r="T240" i="7"/>
  <c r="S240" i="7"/>
  <c r="R240" i="7"/>
  <c r="Q240" i="7"/>
  <c r="P240" i="7"/>
  <c r="O240" i="7"/>
  <c r="N240" i="7"/>
  <c r="M240" i="7"/>
  <c r="L240" i="7"/>
  <c r="K240" i="7"/>
  <c r="J240" i="7"/>
  <c r="I240" i="7"/>
  <c r="H240" i="7"/>
  <c r="G240" i="7"/>
  <c r="F240" i="7"/>
  <c r="E240" i="7"/>
  <c r="D240" i="7"/>
  <c r="Z239" i="7"/>
  <c r="Y239" i="7"/>
  <c r="X239" i="7"/>
  <c r="W239" i="7"/>
  <c r="V239" i="7"/>
  <c r="U239" i="7"/>
  <c r="T239" i="7"/>
  <c r="S239" i="7"/>
  <c r="R239" i="7"/>
  <c r="Q239" i="7"/>
  <c r="P239" i="7"/>
  <c r="O239" i="7"/>
  <c r="N239" i="7"/>
  <c r="M239" i="7"/>
  <c r="L239" i="7"/>
  <c r="K239" i="7"/>
  <c r="J239" i="7"/>
  <c r="I239" i="7"/>
  <c r="H239" i="7"/>
  <c r="G239" i="7"/>
  <c r="F239" i="7"/>
  <c r="E239" i="7"/>
  <c r="D239" i="7"/>
  <c r="Z238" i="7"/>
  <c r="Y238" i="7"/>
  <c r="X238" i="7"/>
  <c r="W238" i="7"/>
  <c r="V238" i="7"/>
  <c r="U238" i="7"/>
  <c r="T238" i="7"/>
  <c r="S238" i="7"/>
  <c r="R238" i="7"/>
  <c r="Q238" i="7"/>
  <c r="P238" i="7"/>
  <c r="O238" i="7"/>
  <c r="N238" i="7"/>
  <c r="M238" i="7"/>
  <c r="L238" i="7"/>
  <c r="K238" i="7"/>
  <c r="J238" i="7"/>
  <c r="I238" i="7"/>
  <c r="H238" i="7"/>
  <c r="G238" i="7"/>
  <c r="F238" i="7"/>
  <c r="E238" i="7"/>
  <c r="D238" i="7"/>
  <c r="Z237" i="7"/>
  <c r="Y237" i="7"/>
  <c r="X237" i="7"/>
  <c r="W237" i="7"/>
  <c r="V237" i="7"/>
  <c r="U237" i="7"/>
  <c r="T237" i="7"/>
  <c r="S237" i="7"/>
  <c r="R237" i="7"/>
  <c r="Q237" i="7"/>
  <c r="P237" i="7"/>
  <c r="O237" i="7"/>
  <c r="N237" i="7"/>
  <c r="M237" i="7"/>
  <c r="L237" i="7"/>
  <c r="K237" i="7"/>
  <c r="J237" i="7"/>
  <c r="I237" i="7"/>
  <c r="H237" i="7"/>
  <c r="G237" i="7"/>
  <c r="F237" i="7"/>
  <c r="E237" i="7"/>
  <c r="D237" i="7"/>
  <c r="Z236" i="7"/>
  <c r="Y236" i="7"/>
  <c r="X236" i="7"/>
  <c r="W236" i="7"/>
  <c r="V236" i="7"/>
  <c r="U236" i="7"/>
  <c r="T236" i="7"/>
  <c r="S236" i="7"/>
  <c r="R236" i="7"/>
  <c r="Q236" i="7"/>
  <c r="P236" i="7"/>
  <c r="O236" i="7"/>
  <c r="N236" i="7"/>
  <c r="M236" i="7"/>
  <c r="L236" i="7"/>
  <c r="K236" i="7"/>
  <c r="J236" i="7"/>
  <c r="I236" i="7"/>
  <c r="H236" i="7"/>
  <c r="G236" i="7"/>
  <c r="F236" i="7"/>
  <c r="E236" i="7"/>
  <c r="D236" i="7"/>
  <c r="Z235" i="7"/>
  <c r="Y235" i="7"/>
  <c r="X235" i="7"/>
  <c r="W235" i="7"/>
  <c r="V235" i="7"/>
  <c r="U235" i="7"/>
  <c r="T235" i="7"/>
  <c r="S235" i="7"/>
  <c r="R235" i="7"/>
  <c r="Q235" i="7"/>
  <c r="P235" i="7"/>
  <c r="O235" i="7"/>
  <c r="N235" i="7"/>
  <c r="M235" i="7"/>
  <c r="L235" i="7"/>
  <c r="K235" i="7"/>
  <c r="J235" i="7"/>
  <c r="I235" i="7"/>
  <c r="H235" i="7"/>
  <c r="G235" i="7"/>
  <c r="F235" i="7"/>
  <c r="E235" i="7"/>
  <c r="D235" i="7"/>
  <c r="Z234" i="7"/>
  <c r="Y234" i="7"/>
  <c r="X234" i="7"/>
  <c r="W234" i="7"/>
  <c r="V234" i="7"/>
  <c r="U234" i="7"/>
  <c r="T234" i="7"/>
  <c r="S234" i="7"/>
  <c r="R234" i="7"/>
  <c r="Q234" i="7"/>
  <c r="P234" i="7"/>
  <c r="O234" i="7"/>
  <c r="N234" i="7"/>
  <c r="M234" i="7"/>
  <c r="L234" i="7"/>
  <c r="K234" i="7"/>
  <c r="J234" i="7"/>
  <c r="I234" i="7"/>
  <c r="H234" i="7"/>
  <c r="G234" i="7"/>
  <c r="F234" i="7"/>
  <c r="E234" i="7"/>
  <c r="D234" i="7"/>
  <c r="Z233" i="7"/>
  <c r="Y233" i="7"/>
  <c r="X233" i="7"/>
  <c r="W233" i="7"/>
  <c r="V233" i="7"/>
  <c r="U233" i="7"/>
  <c r="T233" i="7"/>
  <c r="S233" i="7"/>
  <c r="R233" i="7"/>
  <c r="Q233" i="7"/>
  <c r="P233" i="7"/>
  <c r="O233" i="7"/>
  <c r="N233" i="7"/>
  <c r="M233" i="7"/>
  <c r="L233" i="7"/>
  <c r="K233" i="7"/>
  <c r="J233" i="7"/>
  <c r="I233" i="7"/>
  <c r="H233" i="7"/>
  <c r="G233" i="7"/>
  <c r="F233" i="7"/>
  <c r="E233" i="7"/>
  <c r="D233" i="7"/>
  <c r="Z232" i="7"/>
  <c r="Y232" i="7"/>
  <c r="X232" i="7"/>
  <c r="W232" i="7"/>
  <c r="V232" i="7"/>
  <c r="U232" i="7"/>
  <c r="T232" i="7"/>
  <c r="S232" i="7"/>
  <c r="R232" i="7"/>
  <c r="Q232" i="7"/>
  <c r="P232" i="7"/>
  <c r="O232" i="7"/>
  <c r="N232" i="7"/>
  <c r="M232" i="7"/>
  <c r="L232" i="7"/>
  <c r="K232" i="7"/>
  <c r="J232" i="7"/>
  <c r="I232" i="7"/>
  <c r="H232" i="7"/>
  <c r="G232" i="7"/>
  <c r="F232" i="7"/>
  <c r="E232" i="7"/>
  <c r="D232" i="7"/>
  <c r="Z231" i="7"/>
  <c r="Y231" i="7"/>
  <c r="X231" i="7"/>
  <c r="W231" i="7"/>
  <c r="V231" i="7"/>
  <c r="U231" i="7"/>
  <c r="T231" i="7"/>
  <c r="S231" i="7"/>
  <c r="R231" i="7"/>
  <c r="Q231" i="7"/>
  <c r="P231" i="7"/>
  <c r="O231" i="7"/>
  <c r="N231" i="7"/>
  <c r="M231" i="7"/>
  <c r="L231" i="7"/>
  <c r="K231" i="7"/>
  <c r="J231" i="7"/>
  <c r="I231" i="7"/>
  <c r="H231" i="7"/>
  <c r="G231" i="7"/>
  <c r="F231" i="7"/>
  <c r="E231" i="7"/>
  <c r="D231" i="7"/>
  <c r="Z230" i="7"/>
  <c r="Y230" i="7"/>
  <c r="X230" i="7"/>
  <c r="W230" i="7"/>
  <c r="V230" i="7"/>
  <c r="U230" i="7"/>
  <c r="T230" i="7"/>
  <c r="S230" i="7"/>
  <c r="R230" i="7"/>
  <c r="Q230" i="7"/>
  <c r="P230" i="7"/>
  <c r="O230" i="7"/>
  <c r="N230" i="7"/>
  <c r="M230" i="7"/>
  <c r="L230" i="7"/>
  <c r="K230" i="7"/>
  <c r="J230" i="7"/>
  <c r="I230" i="7"/>
  <c r="H230" i="7"/>
  <c r="G230" i="7"/>
  <c r="F230" i="7"/>
  <c r="E230" i="7"/>
  <c r="D230" i="7"/>
  <c r="Z229" i="7"/>
  <c r="Y229" i="7"/>
  <c r="X229" i="7"/>
  <c r="W229" i="7"/>
  <c r="V229" i="7"/>
  <c r="U229" i="7"/>
  <c r="T229" i="7"/>
  <c r="S229" i="7"/>
  <c r="R229" i="7"/>
  <c r="Q229" i="7"/>
  <c r="P229" i="7"/>
  <c r="O229" i="7"/>
  <c r="N229" i="7"/>
  <c r="M229" i="7"/>
  <c r="L229" i="7"/>
  <c r="K229" i="7"/>
  <c r="J229" i="7"/>
  <c r="I229" i="7"/>
  <c r="H229" i="7"/>
  <c r="G229" i="7"/>
  <c r="F229" i="7"/>
  <c r="E229" i="7"/>
  <c r="D229" i="7"/>
  <c r="Z228" i="7"/>
  <c r="Y228" i="7"/>
  <c r="X228" i="7"/>
  <c r="W228" i="7"/>
  <c r="V228" i="7"/>
  <c r="U228" i="7"/>
  <c r="T228" i="7"/>
  <c r="S228" i="7"/>
  <c r="R228" i="7"/>
  <c r="Q228" i="7"/>
  <c r="P228" i="7"/>
  <c r="O228" i="7"/>
  <c r="N228" i="7"/>
  <c r="M228" i="7"/>
  <c r="L228" i="7"/>
  <c r="K228" i="7"/>
  <c r="J228" i="7"/>
  <c r="I228" i="7"/>
  <c r="H228" i="7"/>
  <c r="G228" i="7"/>
  <c r="F228" i="7"/>
  <c r="E228" i="7"/>
  <c r="D228" i="7"/>
  <c r="Z227" i="7"/>
  <c r="Y227" i="7"/>
  <c r="X227" i="7"/>
  <c r="W227" i="7"/>
  <c r="V227" i="7"/>
  <c r="U227" i="7"/>
  <c r="T227" i="7"/>
  <c r="S227" i="7"/>
  <c r="R227" i="7"/>
  <c r="Q227" i="7"/>
  <c r="P227" i="7"/>
  <c r="O227" i="7"/>
  <c r="N227" i="7"/>
  <c r="M227" i="7"/>
  <c r="L227" i="7"/>
  <c r="K227" i="7"/>
  <c r="J227" i="7"/>
  <c r="I227" i="7"/>
  <c r="H227" i="7"/>
  <c r="G227" i="7"/>
  <c r="F227" i="7"/>
  <c r="E227" i="7"/>
  <c r="D227" i="7"/>
  <c r="Z226" i="7"/>
  <c r="Y226" i="7"/>
  <c r="X226" i="7"/>
  <c r="W226" i="7"/>
  <c r="V226" i="7"/>
  <c r="U226" i="7"/>
  <c r="T226" i="7"/>
  <c r="S226" i="7"/>
  <c r="R226" i="7"/>
  <c r="Q226" i="7"/>
  <c r="P226" i="7"/>
  <c r="O226" i="7"/>
  <c r="N226" i="7"/>
  <c r="M226" i="7"/>
  <c r="L226" i="7"/>
  <c r="K226" i="7"/>
  <c r="J226" i="7"/>
  <c r="I226" i="7"/>
  <c r="H226" i="7"/>
  <c r="G226" i="7"/>
  <c r="F226" i="7"/>
  <c r="E226" i="7"/>
  <c r="D226" i="7"/>
  <c r="Z225" i="7"/>
  <c r="Y225" i="7"/>
  <c r="X225" i="7"/>
  <c r="W225" i="7"/>
  <c r="V225" i="7"/>
  <c r="U225" i="7"/>
  <c r="T225" i="7"/>
  <c r="S225" i="7"/>
  <c r="R225" i="7"/>
  <c r="Q225" i="7"/>
  <c r="P225" i="7"/>
  <c r="O225" i="7"/>
  <c r="N225" i="7"/>
  <c r="M225" i="7"/>
  <c r="L225" i="7"/>
  <c r="K225" i="7"/>
  <c r="J225" i="7"/>
  <c r="I225" i="7"/>
  <c r="H225" i="7"/>
  <c r="G225" i="7"/>
  <c r="F225" i="7"/>
  <c r="E225" i="7"/>
  <c r="D225" i="7"/>
  <c r="Z224" i="7"/>
  <c r="Y224" i="7"/>
  <c r="X224" i="7"/>
  <c r="W224" i="7"/>
  <c r="V224" i="7"/>
  <c r="U224" i="7"/>
  <c r="T224" i="7"/>
  <c r="S224" i="7"/>
  <c r="R224" i="7"/>
  <c r="Q224" i="7"/>
  <c r="P224" i="7"/>
  <c r="O224" i="7"/>
  <c r="N224" i="7"/>
  <c r="M224" i="7"/>
  <c r="L224" i="7"/>
  <c r="K224" i="7"/>
  <c r="J224" i="7"/>
  <c r="I224" i="7"/>
  <c r="H224" i="7"/>
  <c r="G224" i="7"/>
  <c r="F224" i="7"/>
  <c r="E224" i="7"/>
  <c r="D224" i="7"/>
  <c r="Z223" i="7"/>
  <c r="Y223" i="7"/>
  <c r="X223" i="7"/>
  <c r="W223" i="7"/>
  <c r="V223" i="7"/>
  <c r="U223" i="7"/>
  <c r="T223" i="7"/>
  <c r="S223" i="7"/>
  <c r="R223" i="7"/>
  <c r="Q223" i="7"/>
  <c r="P223" i="7"/>
  <c r="O223" i="7"/>
  <c r="N223" i="7"/>
  <c r="M223" i="7"/>
  <c r="L223" i="7"/>
  <c r="K223" i="7"/>
  <c r="J223" i="7"/>
  <c r="I223" i="7"/>
  <c r="H223" i="7"/>
  <c r="G223" i="7"/>
  <c r="F223" i="7"/>
  <c r="E223" i="7"/>
  <c r="D223" i="7"/>
  <c r="Z222" i="7"/>
  <c r="Y222" i="7"/>
  <c r="X222" i="7"/>
  <c r="W222" i="7"/>
  <c r="V222" i="7"/>
  <c r="U222" i="7"/>
  <c r="T222" i="7"/>
  <c r="S222" i="7"/>
  <c r="R222" i="7"/>
  <c r="Q222" i="7"/>
  <c r="P222" i="7"/>
  <c r="O222" i="7"/>
  <c r="N222" i="7"/>
  <c r="M222" i="7"/>
  <c r="L222" i="7"/>
  <c r="K222" i="7"/>
  <c r="J222" i="7"/>
  <c r="I222" i="7"/>
  <c r="H222" i="7"/>
  <c r="G222" i="7"/>
  <c r="F222" i="7"/>
  <c r="E222" i="7"/>
  <c r="D222" i="7"/>
  <c r="Z221" i="7"/>
  <c r="Y221" i="7"/>
  <c r="X221" i="7"/>
  <c r="W221" i="7"/>
  <c r="V221" i="7"/>
  <c r="U221" i="7"/>
  <c r="T221" i="7"/>
  <c r="S221" i="7"/>
  <c r="R221" i="7"/>
  <c r="Q221" i="7"/>
  <c r="P221" i="7"/>
  <c r="O221" i="7"/>
  <c r="N221" i="7"/>
  <c r="M221" i="7"/>
  <c r="L221" i="7"/>
  <c r="K221" i="7"/>
  <c r="J221" i="7"/>
  <c r="I221" i="7"/>
  <c r="H221" i="7"/>
  <c r="G221" i="7"/>
  <c r="F221" i="7"/>
  <c r="E221" i="7"/>
  <c r="D221" i="7"/>
  <c r="Z220" i="7"/>
  <c r="Y220" i="7"/>
  <c r="X220" i="7"/>
  <c r="W220" i="7"/>
  <c r="V220" i="7"/>
  <c r="U220" i="7"/>
  <c r="T220" i="7"/>
  <c r="S220" i="7"/>
  <c r="R220" i="7"/>
  <c r="Q220" i="7"/>
  <c r="P220" i="7"/>
  <c r="O220" i="7"/>
  <c r="N220" i="7"/>
  <c r="M220" i="7"/>
  <c r="L220" i="7"/>
  <c r="K220" i="7"/>
  <c r="J220" i="7"/>
  <c r="I220" i="7"/>
  <c r="H220" i="7"/>
  <c r="G220" i="7"/>
  <c r="F220" i="7"/>
  <c r="E220" i="7"/>
  <c r="D220" i="7"/>
  <c r="Z219" i="7"/>
  <c r="Y219" i="7"/>
  <c r="X219" i="7"/>
  <c r="W219" i="7"/>
  <c r="V219" i="7"/>
  <c r="U219" i="7"/>
  <c r="T219" i="7"/>
  <c r="S219" i="7"/>
  <c r="R219" i="7"/>
  <c r="Q219" i="7"/>
  <c r="P219" i="7"/>
  <c r="O219" i="7"/>
  <c r="N219" i="7"/>
  <c r="M219" i="7"/>
  <c r="L219" i="7"/>
  <c r="K219" i="7"/>
  <c r="J219" i="7"/>
  <c r="I219" i="7"/>
  <c r="H219" i="7"/>
  <c r="G219" i="7"/>
  <c r="F219" i="7"/>
  <c r="E219" i="7"/>
  <c r="D219" i="7"/>
  <c r="Z218" i="7"/>
  <c r="Y218" i="7"/>
  <c r="X218" i="7"/>
  <c r="W218" i="7"/>
  <c r="V218" i="7"/>
  <c r="U218" i="7"/>
  <c r="T218" i="7"/>
  <c r="S218" i="7"/>
  <c r="R218" i="7"/>
  <c r="Q218" i="7"/>
  <c r="P218" i="7"/>
  <c r="O218" i="7"/>
  <c r="N218" i="7"/>
  <c r="M218" i="7"/>
  <c r="L218" i="7"/>
  <c r="K218" i="7"/>
  <c r="J218" i="7"/>
  <c r="I218" i="7"/>
  <c r="H218" i="7"/>
  <c r="G218" i="7"/>
  <c r="F218" i="7"/>
  <c r="E218" i="7"/>
  <c r="D218" i="7"/>
  <c r="Z217" i="7"/>
  <c r="Y217" i="7"/>
  <c r="X217" i="7"/>
  <c r="W217" i="7"/>
  <c r="V217" i="7"/>
  <c r="U217" i="7"/>
  <c r="T217" i="7"/>
  <c r="S217" i="7"/>
  <c r="R217" i="7"/>
  <c r="Q217" i="7"/>
  <c r="P217" i="7"/>
  <c r="O217" i="7"/>
  <c r="N217" i="7"/>
  <c r="M217" i="7"/>
  <c r="L217" i="7"/>
  <c r="K217" i="7"/>
  <c r="J217" i="7"/>
  <c r="I217" i="7"/>
  <c r="H217" i="7"/>
  <c r="G217" i="7"/>
  <c r="F217" i="7"/>
  <c r="E217" i="7"/>
  <c r="D217" i="7"/>
  <c r="Z216" i="7"/>
  <c r="Y216" i="7"/>
  <c r="X216" i="7"/>
  <c r="W216" i="7"/>
  <c r="V216" i="7"/>
  <c r="U216" i="7"/>
  <c r="T216" i="7"/>
  <c r="S216" i="7"/>
  <c r="R216" i="7"/>
  <c r="Q216" i="7"/>
  <c r="P216" i="7"/>
  <c r="O216" i="7"/>
  <c r="N216" i="7"/>
  <c r="M216" i="7"/>
  <c r="L216" i="7"/>
  <c r="K216" i="7"/>
  <c r="J216" i="7"/>
  <c r="I216" i="7"/>
  <c r="H216" i="7"/>
  <c r="G216" i="7"/>
  <c r="F216" i="7"/>
  <c r="E216" i="7"/>
  <c r="D216" i="7"/>
  <c r="Z215" i="7"/>
  <c r="Y215" i="7"/>
  <c r="X215" i="7"/>
  <c r="W215" i="7"/>
  <c r="V215" i="7"/>
  <c r="U215" i="7"/>
  <c r="T215" i="7"/>
  <c r="S215" i="7"/>
  <c r="R215" i="7"/>
  <c r="Q215" i="7"/>
  <c r="P215" i="7"/>
  <c r="O215" i="7"/>
  <c r="N215" i="7"/>
  <c r="M215" i="7"/>
  <c r="L215" i="7"/>
  <c r="K215" i="7"/>
  <c r="J215" i="7"/>
  <c r="I215" i="7"/>
  <c r="H215" i="7"/>
  <c r="G215" i="7"/>
  <c r="F215" i="7"/>
  <c r="E215" i="7"/>
  <c r="D215" i="7"/>
  <c r="Z214" i="7"/>
  <c r="Y214" i="7"/>
  <c r="X214" i="7"/>
  <c r="W214" i="7"/>
  <c r="V214" i="7"/>
  <c r="U214" i="7"/>
  <c r="T214" i="7"/>
  <c r="S214" i="7"/>
  <c r="R214" i="7"/>
  <c r="Q214" i="7"/>
  <c r="P214" i="7"/>
  <c r="O214" i="7"/>
  <c r="N214" i="7"/>
  <c r="M214" i="7"/>
  <c r="L214" i="7"/>
  <c r="K214" i="7"/>
  <c r="J214" i="7"/>
  <c r="I214" i="7"/>
  <c r="H214" i="7"/>
  <c r="G214" i="7"/>
  <c r="F214" i="7"/>
  <c r="E214" i="7"/>
  <c r="D214" i="7"/>
  <c r="Z213" i="7"/>
  <c r="Y213" i="7"/>
  <c r="X213" i="7"/>
  <c r="W213" i="7"/>
  <c r="V213" i="7"/>
  <c r="U213" i="7"/>
  <c r="T213" i="7"/>
  <c r="S213" i="7"/>
  <c r="R213" i="7"/>
  <c r="Q213" i="7"/>
  <c r="P213" i="7"/>
  <c r="O213" i="7"/>
  <c r="N213" i="7"/>
  <c r="M213" i="7"/>
  <c r="L213" i="7"/>
  <c r="K213" i="7"/>
  <c r="J213" i="7"/>
  <c r="I213" i="7"/>
  <c r="H213" i="7"/>
  <c r="G213" i="7"/>
  <c r="F213" i="7"/>
  <c r="E213" i="7"/>
  <c r="D213" i="7"/>
  <c r="Z212" i="7"/>
  <c r="Y212" i="7"/>
  <c r="X212" i="7"/>
  <c r="W212" i="7"/>
  <c r="V212" i="7"/>
  <c r="U212" i="7"/>
  <c r="T212" i="7"/>
  <c r="S212" i="7"/>
  <c r="R212" i="7"/>
  <c r="Q212" i="7"/>
  <c r="P212" i="7"/>
  <c r="O212" i="7"/>
  <c r="N212" i="7"/>
  <c r="M212" i="7"/>
  <c r="L212" i="7"/>
  <c r="K212" i="7"/>
  <c r="J212" i="7"/>
  <c r="I212" i="7"/>
  <c r="H212" i="7"/>
  <c r="G212" i="7"/>
  <c r="F212" i="7"/>
  <c r="E212" i="7"/>
  <c r="D212" i="7"/>
  <c r="Z211" i="7"/>
  <c r="Y211" i="7"/>
  <c r="X211" i="7"/>
  <c r="W211" i="7"/>
  <c r="V211" i="7"/>
  <c r="U211" i="7"/>
  <c r="T211" i="7"/>
  <c r="S211" i="7"/>
  <c r="R211" i="7"/>
  <c r="Q211" i="7"/>
  <c r="P211" i="7"/>
  <c r="O211" i="7"/>
  <c r="N211" i="7"/>
  <c r="M211" i="7"/>
  <c r="L211" i="7"/>
  <c r="K211" i="7"/>
  <c r="J211" i="7"/>
  <c r="I211" i="7"/>
  <c r="H211" i="7"/>
  <c r="G211" i="7"/>
  <c r="F211" i="7"/>
  <c r="E211" i="7"/>
  <c r="D211" i="7"/>
  <c r="Z210" i="7"/>
  <c r="Y210" i="7"/>
  <c r="X210" i="7"/>
  <c r="W210" i="7"/>
  <c r="V210" i="7"/>
  <c r="U210" i="7"/>
  <c r="T210" i="7"/>
  <c r="S210" i="7"/>
  <c r="R210" i="7"/>
  <c r="Q210" i="7"/>
  <c r="P210" i="7"/>
  <c r="O210" i="7"/>
  <c r="N210" i="7"/>
  <c r="M210" i="7"/>
  <c r="L210" i="7"/>
  <c r="K210" i="7"/>
  <c r="J210" i="7"/>
  <c r="I210" i="7"/>
  <c r="H210" i="7"/>
  <c r="G210" i="7"/>
  <c r="F210" i="7"/>
  <c r="E210" i="7"/>
  <c r="D210" i="7"/>
  <c r="Z209" i="7"/>
  <c r="Y209" i="7"/>
  <c r="X209" i="7"/>
  <c r="W209" i="7"/>
  <c r="V209" i="7"/>
  <c r="U209" i="7"/>
  <c r="T209" i="7"/>
  <c r="S209" i="7"/>
  <c r="R209" i="7"/>
  <c r="Q209" i="7"/>
  <c r="P209" i="7"/>
  <c r="O209" i="7"/>
  <c r="N209" i="7"/>
  <c r="M209" i="7"/>
  <c r="L209" i="7"/>
  <c r="K209" i="7"/>
  <c r="J209" i="7"/>
  <c r="I209" i="7"/>
  <c r="H209" i="7"/>
  <c r="G209" i="7"/>
  <c r="F209" i="7"/>
  <c r="E209" i="7"/>
  <c r="D209" i="7"/>
  <c r="Z208" i="7"/>
  <c r="Y208" i="7"/>
  <c r="X208" i="7"/>
  <c r="W208" i="7"/>
  <c r="V208" i="7"/>
  <c r="U208" i="7"/>
  <c r="T208" i="7"/>
  <c r="S208" i="7"/>
  <c r="R208" i="7"/>
  <c r="Q208" i="7"/>
  <c r="P208" i="7"/>
  <c r="O208" i="7"/>
  <c r="N208" i="7"/>
  <c r="M208" i="7"/>
  <c r="L208" i="7"/>
  <c r="K208" i="7"/>
  <c r="J208" i="7"/>
  <c r="I208" i="7"/>
  <c r="H208" i="7"/>
  <c r="G208" i="7"/>
  <c r="F208" i="7"/>
  <c r="E208" i="7"/>
  <c r="D208" i="7"/>
  <c r="Z207" i="7"/>
  <c r="Y207" i="7"/>
  <c r="X207" i="7"/>
  <c r="W207" i="7"/>
  <c r="V207" i="7"/>
  <c r="U207" i="7"/>
  <c r="T207" i="7"/>
  <c r="S207" i="7"/>
  <c r="R207" i="7"/>
  <c r="Q207" i="7"/>
  <c r="P207" i="7"/>
  <c r="O207" i="7"/>
  <c r="N207" i="7"/>
  <c r="M207" i="7"/>
  <c r="L207" i="7"/>
  <c r="K207" i="7"/>
  <c r="J207" i="7"/>
  <c r="I207" i="7"/>
  <c r="H207" i="7"/>
  <c r="G207" i="7"/>
  <c r="F207" i="7"/>
  <c r="E207" i="7"/>
  <c r="D207" i="7"/>
  <c r="Z206" i="7"/>
  <c r="Y206" i="7"/>
  <c r="X206" i="7"/>
  <c r="W206" i="7"/>
  <c r="V206" i="7"/>
  <c r="U206" i="7"/>
  <c r="T206" i="7"/>
  <c r="S206" i="7"/>
  <c r="R206" i="7"/>
  <c r="Q206" i="7"/>
  <c r="P206" i="7"/>
  <c r="O206" i="7"/>
  <c r="N206" i="7"/>
  <c r="M206" i="7"/>
  <c r="L206" i="7"/>
  <c r="K206" i="7"/>
  <c r="J206" i="7"/>
  <c r="I206" i="7"/>
  <c r="H206" i="7"/>
  <c r="G206" i="7"/>
  <c r="F206" i="7"/>
  <c r="E206" i="7"/>
  <c r="D206" i="7"/>
  <c r="Z205" i="7"/>
  <c r="Y205" i="7"/>
  <c r="X205" i="7"/>
  <c r="W205" i="7"/>
  <c r="V205" i="7"/>
  <c r="U205" i="7"/>
  <c r="T205" i="7"/>
  <c r="S205" i="7"/>
  <c r="R205" i="7"/>
  <c r="Q205" i="7"/>
  <c r="P205" i="7"/>
  <c r="O205" i="7"/>
  <c r="N205" i="7"/>
  <c r="M205" i="7"/>
  <c r="L205" i="7"/>
  <c r="K205" i="7"/>
  <c r="J205" i="7"/>
  <c r="I205" i="7"/>
  <c r="H205" i="7"/>
  <c r="G205" i="7"/>
  <c r="F205" i="7"/>
  <c r="E205" i="7"/>
  <c r="D205" i="7"/>
  <c r="Z204" i="7"/>
  <c r="Y204" i="7"/>
  <c r="X204" i="7"/>
  <c r="W204" i="7"/>
  <c r="V204" i="7"/>
  <c r="U204" i="7"/>
  <c r="T204" i="7"/>
  <c r="S204" i="7"/>
  <c r="R204" i="7"/>
  <c r="Q204" i="7"/>
  <c r="P204" i="7"/>
  <c r="O204" i="7"/>
  <c r="N204" i="7"/>
  <c r="M204" i="7"/>
  <c r="L204" i="7"/>
  <c r="K204" i="7"/>
  <c r="J204" i="7"/>
  <c r="I204" i="7"/>
  <c r="H204" i="7"/>
  <c r="G204" i="7"/>
  <c r="F204" i="7"/>
  <c r="E204" i="7"/>
  <c r="D204" i="7"/>
  <c r="Z203" i="7"/>
  <c r="Y203" i="7"/>
  <c r="X203" i="7"/>
  <c r="W203" i="7"/>
  <c r="V203" i="7"/>
  <c r="U203" i="7"/>
  <c r="T203" i="7"/>
  <c r="S203" i="7"/>
  <c r="R203" i="7"/>
  <c r="Q203" i="7"/>
  <c r="P203" i="7"/>
  <c r="O203" i="7"/>
  <c r="N203" i="7"/>
  <c r="M203" i="7"/>
  <c r="L203" i="7"/>
  <c r="K203" i="7"/>
  <c r="J203" i="7"/>
  <c r="I203" i="7"/>
  <c r="H203" i="7"/>
  <c r="G203" i="7"/>
  <c r="F203" i="7"/>
  <c r="E203" i="7"/>
  <c r="D203" i="7"/>
  <c r="Z202" i="7"/>
  <c r="Y202" i="7"/>
  <c r="X202" i="7"/>
  <c r="W202" i="7"/>
  <c r="V202" i="7"/>
  <c r="U202" i="7"/>
  <c r="T202" i="7"/>
  <c r="S202" i="7"/>
  <c r="R202" i="7"/>
  <c r="Q202" i="7"/>
  <c r="P202" i="7"/>
  <c r="O202" i="7"/>
  <c r="N202" i="7"/>
  <c r="M202" i="7"/>
  <c r="L202" i="7"/>
  <c r="K202" i="7"/>
  <c r="J202" i="7"/>
  <c r="I202" i="7"/>
  <c r="H202" i="7"/>
  <c r="G202" i="7"/>
  <c r="F202" i="7"/>
  <c r="E202" i="7"/>
  <c r="D202" i="7"/>
  <c r="Z201" i="7"/>
  <c r="Y201" i="7"/>
  <c r="X201" i="7"/>
  <c r="W201" i="7"/>
  <c r="V201" i="7"/>
  <c r="U201" i="7"/>
  <c r="T201" i="7"/>
  <c r="S201" i="7"/>
  <c r="R201" i="7"/>
  <c r="Q201" i="7"/>
  <c r="P201" i="7"/>
  <c r="O201" i="7"/>
  <c r="N201" i="7"/>
  <c r="M201" i="7"/>
  <c r="L201" i="7"/>
  <c r="K201" i="7"/>
  <c r="J201" i="7"/>
  <c r="I201" i="7"/>
  <c r="H201" i="7"/>
  <c r="G201" i="7"/>
  <c r="F201" i="7"/>
  <c r="E201" i="7"/>
  <c r="D201" i="7"/>
  <c r="Z200" i="7"/>
  <c r="Y200" i="7"/>
  <c r="X200" i="7"/>
  <c r="W200" i="7"/>
  <c r="V200" i="7"/>
  <c r="U200" i="7"/>
  <c r="T200" i="7"/>
  <c r="S200" i="7"/>
  <c r="R200" i="7"/>
  <c r="Q200" i="7"/>
  <c r="P200" i="7"/>
  <c r="O200" i="7"/>
  <c r="N200" i="7"/>
  <c r="M200" i="7"/>
  <c r="L200" i="7"/>
  <c r="K200" i="7"/>
  <c r="J200" i="7"/>
  <c r="I200" i="7"/>
  <c r="H200" i="7"/>
  <c r="G200" i="7"/>
  <c r="F200" i="7"/>
  <c r="E200" i="7"/>
  <c r="D200" i="7"/>
  <c r="Z199" i="7"/>
  <c r="Y199" i="7"/>
  <c r="X199" i="7"/>
  <c r="W199" i="7"/>
  <c r="V199" i="7"/>
  <c r="U199" i="7"/>
  <c r="T199" i="7"/>
  <c r="S199" i="7"/>
  <c r="R199" i="7"/>
  <c r="Q199" i="7"/>
  <c r="P199" i="7"/>
  <c r="O199" i="7"/>
  <c r="N199" i="7"/>
  <c r="M199" i="7"/>
  <c r="L199" i="7"/>
  <c r="K199" i="7"/>
  <c r="J199" i="7"/>
  <c r="I199" i="7"/>
  <c r="H199" i="7"/>
  <c r="G199" i="7"/>
  <c r="F199" i="7"/>
  <c r="E199" i="7"/>
  <c r="D199" i="7"/>
  <c r="Z198" i="7"/>
  <c r="Y198" i="7"/>
  <c r="X198" i="7"/>
  <c r="W198" i="7"/>
  <c r="V198" i="7"/>
  <c r="U198" i="7"/>
  <c r="T198" i="7"/>
  <c r="S198" i="7"/>
  <c r="R198" i="7"/>
  <c r="Q198" i="7"/>
  <c r="P198" i="7"/>
  <c r="O198" i="7"/>
  <c r="N198" i="7"/>
  <c r="M198" i="7"/>
  <c r="L198" i="7"/>
  <c r="K198" i="7"/>
  <c r="J198" i="7"/>
  <c r="I198" i="7"/>
  <c r="H198" i="7"/>
  <c r="G198" i="7"/>
  <c r="F198" i="7"/>
  <c r="E198" i="7"/>
  <c r="D198" i="7"/>
  <c r="Z197" i="7"/>
  <c r="Y197" i="7"/>
  <c r="X197" i="7"/>
  <c r="W197" i="7"/>
  <c r="V197" i="7"/>
  <c r="U197" i="7"/>
  <c r="T197" i="7"/>
  <c r="S197" i="7"/>
  <c r="R197" i="7"/>
  <c r="Q197" i="7"/>
  <c r="P197" i="7"/>
  <c r="O197" i="7"/>
  <c r="N197" i="7"/>
  <c r="M197" i="7"/>
  <c r="L197" i="7"/>
  <c r="K197" i="7"/>
  <c r="J197" i="7"/>
  <c r="I197" i="7"/>
  <c r="H197" i="7"/>
  <c r="G197" i="7"/>
  <c r="F197" i="7"/>
  <c r="E197" i="7"/>
  <c r="D197" i="7"/>
  <c r="Z196" i="7"/>
  <c r="Y196" i="7"/>
  <c r="X196" i="7"/>
  <c r="W196" i="7"/>
  <c r="V196" i="7"/>
  <c r="U196" i="7"/>
  <c r="T196" i="7"/>
  <c r="S196" i="7"/>
  <c r="R196" i="7"/>
  <c r="Q196" i="7"/>
  <c r="P196" i="7"/>
  <c r="O196" i="7"/>
  <c r="N196" i="7"/>
  <c r="M196" i="7"/>
  <c r="L196" i="7"/>
  <c r="K196" i="7"/>
  <c r="J196" i="7"/>
  <c r="I196" i="7"/>
  <c r="H196" i="7"/>
  <c r="G196" i="7"/>
  <c r="F196" i="7"/>
  <c r="E196" i="7"/>
  <c r="D196" i="7"/>
  <c r="Z195" i="7"/>
  <c r="Y195" i="7"/>
  <c r="X195" i="7"/>
  <c r="W195" i="7"/>
  <c r="V195" i="7"/>
  <c r="U195" i="7"/>
  <c r="T195" i="7"/>
  <c r="S195" i="7"/>
  <c r="R195" i="7"/>
  <c r="Q195" i="7"/>
  <c r="P195" i="7"/>
  <c r="O195" i="7"/>
  <c r="N195" i="7"/>
  <c r="M195" i="7"/>
  <c r="L195" i="7"/>
  <c r="K195" i="7"/>
  <c r="J195" i="7"/>
  <c r="I195" i="7"/>
  <c r="H195" i="7"/>
  <c r="G195" i="7"/>
  <c r="F195" i="7"/>
  <c r="E195" i="7"/>
  <c r="D195" i="7"/>
  <c r="Z194" i="7"/>
  <c r="Y194" i="7"/>
  <c r="X194" i="7"/>
  <c r="W194" i="7"/>
  <c r="V194" i="7"/>
  <c r="U194" i="7"/>
  <c r="T194" i="7"/>
  <c r="S194" i="7"/>
  <c r="R194" i="7"/>
  <c r="Q194" i="7"/>
  <c r="P194" i="7"/>
  <c r="O194" i="7"/>
  <c r="N194" i="7"/>
  <c r="M194" i="7"/>
  <c r="L194" i="7"/>
  <c r="K194" i="7"/>
  <c r="J194" i="7"/>
  <c r="I194" i="7"/>
  <c r="H194" i="7"/>
  <c r="G194" i="7"/>
  <c r="F194" i="7"/>
  <c r="E194" i="7"/>
  <c r="D194" i="7"/>
  <c r="Z193" i="7"/>
  <c r="Y193" i="7"/>
  <c r="X193" i="7"/>
  <c r="W193" i="7"/>
  <c r="V193" i="7"/>
  <c r="U193" i="7"/>
  <c r="T193" i="7"/>
  <c r="S193" i="7"/>
  <c r="R193" i="7"/>
  <c r="Q193" i="7"/>
  <c r="P193" i="7"/>
  <c r="O193" i="7"/>
  <c r="N193" i="7"/>
  <c r="M193" i="7"/>
  <c r="L193" i="7"/>
  <c r="K193" i="7"/>
  <c r="J193" i="7"/>
  <c r="I193" i="7"/>
  <c r="H193" i="7"/>
  <c r="G193" i="7"/>
  <c r="F193" i="7"/>
  <c r="E193" i="7"/>
  <c r="D193" i="7"/>
  <c r="Z192" i="7"/>
  <c r="Y192" i="7"/>
  <c r="X192" i="7"/>
  <c r="W192" i="7"/>
  <c r="V192" i="7"/>
  <c r="U192" i="7"/>
  <c r="T192" i="7"/>
  <c r="S192" i="7"/>
  <c r="R192" i="7"/>
  <c r="Q192" i="7"/>
  <c r="P192" i="7"/>
  <c r="O192" i="7"/>
  <c r="N192" i="7"/>
  <c r="M192" i="7"/>
  <c r="L192" i="7"/>
  <c r="K192" i="7"/>
  <c r="J192" i="7"/>
  <c r="I192" i="7"/>
  <c r="H192" i="7"/>
  <c r="G192" i="7"/>
  <c r="F192" i="7"/>
  <c r="E192" i="7"/>
  <c r="D192" i="7"/>
  <c r="Z191" i="7"/>
  <c r="Y191" i="7"/>
  <c r="X191" i="7"/>
  <c r="W191" i="7"/>
  <c r="V191" i="7"/>
  <c r="U191" i="7"/>
  <c r="T191" i="7"/>
  <c r="S191" i="7"/>
  <c r="R191" i="7"/>
  <c r="Q191" i="7"/>
  <c r="P191" i="7"/>
  <c r="O191" i="7"/>
  <c r="N191" i="7"/>
  <c r="M191" i="7"/>
  <c r="L191" i="7"/>
  <c r="K191" i="7"/>
  <c r="J191" i="7"/>
  <c r="I191" i="7"/>
  <c r="H191" i="7"/>
  <c r="G191" i="7"/>
  <c r="F191" i="7"/>
  <c r="E191" i="7"/>
  <c r="D191" i="7"/>
  <c r="Z190" i="7"/>
  <c r="Y190" i="7"/>
  <c r="X190" i="7"/>
  <c r="W190" i="7"/>
  <c r="V190" i="7"/>
  <c r="U190" i="7"/>
  <c r="T190" i="7"/>
  <c r="S190" i="7"/>
  <c r="R190" i="7"/>
  <c r="Q190" i="7"/>
  <c r="P190" i="7"/>
  <c r="O190" i="7"/>
  <c r="N190" i="7"/>
  <c r="M190" i="7"/>
  <c r="L190" i="7"/>
  <c r="K190" i="7"/>
  <c r="J190" i="7"/>
  <c r="I190" i="7"/>
  <c r="H190" i="7"/>
  <c r="G190" i="7"/>
  <c r="F190" i="7"/>
  <c r="E190" i="7"/>
  <c r="D190" i="7"/>
  <c r="Z189" i="7"/>
  <c r="Y189" i="7"/>
  <c r="X189" i="7"/>
  <c r="W189" i="7"/>
  <c r="V189" i="7"/>
  <c r="U189" i="7"/>
  <c r="T189" i="7"/>
  <c r="S189" i="7"/>
  <c r="R189" i="7"/>
  <c r="Q189" i="7"/>
  <c r="P189" i="7"/>
  <c r="O189" i="7"/>
  <c r="N189" i="7"/>
  <c r="M189" i="7"/>
  <c r="L189" i="7"/>
  <c r="K189" i="7"/>
  <c r="J189" i="7"/>
  <c r="I189" i="7"/>
  <c r="H189" i="7"/>
  <c r="G189" i="7"/>
  <c r="F189" i="7"/>
  <c r="E189" i="7"/>
  <c r="D189" i="7"/>
  <c r="Z188" i="7"/>
  <c r="Y188" i="7"/>
  <c r="X188" i="7"/>
  <c r="W188" i="7"/>
  <c r="V188" i="7"/>
  <c r="U188" i="7"/>
  <c r="T188" i="7"/>
  <c r="S188" i="7"/>
  <c r="R188" i="7"/>
  <c r="Q188" i="7"/>
  <c r="P188" i="7"/>
  <c r="O188" i="7"/>
  <c r="N188" i="7"/>
  <c r="M188" i="7"/>
  <c r="L188" i="7"/>
  <c r="K188" i="7"/>
  <c r="J188" i="7"/>
  <c r="I188" i="7"/>
  <c r="H188" i="7"/>
  <c r="G188" i="7"/>
  <c r="F188" i="7"/>
  <c r="E188" i="7"/>
  <c r="D188" i="7"/>
  <c r="Z187" i="7"/>
  <c r="Y187" i="7"/>
  <c r="X187" i="7"/>
  <c r="W187" i="7"/>
  <c r="V187" i="7"/>
  <c r="U187" i="7"/>
  <c r="T187" i="7"/>
  <c r="S187" i="7"/>
  <c r="R187" i="7"/>
  <c r="Q187" i="7"/>
  <c r="P187" i="7"/>
  <c r="O187" i="7"/>
  <c r="N187" i="7"/>
  <c r="M187" i="7"/>
  <c r="L187" i="7"/>
  <c r="K187" i="7"/>
  <c r="J187" i="7"/>
  <c r="I187" i="7"/>
  <c r="H187" i="7"/>
  <c r="G187" i="7"/>
  <c r="F187" i="7"/>
  <c r="E187" i="7"/>
  <c r="D187" i="7"/>
  <c r="Z186" i="7"/>
  <c r="Y186" i="7"/>
  <c r="X186" i="7"/>
  <c r="W186" i="7"/>
  <c r="V186" i="7"/>
  <c r="U186" i="7"/>
  <c r="T186" i="7"/>
  <c r="S186" i="7"/>
  <c r="R186" i="7"/>
  <c r="Q186" i="7"/>
  <c r="P186" i="7"/>
  <c r="O186" i="7"/>
  <c r="N186" i="7"/>
  <c r="M186" i="7"/>
  <c r="L186" i="7"/>
  <c r="K186" i="7"/>
  <c r="J186" i="7"/>
  <c r="I186" i="7"/>
  <c r="H186" i="7"/>
  <c r="G186" i="7"/>
  <c r="F186" i="7"/>
  <c r="E186" i="7"/>
  <c r="D186" i="7"/>
  <c r="Z185" i="7"/>
  <c r="Y185" i="7"/>
  <c r="X185" i="7"/>
  <c r="W185" i="7"/>
  <c r="V185" i="7"/>
  <c r="U185" i="7"/>
  <c r="T185" i="7"/>
  <c r="S185" i="7"/>
  <c r="R185" i="7"/>
  <c r="Q185" i="7"/>
  <c r="P185" i="7"/>
  <c r="O185" i="7"/>
  <c r="N185" i="7"/>
  <c r="M185" i="7"/>
  <c r="L185" i="7"/>
  <c r="K185" i="7"/>
  <c r="J185" i="7"/>
  <c r="I185" i="7"/>
  <c r="H185" i="7"/>
  <c r="G185" i="7"/>
  <c r="F185" i="7"/>
  <c r="E185" i="7"/>
  <c r="D185" i="7"/>
  <c r="Z184" i="7"/>
  <c r="Y184" i="7"/>
  <c r="X184" i="7"/>
  <c r="W184" i="7"/>
  <c r="V184" i="7"/>
  <c r="U184" i="7"/>
  <c r="T184" i="7"/>
  <c r="S184" i="7"/>
  <c r="R184" i="7"/>
  <c r="Q184" i="7"/>
  <c r="P184" i="7"/>
  <c r="O184" i="7"/>
  <c r="N184" i="7"/>
  <c r="M184" i="7"/>
  <c r="L184" i="7"/>
  <c r="K184" i="7"/>
  <c r="J184" i="7"/>
  <c r="I184" i="7"/>
  <c r="H184" i="7"/>
  <c r="G184" i="7"/>
  <c r="F184" i="7"/>
  <c r="E184" i="7"/>
  <c r="D184" i="7"/>
  <c r="Z183" i="7"/>
  <c r="Y183" i="7"/>
  <c r="X183" i="7"/>
  <c r="W183" i="7"/>
  <c r="V183" i="7"/>
  <c r="U183" i="7"/>
  <c r="T183" i="7"/>
  <c r="S183" i="7"/>
  <c r="R183" i="7"/>
  <c r="Q183" i="7"/>
  <c r="P183" i="7"/>
  <c r="O183" i="7"/>
  <c r="N183" i="7"/>
  <c r="M183" i="7"/>
  <c r="L183" i="7"/>
  <c r="K183" i="7"/>
  <c r="J183" i="7"/>
  <c r="I183" i="7"/>
  <c r="H183" i="7"/>
  <c r="G183" i="7"/>
  <c r="F183" i="7"/>
  <c r="E183" i="7"/>
  <c r="D183" i="7"/>
  <c r="Z182" i="7"/>
  <c r="Y182" i="7"/>
  <c r="X182" i="7"/>
  <c r="W182" i="7"/>
  <c r="V182" i="7"/>
  <c r="U182" i="7"/>
  <c r="T182" i="7"/>
  <c r="S182" i="7"/>
  <c r="R182" i="7"/>
  <c r="Q182" i="7"/>
  <c r="P182" i="7"/>
  <c r="O182" i="7"/>
  <c r="N182" i="7"/>
  <c r="M182" i="7"/>
  <c r="L182" i="7"/>
  <c r="K182" i="7"/>
  <c r="J182" i="7"/>
  <c r="I182" i="7"/>
  <c r="H182" i="7"/>
  <c r="G182" i="7"/>
  <c r="F182" i="7"/>
  <c r="E182" i="7"/>
  <c r="D182" i="7"/>
  <c r="Z181" i="7"/>
  <c r="Y181" i="7"/>
  <c r="X181" i="7"/>
  <c r="W181" i="7"/>
  <c r="V181" i="7"/>
  <c r="U181" i="7"/>
  <c r="T181" i="7"/>
  <c r="S181" i="7"/>
  <c r="R181" i="7"/>
  <c r="Q181" i="7"/>
  <c r="P181" i="7"/>
  <c r="O181" i="7"/>
  <c r="N181" i="7"/>
  <c r="M181" i="7"/>
  <c r="L181" i="7"/>
  <c r="K181" i="7"/>
  <c r="J181" i="7"/>
  <c r="I181" i="7"/>
  <c r="H181" i="7"/>
  <c r="G181" i="7"/>
  <c r="F181" i="7"/>
  <c r="E181" i="7"/>
  <c r="D181" i="7"/>
  <c r="Z180" i="7"/>
  <c r="Y180" i="7"/>
  <c r="X180" i="7"/>
  <c r="W180" i="7"/>
  <c r="V180" i="7"/>
  <c r="U180" i="7"/>
  <c r="T180" i="7"/>
  <c r="S180" i="7"/>
  <c r="R180" i="7"/>
  <c r="Q180" i="7"/>
  <c r="P180" i="7"/>
  <c r="O180" i="7"/>
  <c r="N180" i="7"/>
  <c r="M180" i="7"/>
  <c r="L180" i="7"/>
  <c r="K180" i="7"/>
  <c r="J180" i="7"/>
  <c r="I180" i="7"/>
  <c r="H180" i="7"/>
  <c r="G180" i="7"/>
  <c r="F180" i="7"/>
  <c r="E180" i="7"/>
  <c r="D180" i="7"/>
  <c r="Z179" i="7"/>
  <c r="Y179" i="7"/>
  <c r="X179" i="7"/>
  <c r="W179" i="7"/>
  <c r="V179" i="7"/>
  <c r="U179" i="7"/>
  <c r="T179" i="7"/>
  <c r="S179" i="7"/>
  <c r="R179" i="7"/>
  <c r="Q179" i="7"/>
  <c r="P179" i="7"/>
  <c r="O179" i="7"/>
  <c r="N179" i="7"/>
  <c r="M179" i="7"/>
  <c r="L179" i="7"/>
  <c r="K179" i="7"/>
  <c r="J179" i="7"/>
  <c r="I179" i="7"/>
  <c r="H179" i="7"/>
  <c r="G179" i="7"/>
  <c r="F179" i="7"/>
  <c r="E179" i="7"/>
  <c r="D179" i="7"/>
  <c r="Z178" i="7"/>
  <c r="Y178" i="7"/>
  <c r="X178" i="7"/>
  <c r="W178" i="7"/>
  <c r="V178" i="7"/>
  <c r="U178" i="7"/>
  <c r="T178" i="7"/>
  <c r="S178" i="7"/>
  <c r="R178" i="7"/>
  <c r="Q178" i="7"/>
  <c r="P178" i="7"/>
  <c r="O178" i="7"/>
  <c r="N178" i="7"/>
  <c r="M178" i="7"/>
  <c r="L178" i="7"/>
  <c r="K178" i="7"/>
  <c r="J178" i="7"/>
  <c r="I178" i="7"/>
  <c r="H178" i="7"/>
  <c r="G178" i="7"/>
  <c r="F178" i="7"/>
  <c r="E178" i="7"/>
  <c r="D178" i="7"/>
  <c r="Z177" i="7"/>
  <c r="Y177" i="7"/>
  <c r="X177" i="7"/>
  <c r="W177" i="7"/>
  <c r="V177" i="7"/>
  <c r="U177" i="7"/>
  <c r="T177" i="7"/>
  <c r="S177" i="7"/>
  <c r="R177" i="7"/>
  <c r="Q177" i="7"/>
  <c r="P177" i="7"/>
  <c r="O177" i="7"/>
  <c r="N177" i="7"/>
  <c r="M177" i="7"/>
  <c r="L177" i="7"/>
  <c r="K177" i="7"/>
  <c r="J177" i="7"/>
  <c r="I177" i="7"/>
  <c r="H177" i="7"/>
  <c r="G177" i="7"/>
  <c r="F177" i="7"/>
  <c r="E177" i="7"/>
  <c r="D177" i="7"/>
  <c r="Z176" i="7"/>
  <c r="Y176" i="7"/>
  <c r="X176" i="7"/>
  <c r="W176" i="7"/>
  <c r="V176" i="7"/>
  <c r="U176" i="7"/>
  <c r="T176" i="7"/>
  <c r="S176" i="7"/>
  <c r="R176" i="7"/>
  <c r="Q176" i="7"/>
  <c r="P176" i="7"/>
  <c r="O176" i="7"/>
  <c r="N176" i="7"/>
  <c r="M176" i="7"/>
  <c r="L176" i="7"/>
  <c r="K176" i="7"/>
  <c r="J176" i="7"/>
  <c r="I176" i="7"/>
  <c r="H176" i="7"/>
  <c r="G176" i="7"/>
  <c r="F176" i="7"/>
  <c r="E176" i="7"/>
  <c r="D176" i="7"/>
  <c r="Z175" i="7"/>
  <c r="Y175" i="7"/>
  <c r="X175" i="7"/>
  <c r="W175" i="7"/>
  <c r="V175" i="7"/>
  <c r="U175" i="7"/>
  <c r="T175" i="7"/>
  <c r="S175" i="7"/>
  <c r="R175" i="7"/>
  <c r="Q175" i="7"/>
  <c r="P175" i="7"/>
  <c r="O175" i="7"/>
  <c r="N175" i="7"/>
  <c r="M175" i="7"/>
  <c r="L175" i="7"/>
  <c r="K175" i="7"/>
  <c r="J175" i="7"/>
  <c r="I175" i="7"/>
  <c r="H175" i="7"/>
  <c r="G175" i="7"/>
  <c r="F175" i="7"/>
  <c r="E175" i="7"/>
  <c r="D175" i="7"/>
  <c r="Z174" i="7"/>
  <c r="Y174" i="7"/>
  <c r="X174" i="7"/>
  <c r="W174" i="7"/>
  <c r="V174" i="7"/>
  <c r="U174" i="7"/>
  <c r="T174" i="7"/>
  <c r="S174" i="7"/>
  <c r="R174" i="7"/>
  <c r="Q174" i="7"/>
  <c r="P174" i="7"/>
  <c r="O174" i="7"/>
  <c r="N174" i="7"/>
  <c r="M174" i="7"/>
  <c r="L174" i="7"/>
  <c r="K174" i="7"/>
  <c r="J174" i="7"/>
  <c r="I174" i="7"/>
  <c r="H174" i="7"/>
  <c r="G174" i="7"/>
  <c r="F174" i="7"/>
  <c r="E174" i="7"/>
  <c r="D174" i="7"/>
  <c r="Z173" i="7"/>
  <c r="Y173" i="7"/>
  <c r="X173" i="7"/>
  <c r="W173" i="7"/>
  <c r="V173" i="7"/>
  <c r="U173" i="7"/>
  <c r="T173" i="7"/>
  <c r="S173" i="7"/>
  <c r="R173" i="7"/>
  <c r="Q173" i="7"/>
  <c r="P173" i="7"/>
  <c r="O173" i="7"/>
  <c r="N173" i="7"/>
  <c r="M173" i="7"/>
  <c r="L173" i="7"/>
  <c r="K173" i="7"/>
  <c r="J173" i="7"/>
  <c r="I173" i="7"/>
  <c r="H173" i="7"/>
  <c r="G173" i="7"/>
  <c r="F173" i="7"/>
  <c r="E173" i="7"/>
  <c r="D173" i="7"/>
  <c r="Z172" i="7"/>
  <c r="Y172" i="7"/>
  <c r="X172" i="7"/>
  <c r="W172" i="7"/>
  <c r="V172" i="7"/>
  <c r="U172" i="7"/>
  <c r="T172" i="7"/>
  <c r="S172" i="7"/>
  <c r="R172" i="7"/>
  <c r="Q172" i="7"/>
  <c r="P172" i="7"/>
  <c r="O172" i="7"/>
  <c r="N172" i="7"/>
  <c r="M172" i="7"/>
  <c r="L172" i="7"/>
  <c r="K172" i="7"/>
  <c r="J172" i="7"/>
  <c r="I172" i="7"/>
  <c r="H172" i="7"/>
  <c r="G172" i="7"/>
  <c r="F172" i="7"/>
  <c r="E172" i="7"/>
  <c r="D172" i="7"/>
  <c r="Z171" i="7"/>
  <c r="Y171" i="7"/>
  <c r="X171" i="7"/>
  <c r="W171" i="7"/>
  <c r="V171" i="7"/>
  <c r="U171" i="7"/>
  <c r="T171" i="7"/>
  <c r="S171" i="7"/>
  <c r="R171" i="7"/>
  <c r="Q171" i="7"/>
  <c r="P171" i="7"/>
  <c r="O171" i="7"/>
  <c r="N171" i="7"/>
  <c r="M171" i="7"/>
  <c r="L171" i="7"/>
  <c r="K171" i="7"/>
  <c r="J171" i="7"/>
  <c r="I171" i="7"/>
  <c r="H171" i="7"/>
  <c r="G171" i="7"/>
  <c r="F171" i="7"/>
  <c r="E171" i="7"/>
  <c r="D171" i="7"/>
  <c r="Z170" i="7"/>
  <c r="Y170" i="7"/>
  <c r="X170" i="7"/>
  <c r="W170" i="7"/>
  <c r="V170" i="7"/>
  <c r="U170" i="7"/>
  <c r="T170" i="7"/>
  <c r="S170" i="7"/>
  <c r="R170" i="7"/>
  <c r="Q170" i="7"/>
  <c r="P170" i="7"/>
  <c r="O170" i="7"/>
  <c r="N170" i="7"/>
  <c r="M170" i="7"/>
  <c r="L170" i="7"/>
  <c r="K170" i="7"/>
  <c r="J170" i="7"/>
  <c r="I170" i="7"/>
  <c r="H170" i="7"/>
  <c r="G170" i="7"/>
  <c r="F170" i="7"/>
  <c r="E170" i="7"/>
  <c r="D170" i="7"/>
  <c r="Z169" i="7"/>
  <c r="Y169" i="7"/>
  <c r="X169" i="7"/>
  <c r="W169" i="7"/>
  <c r="V169" i="7"/>
  <c r="U169" i="7"/>
  <c r="T169" i="7"/>
  <c r="S169" i="7"/>
  <c r="R169" i="7"/>
  <c r="Q169" i="7"/>
  <c r="P169" i="7"/>
  <c r="O169" i="7"/>
  <c r="N169" i="7"/>
  <c r="M169" i="7"/>
  <c r="L169" i="7"/>
  <c r="K169" i="7"/>
  <c r="J169" i="7"/>
  <c r="I169" i="7"/>
  <c r="H169" i="7"/>
  <c r="G169" i="7"/>
  <c r="F169" i="7"/>
  <c r="E169" i="7"/>
  <c r="D169" i="7"/>
  <c r="Z168" i="7"/>
  <c r="Y168" i="7"/>
  <c r="X168" i="7"/>
  <c r="W168" i="7"/>
  <c r="V168" i="7"/>
  <c r="U168" i="7"/>
  <c r="T168" i="7"/>
  <c r="S168" i="7"/>
  <c r="R168" i="7"/>
  <c r="Q168" i="7"/>
  <c r="P168" i="7"/>
  <c r="O168" i="7"/>
  <c r="N168" i="7"/>
  <c r="M168" i="7"/>
  <c r="L168" i="7"/>
  <c r="K168" i="7"/>
  <c r="J168" i="7"/>
  <c r="I168" i="7"/>
  <c r="H168" i="7"/>
  <c r="G168" i="7"/>
  <c r="F168" i="7"/>
  <c r="E168" i="7"/>
  <c r="D168" i="7"/>
  <c r="Z167" i="7"/>
  <c r="Y167" i="7"/>
  <c r="X167" i="7"/>
  <c r="W167" i="7"/>
  <c r="V167" i="7"/>
  <c r="U167" i="7"/>
  <c r="T167" i="7"/>
  <c r="S167" i="7"/>
  <c r="R167" i="7"/>
  <c r="Q167" i="7"/>
  <c r="P167" i="7"/>
  <c r="O167" i="7"/>
  <c r="N167" i="7"/>
  <c r="M167" i="7"/>
  <c r="L167" i="7"/>
  <c r="K167" i="7"/>
  <c r="J167" i="7"/>
  <c r="I167" i="7"/>
  <c r="H167" i="7"/>
  <c r="G167" i="7"/>
  <c r="F167" i="7"/>
  <c r="E167" i="7"/>
  <c r="D167" i="7"/>
  <c r="Z166" i="7"/>
  <c r="Y166" i="7"/>
  <c r="X166" i="7"/>
  <c r="W166" i="7"/>
  <c r="V166" i="7"/>
  <c r="U166" i="7"/>
  <c r="T166" i="7"/>
  <c r="S166" i="7"/>
  <c r="R166" i="7"/>
  <c r="Q166" i="7"/>
  <c r="P166" i="7"/>
  <c r="O166" i="7"/>
  <c r="N166" i="7"/>
  <c r="M166" i="7"/>
  <c r="L166" i="7"/>
  <c r="K166" i="7"/>
  <c r="J166" i="7"/>
  <c r="I166" i="7"/>
  <c r="H166" i="7"/>
  <c r="G166" i="7"/>
  <c r="F166" i="7"/>
  <c r="E166" i="7"/>
  <c r="D166" i="7"/>
  <c r="Z165" i="7"/>
  <c r="Y165" i="7"/>
  <c r="X165" i="7"/>
  <c r="W165" i="7"/>
  <c r="V165" i="7"/>
  <c r="U165" i="7"/>
  <c r="T165" i="7"/>
  <c r="S165" i="7"/>
  <c r="R165" i="7"/>
  <c r="Q165" i="7"/>
  <c r="P165" i="7"/>
  <c r="O165" i="7"/>
  <c r="N165" i="7"/>
  <c r="M165" i="7"/>
  <c r="L165" i="7"/>
  <c r="K165" i="7"/>
  <c r="J165" i="7"/>
  <c r="I165" i="7"/>
  <c r="H165" i="7"/>
  <c r="G165" i="7"/>
  <c r="F165" i="7"/>
  <c r="E165" i="7"/>
  <c r="D165" i="7"/>
  <c r="Z164" i="7"/>
  <c r="Y164" i="7"/>
  <c r="X164" i="7"/>
  <c r="W164" i="7"/>
  <c r="V164" i="7"/>
  <c r="U164" i="7"/>
  <c r="T164" i="7"/>
  <c r="S164" i="7"/>
  <c r="R164" i="7"/>
  <c r="Q164" i="7"/>
  <c r="P164" i="7"/>
  <c r="O164" i="7"/>
  <c r="N164" i="7"/>
  <c r="M164" i="7"/>
  <c r="L164" i="7"/>
  <c r="K164" i="7"/>
  <c r="J164" i="7"/>
  <c r="I164" i="7"/>
  <c r="H164" i="7"/>
  <c r="G164" i="7"/>
  <c r="F164" i="7"/>
  <c r="E164" i="7"/>
  <c r="D164" i="7"/>
  <c r="Z158" i="8"/>
  <c r="Y158" i="8"/>
  <c r="X158" i="8"/>
  <c r="W158" i="8"/>
  <c r="V158" i="8"/>
  <c r="U158" i="8"/>
  <c r="T158" i="8"/>
  <c r="S158" i="8"/>
  <c r="R158" i="8"/>
  <c r="Q158" i="8"/>
  <c r="P158" i="8"/>
  <c r="O158" i="8"/>
  <c r="N158" i="8"/>
  <c r="M158" i="8"/>
  <c r="L158" i="8"/>
  <c r="K158" i="8"/>
  <c r="J158" i="8"/>
  <c r="I158" i="8"/>
  <c r="H158" i="8"/>
  <c r="G158" i="8"/>
  <c r="F158" i="8"/>
  <c r="E158" i="8"/>
  <c r="D158" i="8"/>
  <c r="Z157" i="8"/>
  <c r="Y157" i="8"/>
  <c r="X157" i="8"/>
  <c r="W157" i="8"/>
  <c r="V157" i="8"/>
  <c r="U157" i="8"/>
  <c r="T157" i="8"/>
  <c r="S157" i="8"/>
  <c r="R157" i="8"/>
  <c r="Q157" i="8"/>
  <c r="P157" i="8"/>
  <c r="O157" i="8"/>
  <c r="N157" i="8"/>
  <c r="M157" i="8"/>
  <c r="L157" i="8"/>
  <c r="K157" i="8"/>
  <c r="J157" i="8"/>
  <c r="I157" i="8"/>
  <c r="H157" i="8"/>
  <c r="G157" i="8"/>
  <c r="F157" i="8"/>
  <c r="E157" i="8"/>
  <c r="D157" i="8"/>
  <c r="Z156" i="8"/>
  <c r="Y156" i="8"/>
  <c r="X156" i="8"/>
  <c r="W156" i="8"/>
  <c r="V156" i="8"/>
  <c r="U156" i="8"/>
  <c r="T156" i="8"/>
  <c r="S156" i="8"/>
  <c r="R156" i="8"/>
  <c r="Q156" i="8"/>
  <c r="P156" i="8"/>
  <c r="O156" i="8"/>
  <c r="N156" i="8"/>
  <c r="M156" i="8"/>
  <c r="L156" i="8"/>
  <c r="K156" i="8"/>
  <c r="J156" i="8"/>
  <c r="I156" i="8"/>
  <c r="H156" i="8"/>
  <c r="G156" i="8"/>
  <c r="F156" i="8"/>
  <c r="E156" i="8"/>
  <c r="D156" i="8"/>
  <c r="Z155" i="8"/>
  <c r="Y155" i="8"/>
  <c r="X155" i="8"/>
  <c r="W155" i="8"/>
  <c r="V155" i="8"/>
  <c r="U155" i="8"/>
  <c r="T155" i="8"/>
  <c r="S155" i="8"/>
  <c r="R155" i="8"/>
  <c r="Q155" i="8"/>
  <c r="P155" i="8"/>
  <c r="O155" i="8"/>
  <c r="N155" i="8"/>
  <c r="M155" i="8"/>
  <c r="L155" i="8"/>
  <c r="K155" i="8"/>
  <c r="J155" i="8"/>
  <c r="I155" i="8"/>
  <c r="H155" i="8"/>
  <c r="G155" i="8"/>
  <c r="F155" i="8"/>
  <c r="E155" i="8"/>
  <c r="D155" i="8"/>
  <c r="Z154" i="8"/>
  <c r="Y154" i="8"/>
  <c r="X154" i="8"/>
  <c r="W154" i="8"/>
  <c r="V154" i="8"/>
  <c r="U154" i="8"/>
  <c r="T154" i="8"/>
  <c r="S154" i="8"/>
  <c r="R154" i="8"/>
  <c r="Q154" i="8"/>
  <c r="P154" i="8"/>
  <c r="O154" i="8"/>
  <c r="N154" i="8"/>
  <c r="M154" i="8"/>
  <c r="L154" i="8"/>
  <c r="K154" i="8"/>
  <c r="J154" i="8"/>
  <c r="I154" i="8"/>
  <c r="H154" i="8"/>
  <c r="G154" i="8"/>
  <c r="F154" i="8"/>
  <c r="E154" i="8"/>
  <c r="D154" i="8"/>
  <c r="Z153" i="8"/>
  <c r="Y153" i="8"/>
  <c r="X153" i="8"/>
  <c r="W153" i="8"/>
  <c r="V153" i="8"/>
  <c r="U153" i="8"/>
  <c r="T153" i="8"/>
  <c r="S153" i="8"/>
  <c r="R153" i="8"/>
  <c r="Q153" i="8"/>
  <c r="P153" i="8"/>
  <c r="O153" i="8"/>
  <c r="N153" i="8"/>
  <c r="M153" i="8"/>
  <c r="L153" i="8"/>
  <c r="K153" i="8"/>
  <c r="J153" i="8"/>
  <c r="I153" i="8"/>
  <c r="H153" i="8"/>
  <c r="G153" i="8"/>
  <c r="F153" i="8"/>
  <c r="E153" i="8"/>
  <c r="D153" i="8"/>
  <c r="Z152" i="8"/>
  <c r="Y152" i="8"/>
  <c r="X152" i="8"/>
  <c r="W152" i="8"/>
  <c r="V152" i="8"/>
  <c r="U152" i="8"/>
  <c r="T152" i="8"/>
  <c r="S152" i="8"/>
  <c r="R152" i="8"/>
  <c r="Q152" i="8"/>
  <c r="P152" i="8"/>
  <c r="O152" i="8"/>
  <c r="N152" i="8"/>
  <c r="M152" i="8"/>
  <c r="L152" i="8"/>
  <c r="K152" i="8"/>
  <c r="J152" i="8"/>
  <c r="I152" i="8"/>
  <c r="H152" i="8"/>
  <c r="G152" i="8"/>
  <c r="F152" i="8"/>
  <c r="E152" i="8"/>
  <c r="D152" i="8"/>
  <c r="Z151" i="8"/>
  <c r="Y151" i="8"/>
  <c r="X151" i="8"/>
  <c r="W151" i="8"/>
  <c r="V151" i="8"/>
  <c r="U151" i="8"/>
  <c r="T151" i="8"/>
  <c r="S151" i="8"/>
  <c r="R151" i="8"/>
  <c r="Q151" i="8"/>
  <c r="P151" i="8"/>
  <c r="O151" i="8"/>
  <c r="N151" i="8"/>
  <c r="M151" i="8"/>
  <c r="L151" i="8"/>
  <c r="K151" i="8"/>
  <c r="J151" i="8"/>
  <c r="I151" i="8"/>
  <c r="H151" i="8"/>
  <c r="G151" i="8"/>
  <c r="F151" i="8"/>
  <c r="E151" i="8"/>
  <c r="D151" i="8"/>
  <c r="Z150" i="8"/>
  <c r="Y150" i="8"/>
  <c r="X150" i="8"/>
  <c r="W150" i="8"/>
  <c r="V150" i="8"/>
  <c r="U150" i="8"/>
  <c r="T150" i="8"/>
  <c r="S150" i="8"/>
  <c r="R150" i="8"/>
  <c r="Q150" i="8"/>
  <c r="P150" i="8"/>
  <c r="O150" i="8"/>
  <c r="N150" i="8"/>
  <c r="M150" i="8"/>
  <c r="L150" i="8"/>
  <c r="K150" i="8"/>
  <c r="J150" i="8"/>
  <c r="I150" i="8"/>
  <c r="H150" i="8"/>
  <c r="G150" i="8"/>
  <c r="F150" i="8"/>
  <c r="E150" i="8"/>
  <c r="D150" i="8"/>
  <c r="Z149" i="8"/>
  <c r="Y149" i="8"/>
  <c r="X149" i="8"/>
  <c r="W149" i="8"/>
  <c r="V149" i="8"/>
  <c r="U149" i="8"/>
  <c r="T149" i="8"/>
  <c r="S149" i="8"/>
  <c r="R149" i="8"/>
  <c r="Q149" i="8"/>
  <c r="P149" i="8"/>
  <c r="O149" i="8"/>
  <c r="N149" i="8"/>
  <c r="M149" i="8"/>
  <c r="L149" i="8"/>
  <c r="K149" i="8"/>
  <c r="J149" i="8"/>
  <c r="I149" i="8"/>
  <c r="H149" i="8"/>
  <c r="G149" i="8"/>
  <c r="F149" i="8"/>
  <c r="E149" i="8"/>
  <c r="D149" i="8"/>
  <c r="Z148" i="8"/>
  <c r="Y148" i="8"/>
  <c r="X148" i="8"/>
  <c r="W148" i="8"/>
  <c r="V148" i="8"/>
  <c r="U148" i="8"/>
  <c r="T148" i="8"/>
  <c r="S148" i="8"/>
  <c r="R148" i="8"/>
  <c r="Q148" i="8"/>
  <c r="P148" i="8"/>
  <c r="O148" i="8"/>
  <c r="N148" i="8"/>
  <c r="M148" i="8"/>
  <c r="L148" i="8"/>
  <c r="K148" i="8"/>
  <c r="J148" i="8"/>
  <c r="I148" i="8"/>
  <c r="H148" i="8"/>
  <c r="G148" i="8"/>
  <c r="F148" i="8"/>
  <c r="E148" i="8"/>
  <c r="D148" i="8"/>
  <c r="Z147" i="8"/>
  <c r="Y147" i="8"/>
  <c r="X147" i="8"/>
  <c r="W147" i="8"/>
  <c r="V147" i="8"/>
  <c r="U147" i="8"/>
  <c r="T147" i="8"/>
  <c r="S147" i="8"/>
  <c r="R147" i="8"/>
  <c r="Q147" i="8"/>
  <c r="P147" i="8"/>
  <c r="O147" i="8"/>
  <c r="N147" i="8"/>
  <c r="M147" i="8"/>
  <c r="L147" i="8"/>
  <c r="K147" i="8"/>
  <c r="J147" i="8"/>
  <c r="I147" i="8"/>
  <c r="H147" i="8"/>
  <c r="G147" i="8"/>
  <c r="F147" i="8"/>
  <c r="E147" i="8"/>
  <c r="D147" i="8"/>
  <c r="Z146" i="8"/>
  <c r="Y146" i="8"/>
  <c r="X146" i="8"/>
  <c r="W146" i="8"/>
  <c r="V146" i="8"/>
  <c r="U146" i="8"/>
  <c r="T146" i="8"/>
  <c r="S146" i="8"/>
  <c r="R146" i="8"/>
  <c r="Q146" i="8"/>
  <c r="P146" i="8"/>
  <c r="O146" i="8"/>
  <c r="N146" i="8"/>
  <c r="M146" i="8"/>
  <c r="L146" i="8"/>
  <c r="K146" i="8"/>
  <c r="J146" i="8"/>
  <c r="I146" i="8"/>
  <c r="H146" i="8"/>
  <c r="G146" i="8"/>
  <c r="F146" i="8"/>
  <c r="E146" i="8"/>
  <c r="D146" i="8"/>
  <c r="Z145" i="8"/>
  <c r="Y145" i="8"/>
  <c r="X145" i="8"/>
  <c r="W145" i="8"/>
  <c r="V145" i="8"/>
  <c r="U145" i="8"/>
  <c r="T145" i="8"/>
  <c r="S145" i="8"/>
  <c r="R145" i="8"/>
  <c r="Q145" i="8"/>
  <c r="P145" i="8"/>
  <c r="O145" i="8"/>
  <c r="N145" i="8"/>
  <c r="M145" i="8"/>
  <c r="L145" i="8"/>
  <c r="K145" i="8"/>
  <c r="J145" i="8"/>
  <c r="I145" i="8"/>
  <c r="H145" i="8"/>
  <c r="G145" i="8"/>
  <c r="F145" i="8"/>
  <c r="E145" i="8"/>
  <c r="D145" i="8"/>
  <c r="Z144" i="8"/>
  <c r="Y144" i="8"/>
  <c r="X144" i="8"/>
  <c r="W144" i="8"/>
  <c r="V144" i="8"/>
  <c r="U144" i="8"/>
  <c r="T144" i="8"/>
  <c r="S144" i="8"/>
  <c r="R144" i="8"/>
  <c r="Q144" i="8"/>
  <c r="P144" i="8"/>
  <c r="O144" i="8"/>
  <c r="N144" i="8"/>
  <c r="M144" i="8"/>
  <c r="L144" i="8"/>
  <c r="K144" i="8"/>
  <c r="J144" i="8"/>
  <c r="I144" i="8"/>
  <c r="H144" i="8"/>
  <c r="G144" i="8"/>
  <c r="F144" i="8"/>
  <c r="E144" i="8"/>
  <c r="D144" i="8"/>
  <c r="Z143" i="8"/>
  <c r="Y143" i="8"/>
  <c r="X143" i="8"/>
  <c r="W143" i="8"/>
  <c r="V143" i="8"/>
  <c r="U143" i="8"/>
  <c r="T143" i="8"/>
  <c r="S143" i="8"/>
  <c r="R143" i="8"/>
  <c r="Q143" i="8"/>
  <c r="P143" i="8"/>
  <c r="O143" i="8"/>
  <c r="N143" i="8"/>
  <c r="M143" i="8"/>
  <c r="L143" i="8"/>
  <c r="K143" i="8"/>
  <c r="J143" i="8"/>
  <c r="I143" i="8"/>
  <c r="H143" i="8"/>
  <c r="G143" i="8"/>
  <c r="F143" i="8"/>
  <c r="E143" i="8"/>
  <c r="D143" i="8"/>
  <c r="Z142" i="8"/>
  <c r="Y142" i="8"/>
  <c r="X142" i="8"/>
  <c r="W142" i="8"/>
  <c r="V142" i="8"/>
  <c r="U142" i="8"/>
  <c r="T142" i="8"/>
  <c r="S142" i="8"/>
  <c r="R142" i="8"/>
  <c r="Q142" i="8"/>
  <c r="P142" i="8"/>
  <c r="O142" i="8"/>
  <c r="N142" i="8"/>
  <c r="M142" i="8"/>
  <c r="L142" i="8"/>
  <c r="K142" i="8"/>
  <c r="J142" i="8"/>
  <c r="I142" i="8"/>
  <c r="H142" i="8"/>
  <c r="G142" i="8"/>
  <c r="F142" i="8"/>
  <c r="E142" i="8"/>
  <c r="D142" i="8"/>
  <c r="Z141" i="8"/>
  <c r="Y141" i="8"/>
  <c r="X141" i="8"/>
  <c r="W141" i="8"/>
  <c r="V141" i="8"/>
  <c r="U141" i="8"/>
  <c r="T141" i="8"/>
  <c r="S141" i="8"/>
  <c r="R141" i="8"/>
  <c r="Q141" i="8"/>
  <c r="P141" i="8"/>
  <c r="O141" i="8"/>
  <c r="N141" i="8"/>
  <c r="M141" i="8"/>
  <c r="L141" i="8"/>
  <c r="K141" i="8"/>
  <c r="J141" i="8"/>
  <c r="I141" i="8"/>
  <c r="H141" i="8"/>
  <c r="G141" i="8"/>
  <c r="F141" i="8"/>
  <c r="E141" i="8"/>
  <c r="D141" i="8"/>
  <c r="Z140" i="8"/>
  <c r="Y140" i="8"/>
  <c r="X140" i="8"/>
  <c r="W140" i="8"/>
  <c r="V140" i="8"/>
  <c r="U140" i="8"/>
  <c r="T140" i="8"/>
  <c r="S140" i="8"/>
  <c r="R140" i="8"/>
  <c r="Q140" i="8"/>
  <c r="P140" i="8"/>
  <c r="O140" i="8"/>
  <c r="N140" i="8"/>
  <c r="M140" i="8"/>
  <c r="L140" i="8"/>
  <c r="K140" i="8"/>
  <c r="J140" i="8"/>
  <c r="I140" i="8"/>
  <c r="H140" i="8"/>
  <c r="G140" i="8"/>
  <c r="F140" i="8"/>
  <c r="E140" i="8"/>
  <c r="Z138" i="8"/>
  <c r="Y138" i="8"/>
  <c r="X138" i="8"/>
  <c r="W138" i="8"/>
  <c r="V138" i="8"/>
  <c r="U138" i="8"/>
  <c r="T138" i="8"/>
  <c r="S138" i="8"/>
  <c r="R138" i="8"/>
  <c r="Q138" i="8"/>
  <c r="P138" i="8"/>
  <c r="O138" i="8"/>
  <c r="N138" i="8"/>
  <c r="M138" i="8"/>
  <c r="L138" i="8"/>
  <c r="K138" i="8"/>
  <c r="J138" i="8"/>
  <c r="I138" i="8"/>
  <c r="H138" i="8"/>
  <c r="G138" i="8"/>
  <c r="F138" i="8"/>
  <c r="E138" i="8"/>
  <c r="D138" i="8"/>
  <c r="Z137" i="8"/>
  <c r="Y137" i="8"/>
  <c r="X137" i="8"/>
  <c r="W137" i="8"/>
  <c r="V137" i="8"/>
  <c r="U137" i="8"/>
  <c r="T137" i="8"/>
  <c r="S137" i="8"/>
  <c r="R137" i="8"/>
  <c r="Q137" i="8"/>
  <c r="P137" i="8"/>
  <c r="O137" i="8"/>
  <c r="N137" i="8"/>
  <c r="M137" i="8"/>
  <c r="L137" i="8"/>
  <c r="K137" i="8"/>
  <c r="J137" i="8"/>
  <c r="I137" i="8"/>
  <c r="H137" i="8"/>
  <c r="G137" i="8"/>
  <c r="F137" i="8"/>
  <c r="E137" i="8"/>
  <c r="D137" i="8"/>
  <c r="Z136" i="8"/>
  <c r="Y136" i="8"/>
  <c r="X136" i="8"/>
  <c r="W136" i="8"/>
  <c r="V136" i="8"/>
  <c r="U136" i="8"/>
  <c r="T136" i="8"/>
  <c r="S136" i="8"/>
  <c r="R136" i="8"/>
  <c r="Q136" i="8"/>
  <c r="P136" i="8"/>
  <c r="O136" i="8"/>
  <c r="N136" i="8"/>
  <c r="M136" i="8"/>
  <c r="L136" i="8"/>
  <c r="K136" i="8"/>
  <c r="J136" i="8"/>
  <c r="I136" i="8"/>
  <c r="H136" i="8"/>
  <c r="G136" i="8"/>
  <c r="F136" i="8"/>
  <c r="E136" i="8"/>
  <c r="D136" i="8"/>
  <c r="Z135" i="8"/>
  <c r="Y135" i="8"/>
  <c r="X135" i="8"/>
  <c r="W135" i="8"/>
  <c r="V135" i="8"/>
  <c r="U135" i="8"/>
  <c r="T135" i="8"/>
  <c r="S135" i="8"/>
  <c r="R135" i="8"/>
  <c r="Q135" i="8"/>
  <c r="P135" i="8"/>
  <c r="O135" i="8"/>
  <c r="N135" i="8"/>
  <c r="M135" i="8"/>
  <c r="L135" i="8"/>
  <c r="K135" i="8"/>
  <c r="J135" i="8"/>
  <c r="I135" i="8"/>
  <c r="H135" i="8"/>
  <c r="G135" i="8"/>
  <c r="F135" i="8"/>
  <c r="E135" i="8"/>
  <c r="D135" i="8"/>
  <c r="Z134" i="8"/>
  <c r="Y134" i="8"/>
  <c r="X134" i="8"/>
  <c r="W134" i="8"/>
  <c r="V134" i="8"/>
  <c r="U134" i="8"/>
  <c r="T134" i="8"/>
  <c r="S134" i="8"/>
  <c r="R134" i="8"/>
  <c r="Q134" i="8"/>
  <c r="P134" i="8"/>
  <c r="O134" i="8"/>
  <c r="N134" i="8"/>
  <c r="M134" i="8"/>
  <c r="L134" i="8"/>
  <c r="K134" i="8"/>
  <c r="J134" i="8"/>
  <c r="I134" i="8"/>
  <c r="H134" i="8"/>
  <c r="G134" i="8"/>
  <c r="F134" i="8"/>
  <c r="E134" i="8"/>
  <c r="D134" i="8"/>
  <c r="Z133" i="8"/>
  <c r="Y133" i="8"/>
  <c r="X133" i="8"/>
  <c r="W133" i="8"/>
  <c r="V133" i="8"/>
  <c r="U133" i="8"/>
  <c r="T133" i="8"/>
  <c r="S133" i="8"/>
  <c r="R133" i="8"/>
  <c r="Q133" i="8"/>
  <c r="P133" i="8"/>
  <c r="O133" i="8"/>
  <c r="N133" i="8"/>
  <c r="M133" i="8"/>
  <c r="L133" i="8"/>
  <c r="K133" i="8"/>
  <c r="J133" i="8"/>
  <c r="I133" i="8"/>
  <c r="H133" i="8"/>
  <c r="G133" i="8"/>
  <c r="F133" i="8"/>
  <c r="E133" i="8"/>
  <c r="D133" i="8"/>
  <c r="Z132" i="8"/>
  <c r="Y132" i="8"/>
  <c r="X132" i="8"/>
  <c r="W132" i="8"/>
  <c r="V132" i="8"/>
  <c r="U132" i="8"/>
  <c r="T132" i="8"/>
  <c r="S132" i="8"/>
  <c r="R132" i="8"/>
  <c r="Q132" i="8"/>
  <c r="P132" i="8"/>
  <c r="O132" i="8"/>
  <c r="N132" i="8"/>
  <c r="M132" i="8"/>
  <c r="L132" i="8"/>
  <c r="K132" i="8"/>
  <c r="J132" i="8"/>
  <c r="I132" i="8"/>
  <c r="H132" i="8"/>
  <c r="G132" i="8"/>
  <c r="F132" i="8"/>
  <c r="E132" i="8"/>
  <c r="D132" i="8"/>
  <c r="Z131" i="8"/>
  <c r="Y131" i="8"/>
  <c r="X131" i="8"/>
  <c r="W131" i="8"/>
  <c r="V131" i="8"/>
  <c r="U131" i="8"/>
  <c r="T131" i="8"/>
  <c r="S131" i="8"/>
  <c r="R131" i="8"/>
  <c r="Q131" i="8"/>
  <c r="P131" i="8"/>
  <c r="O131" i="8"/>
  <c r="N131" i="8"/>
  <c r="M131" i="8"/>
  <c r="L131" i="8"/>
  <c r="K131" i="8"/>
  <c r="J131" i="8"/>
  <c r="I131" i="8"/>
  <c r="H131" i="8"/>
  <c r="G131" i="8"/>
  <c r="F131" i="8"/>
  <c r="E131" i="8"/>
  <c r="D131" i="8"/>
  <c r="Z158" i="9"/>
  <c r="Y158" i="9"/>
  <c r="X158" i="9"/>
  <c r="W158" i="9"/>
  <c r="V158" i="9"/>
  <c r="U158" i="9"/>
  <c r="T158" i="9"/>
  <c r="S158" i="9"/>
  <c r="R158" i="9"/>
  <c r="Q158" i="9"/>
  <c r="P158" i="9"/>
  <c r="O158" i="9"/>
  <c r="N158" i="9"/>
  <c r="M158" i="9"/>
  <c r="L158" i="9"/>
  <c r="K158" i="9"/>
  <c r="J158" i="9"/>
  <c r="I158" i="9"/>
  <c r="H158" i="9"/>
  <c r="G158" i="9"/>
  <c r="F158" i="9"/>
  <c r="E158" i="9"/>
  <c r="D158" i="9"/>
  <c r="Z157" i="9"/>
  <c r="Y157" i="9"/>
  <c r="X157" i="9"/>
  <c r="W157" i="9"/>
  <c r="V157" i="9"/>
  <c r="U157" i="9"/>
  <c r="T157" i="9"/>
  <c r="S157" i="9"/>
  <c r="R157" i="9"/>
  <c r="Q157" i="9"/>
  <c r="P157" i="9"/>
  <c r="O157" i="9"/>
  <c r="N157" i="9"/>
  <c r="M157" i="9"/>
  <c r="L157" i="9"/>
  <c r="K157" i="9"/>
  <c r="J157" i="9"/>
  <c r="I157" i="9"/>
  <c r="H157" i="9"/>
  <c r="G157" i="9"/>
  <c r="F157" i="9"/>
  <c r="E157" i="9"/>
  <c r="D157" i="9"/>
  <c r="Z156" i="9"/>
  <c r="Y156" i="9"/>
  <c r="X156" i="9"/>
  <c r="W156" i="9"/>
  <c r="V156" i="9"/>
  <c r="U156" i="9"/>
  <c r="T156" i="9"/>
  <c r="S156" i="9"/>
  <c r="R156" i="9"/>
  <c r="Q156" i="9"/>
  <c r="P156" i="9"/>
  <c r="O156" i="9"/>
  <c r="N156" i="9"/>
  <c r="M156" i="9"/>
  <c r="L156" i="9"/>
  <c r="K156" i="9"/>
  <c r="J156" i="9"/>
  <c r="I156" i="9"/>
  <c r="H156" i="9"/>
  <c r="G156" i="9"/>
  <c r="F156" i="9"/>
  <c r="E156" i="9"/>
  <c r="D156" i="9"/>
  <c r="Z155" i="9"/>
  <c r="Y155" i="9"/>
  <c r="X155" i="9"/>
  <c r="W155" i="9"/>
  <c r="V155" i="9"/>
  <c r="U155" i="9"/>
  <c r="T155" i="9"/>
  <c r="S155" i="9"/>
  <c r="R155" i="9"/>
  <c r="Q155" i="9"/>
  <c r="P155" i="9"/>
  <c r="O155" i="9"/>
  <c r="N155" i="9"/>
  <c r="M155" i="9"/>
  <c r="L155" i="9"/>
  <c r="K155" i="9"/>
  <c r="J155" i="9"/>
  <c r="I155" i="9"/>
  <c r="H155" i="9"/>
  <c r="G155" i="9"/>
  <c r="F155" i="9"/>
  <c r="E155" i="9"/>
  <c r="D155" i="9"/>
  <c r="Z154" i="9"/>
  <c r="Y154" i="9"/>
  <c r="X154" i="9"/>
  <c r="W154" i="9"/>
  <c r="V154" i="9"/>
  <c r="U154" i="9"/>
  <c r="T154" i="9"/>
  <c r="S154" i="9"/>
  <c r="R154" i="9"/>
  <c r="Q154" i="9"/>
  <c r="P154" i="9"/>
  <c r="O154" i="9"/>
  <c r="N154" i="9"/>
  <c r="M154" i="9"/>
  <c r="L154" i="9"/>
  <c r="K154" i="9"/>
  <c r="J154" i="9"/>
  <c r="I154" i="9"/>
  <c r="H154" i="9"/>
  <c r="G154" i="9"/>
  <c r="F154" i="9"/>
  <c r="E154" i="9"/>
  <c r="D154" i="9"/>
  <c r="Z153" i="9"/>
  <c r="Y153" i="9"/>
  <c r="X153" i="9"/>
  <c r="W153" i="9"/>
  <c r="V153" i="9"/>
  <c r="U153" i="9"/>
  <c r="T153" i="9"/>
  <c r="S153" i="9"/>
  <c r="R153" i="9"/>
  <c r="Q153" i="9"/>
  <c r="P153" i="9"/>
  <c r="O153" i="9"/>
  <c r="N153" i="9"/>
  <c r="M153" i="9"/>
  <c r="L153" i="9"/>
  <c r="K153" i="9"/>
  <c r="J153" i="9"/>
  <c r="I153" i="9"/>
  <c r="H153" i="9"/>
  <c r="G153" i="9"/>
  <c r="F153" i="9"/>
  <c r="E153" i="9"/>
  <c r="D153" i="9"/>
  <c r="Z152" i="9"/>
  <c r="Y152" i="9"/>
  <c r="X152" i="9"/>
  <c r="W152" i="9"/>
  <c r="V152" i="9"/>
  <c r="U152" i="9"/>
  <c r="T152" i="9"/>
  <c r="S152" i="9"/>
  <c r="R152" i="9"/>
  <c r="Q152" i="9"/>
  <c r="P152" i="9"/>
  <c r="O152" i="9"/>
  <c r="N152" i="9"/>
  <c r="M152" i="9"/>
  <c r="L152" i="9"/>
  <c r="K152" i="9"/>
  <c r="J152" i="9"/>
  <c r="I152" i="9"/>
  <c r="H152" i="9"/>
  <c r="G152" i="9"/>
  <c r="F152" i="9"/>
  <c r="E152" i="9"/>
  <c r="D152" i="9"/>
  <c r="Z151" i="9"/>
  <c r="Y151" i="9"/>
  <c r="X151" i="9"/>
  <c r="W151" i="9"/>
  <c r="V151" i="9"/>
  <c r="U151" i="9"/>
  <c r="T151" i="9"/>
  <c r="S151" i="9"/>
  <c r="R151" i="9"/>
  <c r="Q151" i="9"/>
  <c r="P151" i="9"/>
  <c r="O151" i="9"/>
  <c r="N151" i="9"/>
  <c r="M151" i="9"/>
  <c r="L151" i="9"/>
  <c r="K151" i="9"/>
  <c r="J151" i="9"/>
  <c r="I151" i="9"/>
  <c r="H151" i="9"/>
  <c r="G151" i="9"/>
  <c r="F151" i="9"/>
  <c r="E151" i="9"/>
  <c r="D151" i="9"/>
  <c r="Z150" i="9"/>
  <c r="Y150" i="9"/>
  <c r="X150" i="9"/>
  <c r="W150" i="9"/>
  <c r="V150" i="9"/>
  <c r="U150" i="9"/>
  <c r="T150" i="9"/>
  <c r="S150" i="9"/>
  <c r="R150" i="9"/>
  <c r="Q150" i="9"/>
  <c r="P150" i="9"/>
  <c r="O150" i="9"/>
  <c r="N150" i="9"/>
  <c r="M150" i="9"/>
  <c r="L150" i="9"/>
  <c r="K150" i="9"/>
  <c r="J150" i="9"/>
  <c r="I150" i="9"/>
  <c r="H150" i="9"/>
  <c r="G150" i="9"/>
  <c r="F150" i="9"/>
  <c r="E150" i="9"/>
  <c r="D150" i="9"/>
  <c r="Z149" i="9"/>
  <c r="Y149" i="9"/>
  <c r="X149" i="9"/>
  <c r="W149" i="9"/>
  <c r="V149" i="9"/>
  <c r="U149" i="9"/>
  <c r="T149" i="9"/>
  <c r="S149" i="9"/>
  <c r="R149" i="9"/>
  <c r="Q149" i="9"/>
  <c r="P149" i="9"/>
  <c r="O149" i="9"/>
  <c r="N149" i="9"/>
  <c r="M149" i="9"/>
  <c r="L149" i="9"/>
  <c r="K149" i="9"/>
  <c r="J149" i="9"/>
  <c r="I149" i="9"/>
  <c r="H149" i="9"/>
  <c r="G149" i="9"/>
  <c r="F149" i="9"/>
  <c r="E149" i="9"/>
  <c r="D149" i="9"/>
  <c r="Z148" i="9"/>
  <c r="Y148" i="9"/>
  <c r="X148" i="9"/>
  <c r="W148" i="9"/>
  <c r="V148" i="9"/>
  <c r="U148" i="9"/>
  <c r="T148" i="9"/>
  <c r="S148" i="9"/>
  <c r="R148" i="9"/>
  <c r="Q148" i="9"/>
  <c r="P148" i="9"/>
  <c r="O148" i="9"/>
  <c r="N148" i="9"/>
  <c r="M148" i="9"/>
  <c r="L148" i="9"/>
  <c r="K148" i="9"/>
  <c r="J148" i="9"/>
  <c r="I148" i="9"/>
  <c r="H148" i="9"/>
  <c r="G148" i="9"/>
  <c r="F148" i="9"/>
  <c r="E148" i="9"/>
  <c r="D148" i="9"/>
  <c r="Z147" i="9"/>
  <c r="Y147" i="9"/>
  <c r="X147" i="9"/>
  <c r="W147" i="9"/>
  <c r="V147" i="9"/>
  <c r="U147" i="9"/>
  <c r="T147" i="9"/>
  <c r="S147" i="9"/>
  <c r="R147" i="9"/>
  <c r="Q147" i="9"/>
  <c r="P147" i="9"/>
  <c r="O147" i="9"/>
  <c r="N147" i="9"/>
  <c r="M147" i="9"/>
  <c r="L147" i="9"/>
  <c r="K147" i="9"/>
  <c r="J147" i="9"/>
  <c r="I147" i="9"/>
  <c r="H147" i="9"/>
  <c r="G147" i="9"/>
  <c r="F147" i="9"/>
  <c r="E147" i="9"/>
  <c r="D147" i="9"/>
  <c r="Z146" i="9"/>
  <c r="Y146" i="9"/>
  <c r="X146" i="9"/>
  <c r="W146" i="9"/>
  <c r="V146" i="9"/>
  <c r="U146" i="9"/>
  <c r="T146" i="9"/>
  <c r="S146" i="9"/>
  <c r="R146" i="9"/>
  <c r="Q146" i="9"/>
  <c r="P146" i="9"/>
  <c r="O146" i="9"/>
  <c r="N146" i="9"/>
  <c r="M146" i="9"/>
  <c r="L146" i="9"/>
  <c r="K146" i="9"/>
  <c r="J146" i="9"/>
  <c r="I146" i="9"/>
  <c r="H146" i="9"/>
  <c r="G146" i="9"/>
  <c r="F146" i="9"/>
  <c r="E146" i="9"/>
  <c r="D146" i="9"/>
  <c r="Z145" i="9"/>
  <c r="Y145" i="9"/>
  <c r="X145" i="9"/>
  <c r="W145" i="9"/>
  <c r="V145" i="9"/>
  <c r="U145" i="9"/>
  <c r="T145" i="9"/>
  <c r="S145" i="9"/>
  <c r="R145" i="9"/>
  <c r="Q145" i="9"/>
  <c r="P145" i="9"/>
  <c r="O145" i="9"/>
  <c r="N145" i="9"/>
  <c r="M145" i="9"/>
  <c r="L145" i="9"/>
  <c r="K145" i="9"/>
  <c r="J145" i="9"/>
  <c r="I145" i="9"/>
  <c r="H145" i="9"/>
  <c r="G145" i="9"/>
  <c r="F145" i="9"/>
  <c r="E145" i="9"/>
  <c r="D145" i="9"/>
  <c r="Z144" i="9"/>
  <c r="Y144" i="9"/>
  <c r="X144" i="9"/>
  <c r="W144" i="9"/>
  <c r="V144" i="9"/>
  <c r="U144" i="9"/>
  <c r="T144" i="9"/>
  <c r="S144" i="9"/>
  <c r="R144" i="9"/>
  <c r="Q144" i="9"/>
  <c r="P144" i="9"/>
  <c r="O144" i="9"/>
  <c r="N144" i="9"/>
  <c r="M144" i="9"/>
  <c r="L144" i="9"/>
  <c r="K144" i="9"/>
  <c r="J144" i="9"/>
  <c r="I144" i="9"/>
  <c r="H144" i="9"/>
  <c r="G144" i="9"/>
  <c r="F144" i="9"/>
  <c r="E144" i="9"/>
  <c r="D144" i="9"/>
  <c r="Z143" i="9"/>
  <c r="Y143" i="9"/>
  <c r="X143" i="9"/>
  <c r="W143" i="9"/>
  <c r="V143" i="9"/>
  <c r="U143" i="9"/>
  <c r="T143" i="9"/>
  <c r="S143" i="9"/>
  <c r="R143" i="9"/>
  <c r="Q143" i="9"/>
  <c r="P143" i="9"/>
  <c r="O143" i="9"/>
  <c r="N143" i="9"/>
  <c r="M143" i="9"/>
  <c r="L143" i="9"/>
  <c r="K143" i="9"/>
  <c r="J143" i="9"/>
  <c r="I143" i="9"/>
  <c r="H143" i="9"/>
  <c r="G143" i="9"/>
  <c r="F143" i="9"/>
  <c r="E143" i="9"/>
  <c r="D143" i="9"/>
  <c r="Z142" i="9"/>
  <c r="Y142" i="9"/>
  <c r="X142" i="9"/>
  <c r="W142" i="9"/>
  <c r="V142" i="9"/>
  <c r="U142" i="9"/>
  <c r="T142" i="9"/>
  <c r="S142" i="9"/>
  <c r="R142" i="9"/>
  <c r="Q142" i="9"/>
  <c r="P142" i="9"/>
  <c r="O142" i="9"/>
  <c r="N142" i="9"/>
  <c r="M142" i="9"/>
  <c r="L142" i="9"/>
  <c r="K142" i="9"/>
  <c r="J142" i="9"/>
  <c r="I142" i="9"/>
  <c r="H142" i="9"/>
  <c r="G142" i="9"/>
  <c r="F142" i="9"/>
  <c r="E142" i="9"/>
  <c r="D142" i="9"/>
  <c r="Z141" i="9"/>
  <c r="Y141" i="9"/>
  <c r="X141" i="9"/>
  <c r="W141" i="9"/>
  <c r="V141" i="9"/>
  <c r="U141" i="9"/>
  <c r="T141" i="9"/>
  <c r="S141" i="9"/>
  <c r="R141" i="9"/>
  <c r="Q141" i="9"/>
  <c r="P141" i="9"/>
  <c r="O141" i="9"/>
  <c r="N141" i="9"/>
  <c r="M141" i="9"/>
  <c r="L141" i="9"/>
  <c r="K141" i="9"/>
  <c r="J141" i="9"/>
  <c r="I141" i="9"/>
  <c r="H141" i="9"/>
  <c r="G141" i="9"/>
  <c r="F141" i="9"/>
  <c r="E141" i="9"/>
  <c r="D141" i="9"/>
  <c r="Z140" i="9"/>
  <c r="Y140" i="9"/>
  <c r="X140" i="9"/>
  <c r="W140" i="9"/>
  <c r="V140" i="9"/>
  <c r="U140" i="9"/>
  <c r="T140" i="9"/>
  <c r="S140" i="9"/>
  <c r="R140" i="9"/>
  <c r="Q140" i="9"/>
  <c r="P140" i="9"/>
  <c r="O140" i="9"/>
  <c r="N140" i="9"/>
  <c r="M140" i="9"/>
  <c r="L140" i="9"/>
  <c r="K140" i="9"/>
  <c r="J140" i="9"/>
  <c r="I140" i="9"/>
  <c r="H140" i="9"/>
  <c r="G140" i="9"/>
  <c r="F140" i="9"/>
  <c r="E140" i="9"/>
  <c r="Z138" i="9"/>
  <c r="Y138" i="9"/>
  <c r="X138" i="9"/>
  <c r="W138" i="9"/>
  <c r="V138" i="9"/>
  <c r="U138" i="9"/>
  <c r="T138" i="9"/>
  <c r="S138" i="9"/>
  <c r="R138" i="9"/>
  <c r="Q138" i="9"/>
  <c r="P138" i="9"/>
  <c r="O138" i="9"/>
  <c r="N138" i="9"/>
  <c r="M138" i="9"/>
  <c r="L138" i="9"/>
  <c r="K138" i="9"/>
  <c r="J138" i="9"/>
  <c r="I138" i="9"/>
  <c r="H138" i="9"/>
  <c r="G138" i="9"/>
  <c r="F138" i="9"/>
  <c r="E138" i="9"/>
  <c r="D138" i="9"/>
  <c r="Z137" i="9"/>
  <c r="Y137" i="9"/>
  <c r="X137" i="9"/>
  <c r="W137" i="9"/>
  <c r="V137" i="9"/>
  <c r="U137" i="9"/>
  <c r="T137" i="9"/>
  <c r="S137" i="9"/>
  <c r="R137" i="9"/>
  <c r="Q137" i="9"/>
  <c r="P137" i="9"/>
  <c r="O137" i="9"/>
  <c r="N137" i="9"/>
  <c r="M137" i="9"/>
  <c r="L137" i="9"/>
  <c r="K137" i="9"/>
  <c r="J137" i="9"/>
  <c r="I137" i="9"/>
  <c r="H137" i="9"/>
  <c r="G137" i="9"/>
  <c r="F137" i="9"/>
  <c r="E137" i="9"/>
  <c r="D137" i="9"/>
  <c r="Z136" i="9"/>
  <c r="Y136" i="9"/>
  <c r="X136" i="9"/>
  <c r="W136" i="9"/>
  <c r="V136" i="9"/>
  <c r="U136" i="9"/>
  <c r="T136" i="9"/>
  <c r="S136" i="9"/>
  <c r="R136" i="9"/>
  <c r="Q136" i="9"/>
  <c r="P136" i="9"/>
  <c r="O136" i="9"/>
  <c r="N136" i="9"/>
  <c r="M136" i="9"/>
  <c r="L136" i="9"/>
  <c r="K136" i="9"/>
  <c r="J136" i="9"/>
  <c r="I136" i="9"/>
  <c r="H136" i="9"/>
  <c r="G136" i="9"/>
  <c r="F136" i="9"/>
  <c r="E136" i="9"/>
  <c r="D136" i="9"/>
  <c r="Z135" i="9"/>
  <c r="Y135" i="9"/>
  <c r="X135" i="9"/>
  <c r="W135" i="9"/>
  <c r="V135" i="9"/>
  <c r="U135" i="9"/>
  <c r="T135" i="9"/>
  <c r="S135" i="9"/>
  <c r="R135" i="9"/>
  <c r="Q135" i="9"/>
  <c r="P135" i="9"/>
  <c r="O135" i="9"/>
  <c r="N135" i="9"/>
  <c r="M135" i="9"/>
  <c r="L135" i="9"/>
  <c r="K135" i="9"/>
  <c r="J135" i="9"/>
  <c r="I135" i="9"/>
  <c r="H135" i="9"/>
  <c r="G135" i="9"/>
  <c r="F135" i="9"/>
  <c r="E135" i="9"/>
  <c r="D135" i="9"/>
  <c r="Z134" i="9"/>
  <c r="Y134" i="9"/>
  <c r="X134" i="9"/>
  <c r="W134" i="9"/>
  <c r="V134" i="9"/>
  <c r="U134" i="9"/>
  <c r="T134" i="9"/>
  <c r="S134" i="9"/>
  <c r="R134" i="9"/>
  <c r="Q134" i="9"/>
  <c r="P134" i="9"/>
  <c r="O134" i="9"/>
  <c r="N134" i="9"/>
  <c r="M134" i="9"/>
  <c r="L134" i="9"/>
  <c r="K134" i="9"/>
  <c r="J134" i="9"/>
  <c r="I134" i="9"/>
  <c r="H134" i="9"/>
  <c r="G134" i="9"/>
  <c r="F134" i="9"/>
  <c r="E134" i="9"/>
  <c r="D134" i="9"/>
  <c r="Z133" i="9"/>
  <c r="Y133" i="9"/>
  <c r="X133" i="9"/>
  <c r="W133" i="9"/>
  <c r="V133" i="9"/>
  <c r="U133" i="9"/>
  <c r="T133" i="9"/>
  <c r="S133" i="9"/>
  <c r="R133" i="9"/>
  <c r="Q133" i="9"/>
  <c r="P133" i="9"/>
  <c r="O133" i="9"/>
  <c r="N133" i="9"/>
  <c r="M133" i="9"/>
  <c r="L133" i="9"/>
  <c r="K133" i="9"/>
  <c r="J133" i="9"/>
  <c r="I133" i="9"/>
  <c r="H133" i="9"/>
  <c r="G133" i="9"/>
  <c r="F133" i="9"/>
  <c r="E133" i="9"/>
  <c r="D133" i="9"/>
  <c r="Z132" i="9"/>
  <c r="Y132" i="9"/>
  <c r="X132" i="9"/>
  <c r="W132" i="9"/>
  <c r="V132" i="9"/>
  <c r="U132" i="9"/>
  <c r="T132" i="9"/>
  <c r="S132" i="9"/>
  <c r="R132" i="9"/>
  <c r="Q132" i="9"/>
  <c r="P132" i="9"/>
  <c r="O132" i="9"/>
  <c r="N132" i="9"/>
  <c r="M132" i="9"/>
  <c r="L132" i="9"/>
  <c r="K132" i="9"/>
  <c r="J132" i="9"/>
  <c r="I132" i="9"/>
  <c r="H132" i="9"/>
  <c r="G132" i="9"/>
  <c r="F132" i="9"/>
  <c r="E132" i="9"/>
  <c r="D132" i="9"/>
  <c r="Z131" i="9"/>
  <c r="Y131" i="9"/>
  <c r="X131" i="9"/>
  <c r="W131" i="9"/>
  <c r="V131" i="9"/>
  <c r="U131" i="9"/>
  <c r="T131" i="9"/>
  <c r="S131" i="9"/>
  <c r="R131" i="9"/>
  <c r="Q131" i="9"/>
  <c r="P131" i="9"/>
  <c r="O131" i="9"/>
  <c r="N131" i="9"/>
  <c r="M131" i="9"/>
  <c r="L131" i="9"/>
  <c r="K131" i="9"/>
  <c r="J131" i="9"/>
  <c r="I131" i="9"/>
  <c r="H131" i="9"/>
  <c r="G131" i="9"/>
  <c r="F131" i="9"/>
  <c r="E131" i="9"/>
  <c r="D131" i="9"/>
  <c r="Z158" i="10"/>
  <c r="Y158" i="10"/>
  <c r="X158" i="10"/>
  <c r="W158" i="10"/>
  <c r="V158" i="10"/>
  <c r="U158" i="10"/>
  <c r="T158" i="10"/>
  <c r="S158" i="10"/>
  <c r="R158" i="10"/>
  <c r="Q158" i="10"/>
  <c r="P158" i="10"/>
  <c r="O158" i="10"/>
  <c r="N158" i="10"/>
  <c r="M158" i="10"/>
  <c r="L158" i="10"/>
  <c r="K158" i="10"/>
  <c r="J158" i="10"/>
  <c r="I158" i="10"/>
  <c r="H158" i="10"/>
  <c r="G158" i="10"/>
  <c r="F158" i="10"/>
  <c r="E158" i="10"/>
  <c r="D158" i="10"/>
  <c r="Z157" i="10"/>
  <c r="Y157" i="10"/>
  <c r="X157" i="10"/>
  <c r="W157" i="10"/>
  <c r="V157" i="10"/>
  <c r="U157" i="10"/>
  <c r="T157" i="10"/>
  <c r="S157" i="10"/>
  <c r="R157" i="10"/>
  <c r="Q157" i="10"/>
  <c r="P157" i="10"/>
  <c r="O157" i="10"/>
  <c r="N157" i="10"/>
  <c r="M157" i="10"/>
  <c r="L157" i="10"/>
  <c r="K157" i="10"/>
  <c r="J157" i="10"/>
  <c r="I157" i="10"/>
  <c r="H157" i="10"/>
  <c r="G157" i="10"/>
  <c r="F157" i="10"/>
  <c r="E157" i="10"/>
  <c r="D157" i="10"/>
  <c r="Z156" i="10"/>
  <c r="Y156" i="10"/>
  <c r="X156" i="10"/>
  <c r="W156" i="10"/>
  <c r="V156" i="10"/>
  <c r="U156" i="10"/>
  <c r="T156" i="10"/>
  <c r="S156" i="10"/>
  <c r="R156" i="10"/>
  <c r="Q156" i="10"/>
  <c r="P156" i="10"/>
  <c r="O156" i="10"/>
  <c r="N156" i="10"/>
  <c r="M156" i="10"/>
  <c r="L156" i="10"/>
  <c r="K156" i="10"/>
  <c r="J156" i="10"/>
  <c r="I156" i="10"/>
  <c r="H156" i="10"/>
  <c r="G156" i="10"/>
  <c r="F156" i="10"/>
  <c r="E156" i="10"/>
  <c r="D156" i="10"/>
  <c r="Z155" i="10"/>
  <c r="Y155" i="10"/>
  <c r="X155" i="10"/>
  <c r="W155" i="10"/>
  <c r="V155" i="10"/>
  <c r="U155" i="10"/>
  <c r="T155" i="10"/>
  <c r="S155" i="10"/>
  <c r="R155" i="10"/>
  <c r="Q155" i="10"/>
  <c r="P155" i="10"/>
  <c r="O155" i="10"/>
  <c r="N155" i="10"/>
  <c r="M155" i="10"/>
  <c r="L155" i="10"/>
  <c r="K155" i="10"/>
  <c r="J155" i="10"/>
  <c r="I155" i="10"/>
  <c r="H155" i="10"/>
  <c r="G155" i="10"/>
  <c r="F155" i="10"/>
  <c r="E155" i="10"/>
  <c r="D155" i="10"/>
  <c r="Z154" i="10"/>
  <c r="Y154" i="10"/>
  <c r="X154" i="10"/>
  <c r="W154" i="10"/>
  <c r="V154" i="10"/>
  <c r="U154" i="10"/>
  <c r="T154" i="10"/>
  <c r="S154" i="10"/>
  <c r="R154" i="10"/>
  <c r="Q154" i="10"/>
  <c r="P154" i="10"/>
  <c r="O154" i="10"/>
  <c r="N154" i="10"/>
  <c r="M154" i="10"/>
  <c r="L154" i="10"/>
  <c r="K154" i="10"/>
  <c r="J154" i="10"/>
  <c r="I154" i="10"/>
  <c r="H154" i="10"/>
  <c r="G154" i="10"/>
  <c r="F154" i="10"/>
  <c r="E154" i="10"/>
  <c r="D154" i="10"/>
  <c r="Z153" i="10"/>
  <c r="Y153" i="10"/>
  <c r="X153" i="10"/>
  <c r="W153" i="10"/>
  <c r="V153" i="10"/>
  <c r="U153" i="10"/>
  <c r="T153" i="10"/>
  <c r="S153" i="10"/>
  <c r="R153" i="10"/>
  <c r="Q153" i="10"/>
  <c r="P153" i="10"/>
  <c r="O153" i="10"/>
  <c r="N153" i="10"/>
  <c r="M153" i="10"/>
  <c r="L153" i="10"/>
  <c r="K153" i="10"/>
  <c r="J153" i="10"/>
  <c r="I153" i="10"/>
  <c r="H153" i="10"/>
  <c r="G153" i="10"/>
  <c r="F153" i="10"/>
  <c r="E153" i="10"/>
  <c r="D153" i="10"/>
  <c r="Z152" i="10"/>
  <c r="Y152" i="10"/>
  <c r="X152" i="10"/>
  <c r="W152" i="10"/>
  <c r="V152" i="10"/>
  <c r="U152" i="10"/>
  <c r="T152" i="10"/>
  <c r="S152" i="10"/>
  <c r="R152" i="10"/>
  <c r="Q152" i="10"/>
  <c r="P152" i="10"/>
  <c r="O152" i="10"/>
  <c r="N152" i="10"/>
  <c r="M152" i="10"/>
  <c r="L152" i="10"/>
  <c r="K152" i="10"/>
  <c r="J152" i="10"/>
  <c r="I152" i="10"/>
  <c r="H152" i="10"/>
  <c r="G152" i="10"/>
  <c r="F152" i="10"/>
  <c r="E152" i="10"/>
  <c r="D152" i="10"/>
  <c r="Z151" i="10"/>
  <c r="Y151" i="10"/>
  <c r="X151" i="10"/>
  <c r="W151" i="10"/>
  <c r="V151" i="10"/>
  <c r="U151" i="10"/>
  <c r="T151" i="10"/>
  <c r="S151" i="10"/>
  <c r="R151" i="10"/>
  <c r="Q151" i="10"/>
  <c r="P151" i="10"/>
  <c r="O151" i="10"/>
  <c r="N151" i="10"/>
  <c r="M151" i="10"/>
  <c r="L151" i="10"/>
  <c r="K151" i="10"/>
  <c r="J151" i="10"/>
  <c r="I151" i="10"/>
  <c r="H151" i="10"/>
  <c r="G151" i="10"/>
  <c r="F151" i="10"/>
  <c r="E151" i="10"/>
  <c r="D151" i="10"/>
  <c r="Z150" i="10"/>
  <c r="Y150" i="10"/>
  <c r="X150" i="10"/>
  <c r="W150" i="10"/>
  <c r="V150" i="10"/>
  <c r="U150" i="10"/>
  <c r="T150" i="10"/>
  <c r="S150" i="10"/>
  <c r="R150" i="10"/>
  <c r="Q150" i="10"/>
  <c r="P150" i="10"/>
  <c r="O150" i="10"/>
  <c r="N150" i="10"/>
  <c r="M150" i="10"/>
  <c r="L150" i="10"/>
  <c r="K150" i="10"/>
  <c r="J150" i="10"/>
  <c r="I150" i="10"/>
  <c r="H150" i="10"/>
  <c r="G150" i="10"/>
  <c r="F150" i="10"/>
  <c r="E150" i="10"/>
  <c r="D150" i="10"/>
  <c r="Z149" i="10"/>
  <c r="Y149" i="10"/>
  <c r="X149" i="10"/>
  <c r="W149" i="10"/>
  <c r="V149" i="10"/>
  <c r="U149" i="10"/>
  <c r="T149" i="10"/>
  <c r="S149" i="10"/>
  <c r="R149" i="10"/>
  <c r="Q149" i="10"/>
  <c r="P149" i="10"/>
  <c r="O149" i="10"/>
  <c r="N149" i="10"/>
  <c r="M149" i="10"/>
  <c r="L149" i="10"/>
  <c r="K149" i="10"/>
  <c r="J149" i="10"/>
  <c r="I149" i="10"/>
  <c r="H149" i="10"/>
  <c r="G149" i="10"/>
  <c r="F149" i="10"/>
  <c r="E149" i="10"/>
  <c r="D149" i="10"/>
  <c r="Z148" i="10"/>
  <c r="Y148" i="10"/>
  <c r="X148" i="10"/>
  <c r="W148" i="10"/>
  <c r="V148" i="10"/>
  <c r="U148" i="10"/>
  <c r="T148" i="10"/>
  <c r="S148" i="10"/>
  <c r="R148" i="10"/>
  <c r="Q148" i="10"/>
  <c r="P148" i="10"/>
  <c r="O148" i="10"/>
  <c r="N148" i="10"/>
  <c r="M148" i="10"/>
  <c r="L148" i="10"/>
  <c r="K148" i="10"/>
  <c r="J148" i="10"/>
  <c r="I148" i="10"/>
  <c r="H148" i="10"/>
  <c r="G148" i="10"/>
  <c r="F148" i="10"/>
  <c r="E148" i="10"/>
  <c r="D148" i="10"/>
  <c r="Z147" i="10"/>
  <c r="Y147" i="10"/>
  <c r="X147" i="10"/>
  <c r="W147" i="10"/>
  <c r="V147" i="10"/>
  <c r="U147" i="10"/>
  <c r="T147" i="10"/>
  <c r="S147" i="10"/>
  <c r="R147" i="10"/>
  <c r="Q147" i="10"/>
  <c r="P147" i="10"/>
  <c r="O147" i="10"/>
  <c r="N147" i="10"/>
  <c r="M147" i="10"/>
  <c r="L147" i="10"/>
  <c r="K147" i="10"/>
  <c r="J147" i="10"/>
  <c r="I147" i="10"/>
  <c r="H147" i="10"/>
  <c r="G147" i="10"/>
  <c r="F147" i="10"/>
  <c r="E147" i="10"/>
  <c r="D147" i="10"/>
  <c r="Z146" i="10"/>
  <c r="Y146" i="10"/>
  <c r="X146" i="10"/>
  <c r="W146" i="10"/>
  <c r="V146" i="10"/>
  <c r="U146" i="10"/>
  <c r="T146" i="10"/>
  <c r="S146" i="10"/>
  <c r="R146" i="10"/>
  <c r="Q146" i="10"/>
  <c r="P146" i="10"/>
  <c r="O146" i="10"/>
  <c r="N146" i="10"/>
  <c r="M146" i="10"/>
  <c r="L146" i="10"/>
  <c r="K146" i="10"/>
  <c r="J146" i="10"/>
  <c r="I146" i="10"/>
  <c r="H146" i="10"/>
  <c r="G146" i="10"/>
  <c r="F146" i="10"/>
  <c r="E146" i="10"/>
  <c r="D146" i="10"/>
  <c r="Z145" i="10"/>
  <c r="Y145" i="10"/>
  <c r="X145" i="10"/>
  <c r="W145" i="10"/>
  <c r="V145" i="10"/>
  <c r="U145" i="10"/>
  <c r="T145" i="10"/>
  <c r="S145" i="10"/>
  <c r="R145" i="10"/>
  <c r="Q145" i="10"/>
  <c r="P145" i="10"/>
  <c r="O145" i="10"/>
  <c r="N145" i="10"/>
  <c r="M145" i="10"/>
  <c r="L145" i="10"/>
  <c r="K145" i="10"/>
  <c r="J145" i="10"/>
  <c r="I145" i="10"/>
  <c r="H145" i="10"/>
  <c r="G145" i="10"/>
  <c r="F145" i="10"/>
  <c r="E145" i="10"/>
  <c r="D145" i="10"/>
  <c r="Z144" i="10"/>
  <c r="Y144" i="10"/>
  <c r="X144" i="10"/>
  <c r="W144" i="10"/>
  <c r="V144" i="10"/>
  <c r="U144" i="10"/>
  <c r="T144" i="10"/>
  <c r="S144" i="10"/>
  <c r="R144" i="10"/>
  <c r="Q144" i="10"/>
  <c r="P144" i="10"/>
  <c r="O144" i="10"/>
  <c r="N144" i="10"/>
  <c r="M144" i="10"/>
  <c r="L144" i="10"/>
  <c r="K144" i="10"/>
  <c r="J144" i="10"/>
  <c r="I144" i="10"/>
  <c r="H144" i="10"/>
  <c r="G144" i="10"/>
  <c r="F144" i="10"/>
  <c r="E144" i="10"/>
  <c r="D144" i="10"/>
  <c r="Z143" i="10"/>
  <c r="Y143" i="10"/>
  <c r="X143" i="10"/>
  <c r="W143" i="10"/>
  <c r="V143" i="10"/>
  <c r="U143" i="10"/>
  <c r="T143" i="10"/>
  <c r="S143" i="10"/>
  <c r="R143" i="10"/>
  <c r="Q143" i="10"/>
  <c r="P143" i="10"/>
  <c r="O143" i="10"/>
  <c r="N143" i="10"/>
  <c r="M143" i="10"/>
  <c r="L143" i="10"/>
  <c r="K143" i="10"/>
  <c r="J143" i="10"/>
  <c r="I143" i="10"/>
  <c r="H143" i="10"/>
  <c r="G143" i="10"/>
  <c r="F143" i="10"/>
  <c r="E143" i="10"/>
  <c r="D143" i="10"/>
  <c r="Z142" i="10"/>
  <c r="Y142" i="10"/>
  <c r="X142" i="10"/>
  <c r="W142" i="10"/>
  <c r="V142" i="10"/>
  <c r="U142" i="10"/>
  <c r="T142" i="10"/>
  <c r="S142" i="10"/>
  <c r="R142" i="10"/>
  <c r="Q142" i="10"/>
  <c r="P142" i="10"/>
  <c r="O142" i="10"/>
  <c r="N142" i="10"/>
  <c r="M142" i="10"/>
  <c r="L142" i="10"/>
  <c r="K142" i="10"/>
  <c r="J142" i="10"/>
  <c r="I142" i="10"/>
  <c r="H142" i="10"/>
  <c r="G142" i="10"/>
  <c r="F142" i="10"/>
  <c r="E142" i="10"/>
  <c r="D142" i="10"/>
  <c r="Z141" i="10"/>
  <c r="Y141" i="10"/>
  <c r="X141" i="10"/>
  <c r="W141" i="10"/>
  <c r="V141" i="10"/>
  <c r="U141" i="10"/>
  <c r="T141" i="10"/>
  <c r="S141" i="10"/>
  <c r="R141" i="10"/>
  <c r="Q141" i="10"/>
  <c r="P141" i="10"/>
  <c r="O141" i="10"/>
  <c r="N141" i="10"/>
  <c r="M141" i="10"/>
  <c r="L141" i="10"/>
  <c r="K141" i="10"/>
  <c r="J141" i="10"/>
  <c r="I141" i="10"/>
  <c r="H141" i="10"/>
  <c r="G141" i="10"/>
  <c r="F141" i="10"/>
  <c r="E141" i="10"/>
  <c r="D141" i="10"/>
  <c r="Z140" i="10"/>
  <c r="Y140" i="10"/>
  <c r="X140" i="10"/>
  <c r="W140" i="10"/>
  <c r="V140" i="10"/>
  <c r="U140" i="10"/>
  <c r="T140" i="10"/>
  <c r="S140" i="10"/>
  <c r="R140" i="10"/>
  <c r="Q140" i="10"/>
  <c r="P140" i="10"/>
  <c r="O140" i="10"/>
  <c r="N140" i="10"/>
  <c r="M140" i="10"/>
  <c r="L140" i="10"/>
  <c r="K140" i="10"/>
  <c r="J140" i="10"/>
  <c r="I140" i="10"/>
  <c r="H140" i="10"/>
  <c r="G140" i="10"/>
  <c r="F140" i="10"/>
  <c r="E140" i="10"/>
  <c r="Z138" i="10"/>
  <c r="Y138" i="10"/>
  <c r="X138" i="10"/>
  <c r="W138" i="10"/>
  <c r="V138" i="10"/>
  <c r="U138" i="10"/>
  <c r="T138" i="10"/>
  <c r="S138" i="10"/>
  <c r="R138" i="10"/>
  <c r="Q138" i="10"/>
  <c r="P138" i="10"/>
  <c r="O138" i="10"/>
  <c r="N138" i="10"/>
  <c r="M138" i="10"/>
  <c r="L138" i="10"/>
  <c r="K138" i="10"/>
  <c r="J138" i="10"/>
  <c r="I138" i="10"/>
  <c r="H138" i="10"/>
  <c r="G138" i="10"/>
  <c r="F138" i="10"/>
  <c r="E138" i="10"/>
  <c r="D138" i="10"/>
  <c r="Z137" i="10"/>
  <c r="Y137" i="10"/>
  <c r="X137" i="10"/>
  <c r="W137" i="10"/>
  <c r="V137" i="10"/>
  <c r="U137" i="10"/>
  <c r="T137" i="10"/>
  <c r="S137" i="10"/>
  <c r="R137" i="10"/>
  <c r="Q137" i="10"/>
  <c r="P137" i="10"/>
  <c r="O137" i="10"/>
  <c r="N137" i="10"/>
  <c r="M137" i="10"/>
  <c r="L137" i="10"/>
  <c r="K137" i="10"/>
  <c r="J137" i="10"/>
  <c r="I137" i="10"/>
  <c r="H137" i="10"/>
  <c r="G137" i="10"/>
  <c r="F137" i="10"/>
  <c r="E137" i="10"/>
  <c r="D137" i="10"/>
  <c r="Z136" i="10"/>
  <c r="Y136" i="10"/>
  <c r="X136" i="10"/>
  <c r="W136" i="10"/>
  <c r="V136" i="10"/>
  <c r="U136" i="10"/>
  <c r="T136" i="10"/>
  <c r="S136" i="10"/>
  <c r="R136" i="10"/>
  <c r="Q136" i="10"/>
  <c r="P136" i="10"/>
  <c r="O136" i="10"/>
  <c r="N136" i="10"/>
  <c r="M136" i="10"/>
  <c r="L136" i="10"/>
  <c r="K136" i="10"/>
  <c r="J136" i="10"/>
  <c r="I136" i="10"/>
  <c r="H136" i="10"/>
  <c r="G136" i="10"/>
  <c r="F136" i="10"/>
  <c r="E136" i="10"/>
  <c r="D136" i="10"/>
  <c r="Z135" i="10"/>
  <c r="Y135" i="10"/>
  <c r="X135" i="10"/>
  <c r="W135" i="10"/>
  <c r="V135" i="10"/>
  <c r="U135" i="10"/>
  <c r="T135" i="10"/>
  <c r="S135" i="10"/>
  <c r="R135" i="10"/>
  <c r="Q135" i="10"/>
  <c r="P135" i="10"/>
  <c r="O135" i="10"/>
  <c r="N135" i="10"/>
  <c r="M135" i="10"/>
  <c r="L135" i="10"/>
  <c r="K135" i="10"/>
  <c r="J135" i="10"/>
  <c r="I135" i="10"/>
  <c r="H135" i="10"/>
  <c r="G135" i="10"/>
  <c r="F135" i="10"/>
  <c r="E135" i="10"/>
  <c r="D135" i="10"/>
  <c r="Z134" i="10"/>
  <c r="Y134" i="10"/>
  <c r="X134" i="10"/>
  <c r="W134" i="10"/>
  <c r="V134" i="10"/>
  <c r="U134" i="10"/>
  <c r="T134" i="10"/>
  <c r="S134" i="10"/>
  <c r="R134" i="10"/>
  <c r="Q134" i="10"/>
  <c r="P134" i="10"/>
  <c r="O134" i="10"/>
  <c r="N134" i="10"/>
  <c r="M134" i="10"/>
  <c r="L134" i="10"/>
  <c r="K134" i="10"/>
  <c r="J134" i="10"/>
  <c r="I134" i="10"/>
  <c r="H134" i="10"/>
  <c r="G134" i="10"/>
  <c r="F134" i="10"/>
  <c r="E134" i="10"/>
  <c r="D134"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Z132" i="10"/>
  <c r="Y132" i="10"/>
  <c r="X132" i="10"/>
  <c r="W132" i="10"/>
  <c r="V132" i="10"/>
  <c r="U132" i="10"/>
  <c r="T132" i="10"/>
  <c r="S132" i="10"/>
  <c r="R132" i="10"/>
  <c r="Q132" i="10"/>
  <c r="P132" i="10"/>
  <c r="O132" i="10"/>
  <c r="N132" i="10"/>
  <c r="M132" i="10"/>
  <c r="L132" i="10"/>
  <c r="K132" i="10"/>
  <c r="J132" i="10"/>
  <c r="I132" i="10"/>
  <c r="H132" i="10"/>
  <c r="G132" i="10"/>
  <c r="F132" i="10"/>
  <c r="E132" i="10"/>
  <c r="D132"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Z158" i="11"/>
  <c r="Y158" i="11"/>
  <c r="X158" i="11"/>
  <c r="W158" i="11"/>
  <c r="V158" i="11"/>
  <c r="U158" i="11"/>
  <c r="T158" i="11"/>
  <c r="S158" i="11"/>
  <c r="R158" i="11"/>
  <c r="Q158" i="11"/>
  <c r="P158" i="11"/>
  <c r="O158" i="11"/>
  <c r="N158" i="11"/>
  <c r="M158" i="11"/>
  <c r="L158" i="11"/>
  <c r="K158" i="11"/>
  <c r="J158" i="11"/>
  <c r="I158" i="11"/>
  <c r="H158" i="11"/>
  <c r="G158" i="11"/>
  <c r="F158" i="11"/>
  <c r="E158" i="11"/>
  <c r="D158" i="11"/>
  <c r="Z157" i="11"/>
  <c r="Y157" i="11"/>
  <c r="X157" i="11"/>
  <c r="W157" i="11"/>
  <c r="V157" i="11"/>
  <c r="U157" i="11"/>
  <c r="T157" i="11"/>
  <c r="S157" i="11"/>
  <c r="R157" i="11"/>
  <c r="Q157" i="11"/>
  <c r="P157" i="11"/>
  <c r="O157" i="11"/>
  <c r="N157" i="11"/>
  <c r="M157" i="11"/>
  <c r="L157" i="11"/>
  <c r="K157" i="11"/>
  <c r="J157" i="11"/>
  <c r="I157" i="11"/>
  <c r="H157" i="11"/>
  <c r="G157" i="11"/>
  <c r="F157" i="11"/>
  <c r="E157" i="11"/>
  <c r="D157" i="11"/>
  <c r="Z156" i="11"/>
  <c r="Y156" i="11"/>
  <c r="X156" i="11"/>
  <c r="W156" i="11"/>
  <c r="V156" i="11"/>
  <c r="U156" i="11"/>
  <c r="T156" i="11"/>
  <c r="S156" i="11"/>
  <c r="R156" i="11"/>
  <c r="Q156" i="11"/>
  <c r="P156" i="11"/>
  <c r="O156" i="11"/>
  <c r="N156" i="11"/>
  <c r="M156" i="11"/>
  <c r="L156" i="11"/>
  <c r="K156" i="11"/>
  <c r="J156" i="11"/>
  <c r="I156" i="11"/>
  <c r="H156" i="11"/>
  <c r="G156" i="11"/>
  <c r="F156" i="11"/>
  <c r="E156" i="11"/>
  <c r="D156" i="11"/>
  <c r="Z155" i="11"/>
  <c r="Y155" i="11"/>
  <c r="X155" i="11"/>
  <c r="W155" i="11"/>
  <c r="V155" i="11"/>
  <c r="U155" i="11"/>
  <c r="T155" i="11"/>
  <c r="S155" i="11"/>
  <c r="R155" i="11"/>
  <c r="Q155" i="11"/>
  <c r="P155" i="11"/>
  <c r="O155" i="11"/>
  <c r="N155" i="11"/>
  <c r="M155" i="11"/>
  <c r="L155" i="11"/>
  <c r="K155" i="11"/>
  <c r="J155" i="11"/>
  <c r="I155" i="11"/>
  <c r="H155" i="11"/>
  <c r="G155" i="11"/>
  <c r="F155" i="11"/>
  <c r="E155" i="11"/>
  <c r="D155" i="11"/>
  <c r="Z154" i="11"/>
  <c r="Y154" i="11"/>
  <c r="X154" i="11"/>
  <c r="W154" i="11"/>
  <c r="V154" i="11"/>
  <c r="U154" i="11"/>
  <c r="T154" i="11"/>
  <c r="S154" i="11"/>
  <c r="R154" i="11"/>
  <c r="Q154" i="11"/>
  <c r="P154" i="11"/>
  <c r="O154" i="11"/>
  <c r="N154" i="11"/>
  <c r="M154" i="11"/>
  <c r="L154" i="11"/>
  <c r="K154" i="11"/>
  <c r="J154" i="11"/>
  <c r="I154" i="11"/>
  <c r="H154" i="11"/>
  <c r="G154" i="11"/>
  <c r="F154" i="11"/>
  <c r="E154" i="11"/>
  <c r="D154"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Z148" i="11"/>
  <c r="Y148" i="11"/>
  <c r="X148" i="11"/>
  <c r="W148" i="11"/>
  <c r="V148" i="11"/>
  <c r="U148" i="11"/>
  <c r="T148" i="11"/>
  <c r="S148" i="11"/>
  <c r="R148" i="11"/>
  <c r="Q148" i="11"/>
  <c r="P148" i="11"/>
  <c r="O148" i="11"/>
  <c r="N148" i="11"/>
  <c r="M148" i="11"/>
  <c r="L148" i="11"/>
  <c r="K148" i="11"/>
  <c r="J148" i="11"/>
  <c r="I148" i="11"/>
  <c r="H148" i="11"/>
  <c r="G148" i="11"/>
  <c r="F148" i="11"/>
  <c r="E148" i="11"/>
  <c r="D148" i="11"/>
  <c r="Z147" i="11"/>
  <c r="Y147" i="11"/>
  <c r="X147" i="11"/>
  <c r="W147" i="11"/>
  <c r="V147" i="11"/>
  <c r="U147" i="11"/>
  <c r="T147" i="11"/>
  <c r="S147" i="11"/>
  <c r="R147" i="11"/>
  <c r="Q147" i="11"/>
  <c r="P147" i="11"/>
  <c r="O147" i="11"/>
  <c r="N147" i="11"/>
  <c r="M147" i="11"/>
  <c r="L147" i="11"/>
  <c r="K147" i="11"/>
  <c r="J147" i="11"/>
  <c r="I147" i="11"/>
  <c r="H147" i="11"/>
  <c r="G147" i="11"/>
  <c r="F147" i="11"/>
  <c r="E147" i="11"/>
  <c r="D147" i="11"/>
  <c r="Z146" i="11"/>
  <c r="Y146" i="11"/>
  <c r="X146" i="11"/>
  <c r="W146" i="11"/>
  <c r="V146" i="11"/>
  <c r="U146" i="11"/>
  <c r="T146" i="11"/>
  <c r="S146" i="11"/>
  <c r="R146" i="11"/>
  <c r="Q146" i="11"/>
  <c r="P146" i="11"/>
  <c r="O146" i="11"/>
  <c r="N146" i="11"/>
  <c r="M146" i="11"/>
  <c r="L146" i="11"/>
  <c r="K146" i="11"/>
  <c r="J146" i="11"/>
  <c r="I146" i="11"/>
  <c r="H146" i="11"/>
  <c r="G146" i="11"/>
  <c r="F146" i="11"/>
  <c r="E146" i="11"/>
  <c r="D146" i="11"/>
  <c r="Z145" i="11"/>
  <c r="Y145" i="11"/>
  <c r="X145" i="11"/>
  <c r="W145" i="11"/>
  <c r="V145" i="11"/>
  <c r="U145" i="11"/>
  <c r="T145" i="11"/>
  <c r="S145" i="11"/>
  <c r="R145" i="11"/>
  <c r="Q145" i="11"/>
  <c r="P145" i="11"/>
  <c r="O145" i="11"/>
  <c r="N145" i="11"/>
  <c r="M145" i="11"/>
  <c r="L145" i="11"/>
  <c r="K145" i="11"/>
  <c r="J145" i="11"/>
  <c r="I145" i="11"/>
  <c r="H145" i="11"/>
  <c r="G145" i="11"/>
  <c r="F145" i="11"/>
  <c r="E145" i="11"/>
  <c r="D145" i="11"/>
  <c r="Z144" i="11"/>
  <c r="Y144" i="11"/>
  <c r="X144" i="11"/>
  <c r="W144" i="11"/>
  <c r="V144" i="11"/>
  <c r="U144" i="11"/>
  <c r="T144" i="11"/>
  <c r="S144" i="11"/>
  <c r="R144" i="11"/>
  <c r="Q144" i="11"/>
  <c r="P144" i="11"/>
  <c r="O144" i="11"/>
  <c r="N144" i="11"/>
  <c r="M144" i="11"/>
  <c r="L144" i="11"/>
  <c r="K144" i="11"/>
  <c r="J144" i="11"/>
  <c r="I144" i="11"/>
  <c r="H144" i="11"/>
  <c r="G144" i="11"/>
  <c r="F144" i="11"/>
  <c r="E144" i="11"/>
  <c r="D144"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Z140" i="11"/>
  <c r="Y140" i="11"/>
  <c r="X140" i="11"/>
  <c r="W140" i="11"/>
  <c r="V140" i="11"/>
  <c r="U140" i="11"/>
  <c r="T140" i="11"/>
  <c r="S140" i="11"/>
  <c r="R140" i="11"/>
  <c r="Q140" i="11"/>
  <c r="P140" i="11"/>
  <c r="O140" i="11"/>
  <c r="N140" i="11"/>
  <c r="M140" i="11"/>
  <c r="L140" i="11"/>
  <c r="K140" i="11"/>
  <c r="J140" i="11"/>
  <c r="I140" i="11"/>
  <c r="H140" i="11"/>
  <c r="G140" i="11"/>
  <c r="F140" i="11"/>
  <c r="E140"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Z158" i="14"/>
  <c r="Y158" i="14"/>
  <c r="X158" i="14"/>
  <c r="W158" i="14"/>
  <c r="V158" i="14"/>
  <c r="U158" i="14"/>
  <c r="T158" i="14"/>
  <c r="S158" i="14"/>
  <c r="R158" i="14"/>
  <c r="Q158" i="14"/>
  <c r="P158" i="14"/>
  <c r="O158" i="14"/>
  <c r="N158" i="14"/>
  <c r="M158" i="14"/>
  <c r="L158" i="14"/>
  <c r="K158" i="14"/>
  <c r="J158" i="14"/>
  <c r="I158" i="14"/>
  <c r="H158" i="14"/>
  <c r="G158" i="14"/>
  <c r="F158" i="14"/>
  <c r="E158" i="14"/>
  <c r="D158" i="14"/>
  <c r="Z157" i="14"/>
  <c r="Y157" i="14"/>
  <c r="X157" i="14"/>
  <c r="W157" i="14"/>
  <c r="V157" i="14"/>
  <c r="U157" i="14"/>
  <c r="T157" i="14"/>
  <c r="S157" i="14"/>
  <c r="R157" i="14"/>
  <c r="Q157" i="14"/>
  <c r="P157" i="14"/>
  <c r="O157" i="14"/>
  <c r="N157" i="14"/>
  <c r="M157" i="14"/>
  <c r="L157" i="14"/>
  <c r="K157" i="14"/>
  <c r="J157" i="14"/>
  <c r="I157" i="14"/>
  <c r="H157" i="14"/>
  <c r="G157" i="14"/>
  <c r="F157" i="14"/>
  <c r="E157" i="14"/>
  <c r="D157" i="14"/>
  <c r="Z156" i="14"/>
  <c r="Y156" i="14"/>
  <c r="X156" i="14"/>
  <c r="W156" i="14"/>
  <c r="V156" i="14"/>
  <c r="U156" i="14"/>
  <c r="T156" i="14"/>
  <c r="S156" i="14"/>
  <c r="R156" i="14"/>
  <c r="Q156" i="14"/>
  <c r="P156" i="14"/>
  <c r="O156" i="14"/>
  <c r="N156" i="14"/>
  <c r="M156" i="14"/>
  <c r="L156" i="14"/>
  <c r="K156" i="14"/>
  <c r="J156" i="14"/>
  <c r="I156" i="14"/>
  <c r="H156" i="14"/>
  <c r="G156" i="14"/>
  <c r="F156" i="14"/>
  <c r="E156" i="14"/>
  <c r="D156" i="14"/>
  <c r="Z155" i="14"/>
  <c r="Y155" i="14"/>
  <c r="X155" i="14"/>
  <c r="W155" i="14"/>
  <c r="V155" i="14"/>
  <c r="U155" i="14"/>
  <c r="T155" i="14"/>
  <c r="S155" i="14"/>
  <c r="R155" i="14"/>
  <c r="Q155" i="14"/>
  <c r="P155" i="14"/>
  <c r="O155" i="14"/>
  <c r="N155" i="14"/>
  <c r="M155" i="14"/>
  <c r="L155" i="14"/>
  <c r="K155" i="14"/>
  <c r="J155" i="14"/>
  <c r="I155" i="14"/>
  <c r="H155" i="14"/>
  <c r="G155" i="14"/>
  <c r="F155" i="14"/>
  <c r="E155" i="14"/>
  <c r="D155" i="14"/>
  <c r="Z154" i="14"/>
  <c r="Y154" i="14"/>
  <c r="X154" i="14"/>
  <c r="W154" i="14"/>
  <c r="V154" i="14"/>
  <c r="U154" i="14"/>
  <c r="T154" i="14"/>
  <c r="S154" i="14"/>
  <c r="R154" i="14"/>
  <c r="Q154" i="14"/>
  <c r="P154" i="14"/>
  <c r="O154" i="14"/>
  <c r="N154" i="14"/>
  <c r="M154" i="14"/>
  <c r="L154" i="14"/>
  <c r="K154" i="14"/>
  <c r="J154" i="14"/>
  <c r="I154" i="14"/>
  <c r="H154" i="14"/>
  <c r="G154" i="14"/>
  <c r="F154" i="14"/>
  <c r="E154" i="14"/>
  <c r="D154" i="14"/>
  <c r="Z153" i="14"/>
  <c r="Y153" i="14"/>
  <c r="X153" i="14"/>
  <c r="W153" i="14"/>
  <c r="V153" i="14"/>
  <c r="U153" i="14"/>
  <c r="T153" i="14"/>
  <c r="S153" i="14"/>
  <c r="R153" i="14"/>
  <c r="Q153" i="14"/>
  <c r="P153" i="14"/>
  <c r="O153" i="14"/>
  <c r="N153" i="14"/>
  <c r="M153" i="14"/>
  <c r="L153" i="14"/>
  <c r="K153" i="14"/>
  <c r="J153" i="14"/>
  <c r="I153" i="14"/>
  <c r="H153" i="14"/>
  <c r="G153" i="14"/>
  <c r="F153" i="14"/>
  <c r="E153" i="14"/>
  <c r="D153" i="14"/>
  <c r="Z152" i="14"/>
  <c r="Y152" i="14"/>
  <c r="X152" i="14"/>
  <c r="W152" i="14"/>
  <c r="V152" i="14"/>
  <c r="U152" i="14"/>
  <c r="T152" i="14"/>
  <c r="S152" i="14"/>
  <c r="R152" i="14"/>
  <c r="Q152" i="14"/>
  <c r="P152" i="14"/>
  <c r="O152" i="14"/>
  <c r="N152" i="14"/>
  <c r="M152" i="14"/>
  <c r="L152" i="14"/>
  <c r="K152" i="14"/>
  <c r="J152" i="14"/>
  <c r="I152" i="14"/>
  <c r="H152" i="14"/>
  <c r="G152" i="14"/>
  <c r="F152" i="14"/>
  <c r="E152" i="14"/>
  <c r="D152" i="14"/>
  <c r="Z151" i="14"/>
  <c r="Y151" i="14"/>
  <c r="X151" i="14"/>
  <c r="W151" i="14"/>
  <c r="V151" i="14"/>
  <c r="U151" i="14"/>
  <c r="T151" i="14"/>
  <c r="S151" i="14"/>
  <c r="R151" i="14"/>
  <c r="Q151" i="14"/>
  <c r="P151" i="14"/>
  <c r="O151" i="14"/>
  <c r="N151" i="14"/>
  <c r="M151" i="14"/>
  <c r="L151" i="14"/>
  <c r="K151" i="14"/>
  <c r="J151" i="14"/>
  <c r="I151" i="14"/>
  <c r="H151" i="14"/>
  <c r="G151" i="14"/>
  <c r="F151" i="14"/>
  <c r="E151" i="14"/>
  <c r="D151" i="14"/>
  <c r="Z150" i="14"/>
  <c r="Y150" i="14"/>
  <c r="X150" i="14"/>
  <c r="W150" i="14"/>
  <c r="V150" i="14"/>
  <c r="U150" i="14"/>
  <c r="T150" i="14"/>
  <c r="S150" i="14"/>
  <c r="R150" i="14"/>
  <c r="Q150" i="14"/>
  <c r="P150" i="14"/>
  <c r="O150" i="14"/>
  <c r="N150" i="14"/>
  <c r="M150" i="14"/>
  <c r="L150" i="14"/>
  <c r="K150" i="14"/>
  <c r="J150" i="14"/>
  <c r="I150" i="14"/>
  <c r="H150" i="14"/>
  <c r="G150" i="14"/>
  <c r="F150" i="14"/>
  <c r="E150" i="14"/>
  <c r="D150" i="14"/>
  <c r="Z149" i="14"/>
  <c r="Y149" i="14"/>
  <c r="X149" i="14"/>
  <c r="W149" i="14"/>
  <c r="V149" i="14"/>
  <c r="U149" i="14"/>
  <c r="T149" i="14"/>
  <c r="S149" i="14"/>
  <c r="R149" i="14"/>
  <c r="Q149" i="14"/>
  <c r="P149" i="14"/>
  <c r="O149" i="14"/>
  <c r="N149" i="14"/>
  <c r="M149" i="14"/>
  <c r="L149" i="14"/>
  <c r="K149" i="14"/>
  <c r="J149" i="14"/>
  <c r="I149" i="14"/>
  <c r="H149" i="14"/>
  <c r="G149" i="14"/>
  <c r="F149" i="14"/>
  <c r="E149" i="14"/>
  <c r="D149" i="14"/>
  <c r="Z148" i="14"/>
  <c r="Y148" i="14"/>
  <c r="X148" i="14"/>
  <c r="W148" i="14"/>
  <c r="V148" i="14"/>
  <c r="U148" i="14"/>
  <c r="T148" i="14"/>
  <c r="S148" i="14"/>
  <c r="R148" i="14"/>
  <c r="Q148" i="14"/>
  <c r="P148" i="14"/>
  <c r="O148" i="14"/>
  <c r="N148" i="14"/>
  <c r="M148" i="14"/>
  <c r="L148" i="14"/>
  <c r="K148" i="14"/>
  <c r="J148" i="14"/>
  <c r="I148" i="14"/>
  <c r="H148" i="14"/>
  <c r="G148" i="14"/>
  <c r="F148" i="14"/>
  <c r="E148" i="14"/>
  <c r="D148" i="14"/>
  <c r="Z147" i="14"/>
  <c r="Y147" i="14"/>
  <c r="X147" i="14"/>
  <c r="W147" i="14"/>
  <c r="V147" i="14"/>
  <c r="U147" i="14"/>
  <c r="T147" i="14"/>
  <c r="S147" i="14"/>
  <c r="R147" i="14"/>
  <c r="Q147" i="14"/>
  <c r="P147" i="14"/>
  <c r="O147" i="14"/>
  <c r="N147" i="14"/>
  <c r="M147" i="14"/>
  <c r="L147" i="14"/>
  <c r="K147" i="14"/>
  <c r="J147" i="14"/>
  <c r="I147" i="14"/>
  <c r="H147" i="14"/>
  <c r="G147" i="14"/>
  <c r="F147" i="14"/>
  <c r="E147" i="14"/>
  <c r="D147" i="14"/>
  <c r="Z146" i="14"/>
  <c r="Y146" i="14"/>
  <c r="X146" i="14"/>
  <c r="W146" i="14"/>
  <c r="V146" i="14"/>
  <c r="U146" i="14"/>
  <c r="T146" i="14"/>
  <c r="S146" i="14"/>
  <c r="R146" i="14"/>
  <c r="Q146" i="14"/>
  <c r="P146" i="14"/>
  <c r="O146" i="14"/>
  <c r="N146" i="14"/>
  <c r="M146" i="14"/>
  <c r="L146" i="14"/>
  <c r="K146" i="14"/>
  <c r="J146" i="14"/>
  <c r="I146" i="14"/>
  <c r="H146" i="14"/>
  <c r="G146" i="14"/>
  <c r="F146" i="14"/>
  <c r="E146" i="14"/>
  <c r="D146" i="14"/>
  <c r="Z145" i="14"/>
  <c r="Y145" i="14"/>
  <c r="X145" i="14"/>
  <c r="W145" i="14"/>
  <c r="V145" i="14"/>
  <c r="U145" i="14"/>
  <c r="T145" i="14"/>
  <c r="S145" i="14"/>
  <c r="R145" i="14"/>
  <c r="Q145" i="14"/>
  <c r="P145" i="14"/>
  <c r="O145" i="14"/>
  <c r="N145" i="14"/>
  <c r="M145" i="14"/>
  <c r="L145" i="14"/>
  <c r="K145" i="14"/>
  <c r="J145" i="14"/>
  <c r="I145" i="14"/>
  <c r="H145" i="14"/>
  <c r="G145" i="14"/>
  <c r="F145" i="14"/>
  <c r="E145" i="14"/>
  <c r="D145" i="14"/>
  <c r="Z144" i="14"/>
  <c r="Y144" i="14"/>
  <c r="X144" i="14"/>
  <c r="W144" i="14"/>
  <c r="V144" i="14"/>
  <c r="U144" i="14"/>
  <c r="T144" i="14"/>
  <c r="S144" i="14"/>
  <c r="R144" i="14"/>
  <c r="Q144" i="14"/>
  <c r="P144" i="14"/>
  <c r="O144" i="14"/>
  <c r="N144" i="14"/>
  <c r="M144" i="14"/>
  <c r="L144" i="14"/>
  <c r="K144" i="14"/>
  <c r="J144" i="14"/>
  <c r="I144" i="14"/>
  <c r="H144" i="14"/>
  <c r="G144" i="14"/>
  <c r="F144" i="14"/>
  <c r="E144" i="14"/>
  <c r="D144" i="14"/>
  <c r="Z143" i="14"/>
  <c r="Y143" i="14"/>
  <c r="X143" i="14"/>
  <c r="W143" i="14"/>
  <c r="V143" i="14"/>
  <c r="U143" i="14"/>
  <c r="T143" i="14"/>
  <c r="S143" i="14"/>
  <c r="R143" i="14"/>
  <c r="Q143" i="14"/>
  <c r="P143" i="14"/>
  <c r="O143" i="14"/>
  <c r="N143" i="14"/>
  <c r="M143" i="14"/>
  <c r="L143" i="14"/>
  <c r="K143" i="14"/>
  <c r="J143" i="14"/>
  <c r="I143" i="14"/>
  <c r="H143" i="14"/>
  <c r="G143" i="14"/>
  <c r="F143" i="14"/>
  <c r="E143" i="14"/>
  <c r="D143" i="14"/>
  <c r="Z142" i="14"/>
  <c r="Y142" i="14"/>
  <c r="X142" i="14"/>
  <c r="W142" i="14"/>
  <c r="V142" i="14"/>
  <c r="U142" i="14"/>
  <c r="T142" i="14"/>
  <c r="S142" i="14"/>
  <c r="R142" i="14"/>
  <c r="Q142" i="14"/>
  <c r="P142" i="14"/>
  <c r="O142" i="14"/>
  <c r="N142" i="14"/>
  <c r="M142" i="14"/>
  <c r="L142" i="14"/>
  <c r="K142" i="14"/>
  <c r="J142" i="14"/>
  <c r="I142" i="14"/>
  <c r="H142" i="14"/>
  <c r="G142" i="14"/>
  <c r="F142" i="14"/>
  <c r="E142" i="14"/>
  <c r="D142" i="14"/>
  <c r="Z141" i="14"/>
  <c r="Y141" i="14"/>
  <c r="X141" i="14"/>
  <c r="W141" i="14"/>
  <c r="V141" i="14"/>
  <c r="U141" i="14"/>
  <c r="T141" i="14"/>
  <c r="S141" i="14"/>
  <c r="R141" i="14"/>
  <c r="Q141" i="14"/>
  <c r="P141" i="14"/>
  <c r="O141" i="14"/>
  <c r="N141" i="14"/>
  <c r="M141" i="14"/>
  <c r="L141" i="14"/>
  <c r="K141" i="14"/>
  <c r="J141" i="14"/>
  <c r="I141" i="14"/>
  <c r="H141" i="14"/>
  <c r="G141" i="14"/>
  <c r="F141" i="14"/>
  <c r="E141" i="14"/>
  <c r="D141" i="14"/>
  <c r="Z140" i="14"/>
  <c r="Y140" i="14"/>
  <c r="X140" i="14"/>
  <c r="W140" i="14"/>
  <c r="V140" i="14"/>
  <c r="U140" i="14"/>
  <c r="T140" i="14"/>
  <c r="S140" i="14"/>
  <c r="R140" i="14"/>
  <c r="Q140" i="14"/>
  <c r="P140" i="14"/>
  <c r="O140" i="14"/>
  <c r="N140" i="14"/>
  <c r="M140" i="14"/>
  <c r="L140" i="14"/>
  <c r="K140" i="14"/>
  <c r="J140" i="14"/>
  <c r="I140" i="14"/>
  <c r="H140" i="14"/>
  <c r="G140" i="14"/>
  <c r="F140" i="14"/>
  <c r="E140" i="14"/>
  <c r="Z138" i="14"/>
  <c r="Y138" i="14"/>
  <c r="X138" i="14"/>
  <c r="W138" i="14"/>
  <c r="V138" i="14"/>
  <c r="U138" i="14"/>
  <c r="T138" i="14"/>
  <c r="S138" i="14"/>
  <c r="R138" i="14"/>
  <c r="Q138" i="14"/>
  <c r="P138" i="14"/>
  <c r="O138" i="14"/>
  <c r="N138" i="14"/>
  <c r="M138" i="14"/>
  <c r="L138" i="14"/>
  <c r="K138" i="14"/>
  <c r="J138" i="14"/>
  <c r="I138" i="14"/>
  <c r="H138" i="14"/>
  <c r="G138" i="14"/>
  <c r="F138" i="14"/>
  <c r="E138" i="14"/>
  <c r="D138" i="14"/>
  <c r="Z137" i="14"/>
  <c r="Y137" i="14"/>
  <c r="X137" i="14"/>
  <c r="W137" i="14"/>
  <c r="V137" i="14"/>
  <c r="U137" i="14"/>
  <c r="T137" i="14"/>
  <c r="S137" i="14"/>
  <c r="R137" i="14"/>
  <c r="Q137" i="14"/>
  <c r="P137" i="14"/>
  <c r="O137" i="14"/>
  <c r="N137" i="14"/>
  <c r="M137" i="14"/>
  <c r="L137" i="14"/>
  <c r="K137" i="14"/>
  <c r="J137" i="14"/>
  <c r="I137" i="14"/>
  <c r="H137" i="14"/>
  <c r="G137" i="14"/>
  <c r="F137" i="14"/>
  <c r="E137" i="14"/>
  <c r="D137" i="14"/>
  <c r="Z136" i="14"/>
  <c r="Y136" i="14"/>
  <c r="X136" i="14"/>
  <c r="W136" i="14"/>
  <c r="V136" i="14"/>
  <c r="U136" i="14"/>
  <c r="T136" i="14"/>
  <c r="S136" i="14"/>
  <c r="R136" i="14"/>
  <c r="Q136" i="14"/>
  <c r="P136" i="14"/>
  <c r="O136" i="14"/>
  <c r="N136" i="14"/>
  <c r="M136" i="14"/>
  <c r="L136" i="14"/>
  <c r="K136" i="14"/>
  <c r="J136" i="14"/>
  <c r="I136" i="14"/>
  <c r="H136" i="14"/>
  <c r="G136" i="14"/>
  <c r="F136" i="14"/>
  <c r="E136" i="14"/>
  <c r="D136" i="14"/>
  <c r="Z135" i="14"/>
  <c r="Y135" i="14"/>
  <c r="X135" i="14"/>
  <c r="W135" i="14"/>
  <c r="V135" i="14"/>
  <c r="U135" i="14"/>
  <c r="T135" i="14"/>
  <c r="S135" i="14"/>
  <c r="R135" i="14"/>
  <c r="Q135" i="14"/>
  <c r="P135" i="14"/>
  <c r="O135" i="14"/>
  <c r="N135" i="14"/>
  <c r="M135" i="14"/>
  <c r="L135" i="14"/>
  <c r="K135" i="14"/>
  <c r="J135" i="14"/>
  <c r="I135" i="14"/>
  <c r="H135" i="14"/>
  <c r="G135" i="14"/>
  <c r="F135" i="14"/>
  <c r="E135" i="14"/>
  <c r="D135" i="14"/>
  <c r="Z134" i="14"/>
  <c r="Y134" i="14"/>
  <c r="X134" i="14"/>
  <c r="W134" i="14"/>
  <c r="V134" i="14"/>
  <c r="U134" i="14"/>
  <c r="T134" i="14"/>
  <c r="S134" i="14"/>
  <c r="R134" i="14"/>
  <c r="Q134" i="14"/>
  <c r="P134" i="14"/>
  <c r="O134" i="14"/>
  <c r="N134" i="14"/>
  <c r="M134" i="14"/>
  <c r="L134" i="14"/>
  <c r="K134" i="14"/>
  <c r="J134" i="14"/>
  <c r="I134" i="14"/>
  <c r="H134" i="14"/>
  <c r="G134" i="14"/>
  <c r="F134" i="14"/>
  <c r="E134" i="14"/>
  <c r="D134" i="14"/>
  <c r="Z133" i="14"/>
  <c r="Y133" i="14"/>
  <c r="X133" i="14"/>
  <c r="W133" i="14"/>
  <c r="V133" i="14"/>
  <c r="U133" i="14"/>
  <c r="T133" i="14"/>
  <c r="S133" i="14"/>
  <c r="R133" i="14"/>
  <c r="Q133" i="14"/>
  <c r="P133" i="14"/>
  <c r="O133" i="14"/>
  <c r="N133" i="14"/>
  <c r="M133" i="14"/>
  <c r="L133" i="14"/>
  <c r="K133" i="14"/>
  <c r="J133" i="14"/>
  <c r="I133" i="14"/>
  <c r="H133" i="14"/>
  <c r="G133" i="14"/>
  <c r="F133" i="14"/>
  <c r="E133" i="14"/>
  <c r="D133" i="14"/>
  <c r="Z132" i="14"/>
  <c r="Y132" i="14"/>
  <c r="X132" i="14"/>
  <c r="W132" i="14"/>
  <c r="V132" i="14"/>
  <c r="U132" i="14"/>
  <c r="T132" i="14"/>
  <c r="S132" i="14"/>
  <c r="R132" i="14"/>
  <c r="Q132" i="14"/>
  <c r="P132" i="14"/>
  <c r="O132" i="14"/>
  <c r="N132" i="14"/>
  <c r="M132" i="14"/>
  <c r="L132" i="14"/>
  <c r="K132" i="14"/>
  <c r="J132" i="14"/>
  <c r="I132" i="14"/>
  <c r="H132" i="14"/>
  <c r="G132" i="14"/>
  <c r="F132" i="14"/>
  <c r="E132" i="14"/>
  <c r="D132" i="14"/>
  <c r="Z131" i="14"/>
  <c r="Y131" i="14"/>
  <c r="X131" i="14"/>
  <c r="W131" i="14"/>
  <c r="V131" i="14"/>
  <c r="U131" i="14"/>
  <c r="T131" i="14"/>
  <c r="S131" i="14"/>
  <c r="R131" i="14"/>
  <c r="Q131" i="14"/>
  <c r="P131" i="14"/>
  <c r="O131" i="14"/>
  <c r="N131" i="14"/>
  <c r="M131" i="14"/>
  <c r="L131" i="14"/>
  <c r="K131" i="14"/>
  <c r="J131" i="14"/>
  <c r="I131" i="14"/>
  <c r="H131" i="14"/>
  <c r="G131" i="14"/>
  <c r="F131" i="14"/>
  <c r="E131" i="14"/>
  <c r="D131" i="14"/>
  <c r="Z158" i="7"/>
  <c r="Y158" i="7"/>
  <c r="X158" i="7"/>
  <c r="W158" i="7"/>
  <c r="V158" i="7"/>
  <c r="U158" i="7"/>
  <c r="T158" i="7"/>
  <c r="S158" i="7"/>
  <c r="R158" i="7"/>
  <c r="Q158" i="7"/>
  <c r="P158" i="7"/>
  <c r="O158" i="7"/>
  <c r="N158" i="7"/>
  <c r="M158" i="7"/>
  <c r="L158" i="7"/>
  <c r="K158" i="7"/>
  <c r="J158" i="7"/>
  <c r="I158" i="7"/>
  <c r="H158" i="7"/>
  <c r="G158" i="7"/>
  <c r="F158" i="7"/>
  <c r="E158" i="7"/>
  <c r="D158" i="7"/>
  <c r="Z157" i="7"/>
  <c r="Y157" i="7"/>
  <c r="X157" i="7"/>
  <c r="W157" i="7"/>
  <c r="V157" i="7"/>
  <c r="U157" i="7"/>
  <c r="T157" i="7"/>
  <c r="S157" i="7"/>
  <c r="R157" i="7"/>
  <c r="Q157" i="7"/>
  <c r="P157" i="7"/>
  <c r="O157" i="7"/>
  <c r="N157" i="7"/>
  <c r="M157" i="7"/>
  <c r="L157" i="7"/>
  <c r="K157" i="7"/>
  <c r="J157" i="7"/>
  <c r="I157" i="7"/>
  <c r="H157" i="7"/>
  <c r="G157" i="7"/>
  <c r="F157" i="7"/>
  <c r="E157" i="7"/>
  <c r="D157" i="7"/>
  <c r="Z156" i="7"/>
  <c r="Y156" i="7"/>
  <c r="X156" i="7"/>
  <c r="W156" i="7"/>
  <c r="V156" i="7"/>
  <c r="U156" i="7"/>
  <c r="T156" i="7"/>
  <c r="S156" i="7"/>
  <c r="R156" i="7"/>
  <c r="Q156" i="7"/>
  <c r="P156" i="7"/>
  <c r="O156" i="7"/>
  <c r="N156" i="7"/>
  <c r="M156" i="7"/>
  <c r="L156" i="7"/>
  <c r="K156" i="7"/>
  <c r="J156" i="7"/>
  <c r="I156" i="7"/>
  <c r="H156" i="7"/>
  <c r="G156" i="7"/>
  <c r="F156" i="7"/>
  <c r="E156" i="7"/>
  <c r="D156" i="7"/>
  <c r="Z155" i="7"/>
  <c r="Y155" i="7"/>
  <c r="X155" i="7"/>
  <c r="W155" i="7"/>
  <c r="V155" i="7"/>
  <c r="U155" i="7"/>
  <c r="T155" i="7"/>
  <c r="S155" i="7"/>
  <c r="R155" i="7"/>
  <c r="Q155" i="7"/>
  <c r="P155" i="7"/>
  <c r="O155" i="7"/>
  <c r="N155" i="7"/>
  <c r="M155" i="7"/>
  <c r="L155" i="7"/>
  <c r="K155" i="7"/>
  <c r="J155" i="7"/>
  <c r="I155" i="7"/>
  <c r="H155" i="7"/>
  <c r="G155" i="7"/>
  <c r="F155" i="7"/>
  <c r="E155" i="7"/>
  <c r="D155" i="7"/>
  <c r="Z154" i="7"/>
  <c r="Y154" i="7"/>
  <c r="X154" i="7"/>
  <c r="W154" i="7"/>
  <c r="V154" i="7"/>
  <c r="U154" i="7"/>
  <c r="T154" i="7"/>
  <c r="S154" i="7"/>
  <c r="R154" i="7"/>
  <c r="Q154" i="7"/>
  <c r="P154" i="7"/>
  <c r="O154" i="7"/>
  <c r="N154" i="7"/>
  <c r="M154" i="7"/>
  <c r="L154" i="7"/>
  <c r="K154" i="7"/>
  <c r="J154" i="7"/>
  <c r="I154" i="7"/>
  <c r="H154" i="7"/>
  <c r="G154" i="7"/>
  <c r="F154" i="7"/>
  <c r="E154" i="7"/>
  <c r="D154" i="7"/>
  <c r="Z153" i="7"/>
  <c r="Y153" i="7"/>
  <c r="X153" i="7"/>
  <c r="W153" i="7"/>
  <c r="V153" i="7"/>
  <c r="U153" i="7"/>
  <c r="T153" i="7"/>
  <c r="S153" i="7"/>
  <c r="R153" i="7"/>
  <c r="Q153" i="7"/>
  <c r="P153" i="7"/>
  <c r="O153" i="7"/>
  <c r="N153" i="7"/>
  <c r="M153" i="7"/>
  <c r="L153" i="7"/>
  <c r="K153" i="7"/>
  <c r="J153" i="7"/>
  <c r="I153" i="7"/>
  <c r="H153" i="7"/>
  <c r="G153" i="7"/>
  <c r="F153" i="7"/>
  <c r="E153" i="7"/>
  <c r="D153" i="7"/>
  <c r="Z152" i="7"/>
  <c r="Y152" i="7"/>
  <c r="X152" i="7"/>
  <c r="W152" i="7"/>
  <c r="V152" i="7"/>
  <c r="U152" i="7"/>
  <c r="T152" i="7"/>
  <c r="S152" i="7"/>
  <c r="R152" i="7"/>
  <c r="Q152" i="7"/>
  <c r="P152" i="7"/>
  <c r="O152" i="7"/>
  <c r="N152" i="7"/>
  <c r="M152" i="7"/>
  <c r="L152" i="7"/>
  <c r="K152" i="7"/>
  <c r="J152" i="7"/>
  <c r="I152" i="7"/>
  <c r="H152" i="7"/>
  <c r="G152" i="7"/>
  <c r="F152" i="7"/>
  <c r="E152" i="7"/>
  <c r="D152" i="7"/>
  <c r="Z151" i="7"/>
  <c r="Y151" i="7"/>
  <c r="X151" i="7"/>
  <c r="W151" i="7"/>
  <c r="V151" i="7"/>
  <c r="U151" i="7"/>
  <c r="T151" i="7"/>
  <c r="S151" i="7"/>
  <c r="R151" i="7"/>
  <c r="Q151" i="7"/>
  <c r="P151" i="7"/>
  <c r="O151" i="7"/>
  <c r="N151" i="7"/>
  <c r="M151" i="7"/>
  <c r="L151" i="7"/>
  <c r="K151" i="7"/>
  <c r="J151" i="7"/>
  <c r="I151" i="7"/>
  <c r="H151" i="7"/>
  <c r="G151" i="7"/>
  <c r="F151" i="7"/>
  <c r="E151" i="7"/>
  <c r="D151" i="7"/>
  <c r="Z150" i="7"/>
  <c r="Y150" i="7"/>
  <c r="X150" i="7"/>
  <c r="W150" i="7"/>
  <c r="V150" i="7"/>
  <c r="U150" i="7"/>
  <c r="T150" i="7"/>
  <c r="S150" i="7"/>
  <c r="R150" i="7"/>
  <c r="Q150" i="7"/>
  <c r="P150" i="7"/>
  <c r="O150" i="7"/>
  <c r="N150" i="7"/>
  <c r="M150" i="7"/>
  <c r="L150" i="7"/>
  <c r="K150" i="7"/>
  <c r="J150" i="7"/>
  <c r="I150" i="7"/>
  <c r="H150" i="7"/>
  <c r="G150" i="7"/>
  <c r="F150" i="7"/>
  <c r="E150" i="7"/>
  <c r="D150" i="7"/>
  <c r="Z149" i="7"/>
  <c r="Y149" i="7"/>
  <c r="X149" i="7"/>
  <c r="W149" i="7"/>
  <c r="V149" i="7"/>
  <c r="U149" i="7"/>
  <c r="T149" i="7"/>
  <c r="S149" i="7"/>
  <c r="R149" i="7"/>
  <c r="Q149" i="7"/>
  <c r="P149" i="7"/>
  <c r="O149" i="7"/>
  <c r="N149" i="7"/>
  <c r="M149" i="7"/>
  <c r="L149" i="7"/>
  <c r="K149" i="7"/>
  <c r="J149" i="7"/>
  <c r="I149" i="7"/>
  <c r="H149" i="7"/>
  <c r="G149" i="7"/>
  <c r="F149" i="7"/>
  <c r="E149" i="7"/>
  <c r="D149" i="7"/>
  <c r="Z148" i="7"/>
  <c r="Y148" i="7"/>
  <c r="X148" i="7"/>
  <c r="W148" i="7"/>
  <c r="V148" i="7"/>
  <c r="U148" i="7"/>
  <c r="T148" i="7"/>
  <c r="S148" i="7"/>
  <c r="R148" i="7"/>
  <c r="Q148" i="7"/>
  <c r="P148" i="7"/>
  <c r="O148" i="7"/>
  <c r="N148" i="7"/>
  <c r="M148" i="7"/>
  <c r="L148" i="7"/>
  <c r="K148" i="7"/>
  <c r="J148" i="7"/>
  <c r="I148" i="7"/>
  <c r="H148" i="7"/>
  <c r="G148" i="7"/>
  <c r="F148" i="7"/>
  <c r="E148" i="7"/>
  <c r="D148" i="7"/>
  <c r="Z147" i="7"/>
  <c r="Y147" i="7"/>
  <c r="X147" i="7"/>
  <c r="W147" i="7"/>
  <c r="V147" i="7"/>
  <c r="U147" i="7"/>
  <c r="T147" i="7"/>
  <c r="S147" i="7"/>
  <c r="R147" i="7"/>
  <c r="Q147" i="7"/>
  <c r="P147" i="7"/>
  <c r="O147" i="7"/>
  <c r="N147" i="7"/>
  <c r="M147" i="7"/>
  <c r="L147" i="7"/>
  <c r="K147" i="7"/>
  <c r="J147" i="7"/>
  <c r="I147" i="7"/>
  <c r="H147" i="7"/>
  <c r="G147" i="7"/>
  <c r="F147" i="7"/>
  <c r="E147" i="7"/>
  <c r="D147" i="7"/>
  <c r="Z146" i="7"/>
  <c r="Y146" i="7"/>
  <c r="X146" i="7"/>
  <c r="W146" i="7"/>
  <c r="V146" i="7"/>
  <c r="U146" i="7"/>
  <c r="T146" i="7"/>
  <c r="S146" i="7"/>
  <c r="R146" i="7"/>
  <c r="Q146" i="7"/>
  <c r="P146" i="7"/>
  <c r="O146" i="7"/>
  <c r="N146" i="7"/>
  <c r="M146" i="7"/>
  <c r="L146" i="7"/>
  <c r="K146" i="7"/>
  <c r="J146" i="7"/>
  <c r="I146" i="7"/>
  <c r="H146" i="7"/>
  <c r="G146" i="7"/>
  <c r="F146" i="7"/>
  <c r="E146" i="7"/>
  <c r="D146" i="7"/>
  <c r="Z145" i="7"/>
  <c r="Y145" i="7"/>
  <c r="X145" i="7"/>
  <c r="W145" i="7"/>
  <c r="V145" i="7"/>
  <c r="U145" i="7"/>
  <c r="T145" i="7"/>
  <c r="S145" i="7"/>
  <c r="R145" i="7"/>
  <c r="Q145" i="7"/>
  <c r="P145" i="7"/>
  <c r="O145" i="7"/>
  <c r="N145" i="7"/>
  <c r="M145" i="7"/>
  <c r="L145" i="7"/>
  <c r="K145" i="7"/>
  <c r="J145" i="7"/>
  <c r="I145" i="7"/>
  <c r="H145" i="7"/>
  <c r="G145" i="7"/>
  <c r="F145" i="7"/>
  <c r="E145" i="7"/>
  <c r="D145" i="7"/>
  <c r="Z144" i="7"/>
  <c r="Y144" i="7"/>
  <c r="X144" i="7"/>
  <c r="W144" i="7"/>
  <c r="V144" i="7"/>
  <c r="U144" i="7"/>
  <c r="T144" i="7"/>
  <c r="S144" i="7"/>
  <c r="R144" i="7"/>
  <c r="Q144" i="7"/>
  <c r="P144" i="7"/>
  <c r="O144" i="7"/>
  <c r="N144" i="7"/>
  <c r="M144" i="7"/>
  <c r="L144" i="7"/>
  <c r="K144" i="7"/>
  <c r="J144" i="7"/>
  <c r="I144" i="7"/>
  <c r="H144" i="7"/>
  <c r="G144" i="7"/>
  <c r="F144" i="7"/>
  <c r="E144" i="7"/>
  <c r="D144" i="7"/>
  <c r="Z143" i="7"/>
  <c r="Y143" i="7"/>
  <c r="X143" i="7"/>
  <c r="W143" i="7"/>
  <c r="V143" i="7"/>
  <c r="U143" i="7"/>
  <c r="T143" i="7"/>
  <c r="S143" i="7"/>
  <c r="R143" i="7"/>
  <c r="Q143" i="7"/>
  <c r="P143" i="7"/>
  <c r="O143" i="7"/>
  <c r="N143" i="7"/>
  <c r="M143" i="7"/>
  <c r="L143" i="7"/>
  <c r="K143" i="7"/>
  <c r="J143" i="7"/>
  <c r="I143" i="7"/>
  <c r="H143" i="7"/>
  <c r="G143" i="7"/>
  <c r="F143" i="7"/>
  <c r="E143" i="7"/>
  <c r="D143" i="7"/>
  <c r="Z142" i="7"/>
  <c r="Y142" i="7"/>
  <c r="X142" i="7"/>
  <c r="W142" i="7"/>
  <c r="V142" i="7"/>
  <c r="U142" i="7"/>
  <c r="T142" i="7"/>
  <c r="S142" i="7"/>
  <c r="R142" i="7"/>
  <c r="Q142" i="7"/>
  <c r="P142" i="7"/>
  <c r="O142" i="7"/>
  <c r="N142" i="7"/>
  <c r="M142" i="7"/>
  <c r="L142" i="7"/>
  <c r="K142" i="7"/>
  <c r="J142" i="7"/>
  <c r="I142" i="7"/>
  <c r="H142" i="7"/>
  <c r="G142" i="7"/>
  <c r="F142" i="7"/>
  <c r="E142" i="7"/>
  <c r="D142" i="7"/>
  <c r="Z141" i="7"/>
  <c r="Y141" i="7"/>
  <c r="X141" i="7"/>
  <c r="W141" i="7"/>
  <c r="V141" i="7"/>
  <c r="U141" i="7"/>
  <c r="T141" i="7"/>
  <c r="S141" i="7"/>
  <c r="R141" i="7"/>
  <c r="Q141" i="7"/>
  <c r="P141" i="7"/>
  <c r="O141" i="7"/>
  <c r="N141" i="7"/>
  <c r="M141" i="7"/>
  <c r="L141" i="7"/>
  <c r="K141" i="7"/>
  <c r="J141" i="7"/>
  <c r="I141" i="7"/>
  <c r="H141" i="7"/>
  <c r="G141" i="7"/>
  <c r="F141" i="7"/>
  <c r="E141" i="7"/>
  <c r="D141" i="7"/>
  <c r="Z140" i="7"/>
  <c r="Y140" i="7"/>
  <c r="X140" i="7"/>
  <c r="W140" i="7"/>
  <c r="V140" i="7"/>
  <c r="U140" i="7"/>
  <c r="T140" i="7"/>
  <c r="S140" i="7"/>
  <c r="R140" i="7"/>
  <c r="Q140" i="7"/>
  <c r="P140" i="7"/>
  <c r="O140" i="7"/>
  <c r="N140" i="7"/>
  <c r="M140" i="7"/>
  <c r="L140" i="7"/>
  <c r="K140" i="7"/>
  <c r="J140" i="7"/>
  <c r="I140" i="7"/>
  <c r="H140" i="7"/>
  <c r="G140" i="7"/>
  <c r="F140" i="7"/>
  <c r="E140" i="7"/>
  <c r="Z138" i="7"/>
  <c r="Y138" i="7"/>
  <c r="X138" i="7"/>
  <c r="W138" i="7"/>
  <c r="V138" i="7"/>
  <c r="U138" i="7"/>
  <c r="T138" i="7"/>
  <c r="S138" i="7"/>
  <c r="R138" i="7"/>
  <c r="Q138" i="7"/>
  <c r="P138" i="7"/>
  <c r="O138" i="7"/>
  <c r="N138" i="7"/>
  <c r="M138" i="7"/>
  <c r="L138" i="7"/>
  <c r="K138" i="7"/>
  <c r="J138" i="7"/>
  <c r="I138" i="7"/>
  <c r="H138" i="7"/>
  <c r="G138" i="7"/>
  <c r="F138" i="7"/>
  <c r="E138" i="7"/>
  <c r="D138" i="7"/>
  <c r="Z137" i="7"/>
  <c r="Y137" i="7"/>
  <c r="X137" i="7"/>
  <c r="W137" i="7"/>
  <c r="V137" i="7"/>
  <c r="U137" i="7"/>
  <c r="T137" i="7"/>
  <c r="S137" i="7"/>
  <c r="R137" i="7"/>
  <c r="Q137" i="7"/>
  <c r="P137" i="7"/>
  <c r="O137" i="7"/>
  <c r="N137" i="7"/>
  <c r="M137" i="7"/>
  <c r="L137" i="7"/>
  <c r="K137" i="7"/>
  <c r="J137" i="7"/>
  <c r="I137" i="7"/>
  <c r="H137" i="7"/>
  <c r="G137" i="7"/>
  <c r="F137" i="7"/>
  <c r="E137" i="7"/>
  <c r="D137" i="7"/>
  <c r="Z136" i="7"/>
  <c r="Y136" i="7"/>
  <c r="X136" i="7"/>
  <c r="W136" i="7"/>
  <c r="V136" i="7"/>
  <c r="U136" i="7"/>
  <c r="T136" i="7"/>
  <c r="S136" i="7"/>
  <c r="R136" i="7"/>
  <c r="Q136" i="7"/>
  <c r="P136" i="7"/>
  <c r="O136" i="7"/>
  <c r="N136" i="7"/>
  <c r="M136" i="7"/>
  <c r="L136" i="7"/>
  <c r="K136" i="7"/>
  <c r="J136" i="7"/>
  <c r="I136" i="7"/>
  <c r="H136" i="7"/>
  <c r="G136" i="7"/>
  <c r="F136" i="7"/>
  <c r="E136" i="7"/>
  <c r="D136" i="7"/>
  <c r="Z135" i="7"/>
  <c r="Y135" i="7"/>
  <c r="X135" i="7"/>
  <c r="W135" i="7"/>
  <c r="V135" i="7"/>
  <c r="U135" i="7"/>
  <c r="T135" i="7"/>
  <c r="S135" i="7"/>
  <c r="R135" i="7"/>
  <c r="Q135" i="7"/>
  <c r="P135" i="7"/>
  <c r="O135" i="7"/>
  <c r="N135" i="7"/>
  <c r="M135" i="7"/>
  <c r="L135" i="7"/>
  <c r="K135" i="7"/>
  <c r="J135" i="7"/>
  <c r="I135" i="7"/>
  <c r="H135" i="7"/>
  <c r="G135" i="7"/>
  <c r="F135" i="7"/>
  <c r="E135" i="7"/>
  <c r="D135" i="7"/>
  <c r="Z134" i="7"/>
  <c r="Y134" i="7"/>
  <c r="X134" i="7"/>
  <c r="W134" i="7"/>
  <c r="V134" i="7"/>
  <c r="U134" i="7"/>
  <c r="T134" i="7"/>
  <c r="S134" i="7"/>
  <c r="R134" i="7"/>
  <c r="Q134" i="7"/>
  <c r="P134" i="7"/>
  <c r="O134" i="7"/>
  <c r="N134" i="7"/>
  <c r="M134" i="7"/>
  <c r="L134" i="7"/>
  <c r="K134" i="7"/>
  <c r="J134" i="7"/>
  <c r="I134" i="7"/>
  <c r="H134" i="7"/>
  <c r="G134" i="7"/>
  <c r="F134" i="7"/>
  <c r="E134" i="7"/>
  <c r="D134" i="7"/>
  <c r="Z133" i="7"/>
  <c r="Y133" i="7"/>
  <c r="X133" i="7"/>
  <c r="W133" i="7"/>
  <c r="V133" i="7"/>
  <c r="U133" i="7"/>
  <c r="T133" i="7"/>
  <c r="S133" i="7"/>
  <c r="R133" i="7"/>
  <c r="Q133" i="7"/>
  <c r="P133" i="7"/>
  <c r="O133" i="7"/>
  <c r="N133" i="7"/>
  <c r="M133" i="7"/>
  <c r="L133" i="7"/>
  <c r="K133" i="7"/>
  <c r="J133" i="7"/>
  <c r="I133" i="7"/>
  <c r="H133" i="7"/>
  <c r="G133" i="7"/>
  <c r="F133" i="7"/>
  <c r="E133" i="7"/>
  <c r="D133" i="7"/>
  <c r="Z132" i="7"/>
  <c r="Y132" i="7"/>
  <c r="X132" i="7"/>
  <c r="W132" i="7"/>
  <c r="V132" i="7"/>
  <c r="U132" i="7"/>
  <c r="T132" i="7"/>
  <c r="S132" i="7"/>
  <c r="R132" i="7"/>
  <c r="Q132" i="7"/>
  <c r="P132" i="7"/>
  <c r="O132" i="7"/>
  <c r="N132" i="7"/>
  <c r="M132" i="7"/>
  <c r="L132" i="7"/>
  <c r="K132" i="7"/>
  <c r="J132" i="7"/>
  <c r="I132" i="7"/>
  <c r="H132" i="7"/>
  <c r="G132" i="7"/>
  <c r="F132" i="7"/>
  <c r="E132" i="7"/>
  <c r="D132" i="7"/>
  <c r="Z131" i="7"/>
  <c r="Y131" i="7"/>
  <c r="X131" i="7"/>
  <c r="W131" i="7"/>
  <c r="V131" i="7"/>
  <c r="U131" i="7"/>
  <c r="T131" i="7"/>
  <c r="S131" i="7"/>
  <c r="R131" i="7"/>
  <c r="Q131" i="7"/>
  <c r="P131" i="7"/>
  <c r="O131" i="7"/>
  <c r="N131" i="7"/>
  <c r="M131" i="7"/>
  <c r="L131" i="7"/>
  <c r="K131" i="7"/>
  <c r="J131" i="7"/>
  <c r="I131" i="7"/>
  <c r="H131" i="7"/>
  <c r="G131" i="7"/>
  <c r="F131" i="7"/>
  <c r="E131" i="7"/>
  <c r="D131" i="7"/>
  <c r="BU139" i="25" l="1"/>
  <c r="BU139" i="28"/>
  <c r="BU139" i="30"/>
  <c r="BU161" i="28"/>
  <c r="BU139" i="26"/>
  <c r="BU139" i="27"/>
  <c r="BU139" i="29"/>
  <c r="BU161" i="13"/>
  <c r="BU161" i="29"/>
  <c r="BU161" i="25"/>
  <c r="BU161" i="30"/>
  <c r="BU161" i="26"/>
  <c r="BU153" i="25"/>
  <c r="BU144" i="13"/>
  <c r="BU155" i="13"/>
  <c r="BU161" i="27"/>
  <c r="BU137" i="25"/>
  <c r="BU143" i="25"/>
  <c r="BU154" i="13"/>
  <c r="BU173" i="13"/>
  <c r="BU181" i="13"/>
  <c r="BU185" i="13"/>
  <c r="BU193" i="13"/>
  <c r="BU205" i="13"/>
  <c r="BU209" i="13"/>
  <c r="BU213" i="13"/>
  <c r="BU245" i="13"/>
  <c r="BU253" i="13"/>
  <c r="BU133" i="25"/>
  <c r="BU146" i="25"/>
  <c r="BU156" i="25"/>
  <c r="BU132" i="25"/>
  <c r="BU134" i="25"/>
  <c r="BU136" i="25"/>
  <c r="BU144" i="25"/>
  <c r="BU145" i="25"/>
  <c r="BU149" i="25"/>
  <c r="BU155" i="25"/>
  <c r="BU131" i="25"/>
  <c r="BU135" i="25"/>
  <c r="BU140" i="25"/>
  <c r="BU151" i="25"/>
  <c r="BU150" i="25"/>
  <c r="BU158" i="25"/>
  <c r="BU138" i="25"/>
  <c r="BU141" i="25"/>
  <c r="BU142" i="25"/>
  <c r="BU148" i="25"/>
  <c r="BU147" i="25"/>
  <c r="BU152" i="25"/>
  <c r="BU154" i="25"/>
  <c r="BU157" i="25"/>
  <c r="BU171" i="13"/>
  <c r="BU175" i="13"/>
  <c r="BU187" i="13"/>
  <c r="BU211" i="13"/>
  <c r="BU215" i="13"/>
  <c r="BU219" i="13"/>
  <c r="BU239" i="13"/>
  <c r="BU247" i="13"/>
  <c r="BU251" i="13"/>
  <c r="BU137" i="29"/>
  <c r="BU143" i="29"/>
  <c r="BU146" i="29"/>
  <c r="BU132" i="28"/>
  <c r="BU134" i="28"/>
  <c r="BU136" i="28"/>
  <c r="BU144" i="28"/>
  <c r="BU149" i="28"/>
  <c r="BU155" i="28"/>
  <c r="BU131" i="27"/>
  <c r="BU135" i="27"/>
  <c r="BU140" i="27"/>
  <c r="BU153" i="27"/>
  <c r="BU133" i="30"/>
  <c r="BU138" i="30"/>
  <c r="BU141" i="30"/>
  <c r="BU142" i="30"/>
  <c r="BU148" i="30"/>
  <c r="BU147" i="30"/>
  <c r="BU152" i="30"/>
  <c r="BU243" i="13"/>
  <c r="BU154" i="30"/>
  <c r="BU157" i="30"/>
  <c r="BU156" i="29"/>
  <c r="BU145" i="28"/>
  <c r="BU151" i="27"/>
  <c r="BU150" i="27"/>
  <c r="BU158" i="27"/>
  <c r="BU167" i="25"/>
  <c r="BU133" i="26"/>
  <c r="BU171" i="25"/>
  <c r="BU175" i="25"/>
  <c r="BU179" i="25"/>
  <c r="BU183" i="25"/>
  <c r="BU187" i="25"/>
  <c r="BU191" i="25"/>
  <c r="BU195" i="25"/>
  <c r="BU199" i="25"/>
  <c r="BU138" i="26"/>
  <c r="BU203" i="25"/>
  <c r="BU141" i="26"/>
  <c r="BU207" i="25"/>
  <c r="BU142" i="26"/>
  <c r="BU211" i="25"/>
  <c r="BU215" i="25"/>
  <c r="BU219" i="25"/>
  <c r="BU223" i="25"/>
  <c r="BU148" i="26"/>
  <c r="BU147" i="26"/>
  <c r="BU227" i="25"/>
  <c r="BU231" i="25"/>
  <c r="BU235" i="25"/>
  <c r="BU152" i="26"/>
  <c r="BU239" i="25"/>
  <c r="BU243" i="25"/>
  <c r="BU154" i="26"/>
  <c r="BU247" i="25"/>
  <c r="BU251" i="25"/>
  <c r="BU255" i="25"/>
  <c r="BU157" i="26"/>
  <c r="BU174" i="13"/>
  <c r="BU178" i="13"/>
  <c r="BU137" i="30"/>
  <c r="BU206" i="13"/>
  <c r="BU143" i="30"/>
  <c r="BU218" i="13"/>
  <c r="BU146" i="30"/>
  <c r="BU234" i="13"/>
  <c r="BU238" i="13"/>
  <c r="BU246" i="13"/>
  <c r="BU250" i="13"/>
  <c r="BU156" i="30"/>
  <c r="BU132" i="29"/>
  <c r="BU134" i="29"/>
  <c r="BU136" i="29"/>
  <c r="BU144" i="29"/>
  <c r="BU145" i="29"/>
  <c r="BU149" i="29"/>
  <c r="BU155" i="29"/>
  <c r="BU131" i="28"/>
  <c r="BU135" i="28"/>
  <c r="BU140" i="28"/>
  <c r="BU151" i="28"/>
  <c r="BU150" i="28"/>
  <c r="BU153" i="28"/>
  <c r="BU158" i="28"/>
  <c r="BU133" i="27"/>
  <c r="BU138" i="27"/>
  <c r="BU141" i="27"/>
  <c r="BU142" i="27"/>
  <c r="BU148" i="27"/>
  <c r="BU147" i="27"/>
  <c r="BU152" i="27"/>
  <c r="BU154" i="27"/>
  <c r="BU157" i="27"/>
  <c r="BU166" i="25"/>
  <c r="BU170" i="25"/>
  <c r="BU174" i="25"/>
  <c r="BU178" i="25"/>
  <c r="BU182" i="25"/>
  <c r="BU186" i="25"/>
  <c r="BU190" i="25"/>
  <c r="BU194" i="25"/>
  <c r="BU198" i="25"/>
  <c r="BU137" i="26"/>
  <c r="BU202" i="25"/>
  <c r="BU206" i="25"/>
  <c r="BU210" i="25"/>
  <c r="BU143" i="26"/>
  <c r="BU214" i="25"/>
  <c r="BU218" i="25"/>
  <c r="BU222" i="25"/>
  <c r="BU146" i="26"/>
  <c r="BU226" i="25"/>
  <c r="BU230" i="25"/>
  <c r="BU234" i="25"/>
  <c r="BU238" i="25"/>
  <c r="BU242" i="25"/>
  <c r="BU246" i="25"/>
  <c r="BU250" i="25"/>
  <c r="BU254" i="25"/>
  <c r="BU156" i="26"/>
  <c r="BU132" i="30"/>
  <c r="BU134" i="30"/>
  <c r="BU136" i="30"/>
  <c r="BU217" i="13"/>
  <c r="BU144" i="30"/>
  <c r="BU145" i="30"/>
  <c r="BU149" i="30"/>
  <c r="BU249" i="13"/>
  <c r="BU155" i="30"/>
  <c r="BU131" i="29"/>
  <c r="BU135" i="29"/>
  <c r="BU140" i="29"/>
  <c r="BU151" i="29"/>
  <c r="BU150" i="29"/>
  <c r="BU153" i="29"/>
  <c r="BU158" i="29"/>
  <c r="BU133" i="28"/>
  <c r="BU138" i="28"/>
  <c r="BU141" i="28"/>
  <c r="BU142" i="28"/>
  <c r="BU148" i="28"/>
  <c r="BU147" i="28"/>
  <c r="BU152" i="28"/>
  <c r="BU154" i="28"/>
  <c r="BU157" i="28"/>
  <c r="BU137" i="27"/>
  <c r="BU143" i="27"/>
  <c r="BU146" i="27"/>
  <c r="BU156" i="27"/>
  <c r="BU165" i="25"/>
  <c r="BU132" i="26"/>
  <c r="BU169" i="25"/>
  <c r="BU134" i="26"/>
  <c r="BU173" i="25"/>
  <c r="BU177" i="25"/>
  <c r="BU181" i="25"/>
  <c r="BU185" i="25"/>
  <c r="BU189" i="25"/>
  <c r="BU136" i="26"/>
  <c r="BU193" i="25"/>
  <c r="BU197" i="25"/>
  <c r="BU201" i="25"/>
  <c r="BU205" i="25"/>
  <c r="BU209" i="25"/>
  <c r="BU213" i="25"/>
  <c r="BU217" i="25"/>
  <c r="BU144" i="26"/>
  <c r="BU221" i="25"/>
  <c r="BU145" i="26"/>
  <c r="BU225" i="25"/>
  <c r="BU229" i="25"/>
  <c r="BU149" i="26"/>
  <c r="BU233" i="25"/>
  <c r="BU237" i="25"/>
  <c r="BU241" i="25"/>
  <c r="BU245" i="25"/>
  <c r="BU249" i="25"/>
  <c r="BU155" i="26"/>
  <c r="BU253" i="25"/>
  <c r="BU131" i="30"/>
  <c r="BU135" i="30"/>
  <c r="BU196" i="13"/>
  <c r="BU140" i="30"/>
  <c r="BU208" i="13"/>
  <c r="BU212" i="13"/>
  <c r="BU216" i="13"/>
  <c r="BU220" i="13"/>
  <c r="BU151" i="30"/>
  <c r="BU150" i="30"/>
  <c r="BU236" i="13"/>
  <c r="BU153" i="30"/>
  <c r="BU244" i="13"/>
  <c r="BU248" i="13"/>
  <c r="BU252" i="13"/>
  <c r="BU158" i="30"/>
  <c r="BU133" i="29"/>
  <c r="BU138" i="29"/>
  <c r="BU141" i="29"/>
  <c r="BU142" i="29"/>
  <c r="BU148" i="29"/>
  <c r="BU147" i="29"/>
  <c r="BU152" i="29"/>
  <c r="BU154" i="29"/>
  <c r="BU157" i="29"/>
  <c r="BU137" i="28"/>
  <c r="BU143" i="28"/>
  <c r="BU146" i="28"/>
  <c r="BU156" i="28"/>
  <c r="BU132" i="27"/>
  <c r="BU134" i="27"/>
  <c r="BU136" i="27"/>
  <c r="BU144" i="27"/>
  <c r="BU145" i="27"/>
  <c r="BU149" i="27"/>
  <c r="BU155" i="27"/>
  <c r="BU164" i="25"/>
  <c r="BU131" i="26"/>
  <c r="BU168" i="25"/>
  <c r="BU172" i="25"/>
  <c r="BU176" i="25"/>
  <c r="BU135" i="26"/>
  <c r="BU180" i="25"/>
  <c r="BU184" i="25"/>
  <c r="BU188" i="25"/>
  <c r="BU192" i="25"/>
  <c r="BU196" i="25"/>
  <c r="BU200" i="25"/>
  <c r="BU140" i="26"/>
  <c r="BU204" i="25"/>
  <c r="BU208" i="25"/>
  <c r="BU212" i="25"/>
  <c r="BU216" i="25"/>
  <c r="BU220" i="25"/>
  <c r="BU224" i="25"/>
  <c r="BU228" i="25"/>
  <c r="BU232" i="25"/>
  <c r="BU151" i="26"/>
  <c r="BU150" i="26"/>
  <c r="BU236" i="25"/>
  <c r="BU240" i="25"/>
  <c r="BU153" i="26"/>
  <c r="BU244" i="25"/>
  <c r="BU248" i="25"/>
  <c r="BU252" i="25"/>
  <c r="BU256" i="25"/>
  <c r="BU158" i="26"/>
  <c r="Z256" i="22" l="1"/>
  <c r="Y256" i="22"/>
  <c r="X256" i="22"/>
  <c r="W256" i="22"/>
  <c r="V256" i="22"/>
  <c r="U256" i="22"/>
  <c r="T256" i="22"/>
  <c r="S256" i="22"/>
  <c r="R256" i="22"/>
  <c r="Q256" i="22"/>
  <c r="P256" i="22"/>
  <c r="O256" i="22"/>
  <c r="N256" i="22"/>
  <c r="M256" i="22"/>
  <c r="L256" i="22"/>
  <c r="K256" i="22"/>
  <c r="J256" i="22"/>
  <c r="I256" i="22"/>
  <c r="H256" i="22"/>
  <c r="G256" i="22"/>
  <c r="F256" i="22"/>
  <c r="E256" i="22"/>
  <c r="Z255" i="22"/>
  <c r="Y255" i="22"/>
  <c r="X255" i="22"/>
  <c r="W255" i="22"/>
  <c r="V255" i="22"/>
  <c r="U255" i="22"/>
  <c r="T255" i="22"/>
  <c r="S255" i="22"/>
  <c r="R255" i="22"/>
  <c r="Q255" i="22"/>
  <c r="P255" i="22"/>
  <c r="O255" i="22"/>
  <c r="N255" i="22"/>
  <c r="M255" i="22"/>
  <c r="L255" i="22"/>
  <c r="K255" i="22"/>
  <c r="J255" i="22"/>
  <c r="I255" i="22"/>
  <c r="H255" i="22"/>
  <c r="G255" i="22"/>
  <c r="F255" i="22"/>
  <c r="E255" i="22"/>
  <c r="Z254" i="22"/>
  <c r="Y254" i="22"/>
  <c r="X254" i="22"/>
  <c r="W254" i="22"/>
  <c r="V254" i="22"/>
  <c r="U254" i="22"/>
  <c r="T254" i="22"/>
  <c r="S254" i="22"/>
  <c r="R254" i="22"/>
  <c r="Q254" i="22"/>
  <c r="P254" i="22"/>
  <c r="O254" i="22"/>
  <c r="N254" i="22"/>
  <c r="M254" i="22"/>
  <c r="L254" i="22"/>
  <c r="K254" i="22"/>
  <c r="J254" i="22"/>
  <c r="I254" i="22"/>
  <c r="H254" i="22"/>
  <c r="G254" i="22"/>
  <c r="F254" i="22"/>
  <c r="E254" i="22"/>
  <c r="Z253" i="22"/>
  <c r="Y253" i="22"/>
  <c r="X253" i="22"/>
  <c r="W253" i="22"/>
  <c r="V253" i="22"/>
  <c r="U253" i="22"/>
  <c r="T253" i="22"/>
  <c r="S253" i="22"/>
  <c r="R253" i="22"/>
  <c r="Q253" i="22"/>
  <c r="P253" i="22"/>
  <c r="O253" i="22"/>
  <c r="N253" i="22"/>
  <c r="M253" i="22"/>
  <c r="L253" i="22"/>
  <c r="K253" i="22"/>
  <c r="J253" i="22"/>
  <c r="I253" i="22"/>
  <c r="H253" i="22"/>
  <c r="G253" i="22"/>
  <c r="F253" i="22"/>
  <c r="E253" i="22"/>
  <c r="Z252" i="22"/>
  <c r="Y252" i="22"/>
  <c r="X252" i="22"/>
  <c r="W252" i="22"/>
  <c r="V252" i="22"/>
  <c r="U252" i="22"/>
  <c r="T252" i="22"/>
  <c r="S252" i="22"/>
  <c r="R252" i="22"/>
  <c r="Q252" i="22"/>
  <c r="P252" i="22"/>
  <c r="O252" i="22"/>
  <c r="N252" i="22"/>
  <c r="M252" i="22"/>
  <c r="L252" i="22"/>
  <c r="K252" i="22"/>
  <c r="J252" i="22"/>
  <c r="I252" i="22"/>
  <c r="H252" i="22"/>
  <c r="G252" i="22"/>
  <c r="F252" i="22"/>
  <c r="E252" i="22"/>
  <c r="Z251" i="22"/>
  <c r="Y251" i="22"/>
  <c r="X251" i="22"/>
  <c r="W251" i="22"/>
  <c r="V251" i="22"/>
  <c r="U251" i="22"/>
  <c r="T251" i="22"/>
  <c r="S251" i="22"/>
  <c r="R251" i="22"/>
  <c r="Q251" i="22"/>
  <c r="P251" i="22"/>
  <c r="O251" i="22"/>
  <c r="N251" i="22"/>
  <c r="M251" i="22"/>
  <c r="L251" i="22"/>
  <c r="K251" i="22"/>
  <c r="J251" i="22"/>
  <c r="I251" i="22"/>
  <c r="H251" i="22"/>
  <c r="G251" i="22"/>
  <c r="F251" i="22"/>
  <c r="E251" i="22"/>
  <c r="Z250" i="22"/>
  <c r="Y250" i="22"/>
  <c r="X250" i="22"/>
  <c r="W250" i="22"/>
  <c r="V250" i="22"/>
  <c r="U250" i="22"/>
  <c r="T250" i="22"/>
  <c r="S250" i="22"/>
  <c r="R250" i="22"/>
  <c r="Q250" i="22"/>
  <c r="P250" i="22"/>
  <c r="O250" i="22"/>
  <c r="N250" i="22"/>
  <c r="M250" i="22"/>
  <c r="L250" i="22"/>
  <c r="K250" i="22"/>
  <c r="J250" i="22"/>
  <c r="I250" i="22"/>
  <c r="H250" i="22"/>
  <c r="G250" i="22"/>
  <c r="F250" i="22"/>
  <c r="E250" i="22"/>
  <c r="Z249" i="22"/>
  <c r="Y249" i="22"/>
  <c r="X249" i="22"/>
  <c r="W249" i="22"/>
  <c r="V249" i="22"/>
  <c r="U249" i="22"/>
  <c r="T249" i="22"/>
  <c r="S249" i="22"/>
  <c r="R249" i="22"/>
  <c r="Q249" i="22"/>
  <c r="P249" i="22"/>
  <c r="O249" i="22"/>
  <c r="N249" i="22"/>
  <c r="M249" i="22"/>
  <c r="L249" i="22"/>
  <c r="K249" i="22"/>
  <c r="J249" i="22"/>
  <c r="I249" i="22"/>
  <c r="H249" i="22"/>
  <c r="G249" i="22"/>
  <c r="F249" i="22"/>
  <c r="E249" i="22"/>
  <c r="Z248" i="22"/>
  <c r="Y248" i="22"/>
  <c r="X248" i="22"/>
  <c r="W248" i="22"/>
  <c r="V248" i="22"/>
  <c r="U248" i="22"/>
  <c r="T248" i="22"/>
  <c r="S248" i="22"/>
  <c r="R248" i="22"/>
  <c r="Q248" i="22"/>
  <c r="P248" i="22"/>
  <c r="O248" i="22"/>
  <c r="N248" i="22"/>
  <c r="M248" i="22"/>
  <c r="L248" i="22"/>
  <c r="K248" i="22"/>
  <c r="J248" i="22"/>
  <c r="I248" i="22"/>
  <c r="H248" i="22"/>
  <c r="G248" i="22"/>
  <c r="F248" i="22"/>
  <c r="E248" i="22"/>
  <c r="Z247" i="22"/>
  <c r="Y247" i="22"/>
  <c r="X247" i="22"/>
  <c r="W247" i="22"/>
  <c r="V247" i="22"/>
  <c r="U247" i="22"/>
  <c r="T247" i="22"/>
  <c r="S247" i="22"/>
  <c r="R247" i="22"/>
  <c r="Q247" i="22"/>
  <c r="P247" i="22"/>
  <c r="O247" i="22"/>
  <c r="N247" i="22"/>
  <c r="M247" i="22"/>
  <c r="L247" i="22"/>
  <c r="K247" i="22"/>
  <c r="J247" i="22"/>
  <c r="I247" i="22"/>
  <c r="H247" i="22"/>
  <c r="G247" i="22"/>
  <c r="F247" i="22"/>
  <c r="E247" i="22"/>
  <c r="Z246" i="22"/>
  <c r="Y246" i="22"/>
  <c r="X246" i="22"/>
  <c r="W246" i="22"/>
  <c r="V246" i="22"/>
  <c r="U246" i="22"/>
  <c r="T246" i="22"/>
  <c r="S246" i="22"/>
  <c r="R246" i="22"/>
  <c r="Q246" i="22"/>
  <c r="P246" i="22"/>
  <c r="O246" i="22"/>
  <c r="N246" i="22"/>
  <c r="M246" i="22"/>
  <c r="L246" i="22"/>
  <c r="K246" i="22"/>
  <c r="J246" i="22"/>
  <c r="I246" i="22"/>
  <c r="H246" i="22"/>
  <c r="G246" i="22"/>
  <c r="F246" i="22"/>
  <c r="E246" i="22"/>
  <c r="BT126" i="26" l="1"/>
  <c r="BS126" i="26"/>
  <c r="BR126" i="26"/>
  <c r="BT125" i="26"/>
  <c r="BS125" i="26"/>
  <c r="BR125" i="26"/>
  <c r="BT124" i="26"/>
  <c r="BS124" i="26"/>
  <c r="BR124" i="26"/>
  <c r="BT123" i="26"/>
  <c r="BS123" i="26"/>
  <c r="BR123" i="26"/>
  <c r="BT122" i="26"/>
  <c r="BS122" i="26"/>
  <c r="BR122" i="26"/>
  <c r="BT121" i="26"/>
  <c r="BS121" i="26"/>
  <c r="BR121" i="26"/>
  <c r="BT120" i="26"/>
  <c r="BS120" i="26"/>
  <c r="BR120" i="26"/>
  <c r="BT119" i="26"/>
  <c r="BS119" i="26"/>
  <c r="BR119" i="26"/>
  <c r="BT118" i="26"/>
  <c r="BS118" i="26"/>
  <c r="BR118" i="26"/>
  <c r="BT117" i="26"/>
  <c r="BS117" i="26"/>
  <c r="BR117" i="26"/>
  <c r="BT116" i="26"/>
  <c r="BS116" i="26"/>
  <c r="BR116" i="26"/>
  <c r="BT115" i="26"/>
  <c r="BS115" i="26"/>
  <c r="BR115" i="26"/>
  <c r="BT114" i="26"/>
  <c r="BS114" i="26"/>
  <c r="BR114" i="26"/>
  <c r="BT113" i="26"/>
  <c r="BS113" i="26"/>
  <c r="BR113" i="26"/>
  <c r="BT112" i="26"/>
  <c r="BS112" i="26"/>
  <c r="BR112" i="26"/>
  <c r="BT111" i="26"/>
  <c r="BS111" i="26"/>
  <c r="BR111" i="26"/>
  <c r="BT110" i="26"/>
  <c r="BS110" i="26"/>
  <c r="BR110" i="26"/>
  <c r="BT109" i="26"/>
  <c r="BS109" i="26"/>
  <c r="BR109" i="26"/>
  <c r="BT108" i="26"/>
  <c r="BS108" i="26"/>
  <c r="BR108" i="26"/>
  <c r="BT107" i="26"/>
  <c r="BS107" i="26"/>
  <c r="BR107" i="26"/>
  <c r="BT106" i="26"/>
  <c r="BS106" i="26"/>
  <c r="BR106" i="26"/>
  <c r="BT105" i="26"/>
  <c r="BS105" i="26"/>
  <c r="BR105" i="26"/>
  <c r="BT104" i="26"/>
  <c r="BS104" i="26"/>
  <c r="BR104" i="26"/>
  <c r="BT103" i="26"/>
  <c r="BS103" i="26"/>
  <c r="BR103" i="26"/>
  <c r="BT102" i="26"/>
  <c r="BS102" i="26"/>
  <c r="BR102" i="26"/>
  <c r="BT101" i="26"/>
  <c r="BS101" i="26"/>
  <c r="BR101" i="26"/>
  <c r="BT100" i="26"/>
  <c r="BS100" i="26"/>
  <c r="BR100" i="26"/>
  <c r="BT99" i="26"/>
  <c r="BS99" i="26"/>
  <c r="BR99" i="26"/>
  <c r="BT98" i="26"/>
  <c r="BS98" i="26"/>
  <c r="BR98" i="26"/>
  <c r="BT97" i="26"/>
  <c r="BS97" i="26"/>
  <c r="BR97" i="26"/>
  <c r="BT96" i="26"/>
  <c r="BS96" i="26"/>
  <c r="BR96" i="26"/>
  <c r="BT95" i="26"/>
  <c r="BS95" i="26"/>
  <c r="BR95" i="26"/>
  <c r="BT94" i="26"/>
  <c r="BS94" i="26"/>
  <c r="BR94" i="26"/>
  <c r="BT93" i="26"/>
  <c r="BS93" i="26"/>
  <c r="BR93" i="26"/>
  <c r="BT92" i="26"/>
  <c r="BS92" i="26"/>
  <c r="BR92" i="26"/>
  <c r="BT91" i="26"/>
  <c r="BS91" i="26"/>
  <c r="BR91" i="26"/>
  <c r="BT90" i="26"/>
  <c r="BS90" i="26"/>
  <c r="BR90" i="26"/>
  <c r="BT89" i="26"/>
  <c r="BS89" i="26"/>
  <c r="BR89" i="26"/>
  <c r="BT88" i="26"/>
  <c r="BS88" i="26"/>
  <c r="BR88" i="26"/>
  <c r="BT87" i="26"/>
  <c r="BS87" i="26"/>
  <c r="BR87" i="26"/>
  <c r="BT86" i="26"/>
  <c r="BS86" i="26"/>
  <c r="BR86" i="26"/>
  <c r="BT85" i="26"/>
  <c r="BS85" i="26"/>
  <c r="BR85" i="26"/>
  <c r="BT84" i="26"/>
  <c r="BS84" i="26"/>
  <c r="BR84" i="26"/>
  <c r="BT83" i="26"/>
  <c r="BS83" i="26"/>
  <c r="BR83" i="26"/>
  <c r="BT82" i="26"/>
  <c r="BS82" i="26"/>
  <c r="BR82" i="26"/>
  <c r="BT81" i="26"/>
  <c r="BS81" i="26"/>
  <c r="BR81" i="26"/>
  <c r="BT80" i="26"/>
  <c r="BS80" i="26"/>
  <c r="BR80" i="26"/>
  <c r="BT79" i="26"/>
  <c r="BS79" i="26"/>
  <c r="BR79" i="26"/>
  <c r="BT78" i="26"/>
  <c r="BS78" i="26"/>
  <c r="BR78" i="26"/>
  <c r="BT77" i="26"/>
  <c r="BS77" i="26"/>
  <c r="BR77" i="26"/>
  <c r="BT76" i="26"/>
  <c r="BS76" i="26"/>
  <c r="BR76" i="26"/>
  <c r="BT75" i="26"/>
  <c r="BS75" i="26"/>
  <c r="BR75" i="26"/>
  <c r="BT74" i="26"/>
  <c r="BS74" i="26"/>
  <c r="BR74" i="26"/>
  <c r="BT73" i="26"/>
  <c r="BS73" i="26"/>
  <c r="BR73" i="26"/>
  <c r="BT72" i="26"/>
  <c r="BS72" i="26"/>
  <c r="BR72" i="26"/>
  <c r="BT71" i="26"/>
  <c r="BS71" i="26"/>
  <c r="BR71" i="26"/>
  <c r="BT70" i="26"/>
  <c r="BS70" i="26"/>
  <c r="BR70" i="26"/>
  <c r="BT69" i="26"/>
  <c r="BS69" i="26"/>
  <c r="BR69" i="26"/>
  <c r="BT68" i="26"/>
  <c r="BS68" i="26"/>
  <c r="BR68" i="26"/>
  <c r="BT67" i="26"/>
  <c r="BS67" i="26"/>
  <c r="BR67" i="26"/>
  <c r="BT66" i="26"/>
  <c r="BS66" i="26"/>
  <c r="BR66" i="26"/>
  <c r="BT65" i="26"/>
  <c r="BS65" i="26"/>
  <c r="BR65" i="26"/>
  <c r="BT64" i="26"/>
  <c r="BS64" i="26"/>
  <c r="BR64" i="26"/>
  <c r="BT63" i="26"/>
  <c r="BS63" i="26"/>
  <c r="BR63" i="26"/>
  <c r="BT62" i="26"/>
  <c r="BS62" i="26"/>
  <c r="BR62" i="26"/>
  <c r="BT61" i="26"/>
  <c r="BS61" i="26"/>
  <c r="BR61" i="26"/>
  <c r="BT60" i="26"/>
  <c r="BS60" i="26"/>
  <c r="BR60" i="26"/>
  <c r="BT59" i="26"/>
  <c r="BS59" i="26"/>
  <c r="BR59" i="26"/>
  <c r="BT58" i="26"/>
  <c r="BS58" i="26"/>
  <c r="BR58" i="26"/>
  <c r="BT57" i="26"/>
  <c r="BS57" i="26"/>
  <c r="BR57" i="26"/>
  <c r="BT56" i="26"/>
  <c r="BS56" i="26"/>
  <c r="BR56" i="26"/>
  <c r="BT55" i="26"/>
  <c r="BS55" i="26"/>
  <c r="BR55" i="26"/>
  <c r="BT54" i="26"/>
  <c r="BS54" i="26"/>
  <c r="BR54" i="26"/>
  <c r="BT53" i="26"/>
  <c r="BS53" i="26"/>
  <c r="BR53" i="26"/>
  <c r="BT52" i="26"/>
  <c r="BS52" i="26"/>
  <c r="BR52" i="26"/>
  <c r="BT51" i="26"/>
  <c r="BS51" i="26"/>
  <c r="BR51" i="26"/>
  <c r="BT50" i="26"/>
  <c r="BS50" i="26"/>
  <c r="BR50" i="26"/>
  <c r="BT49" i="26"/>
  <c r="BS49" i="26"/>
  <c r="BR49" i="26"/>
  <c r="BT48" i="26"/>
  <c r="BS48" i="26"/>
  <c r="BR48" i="26"/>
  <c r="BT47" i="26"/>
  <c r="BS47" i="26"/>
  <c r="BR47" i="26"/>
  <c r="BT46" i="26"/>
  <c r="BS46" i="26"/>
  <c r="BR46" i="26"/>
  <c r="BT45" i="26"/>
  <c r="BS45" i="26"/>
  <c r="BR45" i="26"/>
  <c r="BT44" i="26"/>
  <c r="BS44" i="26"/>
  <c r="BR44" i="26"/>
  <c r="BT43" i="26"/>
  <c r="BS43" i="26"/>
  <c r="BR43" i="26"/>
  <c r="BT42" i="26"/>
  <c r="BS42" i="26"/>
  <c r="BR42" i="26"/>
  <c r="BT41" i="26"/>
  <c r="BS41" i="26"/>
  <c r="BR41" i="26"/>
  <c r="BT40" i="26"/>
  <c r="BS40" i="26"/>
  <c r="BR40" i="26"/>
  <c r="BT39" i="26"/>
  <c r="BS39" i="26"/>
  <c r="BR39" i="26"/>
  <c r="BT38" i="26"/>
  <c r="BS38" i="26"/>
  <c r="BR38" i="26"/>
  <c r="BT37" i="26"/>
  <c r="BS37" i="26"/>
  <c r="BR37" i="26"/>
  <c r="BT36" i="26"/>
  <c r="BS36" i="26"/>
  <c r="BR36" i="26"/>
  <c r="BT35" i="26"/>
  <c r="BS35" i="26"/>
  <c r="BR35" i="26"/>
  <c r="BT34" i="26"/>
  <c r="BS34" i="26"/>
  <c r="BR34" i="26"/>
  <c r="BT126" i="27"/>
  <c r="BS126" i="27"/>
  <c r="BR126" i="27"/>
  <c r="BT125" i="27"/>
  <c r="BS125" i="27"/>
  <c r="BR125" i="27"/>
  <c r="BT124" i="27"/>
  <c r="BS124" i="27"/>
  <c r="BR124" i="27"/>
  <c r="BT123" i="27"/>
  <c r="BS123" i="27"/>
  <c r="BR123" i="27"/>
  <c r="BT122" i="27"/>
  <c r="BS122" i="27"/>
  <c r="BR122" i="27"/>
  <c r="BT121" i="27"/>
  <c r="BS121" i="27"/>
  <c r="BR121" i="27"/>
  <c r="BT120" i="27"/>
  <c r="BS120" i="27"/>
  <c r="BR120" i="27"/>
  <c r="BT119" i="27"/>
  <c r="BS119" i="27"/>
  <c r="BR119" i="27"/>
  <c r="BT118" i="27"/>
  <c r="BS118" i="27"/>
  <c r="BR118" i="27"/>
  <c r="BT117" i="27"/>
  <c r="BS117" i="27"/>
  <c r="BR117" i="27"/>
  <c r="BT116" i="27"/>
  <c r="BS116" i="27"/>
  <c r="BR116" i="27"/>
  <c r="BT115" i="27"/>
  <c r="BS115" i="27"/>
  <c r="BR115" i="27"/>
  <c r="BT114" i="27"/>
  <c r="BS114" i="27"/>
  <c r="BR114" i="27"/>
  <c r="BT113" i="27"/>
  <c r="BS113" i="27"/>
  <c r="BR113" i="27"/>
  <c r="BT112" i="27"/>
  <c r="BS112" i="27"/>
  <c r="BR112" i="27"/>
  <c r="BT111" i="27"/>
  <c r="BS111" i="27"/>
  <c r="BR111" i="27"/>
  <c r="BT110" i="27"/>
  <c r="BS110" i="27"/>
  <c r="BR110" i="27"/>
  <c r="BT109" i="27"/>
  <c r="BS109" i="27"/>
  <c r="BR109" i="27"/>
  <c r="BT108" i="27"/>
  <c r="BS108" i="27"/>
  <c r="BR108" i="27"/>
  <c r="BT107" i="27"/>
  <c r="BS107" i="27"/>
  <c r="BR107" i="27"/>
  <c r="BT106" i="27"/>
  <c r="BS106" i="27"/>
  <c r="BR106" i="27"/>
  <c r="BT105" i="27"/>
  <c r="BS105" i="27"/>
  <c r="BR105" i="27"/>
  <c r="BT104" i="27"/>
  <c r="BS104" i="27"/>
  <c r="BR104" i="27"/>
  <c r="BT103" i="27"/>
  <c r="BS103" i="27"/>
  <c r="BR103" i="27"/>
  <c r="BT102" i="27"/>
  <c r="BS102" i="27"/>
  <c r="BR102" i="27"/>
  <c r="BT101" i="27"/>
  <c r="BS101" i="27"/>
  <c r="BR101" i="27"/>
  <c r="BT100" i="27"/>
  <c r="BS100" i="27"/>
  <c r="BR100" i="27"/>
  <c r="BT99" i="27"/>
  <c r="BS99" i="27"/>
  <c r="BR99" i="27"/>
  <c r="BT98" i="27"/>
  <c r="BS98" i="27"/>
  <c r="BR98" i="27"/>
  <c r="BT97" i="27"/>
  <c r="BS97" i="27"/>
  <c r="BR97" i="27"/>
  <c r="BT96" i="27"/>
  <c r="BS96" i="27"/>
  <c r="BR96" i="27"/>
  <c r="BT95" i="27"/>
  <c r="BS95" i="27"/>
  <c r="BR95" i="27"/>
  <c r="BT94" i="27"/>
  <c r="BS94" i="27"/>
  <c r="BR94" i="27"/>
  <c r="BT93" i="27"/>
  <c r="BS93" i="27"/>
  <c r="BR93" i="27"/>
  <c r="BT92" i="27"/>
  <c r="BS92" i="27"/>
  <c r="BR92" i="27"/>
  <c r="BT91" i="27"/>
  <c r="BS91" i="27"/>
  <c r="BR91" i="27"/>
  <c r="BT90" i="27"/>
  <c r="BS90" i="27"/>
  <c r="BR90" i="27"/>
  <c r="BT89" i="27"/>
  <c r="BS89" i="27"/>
  <c r="BR89" i="27"/>
  <c r="BT88" i="27"/>
  <c r="BS88" i="27"/>
  <c r="BR88" i="27"/>
  <c r="BT87" i="27"/>
  <c r="BS87" i="27"/>
  <c r="BR87" i="27"/>
  <c r="BT86" i="27"/>
  <c r="BS86" i="27"/>
  <c r="BR86" i="27"/>
  <c r="BT85" i="27"/>
  <c r="BS85" i="27"/>
  <c r="BR85" i="27"/>
  <c r="BT84" i="27"/>
  <c r="BS84" i="27"/>
  <c r="BR84" i="27"/>
  <c r="BT83" i="27"/>
  <c r="BS83" i="27"/>
  <c r="BR83" i="27"/>
  <c r="BT82" i="27"/>
  <c r="BS82" i="27"/>
  <c r="BR82" i="27"/>
  <c r="BT81" i="27"/>
  <c r="BS81" i="27"/>
  <c r="BR81" i="27"/>
  <c r="BT80" i="27"/>
  <c r="BS80" i="27"/>
  <c r="BR80" i="27"/>
  <c r="BT79" i="27"/>
  <c r="BS79" i="27"/>
  <c r="BR79" i="27"/>
  <c r="BT78" i="27"/>
  <c r="BS78" i="27"/>
  <c r="BR78" i="27"/>
  <c r="BT77" i="27"/>
  <c r="BS77" i="27"/>
  <c r="BR77" i="27"/>
  <c r="BT76" i="27"/>
  <c r="BS76" i="27"/>
  <c r="BR76" i="27"/>
  <c r="BT75" i="27"/>
  <c r="BS75" i="27"/>
  <c r="BR75" i="27"/>
  <c r="BT74" i="27"/>
  <c r="BS74" i="27"/>
  <c r="BR74" i="27"/>
  <c r="BT73" i="27"/>
  <c r="BS73" i="27"/>
  <c r="BR73" i="27"/>
  <c r="BT72" i="27"/>
  <c r="BS72" i="27"/>
  <c r="BR72" i="27"/>
  <c r="BT71" i="27"/>
  <c r="BS71" i="27"/>
  <c r="BR71" i="27"/>
  <c r="BT70" i="27"/>
  <c r="BS70" i="27"/>
  <c r="BR70" i="27"/>
  <c r="BT69" i="27"/>
  <c r="BS69" i="27"/>
  <c r="BR69" i="27"/>
  <c r="BT68" i="27"/>
  <c r="BS68" i="27"/>
  <c r="BR68" i="27"/>
  <c r="BT67" i="27"/>
  <c r="BS67" i="27"/>
  <c r="BR67" i="27"/>
  <c r="BT66" i="27"/>
  <c r="BS66" i="27"/>
  <c r="BR66" i="27"/>
  <c r="BT65" i="27"/>
  <c r="BS65" i="27"/>
  <c r="BR65" i="27"/>
  <c r="BT64" i="27"/>
  <c r="BS64" i="27"/>
  <c r="BR64" i="27"/>
  <c r="BT63" i="27"/>
  <c r="BS63" i="27"/>
  <c r="BR63" i="27"/>
  <c r="BT62" i="27"/>
  <c r="BS62" i="27"/>
  <c r="BR62" i="27"/>
  <c r="BT61" i="27"/>
  <c r="BS61" i="27"/>
  <c r="BR61" i="27"/>
  <c r="BT60" i="27"/>
  <c r="BS60" i="27"/>
  <c r="BR60" i="27"/>
  <c r="BT59" i="27"/>
  <c r="BS59" i="27"/>
  <c r="BR59" i="27"/>
  <c r="BT58" i="27"/>
  <c r="BS58" i="27"/>
  <c r="BR58" i="27"/>
  <c r="BT57" i="27"/>
  <c r="BS57" i="27"/>
  <c r="BR57" i="27"/>
  <c r="BT56" i="27"/>
  <c r="BS56" i="27"/>
  <c r="BR56" i="27"/>
  <c r="BT55" i="27"/>
  <c r="BS55" i="27"/>
  <c r="BR55" i="27"/>
  <c r="BT54" i="27"/>
  <c r="BS54" i="27"/>
  <c r="BR54" i="27"/>
  <c r="BT53" i="27"/>
  <c r="BS53" i="27"/>
  <c r="BR53" i="27"/>
  <c r="BT52" i="27"/>
  <c r="BS52" i="27"/>
  <c r="BR52" i="27"/>
  <c r="BT51" i="27"/>
  <c r="BS51" i="27"/>
  <c r="BR51" i="27"/>
  <c r="BT50" i="27"/>
  <c r="BS50" i="27"/>
  <c r="BR50" i="27"/>
  <c r="BT49" i="27"/>
  <c r="BS49" i="27"/>
  <c r="BR49" i="27"/>
  <c r="BT48" i="27"/>
  <c r="BS48" i="27"/>
  <c r="BR48" i="27"/>
  <c r="BT47" i="27"/>
  <c r="BS47" i="27"/>
  <c r="BR47" i="27"/>
  <c r="BT46" i="27"/>
  <c r="BS46" i="27"/>
  <c r="BR46" i="27"/>
  <c r="BT45" i="27"/>
  <c r="BS45" i="27"/>
  <c r="BR45" i="27"/>
  <c r="BT44" i="27"/>
  <c r="BS44" i="27"/>
  <c r="BR44" i="27"/>
  <c r="BT43" i="27"/>
  <c r="BS43" i="27"/>
  <c r="BR43" i="27"/>
  <c r="BT42" i="27"/>
  <c r="BS42" i="27"/>
  <c r="BR42" i="27"/>
  <c r="BT41" i="27"/>
  <c r="BS41" i="27"/>
  <c r="BR41" i="27"/>
  <c r="BT40" i="27"/>
  <c r="BS40" i="27"/>
  <c r="BR40" i="27"/>
  <c r="BT39" i="27"/>
  <c r="BS39" i="27"/>
  <c r="BR39" i="27"/>
  <c r="BT38" i="27"/>
  <c r="BS38" i="27"/>
  <c r="BR38" i="27"/>
  <c r="BT37" i="27"/>
  <c r="BS37" i="27"/>
  <c r="BR37" i="27"/>
  <c r="BT36" i="27"/>
  <c r="BS36" i="27"/>
  <c r="BR36" i="27"/>
  <c r="BT35" i="27"/>
  <c r="BS35" i="27"/>
  <c r="BR35" i="27"/>
  <c r="BT34" i="27"/>
  <c r="BS34" i="27"/>
  <c r="BR34" i="27"/>
  <c r="BT126" i="28"/>
  <c r="BS126" i="28"/>
  <c r="BR126" i="28"/>
  <c r="BT125" i="28"/>
  <c r="BS125" i="28"/>
  <c r="BR125" i="28"/>
  <c r="BT124" i="28"/>
  <c r="BS124" i="28"/>
  <c r="BR124" i="28"/>
  <c r="BT123" i="28"/>
  <c r="BS123" i="28"/>
  <c r="BR123" i="28"/>
  <c r="BT122" i="28"/>
  <c r="BS122" i="28"/>
  <c r="BR122" i="28"/>
  <c r="BT121" i="28"/>
  <c r="BS121" i="28"/>
  <c r="BR121" i="28"/>
  <c r="BT120" i="28"/>
  <c r="BS120" i="28"/>
  <c r="BR120" i="28"/>
  <c r="BT119" i="28"/>
  <c r="BS119" i="28"/>
  <c r="BR119" i="28"/>
  <c r="BT118" i="28"/>
  <c r="BS118" i="28"/>
  <c r="BR118" i="28"/>
  <c r="BT117" i="28"/>
  <c r="BS117" i="28"/>
  <c r="BR117" i="28"/>
  <c r="BT116" i="28"/>
  <c r="BS116" i="28"/>
  <c r="BR116" i="28"/>
  <c r="BT115" i="28"/>
  <c r="BS115" i="28"/>
  <c r="BR115" i="28"/>
  <c r="BT114" i="28"/>
  <c r="BS114" i="28"/>
  <c r="BR114" i="28"/>
  <c r="BT113" i="28"/>
  <c r="BS113" i="28"/>
  <c r="BR113" i="28"/>
  <c r="BT112" i="28"/>
  <c r="BS112" i="28"/>
  <c r="BR112" i="28"/>
  <c r="BT111" i="28"/>
  <c r="BS111" i="28"/>
  <c r="BR111" i="28"/>
  <c r="BT110" i="28"/>
  <c r="BS110" i="28"/>
  <c r="BR110" i="28"/>
  <c r="BT109" i="28"/>
  <c r="BS109" i="28"/>
  <c r="BR109" i="28"/>
  <c r="BT108" i="28"/>
  <c r="BS108" i="28"/>
  <c r="BR108" i="28"/>
  <c r="BT107" i="28"/>
  <c r="BS107" i="28"/>
  <c r="BR107" i="28"/>
  <c r="BT106" i="28"/>
  <c r="BS106" i="28"/>
  <c r="BR106" i="28"/>
  <c r="BT105" i="28"/>
  <c r="BS105" i="28"/>
  <c r="BR105" i="28"/>
  <c r="BT104" i="28"/>
  <c r="BS104" i="28"/>
  <c r="BR104" i="28"/>
  <c r="BT103" i="28"/>
  <c r="BS103" i="28"/>
  <c r="BR103" i="28"/>
  <c r="BT102" i="28"/>
  <c r="BS102" i="28"/>
  <c r="BR102" i="28"/>
  <c r="BT101" i="28"/>
  <c r="BS101" i="28"/>
  <c r="BR101" i="28"/>
  <c r="BT100" i="28"/>
  <c r="BS100" i="28"/>
  <c r="BR100" i="28"/>
  <c r="BT99" i="28"/>
  <c r="BS99" i="28"/>
  <c r="BR99" i="28"/>
  <c r="BT98" i="28"/>
  <c r="BS98" i="28"/>
  <c r="BR98" i="28"/>
  <c r="BT97" i="28"/>
  <c r="BS97" i="28"/>
  <c r="BR97" i="28"/>
  <c r="BT96" i="28"/>
  <c r="BS96" i="28"/>
  <c r="BR96" i="28"/>
  <c r="BT95" i="28"/>
  <c r="BS95" i="28"/>
  <c r="BR95" i="28"/>
  <c r="BT94" i="28"/>
  <c r="BS94" i="28"/>
  <c r="BR94" i="28"/>
  <c r="BT93" i="28"/>
  <c r="BS93" i="28"/>
  <c r="BR93" i="28"/>
  <c r="BT92" i="28"/>
  <c r="BS92" i="28"/>
  <c r="BR92" i="28"/>
  <c r="BT91" i="28"/>
  <c r="BS91" i="28"/>
  <c r="BR91" i="28"/>
  <c r="BT90" i="28"/>
  <c r="BS90" i="28"/>
  <c r="BR90" i="28"/>
  <c r="BT89" i="28"/>
  <c r="BS89" i="28"/>
  <c r="BR89" i="28"/>
  <c r="BT88" i="28"/>
  <c r="BS88" i="28"/>
  <c r="BR88" i="28"/>
  <c r="BT87" i="28"/>
  <c r="BS87" i="28"/>
  <c r="BR87" i="28"/>
  <c r="BT86" i="28"/>
  <c r="BS86" i="28"/>
  <c r="BR86" i="28"/>
  <c r="BT85" i="28"/>
  <c r="BS85" i="28"/>
  <c r="BR85" i="28"/>
  <c r="BT84" i="28"/>
  <c r="BS84" i="28"/>
  <c r="BR84" i="28"/>
  <c r="BT83" i="28"/>
  <c r="BS83" i="28"/>
  <c r="BR83" i="28"/>
  <c r="BT82" i="28"/>
  <c r="BS82" i="28"/>
  <c r="BR82" i="28"/>
  <c r="BT81" i="28"/>
  <c r="BS81" i="28"/>
  <c r="BR81" i="28"/>
  <c r="BT80" i="28"/>
  <c r="BS80" i="28"/>
  <c r="BR80" i="28"/>
  <c r="BT79" i="28"/>
  <c r="BS79" i="28"/>
  <c r="BR79" i="28"/>
  <c r="BT78" i="28"/>
  <c r="BS78" i="28"/>
  <c r="BR78" i="28"/>
  <c r="BT77" i="28"/>
  <c r="BS77" i="28"/>
  <c r="BR77" i="28"/>
  <c r="BT76" i="28"/>
  <c r="BS76" i="28"/>
  <c r="BR76" i="28"/>
  <c r="BT75" i="28"/>
  <c r="BS75" i="28"/>
  <c r="BR75" i="28"/>
  <c r="BT74" i="28"/>
  <c r="BS74" i="28"/>
  <c r="BR74" i="28"/>
  <c r="BT73" i="28"/>
  <c r="BS73" i="28"/>
  <c r="BR73" i="28"/>
  <c r="BT72" i="28"/>
  <c r="BS72" i="28"/>
  <c r="BR72" i="28"/>
  <c r="BT71" i="28"/>
  <c r="BS71" i="28"/>
  <c r="BR71" i="28"/>
  <c r="BT70" i="28"/>
  <c r="BS70" i="28"/>
  <c r="BR70" i="28"/>
  <c r="BT69" i="28"/>
  <c r="BS69" i="28"/>
  <c r="BR69" i="28"/>
  <c r="BT68" i="28"/>
  <c r="BS68" i="28"/>
  <c r="BR68" i="28"/>
  <c r="BT67" i="28"/>
  <c r="BS67" i="28"/>
  <c r="BR67" i="28"/>
  <c r="BT66" i="28"/>
  <c r="BS66" i="28"/>
  <c r="BR66" i="28"/>
  <c r="BT65" i="28"/>
  <c r="BS65" i="28"/>
  <c r="BR65" i="28"/>
  <c r="BT64" i="28"/>
  <c r="BS64" i="28"/>
  <c r="BR64" i="28"/>
  <c r="BT63" i="28"/>
  <c r="BS63" i="28"/>
  <c r="BR63" i="28"/>
  <c r="BT62" i="28"/>
  <c r="BS62" i="28"/>
  <c r="BR62" i="28"/>
  <c r="BT61" i="28"/>
  <c r="BS61" i="28"/>
  <c r="BR61" i="28"/>
  <c r="BT60" i="28"/>
  <c r="BS60" i="28"/>
  <c r="BR60" i="28"/>
  <c r="BT59" i="28"/>
  <c r="BS59" i="28"/>
  <c r="BR59" i="28"/>
  <c r="BT58" i="28"/>
  <c r="BS58" i="28"/>
  <c r="BR58" i="28"/>
  <c r="BT57" i="28"/>
  <c r="BS57" i="28"/>
  <c r="BR57" i="28"/>
  <c r="BT56" i="28"/>
  <c r="BS56" i="28"/>
  <c r="BR56" i="28"/>
  <c r="BT55" i="28"/>
  <c r="BS55" i="28"/>
  <c r="BR55" i="28"/>
  <c r="BT54" i="28"/>
  <c r="BS54" i="28"/>
  <c r="BR54" i="28"/>
  <c r="BT53" i="28"/>
  <c r="BS53" i="28"/>
  <c r="BR53" i="28"/>
  <c r="BT52" i="28"/>
  <c r="BS52" i="28"/>
  <c r="BR52" i="28"/>
  <c r="BT51" i="28"/>
  <c r="BS51" i="28"/>
  <c r="BR51" i="28"/>
  <c r="BT50" i="28"/>
  <c r="BS50" i="28"/>
  <c r="BR50" i="28"/>
  <c r="BT49" i="28"/>
  <c r="BS49" i="28"/>
  <c r="BR49" i="28"/>
  <c r="BT48" i="28"/>
  <c r="BS48" i="28"/>
  <c r="BR48" i="28"/>
  <c r="BT47" i="28"/>
  <c r="BS47" i="28"/>
  <c r="BR47" i="28"/>
  <c r="BT46" i="28"/>
  <c r="BS46" i="28"/>
  <c r="BR46" i="28"/>
  <c r="BT45" i="28"/>
  <c r="BS45" i="28"/>
  <c r="BR45" i="28"/>
  <c r="BT44" i="28"/>
  <c r="BS44" i="28"/>
  <c r="BR44" i="28"/>
  <c r="BT43" i="28"/>
  <c r="BS43" i="28"/>
  <c r="BR43" i="28"/>
  <c r="BT42" i="28"/>
  <c r="BS42" i="28"/>
  <c r="BR42" i="28"/>
  <c r="BT41" i="28"/>
  <c r="BS41" i="28"/>
  <c r="BR41" i="28"/>
  <c r="BT40" i="28"/>
  <c r="BS40" i="28"/>
  <c r="BR40" i="28"/>
  <c r="BT39" i="28"/>
  <c r="BS39" i="28"/>
  <c r="BR39" i="28"/>
  <c r="BT38" i="28"/>
  <c r="BS38" i="28"/>
  <c r="BR38" i="28"/>
  <c r="BT37" i="28"/>
  <c r="BS37" i="28"/>
  <c r="BR37" i="28"/>
  <c r="BT36" i="28"/>
  <c r="BS36" i="28"/>
  <c r="BR36" i="28"/>
  <c r="BT35" i="28"/>
  <c r="BS35" i="28"/>
  <c r="BR35" i="28"/>
  <c r="BT34" i="28"/>
  <c r="BS34" i="28"/>
  <c r="BR34" i="28"/>
  <c r="BT126" i="29"/>
  <c r="BS126" i="29"/>
  <c r="BR126" i="29"/>
  <c r="BT125" i="29"/>
  <c r="BS125" i="29"/>
  <c r="BR125" i="29"/>
  <c r="BT124" i="29"/>
  <c r="BS124" i="29"/>
  <c r="BR124" i="29"/>
  <c r="BT123" i="29"/>
  <c r="BS123" i="29"/>
  <c r="BR123" i="29"/>
  <c r="BT122" i="29"/>
  <c r="BS122" i="29"/>
  <c r="BR122" i="29"/>
  <c r="BT121" i="29"/>
  <c r="BS121" i="29"/>
  <c r="BR121" i="29"/>
  <c r="BT120" i="29"/>
  <c r="BS120" i="29"/>
  <c r="BR120" i="29"/>
  <c r="BT119" i="29"/>
  <c r="BS119" i="29"/>
  <c r="BR119" i="29"/>
  <c r="BT118" i="29"/>
  <c r="BS118" i="29"/>
  <c r="BR118" i="29"/>
  <c r="BT117" i="29"/>
  <c r="BS117" i="29"/>
  <c r="BR117" i="29"/>
  <c r="BT116" i="29"/>
  <c r="BS116" i="29"/>
  <c r="BR116" i="29"/>
  <c r="BT115" i="29"/>
  <c r="BS115" i="29"/>
  <c r="BR115" i="29"/>
  <c r="BT114" i="29"/>
  <c r="BS114" i="29"/>
  <c r="BR114" i="29"/>
  <c r="BT113" i="29"/>
  <c r="BS113" i="29"/>
  <c r="BR113" i="29"/>
  <c r="BT112" i="29"/>
  <c r="BS112" i="29"/>
  <c r="BR112" i="29"/>
  <c r="BT111" i="29"/>
  <c r="BS111" i="29"/>
  <c r="BR111" i="29"/>
  <c r="BT110" i="29"/>
  <c r="BS110" i="29"/>
  <c r="BR110" i="29"/>
  <c r="BT109" i="29"/>
  <c r="BS109" i="29"/>
  <c r="BR109" i="29"/>
  <c r="BT108" i="29"/>
  <c r="BS108" i="29"/>
  <c r="BR108" i="29"/>
  <c r="BT107" i="29"/>
  <c r="BS107" i="29"/>
  <c r="BR107" i="29"/>
  <c r="BT106" i="29"/>
  <c r="BS106" i="29"/>
  <c r="BR106" i="29"/>
  <c r="BT105" i="29"/>
  <c r="BS105" i="29"/>
  <c r="BR105" i="29"/>
  <c r="BT104" i="29"/>
  <c r="BS104" i="29"/>
  <c r="BR104" i="29"/>
  <c r="BT103" i="29"/>
  <c r="BS103" i="29"/>
  <c r="BR103" i="29"/>
  <c r="BT102" i="29"/>
  <c r="BS102" i="29"/>
  <c r="BR102" i="29"/>
  <c r="BT101" i="29"/>
  <c r="BS101" i="29"/>
  <c r="BR101" i="29"/>
  <c r="BT100" i="29"/>
  <c r="BS100" i="29"/>
  <c r="BR100" i="29"/>
  <c r="BT99" i="29"/>
  <c r="BS99" i="29"/>
  <c r="BR99" i="29"/>
  <c r="BT98" i="29"/>
  <c r="BS98" i="29"/>
  <c r="BR98" i="29"/>
  <c r="BT97" i="29"/>
  <c r="BS97" i="29"/>
  <c r="BR97" i="29"/>
  <c r="BT96" i="29"/>
  <c r="BS96" i="29"/>
  <c r="BR96" i="29"/>
  <c r="BT95" i="29"/>
  <c r="BS95" i="29"/>
  <c r="BR95" i="29"/>
  <c r="BT94" i="29"/>
  <c r="BS94" i="29"/>
  <c r="BR94" i="29"/>
  <c r="BT93" i="29"/>
  <c r="BS93" i="29"/>
  <c r="BR93" i="29"/>
  <c r="BT92" i="29"/>
  <c r="BS92" i="29"/>
  <c r="BR92" i="29"/>
  <c r="BT91" i="29"/>
  <c r="BS91" i="29"/>
  <c r="BR91" i="29"/>
  <c r="BT90" i="29"/>
  <c r="BS90" i="29"/>
  <c r="BR90" i="29"/>
  <c r="BT89" i="29"/>
  <c r="BS89" i="29"/>
  <c r="BR89" i="29"/>
  <c r="BT88" i="29"/>
  <c r="BS88" i="29"/>
  <c r="BR88" i="29"/>
  <c r="BT87" i="29"/>
  <c r="BS87" i="29"/>
  <c r="BR87" i="29"/>
  <c r="BT86" i="29"/>
  <c r="BS86" i="29"/>
  <c r="BR86" i="29"/>
  <c r="BT85" i="29"/>
  <c r="BS85" i="29"/>
  <c r="BR85" i="29"/>
  <c r="BT84" i="29"/>
  <c r="BS84" i="29"/>
  <c r="BR84" i="29"/>
  <c r="BT83" i="29"/>
  <c r="BS83" i="29"/>
  <c r="BR83" i="29"/>
  <c r="BT82" i="29"/>
  <c r="BS82" i="29"/>
  <c r="BR82" i="29"/>
  <c r="BT81" i="29"/>
  <c r="BS81" i="29"/>
  <c r="BR81" i="29"/>
  <c r="BT80" i="29"/>
  <c r="BS80" i="29"/>
  <c r="BR80" i="29"/>
  <c r="BT79" i="29"/>
  <c r="BS79" i="29"/>
  <c r="BR79" i="29"/>
  <c r="BT78" i="29"/>
  <c r="BS78" i="29"/>
  <c r="BR78" i="29"/>
  <c r="BT77" i="29"/>
  <c r="BS77" i="29"/>
  <c r="BR77" i="29"/>
  <c r="BT76" i="29"/>
  <c r="BS76" i="29"/>
  <c r="BR76" i="29"/>
  <c r="BT75" i="29"/>
  <c r="BS75" i="29"/>
  <c r="BR75" i="29"/>
  <c r="BT74" i="29"/>
  <c r="BS74" i="29"/>
  <c r="BR74" i="29"/>
  <c r="BT73" i="29"/>
  <c r="BS73" i="29"/>
  <c r="BR73" i="29"/>
  <c r="BT72" i="29"/>
  <c r="BS72" i="29"/>
  <c r="BR72" i="29"/>
  <c r="BT71" i="29"/>
  <c r="BS71" i="29"/>
  <c r="BR71" i="29"/>
  <c r="BT70" i="29"/>
  <c r="BS70" i="29"/>
  <c r="BR70" i="29"/>
  <c r="BT69" i="29"/>
  <c r="BS69" i="29"/>
  <c r="BR69" i="29"/>
  <c r="BT68" i="29"/>
  <c r="BS68" i="29"/>
  <c r="BR68" i="29"/>
  <c r="BT67" i="29"/>
  <c r="BS67" i="29"/>
  <c r="BR67" i="29"/>
  <c r="BT66" i="29"/>
  <c r="BS66" i="29"/>
  <c r="BR66" i="29"/>
  <c r="BT65" i="29"/>
  <c r="BS65" i="29"/>
  <c r="BR65" i="29"/>
  <c r="BT64" i="29"/>
  <c r="BS64" i="29"/>
  <c r="BR64" i="29"/>
  <c r="BT63" i="29"/>
  <c r="BS63" i="29"/>
  <c r="BR63" i="29"/>
  <c r="BT62" i="29"/>
  <c r="BS62" i="29"/>
  <c r="BR62" i="29"/>
  <c r="BT61" i="29"/>
  <c r="BS61" i="29"/>
  <c r="BR61" i="29"/>
  <c r="BT60" i="29"/>
  <c r="BS60" i="29"/>
  <c r="BR60" i="29"/>
  <c r="BT59" i="29"/>
  <c r="BS59" i="29"/>
  <c r="BR59" i="29"/>
  <c r="BT58" i="29"/>
  <c r="BS58" i="29"/>
  <c r="BR58" i="29"/>
  <c r="BT57" i="29"/>
  <c r="BS57" i="29"/>
  <c r="BR57" i="29"/>
  <c r="BT56" i="29"/>
  <c r="BS56" i="29"/>
  <c r="BR56" i="29"/>
  <c r="BT55" i="29"/>
  <c r="BS55" i="29"/>
  <c r="BR55" i="29"/>
  <c r="BT54" i="29"/>
  <c r="BS54" i="29"/>
  <c r="BR54" i="29"/>
  <c r="BT53" i="29"/>
  <c r="BS53" i="29"/>
  <c r="BR53" i="29"/>
  <c r="BT52" i="29"/>
  <c r="BS52" i="29"/>
  <c r="BR52" i="29"/>
  <c r="BT51" i="29"/>
  <c r="BS51" i="29"/>
  <c r="BR51" i="29"/>
  <c r="BT50" i="29"/>
  <c r="BS50" i="29"/>
  <c r="BR50" i="29"/>
  <c r="BT49" i="29"/>
  <c r="BS49" i="29"/>
  <c r="BR49" i="29"/>
  <c r="BT48" i="29"/>
  <c r="BS48" i="29"/>
  <c r="BR48" i="29"/>
  <c r="BT47" i="29"/>
  <c r="BS47" i="29"/>
  <c r="BR47" i="29"/>
  <c r="BT46" i="29"/>
  <c r="BS46" i="29"/>
  <c r="BR46" i="29"/>
  <c r="BT45" i="29"/>
  <c r="BS45" i="29"/>
  <c r="BR45" i="29"/>
  <c r="BT44" i="29"/>
  <c r="BS44" i="29"/>
  <c r="BR44" i="29"/>
  <c r="BT43" i="29"/>
  <c r="BS43" i="29"/>
  <c r="BR43" i="29"/>
  <c r="BT42" i="29"/>
  <c r="BS42" i="29"/>
  <c r="BR42" i="29"/>
  <c r="BT41" i="29"/>
  <c r="BS41" i="29"/>
  <c r="BR41" i="29"/>
  <c r="BT40" i="29"/>
  <c r="BS40" i="29"/>
  <c r="BR40" i="29"/>
  <c r="BT39" i="29"/>
  <c r="BS39" i="29"/>
  <c r="BR39" i="29"/>
  <c r="BT38" i="29"/>
  <c r="BS38" i="29"/>
  <c r="BR38" i="29"/>
  <c r="BT37" i="29"/>
  <c r="BS37" i="29"/>
  <c r="BR37" i="29"/>
  <c r="BT36" i="29"/>
  <c r="BS36" i="29"/>
  <c r="BR36" i="29"/>
  <c r="BT35" i="29"/>
  <c r="BS35" i="29"/>
  <c r="BR35" i="29"/>
  <c r="BT34" i="29"/>
  <c r="BS34" i="29"/>
  <c r="BR34" i="29"/>
  <c r="BT126" i="30"/>
  <c r="BS126" i="30"/>
  <c r="BR126" i="30"/>
  <c r="BT125" i="30"/>
  <c r="BS125" i="30"/>
  <c r="BR125" i="30"/>
  <c r="BT124" i="30"/>
  <c r="BS124" i="30"/>
  <c r="BR124" i="30"/>
  <c r="BT123" i="30"/>
  <c r="BS123" i="30"/>
  <c r="BR123" i="30"/>
  <c r="BT122" i="30"/>
  <c r="BS122" i="30"/>
  <c r="BR122" i="30"/>
  <c r="BT121" i="30"/>
  <c r="BS121" i="30"/>
  <c r="BR121" i="30"/>
  <c r="BT120" i="30"/>
  <c r="BS120" i="30"/>
  <c r="BR120" i="30"/>
  <c r="BT119" i="30"/>
  <c r="BS119" i="30"/>
  <c r="BR119" i="30"/>
  <c r="BT118" i="30"/>
  <c r="BS118" i="30"/>
  <c r="BR118" i="30"/>
  <c r="BT117" i="30"/>
  <c r="BS117" i="30"/>
  <c r="BR117" i="30"/>
  <c r="BT116" i="30"/>
  <c r="BS116" i="30"/>
  <c r="BR116" i="30"/>
  <c r="BT115" i="30"/>
  <c r="BS115" i="30"/>
  <c r="BR115" i="30"/>
  <c r="BT114" i="30"/>
  <c r="BS114" i="30"/>
  <c r="BR114" i="30"/>
  <c r="BT113" i="30"/>
  <c r="BS113" i="30"/>
  <c r="BR113" i="30"/>
  <c r="BT112" i="30"/>
  <c r="BS112" i="30"/>
  <c r="BR112" i="30"/>
  <c r="BT111" i="30"/>
  <c r="BS111" i="30"/>
  <c r="BR111" i="30"/>
  <c r="BT110" i="30"/>
  <c r="BS110" i="30"/>
  <c r="BR110" i="30"/>
  <c r="BT109" i="30"/>
  <c r="BS109" i="30"/>
  <c r="BR109" i="30"/>
  <c r="BT108" i="30"/>
  <c r="BS108" i="30"/>
  <c r="BR108" i="30"/>
  <c r="BT107" i="30"/>
  <c r="BS107" i="30"/>
  <c r="BR107" i="30"/>
  <c r="BT106" i="30"/>
  <c r="BS106" i="30"/>
  <c r="BR106" i="30"/>
  <c r="BT105" i="30"/>
  <c r="BS105" i="30"/>
  <c r="BR105" i="30"/>
  <c r="BT104" i="30"/>
  <c r="BS104" i="30"/>
  <c r="BR104" i="30"/>
  <c r="BT103" i="30"/>
  <c r="BS103" i="30"/>
  <c r="BR103" i="30"/>
  <c r="BT102" i="30"/>
  <c r="BS102" i="30"/>
  <c r="BR102" i="30"/>
  <c r="BT101" i="30"/>
  <c r="BS101" i="30"/>
  <c r="BR101" i="30"/>
  <c r="BT100" i="30"/>
  <c r="BS100" i="30"/>
  <c r="BR100" i="30"/>
  <c r="BT99" i="30"/>
  <c r="BS99" i="30"/>
  <c r="BR99" i="30"/>
  <c r="BT98" i="30"/>
  <c r="BS98" i="30"/>
  <c r="BR98" i="30"/>
  <c r="BT97" i="30"/>
  <c r="BS97" i="30"/>
  <c r="BR97" i="30"/>
  <c r="BT96" i="30"/>
  <c r="BS96" i="30"/>
  <c r="BR96" i="30"/>
  <c r="BT95" i="30"/>
  <c r="BS95" i="30"/>
  <c r="BR95" i="30"/>
  <c r="BT94" i="30"/>
  <c r="BS94" i="30"/>
  <c r="BR94" i="30"/>
  <c r="BT93" i="30"/>
  <c r="BS93" i="30"/>
  <c r="BR93" i="30"/>
  <c r="BT92" i="30"/>
  <c r="BS92" i="30"/>
  <c r="BR92" i="30"/>
  <c r="BT91" i="30"/>
  <c r="BS91" i="30"/>
  <c r="BR91" i="30"/>
  <c r="BT90" i="30"/>
  <c r="BS90" i="30"/>
  <c r="BR90" i="30"/>
  <c r="BT89" i="30"/>
  <c r="BS89" i="30"/>
  <c r="BR89" i="30"/>
  <c r="BT88" i="30"/>
  <c r="BS88" i="30"/>
  <c r="BR88" i="30"/>
  <c r="BT87" i="30"/>
  <c r="BS87" i="30"/>
  <c r="BR87" i="30"/>
  <c r="BT86" i="30"/>
  <c r="BS86" i="30"/>
  <c r="BR86" i="30"/>
  <c r="BT85" i="30"/>
  <c r="BS85" i="30"/>
  <c r="BR85" i="30"/>
  <c r="BT84" i="30"/>
  <c r="BS84" i="30"/>
  <c r="BR84" i="30"/>
  <c r="BT83" i="30"/>
  <c r="BS83" i="30"/>
  <c r="BR83" i="30"/>
  <c r="BT82" i="30"/>
  <c r="BS82" i="30"/>
  <c r="BR82" i="30"/>
  <c r="BT81" i="30"/>
  <c r="BS81" i="30"/>
  <c r="BR81" i="30"/>
  <c r="BT80" i="30"/>
  <c r="BS80" i="30"/>
  <c r="BR80" i="30"/>
  <c r="BT79" i="30"/>
  <c r="BS79" i="30"/>
  <c r="BR79" i="30"/>
  <c r="BT78" i="30"/>
  <c r="BS78" i="30"/>
  <c r="BR78" i="30"/>
  <c r="BT77" i="30"/>
  <c r="BS77" i="30"/>
  <c r="BR77" i="30"/>
  <c r="BT76" i="30"/>
  <c r="BS76" i="30"/>
  <c r="BR76" i="30"/>
  <c r="BT75" i="30"/>
  <c r="BS75" i="30"/>
  <c r="BR75" i="30"/>
  <c r="BT74" i="30"/>
  <c r="BS74" i="30"/>
  <c r="BR74" i="30"/>
  <c r="BT73" i="30"/>
  <c r="BS73" i="30"/>
  <c r="BR73" i="30"/>
  <c r="BT72" i="30"/>
  <c r="BS72" i="30"/>
  <c r="BR72" i="30"/>
  <c r="BT71" i="30"/>
  <c r="BS71" i="30"/>
  <c r="BR71" i="30"/>
  <c r="BT70" i="30"/>
  <c r="BS70" i="30"/>
  <c r="BR70" i="30"/>
  <c r="BT69" i="30"/>
  <c r="BS69" i="30"/>
  <c r="BR69" i="30"/>
  <c r="BT68" i="30"/>
  <c r="BS68" i="30"/>
  <c r="BR68" i="30"/>
  <c r="BT67" i="30"/>
  <c r="BS67" i="30"/>
  <c r="BR67" i="30"/>
  <c r="BT66" i="30"/>
  <c r="BS66" i="30"/>
  <c r="BR66" i="30"/>
  <c r="BT65" i="30"/>
  <c r="BS65" i="30"/>
  <c r="BR65" i="30"/>
  <c r="BT64" i="30"/>
  <c r="BS64" i="30"/>
  <c r="BR64" i="30"/>
  <c r="BT63" i="30"/>
  <c r="BS63" i="30"/>
  <c r="BR63" i="30"/>
  <c r="BT62" i="30"/>
  <c r="BS62" i="30"/>
  <c r="BR62" i="30"/>
  <c r="BT61" i="30"/>
  <c r="BS61" i="30"/>
  <c r="BR61" i="30"/>
  <c r="BT60" i="30"/>
  <c r="BS60" i="30"/>
  <c r="BR60" i="30"/>
  <c r="BT59" i="30"/>
  <c r="BS59" i="30"/>
  <c r="BR59" i="30"/>
  <c r="BT58" i="30"/>
  <c r="BS58" i="30"/>
  <c r="BR58" i="30"/>
  <c r="BT57" i="30"/>
  <c r="BS57" i="30"/>
  <c r="BR57" i="30"/>
  <c r="BT56" i="30"/>
  <c r="BS56" i="30"/>
  <c r="BR56" i="30"/>
  <c r="BT55" i="30"/>
  <c r="BS55" i="30"/>
  <c r="BR55" i="30"/>
  <c r="BT54" i="30"/>
  <c r="BS54" i="30"/>
  <c r="BR54" i="30"/>
  <c r="BT53" i="30"/>
  <c r="BS53" i="30"/>
  <c r="BR53" i="30"/>
  <c r="BT52" i="30"/>
  <c r="BS52" i="30"/>
  <c r="BR52" i="30"/>
  <c r="BT51" i="30"/>
  <c r="BS51" i="30"/>
  <c r="BR51" i="30"/>
  <c r="BT50" i="30"/>
  <c r="BS50" i="30"/>
  <c r="BR50" i="30"/>
  <c r="BT49" i="30"/>
  <c r="BS49" i="30"/>
  <c r="BR49" i="30"/>
  <c r="BT48" i="30"/>
  <c r="BS48" i="30"/>
  <c r="BR48" i="30"/>
  <c r="BT47" i="30"/>
  <c r="BS47" i="30"/>
  <c r="BR47" i="30"/>
  <c r="BT46" i="30"/>
  <c r="BS46" i="30"/>
  <c r="BR46" i="30"/>
  <c r="BT45" i="30"/>
  <c r="BS45" i="30"/>
  <c r="BR45" i="30"/>
  <c r="BT44" i="30"/>
  <c r="BS44" i="30"/>
  <c r="BR44" i="30"/>
  <c r="BT43" i="30"/>
  <c r="BS43" i="30"/>
  <c r="BR43" i="30"/>
  <c r="BT42" i="30"/>
  <c r="BS42" i="30"/>
  <c r="BR42" i="30"/>
  <c r="BT41" i="30"/>
  <c r="BS41" i="30"/>
  <c r="BR41" i="30"/>
  <c r="BT40" i="30"/>
  <c r="BS40" i="30"/>
  <c r="BR40" i="30"/>
  <c r="BT39" i="30"/>
  <c r="BS39" i="30"/>
  <c r="BR39" i="30"/>
  <c r="BT38" i="30"/>
  <c r="BS38" i="30"/>
  <c r="BR38" i="30"/>
  <c r="BT37" i="30"/>
  <c r="BS37" i="30"/>
  <c r="BR37" i="30"/>
  <c r="BT36" i="30"/>
  <c r="BS36" i="30"/>
  <c r="BR36" i="30"/>
  <c r="BT35" i="30"/>
  <c r="BS35" i="30"/>
  <c r="BR35" i="30"/>
  <c r="BT34" i="30"/>
  <c r="BS34" i="30"/>
  <c r="BR34" i="30"/>
  <c r="BR126" i="13"/>
  <c r="BR125" i="13"/>
  <c r="BR124" i="13"/>
  <c r="BS123" i="13"/>
  <c r="BR123" i="13"/>
  <c r="BS122" i="13"/>
  <c r="BR122" i="13"/>
  <c r="BS121" i="13"/>
  <c r="BR121" i="13"/>
  <c r="BS120" i="13"/>
  <c r="BR120" i="13"/>
  <c r="BS119" i="13"/>
  <c r="BR119" i="13"/>
  <c r="BS118" i="13"/>
  <c r="BR118" i="13"/>
  <c r="BS117" i="13"/>
  <c r="BR117" i="13"/>
  <c r="BS116" i="13"/>
  <c r="BR116" i="13"/>
  <c r="BS115" i="13"/>
  <c r="BR115" i="13"/>
  <c r="BS114" i="13"/>
  <c r="BR114" i="13"/>
  <c r="BS113" i="13"/>
  <c r="BR113" i="13"/>
  <c r="BR112" i="13"/>
  <c r="BR111" i="13"/>
  <c r="BR110" i="13"/>
  <c r="BS109" i="13"/>
  <c r="BR109" i="13"/>
  <c r="BS108" i="13"/>
  <c r="BR108" i="13"/>
  <c r="BR107" i="13"/>
  <c r="BS106" i="13"/>
  <c r="BR106" i="13"/>
  <c r="BR105" i="13"/>
  <c r="BS104" i="13"/>
  <c r="BR104" i="13"/>
  <c r="BR103" i="13"/>
  <c r="BR102" i="13"/>
  <c r="BR101" i="13"/>
  <c r="BR100" i="13"/>
  <c r="BR99" i="13"/>
  <c r="BR98" i="13"/>
  <c r="BR97" i="13"/>
  <c r="BR96" i="13"/>
  <c r="BR95" i="13"/>
  <c r="BR94" i="13"/>
  <c r="BR93" i="13"/>
  <c r="BR92" i="13"/>
  <c r="BR91" i="13"/>
  <c r="BS90" i="13"/>
  <c r="BR90" i="13"/>
  <c r="BS89" i="13"/>
  <c r="BR89" i="13"/>
  <c r="BS88" i="13"/>
  <c r="BR88" i="13"/>
  <c r="BS87" i="13"/>
  <c r="BR87" i="13"/>
  <c r="BS86" i="13"/>
  <c r="BR86" i="13"/>
  <c r="BS85" i="13"/>
  <c r="BR85" i="13"/>
  <c r="BR84" i="13"/>
  <c r="BS83" i="13"/>
  <c r="BR83" i="13"/>
  <c r="BS82" i="13"/>
  <c r="BR82" i="13"/>
  <c r="BS81" i="13"/>
  <c r="BR81" i="13"/>
  <c r="BR80" i="13"/>
  <c r="BS79" i="13"/>
  <c r="BR79" i="13"/>
  <c r="BS78" i="13"/>
  <c r="BR78" i="13"/>
  <c r="BR77" i="13"/>
  <c r="BS76" i="13"/>
  <c r="BR76" i="13"/>
  <c r="BS75" i="13"/>
  <c r="BR75" i="13"/>
  <c r="BR74" i="13"/>
  <c r="BR73" i="13"/>
  <c r="BR72" i="13"/>
  <c r="BR71" i="13"/>
  <c r="BR70" i="13"/>
  <c r="BR69" i="13"/>
  <c r="BR68" i="13"/>
  <c r="BR67" i="13"/>
  <c r="BS66" i="13"/>
  <c r="BR66" i="13"/>
  <c r="BR65" i="13"/>
  <c r="BR64" i="13"/>
  <c r="BS63" i="13"/>
  <c r="BR63" i="13"/>
  <c r="BR62" i="13"/>
  <c r="BR61" i="13"/>
  <c r="BR60" i="13"/>
  <c r="BR59" i="13"/>
  <c r="BR58" i="13"/>
  <c r="BS57" i="13"/>
  <c r="BR57" i="13"/>
  <c r="BR56" i="13"/>
  <c r="BS55" i="13"/>
  <c r="BR55" i="13"/>
  <c r="BR54" i="13"/>
  <c r="BR53" i="13"/>
  <c r="BR52" i="13"/>
  <c r="BS51" i="13"/>
  <c r="BR51" i="13"/>
  <c r="BR50" i="13"/>
  <c r="BR49" i="13"/>
  <c r="BS48" i="13"/>
  <c r="BR48" i="13"/>
  <c r="BR47" i="13"/>
  <c r="BR46" i="13"/>
  <c r="BS45" i="13"/>
  <c r="BR45" i="13"/>
  <c r="BS44" i="13"/>
  <c r="BR44" i="13"/>
  <c r="BS43" i="13"/>
  <c r="BR43" i="13"/>
  <c r="BR42" i="13"/>
  <c r="BS41" i="13"/>
  <c r="BR41" i="13"/>
  <c r="BR40" i="13"/>
  <c r="BR39" i="13"/>
  <c r="BR38" i="13"/>
  <c r="BR37" i="13"/>
  <c r="BR36" i="13"/>
  <c r="BT126" i="25"/>
  <c r="BS126" i="25"/>
  <c r="BR126" i="25"/>
  <c r="BT125" i="25"/>
  <c r="BS125" i="25"/>
  <c r="BR125" i="25"/>
  <c r="BT124" i="25"/>
  <c r="BS124" i="25"/>
  <c r="BR124" i="25"/>
  <c r="BT123" i="25"/>
  <c r="BS123" i="25"/>
  <c r="BR123" i="25"/>
  <c r="BT122" i="25"/>
  <c r="BS122" i="25"/>
  <c r="BR122" i="25"/>
  <c r="BT121" i="25"/>
  <c r="BS121" i="25"/>
  <c r="BR121" i="25"/>
  <c r="BT120" i="25"/>
  <c r="BS120" i="25"/>
  <c r="BR120" i="25"/>
  <c r="BT119" i="25"/>
  <c r="BS119" i="25"/>
  <c r="BR119" i="25"/>
  <c r="BT118" i="25"/>
  <c r="BS118" i="25"/>
  <c r="BR118" i="25"/>
  <c r="BT117" i="25"/>
  <c r="BS117" i="25"/>
  <c r="BR117" i="25"/>
  <c r="BT116" i="25"/>
  <c r="BS116" i="25"/>
  <c r="BR116" i="25"/>
  <c r="BT115" i="25"/>
  <c r="BS115" i="25"/>
  <c r="BR115" i="25"/>
  <c r="BT114" i="25"/>
  <c r="BS114" i="25"/>
  <c r="BR114" i="25"/>
  <c r="BT113" i="25"/>
  <c r="BS113" i="25"/>
  <c r="BR113" i="25"/>
  <c r="BT112" i="25"/>
  <c r="BS112" i="25"/>
  <c r="BR112" i="25"/>
  <c r="BT111" i="25"/>
  <c r="BS111" i="25"/>
  <c r="BR111" i="25"/>
  <c r="BT110" i="25"/>
  <c r="BS110" i="25"/>
  <c r="BR110" i="25"/>
  <c r="BT109" i="25"/>
  <c r="BS109" i="25"/>
  <c r="BR109" i="25"/>
  <c r="BT108" i="25"/>
  <c r="BS108" i="25"/>
  <c r="BR108" i="25"/>
  <c r="BT107" i="25"/>
  <c r="BS107" i="25"/>
  <c r="BR107" i="25"/>
  <c r="BT106" i="25"/>
  <c r="BS106" i="25"/>
  <c r="BR106" i="25"/>
  <c r="BT105" i="25"/>
  <c r="BS105" i="25"/>
  <c r="BR105" i="25"/>
  <c r="BT104" i="25"/>
  <c r="BS104" i="25"/>
  <c r="BR104" i="25"/>
  <c r="BT103" i="25"/>
  <c r="BS103" i="25"/>
  <c r="BR103" i="25"/>
  <c r="BT102" i="25"/>
  <c r="BS102" i="25"/>
  <c r="BR102" i="25"/>
  <c r="BT101" i="25"/>
  <c r="BS101" i="25"/>
  <c r="BR101" i="25"/>
  <c r="BT100" i="25"/>
  <c r="BS100" i="25"/>
  <c r="BR100" i="25"/>
  <c r="BT99" i="25"/>
  <c r="BS99" i="25"/>
  <c r="BR99" i="25"/>
  <c r="BT98" i="25"/>
  <c r="BS98" i="25"/>
  <c r="BR98" i="25"/>
  <c r="BT97" i="25"/>
  <c r="BS97" i="25"/>
  <c r="BR97" i="25"/>
  <c r="BT96" i="25"/>
  <c r="BS96" i="25"/>
  <c r="BR96" i="25"/>
  <c r="BT95" i="25"/>
  <c r="BS95" i="25"/>
  <c r="BR95" i="25"/>
  <c r="BT94" i="25"/>
  <c r="BS94" i="25"/>
  <c r="BR94" i="25"/>
  <c r="BT93" i="25"/>
  <c r="BS93" i="25"/>
  <c r="BR93" i="25"/>
  <c r="BT92" i="25"/>
  <c r="BS92" i="25"/>
  <c r="BR92" i="25"/>
  <c r="BT91" i="25"/>
  <c r="BS91" i="25"/>
  <c r="BR91" i="25"/>
  <c r="BT90" i="25"/>
  <c r="BS90" i="25"/>
  <c r="BR90" i="25"/>
  <c r="BT89" i="25"/>
  <c r="BS89" i="25"/>
  <c r="BR89" i="25"/>
  <c r="BT88" i="25"/>
  <c r="BS88" i="25"/>
  <c r="BR88" i="25"/>
  <c r="BT87" i="25"/>
  <c r="BS87" i="25"/>
  <c r="BR87" i="25"/>
  <c r="BT86" i="25"/>
  <c r="BS86" i="25"/>
  <c r="BR86" i="25"/>
  <c r="BT85" i="25"/>
  <c r="BS85" i="25"/>
  <c r="BR85" i="25"/>
  <c r="BT84" i="25"/>
  <c r="BS84" i="25"/>
  <c r="BR84" i="25"/>
  <c r="BT83" i="25"/>
  <c r="BS83" i="25"/>
  <c r="BR83" i="25"/>
  <c r="BT82" i="25"/>
  <c r="BS82" i="25"/>
  <c r="BR82" i="25"/>
  <c r="BT81" i="25"/>
  <c r="BS81" i="25"/>
  <c r="BR81" i="25"/>
  <c r="BT80" i="25"/>
  <c r="BS80" i="25"/>
  <c r="BR80" i="25"/>
  <c r="BT79" i="25"/>
  <c r="BS79" i="25"/>
  <c r="BR79" i="25"/>
  <c r="BT78" i="25"/>
  <c r="BS78" i="25"/>
  <c r="BR78" i="25"/>
  <c r="BT77" i="25"/>
  <c r="BS77" i="25"/>
  <c r="BR77" i="25"/>
  <c r="BT76" i="25"/>
  <c r="BS76" i="25"/>
  <c r="BR76" i="25"/>
  <c r="BT75" i="25"/>
  <c r="BS75" i="25"/>
  <c r="BR75" i="25"/>
  <c r="BT74" i="25"/>
  <c r="BS74" i="25"/>
  <c r="BR74" i="25"/>
  <c r="BT73" i="25"/>
  <c r="BS73" i="25"/>
  <c r="BR73" i="25"/>
  <c r="BT72" i="25"/>
  <c r="BS72" i="25"/>
  <c r="BR72" i="25"/>
  <c r="BT71" i="25"/>
  <c r="BS71" i="25"/>
  <c r="BR71" i="25"/>
  <c r="BT70" i="25"/>
  <c r="BS70" i="25"/>
  <c r="BR70" i="25"/>
  <c r="BT69" i="25"/>
  <c r="BS69" i="25"/>
  <c r="BR69" i="25"/>
  <c r="BT68" i="25"/>
  <c r="BS68" i="25"/>
  <c r="BR68" i="25"/>
  <c r="BT67" i="25"/>
  <c r="BS67" i="25"/>
  <c r="BR67" i="25"/>
  <c r="BT66" i="25"/>
  <c r="BS66" i="25"/>
  <c r="BR66" i="25"/>
  <c r="BT65" i="25"/>
  <c r="BS65" i="25"/>
  <c r="BR65" i="25"/>
  <c r="BT64" i="25"/>
  <c r="BS64" i="25"/>
  <c r="BR64" i="25"/>
  <c r="BT63" i="25"/>
  <c r="BS63" i="25"/>
  <c r="BR63" i="25"/>
  <c r="BT62" i="25"/>
  <c r="BS62" i="25"/>
  <c r="BR62" i="25"/>
  <c r="BT61" i="25"/>
  <c r="BS61" i="25"/>
  <c r="BR61" i="25"/>
  <c r="BT60" i="25"/>
  <c r="BS60" i="25"/>
  <c r="BR60" i="25"/>
  <c r="BT59" i="25"/>
  <c r="BS59" i="25"/>
  <c r="BR59" i="25"/>
  <c r="BT58" i="25"/>
  <c r="BS58" i="25"/>
  <c r="BR58" i="25"/>
  <c r="BT57" i="25"/>
  <c r="BS57" i="25"/>
  <c r="BR57" i="25"/>
  <c r="BT56" i="25"/>
  <c r="BS56" i="25"/>
  <c r="BR56" i="25"/>
  <c r="BT55" i="25"/>
  <c r="BS55" i="25"/>
  <c r="BR55" i="25"/>
  <c r="BT54" i="25"/>
  <c r="BS54" i="25"/>
  <c r="BR54" i="25"/>
  <c r="BT53" i="25"/>
  <c r="BS53" i="25"/>
  <c r="BR53" i="25"/>
  <c r="BT52" i="25"/>
  <c r="BS52" i="25"/>
  <c r="BR52" i="25"/>
  <c r="BT51" i="25"/>
  <c r="BS51" i="25"/>
  <c r="BR51" i="25"/>
  <c r="BT50" i="25"/>
  <c r="BS50" i="25"/>
  <c r="BR50" i="25"/>
  <c r="BT49" i="25"/>
  <c r="BS49" i="25"/>
  <c r="BR49" i="25"/>
  <c r="BT48" i="25"/>
  <c r="BS48" i="25"/>
  <c r="BR48" i="25"/>
  <c r="BT47" i="25"/>
  <c r="BS47" i="25"/>
  <c r="BR47" i="25"/>
  <c r="BT46" i="25"/>
  <c r="BS46" i="25"/>
  <c r="BR46" i="25"/>
  <c r="BT45" i="25"/>
  <c r="BS45" i="25"/>
  <c r="BR45" i="25"/>
  <c r="BT44" i="25"/>
  <c r="BS44" i="25"/>
  <c r="BR44" i="25"/>
  <c r="BT43" i="25"/>
  <c r="BS43" i="25"/>
  <c r="BR43" i="25"/>
  <c r="BT42" i="25"/>
  <c r="BS42" i="25"/>
  <c r="BR42" i="25"/>
  <c r="BT41" i="25"/>
  <c r="BS41" i="25"/>
  <c r="BR41" i="25"/>
  <c r="BT40" i="25"/>
  <c r="BS40" i="25"/>
  <c r="BR40" i="25"/>
  <c r="BT39" i="25"/>
  <c r="BS39" i="25"/>
  <c r="BR39" i="25"/>
  <c r="BT38" i="25"/>
  <c r="BS38" i="25"/>
  <c r="BR38" i="25"/>
  <c r="BT37" i="25"/>
  <c r="BS37" i="25"/>
  <c r="BR37" i="25"/>
  <c r="BT36" i="25"/>
  <c r="BS36" i="25"/>
  <c r="BR36" i="25"/>
  <c r="BT35" i="25"/>
  <c r="BS35" i="25"/>
  <c r="BR35" i="25"/>
  <c r="BT34" i="25"/>
  <c r="BS34" i="25"/>
  <c r="BR34" i="25"/>
  <c r="BQ126" i="25"/>
  <c r="BP126" i="25"/>
  <c r="BO126" i="25"/>
  <c r="BQ125" i="25"/>
  <c r="BP125" i="25"/>
  <c r="BO125" i="25"/>
  <c r="BQ124" i="25"/>
  <c r="BP124" i="25"/>
  <c r="BO124" i="25"/>
  <c r="BQ123" i="25"/>
  <c r="BP123" i="25"/>
  <c r="BO123" i="25"/>
  <c r="BQ122" i="25"/>
  <c r="BP122" i="25"/>
  <c r="BO122" i="25"/>
  <c r="BQ121" i="25"/>
  <c r="BP121" i="25"/>
  <c r="BO121" i="25"/>
  <c r="BQ120" i="25"/>
  <c r="BP120" i="25"/>
  <c r="BO120" i="25"/>
  <c r="BQ119" i="25"/>
  <c r="BP119" i="25"/>
  <c r="BO119" i="25"/>
  <c r="BQ118" i="25"/>
  <c r="BP118" i="25"/>
  <c r="BO118" i="25"/>
  <c r="BQ117" i="25"/>
  <c r="BP117" i="25"/>
  <c r="BO117" i="25"/>
  <c r="BQ116" i="25"/>
  <c r="BP116" i="25"/>
  <c r="BO116" i="25"/>
  <c r="BQ115" i="25"/>
  <c r="BP115" i="25"/>
  <c r="BO115" i="25"/>
  <c r="BQ114" i="25"/>
  <c r="BP114" i="25"/>
  <c r="BO114" i="25"/>
  <c r="BQ113" i="25"/>
  <c r="BP113" i="25"/>
  <c r="BO113" i="25"/>
  <c r="BQ112" i="25"/>
  <c r="BP112" i="25"/>
  <c r="BO112" i="25"/>
  <c r="BQ111" i="25"/>
  <c r="BP111" i="25"/>
  <c r="BO111" i="25"/>
  <c r="BQ110" i="25"/>
  <c r="BP110" i="25"/>
  <c r="BO110" i="25"/>
  <c r="BQ109" i="25"/>
  <c r="BP109" i="25"/>
  <c r="BO109" i="25"/>
  <c r="BQ108" i="25"/>
  <c r="BP108" i="25"/>
  <c r="BO108" i="25"/>
  <c r="BQ107" i="25"/>
  <c r="BP107" i="25"/>
  <c r="BO107" i="25"/>
  <c r="BQ106" i="25"/>
  <c r="BP106" i="25"/>
  <c r="BO106" i="25"/>
  <c r="BQ105" i="25"/>
  <c r="BP105" i="25"/>
  <c r="BO105" i="25"/>
  <c r="BQ104" i="25"/>
  <c r="BP104" i="25"/>
  <c r="BO104" i="25"/>
  <c r="BQ103" i="25"/>
  <c r="BP103" i="25"/>
  <c r="BO103" i="25"/>
  <c r="BQ102" i="25"/>
  <c r="BP102" i="25"/>
  <c r="BO102" i="25"/>
  <c r="BQ101" i="25"/>
  <c r="BP101" i="25"/>
  <c r="BO101" i="25"/>
  <c r="BQ100" i="25"/>
  <c r="BP100" i="25"/>
  <c r="BO100" i="25"/>
  <c r="BQ99" i="25"/>
  <c r="BP99" i="25"/>
  <c r="BO99" i="25"/>
  <c r="BQ98" i="25"/>
  <c r="BP98" i="25"/>
  <c r="BO98" i="25"/>
  <c r="BQ97" i="25"/>
  <c r="BP97" i="25"/>
  <c r="BO97" i="25"/>
  <c r="BQ96" i="25"/>
  <c r="BP96" i="25"/>
  <c r="BO96" i="25"/>
  <c r="BQ95" i="25"/>
  <c r="BP95" i="25"/>
  <c r="BO95" i="25"/>
  <c r="BQ94" i="25"/>
  <c r="BP94" i="25"/>
  <c r="BO94" i="25"/>
  <c r="BQ93" i="25"/>
  <c r="BP93" i="25"/>
  <c r="BO93" i="25"/>
  <c r="BQ92" i="25"/>
  <c r="BP92" i="25"/>
  <c r="BO92" i="25"/>
  <c r="BQ91" i="25"/>
  <c r="BP91" i="25"/>
  <c r="BO91" i="25"/>
  <c r="BQ90" i="25"/>
  <c r="BP90" i="25"/>
  <c r="BO90" i="25"/>
  <c r="BQ89" i="25"/>
  <c r="BP89" i="25"/>
  <c r="BO89" i="25"/>
  <c r="BQ88" i="25"/>
  <c r="BP88" i="25"/>
  <c r="BO88" i="25"/>
  <c r="BQ87" i="25"/>
  <c r="BP87" i="25"/>
  <c r="BO87" i="25"/>
  <c r="BQ86" i="25"/>
  <c r="BP86" i="25"/>
  <c r="BO86" i="25"/>
  <c r="BQ85" i="25"/>
  <c r="BP85" i="25"/>
  <c r="BO85" i="25"/>
  <c r="BQ84" i="25"/>
  <c r="BP84" i="25"/>
  <c r="BO84" i="25"/>
  <c r="BQ83" i="25"/>
  <c r="BP83" i="25"/>
  <c r="BO83" i="25"/>
  <c r="BQ82" i="25"/>
  <c r="BP82" i="25"/>
  <c r="BO82" i="25"/>
  <c r="BQ81" i="25"/>
  <c r="BP81" i="25"/>
  <c r="BO81" i="25"/>
  <c r="BQ80" i="25"/>
  <c r="BP80" i="25"/>
  <c r="BO80" i="25"/>
  <c r="BQ79" i="25"/>
  <c r="BP79" i="25"/>
  <c r="BO79" i="25"/>
  <c r="BQ78" i="25"/>
  <c r="BP78" i="25"/>
  <c r="BO78" i="25"/>
  <c r="BQ77" i="25"/>
  <c r="BP77" i="25"/>
  <c r="BO77" i="25"/>
  <c r="BQ76" i="25"/>
  <c r="BP76" i="25"/>
  <c r="BO76" i="25"/>
  <c r="BQ75" i="25"/>
  <c r="BP75" i="25"/>
  <c r="BO75" i="25"/>
  <c r="BQ74" i="25"/>
  <c r="BP74" i="25"/>
  <c r="BO74" i="25"/>
  <c r="BQ73" i="25"/>
  <c r="BP73" i="25"/>
  <c r="BO73" i="25"/>
  <c r="BQ72" i="25"/>
  <c r="BP72" i="25"/>
  <c r="BO72" i="25"/>
  <c r="BQ71" i="25"/>
  <c r="BP71" i="25"/>
  <c r="BO71" i="25"/>
  <c r="BQ70" i="25"/>
  <c r="BP70" i="25"/>
  <c r="BO70" i="25"/>
  <c r="BQ69" i="25"/>
  <c r="BP69" i="25"/>
  <c r="BO69" i="25"/>
  <c r="BQ68" i="25"/>
  <c r="BP68" i="25"/>
  <c r="BO68" i="25"/>
  <c r="BQ67" i="25"/>
  <c r="BP67" i="25"/>
  <c r="BO67" i="25"/>
  <c r="BQ66" i="25"/>
  <c r="BP66" i="25"/>
  <c r="BO66" i="25"/>
  <c r="BQ65" i="25"/>
  <c r="BP65" i="25"/>
  <c r="BO65" i="25"/>
  <c r="BQ64" i="25"/>
  <c r="BP64" i="25"/>
  <c r="BO64" i="25"/>
  <c r="BQ63" i="25"/>
  <c r="BP63" i="25"/>
  <c r="BO63" i="25"/>
  <c r="BQ62" i="25"/>
  <c r="BP62" i="25"/>
  <c r="BO62" i="25"/>
  <c r="BQ61" i="25"/>
  <c r="BP61" i="25"/>
  <c r="BO61" i="25"/>
  <c r="BQ60" i="25"/>
  <c r="BP60" i="25"/>
  <c r="BO60" i="25"/>
  <c r="BQ59" i="25"/>
  <c r="BP59" i="25"/>
  <c r="BO59" i="25"/>
  <c r="BQ58" i="25"/>
  <c r="BP58" i="25"/>
  <c r="BO58" i="25"/>
  <c r="BQ57" i="25"/>
  <c r="BP57" i="25"/>
  <c r="BO57" i="25"/>
  <c r="BQ56" i="25"/>
  <c r="BP56" i="25"/>
  <c r="BO56" i="25"/>
  <c r="BQ55" i="25"/>
  <c r="BP55" i="25"/>
  <c r="BO55" i="25"/>
  <c r="BQ54" i="25"/>
  <c r="BP54" i="25"/>
  <c r="BO54" i="25"/>
  <c r="BQ53" i="25"/>
  <c r="BP53" i="25"/>
  <c r="BO53" i="25"/>
  <c r="BQ52" i="25"/>
  <c r="BP52" i="25"/>
  <c r="BO52" i="25"/>
  <c r="BQ51" i="25"/>
  <c r="BP51" i="25"/>
  <c r="BO51" i="25"/>
  <c r="BQ50" i="25"/>
  <c r="BP50" i="25"/>
  <c r="BO50" i="25"/>
  <c r="BQ49" i="25"/>
  <c r="BP49" i="25"/>
  <c r="BO49" i="25"/>
  <c r="BQ48" i="25"/>
  <c r="BP48" i="25"/>
  <c r="BO48" i="25"/>
  <c r="BQ47" i="25"/>
  <c r="BP47" i="25"/>
  <c r="BO47" i="25"/>
  <c r="BQ46" i="25"/>
  <c r="BP46" i="25"/>
  <c r="BO46" i="25"/>
  <c r="BQ45" i="25"/>
  <c r="BP45" i="25"/>
  <c r="BO45" i="25"/>
  <c r="BQ44" i="25"/>
  <c r="BP44" i="25"/>
  <c r="BO44" i="25"/>
  <c r="BQ43" i="25"/>
  <c r="BP43" i="25"/>
  <c r="BO43" i="25"/>
  <c r="BQ42" i="25"/>
  <c r="BP42" i="25"/>
  <c r="BO42" i="25"/>
  <c r="BQ41" i="25"/>
  <c r="BP41" i="25"/>
  <c r="BO41" i="25"/>
  <c r="BQ40" i="25"/>
  <c r="BP40" i="25"/>
  <c r="BO40" i="25"/>
  <c r="BQ39" i="25"/>
  <c r="BP39" i="25"/>
  <c r="BO39" i="25"/>
  <c r="BQ38" i="25"/>
  <c r="BP38" i="25"/>
  <c r="BO38" i="25"/>
  <c r="BQ37" i="25"/>
  <c r="BP37" i="25"/>
  <c r="BO37" i="25"/>
  <c r="BQ36" i="25"/>
  <c r="BP36" i="25"/>
  <c r="BO36" i="25"/>
  <c r="BQ35" i="25"/>
  <c r="BP35" i="25"/>
  <c r="BO35" i="25"/>
  <c r="BQ34" i="25"/>
  <c r="BP34" i="25"/>
  <c r="BO34" i="25"/>
  <c r="BQ126" i="26"/>
  <c r="BP126" i="26"/>
  <c r="BO126" i="26"/>
  <c r="BQ125" i="26"/>
  <c r="BP125" i="26"/>
  <c r="BO125" i="26"/>
  <c r="BQ124" i="26"/>
  <c r="BP124" i="26"/>
  <c r="BO124" i="26"/>
  <c r="BQ123" i="26"/>
  <c r="BP123" i="26"/>
  <c r="BO123" i="26"/>
  <c r="BQ122" i="26"/>
  <c r="BP122" i="26"/>
  <c r="BO122" i="26"/>
  <c r="BQ121" i="26"/>
  <c r="BP121" i="26"/>
  <c r="BO121" i="26"/>
  <c r="BQ120" i="26"/>
  <c r="BP120" i="26"/>
  <c r="BO120" i="26"/>
  <c r="BQ119" i="26"/>
  <c r="BP119" i="26"/>
  <c r="BO119" i="26"/>
  <c r="BQ118" i="26"/>
  <c r="BP118" i="26"/>
  <c r="BO118" i="26"/>
  <c r="BQ117" i="26"/>
  <c r="BP117" i="26"/>
  <c r="BO117" i="26"/>
  <c r="BQ116" i="26"/>
  <c r="BP116" i="26"/>
  <c r="BO116" i="26"/>
  <c r="BQ115" i="26"/>
  <c r="BP115" i="26"/>
  <c r="BO115" i="26"/>
  <c r="BQ114" i="26"/>
  <c r="BP114" i="26"/>
  <c r="BO114" i="26"/>
  <c r="BQ113" i="26"/>
  <c r="BP113" i="26"/>
  <c r="BO113" i="26"/>
  <c r="BQ112" i="26"/>
  <c r="BP112" i="26"/>
  <c r="BO112" i="26"/>
  <c r="BQ111" i="26"/>
  <c r="BP111" i="26"/>
  <c r="BO111" i="26"/>
  <c r="BQ110" i="26"/>
  <c r="BP110" i="26"/>
  <c r="BO110" i="26"/>
  <c r="BQ109" i="26"/>
  <c r="BP109" i="26"/>
  <c r="BO109" i="26"/>
  <c r="BQ108" i="26"/>
  <c r="BP108" i="26"/>
  <c r="BO108" i="26"/>
  <c r="BQ107" i="26"/>
  <c r="BP107" i="26"/>
  <c r="BO107" i="26"/>
  <c r="BQ106" i="26"/>
  <c r="BP106" i="26"/>
  <c r="BO106" i="26"/>
  <c r="BQ105" i="26"/>
  <c r="BP105" i="26"/>
  <c r="BO105" i="26"/>
  <c r="BQ104" i="26"/>
  <c r="BP104" i="26"/>
  <c r="BO104" i="26"/>
  <c r="BQ103" i="26"/>
  <c r="BP103" i="26"/>
  <c r="BO103" i="26"/>
  <c r="BQ102" i="26"/>
  <c r="BP102" i="26"/>
  <c r="BO102" i="26"/>
  <c r="BQ101" i="26"/>
  <c r="BP101" i="26"/>
  <c r="BO101" i="26"/>
  <c r="BQ100" i="26"/>
  <c r="BP100" i="26"/>
  <c r="BO100" i="26"/>
  <c r="BQ99" i="26"/>
  <c r="BP99" i="26"/>
  <c r="BO99" i="26"/>
  <c r="BQ98" i="26"/>
  <c r="BP98" i="26"/>
  <c r="BO98" i="26"/>
  <c r="BQ97" i="26"/>
  <c r="BP97" i="26"/>
  <c r="BO97" i="26"/>
  <c r="BQ96" i="26"/>
  <c r="BP96" i="26"/>
  <c r="BO96" i="26"/>
  <c r="BQ95" i="26"/>
  <c r="BP95" i="26"/>
  <c r="BO95" i="26"/>
  <c r="BQ94" i="26"/>
  <c r="BP94" i="26"/>
  <c r="BO94" i="26"/>
  <c r="BQ93" i="26"/>
  <c r="BP93" i="26"/>
  <c r="BO93" i="26"/>
  <c r="BQ92" i="26"/>
  <c r="BP92" i="26"/>
  <c r="BO92" i="26"/>
  <c r="BQ91" i="26"/>
  <c r="BP91" i="26"/>
  <c r="BO91" i="26"/>
  <c r="BQ90" i="26"/>
  <c r="BP90" i="26"/>
  <c r="BO90" i="26"/>
  <c r="BQ89" i="26"/>
  <c r="BP89" i="26"/>
  <c r="BO89" i="26"/>
  <c r="BQ88" i="26"/>
  <c r="BP88" i="26"/>
  <c r="BO88" i="26"/>
  <c r="BQ87" i="26"/>
  <c r="BP87" i="26"/>
  <c r="BO87" i="26"/>
  <c r="BQ86" i="26"/>
  <c r="BP86" i="26"/>
  <c r="BO86" i="26"/>
  <c r="BQ85" i="26"/>
  <c r="BP85" i="26"/>
  <c r="BO85" i="26"/>
  <c r="BQ84" i="26"/>
  <c r="BP84" i="26"/>
  <c r="BO84" i="26"/>
  <c r="BQ83" i="26"/>
  <c r="BP83" i="26"/>
  <c r="BO83" i="26"/>
  <c r="BQ82" i="26"/>
  <c r="BP82" i="26"/>
  <c r="BO82" i="26"/>
  <c r="BQ81" i="26"/>
  <c r="BP81" i="26"/>
  <c r="BO81" i="26"/>
  <c r="BQ80" i="26"/>
  <c r="BP80" i="26"/>
  <c r="BO80" i="26"/>
  <c r="BQ79" i="26"/>
  <c r="BP79" i="26"/>
  <c r="BO79" i="26"/>
  <c r="BQ78" i="26"/>
  <c r="BP78" i="26"/>
  <c r="BO78" i="26"/>
  <c r="BQ77" i="26"/>
  <c r="BP77" i="26"/>
  <c r="BO77" i="26"/>
  <c r="BQ76" i="26"/>
  <c r="BP76" i="26"/>
  <c r="BO76" i="26"/>
  <c r="BQ75" i="26"/>
  <c r="BP75" i="26"/>
  <c r="BO75" i="26"/>
  <c r="BQ74" i="26"/>
  <c r="BP74" i="26"/>
  <c r="BO74" i="26"/>
  <c r="BQ73" i="26"/>
  <c r="BP73" i="26"/>
  <c r="BO73" i="26"/>
  <c r="BQ72" i="26"/>
  <c r="BP72" i="26"/>
  <c r="BO72" i="26"/>
  <c r="BQ71" i="26"/>
  <c r="BP71" i="26"/>
  <c r="BO71" i="26"/>
  <c r="BQ70" i="26"/>
  <c r="BP70" i="26"/>
  <c r="BO70" i="26"/>
  <c r="BQ69" i="26"/>
  <c r="BP69" i="26"/>
  <c r="BO69" i="26"/>
  <c r="BQ68" i="26"/>
  <c r="BP68" i="26"/>
  <c r="BO68" i="26"/>
  <c r="BQ67" i="26"/>
  <c r="BP67" i="26"/>
  <c r="BO67" i="26"/>
  <c r="BQ66" i="26"/>
  <c r="BP66" i="26"/>
  <c r="BO66" i="26"/>
  <c r="BQ65" i="26"/>
  <c r="BP65" i="26"/>
  <c r="BO65" i="26"/>
  <c r="BQ64" i="26"/>
  <c r="BP64" i="26"/>
  <c r="BO64" i="26"/>
  <c r="BQ63" i="26"/>
  <c r="BP63" i="26"/>
  <c r="BO63" i="26"/>
  <c r="BQ62" i="26"/>
  <c r="BP62" i="26"/>
  <c r="BO62" i="26"/>
  <c r="BQ61" i="26"/>
  <c r="BP61" i="26"/>
  <c r="BO61" i="26"/>
  <c r="BQ60" i="26"/>
  <c r="BP60" i="26"/>
  <c r="BO60" i="26"/>
  <c r="BQ59" i="26"/>
  <c r="BP59" i="26"/>
  <c r="BO59" i="26"/>
  <c r="BQ58" i="26"/>
  <c r="BP58" i="26"/>
  <c r="BO58" i="26"/>
  <c r="BQ57" i="26"/>
  <c r="BP57" i="26"/>
  <c r="BO57" i="26"/>
  <c r="BQ56" i="26"/>
  <c r="BP56" i="26"/>
  <c r="BO56" i="26"/>
  <c r="BQ55" i="26"/>
  <c r="BP55" i="26"/>
  <c r="BO55" i="26"/>
  <c r="BQ54" i="26"/>
  <c r="BP54" i="26"/>
  <c r="BO54" i="26"/>
  <c r="BQ53" i="26"/>
  <c r="BP53" i="26"/>
  <c r="BO53" i="26"/>
  <c r="BQ52" i="26"/>
  <c r="BP52" i="26"/>
  <c r="BO52" i="26"/>
  <c r="BQ51" i="26"/>
  <c r="BP51" i="26"/>
  <c r="BO51" i="26"/>
  <c r="BQ50" i="26"/>
  <c r="BP50" i="26"/>
  <c r="BO50" i="26"/>
  <c r="BQ49" i="26"/>
  <c r="BP49" i="26"/>
  <c r="BO49" i="26"/>
  <c r="BQ48" i="26"/>
  <c r="BP48" i="26"/>
  <c r="BO48" i="26"/>
  <c r="BQ47" i="26"/>
  <c r="BP47" i="26"/>
  <c r="BO47" i="26"/>
  <c r="BQ46" i="26"/>
  <c r="BP46" i="26"/>
  <c r="BO46" i="26"/>
  <c r="BQ45" i="26"/>
  <c r="BP45" i="26"/>
  <c r="BO45" i="26"/>
  <c r="BQ44" i="26"/>
  <c r="BP44" i="26"/>
  <c r="BO44" i="26"/>
  <c r="BQ43" i="26"/>
  <c r="BP43" i="26"/>
  <c r="BO43" i="26"/>
  <c r="BQ42" i="26"/>
  <c r="BP42" i="26"/>
  <c r="BO42" i="26"/>
  <c r="BQ41" i="26"/>
  <c r="BP41" i="26"/>
  <c r="BO41" i="26"/>
  <c r="BQ40" i="26"/>
  <c r="BP40" i="26"/>
  <c r="BO40" i="26"/>
  <c r="BQ39" i="26"/>
  <c r="BP39" i="26"/>
  <c r="BO39" i="26"/>
  <c r="BQ38" i="26"/>
  <c r="BP38" i="26"/>
  <c r="BO38" i="26"/>
  <c r="BQ37" i="26"/>
  <c r="BP37" i="26"/>
  <c r="BO37" i="26"/>
  <c r="BQ36" i="26"/>
  <c r="BP36" i="26"/>
  <c r="BO36" i="26"/>
  <c r="BQ35" i="26"/>
  <c r="BP35" i="26"/>
  <c r="BO35" i="26"/>
  <c r="BQ34" i="26"/>
  <c r="BP34" i="26"/>
  <c r="BO34" i="26"/>
  <c r="BQ126" i="27"/>
  <c r="BP126" i="27"/>
  <c r="BO126" i="27"/>
  <c r="BQ125" i="27"/>
  <c r="BP125" i="27"/>
  <c r="BO125" i="27"/>
  <c r="BQ124" i="27"/>
  <c r="BP124" i="27"/>
  <c r="BO124" i="27"/>
  <c r="BQ123" i="27"/>
  <c r="BP123" i="27"/>
  <c r="BO123" i="27"/>
  <c r="BQ122" i="27"/>
  <c r="BP122" i="27"/>
  <c r="BO122" i="27"/>
  <c r="BQ121" i="27"/>
  <c r="BP121" i="27"/>
  <c r="BO121" i="27"/>
  <c r="BQ120" i="27"/>
  <c r="BP120" i="27"/>
  <c r="BO120" i="27"/>
  <c r="BQ119" i="27"/>
  <c r="BP119" i="27"/>
  <c r="BO119" i="27"/>
  <c r="BQ118" i="27"/>
  <c r="BP118" i="27"/>
  <c r="BO118" i="27"/>
  <c r="BQ117" i="27"/>
  <c r="BP117" i="27"/>
  <c r="BO117" i="27"/>
  <c r="BQ116" i="27"/>
  <c r="BP116" i="27"/>
  <c r="BO116" i="27"/>
  <c r="BQ115" i="27"/>
  <c r="BP115" i="27"/>
  <c r="BO115" i="27"/>
  <c r="BQ114" i="27"/>
  <c r="BP114" i="27"/>
  <c r="BO114" i="27"/>
  <c r="BQ113" i="27"/>
  <c r="BP113" i="27"/>
  <c r="BO113" i="27"/>
  <c r="BQ112" i="27"/>
  <c r="BP112" i="27"/>
  <c r="BO112" i="27"/>
  <c r="BQ111" i="27"/>
  <c r="BP111" i="27"/>
  <c r="BO111" i="27"/>
  <c r="BQ110" i="27"/>
  <c r="BP110" i="27"/>
  <c r="BO110" i="27"/>
  <c r="BQ109" i="27"/>
  <c r="BP109" i="27"/>
  <c r="BO109" i="27"/>
  <c r="BQ108" i="27"/>
  <c r="BP108" i="27"/>
  <c r="BO108" i="27"/>
  <c r="BQ107" i="27"/>
  <c r="BP107" i="27"/>
  <c r="BO107" i="27"/>
  <c r="BQ106" i="27"/>
  <c r="BP106" i="27"/>
  <c r="BO106" i="27"/>
  <c r="BQ105" i="27"/>
  <c r="BP105" i="27"/>
  <c r="BO105" i="27"/>
  <c r="BQ104" i="27"/>
  <c r="BP104" i="27"/>
  <c r="BO104" i="27"/>
  <c r="BQ103" i="27"/>
  <c r="BP103" i="27"/>
  <c r="BO103" i="27"/>
  <c r="BQ102" i="27"/>
  <c r="BP102" i="27"/>
  <c r="BO102" i="27"/>
  <c r="BQ101" i="27"/>
  <c r="BP101" i="27"/>
  <c r="BO101" i="27"/>
  <c r="BQ100" i="27"/>
  <c r="BP100" i="27"/>
  <c r="BO100" i="27"/>
  <c r="BQ99" i="27"/>
  <c r="BP99" i="27"/>
  <c r="BO99" i="27"/>
  <c r="BQ98" i="27"/>
  <c r="BP98" i="27"/>
  <c r="BO98" i="27"/>
  <c r="BQ97" i="27"/>
  <c r="BP97" i="27"/>
  <c r="BO97" i="27"/>
  <c r="BQ96" i="27"/>
  <c r="BP96" i="27"/>
  <c r="BO96" i="27"/>
  <c r="BQ95" i="27"/>
  <c r="BP95" i="27"/>
  <c r="BO95" i="27"/>
  <c r="BQ94" i="27"/>
  <c r="BP94" i="27"/>
  <c r="BO94" i="27"/>
  <c r="BQ93" i="27"/>
  <c r="BP93" i="27"/>
  <c r="BO93" i="27"/>
  <c r="BQ92" i="27"/>
  <c r="BP92" i="27"/>
  <c r="BO92" i="27"/>
  <c r="BQ91" i="27"/>
  <c r="BP91" i="27"/>
  <c r="BO91" i="27"/>
  <c r="BQ90" i="27"/>
  <c r="BP90" i="27"/>
  <c r="BO90" i="27"/>
  <c r="BQ89" i="27"/>
  <c r="BP89" i="27"/>
  <c r="BO89" i="27"/>
  <c r="BQ88" i="27"/>
  <c r="BP88" i="27"/>
  <c r="BO88" i="27"/>
  <c r="BQ87" i="27"/>
  <c r="BP87" i="27"/>
  <c r="BO87" i="27"/>
  <c r="BQ86" i="27"/>
  <c r="BP86" i="27"/>
  <c r="BO86" i="27"/>
  <c r="BQ85" i="27"/>
  <c r="BP85" i="27"/>
  <c r="BO85" i="27"/>
  <c r="BQ84" i="27"/>
  <c r="BP84" i="27"/>
  <c r="BO84" i="27"/>
  <c r="BQ83" i="27"/>
  <c r="BP83" i="27"/>
  <c r="BO83" i="27"/>
  <c r="BQ82" i="27"/>
  <c r="BP82" i="27"/>
  <c r="BO82" i="27"/>
  <c r="BQ81" i="27"/>
  <c r="BP81" i="27"/>
  <c r="BO81" i="27"/>
  <c r="BQ80" i="27"/>
  <c r="BP80" i="27"/>
  <c r="BO80" i="27"/>
  <c r="BQ79" i="27"/>
  <c r="BP79" i="27"/>
  <c r="BO79" i="27"/>
  <c r="BQ78" i="27"/>
  <c r="BP78" i="27"/>
  <c r="BO78" i="27"/>
  <c r="BQ77" i="27"/>
  <c r="BP77" i="27"/>
  <c r="BO77" i="27"/>
  <c r="BQ76" i="27"/>
  <c r="BP76" i="27"/>
  <c r="BO76" i="27"/>
  <c r="BQ75" i="27"/>
  <c r="BP75" i="27"/>
  <c r="BO75" i="27"/>
  <c r="BQ74" i="27"/>
  <c r="BP74" i="27"/>
  <c r="BO74" i="27"/>
  <c r="BQ73" i="27"/>
  <c r="BP73" i="27"/>
  <c r="BO73" i="27"/>
  <c r="BQ72" i="27"/>
  <c r="BP72" i="27"/>
  <c r="BO72" i="27"/>
  <c r="BQ71" i="27"/>
  <c r="BP71" i="27"/>
  <c r="BO71" i="27"/>
  <c r="BQ70" i="27"/>
  <c r="BP70" i="27"/>
  <c r="BO70" i="27"/>
  <c r="BQ69" i="27"/>
  <c r="BP69" i="27"/>
  <c r="BO69" i="27"/>
  <c r="BQ68" i="27"/>
  <c r="BP68" i="27"/>
  <c r="BO68" i="27"/>
  <c r="BQ67" i="27"/>
  <c r="BP67" i="27"/>
  <c r="BO67" i="27"/>
  <c r="BQ66" i="27"/>
  <c r="BP66" i="27"/>
  <c r="BO66" i="27"/>
  <c r="BQ65" i="27"/>
  <c r="BP65" i="27"/>
  <c r="BO65" i="27"/>
  <c r="BQ64" i="27"/>
  <c r="BP64" i="27"/>
  <c r="BO64" i="27"/>
  <c r="BQ63" i="27"/>
  <c r="BP63" i="27"/>
  <c r="BO63" i="27"/>
  <c r="BQ62" i="27"/>
  <c r="BP62" i="27"/>
  <c r="BO62" i="27"/>
  <c r="BQ61" i="27"/>
  <c r="BP61" i="27"/>
  <c r="BO61" i="27"/>
  <c r="BQ60" i="27"/>
  <c r="BP60" i="27"/>
  <c r="BO60" i="27"/>
  <c r="BQ59" i="27"/>
  <c r="BP59" i="27"/>
  <c r="BO59" i="27"/>
  <c r="BQ58" i="27"/>
  <c r="BP58" i="27"/>
  <c r="BO58" i="27"/>
  <c r="BQ57" i="27"/>
  <c r="BP57" i="27"/>
  <c r="BO57" i="27"/>
  <c r="BQ56" i="27"/>
  <c r="BP56" i="27"/>
  <c r="BO56" i="27"/>
  <c r="BQ55" i="27"/>
  <c r="BP55" i="27"/>
  <c r="BO55" i="27"/>
  <c r="BQ54" i="27"/>
  <c r="BP54" i="27"/>
  <c r="BO54" i="27"/>
  <c r="BQ53" i="27"/>
  <c r="BP53" i="27"/>
  <c r="BO53" i="27"/>
  <c r="BQ52" i="27"/>
  <c r="BP52" i="27"/>
  <c r="BO52" i="27"/>
  <c r="BQ51" i="27"/>
  <c r="BP51" i="27"/>
  <c r="BO51" i="27"/>
  <c r="BQ50" i="27"/>
  <c r="BP50" i="27"/>
  <c r="BO50" i="27"/>
  <c r="BQ49" i="27"/>
  <c r="BP49" i="27"/>
  <c r="BO49" i="27"/>
  <c r="BQ48" i="27"/>
  <c r="BP48" i="27"/>
  <c r="BO48" i="27"/>
  <c r="BQ47" i="27"/>
  <c r="BP47" i="27"/>
  <c r="BO47" i="27"/>
  <c r="BQ46" i="27"/>
  <c r="BP46" i="27"/>
  <c r="BO46" i="27"/>
  <c r="BQ45" i="27"/>
  <c r="BP45" i="27"/>
  <c r="BO45" i="27"/>
  <c r="BQ44" i="27"/>
  <c r="BP44" i="27"/>
  <c r="BO44" i="27"/>
  <c r="BQ43" i="27"/>
  <c r="BP43" i="27"/>
  <c r="BO43" i="27"/>
  <c r="BQ42" i="27"/>
  <c r="BP42" i="27"/>
  <c r="BO42" i="27"/>
  <c r="BQ41" i="27"/>
  <c r="BP41" i="27"/>
  <c r="BO41" i="27"/>
  <c r="BQ40" i="27"/>
  <c r="BP40" i="27"/>
  <c r="BO40" i="27"/>
  <c r="BQ39" i="27"/>
  <c r="BP39" i="27"/>
  <c r="BO39" i="27"/>
  <c r="BQ38" i="27"/>
  <c r="BP38" i="27"/>
  <c r="BO38" i="27"/>
  <c r="BQ37" i="27"/>
  <c r="BP37" i="27"/>
  <c r="BO37" i="27"/>
  <c r="BQ36" i="27"/>
  <c r="BP36" i="27"/>
  <c r="BO36" i="27"/>
  <c r="BQ35" i="27"/>
  <c r="BP35" i="27"/>
  <c r="BO35" i="27"/>
  <c r="BQ34" i="27"/>
  <c r="BP34" i="27"/>
  <c r="BO34" i="27"/>
  <c r="BQ126" i="28"/>
  <c r="BP126" i="28"/>
  <c r="BO126" i="28"/>
  <c r="BQ125" i="28"/>
  <c r="BP125" i="28"/>
  <c r="BO125" i="28"/>
  <c r="BQ124" i="28"/>
  <c r="BP124" i="28"/>
  <c r="BO124" i="28"/>
  <c r="BQ123" i="28"/>
  <c r="BP123" i="28"/>
  <c r="BO123" i="28"/>
  <c r="BQ122" i="28"/>
  <c r="BP122" i="28"/>
  <c r="BO122" i="28"/>
  <c r="BQ121" i="28"/>
  <c r="BP121" i="28"/>
  <c r="BO121" i="28"/>
  <c r="BQ120" i="28"/>
  <c r="BP120" i="28"/>
  <c r="BO120" i="28"/>
  <c r="BQ119" i="28"/>
  <c r="BP119" i="28"/>
  <c r="BO119" i="28"/>
  <c r="BQ118" i="28"/>
  <c r="BP118" i="28"/>
  <c r="BO118" i="28"/>
  <c r="BQ117" i="28"/>
  <c r="BP117" i="28"/>
  <c r="BO117" i="28"/>
  <c r="BQ116" i="28"/>
  <c r="BP116" i="28"/>
  <c r="BO116" i="28"/>
  <c r="BQ115" i="28"/>
  <c r="BP115" i="28"/>
  <c r="BO115" i="28"/>
  <c r="BQ114" i="28"/>
  <c r="BP114" i="28"/>
  <c r="BO114" i="28"/>
  <c r="BQ113" i="28"/>
  <c r="BP113" i="28"/>
  <c r="BO113" i="28"/>
  <c r="BQ112" i="28"/>
  <c r="BP112" i="28"/>
  <c r="BO112" i="28"/>
  <c r="BQ111" i="28"/>
  <c r="BP111" i="28"/>
  <c r="BO111" i="28"/>
  <c r="BQ110" i="28"/>
  <c r="BP110" i="28"/>
  <c r="BO110" i="28"/>
  <c r="BQ109" i="28"/>
  <c r="BP109" i="28"/>
  <c r="BO109" i="28"/>
  <c r="BQ108" i="28"/>
  <c r="BP108" i="28"/>
  <c r="BO108" i="28"/>
  <c r="BQ107" i="28"/>
  <c r="BP107" i="28"/>
  <c r="BO107" i="28"/>
  <c r="BQ106" i="28"/>
  <c r="BP106" i="28"/>
  <c r="BO106" i="28"/>
  <c r="BQ105" i="28"/>
  <c r="BP105" i="28"/>
  <c r="BO105" i="28"/>
  <c r="BQ104" i="28"/>
  <c r="BP104" i="28"/>
  <c r="BO104" i="28"/>
  <c r="BQ103" i="28"/>
  <c r="BP103" i="28"/>
  <c r="BO103" i="28"/>
  <c r="BQ102" i="28"/>
  <c r="BP102" i="28"/>
  <c r="BO102" i="28"/>
  <c r="BQ101" i="28"/>
  <c r="BP101" i="28"/>
  <c r="BO101" i="28"/>
  <c r="BQ100" i="28"/>
  <c r="BP100" i="28"/>
  <c r="BO100" i="28"/>
  <c r="BQ99" i="28"/>
  <c r="BP99" i="28"/>
  <c r="BO99" i="28"/>
  <c r="BQ98" i="28"/>
  <c r="BP98" i="28"/>
  <c r="BO98" i="28"/>
  <c r="BQ97" i="28"/>
  <c r="BP97" i="28"/>
  <c r="BO97" i="28"/>
  <c r="BQ96" i="28"/>
  <c r="BP96" i="28"/>
  <c r="BO96" i="28"/>
  <c r="BQ95" i="28"/>
  <c r="BP95" i="28"/>
  <c r="BO95" i="28"/>
  <c r="BQ94" i="28"/>
  <c r="BP94" i="28"/>
  <c r="BO94" i="28"/>
  <c r="BQ93" i="28"/>
  <c r="BP93" i="28"/>
  <c r="BO93" i="28"/>
  <c r="BQ92" i="28"/>
  <c r="BP92" i="28"/>
  <c r="BO92" i="28"/>
  <c r="BQ91" i="28"/>
  <c r="BP91" i="28"/>
  <c r="BO91" i="28"/>
  <c r="BQ90" i="28"/>
  <c r="BP90" i="28"/>
  <c r="BO90" i="28"/>
  <c r="BQ89" i="28"/>
  <c r="BP89" i="28"/>
  <c r="BO89" i="28"/>
  <c r="BQ88" i="28"/>
  <c r="BP88" i="28"/>
  <c r="BO88" i="28"/>
  <c r="BQ87" i="28"/>
  <c r="BP87" i="28"/>
  <c r="BO87" i="28"/>
  <c r="BQ86" i="28"/>
  <c r="BP86" i="28"/>
  <c r="BO86" i="28"/>
  <c r="BQ85" i="28"/>
  <c r="BP85" i="28"/>
  <c r="BO85" i="28"/>
  <c r="BQ84" i="28"/>
  <c r="BP84" i="28"/>
  <c r="BO84" i="28"/>
  <c r="BQ83" i="28"/>
  <c r="BP83" i="28"/>
  <c r="BO83" i="28"/>
  <c r="BQ82" i="28"/>
  <c r="BP82" i="28"/>
  <c r="BO82" i="28"/>
  <c r="BQ81" i="28"/>
  <c r="BP81" i="28"/>
  <c r="BO81" i="28"/>
  <c r="BQ80" i="28"/>
  <c r="BP80" i="28"/>
  <c r="BO80" i="28"/>
  <c r="BQ79" i="28"/>
  <c r="BP79" i="28"/>
  <c r="BO79" i="28"/>
  <c r="BQ78" i="28"/>
  <c r="BP78" i="28"/>
  <c r="BO78" i="28"/>
  <c r="BQ77" i="28"/>
  <c r="BP77" i="28"/>
  <c r="BO77" i="28"/>
  <c r="BQ76" i="28"/>
  <c r="BP76" i="28"/>
  <c r="BO76" i="28"/>
  <c r="BQ75" i="28"/>
  <c r="BP75" i="28"/>
  <c r="BO75" i="28"/>
  <c r="BQ74" i="28"/>
  <c r="BP74" i="28"/>
  <c r="BO74" i="28"/>
  <c r="BQ73" i="28"/>
  <c r="BP73" i="28"/>
  <c r="BO73" i="28"/>
  <c r="BQ72" i="28"/>
  <c r="BP72" i="28"/>
  <c r="BO72" i="28"/>
  <c r="BQ71" i="28"/>
  <c r="BP71" i="28"/>
  <c r="BO71" i="28"/>
  <c r="BQ70" i="28"/>
  <c r="BP70" i="28"/>
  <c r="BO70" i="28"/>
  <c r="BQ69" i="28"/>
  <c r="BP69" i="28"/>
  <c r="BO69" i="28"/>
  <c r="BQ68" i="28"/>
  <c r="BP68" i="28"/>
  <c r="BO68" i="28"/>
  <c r="BQ67" i="28"/>
  <c r="BP67" i="28"/>
  <c r="BO67" i="28"/>
  <c r="BQ66" i="28"/>
  <c r="BP66" i="28"/>
  <c r="BO66" i="28"/>
  <c r="BQ65" i="28"/>
  <c r="BP65" i="28"/>
  <c r="BO65" i="28"/>
  <c r="BQ64" i="28"/>
  <c r="BP64" i="28"/>
  <c r="BO64" i="28"/>
  <c r="BQ63" i="28"/>
  <c r="BP63" i="28"/>
  <c r="BO63" i="28"/>
  <c r="BQ62" i="28"/>
  <c r="BP62" i="28"/>
  <c r="BO62" i="28"/>
  <c r="BQ61" i="28"/>
  <c r="BP61" i="28"/>
  <c r="BO61" i="28"/>
  <c r="BQ60" i="28"/>
  <c r="BP60" i="28"/>
  <c r="BO60" i="28"/>
  <c r="BQ59" i="28"/>
  <c r="BP59" i="28"/>
  <c r="BO59" i="28"/>
  <c r="BQ58" i="28"/>
  <c r="BP58" i="28"/>
  <c r="BO58" i="28"/>
  <c r="BQ57" i="28"/>
  <c r="BP57" i="28"/>
  <c r="BO57" i="28"/>
  <c r="BQ56" i="28"/>
  <c r="BP56" i="28"/>
  <c r="BO56" i="28"/>
  <c r="BQ55" i="28"/>
  <c r="BP55" i="28"/>
  <c r="BO55" i="28"/>
  <c r="BQ54" i="28"/>
  <c r="BP54" i="28"/>
  <c r="BO54" i="28"/>
  <c r="BQ53" i="28"/>
  <c r="BP53" i="28"/>
  <c r="BO53" i="28"/>
  <c r="BQ52" i="28"/>
  <c r="BP52" i="28"/>
  <c r="BO52" i="28"/>
  <c r="BQ51" i="28"/>
  <c r="BP51" i="28"/>
  <c r="BO51" i="28"/>
  <c r="BQ50" i="28"/>
  <c r="BP50" i="28"/>
  <c r="BO50" i="28"/>
  <c r="BQ49" i="28"/>
  <c r="BP49" i="28"/>
  <c r="BO49" i="28"/>
  <c r="BQ48" i="28"/>
  <c r="BP48" i="28"/>
  <c r="BO48" i="28"/>
  <c r="BQ47" i="28"/>
  <c r="BP47" i="28"/>
  <c r="BO47" i="28"/>
  <c r="BQ46" i="28"/>
  <c r="BP46" i="28"/>
  <c r="BO46" i="28"/>
  <c r="BQ45" i="28"/>
  <c r="BP45" i="28"/>
  <c r="BO45" i="28"/>
  <c r="BQ44" i="28"/>
  <c r="BP44" i="28"/>
  <c r="BO44" i="28"/>
  <c r="BQ43" i="28"/>
  <c r="BP43" i="28"/>
  <c r="BO43" i="28"/>
  <c r="BQ42" i="28"/>
  <c r="BP42" i="28"/>
  <c r="BO42" i="28"/>
  <c r="BQ41" i="28"/>
  <c r="BP41" i="28"/>
  <c r="BO41" i="28"/>
  <c r="BQ40" i="28"/>
  <c r="BP40" i="28"/>
  <c r="BO40" i="28"/>
  <c r="BQ39" i="28"/>
  <c r="BP39" i="28"/>
  <c r="BO39" i="28"/>
  <c r="BQ38" i="28"/>
  <c r="BP38" i="28"/>
  <c r="BO38" i="28"/>
  <c r="BQ37" i="28"/>
  <c r="BP37" i="28"/>
  <c r="BO37" i="28"/>
  <c r="BQ36" i="28"/>
  <c r="BP36" i="28"/>
  <c r="BO36" i="28"/>
  <c r="BQ35" i="28"/>
  <c r="BP35" i="28"/>
  <c r="BO35" i="28"/>
  <c r="BQ34" i="28"/>
  <c r="BP34" i="28"/>
  <c r="BO34" i="28"/>
  <c r="BQ126" i="29"/>
  <c r="BP126" i="29"/>
  <c r="BO126" i="29"/>
  <c r="BQ125" i="29"/>
  <c r="BP125" i="29"/>
  <c r="BO125" i="29"/>
  <c r="BQ124" i="29"/>
  <c r="BP124" i="29"/>
  <c r="BO124" i="29"/>
  <c r="BQ123" i="29"/>
  <c r="BP123" i="29"/>
  <c r="BO123" i="29"/>
  <c r="BQ122" i="29"/>
  <c r="BP122" i="29"/>
  <c r="BO122" i="29"/>
  <c r="BQ121" i="29"/>
  <c r="BP121" i="29"/>
  <c r="BO121" i="29"/>
  <c r="BQ120" i="29"/>
  <c r="BP120" i="29"/>
  <c r="BO120" i="29"/>
  <c r="BQ119" i="29"/>
  <c r="BP119" i="29"/>
  <c r="BO119" i="29"/>
  <c r="BQ118" i="29"/>
  <c r="BP118" i="29"/>
  <c r="BO118" i="29"/>
  <c r="BQ117" i="29"/>
  <c r="BP117" i="29"/>
  <c r="BO117" i="29"/>
  <c r="BQ116" i="29"/>
  <c r="BP116" i="29"/>
  <c r="BO116" i="29"/>
  <c r="BQ115" i="29"/>
  <c r="BP115" i="29"/>
  <c r="BO115" i="29"/>
  <c r="BQ114" i="29"/>
  <c r="BP114" i="29"/>
  <c r="BO114" i="29"/>
  <c r="BQ113" i="29"/>
  <c r="BP113" i="29"/>
  <c r="BO113" i="29"/>
  <c r="BQ112" i="29"/>
  <c r="BP112" i="29"/>
  <c r="BO112" i="29"/>
  <c r="BQ111" i="29"/>
  <c r="BP111" i="29"/>
  <c r="BO111" i="29"/>
  <c r="BQ110" i="29"/>
  <c r="BP110" i="29"/>
  <c r="BO110" i="29"/>
  <c r="BQ109" i="29"/>
  <c r="BP109" i="29"/>
  <c r="BO109" i="29"/>
  <c r="BQ108" i="29"/>
  <c r="BP108" i="29"/>
  <c r="BO108" i="29"/>
  <c r="BQ107" i="29"/>
  <c r="BP107" i="29"/>
  <c r="BO107" i="29"/>
  <c r="BQ106" i="29"/>
  <c r="BP106" i="29"/>
  <c r="BO106" i="29"/>
  <c r="BQ105" i="29"/>
  <c r="BP105" i="29"/>
  <c r="BO105" i="29"/>
  <c r="BQ104" i="29"/>
  <c r="BP104" i="29"/>
  <c r="BO104" i="29"/>
  <c r="BQ103" i="29"/>
  <c r="BP103" i="29"/>
  <c r="BO103" i="29"/>
  <c r="BQ102" i="29"/>
  <c r="BP102" i="29"/>
  <c r="BO102" i="29"/>
  <c r="BQ101" i="29"/>
  <c r="BP101" i="29"/>
  <c r="BO101" i="29"/>
  <c r="BQ100" i="29"/>
  <c r="BP100" i="29"/>
  <c r="BO100" i="29"/>
  <c r="BQ99" i="29"/>
  <c r="BP99" i="29"/>
  <c r="BO99" i="29"/>
  <c r="BQ98" i="29"/>
  <c r="BP98" i="29"/>
  <c r="BO98" i="29"/>
  <c r="BQ97" i="29"/>
  <c r="BP97" i="29"/>
  <c r="BO97" i="29"/>
  <c r="BQ96" i="29"/>
  <c r="BP96" i="29"/>
  <c r="BO96" i="29"/>
  <c r="BQ95" i="29"/>
  <c r="BP95" i="29"/>
  <c r="BO95" i="29"/>
  <c r="BQ94" i="29"/>
  <c r="BP94" i="29"/>
  <c r="BO94" i="29"/>
  <c r="BQ93" i="29"/>
  <c r="BP93" i="29"/>
  <c r="BO93" i="29"/>
  <c r="BQ92" i="29"/>
  <c r="BP92" i="29"/>
  <c r="BO92" i="29"/>
  <c r="BQ91" i="29"/>
  <c r="BP91" i="29"/>
  <c r="BO91" i="29"/>
  <c r="BQ90" i="29"/>
  <c r="BP90" i="29"/>
  <c r="BO90" i="29"/>
  <c r="BQ89" i="29"/>
  <c r="BP89" i="29"/>
  <c r="BO89" i="29"/>
  <c r="BQ88" i="29"/>
  <c r="BP88" i="29"/>
  <c r="BO88" i="29"/>
  <c r="BQ87" i="29"/>
  <c r="BP87" i="29"/>
  <c r="BO87" i="29"/>
  <c r="BQ86" i="29"/>
  <c r="BP86" i="29"/>
  <c r="BO86" i="29"/>
  <c r="BQ85" i="29"/>
  <c r="BP85" i="29"/>
  <c r="BO85" i="29"/>
  <c r="BQ84" i="29"/>
  <c r="BP84" i="29"/>
  <c r="BO84" i="29"/>
  <c r="BQ83" i="29"/>
  <c r="BP83" i="29"/>
  <c r="BO83" i="29"/>
  <c r="BQ82" i="29"/>
  <c r="BP82" i="29"/>
  <c r="BO82" i="29"/>
  <c r="BQ81" i="29"/>
  <c r="BP81" i="29"/>
  <c r="BO81" i="29"/>
  <c r="BQ80" i="29"/>
  <c r="BP80" i="29"/>
  <c r="BO80" i="29"/>
  <c r="BQ79" i="29"/>
  <c r="BP79" i="29"/>
  <c r="BO79" i="29"/>
  <c r="BQ78" i="29"/>
  <c r="BP78" i="29"/>
  <c r="BO78" i="29"/>
  <c r="BQ77" i="29"/>
  <c r="BP77" i="29"/>
  <c r="BO77" i="29"/>
  <c r="BQ76" i="29"/>
  <c r="BP76" i="29"/>
  <c r="BO76" i="29"/>
  <c r="BQ75" i="29"/>
  <c r="BP75" i="29"/>
  <c r="BO75" i="29"/>
  <c r="BQ74" i="29"/>
  <c r="BP74" i="29"/>
  <c r="BO74" i="29"/>
  <c r="BQ73" i="29"/>
  <c r="BP73" i="29"/>
  <c r="BO73" i="29"/>
  <c r="BQ72" i="29"/>
  <c r="BP72" i="29"/>
  <c r="BO72" i="29"/>
  <c r="BQ71" i="29"/>
  <c r="BP71" i="29"/>
  <c r="BO71" i="29"/>
  <c r="BQ70" i="29"/>
  <c r="BP70" i="29"/>
  <c r="BO70" i="29"/>
  <c r="BQ69" i="29"/>
  <c r="BP69" i="29"/>
  <c r="BO69" i="29"/>
  <c r="BQ68" i="29"/>
  <c r="BP68" i="29"/>
  <c r="BO68" i="29"/>
  <c r="BQ67" i="29"/>
  <c r="BP67" i="29"/>
  <c r="BO67" i="29"/>
  <c r="BQ66" i="29"/>
  <c r="BP66" i="29"/>
  <c r="BO66" i="29"/>
  <c r="BQ65" i="29"/>
  <c r="BP65" i="29"/>
  <c r="BO65" i="29"/>
  <c r="BQ64" i="29"/>
  <c r="BP64" i="29"/>
  <c r="BO64" i="29"/>
  <c r="BQ63" i="29"/>
  <c r="BP63" i="29"/>
  <c r="BO63" i="29"/>
  <c r="BQ62" i="29"/>
  <c r="BP62" i="29"/>
  <c r="BO62" i="29"/>
  <c r="BQ61" i="29"/>
  <c r="BP61" i="29"/>
  <c r="BO61" i="29"/>
  <c r="BQ60" i="29"/>
  <c r="BP60" i="29"/>
  <c r="BO60" i="29"/>
  <c r="BQ59" i="29"/>
  <c r="BP59" i="29"/>
  <c r="BO59" i="29"/>
  <c r="BQ58" i="29"/>
  <c r="BP58" i="29"/>
  <c r="BO58" i="29"/>
  <c r="BQ57" i="29"/>
  <c r="BP57" i="29"/>
  <c r="BO57" i="29"/>
  <c r="BQ56" i="29"/>
  <c r="BP56" i="29"/>
  <c r="BO56" i="29"/>
  <c r="BQ55" i="29"/>
  <c r="BP55" i="29"/>
  <c r="BO55" i="29"/>
  <c r="BQ54" i="29"/>
  <c r="BP54" i="29"/>
  <c r="BO54" i="29"/>
  <c r="BQ53" i="29"/>
  <c r="BP53" i="29"/>
  <c r="BO53" i="29"/>
  <c r="BQ52" i="29"/>
  <c r="BP52" i="29"/>
  <c r="BO52" i="29"/>
  <c r="BQ51" i="29"/>
  <c r="BP51" i="29"/>
  <c r="BO51" i="29"/>
  <c r="BQ50" i="29"/>
  <c r="BP50" i="29"/>
  <c r="BO50" i="29"/>
  <c r="BQ49" i="29"/>
  <c r="BP49" i="29"/>
  <c r="BO49" i="29"/>
  <c r="BQ48" i="29"/>
  <c r="BP48" i="29"/>
  <c r="BO48" i="29"/>
  <c r="BQ47" i="29"/>
  <c r="BP47" i="29"/>
  <c r="BO47" i="29"/>
  <c r="BQ46" i="29"/>
  <c r="BP46" i="29"/>
  <c r="BO46" i="29"/>
  <c r="BQ45" i="29"/>
  <c r="BP45" i="29"/>
  <c r="BO45" i="29"/>
  <c r="BQ44" i="29"/>
  <c r="BP44" i="29"/>
  <c r="BO44" i="29"/>
  <c r="BQ43" i="29"/>
  <c r="BP43" i="29"/>
  <c r="BO43" i="29"/>
  <c r="BQ42" i="29"/>
  <c r="BP42" i="29"/>
  <c r="BO42" i="29"/>
  <c r="BQ41" i="29"/>
  <c r="BP41" i="29"/>
  <c r="BO41" i="29"/>
  <c r="BQ40" i="29"/>
  <c r="BP40" i="29"/>
  <c r="BO40" i="29"/>
  <c r="BQ39" i="29"/>
  <c r="BP39" i="29"/>
  <c r="BO39" i="29"/>
  <c r="BQ38" i="29"/>
  <c r="BP38" i="29"/>
  <c r="BO38" i="29"/>
  <c r="BQ37" i="29"/>
  <c r="BP37" i="29"/>
  <c r="BO37" i="29"/>
  <c r="BQ36" i="29"/>
  <c r="BP36" i="29"/>
  <c r="BO36" i="29"/>
  <c r="BQ35" i="29"/>
  <c r="BP35" i="29"/>
  <c r="BO35" i="29"/>
  <c r="BQ34" i="29"/>
  <c r="BP34" i="29"/>
  <c r="BO34" i="29"/>
  <c r="BQ126" i="30"/>
  <c r="BP126" i="30"/>
  <c r="BO126" i="30"/>
  <c r="BQ125" i="30"/>
  <c r="BP125" i="30"/>
  <c r="BO125" i="30"/>
  <c r="BQ124" i="30"/>
  <c r="BP124" i="30"/>
  <c r="BO124" i="30"/>
  <c r="BQ123" i="30"/>
  <c r="BP123" i="30"/>
  <c r="BO123" i="30"/>
  <c r="BQ122" i="30"/>
  <c r="BP122" i="30"/>
  <c r="BO122" i="30"/>
  <c r="BQ121" i="30"/>
  <c r="BP121" i="30"/>
  <c r="BO121" i="30"/>
  <c r="BQ120" i="30"/>
  <c r="BP120" i="30"/>
  <c r="BO120" i="30"/>
  <c r="BQ119" i="30"/>
  <c r="BP119" i="30"/>
  <c r="BO119" i="30"/>
  <c r="BQ118" i="30"/>
  <c r="BP118" i="30"/>
  <c r="BO118" i="30"/>
  <c r="BQ117" i="30"/>
  <c r="BP117" i="30"/>
  <c r="BO117" i="30"/>
  <c r="BQ116" i="30"/>
  <c r="BP116" i="30"/>
  <c r="BO116" i="30"/>
  <c r="BQ115" i="30"/>
  <c r="BP115" i="30"/>
  <c r="BO115" i="30"/>
  <c r="BQ114" i="30"/>
  <c r="BP114" i="30"/>
  <c r="BO114" i="30"/>
  <c r="BQ113" i="30"/>
  <c r="BP113" i="30"/>
  <c r="BO113" i="30"/>
  <c r="BQ112" i="30"/>
  <c r="BP112" i="30"/>
  <c r="BO112" i="30"/>
  <c r="BQ111" i="30"/>
  <c r="BP111" i="30"/>
  <c r="BO111" i="30"/>
  <c r="BQ110" i="30"/>
  <c r="BP110" i="30"/>
  <c r="BO110" i="30"/>
  <c r="BQ109" i="30"/>
  <c r="BP109" i="30"/>
  <c r="BO109" i="30"/>
  <c r="BQ108" i="30"/>
  <c r="BP108" i="30"/>
  <c r="BO108" i="30"/>
  <c r="BQ107" i="30"/>
  <c r="BP107" i="30"/>
  <c r="BO107" i="30"/>
  <c r="BQ106" i="30"/>
  <c r="BP106" i="30"/>
  <c r="BO106" i="30"/>
  <c r="BQ105" i="30"/>
  <c r="BP105" i="30"/>
  <c r="BO105" i="30"/>
  <c r="BQ104" i="30"/>
  <c r="BP104" i="30"/>
  <c r="BO104" i="30"/>
  <c r="BQ103" i="30"/>
  <c r="BP103" i="30"/>
  <c r="BO103" i="30"/>
  <c r="BQ102" i="30"/>
  <c r="BP102" i="30"/>
  <c r="BO102" i="30"/>
  <c r="BQ101" i="30"/>
  <c r="BP101" i="30"/>
  <c r="BO101" i="30"/>
  <c r="BQ100" i="30"/>
  <c r="BP100" i="30"/>
  <c r="BO100" i="30"/>
  <c r="BQ99" i="30"/>
  <c r="BP99" i="30"/>
  <c r="BO99" i="30"/>
  <c r="BQ98" i="30"/>
  <c r="BP98" i="30"/>
  <c r="BO98" i="30"/>
  <c r="BQ97" i="30"/>
  <c r="BP97" i="30"/>
  <c r="BO97" i="30"/>
  <c r="BQ96" i="30"/>
  <c r="BP96" i="30"/>
  <c r="BO96" i="30"/>
  <c r="BQ95" i="30"/>
  <c r="BP95" i="30"/>
  <c r="BO95" i="30"/>
  <c r="BQ94" i="30"/>
  <c r="BP94" i="30"/>
  <c r="BO94" i="30"/>
  <c r="BQ93" i="30"/>
  <c r="BP93" i="30"/>
  <c r="BO93" i="30"/>
  <c r="BQ92" i="30"/>
  <c r="BP92" i="30"/>
  <c r="BO92" i="30"/>
  <c r="BQ91" i="30"/>
  <c r="BP91" i="30"/>
  <c r="BO91" i="30"/>
  <c r="BQ90" i="30"/>
  <c r="BP90" i="30"/>
  <c r="BO90" i="30"/>
  <c r="BQ89" i="30"/>
  <c r="BP89" i="30"/>
  <c r="BO89" i="30"/>
  <c r="BQ88" i="30"/>
  <c r="BP88" i="30"/>
  <c r="BO88" i="30"/>
  <c r="BQ87" i="30"/>
  <c r="BP87" i="30"/>
  <c r="BO87" i="30"/>
  <c r="BQ86" i="30"/>
  <c r="BP86" i="30"/>
  <c r="BO86" i="30"/>
  <c r="BQ85" i="30"/>
  <c r="BP85" i="30"/>
  <c r="BO85" i="30"/>
  <c r="BQ84" i="30"/>
  <c r="BP84" i="30"/>
  <c r="BO84" i="30"/>
  <c r="BQ83" i="30"/>
  <c r="BP83" i="30"/>
  <c r="BO83" i="30"/>
  <c r="BQ82" i="30"/>
  <c r="BP82" i="30"/>
  <c r="BO82" i="30"/>
  <c r="BQ81" i="30"/>
  <c r="BP81" i="30"/>
  <c r="BO81" i="30"/>
  <c r="BQ80" i="30"/>
  <c r="BP80" i="30"/>
  <c r="BO80" i="30"/>
  <c r="BQ79" i="30"/>
  <c r="BP79" i="30"/>
  <c r="BO79" i="30"/>
  <c r="BQ78" i="30"/>
  <c r="BP78" i="30"/>
  <c r="BO78" i="30"/>
  <c r="BQ77" i="30"/>
  <c r="BP77" i="30"/>
  <c r="BO77" i="30"/>
  <c r="BQ76" i="30"/>
  <c r="BP76" i="30"/>
  <c r="BO76" i="30"/>
  <c r="BQ75" i="30"/>
  <c r="BP75" i="30"/>
  <c r="BO75" i="30"/>
  <c r="BQ74" i="30"/>
  <c r="BP74" i="30"/>
  <c r="BO74" i="30"/>
  <c r="BQ73" i="30"/>
  <c r="BP73" i="30"/>
  <c r="BO73" i="30"/>
  <c r="BQ72" i="30"/>
  <c r="BP72" i="30"/>
  <c r="BO72" i="30"/>
  <c r="BQ71" i="30"/>
  <c r="BP71" i="30"/>
  <c r="BO71" i="30"/>
  <c r="BQ70" i="30"/>
  <c r="BP70" i="30"/>
  <c r="BO70" i="30"/>
  <c r="BQ69" i="30"/>
  <c r="BP69" i="30"/>
  <c r="BO69" i="30"/>
  <c r="BQ68" i="30"/>
  <c r="BP68" i="30"/>
  <c r="BO68" i="30"/>
  <c r="BQ67" i="30"/>
  <c r="BP67" i="30"/>
  <c r="BO67" i="30"/>
  <c r="BQ66" i="30"/>
  <c r="BP66" i="30"/>
  <c r="BO66" i="30"/>
  <c r="BQ65" i="30"/>
  <c r="BP65" i="30"/>
  <c r="BO65" i="30"/>
  <c r="BQ64" i="30"/>
  <c r="BP64" i="30"/>
  <c r="BO64" i="30"/>
  <c r="BQ63" i="30"/>
  <c r="BP63" i="30"/>
  <c r="BO63" i="30"/>
  <c r="BQ62" i="30"/>
  <c r="BP62" i="30"/>
  <c r="BO62" i="30"/>
  <c r="BQ61" i="30"/>
  <c r="BP61" i="30"/>
  <c r="BO61" i="30"/>
  <c r="BQ60" i="30"/>
  <c r="BP60" i="30"/>
  <c r="BO60" i="30"/>
  <c r="BQ59" i="30"/>
  <c r="BP59" i="30"/>
  <c r="BO59" i="30"/>
  <c r="BQ58" i="30"/>
  <c r="BP58" i="30"/>
  <c r="BO58" i="30"/>
  <c r="BQ57" i="30"/>
  <c r="BP57" i="30"/>
  <c r="BO57" i="30"/>
  <c r="BQ56" i="30"/>
  <c r="BP56" i="30"/>
  <c r="BO56" i="30"/>
  <c r="BQ55" i="30"/>
  <c r="BP55" i="30"/>
  <c r="BO55" i="30"/>
  <c r="BQ54" i="30"/>
  <c r="BP54" i="30"/>
  <c r="BO54" i="30"/>
  <c r="BQ53" i="30"/>
  <c r="BP53" i="30"/>
  <c r="BO53" i="30"/>
  <c r="BQ52" i="30"/>
  <c r="BP52" i="30"/>
  <c r="BO52" i="30"/>
  <c r="BQ51" i="30"/>
  <c r="BP51" i="30"/>
  <c r="BO51" i="30"/>
  <c r="BQ50" i="30"/>
  <c r="BP50" i="30"/>
  <c r="BO50" i="30"/>
  <c r="BQ49" i="30"/>
  <c r="BP49" i="30"/>
  <c r="BO49" i="30"/>
  <c r="BQ48" i="30"/>
  <c r="BP48" i="30"/>
  <c r="BO48" i="30"/>
  <c r="BQ47" i="30"/>
  <c r="BP47" i="30"/>
  <c r="BO47" i="30"/>
  <c r="BQ46" i="30"/>
  <c r="BP46" i="30"/>
  <c r="BO46" i="30"/>
  <c r="BQ45" i="30"/>
  <c r="BP45" i="30"/>
  <c r="BO45" i="30"/>
  <c r="BQ44" i="30"/>
  <c r="BP44" i="30"/>
  <c r="BO44" i="30"/>
  <c r="BQ43" i="30"/>
  <c r="BP43" i="30"/>
  <c r="BO43" i="30"/>
  <c r="BQ42" i="30"/>
  <c r="BP42" i="30"/>
  <c r="BO42" i="30"/>
  <c r="BQ41" i="30"/>
  <c r="BP41" i="30"/>
  <c r="BO41" i="30"/>
  <c r="BQ40" i="30"/>
  <c r="BP40" i="30"/>
  <c r="BO40" i="30"/>
  <c r="BQ39" i="30"/>
  <c r="BP39" i="30"/>
  <c r="BO39" i="30"/>
  <c r="BQ38" i="30"/>
  <c r="BP38" i="30"/>
  <c r="BO38" i="30"/>
  <c r="BQ37" i="30"/>
  <c r="BP37" i="30"/>
  <c r="BO37" i="30"/>
  <c r="BQ36" i="30"/>
  <c r="BP36" i="30"/>
  <c r="BO36" i="30"/>
  <c r="BQ35" i="30"/>
  <c r="BP35" i="30"/>
  <c r="BO35" i="30"/>
  <c r="BQ34" i="30"/>
  <c r="BP34" i="30"/>
  <c r="BO34" i="30"/>
  <c r="BO126" i="13"/>
  <c r="BO125" i="13"/>
  <c r="BO124" i="13"/>
  <c r="BP123" i="13"/>
  <c r="BO123" i="13"/>
  <c r="BP122" i="13"/>
  <c r="BO122" i="13"/>
  <c r="BP121" i="13"/>
  <c r="BO121" i="13"/>
  <c r="BP120" i="13"/>
  <c r="BO120" i="13"/>
  <c r="BP119" i="13"/>
  <c r="BO119" i="13"/>
  <c r="BP118" i="13"/>
  <c r="BO118" i="13"/>
  <c r="BP117" i="13"/>
  <c r="BO117" i="13"/>
  <c r="BP116" i="13"/>
  <c r="BO116" i="13"/>
  <c r="BP115" i="13"/>
  <c r="BO115" i="13"/>
  <c r="BP114" i="13"/>
  <c r="BO114" i="13"/>
  <c r="BP113" i="13"/>
  <c r="BO113" i="13"/>
  <c r="BO112" i="13"/>
  <c r="BO111" i="13"/>
  <c r="BO110" i="13"/>
  <c r="BP109" i="13"/>
  <c r="BO109" i="13"/>
  <c r="BP108" i="13"/>
  <c r="BO108" i="13"/>
  <c r="BO107" i="13"/>
  <c r="BP106" i="13"/>
  <c r="BO106" i="13"/>
  <c r="BO105" i="13"/>
  <c r="BP104" i="13"/>
  <c r="BO104" i="13"/>
  <c r="BO103" i="13"/>
  <c r="BO102" i="13"/>
  <c r="BO101" i="13"/>
  <c r="BO100" i="13"/>
  <c r="BO99" i="13"/>
  <c r="BO98" i="13"/>
  <c r="BO97" i="13"/>
  <c r="BO96" i="13"/>
  <c r="BO95" i="13"/>
  <c r="BO94" i="13"/>
  <c r="BO93" i="13"/>
  <c r="BO92" i="13"/>
  <c r="BO91" i="13"/>
  <c r="BP90" i="13"/>
  <c r="BO90" i="13"/>
  <c r="BP89" i="13"/>
  <c r="BO89" i="13"/>
  <c r="BP88" i="13"/>
  <c r="BO88" i="13"/>
  <c r="BP87" i="13"/>
  <c r="BO87" i="13"/>
  <c r="BP86" i="13"/>
  <c r="BO86" i="13"/>
  <c r="BP85" i="13"/>
  <c r="BO85" i="13"/>
  <c r="BO84" i="13"/>
  <c r="BP83" i="13"/>
  <c r="BO83" i="13"/>
  <c r="BP82" i="13"/>
  <c r="BO82" i="13"/>
  <c r="BP81" i="13"/>
  <c r="BO81" i="13"/>
  <c r="BO80" i="13"/>
  <c r="BP79" i="13"/>
  <c r="BO79" i="13"/>
  <c r="BP78" i="13"/>
  <c r="BO78" i="13"/>
  <c r="BO77" i="13"/>
  <c r="BP76" i="13"/>
  <c r="BO76" i="13"/>
  <c r="BP75" i="13"/>
  <c r="BO75" i="13"/>
  <c r="BO74" i="13"/>
  <c r="BO73" i="13"/>
  <c r="BO72" i="13"/>
  <c r="BO71" i="13"/>
  <c r="BO70" i="13"/>
  <c r="BO69" i="13"/>
  <c r="BO68" i="13"/>
  <c r="BO67" i="13"/>
  <c r="BP66" i="13"/>
  <c r="BO66" i="13"/>
  <c r="BO65" i="13"/>
  <c r="BO64" i="13"/>
  <c r="BP63" i="13"/>
  <c r="BO63" i="13"/>
  <c r="BO62" i="13"/>
  <c r="BO61" i="13"/>
  <c r="BO60" i="13"/>
  <c r="BO59" i="13"/>
  <c r="BO58" i="13"/>
  <c r="BP57" i="13"/>
  <c r="BO57" i="13"/>
  <c r="BO56" i="13"/>
  <c r="BP55" i="13"/>
  <c r="BO55" i="13"/>
  <c r="BO54" i="13"/>
  <c r="BO53" i="13"/>
  <c r="BO52" i="13"/>
  <c r="BP51" i="13"/>
  <c r="BO51" i="13"/>
  <c r="BO50" i="13"/>
  <c r="BO49" i="13"/>
  <c r="BP48" i="13"/>
  <c r="BO48" i="13"/>
  <c r="BO47" i="13"/>
  <c r="BO46" i="13"/>
  <c r="BP45" i="13"/>
  <c r="BO45" i="13"/>
  <c r="BP44" i="13"/>
  <c r="BO44" i="13"/>
  <c r="BP43" i="13"/>
  <c r="BO43" i="13"/>
  <c r="BO42" i="13"/>
  <c r="BP41" i="13"/>
  <c r="BO41" i="13"/>
  <c r="BO40" i="13"/>
  <c r="BO39" i="13"/>
  <c r="BO38" i="13"/>
  <c r="BO37" i="13"/>
  <c r="BO36" i="13"/>
  <c r="BN126" i="30"/>
  <c r="BM126" i="30"/>
  <c r="BL126" i="30"/>
  <c r="BK126" i="30"/>
  <c r="BJ126" i="30"/>
  <c r="BI126" i="30"/>
  <c r="BH126" i="30"/>
  <c r="BG126" i="30"/>
  <c r="BF126" i="30"/>
  <c r="BE126" i="30"/>
  <c r="BD126" i="30"/>
  <c r="BC126" i="30"/>
  <c r="BB126" i="30"/>
  <c r="BA126" i="30"/>
  <c r="AZ126" i="30"/>
  <c r="AY126" i="30"/>
  <c r="AX126" i="30"/>
  <c r="AW126" i="30"/>
  <c r="AV126" i="30"/>
  <c r="AU126" i="30"/>
  <c r="AT126" i="30"/>
  <c r="AS126" i="30"/>
  <c r="AR126" i="30"/>
  <c r="AQ126" i="30"/>
  <c r="AP126" i="30"/>
  <c r="AO126" i="30"/>
  <c r="AN126" i="30"/>
  <c r="AM126" i="30"/>
  <c r="AL126"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F126" i="30"/>
  <c r="E126" i="30"/>
  <c r="D126" i="30"/>
  <c r="BN125" i="30"/>
  <c r="BM125" i="30"/>
  <c r="BL125" i="30"/>
  <c r="BK125" i="30"/>
  <c r="BJ125" i="30"/>
  <c r="BI125" i="30"/>
  <c r="BH125" i="30"/>
  <c r="BG125" i="30"/>
  <c r="BF125" i="30"/>
  <c r="BE125" i="30"/>
  <c r="BD125" i="30"/>
  <c r="BC125" i="30"/>
  <c r="BB125" i="30"/>
  <c r="BA125" i="30"/>
  <c r="AZ125" i="30"/>
  <c r="AY125" i="30"/>
  <c r="AX125" i="30"/>
  <c r="AW125" i="30"/>
  <c r="AV125" i="30"/>
  <c r="AU125" i="30"/>
  <c r="AT125" i="30"/>
  <c r="AS125" i="30"/>
  <c r="AR125" i="30"/>
  <c r="AQ125" i="30"/>
  <c r="AP125" i="30"/>
  <c r="AO125" i="30"/>
  <c r="AN125" i="30"/>
  <c r="AM125" i="30"/>
  <c r="AL125" i="30"/>
  <c r="AK125" i="30"/>
  <c r="AJ125" i="30"/>
  <c r="AI125" i="30"/>
  <c r="AH125" i="30"/>
  <c r="AG125" i="30"/>
  <c r="AF125" i="30"/>
  <c r="AE125" i="30"/>
  <c r="AD125" i="30"/>
  <c r="AC125" i="30"/>
  <c r="AB125" i="30"/>
  <c r="AA125" i="30"/>
  <c r="Z125" i="30"/>
  <c r="Y125" i="30"/>
  <c r="X125" i="30"/>
  <c r="W125" i="30"/>
  <c r="V125" i="30"/>
  <c r="U125" i="30"/>
  <c r="T125" i="30"/>
  <c r="S125" i="30"/>
  <c r="R125" i="30"/>
  <c r="Q125" i="30"/>
  <c r="P125" i="30"/>
  <c r="O125" i="30"/>
  <c r="N125" i="30"/>
  <c r="M125" i="30"/>
  <c r="L125" i="30"/>
  <c r="K125" i="30"/>
  <c r="J125" i="30"/>
  <c r="I125" i="30"/>
  <c r="H125" i="30"/>
  <c r="G125" i="30"/>
  <c r="F125" i="30"/>
  <c r="E125" i="30"/>
  <c r="D125" i="30"/>
  <c r="BN124" i="30"/>
  <c r="BM124" i="30"/>
  <c r="BL124" i="30"/>
  <c r="BK124" i="30"/>
  <c r="BJ124" i="30"/>
  <c r="BI124" i="30"/>
  <c r="BH124" i="30"/>
  <c r="BG124" i="30"/>
  <c r="BF124" i="30"/>
  <c r="BE124" i="30"/>
  <c r="BD124" i="30"/>
  <c r="BC124" i="30"/>
  <c r="BB124" i="30"/>
  <c r="BA124" i="30"/>
  <c r="AZ124" i="30"/>
  <c r="AY124" i="30"/>
  <c r="AX124" i="30"/>
  <c r="AW124" i="30"/>
  <c r="AV124" i="30"/>
  <c r="AU124" i="30"/>
  <c r="AT124" i="30"/>
  <c r="AS124" i="30"/>
  <c r="AR124" i="30"/>
  <c r="AQ124" i="30"/>
  <c r="AP124" i="30"/>
  <c r="AO124" i="30"/>
  <c r="AN124" i="30"/>
  <c r="AM124" i="30"/>
  <c r="AL124" i="30"/>
  <c r="AK124" i="30"/>
  <c r="AJ124" i="30"/>
  <c r="AI124" i="30"/>
  <c r="AH124" i="30"/>
  <c r="AG124" i="30"/>
  <c r="AF124" i="30"/>
  <c r="AE124" i="30"/>
  <c r="AD124" i="30"/>
  <c r="AC124" i="30"/>
  <c r="AB124" i="30"/>
  <c r="AA124" i="30"/>
  <c r="Z124" i="30"/>
  <c r="Y124" i="30"/>
  <c r="X124" i="30"/>
  <c r="W124" i="30"/>
  <c r="V124" i="30"/>
  <c r="U124" i="30"/>
  <c r="T124" i="30"/>
  <c r="S124" i="30"/>
  <c r="R124" i="30"/>
  <c r="Q124" i="30"/>
  <c r="P124" i="30"/>
  <c r="O124" i="30"/>
  <c r="N124" i="30"/>
  <c r="M124" i="30"/>
  <c r="L124" i="30"/>
  <c r="K124" i="30"/>
  <c r="J124" i="30"/>
  <c r="I124" i="30"/>
  <c r="H124" i="30"/>
  <c r="G124" i="30"/>
  <c r="F124" i="30"/>
  <c r="E124" i="30"/>
  <c r="D124" i="30"/>
  <c r="BN123" i="30"/>
  <c r="BM123" i="30"/>
  <c r="BL123" i="30"/>
  <c r="BK123" i="30"/>
  <c r="BJ123" i="30"/>
  <c r="BI123" i="30"/>
  <c r="BH123" i="30"/>
  <c r="BG123" i="30"/>
  <c r="BF123" i="30"/>
  <c r="BE123" i="30"/>
  <c r="BD123" i="30"/>
  <c r="BC123" i="30"/>
  <c r="BB123" i="30"/>
  <c r="BA123" i="30"/>
  <c r="AZ123" i="30"/>
  <c r="AY123" i="30"/>
  <c r="AX123" i="30"/>
  <c r="AW123" i="30"/>
  <c r="AV123" i="30"/>
  <c r="AU123" i="30"/>
  <c r="AT123" i="30"/>
  <c r="AS123" i="30"/>
  <c r="AR123" i="30"/>
  <c r="AQ123" i="30"/>
  <c r="AP123" i="30"/>
  <c r="AO123" i="30"/>
  <c r="AN123" i="30"/>
  <c r="AM123" i="30"/>
  <c r="AL123" i="30"/>
  <c r="AK123" i="30"/>
  <c r="AJ123" i="30"/>
  <c r="AI123" i="30"/>
  <c r="AH123" i="30"/>
  <c r="AG123" i="30"/>
  <c r="AF123" i="30"/>
  <c r="AE123" i="30"/>
  <c r="AD123" i="30"/>
  <c r="AC123" i="30"/>
  <c r="AB123" i="30"/>
  <c r="AA123" i="30"/>
  <c r="Z123" i="30"/>
  <c r="Y123" i="30"/>
  <c r="X123" i="30"/>
  <c r="W123" i="30"/>
  <c r="V123" i="30"/>
  <c r="U123" i="30"/>
  <c r="T123" i="30"/>
  <c r="S123" i="30"/>
  <c r="R123" i="30"/>
  <c r="Q123" i="30"/>
  <c r="P123" i="30"/>
  <c r="O123" i="30"/>
  <c r="N123" i="30"/>
  <c r="M123" i="30"/>
  <c r="L123" i="30"/>
  <c r="K123" i="30"/>
  <c r="J123" i="30"/>
  <c r="I123" i="30"/>
  <c r="H123" i="30"/>
  <c r="G123" i="30"/>
  <c r="F123" i="30"/>
  <c r="E123" i="30"/>
  <c r="D123" i="30"/>
  <c r="BN122" i="30"/>
  <c r="BM122" i="30"/>
  <c r="BL122" i="30"/>
  <c r="BK122" i="30"/>
  <c r="BJ122" i="30"/>
  <c r="BI122" i="30"/>
  <c r="BH122" i="30"/>
  <c r="BG122" i="30"/>
  <c r="BF122" i="30"/>
  <c r="BE122" i="30"/>
  <c r="BD122" i="30"/>
  <c r="BC122" i="30"/>
  <c r="BB122" i="30"/>
  <c r="BA122" i="30"/>
  <c r="AZ122" i="30"/>
  <c r="AY122" i="30"/>
  <c r="AX122" i="30"/>
  <c r="AW122" i="30"/>
  <c r="AV122" i="30"/>
  <c r="AU122" i="30"/>
  <c r="AT122" i="30"/>
  <c r="AS122" i="30"/>
  <c r="AR122" i="30"/>
  <c r="AQ122" i="30"/>
  <c r="AP122" i="30"/>
  <c r="AO122" i="30"/>
  <c r="AN122" i="30"/>
  <c r="AM122" i="30"/>
  <c r="AL122" i="30"/>
  <c r="AK122" i="30"/>
  <c r="AJ122" i="30"/>
  <c r="AI122" i="30"/>
  <c r="AH122" i="30"/>
  <c r="AG122" i="30"/>
  <c r="AF122" i="30"/>
  <c r="AE122" i="30"/>
  <c r="AD122" i="30"/>
  <c r="AC122" i="30"/>
  <c r="AB122" i="30"/>
  <c r="AA122" i="30"/>
  <c r="Z122" i="30"/>
  <c r="Y122" i="30"/>
  <c r="X122" i="30"/>
  <c r="W122" i="30"/>
  <c r="V122" i="30"/>
  <c r="U122" i="30"/>
  <c r="T122" i="30"/>
  <c r="S122" i="30"/>
  <c r="R122" i="30"/>
  <c r="Q122" i="30"/>
  <c r="P122" i="30"/>
  <c r="O122" i="30"/>
  <c r="N122" i="30"/>
  <c r="M122" i="30"/>
  <c r="L122" i="30"/>
  <c r="K122" i="30"/>
  <c r="J122" i="30"/>
  <c r="I122" i="30"/>
  <c r="H122" i="30"/>
  <c r="G122" i="30"/>
  <c r="F122" i="30"/>
  <c r="E122" i="30"/>
  <c r="D122" i="30"/>
  <c r="BN121" i="30"/>
  <c r="BM121" i="30"/>
  <c r="BL121" i="30"/>
  <c r="BK121" i="30"/>
  <c r="BJ121" i="30"/>
  <c r="BI121" i="30"/>
  <c r="BH121" i="30"/>
  <c r="BG121" i="30"/>
  <c r="BF121" i="30"/>
  <c r="BE121" i="30"/>
  <c r="BD121" i="30"/>
  <c r="BC121" i="30"/>
  <c r="BB121" i="30"/>
  <c r="BA121" i="30"/>
  <c r="AZ121" i="30"/>
  <c r="AY121" i="30"/>
  <c r="AX121" i="30"/>
  <c r="AW121" i="30"/>
  <c r="AV121" i="30"/>
  <c r="AU121" i="30"/>
  <c r="AT121" i="30"/>
  <c r="AS121" i="30"/>
  <c r="AR121" i="30"/>
  <c r="AQ121" i="30"/>
  <c r="AP121" i="30"/>
  <c r="AO121" i="30"/>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P121" i="30"/>
  <c r="O121" i="30"/>
  <c r="N121" i="30"/>
  <c r="M121" i="30"/>
  <c r="L121" i="30"/>
  <c r="K121" i="30"/>
  <c r="J121" i="30"/>
  <c r="I121" i="30"/>
  <c r="H121" i="30"/>
  <c r="G121" i="30"/>
  <c r="F121" i="30"/>
  <c r="E121" i="30"/>
  <c r="D121" i="30"/>
  <c r="BN120" i="30"/>
  <c r="BM120" i="30"/>
  <c r="BL120" i="30"/>
  <c r="BK120" i="30"/>
  <c r="BJ120" i="30"/>
  <c r="BI120" i="30"/>
  <c r="BH120" i="30"/>
  <c r="BG120" i="30"/>
  <c r="BF120" i="30"/>
  <c r="BE120" i="30"/>
  <c r="BD120" i="30"/>
  <c r="BC120" i="30"/>
  <c r="BB120" i="30"/>
  <c r="BA120" i="30"/>
  <c r="AZ120" i="30"/>
  <c r="AY120" i="30"/>
  <c r="AX120" i="30"/>
  <c r="AW120" i="30"/>
  <c r="AV120" i="30"/>
  <c r="AU120" i="30"/>
  <c r="AT120" i="30"/>
  <c r="AS120" i="30"/>
  <c r="AR120" i="30"/>
  <c r="AQ120"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P120" i="30"/>
  <c r="O120" i="30"/>
  <c r="N120" i="30"/>
  <c r="M120" i="30"/>
  <c r="L120" i="30"/>
  <c r="K120" i="30"/>
  <c r="J120" i="30"/>
  <c r="I120" i="30"/>
  <c r="H120" i="30"/>
  <c r="G120" i="30"/>
  <c r="F120" i="30"/>
  <c r="E120" i="30"/>
  <c r="D120" i="30"/>
  <c r="BN119" i="30"/>
  <c r="BM119" i="30"/>
  <c r="BL119" i="30"/>
  <c r="BK119" i="30"/>
  <c r="BJ119" i="30"/>
  <c r="BI119" i="30"/>
  <c r="BH119" i="30"/>
  <c r="BG119" i="30"/>
  <c r="BF119" i="30"/>
  <c r="BE119" i="30"/>
  <c r="BD119" i="30"/>
  <c r="BC119" i="30"/>
  <c r="BB119" i="30"/>
  <c r="BA119" i="30"/>
  <c r="AZ119" i="30"/>
  <c r="AY119" i="30"/>
  <c r="AX119" i="30"/>
  <c r="AW119" i="30"/>
  <c r="AV119" i="30"/>
  <c r="AU119" i="30"/>
  <c r="AT119" i="30"/>
  <c r="AS119" i="30"/>
  <c r="AR119" i="30"/>
  <c r="AQ119" i="30"/>
  <c r="AP119" i="30"/>
  <c r="AO119" i="30"/>
  <c r="AN119" i="30"/>
  <c r="AM119" i="30"/>
  <c r="AL119" i="30"/>
  <c r="AK119" i="30"/>
  <c r="AJ119" i="30"/>
  <c r="AI119" i="30"/>
  <c r="AH119" i="30"/>
  <c r="AG119" i="30"/>
  <c r="AF119" i="30"/>
  <c r="AE119" i="30"/>
  <c r="AD119" i="30"/>
  <c r="AC119" i="30"/>
  <c r="AB119" i="30"/>
  <c r="AA119" i="30"/>
  <c r="Z119" i="30"/>
  <c r="Y119" i="30"/>
  <c r="X119" i="30"/>
  <c r="W119" i="30"/>
  <c r="V119" i="30"/>
  <c r="U119" i="30"/>
  <c r="T119" i="30"/>
  <c r="S119" i="30"/>
  <c r="R119" i="30"/>
  <c r="Q119" i="30"/>
  <c r="P119" i="30"/>
  <c r="O119" i="30"/>
  <c r="N119" i="30"/>
  <c r="M119" i="30"/>
  <c r="L119" i="30"/>
  <c r="K119" i="30"/>
  <c r="J119" i="30"/>
  <c r="I119" i="30"/>
  <c r="H119" i="30"/>
  <c r="G119" i="30"/>
  <c r="F119" i="30"/>
  <c r="E119" i="30"/>
  <c r="D119" i="30"/>
  <c r="BN118" i="30"/>
  <c r="BM118" i="30"/>
  <c r="BL118" i="30"/>
  <c r="BK118" i="30"/>
  <c r="BJ118" i="30"/>
  <c r="BI118" i="30"/>
  <c r="BH118" i="30"/>
  <c r="BG118" i="30"/>
  <c r="BF118" i="30"/>
  <c r="BE118" i="30"/>
  <c r="BD118" i="30"/>
  <c r="BC118" i="30"/>
  <c r="BB118" i="30"/>
  <c r="BA118" i="30"/>
  <c r="AZ118" i="30"/>
  <c r="AY118" i="30"/>
  <c r="AX118" i="30"/>
  <c r="AW118" i="30"/>
  <c r="AV118" i="30"/>
  <c r="AU118" i="30"/>
  <c r="AT118" i="30"/>
  <c r="AS118" i="30"/>
  <c r="AR118" i="30"/>
  <c r="AQ118" i="30"/>
  <c r="AP118" i="30"/>
  <c r="AO118" i="30"/>
  <c r="AN118" i="30"/>
  <c r="AM118" i="30"/>
  <c r="AL118" i="30"/>
  <c r="AK118" i="30"/>
  <c r="AJ118" i="30"/>
  <c r="AI118" i="30"/>
  <c r="AH118" i="30"/>
  <c r="AG118" i="30"/>
  <c r="AF118" i="30"/>
  <c r="AE118" i="30"/>
  <c r="AD118" i="30"/>
  <c r="AC118" i="30"/>
  <c r="AB118" i="30"/>
  <c r="AA118" i="30"/>
  <c r="Z118" i="30"/>
  <c r="Y118" i="30"/>
  <c r="X118" i="30"/>
  <c r="W118" i="30"/>
  <c r="V118" i="30"/>
  <c r="U118" i="30"/>
  <c r="T118" i="30"/>
  <c r="S118" i="30"/>
  <c r="R118" i="30"/>
  <c r="Q118" i="30"/>
  <c r="P118" i="30"/>
  <c r="O118" i="30"/>
  <c r="N118" i="30"/>
  <c r="M118" i="30"/>
  <c r="L118" i="30"/>
  <c r="K118" i="30"/>
  <c r="J118" i="30"/>
  <c r="I118" i="30"/>
  <c r="H118" i="30"/>
  <c r="G118" i="30"/>
  <c r="F118" i="30"/>
  <c r="E118" i="30"/>
  <c r="D118" i="30"/>
  <c r="BN117" i="30"/>
  <c r="BM117" i="30"/>
  <c r="BL117" i="30"/>
  <c r="BK117" i="30"/>
  <c r="BJ117" i="30"/>
  <c r="BI117" i="30"/>
  <c r="BH117" i="30"/>
  <c r="BG117" i="30"/>
  <c r="BF117" i="30"/>
  <c r="BE117" i="30"/>
  <c r="BD117" i="30"/>
  <c r="BC117" i="30"/>
  <c r="BB117" i="30"/>
  <c r="BA117" i="30"/>
  <c r="AZ117" i="30"/>
  <c r="AY117" i="30"/>
  <c r="AX117" i="30"/>
  <c r="AW117" i="30"/>
  <c r="AV117" i="30"/>
  <c r="AU117" i="30"/>
  <c r="AT117" i="30"/>
  <c r="AS117" i="30"/>
  <c r="AR117" i="30"/>
  <c r="AQ117" i="30"/>
  <c r="AP117" i="30"/>
  <c r="AO117" i="30"/>
  <c r="AN117" i="30"/>
  <c r="AM117" i="30"/>
  <c r="AL117" i="30"/>
  <c r="AK117" i="30"/>
  <c r="AJ117" i="30"/>
  <c r="AI117" i="30"/>
  <c r="AH117" i="30"/>
  <c r="AG117" i="30"/>
  <c r="AF117" i="30"/>
  <c r="AE117" i="30"/>
  <c r="AD117" i="30"/>
  <c r="AC117" i="30"/>
  <c r="AB117" i="30"/>
  <c r="AA117" i="30"/>
  <c r="Z117" i="30"/>
  <c r="Y117" i="30"/>
  <c r="X117" i="30"/>
  <c r="W117" i="30"/>
  <c r="V117" i="30"/>
  <c r="U117" i="30"/>
  <c r="T117" i="30"/>
  <c r="S117" i="30"/>
  <c r="R117" i="30"/>
  <c r="Q117" i="30"/>
  <c r="P117" i="30"/>
  <c r="O117" i="30"/>
  <c r="N117" i="30"/>
  <c r="M117" i="30"/>
  <c r="L117" i="30"/>
  <c r="K117" i="30"/>
  <c r="J117" i="30"/>
  <c r="I117" i="30"/>
  <c r="H117" i="30"/>
  <c r="G117" i="30"/>
  <c r="F117" i="30"/>
  <c r="E117" i="30"/>
  <c r="D117" i="30"/>
  <c r="BN116" i="30"/>
  <c r="BM116" i="30"/>
  <c r="BL116" i="30"/>
  <c r="BK116" i="30"/>
  <c r="BJ116" i="30"/>
  <c r="BI116" i="30"/>
  <c r="BH116" i="30"/>
  <c r="BG116" i="30"/>
  <c r="BF116" i="30"/>
  <c r="BE116" i="30"/>
  <c r="BD116" i="30"/>
  <c r="BC116" i="30"/>
  <c r="BB116" i="30"/>
  <c r="BA116" i="30"/>
  <c r="AZ116" i="30"/>
  <c r="AY116" i="30"/>
  <c r="AX116" i="30"/>
  <c r="AW116" i="30"/>
  <c r="AV116" i="30"/>
  <c r="AU116" i="30"/>
  <c r="AT116" i="30"/>
  <c r="AS116" i="30"/>
  <c r="AR116" i="30"/>
  <c r="AQ116" i="30"/>
  <c r="AP116" i="30"/>
  <c r="AO116" i="30"/>
  <c r="AN116" i="30"/>
  <c r="AM116" i="30"/>
  <c r="AL116" i="30"/>
  <c r="AK116" i="30"/>
  <c r="AJ116" i="30"/>
  <c r="AI116" i="30"/>
  <c r="AH116" i="30"/>
  <c r="AG116" i="30"/>
  <c r="AF116" i="30"/>
  <c r="AE116" i="30"/>
  <c r="AD116" i="30"/>
  <c r="AC116" i="30"/>
  <c r="AB116" i="30"/>
  <c r="AA116" i="30"/>
  <c r="Z116" i="30"/>
  <c r="Y116" i="30"/>
  <c r="X116" i="30"/>
  <c r="W116" i="30"/>
  <c r="V116" i="30"/>
  <c r="U116" i="30"/>
  <c r="T116" i="30"/>
  <c r="S116" i="30"/>
  <c r="R116" i="30"/>
  <c r="Q116" i="30"/>
  <c r="P116" i="30"/>
  <c r="O116" i="30"/>
  <c r="N116" i="30"/>
  <c r="M116" i="30"/>
  <c r="L116" i="30"/>
  <c r="K116" i="30"/>
  <c r="J116" i="30"/>
  <c r="I116" i="30"/>
  <c r="H116" i="30"/>
  <c r="G116" i="30"/>
  <c r="F116" i="30"/>
  <c r="E116" i="30"/>
  <c r="D116" i="30"/>
  <c r="BN115" i="30"/>
  <c r="BM115" i="30"/>
  <c r="BL115" i="30"/>
  <c r="BK115" i="30"/>
  <c r="BJ115" i="30"/>
  <c r="BI115" i="30"/>
  <c r="BH115" i="30"/>
  <c r="BG115" i="30"/>
  <c r="BF115" i="30"/>
  <c r="BE115" i="30"/>
  <c r="BD115" i="30"/>
  <c r="BC115" i="30"/>
  <c r="BB115" i="30"/>
  <c r="BA115" i="30"/>
  <c r="AZ115" i="30"/>
  <c r="AY115" i="30"/>
  <c r="AX115" i="30"/>
  <c r="AW115" i="30"/>
  <c r="AV115" i="30"/>
  <c r="AU115" i="30"/>
  <c r="AT115" i="30"/>
  <c r="AS115" i="30"/>
  <c r="AR115" i="30"/>
  <c r="AQ115" i="30"/>
  <c r="AP115" i="30"/>
  <c r="AO115" i="30"/>
  <c r="AN115" i="30"/>
  <c r="AM115" i="30"/>
  <c r="AL115" i="30"/>
  <c r="AK115" i="30"/>
  <c r="AJ115" i="30"/>
  <c r="AI115" i="30"/>
  <c r="AH115" i="30"/>
  <c r="AG115" i="30"/>
  <c r="AF115" i="30"/>
  <c r="AE115" i="30"/>
  <c r="AD115" i="30"/>
  <c r="AC115" i="30"/>
  <c r="AB115" i="30"/>
  <c r="AA115" i="30"/>
  <c r="Z115" i="30"/>
  <c r="Y115" i="30"/>
  <c r="X115" i="30"/>
  <c r="W115" i="30"/>
  <c r="V115" i="30"/>
  <c r="U115" i="30"/>
  <c r="T115" i="30"/>
  <c r="S115" i="30"/>
  <c r="R115" i="30"/>
  <c r="Q115" i="30"/>
  <c r="P115" i="30"/>
  <c r="O115" i="30"/>
  <c r="N115" i="30"/>
  <c r="M115" i="30"/>
  <c r="L115" i="30"/>
  <c r="K115" i="30"/>
  <c r="J115" i="30"/>
  <c r="I115" i="30"/>
  <c r="H115" i="30"/>
  <c r="G115" i="30"/>
  <c r="F115" i="30"/>
  <c r="E115" i="30"/>
  <c r="D115" i="30"/>
  <c r="BN114" i="30"/>
  <c r="BM114" i="30"/>
  <c r="BL114" i="30"/>
  <c r="BK114" i="30"/>
  <c r="BJ114" i="30"/>
  <c r="BI114" i="30"/>
  <c r="BH114" i="30"/>
  <c r="BG114" i="30"/>
  <c r="BF114" i="30"/>
  <c r="BE114" i="30"/>
  <c r="BD114" i="30"/>
  <c r="BC114" i="30"/>
  <c r="BB114" i="30"/>
  <c r="BA114" i="30"/>
  <c r="AZ114" i="30"/>
  <c r="AY114" i="30"/>
  <c r="AX114" i="30"/>
  <c r="AW114" i="30"/>
  <c r="AV114" i="30"/>
  <c r="AU114" i="30"/>
  <c r="AT114" i="30"/>
  <c r="AS114" i="30"/>
  <c r="AR114" i="30"/>
  <c r="AQ114" i="30"/>
  <c r="AP114" i="30"/>
  <c r="AO114" i="30"/>
  <c r="AN114" i="30"/>
  <c r="AM114" i="30"/>
  <c r="AL114" i="30"/>
  <c r="AK114" i="30"/>
  <c r="AJ114" i="30"/>
  <c r="AI114" i="30"/>
  <c r="AH114" i="30"/>
  <c r="AG114" i="30"/>
  <c r="AF114" i="30"/>
  <c r="AE114" i="30"/>
  <c r="AD114" i="30"/>
  <c r="AC114" i="30"/>
  <c r="AB114" i="30"/>
  <c r="AA114" i="30"/>
  <c r="Z114" i="30"/>
  <c r="Y114" i="30"/>
  <c r="X114" i="30"/>
  <c r="W114" i="30"/>
  <c r="V114" i="30"/>
  <c r="U114" i="30"/>
  <c r="T114" i="30"/>
  <c r="S114" i="30"/>
  <c r="R114" i="30"/>
  <c r="Q114" i="30"/>
  <c r="P114" i="30"/>
  <c r="O114" i="30"/>
  <c r="N114" i="30"/>
  <c r="M114" i="30"/>
  <c r="L114" i="30"/>
  <c r="K114" i="30"/>
  <c r="J114" i="30"/>
  <c r="I114" i="30"/>
  <c r="H114" i="30"/>
  <c r="G114" i="30"/>
  <c r="F114" i="30"/>
  <c r="E114" i="30"/>
  <c r="D114" i="30"/>
  <c r="BN113" i="30"/>
  <c r="BM113" i="30"/>
  <c r="BL113" i="30"/>
  <c r="BK113" i="30"/>
  <c r="BJ113" i="30"/>
  <c r="BI113" i="30"/>
  <c r="BH113" i="30"/>
  <c r="BG113" i="30"/>
  <c r="BF113" i="30"/>
  <c r="BE113" i="30"/>
  <c r="BD113" i="30"/>
  <c r="BC113" i="30"/>
  <c r="BB113" i="30"/>
  <c r="BA113" i="30"/>
  <c r="AZ113" i="30"/>
  <c r="AY113" i="30"/>
  <c r="AX113" i="30"/>
  <c r="AW113" i="30"/>
  <c r="AV113" i="30"/>
  <c r="AU113" i="30"/>
  <c r="AT113" i="30"/>
  <c r="AS113" i="30"/>
  <c r="AR113" i="30"/>
  <c r="AQ113" i="30"/>
  <c r="AP113" i="30"/>
  <c r="AO113" i="30"/>
  <c r="AN113" i="30"/>
  <c r="AM113" i="30"/>
  <c r="AL113" i="30"/>
  <c r="AK113" i="30"/>
  <c r="AJ113" i="30"/>
  <c r="AI113" i="30"/>
  <c r="AH113" i="30"/>
  <c r="AG113" i="30"/>
  <c r="AF113" i="30"/>
  <c r="AE113" i="30"/>
  <c r="AD113" i="30"/>
  <c r="AC113" i="30"/>
  <c r="AB113" i="30"/>
  <c r="AA113" i="30"/>
  <c r="Z113" i="30"/>
  <c r="Y113" i="30"/>
  <c r="X113" i="30"/>
  <c r="W113" i="30"/>
  <c r="V113" i="30"/>
  <c r="U113" i="30"/>
  <c r="T113" i="30"/>
  <c r="S113" i="30"/>
  <c r="R113" i="30"/>
  <c r="Q113" i="30"/>
  <c r="P113" i="30"/>
  <c r="O113" i="30"/>
  <c r="N113" i="30"/>
  <c r="M113" i="30"/>
  <c r="L113" i="30"/>
  <c r="K113" i="30"/>
  <c r="J113" i="30"/>
  <c r="I113" i="30"/>
  <c r="H113" i="30"/>
  <c r="G113" i="30"/>
  <c r="F113" i="30"/>
  <c r="E113" i="30"/>
  <c r="D113" i="30"/>
  <c r="BN112" i="30"/>
  <c r="BM112" i="30"/>
  <c r="BL112" i="30"/>
  <c r="BK112" i="30"/>
  <c r="BJ112" i="30"/>
  <c r="BI112" i="30"/>
  <c r="BH112" i="30"/>
  <c r="BG112" i="30"/>
  <c r="BF112" i="30"/>
  <c r="BE112" i="30"/>
  <c r="BD112" i="30"/>
  <c r="BC112" i="30"/>
  <c r="BB112" i="30"/>
  <c r="BA112" i="30"/>
  <c r="AZ112" i="30"/>
  <c r="AY112" i="30"/>
  <c r="AX112" i="30"/>
  <c r="AW112" i="30"/>
  <c r="AV112" i="30"/>
  <c r="AU112" i="30"/>
  <c r="AT112" i="30"/>
  <c r="AS112" i="30"/>
  <c r="AR112" i="30"/>
  <c r="AQ112" i="30"/>
  <c r="AP112" i="30"/>
  <c r="AO112" i="30"/>
  <c r="AN112" i="30"/>
  <c r="AM112" i="30"/>
  <c r="AL112" i="30"/>
  <c r="AK112" i="30"/>
  <c r="AJ112" i="30"/>
  <c r="AI112" i="30"/>
  <c r="AH112" i="30"/>
  <c r="AG112" i="30"/>
  <c r="AF112" i="30"/>
  <c r="AE112" i="30"/>
  <c r="AD112" i="30"/>
  <c r="AC112" i="30"/>
  <c r="AB112" i="30"/>
  <c r="AA112" i="30"/>
  <c r="Z112" i="30"/>
  <c r="Y112" i="30"/>
  <c r="X112" i="30"/>
  <c r="W112" i="30"/>
  <c r="V112" i="30"/>
  <c r="U112" i="30"/>
  <c r="T112" i="30"/>
  <c r="S112" i="30"/>
  <c r="R112" i="30"/>
  <c r="Q112" i="30"/>
  <c r="P112" i="30"/>
  <c r="O112" i="30"/>
  <c r="N112" i="30"/>
  <c r="M112" i="30"/>
  <c r="L112" i="30"/>
  <c r="K112" i="30"/>
  <c r="J112" i="30"/>
  <c r="I112" i="30"/>
  <c r="H112" i="30"/>
  <c r="G112" i="30"/>
  <c r="F112" i="30"/>
  <c r="E112" i="30"/>
  <c r="D112" i="30"/>
  <c r="BN111" i="30"/>
  <c r="BM111" i="30"/>
  <c r="BL111" i="30"/>
  <c r="BK111" i="30"/>
  <c r="BJ111" i="30"/>
  <c r="BI111" i="30"/>
  <c r="BH111" i="30"/>
  <c r="BG111" i="30"/>
  <c r="BF111" i="30"/>
  <c r="BE111" i="30"/>
  <c r="BD111" i="30"/>
  <c r="BC111" i="30"/>
  <c r="BB111" i="30"/>
  <c r="BA111" i="30"/>
  <c r="AZ111" i="30"/>
  <c r="AY111" i="30"/>
  <c r="AX111" i="30"/>
  <c r="AW111" i="30"/>
  <c r="AV111" i="30"/>
  <c r="AU111" i="30"/>
  <c r="AT111" i="30"/>
  <c r="AS111" i="30"/>
  <c r="AR111" i="30"/>
  <c r="AQ111" i="30"/>
  <c r="AP111" i="30"/>
  <c r="AO111" i="30"/>
  <c r="AN111" i="30"/>
  <c r="AM111" i="30"/>
  <c r="AL111" i="30"/>
  <c r="AK111" i="30"/>
  <c r="AJ111" i="30"/>
  <c r="AI111" i="30"/>
  <c r="AH111" i="30"/>
  <c r="AG111" i="30"/>
  <c r="AF111" i="30"/>
  <c r="AE111" i="30"/>
  <c r="AD111" i="30"/>
  <c r="AC111" i="30"/>
  <c r="AB111" i="30"/>
  <c r="AA111" i="30"/>
  <c r="Z111" i="30"/>
  <c r="Y111" i="30"/>
  <c r="X111" i="30"/>
  <c r="W111" i="30"/>
  <c r="V111" i="30"/>
  <c r="U111" i="30"/>
  <c r="T111" i="30"/>
  <c r="S111" i="30"/>
  <c r="R111" i="30"/>
  <c r="Q111" i="30"/>
  <c r="P111" i="30"/>
  <c r="O111" i="30"/>
  <c r="N111" i="30"/>
  <c r="M111" i="30"/>
  <c r="L111" i="30"/>
  <c r="K111" i="30"/>
  <c r="J111" i="30"/>
  <c r="I111" i="30"/>
  <c r="H111" i="30"/>
  <c r="G111" i="30"/>
  <c r="F111" i="30"/>
  <c r="E111" i="30"/>
  <c r="D111" i="30"/>
  <c r="BN110" i="30"/>
  <c r="BM110" i="30"/>
  <c r="BL110" i="30"/>
  <c r="BK110" i="30"/>
  <c r="BJ110" i="30"/>
  <c r="BI110" i="30"/>
  <c r="BH110" i="30"/>
  <c r="BG110" i="30"/>
  <c r="BF110" i="30"/>
  <c r="BE110" i="30"/>
  <c r="BD110" i="30"/>
  <c r="BC110" i="30"/>
  <c r="BB110" i="30"/>
  <c r="BA110" i="30"/>
  <c r="AZ110" i="30"/>
  <c r="AY110" i="30"/>
  <c r="AX110" i="30"/>
  <c r="AW110" i="30"/>
  <c r="AV110" i="30"/>
  <c r="AU110" i="30"/>
  <c r="AT110" i="30"/>
  <c r="AS110" i="30"/>
  <c r="AR110" i="30"/>
  <c r="AQ110" i="30"/>
  <c r="AP110" i="30"/>
  <c r="AO110" i="30"/>
  <c r="AN110" i="30"/>
  <c r="AM110" i="30"/>
  <c r="AL110" i="30"/>
  <c r="AK110" i="30"/>
  <c r="AJ110" i="30"/>
  <c r="AI110" i="30"/>
  <c r="AH110" i="30"/>
  <c r="AG110" i="30"/>
  <c r="AF110" i="30"/>
  <c r="AE110" i="30"/>
  <c r="AD110" i="30"/>
  <c r="AC110" i="30"/>
  <c r="AB110" i="30"/>
  <c r="AA110" i="30"/>
  <c r="Z110" i="30"/>
  <c r="Y110" i="30"/>
  <c r="X110" i="30"/>
  <c r="W110" i="30"/>
  <c r="V110" i="30"/>
  <c r="U110" i="30"/>
  <c r="T110" i="30"/>
  <c r="S110" i="30"/>
  <c r="R110" i="30"/>
  <c r="Q110" i="30"/>
  <c r="P110" i="30"/>
  <c r="O110" i="30"/>
  <c r="N110" i="30"/>
  <c r="M110" i="30"/>
  <c r="L110" i="30"/>
  <c r="K110" i="30"/>
  <c r="J110" i="30"/>
  <c r="I110" i="30"/>
  <c r="H110" i="30"/>
  <c r="G110" i="30"/>
  <c r="F110" i="30"/>
  <c r="E110" i="30"/>
  <c r="D110" i="30"/>
  <c r="BN109" i="30"/>
  <c r="BM109" i="30"/>
  <c r="BL109" i="30"/>
  <c r="BK109" i="30"/>
  <c r="BJ109" i="30"/>
  <c r="BI109" i="30"/>
  <c r="BH109" i="30"/>
  <c r="BG109" i="30"/>
  <c r="BF109" i="30"/>
  <c r="BE109" i="30"/>
  <c r="BD109" i="30"/>
  <c r="BC109" i="30"/>
  <c r="BB109" i="30"/>
  <c r="BA109" i="30"/>
  <c r="AZ109" i="30"/>
  <c r="AY109" i="30"/>
  <c r="AX109" i="30"/>
  <c r="AW109" i="30"/>
  <c r="AV109" i="30"/>
  <c r="AU109" i="30"/>
  <c r="AT109" i="30"/>
  <c r="AS109" i="30"/>
  <c r="AR109" i="30"/>
  <c r="AQ109" i="30"/>
  <c r="AP109" i="30"/>
  <c r="AO109" i="30"/>
  <c r="AN109" i="30"/>
  <c r="AM109" i="30"/>
  <c r="AL109" i="30"/>
  <c r="AK109" i="30"/>
  <c r="AJ109" i="30"/>
  <c r="AI109" i="30"/>
  <c r="AH109" i="30"/>
  <c r="AG109" i="30"/>
  <c r="AF109" i="30"/>
  <c r="AE109" i="30"/>
  <c r="AD109" i="30"/>
  <c r="AC109" i="30"/>
  <c r="AB109" i="30"/>
  <c r="AA109" i="30"/>
  <c r="Z109" i="30"/>
  <c r="Y109" i="30"/>
  <c r="X109" i="30"/>
  <c r="W109" i="30"/>
  <c r="V109" i="30"/>
  <c r="U109" i="30"/>
  <c r="T109" i="30"/>
  <c r="S109" i="30"/>
  <c r="R109" i="30"/>
  <c r="Q109" i="30"/>
  <c r="P109" i="30"/>
  <c r="O109" i="30"/>
  <c r="N109" i="30"/>
  <c r="M109" i="30"/>
  <c r="L109" i="30"/>
  <c r="K109" i="30"/>
  <c r="J109" i="30"/>
  <c r="I109" i="30"/>
  <c r="H109" i="30"/>
  <c r="G109" i="30"/>
  <c r="F109" i="30"/>
  <c r="E109" i="30"/>
  <c r="D109" i="30"/>
  <c r="BN108" i="30"/>
  <c r="BM108" i="30"/>
  <c r="BL108" i="30"/>
  <c r="BK108" i="30"/>
  <c r="BJ108" i="30"/>
  <c r="BI108" i="30"/>
  <c r="BH108" i="30"/>
  <c r="BG108" i="30"/>
  <c r="BF108" i="30"/>
  <c r="BE108" i="30"/>
  <c r="BD108" i="30"/>
  <c r="BC108" i="30"/>
  <c r="BB108" i="30"/>
  <c r="BA108" i="30"/>
  <c r="AZ108" i="30"/>
  <c r="AY108" i="30"/>
  <c r="AX108" i="30"/>
  <c r="AW108" i="30"/>
  <c r="AV108" i="30"/>
  <c r="AU108" i="30"/>
  <c r="AT108" i="30"/>
  <c r="AS108" i="30"/>
  <c r="AR108" i="30"/>
  <c r="AQ108" i="30"/>
  <c r="AP108" i="30"/>
  <c r="AO108" i="30"/>
  <c r="AN108" i="30"/>
  <c r="AM108" i="30"/>
  <c r="AL108" i="30"/>
  <c r="AK108" i="30"/>
  <c r="AJ108" i="30"/>
  <c r="AI108" i="30"/>
  <c r="AH108" i="30"/>
  <c r="AG108" i="30"/>
  <c r="AF108" i="30"/>
  <c r="AE108" i="30"/>
  <c r="AD108" i="30"/>
  <c r="AC108" i="30"/>
  <c r="AB108" i="30"/>
  <c r="AA108" i="30"/>
  <c r="Z108" i="30"/>
  <c r="Y108" i="30"/>
  <c r="X108" i="30"/>
  <c r="W108" i="30"/>
  <c r="V108" i="30"/>
  <c r="U108" i="30"/>
  <c r="T108" i="30"/>
  <c r="S108" i="30"/>
  <c r="R108" i="30"/>
  <c r="Q108" i="30"/>
  <c r="P108" i="30"/>
  <c r="O108" i="30"/>
  <c r="N108" i="30"/>
  <c r="M108" i="30"/>
  <c r="L108" i="30"/>
  <c r="K108" i="30"/>
  <c r="J108" i="30"/>
  <c r="I108" i="30"/>
  <c r="H108" i="30"/>
  <c r="G108" i="30"/>
  <c r="F108" i="30"/>
  <c r="E108" i="30"/>
  <c r="D108" i="30"/>
  <c r="BN107" i="30"/>
  <c r="BM107" i="30"/>
  <c r="BL107" i="30"/>
  <c r="BK107" i="30"/>
  <c r="BJ107" i="30"/>
  <c r="BI107" i="30"/>
  <c r="BH107" i="30"/>
  <c r="BG107" i="30"/>
  <c r="BF107" i="30"/>
  <c r="BE107" i="30"/>
  <c r="BD107" i="30"/>
  <c r="BC107" i="30"/>
  <c r="BB107" i="30"/>
  <c r="BA107" i="30"/>
  <c r="AZ107" i="30"/>
  <c r="AY107" i="30"/>
  <c r="AX107" i="30"/>
  <c r="AW107" i="30"/>
  <c r="AV107" i="30"/>
  <c r="AU107" i="30"/>
  <c r="AT107" i="30"/>
  <c r="AS107" i="30"/>
  <c r="AR107" i="30"/>
  <c r="AQ107" i="30"/>
  <c r="AP107" i="30"/>
  <c r="AO107" i="30"/>
  <c r="AN107" i="30"/>
  <c r="AM107" i="30"/>
  <c r="AL107" i="30"/>
  <c r="AK107" i="30"/>
  <c r="AJ107" i="30"/>
  <c r="AI107" i="30"/>
  <c r="AH107" i="30"/>
  <c r="AG107" i="30"/>
  <c r="AF107" i="30"/>
  <c r="AE107" i="30"/>
  <c r="AD107" i="30"/>
  <c r="AC107" i="30"/>
  <c r="AB107" i="30"/>
  <c r="AA107" i="30"/>
  <c r="Z107" i="30"/>
  <c r="Y107" i="30"/>
  <c r="X107" i="30"/>
  <c r="W107" i="30"/>
  <c r="V107" i="30"/>
  <c r="U107" i="30"/>
  <c r="T107" i="30"/>
  <c r="S107" i="30"/>
  <c r="R107" i="30"/>
  <c r="Q107" i="30"/>
  <c r="P107" i="30"/>
  <c r="O107" i="30"/>
  <c r="N107" i="30"/>
  <c r="M107" i="30"/>
  <c r="L107" i="30"/>
  <c r="K107" i="30"/>
  <c r="J107" i="30"/>
  <c r="I107" i="30"/>
  <c r="H107" i="30"/>
  <c r="G107" i="30"/>
  <c r="F107" i="30"/>
  <c r="E107" i="30"/>
  <c r="D107" i="30"/>
  <c r="BN106" i="30"/>
  <c r="BM106" i="30"/>
  <c r="BL106" i="30"/>
  <c r="BK106" i="30"/>
  <c r="BJ106" i="30"/>
  <c r="BI106" i="30"/>
  <c r="BH106" i="30"/>
  <c r="BG106" i="30"/>
  <c r="BF106" i="30"/>
  <c r="BE106" i="30"/>
  <c r="BD106" i="30"/>
  <c r="BC106" i="30"/>
  <c r="BB106" i="30"/>
  <c r="BA106" i="30"/>
  <c r="AZ106" i="30"/>
  <c r="AY106" i="30"/>
  <c r="AX106" i="30"/>
  <c r="AW106" i="30"/>
  <c r="AV106" i="30"/>
  <c r="AU106" i="30"/>
  <c r="AT106" i="30"/>
  <c r="AS106" i="30"/>
  <c r="AR106" i="30"/>
  <c r="AQ106" i="30"/>
  <c r="AP106" i="30"/>
  <c r="AO106" i="30"/>
  <c r="AN106" i="30"/>
  <c r="AM106" i="30"/>
  <c r="AL106" i="30"/>
  <c r="AK106" i="30"/>
  <c r="AJ106" i="30"/>
  <c r="AI106" i="30"/>
  <c r="AH106" i="30"/>
  <c r="AG106" i="30"/>
  <c r="AF106" i="30"/>
  <c r="AE106" i="30"/>
  <c r="AD106" i="30"/>
  <c r="AC106" i="30"/>
  <c r="AB106" i="30"/>
  <c r="AA106" i="30"/>
  <c r="Z106" i="30"/>
  <c r="Y106" i="30"/>
  <c r="X106" i="30"/>
  <c r="W106" i="30"/>
  <c r="V106" i="30"/>
  <c r="U106" i="30"/>
  <c r="T106" i="30"/>
  <c r="S106" i="30"/>
  <c r="R106" i="30"/>
  <c r="Q106" i="30"/>
  <c r="P106" i="30"/>
  <c r="O106" i="30"/>
  <c r="N106" i="30"/>
  <c r="M106" i="30"/>
  <c r="L106" i="30"/>
  <c r="K106" i="30"/>
  <c r="J106" i="30"/>
  <c r="I106" i="30"/>
  <c r="H106" i="30"/>
  <c r="G106" i="30"/>
  <c r="F106" i="30"/>
  <c r="E106" i="30"/>
  <c r="D106" i="30"/>
  <c r="BN105" i="30"/>
  <c r="BM105" i="30"/>
  <c r="BL105" i="30"/>
  <c r="BK105" i="30"/>
  <c r="BJ105" i="30"/>
  <c r="BI105" i="30"/>
  <c r="BH105" i="30"/>
  <c r="BG105" i="30"/>
  <c r="BF105" i="30"/>
  <c r="BE105" i="30"/>
  <c r="BD105" i="30"/>
  <c r="BC105" i="30"/>
  <c r="BB105" i="30"/>
  <c r="BA105" i="30"/>
  <c r="AZ105" i="30"/>
  <c r="AY105" i="30"/>
  <c r="AX105" i="30"/>
  <c r="AW105" i="30"/>
  <c r="AV105" i="30"/>
  <c r="AU105" i="30"/>
  <c r="AT105" i="30"/>
  <c r="AS105" i="30"/>
  <c r="AR105" i="30"/>
  <c r="AQ105" i="30"/>
  <c r="AP105" i="30"/>
  <c r="AO105" i="30"/>
  <c r="AN105" i="30"/>
  <c r="AM105" i="30"/>
  <c r="AL105" i="30"/>
  <c r="AK105" i="30"/>
  <c r="AJ105" i="30"/>
  <c r="AI105" i="30"/>
  <c r="AH105" i="30"/>
  <c r="AG105" i="30"/>
  <c r="AF105" i="30"/>
  <c r="AE105" i="30"/>
  <c r="AD105" i="30"/>
  <c r="AC105" i="30"/>
  <c r="AB105" i="30"/>
  <c r="AA105" i="30"/>
  <c r="Z105" i="30"/>
  <c r="Y105" i="30"/>
  <c r="X105" i="30"/>
  <c r="W105" i="30"/>
  <c r="V105" i="30"/>
  <c r="U105" i="30"/>
  <c r="T105" i="30"/>
  <c r="S105" i="30"/>
  <c r="R105" i="30"/>
  <c r="Q105" i="30"/>
  <c r="P105" i="30"/>
  <c r="O105" i="30"/>
  <c r="N105" i="30"/>
  <c r="M105" i="30"/>
  <c r="L105" i="30"/>
  <c r="K105" i="30"/>
  <c r="J105" i="30"/>
  <c r="I105" i="30"/>
  <c r="H105" i="30"/>
  <c r="G105" i="30"/>
  <c r="F105" i="30"/>
  <c r="E105" i="30"/>
  <c r="D105" i="30"/>
  <c r="BN104" i="30"/>
  <c r="BM104" i="30"/>
  <c r="BL104" i="30"/>
  <c r="BK104" i="30"/>
  <c r="BJ104" i="30"/>
  <c r="BI104" i="30"/>
  <c r="BH104" i="30"/>
  <c r="BG104" i="30"/>
  <c r="BF104" i="30"/>
  <c r="BE104" i="30"/>
  <c r="BD104" i="30"/>
  <c r="BC104" i="30"/>
  <c r="BB104" i="30"/>
  <c r="BA104" i="30"/>
  <c r="AZ104" i="30"/>
  <c r="AY104" i="30"/>
  <c r="AX104" i="30"/>
  <c r="AW104" i="30"/>
  <c r="AV104" i="30"/>
  <c r="AU104" i="30"/>
  <c r="AT104" i="30"/>
  <c r="AS104" i="30"/>
  <c r="AR104" i="30"/>
  <c r="AQ104" i="30"/>
  <c r="AP104" i="30"/>
  <c r="AO104" i="30"/>
  <c r="AN104" i="30"/>
  <c r="AM104" i="30"/>
  <c r="AL104" i="30"/>
  <c r="AK104" i="30"/>
  <c r="AJ104" i="30"/>
  <c r="AI104" i="30"/>
  <c r="AH104" i="30"/>
  <c r="AG104" i="30"/>
  <c r="AF104" i="30"/>
  <c r="AE104" i="30"/>
  <c r="AD104" i="30"/>
  <c r="AC104" i="30"/>
  <c r="AB104" i="30"/>
  <c r="AA104" i="30"/>
  <c r="Z104" i="30"/>
  <c r="Y104" i="30"/>
  <c r="X104" i="30"/>
  <c r="W104" i="30"/>
  <c r="V104" i="30"/>
  <c r="U104" i="30"/>
  <c r="T104" i="30"/>
  <c r="S104" i="30"/>
  <c r="R104" i="30"/>
  <c r="Q104" i="30"/>
  <c r="P104" i="30"/>
  <c r="O104" i="30"/>
  <c r="N104" i="30"/>
  <c r="M104" i="30"/>
  <c r="L104" i="30"/>
  <c r="K104" i="30"/>
  <c r="J104" i="30"/>
  <c r="I104" i="30"/>
  <c r="H104" i="30"/>
  <c r="G104" i="30"/>
  <c r="F104" i="30"/>
  <c r="E104" i="30"/>
  <c r="D104" i="30"/>
  <c r="BN103" i="30"/>
  <c r="BM103" i="30"/>
  <c r="BL103" i="30"/>
  <c r="BK103" i="30"/>
  <c r="BJ103" i="30"/>
  <c r="BI103" i="30"/>
  <c r="BH103" i="30"/>
  <c r="BG103" i="30"/>
  <c r="BF103" i="30"/>
  <c r="BE103" i="30"/>
  <c r="BD103" i="30"/>
  <c r="BC103" i="30"/>
  <c r="BB103" i="30"/>
  <c r="BA103" i="30"/>
  <c r="AZ103" i="30"/>
  <c r="AY103" i="30"/>
  <c r="AX103" i="30"/>
  <c r="AW103" i="30"/>
  <c r="AV103" i="30"/>
  <c r="AU103" i="30"/>
  <c r="AT103" i="30"/>
  <c r="AS103" i="30"/>
  <c r="AR103" i="30"/>
  <c r="AQ103" i="30"/>
  <c r="AP103" i="30"/>
  <c r="AO103" i="30"/>
  <c r="AN103" i="30"/>
  <c r="AM103" i="30"/>
  <c r="AL103" i="30"/>
  <c r="AK103" i="30"/>
  <c r="AJ103" i="30"/>
  <c r="AI103" i="30"/>
  <c r="AH103" i="30"/>
  <c r="AG103" i="30"/>
  <c r="AF103" i="30"/>
  <c r="AE103" i="30"/>
  <c r="AD103" i="30"/>
  <c r="AC103" i="30"/>
  <c r="AB103" i="30"/>
  <c r="AA103" i="30"/>
  <c r="Z103" i="30"/>
  <c r="Y103" i="30"/>
  <c r="X103" i="30"/>
  <c r="W103" i="30"/>
  <c r="V103" i="30"/>
  <c r="U103" i="30"/>
  <c r="T103" i="30"/>
  <c r="S103" i="30"/>
  <c r="R103" i="30"/>
  <c r="Q103" i="30"/>
  <c r="P103" i="30"/>
  <c r="O103" i="30"/>
  <c r="N103" i="30"/>
  <c r="M103" i="30"/>
  <c r="L103" i="30"/>
  <c r="K103" i="30"/>
  <c r="J103" i="30"/>
  <c r="I103" i="30"/>
  <c r="H103" i="30"/>
  <c r="G103" i="30"/>
  <c r="F103" i="30"/>
  <c r="E103" i="30"/>
  <c r="D103" i="30"/>
  <c r="BN102" i="30"/>
  <c r="BM102" i="30"/>
  <c r="BL102" i="30"/>
  <c r="BK102" i="30"/>
  <c r="BJ102" i="30"/>
  <c r="BI102" i="30"/>
  <c r="BH102" i="30"/>
  <c r="BG102" i="30"/>
  <c r="BF102" i="30"/>
  <c r="BE102" i="30"/>
  <c r="BD102" i="30"/>
  <c r="BC102" i="30"/>
  <c r="BB102" i="30"/>
  <c r="BA102" i="30"/>
  <c r="AZ102" i="30"/>
  <c r="AY102" i="30"/>
  <c r="AX102" i="30"/>
  <c r="AW102" i="30"/>
  <c r="AV102" i="30"/>
  <c r="AU102" i="30"/>
  <c r="AT102" i="30"/>
  <c r="AS102" i="30"/>
  <c r="AR102" i="30"/>
  <c r="AQ102" i="30"/>
  <c r="AP102" i="30"/>
  <c r="AO102" i="30"/>
  <c r="AN102" i="30"/>
  <c r="AM102" i="30"/>
  <c r="AL102" i="30"/>
  <c r="AK102" i="30"/>
  <c r="AJ102" i="30"/>
  <c r="AI102" i="30"/>
  <c r="AH102" i="30"/>
  <c r="AG102" i="30"/>
  <c r="AF102" i="30"/>
  <c r="AE102" i="30"/>
  <c r="AD102" i="30"/>
  <c r="AC102" i="30"/>
  <c r="AB102" i="30"/>
  <c r="AA102" i="30"/>
  <c r="Z102" i="30"/>
  <c r="Y102" i="30"/>
  <c r="X102" i="30"/>
  <c r="W102" i="30"/>
  <c r="V102" i="30"/>
  <c r="U102" i="30"/>
  <c r="T102" i="30"/>
  <c r="S102" i="30"/>
  <c r="R102" i="30"/>
  <c r="Q102" i="30"/>
  <c r="P102" i="30"/>
  <c r="O102" i="30"/>
  <c r="N102" i="30"/>
  <c r="M102" i="30"/>
  <c r="L102" i="30"/>
  <c r="K102" i="30"/>
  <c r="J102" i="30"/>
  <c r="I102" i="30"/>
  <c r="H102" i="30"/>
  <c r="G102" i="30"/>
  <c r="F102" i="30"/>
  <c r="E102" i="30"/>
  <c r="D102" i="30"/>
  <c r="BN101" i="30"/>
  <c r="BM101" i="30"/>
  <c r="BL101" i="30"/>
  <c r="BK101" i="30"/>
  <c r="BJ101" i="30"/>
  <c r="BI101" i="30"/>
  <c r="BH101" i="30"/>
  <c r="BG101" i="30"/>
  <c r="BF101" i="30"/>
  <c r="BE101" i="30"/>
  <c r="BD101" i="30"/>
  <c r="BC101" i="30"/>
  <c r="BB101" i="30"/>
  <c r="BA101" i="30"/>
  <c r="AZ101" i="30"/>
  <c r="AY101" i="30"/>
  <c r="AX101" i="30"/>
  <c r="AW101" i="30"/>
  <c r="AV101" i="30"/>
  <c r="AU101" i="30"/>
  <c r="AT101" i="30"/>
  <c r="AS101" i="30"/>
  <c r="AR101" i="30"/>
  <c r="AQ101" i="30"/>
  <c r="AP101" i="30"/>
  <c r="AO101" i="30"/>
  <c r="AN101" i="30"/>
  <c r="AM101" i="30"/>
  <c r="AL101" i="30"/>
  <c r="AK101" i="30"/>
  <c r="AJ101" i="30"/>
  <c r="AI101" i="30"/>
  <c r="AH101" i="30"/>
  <c r="AG101" i="30"/>
  <c r="AF101" i="30"/>
  <c r="AE101" i="30"/>
  <c r="AD101" i="30"/>
  <c r="AC101" i="30"/>
  <c r="AB101" i="30"/>
  <c r="AA101" i="30"/>
  <c r="Z101" i="30"/>
  <c r="Y101" i="30"/>
  <c r="X101" i="30"/>
  <c r="W101" i="30"/>
  <c r="V101" i="30"/>
  <c r="U101" i="30"/>
  <c r="T101" i="30"/>
  <c r="S101" i="30"/>
  <c r="R101" i="30"/>
  <c r="Q101" i="30"/>
  <c r="P101" i="30"/>
  <c r="O101" i="30"/>
  <c r="N101" i="30"/>
  <c r="M101" i="30"/>
  <c r="L101" i="30"/>
  <c r="K101" i="30"/>
  <c r="J101" i="30"/>
  <c r="I101" i="30"/>
  <c r="H101" i="30"/>
  <c r="G101" i="30"/>
  <c r="F101" i="30"/>
  <c r="E101" i="30"/>
  <c r="D101" i="30"/>
  <c r="BN100" i="30"/>
  <c r="BM100" i="30"/>
  <c r="BL100" i="30"/>
  <c r="BK100" i="30"/>
  <c r="BJ100" i="30"/>
  <c r="BI100" i="30"/>
  <c r="BH100" i="30"/>
  <c r="BG100" i="30"/>
  <c r="BF100" i="30"/>
  <c r="BE100" i="30"/>
  <c r="BD100" i="30"/>
  <c r="BC100" i="30"/>
  <c r="BB100" i="30"/>
  <c r="BA100" i="30"/>
  <c r="AZ100" i="30"/>
  <c r="AY100" i="30"/>
  <c r="AX100" i="30"/>
  <c r="AW100" i="30"/>
  <c r="AV100" i="30"/>
  <c r="AU100" i="30"/>
  <c r="AT100" i="30"/>
  <c r="AS100" i="30"/>
  <c r="AR100" i="30"/>
  <c r="AQ100" i="30"/>
  <c r="AP100" i="30"/>
  <c r="AO100" i="30"/>
  <c r="AN100" i="30"/>
  <c r="AM100" i="30"/>
  <c r="AL100" i="30"/>
  <c r="AK100" i="30"/>
  <c r="AJ100" i="30"/>
  <c r="AI100" i="30"/>
  <c r="AH100" i="30"/>
  <c r="AG100" i="30"/>
  <c r="AF100" i="30"/>
  <c r="AE100" i="30"/>
  <c r="AD100" i="30"/>
  <c r="AC100" i="30"/>
  <c r="AB100" i="30"/>
  <c r="AA100" i="30"/>
  <c r="Z100" i="30"/>
  <c r="Y100" i="30"/>
  <c r="X100" i="30"/>
  <c r="W100" i="30"/>
  <c r="V100" i="30"/>
  <c r="U100" i="30"/>
  <c r="T100" i="30"/>
  <c r="S100" i="30"/>
  <c r="R100" i="30"/>
  <c r="Q100" i="30"/>
  <c r="P100" i="30"/>
  <c r="O100" i="30"/>
  <c r="N100" i="30"/>
  <c r="M100" i="30"/>
  <c r="L100" i="30"/>
  <c r="K100" i="30"/>
  <c r="J100" i="30"/>
  <c r="I100" i="30"/>
  <c r="H100" i="30"/>
  <c r="G100" i="30"/>
  <c r="F100" i="30"/>
  <c r="E100" i="30"/>
  <c r="D100" i="30"/>
  <c r="BN99" i="30"/>
  <c r="BM99" i="30"/>
  <c r="BL99" i="30"/>
  <c r="BK99" i="30"/>
  <c r="BJ99" i="30"/>
  <c r="BI99" i="30"/>
  <c r="BH99" i="30"/>
  <c r="BG99" i="30"/>
  <c r="BF99" i="30"/>
  <c r="BE99" i="30"/>
  <c r="BD99" i="30"/>
  <c r="BC99" i="30"/>
  <c r="BB99" i="30"/>
  <c r="BA99" i="30"/>
  <c r="AZ99" i="30"/>
  <c r="AY99" i="30"/>
  <c r="AX99" i="30"/>
  <c r="AW99" i="30"/>
  <c r="AV99" i="30"/>
  <c r="AU99" i="30"/>
  <c r="AT99" i="30"/>
  <c r="AS99" i="30"/>
  <c r="AR99" i="30"/>
  <c r="AQ99" i="30"/>
  <c r="AP99" i="30"/>
  <c r="AO99" i="30"/>
  <c r="AN99" i="30"/>
  <c r="AM99" i="30"/>
  <c r="AL99" i="30"/>
  <c r="AK99" i="30"/>
  <c r="AJ99" i="30"/>
  <c r="AI99" i="30"/>
  <c r="AH99" i="30"/>
  <c r="AG99" i="30"/>
  <c r="AF99" i="30"/>
  <c r="AE99" i="30"/>
  <c r="AD99" i="30"/>
  <c r="AC99" i="30"/>
  <c r="AB99" i="30"/>
  <c r="AA99" i="30"/>
  <c r="Z99" i="30"/>
  <c r="Y99" i="30"/>
  <c r="X99" i="30"/>
  <c r="W99" i="30"/>
  <c r="V99" i="30"/>
  <c r="U99" i="30"/>
  <c r="T99" i="30"/>
  <c r="S99" i="30"/>
  <c r="R99" i="30"/>
  <c r="Q99" i="30"/>
  <c r="P99" i="30"/>
  <c r="O99" i="30"/>
  <c r="N99" i="30"/>
  <c r="M99" i="30"/>
  <c r="L99" i="30"/>
  <c r="K99" i="30"/>
  <c r="J99" i="30"/>
  <c r="I99" i="30"/>
  <c r="H99" i="30"/>
  <c r="G99" i="30"/>
  <c r="F99" i="30"/>
  <c r="E99" i="30"/>
  <c r="D99" i="30"/>
  <c r="BN98" i="30"/>
  <c r="BM98" i="30"/>
  <c r="BL98" i="30"/>
  <c r="BK98" i="30"/>
  <c r="BJ98" i="30"/>
  <c r="BI98" i="30"/>
  <c r="BH98" i="30"/>
  <c r="BG98" i="30"/>
  <c r="BF98" i="30"/>
  <c r="BE98" i="30"/>
  <c r="BD98" i="30"/>
  <c r="BC98" i="30"/>
  <c r="BB98" i="30"/>
  <c r="BA98" i="30"/>
  <c r="AZ98" i="30"/>
  <c r="AY98" i="30"/>
  <c r="AX98" i="30"/>
  <c r="AW98" i="30"/>
  <c r="AV98" i="30"/>
  <c r="AU98" i="30"/>
  <c r="AT98" i="30"/>
  <c r="AS98" i="30"/>
  <c r="AR98" i="30"/>
  <c r="AQ98" i="30"/>
  <c r="AP98" i="30"/>
  <c r="AO98" i="30"/>
  <c r="AN98" i="30"/>
  <c r="AM98" i="30"/>
  <c r="AL98" i="30"/>
  <c r="AK98" i="30"/>
  <c r="AJ98" i="30"/>
  <c r="AI98" i="30"/>
  <c r="AH98" i="30"/>
  <c r="AG98" i="30"/>
  <c r="AF98" i="30"/>
  <c r="AE98" i="30"/>
  <c r="AD98" i="30"/>
  <c r="AC98" i="30"/>
  <c r="AB98" i="30"/>
  <c r="AA98" i="30"/>
  <c r="Z98" i="30"/>
  <c r="Y98" i="30"/>
  <c r="X98" i="30"/>
  <c r="W98" i="30"/>
  <c r="V98" i="30"/>
  <c r="U98" i="30"/>
  <c r="T98" i="30"/>
  <c r="S98" i="30"/>
  <c r="R98" i="30"/>
  <c r="Q98" i="30"/>
  <c r="P98" i="30"/>
  <c r="O98" i="30"/>
  <c r="N98" i="30"/>
  <c r="M98" i="30"/>
  <c r="L98" i="30"/>
  <c r="K98" i="30"/>
  <c r="J98" i="30"/>
  <c r="I98" i="30"/>
  <c r="H98" i="30"/>
  <c r="G98" i="30"/>
  <c r="F98" i="30"/>
  <c r="E98" i="30"/>
  <c r="D98" i="30"/>
  <c r="BN97" i="30"/>
  <c r="BM97" i="30"/>
  <c r="BL97" i="30"/>
  <c r="BK97" i="30"/>
  <c r="BJ97" i="30"/>
  <c r="BI97" i="30"/>
  <c r="BH97" i="30"/>
  <c r="BG97" i="30"/>
  <c r="BF97" i="30"/>
  <c r="BE97" i="30"/>
  <c r="BD97" i="30"/>
  <c r="BC97" i="30"/>
  <c r="BB97" i="30"/>
  <c r="BA97" i="30"/>
  <c r="AZ97" i="30"/>
  <c r="AY97" i="30"/>
  <c r="AX97" i="30"/>
  <c r="AW97" i="30"/>
  <c r="AV97" i="30"/>
  <c r="AU97" i="30"/>
  <c r="AT97" i="30"/>
  <c r="AS97" i="30"/>
  <c r="AR97" i="30"/>
  <c r="AQ97" i="30"/>
  <c r="AP97" i="30"/>
  <c r="AO97" i="30"/>
  <c r="AN97" i="30"/>
  <c r="AM97" i="30"/>
  <c r="AL97" i="30"/>
  <c r="AK97" i="30"/>
  <c r="AJ97" i="30"/>
  <c r="AI97" i="30"/>
  <c r="AH97" i="30"/>
  <c r="AG97" i="30"/>
  <c r="AF97" i="30"/>
  <c r="AE97" i="30"/>
  <c r="AD97" i="30"/>
  <c r="AC97" i="30"/>
  <c r="AB97" i="30"/>
  <c r="AA97" i="30"/>
  <c r="Z97" i="30"/>
  <c r="Y97" i="30"/>
  <c r="X97" i="30"/>
  <c r="W97" i="30"/>
  <c r="V97" i="30"/>
  <c r="U97" i="30"/>
  <c r="T97" i="30"/>
  <c r="S97" i="30"/>
  <c r="R97" i="30"/>
  <c r="Q97" i="30"/>
  <c r="P97" i="30"/>
  <c r="O97" i="30"/>
  <c r="N97" i="30"/>
  <c r="M97" i="30"/>
  <c r="L97" i="30"/>
  <c r="K97" i="30"/>
  <c r="J97" i="30"/>
  <c r="I97" i="30"/>
  <c r="H97" i="30"/>
  <c r="G97" i="30"/>
  <c r="F97" i="30"/>
  <c r="E97" i="30"/>
  <c r="D97" i="30"/>
  <c r="BN96" i="30"/>
  <c r="BM96" i="30"/>
  <c r="BL96" i="30"/>
  <c r="BK96" i="30"/>
  <c r="BJ96" i="30"/>
  <c r="BI96" i="30"/>
  <c r="BH96" i="30"/>
  <c r="BG96" i="30"/>
  <c r="BF96" i="30"/>
  <c r="BE96" i="30"/>
  <c r="BD96" i="30"/>
  <c r="BC96" i="30"/>
  <c r="BB96" i="30"/>
  <c r="BA96" i="30"/>
  <c r="AZ96" i="30"/>
  <c r="AY96" i="30"/>
  <c r="AX96" i="30"/>
  <c r="AW96" i="30"/>
  <c r="AV96" i="30"/>
  <c r="AU96" i="30"/>
  <c r="AT96" i="30"/>
  <c r="AS96" i="30"/>
  <c r="AR96" i="30"/>
  <c r="AQ96" i="30"/>
  <c r="AP96" i="30"/>
  <c r="AO96" i="30"/>
  <c r="AN96" i="30"/>
  <c r="AM96" i="30"/>
  <c r="AL96" i="30"/>
  <c r="AK96" i="30"/>
  <c r="AJ96" i="30"/>
  <c r="AI96" i="30"/>
  <c r="AH96" i="30"/>
  <c r="AG96" i="30"/>
  <c r="AF96" i="30"/>
  <c r="AE96" i="30"/>
  <c r="AD96" i="30"/>
  <c r="AC96" i="30"/>
  <c r="AB96" i="30"/>
  <c r="AA96" i="30"/>
  <c r="Z96" i="30"/>
  <c r="Y96" i="30"/>
  <c r="X96" i="30"/>
  <c r="W96" i="30"/>
  <c r="V96" i="30"/>
  <c r="U96" i="30"/>
  <c r="T96" i="30"/>
  <c r="S96" i="30"/>
  <c r="R96" i="30"/>
  <c r="Q96" i="30"/>
  <c r="P96" i="30"/>
  <c r="O96" i="30"/>
  <c r="N96" i="30"/>
  <c r="M96" i="30"/>
  <c r="L96" i="30"/>
  <c r="K96" i="30"/>
  <c r="J96" i="30"/>
  <c r="I96" i="30"/>
  <c r="H96" i="30"/>
  <c r="G96" i="30"/>
  <c r="F96" i="30"/>
  <c r="E96" i="30"/>
  <c r="D96" i="30"/>
  <c r="BN95" i="30"/>
  <c r="BM95" i="30"/>
  <c r="BL95" i="30"/>
  <c r="BK95" i="30"/>
  <c r="BJ95" i="30"/>
  <c r="BI95" i="30"/>
  <c r="BH95" i="30"/>
  <c r="BG95" i="30"/>
  <c r="BF95" i="30"/>
  <c r="BE95" i="30"/>
  <c r="BD95" i="30"/>
  <c r="BC95" i="30"/>
  <c r="BB95" i="30"/>
  <c r="BA95" i="30"/>
  <c r="AZ95" i="30"/>
  <c r="AY95" i="30"/>
  <c r="AX95" i="30"/>
  <c r="AW95" i="30"/>
  <c r="AV95" i="30"/>
  <c r="AU95" i="30"/>
  <c r="AT95" i="30"/>
  <c r="AS95" i="30"/>
  <c r="AR95" i="30"/>
  <c r="AQ95" i="30"/>
  <c r="AP95" i="30"/>
  <c r="AO95" i="30"/>
  <c r="AN95" i="30"/>
  <c r="AM95" i="30"/>
  <c r="AL95" i="30"/>
  <c r="AK95" i="30"/>
  <c r="AJ95" i="30"/>
  <c r="AI95" i="30"/>
  <c r="AH95" i="30"/>
  <c r="AG95" i="30"/>
  <c r="AF95" i="30"/>
  <c r="AE95" i="30"/>
  <c r="AD95" i="30"/>
  <c r="AC95" i="30"/>
  <c r="AB95" i="30"/>
  <c r="AA95" i="30"/>
  <c r="Z95" i="30"/>
  <c r="Y95" i="30"/>
  <c r="X95" i="30"/>
  <c r="W95" i="30"/>
  <c r="V95" i="30"/>
  <c r="U95" i="30"/>
  <c r="T95" i="30"/>
  <c r="S95" i="30"/>
  <c r="R95" i="30"/>
  <c r="Q95" i="30"/>
  <c r="P95" i="30"/>
  <c r="O95" i="30"/>
  <c r="N95" i="30"/>
  <c r="M95" i="30"/>
  <c r="L95" i="30"/>
  <c r="K95" i="30"/>
  <c r="J95" i="30"/>
  <c r="I95" i="30"/>
  <c r="H95" i="30"/>
  <c r="G95" i="30"/>
  <c r="F95" i="30"/>
  <c r="E95" i="30"/>
  <c r="D95" i="30"/>
  <c r="BN94" i="30"/>
  <c r="BM94" i="30"/>
  <c r="BL94" i="30"/>
  <c r="BK94" i="30"/>
  <c r="BJ94" i="30"/>
  <c r="BI94" i="30"/>
  <c r="BH94" i="30"/>
  <c r="BG94" i="30"/>
  <c r="BF94" i="30"/>
  <c r="BE94" i="30"/>
  <c r="BD94" i="30"/>
  <c r="BC94" i="30"/>
  <c r="BB94" i="30"/>
  <c r="BA94" i="30"/>
  <c r="AZ94" i="30"/>
  <c r="AY94" i="30"/>
  <c r="AX94" i="30"/>
  <c r="AW94" i="30"/>
  <c r="AV94" i="30"/>
  <c r="AU94" i="30"/>
  <c r="AT94" i="30"/>
  <c r="AS94" i="30"/>
  <c r="AR94" i="30"/>
  <c r="AQ94" i="30"/>
  <c r="AP94" i="30"/>
  <c r="AO94" i="30"/>
  <c r="AN94" i="30"/>
  <c r="AM94" i="30"/>
  <c r="AL94" i="30"/>
  <c r="AK94" i="30"/>
  <c r="AJ94" i="30"/>
  <c r="AI94" i="30"/>
  <c r="AH94" i="30"/>
  <c r="AG94" i="30"/>
  <c r="AF94" i="30"/>
  <c r="AE94" i="30"/>
  <c r="AD94" i="30"/>
  <c r="AC94" i="30"/>
  <c r="AB94" i="30"/>
  <c r="AA94" i="30"/>
  <c r="Z94" i="30"/>
  <c r="Y94" i="30"/>
  <c r="X94" i="30"/>
  <c r="W94" i="30"/>
  <c r="V94" i="30"/>
  <c r="U94" i="30"/>
  <c r="T94" i="30"/>
  <c r="S94" i="30"/>
  <c r="R94" i="30"/>
  <c r="Q94" i="30"/>
  <c r="P94" i="30"/>
  <c r="O94" i="30"/>
  <c r="N94" i="30"/>
  <c r="M94" i="30"/>
  <c r="L94" i="30"/>
  <c r="K94" i="30"/>
  <c r="J94" i="30"/>
  <c r="I94" i="30"/>
  <c r="H94" i="30"/>
  <c r="G94" i="30"/>
  <c r="F94" i="30"/>
  <c r="E94" i="30"/>
  <c r="D94" i="30"/>
  <c r="BN93" i="30"/>
  <c r="BM93" i="30"/>
  <c r="BL93" i="30"/>
  <c r="BK93" i="30"/>
  <c r="BJ93" i="30"/>
  <c r="BI93" i="30"/>
  <c r="BH93" i="30"/>
  <c r="BG93" i="30"/>
  <c r="BF93" i="30"/>
  <c r="BE93" i="30"/>
  <c r="BD93" i="30"/>
  <c r="BC93" i="30"/>
  <c r="BB93" i="30"/>
  <c r="BA93" i="30"/>
  <c r="AZ93" i="30"/>
  <c r="AY93" i="30"/>
  <c r="AX93" i="30"/>
  <c r="AW93" i="30"/>
  <c r="AV93" i="30"/>
  <c r="AU93" i="30"/>
  <c r="AT93" i="30"/>
  <c r="AS93" i="30"/>
  <c r="AR93" i="30"/>
  <c r="AQ93" i="30"/>
  <c r="AP93" i="30"/>
  <c r="AO93" i="30"/>
  <c r="AN93" i="30"/>
  <c r="AM93" i="30"/>
  <c r="AL93" i="30"/>
  <c r="AK93" i="30"/>
  <c r="AJ93" i="30"/>
  <c r="AI93" i="30"/>
  <c r="AH93" i="30"/>
  <c r="AG93" i="30"/>
  <c r="AF93" i="30"/>
  <c r="AE93" i="30"/>
  <c r="AD93" i="30"/>
  <c r="AC93" i="30"/>
  <c r="AB93" i="30"/>
  <c r="AA93" i="30"/>
  <c r="Z93" i="30"/>
  <c r="Y93" i="30"/>
  <c r="X93" i="30"/>
  <c r="W93" i="30"/>
  <c r="V93" i="30"/>
  <c r="U93" i="30"/>
  <c r="T93" i="30"/>
  <c r="S93" i="30"/>
  <c r="R93" i="30"/>
  <c r="Q93" i="30"/>
  <c r="P93" i="30"/>
  <c r="O93" i="30"/>
  <c r="N93" i="30"/>
  <c r="M93" i="30"/>
  <c r="L93" i="30"/>
  <c r="K93" i="30"/>
  <c r="J93" i="30"/>
  <c r="I93" i="30"/>
  <c r="H93" i="30"/>
  <c r="G93" i="30"/>
  <c r="F93" i="30"/>
  <c r="E93" i="30"/>
  <c r="D93" i="30"/>
  <c r="BN92" i="30"/>
  <c r="BM92" i="30"/>
  <c r="BL92" i="30"/>
  <c r="BK92" i="30"/>
  <c r="BJ92" i="30"/>
  <c r="BI92" i="30"/>
  <c r="BH92" i="30"/>
  <c r="BG92" i="30"/>
  <c r="BF92" i="30"/>
  <c r="BE92" i="30"/>
  <c r="BD92" i="30"/>
  <c r="BC92" i="30"/>
  <c r="BB92" i="30"/>
  <c r="BA92" i="30"/>
  <c r="AZ92" i="30"/>
  <c r="AY92" i="30"/>
  <c r="AX92" i="30"/>
  <c r="AW92" i="30"/>
  <c r="AV92" i="30"/>
  <c r="AU92" i="30"/>
  <c r="AT92" i="30"/>
  <c r="AS92" i="30"/>
  <c r="AR92" i="30"/>
  <c r="AQ92" i="30"/>
  <c r="AP92" i="30"/>
  <c r="AO92" i="30"/>
  <c r="AN92" i="30"/>
  <c r="AM92" i="30"/>
  <c r="AL92" i="30"/>
  <c r="AK92" i="30"/>
  <c r="AJ92" i="30"/>
  <c r="AI92" i="30"/>
  <c r="AH92" i="30"/>
  <c r="AG92" i="30"/>
  <c r="AF92" i="30"/>
  <c r="AE92" i="30"/>
  <c r="AD92" i="30"/>
  <c r="AC92" i="30"/>
  <c r="AB92" i="30"/>
  <c r="AA92" i="30"/>
  <c r="Z92" i="30"/>
  <c r="Y92" i="30"/>
  <c r="X92" i="30"/>
  <c r="W92" i="30"/>
  <c r="V92" i="30"/>
  <c r="U92" i="30"/>
  <c r="T92" i="30"/>
  <c r="S92" i="30"/>
  <c r="R92" i="30"/>
  <c r="Q92" i="30"/>
  <c r="P92" i="30"/>
  <c r="O92" i="30"/>
  <c r="N92" i="30"/>
  <c r="M92" i="30"/>
  <c r="L92" i="30"/>
  <c r="K92" i="30"/>
  <c r="J92" i="30"/>
  <c r="I92" i="30"/>
  <c r="H92" i="30"/>
  <c r="G92" i="30"/>
  <c r="F92" i="30"/>
  <c r="E92" i="30"/>
  <c r="D92" i="30"/>
  <c r="BN91" i="30"/>
  <c r="BM91" i="30"/>
  <c r="BL91" i="30"/>
  <c r="BK91" i="30"/>
  <c r="BJ91" i="30"/>
  <c r="BI91" i="30"/>
  <c r="BH91" i="30"/>
  <c r="BG91" i="30"/>
  <c r="BF91" i="30"/>
  <c r="BE91" i="30"/>
  <c r="BD91" i="30"/>
  <c r="BC91" i="30"/>
  <c r="BB91" i="30"/>
  <c r="BA91" i="30"/>
  <c r="AZ91" i="30"/>
  <c r="AY91" i="30"/>
  <c r="AX91" i="30"/>
  <c r="AW91" i="30"/>
  <c r="AV91" i="30"/>
  <c r="AU91" i="30"/>
  <c r="AT91" i="30"/>
  <c r="AS91" i="30"/>
  <c r="AR91" i="30"/>
  <c r="AQ91" i="30"/>
  <c r="AP91" i="30"/>
  <c r="AO91" i="30"/>
  <c r="AN91" i="30"/>
  <c r="AM91" i="30"/>
  <c r="AL91" i="30"/>
  <c r="AK91" i="30"/>
  <c r="AJ91" i="30"/>
  <c r="AI91" i="30"/>
  <c r="AH91" i="30"/>
  <c r="AG91" i="30"/>
  <c r="AF91" i="30"/>
  <c r="AE91" i="30"/>
  <c r="AD91" i="30"/>
  <c r="AC91" i="30"/>
  <c r="AB91" i="30"/>
  <c r="AA91" i="30"/>
  <c r="Z91" i="30"/>
  <c r="Y91" i="30"/>
  <c r="X91" i="30"/>
  <c r="W91" i="30"/>
  <c r="V91" i="30"/>
  <c r="U91" i="30"/>
  <c r="T91" i="30"/>
  <c r="S91" i="30"/>
  <c r="R91" i="30"/>
  <c r="Q91" i="30"/>
  <c r="P91" i="30"/>
  <c r="O91" i="30"/>
  <c r="N91" i="30"/>
  <c r="M91" i="30"/>
  <c r="L91" i="30"/>
  <c r="K91" i="30"/>
  <c r="J91" i="30"/>
  <c r="I91" i="30"/>
  <c r="H91" i="30"/>
  <c r="G91" i="30"/>
  <c r="F91" i="30"/>
  <c r="E91" i="30"/>
  <c r="D91" i="30"/>
  <c r="BN90" i="30"/>
  <c r="BM90" i="30"/>
  <c r="BL90" i="30"/>
  <c r="BK90" i="30"/>
  <c r="BJ90" i="30"/>
  <c r="BI90" i="30"/>
  <c r="BH90" i="30"/>
  <c r="BG90" i="30"/>
  <c r="BF90" i="30"/>
  <c r="BE90" i="30"/>
  <c r="BD90" i="30"/>
  <c r="BC90" i="30"/>
  <c r="BB90" i="30"/>
  <c r="BA90" i="30"/>
  <c r="AZ90" i="30"/>
  <c r="AY90" i="30"/>
  <c r="AX90" i="30"/>
  <c r="AW90" i="30"/>
  <c r="AV90" i="30"/>
  <c r="AU90" i="30"/>
  <c r="AT90" i="30"/>
  <c r="AS90" i="30"/>
  <c r="AR90" i="30"/>
  <c r="AQ90" i="30"/>
  <c r="AP90" i="30"/>
  <c r="AO90" i="30"/>
  <c r="AN90" i="30"/>
  <c r="AM90" i="30"/>
  <c r="AL90" i="30"/>
  <c r="AK90" i="30"/>
  <c r="AJ90" i="30"/>
  <c r="AI90" i="30"/>
  <c r="AH90" i="30"/>
  <c r="AG90" i="30"/>
  <c r="AF90" i="30"/>
  <c r="AE90" i="30"/>
  <c r="AD90" i="30"/>
  <c r="AC90" i="30"/>
  <c r="AB90" i="30"/>
  <c r="AA90" i="30"/>
  <c r="Z90" i="30"/>
  <c r="Y90" i="30"/>
  <c r="X90" i="30"/>
  <c r="W90" i="30"/>
  <c r="V90" i="30"/>
  <c r="U90" i="30"/>
  <c r="T90" i="30"/>
  <c r="S90" i="30"/>
  <c r="R90" i="30"/>
  <c r="Q90" i="30"/>
  <c r="P90" i="30"/>
  <c r="O90" i="30"/>
  <c r="N90" i="30"/>
  <c r="M90" i="30"/>
  <c r="L90" i="30"/>
  <c r="K90" i="30"/>
  <c r="J90" i="30"/>
  <c r="I90" i="30"/>
  <c r="H90" i="30"/>
  <c r="G90" i="30"/>
  <c r="F90" i="30"/>
  <c r="E90" i="30"/>
  <c r="D90" i="30"/>
  <c r="BN89" i="30"/>
  <c r="BM89" i="30"/>
  <c r="BL89" i="30"/>
  <c r="BK89" i="30"/>
  <c r="BJ89" i="30"/>
  <c r="BI89" i="30"/>
  <c r="BH89" i="30"/>
  <c r="BG89" i="30"/>
  <c r="BF89" i="30"/>
  <c r="BE89" i="30"/>
  <c r="BD89" i="30"/>
  <c r="BC89" i="30"/>
  <c r="BB89" i="30"/>
  <c r="BA89" i="30"/>
  <c r="AZ89" i="30"/>
  <c r="AY89" i="30"/>
  <c r="AX89" i="30"/>
  <c r="AW89" i="30"/>
  <c r="AV89" i="30"/>
  <c r="AU89" i="30"/>
  <c r="AT89" i="30"/>
  <c r="AS89" i="30"/>
  <c r="AR89" i="30"/>
  <c r="AQ89" i="30"/>
  <c r="AP89" i="30"/>
  <c r="AO89" i="30"/>
  <c r="AN89" i="30"/>
  <c r="AM89" i="30"/>
  <c r="AL89" i="30"/>
  <c r="AK89" i="30"/>
  <c r="AJ89" i="30"/>
  <c r="AI89" i="30"/>
  <c r="AH89" i="30"/>
  <c r="AG89" i="30"/>
  <c r="AF89" i="30"/>
  <c r="AE89" i="30"/>
  <c r="AD89" i="30"/>
  <c r="AC89" i="30"/>
  <c r="AB89" i="30"/>
  <c r="AA89" i="30"/>
  <c r="Z89" i="30"/>
  <c r="Y89" i="30"/>
  <c r="X89" i="30"/>
  <c r="W89" i="30"/>
  <c r="V89" i="30"/>
  <c r="U89" i="30"/>
  <c r="T89" i="30"/>
  <c r="S89" i="30"/>
  <c r="R89" i="30"/>
  <c r="Q89" i="30"/>
  <c r="P89" i="30"/>
  <c r="O89" i="30"/>
  <c r="N89" i="30"/>
  <c r="M89" i="30"/>
  <c r="L89" i="30"/>
  <c r="K89" i="30"/>
  <c r="J89" i="30"/>
  <c r="I89" i="30"/>
  <c r="H89" i="30"/>
  <c r="G89" i="30"/>
  <c r="F89" i="30"/>
  <c r="E89" i="30"/>
  <c r="D89" i="30"/>
  <c r="BN88" i="30"/>
  <c r="BM88" i="30"/>
  <c r="BL88" i="30"/>
  <c r="BK88" i="30"/>
  <c r="BJ88" i="30"/>
  <c r="BI88" i="30"/>
  <c r="BH88" i="30"/>
  <c r="BG88" i="30"/>
  <c r="BF88" i="30"/>
  <c r="BE88" i="30"/>
  <c r="BD88" i="30"/>
  <c r="BC88" i="30"/>
  <c r="BB88" i="30"/>
  <c r="BA88" i="30"/>
  <c r="AZ88" i="30"/>
  <c r="AY88" i="30"/>
  <c r="AX88" i="30"/>
  <c r="AW88" i="30"/>
  <c r="AV88" i="30"/>
  <c r="AU88" i="30"/>
  <c r="AT88" i="30"/>
  <c r="AS88" i="30"/>
  <c r="AR88" i="30"/>
  <c r="AQ88" i="30"/>
  <c r="AP88" i="30"/>
  <c r="AO88" i="30"/>
  <c r="AN88" i="30"/>
  <c r="AM88" i="30"/>
  <c r="AL88" i="30"/>
  <c r="AK88" i="30"/>
  <c r="AJ88" i="30"/>
  <c r="AI88" i="30"/>
  <c r="AH88" i="30"/>
  <c r="AG88" i="30"/>
  <c r="AF88"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F88" i="30"/>
  <c r="E88" i="30"/>
  <c r="D88" i="30"/>
  <c r="BN87" i="30"/>
  <c r="BM87" i="30"/>
  <c r="BL87" i="30"/>
  <c r="BK87" i="30"/>
  <c r="BJ87" i="30"/>
  <c r="BI87" i="30"/>
  <c r="BH87" i="30"/>
  <c r="BG87" i="30"/>
  <c r="BF87" i="30"/>
  <c r="BE87" i="30"/>
  <c r="BD87" i="30"/>
  <c r="BC87" i="30"/>
  <c r="BB87" i="30"/>
  <c r="BA87" i="30"/>
  <c r="AZ87" i="30"/>
  <c r="AY87" i="30"/>
  <c r="AX87" i="30"/>
  <c r="AW87" i="30"/>
  <c r="AV87" i="30"/>
  <c r="AU87" i="30"/>
  <c r="AT87" i="30"/>
  <c r="AS87" i="30"/>
  <c r="AR87" i="30"/>
  <c r="AQ87" i="30"/>
  <c r="AP87" i="30"/>
  <c r="AO87" i="30"/>
  <c r="AN87" i="30"/>
  <c r="AM87" i="30"/>
  <c r="AL87" i="30"/>
  <c r="AK87" i="30"/>
  <c r="AJ87" i="30"/>
  <c r="AI87" i="30"/>
  <c r="AH87" i="30"/>
  <c r="AG87" i="30"/>
  <c r="AF87" i="30"/>
  <c r="AE87" i="30"/>
  <c r="AD87" i="30"/>
  <c r="AC87" i="30"/>
  <c r="AB87" i="30"/>
  <c r="AA87" i="30"/>
  <c r="Z87" i="30"/>
  <c r="Y87" i="30"/>
  <c r="X87" i="30"/>
  <c r="W87" i="30"/>
  <c r="V87" i="30"/>
  <c r="U87" i="30"/>
  <c r="T87" i="30"/>
  <c r="S87" i="30"/>
  <c r="R87" i="30"/>
  <c r="Q87" i="30"/>
  <c r="P87" i="30"/>
  <c r="O87" i="30"/>
  <c r="N87" i="30"/>
  <c r="M87" i="30"/>
  <c r="L87" i="30"/>
  <c r="K87" i="30"/>
  <c r="J87" i="30"/>
  <c r="I87" i="30"/>
  <c r="H87" i="30"/>
  <c r="G87" i="30"/>
  <c r="F87" i="30"/>
  <c r="E87" i="30"/>
  <c r="D87" i="30"/>
  <c r="BN86" i="30"/>
  <c r="BM86" i="30"/>
  <c r="BL86" i="30"/>
  <c r="BK86" i="30"/>
  <c r="BJ86" i="30"/>
  <c r="BI86" i="30"/>
  <c r="BH86" i="30"/>
  <c r="BG86" i="30"/>
  <c r="BF86" i="30"/>
  <c r="BE86" i="30"/>
  <c r="BD86" i="30"/>
  <c r="BC86" i="30"/>
  <c r="BB86" i="30"/>
  <c r="BA86" i="30"/>
  <c r="AZ86" i="30"/>
  <c r="AY86" i="30"/>
  <c r="AX86" i="30"/>
  <c r="AW86" i="30"/>
  <c r="AV86" i="30"/>
  <c r="AU86" i="30"/>
  <c r="AT86" i="30"/>
  <c r="AS86" i="30"/>
  <c r="AR86" i="30"/>
  <c r="AQ86" i="30"/>
  <c r="AP86" i="30"/>
  <c r="AO86" i="30"/>
  <c r="AN86" i="30"/>
  <c r="AM86" i="30"/>
  <c r="AL86" i="30"/>
  <c r="AK86" i="30"/>
  <c r="AJ86" i="30"/>
  <c r="AI86" i="30"/>
  <c r="AH86" i="30"/>
  <c r="AG86" i="30"/>
  <c r="AF86" i="30"/>
  <c r="AE86" i="30"/>
  <c r="AD86" i="30"/>
  <c r="AC86" i="30"/>
  <c r="AB86" i="30"/>
  <c r="AA86" i="30"/>
  <c r="Z86" i="30"/>
  <c r="Y86" i="30"/>
  <c r="X86" i="30"/>
  <c r="W86" i="30"/>
  <c r="V86" i="30"/>
  <c r="U86" i="30"/>
  <c r="T86" i="30"/>
  <c r="S86" i="30"/>
  <c r="R86" i="30"/>
  <c r="Q86" i="30"/>
  <c r="P86" i="30"/>
  <c r="O86" i="30"/>
  <c r="N86" i="30"/>
  <c r="M86" i="30"/>
  <c r="L86" i="30"/>
  <c r="K86" i="30"/>
  <c r="J86" i="30"/>
  <c r="I86" i="30"/>
  <c r="H86" i="30"/>
  <c r="G86" i="30"/>
  <c r="F86" i="30"/>
  <c r="E86" i="30"/>
  <c r="D86" i="30"/>
  <c r="BN85" i="30"/>
  <c r="BM85" i="30"/>
  <c r="BL85" i="30"/>
  <c r="BK85" i="30"/>
  <c r="BJ85" i="30"/>
  <c r="BI85" i="30"/>
  <c r="BH85" i="30"/>
  <c r="BG85" i="30"/>
  <c r="BF85" i="30"/>
  <c r="BE85" i="30"/>
  <c r="BD85" i="30"/>
  <c r="BC85" i="30"/>
  <c r="BB85" i="30"/>
  <c r="BA85" i="30"/>
  <c r="AZ85" i="30"/>
  <c r="AY85" i="30"/>
  <c r="AX85" i="30"/>
  <c r="AW85" i="30"/>
  <c r="AV85" i="30"/>
  <c r="AU85" i="30"/>
  <c r="AT85" i="30"/>
  <c r="AS85" i="30"/>
  <c r="AR85" i="30"/>
  <c r="AQ85" i="30"/>
  <c r="AP85" i="30"/>
  <c r="AO85" i="30"/>
  <c r="AN85" i="30"/>
  <c r="AM85" i="30"/>
  <c r="AL85" i="30"/>
  <c r="AK85" i="30"/>
  <c r="AJ85" i="30"/>
  <c r="AI85" i="30"/>
  <c r="AH85" i="30"/>
  <c r="AG85" i="30"/>
  <c r="AF85" i="30"/>
  <c r="AE85" i="30"/>
  <c r="AD85" i="30"/>
  <c r="AC85" i="30"/>
  <c r="AB85" i="30"/>
  <c r="AA85" i="30"/>
  <c r="Z85" i="30"/>
  <c r="Y85" i="30"/>
  <c r="X85" i="30"/>
  <c r="W85" i="30"/>
  <c r="V85" i="30"/>
  <c r="U85" i="30"/>
  <c r="T85" i="30"/>
  <c r="S85" i="30"/>
  <c r="R85" i="30"/>
  <c r="Q85" i="30"/>
  <c r="P85" i="30"/>
  <c r="O85" i="30"/>
  <c r="N85" i="30"/>
  <c r="M85" i="30"/>
  <c r="L85" i="30"/>
  <c r="K85" i="30"/>
  <c r="J85" i="30"/>
  <c r="I85" i="30"/>
  <c r="H85" i="30"/>
  <c r="G85" i="30"/>
  <c r="F85" i="30"/>
  <c r="E85" i="30"/>
  <c r="D85" i="30"/>
  <c r="BN84" i="30"/>
  <c r="BM84" i="30"/>
  <c r="BL84" i="30"/>
  <c r="BK84" i="30"/>
  <c r="BJ84" i="30"/>
  <c r="BI84" i="30"/>
  <c r="BH84" i="30"/>
  <c r="BG84" i="30"/>
  <c r="BF84" i="30"/>
  <c r="BE84" i="30"/>
  <c r="BD84" i="30"/>
  <c r="BC84" i="30"/>
  <c r="BB84" i="30"/>
  <c r="BA84" i="30"/>
  <c r="AZ84" i="30"/>
  <c r="AY84" i="30"/>
  <c r="AX84" i="30"/>
  <c r="AW84" i="30"/>
  <c r="AV84" i="30"/>
  <c r="AU84" i="30"/>
  <c r="AT84" i="30"/>
  <c r="AS84" i="30"/>
  <c r="AR84" i="30"/>
  <c r="AQ84" i="30"/>
  <c r="AP84" i="30"/>
  <c r="AO84" i="30"/>
  <c r="AN84" i="30"/>
  <c r="AM84" i="30"/>
  <c r="AL84" i="30"/>
  <c r="AK84" i="30"/>
  <c r="AJ84" i="30"/>
  <c r="AI84" i="30"/>
  <c r="AH84" i="30"/>
  <c r="AG84" i="30"/>
  <c r="AF84" i="30"/>
  <c r="AE84" i="30"/>
  <c r="AD84" i="30"/>
  <c r="AC84" i="30"/>
  <c r="AB84" i="30"/>
  <c r="AA84" i="30"/>
  <c r="Z84" i="30"/>
  <c r="Y84" i="30"/>
  <c r="X84" i="30"/>
  <c r="W84" i="30"/>
  <c r="V84" i="30"/>
  <c r="U84" i="30"/>
  <c r="T84" i="30"/>
  <c r="S84" i="30"/>
  <c r="R84" i="30"/>
  <c r="Q84" i="30"/>
  <c r="P84" i="30"/>
  <c r="O84" i="30"/>
  <c r="N84" i="30"/>
  <c r="M84" i="30"/>
  <c r="L84" i="30"/>
  <c r="K84" i="30"/>
  <c r="J84" i="30"/>
  <c r="I84" i="30"/>
  <c r="H84" i="30"/>
  <c r="G84" i="30"/>
  <c r="F84" i="30"/>
  <c r="E84" i="30"/>
  <c r="D84" i="30"/>
  <c r="BN83" i="30"/>
  <c r="BM83" i="30"/>
  <c r="BL83" i="30"/>
  <c r="BK83" i="30"/>
  <c r="BJ83" i="30"/>
  <c r="BI83" i="30"/>
  <c r="BH83" i="30"/>
  <c r="BG83" i="30"/>
  <c r="BF83" i="30"/>
  <c r="BE83" i="30"/>
  <c r="BD83" i="30"/>
  <c r="BC83" i="30"/>
  <c r="BB83" i="30"/>
  <c r="BA83" i="30"/>
  <c r="AZ83" i="30"/>
  <c r="AY83" i="30"/>
  <c r="AX83" i="30"/>
  <c r="AW83" i="30"/>
  <c r="AV83" i="30"/>
  <c r="AU83" i="30"/>
  <c r="AT83" i="30"/>
  <c r="AS83" i="30"/>
  <c r="AR83" i="30"/>
  <c r="AQ83" i="30"/>
  <c r="AP83" i="30"/>
  <c r="AO83" i="30"/>
  <c r="AN83" i="30"/>
  <c r="AM83" i="30"/>
  <c r="AL83" i="30"/>
  <c r="AK83" i="30"/>
  <c r="AJ83" i="30"/>
  <c r="AI83" i="30"/>
  <c r="AH83" i="30"/>
  <c r="AG83" i="30"/>
  <c r="AF83" i="30"/>
  <c r="AE83" i="30"/>
  <c r="AD83" i="30"/>
  <c r="AC83" i="30"/>
  <c r="AB83" i="30"/>
  <c r="AA83" i="30"/>
  <c r="Z83" i="30"/>
  <c r="Y83" i="30"/>
  <c r="X83" i="30"/>
  <c r="W83" i="30"/>
  <c r="V83" i="30"/>
  <c r="U83" i="30"/>
  <c r="T83" i="30"/>
  <c r="S83" i="30"/>
  <c r="R83" i="30"/>
  <c r="Q83" i="30"/>
  <c r="P83" i="30"/>
  <c r="O83" i="30"/>
  <c r="N83" i="30"/>
  <c r="M83" i="30"/>
  <c r="L83" i="30"/>
  <c r="K83" i="30"/>
  <c r="J83" i="30"/>
  <c r="I83" i="30"/>
  <c r="H83" i="30"/>
  <c r="G83" i="30"/>
  <c r="F83" i="30"/>
  <c r="E83" i="30"/>
  <c r="D83" i="30"/>
  <c r="BN82" i="30"/>
  <c r="BM82" i="30"/>
  <c r="BL82" i="30"/>
  <c r="BK82" i="30"/>
  <c r="BJ82" i="30"/>
  <c r="BI82" i="30"/>
  <c r="BH82" i="30"/>
  <c r="BG82" i="30"/>
  <c r="BF82" i="30"/>
  <c r="BE82" i="30"/>
  <c r="BD82" i="30"/>
  <c r="BC82" i="30"/>
  <c r="BB82" i="30"/>
  <c r="BA82" i="30"/>
  <c r="AZ82" i="30"/>
  <c r="AY82" i="30"/>
  <c r="AX82" i="30"/>
  <c r="AW82" i="30"/>
  <c r="AV82" i="30"/>
  <c r="AU82" i="30"/>
  <c r="AT82" i="30"/>
  <c r="AS82" i="30"/>
  <c r="AR82" i="30"/>
  <c r="AQ82" i="30"/>
  <c r="AP82" i="30"/>
  <c r="AO82" i="30"/>
  <c r="AN82" i="30"/>
  <c r="AM82" i="30"/>
  <c r="AL82" i="30"/>
  <c r="AK82" i="30"/>
  <c r="AJ82" i="30"/>
  <c r="AI82" i="30"/>
  <c r="AH82" i="30"/>
  <c r="AG82" i="30"/>
  <c r="AF82" i="30"/>
  <c r="AE82" i="30"/>
  <c r="AD82" i="30"/>
  <c r="AC82" i="30"/>
  <c r="AB82" i="30"/>
  <c r="AA82" i="30"/>
  <c r="Z82" i="30"/>
  <c r="Y82" i="30"/>
  <c r="X82" i="30"/>
  <c r="W82" i="30"/>
  <c r="V82" i="30"/>
  <c r="U82" i="30"/>
  <c r="T82" i="30"/>
  <c r="S82" i="30"/>
  <c r="R82" i="30"/>
  <c r="Q82" i="30"/>
  <c r="P82" i="30"/>
  <c r="O82" i="30"/>
  <c r="N82" i="30"/>
  <c r="M82" i="30"/>
  <c r="L82" i="30"/>
  <c r="K82" i="30"/>
  <c r="J82" i="30"/>
  <c r="I82" i="30"/>
  <c r="H82" i="30"/>
  <c r="G82" i="30"/>
  <c r="F82" i="30"/>
  <c r="E82" i="30"/>
  <c r="D82" i="30"/>
  <c r="BN81" i="30"/>
  <c r="BM81" i="30"/>
  <c r="BL81" i="30"/>
  <c r="BK81" i="30"/>
  <c r="BJ81" i="30"/>
  <c r="BI81" i="30"/>
  <c r="BH81" i="30"/>
  <c r="BG81" i="30"/>
  <c r="BF81" i="30"/>
  <c r="BE81" i="30"/>
  <c r="BD81" i="30"/>
  <c r="BC81" i="30"/>
  <c r="BB81" i="30"/>
  <c r="BA81" i="30"/>
  <c r="AZ81" i="30"/>
  <c r="AY81" i="30"/>
  <c r="AX81" i="30"/>
  <c r="AW81" i="30"/>
  <c r="AV81" i="30"/>
  <c r="AU81" i="30"/>
  <c r="AT81" i="30"/>
  <c r="AS81" i="30"/>
  <c r="AR81" i="30"/>
  <c r="AQ81" i="30"/>
  <c r="AP81" i="30"/>
  <c r="AO81" i="30"/>
  <c r="AN81" i="30"/>
  <c r="AM81" i="30"/>
  <c r="AL81"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F81" i="30"/>
  <c r="E81" i="30"/>
  <c r="D81" i="30"/>
  <c r="BN80" i="30"/>
  <c r="BM80" i="30"/>
  <c r="BL80" i="30"/>
  <c r="BK80" i="30"/>
  <c r="BJ80" i="30"/>
  <c r="BI80" i="30"/>
  <c r="BH80"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H80" i="30"/>
  <c r="AG80" i="30"/>
  <c r="AF80" i="30"/>
  <c r="AE80" i="30"/>
  <c r="AD80" i="30"/>
  <c r="AC80" i="30"/>
  <c r="AB80" i="30"/>
  <c r="AA80" i="30"/>
  <c r="Z80" i="30"/>
  <c r="Y80" i="30"/>
  <c r="X80" i="30"/>
  <c r="W80" i="30"/>
  <c r="V80" i="30"/>
  <c r="U80" i="30"/>
  <c r="T80" i="30"/>
  <c r="S80" i="30"/>
  <c r="R80" i="30"/>
  <c r="Q80" i="30"/>
  <c r="P80" i="30"/>
  <c r="O80" i="30"/>
  <c r="N80" i="30"/>
  <c r="M80" i="30"/>
  <c r="L80" i="30"/>
  <c r="K80" i="30"/>
  <c r="J80" i="30"/>
  <c r="I80" i="30"/>
  <c r="H80" i="30"/>
  <c r="G80" i="30"/>
  <c r="F80" i="30"/>
  <c r="E80" i="30"/>
  <c r="D80" i="30"/>
  <c r="BN79" i="30"/>
  <c r="BM79" i="30"/>
  <c r="BL79" i="30"/>
  <c r="BK79" i="30"/>
  <c r="BJ79" i="30"/>
  <c r="BI79" i="30"/>
  <c r="BH79" i="30"/>
  <c r="BG79" i="30"/>
  <c r="BF79" i="30"/>
  <c r="BE79" i="30"/>
  <c r="BD79" i="30"/>
  <c r="BC79" i="30"/>
  <c r="BB79" i="30"/>
  <c r="BA79" i="30"/>
  <c r="AZ79" i="30"/>
  <c r="AY79" i="30"/>
  <c r="AX79" i="30"/>
  <c r="AW79" i="30"/>
  <c r="AV79" i="30"/>
  <c r="AU79" i="30"/>
  <c r="AT79" i="30"/>
  <c r="AS79" i="30"/>
  <c r="AR79" i="30"/>
  <c r="AQ79" i="30"/>
  <c r="AP79" i="30"/>
  <c r="AO79" i="30"/>
  <c r="AN79" i="30"/>
  <c r="AM79" i="30"/>
  <c r="AL79" i="30"/>
  <c r="AK79" i="30"/>
  <c r="AJ79" i="30"/>
  <c r="AI79" i="30"/>
  <c r="AH79" i="30"/>
  <c r="AG79" i="30"/>
  <c r="AF79" i="30"/>
  <c r="AE79" i="30"/>
  <c r="AD79" i="30"/>
  <c r="AC79" i="30"/>
  <c r="AB79" i="30"/>
  <c r="AA79" i="30"/>
  <c r="Z79" i="30"/>
  <c r="Y79" i="30"/>
  <c r="X79" i="30"/>
  <c r="W79" i="30"/>
  <c r="V79" i="30"/>
  <c r="U79" i="30"/>
  <c r="T79" i="30"/>
  <c r="S79" i="30"/>
  <c r="R79" i="30"/>
  <c r="Q79" i="30"/>
  <c r="P79" i="30"/>
  <c r="O79" i="30"/>
  <c r="N79" i="30"/>
  <c r="M79" i="30"/>
  <c r="L79" i="30"/>
  <c r="K79" i="30"/>
  <c r="J79" i="30"/>
  <c r="I79" i="30"/>
  <c r="H79" i="30"/>
  <c r="G79" i="30"/>
  <c r="F79" i="30"/>
  <c r="E79" i="30"/>
  <c r="D79" i="30"/>
  <c r="BN78" i="30"/>
  <c r="BM78" i="30"/>
  <c r="BL78" i="30"/>
  <c r="BK78" i="30"/>
  <c r="BJ78" i="30"/>
  <c r="BI78" i="30"/>
  <c r="BH78" i="30"/>
  <c r="BG78" i="30"/>
  <c r="BF78" i="30"/>
  <c r="BE78" i="30"/>
  <c r="BD78" i="30"/>
  <c r="BC78" i="30"/>
  <c r="BB78" i="30"/>
  <c r="BA78" i="30"/>
  <c r="AZ78" i="30"/>
  <c r="AY78" i="30"/>
  <c r="AX78" i="30"/>
  <c r="AW78" i="30"/>
  <c r="AV78" i="30"/>
  <c r="AU78" i="30"/>
  <c r="AT78" i="30"/>
  <c r="AS78" i="30"/>
  <c r="AR78" i="30"/>
  <c r="AQ78" i="30"/>
  <c r="AP78" i="30"/>
  <c r="AO78" i="30"/>
  <c r="AN78" i="30"/>
  <c r="AM78" i="30"/>
  <c r="AL78" i="30"/>
  <c r="AK78" i="30"/>
  <c r="AJ78" i="30"/>
  <c r="AI78" i="30"/>
  <c r="AH78" i="30"/>
  <c r="AG78" i="30"/>
  <c r="AF78" i="30"/>
  <c r="AE78" i="30"/>
  <c r="AD78" i="30"/>
  <c r="AC78" i="30"/>
  <c r="AB78" i="30"/>
  <c r="AA78" i="30"/>
  <c r="Z78" i="30"/>
  <c r="Y78" i="30"/>
  <c r="X78" i="30"/>
  <c r="W78" i="30"/>
  <c r="V78" i="30"/>
  <c r="U78" i="30"/>
  <c r="T78" i="30"/>
  <c r="S78" i="30"/>
  <c r="R78" i="30"/>
  <c r="Q78" i="30"/>
  <c r="P78" i="30"/>
  <c r="O78" i="30"/>
  <c r="N78" i="30"/>
  <c r="M78" i="30"/>
  <c r="L78" i="30"/>
  <c r="K78" i="30"/>
  <c r="J78" i="30"/>
  <c r="I78" i="30"/>
  <c r="H78" i="30"/>
  <c r="G78" i="30"/>
  <c r="F78" i="30"/>
  <c r="E78" i="30"/>
  <c r="D78" i="30"/>
  <c r="BN77" i="30"/>
  <c r="BM77" i="30"/>
  <c r="BL77" i="30"/>
  <c r="BK77" i="30"/>
  <c r="BJ77" i="30"/>
  <c r="BI77" i="30"/>
  <c r="BH77" i="30"/>
  <c r="BG77" i="30"/>
  <c r="BF77" i="30"/>
  <c r="BE77" i="30"/>
  <c r="BD77" i="30"/>
  <c r="BC77" i="30"/>
  <c r="BB77" i="30"/>
  <c r="BA77" i="30"/>
  <c r="AZ77" i="30"/>
  <c r="AY77" i="30"/>
  <c r="AX77" i="30"/>
  <c r="AW77" i="30"/>
  <c r="AV77" i="30"/>
  <c r="AU77" i="30"/>
  <c r="AT77" i="30"/>
  <c r="AS77" i="30"/>
  <c r="AR77" i="30"/>
  <c r="AQ77" i="30"/>
  <c r="AP77" i="30"/>
  <c r="AO77" i="30"/>
  <c r="AN77" i="30"/>
  <c r="AM77" i="30"/>
  <c r="AL77" i="30"/>
  <c r="AK77" i="30"/>
  <c r="AJ77" i="30"/>
  <c r="AI77" i="30"/>
  <c r="AH77" i="30"/>
  <c r="AG77" i="30"/>
  <c r="AF77"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E77" i="30"/>
  <c r="D77" i="30"/>
  <c r="BN76" i="30"/>
  <c r="BM76" i="30"/>
  <c r="BL76" i="30"/>
  <c r="BK76" i="30"/>
  <c r="BJ76" i="30"/>
  <c r="BI76" i="30"/>
  <c r="BH76" i="30"/>
  <c r="BG76" i="30"/>
  <c r="BF76" i="30"/>
  <c r="BE76" i="30"/>
  <c r="BD76" i="30"/>
  <c r="BC76" i="30"/>
  <c r="BB76" i="30"/>
  <c r="BA76" i="30"/>
  <c r="AZ76" i="30"/>
  <c r="AY76" i="30"/>
  <c r="AX76" i="30"/>
  <c r="AW76" i="30"/>
  <c r="AV76" i="30"/>
  <c r="AU76" i="30"/>
  <c r="AT76" i="30"/>
  <c r="AS76" i="30"/>
  <c r="AR76" i="30"/>
  <c r="AQ76" i="30"/>
  <c r="AP76" i="30"/>
  <c r="AO76" i="30"/>
  <c r="AN76" i="30"/>
  <c r="AM76" i="30"/>
  <c r="AL76" i="30"/>
  <c r="AK76" i="30"/>
  <c r="AJ76" i="30"/>
  <c r="AI76" i="30"/>
  <c r="AH76" i="30"/>
  <c r="AG76" i="30"/>
  <c r="AF76" i="30"/>
  <c r="AE76" i="30"/>
  <c r="AD76" i="30"/>
  <c r="AC76" i="30"/>
  <c r="AB76" i="30"/>
  <c r="AA76" i="30"/>
  <c r="Z76" i="30"/>
  <c r="Y76" i="30"/>
  <c r="X76" i="30"/>
  <c r="W76" i="30"/>
  <c r="V76" i="30"/>
  <c r="U76" i="30"/>
  <c r="T76" i="30"/>
  <c r="S76" i="30"/>
  <c r="R76" i="30"/>
  <c r="Q76" i="30"/>
  <c r="P76" i="30"/>
  <c r="O76" i="30"/>
  <c r="N76" i="30"/>
  <c r="M76" i="30"/>
  <c r="L76" i="30"/>
  <c r="K76" i="30"/>
  <c r="J76" i="30"/>
  <c r="I76" i="30"/>
  <c r="H76" i="30"/>
  <c r="G76" i="30"/>
  <c r="F76" i="30"/>
  <c r="E76" i="30"/>
  <c r="D76" i="30"/>
  <c r="BN75" i="30"/>
  <c r="BM75" i="30"/>
  <c r="BL75" i="30"/>
  <c r="BK75" i="30"/>
  <c r="BJ75" i="30"/>
  <c r="BI75" i="30"/>
  <c r="BH75" i="30"/>
  <c r="BG75" i="30"/>
  <c r="BF75" i="30"/>
  <c r="BE75" i="30"/>
  <c r="BD75" i="30"/>
  <c r="BC75" i="30"/>
  <c r="BB75" i="30"/>
  <c r="BA75" i="30"/>
  <c r="AZ75" i="30"/>
  <c r="AY75" i="30"/>
  <c r="AX75" i="30"/>
  <c r="AW75" i="30"/>
  <c r="AV75" i="30"/>
  <c r="AU75" i="30"/>
  <c r="AT75" i="30"/>
  <c r="AS75" i="30"/>
  <c r="AR75" i="30"/>
  <c r="AQ75" i="30"/>
  <c r="AP75" i="30"/>
  <c r="AO75" i="30"/>
  <c r="AN75" i="30"/>
  <c r="AM75" i="30"/>
  <c r="AL75" i="30"/>
  <c r="AK75" i="30"/>
  <c r="AJ75" i="30"/>
  <c r="AI75" i="30"/>
  <c r="AH75" i="30"/>
  <c r="AG75" i="30"/>
  <c r="AF75" i="30"/>
  <c r="AE75" i="30"/>
  <c r="AD75" i="30"/>
  <c r="AC75" i="30"/>
  <c r="AB75" i="30"/>
  <c r="AA75" i="30"/>
  <c r="Z75" i="30"/>
  <c r="Y75" i="30"/>
  <c r="X75" i="30"/>
  <c r="W75" i="30"/>
  <c r="V75" i="30"/>
  <c r="U75" i="30"/>
  <c r="T75" i="30"/>
  <c r="S75" i="30"/>
  <c r="R75" i="30"/>
  <c r="Q75" i="30"/>
  <c r="P75" i="30"/>
  <c r="O75" i="30"/>
  <c r="N75" i="30"/>
  <c r="M75" i="30"/>
  <c r="L75" i="30"/>
  <c r="K75" i="30"/>
  <c r="J75" i="30"/>
  <c r="I75" i="30"/>
  <c r="H75" i="30"/>
  <c r="G75" i="30"/>
  <c r="F75" i="30"/>
  <c r="E75" i="30"/>
  <c r="D75" i="30"/>
  <c r="BN74" i="30"/>
  <c r="BM74" i="30"/>
  <c r="BL74" i="30"/>
  <c r="BK74" i="30"/>
  <c r="BJ74" i="30"/>
  <c r="BI74" i="30"/>
  <c r="BH74" i="30"/>
  <c r="BG74" i="30"/>
  <c r="BF74" i="30"/>
  <c r="BE74" i="30"/>
  <c r="BD74" i="30"/>
  <c r="BC74" i="30"/>
  <c r="BB74" i="30"/>
  <c r="BA74" i="30"/>
  <c r="AZ74" i="30"/>
  <c r="AY74" i="30"/>
  <c r="AX74" i="30"/>
  <c r="AW74" i="30"/>
  <c r="AV74" i="30"/>
  <c r="AU74" i="30"/>
  <c r="AT74" i="30"/>
  <c r="AS74" i="30"/>
  <c r="AR74" i="30"/>
  <c r="AQ74" i="30"/>
  <c r="AP74" i="30"/>
  <c r="AO74" i="30"/>
  <c r="AN74" i="30"/>
  <c r="AM74" i="30"/>
  <c r="AL74" i="30"/>
  <c r="AK74" i="30"/>
  <c r="AJ74" i="30"/>
  <c r="AI74" i="30"/>
  <c r="AH74" i="30"/>
  <c r="AG74" i="30"/>
  <c r="AF74" i="30"/>
  <c r="AE74" i="30"/>
  <c r="AD74" i="30"/>
  <c r="AC74" i="30"/>
  <c r="AB74" i="30"/>
  <c r="AA74" i="30"/>
  <c r="Z74" i="30"/>
  <c r="Y74" i="30"/>
  <c r="X74" i="30"/>
  <c r="W74" i="30"/>
  <c r="V74" i="30"/>
  <c r="U74" i="30"/>
  <c r="T74" i="30"/>
  <c r="S74" i="30"/>
  <c r="R74" i="30"/>
  <c r="Q74" i="30"/>
  <c r="P74" i="30"/>
  <c r="O74" i="30"/>
  <c r="N74" i="30"/>
  <c r="M74" i="30"/>
  <c r="L74" i="30"/>
  <c r="K74" i="30"/>
  <c r="J74" i="30"/>
  <c r="I74" i="30"/>
  <c r="H74" i="30"/>
  <c r="G74" i="30"/>
  <c r="F74" i="30"/>
  <c r="E74" i="30"/>
  <c r="D74" i="30"/>
  <c r="BN73" i="30"/>
  <c r="BM73" i="30"/>
  <c r="BL73" i="30"/>
  <c r="BK73" i="30"/>
  <c r="BJ73" i="30"/>
  <c r="BI73" i="30"/>
  <c r="BH73" i="30"/>
  <c r="BG73" i="30"/>
  <c r="BF73" i="30"/>
  <c r="BE73" i="30"/>
  <c r="BD73" i="30"/>
  <c r="BC73" i="30"/>
  <c r="BB73" i="30"/>
  <c r="BA73" i="30"/>
  <c r="AZ73" i="30"/>
  <c r="AY73" i="30"/>
  <c r="AX73" i="30"/>
  <c r="AW73" i="30"/>
  <c r="AV73" i="30"/>
  <c r="AU73" i="30"/>
  <c r="AT73" i="30"/>
  <c r="AS73" i="30"/>
  <c r="AR73" i="30"/>
  <c r="AQ73" i="30"/>
  <c r="AP73" i="30"/>
  <c r="AO73" i="30"/>
  <c r="AN73" i="30"/>
  <c r="AM73" i="30"/>
  <c r="AL73" i="30"/>
  <c r="AK73" i="30"/>
  <c r="AJ73" i="30"/>
  <c r="AI73" i="30"/>
  <c r="AH73" i="30"/>
  <c r="AG73" i="30"/>
  <c r="AF73" i="30"/>
  <c r="AE73" i="30"/>
  <c r="AD73" i="30"/>
  <c r="AC73" i="30"/>
  <c r="AB73" i="30"/>
  <c r="AA73" i="30"/>
  <c r="Z73" i="30"/>
  <c r="Y73" i="30"/>
  <c r="X73" i="30"/>
  <c r="W73" i="30"/>
  <c r="V73" i="30"/>
  <c r="U73" i="30"/>
  <c r="T73" i="30"/>
  <c r="S73" i="30"/>
  <c r="R73" i="30"/>
  <c r="Q73" i="30"/>
  <c r="P73" i="30"/>
  <c r="O73" i="30"/>
  <c r="N73" i="30"/>
  <c r="M73" i="30"/>
  <c r="L73" i="30"/>
  <c r="K73" i="30"/>
  <c r="J73" i="30"/>
  <c r="I73" i="30"/>
  <c r="H73" i="30"/>
  <c r="G73" i="30"/>
  <c r="F73" i="30"/>
  <c r="E73" i="30"/>
  <c r="D73" i="30"/>
  <c r="BN72" i="30"/>
  <c r="BM72" i="30"/>
  <c r="BL72" i="30"/>
  <c r="BK72" i="30"/>
  <c r="BJ72" i="30"/>
  <c r="BI72" i="30"/>
  <c r="BH72" i="30"/>
  <c r="BG72" i="30"/>
  <c r="BF72" i="30"/>
  <c r="BE72" i="30"/>
  <c r="BD72" i="30"/>
  <c r="BC72" i="30"/>
  <c r="BB72" i="30"/>
  <c r="BA72" i="30"/>
  <c r="AZ72" i="30"/>
  <c r="AY72" i="30"/>
  <c r="AX72" i="30"/>
  <c r="AW72" i="30"/>
  <c r="AV72" i="30"/>
  <c r="AU72" i="30"/>
  <c r="AT72" i="30"/>
  <c r="AS72" i="30"/>
  <c r="AR72" i="30"/>
  <c r="AQ72" i="30"/>
  <c r="AP72" i="30"/>
  <c r="AO72" i="30"/>
  <c r="AN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N71" i="30"/>
  <c r="BM71" i="30"/>
  <c r="BL71" i="30"/>
  <c r="BK71" i="30"/>
  <c r="BJ71" i="30"/>
  <c r="BI71" i="30"/>
  <c r="BH71" i="30"/>
  <c r="BG71" i="30"/>
  <c r="BF71" i="30"/>
  <c r="BE71" i="30"/>
  <c r="BD71" i="30"/>
  <c r="BC71" i="30"/>
  <c r="BB71" i="30"/>
  <c r="BA71" i="30"/>
  <c r="AZ71" i="30"/>
  <c r="AY71" i="30"/>
  <c r="AX71" i="30"/>
  <c r="AW71" i="30"/>
  <c r="AV71" i="30"/>
  <c r="AU71" i="30"/>
  <c r="AT71" i="30"/>
  <c r="AS71" i="30"/>
  <c r="AR71" i="30"/>
  <c r="AQ71" i="30"/>
  <c r="AP71" i="30"/>
  <c r="AO71" i="30"/>
  <c r="AN71" i="30"/>
  <c r="AM71" i="30"/>
  <c r="AL71" i="30"/>
  <c r="AK71" i="30"/>
  <c r="AJ71" i="30"/>
  <c r="AI71" i="30"/>
  <c r="AH71" i="30"/>
  <c r="AG71" i="30"/>
  <c r="AF71" i="30"/>
  <c r="AE71" i="30"/>
  <c r="AD71" i="30"/>
  <c r="AC71" i="30"/>
  <c r="AB71" i="30"/>
  <c r="AA71" i="30"/>
  <c r="Z71" i="30"/>
  <c r="Y71" i="30"/>
  <c r="X71" i="30"/>
  <c r="W71" i="30"/>
  <c r="V71" i="30"/>
  <c r="U71" i="30"/>
  <c r="T71" i="30"/>
  <c r="S71" i="30"/>
  <c r="R71" i="30"/>
  <c r="Q71" i="30"/>
  <c r="P71" i="30"/>
  <c r="O71" i="30"/>
  <c r="N71" i="30"/>
  <c r="M71" i="30"/>
  <c r="L71" i="30"/>
  <c r="K71" i="30"/>
  <c r="J71" i="30"/>
  <c r="I71" i="30"/>
  <c r="H71" i="30"/>
  <c r="G71" i="30"/>
  <c r="F71" i="30"/>
  <c r="E71" i="30"/>
  <c r="D71" i="30"/>
  <c r="BN70" i="30"/>
  <c r="BM70" i="30"/>
  <c r="BL70" i="30"/>
  <c r="BK70" i="30"/>
  <c r="BJ70" i="30"/>
  <c r="BI70" i="30"/>
  <c r="BH70" i="30"/>
  <c r="BG70" i="30"/>
  <c r="BF70" i="30"/>
  <c r="BE70" i="30"/>
  <c r="BD70" i="30"/>
  <c r="BC70" i="30"/>
  <c r="BB70" i="30"/>
  <c r="BA70" i="30"/>
  <c r="AZ70" i="30"/>
  <c r="AY70" i="30"/>
  <c r="AX70" i="30"/>
  <c r="AW70" i="30"/>
  <c r="AV70" i="30"/>
  <c r="AU70" i="30"/>
  <c r="AT70" i="30"/>
  <c r="AS70" i="30"/>
  <c r="AR70" i="30"/>
  <c r="AQ70" i="30"/>
  <c r="AP70" i="30"/>
  <c r="AO70" i="30"/>
  <c r="AN70" i="30"/>
  <c r="AM70" i="30"/>
  <c r="AL70" i="30"/>
  <c r="AK70" i="30"/>
  <c r="AJ70" i="30"/>
  <c r="AI70" i="30"/>
  <c r="AH70" i="30"/>
  <c r="AG70" i="30"/>
  <c r="AF70" i="30"/>
  <c r="AE70" i="30"/>
  <c r="AD70" i="30"/>
  <c r="AC70" i="30"/>
  <c r="AB70" i="30"/>
  <c r="AA70" i="30"/>
  <c r="Z70" i="30"/>
  <c r="Y70" i="30"/>
  <c r="X70" i="30"/>
  <c r="W70" i="30"/>
  <c r="V70" i="30"/>
  <c r="U70" i="30"/>
  <c r="T70" i="30"/>
  <c r="S70" i="30"/>
  <c r="R70" i="30"/>
  <c r="Q70" i="30"/>
  <c r="P70" i="30"/>
  <c r="O70" i="30"/>
  <c r="N70" i="30"/>
  <c r="M70" i="30"/>
  <c r="L70" i="30"/>
  <c r="K70" i="30"/>
  <c r="J70" i="30"/>
  <c r="I70" i="30"/>
  <c r="H70" i="30"/>
  <c r="G70" i="30"/>
  <c r="F70" i="30"/>
  <c r="E70" i="30"/>
  <c r="D70" i="30"/>
  <c r="BN69" i="30"/>
  <c r="BM69" i="30"/>
  <c r="BL69" i="30"/>
  <c r="BK69" i="30"/>
  <c r="BJ69" i="30"/>
  <c r="BI69" i="30"/>
  <c r="BH69" i="30"/>
  <c r="BG69" i="30"/>
  <c r="BF69" i="30"/>
  <c r="BE69" i="30"/>
  <c r="BD69" i="30"/>
  <c r="BC69" i="30"/>
  <c r="BB69" i="30"/>
  <c r="BA69" i="30"/>
  <c r="AZ69" i="30"/>
  <c r="AY69" i="30"/>
  <c r="AX69" i="30"/>
  <c r="AW69" i="30"/>
  <c r="AV69" i="30"/>
  <c r="AU69" i="30"/>
  <c r="AT69" i="30"/>
  <c r="AS69" i="30"/>
  <c r="AR69" i="30"/>
  <c r="AQ69" i="30"/>
  <c r="AP69" i="30"/>
  <c r="AO69" i="30"/>
  <c r="AN69" i="30"/>
  <c r="AM69" i="30"/>
  <c r="AL69" i="30"/>
  <c r="AK69" i="30"/>
  <c r="AJ69" i="30"/>
  <c r="AI69" i="30"/>
  <c r="AH69" i="30"/>
  <c r="AG69" i="30"/>
  <c r="AF69" i="30"/>
  <c r="AE69" i="30"/>
  <c r="AD69" i="30"/>
  <c r="AC69" i="30"/>
  <c r="AB69" i="30"/>
  <c r="AA69" i="30"/>
  <c r="Z69" i="30"/>
  <c r="Y69" i="30"/>
  <c r="X69" i="30"/>
  <c r="W69" i="30"/>
  <c r="V69" i="30"/>
  <c r="U69" i="30"/>
  <c r="T69" i="30"/>
  <c r="S69" i="30"/>
  <c r="R69" i="30"/>
  <c r="Q69" i="30"/>
  <c r="P69" i="30"/>
  <c r="O69" i="30"/>
  <c r="N69" i="30"/>
  <c r="M69" i="30"/>
  <c r="L69" i="30"/>
  <c r="K69" i="30"/>
  <c r="J69" i="30"/>
  <c r="I69" i="30"/>
  <c r="H69" i="30"/>
  <c r="G69" i="30"/>
  <c r="F69" i="30"/>
  <c r="E69" i="30"/>
  <c r="D69" i="30"/>
  <c r="BN68" i="30"/>
  <c r="BM68" i="30"/>
  <c r="BL68" i="30"/>
  <c r="BK68" i="30"/>
  <c r="BJ68" i="30"/>
  <c r="BI68" i="30"/>
  <c r="BH68" i="30"/>
  <c r="BG68" i="30"/>
  <c r="BF68" i="30"/>
  <c r="BE68" i="30"/>
  <c r="BD68" i="30"/>
  <c r="BC68" i="30"/>
  <c r="BB68" i="30"/>
  <c r="BA68" i="30"/>
  <c r="AZ68" i="30"/>
  <c r="AY68" i="30"/>
  <c r="AX68" i="30"/>
  <c r="AW68" i="30"/>
  <c r="AV68" i="30"/>
  <c r="AU68" i="30"/>
  <c r="AT68" i="30"/>
  <c r="AS68" i="30"/>
  <c r="AR68" i="30"/>
  <c r="AQ68" i="30"/>
  <c r="AP68" i="30"/>
  <c r="AO68" i="30"/>
  <c r="AN68" i="30"/>
  <c r="AM68" i="30"/>
  <c r="AL68" i="30"/>
  <c r="AK68" i="30"/>
  <c r="AJ68" i="30"/>
  <c r="AI68" i="30"/>
  <c r="AH68" i="30"/>
  <c r="AG68" i="30"/>
  <c r="AF68" i="30"/>
  <c r="AE68" i="30"/>
  <c r="AD68" i="30"/>
  <c r="AC68" i="30"/>
  <c r="AB68" i="30"/>
  <c r="AA68" i="30"/>
  <c r="Z68" i="30"/>
  <c r="Y68" i="30"/>
  <c r="X68" i="30"/>
  <c r="W68" i="30"/>
  <c r="V68" i="30"/>
  <c r="U68" i="30"/>
  <c r="T68" i="30"/>
  <c r="S68" i="30"/>
  <c r="R68" i="30"/>
  <c r="Q68" i="30"/>
  <c r="P68" i="30"/>
  <c r="O68" i="30"/>
  <c r="N68" i="30"/>
  <c r="M68" i="30"/>
  <c r="L68" i="30"/>
  <c r="K68" i="30"/>
  <c r="J68" i="30"/>
  <c r="I68" i="30"/>
  <c r="H68" i="30"/>
  <c r="G68" i="30"/>
  <c r="F68" i="30"/>
  <c r="E68" i="30"/>
  <c r="D68" i="30"/>
  <c r="BN67" i="30"/>
  <c r="BM67" i="30"/>
  <c r="BL67" i="30"/>
  <c r="BK67" i="30"/>
  <c r="BJ67" i="30"/>
  <c r="BI67" i="30"/>
  <c r="BH67" i="30"/>
  <c r="BG67" i="30"/>
  <c r="BF67" i="30"/>
  <c r="BE67" i="30"/>
  <c r="BD67" i="30"/>
  <c r="BC67" i="30"/>
  <c r="BB67" i="30"/>
  <c r="BA67" i="30"/>
  <c r="AZ67" i="30"/>
  <c r="AY67" i="30"/>
  <c r="AX67" i="30"/>
  <c r="AW67" i="30"/>
  <c r="AV67" i="30"/>
  <c r="AU67" i="30"/>
  <c r="AT67" i="30"/>
  <c r="AS67" i="30"/>
  <c r="AR67" i="30"/>
  <c r="AQ67" i="30"/>
  <c r="AP67" i="30"/>
  <c r="AO67" i="30"/>
  <c r="AN67" i="30"/>
  <c r="AM67" i="30"/>
  <c r="AL67" i="30"/>
  <c r="AK67" i="30"/>
  <c r="AJ67" i="30"/>
  <c r="AI67" i="30"/>
  <c r="AH67" i="30"/>
  <c r="AG67" i="30"/>
  <c r="AF67" i="30"/>
  <c r="AE67" i="30"/>
  <c r="AD67" i="30"/>
  <c r="AC67" i="30"/>
  <c r="AB67" i="30"/>
  <c r="AA67" i="30"/>
  <c r="Z67" i="30"/>
  <c r="Y67" i="30"/>
  <c r="X67" i="30"/>
  <c r="W67" i="30"/>
  <c r="V67" i="30"/>
  <c r="U67" i="30"/>
  <c r="T67" i="30"/>
  <c r="S67" i="30"/>
  <c r="R67" i="30"/>
  <c r="Q67" i="30"/>
  <c r="P67" i="30"/>
  <c r="O67" i="30"/>
  <c r="N67" i="30"/>
  <c r="M67" i="30"/>
  <c r="L67" i="30"/>
  <c r="K67" i="30"/>
  <c r="J67" i="30"/>
  <c r="I67" i="30"/>
  <c r="H67" i="30"/>
  <c r="G67" i="30"/>
  <c r="F67" i="30"/>
  <c r="E67" i="30"/>
  <c r="D67" i="30"/>
  <c r="BN66" i="30"/>
  <c r="BM66" i="30"/>
  <c r="BL66" i="30"/>
  <c r="BK66" i="30"/>
  <c r="BJ66" i="30"/>
  <c r="BI66" i="30"/>
  <c r="BH66" i="30"/>
  <c r="BG66" i="30"/>
  <c r="BF66" i="30"/>
  <c r="BE66" i="30"/>
  <c r="BD66" i="30"/>
  <c r="BC66" i="30"/>
  <c r="BB66" i="30"/>
  <c r="BA66" i="30"/>
  <c r="AZ66" i="30"/>
  <c r="AY66" i="30"/>
  <c r="AX66" i="30"/>
  <c r="AW66" i="30"/>
  <c r="AV66" i="30"/>
  <c r="AU66" i="30"/>
  <c r="AT66" i="30"/>
  <c r="AS66" i="30"/>
  <c r="AR66" i="30"/>
  <c r="AQ66" i="30"/>
  <c r="AP66" i="30"/>
  <c r="AO66" i="30"/>
  <c r="AN66" i="30"/>
  <c r="AM66" i="30"/>
  <c r="AL66" i="30"/>
  <c r="AK66" i="30"/>
  <c r="AJ66" i="30"/>
  <c r="AI66" i="30"/>
  <c r="AH66" i="30"/>
  <c r="AG66" i="30"/>
  <c r="AF66" i="30"/>
  <c r="AE66" i="30"/>
  <c r="AD66" i="30"/>
  <c r="AC66" i="30"/>
  <c r="AB66" i="30"/>
  <c r="AA66" i="30"/>
  <c r="Z66" i="30"/>
  <c r="Y66" i="30"/>
  <c r="X66" i="30"/>
  <c r="W66" i="30"/>
  <c r="V66" i="30"/>
  <c r="U66" i="30"/>
  <c r="T66" i="30"/>
  <c r="S66" i="30"/>
  <c r="R66" i="30"/>
  <c r="Q66" i="30"/>
  <c r="P66" i="30"/>
  <c r="O66" i="30"/>
  <c r="N66" i="30"/>
  <c r="M66" i="30"/>
  <c r="L66" i="30"/>
  <c r="K66" i="30"/>
  <c r="J66" i="30"/>
  <c r="I66" i="30"/>
  <c r="H66" i="30"/>
  <c r="G66" i="30"/>
  <c r="F66" i="30"/>
  <c r="E66" i="30"/>
  <c r="D66" i="30"/>
  <c r="BN65" i="30"/>
  <c r="BM65" i="30"/>
  <c r="BL65" i="30"/>
  <c r="BK65" i="30"/>
  <c r="BJ65" i="30"/>
  <c r="BI65" i="30"/>
  <c r="BH65" i="30"/>
  <c r="BG65" i="30"/>
  <c r="BF65" i="30"/>
  <c r="BE65" i="30"/>
  <c r="BD65" i="30"/>
  <c r="BC65" i="30"/>
  <c r="BB65" i="30"/>
  <c r="BA65" i="30"/>
  <c r="AZ65" i="30"/>
  <c r="AY65" i="30"/>
  <c r="AX65" i="30"/>
  <c r="AW65" i="30"/>
  <c r="AV65" i="30"/>
  <c r="AU65" i="30"/>
  <c r="AT65" i="30"/>
  <c r="AS65" i="30"/>
  <c r="AR65" i="30"/>
  <c r="AQ65" i="30"/>
  <c r="AP65" i="30"/>
  <c r="AO65" i="30"/>
  <c r="AN65" i="30"/>
  <c r="AM65" i="30"/>
  <c r="AL65" i="30"/>
  <c r="AK65" i="30"/>
  <c r="AJ65" i="30"/>
  <c r="AI65" i="30"/>
  <c r="AH65" i="30"/>
  <c r="AG65" i="30"/>
  <c r="AF65" i="30"/>
  <c r="AE65" i="30"/>
  <c r="AD65" i="30"/>
  <c r="AC65" i="30"/>
  <c r="AB65" i="30"/>
  <c r="AA65" i="30"/>
  <c r="Z65" i="30"/>
  <c r="Y65" i="30"/>
  <c r="X65" i="30"/>
  <c r="W65" i="30"/>
  <c r="V65" i="30"/>
  <c r="U65" i="30"/>
  <c r="T65" i="30"/>
  <c r="S65" i="30"/>
  <c r="R65" i="30"/>
  <c r="Q65" i="30"/>
  <c r="P65" i="30"/>
  <c r="O65" i="30"/>
  <c r="N65" i="30"/>
  <c r="M65" i="30"/>
  <c r="L65" i="30"/>
  <c r="K65" i="30"/>
  <c r="J65" i="30"/>
  <c r="I65" i="30"/>
  <c r="H65" i="30"/>
  <c r="G65" i="30"/>
  <c r="F65" i="30"/>
  <c r="E65" i="30"/>
  <c r="D65" i="30"/>
  <c r="BN64" i="30"/>
  <c r="BM64" i="30"/>
  <c r="BL64" i="30"/>
  <c r="BK64" i="30"/>
  <c r="BJ64" i="30"/>
  <c r="BI64" i="30"/>
  <c r="BH64" i="30"/>
  <c r="BG64" i="30"/>
  <c r="BF64" i="30"/>
  <c r="BE64" i="30"/>
  <c r="BD64" i="30"/>
  <c r="BC64" i="30"/>
  <c r="BB64" i="30"/>
  <c r="BA64" i="30"/>
  <c r="AZ64" i="30"/>
  <c r="AY64" i="30"/>
  <c r="AX64" i="30"/>
  <c r="AW64" i="30"/>
  <c r="AV64" i="30"/>
  <c r="AU64" i="30"/>
  <c r="AT64" i="30"/>
  <c r="AS64" i="30"/>
  <c r="AR64" i="30"/>
  <c r="AQ64" i="30"/>
  <c r="AP64" i="30"/>
  <c r="AO64" i="30"/>
  <c r="AN64" i="30"/>
  <c r="AM64" i="30"/>
  <c r="AL64" i="30"/>
  <c r="AK64" i="30"/>
  <c r="AJ64" i="30"/>
  <c r="AI64" i="30"/>
  <c r="AH64" i="30"/>
  <c r="AG64" i="30"/>
  <c r="AF64" i="30"/>
  <c r="AE64" i="30"/>
  <c r="AD64" i="30"/>
  <c r="AC64" i="30"/>
  <c r="AB64" i="30"/>
  <c r="AA64" i="30"/>
  <c r="Z64" i="30"/>
  <c r="Y64" i="30"/>
  <c r="X64" i="30"/>
  <c r="W64" i="30"/>
  <c r="V64" i="30"/>
  <c r="U64" i="30"/>
  <c r="T64" i="30"/>
  <c r="S64" i="30"/>
  <c r="R64" i="30"/>
  <c r="Q64" i="30"/>
  <c r="P64" i="30"/>
  <c r="O64" i="30"/>
  <c r="N64" i="30"/>
  <c r="M64" i="30"/>
  <c r="L64" i="30"/>
  <c r="K64" i="30"/>
  <c r="J64" i="30"/>
  <c r="I64" i="30"/>
  <c r="H64" i="30"/>
  <c r="G64" i="30"/>
  <c r="F64" i="30"/>
  <c r="E64" i="30"/>
  <c r="D64" i="30"/>
  <c r="BN63" i="30"/>
  <c r="BM63" i="30"/>
  <c r="BL63" i="30"/>
  <c r="BK63" i="30"/>
  <c r="BJ63" i="30"/>
  <c r="BI63" i="30"/>
  <c r="BH63" i="30"/>
  <c r="BG63" i="30"/>
  <c r="BF63" i="30"/>
  <c r="BE63" i="30"/>
  <c r="BD63" i="30"/>
  <c r="BC63" i="30"/>
  <c r="BB63" i="30"/>
  <c r="BA63"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B63" i="30"/>
  <c r="AA63" i="30"/>
  <c r="Z63" i="30"/>
  <c r="Y63" i="30"/>
  <c r="X63" i="30"/>
  <c r="W63" i="30"/>
  <c r="V63" i="30"/>
  <c r="U63" i="30"/>
  <c r="T63" i="30"/>
  <c r="S63" i="30"/>
  <c r="R63" i="30"/>
  <c r="Q63" i="30"/>
  <c r="P63" i="30"/>
  <c r="O63" i="30"/>
  <c r="N63" i="30"/>
  <c r="M63" i="30"/>
  <c r="L63" i="30"/>
  <c r="K63" i="30"/>
  <c r="J63" i="30"/>
  <c r="I63" i="30"/>
  <c r="H63" i="30"/>
  <c r="G63" i="30"/>
  <c r="F63" i="30"/>
  <c r="E63" i="30"/>
  <c r="D63" i="30"/>
  <c r="BN62" i="30"/>
  <c r="BM62" i="30"/>
  <c r="BL62" i="30"/>
  <c r="BK62" i="30"/>
  <c r="BJ62" i="30"/>
  <c r="BI62" i="30"/>
  <c r="BH62" i="30"/>
  <c r="BG62" i="30"/>
  <c r="BF62" i="30"/>
  <c r="BE62" i="30"/>
  <c r="BD62" i="30"/>
  <c r="BC62" i="30"/>
  <c r="BB62" i="30"/>
  <c r="BA62" i="30"/>
  <c r="AZ62" i="30"/>
  <c r="AY62" i="30"/>
  <c r="AX62" i="30"/>
  <c r="AW62" i="30"/>
  <c r="AV62" i="30"/>
  <c r="AU62" i="30"/>
  <c r="AT62" i="30"/>
  <c r="AS62" i="30"/>
  <c r="AR62" i="30"/>
  <c r="AQ62" i="30"/>
  <c r="AP62" i="30"/>
  <c r="AO62" i="30"/>
  <c r="AN62" i="30"/>
  <c r="AM62" i="30"/>
  <c r="AL62" i="30"/>
  <c r="AK62" i="30"/>
  <c r="AJ62" i="30"/>
  <c r="AI62" i="30"/>
  <c r="AH62" i="30"/>
  <c r="AG62" i="30"/>
  <c r="AF62" i="30"/>
  <c r="AE62" i="30"/>
  <c r="AD62" i="30"/>
  <c r="AC62" i="30"/>
  <c r="AB62" i="30"/>
  <c r="AA62" i="30"/>
  <c r="Z62" i="30"/>
  <c r="Y62" i="30"/>
  <c r="X62" i="30"/>
  <c r="W62" i="30"/>
  <c r="V62" i="30"/>
  <c r="U62" i="30"/>
  <c r="T62" i="30"/>
  <c r="S62" i="30"/>
  <c r="R62" i="30"/>
  <c r="Q62" i="30"/>
  <c r="P62" i="30"/>
  <c r="O62" i="30"/>
  <c r="N62" i="30"/>
  <c r="M62" i="30"/>
  <c r="L62" i="30"/>
  <c r="K62" i="30"/>
  <c r="J62" i="30"/>
  <c r="I62" i="30"/>
  <c r="H62" i="30"/>
  <c r="G62" i="30"/>
  <c r="F62" i="30"/>
  <c r="E62" i="30"/>
  <c r="D62" i="30"/>
  <c r="BN61" i="30"/>
  <c r="BM61" i="30"/>
  <c r="BL61" i="30"/>
  <c r="BK61" i="30"/>
  <c r="BJ61" i="30"/>
  <c r="BI61" i="30"/>
  <c r="BH61" i="30"/>
  <c r="BG61" i="30"/>
  <c r="BF61" i="30"/>
  <c r="BE61" i="30"/>
  <c r="BD61" i="30"/>
  <c r="BC61" i="30"/>
  <c r="BB61" i="30"/>
  <c r="BA61" i="30"/>
  <c r="AZ61" i="30"/>
  <c r="AY61" i="30"/>
  <c r="AX61" i="30"/>
  <c r="AW61" i="30"/>
  <c r="AV61" i="30"/>
  <c r="AU61" i="30"/>
  <c r="AT61" i="30"/>
  <c r="AS61" i="30"/>
  <c r="AR61" i="30"/>
  <c r="AQ61" i="30"/>
  <c r="AP61" i="30"/>
  <c r="AO61" i="30"/>
  <c r="AN61" i="30"/>
  <c r="AM61" i="30"/>
  <c r="AL61" i="30"/>
  <c r="AK61" i="30"/>
  <c r="AJ61" i="30"/>
  <c r="AI61" i="30"/>
  <c r="AH61" i="30"/>
  <c r="AG61" i="30"/>
  <c r="AF61" i="30"/>
  <c r="AE61" i="30"/>
  <c r="AD61" i="30"/>
  <c r="AC61" i="30"/>
  <c r="AB61" i="30"/>
  <c r="AA61" i="30"/>
  <c r="Z61" i="30"/>
  <c r="Y61" i="30"/>
  <c r="X61" i="30"/>
  <c r="W61" i="30"/>
  <c r="V61" i="30"/>
  <c r="U61" i="30"/>
  <c r="T61" i="30"/>
  <c r="S61" i="30"/>
  <c r="R61" i="30"/>
  <c r="Q61" i="30"/>
  <c r="P61" i="30"/>
  <c r="O61" i="30"/>
  <c r="N61" i="30"/>
  <c r="M61" i="30"/>
  <c r="L61" i="30"/>
  <c r="K61" i="30"/>
  <c r="J61" i="30"/>
  <c r="I61" i="30"/>
  <c r="H61" i="30"/>
  <c r="G61" i="30"/>
  <c r="F61" i="30"/>
  <c r="E61" i="30"/>
  <c r="D61" i="30"/>
  <c r="BN60" i="30"/>
  <c r="BM60" i="30"/>
  <c r="BL60" i="30"/>
  <c r="BK60" i="30"/>
  <c r="BJ60" i="30"/>
  <c r="BI60" i="30"/>
  <c r="BH60" i="30"/>
  <c r="BG60" i="30"/>
  <c r="BF60" i="30"/>
  <c r="BE60" i="30"/>
  <c r="BD60" i="30"/>
  <c r="BC60" i="30"/>
  <c r="BB60" i="30"/>
  <c r="BA60" i="30"/>
  <c r="AZ60" i="30"/>
  <c r="AY60" i="30"/>
  <c r="AX60" i="30"/>
  <c r="AW60" i="30"/>
  <c r="AV60" i="30"/>
  <c r="AU60" i="30"/>
  <c r="AT60" i="30"/>
  <c r="AS60" i="30"/>
  <c r="AR60" i="30"/>
  <c r="AQ60" i="30"/>
  <c r="AP60" i="30"/>
  <c r="AO60" i="30"/>
  <c r="AN60" i="30"/>
  <c r="AM60" i="30"/>
  <c r="AL60" i="30"/>
  <c r="AK60" i="30"/>
  <c r="AJ60" i="30"/>
  <c r="AI60" i="30"/>
  <c r="AH60" i="30"/>
  <c r="AG60" i="30"/>
  <c r="AF60" i="30"/>
  <c r="AE60" i="30"/>
  <c r="AD60" i="30"/>
  <c r="AC60" i="30"/>
  <c r="AB60" i="30"/>
  <c r="AA60" i="30"/>
  <c r="Z60" i="30"/>
  <c r="Y60" i="30"/>
  <c r="X60" i="30"/>
  <c r="W60" i="30"/>
  <c r="V60" i="30"/>
  <c r="U60" i="30"/>
  <c r="T60" i="30"/>
  <c r="S60" i="30"/>
  <c r="R60" i="30"/>
  <c r="Q60" i="30"/>
  <c r="P60" i="30"/>
  <c r="O60" i="30"/>
  <c r="N60" i="30"/>
  <c r="M60" i="30"/>
  <c r="L60" i="30"/>
  <c r="K60" i="30"/>
  <c r="J60" i="30"/>
  <c r="I60" i="30"/>
  <c r="H60" i="30"/>
  <c r="G60" i="30"/>
  <c r="F60" i="30"/>
  <c r="E60" i="30"/>
  <c r="D60" i="30"/>
  <c r="BN59" i="30"/>
  <c r="BM59" i="30"/>
  <c r="BL59" i="30"/>
  <c r="BK59" i="30"/>
  <c r="BJ59" i="30"/>
  <c r="BI59" i="30"/>
  <c r="BH59" i="30"/>
  <c r="BG59" i="30"/>
  <c r="BF59" i="30"/>
  <c r="BE59" i="30"/>
  <c r="BD59" i="30"/>
  <c r="BC59" i="30"/>
  <c r="BB59" i="30"/>
  <c r="BA59" i="30"/>
  <c r="AZ59" i="30"/>
  <c r="AY59" i="30"/>
  <c r="AX59" i="30"/>
  <c r="AW59" i="30"/>
  <c r="AV59" i="30"/>
  <c r="AU59" i="30"/>
  <c r="AT59" i="30"/>
  <c r="AS59" i="30"/>
  <c r="AR59" i="30"/>
  <c r="AQ59" i="30"/>
  <c r="AP59" i="30"/>
  <c r="AO59" i="30"/>
  <c r="AN59" i="30"/>
  <c r="AM59" i="30"/>
  <c r="AL59" i="30"/>
  <c r="AK59" i="30"/>
  <c r="AJ59" i="30"/>
  <c r="AI59" i="30"/>
  <c r="AH59" i="30"/>
  <c r="AG59" i="30"/>
  <c r="AF59" i="30"/>
  <c r="AE59" i="30"/>
  <c r="AD59" i="30"/>
  <c r="AC59" i="30"/>
  <c r="AB59" i="30"/>
  <c r="AA59" i="30"/>
  <c r="Z59" i="30"/>
  <c r="Y59" i="30"/>
  <c r="X59" i="30"/>
  <c r="W59" i="30"/>
  <c r="V59" i="30"/>
  <c r="U59" i="30"/>
  <c r="T59" i="30"/>
  <c r="S59" i="30"/>
  <c r="R59" i="30"/>
  <c r="Q59" i="30"/>
  <c r="P59" i="30"/>
  <c r="O59" i="30"/>
  <c r="N59" i="30"/>
  <c r="M59" i="30"/>
  <c r="L59" i="30"/>
  <c r="K59" i="30"/>
  <c r="J59" i="30"/>
  <c r="I59" i="30"/>
  <c r="H59" i="30"/>
  <c r="G59" i="30"/>
  <c r="F59" i="30"/>
  <c r="E59" i="30"/>
  <c r="D59" i="30"/>
  <c r="BN58" i="30"/>
  <c r="BM58" i="30"/>
  <c r="BL58" i="30"/>
  <c r="BK58" i="30"/>
  <c r="BJ58" i="30"/>
  <c r="BI58" i="30"/>
  <c r="BH58" i="30"/>
  <c r="BG58" i="30"/>
  <c r="BF58" i="30"/>
  <c r="BE58" i="30"/>
  <c r="BD58" i="30"/>
  <c r="BC58" i="30"/>
  <c r="BB58" i="30"/>
  <c r="BA58" i="30"/>
  <c r="AZ58" i="30"/>
  <c r="AY58" i="30"/>
  <c r="AX58" i="30"/>
  <c r="AW58" i="30"/>
  <c r="AV58" i="30"/>
  <c r="AU58" i="30"/>
  <c r="AT58" i="30"/>
  <c r="AS58" i="30"/>
  <c r="AR58" i="30"/>
  <c r="AQ58" i="30"/>
  <c r="AP58" i="30"/>
  <c r="AO58" i="30"/>
  <c r="AN58" i="30"/>
  <c r="AM58" i="30"/>
  <c r="AL58"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E58" i="30"/>
  <c r="D58" i="30"/>
  <c r="BN57" i="30"/>
  <c r="BM57" i="30"/>
  <c r="BL57" i="30"/>
  <c r="BK57" i="30"/>
  <c r="BJ57" i="30"/>
  <c r="BI57" i="30"/>
  <c r="BH57" i="30"/>
  <c r="BG57" i="30"/>
  <c r="BF57" i="30"/>
  <c r="BE57" i="30"/>
  <c r="BD57" i="30"/>
  <c r="BC57" i="30"/>
  <c r="BB57" i="30"/>
  <c r="BA57" i="30"/>
  <c r="AZ57" i="30"/>
  <c r="AY57" i="30"/>
  <c r="AX57"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R57" i="30"/>
  <c r="Q57" i="30"/>
  <c r="P57" i="30"/>
  <c r="O57" i="30"/>
  <c r="N57" i="30"/>
  <c r="M57" i="30"/>
  <c r="L57" i="30"/>
  <c r="K57" i="30"/>
  <c r="J57" i="30"/>
  <c r="I57" i="30"/>
  <c r="H57" i="30"/>
  <c r="G57" i="30"/>
  <c r="F57" i="30"/>
  <c r="E57" i="30"/>
  <c r="D57" i="30"/>
  <c r="BN56" i="30"/>
  <c r="BM56" i="30"/>
  <c r="BL56" i="30"/>
  <c r="BK56" i="30"/>
  <c r="BJ56" i="30"/>
  <c r="BI56" i="30"/>
  <c r="BH56" i="30"/>
  <c r="BG56" i="30"/>
  <c r="BF56" i="30"/>
  <c r="BE56" i="30"/>
  <c r="BD56" i="30"/>
  <c r="BC56" i="30"/>
  <c r="BB56" i="30"/>
  <c r="BA56" i="30"/>
  <c r="AZ56" i="30"/>
  <c r="AY56" i="30"/>
  <c r="AX56" i="30"/>
  <c r="AW56" i="30"/>
  <c r="AV56" i="30"/>
  <c r="AU56" i="30"/>
  <c r="AT56" i="30"/>
  <c r="AS56" i="30"/>
  <c r="AR56" i="30"/>
  <c r="AQ56" i="30"/>
  <c r="AP56" i="30"/>
  <c r="AO56" i="30"/>
  <c r="AN56" i="30"/>
  <c r="AM56" i="30"/>
  <c r="AL56" i="30"/>
  <c r="AK56" i="30"/>
  <c r="AJ56" i="30"/>
  <c r="AI56" i="30"/>
  <c r="AH56" i="30"/>
  <c r="AG56" i="30"/>
  <c r="AF56" i="30"/>
  <c r="AE56" i="30"/>
  <c r="AD56" i="30"/>
  <c r="AC56" i="30"/>
  <c r="AB56" i="30"/>
  <c r="AA56" i="30"/>
  <c r="Z56" i="30"/>
  <c r="Y56" i="30"/>
  <c r="X56" i="30"/>
  <c r="W56" i="30"/>
  <c r="V56" i="30"/>
  <c r="U56" i="30"/>
  <c r="T56" i="30"/>
  <c r="S56" i="30"/>
  <c r="R56" i="30"/>
  <c r="Q56" i="30"/>
  <c r="P56" i="30"/>
  <c r="O56" i="30"/>
  <c r="N56" i="30"/>
  <c r="M56" i="30"/>
  <c r="L56" i="30"/>
  <c r="K56" i="30"/>
  <c r="J56" i="30"/>
  <c r="I56" i="30"/>
  <c r="H56" i="30"/>
  <c r="G56" i="30"/>
  <c r="F56" i="30"/>
  <c r="E56" i="30"/>
  <c r="D56" i="30"/>
  <c r="BN55" i="30"/>
  <c r="BM55"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BN54" i="30"/>
  <c r="BM54" i="30"/>
  <c r="BL54" i="30"/>
  <c r="BK54" i="30"/>
  <c r="BJ54" i="30"/>
  <c r="BI54" i="30"/>
  <c r="BH54" i="30"/>
  <c r="BG54" i="30"/>
  <c r="BF54" i="30"/>
  <c r="BE54" i="30"/>
  <c r="BD54" i="30"/>
  <c r="BC54" i="30"/>
  <c r="BB54" i="30"/>
  <c r="BA54" i="30"/>
  <c r="AZ54" i="30"/>
  <c r="AY54" i="30"/>
  <c r="AX54" i="30"/>
  <c r="AW54" i="30"/>
  <c r="AV54" i="30"/>
  <c r="AU54" i="30"/>
  <c r="AT54" i="30"/>
  <c r="AS54" i="30"/>
  <c r="AR54" i="30"/>
  <c r="AQ54" i="30"/>
  <c r="AP54" i="30"/>
  <c r="AO54" i="30"/>
  <c r="AN54" i="30"/>
  <c r="AM54" i="30"/>
  <c r="AL54" i="30"/>
  <c r="AK54" i="30"/>
  <c r="AJ54" i="30"/>
  <c r="AI54" i="30"/>
  <c r="AH54" i="30"/>
  <c r="AG54" i="30"/>
  <c r="AF54" i="30"/>
  <c r="AE54" i="30"/>
  <c r="AD54" i="30"/>
  <c r="AC54" i="30"/>
  <c r="AB54" i="30"/>
  <c r="AA54" i="30"/>
  <c r="Z54" i="30"/>
  <c r="Y54" i="30"/>
  <c r="X54" i="30"/>
  <c r="W54" i="30"/>
  <c r="V54" i="30"/>
  <c r="U54" i="30"/>
  <c r="T54" i="30"/>
  <c r="S54" i="30"/>
  <c r="R54" i="30"/>
  <c r="Q54" i="30"/>
  <c r="P54" i="30"/>
  <c r="O54" i="30"/>
  <c r="N54" i="30"/>
  <c r="M54" i="30"/>
  <c r="L54" i="30"/>
  <c r="K54" i="30"/>
  <c r="J54" i="30"/>
  <c r="I54" i="30"/>
  <c r="H54" i="30"/>
  <c r="G54" i="30"/>
  <c r="F54" i="30"/>
  <c r="E54" i="30"/>
  <c r="D54" i="30"/>
  <c r="BN53" i="30"/>
  <c r="BM53" i="30"/>
  <c r="BL53" i="30"/>
  <c r="BK53" i="30"/>
  <c r="BJ53" i="30"/>
  <c r="BI53" i="30"/>
  <c r="BH53" i="30"/>
  <c r="BG53" i="30"/>
  <c r="BF53" i="30"/>
  <c r="BE53" i="30"/>
  <c r="BD53" i="30"/>
  <c r="BC53" i="30"/>
  <c r="BB53" i="30"/>
  <c r="BA53" i="30"/>
  <c r="AZ53" i="30"/>
  <c r="AY53" i="30"/>
  <c r="AX53" i="30"/>
  <c r="AW53" i="30"/>
  <c r="AV53" i="30"/>
  <c r="AU53" i="30"/>
  <c r="AT53" i="30"/>
  <c r="AS53" i="30"/>
  <c r="AR53" i="30"/>
  <c r="AQ53" i="30"/>
  <c r="AP53" i="30"/>
  <c r="AO53" i="30"/>
  <c r="AN53" i="30"/>
  <c r="AM53" i="30"/>
  <c r="AL53" i="30"/>
  <c r="AK53" i="30"/>
  <c r="AJ53" i="30"/>
  <c r="AI53" i="30"/>
  <c r="AH53" i="30"/>
  <c r="AG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E53" i="30"/>
  <c r="D53" i="30"/>
  <c r="BN52" i="30"/>
  <c r="BM52" i="30"/>
  <c r="BL52" i="30"/>
  <c r="BK52" i="30"/>
  <c r="BJ52" i="30"/>
  <c r="BI52" i="30"/>
  <c r="BH52" i="30"/>
  <c r="BG52" i="30"/>
  <c r="BF52" i="30"/>
  <c r="BE52" i="30"/>
  <c r="BD52" i="30"/>
  <c r="BC52" i="30"/>
  <c r="BB52" i="30"/>
  <c r="BA52" i="30"/>
  <c r="AZ52" i="30"/>
  <c r="AY52" i="30"/>
  <c r="AX52" i="30"/>
  <c r="AW52" i="30"/>
  <c r="AV52" i="30"/>
  <c r="AU52" i="30"/>
  <c r="AT52" i="30"/>
  <c r="AS52" i="30"/>
  <c r="AR52" i="30"/>
  <c r="AQ52" i="30"/>
  <c r="AP52" i="30"/>
  <c r="AO52" i="30"/>
  <c r="AN52" i="30"/>
  <c r="AM52" i="30"/>
  <c r="AL52"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F52" i="30"/>
  <c r="E52" i="30"/>
  <c r="D52" i="30"/>
  <c r="BN51" i="30"/>
  <c r="BM51" i="30"/>
  <c r="BL51" i="30"/>
  <c r="BK51" i="30"/>
  <c r="BJ51" i="30"/>
  <c r="BI51" i="30"/>
  <c r="BH51" i="30"/>
  <c r="BG51" i="30"/>
  <c r="BF51" i="30"/>
  <c r="BE51" i="30"/>
  <c r="BD51" i="30"/>
  <c r="BC51" i="30"/>
  <c r="BB51" i="30"/>
  <c r="BA51" i="30"/>
  <c r="AZ51" i="30"/>
  <c r="AY51" i="30"/>
  <c r="AX51" i="30"/>
  <c r="AW51" i="30"/>
  <c r="AV51" i="30"/>
  <c r="AU51" i="30"/>
  <c r="AT51" i="30"/>
  <c r="AS51" i="30"/>
  <c r="AR51" i="30"/>
  <c r="AQ5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F51" i="30"/>
  <c r="E51" i="30"/>
  <c r="D51" i="30"/>
  <c r="BN50" i="30"/>
  <c r="BM50" i="30"/>
  <c r="BL50" i="30"/>
  <c r="BK50" i="30"/>
  <c r="BJ50" i="30"/>
  <c r="BI50" i="30"/>
  <c r="BH50" i="30"/>
  <c r="BG50" i="30"/>
  <c r="BF50" i="30"/>
  <c r="BE50" i="30"/>
  <c r="BD50" i="30"/>
  <c r="BC50" i="30"/>
  <c r="BB50" i="30"/>
  <c r="BA50" i="30"/>
  <c r="AZ50" i="30"/>
  <c r="AY50" i="30"/>
  <c r="AX50"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F50" i="30"/>
  <c r="E50" i="30"/>
  <c r="D50" i="30"/>
  <c r="BN49" i="30"/>
  <c r="BM49" i="30"/>
  <c r="BL49" i="30"/>
  <c r="BK49" i="30"/>
  <c r="BJ49" i="30"/>
  <c r="BI49" i="30"/>
  <c r="BH49" i="30"/>
  <c r="BG49" i="30"/>
  <c r="BF49" i="30"/>
  <c r="BE49" i="30"/>
  <c r="BD49" i="30"/>
  <c r="BC49" i="30"/>
  <c r="BB49" i="30"/>
  <c r="BA49" i="30"/>
  <c r="AZ49" i="30"/>
  <c r="AY49" i="30"/>
  <c r="AX49" i="30"/>
  <c r="AW49" i="30"/>
  <c r="AV49" i="30"/>
  <c r="AU49" i="30"/>
  <c r="AT49" i="30"/>
  <c r="AS49" i="30"/>
  <c r="AR49" i="30"/>
  <c r="AQ49" i="30"/>
  <c r="AP49" i="30"/>
  <c r="AO49" i="30"/>
  <c r="AN49" i="30"/>
  <c r="AM49" i="30"/>
  <c r="AL49"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F49" i="30"/>
  <c r="E49" i="30"/>
  <c r="D49" i="30"/>
  <c r="BN48" i="30"/>
  <c r="BM48" i="30"/>
  <c r="BL48" i="30"/>
  <c r="BK48" i="30"/>
  <c r="BJ48" i="30"/>
  <c r="BI48" i="30"/>
  <c r="BH48" i="30"/>
  <c r="BG48" i="30"/>
  <c r="BF48" i="30"/>
  <c r="BE48" i="30"/>
  <c r="BD48" i="30"/>
  <c r="BC48" i="30"/>
  <c r="BB48" i="30"/>
  <c r="BA48" i="30"/>
  <c r="AZ48" i="30"/>
  <c r="AY48" i="30"/>
  <c r="AX48" i="30"/>
  <c r="AW48" i="30"/>
  <c r="AV48" i="30"/>
  <c r="AU48" i="30"/>
  <c r="AT48" i="30"/>
  <c r="AS48" i="30"/>
  <c r="AR48" i="30"/>
  <c r="AQ48" i="30"/>
  <c r="AP48" i="30"/>
  <c r="AO48" i="30"/>
  <c r="AN48" i="30"/>
  <c r="AM48" i="30"/>
  <c r="AL48" i="30"/>
  <c r="AK48" i="30"/>
  <c r="AJ48" i="30"/>
  <c r="AI48" i="30"/>
  <c r="AH48" i="30"/>
  <c r="AG48" i="30"/>
  <c r="AF48" i="30"/>
  <c r="AE48" i="30"/>
  <c r="AD48" i="30"/>
  <c r="AC48" i="30"/>
  <c r="AB48" i="30"/>
  <c r="AA48" i="30"/>
  <c r="Z48" i="30"/>
  <c r="Y48" i="30"/>
  <c r="X48" i="30"/>
  <c r="W48" i="30"/>
  <c r="V48" i="30"/>
  <c r="U48" i="30"/>
  <c r="T48" i="30"/>
  <c r="S48" i="30"/>
  <c r="R48" i="30"/>
  <c r="Q48" i="30"/>
  <c r="P48" i="30"/>
  <c r="O48" i="30"/>
  <c r="N48" i="30"/>
  <c r="M48" i="30"/>
  <c r="L48" i="30"/>
  <c r="K48" i="30"/>
  <c r="J48" i="30"/>
  <c r="I48" i="30"/>
  <c r="H48" i="30"/>
  <c r="G48" i="30"/>
  <c r="F48" i="30"/>
  <c r="E48" i="30"/>
  <c r="D48" i="30"/>
  <c r="BN47" i="30"/>
  <c r="BM47" i="30"/>
  <c r="BL47" i="30"/>
  <c r="BK47" i="30"/>
  <c r="BJ47" i="30"/>
  <c r="BI47" i="30"/>
  <c r="BH47" i="30"/>
  <c r="BG47" i="30"/>
  <c r="BF47" i="30"/>
  <c r="BE47" i="30"/>
  <c r="BD47" i="30"/>
  <c r="BC47" i="30"/>
  <c r="BB47" i="30"/>
  <c r="BA47" i="30"/>
  <c r="AZ47" i="30"/>
  <c r="AY47" i="30"/>
  <c r="AX47" i="30"/>
  <c r="AW47" i="30"/>
  <c r="AV47" i="30"/>
  <c r="AU47" i="30"/>
  <c r="AT47" i="30"/>
  <c r="AS47" i="30"/>
  <c r="AR47" i="30"/>
  <c r="AQ47" i="30"/>
  <c r="AP47" i="30"/>
  <c r="AO47" i="30"/>
  <c r="AN47" i="30"/>
  <c r="AM47" i="30"/>
  <c r="AL47" i="30"/>
  <c r="AK47" i="30"/>
  <c r="AJ47" i="30"/>
  <c r="AI47" i="30"/>
  <c r="AH47" i="30"/>
  <c r="AG47" i="30"/>
  <c r="AF47" i="30"/>
  <c r="AE47" i="30"/>
  <c r="AD47" i="30"/>
  <c r="AC47" i="30"/>
  <c r="AB47" i="30"/>
  <c r="AA47" i="30"/>
  <c r="Z47" i="30"/>
  <c r="Y47" i="30"/>
  <c r="X47" i="30"/>
  <c r="W47" i="30"/>
  <c r="V47" i="30"/>
  <c r="U47" i="30"/>
  <c r="T47" i="30"/>
  <c r="S47" i="30"/>
  <c r="R47" i="30"/>
  <c r="Q47" i="30"/>
  <c r="P47" i="30"/>
  <c r="O47" i="30"/>
  <c r="N47" i="30"/>
  <c r="M47" i="30"/>
  <c r="L47" i="30"/>
  <c r="K47" i="30"/>
  <c r="J47" i="30"/>
  <c r="I47" i="30"/>
  <c r="H47" i="30"/>
  <c r="G47" i="30"/>
  <c r="F47" i="30"/>
  <c r="E47" i="30"/>
  <c r="D47" i="30"/>
  <c r="BN46" i="30"/>
  <c r="BM46" i="30"/>
  <c r="BL46" i="30"/>
  <c r="BK46" i="30"/>
  <c r="BJ46" i="30"/>
  <c r="BI46" i="30"/>
  <c r="BH46" i="30"/>
  <c r="BG46" i="30"/>
  <c r="BF46" i="30"/>
  <c r="BE46" i="30"/>
  <c r="BD46" i="30"/>
  <c r="BC46" i="30"/>
  <c r="BB46" i="30"/>
  <c r="BA46" i="30"/>
  <c r="AZ46" i="30"/>
  <c r="AY46" i="30"/>
  <c r="AX46" i="30"/>
  <c r="AW46" i="30"/>
  <c r="AV46" i="30"/>
  <c r="AU46" i="30"/>
  <c r="AT46" i="30"/>
  <c r="AS46" i="30"/>
  <c r="AR46" i="30"/>
  <c r="AQ46" i="30"/>
  <c r="AP46" i="30"/>
  <c r="AO46" i="30"/>
  <c r="AN46" i="30"/>
  <c r="AM46" i="30"/>
  <c r="AL46" i="30"/>
  <c r="AK46" i="30"/>
  <c r="AJ46" i="30"/>
  <c r="AI46" i="30"/>
  <c r="AH46" i="30"/>
  <c r="AG46" i="30"/>
  <c r="AF46" i="30"/>
  <c r="AE46" i="30"/>
  <c r="AD46" i="30"/>
  <c r="AC46" i="30"/>
  <c r="AB46" i="30"/>
  <c r="AA46" i="30"/>
  <c r="Z46" i="30"/>
  <c r="Y46" i="30"/>
  <c r="X46" i="30"/>
  <c r="W46" i="30"/>
  <c r="V46" i="30"/>
  <c r="U46" i="30"/>
  <c r="T46" i="30"/>
  <c r="S46" i="30"/>
  <c r="R46" i="30"/>
  <c r="Q46" i="30"/>
  <c r="P46" i="30"/>
  <c r="O46" i="30"/>
  <c r="N46" i="30"/>
  <c r="M46" i="30"/>
  <c r="L46" i="30"/>
  <c r="K46" i="30"/>
  <c r="J46" i="30"/>
  <c r="I46" i="30"/>
  <c r="H46" i="30"/>
  <c r="G46" i="30"/>
  <c r="F46" i="30"/>
  <c r="E46" i="30"/>
  <c r="D46" i="30"/>
  <c r="BN45" i="30"/>
  <c r="BM45" i="30"/>
  <c r="BL45" i="30"/>
  <c r="BK45" i="30"/>
  <c r="BJ45" i="30"/>
  <c r="BI45" i="30"/>
  <c r="BH45" i="30"/>
  <c r="BG45" i="30"/>
  <c r="BF45" i="30"/>
  <c r="BE45" i="30"/>
  <c r="BD45" i="30"/>
  <c r="BC45" i="30"/>
  <c r="BB45" i="30"/>
  <c r="BA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D45" i="30"/>
  <c r="BN44" i="30"/>
  <c r="BM44" i="30"/>
  <c r="BL44" i="30"/>
  <c r="BK44" i="30"/>
  <c r="BJ44" i="30"/>
  <c r="BI44" i="30"/>
  <c r="BH44" i="30"/>
  <c r="BG44" i="30"/>
  <c r="BF44" i="30"/>
  <c r="BE44" i="30"/>
  <c r="BD44" i="30"/>
  <c r="BC44" i="30"/>
  <c r="BB44" i="30"/>
  <c r="BA44" i="30"/>
  <c r="AZ44" i="30"/>
  <c r="AY44" i="30"/>
  <c r="AX44" i="30"/>
  <c r="AW44" i="30"/>
  <c r="AV44" i="30"/>
  <c r="AU44" i="30"/>
  <c r="AT44" i="30"/>
  <c r="AS44" i="30"/>
  <c r="AR44" i="30"/>
  <c r="AQ44" i="30"/>
  <c r="AP44" i="30"/>
  <c r="AO44" i="30"/>
  <c r="AN44" i="30"/>
  <c r="AM44" i="30"/>
  <c r="AL44" i="30"/>
  <c r="AK44" i="30"/>
  <c r="AJ44" i="30"/>
  <c r="AI44" i="30"/>
  <c r="AH44" i="30"/>
  <c r="AG44" i="30"/>
  <c r="AF44" i="30"/>
  <c r="AE44" i="30"/>
  <c r="AD44" i="30"/>
  <c r="AC44" i="30"/>
  <c r="AB44" i="30"/>
  <c r="AA44" i="30"/>
  <c r="Z44" i="30"/>
  <c r="Y44" i="30"/>
  <c r="X44" i="30"/>
  <c r="W44" i="30"/>
  <c r="V44" i="30"/>
  <c r="U44" i="30"/>
  <c r="T44" i="30"/>
  <c r="S44" i="30"/>
  <c r="R44" i="30"/>
  <c r="Q44" i="30"/>
  <c r="P44" i="30"/>
  <c r="O44" i="30"/>
  <c r="N44" i="30"/>
  <c r="M44" i="30"/>
  <c r="L44" i="30"/>
  <c r="K44" i="30"/>
  <c r="J44" i="30"/>
  <c r="I44" i="30"/>
  <c r="H44" i="30"/>
  <c r="G44" i="30"/>
  <c r="F44" i="30"/>
  <c r="E44" i="30"/>
  <c r="D44" i="30"/>
  <c r="BN43" i="30"/>
  <c r="BM43" i="30"/>
  <c r="BL43" i="30"/>
  <c r="BK43" i="30"/>
  <c r="BJ43" i="30"/>
  <c r="BI43" i="30"/>
  <c r="BH43" i="30"/>
  <c r="BG43" i="30"/>
  <c r="BF43" i="30"/>
  <c r="BE43" i="30"/>
  <c r="BD43" i="30"/>
  <c r="BC43" i="30"/>
  <c r="BB43" i="30"/>
  <c r="BA43" i="30"/>
  <c r="AZ43" i="30"/>
  <c r="AY43" i="30"/>
  <c r="AX43" i="30"/>
  <c r="AW43" i="30"/>
  <c r="AV43" i="30"/>
  <c r="AU43" i="30"/>
  <c r="AT43" i="30"/>
  <c r="AS43" i="30"/>
  <c r="AR43" i="30"/>
  <c r="AQ43" i="30"/>
  <c r="AP43" i="30"/>
  <c r="AO43" i="30"/>
  <c r="AN43" i="30"/>
  <c r="AM43" i="30"/>
  <c r="AL43" i="30"/>
  <c r="AK43" i="30"/>
  <c r="AJ43" i="30"/>
  <c r="AI43" i="30"/>
  <c r="AH43" i="30"/>
  <c r="AG43" i="30"/>
  <c r="AF43" i="30"/>
  <c r="AE43" i="30"/>
  <c r="AD43" i="30"/>
  <c r="AC43" i="30"/>
  <c r="AB43" i="30"/>
  <c r="AA43" i="30"/>
  <c r="Z43" i="30"/>
  <c r="Y43" i="30"/>
  <c r="X43" i="30"/>
  <c r="W43" i="30"/>
  <c r="V43" i="30"/>
  <c r="U43" i="30"/>
  <c r="T43" i="30"/>
  <c r="S43" i="30"/>
  <c r="R43" i="30"/>
  <c r="Q43" i="30"/>
  <c r="P43" i="30"/>
  <c r="O43" i="30"/>
  <c r="N43" i="30"/>
  <c r="M43" i="30"/>
  <c r="L43" i="30"/>
  <c r="K43" i="30"/>
  <c r="J43" i="30"/>
  <c r="I43" i="30"/>
  <c r="H43" i="30"/>
  <c r="G43" i="30"/>
  <c r="F43" i="30"/>
  <c r="E43" i="30"/>
  <c r="D43" i="30"/>
  <c r="BN42" i="30"/>
  <c r="BM42" i="30"/>
  <c r="BL42" i="30"/>
  <c r="BK42" i="30"/>
  <c r="BJ42" i="30"/>
  <c r="BI42" i="30"/>
  <c r="BH42" i="30"/>
  <c r="BG42" i="30"/>
  <c r="BF42" i="30"/>
  <c r="BE42" i="30"/>
  <c r="BD42" i="30"/>
  <c r="BC42" i="30"/>
  <c r="BB42" i="30"/>
  <c r="BA42" i="30"/>
  <c r="AZ42" i="30"/>
  <c r="AY42" i="30"/>
  <c r="AX42" i="30"/>
  <c r="AW42" i="30"/>
  <c r="AV42" i="30"/>
  <c r="AU42" i="30"/>
  <c r="AT42" i="30"/>
  <c r="AS42" i="30"/>
  <c r="AR42" i="30"/>
  <c r="AQ42" i="30"/>
  <c r="AP42" i="30"/>
  <c r="AO42" i="30"/>
  <c r="AN42" i="30"/>
  <c r="AM42" i="30"/>
  <c r="AL42" i="30"/>
  <c r="AK42" i="30"/>
  <c r="AJ42" i="30"/>
  <c r="AI42" i="30"/>
  <c r="AH42" i="30"/>
  <c r="AG42" i="30"/>
  <c r="AF42" i="30"/>
  <c r="AE42" i="30"/>
  <c r="AD42" i="30"/>
  <c r="AC42" i="30"/>
  <c r="AB42" i="30"/>
  <c r="AA42" i="30"/>
  <c r="Z42" i="30"/>
  <c r="Y42" i="30"/>
  <c r="X42" i="30"/>
  <c r="W42" i="30"/>
  <c r="V42" i="30"/>
  <c r="U42" i="30"/>
  <c r="T42" i="30"/>
  <c r="S42" i="30"/>
  <c r="R42" i="30"/>
  <c r="Q42" i="30"/>
  <c r="P42" i="30"/>
  <c r="O42" i="30"/>
  <c r="N42" i="30"/>
  <c r="M42" i="30"/>
  <c r="L42" i="30"/>
  <c r="K42" i="30"/>
  <c r="J42" i="30"/>
  <c r="I42" i="30"/>
  <c r="H42" i="30"/>
  <c r="G42" i="30"/>
  <c r="F42" i="30"/>
  <c r="E42" i="30"/>
  <c r="D42" i="30"/>
  <c r="BN41" i="30"/>
  <c r="BM41" i="30"/>
  <c r="BL41" i="30"/>
  <c r="BK41" i="30"/>
  <c r="BJ41" i="30"/>
  <c r="BI41" i="30"/>
  <c r="BH41" i="30"/>
  <c r="BG41" i="30"/>
  <c r="BF41" i="30"/>
  <c r="BE41" i="30"/>
  <c r="BD41" i="30"/>
  <c r="BC41" i="30"/>
  <c r="BB41" i="30"/>
  <c r="BA41" i="30"/>
  <c r="AZ41" i="30"/>
  <c r="AY41" i="30"/>
  <c r="AX41" i="30"/>
  <c r="AW41" i="30"/>
  <c r="AV41" i="30"/>
  <c r="AU41" i="30"/>
  <c r="AT41" i="30"/>
  <c r="AS41" i="30"/>
  <c r="AR41" i="30"/>
  <c r="AQ41" i="30"/>
  <c r="AP41" i="30"/>
  <c r="AO41" i="30"/>
  <c r="AN41" i="30"/>
  <c r="AM41" i="30"/>
  <c r="AL41" i="30"/>
  <c r="AK41" i="30"/>
  <c r="AJ41" i="30"/>
  <c r="AI41" i="30"/>
  <c r="AH41" i="30"/>
  <c r="AG41" i="30"/>
  <c r="AF41" i="30"/>
  <c r="AE41" i="30"/>
  <c r="AD41" i="30"/>
  <c r="AC41" i="30"/>
  <c r="AB41" i="30"/>
  <c r="AA41" i="30"/>
  <c r="Z41" i="30"/>
  <c r="Y41" i="30"/>
  <c r="X41" i="30"/>
  <c r="W41" i="30"/>
  <c r="V41" i="30"/>
  <c r="U41" i="30"/>
  <c r="T41" i="30"/>
  <c r="S41" i="30"/>
  <c r="R41" i="30"/>
  <c r="Q41" i="30"/>
  <c r="P41" i="30"/>
  <c r="O41" i="30"/>
  <c r="N41" i="30"/>
  <c r="M41" i="30"/>
  <c r="L41" i="30"/>
  <c r="K41" i="30"/>
  <c r="J41" i="30"/>
  <c r="I41" i="30"/>
  <c r="H41" i="30"/>
  <c r="G41" i="30"/>
  <c r="F41" i="30"/>
  <c r="E41" i="30"/>
  <c r="D41" i="30"/>
  <c r="BN40" i="30"/>
  <c r="BM40" i="30"/>
  <c r="BL40" i="30"/>
  <c r="BK40" i="30"/>
  <c r="BJ40" i="30"/>
  <c r="BI40" i="30"/>
  <c r="BH40" i="30"/>
  <c r="BG40" i="30"/>
  <c r="BF40" i="30"/>
  <c r="BE40" i="30"/>
  <c r="BD40" i="30"/>
  <c r="BC40" i="30"/>
  <c r="BB40" i="30"/>
  <c r="BA40" i="30"/>
  <c r="AZ40" i="30"/>
  <c r="AY40" i="30"/>
  <c r="AX40" i="30"/>
  <c r="AW40" i="30"/>
  <c r="AV40" i="30"/>
  <c r="AU40" i="30"/>
  <c r="AT40" i="30"/>
  <c r="AS40" i="30"/>
  <c r="AR40" i="30"/>
  <c r="AQ40" i="30"/>
  <c r="AP40" i="30"/>
  <c r="AO40" i="30"/>
  <c r="AN40" i="30"/>
  <c r="AM40" i="30"/>
  <c r="AL40" i="30"/>
  <c r="AK40" i="30"/>
  <c r="AJ40"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D40" i="30"/>
  <c r="BN39" i="30"/>
  <c r="BM39" i="30"/>
  <c r="BL39" i="30"/>
  <c r="BK39" i="30"/>
  <c r="BJ39" i="30"/>
  <c r="BI39" i="30"/>
  <c r="BH39" i="30"/>
  <c r="BG39" i="30"/>
  <c r="BF39" i="30"/>
  <c r="BE39" i="30"/>
  <c r="BD39" i="30"/>
  <c r="BC39" i="30"/>
  <c r="BB39" i="30"/>
  <c r="BA39" i="30"/>
  <c r="AZ39" i="30"/>
  <c r="AY39" i="30"/>
  <c r="AX39" i="30"/>
  <c r="AW39" i="30"/>
  <c r="AV39" i="30"/>
  <c r="AU39" i="30"/>
  <c r="AT39" i="30"/>
  <c r="AS39" i="30"/>
  <c r="AR39" i="30"/>
  <c r="AQ39" i="30"/>
  <c r="AP39" i="30"/>
  <c r="AO39" i="30"/>
  <c r="AN39" i="30"/>
  <c r="AM39" i="30"/>
  <c r="AL39" i="30"/>
  <c r="AK39" i="30"/>
  <c r="AJ39" i="30"/>
  <c r="AI39" i="30"/>
  <c r="AH39" i="30"/>
  <c r="AG39" i="30"/>
  <c r="AF39" i="30"/>
  <c r="AE39" i="30"/>
  <c r="AD39" i="30"/>
  <c r="AC39" i="30"/>
  <c r="AB39" i="30"/>
  <c r="AA39" i="30"/>
  <c r="Z39" i="30"/>
  <c r="Y39" i="30"/>
  <c r="X39" i="30"/>
  <c r="W39" i="30"/>
  <c r="V39" i="30"/>
  <c r="U39" i="30"/>
  <c r="T39" i="30"/>
  <c r="S39" i="30"/>
  <c r="R39" i="30"/>
  <c r="Q39" i="30"/>
  <c r="P39" i="30"/>
  <c r="O39" i="30"/>
  <c r="N39" i="30"/>
  <c r="M39" i="30"/>
  <c r="L39" i="30"/>
  <c r="K39" i="30"/>
  <c r="J39" i="30"/>
  <c r="I39" i="30"/>
  <c r="H39" i="30"/>
  <c r="G39" i="30"/>
  <c r="F39" i="30"/>
  <c r="E39" i="30"/>
  <c r="D39" i="30"/>
  <c r="BN38" i="30"/>
  <c r="BM38" i="30"/>
  <c r="BL38" i="30"/>
  <c r="BK38" i="30"/>
  <c r="BJ38" i="30"/>
  <c r="BI38" i="30"/>
  <c r="BH38" i="30"/>
  <c r="BG38" i="30"/>
  <c r="BF38" i="30"/>
  <c r="BE38" i="30"/>
  <c r="BD38" i="30"/>
  <c r="BC38" i="30"/>
  <c r="BB38" i="30"/>
  <c r="BA38" i="30"/>
  <c r="AZ38" i="30"/>
  <c r="AY38" i="30"/>
  <c r="AX38" i="30"/>
  <c r="AW38" i="30"/>
  <c r="AV38" i="30"/>
  <c r="AU38" i="30"/>
  <c r="AT38" i="30"/>
  <c r="AS38" i="30"/>
  <c r="AR38" i="30"/>
  <c r="AQ38" i="30"/>
  <c r="AP38" i="30"/>
  <c r="AO38" i="30"/>
  <c r="AN38" i="30"/>
  <c r="AM38" i="30"/>
  <c r="AL38" i="30"/>
  <c r="AK38" i="30"/>
  <c r="AJ38" i="30"/>
  <c r="AI38" i="30"/>
  <c r="AH38" i="30"/>
  <c r="AG38" i="30"/>
  <c r="AF38" i="30"/>
  <c r="AE38" i="30"/>
  <c r="AD38" i="30"/>
  <c r="AC38" i="30"/>
  <c r="AB38" i="30"/>
  <c r="AA38" i="30"/>
  <c r="Z38" i="30"/>
  <c r="Y38" i="30"/>
  <c r="X38" i="30"/>
  <c r="W38" i="30"/>
  <c r="V38" i="30"/>
  <c r="U38" i="30"/>
  <c r="T38" i="30"/>
  <c r="S38" i="30"/>
  <c r="R38" i="30"/>
  <c r="Q38" i="30"/>
  <c r="P38" i="30"/>
  <c r="O38" i="30"/>
  <c r="N38" i="30"/>
  <c r="M38" i="30"/>
  <c r="L38" i="30"/>
  <c r="K38" i="30"/>
  <c r="J38" i="30"/>
  <c r="I38" i="30"/>
  <c r="H38" i="30"/>
  <c r="G38" i="30"/>
  <c r="F38" i="30"/>
  <c r="E38" i="30"/>
  <c r="D38" i="30"/>
  <c r="BN37" i="30"/>
  <c r="BM37" i="30"/>
  <c r="BL37" i="30"/>
  <c r="BK37" i="30"/>
  <c r="BJ37" i="30"/>
  <c r="BI37" i="30"/>
  <c r="BH37" i="30"/>
  <c r="BG37" i="30"/>
  <c r="BF37" i="30"/>
  <c r="BE37" i="30"/>
  <c r="BD37" i="30"/>
  <c r="BC37" i="30"/>
  <c r="BB37" i="30"/>
  <c r="BA37" i="30"/>
  <c r="AZ37" i="30"/>
  <c r="AY37" i="30"/>
  <c r="AX37" i="30"/>
  <c r="AW37" i="30"/>
  <c r="AV37" i="30"/>
  <c r="AU37" i="30"/>
  <c r="AT37" i="30"/>
  <c r="AS37" i="30"/>
  <c r="AR37" i="30"/>
  <c r="AQ37" i="30"/>
  <c r="AP37" i="30"/>
  <c r="AO37" i="30"/>
  <c r="AN37" i="30"/>
  <c r="AM37" i="30"/>
  <c r="AL37" i="30"/>
  <c r="AK37" i="30"/>
  <c r="AJ37" i="30"/>
  <c r="AI37" i="30"/>
  <c r="AH37" i="30"/>
  <c r="AG37" i="30"/>
  <c r="AF37" i="30"/>
  <c r="AE37" i="30"/>
  <c r="AD37" i="30"/>
  <c r="AC37" i="30"/>
  <c r="AB37" i="30"/>
  <c r="AA37" i="30"/>
  <c r="Z37" i="30"/>
  <c r="Y37" i="30"/>
  <c r="X37" i="30"/>
  <c r="W37" i="30"/>
  <c r="V37" i="30"/>
  <c r="U37" i="30"/>
  <c r="T37" i="30"/>
  <c r="S37" i="30"/>
  <c r="R37" i="30"/>
  <c r="Q37" i="30"/>
  <c r="P37" i="30"/>
  <c r="O37" i="30"/>
  <c r="N37" i="30"/>
  <c r="M37" i="30"/>
  <c r="L37" i="30"/>
  <c r="K37" i="30"/>
  <c r="J37" i="30"/>
  <c r="I37" i="30"/>
  <c r="H37" i="30"/>
  <c r="G37" i="30"/>
  <c r="F37" i="30"/>
  <c r="E37" i="30"/>
  <c r="D37" i="30"/>
  <c r="BN36" i="30"/>
  <c r="BM36" i="30"/>
  <c r="BL36" i="30"/>
  <c r="BK36" i="30"/>
  <c r="BJ36" i="30"/>
  <c r="BI36" i="30"/>
  <c r="BH36" i="30"/>
  <c r="BG36" i="30"/>
  <c r="BF36" i="30"/>
  <c r="BE36" i="30"/>
  <c r="BD36" i="30"/>
  <c r="BC36" i="30"/>
  <c r="BB36" i="30"/>
  <c r="BA36" i="30"/>
  <c r="AZ36" i="30"/>
  <c r="AY36" i="30"/>
  <c r="AX36" i="30"/>
  <c r="AW36" i="30"/>
  <c r="AV36" i="30"/>
  <c r="AU36" i="30"/>
  <c r="AT36" i="30"/>
  <c r="AS36" i="30"/>
  <c r="AR36" i="30"/>
  <c r="AQ36" i="30"/>
  <c r="AP36" i="30"/>
  <c r="AO36" i="30"/>
  <c r="AN36" i="30"/>
  <c r="AM36" i="30"/>
  <c r="AL36" i="30"/>
  <c r="AK36" i="30"/>
  <c r="AJ36" i="30"/>
  <c r="AI36" i="30"/>
  <c r="AH36" i="30"/>
  <c r="AG36" i="30"/>
  <c r="AF36" i="30"/>
  <c r="AE36" i="30"/>
  <c r="AD36" i="30"/>
  <c r="AC36" i="30"/>
  <c r="AB36" i="30"/>
  <c r="AA36" i="30"/>
  <c r="Z36" i="30"/>
  <c r="Y36" i="30"/>
  <c r="X36" i="30"/>
  <c r="W36" i="30"/>
  <c r="V36" i="30"/>
  <c r="U36" i="30"/>
  <c r="T36" i="30"/>
  <c r="S36" i="30"/>
  <c r="R36" i="30"/>
  <c r="Q36" i="30"/>
  <c r="P36" i="30"/>
  <c r="O36" i="30"/>
  <c r="N36" i="30"/>
  <c r="M36" i="30"/>
  <c r="L36" i="30"/>
  <c r="K36" i="30"/>
  <c r="J36" i="30"/>
  <c r="I36" i="30"/>
  <c r="H36" i="30"/>
  <c r="G36" i="30"/>
  <c r="F36" i="30"/>
  <c r="E36" i="30"/>
  <c r="D36" i="30"/>
  <c r="BN35" i="30"/>
  <c r="BM35" i="30"/>
  <c r="BL35" i="30"/>
  <c r="BK35" i="30"/>
  <c r="BJ35" i="30"/>
  <c r="BI35" i="30"/>
  <c r="BH35" i="30"/>
  <c r="BG35" i="30"/>
  <c r="BF35" i="30"/>
  <c r="BE35" i="30"/>
  <c r="BD35" i="30"/>
  <c r="BC35" i="30"/>
  <c r="BB35" i="30"/>
  <c r="BA35" i="30"/>
  <c r="AZ35" i="30"/>
  <c r="AY35" i="30"/>
  <c r="AX35" i="30"/>
  <c r="AW35" i="30"/>
  <c r="AV35" i="30"/>
  <c r="AU35" i="30"/>
  <c r="AT35" i="30"/>
  <c r="AS35" i="30"/>
  <c r="AR35" i="30"/>
  <c r="AQ35" i="30"/>
  <c r="AP35" i="30"/>
  <c r="AO35" i="30"/>
  <c r="AN35" i="30"/>
  <c r="AM35" i="30"/>
  <c r="AL35" i="30"/>
  <c r="AK35" i="30"/>
  <c r="AJ35" i="30"/>
  <c r="AI35" i="30"/>
  <c r="AH35" i="30"/>
  <c r="AG35" i="30"/>
  <c r="AF35" i="30"/>
  <c r="AE35" i="30"/>
  <c r="AD35" i="30"/>
  <c r="AC35" i="30"/>
  <c r="AB35" i="30"/>
  <c r="AA35" i="30"/>
  <c r="Z35" i="30"/>
  <c r="Y35" i="30"/>
  <c r="X35" i="30"/>
  <c r="W35" i="30"/>
  <c r="V35" i="30"/>
  <c r="U35" i="30"/>
  <c r="T35" i="30"/>
  <c r="S35" i="30"/>
  <c r="R35" i="30"/>
  <c r="Q35" i="30"/>
  <c r="P35" i="30"/>
  <c r="O35" i="30"/>
  <c r="N35" i="30"/>
  <c r="M35" i="30"/>
  <c r="L35" i="30"/>
  <c r="K35" i="30"/>
  <c r="J35" i="30"/>
  <c r="I35" i="30"/>
  <c r="H35" i="30"/>
  <c r="G35" i="30"/>
  <c r="F35" i="30"/>
  <c r="E35" i="30"/>
  <c r="D35" i="30"/>
  <c r="BN34" i="30"/>
  <c r="BM34" i="30"/>
  <c r="BL34" i="30"/>
  <c r="BK34" i="30"/>
  <c r="BJ34" i="30"/>
  <c r="BI34" i="30"/>
  <c r="BH34" i="30"/>
  <c r="BG34" i="30"/>
  <c r="BF34" i="30"/>
  <c r="BE34" i="30"/>
  <c r="BD34" i="30"/>
  <c r="BC34" i="30"/>
  <c r="BB34" i="30"/>
  <c r="BA34" i="30"/>
  <c r="AZ34" i="30"/>
  <c r="AY34" i="30"/>
  <c r="AX34" i="30"/>
  <c r="AW34" i="30"/>
  <c r="AV34" i="30"/>
  <c r="AU34" i="30"/>
  <c r="AT34" i="30"/>
  <c r="AS34" i="30"/>
  <c r="AR34" i="30"/>
  <c r="AQ34" i="30"/>
  <c r="AP34" i="30"/>
  <c r="AO34" i="30"/>
  <c r="AN34" i="30"/>
  <c r="AM34" i="30"/>
  <c r="AL34" i="30"/>
  <c r="AK34" i="30"/>
  <c r="AJ34" i="30"/>
  <c r="AI34" i="30"/>
  <c r="AH34" i="30"/>
  <c r="AG34" i="30"/>
  <c r="AF34" i="30"/>
  <c r="AE34" i="30"/>
  <c r="AD34" i="30"/>
  <c r="AC34" i="30"/>
  <c r="AB34" i="30"/>
  <c r="AA34" i="30"/>
  <c r="Z34" i="30"/>
  <c r="Y34" i="30"/>
  <c r="X34" i="30"/>
  <c r="W34" i="30"/>
  <c r="V34" i="30"/>
  <c r="U34" i="30"/>
  <c r="T34" i="30"/>
  <c r="S34" i="30"/>
  <c r="R34" i="30"/>
  <c r="Q34" i="30"/>
  <c r="P34" i="30"/>
  <c r="O34" i="30"/>
  <c r="N34" i="30"/>
  <c r="M34" i="30"/>
  <c r="L34" i="30"/>
  <c r="K34" i="30"/>
  <c r="J34" i="30"/>
  <c r="I34" i="30"/>
  <c r="H34" i="30"/>
  <c r="G34" i="30"/>
  <c r="F34" i="30"/>
  <c r="E34" i="30"/>
  <c r="D34" i="30"/>
  <c r="F31" i="30"/>
  <c r="F29" i="30"/>
  <c r="F28" i="30"/>
  <c r="F27" i="30"/>
  <c r="F26" i="30"/>
  <c r="F24" i="30"/>
  <c r="F23" i="30"/>
  <c r="F22" i="30"/>
  <c r="F18" i="30"/>
  <c r="F7" i="30"/>
  <c r="F6" i="30"/>
  <c r="B4" i="30"/>
  <c r="BN126"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BN125" i="29"/>
  <c r="BM125" i="29"/>
  <c r="BL125" i="29"/>
  <c r="BK125" i="29"/>
  <c r="BJ125" i="29"/>
  <c r="BI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Z125" i="29"/>
  <c r="Y125" i="29"/>
  <c r="X125" i="29"/>
  <c r="W125" i="29"/>
  <c r="V125" i="29"/>
  <c r="U125" i="29"/>
  <c r="T125" i="29"/>
  <c r="S125" i="29"/>
  <c r="R125" i="29"/>
  <c r="Q125" i="29"/>
  <c r="P125" i="29"/>
  <c r="O125" i="29"/>
  <c r="N125" i="29"/>
  <c r="M125" i="29"/>
  <c r="L125" i="29"/>
  <c r="K125" i="29"/>
  <c r="J125" i="29"/>
  <c r="I125" i="29"/>
  <c r="H125" i="29"/>
  <c r="G125" i="29"/>
  <c r="F125" i="29"/>
  <c r="E125" i="29"/>
  <c r="D125" i="29"/>
  <c r="BN124" i="29"/>
  <c r="BM124" i="29"/>
  <c r="BL124" i="29"/>
  <c r="BK124" i="29"/>
  <c r="BJ124" i="29"/>
  <c r="BI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F124" i="29"/>
  <c r="E124" i="29"/>
  <c r="D124" i="29"/>
  <c r="BN123" i="29"/>
  <c r="BM123" i="29"/>
  <c r="BL123" i="29"/>
  <c r="BK123" i="29"/>
  <c r="BJ123" i="29"/>
  <c r="BI123" i="29"/>
  <c r="BH123" i="29"/>
  <c r="BG123" i="29"/>
  <c r="BF123" i="29"/>
  <c r="BE123" i="29"/>
  <c r="BD123" i="29"/>
  <c r="BC123" i="29"/>
  <c r="BB123" i="29"/>
  <c r="BA123" i="29"/>
  <c r="AZ123" i="29"/>
  <c r="AY123" i="29"/>
  <c r="AX123" i="29"/>
  <c r="AW123" i="29"/>
  <c r="AV123" i="29"/>
  <c r="AU123" i="29"/>
  <c r="AT123" i="29"/>
  <c r="AS123" i="29"/>
  <c r="AR123" i="29"/>
  <c r="AQ123" i="29"/>
  <c r="AP123" i="29"/>
  <c r="AO123" i="29"/>
  <c r="AN123" i="29"/>
  <c r="AM123" i="29"/>
  <c r="AL123" i="29"/>
  <c r="AK123" i="29"/>
  <c r="AJ123" i="29"/>
  <c r="AI123" i="29"/>
  <c r="AH123" i="29"/>
  <c r="AG123" i="29"/>
  <c r="AF123" i="29"/>
  <c r="AE123" i="29"/>
  <c r="AD123" i="29"/>
  <c r="AC123" i="29"/>
  <c r="AB123" i="29"/>
  <c r="AA123" i="29"/>
  <c r="Z123" i="29"/>
  <c r="Y123" i="29"/>
  <c r="X123" i="29"/>
  <c r="W123" i="29"/>
  <c r="V123" i="29"/>
  <c r="U123" i="29"/>
  <c r="T123" i="29"/>
  <c r="S123" i="29"/>
  <c r="R123" i="29"/>
  <c r="Q123" i="29"/>
  <c r="P123" i="29"/>
  <c r="O123" i="29"/>
  <c r="N123" i="29"/>
  <c r="M123" i="29"/>
  <c r="L123" i="29"/>
  <c r="K123" i="29"/>
  <c r="J123" i="29"/>
  <c r="I123" i="29"/>
  <c r="H123" i="29"/>
  <c r="G123" i="29"/>
  <c r="F123" i="29"/>
  <c r="E123" i="29"/>
  <c r="D123" i="29"/>
  <c r="BN122" i="29"/>
  <c r="BM122" i="29"/>
  <c r="BL122" i="29"/>
  <c r="BK122" i="29"/>
  <c r="BJ122" i="29"/>
  <c r="BI122" i="29"/>
  <c r="BH122" i="29"/>
  <c r="BG122" i="29"/>
  <c r="BF122" i="29"/>
  <c r="BE122" i="29"/>
  <c r="BD122" i="29"/>
  <c r="BC122" i="29"/>
  <c r="BB122" i="29"/>
  <c r="BA122"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L122" i="29"/>
  <c r="K122" i="29"/>
  <c r="J122" i="29"/>
  <c r="I122" i="29"/>
  <c r="H122" i="29"/>
  <c r="G122" i="29"/>
  <c r="F122" i="29"/>
  <c r="E122" i="29"/>
  <c r="D122" i="29"/>
  <c r="BN121" i="29"/>
  <c r="BM121" i="29"/>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BN120" i="29"/>
  <c r="BM120"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BN119" i="29"/>
  <c r="BM119" i="29"/>
  <c r="BL119"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L119" i="29"/>
  <c r="K119" i="29"/>
  <c r="J119" i="29"/>
  <c r="I119" i="29"/>
  <c r="H119" i="29"/>
  <c r="G119" i="29"/>
  <c r="F119" i="29"/>
  <c r="E119" i="29"/>
  <c r="D119" i="29"/>
  <c r="BN118" i="29"/>
  <c r="BM118" i="29"/>
  <c r="BL118" i="29"/>
  <c r="BK118" i="29"/>
  <c r="BJ118" i="29"/>
  <c r="BI118" i="29"/>
  <c r="BH118"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Z118" i="29"/>
  <c r="Y118" i="29"/>
  <c r="X118" i="29"/>
  <c r="W118" i="29"/>
  <c r="V118" i="29"/>
  <c r="U118" i="29"/>
  <c r="T118" i="29"/>
  <c r="S118" i="29"/>
  <c r="R118" i="29"/>
  <c r="Q118" i="29"/>
  <c r="P118" i="29"/>
  <c r="O118" i="29"/>
  <c r="N118" i="29"/>
  <c r="M118" i="29"/>
  <c r="L118" i="29"/>
  <c r="K118" i="29"/>
  <c r="J118" i="29"/>
  <c r="I118" i="29"/>
  <c r="H118" i="29"/>
  <c r="G118" i="29"/>
  <c r="F118" i="29"/>
  <c r="E118" i="29"/>
  <c r="D118" i="29"/>
  <c r="BN117" i="29"/>
  <c r="BM117" i="29"/>
  <c r="BL117" i="29"/>
  <c r="BK117" i="29"/>
  <c r="BJ117" i="29"/>
  <c r="BI117" i="29"/>
  <c r="BH117" i="29"/>
  <c r="BG117" i="29"/>
  <c r="BF117" i="29"/>
  <c r="BE117" i="29"/>
  <c r="BD117" i="29"/>
  <c r="BC117" i="29"/>
  <c r="BB117" i="29"/>
  <c r="BA117" i="29"/>
  <c r="AZ117" i="29"/>
  <c r="AY117" i="29"/>
  <c r="AX117" i="29"/>
  <c r="AW117" i="29"/>
  <c r="AV117" i="29"/>
  <c r="AU117" i="29"/>
  <c r="AT117" i="29"/>
  <c r="AS117" i="29"/>
  <c r="AR117" i="29"/>
  <c r="AQ117" i="29"/>
  <c r="AP117" i="29"/>
  <c r="AO117" i="29"/>
  <c r="AN117" i="29"/>
  <c r="AM117" i="29"/>
  <c r="AL117" i="29"/>
  <c r="AK117" i="29"/>
  <c r="AJ117" i="29"/>
  <c r="AI117" i="29"/>
  <c r="AH117" i="29"/>
  <c r="AG117" i="29"/>
  <c r="AF117" i="29"/>
  <c r="AE117" i="29"/>
  <c r="AD117" i="29"/>
  <c r="AC117" i="29"/>
  <c r="AB117" i="29"/>
  <c r="AA117" i="29"/>
  <c r="Z117" i="29"/>
  <c r="Y117" i="29"/>
  <c r="X117" i="29"/>
  <c r="W117" i="29"/>
  <c r="V117" i="29"/>
  <c r="U117" i="29"/>
  <c r="T117" i="29"/>
  <c r="S117" i="29"/>
  <c r="R117" i="29"/>
  <c r="Q117" i="29"/>
  <c r="P117" i="29"/>
  <c r="O117" i="29"/>
  <c r="N117" i="29"/>
  <c r="M117" i="29"/>
  <c r="L117" i="29"/>
  <c r="K117" i="29"/>
  <c r="J117" i="29"/>
  <c r="I117" i="29"/>
  <c r="H117" i="29"/>
  <c r="G117" i="29"/>
  <c r="F117" i="29"/>
  <c r="E117" i="29"/>
  <c r="D117" i="29"/>
  <c r="BN116" i="29"/>
  <c r="BM116" i="29"/>
  <c r="BL116" i="29"/>
  <c r="BK116" i="29"/>
  <c r="BJ116" i="29"/>
  <c r="BI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Z116" i="29"/>
  <c r="Y116" i="29"/>
  <c r="X116" i="29"/>
  <c r="W116" i="29"/>
  <c r="V116" i="29"/>
  <c r="U116" i="29"/>
  <c r="T116" i="29"/>
  <c r="S116" i="29"/>
  <c r="R116" i="29"/>
  <c r="Q116" i="29"/>
  <c r="P116" i="29"/>
  <c r="O116" i="29"/>
  <c r="N116" i="29"/>
  <c r="M116" i="29"/>
  <c r="L116" i="29"/>
  <c r="K116" i="29"/>
  <c r="J116" i="29"/>
  <c r="I116" i="29"/>
  <c r="H116" i="29"/>
  <c r="G116" i="29"/>
  <c r="F116" i="29"/>
  <c r="E116" i="29"/>
  <c r="D116" i="29"/>
  <c r="BN115"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Z115" i="29"/>
  <c r="Y115" i="29"/>
  <c r="X115" i="29"/>
  <c r="W115" i="29"/>
  <c r="V115" i="29"/>
  <c r="U115" i="29"/>
  <c r="T115" i="29"/>
  <c r="S115" i="29"/>
  <c r="R115" i="29"/>
  <c r="Q115" i="29"/>
  <c r="P115" i="29"/>
  <c r="O115" i="29"/>
  <c r="N115" i="29"/>
  <c r="M115" i="29"/>
  <c r="L115" i="29"/>
  <c r="K115" i="29"/>
  <c r="J115" i="29"/>
  <c r="I115" i="29"/>
  <c r="H115" i="29"/>
  <c r="G115" i="29"/>
  <c r="F115" i="29"/>
  <c r="E115" i="29"/>
  <c r="D115" i="29"/>
  <c r="BN114" i="29"/>
  <c r="BM114" i="29"/>
  <c r="BL114" i="29"/>
  <c r="BK114" i="29"/>
  <c r="BJ114" i="29"/>
  <c r="BI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Z114" i="29"/>
  <c r="Y114" i="29"/>
  <c r="X114" i="29"/>
  <c r="W114" i="29"/>
  <c r="V114" i="29"/>
  <c r="U114" i="29"/>
  <c r="T114" i="29"/>
  <c r="S114" i="29"/>
  <c r="R114" i="29"/>
  <c r="Q114" i="29"/>
  <c r="P114" i="29"/>
  <c r="O114" i="29"/>
  <c r="N114" i="29"/>
  <c r="M114" i="29"/>
  <c r="L114" i="29"/>
  <c r="K114" i="29"/>
  <c r="J114" i="29"/>
  <c r="I114" i="29"/>
  <c r="H114" i="29"/>
  <c r="G114" i="29"/>
  <c r="F114" i="29"/>
  <c r="E114" i="29"/>
  <c r="D114" i="29"/>
  <c r="BN113" i="29"/>
  <c r="BM113" i="29"/>
  <c r="BL113" i="29"/>
  <c r="BK113" i="29"/>
  <c r="BJ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Z113" i="29"/>
  <c r="Y113" i="29"/>
  <c r="X113" i="29"/>
  <c r="W113" i="29"/>
  <c r="V113" i="29"/>
  <c r="U113" i="29"/>
  <c r="T113" i="29"/>
  <c r="S113" i="29"/>
  <c r="R113" i="29"/>
  <c r="Q113" i="29"/>
  <c r="P113" i="29"/>
  <c r="O113" i="29"/>
  <c r="N113" i="29"/>
  <c r="M113" i="29"/>
  <c r="L113" i="29"/>
  <c r="K113" i="29"/>
  <c r="J113" i="29"/>
  <c r="I113" i="29"/>
  <c r="H113" i="29"/>
  <c r="G113" i="29"/>
  <c r="F113" i="29"/>
  <c r="E113" i="29"/>
  <c r="D113" i="29"/>
  <c r="BN112" i="29"/>
  <c r="BM112" i="29"/>
  <c r="BL112" i="29"/>
  <c r="BK112" i="29"/>
  <c r="BJ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Z112" i="29"/>
  <c r="Y112" i="29"/>
  <c r="X112" i="29"/>
  <c r="W112" i="29"/>
  <c r="V112" i="29"/>
  <c r="U112" i="29"/>
  <c r="T112" i="29"/>
  <c r="S112" i="29"/>
  <c r="R112" i="29"/>
  <c r="Q112" i="29"/>
  <c r="P112" i="29"/>
  <c r="O112" i="29"/>
  <c r="N112" i="29"/>
  <c r="M112" i="29"/>
  <c r="L112" i="29"/>
  <c r="K112" i="29"/>
  <c r="J112" i="29"/>
  <c r="I112" i="29"/>
  <c r="H112" i="29"/>
  <c r="G112" i="29"/>
  <c r="F112" i="29"/>
  <c r="E112" i="29"/>
  <c r="D112" i="29"/>
  <c r="BN111" i="29"/>
  <c r="BM111" i="29"/>
  <c r="BL111" i="29"/>
  <c r="BK111" i="29"/>
  <c r="BJ111" i="29"/>
  <c r="BI111" i="29"/>
  <c r="BH111" i="29"/>
  <c r="BG111" i="29"/>
  <c r="BF111" i="29"/>
  <c r="BE111" i="29"/>
  <c r="BD111" i="29"/>
  <c r="BC111" i="29"/>
  <c r="BB111" i="29"/>
  <c r="BA111" i="29"/>
  <c r="AZ111" i="29"/>
  <c r="AY111" i="29"/>
  <c r="AX111" i="29"/>
  <c r="AW111" i="29"/>
  <c r="AV111" i="29"/>
  <c r="AU111" i="29"/>
  <c r="AT111" i="29"/>
  <c r="AS111" i="29"/>
  <c r="AR111" i="29"/>
  <c r="AQ111" i="29"/>
  <c r="AP111" i="29"/>
  <c r="AO111" i="29"/>
  <c r="AN111" i="29"/>
  <c r="AM111" i="29"/>
  <c r="AL111" i="29"/>
  <c r="AK111" i="29"/>
  <c r="AJ111" i="29"/>
  <c r="AI111" i="29"/>
  <c r="AH111" i="29"/>
  <c r="AG111" i="29"/>
  <c r="AF111" i="29"/>
  <c r="AE111" i="29"/>
  <c r="AD111" i="29"/>
  <c r="AC111" i="29"/>
  <c r="AB111" i="29"/>
  <c r="AA111" i="29"/>
  <c r="Z111" i="29"/>
  <c r="Y111" i="29"/>
  <c r="X111" i="29"/>
  <c r="W111" i="29"/>
  <c r="V111" i="29"/>
  <c r="U111" i="29"/>
  <c r="T111" i="29"/>
  <c r="S111" i="29"/>
  <c r="R111" i="29"/>
  <c r="Q111" i="29"/>
  <c r="P111" i="29"/>
  <c r="O111" i="29"/>
  <c r="N111" i="29"/>
  <c r="M111" i="29"/>
  <c r="L111" i="29"/>
  <c r="K111" i="29"/>
  <c r="J111" i="29"/>
  <c r="I111" i="29"/>
  <c r="H111" i="29"/>
  <c r="G111" i="29"/>
  <c r="F111" i="29"/>
  <c r="E111" i="29"/>
  <c r="D111" i="29"/>
  <c r="BN110" i="29"/>
  <c r="BM110" i="29"/>
  <c r="BL110" i="29"/>
  <c r="BK110" i="29"/>
  <c r="BJ110" i="29"/>
  <c r="BI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Z110" i="29"/>
  <c r="Y110" i="29"/>
  <c r="X110" i="29"/>
  <c r="W110" i="29"/>
  <c r="V110" i="29"/>
  <c r="U110" i="29"/>
  <c r="T110" i="29"/>
  <c r="S110" i="29"/>
  <c r="R110" i="29"/>
  <c r="Q110" i="29"/>
  <c r="P110" i="29"/>
  <c r="O110" i="29"/>
  <c r="N110" i="29"/>
  <c r="M110" i="29"/>
  <c r="L110" i="29"/>
  <c r="K110" i="29"/>
  <c r="J110" i="29"/>
  <c r="I110" i="29"/>
  <c r="H110" i="29"/>
  <c r="G110" i="29"/>
  <c r="F110" i="29"/>
  <c r="E110" i="29"/>
  <c r="D110" i="29"/>
  <c r="BN109"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BN108" i="29"/>
  <c r="BM108" i="29"/>
  <c r="BL108" i="29"/>
  <c r="BK108" i="29"/>
  <c r="BJ108" i="29"/>
  <c r="BI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Z108" i="29"/>
  <c r="Y108" i="29"/>
  <c r="X108" i="29"/>
  <c r="W108" i="29"/>
  <c r="V108" i="29"/>
  <c r="U108" i="29"/>
  <c r="T108" i="29"/>
  <c r="S108" i="29"/>
  <c r="R108" i="29"/>
  <c r="Q108" i="29"/>
  <c r="P108" i="29"/>
  <c r="O108" i="29"/>
  <c r="N108" i="29"/>
  <c r="M108" i="29"/>
  <c r="L108" i="29"/>
  <c r="K108" i="29"/>
  <c r="J108" i="29"/>
  <c r="I108" i="29"/>
  <c r="H108" i="29"/>
  <c r="G108" i="29"/>
  <c r="F108" i="29"/>
  <c r="E108" i="29"/>
  <c r="D108" i="29"/>
  <c r="BN107" i="29"/>
  <c r="BM107" i="29"/>
  <c r="BL107" i="29"/>
  <c r="BK107" i="29"/>
  <c r="BJ107" i="29"/>
  <c r="BI107" i="29"/>
  <c r="BH107" i="29"/>
  <c r="BG107" i="29"/>
  <c r="BF107" i="29"/>
  <c r="BE107" i="29"/>
  <c r="BD107" i="29"/>
  <c r="BC107" i="29"/>
  <c r="BB107" i="29"/>
  <c r="BA107" i="29"/>
  <c r="AZ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Z107" i="29"/>
  <c r="Y107" i="29"/>
  <c r="X107" i="29"/>
  <c r="W107" i="29"/>
  <c r="V107" i="29"/>
  <c r="U107" i="29"/>
  <c r="T107" i="29"/>
  <c r="S107" i="29"/>
  <c r="R107" i="29"/>
  <c r="Q107" i="29"/>
  <c r="P107" i="29"/>
  <c r="O107" i="29"/>
  <c r="N107" i="29"/>
  <c r="M107" i="29"/>
  <c r="L107" i="29"/>
  <c r="K107" i="29"/>
  <c r="J107" i="29"/>
  <c r="I107" i="29"/>
  <c r="H107" i="29"/>
  <c r="G107" i="29"/>
  <c r="F107" i="29"/>
  <c r="E107" i="29"/>
  <c r="D107"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T106" i="29"/>
  <c r="S106" i="29"/>
  <c r="R106" i="29"/>
  <c r="Q106" i="29"/>
  <c r="P106" i="29"/>
  <c r="O106" i="29"/>
  <c r="N106" i="29"/>
  <c r="M106" i="29"/>
  <c r="L106" i="29"/>
  <c r="K106" i="29"/>
  <c r="J106" i="29"/>
  <c r="I106" i="29"/>
  <c r="H106" i="29"/>
  <c r="G106" i="29"/>
  <c r="F106" i="29"/>
  <c r="E106" i="29"/>
  <c r="D106" i="29"/>
  <c r="BN105" i="29"/>
  <c r="BM105" i="29"/>
  <c r="BL105" i="29"/>
  <c r="BK105" i="29"/>
  <c r="BJ105" i="29"/>
  <c r="BI105" i="29"/>
  <c r="BH105" i="29"/>
  <c r="BG105" i="29"/>
  <c r="BF105" i="29"/>
  <c r="BE105" i="29"/>
  <c r="BD105" i="29"/>
  <c r="BC105" i="29"/>
  <c r="BB105" i="29"/>
  <c r="BA105" i="29"/>
  <c r="AZ105" i="29"/>
  <c r="AY105" i="29"/>
  <c r="AX105" i="29"/>
  <c r="AW105" i="29"/>
  <c r="AV105" i="29"/>
  <c r="AU105" i="29"/>
  <c r="AT105" i="29"/>
  <c r="AS105" i="29"/>
  <c r="AR105" i="29"/>
  <c r="AQ105" i="29"/>
  <c r="AP105" i="29"/>
  <c r="AO105" i="29"/>
  <c r="AN105" i="29"/>
  <c r="AM105" i="29"/>
  <c r="AL105" i="29"/>
  <c r="AK105" i="29"/>
  <c r="AJ105" i="29"/>
  <c r="AI105" i="29"/>
  <c r="AH105" i="29"/>
  <c r="AG105" i="29"/>
  <c r="AF105" i="29"/>
  <c r="AE105" i="29"/>
  <c r="AD105" i="29"/>
  <c r="AC105" i="29"/>
  <c r="AB105" i="29"/>
  <c r="AA105" i="29"/>
  <c r="Z105" i="29"/>
  <c r="Y105" i="29"/>
  <c r="X105" i="29"/>
  <c r="W105" i="29"/>
  <c r="V105" i="29"/>
  <c r="U105" i="29"/>
  <c r="T105" i="29"/>
  <c r="S105" i="29"/>
  <c r="R105" i="29"/>
  <c r="Q105" i="29"/>
  <c r="P105" i="29"/>
  <c r="O105" i="29"/>
  <c r="N105" i="29"/>
  <c r="M105" i="29"/>
  <c r="L105" i="29"/>
  <c r="K105" i="29"/>
  <c r="J105" i="29"/>
  <c r="I105" i="29"/>
  <c r="H105" i="29"/>
  <c r="G105" i="29"/>
  <c r="F105" i="29"/>
  <c r="E105" i="29"/>
  <c r="D105"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D104"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P103" i="29"/>
  <c r="O103" i="29"/>
  <c r="N103" i="29"/>
  <c r="M103" i="29"/>
  <c r="L103" i="29"/>
  <c r="K103" i="29"/>
  <c r="J103" i="29"/>
  <c r="I103" i="29"/>
  <c r="H103" i="29"/>
  <c r="G103" i="29"/>
  <c r="F103" i="29"/>
  <c r="E103" i="29"/>
  <c r="D103"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P102" i="29"/>
  <c r="O102" i="29"/>
  <c r="N102" i="29"/>
  <c r="M102" i="29"/>
  <c r="L102" i="29"/>
  <c r="K102" i="29"/>
  <c r="J102" i="29"/>
  <c r="I102" i="29"/>
  <c r="H102" i="29"/>
  <c r="G102" i="29"/>
  <c r="F102" i="29"/>
  <c r="E102" i="29"/>
  <c r="D102"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L101" i="29"/>
  <c r="K101" i="29"/>
  <c r="J101" i="29"/>
  <c r="I101" i="29"/>
  <c r="H101" i="29"/>
  <c r="G101" i="29"/>
  <c r="F101" i="29"/>
  <c r="E101" i="29"/>
  <c r="D101"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P100" i="29"/>
  <c r="O100" i="29"/>
  <c r="N100" i="29"/>
  <c r="M100" i="29"/>
  <c r="L100" i="29"/>
  <c r="K100" i="29"/>
  <c r="J100" i="29"/>
  <c r="I100" i="29"/>
  <c r="H100" i="29"/>
  <c r="G100" i="29"/>
  <c r="F100" i="29"/>
  <c r="E100" i="29"/>
  <c r="D100" i="29"/>
  <c r="BN99" i="29"/>
  <c r="BM99" i="29"/>
  <c r="BL99" i="29"/>
  <c r="BK99" i="29"/>
  <c r="BJ99" i="29"/>
  <c r="BI99" i="29"/>
  <c r="BH99" i="29"/>
  <c r="BG99" i="29"/>
  <c r="BF99" i="29"/>
  <c r="BE99" i="29"/>
  <c r="BD99" i="29"/>
  <c r="BC99" i="29"/>
  <c r="BB99" i="29"/>
  <c r="BA99" i="29"/>
  <c r="AZ99" i="29"/>
  <c r="AY99" i="29"/>
  <c r="AX99" i="29"/>
  <c r="AW99" i="29"/>
  <c r="AV99" i="29"/>
  <c r="AU99" i="29"/>
  <c r="AT99" i="29"/>
  <c r="AS99" i="29"/>
  <c r="AR99" i="29"/>
  <c r="AQ99" i="29"/>
  <c r="AP99" i="29"/>
  <c r="AO99" i="29"/>
  <c r="AN99" i="29"/>
  <c r="AM99" i="29"/>
  <c r="AL99" i="29"/>
  <c r="AK99" i="29"/>
  <c r="AJ99" i="29"/>
  <c r="AI99" i="29"/>
  <c r="AH99" i="29"/>
  <c r="AG99" i="29"/>
  <c r="AF99" i="29"/>
  <c r="AE99" i="29"/>
  <c r="AD99" i="29"/>
  <c r="AC99" i="29"/>
  <c r="AB99" i="29"/>
  <c r="AA99" i="29"/>
  <c r="Z99" i="29"/>
  <c r="Y99" i="29"/>
  <c r="X99" i="29"/>
  <c r="W99" i="29"/>
  <c r="V99" i="29"/>
  <c r="U99" i="29"/>
  <c r="T99" i="29"/>
  <c r="S99" i="29"/>
  <c r="R99" i="29"/>
  <c r="Q99" i="29"/>
  <c r="P99" i="29"/>
  <c r="O99" i="29"/>
  <c r="N99" i="29"/>
  <c r="M99" i="29"/>
  <c r="L99" i="29"/>
  <c r="K99" i="29"/>
  <c r="J99" i="29"/>
  <c r="I99" i="29"/>
  <c r="H99" i="29"/>
  <c r="G99" i="29"/>
  <c r="F99" i="29"/>
  <c r="E99" i="29"/>
  <c r="D99"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I98" i="29"/>
  <c r="H98" i="29"/>
  <c r="G98" i="29"/>
  <c r="F98" i="29"/>
  <c r="E98" i="29"/>
  <c r="D98" i="29"/>
  <c r="BN97" i="29"/>
  <c r="BM97" i="29"/>
  <c r="BL97" i="29"/>
  <c r="BK97" i="29"/>
  <c r="BJ97" i="29"/>
  <c r="BI97" i="29"/>
  <c r="BH97" i="29"/>
  <c r="BG97" i="29"/>
  <c r="BF97" i="29"/>
  <c r="BE97" i="29"/>
  <c r="BD97" i="29"/>
  <c r="BC97" i="29"/>
  <c r="BB97" i="29"/>
  <c r="BA97" i="29"/>
  <c r="AZ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Z97" i="29"/>
  <c r="Y97" i="29"/>
  <c r="X97" i="29"/>
  <c r="W97" i="29"/>
  <c r="V97" i="29"/>
  <c r="U97" i="29"/>
  <c r="T97" i="29"/>
  <c r="S97" i="29"/>
  <c r="R97" i="29"/>
  <c r="Q97" i="29"/>
  <c r="P97" i="29"/>
  <c r="O97" i="29"/>
  <c r="N97" i="29"/>
  <c r="M97" i="29"/>
  <c r="L97" i="29"/>
  <c r="K97" i="29"/>
  <c r="J97" i="29"/>
  <c r="I97" i="29"/>
  <c r="H97" i="29"/>
  <c r="G97" i="29"/>
  <c r="F97" i="29"/>
  <c r="E97" i="29"/>
  <c r="D97" i="29"/>
  <c r="BN96" i="29"/>
  <c r="BM96" i="29"/>
  <c r="BL96" i="29"/>
  <c r="BK96" i="29"/>
  <c r="BJ96" i="29"/>
  <c r="BI96" i="29"/>
  <c r="BH96" i="29"/>
  <c r="BG96" i="29"/>
  <c r="BF96" i="29"/>
  <c r="BE96" i="29"/>
  <c r="BD96" i="29"/>
  <c r="BC96" i="29"/>
  <c r="BB96" i="29"/>
  <c r="BA96" i="29"/>
  <c r="AZ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Z96" i="29"/>
  <c r="Y96" i="29"/>
  <c r="X96" i="29"/>
  <c r="W96" i="29"/>
  <c r="V96" i="29"/>
  <c r="U96" i="29"/>
  <c r="T96" i="29"/>
  <c r="S96" i="29"/>
  <c r="R96" i="29"/>
  <c r="Q96" i="29"/>
  <c r="P96" i="29"/>
  <c r="O96" i="29"/>
  <c r="N96" i="29"/>
  <c r="M96" i="29"/>
  <c r="L96" i="29"/>
  <c r="K96" i="29"/>
  <c r="J96" i="29"/>
  <c r="I96" i="29"/>
  <c r="H96" i="29"/>
  <c r="G96" i="29"/>
  <c r="F96" i="29"/>
  <c r="E96" i="29"/>
  <c r="D96" i="29"/>
  <c r="BN95" i="29"/>
  <c r="BM95" i="29"/>
  <c r="BL95" i="29"/>
  <c r="BK95" i="29"/>
  <c r="BJ95" i="29"/>
  <c r="BI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Z95" i="29"/>
  <c r="Y95" i="29"/>
  <c r="X95" i="29"/>
  <c r="W95" i="29"/>
  <c r="V95" i="29"/>
  <c r="U95" i="29"/>
  <c r="T95" i="29"/>
  <c r="S95" i="29"/>
  <c r="R95" i="29"/>
  <c r="Q95" i="29"/>
  <c r="P95" i="29"/>
  <c r="O95" i="29"/>
  <c r="N95" i="29"/>
  <c r="M95" i="29"/>
  <c r="L95" i="29"/>
  <c r="K95" i="29"/>
  <c r="J95" i="29"/>
  <c r="I95" i="29"/>
  <c r="H95" i="29"/>
  <c r="G95" i="29"/>
  <c r="F95" i="29"/>
  <c r="E95" i="29"/>
  <c r="D95"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W94" i="29"/>
  <c r="V94" i="29"/>
  <c r="U94" i="29"/>
  <c r="T94" i="29"/>
  <c r="S94" i="29"/>
  <c r="R94" i="29"/>
  <c r="Q94" i="29"/>
  <c r="P94" i="29"/>
  <c r="O94" i="29"/>
  <c r="N94" i="29"/>
  <c r="M94" i="29"/>
  <c r="L94" i="29"/>
  <c r="K94" i="29"/>
  <c r="J94" i="29"/>
  <c r="I94" i="29"/>
  <c r="H94" i="29"/>
  <c r="G94" i="29"/>
  <c r="F94" i="29"/>
  <c r="E94" i="29"/>
  <c r="D94" i="29"/>
  <c r="BN93" i="29"/>
  <c r="BM93" i="29"/>
  <c r="BL93" i="29"/>
  <c r="BK93" i="29"/>
  <c r="BJ93" i="29"/>
  <c r="BI93" i="29"/>
  <c r="BH93" i="29"/>
  <c r="BG93" i="29"/>
  <c r="BF93" i="29"/>
  <c r="BE93" i="29"/>
  <c r="BD93" i="29"/>
  <c r="BC93" i="29"/>
  <c r="BB93" i="29"/>
  <c r="BA93" i="29"/>
  <c r="AZ93" i="29"/>
  <c r="AY93" i="29"/>
  <c r="AX93" i="29"/>
  <c r="AW93" i="29"/>
  <c r="AV93" i="29"/>
  <c r="AU93" i="29"/>
  <c r="AT93" i="29"/>
  <c r="AS93" i="29"/>
  <c r="AR93" i="29"/>
  <c r="AQ93" i="29"/>
  <c r="AP93" i="29"/>
  <c r="AO93" i="29"/>
  <c r="AN93" i="29"/>
  <c r="AM93" i="29"/>
  <c r="AL93" i="29"/>
  <c r="AK93" i="29"/>
  <c r="AJ93" i="29"/>
  <c r="AI93" i="29"/>
  <c r="AH93" i="29"/>
  <c r="AG93" i="29"/>
  <c r="AF93" i="29"/>
  <c r="AE93" i="29"/>
  <c r="AD93" i="29"/>
  <c r="AC93" i="29"/>
  <c r="AB93" i="29"/>
  <c r="AA93" i="29"/>
  <c r="Z93" i="29"/>
  <c r="Y93" i="29"/>
  <c r="X93" i="29"/>
  <c r="W93" i="29"/>
  <c r="V93" i="29"/>
  <c r="U93" i="29"/>
  <c r="T93" i="29"/>
  <c r="S93" i="29"/>
  <c r="R93" i="29"/>
  <c r="Q93" i="29"/>
  <c r="P93" i="29"/>
  <c r="O93" i="29"/>
  <c r="N93" i="29"/>
  <c r="M93" i="29"/>
  <c r="L93" i="29"/>
  <c r="K93" i="29"/>
  <c r="J93" i="29"/>
  <c r="I93" i="29"/>
  <c r="H93" i="29"/>
  <c r="G93" i="29"/>
  <c r="F93" i="29"/>
  <c r="E93" i="29"/>
  <c r="D93"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BN91" i="29"/>
  <c r="BM91" i="29"/>
  <c r="BL91" i="29"/>
  <c r="BK91" i="29"/>
  <c r="BJ91" i="29"/>
  <c r="BI91" i="29"/>
  <c r="BH91" i="29"/>
  <c r="BG91" i="29"/>
  <c r="BF91" i="29"/>
  <c r="BE91" i="29"/>
  <c r="BD91" i="29"/>
  <c r="BC91" i="29"/>
  <c r="BB91" i="29"/>
  <c r="BA91" i="29"/>
  <c r="AZ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D91"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BN89" i="29"/>
  <c r="BM89" i="29"/>
  <c r="BL89" i="29"/>
  <c r="BK89" i="29"/>
  <c r="BJ89" i="29"/>
  <c r="BI89" i="29"/>
  <c r="BH89" i="29"/>
  <c r="BG89" i="29"/>
  <c r="BF89" i="29"/>
  <c r="BE89" i="29"/>
  <c r="BD89" i="29"/>
  <c r="BC89" i="29"/>
  <c r="BB89" i="29"/>
  <c r="BA89" i="29"/>
  <c r="AZ89" i="29"/>
  <c r="AY89" i="29"/>
  <c r="AX89" i="29"/>
  <c r="AW89" i="29"/>
  <c r="AV89" i="29"/>
  <c r="AU89" i="29"/>
  <c r="AT89" i="29"/>
  <c r="AS89" i="29"/>
  <c r="AR89" i="29"/>
  <c r="AQ89" i="29"/>
  <c r="AP89" i="29"/>
  <c r="AO89" i="29"/>
  <c r="AN89" i="29"/>
  <c r="AM89" i="29"/>
  <c r="AL89" i="29"/>
  <c r="AK89" i="29"/>
  <c r="AJ89" i="29"/>
  <c r="AI89" i="29"/>
  <c r="AH89" i="29"/>
  <c r="AG89" i="29"/>
  <c r="AF89"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BN87" i="29"/>
  <c r="BM87" i="29"/>
  <c r="BL87" i="29"/>
  <c r="BK87" i="29"/>
  <c r="BJ87" i="29"/>
  <c r="BI87" i="29"/>
  <c r="BH87" i="29"/>
  <c r="BG87" i="29"/>
  <c r="BF87" i="29"/>
  <c r="BE87" i="29"/>
  <c r="BD87" i="29"/>
  <c r="BC87" i="29"/>
  <c r="BB87" i="29"/>
  <c r="BA87" i="29"/>
  <c r="AZ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G87" i="29"/>
  <c r="F87" i="29"/>
  <c r="E87" i="29"/>
  <c r="D87"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BN85"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BN84"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BN83"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BN82" i="29"/>
  <c r="BM82" i="29"/>
  <c r="BL82" i="29"/>
  <c r="BK82" i="29"/>
  <c r="BJ82" i="29"/>
  <c r="BI82" i="29"/>
  <c r="BH82" i="29"/>
  <c r="BG82" i="29"/>
  <c r="BF82" i="29"/>
  <c r="BE82" i="29"/>
  <c r="BD82" i="29"/>
  <c r="BC82" i="29"/>
  <c r="BB82" i="29"/>
  <c r="BA82" i="29"/>
  <c r="AZ82" i="29"/>
  <c r="AY82" i="29"/>
  <c r="AX82" i="29"/>
  <c r="AW82" i="29"/>
  <c r="AV82" i="29"/>
  <c r="AU82" i="29"/>
  <c r="AT82" i="29"/>
  <c r="AS82" i="29"/>
  <c r="AR82" i="29"/>
  <c r="AQ82" i="29"/>
  <c r="AP82" i="29"/>
  <c r="AO82" i="29"/>
  <c r="AN82" i="29"/>
  <c r="AM82" i="29"/>
  <c r="AL82" i="29"/>
  <c r="AK82" i="29"/>
  <c r="AJ82" i="29"/>
  <c r="AI82" i="29"/>
  <c r="AH82" i="29"/>
  <c r="AG82" i="29"/>
  <c r="AF82" i="29"/>
  <c r="AE82" i="29"/>
  <c r="AD82" i="29"/>
  <c r="AC82" i="29"/>
  <c r="AB82" i="29"/>
  <c r="AA82" i="29"/>
  <c r="Z82" i="29"/>
  <c r="Y82" i="29"/>
  <c r="X82" i="29"/>
  <c r="W82" i="29"/>
  <c r="V82" i="29"/>
  <c r="U82" i="29"/>
  <c r="T82" i="29"/>
  <c r="S82" i="29"/>
  <c r="R82" i="29"/>
  <c r="Q82" i="29"/>
  <c r="P82" i="29"/>
  <c r="O82" i="29"/>
  <c r="N82" i="29"/>
  <c r="M82" i="29"/>
  <c r="L82" i="29"/>
  <c r="K82" i="29"/>
  <c r="J82" i="29"/>
  <c r="I82" i="29"/>
  <c r="H82" i="29"/>
  <c r="G82" i="29"/>
  <c r="F82" i="29"/>
  <c r="E82" i="29"/>
  <c r="D82"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BN80"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BN79"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BN76" i="29"/>
  <c r="BM76" i="29"/>
  <c r="BL76" i="29"/>
  <c r="BK76" i="29"/>
  <c r="BJ76" i="29"/>
  <c r="BI76" i="29"/>
  <c r="BH76" i="29"/>
  <c r="BG76" i="29"/>
  <c r="BF76" i="29"/>
  <c r="BE76" i="29"/>
  <c r="BD76" i="29"/>
  <c r="BC76" i="29"/>
  <c r="BB76" i="29"/>
  <c r="BA76" i="29"/>
  <c r="AZ76" i="29"/>
  <c r="AY76" i="29"/>
  <c r="AX76" i="29"/>
  <c r="AW76" i="29"/>
  <c r="AV76" i="29"/>
  <c r="AU76" i="29"/>
  <c r="AT76" i="29"/>
  <c r="AS76" i="29"/>
  <c r="AR76" i="29"/>
  <c r="AQ76" i="29"/>
  <c r="AP76" i="29"/>
  <c r="AO76" i="29"/>
  <c r="AN76" i="29"/>
  <c r="AM76" i="29"/>
  <c r="AL76" i="29"/>
  <c r="AK76" i="29"/>
  <c r="AJ76" i="29"/>
  <c r="AI76" i="29"/>
  <c r="AH76" i="29"/>
  <c r="AG76" i="29"/>
  <c r="AF76" i="29"/>
  <c r="AE76" i="29"/>
  <c r="AD76" i="29"/>
  <c r="AC76" i="29"/>
  <c r="AB76" i="29"/>
  <c r="AA76" i="29"/>
  <c r="Z76" i="29"/>
  <c r="Y76" i="29"/>
  <c r="X76" i="29"/>
  <c r="W76" i="29"/>
  <c r="V76" i="29"/>
  <c r="U76" i="29"/>
  <c r="T76" i="29"/>
  <c r="S76" i="29"/>
  <c r="R76" i="29"/>
  <c r="Q76" i="29"/>
  <c r="P76" i="29"/>
  <c r="O76" i="29"/>
  <c r="N76" i="29"/>
  <c r="M76" i="29"/>
  <c r="L76" i="29"/>
  <c r="K76" i="29"/>
  <c r="J76" i="29"/>
  <c r="I76" i="29"/>
  <c r="H76" i="29"/>
  <c r="G76" i="29"/>
  <c r="F76" i="29"/>
  <c r="E76" i="29"/>
  <c r="D76" i="29"/>
  <c r="BN75" i="29"/>
  <c r="BM75" i="29"/>
  <c r="BL75" i="29"/>
  <c r="BK75" i="29"/>
  <c r="BJ75" i="29"/>
  <c r="BI75" i="29"/>
  <c r="BH75" i="29"/>
  <c r="BG75" i="29"/>
  <c r="BF75" i="29"/>
  <c r="BE75" i="29"/>
  <c r="BD75" i="29"/>
  <c r="BC75"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BN74" i="29"/>
  <c r="BM74" i="29"/>
  <c r="BL74" i="29"/>
  <c r="BK74" i="29"/>
  <c r="BJ74" i="29"/>
  <c r="BI74" i="29"/>
  <c r="BH74" i="29"/>
  <c r="BG74" i="29"/>
  <c r="BF74" i="29"/>
  <c r="BE74" i="29"/>
  <c r="BD74" i="29"/>
  <c r="BC74"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BN73" i="29"/>
  <c r="BM73" i="29"/>
  <c r="BL73" i="29"/>
  <c r="BK73" i="29"/>
  <c r="BJ73" i="29"/>
  <c r="BI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BN72" i="29"/>
  <c r="BM72"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BN71" i="29"/>
  <c r="BM71" i="29"/>
  <c r="BL71" i="29"/>
  <c r="BK71" i="29"/>
  <c r="BJ71" i="29"/>
  <c r="BI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BN70" i="29"/>
  <c r="BM70" i="29"/>
  <c r="BL70" i="29"/>
  <c r="BK70" i="29"/>
  <c r="BJ70" i="29"/>
  <c r="BI70" i="29"/>
  <c r="BH70" i="29"/>
  <c r="BG70" i="29"/>
  <c r="BF70" i="29"/>
  <c r="BE70" i="29"/>
  <c r="BD70" i="29"/>
  <c r="BC70" i="29"/>
  <c r="BB70" i="29"/>
  <c r="BA70" i="29"/>
  <c r="AZ70" i="29"/>
  <c r="AY70" i="29"/>
  <c r="AX70" i="29"/>
  <c r="AW70" i="29"/>
  <c r="AV70" i="29"/>
  <c r="AU70" i="29"/>
  <c r="AT70" i="29"/>
  <c r="AS70" i="29"/>
  <c r="AR70" i="29"/>
  <c r="AQ70" i="29"/>
  <c r="AP70" i="29"/>
  <c r="AO70" i="29"/>
  <c r="AN70" i="29"/>
  <c r="AM70" i="29"/>
  <c r="AL70" i="29"/>
  <c r="AK70" i="29"/>
  <c r="AJ70" i="29"/>
  <c r="AI70" i="29"/>
  <c r="AH70" i="29"/>
  <c r="AG70" i="29"/>
  <c r="AF70" i="29"/>
  <c r="AE70" i="29"/>
  <c r="AD70" i="29"/>
  <c r="AC70" i="29"/>
  <c r="AB70" i="29"/>
  <c r="AA70" i="29"/>
  <c r="Z70" i="29"/>
  <c r="Y70" i="29"/>
  <c r="X70" i="29"/>
  <c r="W70" i="29"/>
  <c r="V70" i="29"/>
  <c r="U70" i="29"/>
  <c r="T70" i="29"/>
  <c r="S70" i="29"/>
  <c r="R70" i="29"/>
  <c r="Q70" i="29"/>
  <c r="P70" i="29"/>
  <c r="O70" i="29"/>
  <c r="N70" i="29"/>
  <c r="M70" i="29"/>
  <c r="L70" i="29"/>
  <c r="K70" i="29"/>
  <c r="J70" i="29"/>
  <c r="I70" i="29"/>
  <c r="H70" i="29"/>
  <c r="G70" i="29"/>
  <c r="F70" i="29"/>
  <c r="E70" i="29"/>
  <c r="D70" i="29"/>
  <c r="BN69" i="29"/>
  <c r="BM69" i="29"/>
  <c r="BL69" i="29"/>
  <c r="BK69" i="29"/>
  <c r="BJ69" i="29"/>
  <c r="BI69" i="29"/>
  <c r="BH69"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BN68" i="29"/>
  <c r="BM68" i="29"/>
  <c r="BL68" i="29"/>
  <c r="BK68" i="29"/>
  <c r="BJ68" i="29"/>
  <c r="BI68" i="29"/>
  <c r="BH68"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BN67" i="29"/>
  <c r="BM67" i="29"/>
  <c r="BL67" i="29"/>
  <c r="BK67" i="29"/>
  <c r="BJ67" i="29"/>
  <c r="BI67" i="29"/>
  <c r="BH67" i="29"/>
  <c r="BG67" i="29"/>
  <c r="BF67" i="29"/>
  <c r="BE67" i="29"/>
  <c r="BD67" i="29"/>
  <c r="BC67"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H67" i="29"/>
  <c r="G67" i="29"/>
  <c r="F67" i="29"/>
  <c r="E67" i="29"/>
  <c r="D67" i="29"/>
  <c r="BN66" i="29"/>
  <c r="BM66" i="29"/>
  <c r="BL66" i="29"/>
  <c r="BK66" i="29"/>
  <c r="BJ66" i="29"/>
  <c r="BI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BN65" i="29"/>
  <c r="BM65" i="29"/>
  <c r="BL65"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BN64" i="29"/>
  <c r="BM64" i="29"/>
  <c r="BL64"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D64" i="29"/>
  <c r="BN63" i="29"/>
  <c r="BM63"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N62" i="29"/>
  <c r="BM62" i="29"/>
  <c r="BL62"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BN61" i="29"/>
  <c r="BM61" i="29"/>
  <c r="BL61"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BN60" i="29"/>
  <c r="BM60" i="29"/>
  <c r="BL60"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BN59" i="29"/>
  <c r="BM59" i="29"/>
  <c r="BL59"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BN57"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BN56" i="29"/>
  <c r="BM56" i="29"/>
  <c r="BL56"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BN55"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BN54" i="29"/>
  <c r="BM54" i="29"/>
  <c r="BL54" i="29"/>
  <c r="BK54" i="29"/>
  <c r="BJ54" i="29"/>
  <c r="BI54" i="29"/>
  <c r="BH54"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D54" i="29"/>
  <c r="BN53" i="29"/>
  <c r="BM53" i="29"/>
  <c r="BL53" i="29"/>
  <c r="BK53" i="29"/>
  <c r="BJ53" i="29"/>
  <c r="BI53" i="29"/>
  <c r="BH53" i="29"/>
  <c r="BG53" i="29"/>
  <c r="BF53" i="29"/>
  <c r="BE53" i="29"/>
  <c r="BD53" i="29"/>
  <c r="BC53"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BN52" i="29"/>
  <c r="BM52" i="29"/>
  <c r="BL52" i="29"/>
  <c r="BK52" i="29"/>
  <c r="BJ52" i="29"/>
  <c r="BI52" i="29"/>
  <c r="BH52" i="29"/>
  <c r="BG52" i="29"/>
  <c r="BF52" i="29"/>
  <c r="BE52" i="29"/>
  <c r="BD52" i="29"/>
  <c r="BC52"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F52" i="29"/>
  <c r="E52" i="29"/>
  <c r="D52" i="29"/>
  <c r="BN51" i="29"/>
  <c r="BM51" i="29"/>
  <c r="BL51" i="29"/>
  <c r="BK51" i="29"/>
  <c r="BJ51" i="29"/>
  <c r="BI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BN50" i="29"/>
  <c r="BM50"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BN49"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F49" i="29"/>
  <c r="E49" i="29"/>
  <c r="D49" i="29"/>
  <c r="BN48"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L48" i="29"/>
  <c r="K48" i="29"/>
  <c r="J48" i="29"/>
  <c r="I48" i="29"/>
  <c r="H48" i="29"/>
  <c r="G48" i="29"/>
  <c r="F48" i="29"/>
  <c r="E48" i="29"/>
  <c r="D48" i="29"/>
  <c r="BN47" i="29"/>
  <c r="BM47" i="29"/>
  <c r="BL47" i="29"/>
  <c r="BK47" i="29"/>
  <c r="BJ47" i="29"/>
  <c r="BI47" i="29"/>
  <c r="BH47" i="29"/>
  <c r="BG47" i="29"/>
  <c r="BF47" i="29"/>
  <c r="BE47" i="29"/>
  <c r="BD47" i="29"/>
  <c r="BC47"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D47" i="29"/>
  <c r="BN46" i="29"/>
  <c r="BM46" i="29"/>
  <c r="BL46" i="29"/>
  <c r="BK46" i="29"/>
  <c r="BJ46" i="29"/>
  <c r="BI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Z46" i="29"/>
  <c r="Y46" i="29"/>
  <c r="X46" i="29"/>
  <c r="W46" i="29"/>
  <c r="V46" i="29"/>
  <c r="U46" i="29"/>
  <c r="T46" i="29"/>
  <c r="S46" i="29"/>
  <c r="R46" i="29"/>
  <c r="Q46" i="29"/>
  <c r="P46" i="29"/>
  <c r="O46" i="29"/>
  <c r="N46" i="29"/>
  <c r="M46" i="29"/>
  <c r="L46" i="29"/>
  <c r="K46" i="29"/>
  <c r="J46" i="29"/>
  <c r="I46" i="29"/>
  <c r="H46" i="29"/>
  <c r="G46" i="29"/>
  <c r="F46" i="29"/>
  <c r="E46" i="29"/>
  <c r="D46" i="29"/>
  <c r="BN45" i="29"/>
  <c r="BM45"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BN44" i="29"/>
  <c r="BM44" i="29"/>
  <c r="BL44" i="29"/>
  <c r="BK44" i="29"/>
  <c r="BJ44" i="29"/>
  <c r="BI44" i="29"/>
  <c r="BH44"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L44" i="29"/>
  <c r="K44" i="29"/>
  <c r="J44" i="29"/>
  <c r="I44" i="29"/>
  <c r="H44" i="29"/>
  <c r="G44" i="29"/>
  <c r="F44" i="29"/>
  <c r="E44" i="29"/>
  <c r="D44" i="29"/>
  <c r="BN43" i="29"/>
  <c r="BM43" i="29"/>
  <c r="BL43" i="29"/>
  <c r="BK43" i="29"/>
  <c r="BJ43" i="29"/>
  <c r="BI43" i="29"/>
  <c r="BH43" i="29"/>
  <c r="BG43" i="29"/>
  <c r="BF43" i="29"/>
  <c r="BE43" i="29"/>
  <c r="BD43" i="29"/>
  <c r="BC43" i="29"/>
  <c r="BB43" i="29"/>
  <c r="BA43" i="29"/>
  <c r="AZ43" i="29"/>
  <c r="AY43" i="29"/>
  <c r="AX43" i="29"/>
  <c r="AW43" i="29"/>
  <c r="AV43" i="29"/>
  <c r="AU43" i="29"/>
  <c r="AT43" i="29"/>
  <c r="AS43" i="29"/>
  <c r="AR43" i="29"/>
  <c r="AQ43" i="29"/>
  <c r="AP43" i="29"/>
  <c r="AO43" i="29"/>
  <c r="AN43" i="29"/>
  <c r="AM43" i="29"/>
  <c r="AL43" i="29"/>
  <c r="AK43" i="29"/>
  <c r="AJ43" i="29"/>
  <c r="AI43" i="29"/>
  <c r="AH43" i="29"/>
  <c r="AG43" i="29"/>
  <c r="AF43" i="29"/>
  <c r="AE43" i="29"/>
  <c r="AD43" i="29"/>
  <c r="AC43" i="29"/>
  <c r="AB43" i="29"/>
  <c r="AA43" i="29"/>
  <c r="Z43" i="29"/>
  <c r="Y43" i="29"/>
  <c r="X43" i="29"/>
  <c r="W43" i="29"/>
  <c r="V43" i="29"/>
  <c r="U43" i="29"/>
  <c r="T43" i="29"/>
  <c r="S43" i="29"/>
  <c r="R43" i="29"/>
  <c r="Q43" i="29"/>
  <c r="P43" i="29"/>
  <c r="O43" i="29"/>
  <c r="N43" i="29"/>
  <c r="M43" i="29"/>
  <c r="L43" i="29"/>
  <c r="K43" i="29"/>
  <c r="J43" i="29"/>
  <c r="I43" i="29"/>
  <c r="H43" i="29"/>
  <c r="G43" i="29"/>
  <c r="F43" i="29"/>
  <c r="E43" i="29"/>
  <c r="D43" i="29"/>
  <c r="BN42" i="29"/>
  <c r="BM42" i="29"/>
  <c r="BL42" i="29"/>
  <c r="BK42" i="29"/>
  <c r="BJ42" i="29"/>
  <c r="BI42" i="29"/>
  <c r="BH42"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Z42" i="29"/>
  <c r="Y42" i="29"/>
  <c r="X42" i="29"/>
  <c r="W42" i="29"/>
  <c r="V42" i="29"/>
  <c r="U42" i="29"/>
  <c r="T42" i="29"/>
  <c r="S42" i="29"/>
  <c r="R42" i="29"/>
  <c r="Q42" i="29"/>
  <c r="P42" i="29"/>
  <c r="O42" i="29"/>
  <c r="N42" i="29"/>
  <c r="M42" i="29"/>
  <c r="L42" i="29"/>
  <c r="K42" i="29"/>
  <c r="J42" i="29"/>
  <c r="I42" i="29"/>
  <c r="H42" i="29"/>
  <c r="G42" i="29"/>
  <c r="F42" i="29"/>
  <c r="E42" i="29"/>
  <c r="D42" i="29"/>
  <c r="BN41" i="29"/>
  <c r="BM41" i="29"/>
  <c r="BL41" i="29"/>
  <c r="BK41" i="29"/>
  <c r="BJ41" i="29"/>
  <c r="BI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L41" i="29"/>
  <c r="K41" i="29"/>
  <c r="J41" i="29"/>
  <c r="I41" i="29"/>
  <c r="H41" i="29"/>
  <c r="G41" i="29"/>
  <c r="F41" i="29"/>
  <c r="E41" i="29"/>
  <c r="D41"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BN39" i="29"/>
  <c r="BM39" i="29"/>
  <c r="BL39" i="29"/>
  <c r="BK39" i="29"/>
  <c r="BJ39" i="29"/>
  <c r="BI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29"/>
  <c r="H39" i="29"/>
  <c r="G39" i="29"/>
  <c r="F39" i="29"/>
  <c r="E39" i="29"/>
  <c r="D39" i="29"/>
  <c r="BN38" i="29"/>
  <c r="BM38" i="29"/>
  <c r="BL38" i="29"/>
  <c r="BK38" i="29"/>
  <c r="BJ38" i="29"/>
  <c r="BI38" i="29"/>
  <c r="BH38" i="29"/>
  <c r="BG38" i="29"/>
  <c r="BF38" i="29"/>
  <c r="BE38" i="29"/>
  <c r="BD38" i="29"/>
  <c r="BC38"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L38" i="29"/>
  <c r="K38" i="29"/>
  <c r="J38" i="29"/>
  <c r="I38" i="29"/>
  <c r="H38" i="29"/>
  <c r="G38" i="29"/>
  <c r="F38" i="29"/>
  <c r="E38" i="29"/>
  <c r="D38" i="29"/>
  <c r="BN37" i="29"/>
  <c r="BM37" i="29"/>
  <c r="BL37" i="29"/>
  <c r="BK37" i="29"/>
  <c r="BJ37" i="29"/>
  <c r="BI37" i="29"/>
  <c r="BH37" i="29"/>
  <c r="BG37" i="29"/>
  <c r="BF37" i="29"/>
  <c r="BE37" i="29"/>
  <c r="BD37" i="29"/>
  <c r="BC37" i="29"/>
  <c r="BB37" i="29"/>
  <c r="BA37" i="29"/>
  <c r="AZ37" i="29"/>
  <c r="AY37" i="29"/>
  <c r="AX37" i="29"/>
  <c r="AW37" i="29"/>
  <c r="AV37" i="29"/>
  <c r="AU37" i="29"/>
  <c r="AT37" i="29"/>
  <c r="AS37" i="29"/>
  <c r="AR37" i="29"/>
  <c r="AQ37" i="29"/>
  <c r="AP37" i="29"/>
  <c r="AO37" i="29"/>
  <c r="AN37" i="29"/>
  <c r="AM37" i="29"/>
  <c r="AL37"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L37" i="29"/>
  <c r="K37" i="29"/>
  <c r="J37" i="29"/>
  <c r="I37" i="29"/>
  <c r="H37" i="29"/>
  <c r="G37" i="29"/>
  <c r="F37" i="29"/>
  <c r="E37" i="29"/>
  <c r="D37" i="29"/>
  <c r="BN36" i="29"/>
  <c r="BM36"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BN35" i="29"/>
  <c r="BM35" i="29"/>
  <c r="BL35" i="29"/>
  <c r="BK35" i="29"/>
  <c r="BJ35" i="29"/>
  <c r="BI35" i="29"/>
  <c r="BH35" i="29"/>
  <c r="BG35" i="29"/>
  <c r="BF35" i="29"/>
  <c r="BE35" i="29"/>
  <c r="BD35" i="29"/>
  <c r="BC35"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L35" i="29"/>
  <c r="K35" i="29"/>
  <c r="J35" i="29"/>
  <c r="I35" i="29"/>
  <c r="H35" i="29"/>
  <c r="G35" i="29"/>
  <c r="F35" i="29"/>
  <c r="E35" i="29"/>
  <c r="D35" i="29"/>
  <c r="BN34" i="29"/>
  <c r="BM34" i="29"/>
  <c r="BL34" i="29"/>
  <c r="BK34" i="29"/>
  <c r="BJ34" i="29"/>
  <c r="BI34" i="29"/>
  <c r="BH34" i="29"/>
  <c r="BG34" i="29"/>
  <c r="BF34" i="29"/>
  <c r="BE34" i="29"/>
  <c r="BD34" i="29"/>
  <c r="BC34"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L34" i="29"/>
  <c r="K34" i="29"/>
  <c r="J34" i="29"/>
  <c r="I34" i="29"/>
  <c r="H34" i="29"/>
  <c r="G34" i="29"/>
  <c r="F34" i="29"/>
  <c r="E34" i="29"/>
  <c r="D34" i="29"/>
  <c r="F31" i="29"/>
  <c r="F29" i="29"/>
  <c r="F28" i="29"/>
  <c r="F27" i="29"/>
  <c r="F26" i="29"/>
  <c r="F24" i="29"/>
  <c r="F23" i="29"/>
  <c r="F22" i="29"/>
  <c r="F18" i="29"/>
  <c r="F7" i="29"/>
  <c r="F6" i="29"/>
  <c r="B4" i="29"/>
  <c r="BN126" i="28"/>
  <c r="BM126" i="28"/>
  <c r="BL126" i="28"/>
  <c r="BK126" i="28"/>
  <c r="BJ126" i="28"/>
  <c r="BI126" i="28"/>
  <c r="BH126" i="28"/>
  <c r="BG126" i="28"/>
  <c r="BF126" i="28"/>
  <c r="BE126" i="28"/>
  <c r="BD126" i="28"/>
  <c r="BC126" i="28"/>
  <c r="BB126" i="28"/>
  <c r="BA126" i="28"/>
  <c r="AZ126" i="28"/>
  <c r="AY126" i="28"/>
  <c r="AX126" i="28"/>
  <c r="AW126" i="28"/>
  <c r="AV126" i="28"/>
  <c r="AU126" i="28"/>
  <c r="AT126" i="28"/>
  <c r="AS126" i="28"/>
  <c r="AR126" i="28"/>
  <c r="AQ126" i="28"/>
  <c r="AP126" i="28"/>
  <c r="AO126" i="28"/>
  <c r="AN126" i="28"/>
  <c r="AM126" i="28"/>
  <c r="AL126" i="28"/>
  <c r="AK126" i="28"/>
  <c r="AJ126" i="28"/>
  <c r="AI126" i="28"/>
  <c r="AH126" i="28"/>
  <c r="AG126" i="28"/>
  <c r="AF126" i="28"/>
  <c r="AE126" i="28"/>
  <c r="AD126" i="28"/>
  <c r="AC126" i="28"/>
  <c r="AB126" i="28"/>
  <c r="AA126" i="28"/>
  <c r="Z126" i="28"/>
  <c r="Y126" i="28"/>
  <c r="X126" i="28"/>
  <c r="W126" i="28"/>
  <c r="V126" i="28"/>
  <c r="U126" i="28"/>
  <c r="T126" i="28"/>
  <c r="S126" i="28"/>
  <c r="R126" i="28"/>
  <c r="Q126" i="28"/>
  <c r="P126" i="28"/>
  <c r="O126" i="28"/>
  <c r="N126" i="28"/>
  <c r="M126" i="28"/>
  <c r="L126" i="28"/>
  <c r="K126" i="28"/>
  <c r="J126" i="28"/>
  <c r="I126" i="28"/>
  <c r="H126" i="28"/>
  <c r="G126" i="28"/>
  <c r="F126" i="28"/>
  <c r="E126" i="28"/>
  <c r="D126" i="28"/>
  <c r="BN125" i="28"/>
  <c r="BM125" i="28"/>
  <c r="BL125" i="28"/>
  <c r="BK125" i="28"/>
  <c r="BJ125" i="28"/>
  <c r="BI125" i="28"/>
  <c r="BH125" i="28"/>
  <c r="BG125" i="28"/>
  <c r="BF125" i="28"/>
  <c r="BE125" i="28"/>
  <c r="BD125" i="28"/>
  <c r="BC125" i="28"/>
  <c r="BB125" i="28"/>
  <c r="BA125" i="28"/>
  <c r="AZ125" i="28"/>
  <c r="AY125" i="28"/>
  <c r="AX125" i="28"/>
  <c r="AW125" i="28"/>
  <c r="AV125" i="28"/>
  <c r="AU125" i="28"/>
  <c r="AT125" i="28"/>
  <c r="AS125" i="28"/>
  <c r="AR125" i="28"/>
  <c r="AQ125" i="28"/>
  <c r="AP125" i="28"/>
  <c r="AO125" i="28"/>
  <c r="AN125" i="28"/>
  <c r="AM125" i="28"/>
  <c r="AL125" i="28"/>
  <c r="AK125" i="28"/>
  <c r="AJ125" i="28"/>
  <c r="AI125" i="28"/>
  <c r="AH125" i="28"/>
  <c r="AG125" i="28"/>
  <c r="AF125" i="28"/>
  <c r="AE125" i="28"/>
  <c r="AD125" i="28"/>
  <c r="AC125" i="28"/>
  <c r="AB125" i="28"/>
  <c r="AA125" i="28"/>
  <c r="Z125" i="28"/>
  <c r="Y125" i="28"/>
  <c r="X125" i="28"/>
  <c r="W125" i="28"/>
  <c r="V125" i="28"/>
  <c r="U125" i="28"/>
  <c r="T125" i="28"/>
  <c r="S125" i="28"/>
  <c r="R125" i="28"/>
  <c r="Q125" i="28"/>
  <c r="P125" i="28"/>
  <c r="O125" i="28"/>
  <c r="N125" i="28"/>
  <c r="M125" i="28"/>
  <c r="L125" i="28"/>
  <c r="K125" i="28"/>
  <c r="J125" i="28"/>
  <c r="I125" i="28"/>
  <c r="H125" i="28"/>
  <c r="G125" i="28"/>
  <c r="F125" i="28"/>
  <c r="E125" i="28"/>
  <c r="D125" i="28"/>
  <c r="BN124" i="28"/>
  <c r="BM124" i="28"/>
  <c r="BL124" i="28"/>
  <c r="BK124" i="28"/>
  <c r="BJ124" i="28"/>
  <c r="BI124" i="28"/>
  <c r="BH124" i="28"/>
  <c r="BG124" i="28"/>
  <c r="BF124" i="28"/>
  <c r="BE124" i="28"/>
  <c r="BD124" i="28"/>
  <c r="BC124" i="28"/>
  <c r="BB124" i="28"/>
  <c r="BA124" i="28"/>
  <c r="AZ124" i="28"/>
  <c r="AY124" i="28"/>
  <c r="AX124" i="28"/>
  <c r="AW124" i="28"/>
  <c r="AV124" i="28"/>
  <c r="AU124" i="28"/>
  <c r="AT124" i="28"/>
  <c r="AS124" i="28"/>
  <c r="AR124" i="28"/>
  <c r="AQ124" i="28"/>
  <c r="AP124" i="28"/>
  <c r="AO124" i="28"/>
  <c r="AN124" i="28"/>
  <c r="AM124" i="28"/>
  <c r="AL124" i="28"/>
  <c r="AK124" i="28"/>
  <c r="AJ124" i="28"/>
  <c r="AI124" i="28"/>
  <c r="AH124" i="28"/>
  <c r="AG124" i="28"/>
  <c r="AF124" i="28"/>
  <c r="AE124" i="28"/>
  <c r="AD124" i="28"/>
  <c r="AC124" i="28"/>
  <c r="AB124" i="28"/>
  <c r="AA124" i="28"/>
  <c r="Z124" i="28"/>
  <c r="Y124" i="28"/>
  <c r="X124" i="28"/>
  <c r="W124" i="28"/>
  <c r="V124" i="28"/>
  <c r="U124" i="28"/>
  <c r="T124" i="28"/>
  <c r="S124" i="28"/>
  <c r="R124" i="28"/>
  <c r="Q124" i="28"/>
  <c r="P124" i="28"/>
  <c r="O124" i="28"/>
  <c r="N124" i="28"/>
  <c r="M124" i="28"/>
  <c r="L124" i="28"/>
  <c r="K124" i="28"/>
  <c r="J124" i="28"/>
  <c r="I124" i="28"/>
  <c r="H124" i="28"/>
  <c r="G124" i="28"/>
  <c r="F124" i="28"/>
  <c r="E124" i="28"/>
  <c r="D124" i="28"/>
  <c r="BN123" i="28"/>
  <c r="BM123" i="28"/>
  <c r="BL123" i="28"/>
  <c r="BK123" i="28"/>
  <c r="BJ123" i="28"/>
  <c r="BI123" i="28"/>
  <c r="BH123" i="28"/>
  <c r="BG123" i="28"/>
  <c r="BF123" i="28"/>
  <c r="BE123" i="28"/>
  <c r="BD123" i="28"/>
  <c r="BC123" i="28"/>
  <c r="BB123" i="28"/>
  <c r="BA123" i="28"/>
  <c r="AZ123" i="28"/>
  <c r="AY123" i="28"/>
  <c r="AX123" i="28"/>
  <c r="AW123" i="28"/>
  <c r="AV123" i="28"/>
  <c r="AU123" i="28"/>
  <c r="AT123" i="28"/>
  <c r="AS123" i="28"/>
  <c r="AR123" i="28"/>
  <c r="AQ123" i="28"/>
  <c r="AP123" i="28"/>
  <c r="AO123" i="28"/>
  <c r="AN123" i="28"/>
  <c r="AM123" i="28"/>
  <c r="AL123" i="28"/>
  <c r="AK123" i="28"/>
  <c r="AJ123" i="28"/>
  <c r="AI123" i="28"/>
  <c r="AH123" i="28"/>
  <c r="AG123" i="28"/>
  <c r="AF123" i="28"/>
  <c r="AE123" i="28"/>
  <c r="AD123" i="28"/>
  <c r="AC123" i="28"/>
  <c r="AB123" i="28"/>
  <c r="AA123" i="28"/>
  <c r="Z123" i="28"/>
  <c r="Y123" i="28"/>
  <c r="X123" i="28"/>
  <c r="W123" i="28"/>
  <c r="V123" i="28"/>
  <c r="U123" i="28"/>
  <c r="T123" i="28"/>
  <c r="S123" i="28"/>
  <c r="R123" i="28"/>
  <c r="Q123" i="28"/>
  <c r="P123" i="28"/>
  <c r="O123" i="28"/>
  <c r="N123" i="28"/>
  <c r="M123" i="28"/>
  <c r="L123" i="28"/>
  <c r="K123" i="28"/>
  <c r="J123" i="28"/>
  <c r="I123" i="28"/>
  <c r="H123" i="28"/>
  <c r="G123" i="28"/>
  <c r="F123" i="28"/>
  <c r="E123" i="28"/>
  <c r="D123" i="28"/>
  <c r="BN122" i="28"/>
  <c r="BM122" i="28"/>
  <c r="BL122" i="28"/>
  <c r="BK122" i="28"/>
  <c r="BJ122" i="28"/>
  <c r="BI122" i="28"/>
  <c r="BH122" i="28"/>
  <c r="BG122" i="28"/>
  <c r="BF122" i="28"/>
  <c r="BE122" i="28"/>
  <c r="BD122" i="28"/>
  <c r="BC122" i="28"/>
  <c r="BB122" i="28"/>
  <c r="BA122" i="28"/>
  <c r="AZ122" i="28"/>
  <c r="AY122" i="28"/>
  <c r="AX122" i="28"/>
  <c r="AW122" i="28"/>
  <c r="AV122" i="28"/>
  <c r="AU122" i="28"/>
  <c r="AT122" i="28"/>
  <c r="AS122" i="28"/>
  <c r="AR122" i="28"/>
  <c r="AQ122" i="28"/>
  <c r="AP122" i="28"/>
  <c r="AO122" i="28"/>
  <c r="AN122" i="28"/>
  <c r="AM122" i="28"/>
  <c r="AL122" i="28"/>
  <c r="AK122" i="28"/>
  <c r="AJ122" i="28"/>
  <c r="AI122" i="28"/>
  <c r="AH122" i="28"/>
  <c r="AG122" i="28"/>
  <c r="AF122" i="28"/>
  <c r="AE122" i="28"/>
  <c r="AD122" i="28"/>
  <c r="AC122" i="28"/>
  <c r="AB122" i="28"/>
  <c r="AA122" i="28"/>
  <c r="Z122" i="28"/>
  <c r="Y122" i="28"/>
  <c r="X122" i="28"/>
  <c r="W122" i="28"/>
  <c r="V122" i="28"/>
  <c r="U122" i="28"/>
  <c r="T122" i="28"/>
  <c r="S122" i="28"/>
  <c r="R122" i="28"/>
  <c r="Q122" i="28"/>
  <c r="P122" i="28"/>
  <c r="O122" i="28"/>
  <c r="N122" i="28"/>
  <c r="M122" i="28"/>
  <c r="L122" i="28"/>
  <c r="K122" i="28"/>
  <c r="J122" i="28"/>
  <c r="I122" i="28"/>
  <c r="H122" i="28"/>
  <c r="G122" i="28"/>
  <c r="F122" i="28"/>
  <c r="E122" i="28"/>
  <c r="D122" i="28"/>
  <c r="BN121" i="28"/>
  <c r="BM121" i="28"/>
  <c r="BL121" i="28"/>
  <c r="BK121" i="28"/>
  <c r="BJ121" i="28"/>
  <c r="BI121" i="28"/>
  <c r="BH121" i="28"/>
  <c r="BG121" i="28"/>
  <c r="BF121" i="28"/>
  <c r="BE121" i="28"/>
  <c r="BD121" i="28"/>
  <c r="BC121" i="28"/>
  <c r="BB121" i="28"/>
  <c r="BA121" i="28"/>
  <c r="AZ121" i="28"/>
  <c r="AY121" i="28"/>
  <c r="AX121" i="28"/>
  <c r="AW121" i="28"/>
  <c r="AV121" i="28"/>
  <c r="AU121" i="28"/>
  <c r="AT121" i="28"/>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P121" i="28"/>
  <c r="O121" i="28"/>
  <c r="N121" i="28"/>
  <c r="M121" i="28"/>
  <c r="L121" i="28"/>
  <c r="K121" i="28"/>
  <c r="J121" i="28"/>
  <c r="I121" i="28"/>
  <c r="H121" i="28"/>
  <c r="G121" i="28"/>
  <c r="F121" i="28"/>
  <c r="E121" i="28"/>
  <c r="D121" i="28"/>
  <c r="BN120" i="28"/>
  <c r="BM120" i="28"/>
  <c r="BL120"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P120" i="28"/>
  <c r="O120" i="28"/>
  <c r="N120" i="28"/>
  <c r="M120" i="28"/>
  <c r="L120" i="28"/>
  <c r="K120" i="28"/>
  <c r="J120" i="28"/>
  <c r="I120" i="28"/>
  <c r="H120" i="28"/>
  <c r="G120" i="28"/>
  <c r="F120" i="28"/>
  <c r="E120" i="28"/>
  <c r="D120" i="28"/>
  <c r="BN119" i="28"/>
  <c r="BM119" i="28"/>
  <c r="BL119" i="28"/>
  <c r="BK119" i="28"/>
  <c r="BJ119" i="28"/>
  <c r="BI119" i="28"/>
  <c r="BH119" i="28"/>
  <c r="BG119" i="28"/>
  <c r="BF119" i="28"/>
  <c r="BE119" i="28"/>
  <c r="BD119" i="28"/>
  <c r="BC119" i="28"/>
  <c r="BB119" i="28"/>
  <c r="BA119" i="28"/>
  <c r="AZ119" i="28"/>
  <c r="AY119" i="28"/>
  <c r="AX119" i="28"/>
  <c r="AW119" i="28"/>
  <c r="AV119" i="28"/>
  <c r="AU119" i="28"/>
  <c r="AT119" i="28"/>
  <c r="AS119" i="28"/>
  <c r="AR119" i="28"/>
  <c r="AQ119" i="28"/>
  <c r="AP119" i="28"/>
  <c r="AO119" i="28"/>
  <c r="AN119" i="28"/>
  <c r="AM119" i="28"/>
  <c r="AL119" i="28"/>
  <c r="AK119" i="28"/>
  <c r="AJ119" i="28"/>
  <c r="AI119" i="28"/>
  <c r="AH119" i="28"/>
  <c r="AG119" i="28"/>
  <c r="AF119" i="28"/>
  <c r="AE119" i="28"/>
  <c r="AD119" i="28"/>
  <c r="AC119" i="28"/>
  <c r="AB119" i="28"/>
  <c r="AA119" i="28"/>
  <c r="Z119" i="28"/>
  <c r="Y119" i="28"/>
  <c r="X119" i="28"/>
  <c r="W119" i="28"/>
  <c r="V119" i="28"/>
  <c r="U119" i="28"/>
  <c r="T119" i="28"/>
  <c r="S119" i="28"/>
  <c r="R119" i="28"/>
  <c r="Q119" i="28"/>
  <c r="P119" i="28"/>
  <c r="O119" i="28"/>
  <c r="N119" i="28"/>
  <c r="M119" i="28"/>
  <c r="L119" i="28"/>
  <c r="K119" i="28"/>
  <c r="J119" i="28"/>
  <c r="I119" i="28"/>
  <c r="H119" i="28"/>
  <c r="G119" i="28"/>
  <c r="F119" i="28"/>
  <c r="E119" i="28"/>
  <c r="D119" i="28"/>
  <c r="BN118" i="28"/>
  <c r="BM118" i="28"/>
  <c r="BL118" i="28"/>
  <c r="BK118" i="28"/>
  <c r="BJ118" i="28"/>
  <c r="BI118" i="28"/>
  <c r="BH118" i="28"/>
  <c r="BG118" i="28"/>
  <c r="BF118" i="28"/>
  <c r="BE118" i="28"/>
  <c r="BD118" i="28"/>
  <c r="BC118" i="28"/>
  <c r="BB118" i="28"/>
  <c r="BA118" i="28"/>
  <c r="AZ118" i="28"/>
  <c r="AY118" i="28"/>
  <c r="AX118" i="28"/>
  <c r="AW118" i="28"/>
  <c r="AV118" i="28"/>
  <c r="AU118" i="28"/>
  <c r="AT118" i="28"/>
  <c r="AS118" i="28"/>
  <c r="AR118" i="28"/>
  <c r="AQ118" i="28"/>
  <c r="AP118" i="28"/>
  <c r="AO118" i="28"/>
  <c r="AN118" i="28"/>
  <c r="AM118" i="28"/>
  <c r="AL118" i="28"/>
  <c r="AK118" i="28"/>
  <c r="AJ118" i="28"/>
  <c r="AI118" i="28"/>
  <c r="AH118" i="28"/>
  <c r="AG118" i="28"/>
  <c r="AF118" i="28"/>
  <c r="AE118" i="28"/>
  <c r="AD118" i="28"/>
  <c r="AC118" i="28"/>
  <c r="AB118" i="28"/>
  <c r="AA118" i="28"/>
  <c r="Z118" i="28"/>
  <c r="Y118" i="28"/>
  <c r="X118" i="28"/>
  <c r="W118" i="28"/>
  <c r="V118" i="28"/>
  <c r="U118" i="28"/>
  <c r="T118" i="28"/>
  <c r="S118" i="28"/>
  <c r="R118" i="28"/>
  <c r="Q118" i="28"/>
  <c r="P118" i="28"/>
  <c r="O118" i="28"/>
  <c r="N118" i="28"/>
  <c r="M118" i="28"/>
  <c r="L118" i="28"/>
  <c r="K118" i="28"/>
  <c r="J118" i="28"/>
  <c r="I118" i="28"/>
  <c r="H118" i="28"/>
  <c r="G118" i="28"/>
  <c r="F118" i="28"/>
  <c r="E118" i="28"/>
  <c r="D118" i="28"/>
  <c r="BN117" i="28"/>
  <c r="BM117" i="28"/>
  <c r="BL117" i="28"/>
  <c r="BK117" i="28"/>
  <c r="BJ117" i="28"/>
  <c r="BI117" i="28"/>
  <c r="BH117" i="28"/>
  <c r="BG117" i="28"/>
  <c r="BF117" i="28"/>
  <c r="BE117" i="28"/>
  <c r="BD117" i="28"/>
  <c r="BC117" i="28"/>
  <c r="BB117" i="28"/>
  <c r="BA117" i="28"/>
  <c r="AZ117" i="28"/>
  <c r="AY117" i="28"/>
  <c r="AX117" i="28"/>
  <c r="AW117" i="28"/>
  <c r="AV117" i="28"/>
  <c r="AU117" i="28"/>
  <c r="AT117" i="28"/>
  <c r="AS117" i="28"/>
  <c r="AR117" i="28"/>
  <c r="AQ117" i="28"/>
  <c r="AP117" i="28"/>
  <c r="AO117" i="28"/>
  <c r="AN117" i="28"/>
  <c r="AM117" i="28"/>
  <c r="AL117" i="28"/>
  <c r="AK117" i="28"/>
  <c r="AJ117" i="28"/>
  <c r="AI117" i="28"/>
  <c r="AH117" i="28"/>
  <c r="AG117" i="28"/>
  <c r="AF117" i="28"/>
  <c r="AE117" i="28"/>
  <c r="AD117" i="28"/>
  <c r="AC117" i="28"/>
  <c r="AB117" i="28"/>
  <c r="AA117" i="28"/>
  <c r="Z117" i="28"/>
  <c r="Y117" i="28"/>
  <c r="X117" i="28"/>
  <c r="W117" i="28"/>
  <c r="V117" i="28"/>
  <c r="U117" i="28"/>
  <c r="T117" i="28"/>
  <c r="S117" i="28"/>
  <c r="R117" i="28"/>
  <c r="Q117" i="28"/>
  <c r="P117" i="28"/>
  <c r="O117" i="28"/>
  <c r="N117" i="28"/>
  <c r="M117" i="28"/>
  <c r="L117" i="28"/>
  <c r="K117" i="28"/>
  <c r="J117" i="28"/>
  <c r="I117" i="28"/>
  <c r="H117" i="28"/>
  <c r="G117" i="28"/>
  <c r="F117" i="28"/>
  <c r="E117" i="28"/>
  <c r="D117" i="28"/>
  <c r="BN116" i="28"/>
  <c r="BM116" i="28"/>
  <c r="BL116" i="28"/>
  <c r="BK116" i="28"/>
  <c r="BJ116" i="28"/>
  <c r="BI116" i="28"/>
  <c r="BH116" i="28"/>
  <c r="BG116" i="28"/>
  <c r="BF116" i="28"/>
  <c r="BE116" i="28"/>
  <c r="BD116" i="28"/>
  <c r="BC116" i="28"/>
  <c r="BB116" i="28"/>
  <c r="BA116" i="28"/>
  <c r="AZ116" i="28"/>
  <c r="AY116" i="28"/>
  <c r="AX116" i="28"/>
  <c r="AW116" i="28"/>
  <c r="AV116" i="28"/>
  <c r="AU116" i="28"/>
  <c r="AT116" i="28"/>
  <c r="AS116" i="28"/>
  <c r="AR116" i="28"/>
  <c r="AQ116" i="28"/>
  <c r="AP116" i="28"/>
  <c r="AO116" i="28"/>
  <c r="AN116" i="28"/>
  <c r="AM116" i="28"/>
  <c r="AL116" i="28"/>
  <c r="AK116" i="28"/>
  <c r="AJ116" i="28"/>
  <c r="AI116" i="28"/>
  <c r="AH116" i="28"/>
  <c r="AG116" i="28"/>
  <c r="AF116" i="28"/>
  <c r="AE116" i="28"/>
  <c r="AD116" i="28"/>
  <c r="AC116" i="28"/>
  <c r="AB116" i="28"/>
  <c r="AA116" i="28"/>
  <c r="Z116" i="28"/>
  <c r="Y116" i="28"/>
  <c r="X116" i="28"/>
  <c r="W116" i="28"/>
  <c r="V116" i="28"/>
  <c r="U116" i="28"/>
  <c r="T116" i="28"/>
  <c r="S116" i="28"/>
  <c r="R116" i="28"/>
  <c r="Q116" i="28"/>
  <c r="P116" i="28"/>
  <c r="O116" i="28"/>
  <c r="N116" i="28"/>
  <c r="M116" i="28"/>
  <c r="L116" i="28"/>
  <c r="K116" i="28"/>
  <c r="J116" i="28"/>
  <c r="I116" i="28"/>
  <c r="H116" i="28"/>
  <c r="G116" i="28"/>
  <c r="F116" i="28"/>
  <c r="E116" i="28"/>
  <c r="D116" i="28"/>
  <c r="BN115" i="28"/>
  <c r="BM115" i="28"/>
  <c r="BL115" i="28"/>
  <c r="BK115" i="28"/>
  <c r="BJ115" i="28"/>
  <c r="BI115" i="28"/>
  <c r="BH115" i="28"/>
  <c r="BG115" i="28"/>
  <c r="BF115" i="28"/>
  <c r="BE115" i="28"/>
  <c r="BD115" i="28"/>
  <c r="BC115" i="28"/>
  <c r="BB115" i="28"/>
  <c r="BA115" i="28"/>
  <c r="AZ115" i="28"/>
  <c r="AY115" i="28"/>
  <c r="AX115" i="28"/>
  <c r="AW115" i="28"/>
  <c r="AV115" i="28"/>
  <c r="AU115" i="28"/>
  <c r="AT115" i="28"/>
  <c r="AS115" i="28"/>
  <c r="AR115" i="28"/>
  <c r="AQ115" i="28"/>
  <c r="AP115" i="28"/>
  <c r="AO115" i="28"/>
  <c r="AN115" i="28"/>
  <c r="AM115" i="28"/>
  <c r="AL115" i="28"/>
  <c r="AK115" i="28"/>
  <c r="AJ115" i="28"/>
  <c r="AI115" i="28"/>
  <c r="AH115" i="28"/>
  <c r="AG115" i="28"/>
  <c r="AF115" i="28"/>
  <c r="AE115" i="28"/>
  <c r="AD115" i="28"/>
  <c r="AC115" i="28"/>
  <c r="AB115" i="28"/>
  <c r="AA115" i="28"/>
  <c r="Z115" i="28"/>
  <c r="Y115" i="28"/>
  <c r="X115" i="28"/>
  <c r="W115" i="28"/>
  <c r="V115" i="28"/>
  <c r="U115" i="28"/>
  <c r="T115" i="28"/>
  <c r="S115" i="28"/>
  <c r="R115" i="28"/>
  <c r="Q115" i="28"/>
  <c r="P115" i="28"/>
  <c r="O115" i="28"/>
  <c r="N115" i="28"/>
  <c r="M115" i="28"/>
  <c r="L115" i="28"/>
  <c r="K115" i="28"/>
  <c r="J115" i="28"/>
  <c r="I115" i="28"/>
  <c r="H115" i="28"/>
  <c r="G115" i="28"/>
  <c r="F115" i="28"/>
  <c r="E115" i="28"/>
  <c r="D115" i="28"/>
  <c r="BN114" i="28"/>
  <c r="BM114" i="28"/>
  <c r="BL114" i="28"/>
  <c r="BK114" i="28"/>
  <c r="BJ114" i="28"/>
  <c r="BI114" i="28"/>
  <c r="BH114" i="28"/>
  <c r="BG114" i="28"/>
  <c r="BF114" i="28"/>
  <c r="BE114" i="28"/>
  <c r="BD114" i="28"/>
  <c r="BC114" i="28"/>
  <c r="BB114" i="28"/>
  <c r="BA114" i="28"/>
  <c r="AZ114" i="28"/>
  <c r="AY114" i="28"/>
  <c r="AX114" i="28"/>
  <c r="AW114" i="28"/>
  <c r="AV114" i="28"/>
  <c r="AU114" i="28"/>
  <c r="AT114" i="28"/>
  <c r="AS114" i="28"/>
  <c r="AR114" i="28"/>
  <c r="AQ114" i="28"/>
  <c r="AP114" i="28"/>
  <c r="AO114" i="28"/>
  <c r="AN114" i="28"/>
  <c r="AM114" i="28"/>
  <c r="AL114" i="28"/>
  <c r="AK114" i="28"/>
  <c r="AJ114" i="28"/>
  <c r="AI114" i="28"/>
  <c r="AH114" i="28"/>
  <c r="AG114" i="28"/>
  <c r="AF114" i="28"/>
  <c r="AE114" i="28"/>
  <c r="AD114" i="28"/>
  <c r="AC114" i="28"/>
  <c r="AB114" i="28"/>
  <c r="AA114" i="28"/>
  <c r="Z114" i="28"/>
  <c r="Y114" i="28"/>
  <c r="X114" i="28"/>
  <c r="W114" i="28"/>
  <c r="V114" i="28"/>
  <c r="U114" i="28"/>
  <c r="T114" i="28"/>
  <c r="S114" i="28"/>
  <c r="R114" i="28"/>
  <c r="Q114" i="28"/>
  <c r="P114" i="28"/>
  <c r="O114" i="28"/>
  <c r="N114" i="28"/>
  <c r="M114" i="28"/>
  <c r="L114" i="28"/>
  <c r="K114" i="28"/>
  <c r="J114" i="28"/>
  <c r="I114" i="28"/>
  <c r="H114" i="28"/>
  <c r="G114" i="28"/>
  <c r="F114" i="28"/>
  <c r="E114" i="28"/>
  <c r="D114" i="28"/>
  <c r="BN113" i="28"/>
  <c r="BM113" i="28"/>
  <c r="BL113" i="28"/>
  <c r="BK113" i="28"/>
  <c r="BJ113" i="28"/>
  <c r="BI113" i="28"/>
  <c r="BH113" i="28"/>
  <c r="BG113" i="28"/>
  <c r="BF113" i="28"/>
  <c r="BE113" i="28"/>
  <c r="BD113" i="28"/>
  <c r="BC113" i="28"/>
  <c r="BB113" i="28"/>
  <c r="BA113" i="28"/>
  <c r="AZ113" i="28"/>
  <c r="AY113" i="28"/>
  <c r="AX113" i="28"/>
  <c r="AW113" i="28"/>
  <c r="AV113" i="28"/>
  <c r="AU113" i="28"/>
  <c r="AT113" i="28"/>
  <c r="AS113" i="28"/>
  <c r="AR113" i="28"/>
  <c r="AQ113" i="28"/>
  <c r="AP113" i="28"/>
  <c r="AO113" i="28"/>
  <c r="AN113" i="28"/>
  <c r="AM113" i="28"/>
  <c r="AL113" i="28"/>
  <c r="AK113" i="28"/>
  <c r="AJ113" i="28"/>
  <c r="AI113" i="28"/>
  <c r="AH113" i="28"/>
  <c r="AG113" i="28"/>
  <c r="AF113" i="28"/>
  <c r="AE113" i="28"/>
  <c r="AD113" i="28"/>
  <c r="AC113" i="28"/>
  <c r="AB113" i="28"/>
  <c r="AA113" i="28"/>
  <c r="Z113" i="28"/>
  <c r="Y113" i="28"/>
  <c r="X113" i="28"/>
  <c r="W113" i="28"/>
  <c r="V113" i="28"/>
  <c r="U113" i="28"/>
  <c r="T113" i="28"/>
  <c r="S113" i="28"/>
  <c r="R113" i="28"/>
  <c r="Q113" i="28"/>
  <c r="P113" i="28"/>
  <c r="O113" i="28"/>
  <c r="N113" i="28"/>
  <c r="M113" i="28"/>
  <c r="L113" i="28"/>
  <c r="K113" i="28"/>
  <c r="J113" i="28"/>
  <c r="I113" i="28"/>
  <c r="H113" i="28"/>
  <c r="G113" i="28"/>
  <c r="F113" i="28"/>
  <c r="E113" i="28"/>
  <c r="D113" i="28"/>
  <c r="BN112" i="28"/>
  <c r="BM112" i="28"/>
  <c r="BL112" i="28"/>
  <c r="BK112" i="28"/>
  <c r="BJ112" i="28"/>
  <c r="BI112" i="28"/>
  <c r="BH112" i="28"/>
  <c r="BG112" i="28"/>
  <c r="BF112" i="28"/>
  <c r="BE112" i="28"/>
  <c r="BD112" i="28"/>
  <c r="BC112" i="28"/>
  <c r="BB112" i="28"/>
  <c r="BA112" i="28"/>
  <c r="AZ112" i="28"/>
  <c r="AY112" i="28"/>
  <c r="AX112" i="28"/>
  <c r="AW112" i="28"/>
  <c r="AV112" i="28"/>
  <c r="AU112" i="28"/>
  <c r="AT112" i="28"/>
  <c r="AS112" i="28"/>
  <c r="AR112" i="28"/>
  <c r="AQ112" i="28"/>
  <c r="AP112" i="28"/>
  <c r="AO112" i="28"/>
  <c r="AN112" i="28"/>
  <c r="AM112" i="28"/>
  <c r="AL112" i="28"/>
  <c r="AK112" i="28"/>
  <c r="AJ112" i="28"/>
  <c r="AI112" i="28"/>
  <c r="AH112" i="28"/>
  <c r="AG112" i="28"/>
  <c r="AF112" i="28"/>
  <c r="AE112" i="28"/>
  <c r="AD112" i="28"/>
  <c r="AC112" i="28"/>
  <c r="AB112" i="28"/>
  <c r="AA112" i="28"/>
  <c r="Z112" i="28"/>
  <c r="Y112" i="28"/>
  <c r="X112" i="28"/>
  <c r="W112" i="28"/>
  <c r="V112" i="28"/>
  <c r="U112" i="28"/>
  <c r="T112" i="28"/>
  <c r="S112" i="28"/>
  <c r="R112" i="28"/>
  <c r="Q112" i="28"/>
  <c r="P112" i="28"/>
  <c r="O112" i="28"/>
  <c r="N112" i="28"/>
  <c r="M112" i="28"/>
  <c r="L112" i="28"/>
  <c r="K112" i="28"/>
  <c r="J112" i="28"/>
  <c r="I112" i="28"/>
  <c r="H112" i="28"/>
  <c r="G112" i="28"/>
  <c r="F112" i="28"/>
  <c r="E112" i="28"/>
  <c r="D112" i="28"/>
  <c r="BN111" i="28"/>
  <c r="BM111" i="28"/>
  <c r="BL111" i="28"/>
  <c r="BK111" i="28"/>
  <c r="BJ111" i="28"/>
  <c r="BI111" i="28"/>
  <c r="BH111" i="28"/>
  <c r="BG111" i="28"/>
  <c r="BF111" i="28"/>
  <c r="BE111" i="28"/>
  <c r="BD111" i="28"/>
  <c r="BC111" i="28"/>
  <c r="BB111" i="28"/>
  <c r="BA111" i="28"/>
  <c r="AZ111" i="28"/>
  <c r="AY111" i="28"/>
  <c r="AX111" i="28"/>
  <c r="AW111" i="28"/>
  <c r="AV111" i="28"/>
  <c r="AU111" i="28"/>
  <c r="AT111" i="28"/>
  <c r="AS111" i="28"/>
  <c r="AR111" i="28"/>
  <c r="AQ111" i="28"/>
  <c r="AP111" i="28"/>
  <c r="AO111" i="28"/>
  <c r="AN111" i="28"/>
  <c r="AM111" i="28"/>
  <c r="AL111" i="28"/>
  <c r="AK111" i="28"/>
  <c r="AJ111" i="28"/>
  <c r="AI111" i="28"/>
  <c r="AH111" i="28"/>
  <c r="AG111" i="28"/>
  <c r="AF111" i="28"/>
  <c r="AE111" i="28"/>
  <c r="AD111" i="28"/>
  <c r="AC111" i="28"/>
  <c r="AB111" i="28"/>
  <c r="AA111" i="28"/>
  <c r="Z111" i="28"/>
  <c r="Y111" i="28"/>
  <c r="X111" i="28"/>
  <c r="W111" i="28"/>
  <c r="V111" i="28"/>
  <c r="U111" i="28"/>
  <c r="T111" i="28"/>
  <c r="S111" i="28"/>
  <c r="R111" i="28"/>
  <c r="Q111" i="28"/>
  <c r="P111" i="28"/>
  <c r="O111" i="28"/>
  <c r="N111" i="28"/>
  <c r="M111" i="28"/>
  <c r="L111" i="28"/>
  <c r="K111" i="28"/>
  <c r="J111" i="28"/>
  <c r="I111" i="28"/>
  <c r="H111" i="28"/>
  <c r="G111" i="28"/>
  <c r="F111" i="28"/>
  <c r="E111" i="28"/>
  <c r="D111" i="28"/>
  <c r="BN110" i="28"/>
  <c r="BM110" i="28"/>
  <c r="BL110" i="28"/>
  <c r="BK110" i="28"/>
  <c r="BJ110" i="28"/>
  <c r="BI110" i="28"/>
  <c r="BH110" i="28"/>
  <c r="BG110" i="28"/>
  <c r="BF110" i="28"/>
  <c r="BE110" i="28"/>
  <c r="BD110" i="28"/>
  <c r="BC110" i="28"/>
  <c r="BB110" i="28"/>
  <c r="BA110" i="28"/>
  <c r="AZ110" i="28"/>
  <c r="AY110" i="28"/>
  <c r="AX110" i="28"/>
  <c r="AW110" i="28"/>
  <c r="AV110" i="28"/>
  <c r="AU110" i="28"/>
  <c r="AT110" i="28"/>
  <c r="AS110" i="28"/>
  <c r="AR110" i="28"/>
  <c r="AQ110" i="28"/>
  <c r="AP110" i="28"/>
  <c r="AO110" i="28"/>
  <c r="AN110" i="28"/>
  <c r="AM110" i="28"/>
  <c r="AL110" i="28"/>
  <c r="AK110" i="28"/>
  <c r="AJ110" i="28"/>
  <c r="AI110" i="28"/>
  <c r="AH110" i="28"/>
  <c r="AG110" i="28"/>
  <c r="AF110" i="28"/>
  <c r="AE110" i="28"/>
  <c r="AD110" i="28"/>
  <c r="AC110" i="28"/>
  <c r="AB110" i="28"/>
  <c r="AA110" i="28"/>
  <c r="Z110" i="28"/>
  <c r="Y110" i="28"/>
  <c r="X110" i="28"/>
  <c r="W110" i="28"/>
  <c r="V110" i="28"/>
  <c r="U110" i="28"/>
  <c r="T110" i="28"/>
  <c r="S110" i="28"/>
  <c r="R110" i="28"/>
  <c r="Q110" i="28"/>
  <c r="P110" i="28"/>
  <c r="O110" i="28"/>
  <c r="N110" i="28"/>
  <c r="M110" i="28"/>
  <c r="L110" i="28"/>
  <c r="K110" i="28"/>
  <c r="J110" i="28"/>
  <c r="I110" i="28"/>
  <c r="H110" i="28"/>
  <c r="G110" i="28"/>
  <c r="F110" i="28"/>
  <c r="E110" i="28"/>
  <c r="D110" i="28"/>
  <c r="BN109" i="28"/>
  <c r="BM109" i="28"/>
  <c r="BL109" i="28"/>
  <c r="BK109" i="28"/>
  <c r="BJ109" i="28"/>
  <c r="BI109" i="28"/>
  <c r="BH109" i="28"/>
  <c r="BG109" i="28"/>
  <c r="BF109" i="28"/>
  <c r="BE109" i="28"/>
  <c r="BD109" i="28"/>
  <c r="BC109" i="28"/>
  <c r="BB109" i="28"/>
  <c r="BA109" i="28"/>
  <c r="AZ109" i="28"/>
  <c r="AY109" i="28"/>
  <c r="AX109" i="28"/>
  <c r="AW109" i="28"/>
  <c r="AV109" i="28"/>
  <c r="AU109" i="28"/>
  <c r="AT109" i="28"/>
  <c r="AS109" i="28"/>
  <c r="AR109" i="28"/>
  <c r="AQ109" i="28"/>
  <c r="AP109" i="28"/>
  <c r="AO109" i="28"/>
  <c r="AN109" i="28"/>
  <c r="AM109" i="28"/>
  <c r="AL109" i="28"/>
  <c r="AK109" i="28"/>
  <c r="AJ109" i="28"/>
  <c r="AI109" i="28"/>
  <c r="AH109" i="28"/>
  <c r="AG109" i="28"/>
  <c r="AF109" i="28"/>
  <c r="AE109" i="28"/>
  <c r="AD109" i="28"/>
  <c r="AC109" i="28"/>
  <c r="AB109" i="28"/>
  <c r="AA109" i="28"/>
  <c r="Z109" i="28"/>
  <c r="Y109" i="28"/>
  <c r="X109" i="28"/>
  <c r="W109" i="28"/>
  <c r="V109" i="28"/>
  <c r="U109" i="28"/>
  <c r="T109" i="28"/>
  <c r="S109" i="28"/>
  <c r="R109" i="28"/>
  <c r="Q109" i="28"/>
  <c r="P109" i="28"/>
  <c r="O109" i="28"/>
  <c r="N109" i="28"/>
  <c r="M109" i="28"/>
  <c r="L109" i="28"/>
  <c r="K109" i="28"/>
  <c r="J109" i="28"/>
  <c r="I109" i="28"/>
  <c r="H109" i="28"/>
  <c r="G109" i="28"/>
  <c r="F109" i="28"/>
  <c r="E109" i="28"/>
  <c r="D109" i="28"/>
  <c r="BN108" i="28"/>
  <c r="BM108" i="28"/>
  <c r="BL108" i="28"/>
  <c r="BK108" i="28"/>
  <c r="BJ108" i="28"/>
  <c r="BI108" i="28"/>
  <c r="BH108" i="28"/>
  <c r="BG108" i="28"/>
  <c r="BF108" i="28"/>
  <c r="BE108" i="28"/>
  <c r="BD108" i="28"/>
  <c r="BC108" i="28"/>
  <c r="BB108" i="28"/>
  <c r="BA108" i="28"/>
  <c r="AZ108" i="28"/>
  <c r="AY108" i="28"/>
  <c r="AX108" i="28"/>
  <c r="AW108" i="28"/>
  <c r="AV108" i="28"/>
  <c r="AU108" i="28"/>
  <c r="AT108" i="28"/>
  <c r="AS108" i="28"/>
  <c r="AR108" i="28"/>
  <c r="AQ108" i="28"/>
  <c r="AP108" i="28"/>
  <c r="AO108" i="28"/>
  <c r="AN108" i="28"/>
  <c r="AM108" i="28"/>
  <c r="AL108" i="28"/>
  <c r="AK108" i="28"/>
  <c r="AJ108" i="28"/>
  <c r="AI108" i="28"/>
  <c r="AH108" i="28"/>
  <c r="AG108" i="28"/>
  <c r="AF108" i="28"/>
  <c r="AE108" i="28"/>
  <c r="AD108" i="28"/>
  <c r="AC108" i="28"/>
  <c r="AB108" i="28"/>
  <c r="AA108" i="28"/>
  <c r="Z108" i="28"/>
  <c r="Y108" i="28"/>
  <c r="X108" i="28"/>
  <c r="W108" i="28"/>
  <c r="V108" i="28"/>
  <c r="U108" i="28"/>
  <c r="T108" i="28"/>
  <c r="S108" i="28"/>
  <c r="R108" i="28"/>
  <c r="Q108" i="28"/>
  <c r="P108" i="28"/>
  <c r="O108" i="28"/>
  <c r="N108" i="28"/>
  <c r="M108" i="28"/>
  <c r="L108" i="28"/>
  <c r="K108" i="28"/>
  <c r="J108" i="28"/>
  <c r="I108" i="28"/>
  <c r="H108" i="28"/>
  <c r="G108" i="28"/>
  <c r="F108" i="28"/>
  <c r="E108" i="28"/>
  <c r="D108" i="28"/>
  <c r="BN107" i="28"/>
  <c r="BM107" i="28"/>
  <c r="BL107" i="28"/>
  <c r="BK107" i="28"/>
  <c r="BJ107" i="28"/>
  <c r="BI107" i="28"/>
  <c r="BH107" i="28"/>
  <c r="BG107" i="28"/>
  <c r="BF107" i="28"/>
  <c r="BE107" i="28"/>
  <c r="BD107" i="28"/>
  <c r="BC107" i="28"/>
  <c r="BB107" i="28"/>
  <c r="BA107" i="28"/>
  <c r="AZ107" i="28"/>
  <c r="AY107" i="28"/>
  <c r="AX107" i="28"/>
  <c r="AW107" i="28"/>
  <c r="AV107" i="28"/>
  <c r="AU107" i="28"/>
  <c r="AT107" i="28"/>
  <c r="AS107" i="28"/>
  <c r="AR107" i="28"/>
  <c r="AQ107" i="28"/>
  <c r="AP107" i="28"/>
  <c r="AO107" i="28"/>
  <c r="AN107" i="28"/>
  <c r="AM107" i="28"/>
  <c r="AL107" i="28"/>
  <c r="AK107" i="28"/>
  <c r="AJ107" i="28"/>
  <c r="AI107" i="28"/>
  <c r="AH107" i="28"/>
  <c r="AG107" i="28"/>
  <c r="AF107" i="28"/>
  <c r="AE107" i="28"/>
  <c r="AD107" i="28"/>
  <c r="AC107" i="28"/>
  <c r="AB107" i="28"/>
  <c r="AA107" i="28"/>
  <c r="Z107" i="28"/>
  <c r="Y107" i="28"/>
  <c r="X107" i="28"/>
  <c r="W107" i="28"/>
  <c r="V107" i="28"/>
  <c r="U107" i="28"/>
  <c r="T107" i="28"/>
  <c r="S107" i="28"/>
  <c r="R107" i="28"/>
  <c r="Q107" i="28"/>
  <c r="P107" i="28"/>
  <c r="O107" i="28"/>
  <c r="N107" i="28"/>
  <c r="M107" i="28"/>
  <c r="L107" i="28"/>
  <c r="K107" i="28"/>
  <c r="J107" i="28"/>
  <c r="I107" i="28"/>
  <c r="H107" i="28"/>
  <c r="G107" i="28"/>
  <c r="F107" i="28"/>
  <c r="E107" i="28"/>
  <c r="D107" i="28"/>
  <c r="BN106" i="28"/>
  <c r="BM106" i="28"/>
  <c r="BL106" i="28"/>
  <c r="BK106" i="28"/>
  <c r="BJ106" i="28"/>
  <c r="BI106" i="28"/>
  <c r="BH106" i="28"/>
  <c r="BG106" i="28"/>
  <c r="BF106" i="28"/>
  <c r="BE106" i="28"/>
  <c r="BD106" i="28"/>
  <c r="BC106" i="28"/>
  <c r="BB106" i="28"/>
  <c r="BA106" i="28"/>
  <c r="AZ106" i="28"/>
  <c r="AY106" i="28"/>
  <c r="AX106" i="28"/>
  <c r="AW106" i="28"/>
  <c r="AV106" i="28"/>
  <c r="AU106" i="28"/>
  <c r="AT106" i="28"/>
  <c r="AS106" i="28"/>
  <c r="AR106" i="28"/>
  <c r="AQ106" i="28"/>
  <c r="AP106" i="28"/>
  <c r="AO106" i="28"/>
  <c r="AN106" i="28"/>
  <c r="AM106" i="28"/>
  <c r="AL106" i="28"/>
  <c r="AK106" i="28"/>
  <c r="AJ106" i="28"/>
  <c r="AI106" i="28"/>
  <c r="AH106" i="28"/>
  <c r="AG106" i="28"/>
  <c r="AF106" i="28"/>
  <c r="AE106" i="28"/>
  <c r="AD106" i="28"/>
  <c r="AC106" i="28"/>
  <c r="AB106" i="28"/>
  <c r="AA106" i="28"/>
  <c r="Z106" i="28"/>
  <c r="Y106" i="28"/>
  <c r="X106" i="28"/>
  <c r="W106" i="28"/>
  <c r="V106" i="28"/>
  <c r="U106" i="28"/>
  <c r="T106" i="28"/>
  <c r="S106" i="28"/>
  <c r="R106" i="28"/>
  <c r="Q106" i="28"/>
  <c r="P106" i="28"/>
  <c r="O106" i="28"/>
  <c r="N106" i="28"/>
  <c r="M106" i="28"/>
  <c r="L106" i="28"/>
  <c r="K106" i="28"/>
  <c r="J106" i="28"/>
  <c r="I106" i="28"/>
  <c r="H106" i="28"/>
  <c r="G106" i="28"/>
  <c r="F106" i="28"/>
  <c r="E106" i="28"/>
  <c r="D106" i="28"/>
  <c r="BN105" i="28"/>
  <c r="BM105" i="28"/>
  <c r="BL105" i="28"/>
  <c r="BK105" i="28"/>
  <c r="BJ105" i="28"/>
  <c r="BI105" i="28"/>
  <c r="BH105" i="28"/>
  <c r="BG105" i="28"/>
  <c r="BF105" i="28"/>
  <c r="BE105" i="28"/>
  <c r="BD105" i="28"/>
  <c r="BC105" i="28"/>
  <c r="BB105" i="28"/>
  <c r="BA105" i="28"/>
  <c r="AZ105" i="28"/>
  <c r="AY105" i="28"/>
  <c r="AX105" i="28"/>
  <c r="AW105" i="28"/>
  <c r="AV105" i="28"/>
  <c r="AU105" i="28"/>
  <c r="AT105" i="28"/>
  <c r="AS105" i="28"/>
  <c r="AR105" i="28"/>
  <c r="AQ105" i="28"/>
  <c r="AP105" i="28"/>
  <c r="AO105" i="28"/>
  <c r="AN105" i="28"/>
  <c r="AM105" i="28"/>
  <c r="AL105" i="28"/>
  <c r="AK105" i="28"/>
  <c r="AJ105" i="28"/>
  <c r="AI105" i="28"/>
  <c r="AH105" i="28"/>
  <c r="AG105" i="28"/>
  <c r="AF105" i="28"/>
  <c r="AE105" i="28"/>
  <c r="AD105" i="28"/>
  <c r="AC105" i="28"/>
  <c r="AB105" i="28"/>
  <c r="AA105" i="28"/>
  <c r="Z105" i="28"/>
  <c r="Y105" i="28"/>
  <c r="X105" i="28"/>
  <c r="W105" i="28"/>
  <c r="V105" i="28"/>
  <c r="U105" i="28"/>
  <c r="T105" i="28"/>
  <c r="S105" i="28"/>
  <c r="R105" i="28"/>
  <c r="Q105" i="28"/>
  <c r="P105" i="28"/>
  <c r="O105" i="28"/>
  <c r="N105" i="28"/>
  <c r="M105" i="28"/>
  <c r="L105" i="28"/>
  <c r="K105" i="28"/>
  <c r="J105" i="28"/>
  <c r="I105" i="28"/>
  <c r="H105" i="28"/>
  <c r="G105" i="28"/>
  <c r="F105" i="28"/>
  <c r="E105" i="28"/>
  <c r="D105" i="28"/>
  <c r="BN104" i="28"/>
  <c r="BM104" i="28"/>
  <c r="BL104" i="28"/>
  <c r="BK104" i="28"/>
  <c r="BJ104" i="28"/>
  <c r="BI104" i="28"/>
  <c r="BH104" i="28"/>
  <c r="BG104" i="28"/>
  <c r="BF104" i="28"/>
  <c r="BE104" i="28"/>
  <c r="BD104" i="28"/>
  <c r="BC104" i="28"/>
  <c r="BB104" i="28"/>
  <c r="BA104" i="28"/>
  <c r="AZ104" i="28"/>
  <c r="AY104" i="28"/>
  <c r="AX104" i="28"/>
  <c r="AW104" i="28"/>
  <c r="AV104" i="28"/>
  <c r="AU104" i="28"/>
  <c r="AT104" i="28"/>
  <c r="AS104" i="28"/>
  <c r="AR104" i="28"/>
  <c r="AQ104" i="28"/>
  <c r="AP104" i="28"/>
  <c r="AO104" i="28"/>
  <c r="AN104" i="28"/>
  <c r="AM104" i="28"/>
  <c r="AL104" i="28"/>
  <c r="AK104" i="28"/>
  <c r="AJ104" i="28"/>
  <c r="AI104" i="28"/>
  <c r="AH104" i="28"/>
  <c r="AG104" i="28"/>
  <c r="AF104" i="28"/>
  <c r="AE104" i="28"/>
  <c r="AD104" i="28"/>
  <c r="AC104" i="28"/>
  <c r="AB104" i="28"/>
  <c r="AA104" i="28"/>
  <c r="Z104" i="28"/>
  <c r="Y104" i="28"/>
  <c r="X104" i="28"/>
  <c r="W104" i="28"/>
  <c r="V104" i="28"/>
  <c r="U104" i="28"/>
  <c r="T104" i="28"/>
  <c r="S104" i="28"/>
  <c r="R104" i="28"/>
  <c r="Q104" i="28"/>
  <c r="P104" i="28"/>
  <c r="O104" i="28"/>
  <c r="N104" i="28"/>
  <c r="M104" i="28"/>
  <c r="L104" i="28"/>
  <c r="K104" i="28"/>
  <c r="J104" i="28"/>
  <c r="I104" i="28"/>
  <c r="H104" i="28"/>
  <c r="G104" i="28"/>
  <c r="F104" i="28"/>
  <c r="E104" i="28"/>
  <c r="D104" i="28"/>
  <c r="BN103" i="28"/>
  <c r="BM103" i="28"/>
  <c r="BL103" i="28"/>
  <c r="BK103" i="28"/>
  <c r="BJ103" i="28"/>
  <c r="BI103" i="28"/>
  <c r="BH103" i="28"/>
  <c r="BG103" i="28"/>
  <c r="BF103" i="28"/>
  <c r="BE103" i="28"/>
  <c r="BD103" i="28"/>
  <c r="BC103" i="28"/>
  <c r="BB103" i="28"/>
  <c r="BA103" i="28"/>
  <c r="AZ103" i="28"/>
  <c r="AY103" i="28"/>
  <c r="AX103" i="28"/>
  <c r="AW103" i="28"/>
  <c r="AV103" i="28"/>
  <c r="AU103" i="28"/>
  <c r="AT103" i="28"/>
  <c r="AS103" i="28"/>
  <c r="AR103" i="28"/>
  <c r="AQ103" i="28"/>
  <c r="AP103" i="28"/>
  <c r="AO103" i="28"/>
  <c r="AN103" i="28"/>
  <c r="AM103" i="28"/>
  <c r="AL103" i="28"/>
  <c r="AK103" i="28"/>
  <c r="AJ103" i="28"/>
  <c r="AI103" i="28"/>
  <c r="AH103" i="28"/>
  <c r="AG103" i="28"/>
  <c r="AF103" i="28"/>
  <c r="AE103" i="28"/>
  <c r="AD103" i="28"/>
  <c r="AC103" i="28"/>
  <c r="AB103" i="28"/>
  <c r="AA103" i="28"/>
  <c r="Z103" i="28"/>
  <c r="Y103" i="28"/>
  <c r="X103" i="28"/>
  <c r="W103" i="28"/>
  <c r="V103" i="28"/>
  <c r="U103" i="28"/>
  <c r="T103" i="28"/>
  <c r="S103" i="28"/>
  <c r="R103" i="28"/>
  <c r="Q103" i="28"/>
  <c r="P103" i="28"/>
  <c r="O103" i="28"/>
  <c r="N103" i="28"/>
  <c r="M103" i="28"/>
  <c r="L103" i="28"/>
  <c r="K103" i="28"/>
  <c r="J103" i="28"/>
  <c r="I103" i="28"/>
  <c r="H103" i="28"/>
  <c r="G103" i="28"/>
  <c r="F103" i="28"/>
  <c r="E103" i="28"/>
  <c r="D103" i="28"/>
  <c r="BN102" i="28"/>
  <c r="BM102" i="28"/>
  <c r="BL102" i="28"/>
  <c r="BK102" i="28"/>
  <c r="BJ102" i="28"/>
  <c r="BI102" i="28"/>
  <c r="BH102" i="28"/>
  <c r="BG102" i="28"/>
  <c r="BF102" i="28"/>
  <c r="BE102" i="28"/>
  <c r="BD102" i="28"/>
  <c r="BC102" i="28"/>
  <c r="BB102" i="28"/>
  <c r="BA102" i="28"/>
  <c r="AZ102" i="28"/>
  <c r="AY102" i="28"/>
  <c r="AX102" i="28"/>
  <c r="AW102" i="28"/>
  <c r="AV102" i="28"/>
  <c r="AU102" i="28"/>
  <c r="AT102" i="28"/>
  <c r="AS102" i="28"/>
  <c r="AR102" i="28"/>
  <c r="AQ102" i="28"/>
  <c r="AP102" i="28"/>
  <c r="AO102" i="28"/>
  <c r="AN102" i="28"/>
  <c r="AM102" i="28"/>
  <c r="AL102" i="28"/>
  <c r="AK102" i="28"/>
  <c r="AJ102" i="28"/>
  <c r="AI102" i="28"/>
  <c r="AH102" i="28"/>
  <c r="AG102" i="28"/>
  <c r="AF102" i="28"/>
  <c r="AE102" i="28"/>
  <c r="AD102" i="28"/>
  <c r="AC102" i="28"/>
  <c r="AB102" i="28"/>
  <c r="AA102" i="28"/>
  <c r="Z102" i="28"/>
  <c r="Y102" i="28"/>
  <c r="X102" i="28"/>
  <c r="W102" i="28"/>
  <c r="V102" i="28"/>
  <c r="U102" i="28"/>
  <c r="T102" i="28"/>
  <c r="S102" i="28"/>
  <c r="R102" i="28"/>
  <c r="Q102" i="28"/>
  <c r="P102" i="28"/>
  <c r="O102" i="28"/>
  <c r="N102" i="28"/>
  <c r="M102" i="28"/>
  <c r="L102" i="28"/>
  <c r="K102" i="28"/>
  <c r="J102" i="28"/>
  <c r="I102" i="28"/>
  <c r="H102" i="28"/>
  <c r="G102" i="28"/>
  <c r="F102" i="28"/>
  <c r="E102" i="28"/>
  <c r="D102" i="28"/>
  <c r="BN101" i="28"/>
  <c r="BM101" i="28"/>
  <c r="BL101" i="28"/>
  <c r="BK101" i="28"/>
  <c r="BJ101" i="28"/>
  <c r="BI101" i="28"/>
  <c r="BH101" i="28"/>
  <c r="BG101" i="28"/>
  <c r="BF101" i="28"/>
  <c r="BE101" i="28"/>
  <c r="BD101" i="28"/>
  <c r="BC101" i="28"/>
  <c r="BB101" i="28"/>
  <c r="BA101" i="28"/>
  <c r="AZ101" i="28"/>
  <c r="AY101" i="28"/>
  <c r="AX101" i="28"/>
  <c r="AW101" i="28"/>
  <c r="AV101" i="28"/>
  <c r="AU101" i="28"/>
  <c r="AT101" i="28"/>
  <c r="AS101" i="28"/>
  <c r="AR101" i="28"/>
  <c r="AQ101" i="28"/>
  <c r="AP101" i="28"/>
  <c r="AO101" i="28"/>
  <c r="AN101" i="28"/>
  <c r="AM101" i="28"/>
  <c r="AL101" i="28"/>
  <c r="AK101" i="28"/>
  <c r="AJ101" i="28"/>
  <c r="AI101" i="28"/>
  <c r="AH101" i="28"/>
  <c r="AG101" i="28"/>
  <c r="AF101" i="28"/>
  <c r="AE101" i="28"/>
  <c r="AD101" i="28"/>
  <c r="AC101" i="28"/>
  <c r="AB101" i="28"/>
  <c r="AA101" i="28"/>
  <c r="Z101" i="28"/>
  <c r="Y101" i="28"/>
  <c r="X101" i="28"/>
  <c r="W101" i="28"/>
  <c r="V101" i="28"/>
  <c r="U101" i="28"/>
  <c r="T101" i="28"/>
  <c r="S101" i="28"/>
  <c r="R101" i="28"/>
  <c r="Q101" i="28"/>
  <c r="P101" i="28"/>
  <c r="O101" i="28"/>
  <c r="N101" i="28"/>
  <c r="M101" i="28"/>
  <c r="L101" i="28"/>
  <c r="K101" i="28"/>
  <c r="J101" i="28"/>
  <c r="I101" i="28"/>
  <c r="H101" i="28"/>
  <c r="G101" i="28"/>
  <c r="F101" i="28"/>
  <c r="E101" i="28"/>
  <c r="D101" i="28"/>
  <c r="BN100" i="28"/>
  <c r="BM100" i="28"/>
  <c r="BL100" i="28"/>
  <c r="BK100" i="28"/>
  <c r="BJ100" i="28"/>
  <c r="BI100" i="28"/>
  <c r="BH100" i="28"/>
  <c r="BG100" i="28"/>
  <c r="BF100" i="28"/>
  <c r="BE100" i="28"/>
  <c r="BD100" i="28"/>
  <c r="BC100" i="28"/>
  <c r="BB100" i="28"/>
  <c r="BA100" i="28"/>
  <c r="AZ100" i="28"/>
  <c r="AY100" i="28"/>
  <c r="AX100" i="28"/>
  <c r="AW100" i="28"/>
  <c r="AV100" i="28"/>
  <c r="AU100" i="28"/>
  <c r="AT100" i="28"/>
  <c r="AS100" i="28"/>
  <c r="AR100" i="28"/>
  <c r="AQ100" i="28"/>
  <c r="AP100" i="28"/>
  <c r="AO100" i="28"/>
  <c r="AN100" i="28"/>
  <c r="AM100" i="28"/>
  <c r="AL100" i="28"/>
  <c r="AK100" i="28"/>
  <c r="AJ100" i="28"/>
  <c r="AI100" i="28"/>
  <c r="AH100" i="28"/>
  <c r="AG100" i="28"/>
  <c r="AF100" i="28"/>
  <c r="AE100" i="28"/>
  <c r="AD100" i="28"/>
  <c r="AC100" i="28"/>
  <c r="AB100" i="28"/>
  <c r="AA100" i="28"/>
  <c r="Z100" i="28"/>
  <c r="Y100" i="28"/>
  <c r="X100" i="28"/>
  <c r="W100" i="28"/>
  <c r="V100" i="28"/>
  <c r="U100" i="28"/>
  <c r="T100" i="28"/>
  <c r="S100" i="28"/>
  <c r="R100" i="28"/>
  <c r="Q100" i="28"/>
  <c r="P100" i="28"/>
  <c r="O100" i="28"/>
  <c r="N100" i="28"/>
  <c r="M100" i="28"/>
  <c r="L100" i="28"/>
  <c r="K100" i="28"/>
  <c r="J100" i="28"/>
  <c r="I100" i="28"/>
  <c r="H100" i="28"/>
  <c r="G100" i="28"/>
  <c r="F100" i="28"/>
  <c r="E100" i="28"/>
  <c r="D100" i="28"/>
  <c r="BN99" i="28"/>
  <c r="BM99" i="28"/>
  <c r="BL99" i="28"/>
  <c r="BK99" i="28"/>
  <c r="BJ99" i="28"/>
  <c r="BI99" i="28"/>
  <c r="BH99" i="28"/>
  <c r="BG99" i="28"/>
  <c r="BF99" i="28"/>
  <c r="BE99" i="28"/>
  <c r="BD99" i="28"/>
  <c r="BC99" i="28"/>
  <c r="BB99" i="28"/>
  <c r="BA99" i="28"/>
  <c r="AZ99" i="28"/>
  <c r="AY99" i="28"/>
  <c r="AX99" i="28"/>
  <c r="AW99" i="28"/>
  <c r="AV99" i="28"/>
  <c r="AU99" i="28"/>
  <c r="AT99" i="28"/>
  <c r="AS99" i="28"/>
  <c r="AR99" i="28"/>
  <c r="AQ99" i="28"/>
  <c r="AP99" i="28"/>
  <c r="AO99" i="28"/>
  <c r="AN99" i="28"/>
  <c r="AM99" i="28"/>
  <c r="AL99" i="28"/>
  <c r="AK99" i="28"/>
  <c r="AJ99" i="28"/>
  <c r="AI99" i="28"/>
  <c r="AH99" i="28"/>
  <c r="AG99" i="28"/>
  <c r="AF99" i="28"/>
  <c r="AE99" i="28"/>
  <c r="AD99" i="28"/>
  <c r="AC99" i="28"/>
  <c r="AB99" i="28"/>
  <c r="AA99" i="28"/>
  <c r="Z99" i="28"/>
  <c r="Y99" i="28"/>
  <c r="X99" i="28"/>
  <c r="W99" i="28"/>
  <c r="V99" i="28"/>
  <c r="U99" i="28"/>
  <c r="T99" i="28"/>
  <c r="S99" i="28"/>
  <c r="R99" i="28"/>
  <c r="Q99" i="28"/>
  <c r="P99" i="28"/>
  <c r="O99" i="28"/>
  <c r="N99" i="28"/>
  <c r="M99" i="28"/>
  <c r="L99" i="28"/>
  <c r="K99" i="28"/>
  <c r="J99" i="28"/>
  <c r="I99" i="28"/>
  <c r="H99" i="28"/>
  <c r="G99" i="28"/>
  <c r="F99" i="28"/>
  <c r="E99" i="28"/>
  <c r="D99" i="28"/>
  <c r="BN98" i="28"/>
  <c r="BM98" i="28"/>
  <c r="BL98" i="28"/>
  <c r="BK98" i="28"/>
  <c r="BJ98" i="28"/>
  <c r="BI98" i="28"/>
  <c r="BH98" i="28"/>
  <c r="BG98" i="28"/>
  <c r="BF98" i="28"/>
  <c r="BE98" i="28"/>
  <c r="BD98" i="28"/>
  <c r="BC98" i="28"/>
  <c r="BB98" i="28"/>
  <c r="BA98" i="28"/>
  <c r="AZ98" i="28"/>
  <c r="AY98" i="28"/>
  <c r="AX98" i="28"/>
  <c r="AW98" i="28"/>
  <c r="AV98" i="28"/>
  <c r="AU98" i="28"/>
  <c r="AT98" i="28"/>
  <c r="AS98" i="28"/>
  <c r="AR98" i="28"/>
  <c r="AQ98" i="28"/>
  <c r="AP98" i="28"/>
  <c r="AO98" i="28"/>
  <c r="AN98" i="28"/>
  <c r="AM98" i="28"/>
  <c r="AL98" i="28"/>
  <c r="AK98" i="28"/>
  <c r="AJ98" i="28"/>
  <c r="AI98" i="28"/>
  <c r="AH98" i="28"/>
  <c r="AG98" i="28"/>
  <c r="AF98" i="28"/>
  <c r="AE98" i="28"/>
  <c r="AD98" i="28"/>
  <c r="AC98" i="28"/>
  <c r="AB98" i="28"/>
  <c r="AA98" i="28"/>
  <c r="Z98" i="28"/>
  <c r="Y98" i="28"/>
  <c r="X98" i="28"/>
  <c r="W98" i="28"/>
  <c r="V98" i="28"/>
  <c r="U98" i="28"/>
  <c r="T98" i="28"/>
  <c r="S98" i="28"/>
  <c r="R98" i="28"/>
  <c r="Q98" i="28"/>
  <c r="P98" i="28"/>
  <c r="O98" i="28"/>
  <c r="N98" i="28"/>
  <c r="M98" i="28"/>
  <c r="L98" i="28"/>
  <c r="K98" i="28"/>
  <c r="J98" i="28"/>
  <c r="I98" i="28"/>
  <c r="H98" i="28"/>
  <c r="G98" i="28"/>
  <c r="F98" i="28"/>
  <c r="E98" i="28"/>
  <c r="D98" i="28"/>
  <c r="BN97" i="28"/>
  <c r="BM97" i="28"/>
  <c r="BL97" i="28"/>
  <c r="BK97" i="28"/>
  <c r="BJ97" i="28"/>
  <c r="BI97" i="28"/>
  <c r="BH97" i="28"/>
  <c r="BG97" i="28"/>
  <c r="BF97" i="28"/>
  <c r="BE97" i="28"/>
  <c r="BD97" i="28"/>
  <c r="BC97" i="28"/>
  <c r="BB97" i="28"/>
  <c r="BA97" i="28"/>
  <c r="AZ97" i="28"/>
  <c r="AY97" i="28"/>
  <c r="AX97" i="28"/>
  <c r="AW97" i="28"/>
  <c r="AV97" i="28"/>
  <c r="AU97" i="28"/>
  <c r="AT97" i="28"/>
  <c r="AS97" i="28"/>
  <c r="AR97" i="28"/>
  <c r="AQ97" i="28"/>
  <c r="AP97" i="28"/>
  <c r="AO97" i="28"/>
  <c r="AN97" i="28"/>
  <c r="AM97" i="28"/>
  <c r="AL97" i="28"/>
  <c r="AK97" i="28"/>
  <c r="AJ97" i="28"/>
  <c r="AI97" i="28"/>
  <c r="AH97" i="28"/>
  <c r="AG97" i="28"/>
  <c r="AF97" i="28"/>
  <c r="AE97" i="28"/>
  <c r="AD97" i="28"/>
  <c r="AC97" i="28"/>
  <c r="AB97" i="28"/>
  <c r="AA97" i="28"/>
  <c r="Z97" i="28"/>
  <c r="Y97" i="28"/>
  <c r="X97" i="28"/>
  <c r="W97" i="28"/>
  <c r="V97" i="28"/>
  <c r="U97" i="28"/>
  <c r="T97" i="28"/>
  <c r="S97" i="28"/>
  <c r="R97" i="28"/>
  <c r="Q97" i="28"/>
  <c r="P97" i="28"/>
  <c r="O97" i="28"/>
  <c r="N97" i="28"/>
  <c r="M97" i="28"/>
  <c r="L97" i="28"/>
  <c r="K97" i="28"/>
  <c r="J97" i="28"/>
  <c r="I97" i="28"/>
  <c r="H97" i="28"/>
  <c r="G97" i="28"/>
  <c r="F97" i="28"/>
  <c r="E97" i="28"/>
  <c r="D97" i="28"/>
  <c r="BN96" i="28"/>
  <c r="BM96" i="28"/>
  <c r="BL96" i="28"/>
  <c r="BK96" i="28"/>
  <c r="BJ96" i="28"/>
  <c r="BI96" i="28"/>
  <c r="BH96" i="28"/>
  <c r="BG96" i="28"/>
  <c r="BF96" i="28"/>
  <c r="BE96" i="28"/>
  <c r="BD96" i="28"/>
  <c r="BC96" i="28"/>
  <c r="BB96" i="28"/>
  <c r="BA96" i="28"/>
  <c r="AZ96" i="28"/>
  <c r="AY96" i="28"/>
  <c r="AX96" i="28"/>
  <c r="AW96" i="28"/>
  <c r="AV96" i="28"/>
  <c r="AU96" i="28"/>
  <c r="AT96" i="28"/>
  <c r="AS96" i="28"/>
  <c r="AR96" i="28"/>
  <c r="AQ96" i="28"/>
  <c r="AP96" i="28"/>
  <c r="AO96" i="28"/>
  <c r="AN96" i="28"/>
  <c r="AM96" i="28"/>
  <c r="AL96" i="28"/>
  <c r="AK96" i="28"/>
  <c r="AJ96" i="28"/>
  <c r="AI96" i="28"/>
  <c r="AH96" i="28"/>
  <c r="AG96" i="28"/>
  <c r="AF96" i="28"/>
  <c r="AE96" i="28"/>
  <c r="AD96" i="28"/>
  <c r="AC96" i="28"/>
  <c r="AB96" i="28"/>
  <c r="AA96" i="28"/>
  <c r="Z96" i="28"/>
  <c r="Y96" i="28"/>
  <c r="X96" i="28"/>
  <c r="W96" i="28"/>
  <c r="V96" i="28"/>
  <c r="U96" i="28"/>
  <c r="T96" i="28"/>
  <c r="S96" i="28"/>
  <c r="R96" i="28"/>
  <c r="Q96" i="28"/>
  <c r="P96" i="28"/>
  <c r="O96" i="28"/>
  <c r="N96" i="28"/>
  <c r="M96" i="28"/>
  <c r="L96" i="28"/>
  <c r="K96" i="28"/>
  <c r="J96" i="28"/>
  <c r="I96" i="28"/>
  <c r="H96" i="28"/>
  <c r="G96" i="28"/>
  <c r="F96" i="28"/>
  <c r="E96" i="28"/>
  <c r="D96" i="28"/>
  <c r="BN95" i="28"/>
  <c r="BM95" i="28"/>
  <c r="BL95" i="28"/>
  <c r="BK95" i="28"/>
  <c r="BJ95" i="28"/>
  <c r="BI95" i="28"/>
  <c r="BH95" i="28"/>
  <c r="BG95" i="28"/>
  <c r="BF95" i="28"/>
  <c r="BE95" i="28"/>
  <c r="BD95" i="28"/>
  <c r="BC95" i="28"/>
  <c r="BB95" i="28"/>
  <c r="BA95" i="28"/>
  <c r="AZ95" i="28"/>
  <c r="AY95" i="28"/>
  <c r="AX95" i="28"/>
  <c r="AW95" i="28"/>
  <c r="AV95" i="28"/>
  <c r="AU95" i="28"/>
  <c r="AT95" i="28"/>
  <c r="AS95" i="28"/>
  <c r="AR95" i="28"/>
  <c r="AQ95" i="28"/>
  <c r="AP95" i="28"/>
  <c r="AO95" i="28"/>
  <c r="AN95" i="28"/>
  <c r="AM95" i="28"/>
  <c r="AL95" i="28"/>
  <c r="AK95" i="28"/>
  <c r="AJ95" i="28"/>
  <c r="AI95" i="28"/>
  <c r="AH95" i="28"/>
  <c r="AG95" i="28"/>
  <c r="AF95" i="28"/>
  <c r="AE95" i="28"/>
  <c r="AD95" i="28"/>
  <c r="AC95" i="28"/>
  <c r="AB95" i="28"/>
  <c r="AA95" i="28"/>
  <c r="Z95" i="28"/>
  <c r="Y95" i="28"/>
  <c r="X95" i="28"/>
  <c r="W95" i="28"/>
  <c r="V95" i="28"/>
  <c r="U95" i="28"/>
  <c r="T95" i="28"/>
  <c r="S95" i="28"/>
  <c r="R95" i="28"/>
  <c r="Q95" i="28"/>
  <c r="P95" i="28"/>
  <c r="O95" i="28"/>
  <c r="N95" i="28"/>
  <c r="M95" i="28"/>
  <c r="L95" i="28"/>
  <c r="K95" i="28"/>
  <c r="J95" i="28"/>
  <c r="I95" i="28"/>
  <c r="H95" i="28"/>
  <c r="G95" i="28"/>
  <c r="F95" i="28"/>
  <c r="E95" i="28"/>
  <c r="D95" i="28"/>
  <c r="BN94" i="28"/>
  <c r="BM94" i="28"/>
  <c r="BL94" i="28"/>
  <c r="BK94" i="28"/>
  <c r="BJ94" i="28"/>
  <c r="BI94" i="28"/>
  <c r="BH94" i="28"/>
  <c r="BG94" i="28"/>
  <c r="BF94" i="28"/>
  <c r="BE94" i="28"/>
  <c r="BD94" i="28"/>
  <c r="BC94" i="28"/>
  <c r="BB94" i="28"/>
  <c r="BA94" i="28"/>
  <c r="AZ94" i="28"/>
  <c r="AY94" i="28"/>
  <c r="AX94" i="28"/>
  <c r="AW94" i="28"/>
  <c r="AV94" i="28"/>
  <c r="AU94" i="28"/>
  <c r="AT94" i="28"/>
  <c r="AS94" i="28"/>
  <c r="AR94" i="28"/>
  <c r="AQ94" i="28"/>
  <c r="AP94" i="28"/>
  <c r="AO94" i="28"/>
  <c r="AN94" i="28"/>
  <c r="AM94" i="28"/>
  <c r="AL94" i="28"/>
  <c r="AK94" i="28"/>
  <c r="AJ94" i="28"/>
  <c r="AI94" i="28"/>
  <c r="AH94" i="28"/>
  <c r="AG94" i="28"/>
  <c r="AF94" i="28"/>
  <c r="AE94" i="28"/>
  <c r="AD94" i="28"/>
  <c r="AC94" i="28"/>
  <c r="AB94" i="28"/>
  <c r="AA94" i="28"/>
  <c r="Z94" i="28"/>
  <c r="Y94" i="28"/>
  <c r="X94" i="28"/>
  <c r="W94" i="28"/>
  <c r="V94" i="28"/>
  <c r="U94" i="28"/>
  <c r="T94" i="28"/>
  <c r="S94" i="28"/>
  <c r="R94" i="28"/>
  <c r="Q94" i="28"/>
  <c r="P94" i="28"/>
  <c r="O94" i="28"/>
  <c r="N94" i="28"/>
  <c r="M94" i="28"/>
  <c r="L94" i="28"/>
  <c r="K94" i="28"/>
  <c r="J94" i="28"/>
  <c r="I94" i="28"/>
  <c r="H94" i="28"/>
  <c r="G94" i="28"/>
  <c r="F94" i="28"/>
  <c r="E94" i="28"/>
  <c r="D94" i="28"/>
  <c r="BN93" i="28"/>
  <c r="BM93" i="28"/>
  <c r="BL93" i="28"/>
  <c r="BK93" i="28"/>
  <c r="BJ93" i="28"/>
  <c r="BI93" i="28"/>
  <c r="BH93" i="28"/>
  <c r="BG93" i="28"/>
  <c r="BF93" i="28"/>
  <c r="BE93" i="28"/>
  <c r="BD93" i="28"/>
  <c r="BC93" i="28"/>
  <c r="BB93" i="28"/>
  <c r="BA93" i="28"/>
  <c r="AZ93" i="28"/>
  <c r="AY93" i="28"/>
  <c r="AX93" i="28"/>
  <c r="AW93" i="28"/>
  <c r="AV93" i="28"/>
  <c r="AU93" i="28"/>
  <c r="AT93" i="28"/>
  <c r="AS93" i="28"/>
  <c r="AR93" i="28"/>
  <c r="AQ93" i="28"/>
  <c r="AP93" i="28"/>
  <c r="AO93" i="28"/>
  <c r="AN93" i="28"/>
  <c r="AM93" i="28"/>
  <c r="AL93" i="28"/>
  <c r="AK93" i="28"/>
  <c r="AJ93" i="28"/>
  <c r="AI93" i="28"/>
  <c r="AH93" i="28"/>
  <c r="AG93" i="28"/>
  <c r="AF93" i="28"/>
  <c r="AE93" i="28"/>
  <c r="AD93" i="28"/>
  <c r="AC93" i="28"/>
  <c r="AB93" i="28"/>
  <c r="AA93" i="28"/>
  <c r="Z93" i="28"/>
  <c r="Y93" i="28"/>
  <c r="X93" i="28"/>
  <c r="W93" i="28"/>
  <c r="V93" i="28"/>
  <c r="U93" i="28"/>
  <c r="T93" i="28"/>
  <c r="S93" i="28"/>
  <c r="R93" i="28"/>
  <c r="Q93" i="28"/>
  <c r="P93" i="28"/>
  <c r="O93" i="28"/>
  <c r="N93" i="28"/>
  <c r="M93" i="28"/>
  <c r="L93" i="28"/>
  <c r="K93" i="28"/>
  <c r="J93" i="28"/>
  <c r="I93" i="28"/>
  <c r="H93" i="28"/>
  <c r="G93" i="28"/>
  <c r="F93" i="28"/>
  <c r="E93" i="28"/>
  <c r="D93" i="28"/>
  <c r="BN92" i="28"/>
  <c r="BM92" i="28"/>
  <c r="BL92" i="28"/>
  <c r="BK92" i="28"/>
  <c r="BJ92" i="28"/>
  <c r="BI92" i="28"/>
  <c r="BH92" i="28"/>
  <c r="BG92" i="28"/>
  <c r="BF92" i="28"/>
  <c r="BE92" i="28"/>
  <c r="BD92" i="28"/>
  <c r="BC92" i="28"/>
  <c r="BB92" i="28"/>
  <c r="BA92" i="28"/>
  <c r="AZ92" i="28"/>
  <c r="AY92" i="28"/>
  <c r="AX92" i="28"/>
  <c r="AW92" i="28"/>
  <c r="AV92" i="28"/>
  <c r="AU92" i="28"/>
  <c r="AT92" i="28"/>
  <c r="AS92" i="28"/>
  <c r="AR92" i="28"/>
  <c r="AQ92" i="28"/>
  <c r="AP92" i="28"/>
  <c r="AO92" i="28"/>
  <c r="AN92" i="28"/>
  <c r="AM92" i="28"/>
  <c r="AL92" i="28"/>
  <c r="AK92" i="28"/>
  <c r="AJ92" i="28"/>
  <c r="AI92" i="28"/>
  <c r="AH92" i="28"/>
  <c r="AG92" i="28"/>
  <c r="AF92" i="28"/>
  <c r="AE92" i="28"/>
  <c r="AD92" i="28"/>
  <c r="AC92" i="28"/>
  <c r="AB92" i="28"/>
  <c r="AA92" i="28"/>
  <c r="Z92" i="28"/>
  <c r="Y92" i="28"/>
  <c r="X92" i="28"/>
  <c r="W92" i="28"/>
  <c r="V92" i="28"/>
  <c r="U92" i="28"/>
  <c r="T92" i="28"/>
  <c r="S92" i="28"/>
  <c r="R92" i="28"/>
  <c r="Q92" i="28"/>
  <c r="P92" i="28"/>
  <c r="O92" i="28"/>
  <c r="N92" i="28"/>
  <c r="M92" i="28"/>
  <c r="L92" i="28"/>
  <c r="K92" i="28"/>
  <c r="J92" i="28"/>
  <c r="I92" i="28"/>
  <c r="H92" i="28"/>
  <c r="G92" i="28"/>
  <c r="F92" i="28"/>
  <c r="E92" i="28"/>
  <c r="D92"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V91" i="28"/>
  <c r="U91" i="28"/>
  <c r="T91" i="28"/>
  <c r="S91" i="28"/>
  <c r="R91" i="28"/>
  <c r="Q91" i="28"/>
  <c r="P91" i="28"/>
  <c r="O91" i="28"/>
  <c r="N91" i="28"/>
  <c r="M91" i="28"/>
  <c r="L91" i="28"/>
  <c r="K91" i="28"/>
  <c r="J91" i="28"/>
  <c r="I91" i="28"/>
  <c r="H91" i="28"/>
  <c r="G91" i="28"/>
  <c r="F91" i="28"/>
  <c r="E91" i="28"/>
  <c r="D91" i="28"/>
  <c r="BN90" i="28"/>
  <c r="BM90" i="28"/>
  <c r="BL90" i="28"/>
  <c r="BK90" i="28"/>
  <c r="BJ90" i="28"/>
  <c r="BI90" i="28"/>
  <c r="BH90"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AH90" i="28"/>
  <c r="AG90" i="28"/>
  <c r="AF90" i="28"/>
  <c r="AE90" i="28"/>
  <c r="AD90" i="28"/>
  <c r="AC90" i="28"/>
  <c r="AB90" i="28"/>
  <c r="AA90" i="28"/>
  <c r="Z90" i="28"/>
  <c r="Y90" i="28"/>
  <c r="X90" i="28"/>
  <c r="W90" i="28"/>
  <c r="V90" i="28"/>
  <c r="U90" i="28"/>
  <c r="T90" i="28"/>
  <c r="S90" i="28"/>
  <c r="R90" i="28"/>
  <c r="Q90" i="28"/>
  <c r="P90" i="28"/>
  <c r="O90" i="28"/>
  <c r="N90" i="28"/>
  <c r="M90" i="28"/>
  <c r="L90" i="28"/>
  <c r="K90" i="28"/>
  <c r="J90" i="28"/>
  <c r="I90" i="28"/>
  <c r="H90" i="28"/>
  <c r="G90" i="28"/>
  <c r="F90" i="28"/>
  <c r="E90" i="28"/>
  <c r="D90" i="28"/>
  <c r="BN89" i="28"/>
  <c r="BM89" i="28"/>
  <c r="BL89" i="28"/>
  <c r="BK89" i="28"/>
  <c r="BJ89" i="28"/>
  <c r="BI89" i="28"/>
  <c r="BH89" i="28"/>
  <c r="BG89" i="28"/>
  <c r="BF89" i="28"/>
  <c r="BE89" i="28"/>
  <c r="BD89" i="28"/>
  <c r="BC89" i="28"/>
  <c r="BB89" i="28"/>
  <c r="BA89" i="28"/>
  <c r="AZ89" i="28"/>
  <c r="AY89" i="28"/>
  <c r="AX89" i="28"/>
  <c r="AW89" i="28"/>
  <c r="AV89" i="28"/>
  <c r="AU89" i="28"/>
  <c r="AT89" i="28"/>
  <c r="AS89" i="28"/>
  <c r="AR89" i="28"/>
  <c r="AQ89" i="28"/>
  <c r="AP89" i="28"/>
  <c r="AO89" i="28"/>
  <c r="AN89" i="28"/>
  <c r="AM89" i="28"/>
  <c r="AL89" i="28"/>
  <c r="AK89" i="28"/>
  <c r="AJ89" i="28"/>
  <c r="AI89" i="28"/>
  <c r="AH89" i="28"/>
  <c r="AG89" i="28"/>
  <c r="AF89" i="28"/>
  <c r="AE89" i="28"/>
  <c r="AD89" i="28"/>
  <c r="AC89" i="28"/>
  <c r="AB89" i="28"/>
  <c r="AA89" i="28"/>
  <c r="Z89" i="28"/>
  <c r="Y89" i="28"/>
  <c r="X89" i="28"/>
  <c r="W89" i="28"/>
  <c r="V89" i="28"/>
  <c r="U89" i="28"/>
  <c r="T89" i="28"/>
  <c r="S89" i="28"/>
  <c r="R89" i="28"/>
  <c r="Q89" i="28"/>
  <c r="P89" i="28"/>
  <c r="O89" i="28"/>
  <c r="N89" i="28"/>
  <c r="M89" i="28"/>
  <c r="L89" i="28"/>
  <c r="K89" i="28"/>
  <c r="J89" i="28"/>
  <c r="I89" i="28"/>
  <c r="H89" i="28"/>
  <c r="G89" i="28"/>
  <c r="F89" i="28"/>
  <c r="E89" i="28"/>
  <c r="D89" i="28"/>
  <c r="BN88" i="28"/>
  <c r="BM88" i="28"/>
  <c r="BL88" i="28"/>
  <c r="BK88" i="28"/>
  <c r="BJ88" i="28"/>
  <c r="BI88" i="28"/>
  <c r="BH88" i="28"/>
  <c r="BG88" i="28"/>
  <c r="BF88" i="28"/>
  <c r="BE88" i="28"/>
  <c r="BD88" i="28"/>
  <c r="BC88" i="28"/>
  <c r="BB88" i="28"/>
  <c r="BA88" i="28"/>
  <c r="AZ88" i="28"/>
  <c r="AY88" i="28"/>
  <c r="AX88" i="28"/>
  <c r="AW88" i="28"/>
  <c r="AV88" i="28"/>
  <c r="AU88" i="28"/>
  <c r="AT88" i="28"/>
  <c r="AS88" i="28"/>
  <c r="AR88" i="28"/>
  <c r="AQ88" i="28"/>
  <c r="AP88" i="28"/>
  <c r="AO88" i="28"/>
  <c r="AN88" i="28"/>
  <c r="AM88" i="28"/>
  <c r="AL88" i="28"/>
  <c r="AK88" i="28"/>
  <c r="AJ88" i="28"/>
  <c r="AI88" i="28"/>
  <c r="AH88" i="28"/>
  <c r="AG88" i="28"/>
  <c r="AF88" i="28"/>
  <c r="AE88" i="28"/>
  <c r="AD88" i="28"/>
  <c r="AC88" i="28"/>
  <c r="AB88" i="28"/>
  <c r="AA88" i="28"/>
  <c r="Z88" i="28"/>
  <c r="Y88" i="28"/>
  <c r="X88" i="28"/>
  <c r="W88" i="28"/>
  <c r="V88" i="28"/>
  <c r="U88" i="28"/>
  <c r="T88" i="28"/>
  <c r="S88" i="28"/>
  <c r="R88" i="28"/>
  <c r="Q88" i="28"/>
  <c r="P88" i="28"/>
  <c r="O88" i="28"/>
  <c r="N88" i="28"/>
  <c r="M88" i="28"/>
  <c r="L88" i="28"/>
  <c r="K88" i="28"/>
  <c r="J88" i="28"/>
  <c r="I88" i="28"/>
  <c r="H88" i="28"/>
  <c r="G88" i="28"/>
  <c r="F88" i="28"/>
  <c r="E88" i="28"/>
  <c r="D88" i="28"/>
  <c r="BN87" i="28"/>
  <c r="BM87" i="28"/>
  <c r="BL87" i="28"/>
  <c r="BK87" i="28"/>
  <c r="BJ87" i="28"/>
  <c r="BI87" i="28"/>
  <c r="BH87" i="28"/>
  <c r="BG87" i="28"/>
  <c r="BF87" i="28"/>
  <c r="BE87" i="28"/>
  <c r="BD87" i="28"/>
  <c r="BC87" i="28"/>
  <c r="BB87" i="28"/>
  <c r="BA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E87" i="28"/>
  <c r="D87" i="28"/>
  <c r="BN86" i="28"/>
  <c r="BM86" i="28"/>
  <c r="BL86" i="28"/>
  <c r="BK86" i="28"/>
  <c r="BJ86" i="28"/>
  <c r="BI86" i="28"/>
  <c r="BH86" i="28"/>
  <c r="BG86" i="28"/>
  <c r="BF86" i="28"/>
  <c r="BE86" i="28"/>
  <c r="BD86" i="28"/>
  <c r="BC86" i="28"/>
  <c r="BB86" i="28"/>
  <c r="BA86" i="28"/>
  <c r="AZ86" i="28"/>
  <c r="AY86" i="28"/>
  <c r="AX86" i="28"/>
  <c r="AW86" i="28"/>
  <c r="AV86" i="28"/>
  <c r="AU86" i="28"/>
  <c r="AT86" i="28"/>
  <c r="AS86" i="28"/>
  <c r="AR86" i="28"/>
  <c r="AQ86" i="28"/>
  <c r="AP86" i="28"/>
  <c r="AO86" i="28"/>
  <c r="AN86" i="28"/>
  <c r="AM86" i="28"/>
  <c r="AL86" i="28"/>
  <c r="AK86" i="28"/>
  <c r="AJ86" i="28"/>
  <c r="AI86" i="28"/>
  <c r="AH86" i="28"/>
  <c r="AG86" i="28"/>
  <c r="AF86" i="28"/>
  <c r="AE86" i="28"/>
  <c r="AD86" i="28"/>
  <c r="AC86" i="28"/>
  <c r="AB86" i="28"/>
  <c r="AA86" i="28"/>
  <c r="Z86" i="28"/>
  <c r="Y86" i="28"/>
  <c r="X86" i="28"/>
  <c r="W86" i="28"/>
  <c r="V86" i="28"/>
  <c r="U86" i="28"/>
  <c r="T86" i="28"/>
  <c r="S86" i="28"/>
  <c r="R86" i="28"/>
  <c r="Q86" i="28"/>
  <c r="P86" i="28"/>
  <c r="O86" i="28"/>
  <c r="N86" i="28"/>
  <c r="M86" i="28"/>
  <c r="L86" i="28"/>
  <c r="K86" i="28"/>
  <c r="J86" i="28"/>
  <c r="I86" i="28"/>
  <c r="H86" i="28"/>
  <c r="G86" i="28"/>
  <c r="F86" i="28"/>
  <c r="E86" i="28"/>
  <c r="D86" i="28"/>
  <c r="BN85" i="28"/>
  <c r="BM85" i="28"/>
  <c r="BL85" i="28"/>
  <c r="BK85" i="28"/>
  <c r="BJ85" i="28"/>
  <c r="BI85" i="28"/>
  <c r="BH85" i="28"/>
  <c r="BG85" i="28"/>
  <c r="BF85" i="28"/>
  <c r="BE85" i="28"/>
  <c r="BD85" i="28"/>
  <c r="BC85" i="28"/>
  <c r="BB85" i="28"/>
  <c r="BA85" i="28"/>
  <c r="AZ85" i="28"/>
  <c r="AY85" i="28"/>
  <c r="AX85" i="28"/>
  <c r="AW85" i="28"/>
  <c r="AV85" i="28"/>
  <c r="AU85" i="28"/>
  <c r="AT85" i="28"/>
  <c r="AS85" i="28"/>
  <c r="AR85" i="28"/>
  <c r="AQ85" i="28"/>
  <c r="AP85" i="28"/>
  <c r="AO85" i="28"/>
  <c r="AN85" i="28"/>
  <c r="AM85" i="28"/>
  <c r="AL85" i="28"/>
  <c r="AK85" i="28"/>
  <c r="AJ85" i="28"/>
  <c r="AI85" i="28"/>
  <c r="AH85" i="28"/>
  <c r="AG85" i="28"/>
  <c r="AF85" i="28"/>
  <c r="AE85" i="28"/>
  <c r="AD85" i="28"/>
  <c r="AC85" i="28"/>
  <c r="AB85" i="28"/>
  <c r="AA85" i="28"/>
  <c r="Z85" i="28"/>
  <c r="Y85" i="28"/>
  <c r="X85" i="28"/>
  <c r="W85" i="28"/>
  <c r="V85" i="28"/>
  <c r="U85" i="28"/>
  <c r="T85" i="28"/>
  <c r="S85" i="28"/>
  <c r="R85" i="28"/>
  <c r="Q85" i="28"/>
  <c r="P85" i="28"/>
  <c r="O85" i="28"/>
  <c r="N85" i="28"/>
  <c r="M85" i="28"/>
  <c r="L85" i="28"/>
  <c r="K85" i="28"/>
  <c r="J85" i="28"/>
  <c r="I85" i="28"/>
  <c r="H85" i="28"/>
  <c r="G85" i="28"/>
  <c r="F85" i="28"/>
  <c r="E85" i="28"/>
  <c r="D85" i="28"/>
  <c r="BN84" i="28"/>
  <c r="BM84" i="28"/>
  <c r="BL84" i="28"/>
  <c r="BK84" i="28"/>
  <c r="BJ84" i="28"/>
  <c r="BI84" i="28"/>
  <c r="BH84" i="28"/>
  <c r="BG84" i="28"/>
  <c r="BF84" i="28"/>
  <c r="BE84" i="28"/>
  <c r="BD84" i="28"/>
  <c r="BC84" i="28"/>
  <c r="BB84" i="28"/>
  <c r="BA84" i="28"/>
  <c r="AZ84" i="28"/>
  <c r="AY84" i="28"/>
  <c r="AX84" i="28"/>
  <c r="AW84" i="28"/>
  <c r="AV84" i="28"/>
  <c r="AU84" i="28"/>
  <c r="AT84" i="28"/>
  <c r="AS84" i="28"/>
  <c r="AR84" i="28"/>
  <c r="AQ84" i="28"/>
  <c r="AP84" i="28"/>
  <c r="AO84" i="28"/>
  <c r="AN84" i="28"/>
  <c r="AM84" i="28"/>
  <c r="AL84" i="28"/>
  <c r="AK84" i="28"/>
  <c r="AJ84" i="28"/>
  <c r="AI84" i="28"/>
  <c r="AH84" i="28"/>
  <c r="AG84" i="28"/>
  <c r="AF84" i="28"/>
  <c r="AE84" i="28"/>
  <c r="AD84" i="28"/>
  <c r="AC84" i="28"/>
  <c r="AB84" i="28"/>
  <c r="AA84" i="28"/>
  <c r="Z84" i="28"/>
  <c r="Y84" i="28"/>
  <c r="X84" i="28"/>
  <c r="W84" i="28"/>
  <c r="V84" i="28"/>
  <c r="U84" i="28"/>
  <c r="T84" i="28"/>
  <c r="S84" i="28"/>
  <c r="R84" i="28"/>
  <c r="Q84" i="28"/>
  <c r="P84" i="28"/>
  <c r="O84" i="28"/>
  <c r="N84" i="28"/>
  <c r="M84" i="28"/>
  <c r="L84" i="28"/>
  <c r="K84" i="28"/>
  <c r="J84" i="28"/>
  <c r="I84" i="28"/>
  <c r="H84" i="28"/>
  <c r="G84" i="28"/>
  <c r="F84" i="28"/>
  <c r="E84" i="28"/>
  <c r="D84" i="28"/>
  <c r="BN83" i="28"/>
  <c r="BM83" i="28"/>
  <c r="BL83" i="28"/>
  <c r="BK83" i="28"/>
  <c r="BJ83" i="28"/>
  <c r="BI83" i="28"/>
  <c r="BH83" i="28"/>
  <c r="BG83" i="28"/>
  <c r="BF83" i="28"/>
  <c r="BE83" i="28"/>
  <c r="BD83" i="28"/>
  <c r="BC83" i="28"/>
  <c r="BB83" i="28"/>
  <c r="BA83" i="28"/>
  <c r="AZ83" i="28"/>
  <c r="AY83" i="28"/>
  <c r="AX83" i="28"/>
  <c r="AW83" i="28"/>
  <c r="AV83" i="28"/>
  <c r="AU83" i="28"/>
  <c r="AT83" i="28"/>
  <c r="AS83" i="28"/>
  <c r="AR83" i="28"/>
  <c r="AQ83" i="28"/>
  <c r="AP83" i="28"/>
  <c r="AO83" i="28"/>
  <c r="AN83" i="28"/>
  <c r="AM83" i="28"/>
  <c r="AL83" i="28"/>
  <c r="AK83" i="28"/>
  <c r="AJ83" i="28"/>
  <c r="AI83" i="28"/>
  <c r="AH83" i="28"/>
  <c r="AG83" i="28"/>
  <c r="AF83" i="28"/>
  <c r="AE83" i="28"/>
  <c r="AD83" i="28"/>
  <c r="AC83" i="28"/>
  <c r="AB83" i="28"/>
  <c r="AA83" i="28"/>
  <c r="Z83" i="28"/>
  <c r="Y83" i="28"/>
  <c r="X83" i="28"/>
  <c r="W83" i="28"/>
  <c r="V83" i="28"/>
  <c r="U83" i="28"/>
  <c r="T83" i="28"/>
  <c r="S83" i="28"/>
  <c r="R83" i="28"/>
  <c r="Q83" i="28"/>
  <c r="P83" i="28"/>
  <c r="O83" i="28"/>
  <c r="N83" i="28"/>
  <c r="M83" i="28"/>
  <c r="L83" i="28"/>
  <c r="K83" i="28"/>
  <c r="J83" i="28"/>
  <c r="I83" i="28"/>
  <c r="H83" i="28"/>
  <c r="G83" i="28"/>
  <c r="F83" i="28"/>
  <c r="E83" i="28"/>
  <c r="D83" i="28"/>
  <c r="BN82" i="28"/>
  <c r="BM82" i="28"/>
  <c r="BL82" i="28"/>
  <c r="BK82" i="28"/>
  <c r="BJ82" i="28"/>
  <c r="BI82" i="28"/>
  <c r="BH82" i="28"/>
  <c r="BG82" i="28"/>
  <c r="BF82" i="28"/>
  <c r="BE82" i="28"/>
  <c r="BD82" i="28"/>
  <c r="BC82" i="28"/>
  <c r="BB82" i="28"/>
  <c r="BA82" i="28"/>
  <c r="AZ82" i="28"/>
  <c r="AY82" i="28"/>
  <c r="AX82" i="28"/>
  <c r="AW82" i="28"/>
  <c r="AV82" i="28"/>
  <c r="AU82" i="28"/>
  <c r="AT82" i="28"/>
  <c r="AS82" i="28"/>
  <c r="AR82" i="28"/>
  <c r="AQ82" i="28"/>
  <c r="AP82" i="28"/>
  <c r="AO82" i="28"/>
  <c r="AN82" i="28"/>
  <c r="AM82" i="28"/>
  <c r="AL82" i="28"/>
  <c r="AK82" i="28"/>
  <c r="AJ82" i="28"/>
  <c r="AI82" i="28"/>
  <c r="AH82" i="28"/>
  <c r="AG82" i="28"/>
  <c r="AF82" i="28"/>
  <c r="AE82" i="28"/>
  <c r="AD82" i="28"/>
  <c r="AC82" i="28"/>
  <c r="AB82" i="28"/>
  <c r="AA82" i="28"/>
  <c r="Z82" i="28"/>
  <c r="Y82" i="28"/>
  <c r="X82" i="28"/>
  <c r="W82" i="28"/>
  <c r="V82" i="28"/>
  <c r="U82" i="28"/>
  <c r="T82" i="28"/>
  <c r="S82" i="28"/>
  <c r="R82" i="28"/>
  <c r="Q82" i="28"/>
  <c r="P82" i="28"/>
  <c r="O82" i="28"/>
  <c r="N82" i="28"/>
  <c r="M82" i="28"/>
  <c r="L82" i="28"/>
  <c r="K82" i="28"/>
  <c r="J82" i="28"/>
  <c r="I82" i="28"/>
  <c r="H82" i="28"/>
  <c r="G82" i="28"/>
  <c r="F82" i="28"/>
  <c r="E82" i="28"/>
  <c r="D82" i="28"/>
  <c r="BN81" i="28"/>
  <c r="BM81" i="28"/>
  <c r="BL81" i="28"/>
  <c r="BK81" i="28"/>
  <c r="BJ81" i="28"/>
  <c r="BI81" i="28"/>
  <c r="BH81" i="28"/>
  <c r="BG81" i="28"/>
  <c r="BF81" i="28"/>
  <c r="BE81" i="28"/>
  <c r="BD81" i="28"/>
  <c r="BC81" i="28"/>
  <c r="BB81" i="28"/>
  <c r="BA81" i="28"/>
  <c r="AZ81" i="28"/>
  <c r="AY81" i="28"/>
  <c r="AX81" i="28"/>
  <c r="AW81" i="28"/>
  <c r="AV81" i="28"/>
  <c r="AU81" i="28"/>
  <c r="AT81" i="28"/>
  <c r="AS81" i="28"/>
  <c r="AR81" i="28"/>
  <c r="AQ81" i="28"/>
  <c r="AP81" i="28"/>
  <c r="AO81" i="28"/>
  <c r="AN81" i="28"/>
  <c r="AM81" i="28"/>
  <c r="AL81"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F81" i="28"/>
  <c r="E81" i="28"/>
  <c r="D81" i="28"/>
  <c r="BN80" i="28"/>
  <c r="BM80" i="28"/>
  <c r="BL80" i="28"/>
  <c r="BK80" i="28"/>
  <c r="BJ80" i="28"/>
  <c r="BI80" i="28"/>
  <c r="BH80"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N80" i="28"/>
  <c r="M80" i="28"/>
  <c r="L80" i="28"/>
  <c r="K80" i="28"/>
  <c r="J80" i="28"/>
  <c r="I80" i="28"/>
  <c r="H80" i="28"/>
  <c r="G80" i="28"/>
  <c r="F80" i="28"/>
  <c r="E80" i="28"/>
  <c r="D80" i="28"/>
  <c r="BN79" i="28"/>
  <c r="BM79" i="28"/>
  <c r="BL79" i="28"/>
  <c r="BK79" i="28"/>
  <c r="BJ79" i="28"/>
  <c r="BI79" i="28"/>
  <c r="BH79" i="28"/>
  <c r="BG79" i="28"/>
  <c r="BF79" i="28"/>
  <c r="BE79" i="28"/>
  <c r="BD79" i="28"/>
  <c r="BC79" i="28"/>
  <c r="BB79" i="28"/>
  <c r="BA79" i="28"/>
  <c r="AZ79" i="28"/>
  <c r="AY79" i="28"/>
  <c r="AX79" i="28"/>
  <c r="AW79" i="28"/>
  <c r="AV79" i="28"/>
  <c r="AU79" i="28"/>
  <c r="AT79" i="28"/>
  <c r="AS79" i="28"/>
  <c r="AR79" i="28"/>
  <c r="AQ79" i="28"/>
  <c r="AP79" i="28"/>
  <c r="AO79" i="28"/>
  <c r="AN79" i="28"/>
  <c r="AM79" i="28"/>
  <c r="AL79" i="28"/>
  <c r="AK79" i="28"/>
  <c r="AJ79" i="28"/>
  <c r="AI79" i="28"/>
  <c r="AH79" i="28"/>
  <c r="AG79" i="28"/>
  <c r="AF79" i="28"/>
  <c r="AE79" i="28"/>
  <c r="AD79" i="28"/>
  <c r="AC79" i="28"/>
  <c r="AB79" i="28"/>
  <c r="AA79" i="28"/>
  <c r="Z79" i="28"/>
  <c r="Y79" i="28"/>
  <c r="X79" i="28"/>
  <c r="W79" i="28"/>
  <c r="V79" i="28"/>
  <c r="U79" i="28"/>
  <c r="T79" i="28"/>
  <c r="S79" i="28"/>
  <c r="R79" i="28"/>
  <c r="Q79" i="28"/>
  <c r="P79" i="28"/>
  <c r="O79" i="28"/>
  <c r="N79" i="28"/>
  <c r="M79" i="28"/>
  <c r="L79" i="28"/>
  <c r="K79" i="28"/>
  <c r="J79" i="28"/>
  <c r="I79" i="28"/>
  <c r="H79" i="28"/>
  <c r="G79" i="28"/>
  <c r="F79" i="28"/>
  <c r="E79" i="28"/>
  <c r="D79" i="28"/>
  <c r="BN78" i="28"/>
  <c r="BM78" i="28"/>
  <c r="BL78" i="28"/>
  <c r="BK78" i="28"/>
  <c r="BJ78" i="28"/>
  <c r="BI78" i="28"/>
  <c r="BH78" i="28"/>
  <c r="BG78" i="28"/>
  <c r="BF78" i="28"/>
  <c r="BE78" i="28"/>
  <c r="BD78" i="28"/>
  <c r="BC78" i="28"/>
  <c r="BB78" i="28"/>
  <c r="BA78" i="28"/>
  <c r="AZ78" i="28"/>
  <c r="AY78" i="28"/>
  <c r="AX78" i="28"/>
  <c r="AW78" i="28"/>
  <c r="AV78" i="28"/>
  <c r="AU78" i="28"/>
  <c r="AT78" i="28"/>
  <c r="AS78" i="28"/>
  <c r="AR78" i="28"/>
  <c r="AQ78" i="28"/>
  <c r="AP78" i="28"/>
  <c r="AO78" i="28"/>
  <c r="AN78" i="28"/>
  <c r="AM78" i="28"/>
  <c r="AL78" i="28"/>
  <c r="AK78" i="28"/>
  <c r="AJ78" i="28"/>
  <c r="AI78" i="28"/>
  <c r="AH78" i="28"/>
  <c r="AG78" i="28"/>
  <c r="AF78" i="28"/>
  <c r="AE78" i="28"/>
  <c r="AD78" i="28"/>
  <c r="AC78" i="28"/>
  <c r="AB78" i="28"/>
  <c r="AA78" i="28"/>
  <c r="Z78" i="28"/>
  <c r="Y78" i="28"/>
  <c r="X78" i="28"/>
  <c r="W78" i="28"/>
  <c r="V78" i="28"/>
  <c r="U78" i="28"/>
  <c r="T78" i="28"/>
  <c r="S78" i="28"/>
  <c r="R78" i="28"/>
  <c r="Q78" i="28"/>
  <c r="P78" i="28"/>
  <c r="O78" i="28"/>
  <c r="N78" i="28"/>
  <c r="M78" i="28"/>
  <c r="L78" i="28"/>
  <c r="K78" i="28"/>
  <c r="J78" i="28"/>
  <c r="I78" i="28"/>
  <c r="H78" i="28"/>
  <c r="G78" i="28"/>
  <c r="F78" i="28"/>
  <c r="E78" i="28"/>
  <c r="D78" i="28"/>
  <c r="BN77" i="28"/>
  <c r="BM77" i="28"/>
  <c r="BL77" i="28"/>
  <c r="BK77" i="28"/>
  <c r="BJ77" i="28"/>
  <c r="BI77" i="28"/>
  <c r="BH77" i="28"/>
  <c r="BG77" i="28"/>
  <c r="BF77" i="28"/>
  <c r="BE77" i="28"/>
  <c r="BD77" i="28"/>
  <c r="BC77" i="28"/>
  <c r="BB77" i="28"/>
  <c r="BA77" i="28"/>
  <c r="AZ77" i="28"/>
  <c r="AY77" i="28"/>
  <c r="AX77" i="28"/>
  <c r="AW77" i="28"/>
  <c r="AV77" i="28"/>
  <c r="AU77" i="28"/>
  <c r="AT77" i="28"/>
  <c r="AS77" i="28"/>
  <c r="AR77" i="28"/>
  <c r="AQ77" i="28"/>
  <c r="AP77" i="28"/>
  <c r="AO77" i="28"/>
  <c r="AN77" i="28"/>
  <c r="AM77" i="28"/>
  <c r="AL77" i="28"/>
  <c r="AK77" i="28"/>
  <c r="AJ77" i="28"/>
  <c r="AI77" i="28"/>
  <c r="AH77" i="28"/>
  <c r="AG77" i="28"/>
  <c r="AF77" i="28"/>
  <c r="AE77" i="28"/>
  <c r="AD77" i="28"/>
  <c r="AC77" i="28"/>
  <c r="AB77" i="28"/>
  <c r="AA77" i="28"/>
  <c r="Z77" i="28"/>
  <c r="Y77" i="28"/>
  <c r="X77" i="28"/>
  <c r="W77" i="28"/>
  <c r="V77" i="28"/>
  <c r="U77" i="28"/>
  <c r="T77" i="28"/>
  <c r="S77" i="28"/>
  <c r="R77" i="28"/>
  <c r="Q77" i="28"/>
  <c r="P77" i="28"/>
  <c r="O77" i="28"/>
  <c r="N77" i="28"/>
  <c r="M77" i="28"/>
  <c r="L77" i="28"/>
  <c r="K77" i="28"/>
  <c r="J77" i="28"/>
  <c r="I77" i="28"/>
  <c r="H77" i="28"/>
  <c r="G77" i="28"/>
  <c r="F77" i="28"/>
  <c r="E77" i="28"/>
  <c r="D77" i="28"/>
  <c r="BN76" i="28"/>
  <c r="BM76" i="28"/>
  <c r="BL76" i="28"/>
  <c r="BK76" i="28"/>
  <c r="BJ76" i="28"/>
  <c r="BI76" i="28"/>
  <c r="BH76" i="28"/>
  <c r="BG76" i="28"/>
  <c r="BF76" i="28"/>
  <c r="BE76" i="28"/>
  <c r="BD76" i="28"/>
  <c r="BC76" i="28"/>
  <c r="BB76" i="28"/>
  <c r="BA76" i="28"/>
  <c r="AZ76" i="28"/>
  <c r="AY76" i="28"/>
  <c r="AX76" i="28"/>
  <c r="AW76" i="28"/>
  <c r="AV76" i="28"/>
  <c r="AU76" i="28"/>
  <c r="AT76" i="28"/>
  <c r="AS76" i="28"/>
  <c r="AR76" i="28"/>
  <c r="AQ76" i="28"/>
  <c r="AP76" i="28"/>
  <c r="AO76" i="28"/>
  <c r="AN76" i="28"/>
  <c r="AM76" i="28"/>
  <c r="AL76" i="28"/>
  <c r="AK76" i="28"/>
  <c r="AJ76" i="28"/>
  <c r="AI76" i="28"/>
  <c r="AH76" i="28"/>
  <c r="AG76" i="28"/>
  <c r="AF76" i="28"/>
  <c r="AE76" i="28"/>
  <c r="AD76" i="28"/>
  <c r="AC76" i="28"/>
  <c r="AB76" i="28"/>
  <c r="AA76" i="28"/>
  <c r="Z76" i="28"/>
  <c r="Y76" i="28"/>
  <c r="X76" i="28"/>
  <c r="W76" i="28"/>
  <c r="V76" i="28"/>
  <c r="U76" i="28"/>
  <c r="T76" i="28"/>
  <c r="S76" i="28"/>
  <c r="R76" i="28"/>
  <c r="Q76" i="28"/>
  <c r="P76" i="28"/>
  <c r="O76" i="28"/>
  <c r="N76" i="28"/>
  <c r="M76" i="28"/>
  <c r="L76" i="28"/>
  <c r="K76" i="28"/>
  <c r="J76" i="28"/>
  <c r="I76" i="28"/>
  <c r="H76" i="28"/>
  <c r="G76" i="28"/>
  <c r="F76" i="28"/>
  <c r="E76" i="28"/>
  <c r="D76" i="28"/>
  <c r="BN75" i="28"/>
  <c r="BM75" i="28"/>
  <c r="BL75" i="28"/>
  <c r="BK75" i="28"/>
  <c r="BJ75" i="28"/>
  <c r="BI75" i="28"/>
  <c r="BH75" i="28"/>
  <c r="BG75" i="28"/>
  <c r="BF75" i="28"/>
  <c r="BE75" i="28"/>
  <c r="BD75" i="28"/>
  <c r="BC75" i="28"/>
  <c r="BB75" i="28"/>
  <c r="BA75" i="28"/>
  <c r="AZ75" i="28"/>
  <c r="AY75" i="28"/>
  <c r="AX75" i="28"/>
  <c r="AW75" i="28"/>
  <c r="AV75" i="28"/>
  <c r="AU75" i="28"/>
  <c r="AT75" i="28"/>
  <c r="AS75" i="28"/>
  <c r="AR75" i="28"/>
  <c r="AQ75" i="28"/>
  <c r="AP75" i="28"/>
  <c r="AO75" i="28"/>
  <c r="AN75" i="28"/>
  <c r="AM75" i="28"/>
  <c r="AL75" i="28"/>
  <c r="AK75" i="28"/>
  <c r="AJ75" i="28"/>
  <c r="AI75" i="28"/>
  <c r="AH75" i="28"/>
  <c r="AG75" i="28"/>
  <c r="AF75" i="28"/>
  <c r="AE75" i="28"/>
  <c r="AD75" i="28"/>
  <c r="AC75" i="28"/>
  <c r="AB75" i="28"/>
  <c r="AA75" i="28"/>
  <c r="Z75" i="28"/>
  <c r="Y75" i="28"/>
  <c r="X75" i="28"/>
  <c r="W75" i="28"/>
  <c r="V75" i="28"/>
  <c r="U75" i="28"/>
  <c r="T75" i="28"/>
  <c r="S75" i="28"/>
  <c r="R75" i="28"/>
  <c r="Q75" i="28"/>
  <c r="P75" i="28"/>
  <c r="O75" i="28"/>
  <c r="N75" i="28"/>
  <c r="M75" i="28"/>
  <c r="L75" i="28"/>
  <c r="K75" i="28"/>
  <c r="J75" i="28"/>
  <c r="I75" i="28"/>
  <c r="H75" i="28"/>
  <c r="G75" i="28"/>
  <c r="F75" i="28"/>
  <c r="E75" i="28"/>
  <c r="D75" i="28"/>
  <c r="BN74" i="28"/>
  <c r="BM74" i="28"/>
  <c r="BL74" i="28"/>
  <c r="BK74" i="28"/>
  <c r="BJ74" i="28"/>
  <c r="BI74" i="28"/>
  <c r="BH74" i="28"/>
  <c r="BG74" i="28"/>
  <c r="BF74" i="28"/>
  <c r="BE74" i="28"/>
  <c r="BD74" i="28"/>
  <c r="BC74" i="28"/>
  <c r="BB74" i="28"/>
  <c r="BA74" i="28"/>
  <c r="AZ74" i="28"/>
  <c r="AY74" i="28"/>
  <c r="AX74" i="28"/>
  <c r="AW74" i="28"/>
  <c r="AV74" i="28"/>
  <c r="AU74" i="28"/>
  <c r="AT74" i="28"/>
  <c r="AS74" i="28"/>
  <c r="AR74" i="28"/>
  <c r="AQ74" i="28"/>
  <c r="AP74" i="28"/>
  <c r="AO74" i="28"/>
  <c r="AN74" i="28"/>
  <c r="AM74" i="28"/>
  <c r="AL74" i="28"/>
  <c r="AK74" i="28"/>
  <c r="AJ74" i="28"/>
  <c r="AI74" i="28"/>
  <c r="AH74" i="28"/>
  <c r="AG74" i="28"/>
  <c r="AF74" i="28"/>
  <c r="AE74" i="28"/>
  <c r="AD74" i="28"/>
  <c r="AC74" i="28"/>
  <c r="AB74" i="28"/>
  <c r="AA74" i="28"/>
  <c r="Z74" i="28"/>
  <c r="Y74" i="28"/>
  <c r="X74" i="28"/>
  <c r="W74" i="28"/>
  <c r="V74" i="28"/>
  <c r="U74" i="28"/>
  <c r="T74" i="28"/>
  <c r="S74" i="28"/>
  <c r="R74" i="28"/>
  <c r="Q74" i="28"/>
  <c r="P74" i="28"/>
  <c r="O74" i="28"/>
  <c r="N74" i="28"/>
  <c r="M74" i="28"/>
  <c r="L74" i="28"/>
  <c r="K74" i="28"/>
  <c r="J74" i="28"/>
  <c r="I74" i="28"/>
  <c r="H74" i="28"/>
  <c r="G74" i="28"/>
  <c r="F74" i="28"/>
  <c r="E74" i="28"/>
  <c r="D74" i="28"/>
  <c r="BN73" i="28"/>
  <c r="BM73" i="28"/>
  <c r="BL73" i="28"/>
  <c r="BK73" i="28"/>
  <c r="BJ73" i="28"/>
  <c r="BI73" i="28"/>
  <c r="BH73" i="28"/>
  <c r="BG73" i="28"/>
  <c r="BF73" i="28"/>
  <c r="BE73" i="28"/>
  <c r="BD73" i="28"/>
  <c r="BC73" i="28"/>
  <c r="BB73" i="28"/>
  <c r="BA73" i="28"/>
  <c r="AZ73" i="28"/>
  <c r="AY73" i="28"/>
  <c r="AX73" i="28"/>
  <c r="AW73" i="28"/>
  <c r="AV73" i="28"/>
  <c r="AU73" i="28"/>
  <c r="AT73" i="28"/>
  <c r="AS73" i="28"/>
  <c r="AR73" i="28"/>
  <c r="AQ73" i="28"/>
  <c r="AP73" i="28"/>
  <c r="AO73" i="28"/>
  <c r="AN73" i="28"/>
  <c r="AM73" i="28"/>
  <c r="AL73" i="28"/>
  <c r="AK73" i="28"/>
  <c r="AJ73" i="28"/>
  <c r="AI73" i="28"/>
  <c r="AH73" i="28"/>
  <c r="AG73" i="28"/>
  <c r="AF73" i="28"/>
  <c r="AE73" i="28"/>
  <c r="AD73" i="28"/>
  <c r="AC73" i="28"/>
  <c r="AB73" i="28"/>
  <c r="AA73" i="28"/>
  <c r="Z73" i="28"/>
  <c r="Y73" i="28"/>
  <c r="X73" i="28"/>
  <c r="W73" i="28"/>
  <c r="V73" i="28"/>
  <c r="U73" i="28"/>
  <c r="T73" i="28"/>
  <c r="S73" i="28"/>
  <c r="R73" i="28"/>
  <c r="Q73" i="28"/>
  <c r="P73" i="28"/>
  <c r="O73" i="28"/>
  <c r="N73" i="28"/>
  <c r="M73" i="28"/>
  <c r="L73" i="28"/>
  <c r="K73" i="28"/>
  <c r="J73" i="28"/>
  <c r="I73" i="28"/>
  <c r="H73" i="28"/>
  <c r="G73" i="28"/>
  <c r="F73" i="28"/>
  <c r="E73" i="28"/>
  <c r="D73" i="28"/>
  <c r="BN72" i="28"/>
  <c r="BM72" i="28"/>
  <c r="BL72" i="28"/>
  <c r="BK72" i="28"/>
  <c r="BJ72" i="28"/>
  <c r="BI72" i="28"/>
  <c r="BH72" i="28"/>
  <c r="BG72" i="28"/>
  <c r="BF72" i="28"/>
  <c r="BE72" i="28"/>
  <c r="BD72" i="28"/>
  <c r="BC72" i="28"/>
  <c r="BB72" i="28"/>
  <c r="BA72" i="28"/>
  <c r="AZ72" i="28"/>
  <c r="AY72" i="28"/>
  <c r="AX72" i="28"/>
  <c r="AW72" i="28"/>
  <c r="AV72" i="28"/>
  <c r="AU72" i="28"/>
  <c r="AT72" i="28"/>
  <c r="AS72" i="28"/>
  <c r="AR72" i="28"/>
  <c r="AQ72" i="28"/>
  <c r="AP72" i="28"/>
  <c r="AO72" i="28"/>
  <c r="AN72" i="28"/>
  <c r="AM72" i="28"/>
  <c r="AL72" i="28"/>
  <c r="AK72" i="28"/>
  <c r="AJ72" i="28"/>
  <c r="AI72" i="28"/>
  <c r="AH72" i="28"/>
  <c r="AG72" i="28"/>
  <c r="AF72" i="28"/>
  <c r="AE72" i="28"/>
  <c r="AD72" i="28"/>
  <c r="AC72" i="28"/>
  <c r="AB72" i="28"/>
  <c r="AA72" i="28"/>
  <c r="Z72" i="28"/>
  <c r="Y72" i="28"/>
  <c r="X72" i="28"/>
  <c r="W72" i="28"/>
  <c r="V72" i="28"/>
  <c r="U72" i="28"/>
  <c r="T72" i="28"/>
  <c r="S72" i="28"/>
  <c r="R72" i="28"/>
  <c r="Q72" i="28"/>
  <c r="P72" i="28"/>
  <c r="O72" i="28"/>
  <c r="N72" i="28"/>
  <c r="M72" i="28"/>
  <c r="L72" i="28"/>
  <c r="K72" i="28"/>
  <c r="J72" i="28"/>
  <c r="I72" i="28"/>
  <c r="H72" i="28"/>
  <c r="G72" i="28"/>
  <c r="F72" i="28"/>
  <c r="E72" i="28"/>
  <c r="D72" i="28"/>
  <c r="BN71" i="28"/>
  <c r="BM71" i="28"/>
  <c r="BL71" i="28"/>
  <c r="BK71" i="28"/>
  <c r="BJ71" i="28"/>
  <c r="BI71" i="28"/>
  <c r="BH71" i="28"/>
  <c r="BG71" i="28"/>
  <c r="BF71" i="28"/>
  <c r="BE71" i="28"/>
  <c r="BD71" i="28"/>
  <c r="BC71" i="28"/>
  <c r="BB71" i="28"/>
  <c r="BA71" i="28"/>
  <c r="AZ71" i="28"/>
  <c r="AY71" i="28"/>
  <c r="AX71" i="28"/>
  <c r="AW71" i="28"/>
  <c r="AV71" i="28"/>
  <c r="AU71" i="28"/>
  <c r="AT71" i="28"/>
  <c r="AS71" i="28"/>
  <c r="AR71" i="28"/>
  <c r="AQ71" i="28"/>
  <c r="AP71" i="28"/>
  <c r="AO71" i="28"/>
  <c r="AN71" i="28"/>
  <c r="AM71" i="28"/>
  <c r="AL71" i="28"/>
  <c r="AK71" i="28"/>
  <c r="AJ71" i="28"/>
  <c r="AI71" i="28"/>
  <c r="AH71" i="28"/>
  <c r="AG71" i="28"/>
  <c r="AF71" i="28"/>
  <c r="AE71" i="28"/>
  <c r="AD71" i="28"/>
  <c r="AC71" i="28"/>
  <c r="AB71" i="28"/>
  <c r="AA71" i="28"/>
  <c r="Z71" i="28"/>
  <c r="Y71" i="28"/>
  <c r="X71" i="28"/>
  <c r="W71" i="28"/>
  <c r="V71" i="28"/>
  <c r="U71" i="28"/>
  <c r="T71" i="28"/>
  <c r="S71" i="28"/>
  <c r="R71" i="28"/>
  <c r="Q71" i="28"/>
  <c r="P71" i="28"/>
  <c r="O71" i="28"/>
  <c r="N71" i="28"/>
  <c r="M71" i="28"/>
  <c r="L71" i="28"/>
  <c r="K71" i="28"/>
  <c r="J71" i="28"/>
  <c r="I71" i="28"/>
  <c r="H71" i="28"/>
  <c r="G71" i="28"/>
  <c r="F71" i="28"/>
  <c r="E71" i="28"/>
  <c r="D71" i="28"/>
  <c r="BN70" i="28"/>
  <c r="BM70" i="28"/>
  <c r="BL70" i="28"/>
  <c r="BK70" i="28"/>
  <c r="BJ70" i="28"/>
  <c r="BI70" i="28"/>
  <c r="BH70" i="28"/>
  <c r="BG70" i="28"/>
  <c r="BF70" i="28"/>
  <c r="BE70" i="28"/>
  <c r="BD70" i="28"/>
  <c r="BC70" i="28"/>
  <c r="BB70" i="28"/>
  <c r="BA70" i="28"/>
  <c r="AZ70" i="28"/>
  <c r="AY70" i="28"/>
  <c r="AX70" i="28"/>
  <c r="AW70" i="28"/>
  <c r="AV70" i="28"/>
  <c r="AU70" i="28"/>
  <c r="AT70" i="28"/>
  <c r="AS70" i="28"/>
  <c r="AR70" i="28"/>
  <c r="AQ70" i="28"/>
  <c r="AP70" i="28"/>
  <c r="AO70" i="28"/>
  <c r="AN70" i="28"/>
  <c r="AM70" i="28"/>
  <c r="AL70" i="28"/>
  <c r="AK70" i="28"/>
  <c r="AJ70" i="28"/>
  <c r="AI70" i="28"/>
  <c r="AH70" i="28"/>
  <c r="AG70" i="28"/>
  <c r="AF70" i="28"/>
  <c r="AE70" i="28"/>
  <c r="AD70" i="28"/>
  <c r="AC70" i="28"/>
  <c r="AB70" i="28"/>
  <c r="AA70" i="28"/>
  <c r="Z70" i="28"/>
  <c r="Y70" i="28"/>
  <c r="X70" i="28"/>
  <c r="W70" i="28"/>
  <c r="V70" i="28"/>
  <c r="U70" i="28"/>
  <c r="T70" i="28"/>
  <c r="S70" i="28"/>
  <c r="R70" i="28"/>
  <c r="Q70" i="28"/>
  <c r="P70" i="28"/>
  <c r="O70" i="28"/>
  <c r="N70" i="28"/>
  <c r="M70" i="28"/>
  <c r="L70" i="28"/>
  <c r="K70" i="28"/>
  <c r="J70" i="28"/>
  <c r="I70" i="28"/>
  <c r="H70" i="28"/>
  <c r="G70" i="28"/>
  <c r="F70" i="28"/>
  <c r="E70" i="28"/>
  <c r="D70" i="28"/>
  <c r="BN69" i="28"/>
  <c r="BM69" i="28"/>
  <c r="BL69" i="28"/>
  <c r="BK69" i="28"/>
  <c r="BJ69" i="28"/>
  <c r="BI69" i="28"/>
  <c r="BH69" i="28"/>
  <c r="BG69" i="28"/>
  <c r="BF69" i="28"/>
  <c r="BE69" i="28"/>
  <c r="BD69" i="28"/>
  <c r="BC69" i="28"/>
  <c r="BB69" i="28"/>
  <c r="BA69" i="28"/>
  <c r="AZ69" i="28"/>
  <c r="AY69" i="28"/>
  <c r="AX69" i="28"/>
  <c r="AW69" i="28"/>
  <c r="AV69" i="28"/>
  <c r="AU69" i="28"/>
  <c r="AT69" i="28"/>
  <c r="AS69" i="28"/>
  <c r="AR69" i="28"/>
  <c r="AQ69" i="28"/>
  <c r="AP69" i="28"/>
  <c r="AO69" i="28"/>
  <c r="AN69" i="28"/>
  <c r="AM69" i="28"/>
  <c r="AL69" i="28"/>
  <c r="AK69" i="28"/>
  <c r="AJ69" i="28"/>
  <c r="AI69" i="28"/>
  <c r="AH69" i="28"/>
  <c r="AG69" i="28"/>
  <c r="AF69" i="28"/>
  <c r="AE69" i="28"/>
  <c r="AD69" i="28"/>
  <c r="AC69" i="28"/>
  <c r="AB69" i="28"/>
  <c r="AA69" i="28"/>
  <c r="Z69" i="28"/>
  <c r="Y69" i="28"/>
  <c r="X69" i="28"/>
  <c r="W69" i="28"/>
  <c r="V69" i="28"/>
  <c r="U69" i="28"/>
  <c r="T69" i="28"/>
  <c r="S69" i="28"/>
  <c r="R69" i="28"/>
  <c r="Q69" i="28"/>
  <c r="P69" i="28"/>
  <c r="O69" i="28"/>
  <c r="N69" i="28"/>
  <c r="M69" i="28"/>
  <c r="L69" i="28"/>
  <c r="K69" i="28"/>
  <c r="J69" i="28"/>
  <c r="I69" i="28"/>
  <c r="H69" i="28"/>
  <c r="G69" i="28"/>
  <c r="F69" i="28"/>
  <c r="E69" i="28"/>
  <c r="D69" i="28"/>
  <c r="BN68" i="28"/>
  <c r="BM68" i="28"/>
  <c r="BL68" i="28"/>
  <c r="BK68" i="28"/>
  <c r="BJ68" i="28"/>
  <c r="BI68" i="28"/>
  <c r="BH68" i="28"/>
  <c r="BG68" i="28"/>
  <c r="BF68" i="28"/>
  <c r="BE68" i="28"/>
  <c r="BD68" i="28"/>
  <c r="BC68" i="28"/>
  <c r="BB68" i="28"/>
  <c r="BA68" i="28"/>
  <c r="AZ68" i="28"/>
  <c r="AY68" i="28"/>
  <c r="AX68" i="28"/>
  <c r="AW68" i="28"/>
  <c r="AV68" i="28"/>
  <c r="AU68" i="28"/>
  <c r="AT68" i="28"/>
  <c r="AS68" i="28"/>
  <c r="AR68" i="28"/>
  <c r="AQ68" i="28"/>
  <c r="AP68" i="28"/>
  <c r="AO68" i="28"/>
  <c r="AN68" i="28"/>
  <c r="AM68" i="28"/>
  <c r="AL68" i="28"/>
  <c r="AK68" i="28"/>
  <c r="AJ68" i="28"/>
  <c r="AI68" i="28"/>
  <c r="AH68" i="28"/>
  <c r="AG68" i="28"/>
  <c r="AF68" i="28"/>
  <c r="AE68" i="28"/>
  <c r="AD68" i="28"/>
  <c r="AC68" i="28"/>
  <c r="AB68" i="28"/>
  <c r="AA68" i="28"/>
  <c r="Z68" i="28"/>
  <c r="Y68" i="28"/>
  <c r="X68" i="28"/>
  <c r="W68" i="28"/>
  <c r="V68" i="28"/>
  <c r="U68" i="28"/>
  <c r="T68" i="28"/>
  <c r="S68" i="28"/>
  <c r="R68" i="28"/>
  <c r="Q68" i="28"/>
  <c r="P68" i="28"/>
  <c r="O68" i="28"/>
  <c r="N68" i="28"/>
  <c r="M68" i="28"/>
  <c r="L68" i="28"/>
  <c r="K68" i="28"/>
  <c r="J68" i="28"/>
  <c r="I68" i="28"/>
  <c r="H68" i="28"/>
  <c r="G68" i="28"/>
  <c r="F68" i="28"/>
  <c r="E68" i="28"/>
  <c r="D68" i="28"/>
  <c r="BN67" i="28"/>
  <c r="BM67" i="28"/>
  <c r="BL67" i="28"/>
  <c r="BK67" i="28"/>
  <c r="BJ67" i="28"/>
  <c r="BI67" i="28"/>
  <c r="BH67" i="28"/>
  <c r="BG67" i="28"/>
  <c r="BF67" i="28"/>
  <c r="BE67" i="28"/>
  <c r="BD67" i="28"/>
  <c r="BC67" i="28"/>
  <c r="BB67" i="28"/>
  <c r="BA67" i="28"/>
  <c r="AZ67" i="28"/>
  <c r="AY67" i="28"/>
  <c r="AX67" i="28"/>
  <c r="AW67" i="28"/>
  <c r="AV67" i="28"/>
  <c r="AU67" i="28"/>
  <c r="AT67" i="28"/>
  <c r="AS67" i="28"/>
  <c r="AR67" i="28"/>
  <c r="AQ67" i="28"/>
  <c r="AP67" i="28"/>
  <c r="AO67" i="28"/>
  <c r="AN67" i="28"/>
  <c r="AM67" i="28"/>
  <c r="AL67" i="28"/>
  <c r="AK67" i="28"/>
  <c r="AJ67" i="28"/>
  <c r="AI67" i="28"/>
  <c r="AH67" i="28"/>
  <c r="AG67" i="28"/>
  <c r="AF67" i="28"/>
  <c r="AE67" i="28"/>
  <c r="AD67" i="28"/>
  <c r="AC67" i="28"/>
  <c r="AB67" i="28"/>
  <c r="AA67" i="28"/>
  <c r="Z67" i="28"/>
  <c r="Y67" i="28"/>
  <c r="X67" i="28"/>
  <c r="W67" i="28"/>
  <c r="V67" i="28"/>
  <c r="U67" i="28"/>
  <c r="T67" i="28"/>
  <c r="S67" i="28"/>
  <c r="R67" i="28"/>
  <c r="Q67" i="28"/>
  <c r="P67" i="28"/>
  <c r="O67" i="28"/>
  <c r="N67" i="28"/>
  <c r="M67" i="28"/>
  <c r="L67" i="28"/>
  <c r="K67" i="28"/>
  <c r="J67" i="28"/>
  <c r="I67" i="28"/>
  <c r="H67" i="28"/>
  <c r="G67" i="28"/>
  <c r="F67" i="28"/>
  <c r="E67" i="28"/>
  <c r="D67" i="28"/>
  <c r="BN66" i="28"/>
  <c r="BM66" i="28"/>
  <c r="BL66" i="28"/>
  <c r="BK66" i="28"/>
  <c r="BJ66" i="28"/>
  <c r="BI66" i="28"/>
  <c r="BH66" i="28"/>
  <c r="BG66" i="28"/>
  <c r="BF66" i="28"/>
  <c r="BE66" i="28"/>
  <c r="BD66" i="28"/>
  <c r="BC66" i="28"/>
  <c r="BB66" i="28"/>
  <c r="BA66" i="28"/>
  <c r="AZ66" i="28"/>
  <c r="AY66" i="28"/>
  <c r="AX66" i="28"/>
  <c r="AW66" i="28"/>
  <c r="AV66" i="28"/>
  <c r="AU66" i="28"/>
  <c r="AT66" i="28"/>
  <c r="AS66" i="28"/>
  <c r="AR66" i="28"/>
  <c r="AQ66" i="28"/>
  <c r="AP66" i="28"/>
  <c r="AO66" i="28"/>
  <c r="AN66" i="28"/>
  <c r="AM66" i="28"/>
  <c r="AL66" i="28"/>
  <c r="AK66" i="28"/>
  <c r="AJ66" i="28"/>
  <c r="AI66" i="28"/>
  <c r="AH66" i="28"/>
  <c r="AG66" i="28"/>
  <c r="AF66" i="28"/>
  <c r="AE66" i="28"/>
  <c r="AD66" i="28"/>
  <c r="AC66" i="28"/>
  <c r="AB66" i="28"/>
  <c r="AA66" i="28"/>
  <c r="Z66" i="28"/>
  <c r="Y66" i="28"/>
  <c r="X66" i="28"/>
  <c r="W66" i="28"/>
  <c r="V66" i="28"/>
  <c r="U66" i="28"/>
  <c r="T66" i="28"/>
  <c r="S66" i="28"/>
  <c r="R66" i="28"/>
  <c r="Q66" i="28"/>
  <c r="P66" i="28"/>
  <c r="O66" i="28"/>
  <c r="N66" i="28"/>
  <c r="M66" i="28"/>
  <c r="L66" i="28"/>
  <c r="K66" i="28"/>
  <c r="J66" i="28"/>
  <c r="I66" i="28"/>
  <c r="H66" i="28"/>
  <c r="G66" i="28"/>
  <c r="F66" i="28"/>
  <c r="E66" i="28"/>
  <c r="D66" i="28"/>
  <c r="BN65" i="28"/>
  <c r="BM65" i="28"/>
  <c r="BL65" i="28"/>
  <c r="BK65" i="28"/>
  <c r="BJ65" i="28"/>
  <c r="BI65" i="28"/>
  <c r="BH65" i="28"/>
  <c r="BG65" i="28"/>
  <c r="BF65" i="28"/>
  <c r="BE65" i="28"/>
  <c r="BD65" i="28"/>
  <c r="BC65" i="28"/>
  <c r="BB65" i="28"/>
  <c r="BA65" i="28"/>
  <c r="AZ65" i="28"/>
  <c r="AY65" i="28"/>
  <c r="AX65" i="28"/>
  <c r="AW65" i="28"/>
  <c r="AV65" i="28"/>
  <c r="AU65" i="28"/>
  <c r="AT65" i="28"/>
  <c r="AS65" i="28"/>
  <c r="AR65" i="28"/>
  <c r="AQ65" i="28"/>
  <c r="AP65" i="28"/>
  <c r="AO65" i="28"/>
  <c r="AN65" i="28"/>
  <c r="AM65" i="28"/>
  <c r="AL65" i="28"/>
  <c r="AK65" i="28"/>
  <c r="AJ65" i="28"/>
  <c r="AI65" i="28"/>
  <c r="AH65" i="28"/>
  <c r="AG65" i="28"/>
  <c r="AF65" i="28"/>
  <c r="AE65" i="28"/>
  <c r="AD65" i="28"/>
  <c r="AC65" i="28"/>
  <c r="AB65" i="28"/>
  <c r="AA65" i="28"/>
  <c r="Z65" i="28"/>
  <c r="Y65" i="28"/>
  <c r="X65" i="28"/>
  <c r="W65" i="28"/>
  <c r="V65" i="28"/>
  <c r="U65" i="28"/>
  <c r="T65" i="28"/>
  <c r="S65" i="28"/>
  <c r="R65" i="28"/>
  <c r="Q65" i="28"/>
  <c r="P65" i="28"/>
  <c r="O65" i="28"/>
  <c r="N65" i="28"/>
  <c r="M65" i="28"/>
  <c r="L65" i="28"/>
  <c r="K65" i="28"/>
  <c r="J65" i="28"/>
  <c r="I65" i="28"/>
  <c r="H65" i="28"/>
  <c r="G65" i="28"/>
  <c r="F65" i="28"/>
  <c r="E65" i="28"/>
  <c r="D65" i="28"/>
  <c r="BN64" i="28"/>
  <c r="BM64" i="28"/>
  <c r="BL64" i="28"/>
  <c r="BK64" i="28"/>
  <c r="BJ64" i="28"/>
  <c r="BI64" i="28"/>
  <c r="BH64" i="28"/>
  <c r="BG64" i="28"/>
  <c r="BF64" i="28"/>
  <c r="BE64" i="28"/>
  <c r="BD64" i="28"/>
  <c r="BC64" i="28"/>
  <c r="BB64" i="28"/>
  <c r="BA64" i="28"/>
  <c r="AZ64" i="28"/>
  <c r="AY64" i="28"/>
  <c r="AX64" i="28"/>
  <c r="AW64" i="28"/>
  <c r="AV64" i="28"/>
  <c r="AU64" i="28"/>
  <c r="AT64" i="28"/>
  <c r="AS64" i="28"/>
  <c r="AR64" i="28"/>
  <c r="AQ64" i="28"/>
  <c r="AP64" i="28"/>
  <c r="AO64" i="28"/>
  <c r="AN64" i="28"/>
  <c r="AM64" i="28"/>
  <c r="AL64" i="28"/>
  <c r="AK64" i="28"/>
  <c r="AJ64" i="28"/>
  <c r="AI64" i="28"/>
  <c r="AH64" i="28"/>
  <c r="AG64" i="28"/>
  <c r="AF64" i="28"/>
  <c r="AE64" i="28"/>
  <c r="AD64" i="28"/>
  <c r="AC64" i="28"/>
  <c r="AB64" i="28"/>
  <c r="AA64" i="28"/>
  <c r="Z64" i="28"/>
  <c r="Y64" i="28"/>
  <c r="X64" i="28"/>
  <c r="W64" i="28"/>
  <c r="V64" i="28"/>
  <c r="U64" i="28"/>
  <c r="T64" i="28"/>
  <c r="S64" i="28"/>
  <c r="R64" i="28"/>
  <c r="Q64" i="28"/>
  <c r="P64" i="28"/>
  <c r="O64" i="28"/>
  <c r="N64" i="28"/>
  <c r="M64" i="28"/>
  <c r="L64" i="28"/>
  <c r="K64" i="28"/>
  <c r="J64" i="28"/>
  <c r="I64" i="28"/>
  <c r="H64" i="28"/>
  <c r="G64" i="28"/>
  <c r="F64" i="28"/>
  <c r="E64" i="28"/>
  <c r="D64" i="28"/>
  <c r="BN63" i="28"/>
  <c r="BM63" i="28"/>
  <c r="BL63" i="28"/>
  <c r="BK63" i="28"/>
  <c r="BJ63" i="28"/>
  <c r="BI63" i="28"/>
  <c r="BH63" i="28"/>
  <c r="BG63" i="28"/>
  <c r="BF63" i="28"/>
  <c r="BE63" i="28"/>
  <c r="BD63" i="28"/>
  <c r="BC63" i="28"/>
  <c r="BB63" i="28"/>
  <c r="BA63" i="28"/>
  <c r="AZ63" i="28"/>
  <c r="AY63" i="28"/>
  <c r="AX63" i="28"/>
  <c r="AW63" i="28"/>
  <c r="AV63" i="28"/>
  <c r="AU63" i="28"/>
  <c r="AT63" i="28"/>
  <c r="AS63" i="28"/>
  <c r="AR63" i="28"/>
  <c r="AQ63" i="28"/>
  <c r="AP63" i="28"/>
  <c r="AO63" i="28"/>
  <c r="AN63" i="28"/>
  <c r="AM63" i="28"/>
  <c r="AL63" i="28"/>
  <c r="AK63" i="28"/>
  <c r="AJ63" i="28"/>
  <c r="AI63" i="28"/>
  <c r="AH63" i="28"/>
  <c r="AG63"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E63" i="28"/>
  <c r="D63" i="28"/>
  <c r="BN62" i="28"/>
  <c r="BM62" i="28"/>
  <c r="BL62" i="28"/>
  <c r="BK62" i="28"/>
  <c r="BJ62" i="28"/>
  <c r="BI62" i="28"/>
  <c r="BH62" i="28"/>
  <c r="BG62" i="28"/>
  <c r="BF62" i="28"/>
  <c r="BE62" i="28"/>
  <c r="BD62" i="28"/>
  <c r="BC62" i="28"/>
  <c r="BB62" i="28"/>
  <c r="BA62" i="28"/>
  <c r="AZ62" i="28"/>
  <c r="AY62" i="28"/>
  <c r="AX62" i="28"/>
  <c r="AW62" i="28"/>
  <c r="AV62" i="28"/>
  <c r="AU62" i="28"/>
  <c r="AT62" i="28"/>
  <c r="AS62" i="28"/>
  <c r="AR62" i="28"/>
  <c r="AQ62" i="28"/>
  <c r="AP62" i="28"/>
  <c r="AO62" i="28"/>
  <c r="AN62" i="28"/>
  <c r="AM62" i="28"/>
  <c r="AL62" i="28"/>
  <c r="AK62" i="28"/>
  <c r="AJ62" i="28"/>
  <c r="AI62" i="28"/>
  <c r="AH62" i="28"/>
  <c r="AG62" i="28"/>
  <c r="AF62" i="28"/>
  <c r="AE62" i="28"/>
  <c r="AD62" i="28"/>
  <c r="AC62" i="28"/>
  <c r="AB62" i="28"/>
  <c r="AA62" i="28"/>
  <c r="Z62" i="28"/>
  <c r="Y62" i="28"/>
  <c r="X62" i="28"/>
  <c r="W62" i="28"/>
  <c r="V62" i="28"/>
  <c r="U62" i="28"/>
  <c r="T62" i="28"/>
  <c r="S62" i="28"/>
  <c r="R62" i="28"/>
  <c r="Q62" i="28"/>
  <c r="P62" i="28"/>
  <c r="O62" i="28"/>
  <c r="N62" i="28"/>
  <c r="M62" i="28"/>
  <c r="L62" i="28"/>
  <c r="K62" i="28"/>
  <c r="J62" i="28"/>
  <c r="I62" i="28"/>
  <c r="H62" i="28"/>
  <c r="G62" i="28"/>
  <c r="F62" i="28"/>
  <c r="E62" i="28"/>
  <c r="D62" i="28"/>
  <c r="BN61" i="28"/>
  <c r="BM61" i="28"/>
  <c r="BL61" i="28"/>
  <c r="BK61" i="28"/>
  <c r="BJ61" i="28"/>
  <c r="BI61" i="28"/>
  <c r="BH61" i="28"/>
  <c r="BG61" i="28"/>
  <c r="BF61" i="28"/>
  <c r="BE61" i="28"/>
  <c r="BD61" i="28"/>
  <c r="BC61" i="28"/>
  <c r="BB61" i="28"/>
  <c r="BA61" i="28"/>
  <c r="AZ61" i="28"/>
  <c r="AY61" i="28"/>
  <c r="AX61" i="28"/>
  <c r="AW61" i="28"/>
  <c r="AV61" i="28"/>
  <c r="AU61" i="28"/>
  <c r="AT61" i="28"/>
  <c r="AS61" i="28"/>
  <c r="AR61" i="28"/>
  <c r="AQ61" i="28"/>
  <c r="AP61" i="28"/>
  <c r="AO61" i="28"/>
  <c r="AN61" i="28"/>
  <c r="AM61" i="28"/>
  <c r="AL61" i="28"/>
  <c r="AK61" i="28"/>
  <c r="AJ61" i="28"/>
  <c r="AI61" i="28"/>
  <c r="AH61" i="28"/>
  <c r="AG61" i="28"/>
  <c r="AF61" i="28"/>
  <c r="AE61" i="28"/>
  <c r="AD61" i="28"/>
  <c r="AC61" i="28"/>
  <c r="AB61" i="28"/>
  <c r="AA61" i="28"/>
  <c r="Z61" i="28"/>
  <c r="Y61" i="28"/>
  <c r="X61" i="28"/>
  <c r="W61" i="28"/>
  <c r="V61" i="28"/>
  <c r="U61" i="28"/>
  <c r="T61" i="28"/>
  <c r="S61" i="28"/>
  <c r="R61" i="28"/>
  <c r="Q61" i="28"/>
  <c r="P61" i="28"/>
  <c r="O61" i="28"/>
  <c r="N61" i="28"/>
  <c r="M61" i="28"/>
  <c r="L61" i="28"/>
  <c r="K61" i="28"/>
  <c r="J61" i="28"/>
  <c r="I61" i="28"/>
  <c r="H61" i="28"/>
  <c r="G61" i="28"/>
  <c r="F61" i="28"/>
  <c r="E61" i="28"/>
  <c r="D61" i="28"/>
  <c r="BN60" i="28"/>
  <c r="BM60" i="28"/>
  <c r="BL60" i="28"/>
  <c r="BK60" i="28"/>
  <c r="BJ60" i="28"/>
  <c r="BI60" i="28"/>
  <c r="BH60" i="28"/>
  <c r="BG60" i="28"/>
  <c r="BF60" i="28"/>
  <c r="BE60" i="28"/>
  <c r="BD60" i="28"/>
  <c r="BC60" i="28"/>
  <c r="BB60" i="28"/>
  <c r="BA60" i="28"/>
  <c r="AZ60" i="28"/>
  <c r="AY60" i="28"/>
  <c r="AX60" i="28"/>
  <c r="AW60" i="28"/>
  <c r="AV60" i="28"/>
  <c r="AU60" i="28"/>
  <c r="AT60" i="28"/>
  <c r="AS60" i="28"/>
  <c r="AR60" i="28"/>
  <c r="AQ60" i="28"/>
  <c r="AP60" i="28"/>
  <c r="AO60" i="28"/>
  <c r="AN60" i="28"/>
  <c r="AM60" i="28"/>
  <c r="AL60" i="28"/>
  <c r="AK60" i="28"/>
  <c r="AJ60" i="28"/>
  <c r="AI60" i="28"/>
  <c r="AH60" i="28"/>
  <c r="AG60" i="28"/>
  <c r="AF60" i="28"/>
  <c r="AE60" i="28"/>
  <c r="AD60" i="28"/>
  <c r="AC60" i="28"/>
  <c r="AB60" i="28"/>
  <c r="AA60" i="28"/>
  <c r="Z60" i="28"/>
  <c r="Y60" i="28"/>
  <c r="X60" i="28"/>
  <c r="W60" i="28"/>
  <c r="V60" i="28"/>
  <c r="U60" i="28"/>
  <c r="T60" i="28"/>
  <c r="S60" i="28"/>
  <c r="R60" i="28"/>
  <c r="Q60" i="28"/>
  <c r="P60" i="28"/>
  <c r="O60" i="28"/>
  <c r="N60" i="28"/>
  <c r="M60" i="28"/>
  <c r="L60" i="28"/>
  <c r="K60" i="28"/>
  <c r="J60" i="28"/>
  <c r="I60" i="28"/>
  <c r="H60" i="28"/>
  <c r="G60" i="28"/>
  <c r="F60" i="28"/>
  <c r="E60" i="28"/>
  <c r="D60" i="28"/>
  <c r="BN59" i="28"/>
  <c r="BM59" i="28"/>
  <c r="BL59" i="28"/>
  <c r="BK59" i="28"/>
  <c r="BJ59" i="28"/>
  <c r="BI59" i="28"/>
  <c r="BH59" i="28"/>
  <c r="BG59" i="28"/>
  <c r="BF59" i="28"/>
  <c r="BE59" i="28"/>
  <c r="BD59" i="28"/>
  <c r="BC59" i="28"/>
  <c r="BB59" i="28"/>
  <c r="BA59" i="28"/>
  <c r="AZ59" i="28"/>
  <c r="AY59" i="28"/>
  <c r="AX59" i="28"/>
  <c r="AW59" i="28"/>
  <c r="AV59" i="28"/>
  <c r="AU59" i="28"/>
  <c r="AT59" i="28"/>
  <c r="AS59" i="28"/>
  <c r="AR59" i="28"/>
  <c r="AQ59" i="28"/>
  <c r="AP59" i="28"/>
  <c r="AO59" i="28"/>
  <c r="AN59" i="28"/>
  <c r="AM59" i="28"/>
  <c r="AL59" i="28"/>
  <c r="AK59" i="28"/>
  <c r="AJ59" i="28"/>
  <c r="AI59" i="28"/>
  <c r="AH59" i="28"/>
  <c r="AG59" i="28"/>
  <c r="AF59" i="28"/>
  <c r="AE59" i="28"/>
  <c r="AD59" i="28"/>
  <c r="AC59" i="28"/>
  <c r="AB59" i="28"/>
  <c r="AA59" i="28"/>
  <c r="Z59" i="28"/>
  <c r="Y59" i="28"/>
  <c r="X59" i="28"/>
  <c r="W59" i="28"/>
  <c r="V59" i="28"/>
  <c r="U59" i="28"/>
  <c r="T59" i="28"/>
  <c r="S59" i="28"/>
  <c r="R59" i="28"/>
  <c r="Q59" i="28"/>
  <c r="P59" i="28"/>
  <c r="O59" i="28"/>
  <c r="N59" i="28"/>
  <c r="M59" i="28"/>
  <c r="L59" i="28"/>
  <c r="K59" i="28"/>
  <c r="J59" i="28"/>
  <c r="I59" i="28"/>
  <c r="H59" i="28"/>
  <c r="G59" i="28"/>
  <c r="F59" i="28"/>
  <c r="E59" i="28"/>
  <c r="D59" i="28"/>
  <c r="BN58" i="28"/>
  <c r="BM58" i="28"/>
  <c r="BL58" i="28"/>
  <c r="BK58" i="28"/>
  <c r="BJ58" i="28"/>
  <c r="BI58" i="28"/>
  <c r="BH58" i="28"/>
  <c r="BG58" i="28"/>
  <c r="BF58" i="28"/>
  <c r="BE58" i="28"/>
  <c r="BD58" i="28"/>
  <c r="BC58" i="28"/>
  <c r="BB58" i="28"/>
  <c r="BA58" i="28"/>
  <c r="AZ58" i="28"/>
  <c r="AY58" i="28"/>
  <c r="AX58" i="28"/>
  <c r="AW58" i="28"/>
  <c r="AV58" i="28"/>
  <c r="AU58" i="28"/>
  <c r="AT58" i="28"/>
  <c r="AS58" i="28"/>
  <c r="AR58" i="28"/>
  <c r="AQ58" i="28"/>
  <c r="AP58" i="28"/>
  <c r="AO58" i="28"/>
  <c r="AN58" i="28"/>
  <c r="AM58" i="28"/>
  <c r="AL58" i="28"/>
  <c r="AK58" i="28"/>
  <c r="AJ58" i="28"/>
  <c r="AI58" i="28"/>
  <c r="AH58" i="28"/>
  <c r="AG58" i="28"/>
  <c r="AF58" i="28"/>
  <c r="AE58" i="28"/>
  <c r="AD58" i="28"/>
  <c r="AC58" i="28"/>
  <c r="AB58" i="28"/>
  <c r="AA58" i="28"/>
  <c r="Z58" i="28"/>
  <c r="Y58" i="28"/>
  <c r="X58" i="28"/>
  <c r="W58" i="28"/>
  <c r="V58" i="28"/>
  <c r="U58" i="28"/>
  <c r="T58" i="28"/>
  <c r="S58" i="28"/>
  <c r="R58" i="28"/>
  <c r="Q58" i="28"/>
  <c r="P58" i="28"/>
  <c r="O58" i="28"/>
  <c r="N58" i="28"/>
  <c r="M58" i="28"/>
  <c r="L58" i="28"/>
  <c r="K58" i="28"/>
  <c r="J58" i="28"/>
  <c r="I58" i="28"/>
  <c r="H58" i="28"/>
  <c r="G58" i="28"/>
  <c r="F58" i="28"/>
  <c r="E58" i="28"/>
  <c r="D58" i="28"/>
  <c r="BN57" i="28"/>
  <c r="BM57" i="28"/>
  <c r="BL57" i="28"/>
  <c r="BK57" i="28"/>
  <c r="BJ57" i="28"/>
  <c r="BI57" i="28"/>
  <c r="BH57" i="28"/>
  <c r="BG57" i="28"/>
  <c r="BF57" i="28"/>
  <c r="BE57" i="28"/>
  <c r="BD57" i="28"/>
  <c r="BC57" i="28"/>
  <c r="BB57" i="28"/>
  <c r="BA57" i="28"/>
  <c r="AZ57" i="28"/>
  <c r="AY57" i="28"/>
  <c r="AX57" i="28"/>
  <c r="AW57" i="28"/>
  <c r="AV57" i="28"/>
  <c r="AU57" i="28"/>
  <c r="AT57" i="28"/>
  <c r="AS57" i="28"/>
  <c r="AR57" i="28"/>
  <c r="AQ57" i="28"/>
  <c r="AP57" i="28"/>
  <c r="AO57" i="28"/>
  <c r="AN57" i="28"/>
  <c r="AM57" i="28"/>
  <c r="AL57" i="28"/>
  <c r="AK57" i="28"/>
  <c r="AJ57" i="28"/>
  <c r="AI57" i="28"/>
  <c r="AH57" i="28"/>
  <c r="AG57" i="28"/>
  <c r="AF57" i="28"/>
  <c r="AE57" i="28"/>
  <c r="AD57" i="28"/>
  <c r="AC57" i="28"/>
  <c r="AB57" i="28"/>
  <c r="AA57" i="28"/>
  <c r="Z57" i="28"/>
  <c r="Y57" i="28"/>
  <c r="X57" i="28"/>
  <c r="W57" i="28"/>
  <c r="V57" i="28"/>
  <c r="U57" i="28"/>
  <c r="T57" i="28"/>
  <c r="S57" i="28"/>
  <c r="R57" i="28"/>
  <c r="Q57" i="28"/>
  <c r="P57" i="28"/>
  <c r="O57" i="28"/>
  <c r="N57" i="28"/>
  <c r="M57" i="28"/>
  <c r="L57" i="28"/>
  <c r="K57" i="28"/>
  <c r="J57" i="28"/>
  <c r="I57" i="28"/>
  <c r="H57" i="28"/>
  <c r="G57" i="28"/>
  <c r="F57" i="28"/>
  <c r="E57" i="28"/>
  <c r="D57" i="28"/>
  <c r="BN56" i="28"/>
  <c r="BM56" i="28"/>
  <c r="BL56" i="28"/>
  <c r="BK56" i="28"/>
  <c r="BJ56" i="28"/>
  <c r="BI56" i="28"/>
  <c r="BH56" i="28"/>
  <c r="BG56" i="28"/>
  <c r="BF56" i="28"/>
  <c r="BE56" i="28"/>
  <c r="BD56" i="28"/>
  <c r="BC56" i="28"/>
  <c r="BB56" i="28"/>
  <c r="BA56" i="28"/>
  <c r="AZ56" i="28"/>
  <c r="AY56" i="28"/>
  <c r="AX56" i="28"/>
  <c r="AW56" i="28"/>
  <c r="AV56" i="28"/>
  <c r="AU56" i="28"/>
  <c r="AT56" i="28"/>
  <c r="AS56" i="28"/>
  <c r="AR56" i="28"/>
  <c r="AQ56" i="28"/>
  <c r="AP56" i="28"/>
  <c r="AO56" i="28"/>
  <c r="AN56" i="28"/>
  <c r="AM56" i="28"/>
  <c r="AL56" i="28"/>
  <c r="AK56" i="28"/>
  <c r="AJ56" i="28"/>
  <c r="AI56" i="28"/>
  <c r="AH56" i="28"/>
  <c r="AG56" i="28"/>
  <c r="AF56" i="28"/>
  <c r="AE56" i="28"/>
  <c r="AD56" i="28"/>
  <c r="AC56" i="28"/>
  <c r="AB56" i="28"/>
  <c r="AA56" i="28"/>
  <c r="Z56" i="28"/>
  <c r="Y56" i="28"/>
  <c r="X56" i="28"/>
  <c r="W56" i="28"/>
  <c r="V56" i="28"/>
  <c r="U56" i="28"/>
  <c r="T56" i="28"/>
  <c r="S56" i="28"/>
  <c r="R56" i="28"/>
  <c r="Q56" i="28"/>
  <c r="P56" i="28"/>
  <c r="O56" i="28"/>
  <c r="N56" i="28"/>
  <c r="M56" i="28"/>
  <c r="L56" i="28"/>
  <c r="K56" i="28"/>
  <c r="J56" i="28"/>
  <c r="I56" i="28"/>
  <c r="H56" i="28"/>
  <c r="G56" i="28"/>
  <c r="F56" i="28"/>
  <c r="E56" i="28"/>
  <c r="D56" i="28"/>
  <c r="BN55" i="28"/>
  <c r="BM55" i="28"/>
  <c r="BL55" i="28"/>
  <c r="BK55" i="28"/>
  <c r="BJ55" i="28"/>
  <c r="BI55" i="28"/>
  <c r="BH55" i="28"/>
  <c r="BG55" i="28"/>
  <c r="BF55" i="28"/>
  <c r="BE55" i="28"/>
  <c r="BD55" i="28"/>
  <c r="BC55" i="28"/>
  <c r="BB55" i="28"/>
  <c r="BA55" i="28"/>
  <c r="AZ55" i="28"/>
  <c r="AY55" i="28"/>
  <c r="AX55" i="28"/>
  <c r="AW55" i="28"/>
  <c r="AV55" i="28"/>
  <c r="AU55" i="28"/>
  <c r="AT55" i="28"/>
  <c r="AS55" i="28"/>
  <c r="AR55" i="28"/>
  <c r="AQ55" i="28"/>
  <c r="AP55" i="28"/>
  <c r="AO55" i="28"/>
  <c r="AN55" i="28"/>
  <c r="AM55" i="28"/>
  <c r="AL55" i="28"/>
  <c r="AK55" i="28"/>
  <c r="AJ55" i="28"/>
  <c r="AI55" i="28"/>
  <c r="AH55" i="28"/>
  <c r="AG55" i="28"/>
  <c r="AF55" i="28"/>
  <c r="AE55" i="28"/>
  <c r="AD55" i="28"/>
  <c r="AC55" i="28"/>
  <c r="AB55" i="28"/>
  <c r="AA55" i="28"/>
  <c r="Z55" i="28"/>
  <c r="Y55" i="28"/>
  <c r="X55" i="28"/>
  <c r="W55" i="28"/>
  <c r="V55" i="28"/>
  <c r="U55" i="28"/>
  <c r="T55" i="28"/>
  <c r="S55" i="28"/>
  <c r="R55" i="28"/>
  <c r="Q55" i="28"/>
  <c r="P55" i="28"/>
  <c r="O55" i="28"/>
  <c r="N55" i="28"/>
  <c r="M55" i="28"/>
  <c r="L55" i="28"/>
  <c r="K55" i="28"/>
  <c r="J55" i="28"/>
  <c r="I55" i="28"/>
  <c r="H55" i="28"/>
  <c r="G55" i="28"/>
  <c r="F55" i="28"/>
  <c r="E55" i="28"/>
  <c r="D55" i="28"/>
  <c r="BN54" i="28"/>
  <c r="BM54" i="28"/>
  <c r="BL54" i="28"/>
  <c r="BK54" i="28"/>
  <c r="BJ54" i="28"/>
  <c r="BI54" i="28"/>
  <c r="BH54" i="28"/>
  <c r="BG54" i="28"/>
  <c r="BF54" i="28"/>
  <c r="BE54" i="28"/>
  <c r="BD54" i="28"/>
  <c r="BC54" i="28"/>
  <c r="BB54" i="28"/>
  <c r="BA54" i="28"/>
  <c r="AZ54" i="28"/>
  <c r="AY54" i="28"/>
  <c r="AX54" i="28"/>
  <c r="AW54" i="28"/>
  <c r="AV54" i="28"/>
  <c r="AU54" i="28"/>
  <c r="AT54" i="28"/>
  <c r="AS54" i="28"/>
  <c r="AR54" i="28"/>
  <c r="AQ54" i="28"/>
  <c r="AP54" i="28"/>
  <c r="AO54" i="28"/>
  <c r="AN54" i="28"/>
  <c r="AM54" i="28"/>
  <c r="AL54" i="28"/>
  <c r="AK54" i="28"/>
  <c r="AJ54" i="28"/>
  <c r="AI54" i="28"/>
  <c r="AH54" i="28"/>
  <c r="AG54" i="28"/>
  <c r="AF54" i="28"/>
  <c r="AE54" i="28"/>
  <c r="AD54" i="28"/>
  <c r="AC54" i="28"/>
  <c r="AB54" i="28"/>
  <c r="AA54" i="28"/>
  <c r="Z54" i="28"/>
  <c r="Y54" i="28"/>
  <c r="X54" i="28"/>
  <c r="W54" i="28"/>
  <c r="V54" i="28"/>
  <c r="U54" i="28"/>
  <c r="T54" i="28"/>
  <c r="S54" i="28"/>
  <c r="R54" i="28"/>
  <c r="Q54" i="28"/>
  <c r="P54" i="28"/>
  <c r="O54" i="28"/>
  <c r="N54" i="28"/>
  <c r="M54" i="28"/>
  <c r="L54" i="28"/>
  <c r="K54" i="28"/>
  <c r="J54" i="28"/>
  <c r="I54" i="28"/>
  <c r="H54" i="28"/>
  <c r="G54" i="28"/>
  <c r="F54" i="28"/>
  <c r="E54" i="28"/>
  <c r="D54" i="28"/>
  <c r="BN53" i="28"/>
  <c r="BM53" i="28"/>
  <c r="BL53" i="28"/>
  <c r="BK53" i="28"/>
  <c r="BJ53" i="28"/>
  <c r="BI53" i="28"/>
  <c r="BH53" i="28"/>
  <c r="BG53" i="28"/>
  <c r="BF53" i="28"/>
  <c r="BE53" i="28"/>
  <c r="BD53" i="28"/>
  <c r="BC53" i="28"/>
  <c r="BB53" i="28"/>
  <c r="BA53" i="28"/>
  <c r="AZ53" i="28"/>
  <c r="AY53" i="28"/>
  <c r="AX53" i="28"/>
  <c r="AW53" i="28"/>
  <c r="AV53" i="28"/>
  <c r="AU53" i="28"/>
  <c r="AT53" i="28"/>
  <c r="AS53" i="28"/>
  <c r="AR53" i="28"/>
  <c r="AQ53" i="28"/>
  <c r="AP53" i="28"/>
  <c r="AO53" i="28"/>
  <c r="AN53" i="28"/>
  <c r="AM53" i="28"/>
  <c r="AL53" i="28"/>
  <c r="AK53" i="28"/>
  <c r="AJ53" i="28"/>
  <c r="AI53" i="28"/>
  <c r="AH53" i="28"/>
  <c r="AG53" i="28"/>
  <c r="AF53" i="28"/>
  <c r="AE53" i="28"/>
  <c r="AD53" i="28"/>
  <c r="AC53" i="28"/>
  <c r="AB53" i="28"/>
  <c r="AA53" i="28"/>
  <c r="Z53" i="28"/>
  <c r="Y53" i="28"/>
  <c r="X53" i="28"/>
  <c r="W53" i="28"/>
  <c r="V53" i="28"/>
  <c r="U53" i="28"/>
  <c r="T53" i="28"/>
  <c r="S53" i="28"/>
  <c r="R53" i="28"/>
  <c r="Q53" i="28"/>
  <c r="P53" i="28"/>
  <c r="O53" i="28"/>
  <c r="N53" i="28"/>
  <c r="M53" i="28"/>
  <c r="L53" i="28"/>
  <c r="K53" i="28"/>
  <c r="J53" i="28"/>
  <c r="I53" i="28"/>
  <c r="H53" i="28"/>
  <c r="G53" i="28"/>
  <c r="F53" i="28"/>
  <c r="E53" i="28"/>
  <c r="D53" i="28"/>
  <c r="BN52" i="28"/>
  <c r="BM52" i="28"/>
  <c r="BL52" i="28"/>
  <c r="BK52" i="28"/>
  <c r="BJ52" i="28"/>
  <c r="BI52" i="28"/>
  <c r="BH52" i="28"/>
  <c r="BG52" i="28"/>
  <c r="BF52" i="28"/>
  <c r="BE52" i="28"/>
  <c r="BD52" i="28"/>
  <c r="BC52" i="28"/>
  <c r="BB52" i="28"/>
  <c r="BA52" i="28"/>
  <c r="AZ52" i="28"/>
  <c r="AY52" i="28"/>
  <c r="AX52" i="28"/>
  <c r="AW52" i="28"/>
  <c r="AV52" i="28"/>
  <c r="AU52" i="28"/>
  <c r="AT52" i="28"/>
  <c r="AS52" i="28"/>
  <c r="AR52" i="28"/>
  <c r="AQ52" i="28"/>
  <c r="AP52" i="28"/>
  <c r="AO52" i="28"/>
  <c r="AN52" i="28"/>
  <c r="AM52" i="28"/>
  <c r="AL52" i="28"/>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I52" i="28"/>
  <c r="H52" i="28"/>
  <c r="G52" i="28"/>
  <c r="F52" i="28"/>
  <c r="E52" i="28"/>
  <c r="D52" i="28"/>
  <c r="BN51" i="28"/>
  <c r="BM51" i="28"/>
  <c r="BL51" i="28"/>
  <c r="BK51" i="28"/>
  <c r="BJ51" i="28"/>
  <c r="BI51" i="28"/>
  <c r="BH51" i="28"/>
  <c r="BG51" i="28"/>
  <c r="BF51" i="28"/>
  <c r="BE51" i="28"/>
  <c r="BD51" i="28"/>
  <c r="BC51" i="28"/>
  <c r="BB51" i="28"/>
  <c r="BA51" i="28"/>
  <c r="AZ51" i="28"/>
  <c r="AY51" i="28"/>
  <c r="AX51" i="28"/>
  <c r="AW51" i="28"/>
  <c r="AV51" i="28"/>
  <c r="AU51" i="28"/>
  <c r="AT51" i="28"/>
  <c r="AS51" i="28"/>
  <c r="AR51" i="28"/>
  <c r="AQ51" i="28"/>
  <c r="AP51" i="28"/>
  <c r="AO51" i="28"/>
  <c r="AN51" i="28"/>
  <c r="AM51" i="28"/>
  <c r="AL51" i="28"/>
  <c r="AK51" i="28"/>
  <c r="AJ51" i="28"/>
  <c r="AI51" i="28"/>
  <c r="AH51" i="28"/>
  <c r="AG51" i="28"/>
  <c r="AF51" i="28"/>
  <c r="AE51" i="28"/>
  <c r="AD51" i="28"/>
  <c r="AC51" i="28"/>
  <c r="AB51" i="28"/>
  <c r="AA51" i="28"/>
  <c r="Z51" i="28"/>
  <c r="Y51" i="28"/>
  <c r="X51" i="28"/>
  <c r="W51" i="28"/>
  <c r="V51" i="28"/>
  <c r="U51" i="28"/>
  <c r="T51" i="28"/>
  <c r="S51" i="28"/>
  <c r="R51" i="28"/>
  <c r="Q51" i="28"/>
  <c r="P51" i="28"/>
  <c r="O51" i="28"/>
  <c r="N51" i="28"/>
  <c r="M51" i="28"/>
  <c r="L51" i="28"/>
  <c r="K51" i="28"/>
  <c r="J51" i="28"/>
  <c r="I51" i="28"/>
  <c r="H51" i="28"/>
  <c r="G51" i="28"/>
  <c r="F51" i="28"/>
  <c r="E51" i="28"/>
  <c r="D51" i="28"/>
  <c r="BN50" i="28"/>
  <c r="BM50" i="28"/>
  <c r="BL50" i="28"/>
  <c r="BK50" i="28"/>
  <c r="BJ50" i="28"/>
  <c r="BI50" i="28"/>
  <c r="BH50" i="28"/>
  <c r="BG50" i="28"/>
  <c r="BF50" i="28"/>
  <c r="BE50" i="28"/>
  <c r="BD50" i="28"/>
  <c r="BC50" i="28"/>
  <c r="BB50" i="28"/>
  <c r="BA50" i="28"/>
  <c r="AZ50" i="28"/>
  <c r="AY50" i="28"/>
  <c r="AX50" i="28"/>
  <c r="AW50" i="28"/>
  <c r="AV50" i="28"/>
  <c r="AU50" i="28"/>
  <c r="AT50" i="28"/>
  <c r="AS50" i="28"/>
  <c r="AR50" i="28"/>
  <c r="AQ50" i="28"/>
  <c r="AP50" i="28"/>
  <c r="AO50" i="28"/>
  <c r="AN50" i="28"/>
  <c r="AM50" i="28"/>
  <c r="AL50"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I50" i="28"/>
  <c r="H50" i="28"/>
  <c r="G50" i="28"/>
  <c r="F50" i="28"/>
  <c r="E50" i="28"/>
  <c r="D50" i="28"/>
  <c r="BN49" i="28"/>
  <c r="BM49" i="28"/>
  <c r="BL49" i="28"/>
  <c r="BK49" i="28"/>
  <c r="BJ49" i="28"/>
  <c r="BI49" i="28"/>
  <c r="BH49" i="28"/>
  <c r="BG49" i="28"/>
  <c r="BF49" i="28"/>
  <c r="BE49" i="28"/>
  <c r="BD49" i="28"/>
  <c r="BC49" i="28"/>
  <c r="BB49" i="28"/>
  <c r="BA49" i="28"/>
  <c r="AZ49" i="28"/>
  <c r="AY49" i="28"/>
  <c r="AX49" i="28"/>
  <c r="AW49" i="28"/>
  <c r="AV49" i="28"/>
  <c r="AU49" i="28"/>
  <c r="AT49" i="28"/>
  <c r="AS49" i="28"/>
  <c r="AR49" i="28"/>
  <c r="AQ49" i="28"/>
  <c r="AP49" i="28"/>
  <c r="AO49" i="28"/>
  <c r="AN49" i="28"/>
  <c r="AM49" i="28"/>
  <c r="AL49" i="28"/>
  <c r="AK49" i="28"/>
  <c r="AJ49" i="28"/>
  <c r="AI49" i="28"/>
  <c r="AH49" i="28"/>
  <c r="AG49" i="28"/>
  <c r="AF49" i="28"/>
  <c r="AE49" i="28"/>
  <c r="AD49" i="28"/>
  <c r="AC49" i="28"/>
  <c r="AB49" i="28"/>
  <c r="AA49" i="28"/>
  <c r="Z49" i="28"/>
  <c r="Y49" i="28"/>
  <c r="X49" i="28"/>
  <c r="W49" i="28"/>
  <c r="V49" i="28"/>
  <c r="U49" i="28"/>
  <c r="T49" i="28"/>
  <c r="S49" i="28"/>
  <c r="R49" i="28"/>
  <c r="Q49" i="28"/>
  <c r="P49" i="28"/>
  <c r="O49" i="28"/>
  <c r="N49" i="28"/>
  <c r="M49" i="28"/>
  <c r="L49" i="28"/>
  <c r="K49" i="28"/>
  <c r="J49" i="28"/>
  <c r="I49" i="28"/>
  <c r="H49" i="28"/>
  <c r="G49" i="28"/>
  <c r="F49" i="28"/>
  <c r="E49" i="28"/>
  <c r="D49" i="28"/>
  <c r="BN48" i="28"/>
  <c r="BM48" i="28"/>
  <c r="BL48" i="28"/>
  <c r="BK48" i="28"/>
  <c r="BJ48" i="28"/>
  <c r="BI48" i="28"/>
  <c r="BH48" i="28"/>
  <c r="BG48" i="28"/>
  <c r="BF48" i="28"/>
  <c r="BE48" i="28"/>
  <c r="BD48" i="28"/>
  <c r="BC48" i="28"/>
  <c r="BB48" i="28"/>
  <c r="BA48" i="28"/>
  <c r="AZ48" i="28"/>
  <c r="AY48" i="28"/>
  <c r="AX48" i="28"/>
  <c r="AW48" i="28"/>
  <c r="AV48" i="28"/>
  <c r="AU48" i="28"/>
  <c r="AT48" i="28"/>
  <c r="AS48" i="28"/>
  <c r="AR48" i="28"/>
  <c r="AQ48" i="28"/>
  <c r="AP48" i="28"/>
  <c r="AO48" i="28"/>
  <c r="AN48" i="28"/>
  <c r="AM48" i="28"/>
  <c r="AL48" i="28"/>
  <c r="AK48" i="28"/>
  <c r="AJ48" i="28"/>
  <c r="AI48" i="28"/>
  <c r="AH48" i="28"/>
  <c r="AG48" i="28"/>
  <c r="AF48" i="28"/>
  <c r="AE48" i="28"/>
  <c r="AD48" i="28"/>
  <c r="AC48" i="28"/>
  <c r="AB48" i="28"/>
  <c r="AA48" i="28"/>
  <c r="Z48" i="28"/>
  <c r="Y48" i="28"/>
  <c r="X48" i="28"/>
  <c r="W48" i="28"/>
  <c r="V48" i="28"/>
  <c r="U48" i="28"/>
  <c r="T48" i="28"/>
  <c r="S48" i="28"/>
  <c r="R48" i="28"/>
  <c r="Q48" i="28"/>
  <c r="P48" i="28"/>
  <c r="O48" i="28"/>
  <c r="N48" i="28"/>
  <c r="M48" i="28"/>
  <c r="L48" i="28"/>
  <c r="K48" i="28"/>
  <c r="J48" i="28"/>
  <c r="I48" i="28"/>
  <c r="H48" i="28"/>
  <c r="G48" i="28"/>
  <c r="F48" i="28"/>
  <c r="E48" i="28"/>
  <c r="D48" i="28"/>
  <c r="BN47" i="28"/>
  <c r="BM47" i="28"/>
  <c r="BL47" i="28"/>
  <c r="BK47" i="28"/>
  <c r="BJ47" i="28"/>
  <c r="BI47" i="28"/>
  <c r="BH47" i="28"/>
  <c r="BG47" i="28"/>
  <c r="BF47" i="28"/>
  <c r="BE47" i="28"/>
  <c r="BD47" i="28"/>
  <c r="BC47" i="28"/>
  <c r="BB47" i="28"/>
  <c r="BA47" i="28"/>
  <c r="AZ47" i="28"/>
  <c r="AY47" i="28"/>
  <c r="AX47" i="28"/>
  <c r="AW47" i="28"/>
  <c r="AV47" i="28"/>
  <c r="AU47" i="28"/>
  <c r="AT47" i="28"/>
  <c r="AS47" i="28"/>
  <c r="AR47" i="28"/>
  <c r="AQ47" i="28"/>
  <c r="AP47" i="28"/>
  <c r="AO47" i="28"/>
  <c r="AN47" i="28"/>
  <c r="AM47" i="28"/>
  <c r="AL47" i="28"/>
  <c r="AK47" i="28"/>
  <c r="AJ47" i="28"/>
  <c r="AI47" i="28"/>
  <c r="AH47" i="28"/>
  <c r="AG47" i="28"/>
  <c r="AF47" i="28"/>
  <c r="AE47" i="28"/>
  <c r="AD47" i="28"/>
  <c r="AC47" i="28"/>
  <c r="AB47" i="28"/>
  <c r="AA47" i="28"/>
  <c r="Z47" i="28"/>
  <c r="Y47" i="28"/>
  <c r="X47" i="28"/>
  <c r="W47" i="28"/>
  <c r="V47" i="28"/>
  <c r="U47" i="28"/>
  <c r="T47" i="28"/>
  <c r="S47" i="28"/>
  <c r="R47" i="28"/>
  <c r="Q47" i="28"/>
  <c r="P47" i="28"/>
  <c r="O47" i="28"/>
  <c r="N47" i="28"/>
  <c r="M47" i="28"/>
  <c r="L47" i="28"/>
  <c r="K47" i="28"/>
  <c r="J47" i="28"/>
  <c r="I47" i="28"/>
  <c r="H47" i="28"/>
  <c r="G47" i="28"/>
  <c r="F47" i="28"/>
  <c r="E47" i="28"/>
  <c r="D47" i="28"/>
  <c r="BN46" i="28"/>
  <c r="BM46" i="28"/>
  <c r="BL46" i="28"/>
  <c r="BK46" i="28"/>
  <c r="BJ46" i="28"/>
  <c r="BI46" i="28"/>
  <c r="BH46" i="28"/>
  <c r="BG46" i="28"/>
  <c r="BF46" i="28"/>
  <c r="BE46" i="28"/>
  <c r="BD46" i="28"/>
  <c r="BC46" i="28"/>
  <c r="BB46" i="28"/>
  <c r="BA46" i="28"/>
  <c r="AZ46" i="28"/>
  <c r="AY46" i="28"/>
  <c r="AX46" i="28"/>
  <c r="AW46" i="28"/>
  <c r="AV46" i="28"/>
  <c r="AU46" i="28"/>
  <c r="AT46" i="28"/>
  <c r="AS46" i="28"/>
  <c r="AR46" i="28"/>
  <c r="AQ46" i="28"/>
  <c r="AP46" i="28"/>
  <c r="AO46" i="28"/>
  <c r="AN46" i="28"/>
  <c r="AM46" i="28"/>
  <c r="AL46" i="28"/>
  <c r="AK46" i="28"/>
  <c r="AJ46" i="28"/>
  <c r="AI46" i="28"/>
  <c r="AH46" i="28"/>
  <c r="AG46" i="28"/>
  <c r="AF46" i="28"/>
  <c r="AE46" i="28"/>
  <c r="AD46" i="28"/>
  <c r="AC46" i="28"/>
  <c r="AB46" i="28"/>
  <c r="AA46" i="28"/>
  <c r="Z46" i="28"/>
  <c r="Y46" i="28"/>
  <c r="X46" i="28"/>
  <c r="W46" i="28"/>
  <c r="V46" i="28"/>
  <c r="U46" i="28"/>
  <c r="T46" i="28"/>
  <c r="S46" i="28"/>
  <c r="R46" i="28"/>
  <c r="Q46" i="28"/>
  <c r="P46" i="28"/>
  <c r="O46" i="28"/>
  <c r="N46" i="28"/>
  <c r="M46" i="28"/>
  <c r="L46" i="28"/>
  <c r="K46" i="28"/>
  <c r="J46" i="28"/>
  <c r="I46" i="28"/>
  <c r="H46" i="28"/>
  <c r="G46" i="28"/>
  <c r="F46" i="28"/>
  <c r="E46" i="28"/>
  <c r="D46" i="28"/>
  <c r="BN45" i="28"/>
  <c r="BM45" i="28"/>
  <c r="BL45" i="28"/>
  <c r="BK45" i="28"/>
  <c r="BJ45" i="28"/>
  <c r="BI45" i="28"/>
  <c r="BH45" i="28"/>
  <c r="BG45" i="28"/>
  <c r="BF45" i="28"/>
  <c r="BE45" i="28"/>
  <c r="BD45" i="28"/>
  <c r="BC45" i="28"/>
  <c r="BB45" i="28"/>
  <c r="BA45" i="28"/>
  <c r="AZ45" i="28"/>
  <c r="AY45" i="28"/>
  <c r="AX45" i="28"/>
  <c r="AW45" i="28"/>
  <c r="AV45" i="28"/>
  <c r="AU45" i="28"/>
  <c r="AT45" i="28"/>
  <c r="AS45" i="28"/>
  <c r="AR45" i="28"/>
  <c r="AQ45" i="28"/>
  <c r="AP45" i="28"/>
  <c r="AO45" i="28"/>
  <c r="AN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D45" i="28"/>
  <c r="BN44" i="28"/>
  <c r="BM44" i="28"/>
  <c r="BL44" i="28"/>
  <c r="BK44" i="28"/>
  <c r="BJ44" i="28"/>
  <c r="BI44" i="28"/>
  <c r="BH44" i="28"/>
  <c r="BG44" i="28"/>
  <c r="BF44" i="28"/>
  <c r="BE44" i="28"/>
  <c r="BD44" i="28"/>
  <c r="BC44" i="28"/>
  <c r="BB44" i="28"/>
  <c r="BA44" i="28"/>
  <c r="AZ44" i="28"/>
  <c r="AY44" i="28"/>
  <c r="AX44" i="28"/>
  <c r="AW44" i="28"/>
  <c r="AV44" i="28"/>
  <c r="AU44" i="28"/>
  <c r="AT44" i="28"/>
  <c r="AS44" i="28"/>
  <c r="AR44" i="28"/>
  <c r="AQ44" i="28"/>
  <c r="AP44" i="28"/>
  <c r="AO44" i="28"/>
  <c r="AN44" i="28"/>
  <c r="AM44" i="28"/>
  <c r="AL44" i="28"/>
  <c r="AK44"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L44" i="28"/>
  <c r="K44" i="28"/>
  <c r="J44" i="28"/>
  <c r="I44" i="28"/>
  <c r="H44" i="28"/>
  <c r="G44" i="28"/>
  <c r="F44" i="28"/>
  <c r="E44" i="28"/>
  <c r="D44" i="28"/>
  <c r="BN43" i="28"/>
  <c r="BM43" i="28"/>
  <c r="BL43" i="28"/>
  <c r="BK43" i="28"/>
  <c r="BJ43" i="28"/>
  <c r="BI43" i="28"/>
  <c r="BH43" i="28"/>
  <c r="BG43" i="28"/>
  <c r="BF43" i="28"/>
  <c r="BE43" i="28"/>
  <c r="BD43" i="28"/>
  <c r="BC43" i="28"/>
  <c r="BB43" i="28"/>
  <c r="BA43" i="28"/>
  <c r="AZ43" i="28"/>
  <c r="AY43" i="28"/>
  <c r="AX43" i="28"/>
  <c r="AW43" i="28"/>
  <c r="AV43" i="28"/>
  <c r="AU43" i="28"/>
  <c r="AT43" i="28"/>
  <c r="AS43" i="28"/>
  <c r="AR43" i="28"/>
  <c r="AQ43" i="28"/>
  <c r="AP43" i="28"/>
  <c r="AO43" i="28"/>
  <c r="AN43" i="28"/>
  <c r="AM43" i="28"/>
  <c r="AL43" i="28"/>
  <c r="AK43" i="28"/>
  <c r="AJ43" i="28"/>
  <c r="AI43" i="28"/>
  <c r="AH43" i="28"/>
  <c r="AG43" i="28"/>
  <c r="AF43" i="28"/>
  <c r="AE43" i="28"/>
  <c r="AD43" i="28"/>
  <c r="AC43" i="28"/>
  <c r="AB43" i="28"/>
  <c r="AA43" i="28"/>
  <c r="Z43" i="28"/>
  <c r="Y43" i="28"/>
  <c r="X43" i="28"/>
  <c r="W43" i="28"/>
  <c r="V43" i="28"/>
  <c r="U43" i="28"/>
  <c r="T43" i="28"/>
  <c r="S43" i="28"/>
  <c r="R43" i="28"/>
  <c r="Q43" i="28"/>
  <c r="P43" i="28"/>
  <c r="O43" i="28"/>
  <c r="N43" i="28"/>
  <c r="M43" i="28"/>
  <c r="L43" i="28"/>
  <c r="K43" i="28"/>
  <c r="J43" i="28"/>
  <c r="I43" i="28"/>
  <c r="H43" i="28"/>
  <c r="G43" i="28"/>
  <c r="F43" i="28"/>
  <c r="E43" i="28"/>
  <c r="D43" i="28"/>
  <c r="BN42" i="28"/>
  <c r="BM42" i="28"/>
  <c r="BL42" i="28"/>
  <c r="BK42" i="28"/>
  <c r="BJ42" i="28"/>
  <c r="BI42" i="28"/>
  <c r="BH42" i="28"/>
  <c r="BG42" i="28"/>
  <c r="BF42" i="28"/>
  <c r="BE42" i="28"/>
  <c r="BD42" i="28"/>
  <c r="BC42" i="28"/>
  <c r="BB42" i="28"/>
  <c r="BA42" i="28"/>
  <c r="AZ42" i="28"/>
  <c r="AY42" i="28"/>
  <c r="AX42" i="28"/>
  <c r="AW42" i="28"/>
  <c r="AV42" i="28"/>
  <c r="AU42" i="28"/>
  <c r="AT42" i="28"/>
  <c r="AS42" i="28"/>
  <c r="AR42" i="28"/>
  <c r="AQ42" i="28"/>
  <c r="AP42" i="28"/>
  <c r="AO42" i="28"/>
  <c r="AN42" i="28"/>
  <c r="AM42" i="28"/>
  <c r="AL42" i="28"/>
  <c r="AK42" i="28"/>
  <c r="AJ42" i="28"/>
  <c r="AI42" i="28"/>
  <c r="AH42" i="28"/>
  <c r="AG42" i="28"/>
  <c r="AF42" i="28"/>
  <c r="AE42" i="28"/>
  <c r="AD42" i="28"/>
  <c r="AC42" i="28"/>
  <c r="AB42" i="28"/>
  <c r="AA42" i="28"/>
  <c r="Z42" i="28"/>
  <c r="Y42" i="28"/>
  <c r="X42" i="28"/>
  <c r="W42" i="28"/>
  <c r="V42" i="28"/>
  <c r="U42" i="28"/>
  <c r="T42" i="28"/>
  <c r="S42" i="28"/>
  <c r="R42" i="28"/>
  <c r="Q42" i="28"/>
  <c r="P42" i="28"/>
  <c r="O42" i="28"/>
  <c r="N42" i="28"/>
  <c r="M42" i="28"/>
  <c r="L42" i="28"/>
  <c r="K42" i="28"/>
  <c r="J42" i="28"/>
  <c r="I42" i="28"/>
  <c r="H42" i="28"/>
  <c r="G42" i="28"/>
  <c r="F42" i="28"/>
  <c r="E42" i="28"/>
  <c r="D42" i="28"/>
  <c r="BN41" i="28"/>
  <c r="BM41" i="28"/>
  <c r="BL41" i="28"/>
  <c r="BK41" i="28"/>
  <c r="BJ41" i="28"/>
  <c r="BI41" i="28"/>
  <c r="BH41" i="28"/>
  <c r="BG41" i="28"/>
  <c r="BF41" i="28"/>
  <c r="BE41" i="28"/>
  <c r="BD41" i="28"/>
  <c r="BC41" i="28"/>
  <c r="BB41" i="28"/>
  <c r="BA41" i="28"/>
  <c r="AZ41" i="28"/>
  <c r="AY41" i="28"/>
  <c r="AX41" i="28"/>
  <c r="AW41" i="28"/>
  <c r="AV41" i="28"/>
  <c r="AU41" i="28"/>
  <c r="AT41" i="28"/>
  <c r="AS41" i="28"/>
  <c r="AR41" i="28"/>
  <c r="AQ41" i="28"/>
  <c r="AP41" i="28"/>
  <c r="AO41" i="28"/>
  <c r="AN41" i="28"/>
  <c r="AM41" i="28"/>
  <c r="AL41" i="28"/>
  <c r="AK41" i="28"/>
  <c r="AJ41" i="28"/>
  <c r="AI41" i="28"/>
  <c r="AH41" i="28"/>
  <c r="AG41" i="28"/>
  <c r="AF41" i="28"/>
  <c r="AE41" i="28"/>
  <c r="AD41" i="28"/>
  <c r="AC41" i="28"/>
  <c r="AB41" i="28"/>
  <c r="AA41" i="28"/>
  <c r="Z41" i="28"/>
  <c r="Y41" i="28"/>
  <c r="X41" i="28"/>
  <c r="W41" i="28"/>
  <c r="V41" i="28"/>
  <c r="U41" i="28"/>
  <c r="T41" i="28"/>
  <c r="S41" i="28"/>
  <c r="R41" i="28"/>
  <c r="Q41" i="28"/>
  <c r="P41" i="28"/>
  <c r="O41" i="28"/>
  <c r="N41" i="28"/>
  <c r="M41" i="28"/>
  <c r="L41" i="28"/>
  <c r="K41" i="28"/>
  <c r="J41" i="28"/>
  <c r="I41" i="28"/>
  <c r="H41" i="28"/>
  <c r="G41" i="28"/>
  <c r="F41" i="28"/>
  <c r="E41" i="28"/>
  <c r="D41" i="28"/>
  <c r="BN40" i="28"/>
  <c r="BM40" i="28"/>
  <c r="BL40" i="28"/>
  <c r="BK40" i="28"/>
  <c r="BJ40" i="28"/>
  <c r="BI40" i="28"/>
  <c r="BH40" i="28"/>
  <c r="BG40" i="28"/>
  <c r="BF40" i="28"/>
  <c r="BE40" i="28"/>
  <c r="BD40" i="28"/>
  <c r="BC40" i="28"/>
  <c r="BB40" i="28"/>
  <c r="BA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P40" i="28"/>
  <c r="O40" i="28"/>
  <c r="N40" i="28"/>
  <c r="M40" i="28"/>
  <c r="L40" i="28"/>
  <c r="K40" i="28"/>
  <c r="J40" i="28"/>
  <c r="I40" i="28"/>
  <c r="H40" i="28"/>
  <c r="G40" i="28"/>
  <c r="F40" i="28"/>
  <c r="E40" i="28"/>
  <c r="D40" i="28"/>
  <c r="BN39" i="28"/>
  <c r="BM39" i="28"/>
  <c r="BL39" i="28"/>
  <c r="BK39" i="28"/>
  <c r="BJ39" i="28"/>
  <c r="BI39" i="28"/>
  <c r="BH39" i="28"/>
  <c r="BG39" i="28"/>
  <c r="BF39" i="28"/>
  <c r="BE39" i="28"/>
  <c r="BD39" i="28"/>
  <c r="BC39" i="28"/>
  <c r="BB39" i="28"/>
  <c r="BA39" i="28"/>
  <c r="AZ39" i="28"/>
  <c r="AY39" i="28"/>
  <c r="AX39" i="28"/>
  <c r="AW39" i="28"/>
  <c r="AV39" i="28"/>
  <c r="AU39" i="28"/>
  <c r="AT39" i="28"/>
  <c r="AS39" i="28"/>
  <c r="AR39" i="28"/>
  <c r="AQ39" i="28"/>
  <c r="AP39" i="28"/>
  <c r="AO39" i="28"/>
  <c r="AN39" i="28"/>
  <c r="AM39" i="28"/>
  <c r="AL39" i="28"/>
  <c r="AK39" i="28"/>
  <c r="AJ39" i="28"/>
  <c r="AI39" i="28"/>
  <c r="AH39" i="28"/>
  <c r="AG39" i="28"/>
  <c r="AF39" i="28"/>
  <c r="AE39" i="28"/>
  <c r="AD39" i="28"/>
  <c r="AC39" i="28"/>
  <c r="AB39" i="28"/>
  <c r="AA39" i="28"/>
  <c r="Z39" i="28"/>
  <c r="Y39" i="28"/>
  <c r="X39" i="28"/>
  <c r="W39" i="28"/>
  <c r="V39" i="28"/>
  <c r="U39" i="28"/>
  <c r="T39" i="28"/>
  <c r="S39" i="28"/>
  <c r="R39" i="28"/>
  <c r="Q39" i="28"/>
  <c r="P39" i="28"/>
  <c r="O39" i="28"/>
  <c r="N39" i="28"/>
  <c r="M39" i="28"/>
  <c r="L39" i="28"/>
  <c r="K39" i="28"/>
  <c r="J39" i="28"/>
  <c r="I39" i="28"/>
  <c r="H39" i="28"/>
  <c r="G39" i="28"/>
  <c r="F39" i="28"/>
  <c r="E39" i="28"/>
  <c r="D39" i="28"/>
  <c r="BN38" i="28"/>
  <c r="BM38" i="28"/>
  <c r="BL38" i="28"/>
  <c r="BK38" i="28"/>
  <c r="BJ38" i="28"/>
  <c r="BI38" i="28"/>
  <c r="BH38" i="28"/>
  <c r="BG38" i="28"/>
  <c r="BF38" i="28"/>
  <c r="BE38" i="28"/>
  <c r="BD38" i="28"/>
  <c r="BC38" i="28"/>
  <c r="BB38" i="28"/>
  <c r="BA38" i="28"/>
  <c r="AZ38" i="28"/>
  <c r="AY38" i="28"/>
  <c r="AX38" i="28"/>
  <c r="AW38" i="28"/>
  <c r="AV38" i="28"/>
  <c r="AU38" i="28"/>
  <c r="AT38" i="28"/>
  <c r="AS38" i="28"/>
  <c r="AR38" i="28"/>
  <c r="AQ38" i="28"/>
  <c r="AP38" i="28"/>
  <c r="AO38" i="28"/>
  <c r="AN38" i="28"/>
  <c r="AM38" i="28"/>
  <c r="AL38" i="28"/>
  <c r="AK38" i="28"/>
  <c r="AJ38" i="28"/>
  <c r="AI38" i="28"/>
  <c r="AH38" i="28"/>
  <c r="AG38" i="28"/>
  <c r="AF38" i="28"/>
  <c r="AE38" i="28"/>
  <c r="AD38" i="28"/>
  <c r="AC38" i="28"/>
  <c r="AB38" i="28"/>
  <c r="AA38" i="28"/>
  <c r="Z38" i="28"/>
  <c r="Y38" i="28"/>
  <c r="X38" i="28"/>
  <c r="W38" i="28"/>
  <c r="V38" i="28"/>
  <c r="U38" i="28"/>
  <c r="T38" i="28"/>
  <c r="S38" i="28"/>
  <c r="R38" i="28"/>
  <c r="Q38" i="28"/>
  <c r="P38" i="28"/>
  <c r="O38" i="28"/>
  <c r="N38" i="28"/>
  <c r="M38" i="28"/>
  <c r="L38" i="28"/>
  <c r="K38" i="28"/>
  <c r="J38" i="28"/>
  <c r="I38" i="28"/>
  <c r="H38" i="28"/>
  <c r="G38" i="28"/>
  <c r="F38" i="28"/>
  <c r="E38" i="28"/>
  <c r="D38" i="28"/>
  <c r="BN37" i="28"/>
  <c r="BM37" i="28"/>
  <c r="BL37" i="28"/>
  <c r="BK37" i="28"/>
  <c r="BJ37" i="28"/>
  <c r="BI37" i="28"/>
  <c r="BH37" i="28"/>
  <c r="BG37" i="28"/>
  <c r="BF37" i="28"/>
  <c r="BE37" i="28"/>
  <c r="BD37" i="28"/>
  <c r="BC37" i="28"/>
  <c r="BB37" i="28"/>
  <c r="BA37" i="28"/>
  <c r="AZ37" i="28"/>
  <c r="AY37" i="28"/>
  <c r="AX37" i="28"/>
  <c r="AW37" i="28"/>
  <c r="AV37" i="28"/>
  <c r="AU37" i="28"/>
  <c r="AT37" i="28"/>
  <c r="AS37" i="28"/>
  <c r="AR37" i="28"/>
  <c r="AQ37" i="28"/>
  <c r="AP37" i="28"/>
  <c r="AO37" i="28"/>
  <c r="AN37" i="28"/>
  <c r="AM37" i="28"/>
  <c r="AL37" i="28"/>
  <c r="AK37" i="28"/>
  <c r="AJ37" i="28"/>
  <c r="AI37" i="28"/>
  <c r="AH37" i="28"/>
  <c r="AG37" i="28"/>
  <c r="AF37" i="28"/>
  <c r="AE37" i="28"/>
  <c r="AD37" i="28"/>
  <c r="AC37" i="28"/>
  <c r="AB37" i="28"/>
  <c r="AA37" i="28"/>
  <c r="Z37" i="28"/>
  <c r="Y37" i="28"/>
  <c r="X37" i="28"/>
  <c r="W37" i="28"/>
  <c r="V37" i="28"/>
  <c r="U37" i="28"/>
  <c r="T37" i="28"/>
  <c r="S37" i="28"/>
  <c r="R37" i="28"/>
  <c r="Q37" i="28"/>
  <c r="P37" i="28"/>
  <c r="O37" i="28"/>
  <c r="N37" i="28"/>
  <c r="M37" i="28"/>
  <c r="L37" i="28"/>
  <c r="K37" i="28"/>
  <c r="J37" i="28"/>
  <c r="I37" i="28"/>
  <c r="H37" i="28"/>
  <c r="G37" i="28"/>
  <c r="F37" i="28"/>
  <c r="E37" i="28"/>
  <c r="D37" i="28"/>
  <c r="BN36" i="28"/>
  <c r="BM36" i="28"/>
  <c r="BL36" i="28"/>
  <c r="BK36" i="28"/>
  <c r="BJ36" i="28"/>
  <c r="BI36" i="28"/>
  <c r="BH36" i="28"/>
  <c r="BG36" i="28"/>
  <c r="BF36" i="28"/>
  <c r="BE36" i="28"/>
  <c r="BD36" i="28"/>
  <c r="BC36" i="28"/>
  <c r="BB36" i="28"/>
  <c r="BA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B36" i="28"/>
  <c r="AA36" i="28"/>
  <c r="Z36" i="28"/>
  <c r="Y36" i="28"/>
  <c r="X36" i="28"/>
  <c r="W36" i="28"/>
  <c r="V36" i="28"/>
  <c r="U36" i="28"/>
  <c r="T36" i="28"/>
  <c r="S36" i="28"/>
  <c r="R36" i="28"/>
  <c r="Q36" i="28"/>
  <c r="P36" i="28"/>
  <c r="O36" i="28"/>
  <c r="N36" i="28"/>
  <c r="M36" i="28"/>
  <c r="L36" i="28"/>
  <c r="K36" i="28"/>
  <c r="J36" i="28"/>
  <c r="I36" i="28"/>
  <c r="H36" i="28"/>
  <c r="G36" i="28"/>
  <c r="F36" i="28"/>
  <c r="E36" i="28"/>
  <c r="D36" i="28"/>
  <c r="BN35" i="28"/>
  <c r="BM35" i="28"/>
  <c r="BL35" i="28"/>
  <c r="BK35" i="28"/>
  <c r="BJ35" i="28"/>
  <c r="BI35" i="28"/>
  <c r="BH35" i="28"/>
  <c r="BG35" i="28"/>
  <c r="BF35" i="28"/>
  <c r="BE35" i="28"/>
  <c r="BD35" i="28"/>
  <c r="BC35" i="28"/>
  <c r="BB35" i="28"/>
  <c r="BA35" i="28"/>
  <c r="AZ35" i="28"/>
  <c r="AY35" i="28"/>
  <c r="AX35" i="28"/>
  <c r="AW35" i="28"/>
  <c r="AV35" i="28"/>
  <c r="AU35" i="28"/>
  <c r="AT35" i="28"/>
  <c r="AS35" i="28"/>
  <c r="AR35" i="28"/>
  <c r="AQ35" i="28"/>
  <c r="AP35" i="28"/>
  <c r="AO35" i="28"/>
  <c r="AN35" i="28"/>
  <c r="AM35" i="28"/>
  <c r="AL35" i="28"/>
  <c r="AK35" i="28"/>
  <c r="AJ35" i="28"/>
  <c r="AI35" i="28"/>
  <c r="AH35" i="28"/>
  <c r="AG35" i="28"/>
  <c r="AF35" i="28"/>
  <c r="AE35" i="28"/>
  <c r="AD35" i="28"/>
  <c r="AC35" i="28"/>
  <c r="AB35" i="28"/>
  <c r="AA35" i="28"/>
  <c r="Z35" i="28"/>
  <c r="Y35" i="28"/>
  <c r="X35" i="28"/>
  <c r="W35" i="28"/>
  <c r="V35" i="28"/>
  <c r="U35" i="28"/>
  <c r="T35" i="28"/>
  <c r="S35" i="28"/>
  <c r="R35" i="28"/>
  <c r="Q35" i="28"/>
  <c r="P35" i="28"/>
  <c r="O35" i="28"/>
  <c r="N35" i="28"/>
  <c r="M35" i="28"/>
  <c r="L35" i="28"/>
  <c r="K35" i="28"/>
  <c r="J35" i="28"/>
  <c r="I35" i="28"/>
  <c r="H35" i="28"/>
  <c r="G35" i="28"/>
  <c r="F35" i="28"/>
  <c r="E35" i="28"/>
  <c r="D35" i="28"/>
  <c r="BN34" i="28"/>
  <c r="BM34" i="28"/>
  <c r="BL34" i="28"/>
  <c r="BK34" i="28"/>
  <c r="BJ34" i="28"/>
  <c r="BI34" i="28"/>
  <c r="BH34" i="28"/>
  <c r="BG34" i="28"/>
  <c r="BF34" i="28"/>
  <c r="BE34" i="28"/>
  <c r="BD34" i="28"/>
  <c r="BC34" i="28"/>
  <c r="BB34" i="28"/>
  <c r="BA34" i="28"/>
  <c r="AZ34" i="28"/>
  <c r="AY34" i="28"/>
  <c r="AX34" i="28"/>
  <c r="AW34" i="28"/>
  <c r="AV34" i="28"/>
  <c r="AU34" i="28"/>
  <c r="AT34" i="28"/>
  <c r="AS34" i="28"/>
  <c r="AR34" i="28"/>
  <c r="AQ34" i="28"/>
  <c r="AP34" i="28"/>
  <c r="AO34" i="28"/>
  <c r="AN34" i="28"/>
  <c r="AM34" i="28"/>
  <c r="AL34" i="28"/>
  <c r="AK34"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L34" i="28"/>
  <c r="K34" i="28"/>
  <c r="J34" i="28"/>
  <c r="I34" i="28"/>
  <c r="H34" i="28"/>
  <c r="G34" i="28"/>
  <c r="F34" i="28"/>
  <c r="E34" i="28"/>
  <c r="D34" i="28"/>
  <c r="F31" i="28"/>
  <c r="F29" i="28"/>
  <c r="F28" i="28"/>
  <c r="F27" i="28"/>
  <c r="F26" i="28"/>
  <c r="F24" i="28"/>
  <c r="F23" i="28"/>
  <c r="F22" i="28"/>
  <c r="F18" i="28"/>
  <c r="F7" i="28"/>
  <c r="F6" i="28"/>
  <c r="B4" i="28"/>
  <c r="BN126" i="27"/>
  <c r="BM126" i="27"/>
  <c r="BL126" i="27"/>
  <c r="BK126" i="27"/>
  <c r="BJ126" i="27"/>
  <c r="BI126" i="27"/>
  <c r="BH126" i="27"/>
  <c r="BG126" i="27"/>
  <c r="BF126" i="27"/>
  <c r="BE126" i="27"/>
  <c r="BD126" i="27"/>
  <c r="BC126" i="27"/>
  <c r="BB126" i="27"/>
  <c r="BA126" i="27"/>
  <c r="AZ126" i="27"/>
  <c r="AY126" i="27"/>
  <c r="AX126" i="27"/>
  <c r="AW126" i="27"/>
  <c r="AV126" i="27"/>
  <c r="AU126" i="27"/>
  <c r="AT126" i="27"/>
  <c r="AS126" i="27"/>
  <c r="AR126" i="27"/>
  <c r="AQ126" i="27"/>
  <c r="AP126" i="27"/>
  <c r="AO126" i="27"/>
  <c r="AN126" i="27"/>
  <c r="AM126" i="27"/>
  <c r="AL126" i="27"/>
  <c r="AK126" i="27"/>
  <c r="AJ126" i="27"/>
  <c r="AI126" i="27"/>
  <c r="AH126" i="27"/>
  <c r="AG126" i="27"/>
  <c r="AF126" i="27"/>
  <c r="AE126" i="27"/>
  <c r="AD126" i="27"/>
  <c r="AC126" i="27"/>
  <c r="AB126" i="27"/>
  <c r="AA126" i="27"/>
  <c r="Z126" i="27"/>
  <c r="Y126" i="27"/>
  <c r="X126" i="27"/>
  <c r="W126" i="27"/>
  <c r="V126" i="27"/>
  <c r="U126" i="27"/>
  <c r="T126" i="27"/>
  <c r="S126" i="27"/>
  <c r="R126" i="27"/>
  <c r="Q126" i="27"/>
  <c r="P126" i="27"/>
  <c r="O126" i="27"/>
  <c r="N126" i="27"/>
  <c r="M126" i="27"/>
  <c r="L126" i="27"/>
  <c r="K126" i="27"/>
  <c r="J126" i="27"/>
  <c r="I126" i="27"/>
  <c r="H126" i="27"/>
  <c r="G126" i="27"/>
  <c r="F126" i="27"/>
  <c r="E126" i="27"/>
  <c r="D126" i="27"/>
  <c r="BN125" i="27"/>
  <c r="BM125" i="27"/>
  <c r="BL125" i="27"/>
  <c r="BK125"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H125" i="27"/>
  <c r="G125" i="27"/>
  <c r="F125" i="27"/>
  <c r="E125" i="27"/>
  <c r="D125" i="27"/>
  <c r="BN124" i="27"/>
  <c r="BM124" i="27"/>
  <c r="BL124" i="27"/>
  <c r="BK124"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H124" i="27"/>
  <c r="G124" i="27"/>
  <c r="F124" i="27"/>
  <c r="E124" i="27"/>
  <c r="D124" i="27"/>
  <c r="BN123" i="27"/>
  <c r="BM123" i="27"/>
  <c r="BL123" i="27"/>
  <c r="BK123" i="27"/>
  <c r="BJ123" i="27"/>
  <c r="BI123" i="27"/>
  <c r="BH123" i="27"/>
  <c r="BG123" i="27"/>
  <c r="BF123" i="27"/>
  <c r="BE123" i="27"/>
  <c r="BD123" i="27"/>
  <c r="BC123" i="27"/>
  <c r="BB123" i="27"/>
  <c r="BA123" i="27"/>
  <c r="AZ123" i="27"/>
  <c r="AY123" i="27"/>
  <c r="AX123" i="27"/>
  <c r="AW123" i="27"/>
  <c r="AV123" i="27"/>
  <c r="AU123" i="27"/>
  <c r="AT123" i="27"/>
  <c r="AS123" i="27"/>
  <c r="AR123" i="27"/>
  <c r="AQ123" i="27"/>
  <c r="AP123" i="27"/>
  <c r="AO123" i="27"/>
  <c r="AN123" i="27"/>
  <c r="AM123" i="27"/>
  <c r="AL123" i="27"/>
  <c r="AK123" i="27"/>
  <c r="AJ123" i="27"/>
  <c r="AI123" i="27"/>
  <c r="AH123" i="27"/>
  <c r="AG123" i="27"/>
  <c r="AF123" i="27"/>
  <c r="AE123" i="27"/>
  <c r="AD123" i="27"/>
  <c r="AC123" i="27"/>
  <c r="AB123" i="27"/>
  <c r="AA123" i="27"/>
  <c r="Z123" i="27"/>
  <c r="Y123" i="27"/>
  <c r="X123" i="27"/>
  <c r="W123" i="27"/>
  <c r="V123" i="27"/>
  <c r="U123" i="27"/>
  <c r="T123" i="27"/>
  <c r="S123" i="27"/>
  <c r="R123" i="27"/>
  <c r="Q123" i="27"/>
  <c r="P123" i="27"/>
  <c r="O123" i="27"/>
  <c r="N123" i="27"/>
  <c r="M123" i="27"/>
  <c r="L123" i="27"/>
  <c r="K123" i="27"/>
  <c r="J123" i="27"/>
  <c r="I123" i="27"/>
  <c r="H123" i="27"/>
  <c r="G123" i="27"/>
  <c r="F123" i="27"/>
  <c r="E123" i="27"/>
  <c r="D123" i="27"/>
  <c r="BN122" i="27"/>
  <c r="BM122" i="27"/>
  <c r="BL122" i="27"/>
  <c r="BK122" i="27"/>
  <c r="BJ122" i="27"/>
  <c r="BI122" i="27"/>
  <c r="BH122" i="27"/>
  <c r="BG122" i="27"/>
  <c r="BF122" i="27"/>
  <c r="BE122" i="27"/>
  <c r="BD122" i="27"/>
  <c r="BC122" i="27"/>
  <c r="BB122" i="27"/>
  <c r="BA122" i="27"/>
  <c r="AZ122" i="27"/>
  <c r="AY122" i="27"/>
  <c r="AX122" i="27"/>
  <c r="AW122" i="27"/>
  <c r="AV122" i="27"/>
  <c r="AU122" i="27"/>
  <c r="AT122" i="27"/>
  <c r="AS122" i="27"/>
  <c r="AR122" i="27"/>
  <c r="AQ122" i="27"/>
  <c r="AP122" i="27"/>
  <c r="AO122" i="27"/>
  <c r="AN122" i="27"/>
  <c r="AM122" i="27"/>
  <c r="AL122" i="27"/>
  <c r="AK122" i="27"/>
  <c r="AJ122" i="27"/>
  <c r="AI122" i="27"/>
  <c r="AH122" i="27"/>
  <c r="AG122" i="27"/>
  <c r="AF122" i="27"/>
  <c r="AE122" i="27"/>
  <c r="AD122" i="27"/>
  <c r="AC122" i="27"/>
  <c r="AB122" i="27"/>
  <c r="AA122" i="27"/>
  <c r="Z122" i="27"/>
  <c r="Y122" i="27"/>
  <c r="X122" i="27"/>
  <c r="W122" i="27"/>
  <c r="V122" i="27"/>
  <c r="U122" i="27"/>
  <c r="T122" i="27"/>
  <c r="S122" i="27"/>
  <c r="R122" i="27"/>
  <c r="Q122" i="27"/>
  <c r="P122" i="27"/>
  <c r="O122" i="27"/>
  <c r="N122" i="27"/>
  <c r="M122" i="27"/>
  <c r="L122" i="27"/>
  <c r="K122" i="27"/>
  <c r="J122" i="27"/>
  <c r="I122" i="27"/>
  <c r="H122" i="27"/>
  <c r="G122" i="27"/>
  <c r="F122" i="27"/>
  <c r="E122" i="27"/>
  <c r="D122" i="27"/>
  <c r="BN121" i="27"/>
  <c r="BM121" i="27"/>
  <c r="BL121" i="27"/>
  <c r="BK121" i="27"/>
  <c r="BJ121" i="27"/>
  <c r="BI121" i="27"/>
  <c r="BH121" i="27"/>
  <c r="BG121" i="27"/>
  <c r="BF121" i="27"/>
  <c r="BE121" i="27"/>
  <c r="BD121" i="27"/>
  <c r="BC121" i="27"/>
  <c r="BB121" i="27"/>
  <c r="BA121" i="27"/>
  <c r="AZ121" i="27"/>
  <c r="AY121" i="27"/>
  <c r="AX121" i="27"/>
  <c r="AW121" i="27"/>
  <c r="AV121" i="27"/>
  <c r="AU121" i="27"/>
  <c r="AT121" i="27"/>
  <c r="AS121" i="27"/>
  <c r="AR121" i="27"/>
  <c r="AQ121" i="27"/>
  <c r="AP121" i="27"/>
  <c r="AO121" i="27"/>
  <c r="AN121" i="27"/>
  <c r="AM121" i="27"/>
  <c r="AL121" i="27"/>
  <c r="AK121" i="27"/>
  <c r="AJ121" i="27"/>
  <c r="AI121" i="27"/>
  <c r="AH121" i="27"/>
  <c r="AG121" i="27"/>
  <c r="AF121" i="27"/>
  <c r="AE121" i="27"/>
  <c r="AD121" i="27"/>
  <c r="AC121" i="27"/>
  <c r="AB121" i="27"/>
  <c r="AA121" i="27"/>
  <c r="Z121" i="27"/>
  <c r="Y121" i="27"/>
  <c r="X121" i="27"/>
  <c r="W121" i="27"/>
  <c r="V121" i="27"/>
  <c r="U121" i="27"/>
  <c r="T121" i="27"/>
  <c r="S121" i="27"/>
  <c r="R121" i="27"/>
  <c r="Q121" i="27"/>
  <c r="P121" i="27"/>
  <c r="O121" i="27"/>
  <c r="N121" i="27"/>
  <c r="M121" i="27"/>
  <c r="L121" i="27"/>
  <c r="K121" i="27"/>
  <c r="J121" i="27"/>
  <c r="I121" i="27"/>
  <c r="H121" i="27"/>
  <c r="G121" i="27"/>
  <c r="F121" i="27"/>
  <c r="E121" i="27"/>
  <c r="D121" i="27"/>
  <c r="BN120" i="27"/>
  <c r="BM120" i="27"/>
  <c r="BL120" i="27"/>
  <c r="BK120" i="27"/>
  <c r="BJ120" i="27"/>
  <c r="BI120" i="27"/>
  <c r="BH120" i="27"/>
  <c r="BG120" i="27"/>
  <c r="BF120" i="27"/>
  <c r="BE120" i="27"/>
  <c r="BD120" i="27"/>
  <c r="BC120" i="27"/>
  <c r="BB120" i="27"/>
  <c r="BA120" i="27"/>
  <c r="AZ120" i="27"/>
  <c r="AY120" i="27"/>
  <c r="AX120" i="27"/>
  <c r="AW120" i="27"/>
  <c r="AV120" i="27"/>
  <c r="AU120" i="27"/>
  <c r="AT120" i="27"/>
  <c r="AS120" i="27"/>
  <c r="AR120" i="27"/>
  <c r="AQ120" i="27"/>
  <c r="AP120" i="27"/>
  <c r="AO120" i="27"/>
  <c r="AN120" i="27"/>
  <c r="AM120" i="27"/>
  <c r="AL120" i="27"/>
  <c r="AK120" i="27"/>
  <c r="AJ120" i="27"/>
  <c r="AI120" i="27"/>
  <c r="AH120" i="27"/>
  <c r="AG120" i="27"/>
  <c r="AF120" i="27"/>
  <c r="AE120" i="27"/>
  <c r="AD120" i="27"/>
  <c r="AC120" i="27"/>
  <c r="AB120" i="27"/>
  <c r="AA120" i="27"/>
  <c r="Z120" i="27"/>
  <c r="Y120" i="27"/>
  <c r="X120" i="27"/>
  <c r="W120" i="27"/>
  <c r="V120" i="27"/>
  <c r="U120" i="27"/>
  <c r="T120" i="27"/>
  <c r="S120" i="27"/>
  <c r="R120" i="27"/>
  <c r="Q120" i="27"/>
  <c r="P120" i="27"/>
  <c r="O120" i="27"/>
  <c r="N120" i="27"/>
  <c r="M120" i="27"/>
  <c r="L120" i="27"/>
  <c r="K120" i="27"/>
  <c r="J120" i="27"/>
  <c r="I120" i="27"/>
  <c r="H120" i="27"/>
  <c r="G120" i="27"/>
  <c r="F120" i="27"/>
  <c r="E120" i="27"/>
  <c r="D120" i="27"/>
  <c r="BN119" i="27"/>
  <c r="BM119" i="27"/>
  <c r="BL119" i="27"/>
  <c r="BK119" i="27"/>
  <c r="BJ119" i="27"/>
  <c r="BI119" i="27"/>
  <c r="BH119" i="27"/>
  <c r="BG119" i="27"/>
  <c r="BF119" i="27"/>
  <c r="BE119" i="27"/>
  <c r="BD119" i="27"/>
  <c r="BC119" i="27"/>
  <c r="BB119" i="27"/>
  <c r="BA119" i="27"/>
  <c r="AZ119" i="27"/>
  <c r="AY119" i="27"/>
  <c r="AX119" i="27"/>
  <c r="AW119" i="27"/>
  <c r="AV119" i="27"/>
  <c r="AU119" i="27"/>
  <c r="AT119" i="27"/>
  <c r="AS119" i="27"/>
  <c r="AR119" i="27"/>
  <c r="AQ119" i="27"/>
  <c r="AP119" i="27"/>
  <c r="AO119" i="27"/>
  <c r="AN119" i="27"/>
  <c r="AM119" i="27"/>
  <c r="AL119" i="27"/>
  <c r="AK119" i="27"/>
  <c r="AJ119" i="27"/>
  <c r="AI119" i="27"/>
  <c r="AH119" i="27"/>
  <c r="AG119" i="27"/>
  <c r="AF119" i="27"/>
  <c r="AE119" i="27"/>
  <c r="AD119" i="27"/>
  <c r="AC119" i="27"/>
  <c r="AB119" i="27"/>
  <c r="AA119" i="27"/>
  <c r="Z119" i="27"/>
  <c r="Y119" i="27"/>
  <c r="X119" i="27"/>
  <c r="W119" i="27"/>
  <c r="V119" i="27"/>
  <c r="U119" i="27"/>
  <c r="T119" i="27"/>
  <c r="S119" i="27"/>
  <c r="R119" i="27"/>
  <c r="Q119" i="27"/>
  <c r="P119" i="27"/>
  <c r="O119" i="27"/>
  <c r="N119" i="27"/>
  <c r="M119" i="27"/>
  <c r="L119" i="27"/>
  <c r="K119" i="27"/>
  <c r="J119" i="27"/>
  <c r="I119" i="27"/>
  <c r="H119" i="27"/>
  <c r="G119" i="27"/>
  <c r="F119" i="27"/>
  <c r="E119" i="27"/>
  <c r="D119" i="27"/>
  <c r="BN118" i="27"/>
  <c r="BM118" i="27"/>
  <c r="BL118" i="27"/>
  <c r="BK118" i="27"/>
  <c r="BJ118" i="27"/>
  <c r="BI118" i="27"/>
  <c r="BH118" i="27"/>
  <c r="BG118" i="27"/>
  <c r="BF118" i="27"/>
  <c r="BE118" i="27"/>
  <c r="BD118" i="27"/>
  <c r="BC118" i="27"/>
  <c r="BB118" i="27"/>
  <c r="BA118" i="27"/>
  <c r="AZ118" i="27"/>
  <c r="AY118" i="27"/>
  <c r="AX118" i="27"/>
  <c r="AW118" i="27"/>
  <c r="AV118" i="27"/>
  <c r="AU118" i="27"/>
  <c r="AT118" i="27"/>
  <c r="AS118" i="27"/>
  <c r="AR118" i="27"/>
  <c r="AQ118" i="27"/>
  <c r="AP118" i="27"/>
  <c r="AO118" i="27"/>
  <c r="AN118" i="27"/>
  <c r="AM118" i="27"/>
  <c r="AL118" i="27"/>
  <c r="AK118" i="27"/>
  <c r="AJ118" i="27"/>
  <c r="AI118" i="27"/>
  <c r="AH118" i="27"/>
  <c r="AG118" i="27"/>
  <c r="AF118" i="27"/>
  <c r="AE118" i="27"/>
  <c r="AD118" i="27"/>
  <c r="AC118" i="27"/>
  <c r="AB118" i="27"/>
  <c r="AA118" i="27"/>
  <c r="Z118" i="27"/>
  <c r="Y118" i="27"/>
  <c r="X118" i="27"/>
  <c r="W118" i="27"/>
  <c r="V118" i="27"/>
  <c r="U118" i="27"/>
  <c r="T118" i="27"/>
  <c r="S118" i="27"/>
  <c r="R118" i="27"/>
  <c r="Q118" i="27"/>
  <c r="P118" i="27"/>
  <c r="O118" i="27"/>
  <c r="N118" i="27"/>
  <c r="M118" i="27"/>
  <c r="L118" i="27"/>
  <c r="K118" i="27"/>
  <c r="J118" i="27"/>
  <c r="I118" i="27"/>
  <c r="H118" i="27"/>
  <c r="G118" i="27"/>
  <c r="F118" i="27"/>
  <c r="E118" i="27"/>
  <c r="D118" i="27"/>
  <c r="BN117" i="27"/>
  <c r="BM117" i="27"/>
  <c r="BL117" i="27"/>
  <c r="BK117" i="27"/>
  <c r="BJ117" i="27"/>
  <c r="BI117" i="27"/>
  <c r="BH117" i="27"/>
  <c r="BG117" i="27"/>
  <c r="BF117" i="27"/>
  <c r="BE117" i="27"/>
  <c r="BD117" i="27"/>
  <c r="BC117" i="27"/>
  <c r="BB117" i="27"/>
  <c r="BA117" i="27"/>
  <c r="AZ117" i="27"/>
  <c r="AY117" i="27"/>
  <c r="AX117" i="27"/>
  <c r="AW117" i="27"/>
  <c r="AV117" i="27"/>
  <c r="AU117" i="27"/>
  <c r="AT117" i="27"/>
  <c r="AS117" i="27"/>
  <c r="AR117" i="27"/>
  <c r="AQ117" i="27"/>
  <c r="AP117" i="27"/>
  <c r="AO117" i="27"/>
  <c r="AN117" i="27"/>
  <c r="AM117" i="27"/>
  <c r="AL117" i="27"/>
  <c r="AK117" i="27"/>
  <c r="AJ117" i="27"/>
  <c r="AI117" i="27"/>
  <c r="AH117" i="27"/>
  <c r="AG117" i="27"/>
  <c r="AF117" i="27"/>
  <c r="AE117" i="27"/>
  <c r="AD117" i="27"/>
  <c r="AC117" i="27"/>
  <c r="AB117" i="27"/>
  <c r="AA117" i="27"/>
  <c r="Z117" i="27"/>
  <c r="Y117" i="27"/>
  <c r="X117" i="27"/>
  <c r="W117" i="27"/>
  <c r="V117" i="27"/>
  <c r="U117" i="27"/>
  <c r="T117" i="27"/>
  <c r="S117" i="27"/>
  <c r="R117" i="27"/>
  <c r="Q117" i="27"/>
  <c r="P117" i="27"/>
  <c r="O117" i="27"/>
  <c r="N117" i="27"/>
  <c r="M117" i="27"/>
  <c r="L117" i="27"/>
  <c r="K117" i="27"/>
  <c r="J117" i="27"/>
  <c r="I117" i="27"/>
  <c r="H117" i="27"/>
  <c r="G117" i="27"/>
  <c r="F117" i="27"/>
  <c r="E117" i="27"/>
  <c r="D117" i="27"/>
  <c r="BN116" i="27"/>
  <c r="BM116" i="27"/>
  <c r="BL116" i="27"/>
  <c r="BK116" i="27"/>
  <c r="BJ116" i="27"/>
  <c r="BI116" i="27"/>
  <c r="BH116" i="27"/>
  <c r="BG116" i="27"/>
  <c r="BF116" i="27"/>
  <c r="BE116" i="27"/>
  <c r="BD116" i="27"/>
  <c r="BC116" i="27"/>
  <c r="BB116" i="27"/>
  <c r="BA116" i="27"/>
  <c r="AZ116" i="27"/>
  <c r="AY116" i="27"/>
  <c r="AX116" i="27"/>
  <c r="AW116" i="27"/>
  <c r="AV116" i="27"/>
  <c r="AU116" i="27"/>
  <c r="AT116" i="27"/>
  <c r="AS116" i="27"/>
  <c r="AR116" i="27"/>
  <c r="AQ116" i="27"/>
  <c r="AP116" i="27"/>
  <c r="AO116" i="27"/>
  <c r="AN116" i="27"/>
  <c r="AM116" i="27"/>
  <c r="AL116" i="27"/>
  <c r="AK116" i="27"/>
  <c r="AJ116" i="27"/>
  <c r="AI116" i="27"/>
  <c r="AH116" i="27"/>
  <c r="AG116" i="27"/>
  <c r="AF116" i="27"/>
  <c r="AE116" i="27"/>
  <c r="AD116" i="27"/>
  <c r="AC116" i="27"/>
  <c r="AB116" i="27"/>
  <c r="AA116" i="27"/>
  <c r="Z116" i="27"/>
  <c r="Y116" i="27"/>
  <c r="X116" i="27"/>
  <c r="W116" i="27"/>
  <c r="V116" i="27"/>
  <c r="U116" i="27"/>
  <c r="T116" i="27"/>
  <c r="S116" i="27"/>
  <c r="R116" i="27"/>
  <c r="Q116" i="27"/>
  <c r="P116" i="27"/>
  <c r="O116" i="27"/>
  <c r="N116" i="27"/>
  <c r="M116" i="27"/>
  <c r="L116" i="27"/>
  <c r="K116" i="27"/>
  <c r="J116" i="27"/>
  <c r="I116" i="27"/>
  <c r="H116" i="27"/>
  <c r="G116" i="27"/>
  <c r="F116" i="27"/>
  <c r="E116" i="27"/>
  <c r="D116" i="27"/>
  <c r="BN115" i="27"/>
  <c r="BM115" i="27"/>
  <c r="BL115" i="27"/>
  <c r="BK115" i="27"/>
  <c r="BJ115" i="27"/>
  <c r="BI115" i="27"/>
  <c r="BH115" i="27"/>
  <c r="BG115" i="27"/>
  <c r="BF115" i="27"/>
  <c r="BE115" i="27"/>
  <c r="BD115" i="27"/>
  <c r="BC115" i="27"/>
  <c r="BB115" i="27"/>
  <c r="BA115" i="27"/>
  <c r="AZ115" i="27"/>
  <c r="AY115" i="27"/>
  <c r="AX115" i="27"/>
  <c r="AW115" i="27"/>
  <c r="AV115" i="27"/>
  <c r="AU115" i="27"/>
  <c r="AT115" i="27"/>
  <c r="AS115" i="27"/>
  <c r="AR115" i="27"/>
  <c r="AQ115" i="27"/>
  <c r="AP115" i="27"/>
  <c r="AO115" i="27"/>
  <c r="AN115" i="27"/>
  <c r="AM115" i="27"/>
  <c r="AL115" i="27"/>
  <c r="AK115" i="27"/>
  <c r="AJ115" i="27"/>
  <c r="AI115" i="27"/>
  <c r="AH115" i="27"/>
  <c r="AG115" i="27"/>
  <c r="AF115" i="27"/>
  <c r="AE115" i="27"/>
  <c r="AD115" i="27"/>
  <c r="AC115" i="27"/>
  <c r="AB115" i="27"/>
  <c r="AA115" i="27"/>
  <c r="Z115" i="27"/>
  <c r="Y115" i="27"/>
  <c r="X115" i="27"/>
  <c r="W115" i="27"/>
  <c r="V115" i="27"/>
  <c r="U115" i="27"/>
  <c r="T115" i="27"/>
  <c r="S115" i="27"/>
  <c r="R115" i="27"/>
  <c r="Q115" i="27"/>
  <c r="P115" i="27"/>
  <c r="O115" i="27"/>
  <c r="N115" i="27"/>
  <c r="M115" i="27"/>
  <c r="L115" i="27"/>
  <c r="K115" i="27"/>
  <c r="J115" i="27"/>
  <c r="I115" i="27"/>
  <c r="H115" i="27"/>
  <c r="G115" i="27"/>
  <c r="F115" i="27"/>
  <c r="E115" i="27"/>
  <c r="D115" i="27"/>
  <c r="BN114" i="27"/>
  <c r="BM114" i="27"/>
  <c r="BL114" i="27"/>
  <c r="BK114" i="27"/>
  <c r="BJ114" i="27"/>
  <c r="BI114" i="27"/>
  <c r="BH114" i="27"/>
  <c r="BG114" i="27"/>
  <c r="BF114" i="27"/>
  <c r="BE114" i="27"/>
  <c r="BD114" i="27"/>
  <c r="BC114" i="27"/>
  <c r="BB114" i="27"/>
  <c r="BA114" i="27"/>
  <c r="AZ114" i="27"/>
  <c r="AY114" i="27"/>
  <c r="AX114" i="27"/>
  <c r="AW114" i="27"/>
  <c r="AV114" i="27"/>
  <c r="AU114" i="27"/>
  <c r="AT114" i="27"/>
  <c r="AS114" i="27"/>
  <c r="AR114" i="27"/>
  <c r="AQ114" i="27"/>
  <c r="AP114" i="27"/>
  <c r="AO114" i="27"/>
  <c r="AN114" i="27"/>
  <c r="AM114" i="27"/>
  <c r="AL114" i="27"/>
  <c r="AK114" i="27"/>
  <c r="AJ114" i="27"/>
  <c r="AI114" i="27"/>
  <c r="AH114" i="27"/>
  <c r="AG114" i="27"/>
  <c r="AF114" i="27"/>
  <c r="AE114" i="27"/>
  <c r="AD114" i="27"/>
  <c r="AC114" i="27"/>
  <c r="AB114" i="27"/>
  <c r="AA114" i="27"/>
  <c r="Z114" i="27"/>
  <c r="Y114" i="27"/>
  <c r="X114" i="27"/>
  <c r="W114" i="27"/>
  <c r="V114" i="27"/>
  <c r="U114" i="27"/>
  <c r="T114" i="27"/>
  <c r="S114" i="27"/>
  <c r="R114" i="27"/>
  <c r="Q114" i="27"/>
  <c r="P114" i="27"/>
  <c r="O114" i="27"/>
  <c r="N114" i="27"/>
  <c r="M114" i="27"/>
  <c r="L114" i="27"/>
  <c r="K114" i="27"/>
  <c r="J114" i="27"/>
  <c r="I114" i="27"/>
  <c r="H114" i="27"/>
  <c r="G114" i="27"/>
  <c r="F114" i="27"/>
  <c r="E114" i="27"/>
  <c r="D114" i="27"/>
  <c r="BN113" i="27"/>
  <c r="BM113" i="27"/>
  <c r="BL113" i="27"/>
  <c r="BK113" i="27"/>
  <c r="BJ113" i="27"/>
  <c r="BI113" i="27"/>
  <c r="BH113" i="27"/>
  <c r="BG113" i="27"/>
  <c r="BF113" i="27"/>
  <c r="BE113" i="27"/>
  <c r="BD113" i="27"/>
  <c r="BC113" i="27"/>
  <c r="BB113" i="27"/>
  <c r="BA113" i="27"/>
  <c r="AZ113" i="27"/>
  <c r="AY113" i="27"/>
  <c r="AX113" i="27"/>
  <c r="AW113" i="27"/>
  <c r="AV113" i="27"/>
  <c r="AU113" i="27"/>
  <c r="AT113" i="27"/>
  <c r="AS113" i="27"/>
  <c r="AR113" i="27"/>
  <c r="AQ113" i="27"/>
  <c r="AP113" i="27"/>
  <c r="AO113" i="27"/>
  <c r="AN113" i="27"/>
  <c r="AM113" i="27"/>
  <c r="AL113" i="27"/>
  <c r="AK113" i="27"/>
  <c r="AJ113" i="27"/>
  <c r="AI113" i="27"/>
  <c r="AH113" i="27"/>
  <c r="AG113" i="27"/>
  <c r="AF113" i="27"/>
  <c r="AE113" i="27"/>
  <c r="AD113" i="27"/>
  <c r="AC113" i="27"/>
  <c r="AB113" i="27"/>
  <c r="AA113" i="27"/>
  <c r="Z113" i="27"/>
  <c r="Y113" i="27"/>
  <c r="X113" i="27"/>
  <c r="W113" i="27"/>
  <c r="V113" i="27"/>
  <c r="U113" i="27"/>
  <c r="T113" i="27"/>
  <c r="S113" i="27"/>
  <c r="R113" i="27"/>
  <c r="Q113" i="27"/>
  <c r="P113" i="27"/>
  <c r="O113" i="27"/>
  <c r="N113" i="27"/>
  <c r="M113" i="27"/>
  <c r="L113" i="27"/>
  <c r="K113" i="27"/>
  <c r="J113" i="27"/>
  <c r="I113" i="27"/>
  <c r="H113" i="27"/>
  <c r="G113" i="27"/>
  <c r="F113" i="27"/>
  <c r="E113" i="27"/>
  <c r="D113" i="27"/>
  <c r="BN112" i="27"/>
  <c r="BM112" i="27"/>
  <c r="BL112" i="27"/>
  <c r="BK112" i="27"/>
  <c r="BJ112" i="27"/>
  <c r="BI112" i="27"/>
  <c r="BH112" i="27"/>
  <c r="BG112" i="27"/>
  <c r="BF112" i="27"/>
  <c r="BE112" i="27"/>
  <c r="BD112" i="27"/>
  <c r="BC112" i="27"/>
  <c r="BB112" i="27"/>
  <c r="BA112" i="27"/>
  <c r="AZ112" i="27"/>
  <c r="AY112" i="27"/>
  <c r="AX112" i="27"/>
  <c r="AW112" i="27"/>
  <c r="AV112" i="27"/>
  <c r="AU112" i="27"/>
  <c r="AT112" i="27"/>
  <c r="AS112" i="27"/>
  <c r="AR112" i="27"/>
  <c r="AQ112" i="27"/>
  <c r="AP112" i="27"/>
  <c r="AO112" i="27"/>
  <c r="AN112" i="27"/>
  <c r="AM112" i="27"/>
  <c r="AL112" i="27"/>
  <c r="AK112" i="27"/>
  <c r="AJ112" i="27"/>
  <c r="AI112" i="27"/>
  <c r="AH112" i="27"/>
  <c r="AG112" i="27"/>
  <c r="AF112" i="27"/>
  <c r="AE112" i="27"/>
  <c r="AD112" i="27"/>
  <c r="AC112" i="27"/>
  <c r="AB112" i="27"/>
  <c r="AA112" i="27"/>
  <c r="Z112" i="27"/>
  <c r="Y112" i="27"/>
  <c r="X112" i="27"/>
  <c r="W112" i="27"/>
  <c r="V112" i="27"/>
  <c r="U112" i="27"/>
  <c r="T112" i="27"/>
  <c r="S112" i="27"/>
  <c r="R112" i="27"/>
  <c r="Q112" i="27"/>
  <c r="P112" i="27"/>
  <c r="O112" i="27"/>
  <c r="N112" i="27"/>
  <c r="M112" i="27"/>
  <c r="L112" i="27"/>
  <c r="K112" i="27"/>
  <c r="J112" i="27"/>
  <c r="I112" i="27"/>
  <c r="H112" i="27"/>
  <c r="G112" i="27"/>
  <c r="F112" i="27"/>
  <c r="E112" i="27"/>
  <c r="D112" i="27"/>
  <c r="BN111" i="27"/>
  <c r="BM111" i="27"/>
  <c r="BL111" i="27"/>
  <c r="BK111" i="27"/>
  <c r="BJ111" i="27"/>
  <c r="BI111" i="27"/>
  <c r="BH111" i="27"/>
  <c r="BG111" i="27"/>
  <c r="BF111" i="27"/>
  <c r="BE111" i="27"/>
  <c r="BD111" i="27"/>
  <c r="BC111" i="27"/>
  <c r="BB111" i="27"/>
  <c r="BA111" i="27"/>
  <c r="AZ111" i="27"/>
  <c r="AY111" i="27"/>
  <c r="AX111" i="27"/>
  <c r="AW111" i="27"/>
  <c r="AV111" i="27"/>
  <c r="AU111" i="27"/>
  <c r="AT111" i="27"/>
  <c r="AS111" i="27"/>
  <c r="AR111" i="27"/>
  <c r="AQ111" i="27"/>
  <c r="AP111" i="27"/>
  <c r="AO111" i="27"/>
  <c r="AN111" i="27"/>
  <c r="AM111" i="27"/>
  <c r="AL111" i="27"/>
  <c r="AK111" i="27"/>
  <c r="AJ111" i="27"/>
  <c r="AI111" i="27"/>
  <c r="AH111" i="27"/>
  <c r="AG111" i="27"/>
  <c r="AF111" i="27"/>
  <c r="AE111" i="27"/>
  <c r="AD111" i="27"/>
  <c r="AC111" i="27"/>
  <c r="AB111" i="27"/>
  <c r="AA111" i="27"/>
  <c r="Z111" i="27"/>
  <c r="Y111" i="27"/>
  <c r="X111" i="27"/>
  <c r="W111" i="27"/>
  <c r="V111" i="27"/>
  <c r="U111" i="27"/>
  <c r="T111" i="27"/>
  <c r="S111" i="27"/>
  <c r="R111" i="27"/>
  <c r="Q111" i="27"/>
  <c r="P111" i="27"/>
  <c r="O111" i="27"/>
  <c r="N111" i="27"/>
  <c r="M111" i="27"/>
  <c r="L111" i="27"/>
  <c r="K111" i="27"/>
  <c r="J111" i="27"/>
  <c r="I111" i="27"/>
  <c r="H111" i="27"/>
  <c r="G111" i="27"/>
  <c r="F111" i="27"/>
  <c r="E111" i="27"/>
  <c r="D111" i="27"/>
  <c r="BN110" i="27"/>
  <c r="BM110" i="27"/>
  <c r="BL110" i="27"/>
  <c r="BK110" i="27"/>
  <c r="BJ110" i="27"/>
  <c r="BI110" i="27"/>
  <c r="BH110" i="27"/>
  <c r="BG110" i="27"/>
  <c r="BF110" i="27"/>
  <c r="BE110" i="27"/>
  <c r="BD110" i="27"/>
  <c r="BC110" i="27"/>
  <c r="BB110" i="27"/>
  <c r="BA110" i="27"/>
  <c r="AZ110" i="27"/>
  <c r="AY110" i="27"/>
  <c r="AX110" i="27"/>
  <c r="AW110" i="27"/>
  <c r="AV110" i="27"/>
  <c r="AU110" i="27"/>
  <c r="AT110" i="27"/>
  <c r="AS110" i="27"/>
  <c r="AR110" i="27"/>
  <c r="AQ110" i="27"/>
  <c r="AP110" i="27"/>
  <c r="AO110" i="27"/>
  <c r="AN110" i="27"/>
  <c r="AM110" i="27"/>
  <c r="AL110" i="27"/>
  <c r="AK110" i="27"/>
  <c r="AJ110" i="27"/>
  <c r="AI110" i="27"/>
  <c r="AH110" i="27"/>
  <c r="AG110" i="27"/>
  <c r="AF110" i="27"/>
  <c r="AE110" i="27"/>
  <c r="AD110" i="27"/>
  <c r="AC110" i="27"/>
  <c r="AB110" i="27"/>
  <c r="AA110" i="27"/>
  <c r="Z110" i="27"/>
  <c r="Y110" i="27"/>
  <c r="X110" i="27"/>
  <c r="W110" i="27"/>
  <c r="V110" i="27"/>
  <c r="U110" i="27"/>
  <c r="T110" i="27"/>
  <c r="S110" i="27"/>
  <c r="R110" i="27"/>
  <c r="Q110" i="27"/>
  <c r="P110" i="27"/>
  <c r="O110" i="27"/>
  <c r="N110" i="27"/>
  <c r="M110" i="27"/>
  <c r="L110" i="27"/>
  <c r="K110" i="27"/>
  <c r="J110" i="27"/>
  <c r="I110" i="27"/>
  <c r="H110" i="27"/>
  <c r="G110" i="27"/>
  <c r="F110" i="27"/>
  <c r="E110" i="27"/>
  <c r="D110" i="27"/>
  <c r="BN109" i="27"/>
  <c r="BM109" i="27"/>
  <c r="BL109" i="27"/>
  <c r="BK109" i="27"/>
  <c r="BJ109" i="27"/>
  <c r="BI109" i="27"/>
  <c r="BH109" i="27"/>
  <c r="BG109" i="27"/>
  <c r="BF109" i="27"/>
  <c r="BE109" i="27"/>
  <c r="BD109" i="27"/>
  <c r="BC109" i="27"/>
  <c r="BB109" i="27"/>
  <c r="BA109" i="27"/>
  <c r="AZ109" i="27"/>
  <c r="AY109" i="27"/>
  <c r="AX109" i="27"/>
  <c r="AW109" i="27"/>
  <c r="AV109" i="27"/>
  <c r="AU109" i="27"/>
  <c r="AT109" i="27"/>
  <c r="AS109" i="27"/>
  <c r="AR109" i="27"/>
  <c r="AQ109" i="27"/>
  <c r="AP109" i="27"/>
  <c r="AO109" i="27"/>
  <c r="AN109" i="27"/>
  <c r="AM109" i="27"/>
  <c r="AL109" i="27"/>
  <c r="AK109" i="27"/>
  <c r="AJ109" i="27"/>
  <c r="AI109" i="27"/>
  <c r="AH109" i="27"/>
  <c r="AG109" i="27"/>
  <c r="AF109" i="27"/>
  <c r="AE109" i="27"/>
  <c r="AD109" i="27"/>
  <c r="AC109" i="27"/>
  <c r="AB109" i="27"/>
  <c r="AA109" i="27"/>
  <c r="Z109" i="27"/>
  <c r="Y109" i="27"/>
  <c r="X109" i="27"/>
  <c r="W109" i="27"/>
  <c r="V109" i="27"/>
  <c r="U109" i="27"/>
  <c r="T109" i="27"/>
  <c r="S109" i="27"/>
  <c r="R109" i="27"/>
  <c r="Q109" i="27"/>
  <c r="P109" i="27"/>
  <c r="O109" i="27"/>
  <c r="N109" i="27"/>
  <c r="M109" i="27"/>
  <c r="L109" i="27"/>
  <c r="K109" i="27"/>
  <c r="J109" i="27"/>
  <c r="I109" i="27"/>
  <c r="H109" i="27"/>
  <c r="G109" i="27"/>
  <c r="F109" i="27"/>
  <c r="E109" i="27"/>
  <c r="D109" i="27"/>
  <c r="BN108" i="27"/>
  <c r="BM108" i="27"/>
  <c r="BL108" i="27"/>
  <c r="BK108" i="27"/>
  <c r="BJ108" i="27"/>
  <c r="BI108" i="27"/>
  <c r="BH108" i="27"/>
  <c r="BG108" i="27"/>
  <c r="BF108" i="27"/>
  <c r="BE108" i="27"/>
  <c r="BD108" i="27"/>
  <c r="BC108" i="27"/>
  <c r="BB108" i="27"/>
  <c r="BA108" i="27"/>
  <c r="AZ108" i="27"/>
  <c r="AY108" i="27"/>
  <c r="AX108" i="27"/>
  <c r="AW108" i="27"/>
  <c r="AV108" i="27"/>
  <c r="AU108" i="27"/>
  <c r="AT108" i="27"/>
  <c r="AS108" i="27"/>
  <c r="AR108" i="27"/>
  <c r="AQ108" i="27"/>
  <c r="AP108" i="27"/>
  <c r="AO108" i="27"/>
  <c r="AN108" i="27"/>
  <c r="AM108" i="27"/>
  <c r="AL108" i="27"/>
  <c r="AK108" i="27"/>
  <c r="AJ108" i="27"/>
  <c r="AI108" i="27"/>
  <c r="AH108" i="27"/>
  <c r="AG108" i="27"/>
  <c r="AF108" i="27"/>
  <c r="AE108" i="27"/>
  <c r="AD108" i="27"/>
  <c r="AC108" i="27"/>
  <c r="AB108" i="27"/>
  <c r="AA108" i="27"/>
  <c r="Z108" i="27"/>
  <c r="Y108" i="27"/>
  <c r="X108" i="27"/>
  <c r="W108" i="27"/>
  <c r="V108" i="27"/>
  <c r="U108" i="27"/>
  <c r="T108" i="27"/>
  <c r="S108" i="27"/>
  <c r="R108" i="27"/>
  <c r="Q108" i="27"/>
  <c r="P108" i="27"/>
  <c r="O108" i="27"/>
  <c r="N108" i="27"/>
  <c r="M108" i="27"/>
  <c r="L108" i="27"/>
  <c r="K108" i="27"/>
  <c r="J108" i="27"/>
  <c r="I108" i="27"/>
  <c r="H108" i="27"/>
  <c r="G108" i="27"/>
  <c r="F108" i="27"/>
  <c r="E108" i="27"/>
  <c r="D108" i="27"/>
  <c r="BN107" i="27"/>
  <c r="BM107" i="27"/>
  <c r="BL107" i="27"/>
  <c r="BK107" i="27"/>
  <c r="BJ107" i="27"/>
  <c r="BI107" i="27"/>
  <c r="BH107" i="27"/>
  <c r="BG107" i="27"/>
  <c r="BF107" i="27"/>
  <c r="BE107" i="27"/>
  <c r="BD107" i="27"/>
  <c r="BC107" i="27"/>
  <c r="BB107" i="27"/>
  <c r="BA107" i="27"/>
  <c r="AZ107" i="27"/>
  <c r="AY107" i="27"/>
  <c r="AX107" i="27"/>
  <c r="AW107" i="27"/>
  <c r="AV107" i="27"/>
  <c r="AU107" i="27"/>
  <c r="AT107" i="27"/>
  <c r="AS107" i="27"/>
  <c r="AR107" i="27"/>
  <c r="AQ107" i="27"/>
  <c r="AP107" i="27"/>
  <c r="AO107" i="27"/>
  <c r="AN107" i="27"/>
  <c r="AM107" i="27"/>
  <c r="AL107" i="27"/>
  <c r="AK107" i="27"/>
  <c r="AJ107" i="27"/>
  <c r="AI107" i="27"/>
  <c r="AH107" i="27"/>
  <c r="AG107" i="27"/>
  <c r="AF107" i="27"/>
  <c r="AE107" i="27"/>
  <c r="AD107" i="27"/>
  <c r="AC107" i="27"/>
  <c r="AB107" i="27"/>
  <c r="AA107" i="27"/>
  <c r="Z107" i="27"/>
  <c r="Y107" i="27"/>
  <c r="X107" i="27"/>
  <c r="W107" i="27"/>
  <c r="V107" i="27"/>
  <c r="U107" i="27"/>
  <c r="T107" i="27"/>
  <c r="S107" i="27"/>
  <c r="R107" i="27"/>
  <c r="Q107" i="27"/>
  <c r="P107" i="27"/>
  <c r="O107" i="27"/>
  <c r="N107" i="27"/>
  <c r="M107" i="27"/>
  <c r="L107" i="27"/>
  <c r="K107" i="27"/>
  <c r="J107" i="27"/>
  <c r="I107" i="27"/>
  <c r="H107" i="27"/>
  <c r="G107" i="27"/>
  <c r="F107" i="27"/>
  <c r="E107" i="27"/>
  <c r="D107" i="27"/>
  <c r="BN106" i="27"/>
  <c r="BM106" i="27"/>
  <c r="BL106" i="27"/>
  <c r="BK106" i="27"/>
  <c r="BJ106" i="27"/>
  <c r="BI106" i="27"/>
  <c r="BH106" i="27"/>
  <c r="BG106" i="27"/>
  <c r="BF106" i="27"/>
  <c r="BE106" i="27"/>
  <c r="BD106" i="27"/>
  <c r="BC106" i="27"/>
  <c r="BB106" i="27"/>
  <c r="BA106" i="27"/>
  <c r="AZ106" i="27"/>
  <c r="AY106" i="27"/>
  <c r="AX106" i="27"/>
  <c r="AW106" i="27"/>
  <c r="AV106" i="27"/>
  <c r="AU106" i="27"/>
  <c r="AT106" i="27"/>
  <c r="AS106" i="27"/>
  <c r="AR106" i="27"/>
  <c r="AQ106" i="27"/>
  <c r="AP106" i="27"/>
  <c r="AO106" i="27"/>
  <c r="AN106" i="27"/>
  <c r="AM106" i="27"/>
  <c r="AL106" i="27"/>
  <c r="AK106" i="27"/>
  <c r="AJ106" i="27"/>
  <c r="AI106" i="27"/>
  <c r="AH106" i="27"/>
  <c r="AG106" i="27"/>
  <c r="AF106" i="27"/>
  <c r="AE106" i="27"/>
  <c r="AD106" i="27"/>
  <c r="AC106" i="27"/>
  <c r="AB106" i="27"/>
  <c r="AA106" i="27"/>
  <c r="Z106" i="27"/>
  <c r="Y106" i="27"/>
  <c r="X106" i="27"/>
  <c r="W106" i="27"/>
  <c r="V106" i="27"/>
  <c r="U106" i="27"/>
  <c r="T106" i="27"/>
  <c r="S106" i="27"/>
  <c r="R106" i="27"/>
  <c r="Q106" i="27"/>
  <c r="P106" i="27"/>
  <c r="O106" i="27"/>
  <c r="N106" i="27"/>
  <c r="M106" i="27"/>
  <c r="L106" i="27"/>
  <c r="K106" i="27"/>
  <c r="J106" i="27"/>
  <c r="I106" i="27"/>
  <c r="H106" i="27"/>
  <c r="G106" i="27"/>
  <c r="F106" i="27"/>
  <c r="E106" i="27"/>
  <c r="D106" i="27"/>
  <c r="BN105" i="27"/>
  <c r="BM105" i="27"/>
  <c r="BL105" i="27"/>
  <c r="BK105" i="27"/>
  <c r="BJ105" i="27"/>
  <c r="BI105" i="27"/>
  <c r="BH105" i="27"/>
  <c r="BG105" i="27"/>
  <c r="BF105" i="27"/>
  <c r="BE105" i="27"/>
  <c r="BD105" i="27"/>
  <c r="BC105" i="27"/>
  <c r="BB105" i="27"/>
  <c r="BA105" i="27"/>
  <c r="AZ105" i="27"/>
  <c r="AY105" i="27"/>
  <c r="AX105" i="27"/>
  <c r="AW105" i="27"/>
  <c r="AV105" i="27"/>
  <c r="AU105" i="27"/>
  <c r="AT105" i="27"/>
  <c r="AS105" i="27"/>
  <c r="AR105" i="27"/>
  <c r="AQ105" i="27"/>
  <c r="AP105" i="27"/>
  <c r="AO105" i="27"/>
  <c r="AN105" i="27"/>
  <c r="AM105" i="27"/>
  <c r="AL105" i="27"/>
  <c r="AK105" i="27"/>
  <c r="AJ105" i="27"/>
  <c r="AI105" i="27"/>
  <c r="AH105" i="27"/>
  <c r="AG105" i="27"/>
  <c r="AF105" i="27"/>
  <c r="AE105" i="27"/>
  <c r="AD105" i="27"/>
  <c r="AC105" i="27"/>
  <c r="AB105" i="27"/>
  <c r="AA105" i="27"/>
  <c r="Z105" i="27"/>
  <c r="Y105" i="27"/>
  <c r="X105" i="27"/>
  <c r="W105" i="27"/>
  <c r="V105" i="27"/>
  <c r="U105" i="27"/>
  <c r="T105" i="27"/>
  <c r="S105" i="27"/>
  <c r="R105" i="27"/>
  <c r="Q105" i="27"/>
  <c r="P105" i="27"/>
  <c r="O105" i="27"/>
  <c r="N105" i="27"/>
  <c r="M105" i="27"/>
  <c r="L105" i="27"/>
  <c r="K105" i="27"/>
  <c r="J105" i="27"/>
  <c r="I105" i="27"/>
  <c r="H105" i="27"/>
  <c r="G105" i="27"/>
  <c r="F105" i="27"/>
  <c r="E105" i="27"/>
  <c r="D105" i="27"/>
  <c r="BN104" i="27"/>
  <c r="BM104" i="27"/>
  <c r="BL104" i="27"/>
  <c r="BK104" i="27"/>
  <c r="BJ104" i="27"/>
  <c r="BI104" i="27"/>
  <c r="BH104" i="27"/>
  <c r="BG104" i="27"/>
  <c r="BF104" i="27"/>
  <c r="BE104" i="27"/>
  <c r="BD104" i="27"/>
  <c r="BC104" i="27"/>
  <c r="BB104" i="27"/>
  <c r="BA104" i="27"/>
  <c r="AZ104" i="27"/>
  <c r="AY104" i="27"/>
  <c r="AX104" i="27"/>
  <c r="AW104" i="27"/>
  <c r="AV104" i="27"/>
  <c r="AU104" i="27"/>
  <c r="AT104" i="27"/>
  <c r="AS104" i="27"/>
  <c r="AR104" i="27"/>
  <c r="AQ104" i="27"/>
  <c r="AP104" i="27"/>
  <c r="AO104" i="27"/>
  <c r="AN104" i="27"/>
  <c r="AM104" i="27"/>
  <c r="AL104" i="27"/>
  <c r="AK104" i="27"/>
  <c r="AJ104" i="27"/>
  <c r="AI104" i="27"/>
  <c r="AH104" i="27"/>
  <c r="AG104" i="27"/>
  <c r="AF104" i="27"/>
  <c r="AE104" i="27"/>
  <c r="AD104" i="27"/>
  <c r="AC104" i="27"/>
  <c r="AB104" i="27"/>
  <c r="AA104" i="27"/>
  <c r="Z104" i="27"/>
  <c r="Y104" i="27"/>
  <c r="X104" i="27"/>
  <c r="W104" i="27"/>
  <c r="V104" i="27"/>
  <c r="U104" i="27"/>
  <c r="T104" i="27"/>
  <c r="S104" i="27"/>
  <c r="R104" i="27"/>
  <c r="Q104" i="27"/>
  <c r="P104" i="27"/>
  <c r="O104" i="27"/>
  <c r="N104" i="27"/>
  <c r="M104" i="27"/>
  <c r="L104" i="27"/>
  <c r="K104" i="27"/>
  <c r="J104" i="27"/>
  <c r="I104" i="27"/>
  <c r="H104" i="27"/>
  <c r="G104" i="27"/>
  <c r="F104" i="27"/>
  <c r="E104" i="27"/>
  <c r="D104" i="27"/>
  <c r="BN103" i="27"/>
  <c r="BM103" i="27"/>
  <c r="BL103" i="27"/>
  <c r="BK103" i="27"/>
  <c r="BJ103" i="27"/>
  <c r="BI103" i="27"/>
  <c r="BH103" i="27"/>
  <c r="BG103" i="27"/>
  <c r="BF103" i="27"/>
  <c r="BE103" i="27"/>
  <c r="BD103" i="27"/>
  <c r="BC103" i="27"/>
  <c r="BB103" i="27"/>
  <c r="BA103" i="27"/>
  <c r="AZ103" i="27"/>
  <c r="AY103" i="27"/>
  <c r="AX103" i="27"/>
  <c r="AW103" i="27"/>
  <c r="AV103" i="27"/>
  <c r="AU103" i="27"/>
  <c r="AT103" i="27"/>
  <c r="AS103" i="27"/>
  <c r="AR103" i="27"/>
  <c r="AQ103" i="27"/>
  <c r="AP103" i="27"/>
  <c r="AO103" i="27"/>
  <c r="AN103" i="27"/>
  <c r="AM103" i="27"/>
  <c r="AL103" i="27"/>
  <c r="AK103" i="27"/>
  <c r="AJ103" i="27"/>
  <c r="AI103" i="27"/>
  <c r="AH103" i="27"/>
  <c r="AG103" i="27"/>
  <c r="AF103" i="27"/>
  <c r="AE103" i="27"/>
  <c r="AD103" i="27"/>
  <c r="AC103" i="27"/>
  <c r="AB103" i="27"/>
  <c r="AA103" i="27"/>
  <c r="Z103" i="27"/>
  <c r="Y103" i="27"/>
  <c r="X103" i="27"/>
  <c r="W103" i="27"/>
  <c r="V103" i="27"/>
  <c r="U103" i="27"/>
  <c r="T103" i="27"/>
  <c r="S103" i="27"/>
  <c r="R103" i="27"/>
  <c r="Q103" i="27"/>
  <c r="P103" i="27"/>
  <c r="O103" i="27"/>
  <c r="N103" i="27"/>
  <c r="M103" i="27"/>
  <c r="L103" i="27"/>
  <c r="K103" i="27"/>
  <c r="J103" i="27"/>
  <c r="I103" i="27"/>
  <c r="H103" i="27"/>
  <c r="G103" i="27"/>
  <c r="F103" i="27"/>
  <c r="E103" i="27"/>
  <c r="D103" i="27"/>
  <c r="BN102" i="27"/>
  <c r="BM102" i="27"/>
  <c r="BL102" i="27"/>
  <c r="BK102" i="27"/>
  <c r="BJ102" i="27"/>
  <c r="BI102" i="27"/>
  <c r="BH102" i="27"/>
  <c r="BG102" i="27"/>
  <c r="BF102" i="27"/>
  <c r="BE102" i="27"/>
  <c r="BD102" i="27"/>
  <c r="BC102" i="27"/>
  <c r="BB102" i="27"/>
  <c r="BA102" i="27"/>
  <c r="AZ102" i="27"/>
  <c r="AY102" i="27"/>
  <c r="AX102" i="27"/>
  <c r="AW102" i="27"/>
  <c r="AV102" i="27"/>
  <c r="AU102" i="27"/>
  <c r="AT102" i="27"/>
  <c r="AS102" i="27"/>
  <c r="AR102" i="27"/>
  <c r="AQ102" i="27"/>
  <c r="AP102" i="27"/>
  <c r="AO102" i="27"/>
  <c r="AN102" i="27"/>
  <c r="AM102" i="27"/>
  <c r="AL102" i="27"/>
  <c r="AK102" i="27"/>
  <c r="AJ102" i="27"/>
  <c r="AI102" i="27"/>
  <c r="AH102" i="27"/>
  <c r="AG102" i="27"/>
  <c r="AF102" i="27"/>
  <c r="AE102" i="27"/>
  <c r="AD102" i="27"/>
  <c r="AC102" i="27"/>
  <c r="AB102" i="27"/>
  <c r="AA102" i="27"/>
  <c r="Z102" i="27"/>
  <c r="Y102" i="27"/>
  <c r="X102" i="27"/>
  <c r="W102" i="27"/>
  <c r="V102" i="27"/>
  <c r="U102" i="27"/>
  <c r="T102" i="27"/>
  <c r="S102" i="27"/>
  <c r="R102" i="27"/>
  <c r="Q102" i="27"/>
  <c r="P102" i="27"/>
  <c r="O102" i="27"/>
  <c r="N102" i="27"/>
  <c r="M102" i="27"/>
  <c r="L102" i="27"/>
  <c r="K102" i="27"/>
  <c r="J102" i="27"/>
  <c r="I102" i="27"/>
  <c r="H102" i="27"/>
  <c r="G102" i="27"/>
  <c r="F102" i="27"/>
  <c r="E102" i="27"/>
  <c r="D102" i="27"/>
  <c r="BN101" i="27"/>
  <c r="BM101" i="27"/>
  <c r="BL101" i="27"/>
  <c r="BK101" i="27"/>
  <c r="BJ101" i="27"/>
  <c r="BI101" i="27"/>
  <c r="BH101" i="27"/>
  <c r="BG101" i="27"/>
  <c r="BF101" i="27"/>
  <c r="BE101" i="27"/>
  <c r="BD101" i="27"/>
  <c r="BC101" i="27"/>
  <c r="BB101" i="27"/>
  <c r="BA101" i="27"/>
  <c r="AZ101" i="27"/>
  <c r="AY101" i="27"/>
  <c r="AX101" i="27"/>
  <c r="AW101" i="27"/>
  <c r="AV101" i="27"/>
  <c r="AU101" i="27"/>
  <c r="AT101" i="27"/>
  <c r="AS101" i="27"/>
  <c r="AR101" i="27"/>
  <c r="AQ101" i="27"/>
  <c r="AP101" i="27"/>
  <c r="AO101" i="27"/>
  <c r="AN101" i="27"/>
  <c r="AM101" i="27"/>
  <c r="AL101" i="27"/>
  <c r="AK101" i="27"/>
  <c r="AJ101" i="27"/>
  <c r="AI101" i="27"/>
  <c r="AH101" i="27"/>
  <c r="AG101" i="27"/>
  <c r="AF101" i="27"/>
  <c r="AE101" i="27"/>
  <c r="AD101" i="27"/>
  <c r="AC101" i="27"/>
  <c r="AB101" i="27"/>
  <c r="AA101" i="27"/>
  <c r="Z101" i="27"/>
  <c r="Y101" i="27"/>
  <c r="X101" i="27"/>
  <c r="W101" i="27"/>
  <c r="V101" i="27"/>
  <c r="U101" i="27"/>
  <c r="T101" i="27"/>
  <c r="S101" i="27"/>
  <c r="R101" i="27"/>
  <c r="Q101" i="27"/>
  <c r="P101" i="27"/>
  <c r="O101" i="27"/>
  <c r="N101" i="27"/>
  <c r="M101" i="27"/>
  <c r="L101" i="27"/>
  <c r="K101" i="27"/>
  <c r="J101" i="27"/>
  <c r="I101" i="27"/>
  <c r="H101" i="27"/>
  <c r="G101" i="27"/>
  <c r="F101" i="27"/>
  <c r="E101" i="27"/>
  <c r="D101" i="27"/>
  <c r="BN100" i="27"/>
  <c r="BM100" i="27"/>
  <c r="BL100" i="27"/>
  <c r="BK100" i="27"/>
  <c r="BJ100" i="27"/>
  <c r="BI100" i="27"/>
  <c r="BH100" i="27"/>
  <c r="BG100" i="27"/>
  <c r="BF100" i="27"/>
  <c r="BE100" i="27"/>
  <c r="BD100" i="27"/>
  <c r="BC100" i="27"/>
  <c r="BB100" i="27"/>
  <c r="BA100" i="27"/>
  <c r="AZ100" i="27"/>
  <c r="AY100" i="27"/>
  <c r="AX100" i="27"/>
  <c r="AW100" i="27"/>
  <c r="AV100" i="27"/>
  <c r="AU100" i="27"/>
  <c r="AT100" i="27"/>
  <c r="AS100" i="27"/>
  <c r="AR100" i="27"/>
  <c r="AQ100" i="27"/>
  <c r="AP100" i="27"/>
  <c r="AO100" i="27"/>
  <c r="AN100" i="27"/>
  <c r="AM100" i="27"/>
  <c r="AL100" i="27"/>
  <c r="AK100" i="27"/>
  <c r="AJ100" i="27"/>
  <c r="AI100" i="27"/>
  <c r="AH100" i="27"/>
  <c r="AG100" i="27"/>
  <c r="AF100" i="27"/>
  <c r="AE100" i="27"/>
  <c r="AD100" i="27"/>
  <c r="AC100" i="27"/>
  <c r="AB100" i="27"/>
  <c r="AA100" i="27"/>
  <c r="Z100" i="27"/>
  <c r="Y100" i="27"/>
  <c r="X100" i="27"/>
  <c r="W100" i="27"/>
  <c r="V100" i="27"/>
  <c r="U100" i="27"/>
  <c r="T100" i="27"/>
  <c r="S100" i="27"/>
  <c r="R100" i="27"/>
  <c r="Q100" i="27"/>
  <c r="P100" i="27"/>
  <c r="O100" i="27"/>
  <c r="N100" i="27"/>
  <c r="M100" i="27"/>
  <c r="L100" i="27"/>
  <c r="K100" i="27"/>
  <c r="J100" i="27"/>
  <c r="I100" i="27"/>
  <c r="H100" i="27"/>
  <c r="G100" i="27"/>
  <c r="F100" i="27"/>
  <c r="E100" i="27"/>
  <c r="D100" i="27"/>
  <c r="BN99" i="27"/>
  <c r="BM99" i="27"/>
  <c r="BL99" i="27"/>
  <c r="BK99" i="27"/>
  <c r="BJ99" i="27"/>
  <c r="BI99" i="27"/>
  <c r="BH99" i="27"/>
  <c r="BG99" i="27"/>
  <c r="BF99" i="27"/>
  <c r="BE99" i="27"/>
  <c r="BD99" i="27"/>
  <c r="BC99" i="27"/>
  <c r="BB99" i="27"/>
  <c r="BA99" i="27"/>
  <c r="AZ99" i="27"/>
  <c r="AY99" i="27"/>
  <c r="AX99" i="27"/>
  <c r="AW99" i="27"/>
  <c r="AV99" i="27"/>
  <c r="AU99" i="27"/>
  <c r="AT99" i="27"/>
  <c r="AS99" i="27"/>
  <c r="AR99" i="27"/>
  <c r="AQ99" i="27"/>
  <c r="AP99" i="27"/>
  <c r="AO99" i="27"/>
  <c r="AN99" i="27"/>
  <c r="AM99" i="27"/>
  <c r="AL99" i="27"/>
  <c r="AK99" i="27"/>
  <c r="AJ99" i="27"/>
  <c r="AI99" i="27"/>
  <c r="AH99" i="27"/>
  <c r="AG99" i="27"/>
  <c r="AF99" i="27"/>
  <c r="AE99" i="27"/>
  <c r="AD99" i="27"/>
  <c r="AC99" i="27"/>
  <c r="AB99" i="27"/>
  <c r="AA99" i="27"/>
  <c r="Z99" i="27"/>
  <c r="Y99" i="27"/>
  <c r="X99" i="27"/>
  <c r="W99" i="27"/>
  <c r="V99" i="27"/>
  <c r="U99" i="27"/>
  <c r="T99" i="27"/>
  <c r="S99" i="27"/>
  <c r="R99" i="27"/>
  <c r="Q99" i="27"/>
  <c r="P99" i="27"/>
  <c r="O99" i="27"/>
  <c r="N99" i="27"/>
  <c r="M99" i="27"/>
  <c r="L99" i="27"/>
  <c r="K99" i="27"/>
  <c r="J99" i="27"/>
  <c r="I99" i="27"/>
  <c r="H99" i="27"/>
  <c r="G99" i="27"/>
  <c r="F99" i="27"/>
  <c r="E99" i="27"/>
  <c r="D99" i="27"/>
  <c r="BN98" i="27"/>
  <c r="BM98" i="27"/>
  <c r="BL98" i="27"/>
  <c r="BK98" i="27"/>
  <c r="BJ98" i="27"/>
  <c r="BI98" i="27"/>
  <c r="BH98" i="27"/>
  <c r="BG98" i="27"/>
  <c r="BF98" i="27"/>
  <c r="BE98" i="27"/>
  <c r="BD98" i="27"/>
  <c r="BC98" i="27"/>
  <c r="BB98" i="27"/>
  <c r="BA98" i="27"/>
  <c r="AZ98" i="27"/>
  <c r="AY98" i="27"/>
  <c r="AX98" i="27"/>
  <c r="AW98" i="27"/>
  <c r="AV98" i="27"/>
  <c r="AU98" i="27"/>
  <c r="AT98" i="27"/>
  <c r="AS98" i="27"/>
  <c r="AR98" i="27"/>
  <c r="AQ98" i="27"/>
  <c r="AP98" i="27"/>
  <c r="AO98" i="27"/>
  <c r="AN98" i="27"/>
  <c r="AM98" i="27"/>
  <c r="AL98" i="27"/>
  <c r="AK98" i="27"/>
  <c r="AJ98" i="27"/>
  <c r="AI98" i="27"/>
  <c r="AH98" i="27"/>
  <c r="AG98" i="27"/>
  <c r="AF98" i="27"/>
  <c r="AE98" i="27"/>
  <c r="AD98" i="27"/>
  <c r="AC98" i="27"/>
  <c r="AB98" i="27"/>
  <c r="AA98" i="27"/>
  <c r="Z98" i="27"/>
  <c r="Y98" i="27"/>
  <c r="X98" i="27"/>
  <c r="W98" i="27"/>
  <c r="V98" i="27"/>
  <c r="U98" i="27"/>
  <c r="T98" i="27"/>
  <c r="S98" i="27"/>
  <c r="R98" i="27"/>
  <c r="Q98" i="27"/>
  <c r="P98" i="27"/>
  <c r="O98" i="27"/>
  <c r="N98" i="27"/>
  <c r="M98" i="27"/>
  <c r="L98" i="27"/>
  <c r="K98" i="27"/>
  <c r="J98" i="27"/>
  <c r="I98" i="27"/>
  <c r="H98" i="27"/>
  <c r="G98" i="27"/>
  <c r="F98" i="27"/>
  <c r="E98" i="27"/>
  <c r="D98" i="27"/>
  <c r="BN97" i="27"/>
  <c r="BM97" i="27"/>
  <c r="BL97" i="27"/>
  <c r="BK97" i="27"/>
  <c r="BJ97" i="27"/>
  <c r="BI97" i="27"/>
  <c r="BH97" i="27"/>
  <c r="BG97" i="27"/>
  <c r="BF97" i="27"/>
  <c r="BE97" i="27"/>
  <c r="BD97" i="27"/>
  <c r="BC97" i="27"/>
  <c r="BB97" i="27"/>
  <c r="BA97" i="27"/>
  <c r="AZ97" i="27"/>
  <c r="AY97" i="27"/>
  <c r="AX97" i="27"/>
  <c r="AW97" i="27"/>
  <c r="AV97" i="27"/>
  <c r="AU97" i="27"/>
  <c r="AT97" i="27"/>
  <c r="AS97" i="27"/>
  <c r="AR97" i="27"/>
  <c r="AQ97" i="27"/>
  <c r="AP97" i="27"/>
  <c r="AO97" i="27"/>
  <c r="AN97" i="27"/>
  <c r="AM97" i="27"/>
  <c r="AL97" i="27"/>
  <c r="AK97" i="27"/>
  <c r="AJ97" i="27"/>
  <c r="AI97" i="27"/>
  <c r="AH97" i="27"/>
  <c r="AG97" i="27"/>
  <c r="AF97" i="27"/>
  <c r="AE97" i="27"/>
  <c r="AD97" i="27"/>
  <c r="AC97" i="27"/>
  <c r="AB97" i="27"/>
  <c r="AA97" i="27"/>
  <c r="Z97" i="27"/>
  <c r="Y97" i="27"/>
  <c r="X97" i="27"/>
  <c r="W97" i="27"/>
  <c r="V97" i="27"/>
  <c r="U97" i="27"/>
  <c r="T97" i="27"/>
  <c r="S97" i="27"/>
  <c r="R97" i="27"/>
  <c r="Q97" i="27"/>
  <c r="P97" i="27"/>
  <c r="O97" i="27"/>
  <c r="N97" i="27"/>
  <c r="M97" i="27"/>
  <c r="L97" i="27"/>
  <c r="K97" i="27"/>
  <c r="J97" i="27"/>
  <c r="I97" i="27"/>
  <c r="H97" i="27"/>
  <c r="G97" i="27"/>
  <c r="F97" i="27"/>
  <c r="E97" i="27"/>
  <c r="D97" i="27"/>
  <c r="BN96" i="27"/>
  <c r="BM96" i="27"/>
  <c r="BL96" i="27"/>
  <c r="BK96" i="27"/>
  <c r="BJ96" i="27"/>
  <c r="BI96" i="27"/>
  <c r="BH96" i="27"/>
  <c r="BG96" i="27"/>
  <c r="BF96" i="27"/>
  <c r="BE96" i="27"/>
  <c r="BD96" i="27"/>
  <c r="BC96" i="27"/>
  <c r="BB96" i="27"/>
  <c r="BA96" i="27"/>
  <c r="AZ96" i="27"/>
  <c r="AY96" i="27"/>
  <c r="AX96" i="27"/>
  <c r="AW96" i="27"/>
  <c r="AV96" i="27"/>
  <c r="AU96" i="27"/>
  <c r="AT96" i="27"/>
  <c r="AS96" i="27"/>
  <c r="AR96" i="27"/>
  <c r="AQ96" i="27"/>
  <c r="AP96" i="27"/>
  <c r="AO96" i="27"/>
  <c r="AN96" i="27"/>
  <c r="AM96" i="27"/>
  <c r="AL96" i="27"/>
  <c r="AK96" i="27"/>
  <c r="AJ96" i="27"/>
  <c r="AI96" i="27"/>
  <c r="AH96" i="27"/>
  <c r="AG96" i="27"/>
  <c r="AF96" i="27"/>
  <c r="AE96" i="27"/>
  <c r="AD96" i="27"/>
  <c r="AC96" i="27"/>
  <c r="AB96" i="27"/>
  <c r="AA96" i="27"/>
  <c r="Z96" i="27"/>
  <c r="Y96" i="27"/>
  <c r="X96" i="27"/>
  <c r="W96" i="27"/>
  <c r="V96" i="27"/>
  <c r="U96" i="27"/>
  <c r="T96" i="27"/>
  <c r="S96" i="27"/>
  <c r="R96" i="27"/>
  <c r="Q96" i="27"/>
  <c r="P96" i="27"/>
  <c r="O96" i="27"/>
  <c r="N96" i="27"/>
  <c r="M96" i="27"/>
  <c r="L96" i="27"/>
  <c r="K96" i="27"/>
  <c r="J96" i="27"/>
  <c r="I96" i="27"/>
  <c r="H96" i="27"/>
  <c r="G96" i="27"/>
  <c r="F96" i="27"/>
  <c r="E96" i="27"/>
  <c r="D96" i="27"/>
  <c r="BN95" i="27"/>
  <c r="BM95" i="27"/>
  <c r="BL95" i="27"/>
  <c r="BK95" i="27"/>
  <c r="BJ95" i="27"/>
  <c r="BI95" i="27"/>
  <c r="BH95" i="27"/>
  <c r="BG95" i="27"/>
  <c r="BF95" i="27"/>
  <c r="BE95" i="27"/>
  <c r="BD95" i="27"/>
  <c r="BC95" i="27"/>
  <c r="BB95" i="27"/>
  <c r="BA95" i="27"/>
  <c r="AZ95" i="27"/>
  <c r="AY95" i="27"/>
  <c r="AX95" i="27"/>
  <c r="AW95" i="27"/>
  <c r="AV95" i="27"/>
  <c r="AU95" i="27"/>
  <c r="AT95" i="27"/>
  <c r="AS95" i="27"/>
  <c r="AR95" i="27"/>
  <c r="AQ95" i="27"/>
  <c r="AP95" i="27"/>
  <c r="AO95" i="27"/>
  <c r="AN95" i="27"/>
  <c r="AM95" i="27"/>
  <c r="AL95" i="27"/>
  <c r="AK95" i="27"/>
  <c r="AJ95" i="27"/>
  <c r="AI95" i="27"/>
  <c r="AH95" i="27"/>
  <c r="AG95" i="27"/>
  <c r="AF95" i="27"/>
  <c r="AE95" i="27"/>
  <c r="AD95" i="27"/>
  <c r="AC95" i="27"/>
  <c r="AB95" i="27"/>
  <c r="AA95" i="27"/>
  <c r="Z95" i="27"/>
  <c r="Y95" i="27"/>
  <c r="X95" i="27"/>
  <c r="W95" i="27"/>
  <c r="V95" i="27"/>
  <c r="U95" i="27"/>
  <c r="T95" i="27"/>
  <c r="S95" i="27"/>
  <c r="R95" i="27"/>
  <c r="Q95" i="27"/>
  <c r="P95" i="27"/>
  <c r="O95" i="27"/>
  <c r="N95" i="27"/>
  <c r="M95" i="27"/>
  <c r="L95" i="27"/>
  <c r="K95" i="27"/>
  <c r="J95" i="27"/>
  <c r="I95" i="27"/>
  <c r="H95" i="27"/>
  <c r="G95" i="27"/>
  <c r="F95" i="27"/>
  <c r="E95" i="27"/>
  <c r="D95" i="27"/>
  <c r="BN94" i="27"/>
  <c r="BM94" i="27"/>
  <c r="BL94" i="27"/>
  <c r="BK94" i="27"/>
  <c r="BJ94" i="27"/>
  <c r="BI94" i="27"/>
  <c r="BH94" i="27"/>
  <c r="BG94" i="27"/>
  <c r="BF94" i="27"/>
  <c r="BE94" i="27"/>
  <c r="BD94" i="27"/>
  <c r="BC94" i="27"/>
  <c r="BB94" i="27"/>
  <c r="BA94" i="27"/>
  <c r="AZ94" i="27"/>
  <c r="AY94" i="27"/>
  <c r="AX94" i="27"/>
  <c r="AW94" i="27"/>
  <c r="AV94" i="27"/>
  <c r="AU94" i="27"/>
  <c r="AT94" i="27"/>
  <c r="AS94" i="27"/>
  <c r="AR94" i="27"/>
  <c r="AQ94" i="27"/>
  <c r="AP94" i="27"/>
  <c r="AO94" i="27"/>
  <c r="AN94" i="27"/>
  <c r="AM94" i="27"/>
  <c r="AL94" i="27"/>
  <c r="AK94" i="27"/>
  <c r="AJ94" i="27"/>
  <c r="AI94" i="27"/>
  <c r="AH94" i="27"/>
  <c r="AG94" i="27"/>
  <c r="AF94" i="27"/>
  <c r="AE94" i="27"/>
  <c r="AD94" i="27"/>
  <c r="AC94" i="27"/>
  <c r="AB94" i="27"/>
  <c r="AA94" i="27"/>
  <c r="Z94" i="27"/>
  <c r="Y94" i="27"/>
  <c r="X94" i="27"/>
  <c r="W94" i="27"/>
  <c r="V94" i="27"/>
  <c r="U94" i="27"/>
  <c r="T94" i="27"/>
  <c r="S94" i="27"/>
  <c r="R94" i="27"/>
  <c r="Q94" i="27"/>
  <c r="P94" i="27"/>
  <c r="O94" i="27"/>
  <c r="N94" i="27"/>
  <c r="M94" i="27"/>
  <c r="L94" i="27"/>
  <c r="K94" i="27"/>
  <c r="J94" i="27"/>
  <c r="I94" i="27"/>
  <c r="H94" i="27"/>
  <c r="G94" i="27"/>
  <c r="F94" i="27"/>
  <c r="E94" i="27"/>
  <c r="D94" i="27"/>
  <c r="BN93" i="27"/>
  <c r="BM93" i="27"/>
  <c r="BL93" i="27"/>
  <c r="BK93" i="27"/>
  <c r="BJ93" i="27"/>
  <c r="BI93" i="27"/>
  <c r="BH93" i="27"/>
  <c r="BG93" i="27"/>
  <c r="BF93" i="27"/>
  <c r="BE93" i="27"/>
  <c r="BD93" i="27"/>
  <c r="BC93" i="27"/>
  <c r="BB93" i="27"/>
  <c r="BA93" i="27"/>
  <c r="AZ93" i="27"/>
  <c r="AY93" i="27"/>
  <c r="AX93" i="27"/>
  <c r="AW93" i="27"/>
  <c r="AV93" i="27"/>
  <c r="AU93" i="27"/>
  <c r="AT93" i="27"/>
  <c r="AS93" i="27"/>
  <c r="AR93" i="27"/>
  <c r="AQ93" i="27"/>
  <c r="AP93" i="27"/>
  <c r="AO93" i="27"/>
  <c r="AN93" i="27"/>
  <c r="AM93" i="27"/>
  <c r="AL93" i="27"/>
  <c r="AK93" i="27"/>
  <c r="AJ93" i="27"/>
  <c r="AI93" i="27"/>
  <c r="AH93" i="27"/>
  <c r="AG93" i="27"/>
  <c r="AF93" i="27"/>
  <c r="AE93" i="27"/>
  <c r="AD93" i="27"/>
  <c r="AC93" i="27"/>
  <c r="AB93" i="27"/>
  <c r="AA93" i="27"/>
  <c r="Z93" i="27"/>
  <c r="Y93" i="27"/>
  <c r="X93" i="27"/>
  <c r="W93" i="27"/>
  <c r="V93" i="27"/>
  <c r="U93" i="27"/>
  <c r="T93" i="27"/>
  <c r="S93" i="27"/>
  <c r="R93" i="27"/>
  <c r="Q93" i="27"/>
  <c r="P93" i="27"/>
  <c r="O93" i="27"/>
  <c r="N93" i="27"/>
  <c r="M93" i="27"/>
  <c r="L93" i="27"/>
  <c r="K93" i="27"/>
  <c r="J93" i="27"/>
  <c r="I93" i="27"/>
  <c r="H93" i="27"/>
  <c r="G93" i="27"/>
  <c r="F93" i="27"/>
  <c r="E93" i="27"/>
  <c r="D93" i="27"/>
  <c r="BN92" i="27"/>
  <c r="BM92" i="27"/>
  <c r="BL92" i="27"/>
  <c r="BK92" i="27"/>
  <c r="BJ92" i="27"/>
  <c r="BI92" i="27"/>
  <c r="BH92" i="27"/>
  <c r="BG92" i="27"/>
  <c r="BF92" i="27"/>
  <c r="BE92" i="27"/>
  <c r="BD92" i="27"/>
  <c r="BC92" i="27"/>
  <c r="BB92" i="27"/>
  <c r="BA92" i="27"/>
  <c r="AZ92" i="27"/>
  <c r="AY92" i="27"/>
  <c r="AX92" i="27"/>
  <c r="AW92" i="27"/>
  <c r="AV92" i="27"/>
  <c r="AU92" i="27"/>
  <c r="AT92" i="27"/>
  <c r="AS92" i="27"/>
  <c r="AR92" i="27"/>
  <c r="AQ92" i="27"/>
  <c r="AP92" i="27"/>
  <c r="AO92" i="27"/>
  <c r="AN92" i="27"/>
  <c r="AM92" i="27"/>
  <c r="AL92" i="27"/>
  <c r="AK92" i="27"/>
  <c r="AJ92" i="27"/>
  <c r="AI92" i="27"/>
  <c r="AH92" i="27"/>
  <c r="AG92" i="27"/>
  <c r="AF92" i="27"/>
  <c r="AE92" i="27"/>
  <c r="AD92" i="27"/>
  <c r="AC92" i="27"/>
  <c r="AB92" i="27"/>
  <c r="AA92" i="27"/>
  <c r="Z92" i="27"/>
  <c r="Y92" i="27"/>
  <c r="X92" i="27"/>
  <c r="W92" i="27"/>
  <c r="V92" i="27"/>
  <c r="U92" i="27"/>
  <c r="T92" i="27"/>
  <c r="S92" i="27"/>
  <c r="R92" i="27"/>
  <c r="Q92" i="27"/>
  <c r="P92" i="27"/>
  <c r="O92" i="27"/>
  <c r="N92" i="27"/>
  <c r="M92" i="27"/>
  <c r="L92" i="27"/>
  <c r="K92" i="27"/>
  <c r="J92" i="27"/>
  <c r="I92" i="27"/>
  <c r="H92" i="27"/>
  <c r="G92" i="27"/>
  <c r="F92" i="27"/>
  <c r="E92" i="27"/>
  <c r="D92" i="27"/>
  <c r="BN91" i="27"/>
  <c r="BM91" i="27"/>
  <c r="BL91" i="27"/>
  <c r="BK91" i="27"/>
  <c r="BJ91" i="27"/>
  <c r="BI91" i="27"/>
  <c r="BH91" i="27"/>
  <c r="BG91" i="27"/>
  <c r="BF91" i="27"/>
  <c r="BE91" i="27"/>
  <c r="BD91" i="27"/>
  <c r="BC91" i="27"/>
  <c r="BB91" i="27"/>
  <c r="BA91" i="27"/>
  <c r="AZ91" i="27"/>
  <c r="AY91" i="27"/>
  <c r="AX91" i="27"/>
  <c r="AW91" i="27"/>
  <c r="AV91" i="27"/>
  <c r="AU91" i="27"/>
  <c r="AT91" i="27"/>
  <c r="AS91" i="27"/>
  <c r="AR91" i="27"/>
  <c r="AQ91" i="27"/>
  <c r="AP91" i="27"/>
  <c r="AO91" i="27"/>
  <c r="AN91" i="27"/>
  <c r="AM91" i="27"/>
  <c r="AL91" i="27"/>
  <c r="AK91" i="27"/>
  <c r="AJ91" i="27"/>
  <c r="AI91" i="27"/>
  <c r="AH91" i="27"/>
  <c r="AG91" i="27"/>
  <c r="AF91" i="27"/>
  <c r="AE91" i="27"/>
  <c r="AD91" i="27"/>
  <c r="AC91" i="27"/>
  <c r="AB91" i="27"/>
  <c r="AA91" i="27"/>
  <c r="Z91" i="27"/>
  <c r="Y91" i="27"/>
  <c r="X91" i="27"/>
  <c r="W91" i="27"/>
  <c r="V91" i="27"/>
  <c r="U91" i="27"/>
  <c r="T91" i="27"/>
  <c r="S91" i="27"/>
  <c r="R91" i="27"/>
  <c r="Q91" i="27"/>
  <c r="P91" i="27"/>
  <c r="O91" i="27"/>
  <c r="N91" i="27"/>
  <c r="M91" i="27"/>
  <c r="L91" i="27"/>
  <c r="K91" i="27"/>
  <c r="J91" i="27"/>
  <c r="I91" i="27"/>
  <c r="H91" i="27"/>
  <c r="G91" i="27"/>
  <c r="F91" i="27"/>
  <c r="E91" i="27"/>
  <c r="D91" i="27"/>
  <c r="BN90" i="27"/>
  <c r="BM90" i="27"/>
  <c r="BL90" i="27"/>
  <c r="BK90" i="27"/>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F90" i="27"/>
  <c r="E90" i="27"/>
  <c r="D90" i="27"/>
  <c r="BN89" i="27"/>
  <c r="BM89" i="27"/>
  <c r="BL89" i="27"/>
  <c r="BK89" i="27"/>
  <c r="BJ89" i="27"/>
  <c r="BI89" i="27"/>
  <c r="BH89" i="27"/>
  <c r="BG89" i="27"/>
  <c r="BF89" i="27"/>
  <c r="BE89" i="27"/>
  <c r="BD89" i="27"/>
  <c r="BC89" i="27"/>
  <c r="BB89" i="27"/>
  <c r="BA89" i="27"/>
  <c r="AZ89" i="27"/>
  <c r="AY89" i="27"/>
  <c r="AX89" i="27"/>
  <c r="AW89" i="27"/>
  <c r="AV89" i="27"/>
  <c r="AU89" i="27"/>
  <c r="AT89" i="27"/>
  <c r="AS89" i="27"/>
  <c r="AR89" i="27"/>
  <c r="AQ89" i="27"/>
  <c r="AP89" i="27"/>
  <c r="AO89" i="27"/>
  <c r="AN89" i="27"/>
  <c r="AM89" i="27"/>
  <c r="AL89" i="27"/>
  <c r="AK89" i="27"/>
  <c r="AJ89" i="27"/>
  <c r="AI89" i="27"/>
  <c r="AH89" i="27"/>
  <c r="AG89" i="27"/>
  <c r="AF89" i="27"/>
  <c r="AE89" i="27"/>
  <c r="AD89" i="27"/>
  <c r="AC89" i="27"/>
  <c r="AB89" i="27"/>
  <c r="AA89" i="27"/>
  <c r="Z89" i="27"/>
  <c r="Y89" i="27"/>
  <c r="X89" i="27"/>
  <c r="W89" i="27"/>
  <c r="V89" i="27"/>
  <c r="U89" i="27"/>
  <c r="T89" i="27"/>
  <c r="S89" i="27"/>
  <c r="R89" i="27"/>
  <c r="Q89" i="27"/>
  <c r="P89" i="27"/>
  <c r="O89" i="27"/>
  <c r="N89" i="27"/>
  <c r="M89" i="27"/>
  <c r="L89" i="27"/>
  <c r="K89" i="27"/>
  <c r="J89" i="27"/>
  <c r="I89" i="27"/>
  <c r="H89" i="27"/>
  <c r="G89" i="27"/>
  <c r="F89" i="27"/>
  <c r="E89" i="27"/>
  <c r="D89" i="27"/>
  <c r="BN88" i="27"/>
  <c r="BM88" i="27"/>
  <c r="BL88" i="27"/>
  <c r="BK88"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F88" i="27"/>
  <c r="E88" i="27"/>
  <c r="D88" i="27"/>
  <c r="BN87" i="27"/>
  <c r="BM87" i="27"/>
  <c r="BL87" i="27"/>
  <c r="BK87" i="27"/>
  <c r="BJ87" i="27"/>
  <c r="BI87" i="27"/>
  <c r="BH87" i="27"/>
  <c r="BG87" i="27"/>
  <c r="BF87" i="27"/>
  <c r="BE87" i="27"/>
  <c r="BD87" i="27"/>
  <c r="BC87" i="27"/>
  <c r="BB87" i="27"/>
  <c r="BA87" i="27"/>
  <c r="AZ87" i="27"/>
  <c r="AY87" i="27"/>
  <c r="AX87" i="27"/>
  <c r="AW87" i="27"/>
  <c r="AV87" i="27"/>
  <c r="AU87" i="27"/>
  <c r="AT87" i="27"/>
  <c r="AS87" i="27"/>
  <c r="AR87" i="27"/>
  <c r="AQ87" i="27"/>
  <c r="AP87" i="27"/>
  <c r="AO87" i="27"/>
  <c r="AN87" i="27"/>
  <c r="AM87" i="27"/>
  <c r="AL87" i="27"/>
  <c r="AK87" i="27"/>
  <c r="AJ87" i="27"/>
  <c r="AI87" i="27"/>
  <c r="AH87" i="27"/>
  <c r="AG87" i="27"/>
  <c r="AF87" i="27"/>
  <c r="AE87" i="27"/>
  <c r="AD87" i="27"/>
  <c r="AC87" i="27"/>
  <c r="AB87" i="27"/>
  <c r="AA87" i="27"/>
  <c r="Z87" i="27"/>
  <c r="Y87" i="27"/>
  <c r="X87" i="27"/>
  <c r="W87" i="27"/>
  <c r="V87" i="27"/>
  <c r="U87" i="27"/>
  <c r="T87" i="27"/>
  <c r="S87" i="27"/>
  <c r="R87" i="27"/>
  <c r="Q87" i="27"/>
  <c r="P87" i="27"/>
  <c r="O87" i="27"/>
  <c r="N87" i="27"/>
  <c r="M87" i="27"/>
  <c r="L87" i="27"/>
  <c r="K87" i="27"/>
  <c r="J87" i="27"/>
  <c r="I87" i="27"/>
  <c r="H87" i="27"/>
  <c r="G87" i="27"/>
  <c r="F87" i="27"/>
  <c r="E87" i="27"/>
  <c r="D87" i="27"/>
  <c r="BN86" i="27"/>
  <c r="BM86" i="27"/>
  <c r="BL86" i="27"/>
  <c r="BK86" i="27"/>
  <c r="BJ86" i="27"/>
  <c r="BI86" i="27"/>
  <c r="BH86" i="27"/>
  <c r="BG86" i="27"/>
  <c r="BF86" i="27"/>
  <c r="BE86" i="27"/>
  <c r="BD86" i="27"/>
  <c r="BC86" i="27"/>
  <c r="BB86" i="27"/>
  <c r="BA86" i="27"/>
  <c r="AZ86" i="27"/>
  <c r="AY86" i="27"/>
  <c r="AX86" i="27"/>
  <c r="AW86" i="27"/>
  <c r="AV86" i="27"/>
  <c r="AU86" i="27"/>
  <c r="AT86" i="27"/>
  <c r="AS86" i="27"/>
  <c r="AR86" i="27"/>
  <c r="AQ86" i="27"/>
  <c r="AP86" i="27"/>
  <c r="AO86" i="27"/>
  <c r="AN86" i="27"/>
  <c r="AM86" i="27"/>
  <c r="AL86" i="27"/>
  <c r="AK86" i="27"/>
  <c r="AJ86" i="27"/>
  <c r="AI86" i="27"/>
  <c r="AH86" i="27"/>
  <c r="AG86" i="27"/>
  <c r="AF86" i="27"/>
  <c r="AE86" i="27"/>
  <c r="AD86" i="27"/>
  <c r="AC86" i="27"/>
  <c r="AB86" i="27"/>
  <c r="AA86" i="27"/>
  <c r="Z86" i="27"/>
  <c r="Y86" i="27"/>
  <c r="X86" i="27"/>
  <c r="W86" i="27"/>
  <c r="V86" i="27"/>
  <c r="U86" i="27"/>
  <c r="T86" i="27"/>
  <c r="S86" i="27"/>
  <c r="R86" i="27"/>
  <c r="Q86" i="27"/>
  <c r="P86" i="27"/>
  <c r="O86" i="27"/>
  <c r="N86" i="27"/>
  <c r="M86" i="27"/>
  <c r="L86" i="27"/>
  <c r="K86" i="27"/>
  <c r="J86" i="27"/>
  <c r="I86" i="27"/>
  <c r="H86" i="27"/>
  <c r="G86" i="27"/>
  <c r="F86" i="27"/>
  <c r="E86" i="27"/>
  <c r="D86" i="27"/>
  <c r="BN85" i="27"/>
  <c r="BM85" i="27"/>
  <c r="BL85" i="27"/>
  <c r="BK85" i="27"/>
  <c r="BJ85" i="27"/>
  <c r="BI85" i="27"/>
  <c r="BH85" i="27"/>
  <c r="BG85" i="27"/>
  <c r="BF85" i="27"/>
  <c r="BE85" i="27"/>
  <c r="BD85" i="27"/>
  <c r="BC85" i="27"/>
  <c r="BB85" i="27"/>
  <c r="BA85" i="27"/>
  <c r="AZ85" i="27"/>
  <c r="AY85" i="27"/>
  <c r="AX85" i="27"/>
  <c r="AW85" i="27"/>
  <c r="AV85" i="27"/>
  <c r="AU85" i="27"/>
  <c r="AT85" i="27"/>
  <c r="AS85" i="27"/>
  <c r="AR85" i="27"/>
  <c r="AQ85" i="27"/>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M85" i="27"/>
  <c r="L85" i="27"/>
  <c r="K85" i="27"/>
  <c r="J85" i="27"/>
  <c r="I85" i="27"/>
  <c r="H85" i="27"/>
  <c r="G85" i="27"/>
  <c r="F85" i="27"/>
  <c r="E85" i="27"/>
  <c r="D85" i="27"/>
  <c r="BN84" i="27"/>
  <c r="BM84" i="27"/>
  <c r="BL84" i="27"/>
  <c r="BK84" i="27"/>
  <c r="BJ84" i="27"/>
  <c r="BI84" i="27"/>
  <c r="BH84" i="27"/>
  <c r="BG84" i="27"/>
  <c r="BF84" i="27"/>
  <c r="BE84" i="27"/>
  <c r="BD84" i="27"/>
  <c r="BC84" i="27"/>
  <c r="BB84" i="27"/>
  <c r="BA84" i="27"/>
  <c r="AZ84" i="27"/>
  <c r="AY84" i="27"/>
  <c r="AX84" i="27"/>
  <c r="AW84" i="27"/>
  <c r="AV84" i="27"/>
  <c r="AU84" i="27"/>
  <c r="AT84" i="27"/>
  <c r="AS84" i="27"/>
  <c r="AR84" i="27"/>
  <c r="AQ84" i="27"/>
  <c r="AP84" i="27"/>
  <c r="AO84" i="27"/>
  <c r="AN84" i="27"/>
  <c r="AM84" i="27"/>
  <c r="AL84" i="27"/>
  <c r="AK84" i="27"/>
  <c r="AJ84" i="27"/>
  <c r="AI84" i="27"/>
  <c r="AH84" i="27"/>
  <c r="AG84" i="27"/>
  <c r="AF84" i="27"/>
  <c r="AE84" i="27"/>
  <c r="AD84" i="27"/>
  <c r="AC84" i="27"/>
  <c r="AB84" i="27"/>
  <c r="AA84" i="27"/>
  <c r="Z84" i="27"/>
  <c r="Y84" i="27"/>
  <c r="X84" i="27"/>
  <c r="W84" i="27"/>
  <c r="V84" i="27"/>
  <c r="U84" i="27"/>
  <c r="T84" i="27"/>
  <c r="S84" i="27"/>
  <c r="R84" i="27"/>
  <c r="Q84" i="27"/>
  <c r="P84" i="27"/>
  <c r="O84" i="27"/>
  <c r="N84" i="27"/>
  <c r="M84" i="27"/>
  <c r="L84" i="27"/>
  <c r="K84" i="27"/>
  <c r="J84" i="27"/>
  <c r="I84" i="27"/>
  <c r="H84" i="27"/>
  <c r="G84" i="27"/>
  <c r="F84" i="27"/>
  <c r="E84" i="27"/>
  <c r="D84" i="27"/>
  <c r="BN83" i="27"/>
  <c r="BM83" i="27"/>
  <c r="BL83" i="27"/>
  <c r="BK83" i="27"/>
  <c r="BJ83" i="27"/>
  <c r="BI83" i="27"/>
  <c r="BH83" i="27"/>
  <c r="BG83" i="27"/>
  <c r="BF83" i="27"/>
  <c r="BE83" i="27"/>
  <c r="BD83" i="27"/>
  <c r="BC83" i="27"/>
  <c r="BB83" i="27"/>
  <c r="BA83" i="27"/>
  <c r="AZ83" i="27"/>
  <c r="AY83" i="27"/>
  <c r="AX83" i="27"/>
  <c r="AW83" i="27"/>
  <c r="AV83" i="27"/>
  <c r="AU83" i="27"/>
  <c r="AT83" i="27"/>
  <c r="AS83" i="27"/>
  <c r="AR83" i="27"/>
  <c r="AQ83" i="27"/>
  <c r="AP83" i="27"/>
  <c r="AO83" i="27"/>
  <c r="AN83" i="27"/>
  <c r="AM83" i="27"/>
  <c r="AL83" i="27"/>
  <c r="AK83" i="27"/>
  <c r="AJ83" i="27"/>
  <c r="AI83" i="27"/>
  <c r="AH83" i="27"/>
  <c r="AG83" i="27"/>
  <c r="AF83" i="27"/>
  <c r="AE83" i="27"/>
  <c r="AD83" i="27"/>
  <c r="AC83" i="27"/>
  <c r="AB83" i="27"/>
  <c r="AA83" i="27"/>
  <c r="Z83" i="27"/>
  <c r="Y83" i="27"/>
  <c r="X83" i="27"/>
  <c r="W83" i="27"/>
  <c r="V83" i="27"/>
  <c r="U83" i="27"/>
  <c r="T83" i="27"/>
  <c r="S83" i="27"/>
  <c r="R83" i="27"/>
  <c r="Q83" i="27"/>
  <c r="P83" i="27"/>
  <c r="O83" i="27"/>
  <c r="N83" i="27"/>
  <c r="M83" i="27"/>
  <c r="L83" i="27"/>
  <c r="K83" i="27"/>
  <c r="J83" i="27"/>
  <c r="I83" i="27"/>
  <c r="H83" i="27"/>
  <c r="G83" i="27"/>
  <c r="F83" i="27"/>
  <c r="E83" i="27"/>
  <c r="D83" i="27"/>
  <c r="BN82" i="27"/>
  <c r="BM82" i="27"/>
  <c r="BL82" i="27"/>
  <c r="BK82" i="27"/>
  <c r="BJ82" i="27"/>
  <c r="BI82" i="27"/>
  <c r="BH82" i="27"/>
  <c r="BG82" i="27"/>
  <c r="BF82" i="27"/>
  <c r="BE82" i="27"/>
  <c r="BD82" i="27"/>
  <c r="BC82" i="27"/>
  <c r="BB82" i="27"/>
  <c r="BA82" i="27"/>
  <c r="AZ82" i="27"/>
  <c r="AY82" i="27"/>
  <c r="AX82" i="27"/>
  <c r="AW82" i="27"/>
  <c r="AV82" i="27"/>
  <c r="AU82" i="27"/>
  <c r="AT82" i="27"/>
  <c r="AS82" i="27"/>
  <c r="AR82" i="27"/>
  <c r="AQ82" i="27"/>
  <c r="AP82" i="27"/>
  <c r="AO82" i="27"/>
  <c r="AN82" i="27"/>
  <c r="AM82" i="27"/>
  <c r="AL82" i="27"/>
  <c r="AK82" i="27"/>
  <c r="AJ82" i="27"/>
  <c r="AI82" i="27"/>
  <c r="AH82" i="27"/>
  <c r="AG82" i="27"/>
  <c r="AF82" i="27"/>
  <c r="AE82" i="27"/>
  <c r="AD82" i="27"/>
  <c r="AC82" i="27"/>
  <c r="AB82" i="27"/>
  <c r="AA82" i="27"/>
  <c r="Z82" i="27"/>
  <c r="Y82" i="27"/>
  <c r="X82" i="27"/>
  <c r="W82" i="27"/>
  <c r="V82" i="27"/>
  <c r="U82" i="27"/>
  <c r="T82" i="27"/>
  <c r="S82" i="27"/>
  <c r="R82" i="27"/>
  <c r="Q82" i="27"/>
  <c r="P82" i="27"/>
  <c r="O82" i="27"/>
  <c r="N82" i="27"/>
  <c r="M82" i="27"/>
  <c r="L82" i="27"/>
  <c r="K82" i="27"/>
  <c r="J82" i="27"/>
  <c r="I82" i="27"/>
  <c r="H82" i="27"/>
  <c r="G82" i="27"/>
  <c r="F82" i="27"/>
  <c r="E82" i="27"/>
  <c r="D82" i="27"/>
  <c r="BN81" i="27"/>
  <c r="BM81" i="27"/>
  <c r="BL81" i="27"/>
  <c r="BK81"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F81" i="27"/>
  <c r="E81" i="27"/>
  <c r="D81" i="27"/>
  <c r="BN80" i="27"/>
  <c r="BM80" i="27"/>
  <c r="BL80" i="27"/>
  <c r="BK80" i="27"/>
  <c r="BJ80" i="27"/>
  <c r="BI80" i="27"/>
  <c r="BH80" i="27"/>
  <c r="BG80" i="27"/>
  <c r="BF80" i="27"/>
  <c r="BE80" i="27"/>
  <c r="BD80" i="27"/>
  <c r="BC80" i="27"/>
  <c r="BB80" i="27"/>
  <c r="BA80" i="27"/>
  <c r="AZ80" i="27"/>
  <c r="AY80" i="27"/>
  <c r="AX80" i="27"/>
  <c r="AW80" i="27"/>
  <c r="AV80" i="27"/>
  <c r="AU80" i="27"/>
  <c r="AT80" i="27"/>
  <c r="AS80" i="27"/>
  <c r="AR80" i="27"/>
  <c r="AQ80" i="27"/>
  <c r="AP80" i="27"/>
  <c r="AO80" i="27"/>
  <c r="AN80" i="27"/>
  <c r="AM80" i="27"/>
  <c r="AL80" i="27"/>
  <c r="AK80" i="27"/>
  <c r="AJ80" i="27"/>
  <c r="AI80" i="27"/>
  <c r="AH80" i="27"/>
  <c r="AG80" i="27"/>
  <c r="AF80" i="27"/>
  <c r="AE80" i="27"/>
  <c r="AD80" i="27"/>
  <c r="AC80" i="27"/>
  <c r="AB80" i="27"/>
  <c r="AA80" i="27"/>
  <c r="Z80" i="27"/>
  <c r="Y80" i="27"/>
  <c r="X80" i="27"/>
  <c r="W80" i="27"/>
  <c r="V80" i="27"/>
  <c r="U80" i="27"/>
  <c r="T80" i="27"/>
  <c r="S80" i="27"/>
  <c r="R80" i="27"/>
  <c r="Q80" i="27"/>
  <c r="P80" i="27"/>
  <c r="O80" i="27"/>
  <c r="N80" i="27"/>
  <c r="M80" i="27"/>
  <c r="L80" i="27"/>
  <c r="K80" i="27"/>
  <c r="J80" i="27"/>
  <c r="I80" i="27"/>
  <c r="H80" i="27"/>
  <c r="G80" i="27"/>
  <c r="F80" i="27"/>
  <c r="E80" i="27"/>
  <c r="D80" i="27"/>
  <c r="BN79" i="27"/>
  <c r="BM79" i="27"/>
  <c r="BL79" i="27"/>
  <c r="BK79" i="27"/>
  <c r="BJ79" i="27"/>
  <c r="BI79" i="27"/>
  <c r="BH79" i="27"/>
  <c r="BG79" i="27"/>
  <c r="BF79" i="27"/>
  <c r="BE79" i="27"/>
  <c r="BD79" i="27"/>
  <c r="BC79" i="27"/>
  <c r="BB79" i="27"/>
  <c r="BA79" i="27"/>
  <c r="AZ79" i="27"/>
  <c r="AY79" i="27"/>
  <c r="AX79" i="27"/>
  <c r="AW79" i="27"/>
  <c r="AV79" i="27"/>
  <c r="AU79" i="27"/>
  <c r="AT79" i="27"/>
  <c r="AS79" i="27"/>
  <c r="AR79" i="27"/>
  <c r="AQ79" i="27"/>
  <c r="AP79" i="27"/>
  <c r="AO79" i="27"/>
  <c r="AN79" i="27"/>
  <c r="AM79" i="27"/>
  <c r="AL79" i="27"/>
  <c r="AK79" i="27"/>
  <c r="AJ79" i="27"/>
  <c r="AI79" i="27"/>
  <c r="AH79" i="27"/>
  <c r="AG79" i="27"/>
  <c r="AF79" i="27"/>
  <c r="AE79" i="27"/>
  <c r="AD79" i="27"/>
  <c r="AC79" i="27"/>
  <c r="AB79" i="27"/>
  <c r="AA79" i="27"/>
  <c r="Z79" i="27"/>
  <c r="Y79" i="27"/>
  <c r="X79" i="27"/>
  <c r="W79" i="27"/>
  <c r="V79" i="27"/>
  <c r="U79" i="27"/>
  <c r="T79" i="27"/>
  <c r="S79" i="27"/>
  <c r="R79" i="27"/>
  <c r="Q79" i="27"/>
  <c r="P79" i="27"/>
  <c r="O79" i="27"/>
  <c r="N79" i="27"/>
  <c r="M79" i="27"/>
  <c r="L79" i="27"/>
  <c r="K79" i="27"/>
  <c r="J79" i="27"/>
  <c r="I79" i="27"/>
  <c r="H79" i="27"/>
  <c r="G79" i="27"/>
  <c r="F79" i="27"/>
  <c r="E79" i="27"/>
  <c r="D79" i="27"/>
  <c r="BN78" i="27"/>
  <c r="BM78" i="27"/>
  <c r="BL78" i="27"/>
  <c r="BK78" i="27"/>
  <c r="BJ78" i="27"/>
  <c r="BI78" i="27"/>
  <c r="BH78" i="27"/>
  <c r="BG78" i="27"/>
  <c r="BF78" i="27"/>
  <c r="BE78" i="27"/>
  <c r="BD78" i="27"/>
  <c r="BC78" i="27"/>
  <c r="BB78" i="27"/>
  <c r="BA78" i="27"/>
  <c r="AZ78" i="27"/>
  <c r="AY78" i="27"/>
  <c r="AX78" i="27"/>
  <c r="AW78" i="27"/>
  <c r="AV78" i="27"/>
  <c r="AU78" i="27"/>
  <c r="AT78" i="27"/>
  <c r="AS78" i="27"/>
  <c r="AR78" i="27"/>
  <c r="AQ78" i="27"/>
  <c r="AP78" i="27"/>
  <c r="AO78" i="27"/>
  <c r="AN78" i="27"/>
  <c r="AM78" i="27"/>
  <c r="AL78" i="27"/>
  <c r="AK78" i="27"/>
  <c r="AJ78" i="27"/>
  <c r="AI78" i="27"/>
  <c r="AH78" i="27"/>
  <c r="AG78" i="27"/>
  <c r="AF78" i="27"/>
  <c r="AE78" i="27"/>
  <c r="AD78" i="27"/>
  <c r="AC78" i="27"/>
  <c r="AB78" i="27"/>
  <c r="AA78" i="27"/>
  <c r="Z78" i="27"/>
  <c r="Y78" i="27"/>
  <c r="X78" i="27"/>
  <c r="W78" i="27"/>
  <c r="V78" i="27"/>
  <c r="U78" i="27"/>
  <c r="T78" i="27"/>
  <c r="S78" i="27"/>
  <c r="R78" i="27"/>
  <c r="Q78" i="27"/>
  <c r="P78" i="27"/>
  <c r="O78" i="27"/>
  <c r="N78" i="27"/>
  <c r="M78" i="27"/>
  <c r="L78" i="27"/>
  <c r="K78" i="27"/>
  <c r="J78" i="27"/>
  <c r="I78" i="27"/>
  <c r="H78" i="27"/>
  <c r="G78" i="27"/>
  <c r="F78" i="27"/>
  <c r="E78" i="27"/>
  <c r="D78" i="27"/>
  <c r="BN77" i="27"/>
  <c r="BM77" i="27"/>
  <c r="BL77" i="27"/>
  <c r="BK77" i="27"/>
  <c r="BJ77" i="27"/>
  <c r="BI77" i="27"/>
  <c r="BH77" i="27"/>
  <c r="BG77" i="27"/>
  <c r="BF77" i="27"/>
  <c r="BE77" i="27"/>
  <c r="BD77" i="27"/>
  <c r="BC77" i="27"/>
  <c r="BB77" i="27"/>
  <c r="BA77" i="27"/>
  <c r="AZ77" i="27"/>
  <c r="AY77" i="27"/>
  <c r="AX77" i="27"/>
  <c r="AW77" i="27"/>
  <c r="AV77" i="27"/>
  <c r="AU77" i="27"/>
  <c r="AT77" i="27"/>
  <c r="AS77" i="27"/>
  <c r="AR77" i="27"/>
  <c r="AQ77" i="27"/>
  <c r="AP77" i="27"/>
  <c r="AO77" i="27"/>
  <c r="AN77" i="27"/>
  <c r="AM77" i="27"/>
  <c r="AL77" i="27"/>
  <c r="AK77" i="27"/>
  <c r="AJ77" i="27"/>
  <c r="AI77" i="27"/>
  <c r="AH77" i="27"/>
  <c r="AG77" i="27"/>
  <c r="AF77" i="27"/>
  <c r="AE77" i="27"/>
  <c r="AD77" i="27"/>
  <c r="AC77" i="27"/>
  <c r="AB77" i="27"/>
  <c r="AA77" i="27"/>
  <c r="Z77" i="27"/>
  <c r="Y77" i="27"/>
  <c r="X77" i="27"/>
  <c r="W77" i="27"/>
  <c r="V77" i="27"/>
  <c r="U77" i="27"/>
  <c r="T77" i="27"/>
  <c r="S77" i="27"/>
  <c r="R77" i="27"/>
  <c r="Q77" i="27"/>
  <c r="P77" i="27"/>
  <c r="O77" i="27"/>
  <c r="N77" i="27"/>
  <c r="M77" i="27"/>
  <c r="L77" i="27"/>
  <c r="K77" i="27"/>
  <c r="J77" i="27"/>
  <c r="I77" i="27"/>
  <c r="H77" i="27"/>
  <c r="G77" i="27"/>
  <c r="F77" i="27"/>
  <c r="E77" i="27"/>
  <c r="D77" i="27"/>
  <c r="BN76" i="27"/>
  <c r="BM76" i="27"/>
  <c r="BL76" i="27"/>
  <c r="BK76" i="27"/>
  <c r="BJ76" i="27"/>
  <c r="BI76" i="27"/>
  <c r="BH76" i="27"/>
  <c r="BG76" i="27"/>
  <c r="BF76" i="27"/>
  <c r="BE76" i="27"/>
  <c r="BD76" i="27"/>
  <c r="BC76" i="27"/>
  <c r="BB76" i="27"/>
  <c r="BA76" i="27"/>
  <c r="AZ76" i="27"/>
  <c r="AY76" i="27"/>
  <c r="AX76" i="27"/>
  <c r="AW76" i="27"/>
  <c r="AV76" i="27"/>
  <c r="AU76" i="27"/>
  <c r="AT76" i="27"/>
  <c r="AS76" i="27"/>
  <c r="AR76" i="27"/>
  <c r="AQ76" i="27"/>
  <c r="AP76" i="27"/>
  <c r="AO76" i="27"/>
  <c r="AN76" i="27"/>
  <c r="AM76" i="27"/>
  <c r="AL76" i="27"/>
  <c r="AK76" i="27"/>
  <c r="AJ76" i="27"/>
  <c r="AI76" i="27"/>
  <c r="AH76" i="27"/>
  <c r="AG76" i="27"/>
  <c r="AF76" i="27"/>
  <c r="AE76" i="27"/>
  <c r="AD76" i="27"/>
  <c r="AC76" i="27"/>
  <c r="AB76" i="27"/>
  <c r="AA76" i="27"/>
  <c r="Z76" i="27"/>
  <c r="Y76" i="27"/>
  <c r="X76" i="27"/>
  <c r="W76" i="27"/>
  <c r="V76" i="27"/>
  <c r="U76" i="27"/>
  <c r="T76" i="27"/>
  <c r="S76" i="27"/>
  <c r="R76" i="27"/>
  <c r="Q76" i="27"/>
  <c r="P76" i="27"/>
  <c r="O76" i="27"/>
  <c r="N76" i="27"/>
  <c r="M76" i="27"/>
  <c r="L76" i="27"/>
  <c r="K76" i="27"/>
  <c r="J76" i="27"/>
  <c r="I76" i="27"/>
  <c r="H76" i="27"/>
  <c r="G76" i="27"/>
  <c r="F76" i="27"/>
  <c r="E76" i="27"/>
  <c r="D76" i="27"/>
  <c r="BN75" i="27"/>
  <c r="BM75" i="27"/>
  <c r="BL75" i="27"/>
  <c r="BK75" i="27"/>
  <c r="BJ75" i="27"/>
  <c r="BI75" i="27"/>
  <c r="BH75" i="27"/>
  <c r="BG75" i="27"/>
  <c r="BF75" i="27"/>
  <c r="BE75" i="27"/>
  <c r="BD75" i="27"/>
  <c r="BC75" i="27"/>
  <c r="BB75" i="27"/>
  <c r="BA75" i="27"/>
  <c r="AZ75" i="27"/>
  <c r="AY75" i="27"/>
  <c r="AX75" i="27"/>
  <c r="AW75" i="27"/>
  <c r="AV75" i="27"/>
  <c r="AU75" i="27"/>
  <c r="AT75" i="27"/>
  <c r="AS75" i="27"/>
  <c r="AR75" i="27"/>
  <c r="AQ75" i="27"/>
  <c r="AP75" i="27"/>
  <c r="AO75" i="27"/>
  <c r="AN75" i="27"/>
  <c r="AM75" i="27"/>
  <c r="AL75" i="27"/>
  <c r="AK75" i="27"/>
  <c r="AJ75" i="27"/>
  <c r="AI75" i="27"/>
  <c r="AH75" i="27"/>
  <c r="AG75" i="27"/>
  <c r="AF75" i="27"/>
  <c r="AE75" i="27"/>
  <c r="AD75" i="27"/>
  <c r="AC75" i="27"/>
  <c r="AB75" i="27"/>
  <c r="AA75" i="27"/>
  <c r="Z75" i="27"/>
  <c r="Y75" i="27"/>
  <c r="X75" i="27"/>
  <c r="W75" i="27"/>
  <c r="V75" i="27"/>
  <c r="U75" i="27"/>
  <c r="T75" i="27"/>
  <c r="S75" i="27"/>
  <c r="R75" i="27"/>
  <c r="Q75" i="27"/>
  <c r="P75" i="27"/>
  <c r="O75" i="27"/>
  <c r="N75" i="27"/>
  <c r="M75" i="27"/>
  <c r="L75" i="27"/>
  <c r="K75" i="27"/>
  <c r="J75" i="27"/>
  <c r="I75" i="27"/>
  <c r="H75" i="27"/>
  <c r="G75" i="27"/>
  <c r="F75" i="27"/>
  <c r="E75" i="27"/>
  <c r="D75" i="27"/>
  <c r="BN74" i="27"/>
  <c r="BM74" i="27"/>
  <c r="BL74" i="27"/>
  <c r="BK74" i="27"/>
  <c r="BJ74" i="27"/>
  <c r="BI74" i="27"/>
  <c r="BH74" i="27"/>
  <c r="BG74" i="27"/>
  <c r="BF74" i="27"/>
  <c r="BE74" i="27"/>
  <c r="BD74" i="27"/>
  <c r="BC74" i="27"/>
  <c r="BB74" i="27"/>
  <c r="BA74" i="27"/>
  <c r="AZ74" i="27"/>
  <c r="AY74" i="27"/>
  <c r="AX74" i="27"/>
  <c r="AW74" i="27"/>
  <c r="AV74" i="27"/>
  <c r="AU74" i="27"/>
  <c r="AT74" i="27"/>
  <c r="AS74" i="27"/>
  <c r="AR74" i="27"/>
  <c r="AQ74" i="27"/>
  <c r="AP74" i="27"/>
  <c r="AO74" i="27"/>
  <c r="AN74" i="27"/>
  <c r="AM74" i="27"/>
  <c r="AL74" i="27"/>
  <c r="AK74" i="27"/>
  <c r="AJ74" i="27"/>
  <c r="AI74" i="27"/>
  <c r="AH74" i="27"/>
  <c r="AG74" i="27"/>
  <c r="AF74" i="27"/>
  <c r="AE74" i="27"/>
  <c r="AD74" i="27"/>
  <c r="AC74" i="27"/>
  <c r="AB74" i="27"/>
  <c r="AA74" i="27"/>
  <c r="Z74" i="27"/>
  <c r="Y74" i="27"/>
  <c r="X74" i="27"/>
  <c r="W74" i="27"/>
  <c r="V74" i="27"/>
  <c r="U74" i="27"/>
  <c r="T74" i="27"/>
  <c r="S74" i="27"/>
  <c r="R74" i="27"/>
  <c r="Q74" i="27"/>
  <c r="P74" i="27"/>
  <c r="O74" i="27"/>
  <c r="N74" i="27"/>
  <c r="M74" i="27"/>
  <c r="L74" i="27"/>
  <c r="K74" i="27"/>
  <c r="J74" i="27"/>
  <c r="I74" i="27"/>
  <c r="H74" i="27"/>
  <c r="G74" i="27"/>
  <c r="F74" i="27"/>
  <c r="E74" i="27"/>
  <c r="D74" i="27"/>
  <c r="BN73" i="27"/>
  <c r="BM73" i="27"/>
  <c r="BL73" i="27"/>
  <c r="BK73" i="27"/>
  <c r="BJ73" i="27"/>
  <c r="BI73" i="27"/>
  <c r="BH73" i="27"/>
  <c r="BG73" i="27"/>
  <c r="BF73" i="27"/>
  <c r="BE73" i="27"/>
  <c r="BD73" i="27"/>
  <c r="BC73" i="27"/>
  <c r="BB73" i="27"/>
  <c r="BA73" i="27"/>
  <c r="AZ73" i="27"/>
  <c r="AY73" i="27"/>
  <c r="AX73" i="27"/>
  <c r="AW73" i="27"/>
  <c r="AV73" i="27"/>
  <c r="AU73" i="27"/>
  <c r="AT73" i="27"/>
  <c r="AS73" i="27"/>
  <c r="AR73" i="27"/>
  <c r="AQ73" i="27"/>
  <c r="AP73" i="27"/>
  <c r="AO73" i="27"/>
  <c r="AN73" i="27"/>
  <c r="AM73" i="27"/>
  <c r="AL73" i="27"/>
  <c r="AK73" i="27"/>
  <c r="AJ73" i="27"/>
  <c r="AI73" i="27"/>
  <c r="AH73" i="27"/>
  <c r="AG73" i="27"/>
  <c r="AF73" i="27"/>
  <c r="AE73" i="27"/>
  <c r="AD73" i="27"/>
  <c r="AC73" i="27"/>
  <c r="AB73" i="27"/>
  <c r="AA73" i="27"/>
  <c r="Z73" i="27"/>
  <c r="Y73" i="27"/>
  <c r="X73" i="27"/>
  <c r="W73" i="27"/>
  <c r="V73" i="27"/>
  <c r="U73" i="27"/>
  <c r="T73" i="27"/>
  <c r="S73" i="27"/>
  <c r="R73" i="27"/>
  <c r="Q73" i="27"/>
  <c r="P73" i="27"/>
  <c r="O73" i="27"/>
  <c r="N73" i="27"/>
  <c r="M73" i="27"/>
  <c r="L73" i="27"/>
  <c r="K73" i="27"/>
  <c r="J73" i="27"/>
  <c r="I73" i="27"/>
  <c r="H73" i="27"/>
  <c r="G73" i="27"/>
  <c r="F73" i="27"/>
  <c r="E73" i="27"/>
  <c r="D73" i="27"/>
  <c r="BN72" i="27"/>
  <c r="BM72" i="27"/>
  <c r="BL72" i="27"/>
  <c r="BK72" i="27"/>
  <c r="BJ72" i="27"/>
  <c r="BI72" i="27"/>
  <c r="BH72" i="27"/>
  <c r="BG72" i="27"/>
  <c r="BF72" i="27"/>
  <c r="BE72" i="27"/>
  <c r="BD72" i="27"/>
  <c r="BC72" i="27"/>
  <c r="BB72" i="27"/>
  <c r="BA72" i="27"/>
  <c r="AZ72" i="27"/>
  <c r="AY72" i="27"/>
  <c r="AX72" i="27"/>
  <c r="AW72" i="27"/>
  <c r="AV72" i="27"/>
  <c r="AU72" i="27"/>
  <c r="AT72" i="27"/>
  <c r="AS72" i="27"/>
  <c r="AR72" i="27"/>
  <c r="AQ72" i="27"/>
  <c r="AP72" i="27"/>
  <c r="AO72" i="27"/>
  <c r="AN72" i="27"/>
  <c r="AM72" i="27"/>
  <c r="AL72" i="27"/>
  <c r="AK72" i="27"/>
  <c r="AJ72" i="27"/>
  <c r="AI72" i="27"/>
  <c r="AH72" i="27"/>
  <c r="AG72" i="27"/>
  <c r="AF72" i="27"/>
  <c r="AE72" i="27"/>
  <c r="AD72" i="27"/>
  <c r="AC72" i="27"/>
  <c r="AB72" i="27"/>
  <c r="AA72" i="27"/>
  <c r="Z72" i="27"/>
  <c r="Y72" i="27"/>
  <c r="X72" i="27"/>
  <c r="W72" i="27"/>
  <c r="V72" i="27"/>
  <c r="U72" i="27"/>
  <c r="T72" i="27"/>
  <c r="S72" i="27"/>
  <c r="R72" i="27"/>
  <c r="Q72" i="27"/>
  <c r="P72" i="27"/>
  <c r="O72" i="27"/>
  <c r="N72" i="27"/>
  <c r="M72" i="27"/>
  <c r="L72" i="27"/>
  <c r="K72" i="27"/>
  <c r="J72" i="27"/>
  <c r="I72" i="27"/>
  <c r="H72" i="27"/>
  <c r="G72" i="27"/>
  <c r="F72" i="27"/>
  <c r="E72" i="27"/>
  <c r="D72" i="27"/>
  <c r="BN71" i="27"/>
  <c r="BM71" i="27"/>
  <c r="BL71" i="27"/>
  <c r="BK71" i="27"/>
  <c r="BJ71" i="27"/>
  <c r="BI71" i="27"/>
  <c r="BH71" i="27"/>
  <c r="BG71" i="27"/>
  <c r="BF71" i="27"/>
  <c r="BE71" i="27"/>
  <c r="BD71" i="27"/>
  <c r="BC71" i="27"/>
  <c r="BB71" i="27"/>
  <c r="BA71" i="27"/>
  <c r="AZ71" i="27"/>
  <c r="AY71" i="27"/>
  <c r="AX71" i="27"/>
  <c r="AW71" i="27"/>
  <c r="AV71" i="27"/>
  <c r="AU71" i="27"/>
  <c r="AT71" i="27"/>
  <c r="AS71" i="27"/>
  <c r="AR71" i="27"/>
  <c r="AQ71" i="27"/>
  <c r="AP71" i="27"/>
  <c r="AO71" i="27"/>
  <c r="AN71" i="27"/>
  <c r="AM71" i="27"/>
  <c r="AL71" i="27"/>
  <c r="AK71" i="27"/>
  <c r="AJ71" i="27"/>
  <c r="AI71" i="27"/>
  <c r="AH71" i="27"/>
  <c r="AG71" i="27"/>
  <c r="AF71" i="27"/>
  <c r="AE71" i="27"/>
  <c r="AD71" i="27"/>
  <c r="AC71" i="27"/>
  <c r="AB71" i="27"/>
  <c r="AA71" i="27"/>
  <c r="Z71" i="27"/>
  <c r="Y71" i="27"/>
  <c r="X71" i="27"/>
  <c r="W71" i="27"/>
  <c r="V71" i="27"/>
  <c r="U71" i="27"/>
  <c r="T71" i="27"/>
  <c r="S71" i="27"/>
  <c r="R71" i="27"/>
  <c r="Q71" i="27"/>
  <c r="P71" i="27"/>
  <c r="O71" i="27"/>
  <c r="N71" i="27"/>
  <c r="M71" i="27"/>
  <c r="L71" i="27"/>
  <c r="K71" i="27"/>
  <c r="J71" i="27"/>
  <c r="I71" i="27"/>
  <c r="H71" i="27"/>
  <c r="G71" i="27"/>
  <c r="F71" i="27"/>
  <c r="E71" i="27"/>
  <c r="D71" i="27"/>
  <c r="BN70" i="27"/>
  <c r="BM70" i="27"/>
  <c r="BL70" i="27"/>
  <c r="BK70" i="27"/>
  <c r="BJ70" i="27"/>
  <c r="BI70" i="27"/>
  <c r="BH70" i="27"/>
  <c r="BG70" i="27"/>
  <c r="BF70" i="27"/>
  <c r="BE70" i="27"/>
  <c r="BD70" i="27"/>
  <c r="BC70" i="27"/>
  <c r="BB70" i="27"/>
  <c r="BA70" i="27"/>
  <c r="AZ70" i="27"/>
  <c r="AY70" i="27"/>
  <c r="AX70" i="27"/>
  <c r="AW70" i="27"/>
  <c r="AV70" i="27"/>
  <c r="AU70" i="27"/>
  <c r="AT70" i="27"/>
  <c r="AS70" i="27"/>
  <c r="AR70" i="27"/>
  <c r="AQ70" i="27"/>
  <c r="AP70" i="27"/>
  <c r="AO70" i="27"/>
  <c r="AN70" i="27"/>
  <c r="AM70" i="27"/>
  <c r="AL70" i="27"/>
  <c r="AK70" i="27"/>
  <c r="AJ70" i="27"/>
  <c r="AI70" i="27"/>
  <c r="AH70" i="27"/>
  <c r="AG70" i="27"/>
  <c r="AF70" i="27"/>
  <c r="AE70" i="27"/>
  <c r="AD70" i="27"/>
  <c r="AC70" i="27"/>
  <c r="AB70" i="27"/>
  <c r="AA70" i="27"/>
  <c r="Z70" i="27"/>
  <c r="Y70" i="27"/>
  <c r="X70" i="27"/>
  <c r="W70" i="27"/>
  <c r="V70" i="27"/>
  <c r="U70" i="27"/>
  <c r="T70" i="27"/>
  <c r="S70" i="27"/>
  <c r="R70" i="27"/>
  <c r="Q70" i="27"/>
  <c r="P70" i="27"/>
  <c r="O70" i="27"/>
  <c r="N70" i="27"/>
  <c r="M70" i="27"/>
  <c r="L70" i="27"/>
  <c r="K70" i="27"/>
  <c r="J70" i="27"/>
  <c r="I70" i="27"/>
  <c r="H70" i="27"/>
  <c r="G70" i="27"/>
  <c r="F70" i="27"/>
  <c r="E70" i="27"/>
  <c r="D70" i="27"/>
  <c r="BN69" i="27"/>
  <c r="BM69" i="27"/>
  <c r="BL69" i="27"/>
  <c r="BK69" i="27"/>
  <c r="BJ69" i="27"/>
  <c r="BI69" i="27"/>
  <c r="BH69" i="27"/>
  <c r="BG69" i="27"/>
  <c r="BF69" i="27"/>
  <c r="BE69" i="27"/>
  <c r="BD69" i="27"/>
  <c r="BC69" i="27"/>
  <c r="BB69" i="27"/>
  <c r="BA69" i="27"/>
  <c r="AZ69" i="27"/>
  <c r="AY69" i="27"/>
  <c r="AX69" i="27"/>
  <c r="AW69" i="27"/>
  <c r="AV69" i="27"/>
  <c r="AU69" i="27"/>
  <c r="AT69" i="27"/>
  <c r="AS69" i="27"/>
  <c r="AR69" i="27"/>
  <c r="AQ69" i="27"/>
  <c r="AP69" i="27"/>
  <c r="AO69" i="27"/>
  <c r="AN69" i="27"/>
  <c r="AM69" i="27"/>
  <c r="AL69" i="27"/>
  <c r="AK69" i="27"/>
  <c r="AJ69" i="27"/>
  <c r="AI69" i="27"/>
  <c r="AH69" i="27"/>
  <c r="AG69" i="27"/>
  <c r="AF69" i="27"/>
  <c r="AE69" i="27"/>
  <c r="AD69" i="27"/>
  <c r="AC69" i="27"/>
  <c r="AB69" i="27"/>
  <c r="AA69" i="27"/>
  <c r="Z69" i="27"/>
  <c r="Y69" i="27"/>
  <c r="X69" i="27"/>
  <c r="W69" i="27"/>
  <c r="V69" i="27"/>
  <c r="U69" i="27"/>
  <c r="T69" i="27"/>
  <c r="S69" i="27"/>
  <c r="R69" i="27"/>
  <c r="Q69" i="27"/>
  <c r="P69" i="27"/>
  <c r="O69" i="27"/>
  <c r="N69" i="27"/>
  <c r="M69" i="27"/>
  <c r="L69" i="27"/>
  <c r="K69" i="27"/>
  <c r="J69" i="27"/>
  <c r="I69" i="27"/>
  <c r="H69" i="27"/>
  <c r="G69" i="27"/>
  <c r="F69" i="27"/>
  <c r="E69" i="27"/>
  <c r="D69" i="27"/>
  <c r="BN68" i="27"/>
  <c r="BM68" i="27"/>
  <c r="BL68" i="27"/>
  <c r="BK68" i="27"/>
  <c r="BJ68" i="27"/>
  <c r="BI68" i="27"/>
  <c r="BH68" i="27"/>
  <c r="BG68" i="27"/>
  <c r="BF68" i="27"/>
  <c r="BE68" i="27"/>
  <c r="BD68" i="27"/>
  <c r="BC68" i="27"/>
  <c r="BB68" i="27"/>
  <c r="BA68" i="27"/>
  <c r="AZ68" i="27"/>
  <c r="AY68" i="27"/>
  <c r="AX68" i="27"/>
  <c r="AW68" i="27"/>
  <c r="AV68" i="27"/>
  <c r="AU68" i="27"/>
  <c r="AT68" i="27"/>
  <c r="AS68" i="27"/>
  <c r="AR68" i="27"/>
  <c r="AQ68" i="27"/>
  <c r="AP68" i="27"/>
  <c r="AO68" i="27"/>
  <c r="AN68" i="27"/>
  <c r="AM68" i="27"/>
  <c r="AL68" i="27"/>
  <c r="AK68" i="27"/>
  <c r="AJ68" i="27"/>
  <c r="AI68" i="27"/>
  <c r="AH68" i="27"/>
  <c r="AG68" i="27"/>
  <c r="AF68" i="27"/>
  <c r="AE68" i="27"/>
  <c r="AD68" i="27"/>
  <c r="AC68" i="27"/>
  <c r="AB68" i="27"/>
  <c r="AA68" i="27"/>
  <c r="Z68" i="27"/>
  <c r="Y68" i="27"/>
  <c r="X68" i="27"/>
  <c r="W68" i="27"/>
  <c r="V68" i="27"/>
  <c r="U68" i="27"/>
  <c r="T68" i="27"/>
  <c r="S68" i="27"/>
  <c r="R68" i="27"/>
  <c r="Q68" i="27"/>
  <c r="P68" i="27"/>
  <c r="O68" i="27"/>
  <c r="N68" i="27"/>
  <c r="M68" i="27"/>
  <c r="L68" i="27"/>
  <c r="K68" i="27"/>
  <c r="J68" i="27"/>
  <c r="I68" i="27"/>
  <c r="H68" i="27"/>
  <c r="G68" i="27"/>
  <c r="F68" i="27"/>
  <c r="E68" i="27"/>
  <c r="D68" i="27"/>
  <c r="BN67" i="27"/>
  <c r="BM67" i="27"/>
  <c r="BL67" i="27"/>
  <c r="BK67" i="27"/>
  <c r="BJ67" i="27"/>
  <c r="BI67" i="27"/>
  <c r="BH67" i="27"/>
  <c r="BG67" i="27"/>
  <c r="BF67" i="27"/>
  <c r="BE67" i="27"/>
  <c r="BD67" i="27"/>
  <c r="BC67" i="27"/>
  <c r="BB67" i="27"/>
  <c r="BA67" i="27"/>
  <c r="AZ67" i="27"/>
  <c r="AY67" i="27"/>
  <c r="AX67" i="27"/>
  <c r="AW67" i="27"/>
  <c r="AV67" i="27"/>
  <c r="AU67" i="27"/>
  <c r="AT67" i="27"/>
  <c r="AS67" i="27"/>
  <c r="AR67" i="27"/>
  <c r="AQ67" i="27"/>
  <c r="AP67" i="27"/>
  <c r="AO67" i="27"/>
  <c r="AN67" i="27"/>
  <c r="AM67" i="27"/>
  <c r="AL67" i="27"/>
  <c r="AK67" i="27"/>
  <c r="AJ67" i="27"/>
  <c r="AI67" i="27"/>
  <c r="AH67" i="27"/>
  <c r="AG67" i="27"/>
  <c r="AF67" i="27"/>
  <c r="AE67" i="27"/>
  <c r="AD67" i="27"/>
  <c r="AC67" i="27"/>
  <c r="AB67" i="27"/>
  <c r="AA67" i="27"/>
  <c r="Z67" i="27"/>
  <c r="Y67" i="27"/>
  <c r="X67" i="27"/>
  <c r="W67" i="27"/>
  <c r="V67" i="27"/>
  <c r="U67" i="27"/>
  <c r="T67" i="27"/>
  <c r="S67" i="27"/>
  <c r="R67" i="27"/>
  <c r="Q67" i="27"/>
  <c r="P67" i="27"/>
  <c r="O67" i="27"/>
  <c r="N67" i="27"/>
  <c r="M67" i="27"/>
  <c r="L67" i="27"/>
  <c r="K67" i="27"/>
  <c r="J67" i="27"/>
  <c r="I67" i="27"/>
  <c r="H67" i="27"/>
  <c r="G67" i="27"/>
  <c r="F67" i="27"/>
  <c r="E67" i="27"/>
  <c r="D67" i="27"/>
  <c r="BN66" i="27"/>
  <c r="BM66" i="27"/>
  <c r="BL66" i="27"/>
  <c r="BK66" i="27"/>
  <c r="BJ66" i="27"/>
  <c r="BI66" i="27"/>
  <c r="BH66" i="27"/>
  <c r="BG66" i="27"/>
  <c r="BF66" i="27"/>
  <c r="BE66" i="27"/>
  <c r="BD66" i="27"/>
  <c r="BC66" i="27"/>
  <c r="BB66" i="27"/>
  <c r="BA66" i="27"/>
  <c r="AZ66" i="27"/>
  <c r="AY66" i="27"/>
  <c r="AX66" i="27"/>
  <c r="AW66" i="27"/>
  <c r="AV66" i="27"/>
  <c r="AU66" i="27"/>
  <c r="AT66" i="27"/>
  <c r="AS66" i="27"/>
  <c r="AR66" i="27"/>
  <c r="AQ66" i="27"/>
  <c r="AP66" i="27"/>
  <c r="AO66" i="27"/>
  <c r="AN66" i="27"/>
  <c r="AM66" i="27"/>
  <c r="AL66" i="27"/>
  <c r="AK66" i="27"/>
  <c r="AJ66" i="27"/>
  <c r="AI66" i="27"/>
  <c r="AH66" i="27"/>
  <c r="AG66" i="27"/>
  <c r="AF66" i="27"/>
  <c r="AE66" i="27"/>
  <c r="AD66" i="27"/>
  <c r="AC66" i="27"/>
  <c r="AB66" i="27"/>
  <c r="AA66" i="27"/>
  <c r="Z66" i="27"/>
  <c r="Y66" i="27"/>
  <c r="X66" i="27"/>
  <c r="W66" i="27"/>
  <c r="V66" i="27"/>
  <c r="U66" i="27"/>
  <c r="T66" i="27"/>
  <c r="S66" i="27"/>
  <c r="R66" i="27"/>
  <c r="Q66" i="27"/>
  <c r="P66" i="27"/>
  <c r="O66" i="27"/>
  <c r="N66" i="27"/>
  <c r="M66" i="27"/>
  <c r="L66" i="27"/>
  <c r="K66" i="27"/>
  <c r="J66" i="27"/>
  <c r="I66" i="27"/>
  <c r="H66" i="27"/>
  <c r="G66" i="27"/>
  <c r="F66" i="27"/>
  <c r="E66" i="27"/>
  <c r="D66" i="27"/>
  <c r="BN65" i="27"/>
  <c r="BM65" i="27"/>
  <c r="BL65" i="27"/>
  <c r="BK65" i="27"/>
  <c r="BJ65" i="27"/>
  <c r="BI65" i="27"/>
  <c r="BH65" i="27"/>
  <c r="BG65" i="27"/>
  <c r="BF65" i="27"/>
  <c r="BE65" i="27"/>
  <c r="BD65" i="27"/>
  <c r="BC65" i="27"/>
  <c r="BB65" i="27"/>
  <c r="BA65" i="27"/>
  <c r="AZ65" i="27"/>
  <c r="AY65" i="27"/>
  <c r="AX65" i="27"/>
  <c r="AW65" i="27"/>
  <c r="AV65" i="27"/>
  <c r="AU65" i="27"/>
  <c r="AT65" i="27"/>
  <c r="AS65" i="27"/>
  <c r="AR65" i="27"/>
  <c r="AQ65" i="27"/>
  <c r="AP65" i="27"/>
  <c r="AO65" i="27"/>
  <c r="AN65" i="27"/>
  <c r="AM65" i="27"/>
  <c r="AL65" i="27"/>
  <c r="AK65" i="27"/>
  <c r="AJ65" i="27"/>
  <c r="AI65" i="27"/>
  <c r="AH65" i="27"/>
  <c r="AG65" i="27"/>
  <c r="AF65" i="27"/>
  <c r="AE65" i="27"/>
  <c r="AD65" i="27"/>
  <c r="AC65" i="27"/>
  <c r="AB65" i="27"/>
  <c r="AA65" i="27"/>
  <c r="Z65" i="27"/>
  <c r="Y65" i="27"/>
  <c r="X65" i="27"/>
  <c r="W65" i="27"/>
  <c r="V65" i="27"/>
  <c r="U65" i="27"/>
  <c r="T65" i="27"/>
  <c r="S65" i="27"/>
  <c r="R65" i="27"/>
  <c r="Q65" i="27"/>
  <c r="P65" i="27"/>
  <c r="O65" i="27"/>
  <c r="N65" i="27"/>
  <c r="M65" i="27"/>
  <c r="L65" i="27"/>
  <c r="K65" i="27"/>
  <c r="J65" i="27"/>
  <c r="I65" i="27"/>
  <c r="H65" i="27"/>
  <c r="G65" i="27"/>
  <c r="F65" i="27"/>
  <c r="E65" i="27"/>
  <c r="D65" i="27"/>
  <c r="BN64" i="27"/>
  <c r="BM64" i="27"/>
  <c r="BL64" i="27"/>
  <c r="BK64" i="27"/>
  <c r="BJ64" i="27"/>
  <c r="BI64" i="27"/>
  <c r="BH64" i="27"/>
  <c r="BG64" i="27"/>
  <c r="BF64" i="27"/>
  <c r="BE64" i="27"/>
  <c r="BD64" i="27"/>
  <c r="BC64" i="27"/>
  <c r="BB64" i="27"/>
  <c r="BA64" i="27"/>
  <c r="AZ64" i="27"/>
  <c r="AY64" i="27"/>
  <c r="AX64" i="27"/>
  <c r="AW64" i="27"/>
  <c r="AV64" i="27"/>
  <c r="AU64" i="27"/>
  <c r="AT64" i="27"/>
  <c r="AS64" i="27"/>
  <c r="AR64" i="27"/>
  <c r="AQ64" i="27"/>
  <c r="AP64" i="27"/>
  <c r="AO64" i="27"/>
  <c r="AN64" i="27"/>
  <c r="AM64" i="27"/>
  <c r="AL64" i="27"/>
  <c r="AK64" i="27"/>
  <c r="AJ64" i="27"/>
  <c r="AI64" i="27"/>
  <c r="AH64" i="27"/>
  <c r="AG64" i="27"/>
  <c r="AF64" i="27"/>
  <c r="AE64" i="27"/>
  <c r="AD64" i="27"/>
  <c r="AC64" i="27"/>
  <c r="AB64" i="27"/>
  <c r="AA64" i="27"/>
  <c r="Z64" i="27"/>
  <c r="Y64" i="27"/>
  <c r="X64" i="27"/>
  <c r="W64" i="27"/>
  <c r="V64" i="27"/>
  <c r="U64" i="27"/>
  <c r="T64" i="27"/>
  <c r="S64" i="27"/>
  <c r="R64" i="27"/>
  <c r="Q64" i="27"/>
  <c r="P64" i="27"/>
  <c r="O64" i="27"/>
  <c r="N64" i="27"/>
  <c r="M64" i="27"/>
  <c r="L64" i="27"/>
  <c r="K64" i="27"/>
  <c r="J64" i="27"/>
  <c r="I64" i="27"/>
  <c r="H64" i="27"/>
  <c r="G64" i="27"/>
  <c r="F64" i="27"/>
  <c r="E64" i="27"/>
  <c r="D64" i="27"/>
  <c r="BN63" i="27"/>
  <c r="BM63" i="27"/>
  <c r="BL63" i="27"/>
  <c r="BK63" i="27"/>
  <c r="BJ63" i="27"/>
  <c r="BI63" i="27"/>
  <c r="BH63" i="27"/>
  <c r="BG63" i="27"/>
  <c r="BF63" i="27"/>
  <c r="BE63" i="27"/>
  <c r="BD63" i="27"/>
  <c r="BC63" i="27"/>
  <c r="BB63" i="27"/>
  <c r="BA63" i="27"/>
  <c r="AZ63" i="27"/>
  <c r="AY63" i="27"/>
  <c r="AX63" i="27"/>
  <c r="AW63" i="27"/>
  <c r="AV63" i="27"/>
  <c r="AU63" i="27"/>
  <c r="AT63" i="27"/>
  <c r="AS63" i="27"/>
  <c r="AR63" i="27"/>
  <c r="AQ63" i="27"/>
  <c r="AP63" i="27"/>
  <c r="AO63" i="27"/>
  <c r="AN63" i="27"/>
  <c r="AM63" i="27"/>
  <c r="AL63" i="27"/>
  <c r="AK63" i="27"/>
  <c r="AJ63" i="27"/>
  <c r="AI63" i="27"/>
  <c r="AH63" i="27"/>
  <c r="AG63" i="27"/>
  <c r="AF63" i="27"/>
  <c r="AE63" i="27"/>
  <c r="AD63" i="27"/>
  <c r="AC63" i="27"/>
  <c r="AB63" i="27"/>
  <c r="AA63" i="27"/>
  <c r="Z63" i="27"/>
  <c r="Y63" i="27"/>
  <c r="X63" i="27"/>
  <c r="W63" i="27"/>
  <c r="V63" i="27"/>
  <c r="U63" i="27"/>
  <c r="T63" i="27"/>
  <c r="S63" i="27"/>
  <c r="R63" i="27"/>
  <c r="Q63" i="27"/>
  <c r="P63" i="27"/>
  <c r="O63" i="27"/>
  <c r="N63" i="27"/>
  <c r="M63" i="27"/>
  <c r="L63" i="27"/>
  <c r="K63" i="27"/>
  <c r="J63" i="27"/>
  <c r="I63" i="27"/>
  <c r="H63" i="27"/>
  <c r="G63" i="27"/>
  <c r="F63" i="27"/>
  <c r="E63" i="27"/>
  <c r="D63" i="27"/>
  <c r="BN62" i="27"/>
  <c r="BM62" i="27"/>
  <c r="BL62" i="27"/>
  <c r="BK62" i="27"/>
  <c r="BJ62" i="27"/>
  <c r="BI62" i="27"/>
  <c r="BH62" i="27"/>
  <c r="BG62" i="27"/>
  <c r="BF62" i="27"/>
  <c r="BE62" i="27"/>
  <c r="BD62" i="27"/>
  <c r="BC62" i="27"/>
  <c r="BB62" i="27"/>
  <c r="BA62" i="27"/>
  <c r="AZ62" i="27"/>
  <c r="AY62" i="27"/>
  <c r="AX62" i="27"/>
  <c r="AW62" i="27"/>
  <c r="AV62" i="27"/>
  <c r="AU62" i="27"/>
  <c r="AT62" i="27"/>
  <c r="AS62" i="27"/>
  <c r="AR62" i="27"/>
  <c r="AQ62" i="27"/>
  <c r="AP62" i="27"/>
  <c r="AO62" i="27"/>
  <c r="AN62" i="27"/>
  <c r="AM62" i="27"/>
  <c r="AL62" i="27"/>
  <c r="AK62" i="27"/>
  <c r="AJ62" i="27"/>
  <c r="AI62" i="27"/>
  <c r="AH62" i="27"/>
  <c r="AG62" i="27"/>
  <c r="AF62" i="27"/>
  <c r="AE62" i="27"/>
  <c r="AD62" i="27"/>
  <c r="AC62" i="27"/>
  <c r="AB62" i="27"/>
  <c r="AA62" i="27"/>
  <c r="Z62" i="27"/>
  <c r="Y62" i="27"/>
  <c r="X62" i="27"/>
  <c r="W62" i="27"/>
  <c r="V62" i="27"/>
  <c r="U62" i="27"/>
  <c r="T62" i="27"/>
  <c r="S62" i="27"/>
  <c r="R62" i="27"/>
  <c r="Q62" i="27"/>
  <c r="P62" i="27"/>
  <c r="O62" i="27"/>
  <c r="N62" i="27"/>
  <c r="M62" i="27"/>
  <c r="L62" i="27"/>
  <c r="K62" i="27"/>
  <c r="J62" i="27"/>
  <c r="I62" i="27"/>
  <c r="H62" i="27"/>
  <c r="G62" i="27"/>
  <c r="F62" i="27"/>
  <c r="E62" i="27"/>
  <c r="D62" i="27"/>
  <c r="BN61" i="27"/>
  <c r="BM61" i="27"/>
  <c r="BL61" i="27"/>
  <c r="BK61" i="27"/>
  <c r="BJ61" i="27"/>
  <c r="BI61" i="27"/>
  <c r="BH61"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O61" i="27"/>
  <c r="N61" i="27"/>
  <c r="M61" i="27"/>
  <c r="L61" i="27"/>
  <c r="K61" i="27"/>
  <c r="J61" i="27"/>
  <c r="I61" i="27"/>
  <c r="H61" i="27"/>
  <c r="G61" i="27"/>
  <c r="F61" i="27"/>
  <c r="E61" i="27"/>
  <c r="D61" i="27"/>
  <c r="BN60" i="27"/>
  <c r="BM60" i="27"/>
  <c r="BL60" i="27"/>
  <c r="BK60" i="27"/>
  <c r="BJ60" i="27"/>
  <c r="BI60" i="27"/>
  <c r="BH60" i="27"/>
  <c r="BG60" i="27"/>
  <c r="BF60" i="27"/>
  <c r="BE60" i="27"/>
  <c r="BD60" i="27"/>
  <c r="BC60" i="27"/>
  <c r="BB60" i="27"/>
  <c r="BA60" i="27"/>
  <c r="AZ60" i="27"/>
  <c r="AY60" i="27"/>
  <c r="AX60" i="27"/>
  <c r="AW60" i="27"/>
  <c r="AV60" i="27"/>
  <c r="AU60" i="27"/>
  <c r="AT60" i="27"/>
  <c r="AS60" i="27"/>
  <c r="AR60" i="27"/>
  <c r="AQ60" i="27"/>
  <c r="AP60" i="27"/>
  <c r="AO60" i="27"/>
  <c r="AN60" i="27"/>
  <c r="AM60" i="27"/>
  <c r="AL60" i="27"/>
  <c r="AK60" i="27"/>
  <c r="AJ60" i="27"/>
  <c r="AI60" i="27"/>
  <c r="AH60" i="27"/>
  <c r="AG60" i="27"/>
  <c r="AF60" i="27"/>
  <c r="AE60" i="27"/>
  <c r="AD60" i="27"/>
  <c r="AC60" i="27"/>
  <c r="AB60" i="27"/>
  <c r="AA60" i="27"/>
  <c r="Z60" i="27"/>
  <c r="Y60" i="27"/>
  <c r="X60" i="27"/>
  <c r="W60" i="27"/>
  <c r="V60" i="27"/>
  <c r="U60" i="27"/>
  <c r="T60" i="27"/>
  <c r="S60" i="27"/>
  <c r="R60" i="27"/>
  <c r="Q60" i="27"/>
  <c r="P60" i="27"/>
  <c r="O60" i="27"/>
  <c r="N60" i="27"/>
  <c r="M60" i="27"/>
  <c r="L60" i="27"/>
  <c r="K60" i="27"/>
  <c r="J60" i="27"/>
  <c r="I60" i="27"/>
  <c r="H60" i="27"/>
  <c r="G60" i="27"/>
  <c r="F60" i="27"/>
  <c r="E60" i="27"/>
  <c r="D60" i="27"/>
  <c r="BN59" i="27"/>
  <c r="BM59" i="27"/>
  <c r="BL59" i="27"/>
  <c r="BK59" i="27"/>
  <c r="BJ59" i="27"/>
  <c r="BI59" i="27"/>
  <c r="BH59" i="27"/>
  <c r="BG59" i="27"/>
  <c r="BF59" i="27"/>
  <c r="BE59" i="27"/>
  <c r="BD59" i="27"/>
  <c r="BC59" i="27"/>
  <c r="BB59" i="27"/>
  <c r="BA59" i="27"/>
  <c r="AZ59" i="27"/>
  <c r="AY59" i="27"/>
  <c r="AX59" i="27"/>
  <c r="AW59" i="27"/>
  <c r="AV59" i="27"/>
  <c r="AU59" i="27"/>
  <c r="AT59" i="27"/>
  <c r="AS59" i="27"/>
  <c r="AR59" i="27"/>
  <c r="AQ59" i="27"/>
  <c r="AP59" i="27"/>
  <c r="AO59" i="27"/>
  <c r="AN59" i="27"/>
  <c r="AM59" i="27"/>
  <c r="AL59" i="27"/>
  <c r="AK59" i="27"/>
  <c r="AJ59" i="27"/>
  <c r="AI59" i="27"/>
  <c r="AH59" i="27"/>
  <c r="AG59" i="27"/>
  <c r="AF59" i="27"/>
  <c r="AE59" i="27"/>
  <c r="AD59" i="27"/>
  <c r="AC59" i="27"/>
  <c r="AB59" i="27"/>
  <c r="AA59" i="27"/>
  <c r="Z59" i="27"/>
  <c r="Y59" i="27"/>
  <c r="X59" i="27"/>
  <c r="W59" i="27"/>
  <c r="V59" i="27"/>
  <c r="U59" i="27"/>
  <c r="T59" i="27"/>
  <c r="S59" i="27"/>
  <c r="R59" i="27"/>
  <c r="Q59" i="27"/>
  <c r="P59" i="27"/>
  <c r="O59" i="27"/>
  <c r="N59" i="27"/>
  <c r="M59" i="27"/>
  <c r="L59" i="27"/>
  <c r="K59" i="27"/>
  <c r="J59" i="27"/>
  <c r="I59" i="27"/>
  <c r="H59" i="27"/>
  <c r="G59" i="27"/>
  <c r="F59" i="27"/>
  <c r="E59" i="27"/>
  <c r="D59" i="27"/>
  <c r="BN58" i="27"/>
  <c r="BM58" i="27"/>
  <c r="BL58" i="27"/>
  <c r="BK58" i="27"/>
  <c r="BJ58" i="27"/>
  <c r="BI58" i="27"/>
  <c r="BH58" i="27"/>
  <c r="BG58" i="27"/>
  <c r="BF58" i="27"/>
  <c r="BE58" i="27"/>
  <c r="BD58" i="27"/>
  <c r="BC58" i="27"/>
  <c r="BB58" i="27"/>
  <c r="BA58" i="27"/>
  <c r="AZ58" i="27"/>
  <c r="AY58" i="27"/>
  <c r="AX58" i="27"/>
  <c r="AW58" i="27"/>
  <c r="AV58" i="27"/>
  <c r="AU58" i="27"/>
  <c r="AT58" i="27"/>
  <c r="AS58" i="27"/>
  <c r="AR58" i="27"/>
  <c r="AQ58" i="27"/>
  <c r="AP58" i="27"/>
  <c r="AO58" i="27"/>
  <c r="AN58" i="27"/>
  <c r="AM58" i="27"/>
  <c r="AL58" i="27"/>
  <c r="AK58" i="27"/>
  <c r="AJ58" i="27"/>
  <c r="AI58" i="27"/>
  <c r="AH58" i="27"/>
  <c r="AG58" i="27"/>
  <c r="AF58" i="27"/>
  <c r="AE58" i="27"/>
  <c r="AD58" i="27"/>
  <c r="AC58" i="27"/>
  <c r="AB58" i="27"/>
  <c r="AA58" i="27"/>
  <c r="Z58" i="27"/>
  <c r="Y58" i="27"/>
  <c r="X58" i="27"/>
  <c r="W58" i="27"/>
  <c r="V58" i="27"/>
  <c r="U58" i="27"/>
  <c r="T58" i="27"/>
  <c r="S58" i="27"/>
  <c r="R58" i="27"/>
  <c r="Q58" i="27"/>
  <c r="P58" i="27"/>
  <c r="O58" i="27"/>
  <c r="N58" i="27"/>
  <c r="M58" i="27"/>
  <c r="L58" i="27"/>
  <c r="K58" i="27"/>
  <c r="J58" i="27"/>
  <c r="I58" i="27"/>
  <c r="H58" i="27"/>
  <c r="G58" i="27"/>
  <c r="F58" i="27"/>
  <c r="E58" i="27"/>
  <c r="D58" i="27"/>
  <c r="BN57" i="27"/>
  <c r="BM57" i="27"/>
  <c r="BL57" i="27"/>
  <c r="BK57" i="27"/>
  <c r="BJ57" i="27"/>
  <c r="BI57" i="27"/>
  <c r="BH57" i="27"/>
  <c r="BG57" i="27"/>
  <c r="BF57" i="27"/>
  <c r="BE57" i="27"/>
  <c r="BD57" i="27"/>
  <c r="BC57" i="27"/>
  <c r="BB57" i="27"/>
  <c r="BA57" i="27"/>
  <c r="AZ57" i="27"/>
  <c r="AY57" i="27"/>
  <c r="AX57" i="27"/>
  <c r="AW57" i="27"/>
  <c r="AV57" i="27"/>
  <c r="AU57" i="27"/>
  <c r="AT57" i="27"/>
  <c r="AS57" i="27"/>
  <c r="AR57" i="27"/>
  <c r="AQ57" i="27"/>
  <c r="AP57" i="27"/>
  <c r="AO57" i="27"/>
  <c r="AN57" i="27"/>
  <c r="AM57" i="27"/>
  <c r="AL57" i="27"/>
  <c r="AK57" i="27"/>
  <c r="AJ57" i="27"/>
  <c r="AI57" i="27"/>
  <c r="AH57" i="27"/>
  <c r="AG57" i="27"/>
  <c r="AF57" i="27"/>
  <c r="AE57" i="27"/>
  <c r="AD57" i="27"/>
  <c r="AC57" i="27"/>
  <c r="AB57" i="27"/>
  <c r="AA57" i="27"/>
  <c r="Z57" i="27"/>
  <c r="Y57" i="27"/>
  <c r="X57" i="27"/>
  <c r="W57" i="27"/>
  <c r="V57" i="27"/>
  <c r="U57" i="27"/>
  <c r="T57" i="27"/>
  <c r="S57" i="27"/>
  <c r="R57" i="27"/>
  <c r="Q57" i="27"/>
  <c r="P57" i="27"/>
  <c r="O57" i="27"/>
  <c r="N57" i="27"/>
  <c r="M57" i="27"/>
  <c r="L57" i="27"/>
  <c r="K57" i="27"/>
  <c r="J57" i="27"/>
  <c r="I57" i="27"/>
  <c r="H57" i="27"/>
  <c r="G57" i="27"/>
  <c r="F57" i="27"/>
  <c r="E57" i="27"/>
  <c r="D57" i="27"/>
  <c r="BN56" i="27"/>
  <c r="BM56" i="27"/>
  <c r="BL56" i="27"/>
  <c r="BK56" i="27"/>
  <c r="BJ56" i="27"/>
  <c r="BI56" i="27"/>
  <c r="BH56" i="27"/>
  <c r="BG56" i="27"/>
  <c r="BF56" i="27"/>
  <c r="BE56" i="27"/>
  <c r="BD56" i="27"/>
  <c r="BC56" i="27"/>
  <c r="BB56" i="27"/>
  <c r="BA56" i="27"/>
  <c r="AZ56" i="27"/>
  <c r="AY56" i="27"/>
  <c r="AX56" i="27"/>
  <c r="AW56" i="27"/>
  <c r="AV56" i="27"/>
  <c r="AU56" i="27"/>
  <c r="AT56" i="27"/>
  <c r="AS56" i="27"/>
  <c r="AR56" i="27"/>
  <c r="AQ56" i="27"/>
  <c r="AP56" i="27"/>
  <c r="AO56" i="27"/>
  <c r="AN56" i="27"/>
  <c r="AM56" i="27"/>
  <c r="AL56" i="27"/>
  <c r="AK56" i="27"/>
  <c r="AJ56" i="27"/>
  <c r="AI56" i="27"/>
  <c r="AH56" i="27"/>
  <c r="AG56" i="27"/>
  <c r="AF56" i="27"/>
  <c r="AE56" i="27"/>
  <c r="AD56" i="27"/>
  <c r="AC56" i="27"/>
  <c r="AB56" i="27"/>
  <c r="AA56" i="27"/>
  <c r="Z56" i="27"/>
  <c r="Y56" i="27"/>
  <c r="X56" i="27"/>
  <c r="W56" i="27"/>
  <c r="V56" i="27"/>
  <c r="U56" i="27"/>
  <c r="T56" i="27"/>
  <c r="S56" i="27"/>
  <c r="R56" i="27"/>
  <c r="Q56" i="27"/>
  <c r="P56" i="27"/>
  <c r="O56" i="27"/>
  <c r="N56" i="27"/>
  <c r="M56" i="27"/>
  <c r="L56" i="27"/>
  <c r="K56" i="27"/>
  <c r="J56" i="27"/>
  <c r="I56" i="27"/>
  <c r="H56" i="27"/>
  <c r="G56" i="27"/>
  <c r="F56" i="27"/>
  <c r="E56" i="27"/>
  <c r="D56" i="27"/>
  <c r="BN55" i="27"/>
  <c r="BM55"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AO55" i="27"/>
  <c r="AN55" i="27"/>
  <c r="AM55" i="27"/>
  <c r="AL55" i="27"/>
  <c r="AK55" i="27"/>
  <c r="AJ55" i="27"/>
  <c r="AI55" i="27"/>
  <c r="AH55" i="27"/>
  <c r="AG55" i="27"/>
  <c r="AF55" i="27"/>
  <c r="AE55" i="27"/>
  <c r="AD55" i="27"/>
  <c r="AC55" i="27"/>
  <c r="AB55" i="27"/>
  <c r="AA55" i="27"/>
  <c r="Z55" i="27"/>
  <c r="Y55" i="27"/>
  <c r="X55" i="27"/>
  <c r="W55" i="27"/>
  <c r="V55" i="27"/>
  <c r="U55" i="27"/>
  <c r="T55" i="27"/>
  <c r="S55" i="27"/>
  <c r="R55" i="27"/>
  <c r="Q55" i="27"/>
  <c r="P55" i="27"/>
  <c r="O55" i="27"/>
  <c r="N55" i="27"/>
  <c r="M55" i="27"/>
  <c r="L55" i="27"/>
  <c r="K55" i="27"/>
  <c r="J55" i="27"/>
  <c r="I55" i="27"/>
  <c r="H55" i="27"/>
  <c r="G55" i="27"/>
  <c r="F55" i="27"/>
  <c r="E55" i="27"/>
  <c r="D55" i="27"/>
  <c r="BN54" i="27"/>
  <c r="BM54" i="27"/>
  <c r="BL54" i="27"/>
  <c r="BK54" i="27"/>
  <c r="BJ54" i="27"/>
  <c r="BI54" i="27"/>
  <c r="BH54" i="27"/>
  <c r="BG54" i="27"/>
  <c r="BF54" i="27"/>
  <c r="BE54" i="27"/>
  <c r="BD54" i="27"/>
  <c r="BC54" i="27"/>
  <c r="BB54" i="27"/>
  <c r="BA54" i="27"/>
  <c r="AZ54" i="27"/>
  <c r="AY54" i="27"/>
  <c r="AX54" i="27"/>
  <c r="AW54" i="27"/>
  <c r="AV54" i="27"/>
  <c r="AU54" i="27"/>
  <c r="AT54" i="27"/>
  <c r="AS54" i="27"/>
  <c r="AR54" i="27"/>
  <c r="AQ54" i="27"/>
  <c r="AP54" i="27"/>
  <c r="AO54" i="27"/>
  <c r="AN54" i="27"/>
  <c r="AM54" i="27"/>
  <c r="AL54" i="27"/>
  <c r="AK54" i="27"/>
  <c r="AJ54" i="27"/>
  <c r="AI54" i="27"/>
  <c r="AH54" i="27"/>
  <c r="AG54" i="27"/>
  <c r="AF54" i="27"/>
  <c r="AE54" i="27"/>
  <c r="AD54" i="27"/>
  <c r="AC54" i="27"/>
  <c r="AB54" i="27"/>
  <c r="AA54" i="27"/>
  <c r="Z54" i="27"/>
  <c r="Y54" i="27"/>
  <c r="X54" i="27"/>
  <c r="W54" i="27"/>
  <c r="V54" i="27"/>
  <c r="U54" i="27"/>
  <c r="T54" i="27"/>
  <c r="S54" i="27"/>
  <c r="R54" i="27"/>
  <c r="Q54" i="27"/>
  <c r="P54" i="27"/>
  <c r="O54" i="27"/>
  <c r="N54" i="27"/>
  <c r="M54" i="27"/>
  <c r="L54" i="27"/>
  <c r="K54" i="27"/>
  <c r="J54" i="27"/>
  <c r="I54" i="27"/>
  <c r="H54" i="27"/>
  <c r="G54" i="27"/>
  <c r="F54" i="27"/>
  <c r="E54" i="27"/>
  <c r="D54" i="27"/>
  <c r="BN53" i="27"/>
  <c r="BM53" i="27"/>
  <c r="BL53" i="27"/>
  <c r="BK53" i="27"/>
  <c r="BJ53" i="27"/>
  <c r="BI53" i="27"/>
  <c r="BH53" i="27"/>
  <c r="BG53" i="27"/>
  <c r="BF53" i="27"/>
  <c r="BE53" i="27"/>
  <c r="BD53" i="27"/>
  <c r="BC53" i="27"/>
  <c r="BB53" i="27"/>
  <c r="BA53" i="27"/>
  <c r="AZ53" i="27"/>
  <c r="AY53" i="27"/>
  <c r="AX53" i="27"/>
  <c r="AW53" i="27"/>
  <c r="AV53" i="27"/>
  <c r="AU53" i="27"/>
  <c r="AT53" i="27"/>
  <c r="AS53" i="27"/>
  <c r="AR53" i="27"/>
  <c r="AQ53" i="27"/>
  <c r="AP53" i="27"/>
  <c r="AO53" i="27"/>
  <c r="AN53" i="27"/>
  <c r="AM53" i="27"/>
  <c r="AL53" i="27"/>
  <c r="AK53" i="27"/>
  <c r="AJ53" i="27"/>
  <c r="AI53" i="27"/>
  <c r="AH53" i="27"/>
  <c r="AG53" i="27"/>
  <c r="AF53" i="27"/>
  <c r="AE53" i="27"/>
  <c r="AD53" i="27"/>
  <c r="AC53" i="27"/>
  <c r="AB53" i="27"/>
  <c r="AA53" i="27"/>
  <c r="Z53" i="27"/>
  <c r="Y53" i="27"/>
  <c r="X53" i="27"/>
  <c r="W53" i="27"/>
  <c r="V53" i="27"/>
  <c r="U53" i="27"/>
  <c r="T53" i="27"/>
  <c r="S53" i="27"/>
  <c r="R53" i="27"/>
  <c r="Q53" i="27"/>
  <c r="P53" i="27"/>
  <c r="O53" i="27"/>
  <c r="N53" i="27"/>
  <c r="M53" i="27"/>
  <c r="L53" i="27"/>
  <c r="K53" i="27"/>
  <c r="J53" i="27"/>
  <c r="I53" i="27"/>
  <c r="H53" i="27"/>
  <c r="G53" i="27"/>
  <c r="F53" i="27"/>
  <c r="E53" i="27"/>
  <c r="D53"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H52" i="27"/>
  <c r="G52" i="27"/>
  <c r="F52" i="27"/>
  <c r="E52" i="27"/>
  <c r="D52"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G51" i="27"/>
  <c r="F51" i="27"/>
  <c r="E51" i="27"/>
  <c r="D51"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D50"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I49" i="27"/>
  <c r="H49" i="27"/>
  <c r="G49" i="27"/>
  <c r="F49" i="27"/>
  <c r="E49" i="27"/>
  <c r="D49" i="27"/>
  <c r="BN48" i="27"/>
  <c r="BM48" i="27"/>
  <c r="BL48" i="27"/>
  <c r="BK48" i="27"/>
  <c r="BJ48" i="27"/>
  <c r="BI48" i="27"/>
  <c r="BH48" i="27"/>
  <c r="BG48" i="27"/>
  <c r="BF48" i="27"/>
  <c r="BE48" i="27"/>
  <c r="BD48" i="27"/>
  <c r="BC48" i="27"/>
  <c r="BB48" i="27"/>
  <c r="BA48" i="27"/>
  <c r="AZ48" i="27"/>
  <c r="AY48" i="27"/>
  <c r="AX48" i="27"/>
  <c r="AW48" i="27"/>
  <c r="AV48" i="27"/>
  <c r="AU48" i="27"/>
  <c r="AT48" i="27"/>
  <c r="AS48" i="27"/>
  <c r="AR48" i="27"/>
  <c r="AQ48" i="27"/>
  <c r="AP48" i="27"/>
  <c r="AO48" i="27"/>
  <c r="AN48" i="27"/>
  <c r="AM48" i="27"/>
  <c r="AL48" i="27"/>
  <c r="AK48" i="27"/>
  <c r="AJ48" i="27"/>
  <c r="AI48" i="27"/>
  <c r="AH48" i="27"/>
  <c r="AG48" i="27"/>
  <c r="AF48" i="27"/>
  <c r="AE48" i="27"/>
  <c r="AD48" i="27"/>
  <c r="AC48" i="27"/>
  <c r="AB48" i="27"/>
  <c r="AA48" i="27"/>
  <c r="Z48" i="27"/>
  <c r="Y48" i="27"/>
  <c r="X48" i="27"/>
  <c r="W48" i="27"/>
  <c r="V48" i="27"/>
  <c r="U48" i="27"/>
  <c r="T48" i="27"/>
  <c r="S48" i="27"/>
  <c r="R48" i="27"/>
  <c r="Q48" i="27"/>
  <c r="P48" i="27"/>
  <c r="O48" i="27"/>
  <c r="N48" i="27"/>
  <c r="M48" i="27"/>
  <c r="L48" i="27"/>
  <c r="K48" i="27"/>
  <c r="J48" i="27"/>
  <c r="I48" i="27"/>
  <c r="H48" i="27"/>
  <c r="G48" i="27"/>
  <c r="F48" i="27"/>
  <c r="E48" i="27"/>
  <c r="D48" i="27"/>
  <c r="BN47" i="27"/>
  <c r="BM47" i="27"/>
  <c r="BL47" i="27"/>
  <c r="BK47" i="27"/>
  <c r="BJ47" i="27"/>
  <c r="BI47" i="27"/>
  <c r="BH47" i="27"/>
  <c r="BG47" i="27"/>
  <c r="BF47" i="27"/>
  <c r="BE47" i="27"/>
  <c r="BD47" i="27"/>
  <c r="BC47" i="27"/>
  <c r="BB47" i="27"/>
  <c r="BA47" i="27"/>
  <c r="AZ47" i="27"/>
  <c r="AY47" i="27"/>
  <c r="AX47" i="27"/>
  <c r="AW47" i="27"/>
  <c r="AV47" i="27"/>
  <c r="AU47" i="27"/>
  <c r="AT47" i="27"/>
  <c r="AS47" i="27"/>
  <c r="AR47" i="27"/>
  <c r="AQ47" i="27"/>
  <c r="AP47" i="27"/>
  <c r="AO47" i="27"/>
  <c r="AN47" i="27"/>
  <c r="AM47" i="27"/>
  <c r="AL47" i="27"/>
  <c r="AK47" i="27"/>
  <c r="AJ47" i="27"/>
  <c r="AI47" i="27"/>
  <c r="AH47" i="27"/>
  <c r="AG47" i="27"/>
  <c r="AF47" i="27"/>
  <c r="AE47" i="27"/>
  <c r="AD47" i="27"/>
  <c r="AC47" i="27"/>
  <c r="AB47" i="27"/>
  <c r="AA47" i="27"/>
  <c r="Z47" i="27"/>
  <c r="Y47" i="27"/>
  <c r="X47" i="27"/>
  <c r="W47" i="27"/>
  <c r="V47" i="27"/>
  <c r="U47" i="27"/>
  <c r="T47" i="27"/>
  <c r="S47" i="27"/>
  <c r="R47" i="27"/>
  <c r="Q47" i="27"/>
  <c r="P47" i="27"/>
  <c r="O47" i="27"/>
  <c r="N47" i="27"/>
  <c r="M47" i="27"/>
  <c r="L47" i="27"/>
  <c r="K47" i="27"/>
  <c r="J47" i="27"/>
  <c r="I47" i="27"/>
  <c r="H47" i="27"/>
  <c r="G47" i="27"/>
  <c r="F47" i="27"/>
  <c r="E47" i="27"/>
  <c r="D47" i="27"/>
  <c r="BN46" i="27"/>
  <c r="BM46" i="27"/>
  <c r="BL46" i="27"/>
  <c r="BK46" i="27"/>
  <c r="BJ46" i="27"/>
  <c r="BI46" i="27"/>
  <c r="BH46" i="27"/>
  <c r="BG46" i="27"/>
  <c r="BF46" i="27"/>
  <c r="BE46" i="27"/>
  <c r="BD46" i="27"/>
  <c r="BC46" i="27"/>
  <c r="BB46" i="27"/>
  <c r="BA46" i="27"/>
  <c r="AZ46" i="27"/>
  <c r="AY46" i="27"/>
  <c r="AX46" i="27"/>
  <c r="AW46" i="27"/>
  <c r="AV46" i="27"/>
  <c r="AU46" i="27"/>
  <c r="AT46" i="27"/>
  <c r="AS46" i="27"/>
  <c r="AR46" i="27"/>
  <c r="AQ46" i="27"/>
  <c r="AP46" i="27"/>
  <c r="AO46" i="27"/>
  <c r="AN46" i="27"/>
  <c r="AM46" i="27"/>
  <c r="AL46" i="27"/>
  <c r="AK46" i="27"/>
  <c r="AJ46" i="27"/>
  <c r="AI46" i="27"/>
  <c r="AH46" i="27"/>
  <c r="AG46" i="27"/>
  <c r="AF46" i="27"/>
  <c r="AE46" i="27"/>
  <c r="AD46" i="27"/>
  <c r="AC46" i="27"/>
  <c r="AB46" i="27"/>
  <c r="AA46" i="27"/>
  <c r="Z46" i="27"/>
  <c r="Y46" i="27"/>
  <c r="X46" i="27"/>
  <c r="W46" i="27"/>
  <c r="V46" i="27"/>
  <c r="U46" i="27"/>
  <c r="T46" i="27"/>
  <c r="S46" i="27"/>
  <c r="R46" i="27"/>
  <c r="Q46" i="27"/>
  <c r="P46" i="27"/>
  <c r="O46" i="27"/>
  <c r="N46" i="27"/>
  <c r="M46" i="27"/>
  <c r="L46" i="27"/>
  <c r="K46" i="27"/>
  <c r="J46" i="27"/>
  <c r="I46" i="27"/>
  <c r="H46" i="27"/>
  <c r="G46" i="27"/>
  <c r="F46" i="27"/>
  <c r="E46" i="27"/>
  <c r="D46" i="27"/>
  <c r="BN45" i="27"/>
  <c r="BM45"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P45" i="27"/>
  <c r="O45" i="27"/>
  <c r="N45" i="27"/>
  <c r="M45" i="27"/>
  <c r="L45" i="27"/>
  <c r="K45" i="27"/>
  <c r="J45" i="27"/>
  <c r="I45" i="27"/>
  <c r="H45" i="27"/>
  <c r="G45" i="27"/>
  <c r="F45" i="27"/>
  <c r="E45" i="27"/>
  <c r="D45" i="27"/>
  <c r="BN44" i="27"/>
  <c r="BM44" i="27"/>
  <c r="BL44" i="27"/>
  <c r="BK44" i="27"/>
  <c r="BJ44" i="27"/>
  <c r="BI44" i="27"/>
  <c r="BH44"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AD44" i="27"/>
  <c r="AC44" i="27"/>
  <c r="AB44" i="27"/>
  <c r="AA44" i="27"/>
  <c r="Z44" i="27"/>
  <c r="Y44" i="27"/>
  <c r="X44" i="27"/>
  <c r="W44" i="27"/>
  <c r="V44" i="27"/>
  <c r="U44" i="27"/>
  <c r="T44" i="27"/>
  <c r="S44" i="27"/>
  <c r="R44" i="27"/>
  <c r="Q44" i="27"/>
  <c r="P44" i="27"/>
  <c r="O44" i="27"/>
  <c r="N44" i="27"/>
  <c r="M44" i="27"/>
  <c r="L44" i="27"/>
  <c r="K44" i="27"/>
  <c r="J44" i="27"/>
  <c r="I44" i="27"/>
  <c r="H44" i="27"/>
  <c r="G44" i="27"/>
  <c r="F44" i="27"/>
  <c r="E44" i="27"/>
  <c r="D44" i="27"/>
  <c r="BN43" i="27"/>
  <c r="BM43" i="27"/>
  <c r="BL43" i="27"/>
  <c r="BK43" i="27"/>
  <c r="BJ43" i="27"/>
  <c r="BI43" i="27"/>
  <c r="BH43"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AC43" i="27"/>
  <c r="AB43" i="27"/>
  <c r="AA43" i="27"/>
  <c r="Z43" i="27"/>
  <c r="Y43" i="27"/>
  <c r="X43" i="27"/>
  <c r="W43" i="27"/>
  <c r="V43" i="27"/>
  <c r="U43" i="27"/>
  <c r="T43" i="27"/>
  <c r="S43" i="27"/>
  <c r="R43" i="27"/>
  <c r="Q43" i="27"/>
  <c r="P43" i="27"/>
  <c r="O43" i="27"/>
  <c r="N43" i="27"/>
  <c r="M43" i="27"/>
  <c r="L43" i="27"/>
  <c r="K43" i="27"/>
  <c r="J43" i="27"/>
  <c r="I43" i="27"/>
  <c r="H43" i="27"/>
  <c r="G43" i="27"/>
  <c r="F43" i="27"/>
  <c r="E43" i="27"/>
  <c r="D43" i="27"/>
  <c r="BN42" i="27"/>
  <c r="BM42" i="27"/>
  <c r="BL42" i="27"/>
  <c r="BK42" i="27"/>
  <c r="BJ42" i="27"/>
  <c r="BI42" i="27"/>
  <c r="BH42"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AC42" i="27"/>
  <c r="AB42" i="27"/>
  <c r="AA42" i="27"/>
  <c r="Z42" i="27"/>
  <c r="Y42" i="27"/>
  <c r="X42" i="27"/>
  <c r="W42" i="27"/>
  <c r="V42" i="27"/>
  <c r="U42" i="27"/>
  <c r="T42" i="27"/>
  <c r="S42" i="27"/>
  <c r="R42" i="27"/>
  <c r="Q42" i="27"/>
  <c r="P42" i="27"/>
  <c r="O42" i="27"/>
  <c r="N42" i="27"/>
  <c r="M42" i="27"/>
  <c r="L42" i="27"/>
  <c r="K42" i="27"/>
  <c r="J42" i="27"/>
  <c r="I42" i="27"/>
  <c r="H42" i="27"/>
  <c r="G42" i="27"/>
  <c r="F42" i="27"/>
  <c r="E42" i="27"/>
  <c r="D42" i="27"/>
  <c r="BN41" i="27"/>
  <c r="BM41" i="27"/>
  <c r="BL41" i="27"/>
  <c r="BK41" i="27"/>
  <c r="BJ41" i="27"/>
  <c r="BI41" i="27"/>
  <c r="BH41" i="27"/>
  <c r="BG41" i="27"/>
  <c r="BF41" i="27"/>
  <c r="BE41" i="27"/>
  <c r="BD41"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41" i="27"/>
  <c r="AA41" i="27"/>
  <c r="Z41" i="27"/>
  <c r="Y41" i="27"/>
  <c r="X41" i="27"/>
  <c r="W41" i="27"/>
  <c r="V41" i="27"/>
  <c r="U41" i="27"/>
  <c r="T41" i="27"/>
  <c r="S41" i="27"/>
  <c r="R41" i="27"/>
  <c r="Q41" i="27"/>
  <c r="P41" i="27"/>
  <c r="O41" i="27"/>
  <c r="N41" i="27"/>
  <c r="M41" i="27"/>
  <c r="L41" i="27"/>
  <c r="K41" i="27"/>
  <c r="J41" i="27"/>
  <c r="I41" i="27"/>
  <c r="H41" i="27"/>
  <c r="G41" i="27"/>
  <c r="F41" i="27"/>
  <c r="E41" i="27"/>
  <c r="D41" i="27"/>
  <c r="BN40" i="27"/>
  <c r="BM40"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Z40" i="27"/>
  <c r="Y40" i="27"/>
  <c r="X40" i="27"/>
  <c r="W40" i="27"/>
  <c r="V40" i="27"/>
  <c r="U40" i="27"/>
  <c r="T40" i="27"/>
  <c r="S40" i="27"/>
  <c r="R40" i="27"/>
  <c r="Q40" i="27"/>
  <c r="P40" i="27"/>
  <c r="O40" i="27"/>
  <c r="N40" i="27"/>
  <c r="M40" i="27"/>
  <c r="L40" i="27"/>
  <c r="K40" i="27"/>
  <c r="J40" i="27"/>
  <c r="I40" i="27"/>
  <c r="H40" i="27"/>
  <c r="G40" i="27"/>
  <c r="F40" i="27"/>
  <c r="E40" i="27"/>
  <c r="D40" i="27"/>
  <c r="BN39" i="27"/>
  <c r="BM39" i="27"/>
  <c r="BL39" i="27"/>
  <c r="BK39" i="27"/>
  <c r="BJ39" i="27"/>
  <c r="BI39" i="27"/>
  <c r="BH39" i="27"/>
  <c r="BG39" i="27"/>
  <c r="BF39" i="27"/>
  <c r="BE39" i="27"/>
  <c r="BD39"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AC39" i="27"/>
  <c r="AB39" i="27"/>
  <c r="AA39" i="27"/>
  <c r="Z39" i="27"/>
  <c r="Y39" i="27"/>
  <c r="X39" i="27"/>
  <c r="W39" i="27"/>
  <c r="V39" i="27"/>
  <c r="U39" i="27"/>
  <c r="T39" i="27"/>
  <c r="S39" i="27"/>
  <c r="R39" i="27"/>
  <c r="Q39" i="27"/>
  <c r="P39" i="27"/>
  <c r="O39" i="27"/>
  <c r="N39" i="27"/>
  <c r="M39" i="27"/>
  <c r="L39" i="27"/>
  <c r="K39" i="27"/>
  <c r="J39" i="27"/>
  <c r="I39" i="27"/>
  <c r="H39" i="27"/>
  <c r="G39" i="27"/>
  <c r="F39" i="27"/>
  <c r="E39" i="27"/>
  <c r="D39" i="27"/>
  <c r="BN38" i="27"/>
  <c r="BM38" i="27"/>
  <c r="BL38" i="27"/>
  <c r="BK38" i="27"/>
  <c r="BJ38" i="27"/>
  <c r="BI38" i="27"/>
  <c r="BH3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X38" i="27"/>
  <c r="W38" i="27"/>
  <c r="V38" i="27"/>
  <c r="U38" i="27"/>
  <c r="T38" i="27"/>
  <c r="S38" i="27"/>
  <c r="R38" i="27"/>
  <c r="Q38" i="27"/>
  <c r="P38" i="27"/>
  <c r="O38" i="27"/>
  <c r="N38" i="27"/>
  <c r="M38" i="27"/>
  <c r="L38" i="27"/>
  <c r="K38" i="27"/>
  <c r="J38" i="27"/>
  <c r="I38" i="27"/>
  <c r="H38" i="27"/>
  <c r="G38" i="27"/>
  <c r="F38" i="27"/>
  <c r="E38" i="27"/>
  <c r="D38"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W37" i="27"/>
  <c r="V37" i="27"/>
  <c r="U37" i="27"/>
  <c r="T37" i="27"/>
  <c r="S37" i="27"/>
  <c r="R37" i="27"/>
  <c r="Q37" i="27"/>
  <c r="P37" i="27"/>
  <c r="O37" i="27"/>
  <c r="N37" i="27"/>
  <c r="M37" i="27"/>
  <c r="L37" i="27"/>
  <c r="K37" i="27"/>
  <c r="J37" i="27"/>
  <c r="I37" i="27"/>
  <c r="H37" i="27"/>
  <c r="G37" i="27"/>
  <c r="F37" i="27"/>
  <c r="E37" i="27"/>
  <c r="D37" i="27"/>
  <c r="BN36" i="27"/>
  <c r="BM36"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V36" i="27"/>
  <c r="U36" i="27"/>
  <c r="T36" i="27"/>
  <c r="S36" i="27"/>
  <c r="R36" i="27"/>
  <c r="Q36" i="27"/>
  <c r="P36" i="27"/>
  <c r="O36" i="27"/>
  <c r="N36" i="27"/>
  <c r="M36" i="27"/>
  <c r="L36" i="27"/>
  <c r="K36" i="27"/>
  <c r="J36" i="27"/>
  <c r="I36" i="27"/>
  <c r="H36" i="27"/>
  <c r="G36" i="27"/>
  <c r="F36" i="27"/>
  <c r="E36" i="27"/>
  <c r="D36" i="27"/>
  <c r="BN35" i="27"/>
  <c r="BM35" i="27"/>
  <c r="BL35" i="27"/>
  <c r="BK35" i="27"/>
  <c r="BJ35" i="27"/>
  <c r="BI35" i="27"/>
  <c r="BH35" i="27"/>
  <c r="BG35" i="27"/>
  <c r="BF35" i="27"/>
  <c r="BE35" i="27"/>
  <c r="BD35"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AC35" i="27"/>
  <c r="AB35" i="27"/>
  <c r="AA35" i="27"/>
  <c r="Z35" i="27"/>
  <c r="Y35" i="27"/>
  <c r="X35" i="27"/>
  <c r="W35" i="27"/>
  <c r="V35" i="27"/>
  <c r="U35" i="27"/>
  <c r="T35" i="27"/>
  <c r="S35" i="27"/>
  <c r="R35" i="27"/>
  <c r="Q35" i="27"/>
  <c r="P35" i="27"/>
  <c r="O35" i="27"/>
  <c r="N35" i="27"/>
  <c r="M35" i="27"/>
  <c r="L35" i="27"/>
  <c r="K35" i="27"/>
  <c r="J35" i="27"/>
  <c r="I35" i="27"/>
  <c r="H35" i="27"/>
  <c r="G35" i="27"/>
  <c r="F35" i="27"/>
  <c r="E35" i="27"/>
  <c r="D35"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AC34" i="27"/>
  <c r="AB34" i="27"/>
  <c r="AA34" i="27"/>
  <c r="Z34" i="27"/>
  <c r="Y34" i="27"/>
  <c r="X34" i="27"/>
  <c r="W34" i="27"/>
  <c r="V34" i="27"/>
  <c r="U34" i="27"/>
  <c r="T34" i="27"/>
  <c r="S34" i="27"/>
  <c r="R34" i="27"/>
  <c r="Q34" i="27"/>
  <c r="P34" i="27"/>
  <c r="O34" i="27"/>
  <c r="N34" i="27"/>
  <c r="M34" i="27"/>
  <c r="L34" i="27"/>
  <c r="K34" i="27"/>
  <c r="J34" i="27"/>
  <c r="I34" i="27"/>
  <c r="H34" i="27"/>
  <c r="G34" i="27"/>
  <c r="F34" i="27"/>
  <c r="E34" i="27"/>
  <c r="D34" i="27"/>
  <c r="F31" i="27"/>
  <c r="F29" i="27"/>
  <c r="F28" i="27"/>
  <c r="F27" i="27"/>
  <c r="F26" i="27"/>
  <c r="F24" i="27"/>
  <c r="F23" i="27"/>
  <c r="F22" i="27"/>
  <c r="F18" i="27"/>
  <c r="F7" i="27"/>
  <c r="F6" i="27"/>
  <c r="B4" i="27"/>
  <c r="BN126" i="26"/>
  <c r="BM126" i="26"/>
  <c r="BL126" i="26"/>
  <c r="BK126" i="26"/>
  <c r="BJ126" i="26"/>
  <c r="BI126" i="26"/>
  <c r="BH126" i="26"/>
  <c r="BG126" i="26"/>
  <c r="BF126" i="26"/>
  <c r="BE126" i="26"/>
  <c r="BD126" i="26"/>
  <c r="BC126" i="26"/>
  <c r="BB126" i="26"/>
  <c r="BA126" i="26"/>
  <c r="AZ126" i="26"/>
  <c r="AY126" i="26"/>
  <c r="AX126" i="26"/>
  <c r="AW126" i="26"/>
  <c r="AV126" i="26"/>
  <c r="AU126" i="26"/>
  <c r="AT126" i="26"/>
  <c r="AS126" i="26"/>
  <c r="AR126" i="26"/>
  <c r="AQ126" i="26"/>
  <c r="AP126" i="26"/>
  <c r="AO126" i="26"/>
  <c r="AN126" i="26"/>
  <c r="AM126" i="26"/>
  <c r="AL126" i="26"/>
  <c r="AK126" i="26"/>
  <c r="AJ126" i="26"/>
  <c r="AI126" i="26"/>
  <c r="AH126" i="26"/>
  <c r="AG126" i="26"/>
  <c r="AF126" i="26"/>
  <c r="AE126" i="26"/>
  <c r="AD126" i="26"/>
  <c r="AC126" i="26"/>
  <c r="AB126" i="26"/>
  <c r="AA126" i="26"/>
  <c r="Z126" i="26"/>
  <c r="Y126" i="26"/>
  <c r="X126" i="26"/>
  <c r="W126" i="26"/>
  <c r="V126" i="26"/>
  <c r="U126" i="26"/>
  <c r="T126" i="26"/>
  <c r="S126" i="26"/>
  <c r="R126" i="26"/>
  <c r="Q126" i="26"/>
  <c r="P126" i="26"/>
  <c r="O126" i="26"/>
  <c r="N126" i="26"/>
  <c r="M126" i="26"/>
  <c r="L126" i="26"/>
  <c r="K126" i="26"/>
  <c r="J126" i="26"/>
  <c r="I126" i="26"/>
  <c r="H126" i="26"/>
  <c r="G126" i="26"/>
  <c r="F126" i="26"/>
  <c r="E126" i="26"/>
  <c r="D126" i="26"/>
  <c r="BN125" i="26"/>
  <c r="BM125" i="26"/>
  <c r="BL125" i="26"/>
  <c r="BK125" i="26"/>
  <c r="BJ125" i="26"/>
  <c r="BI125" i="26"/>
  <c r="BH125" i="26"/>
  <c r="BG125" i="26"/>
  <c r="BF125" i="26"/>
  <c r="BE125" i="26"/>
  <c r="BD125" i="26"/>
  <c r="BC125" i="26"/>
  <c r="BB125" i="26"/>
  <c r="BA125" i="26"/>
  <c r="AZ125" i="26"/>
  <c r="AY125" i="26"/>
  <c r="AX125" i="26"/>
  <c r="AW125" i="26"/>
  <c r="AV125" i="26"/>
  <c r="AU125" i="26"/>
  <c r="AT125" i="26"/>
  <c r="AS125" i="26"/>
  <c r="AR125" i="26"/>
  <c r="AQ125" i="26"/>
  <c r="AP125" i="26"/>
  <c r="AO125" i="26"/>
  <c r="AN125" i="26"/>
  <c r="AM125" i="26"/>
  <c r="AL125" i="26"/>
  <c r="AK125" i="26"/>
  <c r="AJ125" i="26"/>
  <c r="AI125" i="26"/>
  <c r="AH125" i="26"/>
  <c r="AG125" i="26"/>
  <c r="AF125" i="26"/>
  <c r="AE125" i="26"/>
  <c r="AD125" i="26"/>
  <c r="AC125" i="26"/>
  <c r="AB125" i="26"/>
  <c r="AA125" i="26"/>
  <c r="Z125" i="26"/>
  <c r="Y125" i="26"/>
  <c r="X125" i="26"/>
  <c r="W125" i="26"/>
  <c r="V125" i="26"/>
  <c r="U125" i="26"/>
  <c r="T125" i="26"/>
  <c r="S125" i="26"/>
  <c r="R125" i="26"/>
  <c r="Q125" i="26"/>
  <c r="P125" i="26"/>
  <c r="O125" i="26"/>
  <c r="N125" i="26"/>
  <c r="M125" i="26"/>
  <c r="L125" i="26"/>
  <c r="K125" i="26"/>
  <c r="J125" i="26"/>
  <c r="I125" i="26"/>
  <c r="H125" i="26"/>
  <c r="G125" i="26"/>
  <c r="F125" i="26"/>
  <c r="E125" i="26"/>
  <c r="D125" i="26"/>
  <c r="BN124" i="26"/>
  <c r="BM124" i="26"/>
  <c r="BL124" i="26"/>
  <c r="BK124" i="26"/>
  <c r="BJ124" i="26"/>
  <c r="BI124" i="26"/>
  <c r="BH124" i="26"/>
  <c r="BG124" i="26"/>
  <c r="BF124" i="26"/>
  <c r="BE124" i="26"/>
  <c r="BD124" i="26"/>
  <c r="BC124" i="26"/>
  <c r="BB124" i="26"/>
  <c r="BA124" i="26"/>
  <c r="AZ124" i="26"/>
  <c r="AY124" i="26"/>
  <c r="AX124" i="26"/>
  <c r="AW124" i="26"/>
  <c r="AV124" i="26"/>
  <c r="AU124" i="26"/>
  <c r="AT124" i="26"/>
  <c r="AS124" i="26"/>
  <c r="AR124" i="26"/>
  <c r="AQ124" i="26"/>
  <c r="AP124" i="26"/>
  <c r="AO124" i="26"/>
  <c r="AN124" i="26"/>
  <c r="AM124" i="26"/>
  <c r="AL124" i="26"/>
  <c r="AK124" i="26"/>
  <c r="AJ124" i="26"/>
  <c r="AI124" i="26"/>
  <c r="AH124" i="26"/>
  <c r="AG124" i="26"/>
  <c r="AF124" i="26"/>
  <c r="AE124" i="26"/>
  <c r="AD124" i="26"/>
  <c r="AC124" i="26"/>
  <c r="AB124" i="26"/>
  <c r="AA124" i="26"/>
  <c r="Z124" i="26"/>
  <c r="Y124" i="26"/>
  <c r="X124" i="26"/>
  <c r="W124" i="26"/>
  <c r="V124" i="26"/>
  <c r="U124" i="26"/>
  <c r="T124" i="26"/>
  <c r="S124" i="26"/>
  <c r="R124" i="26"/>
  <c r="Q124" i="26"/>
  <c r="P124" i="26"/>
  <c r="O124" i="26"/>
  <c r="N124" i="26"/>
  <c r="M124" i="26"/>
  <c r="L124" i="26"/>
  <c r="K124" i="26"/>
  <c r="J124" i="26"/>
  <c r="I124" i="26"/>
  <c r="H124" i="26"/>
  <c r="G124" i="26"/>
  <c r="F124" i="26"/>
  <c r="E124" i="26"/>
  <c r="D124" i="26"/>
  <c r="BN123" i="26"/>
  <c r="BM123" i="26"/>
  <c r="BL123" i="26"/>
  <c r="BK123" i="26"/>
  <c r="BJ123" i="26"/>
  <c r="BI123" i="26"/>
  <c r="BH123" i="26"/>
  <c r="BG123" i="26"/>
  <c r="BF123" i="26"/>
  <c r="BE123" i="26"/>
  <c r="BD123" i="26"/>
  <c r="BC123" i="26"/>
  <c r="BB123" i="26"/>
  <c r="BA123" i="26"/>
  <c r="AZ123" i="26"/>
  <c r="AY123" i="26"/>
  <c r="AX123" i="26"/>
  <c r="AW123" i="26"/>
  <c r="AV123" i="26"/>
  <c r="AU123" i="26"/>
  <c r="AT123" i="26"/>
  <c r="AS123" i="26"/>
  <c r="AR123" i="26"/>
  <c r="AQ123" i="26"/>
  <c r="AP123" i="26"/>
  <c r="AO123" i="26"/>
  <c r="AN123" i="26"/>
  <c r="AM123" i="26"/>
  <c r="AL123" i="26"/>
  <c r="AK123" i="26"/>
  <c r="AJ123" i="26"/>
  <c r="AI123" i="26"/>
  <c r="AH123" i="26"/>
  <c r="AG123" i="26"/>
  <c r="AF123" i="26"/>
  <c r="AE123" i="26"/>
  <c r="AD123" i="26"/>
  <c r="AC123" i="26"/>
  <c r="AB123" i="26"/>
  <c r="AA123" i="26"/>
  <c r="Z123" i="26"/>
  <c r="Y123" i="26"/>
  <c r="X123" i="26"/>
  <c r="W123" i="26"/>
  <c r="V123" i="26"/>
  <c r="U123" i="26"/>
  <c r="T123" i="26"/>
  <c r="S123" i="26"/>
  <c r="R123" i="26"/>
  <c r="Q123" i="26"/>
  <c r="P123" i="26"/>
  <c r="O123" i="26"/>
  <c r="N123" i="26"/>
  <c r="M123" i="26"/>
  <c r="L123" i="26"/>
  <c r="K123" i="26"/>
  <c r="J123" i="26"/>
  <c r="I123" i="26"/>
  <c r="H123" i="26"/>
  <c r="G123" i="26"/>
  <c r="F123" i="26"/>
  <c r="E123" i="26"/>
  <c r="D123" i="26"/>
  <c r="BN122" i="26"/>
  <c r="BM122" i="26"/>
  <c r="BL122" i="26"/>
  <c r="BK122" i="26"/>
  <c r="BJ122" i="26"/>
  <c r="BI122" i="26"/>
  <c r="BH122" i="26"/>
  <c r="BG122" i="26"/>
  <c r="BF122" i="26"/>
  <c r="BE122" i="26"/>
  <c r="BD122" i="26"/>
  <c r="BC122" i="26"/>
  <c r="BB122" i="26"/>
  <c r="BA122" i="26"/>
  <c r="AZ122" i="26"/>
  <c r="AY122" i="26"/>
  <c r="AX122" i="26"/>
  <c r="AW122" i="26"/>
  <c r="AV122" i="26"/>
  <c r="AU122" i="26"/>
  <c r="AT122" i="26"/>
  <c r="AS122" i="26"/>
  <c r="AR122" i="26"/>
  <c r="AQ122" i="26"/>
  <c r="AP122" i="26"/>
  <c r="AO122" i="26"/>
  <c r="AN122" i="26"/>
  <c r="AM122" i="26"/>
  <c r="AL122" i="26"/>
  <c r="AK122" i="26"/>
  <c r="AJ122" i="26"/>
  <c r="AI122" i="26"/>
  <c r="AH122" i="26"/>
  <c r="AG122" i="26"/>
  <c r="AF122" i="26"/>
  <c r="AE122" i="26"/>
  <c r="AD122" i="26"/>
  <c r="AC122" i="26"/>
  <c r="AB122" i="26"/>
  <c r="AA122" i="26"/>
  <c r="Z122" i="26"/>
  <c r="Y122" i="26"/>
  <c r="X122" i="26"/>
  <c r="W122" i="26"/>
  <c r="V122" i="26"/>
  <c r="U122" i="26"/>
  <c r="T122" i="26"/>
  <c r="S122" i="26"/>
  <c r="R122" i="26"/>
  <c r="Q122" i="26"/>
  <c r="P122" i="26"/>
  <c r="O122" i="26"/>
  <c r="N122" i="26"/>
  <c r="M122" i="26"/>
  <c r="L122" i="26"/>
  <c r="K122" i="26"/>
  <c r="J122" i="26"/>
  <c r="I122" i="26"/>
  <c r="H122" i="26"/>
  <c r="G122" i="26"/>
  <c r="F122" i="26"/>
  <c r="E122" i="26"/>
  <c r="D122" i="26"/>
  <c r="BN121" i="26"/>
  <c r="BM121" i="26"/>
  <c r="BL121"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O121" i="26"/>
  <c r="N121" i="26"/>
  <c r="M121" i="26"/>
  <c r="L121" i="26"/>
  <c r="K121" i="26"/>
  <c r="J121" i="26"/>
  <c r="I121" i="26"/>
  <c r="H121" i="26"/>
  <c r="G121" i="26"/>
  <c r="F121" i="26"/>
  <c r="E121" i="26"/>
  <c r="D121" i="26"/>
  <c r="BN120" i="26"/>
  <c r="BM120" i="26"/>
  <c r="BL120"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O120" i="26"/>
  <c r="N120" i="26"/>
  <c r="M120" i="26"/>
  <c r="L120" i="26"/>
  <c r="K120" i="26"/>
  <c r="J120" i="26"/>
  <c r="I120" i="26"/>
  <c r="H120" i="26"/>
  <c r="G120" i="26"/>
  <c r="F120" i="26"/>
  <c r="E120" i="26"/>
  <c r="D120" i="26"/>
  <c r="BN119" i="26"/>
  <c r="BM119" i="26"/>
  <c r="BL119" i="26"/>
  <c r="BK119" i="26"/>
  <c r="BJ119" i="26"/>
  <c r="BI119" i="26"/>
  <c r="BH119" i="26"/>
  <c r="BG119" i="26"/>
  <c r="BF119" i="26"/>
  <c r="BE119" i="26"/>
  <c r="BD119" i="26"/>
  <c r="BC119" i="26"/>
  <c r="BB119" i="26"/>
  <c r="BA119" i="26"/>
  <c r="AZ119" i="26"/>
  <c r="AY119" i="26"/>
  <c r="AX119" i="26"/>
  <c r="AW119" i="26"/>
  <c r="AV119" i="26"/>
  <c r="AU119" i="26"/>
  <c r="AT119" i="26"/>
  <c r="AS119" i="26"/>
  <c r="AR119" i="26"/>
  <c r="AQ119" i="26"/>
  <c r="AP119" i="26"/>
  <c r="AO119" i="26"/>
  <c r="AN119" i="26"/>
  <c r="AM119" i="26"/>
  <c r="AL119" i="26"/>
  <c r="AK119" i="26"/>
  <c r="AJ119" i="26"/>
  <c r="AI119" i="26"/>
  <c r="AH119" i="26"/>
  <c r="AG119" i="26"/>
  <c r="AF119" i="26"/>
  <c r="AE119" i="26"/>
  <c r="AD119" i="26"/>
  <c r="AC119" i="26"/>
  <c r="AB119" i="26"/>
  <c r="AA119" i="26"/>
  <c r="Z119" i="26"/>
  <c r="Y119" i="26"/>
  <c r="X119" i="26"/>
  <c r="W119" i="26"/>
  <c r="V119" i="26"/>
  <c r="U119" i="26"/>
  <c r="T119" i="26"/>
  <c r="S119" i="26"/>
  <c r="R119" i="26"/>
  <c r="Q119" i="26"/>
  <c r="P119" i="26"/>
  <c r="O119" i="26"/>
  <c r="N119" i="26"/>
  <c r="M119" i="26"/>
  <c r="L119" i="26"/>
  <c r="K119" i="26"/>
  <c r="J119" i="26"/>
  <c r="I119" i="26"/>
  <c r="H119" i="26"/>
  <c r="G119" i="26"/>
  <c r="F119" i="26"/>
  <c r="E119" i="26"/>
  <c r="D119" i="26"/>
  <c r="BN118" i="26"/>
  <c r="BM118" i="26"/>
  <c r="BL118" i="26"/>
  <c r="BK118" i="26"/>
  <c r="BJ118" i="26"/>
  <c r="BI118" i="26"/>
  <c r="BH118" i="26"/>
  <c r="BG118" i="26"/>
  <c r="BF118" i="26"/>
  <c r="BE118" i="26"/>
  <c r="BD118" i="26"/>
  <c r="BC118" i="26"/>
  <c r="BB118" i="26"/>
  <c r="BA118" i="26"/>
  <c r="AZ118" i="26"/>
  <c r="AY118" i="26"/>
  <c r="AX118" i="26"/>
  <c r="AW118" i="26"/>
  <c r="AV118" i="26"/>
  <c r="AU118" i="26"/>
  <c r="AT118" i="26"/>
  <c r="AS118" i="26"/>
  <c r="AR118" i="26"/>
  <c r="AQ118" i="26"/>
  <c r="AP118" i="26"/>
  <c r="AO118" i="26"/>
  <c r="AN118" i="26"/>
  <c r="AM118" i="26"/>
  <c r="AL118" i="26"/>
  <c r="AK118" i="26"/>
  <c r="AJ118" i="26"/>
  <c r="AI118" i="26"/>
  <c r="AH118" i="26"/>
  <c r="AG118" i="26"/>
  <c r="AF118" i="26"/>
  <c r="AE118" i="26"/>
  <c r="AD118" i="26"/>
  <c r="AC118" i="26"/>
  <c r="AB118" i="26"/>
  <c r="AA118" i="26"/>
  <c r="Z118" i="26"/>
  <c r="Y118" i="26"/>
  <c r="X118" i="26"/>
  <c r="W118" i="26"/>
  <c r="V118" i="26"/>
  <c r="U118" i="26"/>
  <c r="T118" i="26"/>
  <c r="S118" i="26"/>
  <c r="R118" i="26"/>
  <c r="Q118" i="26"/>
  <c r="P118" i="26"/>
  <c r="O118" i="26"/>
  <c r="N118" i="26"/>
  <c r="M118" i="26"/>
  <c r="L118" i="26"/>
  <c r="K118" i="26"/>
  <c r="J118" i="26"/>
  <c r="I118" i="26"/>
  <c r="H118" i="26"/>
  <c r="G118" i="26"/>
  <c r="F118" i="26"/>
  <c r="E118" i="26"/>
  <c r="D118" i="26"/>
  <c r="BN117" i="26"/>
  <c r="BM117" i="26"/>
  <c r="BL117" i="26"/>
  <c r="BK117" i="26"/>
  <c r="BJ117" i="26"/>
  <c r="BI117" i="26"/>
  <c r="BH117" i="26"/>
  <c r="BG117" i="26"/>
  <c r="BF117" i="26"/>
  <c r="BE117" i="26"/>
  <c r="BD117" i="26"/>
  <c r="BC117" i="26"/>
  <c r="BB117" i="26"/>
  <c r="BA117" i="26"/>
  <c r="AZ117" i="26"/>
  <c r="AY117" i="26"/>
  <c r="AX117" i="26"/>
  <c r="AW117" i="26"/>
  <c r="AV117" i="26"/>
  <c r="AU117" i="26"/>
  <c r="AT117" i="26"/>
  <c r="AS117" i="26"/>
  <c r="AR117" i="26"/>
  <c r="AQ117" i="26"/>
  <c r="AP117" i="26"/>
  <c r="AO117" i="26"/>
  <c r="AN117" i="26"/>
  <c r="AM117" i="26"/>
  <c r="AL117" i="26"/>
  <c r="AK117" i="26"/>
  <c r="AJ117" i="26"/>
  <c r="AI117" i="26"/>
  <c r="AH117" i="26"/>
  <c r="AG117" i="26"/>
  <c r="AF117" i="26"/>
  <c r="AE117" i="26"/>
  <c r="AD117" i="26"/>
  <c r="AC117" i="26"/>
  <c r="AB117" i="26"/>
  <c r="AA117" i="26"/>
  <c r="Z117" i="26"/>
  <c r="Y117" i="26"/>
  <c r="X117" i="26"/>
  <c r="W117" i="26"/>
  <c r="V117" i="26"/>
  <c r="U117" i="26"/>
  <c r="T117" i="26"/>
  <c r="S117" i="26"/>
  <c r="R117" i="26"/>
  <c r="Q117" i="26"/>
  <c r="P117" i="26"/>
  <c r="O117" i="26"/>
  <c r="N117" i="26"/>
  <c r="M117" i="26"/>
  <c r="L117" i="26"/>
  <c r="K117" i="26"/>
  <c r="J117" i="26"/>
  <c r="I117" i="26"/>
  <c r="H117" i="26"/>
  <c r="G117" i="26"/>
  <c r="F117" i="26"/>
  <c r="E117" i="26"/>
  <c r="D117" i="26"/>
  <c r="BN116" i="26"/>
  <c r="BM116" i="26"/>
  <c r="BL116" i="26"/>
  <c r="BK116" i="26"/>
  <c r="BJ116" i="26"/>
  <c r="BI116" i="26"/>
  <c r="BH116" i="26"/>
  <c r="BG116" i="26"/>
  <c r="BF116" i="26"/>
  <c r="BE116" i="26"/>
  <c r="BD116" i="26"/>
  <c r="BC116" i="26"/>
  <c r="BB116" i="26"/>
  <c r="BA116" i="26"/>
  <c r="AZ116" i="26"/>
  <c r="AY116" i="26"/>
  <c r="AX116" i="26"/>
  <c r="AW116" i="26"/>
  <c r="AV116" i="26"/>
  <c r="AU116" i="26"/>
  <c r="AT116" i="26"/>
  <c r="AS116" i="26"/>
  <c r="AR116" i="26"/>
  <c r="AQ116" i="26"/>
  <c r="AP116" i="26"/>
  <c r="AO116" i="26"/>
  <c r="AN116" i="26"/>
  <c r="AM116" i="26"/>
  <c r="AL116" i="26"/>
  <c r="AK116" i="26"/>
  <c r="AJ116" i="26"/>
  <c r="AI116" i="26"/>
  <c r="AH116" i="26"/>
  <c r="AG116" i="26"/>
  <c r="AF116" i="26"/>
  <c r="AE116" i="26"/>
  <c r="AD116" i="26"/>
  <c r="AC116" i="26"/>
  <c r="AB116" i="26"/>
  <c r="AA116" i="26"/>
  <c r="Z116" i="26"/>
  <c r="Y116" i="26"/>
  <c r="X116" i="26"/>
  <c r="W116" i="26"/>
  <c r="V116" i="26"/>
  <c r="U116" i="26"/>
  <c r="T116" i="26"/>
  <c r="S116" i="26"/>
  <c r="R116" i="26"/>
  <c r="Q116" i="26"/>
  <c r="P116" i="26"/>
  <c r="O116" i="26"/>
  <c r="N116" i="26"/>
  <c r="M116" i="26"/>
  <c r="L116" i="26"/>
  <c r="K116" i="26"/>
  <c r="J116" i="26"/>
  <c r="I116" i="26"/>
  <c r="H116" i="26"/>
  <c r="G116" i="26"/>
  <c r="F116" i="26"/>
  <c r="E116" i="26"/>
  <c r="D116" i="26"/>
  <c r="BN115" i="26"/>
  <c r="BM115" i="26"/>
  <c r="BL115" i="26"/>
  <c r="BK115" i="26"/>
  <c r="BJ115" i="26"/>
  <c r="BI115" i="26"/>
  <c r="BH115" i="26"/>
  <c r="BG115" i="26"/>
  <c r="BF115" i="26"/>
  <c r="BE115" i="26"/>
  <c r="BD115" i="26"/>
  <c r="BC115" i="26"/>
  <c r="BB115" i="26"/>
  <c r="BA115" i="26"/>
  <c r="AZ115" i="26"/>
  <c r="AY115" i="26"/>
  <c r="AX115" i="26"/>
  <c r="AW115" i="26"/>
  <c r="AV115" i="26"/>
  <c r="AU115" i="26"/>
  <c r="AT115" i="26"/>
  <c r="AS115" i="26"/>
  <c r="AR115" i="26"/>
  <c r="AQ115" i="26"/>
  <c r="AP115" i="26"/>
  <c r="AO115" i="26"/>
  <c r="AN115" i="26"/>
  <c r="AM115" i="26"/>
  <c r="AL115" i="26"/>
  <c r="AK115" i="26"/>
  <c r="AJ115" i="26"/>
  <c r="AI115" i="26"/>
  <c r="AH115" i="26"/>
  <c r="AG115" i="26"/>
  <c r="AF115" i="26"/>
  <c r="AE115" i="26"/>
  <c r="AD115" i="26"/>
  <c r="AC115" i="26"/>
  <c r="AB115" i="26"/>
  <c r="AA115" i="26"/>
  <c r="Z115" i="26"/>
  <c r="Y115" i="26"/>
  <c r="X115" i="26"/>
  <c r="W115" i="26"/>
  <c r="V115" i="26"/>
  <c r="U115" i="26"/>
  <c r="T115" i="26"/>
  <c r="S115" i="26"/>
  <c r="R115" i="26"/>
  <c r="Q115" i="26"/>
  <c r="P115" i="26"/>
  <c r="O115" i="26"/>
  <c r="N115" i="26"/>
  <c r="M115" i="26"/>
  <c r="L115" i="26"/>
  <c r="K115" i="26"/>
  <c r="J115" i="26"/>
  <c r="I115" i="26"/>
  <c r="H115" i="26"/>
  <c r="G115" i="26"/>
  <c r="F115" i="26"/>
  <c r="E115" i="26"/>
  <c r="D115" i="26"/>
  <c r="BN114" i="26"/>
  <c r="BM114" i="26"/>
  <c r="BL114" i="26"/>
  <c r="BK114" i="26"/>
  <c r="BJ114" i="26"/>
  <c r="BI114" i="26"/>
  <c r="BH114" i="26"/>
  <c r="BG114" i="26"/>
  <c r="BF114" i="26"/>
  <c r="BE114" i="26"/>
  <c r="BD114" i="26"/>
  <c r="BC114" i="26"/>
  <c r="BB114" i="26"/>
  <c r="BA114" i="26"/>
  <c r="AZ114" i="26"/>
  <c r="AY114" i="26"/>
  <c r="AX114" i="26"/>
  <c r="AW114" i="26"/>
  <c r="AV114" i="26"/>
  <c r="AU114" i="26"/>
  <c r="AT114" i="26"/>
  <c r="AS114" i="26"/>
  <c r="AR114" i="26"/>
  <c r="AQ114" i="26"/>
  <c r="AP114" i="26"/>
  <c r="AO114" i="26"/>
  <c r="AN114" i="26"/>
  <c r="AM114" i="26"/>
  <c r="AL114" i="26"/>
  <c r="AK114" i="26"/>
  <c r="AJ114" i="26"/>
  <c r="AI114" i="26"/>
  <c r="AH114" i="26"/>
  <c r="AG114" i="26"/>
  <c r="AF114" i="26"/>
  <c r="AE114" i="26"/>
  <c r="AD114" i="26"/>
  <c r="AC114" i="26"/>
  <c r="AB114" i="26"/>
  <c r="AA114" i="26"/>
  <c r="Z114" i="26"/>
  <c r="Y114" i="26"/>
  <c r="X114" i="26"/>
  <c r="W114" i="26"/>
  <c r="V114" i="26"/>
  <c r="U114" i="26"/>
  <c r="T114" i="26"/>
  <c r="S114" i="26"/>
  <c r="R114" i="26"/>
  <c r="Q114" i="26"/>
  <c r="P114" i="26"/>
  <c r="O114" i="26"/>
  <c r="N114" i="26"/>
  <c r="M114" i="26"/>
  <c r="L114" i="26"/>
  <c r="K114" i="26"/>
  <c r="J114" i="26"/>
  <c r="I114" i="26"/>
  <c r="H114" i="26"/>
  <c r="G114" i="26"/>
  <c r="F114" i="26"/>
  <c r="E114" i="26"/>
  <c r="D114" i="26"/>
  <c r="BN113" i="26"/>
  <c r="BM113" i="26"/>
  <c r="BL113" i="26"/>
  <c r="BK113" i="26"/>
  <c r="BJ113" i="26"/>
  <c r="BI113" i="26"/>
  <c r="BH113" i="26"/>
  <c r="BG113" i="26"/>
  <c r="BF113" i="26"/>
  <c r="BE113" i="26"/>
  <c r="BD113" i="26"/>
  <c r="BC113" i="26"/>
  <c r="BB113" i="26"/>
  <c r="BA113" i="26"/>
  <c r="AZ113" i="26"/>
  <c r="AY113" i="26"/>
  <c r="AX113" i="26"/>
  <c r="AW113" i="26"/>
  <c r="AV113" i="26"/>
  <c r="AU113" i="26"/>
  <c r="AT113" i="26"/>
  <c r="AS113" i="26"/>
  <c r="AR113" i="26"/>
  <c r="AQ113" i="26"/>
  <c r="AP113" i="26"/>
  <c r="AO113" i="26"/>
  <c r="AN113" i="26"/>
  <c r="AM113" i="26"/>
  <c r="AL113" i="26"/>
  <c r="AK113" i="26"/>
  <c r="AJ113" i="26"/>
  <c r="AI113" i="26"/>
  <c r="AH113" i="26"/>
  <c r="AG113" i="26"/>
  <c r="AF113" i="26"/>
  <c r="AE113" i="26"/>
  <c r="AD113" i="26"/>
  <c r="AC113" i="26"/>
  <c r="AB113" i="26"/>
  <c r="AA113" i="26"/>
  <c r="Z113" i="26"/>
  <c r="Y113" i="26"/>
  <c r="X113" i="26"/>
  <c r="W113" i="26"/>
  <c r="V113" i="26"/>
  <c r="U113" i="26"/>
  <c r="T113" i="26"/>
  <c r="S113" i="26"/>
  <c r="R113" i="26"/>
  <c r="Q113" i="26"/>
  <c r="P113" i="26"/>
  <c r="O113" i="26"/>
  <c r="N113" i="26"/>
  <c r="M113" i="26"/>
  <c r="L113" i="26"/>
  <c r="K113" i="26"/>
  <c r="J113" i="26"/>
  <c r="I113" i="26"/>
  <c r="H113" i="26"/>
  <c r="G113" i="26"/>
  <c r="F113" i="26"/>
  <c r="E113" i="26"/>
  <c r="D113" i="26"/>
  <c r="BN112" i="26"/>
  <c r="BM112" i="26"/>
  <c r="BL112" i="26"/>
  <c r="BK112" i="26"/>
  <c r="BJ112" i="26"/>
  <c r="BI112" i="26"/>
  <c r="BH112" i="26"/>
  <c r="BG112" i="26"/>
  <c r="BF112" i="26"/>
  <c r="BE112" i="26"/>
  <c r="BD112" i="26"/>
  <c r="BC112" i="26"/>
  <c r="BB112" i="26"/>
  <c r="BA112" i="26"/>
  <c r="AZ112" i="26"/>
  <c r="AY112" i="26"/>
  <c r="AX112" i="26"/>
  <c r="AW112" i="26"/>
  <c r="AV112" i="26"/>
  <c r="AU112" i="26"/>
  <c r="AT112" i="26"/>
  <c r="AS112" i="26"/>
  <c r="AR112" i="26"/>
  <c r="AQ112" i="26"/>
  <c r="AP112" i="26"/>
  <c r="AO112" i="26"/>
  <c r="AN112" i="26"/>
  <c r="AM112" i="26"/>
  <c r="AL112" i="26"/>
  <c r="AK112" i="26"/>
  <c r="AJ112" i="26"/>
  <c r="AI112" i="26"/>
  <c r="AH112" i="26"/>
  <c r="AG112" i="26"/>
  <c r="AF112" i="26"/>
  <c r="AE112" i="26"/>
  <c r="AD112" i="26"/>
  <c r="AC112" i="26"/>
  <c r="AB112" i="26"/>
  <c r="AA112" i="26"/>
  <c r="Z112" i="26"/>
  <c r="Y112" i="26"/>
  <c r="X112" i="26"/>
  <c r="W112" i="26"/>
  <c r="V112" i="26"/>
  <c r="U112" i="26"/>
  <c r="T112" i="26"/>
  <c r="S112" i="26"/>
  <c r="R112" i="26"/>
  <c r="Q112" i="26"/>
  <c r="P112" i="26"/>
  <c r="O112" i="26"/>
  <c r="N112" i="26"/>
  <c r="M112" i="26"/>
  <c r="L112" i="26"/>
  <c r="K112" i="26"/>
  <c r="J112" i="26"/>
  <c r="I112" i="26"/>
  <c r="H112" i="26"/>
  <c r="G112" i="26"/>
  <c r="F112" i="26"/>
  <c r="E112" i="26"/>
  <c r="D112" i="26"/>
  <c r="BN111" i="26"/>
  <c r="BM111" i="26"/>
  <c r="BL111" i="26"/>
  <c r="BK111" i="26"/>
  <c r="BJ111" i="26"/>
  <c r="BI111" i="26"/>
  <c r="BH111" i="26"/>
  <c r="BG111" i="26"/>
  <c r="BF111" i="26"/>
  <c r="BE111" i="26"/>
  <c r="BD111" i="26"/>
  <c r="BC111" i="26"/>
  <c r="BB111" i="26"/>
  <c r="BA111" i="26"/>
  <c r="AZ111" i="26"/>
  <c r="AY111" i="26"/>
  <c r="AX111" i="26"/>
  <c r="AW111" i="26"/>
  <c r="AV111" i="26"/>
  <c r="AU111" i="26"/>
  <c r="AT111" i="26"/>
  <c r="AS111" i="26"/>
  <c r="AR111" i="26"/>
  <c r="AQ111" i="26"/>
  <c r="AP111" i="26"/>
  <c r="AO111" i="26"/>
  <c r="AN111" i="26"/>
  <c r="AM111" i="26"/>
  <c r="AL111" i="26"/>
  <c r="AK111" i="26"/>
  <c r="AJ111" i="26"/>
  <c r="AI111" i="26"/>
  <c r="AH111" i="26"/>
  <c r="AG111" i="26"/>
  <c r="AF111" i="26"/>
  <c r="AE111" i="26"/>
  <c r="AD111" i="26"/>
  <c r="AC111" i="26"/>
  <c r="AB111" i="26"/>
  <c r="AA111" i="26"/>
  <c r="Z111" i="26"/>
  <c r="Y111" i="26"/>
  <c r="X111" i="26"/>
  <c r="W111" i="26"/>
  <c r="V111" i="26"/>
  <c r="U111" i="26"/>
  <c r="T111" i="26"/>
  <c r="S111" i="26"/>
  <c r="R111" i="26"/>
  <c r="Q111" i="26"/>
  <c r="P111" i="26"/>
  <c r="O111" i="26"/>
  <c r="N111" i="26"/>
  <c r="M111" i="26"/>
  <c r="L111" i="26"/>
  <c r="K111" i="26"/>
  <c r="J111" i="26"/>
  <c r="I111" i="26"/>
  <c r="H111" i="26"/>
  <c r="G111" i="26"/>
  <c r="F111" i="26"/>
  <c r="E111" i="26"/>
  <c r="D111" i="26"/>
  <c r="BN110" i="26"/>
  <c r="BM110" i="26"/>
  <c r="BL110" i="26"/>
  <c r="BK110" i="26"/>
  <c r="BJ110" i="26"/>
  <c r="BI110" i="26"/>
  <c r="BH110" i="26"/>
  <c r="BG110" i="26"/>
  <c r="BF110" i="26"/>
  <c r="BE110" i="26"/>
  <c r="BD110" i="26"/>
  <c r="BC110" i="26"/>
  <c r="BB110" i="26"/>
  <c r="BA110" i="26"/>
  <c r="AZ110" i="26"/>
  <c r="AY110" i="26"/>
  <c r="AX110" i="26"/>
  <c r="AW110" i="26"/>
  <c r="AV110" i="26"/>
  <c r="AU110" i="26"/>
  <c r="AT110" i="26"/>
  <c r="AS110" i="26"/>
  <c r="AR110" i="26"/>
  <c r="AQ110" i="26"/>
  <c r="AP110" i="26"/>
  <c r="AO110" i="26"/>
  <c r="AN110" i="26"/>
  <c r="AM110" i="26"/>
  <c r="AL110" i="26"/>
  <c r="AK110" i="26"/>
  <c r="AJ110" i="26"/>
  <c r="AI110" i="26"/>
  <c r="AH110" i="26"/>
  <c r="AG110" i="26"/>
  <c r="AF110" i="26"/>
  <c r="AE110" i="26"/>
  <c r="AD110" i="26"/>
  <c r="AC110" i="26"/>
  <c r="AB110" i="26"/>
  <c r="AA110" i="26"/>
  <c r="Z110" i="26"/>
  <c r="Y110" i="26"/>
  <c r="X110" i="26"/>
  <c r="W110" i="26"/>
  <c r="V110" i="26"/>
  <c r="U110" i="26"/>
  <c r="T110" i="26"/>
  <c r="S110" i="26"/>
  <c r="R110" i="26"/>
  <c r="Q110" i="26"/>
  <c r="P110" i="26"/>
  <c r="O110" i="26"/>
  <c r="N110" i="26"/>
  <c r="M110" i="26"/>
  <c r="L110" i="26"/>
  <c r="K110" i="26"/>
  <c r="J110" i="26"/>
  <c r="I110" i="26"/>
  <c r="H110" i="26"/>
  <c r="G110" i="26"/>
  <c r="F110" i="26"/>
  <c r="E110" i="26"/>
  <c r="D110" i="26"/>
  <c r="BN109" i="26"/>
  <c r="BM109" i="26"/>
  <c r="BL109" i="26"/>
  <c r="BK109" i="26"/>
  <c r="BJ109" i="26"/>
  <c r="BI109" i="26"/>
  <c r="BH109" i="26"/>
  <c r="BG109" i="26"/>
  <c r="BF109" i="26"/>
  <c r="BE109" i="26"/>
  <c r="BD109" i="26"/>
  <c r="BC109" i="26"/>
  <c r="BB109" i="26"/>
  <c r="BA109" i="26"/>
  <c r="AZ109" i="26"/>
  <c r="AY109" i="26"/>
  <c r="AX109" i="26"/>
  <c r="AW109" i="26"/>
  <c r="AV109" i="26"/>
  <c r="AU109" i="26"/>
  <c r="AT109" i="26"/>
  <c r="AS109" i="26"/>
  <c r="AR109" i="26"/>
  <c r="AQ109" i="26"/>
  <c r="AP109" i="26"/>
  <c r="AO109" i="26"/>
  <c r="AN109" i="26"/>
  <c r="AM109" i="26"/>
  <c r="AL109" i="26"/>
  <c r="AK109" i="26"/>
  <c r="AJ109" i="26"/>
  <c r="AI109" i="26"/>
  <c r="AH109" i="26"/>
  <c r="AG109" i="26"/>
  <c r="AF109" i="26"/>
  <c r="AE109" i="26"/>
  <c r="AD109" i="26"/>
  <c r="AC109" i="26"/>
  <c r="AB109" i="26"/>
  <c r="AA109" i="26"/>
  <c r="Z109" i="26"/>
  <c r="Y109" i="26"/>
  <c r="X109" i="26"/>
  <c r="W109" i="26"/>
  <c r="V109" i="26"/>
  <c r="U109" i="26"/>
  <c r="T109" i="26"/>
  <c r="S109" i="26"/>
  <c r="R109" i="26"/>
  <c r="Q109" i="26"/>
  <c r="P109" i="26"/>
  <c r="O109" i="26"/>
  <c r="N109" i="26"/>
  <c r="M109" i="26"/>
  <c r="L109" i="26"/>
  <c r="K109" i="26"/>
  <c r="J109" i="26"/>
  <c r="I109" i="26"/>
  <c r="H109" i="26"/>
  <c r="G109" i="26"/>
  <c r="F109" i="26"/>
  <c r="E109" i="26"/>
  <c r="D109" i="26"/>
  <c r="BN108" i="26"/>
  <c r="BM108" i="26"/>
  <c r="BL108" i="26"/>
  <c r="BK108" i="26"/>
  <c r="BJ108" i="26"/>
  <c r="BI108" i="26"/>
  <c r="BH108" i="26"/>
  <c r="BG108" i="26"/>
  <c r="BF108" i="26"/>
  <c r="BE108" i="26"/>
  <c r="BD108" i="26"/>
  <c r="BC108" i="26"/>
  <c r="BB108" i="26"/>
  <c r="BA108" i="26"/>
  <c r="AZ108" i="26"/>
  <c r="AY108" i="26"/>
  <c r="AX108" i="26"/>
  <c r="AW108" i="26"/>
  <c r="AV108" i="26"/>
  <c r="AU108" i="26"/>
  <c r="AT108" i="26"/>
  <c r="AS108" i="26"/>
  <c r="AR108" i="26"/>
  <c r="AQ108" i="26"/>
  <c r="AP108" i="26"/>
  <c r="AO108" i="26"/>
  <c r="AN108" i="26"/>
  <c r="AM108" i="26"/>
  <c r="AL108" i="26"/>
  <c r="AK108" i="26"/>
  <c r="AJ108" i="26"/>
  <c r="AI108" i="26"/>
  <c r="AH108" i="26"/>
  <c r="AG108" i="26"/>
  <c r="AF108" i="26"/>
  <c r="AE108" i="26"/>
  <c r="AD108" i="26"/>
  <c r="AC108" i="26"/>
  <c r="AB108" i="26"/>
  <c r="AA108" i="26"/>
  <c r="Z108" i="26"/>
  <c r="Y108" i="26"/>
  <c r="X108" i="26"/>
  <c r="W108" i="26"/>
  <c r="V108" i="26"/>
  <c r="U108" i="26"/>
  <c r="T108" i="26"/>
  <c r="S108" i="26"/>
  <c r="R108" i="26"/>
  <c r="Q108" i="26"/>
  <c r="P108" i="26"/>
  <c r="O108" i="26"/>
  <c r="N108" i="26"/>
  <c r="M108" i="26"/>
  <c r="L108" i="26"/>
  <c r="K108" i="26"/>
  <c r="J108" i="26"/>
  <c r="I108" i="26"/>
  <c r="H108" i="26"/>
  <c r="G108" i="26"/>
  <c r="F108" i="26"/>
  <c r="E108" i="26"/>
  <c r="D108" i="26"/>
  <c r="BN107" i="26"/>
  <c r="BM107" i="26"/>
  <c r="BL107" i="26"/>
  <c r="BK107" i="26"/>
  <c r="BJ107" i="26"/>
  <c r="BI107" i="26"/>
  <c r="BH107" i="26"/>
  <c r="BG107" i="26"/>
  <c r="BF107" i="26"/>
  <c r="BE107" i="26"/>
  <c r="BD107" i="26"/>
  <c r="BC107" i="26"/>
  <c r="BB107" i="26"/>
  <c r="BA107" i="26"/>
  <c r="AZ107" i="26"/>
  <c r="AY107" i="26"/>
  <c r="AX107" i="26"/>
  <c r="AW107" i="26"/>
  <c r="AV107" i="26"/>
  <c r="AU107" i="26"/>
  <c r="AT107" i="26"/>
  <c r="AS107" i="26"/>
  <c r="AR107" i="26"/>
  <c r="AQ107" i="26"/>
  <c r="AP107" i="26"/>
  <c r="AO107" i="26"/>
  <c r="AN107" i="26"/>
  <c r="AM107" i="26"/>
  <c r="AL107" i="26"/>
  <c r="AK107" i="26"/>
  <c r="AJ107" i="26"/>
  <c r="AI107" i="26"/>
  <c r="AH107" i="26"/>
  <c r="AG107" i="26"/>
  <c r="AF107" i="26"/>
  <c r="AE107" i="26"/>
  <c r="AD107" i="26"/>
  <c r="AC107" i="26"/>
  <c r="AB107" i="26"/>
  <c r="AA107" i="26"/>
  <c r="Z107" i="26"/>
  <c r="Y107" i="26"/>
  <c r="X107" i="26"/>
  <c r="W107" i="26"/>
  <c r="V107" i="26"/>
  <c r="U107" i="26"/>
  <c r="T107" i="26"/>
  <c r="S107" i="26"/>
  <c r="R107" i="26"/>
  <c r="Q107" i="26"/>
  <c r="P107" i="26"/>
  <c r="O107" i="26"/>
  <c r="N107" i="26"/>
  <c r="M107" i="26"/>
  <c r="L107" i="26"/>
  <c r="K107" i="26"/>
  <c r="J107" i="26"/>
  <c r="I107" i="26"/>
  <c r="H107" i="26"/>
  <c r="G107" i="26"/>
  <c r="F107" i="26"/>
  <c r="E107" i="26"/>
  <c r="D107" i="26"/>
  <c r="BN106" i="26"/>
  <c r="BM106" i="26"/>
  <c r="BL106" i="26"/>
  <c r="BK106" i="26"/>
  <c r="BJ106" i="26"/>
  <c r="BI106" i="26"/>
  <c r="BH106" i="26"/>
  <c r="BG106" i="26"/>
  <c r="BF106" i="26"/>
  <c r="BE106" i="26"/>
  <c r="BD106" i="26"/>
  <c r="BC106" i="26"/>
  <c r="BB106" i="26"/>
  <c r="BA106" i="26"/>
  <c r="AZ106" i="26"/>
  <c r="AY106" i="26"/>
  <c r="AX106" i="26"/>
  <c r="AW106" i="26"/>
  <c r="AV106" i="26"/>
  <c r="AU106" i="26"/>
  <c r="AT106" i="26"/>
  <c r="AS106" i="26"/>
  <c r="AR106" i="26"/>
  <c r="AQ106" i="26"/>
  <c r="AP106" i="26"/>
  <c r="AO106" i="26"/>
  <c r="AN106" i="26"/>
  <c r="AM106" i="26"/>
  <c r="AL106" i="26"/>
  <c r="AK106" i="26"/>
  <c r="AJ106" i="26"/>
  <c r="AI106" i="26"/>
  <c r="AH106" i="26"/>
  <c r="AG106" i="26"/>
  <c r="AF106" i="26"/>
  <c r="AE106" i="26"/>
  <c r="AD106" i="26"/>
  <c r="AC106" i="26"/>
  <c r="AB106" i="26"/>
  <c r="AA106" i="26"/>
  <c r="Z106" i="26"/>
  <c r="Y106" i="26"/>
  <c r="X106" i="26"/>
  <c r="W106" i="26"/>
  <c r="V106" i="26"/>
  <c r="U106" i="26"/>
  <c r="T106" i="26"/>
  <c r="S106" i="26"/>
  <c r="R106" i="26"/>
  <c r="Q106" i="26"/>
  <c r="P106" i="26"/>
  <c r="O106" i="26"/>
  <c r="N106" i="26"/>
  <c r="M106" i="26"/>
  <c r="L106" i="26"/>
  <c r="K106" i="26"/>
  <c r="J106" i="26"/>
  <c r="I106" i="26"/>
  <c r="H106" i="26"/>
  <c r="G106" i="26"/>
  <c r="F106" i="26"/>
  <c r="E106" i="26"/>
  <c r="D106" i="26"/>
  <c r="BN105" i="26"/>
  <c r="BM105" i="26"/>
  <c r="BL105" i="26"/>
  <c r="BK105" i="26"/>
  <c r="BJ105" i="26"/>
  <c r="BI105" i="26"/>
  <c r="BH105" i="26"/>
  <c r="BG105" i="26"/>
  <c r="BF105" i="26"/>
  <c r="BE105" i="26"/>
  <c r="BD105" i="26"/>
  <c r="BC105" i="26"/>
  <c r="BB105" i="26"/>
  <c r="BA105" i="26"/>
  <c r="AZ105" i="26"/>
  <c r="AY105" i="26"/>
  <c r="AX105" i="26"/>
  <c r="AW105" i="26"/>
  <c r="AV105" i="26"/>
  <c r="AU105" i="26"/>
  <c r="AT105" i="26"/>
  <c r="AS105" i="26"/>
  <c r="AR105" i="26"/>
  <c r="AQ105" i="26"/>
  <c r="AP105" i="26"/>
  <c r="AO105" i="26"/>
  <c r="AN105" i="26"/>
  <c r="AM105" i="26"/>
  <c r="AL105" i="26"/>
  <c r="AK105" i="26"/>
  <c r="AJ105" i="26"/>
  <c r="AI105" i="26"/>
  <c r="AH105" i="26"/>
  <c r="AG105" i="26"/>
  <c r="AF105" i="26"/>
  <c r="AE105" i="26"/>
  <c r="AD105" i="26"/>
  <c r="AC105" i="26"/>
  <c r="AB105" i="26"/>
  <c r="AA105" i="26"/>
  <c r="Z105" i="26"/>
  <c r="Y105" i="26"/>
  <c r="X105" i="26"/>
  <c r="W105" i="26"/>
  <c r="V105" i="26"/>
  <c r="U105" i="26"/>
  <c r="T105" i="26"/>
  <c r="S105" i="26"/>
  <c r="R105" i="26"/>
  <c r="Q105" i="26"/>
  <c r="P105" i="26"/>
  <c r="O105" i="26"/>
  <c r="N105" i="26"/>
  <c r="M105" i="26"/>
  <c r="L105" i="26"/>
  <c r="K105" i="26"/>
  <c r="J105" i="26"/>
  <c r="I105" i="26"/>
  <c r="H105" i="26"/>
  <c r="G105" i="26"/>
  <c r="F105" i="26"/>
  <c r="E105" i="26"/>
  <c r="D105" i="26"/>
  <c r="BN104" i="26"/>
  <c r="BM104" i="26"/>
  <c r="BL104" i="26"/>
  <c r="BK104" i="26"/>
  <c r="BJ104" i="26"/>
  <c r="BI104" i="26"/>
  <c r="BH104" i="26"/>
  <c r="BG104" i="26"/>
  <c r="BF104" i="26"/>
  <c r="BE104" i="26"/>
  <c r="BD104" i="26"/>
  <c r="BC104" i="26"/>
  <c r="BB104" i="26"/>
  <c r="BA104" i="26"/>
  <c r="AZ104" i="26"/>
  <c r="AY104" i="26"/>
  <c r="AX104" i="26"/>
  <c r="AW104" i="26"/>
  <c r="AV104" i="26"/>
  <c r="AU104" i="26"/>
  <c r="AT104" i="26"/>
  <c r="AS104" i="26"/>
  <c r="AR104" i="26"/>
  <c r="AQ104" i="26"/>
  <c r="AP104" i="26"/>
  <c r="AO104" i="26"/>
  <c r="AN104" i="26"/>
  <c r="AM104" i="26"/>
  <c r="AL104" i="26"/>
  <c r="AK104" i="26"/>
  <c r="AJ104" i="26"/>
  <c r="AI104" i="26"/>
  <c r="AH104" i="26"/>
  <c r="AG104" i="26"/>
  <c r="AF104" i="26"/>
  <c r="AE104" i="26"/>
  <c r="AD104" i="26"/>
  <c r="AC104" i="26"/>
  <c r="AB104" i="26"/>
  <c r="AA104" i="26"/>
  <c r="Z104" i="26"/>
  <c r="Y104" i="26"/>
  <c r="X104" i="26"/>
  <c r="W104" i="26"/>
  <c r="V104" i="26"/>
  <c r="U104" i="26"/>
  <c r="T104" i="26"/>
  <c r="S104" i="26"/>
  <c r="R104" i="26"/>
  <c r="Q104" i="26"/>
  <c r="P104" i="26"/>
  <c r="O104" i="26"/>
  <c r="N104" i="26"/>
  <c r="M104" i="26"/>
  <c r="L104" i="26"/>
  <c r="K104" i="26"/>
  <c r="J104" i="26"/>
  <c r="I104" i="26"/>
  <c r="H104" i="26"/>
  <c r="G104" i="26"/>
  <c r="F104" i="26"/>
  <c r="E104" i="26"/>
  <c r="D104" i="26"/>
  <c r="BN103" i="26"/>
  <c r="BM103" i="26"/>
  <c r="BL103" i="26"/>
  <c r="BK103" i="26"/>
  <c r="BJ103" i="26"/>
  <c r="BI103" i="26"/>
  <c r="BH103" i="26"/>
  <c r="BG103" i="26"/>
  <c r="BF103" i="26"/>
  <c r="BE103" i="26"/>
  <c r="BD103" i="26"/>
  <c r="BC103" i="26"/>
  <c r="BB103" i="26"/>
  <c r="BA103" i="26"/>
  <c r="AZ103" i="26"/>
  <c r="AY103" i="26"/>
  <c r="AX103" i="26"/>
  <c r="AW103" i="26"/>
  <c r="AV103" i="26"/>
  <c r="AU103" i="26"/>
  <c r="AT103" i="26"/>
  <c r="AS103" i="26"/>
  <c r="AR103" i="26"/>
  <c r="AQ103" i="26"/>
  <c r="AP103" i="26"/>
  <c r="AO103" i="26"/>
  <c r="AN103" i="26"/>
  <c r="AM103" i="26"/>
  <c r="AL103" i="26"/>
  <c r="AK103" i="26"/>
  <c r="AJ103" i="26"/>
  <c r="AI103" i="26"/>
  <c r="AH103" i="26"/>
  <c r="AG103" i="26"/>
  <c r="AF103" i="26"/>
  <c r="AE103" i="26"/>
  <c r="AD103" i="26"/>
  <c r="AC103" i="26"/>
  <c r="AB103" i="26"/>
  <c r="AA103" i="26"/>
  <c r="Z103" i="26"/>
  <c r="Y103" i="26"/>
  <c r="X103" i="26"/>
  <c r="W103" i="26"/>
  <c r="V103" i="26"/>
  <c r="U103" i="26"/>
  <c r="T103" i="26"/>
  <c r="S103" i="26"/>
  <c r="R103" i="26"/>
  <c r="Q103" i="26"/>
  <c r="P103" i="26"/>
  <c r="O103" i="26"/>
  <c r="N103" i="26"/>
  <c r="M103" i="26"/>
  <c r="L103" i="26"/>
  <c r="K103" i="26"/>
  <c r="J103" i="26"/>
  <c r="I103" i="26"/>
  <c r="H103" i="26"/>
  <c r="G103" i="26"/>
  <c r="F103" i="26"/>
  <c r="E103" i="26"/>
  <c r="D103" i="26"/>
  <c r="BN102" i="26"/>
  <c r="BM102" i="26"/>
  <c r="BL102" i="26"/>
  <c r="BK102" i="26"/>
  <c r="BJ102" i="26"/>
  <c r="BI102" i="26"/>
  <c r="BH102" i="26"/>
  <c r="BG102" i="26"/>
  <c r="BF102" i="26"/>
  <c r="BE102" i="26"/>
  <c r="BD102" i="26"/>
  <c r="BC102" i="26"/>
  <c r="BB102" i="26"/>
  <c r="BA102" i="26"/>
  <c r="AZ102" i="26"/>
  <c r="AY102" i="26"/>
  <c r="AX102" i="26"/>
  <c r="AW102" i="26"/>
  <c r="AV102" i="26"/>
  <c r="AU102" i="26"/>
  <c r="AT102" i="26"/>
  <c r="AS102" i="26"/>
  <c r="AR102" i="26"/>
  <c r="AQ102" i="26"/>
  <c r="AP102" i="26"/>
  <c r="AO102" i="26"/>
  <c r="AN102" i="26"/>
  <c r="AM102" i="26"/>
  <c r="AL102" i="26"/>
  <c r="AK102" i="26"/>
  <c r="AJ102" i="26"/>
  <c r="AI102" i="26"/>
  <c r="AH102" i="26"/>
  <c r="AG102" i="26"/>
  <c r="AF102" i="26"/>
  <c r="AE102" i="26"/>
  <c r="AD102" i="26"/>
  <c r="AC102" i="26"/>
  <c r="AB102" i="26"/>
  <c r="AA102" i="26"/>
  <c r="Z102" i="26"/>
  <c r="Y102" i="26"/>
  <c r="X102" i="26"/>
  <c r="W102" i="26"/>
  <c r="V102" i="26"/>
  <c r="U102" i="26"/>
  <c r="T102" i="26"/>
  <c r="S102" i="26"/>
  <c r="R102" i="26"/>
  <c r="Q102" i="26"/>
  <c r="P102" i="26"/>
  <c r="O102" i="26"/>
  <c r="N102" i="26"/>
  <c r="M102" i="26"/>
  <c r="L102" i="26"/>
  <c r="K102" i="26"/>
  <c r="J102" i="26"/>
  <c r="I102" i="26"/>
  <c r="H102" i="26"/>
  <c r="G102" i="26"/>
  <c r="F102" i="26"/>
  <c r="E102" i="26"/>
  <c r="D102" i="26"/>
  <c r="BN101" i="26"/>
  <c r="BM101" i="26"/>
  <c r="BL101" i="26"/>
  <c r="BK101" i="26"/>
  <c r="BJ101" i="26"/>
  <c r="BI101" i="26"/>
  <c r="BH101" i="26"/>
  <c r="BG101" i="26"/>
  <c r="BF101" i="26"/>
  <c r="BE101" i="26"/>
  <c r="BD101" i="26"/>
  <c r="BC101" i="26"/>
  <c r="BB101" i="26"/>
  <c r="BA101" i="26"/>
  <c r="AZ101" i="26"/>
  <c r="AY101" i="26"/>
  <c r="AX101" i="26"/>
  <c r="AW101" i="26"/>
  <c r="AV101" i="26"/>
  <c r="AU101" i="26"/>
  <c r="AT101" i="26"/>
  <c r="AS101" i="26"/>
  <c r="AR101" i="26"/>
  <c r="AQ101" i="26"/>
  <c r="AP101" i="26"/>
  <c r="AO101" i="26"/>
  <c r="AN101" i="26"/>
  <c r="AM101" i="26"/>
  <c r="AL101" i="26"/>
  <c r="AK101" i="26"/>
  <c r="AJ101" i="26"/>
  <c r="AI101" i="26"/>
  <c r="AH101" i="26"/>
  <c r="AG101" i="26"/>
  <c r="AF101" i="26"/>
  <c r="AE101" i="26"/>
  <c r="AD101" i="26"/>
  <c r="AC101" i="26"/>
  <c r="AB101" i="26"/>
  <c r="AA101" i="26"/>
  <c r="Z101" i="26"/>
  <c r="Y101" i="26"/>
  <c r="X101" i="26"/>
  <c r="W101" i="26"/>
  <c r="V101" i="26"/>
  <c r="U101" i="26"/>
  <c r="T101" i="26"/>
  <c r="S101" i="26"/>
  <c r="R101" i="26"/>
  <c r="Q101" i="26"/>
  <c r="P101" i="26"/>
  <c r="O101" i="26"/>
  <c r="N101" i="26"/>
  <c r="M101" i="26"/>
  <c r="L101" i="26"/>
  <c r="K101" i="26"/>
  <c r="J101" i="26"/>
  <c r="I101" i="26"/>
  <c r="H101" i="26"/>
  <c r="G101" i="26"/>
  <c r="F101" i="26"/>
  <c r="E101" i="26"/>
  <c r="D101" i="26"/>
  <c r="BN100" i="26"/>
  <c r="BM100" i="26"/>
  <c r="BL100" i="26"/>
  <c r="BK100" i="26"/>
  <c r="BJ100" i="26"/>
  <c r="BI100" i="26"/>
  <c r="BH100" i="26"/>
  <c r="BG100" i="26"/>
  <c r="BF100" i="26"/>
  <c r="BE100" i="26"/>
  <c r="BD100" i="26"/>
  <c r="BC100" i="26"/>
  <c r="BB100" i="26"/>
  <c r="BA100" i="26"/>
  <c r="AZ100" i="26"/>
  <c r="AY100" i="26"/>
  <c r="AX100" i="26"/>
  <c r="AW100" i="26"/>
  <c r="AV100" i="26"/>
  <c r="AU100" i="26"/>
  <c r="AT100" i="26"/>
  <c r="AS100" i="26"/>
  <c r="AR100" i="26"/>
  <c r="AQ100" i="26"/>
  <c r="AP100" i="26"/>
  <c r="AO100" i="26"/>
  <c r="AN100" i="26"/>
  <c r="AM100" i="26"/>
  <c r="AL100" i="26"/>
  <c r="AK100" i="26"/>
  <c r="AJ100" i="26"/>
  <c r="AI100" i="26"/>
  <c r="AH100" i="26"/>
  <c r="AG100" i="26"/>
  <c r="AF100" i="26"/>
  <c r="AE100" i="26"/>
  <c r="AD100" i="26"/>
  <c r="AC100" i="26"/>
  <c r="AB100" i="26"/>
  <c r="AA100" i="26"/>
  <c r="Z100" i="26"/>
  <c r="Y100" i="26"/>
  <c r="X100" i="26"/>
  <c r="W100" i="26"/>
  <c r="V100" i="26"/>
  <c r="U100" i="26"/>
  <c r="T100" i="26"/>
  <c r="S100" i="26"/>
  <c r="R100" i="26"/>
  <c r="Q100" i="26"/>
  <c r="P100" i="26"/>
  <c r="O100" i="26"/>
  <c r="N100" i="26"/>
  <c r="M100" i="26"/>
  <c r="L100" i="26"/>
  <c r="K100" i="26"/>
  <c r="J100" i="26"/>
  <c r="I100" i="26"/>
  <c r="H100" i="26"/>
  <c r="G100" i="26"/>
  <c r="F100" i="26"/>
  <c r="E100" i="26"/>
  <c r="D100" i="26"/>
  <c r="BN99" i="26"/>
  <c r="BM99" i="26"/>
  <c r="BL99" i="26"/>
  <c r="BK99" i="26"/>
  <c r="BJ99" i="26"/>
  <c r="BI99" i="26"/>
  <c r="BH99" i="26"/>
  <c r="BG99" i="26"/>
  <c r="BF99" i="26"/>
  <c r="BE99" i="26"/>
  <c r="BD99" i="26"/>
  <c r="BC99" i="26"/>
  <c r="BB99" i="26"/>
  <c r="BA99" i="26"/>
  <c r="AZ99" i="26"/>
  <c r="AY99" i="26"/>
  <c r="AX99" i="26"/>
  <c r="AW99" i="26"/>
  <c r="AV99" i="26"/>
  <c r="AU99" i="26"/>
  <c r="AT99" i="26"/>
  <c r="AS99" i="26"/>
  <c r="AR99" i="26"/>
  <c r="AQ99" i="26"/>
  <c r="AP99" i="26"/>
  <c r="AO99" i="26"/>
  <c r="AN99" i="26"/>
  <c r="AM99" i="26"/>
  <c r="AL99" i="26"/>
  <c r="AK99" i="26"/>
  <c r="AJ99" i="26"/>
  <c r="AI99" i="26"/>
  <c r="AH99" i="26"/>
  <c r="AG99" i="26"/>
  <c r="AF99" i="26"/>
  <c r="AE99" i="26"/>
  <c r="AD99" i="26"/>
  <c r="AC99" i="26"/>
  <c r="AB99" i="26"/>
  <c r="AA99" i="26"/>
  <c r="Z99" i="26"/>
  <c r="Y99" i="26"/>
  <c r="X99" i="26"/>
  <c r="W99" i="26"/>
  <c r="V99" i="26"/>
  <c r="U99" i="26"/>
  <c r="T99" i="26"/>
  <c r="S99" i="26"/>
  <c r="R99" i="26"/>
  <c r="Q99" i="26"/>
  <c r="P99" i="26"/>
  <c r="O99" i="26"/>
  <c r="N99" i="26"/>
  <c r="M99" i="26"/>
  <c r="L99" i="26"/>
  <c r="K99" i="26"/>
  <c r="J99" i="26"/>
  <c r="I99" i="26"/>
  <c r="H99" i="26"/>
  <c r="G99" i="26"/>
  <c r="F99" i="26"/>
  <c r="E99" i="26"/>
  <c r="D99" i="26"/>
  <c r="BN98" i="26"/>
  <c r="BM98" i="26"/>
  <c r="BL98" i="26"/>
  <c r="BK98" i="26"/>
  <c r="BJ98" i="26"/>
  <c r="BI98" i="26"/>
  <c r="BH98" i="26"/>
  <c r="BG98" i="26"/>
  <c r="BF98" i="26"/>
  <c r="BE98" i="26"/>
  <c r="BD98" i="26"/>
  <c r="BC98" i="26"/>
  <c r="BB98" i="26"/>
  <c r="BA98" i="26"/>
  <c r="AZ98" i="26"/>
  <c r="AY98" i="26"/>
  <c r="AX98" i="26"/>
  <c r="AW98" i="26"/>
  <c r="AV98" i="26"/>
  <c r="AU98" i="26"/>
  <c r="AT98" i="26"/>
  <c r="AS98" i="26"/>
  <c r="AR98" i="26"/>
  <c r="AQ98" i="26"/>
  <c r="AP98" i="26"/>
  <c r="AO98" i="26"/>
  <c r="AN98" i="26"/>
  <c r="AM98" i="26"/>
  <c r="AL98" i="26"/>
  <c r="AK98" i="26"/>
  <c r="AJ98" i="26"/>
  <c r="AI98" i="26"/>
  <c r="AH98" i="26"/>
  <c r="AG98" i="26"/>
  <c r="AF98" i="26"/>
  <c r="AE98" i="26"/>
  <c r="AD98" i="26"/>
  <c r="AC98" i="26"/>
  <c r="AB98" i="26"/>
  <c r="AA98" i="26"/>
  <c r="Z98" i="26"/>
  <c r="Y98" i="26"/>
  <c r="X98" i="26"/>
  <c r="W98" i="26"/>
  <c r="V98" i="26"/>
  <c r="U98" i="26"/>
  <c r="T98" i="26"/>
  <c r="S98" i="26"/>
  <c r="R98" i="26"/>
  <c r="Q98" i="26"/>
  <c r="P98" i="26"/>
  <c r="O98" i="26"/>
  <c r="N98" i="26"/>
  <c r="M98" i="26"/>
  <c r="L98" i="26"/>
  <c r="K98" i="26"/>
  <c r="J98" i="26"/>
  <c r="I98" i="26"/>
  <c r="H98" i="26"/>
  <c r="G98" i="26"/>
  <c r="F98" i="26"/>
  <c r="E98" i="26"/>
  <c r="D98" i="26"/>
  <c r="BN97" i="26"/>
  <c r="BM97" i="26"/>
  <c r="BL97" i="26"/>
  <c r="BK97" i="26"/>
  <c r="BJ97" i="26"/>
  <c r="BI97" i="26"/>
  <c r="BH97" i="26"/>
  <c r="BG97" i="26"/>
  <c r="BF97" i="26"/>
  <c r="BE97" i="26"/>
  <c r="BD97" i="26"/>
  <c r="BC97" i="26"/>
  <c r="BB97" i="26"/>
  <c r="BA97" i="26"/>
  <c r="AZ97" i="26"/>
  <c r="AY97" i="26"/>
  <c r="AX97" i="26"/>
  <c r="AW97" i="26"/>
  <c r="AV97" i="26"/>
  <c r="AU97" i="26"/>
  <c r="AT97" i="26"/>
  <c r="AS97" i="26"/>
  <c r="AR97" i="26"/>
  <c r="AQ97" i="26"/>
  <c r="AP97" i="26"/>
  <c r="AO97" i="26"/>
  <c r="AN97" i="26"/>
  <c r="AM97" i="26"/>
  <c r="AL97" i="26"/>
  <c r="AK97" i="26"/>
  <c r="AJ97" i="26"/>
  <c r="AI97" i="26"/>
  <c r="AH97" i="26"/>
  <c r="AG97" i="26"/>
  <c r="AF97" i="26"/>
  <c r="AE97" i="26"/>
  <c r="AD97" i="26"/>
  <c r="AC97" i="26"/>
  <c r="AB97" i="26"/>
  <c r="AA97" i="26"/>
  <c r="Z97" i="26"/>
  <c r="Y97" i="26"/>
  <c r="X97" i="26"/>
  <c r="W97" i="26"/>
  <c r="V97" i="26"/>
  <c r="U97" i="26"/>
  <c r="T97" i="26"/>
  <c r="S97" i="26"/>
  <c r="R97" i="26"/>
  <c r="Q97" i="26"/>
  <c r="P97" i="26"/>
  <c r="O97" i="26"/>
  <c r="N97" i="26"/>
  <c r="M97" i="26"/>
  <c r="L97" i="26"/>
  <c r="K97" i="26"/>
  <c r="J97" i="26"/>
  <c r="I97" i="26"/>
  <c r="H97" i="26"/>
  <c r="G97" i="26"/>
  <c r="F97" i="26"/>
  <c r="E97" i="26"/>
  <c r="D97" i="26"/>
  <c r="BN96" i="26"/>
  <c r="BM96" i="26"/>
  <c r="BL96" i="26"/>
  <c r="BK96" i="26"/>
  <c r="BJ96" i="26"/>
  <c r="BI96" i="26"/>
  <c r="BH96" i="26"/>
  <c r="BG96" i="26"/>
  <c r="BF96" i="26"/>
  <c r="BE96" i="26"/>
  <c r="BD96" i="26"/>
  <c r="BC96" i="26"/>
  <c r="BB96" i="26"/>
  <c r="BA96" i="26"/>
  <c r="AZ96" i="26"/>
  <c r="AY96" i="26"/>
  <c r="AX96" i="26"/>
  <c r="AW96" i="26"/>
  <c r="AV96" i="26"/>
  <c r="AU96" i="26"/>
  <c r="AT96" i="26"/>
  <c r="AS96" i="26"/>
  <c r="AR96" i="26"/>
  <c r="AQ96" i="26"/>
  <c r="AP96" i="26"/>
  <c r="AO96" i="26"/>
  <c r="AN96" i="26"/>
  <c r="AM96" i="26"/>
  <c r="AL96" i="26"/>
  <c r="AK96" i="26"/>
  <c r="AJ96" i="26"/>
  <c r="AI96" i="26"/>
  <c r="AH96" i="26"/>
  <c r="AG96" i="26"/>
  <c r="AF96" i="26"/>
  <c r="AE96" i="26"/>
  <c r="AD96" i="26"/>
  <c r="AC96" i="26"/>
  <c r="AB96" i="26"/>
  <c r="AA96" i="26"/>
  <c r="Z96" i="26"/>
  <c r="Y96" i="26"/>
  <c r="X96" i="26"/>
  <c r="W96" i="26"/>
  <c r="V96" i="26"/>
  <c r="U96" i="26"/>
  <c r="T96" i="26"/>
  <c r="S96" i="26"/>
  <c r="R96" i="26"/>
  <c r="Q96" i="26"/>
  <c r="P96" i="26"/>
  <c r="O96" i="26"/>
  <c r="N96" i="26"/>
  <c r="M96" i="26"/>
  <c r="L96" i="26"/>
  <c r="K96" i="26"/>
  <c r="J96" i="26"/>
  <c r="I96" i="26"/>
  <c r="H96" i="26"/>
  <c r="G96" i="26"/>
  <c r="F96" i="26"/>
  <c r="E96" i="26"/>
  <c r="D96" i="26"/>
  <c r="BN95" i="26"/>
  <c r="BM95" i="26"/>
  <c r="BL95" i="26"/>
  <c r="BK95" i="26"/>
  <c r="BJ95" i="26"/>
  <c r="BI95" i="26"/>
  <c r="BH95" i="26"/>
  <c r="BG95" i="26"/>
  <c r="BF95" i="26"/>
  <c r="BE95" i="26"/>
  <c r="BD95" i="26"/>
  <c r="BC95" i="26"/>
  <c r="BB95" i="26"/>
  <c r="BA95" i="26"/>
  <c r="AZ95" i="26"/>
  <c r="AY95" i="26"/>
  <c r="AX95" i="26"/>
  <c r="AW95" i="26"/>
  <c r="AV95" i="26"/>
  <c r="AU95" i="26"/>
  <c r="AT95" i="26"/>
  <c r="AS95" i="26"/>
  <c r="AR95" i="26"/>
  <c r="AQ95" i="26"/>
  <c r="AP95" i="26"/>
  <c r="AO95" i="26"/>
  <c r="AN95" i="26"/>
  <c r="AM95" i="26"/>
  <c r="AL95" i="26"/>
  <c r="AK95" i="26"/>
  <c r="AJ95" i="26"/>
  <c r="AI95" i="26"/>
  <c r="AH95" i="26"/>
  <c r="AG95" i="26"/>
  <c r="AF95" i="26"/>
  <c r="AE95" i="26"/>
  <c r="AD95" i="26"/>
  <c r="AC95" i="26"/>
  <c r="AB95" i="26"/>
  <c r="AA95" i="26"/>
  <c r="Z95" i="26"/>
  <c r="Y95" i="26"/>
  <c r="X95" i="26"/>
  <c r="W95" i="26"/>
  <c r="V95" i="26"/>
  <c r="U95" i="26"/>
  <c r="T95" i="26"/>
  <c r="S95" i="26"/>
  <c r="R95" i="26"/>
  <c r="Q95" i="26"/>
  <c r="P95" i="26"/>
  <c r="O95" i="26"/>
  <c r="N95" i="26"/>
  <c r="M95" i="26"/>
  <c r="L95" i="26"/>
  <c r="K95" i="26"/>
  <c r="J95" i="26"/>
  <c r="I95" i="26"/>
  <c r="H95" i="26"/>
  <c r="G95" i="26"/>
  <c r="F95" i="26"/>
  <c r="E95" i="26"/>
  <c r="D95" i="26"/>
  <c r="BN94" i="26"/>
  <c r="BM94" i="26"/>
  <c r="BL94" i="26"/>
  <c r="BK94" i="26"/>
  <c r="BJ94" i="26"/>
  <c r="BI94" i="26"/>
  <c r="BH94" i="26"/>
  <c r="BG94" i="26"/>
  <c r="BF94" i="26"/>
  <c r="BE94" i="26"/>
  <c r="BD94" i="26"/>
  <c r="BC94" i="26"/>
  <c r="BB94" i="26"/>
  <c r="BA94" i="26"/>
  <c r="AZ94" i="26"/>
  <c r="AY94" i="26"/>
  <c r="AX94" i="26"/>
  <c r="AW94" i="26"/>
  <c r="AV94" i="26"/>
  <c r="AU94" i="26"/>
  <c r="AT94" i="26"/>
  <c r="AS94" i="26"/>
  <c r="AR94" i="26"/>
  <c r="AQ94" i="26"/>
  <c r="AP94" i="26"/>
  <c r="AO94" i="26"/>
  <c r="AN94" i="26"/>
  <c r="AM94" i="26"/>
  <c r="AL94" i="26"/>
  <c r="AK94" i="26"/>
  <c r="AJ94" i="26"/>
  <c r="AI94" i="26"/>
  <c r="AH94" i="26"/>
  <c r="AG94" i="26"/>
  <c r="AF94" i="26"/>
  <c r="AE94" i="26"/>
  <c r="AD94" i="26"/>
  <c r="AC94" i="26"/>
  <c r="AB94" i="26"/>
  <c r="AA94" i="26"/>
  <c r="Z94" i="26"/>
  <c r="Y94" i="26"/>
  <c r="X94" i="26"/>
  <c r="W94" i="26"/>
  <c r="V94" i="26"/>
  <c r="U94" i="26"/>
  <c r="T94" i="26"/>
  <c r="S94" i="26"/>
  <c r="R94" i="26"/>
  <c r="Q94" i="26"/>
  <c r="P94" i="26"/>
  <c r="O94" i="26"/>
  <c r="N94" i="26"/>
  <c r="M94" i="26"/>
  <c r="L94" i="26"/>
  <c r="K94" i="26"/>
  <c r="J94" i="26"/>
  <c r="I94" i="26"/>
  <c r="H94" i="26"/>
  <c r="G94" i="26"/>
  <c r="F94" i="26"/>
  <c r="E94" i="26"/>
  <c r="D94" i="26"/>
  <c r="BN93" i="26"/>
  <c r="BM93" i="26"/>
  <c r="BL93" i="26"/>
  <c r="BK93" i="26"/>
  <c r="BJ93" i="26"/>
  <c r="BI93" i="26"/>
  <c r="BH93" i="26"/>
  <c r="BG93" i="26"/>
  <c r="BF93" i="26"/>
  <c r="BE93" i="26"/>
  <c r="BD93" i="26"/>
  <c r="BC93" i="26"/>
  <c r="BB93" i="26"/>
  <c r="BA93" i="26"/>
  <c r="AZ93" i="26"/>
  <c r="AY93" i="26"/>
  <c r="AX93" i="26"/>
  <c r="AW93" i="26"/>
  <c r="AV93" i="26"/>
  <c r="AU93" i="26"/>
  <c r="AT93" i="26"/>
  <c r="AS93" i="26"/>
  <c r="AR93" i="26"/>
  <c r="AQ93" i="26"/>
  <c r="AP93" i="26"/>
  <c r="AO93" i="26"/>
  <c r="AN93" i="26"/>
  <c r="AM93" i="26"/>
  <c r="AL93" i="26"/>
  <c r="AK93" i="26"/>
  <c r="AJ93" i="26"/>
  <c r="AI93" i="26"/>
  <c r="AH93" i="26"/>
  <c r="AG93" i="26"/>
  <c r="AF93" i="26"/>
  <c r="AE93" i="26"/>
  <c r="AD93" i="26"/>
  <c r="AC93" i="26"/>
  <c r="AB93" i="26"/>
  <c r="AA93" i="26"/>
  <c r="Z93" i="26"/>
  <c r="Y93" i="26"/>
  <c r="X93" i="26"/>
  <c r="W93" i="26"/>
  <c r="V93" i="26"/>
  <c r="U93" i="26"/>
  <c r="T93" i="26"/>
  <c r="S93" i="26"/>
  <c r="R93" i="26"/>
  <c r="Q93" i="26"/>
  <c r="P93" i="26"/>
  <c r="O93" i="26"/>
  <c r="N93" i="26"/>
  <c r="M93" i="26"/>
  <c r="L93" i="26"/>
  <c r="K93" i="26"/>
  <c r="J93" i="26"/>
  <c r="I93" i="26"/>
  <c r="H93" i="26"/>
  <c r="G93" i="26"/>
  <c r="F93" i="26"/>
  <c r="E93" i="26"/>
  <c r="D93" i="26"/>
  <c r="BN92" i="26"/>
  <c r="BM92" i="26"/>
  <c r="BL92" i="26"/>
  <c r="BK92" i="26"/>
  <c r="BJ92" i="26"/>
  <c r="BI92" i="26"/>
  <c r="BH92" i="26"/>
  <c r="BG92" i="26"/>
  <c r="BF92" i="26"/>
  <c r="BE92" i="26"/>
  <c r="BD92" i="26"/>
  <c r="BC92" i="26"/>
  <c r="BB92" i="26"/>
  <c r="BA92" i="26"/>
  <c r="AZ92" i="26"/>
  <c r="AY92" i="26"/>
  <c r="AX92" i="26"/>
  <c r="AW92" i="26"/>
  <c r="AV92" i="26"/>
  <c r="AU92" i="26"/>
  <c r="AT92" i="26"/>
  <c r="AS92" i="26"/>
  <c r="AR92" i="26"/>
  <c r="AQ92" i="26"/>
  <c r="AP92" i="26"/>
  <c r="AO92" i="26"/>
  <c r="AN92" i="26"/>
  <c r="AM92" i="26"/>
  <c r="AL92" i="26"/>
  <c r="AK92" i="26"/>
  <c r="AJ92" i="26"/>
  <c r="AI92" i="26"/>
  <c r="AH92" i="26"/>
  <c r="AG92" i="26"/>
  <c r="AF92" i="26"/>
  <c r="AE92" i="26"/>
  <c r="AD92" i="26"/>
  <c r="AC92" i="26"/>
  <c r="AB92" i="26"/>
  <c r="AA92" i="26"/>
  <c r="Z92" i="26"/>
  <c r="Y92" i="26"/>
  <c r="X92" i="26"/>
  <c r="W92" i="26"/>
  <c r="V92" i="26"/>
  <c r="U92" i="26"/>
  <c r="T92" i="26"/>
  <c r="S92" i="26"/>
  <c r="R92" i="26"/>
  <c r="Q92" i="26"/>
  <c r="P92" i="26"/>
  <c r="O92" i="26"/>
  <c r="N92" i="26"/>
  <c r="M92" i="26"/>
  <c r="L92" i="26"/>
  <c r="K92" i="26"/>
  <c r="J92" i="26"/>
  <c r="I92" i="26"/>
  <c r="H92" i="26"/>
  <c r="G92" i="26"/>
  <c r="F92" i="26"/>
  <c r="E92" i="26"/>
  <c r="D92" i="26"/>
  <c r="BN91" i="26"/>
  <c r="BM91" i="26"/>
  <c r="BL91" i="26"/>
  <c r="BK91" i="26"/>
  <c r="BJ91" i="26"/>
  <c r="BI91" i="26"/>
  <c r="BH91" i="26"/>
  <c r="BG91" i="26"/>
  <c r="BF91" i="26"/>
  <c r="BE91" i="26"/>
  <c r="BD91" i="26"/>
  <c r="BC91" i="26"/>
  <c r="BB91" i="26"/>
  <c r="BA91" i="26"/>
  <c r="AZ91" i="26"/>
  <c r="AY91" i="26"/>
  <c r="AX91" i="26"/>
  <c r="AW91" i="26"/>
  <c r="AV91" i="26"/>
  <c r="AU91" i="26"/>
  <c r="AT91" i="26"/>
  <c r="AS91" i="26"/>
  <c r="AR91" i="26"/>
  <c r="AQ91" i="26"/>
  <c r="AP91" i="26"/>
  <c r="AO91" i="26"/>
  <c r="AN91" i="26"/>
  <c r="AM91" i="26"/>
  <c r="AL91" i="26"/>
  <c r="AK91" i="26"/>
  <c r="AJ91" i="26"/>
  <c r="AI91" i="26"/>
  <c r="AH91" i="26"/>
  <c r="AG91" i="26"/>
  <c r="AF91" i="26"/>
  <c r="AE91" i="26"/>
  <c r="AD91" i="26"/>
  <c r="AC91" i="26"/>
  <c r="AB91" i="26"/>
  <c r="AA91" i="26"/>
  <c r="Z91" i="26"/>
  <c r="Y91" i="26"/>
  <c r="X91" i="26"/>
  <c r="W91" i="26"/>
  <c r="V91" i="26"/>
  <c r="U91" i="26"/>
  <c r="T91" i="26"/>
  <c r="S91" i="26"/>
  <c r="R91" i="26"/>
  <c r="Q91" i="26"/>
  <c r="P91" i="26"/>
  <c r="O91" i="26"/>
  <c r="N91" i="26"/>
  <c r="M91" i="26"/>
  <c r="L91" i="26"/>
  <c r="K91" i="26"/>
  <c r="J91" i="26"/>
  <c r="I91" i="26"/>
  <c r="H91" i="26"/>
  <c r="G91" i="26"/>
  <c r="F91" i="26"/>
  <c r="E91" i="26"/>
  <c r="D91" i="26"/>
  <c r="BN90" i="26"/>
  <c r="BM90" i="26"/>
  <c r="BL90" i="26"/>
  <c r="BK90" i="26"/>
  <c r="BJ90" i="26"/>
  <c r="BI90" i="26"/>
  <c r="BH90" i="26"/>
  <c r="BG90" i="26"/>
  <c r="BF90" i="26"/>
  <c r="BE90" i="26"/>
  <c r="BD90" i="26"/>
  <c r="BC90" i="26"/>
  <c r="BB90" i="26"/>
  <c r="BA90" i="26"/>
  <c r="AZ90" i="26"/>
  <c r="AY90" i="26"/>
  <c r="AX90" i="26"/>
  <c r="AW90" i="26"/>
  <c r="AV90" i="26"/>
  <c r="AU90" i="26"/>
  <c r="AT90" i="26"/>
  <c r="AS90" i="26"/>
  <c r="AR90" i="26"/>
  <c r="AQ90" i="26"/>
  <c r="AP90" i="26"/>
  <c r="AO90" i="26"/>
  <c r="AN90" i="26"/>
  <c r="AM90" i="26"/>
  <c r="AL90" i="26"/>
  <c r="AK90" i="26"/>
  <c r="AJ90" i="26"/>
  <c r="AI90" i="26"/>
  <c r="AH90" i="26"/>
  <c r="AG90" i="26"/>
  <c r="AF90" i="26"/>
  <c r="AE90" i="26"/>
  <c r="AD90" i="26"/>
  <c r="AC90" i="26"/>
  <c r="AB90" i="26"/>
  <c r="AA90" i="26"/>
  <c r="Z90" i="26"/>
  <c r="Y90" i="26"/>
  <c r="X90" i="26"/>
  <c r="W90" i="26"/>
  <c r="V90" i="26"/>
  <c r="U90" i="26"/>
  <c r="T90" i="26"/>
  <c r="S90" i="26"/>
  <c r="R90" i="26"/>
  <c r="Q90" i="26"/>
  <c r="P90" i="26"/>
  <c r="O90" i="26"/>
  <c r="N90" i="26"/>
  <c r="M90" i="26"/>
  <c r="L90" i="26"/>
  <c r="K90" i="26"/>
  <c r="J90" i="26"/>
  <c r="I90" i="26"/>
  <c r="H90" i="26"/>
  <c r="G90" i="26"/>
  <c r="F90" i="26"/>
  <c r="E90" i="26"/>
  <c r="D90" i="26"/>
  <c r="BN89" i="26"/>
  <c r="BM89" i="26"/>
  <c r="BL89" i="26"/>
  <c r="BK89" i="26"/>
  <c r="BJ89" i="26"/>
  <c r="BI89" i="26"/>
  <c r="BH89" i="26"/>
  <c r="BG89" i="26"/>
  <c r="BF89" i="26"/>
  <c r="BE89" i="26"/>
  <c r="BD89" i="26"/>
  <c r="BC89" i="26"/>
  <c r="BB89" i="26"/>
  <c r="BA89" i="26"/>
  <c r="AZ89" i="26"/>
  <c r="AY89" i="26"/>
  <c r="AX89" i="26"/>
  <c r="AW89" i="26"/>
  <c r="AV89" i="26"/>
  <c r="AU89" i="26"/>
  <c r="AT89" i="26"/>
  <c r="AS89" i="26"/>
  <c r="AR89" i="26"/>
  <c r="AQ89" i="26"/>
  <c r="AP89" i="26"/>
  <c r="AO89" i="26"/>
  <c r="AN89" i="26"/>
  <c r="AM89" i="26"/>
  <c r="AL89" i="26"/>
  <c r="AK89" i="26"/>
  <c r="AJ89" i="26"/>
  <c r="AI89" i="26"/>
  <c r="AH89" i="26"/>
  <c r="AG89" i="26"/>
  <c r="AF89" i="26"/>
  <c r="AE89" i="26"/>
  <c r="AD89" i="26"/>
  <c r="AC89" i="26"/>
  <c r="AB89" i="26"/>
  <c r="AA89" i="26"/>
  <c r="Z89" i="26"/>
  <c r="Y89" i="26"/>
  <c r="X89" i="26"/>
  <c r="W89" i="26"/>
  <c r="V89" i="26"/>
  <c r="U89" i="26"/>
  <c r="T89" i="26"/>
  <c r="S89" i="26"/>
  <c r="R89" i="26"/>
  <c r="Q89" i="26"/>
  <c r="P89" i="26"/>
  <c r="O89" i="26"/>
  <c r="N89" i="26"/>
  <c r="M89" i="26"/>
  <c r="L89" i="26"/>
  <c r="K89" i="26"/>
  <c r="J89" i="26"/>
  <c r="I89" i="26"/>
  <c r="H89" i="26"/>
  <c r="G89" i="26"/>
  <c r="F89" i="26"/>
  <c r="E89" i="26"/>
  <c r="D89" i="26"/>
  <c r="BN88" i="26"/>
  <c r="BM88" i="26"/>
  <c r="BL88" i="26"/>
  <c r="BK88" i="26"/>
  <c r="BJ88" i="26"/>
  <c r="BI88" i="26"/>
  <c r="BH88" i="26"/>
  <c r="BG88" i="26"/>
  <c r="BF88" i="26"/>
  <c r="BE88" i="26"/>
  <c r="BD88" i="26"/>
  <c r="BC88" i="26"/>
  <c r="BB88" i="26"/>
  <c r="BA88" i="26"/>
  <c r="AZ88" i="26"/>
  <c r="AY88" i="26"/>
  <c r="AX88" i="26"/>
  <c r="AW88" i="26"/>
  <c r="AV88" i="26"/>
  <c r="AU88" i="26"/>
  <c r="AT88" i="26"/>
  <c r="AS88" i="26"/>
  <c r="AR88" i="26"/>
  <c r="AQ88" i="26"/>
  <c r="AP88" i="26"/>
  <c r="AO88" i="26"/>
  <c r="AN88" i="26"/>
  <c r="AM88" i="26"/>
  <c r="AL88" i="26"/>
  <c r="AK88" i="26"/>
  <c r="AJ88" i="26"/>
  <c r="AI88" i="26"/>
  <c r="AH88" i="26"/>
  <c r="AG88" i="26"/>
  <c r="AF88" i="26"/>
  <c r="AE88" i="26"/>
  <c r="AD88" i="26"/>
  <c r="AC88" i="26"/>
  <c r="AB88" i="26"/>
  <c r="AA88" i="26"/>
  <c r="Z88" i="26"/>
  <c r="Y88" i="26"/>
  <c r="X88" i="26"/>
  <c r="W88" i="26"/>
  <c r="V88" i="26"/>
  <c r="U88" i="26"/>
  <c r="T88" i="26"/>
  <c r="S88" i="26"/>
  <c r="R88" i="26"/>
  <c r="Q88" i="26"/>
  <c r="P88" i="26"/>
  <c r="O88" i="26"/>
  <c r="N88" i="26"/>
  <c r="M88" i="26"/>
  <c r="L88" i="26"/>
  <c r="K88" i="26"/>
  <c r="J88" i="26"/>
  <c r="I88" i="26"/>
  <c r="H88" i="26"/>
  <c r="G88" i="26"/>
  <c r="F88" i="26"/>
  <c r="E88" i="26"/>
  <c r="D88" i="26"/>
  <c r="BN87" i="26"/>
  <c r="BM87" i="26"/>
  <c r="BL87" i="26"/>
  <c r="BK87" i="26"/>
  <c r="BJ87" i="26"/>
  <c r="BI87" i="26"/>
  <c r="BH87" i="26"/>
  <c r="BG87" i="26"/>
  <c r="BF87" i="26"/>
  <c r="BE87" i="26"/>
  <c r="BD87" i="26"/>
  <c r="BC87" i="26"/>
  <c r="BB87" i="26"/>
  <c r="BA87" i="26"/>
  <c r="AZ87" i="26"/>
  <c r="AY87" i="26"/>
  <c r="AX87" i="26"/>
  <c r="AW87" i="26"/>
  <c r="AV87" i="26"/>
  <c r="AU87" i="26"/>
  <c r="AT87" i="26"/>
  <c r="AS87" i="26"/>
  <c r="AR87" i="26"/>
  <c r="AQ87" i="26"/>
  <c r="AP87" i="26"/>
  <c r="AO87" i="26"/>
  <c r="AN87" i="26"/>
  <c r="AM87" i="26"/>
  <c r="AL87" i="26"/>
  <c r="AK87" i="26"/>
  <c r="AJ87" i="26"/>
  <c r="AI87" i="26"/>
  <c r="AH87" i="26"/>
  <c r="AG87" i="26"/>
  <c r="AF87" i="26"/>
  <c r="AE87" i="26"/>
  <c r="AD87" i="26"/>
  <c r="AC87" i="26"/>
  <c r="AB87" i="26"/>
  <c r="AA87" i="26"/>
  <c r="Z87" i="26"/>
  <c r="Y87" i="26"/>
  <c r="X87" i="26"/>
  <c r="W87" i="26"/>
  <c r="V87" i="26"/>
  <c r="U87" i="26"/>
  <c r="T87" i="26"/>
  <c r="S87" i="26"/>
  <c r="R87" i="26"/>
  <c r="Q87" i="26"/>
  <c r="P87" i="26"/>
  <c r="O87" i="26"/>
  <c r="N87" i="26"/>
  <c r="M87" i="26"/>
  <c r="L87" i="26"/>
  <c r="K87" i="26"/>
  <c r="J87" i="26"/>
  <c r="I87" i="26"/>
  <c r="H87" i="26"/>
  <c r="G87" i="26"/>
  <c r="F87" i="26"/>
  <c r="E87" i="26"/>
  <c r="D87" i="26"/>
  <c r="BN86" i="26"/>
  <c r="BM86" i="26"/>
  <c r="BL86" i="26"/>
  <c r="BK86" i="26"/>
  <c r="BJ86" i="26"/>
  <c r="BI86" i="26"/>
  <c r="BH86" i="26"/>
  <c r="BG86" i="26"/>
  <c r="BF86" i="26"/>
  <c r="BE86" i="26"/>
  <c r="BD86" i="26"/>
  <c r="BC86" i="26"/>
  <c r="BB86" i="26"/>
  <c r="BA86" i="26"/>
  <c r="AZ86" i="26"/>
  <c r="AY86" i="26"/>
  <c r="AX86" i="26"/>
  <c r="AW86" i="26"/>
  <c r="AV86" i="26"/>
  <c r="AU86" i="26"/>
  <c r="AT86" i="26"/>
  <c r="AS86" i="26"/>
  <c r="AR86" i="26"/>
  <c r="AQ86" i="26"/>
  <c r="AP86" i="26"/>
  <c r="AO86" i="26"/>
  <c r="AN86" i="26"/>
  <c r="AM86" i="26"/>
  <c r="AL86" i="26"/>
  <c r="AK86" i="26"/>
  <c r="AJ86" i="26"/>
  <c r="AI86" i="26"/>
  <c r="AH86" i="26"/>
  <c r="AG86" i="26"/>
  <c r="AF86" i="26"/>
  <c r="AE86" i="26"/>
  <c r="AD86" i="26"/>
  <c r="AC86" i="26"/>
  <c r="AB86" i="26"/>
  <c r="AA86" i="26"/>
  <c r="Z86" i="26"/>
  <c r="Y86" i="26"/>
  <c r="X86" i="26"/>
  <c r="W86" i="26"/>
  <c r="V86" i="26"/>
  <c r="U86" i="26"/>
  <c r="T86" i="26"/>
  <c r="S86" i="26"/>
  <c r="R86" i="26"/>
  <c r="Q86" i="26"/>
  <c r="P86" i="26"/>
  <c r="O86" i="26"/>
  <c r="N86" i="26"/>
  <c r="M86" i="26"/>
  <c r="L86" i="26"/>
  <c r="K86" i="26"/>
  <c r="J86" i="26"/>
  <c r="I86" i="26"/>
  <c r="H86" i="26"/>
  <c r="G86" i="26"/>
  <c r="F86" i="26"/>
  <c r="E86" i="26"/>
  <c r="D86" i="26"/>
  <c r="BN85" i="26"/>
  <c r="BM85" i="26"/>
  <c r="BL85" i="26"/>
  <c r="BK85" i="26"/>
  <c r="BJ85" i="26"/>
  <c r="BI85" i="26"/>
  <c r="BH85" i="26"/>
  <c r="BG85" i="26"/>
  <c r="BF85" i="26"/>
  <c r="BE85" i="26"/>
  <c r="BD85" i="26"/>
  <c r="BC85" i="26"/>
  <c r="BB85" i="26"/>
  <c r="BA85" i="26"/>
  <c r="AZ85" i="26"/>
  <c r="AY85" i="26"/>
  <c r="AX85" i="26"/>
  <c r="AW85" i="26"/>
  <c r="AV85" i="26"/>
  <c r="AU85" i="26"/>
  <c r="AT85" i="26"/>
  <c r="AS85" i="26"/>
  <c r="AR85" i="26"/>
  <c r="AQ85" i="26"/>
  <c r="AP85" i="26"/>
  <c r="AO85" i="26"/>
  <c r="AN85" i="26"/>
  <c r="AM85" i="26"/>
  <c r="AL85" i="26"/>
  <c r="AK85" i="26"/>
  <c r="AJ85" i="26"/>
  <c r="AI85" i="26"/>
  <c r="AH85" i="26"/>
  <c r="AG85" i="26"/>
  <c r="AF85" i="26"/>
  <c r="AE85" i="26"/>
  <c r="AD85" i="26"/>
  <c r="AC85" i="26"/>
  <c r="AB85" i="26"/>
  <c r="AA85" i="26"/>
  <c r="Z85" i="26"/>
  <c r="Y85" i="26"/>
  <c r="X85" i="26"/>
  <c r="W85" i="26"/>
  <c r="V85" i="26"/>
  <c r="U85" i="26"/>
  <c r="T85" i="26"/>
  <c r="S85" i="26"/>
  <c r="R85" i="26"/>
  <c r="Q85" i="26"/>
  <c r="P85" i="26"/>
  <c r="O85" i="26"/>
  <c r="N85" i="26"/>
  <c r="M85" i="26"/>
  <c r="L85" i="26"/>
  <c r="K85" i="26"/>
  <c r="J85" i="26"/>
  <c r="I85" i="26"/>
  <c r="H85" i="26"/>
  <c r="G85" i="26"/>
  <c r="F85" i="26"/>
  <c r="E85" i="26"/>
  <c r="D85" i="26"/>
  <c r="BN84" i="26"/>
  <c r="BM84" i="26"/>
  <c r="BL84" i="26"/>
  <c r="BK84" i="26"/>
  <c r="BJ84" i="26"/>
  <c r="BI84" i="26"/>
  <c r="BH84" i="26"/>
  <c r="BG84" i="26"/>
  <c r="BF84" i="26"/>
  <c r="BE84" i="26"/>
  <c r="BD84" i="26"/>
  <c r="BC84" i="26"/>
  <c r="BB84" i="26"/>
  <c r="BA84" i="26"/>
  <c r="AZ84" i="26"/>
  <c r="AY84" i="26"/>
  <c r="AX84" i="26"/>
  <c r="AW84" i="26"/>
  <c r="AV84" i="26"/>
  <c r="AU84" i="26"/>
  <c r="AT84" i="26"/>
  <c r="AS84" i="26"/>
  <c r="AR84" i="26"/>
  <c r="AQ84" i="26"/>
  <c r="AP84" i="26"/>
  <c r="AO84" i="26"/>
  <c r="AN84" i="26"/>
  <c r="AM84" i="26"/>
  <c r="AL84" i="26"/>
  <c r="AK84" i="26"/>
  <c r="AJ84" i="26"/>
  <c r="AI84" i="26"/>
  <c r="AH84" i="26"/>
  <c r="AG84" i="26"/>
  <c r="AF84" i="26"/>
  <c r="AE84" i="26"/>
  <c r="AD84" i="26"/>
  <c r="AC84" i="26"/>
  <c r="AB84" i="26"/>
  <c r="AA84" i="26"/>
  <c r="Z84" i="26"/>
  <c r="Y84" i="26"/>
  <c r="X84" i="26"/>
  <c r="W84" i="26"/>
  <c r="V84" i="26"/>
  <c r="U84" i="26"/>
  <c r="T84" i="26"/>
  <c r="S84" i="26"/>
  <c r="R84" i="26"/>
  <c r="Q84" i="26"/>
  <c r="P84" i="26"/>
  <c r="O84" i="26"/>
  <c r="N84" i="26"/>
  <c r="M84" i="26"/>
  <c r="L84" i="26"/>
  <c r="K84" i="26"/>
  <c r="J84" i="26"/>
  <c r="I84" i="26"/>
  <c r="H84" i="26"/>
  <c r="G84" i="26"/>
  <c r="F84" i="26"/>
  <c r="E84" i="26"/>
  <c r="D84" i="26"/>
  <c r="BN83" i="26"/>
  <c r="BM83" i="26"/>
  <c r="BL83" i="26"/>
  <c r="BK83" i="26"/>
  <c r="BJ83" i="26"/>
  <c r="BI83" i="26"/>
  <c r="BH83" i="26"/>
  <c r="BG83" i="26"/>
  <c r="BF83" i="26"/>
  <c r="BE83" i="26"/>
  <c r="BD83" i="26"/>
  <c r="BC83" i="26"/>
  <c r="BB83" i="26"/>
  <c r="BA83" i="26"/>
  <c r="AZ83" i="26"/>
  <c r="AY83" i="26"/>
  <c r="AX83" i="26"/>
  <c r="AW83" i="26"/>
  <c r="AV83" i="26"/>
  <c r="AU83" i="26"/>
  <c r="AT83" i="26"/>
  <c r="AS83" i="26"/>
  <c r="AR83" i="26"/>
  <c r="AQ83" i="26"/>
  <c r="AP83" i="26"/>
  <c r="AO83" i="26"/>
  <c r="AN83" i="26"/>
  <c r="AM83" i="26"/>
  <c r="AL83" i="26"/>
  <c r="AK83" i="26"/>
  <c r="AJ83" i="26"/>
  <c r="AI83" i="26"/>
  <c r="AH83" i="26"/>
  <c r="AG83" i="26"/>
  <c r="AF83" i="26"/>
  <c r="AE83" i="26"/>
  <c r="AD83" i="26"/>
  <c r="AC83" i="26"/>
  <c r="AB83" i="26"/>
  <c r="AA83" i="26"/>
  <c r="Z83" i="26"/>
  <c r="Y83" i="26"/>
  <c r="X83" i="26"/>
  <c r="W83" i="26"/>
  <c r="V83" i="26"/>
  <c r="U83" i="26"/>
  <c r="T83" i="26"/>
  <c r="S83" i="26"/>
  <c r="R83" i="26"/>
  <c r="Q83" i="26"/>
  <c r="P83" i="26"/>
  <c r="O83" i="26"/>
  <c r="N83" i="26"/>
  <c r="M83" i="26"/>
  <c r="L83" i="26"/>
  <c r="K83" i="26"/>
  <c r="J83" i="26"/>
  <c r="I83" i="26"/>
  <c r="H83" i="26"/>
  <c r="G83" i="26"/>
  <c r="F83" i="26"/>
  <c r="E83" i="26"/>
  <c r="D83" i="26"/>
  <c r="BN82" i="26"/>
  <c r="BM82" i="26"/>
  <c r="BL82" i="26"/>
  <c r="BK82" i="26"/>
  <c r="BJ82" i="26"/>
  <c r="BI82" i="26"/>
  <c r="BH82" i="26"/>
  <c r="BG82" i="26"/>
  <c r="BF82" i="26"/>
  <c r="BE82" i="26"/>
  <c r="BD82" i="26"/>
  <c r="BC82" i="26"/>
  <c r="BB82" i="26"/>
  <c r="BA82" i="26"/>
  <c r="AZ82" i="26"/>
  <c r="AY82" i="26"/>
  <c r="AX82" i="26"/>
  <c r="AW82" i="26"/>
  <c r="AV82" i="26"/>
  <c r="AU82" i="26"/>
  <c r="AT82" i="26"/>
  <c r="AS82" i="26"/>
  <c r="AR82" i="26"/>
  <c r="AQ82" i="26"/>
  <c r="AP82" i="26"/>
  <c r="AO82" i="26"/>
  <c r="AN82" i="26"/>
  <c r="AM82" i="26"/>
  <c r="AL82" i="26"/>
  <c r="AK82" i="26"/>
  <c r="AJ82" i="26"/>
  <c r="AI82" i="26"/>
  <c r="AH82" i="26"/>
  <c r="AG82" i="26"/>
  <c r="AF82" i="26"/>
  <c r="AE82" i="26"/>
  <c r="AD82" i="26"/>
  <c r="AC82" i="26"/>
  <c r="AB82" i="26"/>
  <c r="AA82" i="26"/>
  <c r="Z82" i="26"/>
  <c r="Y82" i="26"/>
  <c r="X82" i="26"/>
  <c r="W82" i="26"/>
  <c r="V82" i="26"/>
  <c r="U82" i="26"/>
  <c r="T82" i="26"/>
  <c r="S82" i="26"/>
  <c r="R82" i="26"/>
  <c r="Q82" i="26"/>
  <c r="P82" i="26"/>
  <c r="O82" i="26"/>
  <c r="N82" i="26"/>
  <c r="M82" i="26"/>
  <c r="L82" i="26"/>
  <c r="K82" i="26"/>
  <c r="J82" i="26"/>
  <c r="I82" i="26"/>
  <c r="H82" i="26"/>
  <c r="G82" i="26"/>
  <c r="F82" i="26"/>
  <c r="E82" i="26"/>
  <c r="D82" i="26"/>
  <c r="BN81" i="26"/>
  <c r="BM81" i="26"/>
  <c r="BL81" i="26"/>
  <c r="BK81" i="26"/>
  <c r="BJ81" i="26"/>
  <c r="BI81" i="26"/>
  <c r="BH81" i="26"/>
  <c r="BG81" i="26"/>
  <c r="BF81" i="26"/>
  <c r="BE81" i="26"/>
  <c r="BD81" i="26"/>
  <c r="BC81" i="26"/>
  <c r="BB81" i="26"/>
  <c r="BA81" i="26"/>
  <c r="AZ81" i="26"/>
  <c r="AY81" i="26"/>
  <c r="AX81" i="26"/>
  <c r="AW81" i="26"/>
  <c r="AV81" i="26"/>
  <c r="AU81" i="26"/>
  <c r="AT81" i="26"/>
  <c r="AS81" i="26"/>
  <c r="AR81" i="26"/>
  <c r="AQ81" i="26"/>
  <c r="AP81" i="26"/>
  <c r="AO81" i="26"/>
  <c r="AN81" i="26"/>
  <c r="AM81" i="26"/>
  <c r="AL81" i="26"/>
  <c r="AK81" i="26"/>
  <c r="AJ81" i="26"/>
  <c r="AI81" i="26"/>
  <c r="AH81" i="26"/>
  <c r="AG81" i="26"/>
  <c r="AF81" i="26"/>
  <c r="AE81" i="26"/>
  <c r="AD81" i="26"/>
  <c r="AC81" i="26"/>
  <c r="AB81" i="26"/>
  <c r="AA81" i="26"/>
  <c r="Z81" i="26"/>
  <c r="Y81" i="26"/>
  <c r="X81" i="26"/>
  <c r="W81" i="26"/>
  <c r="V81" i="26"/>
  <c r="U81" i="26"/>
  <c r="T81" i="26"/>
  <c r="S81" i="26"/>
  <c r="R81" i="26"/>
  <c r="Q81" i="26"/>
  <c r="P81" i="26"/>
  <c r="O81" i="26"/>
  <c r="N81" i="26"/>
  <c r="M81" i="26"/>
  <c r="L81" i="26"/>
  <c r="K81" i="26"/>
  <c r="J81" i="26"/>
  <c r="I81" i="26"/>
  <c r="H81" i="26"/>
  <c r="G81" i="26"/>
  <c r="F81" i="26"/>
  <c r="E81" i="26"/>
  <c r="D81" i="26"/>
  <c r="BN80" i="26"/>
  <c r="BM80" i="26"/>
  <c r="BL80" i="26"/>
  <c r="BK80" i="26"/>
  <c r="BJ80" i="26"/>
  <c r="BI80" i="26"/>
  <c r="BH80" i="26"/>
  <c r="BG80" i="26"/>
  <c r="BF80" i="26"/>
  <c r="BE80" i="26"/>
  <c r="BD80" i="26"/>
  <c r="BC80" i="26"/>
  <c r="BB80" i="26"/>
  <c r="BA80" i="26"/>
  <c r="AZ80" i="26"/>
  <c r="AY80" i="26"/>
  <c r="AX80" i="26"/>
  <c r="AW80" i="26"/>
  <c r="AV80" i="26"/>
  <c r="AU80" i="26"/>
  <c r="AT80" i="26"/>
  <c r="AS80" i="26"/>
  <c r="AR80" i="26"/>
  <c r="AQ80" i="26"/>
  <c r="AP80" i="26"/>
  <c r="AO80" i="26"/>
  <c r="AN80" i="26"/>
  <c r="AM80" i="26"/>
  <c r="AL80" i="26"/>
  <c r="AK80" i="26"/>
  <c r="AJ80" i="26"/>
  <c r="AI80" i="26"/>
  <c r="AH80" i="26"/>
  <c r="AG80" i="26"/>
  <c r="AF80" i="26"/>
  <c r="AE80" i="26"/>
  <c r="AD80" i="26"/>
  <c r="AC80" i="26"/>
  <c r="AB80" i="26"/>
  <c r="AA80" i="26"/>
  <c r="Z80" i="26"/>
  <c r="Y80" i="26"/>
  <c r="X80" i="26"/>
  <c r="W80" i="26"/>
  <c r="V80" i="26"/>
  <c r="U80" i="26"/>
  <c r="T80" i="26"/>
  <c r="S80" i="26"/>
  <c r="R80" i="26"/>
  <c r="Q80" i="26"/>
  <c r="P80" i="26"/>
  <c r="O80" i="26"/>
  <c r="N80" i="26"/>
  <c r="M80" i="26"/>
  <c r="L80" i="26"/>
  <c r="K80" i="26"/>
  <c r="J80" i="26"/>
  <c r="I80" i="26"/>
  <c r="H80" i="26"/>
  <c r="G80" i="26"/>
  <c r="F80" i="26"/>
  <c r="E80" i="26"/>
  <c r="D80" i="26"/>
  <c r="BN79" i="26"/>
  <c r="BM79" i="26"/>
  <c r="BL79" i="26"/>
  <c r="BK79" i="26"/>
  <c r="BJ79" i="26"/>
  <c r="BI79" i="26"/>
  <c r="BH79" i="26"/>
  <c r="BG79" i="26"/>
  <c r="BF79" i="26"/>
  <c r="BE79" i="26"/>
  <c r="BD79" i="26"/>
  <c r="BC79" i="26"/>
  <c r="BB79" i="26"/>
  <c r="BA79" i="26"/>
  <c r="AZ79" i="26"/>
  <c r="AY79" i="26"/>
  <c r="AX79" i="26"/>
  <c r="AW79" i="26"/>
  <c r="AV79" i="26"/>
  <c r="AU79" i="26"/>
  <c r="AT79" i="26"/>
  <c r="AS79" i="26"/>
  <c r="AR79" i="26"/>
  <c r="AQ79" i="26"/>
  <c r="AP79" i="26"/>
  <c r="AO79" i="26"/>
  <c r="AN79" i="26"/>
  <c r="AM79" i="26"/>
  <c r="AL79" i="26"/>
  <c r="AK79" i="26"/>
  <c r="AJ79" i="26"/>
  <c r="AI79" i="26"/>
  <c r="AH79" i="26"/>
  <c r="AG79" i="26"/>
  <c r="AF79" i="26"/>
  <c r="AE79" i="26"/>
  <c r="AD79" i="26"/>
  <c r="AC79" i="26"/>
  <c r="AB79" i="26"/>
  <c r="AA79" i="26"/>
  <c r="Z79" i="26"/>
  <c r="Y79" i="26"/>
  <c r="X79" i="26"/>
  <c r="W79" i="26"/>
  <c r="V79" i="26"/>
  <c r="U79" i="26"/>
  <c r="T79" i="26"/>
  <c r="S79" i="26"/>
  <c r="R79" i="26"/>
  <c r="Q79" i="26"/>
  <c r="P79" i="26"/>
  <c r="O79" i="26"/>
  <c r="N79" i="26"/>
  <c r="M79" i="26"/>
  <c r="L79" i="26"/>
  <c r="K79" i="26"/>
  <c r="J79" i="26"/>
  <c r="I79" i="26"/>
  <c r="H79" i="26"/>
  <c r="G79" i="26"/>
  <c r="F79" i="26"/>
  <c r="E79" i="26"/>
  <c r="D79" i="26"/>
  <c r="BN78" i="26"/>
  <c r="BM78" i="26"/>
  <c r="BL78" i="26"/>
  <c r="BK78" i="26"/>
  <c r="BJ78" i="26"/>
  <c r="BI78" i="26"/>
  <c r="BH78" i="26"/>
  <c r="BG78" i="26"/>
  <c r="BF78" i="26"/>
  <c r="BE78" i="26"/>
  <c r="BD78" i="26"/>
  <c r="BC78" i="26"/>
  <c r="BB78" i="26"/>
  <c r="BA78" i="26"/>
  <c r="AZ78" i="26"/>
  <c r="AY78" i="26"/>
  <c r="AX78" i="26"/>
  <c r="AW78" i="26"/>
  <c r="AV78" i="26"/>
  <c r="AU78" i="26"/>
  <c r="AT78" i="26"/>
  <c r="AS78" i="26"/>
  <c r="AR78" i="26"/>
  <c r="AQ78" i="26"/>
  <c r="AP78" i="26"/>
  <c r="AO78" i="26"/>
  <c r="AN78" i="26"/>
  <c r="AM78" i="26"/>
  <c r="AL78" i="26"/>
  <c r="AK78" i="26"/>
  <c r="AJ78" i="26"/>
  <c r="AI78" i="26"/>
  <c r="AH78" i="26"/>
  <c r="AG78" i="26"/>
  <c r="AF78" i="26"/>
  <c r="AE78" i="26"/>
  <c r="AD78" i="26"/>
  <c r="AC78" i="26"/>
  <c r="AB78" i="26"/>
  <c r="AA78" i="26"/>
  <c r="Z78" i="26"/>
  <c r="Y78" i="26"/>
  <c r="X78" i="26"/>
  <c r="W78" i="26"/>
  <c r="V78" i="26"/>
  <c r="U78" i="26"/>
  <c r="T78" i="26"/>
  <c r="S78" i="26"/>
  <c r="R78" i="26"/>
  <c r="Q78" i="26"/>
  <c r="P78" i="26"/>
  <c r="O78" i="26"/>
  <c r="N78" i="26"/>
  <c r="M78" i="26"/>
  <c r="L78" i="26"/>
  <c r="K78" i="26"/>
  <c r="J78" i="26"/>
  <c r="I78" i="26"/>
  <c r="H78" i="26"/>
  <c r="G78" i="26"/>
  <c r="F78" i="26"/>
  <c r="E78" i="26"/>
  <c r="D78" i="26"/>
  <c r="BN77" i="26"/>
  <c r="BM77" i="26"/>
  <c r="BL77" i="26"/>
  <c r="BK77" i="26"/>
  <c r="BJ77" i="26"/>
  <c r="BI77" i="26"/>
  <c r="BH77" i="26"/>
  <c r="BG77" i="26"/>
  <c r="BF77" i="26"/>
  <c r="BE77" i="26"/>
  <c r="BD77" i="26"/>
  <c r="BC77" i="26"/>
  <c r="BB77" i="26"/>
  <c r="BA77" i="26"/>
  <c r="AZ77" i="26"/>
  <c r="AY77" i="26"/>
  <c r="AX77" i="26"/>
  <c r="AW77" i="26"/>
  <c r="AV77" i="26"/>
  <c r="AU77" i="26"/>
  <c r="AT77" i="26"/>
  <c r="AS77" i="26"/>
  <c r="AR77" i="26"/>
  <c r="AQ77" i="26"/>
  <c r="AP77" i="26"/>
  <c r="AO77" i="26"/>
  <c r="AN77" i="26"/>
  <c r="AM77" i="26"/>
  <c r="AL77" i="26"/>
  <c r="AK77" i="26"/>
  <c r="AJ77" i="26"/>
  <c r="AI77" i="26"/>
  <c r="AH77" i="26"/>
  <c r="AG77" i="26"/>
  <c r="AF77" i="26"/>
  <c r="AE77" i="26"/>
  <c r="AD77" i="26"/>
  <c r="AC77" i="26"/>
  <c r="AB77" i="26"/>
  <c r="AA77" i="26"/>
  <c r="Z77" i="26"/>
  <c r="Y77" i="26"/>
  <c r="X77" i="26"/>
  <c r="W77" i="26"/>
  <c r="V77" i="26"/>
  <c r="U77" i="26"/>
  <c r="T77" i="26"/>
  <c r="S77" i="26"/>
  <c r="R77" i="26"/>
  <c r="Q77" i="26"/>
  <c r="P77" i="26"/>
  <c r="O77" i="26"/>
  <c r="N77" i="26"/>
  <c r="M77" i="26"/>
  <c r="L77" i="26"/>
  <c r="K77" i="26"/>
  <c r="J77" i="26"/>
  <c r="I77" i="26"/>
  <c r="H77" i="26"/>
  <c r="G77" i="26"/>
  <c r="F77" i="26"/>
  <c r="E77" i="26"/>
  <c r="D77" i="26"/>
  <c r="BN76" i="26"/>
  <c r="BM76" i="26"/>
  <c r="BL76" i="26"/>
  <c r="BK76" i="26"/>
  <c r="BJ76" i="26"/>
  <c r="BI76" i="26"/>
  <c r="BH76" i="26"/>
  <c r="BG76" i="26"/>
  <c r="BF76" i="26"/>
  <c r="BE76" i="26"/>
  <c r="BD76" i="26"/>
  <c r="BC76" i="26"/>
  <c r="BB76" i="26"/>
  <c r="BA76" i="26"/>
  <c r="AZ76" i="26"/>
  <c r="AY76" i="26"/>
  <c r="AX76" i="26"/>
  <c r="AW76" i="26"/>
  <c r="AV76" i="26"/>
  <c r="AU76" i="26"/>
  <c r="AT76" i="26"/>
  <c r="AS76" i="26"/>
  <c r="AR76" i="26"/>
  <c r="AQ76" i="26"/>
  <c r="AP76" i="26"/>
  <c r="AO76" i="26"/>
  <c r="AN76" i="26"/>
  <c r="AM76" i="26"/>
  <c r="AL76" i="26"/>
  <c r="AK76" i="26"/>
  <c r="AJ76" i="26"/>
  <c r="AI76" i="26"/>
  <c r="AH76" i="26"/>
  <c r="AG76" i="26"/>
  <c r="AF76" i="26"/>
  <c r="AE76" i="26"/>
  <c r="AD76" i="26"/>
  <c r="AC76" i="26"/>
  <c r="AB76" i="26"/>
  <c r="AA76" i="26"/>
  <c r="Z76" i="26"/>
  <c r="Y76" i="26"/>
  <c r="X76" i="26"/>
  <c r="W76" i="26"/>
  <c r="V76" i="26"/>
  <c r="U76" i="26"/>
  <c r="T76" i="26"/>
  <c r="S76" i="26"/>
  <c r="R76" i="26"/>
  <c r="Q76" i="26"/>
  <c r="P76" i="26"/>
  <c r="O76" i="26"/>
  <c r="N76" i="26"/>
  <c r="M76" i="26"/>
  <c r="L76" i="26"/>
  <c r="K76" i="26"/>
  <c r="J76" i="26"/>
  <c r="I76" i="26"/>
  <c r="H76" i="26"/>
  <c r="G76" i="26"/>
  <c r="F76" i="26"/>
  <c r="E76" i="26"/>
  <c r="D76" i="26"/>
  <c r="BN75" i="26"/>
  <c r="BM75" i="26"/>
  <c r="BL75" i="26"/>
  <c r="BK75" i="26"/>
  <c r="BJ75" i="26"/>
  <c r="BI75" i="26"/>
  <c r="BH75" i="26"/>
  <c r="BG75" i="26"/>
  <c r="BF75" i="26"/>
  <c r="BE75" i="26"/>
  <c r="BD75" i="26"/>
  <c r="BC75" i="26"/>
  <c r="BB75" i="26"/>
  <c r="BA75" i="26"/>
  <c r="AZ75" i="26"/>
  <c r="AY75" i="26"/>
  <c r="AX75" i="26"/>
  <c r="AW75" i="26"/>
  <c r="AV75" i="26"/>
  <c r="AU75" i="26"/>
  <c r="AT75" i="26"/>
  <c r="AS75" i="26"/>
  <c r="AR75" i="26"/>
  <c r="AQ75" i="26"/>
  <c r="AP75" i="26"/>
  <c r="AO75" i="26"/>
  <c r="AN75" i="26"/>
  <c r="AM75" i="26"/>
  <c r="AL75" i="26"/>
  <c r="AK75" i="26"/>
  <c r="AJ75" i="26"/>
  <c r="AI75" i="26"/>
  <c r="AH75" i="26"/>
  <c r="AG75" i="26"/>
  <c r="AF75" i="26"/>
  <c r="AE75" i="26"/>
  <c r="AD75" i="26"/>
  <c r="AC75" i="26"/>
  <c r="AB75" i="26"/>
  <c r="AA75" i="26"/>
  <c r="Z75" i="26"/>
  <c r="Y75" i="26"/>
  <c r="X75" i="26"/>
  <c r="W75" i="26"/>
  <c r="V75" i="26"/>
  <c r="U75" i="26"/>
  <c r="T75" i="26"/>
  <c r="S75" i="26"/>
  <c r="R75" i="26"/>
  <c r="Q75" i="26"/>
  <c r="P75" i="26"/>
  <c r="O75" i="26"/>
  <c r="N75" i="26"/>
  <c r="M75" i="26"/>
  <c r="L75" i="26"/>
  <c r="K75" i="26"/>
  <c r="J75" i="26"/>
  <c r="I75" i="26"/>
  <c r="H75" i="26"/>
  <c r="G75" i="26"/>
  <c r="F75" i="26"/>
  <c r="E75" i="26"/>
  <c r="D75" i="26"/>
  <c r="BN74" i="26"/>
  <c r="BM74" i="26"/>
  <c r="BL74" i="26"/>
  <c r="BK74" i="26"/>
  <c r="BJ74" i="26"/>
  <c r="BI74" i="26"/>
  <c r="BH74" i="26"/>
  <c r="BG74" i="26"/>
  <c r="BF74" i="26"/>
  <c r="BE74" i="26"/>
  <c r="BD74" i="26"/>
  <c r="BC74" i="26"/>
  <c r="BB74" i="26"/>
  <c r="BA74" i="26"/>
  <c r="AZ74" i="26"/>
  <c r="AY74" i="26"/>
  <c r="AX74" i="26"/>
  <c r="AW74" i="26"/>
  <c r="AV74" i="26"/>
  <c r="AU74" i="26"/>
  <c r="AT74" i="26"/>
  <c r="AS74" i="26"/>
  <c r="AR74" i="26"/>
  <c r="AQ74" i="26"/>
  <c r="AP74" i="26"/>
  <c r="AO74" i="26"/>
  <c r="AN74" i="26"/>
  <c r="AM74" i="26"/>
  <c r="AL74" i="26"/>
  <c r="AK74" i="26"/>
  <c r="AJ74" i="26"/>
  <c r="AI74" i="26"/>
  <c r="AH74" i="26"/>
  <c r="AG74" i="26"/>
  <c r="AF74" i="26"/>
  <c r="AE74" i="26"/>
  <c r="AD74" i="26"/>
  <c r="AC74" i="26"/>
  <c r="AB74" i="26"/>
  <c r="AA74" i="26"/>
  <c r="Z74" i="26"/>
  <c r="Y74" i="26"/>
  <c r="X74" i="26"/>
  <c r="W74" i="26"/>
  <c r="V74" i="26"/>
  <c r="U74" i="26"/>
  <c r="T74" i="26"/>
  <c r="S74" i="26"/>
  <c r="R74" i="26"/>
  <c r="Q74" i="26"/>
  <c r="P74" i="26"/>
  <c r="O74" i="26"/>
  <c r="N74" i="26"/>
  <c r="M74" i="26"/>
  <c r="L74" i="26"/>
  <c r="K74" i="26"/>
  <c r="J74" i="26"/>
  <c r="I74" i="26"/>
  <c r="H74" i="26"/>
  <c r="G74" i="26"/>
  <c r="F74" i="26"/>
  <c r="E74" i="26"/>
  <c r="D74" i="26"/>
  <c r="BN73" i="26"/>
  <c r="BM73" i="26"/>
  <c r="BL73" i="26"/>
  <c r="BK73" i="26"/>
  <c r="BJ73" i="26"/>
  <c r="BI73" i="26"/>
  <c r="BH73" i="26"/>
  <c r="BG73" i="26"/>
  <c r="BF73" i="26"/>
  <c r="BE73" i="26"/>
  <c r="BD73" i="26"/>
  <c r="BC73" i="26"/>
  <c r="BB73" i="26"/>
  <c r="BA73" i="26"/>
  <c r="AZ73" i="26"/>
  <c r="AY73" i="26"/>
  <c r="AX73" i="26"/>
  <c r="AW73" i="26"/>
  <c r="AV73" i="26"/>
  <c r="AU73" i="26"/>
  <c r="AT73" i="26"/>
  <c r="AS73" i="26"/>
  <c r="AR73" i="26"/>
  <c r="AQ73" i="26"/>
  <c r="AP73" i="26"/>
  <c r="AO73" i="26"/>
  <c r="AN73" i="26"/>
  <c r="AM73" i="26"/>
  <c r="AL73" i="26"/>
  <c r="AK73" i="26"/>
  <c r="AJ73" i="26"/>
  <c r="AI73" i="26"/>
  <c r="AH73" i="26"/>
  <c r="AG73" i="26"/>
  <c r="AF73" i="26"/>
  <c r="AE73" i="26"/>
  <c r="AD73" i="26"/>
  <c r="AC73" i="26"/>
  <c r="AB73" i="26"/>
  <c r="AA73" i="26"/>
  <c r="Z73" i="26"/>
  <c r="Y73" i="26"/>
  <c r="X73" i="26"/>
  <c r="W73" i="26"/>
  <c r="V73" i="26"/>
  <c r="U73" i="26"/>
  <c r="T73" i="26"/>
  <c r="S73" i="26"/>
  <c r="R73" i="26"/>
  <c r="Q73" i="26"/>
  <c r="P73" i="26"/>
  <c r="O73" i="26"/>
  <c r="N73" i="26"/>
  <c r="M73" i="26"/>
  <c r="L73" i="26"/>
  <c r="K73" i="26"/>
  <c r="J73" i="26"/>
  <c r="I73" i="26"/>
  <c r="H73" i="26"/>
  <c r="G73" i="26"/>
  <c r="F73" i="26"/>
  <c r="E73" i="26"/>
  <c r="D73" i="26"/>
  <c r="BN72" i="26"/>
  <c r="BM72" i="26"/>
  <c r="BL72" i="26"/>
  <c r="BK72" i="26"/>
  <c r="BJ72" i="26"/>
  <c r="BI72" i="26"/>
  <c r="BH72" i="26"/>
  <c r="BG72" i="26"/>
  <c r="BF72" i="26"/>
  <c r="BE72" i="26"/>
  <c r="BD72" i="26"/>
  <c r="BC72" i="26"/>
  <c r="BB72" i="26"/>
  <c r="BA72" i="26"/>
  <c r="AZ72" i="26"/>
  <c r="AY72" i="26"/>
  <c r="AX72" i="26"/>
  <c r="AW72" i="26"/>
  <c r="AV72" i="26"/>
  <c r="AU72" i="26"/>
  <c r="AT72" i="26"/>
  <c r="AS72" i="26"/>
  <c r="AR72" i="26"/>
  <c r="AQ72" i="26"/>
  <c r="AP72" i="26"/>
  <c r="AO72" i="26"/>
  <c r="AN72" i="26"/>
  <c r="AM72" i="26"/>
  <c r="AL72" i="26"/>
  <c r="AK72" i="26"/>
  <c r="AJ72" i="26"/>
  <c r="AI72" i="26"/>
  <c r="AH72" i="26"/>
  <c r="AG72" i="26"/>
  <c r="AF72" i="26"/>
  <c r="AE72" i="26"/>
  <c r="AD72" i="26"/>
  <c r="AC72" i="26"/>
  <c r="AB72" i="26"/>
  <c r="AA72" i="26"/>
  <c r="Z72" i="26"/>
  <c r="Y72" i="26"/>
  <c r="X72" i="26"/>
  <c r="W72" i="26"/>
  <c r="V72" i="26"/>
  <c r="U72" i="26"/>
  <c r="T72" i="26"/>
  <c r="S72" i="26"/>
  <c r="R72" i="26"/>
  <c r="Q72" i="26"/>
  <c r="P72" i="26"/>
  <c r="O72" i="26"/>
  <c r="N72" i="26"/>
  <c r="M72" i="26"/>
  <c r="L72" i="26"/>
  <c r="K72" i="26"/>
  <c r="J72" i="26"/>
  <c r="I72" i="26"/>
  <c r="H72" i="26"/>
  <c r="G72" i="26"/>
  <c r="F72" i="26"/>
  <c r="E72" i="26"/>
  <c r="D72" i="26"/>
  <c r="BN71" i="26"/>
  <c r="BM71" i="26"/>
  <c r="BL71" i="26"/>
  <c r="BK71" i="26"/>
  <c r="BJ71" i="26"/>
  <c r="BI71" i="26"/>
  <c r="BH71" i="26"/>
  <c r="BG71" i="26"/>
  <c r="BF71" i="26"/>
  <c r="BE71" i="26"/>
  <c r="BD71" i="26"/>
  <c r="BC71" i="26"/>
  <c r="BB71" i="26"/>
  <c r="BA71" i="26"/>
  <c r="AZ71" i="26"/>
  <c r="AY71" i="26"/>
  <c r="AX71" i="26"/>
  <c r="AW71" i="26"/>
  <c r="AV71" i="26"/>
  <c r="AU71" i="26"/>
  <c r="AT71" i="26"/>
  <c r="AS71" i="26"/>
  <c r="AR71" i="26"/>
  <c r="AQ71" i="26"/>
  <c r="AP71" i="26"/>
  <c r="AO71" i="26"/>
  <c r="AN71" i="26"/>
  <c r="AM71" i="26"/>
  <c r="AL71" i="26"/>
  <c r="AK71" i="26"/>
  <c r="AJ71" i="26"/>
  <c r="AI71" i="26"/>
  <c r="AH71" i="26"/>
  <c r="AG71" i="26"/>
  <c r="AF71" i="26"/>
  <c r="AE71" i="26"/>
  <c r="AD71" i="26"/>
  <c r="AC71" i="26"/>
  <c r="AB71" i="26"/>
  <c r="AA71" i="26"/>
  <c r="Z71" i="26"/>
  <c r="Y71" i="26"/>
  <c r="X71" i="26"/>
  <c r="W71" i="26"/>
  <c r="V71" i="26"/>
  <c r="U71" i="26"/>
  <c r="T71" i="26"/>
  <c r="S71" i="26"/>
  <c r="R71" i="26"/>
  <c r="Q71" i="26"/>
  <c r="P71" i="26"/>
  <c r="O71" i="26"/>
  <c r="N71" i="26"/>
  <c r="M71" i="26"/>
  <c r="L71" i="26"/>
  <c r="K71" i="26"/>
  <c r="J71" i="26"/>
  <c r="I71" i="26"/>
  <c r="H71" i="26"/>
  <c r="G71" i="26"/>
  <c r="F71" i="26"/>
  <c r="E71" i="26"/>
  <c r="D71" i="26"/>
  <c r="BN70" i="26"/>
  <c r="BM70" i="26"/>
  <c r="BL70" i="26"/>
  <c r="BK70" i="26"/>
  <c r="BJ70" i="26"/>
  <c r="BI70" i="26"/>
  <c r="BH70" i="26"/>
  <c r="BG70" i="26"/>
  <c r="BF70" i="26"/>
  <c r="BE70" i="26"/>
  <c r="BD70" i="26"/>
  <c r="BC70" i="26"/>
  <c r="BB70" i="26"/>
  <c r="BA70" i="26"/>
  <c r="AZ70" i="26"/>
  <c r="AY70" i="26"/>
  <c r="AX70" i="26"/>
  <c r="AW70" i="26"/>
  <c r="AV70" i="26"/>
  <c r="AU70" i="26"/>
  <c r="AT70" i="26"/>
  <c r="AS70" i="26"/>
  <c r="AR70" i="26"/>
  <c r="AQ70" i="26"/>
  <c r="AP70" i="26"/>
  <c r="AO70" i="26"/>
  <c r="AN70" i="26"/>
  <c r="AM70" i="26"/>
  <c r="AL70" i="26"/>
  <c r="AK70" i="26"/>
  <c r="AJ70" i="26"/>
  <c r="AI70" i="26"/>
  <c r="AH70" i="26"/>
  <c r="AG70" i="26"/>
  <c r="AF70" i="26"/>
  <c r="AE70" i="26"/>
  <c r="AD70" i="26"/>
  <c r="AC70" i="26"/>
  <c r="AB70" i="26"/>
  <c r="AA70" i="26"/>
  <c r="Z70" i="26"/>
  <c r="Y70" i="26"/>
  <c r="X70" i="26"/>
  <c r="W70" i="26"/>
  <c r="V70" i="26"/>
  <c r="U70" i="26"/>
  <c r="T70" i="26"/>
  <c r="S70" i="26"/>
  <c r="R70" i="26"/>
  <c r="Q70" i="26"/>
  <c r="P70" i="26"/>
  <c r="O70" i="26"/>
  <c r="N70" i="26"/>
  <c r="M70" i="26"/>
  <c r="L70" i="26"/>
  <c r="K70" i="26"/>
  <c r="J70" i="26"/>
  <c r="I70" i="26"/>
  <c r="H70" i="26"/>
  <c r="G70" i="26"/>
  <c r="F70" i="26"/>
  <c r="E70" i="26"/>
  <c r="D70" i="26"/>
  <c r="BN69" i="26"/>
  <c r="BM69" i="26"/>
  <c r="BL69" i="26"/>
  <c r="BK69" i="26"/>
  <c r="BJ69" i="26"/>
  <c r="BI69" i="26"/>
  <c r="BH69" i="26"/>
  <c r="BG69" i="26"/>
  <c r="BF69" i="26"/>
  <c r="BE69" i="26"/>
  <c r="BD69" i="26"/>
  <c r="BC69" i="26"/>
  <c r="BB69" i="26"/>
  <c r="BA69" i="26"/>
  <c r="AZ69" i="26"/>
  <c r="AY69" i="26"/>
  <c r="AX69" i="26"/>
  <c r="AW69" i="26"/>
  <c r="AV69" i="26"/>
  <c r="AU69" i="26"/>
  <c r="AT69" i="26"/>
  <c r="AS69" i="26"/>
  <c r="AR69" i="26"/>
  <c r="AQ69" i="26"/>
  <c r="AP69" i="26"/>
  <c r="AO69" i="26"/>
  <c r="AN69" i="26"/>
  <c r="AM69" i="26"/>
  <c r="AL69" i="26"/>
  <c r="AK69" i="26"/>
  <c r="AJ69" i="26"/>
  <c r="AI69" i="26"/>
  <c r="AH69" i="26"/>
  <c r="AG69" i="26"/>
  <c r="AF69" i="26"/>
  <c r="AE69" i="26"/>
  <c r="AD69" i="26"/>
  <c r="AC69" i="26"/>
  <c r="AB69" i="26"/>
  <c r="AA69" i="26"/>
  <c r="Z69" i="26"/>
  <c r="Y69" i="26"/>
  <c r="X69" i="26"/>
  <c r="W69" i="26"/>
  <c r="V69" i="26"/>
  <c r="U69" i="26"/>
  <c r="T69" i="26"/>
  <c r="S69" i="26"/>
  <c r="R69" i="26"/>
  <c r="Q69" i="26"/>
  <c r="P69" i="26"/>
  <c r="O69" i="26"/>
  <c r="N69" i="26"/>
  <c r="M69" i="26"/>
  <c r="L69" i="26"/>
  <c r="K69" i="26"/>
  <c r="J69" i="26"/>
  <c r="I69" i="26"/>
  <c r="H69" i="26"/>
  <c r="G69" i="26"/>
  <c r="F69" i="26"/>
  <c r="E69" i="26"/>
  <c r="D69" i="26"/>
  <c r="BN68" i="26"/>
  <c r="BM68" i="26"/>
  <c r="BL68" i="26"/>
  <c r="BK68" i="26"/>
  <c r="BJ68" i="26"/>
  <c r="BI68" i="26"/>
  <c r="BH68" i="26"/>
  <c r="BG68" i="26"/>
  <c r="BF68" i="26"/>
  <c r="BE68" i="26"/>
  <c r="BD68" i="26"/>
  <c r="BC68" i="26"/>
  <c r="BB68" i="26"/>
  <c r="BA68" i="26"/>
  <c r="AZ68" i="26"/>
  <c r="AY68" i="26"/>
  <c r="AX68" i="26"/>
  <c r="AW68" i="26"/>
  <c r="AV68" i="26"/>
  <c r="AU68" i="26"/>
  <c r="AT68" i="26"/>
  <c r="AS68" i="26"/>
  <c r="AR68" i="26"/>
  <c r="AQ68" i="26"/>
  <c r="AP68" i="26"/>
  <c r="AO68" i="26"/>
  <c r="AN68" i="26"/>
  <c r="AM68" i="26"/>
  <c r="AL68" i="26"/>
  <c r="AK68" i="26"/>
  <c r="AJ68" i="26"/>
  <c r="AI68" i="26"/>
  <c r="AH68" i="26"/>
  <c r="AG68" i="26"/>
  <c r="AF68" i="26"/>
  <c r="AE68" i="26"/>
  <c r="AD68" i="26"/>
  <c r="AC68" i="26"/>
  <c r="AB68" i="26"/>
  <c r="AA68" i="26"/>
  <c r="Z68" i="26"/>
  <c r="Y68" i="26"/>
  <c r="X68" i="26"/>
  <c r="W68" i="26"/>
  <c r="V68" i="26"/>
  <c r="U68" i="26"/>
  <c r="T68" i="26"/>
  <c r="S68" i="26"/>
  <c r="R68" i="26"/>
  <c r="Q68" i="26"/>
  <c r="P68" i="26"/>
  <c r="O68" i="26"/>
  <c r="N68" i="26"/>
  <c r="M68" i="26"/>
  <c r="L68" i="26"/>
  <c r="K68" i="26"/>
  <c r="J68" i="26"/>
  <c r="I68" i="26"/>
  <c r="H68" i="26"/>
  <c r="G68" i="26"/>
  <c r="F68" i="26"/>
  <c r="E68" i="26"/>
  <c r="D68" i="26"/>
  <c r="BN67" i="26"/>
  <c r="BM67" i="26"/>
  <c r="BL67" i="26"/>
  <c r="BK67" i="26"/>
  <c r="BJ67" i="26"/>
  <c r="BI67" i="26"/>
  <c r="BH67" i="26"/>
  <c r="BG67" i="26"/>
  <c r="BF67" i="26"/>
  <c r="BE67" i="26"/>
  <c r="BD67" i="26"/>
  <c r="BC67" i="26"/>
  <c r="BB67" i="26"/>
  <c r="BA67" i="26"/>
  <c r="AZ67" i="26"/>
  <c r="AY67" i="26"/>
  <c r="AX67" i="26"/>
  <c r="AW67" i="26"/>
  <c r="AV67" i="26"/>
  <c r="AU67" i="26"/>
  <c r="AT67" i="26"/>
  <c r="AS67" i="26"/>
  <c r="AR67" i="26"/>
  <c r="AQ67" i="26"/>
  <c r="AP67" i="26"/>
  <c r="AO67" i="26"/>
  <c r="AN67" i="26"/>
  <c r="AM67" i="26"/>
  <c r="AL67" i="26"/>
  <c r="AK67" i="26"/>
  <c r="AJ67" i="26"/>
  <c r="AI67" i="26"/>
  <c r="AH67" i="26"/>
  <c r="AG67" i="26"/>
  <c r="AF67" i="26"/>
  <c r="AE67" i="26"/>
  <c r="AD67" i="26"/>
  <c r="AC67" i="26"/>
  <c r="AB67" i="26"/>
  <c r="AA67" i="26"/>
  <c r="Z67" i="26"/>
  <c r="Y67" i="26"/>
  <c r="X67" i="26"/>
  <c r="W67" i="26"/>
  <c r="V67" i="26"/>
  <c r="U67" i="26"/>
  <c r="T67" i="26"/>
  <c r="S67" i="26"/>
  <c r="R67" i="26"/>
  <c r="Q67" i="26"/>
  <c r="P67" i="26"/>
  <c r="O67" i="26"/>
  <c r="N67" i="26"/>
  <c r="M67" i="26"/>
  <c r="L67" i="26"/>
  <c r="K67" i="26"/>
  <c r="J67" i="26"/>
  <c r="I67" i="26"/>
  <c r="H67" i="26"/>
  <c r="G67" i="26"/>
  <c r="F67" i="26"/>
  <c r="E67" i="26"/>
  <c r="D67" i="26"/>
  <c r="BN66" i="26"/>
  <c r="BM66" i="26"/>
  <c r="BL66" i="26"/>
  <c r="BK66" i="26"/>
  <c r="BJ66" i="26"/>
  <c r="BI66" i="26"/>
  <c r="BH66" i="26"/>
  <c r="BG66" i="26"/>
  <c r="BF66" i="26"/>
  <c r="BE66" i="26"/>
  <c r="BD66" i="26"/>
  <c r="BC66" i="26"/>
  <c r="BB66" i="26"/>
  <c r="BA66" i="26"/>
  <c r="AZ66" i="26"/>
  <c r="AY66" i="26"/>
  <c r="AX66" i="26"/>
  <c r="AW66" i="26"/>
  <c r="AV66" i="26"/>
  <c r="AU66" i="26"/>
  <c r="AT66" i="26"/>
  <c r="AS66" i="26"/>
  <c r="AR66" i="26"/>
  <c r="AQ66" i="26"/>
  <c r="AP66" i="26"/>
  <c r="AO66" i="26"/>
  <c r="AN66" i="26"/>
  <c r="AM66" i="26"/>
  <c r="AL66" i="26"/>
  <c r="AK66" i="26"/>
  <c r="AJ66" i="26"/>
  <c r="AI66" i="26"/>
  <c r="AH66" i="26"/>
  <c r="AG66" i="26"/>
  <c r="AF66" i="26"/>
  <c r="AE66" i="26"/>
  <c r="AD66" i="26"/>
  <c r="AC66" i="26"/>
  <c r="AB66" i="26"/>
  <c r="AA66" i="26"/>
  <c r="Z66" i="26"/>
  <c r="Y66" i="26"/>
  <c r="X66" i="26"/>
  <c r="W66" i="26"/>
  <c r="V66" i="26"/>
  <c r="U66" i="26"/>
  <c r="T66" i="26"/>
  <c r="S66" i="26"/>
  <c r="R66" i="26"/>
  <c r="Q66" i="26"/>
  <c r="P66" i="26"/>
  <c r="O66" i="26"/>
  <c r="N66" i="26"/>
  <c r="M66" i="26"/>
  <c r="L66" i="26"/>
  <c r="K66" i="26"/>
  <c r="J66" i="26"/>
  <c r="I66" i="26"/>
  <c r="H66" i="26"/>
  <c r="G66" i="26"/>
  <c r="F66" i="26"/>
  <c r="E66" i="26"/>
  <c r="D66" i="26"/>
  <c r="BN65" i="26"/>
  <c r="BM65" i="26"/>
  <c r="BL65" i="26"/>
  <c r="BK65" i="26"/>
  <c r="BJ65" i="26"/>
  <c r="BI65" i="26"/>
  <c r="BH65" i="26"/>
  <c r="BG65" i="26"/>
  <c r="BF65" i="26"/>
  <c r="BE65" i="26"/>
  <c r="BD65" i="26"/>
  <c r="BC65" i="26"/>
  <c r="BB65" i="26"/>
  <c r="BA65" i="26"/>
  <c r="AZ65" i="26"/>
  <c r="AY65" i="26"/>
  <c r="AX65" i="26"/>
  <c r="AW65" i="26"/>
  <c r="AV65" i="26"/>
  <c r="AU65" i="26"/>
  <c r="AT65" i="26"/>
  <c r="AS65" i="26"/>
  <c r="AR65" i="26"/>
  <c r="AQ65" i="26"/>
  <c r="AP65" i="26"/>
  <c r="AO65" i="26"/>
  <c r="AN65" i="26"/>
  <c r="AM65" i="26"/>
  <c r="AL65" i="26"/>
  <c r="AK65" i="26"/>
  <c r="AJ65" i="26"/>
  <c r="AI65" i="26"/>
  <c r="AH65" i="26"/>
  <c r="AG65" i="26"/>
  <c r="AF65" i="26"/>
  <c r="AE65" i="26"/>
  <c r="AD65" i="26"/>
  <c r="AC65" i="26"/>
  <c r="AB65" i="26"/>
  <c r="AA65" i="26"/>
  <c r="Z65" i="26"/>
  <c r="Y65" i="26"/>
  <c r="X65" i="26"/>
  <c r="W65" i="26"/>
  <c r="V65" i="26"/>
  <c r="U65" i="26"/>
  <c r="T65" i="26"/>
  <c r="S65" i="26"/>
  <c r="R65" i="26"/>
  <c r="Q65" i="26"/>
  <c r="P65" i="26"/>
  <c r="O65" i="26"/>
  <c r="N65" i="26"/>
  <c r="M65" i="26"/>
  <c r="L65" i="26"/>
  <c r="K65" i="26"/>
  <c r="J65" i="26"/>
  <c r="I65" i="26"/>
  <c r="H65" i="26"/>
  <c r="G65" i="26"/>
  <c r="F65" i="26"/>
  <c r="E65" i="26"/>
  <c r="D65" i="26"/>
  <c r="BN64" i="26"/>
  <c r="BM64" i="26"/>
  <c r="BL64" i="26"/>
  <c r="BK64" i="26"/>
  <c r="BJ64" i="26"/>
  <c r="BI64" i="26"/>
  <c r="BH64" i="26"/>
  <c r="BG64" i="26"/>
  <c r="BF64" i="26"/>
  <c r="BE64" i="26"/>
  <c r="BD64" i="26"/>
  <c r="BC64" i="26"/>
  <c r="BB64" i="26"/>
  <c r="BA64" i="26"/>
  <c r="AZ64" i="26"/>
  <c r="AY64" i="26"/>
  <c r="AX64" i="26"/>
  <c r="AW64" i="26"/>
  <c r="AV64" i="26"/>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R64" i="26"/>
  <c r="Q64" i="26"/>
  <c r="P64" i="26"/>
  <c r="O64" i="26"/>
  <c r="N64" i="26"/>
  <c r="M64" i="26"/>
  <c r="L64" i="26"/>
  <c r="K64" i="26"/>
  <c r="J64" i="26"/>
  <c r="I64" i="26"/>
  <c r="H64" i="26"/>
  <c r="G64" i="26"/>
  <c r="F64" i="26"/>
  <c r="E64" i="26"/>
  <c r="D64" i="26"/>
  <c r="BN63" i="26"/>
  <c r="BM63" i="26"/>
  <c r="BL63" i="26"/>
  <c r="BK63" i="26"/>
  <c r="BJ63" i="26"/>
  <c r="BI63" i="26"/>
  <c r="BH63" i="26"/>
  <c r="BG63" i="26"/>
  <c r="BF63" i="26"/>
  <c r="BE63" i="26"/>
  <c r="BD63" i="26"/>
  <c r="BC63" i="26"/>
  <c r="BB63" i="26"/>
  <c r="BA63" i="26"/>
  <c r="AZ63" i="26"/>
  <c r="AY63" i="26"/>
  <c r="AX63" i="26"/>
  <c r="AW63" i="26"/>
  <c r="AV63" i="26"/>
  <c r="AU63" i="26"/>
  <c r="AT63" i="26"/>
  <c r="AS63" i="26"/>
  <c r="AR63" i="26"/>
  <c r="AQ63" i="26"/>
  <c r="AP63" i="26"/>
  <c r="AO63" i="26"/>
  <c r="AN63" i="26"/>
  <c r="AM63" i="26"/>
  <c r="AL63" i="26"/>
  <c r="AK63" i="26"/>
  <c r="AJ63" i="26"/>
  <c r="AI63" i="26"/>
  <c r="AH63" i="26"/>
  <c r="AG63" i="26"/>
  <c r="AF63" i="26"/>
  <c r="AE63" i="26"/>
  <c r="AD63" i="26"/>
  <c r="AC63" i="26"/>
  <c r="AB63" i="26"/>
  <c r="AA63" i="26"/>
  <c r="Z63" i="26"/>
  <c r="Y63" i="26"/>
  <c r="X63" i="26"/>
  <c r="W63" i="26"/>
  <c r="V63" i="26"/>
  <c r="U63" i="26"/>
  <c r="T63" i="26"/>
  <c r="S63" i="26"/>
  <c r="R63" i="26"/>
  <c r="Q63" i="26"/>
  <c r="P63" i="26"/>
  <c r="O63" i="26"/>
  <c r="N63" i="26"/>
  <c r="M63" i="26"/>
  <c r="L63" i="26"/>
  <c r="K63" i="26"/>
  <c r="J63" i="26"/>
  <c r="I63" i="26"/>
  <c r="H63" i="26"/>
  <c r="G63" i="26"/>
  <c r="F63" i="26"/>
  <c r="E63" i="26"/>
  <c r="D63" i="26"/>
  <c r="BN62" i="26"/>
  <c r="BM62" i="26"/>
  <c r="BL62" i="26"/>
  <c r="BK62" i="26"/>
  <c r="BJ62" i="26"/>
  <c r="BI62" i="26"/>
  <c r="BH62" i="26"/>
  <c r="BG62" i="26"/>
  <c r="BF62" i="26"/>
  <c r="BE62" i="26"/>
  <c r="BD62" i="26"/>
  <c r="BC62" i="26"/>
  <c r="BB62" i="26"/>
  <c r="BA62" i="26"/>
  <c r="AZ62" i="26"/>
  <c r="AY62" i="26"/>
  <c r="AX62" i="26"/>
  <c r="AW62" i="26"/>
  <c r="AV62" i="26"/>
  <c r="AU62" i="26"/>
  <c r="AT62" i="26"/>
  <c r="AS62" i="26"/>
  <c r="AR62" i="26"/>
  <c r="AQ62" i="26"/>
  <c r="AP62" i="26"/>
  <c r="AO62" i="26"/>
  <c r="AN62" i="26"/>
  <c r="AM62" i="26"/>
  <c r="AL62" i="26"/>
  <c r="AK62" i="26"/>
  <c r="AJ62" i="26"/>
  <c r="AI62" i="26"/>
  <c r="AH62" i="26"/>
  <c r="AG62" i="26"/>
  <c r="AF62" i="26"/>
  <c r="AE62" i="26"/>
  <c r="AD62" i="26"/>
  <c r="AC62" i="26"/>
  <c r="AB62" i="26"/>
  <c r="AA62" i="26"/>
  <c r="Z62" i="26"/>
  <c r="Y62" i="26"/>
  <c r="X62" i="26"/>
  <c r="W62" i="26"/>
  <c r="V62" i="26"/>
  <c r="U62" i="26"/>
  <c r="T62" i="26"/>
  <c r="S62" i="26"/>
  <c r="R62" i="26"/>
  <c r="Q62" i="26"/>
  <c r="P62" i="26"/>
  <c r="O62" i="26"/>
  <c r="N62" i="26"/>
  <c r="M62" i="26"/>
  <c r="L62" i="26"/>
  <c r="K62" i="26"/>
  <c r="J62" i="26"/>
  <c r="I62" i="26"/>
  <c r="H62" i="26"/>
  <c r="G62" i="26"/>
  <c r="F62" i="26"/>
  <c r="E62" i="26"/>
  <c r="D62" i="26"/>
  <c r="BN61" i="26"/>
  <c r="BM61" i="26"/>
  <c r="BL61" i="26"/>
  <c r="BK61" i="26"/>
  <c r="BJ61" i="26"/>
  <c r="BI61" i="26"/>
  <c r="BH61" i="26"/>
  <c r="BG61" i="26"/>
  <c r="BF61" i="26"/>
  <c r="BE61" i="26"/>
  <c r="BD61" i="26"/>
  <c r="BC61" i="26"/>
  <c r="BB61" i="26"/>
  <c r="BA61" i="26"/>
  <c r="AZ61" i="26"/>
  <c r="AY61" i="26"/>
  <c r="AX61" i="26"/>
  <c r="AW61" i="26"/>
  <c r="AV61" i="26"/>
  <c r="AU61" i="26"/>
  <c r="AT61" i="26"/>
  <c r="AS61" i="26"/>
  <c r="AR61" i="26"/>
  <c r="AQ61" i="26"/>
  <c r="AP61" i="26"/>
  <c r="AO61" i="26"/>
  <c r="AN61" i="26"/>
  <c r="AM61" i="26"/>
  <c r="AL61" i="26"/>
  <c r="AK61" i="26"/>
  <c r="AJ61" i="26"/>
  <c r="AI61" i="26"/>
  <c r="AH61" i="26"/>
  <c r="AG61" i="26"/>
  <c r="AF61" i="26"/>
  <c r="AE61" i="26"/>
  <c r="AD61" i="26"/>
  <c r="AC61" i="26"/>
  <c r="AB61" i="26"/>
  <c r="AA61" i="26"/>
  <c r="Z61" i="26"/>
  <c r="Y61" i="26"/>
  <c r="X61" i="26"/>
  <c r="W61" i="26"/>
  <c r="V61" i="26"/>
  <c r="U61" i="26"/>
  <c r="T61" i="26"/>
  <c r="S61" i="26"/>
  <c r="R61" i="26"/>
  <c r="Q61" i="26"/>
  <c r="P61" i="26"/>
  <c r="O61" i="26"/>
  <c r="N61" i="26"/>
  <c r="M61" i="26"/>
  <c r="L61" i="26"/>
  <c r="K61" i="26"/>
  <c r="J61" i="26"/>
  <c r="I61" i="26"/>
  <c r="H61" i="26"/>
  <c r="G61" i="26"/>
  <c r="F61" i="26"/>
  <c r="E61" i="26"/>
  <c r="D61" i="26"/>
  <c r="BN60" i="26"/>
  <c r="BM60" i="26"/>
  <c r="BL60" i="26"/>
  <c r="BK60" i="26"/>
  <c r="BJ60" i="26"/>
  <c r="BI60" i="26"/>
  <c r="BH60" i="26"/>
  <c r="BG60" i="26"/>
  <c r="BF60" i="26"/>
  <c r="BE60" i="26"/>
  <c r="BD60" i="26"/>
  <c r="BC60" i="26"/>
  <c r="BB60" i="26"/>
  <c r="BA60" i="26"/>
  <c r="AZ60" i="26"/>
  <c r="AY60" i="26"/>
  <c r="AX60" i="26"/>
  <c r="AW60" i="26"/>
  <c r="AV60" i="26"/>
  <c r="AU60" i="26"/>
  <c r="AT60" i="26"/>
  <c r="AS60" i="26"/>
  <c r="AR60" i="26"/>
  <c r="AQ60" i="26"/>
  <c r="AP60" i="26"/>
  <c r="AO60" i="26"/>
  <c r="AN60" i="26"/>
  <c r="AM60" i="26"/>
  <c r="AL60" i="26"/>
  <c r="AK60" i="26"/>
  <c r="AJ60" i="26"/>
  <c r="AI60" i="26"/>
  <c r="AH60" i="26"/>
  <c r="AG60" i="26"/>
  <c r="AF60" i="26"/>
  <c r="AE60" i="26"/>
  <c r="AD60" i="26"/>
  <c r="AC60" i="26"/>
  <c r="AB60" i="26"/>
  <c r="AA60" i="26"/>
  <c r="Z60" i="26"/>
  <c r="Y60" i="26"/>
  <c r="X60" i="26"/>
  <c r="W60" i="26"/>
  <c r="V60" i="26"/>
  <c r="U60" i="26"/>
  <c r="T60" i="26"/>
  <c r="S60" i="26"/>
  <c r="R60" i="26"/>
  <c r="Q60" i="26"/>
  <c r="P60" i="26"/>
  <c r="O60" i="26"/>
  <c r="N60" i="26"/>
  <c r="M60" i="26"/>
  <c r="L60" i="26"/>
  <c r="K60" i="26"/>
  <c r="J60" i="26"/>
  <c r="I60" i="26"/>
  <c r="H60" i="26"/>
  <c r="G60" i="26"/>
  <c r="F60" i="26"/>
  <c r="E60" i="26"/>
  <c r="D60" i="26"/>
  <c r="BN59" i="26"/>
  <c r="BM59" i="26"/>
  <c r="BL59" i="26"/>
  <c r="BK59" i="26"/>
  <c r="BJ59" i="26"/>
  <c r="BI59" i="26"/>
  <c r="BH59" i="26"/>
  <c r="BG59" i="26"/>
  <c r="BF59" i="26"/>
  <c r="BE59" i="26"/>
  <c r="BD59" i="26"/>
  <c r="BC59" i="26"/>
  <c r="BB59" i="26"/>
  <c r="BA59" i="26"/>
  <c r="AZ59" i="26"/>
  <c r="AY59" i="26"/>
  <c r="AX59" i="26"/>
  <c r="AW59" i="26"/>
  <c r="AV59" i="26"/>
  <c r="AU59" i="26"/>
  <c r="AT59" i="26"/>
  <c r="AS59" i="26"/>
  <c r="AR59" i="26"/>
  <c r="AQ59" i="26"/>
  <c r="AP59" i="26"/>
  <c r="AO59" i="26"/>
  <c r="AN59" i="26"/>
  <c r="AM59" i="26"/>
  <c r="AL59" i="26"/>
  <c r="AK59" i="26"/>
  <c r="AJ59" i="26"/>
  <c r="AI59" i="26"/>
  <c r="AH59" i="26"/>
  <c r="AG59" i="26"/>
  <c r="AF59" i="26"/>
  <c r="AE59" i="26"/>
  <c r="AD59" i="26"/>
  <c r="AC59" i="26"/>
  <c r="AB59" i="26"/>
  <c r="AA59" i="26"/>
  <c r="Z59" i="26"/>
  <c r="Y59" i="26"/>
  <c r="X59" i="26"/>
  <c r="W59" i="26"/>
  <c r="V59" i="26"/>
  <c r="U59" i="26"/>
  <c r="T59" i="26"/>
  <c r="S59" i="26"/>
  <c r="R59" i="26"/>
  <c r="Q59" i="26"/>
  <c r="P59" i="26"/>
  <c r="O59" i="26"/>
  <c r="N59" i="26"/>
  <c r="M59" i="26"/>
  <c r="L59" i="26"/>
  <c r="K59" i="26"/>
  <c r="J59" i="26"/>
  <c r="I59" i="26"/>
  <c r="H59" i="26"/>
  <c r="G59" i="26"/>
  <c r="F59" i="26"/>
  <c r="E59" i="26"/>
  <c r="D59" i="26"/>
  <c r="BN58" i="26"/>
  <c r="BM58" i="26"/>
  <c r="BL58" i="26"/>
  <c r="BK58" i="26"/>
  <c r="BJ58" i="26"/>
  <c r="BI58" i="26"/>
  <c r="BH58" i="26"/>
  <c r="BG58" i="26"/>
  <c r="BF58" i="26"/>
  <c r="BE58" i="26"/>
  <c r="BD58" i="26"/>
  <c r="BC58" i="26"/>
  <c r="BB58" i="26"/>
  <c r="BA58" i="26"/>
  <c r="AZ58" i="26"/>
  <c r="AY58" i="26"/>
  <c r="AX58" i="26"/>
  <c r="AW58" i="26"/>
  <c r="AV58" i="26"/>
  <c r="AU58" i="26"/>
  <c r="AT58" i="26"/>
  <c r="AS58" i="26"/>
  <c r="AR58" i="26"/>
  <c r="AQ58" i="26"/>
  <c r="AP58" i="26"/>
  <c r="AO58" i="26"/>
  <c r="AN58" i="26"/>
  <c r="AM58" i="26"/>
  <c r="AL58" i="26"/>
  <c r="AK58" i="26"/>
  <c r="AJ58" i="26"/>
  <c r="AI58" i="26"/>
  <c r="AH58" i="26"/>
  <c r="AG58" i="26"/>
  <c r="AF58" i="26"/>
  <c r="AE58" i="26"/>
  <c r="AD58" i="26"/>
  <c r="AC58" i="26"/>
  <c r="AB58" i="26"/>
  <c r="AA58" i="26"/>
  <c r="Z58" i="26"/>
  <c r="Y58" i="26"/>
  <c r="X58" i="26"/>
  <c r="W58" i="26"/>
  <c r="V58" i="26"/>
  <c r="U58" i="26"/>
  <c r="T58" i="26"/>
  <c r="S58" i="26"/>
  <c r="R58" i="26"/>
  <c r="Q58" i="26"/>
  <c r="P58" i="26"/>
  <c r="O58" i="26"/>
  <c r="N58" i="26"/>
  <c r="M58" i="26"/>
  <c r="L58" i="26"/>
  <c r="K58" i="26"/>
  <c r="J58" i="26"/>
  <c r="I58" i="26"/>
  <c r="H58" i="26"/>
  <c r="G58" i="26"/>
  <c r="F58" i="26"/>
  <c r="E58" i="26"/>
  <c r="D58" i="26"/>
  <c r="BN57" i="26"/>
  <c r="BM57" i="26"/>
  <c r="BL57" i="26"/>
  <c r="BK57" i="26"/>
  <c r="BJ57" i="26"/>
  <c r="BI57" i="26"/>
  <c r="BH57" i="26"/>
  <c r="BG57" i="26"/>
  <c r="BF57" i="26"/>
  <c r="BE57" i="26"/>
  <c r="BD57" i="26"/>
  <c r="BC57" i="26"/>
  <c r="BB57" i="26"/>
  <c r="BA57" i="26"/>
  <c r="AZ57" i="26"/>
  <c r="AY57" i="26"/>
  <c r="AX57" i="26"/>
  <c r="AW57" i="26"/>
  <c r="AV57" i="26"/>
  <c r="AU57" i="26"/>
  <c r="AT57" i="26"/>
  <c r="AS57" i="26"/>
  <c r="AR57" i="26"/>
  <c r="AQ57" i="26"/>
  <c r="AP57" i="26"/>
  <c r="AO57" i="26"/>
  <c r="AN57" i="26"/>
  <c r="AM57" i="26"/>
  <c r="AL57" i="26"/>
  <c r="AK57" i="26"/>
  <c r="AJ57" i="26"/>
  <c r="AI57" i="26"/>
  <c r="AH57" i="26"/>
  <c r="AG57" i="26"/>
  <c r="AF57" i="26"/>
  <c r="AE57" i="26"/>
  <c r="AD57" i="26"/>
  <c r="AC57" i="26"/>
  <c r="AB57" i="26"/>
  <c r="AA57" i="26"/>
  <c r="Z57" i="26"/>
  <c r="Y57" i="26"/>
  <c r="X57" i="26"/>
  <c r="W57" i="26"/>
  <c r="V57" i="26"/>
  <c r="U57" i="26"/>
  <c r="T57" i="26"/>
  <c r="S57" i="26"/>
  <c r="R57" i="26"/>
  <c r="Q57" i="26"/>
  <c r="P57" i="26"/>
  <c r="O57" i="26"/>
  <c r="N57" i="26"/>
  <c r="M57" i="26"/>
  <c r="L57" i="26"/>
  <c r="K57" i="26"/>
  <c r="J57" i="26"/>
  <c r="I57" i="26"/>
  <c r="H57" i="26"/>
  <c r="G57" i="26"/>
  <c r="F57" i="26"/>
  <c r="E57" i="26"/>
  <c r="D57" i="26"/>
  <c r="BN56" i="26"/>
  <c r="BM56" i="26"/>
  <c r="BL56" i="26"/>
  <c r="BK56" i="26"/>
  <c r="BJ56" i="26"/>
  <c r="BI56" i="26"/>
  <c r="BH56" i="26"/>
  <c r="BG56" i="26"/>
  <c r="BF56" i="26"/>
  <c r="BE56" i="26"/>
  <c r="BD56" i="26"/>
  <c r="BC56" i="26"/>
  <c r="BB56" i="26"/>
  <c r="BA56" i="26"/>
  <c r="AZ56" i="26"/>
  <c r="AY56" i="26"/>
  <c r="AX56" i="26"/>
  <c r="AW56" i="26"/>
  <c r="AV56" i="26"/>
  <c r="AU56" i="26"/>
  <c r="AT56" i="26"/>
  <c r="AS56" i="26"/>
  <c r="AR56" i="26"/>
  <c r="AQ56" i="26"/>
  <c r="AP56" i="26"/>
  <c r="AO56" i="26"/>
  <c r="AN56" i="26"/>
  <c r="AM56" i="26"/>
  <c r="AL56" i="26"/>
  <c r="AK56" i="26"/>
  <c r="AJ56" i="26"/>
  <c r="AI56" i="26"/>
  <c r="AH56" i="26"/>
  <c r="AG56" i="26"/>
  <c r="AF56" i="26"/>
  <c r="AE56" i="26"/>
  <c r="AD56" i="26"/>
  <c r="AC56" i="26"/>
  <c r="AB56" i="26"/>
  <c r="AA56" i="26"/>
  <c r="Z56" i="26"/>
  <c r="Y56" i="26"/>
  <c r="X56" i="26"/>
  <c r="W56" i="26"/>
  <c r="V56" i="26"/>
  <c r="U56" i="26"/>
  <c r="T56" i="26"/>
  <c r="S56" i="26"/>
  <c r="R56" i="26"/>
  <c r="Q56" i="26"/>
  <c r="P56" i="26"/>
  <c r="O56" i="26"/>
  <c r="N56" i="26"/>
  <c r="M56" i="26"/>
  <c r="L56" i="26"/>
  <c r="K56" i="26"/>
  <c r="J56" i="26"/>
  <c r="I56" i="26"/>
  <c r="H56" i="26"/>
  <c r="G56" i="26"/>
  <c r="F56" i="26"/>
  <c r="E56" i="26"/>
  <c r="D56" i="26"/>
  <c r="BN55" i="26"/>
  <c r="BM55" i="26"/>
  <c r="BL55" i="26"/>
  <c r="BK55" i="26"/>
  <c r="BJ55" i="26"/>
  <c r="BI55" i="26"/>
  <c r="BH55" i="26"/>
  <c r="BG55" i="26"/>
  <c r="BF55" i="26"/>
  <c r="BE55" i="26"/>
  <c r="BD55" i="26"/>
  <c r="BC55" i="26"/>
  <c r="BB55" i="26"/>
  <c r="BA55" i="26"/>
  <c r="AZ55" i="26"/>
  <c r="AY55" i="26"/>
  <c r="AX55" i="26"/>
  <c r="AW55" i="26"/>
  <c r="AV55" i="26"/>
  <c r="AU55" i="26"/>
  <c r="AT55" i="26"/>
  <c r="AS55" i="26"/>
  <c r="AR55" i="26"/>
  <c r="AQ55" i="26"/>
  <c r="AP55" i="26"/>
  <c r="AO55" i="26"/>
  <c r="AN55" i="26"/>
  <c r="AM55" i="26"/>
  <c r="AL55" i="26"/>
  <c r="AK55" i="26"/>
  <c r="AJ55" i="26"/>
  <c r="AI55" i="26"/>
  <c r="AH55" i="26"/>
  <c r="AG55" i="26"/>
  <c r="AF55" i="26"/>
  <c r="AE55" i="26"/>
  <c r="AD55" i="26"/>
  <c r="AC55" i="26"/>
  <c r="AB55" i="26"/>
  <c r="AA55" i="26"/>
  <c r="Z55" i="26"/>
  <c r="Y55" i="26"/>
  <c r="X55" i="26"/>
  <c r="W55" i="26"/>
  <c r="V55" i="26"/>
  <c r="U55" i="26"/>
  <c r="T55" i="26"/>
  <c r="S55" i="26"/>
  <c r="R55" i="26"/>
  <c r="Q55" i="26"/>
  <c r="P55" i="26"/>
  <c r="O55" i="26"/>
  <c r="N55" i="26"/>
  <c r="M55" i="26"/>
  <c r="L55" i="26"/>
  <c r="K55" i="26"/>
  <c r="J55" i="26"/>
  <c r="I55" i="26"/>
  <c r="H55" i="26"/>
  <c r="G55" i="26"/>
  <c r="F55" i="26"/>
  <c r="E55" i="26"/>
  <c r="D55" i="26"/>
  <c r="BN54" i="26"/>
  <c r="BM54" i="26"/>
  <c r="BL54" i="26"/>
  <c r="BK54" i="26"/>
  <c r="BJ54" i="26"/>
  <c r="BI54" i="26"/>
  <c r="BH54" i="26"/>
  <c r="BG54" i="26"/>
  <c r="BF54" i="26"/>
  <c r="BE54" i="26"/>
  <c r="BD54" i="26"/>
  <c r="BC54" i="26"/>
  <c r="BB54" i="26"/>
  <c r="BA54" i="26"/>
  <c r="AZ54" i="26"/>
  <c r="AY54" i="26"/>
  <c r="AX54" i="26"/>
  <c r="AW54" i="26"/>
  <c r="AV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D54" i="26"/>
  <c r="BN53" i="26"/>
  <c r="BM53" i="26"/>
  <c r="BL53" i="26"/>
  <c r="BK53" i="26"/>
  <c r="BJ53" i="26"/>
  <c r="BI53" i="26"/>
  <c r="BH53" i="26"/>
  <c r="BG53" i="26"/>
  <c r="BF53" i="26"/>
  <c r="BE53" i="26"/>
  <c r="BD53" i="26"/>
  <c r="BC53" i="26"/>
  <c r="BB53" i="26"/>
  <c r="BA53" i="26"/>
  <c r="AZ53" i="26"/>
  <c r="AY53" i="26"/>
  <c r="AX53" i="26"/>
  <c r="AW53" i="26"/>
  <c r="AV53" i="26"/>
  <c r="AU53" i="26"/>
  <c r="AT53" i="26"/>
  <c r="AS53" i="26"/>
  <c r="AR53" i="26"/>
  <c r="AQ53" i="26"/>
  <c r="AP53" i="26"/>
  <c r="AO53" i="26"/>
  <c r="AN53" i="26"/>
  <c r="AM53" i="26"/>
  <c r="AL53" i="26"/>
  <c r="AK53" i="26"/>
  <c r="AJ53" i="26"/>
  <c r="AI53" i="26"/>
  <c r="AH53" i="26"/>
  <c r="AG53" i="26"/>
  <c r="AF53" i="26"/>
  <c r="AE53" i="26"/>
  <c r="AD53" i="26"/>
  <c r="AC53" i="26"/>
  <c r="AB53" i="26"/>
  <c r="AA53" i="26"/>
  <c r="Z53" i="26"/>
  <c r="Y53" i="26"/>
  <c r="X53" i="26"/>
  <c r="W53" i="26"/>
  <c r="V53" i="26"/>
  <c r="U53" i="26"/>
  <c r="T53" i="26"/>
  <c r="S53" i="26"/>
  <c r="R53" i="26"/>
  <c r="Q53" i="26"/>
  <c r="P53" i="26"/>
  <c r="O53" i="26"/>
  <c r="N53" i="26"/>
  <c r="M53" i="26"/>
  <c r="L53" i="26"/>
  <c r="K53" i="26"/>
  <c r="J53" i="26"/>
  <c r="I53" i="26"/>
  <c r="H53" i="26"/>
  <c r="G53" i="26"/>
  <c r="F53" i="26"/>
  <c r="E53" i="26"/>
  <c r="D53" i="26"/>
  <c r="BN52" i="26"/>
  <c r="BM52" i="26"/>
  <c r="BL52" i="26"/>
  <c r="BK52" i="26"/>
  <c r="BJ52" i="26"/>
  <c r="BI52" i="26"/>
  <c r="BH52" i="26"/>
  <c r="BG52" i="26"/>
  <c r="BF52" i="26"/>
  <c r="BE52" i="26"/>
  <c r="BD52" i="26"/>
  <c r="BC52" i="26"/>
  <c r="BB52" i="26"/>
  <c r="BA52" i="26"/>
  <c r="AZ52" i="26"/>
  <c r="AY52" i="26"/>
  <c r="AX52" i="26"/>
  <c r="AW52" i="26"/>
  <c r="AV52" i="26"/>
  <c r="AU52" i="26"/>
  <c r="AT52" i="26"/>
  <c r="AS52" i="26"/>
  <c r="AR52" i="26"/>
  <c r="AQ52" i="26"/>
  <c r="AP52" i="26"/>
  <c r="AO52" i="26"/>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H52" i="26"/>
  <c r="G52" i="26"/>
  <c r="F52" i="26"/>
  <c r="E52" i="26"/>
  <c r="D52" i="26"/>
  <c r="BN51" i="26"/>
  <c r="BM51" i="26"/>
  <c r="BL51" i="26"/>
  <c r="BK51" i="26"/>
  <c r="BJ51" i="26"/>
  <c r="BI51" i="26"/>
  <c r="BH51" i="26"/>
  <c r="BG51" i="26"/>
  <c r="BF51" i="26"/>
  <c r="BE51" i="26"/>
  <c r="BD51" i="26"/>
  <c r="BC51" i="26"/>
  <c r="BB51" i="26"/>
  <c r="BA51" i="26"/>
  <c r="AZ51" i="26"/>
  <c r="AY51" i="26"/>
  <c r="AX51" i="26"/>
  <c r="AW51" i="26"/>
  <c r="AV51" i="26"/>
  <c r="AU51" i="26"/>
  <c r="AT51" i="26"/>
  <c r="AS51" i="26"/>
  <c r="AR51" i="26"/>
  <c r="AQ51" i="26"/>
  <c r="AP51" i="26"/>
  <c r="AO51" i="26"/>
  <c r="AN51" i="26"/>
  <c r="AM51" i="26"/>
  <c r="AL51" i="26"/>
  <c r="AK51" i="26"/>
  <c r="AJ51" i="26"/>
  <c r="AI51" i="26"/>
  <c r="AH51" i="26"/>
  <c r="AG51" i="26"/>
  <c r="AF51" i="26"/>
  <c r="AE51" i="26"/>
  <c r="AD51" i="26"/>
  <c r="AC51" i="26"/>
  <c r="AB51" i="26"/>
  <c r="AA51" i="26"/>
  <c r="Z51" i="26"/>
  <c r="Y51" i="26"/>
  <c r="X51" i="26"/>
  <c r="W51" i="26"/>
  <c r="V51" i="26"/>
  <c r="U51" i="26"/>
  <c r="T51" i="26"/>
  <c r="S51" i="26"/>
  <c r="R51" i="26"/>
  <c r="Q51" i="26"/>
  <c r="P51" i="26"/>
  <c r="O51" i="26"/>
  <c r="N51" i="26"/>
  <c r="M51" i="26"/>
  <c r="L51" i="26"/>
  <c r="K51" i="26"/>
  <c r="J51" i="26"/>
  <c r="I51" i="26"/>
  <c r="H51" i="26"/>
  <c r="G51" i="26"/>
  <c r="F51" i="26"/>
  <c r="E51" i="26"/>
  <c r="D51" i="26"/>
  <c r="BN50" i="26"/>
  <c r="BM50" i="26"/>
  <c r="BL50" i="26"/>
  <c r="BK50" i="26"/>
  <c r="BJ50" i="26"/>
  <c r="BI50" i="26"/>
  <c r="BH50" i="26"/>
  <c r="BG50" i="26"/>
  <c r="BF50" i="26"/>
  <c r="BE50" i="26"/>
  <c r="BD50" i="26"/>
  <c r="BC50" i="26"/>
  <c r="BB50" i="26"/>
  <c r="BA50" i="26"/>
  <c r="AZ50" i="26"/>
  <c r="AY50" i="26"/>
  <c r="AX50" i="26"/>
  <c r="AW50" i="26"/>
  <c r="AV50" i="26"/>
  <c r="AU50" i="26"/>
  <c r="AT50" i="26"/>
  <c r="AS50" i="26"/>
  <c r="AR50" i="26"/>
  <c r="AQ50" i="26"/>
  <c r="AP50" i="26"/>
  <c r="AO50" i="26"/>
  <c r="AN50" i="26"/>
  <c r="AM50" i="26"/>
  <c r="AL50" i="26"/>
  <c r="AK50" i="26"/>
  <c r="AJ50" i="26"/>
  <c r="AI50" i="26"/>
  <c r="AH50" i="26"/>
  <c r="AG50" i="26"/>
  <c r="AF50" i="26"/>
  <c r="AE50" i="26"/>
  <c r="AD50" i="26"/>
  <c r="AC50" i="26"/>
  <c r="AB50" i="26"/>
  <c r="AA50" i="26"/>
  <c r="Z50" i="26"/>
  <c r="Y50" i="26"/>
  <c r="X50" i="26"/>
  <c r="W50" i="26"/>
  <c r="V50" i="26"/>
  <c r="U50" i="26"/>
  <c r="T50" i="26"/>
  <c r="S50" i="26"/>
  <c r="R50" i="26"/>
  <c r="Q50" i="26"/>
  <c r="P50" i="26"/>
  <c r="O50" i="26"/>
  <c r="N50" i="26"/>
  <c r="M50" i="26"/>
  <c r="L50" i="26"/>
  <c r="K50" i="26"/>
  <c r="J50" i="26"/>
  <c r="I50" i="26"/>
  <c r="H50" i="26"/>
  <c r="G50" i="26"/>
  <c r="F50" i="26"/>
  <c r="E50" i="26"/>
  <c r="D50" i="26"/>
  <c r="BN49" i="26"/>
  <c r="BM49" i="26"/>
  <c r="BL49" i="26"/>
  <c r="BK49" i="26"/>
  <c r="BJ49" i="26"/>
  <c r="BI49" i="26"/>
  <c r="BH49" i="26"/>
  <c r="BG49" i="26"/>
  <c r="BF49" i="26"/>
  <c r="BE49" i="26"/>
  <c r="BD49" i="26"/>
  <c r="BC49" i="26"/>
  <c r="BB49" i="26"/>
  <c r="BA49" i="26"/>
  <c r="AZ49" i="26"/>
  <c r="AY49" i="26"/>
  <c r="AX49" i="26"/>
  <c r="AW49" i="26"/>
  <c r="AV49" i="26"/>
  <c r="AU49" i="26"/>
  <c r="AT49" i="26"/>
  <c r="AS49" i="26"/>
  <c r="AR49" i="26"/>
  <c r="AQ49" i="26"/>
  <c r="AP49" i="26"/>
  <c r="AO49" i="26"/>
  <c r="AN49" i="26"/>
  <c r="AM49" i="26"/>
  <c r="AL49" i="26"/>
  <c r="AK49" i="26"/>
  <c r="AJ49" i="26"/>
  <c r="AI49" i="26"/>
  <c r="AH49" i="26"/>
  <c r="AG49" i="26"/>
  <c r="AF49" i="26"/>
  <c r="AE49" i="26"/>
  <c r="AD49" i="26"/>
  <c r="AC49" i="26"/>
  <c r="AB49" i="26"/>
  <c r="AA49" i="26"/>
  <c r="Z49" i="26"/>
  <c r="Y49" i="26"/>
  <c r="X49" i="26"/>
  <c r="W49" i="26"/>
  <c r="V49" i="26"/>
  <c r="U49" i="26"/>
  <c r="T49" i="26"/>
  <c r="S49" i="26"/>
  <c r="R49" i="26"/>
  <c r="Q49" i="26"/>
  <c r="P49" i="26"/>
  <c r="O49" i="26"/>
  <c r="N49" i="26"/>
  <c r="M49" i="26"/>
  <c r="L49" i="26"/>
  <c r="K49" i="26"/>
  <c r="J49" i="26"/>
  <c r="I49" i="26"/>
  <c r="H49" i="26"/>
  <c r="G49" i="26"/>
  <c r="F49" i="26"/>
  <c r="E49" i="26"/>
  <c r="D49" i="26"/>
  <c r="BN48" i="26"/>
  <c r="BM48" i="26"/>
  <c r="BL48" i="26"/>
  <c r="BK48" i="26"/>
  <c r="BJ48" i="26"/>
  <c r="BI48" i="26"/>
  <c r="BH48" i="26"/>
  <c r="BG48" i="26"/>
  <c r="BF48" i="26"/>
  <c r="BE48" i="26"/>
  <c r="BD48" i="26"/>
  <c r="BC48" i="26"/>
  <c r="BB48" i="26"/>
  <c r="BA48" i="26"/>
  <c r="AZ48" i="26"/>
  <c r="AY48" i="26"/>
  <c r="AX48" i="26"/>
  <c r="AW48" i="26"/>
  <c r="AV48" i="26"/>
  <c r="AU48" i="26"/>
  <c r="AT48" i="26"/>
  <c r="AS48" i="26"/>
  <c r="AR48" i="26"/>
  <c r="AQ48" i="26"/>
  <c r="AP48" i="26"/>
  <c r="AO48" i="26"/>
  <c r="AN48" i="26"/>
  <c r="AM48" i="26"/>
  <c r="AL48" i="26"/>
  <c r="AK48" i="26"/>
  <c r="AJ48" i="26"/>
  <c r="AI48" i="26"/>
  <c r="AH48" i="26"/>
  <c r="AG48" i="26"/>
  <c r="AF48" i="26"/>
  <c r="AE48" i="26"/>
  <c r="AD48" i="26"/>
  <c r="AC48" i="26"/>
  <c r="AB48" i="26"/>
  <c r="AA48" i="26"/>
  <c r="Z48" i="26"/>
  <c r="Y48" i="26"/>
  <c r="X48" i="26"/>
  <c r="W48" i="26"/>
  <c r="V48" i="26"/>
  <c r="U48" i="26"/>
  <c r="T48" i="26"/>
  <c r="S48" i="26"/>
  <c r="R48" i="26"/>
  <c r="Q48" i="26"/>
  <c r="P48" i="26"/>
  <c r="O48" i="26"/>
  <c r="N48" i="26"/>
  <c r="M48" i="26"/>
  <c r="L48" i="26"/>
  <c r="K48" i="26"/>
  <c r="J48" i="26"/>
  <c r="I48" i="26"/>
  <c r="H48" i="26"/>
  <c r="G48" i="26"/>
  <c r="F48" i="26"/>
  <c r="E48" i="26"/>
  <c r="D48" i="26"/>
  <c r="BN47" i="26"/>
  <c r="BM47" i="26"/>
  <c r="BL47" i="26"/>
  <c r="BK47" i="26"/>
  <c r="BJ47" i="26"/>
  <c r="BI47" i="26"/>
  <c r="BH47" i="26"/>
  <c r="BG47" i="26"/>
  <c r="BF47" i="26"/>
  <c r="BE47" i="26"/>
  <c r="BD47" i="26"/>
  <c r="BC47" i="26"/>
  <c r="BB47" i="26"/>
  <c r="BA47" i="26"/>
  <c r="AZ47" i="26"/>
  <c r="AY47" i="26"/>
  <c r="AX47" i="26"/>
  <c r="AW47" i="26"/>
  <c r="AV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T47" i="26"/>
  <c r="S47" i="26"/>
  <c r="R47" i="26"/>
  <c r="Q47" i="26"/>
  <c r="P47" i="26"/>
  <c r="O47" i="26"/>
  <c r="N47" i="26"/>
  <c r="M47" i="26"/>
  <c r="L47" i="26"/>
  <c r="K47" i="26"/>
  <c r="J47" i="26"/>
  <c r="I47" i="26"/>
  <c r="H47" i="26"/>
  <c r="G47" i="26"/>
  <c r="F47" i="26"/>
  <c r="E47" i="26"/>
  <c r="D47" i="26"/>
  <c r="BN46" i="26"/>
  <c r="BM46" i="26"/>
  <c r="BL46" i="26"/>
  <c r="BK46" i="26"/>
  <c r="BJ46" i="26"/>
  <c r="BI46" i="26"/>
  <c r="BH46" i="26"/>
  <c r="BG46" i="26"/>
  <c r="BF46" i="26"/>
  <c r="BE46" i="26"/>
  <c r="BD46" i="26"/>
  <c r="BC46" i="26"/>
  <c r="BB46" i="26"/>
  <c r="BA46" i="26"/>
  <c r="AZ46" i="26"/>
  <c r="AY46" i="26"/>
  <c r="AX46" i="26"/>
  <c r="AW46" i="26"/>
  <c r="AV46" i="26"/>
  <c r="AU46" i="26"/>
  <c r="AT46" i="26"/>
  <c r="AS46" i="26"/>
  <c r="AR46" i="26"/>
  <c r="AQ46" i="26"/>
  <c r="AP46" i="26"/>
  <c r="AO46" i="26"/>
  <c r="AN46" i="26"/>
  <c r="AM46" i="26"/>
  <c r="AL46" i="26"/>
  <c r="AK46" i="26"/>
  <c r="AJ46" i="26"/>
  <c r="AI46" i="26"/>
  <c r="AH46" i="26"/>
  <c r="AG46" i="26"/>
  <c r="AF46" i="26"/>
  <c r="AE46" i="26"/>
  <c r="AD46" i="26"/>
  <c r="AC46" i="26"/>
  <c r="AB46" i="26"/>
  <c r="AA46" i="26"/>
  <c r="Z46" i="26"/>
  <c r="Y46" i="26"/>
  <c r="X46" i="26"/>
  <c r="W46" i="26"/>
  <c r="V46" i="26"/>
  <c r="U46" i="26"/>
  <c r="T46" i="26"/>
  <c r="S46" i="26"/>
  <c r="R46" i="26"/>
  <c r="Q46" i="26"/>
  <c r="P46" i="26"/>
  <c r="O46" i="26"/>
  <c r="N46" i="26"/>
  <c r="M46" i="26"/>
  <c r="L46" i="26"/>
  <c r="K46" i="26"/>
  <c r="J46" i="26"/>
  <c r="I46" i="26"/>
  <c r="H46" i="26"/>
  <c r="G46" i="26"/>
  <c r="F46" i="26"/>
  <c r="E46" i="26"/>
  <c r="D46" i="26"/>
  <c r="BN45" i="26"/>
  <c r="BM45" i="26"/>
  <c r="BL45" i="26"/>
  <c r="BK45" i="26"/>
  <c r="BJ45" i="26"/>
  <c r="BI45" i="26"/>
  <c r="BH45" i="26"/>
  <c r="BG45" i="26"/>
  <c r="BF45" i="26"/>
  <c r="BE45" i="26"/>
  <c r="BD45" i="26"/>
  <c r="BC45" i="26"/>
  <c r="BB45" i="26"/>
  <c r="BA45" i="26"/>
  <c r="AZ45" i="26"/>
  <c r="AY45" i="26"/>
  <c r="AX45" i="26"/>
  <c r="AW45" i="26"/>
  <c r="AV45" i="26"/>
  <c r="AU45" i="26"/>
  <c r="AT45" i="26"/>
  <c r="AS45" i="26"/>
  <c r="AR45" i="26"/>
  <c r="AQ45" i="26"/>
  <c r="AP45" i="26"/>
  <c r="AO45" i="26"/>
  <c r="AN45" i="26"/>
  <c r="AM45" i="26"/>
  <c r="AL45" i="26"/>
  <c r="AK45" i="26"/>
  <c r="AJ45" i="26"/>
  <c r="AI45" i="26"/>
  <c r="AH45" i="26"/>
  <c r="AG45" i="26"/>
  <c r="AF45" i="26"/>
  <c r="AE45" i="26"/>
  <c r="AD45" i="26"/>
  <c r="AC45" i="26"/>
  <c r="AB45" i="26"/>
  <c r="AA45" i="26"/>
  <c r="Z45" i="26"/>
  <c r="Y45" i="26"/>
  <c r="X45" i="26"/>
  <c r="W45" i="26"/>
  <c r="V45" i="26"/>
  <c r="U45" i="26"/>
  <c r="T45" i="26"/>
  <c r="S45" i="26"/>
  <c r="R45" i="26"/>
  <c r="Q45" i="26"/>
  <c r="P45" i="26"/>
  <c r="O45" i="26"/>
  <c r="N45" i="26"/>
  <c r="M45" i="26"/>
  <c r="L45" i="26"/>
  <c r="K45" i="26"/>
  <c r="J45" i="26"/>
  <c r="I45" i="26"/>
  <c r="H45" i="26"/>
  <c r="G45" i="26"/>
  <c r="F45" i="26"/>
  <c r="E45" i="26"/>
  <c r="D45" i="26"/>
  <c r="BN44" i="26"/>
  <c r="BM44" i="26"/>
  <c r="BL44" i="26"/>
  <c r="BK44" i="26"/>
  <c r="BJ44" i="26"/>
  <c r="BI44" i="26"/>
  <c r="BH44" i="26"/>
  <c r="BG44" i="26"/>
  <c r="BF44" i="26"/>
  <c r="BE44" i="26"/>
  <c r="BD44" i="26"/>
  <c r="BC44" i="26"/>
  <c r="BB44" i="26"/>
  <c r="BA44" i="26"/>
  <c r="AZ44" i="26"/>
  <c r="AY44" i="26"/>
  <c r="AX44" i="26"/>
  <c r="AW44" i="26"/>
  <c r="AV44" i="26"/>
  <c r="AU44" i="26"/>
  <c r="AT44" i="26"/>
  <c r="AS44" i="26"/>
  <c r="AR44" i="26"/>
  <c r="AQ44" i="26"/>
  <c r="AP44" i="26"/>
  <c r="AO44" i="26"/>
  <c r="AN44" i="26"/>
  <c r="AM44" i="26"/>
  <c r="AL44" i="26"/>
  <c r="AK44" i="26"/>
  <c r="AJ44" i="26"/>
  <c r="AI44" i="26"/>
  <c r="AH44" i="26"/>
  <c r="AG44" i="26"/>
  <c r="AF44" i="26"/>
  <c r="AE44" i="26"/>
  <c r="AD44" i="26"/>
  <c r="AC44" i="26"/>
  <c r="AB44" i="26"/>
  <c r="AA44" i="26"/>
  <c r="Z44" i="26"/>
  <c r="Y44" i="26"/>
  <c r="X44" i="26"/>
  <c r="W44" i="26"/>
  <c r="V44" i="26"/>
  <c r="U44" i="26"/>
  <c r="T44" i="26"/>
  <c r="S44" i="26"/>
  <c r="R44" i="26"/>
  <c r="Q44" i="26"/>
  <c r="P44" i="26"/>
  <c r="O44" i="26"/>
  <c r="N44" i="26"/>
  <c r="M44" i="26"/>
  <c r="L44" i="26"/>
  <c r="K44" i="26"/>
  <c r="J44" i="26"/>
  <c r="I44" i="26"/>
  <c r="H44" i="26"/>
  <c r="G44" i="26"/>
  <c r="F44" i="26"/>
  <c r="E44" i="26"/>
  <c r="D44" i="26"/>
  <c r="BN43" i="26"/>
  <c r="BM43" i="26"/>
  <c r="BL43" i="26"/>
  <c r="BK43" i="26"/>
  <c r="BJ43" i="26"/>
  <c r="BI43" i="26"/>
  <c r="BH43" i="26"/>
  <c r="BG43" i="26"/>
  <c r="BF43" i="26"/>
  <c r="BE43" i="26"/>
  <c r="BD43" i="26"/>
  <c r="BC43" i="26"/>
  <c r="BB43" i="26"/>
  <c r="BA43" i="26"/>
  <c r="AZ43" i="26"/>
  <c r="AY43" i="26"/>
  <c r="AX43" i="26"/>
  <c r="AW43" i="26"/>
  <c r="AV43" i="26"/>
  <c r="AU43" i="26"/>
  <c r="AT43" i="26"/>
  <c r="AS43" i="26"/>
  <c r="AR43" i="26"/>
  <c r="AQ43" i="26"/>
  <c r="AP43" i="26"/>
  <c r="AO43" i="26"/>
  <c r="AN43" i="26"/>
  <c r="AM43" i="26"/>
  <c r="AL43" i="26"/>
  <c r="AK43" i="26"/>
  <c r="AJ43" i="26"/>
  <c r="AI43" i="26"/>
  <c r="AH43" i="26"/>
  <c r="AG43" i="26"/>
  <c r="AF43" i="26"/>
  <c r="AE43" i="26"/>
  <c r="AD43" i="26"/>
  <c r="AC43" i="26"/>
  <c r="AB43" i="26"/>
  <c r="AA43" i="26"/>
  <c r="Z43" i="26"/>
  <c r="Y43" i="26"/>
  <c r="X43" i="26"/>
  <c r="W43" i="26"/>
  <c r="V43" i="26"/>
  <c r="U43" i="26"/>
  <c r="T43" i="26"/>
  <c r="S43" i="26"/>
  <c r="R43" i="26"/>
  <c r="Q43" i="26"/>
  <c r="P43" i="26"/>
  <c r="O43" i="26"/>
  <c r="N43" i="26"/>
  <c r="M43" i="26"/>
  <c r="L43" i="26"/>
  <c r="K43" i="26"/>
  <c r="J43" i="26"/>
  <c r="I43" i="26"/>
  <c r="H43" i="26"/>
  <c r="G43" i="26"/>
  <c r="F43" i="26"/>
  <c r="E43" i="26"/>
  <c r="D43" i="26"/>
  <c r="BN42" i="26"/>
  <c r="BM42" i="26"/>
  <c r="BL42" i="26"/>
  <c r="BK42" i="26"/>
  <c r="BJ42" i="26"/>
  <c r="BI42" i="26"/>
  <c r="BH42" i="26"/>
  <c r="BG42" i="26"/>
  <c r="BF42" i="26"/>
  <c r="BE42" i="26"/>
  <c r="BD42" i="26"/>
  <c r="BC42" i="26"/>
  <c r="BB42" i="26"/>
  <c r="BA42" i="26"/>
  <c r="AZ42" i="26"/>
  <c r="AY42" i="26"/>
  <c r="AX42" i="26"/>
  <c r="AW42" i="26"/>
  <c r="AV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R42" i="26"/>
  <c r="Q42" i="26"/>
  <c r="P42" i="26"/>
  <c r="O42" i="26"/>
  <c r="N42" i="26"/>
  <c r="M42" i="26"/>
  <c r="L42" i="26"/>
  <c r="K42" i="26"/>
  <c r="J42" i="26"/>
  <c r="I42" i="26"/>
  <c r="H42" i="26"/>
  <c r="G42" i="26"/>
  <c r="F42" i="26"/>
  <c r="E42" i="26"/>
  <c r="D42" i="26"/>
  <c r="BN41" i="26"/>
  <c r="BM41" i="26"/>
  <c r="BL41" i="26"/>
  <c r="BK41" i="26"/>
  <c r="BJ41" i="26"/>
  <c r="BI41" i="26"/>
  <c r="BH41" i="26"/>
  <c r="BG41" i="26"/>
  <c r="BF41" i="26"/>
  <c r="BE41" i="26"/>
  <c r="BD41" i="26"/>
  <c r="BC41" i="26"/>
  <c r="BB41" i="26"/>
  <c r="BA41" i="26"/>
  <c r="AZ41" i="26"/>
  <c r="AY41" i="26"/>
  <c r="AX41" i="26"/>
  <c r="AW41" i="26"/>
  <c r="AV41" i="26"/>
  <c r="AU41" i="26"/>
  <c r="AT41" i="26"/>
  <c r="AS41" i="26"/>
  <c r="AR41" i="26"/>
  <c r="AQ41" i="26"/>
  <c r="AP41" i="26"/>
  <c r="AO41" i="26"/>
  <c r="AN41" i="26"/>
  <c r="AM41" i="26"/>
  <c r="AL41" i="26"/>
  <c r="AK41" i="26"/>
  <c r="AJ41" i="26"/>
  <c r="AI41" i="26"/>
  <c r="AH41" i="26"/>
  <c r="AG41" i="26"/>
  <c r="AF41" i="26"/>
  <c r="AE41" i="26"/>
  <c r="AD41" i="26"/>
  <c r="AC41" i="26"/>
  <c r="AB41" i="26"/>
  <c r="AA41" i="26"/>
  <c r="Z41" i="26"/>
  <c r="Y41" i="26"/>
  <c r="X41" i="26"/>
  <c r="W41" i="26"/>
  <c r="V41" i="26"/>
  <c r="U41" i="26"/>
  <c r="T41" i="26"/>
  <c r="S41" i="26"/>
  <c r="R41" i="26"/>
  <c r="Q41" i="26"/>
  <c r="P41" i="26"/>
  <c r="O41" i="26"/>
  <c r="N41" i="26"/>
  <c r="M41" i="26"/>
  <c r="L41" i="26"/>
  <c r="K41" i="26"/>
  <c r="J41" i="26"/>
  <c r="I41" i="26"/>
  <c r="H41" i="26"/>
  <c r="G41" i="26"/>
  <c r="F41" i="26"/>
  <c r="E41" i="26"/>
  <c r="D41" i="26"/>
  <c r="BN40" i="26"/>
  <c r="BM40" i="26"/>
  <c r="BL40" i="26"/>
  <c r="BK40" i="26"/>
  <c r="BJ40" i="26"/>
  <c r="BI40" i="26"/>
  <c r="BH40" i="26"/>
  <c r="BG40" i="26"/>
  <c r="BF40" i="26"/>
  <c r="BE40" i="26"/>
  <c r="BD40" i="26"/>
  <c r="BC40" i="26"/>
  <c r="BB40" i="26"/>
  <c r="BA40" i="26"/>
  <c r="AZ40" i="26"/>
  <c r="AY40" i="26"/>
  <c r="AX40" i="26"/>
  <c r="AW40" i="26"/>
  <c r="AV40" i="26"/>
  <c r="AU40" i="26"/>
  <c r="AT40" i="26"/>
  <c r="AS40" i="26"/>
  <c r="AR40" i="26"/>
  <c r="AQ40" i="26"/>
  <c r="AP40" i="26"/>
  <c r="AO40" i="26"/>
  <c r="AN40" i="26"/>
  <c r="AM40" i="26"/>
  <c r="AL40" i="26"/>
  <c r="AK40" i="26"/>
  <c r="AJ40" i="26"/>
  <c r="AI40" i="26"/>
  <c r="AH40" i="26"/>
  <c r="AG40" i="26"/>
  <c r="AF40" i="26"/>
  <c r="AE40" i="26"/>
  <c r="AD40" i="26"/>
  <c r="AC40" i="26"/>
  <c r="AB40" i="26"/>
  <c r="AA40" i="26"/>
  <c r="Z40" i="26"/>
  <c r="Y40" i="26"/>
  <c r="X40" i="26"/>
  <c r="W40" i="26"/>
  <c r="V40" i="26"/>
  <c r="U40" i="26"/>
  <c r="T40" i="26"/>
  <c r="S40" i="26"/>
  <c r="R40" i="26"/>
  <c r="Q40" i="26"/>
  <c r="P40" i="26"/>
  <c r="O40" i="26"/>
  <c r="N40" i="26"/>
  <c r="M40" i="26"/>
  <c r="L40" i="26"/>
  <c r="K40" i="26"/>
  <c r="J40" i="26"/>
  <c r="I40" i="26"/>
  <c r="H40" i="26"/>
  <c r="G40" i="26"/>
  <c r="F40" i="26"/>
  <c r="E40" i="26"/>
  <c r="D40" i="26"/>
  <c r="BN39" i="26"/>
  <c r="BM39" i="26"/>
  <c r="BL39" i="26"/>
  <c r="BK39" i="26"/>
  <c r="BJ39" i="26"/>
  <c r="BI39" i="26"/>
  <c r="BH39" i="26"/>
  <c r="BG39" i="26"/>
  <c r="BF39" i="26"/>
  <c r="BE39" i="26"/>
  <c r="BD39" i="26"/>
  <c r="BC39" i="26"/>
  <c r="BB39" i="26"/>
  <c r="BA39" i="26"/>
  <c r="AZ39" i="26"/>
  <c r="AY39" i="26"/>
  <c r="AX39" i="26"/>
  <c r="AW39" i="26"/>
  <c r="AV39" i="26"/>
  <c r="AU39" i="26"/>
  <c r="AT39" i="26"/>
  <c r="AS39" i="26"/>
  <c r="AR39" i="26"/>
  <c r="AQ39" i="26"/>
  <c r="AP39" i="26"/>
  <c r="AO39" i="26"/>
  <c r="AN39" i="26"/>
  <c r="AM39" i="26"/>
  <c r="AL39" i="26"/>
  <c r="AK39" i="26"/>
  <c r="AJ39" i="26"/>
  <c r="AI39" i="26"/>
  <c r="AH39" i="26"/>
  <c r="AG39" i="26"/>
  <c r="AF39" i="26"/>
  <c r="AE39" i="26"/>
  <c r="AD39" i="26"/>
  <c r="AC39" i="26"/>
  <c r="AB39" i="26"/>
  <c r="AA39" i="26"/>
  <c r="Z39" i="26"/>
  <c r="Y39" i="26"/>
  <c r="X39" i="26"/>
  <c r="W39" i="26"/>
  <c r="V39" i="26"/>
  <c r="U39" i="26"/>
  <c r="T39" i="26"/>
  <c r="S39" i="26"/>
  <c r="R39" i="26"/>
  <c r="Q39" i="26"/>
  <c r="P39" i="26"/>
  <c r="O39" i="26"/>
  <c r="N39" i="26"/>
  <c r="M39" i="26"/>
  <c r="L39" i="26"/>
  <c r="K39" i="26"/>
  <c r="J39" i="26"/>
  <c r="I39" i="26"/>
  <c r="H39" i="26"/>
  <c r="G39" i="26"/>
  <c r="F39" i="26"/>
  <c r="E39" i="26"/>
  <c r="D39" i="26"/>
  <c r="BN38" i="26"/>
  <c r="BM38" i="26"/>
  <c r="BL38" i="26"/>
  <c r="BK38" i="26"/>
  <c r="BJ38" i="26"/>
  <c r="BI38" i="26"/>
  <c r="BH38" i="26"/>
  <c r="BG38" i="26"/>
  <c r="BF38" i="26"/>
  <c r="BE38" i="26"/>
  <c r="BD38" i="26"/>
  <c r="BC38" i="26"/>
  <c r="BB38" i="26"/>
  <c r="BA38" i="26"/>
  <c r="AZ38" i="26"/>
  <c r="AY38" i="26"/>
  <c r="AX38" i="26"/>
  <c r="AW38" i="26"/>
  <c r="AV38" i="26"/>
  <c r="AU38" i="26"/>
  <c r="AT38" i="26"/>
  <c r="AS38" i="26"/>
  <c r="AR38" i="26"/>
  <c r="AQ38" i="26"/>
  <c r="AP38" i="26"/>
  <c r="AO38" i="26"/>
  <c r="AN38" i="26"/>
  <c r="AM38" i="26"/>
  <c r="AL38" i="26"/>
  <c r="AK38" i="26"/>
  <c r="AJ38" i="26"/>
  <c r="AI38" i="26"/>
  <c r="AH38" i="26"/>
  <c r="AG38" i="26"/>
  <c r="AF38" i="26"/>
  <c r="AE38" i="26"/>
  <c r="AD38" i="26"/>
  <c r="AC38" i="26"/>
  <c r="AB38" i="26"/>
  <c r="AA38" i="26"/>
  <c r="Z38" i="26"/>
  <c r="Y38" i="26"/>
  <c r="X38" i="26"/>
  <c r="W38" i="26"/>
  <c r="V38" i="26"/>
  <c r="U38" i="26"/>
  <c r="T38" i="26"/>
  <c r="S38" i="26"/>
  <c r="R38" i="26"/>
  <c r="Q38" i="26"/>
  <c r="P38" i="26"/>
  <c r="O38" i="26"/>
  <c r="N38" i="26"/>
  <c r="M38" i="26"/>
  <c r="L38" i="26"/>
  <c r="K38" i="26"/>
  <c r="J38" i="26"/>
  <c r="I38" i="26"/>
  <c r="H38" i="26"/>
  <c r="G38" i="26"/>
  <c r="F38" i="26"/>
  <c r="E38" i="26"/>
  <c r="D38" i="26"/>
  <c r="BN37" i="26"/>
  <c r="BM37" i="26"/>
  <c r="BL37" i="26"/>
  <c r="BK37" i="26"/>
  <c r="BJ37" i="26"/>
  <c r="BI37" i="26"/>
  <c r="BH37" i="26"/>
  <c r="BG37" i="26"/>
  <c r="BF37" i="26"/>
  <c r="BE37" i="26"/>
  <c r="BD37" i="26"/>
  <c r="BC37" i="26"/>
  <c r="BB37" i="26"/>
  <c r="BA37" i="26"/>
  <c r="AZ37" i="26"/>
  <c r="AY37" i="26"/>
  <c r="AX37" i="26"/>
  <c r="AW37" i="26"/>
  <c r="AV37" i="26"/>
  <c r="AU37" i="26"/>
  <c r="AT37" i="26"/>
  <c r="AS37" i="26"/>
  <c r="AR37" i="26"/>
  <c r="AQ37" i="26"/>
  <c r="AP37" i="26"/>
  <c r="AO37" i="26"/>
  <c r="AN37" i="26"/>
  <c r="AM37" i="26"/>
  <c r="AL37" i="26"/>
  <c r="AK37" i="26"/>
  <c r="AJ37" i="26"/>
  <c r="AI37" i="26"/>
  <c r="AH37" i="26"/>
  <c r="AG37" i="26"/>
  <c r="AF37" i="26"/>
  <c r="AE37" i="26"/>
  <c r="AD37" i="26"/>
  <c r="AC37" i="26"/>
  <c r="AB37" i="26"/>
  <c r="AA37" i="26"/>
  <c r="Z37" i="26"/>
  <c r="Y37" i="26"/>
  <c r="X37" i="26"/>
  <c r="W37" i="26"/>
  <c r="V37" i="26"/>
  <c r="U37" i="26"/>
  <c r="T37" i="26"/>
  <c r="S37" i="26"/>
  <c r="R37" i="26"/>
  <c r="Q37" i="26"/>
  <c r="P37" i="26"/>
  <c r="O37" i="26"/>
  <c r="N37" i="26"/>
  <c r="M37" i="26"/>
  <c r="L37" i="26"/>
  <c r="K37" i="26"/>
  <c r="J37" i="26"/>
  <c r="I37" i="26"/>
  <c r="H37" i="26"/>
  <c r="G37" i="26"/>
  <c r="F37" i="26"/>
  <c r="E37" i="26"/>
  <c r="D37" i="26"/>
  <c r="BN36" i="26"/>
  <c r="BM36" i="26"/>
  <c r="BL36" i="26"/>
  <c r="BK36" i="26"/>
  <c r="BJ36" i="26"/>
  <c r="BI36" i="26"/>
  <c r="BH36" i="26"/>
  <c r="BG36" i="26"/>
  <c r="BF36" i="26"/>
  <c r="BE36" i="26"/>
  <c r="BD36" i="26"/>
  <c r="BC36" i="26"/>
  <c r="BB36" i="26"/>
  <c r="BA36" i="26"/>
  <c r="AZ36" i="26"/>
  <c r="AY36" i="26"/>
  <c r="AX36" i="26"/>
  <c r="AW36" i="26"/>
  <c r="AV36" i="26"/>
  <c r="AU36" i="26"/>
  <c r="AT36" i="26"/>
  <c r="AS36" i="26"/>
  <c r="AR36" i="26"/>
  <c r="AQ36" i="26"/>
  <c r="AP36" i="26"/>
  <c r="AO36" i="26"/>
  <c r="AN36" i="26"/>
  <c r="AM36" i="26"/>
  <c r="AL36" i="26"/>
  <c r="AK36" i="26"/>
  <c r="AJ36" i="26"/>
  <c r="AI36" i="26"/>
  <c r="AH36" i="26"/>
  <c r="AG36" i="26"/>
  <c r="AF36" i="26"/>
  <c r="AE36" i="26"/>
  <c r="AD36" i="26"/>
  <c r="AC36" i="26"/>
  <c r="AB36" i="26"/>
  <c r="AA36" i="26"/>
  <c r="Z36" i="26"/>
  <c r="Y36" i="26"/>
  <c r="X36" i="26"/>
  <c r="W36" i="26"/>
  <c r="V36" i="26"/>
  <c r="U36" i="26"/>
  <c r="T36" i="26"/>
  <c r="S36" i="26"/>
  <c r="R36" i="26"/>
  <c r="Q36" i="26"/>
  <c r="P36" i="26"/>
  <c r="O36" i="26"/>
  <c r="N36" i="26"/>
  <c r="M36" i="26"/>
  <c r="L36" i="26"/>
  <c r="K36" i="26"/>
  <c r="J36" i="26"/>
  <c r="I36" i="26"/>
  <c r="H36" i="26"/>
  <c r="G36" i="26"/>
  <c r="F36" i="26"/>
  <c r="E36" i="26"/>
  <c r="D36" i="26"/>
  <c r="BN35" i="26"/>
  <c r="BM35" i="26"/>
  <c r="BL35" i="26"/>
  <c r="BK35" i="26"/>
  <c r="BJ35" i="26"/>
  <c r="BI35" i="26"/>
  <c r="BH35" i="26"/>
  <c r="BG35" i="26"/>
  <c r="BF35" i="26"/>
  <c r="BE35" i="26"/>
  <c r="BD35" i="26"/>
  <c r="BC35" i="26"/>
  <c r="BB35" i="26"/>
  <c r="BA35" i="26"/>
  <c r="AZ35" i="26"/>
  <c r="AY35" i="26"/>
  <c r="AX35" i="26"/>
  <c r="AW35" i="26"/>
  <c r="AV35" i="26"/>
  <c r="AU35" i="26"/>
  <c r="AT35" i="26"/>
  <c r="AS35" i="26"/>
  <c r="AR35" i="26"/>
  <c r="AQ35" i="26"/>
  <c r="AP35" i="26"/>
  <c r="AO35" i="26"/>
  <c r="AN35" i="26"/>
  <c r="AM35" i="26"/>
  <c r="AL35" i="26"/>
  <c r="AK35" i="26"/>
  <c r="AJ35" i="26"/>
  <c r="AI35" i="26"/>
  <c r="AH35" i="26"/>
  <c r="AG35" i="26"/>
  <c r="AF35" i="26"/>
  <c r="AE35" i="26"/>
  <c r="AD35" i="26"/>
  <c r="AC35" i="26"/>
  <c r="AB35" i="26"/>
  <c r="AA35" i="26"/>
  <c r="Z35" i="26"/>
  <c r="Y35" i="26"/>
  <c r="X35" i="26"/>
  <c r="W35" i="26"/>
  <c r="V35" i="26"/>
  <c r="U35" i="26"/>
  <c r="T35" i="26"/>
  <c r="S35" i="26"/>
  <c r="R35" i="26"/>
  <c r="Q35" i="26"/>
  <c r="P35" i="26"/>
  <c r="O35" i="26"/>
  <c r="N35" i="26"/>
  <c r="M35" i="26"/>
  <c r="L35" i="26"/>
  <c r="K35" i="26"/>
  <c r="J35" i="26"/>
  <c r="I35" i="26"/>
  <c r="H35" i="26"/>
  <c r="G35" i="26"/>
  <c r="F35" i="26"/>
  <c r="E35" i="26"/>
  <c r="D35" i="26"/>
  <c r="BN34" i="26"/>
  <c r="BM34" i="26"/>
  <c r="BL34" i="26"/>
  <c r="BK34" i="26"/>
  <c r="BJ34" i="26"/>
  <c r="BI34" i="26"/>
  <c r="BH34" i="26"/>
  <c r="BG34" i="26"/>
  <c r="BF34" i="26"/>
  <c r="BE34" i="26"/>
  <c r="BD34" i="26"/>
  <c r="BC34" i="26"/>
  <c r="BB34" i="26"/>
  <c r="BA34" i="26"/>
  <c r="AZ34" i="26"/>
  <c r="AY34" i="26"/>
  <c r="AX34" i="26"/>
  <c r="AW34" i="26"/>
  <c r="AV34" i="26"/>
  <c r="AU34" i="26"/>
  <c r="AT34" i="26"/>
  <c r="AS34" i="26"/>
  <c r="AR34" i="26"/>
  <c r="AQ34" i="26"/>
  <c r="AP34" i="26"/>
  <c r="AO34" i="26"/>
  <c r="AN34" i="26"/>
  <c r="AM34" i="26"/>
  <c r="AL34" i="26"/>
  <c r="AK34" i="26"/>
  <c r="AJ34" i="26"/>
  <c r="AI34" i="26"/>
  <c r="AH34" i="26"/>
  <c r="AG34" i="26"/>
  <c r="AF34" i="26"/>
  <c r="AE34" i="26"/>
  <c r="AD34" i="26"/>
  <c r="AC34" i="26"/>
  <c r="AB34" i="26"/>
  <c r="AA34" i="26"/>
  <c r="Z34" i="26"/>
  <c r="Y34" i="26"/>
  <c r="X34" i="26"/>
  <c r="W34" i="26"/>
  <c r="V34" i="26"/>
  <c r="U34" i="26"/>
  <c r="T34" i="26"/>
  <c r="S34" i="26"/>
  <c r="R34" i="26"/>
  <c r="Q34" i="26"/>
  <c r="P34" i="26"/>
  <c r="O34" i="26"/>
  <c r="N34" i="26"/>
  <c r="M34" i="26"/>
  <c r="L34" i="26"/>
  <c r="K34" i="26"/>
  <c r="J34" i="26"/>
  <c r="I34" i="26"/>
  <c r="H34" i="26"/>
  <c r="G34" i="26"/>
  <c r="F34" i="26"/>
  <c r="E34" i="26"/>
  <c r="D34" i="26"/>
  <c r="F31" i="26"/>
  <c r="F29" i="26"/>
  <c r="F28" i="26"/>
  <c r="F27" i="26"/>
  <c r="F26" i="26"/>
  <c r="F24" i="26"/>
  <c r="F23" i="26"/>
  <c r="F22" i="26"/>
  <c r="F18" i="26"/>
  <c r="F7" i="26"/>
  <c r="F6" i="26"/>
  <c r="B4" i="26"/>
  <c r="BN126" i="25"/>
  <c r="BM126" i="25"/>
  <c r="BL126" i="25"/>
  <c r="BK126" i="25"/>
  <c r="BJ126" i="25"/>
  <c r="BI126" i="25"/>
  <c r="BH126" i="25"/>
  <c r="BG126" i="25"/>
  <c r="BF126" i="25"/>
  <c r="BE126" i="25"/>
  <c r="BD126" i="25"/>
  <c r="BC126" i="25"/>
  <c r="BB126" i="25"/>
  <c r="BA126" i="25"/>
  <c r="AZ126" i="25"/>
  <c r="AY126" i="25"/>
  <c r="AX126" i="25"/>
  <c r="AW126" i="25"/>
  <c r="AV126" i="25"/>
  <c r="AU126" i="25"/>
  <c r="AT126" i="25"/>
  <c r="AS126" i="25"/>
  <c r="AR126" i="25"/>
  <c r="AQ126" i="25"/>
  <c r="AP126" i="25"/>
  <c r="AO126" i="25"/>
  <c r="AN126" i="25"/>
  <c r="AM126" i="25"/>
  <c r="AL126" i="25"/>
  <c r="AK126" i="25"/>
  <c r="AJ126" i="25"/>
  <c r="AI126" i="25"/>
  <c r="AH126" i="25"/>
  <c r="AG126" i="25"/>
  <c r="AF126" i="25"/>
  <c r="AE126" i="25"/>
  <c r="AD126" i="25"/>
  <c r="AC126" i="25"/>
  <c r="AB126" i="25"/>
  <c r="AA126" i="25"/>
  <c r="Z126" i="25"/>
  <c r="Y126" i="25"/>
  <c r="X126" i="25"/>
  <c r="W126" i="25"/>
  <c r="V126" i="25"/>
  <c r="U126" i="25"/>
  <c r="T126" i="25"/>
  <c r="S126" i="25"/>
  <c r="R126" i="25"/>
  <c r="Q126" i="25"/>
  <c r="P126" i="25"/>
  <c r="O126" i="25"/>
  <c r="N126" i="25"/>
  <c r="M126" i="25"/>
  <c r="L126" i="25"/>
  <c r="K126" i="25"/>
  <c r="J126" i="25"/>
  <c r="I126" i="25"/>
  <c r="H126" i="25"/>
  <c r="G126" i="25"/>
  <c r="F126" i="25"/>
  <c r="E126" i="25"/>
  <c r="D126" i="25"/>
  <c r="BN125" i="25"/>
  <c r="BM125" i="25"/>
  <c r="BL125" i="25"/>
  <c r="BK125" i="25"/>
  <c r="BJ125" i="25"/>
  <c r="BI125" i="25"/>
  <c r="BH125" i="25"/>
  <c r="BG125" i="25"/>
  <c r="BF125" i="25"/>
  <c r="BE125" i="25"/>
  <c r="BD125" i="25"/>
  <c r="BC125" i="25"/>
  <c r="BB125" i="25"/>
  <c r="BA125" i="25"/>
  <c r="AZ125" i="25"/>
  <c r="AY125" i="25"/>
  <c r="AX125" i="25"/>
  <c r="AW125" i="25"/>
  <c r="AV125" i="25"/>
  <c r="AU125" i="25"/>
  <c r="AT125" i="25"/>
  <c r="AS125" i="25"/>
  <c r="AR125" i="25"/>
  <c r="AQ125" i="25"/>
  <c r="AP125" i="25"/>
  <c r="AO125" i="25"/>
  <c r="AN125" i="25"/>
  <c r="AM125" i="25"/>
  <c r="AL125" i="25"/>
  <c r="AK125" i="25"/>
  <c r="AJ125" i="25"/>
  <c r="AI125" i="25"/>
  <c r="AH125" i="25"/>
  <c r="AG125" i="25"/>
  <c r="AF125" i="25"/>
  <c r="AE125" i="25"/>
  <c r="AD125" i="25"/>
  <c r="AC125" i="25"/>
  <c r="AB125" i="25"/>
  <c r="AA125" i="25"/>
  <c r="Z125" i="25"/>
  <c r="Y125" i="25"/>
  <c r="X125" i="25"/>
  <c r="W125" i="25"/>
  <c r="V125" i="25"/>
  <c r="U125" i="25"/>
  <c r="T125" i="25"/>
  <c r="S125" i="25"/>
  <c r="R125" i="25"/>
  <c r="Q125" i="25"/>
  <c r="P125" i="25"/>
  <c r="O125" i="25"/>
  <c r="N125" i="25"/>
  <c r="M125" i="25"/>
  <c r="L125" i="25"/>
  <c r="K125" i="25"/>
  <c r="J125" i="25"/>
  <c r="I125" i="25"/>
  <c r="H125" i="25"/>
  <c r="G125" i="25"/>
  <c r="F125" i="25"/>
  <c r="E125" i="25"/>
  <c r="D125" i="25"/>
  <c r="BN124" i="25"/>
  <c r="BM124" i="25"/>
  <c r="BL124" i="25"/>
  <c r="BK124" i="25"/>
  <c r="BJ124" i="25"/>
  <c r="BI124" i="25"/>
  <c r="BH124" i="25"/>
  <c r="BG124" i="25"/>
  <c r="BF124" i="25"/>
  <c r="BE124" i="25"/>
  <c r="BD124" i="25"/>
  <c r="BC124" i="25"/>
  <c r="BB124" i="25"/>
  <c r="BA124" i="25"/>
  <c r="AZ124" i="25"/>
  <c r="AY124" i="25"/>
  <c r="AX124" i="25"/>
  <c r="AW124" i="25"/>
  <c r="AV124" i="25"/>
  <c r="AU124" i="25"/>
  <c r="AT124" i="25"/>
  <c r="AS124" i="25"/>
  <c r="AR124" i="25"/>
  <c r="AQ124" i="25"/>
  <c r="AP124" i="25"/>
  <c r="AO124" i="25"/>
  <c r="AN124" i="25"/>
  <c r="AM124" i="25"/>
  <c r="AL124" i="25"/>
  <c r="AK124" i="25"/>
  <c r="AJ124" i="25"/>
  <c r="AI124" i="25"/>
  <c r="AH124" i="25"/>
  <c r="AG124" i="25"/>
  <c r="AF124" i="25"/>
  <c r="AE124" i="25"/>
  <c r="AD124" i="25"/>
  <c r="AC124" i="25"/>
  <c r="AB124" i="25"/>
  <c r="AA124" i="25"/>
  <c r="Z124" i="25"/>
  <c r="Y124" i="25"/>
  <c r="X124" i="25"/>
  <c r="W124" i="25"/>
  <c r="V124" i="25"/>
  <c r="U124" i="25"/>
  <c r="T124" i="25"/>
  <c r="S124" i="25"/>
  <c r="R124" i="25"/>
  <c r="Q124" i="25"/>
  <c r="P124" i="25"/>
  <c r="O124" i="25"/>
  <c r="N124" i="25"/>
  <c r="M124" i="25"/>
  <c r="L124" i="25"/>
  <c r="K124" i="25"/>
  <c r="J124" i="25"/>
  <c r="I124" i="25"/>
  <c r="H124" i="25"/>
  <c r="G124" i="25"/>
  <c r="F124" i="25"/>
  <c r="E124" i="25"/>
  <c r="D124" i="25"/>
  <c r="BN123" i="25"/>
  <c r="BM123" i="25"/>
  <c r="BL123" i="25"/>
  <c r="BK123" i="25"/>
  <c r="BJ123" i="25"/>
  <c r="BI123" i="25"/>
  <c r="BH123" i="25"/>
  <c r="BG123" i="25"/>
  <c r="BF123" i="25"/>
  <c r="BE123" i="25"/>
  <c r="BD123" i="25"/>
  <c r="BC123" i="25"/>
  <c r="BB123" i="25"/>
  <c r="BA123" i="25"/>
  <c r="AZ123" i="25"/>
  <c r="AY123" i="25"/>
  <c r="AX123" i="25"/>
  <c r="AW123" i="25"/>
  <c r="AV123" i="25"/>
  <c r="AU123" i="25"/>
  <c r="AT123" i="25"/>
  <c r="AS123" i="25"/>
  <c r="AR123" i="25"/>
  <c r="AQ123" i="25"/>
  <c r="AP123" i="25"/>
  <c r="AO123" i="25"/>
  <c r="AN123" i="25"/>
  <c r="AM123" i="25"/>
  <c r="AL123" i="25"/>
  <c r="AK123" i="25"/>
  <c r="AJ123" i="25"/>
  <c r="AI123" i="25"/>
  <c r="AH123" i="25"/>
  <c r="AG123" i="25"/>
  <c r="AF123" i="25"/>
  <c r="AE123" i="25"/>
  <c r="AD123" i="25"/>
  <c r="AC123" i="25"/>
  <c r="AB123" i="25"/>
  <c r="AA123" i="25"/>
  <c r="Z123" i="25"/>
  <c r="Y123" i="25"/>
  <c r="X123" i="25"/>
  <c r="W123" i="25"/>
  <c r="V123" i="25"/>
  <c r="U123" i="25"/>
  <c r="T123" i="25"/>
  <c r="S123" i="25"/>
  <c r="R123" i="25"/>
  <c r="Q123" i="25"/>
  <c r="P123" i="25"/>
  <c r="O123" i="25"/>
  <c r="N123" i="25"/>
  <c r="M123" i="25"/>
  <c r="L123" i="25"/>
  <c r="K123" i="25"/>
  <c r="J123" i="25"/>
  <c r="I123" i="25"/>
  <c r="H123" i="25"/>
  <c r="G123" i="25"/>
  <c r="F123" i="25"/>
  <c r="E123" i="25"/>
  <c r="D123"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D122" i="25"/>
  <c r="BN121" i="25"/>
  <c r="BM121" i="25"/>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BN120" i="25"/>
  <c r="BM120"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BN119" i="25"/>
  <c r="BM119" i="25"/>
  <c r="BL119" i="25"/>
  <c r="BK119" i="25"/>
  <c r="BJ119" i="25"/>
  <c r="BI119" i="25"/>
  <c r="BH119" i="25"/>
  <c r="BG119" i="25"/>
  <c r="BF119" i="25"/>
  <c r="BE119" i="25"/>
  <c r="BD119" i="25"/>
  <c r="BC119" i="25"/>
  <c r="BB119" i="25"/>
  <c r="BA119" i="25"/>
  <c r="AZ119" i="25"/>
  <c r="AY119" i="25"/>
  <c r="AX119" i="25"/>
  <c r="AW119" i="25"/>
  <c r="AV119" i="25"/>
  <c r="AU119" i="25"/>
  <c r="AT119" i="25"/>
  <c r="AS119" i="25"/>
  <c r="AR119" i="25"/>
  <c r="AQ119" i="25"/>
  <c r="AP119" i="25"/>
  <c r="AO119" i="25"/>
  <c r="AN119" i="25"/>
  <c r="AM119" i="25"/>
  <c r="AL119" i="25"/>
  <c r="AK119" i="25"/>
  <c r="AJ119" i="25"/>
  <c r="AI119" i="25"/>
  <c r="AH119" i="25"/>
  <c r="AG119" i="25"/>
  <c r="AF119" i="25"/>
  <c r="AE119" i="25"/>
  <c r="AD119" i="25"/>
  <c r="AC119" i="25"/>
  <c r="AB119" i="25"/>
  <c r="AA119" i="25"/>
  <c r="Z119" i="25"/>
  <c r="Y119" i="25"/>
  <c r="X119" i="25"/>
  <c r="W119" i="25"/>
  <c r="V119" i="25"/>
  <c r="U119" i="25"/>
  <c r="T119" i="25"/>
  <c r="S119" i="25"/>
  <c r="R119" i="25"/>
  <c r="Q119" i="25"/>
  <c r="P119" i="25"/>
  <c r="O119" i="25"/>
  <c r="N119" i="25"/>
  <c r="M119" i="25"/>
  <c r="L119" i="25"/>
  <c r="K119" i="25"/>
  <c r="J119" i="25"/>
  <c r="I119" i="25"/>
  <c r="H119" i="25"/>
  <c r="G119" i="25"/>
  <c r="F119" i="25"/>
  <c r="E119" i="25"/>
  <c r="D119" i="25"/>
  <c r="BN118" i="25"/>
  <c r="BM118" i="25"/>
  <c r="BL118" i="25"/>
  <c r="BK118" i="25"/>
  <c r="BJ118" i="25"/>
  <c r="BI118" i="25"/>
  <c r="BH118" i="25"/>
  <c r="BG118" i="25"/>
  <c r="BF118" i="25"/>
  <c r="BE118" i="25"/>
  <c r="BD118" i="25"/>
  <c r="BC118" i="25"/>
  <c r="BB118" i="25"/>
  <c r="BA118" i="25"/>
  <c r="AZ118" i="25"/>
  <c r="AY118" i="25"/>
  <c r="AX118" i="25"/>
  <c r="AW118" i="25"/>
  <c r="AV118" i="25"/>
  <c r="AU118" i="25"/>
  <c r="AT118" i="25"/>
  <c r="AS118" i="25"/>
  <c r="AR118" i="25"/>
  <c r="AQ118" i="25"/>
  <c r="AP118" i="25"/>
  <c r="AO118" i="25"/>
  <c r="AN118" i="25"/>
  <c r="AM118" i="25"/>
  <c r="AL118" i="25"/>
  <c r="AK118" i="25"/>
  <c r="AJ118" i="25"/>
  <c r="AI118" i="25"/>
  <c r="AH118" i="25"/>
  <c r="AG118" i="25"/>
  <c r="AF118" i="25"/>
  <c r="AE118" i="25"/>
  <c r="AD118" i="25"/>
  <c r="AC118" i="25"/>
  <c r="AB118" i="25"/>
  <c r="AA118" i="25"/>
  <c r="Z118" i="25"/>
  <c r="Y118" i="25"/>
  <c r="X118" i="25"/>
  <c r="W118" i="25"/>
  <c r="V118" i="25"/>
  <c r="U118" i="25"/>
  <c r="T118" i="25"/>
  <c r="S118" i="25"/>
  <c r="R118" i="25"/>
  <c r="Q118" i="25"/>
  <c r="P118" i="25"/>
  <c r="O118" i="25"/>
  <c r="N118" i="25"/>
  <c r="M118" i="25"/>
  <c r="L118" i="25"/>
  <c r="K118" i="25"/>
  <c r="J118" i="25"/>
  <c r="I118" i="25"/>
  <c r="H118" i="25"/>
  <c r="G118" i="25"/>
  <c r="F118" i="25"/>
  <c r="E118" i="25"/>
  <c r="D118" i="25"/>
  <c r="BN117" i="25"/>
  <c r="BM117" i="25"/>
  <c r="BL117" i="25"/>
  <c r="BK117" i="25"/>
  <c r="BJ117" i="25"/>
  <c r="BI117" i="25"/>
  <c r="BH117" i="25"/>
  <c r="BG117" i="25"/>
  <c r="BF117" i="25"/>
  <c r="BE117" i="25"/>
  <c r="BD117" i="25"/>
  <c r="BC117" i="25"/>
  <c r="BB117" i="25"/>
  <c r="BA117" i="25"/>
  <c r="AZ117" i="25"/>
  <c r="AY117" i="25"/>
  <c r="AX117" i="25"/>
  <c r="AW117" i="25"/>
  <c r="AV117" i="25"/>
  <c r="AU117" i="25"/>
  <c r="AT117" i="25"/>
  <c r="AS117" i="25"/>
  <c r="AR117" i="25"/>
  <c r="AQ117" i="25"/>
  <c r="AP117" i="25"/>
  <c r="AO117" i="25"/>
  <c r="AN117" i="25"/>
  <c r="AM117" i="25"/>
  <c r="AL117" i="25"/>
  <c r="AK117" i="25"/>
  <c r="AJ117" i="25"/>
  <c r="AI117" i="25"/>
  <c r="AH117" i="25"/>
  <c r="AG117" i="25"/>
  <c r="AF117" i="25"/>
  <c r="AE117" i="25"/>
  <c r="AD117" i="25"/>
  <c r="AC117" i="25"/>
  <c r="AB117" i="25"/>
  <c r="AA117" i="25"/>
  <c r="Z117" i="25"/>
  <c r="Y117" i="25"/>
  <c r="X117" i="25"/>
  <c r="W117" i="25"/>
  <c r="V117" i="25"/>
  <c r="U117" i="25"/>
  <c r="T117" i="25"/>
  <c r="S117" i="25"/>
  <c r="R117" i="25"/>
  <c r="Q117" i="25"/>
  <c r="P117" i="25"/>
  <c r="O117" i="25"/>
  <c r="N117" i="25"/>
  <c r="M117" i="25"/>
  <c r="L117" i="25"/>
  <c r="K117" i="25"/>
  <c r="J117" i="25"/>
  <c r="I117" i="25"/>
  <c r="H117" i="25"/>
  <c r="G117" i="25"/>
  <c r="F117" i="25"/>
  <c r="E117" i="25"/>
  <c r="D117" i="25"/>
  <c r="BN116" i="25"/>
  <c r="BM116" i="25"/>
  <c r="BL116" i="25"/>
  <c r="BK116" i="25"/>
  <c r="BJ116" i="25"/>
  <c r="BI116" i="25"/>
  <c r="BH116" i="25"/>
  <c r="BG116" i="25"/>
  <c r="BF116" i="25"/>
  <c r="BE116" i="25"/>
  <c r="BD116" i="25"/>
  <c r="BC116" i="25"/>
  <c r="BB116" i="25"/>
  <c r="BA116" i="25"/>
  <c r="AZ116" i="25"/>
  <c r="AY116" i="25"/>
  <c r="AX116" i="25"/>
  <c r="AW116" i="25"/>
  <c r="AV116" i="25"/>
  <c r="AU116" i="25"/>
  <c r="AT116" i="25"/>
  <c r="AS116" i="25"/>
  <c r="AR116" i="25"/>
  <c r="AQ116" i="25"/>
  <c r="AP116" i="25"/>
  <c r="AO116" i="25"/>
  <c r="AN116" i="25"/>
  <c r="AM116" i="25"/>
  <c r="AL116" i="25"/>
  <c r="AK116" i="25"/>
  <c r="AJ116" i="25"/>
  <c r="AI116" i="25"/>
  <c r="AH116" i="25"/>
  <c r="AG116" i="25"/>
  <c r="AF116" i="25"/>
  <c r="AE116" i="25"/>
  <c r="AD116" i="25"/>
  <c r="AC116" i="25"/>
  <c r="AB116" i="25"/>
  <c r="AA116" i="25"/>
  <c r="Z116" i="25"/>
  <c r="Y116" i="25"/>
  <c r="X116" i="25"/>
  <c r="W116" i="25"/>
  <c r="V116" i="25"/>
  <c r="U116" i="25"/>
  <c r="T116" i="25"/>
  <c r="S116" i="25"/>
  <c r="R116" i="25"/>
  <c r="Q116" i="25"/>
  <c r="P116" i="25"/>
  <c r="O116" i="25"/>
  <c r="N116" i="25"/>
  <c r="M116" i="25"/>
  <c r="L116" i="25"/>
  <c r="K116" i="25"/>
  <c r="J116" i="25"/>
  <c r="I116" i="25"/>
  <c r="H116" i="25"/>
  <c r="G116" i="25"/>
  <c r="F116" i="25"/>
  <c r="E116" i="25"/>
  <c r="D116" i="25"/>
  <c r="BN115" i="25"/>
  <c r="BM115" i="25"/>
  <c r="BL115" i="25"/>
  <c r="BK115" i="25"/>
  <c r="BJ115" i="25"/>
  <c r="BI115" i="25"/>
  <c r="BH115" i="25"/>
  <c r="BG115" i="25"/>
  <c r="BF115" i="25"/>
  <c r="BE115" i="25"/>
  <c r="BD115" i="25"/>
  <c r="BC115" i="25"/>
  <c r="BB115" i="25"/>
  <c r="BA115" i="25"/>
  <c r="AZ115" i="25"/>
  <c r="AY115" i="25"/>
  <c r="AX115" i="25"/>
  <c r="AW115" i="25"/>
  <c r="AV115" i="25"/>
  <c r="AU115" i="25"/>
  <c r="AT115" i="25"/>
  <c r="AS115" i="25"/>
  <c r="AR115" i="25"/>
  <c r="AQ115" i="25"/>
  <c r="AP115" i="25"/>
  <c r="AO115" i="25"/>
  <c r="AN115"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Q115" i="25"/>
  <c r="P115" i="25"/>
  <c r="O115" i="25"/>
  <c r="N115" i="25"/>
  <c r="M115" i="25"/>
  <c r="L115" i="25"/>
  <c r="K115" i="25"/>
  <c r="J115" i="25"/>
  <c r="I115" i="25"/>
  <c r="H115" i="25"/>
  <c r="G115" i="25"/>
  <c r="F115" i="25"/>
  <c r="E115" i="25"/>
  <c r="D115"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112"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111"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D110"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E109" i="25"/>
  <c r="D109"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E108" i="25"/>
  <c r="D108"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D107"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D106"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104"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103"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D102"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D101"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100"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D99"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D98"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97"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96"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95"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94"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90"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89"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85"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84"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80"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67"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60"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59"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58"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56"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52"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50"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48"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46"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45"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43"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41"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40"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39"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38"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37"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35"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34" i="25"/>
  <c r="F31" i="25"/>
  <c r="F29" i="25"/>
  <c r="F28" i="25"/>
  <c r="F27" i="25"/>
  <c r="F26" i="25"/>
  <c r="F24" i="25"/>
  <c r="F23" i="25"/>
  <c r="F22" i="25"/>
  <c r="F18" i="25"/>
  <c r="F7" i="25"/>
  <c r="F6" i="25"/>
  <c r="B4" i="25"/>
  <c r="B4" i="13"/>
  <c r="F31" i="13"/>
  <c r="F29" i="13"/>
  <c r="F28" i="13"/>
  <c r="F27" i="13"/>
  <c r="F26" i="13"/>
  <c r="F24" i="13"/>
  <c r="F23" i="13"/>
  <c r="F22" i="13"/>
  <c r="F18" i="13"/>
  <c r="F7" i="13"/>
  <c r="BK126" i="13" s="1"/>
  <c r="F6" i="13"/>
  <c r="BS102" i="13" s="1"/>
  <c r="BL126" i="13"/>
  <c r="BI126" i="13"/>
  <c r="BG126" i="13"/>
  <c r="BF126" i="13"/>
  <c r="BE126" i="13"/>
  <c r="BD126" i="13"/>
  <c r="BC126" i="13"/>
  <c r="BB126" i="13"/>
  <c r="BA126" i="13"/>
  <c r="AZ126" i="13"/>
  <c r="AY126" i="13"/>
  <c r="AX126" i="13"/>
  <c r="AW126" i="13"/>
  <c r="AV126" i="13"/>
  <c r="AU126" i="13"/>
  <c r="AT126" i="13"/>
  <c r="AS126" i="13"/>
  <c r="AR126" i="13"/>
  <c r="AQ126" i="13"/>
  <c r="AP126" i="13"/>
  <c r="AO126" i="13"/>
  <c r="AN126" i="13"/>
  <c r="AM126" i="13"/>
  <c r="AL126" i="13"/>
  <c r="AK126" i="13"/>
  <c r="AJ126" i="13"/>
  <c r="AI126" i="13"/>
  <c r="AH126" i="13"/>
  <c r="AG126" i="13"/>
  <c r="AF126" i="13"/>
  <c r="AE126" i="13"/>
  <c r="AD126" i="13"/>
  <c r="AC126" i="13"/>
  <c r="AB126" i="13"/>
  <c r="AA126" i="13"/>
  <c r="Z126" i="13"/>
  <c r="Y126" i="13"/>
  <c r="X126" i="13"/>
  <c r="W126" i="13"/>
  <c r="V126" i="13"/>
  <c r="U126" i="13"/>
  <c r="T126" i="13"/>
  <c r="S126" i="13"/>
  <c r="R126" i="13"/>
  <c r="Q126" i="13"/>
  <c r="P126" i="13"/>
  <c r="O126" i="13"/>
  <c r="N126" i="13"/>
  <c r="M126" i="13"/>
  <c r="L126" i="13"/>
  <c r="K126" i="13"/>
  <c r="J126" i="13"/>
  <c r="I126" i="13"/>
  <c r="H126" i="13"/>
  <c r="G126" i="13"/>
  <c r="F126" i="13"/>
  <c r="E126" i="13"/>
  <c r="D126" i="13"/>
  <c r="BN125" i="13"/>
  <c r="BM125" i="13"/>
  <c r="BL125" i="13"/>
  <c r="BK125" i="13"/>
  <c r="BJ125" i="13"/>
  <c r="BI125" i="13"/>
  <c r="BH125" i="13"/>
  <c r="BG125" i="13"/>
  <c r="BF125" i="13"/>
  <c r="BE125" i="13"/>
  <c r="BD125" i="13"/>
  <c r="BC125" i="13"/>
  <c r="BB125" i="13"/>
  <c r="BA125" i="13"/>
  <c r="AZ125" i="13"/>
  <c r="AY125" i="13"/>
  <c r="AX125" i="13"/>
  <c r="AW125" i="13"/>
  <c r="AV125" i="13"/>
  <c r="AU125" i="13"/>
  <c r="AT125" i="13"/>
  <c r="AS125" i="13"/>
  <c r="AR125" i="13"/>
  <c r="AQ125" i="13"/>
  <c r="AP125" i="13"/>
  <c r="AO125" i="13"/>
  <c r="AN125" i="13"/>
  <c r="AM125" i="13"/>
  <c r="AL125" i="13"/>
  <c r="AK125" i="13"/>
  <c r="AJ125" i="13"/>
  <c r="AI125" i="13"/>
  <c r="AH125" i="13"/>
  <c r="AG125" i="13"/>
  <c r="AF125" i="13"/>
  <c r="AE125" i="13"/>
  <c r="AD125" i="13"/>
  <c r="AC125" i="13"/>
  <c r="AB125" i="13"/>
  <c r="AA125" i="13"/>
  <c r="Z125" i="13"/>
  <c r="Y125" i="13"/>
  <c r="X125" i="13"/>
  <c r="W125" i="13"/>
  <c r="V125" i="13"/>
  <c r="U125" i="13"/>
  <c r="T125" i="13"/>
  <c r="S125" i="13"/>
  <c r="R125" i="13"/>
  <c r="Q125" i="13"/>
  <c r="P125" i="13"/>
  <c r="O125" i="13"/>
  <c r="N125" i="13"/>
  <c r="M125" i="13"/>
  <c r="L125" i="13"/>
  <c r="K125" i="13"/>
  <c r="J125" i="13"/>
  <c r="I125" i="13"/>
  <c r="H125" i="13"/>
  <c r="G125" i="13"/>
  <c r="F125" i="13"/>
  <c r="E125" i="13"/>
  <c r="BN124" i="13"/>
  <c r="BM124" i="13"/>
  <c r="BL124" i="13"/>
  <c r="BK124" i="13"/>
  <c r="BJ124" i="13"/>
  <c r="BI124" i="13"/>
  <c r="BH124" i="13"/>
  <c r="BG124" i="13"/>
  <c r="BF124" i="13"/>
  <c r="BE124" i="13"/>
  <c r="BD124" i="13"/>
  <c r="BC124" i="13"/>
  <c r="BB124" i="13"/>
  <c r="BA124" i="13"/>
  <c r="AZ124" i="13"/>
  <c r="AY124" i="13"/>
  <c r="AX124" i="13"/>
  <c r="AW124" i="13"/>
  <c r="AV124" i="13"/>
  <c r="AU124" i="13"/>
  <c r="AT124" i="13"/>
  <c r="AS124" i="13"/>
  <c r="AR124" i="13"/>
  <c r="AQ124" i="13"/>
  <c r="AP124" i="13"/>
  <c r="AO124" i="13"/>
  <c r="AN124" i="13"/>
  <c r="AM124" i="13"/>
  <c r="AL124" i="13"/>
  <c r="AK124" i="13"/>
  <c r="AJ124" i="13"/>
  <c r="AI124" i="13"/>
  <c r="AH124" i="13"/>
  <c r="AG124" i="13"/>
  <c r="AF124" i="13"/>
  <c r="AE124" i="13"/>
  <c r="AD124" i="13"/>
  <c r="AC124" i="13"/>
  <c r="AB124" i="13"/>
  <c r="AA124" i="13"/>
  <c r="Z124" i="13"/>
  <c r="Y124" i="13"/>
  <c r="X124" i="13"/>
  <c r="W124" i="13"/>
  <c r="V124" i="13"/>
  <c r="U124" i="13"/>
  <c r="T124" i="13"/>
  <c r="S124" i="13"/>
  <c r="R124" i="13"/>
  <c r="Q124" i="13"/>
  <c r="P124" i="13"/>
  <c r="O124" i="13"/>
  <c r="N124" i="13"/>
  <c r="M124" i="13"/>
  <c r="L124" i="13"/>
  <c r="K124" i="13"/>
  <c r="J124" i="13"/>
  <c r="I124" i="13"/>
  <c r="H124" i="13"/>
  <c r="G124" i="13"/>
  <c r="F124" i="13"/>
  <c r="E124" i="13"/>
  <c r="D124" i="13"/>
  <c r="BN123" i="13"/>
  <c r="BM123" i="13"/>
  <c r="BL123" i="13"/>
  <c r="BK123" i="13"/>
  <c r="BJ123" i="13"/>
  <c r="BI123" i="13"/>
  <c r="BH123" i="13"/>
  <c r="BG123" i="13"/>
  <c r="BF123" i="13"/>
  <c r="BE123" i="13"/>
  <c r="BD123" i="13"/>
  <c r="BC123" i="13"/>
  <c r="BB123" i="13"/>
  <c r="BA123" i="13"/>
  <c r="AZ123" i="13"/>
  <c r="AY123" i="13"/>
  <c r="AX123" i="13"/>
  <c r="AW123" i="13"/>
  <c r="AV123" i="13"/>
  <c r="AU123" i="13"/>
  <c r="AT123" i="13"/>
  <c r="AS123" i="13"/>
  <c r="AR123" i="13"/>
  <c r="AQ123" i="13"/>
  <c r="AP123" i="13"/>
  <c r="AO123" i="13"/>
  <c r="AN123" i="13"/>
  <c r="AM123" i="13"/>
  <c r="AL123" i="13"/>
  <c r="AK123" i="13"/>
  <c r="AJ123" i="13"/>
  <c r="AI123" i="13"/>
  <c r="AH123" i="13"/>
  <c r="AG123" i="13"/>
  <c r="AF123" i="13"/>
  <c r="AE123" i="13"/>
  <c r="AD123" i="13"/>
  <c r="AC123" i="13"/>
  <c r="AB123" i="13"/>
  <c r="AA123" i="13"/>
  <c r="Z123" i="13"/>
  <c r="Y123" i="13"/>
  <c r="X123" i="13"/>
  <c r="W123" i="13"/>
  <c r="V123" i="13"/>
  <c r="U123" i="13"/>
  <c r="T123" i="13"/>
  <c r="S123" i="13"/>
  <c r="R123" i="13"/>
  <c r="Q123" i="13"/>
  <c r="P123" i="13"/>
  <c r="O123" i="13"/>
  <c r="N123" i="13"/>
  <c r="M123" i="13"/>
  <c r="L123" i="13"/>
  <c r="K123" i="13"/>
  <c r="J123" i="13"/>
  <c r="I123" i="13"/>
  <c r="H123" i="13"/>
  <c r="G123" i="13"/>
  <c r="F123" i="13"/>
  <c r="E123" i="13"/>
  <c r="D123" i="13"/>
  <c r="BN122" i="13"/>
  <c r="BM122" i="13"/>
  <c r="BL122" i="13"/>
  <c r="BK122" i="13"/>
  <c r="BJ122" i="13"/>
  <c r="BI122" i="13"/>
  <c r="BH122" i="13"/>
  <c r="BG122" i="13"/>
  <c r="BF122" i="13"/>
  <c r="BE122" i="13"/>
  <c r="BD122" i="13"/>
  <c r="BC122" i="13"/>
  <c r="BB122" i="13"/>
  <c r="BA122" i="13"/>
  <c r="AZ122" i="13"/>
  <c r="AY122" i="13"/>
  <c r="AX122" i="13"/>
  <c r="AW122" i="13"/>
  <c r="AV122" i="13"/>
  <c r="AU122" i="13"/>
  <c r="AT122" i="13"/>
  <c r="AS122" i="13"/>
  <c r="AR122" i="13"/>
  <c r="AQ122" i="13"/>
  <c r="AP122" i="13"/>
  <c r="AO122" i="13"/>
  <c r="AN122" i="13"/>
  <c r="AM122" i="13"/>
  <c r="AL122" i="13"/>
  <c r="AK122" i="13"/>
  <c r="AJ122" i="13"/>
  <c r="AI122" i="13"/>
  <c r="AH122" i="13"/>
  <c r="AG122" i="13"/>
  <c r="AF122" i="13"/>
  <c r="AE122" i="13"/>
  <c r="AD122" i="13"/>
  <c r="AC122" i="13"/>
  <c r="AB122" i="13"/>
  <c r="AA122" i="13"/>
  <c r="Z122" i="13"/>
  <c r="Y122" i="13"/>
  <c r="X122" i="13"/>
  <c r="W122" i="13"/>
  <c r="V122" i="13"/>
  <c r="U122" i="13"/>
  <c r="T122" i="13"/>
  <c r="S122" i="13"/>
  <c r="R122" i="13"/>
  <c r="Q122" i="13"/>
  <c r="P122" i="13"/>
  <c r="O122" i="13"/>
  <c r="N122" i="13"/>
  <c r="M122" i="13"/>
  <c r="L122" i="13"/>
  <c r="K122" i="13"/>
  <c r="J122" i="13"/>
  <c r="I122" i="13"/>
  <c r="H122" i="13"/>
  <c r="G122" i="13"/>
  <c r="F122" i="13"/>
  <c r="E122" i="13"/>
  <c r="D122" i="13"/>
  <c r="BN121" i="13"/>
  <c r="BM121" i="13"/>
  <c r="BL121" i="13"/>
  <c r="BK121" i="13"/>
  <c r="BJ121" i="13"/>
  <c r="BI121" i="13"/>
  <c r="BH121" i="13"/>
  <c r="BG121" i="13"/>
  <c r="BF121" i="13"/>
  <c r="BE121" i="13"/>
  <c r="BD121" i="13"/>
  <c r="BC121" i="13"/>
  <c r="BB121" i="13"/>
  <c r="BA121" i="13"/>
  <c r="AZ121" i="13"/>
  <c r="AY121" i="13"/>
  <c r="AX121" i="13"/>
  <c r="AW121" i="13"/>
  <c r="AV121" i="13"/>
  <c r="AU121" i="13"/>
  <c r="AT121" i="13"/>
  <c r="AS121" i="13"/>
  <c r="AR121" i="13"/>
  <c r="AQ121" i="13"/>
  <c r="AP121" i="13"/>
  <c r="AO121" i="13"/>
  <c r="AN121" i="13"/>
  <c r="AM121" i="13"/>
  <c r="AL121" i="13"/>
  <c r="AK121" i="13"/>
  <c r="AJ121" i="13"/>
  <c r="AI121" i="13"/>
  <c r="AH121" i="13"/>
  <c r="AG121" i="13"/>
  <c r="AF121" i="13"/>
  <c r="AE121" i="13"/>
  <c r="AD121" i="13"/>
  <c r="AC121" i="13"/>
  <c r="AB121" i="13"/>
  <c r="AA121" i="13"/>
  <c r="Z121" i="13"/>
  <c r="Y121" i="13"/>
  <c r="X121" i="13"/>
  <c r="W121" i="13"/>
  <c r="V121" i="13"/>
  <c r="U121" i="13"/>
  <c r="T121" i="13"/>
  <c r="S121" i="13"/>
  <c r="R121" i="13"/>
  <c r="Q121" i="13"/>
  <c r="P121" i="13"/>
  <c r="O121" i="13"/>
  <c r="N121" i="13"/>
  <c r="M121" i="13"/>
  <c r="L121" i="13"/>
  <c r="K121" i="13"/>
  <c r="J121" i="13"/>
  <c r="I121" i="13"/>
  <c r="H121" i="13"/>
  <c r="G121" i="13"/>
  <c r="F121" i="13"/>
  <c r="E121" i="13"/>
  <c r="D121" i="13"/>
  <c r="BN120" i="13"/>
  <c r="BM120" i="13"/>
  <c r="BL120" i="13"/>
  <c r="BK120" i="13"/>
  <c r="BJ120" i="13"/>
  <c r="BI120" i="13"/>
  <c r="BH120" i="13"/>
  <c r="BG120" i="13"/>
  <c r="BF120" i="13"/>
  <c r="BE120" i="13"/>
  <c r="BD120" i="13"/>
  <c r="BC120" i="13"/>
  <c r="BB120" i="13"/>
  <c r="BA120" i="13"/>
  <c r="AZ120" i="13"/>
  <c r="AY120" i="13"/>
  <c r="AX120" i="13"/>
  <c r="AW120" i="13"/>
  <c r="AV120" i="13"/>
  <c r="AU120" i="13"/>
  <c r="AT120" i="13"/>
  <c r="AS120" i="13"/>
  <c r="AR120" i="13"/>
  <c r="AQ120" i="13"/>
  <c r="AP120" i="13"/>
  <c r="AO120" i="13"/>
  <c r="AN120" i="13"/>
  <c r="AM120" i="13"/>
  <c r="AL120" i="13"/>
  <c r="AK120" i="13"/>
  <c r="AJ120" i="13"/>
  <c r="AI120" i="13"/>
  <c r="AH120" i="13"/>
  <c r="AG120" i="13"/>
  <c r="AF120" i="13"/>
  <c r="AE120" i="13"/>
  <c r="AD120" i="13"/>
  <c r="AC120" i="13"/>
  <c r="AB120" i="13"/>
  <c r="AA120" i="13"/>
  <c r="Z120" i="13"/>
  <c r="Y120" i="13"/>
  <c r="X120" i="13"/>
  <c r="W120" i="13"/>
  <c r="V120" i="13"/>
  <c r="U120" i="13"/>
  <c r="T120" i="13"/>
  <c r="S120" i="13"/>
  <c r="R120" i="13"/>
  <c r="Q120" i="13"/>
  <c r="P120" i="13"/>
  <c r="O120" i="13"/>
  <c r="N120" i="13"/>
  <c r="M120" i="13"/>
  <c r="L120" i="13"/>
  <c r="K120" i="13"/>
  <c r="J120" i="13"/>
  <c r="I120" i="13"/>
  <c r="H120" i="13"/>
  <c r="G120" i="13"/>
  <c r="F120" i="13"/>
  <c r="E120" i="13"/>
  <c r="D120" i="13"/>
  <c r="BN119" i="13"/>
  <c r="BM119" i="13"/>
  <c r="BL119" i="13"/>
  <c r="BK119" i="13"/>
  <c r="BJ119" i="13"/>
  <c r="BI119" i="13"/>
  <c r="BH119" i="13"/>
  <c r="BG119" i="13"/>
  <c r="BF119" i="13"/>
  <c r="BE119" i="13"/>
  <c r="BD119" i="13"/>
  <c r="BC119" i="13"/>
  <c r="BB119" i="13"/>
  <c r="BA119" i="13"/>
  <c r="AZ119" i="13"/>
  <c r="AY119" i="13"/>
  <c r="AX119" i="13"/>
  <c r="AW119" i="13"/>
  <c r="AV119" i="13"/>
  <c r="AU119" i="13"/>
  <c r="AT119" i="13"/>
  <c r="AS119" i="13"/>
  <c r="AR119" i="13"/>
  <c r="AQ119" i="13"/>
  <c r="AP119" i="13"/>
  <c r="AO119" i="13"/>
  <c r="AN119" i="13"/>
  <c r="AM119" i="13"/>
  <c r="AL119" i="13"/>
  <c r="AK119" i="13"/>
  <c r="AJ119" i="13"/>
  <c r="AI119" i="13"/>
  <c r="AH119" i="13"/>
  <c r="AG119" i="13"/>
  <c r="AF119" i="13"/>
  <c r="AE119" i="13"/>
  <c r="AD119" i="13"/>
  <c r="AC119" i="13"/>
  <c r="AB119" i="13"/>
  <c r="AA119" i="13"/>
  <c r="Z119" i="13"/>
  <c r="Y119" i="13"/>
  <c r="X119" i="13"/>
  <c r="W119" i="13"/>
  <c r="V119" i="13"/>
  <c r="U119" i="13"/>
  <c r="T119" i="13"/>
  <c r="S119" i="13"/>
  <c r="R119" i="13"/>
  <c r="Q119" i="13"/>
  <c r="P119" i="13"/>
  <c r="O119" i="13"/>
  <c r="N119" i="13"/>
  <c r="M119" i="13"/>
  <c r="L119" i="13"/>
  <c r="K119" i="13"/>
  <c r="J119" i="13"/>
  <c r="I119" i="13"/>
  <c r="H119" i="13"/>
  <c r="G119" i="13"/>
  <c r="F119" i="13"/>
  <c r="E119" i="13"/>
  <c r="D119" i="13"/>
  <c r="BN118" i="13"/>
  <c r="BM118" i="13"/>
  <c r="BL118" i="13"/>
  <c r="BK118" i="13"/>
  <c r="BJ118" i="13"/>
  <c r="BI118" i="13"/>
  <c r="BH118" i="13"/>
  <c r="BG118" i="13"/>
  <c r="BF118" i="13"/>
  <c r="BE118" i="13"/>
  <c r="BD118" i="13"/>
  <c r="BC118" i="13"/>
  <c r="BB118" i="13"/>
  <c r="BA118" i="13"/>
  <c r="AZ118" i="13"/>
  <c r="AY118" i="13"/>
  <c r="AX118" i="13"/>
  <c r="AW118" i="13"/>
  <c r="AV118" i="13"/>
  <c r="AU118" i="13"/>
  <c r="AT118" i="13"/>
  <c r="AS118" i="13"/>
  <c r="AR118" i="13"/>
  <c r="AQ118" i="13"/>
  <c r="AP118" i="13"/>
  <c r="AO118" i="13"/>
  <c r="AN118" i="13"/>
  <c r="AM118" i="13"/>
  <c r="AL118" i="13"/>
  <c r="AK118" i="13"/>
  <c r="AJ118" i="13"/>
  <c r="AI118" i="13"/>
  <c r="AH118" i="13"/>
  <c r="AG118" i="13"/>
  <c r="AF118" i="13"/>
  <c r="AE118" i="13"/>
  <c r="AD118" i="13"/>
  <c r="AC118" i="13"/>
  <c r="AB118" i="13"/>
  <c r="AA118" i="13"/>
  <c r="Z118" i="13"/>
  <c r="Y118" i="13"/>
  <c r="X118" i="13"/>
  <c r="W118" i="13"/>
  <c r="V118" i="13"/>
  <c r="U118" i="13"/>
  <c r="T118" i="13"/>
  <c r="S118" i="13"/>
  <c r="R118" i="13"/>
  <c r="Q118" i="13"/>
  <c r="P118" i="13"/>
  <c r="O118" i="13"/>
  <c r="N118" i="13"/>
  <c r="M118" i="13"/>
  <c r="L118" i="13"/>
  <c r="K118" i="13"/>
  <c r="J118" i="13"/>
  <c r="I118" i="13"/>
  <c r="H118" i="13"/>
  <c r="G118" i="13"/>
  <c r="F118" i="13"/>
  <c r="E118" i="13"/>
  <c r="D118" i="13"/>
  <c r="BN117" i="13"/>
  <c r="BM117" i="13"/>
  <c r="BL117" i="13"/>
  <c r="BK117" i="13"/>
  <c r="BJ117" i="13"/>
  <c r="BI117" i="13"/>
  <c r="BH117" i="13"/>
  <c r="BG117" i="13"/>
  <c r="BF117" i="13"/>
  <c r="BE117" i="13"/>
  <c r="BD117" i="13"/>
  <c r="BC117" i="13"/>
  <c r="BB117" i="13"/>
  <c r="BA117" i="13"/>
  <c r="AZ117" i="13"/>
  <c r="AY117" i="13"/>
  <c r="AX117" i="13"/>
  <c r="AW117" i="13"/>
  <c r="AV117" i="13"/>
  <c r="AU117" i="13"/>
  <c r="AT117" i="13"/>
  <c r="AS117" i="13"/>
  <c r="AR117" i="13"/>
  <c r="AQ117" i="13"/>
  <c r="AP117" i="13"/>
  <c r="AO117" i="13"/>
  <c r="AN117" i="13"/>
  <c r="AM117" i="13"/>
  <c r="AL117" i="13"/>
  <c r="AK117" i="13"/>
  <c r="AJ117" i="13"/>
  <c r="AI117" i="13"/>
  <c r="AH117" i="13"/>
  <c r="AG117" i="13"/>
  <c r="AF117" i="13"/>
  <c r="AE117" i="13"/>
  <c r="AD117" i="13"/>
  <c r="AC117" i="13"/>
  <c r="AB117" i="13"/>
  <c r="AA117" i="13"/>
  <c r="Z117" i="13"/>
  <c r="Y117" i="13"/>
  <c r="X117" i="13"/>
  <c r="W117" i="13"/>
  <c r="V117" i="13"/>
  <c r="U117" i="13"/>
  <c r="T117" i="13"/>
  <c r="S117" i="13"/>
  <c r="R117" i="13"/>
  <c r="Q117" i="13"/>
  <c r="P117" i="13"/>
  <c r="O117" i="13"/>
  <c r="N117" i="13"/>
  <c r="M117" i="13"/>
  <c r="L117" i="13"/>
  <c r="K117" i="13"/>
  <c r="J117" i="13"/>
  <c r="I117" i="13"/>
  <c r="H117" i="13"/>
  <c r="G117" i="13"/>
  <c r="F117" i="13"/>
  <c r="E117" i="13"/>
  <c r="D117" i="13"/>
  <c r="BN116" i="13"/>
  <c r="BM116" i="13"/>
  <c r="BL116" i="13"/>
  <c r="BK116" i="13"/>
  <c r="BJ116" i="13"/>
  <c r="BI116" i="13"/>
  <c r="BH116" i="13"/>
  <c r="BG116" i="13"/>
  <c r="BF116" i="13"/>
  <c r="BE116" i="13"/>
  <c r="BD116" i="13"/>
  <c r="BC116" i="13"/>
  <c r="BB116" i="13"/>
  <c r="BA116" i="13"/>
  <c r="AZ116" i="13"/>
  <c r="AY116" i="13"/>
  <c r="AX116" i="13"/>
  <c r="AW116" i="13"/>
  <c r="AV116" i="13"/>
  <c r="AU116" i="13"/>
  <c r="AT116" i="13"/>
  <c r="AS116" i="13"/>
  <c r="AR116" i="13"/>
  <c r="AQ116" i="13"/>
  <c r="AP116" i="13"/>
  <c r="AO116" i="13"/>
  <c r="AN116" i="13"/>
  <c r="AM116" i="13"/>
  <c r="AL116" i="13"/>
  <c r="AK116" i="13"/>
  <c r="AJ116" i="13"/>
  <c r="AI116" i="13"/>
  <c r="AH116" i="13"/>
  <c r="AG116" i="13"/>
  <c r="AF116" i="13"/>
  <c r="AE116" i="13"/>
  <c r="AD116" i="13"/>
  <c r="AC116" i="13"/>
  <c r="AB116" i="13"/>
  <c r="AA116" i="13"/>
  <c r="Z116" i="13"/>
  <c r="Y116" i="13"/>
  <c r="X116" i="13"/>
  <c r="W116" i="13"/>
  <c r="V116" i="13"/>
  <c r="U116" i="13"/>
  <c r="T116" i="13"/>
  <c r="S116" i="13"/>
  <c r="R116" i="13"/>
  <c r="Q116" i="13"/>
  <c r="P116" i="13"/>
  <c r="O116" i="13"/>
  <c r="N116" i="13"/>
  <c r="M116" i="13"/>
  <c r="L116" i="13"/>
  <c r="K116" i="13"/>
  <c r="J116" i="13"/>
  <c r="I116" i="13"/>
  <c r="H116" i="13"/>
  <c r="G116" i="13"/>
  <c r="F116" i="13"/>
  <c r="E116" i="13"/>
  <c r="D116" i="13"/>
  <c r="BN115" i="13"/>
  <c r="BM115" i="13"/>
  <c r="BL115" i="13"/>
  <c r="BK115" i="13"/>
  <c r="BJ115" i="13"/>
  <c r="BI115" i="13"/>
  <c r="BH115" i="13"/>
  <c r="BG115" i="13"/>
  <c r="BF115" i="13"/>
  <c r="BE115" i="13"/>
  <c r="BD115" i="13"/>
  <c r="BC115" i="13"/>
  <c r="BB115" i="13"/>
  <c r="BA115" i="13"/>
  <c r="AZ115" i="13"/>
  <c r="AY115" i="13"/>
  <c r="AX115" i="13"/>
  <c r="AW115" i="13"/>
  <c r="AV115" i="13"/>
  <c r="AU115" i="13"/>
  <c r="AT115" i="13"/>
  <c r="AS115" i="13"/>
  <c r="AR115" i="13"/>
  <c r="AQ115" i="13"/>
  <c r="AP115" i="13"/>
  <c r="AO115" i="13"/>
  <c r="AN115" i="13"/>
  <c r="AM115" i="13"/>
  <c r="AL115" i="13"/>
  <c r="AK115" i="13"/>
  <c r="AJ115" i="13"/>
  <c r="AI115" i="13"/>
  <c r="AH115" i="13"/>
  <c r="AG115" i="13"/>
  <c r="AF115" i="13"/>
  <c r="AE115" i="13"/>
  <c r="AD115" i="13"/>
  <c r="AC115" i="13"/>
  <c r="AB115" i="13"/>
  <c r="AA115" i="13"/>
  <c r="Z115" i="13"/>
  <c r="Y115" i="13"/>
  <c r="X115" i="13"/>
  <c r="W115" i="13"/>
  <c r="V115" i="13"/>
  <c r="U115" i="13"/>
  <c r="T115" i="13"/>
  <c r="S115" i="13"/>
  <c r="R115" i="13"/>
  <c r="Q115" i="13"/>
  <c r="P115" i="13"/>
  <c r="O115" i="13"/>
  <c r="N115" i="13"/>
  <c r="M115" i="13"/>
  <c r="L115" i="13"/>
  <c r="K115" i="13"/>
  <c r="J115" i="13"/>
  <c r="I115" i="13"/>
  <c r="H115" i="13"/>
  <c r="G115" i="13"/>
  <c r="F115" i="13"/>
  <c r="E115" i="13"/>
  <c r="D115" i="13"/>
  <c r="BN114" i="13"/>
  <c r="BM114" i="13"/>
  <c r="BL114" i="13"/>
  <c r="BK114" i="13"/>
  <c r="BJ114" i="13"/>
  <c r="BI114" i="13"/>
  <c r="BH114" i="13"/>
  <c r="BG114" i="13"/>
  <c r="BF114" i="13"/>
  <c r="BE114" i="13"/>
  <c r="BD114" i="13"/>
  <c r="BC114" i="13"/>
  <c r="BB114" i="13"/>
  <c r="BA114" i="13"/>
  <c r="AZ114" i="13"/>
  <c r="AY114" i="13"/>
  <c r="AX114" i="13"/>
  <c r="AW114" i="13"/>
  <c r="AV114" i="13"/>
  <c r="AU114" i="13"/>
  <c r="AT114" i="13"/>
  <c r="AS114" i="13"/>
  <c r="AR114" i="13"/>
  <c r="AQ114" i="13"/>
  <c r="AP114" i="13"/>
  <c r="AO114" i="13"/>
  <c r="AN114" i="13"/>
  <c r="AM114" i="13"/>
  <c r="AL114" i="13"/>
  <c r="AK114" i="13"/>
  <c r="AJ114" i="13"/>
  <c r="AI114" i="13"/>
  <c r="AH114" i="13"/>
  <c r="AG114" i="13"/>
  <c r="AF114" i="13"/>
  <c r="AE114" i="13"/>
  <c r="AD114" i="13"/>
  <c r="AC114" i="13"/>
  <c r="AB114" i="13"/>
  <c r="AA114" i="13"/>
  <c r="Z114" i="13"/>
  <c r="Y114" i="13"/>
  <c r="X114" i="13"/>
  <c r="W114" i="13"/>
  <c r="V114" i="13"/>
  <c r="U114" i="13"/>
  <c r="T114" i="13"/>
  <c r="S114" i="13"/>
  <c r="R114" i="13"/>
  <c r="Q114" i="13"/>
  <c r="P114" i="13"/>
  <c r="O114" i="13"/>
  <c r="N114" i="13"/>
  <c r="M114" i="13"/>
  <c r="L114" i="13"/>
  <c r="K114" i="13"/>
  <c r="J114" i="13"/>
  <c r="I114" i="13"/>
  <c r="H114" i="13"/>
  <c r="G114" i="13"/>
  <c r="F114" i="13"/>
  <c r="E114" i="13"/>
  <c r="D114" i="13"/>
  <c r="BN113" i="13"/>
  <c r="BM113" i="13"/>
  <c r="BL113" i="13"/>
  <c r="BK113" i="13"/>
  <c r="BJ113" i="13"/>
  <c r="BI113" i="13"/>
  <c r="BH113" i="13"/>
  <c r="BG113" i="13"/>
  <c r="BF113" i="13"/>
  <c r="BE113" i="13"/>
  <c r="BD113" i="13"/>
  <c r="BC113" i="13"/>
  <c r="BB113" i="13"/>
  <c r="BA113" i="13"/>
  <c r="AZ113" i="13"/>
  <c r="AY113" i="13"/>
  <c r="AX113" i="13"/>
  <c r="AW113" i="13"/>
  <c r="AV113" i="13"/>
  <c r="AU113" i="13"/>
  <c r="AT113" i="13"/>
  <c r="AS113" i="13"/>
  <c r="AR113" i="13"/>
  <c r="AQ113" i="13"/>
  <c r="AP113" i="13"/>
  <c r="AO113" i="13"/>
  <c r="AN113" i="13"/>
  <c r="AM113" i="13"/>
  <c r="AL113" i="13"/>
  <c r="AK113" i="13"/>
  <c r="AJ113" i="13"/>
  <c r="AI113" i="13"/>
  <c r="AH113" i="13"/>
  <c r="AG113" i="13"/>
  <c r="AF113" i="13"/>
  <c r="AE113" i="13"/>
  <c r="AD113" i="13"/>
  <c r="AC113" i="13"/>
  <c r="AB113" i="13"/>
  <c r="AA113" i="13"/>
  <c r="Z113" i="13"/>
  <c r="Y113" i="13"/>
  <c r="X113" i="13"/>
  <c r="W113" i="13"/>
  <c r="V113" i="13"/>
  <c r="U113" i="13"/>
  <c r="T113" i="13"/>
  <c r="S113" i="13"/>
  <c r="R113" i="13"/>
  <c r="Q113" i="13"/>
  <c r="P113" i="13"/>
  <c r="O113" i="13"/>
  <c r="N113" i="13"/>
  <c r="M113" i="13"/>
  <c r="L113" i="13"/>
  <c r="K113" i="13"/>
  <c r="J113" i="13"/>
  <c r="I113" i="13"/>
  <c r="H113" i="13"/>
  <c r="G113" i="13"/>
  <c r="F113" i="13"/>
  <c r="E113" i="13"/>
  <c r="D113" i="13"/>
  <c r="BN112" i="13"/>
  <c r="BM112" i="13"/>
  <c r="BL112" i="13"/>
  <c r="BK112" i="13"/>
  <c r="BJ112" i="13"/>
  <c r="BI112" i="13"/>
  <c r="BH112" i="13"/>
  <c r="BG112" i="13"/>
  <c r="BF112" i="13"/>
  <c r="BE112" i="13"/>
  <c r="BD112" i="13"/>
  <c r="BC112" i="13"/>
  <c r="BB112" i="13"/>
  <c r="BA112" i="13"/>
  <c r="AZ112" i="13"/>
  <c r="AY112" i="13"/>
  <c r="AX112" i="13"/>
  <c r="AW112" i="13"/>
  <c r="AV112" i="13"/>
  <c r="AU112" i="13"/>
  <c r="AT112" i="13"/>
  <c r="AS112" i="13"/>
  <c r="AR112" i="13"/>
  <c r="AQ112" i="13"/>
  <c r="AP112" i="13"/>
  <c r="AO112" i="13"/>
  <c r="AN112" i="13"/>
  <c r="AM112" i="13"/>
  <c r="AL112" i="13"/>
  <c r="AK112" i="13"/>
  <c r="AJ112" i="13"/>
  <c r="AI112" i="13"/>
  <c r="AH112" i="13"/>
  <c r="AG112" i="13"/>
  <c r="AF112" i="13"/>
  <c r="AE112" i="13"/>
  <c r="AD112" i="13"/>
  <c r="AC112" i="13"/>
  <c r="AB112" i="13"/>
  <c r="AA112" i="13"/>
  <c r="Z112" i="13"/>
  <c r="Y112" i="13"/>
  <c r="X112" i="13"/>
  <c r="W112" i="13"/>
  <c r="V112" i="13"/>
  <c r="U112" i="13"/>
  <c r="T112" i="13"/>
  <c r="S112" i="13"/>
  <c r="R112" i="13"/>
  <c r="Q112" i="13"/>
  <c r="P112" i="13"/>
  <c r="O112" i="13"/>
  <c r="N112" i="13"/>
  <c r="M112" i="13"/>
  <c r="L112" i="13"/>
  <c r="K112" i="13"/>
  <c r="J112" i="13"/>
  <c r="I112" i="13"/>
  <c r="H112" i="13"/>
  <c r="G112" i="13"/>
  <c r="F112" i="13"/>
  <c r="E112" i="13"/>
  <c r="D112" i="13"/>
  <c r="BN111" i="13"/>
  <c r="BM111" i="13"/>
  <c r="BL111" i="13"/>
  <c r="BK111" i="13"/>
  <c r="BJ111" i="13"/>
  <c r="BI111" i="13"/>
  <c r="BH111" i="13"/>
  <c r="BG111" i="13"/>
  <c r="BF111" i="13"/>
  <c r="BE111" i="13"/>
  <c r="BD111" i="13"/>
  <c r="BC111" i="13"/>
  <c r="BB111" i="13"/>
  <c r="BA111" i="13"/>
  <c r="AZ111" i="13"/>
  <c r="AY111" i="13"/>
  <c r="AX111" i="13"/>
  <c r="AW111" i="13"/>
  <c r="AV111" i="13"/>
  <c r="AU111" i="13"/>
  <c r="AT111" i="13"/>
  <c r="AS111" i="13"/>
  <c r="AR111" i="13"/>
  <c r="AQ111" i="13"/>
  <c r="AP111" i="13"/>
  <c r="AO111" i="13"/>
  <c r="AN111" i="13"/>
  <c r="AM111" i="13"/>
  <c r="AL111" i="13"/>
  <c r="AK111" i="13"/>
  <c r="AJ111" i="13"/>
  <c r="AI111" i="13"/>
  <c r="AH111" i="13"/>
  <c r="AG111" i="13"/>
  <c r="AF111" i="13"/>
  <c r="AE111" i="13"/>
  <c r="AD111" i="13"/>
  <c r="AC111" i="13"/>
  <c r="AB111" i="13"/>
  <c r="AA111" i="13"/>
  <c r="Z111" i="13"/>
  <c r="Y111" i="13"/>
  <c r="X111" i="13"/>
  <c r="W111" i="13"/>
  <c r="V111" i="13"/>
  <c r="U111" i="13"/>
  <c r="T111" i="13"/>
  <c r="S111" i="13"/>
  <c r="R111" i="13"/>
  <c r="Q111" i="13"/>
  <c r="P111" i="13"/>
  <c r="O111" i="13"/>
  <c r="N111" i="13"/>
  <c r="M111" i="13"/>
  <c r="L111" i="13"/>
  <c r="K111" i="13"/>
  <c r="J111" i="13"/>
  <c r="I111" i="13"/>
  <c r="H111" i="13"/>
  <c r="G111" i="13"/>
  <c r="F111" i="13"/>
  <c r="E111" i="13"/>
  <c r="D111"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AG110" i="13"/>
  <c r="AF110" i="13"/>
  <c r="AE110" i="13"/>
  <c r="AD110" i="13"/>
  <c r="AC110" i="13"/>
  <c r="AB110" i="13"/>
  <c r="AA110" i="13"/>
  <c r="Z110" i="13"/>
  <c r="Y110" i="13"/>
  <c r="X110" i="13"/>
  <c r="W110" i="13"/>
  <c r="V110" i="13"/>
  <c r="U110" i="13"/>
  <c r="T110" i="13"/>
  <c r="S110" i="13"/>
  <c r="R110" i="13"/>
  <c r="Q110" i="13"/>
  <c r="P110" i="13"/>
  <c r="O110" i="13"/>
  <c r="N110" i="13"/>
  <c r="M110" i="13"/>
  <c r="L110" i="13"/>
  <c r="K110" i="13"/>
  <c r="J110" i="13"/>
  <c r="I110" i="13"/>
  <c r="H110" i="13"/>
  <c r="G110" i="13"/>
  <c r="F110" i="13"/>
  <c r="E110" i="13"/>
  <c r="D110" i="13"/>
  <c r="BN109" i="13"/>
  <c r="BM109" i="13"/>
  <c r="BL109" i="13"/>
  <c r="BK109" i="13"/>
  <c r="BJ109" i="13"/>
  <c r="BI109" i="13"/>
  <c r="BH109" i="13"/>
  <c r="BG109" i="13"/>
  <c r="BF109" i="13"/>
  <c r="BE109" i="13"/>
  <c r="BD109" i="13"/>
  <c r="BC109" i="13"/>
  <c r="BB109" i="13"/>
  <c r="BA109" i="13"/>
  <c r="AZ109" i="13"/>
  <c r="AY109" i="13"/>
  <c r="AX109" i="13"/>
  <c r="AW109" i="13"/>
  <c r="AV109" i="13"/>
  <c r="AU109" i="13"/>
  <c r="AT109" i="13"/>
  <c r="AS109" i="13"/>
  <c r="AR109" i="13"/>
  <c r="AQ109" i="13"/>
  <c r="AP109" i="13"/>
  <c r="AO109" i="13"/>
  <c r="AN109" i="13"/>
  <c r="AM109" i="13"/>
  <c r="AL109" i="13"/>
  <c r="AK109" i="13"/>
  <c r="AJ109" i="13"/>
  <c r="AI109" i="13"/>
  <c r="AH109" i="13"/>
  <c r="AG109" i="13"/>
  <c r="AF109" i="13"/>
  <c r="AE109" i="13"/>
  <c r="AD109" i="13"/>
  <c r="AC109" i="13"/>
  <c r="AB109" i="13"/>
  <c r="AA109" i="13"/>
  <c r="Z109" i="13"/>
  <c r="Y109" i="13"/>
  <c r="X109" i="13"/>
  <c r="W109" i="13"/>
  <c r="V109" i="13"/>
  <c r="U109" i="13"/>
  <c r="T109" i="13"/>
  <c r="S109" i="13"/>
  <c r="R109" i="13"/>
  <c r="Q109" i="13"/>
  <c r="P109" i="13"/>
  <c r="O109" i="13"/>
  <c r="N109" i="13"/>
  <c r="M109" i="13"/>
  <c r="L109" i="13"/>
  <c r="K109" i="13"/>
  <c r="J109" i="13"/>
  <c r="I109" i="13"/>
  <c r="H109" i="13"/>
  <c r="G109" i="13"/>
  <c r="F109" i="13"/>
  <c r="E109" i="13"/>
  <c r="D109" i="13"/>
  <c r="BN108" i="13"/>
  <c r="BM108" i="13"/>
  <c r="BL108" i="13"/>
  <c r="BK108" i="13"/>
  <c r="BJ108" i="13"/>
  <c r="BI108" i="13"/>
  <c r="BH108" i="13"/>
  <c r="BG108" i="13"/>
  <c r="BF108" i="13"/>
  <c r="BE108" i="13"/>
  <c r="BD108" i="13"/>
  <c r="BC108" i="13"/>
  <c r="BB108" i="13"/>
  <c r="BA108" i="13"/>
  <c r="AZ108" i="13"/>
  <c r="AY108" i="13"/>
  <c r="AX108" i="13"/>
  <c r="AW108" i="13"/>
  <c r="AV108" i="13"/>
  <c r="AU108" i="13"/>
  <c r="AT108" i="13"/>
  <c r="AS108" i="13"/>
  <c r="AR108" i="13"/>
  <c r="AQ108" i="13"/>
  <c r="AP108" i="13"/>
  <c r="AO108" i="13"/>
  <c r="AN108" i="13"/>
  <c r="AM108" i="13"/>
  <c r="AL108" i="13"/>
  <c r="AK108" i="13"/>
  <c r="AJ108" i="13"/>
  <c r="AI108" i="13"/>
  <c r="AH108" i="13"/>
  <c r="AG108" i="13"/>
  <c r="AF108" i="13"/>
  <c r="AE108" i="13"/>
  <c r="AD108" i="13"/>
  <c r="AC108" i="13"/>
  <c r="AB108" i="13"/>
  <c r="AA108" i="13"/>
  <c r="Z108" i="13"/>
  <c r="Y108" i="13"/>
  <c r="X108" i="13"/>
  <c r="W108" i="13"/>
  <c r="V108" i="13"/>
  <c r="U108" i="13"/>
  <c r="T108" i="13"/>
  <c r="S108" i="13"/>
  <c r="R108" i="13"/>
  <c r="Q108" i="13"/>
  <c r="P108" i="13"/>
  <c r="O108" i="13"/>
  <c r="N108" i="13"/>
  <c r="M108" i="13"/>
  <c r="L108" i="13"/>
  <c r="K108" i="13"/>
  <c r="J108" i="13"/>
  <c r="I108" i="13"/>
  <c r="H108" i="13"/>
  <c r="G108" i="13"/>
  <c r="F108" i="13"/>
  <c r="E108" i="13"/>
  <c r="D108" i="13"/>
  <c r="BN107" i="13"/>
  <c r="BM107" i="13"/>
  <c r="BL107" i="13"/>
  <c r="BK107" i="13"/>
  <c r="BJ107" i="13"/>
  <c r="BI107" i="13"/>
  <c r="BH107" i="13"/>
  <c r="BG107" i="13"/>
  <c r="BF107" i="13"/>
  <c r="BE107" i="13"/>
  <c r="BD107" i="13"/>
  <c r="BC107" i="13"/>
  <c r="BB107" i="13"/>
  <c r="BA107" i="13"/>
  <c r="AZ107" i="13"/>
  <c r="AY107" i="13"/>
  <c r="AX107" i="13"/>
  <c r="AW107" i="13"/>
  <c r="AV107" i="13"/>
  <c r="AU107" i="13"/>
  <c r="AT107" i="13"/>
  <c r="AS107" i="13"/>
  <c r="AR107" i="13"/>
  <c r="AQ107" i="13"/>
  <c r="AP107" i="13"/>
  <c r="AO107" i="13"/>
  <c r="AN107" i="13"/>
  <c r="AM107" i="13"/>
  <c r="AL107" i="13"/>
  <c r="AK107" i="13"/>
  <c r="AJ107" i="13"/>
  <c r="AI107" i="13"/>
  <c r="AH107" i="13"/>
  <c r="AG107" i="13"/>
  <c r="AF107" i="13"/>
  <c r="AE107" i="13"/>
  <c r="AD107" i="13"/>
  <c r="AC107" i="13"/>
  <c r="AB107" i="13"/>
  <c r="AA107" i="13"/>
  <c r="Z107" i="13"/>
  <c r="Y107" i="13"/>
  <c r="X107" i="13"/>
  <c r="W107" i="13"/>
  <c r="V107" i="13"/>
  <c r="U107" i="13"/>
  <c r="T107" i="13"/>
  <c r="S107" i="13"/>
  <c r="R107" i="13"/>
  <c r="Q107" i="13"/>
  <c r="P107" i="13"/>
  <c r="O107" i="13"/>
  <c r="N107" i="13"/>
  <c r="M107" i="13"/>
  <c r="L107" i="13"/>
  <c r="K107" i="13"/>
  <c r="J107" i="13"/>
  <c r="I107" i="13"/>
  <c r="H107" i="13"/>
  <c r="G107" i="13"/>
  <c r="F107" i="13"/>
  <c r="E107" i="13"/>
  <c r="D107" i="13"/>
  <c r="BN106" i="13"/>
  <c r="BM106" i="13"/>
  <c r="BL106" i="13"/>
  <c r="BK106" i="13"/>
  <c r="BJ106" i="13"/>
  <c r="BI106" i="13"/>
  <c r="BH106" i="13"/>
  <c r="BG106" i="13"/>
  <c r="BF106" i="13"/>
  <c r="BE106" i="13"/>
  <c r="BD106" i="13"/>
  <c r="BC106" i="13"/>
  <c r="BB106" i="13"/>
  <c r="BA106" i="13"/>
  <c r="AZ106" i="13"/>
  <c r="AY106" i="13"/>
  <c r="AX106" i="13"/>
  <c r="AW106" i="13"/>
  <c r="AV106" i="13"/>
  <c r="AU106" i="13"/>
  <c r="AT106" i="13"/>
  <c r="AS106" i="13"/>
  <c r="AR106" i="13"/>
  <c r="AQ106" i="13"/>
  <c r="AP106" i="13"/>
  <c r="AO106" i="13"/>
  <c r="AN106" i="13"/>
  <c r="AM106" i="13"/>
  <c r="AL106" i="13"/>
  <c r="AK106" i="13"/>
  <c r="AJ106" i="13"/>
  <c r="AI106" i="13"/>
  <c r="AH106" i="13"/>
  <c r="AG106" i="13"/>
  <c r="AF106" i="13"/>
  <c r="AE106" i="13"/>
  <c r="AD106" i="13"/>
  <c r="AC106" i="13"/>
  <c r="AB106" i="13"/>
  <c r="AA106" i="13"/>
  <c r="Z106" i="13"/>
  <c r="Y106" i="13"/>
  <c r="X106" i="13"/>
  <c r="W106" i="13"/>
  <c r="V106" i="13"/>
  <c r="U106" i="13"/>
  <c r="T106" i="13"/>
  <c r="S106" i="13"/>
  <c r="R106" i="13"/>
  <c r="Q106" i="13"/>
  <c r="P106" i="13"/>
  <c r="O106" i="13"/>
  <c r="N106" i="13"/>
  <c r="M106" i="13"/>
  <c r="L106" i="13"/>
  <c r="K106" i="13"/>
  <c r="J106" i="13"/>
  <c r="I106" i="13"/>
  <c r="H106" i="13"/>
  <c r="G106" i="13"/>
  <c r="F106" i="13"/>
  <c r="E106" i="13"/>
  <c r="D106" i="13"/>
  <c r="BN105" i="13"/>
  <c r="BM105" i="13"/>
  <c r="BL105" i="13"/>
  <c r="BK105" i="13"/>
  <c r="BJ105" i="13"/>
  <c r="BI105" i="13"/>
  <c r="BH105" i="13"/>
  <c r="BG105" i="13"/>
  <c r="BF105" i="13"/>
  <c r="BE105" i="13"/>
  <c r="BD105" i="13"/>
  <c r="BC105" i="13"/>
  <c r="BB105" i="13"/>
  <c r="BA105" i="13"/>
  <c r="AZ105" i="13"/>
  <c r="AY105" i="13"/>
  <c r="AX105" i="13"/>
  <c r="AW105" i="13"/>
  <c r="AV105" i="13"/>
  <c r="AU105" i="13"/>
  <c r="AT105" i="13"/>
  <c r="AS105" i="13"/>
  <c r="AR105" i="13"/>
  <c r="AQ105" i="13"/>
  <c r="AP105" i="13"/>
  <c r="AO105" i="13"/>
  <c r="AN105" i="13"/>
  <c r="AM105" i="13"/>
  <c r="AL105" i="13"/>
  <c r="AK105" i="13"/>
  <c r="AJ105" i="13"/>
  <c r="AI105" i="13"/>
  <c r="AH105" i="13"/>
  <c r="AG105" i="13"/>
  <c r="AF105" i="13"/>
  <c r="AE105" i="13"/>
  <c r="AD105" i="13"/>
  <c r="AC105" i="13"/>
  <c r="AB105" i="13"/>
  <c r="AA105" i="13"/>
  <c r="Z105" i="13"/>
  <c r="Y105" i="13"/>
  <c r="X105" i="13"/>
  <c r="W105" i="13"/>
  <c r="V105" i="13"/>
  <c r="U105" i="13"/>
  <c r="T105" i="13"/>
  <c r="S105" i="13"/>
  <c r="R105" i="13"/>
  <c r="Q105" i="13"/>
  <c r="P105" i="13"/>
  <c r="O105" i="13"/>
  <c r="N105" i="13"/>
  <c r="M105" i="13"/>
  <c r="L105" i="13"/>
  <c r="K105" i="13"/>
  <c r="J105" i="13"/>
  <c r="I105" i="13"/>
  <c r="H105" i="13"/>
  <c r="G105" i="13"/>
  <c r="F105" i="13"/>
  <c r="E105" i="13"/>
  <c r="D105" i="13"/>
  <c r="BN104" i="13"/>
  <c r="BM104" i="13"/>
  <c r="BL104" i="13"/>
  <c r="BK104" i="13"/>
  <c r="BJ104" i="13"/>
  <c r="BI104" i="13"/>
  <c r="BH104" i="13"/>
  <c r="BG104" i="13"/>
  <c r="BF104" i="13"/>
  <c r="BE104" i="13"/>
  <c r="BD104" i="13"/>
  <c r="BC104" i="13"/>
  <c r="BB104" i="13"/>
  <c r="BA104" i="13"/>
  <c r="AZ104" i="13"/>
  <c r="AY104" i="13"/>
  <c r="AX104" i="13"/>
  <c r="AW104" i="13"/>
  <c r="AV104" i="13"/>
  <c r="AU104" i="13"/>
  <c r="AT104" i="13"/>
  <c r="AS104" i="13"/>
  <c r="AR104" i="13"/>
  <c r="AQ104" i="13"/>
  <c r="AP104" i="13"/>
  <c r="AO104" i="13"/>
  <c r="AN104" i="13"/>
  <c r="AM104" i="13"/>
  <c r="AL104" i="13"/>
  <c r="AK104" i="13"/>
  <c r="AJ104" i="13"/>
  <c r="AI104" i="13"/>
  <c r="AH104" i="13"/>
  <c r="AG104" i="13"/>
  <c r="AF104" i="13"/>
  <c r="AE104" i="13"/>
  <c r="AD104" i="13"/>
  <c r="AC104" i="13"/>
  <c r="AB104" i="13"/>
  <c r="AA104" i="13"/>
  <c r="Z104" i="13"/>
  <c r="Y104" i="13"/>
  <c r="X104" i="13"/>
  <c r="W104" i="13"/>
  <c r="V104" i="13"/>
  <c r="U104" i="13"/>
  <c r="T104" i="13"/>
  <c r="S104" i="13"/>
  <c r="R104" i="13"/>
  <c r="Q104" i="13"/>
  <c r="P104" i="13"/>
  <c r="O104" i="13"/>
  <c r="N104" i="13"/>
  <c r="M104" i="13"/>
  <c r="L104" i="13"/>
  <c r="K104" i="13"/>
  <c r="J104" i="13"/>
  <c r="I104" i="13"/>
  <c r="H104" i="13"/>
  <c r="G104" i="13"/>
  <c r="F104" i="13"/>
  <c r="E104" i="13"/>
  <c r="D104" i="13"/>
  <c r="BN103" i="13"/>
  <c r="BM103" i="13"/>
  <c r="BL103" i="13"/>
  <c r="BK103" i="13"/>
  <c r="BJ103" i="13"/>
  <c r="BI103" i="13"/>
  <c r="BH103" i="13"/>
  <c r="BG103" i="13"/>
  <c r="BF103" i="13"/>
  <c r="BE103" i="13"/>
  <c r="BD103" i="13"/>
  <c r="BC103" i="13"/>
  <c r="BB103" i="13"/>
  <c r="BA103" i="13"/>
  <c r="AZ103" i="13"/>
  <c r="AY103" i="13"/>
  <c r="AX103" i="13"/>
  <c r="AW103" i="13"/>
  <c r="AV103" i="13"/>
  <c r="AU103" i="13"/>
  <c r="AT103" i="13"/>
  <c r="AS103" i="13"/>
  <c r="AR103" i="13"/>
  <c r="AQ103" i="13"/>
  <c r="AP103" i="13"/>
  <c r="AO103" i="13"/>
  <c r="AN103" i="13"/>
  <c r="AM103" i="13"/>
  <c r="AL103" i="13"/>
  <c r="AK103" i="13"/>
  <c r="AJ103" i="13"/>
  <c r="AI103" i="13"/>
  <c r="AH103" i="13"/>
  <c r="AG103" i="13"/>
  <c r="AF103" i="13"/>
  <c r="AE103" i="13"/>
  <c r="AD103" i="13"/>
  <c r="AC103" i="13"/>
  <c r="AB103" i="13"/>
  <c r="AA103" i="13"/>
  <c r="Z103" i="13"/>
  <c r="Y103" i="13"/>
  <c r="X103" i="13"/>
  <c r="W103" i="13"/>
  <c r="V103" i="13"/>
  <c r="U103" i="13"/>
  <c r="T103" i="13"/>
  <c r="S103" i="13"/>
  <c r="R103" i="13"/>
  <c r="Q103" i="13"/>
  <c r="P103" i="13"/>
  <c r="O103" i="13"/>
  <c r="N103" i="13"/>
  <c r="M103" i="13"/>
  <c r="L103" i="13"/>
  <c r="K103" i="13"/>
  <c r="J103" i="13"/>
  <c r="I103" i="13"/>
  <c r="H103" i="13"/>
  <c r="G103" i="13"/>
  <c r="F103" i="13"/>
  <c r="E103" i="13"/>
  <c r="D103" i="13"/>
  <c r="BN102" i="13"/>
  <c r="BM102" i="13"/>
  <c r="BL102" i="13"/>
  <c r="BK102" i="13"/>
  <c r="BJ102" i="13"/>
  <c r="BI102" i="13"/>
  <c r="BH102" i="13"/>
  <c r="BG102" i="13"/>
  <c r="BF102" i="13"/>
  <c r="BE102" i="13"/>
  <c r="BD102" i="13"/>
  <c r="BC102" i="13"/>
  <c r="BB102" i="13"/>
  <c r="BA102" i="13"/>
  <c r="AZ102" i="13"/>
  <c r="AY102" i="13"/>
  <c r="AX102" i="13"/>
  <c r="AW102" i="13"/>
  <c r="AV102" i="13"/>
  <c r="AU102" i="13"/>
  <c r="AT102" i="13"/>
  <c r="AS102" i="13"/>
  <c r="AR102" i="13"/>
  <c r="AQ102" i="13"/>
  <c r="AP102" i="13"/>
  <c r="AO102" i="13"/>
  <c r="AN102" i="13"/>
  <c r="AM102" i="13"/>
  <c r="AL102" i="13"/>
  <c r="AK102" i="13"/>
  <c r="AJ102" i="13"/>
  <c r="AI102" i="13"/>
  <c r="AH102" i="13"/>
  <c r="AG102" i="13"/>
  <c r="AF102" i="13"/>
  <c r="AE102" i="13"/>
  <c r="AD102" i="13"/>
  <c r="AC102" i="13"/>
  <c r="AB102" i="13"/>
  <c r="AA102" i="13"/>
  <c r="Z102" i="13"/>
  <c r="Y102" i="13"/>
  <c r="X102" i="13"/>
  <c r="W102" i="13"/>
  <c r="V102" i="13"/>
  <c r="U102" i="13"/>
  <c r="T102" i="13"/>
  <c r="S102" i="13"/>
  <c r="R102" i="13"/>
  <c r="Q102" i="13"/>
  <c r="P102" i="13"/>
  <c r="O102" i="13"/>
  <c r="N102" i="13"/>
  <c r="M102" i="13"/>
  <c r="L102" i="13"/>
  <c r="K102" i="13"/>
  <c r="J102" i="13"/>
  <c r="I102" i="13"/>
  <c r="H102" i="13"/>
  <c r="G102" i="13"/>
  <c r="F102" i="13"/>
  <c r="E102" i="13"/>
  <c r="D102" i="13"/>
  <c r="BN101" i="13"/>
  <c r="BM101" i="13"/>
  <c r="BL101" i="13"/>
  <c r="BK101" i="13"/>
  <c r="BJ101" i="13"/>
  <c r="BI101" i="13"/>
  <c r="BH101" i="13"/>
  <c r="BG101" i="13"/>
  <c r="BF101" i="13"/>
  <c r="BE101" i="13"/>
  <c r="BD101" i="13"/>
  <c r="BC101" i="13"/>
  <c r="BB101" i="13"/>
  <c r="BA101" i="13"/>
  <c r="AZ101" i="13"/>
  <c r="AY101" i="13"/>
  <c r="AX101" i="13"/>
  <c r="AW101" i="13"/>
  <c r="AV101" i="13"/>
  <c r="AU101" i="13"/>
  <c r="AT101" i="13"/>
  <c r="AS101" i="13"/>
  <c r="AR101" i="13"/>
  <c r="AQ101" i="13"/>
  <c r="AP101" i="13"/>
  <c r="AO101" i="13"/>
  <c r="AN101" i="13"/>
  <c r="AM101" i="13"/>
  <c r="AL101" i="13"/>
  <c r="AK101" i="13"/>
  <c r="AJ101" i="13"/>
  <c r="AI101" i="13"/>
  <c r="AH101" i="13"/>
  <c r="AG101" i="13"/>
  <c r="AF101" i="13"/>
  <c r="AE101" i="13"/>
  <c r="AD101" i="13"/>
  <c r="AC101" i="13"/>
  <c r="AB101" i="13"/>
  <c r="AA101" i="13"/>
  <c r="Z101" i="13"/>
  <c r="Y101" i="13"/>
  <c r="X101" i="13"/>
  <c r="W101" i="13"/>
  <c r="V101" i="13"/>
  <c r="U101" i="13"/>
  <c r="T101" i="13"/>
  <c r="S101" i="13"/>
  <c r="R101" i="13"/>
  <c r="Q101" i="13"/>
  <c r="P101" i="13"/>
  <c r="O101" i="13"/>
  <c r="N101" i="13"/>
  <c r="M101" i="13"/>
  <c r="L101" i="13"/>
  <c r="K101" i="13"/>
  <c r="J101" i="13"/>
  <c r="I101" i="13"/>
  <c r="H101" i="13"/>
  <c r="G101" i="13"/>
  <c r="F101" i="13"/>
  <c r="E101" i="13"/>
  <c r="D101"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AG100" i="13"/>
  <c r="AF100" i="13"/>
  <c r="AE100" i="13"/>
  <c r="AD100" i="13"/>
  <c r="AC100" i="13"/>
  <c r="AB100" i="13"/>
  <c r="AA100" i="13"/>
  <c r="Z100" i="13"/>
  <c r="Y100" i="13"/>
  <c r="X100" i="13"/>
  <c r="W100" i="13"/>
  <c r="V100" i="13"/>
  <c r="U100" i="13"/>
  <c r="T100" i="13"/>
  <c r="S100" i="13"/>
  <c r="R100" i="13"/>
  <c r="Q100" i="13"/>
  <c r="P100" i="13"/>
  <c r="O100" i="13"/>
  <c r="N100" i="13"/>
  <c r="M100" i="13"/>
  <c r="L100" i="13"/>
  <c r="K100" i="13"/>
  <c r="J100" i="13"/>
  <c r="I100" i="13"/>
  <c r="H100" i="13"/>
  <c r="G100" i="13"/>
  <c r="F100" i="13"/>
  <c r="E100" i="13"/>
  <c r="D100" i="13"/>
  <c r="BN99" i="13"/>
  <c r="BM99" i="13"/>
  <c r="BL99" i="13"/>
  <c r="BK99" i="13"/>
  <c r="BJ99" i="13"/>
  <c r="BI99" i="13"/>
  <c r="BH99" i="13"/>
  <c r="BG99" i="13"/>
  <c r="BF99" i="13"/>
  <c r="BE99" i="13"/>
  <c r="BD99" i="13"/>
  <c r="BC99" i="13"/>
  <c r="BB99" i="13"/>
  <c r="BA99" i="13"/>
  <c r="AZ99" i="13"/>
  <c r="AY99" i="13"/>
  <c r="AX99" i="13"/>
  <c r="AW99" i="13"/>
  <c r="AV99" i="13"/>
  <c r="AU99" i="13"/>
  <c r="AT99" i="13"/>
  <c r="AS99" i="13"/>
  <c r="AR99" i="13"/>
  <c r="AQ99" i="13"/>
  <c r="AP99" i="13"/>
  <c r="AO99" i="13"/>
  <c r="AN99" i="13"/>
  <c r="AM99" i="13"/>
  <c r="AL99" i="13"/>
  <c r="AK99" i="13"/>
  <c r="AJ99" i="13"/>
  <c r="AI99" i="13"/>
  <c r="AH99" i="13"/>
  <c r="AG99" i="13"/>
  <c r="AF99" i="13"/>
  <c r="AE99" i="13"/>
  <c r="AD99" i="13"/>
  <c r="AC99" i="13"/>
  <c r="AB99" i="13"/>
  <c r="AA99" i="13"/>
  <c r="Z99" i="13"/>
  <c r="Y99" i="13"/>
  <c r="X99" i="13"/>
  <c r="W99" i="13"/>
  <c r="V99" i="13"/>
  <c r="U99" i="13"/>
  <c r="T99" i="13"/>
  <c r="S99" i="13"/>
  <c r="R99" i="13"/>
  <c r="Q99" i="13"/>
  <c r="P99" i="13"/>
  <c r="O99" i="13"/>
  <c r="N99" i="13"/>
  <c r="M99" i="13"/>
  <c r="L99" i="13"/>
  <c r="K99" i="13"/>
  <c r="J99" i="13"/>
  <c r="I99" i="13"/>
  <c r="H99" i="13"/>
  <c r="G99" i="13"/>
  <c r="F99" i="13"/>
  <c r="E99" i="13"/>
  <c r="D99"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E98" i="13"/>
  <c r="D98"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D97"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D96"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D95"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D94"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D93"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D92"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D91"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D90"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D89"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D88"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D87"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D86"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D85"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D84"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D83"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E82" i="13"/>
  <c r="D82" i="13"/>
  <c r="BN81" i="13"/>
  <c r="BM81" i="13"/>
  <c r="BL81" i="13"/>
  <c r="BK81" i="13"/>
  <c r="BJ81" i="13"/>
  <c r="BI81" i="13"/>
  <c r="BH81"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F81" i="13"/>
  <c r="E81" i="13"/>
  <c r="D81" i="13"/>
  <c r="BN80" i="13"/>
  <c r="BM80" i="13"/>
  <c r="BL80" i="13"/>
  <c r="BK80" i="13"/>
  <c r="BJ80" i="13"/>
  <c r="BI80" i="13"/>
  <c r="BH80" i="13"/>
  <c r="BG80" i="13"/>
  <c r="BF80" i="13"/>
  <c r="BE80" i="13"/>
  <c r="BD80" i="13"/>
  <c r="BC80" i="13"/>
  <c r="BB80" i="13"/>
  <c r="BA80" i="13"/>
  <c r="AZ80" i="13"/>
  <c r="AY80" i="13"/>
  <c r="AX80" i="13"/>
  <c r="AW80" i="13"/>
  <c r="AV80" i="13"/>
  <c r="AU80" i="13"/>
  <c r="AT80" i="13"/>
  <c r="AS80" i="13"/>
  <c r="AR80" i="13"/>
  <c r="AQ80" i="13"/>
  <c r="AP80" i="13"/>
  <c r="AO80" i="13"/>
  <c r="AN80" i="13"/>
  <c r="AM80" i="13"/>
  <c r="AL80" i="13"/>
  <c r="AK80" i="13"/>
  <c r="AJ80" i="13"/>
  <c r="AI80" i="13"/>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H80" i="13"/>
  <c r="G80" i="13"/>
  <c r="F80" i="13"/>
  <c r="E80" i="13"/>
  <c r="D80" i="13"/>
  <c r="BN79" i="13"/>
  <c r="BM79" i="13"/>
  <c r="BL79" i="13"/>
  <c r="BK79" i="13"/>
  <c r="BJ79" i="13"/>
  <c r="BI79" i="13"/>
  <c r="BH79" i="13"/>
  <c r="BG79" i="13"/>
  <c r="BF79" i="13"/>
  <c r="BE79" i="13"/>
  <c r="BD79" i="13"/>
  <c r="BC79" i="13"/>
  <c r="BB79" i="13"/>
  <c r="BA79" i="13"/>
  <c r="AZ79" i="13"/>
  <c r="AY79" i="13"/>
  <c r="AX79" i="13"/>
  <c r="AW79" i="13"/>
  <c r="AV79" i="13"/>
  <c r="AU79" i="13"/>
  <c r="AT79" i="13"/>
  <c r="AS79" i="13"/>
  <c r="AR79" i="13"/>
  <c r="AQ79" i="13"/>
  <c r="AP79" i="13"/>
  <c r="AO79" i="13"/>
  <c r="AN79" i="13"/>
  <c r="AM79" i="13"/>
  <c r="AL79" i="13"/>
  <c r="AK79" i="13"/>
  <c r="AJ79" i="13"/>
  <c r="AI79" i="13"/>
  <c r="AH79" i="13"/>
  <c r="AG79" i="13"/>
  <c r="AF79" i="13"/>
  <c r="AE79" i="13"/>
  <c r="AD79" i="13"/>
  <c r="AC79" i="13"/>
  <c r="AB79" i="13"/>
  <c r="AA79" i="13"/>
  <c r="Z79" i="13"/>
  <c r="Y79" i="13"/>
  <c r="X79" i="13"/>
  <c r="W79" i="13"/>
  <c r="V79" i="13"/>
  <c r="U79" i="13"/>
  <c r="T79" i="13"/>
  <c r="S79" i="13"/>
  <c r="R79" i="13"/>
  <c r="Q79" i="13"/>
  <c r="P79" i="13"/>
  <c r="O79" i="13"/>
  <c r="N79" i="13"/>
  <c r="M79" i="13"/>
  <c r="L79" i="13"/>
  <c r="K79" i="13"/>
  <c r="J79" i="13"/>
  <c r="I79" i="13"/>
  <c r="H79" i="13"/>
  <c r="G79" i="13"/>
  <c r="F79" i="13"/>
  <c r="E79" i="13"/>
  <c r="D79" i="13"/>
  <c r="BN78" i="13"/>
  <c r="BM78" i="13"/>
  <c r="BL78" i="13"/>
  <c r="BK78" i="13"/>
  <c r="BJ78" i="13"/>
  <c r="BI78" i="13"/>
  <c r="BH78"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AH78" i="13"/>
  <c r="AG78" i="13"/>
  <c r="AF78" i="13"/>
  <c r="AE78" i="13"/>
  <c r="AD78" i="13"/>
  <c r="AC78" i="13"/>
  <c r="AB78" i="13"/>
  <c r="AA78" i="13"/>
  <c r="Z78" i="13"/>
  <c r="Y78" i="13"/>
  <c r="X78" i="13"/>
  <c r="W78" i="13"/>
  <c r="V78" i="13"/>
  <c r="U78" i="13"/>
  <c r="T78" i="13"/>
  <c r="S78" i="13"/>
  <c r="R78" i="13"/>
  <c r="Q78" i="13"/>
  <c r="P78" i="13"/>
  <c r="O78" i="13"/>
  <c r="N78" i="13"/>
  <c r="M78" i="13"/>
  <c r="L78" i="13"/>
  <c r="K78" i="13"/>
  <c r="J78" i="13"/>
  <c r="I78" i="13"/>
  <c r="H78" i="13"/>
  <c r="G78" i="13"/>
  <c r="F78" i="13"/>
  <c r="E78" i="13"/>
  <c r="D78" i="13"/>
  <c r="BN77" i="13"/>
  <c r="BM77" i="13"/>
  <c r="BL77" i="13"/>
  <c r="BK77" i="13"/>
  <c r="BJ77" i="13"/>
  <c r="BI77" i="13"/>
  <c r="BH77" i="13"/>
  <c r="BG77" i="13"/>
  <c r="BF77" i="13"/>
  <c r="BE77" i="13"/>
  <c r="BD77" i="13"/>
  <c r="BC77" i="13"/>
  <c r="BB77" i="13"/>
  <c r="BA77" i="13"/>
  <c r="AZ77" i="13"/>
  <c r="AY77" i="13"/>
  <c r="AX77" i="13"/>
  <c r="AW77" i="13"/>
  <c r="AV77" i="13"/>
  <c r="AU77" i="13"/>
  <c r="AT77" i="13"/>
  <c r="AS77" i="13"/>
  <c r="AR77" i="13"/>
  <c r="AQ77" i="13"/>
  <c r="AP77" i="13"/>
  <c r="AO77" i="13"/>
  <c r="AN77" i="13"/>
  <c r="AM77" i="13"/>
  <c r="AL77" i="13"/>
  <c r="AK77" i="13"/>
  <c r="AJ77" i="13"/>
  <c r="AI77" i="13"/>
  <c r="AH77" i="13"/>
  <c r="AG77" i="13"/>
  <c r="AF77" i="13"/>
  <c r="AE77" i="13"/>
  <c r="AD77" i="13"/>
  <c r="AC77" i="13"/>
  <c r="AB77" i="13"/>
  <c r="AA77" i="13"/>
  <c r="Z77" i="13"/>
  <c r="Y77" i="13"/>
  <c r="X77" i="13"/>
  <c r="W77" i="13"/>
  <c r="V77" i="13"/>
  <c r="U77" i="13"/>
  <c r="T77" i="13"/>
  <c r="S77" i="13"/>
  <c r="R77" i="13"/>
  <c r="Q77" i="13"/>
  <c r="P77" i="13"/>
  <c r="O77" i="13"/>
  <c r="N77" i="13"/>
  <c r="M77" i="13"/>
  <c r="L77" i="13"/>
  <c r="K77" i="13"/>
  <c r="J77" i="13"/>
  <c r="I77" i="13"/>
  <c r="H77" i="13"/>
  <c r="G77" i="13"/>
  <c r="F77" i="13"/>
  <c r="E77" i="13"/>
  <c r="D77" i="13"/>
  <c r="BN76" i="13"/>
  <c r="BM76" i="13"/>
  <c r="BL76" i="13"/>
  <c r="BK76" i="13"/>
  <c r="BJ76" i="13"/>
  <c r="BI76" i="13"/>
  <c r="BH76" i="13"/>
  <c r="BG76" i="13"/>
  <c r="BF76" i="13"/>
  <c r="BE76" i="13"/>
  <c r="BD76" i="13"/>
  <c r="BC76" i="13"/>
  <c r="BB76" i="13"/>
  <c r="BA76" i="13"/>
  <c r="AZ76" i="13"/>
  <c r="AY76" i="13"/>
  <c r="AX76" i="13"/>
  <c r="AW76" i="13"/>
  <c r="AV76" i="13"/>
  <c r="AU76" i="13"/>
  <c r="AT76" i="13"/>
  <c r="AS76" i="13"/>
  <c r="AR76" i="13"/>
  <c r="AQ76" i="13"/>
  <c r="AP76" i="13"/>
  <c r="AO76" i="13"/>
  <c r="AN76" i="13"/>
  <c r="AM76" i="13"/>
  <c r="AL76" i="13"/>
  <c r="AK76" i="13"/>
  <c r="AJ76" i="13"/>
  <c r="AI76" i="13"/>
  <c r="AH76" i="13"/>
  <c r="AG76" i="13"/>
  <c r="AF76" i="13"/>
  <c r="AE76" i="13"/>
  <c r="AD76" i="13"/>
  <c r="AC76" i="13"/>
  <c r="AB76" i="13"/>
  <c r="AA76" i="13"/>
  <c r="Z76" i="13"/>
  <c r="Y76" i="13"/>
  <c r="X76" i="13"/>
  <c r="W76" i="13"/>
  <c r="V76" i="13"/>
  <c r="U76" i="13"/>
  <c r="T76" i="13"/>
  <c r="S76" i="13"/>
  <c r="R76" i="13"/>
  <c r="Q76" i="13"/>
  <c r="P76" i="13"/>
  <c r="O76" i="13"/>
  <c r="N76" i="13"/>
  <c r="M76" i="13"/>
  <c r="L76" i="13"/>
  <c r="K76" i="13"/>
  <c r="J76" i="13"/>
  <c r="I76" i="13"/>
  <c r="H76" i="13"/>
  <c r="G76" i="13"/>
  <c r="F76" i="13"/>
  <c r="E76" i="13"/>
  <c r="D76" i="13"/>
  <c r="BN75" i="13"/>
  <c r="BM75" i="13"/>
  <c r="BL75" i="13"/>
  <c r="BK75" i="13"/>
  <c r="BJ75" i="13"/>
  <c r="BI75" i="13"/>
  <c r="BH75" i="13"/>
  <c r="BG75" i="13"/>
  <c r="BF75" i="13"/>
  <c r="BE75" i="13"/>
  <c r="BD75" i="13"/>
  <c r="BC75" i="13"/>
  <c r="BB75" i="13"/>
  <c r="BA75" i="13"/>
  <c r="AZ75" i="13"/>
  <c r="AY75" i="13"/>
  <c r="AX75" i="13"/>
  <c r="AW75" i="13"/>
  <c r="AV75" i="13"/>
  <c r="AU75" i="13"/>
  <c r="AT75" i="13"/>
  <c r="AS75" i="13"/>
  <c r="AR75" i="13"/>
  <c r="AQ75" i="13"/>
  <c r="AP75" i="13"/>
  <c r="AO75" i="13"/>
  <c r="AN75" i="13"/>
  <c r="AM75" i="13"/>
  <c r="AL75" i="13"/>
  <c r="AK75" i="13"/>
  <c r="AJ75" i="13"/>
  <c r="AI75" i="13"/>
  <c r="AH75" i="13"/>
  <c r="AG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BN74" i="13"/>
  <c r="BM74" i="13"/>
  <c r="BL74" i="13"/>
  <c r="BK74" i="13"/>
  <c r="BJ74" i="13"/>
  <c r="BI74" i="13"/>
  <c r="BH74" i="13"/>
  <c r="BG74" i="13"/>
  <c r="BF74" i="13"/>
  <c r="BE74" i="13"/>
  <c r="BD74" i="13"/>
  <c r="BC74" i="13"/>
  <c r="BB74"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AA74" i="13"/>
  <c r="Z74" i="13"/>
  <c r="Y74" i="13"/>
  <c r="X74" i="13"/>
  <c r="W74" i="13"/>
  <c r="V74" i="13"/>
  <c r="U74" i="13"/>
  <c r="T74" i="13"/>
  <c r="S74" i="13"/>
  <c r="R74" i="13"/>
  <c r="Q74" i="13"/>
  <c r="P74" i="13"/>
  <c r="O74" i="13"/>
  <c r="N74" i="13"/>
  <c r="M74" i="13"/>
  <c r="L74" i="13"/>
  <c r="K74" i="13"/>
  <c r="J74" i="13"/>
  <c r="I74" i="13"/>
  <c r="H74" i="13"/>
  <c r="G74" i="13"/>
  <c r="F74" i="13"/>
  <c r="E74" i="13"/>
  <c r="D74" i="13"/>
  <c r="BN73" i="13"/>
  <c r="BM73" i="13"/>
  <c r="BL73" i="13"/>
  <c r="BK73" i="13"/>
  <c r="BJ73" i="13"/>
  <c r="BI73" i="13"/>
  <c r="BH73" i="13"/>
  <c r="BG73" i="13"/>
  <c r="BF73" i="13"/>
  <c r="BE73" i="13"/>
  <c r="BD73" i="13"/>
  <c r="BC73" i="13"/>
  <c r="BB73" i="13"/>
  <c r="BA73" i="13"/>
  <c r="AZ73" i="13"/>
  <c r="AY73" i="13"/>
  <c r="AX73" i="13"/>
  <c r="AW73" i="13"/>
  <c r="AV73" i="13"/>
  <c r="AU73" i="13"/>
  <c r="AT73" i="13"/>
  <c r="AS73" i="13"/>
  <c r="AR73" i="13"/>
  <c r="AQ73" i="13"/>
  <c r="AP73" i="13"/>
  <c r="AO73" i="13"/>
  <c r="AN73" i="13"/>
  <c r="AM73" i="13"/>
  <c r="AL73" i="13"/>
  <c r="AK73" i="13"/>
  <c r="AJ73" i="13"/>
  <c r="AI73" i="13"/>
  <c r="AH73" i="13"/>
  <c r="AG73" i="13"/>
  <c r="AF73" i="13"/>
  <c r="AE73" i="13"/>
  <c r="AD73" i="13"/>
  <c r="AC73" i="13"/>
  <c r="AB73" i="13"/>
  <c r="AA73" i="13"/>
  <c r="Z73" i="13"/>
  <c r="Y73" i="13"/>
  <c r="X73" i="13"/>
  <c r="W73" i="13"/>
  <c r="V73" i="13"/>
  <c r="U73" i="13"/>
  <c r="T73" i="13"/>
  <c r="S73" i="13"/>
  <c r="R73" i="13"/>
  <c r="Q73" i="13"/>
  <c r="P73" i="13"/>
  <c r="O73" i="13"/>
  <c r="N73" i="13"/>
  <c r="M73" i="13"/>
  <c r="L73" i="13"/>
  <c r="K73" i="13"/>
  <c r="J73" i="13"/>
  <c r="I73" i="13"/>
  <c r="H73" i="13"/>
  <c r="G73" i="13"/>
  <c r="F73" i="13"/>
  <c r="E73" i="13"/>
  <c r="D73" i="13"/>
  <c r="BN72" i="13"/>
  <c r="BM72" i="13"/>
  <c r="BL72" i="13"/>
  <c r="BK72" i="13"/>
  <c r="BJ72" i="13"/>
  <c r="BI72" i="13"/>
  <c r="BH72" i="13"/>
  <c r="BG72" i="13"/>
  <c r="BF72" i="13"/>
  <c r="BE72" i="13"/>
  <c r="BD72" i="13"/>
  <c r="BC72" i="13"/>
  <c r="BB72" i="13"/>
  <c r="BA72" i="13"/>
  <c r="AZ72" i="13"/>
  <c r="AY72" i="13"/>
  <c r="AX72" i="13"/>
  <c r="AW72" i="13"/>
  <c r="AV72" i="13"/>
  <c r="AU72" i="13"/>
  <c r="AT72" i="13"/>
  <c r="AS72" i="13"/>
  <c r="AR72" i="13"/>
  <c r="AQ72" i="13"/>
  <c r="AP72" i="13"/>
  <c r="AO72" i="13"/>
  <c r="AN72" i="13"/>
  <c r="AM72" i="13"/>
  <c r="AL72" i="13"/>
  <c r="AK72" i="13"/>
  <c r="AJ72" i="13"/>
  <c r="AI72" i="13"/>
  <c r="AH72" i="13"/>
  <c r="AG72" i="13"/>
  <c r="AF72" i="13"/>
  <c r="AE72" i="13"/>
  <c r="AD72" i="13"/>
  <c r="AC72" i="13"/>
  <c r="AB72" i="13"/>
  <c r="AA72" i="13"/>
  <c r="Z72" i="13"/>
  <c r="Y72" i="13"/>
  <c r="X72" i="13"/>
  <c r="W72" i="13"/>
  <c r="V72" i="13"/>
  <c r="U72" i="13"/>
  <c r="T72" i="13"/>
  <c r="S72" i="13"/>
  <c r="R72" i="13"/>
  <c r="Q72" i="13"/>
  <c r="P72" i="13"/>
  <c r="O72" i="13"/>
  <c r="N72" i="13"/>
  <c r="M72" i="13"/>
  <c r="L72" i="13"/>
  <c r="K72" i="13"/>
  <c r="J72" i="13"/>
  <c r="I72" i="13"/>
  <c r="H72" i="13"/>
  <c r="G72" i="13"/>
  <c r="F72" i="13"/>
  <c r="E72" i="13"/>
  <c r="D72" i="13"/>
  <c r="BN71" i="13"/>
  <c r="BM71" i="13"/>
  <c r="BL71" i="13"/>
  <c r="BK71" i="13"/>
  <c r="BJ71" i="13"/>
  <c r="BI71" i="13"/>
  <c r="BH71" i="13"/>
  <c r="BG71" i="13"/>
  <c r="BF71" i="13"/>
  <c r="BE71" i="13"/>
  <c r="BD71" i="13"/>
  <c r="BC71" i="13"/>
  <c r="BB71" i="13"/>
  <c r="BA71" i="13"/>
  <c r="AZ71" i="13"/>
  <c r="AY71" i="13"/>
  <c r="AX71" i="13"/>
  <c r="AW71" i="13"/>
  <c r="AV71" i="13"/>
  <c r="AU71" i="13"/>
  <c r="AT71" i="13"/>
  <c r="AS71" i="13"/>
  <c r="AR71" i="13"/>
  <c r="AQ71" i="13"/>
  <c r="AP71" i="13"/>
  <c r="AO71" i="13"/>
  <c r="AN71" i="13"/>
  <c r="AM71" i="13"/>
  <c r="AL71" i="13"/>
  <c r="AK71" i="13"/>
  <c r="AJ71" i="13"/>
  <c r="AI71" i="13"/>
  <c r="AH71" i="13"/>
  <c r="AG71" i="13"/>
  <c r="AF71" i="13"/>
  <c r="AE71" i="13"/>
  <c r="AD71" i="13"/>
  <c r="AC71" i="13"/>
  <c r="AB71" i="13"/>
  <c r="AA71" i="13"/>
  <c r="Z71" i="13"/>
  <c r="Y71" i="13"/>
  <c r="X71" i="13"/>
  <c r="W71" i="13"/>
  <c r="V71" i="13"/>
  <c r="U71" i="13"/>
  <c r="T71" i="13"/>
  <c r="S71" i="13"/>
  <c r="R71" i="13"/>
  <c r="Q71" i="13"/>
  <c r="P71" i="13"/>
  <c r="O71" i="13"/>
  <c r="N71" i="13"/>
  <c r="M71" i="13"/>
  <c r="L71" i="13"/>
  <c r="K71" i="13"/>
  <c r="J71" i="13"/>
  <c r="I71" i="13"/>
  <c r="H71" i="13"/>
  <c r="G71" i="13"/>
  <c r="F71" i="13"/>
  <c r="E71" i="13"/>
  <c r="D71" i="13"/>
  <c r="BN70" i="13"/>
  <c r="BM70" i="13"/>
  <c r="BL70" i="13"/>
  <c r="BK70" i="13"/>
  <c r="BJ70" i="13"/>
  <c r="BI70" i="13"/>
  <c r="BH70" i="13"/>
  <c r="BG70" i="13"/>
  <c r="BF70" i="13"/>
  <c r="BE70" i="13"/>
  <c r="BD70" i="13"/>
  <c r="BC70" i="13"/>
  <c r="BB70" i="13"/>
  <c r="BA70" i="13"/>
  <c r="AZ70" i="13"/>
  <c r="AY70" i="13"/>
  <c r="AX70" i="13"/>
  <c r="AW70" i="13"/>
  <c r="AV70" i="13"/>
  <c r="AU70" i="13"/>
  <c r="AT70" i="13"/>
  <c r="AS70" i="13"/>
  <c r="AR70" i="13"/>
  <c r="AQ70" i="13"/>
  <c r="AP70" i="13"/>
  <c r="AO70" i="13"/>
  <c r="AN70" i="13"/>
  <c r="AM70" i="13"/>
  <c r="AL70" i="13"/>
  <c r="AK70" i="13"/>
  <c r="AJ70" i="13"/>
  <c r="AI70" i="13"/>
  <c r="AH70" i="13"/>
  <c r="AG70" i="13"/>
  <c r="AF70" i="13"/>
  <c r="AE70" i="13"/>
  <c r="AD70" i="13"/>
  <c r="AC70" i="13"/>
  <c r="AB70" i="13"/>
  <c r="AA70" i="13"/>
  <c r="Z70" i="13"/>
  <c r="Y70" i="13"/>
  <c r="X70" i="13"/>
  <c r="W70" i="13"/>
  <c r="V70" i="13"/>
  <c r="U70" i="13"/>
  <c r="T70" i="13"/>
  <c r="S70" i="13"/>
  <c r="R70" i="13"/>
  <c r="Q70" i="13"/>
  <c r="P70" i="13"/>
  <c r="O70" i="13"/>
  <c r="N70" i="13"/>
  <c r="M70" i="13"/>
  <c r="L70" i="13"/>
  <c r="K70" i="13"/>
  <c r="J70" i="13"/>
  <c r="I70" i="13"/>
  <c r="H70" i="13"/>
  <c r="G70" i="13"/>
  <c r="F70" i="13"/>
  <c r="E70" i="13"/>
  <c r="D70" i="13"/>
  <c r="BN69" i="13"/>
  <c r="BM69" i="13"/>
  <c r="BL69" i="13"/>
  <c r="BK69" i="13"/>
  <c r="BJ69" i="13"/>
  <c r="BI69" i="13"/>
  <c r="BH69" i="13"/>
  <c r="BG69" i="13"/>
  <c r="BF69" i="13"/>
  <c r="BE69" i="13"/>
  <c r="BD69" i="13"/>
  <c r="BC69" i="13"/>
  <c r="BB69" i="13"/>
  <c r="BA69" i="13"/>
  <c r="AZ69" i="13"/>
  <c r="AY69" i="13"/>
  <c r="AX69" i="13"/>
  <c r="AW69" i="13"/>
  <c r="AV69" i="13"/>
  <c r="AU69" i="13"/>
  <c r="AT69" i="13"/>
  <c r="AS69" i="13"/>
  <c r="AR69" i="13"/>
  <c r="AQ69" i="13"/>
  <c r="AP69" i="13"/>
  <c r="AO69" i="13"/>
  <c r="AN69" i="13"/>
  <c r="AM69" i="13"/>
  <c r="AL69" i="13"/>
  <c r="AK69" i="13"/>
  <c r="AJ69" i="13"/>
  <c r="AI69" i="13"/>
  <c r="AH69" i="13"/>
  <c r="AG69" i="13"/>
  <c r="AF69"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F69" i="13"/>
  <c r="E69" i="13"/>
  <c r="D69" i="13"/>
  <c r="BN68" i="13"/>
  <c r="BM68" i="13"/>
  <c r="BL68" i="13"/>
  <c r="BK68" i="13"/>
  <c r="BJ68" i="13"/>
  <c r="BI68" i="13"/>
  <c r="BH68" i="13"/>
  <c r="BG68" i="13"/>
  <c r="BF68" i="13"/>
  <c r="BE68" i="13"/>
  <c r="BD68" i="13"/>
  <c r="BC68"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F68" i="13"/>
  <c r="E68" i="13"/>
  <c r="D68" i="13"/>
  <c r="BN67" i="13"/>
  <c r="BM67" i="13"/>
  <c r="BL67" i="13"/>
  <c r="BK67" i="13"/>
  <c r="BJ67" i="13"/>
  <c r="BI67" i="13"/>
  <c r="BH67" i="13"/>
  <c r="BG67" i="13"/>
  <c r="BF67" i="13"/>
  <c r="BE67" i="13"/>
  <c r="BD67" i="13"/>
  <c r="BC67" i="13"/>
  <c r="BB67" i="13"/>
  <c r="BA67" i="13"/>
  <c r="AZ67" i="13"/>
  <c r="AY67" i="13"/>
  <c r="AX67" i="13"/>
  <c r="AW67" i="13"/>
  <c r="AV67" i="13"/>
  <c r="AU67" i="13"/>
  <c r="AT67" i="13"/>
  <c r="AS67" i="13"/>
  <c r="AR67" i="13"/>
  <c r="AQ67" i="13"/>
  <c r="AP67" i="13"/>
  <c r="AO67" i="13"/>
  <c r="AN67" i="13"/>
  <c r="AM67" i="13"/>
  <c r="AL67" i="13"/>
  <c r="AK67" i="13"/>
  <c r="AJ67" i="13"/>
  <c r="AI67" i="13"/>
  <c r="AH67" i="13"/>
  <c r="AG67" i="13"/>
  <c r="AF67"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F67" i="13"/>
  <c r="E67" i="13"/>
  <c r="D67" i="13"/>
  <c r="BN66" i="13"/>
  <c r="BM66" i="13"/>
  <c r="BL66" i="13"/>
  <c r="BK66" i="13"/>
  <c r="BJ66" i="13"/>
  <c r="BI66" i="13"/>
  <c r="BH66" i="13"/>
  <c r="BG66" i="13"/>
  <c r="BF66" i="13"/>
  <c r="BE66" i="13"/>
  <c r="BD66" i="13"/>
  <c r="BC66" i="13"/>
  <c r="BB66" i="13"/>
  <c r="BA66" i="13"/>
  <c r="AZ66" i="13"/>
  <c r="AY66" i="13"/>
  <c r="AX66" i="13"/>
  <c r="AW66" i="13"/>
  <c r="AV66" i="13"/>
  <c r="AU66" i="13"/>
  <c r="AT66" i="13"/>
  <c r="AS66" i="13"/>
  <c r="AR66" i="13"/>
  <c r="AQ66" i="13"/>
  <c r="AP66" i="13"/>
  <c r="AO66" i="13"/>
  <c r="AN66" i="13"/>
  <c r="AM66" i="13"/>
  <c r="AL66" i="13"/>
  <c r="AK66" i="13"/>
  <c r="AJ66" i="13"/>
  <c r="AI66" i="13"/>
  <c r="AH66" i="13"/>
  <c r="AG66" i="13"/>
  <c r="AF66"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F66" i="13"/>
  <c r="E66" i="13"/>
  <c r="D66" i="13"/>
  <c r="BN65" i="13"/>
  <c r="BM65" i="13"/>
  <c r="BL65" i="13"/>
  <c r="BK65" i="13"/>
  <c r="BJ65" i="13"/>
  <c r="BI65" i="13"/>
  <c r="BH65" i="13"/>
  <c r="BG65" i="13"/>
  <c r="BF65" i="13"/>
  <c r="BE65" i="13"/>
  <c r="BD65" i="13"/>
  <c r="BC65" i="13"/>
  <c r="BB65" i="13"/>
  <c r="BA65" i="13"/>
  <c r="AZ65" i="13"/>
  <c r="AY65" i="13"/>
  <c r="AX65" i="13"/>
  <c r="AW65" i="13"/>
  <c r="AV65" i="13"/>
  <c r="AU65" i="13"/>
  <c r="AT65" i="13"/>
  <c r="AS65" i="13"/>
  <c r="AR65" i="13"/>
  <c r="AQ65" i="13"/>
  <c r="AP65" i="13"/>
  <c r="AO65" i="13"/>
  <c r="AN65" i="13"/>
  <c r="AM65" i="13"/>
  <c r="AL65"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E65" i="13"/>
  <c r="D65" i="13"/>
  <c r="BN64" i="13"/>
  <c r="BM64" i="13"/>
  <c r="BL64" i="13"/>
  <c r="BK64" i="13"/>
  <c r="BJ64" i="13"/>
  <c r="BI64" i="13"/>
  <c r="BH64" i="13"/>
  <c r="BG64" i="13"/>
  <c r="BF64" i="13"/>
  <c r="BE64" i="13"/>
  <c r="BD64" i="13"/>
  <c r="BC64" i="13"/>
  <c r="BB64"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X64" i="13"/>
  <c r="W64" i="13"/>
  <c r="V64" i="13"/>
  <c r="U64" i="13"/>
  <c r="T64" i="13"/>
  <c r="S64" i="13"/>
  <c r="R64" i="13"/>
  <c r="Q64" i="13"/>
  <c r="P64" i="13"/>
  <c r="O64" i="13"/>
  <c r="N64" i="13"/>
  <c r="M64" i="13"/>
  <c r="L64" i="13"/>
  <c r="K64" i="13"/>
  <c r="J64" i="13"/>
  <c r="I64" i="13"/>
  <c r="H64" i="13"/>
  <c r="G64" i="13"/>
  <c r="F64" i="13"/>
  <c r="E64" i="13"/>
  <c r="D64" i="13"/>
  <c r="BN63" i="13"/>
  <c r="BM63" i="13"/>
  <c r="BL63" i="13"/>
  <c r="BK63" i="13"/>
  <c r="BJ63" i="13"/>
  <c r="BI63" i="13"/>
  <c r="BH63" i="13"/>
  <c r="BG63" i="13"/>
  <c r="BF63" i="13"/>
  <c r="BE63" i="13"/>
  <c r="BD63" i="13"/>
  <c r="BC63" i="13"/>
  <c r="BB63" i="13"/>
  <c r="BA63" i="13"/>
  <c r="AZ63" i="13"/>
  <c r="AY63" i="13"/>
  <c r="AX63" i="13"/>
  <c r="AW63" i="13"/>
  <c r="AV63" i="13"/>
  <c r="AU63" i="13"/>
  <c r="AT63" i="13"/>
  <c r="AS63" i="13"/>
  <c r="AR63" i="13"/>
  <c r="AQ63" i="13"/>
  <c r="AP63" i="13"/>
  <c r="AO63" i="13"/>
  <c r="AN63" i="13"/>
  <c r="AM63" i="13"/>
  <c r="AL63" i="13"/>
  <c r="AK63" i="13"/>
  <c r="AJ63" i="13"/>
  <c r="AI63" i="13"/>
  <c r="AH63" i="13"/>
  <c r="AG63" i="13"/>
  <c r="AF63" i="13"/>
  <c r="AE63" i="13"/>
  <c r="AD63" i="13"/>
  <c r="AC63" i="13"/>
  <c r="AB63" i="13"/>
  <c r="AA63" i="13"/>
  <c r="Z63" i="13"/>
  <c r="Y63" i="13"/>
  <c r="X63" i="13"/>
  <c r="W63" i="13"/>
  <c r="V63" i="13"/>
  <c r="U63" i="13"/>
  <c r="T63" i="13"/>
  <c r="S63" i="13"/>
  <c r="R63" i="13"/>
  <c r="Q63" i="13"/>
  <c r="P63" i="13"/>
  <c r="O63" i="13"/>
  <c r="N63" i="13"/>
  <c r="M63" i="13"/>
  <c r="L63" i="13"/>
  <c r="K63" i="13"/>
  <c r="J63" i="13"/>
  <c r="I63" i="13"/>
  <c r="H63" i="13"/>
  <c r="G63" i="13"/>
  <c r="F63" i="13"/>
  <c r="E63" i="13"/>
  <c r="D63" i="13"/>
  <c r="BN62" i="13"/>
  <c r="BM62" i="13"/>
  <c r="BL62" i="13"/>
  <c r="BK62" i="13"/>
  <c r="BJ62" i="13"/>
  <c r="BI62" i="13"/>
  <c r="BH62" i="13"/>
  <c r="BG62" i="13"/>
  <c r="BF62" i="13"/>
  <c r="BE62" i="13"/>
  <c r="BD62" i="13"/>
  <c r="BC62" i="13"/>
  <c r="BB62" i="13"/>
  <c r="BA62" i="13"/>
  <c r="AZ62" i="13"/>
  <c r="AY62" i="13"/>
  <c r="AX62" i="13"/>
  <c r="AW62" i="13"/>
  <c r="AV62" i="13"/>
  <c r="AU62" i="13"/>
  <c r="AT62" i="13"/>
  <c r="AS62" i="13"/>
  <c r="AR62" i="13"/>
  <c r="AQ62" i="13"/>
  <c r="AP62" i="13"/>
  <c r="AO62" i="13"/>
  <c r="AN62" i="13"/>
  <c r="AM62" i="13"/>
  <c r="AL62" i="13"/>
  <c r="AK62" i="13"/>
  <c r="AJ62" i="13"/>
  <c r="AI62" i="13"/>
  <c r="AH62" i="13"/>
  <c r="AG62" i="13"/>
  <c r="AF62" i="13"/>
  <c r="AE62" i="13"/>
  <c r="AD62" i="13"/>
  <c r="AC62" i="13"/>
  <c r="AB62" i="13"/>
  <c r="AA62" i="13"/>
  <c r="Z62" i="13"/>
  <c r="Y62" i="13"/>
  <c r="X62" i="13"/>
  <c r="W62" i="13"/>
  <c r="V62" i="13"/>
  <c r="U62" i="13"/>
  <c r="T62" i="13"/>
  <c r="S62" i="13"/>
  <c r="R62" i="13"/>
  <c r="Q62" i="13"/>
  <c r="P62" i="13"/>
  <c r="O62" i="13"/>
  <c r="N62" i="13"/>
  <c r="M62" i="13"/>
  <c r="L62" i="13"/>
  <c r="K62" i="13"/>
  <c r="J62" i="13"/>
  <c r="I62" i="13"/>
  <c r="H62" i="13"/>
  <c r="G62" i="13"/>
  <c r="F62" i="13"/>
  <c r="E62" i="13"/>
  <c r="D62" i="13"/>
  <c r="BN61" i="13"/>
  <c r="BM61" i="13"/>
  <c r="BL61" i="13"/>
  <c r="BK61" i="13"/>
  <c r="BJ61" i="13"/>
  <c r="BI61" i="13"/>
  <c r="BH61" i="13"/>
  <c r="BG61" i="13"/>
  <c r="BF61" i="13"/>
  <c r="BE61" i="13"/>
  <c r="BD61" i="13"/>
  <c r="BC61" i="13"/>
  <c r="BB61" i="13"/>
  <c r="BA61" i="13"/>
  <c r="AZ61" i="13"/>
  <c r="AY61" i="13"/>
  <c r="AX61" i="13"/>
  <c r="AW61" i="13"/>
  <c r="AV61" i="13"/>
  <c r="AU61" i="13"/>
  <c r="AT61" i="13"/>
  <c r="AS61" i="13"/>
  <c r="AR61" i="13"/>
  <c r="AQ61" i="13"/>
  <c r="AP61" i="13"/>
  <c r="AO61" i="13"/>
  <c r="AN61" i="13"/>
  <c r="AM61" i="13"/>
  <c r="AL61" i="13"/>
  <c r="AK61" i="13"/>
  <c r="AJ61" i="13"/>
  <c r="AI61" i="13"/>
  <c r="AH61" i="13"/>
  <c r="AG61" i="13"/>
  <c r="AF61" i="13"/>
  <c r="AE61" i="13"/>
  <c r="AD61" i="13"/>
  <c r="AC61" i="13"/>
  <c r="AB61" i="13"/>
  <c r="AA61" i="13"/>
  <c r="Z61" i="13"/>
  <c r="Y61" i="13"/>
  <c r="X61" i="13"/>
  <c r="W61" i="13"/>
  <c r="V61" i="13"/>
  <c r="U61" i="13"/>
  <c r="T61" i="13"/>
  <c r="S61" i="13"/>
  <c r="R61" i="13"/>
  <c r="Q61" i="13"/>
  <c r="P61" i="13"/>
  <c r="O61" i="13"/>
  <c r="N61" i="13"/>
  <c r="M61" i="13"/>
  <c r="L61" i="13"/>
  <c r="K61" i="13"/>
  <c r="J61" i="13"/>
  <c r="I61" i="13"/>
  <c r="H61" i="13"/>
  <c r="G61" i="13"/>
  <c r="F61" i="13"/>
  <c r="E61" i="13"/>
  <c r="D61" i="13"/>
  <c r="BN60" i="13"/>
  <c r="BM60" i="13"/>
  <c r="BL60" i="13"/>
  <c r="BK60" i="13"/>
  <c r="BJ60" i="13"/>
  <c r="BI60" i="13"/>
  <c r="BH60" i="13"/>
  <c r="BG60" i="13"/>
  <c r="BF60" i="13"/>
  <c r="BE60" i="13"/>
  <c r="BD60" i="13"/>
  <c r="BC60" i="13"/>
  <c r="BB60" i="13"/>
  <c r="BA60" i="13"/>
  <c r="AZ60" i="13"/>
  <c r="AY60" i="13"/>
  <c r="AX60" i="13"/>
  <c r="AW60" i="13"/>
  <c r="AV60"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60" i="13"/>
  <c r="BN59" i="13"/>
  <c r="BM59" i="13"/>
  <c r="BL59" i="13"/>
  <c r="BK59" i="13"/>
  <c r="BJ59" i="13"/>
  <c r="BI59" i="13"/>
  <c r="BH59" i="13"/>
  <c r="BG59" i="13"/>
  <c r="BF59" i="13"/>
  <c r="BE59" i="13"/>
  <c r="BD59" i="13"/>
  <c r="BC59" i="13"/>
  <c r="BB59" i="13"/>
  <c r="BA59" i="13"/>
  <c r="AZ59" i="13"/>
  <c r="AY59" i="13"/>
  <c r="AX59" i="13"/>
  <c r="AW59" i="13"/>
  <c r="AV59" i="13"/>
  <c r="AU59" i="13"/>
  <c r="AT59" i="13"/>
  <c r="AS59" i="13"/>
  <c r="AR59" i="13"/>
  <c r="AQ59" i="13"/>
  <c r="AP59" i="13"/>
  <c r="AO59" i="13"/>
  <c r="AN59" i="13"/>
  <c r="AM59" i="13"/>
  <c r="AL59" i="13"/>
  <c r="AK59" i="13"/>
  <c r="AJ59" i="13"/>
  <c r="AI59" i="13"/>
  <c r="AH59" i="13"/>
  <c r="AG59" i="13"/>
  <c r="AF59" i="13"/>
  <c r="AE59" i="13"/>
  <c r="AD59" i="13"/>
  <c r="AC59" i="13"/>
  <c r="AB59" i="13"/>
  <c r="AA59" i="13"/>
  <c r="Z59" i="13"/>
  <c r="Y59" i="13"/>
  <c r="X59" i="13"/>
  <c r="W59" i="13"/>
  <c r="V59" i="13"/>
  <c r="U59" i="13"/>
  <c r="T59" i="13"/>
  <c r="S59" i="13"/>
  <c r="R59" i="13"/>
  <c r="Q59" i="13"/>
  <c r="P59" i="13"/>
  <c r="O59" i="13"/>
  <c r="N59" i="13"/>
  <c r="M59" i="13"/>
  <c r="L59" i="13"/>
  <c r="K59" i="13"/>
  <c r="J59" i="13"/>
  <c r="I59" i="13"/>
  <c r="H59" i="13"/>
  <c r="G59" i="13"/>
  <c r="F59" i="13"/>
  <c r="E59" i="13"/>
  <c r="D59" i="13"/>
  <c r="BN58" i="13"/>
  <c r="BM58" i="13"/>
  <c r="BL58" i="13"/>
  <c r="BK58" i="13"/>
  <c r="BJ58" i="13"/>
  <c r="BI58" i="13"/>
  <c r="BH58" i="13"/>
  <c r="BG58" i="13"/>
  <c r="BF58" i="13"/>
  <c r="BE58" i="13"/>
  <c r="BD58" i="13"/>
  <c r="BC58" i="13"/>
  <c r="BB58" i="13"/>
  <c r="BA58" i="13"/>
  <c r="AZ58" i="13"/>
  <c r="AY58" i="13"/>
  <c r="AX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W58" i="13"/>
  <c r="V58" i="13"/>
  <c r="U58" i="13"/>
  <c r="T58" i="13"/>
  <c r="S58" i="13"/>
  <c r="R58" i="13"/>
  <c r="Q58" i="13"/>
  <c r="P58" i="13"/>
  <c r="O58" i="13"/>
  <c r="N58" i="13"/>
  <c r="M58" i="13"/>
  <c r="L58" i="13"/>
  <c r="K58" i="13"/>
  <c r="J58" i="13"/>
  <c r="I58" i="13"/>
  <c r="H58" i="13"/>
  <c r="G58" i="13"/>
  <c r="F58" i="13"/>
  <c r="E58" i="13"/>
  <c r="D58" i="13"/>
  <c r="BN57" i="13"/>
  <c r="BM57" i="13"/>
  <c r="BL57" i="13"/>
  <c r="BK57" i="13"/>
  <c r="BJ57" i="13"/>
  <c r="BI57" i="13"/>
  <c r="BH57" i="13"/>
  <c r="BG57" i="13"/>
  <c r="BF57" i="13"/>
  <c r="BE57" i="13"/>
  <c r="BD57" i="13"/>
  <c r="BC57" i="13"/>
  <c r="BB57" i="13"/>
  <c r="BA57" i="13"/>
  <c r="AZ57" i="13"/>
  <c r="AY57" i="13"/>
  <c r="AX57" i="13"/>
  <c r="AW57" i="13"/>
  <c r="AV57" i="13"/>
  <c r="AU57" i="13"/>
  <c r="AT57" i="13"/>
  <c r="AS57" i="13"/>
  <c r="AR57" i="13"/>
  <c r="AQ57" i="13"/>
  <c r="AP57" i="13"/>
  <c r="AO57" i="13"/>
  <c r="AN57" i="13"/>
  <c r="AM57" i="13"/>
  <c r="AL57" i="13"/>
  <c r="AK57" i="13"/>
  <c r="AJ57" i="13"/>
  <c r="AI57" i="13"/>
  <c r="AH57" i="13"/>
  <c r="AG57" i="13"/>
  <c r="AF57" i="13"/>
  <c r="AE57" i="13"/>
  <c r="AD57" i="13"/>
  <c r="AC57" i="13"/>
  <c r="AB57" i="13"/>
  <c r="AA57" i="13"/>
  <c r="Z57" i="13"/>
  <c r="Y57" i="13"/>
  <c r="X57" i="13"/>
  <c r="W57" i="13"/>
  <c r="V57" i="13"/>
  <c r="U57" i="13"/>
  <c r="T57" i="13"/>
  <c r="S57" i="13"/>
  <c r="R57" i="13"/>
  <c r="Q57" i="13"/>
  <c r="P57" i="13"/>
  <c r="O57" i="13"/>
  <c r="N57" i="13"/>
  <c r="M57" i="13"/>
  <c r="L57" i="13"/>
  <c r="K57" i="13"/>
  <c r="J57" i="13"/>
  <c r="I57" i="13"/>
  <c r="H57" i="13"/>
  <c r="G57" i="13"/>
  <c r="F57" i="13"/>
  <c r="E57" i="13"/>
  <c r="D57" i="13"/>
  <c r="BN56" i="13"/>
  <c r="BM56" i="13"/>
  <c r="BL56" i="13"/>
  <c r="BK56" i="13"/>
  <c r="BJ56" i="13"/>
  <c r="BI56" i="13"/>
  <c r="BH56" i="13"/>
  <c r="BG56" i="13"/>
  <c r="BF56" i="13"/>
  <c r="BE56" i="13"/>
  <c r="BD56" i="13"/>
  <c r="BC56" i="13"/>
  <c r="BB56" i="13"/>
  <c r="BA56" i="13"/>
  <c r="AZ56" i="13"/>
  <c r="AY56" i="13"/>
  <c r="AX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V56" i="13"/>
  <c r="U56" i="13"/>
  <c r="T56" i="13"/>
  <c r="S56" i="13"/>
  <c r="R56" i="13"/>
  <c r="Q56" i="13"/>
  <c r="P56" i="13"/>
  <c r="O56" i="13"/>
  <c r="N56" i="13"/>
  <c r="M56" i="13"/>
  <c r="L56" i="13"/>
  <c r="K56" i="13"/>
  <c r="J56" i="13"/>
  <c r="I56" i="13"/>
  <c r="H56" i="13"/>
  <c r="G56" i="13"/>
  <c r="F56" i="13"/>
  <c r="E56" i="13"/>
  <c r="D56" i="13"/>
  <c r="BN55" i="13"/>
  <c r="BM55" i="13"/>
  <c r="BL55" i="13"/>
  <c r="BK55" i="13"/>
  <c r="BJ55" i="13"/>
  <c r="BI55" i="13"/>
  <c r="BH55" i="13"/>
  <c r="BG55" i="13"/>
  <c r="BF55" i="13"/>
  <c r="BE55" i="13"/>
  <c r="BD55" i="13"/>
  <c r="BC55" i="13"/>
  <c r="BB55" i="13"/>
  <c r="BA55" i="13"/>
  <c r="AZ55" i="13"/>
  <c r="AY55" i="13"/>
  <c r="AX55" i="13"/>
  <c r="AW55" i="13"/>
  <c r="AV55" i="13"/>
  <c r="AU55" i="13"/>
  <c r="AT55" i="13"/>
  <c r="AS55" i="13"/>
  <c r="AR55" i="13"/>
  <c r="AQ55" i="13"/>
  <c r="AP55" i="13"/>
  <c r="AO55" i="13"/>
  <c r="AN55" i="13"/>
  <c r="AM55" i="13"/>
  <c r="AL55" i="13"/>
  <c r="AK55" i="13"/>
  <c r="AJ55" i="13"/>
  <c r="AI55" i="13"/>
  <c r="AH55" i="13"/>
  <c r="AG55" i="13"/>
  <c r="AF55" i="13"/>
  <c r="AE55" i="13"/>
  <c r="AD55" i="13"/>
  <c r="AC55" i="13"/>
  <c r="AB55" i="13"/>
  <c r="AA55" i="13"/>
  <c r="Z55" i="13"/>
  <c r="Y55" i="13"/>
  <c r="X55" i="13"/>
  <c r="W55" i="13"/>
  <c r="V55" i="13"/>
  <c r="U55" i="13"/>
  <c r="T55" i="13"/>
  <c r="S55" i="13"/>
  <c r="R55" i="13"/>
  <c r="Q55" i="13"/>
  <c r="P55" i="13"/>
  <c r="O55" i="13"/>
  <c r="N55" i="13"/>
  <c r="M55" i="13"/>
  <c r="L55" i="13"/>
  <c r="K55" i="13"/>
  <c r="J55" i="13"/>
  <c r="I55" i="13"/>
  <c r="H55" i="13"/>
  <c r="G55" i="13"/>
  <c r="F55" i="13"/>
  <c r="E55" i="13"/>
  <c r="D55" i="13"/>
  <c r="BN54" i="13"/>
  <c r="BM54" i="13"/>
  <c r="BL54" i="13"/>
  <c r="BK54" i="13"/>
  <c r="BJ54" i="13"/>
  <c r="BI54" i="13"/>
  <c r="BH54" i="13"/>
  <c r="BG54" i="13"/>
  <c r="BF54" i="13"/>
  <c r="BE54" i="13"/>
  <c r="BD54" i="13"/>
  <c r="BC54" i="13"/>
  <c r="BB54" i="13"/>
  <c r="BA54" i="13"/>
  <c r="AZ54" i="13"/>
  <c r="AY54" i="13"/>
  <c r="AX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W54" i="13"/>
  <c r="V54" i="13"/>
  <c r="U54" i="13"/>
  <c r="T54" i="13"/>
  <c r="S54" i="13"/>
  <c r="R54" i="13"/>
  <c r="Q54" i="13"/>
  <c r="P54" i="13"/>
  <c r="O54" i="13"/>
  <c r="N54" i="13"/>
  <c r="M54" i="13"/>
  <c r="L54" i="13"/>
  <c r="K54" i="13"/>
  <c r="J54" i="13"/>
  <c r="I54" i="13"/>
  <c r="H54" i="13"/>
  <c r="G54" i="13"/>
  <c r="F54" i="13"/>
  <c r="E54" i="13"/>
  <c r="D54" i="13"/>
  <c r="BN53" i="13"/>
  <c r="BM53" i="13"/>
  <c r="BL53" i="13"/>
  <c r="BK53" i="13"/>
  <c r="BJ53" i="13"/>
  <c r="BI53" i="13"/>
  <c r="BH53" i="13"/>
  <c r="BG53" i="13"/>
  <c r="BF53" i="13"/>
  <c r="BE53" i="13"/>
  <c r="BD53" i="13"/>
  <c r="BC53" i="13"/>
  <c r="BB53" i="13"/>
  <c r="BA53" i="13"/>
  <c r="AZ53" i="13"/>
  <c r="AY53" i="13"/>
  <c r="AX53" i="13"/>
  <c r="AW53" i="13"/>
  <c r="AV53" i="13"/>
  <c r="AU53" i="13"/>
  <c r="AT53" i="13"/>
  <c r="AS53" i="13"/>
  <c r="AR53" i="13"/>
  <c r="AQ53" i="13"/>
  <c r="AP53" i="13"/>
  <c r="AO53" i="13"/>
  <c r="AN53" i="13"/>
  <c r="AM53" i="13"/>
  <c r="AL53" i="13"/>
  <c r="AK53" i="13"/>
  <c r="AJ53" i="13"/>
  <c r="AI53" i="13"/>
  <c r="AH53" i="13"/>
  <c r="AG53" i="13"/>
  <c r="AF53" i="13"/>
  <c r="AE53" i="13"/>
  <c r="AD53" i="13"/>
  <c r="AC53" i="13"/>
  <c r="AB53" i="13"/>
  <c r="AA53" i="13"/>
  <c r="Z53" i="13"/>
  <c r="Y53" i="13"/>
  <c r="X53" i="13"/>
  <c r="W53" i="13"/>
  <c r="V53" i="13"/>
  <c r="U53" i="13"/>
  <c r="T53" i="13"/>
  <c r="S53" i="13"/>
  <c r="R53" i="13"/>
  <c r="Q53" i="13"/>
  <c r="P53" i="13"/>
  <c r="O53" i="13"/>
  <c r="N53" i="13"/>
  <c r="M53" i="13"/>
  <c r="L53" i="13"/>
  <c r="K53" i="13"/>
  <c r="J53" i="13"/>
  <c r="I53" i="13"/>
  <c r="H53" i="13"/>
  <c r="G53" i="13"/>
  <c r="F53" i="13"/>
  <c r="E53" i="13"/>
  <c r="D53" i="13"/>
  <c r="BN52" i="13"/>
  <c r="BM52" i="13"/>
  <c r="BL52" i="13"/>
  <c r="BK52" i="13"/>
  <c r="BJ52" i="13"/>
  <c r="BI52" i="13"/>
  <c r="BH52" i="13"/>
  <c r="BG52" i="13"/>
  <c r="BF52" i="13"/>
  <c r="BE52" i="13"/>
  <c r="BD52" i="13"/>
  <c r="BC52" i="13"/>
  <c r="BB52" i="13"/>
  <c r="BA52" i="13"/>
  <c r="AZ52" i="13"/>
  <c r="AY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V52" i="13"/>
  <c r="U52" i="13"/>
  <c r="T52" i="13"/>
  <c r="S52" i="13"/>
  <c r="R52" i="13"/>
  <c r="Q52" i="13"/>
  <c r="P52" i="13"/>
  <c r="O52" i="13"/>
  <c r="N52" i="13"/>
  <c r="M52" i="13"/>
  <c r="L52" i="13"/>
  <c r="K52" i="13"/>
  <c r="J52" i="13"/>
  <c r="I52" i="13"/>
  <c r="H52" i="13"/>
  <c r="G52" i="13"/>
  <c r="F52" i="13"/>
  <c r="E52" i="13"/>
  <c r="D52" i="13"/>
  <c r="BN51" i="13"/>
  <c r="BM51" i="13"/>
  <c r="BL51" i="13"/>
  <c r="BK51" i="13"/>
  <c r="BJ51" i="13"/>
  <c r="BI51" i="13"/>
  <c r="BH51" i="13"/>
  <c r="BG51" i="13"/>
  <c r="BF51" i="13"/>
  <c r="BE51" i="13"/>
  <c r="BD51" i="13"/>
  <c r="BC51" i="13"/>
  <c r="BB51" i="13"/>
  <c r="BA51" i="13"/>
  <c r="AZ51" i="13"/>
  <c r="AY51" i="13"/>
  <c r="AX51" i="13"/>
  <c r="AW51" i="13"/>
  <c r="AV51" i="13"/>
  <c r="AU51" i="13"/>
  <c r="AT51" i="13"/>
  <c r="AS51" i="13"/>
  <c r="AR51" i="13"/>
  <c r="AQ51" i="13"/>
  <c r="AP51" i="13"/>
  <c r="AO51" i="13"/>
  <c r="AN51" i="13"/>
  <c r="AM51" i="13"/>
  <c r="AL51" i="13"/>
  <c r="AK51" i="13"/>
  <c r="AJ51" i="13"/>
  <c r="AI51" i="13"/>
  <c r="AH51" i="13"/>
  <c r="AG51" i="13"/>
  <c r="AF51" i="13"/>
  <c r="AE51" i="13"/>
  <c r="AD51" i="13"/>
  <c r="AC51" i="13"/>
  <c r="AB51" i="13"/>
  <c r="AA51" i="13"/>
  <c r="Z51" i="13"/>
  <c r="Y51" i="13"/>
  <c r="X51" i="13"/>
  <c r="W51" i="13"/>
  <c r="V51" i="13"/>
  <c r="U51" i="13"/>
  <c r="T51" i="13"/>
  <c r="S51" i="13"/>
  <c r="R51" i="13"/>
  <c r="Q51" i="13"/>
  <c r="P51" i="13"/>
  <c r="O51" i="13"/>
  <c r="N51" i="13"/>
  <c r="M51" i="13"/>
  <c r="L51" i="13"/>
  <c r="K51" i="13"/>
  <c r="J51" i="13"/>
  <c r="I51" i="13"/>
  <c r="H51" i="13"/>
  <c r="G51" i="13"/>
  <c r="F51" i="13"/>
  <c r="E51" i="13"/>
  <c r="D51" i="13"/>
  <c r="BN50" i="13"/>
  <c r="BM50" i="13"/>
  <c r="BL50" i="13"/>
  <c r="BK50" i="13"/>
  <c r="BJ50" i="13"/>
  <c r="BI50" i="13"/>
  <c r="BH50" i="13"/>
  <c r="BG50" i="13"/>
  <c r="BF50" i="13"/>
  <c r="BE50" i="13"/>
  <c r="BD50" i="13"/>
  <c r="BC50" i="13"/>
  <c r="BB50" i="13"/>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F50" i="13"/>
  <c r="E50" i="13"/>
  <c r="D50" i="13"/>
  <c r="BN49" i="13"/>
  <c r="BM49" i="13"/>
  <c r="BL49" i="13"/>
  <c r="BK49" i="13"/>
  <c r="BJ49" i="13"/>
  <c r="BI49" i="13"/>
  <c r="BH49" i="13"/>
  <c r="BG49" i="13"/>
  <c r="BF49" i="13"/>
  <c r="BE49" i="13"/>
  <c r="BD49" i="13"/>
  <c r="BC49" i="13"/>
  <c r="BB49" i="13"/>
  <c r="BA49" i="13"/>
  <c r="AZ49" i="13"/>
  <c r="AY49" i="13"/>
  <c r="AX49" i="13"/>
  <c r="AW49" i="13"/>
  <c r="AV49"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F49" i="13"/>
  <c r="E49" i="13"/>
  <c r="D49" i="13"/>
  <c r="BN48" i="13"/>
  <c r="BM48" i="13"/>
  <c r="BL48" i="13"/>
  <c r="BK48" i="13"/>
  <c r="BJ48" i="13"/>
  <c r="BI48" i="13"/>
  <c r="BH48" i="13"/>
  <c r="BG48" i="13"/>
  <c r="BF48" i="13"/>
  <c r="BE48" i="13"/>
  <c r="BD48" i="13"/>
  <c r="BC48" i="13"/>
  <c r="BB48" i="13"/>
  <c r="BA48" i="13"/>
  <c r="AZ48" i="13"/>
  <c r="AY48" i="13"/>
  <c r="AX48" i="13"/>
  <c r="AW48" i="13"/>
  <c r="AV48"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F48" i="13"/>
  <c r="E48" i="13"/>
  <c r="D48" i="13"/>
  <c r="BN47" i="13"/>
  <c r="BM47" i="13"/>
  <c r="BL47" i="13"/>
  <c r="BK47" i="13"/>
  <c r="BJ47" i="13"/>
  <c r="BI47" i="13"/>
  <c r="BH47" i="13"/>
  <c r="BG47" i="13"/>
  <c r="BF47" i="13"/>
  <c r="BE47" i="13"/>
  <c r="BD47" i="13"/>
  <c r="BC47" i="13"/>
  <c r="BB47" i="13"/>
  <c r="BA47" i="13"/>
  <c r="AZ47" i="13"/>
  <c r="AY47" i="13"/>
  <c r="AX47" i="13"/>
  <c r="AW47" i="13"/>
  <c r="AV47" i="13"/>
  <c r="AU47" i="13"/>
  <c r="AT47" i="13"/>
  <c r="AS47" i="13"/>
  <c r="AR47" i="13"/>
  <c r="AQ47" i="13"/>
  <c r="AP47" i="13"/>
  <c r="AO47" i="13"/>
  <c r="AN47" i="13"/>
  <c r="AM47" i="13"/>
  <c r="AL47" i="13"/>
  <c r="AK47" i="13"/>
  <c r="AJ47" i="13"/>
  <c r="AI47" i="13"/>
  <c r="AH47" i="13"/>
  <c r="AG47" i="13"/>
  <c r="AF47" i="13"/>
  <c r="AE47" i="13"/>
  <c r="AD47" i="13"/>
  <c r="AC47" i="13"/>
  <c r="AB47" i="13"/>
  <c r="AA47" i="13"/>
  <c r="Z47" i="13"/>
  <c r="Y47" i="13"/>
  <c r="X47" i="13"/>
  <c r="W47" i="13"/>
  <c r="V47" i="13"/>
  <c r="U47" i="13"/>
  <c r="T47" i="13"/>
  <c r="S47" i="13"/>
  <c r="R47" i="13"/>
  <c r="Q47" i="13"/>
  <c r="P47" i="13"/>
  <c r="O47" i="13"/>
  <c r="N47" i="13"/>
  <c r="M47" i="13"/>
  <c r="L47" i="13"/>
  <c r="K47" i="13"/>
  <c r="J47" i="13"/>
  <c r="I47" i="13"/>
  <c r="H47" i="13"/>
  <c r="G47" i="13"/>
  <c r="F47" i="13"/>
  <c r="E47" i="13"/>
  <c r="D47" i="13"/>
  <c r="BN46" i="13"/>
  <c r="BM46" i="13"/>
  <c r="BL46" i="13"/>
  <c r="BK46" i="13"/>
  <c r="BJ46" i="13"/>
  <c r="BI46" i="13"/>
  <c r="BH46" i="13"/>
  <c r="BG46" i="13"/>
  <c r="BF46" i="13"/>
  <c r="BE46" i="13"/>
  <c r="BD46" i="13"/>
  <c r="BC46" i="13"/>
  <c r="BB46" i="13"/>
  <c r="BA46" i="13"/>
  <c r="AZ46" i="13"/>
  <c r="AY46" i="13"/>
  <c r="AX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V46" i="13"/>
  <c r="U46" i="13"/>
  <c r="T46" i="13"/>
  <c r="S46" i="13"/>
  <c r="R46" i="13"/>
  <c r="Q46" i="13"/>
  <c r="P46" i="13"/>
  <c r="O46" i="13"/>
  <c r="N46" i="13"/>
  <c r="M46" i="13"/>
  <c r="L46" i="13"/>
  <c r="K46" i="13"/>
  <c r="J46" i="13"/>
  <c r="I46" i="13"/>
  <c r="H46" i="13"/>
  <c r="G46" i="13"/>
  <c r="F46" i="13"/>
  <c r="E46" i="13"/>
  <c r="D46" i="13"/>
  <c r="BN45" i="13"/>
  <c r="BM45" i="13"/>
  <c r="BL45" i="13"/>
  <c r="BK45" i="13"/>
  <c r="BJ45" i="13"/>
  <c r="BI45" i="13"/>
  <c r="BH45" i="13"/>
  <c r="BG45" i="13"/>
  <c r="BF45" i="13"/>
  <c r="BE45" i="13"/>
  <c r="BD45" i="13"/>
  <c r="BC45" i="13"/>
  <c r="BB45" i="13"/>
  <c r="BA45" i="13"/>
  <c r="AZ45" i="13"/>
  <c r="AY45" i="13"/>
  <c r="AX45" i="13"/>
  <c r="AW45" i="13"/>
  <c r="AV45" i="13"/>
  <c r="AU45" i="13"/>
  <c r="AT45" i="13"/>
  <c r="AS45" i="13"/>
  <c r="AR45" i="13"/>
  <c r="AQ45" i="13"/>
  <c r="AP45" i="13"/>
  <c r="AO45" i="13"/>
  <c r="AN45" i="13"/>
  <c r="AM45" i="13"/>
  <c r="AL45"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I45" i="13"/>
  <c r="H45" i="13"/>
  <c r="G45" i="13"/>
  <c r="F45" i="13"/>
  <c r="E45" i="13"/>
  <c r="D45" i="13"/>
  <c r="BN44" i="13"/>
  <c r="BM44" i="13"/>
  <c r="BL44" i="13"/>
  <c r="BK44" i="13"/>
  <c r="BJ44" i="13"/>
  <c r="BI44" i="13"/>
  <c r="BH44" i="13"/>
  <c r="BG44" i="13"/>
  <c r="BF44" i="13"/>
  <c r="BE44" i="13"/>
  <c r="BD44" i="13"/>
  <c r="BC44" i="13"/>
  <c r="BB44" i="13"/>
  <c r="BA44" i="13"/>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L44" i="13"/>
  <c r="K44" i="13"/>
  <c r="J44" i="13"/>
  <c r="I44" i="13"/>
  <c r="H44" i="13"/>
  <c r="G44" i="13"/>
  <c r="F44" i="13"/>
  <c r="E44" i="13"/>
  <c r="D44" i="13"/>
  <c r="BN43" i="13"/>
  <c r="BM43" i="13"/>
  <c r="BL43" i="13"/>
  <c r="BK43" i="13"/>
  <c r="BJ43" i="13"/>
  <c r="BI43" i="13"/>
  <c r="BH43" i="13"/>
  <c r="BG43" i="13"/>
  <c r="BF43" i="13"/>
  <c r="BE43" i="13"/>
  <c r="BD43" i="13"/>
  <c r="BC43" i="13"/>
  <c r="BB43" i="13"/>
  <c r="BA43" i="13"/>
  <c r="AZ43" i="13"/>
  <c r="AY43" i="13"/>
  <c r="AX43" i="13"/>
  <c r="AW43" i="13"/>
  <c r="AV43" i="13"/>
  <c r="AU43" i="13"/>
  <c r="AT43" i="13"/>
  <c r="AS43" i="13"/>
  <c r="AR43" i="13"/>
  <c r="AQ43" i="13"/>
  <c r="AP43" i="13"/>
  <c r="AO43" i="13"/>
  <c r="AN43" i="13"/>
  <c r="AM43" i="13"/>
  <c r="AL43" i="13"/>
  <c r="AK43" i="13"/>
  <c r="AJ43" i="13"/>
  <c r="AI43" i="13"/>
  <c r="AH43" i="13"/>
  <c r="AG43" i="13"/>
  <c r="AF43" i="13"/>
  <c r="AE43" i="13"/>
  <c r="AD43" i="13"/>
  <c r="AC43" i="13"/>
  <c r="AB43" i="13"/>
  <c r="AA43" i="13"/>
  <c r="Z43" i="13"/>
  <c r="Y43" i="13"/>
  <c r="X43" i="13"/>
  <c r="W43" i="13"/>
  <c r="V43" i="13"/>
  <c r="U43" i="13"/>
  <c r="T43" i="13"/>
  <c r="S43" i="13"/>
  <c r="R43" i="13"/>
  <c r="Q43" i="13"/>
  <c r="P43" i="13"/>
  <c r="O43" i="13"/>
  <c r="N43" i="13"/>
  <c r="M43" i="13"/>
  <c r="L43" i="13"/>
  <c r="K43" i="13"/>
  <c r="J43" i="13"/>
  <c r="I43" i="13"/>
  <c r="H43" i="13"/>
  <c r="G43" i="13"/>
  <c r="F43" i="13"/>
  <c r="E43" i="13"/>
  <c r="D43" i="13"/>
  <c r="BN42" i="13"/>
  <c r="BM42" i="13"/>
  <c r="BL42" i="13"/>
  <c r="BK42" i="13"/>
  <c r="BJ42" i="13"/>
  <c r="BI42" i="13"/>
  <c r="BH42" i="13"/>
  <c r="BG42" i="13"/>
  <c r="BF42" i="13"/>
  <c r="BE42" i="13"/>
  <c r="BD42" i="13"/>
  <c r="BC42" i="13"/>
  <c r="BB42" i="13"/>
  <c r="BA42" i="13"/>
  <c r="AZ42" i="13"/>
  <c r="AY42" i="13"/>
  <c r="AX42" i="13"/>
  <c r="AW42" i="13"/>
  <c r="AV42" i="13"/>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F42" i="13"/>
  <c r="E42" i="13"/>
  <c r="D42" i="13"/>
  <c r="BN41" i="13"/>
  <c r="BM41" i="13"/>
  <c r="BL41" i="13"/>
  <c r="BK41" i="13"/>
  <c r="BJ41" i="13"/>
  <c r="BI41" i="13"/>
  <c r="BH41" i="13"/>
  <c r="BG41" i="13"/>
  <c r="BF41" i="13"/>
  <c r="BE41" i="13"/>
  <c r="BD41" i="13"/>
  <c r="BC41" i="13"/>
  <c r="BB41" i="13"/>
  <c r="BA41" i="13"/>
  <c r="AZ41" i="13"/>
  <c r="AY41" i="13"/>
  <c r="AX41" i="13"/>
  <c r="AW41" i="13"/>
  <c r="AV41" i="13"/>
  <c r="AU41" i="13"/>
  <c r="AT41" i="13"/>
  <c r="AS41" i="13"/>
  <c r="AR41" i="13"/>
  <c r="AQ41" i="13"/>
  <c r="AP41" i="13"/>
  <c r="AO41" i="13"/>
  <c r="AN41" i="13"/>
  <c r="AM41" i="13"/>
  <c r="AL41"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F41" i="13"/>
  <c r="E41" i="13"/>
  <c r="D41" i="13"/>
  <c r="BN40" i="13"/>
  <c r="BM40" i="13"/>
  <c r="BL40" i="13"/>
  <c r="BK40" i="13"/>
  <c r="BJ40" i="13"/>
  <c r="BI40" i="13"/>
  <c r="BH40" i="13"/>
  <c r="BG40" i="13"/>
  <c r="BF40" i="13"/>
  <c r="BE40" i="13"/>
  <c r="BD40" i="13"/>
  <c r="BC40"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D40" i="13"/>
  <c r="BN39" i="13"/>
  <c r="BM39" i="13"/>
  <c r="BL39" i="13"/>
  <c r="BK39" i="13"/>
  <c r="BJ39" i="13"/>
  <c r="BI39" i="13"/>
  <c r="BH39" i="13"/>
  <c r="BG39" i="13"/>
  <c r="BF39" i="13"/>
  <c r="BE39" i="13"/>
  <c r="BD39" i="13"/>
  <c r="BC39" i="13"/>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I39" i="13"/>
  <c r="H39" i="13"/>
  <c r="G39" i="13"/>
  <c r="F39" i="13"/>
  <c r="E39" i="13"/>
  <c r="D39" i="13"/>
  <c r="BN38" i="13"/>
  <c r="BM38" i="13"/>
  <c r="BL38" i="13"/>
  <c r="BK38" i="13"/>
  <c r="BJ38" i="13"/>
  <c r="BI38" i="13"/>
  <c r="BH38" i="13"/>
  <c r="BG38" i="13"/>
  <c r="BF38" i="13"/>
  <c r="BE38" i="13"/>
  <c r="BD38" i="13"/>
  <c r="BC38" i="13"/>
  <c r="BB38" i="13"/>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F38" i="13"/>
  <c r="E38" i="13"/>
  <c r="D38" i="13"/>
  <c r="BN37" i="13"/>
  <c r="BM37" i="13"/>
  <c r="BL37" i="13"/>
  <c r="BK37" i="13"/>
  <c r="BJ37" i="13"/>
  <c r="BI37" i="13"/>
  <c r="BH37" i="13"/>
  <c r="BG37" i="13"/>
  <c r="BF37" i="13"/>
  <c r="BE37" i="13"/>
  <c r="BD37" i="13"/>
  <c r="BC37" i="13"/>
  <c r="BB37" i="13"/>
  <c r="BA37" i="13"/>
  <c r="AZ37" i="13"/>
  <c r="AY37" i="13"/>
  <c r="AX37" i="13"/>
  <c r="AW37" i="13"/>
  <c r="AV37" i="13"/>
  <c r="AU37" i="13"/>
  <c r="AT37" i="13"/>
  <c r="AS37" i="13"/>
  <c r="AR37" i="13"/>
  <c r="AQ37" i="13"/>
  <c r="AP37" i="13"/>
  <c r="AO37" i="13"/>
  <c r="AN37" i="13"/>
  <c r="AM37" i="13"/>
  <c r="AL37"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D37" i="13"/>
  <c r="BN36" i="13"/>
  <c r="BM36" i="13"/>
  <c r="BL36" i="13"/>
  <c r="BK36" i="13"/>
  <c r="BJ36" i="13"/>
  <c r="BI36" i="13"/>
  <c r="BH36" i="13"/>
  <c r="BG36" i="13"/>
  <c r="BF36" i="13"/>
  <c r="BE36" i="13"/>
  <c r="BD36" i="13"/>
  <c r="BC36"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D36" i="13"/>
  <c r="F35" i="13"/>
  <c r="E35" i="13"/>
  <c r="D35" i="13"/>
  <c r="F34" i="13"/>
  <c r="E34" i="13"/>
  <c r="D34" i="13"/>
  <c r="BH126" i="13" l="1"/>
  <c r="D139" i="13"/>
  <c r="AZ139" i="13"/>
  <c r="BJ126" i="13"/>
  <c r="BM126" i="13"/>
  <c r="BT118" i="13"/>
  <c r="CR34" i="13"/>
  <c r="CR35" i="13"/>
  <c r="CR117" i="13"/>
  <c r="CR101" i="13"/>
  <c r="CR85" i="13"/>
  <c r="CR69" i="13"/>
  <c r="CR53" i="13"/>
  <c r="CR37" i="13"/>
  <c r="CR122" i="13"/>
  <c r="CR106" i="13"/>
  <c r="CR90" i="13"/>
  <c r="CR74" i="13"/>
  <c r="CR58" i="13"/>
  <c r="CR42" i="13"/>
  <c r="CR111" i="13"/>
  <c r="CR95" i="13"/>
  <c r="CR79" i="13"/>
  <c r="CR63" i="13"/>
  <c r="CR47" i="13"/>
  <c r="CR116" i="13"/>
  <c r="CR100" i="13"/>
  <c r="CR84" i="13"/>
  <c r="CR68" i="13"/>
  <c r="CR52" i="13"/>
  <c r="CR36" i="13"/>
  <c r="CR121" i="13"/>
  <c r="CR105" i="13"/>
  <c r="CR89" i="13"/>
  <c r="CR73" i="13"/>
  <c r="CR57" i="13"/>
  <c r="CR41" i="13"/>
  <c r="CR126" i="13"/>
  <c r="CR110" i="13"/>
  <c r="CR94" i="13"/>
  <c r="CR78" i="13"/>
  <c r="CR62" i="13"/>
  <c r="CR46" i="13"/>
  <c r="CR115" i="13"/>
  <c r="CR99" i="13"/>
  <c r="CR83" i="13"/>
  <c r="CR67" i="13"/>
  <c r="CR51" i="13"/>
  <c r="CR120" i="13"/>
  <c r="CR104" i="13"/>
  <c r="CR88" i="13"/>
  <c r="CR72" i="13"/>
  <c r="CR56" i="13"/>
  <c r="CR40" i="13"/>
  <c r="CR125" i="13"/>
  <c r="CR109" i="13"/>
  <c r="CR93" i="13"/>
  <c r="CR77" i="13"/>
  <c r="CR61" i="13"/>
  <c r="CR45" i="13"/>
  <c r="CR114" i="13"/>
  <c r="CR98" i="13"/>
  <c r="CR82" i="13"/>
  <c r="CR66" i="13"/>
  <c r="CR50" i="13"/>
  <c r="CR119" i="13"/>
  <c r="CR103" i="13"/>
  <c r="CR87" i="13"/>
  <c r="CR71" i="13"/>
  <c r="CR55" i="13"/>
  <c r="CR39" i="13"/>
  <c r="CR124" i="13"/>
  <c r="CR108" i="13"/>
  <c r="CR92" i="13"/>
  <c r="CR76" i="13"/>
  <c r="CR60" i="13"/>
  <c r="CR44" i="13"/>
  <c r="CR113" i="13"/>
  <c r="CR97" i="13"/>
  <c r="CR81" i="13"/>
  <c r="CR65" i="13"/>
  <c r="CR49" i="13"/>
  <c r="CR118" i="13"/>
  <c r="CR102" i="13"/>
  <c r="CR86" i="13"/>
  <c r="CR70" i="13"/>
  <c r="CR54" i="13"/>
  <c r="CR38" i="13"/>
  <c r="CR123" i="13"/>
  <c r="CR107" i="13"/>
  <c r="CR91" i="13"/>
  <c r="CR75" i="13"/>
  <c r="CR59" i="13"/>
  <c r="CR43" i="13"/>
  <c r="CR112" i="13"/>
  <c r="CR96" i="13"/>
  <c r="CR80" i="13"/>
  <c r="CR64" i="13"/>
  <c r="CR48" i="13"/>
  <c r="BQ48" i="13"/>
  <c r="BP59" i="13"/>
  <c r="BQ64" i="13"/>
  <c r="BQ80" i="13"/>
  <c r="BP91" i="13"/>
  <c r="BQ96" i="13"/>
  <c r="BP107" i="13"/>
  <c r="BQ112" i="13"/>
  <c r="BS37" i="13"/>
  <c r="BT42" i="13"/>
  <c r="BS53" i="13"/>
  <c r="BT58" i="13"/>
  <c r="BS69" i="13"/>
  <c r="BT74" i="13"/>
  <c r="BT90" i="13"/>
  <c r="BS101" i="13"/>
  <c r="BT106" i="13"/>
  <c r="BT122" i="13"/>
  <c r="BP38" i="13"/>
  <c r="BQ43" i="13"/>
  <c r="BP54" i="13"/>
  <c r="BQ59" i="13"/>
  <c r="BP70" i="13"/>
  <c r="BQ75" i="13"/>
  <c r="BQ91" i="13"/>
  <c r="BP102" i="13"/>
  <c r="BQ107" i="13"/>
  <c r="BQ123" i="13"/>
  <c r="BT37" i="13"/>
  <c r="BT53" i="13"/>
  <c r="BS64" i="13"/>
  <c r="BR194" i="13" s="1"/>
  <c r="BT69" i="13"/>
  <c r="BS80" i="13"/>
  <c r="BT85" i="13"/>
  <c r="BS96" i="13"/>
  <c r="BT101" i="13"/>
  <c r="BS112" i="13"/>
  <c r="BT117" i="13"/>
  <c r="BQ38" i="13"/>
  <c r="BP49" i="13"/>
  <c r="BQ54" i="13"/>
  <c r="BP65" i="13"/>
  <c r="BQ70" i="13"/>
  <c r="BQ86" i="13"/>
  <c r="BP97" i="13"/>
  <c r="BQ102" i="13"/>
  <c r="BQ118" i="13"/>
  <c r="BT48" i="13"/>
  <c r="BS59" i="13"/>
  <c r="BT64" i="13"/>
  <c r="BT80" i="13"/>
  <c r="BS91" i="13"/>
  <c r="BT96" i="13"/>
  <c r="BS107" i="13"/>
  <c r="BT112" i="13"/>
  <c r="BN126" i="13"/>
  <c r="BQ49" i="13"/>
  <c r="BP60" i="13"/>
  <c r="BQ65" i="13"/>
  <c r="BQ81" i="13"/>
  <c r="BP92" i="13"/>
  <c r="BQ97" i="13"/>
  <c r="BQ113" i="13"/>
  <c r="BP124" i="13"/>
  <c r="BS38" i="13"/>
  <c r="BT43" i="13"/>
  <c r="BS54" i="13"/>
  <c r="BT59" i="13"/>
  <c r="BS70" i="13"/>
  <c r="BT75" i="13"/>
  <c r="BT91" i="13"/>
  <c r="BT107" i="13"/>
  <c r="BT123" i="13"/>
  <c r="T34" i="13"/>
  <c r="BP34" i="13"/>
  <c r="K35" i="13"/>
  <c r="J132" i="13" s="1"/>
  <c r="BG35" i="13"/>
  <c r="AU35" i="13"/>
  <c r="BA34" i="13"/>
  <c r="AZ164" i="13" s="1"/>
  <c r="AL34" i="13"/>
  <c r="CH34" i="13"/>
  <c r="AC35" i="13"/>
  <c r="BY35" i="13"/>
  <c r="W34" i="13"/>
  <c r="BS34" i="13"/>
  <c r="N35" i="13"/>
  <c r="BJ35" i="13"/>
  <c r="H34" i="13"/>
  <c r="BD34" i="13"/>
  <c r="AF35" i="13"/>
  <c r="Z34" i="13"/>
  <c r="BV34" i="13"/>
  <c r="Q35" i="13"/>
  <c r="BM35" i="13"/>
  <c r="K34" i="13"/>
  <c r="J145" i="13" s="1"/>
  <c r="BG34" i="13"/>
  <c r="AX35" i="13"/>
  <c r="BA35" i="13"/>
  <c r="BS35" i="13"/>
  <c r="AR34" i="13"/>
  <c r="AI35" i="13"/>
  <c r="CE35" i="13"/>
  <c r="BD35" i="13"/>
  <c r="CB35" i="13"/>
  <c r="AC34" i="13"/>
  <c r="BY34" i="13"/>
  <c r="T35" i="13"/>
  <c r="BP35" i="13"/>
  <c r="BO165" i="13" s="1"/>
  <c r="CK35" i="13"/>
  <c r="N34" i="13"/>
  <c r="BJ34" i="13"/>
  <c r="BI145" i="13" s="1"/>
  <c r="CK34" i="13"/>
  <c r="AU34" i="13"/>
  <c r="AL35" i="13"/>
  <c r="CH35" i="13"/>
  <c r="AO34" i="13"/>
  <c r="AF34" i="13"/>
  <c r="CB34" i="13"/>
  <c r="W35" i="13"/>
  <c r="Q34" i="13"/>
  <c r="BM34" i="13"/>
  <c r="H35" i="13"/>
  <c r="AX34" i="13"/>
  <c r="AO35" i="13"/>
  <c r="AN131" i="13" s="1"/>
  <c r="AI34" i="13"/>
  <c r="CE34" i="13"/>
  <c r="Z35" i="13"/>
  <c r="Y132" i="13" s="1"/>
  <c r="BV35" i="13"/>
  <c r="AR35" i="13"/>
  <c r="CK97" i="13"/>
  <c r="CJ227" i="13" s="1"/>
  <c r="CK81" i="13"/>
  <c r="CJ211" i="13" s="1"/>
  <c r="CK65" i="13"/>
  <c r="CJ195" i="13" s="1"/>
  <c r="CK49" i="13"/>
  <c r="CJ179" i="13" s="1"/>
  <c r="CH100" i="13"/>
  <c r="CG230" i="13" s="1"/>
  <c r="CH84" i="13"/>
  <c r="CG214" i="13" s="1"/>
  <c r="CH68" i="13"/>
  <c r="CH52" i="13"/>
  <c r="CG182" i="13" s="1"/>
  <c r="CH36" i="13"/>
  <c r="CG166" i="13" s="1"/>
  <c r="CE103" i="13"/>
  <c r="CD233" i="13" s="1"/>
  <c r="CE71" i="13"/>
  <c r="CD201" i="13" s="1"/>
  <c r="CE39" i="13"/>
  <c r="CB125" i="13"/>
  <c r="CB93" i="13"/>
  <c r="CB77" i="13"/>
  <c r="CB61" i="13"/>
  <c r="CA191" i="13" s="1"/>
  <c r="BY99" i="13"/>
  <c r="BY67" i="13"/>
  <c r="BX197" i="13" s="1"/>
  <c r="BY125" i="13"/>
  <c r="BY93" i="13"/>
  <c r="BY61" i="13"/>
  <c r="BX191" i="13" s="1"/>
  <c r="CH69" i="13"/>
  <c r="CK102" i="13"/>
  <c r="CK70" i="13"/>
  <c r="CK54" i="13"/>
  <c r="CJ184" i="13" s="1"/>
  <c r="CK38" i="13"/>
  <c r="CJ168" i="13" s="1"/>
  <c r="CH105" i="13"/>
  <c r="CH73" i="13"/>
  <c r="CE124" i="13"/>
  <c r="CE92" i="13"/>
  <c r="CE60" i="13"/>
  <c r="CD190" i="13" s="1"/>
  <c r="CB98" i="13"/>
  <c r="CA228" i="13" s="1"/>
  <c r="CB50" i="13"/>
  <c r="CA180" i="13" s="1"/>
  <c r="BY72" i="13"/>
  <c r="BX202" i="13" s="1"/>
  <c r="BY56" i="13"/>
  <c r="BX186" i="13" s="1"/>
  <c r="BY40" i="13"/>
  <c r="BX170" i="13" s="1"/>
  <c r="BY77" i="13"/>
  <c r="BY103" i="13"/>
  <c r="BX233" i="13" s="1"/>
  <c r="CK98" i="13"/>
  <c r="CJ228" i="13" s="1"/>
  <c r="CB46" i="13"/>
  <c r="BY52" i="13"/>
  <c r="BX182" i="13" s="1"/>
  <c r="CK107" i="13"/>
  <c r="CJ237" i="13" s="1"/>
  <c r="CK91" i="13"/>
  <c r="CK75" i="13"/>
  <c r="CJ205" i="13" s="1"/>
  <c r="CK59" i="13"/>
  <c r="CH126" i="13"/>
  <c r="CH110" i="13"/>
  <c r="CH94" i="13"/>
  <c r="CG224" i="13" s="1"/>
  <c r="CH62" i="13"/>
  <c r="CG192" i="13" s="1"/>
  <c r="CH46" i="13"/>
  <c r="CE97" i="13"/>
  <c r="CD227" i="13" s="1"/>
  <c r="CE65" i="13"/>
  <c r="CD195" i="13" s="1"/>
  <c r="CE49" i="13"/>
  <c r="CD179" i="13" s="1"/>
  <c r="CB103" i="13"/>
  <c r="CA233" i="13" s="1"/>
  <c r="CB71" i="13"/>
  <c r="CA201" i="13" s="1"/>
  <c r="CB39" i="13"/>
  <c r="BY39" i="13"/>
  <c r="CK50" i="13"/>
  <c r="CJ180" i="13" s="1"/>
  <c r="CE40" i="13"/>
  <c r="CD170" i="13" s="1"/>
  <c r="CB110" i="13"/>
  <c r="BY105" i="13"/>
  <c r="CK112" i="13"/>
  <c r="CJ242" i="13" s="1"/>
  <c r="CK96" i="13"/>
  <c r="CJ226" i="13" s="1"/>
  <c r="CK80" i="13"/>
  <c r="CK64" i="13"/>
  <c r="CJ194" i="13" s="1"/>
  <c r="CH99" i="13"/>
  <c r="CH67" i="13"/>
  <c r="CG197" i="13" s="1"/>
  <c r="CE102" i="13"/>
  <c r="CE70" i="13"/>
  <c r="CE54" i="13"/>
  <c r="CD184" i="13" s="1"/>
  <c r="CE38" i="13"/>
  <c r="CD168" i="13" s="1"/>
  <c r="CB124" i="13"/>
  <c r="CB92" i="13"/>
  <c r="CB60" i="13"/>
  <c r="CA190" i="13" s="1"/>
  <c r="BY98" i="13"/>
  <c r="BX228" i="13" s="1"/>
  <c r="BY50" i="13"/>
  <c r="BX180" i="13" s="1"/>
  <c r="BY100" i="13"/>
  <c r="BX230" i="13" s="1"/>
  <c r="CK101" i="13"/>
  <c r="CJ231" i="13" s="1"/>
  <c r="CK69" i="13"/>
  <c r="CK53" i="13"/>
  <c r="CJ183" i="13" s="1"/>
  <c r="CK37" i="13"/>
  <c r="CH72" i="13"/>
  <c r="CG202" i="13" s="1"/>
  <c r="CH56" i="13"/>
  <c r="CG186" i="13" s="1"/>
  <c r="CH40" i="13"/>
  <c r="CG170" i="13" s="1"/>
  <c r="CE107" i="13"/>
  <c r="CD237" i="13" s="1"/>
  <c r="CE91" i="13"/>
  <c r="CE59" i="13"/>
  <c r="CB97" i="13"/>
  <c r="CA227" i="13" s="1"/>
  <c r="CB65" i="13"/>
  <c r="CA195" i="13" s="1"/>
  <c r="CB49" i="13"/>
  <c r="CA179" i="13" s="1"/>
  <c r="BY71" i="13"/>
  <c r="BX201" i="13" s="1"/>
  <c r="CH37" i="13"/>
  <c r="CB94" i="13"/>
  <c r="CA224" i="13" s="1"/>
  <c r="BY68" i="13"/>
  <c r="BY73" i="13"/>
  <c r="CK74" i="13"/>
  <c r="CJ204" i="13" s="1"/>
  <c r="CK58" i="13"/>
  <c r="CJ188" i="13" s="1"/>
  <c r="CK42" i="13"/>
  <c r="CJ172" i="13" s="1"/>
  <c r="CH125" i="13"/>
  <c r="CH93" i="13"/>
  <c r="CH77" i="13"/>
  <c r="CH61" i="13"/>
  <c r="CG191" i="13" s="1"/>
  <c r="CE112" i="13"/>
  <c r="CD242" i="13" s="1"/>
  <c r="CE96" i="13"/>
  <c r="CD226" i="13" s="1"/>
  <c r="CE80" i="13"/>
  <c r="CE64" i="13"/>
  <c r="CD194" i="13" s="1"/>
  <c r="CB102" i="13"/>
  <c r="CB70" i="13"/>
  <c r="CB54" i="13"/>
  <c r="CA184" i="13" s="1"/>
  <c r="CB38" i="13"/>
  <c r="CA168" i="13" s="1"/>
  <c r="BY124" i="13"/>
  <c r="BY92" i="13"/>
  <c r="BY60" i="13"/>
  <c r="BX190" i="13" s="1"/>
  <c r="CH101" i="13"/>
  <c r="CG231" i="13" s="1"/>
  <c r="CK111" i="13"/>
  <c r="CJ241" i="13" s="1"/>
  <c r="CK95" i="13"/>
  <c r="CJ225" i="13" s="1"/>
  <c r="CK47" i="13"/>
  <c r="CJ177" i="13" s="1"/>
  <c r="CH98" i="13"/>
  <c r="CG228" i="13" s="1"/>
  <c r="CH50" i="13"/>
  <c r="CG180" i="13" s="1"/>
  <c r="CE101" i="13"/>
  <c r="CD231" i="13" s="1"/>
  <c r="CE69" i="13"/>
  <c r="CE53" i="13"/>
  <c r="CD183" i="13" s="1"/>
  <c r="CE37" i="13"/>
  <c r="CB107" i="13"/>
  <c r="CA237" i="13" s="1"/>
  <c r="CB91" i="13"/>
  <c r="CB59" i="13"/>
  <c r="BY97" i="13"/>
  <c r="BX227" i="13" s="1"/>
  <c r="BY65" i="13"/>
  <c r="BX195" i="13" s="1"/>
  <c r="BY49" i="13"/>
  <c r="BX179" i="13" s="1"/>
  <c r="BY107" i="13"/>
  <c r="BX237" i="13" s="1"/>
  <c r="BY91" i="13"/>
  <c r="BY112" i="13"/>
  <c r="BX242" i="13" s="1"/>
  <c r="BY64" i="13"/>
  <c r="BX194" i="13" s="1"/>
  <c r="BY53" i="13"/>
  <c r="BX183" i="13" s="1"/>
  <c r="CE72" i="13"/>
  <c r="CD202" i="13" s="1"/>
  <c r="CB126" i="13"/>
  <c r="CB62" i="13"/>
  <c r="CA192" i="13" s="1"/>
  <c r="CK100" i="13"/>
  <c r="CJ230" i="13" s="1"/>
  <c r="CK84" i="13"/>
  <c r="CJ214" i="13" s="1"/>
  <c r="CK68" i="13"/>
  <c r="CK52" i="13"/>
  <c r="CJ182" i="13" s="1"/>
  <c r="CK36" i="13"/>
  <c r="CJ166" i="13" s="1"/>
  <c r="CH103" i="13"/>
  <c r="CG233" i="13" s="1"/>
  <c r="CH71" i="13"/>
  <c r="CG201" i="13" s="1"/>
  <c r="CH39" i="13"/>
  <c r="CE74" i="13"/>
  <c r="CD204" i="13" s="1"/>
  <c r="CE58" i="13"/>
  <c r="CD188" i="13" s="1"/>
  <c r="CE42" i="13"/>
  <c r="CD172" i="13" s="1"/>
  <c r="CB112" i="13"/>
  <c r="CA242" i="13" s="1"/>
  <c r="CB96" i="13"/>
  <c r="CA226" i="13" s="1"/>
  <c r="CB80" i="13"/>
  <c r="CB64" i="13"/>
  <c r="CA194" i="13" s="1"/>
  <c r="BY102" i="13"/>
  <c r="BY70" i="13"/>
  <c r="BY54" i="13"/>
  <c r="BX184" i="13" s="1"/>
  <c r="BY38" i="13"/>
  <c r="BX168" i="13" s="1"/>
  <c r="BY59" i="13"/>
  <c r="BY96" i="13"/>
  <c r="BX226" i="13" s="1"/>
  <c r="BY80" i="13"/>
  <c r="CK105" i="13"/>
  <c r="CK73" i="13"/>
  <c r="CH124" i="13"/>
  <c r="CH92" i="13"/>
  <c r="CH60" i="13"/>
  <c r="CG190" i="13" s="1"/>
  <c r="CE111" i="13"/>
  <c r="CD241" i="13" s="1"/>
  <c r="CE95" i="13"/>
  <c r="CD225" i="13" s="1"/>
  <c r="CE47" i="13"/>
  <c r="CD177" i="13" s="1"/>
  <c r="CB101" i="13"/>
  <c r="CA231" i="13" s="1"/>
  <c r="CB69" i="13"/>
  <c r="CB53" i="13"/>
  <c r="CA183" i="13" s="1"/>
  <c r="CB37" i="13"/>
  <c r="BY37" i="13"/>
  <c r="BY84" i="13"/>
  <c r="BX214" i="13" s="1"/>
  <c r="CK126" i="13"/>
  <c r="CK110" i="13"/>
  <c r="CK94" i="13"/>
  <c r="CJ224" i="13" s="1"/>
  <c r="CK78" i="13"/>
  <c r="CJ208" i="13" s="1"/>
  <c r="CK62" i="13"/>
  <c r="CJ192" i="13" s="1"/>
  <c r="CK46" i="13"/>
  <c r="CH97" i="13"/>
  <c r="CG227" i="13" s="1"/>
  <c r="CH65" i="13"/>
  <c r="CG195" i="13" s="1"/>
  <c r="CH49" i="13"/>
  <c r="CG179" i="13" s="1"/>
  <c r="CE100" i="13"/>
  <c r="CD230" i="13" s="1"/>
  <c r="CE84" i="13"/>
  <c r="CD214" i="13" s="1"/>
  <c r="CE68" i="13"/>
  <c r="CE52" i="13"/>
  <c r="CD182" i="13" s="1"/>
  <c r="CE36" i="13"/>
  <c r="CD166" i="13" s="1"/>
  <c r="CB74" i="13"/>
  <c r="CA204" i="13" s="1"/>
  <c r="CB58" i="13"/>
  <c r="CA188" i="13" s="1"/>
  <c r="CB42" i="13"/>
  <c r="CA172" i="13" s="1"/>
  <c r="BY36" i="13"/>
  <c r="BX166" i="13" s="1"/>
  <c r="CH42" i="13"/>
  <c r="CG172" i="13" s="1"/>
  <c r="CK99" i="13"/>
  <c r="CK67" i="13"/>
  <c r="CJ197" i="13" s="1"/>
  <c r="CH102" i="13"/>
  <c r="CH70" i="13"/>
  <c r="CH54" i="13"/>
  <c r="CG184" i="13" s="1"/>
  <c r="CH38" i="13"/>
  <c r="CG168" i="13" s="1"/>
  <c r="CE105" i="13"/>
  <c r="CE73" i="13"/>
  <c r="CB111" i="13"/>
  <c r="CA241" i="13" s="1"/>
  <c r="CB95" i="13"/>
  <c r="CA225" i="13" s="1"/>
  <c r="CB47" i="13"/>
  <c r="CA177" i="13" s="1"/>
  <c r="BY101" i="13"/>
  <c r="BX231" i="13" s="1"/>
  <c r="BY69" i="13"/>
  <c r="CH58" i="13"/>
  <c r="CG188" i="13" s="1"/>
  <c r="CK88" i="13"/>
  <c r="CJ218" i="13" s="1"/>
  <c r="CK72" i="13"/>
  <c r="CJ202" i="13" s="1"/>
  <c r="CK56" i="13"/>
  <c r="CJ186" i="13" s="1"/>
  <c r="CK40" i="13"/>
  <c r="CJ170" i="13" s="1"/>
  <c r="CH107" i="13"/>
  <c r="CG237" i="13" s="1"/>
  <c r="CH91" i="13"/>
  <c r="CH59" i="13"/>
  <c r="CE126" i="13"/>
  <c r="CE110" i="13"/>
  <c r="CE94" i="13"/>
  <c r="CD224" i="13" s="1"/>
  <c r="CE62" i="13"/>
  <c r="CD192" i="13" s="1"/>
  <c r="CE46" i="13"/>
  <c r="CB100" i="13"/>
  <c r="CA230" i="13" s="1"/>
  <c r="CB84" i="13"/>
  <c r="CA214" i="13" s="1"/>
  <c r="CB68" i="13"/>
  <c r="CB52" i="13"/>
  <c r="CA182" i="13" s="1"/>
  <c r="CB36" i="13"/>
  <c r="CA166" i="13" s="1"/>
  <c r="BY74" i="13"/>
  <c r="BX204" i="13" s="1"/>
  <c r="BY58" i="13"/>
  <c r="BX188" i="13" s="1"/>
  <c r="BY42" i="13"/>
  <c r="BX172" i="13" s="1"/>
  <c r="BY111" i="13"/>
  <c r="BX241" i="13" s="1"/>
  <c r="BY95" i="13"/>
  <c r="BX225" i="13" s="1"/>
  <c r="BY47" i="13"/>
  <c r="BX177" i="13" s="1"/>
  <c r="CE56" i="13"/>
  <c r="CD186" i="13" s="1"/>
  <c r="CH74" i="13"/>
  <c r="CG204" i="13" s="1"/>
  <c r="CK125" i="13"/>
  <c r="CK93" i="13"/>
  <c r="CK77" i="13"/>
  <c r="CK61" i="13"/>
  <c r="CJ191" i="13" s="1"/>
  <c r="CH112" i="13"/>
  <c r="CG242" i="13" s="1"/>
  <c r="CH96" i="13"/>
  <c r="CG226" i="13" s="1"/>
  <c r="CH80" i="13"/>
  <c r="CH64" i="13"/>
  <c r="CG194" i="13" s="1"/>
  <c r="CE99" i="13"/>
  <c r="CE67" i="13"/>
  <c r="CD197" i="13" s="1"/>
  <c r="CB105" i="13"/>
  <c r="CB73" i="13"/>
  <c r="CH53" i="13"/>
  <c r="CG183" i="13" s="1"/>
  <c r="CK103" i="13"/>
  <c r="CJ233" i="13" s="1"/>
  <c r="CK87" i="13"/>
  <c r="CK71" i="13"/>
  <c r="CJ201" i="13" s="1"/>
  <c r="CK39" i="13"/>
  <c r="CE125" i="13"/>
  <c r="CE93" i="13"/>
  <c r="CE77" i="13"/>
  <c r="CE61" i="13"/>
  <c r="CD191" i="13" s="1"/>
  <c r="CB99" i="13"/>
  <c r="CB67" i="13"/>
  <c r="CA197" i="13" s="1"/>
  <c r="CK124" i="13"/>
  <c r="CK92" i="13"/>
  <c r="CK76" i="13"/>
  <c r="CJ206" i="13" s="1"/>
  <c r="CK60" i="13"/>
  <c r="CJ190" i="13" s="1"/>
  <c r="CH111" i="13"/>
  <c r="CG241" i="13" s="1"/>
  <c r="CH95" i="13"/>
  <c r="CG225" i="13" s="1"/>
  <c r="CH47" i="13"/>
  <c r="CG177" i="13" s="1"/>
  <c r="CE98" i="13"/>
  <c r="CD228" i="13" s="1"/>
  <c r="CE50" i="13"/>
  <c r="CD180" i="13" s="1"/>
  <c r="CB72" i="13"/>
  <c r="CA202" i="13" s="1"/>
  <c r="CB56" i="13"/>
  <c r="CA186" i="13" s="1"/>
  <c r="CB40" i="13"/>
  <c r="CA170" i="13" s="1"/>
  <c r="BY126" i="13"/>
  <c r="BY110" i="13"/>
  <c r="BY94" i="13"/>
  <c r="BX224" i="13" s="1"/>
  <c r="BY62" i="13"/>
  <c r="BX192" i="13" s="1"/>
  <c r="BY46" i="13"/>
  <c r="BV103" i="13"/>
  <c r="BU233" i="13" s="1"/>
  <c r="BV71" i="13"/>
  <c r="BU201" i="13" s="1"/>
  <c r="BV39" i="13"/>
  <c r="BV124" i="13"/>
  <c r="BV92" i="13"/>
  <c r="BV60" i="13"/>
  <c r="BU190" i="13" s="1"/>
  <c r="BV97" i="13"/>
  <c r="BU227" i="13" s="1"/>
  <c r="BV65" i="13"/>
  <c r="BU195" i="13" s="1"/>
  <c r="BV49" i="13"/>
  <c r="BU179" i="13" s="1"/>
  <c r="BV102" i="13"/>
  <c r="BV70" i="13"/>
  <c r="BV54" i="13"/>
  <c r="BU184" i="13" s="1"/>
  <c r="BV38" i="13"/>
  <c r="BU168" i="13" s="1"/>
  <c r="BV107" i="13"/>
  <c r="BU237" i="13" s="1"/>
  <c r="BV91" i="13"/>
  <c r="BV59" i="13"/>
  <c r="BV112" i="13"/>
  <c r="BU242" i="13" s="1"/>
  <c r="BV96" i="13"/>
  <c r="BU226" i="13" s="1"/>
  <c r="BV80" i="13"/>
  <c r="BV64" i="13"/>
  <c r="BU194" i="13" s="1"/>
  <c r="BV101" i="13"/>
  <c r="BU231" i="13" s="1"/>
  <c r="BV69" i="13"/>
  <c r="BV53" i="13"/>
  <c r="BU183" i="13" s="1"/>
  <c r="BV37" i="13"/>
  <c r="BV74" i="13"/>
  <c r="BU204" i="13" s="1"/>
  <c r="BV58" i="13"/>
  <c r="BU188" i="13" s="1"/>
  <c r="BV42" i="13"/>
  <c r="BU172" i="13" s="1"/>
  <c r="BV111" i="13"/>
  <c r="BU241" i="13" s="1"/>
  <c r="BV95" i="13"/>
  <c r="BU225" i="13" s="1"/>
  <c r="BV47" i="13"/>
  <c r="BU177" i="13" s="1"/>
  <c r="BV100" i="13"/>
  <c r="BU230" i="13" s="1"/>
  <c r="BV84" i="13"/>
  <c r="BU214" i="13" s="1"/>
  <c r="BV68" i="13"/>
  <c r="BV52" i="13"/>
  <c r="BU182" i="13" s="1"/>
  <c r="BV36" i="13"/>
  <c r="BU166" i="13" s="1"/>
  <c r="BV105" i="13"/>
  <c r="BV73" i="13"/>
  <c r="BV126" i="13"/>
  <c r="BV110" i="13"/>
  <c r="BV94" i="13"/>
  <c r="BU224" i="13" s="1"/>
  <c r="BV62" i="13"/>
  <c r="BU192" i="13" s="1"/>
  <c r="BV46" i="13"/>
  <c r="BV99" i="13"/>
  <c r="BV67" i="13"/>
  <c r="BU197" i="13" s="1"/>
  <c r="BV72" i="13"/>
  <c r="BU202" i="13" s="1"/>
  <c r="BV56" i="13"/>
  <c r="BU186" i="13" s="1"/>
  <c r="BV40" i="13"/>
  <c r="BU170" i="13" s="1"/>
  <c r="BV125" i="13"/>
  <c r="BV93" i="13"/>
  <c r="BV77" i="13"/>
  <c r="BV61" i="13"/>
  <c r="BU191" i="13" s="1"/>
  <c r="BV98" i="13"/>
  <c r="BU228" i="13" s="1"/>
  <c r="BV50" i="13"/>
  <c r="BU180" i="13" s="1"/>
  <c r="BP39" i="13"/>
  <c r="BQ44" i="13"/>
  <c r="BQ60" i="13"/>
  <c r="BP71" i="13"/>
  <c r="BQ76" i="13"/>
  <c r="BQ92" i="13"/>
  <c r="BP103" i="13"/>
  <c r="BO150" i="13" s="1"/>
  <c r="BQ108" i="13"/>
  <c r="BQ124" i="13"/>
  <c r="BT38" i="13"/>
  <c r="BS49" i="13"/>
  <c r="BT54" i="13"/>
  <c r="BS65" i="13"/>
  <c r="BT70" i="13"/>
  <c r="BT86" i="13"/>
  <c r="BS97" i="13"/>
  <c r="BT102" i="13"/>
  <c r="AJ34" i="13"/>
  <c r="CF34" i="13"/>
  <c r="AA35" i="13"/>
  <c r="BW35" i="13"/>
  <c r="BH35" i="13"/>
  <c r="U34" i="13"/>
  <c r="BQ34" i="13"/>
  <c r="L35" i="13"/>
  <c r="BB34" i="13"/>
  <c r="AS35" i="13"/>
  <c r="BZ35" i="13"/>
  <c r="AM34" i="13"/>
  <c r="CI34" i="13"/>
  <c r="AD35" i="13"/>
  <c r="X34" i="13"/>
  <c r="BT34" i="13"/>
  <c r="I34" i="13"/>
  <c r="AP34" i="13"/>
  <c r="CL34" i="13"/>
  <c r="AG35" i="13"/>
  <c r="CC35" i="13"/>
  <c r="AM35" i="13"/>
  <c r="AV35" i="13"/>
  <c r="AA34" i="13"/>
  <c r="BW34" i="13"/>
  <c r="R35" i="13"/>
  <c r="BN35" i="13"/>
  <c r="BE35" i="13"/>
  <c r="L34" i="13"/>
  <c r="BH34" i="13"/>
  <c r="AY35" i="13"/>
  <c r="U35" i="13"/>
  <c r="CI35" i="13"/>
  <c r="O35" i="13"/>
  <c r="AS34" i="13"/>
  <c r="AJ35" i="13"/>
  <c r="CF35" i="13"/>
  <c r="BK35" i="13"/>
  <c r="AD34" i="13"/>
  <c r="BZ34" i="13"/>
  <c r="BQ35" i="13"/>
  <c r="BT35" i="13"/>
  <c r="O34" i="13"/>
  <c r="BK34" i="13"/>
  <c r="BB35" i="13"/>
  <c r="AV34" i="13"/>
  <c r="AG34" i="13"/>
  <c r="CC34" i="13"/>
  <c r="X35" i="13"/>
  <c r="R34" i="13"/>
  <c r="BN34" i="13"/>
  <c r="I35" i="13"/>
  <c r="AY34" i="13"/>
  <c r="AP35" i="13"/>
  <c r="CL35" i="13"/>
  <c r="BE34" i="13"/>
  <c r="CL118" i="13"/>
  <c r="CL102" i="13"/>
  <c r="CL86" i="13"/>
  <c r="CL70" i="13"/>
  <c r="CL54" i="13"/>
  <c r="CL38" i="13"/>
  <c r="CI121" i="13"/>
  <c r="CI105" i="13"/>
  <c r="CI89" i="13"/>
  <c r="CI73" i="13"/>
  <c r="CI57" i="13"/>
  <c r="CI41" i="13"/>
  <c r="CF124" i="13"/>
  <c r="CF108" i="13"/>
  <c r="CF92" i="13"/>
  <c r="CF76" i="13"/>
  <c r="CF60" i="13"/>
  <c r="CF44" i="13"/>
  <c r="CC114" i="13"/>
  <c r="CC98" i="13"/>
  <c r="CC82" i="13"/>
  <c r="CC66" i="13"/>
  <c r="CC50" i="13"/>
  <c r="BZ120" i="13"/>
  <c r="BZ104" i="13"/>
  <c r="BZ88" i="13"/>
  <c r="BZ72" i="13"/>
  <c r="BZ56" i="13"/>
  <c r="BZ40" i="13"/>
  <c r="BZ114" i="13"/>
  <c r="BZ82" i="13"/>
  <c r="BZ50" i="13"/>
  <c r="CC38" i="13"/>
  <c r="CC88" i="13"/>
  <c r="CL123" i="13"/>
  <c r="CL107" i="13"/>
  <c r="CL91" i="13"/>
  <c r="CL75" i="13"/>
  <c r="CL59" i="13"/>
  <c r="CL43" i="13"/>
  <c r="CI126" i="13"/>
  <c r="CI110" i="13"/>
  <c r="CI94" i="13"/>
  <c r="CI78" i="13"/>
  <c r="CI62" i="13"/>
  <c r="CI46" i="13"/>
  <c r="CF113" i="13"/>
  <c r="CF97" i="13"/>
  <c r="CF81" i="13"/>
  <c r="CF65" i="13"/>
  <c r="CF49" i="13"/>
  <c r="CC119" i="13"/>
  <c r="CC103" i="13"/>
  <c r="CC87" i="13"/>
  <c r="CC71" i="13"/>
  <c r="CC55" i="13"/>
  <c r="CC39" i="13"/>
  <c r="BZ125" i="13"/>
  <c r="BZ109" i="13"/>
  <c r="BZ93" i="13"/>
  <c r="BZ77" i="13"/>
  <c r="BZ61" i="13"/>
  <c r="BZ45" i="13"/>
  <c r="BZ66" i="13"/>
  <c r="CC54" i="13"/>
  <c r="CL39" i="13"/>
  <c r="CI58" i="13"/>
  <c r="BZ62" i="13"/>
  <c r="CL112" i="13"/>
  <c r="CL96" i="13"/>
  <c r="CL80" i="13"/>
  <c r="CL64" i="13"/>
  <c r="CL48" i="13"/>
  <c r="CI115" i="13"/>
  <c r="CI99" i="13"/>
  <c r="CI83" i="13"/>
  <c r="CI67" i="13"/>
  <c r="CI51" i="13"/>
  <c r="CF118" i="13"/>
  <c r="CF102" i="13"/>
  <c r="CF86" i="13"/>
  <c r="CF70" i="13"/>
  <c r="CF54" i="13"/>
  <c r="CF38" i="13"/>
  <c r="CC124" i="13"/>
  <c r="CC108" i="13"/>
  <c r="CC92" i="13"/>
  <c r="CC76" i="13"/>
  <c r="CC60" i="13"/>
  <c r="CC44" i="13"/>
  <c r="BZ98" i="13"/>
  <c r="BZ124" i="13"/>
  <c r="BZ108" i="13"/>
  <c r="BZ92" i="13"/>
  <c r="BZ60" i="13"/>
  <c r="CL87" i="13"/>
  <c r="CF109" i="13"/>
  <c r="CC67" i="13"/>
  <c r="BZ105" i="13"/>
  <c r="CI63" i="13"/>
  <c r="CC40" i="13"/>
  <c r="CL117" i="13"/>
  <c r="CL101" i="13"/>
  <c r="CL85" i="13"/>
  <c r="CL69" i="13"/>
  <c r="CL53" i="13"/>
  <c r="CL37" i="13"/>
  <c r="CI120" i="13"/>
  <c r="CI104" i="13"/>
  <c r="CI88" i="13"/>
  <c r="CI72" i="13"/>
  <c r="CI56" i="13"/>
  <c r="CI40" i="13"/>
  <c r="CF123" i="13"/>
  <c r="CF107" i="13"/>
  <c r="CF91" i="13"/>
  <c r="CF75" i="13"/>
  <c r="CF59" i="13"/>
  <c r="CF43" i="13"/>
  <c r="CC113" i="13"/>
  <c r="CC97" i="13"/>
  <c r="CC81" i="13"/>
  <c r="CC65" i="13"/>
  <c r="CC49" i="13"/>
  <c r="BZ119" i="13"/>
  <c r="BZ103" i="13"/>
  <c r="BZ87" i="13"/>
  <c r="BZ71" i="13"/>
  <c r="BZ55" i="13"/>
  <c r="BZ39" i="13"/>
  <c r="CF80" i="13"/>
  <c r="CC102" i="13"/>
  <c r="CC51" i="13"/>
  <c r="CI79" i="13"/>
  <c r="BZ94" i="13"/>
  <c r="CL122" i="13"/>
  <c r="CL90" i="13"/>
  <c r="CL74" i="13"/>
  <c r="CL58" i="13"/>
  <c r="CL42" i="13"/>
  <c r="CI125" i="13"/>
  <c r="CI109" i="13"/>
  <c r="CI93" i="13"/>
  <c r="CI77" i="13"/>
  <c r="CI61" i="13"/>
  <c r="CI45" i="13"/>
  <c r="CF112" i="13"/>
  <c r="CF96" i="13"/>
  <c r="CF64" i="13"/>
  <c r="CF48" i="13"/>
  <c r="CC118" i="13"/>
  <c r="CC86" i="13"/>
  <c r="CC70" i="13"/>
  <c r="BZ44" i="13"/>
  <c r="CI106" i="13"/>
  <c r="CI95" i="13"/>
  <c r="CL111" i="13"/>
  <c r="CL95" i="13"/>
  <c r="CL79" i="13"/>
  <c r="CL63" i="13"/>
  <c r="CL47" i="13"/>
  <c r="CI114" i="13"/>
  <c r="CI98" i="13"/>
  <c r="CI82" i="13"/>
  <c r="CI66" i="13"/>
  <c r="CI50" i="13"/>
  <c r="CF117" i="13"/>
  <c r="CF101" i="13"/>
  <c r="CF85" i="13"/>
  <c r="CF69" i="13"/>
  <c r="CF53" i="13"/>
  <c r="CF37" i="13"/>
  <c r="CC123" i="13"/>
  <c r="CC107" i="13"/>
  <c r="CC91" i="13"/>
  <c r="CC75" i="13"/>
  <c r="CC59" i="13"/>
  <c r="CC43" i="13"/>
  <c r="BZ113" i="13"/>
  <c r="BZ97" i="13"/>
  <c r="BZ81" i="13"/>
  <c r="BZ65" i="13"/>
  <c r="BZ49" i="13"/>
  <c r="CL103" i="13"/>
  <c r="CF93" i="13"/>
  <c r="BZ89" i="13"/>
  <c r="BZ41" i="13"/>
  <c r="CL116" i="13"/>
  <c r="CL100" i="13"/>
  <c r="CL84" i="13"/>
  <c r="CL68" i="13"/>
  <c r="CL52" i="13"/>
  <c r="CL36" i="13"/>
  <c r="CI119" i="13"/>
  <c r="CI103" i="13"/>
  <c r="CI87" i="13"/>
  <c r="CI71" i="13"/>
  <c r="CI55" i="13"/>
  <c r="CI39" i="13"/>
  <c r="CF122" i="13"/>
  <c r="CF106" i="13"/>
  <c r="CF90" i="13"/>
  <c r="CF74" i="13"/>
  <c r="CF58" i="13"/>
  <c r="CF42" i="13"/>
  <c r="CC112" i="13"/>
  <c r="CC96" i="13"/>
  <c r="CC80" i="13"/>
  <c r="CC64" i="13"/>
  <c r="CC48" i="13"/>
  <c r="BZ118" i="13"/>
  <c r="BZ102" i="13"/>
  <c r="BZ86" i="13"/>
  <c r="BZ70" i="13"/>
  <c r="BZ54" i="13"/>
  <c r="BZ38" i="13"/>
  <c r="BZ80" i="13"/>
  <c r="BZ64" i="13"/>
  <c r="BZ85" i="13"/>
  <c r="BZ37" i="13"/>
  <c r="BZ74" i="13"/>
  <c r="CI74" i="13"/>
  <c r="BZ73" i="13"/>
  <c r="CC104" i="13"/>
  <c r="CL121" i="13"/>
  <c r="CL105" i="13"/>
  <c r="CL89" i="13"/>
  <c r="CL73" i="13"/>
  <c r="CL57" i="13"/>
  <c r="CL41" i="13"/>
  <c r="CI124" i="13"/>
  <c r="CI108" i="13"/>
  <c r="CI92" i="13"/>
  <c r="CI76" i="13"/>
  <c r="CI60" i="13"/>
  <c r="CI44" i="13"/>
  <c r="CF111" i="13"/>
  <c r="CF95" i="13"/>
  <c r="CF79" i="13"/>
  <c r="CF63" i="13"/>
  <c r="CF47" i="13"/>
  <c r="CC117" i="13"/>
  <c r="CC101" i="13"/>
  <c r="CC85" i="13"/>
  <c r="CC69" i="13"/>
  <c r="CC53" i="13"/>
  <c r="CC37" i="13"/>
  <c r="BZ123" i="13"/>
  <c r="BZ107" i="13"/>
  <c r="BZ91" i="13"/>
  <c r="BZ75" i="13"/>
  <c r="BZ59" i="13"/>
  <c r="BZ43" i="13"/>
  <c r="BZ96" i="13"/>
  <c r="BZ48" i="13"/>
  <c r="BZ69" i="13"/>
  <c r="BZ53" i="13"/>
  <c r="BZ58" i="13"/>
  <c r="CF61" i="13"/>
  <c r="CC115" i="13"/>
  <c r="CC56" i="13"/>
  <c r="BZ110" i="13"/>
  <c r="CL126" i="13"/>
  <c r="CL110" i="13"/>
  <c r="CL94" i="13"/>
  <c r="CL78" i="13"/>
  <c r="CL62" i="13"/>
  <c r="CL46" i="13"/>
  <c r="CI113" i="13"/>
  <c r="CI97" i="13"/>
  <c r="CI81" i="13"/>
  <c r="CI65" i="13"/>
  <c r="CI49" i="13"/>
  <c r="CF116" i="13"/>
  <c r="CF100" i="13"/>
  <c r="CF84" i="13"/>
  <c r="CF68" i="13"/>
  <c r="CF52" i="13"/>
  <c r="CF36" i="13"/>
  <c r="CC122" i="13"/>
  <c r="CC106" i="13"/>
  <c r="CC90" i="13"/>
  <c r="CC74" i="13"/>
  <c r="CC58" i="13"/>
  <c r="CC42" i="13"/>
  <c r="BZ112" i="13"/>
  <c r="CC99" i="13"/>
  <c r="CL115" i="13"/>
  <c r="CL99" i="13"/>
  <c r="CL83" i="13"/>
  <c r="CL67" i="13"/>
  <c r="CL51" i="13"/>
  <c r="CI118" i="13"/>
  <c r="CI102" i="13"/>
  <c r="CI86" i="13"/>
  <c r="CI70" i="13"/>
  <c r="CI54" i="13"/>
  <c r="CI38" i="13"/>
  <c r="CF121" i="13"/>
  <c r="CF105" i="13"/>
  <c r="CF89" i="13"/>
  <c r="CF73" i="13"/>
  <c r="CF57" i="13"/>
  <c r="CF41" i="13"/>
  <c r="CC111" i="13"/>
  <c r="CC95" i="13"/>
  <c r="CC79" i="13"/>
  <c r="CC63" i="13"/>
  <c r="CC47" i="13"/>
  <c r="BZ117" i="13"/>
  <c r="BZ101" i="13"/>
  <c r="CL119" i="13"/>
  <c r="CC83" i="13"/>
  <c r="CF50" i="13"/>
  <c r="BZ78" i="13"/>
  <c r="CL120" i="13"/>
  <c r="CL88" i="13"/>
  <c r="CL72" i="13"/>
  <c r="CL56" i="13"/>
  <c r="CL40" i="13"/>
  <c r="CI123" i="13"/>
  <c r="CI107" i="13"/>
  <c r="CI91" i="13"/>
  <c r="CI75" i="13"/>
  <c r="CI59" i="13"/>
  <c r="CI43" i="13"/>
  <c r="CF126" i="13"/>
  <c r="CF110" i="13"/>
  <c r="CF94" i="13"/>
  <c r="CF78" i="13"/>
  <c r="CF62" i="13"/>
  <c r="CF46" i="13"/>
  <c r="CC116" i="13"/>
  <c r="CC100" i="13"/>
  <c r="CC84" i="13"/>
  <c r="CC68" i="13"/>
  <c r="CC52" i="13"/>
  <c r="CC36" i="13"/>
  <c r="BZ122" i="13"/>
  <c r="BZ106" i="13"/>
  <c r="BZ90" i="13"/>
  <c r="BZ42" i="13"/>
  <c r="CL71" i="13"/>
  <c r="CI90" i="13"/>
  <c r="CI42" i="13"/>
  <c r="CF45" i="13"/>
  <c r="BZ46" i="13"/>
  <c r="CL125" i="13"/>
  <c r="CL109" i="13"/>
  <c r="CL93" i="13"/>
  <c r="CL77" i="13"/>
  <c r="CL61" i="13"/>
  <c r="CL45" i="13"/>
  <c r="CI112" i="13"/>
  <c r="CI96" i="13"/>
  <c r="CI80" i="13"/>
  <c r="CI64" i="13"/>
  <c r="CI48" i="13"/>
  <c r="CF115" i="13"/>
  <c r="CF99" i="13"/>
  <c r="CF83" i="13"/>
  <c r="CF67" i="13"/>
  <c r="CF51" i="13"/>
  <c r="CC121" i="13"/>
  <c r="CC105" i="13"/>
  <c r="CC89" i="13"/>
  <c r="CC73" i="13"/>
  <c r="CC57" i="13"/>
  <c r="CC41" i="13"/>
  <c r="BZ111" i="13"/>
  <c r="BZ95" i="13"/>
  <c r="BZ79" i="13"/>
  <c r="BZ63" i="13"/>
  <c r="BZ47" i="13"/>
  <c r="BZ116" i="13"/>
  <c r="BZ84" i="13"/>
  <c r="BZ68" i="13"/>
  <c r="BZ52" i="13"/>
  <c r="BZ36" i="13"/>
  <c r="BZ57" i="13"/>
  <c r="CL114" i="13"/>
  <c r="CL98" i="13"/>
  <c r="CL82" i="13"/>
  <c r="CL66" i="13"/>
  <c r="CL50" i="13"/>
  <c r="CI117" i="13"/>
  <c r="CI101" i="13"/>
  <c r="CI85" i="13"/>
  <c r="CI69" i="13"/>
  <c r="CI53" i="13"/>
  <c r="CI37" i="13"/>
  <c r="CF120" i="13"/>
  <c r="CF104" i="13"/>
  <c r="CF88" i="13"/>
  <c r="CF72" i="13"/>
  <c r="CF56" i="13"/>
  <c r="CF40" i="13"/>
  <c r="CC126" i="13"/>
  <c r="CC110" i="13"/>
  <c r="CC94" i="13"/>
  <c r="CC78" i="13"/>
  <c r="CC62" i="13"/>
  <c r="CC46" i="13"/>
  <c r="BZ100" i="13"/>
  <c r="CF125" i="13"/>
  <c r="BZ126" i="13"/>
  <c r="CI122" i="13"/>
  <c r="CL124" i="13"/>
  <c r="CL108" i="13"/>
  <c r="CL92" i="13"/>
  <c r="CL76" i="13"/>
  <c r="CL60" i="13"/>
  <c r="CL44" i="13"/>
  <c r="CI111" i="13"/>
  <c r="CF114" i="13"/>
  <c r="CF98" i="13"/>
  <c r="CF82" i="13"/>
  <c r="CF66" i="13"/>
  <c r="CC120" i="13"/>
  <c r="CC72" i="13"/>
  <c r="CL113" i="13"/>
  <c r="CL97" i="13"/>
  <c r="CL81" i="13"/>
  <c r="CL65" i="13"/>
  <c r="CL49" i="13"/>
  <c r="CI116" i="13"/>
  <c r="CI100" i="13"/>
  <c r="CI84" i="13"/>
  <c r="CI68" i="13"/>
  <c r="CI52" i="13"/>
  <c r="CI36" i="13"/>
  <c r="CF119" i="13"/>
  <c r="CF103" i="13"/>
  <c r="CF87" i="13"/>
  <c r="CF71" i="13"/>
  <c r="CF55" i="13"/>
  <c r="CF39" i="13"/>
  <c r="CC125" i="13"/>
  <c r="CC109" i="13"/>
  <c r="CC93" i="13"/>
  <c r="CC77" i="13"/>
  <c r="CC61" i="13"/>
  <c r="CC45" i="13"/>
  <c r="BZ115" i="13"/>
  <c r="BZ99" i="13"/>
  <c r="BZ83" i="13"/>
  <c r="BZ67" i="13"/>
  <c r="BZ51" i="13"/>
  <c r="BZ76" i="13"/>
  <c r="CF77" i="13"/>
  <c r="BZ121" i="13"/>
  <c r="CI47" i="13"/>
  <c r="BW124" i="13"/>
  <c r="BW108" i="13"/>
  <c r="BW92" i="13"/>
  <c r="BW76" i="13"/>
  <c r="BW60" i="13"/>
  <c r="BW44" i="13"/>
  <c r="BW113" i="13"/>
  <c r="BW97" i="13"/>
  <c r="BW81" i="13"/>
  <c r="BW65" i="13"/>
  <c r="BW49" i="13"/>
  <c r="BW118" i="13"/>
  <c r="BW102" i="13"/>
  <c r="BW86" i="13"/>
  <c r="BW70" i="13"/>
  <c r="BW54" i="13"/>
  <c r="BW38" i="13"/>
  <c r="BW123" i="13"/>
  <c r="BW107" i="13"/>
  <c r="BW91" i="13"/>
  <c r="BW75" i="13"/>
  <c r="BW59" i="13"/>
  <c r="BW43" i="13"/>
  <c r="BW112" i="13"/>
  <c r="BW96" i="13"/>
  <c r="BW80" i="13"/>
  <c r="BW64" i="13"/>
  <c r="BW48" i="13"/>
  <c r="BW117" i="13"/>
  <c r="BW101" i="13"/>
  <c r="BW85" i="13"/>
  <c r="BW69" i="13"/>
  <c r="BW53" i="13"/>
  <c r="BW37" i="13"/>
  <c r="BW122" i="13"/>
  <c r="BW106" i="13"/>
  <c r="BW90" i="13"/>
  <c r="BW74" i="13"/>
  <c r="BW58" i="13"/>
  <c r="BW42" i="13"/>
  <c r="BW111" i="13"/>
  <c r="BW95" i="13"/>
  <c r="BW79" i="13"/>
  <c r="BW63" i="13"/>
  <c r="BW47" i="13"/>
  <c r="BW116" i="13"/>
  <c r="BW100" i="13"/>
  <c r="BW84" i="13"/>
  <c r="BW68" i="13"/>
  <c r="BW52" i="13"/>
  <c r="BW36" i="13"/>
  <c r="BW121" i="13"/>
  <c r="BW105" i="13"/>
  <c r="BW89" i="13"/>
  <c r="BW73" i="13"/>
  <c r="BW57" i="13"/>
  <c r="BW41" i="13"/>
  <c r="BW126" i="13"/>
  <c r="BW110" i="13"/>
  <c r="BW94" i="13"/>
  <c r="BW78" i="13"/>
  <c r="BW62" i="13"/>
  <c r="BW46" i="13"/>
  <c r="BW115" i="13"/>
  <c r="BW99" i="13"/>
  <c r="BW83" i="13"/>
  <c r="BW67" i="13"/>
  <c r="BW51" i="13"/>
  <c r="BW120" i="13"/>
  <c r="BW104" i="13"/>
  <c r="BW88" i="13"/>
  <c r="BW72" i="13"/>
  <c r="BW56" i="13"/>
  <c r="BW40" i="13"/>
  <c r="BW125" i="13"/>
  <c r="BW109" i="13"/>
  <c r="BW93" i="13"/>
  <c r="BW77" i="13"/>
  <c r="BW61" i="13"/>
  <c r="BW45" i="13"/>
  <c r="BW114" i="13"/>
  <c r="BW98" i="13"/>
  <c r="BW82" i="13"/>
  <c r="BW66" i="13"/>
  <c r="BW50" i="13"/>
  <c r="BW119" i="13"/>
  <c r="BW103" i="13"/>
  <c r="BW87" i="13"/>
  <c r="BW71" i="13"/>
  <c r="BW55" i="13"/>
  <c r="BW39" i="13"/>
  <c r="BQ39" i="13"/>
  <c r="BP50" i="13"/>
  <c r="BO135" i="13" s="1"/>
  <c r="BQ55" i="13"/>
  <c r="BQ71" i="13"/>
  <c r="BQ87" i="13"/>
  <c r="BP98" i="13"/>
  <c r="BQ103" i="13"/>
  <c r="BQ119" i="13"/>
  <c r="BT49" i="13"/>
  <c r="BS60" i="13"/>
  <c r="BT65" i="13"/>
  <c r="BT81" i="13"/>
  <c r="BS92" i="13"/>
  <c r="BT97" i="13"/>
  <c r="BT113" i="13"/>
  <c r="BS124" i="13"/>
  <c r="BQ50" i="13"/>
  <c r="BP61" i="13"/>
  <c r="BO191" i="13" s="1"/>
  <c r="BQ66" i="13"/>
  <c r="BP77" i="13"/>
  <c r="BQ82" i="13"/>
  <c r="BP93" i="13"/>
  <c r="BQ98" i="13"/>
  <c r="BQ114" i="13"/>
  <c r="BP125" i="13"/>
  <c r="BS39" i="13"/>
  <c r="BT44" i="13"/>
  <c r="BT60" i="13"/>
  <c r="BS71" i="13"/>
  <c r="BT76" i="13"/>
  <c r="BT92" i="13"/>
  <c r="BS103" i="13"/>
  <c r="BT108" i="13"/>
  <c r="BT124" i="13"/>
  <c r="BP40" i="13"/>
  <c r="BQ45" i="13"/>
  <c r="BP56" i="13"/>
  <c r="BQ61" i="13"/>
  <c r="BP72" i="13"/>
  <c r="BQ77" i="13"/>
  <c r="BQ93" i="13"/>
  <c r="BQ109" i="13"/>
  <c r="BQ125" i="13"/>
  <c r="BT39" i="13"/>
  <c r="BS50" i="13"/>
  <c r="BT55" i="13"/>
  <c r="BT71" i="13"/>
  <c r="BT87" i="13"/>
  <c r="BS98" i="13"/>
  <c r="BT103" i="13"/>
  <c r="BT119" i="13"/>
  <c r="BQ40" i="13"/>
  <c r="BQ56" i="13"/>
  <c r="BP67" i="13"/>
  <c r="BQ72" i="13"/>
  <c r="BQ88" i="13"/>
  <c r="BP99" i="13"/>
  <c r="BQ104" i="13"/>
  <c r="BQ120" i="13"/>
  <c r="BT50" i="13"/>
  <c r="BS61" i="13"/>
  <c r="BT66" i="13"/>
  <c r="BS77" i="13"/>
  <c r="BR142" i="13" s="1"/>
  <c r="BT82" i="13"/>
  <c r="BS93" i="13"/>
  <c r="BT98" i="13"/>
  <c r="BT114" i="13"/>
  <c r="BS125" i="13"/>
  <c r="BP46" i="13"/>
  <c r="BQ51" i="13"/>
  <c r="BP62" i="13"/>
  <c r="BQ67" i="13"/>
  <c r="BQ83" i="13"/>
  <c r="BP94" i="13"/>
  <c r="BQ99" i="13"/>
  <c r="BP110" i="13"/>
  <c r="BQ115" i="13"/>
  <c r="BP126" i="13"/>
  <c r="BS40" i="13"/>
  <c r="BR134" i="13" s="1"/>
  <c r="BT45" i="13"/>
  <c r="BS56" i="13"/>
  <c r="BT61" i="13"/>
  <c r="BS72" i="13"/>
  <c r="BT77" i="13"/>
  <c r="BT93" i="13"/>
  <c r="BT109" i="13"/>
  <c r="BT125" i="13"/>
  <c r="BQ46" i="13"/>
  <c r="BQ62" i="13"/>
  <c r="BP73" i="13"/>
  <c r="BQ78" i="13"/>
  <c r="BQ94" i="13"/>
  <c r="BP105" i="13"/>
  <c r="BQ110" i="13"/>
  <c r="BQ126" i="13"/>
  <c r="BT40" i="13"/>
  <c r="BT56" i="13"/>
  <c r="BS67" i="13"/>
  <c r="BR197" i="13" s="1"/>
  <c r="BT72" i="13"/>
  <c r="BT88" i="13"/>
  <c r="BS99" i="13"/>
  <c r="BT104" i="13"/>
  <c r="BT120" i="13"/>
  <c r="BP36" i="13"/>
  <c r="BQ41" i="13"/>
  <c r="BP52" i="13"/>
  <c r="BQ57" i="13"/>
  <c r="BP68" i="13"/>
  <c r="BQ73" i="13"/>
  <c r="BP84" i="13"/>
  <c r="BQ89" i="13"/>
  <c r="BP100" i="13"/>
  <c r="BQ105" i="13"/>
  <c r="BQ121" i="13"/>
  <c r="BS46" i="13"/>
  <c r="BT51" i="13"/>
  <c r="BS62" i="13"/>
  <c r="BT67" i="13"/>
  <c r="BT83" i="13"/>
  <c r="BS94" i="13"/>
  <c r="BT99" i="13"/>
  <c r="BS110" i="13"/>
  <c r="BT115" i="13"/>
  <c r="BS126" i="13"/>
  <c r="BQ36" i="13"/>
  <c r="BP47" i="13"/>
  <c r="BQ52" i="13"/>
  <c r="BQ68" i="13"/>
  <c r="BQ84" i="13"/>
  <c r="BP95" i="13"/>
  <c r="BO147" i="13" s="1"/>
  <c r="BQ100" i="13"/>
  <c r="BP111" i="13"/>
  <c r="BQ116" i="13"/>
  <c r="BT46" i="13"/>
  <c r="BT62" i="13"/>
  <c r="BS73" i="13"/>
  <c r="BT78" i="13"/>
  <c r="BT94" i="13"/>
  <c r="BS105" i="13"/>
  <c r="BT110" i="13"/>
  <c r="BT126" i="13"/>
  <c r="BP42" i="13"/>
  <c r="BQ47" i="13"/>
  <c r="BP58" i="13"/>
  <c r="BQ63" i="13"/>
  <c r="BP74" i="13"/>
  <c r="BO141" i="13" s="1"/>
  <c r="BQ79" i="13"/>
  <c r="BQ95" i="13"/>
  <c r="BQ111" i="13"/>
  <c r="BS36" i="13"/>
  <c r="BT41" i="13"/>
  <c r="BS52" i="13"/>
  <c r="BT57" i="13"/>
  <c r="BS68" i="13"/>
  <c r="BT73" i="13"/>
  <c r="BS84" i="13"/>
  <c r="BT89" i="13"/>
  <c r="BS100" i="13"/>
  <c r="BT105" i="13"/>
  <c r="BT121" i="13"/>
  <c r="BP37" i="13"/>
  <c r="BQ42" i="13"/>
  <c r="BP53" i="13"/>
  <c r="BQ58" i="13"/>
  <c r="BP69" i="13"/>
  <c r="BQ74" i="13"/>
  <c r="BQ90" i="13"/>
  <c r="BP101" i="13"/>
  <c r="BQ106" i="13"/>
  <c r="BQ122" i="13"/>
  <c r="BT36" i="13"/>
  <c r="BS47" i="13"/>
  <c r="BT52" i="13"/>
  <c r="BT68" i="13"/>
  <c r="BT84" i="13"/>
  <c r="BS95" i="13"/>
  <c r="BT100" i="13"/>
  <c r="BS111" i="13"/>
  <c r="BR241" i="13" s="1"/>
  <c r="BT116" i="13"/>
  <c r="BQ37" i="13"/>
  <c r="BQ53" i="13"/>
  <c r="BP64" i="13"/>
  <c r="BQ69" i="13"/>
  <c r="BP80" i="13"/>
  <c r="BQ85" i="13"/>
  <c r="BP96" i="13"/>
  <c r="BQ101" i="13"/>
  <c r="BP112" i="13"/>
  <c r="BQ117" i="13"/>
  <c r="BS42" i="13"/>
  <c r="BT47" i="13"/>
  <c r="BS58" i="13"/>
  <c r="BT63" i="13"/>
  <c r="BS74" i="13"/>
  <c r="BT79" i="13"/>
  <c r="BT95" i="13"/>
  <c r="BT111" i="13"/>
  <c r="M139" i="28"/>
  <c r="BI139" i="28"/>
  <c r="BO139" i="25"/>
  <c r="J139" i="25"/>
  <c r="BF139" i="25"/>
  <c r="AQ139" i="26"/>
  <c r="AB139" i="27"/>
  <c r="AN139" i="13"/>
  <c r="AT139" i="25"/>
  <c r="AE139" i="26"/>
  <c r="P139" i="27"/>
  <c r="BL139" i="27"/>
  <c r="AW139" i="28"/>
  <c r="AH139" i="25"/>
  <c r="S139" i="26"/>
  <c r="D139" i="27"/>
  <c r="AZ139" i="27"/>
  <c r="AK139" i="28"/>
  <c r="P139" i="13"/>
  <c r="BL139" i="13"/>
  <c r="V139" i="25"/>
  <c r="G139" i="26"/>
  <c r="BC139" i="26"/>
  <c r="AN139" i="27"/>
  <c r="Y139" i="28"/>
  <c r="BR139" i="27"/>
  <c r="AB139" i="13"/>
  <c r="G139" i="29"/>
  <c r="S139" i="29"/>
  <c r="AE139" i="29"/>
  <c r="AQ139" i="29"/>
  <c r="BC139" i="29"/>
  <c r="D139" i="30"/>
  <c r="P139" i="30"/>
  <c r="AB139" i="30"/>
  <c r="AN139" i="30"/>
  <c r="AZ139" i="30"/>
  <c r="BL139" i="30"/>
  <c r="BO139" i="30"/>
  <c r="BO139" i="26"/>
  <c r="BR139" i="28"/>
  <c r="BR139" i="29"/>
  <c r="BO139" i="28"/>
  <c r="BR139" i="25"/>
  <c r="BR139" i="30"/>
  <c r="J139" i="29"/>
  <c r="V139" i="29"/>
  <c r="AH139" i="29"/>
  <c r="AT139" i="29"/>
  <c r="BF139" i="29"/>
  <c r="G139" i="30"/>
  <c r="S139" i="30"/>
  <c r="AE139" i="30"/>
  <c r="AQ139" i="30"/>
  <c r="BC139" i="30"/>
  <c r="BO139" i="29"/>
  <c r="BR139" i="13"/>
  <c r="G139" i="25"/>
  <c r="S139" i="25"/>
  <c r="AE139" i="25"/>
  <c r="AQ139" i="25"/>
  <c r="BC139" i="25"/>
  <c r="D139" i="26"/>
  <c r="P139" i="26"/>
  <c r="AB139" i="26"/>
  <c r="AN139" i="26"/>
  <c r="AZ139" i="26"/>
  <c r="BL139" i="26"/>
  <c r="M139" i="27"/>
  <c r="Y139" i="27"/>
  <c r="AK139" i="27"/>
  <c r="AW139" i="27"/>
  <c r="BI139" i="27"/>
  <c r="J139" i="28"/>
  <c r="V139" i="28"/>
  <c r="AH139" i="28"/>
  <c r="AT139" i="28"/>
  <c r="BF139" i="28"/>
  <c r="M139" i="13"/>
  <c r="AK139" i="13"/>
  <c r="BI139" i="13"/>
  <c r="M137" i="13"/>
  <c r="Y137" i="13"/>
  <c r="AK137" i="13"/>
  <c r="AW137" i="13"/>
  <c r="BI137" i="13"/>
  <c r="J139" i="13"/>
  <c r="V139" i="13"/>
  <c r="AH139" i="13"/>
  <c r="AT139" i="13"/>
  <c r="BF139" i="13"/>
  <c r="D139" i="25"/>
  <c r="P139" i="25"/>
  <c r="AB139" i="25"/>
  <c r="AN139" i="25"/>
  <c r="AZ139" i="25"/>
  <c r="BL139" i="25"/>
  <c r="M139" i="26"/>
  <c r="Y139" i="26"/>
  <c r="AK139" i="26"/>
  <c r="AW139" i="26"/>
  <c r="BI139" i="26"/>
  <c r="J139" i="27"/>
  <c r="V139" i="27"/>
  <c r="AH139" i="27"/>
  <c r="AT139" i="27"/>
  <c r="BF139" i="27"/>
  <c r="G139" i="28"/>
  <c r="S139" i="28"/>
  <c r="AE139" i="28"/>
  <c r="AQ139" i="28"/>
  <c r="BC139" i="28"/>
  <c r="D139" i="29"/>
  <c r="P139" i="29"/>
  <c r="AB139" i="29"/>
  <c r="AN139" i="29"/>
  <c r="AZ139" i="29"/>
  <c r="BL139" i="29"/>
  <c r="M139" i="30"/>
  <c r="Y139" i="30"/>
  <c r="AK139" i="30"/>
  <c r="AW139" i="30"/>
  <c r="BI139" i="30"/>
  <c r="BO139" i="27"/>
  <c r="Y139" i="13"/>
  <c r="AW139" i="13"/>
  <c r="G139" i="13"/>
  <c r="S139" i="13"/>
  <c r="AE139" i="13"/>
  <c r="AQ139" i="13"/>
  <c r="BC139" i="13"/>
  <c r="M139" i="25"/>
  <c r="Y139" i="25"/>
  <c r="AK139" i="25"/>
  <c r="AW139" i="25"/>
  <c r="BI139" i="25"/>
  <c r="J139" i="26"/>
  <c r="V139" i="26"/>
  <c r="AH139" i="26"/>
  <c r="AT139" i="26"/>
  <c r="BF139" i="26"/>
  <c r="G139" i="27"/>
  <c r="S139" i="27"/>
  <c r="AE139" i="27"/>
  <c r="AQ139" i="27"/>
  <c r="BC139" i="27"/>
  <c r="D139" i="28"/>
  <c r="P139" i="28"/>
  <c r="AB139" i="28"/>
  <c r="AN139" i="28"/>
  <c r="AZ139" i="28"/>
  <c r="BL139" i="28"/>
  <c r="M139" i="29"/>
  <c r="Y139" i="29"/>
  <c r="AK139" i="29"/>
  <c r="AW139" i="29"/>
  <c r="BI139" i="29"/>
  <c r="J139" i="30"/>
  <c r="V139" i="30"/>
  <c r="AH139" i="30"/>
  <c r="AT139" i="30"/>
  <c r="BF139" i="30"/>
  <c r="BR139" i="26"/>
  <c r="BR161" i="26"/>
  <c r="G161" i="13"/>
  <c r="S161" i="13"/>
  <c r="AE161" i="13"/>
  <c r="AQ161" i="13"/>
  <c r="BC161" i="13"/>
  <c r="G161" i="25"/>
  <c r="S161" i="25"/>
  <c r="AE161" i="25"/>
  <c r="AQ161" i="25"/>
  <c r="BC161" i="25"/>
  <c r="J153" i="25"/>
  <c r="V153" i="25"/>
  <c r="AH153" i="25"/>
  <c r="AT153" i="25"/>
  <c r="BF153" i="25"/>
  <c r="M154" i="25"/>
  <c r="D161" i="26"/>
  <c r="P161" i="26"/>
  <c r="AB161" i="26"/>
  <c r="AN161" i="26"/>
  <c r="AZ161" i="26"/>
  <c r="BL161" i="26"/>
  <c r="M161" i="27"/>
  <c r="Y161" i="27"/>
  <c r="AK161" i="27"/>
  <c r="AW161" i="27"/>
  <c r="BI161" i="27"/>
  <c r="J161" i="28"/>
  <c r="V161" i="28"/>
  <c r="AH161" i="28"/>
  <c r="AT161" i="28"/>
  <c r="BF161" i="28"/>
  <c r="G161" i="29"/>
  <c r="S161" i="29"/>
  <c r="AE161" i="29"/>
  <c r="AQ161" i="29"/>
  <c r="BC161" i="29"/>
  <c r="D161" i="30"/>
  <c r="P161" i="30"/>
  <c r="AB161" i="30"/>
  <c r="AN161" i="30"/>
  <c r="AZ161" i="30"/>
  <c r="BL161" i="30"/>
  <c r="BO161" i="30"/>
  <c r="BO161" i="26"/>
  <c r="BR161" i="28"/>
  <c r="M161" i="13"/>
  <c r="Y161" i="13"/>
  <c r="AK161" i="13"/>
  <c r="AW161" i="13"/>
  <c r="D161" i="13"/>
  <c r="D132" i="13"/>
  <c r="J161" i="13"/>
  <c r="M132" i="13"/>
  <c r="V161" i="13"/>
  <c r="AH161" i="13"/>
  <c r="AK132" i="13"/>
  <c r="AT161" i="13"/>
  <c r="AW132" i="13"/>
  <c r="BF161" i="13"/>
  <c r="BI132" i="13"/>
  <c r="J133" i="13"/>
  <c r="V133" i="13"/>
  <c r="AH133" i="13"/>
  <c r="AT133" i="13"/>
  <c r="BF133" i="13"/>
  <c r="P161" i="13"/>
  <c r="AB161" i="13"/>
  <c r="AN161" i="13"/>
  <c r="AZ161" i="13"/>
  <c r="BL161" i="13"/>
  <c r="D161" i="25"/>
  <c r="P161" i="25"/>
  <c r="AB161" i="25"/>
  <c r="AN161" i="25"/>
  <c r="AZ161" i="25"/>
  <c r="BL161" i="25"/>
  <c r="M161" i="26"/>
  <c r="Y161" i="26"/>
  <c r="AK161" i="26"/>
  <c r="AW161" i="26"/>
  <c r="BI161" i="26"/>
  <c r="J161" i="27"/>
  <c r="V161" i="27"/>
  <c r="AH161" i="27"/>
  <c r="AT161" i="27"/>
  <c r="BF161" i="27"/>
  <c r="G161" i="28"/>
  <c r="S161" i="28"/>
  <c r="AE161" i="28"/>
  <c r="AQ161" i="28"/>
  <c r="BC161" i="28"/>
  <c r="D161" i="29"/>
  <c r="P161" i="29"/>
  <c r="AB161" i="29"/>
  <c r="AN161" i="29"/>
  <c r="AZ161" i="29"/>
  <c r="BL161" i="29"/>
  <c r="M161" i="30"/>
  <c r="Y161" i="30"/>
  <c r="AK161" i="30"/>
  <c r="AW161" i="30"/>
  <c r="BI161" i="30"/>
  <c r="BO134" i="13"/>
  <c r="BO144" i="13"/>
  <c r="BO149" i="13"/>
  <c r="BO155" i="13"/>
  <c r="BO161" i="27"/>
  <c r="BR161" i="13"/>
  <c r="BR133" i="13"/>
  <c r="BR152" i="13"/>
  <c r="BR154" i="13"/>
  <c r="BR161" i="29"/>
  <c r="BI161" i="13"/>
  <c r="M161" i="25"/>
  <c r="Y161" i="25"/>
  <c r="AK161" i="25"/>
  <c r="AW161" i="25"/>
  <c r="BI161" i="25"/>
  <c r="J161" i="26"/>
  <c r="V161" i="26"/>
  <c r="AH161" i="26"/>
  <c r="AT161" i="26"/>
  <c r="BF161" i="26"/>
  <c r="G161" i="27"/>
  <c r="S161" i="27"/>
  <c r="AE161" i="27"/>
  <c r="AQ161" i="27"/>
  <c r="BC161" i="27"/>
  <c r="D161" i="28"/>
  <c r="P161" i="28"/>
  <c r="AB161" i="28"/>
  <c r="AN161" i="28"/>
  <c r="AZ161" i="28"/>
  <c r="BL161" i="28"/>
  <c r="M161" i="29"/>
  <c r="Y161" i="29"/>
  <c r="AK161" i="29"/>
  <c r="AW161" i="29"/>
  <c r="BI161" i="29"/>
  <c r="J161" i="30"/>
  <c r="V161" i="30"/>
  <c r="AH161" i="30"/>
  <c r="AT161" i="30"/>
  <c r="BF161" i="30"/>
  <c r="BO161" i="28"/>
  <c r="BR161" i="25"/>
  <c r="BR161" i="30"/>
  <c r="D134" i="13"/>
  <c r="P134" i="13"/>
  <c r="AB134" i="13"/>
  <c r="AN134" i="13"/>
  <c r="AZ134" i="13"/>
  <c r="BL134" i="13"/>
  <c r="G135" i="13"/>
  <c r="S135" i="13"/>
  <c r="AE135" i="13"/>
  <c r="AQ135" i="13"/>
  <c r="BC135" i="13"/>
  <c r="D136" i="13"/>
  <c r="J138" i="13"/>
  <c r="V138" i="13"/>
  <c r="AH138" i="13"/>
  <c r="AT138" i="13"/>
  <c r="BF138" i="13"/>
  <c r="G140" i="13"/>
  <c r="S140" i="13"/>
  <c r="AE140" i="13"/>
  <c r="AQ140" i="13"/>
  <c r="BC140" i="13"/>
  <c r="J141" i="13"/>
  <c r="V141" i="13"/>
  <c r="AH141" i="13"/>
  <c r="AT141" i="13"/>
  <c r="BF141" i="13"/>
  <c r="M143" i="13"/>
  <c r="Y143" i="13"/>
  <c r="AK143" i="13"/>
  <c r="AW143" i="13"/>
  <c r="BI143" i="13"/>
  <c r="D144" i="13"/>
  <c r="P144" i="13"/>
  <c r="AB144" i="13"/>
  <c r="AN144" i="13"/>
  <c r="AZ144" i="13"/>
  <c r="BL144" i="13"/>
  <c r="M146" i="13"/>
  <c r="Y146" i="13"/>
  <c r="AK146" i="13"/>
  <c r="AW146" i="13"/>
  <c r="BI146" i="13"/>
  <c r="D149" i="13"/>
  <c r="P149" i="13"/>
  <c r="AB149" i="13"/>
  <c r="AN149" i="13"/>
  <c r="AZ149" i="13"/>
  <c r="BL149" i="13"/>
  <c r="J152" i="13"/>
  <c r="V152" i="13"/>
  <c r="AH152" i="13"/>
  <c r="AT152" i="13"/>
  <c r="BF152" i="13"/>
  <c r="G153" i="13"/>
  <c r="S153" i="13"/>
  <c r="AE153" i="13"/>
  <c r="AQ153" i="13"/>
  <c r="BC153" i="13"/>
  <c r="J154" i="13"/>
  <c r="V154" i="13"/>
  <c r="AH154" i="13"/>
  <c r="AT154" i="13"/>
  <c r="BF154" i="13"/>
  <c r="D155" i="13"/>
  <c r="P155" i="13"/>
  <c r="AB155" i="13"/>
  <c r="AN155" i="13"/>
  <c r="AZ155" i="13"/>
  <c r="BL155" i="13"/>
  <c r="J161" i="25"/>
  <c r="V161" i="25"/>
  <c r="AH161" i="25"/>
  <c r="AT161" i="25"/>
  <c r="BF161" i="25"/>
  <c r="J144" i="25"/>
  <c r="V144" i="25"/>
  <c r="AH144" i="25"/>
  <c r="AT144" i="25"/>
  <c r="BF144" i="25"/>
  <c r="G146" i="25"/>
  <c r="S146" i="25"/>
  <c r="AE146" i="25"/>
  <c r="AQ146" i="25"/>
  <c r="BC146" i="25"/>
  <c r="J149" i="25"/>
  <c r="V149" i="25"/>
  <c r="AH149" i="25"/>
  <c r="AT149" i="25"/>
  <c r="BF149" i="25"/>
  <c r="D152" i="25"/>
  <c r="P152" i="25"/>
  <c r="AB152" i="25"/>
  <c r="AN152" i="25"/>
  <c r="AZ152" i="25"/>
  <c r="BL152" i="25"/>
  <c r="M153" i="25"/>
  <c r="Y153" i="25"/>
  <c r="G161" i="26"/>
  <c r="S161" i="26"/>
  <c r="AE161" i="26"/>
  <c r="AQ161" i="26"/>
  <c r="BC161" i="26"/>
  <c r="D161" i="27"/>
  <c r="P161" i="27"/>
  <c r="AB161" i="27"/>
  <c r="AN161" i="27"/>
  <c r="AZ161" i="27"/>
  <c r="BL161" i="27"/>
  <c r="M161" i="28"/>
  <c r="Y161" i="28"/>
  <c r="AK161" i="28"/>
  <c r="AW161" i="28"/>
  <c r="BI161" i="28"/>
  <c r="J161" i="29"/>
  <c r="V161" i="29"/>
  <c r="AH161" i="29"/>
  <c r="AT161" i="29"/>
  <c r="BF161" i="29"/>
  <c r="G143" i="29"/>
  <c r="S143" i="29"/>
  <c r="AE143" i="29"/>
  <c r="AQ143" i="29"/>
  <c r="BC143" i="29"/>
  <c r="J144" i="29"/>
  <c r="V144" i="29"/>
  <c r="AH144" i="29"/>
  <c r="AT144" i="29"/>
  <c r="BF144" i="29"/>
  <c r="G146" i="29"/>
  <c r="S146" i="29"/>
  <c r="AE146" i="29"/>
  <c r="AQ146" i="29"/>
  <c r="BC146" i="29"/>
  <c r="J149" i="29"/>
  <c r="V149" i="29"/>
  <c r="AH149" i="29"/>
  <c r="AT149" i="29"/>
  <c r="BF149" i="29"/>
  <c r="D152" i="29"/>
  <c r="P152" i="29"/>
  <c r="AB152" i="29"/>
  <c r="AN152" i="29"/>
  <c r="AZ152" i="29"/>
  <c r="BL152" i="29"/>
  <c r="M153" i="29"/>
  <c r="Y153" i="29"/>
  <c r="AK153" i="29"/>
  <c r="AW153" i="29"/>
  <c r="BI153" i="29"/>
  <c r="D154" i="29"/>
  <c r="P154" i="29"/>
  <c r="AB154" i="29"/>
  <c r="AN154" i="29"/>
  <c r="AZ154" i="29"/>
  <c r="BL154" i="29"/>
  <c r="J155" i="29"/>
  <c r="V155" i="29"/>
  <c r="AH155" i="29"/>
  <c r="AT155" i="29"/>
  <c r="BF155" i="29"/>
  <c r="G161" i="30"/>
  <c r="S161" i="30"/>
  <c r="AE161" i="30"/>
  <c r="AQ161" i="30"/>
  <c r="BC161" i="30"/>
  <c r="BO161" i="13"/>
  <c r="BO161" i="29"/>
  <c r="BO161" i="25"/>
  <c r="BR161" i="27"/>
  <c r="AT132" i="13"/>
  <c r="G133" i="13"/>
  <c r="AE133" i="13"/>
  <c r="G132" i="13"/>
  <c r="S132" i="13"/>
  <c r="AE132" i="13"/>
  <c r="AQ132" i="13"/>
  <c r="BC132" i="13"/>
  <c r="D133" i="13"/>
  <c r="P133" i="13"/>
  <c r="AB133" i="13"/>
  <c r="AN133" i="13"/>
  <c r="AZ133" i="13"/>
  <c r="BL133" i="13"/>
  <c r="J134" i="13"/>
  <c r="V134" i="13"/>
  <c r="AH134" i="13"/>
  <c r="AT134" i="13"/>
  <c r="BF134" i="13"/>
  <c r="M135" i="13"/>
  <c r="Y135" i="13"/>
  <c r="AK135" i="13"/>
  <c r="AW135" i="13"/>
  <c r="BI135" i="13"/>
  <c r="J136" i="13"/>
  <c r="V136" i="13"/>
  <c r="V131" i="13"/>
  <c r="AH136" i="13"/>
  <c r="AH131" i="13"/>
  <c r="AT136" i="13"/>
  <c r="AT131" i="13"/>
  <c r="BF136" i="13"/>
  <c r="BF131" i="13"/>
  <c r="G137" i="13"/>
  <c r="S137" i="13"/>
  <c r="AE137" i="13"/>
  <c r="AQ137" i="13"/>
  <c r="BC137" i="13"/>
  <c r="D138" i="13"/>
  <c r="P138" i="13"/>
  <c r="AB138" i="13"/>
  <c r="AN138" i="13"/>
  <c r="AZ138" i="13"/>
  <c r="BL138" i="13"/>
  <c r="M140" i="13"/>
  <c r="Y140" i="13"/>
  <c r="AK140" i="13"/>
  <c r="AW140" i="13"/>
  <c r="BI140" i="13"/>
  <c r="D141" i="13"/>
  <c r="P141" i="13"/>
  <c r="AB141" i="13"/>
  <c r="AN141" i="13"/>
  <c r="AZ141" i="13"/>
  <c r="BL141" i="13"/>
  <c r="D142" i="13"/>
  <c r="P142" i="13"/>
  <c r="AB142" i="13"/>
  <c r="AN142" i="13"/>
  <c r="AZ142" i="13"/>
  <c r="BL142" i="13"/>
  <c r="G143" i="13"/>
  <c r="S143" i="13"/>
  <c r="AE143" i="13"/>
  <c r="AQ143" i="13"/>
  <c r="BC143" i="13"/>
  <c r="J144" i="13"/>
  <c r="V144" i="13"/>
  <c r="AH144" i="13"/>
  <c r="AT144" i="13"/>
  <c r="BF144" i="13"/>
  <c r="V145" i="13"/>
  <c r="AH145" i="13"/>
  <c r="AT145" i="13"/>
  <c r="BF145" i="13"/>
  <c r="G146" i="13"/>
  <c r="S146" i="13"/>
  <c r="AE146" i="13"/>
  <c r="AQ146" i="13"/>
  <c r="BC146" i="13"/>
  <c r="D148" i="13"/>
  <c r="D147" i="13"/>
  <c r="P148" i="13"/>
  <c r="P147" i="13"/>
  <c r="AB148" i="13"/>
  <c r="AB147" i="13"/>
  <c r="AN148" i="13"/>
  <c r="AN147" i="13"/>
  <c r="AZ148" i="13"/>
  <c r="AZ147" i="13"/>
  <c r="BL148" i="13"/>
  <c r="BL147" i="13"/>
  <c r="J149" i="13"/>
  <c r="V149" i="13"/>
  <c r="AH149" i="13"/>
  <c r="AT149" i="13"/>
  <c r="BF149" i="13"/>
  <c r="M150" i="13"/>
  <c r="M151" i="13"/>
  <c r="Y150" i="13"/>
  <c r="Y151" i="13"/>
  <c r="AK150" i="13"/>
  <c r="AK151" i="13"/>
  <c r="AW150" i="13"/>
  <c r="AW151" i="13"/>
  <c r="BI150" i="13"/>
  <c r="BI151" i="13"/>
  <c r="D152" i="13"/>
  <c r="P152" i="13"/>
  <c r="AB152" i="13"/>
  <c r="AN152" i="13"/>
  <c r="AZ152" i="13"/>
  <c r="BL152" i="13"/>
  <c r="M153" i="13"/>
  <c r="Y153" i="13"/>
  <c r="AK153" i="13"/>
  <c r="AW153" i="13"/>
  <c r="BI153" i="13"/>
  <c r="D154" i="13"/>
  <c r="P154" i="13"/>
  <c r="AB154" i="13"/>
  <c r="AN154" i="13"/>
  <c r="AZ154" i="13"/>
  <c r="BL154" i="13"/>
  <c r="J155" i="13"/>
  <c r="V155" i="13"/>
  <c r="AH155" i="13"/>
  <c r="AT155" i="13"/>
  <c r="BF155" i="13"/>
  <c r="G156" i="13"/>
  <c r="S156" i="13"/>
  <c r="AE156" i="13"/>
  <c r="AQ156" i="13"/>
  <c r="BC156" i="13"/>
  <c r="M157" i="13"/>
  <c r="Y157" i="13"/>
  <c r="AK157" i="13"/>
  <c r="AW157" i="13"/>
  <c r="J158" i="13"/>
  <c r="V158" i="13"/>
  <c r="AH158" i="13"/>
  <c r="AT158" i="13"/>
  <c r="BF158" i="13"/>
  <c r="G131" i="25"/>
  <c r="S131" i="25"/>
  <c r="AE131" i="25"/>
  <c r="AQ131" i="25"/>
  <c r="BC131" i="25"/>
  <c r="D132" i="25"/>
  <c r="P132" i="25"/>
  <c r="AB132" i="25"/>
  <c r="AN132" i="25"/>
  <c r="AZ132" i="25"/>
  <c r="BL132" i="25"/>
  <c r="J133" i="25"/>
  <c r="V133" i="25"/>
  <c r="AH133" i="25"/>
  <c r="AT133" i="25"/>
  <c r="D131" i="13"/>
  <c r="P132" i="13"/>
  <c r="AB132" i="13"/>
  <c r="AZ132" i="13"/>
  <c r="BL132" i="13"/>
  <c r="M133" i="13"/>
  <c r="Y133" i="13"/>
  <c r="AK133" i="13"/>
  <c r="AW133" i="13"/>
  <c r="BI133" i="13"/>
  <c r="G134" i="13"/>
  <c r="S134" i="13"/>
  <c r="AE134" i="13"/>
  <c r="AQ134" i="13"/>
  <c r="BC134" i="13"/>
  <c r="J135" i="13"/>
  <c r="V135" i="13"/>
  <c r="AH135" i="13"/>
  <c r="AT135" i="13"/>
  <c r="BF135" i="13"/>
  <c r="G136" i="13"/>
  <c r="G131" i="13"/>
  <c r="S136" i="13"/>
  <c r="S131" i="13"/>
  <c r="AE136" i="13"/>
  <c r="AE131" i="13"/>
  <c r="AQ136" i="13"/>
  <c r="AQ131" i="13"/>
  <c r="BC136" i="13"/>
  <c r="BC131" i="13"/>
  <c r="D137" i="13"/>
  <c r="P137" i="13"/>
  <c r="AB137" i="13"/>
  <c r="AN137" i="13"/>
  <c r="AZ137" i="13"/>
  <c r="BL137" i="13"/>
  <c r="M138" i="13"/>
  <c r="Y138" i="13"/>
  <c r="AK138" i="13"/>
  <c r="AW138" i="13"/>
  <c r="BI138" i="13"/>
  <c r="J140" i="13"/>
  <c r="V140" i="13"/>
  <c r="AH140" i="13"/>
  <c r="AT140" i="13"/>
  <c r="BF140" i="13"/>
  <c r="M141" i="13"/>
  <c r="Y141" i="13"/>
  <c r="AK141" i="13"/>
  <c r="AW141" i="13"/>
  <c r="BI141" i="13"/>
  <c r="M142" i="13"/>
  <c r="Y142" i="13"/>
  <c r="AK142" i="13"/>
  <c r="AW142" i="13"/>
  <c r="BI142" i="13"/>
  <c r="D143" i="13"/>
  <c r="P143" i="13"/>
  <c r="AB143" i="13"/>
  <c r="AN143" i="13"/>
  <c r="AZ143" i="13"/>
  <c r="BL143" i="13"/>
  <c r="G144" i="13"/>
  <c r="S144" i="13"/>
  <c r="AE144" i="13"/>
  <c r="AQ144" i="13"/>
  <c r="BC144" i="13"/>
  <c r="G145" i="13"/>
  <c r="S145" i="13"/>
  <c r="AE145" i="13"/>
  <c r="AQ145" i="13"/>
  <c r="BC145" i="13"/>
  <c r="D146" i="13"/>
  <c r="P146" i="13"/>
  <c r="AB146" i="13"/>
  <c r="AN146" i="13"/>
  <c r="AZ146" i="13"/>
  <c r="BL146" i="13"/>
  <c r="M148" i="13"/>
  <c r="M147" i="13"/>
  <c r="Y148" i="13"/>
  <c r="Y147" i="13"/>
  <c r="AK148" i="13"/>
  <c r="AK147" i="13"/>
  <c r="AW148" i="13"/>
  <c r="AW147" i="13"/>
  <c r="BI148" i="13"/>
  <c r="BI147" i="13"/>
  <c r="G149" i="13"/>
  <c r="S149" i="13"/>
  <c r="AE149" i="13"/>
  <c r="AQ149" i="13"/>
  <c r="BC149" i="13"/>
  <c r="J151" i="13"/>
  <c r="J150" i="13"/>
  <c r="V151" i="13"/>
  <c r="V150" i="13"/>
  <c r="AH151" i="13"/>
  <c r="AH150" i="13"/>
  <c r="AT151" i="13"/>
  <c r="AT150" i="13"/>
  <c r="BF151" i="13"/>
  <c r="BF150" i="13"/>
  <c r="M152" i="13"/>
  <c r="Y152" i="13"/>
  <c r="AK152" i="13"/>
  <c r="AW152" i="13"/>
  <c r="BI152" i="13"/>
  <c r="J153" i="13"/>
  <c r="V153" i="13"/>
  <c r="AH153" i="13"/>
  <c r="AT153" i="13"/>
  <c r="BF153" i="13"/>
  <c r="M154" i="13"/>
  <c r="Y154" i="13"/>
  <c r="AK154" i="13"/>
  <c r="AW154" i="13"/>
  <c r="BI154" i="13"/>
  <c r="G155" i="13"/>
  <c r="S155" i="13"/>
  <c r="AE155" i="13"/>
  <c r="AQ155" i="13"/>
  <c r="BC155" i="13"/>
  <c r="D156" i="13"/>
  <c r="P156" i="13"/>
  <c r="AB156" i="13"/>
  <c r="AN156" i="13"/>
  <c r="AZ156" i="13"/>
  <c r="BL156" i="13"/>
  <c r="V157" i="13"/>
  <c r="AH157" i="13"/>
  <c r="AT157" i="13"/>
  <c r="BF157" i="13"/>
  <c r="G158" i="13"/>
  <c r="S158" i="13"/>
  <c r="AE158" i="13"/>
  <c r="AQ158" i="13"/>
  <c r="BC158" i="13"/>
  <c r="P136" i="13"/>
  <c r="P131" i="13"/>
  <c r="AB136" i="13"/>
  <c r="AB131" i="13"/>
  <c r="AN136" i="13"/>
  <c r="AZ136" i="13"/>
  <c r="BL136" i="13"/>
  <c r="BL131" i="13"/>
  <c r="J142" i="13"/>
  <c r="V142" i="13"/>
  <c r="AH142" i="13"/>
  <c r="AT142" i="13"/>
  <c r="BF142" i="13"/>
  <c r="D145" i="13"/>
  <c r="P145" i="13"/>
  <c r="AB145" i="13"/>
  <c r="AN145" i="13"/>
  <c r="BL145" i="13"/>
  <c r="J147" i="13"/>
  <c r="J148" i="13"/>
  <c r="V147" i="13"/>
  <c r="V148" i="13"/>
  <c r="AH147" i="13"/>
  <c r="AH148" i="13"/>
  <c r="AT147" i="13"/>
  <c r="AT148" i="13"/>
  <c r="BF147" i="13"/>
  <c r="BF148" i="13"/>
  <c r="G150" i="13"/>
  <c r="G151" i="13"/>
  <c r="S150" i="13"/>
  <c r="S151" i="13"/>
  <c r="AE150" i="13"/>
  <c r="AE151" i="13"/>
  <c r="AQ150" i="13"/>
  <c r="AQ151" i="13"/>
  <c r="BC150" i="13"/>
  <c r="BC151" i="13"/>
  <c r="M156" i="13"/>
  <c r="Y156" i="13"/>
  <c r="AK156" i="13"/>
  <c r="AW156" i="13"/>
  <c r="BI156" i="13"/>
  <c r="G157" i="13"/>
  <c r="S157" i="13"/>
  <c r="AE157" i="13"/>
  <c r="AQ157" i="13"/>
  <c r="BC157" i="13"/>
  <c r="D158" i="13"/>
  <c r="P158" i="13"/>
  <c r="AB158" i="13"/>
  <c r="AN158" i="13"/>
  <c r="AZ158" i="13"/>
  <c r="BL158" i="13"/>
  <c r="V132" i="13"/>
  <c r="AH132" i="13"/>
  <c r="BF132" i="13"/>
  <c r="S133" i="13"/>
  <c r="AQ133" i="13"/>
  <c r="BC133" i="13"/>
  <c r="M134" i="13"/>
  <c r="Y134" i="13"/>
  <c r="AK134" i="13"/>
  <c r="AW134" i="13"/>
  <c r="BI134" i="13"/>
  <c r="D135" i="13"/>
  <c r="P135" i="13"/>
  <c r="AB135" i="13"/>
  <c r="AN135" i="13"/>
  <c r="AZ135" i="13"/>
  <c r="BL135" i="13"/>
  <c r="M131" i="13"/>
  <c r="M136" i="13"/>
  <c r="Y136" i="13"/>
  <c r="AK131" i="13"/>
  <c r="AK136" i="13"/>
  <c r="AW131" i="13"/>
  <c r="AW136" i="13"/>
  <c r="BI136" i="13"/>
  <c r="J137" i="13"/>
  <c r="V137" i="13"/>
  <c r="AH137" i="13"/>
  <c r="AT137" i="13"/>
  <c r="BF137" i="13"/>
  <c r="G138" i="13"/>
  <c r="S138" i="13"/>
  <c r="AE138" i="13"/>
  <c r="AQ138" i="13"/>
  <c r="BC138" i="13"/>
  <c r="D140" i="13"/>
  <c r="P140" i="13"/>
  <c r="AB140" i="13"/>
  <c r="AN140" i="13"/>
  <c r="AZ140" i="13"/>
  <c r="BL140" i="13"/>
  <c r="G141" i="13"/>
  <c r="S141" i="13"/>
  <c r="AE141" i="13"/>
  <c r="AQ141" i="13"/>
  <c r="BC141" i="13"/>
  <c r="G142" i="13"/>
  <c r="S142" i="13"/>
  <c r="AE142" i="13"/>
  <c r="AQ142" i="13"/>
  <c r="BC142" i="13"/>
  <c r="J143" i="13"/>
  <c r="V143" i="13"/>
  <c r="AH143" i="13"/>
  <c r="AT143" i="13"/>
  <c r="BF143" i="13"/>
  <c r="M144" i="13"/>
  <c r="Y144" i="13"/>
  <c r="AK144" i="13"/>
  <c r="AW144" i="13"/>
  <c r="BI144" i="13"/>
  <c r="M145" i="13"/>
  <c r="Y145" i="13"/>
  <c r="AK145" i="13"/>
  <c r="AW145" i="13"/>
  <c r="J146" i="13"/>
  <c r="V146" i="13"/>
  <c r="AH146" i="13"/>
  <c r="AT146" i="13"/>
  <c r="BF146" i="13"/>
  <c r="G148" i="13"/>
  <c r="G147" i="13"/>
  <c r="S148" i="13"/>
  <c r="S147" i="13"/>
  <c r="AE148" i="13"/>
  <c r="AE147" i="13"/>
  <c r="AQ148" i="13"/>
  <c r="AQ147" i="13"/>
  <c r="BC148" i="13"/>
  <c r="BC147" i="13"/>
  <c r="M149" i="13"/>
  <c r="Y149" i="13"/>
  <c r="AK149" i="13"/>
  <c r="AW149" i="13"/>
  <c r="BI149" i="13"/>
  <c r="D150" i="13"/>
  <c r="D151" i="13"/>
  <c r="P151" i="13"/>
  <c r="P150" i="13"/>
  <c r="AB151" i="13"/>
  <c r="AB150" i="13"/>
  <c r="AN151" i="13"/>
  <c r="AN150" i="13"/>
  <c r="AZ151" i="13"/>
  <c r="AZ150" i="13"/>
  <c r="BL150" i="13"/>
  <c r="BL151" i="13"/>
  <c r="G152" i="13"/>
  <c r="S152" i="13"/>
  <c r="AE152" i="13"/>
  <c r="AQ152" i="13"/>
  <c r="BC152" i="13"/>
  <c r="D153" i="13"/>
  <c r="P153" i="13"/>
  <c r="AB153" i="13"/>
  <c r="AN153" i="13"/>
  <c r="AZ153" i="13"/>
  <c r="BL153" i="13"/>
  <c r="G154" i="13"/>
  <c r="S154" i="13"/>
  <c r="AE154" i="13"/>
  <c r="AQ154" i="13"/>
  <c r="BC154" i="13"/>
  <c r="M155" i="13"/>
  <c r="Y155" i="13"/>
  <c r="AK155" i="13"/>
  <c r="AW155" i="13"/>
  <c r="BI155" i="13"/>
  <c r="J156" i="13"/>
  <c r="V156" i="13"/>
  <c r="AH156" i="13"/>
  <c r="AT156" i="13"/>
  <c r="BF156" i="13"/>
  <c r="D157" i="13"/>
  <c r="P157" i="13"/>
  <c r="AB157" i="13"/>
  <c r="AN157" i="13"/>
  <c r="BL157" i="13"/>
  <c r="M158" i="13"/>
  <c r="Y158" i="13"/>
  <c r="AK158" i="13"/>
  <c r="AW158" i="13"/>
  <c r="BI158" i="13"/>
  <c r="BF133" i="25"/>
  <c r="D134" i="25"/>
  <c r="P134" i="25"/>
  <c r="AB134" i="25"/>
  <c r="AN134" i="25"/>
  <c r="AZ134" i="25"/>
  <c r="BL134" i="25"/>
  <c r="G135" i="25"/>
  <c r="S135" i="25"/>
  <c r="AE135" i="25"/>
  <c r="AQ135" i="25"/>
  <c r="BC135" i="25"/>
  <c r="D136" i="25"/>
  <c r="P136" i="25"/>
  <c r="AB136" i="25"/>
  <c r="AN136" i="25"/>
  <c r="AZ136" i="25"/>
  <c r="BL136" i="25"/>
  <c r="M137" i="25"/>
  <c r="Y137" i="25"/>
  <c r="AK137" i="25"/>
  <c r="AW137" i="25"/>
  <c r="BI137" i="25"/>
  <c r="J138" i="25"/>
  <c r="V138" i="25"/>
  <c r="AH138" i="25"/>
  <c r="AT138" i="25"/>
  <c r="BF138" i="25"/>
  <c r="G140" i="25"/>
  <c r="S140" i="25"/>
  <c r="AE140" i="25"/>
  <c r="AQ140" i="25"/>
  <c r="BC140" i="25"/>
  <c r="J141" i="25"/>
  <c r="V141" i="25"/>
  <c r="AH141" i="25"/>
  <c r="AT141" i="25"/>
  <c r="BF141" i="25"/>
  <c r="M143" i="25"/>
  <c r="Y143" i="25"/>
  <c r="AK143" i="25"/>
  <c r="AW143" i="25"/>
  <c r="BI143" i="25"/>
  <c r="D144" i="25"/>
  <c r="P144" i="25"/>
  <c r="AB144" i="25"/>
  <c r="AN144" i="25"/>
  <c r="AZ144" i="25"/>
  <c r="BL144" i="25"/>
  <c r="M146" i="25"/>
  <c r="Y146" i="25"/>
  <c r="AK146" i="25"/>
  <c r="AW146" i="25"/>
  <c r="BI146" i="25"/>
  <c r="D149" i="25"/>
  <c r="P149" i="25"/>
  <c r="AB149" i="25"/>
  <c r="AN149" i="25"/>
  <c r="AZ149" i="25"/>
  <c r="BL149" i="25"/>
  <c r="J152" i="25"/>
  <c r="V152" i="25"/>
  <c r="AH152" i="25"/>
  <c r="AT152" i="25"/>
  <c r="BF152" i="25"/>
  <c r="G153" i="25"/>
  <c r="S153" i="25"/>
  <c r="AE153" i="25"/>
  <c r="AQ153" i="25"/>
  <c r="BC153" i="25"/>
  <c r="J154" i="25"/>
  <c r="V154" i="25"/>
  <c r="AH154" i="25"/>
  <c r="AT154" i="25"/>
  <c r="BF154" i="25"/>
  <c r="D155" i="25"/>
  <c r="P155" i="25"/>
  <c r="AB155" i="25"/>
  <c r="AN155" i="25"/>
  <c r="AZ155" i="25"/>
  <c r="BL155" i="25"/>
  <c r="BO131" i="13"/>
  <c r="BO145" i="13"/>
  <c r="BR147" i="13"/>
  <c r="BR148" i="13"/>
  <c r="BR157" i="13"/>
  <c r="BO140" i="13"/>
  <c r="BO151" i="13"/>
  <c r="BO153" i="13"/>
  <c r="BO171" i="13"/>
  <c r="BO175" i="13"/>
  <c r="BO179" i="13"/>
  <c r="BO183" i="13"/>
  <c r="BO211" i="13"/>
  <c r="BO215" i="13"/>
  <c r="BO219" i="13"/>
  <c r="BO227" i="13"/>
  <c r="BO231" i="13"/>
  <c r="BO239" i="13"/>
  <c r="BO137" i="25"/>
  <c r="BO143" i="25"/>
  <c r="BO146" i="25"/>
  <c r="BR132" i="25"/>
  <c r="BR134" i="25"/>
  <c r="BR136" i="25"/>
  <c r="BR144" i="25"/>
  <c r="BR149" i="25"/>
  <c r="BR155" i="25"/>
  <c r="BR132" i="13"/>
  <c r="BR137" i="13"/>
  <c r="BR143" i="13"/>
  <c r="BR146" i="13"/>
  <c r="BR156" i="13"/>
  <c r="BO133" i="13"/>
  <c r="BO142" i="13"/>
  <c r="BO148" i="13"/>
  <c r="BO152" i="13"/>
  <c r="BO154" i="13"/>
  <c r="BO157" i="13"/>
  <c r="BR131" i="13"/>
  <c r="BR144" i="13"/>
  <c r="BR145" i="13"/>
  <c r="BR149" i="13"/>
  <c r="BR155" i="13"/>
  <c r="Y154" i="25"/>
  <c r="BO137" i="13"/>
  <c r="BO143" i="13"/>
  <c r="BO146" i="13"/>
  <c r="BO156" i="13"/>
  <c r="BR135" i="13"/>
  <c r="BR140" i="13"/>
  <c r="BR150" i="13"/>
  <c r="BR151" i="13"/>
  <c r="BR158" i="13"/>
  <c r="J142" i="25"/>
  <c r="V142" i="25"/>
  <c r="AH142" i="25"/>
  <c r="AT142" i="25"/>
  <c r="BF142" i="25"/>
  <c r="D145" i="25"/>
  <c r="P145" i="25"/>
  <c r="AB145" i="25"/>
  <c r="AN145" i="25"/>
  <c r="AZ145" i="25"/>
  <c r="BL145" i="25"/>
  <c r="J148" i="25"/>
  <c r="J147" i="25"/>
  <c r="V148" i="25"/>
  <c r="V147" i="25"/>
  <c r="AH148" i="25"/>
  <c r="AH147" i="25"/>
  <c r="AT148" i="25"/>
  <c r="AT147" i="25"/>
  <c r="BF148" i="25"/>
  <c r="BF147" i="25"/>
  <c r="G151" i="25"/>
  <c r="G150" i="25"/>
  <c r="S151" i="25"/>
  <c r="S150" i="25"/>
  <c r="AE151" i="25"/>
  <c r="AE150" i="25"/>
  <c r="AQ151" i="25"/>
  <c r="AQ150" i="25"/>
  <c r="BC151" i="25"/>
  <c r="BC150" i="25"/>
  <c r="M156" i="25"/>
  <c r="Y156" i="25"/>
  <c r="AK156" i="25"/>
  <c r="AW156" i="25"/>
  <c r="BI156" i="25"/>
  <c r="J157" i="25"/>
  <c r="V157" i="25"/>
  <c r="AH157" i="25"/>
  <c r="AT157" i="25"/>
  <c r="BF157" i="25"/>
  <c r="G158" i="25"/>
  <c r="S158" i="25"/>
  <c r="AE158" i="25"/>
  <c r="AQ158" i="25"/>
  <c r="BC158" i="25"/>
  <c r="D131" i="25"/>
  <c r="P131" i="25"/>
  <c r="AB131" i="25"/>
  <c r="AN131" i="25"/>
  <c r="AZ131" i="25"/>
  <c r="BL131" i="25"/>
  <c r="M132" i="25"/>
  <c r="Y132" i="25"/>
  <c r="AK132" i="25"/>
  <c r="AW132" i="25"/>
  <c r="BI132" i="25"/>
  <c r="G133" i="25"/>
  <c r="S133" i="25"/>
  <c r="AE133" i="25"/>
  <c r="AQ133" i="25"/>
  <c r="BC133" i="25"/>
  <c r="M134" i="25"/>
  <c r="Y134" i="25"/>
  <c r="AK134" i="25"/>
  <c r="AW134" i="25"/>
  <c r="BI134" i="25"/>
  <c r="D135" i="25"/>
  <c r="P135" i="25"/>
  <c r="AB135" i="25"/>
  <c r="AN135" i="25"/>
  <c r="AZ135" i="25"/>
  <c r="BL135" i="25"/>
  <c r="M136" i="25"/>
  <c r="Y136" i="25"/>
  <c r="AK136" i="25"/>
  <c r="AW136" i="25"/>
  <c r="BI136" i="25"/>
  <c r="J137" i="25"/>
  <c r="V137" i="25"/>
  <c r="AH137" i="25"/>
  <c r="AT137" i="25"/>
  <c r="BF137" i="25"/>
  <c r="G138" i="25"/>
  <c r="S138" i="25"/>
  <c r="AE138" i="25"/>
  <c r="AQ138" i="25"/>
  <c r="BC138" i="25"/>
  <c r="D140" i="25"/>
  <c r="P140" i="25"/>
  <c r="AB140" i="25"/>
  <c r="AN140" i="25"/>
  <c r="AZ140" i="25"/>
  <c r="BL140" i="25"/>
  <c r="G141" i="25"/>
  <c r="S141" i="25"/>
  <c r="AE141" i="25"/>
  <c r="AQ141" i="25"/>
  <c r="BC141" i="25"/>
  <c r="G142" i="25"/>
  <c r="S142" i="25"/>
  <c r="AE142" i="25"/>
  <c r="AQ142" i="25"/>
  <c r="BC142" i="25"/>
  <c r="J143" i="25"/>
  <c r="V143" i="25"/>
  <c r="AH143" i="25"/>
  <c r="AT143" i="25"/>
  <c r="BF143" i="25"/>
  <c r="M144" i="25"/>
  <c r="Y144" i="25"/>
  <c r="AK144" i="25"/>
  <c r="AW144" i="25"/>
  <c r="BI144" i="25"/>
  <c r="M145" i="25"/>
  <c r="Y145" i="25"/>
  <c r="AK145" i="25"/>
  <c r="AW145" i="25"/>
  <c r="BI145" i="25"/>
  <c r="J146" i="25"/>
  <c r="V146" i="25"/>
  <c r="AH146" i="25"/>
  <c r="AT146" i="25"/>
  <c r="BF146" i="25"/>
  <c r="G148" i="25"/>
  <c r="G147" i="25"/>
  <c r="S148" i="25"/>
  <c r="S147" i="25"/>
  <c r="AE148" i="25"/>
  <c r="AE147" i="25"/>
  <c r="AQ148" i="25"/>
  <c r="AQ147" i="25"/>
  <c r="BC148" i="25"/>
  <c r="BC147" i="25"/>
  <c r="M149" i="25"/>
  <c r="Y149" i="25"/>
  <c r="AK149" i="25"/>
  <c r="AW149" i="25"/>
  <c r="BI149" i="25"/>
  <c r="D151" i="25"/>
  <c r="D150" i="25"/>
  <c r="P151" i="25"/>
  <c r="P150" i="25"/>
  <c r="AB151" i="25"/>
  <c r="AB150" i="25"/>
  <c r="AN151" i="25"/>
  <c r="AN150" i="25"/>
  <c r="AZ151" i="25"/>
  <c r="AZ150" i="25"/>
  <c r="BL151" i="25"/>
  <c r="BL150" i="25"/>
  <c r="G152" i="25"/>
  <c r="S152" i="25"/>
  <c r="AE152" i="25"/>
  <c r="AQ152" i="25"/>
  <c r="BC152" i="25"/>
  <c r="D153" i="25"/>
  <c r="P153" i="25"/>
  <c r="AB153" i="25"/>
  <c r="AN153" i="25"/>
  <c r="AZ153" i="25"/>
  <c r="BL153" i="25"/>
  <c r="G154" i="25"/>
  <c r="S154" i="25"/>
  <c r="AE154" i="25"/>
  <c r="AQ154" i="25"/>
  <c r="BC154" i="25"/>
  <c r="M155" i="25"/>
  <c r="Y155" i="25"/>
  <c r="AK155" i="25"/>
  <c r="AW155" i="25"/>
  <c r="BI155" i="25"/>
  <c r="J156" i="25"/>
  <c r="V156" i="25"/>
  <c r="AH156" i="25"/>
  <c r="AT156" i="25"/>
  <c r="BF156" i="25"/>
  <c r="G157" i="25"/>
  <c r="S157" i="25"/>
  <c r="AE157" i="25"/>
  <c r="AQ157" i="25"/>
  <c r="BC157" i="25"/>
  <c r="D158" i="25"/>
  <c r="P158" i="25"/>
  <c r="AB158" i="25"/>
  <c r="AN158" i="25"/>
  <c r="AZ158" i="25"/>
  <c r="BL158" i="25"/>
  <c r="G166" i="13"/>
  <c r="S166" i="13"/>
  <c r="M168" i="13"/>
  <c r="Y168" i="13"/>
  <c r="AK168" i="13"/>
  <c r="AW168" i="13"/>
  <c r="BI168" i="13"/>
  <c r="G170" i="13"/>
  <c r="S170" i="13"/>
  <c r="AE170" i="13"/>
  <c r="AQ170" i="13"/>
  <c r="BC170" i="13"/>
  <c r="D171" i="13"/>
  <c r="M131" i="25"/>
  <c r="Y131" i="25"/>
  <c r="AK131" i="25"/>
  <c r="AW131" i="25"/>
  <c r="BI131" i="25"/>
  <c r="J132" i="25"/>
  <c r="V132" i="25"/>
  <c r="AH132" i="25"/>
  <c r="AT132" i="25"/>
  <c r="BF132" i="25"/>
  <c r="D133" i="25"/>
  <c r="P133" i="25"/>
  <c r="AB133" i="25"/>
  <c r="AN133" i="25"/>
  <c r="AZ133" i="25"/>
  <c r="BL133" i="25"/>
  <c r="J134" i="25"/>
  <c r="V134" i="25"/>
  <c r="AH134" i="25"/>
  <c r="AT134" i="25"/>
  <c r="BF134" i="25"/>
  <c r="M135" i="25"/>
  <c r="Y135" i="25"/>
  <c r="AK135" i="25"/>
  <c r="AW135" i="25"/>
  <c r="BI135" i="25"/>
  <c r="J136" i="25"/>
  <c r="V136" i="25"/>
  <c r="AH136" i="25"/>
  <c r="AT136" i="25"/>
  <c r="BF136" i="25"/>
  <c r="G137" i="25"/>
  <c r="S137" i="25"/>
  <c r="AE137" i="25"/>
  <c r="AQ137" i="25"/>
  <c r="BC137" i="25"/>
  <c r="D138" i="25"/>
  <c r="P138" i="25"/>
  <c r="AB138" i="25"/>
  <c r="AN138" i="25"/>
  <c r="AZ138" i="25"/>
  <c r="BL138" i="25"/>
  <c r="M140" i="25"/>
  <c r="Y140" i="25"/>
  <c r="AK140" i="25"/>
  <c r="AW140" i="25"/>
  <c r="BI140" i="25"/>
  <c r="D141" i="25"/>
  <c r="P141" i="25"/>
  <c r="AB141" i="25"/>
  <c r="AN141" i="25"/>
  <c r="AZ141" i="25"/>
  <c r="BL141" i="25"/>
  <c r="D142" i="25"/>
  <c r="P142" i="25"/>
  <c r="AB142" i="25"/>
  <c r="AN142" i="25"/>
  <c r="AZ142" i="25"/>
  <c r="BL142" i="25"/>
  <c r="G143" i="25"/>
  <c r="S143" i="25"/>
  <c r="AE143" i="25"/>
  <c r="AQ143" i="25"/>
  <c r="BC143" i="25"/>
  <c r="J145" i="25"/>
  <c r="V145" i="25"/>
  <c r="AH145" i="25"/>
  <c r="AT145" i="25"/>
  <c r="BF145" i="25"/>
  <c r="D148" i="25"/>
  <c r="D147" i="25"/>
  <c r="P147" i="25"/>
  <c r="P148" i="25"/>
  <c r="AB148" i="25"/>
  <c r="AB147" i="25"/>
  <c r="AN147" i="25"/>
  <c r="AN148" i="25"/>
  <c r="AZ148" i="25"/>
  <c r="AZ147" i="25"/>
  <c r="BL147" i="25"/>
  <c r="BL148" i="25"/>
  <c r="M151" i="25"/>
  <c r="M150" i="25"/>
  <c r="Y151" i="25"/>
  <c r="Y150" i="25"/>
  <c r="AK151" i="25"/>
  <c r="AK150" i="25"/>
  <c r="AW151" i="25"/>
  <c r="AW150" i="25"/>
  <c r="BI151" i="25"/>
  <c r="BI150" i="25"/>
  <c r="AK153" i="25"/>
  <c r="AW153" i="25"/>
  <c r="BI153" i="25"/>
  <c r="D154" i="25"/>
  <c r="P154" i="25"/>
  <c r="AB154" i="25"/>
  <c r="AN154" i="25"/>
  <c r="AZ154" i="25"/>
  <c r="BL154" i="25"/>
  <c r="J155" i="25"/>
  <c r="V155" i="25"/>
  <c r="AH155" i="25"/>
  <c r="AT155" i="25"/>
  <c r="BF155" i="25"/>
  <c r="G156" i="25"/>
  <c r="S156" i="25"/>
  <c r="AE156" i="25"/>
  <c r="AQ156" i="25"/>
  <c r="BC156" i="25"/>
  <c r="D157" i="25"/>
  <c r="P157" i="25"/>
  <c r="AB157" i="25"/>
  <c r="AN157" i="25"/>
  <c r="AZ157" i="25"/>
  <c r="BL157" i="25"/>
  <c r="M158" i="25"/>
  <c r="Y158" i="25"/>
  <c r="AK158" i="25"/>
  <c r="AW158" i="25"/>
  <c r="BI158" i="25"/>
  <c r="D166" i="13"/>
  <c r="P166" i="13"/>
  <c r="AB166" i="13"/>
  <c r="AN166" i="13"/>
  <c r="AZ166" i="13"/>
  <c r="BL166" i="13"/>
  <c r="J168" i="13"/>
  <c r="V168" i="13"/>
  <c r="AH168" i="13"/>
  <c r="AT168" i="13"/>
  <c r="BF168" i="13"/>
  <c r="D170" i="13"/>
  <c r="P170" i="13"/>
  <c r="AB170" i="13"/>
  <c r="AN170" i="13"/>
  <c r="AZ170" i="13"/>
  <c r="BL170" i="13"/>
  <c r="M171" i="13"/>
  <c r="Y171" i="13"/>
  <c r="AK171" i="13"/>
  <c r="AW171" i="13"/>
  <c r="BI171" i="13"/>
  <c r="J172" i="13"/>
  <c r="V172" i="13"/>
  <c r="AH172" i="13"/>
  <c r="AT172" i="13"/>
  <c r="BF172" i="13"/>
  <c r="G173" i="13"/>
  <c r="S173" i="13"/>
  <c r="AE173" i="13"/>
  <c r="AQ173" i="13"/>
  <c r="BC173" i="13"/>
  <c r="D174" i="13"/>
  <c r="J131" i="25"/>
  <c r="V131" i="25"/>
  <c r="AH131" i="25"/>
  <c r="AT131" i="25"/>
  <c r="BF131" i="25"/>
  <c r="G132" i="25"/>
  <c r="S132" i="25"/>
  <c r="AE132" i="25"/>
  <c r="AQ132" i="25"/>
  <c r="BC132" i="25"/>
  <c r="M133" i="25"/>
  <c r="Y133" i="25"/>
  <c r="AK133" i="25"/>
  <c r="AW133" i="25"/>
  <c r="BI133" i="25"/>
  <c r="G134" i="25"/>
  <c r="S134" i="25"/>
  <c r="AE134" i="25"/>
  <c r="AQ134" i="25"/>
  <c r="BC134" i="25"/>
  <c r="J135" i="25"/>
  <c r="V135" i="25"/>
  <c r="AH135" i="25"/>
  <c r="AT135" i="25"/>
  <c r="BF135" i="25"/>
  <c r="G136" i="25"/>
  <c r="S136" i="25"/>
  <c r="AE136" i="25"/>
  <c r="AQ136" i="25"/>
  <c r="BC136" i="25"/>
  <c r="D137" i="25"/>
  <c r="P137" i="25"/>
  <c r="AB137" i="25"/>
  <c r="AN137" i="25"/>
  <c r="AZ137" i="25"/>
  <c r="BL137" i="25"/>
  <c r="M138" i="25"/>
  <c r="Y138" i="25"/>
  <c r="AK138" i="25"/>
  <c r="AW138" i="25"/>
  <c r="BI138" i="25"/>
  <c r="J140" i="25"/>
  <c r="V140" i="25"/>
  <c r="AH140" i="25"/>
  <c r="AT140" i="25"/>
  <c r="BF140" i="25"/>
  <c r="M141" i="25"/>
  <c r="Y141" i="25"/>
  <c r="AK141" i="25"/>
  <c r="AW141" i="25"/>
  <c r="BI141" i="25"/>
  <c r="M142" i="25"/>
  <c r="Y142" i="25"/>
  <c r="AK142" i="25"/>
  <c r="AW142" i="25"/>
  <c r="BI142" i="25"/>
  <c r="D143" i="25"/>
  <c r="P143" i="25"/>
  <c r="AB143" i="25"/>
  <c r="AN143" i="25"/>
  <c r="AZ143" i="25"/>
  <c r="BL143" i="25"/>
  <c r="G144" i="25"/>
  <c r="S144" i="25"/>
  <c r="AE144" i="25"/>
  <c r="AQ144" i="25"/>
  <c r="BC144" i="25"/>
  <c r="G145" i="25"/>
  <c r="S145" i="25"/>
  <c r="AE145" i="25"/>
  <c r="AQ145" i="25"/>
  <c r="BC145" i="25"/>
  <c r="D146" i="25"/>
  <c r="P146" i="25"/>
  <c r="AB146" i="25"/>
  <c r="AN146" i="25"/>
  <c r="AZ146" i="25"/>
  <c r="BL146" i="25"/>
  <c r="M147" i="25"/>
  <c r="M148" i="25"/>
  <c r="Y148" i="25"/>
  <c r="Y147" i="25"/>
  <c r="AK147" i="25"/>
  <c r="AK148" i="25"/>
  <c r="AW148" i="25"/>
  <c r="AW147" i="25"/>
  <c r="BI147" i="25"/>
  <c r="BI148" i="25"/>
  <c r="G149" i="25"/>
  <c r="S149" i="25"/>
  <c r="AE149" i="25"/>
  <c r="AQ149" i="25"/>
  <c r="BC149" i="25"/>
  <c r="J151" i="25"/>
  <c r="J150" i="25"/>
  <c r="V151" i="25"/>
  <c r="V150" i="25"/>
  <c r="AH150" i="25"/>
  <c r="AH151" i="25"/>
  <c r="AT151" i="25"/>
  <c r="AT150" i="25"/>
  <c r="BF151" i="25"/>
  <c r="BF150" i="25"/>
  <c r="M152" i="25"/>
  <c r="Y152" i="25"/>
  <c r="AK152" i="25"/>
  <c r="AW152" i="25"/>
  <c r="BI152" i="25"/>
  <c r="AK154" i="25"/>
  <c r="AW154" i="25"/>
  <c r="BI154" i="25"/>
  <c r="G155" i="25"/>
  <c r="S155" i="25"/>
  <c r="AE155" i="25"/>
  <c r="AQ155" i="25"/>
  <c r="BC155" i="25"/>
  <c r="D156" i="25"/>
  <c r="P156" i="25"/>
  <c r="AB156" i="25"/>
  <c r="AN156" i="25"/>
  <c r="AZ156" i="25"/>
  <c r="BL156" i="25"/>
  <c r="M157" i="25"/>
  <c r="Y157" i="25"/>
  <c r="AK157" i="25"/>
  <c r="AW157" i="25"/>
  <c r="BI157" i="25"/>
  <c r="J158" i="25"/>
  <c r="V158" i="25"/>
  <c r="AH158" i="25"/>
  <c r="AT158" i="25"/>
  <c r="BF158" i="25"/>
  <c r="BO133" i="25"/>
  <c r="BO138" i="25"/>
  <c r="BO141" i="25"/>
  <c r="BO142" i="25"/>
  <c r="BO148" i="25"/>
  <c r="BO147" i="25"/>
  <c r="BO152" i="25"/>
  <c r="BO154" i="25"/>
  <c r="BO157" i="25"/>
  <c r="BR137" i="25"/>
  <c r="BR143" i="25"/>
  <c r="BR146" i="25"/>
  <c r="BR156" i="25"/>
  <c r="P171" i="13"/>
  <c r="AB171" i="13"/>
  <c r="AN171" i="13"/>
  <c r="AZ171" i="13"/>
  <c r="BL171" i="13"/>
  <c r="M172" i="13"/>
  <c r="Y172" i="13"/>
  <c r="AK172" i="13"/>
  <c r="AW172" i="13"/>
  <c r="BI172" i="13"/>
  <c r="J173" i="13"/>
  <c r="V173" i="13"/>
  <c r="AH173" i="13"/>
  <c r="AT173" i="13"/>
  <c r="BF173" i="13"/>
  <c r="G174" i="13"/>
  <c r="S174" i="13"/>
  <c r="AE174" i="13"/>
  <c r="AQ174" i="13"/>
  <c r="BC174" i="13"/>
  <c r="D175" i="13"/>
  <c r="P175" i="13"/>
  <c r="AB175" i="13"/>
  <c r="AN175" i="13"/>
  <c r="AZ175" i="13"/>
  <c r="BL175" i="13"/>
  <c r="J177" i="13"/>
  <c r="V177" i="13"/>
  <c r="AH177" i="13"/>
  <c r="AT177" i="13"/>
  <c r="BF177" i="13"/>
  <c r="G178" i="13"/>
  <c r="S178" i="13"/>
  <c r="AE178" i="13"/>
  <c r="AQ178" i="13"/>
  <c r="BC178" i="13"/>
  <c r="D179" i="13"/>
  <c r="P179" i="13"/>
  <c r="AB179" i="13"/>
  <c r="AN179" i="13"/>
  <c r="AZ179" i="13"/>
  <c r="BL179" i="13"/>
  <c r="M180" i="13"/>
  <c r="Y180" i="13"/>
  <c r="AK180" i="13"/>
  <c r="AW180" i="13"/>
  <c r="BI180" i="13"/>
  <c r="J181" i="13"/>
  <c r="V181" i="13"/>
  <c r="AH181" i="13"/>
  <c r="AT181" i="13"/>
  <c r="BF181" i="13"/>
  <c r="G182" i="13"/>
  <c r="S182" i="13"/>
  <c r="AE182" i="13"/>
  <c r="AQ182" i="13"/>
  <c r="BC182" i="13"/>
  <c r="D183" i="13"/>
  <c r="P183" i="13"/>
  <c r="AB183" i="13"/>
  <c r="AN183" i="13"/>
  <c r="AZ183" i="13"/>
  <c r="BL183" i="13"/>
  <c r="M184" i="13"/>
  <c r="Y184" i="13"/>
  <c r="AK184" i="13"/>
  <c r="AW184" i="13"/>
  <c r="BI184" i="13"/>
  <c r="J185" i="13"/>
  <c r="V185" i="13"/>
  <c r="AH185" i="13"/>
  <c r="AT185" i="13"/>
  <c r="BF185" i="13"/>
  <c r="G186" i="13"/>
  <c r="M204" i="13"/>
  <c r="Y204" i="13"/>
  <c r="AK204" i="13"/>
  <c r="AW204" i="13"/>
  <c r="BI204" i="13"/>
  <c r="M208" i="13"/>
  <c r="Y208" i="13"/>
  <c r="AK208" i="13"/>
  <c r="AW208" i="13"/>
  <c r="BI208" i="13"/>
  <c r="V209" i="13"/>
  <c r="AH209" i="13"/>
  <c r="AT209" i="13"/>
  <c r="BF209" i="13"/>
  <c r="D211" i="13"/>
  <c r="P211" i="13"/>
  <c r="AB211" i="13"/>
  <c r="AN211" i="13"/>
  <c r="AZ211" i="13"/>
  <c r="BL211" i="13"/>
  <c r="M212" i="13"/>
  <c r="Y212" i="13"/>
  <c r="M224" i="13"/>
  <c r="Y224" i="13"/>
  <c r="AK224" i="13"/>
  <c r="AW224" i="13"/>
  <c r="BI224" i="13"/>
  <c r="J225" i="13"/>
  <c r="V225" i="13"/>
  <c r="AH225" i="13"/>
  <c r="AT225" i="13"/>
  <c r="BF225" i="13"/>
  <c r="G226" i="13"/>
  <c r="S226" i="13"/>
  <c r="AE226" i="13"/>
  <c r="AQ226" i="13"/>
  <c r="BC226" i="13"/>
  <c r="D227" i="13"/>
  <c r="P227" i="13"/>
  <c r="AB227" i="13"/>
  <c r="AN227" i="13"/>
  <c r="AZ227" i="13"/>
  <c r="BL227" i="13"/>
  <c r="M228" i="13"/>
  <c r="Y228" i="13"/>
  <c r="AK228" i="13"/>
  <c r="AW228" i="13"/>
  <c r="BI228" i="13"/>
  <c r="G230" i="13"/>
  <c r="S230" i="13"/>
  <c r="AE230" i="13"/>
  <c r="AQ230" i="13"/>
  <c r="BC230" i="13"/>
  <c r="D231" i="13"/>
  <c r="P231" i="13"/>
  <c r="AB231" i="13"/>
  <c r="AN231" i="13"/>
  <c r="AZ231" i="13"/>
  <c r="BL231" i="13"/>
  <c r="J233" i="13"/>
  <c r="V233" i="13"/>
  <c r="AH233" i="13"/>
  <c r="AT233" i="13"/>
  <c r="BF233" i="13"/>
  <c r="G234" i="13"/>
  <c r="S234" i="13"/>
  <c r="AE234" i="13"/>
  <c r="AQ234" i="13"/>
  <c r="BC234" i="13"/>
  <c r="M236" i="13"/>
  <c r="Y236" i="13"/>
  <c r="AK236" i="13"/>
  <c r="AW236" i="13"/>
  <c r="BI236" i="13"/>
  <c r="J237" i="13"/>
  <c r="V237" i="13"/>
  <c r="AH237" i="13"/>
  <c r="AT237" i="13"/>
  <c r="BF237" i="13"/>
  <c r="G238" i="13"/>
  <c r="S238" i="13"/>
  <c r="AE238" i="13"/>
  <c r="AQ238" i="13"/>
  <c r="BC238" i="13"/>
  <c r="D239" i="13"/>
  <c r="P239" i="13"/>
  <c r="AB239" i="13"/>
  <c r="AN239" i="13"/>
  <c r="AZ239" i="13"/>
  <c r="BL239" i="13"/>
  <c r="J241" i="13"/>
  <c r="AQ242" i="13"/>
  <c r="M244" i="13"/>
  <c r="Y244" i="13"/>
  <c r="BO156" i="25"/>
  <c r="BR145" i="25"/>
  <c r="P174" i="13"/>
  <c r="AB174" i="13"/>
  <c r="AN174" i="13"/>
  <c r="AZ174" i="13"/>
  <c r="BL174" i="13"/>
  <c r="M175" i="13"/>
  <c r="Y175" i="13"/>
  <c r="AK175" i="13"/>
  <c r="AW175" i="13"/>
  <c r="BI175" i="13"/>
  <c r="G177" i="13"/>
  <c r="S177" i="13"/>
  <c r="AE177" i="13"/>
  <c r="AQ177" i="13"/>
  <c r="BC177" i="13"/>
  <c r="D178" i="13"/>
  <c r="P178" i="13"/>
  <c r="AB178" i="13"/>
  <c r="AN178" i="13"/>
  <c r="AZ178" i="13"/>
  <c r="BL178" i="13"/>
  <c r="M179" i="13"/>
  <c r="Y179" i="13"/>
  <c r="AK179" i="13"/>
  <c r="AW179" i="13"/>
  <c r="BI179" i="13"/>
  <c r="J180" i="13"/>
  <c r="V180" i="13"/>
  <c r="AH180" i="13"/>
  <c r="AT180" i="13"/>
  <c r="BF180" i="13"/>
  <c r="G181" i="13"/>
  <c r="S181" i="13"/>
  <c r="AE181" i="13"/>
  <c r="AQ181" i="13"/>
  <c r="BC181" i="13"/>
  <c r="D182" i="13"/>
  <c r="P182" i="13"/>
  <c r="AB182" i="13"/>
  <c r="AN182" i="13"/>
  <c r="AZ182" i="13"/>
  <c r="BL182" i="13"/>
  <c r="M183" i="13"/>
  <c r="Y183" i="13"/>
  <c r="AK183" i="13"/>
  <c r="AW183" i="13"/>
  <c r="BI183" i="13"/>
  <c r="J184" i="13"/>
  <c r="V184" i="13"/>
  <c r="AH184" i="13"/>
  <c r="AT184" i="13"/>
  <c r="BF184" i="13"/>
  <c r="G185" i="13"/>
  <c r="S185" i="13"/>
  <c r="AE185" i="13"/>
  <c r="AQ185" i="13"/>
  <c r="BC185" i="13"/>
  <c r="D186" i="13"/>
  <c r="P186" i="13"/>
  <c r="AB186" i="13"/>
  <c r="AN186" i="13"/>
  <c r="AZ186" i="13"/>
  <c r="BL186" i="13"/>
  <c r="M187" i="13"/>
  <c r="Y187" i="13"/>
  <c r="AK187" i="13"/>
  <c r="AW187" i="13"/>
  <c r="BI187" i="13"/>
  <c r="J188" i="13"/>
  <c r="V188" i="13"/>
  <c r="AH188" i="13"/>
  <c r="AT188" i="13"/>
  <c r="BF188" i="13"/>
  <c r="D190" i="13"/>
  <c r="P190" i="13"/>
  <c r="AB190" i="13"/>
  <c r="AN190" i="13"/>
  <c r="AZ190" i="13"/>
  <c r="BL190" i="13"/>
  <c r="M191" i="13"/>
  <c r="Y191" i="13"/>
  <c r="AK191" i="13"/>
  <c r="AW191" i="13"/>
  <c r="BI191" i="13"/>
  <c r="J192" i="13"/>
  <c r="V192" i="13"/>
  <c r="AH192" i="13"/>
  <c r="AT192" i="13"/>
  <c r="BF192" i="13"/>
  <c r="G193" i="13"/>
  <c r="S193" i="13"/>
  <c r="AE193" i="13"/>
  <c r="AQ193" i="13"/>
  <c r="BC193" i="13"/>
  <c r="D194" i="13"/>
  <c r="P194" i="13"/>
  <c r="AB194" i="13"/>
  <c r="AN194" i="13"/>
  <c r="AZ194" i="13"/>
  <c r="BL194" i="13"/>
  <c r="M195" i="13"/>
  <c r="Y195" i="13"/>
  <c r="AK195" i="13"/>
  <c r="AW195" i="13"/>
  <c r="BI195" i="13"/>
  <c r="J196" i="13"/>
  <c r="V196" i="13"/>
  <c r="AH196" i="13"/>
  <c r="AT196" i="13"/>
  <c r="BF196" i="13"/>
  <c r="G197" i="13"/>
  <c r="S197" i="13"/>
  <c r="AE197" i="13"/>
  <c r="AQ197" i="13"/>
  <c r="BC197" i="13"/>
  <c r="G201" i="13"/>
  <c r="S201" i="13"/>
  <c r="AE201" i="13"/>
  <c r="AQ201" i="13"/>
  <c r="BC201" i="13"/>
  <c r="D202" i="13"/>
  <c r="P202" i="13"/>
  <c r="AB202" i="13"/>
  <c r="AN202" i="13"/>
  <c r="AZ202" i="13"/>
  <c r="BL202" i="13"/>
  <c r="J204" i="13"/>
  <c r="V204" i="13"/>
  <c r="AH204" i="13"/>
  <c r="AT204" i="13"/>
  <c r="BF204" i="13"/>
  <c r="G205" i="13"/>
  <c r="S205" i="13"/>
  <c r="AE205" i="13"/>
  <c r="AQ205" i="13"/>
  <c r="BC205" i="13"/>
  <c r="D206" i="13"/>
  <c r="P206" i="13"/>
  <c r="AB206" i="13"/>
  <c r="AN206" i="13"/>
  <c r="AZ206" i="13"/>
  <c r="BL206" i="13"/>
  <c r="J208" i="13"/>
  <c r="V208" i="13"/>
  <c r="AH208" i="13"/>
  <c r="AT208" i="13"/>
  <c r="BF208" i="13"/>
  <c r="G209" i="13"/>
  <c r="S209" i="13"/>
  <c r="AE209" i="13"/>
  <c r="AQ209" i="13"/>
  <c r="BC209" i="13"/>
  <c r="M211" i="13"/>
  <c r="Y211" i="13"/>
  <c r="AK211" i="13"/>
  <c r="AW211" i="13"/>
  <c r="BI211" i="13"/>
  <c r="J212" i="13"/>
  <c r="V212" i="13"/>
  <c r="AH212" i="13"/>
  <c r="AT212" i="13"/>
  <c r="BF212" i="13"/>
  <c r="G213" i="13"/>
  <c r="S213" i="13"/>
  <c r="AE213" i="13"/>
  <c r="AQ213" i="13"/>
  <c r="BC213" i="13"/>
  <c r="D214" i="13"/>
  <c r="P214" i="13"/>
  <c r="AB214" i="13"/>
  <c r="AN214" i="13"/>
  <c r="AZ214" i="13"/>
  <c r="BL214" i="13"/>
  <c r="M215" i="13"/>
  <c r="Y215" i="13"/>
  <c r="AK215" i="13"/>
  <c r="AW215" i="13"/>
  <c r="BI215" i="13"/>
  <c r="J216" i="13"/>
  <c r="V216" i="13"/>
  <c r="AH216" i="13"/>
  <c r="AT216" i="13"/>
  <c r="BF216" i="13"/>
  <c r="D218" i="13"/>
  <c r="P218" i="13"/>
  <c r="AB218" i="13"/>
  <c r="AN218" i="13"/>
  <c r="AZ218" i="13"/>
  <c r="BL218" i="13"/>
  <c r="M219" i="13"/>
  <c r="Y219" i="13"/>
  <c r="AK219" i="13"/>
  <c r="AW219" i="13"/>
  <c r="BI219" i="13"/>
  <c r="J220" i="13"/>
  <c r="V220" i="13"/>
  <c r="AH220" i="13"/>
  <c r="AT220" i="13"/>
  <c r="BF220" i="13"/>
  <c r="J224" i="13"/>
  <c r="V224" i="13"/>
  <c r="AH224" i="13"/>
  <c r="AT224" i="13"/>
  <c r="BF224" i="13"/>
  <c r="G225" i="13"/>
  <c r="S225" i="13"/>
  <c r="AE225" i="13"/>
  <c r="AQ225" i="13"/>
  <c r="BC225" i="13"/>
  <c r="D226" i="13"/>
  <c r="P226" i="13"/>
  <c r="AB226" i="13"/>
  <c r="AN226" i="13"/>
  <c r="AZ226" i="13"/>
  <c r="BL226" i="13"/>
  <c r="M227" i="13"/>
  <c r="Y227" i="13"/>
  <c r="AK227" i="13"/>
  <c r="AW227" i="13"/>
  <c r="BI227" i="13"/>
  <c r="J228" i="13"/>
  <c r="V228" i="13"/>
  <c r="AH228" i="13"/>
  <c r="AT228" i="13"/>
  <c r="BF228" i="13"/>
  <c r="D230" i="13"/>
  <c r="P230" i="13"/>
  <c r="AB230" i="13"/>
  <c r="AN230" i="13"/>
  <c r="AZ230" i="13"/>
  <c r="BL230" i="13"/>
  <c r="M231" i="13"/>
  <c r="Y231" i="13"/>
  <c r="AK231" i="13"/>
  <c r="AW231" i="13"/>
  <c r="BI231" i="13"/>
  <c r="G233" i="13"/>
  <c r="S233" i="13"/>
  <c r="AE233" i="13"/>
  <c r="AQ233" i="13"/>
  <c r="BC233" i="13"/>
  <c r="D234" i="13"/>
  <c r="P234" i="13"/>
  <c r="AB234" i="13"/>
  <c r="AN234" i="13"/>
  <c r="AZ234" i="13"/>
  <c r="BL234" i="13"/>
  <c r="J236" i="13"/>
  <c r="V236" i="13"/>
  <c r="AH236" i="13"/>
  <c r="AT236" i="13"/>
  <c r="BF236" i="13"/>
  <c r="G237" i="13"/>
  <c r="S237" i="13"/>
  <c r="AE237" i="13"/>
  <c r="AQ237" i="13"/>
  <c r="BC237" i="13"/>
  <c r="D238" i="13"/>
  <c r="P238" i="13"/>
  <c r="AB238" i="13"/>
  <c r="AN238" i="13"/>
  <c r="AZ238" i="13"/>
  <c r="BL238" i="13"/>
  <c r="M239" i="13"/>
  <c r="Y239" i="13"/>
  <c r="AK239" i="13"/>
  <c r="AW239" i="13"/>
  <c r="BI239" i="13"/>
  <c r="G241" i="13"/>
  <c r="S241" i="13"/>
  <c r="AE241" i="13"/>
  <c r="AQ241" i="13"/>
  <c r="BC241" i="13"/>
  <c r="D242" i="13"/>
  <c r="P242" i="13"/>
  <c r="AB242" i="13"/>
  <c r="AN242" i="13"/>
  <c r="AZ242" i="13"/>
  <c r="BL242" i="13"/>
  <c r="J244" i="13"/>
  <c r="V244" i="13"/>
  <c r="AH244" i="13"/>
  <c r="AT244" i="13"/>
  <c r="BF244" i="13"/>
  <c r="G245" i="13"/>
  <c r="S245" i="13"/>
  <c r="AE245" i="13"/>
  <c r="AQ245" i="13"/>
  <c r="BC245" i="13"/>
  <c r="D246" i="13"/>
  <c r="P246" i="13"/>
  <c r="AB246" i="13"/>
  <c r="AN246" i="13"/>
  <c r="AZ246" i="13"/>
  <c r="BL246" i="13"/>
  <c r="M247" i="13"/>
  <c r="Y247" i="13"/>
  <c r="AK247" i="13"/>
  <c r="AW247" i="13"/>
  <c r="BI247" i="13"/>
  <c r="J248" i="13"/>
  <c r="V248" i="13"/>
  <c r="AH248" i="13"/>
  <c r="AT248" i="13"/>
  <c r="BF248" i="13"/>
  <c r="D250" i="13"/>
  <c r="P250" i="13"/>
  <c r="AB250" i="13"/>
  <c r="AN250" i="13"/>
  <c r="BO132" i="25"/>
  <c r="BO134" i="25"/>
  <c r="BO136" i="25"/>
  <c r="BO144" i="25"/>
  <c r="BO145" i="25"/>
  <c r="BO149" i="25"/>
  <c r="BO155" i="25"/>
  <c r="BR131" i="25"/>
  <c r="BR135" i="25"/>
  <c r="BR140" i="25"/>
  <c r="BR151" i="25"/>
  <c r="BR150" i="25"/>
  <c r="BR153" i="25"/>
  <c r="BR158" i="25"/>
  <c r="BO131" i="25"/>
  <c r="BO135" i="25"/>
  <c r="BO140" i="25"/>
  <c r="BO151" i="25"/>
  <c r="BO150" i="25"/>
  <c r="BO153" i="25"/>
  <c r="BO158" i="25"/>
  <c r="BR133" i="25"/>
  <c r="BR138" i="25"/>
  <c r="BR141" i="25"/>
  <c r="BR142" i="25"/>
  <c r="BR148" i="25"/>
  <c r="BR147" i="25"/>
  <c r="BR152" i="25"/>
  <c r="BR154" i="25"/>
  <c r="BR157" i="25"/>
  <c r="BR171" i="13"/>
  <c r="BR175" i="13"/>
  <c r="BR211" i="13"/>
  <c r="BR215" i="13"/>
  <c r="BR219" i="13"/>
  <c r="BR227" i="13"/>
  <c r="BR231" i="13"/>
  <c r="BR239" i="13"/>
  <c r="AB166" i="25"/>
  <c r="BL166" i="25"/>
  <c r="J168" i="25"/>
  <c r="AT168" i="25"/>
  <c r="AZ170" i="25"/>
  <c r="BF172" i="25"/>
  <c r="D174" i="25"/>
  <c r="AB174" i="25"/>
  <c r="M175" i="25"/>
  <c r="AK175" i="25"/>
  <c r="BI175" i="25"/>
  <c r="AE177" i="25"/>
  <c r="D178" i="25"/>
  <c r="BF188" i="25"/>
  <c r="P190" i="25"/>
  <c r="BL190" i="25"/>
  <c r="Y191" i="25"/>
  <c r="BI191" i="25"/>
  <c r="V192" i="25"/>
  <c r="BF192" i="25"/>
  <c r="AQ193" i="25"/>
  <c r="P194" i="25"/>
  <c r="AZ194" i="25"/>
  <c r="AW195" i="25"/>
  <c r="AT196" i="25"/>
  <c r="G197" i="25"/>
  <c r="AQ197" i="25"/>
  <c r="BC201" i="25"/>
  <c r="AB202" i="25"/>
  <c r="BL202" i="25"/>
  <c r="V204" i="25"/>
  <c r="BF204" i="25"/>
  <c r="S205" i="25"/>
  <c r="BC205" i="25"/>
  <c r="AN206" i="25"/>
  <c r="AH208" i="25"/>
  <c r="S209" i="25"/>
  <c r="BC209" i="25"/>
  <c r="M211" i="25"/>
  <c r="AW211" i="25"/>
  <c r="V212" i="25"/>
  <c r="D230" i="25"/>
  <c r="AN230" i="25"/>
  <c r="BL230" i="25"/>
  <c r="AW231" i="25"/>
  <c r="S233" i="25"/>
  <c r="BC233" i="25"/>
  <c r="P234" i="25"/>
  <c r="AZ234" i="25"/>
  <c r="V236" i="25"/>
  <c r="AT236" i="25"/>
  <c r="G237" i="25"/>
  <c r="AQ237" i="25"/>
  <c r="D238" i="25"/>
  <c r="AN238" i="25"/>
  <c r="D166" i="25"/>
  <c r="P166" i="25"/>
  <c r="AN166" i="25"/>
  <c r="AZ166" i="25"/>
  <c r="V168" i="25"/>
  <c r="AH168" i="25"/>
  <c r="BF168" i="25"/>
  <c r="D170" i="25"/>
  <c r="P170" i="25"/>
  <c r="AB170" i="25"/>
  <c r="AN170" i="25"/>
  <c r="BL170" i="25"/>
  <c r="M171" i="25"/>
  <c r="Y171" i="25"/>
  <c r="AK171" i="25"/>
  <c r="AW171" i="25"/>
  <c r="BI171" i="25"/>
  <c r="J172" i="25"/>
  <c r="V172" i="25"/>
  <c r="AH172" i="25"/>
  <c r="AT172" i="25"/>
  <c r="G173" i="25"/>
  <c r="S173" i="25"/>
  <c r="AE173" i="25"/>
  <c r="AQ173" i="25"/>
  <c r="BC173" i="25"/>
  <c r="P174" i="25"/>
  <c r="AN174" i="25"/>
  <c r="AZ174" i="25"/>
  <c r="BL174" i="25"/>
  <c r="Y175" i="25"/>
  <c r="AW175" i="25"/>
  <c r="G177" i="25"/>
  <c r="S177" i="25"/>
  <c r="AQ177" i="25"/>
  <c r="BC177" i="25"/>
  <c r="P178" i="25"/>
  <c r="AB178" i="25"/>
  <c r="AN178" i="25"/>
  <c r="AZ178" i="25"/>
  <c r="BL178" i="25"/>
  <c r="M179" i="25"/>
  <c r="Y179" i="25"/>
  <c r="AK179" i="25"/>
  <c r="BI179" i="25"/>
  <c r="J180" i="25"/>
  <c r="V180" i="25"/>
  <c r="AH180" i="25"/>
  <c r="AT180" i="25"/>
  <c r="BF180" i="25"/>
  <c r="G181" i="25"/>
  <c r="S181" i="25"/>
  <c r="AE181" i="25"/>
  <c r="BC181" i="25"/>
  <c r="D182" i="25"/>
  <c r="P182" i="25"/>
  <c r="AN182" i="25"/>
  <c r="BL182" i="25"/>
  <c r="Y183" i="25"/>
  <c r="AK183" i="25"/>
  <c r="BI183" i="25"/>
  <c r="J184" i="25"/>
  <c r="AH184" i="25"/>
  <c r="AT184" i="25"/>
  <c r="BF184" i="25"/>
  <c r="G185" i="25"/>
  <c r="AE185" i="25"/>
  <c r="AQ185" i="25"/>
  <c r="BC185" i="25"/>
  <c r="D186" i="25"/>
  <c r="P186" i="25"/>
  <c r="AN186" i="25"/>
  <c r="BL186" i="25"/>
  <c r="M187" i="25"/>
  <c r="AK187" i="25"/>
  <c r="AW187" i="25"/>
  <c r="V188" i="25"/>
  <c r="AH188" i="25"/>
  <c r="AB190" i="25"/>
  <c r="AZ190" i="25"/>
  <c r="M191" i="25"/>
  <c r="AW191" i="25"/>
  <c r="G193" i="25"/>
  <c r="AE193" i="25"/>
  <c r="AB194" i="25"/>
  <c r="BL194" i="25"/>
  <c r="Y195" i="25"/>
  <c r="BI195" i="25"/>
  <c r="V196" i="25"/>
  <c r="BF196" i="25"/>
  <c r="BC197" i="25"/>
  <c r="AE201" i="25"/>
  <c r="P202" i="25"/>
  <c r="AN202" i="25"/>
  <c r="J204" i="25"/>
  <c r="AH204" i="25"/>
  <c r="G205" i="25"/>
  <c r="AQ205" i="25"/>
  <c r="P206" i="25"/>
  <c r="AZ206" i="25"/>
  <c r="J208" i="25"/>
  <c r="BF208" i="25"/>
  <c r="AE209" i="25"/>
  <c r="AK211" i="25"/>
  <c r="AH212" i="25"/>
  <c r="G213" i="25"/>
  <c r="S213" i="25"/>
  <c r="AQ213" i="25"/>
  <c r="D214" i="25"/>
  <c r="AB214" i="25"/>
  <c r="AN214" i="25"/>
  <c r="BL214" i="25"/>
  <c r="M215" i="25"/>
  <c r="AW215" i="25"/>
  <c r="J216" i="25"/>
  <c r="V216" i="25"/>
  <c r="AH216" i="25"/>
  <c r="AT216" i="25"/>
  <c r="BF216" i="25"/>
  <c r="D218" i="25"/>
  <c r="P218" i="25"/>
  <c r="AB218" i="25"/>
  <c r="AN218" i="25"/>
  <c r="AZ218" i="25"/>
  <c r="BL218" i="25"/>
  <c r="M219" i="25"/>
  <c r="Y219" i="25"/>
  <c r="AK219" i="25"/>
  <c r="AW219" i="25"/>
  <c r="BI219" i="25"/>
  <c r="J220" i="25"/>
  <c r="V220" i="25"/>
  <c r="AH220" i="25"/>
  <c r="BF220" i="25"/>
  <c r="J224" i="25"/>
  <c r="V224" i="25"/>
  <c r="AH224" i="25"/>
  <c r="BF224" i="25"/>
  <c r="G225" i="25"/>
  <c r="AE225" i="25"/>
  <c r="BC225" i="25"/>
  <c r="D226" i="25"/>
  <c r="P226" i="25"/>
  <c r="AN226" i="25"/>
  <c r="AZ226" i="25"/>
  <c r="BL226" i="25"/>
  <c r="M227" i="25"/>
  <c r="Y227" i="25"/>
  <c r="AK227" i="25"/>
  <c r="AW227" i="25"/>
  <c r="BI227" i="25"/>
  <c r="J228" i="25"/>
  <c r="V228" i="25"/>
  <c r="AH228" i="25"/>
  <c r="AT228" i="25"/>
  <c r="BF228" i="25"/>
  <c r="P230" i="25"/>
  <c r="AB230" i="25"/>
  <c r="AZ230" i="25"/>
  <c r="M231" i="25"/>
  <c r="AK231" i="25"/>
  <c r="G233" i="25"/>
  <c r="AE233" i="25"/>
  <c r="AN234" i="25"/>
  <c r="BL234" i="25"/>
  <c r="J236" i="25"/>
  <c r="AE237" i="25"/>
  <c r="AW179" i="25"/>
  <c r="AQ181" i="25"/>
  <c r="AB182" i="25"/>
  <c r="AZ182" i="25"/>
  <c r="M183" i="25"/>
  <c r="AW183" i="25"/>
  <c r="V184" i="25"/>
  <c r="S185" i="25"/>
  <c r="AB186" i="25"/>
  <c r="AZ186" i="25"/>
  <c r="Y187" i="25"/>
  <c r="BI187" i="25"/>
  <c r="J188" i="25"/>
  <c r="AT188" i="25"/>
  <c r="D190" i="25"/>
  <c r="AN190" i="25"/>
  <c r="AK191" i="25"/>
  <c r="J192" i="25"/>
  <c r="AH192" i="25"/>
  <c r="AT192" i="25"/>
  <c r="S193" i="25"/>
  <c r="BC193" i="25"/>
  <c r="D194" i="25"/>
  <c r="AN194" i="25"/>
  <c r="M195" i="25"/>
  <c r="AK195" i="25"/>
  <c r="J196" i="25"/>
  <c r="AH196" i="25"/>
  <c r="S197" i="25"/>
  <c r="AE197" i="25"/>
  <c r="G201" i="25"/>
  <c r="S201" i="25"/>
  <c r="AQ201" i="25"/>
  <c r="D202" i="25"/>
  <c r="AZ202" i="25"/>
  <c r="AT204" i="25"/>
  <c r="AE205" i="25"/>
  <c r="D206" i="25"/>
  <c r="AB206" i="25"/>
  <c r="BL206" i="25"/>
  <c r="V208" i="25"/>
  <c r="AT208" i="25"/>
  <c r="G209" i="25"/>
  <c r="AQ209" i="25"/>
  <c r="Y211" i="25"/>
  <c r="BI211" i="25"/>
  <c r="J212" i="25"/>
  <c r="AT212" i="25"/>
  <c r="BF212" i="25"/>
  <c r="AE213" i="25"/>
  <c r="BC213" i="25"/>
  <c r="P214" i="25"/>
  <c r="AZ214" i="25"/>
  <c r="Y215" i="25"/>
  <c r="AK215" i="25"/>
  <c r="BI215" i="25"/>
  <c r="AT220" i="25"/>
  <c r="AT224" i="25"/>
  <c r="S225" i="25"/>
  <c r="AQ225" i="25"/>
  <c r="AB226" i="25"/>
  <c r="Y231" i="25"/>
  <c r="BI231" i="25"/>
  <c r="AQ233" i="25"/>
  <c r="D234" i="25"/>
  <c r="AB234" i="25"/>
  <c r="AH236" i="25"/>
  <c r="BF236" i="25"/>
  <c r="S237" i="25"/>
  <c r="BC237" i="25"/>
  <c r="P238" i="25"/>
  <c r="AB238" i="25"/>
  <c r="M239" i="25"/>
  <c r="AK239" i="25"/>
  <c r="BI239" i="25"/>
  <c r="AQ241" i="25"/>
  <c r="AN242" i="25"/>
  <c r="AN246" i="25"/>
  <c r="AK247" i="25"/>
  <c r="AK251" i="25"/>
  <c r="G253" i="25"/>
  <c r="AQ131" i="27"/>
  <c r="AN132" i="27"/>
  <c r="AH133" i="27"/>
  <c r="BL134" i="27"/>
  <c r="BC135" i="27"/>
  <c r="AZ136" i="27"/>
  <c r="V138" i="27"/>
  <c r="AT138" i="27"/>
  <c r="Y143" i="27"/>
  <c r="P144" i="27"/>
  <c r="AN144" i="27"/>
  <c r="BC153" i="27"/>
  <c r="BF154" i="27"/>
  <c r="BL155" i="27"/>
  <c r="AN131" i="28"/>
  <c r="Y132" i="28"/>
  <c r="AQ133" i="28"/>
  <c r="AK134" i="28"/>
  <c r="BI134" i="28"/>
  <c r="J137" i="28"/>
  <c r="AH137" i="28"/>
  <c r="J143" i="28"/>
  <c r="AH143" i="28"/>
  <c r="Y149" i="28"/>
  <c r="AW149" i="28"/>
  <c r="AE152" i="28"/>
  <c r="AK155" i="28"/>
  <c r="Y131" i="29"/>
  <c r="AW131" i="29"/>
  <c r="AT132" i="29"/>
  <c r="M135" i="29"/>
  <c r="M140" i="29"/>
  <c r="AW140" i="29"/>
  <c r="AZ141" i="29"/>
  <c r="BL238" i="25"/>
  <c r="Y239" i="25"/>
  <c r="AW239" i="25"/>
  <c r="G241" i="25"/>
  <c r="AE241" i="25"/>
  <c r="BC241" i="25"/>
  <c r="P242" i="25"/>
  <c r="BL242" i="25"/>
  <c r="J244" i="25"/>
  <c r="AH244" i="25"/>
  <c r="BF244" i="25"/>
  <c r="S245" i="25"/>
  <c r="BC245" i="25"/>
  <c r="P246" i="25"/>
  <c r="BL246" i="25"/>
  <c r="Y247" i="25"/>
  <c r="AW247" i="25"/>
  <c r="J248" i="25"/>
  <c r="AH248" i="25"/>
  <c r="AT248" i="25"/>
  <c r="D250" i="25"/>
  <c r="AB250" i="25"/>
  <c r="AZ250" i="25"/>
  <c r="M251" i="25"/>
  <c r="AW251" i="25"/>
  <c r="J252" i="25"/>
  <c r="AH252" i="25"/>
  <c r="AE253" i="25"/>
  <c r="BC253" i="25"/>
  <c r="AE131" i="27"/>
  <c r="D132" i="27"/>
  <c r="P132" i="27"/>
  <c r="BL132" i="27"/>
  <c r="V133" i="27"/>
  <c r="BF133" i="27"/>
  <c r="D134" i="27"/>
  <c r="AB134" i="27"/>
  <c r="AZ134" i="27"/>
  <c r="G135" i="27"/>
  <c r="S135" i="27"/>
  <c r="AE135" i="27"/>
  <c r="P136" i="27"/>
  <c r="AN136" i="27"/>
  <c r="Y137" i="27"/>
  <c r="AK137" i="27"/>
  <c r="AE140" i="27"/>
  <c r="BC140" i="27"/>
  <c r="AH141" i="27"/>
  <c r="BF141" i="27"/>
  <c r="M143" i="27"/>
  <c r="AW143" i="27"/>
  <c r="D144" i="27"/>
  <c r="AZ144" i="27"/>
  <c r="M146" i="27"/>
  <c r="Y146" i="27"/>
  <c r="AK146" i="27"/>
  <c r="AW146" i="27"/>
  <c r="BI146" i="27"/>
  <c r="D149" i="27"/>
  <c r="AB149" i="27"/>
  <c r="BL149" i="27"/>
  <c r="J152" i="27"/>
  <c r="AH152" i="27"/>
  <c r="AT152" i="27"/>
  <c r="G153" i="27"/>
  <c r="AE153" i="27"/>
  <c r="J154" i="27"/>
  <c r="AH154" i="27"/>
  <c r="P155" i="27"/>
  <c r="AN155" i="27"/>
  <c r="D131" i="28"/>
  <c r="AB131" i="28"/>
  <c r="AZ131" i="28"/>
  <c r="M132" i="28"/>
  <c r="AK132" i="28"/>
  <c r="BI132" i="28"/>
  <c r="G133" i="28"/>
  <c r="AE133" i="28"/>
  <c r="BC133" i="28"/>
  <c r="M134" i="28"/>
  <c r="AW134" i="28"/>
  <c r="AZ135" i="28"/>
  <c r="Y136" i="28"/>
  <c r="AW136" i="28"/>
  <c r="S138" i="28"/>
  <c r="AE138" i="28"/>
  <c r="BC138" i="28"/>
  <c r="AB140" i="28"/>
  <c r="AZ140" i="28"/>
  <c r="G141" i="28"/>
  <c r="S141" i="28"/>
  <c r="BC141" i="28"/>
  <c r="AT143" i="28"/>
  <c r="V146" i="28"/>
  <c r="AH146" i="28"/>
  <c r="AT146" i="28"/>
  <c r="BF146" i="28"/>
  <c r="BI149" i="28"/>
  <c r="G152" i="28"/>
  <c r="D153" i="28"/>
  <c r="AB153" i="28"/>
  <c r="BL153" i="28"/>
  <c r="G154" i="28"/>
  <c r="AE154" i="28"/>
  <c r="BC154" i="28"/>
  <c r="M155" i="28"/>
  <c r="AW155" i="28"/>
  <c r="AK131" i="29"/>
  <c r="BI131" i="29"/>
  <c r="J132" i="29"/>
  <c r="V132" i="29"/>
  <c r="AH132" i="29"/>
  <c r="P133" i="29"/>
  <c r="AB133" i="29"/>
  <c r="J134" i="29"/>
  <c r="Y135" i="29"/>
  <c r="AW135" i="29"/>
  <c r="V136" i="29"/>
  <c r="BF136" i="29"/>
  <c r="G137" i="29"/>
  <c r="AE137" i="29"/>
  <c r="BC137" i="29"/>
  <c r="D138" i="29"/>
  <c r="AB138" i="29"/>
  <c r="AZ138" i="29"/>
  <c r="AK140" i="29"/>
  <c r="P141" i="29"/>
  <c r="AB141" i="29"/>
  <c r="BL141" i="29"/>
  <c r="AE204" i="13"/>
  <c r="D209" i="13"/>
  <c r="P209" i="13"/>
  <c r="AB209" i="13"/>
  <c r="AN209" i="13"/>
  <c r="AZ209" i="13"/>
  <c r="BL209" i="13"/>
  <c r="S212" i="13"/>
  <c r="BC212" i="13"/>
  <c r="D213" i="13"/>
  <c r="P213" i="13"/>
  <c r="AB213" i="13"/>
  <c r="AN213" i="13"/>
  <c r="AZ213" i="13"/>
  <c r="BL213" i="13"/>
  <c r="M214" i="13"/>
  <c r="Y214" i="13"/>
  <c r="AK214" i="13"/>
  <c r="AW214" i="13"/>
  <c r="BI214" i="13"/>
  <c r="J215" i="13"/>
  <c r="V215" i="13"/>
  <c r="AH215" i="13"/>
  <c r="AT215" i="13"/>
  <c r="BF215" i="13"/>
  <c r="G216" i="13"/>
  <c r="S216" i="13"/>
  <c r="AE216" i="13"/>
  <c r="AQ216" i="13"/>
  <c r="BC216" i="13"/>
  <c r="M218" i="13"/>
  <c r="Y218" i="13"/>
  <c r="AK218" i="13"/>
  <c r="AW218" i="13"/>
  <c r="BI218" i="13"/>
  <c r="J219" i="13"/>
  <c r="V219" i="13"/>
  <c r="AH219" i="13"/>
  <c r="AT219" i="13"/>
  <c r="BF219" i="13"/>
  <c r="G220" i="13"/>
  <c r="AZ238" i="25"/>
  <c r="S241" i="25"/>
  <c r="D242" i="25"/>
  <c r="AB242" i="25"/>
  <c r="AZ242" i="25"/>
  <c r="V244" i="25"/>
  <c r="AT244" i="25"/>
  <c r="G245" i="25"/>
  <c r="AE245" i="25"/>
  <c r="AQ245" i="25"/>
  <c r="D246" i="25"/>
  <c r="AB246" i="25"/>
  <c r="AZ246" i="25"/>
  <c r="M247" i="25"/>
  <c r="BI247" i="25"/>
  <c r="V248" i="25"/>
  <c r="BF248" i="25"/>
  <c r="P250" i="25"/>
  <c r="AN250" i="25"/>
  <c r="BL250" i="25"/>
  <c r="Y251" i="25"/>
  <c r="BI251" i="25"/>
  <c r="V252" i="25"/>
  <c r="AT252" i="25"/>
  <c r="BF252" i="25"/>
  <c r="S253" i="25"/>
  <c r="AQ253" i="25"/>
  <c r="G131" i="27"/>
  <c r="S131" i="27"/>
  <c r="BC131" i="27"/>
  <c r="AB132" i="27"/>
  <c r="AZ132" i="27"/>
  <c r="J133" i="27"/>
  <c r="AT133" i="27"/>
  <c r="P134" i="27"/>
  <c r="AN134" i="27"/>
  <c r="AQ135" i="27"/>
  <c r="D136" i="27"/>
  <c r="AB136" i="27"/>
  <c r="BL136" i="27"/>
  <c r="M137" i="27"/>
  <c r="AW137" i="27"/>
  <c r="BI137" i="27"/>
  <c r="J138" i="27"/>
  <c r="AH138" i="27"/>
  <c r="BF138" i="27"/>
  <c r="G140" i="27"/>
  <c r="S140" i="27"/>
  <c r="AQ140" i="27"/>
  <c r="J141" i="27"/>
  <c r="V141" i="27"/>
  <c r="AT141" i="27"/>
  <c r="AK143" i="27"/>
  <c r="BI143" i="27"/>
  <c r="AB144" i="27"/>
  <c r="BL144" i="27"/>
  <c r="P149" i="27"/>
  <c r="AN149" i="27"/>
  <c r="AZ149" i="27"/>
  <c r="V152" i="27"/>
  <c r="BF152" i="27"/>
  <c r="S153" i="27"/>
  <c r="AQ153" i="27"/>
  <c r="V154" i="27"/>
  <c r="AT154" i="27"/>
  <c r="D155" i="27"/>
  <c r="AB155" i="27"/>
  <c r="AZ155" i="27"/>
  <c r="P131" i="28"/>
  <c r="BL131" i="28"/>
  <c r="AW132" i="28"/>
  <c r="S133" i="28"/>
  <c r="Y134" i="28"/>
  <c r="D135" i="28"/>
  <c r="P135" i="28"/>
  <c r="AB135" i="28"/>
  <c r="AN135" i="28"/>
  <c r="BL135" i="28"/>
  <c r="M136" i="28"/>
  <c r="AK136" i="28"/>
  <c r="BI136" i="28"/>
  <c r="V137" i="28"/>
  <c r="AT137" i="28"/>
  <c r="BF137" i="28"/>
  <c r="G138" i="28"/>
  <c r="AQ138" i="28"/>
  <c r="D140" i="28"/>
  <c r="P140" i="28"/>
  <c r="AN140" i="28"/>
  <c r="BL140" i="28"/>
  <c r="AE141" i="28"/>
  <c r="AQ141" i="28"/>
  <c r="V143" i="28"/>
  <c r="BF143" i="28"/>
  <c r="M144" i="28"/>
  <c r="Y144" i="28"/>
  <c r="AK144" i="28"/>
  <c r="AW144" i="28"/>
  <c r="BI144" i="28"/>
  <c r="J146" i="28"/>
  <c r="M149" i="28"/>
  <c r="AK149" i="28"/>
  <c r="S152" i="28"/>
  <c r="AQ152" i="28"/>
  <c r="BC152" i="28"/>
  <c r="P153" i="28"/>
  <c r="AN153" i="28"/>
  <c r="AZ153" i="28"/>
  <c r="S154" i="28"/>
  <c r="AQ154" i="28"/>
  <c r="Y155" i="28"/>
  <c r="BI155" i="28"/>
  <c r="M131" i="29"/>
  <c r="BF132" i="29"/>
  <c r="D133" i="29"/>
  <c r="AN133" i="29"/>
  <c r="AZ133" i="29"/>
  <c r="BL133" i="29"/>
  <c r="V134" i="29"/>
  <c r="AH134" i="29"/>
  <c r="AT134" i="29"/>
  <c r="BF134" i="29"/>
  <c r="AK135" i="29"/>
  <c r="BI135" i="29"/>
  <c r="J136" i="29"/>
  <c r="AH136" i="29"/>
  <c r="AT136" i="29"/>
  <c r="S137" i="29"/>
  <c r="AQ137" i="29"/>
  <c r="P138" i="29"/>
  <c r="AN138" i="29"/>
  <c r="BL138" i="29"/>
  <c r="Y140" i="29"/>
  <c r="BI140" i="29"/>
  <c r="D141" i="29"/>
  <c r="AN141" i="29"/>
  <c r="AZ250" i="13"/>
  <c r="BL250" i="13"/>
  <c r="M251" i="13"/>
  <c r="Y251" i="13"/>
  <c r="AK251" i="13"/>
  <c r="AW251" i="13"/>
  <c r="BI251" i="13"/>
  <c r="J252" i="13"/>
  <c r="V252" i="13"/>
  <c r="AH252" i="13"/>
  <c r="AT252" i="13"/>
  <c r="BF252" i="13"/>
  <c r="G253" i="13"/>
  <c r="S253" i="13"/>
  <c r="AE253" i="13"/>
  <c r="AQ253" i="13"/>
  <c r="BC253" i="13"/>
  <c r="BO166" i="13"/>
  <c r="BO170" i="13"/>
  <c r="BO174" i="13"/>
  <c r="BO178" i="13"/>
  <c r="BO182" i="13"/>
  <c r="BO186" i="13"/>
  <c r="BO190" i="13"/>
  <c r="BO194" i="13"/>
  <c r="BO202" i="13"/>
  <c r="BO206" i="13"/>
  <c r="BO214" i="13"/>
  <c r="BO218" i="13"/>
  <c r="BO226" i="13"/>
  <c r="BO230" i="13"/>
  <c r="BO234" i="13"/>
  <c r="BO238" i="13"/>
  <c r="BO242" i="13"/>
  <c r="BO246" i="13"/>
  <c r="BO250" i="13"/>
  <c r="BO132" i="29"/>
  <c r="BO134" i="29"/>
  <c r="BO136" i="29"/>
  <c r="BO144" i="29"/>
  <c r="BO149" i="29"/>
  <c r="BO155" i="29"/>
  <c r="BO131" i="28"/>
  <c r="BO135" i="28"/>
  <c r="BO140" i="28"/>
  <c r="BO153" i="28"/>
  <c r="BO133" i="27"/>
  <c r="BO138" i="27"/>
  <c r="BO141" i="27"/>
  <c r="BO152" i="27"/>
  <c r="BO154" i="27"/>
  <c r="BR166" i="13"/>
  <c r="BR174" i="13"/>
  <c r="BR178" i="13"/>
  <c r="BR182" i="13"/>
  <c r="BR186" i="13"/>
  <c r="BR190" i="13"/>
  <c r="BR202" i="13"/>
  <c r="BR206" i="13"/>
  <c r="BR214" i="13"/>
  <c r="BR218" i="13"/>
  <c r="BR226" i="13"/>
  <c r="BR230" i="13"/>
  <c r="BR234" i="13"/>
  <c r="BR238" i="13"/>
  <c r="BR242" i="13"/>
  <c r="BR246" i="13"/>
  <c r="BR250" i="13"/>
  <c r="BR132" i="29"/>
  <c r="BR134" i="29"/>
  <c r="BR136" i="29"/>
  <c r="BR144" i="29"/>
  <c r="BR149" i="29"/>
  <c r="BR155" i="29"/>
  <c r="BR131" i="28"/>
  <c r="BR135" i="28"/>
  <c r="BR140" i="28"/>
  <c r="BR153" i="28"/>
  <c r="BR133" i="27"/>
  <c r="BR138" i="27"/>
  <c r="BR141" i="27"/>
  <c r="BR152" i="27"/>
  <c r="BR154" i="27"/>
  <c r="S165" i="25"/>
  <c r="S132" i="26"/>
  <c r="AK167" i="25"/>
  <c r="AK133" i="26"/>
  <c r="S169" i="25"/>
  <c r="S134" i="26"/>
  <c r="BC169" i="25"/>
  <c r="BC134" i="26"/>
  <c r="S189" i="25"/>
  <c r="S136" i="26"/>
  <c r="AE189" i="25"/>
  <c r="AE136" i="26"/>
  <c r="BC189" i="25"/>
  <c r="BC136" i="26"/>
  <c r="P198" i="25"/>
  <c r="P137" i="26"/>
  <c r="J200" i="25"/>
  <c r="J140" i="26"/>
  <c r="AH200" i="25"/>
  <c r="AH140" i="26"/>
  <c r="Y203" i="25"/>
  <c r="Y141" i="26"/>
  <c r="AB210" i="25"/>
  <c r="AB143" i="26"/>
  <c r="BC221" i="25"/>
  <c r="BC145" i="26"/>
  <c r="AW223" i="25"/>
  <c r="AW148" i="26"/>
  <c r="AW147" i="26"/>
  <c r="BC229" i="25"/>
  <c r="BC149" i="26"/>
  <c r="V232" i="25"/>
  <c r="V151" i="26"/>
  <c r="V150" i="26"/>
  <c r="AH240" i="25"/>
  <c r="AH153" i="26"/>
  <c r="AT240" i="25"/>
  <c r="AT153" i="26"/>
  <c r="BF240" i="25"/>
  <c r="BF153" i="26"/>
  <c r="S249" i="25"/>
  <c r="S155" i="26"/>
  <c r="BC249" i="25"/>
  <c r="BC155" i="26"/>
  <c r="D254" i="25"/>
  <c r="D156" i="26"/>
  <c r="AZ254" i="25"/>
  <c r="AZ156" i="26"/>
  <c r="AK255" i="25"/>
  <c r="AK157" i="26"/>
  <c r="J256" i="25"/>
  <c r="J158" i="26"/>
  <c r="BF142" i="27"/>
  <c r="G151" i="27"/>
  <c r="G150" i="27"/>
  <c r="V157" i="27"/>
  <c r="BF157" i="27"/>
  <c r="S158" i="27"/>
  <c r="AQ158" i="27"/>
  <c r="Y145" i="28"/>
  <c r="BI145" i="28"/>
  <c r="BC148" i="28"/>
  <c r="BC147" i="28"/>
  <c r="D151" i="28"/>
  <c r="D150" i="28"/>
  <c r="P151" i="28"/>
  <c r="P150" i="28"/>
  <c r="AB151" i="28"/>
  <c r="AB150" i="28"/>
  <c r="AN151" i="28"/>
  <c r="AN150" i="28"/>
  <c r="AZ151" i="28"/>
  <c r="AZ150" i="28"/>
  <c r="BL151" i="28"/>
  <c r="BL150" i="28"/>
  <c r="J156" i="28"/>
  <c r="V156" i="28"/>
  <c r="AH156" i="28"/>
  <c r="AT156" i="28"/>
  <c r="BF156" i="28"/>
  <c r="G157" i="28"/>
  <c r="S157" i="28"/>
  <c r="AE157" i="28"/>
  <c r="AQ157" i="28"/>
  <c r="BC157" i="28"/>
  <c r="D158" i="28"/>
  <c r="P158" i="28"/>
  <c r="AB158" i="28"/>
  <c r="AN158" i="28"/>
  <c r="AZ158" i="28"/>
  <c r="BL158" i="28"/>
  <c r="J164" i="25"/>
  <c r="J131" i="26"/>
  <c r="AT164" i="25"/>
  <c r="AT131" i="26"/>
  <c r="AE165" i="25"/>
  <c r="AE132" i="26"/>
  <c r="AQ165" i="25"/>
  <c r="AQ132" i="26"/>
  <c r="BC165" i="25"/>
  <c r="BC132" i="26"/>
  <c r="Y167" i="25"/>
  <c r="Y133" i="26"/>
  <c r="AW167" i="25"/>
  <c r="AW133" i="26"/>
  <c r="G169" i="25"/>
  <c r="G134" i="26"/>
  <c r="AQ169" i="25"/>
  <c r="AQ134" i="26"/>
  <c r="J176" i="25"/>
  <c r="J135" i="26"/>
  <c r="AH176" i="25"/>
  <c r="AH135" i="26"/>
  <c r="AQ189" i="25"/>
  <c r="AQ136" i="26"/>
  <c r="AN198" i="25"/>
  <c r="AN137" i="26"/>
  <c r="BL198" i="25"/>
  <c r="BL137" i="26"/>
  <c r="M199" i="25"/>
  <c r="M138" i="26"/>
  <c r="Y199" i="25"/>
  <c r="Y138" i="26"/>
  <c r="AW199" i="25"/>
  <c r="AW138" i="26"/>
  <c r="V200" i="25"/>
  <c r="V140" i="26"/>
  <c r="BF200" i="25"/>
  <c r="BF140" i="26"/>
  <c r="AK203" i="25"/>
  <c r="AK141" i="26"/>
  <c r="AW203" i="25"/>
  <c r="AW141" i="26"/>
  <c r="Y207" i="25"/>
  <c r="Y142" i="26"/>
  <c r="S217" i="25"/>
  <c r="S144" i="26"/>
  <c r="AQ217" i="25"/>
  <c r="AQ144" i="26"/>
  <c r="BC217" i="25"/>
  <c r="BC144" i="26"/>
  <c r="G221" i="25"/>
  <c r="G145" i="26"/>
  <c r="S221" i="25"/>
  <c r="S145" i="26"/>
  <c r="AE221" i="25"/>
  <c r="AE145" i="26"/>
  <c r="AQ221" i="25"/>
  <c r="AQ145" i="26"/>
  <c r="Y223" i="25"/>
  <c r="Y148" i="26"/>
  <c r="Y147" i="26"/>
  <c r="AK223" i="25"/>
  <c r="AK148" i="26"/>
  <c r="AK147" i="26"/>
  <c r="BI223" i="25"/>
  <c r="BI148" i="26"/>
  <c r="BI147" i="26"/>
  <c r="M235" i="25"/>
  <c r="M152" i="26"/>
  <c r="Y235" i="25"/>
  <c r="Y152" i="26"/>
  <c r="AW235" i="25"/>
  <c r="AW152" i="26"/>
  <c r="J240" i="25"/>
  <c r="J153" i="26"/>
  <c r="M243" i="25"/>
  <c r="M154" i="26"/>
  <c r="Y243" i="25"/>
  <c r="Y154" i="26"/>
  <c r="AW243" i="25"/>
  <c r="AW154" i="26"/>
  <c r="AE249" i="25"/>
  <c r="AE155" i="26"/>
  <c r="AQ249" i="25"/>
  <c r="AQ155" i="26"/>
  <c r="AN254" i="25"/>
  <c r="AN156" i="26"/>
  <c r="M255" i="25"/>
  <c r="M157" i="26"/>
  <c r="BI255" i="25"/>
  <c r="BI157" i="26"/>
  <c r="AH256" i="25"/>
  <c r="AH158" i="26"/>
  <c r="J142" i="27"/>
  <c r="AH142" i="27"/>
  <c r="D145" i="27"/>
  <c r="AN145" i="27"/>
  <c r="AZ145" i="27"/>
  <c r="J148" i="27"/>
  <c r="J147" i="27"/>
  <c r="V148" i="27"/>
  <c r="V147" i="27"/>
  <c r="AT148" i="27"/>
  <c r="AT147" i="27"/>
  <c r="BF148" i="27"/>
  <c r="BF147" i="27"/>
  <c r="S151" i="27"/>
  <c r="S150" i="27"/>
  <c r="AE151" i="27"/>
  <c r="AE150" i="27"/>
  <c r="AQ151" i="27"/>
  <c r="AQ150" i="27"/>
  <c r="BC151" i="27"/>
  <c r="BC150" i="27"/>
  <c r="Y156" i="27"/>
  <c r="AW156" i="27"/>
  <c r="AT157" i="27"/>
  <c r="BC158" i="27"/>
  <c r="G142" i="28"/>
  <c r="AQ142" i="28"/>
  <c r="AW145" i="28"/>
  <c r="S148" i="28"/>
  <c r="S147" i="28"/>
  <c r="AQ148" i="28"/>
  <c r="AQ147" i="28"/>
  <c r="G164" i="25"/>
  <c r="G131" i="26"/>
  <c r="AE164" i="25"/>
  <c r="AE131" i="26"/>
  <c r="BC164" i="25"/>
  <c r="BC131" i="26"/>
  <c r="P165" i="25"/>
  <c r="P132" i="26"/>
  <c r="Y166" i="25"/>
  <c r="BI166" i="25"/>
  <c r="V167" i="25"/>
  <c r="V133" i="26"/>
  <c r="BF167" i="25"/>
  <c r="BF133" i="26"/>
  <c r="G168" i="25"/>
  <c r="AE168" i="25"/>
  <c r="AQ168" i="25"/>
  <c r="D169" i="25"/>
  <c r="D134" i="26"/>
  <c r="AB169" i="25"/>
  <c r="AB134" i="26"/>
  <c r="AZ169" i="25"/>
  <c r="AZ134" i="26"/>
  <c r="BL169" i="25"/>
  <c r="BL134" i="26"/>
  <c r="Y170" i="25"/>
  <c r="AW170" i="25"/>
  <c r="J171" i="25"/>
  <c r="AH171" i="25"/>
  <c r="BF171" i="25"/>
  <c r="G172" i="25"/>
  <c r="AQ172" i="25"/>
  <c r="P173" i="25"/>
  <c r="AN173" i="25"/>
  <c r="AZ173" i="25"/>
  <c r="M174" i="25"/>
  <c r="Y174" i="25"/>
  <c r="BI174" i="25"/>
  <c r="J175" i="25"/>
  <c r="AH175" i="25"/>
  <c r="G176" i="25"/>
  <c r="G135" i="26"/>
  <c r="AE176" i="25"/>
  <c r="AE135" i="26"/>
  <c r="D177" i="25"/>
  <c r="AB177" i="25"/>
  <c r="BL177" i="25"/>
  <c r="M178" i="25"/>
  <c r="AW178" i="25"/>
  <c r="V179" i="25"/>
  <c r="AH179" i="25"/>
  <c r="G180" i="25"/>
  <c r="AE180" i="25"/>
  <c r="D181" i="25"/>
  <c r="AZ181" i="25"/>
  <c r="M182" i="25"/>
  <c r="AW182" i="25"/>
  <c r="J183" i="25"/>
  <c r="AT183" i="25"/>
  <c r="G184" i="25"/>
  <c r="AQ184" i="25"/>
  <c r="AB185" i="25"/>
  <c r="BL185" i="25"/>
  <c r="Y186" i="25"/>
  <c r="BI186" i="25"/>
  <c r="AH187" i="25"/>
  <c r="S188" i="25"/>
  <c r="BC188" i="25"/>
  <c r="D189" i="25"/>
  <c r="D136" i="26"/>
  <c r="AN189" i="25"/>
  <c r="AN136" i="26"/>
  <c r="BL189" i="25"/>
  <c r="BL136" i="26"/>
  <c r="AK190" i="25"/>
  <c r="BI190" i="25"/>
  <c r="J191" i="25"/>
  <c r="AH191" i="25"/>
  <c r="BF191" i="25"/>
  <c r="S192" i="25"/>
  <c r="AE192" i="25"/>
  <c r="BC192" i="25"/>
  <c r="AB193" i="25"/>
  <c r="BL193" i="25"/>
  <c r="Y194" i="25"/>
  <c r="AK194" i="25"/>
  <c r="BI194" i="25"/>
  <c r="J195" i="25"/>
  <c r="AT195" i="25"/>
  <c r="AE196" i="25"/>
  <c r="AQ196" i="25"/>
  <c r="AB197" i="25"/>
  <c r="AZ197" i="25"/>
  <c r="M198" i="25"/>
  <c r="M137" i="26"/>
  <c r="AK198" i="25"/>
  <c r="AK137" i="26"/>
  <c r="BI198" i="25"/>
  <c r="BI137" i="26"/>
  <c r="AH199" i="25"/>
  <c r="AH138" i="26"/>
  <c r="AT199" i="25"/>
  <c r="AT138" i="26"/>
  <c r="G200" i="25"/>
  <c r="G140" i="26"/>
  <c r="AE200" i="25"/>
  <c r="AE140" i="26"/>
  <c r="BC200" i="25"/>
  <c r="BC140" i="26"/>
  <c r="D201" i="25"/>
  <c r="AN201" i="25"/>
  <c r="AZ201" i="25"/>
  <c r="AK202" i="25"/>
  <c r="J203" i="25"/>
  <c r="J141" i="26"/>
  <c r="AT203" i="25"/>
  <c r="AT141" i="26"/>
  <c r="S204" i="25"/>
  <c r="AE204" i="25"/>
  <c r="BC204" i="25"/>
  <c r="D205" i="25"/>
  <c r="AB205" i="25"/>
  <c r="AZ205" i="25"/>
  <c r="M206" i="25"/>
  <c r="AK206" i="25"/>
  <c r="J207" i="25"/>
  <c r="J142" i="26"/>
  <c r="V207" i="25"/>
  <c r="V142" i="26"/>
  <c r="AH207" i="25"/>
  <c r="AH142" i="26"/>
  <c r="AE208" i="25"/>
  <c r="BL209" i="25"/>
  <c r="Y210" i="25"/>
  <c r="Y143" i="26"/>
  <c r="AW210" i="25"/>
  <c r="AW143" i="26"/>
  <c r="BI210" i="25"/>
  <c r="BI143" i="26"/>
  <c r="AH211" i="25"/>
  <c r="G212" i="25"/>
  <c r="AQ212" i="25"/>
  <c r="P213" i="25"/>
  <c r="AZ213" i="25"/>
  <c r="Y214" i="25"/>
  <c r="BI214" i="25"/>
  <c r="AH215" i="25"/>
  <c r="S216" i="25"/>
  <c r="AQ216" i="25"/>
  <c r="Y218" i="25"/>
  <c r="V219" i="25"/>
  <c r="AH219" i="25"/>
  <c r="BF219" i="25"/>
  <c r="G220" i="25"/>
  <c r="S220" i="25"/>
  <c r="AE220" i="25"/>
  <c r="BC220" i="25"/>
  <c r="P221" i="25"/>
  <c r="P145" i="26"/>
  <c r="AN221" i="25"/>
  <c r="AN145" i="26"/>
  <c r="BL221" i="25"/>
  <c r="BL145" i="26"/>
  <c r="Y222" i="25"/>
  <c r="Y146" i="26"/>
  <c r="BI222" i="25"/>
  <c r="BI146" i="26"/>
  <c r="V223" i="25"/>
  <c r="V148" i="26"/>
  <c r="V147" i="26"/>
  <c r="AT223" i="25"/>
  <c r="AT148" i="26"/>
  <c r="AT147" i="26"/>
  <c r="S224" i="25"/>
  <c r="AE224" i="25"/>
  <c r="BC224" i="25"/>
  <c r="D225" i="25"/>
  <c r="AB225" i="25"/>
  <c r="AN225" i="25"/>
  <c r="M226" i="25"/>
  <c r="AW226" i="25"/>
  <c r="V227" i="25"/>
  <c r="AT227" i="25"/>
  <c r="S228" i="25"/>
  <c r="AQ228" i="25"/>
  <c r="P229" i="25"/>
  <c r="P149" i="26"/>
  <c r="AB229" i="25"/>
  <c r="AB149" i="26"/>
  <c r="AZ229" i="25"/>
  <c r="AZ149" i="26"/>
  <c r="M230" i="25"/>
  <c r="Y230" i="25"/>
  <c r="BI230" i="25"/>
  <c r="J231" i="25"/>
  <c r="BF231" i="25"/>
  <c r="G232" i="25"/>
  <c r="G151" i="26"/>
  <c r="G150" i="26"/>
  <c r="AE232" i="25"/>
  <c r="AE151" i="26"/>
  <c r="AE150" i="26"/>
  <c r="BC232" i="25"/>
  <c r="BC151" i="26"/>
  <c r="BC150" i="26"/>
  <c r="AN233" i="25"/>
  <c r="AZ233" i="25"/>
  <c r="AK234" i="25"/>
  <c r="BI234" i="25"/>
  <c r="V235" i="25"/>
  <c r="V152" i="26"/>
  <c r="AT235" i="25"/>
  <c r="AT152" i="26"/>
  <c r="S236" i="25"/>
  <c r="AQ236" i="25"/>
  <c r="P237" i="25"/>
  <c r="AN237" i="25"/>
  <c r="AZ237" i="25"/>
  <c r="M238" i="25"/>
  <c r="AK238" i="25"/>
  <c r="J239" i="25"/>
  <c r="AT239" i="25"/>
  <c r="G240" i="25"/>
  <c r="G153" i="26"/>
  <c r="AQ240" i="25"/>
  <c r="AQ153" i="26"/>
  <c r="BC240" i="25"/>
  <c r="BC153" i="26"/>
  <c r="BL241" i="25"/>
  <c r="AK242" i="25"/>
  <c r="BI242" i="25"/>
  <c r="AT243" i="25"/>
  <c r="AT154" i="26"/>
  <c r="AQ244" i="25"/>
  <c r="AB245" i="25"/>
  <c r="AZ245" i="25"/>
  <c r="Y246" i="25"/>
  <c r="BI246" i="25"/>
  <c r="AH247" i="25"/>
  <c r="G248" i="25"/>
  <c r="AE248" i="25"/>
  <c r="D249" i="25"/>
  <c r="D155" i="26"/>
  <c r="P249" i="25"/>
  <c r="P155" i="26"/>
  <c r="AN249" i="25"/>
  <c r="AN155" i="26"/>
  <c r="BL249" i="25"/>
  <c r="BL155" i="26"/>
  <c r="Y250" i="25"/>
  <c r="BI250" i="25"/>
  <c r="J251" i="25"/>
  <c r="AH251" i="25"/>
  <c r="AT251" i="25"/>
  <c r="S252" i="25"/>
  <c r="AQ252" i="25"/>
  <c r="P253" i="25"/>
  <c r="AB253" i="25"/>
  <c r="AZ253" i="25"/>
  <c r="M254" i="25"/>
  <c r="M156" i="26"/>
  <c r="AK254" i="25"/>
  <c r="AK156" i="26"/>
  <c r="J255" i="25"/>
  <c r="J157" i="26"/>
  <c r="AH255" i="25"/>
  <c r="AH157" i="26"/>
  <c r="G256" i="25"/>
  <c r="G158" i="26"/>
  <c r="S256" i="25"/>
  <c r="S158" i="26"/>
  <c r="D131" i="27"/>
  <c r="P131" i="27"/>
  <c r="M132" i="27"/>
  <c r="Y132" i="27"/>
  <c r="AK132" i="27"/>
  <c r="AW132" i="27"/>
  <c r="M134" i="27"/>
  <c r="Y134" i="27"/>
  <c r="AZ135" i="27"/>
  <c r="V164" i="25"/>
  <c r="V131" i="26"/>
  <c r="AH164" i="25"/>
  <c r="AH131" i="26"/>
  <c r="BF164" i="25"/>
  <c r="BF131" i="26"/>
  <c r="G165" i="25"/>
  <c r="G132" i="26"/>
  <c r="M167" i="25"/>
  <c r="M133" i="26"/>
  <c r="BI167" i="25"/>
  <c r="BI133" i="26"/>
  <c r="AE169" i="25"/>
  <c r="AE134" i="26"/>
  <c r="V176" i="25"/>
  <c r="V135" i="26"/>
  <c r="AT176" i="25"/>
  <c r="AT135" i="26"/>
  <c r="BF176" i="25"/>
  <c r="BF135" i="26"/>
  <c r="G189" i="25"/>
  <c r="G136" i="26"/>
  <c r="D198" i="25"/>
  <c r="D137" i="26"/>
  <c r="AB198" i="25"/>
  <c r="AB137" i="26"/>
  <c r="AZ198" i="25"/>
  <c r="AZ137" i="26"/>
  <c r="AK199" i="25"/>
  <c r="AK138" i="26"/>
  <c r="BI199" i="25"/>
  <c r="BI138" i="26"/>
  <c r="BI203" i="25"/>
  <c r="BI141" i="26"/>
  <c r="M207" i="25"/>
  <c r="M142" i="26"/>
  <c r="D210" i="25"/>
  <c r="D143" i="26"/>
  <c r="AN210" i="25"/>
  <c r="AN143" i="26"/>
  <c r="G217" i="25"/>
  <c r="G144" i="26"/>
  <c r="AE217" i="25"/>
  <c r="AE144" i="26"/>
  <c r="D222" i="25"/>
  <c r="D146" i="26"/>
  <c r="P222" i="25"/>
  <c r="P146" i="26"/>
  <c r="AB222" i="25"/>
  <c r="AB146" i="26"/>
  <c r="AN222" i="25"/>
  <c r="AN146" i="26"/>
  <c r="AZ222" i="25"/>
  <c r="AZ146" i="26"/>
  <c r="BL222" i="25"/>
  <c r="BL146" i="26"/>
  <c r="M223" i="25"/>
  <c r="M148" i="26"/>
  <c r="M147" i="26"/>
  <c r="S229" i="25"/>
  <c r="S149" i="26"/>
  <c r="AE229" i="25"/>
  <c r="AE149" i="26"/>
  <c r="AQ229" i="25"/>
  <c r="AQ149" i="26"/>
  <c r="AH232" i="25"/>
  <c r="AH151" i="26"/>
  <c r="AH150" i="26"/>
  <c r="BF232" i="25"/>
  <c r="BF151" i="26"/>
  <c r="BF150" i="26"/>
  <c r="AK235" i="25"/>
  <c r="AK152" i="26"/>
  <c r="BI235" i="25"/>
  <c r="BI152" i="26"/>
  <c r="V240" i="25"/>
  <c r="V153" i="26"/>
  <c r="AK243" i="25"/>
  <c r="AK154" i="26"/>
  <c r="BI243" i="25"/>
  <c r="BI154" i="26"/>
  <c r="G249" i="25"/>
  <c r="G155" i="26"/>
  <c r="AB254" i="25"/>
  <c r="AB156" i="26"/>
  <c r="BL254" i="25"/>
  <c r="BL156" i="26"/>
  <c r="Y255" i="25"/>
  <c r="Y157" i="26"/>
  <c r="AT256" i="25"/>
  <c r="AT158" i="26"/>
  <c r="BF256" i="25"/>
  <c r="BF158" i="26"/>
  <c r="AT142" i="27"/>
  <c r="P145" i="27"/>
  <c r="AB145" i="27"/>
  <c r="BL145" i="27"/>
  <c r="AH148" i="27"/>
  <c r="AH147" i="27"/>
  <c r="M156" i="27"/>
  <c r="AK156" i="27"/>
  <c r="BI156" i="27"/>
  <c r="J157" i="27"/>
  <c r="AH157" i="27"/>
  <c r="G158" i="27"/>
  <c r="AE158" i="27"/>
  <c r="S142" i="28"/>
  <c r="AE142" i="28"/>
  <c r="BC142" i="28"/>
  <c r="M145" i="28"/>
  <c r="AK145" i="28"/>
  <c r="G148" i="28"/>
  <c r="G147" i="28"/>
  <c r="AE148" i="28"/>
  <c r="AE147" i="28"/>
  <c r="S164" i="25"/>
  <c r="S131" i="26"/>
  <c r="AQ164" i="25"/>
  <c r="AQ131" i="26"/>
  <c r="D165" i="25"/>
  <c r="D132" i="26"/>
  <c r="AB165" i="25"/>
  <c r="AB132" i="26"/>
  <c r="AN165" i="25"/>
  <c r="AN132" i="26"/>
  <c r="AZ165" i="25"/>
  <c r="AZ132" i="26"/>
  <c r="BL165" i="25"/>
  <c r="BL132" i="26"/>
  <c r="M166" i="25"/>
  <c r="AK166" i="25"/>
  <c r="AW166" i="25"/>
  <c r="J167" i="25"/>
  <c r="J133" i="26"/>
  <c r="AH167" i="25"/>
  <c r="AH133" i="26"/>
  <c r="AT167" i="25"/>
  <c r="AT133" i="26"/>
  <c r="S168" i="25"/>
  <c r="BC168" i="25"/>
  <c r="P169" i="25"/>
  <c r="P134" i="26"/>
  <c r="AN169" i="25"/>
  <c r="AN134" i="26"/>
  <c r="M170" i="25"/>
  <c r="AK170" i="25"/>
  <c r="BI170" i="25"/>
  <c r="V171" i="25"/>
  <c r="AT171" i="25"/>
  <c r="S172" i="25"/>
  <c r="AE172" i="25"/>
  <c r="BC172" i="25"/>
  <c r="D173" i="25"/>
  <c r="AB173" i="25"/>
  <c r="BL173" i="25"/>
  <c r="AK174" i="25"/>
  <c r="AW174" i="25"/>
  <c r="V175" i="25"/>
  <c r="AT175" i="25"/>
  <c r="BF175" i="25"/>
  <c r="S176" i="25"/>
  <c r="S135" i="26"/>
  <c r="AQ176" i="25"/>
  <c r="AQ135" i="26"/>
  <c r="BC176" i="25"/>
  <c r="BC135" i="26"/>
  <c r="P177" i="25"/>
  <c r="AN177" i="25"/>
  <c r="AZ177" i="25"/>
  <c r="Y178" i="25"/>
  <c r="AK178" i="25"/>
  <c r="BI178" i="25"/>
  <c r="J179" i="25"/>
  <c r="AT179" i="25"/>
  <c r="S180" i="25"/>
  <c r="BC180" i="25"/>
  <c r="P181" i="25"/>
  <c r="AN181" i="25"/>
  <c r="AK182" i="25"/>
  <c r="V183" i="25"/>
  <c r="AH183" i="25"/>
  <c r="AE184" i="25"/>
  <c r="D185" i="25"/>
  <c r="AN185" i="25"/>
  <c r="AK186" i="25"/>
  <c r="J187" i="25"/>
  <c r="BF187" i="25"/>
  <c r="AQ188" i="25"/>
  <c r="AB189" i="25"/>
  <c r="AB136" i="26"/>
  <c r="AZ189" i="25"/>
  <c r="AZ136" i="26"/>
  <c r="M190" i="25"/>
  <c r="Y190" i="25"/>
  <c r="AW190" i="25"/>
  <c r="V191" i="25"/>
  <c r="AT191" i="25"/>
  <c r="G192" i="25"/>
  <c r="AQ192" i="25"/>
  <c r="D193" i="25"/>
  <c r="P193" i="25"/>
  <c r="AN193" i="25"/>
  <c r="AZ193" i="25"/>
  <c r="M194" i="25"/>
  <c r="AW194" i="25"/>
  <c r="V195" i="25"/>
  <c r="AH195" i="25"/>
  <c r="BF195" i="25"/>
  <c r="G196" i="25"/>
  <c r="S196" i="25"/>
  <c r="BC196" i="25"/>
  <c r="D197" i="25"/>
  <c r="P197" i="25"/>
  <c r="AN197" i="25"/>
  <c r="BL197" i="25"/>
  <c r="Y198" i="25"/>
  <c r="Y137" i="26"/>
  <c r="AW198" i="25"/>
  <c r="AW137" i="26"/>
  <c r="J199" i="25"/>
  <c r="J138" i="26"/>
  <c r="V199" i="25"/>
  <c r="V138" i="26"/>
  <c r="BF199" i="25"/>
  <c r="BF138" i="26"/>
  <c r="S200" i="25"/>
  <c r="S140" i="26"/>
  <c r="AQ200" i="25"/>
  <c r="AQ140" i="26"/>
  <c r="P201" i="25"/>
  <c r="AB201" i="25"/>
  <c r="BL201" i="25"/>
  <c r="M202" i="25"/>
  <c r="Y202" i="25"/>
  <c r="AW202" i="25"/>
  <c r="BI202" i="25"/>
  <c r="V203" i="25"/>
  <c r="V141" i="26"/>
  <c r="AH203" i="25"/>
  <c r="AH141" i="26"/>
  <c r="BF203" i="25"/>
  <c r="BF141" i="26"/>
  <c r="G204" i="25"/>
  <c r="AQ204" i="25"/>
  <c r="P205" i="25"/>
  <c r="AN205" i="25"/>
  <c r="BL205" i="25"/>
  <c r="Y206" i="25"/>
  <c r="AW206" i="25"/>
  <c r="BI206" i="25"/>
  <c r="AT207" i="25"/>
  <c r="AT142" i="26"/>
  <c r="BF207" i="25"/>
  <c r="BF142" i="26"/>
  <c r="G208" i="25"/>
  <c r="S208" i="25"/>
  <c r="AQ208" i="25"/>
  <c r="BC208" i="25"/>
  <c r="D209" i="25"/>
  <c r="P209" i="25"/>
  <c r="AB209" i="25"/>
  <c r="AN209" i="25"/>
  <c r="AZ209" i="25"/>
  <c r="M210" i="25"/>
  <c r="M143" i="26"/>
  <c r="AK210" i="25"/>
  <c r="AK143" i="26"/>
  <c r="J211" i="25"/>
  <c r="AT211" i="25"/>
  <c r="S212" i="25"/>
  <c r="BC212" i="25"/>
  <c r="D213" i="25"/>
  <c r="AN213" i="25"/>
  <c r="M214" i="25"/>
  <c r="AK214" i="25"/>
  <c r="J215" i="25"/>
  <c r="AT215" i="25"/>
  <c r="G216" i="25"/>
  <c r="BC216" i="25"/>
  <c r="D217" i="25"/>
  <c r="D144" i="26"/>
  <c r="P217" i="25"/>
  <c r="P144" i="26"/>
  <c r="AB217" i="25"/>
  <c r="AB144" i="26"/>
  <c r="AN217" i="25"/>
  <c r="AN144" i="26"/>
  <c r="AZ217" i="25"/>
  <c r="AZ144" i="26"/>
  <c r="BL217" i="25"/>
  <c r="BL144" i="26"/>
  <c r="M218" i="25"/>
  <c r="AK218" i="25"/>
  <c r="AW218" i="25"/>
  <c r="BI218" i="25"/>
  <c r="AT219" i="25"/>
  <c r="AQ220" i="25"/>
  <c r="D221" i="25"/>
  <c r="D145" i="26"/>
  <c r="AB221" i="25"/>
  <c r="AB145" i="26"/>
  <c r="AZ221" i="25"/>
  <c r="AZ145" i="26"/>
  <c r="M222" i="25"/>
  <c r="M146" i="26"/>
  <c r="AK222" i="25"/>
  <c r="AK146" i="26"/>
  <c r="AW222" i="25"/>
  <c r="AW146" i="26"/>
  <c r="J223" i="25"/>
  <c r="J148" i="26"/>
  <c r="J147" i="26"/>
  <c r="AH223" i="25"/>
  <c r="AH148" i="26"/>
  <c r="AH147" i="26"/>
  <c r="BF223" i="25"/>
  <c r="BF148" i="26"/>
  <c r="BF147" i="26"/>
  <c r="G224" i="25"/>
  <c r="AQ224" i="25"/>
  <c r="P225" i="25"/>
  <c r="AZ225" i="25"/>
  <c r="BL225" i="25"/>
  <c r="Y226" i="25"/>
  <c r="AK226" i="25"/>
  <c r="BI226" i="25"/>
  <c r="J227" i="25"/>
  <c r="AH227" i="25"/>
  <c r="BF227" i="25"/>
  <c r="G228" i="25"/>
  <c r="AE228" i="25"/>
  <c r="BC228" i="25"/>
  <c r="D229" i="25"/>
  <c r="D149" i="26"/>
  <c r="AN229" i="25"/>
  <c r="AN149" i="26"/>
  <c r="BL229" i="25"/>
  <c r="BL149" i="26"/>
  <c r="AK230" i="25"/>
  <c r="AW230" i="25"/>
  <c r="V231" i="25"/>
  <c r="AH231" i="25"/>
  <c r="AT231" i="25"/>
  <c r="S232" i="25"/>
  <c r="S151" i="26"/>
  <c r="S150" i="26"/>
  <c r="AQ232" i="25"/>
  <c r="AQ151" i="26"/>
  <c r="AQ150" i="26"/>
  <c r="D233" i="25"/>
  <c r="P233" i="25"/>
  <c r="AB233" i="25"/>
  <c r="BL233" i="25"/>
  <c r="M234" i="25"/>
  <c r="Y234" i="25"/>
  <c r="AW234" i="25"/>
  <c r="J235" i="25"/>
  <c r="J152" i="26"/>
  <c r="AH235" i="25"/>
  <c r="AH152" i="26"/>
  <c r="BF235" i="25"/>
  <c r="BF152" i="26"/>
  <c r="G236" i="25"/>
  <c r="AE236" i="25"/>
  <c r="BC236" i="25"/>
  <c r="D237" i="25"/>
  <c r="AB237" i="25"/>
  <c r="BL237" i="25"/>
  <c r="Y238" i="25"/>
  <c r="AW238" i="25"/>
  <c r="V239" i="25"/>
  <c r="BF239" i="25"/>
  <c r="S240" i="25"/>
  <c r="S153" i="26"/>
  <c r="AE240" i="25"/>
  <c r="AE153" i="26"/>
  <c r="D241" i="25"/>
  <c r="AB241" i="25"/>
  <c r="AZ241" i="25"/>
  <c r="Y242" i="25"/>
  <c r="J243" i="25"/>
  <c r="J154" i="26"/>
  <c r="V243" i="25"/>
  <c r="V154" i="26"/>
  <c r="AH243" i="25"/>
  <c r="AH154" i="26"/>
  <c r="BF243" i="25"/>
  <c r="BF154" i="26"/>
  <c r="AE244" i="25"/>
  <c r="BC244" i="25"/>
  <c r="P245" i="25"/>
  <c r="AN245" i="25"/>
  <c r="BL245" i="25"/>
  <c r="AW246" i="25"/>
  <c r="J247" i="25"/>
  <c r="BF247" i="25"/>
  <c r="S248" i="25"/>
  <c r="BC248" i="25"/>
  <c r="AB249" i="25"/>
  <c r="AB155" i="26"/>
  <c r="AZ249" i="25"/>
  <c r="AZ155" i="26"/>
  <c r="M250" i="25"/>
  <c r="AK250" i="25"/>
  <c r="AW250" i="25"/>
  <c r="V251" i="25"/>
  <c r="BF251" i="25"/>
  <c r="G252" i="25"/>
  <c r="AE252" i="25"/>
  <c r="BC252" i="25"/>
  <c r="D253" i="25"/>
  <c r="AN253" i="25"/>
  <c r="BL253" i="25"/>
  <c r="Y254" i="25"/>
  <c r="Y156" i="26"/>
  <c r="AW254" i="25"/>
  <c r="AW156" i="26"/>
  <c r="BI254" i="25"/>
  <c r="BI156" i="26"/>
  <c r="V255" i="25"/>
  <c r="V157" i="26"/>
  <c r="AT255" i="25"/>
  <c r="AT157" i="26"/>
  <c r="BF255" i="25"/>
  <c r="BF157" i="26"/>
  <c r="AE256" i="25"/>
  <c r="AE158" i="26"/>
  <c r="AQ256" i="25"/>
  <c r="AQ158" i="26"/>
  <c r="BC256" i="25"/>
  <c r="BC158" i="26"/>
  <c r="AB131" i="27"/>
  <c r="AN131" i="27"/>
  <c r="AZ131" i="27"/>
  <c r="BL131" i="27"/>
  <c r="BI132" i="27"/>
  <c r="G133" i="27"/>
  <c r="S133" i="27"/>
  <c r="AE133" i="27"/>
  <c r="AQ133" i="27"/>
  <c r="BC133" i="27"/>
  <c r="AK134" i="27"/>
  <c r="AW134" i="27"/>
  <c r="BI134" i="27"/>
  <c r="D135" i="27"/>
  <c r="P135" i="27"/>
  <c r="AB135" i="27"/>
  <c r="AN135" i="27"/>
  <c r="BL135" i="27"/>
  <c r="M136" i="27"/>
  <c r="AT200" i="25"/>
  <c r="AT140" i="26"/>
  <c r="M203" i="25"/>
  <c r="M141" i="26"/>
  <c r="AK207" i="25"/>
  <c r="AK142" i="26"/>
  <c r="AW207" i="25"/>
  <c r="AW142" i="26"/>
  <c r="BI207" i="25"/>
  <c r="BI142" i="26"/>
  <c r="P210" i="25"/>
  <c r="P143" i="26"/>
  <c r="AZ210" i="25"/>
  <c r="AZ143" i="26"/>
  <c r="BL210" i="25"/>
  <c r="BL143" i="26"/>
  <c r="G229" i="25"/>
  <c r="G149" i="26"/>
  <c r="J232" i="25"/>
  <c r="J151" i="26"/>
  <c r="J150" i="26"/>
  <c r="AT232" i="25"/>
  <c r="AT151" i="26"/>
  <c r="AT150" i="26"/>
  <c r="P254" i="25"/>
  <c r="P156" i="26"/>
  <c r="AW255" i="25"/>
  <c r="AW157" i="26"/>
  <c r="V256" i="25"/>
  <c r="V158" i="26"/>
  <c r="V142" i="27"/>
  <c r="BF179" i="25"/>
  <c r="AQ180" i="25"/>
  <c r="AB181" i="25"/>
  <c r="BL181" i="25"/>
  <c r="Y182" i="25"/>
  <c r="BI182" i="25"/>
  <c r="BF183" i="25"/>
  <c r="S184" i="25"/>
  <c r="BC184" i="25"/>
  <c r="P185" i="25"/>
  <c r="AZ185" i="25"/>
  <c r="M186" i="25"/>
  <c r="AW186" i="25"/>
  <c r="V187" i="25"/>
  <c r="AT187" i="25"/>
  <c r="G188" i="25"/>
  <c r="AE188" i="25"/>
  <c r="P189" i="25"/>
  <c r="P136" i="26"/>
  <c r="V211" i="25"/>
  <c r="BF211" i="25"/>
  <c r="AE212" i="25"/>
  <c r="AB213" i="25"/>
  <c r="BL213" i="25"/>
  <c r="AW214" i="25"/>
  <c r="V215" i="25"/>
  <c r="BF215" i="25"/>
  <c r="AE216" i="25"/>
  <c r="J219" i="25"/>
  <c r="BI238" i="25"/>
  <c r="AH239" i="25"/>
  <c r="P241" i="25"/>
  <c r="AN241" i="25"/>
  <c r="M242" i="25"/>
  <c r="AW242" i="25"/>
  <c r="G244" i="25"/>
  <c r="S244" i="25"/>
  <c r="D245" i="25"/>
  <c r="M246" i="25"/>
  <c r="AK246" i="25"/>
  <c r="V247" i="25"/>
  <c r="AT247" i="25"/>
  <c r="AQ248" i="25"/>
  <c r="Y136" i="27"/>
  <c r="D142" i="29"/>
  <c r="P142" i="29"/>
  <c r="AB142" i="29"/>
  <c r="AN142" i="29"/>
  <c r="AZ142" i="29"/>
  <c r="BL142" i="29"/>
  <c r="J145" i="29"/>
  <c r="V145" i="29"/>
  <c r="AH145" i="29"/>
  <c r="AT145" i="29"/>
  <c r="BF145" i="29"/>
  <c r="D148" i="29"/>
  <c r="D147" i="29"/>
  <c r="P148" i="29"/>
  <c r="P147" i="29"/>
  <c r="AB148" i="29"/>
  <c r="AB147" i="29"/>
  <c r="AN148" i="29"/>
  <c r="AN147" i="29"/>
  <c r="AZ148" i="29"/>
  <c r="AZ147" i="29"/>
  <c r="BL148" i="29"/>
  <c r="BL147" i="29"/>
  <c r="M151" i="29"/>
  <c r="M150" i="29"/>
  <c r="Y151" i="29"/>
  <c r="Y150" i="29"/>
  <c r="AK151" i="29"/>
  <c r="AK150" i="29"/>
  <c r="AW151" i="29"/>
  <c r="AW150" i="29"/>
  <c r="BI151" i="29"/>
  <c r="BI150" i="29"/>
  <c r="G156" i="29"/>
  <c r="S156" i="29"/>
  <c r="AE156" i="29"/>
  <c r="AQ156" i="29"/>
  <c r="BC156" i="29"/>
  <c r="D157" i="29"/>
  <c r="P157" i="29"/>
  <c r="AB157" i="29"/>
  <c r="AN157" i="29"/>
  <c r="AZ157" i="29"/>
  <c r="BL157" i="29"/>
  <c r="M158" i="29"/>
  <c r="Y158" i="29"/>
  <c r="AK158" i="29"/>
  <c r="AW158" i="29"/>
  <c r="BI158" i="29"/>
  <c r="J131" i="30"/>
  <c r="V164" i="13"/>
  <c r="V131" i="30"/>
  <c r="AH164" i="13"/>
  <c r="AH131" i="30"/>
  <c r="AT164" i="13"/>
  <c r="AT131" i="30"/>
  <c r="BF164" i="13"/>
  <c r="BF131" i="30"/>
  <c r="G165" i="13"/>
  <c r="G132" i="30"/>
  <c r="S165" i="13"/>
  <c r="S132" i="30"/>
  <c r="AE165" i="13"/>
  <c r="AE132" i="30"/>
  <c r="AQ165" i="13"/>
  <c r="AQ132" i="30"/>
  <c r="BC165" i="13"/>
  <c r="BC132" i="30"/>
  <c r="M167" i="13"/>
  <c r="M133" i="30"/>
  <c r="Y167" i="13"/>
  <c r="Y133" i="30"/>
  <c r="AK167" i="13"/>
  <c r="AK133" i="30"/>
  <c r="AW167" i="13"/>
  <c r="AW133" i="30"/>
  <c r="BI167" i="13"/>
  <c r="BI133" i="30"/>
  <c r="G169" i="13"/>
  <c r="G134" i="30"/>
  <c r="S169" i="13"/>
  <c r="S134" i="30"/>
  <c r="AE169" i="13"/>
  <c r="AE134" i="30"/>
  <c r="AQ169" i="13"/>
  <c r="AQ134" i="30"/>
  <c r="BC169" i="13"/>
  <c r="BC134" i="30"/>
  <c r="J176" i="13"/>
  <c r="J135" i="30"/>
  <c r="V176" i="13"/>
  <c r="V135" i="30"/>
  <c r="AH176" i="13"/>
  <c r="AH135" i="30"/>
  <c r="AT176" i="13"/>
  <c r="AT135" i="30"/>
  <c r="BF176" i="13"/>
  <c r="BF135" i="30"/>
  <c r="G189" i="13"/>
  <c r="G136" i="30"/>
  <c r="S189" i="13"/>
  <c r="S136" i="30"/>
  <c r="AE189" i="13"/>
  <c r="AE136" i="30"/>
  <c r="AQ189" i="13"/>
  <c r="AQ136" i="30"/>
  <c r="BC189" i="13"/>
  <c r="BC136" i="30"/>
  <c r="D198" i="13"/>
  <c r="D137" i="30"/>
  <c r="P198" i="13"/>
  <c r="P137" i="30"/>
  <c r="AB198" i="13"/>
  <c r="AB137" i="30"/>
  <c r="AN198" i="13"/>
  <c r="AN137" i="30"/>
  <c r="AZ198" i="13"/>
  <c r="AZ137" i="30"/>
  <c r="BL198" i="13"/>
  <c r="BL137" i="30"/>
  <c r="M199" i="13"/>
  <c r="M138" i="30"/>
  <c r="Y199" i="13"/>
  <c r="Y138" i="30"/>
  <c r="AK199" i="13"/>
  <c r="AK138" i="30"/>
  <c r="AW199" i="13"/>
  <c r="AW138" i="30"/>
  <c r="BI199" i="13"/>
  <c r="BI138" i="30"/>
  <c r="J200" i="13"/>
  <c r="J140" i="30"/>
  <c r="V200" i="13"/>
  <c r="V140" i="30"/>
  <c r="AH200" i="13"/>
  <c r="AH140" i="30"/>
  <c r="AT200" i="13"/>
  <c r="AT140" i="30"/>
  <c r="BF200" i="13"/>
  <c r="BF140" i="30"/>
  <c r="M203" i="13"/>
  <c r="M141" i="30"/>
  <c r="Y203" i="13"/>
  <c r="Y141" i="30"/>
  <c r="AK203" i="13"/>
  <c r="AK141" i="30"/>
  <c r="AW203" i="13"/>
  <c r="AW141" i="30"/>
  <c r="BI203" i="13"/>
  <c r="BI141" i="30"/>
  <c r="M207" i="13"/>
  <c r="M142" i="30"/>
  <c r="Y207" i="13"/>
  <c r="Y142" i="30"/>
  <c r="AK207" i="13"/>
  <c r="AK142" i="30"/>
  <c r="AW207" i="13"/>
  <c r="AW142" i="30"/>
  <c r="BI207" i="13"/>
  <c r="BI142" i="30"/>
  <c r="D210" i="13"/>
  <c r="D143" i="30"/>
  <c r="P210" i="13"/>
  <c r="P143" i="30"/>
  <c r="AB210" i="13"/>
  <c r="AB143" i="30"/>
  <c r="AN210" i="13"/>
  <c r="AN143" i="30"/>
  <c r="AZ210" i="13"/>
  <c r="AZ143" i="30"/>
  <c r="BL210" i="13"/>
  <c r="BL143" i="30"/>
  <c r="AW136" i="27"/>
  <c r="BC138" i="27"/>
  <c r="D140" i="27"/>
  <c r="AB140" i="27"/>
  <c r="AN140" i="27"/>
  <c r="AZ140" i="27"/>
  <c r="BL140" i="27"/>
  <c r="G141" i="27"/>
  <c r="S141" i="27"/>
  <c r="AE141" i="27"/>
  <c r="AQ141" i="27"/>
  <c r="BC141" i="27"/>
  <c r="G142" i="27"/>
  <c r="AQ142" i="27"/>
  <c r="AH143" i="27"/>
  <c r="AK144" i="27"/>
  <c r="BI144" i="27"/>
  <c r="BI145" i="27"/>
  <c r="AH146" i="27"/>
  <c r="S148" i="27"/>
  <c r="S147" i="27"/>
  <c r="AE148" i="27"/>
  <c r="AE147" i="27"/>
  <c r="AQ148" i="27"/>
  <c r="AQ147" i="27"/>
  <c r="M149" i="27"/>
  <c r="Y149" i="27"/>
  <c r="AK149" i="27"/>
  <c r="AW149" i="27"/>
  <c r="BI149" i="27"/>
  <c r="D151" i="27"/>
  <c r="D150" i="27"/>
  <c r="P151" i="27"/>
  <c r="P150" i="27"/>
  <c r="AB151" i="27"/>
  <c r="AB150" i="27"/>
  <c r="AZ151" i="27"/>
  <c r="AZ150" i="27"/>
  <c r="BL151" i="27"/>
  <c r="BL150" i="27"/>
  <c r="AE152" i="27"/>
  <c r="AQ152" i="27"/>
  <c r="BC152" i="27"/>
  <c r="D153" i="27"/>
  <c r="AN153" i="27"/>
  <c r="AZ153" i="27"/>
  <c r="BL153" i="27"/>
  <c r="S154" i="27"/>
  <c r="AE154" i="27"/>
  <c r="BC154" i="27"/>
  <c r="AK155" i="27"/>
  <c r="BI155" i="27"/>
  <c r="V156" i="27"/>
  <c r="BF156" i="27"/>
  <c r="BC157" i="27"/>
  <c r="BL158" i="27"/>
  <c r="M131" i="28"/>
  <c r="AK131" i="28"/>
  <c r="J132" i="28"/>
  <c r="V132" i="28"/>
  <c r="AH132" i="28"/>
  <c r="AT132" i="28"/>
  <c r="BF132" i="28"/>
  <c r="D133" i="28"/>
  <c r="P133" i="28"/>
  <c r="AB133" i="28"/>
  <c r="AN133" i="28"/>
  <c r="AZ133" i="28"/>
  <c r="BL133" i="28"/>
  <c r="J134" i="28"/>
  <c r="V134" i="28"/>
  <c r="BF134" i="28"/>
  <c r="Y135" i="28"/>
  <c r="AW135" i="28"/>
  <c r="P138" i="28"/>
  <c r="AZ138" i="28"/>
  <c r="BL138" i="28"/>
  <c r="AK140" i="28"/>
  <c r="AW140" i="28"/>
  <c r="D141" i="28"/>
  <c r="P141" i="28"/>
  <c r="BL141" i="28"/>
  <c r="D142" i="28"/>
  <c r="P142" i="28"/>
  <c r="AQ146" i="28"/>
  <c r="D148" i="28"/>
  <c r="D147" i="28"/>
  <c r="AB148" i="28"/>
  <c r="AB147" i="28"/>
  <c r="AZ148" i="28"/>
  <c r="AZ147" i="28"/>
  <c r="M153" i="28"/>
  <c r="Y153" i="28"/>
  <c r="AK153" i="28"/>
  <c r="AW153" i="28"/>
  <c r="BI153" i="28"/>
  <c r="D154" i="28"/>
  <c r="P154" i="28"/>
  <c r="AB154" i="28"/>
  <c r="AN154" i="28"/>
  <c r="AZ154" i="28"/>
  <c r="BL154" i="28"/>
  <c r="J155" i="28"/>
  <c r="V155" i="28"/>
  <c r="AH155" i="28"/>
  <c r="AT155" i="28"/>
  <c r="BF155" i="28"/>
  <c r="G156" i="28"/>
  <c r="S156" i="28"/>
  <c r="AE156" i="28"/>
  <c r="AQ156" i="28"/>
  <c r="BC156" i="28"/>
  <c r="D157" i="28"/>
  <c r="P157" i="28"/>
  <c r="AB157" i="28"/>
  <c r="AN157" i="28"/>
  <c r="AZ157" i="28"/>
  <c r="BL157" i="28"/>
  <c r="M158" i="28"/>
  <c r="Y158" i="28"/>
  <c r="AK158" i="28"/>
  <c r="AW158" i="28"/>
  <c r="BI158" i="28"/>
  <c r="J131" i="29"/>
  <c r="V131" i="29"/>
  <c r="AH131" i="29"/>
  <c r="AT131" i="29"/>
  <c r="BF131" i="29"/>
  <c r="G132" i="29"/>
  <c r="S132" i="29"/>
  <c r="AE132" i="29"/>
  <c r="AQ132" i="29"/>
  <c r="BC132" i="29"/>
  <c r="M133" i="29"/>
  <c r="Y133" i="29"/>
  <c r="AK133" i="29"/>
  <c r="AW133" i="29"/>
  <c r="BI133" i="29"/>
  <c r="G134" i="29"/>
  <c r="S134" i="29"/>
  <c r="AE134" i="29"/>
  <c r="AQ134" i="29"/>
  <c r="BC134" i="29"/>
  <c r="J135" i="29"/>
  <c r="V135" i="29"/>
  <c r="AH135" i="29"/>
  <c r="AT135" i="29"/>
  <c r="BF135" i="29"/>
  <c r="G136" i="29"/>
  <c r="S136" i="29"/>
  <c r="AE136" i="29"/>
  <c r="AQ136" i="29"/>
  <c r="BC136" i="29"/>
  <c r="D137" i="29"/>
  <c r="P137" i="29"/>
  <c r="AB137" i="29"/>
  <c r="AN137" i="29"/>
  <c r="AZ137" i="29"/>
  <c r="BL137" i="29"/>
  <c r="M138" i="29"/>
  <c r="Y138" i="29"/>
  <c r="AK138" i="29"/>
  <c r="AW138" i="29"/>
  <c r="BI138" i="29"/>
  <c r="J140" i="29"/>
  <c r="V140" i="29"/>
  <c r="AH140" i="29"/>
  <c r="AT140" i="29"/>
  <c r="BF140" i="29"/>
  <c r="M141" i="29"/>
  <c r="Y141" i="29"/>
  <c r="AK141" i="29"/>
  <c r="AW141" i="29"/>
  <c r="BI141" i="29"/>
  <c r="M142" i="29"/>
  <c r="Y142" i="29"/>
  <c r="AK142" i="29"/>
  <c r="AW142" i="29"/>
  <c r="BI142" i="29"/>
  <c r="D143" i="29"/>
  <c r="P143" i="29"/>
  <c r="AB143" i="29"/>
  <c r="AN143" i="29"/>
  <c r="AZ143" i="29"/>
  <c r="BL143" i="29"/>
  <c r="G144" i="29"/>
  <c r="S144" i="29"/>
  <c r="AE144" i="29"/>
  <c r="AQ144" i="29"/>
  <c r="BC144" i="29"/>
  <c r="G145" i="29"/>
  <c r="S145" i="29"/>
  <c r="AE145" i="29"/>
  <c r="AQ145" i="29"/>
  <c r="BC145" i="29"/>
  <c r="D146" i="29"/>
  <c r="P146" i="29"/>
  <c r="AB146" i="29"/>
  <c r="AN146" i="29"/>
  <c r="AZ146" i="29"/>
  <c r="BL146" i="29"/>
  <c r="M148" i="29"/>
  <c r="M147" i="29"/>
  <c r="Y148" i="29"/>
  <c r="Y147" i="29"/>
  <c r="AK148" i="29"/>
  <c r="AK147" i="29"/>
  <c r="AW148" i="29"/>
  <c r="AW147" i="29"/>
  <c r="BI148" i="29"/>
  <c r="BI147" i="29"/>
  <c r="G149" i="29"/>
  <c r="S149" i="29"/>
  <c r="AE149" i="29"/>
  <c r="AQ149" i="29"/>
  <c r="BC149" i="29"/>
  <c r="J151" i="29"/>
  <c r="J150" i="29"/>
  <c r="V151" i="29"/>
  <c r="V150" i="29"/>
  <c r="AH151" i="29"/>
  <c r="AH150" i="29"/>
  <c r="AT151" i="29"/>
  <c r="AT150" i="29"/>
  <c r="BF151" i="29"/>
  <c r="BF150" i="29"/>
  <c r="M152" i="29"/>
  <c r="Y152" i="29"/>
  <c r="AK152" i="29"/>
  <c r="AW152" i="29"/>
  <c r="BI152" i="29"/>
  <c r="J153" i="29"/>
  <c r="V153" i="29"/>
  <c r="AH153" i="29"/>
  <c r="AT153" i="29"/>
  <c r="BF153" i="29"/>
  <c r="M154" i="29"/>
  <c r="Y154" i="29"/>
  <c r="AK154" i="29"/>
  <c r="AW154" i="29"/>
  <c r="BI154" i="29"/>
  <c r="G155" i="29"/>
  <c r="S155" i="29"/>
  <c r="AE155" i="29"/>
  <c r="AQ155" i="29"/>
  <c r="BC155" i="29"/>
  <c r="D156" i="29"/>
  <c r="P156" i="29"/>
  <c r="AB156" i="29"/>
  <c r="AN156" i="29"/>
  <c r="AZ156" i="29"/>
  <c r="BL156" i="29"/>
  <c r="M157" i="29"/>
  <c r="Y157" i="29"/>
  <c r="AK157" i="29"/>
  <c r="AW157" i="29"/>
  <c r="BI157" i="29"/>
  <c r="J158" i="29"/>
  <c r="V158" i="29"/>
  <c r="AH158" i="29"/>
  <c r="AT158" i="29"/>
  <c r="BF158" i="29"/>
  <c r="G164" i="13"/>
  <c r="G131" i="30"/>
  <c r="S164" i="13"/>
  <c r="S131" i="30"/>
  <c r="AE164" i="13"/>
  <c r="AE131" i="30"/>
  <c r="AQ164" i="13"/>
  <c r="AQ131" i="30"/>
  <c r="BC164" i="13"/>
  <c r="BC131" i="30"/>
  <c r="D165" i="13"/>
  <c r="D132" i="30"/>
  <c r="P165" i="13"/>
  <c r="P132" i="30"/>
  <c r="AB165" i="13"/>
  <c r="AB132" i="30"/>
  <c r="AN132" i="30"/>
  <c r="AZ165" i="13"/>
  <c r="AZ132" i="30"/>
  <c r="BL165" i="13"/>
  <c r="BL132" i="30"/>
  <c r="M166" i="13"/>
  <c r="Y166" i="13"/>
  <c r="AK166" i="13"/>
  <c r="AW166" i="13"/>
  <c r="BI166" i="13"/>
  <c r="J167" i="13"/>
  <c r="J133" i="30"/>
  <c r="V167" i="13"/>
  <c r="V133" i="30"/>
  <c r="AH167" i="13"/>
  <c r="AH133" i="30"/>
  <c r="AT167" i="13"/>
  <c r="AT133" i="30"/>
  <c r="BF167" i="13"/>
  <c r="BF133" i="30"/>
  <c r="G168" i="13"/>
  <c r="S168" i="13"/>
  <c r="AE168" i="13"/>
  <c r="AQ168" i="13"/>
  <c r="BC168" i="13"/>
  <c r="D169" i="13"/>
  <c r="D134" i="30"/>
  <c r="P169" i="13"/>
  <c r="P134" i="30"/>
  <c r="AB169" i="13"/>
  <c r="AB134" i="30"/>
  <c r="AN169" i="13"/>
  <c r="AN134" i="30"/>
  <c r="AZ169" i="13"/>
  <c r="AZ134" i="30"/>
  <c r="BL169" i="13"/>
  <c r="BL134" i="30"/>
  <c r="M170" i="13"/>
  <c r="Y170" i="13"/>
  <c r="AK170" i="13"/>
  <c r="AW170" i="13"/>
  <c r="BI170" i="13"/>
  <c r="J171" i="13"/>
  <c r="V171" i="13"/>
  <c r="AH171" i="13"/>
  <c r="AT171" i="13"/>
  <c r="BF171" i="13"/>
  <c r="G172" i="13"/>
  <c r="S172" i="13"/>
  <c r="AE172" i="13"/>
  <c r="AQ172" i="13"/>
  <c r="BC172" i="13"/>
  <c r="D173" i="13"/>
  <c r="P173" i="13"/>
  <c r="AB173" i="13"/>
  <c r="AN173" i="13"/>
  <c r="AZ173" i="13"/>
  <c r="BL173" i="13"/>
  <c r="M174" i="13"/>
  <c r="Y174" i="13"/>
  <c r="AK174" i="13"/>
  <c r="AW174" i="13"/>
  <c r="BI174" i="13"/>
  <c r="J175" i="13"/>
  <c r="V175" i="13"/>
  <c r="AH175" i="13"/>
  <c r="AT175" i="13"/>
  <c r="BF175" i="13"/>
  <c r="G176" i="13"/>
  <c r="G135" i="30"/>
  <c r="S176" i="13"/>
  <c r="S135" i="30"/>
  <c r="AE176" i="13"/>
  <c r="AE135" i="30"/>
  <c r="AQ176" i="13"/>
  <c r="AQ135" i="30"/>
  <c r="BC176" i="13"/>
  <c r="BC135" i="30"/>
  <c r="D177" i="13"/>
  <c r="P177" i="13"/>
  <c r="AB177" i="13"/>
  <c r="AN177" i="13"/>
  <c r="AZ177" i="13"/>
  <c r="BL177" i="13"/>
  <c r="M178" i="13"/>
  <c r="Y178" i="13"/>
  <c r="AK178" i="13"/>
  <c r="AW178" i="13"/>
  <c r="BI178" i="13"/>
  <c r="J179" i="13"/>
  <c r="V179" i="13"/>
  <c r="AH179" i="13"/>
  <c r="AT179" i="13"/>
  <c r="BF179" i="13"/>
  <c r="G180" i="13"/>
  <c r="S180" i="13"/>
  <c r="AE180" i="13"/>
  <c r="AQ180" i="13"/>
  <c r="BC180" i="13"/>
  <c r="D181" i="13"/>
  <c r="P181" i="13"/>
  <c r="AB181" i="13"/>
  <c r="AN181" i="13"/>
  <c r="AZ181" i="13"/>
  <c r="BL181" i="13"/>
  <c r="M182" i="13"/>
  <c r="Y182" i="13"/>
  <c r="AK182" i="13"/>
  <c r="AW182" i="13"/>
  <c r="BI182" i="13"/>
  <c r="J183" i="13"/>
  <c r="V183" i="13"/>
  <c r="AH183" i="13"/>
  <c r="AT183" i="13"/>
  <c r="BF183" i="13"/>
  <c r="G184" i="13"/>
  <c r="S184" i="13"/>
  <c r="AE184" i="13"/>
  <c r="AQ184" i="13"/>
  <c r="BC184" i="13"/>
  <c r="D185" i="13"/>
  <c r="P185" i="13"/>
  <c r="AB185" i="13"/>
  <c r="AN185" i="13"/>
  <c r="AZ185" i="13"/>
  <c r="BL185" i="13"/>
  <c r="M186" i="13"/>
  <c r="Y186" i="13"/>
  <c r="AK186" i="13"/>
  <c r="AW186" i="13"/>
  <c r="BI186" i="13"/>
  <c r="J187" i="13"/>
  <c r="V187" i="13"/>
  <c r="AH187" i="13"/>
  <c r="AT187" i="13"/>
  <c r="BF187" i="13"/>
  <c r="G188" i="13"/>
  <c r="S188" i="13"/>
  <c r="AE188" i="13"/>
  <c r="AQ188" i="13"/>
  <c r="BC188" i="13"/>
  <c r="D189" i="13"/>
  <c r="D136" i="30"/>
  <c r="P189" i="13"/>
  <c r="P136" i="30"/>
  <c r="AB189" i="13"/>
  <c r="AB136" i="30"/>
  <c r="AN189" i="13"/>
  <c r="AN136" i="30"/>
  <c r="AZ189" i="13"/>
  <c r="AZ136" i="30"/>
  <c r="BL189" i="13"/>
  <c r="BL136" i="30"/>
  <c r="M190" i="13"/>
  <c r="Y190" i="13"/>
  <c r="AK190" i="13"/>
  <c r="AW190" i="13"/>
  <c r="BI190" i="13"/>
  <c r="J191" i="13"/>
  <c r="V191" i="13"/>
  <c r="AH191" i="13"/>
  <c r="AT191" i="13"/>
  <c r="BF191" i="13"/>
  <c r="G192" i="13"/>
  <c r="S192" i="13"/>
  <c r="AE192" i="13"/>
  <c r="AQ192" i="13"/>
  <c r="BC192" i="13"/>
  <c r="D193" i="13"/>
  <c r="P193" i="13"/>
  <c r="AB193" i="13"/>
  <c r="AN193" i="13"/>
  <c r="AZ193" i="13"/>
  <c r="BL193" i="13"/>
  <c r="M194" i="13"/>
  <c r="Y194" i="13"/>
  <c r="AK194" i="13"/>
  <c r="AW194" i="13"/>
  <c r="BI194" i="13"/>
  <c r="J195" i="13"/>
  <c r="V195" i="13"/>
  <c r="AH195" i="13"/>
  <c r="AT195" i="13"/>
  <c r="BF195" i="13"/>
  <c r="G196" i="13"/>
  <c r="S196" i="13"/>
  <c r="AE196" i="13"/>
  <c r="AQ196" i="13"/>
  <c r="BC196" i="13"/>
  <c r="D197" i="13"/>
  <c r="P197" i="13"/>
  <c r="AB197" i="13"/>
  <c r="AN197" i="13"/>
  <c r="AZ197" i="13"/>
  <c r="BL197" i="13"/>
  <c r="M198" i="13"/>
  <c r="M137" i="30"/>
  <c r="Y198" i="13"/>
  <c r="Y137" i="30"/>
  <c r="AK198" i="13"/>
  <c r="AK137" i="30"/>
  <c r="AW198" i="13"/>
  <c r="AW137" i="30"/>
  <c r="BI198" i="13"/>
  <c r="BI137" i="30"/>
  <c r="J199" i="13"/>
  <c r="J138" i="30"/>
  <c r="V199" i="13"/>
  <c r="V138" i="30"/>
  <c r="AH199" i="13"/>
  <c r="AH138" i="30"/>
  <c r="AT199" i="13"/>
  <c r="AT138" i="30"/>
  <c r="BF199" i="13"/>
  <c r="BF138" i="30"/>
  <c r="G200" i="13"/>
  <c r="G140" i="30"/>
  <c r="S200" i="13"/>
  <c r="S140" i="30"/>
  <c r="AE200" i="13"/>
  <c r="AE140" i="30"/>
  <c r="AQ200" i="13"/>
  <c r="AQ140" i="30"/>
  <c r="BC200" i="13"/>
  <c r="BC140" i="30"/>
  <c r="D201" i="13"/>
  <c r="P201" i="13"/>
  <c r="AB201" i="13"/>
  <c r="AN201" i="13"/>
  <c r="AZ201" i="13"/>
  <c r="BL201" i="13"/>
  <c r="M202" i="13"/>
  <c r="Y202" i="13"/>
  <c r="AK202" i="13"/>
  <c r="AW202" i="13"/>
  <c r="BI202" i="13"/>
  <c r="J203" i="13"/>
  <c r="J141" i="30"/>
  <c r="V203" i="13"/>
  <c r="V141" i="30"/>
  <c r="AH203" i="13"/>
  <c r="AH141" i="30"/>
  <c r="AT203" i="13"/>
  <c r="AT141" i="30"/>
  <c r="BF203" i="13"/>
  <c r="BF141" i="30"/>
  <c r="G204" i="13"/>
  <c r="S204" i="13"/>
  <c r="AQ204" i="13"/>
  <c r="BC204" i="13"/>
  <c r="D205" i="13"/>
  <c r="P205" i="13"/>
  <c r="AB205" i="13"/>
  <c r="AN205" i="13"/>
  <c r="AZ205" i="13"/>
  <c r="BL205" i="13"/>
  <c r="M206" i="13"/>
  <c r="Y206" i="13"/>
  <c r="AK206" i="13"/>
  <c r="AW206" i="13"/>
  <c r="BI206" i="13"/>
  <c r="J207" i="13"/>
  <c r="J142" i="30"/>
  <c r="V207" i="13"/>
  <c r="V142" i="30"/>
  <c r="AH207" i="13"/>
  <c r="AH142" i="30"/>
  <c r="AT207" i="13"/>
  <c r="AT142" i="30"/>
  <c r="BF207" i="13"/>
  <c r="BF142" i="30"/>
  <c r="G208" i="13"/>
  <c r="S208" i="13"/>
  <c r="AE208" i="13"/>
  <c r="AQ208" i="13"/>
  <c r="BC208" i="13"/>
  <c r="M210" i="13"/>
  <c r="M143" i="30"/>
  <c r="Y210" i="13"/>
  <c r="Y143" i="30"/>
  <c r="AK210" i="13"/>
  <c r="AK143" i="30"/>
  <c r="AW210" i="13"/>
  <c r="AW143" i="30"/>
  <c r="BI210" i="13"/>
  <c r="BI143" i="30"/>
  <c r="J211" i="13"/>
  <c r="V211" i="13"/>
  <c r="AH211" i="13"/>
  <c r="AT211" i="13"/>
  <c r="BF211" i="13"/>
  <c r="G212" i="13"/>
  <c r="AE212" i="13"/>
  <c r="AQ212" i="13"/>
  <c r="D217" i="13"/>
  <c r="D144" i="30"/>
  <c r="P217" i="13"/>
  <c r="P144" i="30"/>
  <c r="AB217" i="13"/>
  <c r="AB144" i="30"/>
  <c r="AN217" i="13"/>
  <c r="AN144" i="30"/>
  <c r="AZ217" i="13"/>
  <c r="AZ144" i="30"/>
  <c r="BL217" i="13"/>
  <c r="BL144" i="30"/>
  <c r="BI136" i="27"/>
  <c r="V137" i="27"/>
  <c r="AT137" i="27"/>
  <c r="G138" i="27"/>
  <c r="S138" i="27"/>
  <c r="AE138" i="27"/>
  <c r="P140" i="27"/>
  <c r="S142" i="27"/>
  <c r="AE142" i="27"/>
  <c r="BC142" i="27"/>
  <c r="J143" i="27"/>
  <c r="V143" i="27"/>
  <c r="AT143" i="27"/>
  <c r="BF143" i="27"/>
  <c r="M144" i="27"/>
  <c r="Y144" i="27"/>
  <c r="AW144" i="27"/>
  <c r="M145" i="27"/>
  <c r="AK145" i="27"/>
  <c r="J146" i="27"/>
  <c r="AT146" i="27"/>
  <c r="AN151" i="27"/>
  <c r="AN150" i="27"/>
  <c r="G152" i="27"/>
  <c r="S152" i="27"/>
  <c r="P153" i="27"/>
  <c r="AB153" i="27"/>
  <c r="G154" i="27"/>
  <c r="AQ154" i="27"/>
  <c r="Y155" i="27"/>
  <c r="AW155" i="27"/>
  <c r="AH156" i="27"/>
  <c r="G157" i="27"/>
  <c r="AQ157" i="27"/>
  <c r="D158" i="27"/>
  <c r="AB158" i="27"/>
  <c r="AN158" i="27"/>
  <c r="Y131" i="28"/>
  <c r="AW131" i="28"/>
  <c r="BI131" i="28"/>
  <c r="AH134" i="28"/>
  <c r="AT134" i="28"/>
  <c r="M135" i="28"/>
  <c r="AK135" i="28"/>
  <c r="BI135" i="28"/>
  <c r="J136" i="28"/>
  <c r="V136" i="28"/>
  <c r="AH136" i="28"/>
  <c r="AT136" i="28"/>
  <c r="BF136" i="28"/>
  <c r="G137" i="28"/>
  <c r="S137" i="28"/>
  <c r="AE137" i="28"/>
  <c r="AQ137" i="28"/>
  <c r="BC137" i="28"/>
  <c r="D138" i="28"/>
  <c r="AB138" i="28"/>
  <c r="AN138" i="28"/>
  <c r="M140" i="28"/>
  <c r="Y140" i="28"/>
  <c r="BI140" i="28"/>
  <c r="AB141" i="28"/>
  <c r="AN141" i="28"/>
  <c r="AZ141" i="28"/>
  <c r="AB142" i="28"/>
  <c r="AN142" i="28"/>
  <c r="AZ142" i="28"/>
  <c r="BL142" i="28"/>
  <c r="G143" i="28"/>
  <c r="S143" i="28"/>
  <c r="AE143" i="28"/>
  <c r="AQ143" i="28"/>
  <c r="BC143" i="28"/>
  <c r="J144" i="28"/>
  <c r="V144" i="28"/>
  <c r="AH144" i="28"/>
  <c r="AT144" i="28"/>
  <c r="BF144" i="28"/>
  <c r="J145" i="28"/>
  <c r="V145" i="28"/>
  <c r="AH145" i="28"/>
  <c r="AT145" i="28"/>
  <c r="BF145" i="28"/>
  <c r="G146" i="28"/>
  <c r="S146" i="28"/>
  <c r="AE146" i="28"/>
  <c r="BC146" i="28"/>
  <c r="P148" i="28"/>
  <c r="P147" i="28"/>
  <c r="AN148" i="28"/>
  <c r="AN147" i="28"/>
  <c r="BL148" i="28"/>
  <c r="BL147" i="28"/>
  <c r="J149" i="28"/>
  <c r="V149" i="28"/>
  <c r="AH149" i="28"/>
  <c r="AT149" i="28"/>
  <c r="BF149" i="28"/>
  <c r="M151" i="28"/>
  <c r="M150" i="28"/>
  <c r="Y151" i="28"/>
  <c r="Y150" i="28"/>
  <c r="AK151" i="28"/>
  <c r="AK150" i="28"/>
  <c r="AW151" i="28"/>
  <c r="AW150" i="28"/>
  <c r="BI151" i="28"/>
  <c r="BI150" i="28"/>
  <c r="D152" i="28"/>
  <c r="P152" i="28"/>
  <c r="AB152" i="28"/>
  <c r="AN152" i="28"/>
  <c r="AZ152" i="28"/>
  <c r="BL152" i="28"/>
  <c r="D164" i="25"/>
  <c r="D131" i="26"/>
  <c r="P164" i="25"/>
  <c r="P131" i="26"/>
  <c r="AB164" i="25"/>
  <c r="AB131" i="26"/>
  <c r="AN164" i="25"/>
  <c r="AN131" i="26"/>
  <c r="AZ164" i="25"/>
  <c r="AZ131" i="26"/>
  <c r="BL164" i="25"/>
  <c r="BL131" i="26"/>
  <c r="M165" i="25"/>
  <c r="M132" i="26"/>
  <c r="Y165" i="25"/>
  <c r="Y132" i="26"/>
  <c r="AK165" i="25"/>
  <c r="AK132" i="26"/>
  <c r="AW165" i="25"/>
  <c r="AW132" i="26"/>
  <c r="BI165" i="25"/>
  <c r="BI132" i="26"/>
  <c r="J166" i="25"/>
  <c r="V166" i="25"/>
  <c r="AH166" i="25"/>
  <c r="AT166" i="25"/>
  <c r="BF166" i="25"/>
  <c r="G167" i="25"/>
  <c r="G133" i="26"/>
  <c r="S167" i="25"/>
  <c r="S133" i="26"/>
  <c r="AE167" i="25"/>
  <c r="AE133" i="26"/>
  <c r="AQ167" i="25"/>
  <c r="AQ133" i="26"/>
  <c r="BC167" i="25"/>
  <c r="BC133" i="26"/>
  <c r="D168" i="25"/>
  <c r="P168" i="25"/>
  <c r="AB168" i="25"/>
  <c r="AN168" i="25"/>
  <c r="AZ168" i="25"/>
  <c r="BL168" i="25"/>
  <c r="M169" i="25"/>
  <c r="M134" i="26"/>
  <c r="Y169" i="25"/>
  <c r="Y134" i="26"/>
  <c r="AK169" i="25"/>
  <c r="AK134" i="26"/>
  <c r="AW169" i="25"/>
  <c r="AW134" i="26"/>
  <c r="BI169" i="25"/>
  <c r="BI134" i="26"/>
  <c r="J170" i="25"/>
  <c r="V170" i="25"/>
  <c r="AH170" i="25"/>
  <c r="AT170" i="25"/>
  <c r="BF170" i="25"/>
  <c r="G171" i="25"/>
  <c r="S171" i="25"/>
  <c r="AE171" i="25"/>
  <c r="AQ171" i="25"/>
  <c r="BC171" i="25"/>
  <c r="D172" i="25"/>
  <c r="P172" i="25"/>
  <c r="AB172" i="25"/>
  <c r="AN172" i="25"/>
  <c r="AZ172" i="25"/>
  <c r="BL172" i="25"/>
  <c r="M173" i="25"/>
  <c r="Y173" i="25"/>
  <c r="AK173" i="25"/>
  <c r="AW173" i="25"/>
  <c r="BI173" i="25"/>
  <c r="J174" i="25"/>
  <c r="V174" i="25"/>
  <c r="AH174" i="25"/>
  <c r="AT174" i="25"/>
  <c r="BF174" i="25"/>
  <c r="G175" i="25"/>
  <c r="S175" i="25"/>
  <c r="AE175" i="25"/>
  <c r="AQ175" i="25"/>
  <c r="BC175" i="25"/>
  <c r="D176" i="25"/>
  <c r="D135" i="26"/>
  <c r="P176" i="25"/>
  <c r="P135" i="26"/>
  <c r="AB176" i="25"/>
  <c r="AB135" i="26"/>
  <c r="AN176" i="25"/>
  <c r="AN135" i="26"/>
  <c r="AZ176" i="25"/>
  <c r="AZ135" i="26"/>
  <c r="BL176" i="25"/>
  <c r="BL135" i="26"/>
  <c r="M177" i="25"/>
  <c r="Y177" i="25"/>
  <c r="AK177" i="25"/>
  <c r="AW177" i="25"/>
  <c r="BI177" i="25"/>
  <c r="J178" i="25"/>
  <c r="V178" i="25"/>
  <c r="AH178" i="25"/>
  <c r="AT178" i="25"/>
  <c r="BF178" i="25"/>
  <c r="G179" i="25"/>
  <c r="S179" i="25"/>
  <c r="AE179" i="25"/>
  <c r="AQ179" i="25"/>
  <c r="BC179" i="25"/>
  <c r="D180" i="25"/>
  <c r="P180" i="25"/>
  <c r="AB180" i="25"/>
  <c r="AN180" i="25"/>
  <c r="AZ180" i="25"/>
  <c r="BL180" i="25"/>
  <c r="M181" i="25"/>
  <c r="Y181" i="25"/>
  <c r="AK181" i="25"/>
  <c r="AW181" i="25"/>
  <c r="BI181" i="25"/>
  <c r="J182" i="25"/>
  <c r="V182" i="25"/>
  <c r="AH182" i="25"/>
  <c r="AT182" i="25"/>
  <c r="BF182" i="25"/>
  <c r="G183" i="25"/>
  <c r="S183" i="25"/>
  <c r="AE183" i="25"/>
  <c r="AQ183" i="25"/>
  <c r="BC183" i="25"/>
  <c r="D184" i="25"/>
  <c r="P184" i="25"/>
  <c r="AB184" i="25"/>
  <c r="AN184" i="25"/>
  <c r="AZ184" i="25"/>
  <c r="BL184" i="25"/>
  <c r="M185" i="25"/>
  <c r="Y185" i="25"/>
  <c r="AK185" i="25"/>
  <c r="AW185" i="25"/>
  <c r="BI185" i="25"/>
  <c r="J186" i="25"/>
  <c r="V186" i="25"/>
  <c r="AH186" i="25"/>
  <c r="AT186" i="25"/>
  <c r="BF186" i="25"/>
  <c r="G187" i="25"/>
  <c r="S187" i="25"/>
  <c r="AE187" i="25"/>
  <c r="AQ187" i="25"/>
  <c r="BC187" i="25"/>
  <c r="D188" i="25"/>
  <c r="P188" i="25"/>
  <c r="AB188" i="25"/>
  <c r="AN188" i="25"/>
  <c r="AZ188" i="25"/>
  <c r="BL188" i="25"/>
  <c r="M189" i="25"/>
  <c r="M136" i="26"/>
  <c r="Y189" i="25"/>
  <c r="Y136" i="26"/>
  <c r="AK189" i="25"/>
  <c r="AK136" i="26"/>
  <c r="AW189" i="25"/>
  <c r="AW136" i="26"/>
  <c r="BI189" i="25"/>
  <c r="BI136" i="26"/>
  <c r="J190" i="25"/>
  <c r="V190" i="25"/>
  <c r="AH190" i="25"/>
  <c r="AT190" i="25"/>
  <c r="BF190" i="25"/>
  <c r="G191" i="25"/>
  <c r="S191" i="25"/>
  <c r="AE191" i="25"/>
  <c r="AQ191" i="25"/>
  <c r="BC191" i="25"/>
  <c r="D192" i="25"/>
  <c r="P192" i="25"/>
  <c r="AB192" i="25"/>
  <c r="AN192" i="25"/>
  <c r="AZ192" i="25"/>
  <c r="BL192" i="25"/>
  <c r="M193" i="25"/>
  <c r="Y193" i="25"/>
  <c r="AK193" i="25"/>
  <c r="AW193" i="25"/>
  <c r="BI193" i="25"/>
  <c r="J194" i="25"/>
  <c r="V194" i="25"/>
  <c r="AH194" i="25"/>
  <c r="AT194" i="25"/>
  <c r="BF194" i="25"/>
  <c r="G195" i="25"/>
  <c r="S195" i="25"/>
  <c r="AE195" i="25"/>
  <c r="AQ195" i="25"/>
  <c r="BC195" i="25"/>
  <c r="D196" i="25"/>
  <c r="P196" i="25"/>
  <c r="AB196" i="25"/>
  <c r="AN196" i="25"/>
  <c r="AZ196" i="25"/>
  <c r="BL196" i="25"/>
  <c r="M197" i="25"/>
  <c r="Y197" i="25"/>
  <c r="AK197" i="25"/>
  <c r="AW197" i="25"/>
  <c r="BI197" i="25"/>
  <c r="J198" i="25"/>
  <c r="J137" i="26"/>
  <c r="V198" i="25"/>
  <c r="V137" i="26"/>
  <c r="AH198" i="25"/>
  <c r="AH137" i="26"/>
  <c r="AT198" i="25"/>
  <c r="AT137" i="26"/>
  <c r="BF198" i="25"/>
  <c r="BF137" i="26"/>
  <c r="G199" i="25"/>
  <c r="G138" i="26"/>
  <c r="S199" i="25"/>
  <c r="S138" i="26"/>
  <c r="AE199" i="25"/>
  <c r="AE138" i="26"/>
  <c r="AQ199" i="25"/>
  <c r="AQ138" i="26"/>
  <c r="BC199" i="25"/>
  <c r="BC138" i="26"/>
  <c r="D200" i="25"/>
  <c r="D140" i="26"/>
  <c r="P200" i="25"/>
  <c r="P140" i="26"/>
  <c r="AB200" i="25"/>
  <c r="AB140" i="26"/>
  <c r="AN200" i="25"/>
  <c r="AN140" i="26"/>
  <c r="AZ200" i="25"/>
  <c r="AZ140" i="26"/>
  <c r="BL200" i="25"/>
  <c r="BL140" i="26"/>
  <c r="M201" i="25"/>
  <c r="Y201" i="25"/>
  <c r="AK201" i="25"/>
  <c r="AW201" i="25"/>
  <c r="BI201" i="25"/>
  <c r="J202" i="25"/>
  <c r="V202" i="25"/>
  <c r="AH202" i="25"/>
  <c r="AT202" i="25"/>
  <c r="BF202" i="25"/>
  <c r="G203" i="25"/>
  <c r="G141" i="26"/>
  <c r="S203" i="25"/>
  <c r="S141" i="26"/>
  <c r="AE203" i="25"/>
  <c r="AE141" i="26"/>
  <c r="AQ203" i="25"/>
  <c r="AQ141" i="26"/>
  <c r="BC203" i="25"/>
  <c r="BC141" i="26"/>
  <c r="D204" i="25"/>
  <c r="P204" i="25"/>
  <c r="AB204" i="25"/>
  <c r="AN204" i="25"/>
  <c r="AZ204" i="25"/>
  <c r="BL204" i="25"/>
  <c r="M205" i="25"/>
  <c r="Y205" i="25"/>
  <c r="AK205" i="25"/>
  <c r="AW205" i="25"/>
  <c r="BI205" i="25"/>
  <c r="J206" i="25"/>
  <c r="V206" i="25"/>
  <c r="AH206" i="25"/>
  <c r="AT206" i="25"/>
  <c r="BF206" i="25"/>
  <c r="G207" i="25"/>
  <c r="G142" i="26"/>
  <c r="S207" i="25"/>
  <c r="S142" i="26"/>
  <c r="AE207" i="25"/>
  <c r="AE142" i="26"/>
  <c r="AQ207" i="25"/>
  <c r="AQ142" i="26"/>
  <c r="BC207" i="25"/>
  <c r="BC142" i="26"/>
  <c r="D208" i="25"/>
  <c r="P208" i="25"/>
  <c r="AB208" i="25"/>
  <c r="AN208" i="25"/>
  <c r="AZ208" i="25"/>
  <c r="BL208" i="25"/>
  <c r="M209" i="25"/>
  <c r="Y209" i="25"/>
  <c r="AK209" i="25"/>
  <c r="AW209" i="25"/>
  <c r="BI209" i="25"/>
  <c r="J210" i="25"/>
  <c r="J143" i="26"/>
  <c r="V210" i="25"/>
  <c r="V143" i="26"/>
  <c r="AH210" i="25"/>
  <c r="AH143" i="26"/>
  <c r="AT210" i="25"/>
  <c r="AT143" i="26"/>
  <c r="BF210" i="25"/>
  <c r="BF143" i="26"/>
  <c r="G211" i="25"/>
  <c r="S211" i="25"/>
  <c r="AE211" i="25"/>
  <c r="AQ211" i="25"/>
  <c r="BC211" i="25"/>
  <c r="D212" i="25"/>
  <c r="P212" i="25"/>
  <c r="AB212" i="25"/>
  <c r="AN212" i="25"/>
  <c r="AZ212" i="25"/>
  <c r="BL212" i="25"/>
  <c r="M213" i="25"/>
  <c r="Y213" i="25"/>
  <c r="AK213" i="25"/>
  <c r="AW213" i="25"/>
  <c r="BI213" i="25"/>
  <c r="J214" i="25"/>
  <c r="V214" i="25"/>
  <c r="AH214" i="25"/>
  <c r="AT214" i="25"/>
  <c r="BF214" i="25"/>
  <c r="G215" i="25"/>
  <c r="S215" i="25"/>
  <c r="AE215" i="25"/>
  <c r="AQ215" i="25"/>
  <c r="BC215" i="25"/>
  <c r="D216" i="25"/>
  <c r="P216" i="25"/>
  <c r="AB216" i="25"/>
  <c r="AN216" i="25"/>
  <c r="AZ216" i="25"/>
  <c r="BL216" i="25"/>
  <c r="M217" i="25"/>
  <c r="M144" i="26"/>
  <c r="Y217" i="25"/>
  <c r="Y144" i="26"/>
  <c r="AK217" i="25"/>
  <c r="AK144" i="26"/>
  <c r="AW217" i="25"/>
  <c r="AW144" i="26"/>
  <c r="BI217" i="25"/>
  <c r="BI144" i="26"/>
  <c r="J218" i="25"/>
  <c r="V218" i="25"/>
  <c r="AH218" i="25"/>
  <c r="AT218" i="25"/>
  <c r="BF218" i="25"/>
  <c r="G219" i="25"/>
  <c r="S219" i="25"/>
  <c r="AE219" i="25"/>
  <c r="AQ219" i="25"/>
  <c r="BC219" i="25"/>
  <c r="D220" i="25"/>
  <c r="P220" i="25"/>
  <c r="AB220" i="25"/>
  <c r="AN220" i="25"/>
  <c r="AZ220" i="25"/>
  <c r="BL220" i="25"/>
  <c r="M221" i="25"/>
  <c r="M145" i="26"/>
  <c r="Y221" i="25"/>
  <c r="Y145" i="26"/>
  <c r="AK221" i="25"/>
  <c r="AK145" i="26"/>
  <c r="AW221" i="25"/>
  <c r="AW145" i="26"/>
  <c r="BI221" i="25"/>
  <c r="BI145" i="26"/>
  <c r="J222" i="25"/>
  <c r="J146" i="26"/>
  <c r="V222" i="25"/>
  <c r="V146" i="26"/>
  <c r="AH222" i="25"/>
  <c r="AH146" i="26"/>
  <c r="AT222" i="25"/>
  <c r="AT146" i="26"/>
  <c r="BF222" i="25"/>
  <c r="BF146" i="26"/>
  <c r="G223" i="25"/>
  <c r="G148" i="26"/>
  <c r="G147" i="26"/>
  <c r="S223" i="25"/>
  <c r="S148" i="26"/>
  <c r="S147" i="26"/>
  <c r="AE223" i="25"/>
  <c r="AE148" i="26"/>
  <c r="AE147" i="26"/>
  <c r="AQ223" i="25"/>
  <c r="AQ148" i="26"/>
  <c r="AQ147" i="26"/>
  <c r="BC223" i="25"/>
  <c r="BC148" i="26"/>
  <c r="BC147" i="26"/>
  <c r="D224" i="25"/>
  <c r="P224" i="25"/>
  <c r="AB224" i="25"/>
  <c r="AN224" i="25"/>
  <c r="AZ224" i="25"/>
  <c r="BL224" i="25"/>
  <c r="M225" i="25"/>
  <c r="Y225" i="25"/>
  <c r="AK225" i="25"/>
  <c r="AW225" i="25"/>
  <c r="BI225" i="25"/>
  <c r="J226" i="25"/>
  <c r="V226" i="25"/>
  <c r="AH226" i="25"/>
  <c r="AT226" i="25"/>
  <c r="BF226" i="25"/>
  <c r="G227" i="25"/>
  <c r="S227" i="25"/>
  <c r="AE227" i="25"/>
  <c r="AQ227" i="25"/>
  <c r="BC227" i="25"/>
  <c r="D228" i="25"/>
  <c r="P228" i="25"/>
  <c r="AB228" i="25"/>
  <c r="AN228" i="25"/>
  <c r="AZ228" i="25"/>
  <c r="BL228" i="25"/>
  <c r="M229" i="25"/>
  <c r="M149" i="26"/>
  <c r="Y229" i="25"/>
  <c r="Y149" i="26"/>
  <c r="AK229" i="25"/>
  <c r="AK149" i="26"/>
  <c r="AW229" i="25"/>
  <c r="AW149" i="26"/>
  <c r="BI229" i="25"/>
  <c r="BI149" i="26"/>
  <c r="J230" i="25"/>
  <c r="V230" i="25"/>
  <c r="AH230" i="25"/>
  <c r="AT230" i="25"/>
  <c r="BF230" i="25"/>
  <c r="G231" i="25"/>
  <c r="S231" i="25"/>
  <c r="AE231" i="25"/>
  <c r="AQ231" i="25"/>
  <c r="BC231" i="25"/>
  <c r="D232" i="25"/>
  <c r="D151" i="26"/>
  <c r="D150" i="26"/>
  <c r="P232" i="25"/>
  <c r="P151" i="26"/>
  <c r="P150" i="26"/>
  <c r="AB232" i="25"/>
  <c r="AB151" i="26"/>
  <c r="AB150" i="26"/>
  <c r="AN232" i="25"/>
  <c r="AN151" i="26"/>
  <c r="AN150" i="26"/>
  <c r="AZ232" i="25"/>
  <c r="AZ151" i="26"/>
  <c r="AZ150" i="26"/>
  <c r="BL232" i="25"/>
  <c r="BL151" i="26"/>
  <c r="BL150" i="26"/>
  <c r="M233" i="25"/>
  <c r="Y233" i="25"/>
  <c r="AK233" i="25"/>
  <c r="AW233" i="25"/>
  <c r="BI233" i="25"/>
  <c r="J234" i="25"/>
  <c r="V234" i="25"/>
  <c r="AH234" i="25"/>
  <c r="AT234" i="25"/>
  <c r="BF234" i="25"/>
  <c r="G235" i="25"/>
  <c r="G152" i="26"/>
  <c r="S235" i="25"/>
  <c r="S152" i="26"/>
  <c r="AE235" i="25"/>
  <c r="AE152" i="26"/>
  <c r="AQ235" i="25"/>
  <c r="AQ152" i="26"/>
  <c r="BC235" i="25"/>
  <c r="BC152" i="26"/>
  <c r="D236" i="25"/>
  <c r="P236" i="25"/>
  <c r="AB236" i="25"/>
  <c r="AN236" i="25"/>
  <c r="AZ236" i="25"/>
  <c r="BL236" i="25"/>
  <c r="M237" i="25"/>
  <c r="Y237" i="25"/>
  <c r="AK237" i="25"/>
  <c r="AW237" i="25"/>
  <c r="BI237" i="25"/>
  <c r="J238" i="25"/>
  <c r="V238" i="25"/>
  <c r="AH238" i="25"/>
  <c r="AT238" i="25"/>
  <c r="BF238" i="25"/>
  <c r="G239" i="25"/>
  <c r="S239" i="25"/>
  <c r="AE239" i="25"/>
  <c r="AQ239" i="25"/>
  <c r="BC239" i="25"/>
  <c r="D240" i="25"/>
  <c r="D153" i="26"/>
  <c r="P240" i="25"/>
  <c r="P153" i="26"/>
  <c r="AB240" i="25"/>
  <c r="AB153" i="26"/>
  <c r="AN240" i="25"/>
  <c r="AN153" i="26"/>
  <c r="AZ240" i="25"/>
  <c r="AZ153" i="26"/>
  <c r="BL240" i="25"/>
  <c r="BL153" i="26"/>
  <c r="M241" i="25"/>
  <c r="Y241" i="25"/>
  <c r="AK241" i="25"/>
  <c r="AW241" i="25"/>
  <c r="BI241" i="25"/>
  <c r="J242" i="25"/>
  <c r="V242" i="25"/>
  <c r="AH242" i="25"/>
  <c r="AT242" i="25"/>
  <c r="BF242" i="25"/>
  <c r="G243" i="25"/>
  <c r="G154" i="26"/>
  <c r="S243" i="25"/>
  <c r="S154" i="26"/>
  <c r="AE243" i="25"/>
  <c r="AE154" i="26"/>
  <c r="AQ243" i="25"/>
  <c r="AQ154" i="26"/>
  <c r="BC243" i="25"/>
  <c r="BC154" i="26"/>
  <c r="D244" i="25"/>
  <c r="P244" i="25"/>
  <c r="AB244" i="25"/>
  <c r="AN244" i="25"/>
  <c r="AZ244" i="25"/>
  <c r="BL244" i="25"/>
  <c r="M245" i="25"/>
  <c r="Y245" i="25"/>
  <c r="AK245" i="25"/>
  <c r="AW245" i="25"/>
  <c r="BI245" i="25"/>
  <c r="J246" i="25"/>
  <c r="V246" i="25"/>
  <c r="AH246" i="25"/>
  <c r="AT246" i="25"/>
  <c r="BF246" i="25"/>
  <c r="G247" i="25"/>
  <c r="S247" i="25"/>
  <c r="AE247" i="25"/>
  <c r="AQ247" i="25"/>
  <c r="BC247" i="25"/>
  <c r="D248" i="25"/>
  <c r="P248" i="25"/>
  <c r="AB248" i="25"/>
  <c r="AN248" i="25"/>
  <c r="AZ248" i="25"/>
  <c r="BL248" i="25"/>
  <c r="M249" i="25"/>
  <c r="M155" i="26"/>
  <c r="Y249" i="25"/>
  <c r="Y155" i="26"/>
  <c r="AK249" i="25"/>
  <c r="AK155" i="26"/>
  <c r="AW249" i="25"/>
  <c r="AW155" i="26"/>
  <c r="BI249" i="25"/>
  <c r="BI155" i="26"/>
  <c r="J250" i="25"/>
  <c r="V250" i="25"/>
  <c r="AH250" i="25"/>
  <c r="AT250" i="25"/>
  <c r="BF250" i="25"/>
  <c r="G251" i="25"/>
  <c r="S251" i="25"/>
  <c r="AE251" i="25"/>
  <c r="AQ251" i="25"/>
  <c r="BC251" i="25"/>
  <c r="D252" i="25"/>
  <c r="P252" i="25"/>
  <c r="AB252" i="25"/>
  <c r="AN252" i="25"/>
  <c r="AZ252" i="25"/>
  <c r="BL252" i="25"/>
  <c r="M253" i="25"/>
  <c r="Y253" i="25"/>
  <c r="AK253" i="25"/>
  <c r="AW253" i="25"/>
  <c r="BI253" i="25"/>
  <c r="J254" i="25"/>
  <c r="J156" i="26"/>
  <c r="V254" i="25"/>
  <c r="V156" i="26"/>
  <c r="AH254" i="25"/>
  <c r="AH156" i="26"/>
  <c r="AT254" i="25"/>
  <c r="AT156" i="26"/>
  <c r="BF254" i="25"/>
  <c r="BF156" i="26"/>
  <c r="G255" i="25"/>
  <c r="G157" i="26"/>
  <c r="S255" i="25"/>
  <c r="S157" i="26"/>
  <c r="AE255" i="25"/>
  <c r="AE157" i="26"/>
  <c r="AQ255" i="25"/>
  <c r="AQ157" i="26"/>
  <c r="BC255" i="25"/>
  <c r="BC157" i="26"/>
  <c r="D256" i="25"/>
  <c r="D158" i="26"/>
  <c r="P256" i="25"/>
  <c r="P158" i="26"/>
  <c r="AB256" i="25"/>
  <c r="AB158" i="26"/>
  <c r="AN256" i="25"/>
  <c r="AN158" i="26"/>
  <c r="AZ256" i="25"/>
  <c r="AZ158" i="26"/>
  <c r="BL256" i="25"/>
  <c r="BL158" i="26"/>
  <c r="M131" i="27"/>
  <c r="Y131" i="27"/>
  <c r="AK131" i="27"/>
  <c r="AW131" i="27"/>
  <c r="BI131" i="27"/>
  <c r="J132" i="27"/>
  <c r="V132" i="27"/>
  <c r="AH132" i="27"/>
  <c r="AT132" i="27"/>
  <c r="BF132" i="27"/>
  <c r="D133" i="27"/>
  <c r="P133" i="27"/>
  <c r="AB133" i="27"/>
  <c r="AN133" i="27"/>
  <c r="AZ133" i="27"/>
  <c r="BL133" i="27"/>
  <c r="J134" i="27"/>
  <c r="V134" i="27"/>
  <c r="AH134" i="27"/>
  <c r="AT134" i="27"/>
  <c r="BF134" i="27"/>
  <c r="M135" i="27"/>
  <c r="Y135" i="27"/>
  <c r="AK135" i="27"/>
  <c r="AW135" i="27"/>
  <c r="BI135" i="27"/>
  <c r="J136" i="27"/>
  <c r="V136" i="27"/>
  <c r="AH136" i="27"/>
  <c r="AT136" i="27"/>
  <c r="BF136" i="27"/>
  <c r="G137" i="27"/>
  <c r="S137" i="27"/>
  <c r="AE137" i="27"/>
  <c r="AQ137" i="27"/>
  <c r="BC137" i="27"/>
  <c r="D138" i="27"/>
  <c r="P138" i="27"/>
  <c r="AB138" i="27"/>
  <c r="AN138" i="27"/>
  <c r="AZ138" i="27"/>
  <c r="BL138" i="27"/>
  <c r="M140" i="27"/>
  <c r="Y140" i="27"/>
  <c r="AK140" i="27"/>
  <c r="AW140" i="27"/>
  <c r="BI140" i="27"/>
  <c r="D141" i="27"/>
  <c r="P141" i="27"/>
  <c r="AB141" i="27"/>
  <c r="AN141" i="27"/>
  <c r="AZ141" i="27"/>
  <c r="BL141" i="27"/>
  <c r="D142" i="27"/>
  <c r="P142" i="27"/>
  <c r="AB142" i="27"/>
  <c r="AN142" i="27"/>
  <c r="AZ142" i="27"/>
  <c r="BL142" i="27"/>
  <c r="G143" i="27"/>
  <c r="S143" i="27"/>
  <c r="AE143" i="27"/>
  <c r="AQ143" i="27"/>
  <c r="BC143" i="27"/>
  <c r="J144" i="27"/>
  <c r="V144" i="27"/>
  <c r="AH144" i="27"/>
  <c r="AT144" i="27"/>
  <c r="BF144" i="27"/>
  <c r="J145" i="27"/>
  <c r="V145" i="27"/>
  <c r="AH145" i="27"/>
  <c r="AT145" i="27"/>
  <c r="BF145" i="27"/>
  <c r="G146" i="27"/>
  <c r="S146" i="27"/>
  <c r="AE146" i="27"/>
  <c r="AQ146" i="27"/>
  <c r="BC146" i="27"/>
  <c r="D148" i="27"/>
  <c r="D147" i="27"/>
  <c r="P148" i="27"/>
  <c r="P147" i="27"/>
  <c r="AB148" i="27"/>
  <c r="AB147" i="27"/>
  <c r="AN148" i="27"/>
  <c r="AN147" i="27"/>
  <c r="AZ148" i="27"/>
  <c r="AZ147" i="27"/>
  <c r="BL148" i="27"/>
  <c r="BL147" i="27"/>
  <c r="J149" i="27"/>
  <c r="V149" i="27"/>
  <c r="AH149" i="27"/>
  <c r="AT149" i="27"/>
  <c r="BF149" i="27"/>
  <c r="M151" i="27"/>
  <c r="M150" i="27"/>
  <c r="Y151" i="27"/>
  <c r="Y150" i="27"/>
  <c r="AK151" i="27"/>
  <c r="AK150" i="27"/>
  <c r="AW151" i="27"/>
  <c r="AW150" i="27"/>
  <c r="BI151" i="27"/>
  <c r="BI150" i="27"/>
  <c r="D152" i="27"/>
  <c r="P152" i="27"/>
  <c r="AB152" i="27"/>
  <c r="AN152" i="27"/>
  <c r="AZ152" i="27"/>
  <c r="BL152" i="27"/>
  <c r="M153" i="27"/>
  <c r="Y153" i="27"/>
  <c r="AK153" i="27"/>
  <c r="AW153" i="27"/>
  <c r="BI153" i="27"/>
  <c r="D154" i="27"/>
  <c r="P154" i="27"/>
  <c r="AB154" i="27"/>
  <c r="AN154" i="27"/>
  <c r="AZ154" i="27"/>
  <c r="BL154" i="27"/>
  <c r="J155" i="27"/>
  <c r="V155" i="27"/>
  <c r="AH155" i="27"/>
  <c r="AT155" i="27"/>
  <c r="BF155" i="27"/>
  <c r="G156" i="27"/>
  <c r="S156" i="27"/>
  <c r="AE156" i="27"/>
  <c r="AQ156" i="27"/>
  <c r="BC156" i="27"/>
  <c r="D157" i="27"/>
  <c r="P157" i="27"/>
  <c r="AB157" i="27"/>
  <c r="AN157" i="27"/>
  <c r="AZ157" i="27"/>
  <c r="BL157" i="27"/>
  <c r="M158" i="27"/>
  <c r="Y158" i="27"/>
  <c r="AK158" i="27"/>
  <c r="AW158" i="27"/>
  <c r="BI158" i="27"/>
  <c r="J131" i="28"/>
  <c r="V131" i="28"/>
  <c r="AH131" i="28"/>
  <c r="AT131" i="28"/>
  <c r="BF131" i="28"/>
  <c r="G132" i="28"/>
  <c r="S132" i="28"/>
  <c r="AE132" i="28"/>
  <c r="AQ132" i="28"/>
  <c r="BC132" i="28"/>
  <c r="M133" i="28"/>
  <c r="Y133" i="28"/>
  <c r="AK133" i="28"/>
  <c r="AW133" i="28"/>
  <c r="BI133" i="28"/>
  <c r="G134" i="28"/>
  <c r="S134" i="28"/>
  <c r="AE134" i="28"/>
  <c r="AQ134" i="28"/>
  <c r="BC134" i="28"/>
  <c r="J135" i="28"/>
  <c r="V135" i="28"/>
  <c r="AH135" i="28"/>
  <c r="AT135" i="28"/>
  <c r="BF135" i="28"/>
  <c r="G136" i="28"/>
  <c r="S136" i="28"/>
  <c r="AE136" i="28"/>
  <c r="AQ136" i="28"/>
  <c r="BC136" i="28"/>
  <c r="D137" i="28"/>
  <c r="P137" i="28"/>
  <c r="AB137" i="28"/>
  <c r="AN137" i="28"/>
  <c r="AZ137" i="28"/>
  <c r="BL137" i="28"/>
  <c r="M138" i="28"/>
  <c r="Y138" i="28"/>
  <c r="AK138" i="28"/>
  <c r="AW138" i="28"/>
  <c r="BI138" i="28"/>
  <c r="J140" i="28"/>
  <c r="V140" i="28"/>
  <c r="AH140" i="28"/>
  <c r="AT140" i="28"/>
  <c r="BF140" i="28"/>
  <c r="M141" i="28"/>
  <c r="Y141" i="28"/>
  <c r="AK141" i="28"/>
  <c r="AW141" i="28"/>
  <c r="BI141" i="28"/>
  <c r="M142" i="28"/>
  <c r="Y142" i="28"/>
  <c r="AK142" i="28"/>
  <c r="AW142" i="28"/>
  <c r="BI142" i="28"/>
  <c r="D143" i="28"/>
  <c r="P143" i="28"/>
  <c r="AB143" i="28"/>
  <c r="AN143" i="28"/>
  <c r="AZ143" i="28"/>
  <c r="BL143" i="28"/>
  <c r="G144" i="28"/>
  <c r="S144" i="28"/>
  <c r="AE144" i="28"/>
  <c r="AQ144" i="28"/>
  <c r="BC144" i="28"/>
  <c r="G145" i="28"/>
  <c r="S145" i="28"/>
  <c r="AE145" i="28"/>
  <c r="AQ145" i="28"/>
  <c r="BC145" i="28"/>
  <c r="D146" i="28"/>
  <c r="P146" i="28"/>
  <c r="AB146" i="28"/>
  <c r="AN146" i="28"/>
  <c r="AZ146" i="28"/>
  <c r="BL146" i="28"/>
  <c r="M148" i="28"/>
  <c r="M147" i="28"/>
  <c r="Y148" i="28"/>
  <c r="Y147" i="28"/>
  <c r="AK148" i="28"/>
  <c r="AK147" i="28"/>
  <c r="AW148" i="28"/>
  <c r="AW147" i="28"/>
  <c r="BI148" i="28"/>
  <c r="BI147" i="28"/>
  <c r="G149" i="28"/>
  <c r="S149" i="28"/>
  <c r="AE149" i="28"/>
  <c r="AQ149" i="28"/>
  <c r="AK136" i="27"/>
  <c r="J137" i="27"/>
  <c r="AH137" i="27"/>
  <c r="BF137" i="27"/>
  <c r="AQ138" i="27"/>
  <c r="Y145" i="27"/>
  <c r="AW145" i="27"/>
  <c r="V146" i="27"/>
  <c r="BF146" i="27"/>
  <c r="G148" i="27"/>
  <c r="G147" i="27"/>
  <c r="BC148" i="27"/>
  <c r="BC147" i="27"/>
  <c r="M155" i="27"/>
  <c r="J156" i="27"/>
  <c r="AT156" i="27"/>
  <c r="S157" i="27"/>
  <c r="AE157" i="27"/>
  <c r="P158" i="27"/>
  <c r="AZ158" i="27"/>
  <c r="M164" i="25"/>
  <c r="M131" i="26"/>
  <c r="Y164" i="25"/>
  <c r="Y131" i="26"/>
  <c r="AK164" i="25"/>
  <c r="AK131" i="26"/>
  <c r="AW164" i="25"/>
  <c r="AW131" i="26"/>
  <c r="BI164" i="25"/>
  <c r="BI131" i="26"/>
  <c r="J165" i="25"/>
  <c r="J132" i="26"/>
  <c r="V165" i="25"/>
  <c r="V132" i="26"/>
  <c r="AH165" i="25"/>
  <c r="AH132" i="26"/>
  <c r="AT165" i="25"/>
  <c r="AT132" i="26"/>
  <c r="BF165" i="25"/>
  <c r="BF132" i="26"/>
  <c r="G166" i="25"/>
  <c r="S166" i="25"/>
  <c r="AE166" i="25"/>
  <c r="AQ166" i="25"/>
  <c r="BC166" i="25"/>
  <c r="D167" i="25"/>
  <c r="D133" i="26"/>
  <c r="P167" i="25"/>
  <c r="P133" i="26"/>
  <c r="AB167" i="25"/>
  <c r="AB133" i="26"/>
  <c r="AN167" i="25"/>
  <c r="AN133" i="26"/>
  <c r="AZ167" i="25"/>
  <c r="AZ133" i="26"/>
  <c r="BL167" i="25"/>
  <c r="BL133" i="26"/>
  <c r="M168" i="25"/>
  <c r="Y168" i="25"/>
  <c r="AK168" i="25"/>
  <c r="AW168" i="25"/>
  <c r="BI168" i="25"/>
  <c r="J169" i="25"/>
  <c r="J134" i="26"/>
  <c r="V169" i="25"/>
  <c r="V134" i="26"/>
  <c r="AH169" i="25"/>
  <c r="AH134" i="26"/>
  <c r="AT169" i="25"/>
  <c r="AT134" i="26"/>
  <c r="BF169" i="25"/>
  <c r="BF134" i="26"/>
  <c r="G170" i="25"/>
  <c r="S170" i="25"/>
  <c r="AE170" i="25"/>
  <c r="AQ170" i="25"/>
  <c r="BC170" i="25"/>
  <c r="D171" i="25"/>
  <c r="P171" i="25"/>
  <c r="AB171" i="25"/>
  <c r="AN171" i="25"/>
  <c r="AZ171" i="25"/>
  <c r="BL171" i="25"/>
  <c r="M172" i="25"/>
  <c r="Y172" i="25"/>
  <c r="AK172" i="25"/>
  <c r="AW172" i="25"/>
  <c r="BI172" i="25"/>
  <c r="J173" i="25"/>
  <c r="V173" i="25"/>
  <c r="AH173" i="25"/>
  <c r="AT173" i="25"/>
  <c r="BF173" i="25"/>
  <c r="G174" i="25"/>
  <c r="S174" i="25"/>
  <c r="AE174" i="25"/>
  <c r="AQ174" i="25"/>
  <c r="BC174" i="25"/>
  <c r="D175" i="25"/>
  <c r="P175" i="25"/>
  <c r="AB175" i="25"/>
  <c r="AN175" i="25"/>
  <c r="AZ175" i="25"/>
  <c r="BL175" i="25"/>
  <c r="M176" i="25"/>
  <c r="M135" i="26"/>
  <c r="Y176" i="25"/>
  <c r="Y135" i="26"/>
  <c r="AK176" i="25"/>
  <c r="AK135" i="26"/>
  <c r="AW176" i="25"/>
  <c r="AW135" i="26"/>
  <c r="BI176" i="25"/>
  <c r="BI135" i="26"/>
  <c r="J177" i="25"/>
  <c r="V177" i="25"/>
  <c r="AH177" i="25"/>
  <c r="AT177" i="25"/>
  <c r="BF177" i="25"/>
  <c r="G178" i="25"/>
  <c r="S178" i="25"/>
  <c r="AE178" i="25"/>
  <c r="AQ178" i="25"/>
  <c r="BC178" i="25"/>
  <c r="D179" i="25"/>
  <c r="P179" i="25"/>
  <c r="AB179" i="25"/>
  <c r="AN179" i="25"/>
  <c r="AZ179" i="25"/>
  <c r="BL179" i="25"/>
  <c r="M180" i="25"/>
  <c r="Y180" i="25"/>
  <c r="AK180" i="25"/>
  <c r="AW180" i="25"/>
  <c r="BI180" i="25"/>
  <c r="J181" i="25"/>
  <c r="V181" i="25"/>
  <c r="AH181" i="25"/>
  <c r="AT181" i="25"/>
  <c r="BF181" i="25"/>
  <c r="G182" i="25"/>
  <c r="S182" i="25"/>
  <c r="AE182" i="25"/>
  <c r="AQ182" i="25"/>
  <c r="BC182" i="25"/>
  <c r="D183" i="25"/>
  <c r="P183" i="25"/>
  <c r="AB183" i="25"/>
  <c r="AN183" i="25"/>
  <c r="AZ183" i="25"/>
  <c r="BL183" i="25"/>
  <c r="M184" i="25"/>
  <c r="Y184" i="25"/>
  <c r="AK184" i="25"/>
  <c r="AW184" i="25"/>
  <c r="BI184" i="25"/>
  <c r="J185" i="25"/>
  <c r="V185" i="25"/>
  <c r="AH185" i="25"/>
  <c r="AT185" i="25"/>
  <c r="BF185" i="25"/>
  <c r="G186" i="25"/>
  <c r="S186" i="25"/>
  <c r="AE186" i="25"/>
  <c r="AQ186" i="25"/>
  <c r="BC186" i="25"/>
  <c r="D187" i="25"/>
  <c r="P187" i="25"/>
  <c r="AB187" i="25"/>
  <c r="AN187" i="25"/>
  <c r="AZ187" i="25"/>
  <c r="BL187" i="25"/>
  <c r="M188" i="25"/>
  <c r="Y188" i="25"/>
  <c r="AK188" i="25"/>
  <c r="AW188" i="25"/>
  <c r="BI188" i="25"/>
  <c r="J189" i="25"/>
  <c r="J136" i="26"/>
  <c r="V189" i="25"/>
  <c r="V136" i="26"/>
  <c r="AH189" i="25"/>
  <c r="AH136" i="26"/>
  <c r="AT189" i="25"/>
  <c r="AT136" i="26"/>
  <c r="BF189" i="25"/>
  <c r="BF136" i="26"/>
  <c r="G190" i="25"/>
  <c r="S190" i="25"/>
  <c r="AE190" i="25"/>
  <c r="AQ190" i="25"/>
  <c r="BC190" i="25"/>
  <c r="D191" i="25"/>
  <c r="P191" i="25"/>
  <c r="AB191" i="25"/>
  <c r="AN191" i="25"/>
  <c r="AZ191" i="25"/>
  <c r="BL191" i="25"/>
  <c r="M192" i="25"/>
  <c r="Y192" i="25"/>
  <c r="AK192" i="25"/>
  <c r="AW192" i="25"/>
  <c r="BI192" i="25"/>
  <c r="J193" i="25"/>
  <c r="V193" i="25"/>
  <c r="AH193" i="25"/>
  <c r="AT193" i="25"/>
  <c r="BF193" i="25"/>
  <c r="G194" i="25"/>
  <c r="S194" i="25"/>
  <c r="AE194" i="25"/>
  <c r="AQ194" i="25"/>
  <c r="BC194" i="25"/>
  <c r="D195" i="25"/>
  <c r="P195" i="25"/>
  <c r="AB195" i="25"/>
  <c r="AN195" i="25"/>
  <c r="AZ195" i="25"/>
  <c r="BL195" i="25"/>
  <c r="M196" i="25"/>
  <c r="Y196" i="25"/>
  <c r="AK196" i="25"/>
  <c r="AW196" i="25"/>
  <c r="BI196" i="25"/>
  <c r="J197" i="25"/>
  <c r="V197" i="25"/>
  <c r="AH197" i="25"/>
  <c r="AT197" i="25"/>
  <c r="BF197" i="25"/>
  <c r="G198" i="25"/>
  <c r="G137" i="26"/>
  <c r="S198" i="25"/>
  <c r="S137" i="26"/>
  <c r="AE198" i="25"/>
  <c r="AE137" i="26"/>
  <c r="AQ198" i="25"/>
  <c r="AQ137" i="26"/>
  <c r="BC198" i="25"/>
  <c r="BC137" i="26"/>
  <c r="D199" i="25"/>
  <c r="D138" i="26"/>
  <c r="P199" i="25"/>
  <c r="P138" i="26"/>
  <c r="AB199" i="25"/>
  <c r="AB138" i="26"/>
  <c r="AN199" i="25"/>
  <c r="AN138" i="26"/>
  <c r="AZ199" i="25"/>
  <c r="AZ138" i="26"/>
  <c r="BL199" i="25"/>
  <c r="BL138" i="26"/>
  <c r="M200" i="25"/>
  <c r="M140" i="26"/>
  <c r="Y200" i="25"/>
  <c r="Y140" i="26"/>
  <c r="AK200" i="25"/>
  <c r="AK140" i="26"/>
  <c r="AW200" i="25"/>
  <c r="AW140" i="26"/>
  <c r="BI200" i="25"/>
  <c r="BI140" i="26"/>
  <c r="J201" i="25"/>
  <c r="V201" i="25"/>
  <c r="AH201" i="25"/>
  <c r="AT201" i="25"/>
  <c r="BF201" i="25"/>
  <c r="G202" i="25"/>
  <c r="S202" i="25"/>
  <c r="AE202" i="25"/>
  <c r="AQ202" i="25"/>
  <c r="BC202" i="25"/>
  <c r="D203" i="25"/>
  <c r="D141" i="26"/>
  <c r="P203" i="25"/>
  <c r="P141" i="26"/>
  <c r="AB203" i="25"/>
  <c r="AB141" i="26"/>
  <c r="AN203" i="25"/>
  <c r="AN141" i="26"/>
  <c r="AZ203" i="25"/>
  <c r="AZ141" i="26"/>
  <c r="BL203" i="25"/>
  <c r="BL141" i="26"/>
  <c r="M204" i="25"/>
  <c r="Y204" i="25"/>
  <c r="AK204" i="25"/>
  <c r="AW204" i="25"/>
  <c r="BI204" i="25"/>
  <c r="J205" i="25"/>
  <c r="V205" i="25"/>
  <c r="AH205" i="25"/>
  <c r="AT205" i="25"/>
  <c r="BF205" i="25"/>
  <c r="G206" i="25"/>
  <c r="S206" i="25"/>
  <c r="AE206" i="25"/>
  <c r="AQ206" i="25"/>
  <c r="BC206" i="25"/>
  <c r="D207" i="25"/>
  <c r="D142" i="26"/>
  <c r="P207" i="25"/>
  <c r="P142" i="26"/>
  <c r="AB207" i="25"/>
  <c r="AB142" i="26"/>
  <c r="AN207" i="25"/>
  <c r="AN142" i="26"/>
  <c r="AZ207" i="25"/>
  <c r="AZ142" i="26"/>
  <c r="BL207" i="25"/>
  <c r="BL142" i="26"/>
  <c r="M208" i="25"/>
  <c r="Y208" i="25"/>
  <c r="AK208" i="25"/>
  <c r="AW208" i="25"/>
  <c r="BI208" i="25"/>
  <c r="J209" i="25"/>
  <c r="V209" i="25"/>
  <c r="AH209" i="25"/>
  <c r="AT209" i="25"/>
  <c r="BF209" i="25"/>
  <c r="G210" i="25"/>
  <c r="G143" i="26"/>
  <c r="S210" i="25"/>
  <c r="S143" i="26"/>
  <c r="AE210" i="25"/>
  <c r="AE143" i="26"/>
  <c r="AQ210" i="25"/>
  <c r="AQ143" i="26"/>
  <c r="BC210" i="25"/>
  <c r="BC143" i="26"/>
  <c r="D211" i="25"/>
  <c r="P211" i="25"/>
  <c r="AB211" i="25"/>
  <c r="AN211" i="25"/>
  <c r="AZ211" i="25"/>
  <c r="BL211" i="25"/>
  <c r="M212" i="25"/>
  <c r="Y212" i="25"/>
  <c r="AK212" i="25"/>
  <c r="AW212" i="25"/>
  <c r="BI212" i="25"/>
  <c r="J213" i="25"/>
  <c r="V213" i="25"/>
  <c r="AH213" i="25"/>
  <c r="AT213" i="25"/>
  <c r="BF213" i="25"/>
  <c r="G214" i="25"/>
  <c r="S214" i="25"/>
  <c r="AE214" i="25"/>
  <c r="AQ214" i="25"/>
  <c r="BC214" i="25"/>
  <c r="D215" i="25"/>
  <c r="P215" i="25"/>
  <c r="AB215" i="25"/>
  <c r="AN215" i="25"/>
  <c r="AZ215" i="25"/>
  <c r="BL215" i="25"/>
  <c r="M216" i="25"/>
  <c r="Y216" i="25"/>
  <c r="AK216" i="25"/>
  <c r="AW216" i="25"/>
  <c r="BI216" i="25"/>
  <c r="J217" i="25"/>
  <c r="J144" i="26"/>
  <c r="V217" i="25"/>
  <c r="V144" i="26"/>
  <c r="AH217" i="25"/>
  <c r="AH144" i="26"/>
  <c r="AT217" i="25"/>
  <c r="AT144" i="26"/>
  <c r="BF217" i="25"/>
  <c r="BF144" i="26"/>
  <c r="G218" i="25"/>
  <c r="S218" i="25"/>
  <c r="AE218" i="25"/>
  <c r="AQ218" i="25"/>
  <c r="BC218" i="25"/>
  <c r="D219" i="25"/>
  <c r="P219" i="25"/>
  <c r="AB219" i="25"/>
  <c r="AN219" i="25"/>
  <c r="AZ219" i="25"/>
  <c r="BL219" i="25"/>
  <c r="M220" i="25"/>
  <c r="Y220" i="25"/>
  <c r="AK220" i="25"/>
  <c r="AW220" i="25"/>
  <c r="BI220" i="25"/>
  <c r="J221" i="25"/>
  <c r="J145" i="26"/>
  <c r="V221" i="25"/>
  <c r="V145" i="26"/>
  <c r="AH221" i="25"/>
  <c r="AH145" i="26"/>
  <c r="AT221" i="25"/>
  <c r="AT145" i="26"/>
  <c r="BF221" i="25"/>
  <c r="BF145" i="26"/>
  <c r="G222" i="25"/>
  <c r="G146" i="26"/>
  <c r="S222" i="25"/>
  <c r="S146" i="26"/>
  <c r="AE222" i="25"/>
  <c r="AE146" i="26"/>
  <c r="AQ222" i="25"/>
  <c r="AQ146" i="26"/>
  <c r="BC222" i="25"/>
  <c r="BC146" i="26"/>
  <c r="D223" i="25"/>
  <c r="D148" i="26"/>
  <c r="D147" i="26"/>
  <c r="P223" i="25"/>
  <c r="P148" i="26"/>
  <c r="P147" i="26"/>
  <c r="AB223" i="25"/>
  <c r="AB148" i="26"/>
  <c r="AB147" i="26"/>
  <c r="AN223" i="25"/>
  <c r="AN148" i="26"/>
  <c r="AN147" i="26"/>
  <c r="AZ223" i="25"/>
  <c r="AZ148" i="26"/>
  <c r="AZ147" i="26"/>
  <c r="BL223" i="25"/>
  <c r="BL148" i="26"/>
  <c r="BL147" i="26"/>
  <c r="M224" i="25"/>
  <c r="Y224" i="25"/>
  <c r="AK224" i="25"/>
  <c r="AW224" i="25"/>
  <c r="BI224" i="25"/>
  <c r="J225" i="25"/>
  <c r="V225" i="25"/>
  <c r="AH225" i="25"/>
  <c r="AT225" i="25"/>
  <c r="BF225" i="25"/>
  <c r="G226" i="25"/>
  <c r="S226" i="25"/>
  <c r="AE226" i="25"/>
  <c r="AQ226" i="25"/>
  <c r="BC226" i="25"/>
  <c r="D227" i="25"/>
  <c r="P227" i="25"/>
  <c r="AB227" i="25"/>
  <c r="AN227" i="25"/>
  <c r="AZ227" i="25"/>
  <c r="BL227" i="25"/>
  <c r="M228" i="25"/>
  <c r="Y228" i="25"/>
  <c r="AK228" i="25"/>
  <c r="AW228" i="25"/>
  <c r="BI228" i="25"/>
  <c r="J229" i="25"/>
  <c r="J149" i="26"/>
  <c r="V229" i="25"/>
  <c r="V149" i="26"/>
  <c r="AH229" i="25"/>
  <c r="AH149" i="26"/>
  <c r="AT229" i="25"/>
  <c r="AT149" i="26"/>
  <c r="BF229" i="25"/>
  <c r="BF149" i="26"/>
  <c r="G230" i="25"/>
  <c r="S230" i="25"/>
  <c r="AE230" i="25"/>
  <c r="AQ230" i="25"/>
  <c r="BC230" i="25"/>
  <c r="D231" i="25"/>
  <c r="P231" i="25"/>
  <c r="AB231" i="25"/>
  <c r="AN231" i="25"/>
  <c r="AZ231" i="25"/>
  <c r="BL231" i="25"/>
  <c r="M232" i="25"/>
  <c r="M151" i="26"/>
  <c r="M150" i="26"/>
  <c r="Y232" i="25"/>
  <c r="Y151" i="26"/>
  <c r="Y150" i="26"/>
  <c r="AK232" i="25"/>
  <c r="AK151" i="26"/>
  <c r="AK150" i="26"/>
  <c r="AW232" i="25"/>
  <c r="AW151" i="26"/>
  <c r="AW150" i="26"/>
  <c r="BI232" i="25"/>
  <c r="BI151" i="26"/>
  <c r="BI150" i="26"/>
  <c r="J233" i="25"/>
  <c r="V233" i="25"/>
  <c r="AH233" i="25"/>
  <c r="AT233" i="25"/>
  <c r="BF233" i="25"/>
  <c r="G234" i="25"/>
  <c r="S234" i="25"/>
  <c r="AE234" i="25"/>
  <c r="AQ234" i="25"/>
  <c r="BC234" i="25"/>
  <c r="D235" i="25"/>
  <c r="D152" i="26"/>
  <c r="P235" i="25"/>
  <c r="P152" i="26"/>
  <c r="AB235" i="25"/>
  <c r="AB152" i="26"/>
  <c r="AN235" i="25"/>
  <c r="AN152" i="26"/>
  <c r="AZ235" i="25"/>
  <c r="AZ152" i="26"/>
  <c r="BL235" i="25"/>
  <c r="BL152" i="26"/>
  <c r="M236" i="25"/>
  <c r="Y236" i="25"/>
  <c r="AK236" i="25"/>
  <c r="AW236" i="25"/>
  <c r="BI236" i="25"/>
  <c r="J237" i="25"/>
  <c r="V237" i="25"/>
  <c r="AH237" i="25"/>
  <c r="AT237" i="25"/>
  <c r="BF237" i="25"/>
  <c r="G238" i="25"/>
  <c r="S238" i="25"/>
  <c r="AE238" i="25"/>
  <c r="AQ238" i="25"/>
  <c r="BC238" i="25"/>
  <c r="D239" i="25"/>
  <c r="P239" i="25"/>
  <c r="AB239" i="25"/>
  <c r="AN239" i="25"/>
  <c r="AZ239" i="25"/>
  <c r="BL239" i="25"/>
  <c r="M240" i="25"/>
  <c r="M153" i="26"/>
  <c r="Y240" i="25"/>
  <c r="Y153" i="26"/>
  <c r="AK240" i="25"/>
  <c r="AK153" i="26"/>
  <c r="AW240" i="25"/>
  <c r="AW153" i="26"/>
  <c r="BI240" i="25"/>
  <c r="BI153" i="26"/>
  <c r="J241" i="25"/>
  <c r="V241" i="25"/>
  <c r="AH241" i="25"/>
  <c r="AT241" i="25"/>
  <c r="BF241" i="25"/>
  <c r="G242" i="25"/>
  <c r="S242" i="25"/>
  <c r="AE242" i="25"/>
  <c r="AQ242" i="25"/>
  <c r="BC242" i="25"/>
  <c r="D243" i="25"/>
  <c r="D154" i="26"/>
  <c r="P243" i="25"/>
  <c r="P154" i="26"/>
  <c r="AB243" i="25"/>
  <c r="AB154" i="26"/>
  <c r="AN243" i="25"/>
  <c r="AN154" i="26"/>
  <c r="AZ243" i="25"/>
  <c r="AZ154" i="26"/>
  <c r="BL243" i="25"/>
  <c r="BL154" i="26"/>
  <c r="M244" i="25"/>
  <c r="Y244" i="25"/>
  <c r="AK244" i="25"/>
  <c r="AW244" i="25"/>
  <c r="BI244" i="25"/>
  <c r="J245" i="25"/>
  <c r="V245" i="25"/>
  <c r="AH245" i="25"/>
  <c r="AT245" i="25"/>
  <c r="BF245" i="25"/>
  <c r="G246" i="25"/>
  <c r="S246" i="25"/>
  <c r="AE246" i="25"/>
  <c r="AQ246" i="25"/>
  <c r="BC246" i="25"/>
  <c r="D247" i="25"/>
  <c r="P247" i="25"/>
  <c r="AB247" i="25"/>
  <c r="AN247" i="25"/>
  <c r="AZ247" i="25"/>
  <c r="BL247" i="25"/>
  <c r="M248" i="25"/>
  <c r="Y248" i="25"/>
  <c r="AK248" i="25"/>
  <c r="AW248" i="25"/>
  <c r="BI248" i="25"/>
  <c r="J249" i="25"/>
  <c r="J155" i="26"/>
  <c r="V249" i="25"/>
  <c r="V155" i="26"/>
  <c r="AH249" i="25"/>
  <c r="AH155" i="26"/>
  <c r="AT249" i="25"/>
  <c r="AT155" i="26"/>
  <c r="BF249" i="25"/>
  <c r="BF155" i="26"/>
  <c r="G250" i="25"/>
  <c r="S250" i="25"/>
  <c r="AE250" i="25"/>
  <c r="AQ250" i="25"/>
  <c r="BC250" i="25"/>
  <c r="D251" i="25"/>
  <c r="P251" i="25"/>
  <c r="AB251" i="25"/>
  <c r="AN251" i="25"/>
  <c r="AZ251" i="25"/>
  <c r="BL251" i="25"/>
  <c r="M252" i="25"/>
  <c r="Y252" i="25"/>
  <c r="AK252" i="25"/>
  <c r="AW252" i="25"/>
  <c r="BI252" i="25"/>
  <c r="J253" i="25"/>
  <c r="V253" i="25"/>
  <c r="AH253" i="25"/>
  <c r="AT253" i="25"/>
  <c r="BF253" i="25"/>
  <c r="G254" i="25"/>
  <c r="G156" i="26"/>
  <c r="S254" i="25"/>
  <c r="S156" i="26"/>
  <c r="AE254" i="25"/>
  <c r="AE156" i="26"/>
  <c r="AQ254" i="25"/>
  <c r="AQ156" i="26"/>
  <c r="BC254" i="25"/>
  <c r="BC156" i="26"/>
  <c r="D255" i="25"/>
  <c r="D157" i="26"/>
  <c r="P255" i="25"/>
  <c r="P157" i="26"/>
  <c r="AB255" i="25"/>
  <c r="AB157" i="26"/>
  <c r="AN255" i="25"/>
  <c r="AN157" i="26"/>
  <c r="AZ255" i="25"/>
  <c r="AZ157" i="26"/>
  <c r="BL255" i="25"/>
  <c r="BL157" i="26"/>
  <c r="M256" i="25"/>
  <c r="M158" i="26"/>
  <c r="Y256" i="25"/>
  <c r="Y158" i="26"/>
  <c r="AK256" i="25"/>
  <c r="AK158" i="26"/>
  <c r="AW256" i="25"/>
  <c r="AW158" i="26"/>
  <c r="BI256" i="25"/>
  <c r="BI158" i="26"/>
  <c r="J131" i="27"/>
  <c r="V131" i="27"/>
  <c r="AH131" i="27"/>
  <c r="AT131" i="27"/>
  <c r="BF131" i="27"/>
  <c r="G132" i="27"/>
  <c r="S132" i="27"/>
  <c r="AE132" i="27"/>
  <c r="AQ132" i="27"/>
  <c r="BC132" i="27"/>
  <c r="M133" i="27"/>
  <c r="Y133" i="27"/>
  <c r="AK133" i="27"/>
  <c r="AW133" i="27"/>
  <c r="BI133" i="27"/>
  <c r="G134" i="27"/>
  <c r="S134" i="27"/>
  <c r="AE134" i="27"/>
  <c r="AQ134" i="27"/>
  <c r="BC134" i="27"/>
  <c r="J135" i="27"/>
  <c r="V135" i="27"/>
  <c r="AH135" i="27"/>
  <c r="AT135" i="27"/>
  <c r="BF135" i="27"/>
  <c r="G136" i="27"/>
  <c r="S136" i="27"/>
  <c r="AE136" i="27"/>
  <c r="AQ136" i="27"/>
  <c r="BC136" i="27"/>
  <c r="D137" i="27"/>
  <c r="P137" i="27"/>
  <c r="AB137" i="27"/>
  <c r="AN137" i="27"/>
  <c r="AZ137" i="27"/>
  <c r="BL137" i="27"/>
  <c r="M138" i="27"/>
  <c r="Y138" i="27"/>
  <c r="AK138" i="27"/>
  <c r="AW138" i="27"/>
  <c r="BI138" i="27"/>
  <c r="J140" i="27"/>
  <c r="V140" i="27"/>
  <c r="AH140" i="27"/>
  <c r="AT140" i="27"/>
  <c r="BF140" i="27"/>
  <c r="M141" i="27"/>
  <c r="Y141" i="27"/>
  <c r="AK141" i="27"/>
  <c r="AW141" i="27"/>
  <c r="BI141" i="27"/>
  <c r="M142" i="27"/>
  <c r="Y142" i="27"/>
  <c r="AK142" i="27"/>
  <c r="AW142" i="27"/>
  <c r="BI142" i="27"/>
  <c r="D143" i="27"/>
  <c r="P143" i="27"/>
  <c r="AB143" i="27"/>
  <c r="AN143" i="27"/>
  <c r="AZ143" i="27"/>
  <c r="BL143" i="27"/>
  <c r="G144" i="27"/>
  <c r="S144" i="27"/>
  <c r="AE144" i="27"/>
  <c r="AQ144" i="27"/>
  <c r="BC144" i="27"/>
  <c r="G145" i="27"/>
  <c r="S145" i="27"/>
  <c r="AE145" i="27"/>
  <c r="AQ145" i="27"/>
  <c r="BC145" i="27"/>
  <c r="D146" i="27"/>
  <c r="P146" i="27"/>
  <c r="AB146" i="27"/>
  <c r="AN146" i="27"/>
  <c r="AZ146" i="27"/>
  <c r="BL146" i="27"/>
  <c r="M148" i="27"/>
  <c r="M147" i="27"/>
  <c r="Y148" i="27"/>
  <c r="Y147" i="27"/>
  <c r="AK148" i="27"/>
  <c r="AK147" i="27"/>
  <c r="AW148" i="27"/>
  <c r="AW147" i="27"/>
  <c r="BI148" i="27"/>
  <c r="BI147" i="27"/>
  <c r="G149" i="27"/>
  <c r="S149" i="27"/>
  <c r="AE149" i="27"/>
  <c r="AQ149" i="27"/>
  <c r="BC149" i="27"/>
  <c r="J151" i="27"/>
  <c r="J150" i="27"/>
  <c r="V151" i="27"/>
  <c r="V150" i="27"/>
  <c r="AH151" i="27"/>
  <c r="AH150" i="27"/>
  <c r="AT151" i="27"/>
  <c r="AT150" i="27"/>
  <c r="BF151" i="27"/>
  <c r="BF150" i="27"/>
  <c r="M152" i="27"/>
  <c r="Y152" i="27"/>
  <c r="AK152" i="27"/>
  <c r="AW152" i="27"/>
  <c r="BI152" i="27"/>
  <c r="J153" i="27"/>
  <c r="V153" i="27"/>
  <c r="AH153" i="27"/>
  <c r="AT153" i="27"/>
  <c r="BF153" i="27"/>
  <c r="M154" i="27"/>
  <c r="Y154" i="27"/>
  <c r="AK154" i="27"/>
  <c r="AW154" i="27"/>
  <c r="BI154" i="27"/>
  <c r="G155" i="27"/>
  <c r="S155" i="27"/>
  <c r="AE155" i="27"/>
  <c r="AQ155" i="27"/>
  <c r="BC155" i="27"/>
  <c r="D156" i="27"/>
  <c r="P156" i="27"/>
  <c r="AB156" i="27"/>
  <c r="AN156" i="27"/>
  <c r="AZ156" i="27"/>
  <c r="BL156" i="27"/>
  <c r="M157" i="27"/>
  <c r="Y157" i="27"/>
  <c r="AK157" i="27"/>
  <c r="AW157" i="27"/>
  <c r="BI157" i="27"/>
  <c r="J158" i="27"/>
  <c r="V158" i="27"/>
  <c r="AH158" i="27"/>
  <c r="AT158" i="27"/>
  <c r="BF158" i="27"/>
  <c r="G131" i="28"/>
  <c r="S131" i="28"/>
  <c r="AE131" i="28"/>
  <c r="AQ131" i="28"/>
  <c r="BC131" i="28"/>
  <c r="D132" i="28"/>
  <c r="P132" i="28"/>
  <c r="AB132" i="28"/>
  <c r="AN132" i="28"/>
  <c r="AZ132" i="28"/>
  <c r="BL132" i="28"/>
  <c r="J133" i="28"/>
  <c r="V133" i="28"/>
  <c r="AH133" i="28"/>
  <c r="AT133" i="28"/>
  <c r="BF133" i="28"/>
  <c r="D134" i="28"/>
  <c r="P134" i="28"/>
  <c r="AB134" i="28"/>
  <c r="AN134" i="28"/>
  <c r="AZ134" i="28"/>
  <c r="BL134" i="28"/>
  <c r="G135" i="28"/>
  <c r="S135" i="28"/>
  <c r="AE135" i="28"/>
  <c r="AQ135" i="28"/>
  <c r="BC135" i="28"/>
  <c r="D136" i="28"/>
  <c r="P136" i="28"/>
  <c r="AB136" i="28"/>
  <c r="AN136" i="28"/>
  <c r="AZ136" i="28"/>
  <c r="BL136" i="28"/>
  <c r="M137" i="28"/>
  <c r="Y137" i="28"/>
  <c r="AK137" i="28"/>
  <c r="AW137" i="28"/>
  <c r="BI137" i="28"/>
  <c r="J138" i="28"/>
  <c r="V138" i="28"/>
  <c r="AH138" i="28"/>
  <c r="AT138" i="28"/>
  <c r="BF138" i="28"/>
  <c r="G140" i="28"/>
  <c r="S140" i="28"/>
  <c r="AE140" i="28"/>
  <c r="AQ140" i="28"/>
  <c r="BC140" i="28"/>
  <c r="J141" i="28"/>
  <c r="V141" i="28"/>
  <c r="AH141" i="28"/>
  <c r="AT141" i="28"/>
  <c r="BF141" i="28"/>
  <c r="J142" i="28"/>
  <c r="V142" i="28"/>
  <c r="AH142" i="28"/>
  <c r="AT142" i="28"/>
  <c r="BF142" i="28"/>
  <c r="M143" i="28"/>
  <c r="Y143" i="28"/>
  <c r="AK143" i="28"/>
  <c r="AW143" i="28"/>
  <c r="BI143" i="28"/>
  <c r="D144" i="28"/>
  <c r="P144" i="28"/>
  <c r="AB144" i="28"/>
  <c r="AN144" i="28"/>
  <c r="AZ144" i="28"/>
  <c r="BL144" i="28"/>
  <c r="D145" i="28"/>
  <c r="P145" i="28"/>
  <c r="AB145" i="28"/>
  <c r="AN145" i="28"/>
  <c r="AZ145" i="28"/>
  <c r="BL145" i="28"/>
  <c r="M146" i="28"/>
  <c r="Y146" i="28"/>
  <c r="AK146" i="28"/>
  <c r="AW146" i="28"/>
  <c r="BI146" i="28"/>
  <c r="J148" i="28"/>
  <c r="J147" i="28"/>
  <c r="V148" i="28"/>
  <c r="V147" i="28"/>
  <c r="AH148" i="28"/>
  <c r="AH147" i="28"/>
  <c r="AT148" i="28"/>
  <c r="AT147" i="28"/>
  <c r="BF148" i="28"/>
  <c r="BF147" i="28"/>
  <c r="D149" i="28"/>
  <c r="P149" i="28"/>
  <c r="AB149" i="28"/>
  <c r="AN149" i="28"/>
  <c r="AZ149" i="28"/>
  <c r="BL149" i="28"/>
  <c r="G151" i="28"/>
  <c r="G150" i="28"/>
  <c r="S151" i="28"/>
  <c r="S150" i="28"/>
  <c r="AE151" i="28"/>
  <c r="AE150" i="28"/>
  <c r="AQ151" i="28"/>
  <c r="AQ150" i="28"/>
  <c r="BC151" i="28"/>
  <c r="BC150" i="28"/>
  <c r="J152" i="28"/>
  <c r="V152" i="28"/>
  <c r="AH152" i="28"/>
  <c r="AT152" i="28"/>
  <c r="BF152" i="28"/>
  <c r="G153" i="28"/>
  <c r="S153" i="28"/>
  <c r="AE153" i="28"/>
  <c r="AQ153" i="28"/>
  <c r="BC153" i="28"/>
  <c r="J154" i="28"/>
  <c r="V154" i="28"/>
  <c r="AH154" i="28"/>
  <c r="AT154" i="28"/>
  <c r="BF154" i="28"/>
  <c r="D155" i="28"/>
  <c r="P155" i="28"/>
  <c r="AB155" i="28"/>
  <c r="AN155" i="28"/>
  <c r="AZ155" i="28"/>
  <c r="BL155" i="28"/>
  <c r="M156" i="28"/>
  <c r="Y156" i="28"/>
  <c r="AK156" i="28"/>
  <c r="AW156" i="28"/>
  <c r="BI156" i="28"/>
  <c r="J157" i="28"/>
  <c r="V157" i="28"/>
  <c r="AH157" i="28"/>
  <c r="AT157" i="28"/>
  <c r="BF157" i="28"/>
  <c r="G158" i="28"/>
  <c r="S158" i="28"/>
  <c r="AE158" i="28"/>
  <c r="AQ158" i="28"/>
  <c r="BC158" i="28"/>
  <c r="D131" i="29"/>
  <c r="P131" i="29"/>
  <c r="AB131" i="29"/>
  <c r="AN131" i="29"/>
  <c r="AZ131" i="29"/>
  <c r="BL131" i="29"/>
  <c r="M132" i="29"/>
  <c r="Y132" i="29"/>
  <c r="AK132" i="29"/>
  <c r="AW132" i="29"/>
  <c r="BI132" i="29"/>
  <c r="G133" i="29"/>
  <c r="S133" i="29"/>
  <c r="AE133" i="29"/>
  <c r="AQ133" i="29"/>
  <c r="BC133" i="29"/>
  <c r="M134" i="29"/>
  <c r="Y134" i="29"/>
  <c r="AK134" i="29"/>
  <c r="G217" i="13"/>
  <c r="G144" i="30"/>
  <c r="S217" i="13"/>
  <c r="S144" i="30"/>
  <c r="AE217" i="13"/>
  <c r="AE144" i="30"/>
  <c r="AQ217" i="13"/>
  <c r="AQ144" i="30"/>
  <c r="BC217" i="13"/>
  <c r="BC144" i="30"/>
  <c r="G221" i="13"/>
  <c r="G145" i="30"/>
  <c r="S221" i="13"/>
  <c r="S145" i="30"/>
  <c r="AE221" i="13"/>
  <c r="AE145" i="30"/>
  <c r="AQ221" i="13"/>
  <c r="AQ145" i="30"/>
  <c r="BC221" i="13"/>
  <c r="BC145" i="30"/>
  <c r="D222" i="13"/>
  <c r="D146" i="30"/>
  <c r="P222" i="13"/>
  <c r="P146" i="30"/>
  <c r="AB222" i="13"/>
  <c r="AB146" i="30"/>
  <c r="AN222" i="13"/>
  <c r="AN146" i="30"/>
  <c r="AZ222" i="13"/>
  <c r="AZ146" i="30"/>
  <c r="BL222" i="13"/>
  <c r="BL146" i="30"/>
  <c r="M223" i="13"/>
  <c r="M148" i="30"/>
  <c r="M147" i="30"/>
  <c r="Y223" i="13"/>
  <c r="Y148" i="30"/>
  <c r="Y147" i="30"/>
  <c r="AK223" i="13"/>
  <c r="AK148" i="30"/>
  <c r="AK147" i="30"/>
  <c r="AW223" i="13"/>
  <c r="AW148" i="30"/>
  <c r="AW147" i="30"/>
  <c r="BI223" i="13"/>
  <c r="BI148" i="30"/>
  <c r="BI147" i="30"/>
  <c r="G229" i="13"/>
  <c r="G149" i="30"/>
  <c r="S229" i="13"/>
  <c r="S149" i="30"/>
  <c r="AE229" i="13"/>
  <c r="AE149" i="30"/>
  <c r="AQ229" i="13"/>
  <c r="AQ149" i="30"/>
  <c r="BC229" i="13"/>
  <c r="BC149" i="30"/>
  <c r="J232" i="13"/>
  <c r="J151" i="30"/>
  <c r="J150" i="30"/>
  <c r="V232" i="13"/>
  <c r="V151" i="30"/>
  <c r="V150" i="30"/>
  <c r="AH232" i="13"/>
  <c r="AH151" i="30"/>
  <c r="AH150" i="30"/>
  <c r="AT232" i="13"/>
  <c r="AT151" i="30"/>
  <c r="AT150" i="30"/>
  <c r="BF232" i="13"/>
  <c r="BF151" i="30"/>
  <c r="BF150" i="30"/>
  <c r="M235" i="13"/>
  <c r="M152" i="30"/>
  <c r="Y235" i="13"/>
  <c r="Y152" i="30"/>
  <c r="AK235" i="13"/>
  <c r="AK152" i="30"/>
  <c r="AW235" i="13"/>
  <c r="AW152" i="30"/>
  <c r="BI235" i="13"/>
  <c r="BI152" i="30"/>
  <c r="J240" i="13"/>
  <c r="J153" i="30"/>
  <c r="V240" i="13"/>
  <c r="V153" i="30"/>
  <c r="AH240" i="13"/>
  <c r="AH153" i="30"/>
  <c r="AT240" i="13"/>
  <c r="AT153" i="30"/>
  <c r="BF240" i="13"/>
  <c r="BF153" i="30"/>
  <c r="M243" i="13"/>
  <c r="M154" i="30"/>
  <c r="Y243" i="13"/>
  <c r="Y154" i="30"/>
  <c r="AK243" i="13"/>
  <c r="AK154" i="30"/>
  <c r="AW243" i="13"/>
  <c r="AW154" i="30"/>
  <c r="BI243" i="13"/>
  <c r="BI154" i="30"/>
  <c r="G249" i="13"/>
  <c r="G155" i="30"/>
  <c r="S249" i="13"/>
  <c r="S155" i="30"/>
  <c r="AE249" i="13"/>
  <c r="AE155" i="30"/>
  <c r="AQ249" i="13"/>
  <c r="AQ155" i="30"/>
  <c r="BC249" i="13"/>
  <c r="BC155" i="30"/>
  <c r="D254" i="13"/>
  <c r="D156" i="30"/>
  <c r="P254" i="13"/>
  <c r="P156" i="30"/>
  <c r="AB254" i="13"/>
  <c r="AB156" i="30"/>
  <c r="AN254" i="13"/>
  <c r="AN156" i="30"/>
  <c r="AZ254" i="13"/>
  <c r="AZ156" i="30"/>
  <c r="BL254" i="13"/>
  <c r="BL156" i="30"/>
  <c r="M255" i="13"/>
  <c r="M157" i="30"/>
  <c r="Y255" i="13"/>
  <c r="Y157" i="30"/>
  <c r="AK255" i="13"/>
  <c r="AK157" i="30"/>
  <c r="AW255" i="13"/>
  <c r="AW157" i="30"/>
  <c r="BI255" i="13"/>
  <c r="BI157" i="30"/>
  <c r="J256" i="13"/>
  <c r="J158" i="30"/>
  <c r="V256" i="13"/>
  <c r="V158" i="30"/>
  <c r="AH256" i="13"/>
  <c r="AH158" i="30"/>
  <c r="AT256" i="13"/>
  <c r="AT158" i="30"/>
  <c r="BF256" i="13"/>
  <c r="BF158" i="30"/>
  <c r="BO198" i="13"/>
  <c r="BO137" i="30"/>
  <c r="BO210" i="13"/>
  <c r="BO143" i="30"/>
  <c r="BO222" i="13"/>
  <c r="BO146" i="30"/>
  <c r="BO254" i="13"/>
  <c r="BO156" i="30"/>
  <c r="BO145" i="29"/>
  <c r="BO151" i="28"/>
  <c r="BO150" i="28"/>
  <c r="BO158" i="28"/>
  <c r="BO142" i="27"/>
  <c r="BO148" i="27"/>
  <c r="BO147" i="27"/>
  <c r="BO157" i="27"/>
  <c r="BO166" i="25"/>
  <c r="BO170" i="25"/>
  <c r="BO174" i="25"/>
  <c r="BO178" i="25"/>
  <c r="BO182" i="25"/>
  <c r="BO186" i="25"/>
  <c r="BO190" i="25"/>
  <c r="BO194" i="25"/>
  <c r="BO198" i="25"/>
  <c r="BO137" i="26"/>
  <c r="BO202" i="25"/>
  <c r="BO206" i="25"/>
  <c r="BO210" i="25"/>
  <c r="BO143" i="26"/>
  <c r="BO214" i="25"/>
  <c r="BO218" i="25"/>
  <c r="BO222" i="25"/>
  <c r="BO146" i="26"/>
  <c r="BO226" i="25"/>
  <c r="BO230" i="25"/>
  <c r="BO234" i="25"/>
  <c r="BO238" i="25"/>
  <c r="BO242" i="25"/>
  <c r="BO246" i="25"/>
  <c r="BO250" i="25"/>
  <c r="BO254" i="25"/>
  <c r="BO156" i="26"/>
  <c r="BR198" i="13"/>
  <c r="BR137" i="30"/>
  <c r="BR210" i="13"/>
  <c r="BR143" i="30"/>
  <c r="BR222" i="13"/>
  <c r="BR146" i="30"/>
  <c r="BR254" i="13"/>
  <c r="BR156" i="30"/>
  <c r="BR145" i="29"/>
  <c r="BR151" i="28"/>
  <c r="BR150" i="28"/>
  <c r="BR158" i="28"/>
  <c r="BR142" i="27"/>
  <c r="BR148" i="27"/>
  <c r="BR147" i="27"/>
  <c r="BR157" i="27"/>
  <c r="BR166" i="25"/>
  <c r="BR170" i="25"/>
  <c r="BR174" i="25"/>
  <c r="BR178" i="25"/>
  <c r="BR182" i="25"/>
  <c r="BR186" i="25"/>
  <c r="BR190" i="25"/>
  <c r="BR194" i="25"/>
  <c r="BR198" i="25"/>
  <c r="BR137" i="26"/>
  <c r="BR202" i="25"/>
  <c r="BR206" i="25"/>
  <c r="BR210" i="25"/>
  <c r="BR143" i="26"/>
  <c r="BR214" i="25"/>
  <c r="BR218" i="25"/>
  <c r="BR222" i="25"/>
  <c r="BR146" i="26"/>
  <c r="BR226" i="25"/>
  <c r="BR230" i="25"/>
  <c r="BR234" i="25"/>
  <c r="BR238" i="25"/>
  <c r="BR242" i="25"/>
  <c r="BR246" i="25"/>
  <c r="BR250" i="25"/>
  <c r="BR254" i="25"/>
  <c r="BR156" i="26"/>
  <c r="S220" i="13"/>
  <c r="AE220" i="13"/>
  <c r="AQ220" i="13"/>
  <c r="BC220" i="13"/>
  <c r="D221" i="13"/>
  <c r="D145" i="30"/>
  <c r="P221" i="13"/>
  <c r="P145" i="30"/>
  <c r="AB221" i="13"/>
  <c r="AB145" i="30"/>
  <c r="AN221" i="13"/>
  <c r="AN145" i="30"/>
  <c r="AZ221" i="13"/>
  <c r="AZ145" i="30"/>
  <c r="BL221" i="13"/>
  <c r="BL145" i="30"/>
  <c r="M222" i="13"/>
  <c r="M146" i="30"/>
  <c r="Y222" i="13"/>
  <c r="Y146" i="30"/>
  <c r="AK222" i="13"/>
  <c r="AK146" i="30"/>
  <c r="AW222" i="13"/>
  <c r="AW146" i="30"/>
  <c r="BI222" i="13"/>
  <c r="BI146" i="30"/>
  <c r="J223" i="13"/>
  <c r="J148" i="30"/>
  <c r="J147" i="30"/>
  <c r="V223" i="13"/>
  <c r="V148" i="30"/>
  <c r="V147" i="30"/>
  <c r="AH223" i="13"/>
  <c r="AH148" i="30"/>
  <c r="AH147" i="30"/>
  <c r="AT223" i="13"/>
  <c r="AT148" i="30"/>
  <c r="AT147" i="30"/>
  <c r="BF223" i="13"/>
  <c r="BF148" i="30"/>
  <c r="BF147" i="30"/>
  <c r="G224" i="13"/>
  <c r="S224" i="13"/>
  <c r="AE224" i="13"/>
  <c r="AQ224" i="13"/>
  <c r="BC224" i="13"/>
  <c r="D225" i="13"/>
  <c r="P225" i="13"/>
  <c r="AB225" i="13"/>
  <c r="AN225" i="13"/>
  <c r="AZ225" i="13"/>
  <c r="BL225" i="13"/>
  <c r="M226" i="13"/>
  <c r="Y226" i="13"/>
  <c r="AK226" i="13"/>
  <c r="AW226" i="13"/>
  <c r="BI226" i="13"/>
  <c r="J227" i="13"/>
  <c r="V227" i="13"/>
  <c r="AH227" i="13"/>
  <c r="AT227" i="13"/>
  <c r="BF227" i="13"/>
  <c r="G228" i="13"/>
  <c r="S228" i="13"/>
  <c r="AE228" i="13"/>
  <c r="AQ228" i="13"/>
  <c r="BC228" i="13"/>
  <c r="D229" i="13"/>
  <c r="D149" i="30"/>
  <c r="P229" i="13"/>
  <c r="P149" i="30"/>
  <c r="AB229" i="13"/>
  <c r="AB149" i="30"/>
  <c r="AN229" i="13"/>
  <c r="AN149" i="30"/>
  <c r="AZ229" i="13"/>
  <c r="AZ149" i="30"/>
  <c r="BL229" i="13"/>
  <c r="BL149" i="30"/>
  <c r="M230" i="13"/>
  <c r="Y230" i="13"/>
  <c r="AK230" i="13"/>
  <c r="AW230" i="13"/>
  <c r="BI230" i="13"/>
  <c r="J231" i="13"/>
  <c r="V231" i="13"/>
  <c r="AH231" i="13"/>
  <c r="AT231" i="13"/>
  <c r="BF231" i="13"/>
  <c r="G232" i="13"/>
  <c r="G151" i="30"/>
  <c r="G150" i="30"/>
  <c r="S232" i="13"/>
  <c r="S151" i="30"/>
  <c r="S150" i="30"/>
  <c r="AE232" i="13"/>
  <c r="AE151" i="30"/>
  <c r="AE150" i="30"/>
  <c r="AQ232" i="13"/>
  <c r="AQ151" i="30"/>
  <c r="AQ150" i="30"/>
  <c r="BC232" i="13"/>
  <c r="BC151" i="30"/>
  <c r="BC150" i="30"/>
  <c r="D233" i="13"/>
  <c r="P233" i="13"/>
  <c r="AB233" i="13"/>
  <c r="AN233" i="13"/>
  <c r="AZ233" i="13"/>
  <c r="BL233" i="13"/>
  <c r="M234" i="13"/>
  <c r="Y234" i="13"/>
  <c r="AK234" i="13"/>
  <c r="AW234" i="13"/>
  <c r="BI234" i="13"/>
  <c r="J235" i="13"/>
  <c r="J152" i="30"/>
  <c r="V235" i="13"/>
  <c r="V152" i="30"/>
  <c r="AH235" i="13"/>
  <c r="AH152" i="30"/>
  <c r="AT235" i="13"/>
  <c r="AT152" i="30"/>
  <c r="BF235" i="13"/>
  <c r="BF152" i="30"/>
  <c r="G236" i="13"/>
  <c r="S236" i="13"/>
  <c r="AE236" i="13"/>
  <c r="AQ236" i="13"/>
  <c r="BC236" i="13"/>
  <c r="D237" i="13"/>
  <c r="P237" i="13"/>
  <c r="AB237" i="13"/>
  <c r="AN237" i="13"/>
  <c r="AZ237" i="13"/>
  <c r="BL237" i="13"/>
  <c r="M238" i="13"/>
  <c r="Y238" i="13"/>
  <c r="AK238" i="13"/>
  <c r="AW238" i="13"/>
  <c r="BI238" i="13"/>
  <c r="J239" i="13"/>
  <c r="V239" i="13"/>
  <c r="AH239" i="13"/>
  <c r="AT239" i="13"/>
  <c r="BF239" i="13"/>
  <c r="G240" i="13"/>
  <c r="G153" i="30"/>
  <c r="S240" i="13"/>
  <c r="S153" i="30"/>
  <c r="AE240" i="13"/>
  <c r="AE153" i="30"/>
  <c r="AQ240" i="13"/>
  <c r="AQ153" i="30"/>
  <c r="BC240" i="13"/>
  <c r="BC153" i="30"/>
  <c r="D241" i="13"/>
  <c r="P241" i="13"/>
  <c r="AB241" i="13"/>
  <c r="AN241" i="13"/>
  <c r="AZ241" i="13"/>
  <c r="BL241" i="13"/>
  <c r="M242" i="13"/>
  <c r="Y242" i="13"/>
  <c r="AK242" i="13"/>
  <c r="AW242" i="13"/>
  <c r="BI242" i="13"/>
  <c r="J243" i="13"/>
  <c r="J154" i="30"/>
  <c r="V243" i="13"/>
  <c r="V154" i="30"/>
  <c r="AH243" i="13"/>
  <c r="AH154" i="30"/>
  <c r="AT243" i="13"/>
  <c r="AT154" i="30"/>
  <c r="BF243" i="13"/>
  <c r="BF154" i="30"/>
  <c r="G244" i="13"/>
  <c r="S244" i="13"/>
  <c r="AE244" i="13"/>
  <c r="AQ244" i="13"/>
  <c r="BC244" i="13"/>
  <c r="D245" i="13"/>
  <c r="P245" i="13"/>
  <c r="AB245" i="13"/>
  <c r="AN245" i="13"/>
  <c r="AZ245" i="13"/>
  <c r="BL245" i="13"/>
  <c r="M246" i="13"/>
  <c r="Y246" i="13"/>
  <c r="AK246" i="13"/>
  <c r="AW246" i="13"/>
  <c r="BI246" i="13"/>
  <c r="J247" i="13"/>
  <c r="V247" i="13"/>
  <c r="AH247" i="13"/>
  <c r="AT247" i="13"/>
  <c r="BF247" i="13"/>
  <c r="G248" i="13"/>
  <c r="S248" i="13"/>
  <c r="AE248" i="13"/>
  <c r="AQ248" i="13"/>
  <c r="BC248" i="13"/>
  <c r="D249" i="13"/>
  <c r="D155" i="30"/>
  <c r="P249" i="13"/>
  <c r="P155" i="30"/>
  <c r="AB249" i="13"/>
  <c r="AB155" i="30"/>
  <c r="AN249" i="13"/>
  <c r="AN155" i="30"/>
  <c r="AZ249" i="13"/>
  <c r="AZ155" i="30"/>
  <c r="BL249" i="13"/>
  <c r="BL155" i="30"/>
  <c r="M250" i="13"/>
  <c r="Y250" i="13"/>
  <c r="AK250" i="13"/>
  <c r="AW250" i="13"/>
  <c r="BI250" i="13"/>
  <c r="J251" i="13"/>
  <c r="V251" i="13"/>
  <c r="AH251" i="13"/>
  <c r="AT251" i="13"/>
  <c r="BF251" i="13"/>
  <c r="G252" i="13"/>
  <c r="S252" i="13"/>
  <c r="AE252" i="13"/>
  <c r="AQ252" i="13"/>
  <c r="BC252" i="13"/>
  <c r="D253" i="13"/>
  <c r="P253" i="13"/>
  <c r="AB253" i="13"/>
  <c r="AN253" i="13"/>
  <c r="AZ253" i="13"/>
  <c r="BL253" i="13"/>
  <c r="M254" i="13"/>
  <c r="M156" i="30"/>
  <c r="Y254" i="13"/>
  <c r="Y156" i="30"/>
  <c r="AK254" i="13"/>
  <c r="AK156" i="30"/>
  <c r="AW254" i="13"/>
  <c r="AW156" i="30"/>
  <c r="BI254" i="13"/>
  <c r="BI156" i="30"/>
  <c r="J255" i="13"/>
  <c r="J157" i="30"/>
  <c r="V255" i="13"/>
  <c r="V157" i="30"/>
  <c r="AH255" i="13"/>
  <c r="AH157" i="30"/>
  <c r="AT255" i="13"/>
  <c r="AT157" i="30"/>
  <c r="BF255" i="13"/>
  <c r="BF157" i="30"/>
  <c r="G256" i="13"/>
  <c r="G158" i="30"/>
  <c r="S256" i="13"/>
  <c r="S158" i="30"/>
  <c r="AE256" i="13"/>
  <c r="AE158" i="30"/>
  <c r="AQ256" i="13"/>
  <c r="AQ158" i="30"/>
  <c r="BC256" i="13"/>
  <c r="BC158" i="30"/>
  <c r="BO132" i="30"/>
  <c r="BO169" i="13"/>
  <c r="BO134" i="30"/>
  <c r="BO173" i="13"/>
  <c r="BO177" i="13"/>
  <c r="BO181" i="13"/>
  <c r="BO185" i="13"/>
  <c r="BO189" i="13"/>
  <c r="BO136" i="30"/>
  <c r="BO193" i="13"/>
  <c r="BO197" i="13"/>
  <c r="BO201" i="13"/>
  <c r="BO205" i="13"/>
  <c r="BO209" i="13"/>
  <c r="BO213" i="13"/>
  <c r="BO217" i="13"/>
  <c r="BO144" i="30"/>
  <c r="BO221" i="13"/>
  <c r="BO145" i="30"/>
  <c r="BO229" i="13"/>
  <c r="BO149" i="30"/>
  <c r="BO237" i="13"/>
  <c r="BO241" i="13"/>
  <c r="BO245" i="13"/>
  <c r="BO249" i="13"/>
  <c r="BO155" i="30"/>
  <c r="BO253" i="13"/>
  <c r="BO131" i="29"/>
  <c r="BO135" i="29"/>
  <c r="BO140" i="29"/>
  <c r="BO151" i="29"/>
  <c r="BO150" i="29"/>
  <c r="BO153" i="29"/>
  <c r="BO158" i="29"/>
  <c r="BO133" i="28"/>
  <c r="BO138" i="28"/>
  <c r="BO141" i="28"/>
  <c r="BO142" i="28"/>
  <c r="BO148" i="28"/>
  <c r="BO147" i="28"/>
  <c r="BO152" i="28"/>
  <c r="BO154" i="28"/>
  <c r="BO157" i="28"/>
  <c r="BO137" i="27"/>
  <c r="BO143" i="27"/>
  <c r="BO146" i="27"/>
  <c r="BO156" i="27"/>
  <c r="BO165" i="25"/>
  <c r="BO132" i="26"/>
  <c r="BO169" i="25"/>
  <c r="BO134" i="26"/>
  <c r="BO173" i="25"/>
  <c r="BO177" i="25"/>
  <c r="BO181" i="25"/>
  <c r="BO185" i="25"/>
  <c r="BO189" i="25"/>
  <c r="BO136" i="26"/>
  <c r="BO193" i="25"/>
  <c r="BO197" i="25"/>
  <c r="BO201" i="25"/>
  <c r="BO205" i="25"/>
  <c r="BO209" i="25"/>
  <c r="BO213" i="25"/>
  <c r="BO217" i="25"/>
  <c r="BO144" i="26"/>
  <c r="BO221" i="25"/>
  <c r="BO145" i="26"/>
  <c r="BO225" i="25"/>
  <c r="BO229" i="25"/>
  <c r="BO149" i="26"/>
  <c r="BO233" i="25"/>
  <c r="BO237" i="25"/>
  <c r="BO241" i="25"/>
  <c r="BO245" i="25"/>
  <c r="BO249" i="25"/>
  <c r="BO155" i="26"/>
  <c r="BO253" i="25"/>
  <c r="BR165" i="13"/>
  <c r="BR132" i="30"/>
  <c r="BR169" i="13"/>
  <c r="BR134" i="30"/>
  <c r="BR173" i="13"/>
  <c r="BR177" i="13"/>
  <c r="BR181" i="13"/>
  <c r="BR185" i="13"/>
  <c r="BR189" i="13"/>
  <c r="BR136" i="30"/>
  <c r="BR193" i="13"/>
  <c r="BR201" i="13"/>
  <c r="BR205" i="13"/>
  <c r="BR209" i="13"/>
  <c r="BR213" i="13"/>
  <c r="BR217" i="13"/>
  <c r="BR144" i="30"/>
  <c r="BR221" i="13"/>
  <c r="BR145" i="30"/>
  <c r="BR225" i="13"/>
  <c r="BR229" i="13"/>
  <c r="BR149" i="30"/>
  <c r="BR233" i="13"/>
  <c r="BR237" i="13"/>
  <c r="BR245" i="13"/>
  <c r="BR249" i="13"/>
  <c r="BR155" i="30"/>
  <c r="BR253" i="13"/>
  <c r="BR131" i="29"/>
  <c r="BR135" i="29"/>
  <c r="BR140" i="29"/>
  <c r="BR151" i="29"/>
  <c r="BR150" i="29"/>
  <c r="BR153" i="29"/>
  <c r="BR158" i="29"/>
  <c r="BR133" i="28"/>
  <c r="BR138" i="28"/>
  <c r="BR141" i="28"/>
  <c r="BR142" i="28"/>
  <c r="BR148" i="28"/>
  <c r="BR147" i="28"/>
  <c r="BR152" i="28"/>
  <c r="BR154" i="28"/>
  <c r="BR157" i="28"/>
  <c r="BR137" i="27"/>
  <c r="BR143" i="27"/>
  <c r="BR146" i="27"/>
  <c r="BR156" i="27"/>
  <c r="BR165" i="25"/>
  <c r="BR132" i="26"/>
  <c r="BR169" i="25"/>
  <c r="BR134" i="26"/>
  <c r="BR173" i="25"/>
  <c r="BR177" i="25"/>
  <c r="BR181" i="25"/>
  <c r="BR185" i="25"/>
  <c r="BR189" i="25"/>
  <c r="BR136" i="26"/>
  <c r="BR193" i="25"/>
  <c r="BR197" i="25"/>
  <c r="BR201" i="25"/>
  <c r="BR205" i="25"/>
  <c r="BR209" i="25"/>
  <c r="BR213" i="25"/>
  <c r="BR217" i="25"/>
  <c r="BR144" i="26"/>
  <c r="BR221" i="25"/>
  <c r="BR145" i="26"/>
  <c r="BR225" i="25"/>
  <c r="BR229" i="25"/>
  <c r="BR149" i="26"/>
  <c r="BR233" i="25"/>
  <c r="BR237" i="25"/>
  <c r="BR241" i="25"/>
  <c r="BR245" i="25"/>
  <c r="BR249" i="25"/>
  <c r="BR155" i="26"/>
  <c r="BR253" i="25"/>
  <c r="BC149" i="28"/>
  <c r="J151" i="28"/>
  <c r="J150" i="28"/>
  <c r="V151" i="28"/>
  <c r="V150" i="28"/>
  <c r="AH151" i="28"/>
  <c r="AH150" i="28"/>
  <c r="AT151" i="28"/>
  <c r="AT150" i="28"/>
  <c r="BF151" i="28"/>
  <c r="BF150" i="28"/>
  <c r="M152" i="28"/>
  <c r="Y152" i="28"/>
  <c r="AK152" i="28"/>
  <c r="AW152" i="28"/>
  <c r="BI152" i="28"/>
  <c r="J153" i="28"/>
  <c r="V153" i="28"/>
  <c r="AH153" i="28"/>
  <c r="AT153" i="28"/>
  <c r="BF153" i="28"/>
  <c r="M154" i="28"/>
  <c r="Y154" i="28"/>
  <c r="AK154" i="28"/>
  <c r="AW154" i="28"/>
  <c r="BI154" i="28"/>
  <c r="G155" i="28"/>
  <c r="S155" i="28"/>
  <c r="AE155" i="28"/>
  <c r="AQ155" i="28"/>
  <c r="BC155" i="28"/>
  <c r="D156" i="28"/>
  <c r="P156" i="28"/>
  <c r="AB156" i="28"/>
  <c r="AN156" i="28"/>
  <c r="AZ156" i="28"/>
  <c r="BL156" i="28"/>
  <c r="M157" i="28"/>
  <c r="Y157" i="28"/>
  <c r="AK157" i="28"/>
  <c r="AW157" i="28"/>
  <c r="BI157" i="28"/>
  <c r="J158" i="28"/>
  <c r="V158" i="28"/>
  <c r="AH158" i="28"/>
  <c r="AT158" i="28"/>
  <c r="BF158" i="28"/>
  <c r="G131" i="29"/>
  <c r="S131" i="29"/>
  <c r="AE131" i="29"/>
  <c r="AQ131" i="29"/>
  <c r="BC131" i="29"/>
  <c r="D132" i="29"/>
  <c r="P132" i="29"/>
  <c r="AB132" i="29"/>
  <c r="AN132" i="29"/>
  <c r="AZ132" i="29"/>
  <c r="BL132" i="29"/>
  <c r="J133" i="29"/>
  <c r="V133" i="29"/>
  <c r="AH133" i="29"/>
  <c r="AT133" i="29"/>
  <c r="BF133" i="29"/>
  <c r="D134" i="29"/>
  <c r="P134" i="29"/>
  <c r="AB134" i="29"/>
  <c r="AN134" i="29"/>
  <c r="AZ134" i="29"/>
  <c r="BL134" i="29"/>
  <c r="G135" i="29"/>
  <c r="S135" i="29"/>
  <c r="AE135" i="29"/>
  <c r="AQ135" i="29"/>
  <c r="BC135" i="29"/>
  <c r="D136" i="29"/>
  <c r="P136" i="29"/>
  <c r="AB136" i="29"/>
  <c r="AN136" i="29"/>
  <c r="AZ136" i="29"/>
  <c r="BL136" i="29"/>
  <c r="M137" i="29"/>
  <c r="Y137" i="29"/>
  <c r="AK137" i="29"/>
  <c r="AW137" i="29"/>
  <c r="BI137" i="29"/>
  <c r="J138" i="29"/>
  <c r="V138" i="29"/>
  <c r="AH138" i="29"/>
  <c r="AT138" i="29"/>
  <c r="BF138" i="29"/>
  <c r="G140" i="29"/>
  <c r="S140" i="29"/>
  <c r="AE140" i="29"/>
  <c r="AQ140" i="29"/>
  <c r="BC140" i="29"/>
  <c r="J141" i="29"/>
  <c r="V141" i="29"/>
  <c r="AH141" i="29"/>
  <c r="AT141" i="29"/>
  <c r="BF141" i="29"/>
  <c r="J142" i="29"/>
  <c r="V142" i="29"/>
  <c r="AH142" i="29"/>
  <c r="AT142" i="29"/>
  <c r="BF142" i="29"/>
  <c r="M143" i="29"/>
  <c r="Y143" i="29"/>
  <c r="AK143" i="29"/>
  <c r="AW143" i="29"/>
  <c r="BI143" i="29"/>
  <c r="D144" i="29"/>
  <c r="P144" i="29"/>
  <c r="AB144" i="29"/>
  <c r="AN144" i="29"/>
  <c r="AZ144" i="29"/>
  <c r="BL144" i="29"/>
  <c r="D145" i="29"/>
  <c r="P145" i="29"/>
  <c r="AB145" i="29"/>
  <c r="AN145" i="29"/>
  <c r="AZ145" i="29"/>
  <c r="BL145" i="29"/>
  <c r="M146" i="29"/>
  <c r="Y146" i="29"/>
  <c r="AK146" i="29"/>
  <c r="AW146" i="29"/>
  <c r="BI146" i="29"/>
  <c r="J148" i="29"/>
  <c r="J147" i="29"/>
  <c r="V148" i="29"/>
  <c r="V147" i="29"/>
  <c r="AH148" i="29"/>
  <c r="AH147" i="29"/>
  <c r="AT148" i="29"/>
  <c r="AT147" i="29"/>
  <c r="BF148" i="29"/>
  <c r="BF147" i="29"/>
  <c r="D149" i="29"/>
  <c r="P149" i="29"/>
  <c r="AB149" i="29"/>
  <c r="AN149" i="29"/>
  <c r="AZ149" i="29"/>
  <c r="BL149" i="29"/>
  <c r="G151" i="29"/>
  <c r="G150" i="29"/>
  <c r="S151" i="29"/>
  <c r="S150" i="29"/>
  <c r="AE151" i="29"/>
  <c r="AE150" i="29"/>
  <c r="AQ151" i="29"/>
  <c r="AQ150" i="29"/>
  <c r="BC151" i="29"/>
  <c r="BC150" i="29"/>
  <c r="J152" i="29"/>
  <c r="V152" i="29"/>
  <c r="AH152" i="29"/>
  <c r="AT152" i="29"/>
  <c r="BF152" i="29"/>
  <c r="G153" i="29"/>
  <c r="S153" i="29"/>
  <c r="AE153" i="29"/>
  <c r="AQ153" i="29"/>
  <c r="BC153" i="29"/>
  <c r="J154" i="29"/>
  <c r="V154" i="29"/>
  <c r="AH154" i="29"/>
  <c r="AT154" i="29"/>
  <c r="BF154" i="29"/>
  <c r="D155" i="29"/>
  <c r="P155" i="29"/>
  <c r="AB155" i="29"/>
  <c r="AN155" i="29"/>
  <c r="AZ155" i="29"/>
  <c r="BL155" i="29"/>
  <c r="M156" i="29"/>
  <c r="Y156" i="29"/>
  <c r="AK156" i="29"/>
  <c r="AW156" i="29"/>
  <c r="BI156" i="29"/>
  <c r="J157" i="29"/>
  <c r="V157" i="29"/>
  <c r="AH157" i="29"/>
  <c r="AT157" i="29"/>
  <c r="BF157" i="29"/>
  <c r="G158" i="29"/>
  <c r="S158" i="29"/>
  <c r="AE158" i="29"/>
  <c r="AQ158" i="29"/>
  <c r="BC158" i="29"/>
  <c r="D164" i="13"/>
  <c r="D131" i="30"/>
  <c r="P164" i="13"/>
  <c r="P131" i="30"/>
  <c r="AB164" i="13"/>
  <c r="AB131" i="30"/>
  <c r="AN164" i="13"/>
  <c r="AN131" i="30"/>
  <c r="AZ131" i="30"/>
  <c r="BL164" i="13"/>
  <c r="BL131" i="30"/>
  <c r="M165" i="13"/>
  <c r="M132" i="30"/>
  <c r="Y132" i="30"/>
  <c r="AK165" i="13"/>
  <c r="AK132" i="30"/>
  <c r="AW165" i="13"/>
  <c r="AW132" i="30"/>
  <c r="BI165" i="13"/>
  <c r="BI132" i="30"/>
  <c r="J166" i="13"/>
  <c r="V166" i="13"/>
  <c r="AH166" i="13"/>
  <c r="AT166" i="13"/>
  <c r="BF166" i="13"/>
  <c r="G167" i="13"/>
  <c r="G133" i="30"/>
  <c r="S167" i="13"/>
  <c r="S133" i="30"/>
  <c r="AE167" i="13"/>
  <c r="AE133" i="30"/>
  <c r="AQ167" i="13"/>
  <c r="AQ133" i="30"/>
  <c r="BC167" i="13"/>
  <c r="BC133" i="30"/>
  <c r="D168" i="13"/>
  <c r="P168" i="13"/>
  <c r="AB168" i="13"/>
  <c r="AN168" i="13"/>
  <c r="AZ168" i="13"/>
  <c r="BL168" i="13"/>
  <c r="M169" i="13"/>
  <c r="M134" i="30"/>
  <c r="Y169" i="13"/>
  <c r="Y134" i="30"/>
  <c r="AK169" i="13"/>
  <c r="AK134" i="30"/>
  <c r="AW169" i="13"/>
  <c r="AW134" i="30"/>
  <c r="BI169" i="13"/>
  <c r="BI134" i="30"/>
  <c r="J170" i="13"/>
  <c r="V170" i="13"/>
  <c r="AH170" i="13"/>
  <c r="AT170" i="13"/>
  <c r="BF170" i="13"/>
  <c r="G171" i="13"/>
  <c r="S171" i="13"/>
  <c r="AE171" i="13"/>
  <c r="AQ171" i="13"/>
  <c r="BC171" i="13"/>
  <c r="D172" i="13"/>
  <c r="P172" i="13"/>
  <c r="AB172" i="13"/>
  <c r="AN172" i="13"/>
  <c r="AZ172" i="13"/>
  <c r="BL172" i="13"/>
  <c r="M173" i="13"/>
  <c r="Y173" i="13"/>
  <c r="AK173" i="13"/>
  <c r="AW173" i="13"/>
  <c r="BI173" i="13"/>
  <c r="J174" i="13"/>
  <c r="V174" i="13"/>
  <c r="AH174" i="13"/>
  <c r="AT174" i="13"/>
  <c r="BF174" i="13"/>
  <c r="G175" i="13"/>
  <c r="S175" i="13"/>
  <c r="AE175" i="13"/>
  <c r="AQ175" i="13"/>
  <c r="BC175" i="13"/>
  <c r="D176" i="13"/>
  <c r="D135" i="30"/>
  <c r="P176" i="13"/>
  <c r="P135" i="30"/>
  <c r="AB176" i="13"/>
  <c r="AB135" i="30"/>
  <c r="AN176" i="13"/>
  <c r="AN135" i="30"/>
  <c r="AZ176" i="13"/>
  <c r="AZ135" i="30"/>
  <c r="BL176" i="13"/>
  <c r="BL135" i="30"/>
  <c r="M177" i="13"/>
  <c r="Y177" i="13"/>
  <c r="AK177" i="13"/>
  <c r="AW177" i="13"/>
  <c r="BI177" i="13"/>
  <c r="J178" i="13"/>
  <c r="V178" i="13"/>
  <c r="AH178" i="13"/>
  <c r="AT178" i="13"/>
  <c r="BF178" i="13"/>
  <c r="G179" i="13"/>
  <c r="S179" i="13"/>
  <c r="AE179" i="13"/>
  <c r="AQ179" i="13"/>
  <c r="BC179" i="13"/>
  <c r="D180" i="13"/>
  <c r="P180" i="13"/>
  <c r="AB180" i="13"/>
  <c r="AN180" i="13"/>
  <c r="AZ180" i="13"/>
  <c r="BL180" i="13"/>
  <c r="M181" i="13"/>
  <c r="Y181" i="13"/>
  <c r="AK181" i="13"/>
  <c r="AW181" i="13"/>
  <c r="BI181" i="13"/>
  <c r="J182" i="13"/>
  <c r="V182" i="13"/>
  <c r="AH182" i="13"/>
  <c r="AT182" i="13"/>
  <c r="BF182" i="13"/>
  <c r="G183" i="13"/>
  <c r="S183" i="13"/>
  <c r="AE183" i="13"/>
  <c r="AQ183" i="13"/>
  <c r="BC183" i="13"/>
  <c r="D184" i="13"/>
  <c r="P184" i="13"/>
  <c r="AB184" i="13"/>
  <c r="AN184" i="13"/>
  <c r="AZ184" i="13"/>
  <c r="BL184" i="13"/>
  <c r="M185" i="13"/>
  <c r="Y185" i="13"/>
  <c r="AK185" i="13"/>
  <c r="AW185" i="13"/>
  <c r="BI185" i="13"/>
  <c r="J186" i="13"/>
  <c r="V186" i="13"/>
  <c r="AH186" i="13"/>
  <c r="AT186" i="13"/>
  <c r="BF186" i="13"/>
  <c r="G187" i="13"/>
  <c r="S187" i="13"/>
  <c r="AE187" i="13"/>
  <c r="AQ187" i="13"/>
  <c r="BC187" i="13"/>
  <c r="D188" i="13"/>
  <c r="P188" i="13"/>
  <c r="AB188" i="13"/>
  <c r="AN188" i="13"/>
  <c r="AZ188" i="13"/>
  <c r="BL188" i="13"/>
  <c r="M189" i="13"/>
  <c r="M136" i="30"/>
  <c r="Y189" i="13"/>
  <c r="Y136" i="30"/>
  <c r="AK189" i="13"/>
  <c r="AK136" i="30"/>
  <c r="AW189" i="13"/>
  <c r="AW136" i="30"/>
  <c r="BI189" i="13"/>
  <c r="BI136" i="30"/>
  <c r="J190" i="13"/>
  <c r="V190" i="13"/>
  <c r="AH190" i="13"/>
  <c r="AT190" i="13"/>
  <c r="BF190" i="13"/>
  <c r="G191" i="13"/>
  <c r="S191" i="13"/>
  <c r="AE191" i="13"/>
  <c r="AQ191" i="13"/>
  <c r="BC191" i="13"/>
  <c r="D192" i="13"/>
  <c r="P192" i="13"/>
  <c r="AB192" i="13"/>
  <c r="AN192" i="13"/>
  <c r="AZ192" i="13"/>
  <c r="BL192" i="13"/>
  <c r="M193" i="13"/>
  <c r="Y193" i="13"/>
  <c r="AK193" i="13"/>
  <c r="AW193" i="13"/>
  <c r="BI193" i="13"/>
  <c r="J194" i="13"/>
  <c r="V194" i="13"/>
  <c r="AH194" i="13"/>
  <c r="AT194" i="13"/>
  <c r="BF194" i="13"/>
  <c r="G195" i="13"/>
  <c r="S195" i="13"/>
  <c r="AE195" i="13"/>
  <c r="AQ195" i="13"/>
  <c r="BC195" i="13"/>
  <c r="D196" i="13"/>
  <c r="P196" i="13"/>
  <c r="AB196" i="13"/>
  <c r="AN196" i="13"/>
  <c r="AZ196" i="13"/>
  <c r="BL196" i="13"/>
  <c r="M197" i="13"/>
  <c r="Y197" i="13"/>
  <c r="AK197" i="13"/>
  <c r="AW197" i="13"/>
  <c r="BI197" i="13"/>
  <c r="J198" i="13"/>
  <c r="J137" i="30"/>
  <c r="V198" i="13"/>
  <c r="V137" i="30"/>
  <c r="AH198" i="13"/>
  <c r="AH137" i="30"/>
  <c r="AT198" i="13"/>
  <c r="AT137" i="30"/>
  <c r="BF198" i="13"/>
  <c r="BF137" i="30"/>
  <c r="G199" i="13"/>
  <c r="G138" i="30"/>
  <c r="S199" i="13"/>
  <c r="S138" i="30"/>
  <c r="AE199" i="13"/>
  <c r="AE138" i="30"/>
  <c r="AQ199" i="13"/>
  <c r="AQ138" i="30"/>
  <c r="BC199" i="13"/>
  <c r="BC138" i="30"/>
  <c r="D200" i="13"/>
  <c r="D140" i="30"/>
  <c r="P200" i="13"/>
  <c r="P140" i="30"/>
  <c r="AB200" i="13"/>
  <c r="AB140" i="30"/>
  <c r="AN200" i="13"/>
  <c r="AN140" i="30"/>
  <c r="AZ200" i="13"/>
  <c r="AZ140" i="30"/>
  <c r="BL200" i="13"/>
  <c r="BL140" i="30"/>
  <c r="M201" i="13"/>
  <c r="Y201" i="13"/>
  <c r="AK201" i="13"/>
  <c r="AW201" i="13"/>
  <c r="BI201" i="13"/>
  <c r="J202" i="13"/>
  <c r="V202" i="13"/>
  <c r="AH202" i="13"/>
  <c r="AT202" i="13"/>
  <c r="BF202" i="13"/>
  <c r="G203" i="13"/>
  <c r="G141" i="30"/>
  <c r="S203" i="13"/>
  <c r="S141" i="30"/>
  <c r="AE203" i="13"/>
  <c r="AE141" i="30"/>
  <c r="AQ203" i="13"/>
  <c r="AQ141" i="30"/>
  <c r="BC203" i="13"/>
  <c r="BC141" i="30"/>
  <c r="D204" i="13"/>
  <c r="P204" i="13"/>
  <c r="AB204" i="13"/>
  <c r="AN204" i="13"/>
  <c r="AZ204" i="13"/>
  <c r="BL204" i="13"/>
  <c r="M205" i="13"/>
  <c r="Y205" i="13"/>
  <c r="AK205" i="13"/>
  <c r="AW205" i="13"/>
  <c r="BI205" i="13"/>
  <c r="J206" i="13"/>
  <c r="V206" i="13"/>
  <c r="AH206" i="13"/>
  <c r="AT206" i="13"/>
  <c r="BF206" i="13"/>
  <c r="G207" i="13"/>
  <c r="G142" i="30"/>
  <c r="S207" i="13"/>
  <c r="S142" i="30"/>
  <c r="AE207" i="13"/>
  <c r="AE142" i="30"/>
  <c r="AQ207" i="13"/>
  <c r="AQ142" i="30"/>
  <c r="BC207" i="13"/>
  <c r="BC142" i="30"/>
  <c r="D208" i="13"/>
  <c r="P208" i="13"/>
  <c r="AB208" i="13"/>
  <c r="AN208" i="13"/>
  <c r="AZ208" i="13"/>
  <c r="BL208" i="13"/>
  <c r="M209" i="13"/>
  <c r="Y209" i="13"/>
  <c r="AK209" i="13"/>
  <c r="AW209" i="13"/>
  <c r="BI209" i="13"/>
  <c r="J210" i="13"/>
  <c r="J143" i="30"/>
  <c r="V210" i="13"/>
  <c r="V143" i="30"/>
  <c r="AH210" i="13"/>
  <c r="AH143" i="30"/>
  <c r="AT210" i="13"/>
  <c r="AT143" i="30"/>
  <c r="BF210" i="13"/>
  <c r="BF143" i="30"/>
  <c r="G211" i="13"/>
  <c r="S211" i="13"/>
  <c r="AE211" i="13"/>
  <c r="AQ211" i="13"/>
  <c r="BC211" i="13"/>
  <c r="D212" i="13"/>
  <c r="P212" i="13"/>
  <c r="AB212" i="13"/>
  <c r="AN212" i="13"/>
  <c r="AZ212" i="13"/>
  <c r="BL212" i="13"/>
  <c r="M213" i="13"/>
  <c r="Y213" i="13"/>
  <c r="AK213" i="13"/>
  <c r="AW213" i="13"/>
  <c r="BI213" i="13"/>
  <c r="J214" i="13"/>
  <c r="V214" i="13"/>
  <c r="AH214" i="13"/>
  <c r="AT214" i="13"/>
  <c r="BF214" i="13"/>
  <c r="G215" i="13"/>
  <c r="S215" i="13"/>
  <c r="AE215" i="13"/>
  <c r="AQ215" i="13"/>
  <c r="BC215" i="13"/>
  <c r="D216" i="13"/>
  <c r="P216" i="13"/>
  <c r="AB216" i="13"/>
  <c r="AN216" i="13"/>
  <c r="AZ216" i="13"/>
  <c r="BL216" i="13"/>
  <c r="M217" i="13"/>
  <c r="M144" i="30"/>
  <c r="Y217" i="13"/>
  <c r="Y144" i="30"/>
  <c r="AK217" i="13"/>
  <c r="AK144" i="30"/>
  <c r="AW217" i="13"/>
  <c r="AW144" i="30"/>
  <c r="BI217" i="13"/>
  <c r="BI144" i="30"/>
  <c r="J218" i="13"/>
  <c r="V218" i="13"/>
  <c r="AH218" i="13"/>
  <c r="AT218" i="13"/>
  <c r="BF218" i="13"/>
  <c r="G219" i="13"/>
  <c r="S219" i="13"/>
  <c r="AE219" i="13"/>
  <c r="AQ219" i="13"/>
  <c r="BC219" i="13"/>
  <c r="D220" i="13"/>
  <c r="P220" i="13"/>
  <c r="AB220" i="13"/>
  <c r="AN220" i="13"/>
  <c r="AZ220" i="13"/>
  <c r="BL220" i="13"/>
  <c r="M221" i="13"/>
  <c r="M145" i="30"/>
  <c r="Y221" i="13"/>
  <c r="Y145" i="30"/>
  <c r="AK221" i="13"/>
  <c r="AK145" i="30"/>
  <c r="AW221" i="13"/>
  <c r="AW145" i="30"/>
  <c r="BI221" i="13"/>
  <c r="BI145" i="30"/>
  <c r="J222" i="13"/>
  <c r="J146" i="30"/>
  <c r="V222" i="13"/>
  <c r="V146" i="30"/>
  <c r="AH222" i="13"/>
  <c r="AH146" i="30"/>
  <c r="AT222" i="13"/>
  <c r="AT146" i="30"/>
  <c r="BF222" i="13"/>
  <c r="BF146" i="30"/>
  <c r="G223" i="13"/>
  <c r="G148" i="30"/>
  <c r="G147" i="30"/>
  <c r="S223" i="13"/>
  <c r="S148" i="30"/>
  <c r="S147" i="30"/>
  <c r="AE223" i="13"/>
  <c r="AE148" i="30"/>
  <c r="AE147" i="30"/>
  <c r="AQ223" i="13"/>
  <c r="AQ148" i="30"/>
  <c r="AQ147" i="30"/>
  <c r="BC223" i="13"/>
  <c r="BC148" i="30"/>
  <c r="BC147" i="30"/>
  <c r="D224" i="13"/>
  <c r="P224" i="13"/>
  <c r="AB224" i="13"/>
  <c r="AN224" i="13"/>
  <c r="AZ224" i="13"/>
  <c r="BL224" i="13"/>
  <c r="M225" i="13"/>
  <c r="Y225" i="13"/>
  <c r="AK225" i="13"/>
  <c r="AW225" i="13"/>
  <c r="BI225" i="13"/>
  <c r="J226" i="13"/>
  <c r="V226" i="13"/>
  <c r="AH226" i="13"/>
  <c r="AT226" i="13"/>
  <c r="BF226" i="13"/>
  <c r="G227" i="13"/>
  <c r="S227" i="13"/>
  <c r="AE227" i="13"/>
  <c r="AQ227" i="13"/>
  <c r="BC227" i="13"/>
  <c r="D228" i="13"/>
  <c r="P228" i="13"/>
  <c r="AB228" i="13"/>
  <c r="AN228" i="13"/>
  <c r="AZ228" i="13"/>
  <c r="BL228" i="13"/>
  <c r="M229" i="13"/>
  <c r="M149" i="30"/>
  <c r="Y229" i="13"/>
  <c r="Y149" i="30"/>
  <c r="AK229" i="13"/>
  <c r="AK149" i="30"/>
  <c r="AW229" i="13"/>
  <c r="AW149" i="30"/>
  <c r="BI229" i="13"/>
  <c r="BI149" i="30"/>
  <c r="J230" i="13"/>
  <c r="V230" i="13"/>
  <c r="AH230" i="13"/>
  <c r="AT230" i="13"/>
  <c r="BF230" i="13"/>
  <c r="G231" i="13"/>
  <c r="S231" i="13"/>
  <c r="AE231" i="13"/>
  <c r="AQ231" i="13"/>
  <c r="BC231" i="13"/>
  <c r="D232" i="13"/>
  <c r="D151" i="30"/>
  <c r="D150" i="30"/>
  <c r="P232" i="13"/>
  <c r="P151" i="30"/>
  <c r="P150" i="30"/>
  <c r="AB232" i="13"/>
  <c r="AB151" i="30"/>
  <c r="AB150" i="30"/>
  <c r="AN232" i="13"/>
  <c r="AN151" i="30"/>
  <c r="AN150" i="30"/>
  <c r="AZ232" i="13"/>
  <c r="AZ151" i="30"/>
  <c r="AZ150" i="30"/>
  <c r="BL232" i="13"/>
  <c r="BL151" i="30"/>
  <c r="BL150" i="30"/>
  <c r="M233" i="13"/>
  <c r="Y233" i="13"/>
  <c r="AK233" i="13"/>
  <c r="AW233" i="13"/>
  <c r="BI233" i="13"/>
  <c r="J234" i="13"/>
  <c r="V234" i="13"/>
  <c r="AH234" i="13"/>
  <c r="AT234" i="13"/>
  <c r="BF234" i="13"/>
  <c r="G235" i="13"/>
  <c r="G152" i="30"/>
  <c r="S235" i="13"/>
  <c r="S152" i="30"/>
  <c r="AE235" i="13"/>
  <c r="AE152" i="30"/>
  <c r="AQ235" i="13"/>
  <c r="AQ152" i="30"/>
  <c r="BC235" i="13"/>
  <c r="BC152" i="30"/>
  <c r="D236" i="13"/>
  <c r="P236" i="13"/>
  <c r="AB236" i="13"/>
  <c r="AN236" i="13"/>
  <c r="AZ236" i="13"/>
  <c r="BL236" i="13"/>
  <c r="M237" i="13"/>
  <c r="Y237" i="13"/>
  <c r="AK237" i="13"/>
  <c r="AW237" i="13"/>
  <c r="BI237" i="13"/>
  <c r="J238" i="13"/>
  <c r="V238" i="13"/>
  <c r="AH238" i="13"/>
  <c r="AT238" i="13"/>
  <c r="BF238" i="13"/>
  <c r="G239" i="13"/>
  <c r="S239" i="13"/>
  <c r="AE239" i="13"/>
  <c r="AQ239" i="13"/>
  <c r="BC239" i="13"/>
  <c r="D240" i="13"/>
  <c r="D153" i="30"/>
  <c r="P240" i="13"/>
  <c r="P153" i="30"/>
  <c r="AB240" i="13"/>
  <c r="AB153" i="30"/>
  <c r="AN240" i="13"/>
  <c r="AN153" i="30"/>
  <c r="AZ240" i="13"/>
  <c r="AZ153" i="30"/>
  <c r="BL240" i="13"/>
  <c r="BL153" i="30"/>
  <c r="M241" i="13"/>
  <c r="Y241" i="13"/>
  <c r="AK241" i="13"/>
  <c r="AW241" i="13"/>
  <c r="BI241" i="13"/>
  <c r="J242" i="13"/>
  <c r="V242" i="13"/>
  <c r="AH242" i="13"/>
  <c r="AT242" i="13"/>
  <c r="BF242" i="13"/>
  <c r="G243" i="13"/>
  <c r="G154" i="30"/>
  <c r="S243" i="13"/>
  <c r="S154" i="30"/>
  <c r="AE243" i="13"/>
  <c r="AE154" i="30"/>
  <c r="AQ243" i="13"/>
  <c r="AQ154" i="30"/>
  <c r="BC243" i="13"/>
  <c r="BC154" i="30"/>
  <c r="D244" i="13"/>
  <c r="P244" i="13"/>
  <c r="AB244" i="13"/>
  <c r="AN244" i="13"/>
  <c r="AZ244" i="13"/>
  <c r="BL244" i="13"/>
  <c r="M245" i="13"/>
  <c r="Y245" i="13"/>
  <c r="AK245" i="13"/>
  <c r="AW245" i="13"/>
  <c r="BI245" i="13"/>
  <c r="J246" i="13"/>
  <c r="V246" i="13"/>
  <c r="AH246" i="13"/>
  <c r="AT246" i="13"/>
  <c r="BF246" i="13"/>
  <c r="G247" i="13"/>
  <c r="S247" i="13"/>
  <c r="AE247" i="13"/>
  <c r="AQ247" i="13"/>
  <c r="BC247" i="13"/>
  <c r="D248" i="13"/>
  <c r="P248" i="13"/>
  <c r="AB248" i="13"/>
  <c r="AN248" i="13"/>
  <c r="AZ248" i="13"/>
  <c r="BL248" i="13"/>
  <c r="M249" i="13"/>
  <c r="M155" i="30"/>
  <c r="Y249" i="13"/>
  <c r="Y155" i="30"/>
  <c r="AK249" i="13"/>
  <c r="AK155" i="30"/>
  <c r="AW249" i="13"/>
  <c r="AW155" i="30"/>
  <c r="BI249" i="13"/>
  <c r="BI155" i="30"/>
  <c r="J250" i="13"/>
  <c r="V250" i="13"/>
  <c r="AH250" i="13"/>
  <c r="AT250" i="13"/>
  <c r="BF250" i="13"/>
  <c r="G251" i="13"/>
  <c r="S251" i="13"/>
  <c r="AE251" i="13"/>
  <c r="AQ251" i="13"/>
  <c r="BC251" i="13"/>
  <c r="D252" i="13"/>
  <c r="P252" i="13"/>
  <c r="AB252" i="13"/>
  <c r="AN252" i="13"/>
  <c r="AZ252" i="13"/>
  <c r="BL252" i="13"/>
  <c r="M253" i="13"/>
  <c r="Y253" i="13"/>
  <c r="AK253" i="13"/>
  <c r="AW253" i="13"/>
  <c r="BI253" i="13"/>
  <c r="J254" i="13"/>
  <c r="J156" i="30"/>
  <c r="V254" i="13"/>
  <c r="V156" i="30"/>
  <c r="AH254" i="13"/>
  <c r="AH156" i="30"/>
  <c r="AT254" i="13"/>
  <c r="AT156" i="30"/>
  <c r="BF254" i="13"/>
  <c r="BF156" i="30"/>
  <c r="G255" i="13"/>
  <c r="G157" i="30"/>
  <c r="S255" i="13"/>
  <c r="S157" i="30"/>
  <c r="AE255" i="13"/>
  <c r="AE157" i="30"/>
  <c r="AQ255" i="13"/>
  <c r="AQ157" i="30"/>
  <c r="BC255" i="13"/>
  <c r="BC157" i="30"/>
  <c r="D256" i="13"/>
  <c r="D158" i="30"/>
  <c r="P256" i="13"/>
  <c r="P158" i="30"/>
  <c r="AB256" i="13"/>
  <c r="AB158" i="30"/>
  <c r="AN256" i="13"/>
  <c r="AN158" i="30"/>
  <c r="AZ256" i="13"/>
  <c r="AZ158" i="30"/>
  <c r="BL256" i="13"/>
  <c r="BL158" i="30"/>
  <c r="BO164" i="13"/>
  <c r="BO131" i="30"/>
  <c r="BO168" i="13"/>
  <c r="BO172" i="13"/>
  <c r="BO176" i="13"/>
  <c r="BO135" i="30"/>
  <c r="BO184" i="13"/>
  <c r="BO188" i="13"/>
  <c r="BO192" i="13"/>
  <c r="BO196" i="13"/>
  <c r="BO200" i="13"/>
  <c r="BO140" i="30"/>
  <c r="BO208" i="13"/>
  <c r="BO212" i="13"/>
  <c r="BO216" i="13"/>
  <c r="BO220" i="13"/>
  <c r="BO224" i="13"/>
  <c r="BO228" i="13"/>
  <c r="BO232" i="13"/>
  <c r="BO151" i="30"/>
  <c r="BO150" i="30"/>
  <c r="BO236" i="13"/>
  <c r="BO240" i="13"/>
  <c r="BO153" i="30"/>
  <c r="BO244" i="13"/>
  <c r="BO248" i="13"/>
  <c r="BO252" i="13"/>
  <c r="BO256" i="13"/>
  <c r="BO158" i="30"/>
  <c r="BO133" i="29"/>
  <c r="BO138" i="29"/>
  <c r="BO141" i="29"/>
  <c r="BO142" i="29"/>
  <c r="BO148" i="29"/>
  <c r="BO147" i="29"/>
  <c r="BO152" i="29"/>
  <c r="BO154" i="29"/>
  <c r="BO157" i="29"/>
  <c r="BO137" i="28"/>
  <c r="BO143" i="28"/>
  <c r="BO146" i="28"/>
  <c r="BO156" i="28"/>
  <c r="BO132" i="27"/>
  <c r="BO134" i="27"/>
  <c r="BO136" i="27"/>
  <c r="BO144" i="27"/>
  <c r="BO145" i="27"/>
  <c r="BO149" i="27"/>
  <c r="BO155" i="27"/>
  <c r="BO164" i="25"/>
  <c r="BO131" i="26"/>
  <c r="BO168" i="25"/>
  <c r="BO172" i="25"/>
  <c r="BO176" i="25"/>
  <c r="BO135" i="26"/>
  <c r="BO180" i="25"/>
  <c r="BO184" i="25"/>
  <c r="BO188" i="25"/>
  <c r="BO192" i="25"/>
  <c r="BO196" i="25"/>
  <c r="BO200" i="25"/>
  <c r="BO140" i="26"/>
  <c r="BO204" i="25"/>
  <c r="BO208" i="25"/>
  <c r="BO212" i="25"/>
  <c r="BO216" i="25"/>
  <c r="BO220" i="25"/>
  <c r="BO224" i="25"/>
  <c r="BO228" i="25"/>
  <c r="BO232" i="25"/>
  <c r="BO151" i="26"/>
  <c r="BO150" i="26"/>
  <c r="BO236" i="25"/>
  <c r="BO240" i="25"/>
  <c r="BO153" i="26"/>
  <c r="BO244" i="25"/>
  <c r="BO248" i="25"/>
  <c r="BO252" i="25"/>
  <c r="BO256" i="25"/>
  <c r="BO158" i="26"/>
  <c r="BR164" i="13"/>
  <c r="BR131" i="30"/>
  <c r="BR168" i="13"/>
  <c r="BR172" i="13"/>
  <c r="BR176" i="13"/>
  <c r="BR135" i="30"/>
  <c r="BR180" i="13"/>
  <c r="BR184" i="13"/>
  <c r="BR188" i="13"/>
  <c r="BR192" i="13"/>
  <c r="BR196" i="13"/>
  <c r="BR200" i="13"/>
  <c r="BR140" i="30"/>
  <c r="BR204" i="13"/>
  <c r="BR208" i="13"/>
  <c r="BR212" i="13"/>
  <c r="BR216" i="13"/>
  <c r="BR220" i="13"/>
  <c r="BR224" i="13"/>
  <c r="BR228" i="13"/>
  <c r="BR232" i="13"/>
  <c r="BR151" i="30"/>
  <c r="BR150" i="30"/>
  <c r="BR236" i="13"/>
  <c r="BR240" i="13"/>
  <c r="BR153" i="30"/>
  <c r="BR244" i="13"/>
  <c r="BR248" i="13"/>
  <c r="BR252" i="13"/>
  <c r="BR256" i="13"/>
  <c r="BR158" i="30"/>
  <c r="BR133" i="29"/>
  <c r="BR138" i="29"/>
  <c r="BR141" i="29"/>
  <c r="BR142" i="29"/>
  <c r="BR148" i="29"/>
  <c r="BR147" i="29"/>
  <c r="BR152" i="29"/>
  <c r="BR154" i="29"/>
  <c r="BR157" i="29"/>
  <c r="BR137" i="28"/>
  <c r="BR143" i="28"/>
  <c r="BR146" i="28"/>
  <c r="BR156" i="28"/>
  <c r="BR132" i="27"/>
  <c r="BR134" i="27"/>
  <c r="BR136" i="27"/>
  <c r="BR144" i="27"/>
  <c r="BR145" i="27"/>
  <c r="BR149" i="27"/>
  <c r="BR155" i="27"/>
  <c r="BR164" i="25"/>
  <c r="BR131" i="26"/>
  <c r="BR168" i="25"/>
  <c r="BR172" i="25"/>
  <c r="BR176" i="25"/>
  <c r="BR135" i="26"/>
  <c r="BR180" i="25"/>
  <c r="BR184" i="25"/>
  <c r="BR188" i="25"/>
  <c r="BR192" i="25"/>
  <c r="BR196" i="25"/>
  <c r="BR200" i="25"/>
  <c r="BR140" i="26"/>
  <c r="BR204" i="25"/>
  <c r="BR208" i="25"/>
  <c r="BR212" i="25"/>
  <c r="BR216" i="25"/>
  <c r="BR220" i="25"/>
  <c r="BR224" i="25"/>
  <c r="BR228" i="25"/>
  <c r="BR232" i="25"/>
  <c r="BR151" i="26"/>
  <c r="BR150" i="26"/>
  <c r="BR236" i="25"/>
  <c r="BR240" i="25"/>
  <c r="BR153" i="26"/>
  <c r="BR244" i="25"/>
  <c r="BR248" i="25"/>
  <c r="BR252" i="25"/>
  <c r="BR256" i="25"/>
  <c r="BR158" i="26"/>
  <c r="AW134" i="29"/>
  <c r="BI134" i="29"/>
  <c r="D135" i="29"/>
  <c r="P135" i="29"/>
  <c r="AB135" i="29"/>
  <c r="AN135" i="29"/>
  <c r="AZ135" i="29"/>
  <c r="BL135" i="29"/>
  <c r="M136" i="29"/>
  <c r="Y136" i="29"/>
  <c r="AK136" i="29"/>
  <c r="AW136" i="29"/>
  <c r="BI136" i="29"/>
  <c r="J137" i="29"/>
  <c r="V137" i="29"/>
  <c r="AH137" i="29"/>
  <c r="AT137" i="29"/>
  <c r="BF137" i="29"/>
  <c r="G138" i="29"/>
  <c r="S138" i="29"/>
  <c r="AE138" i="29"/>
  <c r="AQ138" i="29"/>
  <c r="BC138" i="29"/>
  <c r="D140" i="29"/>
  <c r="P140" i="29"/>
  <c r="AB140" i="29"/>
  <c r="AN140" i="29"/>
  <c r="AZ140" i="29"/>
  <c r="BL140" i="29"/>
  <c r="G141" i="29"/>
  <c r="S141" i="29"/>
  <c r="AE141" i="29"/>
  <c r="AQ141" i="29"/>
  <c r="BC141" i="29"/>
  <c r="G142" i="29"/>
  <c r="S142" i="29"/>
  <c r="AE142" i="29"/>
  <c r="AQ142" i="29"/>
  <c r="BC142" i="29"/>
  <c r="J143" i="29"/>
  <c r="V143" i="29"/>
  <c r="AH143" i="29"/>
  <c r="AT143" i="29"/>
  <c r="BF143" i="29"/>
  <c r="M144" i="29"/>
  <c r="Y144" i="29"/>
  <c r="AK144" i="29"/>
  <c r="AW144" i="29"/>
  <c r="BI144" i="29"/>
  <c r="M145" i="29"/>
  <c r="Y145" i="29"/>
  <c r="AK145" i="29"/>
  <c r="AW145" i="29"/>
  <c r="BI145" i="29"/>
  <c r="J146" i="29"/>
  <c r="V146" i="29"/>
  <c r="AH146" i="29"/>
  <c r="AT146" i="29"/>
  <c r="BF146" i="29"/>
  <c r="G148" i="29"/>
  <c r="G147" i="29"/>
  <c r="S148" i="29"/>
  <c r="S147" i="29"/>
  <c r="AE148" i="29"/>
  <c r="AE147" i="29"/>
  <c r="AQ148" i="29"/>
  <c r="AQ147" i="29"/>
  <c r="BC148" i="29"/>
  <c r="BC147" i="29"/>
  <c r="M149" i="29"/>
  <c r="Y149" i="29"/>
  <c r="AK149" i="29"/>
  <c r="AW149" i="29"/>
  <c r="BI149" i="29"/>
  <c r="D151" i="29"/>
  <c r="D150" i="29"/>
  <c r="P151" i="29"/>
  <c r="P150" i="29"/>
  <c r="AB151" i="29"/>
  <c r="AB150" i="29"/>
  <c r="AN151" i="29"/>
  <c r="AN150" i="29"/>
  <c r="AZ151" i="29"/>
  <c r="AZ150" i="29"/>
  <c r="BL151" i="29"/>
  <c r="BL150" i="29"/>
  <c r="G152" i="29"/>
  <c r="S152" i="29"/>
  <c r="AE152" i="29"/>
  <c r="AQ152" i="29"/>
  <c r="BC152" i="29"/>
  <c r="D153" i="29"/>
  <c r="P153" i="29"/>
  <c r="AB153" i="29"/>
  <c r="AN153" i="29"/>
  <c r="AZ153" i="29"/>
  <c r="BL153" i="29"/>
  <c r="G154" i="29"/>
  <c r="S154" i="29"/>
  <c r="AE154" i="29"/>
  <c r="AQ154" i="29"/>
  <c r="BC154" i="29"/>
  <c r="M155" i="29"/>
  <c r="Y155" i="29"/>
  <c r="AK155" i="29"/>
  <c r="AW155" i="29"/>
  <c r="BI155" i="29"/>
  <c r="J156" i="29"/>
  <c r="V156" i="29"/>
  <c r="AH156" i="29"/>
  <c r="AT156" i="29"/>
  <c r="BF156" i="29"/>
  <c r="G157" i="29"/>
  <c r="S157" i="29"/>
  <c r="AE157" i="29"/>
  <c r="AQ157" i="29"/>
  <c r="BC157" i="29"/>
  <c r="D158" i="29"/>
  <c r="P158" i="29"/>
  <c r="AB158" i="29"/>
  <c r="AN158" i="29"/>
  <c r="AZ158" i="29"/>
  <c r="BL158" i="29"/>
  <c r="M164" i="13"/>
  <c r="M131" i="30"/>
  <c r="Y164" i="13"/>
  <c r="Y131" i="30"/>
  <c r="AK164" i="13"/>
  <c r="AK131" i="30"/>
  <c r="AW164" i="13"/>
  <c r="AW131" i="30"/>
  <c r="BI131" i="30"/>
  <c r="J132" i="30"/>
  <c r="V165" i="13"/>
  <c r="V132" i="30"/>
  <c r="AH165" i="13"/>
  <c r="AH132" i="30"/>
  <c r="AT165" i="13"/>
  <c r="AT132" i="30"/>
  <c r="BF165" i="13"/>
  <c r="BF132" i="30"/>
  <c r="AE166" i="13"/>
  <c r="AQ166" i="13"/>
  <c r="BC166" i="13"/>
  <c r="D167" i="13"/>
  <c r="D133" i="30"/>
  <c r="P167" i="13"/>
  <c r="P133" i="30"/>
  <c r="AB167" i="13"/>
  <c r="AB133" i="30"/>
  <c r="AN167" i="13"/>
  <c r="AN133" i="30"/>
  <c r="AZ167" i="13"/>
  <c r="AZ133" i="30"/>
  <c r="BL167" i="13"/>
  <c r="BL133" i="30"/>
  <c r="J169" i="13"/>
  <c r="J134" i="30"/>
  <c r="V169" i="13"/>
  <c r="V134" i="30"/>
  <c r="AH169" i="13"/>
  <c r="AH134" i="30"/>
  <c r="AT169" i="13"/>
  <c r="AT134" i="30"/>
  <c r="BF169" i="13"/>
  <c r="BF134" i="30"/>
  <c r="M176" i="13"/>
  <c r="M135" i="30"/>
  <c r="Y176" i="13"/>
  <c r="Y135" i="30"/>
  <c r="AK176" i="13"/>
  <c r="AK135" i="30"/>
  <c r="AW176" i="13"/>
  <c r="AW135" i="30"/>
  <c r="BI176" i="13"/>
  <c r="BI135" i="30"/>
  <c r="S186" i="13"/>
  <c r="AE186" i="13"/>
  <c r="AQ186" i="13"/>
  <c r="BC186" i="13"/>
  <c r="D187" i="13"/>
  <c r="P187" i="13"/>
  <c r="AB187" i="13"/>
  <c r="AN187" i="13"/>
  <c r="AZ187" i="13"/>
  <c r="BL187" i="13"/>
  <c r="M188" i="13"/>
  <c r="Y188" i="13"/>
  <c r="AK188" i="13"/>
  <c r="AW188" i="13"/>
  <c r="BI188" i="13"/>
  <c r="J189" i="13"/>
  <c r="J136" i="30"/>
  <c r="V189" i="13"/>
  <c r="V136" i="30"/>
  <c r="AH189" i="13"/>
  <c r="AH136" i="30"/>
  <c r="AT189" i="13"/>
  <c r="AT136" i="30"/>
  <c r="BF189" i="13"/>
  <c r="BF136" i="30"/>
  <c r="G190" i="13"/>
  <c r="S190" i="13"/>
  <c r="AE190" i="13"/>
  <c r="AQ190" i="13"/>
  <c r="BC190" i="13"/>
  <c r="D191" i="13"/>
  <c r="P191" i="13"/>
  <c r="AB191" i="13"/>
  <c r="AN191" i="13"/>
  <c r="AZ191" i="13"/>
  <c r="BL191" i="13"/>
  <c r="M192" i="13"/>
  <c r="Y192" i="13"/>
  <c r="AK192" i="13"/>
  <c r="AW192" i="13"/>
  <c r="BI192" i="13"/>
  <c r="J193" i="13"/>
  <c r="V193" i="13"/>
  <c r="AH193" i="13"/>
  <c r="AT193" i="13"/>
  <c r="BF193" i="13"/>
  <c r="G194" i="13"/>
  <c r="S194" i="13"/>
  <c r="AE194" i="13"/>
  <c r="AQ194" i="13"/>
  <c r="BC194" i="13"/>
  <c r="D195" i="13"/>
  <c r="P195" i="13"/>
  <c r="AB195" i="13"/>
  <c r="AN195" i="13"/>
  <c r="AZ195" i="13"/>
  <c r="BL195" i="13"/>
  <c r="M196" i="13"/>
  <c r="Y196" i="13"/>
  <c r="AK196" i="13"/>
  <c r="AW196" i="13"/>
  <c r="BI196" i="13"/>
  <c r="J197" i="13"/>
  <c r="V197" i="13"/>
  <c r="AH197" i="13"/>
  <c r="AT197" i="13"/>
  <c r="BF197" i="13"/>
  <c r="G198" i="13"/>
  <c r="G137" i="30"/>
  <c r="S198" i="13"/>
  <c r="S137" i="30"/>
  <c r="AE198" i="13"/>
  <c r="AE137" i="30"/>
  <c r="AQ198" i="13"/>
  <c r="AQ137" i="30"/>
  <c r="BC198" i="13"/>
  <c r="BC137" i="30"/>
  <c r="D199" i="13"/>
  <c r="D138" i="30"/>
  <c r="P199" i="13"/>
  <c r="P138" i="30"/>
  <c r="AB199" i="13"/>
  <c r="AB138" i="30"/>
  <c r="AN199" i="13"/>
  <c r="AN138" i="30"/>
  <c r="AZ199" i="13"/>
  <c r="AZ138" i="30"/>
  <c r="BL199" i="13"/>
  <c r="BL138" i="30"/>
  <c r="M200" i="13"/>
  <c r="M140" i="30"/>
  <c r="Y200" i="13"/>
  <c r="Y140" i="30"/>
  <c r="AK200" i="13"/>
  <c r="AK140" i="30"/>
  <c r="AW200" i="13"/>
  <c r="AW140" i="30"/>
  <c r="BI200" i="13"/>
  <c r="BI140" i="30"/>
  <c r="J201" i="13"/>
  <c r="V201" i="13"/>
  <c r="AH201" i="13"/>
  <c r="AT201" i="13"/>
  <c r="BF201" i="13"/>
  <c r="G202" i="13"/>
  <c r="S202" i="13"/>
  <c r="AE202" i="13"/>
  <c r="AQ202" i="13"/>
  <c r="BC202" i="13"/>
  <c r="D203" i="13"/>
  <c r="D141" i="30"/>
  <c r="P203" i="13"/>
  <c r="P141" i="30"/>
  <c r="AB203" i="13"/>
  <c r="AB141" i="30"/>
  <c r="AN203" i="13"/>
  <c r="AN141" i="30"/>
  <c r="AZ203" i="13"/>
  <c r="AZ141" i="30"/>
  <c r="BL203" i="13"/>
  <c r="BL141" i="30"/>
  <c r="J205" i="13"/>
  <c r="V205" i="13"/>
  <c r="AH205" i="13"/>
  <c r="AT205" i="13"/>
  <c r="BF205" i="13"/>
  <c r="G206" i="13"/>
  <c r="S206" i="13"/>
  <c r="AE206" i="13"/>
  <c r="AQ206" i="13"/>
  <c r="BC206" i="13"/>
  <c r="D207" i="13"/>
  <c r="D142" i="30"/>
  <c r="P207" i="13"/>
  <c r="P142" i="30"/>
  <c r="AB207" i="13"/>
  <c r="AB142" i="30"/>
  <c r="AN207" i="13"/>
  <c r="AN142" i="30"/>
  <c r="AZ207" i="13"/>
  <c r="AZ142" i="30"/>
  <c r="BL207" i="13"/>
  <c r="BL142" i="30"/>
  <c r="J209" i="13"/>
  <c r="G210" i="13"/>
  <c r="G143" i="30"/>
  <c r="S210" i="13"/>
  <c r="S143" i="30"/>
  <c r="AE210" i="13"/>
  <c r="AE143" i="30"/>
  <c r="AQ210" i="13"/>
  <c r="AQ143" i="30"/>
  <c r="BC210" i="13"/>
  <c r="BC143" i="30"/>
  <c r="AK212" i="13"/>
  <c r="AW212" i="13"/>
  <c r="BI212" i="13"/>
  <c r="J213" i="13"/>
  <c r="V213" i="13"/>
  <c r="AH213" i="13"/>
  <c r="AT213" i="13"/>
  <c r="BF213" i="13"/>
  <c r="G214" i="13"/>
  <c r="S214" i="13"/>
  <c r="AE214" i="13"/>
  <c r="AQ214" i="13"/>
  <c r="BC214" i="13"/>
  <c r="D215" i="13"/>
  <c r="P215" i="13"/>
  <c r="AB215" i="13"/>
  <c r="AN215" i="13"/>
  <c r="AZ215" i="13"/>
  <c r="BL215" i="13"/>
  <c r="M216" i="13"/>
  <c r="Y216" i="13"/>
  <c r="AK216" i="13"/>
  <c r="AW216" i="13"/>
  <c r="BI216" i="13"/>
  <c r="J217" i="13"/>
  <c r="J144" i="30"/>
  <c r="V217" i="13"/>
  <c r="V144" i="30"/>
  <c r="AH217" i="13"/>
  <c r="AH144" i="30"/>
  <c r="AT217" i="13"/>
  <c r="AT144" i="30"/>
  <c r="BF217" i="13"/>
  <c r="BF144" i="30"/>
  <c r="G218" i="13"/>
  <c r="S218" i="13"/>
  <c r="AE218" i="13"/>
  <c r="AQ218" i="13"/>
  <c r="BC218" i="13"/>
  <c r="D219" i="13"/>
  <c r="P219" i="13"/>
  <c r="AB219" i="13"/>
  <c r="AN219" i="13"/>
  <c r="AZ219" i="13"/>
  <c r="BL219" i="13"/>
  <c r="M220" i="13"/>
  <c r="Y220" i="13"/>
  <c r="AK220" i="13"/>
  <c r="AW220" i="13"/>
  <c r="BI220" i="13"/>
  <c r="J221" i="13"/>
  <c r="J145" i="30"/>
  <c r="V221" i="13"/>
  <c r="V145" i="30"/>
  <c r="AH221" i="13"/>
  <c r="AH145" i="30"/>
  <c r="AT221" i="13"/>
  <c r="AT145" i="30"/>
  <c r="BF221" i="13"/>
  <c r="BF145" i="30"/>
  <c r="G222" i="13"/>
  <c r="G146" i="30"/>
  <c r="S222" i="13"/>
  <c r="S146" i="30"/>
  <c r="AE222" i="13"/>
  <c r="AE146" i="30"/>
  <c r="AQ222" i="13"/>
  <c r="AQ146" i="30"/>
  <c r="BC222" i="13"/>
  <c r="BC146" i="30"/>
  <c r="D223" i="13"/>
  <c r="D148" i="30"/>
  <c r="D147" i="30"/>
  <c r="P223" i="13"/>
  <c r="P148" i="30"/>
  <c r="P147" i="30"/>
  <c r="AB223" i="13"/>
  <c r="AB148" i="30"/>
  <c r="AB147" i="30"/>
  <c r="AN223" i="13"/>
  <c r="AN148" i="30"/>
  <c r="AN147" i="30"/>
  <c r="AZ223" i="13"/>
  <c r="AZ148" i="30"/>
  <c r="AZ147" i="30"/>
  <c r="BL223" i="13"/>
  <c r="BL148" i="30"/>
  <c r="BL147" i="30"/>
  <c r="J229" i="13"/>
  <c r="J149" i="30"/>
  <c r="V229" i="13"/>
  <c r="V149" i="30"/>
  <c r="AH229" i="13"/>
  <c r="AH149" i="30"/>
  <c r="AT229" i="13"/>
  <c r="AT149" i="30"/>
  <c r="BF229" i="13"/>
  <c r="BF149" i="30"/>
  <c r="M232" i="13"/>
  <c r="M151" i="30"/>
  <c r="M150" i="30"/>
  <c r="Y232" i="13"/>
  <c r="Y151" i="30"/>
  <c r="Y150" i="30"/>
  <c r="AK232" i="13"/>
  <c r="AK151" i="30"/>
  <c r="AK150" i="30"/>
  <c r="AW232" i="13"/>
  <c r="AW151" i="30"/>
  <c r="AW150" i="30"/>
  <c r="BI232" i="13"/>
  <c r="BI151" i="30"/>
  <c r="BI150" i="30"/>
  <c r="D235" i="13"/>
  <c r="D152" i="30"/>
  <c r="P235" i="13"/>
  <c r="P152" i="30"/>
  <c r="AB235" i="13"/>
  <c r="AB152" i="30"/>
  <c r="AN235" i="13"/>
  <c r="AN152" i="30"/>
  <c r="AZ235" i="13"/>
  <c r="AZ152" i="30"/>
  <c r="BL235" i="13"/>
  <c r="BL152" i="30"/>
  <c r="M240" i="13"/>
  <c r="M153" i="30"/>
  <c r="Y240" i="13"/>
  <c r="Y153" i="30"/>
  <c r="AK240" i="13"/>
  <c r="AK153" i="30"/>
  <c r="AW240" i="13"/>
  <c r="AW153" i="30"/>
  <c r="BI240" i="13"/>
  <c r="BI153" i="30"/>
  <c r="V241" i="13"/>
  <c r="AH241" i="13"/>
  <c r="AT241" i="13"/>
  <c r="BF241" i="13"/>
  <c r="G242" i="13"/>
  <c r="S242" i="13"/>
  <c r="AE242" i="13"/>
  <c r="BC242" i="13"/>
  <c r="D243" i="13"/>
  <c r="D154" i="30"/>
  <c r="P243" i="13"/>
  <c r="P154" i="30"/>
  <c r="AB243" i="13"/>
  <c r="AB154" i="30"/>
  <c r="AN243" i="13"/>
  <c r="AN154" i="30"/>
  <c r="AZ243" i="13"/>
  <c r="AZ154" i="30"/>
  <c r="BL243" i="13"/>
  <c r="BL154" i="30"/>
  <c r="AK244" i="13"/>
  <c r="AW244" i="13"/>
  <c r="BI244" i="13"/>
  <c r="J245" i="13"/>
  <c r="V245" i="13"/>
  <c r="AH245" i="13"/>
  <c r="AT245" i="13"/>
  <c r="BF245" i="13"/>
  <c r="G246" i="13"/>
  <c r="S246" i="13"/>
  <c r="AE246" i="13"/>
  <c r="AQ246" i="13"/>
  <c r="BC246" i="13"/>
  <c r="D247" i="13"/>
  <c r="P247" i="13"/>
  <c r="AB247" i="13"/>
  <c r="AN247" i="13"/>
  <c r="AZ247" i="13"/>
  <c r="BL247" i="13"/>
  <c r="M248" i="13"/>
  <c r="Y248" i="13"/>
  <c r="AK248" i="13"/>
  <c r="AW248" i="13"/>
  <c r="BI248" i="13"/>
  <c r="J249" i="13"/>
  <c r="J155" i="30"/>
  <c r="V249" i="13"/>
  <c r="V155" i="30"/>
  <c r="AH249" i="13"/>
  <c r="AH155" i="30"/>
  <c r="AT249" i="13"/>
  <c r="AT155" i="30"/>
  <c r="BF249" i="13"/>
  <c r="BF155" i="30"/>
  <c r="G250" i="13"/>
  <c r="S250" i="13"/>
  <c r="AE250" i="13"/>
  <c r="AQ250" i="13"/>
  <c r="BC250" i="13"/>
  <c r="D251" i="13"/>
  <c r="P251" i="13"/>
  <c r="AB251" i="13"/>
  <c r="AN251" i="13"/>
  <c r="AZ251" i="13"/>
  <c r="BL251" i="13"/>
  <c r="M252" i="13"/>
  <c r="Y252" i="13"/>
  <c r="AK252" i="13"/>
  <c r="AW252" i="13"/>
  <c r="BI252" i="13"/>
  <c r="J253" i="13"/>
  <c r="V253" i="13"/>
  <c r="AH253" i="13"/>
  <c r="AT253" i="13"/>
  <c r="BF253" i="13"/>
  <c r="G254" i="13"/>
  <c r="G156" i="30"/>
  <c r="S254" i="13"/>
  <c r="S156" i="30"/>
  <c r="AE254" i="13"/>
  <c r="AE156" i="30"/>
  <c r="AQ254" i="13"/>
  <c r="AQ156" i="30"/>
  <c r="BC254" i="13"/>
  <c r="BC156" i="30"/>
  <c r="D255" i="13"/>
  <c r="D157" i="30"/>
  <c r="P255" i="13"/>
  <c r="P157" i="30"/>
  <c r="AB255" i="13"/>
  <c r="AB157" i="30"/>
  <c r="AN255" i="13"/>
  <c r="AN157" i="30"/>
  <c r="AZ255" i="13"/>
  <c r="AZ157" i="30"/>
  <c r="BL255" i="13"/>
  <c r="BL157" i="30"/>
  <c r="M256" i="13"/>
  <c r="M158" i="30"/>
  <c r="Y256" i="13"/>
  <c r="Y158" i="30"/>
  <c r="AK256" i="13"/>
  <c r="AK158" i="30"/>
  <c r="AW256" i="13"/>
  <c r="AW158" i="30"/>
  <c r="BI256" i="13"/>
  <c r="BI158" i="30"/>
  <c r="BO167" i="13"/>
  <c r="BO133" i="30"/>
  <c r="BO187" i="13"/>
  <c r="BO195" i="13"/>
  <c r="BO199" i="13"/>
  <c r="BO138" i="30"/>
  <c r="BO203" i="13"/>
  <c r="BO141" i="30"/>
  <c r="BO207" i="13"/>
  <c r="BO142" i="30"/>
  <c r="BO223" i="13"/>
  <c r="BO148" i="30"/>
  <c r="BO147" i="30"/>
  <c r="BO235" i="13"/>
  <c r="BO152" i="30"/>
  <c r="BO243" i="13"/>
  <c r="BO154" i="30"/>
  <c r="BO247" i="13"/>
  <c r="BO251" i="13"/>
  <c r="BO255" i="13"/>
  <c r="BO157" i="30"/>
  <c r="BO137" i="29"/>
  <c r="BO143" i="29"/>
  <c r="BO146" i="29"/>
  <c r="BO156" i="29"/>
  <c r="BO132" i="28"/>
  <c r="BO134" i="28"/>
  <c r="BO136" i="28"/>
  <c r="BO144" i="28"/>
  <c r="BO145" i="28"/>
  <c r="BO149" i="28"/>
  <c r="BO155" i="28"/>
  <c r="BO131" i="27"/>
  <c r="BO135" i="27"/>
  <c r="BO140" i="27"/>
  <c r="BO151" i="27"/>
  <c r="BO150" i="27"/>
  <c r="BO153" i="27"/>
  <c r="BO158" i="27"/>
  <c r="BO167" i="25"/>
  <c r="BO133" i="26"/>
  <c r="BO171" i="25"/>
  <c r="BO175" i="25"/>
  <c r="BO179" i="25"/>
  <c r="BO183" i="25"/>
  <c r="BO187" i="25"/>
  <c r="BO191" i="25"/>
  <c r="BO195" i="25"/>
  <c r="BO199" i="25"/>
  <c r="BO138" i="26"/>
  <c r="BO203" i="25"/>
  <c r="BO141" i="26"/>
  <c r="BO207" i="25"/>
  <c r="BO142" i="26"/>
  <c r="BO211" i="25"/>
  <c r="BO215" i="25"/>
  <c r="BO219" i="25"/>
  <c r="BO223" i="25"/>
  <c r="BO148" i="26"/>
  <c r="BO147" i="26"/>
  <c r="BO227" i="25"/>
  <c r="BO231" i="25"/>
  <c r="BO235" i="25"/>
  <c r="BO152" i="26"/>
  <c r="BO239" i="25"/>
  <c r="BO243" i="25"/>
  <c r="BO154" i="26"/>
  <c r="BO247" i="25"/>
  <c r="BO251" i="25"/>
  <c r="BO255" i="25"/>
  <c r="BO157" i="26"/>
  <c r="BR167" i="13"/>
  <c r="BR133" i="30"/>
  <c r="BR179" i="13"/>
  <c r="BR183" i="13"/>
  <c r="BR187" i="13"/>
  <c r="BR191" i="13"/>
  <c r="BR195" i="13"/>
  <c r="BR199" i="13"/>
  <c r="BR138" i="30"/>
  <c r="BR203" i="13"/>
  <c r="BR141" i="30"/>
  <c r="BR142" i="30"/>
  <c r="BR223" i="13"/>
  <c r="BR148" i="30"/>
  <c r="BR147" i="30"/>
  <c r="BR235" i="13"/>
  <c r="BR152" i="30"/>
  <c r="BR243" i="13"/>
  <c r="BR154" i="30"/>
  <c r="BR247" i="13"/>
  <c r="BR251" i="13"/>
  <c r="BR255" i="13"/>
  <c r="BR157" i="30"/>
  <c r="BR137" i="29"/>
  <c r="BR143" i="29"/>
  <c r="BR146" i="29"/>
  <c r="BR156" i="29"/>
  <c r="BR132" i="28"/>
  <c r="BR134" i="28"/>
  <c r="BR136" i="28"/>
  <c r="BR144" i="28"/>
  <c r="BR145" i="28"/>
  <c r="BR149" i="28"/>
  <c r="BR155" i="28"/>
  <c r="BR131" i="27"/>
  <c r="BR135" i="27"/>
  <c r="BR140" i="27"/>
  <c r="BR151" i="27"/>
  <c r="BR150" i="27"/>
  <c r="BR153" i="27"/>
  <c r="BR158" i="27"/>
  <c r="BR167" i="25"/>
  <c r="BR133" i="26"/>
  <c r="BR171" i="25"/>
  <c r="BR175" i="25"/>
  <c r="BR179" i="25"/>
  <c r="BR183" i="25"/>
  <c r="BR187" i="25"/>
  <c r="BR191" i="25"/>
  <c r="BR195" i="25"/>
  <c r="BR199" i="25"/>
  <c r="BR138" i="26"/>
  <c r="BR203" i="25"/>
  <c r="BR141" i="26"/>
  <c r="BR207" i="25"/>
  <c r="BR142" i="26"/>
  <c r="BR211" i="25"/>
  <c r="BR215" i="25"/>
  <c r="BR219" i="25"/>
  <c r="BR223" i="25"/>
  <c r="BR148" i="26"/>
  <c r="BR147" i="26"/>
  <c r="BR227" i="25"/>
  <c r="BR231" i="25"/>
  <c r="BR235" i="25"/>
  <c r="BR152" i="26"/>
  <c r="BR239" i="25"/>
  <c r="BR243" i="25"/>
  <c r="BR154" i="26"/>
  <c r="BR247" i="25"/>
  <c r="BR251" i="25"/>
  <c r="BR255" i="25"/>
  <c r="BR157" i="26"/>
  <c r="BO132" i="13" l="1"/>
  <c r="BO233" i="13"/>
  <c r="J165" i="13"/>
  <c r="AN132" i="13"/>
  <c r="BR170" i="13"/>
  <c r="BR207" i="13"/>
  <c r="AN165" i="13"/>
  <c r="BR138" i="13"/>
  <c r="BO139" i="13"/>
  <c r="CG158" i="13"/>
  <c r="CG256" i="13"/>
  <c r="BO225" i="13"/>
  <c r="BO138" i="13"/>
  <c r="BU157" i="13"/>
  <c r="BU255" i="13"/>
  <c r="BU189" i="13"/>
  <c r="BU136" i="13"/>
  <c r="BX135" i="13"/>
  <c r="BX176" i="13"/>
  <c r="CJ156" i="13"/>
  <c r="CJ254" i="13"/>
  <c r="CJ153" i="13"/>
  <c r="CJ240" i="13"/>
  <c r="BX210" i="13"/>
  <c r="BX143" i="13"/>
  <c r="BX156" i="13"/>
  <c r="BX254" i="13"/>
  <c r="BX141" i="13"/>
  <c r="BX203" i="13"/>
  <c r="CJ138" i="13"/>
  <c r="CJ199" i="13"/>
  <c r="CJ139" i="13"/>
  <c r="CG153" i="13"/>
  <c r="CG240" i="13"/>
  <c r="CA207" i="13"/>
  <c r="CA142" i="13"/>
  <c r="BU165" i="13"/>
  <c r="BU132" i="13"/>
  <c r="CJ164" i="13"/>
  <c r="CJ131" i="13"/>
  <c r="AZ131" i="13"/>
  <c r="CA149" i="13"/>
  <c r="CA229" i="13"/>
  <c r="CA137" i="13"/>
  <c r="CA198" i="13"/>
  <c r="BX139" i="13"/>
  <c r="BX138" i="13"/>
  <c r="BX199" i="13"/>
  <c r="BX136" i="13"/>
  <c r="BX189" i="13"/>
  <c r="CA145" i="13"/>
  <c r="CA221" i="13"/>
  <c r="BX235" i="13"/>
  <c r="BX152" i="13"/>
  <c r="CJ136" i="13"/>
  <c r="CJ189" i="13"/>
  <c r="CD156" i="13"/>
  <c r="CD254" i="13"/>
  <c r="CA157" i="13"/>
  <c r="CA255" i="13"/>
  <c r="CD131" i="13"/>
  <c r="CD164" i="13"/>
  <c r="BO204" i="13"/>
  <c r="J157" i="13"/>
  <c r="BX153" i="13"/>
  <c r="BX240" i="13"/>
  <c r="BX167" i="13"/>
  <c r="BX133" i="13"/>
  <c r="CJ137" i="13"/>
  <c r="CJ198" i="13"/>
  <c r="CA140" i="13"/>
  <c r="CA200" i="13"/>
  <c r="CG133" i="13"/>
  <c r="CG167" i="13"/>
  <c r="CA153" i="13"/>
  <c r="CA240" i="13"/>
  <c r="CG141" i="13"/>
  <c r="CG203" i="13"/>
  <c r="CD134" i="13"/>
  <c r="CD169" i="13"/>
  <c r="CJ165" i="13"/>
  <c r="CJ132" i="13"/>
  <c r="BX158" i="13"/>
  <c r="BX256" i="13"/>
  <c r="CD207" i="13"/>
  <c r="CD142" i="13"/>
  <c r="CA133" i="13"/>
  <c r="CA167" i="13"/>
  <c r="CD167" i="13"/>
  <c r="CD133" i="13"/>
  <c r="CA232" i="13"/>
  <c r="CA150" i="13"/>
  <c r="CA151" i="13"/>
  <c r="CJ145" i="13"/>
  <c r="CJ221" i="13"/>
  <c r="CG235" i="13"/>
  <c r="CG152" i="13"/>
  <c r="BU164" i="13"/>
  <c r="BU131" i="13"/>
  <c r="BU149" i="13"/>
  <c r="BU229" i="13"/>
  <c r="BU200" i="13"/>
  <c r="BU140" i="13"/>
  <c r="CD147" i="13"/>
  <c r="CD223" i="13"/>
  <c r="CD148" i="13"/>
  <c r="CJ142" i="13"/>
  <c r="CJ207" i="13"/>
  <c r="CD135" i="13"/>
  <c r="CD176" i="13"/>
  <c r="BX140" i="13"/>
  <c r="BX200" i="13"/>
  <c r="J164" i="13"/>
  <c r="BO136" i="13"/>
  <c r="AZ145" i="13"/>
  <c r="BU135" i="13"/>
  <c r="BU176" i="13"/>
  <c r="BU150" i="13"/>
  <c r="BU151" i="13"/>
  <c r="BU232" i="13"/>
  <c r="CD157" i="13"/>
  <c r="CD255" i="13"/>
  <c r="CJ148" i="13"/>
  <c r="CJ147" i="13"/>
  <c r="CJ223" i="13"/>
  <c r="CD137" i="13"/>
  <c r="CD198" i="13"/>
  <c r="CA199" i="13"/>
  <c r="CA139" i="13"/>
  <c r="CA138" i="13"/>
  <c r="BX150" i="13"/>
  <c r="BX151" i="13"/>
  <c r="BX232" i="13"/>
  <c r="CD138" i="13"/>
  <c r="CD139" i="13"/>
  <c r="CD199" i="13"/>
  <c r="CD143" i="13"/>
  <c r="CD210" i="13"/>
  <c r="CA146" i="13"/>
  <c r="CA222" i="13"/>
  <c r="BX134" i="13"/>
  <c r="BX169" i="13"/>
  <c r="BX131" i="13"/>
  <c r="BX164" i="13"/>
  <c r="CJ158" i="13"/>
  <c r="CJ256" i="13"/>
  <c r="BR153" i="13"/>
  <c r="BR136" i="13"/>
  <c r="BI131" i="13"/>
  <c r="CJ134" i="13"/>
  <c r="CJ169" i="13"/>
  <c r="CJ255" i="13"/>
  <c r="CJ157" i="13"/>
  <c r="CD141" i="13"/>
  <c r="CD203" i="13"/>
  <c r="CA158" i="13"/>
  <c r="CA256" i="13"/>
  <c r="CA156" i="13"/>
  <c r="CA254" i="13"/>
  <c r="CA169" i="13"/>
  <c r="CA134" i="13"/>
  <c r="CA176" i="13"/>
  <c r="CA135" i="13"/>
  <c r="CJ140" i="13"/>
  <c r="CJ200" i="13"/>
  <c r="BR141" i="13"/>
  <c r="BU167" i="13"/>
  <c r="BU133" i="13"/>
  <c r="CD240" i="13"/>
  <c r="CD153" i="13"/>
  <c r="CD152" i="13"/>
  <c r="CD235" i="13"/>
  <c r="CA143" i="13"/>
  <c r="CA210" i="13"/>
  <c r="CD136" i="13"/>
  <c r="CD189" i="13"/>
  <c r="CJ150" i="13"/>
  <c r="CJ151" i="13"/>
  <c r="CJ232" i="13"/>
  <c r="CG198" i="13"/>
  <c r="CG137" i="13"/>
  <c r="CA132" i="13"/>
  <c r="CA165" i="13"/>
  <c r="CG210" i="13"/>
  <c r="CG143" i="13"/>
  <c r="CA136" i="13"/>
  <c r="CA189" i="13"/>
  <c r="BI164" i="13"/>
  <c r="Y165" i="13"/>
  <c r="BU153" i="13"/>
  <c r="BU240" i="13"/>
  <c r="CJ144" i="13"/>
  <c r="CJ217" i="13"/>
  <c r="CD256" i="13"/>
  <c r="CD158" i="13"/>
  <c r="CD221" i="13"/>
  <c r="CD145" i="13"/>
  <c r="CG139" i="13"/>
  <c r="CG199" i="13"/>
  <c r="CG138" i="13"/>
  <c r="BU221" i="13"/>
  <c r="BU145" i="13"/>
  <c r="BO180" i="13"/>
  <c r="BO158" i="13"/>
  <c r="BU256" i="13"/>
  <c r="BU158" i="13"/>
  <c r="BU199" i="13"/>
  <c r="BU139" i="13"/>
  <c r="BU138" i="13"/>
  <c r="CG136" i="13"/>
  <c r="CG189" i="13"/>
  <c r="CG142" i="13"/>
  <c r="CG207" i="13"/>
  <c r="CD140" i="13"/>
  <c r="CD200" i="13"/>
  <c r="BX207" i="13"/>
  <c r="BX142" i="13"/>
  <c r="CA131" i="13"/>
  <c r="CA164" i="13"/>
  <c r="CD132" i="13"/>
  <c r="CD165" i="13"/>
  <c r="BI157" i="13"/>
  <c r="BU203" i="13"/>
  <c r="BU141" i="13"/>
  <c r="BU222" i="13"/>
  <c r="BU146" i="13"/>
  <c r="CG145" i="13"/>
  <c r="CG221" i="13"/>
  <c r="CG200" i="13"/>
  <c r="CG140" i="13"/>
  <c r="CG223" i="13"/>
  <c r="CG148" i="13"/>
  <c r="CG147" i="13"/>
  <c r="CD232" i="13"/>
  <c r="CD151" i="13"/>
  <c r="CD150" i="13"/>
  <c r="BX148" i="13"/>
  <c r="BX147" i="13"/>
  <c r="BX223" i="13"/>
  <c r="BX198" i="13"/>
  <c r="BX137" i="13"/>
  <c r="BU152" i="13"/>
  <c r="BU235" i="13"/>
  <c r="BU156" i="13"/>
  <c r="BU254" i="13"/>
  <c r="CA203" i="13"/>
  <c r="CA141" i="13"/>
  <c r="CG150" i="13"/>
  <c r="CG151" i="13"/>
  <c r="CG232" i="13"/>
  <c r="CJ135" i="13"/>
  <c r="CJ176" i="13"/>
  <c r="CG222" i="13"/>
  <c r="CG146" i="13"/>
  <c r="BX221" i="13"/>
  <c r="BX145" i="13"/>
  <c r="CG255" i="13"/>
  <c r="CG157" i="13"/>
  <c r="BX157" i="13"/>
  <c r="BX255" i="13"/>
  <c r="Y131" i="13"/>
  <c r="BU210" i="13"/>
  <c r="BU143" i="13"/>
  <c r="BU169" i="13"/>
  <c r="BU134" i="13"/>
  <c r="CA152" i="13"/>
  <c r="CA235" i="13"/>
  <c r="CG156" i="13"/>
  <c r="CG254" i="13"/>
  <c r="CG149" i="13"/>
  <c r="CG229" i="13"/>
  <c r="CG176" i="13"/>
  <c r="CG135" i="13"/>
  <c r="CG165" i="13"/>
  <c r="CG132" i="13"/>
  <c r="BX165" i="13"/>
  <c r="BX132" i="13"/>
  <c r="CA148" i="13"/>
  <c r="CA147" i="13"/>
  <c r="CA223" i="13"/>
  <c r="AZ157" i="13"/>
  <c r="J131" i="13"/>
  <c r="BU207" i="13"/>
  <c r="BU142" i="13"/>
  <c r="CJ149" i="13"/>
  <c r="CJ229" i="13"/>
  <c r="CJ141" i="13"/>
  <c r="CJ203" i="13"/>
  <c r="CG134" i="13"/>
  <c r="CG169" i="13"/>
  <c r="CJ133" i="13"/>
  <c r="CJ167" i="13"/>
  <c r="BX149" i="13"/>
  <c r="BX229" i="13"/>
  <c r="CD146" i="13"/>
  <c r="CD222" i="13"/>
  <c r="BU147" i="13"/>
  <c r="BU223" i="13"/>
  <c r="BU148" i="13"/>
  <c r="BU137" i="13"/>
  <c r="BU198" i="13"/>
  <c r="CJ146" i="13"/>
  <c r="CJ222" i="13"/>
  <c r="CD229" i="13"/>
  <c r="CD149" i="13"/>
  <c r="CJ235" i="13"/>
  <c r="CJ152" i="13"/>
  <c r="BX146" i="13"/>
  <c r="BX222" i="13"/>
  <c r="CJ210" i="13"/>
  <c r="CJ143" i="13"/>
  <c r="CG131" i="13"/>
  <c r="CG164"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100-000001000000}">
      <text>
        <r>
          <rPr>
            <sz val="9"/>
            <color indexed="81"/>
            <rFont val="Tahoma"/>
            <family val="2"/>
          </rPr>
          <t xml:space="preserve">Default value. Please change as appropriate.
</t>
        </r>
      </text>
    </comment>
    <comment ref="B4" authorId="0" shapeId="0" xr:uid="{00000000-0006-0000-0100-000002000000}">
      <text>
        <r>
          <rPr>
            <sz val="9"/>
            <color indexed="81"/>
            <rFont val="Tahoma"/>
            <family val="2"/>
          </rPr>
          <t>Please enter here the two-letter country code.</t>
        </r>
      </text>
    </comment>
    <comment ref="E6" authorId="0" shapeId="0" xr:uid="{00000000-0006-0000-0100-000003000000}">
      <text>
        <r>
          <rPr>
            <sz val="9"/>
            <color indexed="81"/>
            <rFont val="Tahoma"/>
            <family val="2"/>
          </rPr>
          <t xml:space="preserve">Default value. Please change as appropriate.
</t>
        </r>
      </text>
    </comment>
    <comment ref="E7" authorId="0" shapeId="0" xr:uid="{00000000-0006-0000-0100-000004000000}">
      <text>
        <r>
          <rPr>
            <sz val="9"/>
            <color indexed="81"/>
            <rFont val="Tahoma"/>
            <family val="2"/>
          </rPr>
          <t xml:space="preserve">Default value. Please change as appropriate.
</t>
        </r>
      </text>
    </comment>
    <comment ref="I25" authorId="0" shapeId="0" xr:uid="{00000000-0006-0000-0100-000005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100-000006000000}">
      <text>
        <r>
          <rPr>
            <sz val="9"/>
            <color indexed="81"/>
            <rFont val="Tahoma"/>
            <family val="2"/>
          </rPr>
          <t>calculated as 
ODB=ODA (D.2+D.5+D.91)+D.611+D.613-D.995</t>
        </r>
      </text>
    </comment>
    <comment ref="A158" authorId="0" shapeId="0" xr:uid="{00000000-0006-0000-0100-000007000000}">
      <text>
        <r>
          <rPr>
            <sz val="9"/>
            <color indexed="81"/>
            <rFont val="Tahoma"/>
            <family val="2"/>
          </rPr>
          <t>calculated as 
ODD=ODA (D.2+D.5+D.91) + D.61 + D.61sc - D.611v - D.612 - D.613v - D.614 - D.995</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A00-000001000000}">
      <text>
        <r>
          <rPr>
            <sz val="9"/>
            <color indexed="81"/>
            <rFont val="Tahoma"/>
            <family val="2"/>
          </rPr>
          <t xml:space="preserve">Default value. Please change as appropriate.
</t>
        </r>
      </text>
    </comment>
    <comment ref="B4" authorId="0" shapeId="0" xr:uid="{00000000-0006-0000-0A00-000002000000}">
      <text>
        <r>
          <rPr>
            <sz val="9"/>
            <color indexed="81"/>
            <rFont val="Tahoma"/>
            <family val="2"/>
          </rPr>
          <t>Please enter here the two-letter country code.</t>
        </r>
      </text>
    </comment>
    <comment ref="E6" authorId="0" shapeId="0" xr:uid="{00000000-0006-0000-0A00-000003000000}">
      <text>
        <r>
          <rPr>
            <sz val="9"/>
            <color indexed="81"/>
            <rFont val="Tahoma"/>
            <family val="2"/>
          </rPr>
          <t xml:space="preserve">Default value. Please change as appropriate.
</t>
        </r>
      </text>
    </comment>
    <comment ref="E7" authorId="0" shapeId="0" xr:uid="{00000000-0006-0000-0A00-000004000000}">
      <text>
        <r>
          <rPr>
            <sz val="9"/>
            <color indexed="81"/>
            <rFont val="Tahoma"/>
            <family val="2"/>
          </rPr>
          <t xml:space="preserve">Default value. Please change as appropriate.
</t>
        </r>
      </text>
    </comment>
    <comment ref="I25" authorId="0" shapeId="0" xr:uid="{00000000-0006-0000-0A00-000005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A00-000006000000}">
      <text>
        <r>
          <rPr>
            <sz val="9"/>
            <color indexed="81"/>
            <rFont val="Tahoma"/>
            <family val="2"/>
          </rPr>
          <t>calculated as 
ODB=ODA (D.2+D.5+D.91)+D.611+D.613-D.995</t>
        </r>
      </text>
    </comment>
    <comment ref="A158" authorId="0" shapeId="0" xr:uid="{00000000-0006-0000-0A00-000007000000}">
      <text>
        <r>
          <rPr>
            <sz val="9"/>
            <color indexed="81"/>
            <rFont val="Tahoma"/>
            <family val="2"/>
          </rPr>
          <t>calculated as 
ODD=ODA (D.2+D.5+D.91)+D.61 + D.61sc - D.611v - D.612 - D.613v D.614 -D.995</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B00-000001000000}">
      <text>
        <r>
          <rPr>
            <sz val="9"/>
            <color indexed="81"/>
            <rFont val="Tahoma"/>
            <family val="2"/>
          </rPr>
          <t xml:space="preserve">Default value. Please change as appropriate.
</t>
        </r>
      </text>
    </comment>
    <comment ref="B4" authorId="0" shapeId="0" xr:uid="{00000000-0006-0000-0B00-000002000000}">
      <text>
        <r>
          <rPr>
            <sz val="9"/>
            <color indexed="81"/>
            <rFont val="Tahoma"/>
            <family val="2"/>
          </rPr>
          <t>Please enter here the two-letter country code.</t>
        </r>
      </text>
    </comment>
    <comment ref="E6" authorId="0" shapeId="0" xr:uid="{00000000-0006-0000-0B00-000003000000}">
      <text>
        <r>
          <rPr>
            <sz val="9"/>
            <color indexed="81"/>
            <rFont val="Tahoma"/>
            <family val="2"/>
          </rPr>
          <t xml:space="preserve">Default value. Please change as appropriate.
</t>
        </r>
      </text>
    </comment>
    <comment ref="E7" authorId="0" shapeId="0" xr:uid="{00000000-0006-0000-0B00-000004000000}">
      <text>
        <r>
          <rPr>
            <sz val="9"/>
            <color indexed="81"/>
            <rFont val="Tahoma"/>
            <family val="2"/>
          </rPr>
          <t xml:space="preserve">Default value. Please change as appropriate.
</t>
        </r>
      </text>
    </comment>
    <comment ref="I25" authorId="0" shapeId="0" xr:uid="{00000000-0006-0000-0B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C00-000001000000}">
      <text>
        <r>
          <rPr>
            <sz val="9"/>
            <color indexed="81"/>
            <rFont val="Tahoma"/>
            <family val="2"/>
          </rPr>
          <t xml:space="preserve">Default value. Please change as appropriate.
</t>
        </r>
      </text>
    </comment>
    <comment ref="B4" authorId="0" shapeId="0" xr:uid="{00000000-0006-0000-0C00-000002000000}">
      <text>
        <r>
          <rPr>
            <sz val="9"/>
            <color indexed="81"/>
            <rFont val="Tahoma"/>
            <family val="2"/>
          </rPr>
          <t>Please enter here the two-letter country code.</t>
        </r>
      </text>
    </comment>
    <comment ref="E6" authorId="0" shapeId="0" xr:uid="{00000000-0006-0000-0C00-000003000000}">
      <text>
        <r>
          <rPr>
            <sz val="9"/>
            <color indexed="81"/>
            <rFont val="Tahoma"/>
            <family val="2"/>
          </rPr>
          <t xml:space="preserve">Default value. Please change as appropriate.
</t>
        </r>
      </text>
    </comment>
    <comment ref="E7" authorId="0" shapeId="0" xr:uid="{00000000-0006-0000-0C00-000004000000}">
      <text>
        <r>
          <rPr>
            <sz val="9"/>
            <color indexed="81"/>
            <rFont val="Tahoma"/>
            <family val="2"/>
          </rPr>
          <t xml:space="preserve">Default value. Please change as appropriate.
</t>
        </r>
      </text>
    </comment>
    <comment ref="I25" authorId="0" shapeId="0" xr:uid="{00000000-0006-0000-0C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D00-000001000000}">
      <text>
        <r>
          <rPr>
            <sz val="9"/>
            <color indexed="81"/>
            <rFont val="Tahoma"/>
            <family val="2"/>
          </rPr>
          <t xml:space="preserve">Default value. Please change as appropriate.
</t>
        </r>
      </text>
    </comment>
    <comment ref="B4" authorId="0" shapeId="0" xr:uid="{00000000-0006-0000-0D00-000002000000}">
      <text>
        <r>
          <rPr>
            <sz val="9"/>
            <color indexed="81"/>
            <rFont val="Tahoma"/>
            <family val="2"/>
          </rPr>
          <t>Please enter here the two-letter country code.</t>
        </r>
      </text>
    </comment>
    <comment ref="E6" authorId="0" shapeId="0" xr:uid="{00000000-0006-0000-0D00-000003000000}">
      <text>
        <r>
          <rPr>
            <sz val="9"/>
            <color indexed="81"/>
            <rFont val="Tahoma"/>
            <family val="2"/>
          </rPr>
          <t xml:space="preserve">Default value. Please change as appropriate.
</t>
        </r>
      </text>
    </comment>
    <comment ref="E7" authorId="0" shapeId="0" xr:uid="{00000000-0006-0000-0D00-000004000000}">
      <text>
        <r>
          <rPr>
            <sz val="9"/>
            <color indexed="81"/>
            <rFont val="Tahoma"/>
            <family val="2"/>
          </rPr>
          <t xml:space="preserve">Default value. Please change as appropriate.
</t>
        </r>
      </text>
    </comment>
    <comment ref="I25" authorId="0" shapeId="0" xr:uid="{00000000-0006-0000-0D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E00-000001000000}">
      <text>
        <r>
          <rPr>
            <sz val="9"/>
            <color indexed="81"/>
            <rFont val="Tahoma"/>
            <family val="2"/>
          </rPr>
          <t xml:space="preserve">Default value. Please change as appropriate.
</t>
        </r>
      </text>
    </comment>
    <comment ref="B4" authorId="0" shapeId="0" xr:uid="{00000000-0006-0000-0E00-000002000000}">
      <text>
        <r>
          <rPr>
            <sz val="9"/>
            <color indexed="81"/>
            <rFont val="Tahoma"/>
            <family val="2"/>
          </rPr>
          <t>Please enter here the two-letter country code.</t>
        </r>
      </text>
    </comment>
    <comment ref="E6" authorId="0" shapeId="0" xr:uid="{00000000-0006-0000-0E00-000003000000}">
      <text>
        <r>
          <rPr>
            <sz val="9"/>
            <color indexed="81"/>
            <rFont val="Tahoma"/>
            <family val="2"/>
          </rPr>
          <t xml:space="preserve">Default value. Please change as appropriate.
</t>
        </r>
      </text>
    </comment>
    <comment ref="E7" authorId="0" shapeId="0" xr:uid="{00000000-0006-0000-0E00-000004000000}">
      <text>
        <r>
          <rPr>
            <sz val="9"/>
            <color indexed="81"/>
            <rFont val="Tahoma"/>
            <family val="2"/>
          </rPr>
          <t xml:space="preserve">Default value. Please change as appropriate.
</t>
        </r>
      </text>
    </comment>
    <comment ref="I25" authorId="0" shapeId="0" xr:uid="{00000000-0006-0000-0E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F00-000001000000}">
      <text>
        <r>
          <rPr>
            <sz val="9"/>
            <color indexed="81"/>
            <rFont val="Tahoma"/>
            <family val="2"/>
          </rPr>
          <t xml:space="preserve">Default value. Please change as appropriate.
</t>
        </r>
      </text>
    </comment>
    <comment ref="B4" authorId="0" shapeId="0" xr:uid="{00000000-0006-0000-0F00-000002000000}">
      <text>
        <r>
          <rPr>
            <sz val="9"/>
            <color indexed="81"/>
            <rFont val="Tahoma"/>
            <family val="2"/>
          </rPr>
          <t>Please enter here the two-letter country code.</t>
        </r>
      </text>
    </comment>
    <comment ref="E6" authorId="0" shapeId="0" xr:uid="{00000000-0006-0000-0F00-000003000000}">
      <text>
        <r>
          <rPr>
            <sz val="9"/>
            <color indexed="81"/>
            <rFont val="Tahoma"/>
            <family val="2"/>
          </rPr>
          <t xml:space="preserve">Default value. Please change as appropriate.
</t>
        </r>
      </text>
    </comment>
    <comment ref="E7" authorId="0" shapeId="0" xr:uid="{00000000-0006-0000-0F00-000004000000}">
      <text>
        <r>
          <rPr>
            <sz val="9"/>
            <color indexed="81"/>
            <rFont val="Tahoma"/>
            <family val="2"/>
          </rPr>
          <t xml:space="preserve">Default value. Please change as appropriate.
</t>
        </r>
      </text>
    </comment>
    <comment ref="I25" authorId="0" shapeId="0" xr:uid="{00000000-0006-0000-0F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200-000001000000}">
      <text>
        <r>
          <rPr>
            <sz val="9"/>
            <color indexed="81"/>
            <rFont val="Tahoma"/>
            <family val="2"/>
          </rPr>
          <t xml:space="preserve">Default value. Please change as appropriate.
</t>
        </r>
      </text>
    </comment>
    <comment ref="E6" authorId="0" shapeId="0" xr:uid="{00000000-0006-0000-0200-000002000000}">
      <text>
        <r>
          <rPr>
            <sz val="9"/>
            <color indexed="81"/>
            <rFont val="Tahoma"/>
            <family val="2"/>
          </rPr>
          <t xml:space="preserve">Default value. Please change as appropriate.
</t>
        </r>
      </text>
    </comment>
    <comment ref="E7" authorId="0" shapeId="0" xr:uid="{00000000-0006-0000-0200-000003000000}">
      <text>
        <r>
          <rPr>
            <sz val="9"/>
            <color indexed="81"/>
            <rFont val="Tahoma"/>
            <family val="2"/>
          </rPr>
          <t xml:space="preserve">Default value. Please change as appropriate.
</t>
        </r>
      </text>
    </comment>
    <comment ref="I25" authorId="0" shapeId="0" xr:uid="{00000000-0006-0000-02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200-000005000000}">
      <text>
        <r>
          <rPr>
            <sz val="9"/>
            <color indexed="81"/>
            <rFont val="Tahoma"/>
            <family val="2"/>
          </rPr>
          <t>calculated as 
ODB=ODA (D.2+D.5+D.91)+D.611+D.613-D.995</t>
        </r>
      </text>
    </comment>
    <comment ref="A158" authorId="0" shapeId="0" xr:uid="{00000000-0006-0000-0200-000006000000}">
      <text>
        <r>
          <rPr>
            <sz val="9"/>
            <color indexed="81"/>
            <rFont val="Tahoma"/>
            <family val="2"/>
          </rPr>
          <t>calculated as 
ODD=ODA (D.2+D.5+D.91)+D.61 + D.61sc - D.611v - D.612 - D.613v D.614 -D.995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300-000001000000}">
      <text>
        <r>
          <rPr>
            <sz val="9"/>
            <color indexed="81"/>
            <rFont val="Tahoma"/>
            <family val="2"/>
          </rPr>
          <t xml:space="preserve">Default value. Please change as appropriate.
</t>
        </r>
      </text>
    </comment>
    <comment ref="E6" authorId="0" shapeId="0" xr:uid="{00000000-0006-0000-0300-000002000000}">
      <text>
        <r>
          <rPr>
            <sz val="9"/>
            <color indexed="81"/>
            <rFont val="Tahoma"/>
            <family val="2"/>
          </rPr>
          <t xml:space="preserve">Default value. Please change as appropriate.
</t>
        </r>
      </text>
    </comment>
    <comment ref="E7" authorId="0" shapeId="0" xr:uid="{00000000-0006-0000-0300-000003000000}">
      <text>
        <r>
          <rPr>
            <sz val="9"/>
            <color indexed="81"/>
            <rFont val="Tahoma"/>
            <family val="2"/>
          </rPr>
          <t xml:space="preserve">Default value. Please change as appropriate.
</t>
        </r>
      </text>
    </comment>
    <comment ref="I25" authorId="0" shapeId="0" xr:uid="{00000000-0006-0000-03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300-000005000000}">
      <text>
        <r>
          <rPr>
            <sz val="9"/>
            <color indexed="81"/>
            <rFont val="Tahoma"/>
            <family val="2"/>
          </rPr>
          <t>calculated as 
ODB=ODA (D.2+D.5+D.91)+D.611+D.613-D.995</t>
        </r>
      </text>
    </comment>
    <comment ref="A158" authorId="0" shapeId="0" xr:uid="{00000000-0006-0000-0300-000006000000}">
      <text>
        <r>
          <rPr>
            <sz val="9"/>
            <color indexed="81"/>
            <rFont val="Tahoma"/>
            <family val="2"/>
          </rPr>
          <t>calculated as 
ODD=ODA (D.2+D.5+D.91)+D.61 + D.61sc - D.611v - D.612 - D.613v D.614 -D.995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400-000001000000}">
      <text>
        <r>
          <rPr>
            <sz val="9"/>
            <color indexed="81"/>
            <rFont val="Tahoma"/>
            <family val="2"/>
          </rPr>
          <t xml:space="preserve">Default value. Please change as appropriate.
</t>
        </r>
      </text>
    </comment>
    <comment ref="E6" authorId="0" shapeId="0" xr:uid="{00000000-0006-0000-0400-000002000000}">
      <text>
        <r>
          <rPr>
            <sz val="9"/>
            <color indexed="81"/>
            <rFont val="Tahoma"/>
            <family val="2"/>
          </rPr>
          <t xml:space="preserve">Default value. Please change as appropriate.
</t>
        </r>
      </text>
    </comment>
    <comment ref="E7" authorId="0" shapeId="0" xr:uid="{00000000-0006-0000-0400-000003000000}">
      <text>
        <r>
          <rPr>
            <sz val="9"/>
            <color indexed="81"/>
            <rFont val="Tahoma"/>
            <family val="2"/>
          </rPr>
          <t xml:space="preserve">Default value. Please change as appropriate.
</t>
        </r>
      </text>
    </comment>
    <comment ref="I25" authorId="0" shapeId="0" xr:uid="{00000000-0006-0000-04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400-000005000000}">
      <text>
        <r>
          <rPr>
            <sz val="9"/>
            <color indexed="81"/>
            <rFont val="Tahoma"/>
            <family val="2"/>
          </rPr>
          <t>calculated as 
ODB=ODA (D.2+D.5+D.91)+D.611+D.613-D.995</t>
        </r>
      </text>
    </comment>
    <comment ref="A158" authorId="0" shapeId="0" xr:uid="{00000000-0006-0000-0400-000006000000}">
      <text>
        <r>
          <rPr>
            <sz val="9"/>
            <color indexed="81"/>
            <rFont val="Tahoma"/>
            <family val="2"/>
          </rPr>
          <t>calculated as 
ODD=ODA (D.2+D.5+D.91)+D.61 + D.61sc - D.611v - D.612 - D.613v D.614 -D.995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500-000001000000}">
      <text>
        <r>
          <rPr>
            <sz val="9"/>
            <color indexed="81"/>
            <rFont val="Tahoma"/>
            <family val="2"/>
          </rPr>
          <t xml:space="preserve">Default value. Please change as appropriate.
</t>
        </r>
      </text>
    </comment>
    <comment ref="E6" authorId="0" shapeId="0" xr:uid="{00000000-0006-0000-0500-000002000000}">
      <text>
        <r>
          <rPr>
            <sz val="9"/>
            <color indexed="81"/>
            <rFont val="Tahoma"/>
            <family val="2"/>
          </rPr>
          <t xml:space="preserve">Default value. Please change as appropriate.
</t>
        </r>
      </text>
    </comment>
    <comment ref="E7" authorId="0" shapeId="0" xr:uid="{00000000-0006-0000-0500-000003000000}">
      <text>
        <r>
          <rPr>
            <sz val="9"/>
            <color indexed="81"/>
            <rFont val="Tahoma"/>
            <family val="2"/>
          </rPr>
          <t xml:space="preserve">Default value. Please change as appropriate.
</t>
        </r>
      </text>
    </comment>
    <comment ref="I25" authorId="0" shapeId="0" xr:uid="{00000000-0006-0000-05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500-000005000000}">
      <text>
        <r>
          <rPr>
            <sz val="9"/>
            <color indexed="81"/>
            <rFont val="Tahoma"/>
            <family val="2"/>
          </rPr>
          <t>calculated as 
ODB=ODA (D.2+D.5+D.91)+D.611+D.613-D.995</t>
        </r>
      </text>
    </comment>
    <comment ref="A158" authorId="0" shapeId="0" xr:uid="{00000000-0006-0000-0500-000006000000}">
      <text>
        <r>
          <rPr>
            <sz val="9"/>
            <color indexed="81"/>
            <rFont val="Tahoma"/>
            <family val="2"/>
          </rPr>
          <t>calculated as 
ODD=ODA (D.2+D.5+D.91)+D.61 + D.61sc - D.611v - D.612 - D.613v D.614 -D.995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600-000001000000}">
      <text>
        <r>
          <rPr>
            <sz val="9"/>
            <color indexed="81"/>
            <rFont val="Tahoma"/>
            <family val="2"/>
          </rPr>
          <t xml:space="preserve">Default value. Please change as appropriate.
</t>
        </r>
      </text>
    </comment>
    <comment ref="E6" authorId="0" shapeId="0" xr:uid="{00000000-0006-0000-0600-000002000000}">
      <text>
        <r>
          <rPr>
            <sz val="9"/>
            <color indexed="81"/>
            <rFont val="Tahoma"/>
            <family val="2"/>
          </rPr>
          <t xml:space="preserve">Default value. Please change as appropriate.
</t>
        </r>
      </text>
    </comment>
    <comment ref="E7" authorId="0" shapeId="0" xr:uid="{00000000-0006-0000-0600-000003000000}">
      <text>
        <r>
          <rPr>
            <sz val="9"/>
            <color indexed="81"/>
            <rFont val="Tahoma"/>
            <family val="2"/>
          </rPr>
          <t xml:space="preserve">Default value. Please change as appropriate.
</t>
        </r>
      </text>
    </comment>
    <comment ref="I25" authorId="0" shapeId="0" xr:uid="{00000000-0006-0000-06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600-000005000000}">
      <text>
        <r>
          <rPr>
            <sz val="9"/>
            <color indexed="81"/>
            <rFont val="Tahoma"/>
            <family val="2"/>
          </rPr>
          <t>calculated as 
ODB=ODA (D.2+D.5+D.91)+D.611+D.613-D.995</t>
        </r>
      </text>
    </comment>
    <comment ref="A158" authorId="0" shapeId="0" xr:uid="{00000000-0006-0000-0600-000006000000}">
      <text>
        <r>
          <rPr>
            <sz val="9"/>
            <color indexed="81"/>
            <rFont val="Tahoma"/>
            <family val="2"/>
          </rPr>
          <t>calculated as 
ODD=ODA (D.2+D.5+D.91)+D.61 + D.61sc - D.611v - D.612 - D.613v D.614 -D.995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700-000001000000}">
      <text>
        <r>
          <rPr>
            <sz val="9"/>
            <color indexed="81"/>
            <rFont val="Tahoma"/>
            <family val="2"/>
          </rPr>
          <t xml:space="preserve">Default value. Please change as appropriate.
</t>
        </r>
      </text>
    </comment>
    <comment ref="E6" authorId="0" shapeId="0" xr:uid="{00000000-0006-0000-0700-000002000000}">
      <text>
        <r>
          <rPr>
            <sz val="9"/>
            <color indexed="81"/>
            <rFont val="Tahoma"/>
            <family val="2"/>
          </rPr>
          <t xml:space="preserve">Default value. Please change as appropriate.
</t>
        </r>
      </text>
    </comment>
    <comment ref="E7" authorId="0" shapeId="0" xr:uid="{00000000-0006-0000-0700-000003000000}">
      <text>
        <r>
          <rPr>
            <sz val="9"/>
            <color indexed="81"/>
            <rFont val="Tahoma"/>
            <family val="2"/>
          </rPr>
          <t xml:space="preserve">Default value. Please change as appropriate.
</t>
        </r>
      </text>
    </comment>
    <comment ref="I25" authorId="0" shapeId="0" xr:uid="{00000000-0006-0000-0700-000004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700-000005000000}">
      <text>
        <r>
          <rPr>
            <sz val="9"/>
            <color indexed="81"/>
            <rFont val="Tahoma"/>
            <family val="2"/>
          </rPr>
          <t>calculated as 
ODB=ODA (D.2+D.5+D.91)+D.611+D.613-D.995</t>
        </r>
      </text>
    </comment>
    <comment ref="A158" authorId="0" shapeId="0" xr:uid="{00000000-0006-0000-0700-000006000000}">
      <text>
        <r>
          <rPr>
            <sz val="9"/>
            <color indexed="81"/>
            <rFont val="Tahoma"/>
            <family val="2"/>
          </rPr>
          <t>calculated as 
ODD=ODA (D.2+D.5+D.91)+D.61 + D.61sc - D.611v - D.612 - D.613v D.614 -D.995</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SURANYI Daniel</author>
    <author>WAHRIG Laura (ESTAT)</author>
  </authors>
  <commentList>
    <comment ref="B1" authorId="0" shapeId="0" xr:uid="{00000000-0006-0000-0800-000001000000}">
      <text>
        <r>
          <rPr>
            <sz val="9"/>
            <color indexed="81"/>
            <rFont val="Tahoma"/>
            <family val="2"/>
          </rPr>
          <t xml:space="preserve">
DIM
ATT</t>
        </r>
      </text>
    </comment>
    <comment ref="C1" authorId="0" shapeId="0" xr:uid="{00000000-0006-0000-0800-000002000000}">
      <text>
        <r>
          <rPr>
            <sz val="9"/>
            <color indexed="81"/>
            <rFont val="Tahoma"/>
            <family val="2"/>
          </rPr>
          <t xml:space="preserve">
CELL
ROW
COLUMN
OBS_LEVEL</t>
        </r>
      </text>
    </comment>
    <comment ref="G1" authorId="1" shapeId="0" xr:uid="{00000000-0006-0000-0800-000003000000}">
      <text>
        <r>
          <rPr>
            <b/>
            <sz val="9"/>
            <color indexed="81"/>
            <rFont val="Tahoma"/>
            <family val="2"/>
          </rPr>
          <t>(ESTAT):</t>
        </r>
        <r>
          <rPr>
            <sz val="9"/>
            <color indexed="81"/>
            <rFont val="Tahoma"/>
            <family val="2"/>
          </rPr>
          <t xml:space="preserve">
changed 15/11/2023</t>
        </r>
      </text>
    </comment>
    <comment ref="G2" authorId="1" shapeId="0" xr:uid="{00000000-0006-0000-0800-000004000000}">
      <text>
        <r>
          <rPr>
            <b/>
            <sz val="9"/>
            <color indexed="81"/>
            <rFont val="Tahoma"/>
            <family val="2"/>
          </rPr>
          <t xml:space="preserve"> (ESTAT): </t>
        </r>
        <r>
          <rPr>
            <sz val="9"/>
            <color indexed="81"/>
            <rFont val="Tahoma"/>
            <family val="2"/>
          </rPr>
          <t xml:space="preserve">20/11/2023
automatically returns the columns to be converted based on a reporting starting from year 1995.
For reporting of longer time series (pre-1995), the formula requires adjusting: replace 1995 by the starting year. </t>
        </r>
      </text>
    </comment>
    <comment ref="D10" authorId="1" shapeId="0" xr:uid="{00000000-0006-0000-0800-000005000000}">
      <text>
        <r>
          <rPr>
            <b/>
            <sz val="9"/>
            <color indexed="81"/>
            <rFont val="Tahoma"/>
            <family val="2"/>
          </rPr>
          <t xml:space="preserve"> (ESTAT):</t>
        </r>
        <r>
          <rPr>
            <sz val="9"/>
            <color indexed="81"/>
            <rFont val="Tahoma"/>
            <family val="2"/>
          </rPr>
          <t xml:space="preserve">
changed 15/11/2023</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900-000001000000}">
      <text>
        <r>
          <rPr>
            <sz val="9"/>
            <color indexed="81"/>
            <rFont val="Tahoma"/>
            <family val="2"/>
          </rPr>
          <t xml:space="preserve">Default value. Please change as appropriate.
</t>
        </r>
      </text>
    </comment>
    <comment ref="B4" authorId="0" shapeId="0" xr:uid="{00000000-0006-0000-0900-000002000000}">
      <text>
        <r>
          <rPr>
            <sz val="9"/>
            <color indexed="81"/>
            <rFont val="Tahoma"/>
            <family val="2"/>
          </rPr>
          <t>Please enter here the two-letter country code.</t>
        </r>
      </text>
    </comment>
    <comment ref="E6" authorId="0" shapeId="0" xr:uid="{00000000-0006-0000-0900-000003000000}">
      <text>
        <r>
          <rPr>
            <sz val="9"/>
            <color indexed="81"/>
            <rFont val="Tahoma"/>
            <family val="2"/>
          </rPr>
          <t xml:space="preserve">Default value. Please change as appropriate.
</t>
        </r>
      </text>
    </comment>
    <comment ref="E7" authorId="0" shapeId="0" xr:uid="{00000000-0006-0000-0900-000004000000}">
      <text>
        <r>
          <rPr>
            <sz val="9"/>
            <color indexed="81"/>
            <rFont val="Tahoma"/>
            <family val="2"/>
          </rPr>
          <t xml:space="preserve">Default value. Please change as appropriate.
</t>
        </r>
      </text>
    </comment>
    <comment ref="I25" authorId="0" shapeId="0" xr:uid="{00000000-0006-0000-0900-000005000000}">
      <text>
        <r>
          <rPr>
            <b/>
            <sz val="9"/>
            <color indexed="81"/>
            <rFont val="Tahoma"/>
            <family val="2"/>
          </rPr>
          <t>Footnotes can and need only be entered on the first sheet.</t>
        </r>
        <r>
          <rPr>
            <sz val="9"/>
            <color indexed="81"/>
            <rFont val="Tahoma"/>
            <family val="2"/>
          </rPr>
          <t xml:space="preserve">
</t>
        </r>
      </text>
    </comment>
    <comment ref="A156" authorId="0" shapeId="0" xr:uid="{00000000-0006-0000-0900-000006000000}">
      <text>
        <r>
          <rPr>
            <sz val="9"/>
            <color indexed="81"/>
            <rFont val="Tahoma"/>
            <family val="2"/>
          </rPr>
          <t>calculated as 
ODB=ODA (D.2+D.5+D.91)+D.611+D.613-D.995</t>
        </r>
      </text>
    </comment>
    <comment ref="A158" authorId="0" shapeId="0" xr:uid="{00000000-0006-0000-0900-000007000000}">
      <text>
        <r>
          <rPr>
            <sz val="9"/>
            <color indexed="81"/>
            <rFont val="Tahoma"/>
            <family val="2"/>
          </rPr>
          <t>calculated as 
ODD=ODA (D.2+D.5+D.91)+D.61 + D.61sc - D.611v - D.612 - D.613v D.614 -D.995</t>
        </r>
      </text>
    </comment>
  </commentList>
</comments>
</file>

<file path=xl/sharedStrings.xml><?xml version="1.0" encoding="utf-8"?>
<sst xmlns="http://schemas.openxmlformats.org/spreadsheetml/2006/main" count="33418" uniqueCount="547">
  <si>
    <t>REF_AREA:</t>
  </si>
  <si>
    <t>Eurostat
Footnotes</t>
  </si>
  <si>
    <t>UNIT_MULT:</t>
  </si>
  <si>
    <t>ADJUSTMENT:</t>
  </si>
  <si>
    <t>DECIMALS:</t>
  </si>
  <si>
    <t xml:space="preserve">Missing / zero: </t>
  </si>
  <si>
    <t>M = "not applicable / do not exist" ; L = "not available / exist but not collected or not transmitted" ; 0 = "exist but value is zero or considered as zero"</t>
  </si>
  <si>
    <t>DSI:</t>
  </si>
  <si>
    <t>Control start:</t>
  </si>
  <si>
    <t>Form version:</t>
  </si>
  <si>
    <t>FREQ:</t>
  </si>
  <si>
    <t>Data start:</t>
  </si>
  <si>
    <t>Sender name:</t>
  </si>
  <si>
    <t>Sender e-mail:</t>
  </si>
  <si>
    <t>Version:</t>
  </si>
  <si>
    <t>Update:</t>
  </si>
  <si>
    <t>Date:</t>
  </si>
  <si>
    <t>A</t>
  </si>
  <si>
    <t>PRICES:</t>
  </si>
  <si>
    <t>REF_YEAR_PRICE:</t>
  </si>
  <si>
    <t>STO:</t>
  </si>
  <si>
    <t>INSTR_ASSETS_CLASSIFICATION:</t>
  </si>
  <si>
    <t>REF_SECTOR:</t>
  </si>
  <si>
    <t>COUNTERPART_AREA:</t>
  </si>
  <si>
    <t>ACTIVITY_TO:</t>
  </si>
  <si>
    <t>ACCOUNTING_ENTRY:</t>
  </si>
  <si>
    <t>CURRENCY_DENOMINATION:</t>
  </si>
  <si>
    <t>TABLE_IDENTIFIER:</t>
  </si>
  <si>
    <t>UNIT_MEASURE:</t>
  </si>
  <si>
    <t>VALUATION:</t>
  </si>
  <si>
    <t>TRANSFORMATION:</t>
  </si>
  <si>
    <t>ORIG_MATURITY:</t>
  </si>
  <si>
    <t>RESI_MATURITY:</t>
  </si>
  <si>
    <t>C</t>
  </si>
  <si>
    <t>PRODUCT_TO:</t>
  </si>
  <si>
    <t>PENSIONS:</t>
  </si>
  <si>
    <t>COUNTERPART_SECTOR:</t>
  </si>
  <si>
    <t>S</t>
  </si>
  <si>
    <t>N</t>
  </si>
  <si>
    <t>EXPENDITURE:</t>
  </si>
  <si>
    <t>ACTIVITY:</t>
  </si>
  <si>
    <t>PRODUCT:</t>
  </si>
  <si>
    <t>COMPILING_ORG</t>
  </si>
  <si>
    <t>Sender Footnotes</t>
  </si>
  <si>
    <t>TIME_FORMAT:</t>
  </si>
  <si>
    <t>EMBARGO_DATE</t>
  </si>
  <si>
    <t>LAST_UDDATE</t>
  </si>
  <si>
    <t>TIME_PER_COLLECT:</t>
  </si>
  <si>
    <t>CONSOLIDATION:</t>
  </si>
  <si>
    <t>XDC</t>
  </si>
  <si>
    <t>6</t>
  </si>
  <si>
    <t>_Z</t>
  </si>
  <si>
    <t>D21</t>
  </si>
  <si>
    <t>S13</t>
  </si>
  <si>
    <t>S1311</t>
  </si>
  <si>
    <t>S1312</t>
  </si>
  <si>
    <t>S1313</t>
  </si>
  <si>
    <t>S1314</t>
  </si>
  <si>
    <t>D2</t>
  </si>
  <si>
    <t>1=2+26</t>
  </si>
  <si>
    <t>2=3+4+13</t>
  </si>
  <si>
    <t>D211</t>
  </si>
  <si>
    <t>D212</t>
  </si>
  <si>
    <t>4=5+6</t>
  </si>
  <si>
    <t>D2121</t>
  </si>
  <si>
    <t>D2122</t>
  </si>
  <si>
    <t>6=7+..+12</t>
  </si>
  <si>
    <t>D214</t>
  </si>
  <si>
    <t>13=14+..+25</t>
  </si>
  <si>
    <t>D29</t>
  </si>
  <si>
    <t>26=27+..+34</t>
  </si>
  <si>
    <t>D5</t>
  </si>
  <si>
    <t>35=36+47</t>
  </si>
  <si>
    <t>D51</t>
  </si>
  <si>
    <t>36=38+41+44+..+46</t>
  </si>
  <si>
    <t>D51M</t>
  </si>
  <si>
    <t>37=38+39</t>
  </si>
  <si>
    <t>D51O</t>
  </si>
  <si>
    <t>40=41+42</t>
  </si>
  <si>
    <t>44=39+42+43</t>
  </si>
  <si>
    <t>D59</t>
  </si>
  <si>
    <t>47=48+..+53</t>
  </si>
  <si>
    <t>D91</t>
  </si>
  <si>
    <t>ODA</t>
  </si>
  <si>
    <t>D611</t>
  </si>
  <si>
    <t>D6111</t>
  </si>
  <si>
    <t>ODB</t>
  </si>
  <si>
    <t>ODC</t>
  </si>
  <si>
    <t>V</t>
  </si>
  <si>
    <t>ODD</t>
  </si>
  <si>
    <t>2014</t>
  </si>
  <si>
    <t>D61</t>
  </si>
  <si>
    <t>D611C</t>
  </si>
  <si>
    <t>D611V</t>
  </si>
  <si>
    <t>D61SC</t>
  </si>
  <si>
    <t>D6112</t>
  </si>
  <si>
    <t>D6121</t>
  </si>
  <si>
    <t>D6122</t>
  </si>
  <si>
    <t>D6131</t>
  </si>
  <si>
    <t>D6132</t>
  </si>
  <si>
    <t>D6141</t>
  </si>
  <si>
    <t>D6142</t>
  </si>
  <si>
    <t>D612</t>
  </si>
  <si>
    <t>D613</t>
  </si>
  <si>
    <t>D614</t>
  </si>
  <si>
    <t>D995</t>
  </si>
  <si>
    <t>54=55+..+57</t>
  </si>
  <si>
    <t>58=1+35+54</t>
  </si>
  <si>
    <t>60=61+62=64+65</t>
  </si>
  <si>
    <t>80=81+..+86+90</t>
  </si>
  <si>
    <t>86=87+..+89</t>
  </si>
  <si>
    <t>D2122A</t>
  </si>
  <si>
    <t>D2122B</t>
  </si>
  <si>
    <t>D2122C</t>
  </si>
  <si>
    <t>D2122D</t>
  </si>
  <si>
    <t>D2122E</t>
  </si>
  <si>
    <t>D2122F</t>
  </si>
  <si>
    <t>D214A</t>
  </si>
  <si>
    <t>D214B</t>
  </si>
  <si>
    <t>D214C</t>
  </si>
  <si>
    <t>D214D</t>
  </si>
  <si>
    <t>D214E</t>
  </si>
  <si>
    <t>D214F</t>
  </si>
  <si>
    <t>D214G</t>
  </si>
  <si>
    <t>D214H</t>
  </si>
  <si>
    <t>D214I</t>
  </si>
  <si>
    <t>D214J</t>
  </si>
  <si>
    <t>D214K</t>
  </si>
  <si>
    <t>D214L</t>
  </si>
  <si>
    <t>D29A</t>
  </si>
  <si>
    <t>D29B</t>
  </si>
  <si>
    <t>D29C</t>
  </si>
  <si>
    <t>D29D</t>
  </si>
  <si>
    <t>D29E</t>
  </si>
  <si>
    <t>D29F</t>
  </si>
  <si>
    <t>D29G</t>
  </si>
  <si>
    <t>D29H</t>
  </si>
  <si>
    <t xml:space="preserve">D51A </t>
  </si>
  <si>
    <t>D51C1</t>
  </si>
  <si>
    <t>D51B</t>
  </si>
  <si>
    <t>D51C2</t>
  </si>
  <si>
    <t>D51C3</t>
  </si>
  <si>
    <t>D51C</t>
  </si>
  <si>
    <t>D51D</t>
  </si>
  <si>
    <t>D51E</t>
  </si>
  <si>
    <t>D59A</t>
  </si>
  <si>
    <t>D59B</t>
  </si>
  <si>
    <t>D59C</t>
  </si>
  <si>
    <t>D59D</t>
  </si>
  <si>
    <t>D59E</t>
  </si>
  <si>
    <t>D59F</t>
  </si>
  <si>
    <t>D91A</t>
  </si>
  <si>
    <t>D91B</t>
  </si>
  <si>
    <t>D91C</t>
  </si>
  <si>
    <t>D613C</t>
  </si>
  <si>
    <t>D613CE</t>
  </si>
  <si>
    <t>D613CS</t>
  </si>
  <si>
    <t>D613CN</t>
  </si>
  <si>
    <t>D613V</t>
  </si>
  <si>
    <t>D995A</t>
  </si>
  <si>
    <t>D995B</t>
  </si>
  <si>
    <t>D995C</t>
  </si>
  <si>
    <t>D995D</t>
  </si>
  <si>
    <t>D995E</t>
  </si>
  <si>
    <t>D995F</t>
  </si>
  <si>
    <t>D995FE</t>
  </si>
  <si>
    <t>D995FS</t>
  </si>
  <si>
    <t>D995FN</t>
  </si>
  <si>
    <t>D995G</t>
  </si>
  <si>
    <t>Element</t>
  </si>
  <si>
    <t>Type</t>
  </si>
  <si>
    <t>PosType</t>
  </si>
  <si>
    <t>Position</t>
  </si>
  <si>
    <t>DataStart</t>
  </si>
  <si>
    <t>FREQ</t>
  </si>
  <si>
    <t>DIM</t>
  </si>
  <si>
    <t>CELL</t>
  </si>
  <si>
    <t>B2</t>
  </si>
  <si>
    <t>REF_AREA</t>
  </si>
  <si>
    <t>B3</t>
  </si>
  <si>
    <t>ADJUSTMENT</t>
  </si>
  <si>
    <t>TRANSFORMATION</t>
  </si>
  <si>
    <t>SKIP</t>
  </si>
  <si>
    <t>PRICES</t>
  </si>
  <si>
    <t>VALUATION</t>
  </si>
  <si>
    <t>STO</t>
  </si>
  <si>
    <t>INSTR_ASSET</t>
  </si>
  <si>
    <t>MATURITY</t>
  </si>
  <si>
    <t>REF_SECTOR</t>
  </si>
  <si>
    <t>COUNTERPART_AREA</t>
  </si>
  <si>
    <t>COUNTERPART_SECTOR</t>
  </si>
  <si>
    <t>ACTIVITY</t>
  </si>
  <si>
    <t>ACTIVITY_TO</t>
  </si>
  <si>
    <t>PRODUCT</t>
  </si>
  <si>
    <t>PRODUCT_TO</t>
  </si>
  <si>
    <t>EXPENDITURE</t>
  </si>
  <si>
    <t>ACCOUNTING_ENTRY</t>
  </si>
  <si>
    <t>CONSOLIDATION</t>
  </si>
  <si>
    <t>UNIT_MEASURE</t>
  </si>
  <si>
    <t>CURRENCY_DENOM</t>
  </si>
  <si>
    <t>CUST_BREAKDOWN</t>
  </si>
  <si>
    <t>OBS_STATUS</t>
  </si>
  <si>
    <t>ATT</t>
  </si>
  <si>
    <t>F6</t>
  </si>
  <si>
    <t>CONF_STATUS</t>
  </si>
  <si>
    <t>F7</t>
  </si>
  <si>
    <t>REF_PERIOD_DETAIL</t>
  </si>
  <si>
    <t>TIME_FORMAT</t>
  </si>
  <si>
    <t>FIX</t>
  </si>
  <si>
    <t>TIME_PER_COLLECT</t>
  </si>
  <si>
    <t>CUST_BREAKDOWN_LB</t>
  </si>
  <si>
    <t>REF_YEAR_PRICE</t>
  </si>
  <si>
    <t>COMMENT_OBS</t>
  </si>
  <si>
    <t>DECIMALS</t>
  </si>
  <si>
    <t>TABLE_IDENTIFIER</t>
  </si>
  <si>
    <t>TITLE</t>
  </si>
  <si>
    <t>UNIT_MULT</t>
  </si>
  <si>
    <t>F2</t>
  </si>
  <si>
    <t>LAST_UPDATE</t>
  </si>
  <si>
    <t>F23</t>
  </si>
  <si>
    <t>F18</t>
  </si>
  <si>
    <t>COMMENT_DSET</t>
  </si>
  <si>
    <t>ROW</t>
  </si>
  <si>
    <t>B16</t>
  </si>
  <si>
    <t>B24</t>
  </si>
  <si>
    <t>B4</t>
  </si>
  <si>
    <t>T0900</t>
  </si>
  <si>
    <t>_T</t>
  </si>
  <si>
    <t>COLUMN</t>
  </si>
  <si>
    <t>J25</t>
  </si>
  <si>
    <t>1995</t>
  </si>
  <si>
    <t>1996</t>
  </si>
  <si>
    <t>1997</t>
  </si>
  <si>
    <t>1998</t>
  </si>
  <si>
    <t>1999</t>
  </si>
  <si>
    <t>2000</t>
  </si>
  <si>
    <t>2001</t>
  </si>
  <si>
    <t>2002</t>
  </si>
  <si>
    <t>2003</t>
  </si>
  <si>
    <t>2004</t>
  </si>
  <si>
    <t>2005</t>
  </si>
  <si>
    <t>2006</t>
  </si>
  <si>
    <t>2007</t>
  </si>
  <si>
    <t>2008</t>
  </si>
  <si>
    <t>2009</t>
  </si>
  <si>
    <t>2010</t>
  </si>
  <si>
    <t>2011</t>
  </si>
  <si>
    <t>2012</t>
  </si>
  <si>
    <t>2013</t>
  </si>
  <si>
    <t>2015</t>
  </si>
  <si>
    <t>STO▼</t>
  </si>
  <si>
    <t>TIME ►  CONTROL ▼</t>
  </si>
  <si>
    <t>Row 33</t>
  </si>
  <si>
    <t>33</t>
  </si>
  <si>
    <t>OBS_EDP_WBB</t>
  </si>
  <si>
    <t>COLL_PERIOD</t>
  </si>
  <si>
    <t>TIME_PERIOD</t>
  </si>
  <si>
    <t>P1Y</t>
  </si>
  <si>
    <t>C34</t>
  </si>
  <si>
    <t>F</t>
  </si>
  <si>
    <t>92=1+35+54+59-80</t>
  </si>
  <si>
    <t>SZU</t>
  </si>
  <si>
    <t>66=67+68</t>
  </si>
  <si>
    <t>69=70+71=72+76</t>
  </si>
  <si>
    <t>72=73+74+75</t>
  </si>
  <si>
    <t>77=78+79</t>
  </si>
  <si>
    <t>59=60-63+66+69+77</t>
  </si>
  <si>
    <t>GFS_TAXCAT</t>
  </si>
  <si>
    <t>TIME_PERIOD:</t>
  </si>
  <si>
    <t>2</t>
  </si>
  <si>
    <t>vertical consistency checks</t>
  </si>
  <si>
    <t>GFS_ECOFUNC</t>
  </si>
  <si>
    <t>60=61+62</t>
  </si>
  <si>
    <t>60=64+65</t>
  </si>
  <si>
    <t>69=70+71</t>
  </si>
  <si>
    <t>69=72+76</t>
  </si>
  <si>
    <t>COMMENT_TS</t>
  </si>
  <si>
    <t>91=1+35+54+59-66-77-80</t>
  </si>
  <si>
    <t>93=1+35+54+59-66-77-62-76-80</t>
  </si>
  <si>
    <t>F3</t>
  </si>
  <si>
    <t>MIXED</t>
  </si>
  <si>
    <t>OBS_LEVEL</t>
  </si>
  <si>
    <t>93=1+35+54+59-66-77-62-76-80+63</t>
  </si>
  <si>
    <t>91=1+35+54+59-66-77-80+63</t>
  </si>
  <si>
    <t>2016</t>
  </si>
  <si>
    <t>2017</t>
  </si>
  <si>
    <t>Data shall be reported at current prices in millions of national currency (with reporting precision at least 1 million of national currency) for the sector general government (S.13) and its subsectors (central government S.1311, state government S.1312, local government S.1313, social security funds S.1314), institutions and bodies of the European Union (S.212) as well as general government plus institutions and bodies of the European Union (S.13 + S.212) at t+9 months after the reference period from reference year 1995 onwards.</t>
  </si>
  <si>
    <t>In addition, the full detail of the national classification of taxes and social contributions (the ‘National Tax List’), with corresponding amounts under each related ESA code shall be provided together with table 9. The National Tax List is requested on a compulsory basis for general government plus institutions and bodies of the European Union (S.13 + S.212).</t>
  </si>
  <si>
    <t>Data shall be consistent with ESA table 2.</t>
  </si>
  <si>
    <t>Any non-compulsory data is indicated in the notes below (blue highlight). Otherwise, data is compulsory from reference year 1995 onwards.</t>
  </si>
  <si>
    <t>D.51a, D.51b, D.51c1, D.51c2, D.51c3, D.6111, D.6112, D.6121, D.6122, D.6131, D.6132, D.6141, D.6142, D.613cs, D.613cn, D.995fs, D.995fn: On a voluntary basis.</t>
  </si>
  <si>
    <t>D.61sc and D.614: voluntary up to reference year 2011.</t>
  </si>
  <si>
    <t>D.61sc: to be transmitted with a positive 
sign despite being a negative 
resource</t>
  </si>
  <si>
    <t>D.995 and breakdown are to be reported with a positive sign, even though D.995 enters with a negative sign in D.99r, capital transfer revenue.</t>
  </si>
  <si>
    <t>Consistency checks can be found at the bottom of each worksheet.</t>
  </si>
  <si>
    <t>2018</t>
  </si>
  <si>
    <t>2019</t>
  </si>
  <si>
    <t>2020</t>
  </si>
  <si>
    <t>2021</t>
  </si>
  <si>
    <t>2022</t>
  </si>
  <si>
    <t>2023</t>
  </si>
  <si>
    <t>2024</t>
  </si>
  <si>
    <t>2025</t>
  </si>
  <si>
    <t>2026</t>
  </si>
  <si>
    <t>2027</t>
  </si>
  <si>
    <t>2028</t>
  </si>
  <si>
    <t>2029</t>
  </si>
  <si>
    <t>2030</t>
  </si>
  <si>
    <t>S212_S13</t>
  </si>
  <si>
    <t>D.2 Taxes on production and imports</t>
  </si>
  <si>
    <t>D.21 Taxes on products</t>
  </si>
  <si>
    <t>D.211 Value added type taxes (VAT)</t>
  </si>
  <si>
    <t>D.212 Taxes and duties on imports excluding VAT</t>
  </si>
  <si>
    <t>D.2121 Import duties</t>
  </si>
  <si>
    <t>D.2122 Taxes on imports, excluding VAT and import duties</t>
  </si>
  <si>
    <t>D.2122a Levies on imported agricultural products</t>
  </si>
  <si>
    <t>D.2122b Monetary compensatory amounts on imports</t>
  </si>
  <si>
    <t>D.2122c Excise duties</t>
  </si>
  <si>
    <t>D.2122d General sales taxes</t>
  </si>
  <si>
    <t>D.2122e Taxes on specific services</t>
  </si>
  <si>
    <t>D.2122f Profits of import monopolies</t>
  </si>
  <si>
    <t>D.214 Taxes on products, except VAT and import taxes</t>
  </si>
  <si>
    <t>D.214a Excise duties and consumption taxes</t>
  </si>
  <si>
    <t>D.214b Stamp taxes</t>
  </si>
  <si>
    <t>D.214c Taxes on financial and capital transactions</t>
  </si>
  <si>
    <t>D.214d Car registration taxes</t>
  </si>
  <si>
    <t>D.214e Taxes on entertainment</t>
  </si>
  <si>
    <t>D.214f Taxes on lotteries, gambling and betting</t>
  </si>
  <si>
    <t>D.214g Taxes on insurance premiums</t>
  </si>
  <si>
    <t>D.214h Other taxes on specific services</t>
  </si>
  <si>
    <t>D.214i General sales or turnover taxes</t>
  </si>
  <si>
    <t>D.214j Profits of fiscal monopolies</t>
  </si>
  <si>
    <t>D.214k Export duties and monetary compensatory amounts collected on exports</t>
  </si>
  <si>
    <t>D.214l Other taxes on products n.e.c.</t>
  </si>
  <si>
    <t>D.29 Other taxes on production</t>
  </si>
  <si>
    <t>D.29a Taxes on land, buildings or other structures</t>
  </si>
  <si>
    <t>D.29b Taxes on the use of fixed assets</t>
  </si>
  <si>
    <t>D.29c Total wage bill and payroll taxes</t>
  </si>
  <si>
    <t>D.29d Taxes on international transactions</t>
  </si>
  <si>
    <t>D.29e Business and professional licences</t>
  </si>
  <si>
    <t>D.29f Taxes on pollution</t>
  </si>
  <si>
    <t>D.29g Under-compensation of VAT (flat rate system)</t>
  </si>
  <si>
    <t>D.29h Other taxes on production n.e.c.</t>
  </si>
  <si>
    <t>D.5 Current taxes on income , wealth, etc.</t>
  </si>
  <si>
    <t>D.51 Taxes on income</t>
  </si>
  <si>
    <t>D.51a + D.51c1 Taxes on individual or household income including holding gains</t>
  </si>
  <si>
    <t>D.51a Taxes on individual or household income excluding holding gains</t>
  </si>
  <si>
    <t>D.51c1 Taxes on individual or household holding gains</t>
  </si>
  <si>
    <t>D.51b + D.51c2 Taxes on the income or profits of corporations including holding gains</t>
  </si>
  <si>
    <t>D.51b Taxes on the income or profits of corporations excluding holding gains</t>
  </si>
  <si>
    <t>D.51c2 Taxes on holding gains of corporations</t>
  </si>
  <si>
    <t>D.51c3 Other taxes on holding gains</t>
  </si>
  <si>
    <t>D.51c Taxes on holding gains</t>
  </si>
  <si>
    <t>D.51d Taxes on winnings from lottery or gambling</t>
  </si>
  <si>
    <t>D.51e Other taxes on income n.e.c.</t>
  </si>
  <si>
    <t>D.59 Other current taxes</t>
  </si>
  <si>
    <t>D.59a Current taxes on capital</t>
  </si>
  <si>
    <t>D.59b Poll taxes</t>
  </si>
  <si>
    <t>D.59c Expenditure taxes</t>
  </si>
  <si>
    <t>D.59d Payments by households for licences</t>
  </si>
  <si>
    <t>D.59e Taxes on international transactions</t>
  </si>
  <si>
    <t>D.59f Other current taxes n.e.c.</t>
  </si>
  <si>
    <t>D.91 Capital taxes</t>
  </si>
  <si>
    <t>D.91a Taxes on capital transfers</t>
  </si>
  <si>
    <t>D.91b Capital levies</t>
  </si>
  <si>
    <t>D.91c Other capital taxes n.e.c.</t>
  </si>
  <si>
    <t>ODA Total tax revenue</t>
  </si>
  <si>
    <t>D.61 Net social contributions</t>
  </si>
  <si>
    <t>D.611 Employers’ actual social contributions</t>
  </si>
  <si>
    <t>D.611C Compulsory employers’ actual social contributions</t>
  </si>
  <si>
    <t>D.611V Voluntary employers’ actual social contributions</t>
  </si>
  <si>
    <t>D.61SC Social insurance scheme service charges</t>
  </si>
  <si>
    <t>D.6111 Employers’ actual pension contributions</t>
  </si>
  <si>
    <t>D.6112 Employers’ actual non-pension contributions</t>
  </si>
  <si>
    <t>D.612 Employers’ imputed social contributions</t>
  </si>
  <si>
    <t>D.6121 Employers’ imputed pension contributions</t>
  </si>
  <si>
    <t>D.6122 Employers’ imputed non-pension contributions</t>
  </si>
  <si>
    <t>D.613 Households’ actual social contributions</t>
  </si>
  <si>
    <t>D.6131 Households’ actual pension contributions</t>
  </si>
  <si>
    <t>D.6132 Households’ actual non-pension contributions</t>
  </si>
  <si>
    <t>D.613c Compulsory households’ actual social contributions</t>
  </si>
  <si>
    <t>D.613ce Compulsory employees’ actual social contributions</t>
  </si>
  <si>
    <t>D.613cs Compulsory actual social contributions by the self-employed</t>
  </si>
  <si>
    <t>D.613cn Compulsory actual social contributions by the non-employed</t>
  </si>
  <si>
    <t>D.613v Voluntary households’ actual social contributions</t>
  </si>
  <si>
    <t>D.614 Households’ social contributions supplements</t>
  </si>
  <si>
    <t>D.6141 Households’ pension contributions supplements</t>
  </si>
  <si>
    <t>D.6142 Households’ non-pension contributions supplements</t>
  </si>
  <si>
    <t>D.995 Capital transfers from general government to relevant sectors representing taxes and social contributions assessed but unlikely to be collected</t>
  </si>
  <si>
    <t>D.995a Taxes on products assessed but unlikely to be collected</t>
  </si>
  <si>
    <t>D.995b Other taxes on production assessed but unlikely to be collected</t>
  </si>
  <si>
    <t>D.995c Taxes on income assessed but unlikely to be collected</t>
  </si>
  <si>
    <t>D.995d Other current taxes assessed but unlikely to be collected</t>
  </si>
  <si>
    <t>D.995e Employers’ actual social contributions assessed but unlikely to be collected</t>
  </si>
  <si>
    <t>D.995f Households’ actual social contributions assessed but unlikely to be collected</t>
  </si>
  <si>
    <t>D.995fe Employees’ actual social contributions assessed but unlikely to be collected</t>
  </si>
  <si>
    <t>D.995fs Actual social contributions by self-employed persons assessed but unlikely to be collected</t>
  </si>
  <si>
    <t>D.995fn Actual social contributions by non-employed persons assessed but unlikely to be collected</t>
  </si>
  <si>
    <t>D.995g Capital taxes assessed but unlikely to be collected</t>
  </si>
  <si>
    <t>ODB Total revenue from taxes and social contributions after deduction of amounts assessed but unlikely to be collected</t>
  </si>
  <si>
    <t>ODC Total revenue from taxes and net social contributions (including imputed social contributions) after deduction of amounts assessed but unlikely to be collected</t>
  </si>
  <si>
    <t>ODD Total revenue from taxes and compulsory social contributions after deduction of amounts assessed but unlikely to be collected</t>
  </si>
  <si>
    <t>Col 2</t>
  </si>
  <si>
    <t>D34</t>
  </si>
  <si>
    <t>LABEL</t>
  </si>
  <si>
    <t>REF_AREA 
→ CL_AREA</t>
  </si>
  <si>
    <t>EXPENDITURE 
→ CL_COFOG</t>
  </si>
  <si>
    <t>S212</t>
  </si>
  <si>
    <t>D.2 = D.21 + D.29</t>
  </si>
  <si>
    <t>D.21 = D.211 + D.212 + D.214</t>
  </si>
  <si>
    <t>D.212 = D.2121 + D.2122</t>
  </si>
  <si>
    <t>D.2122 = D.2122a + D.2122b + D.2122c + D.2122d + D.2122e + D.2122f</t>
  </si>
  <si>
    <t>D.214 = D.214a + D.214b + … + D.214k + D.214l</t>
  </si>
  <si>
    <t>D.5 = D.51 + D.59</t>
  </si>
  <si>
    <t>(D.51a + D.51c1) = D.51a + D.51c1</t>
  </si>
  <si>
    <t>(D.51b + D.51c2) = D.51b + D.51c2</t>
  </si>
  <si>
    <t>D.51c = D.51c1 + D.51c2 + D.51c3</t>
  </si>
  <si>
    <t>D.51 = D.51a + D.51b + D.51c + D.51d + D.51e</t>
  </si>
  <si>
    <t>D.29 = D.29a + D.29b + D.29c + D.29d + D.29e + D.29f + D.29g</t>
  </si>
  <si>
    <t>D.59 = D.59a + D.59b + D.59c + D.59d + D.59e + D.59f</t>
  </si>
  <si>
    <t>D.91 = D.91a + D.91b + D.91c</t>
  </si>
  <si>
    <t>ODA = D.2 + D.5 + D.91</t>
  </si>
  <si>
    <t>D.61 = D.611 + D.612 + D.613 + D.614 - D.61sc</t>
  </si>
  <si>
    <t>D.611 = D.611c + D.611v</t>
  </si>
  <si>
    <t>D.612 = D.6121 + D.6122</t>
  </si>
  <si>
    <t>D.611 = D.6111 + D.6112</t>
  </si>
  <si>
    <t>D.613C = D.613ce + D.613cs + D.613cn</t>
  </si>
  <si>
    <t>D.614 = D.6141 + D.6142</t>
  </si>
  <si>
    <t>D.613 = D.613c + D.613v</t>
  </si>
  <si>
    <t>D.613 = D.6131 + D.6132</t>
  </si>
  <si>
    <t>D.995 = D.995a + D.995b + D.995c + D.995d + D.995e + D.995f + D.995g</t>
  </si>
  <si>
    <t>D.995f = D.995fe + D.995fs + D.995fn</t>
  </si>
  <si>
    <t>ODC = D.2 + D.5 + D.91 + D.61 - D.995</t>
  </si>
  <si>
    <t>ODB = D.2 + D.5 + D.91 + D.611 + D.613 - D.995</t>
  </si>
  <si>
    <t>ODD = D.2 + D.5 + D.91 + D.61 + D.61sc - D.611v - D.612 - D.613v - D.614 - D.995</t>
  </si>
  <si>
    <t>D.2</t>
  </si>
  <si>
    <t>D.21</t>
  </si>
  <si>
    <t>D.211</t>
  </si>
  <si>
    <t>D.212</t>
  </si>
  <si>
    <t>D.2121</t>
  </si>
  <si>
    <t>D.2122</t>
  </si>
  <si>
    <t>D.2122a</t>
  </si>
  <si>
    <t>D.2122b</t>
  </si>
  <si>
    <t>D.2122c</t>
  </si>
  <si>
    <t>D.2122d</t>
  </si>
  <si>
    <t>D.2122e</t>
  </si>
  <si>
    <t>D.2122f</t>
  </si>
  <si>
    <t>D.214</t>
  </si>
  <si>
    <t>D.214a</t>
  </si>
  <si>
    <t>D.214b</t>
  </si>
  <si>
    <t>D.214c</t>
  </si>
  <si>
    <t>D.214d</t>
  </si>
  <si>
    <t>D.214e</t>
  </si>
  <si>
    <t>D.214f</t>
  </si>
  <si>
    <t>D.214g</t>
  </si>
  <si>
    <t>D.214h</t>
  </si>
  <si>
    <t>D.214i</t>
  </si>
  <si>
    <t>D.214j</t>
  </si>
  <si>
    <t>D.214k</t>
  </si>
  <si>
    <t>D.214l</t>
  </si>
  <si>
    <t>D.29</t>
  </si>
  <si>
    <t>D.29a</t>
  </si>
  <si>
    <t>D.29b</t>
  </si>
  <si>
    <t>D.29c</t>
  </si>
  <si>
    <t>D.29d</t>
  </si>
  <si>
    <t>D.29e</t>
  </si>
  <si>
    <t>D.29f</t>
  </si>
  <si>
    <t>D.29g</t>
  </si>
  <si>
    <t>D.29h</t>
  </si>
  <si>
    <t>D.5</t>
  </si>
  <si>
    <t>D.51</t>
  </si>
  <si>
    <t>D.51a</t>
  </si>
  <si>
    <t>D.51c1</t>
  </si>
  <si>
    <t>D.51b</t>
  </si>
  <si>
    <t>D.51c2</t>
  </si>
  <si>
    <t>D.51c3</t>
  </si>
  <si>
    <t>D.51c</t>
  </si>
  <si>
    <t>D.51d</t>
  </si>
  <si>
    <t>D.51e</t>
  </si>
  <si>
    <t>D.59</t>
  </si>
  <si>
    <t>D.59a</t>
  </si>
  <si>
    <t>D.59b</t>
  </si>
  <si>
    <t>D.59c</t>
  </si>
  <si>
    <t>D.59d</t>
  </si>
  <si>
    <t>D.59e</t>
  </si>
  <si>
    <t>D.59f</t>
  </si>
  <si>
    <t>D.91</t>
  </si>
  <si>
    <t>D.91a</t>
  </si>
  <si>
    <t>D.91b</t>
  </si>
  <si>
    <t>D.91c</t>
  </si>
  <si>
    <t>D.61</t>
  </si>
  <si>
    <t>D.611</t>
  </si>
  <si>
    <t>D.611C</t>
  </si>
  <si>
    <t>D.611V</t>
  </si>
  <si>
    <t>D.61SC</t>
  </si>
  <si>
    <t>D.6111</t>
  </si>
  <si>
    <t>D.6112</t>
  </si>
  <si>
    <t>D.612</t>
  </si>
  <si>
    <t>D.6121</t>
  </si>
  <si>
    <t>D.6122</t>
  </si>
  <si>
    <t>D.613</t>
  </si>
  <si>
    <t>D.6131</t>
  </si>
  <si>
    <t>D.6132</t>
  </si>
  <si>
    <t>D.613c</t>
  </si>
  <si>
    <t>D.613ce</t>
  </si>
  <si>
    <t>D.613cs</t>
  </si>
  <si>
    <t>D.613cn</t>
  </si>
  <si>
    <t>D.613v</t>
  </si>
  <si>
    <t>D.614</t>
  </si>
  <si>
    <t>D.6141</t>
  </si>
  <si>
    <t>D.6142</t>
  </si>
  <si>
    <t>D.995</t>
  </si>
  <si>
    <t>D.995a</t>
  </si>
  <si>
    <t>D.995b</t>
  </si>
  <si>
    <t>D.995c</t>
  </si>
  <si>
    <t>D.995d</t>
  </si>
  <si>
    <t>D.995e</t>
  </si>
  <si>
    <t>D.995f</t>
  </si>
  <si>
    <t>D.995fe</t>
  </si>
  <si>
    <t>D.995fs</t>
  </si>
  <si>
    <t>D.995fn</t>
  </si>
  <si>
    <t>D.995g</t>
  </si>
  <si>
    <t>sectoral checks (S.13 + S.212) = S.13 + S.212</t>
  </si>
  <si>
    <t>sectoral checks S.13 = S.1311 + S.1312 + S.1313 + S.1314</t>
  </si>
  <si>
    <t>Sector S.212 Institutions and bodies of the European Union + S.13 General government is coded as S212_S13 in SDMX. Alternatively, code SZV can be used, although it is being deprecated.</t>
  </si>
  <si>
    <t>Sector S.212 Institutions and bodies of the European Union is coded as S212 in SDMX. Alternatively, code SZU can be used, although it is being deprecated.</t>
  </si>
  <si>
    <t>negative values (count)</t>
  </si>
  <si>
    <t>ESA 2010 Questionnaire 0900 - Detailed tax and social contribution revenue - annual</t>
  </si>
  <si>
    <t>D.51 = (D.51a + D.51c1) + (D.51b + D.51c2) + D.51c3 + D.51d + D.51e</t>
  </si>
  <si>
    <t>NumColumns</t>
  </si>
  <si>
    <t>notes 27/11/2023</t>
  </si>
  <si>
    <t>The following modifications were implemented in the template:</t>
  </si>
  <si>
    <t>- Improvement of validation checks (addition of checks as well as improvement of the formatting).</t>
  </si>
  <si>
    <t xml:space="preserve">- Implementation of notes in the revised ESA 2010 transmission programme in 'Eurostat footnotes'. </t>
  </si>
  <si>
    <t xml:space="preserve">- Clear formatting of voluntary data in light blue shading. </t>
  </si>
  <si>
    <t>- Addition of worksheet VAL_list_series containg a list of compulsory and voluntary series contained in the template together with the expected SDMX coding combination.</t>
  </si>
  <si>
    <t>Please contact us in case of any questions (or identification of errors) at ESTAT-GFS@ec.europa.eu.</t>
  </si>
  <si>
    <r>
      <t xml:space="preserve">- Addition of an additional column containing the ESA code and description of the item. </t>
    </r>
    <r>
      <rPr>
        <b/>
        <sz val="10"/>
        <rFont val="Arial"/>
        <family val="2"/>
      </rPr>
      <t>This necessitated a change in Parameters.</t>
    </r>
  </si>
  <si>
    <r>
      <t xml:space="preserve">- Addition of relevant reference periods so as to avoid technical issues in data transmissions (there should be no need to perform any manipulations on the new template). </t>
    </r>
    <r>
      <rPr>
        <b/>
        <sz val="10"/>
        <rFont val="Arial"/>
        <family val="2"/>
      </rPr>
      <t>This necessitated a change in worksheet Parameters, cell G2.</t>
    </r>
  </si>
  <si>
    <t>- Improved description of each item, in line with the revised ESA 2010 transmission programme.</t>
  </si>
  <si>
    <r>
      <t xml:space="preserve">- </t>
    </r>
    <r>
      <rPr>
        <b/>
        <sz val="10"/>
        <rFont val="Arial"/>
        <family val="2"/>
      </rPr>
      <t>Change in SECTOR code from SZU to S212 and from SZV to S212_S13 following changes in the SDMX matrix. SZU and SZV are being deprecated but can continue to be used if convenient.</t>
    </r>
  </si>
  <si>
    <t>SE1</t>
  </si>
  <si>
    <t>Johan Norberg</t>
  </si>
  <si>
    <t>nrinfo@scb.se; johan.norberg@scb.se</t>
  </si>
  <si>
    <t>M</t>
  </si>
  <si>
    <t>SE</t>
  </si>
  <si>
    <t>20260227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</si>
</sst>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0"/>
      <name val="Arial"/>
    </font>
    <font>
      <sz val="11"/>
      <color theme="1"/>
      <name val="Calibri"/>
      <family val="2"/>
      <scheme val="minor"/>
    </font>
    <font>
      <sz val="10"/>
      <name val="MS Sans Serif"/>
      <family val="2"/>
    </font>
    <font>
      <sz val="8"/>
      <name val="Arial"/>
      <family val="2"/>
    </font>
    <font>
      <b/>
      <sz val="12"/>
      <name val="Arial"/>
      <family val="2"/>
    </font>
    <font>
      <sz val="8"/>
      <name val="Arial"/>
      <family val="2"/>
    </font>
    <font>
      <b/>
      <sz val="8"/>
      <name val="Arial"/>
      <family val="2"/>
    </font>
    <font>
      <sz val="8"/>
      <name val="MS Sans Serif"/>
      <family val="2"/>
    </font>
    <font>
      <sz val="8"/>
      <name val="Tahoma"/>
      <family val="2"/>
    </font>
    <font>
      <sz val="10"/>
      <name val="Arial"/>
      <family val="2"/>
    </font>
    <font>
      <sz val="10"/>
      <name val="Times New Roman"/>
      <family val="1"/>
    </font>
    <font>
      <sz val="11"/>
      <color indexed="8"/>
      <name val="Calibri"/>
      <family val="2"/>
    </font>
    <font>
      <u/>
      <sz val="8"/>
      <color indexed="12"/>
      <name val="Arial"/>
      <family val="2"/>
    </font>
    <font>
      <sz val="10"/>
      <color indexed="8"/>
      <name val="Arial"/>
      <family val="2"/>
    </font>
    <font>
      <sz val="8"/>
      <name val="Arial"/>
      <family val="2"/>
    </font>
    <font>
      <sz val="8"/>
      <name val="Arial Narrow"/>
      <family val="2"/>
    </font>
    <font>
      <b/>
      <sz val="9"/>
      <color indexed="81"/>
      <name val="Tahoma"/>
      <family val="2"/>
    </font>
    <font>
      <sz val="9"/>
      <color indexed="81"/>
      <name val="Tahoma"/>
      <family val="2"/>
    </font>
    <font>
      <b/>
      <i/>
      <sz val="8"/>
      <name val="Arial"/>
      <family val="2"/>
    </font>
    <font>
      <i/>
      <sz val="8"/>
      <name val="Arial"/>
      <family val="2"/>
    </font>
    <font>
      <i/>
      <sz val="8"/>
      <name val="Arial Narrow"/>
      <family val="2"/>
    </font>
    <font>
      <sz val="11"/>
      <color theme="1"/>
      <name val="Calibri"/>
      <family val="2"/>
      <scheme val="minor"/>
    </font>
    <font>
      <sz val="9"/>
      <name val="Arial"/>
      <family val="2"/>
    </font>
    <font>
      <b/>
      <sz val="9"/>
      <name val="Arial"/>
      <family val="2"/>
    </font>
    <font>
      <b/>
      <i/>
      <sz val="9"/>
      <name val="Arial"/>
      <family val="2"/>
    </font>
    <font>
      <i/>
      <sz val="9"/>
      <name val="Arial"/>
      <family val="2"/>
    </font>
    <font>
      <b/>
      <sz val="10"/>
      <name val="Arial"/>
      <family val="2"/>
    </font>
  </fonts>
  <fills count="1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7" tint="0.79998168889431442"/>
        <bgColor indexed="64"/>
      </patternFill>
    </fill>
  </fills>
  <borders count="66">
    <border>
      <left/>
      <right/>
      <top/>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medium">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right style="dashed">
        <color indexed="64"/>
      </right>
      <top style="medium">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top style="medium">
        <color indexed="64"/>
      </top>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top style="hair">
        <color indexed="64"/>
      </top>
      <bottom/>
      <diagonal/>
    </border>
    <border>
      <left/>
      <right style="medium">
        <color indexed="64"/>
      </right>
      <top style="hair">
        <color indexed="64"/>
      </top>
      <bottom/>
      <diagonal/>
    </border>
    <border>
      <left/>
      <right/>
      <top style="medium">
        <color indexed="64"/>
      </top>
      <bottom style="medium">
        <color indexed="64"/>
      </bottom>
      <diagonal/>
    </border>
    <border>
      <left/>
      <right/>
      <top/>
      <bottom style="thin">
        <color rgb="FF000000"/>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diagonal/>
    </border>
    <border>
      <left style="medium">
        <color indexed="64"/>
      </left>
      <right style="medium">
        <color indexed="64"/>
      </right>
      <top/>
      <bottom/>
      <diagonal/>
    </border>
  </borders>
  <cellStyleXfs count="67">
    <xf numFmtId="0" fontId="0" fillId="0" borderId="0"/>
    <xf numFmtId="0" fontId="12"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9" fillId="0" borderId="0"/>
    <xf numFmtId="0" fontId="3" fillId="0" borderId="0"/>
    <xf numFmtId="0" fontId="3" fillId="0" borderId="0"/>
    <xf numFmtId="0" fontId="3" fillId="0" borderId="0"/>
    <xf numFmtId="0" fontId="21" fillId="0" borderId="0"/>
    <xf numFmtId="0" fontId="21" fillId="0" borderId="0"/>
    <xf numFmtId="0" fontId="3" fillId="0" borderId="0"/>
    <xf numFmtId="0" fontId="9" fillId="0" borderId="0"/>
    <xf numFmtId="0" fontId="10" fillId="0" borderId="0"/>
    <xf numFmtId="0" fontId="10" fillId="0" borderId="0"/>
    <xf numFmtId="0" fontId="9" fillId="0" borderId="0"/>
    <xf numFmtId="0" fontId="3" fillId="0" borderId="0"/>
    <xf numFmtId="0" fontId="11" fillId="0" borderId="0"/>
    <xf numFmtId="0" fontId="9" fillId="0" borderId="0"/>
    <xf numFmtId="0" fontId="9" fillId="0" borderId="0"/>
    <xf numFmtId="0" fontId="11" fillId="0" borderId="0"/>
    <xf numFmtId="0" fontId="21" fillId="0" borderId="0"/>
    <xf numFmtId="0" fontId="21" fillId="0" borderId="0"/>
    <xf numFmtId="0" fontId="11" fillId="0" borderId="0"/>
    <xf numFmtId="0" fontId="11" fillId="0" borderId="0"/>
    <xf numFmtId="0" fontId="21" fillId="0" borderId="0"/>
    <xf numFmtId="0" fontId="11" fillId="0" borderId="0"/>
    <xf numFmtId="0" fontId="21" fillId="0" borderId="0"/>
    <xf numFmtId="0" fontId="21" fillId="0" borderId="0"/>
    <xf numFmtId="0" fontId="11" fillId="0" borderId="0"/>
    <xf numFmtId="0" fontId="21"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13" fillId="0" borderId="0">
      <alignment vertical="top"/>
    </xf>
  </cellStyleXfs>
  <cellXfs count="300">
    <xf numFmtId="0" fontId="0" fillId="0" borderId="0" xfId="0"/>
    <xf numFmtId="0" fontId="5" fillId="2" borderId="0" xfId="0" applyFont="1" applyFill="1" applyAlignment="1" applyProtection="1">
      <alignment vertical="center"/>
      <protection locked="0"/>
    </xf>
    <xf numFmtId="0" fontId="3" fillId="2" borderId="0" xfId="0" applyFont="1" applyFill="1" applyAlignment="1" applyProtection="1">
      <alignment vertical="center"/>
      <protection locked="0"/>
    </xf>
    <xf numFmtId="49" fontId="5" fillId="2" borderId="1" xfId="64" applyNumberFormat="1" applyFont="1" applyFill="1" applyBorder="1" applyAlignment="1" applyProtection="1">
      <alignment horizontal="center" vertical="center"/>
      <protection locked="0"/>
    </xf>
    <xf numFmtId="49" fontId="4" fillId="2" borderId="0" xfId="65" applyNumberFormat="1" applyFont="1" applyFill="1" applyBorder="1" applyAlignment="1" applyProtection="1">
      <alignment horizontal="left" vertical="center"/>
      <protection locked="0"/>
    </xf>
    <xf numFmtId="49" fontId="5" fillId="2" borderId="0" xfId="65" applyNumberFormat="1" applyFont="1" applyFill="1" applyBorder="1" applyAlignment="1" applyProtection="1">
      <alignment horizontal="left" vertical="center"/>
      <protection locked="0"/>
    </xf>
    <xf numFmtId="49" fontId="6" fillId="2" borderId="0" xfId="64" applyNumberFormat="1" applyFont="1" applyFill="1" applyBorder="1" applyAlignment="1" applyProtection="1">
      <alignment horizontal="left" vertical="center"/>
      <protection locked="0"/>
    </xf>
    <xf numFmtId="49" fontId="5" fillId="2" borderId="0" xfId="64" applyNumberFormat="1" applyFont="1" applyFill="1" applyBorder="1" applyAlignment="1" applyProtection="1">
      <alignment horizontal="left" vertical="center"/>
      <protection locked="0"/>
    </xf>
    <xf numFmtId="49" fontId="5" fillId="0" borderId="2" xfId="64" applyNumberFormat="1" applyFont="1" applyFill="1" applyBorder="1" applyAlignment="1" applyProtection="1">
      <alignment horizontal="left" vertical="center"/>
      <protection locked="0"/>
    </xf>
    <xf numFmtId="49" fontId="5" fillId="0" borderId="3" xfId="64" applyNumberFormat="1" applyFont="1" applyFill="1" applyBorder="1" applyAlignment="1" applyProtection="1">
      <alignment horizontal="left" vertical="center"/>
      <protection locked="0"/>
    </xf>
    <xf numFmtId="49" fontId="5" fillId="0" borderId="4" xfId="64" applyNumberFormat="1" applyFont="1" applyFill="1" applyBorder="1" applyAlignment="1" applyProtection="1">
      <alignment horizontal="left" vertical="center"/>
      <protection locked="0"/>
    </xf>
    <xf numFmtId="0" fontId="3" fillId="2" borderId="5" xfId="0" applyFont="1" applyFill="1" applyBorder="1" applyAlignment="1" applyProtection="1">
      <alignment vertical="center"/>
      <protection locked="0"/>
    </xf>
    <xf numFmtId="49" fontId="5" fillId="0" borderId="3"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49" fontId="8" fillId="0" borderId="6" xfId="64" applyNumberFormat="1" applyFont="1" applyFill="1" applyBorder="1" applyAlignment="1" applyProtection="1">
      <alignment horizontal="left" vertical="center"/>
      <protection locked="0"/>
    </xf>
    <xf numFmtId="49" fontId="5" fillId="0" borderId="6" xfId="64" applyNumberFormat="1" applyFont="1" applyFill="1" applyBorder="1" applyAlignment="1" applyProtection="1">
      <alignment horizontal="left" vertical="center"/>
      <protection locked="0"/>
    </xf>
    <xf numFmtId="49" fontId="8" fillId="0" borderId="4" xfId="64" applyNumberFormat="1" applyFont="1" applyFill="1" applyBorder="1" applyAlignment="1" applyProtection="1">
      <alignment horizontal="left" vertical="center"/>
      <protection locked="0"/>
    </xf>
    <xf numFmtId="0" fontId="3" fillId="2" borderId="7" xfId="0" applyFont="1" applyFill="1" applyBorder="1" applyAlignment="1" applyProtection="1">
      <alignment vertical="center"/>
      <protection locked="0"/>
    </xf>
    <xf numFmtId="0" fontId="3" fillId="0" borderId="0" xfId="0" applyFont="1" applyBorder="1" applyAlignment="1" applyProtection="1">
      <alignment horizontal="center" vertical="center"/>
      <protection locked="0"/>
    </xf>
    <xf numFmtId="49" fontId="5" fillId="2" borderId="8" xfId="64" applyNumberFormat="1" applyFont="1" applyFill="1" applyBorder="1" applyAlignment="1" applyProtection="1">
      <alignment horizontal="center" vertical="center"/>
      <protection locked="0"/>
    </xf>
    <xf numFmtId="49" fontId="3" fillId="0" borderId="4" xfId="64" applyNumberFormat="1" applyFont="1" applyFill="1" applyBorder="1" applyAlignment="1" applyProtection="1">
      <alignment horizontal="left" vertical="center"/>
      <protection locked="0"/>
    </xf>
    <xf numFmtId="49" fontId="3" fillId="0" borderId="3" xfId="0" applyNumberFormat="1" applyFont="1" applyFill="1" applyBorder="1" applyAlignment="1" applyProtection="1">
      <alignment horizontal="left" vertical="center"/>
      <protection locked="0"/>
    </xf>
    <xf numFmtId="49" fontId="3" fillId="0" borderId="3" xfId="64" applyNumberFormat="1" applyFont="1" applyFill="1" applyBorder="1" applyAlignment="1" applyProtection="1">
      <alignment horizontal="left" vertical="center"/>
      <protection locked="0"/>
    </xf>
    <xf numFmtId="49" fontId="3" fillId="0" borderId="9" xfId="64" applyNumberFormat="1" applyFont="1" applyFill="1" applyBorder="1" applyAlignment="1" applyProtection="1">
      <alignment horizontal="left" vertical="center"/>
      <protection locked="0"/>
    </xf>
    <xf numFmtId="49" fontId="3" fillId="0" borderId="10" xfId="64" applyNumberFormat="1" applyFont="1" applyFill="1" applyBorder="1" applyAlignment="1" applyProtection="1">
      <alignment horizontal="left" vertical="center"/>
      <protection locked="0"/>
    </xf>
    <xf numFmtId="49" fontId="3" fillId="0" borderId="11" xfId="64" applyNumberFormat="1" applyFont="1" applyFill="1" applyBorder="1" applyAlignment="1" applyProtection="1">
      <alignment vertical="center"/>
      <protection locked="0"/>
    </xf>
    <xf numFmtId="49" fontId="3" fillId="0" borderId="3" xfId="64" applyNumberFormat="1" applyFont="1" applyFill="1" applyBorder="1" applyAlignment="1" applyProtection="1">
      <alignment vertical="center"/>
      <protection locked="0"/>
    </xf>
    <xf numFmtId="49" fontId="3" fillId="0" borderId="2" xfId="64" applyNumberFormat="1" applyFont="1" applyFill="1" applyBorder="1" applyAlignment="1" applyProtection="1">
      <alignment vertical="center"/>
      <protection locked="0"/>
    </xf>
    <xf numFmtId="49" fontId="3" fillId="0" borderId="11" xfId="64" applyNumberFormat="1" applyFont="1" applyFill="1" applyBorder="1" applyAlignment="1" applyProtection="1">
      <alignment horizontal="left" vertical="center"/>
      <protection locked="0"/>
    </xf>
    <xf numFmtId="49" fontId="3" fillId="0" borderId="2" xfId="0" applyNumberFormat="1" applyFont="1" applyFill="1" applyBorder="1" applyAlignment="1" applyProtection="1">
      <alignment horizontal="left" vertical="center"/>
      <protection locked="0"/>
    </xf>
    <xf numFmtId="49" fontId="5" fillId="0" borderId="0" xfId="64" applyNumberFormat="1" applyFont="1" applyFill="1" applyBorder="1" applyAlignment="1" applyProtection="1">
      <alignment horizontal="center" vertical="center"/>
      <protection locked="0"/>
    </xf>
    <xf numFmtId="0" fontId="3"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protection locked="0"/>
    </xf>
    <xf numFmtId="49" fontId="5" fillId="0" borderId="12" xfId="64" applyNumberFormat="1" applyFont="1" applyFill="1" applyBorder="1" applyAlignment="1" applyProtection="1">
      <alignment horizontal="center" vertical="center"/>
      <protection locked="0"/>
    </xf>
    <xf numFmtId="49" fontId="5" fillId="0" borderId="0" xfId="64" applyNumberFormat="1" applyFont="1" applyFill="1" applyBorder="1" applyAlignment="1" applyProtection="1">
      <alignment vertical="center"/>
      <protection locked="0"/>
    </xf>
    <xf numFmtId="49" fontId="3" fillId="0" borderId="7" xfId="64" applyNumberFormat="1" applyFont="1" applyFill="1" applyBorder="1" applyAlignment="1" applyProtection="1">
      <alignment horizontal="left" vertical="center"/>
      <protection locked="0"/>
    </xf>
    <xf numFmtId="49" fontId="3" fillId="0" borderId="5" xfId="64" applyNumberFormat="1" applyFont="1" applyFill="1" applyBorder="1" applyAlignment="1" applyProtection="1">
      <alignment horizontal="left" vertical="center"/>
      <protection locked="0"/>
    </xf>
    <xf numFmtId="49" fontId="3" fillId="0" borderId="0" xfId="64" applyNumberFormat="1" applyFont="1" applyFill="1" applyBorder="1" applyAlignment="1" applyProtection="1">
      <alignment horizontal="left" vertical="center"/>
      <protection locked="0"/>
    </xf>
    <xf numFmtId="49" fontId="3" fillId="0" borderId="5" xfId="64" applyNumberFormat="1" applyFont="1" applyFill="1" applyBorder="1" applyAlignment="1" applyProtection="1">
      <alignment horizontal="center" vertical="center"/>
      <protection locked="0"/>
    </xf>
    <xf numFmtId="0" fontId="3" fillId="0" borderId="5" xfId="0" applyFont="1" applyFill="1" applyBorder="1" applyAlignment="1" applyProtection="1">
      <alignment horizontal="left" vertical="center"/>
      <protection locked="0"/>
    </xf>
    <xf numFmtId="0" fontId="3" fillId="0" borderId="5" xfId="0" applyFont="1" applyBorder="1" applyAlignment="1" applyProtection="1">
      <alignment vertical="center"/>
      <protection locked="0"/>
    </xf>
    <xf numFmtId="49" fontId="3" fillId="0" borderId="2" xfId="64" applyNumberFormat="1" applyFont="1" applyFill="1" applyBorder="1" applyAlignment="1" applyProtection="1">
      <alignment horizontal="left" vertical="center"/>
      <protection locked="0"/>
    </xf>
    <xf numFmtId="0" fontId="3" fillId="0" borderId="7" xfId="0" applyFont="1" applyFill="1" applyBorder="1" applyAlignment="1" applyProtection="1">
      <alignment horizontal="left" vertical="center"/>
      <protection locked="0"/>
    </xf>
    <xf numFmtId="49" fontId="3" fillId="0" borderId="7" xfId="64" applyNumberFormat="1" applyFont="1" applyFill="1" applyBorder="1" applyAlignment="1" applyProtection="1">
      <alignment horizontal="center" vertical="center"/>
      <protection locked="0"/>
    </xf>
    <xf numFmtId="0" fontId="3" fillId="0" borderId="7" xfId="0" applyFont="1" applyBorder="1" applyAlignment="1" applyProtection="1">
      <alignment vertical="center"/>
      <protection locked="0"/>
    </xf>
    <xf numFmtId="49" fontId="3" fillId="2" borderId="16" xfId="64" applyNumberFormat="1" applyFont="1" applyFill="1" applyBorder="1" applyAlignment="1" applyProtection="1">
      <alignment horizontal="left" vertical="center"/>
      <protection locked="0"/>
    </xf>
    <xf numFmtId="49" fontId="3" fillId="2" borderId="16" xfId="64" applyNumberFormat="1" applyFont="1" applyFill="1" applyBorder="1" applyAlignment="1" applyProtection="1">
      <alignment horizontal="center" vertical="center" wrapText="1"/>
      <protection locked="0"/>
    </xf>
    <xf numFmtId="0" fontId="9" fillId="0" borderId="0" xfId="18"/>
    <xf numFmtId="49" fontId="9" fillId="0" borderId="0" xfId="18" applyNumberFormat="1"/>
    <xf numFmtId="0" fontId="9" fillId="3" borderId="0" xfId="18" applyFont="1" applyFill="1"/>
    <xf numFmtId="0" fontId="9" fillId="3" borderId="0" xfId="18" applyFill="1"/>
    <xf numFmtId="49" fontId="9" fillId="3" borderId="0" xfId="18" applyNumberFormat="1" applyFont="1" applyFill="1"/>
    <xf numFmtId="49" fontId="9" fillId="3" borderId="0" xfId="18" applyNumberFormat="1" applyFill="1"/>
    <xf numFmtId="0" fontId="9" fillId="0" borderId="0" xfId="18" applyFont="1"/>
    <xf numFmtId="49" fontId="9" fillId="0" borderId="0" xfId="18" applyNumberFormat="1" applyFont="1"/>
    <xf numFmtId="0" fontId="0" fillId="0" borderId="0" xfId="18" applyFont="1"/>
    <xf numFmtId="0" fontId="21" fillId="0" borderId="0" xfId="2"/>
    <xf numFmtId="0" fontId="9" fillId="3" borderId="0" xfId="18" quotePrefix="1" applyFont="1" applyFill="1"/>
    <xf numFmtId="0" fontId="3" fillId="0" borderId="4" xfId="0" applyFont="1" applyFill="1" applyBorder="1" applyAlignment="1" applyProtection="1">
      <alignment vertical="center" wrapText="1"/>
      <protection locked="0"/>
    </xf>
    <xf numFmtId="0" fontId="3" fillId="0" borderId="6" xfId="0" applyFont="1" applyFill="1" applyBorder="1" applyAlignment="1" applyProtection="1">
      <alignment vertical="center" wrapText="1"/>
      <protection locked="0"/>
    </xf>
    <xf numFmtId="0" fontId="3" fillId="0" borderId="7" xfId="0" applyFont="1" applyFill="1" applyBorder="1" applyAlignment="1" applyProtection="1">
      <alignment vertical="center"/>
      <protection locked="0"/>
    </xf>
    <xf numFmtId="0" fontId="3" fillId="0" borderId="17"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protection locked="0"/>
    </xf>
    <xf numFmtId="49" fontId="9" fillId="3" borderId="0" xfId="18" applyNumberFormat="1" applyFont="1" applyFill="1" applyAlignment="1">
      <alignment horizontal="left"/>
    </xf>
    <xf numFmtId="49" fontId="3" fillId="2" borderId="19" xfId="64" applyNumberFormat="1" applyFont="1" applyFill="1" applyBorder="1" applyAlignment="1" applyProtection="1">
      <alignment horizontal="left" vertical="center"/>
      <protection locked="0"/>
    </xf>
    <xf numFmtId="0" fontId="6" fillId="0" borderId="16" xfId="0" applyFont="1" applyFill="1" applyBorder="1" applyAlignment="1" applyProtection="1">
      <alignment horizontal="center" vertical="center" wrapText="1"/>
      <protection locked="0"/>
    </xf>
    <xf numFmtId="0" fontId="18" fillId="0" borderId="0" xfId="0" applyFont="1" applyBorder="1" applyAlignment="1">
      <alignment horizontal="left" vertical="center" wrapText="1"/>
    </xf>
    <xf numFmtId="0" fontId="18" fillId="0" borderId="0" xfId="0" applyFont="1" applyFill="1" applyBorder="1" applyAlignment="1" applyProtection="1">
      <alignment horizontal="center" vertical="center" wrapText="1"/>
      <protection locked="0"/>
    </xf>
    <xf numFmtId="0" fontId="19" fillId="0" borderId="0" xfId="0" applyFont="1" applyBorder="1"/>
    <xf numFmtId="0" fontId="19" fillId="0" borderId="0" xfId="0" applyFont="1" applyBorder="1" applyAlignment="1">
      <alignment horizontal="left" vertical="center" wrapText="1"/>
    </xf>
    <xf numFmtId="0" fontId="19" fillId="0" borderId="0"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9" fillId="4" borderId="0" xfId="18" applyFont="1" applyFill="1"/>
    <xf numFmtId="0" fontId="9" fillId="4" borderId="0" xfId="18" quotePrefix="1" applyFont="1" applyFill="1"/>
    <xf numFmtId="49" fontId="9" fillId="4" borderId="0" xfId="18" applyNumberFormat="1" applyFill="1"/>
    <xf numFmtId="0" fontId="9" fillId="3" borderId="0" xfId="18" applyNumberFormat="1" applyFont="1" applyFill="1" applyAlignment="1">
      <alignment horizontal="left"/>
    </xf>
    <xf numFmtId="2" fontId="3" fillId="0" borderId="26" xfId="0" applyNumberFormat="1" applyFont="1" applyFill="1" applyBorder="1" applyAlignment="1" applyProtection="1">
      <alignment horizontal="center" vertical="center" wrapText="1"/>
      <protection locked="0"/>
    </xf>
    <xf numFmtId="1" fontId="19" fillId="0" borderId="0" xfId="0" applyNumberFormat="1" applyFont="1" applyBorder="1"/>
    <xf numFmtId="0" fontId="18" fillId="5" borderId="0" xfId="0" applyFont="1" applyFill="1" applyBorder="1" applyAlignment="1">
      <alignment horizontal="left" vertical="center" wrapText="1"/>
    </xf>
    <xf numFmtId="49" fontId="5" fillId="8" borderId="13" xfId="64" applyNumberFormat="1" applyFont="1" applyFill="1" applyBorder="1" applyAlignment="1" applyProtection="1">
      <alignment horizontal="left" vertical="center"/>
      <protection locked="0"/>
    </xf>
    <xf numFmtId="49" fontId="5" fillId="8" borderId="14" xfId="64" applyNumberFormat="1" applyFont="1" applyFill="1" applyBorder="1" applyAlignment="1" applyProtection="1">
      <alignment horizontal="left" vertical="center"/>
      <protection locked="0"/>
    </xf>
    <xf numFmtId="49" fontId="5" fillId="8" borderId="15" xfId="64" applyNumberFormat="1" applyFont="1" applyFill="1" applyBorder="1" applyAlignment="1" applyProtection="1">
      <alignment horizontal="left" vertical="center"/>
      <protection locked="0"/>
    </xf>
    <xf numFmtId="49" fontId="3" fillId="8" borderId="13" xfId="64" applyNumberFormat="1" applyFont="1" applyFill="1" applyBorder="1" applyAlignment="1" applyProtection="1">
      <alignment horizontal="left" vertical="center"/>
      <protection locked="0"/>
    </xf>
    <xf numFmtId="49" fontId="3" fillId="8" borderId="14" xfId="64" applyNumberFormat="1" applyFont="1" applyFill="1" applyBorder="1" applyAlignment="1" applyProtection="1">
      <alignment horizontal="left" vertical="center"/>
      <protection locked="0"/>
    </xf>
    <xf numFmtId="49" fontId="3" fillId="8" borderId="15" xfId="64" applyNumberFormat="1" applyFont="1" applyFill="1" applyBorder="1" applyAlignment="1" applyProtection="1">
      <alignment horizontal="left" vertical="center"/>
      <protection locked="0"/>
    </xf>
    <xf numFmtId="49" fontId="3" fillId="0" borderId="14" xfId="64" applyNumberFormat="1" applyFont="1" applyFill="1" applyBorder="1" applyAlignment="1" applyProtection="1">
      <alignment horizontal="left" vertical="center"/>
      <protection locked="0"/>
    </xf>
    <xf numFmtId="49" fontId="3" fillId="0" borderId="15" xfId="64" applyNumberFormat="1" applyFont="1" applyFill="1" applyBorder="1" applyAlignment="1" applyProtection="1">
      <alignment horizontal="left" vertical="center"/>
      <protection locked="0"/>
    </xf>
    <xf numFmtId="49" fontId="3" fillId="10" borderId="12" xfId="64" applyNumberFormat="1" applyFont="1" applyFill="1" applyBorder="1" applyAlignment="1" applyProtection="1">
      <alignment vertical="center"/>
      <protection locked="0"/>
    </xf>
    <xf numFmtId="49" fontId="3" fillId="10" borderId="43" xfId="64" applyNumberFormat="1" applyFont="1" applyFill="1" applyBorder="1" applyAlignment="1" applyProtection="1">
      <alignment vertical="center"/>
      <protection locked="0"/>
    </xf>
    <xf numFmtId="49" fontId="3" fillId="10" borderId="14" xfId="64" applyNumberFormat="1" applyFont="1" applyFill="1" applyBorder="1" applyAlignment="1" applyProtection="1">
      <alignment horizontal="left" vertical="center"/>
      <protection locked="0"/>
    </xf>
    <xf numFmtId="49" fontId="3" fillId="10" borderId="15" xfId="64" applyNumberFormat="1" applyFont="1"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right"/>
    </xf>
    <xf numFmtId="0" fontId="6" fillId="6" borderId="38" xfId="0" applyFont="1" applyFill="1" applyBorder="1" applyAlignment="1" applyProtection="1">
      <alignment vertical="center" wrapText="1"/>
      <protection locked="0"/>
    </xf>
    <xf numFmtId="0" fontId="6" fillId="7" borderId="38" xfId="0" applyFont="1" applyFill="1" applyBorder="1" applyAlignment="1" applyProtection="1">
      <alignment vertical="center"/>
      <protection locked="0"/>
    </xf>
    <xf numFmtId="0" fontId="3" fillId="0" borderId="0" xfId="0" applyFont="1" applyAlignment="1">
      <alignment horizontal="center"/>
    </xf>
    <xf numFmtId="0" fontId="6" fillId="0" borderId="16" xfId="0" applyFont="1" applyBorder="1" applyAlignment="1">
      <alignment horizontal="left" vertical="center" wrapText="1"/>
    </xf>
    <xf numFmtId="0" fontId="3" fillId="0" borderId="0" xfId="0" applyFont="1"/>
    <xf numFmtId="0" fontId="19" fillId="0" borderId="0" xfId="0" applyFont="1"/>
    <xf numFmtId="0" fontId="19" fillId="0" borderId="55" xfId="0" applyFont="1" applyBorder="1"/>
    <xf numFmtId="0" fontId="3" fillId="0" borderId="55" xfId="0" applyFont="1" applyBorder="1"/>
    <xf numFmtId="0" fontId="18" fillId="5" borderId="55" xfId="0" applyFont="1" applyFill="1" applyBorder="1" applyAlignment="1">
      <alignment horizontal="left" vertical="center" wrapText="1"/>
    </xf>
    <xf numFmtId="0" fontId="18" fillId="0" borderId="55" xfId="0" applyFont="1" applyFill="1" applyBorder="1" applyAlignment="1" applyProtection="1">
      <alignment horizontal="center" vertical="center" wrapText="1"/>
      <protection locked="0"/>
    </xf>
    <xf numFmtId="0" fontId="3" fillId="7" borderId="38" xfId="0" applyFont="1" applyFill="1" applyBorder="1"/>
    <xf numFmtId="0" fontId="3" fillId="7" borderId="38" xfId="0" applyFont="1" applyFill="1" applyBorder="1" applyAlignment="1">
      <alignment horizontal="right"/>
    </xf>
    <xf numFmtId="0" fontId="3" fillId="7" borderId="38" xfId="0" applyFont="1" applyFill="1" applyBorder="1" applyAlignment="1" applyProtection="1">
      <alignment horizontal="right" vertical="center"/>
      <protection locked="0"/>
    </xf>
    <xf numFmtId="0" fontId="3" fillId="6" borderId="38" xfId="0" applyFont="1" applyFill="1" applyBorder="1"/>
    <xf numFmtId="0" fontId="3" fillId="6" borderId="38" xfId="0" applyFont="1" applyFill="1" applyBorder="1" applyAlignment="1">
      <alignment horizontal="right"/>
    </xf>
    <xf numFmtId="1" fontId="19" fillId="0" borderId="55" xfId="0" applyNumberFormat="1" applyFont="1" applyBorder="1" applyAlignment="1">
      <alignment horizontal="right" wrapText="1"/>
    </xf>
    <xf numFmtId="0" fontId="23" fillId="7" borderId="60" xfId="10" applyFont="1" applyFill="1" applyBorder="1" applyAlignment="1">
      <alignment horizontal="center" vertical="center" textRotation="180"/>
    </xf>
    <xf numFmtId="0" fontId="23" fillId="7" borderId="60" xfId="10" applyFont="1" applyFill="1" applyBorder="1" applyAlignment="1">
      <alignment horizontal="center" vertical="center" textRotation="180" wrapText="1"/>
    </xf>
    <xf numFmtId="0" fontId="22" fillId="0" borderId="0" xfId="10" applyFont="1"/>
    <xf numFmtId="0" fontId="22" fillId="0" borderId="0" xfId="10" applyFont="1" applyAlignment="1">
      <alignment horizontal="center" vertical="center"/>
    </xf>
    <xf numFmtId="0" fontId="25" fillId="0" borderId="0" xfId="10" applyFont="1"/>
    <xf numFmtId="0" fontId="3" fillId="0" borderId="0" xfId="10" applyFont="1" applyAlignment="1">
      <alignment horizontal="center" vertical="center"/>
    </xf>
    <xf numFmtId="0" fontId="22" fillId="0" borderId="61" xfId="10" applyFont="1" applyBorder="1" applyAlignment="1">
      <alignment horizontal="center" vertical="center"/>
    </xf>
    <xf numFmtId="0" fontId="3" fillId="0" borderId="61" xfId="10" applyFont="1" applyBorder="1" applyAlignment="1">
      <alignment horizontal="center" vertical="center"/>
    </xf>
    <xf numFmtId="0" fontId="25" fillId="0" borderId="61" xfId="10" applyFont="1" applyBorder="1"/>
    <xf numFmtId="0" fontId="6" fillId="0" borderId="0" xfId="0" applyFont="1" applyBorder="1" applyAlignment="1">
      <alignment horizontal="left" vertical="center" wrapText="1"/>
    </xf>
    <xf numFmtId="0" fontId="3" fillId="0" borderId="0" xfId="0" applyFont="1" applyBorder="1" applyAlignment="1">
      <alignment horizontal="left" vertical="center" wrapText="1"/>
    </xf>
    <xf numFmtId="0" fontId="3" fillId="11" borderId="0" xfId="0" applyFont="1" applyFill="1" applyBorder="1" applyAlignment="1">
      <alignment horizontal="left" vertical="center" wrapText="1"/>
    </xf>
    <xf numFmtId="0" fontId="6" fillId="0" borderId="61" xfId="0" applyFont="1" applyBorder="1" applyAlignment="1">
      <alignment horizontal="left" vertical="center" wrapText="1"/>
    </xf>
    <xf numFmtId="0" fontId="24" fillId="7" borderId="60" xfId="10" applyFont="1" applyFill="1" applyBorder="1" applyAlignment="1">
      <alignment horizontal="center" vertical="center" textRotation="180"/>
    </xf>
    <xf numFmtId="2" fontId="6" fillId="0" borderId="20" xfId="0" applyNumberFormat="1" applyFont="1" applyFill="1" applyBorder="1" applyAlignment="1" applyProtection="1">
      <alignment horizontal="right" vertical="center" wrapText="1"/>
      <protection locked="0"/>
    </xf>
    <xf numFmtId="2" fontId="6" fillId="0" borderId="21" xfId="0" applyNumberFormat="1" applyFont="1" applyFill="1" applyBorder="1" applyAlignment="1" applyProtection="1">
      <alignment horizontal="right" vertical="center" wrapText="1"/>
      <protection locked="0"/>
    </xf>
    <xf numFmtId="2" fontId="6" fillId="0" borderId="22" xfId="0" applyNumberFormat="1" applyFont="1" applyFill="1" applyBorder="1" applyAlignment="1" applyProtection="1">
      <alignment horizontal="right" vertical="center" wrapText="1"/>
      <protection locked="0"/>
    </xf>
    <xf numFmtId="2" fontId="3" fillId="0" borderId="23" xfId="0" applyNumberFormat="1" applyFont="1" applyFill="1" applyBorder="1" applyAlignment="1" applyProtection="1">
      <alignment horizontal="right" vertical="center" wrapText="1"/>
      <protection locked="0"/>
    </xf>
    <xf numFmtId="2" fontId="3" fillId="0" borderId="24" xfId="0" applyNumberFormat="1" applyFont="1" applyFill="1" applyBorder="1" applyAlignment="1" applyProtection="1">
      <alignment horizontal="right" vertical="center" wrapText="1"/>
      <protection locked="0"/>
    </xf>
    <xf numFmtId="2" fontId="3" fillId="0" borderId="25" xfId="0" applyNumberFormat="1" applyFont="1" applyFill="1" applyBorder="1" applyAlignment="1" applyProtection="1">
      <alignment horizontal="right" vertical="center" wrapText="1"/>
      <protection locked="0"/>
    </xf>
    <xf numFmtId="2" fontId="3" fillId="0" borderId="26" xfId="0" applyNumberFormat="1" applyFont="1" applyFill="1" applyBorder="1" applyAlignment="1" applyProtection="1">
      <alignment horizontal="right" vertical="center" wrapText="1"/>
      <protection locked="0"/>
    </xf>
    <xf numFmtId="2" fontId="3" fillId="0" borderId="28" xfId="0" applyNumberFormat="1" applyFont="1" applyFill="1" applyBorder="1" applyAlignment="1" applyProtection="1">
      <alignment horizontal="right" vertical="center" wrapText="1"/>
      <protection locked="0"/>
    </xf>
    <xf numFmtId="2" fontId="3" fillId="0" borderId="27" xfId="0" applyNumberFormat="1" applyFont="1" applyFill="1" applyBorder="1" applyAlignment="1" applyProtection="1">
      <alignment horizontal="right" vertical="center" wrapText="1"/>
      <protection locked="0"/>
    </xf>
    <xf numFmtId="2" fontId="3" fillId="0" borderId="29" xfId="0" applyNumberFormat="1" applyFont="1" applyFill="1" applyBorder="1" applyAlignment="1" applyProtection="1">
      <alignment horizontal="right" vertical="center" wrapText="1"/>
      <protection locked="0"/>
    </xf>
    <xf numFmtId="2" fontId="3" fillId="0" borderId="30" xfId="0" applyNumberFormat="1" applyFont="1" applyFill="1" applyBorder="1" applyAlignment="1" applyProtection="1">
      <alignment horizontal="right" vertical="center" wrapText="1"/>
      <protection locked="0"/>
    </xf>
    <xf numFmtId="2" fontId="3" fillId="0" borderId="31" xfId="0" applyNumberFormat="1" applyFont="1" applyFill="1" applyBorder="1" applyAlignment="1" applyProtection="1">
      <alignment horizontal="right" vertical="center" wrapText="1"/>
      <protection locked="0"/>
    </xf>
    <xf numFmtId="2" fontId="3" fillId="11" borderId="26" xfId="0" applyNumberFormat="1" applyFont="1" applyFill="1" applyBorder="1" applyAlignment="1" applyProtection="1">
      <alignment horizontal="right" vertical="center" wrapText="1"/>
      <protection locked="0"/>
    </xf>
    <xf numFmtId="2" fontId="3" fillId="11" borderId="27" xfId="0" applyNumberFormat="1" applyFont="1" applyFill="1" applyBorder="1" applyAlignment="1" applyProtection="1">
      <alignment horizontal="right" vertical="center" wrapText="1"/>
      <protection locked="0"/>
    </xf>
    <xf numFmtId="2" fontId="3" fillId="11" borderId="28" xfId="0" applyNumberFormat="1" applyFont="1" applyFill="1" applyBorder="1" applyAlignment="1" applyProtection="1">
      <alignment horizontal="right" vertical="center" wrapText="1"/>
      <protection locked="0"/>
    </xf>
    <xf numFmtId="2" fontId="3" fillId="11" borderId="29" xfId="0" applyNumberFormat="1" applyFont="1" applyFill="1" applyBorder="1" applyAlignment="1" applyProtection="1">
      <alignment horizontal="right" vertical="center" wrapText="1"/>
      <protection locked="0"/>
    </xf>
    <xf numFmtId="2" fontId="3" fillId="11" borderId="30" xfId="0" applyNumberFormat="1" applyFont="1" applyFill="1" applyBorder="1" applyAlignment="1" applyProtection="1">
      <alignment horizontal="right" vertical="center" wrapText="1"/>
      <protection locked="0"/>
    </xf>
    <xf numFmtId="2" fontId="6" fillId="0" borderId="32" xfId="0" applyNumberFormat="1" applyFont="1" applyFill="1" applyBorder="1" applyAlignment="1" applyProtection="1">
      <alignment horizontal="right" vertical="center" wrapText="1"/>
      <protection locked="0"/>
    </xf>
    <xf numFmtId="2" fontId="6" fillId="0" borderId="20" xfId="0" applyNumberFormat="1" applyFont="1" applyFill="1" applyBorder="1" applyAlignment="1" applyProtection="1">
      <alignment horizontal="right" vertical="center"/>
      <protection locked="0"/>
    </xf>
    <xf numFmtId="2" fontId="6" fillId="0" borderId="32" xfId="0" applyNumberFormat="1" applyFont="1" applyFill="1" applyBorder="1" applyAlignment="1" applyProtection="1">
      <alignment horizontal="right" vertical="center"/>
      <protection locked="0"/>
    </xf>
    <xf numFmtId="2" fontId="6" fillId="0" borderId="21" xfId="0" applyNumberFormat="1" applyFont="1" applyFill="1" applyBorder="1" applyAlignment="1" applyProtection="1">
      <alignment horizontal="right" vertical="center"/>
      <protection locked="0"/>
    </xf>
    <xf numFmtId="2" fontId="14" fillId="0" borderId="24" xfId="0" applyNumberFormat="1" applyFont="1" applyFill="1" applyBorder="1" applyAlignment="1" applyProtection="1">
      <alignment horizontal="right" vertical="center"/>
      <protection locked="0"/>
    </xf>
    <xf numFmtId="2" fontId="14" fillId="0" borderId="23" xfId="0" applyNumberFormat="1" applyFont="1" applyFill="1" applyBorder="1" applyAlignment="1" applyProtection="1">
      <alignment horizontal="right" vertical="center"/>
      <protection locked="0"/>
    </xf>
    <xf numFmtId="2" fontId="14" fillId="0" borderId="26" xfId="0" applyNumberFormat="1" applyFont="1" applyFill="1" applyBorder="1" applyAlignment="1" applyProtection="1">
      <alignment horizontal="right" vertical="center"/>
      <protection locked="0"/>
    </xf>
    <xf numFmtId="2" fontId="14" fillId="0" borderId="27" xfId="0" applyNumberFormat="1" applyFont="1" applyFill="1" applyBorder="1" applyAlignment="1" applyProtection="1">
      <alignment horizontal="right" vertical="center"/>
      <protection locked="0"/>
    </xf>
    <xf numFmtId="2" fontId="14" fillId="0" borderId="29" xfId="0" applyNumberFormat="1" applyFont="1" applyFill="1" applyBorder="1" applyAlignment="1" applyProtection="1">
      <alignment horizontal="right" vertical="center"/>
      <protection locked="0"/>
    </xf>
    <xf numFmtId="2" fontId="14" fillId="0" borderId="30" xfId="0" applyNumberFormat="1" applyFont="1" applyFill="1" applyBorder="1" applyAlignment="1" applyProtection="1">
      <alignment horizontal="right" vertical="center"/>
      <protection locked="0"/>
    </xf>
    <xf numFmtId="2" fontId="14" fillId="10" borderId="26" xfId="0" applyNumberFormat="1" applyFont="1" applyFill="1" applyBorder="1" applyAlignment="1" applyProtection="1">
      <alignment horizontal="right" vertical="center"/>
      <protection locked="0"/>
    </xf>
    <xf numFmtId="2" fontId="14" fillId="10" borderId="27" xfId="0" applyNumberFormat="1" applyFont="1" applyFill="1" applyBorder="1" applyAlignment="1" applyProtection="1">
      <alignment horizontal="right" vertical="center"/>
      <protection locked="0"/>
    </xf>
    <xf numFmtId="2" fontId="6" fillId="12" borderId="32" xfId="0" applyNumberFormat="1" applyFont="1" applyFill="1" applyBorder="1" applyAlignment="1" applyProtection="1">
      <alignment horizontal="right" vertical="center"/>
      <protection locked="0"/>
    </xf>
    <xf numFmtId="2" fontId="14" fillId="12" borderId="23" xfId="0" applyNumberFormat="1" applyFont="1" applyFill="1" applyBorder="1" applyAlignment="1" applyProtection="1">
      <alignment horizontal="right" vertical="center"/>
      <protection locked="0"/>
    </xf>
    <xf numFmtId="2" fontId="14" fillId="12" borderId="26" xfId="0" applyNumberFormat="1" applyFont="1" applyFill="1" applyBorder="1" applyAlignment="1" applyProtection="1">
      <alignment horizontal="right" vertical="center"/>
      <protection locked="0"/>
    </xf>
    <xf numFmtId="2" fontId="14" fillId="12" borderId="29" xfId="0" applyNumberFormat="1" applyFont="1" applyFill="1" applyBorder="1" applyAlignment="1" applyProtection="1">
      <alignment horizontal="right" vertical="center"/>
      <protection locked="0"/>
    </xf>
    <xf numFmtId="0" fontId="3" fillId="0" borderId="0" xfId="0" applyFont="1" applyBorder="1" applyAlignment="1">
      <alignment horizontal="center"/>
    </xf>
    <xf numFmtId="0" fontId="3" fillId="0" borderId="62" xfId="0" applyFont="1" applyBorder="1" applyAlignment="1">
      <alignment horizontal="left" vertical="center" wrapText="1"/>
    </xf>
    <xf numFmtId="0" fontId="3" fillId="0" borderId="62" xfId="0" applyFont="1" applyFill="1" applyBorder="1" applyAlignment="1" applyProtection="1">
      <alignment horizontal="center" vertical="center" wrapText="1"/>
      <protection locked="0"/>
    </xf>
    <xf numFmtId="0" fontId="3" fillId="11" borderId="62" xfId="0" applyFont="1" applyFill="1" applyBorder="1" applyAlignment="1">
      <alignment horizontal="left" vertical="center" wrapText="1"/>
    </xf>
    <xf numFmtId="0" fontId="3" fillId="11" borderId="62" xfId="0" applyFont="1" applyFill="1" applyBorder="1" applyAlignment="1" applyProtection="1">
      <alignment horizontal="center" vertical="center" wrapText="1"/>
      <protection locked="0"/>
    </xf>
    <xf numFmtId="0" fontId="3" fillId="0" borderId="63" xfId="0" applyFont="1" applyBorder="1" applyAlignment="1">
      <alignment horizontal="left" vertical="center" wrapText="1"/>
    </xf>
    <xf numFmtId="0" fontId="3" fillId="0" borderId="63" xfId="0" applyFont="1" applyFill="1" applyBorder="1" applyAlignment="1" applyProtection="1">
      <alignment horizontal="center" vertical="center" wrapText="1"/>
      <protection locked="0"/>
    </xf>
    <xf numFmtId="0" fontId="3" fillId="0" borderId="64" xfId="0" applyFont="1" applyBorder="1" applyAlignment="1">
      <alignment horizontal="left" vertical="center" wrapText="1"/>
    </xf>
    <xf numFmtId="0" fontId="3" fillId="0" borderId="64" xfId="0" applyFont="1" applyFill="1" applyBorder="1" applyAlignment="1" applyProtection="1">
      <alignment horizontal="center" vertical="center" wrapText="1"/>
      <protection locked="0"/>
    </xf>
    <xf numFmtId="0" fontId="15" fillId="0" borderId="63" xfId="0" applyFont="1" applyFill="1" applyBorder="1" applyAlignment="1" applyProtection="1">
      <alignment horizontal="center" vertical="center" wrapText="1"/>
      <protection locked="0"/>
    </xf>
    <xf numFmtId="0" fontId="3" fillId="11" borderId="64" xfId="0" applyFont="1" applyFill="1" applyBorder="1" applyAlignment="1">
      <alignment horizontal="left" vertical="center" wrapText="1"/>
    </xf>
    <xf numFmtId="0" fontId="3" fillId="11" borderId="64" xfId="0" applyFont="1" applyFill="1" applyBorder="1" applyAlignment="1" applyProtection="1">
      <alignment horizontal="center" vertical="center" wrapText="1"/>
      <protection locked="0"/>
    </xf>
    <xf numFmtId="2" fontId="19" fillId="0" borderId="0" xfId="0" applyNumberFormat="1" applyFont="1" applyBorder="1" applyAlignment="1">
      <alignment horizontal="right"/>
    </xf>
    <xf numFmtId="2" fontId="19" fillId="0" borderId="55" xfId="0" applyNumberFormat="1" applyFont="1" applyBorder="1" applyAlignment="1">
      <alignment horizontal="right"/>
    </xf>
    <xf numFmtId="2" fontId="19" fillId="0" borderId="50" xfId="0" applyNumberFormat="1" applyFont="1" applyBorder="1" applyAlignment="1">
      <alignment horizontal="right"/>
    </xf>
    <xf numFmtId="2" fontId="0" fillId="0" borderId="0" xfId="0" applyNumberFormat="1"/>
    <xf numFmtId="2" fontId="19" fillId="0" borderId="0" xfId="0" applyNumberFormat="1" applyFont="1" applyBorder="1" applyAlignment="1">
      <alignment horizontal="right" wrapText="1"/>
    </xf>
    <xf numFmtId="2" fontId="19" fillId="0" borderId="55" xfId="0" applyNumberFormat="1" applyFont="1" applyBorder="1" applyAlignment="1">
      <alignment horizontal="right" wrapText="1"/>
    </xf>
    <xf numFmtId="0" fontId="6" fillId="2" borderId="20" xfId="64" applyNumberFormat="1" applyFont="1" applyFill="1" applyBorder="1" applyAlignment="1" applyProtection="1">
      <alignment horizontal="center" vertical="center" wrapText="1"/>
      <protection locked="0"/>
    </xf>
    <xf numFmtId="0" fontId="6" fillId="2" borderId="21" xfId="64" applyNumberFormat="1" applyFont="1" applyFill="1" applyBorder="1" applyAlignment="1" applyProtection="1">
      <alignment horizontal="center" vertical="center" wrapText="1"/>
      <protection locked="0"/>
    </xf>
    <xf numFmtId="0" fontId="6" fillId="2" borderId="22" xfId="64" applyNumberFormat="1" applyFont="1" applyFill="1" applyBorder="1" applyAlignment="1" applyProtection="1">
      <alignment horizontal="center" vertical="center" wrapText="1"/>
      <protection locked="0"/>
    </xf>
    <xf numFmtId="49" fontId="6" fillId="2" borderId="20" xfId="64" applyNumberFormat="1" applyFont="1" applyFill="1" applyBorder="1" applyAlignment="1" applyProtection="1">
      <alignment horizontal="center" vertical="center" wrapText="1"/>
      <protection locked="0"/>
    </xf>
    <xf numFmtId="49" fontId="6" fillId="2" borderId="21" xfId="64" applyNumberFormat="1" applyFont="1" applyFill="1" applyBorder="1" applyAlignment="1" applyProtection="1">
      <alignment horizontal="center" vertical="center" wrapText="1"/>
      <protection locked="0"/>
    </xf>
    <xf numFmtId="49" fontId="6" fillId="2" borderId="22" xfId="64" applyNumberFormat="1" applyFont="1" applyFill="1" applyBorder="1" applyAlignment="1" applyProtection="1">
      <alignment horizontal="center" vertical="center" wrapText="1"/>
      <protection locked="0"/>
    </xf>
    <xf numFmtId="1" fontId="6" fillId="2" borderId="20" xfId="64" applyNumberFormat="1" applyFont="1" applyFill="1" applyBorder="1" applyAlignment="1" applyProtection="1">
      <alignment horizontal="center" vertical="center" wrapText="1"/>
      <protection locked="0"/>
    </xf>
    <xf numFmtId="2" fontId="3" fillId="12" borderId="21" xfId="64" applyNumberFormat="1" applyFont="1" applyFill="1" applyBorder="1" applyAlignment="1" applyProtection="1">
      <alignment horizontal="center" vertical="center" wrapText="1"/>
      <protection locked="0"/>
    </xf>
    <xf numFmtId="1" fontId="6" fillId="2" borderId="21" xfId="64" applyNumberFormat="1" applyFont="1" applyFill="1" applyBorder="1" applyAlignment="1" applyProtection="1">
      <alignment horizontal="center" vertical="center" wrapText="1"/>
      <protection locked="0"/>
    </xf>
    <xf numFmtId="2" fontId="3" fillId="12" borderId="22" xfId="64" applyNumberFormat="1" applyFont="1" applyFill="1" applyBorder="1" applyAlignment="1" applyProtection="1">
      <alignment horizontal="center" vertical="center" wrapText="1"/>
      <protection locked="0"/>
    </xf>
    <xf numFmtId="2" fontId="6" fillId="12" borderId="21" xfId="0" applyNumberFormat="1" applyFont="1" applyFill="1" applyBorder="1" applyAlignment="1" applyProtection="1">
      <alignment horizontal="right" vertical="center"/>
      <protection locked="0"/>
    </xf>
    <xf numFmtId="2" fontId="6" fillId="12" borderId="22" xfId="0" applyNumberFormat="1" applyFont="1" applyFill="1" applyBorder="1" applyAlignment="1" applyProtection="1">
      <alignment horizontal="right" vertical="center"/>
      <protection locked="0"/>
    </xf>
    <xf numFmtId="2" fontId="14" fillId="12" borderId="25" xfId="0" applyNumberFormat="1" applyFont="1" applyFill="1" applyBorder="1" applyAlignment="1" applyProtection="1">
      <alignment horizontal="right" vertical="center"/>
      <protection locked="0"/>
    </xf>
    <xf numFmtId="2" fontId="14" fillId="12" borderId="28" xfId="0" applyNumberFormat="1" applyFont="1" applyFill="1" applyBorder="1" applyAlignment="1" applyProtection="1">
      <alignment horizontal="right" vertical="center"/>
      <protection locked="0"/>
    </xf>
    <xf numFmtId="2" fontId="14" fillId="12" borderId="31" xfId="0" applyNumberFormat="1" applyFont="1" applyFill="1" applyBorder="1" applyAlignment="1" applyProtection="1">
      <alignment horizontal="right" vertical="center"/>
      <protection locked="0"/>
    </xf>
    <xf numFmtId="0" fontId="6" fillId="13" borderId="38" xfId="0" applyFont="1" applyFill="1" applyBorder="1" applyAlignment="1" applyProtection="1">
      <alignment vertical="center" wrapText="1"/>
      <protection locked="0"/>
    </xf>
    <xf numFmtId="0" fontId="3" fillId="13" borderId="38" xfId="0" applyFont="1" applyFill="1" applyBorder="1"/>
    <xf numFmtId="0" fontId="3" fillId="13" borderId="38" xfId="0" applyFont="1" applyFill="1" applyBorder="1" applyAlignment="1">
      <alignment horizontal="right"/>
    </xf>
    <xf numFmtId="0" fontId="3" fillId="13" borderId="38" xfId="0" applyNumberFormat="1" applyFont="1" applyFill="1" applyBorder="1" applyAlignment="1">
      <alignment horizontal="right"/>
    </xf>
    <xf numFmtId="0" fontId="1" fillId="0" borderId="0" xfId="2" applyFont="1"/>
    <xf numFmtId="0" fontId="0" fillId="3" borderId="0" xfId="0" applyFill="1"/>
    <xf numFmtId="0" fontId="6" fillId="0" borderId="0" xfId="0" applyFont="1" applyFill="1" applyBorder="1" applyAlignment="1" applyProtection="1">
      <alignment horizontal="center" vertical="center" wrapText="1"/>
      <protection locked="0"/>
    </xf>
    <xf numFmtId="2" fontId="6" fillId="0" borderId="0" xfId="0" applyNumberFormat="1" applyFont="1" applyFill="1" applyBorder="1" applyAlignment="1" applyProtection="1">
      <alignment horizontal="right" vertical="center" wrapText="1"/>
      <protection locked="0"/>
    </xf>
    <xf numFmtId="2" fontId="6" fillId="0" borderId="0" xfId="0" applyNumberFormat="1" applyFont="1" applyFill="1" applyBorder="1" applyAlignment="1" applyProtection="1">
      <alignment horizontal="right" vertical="center"/>
      <protection locked="0"/>
    </xf>
    <xf numFmtId="2" fontId="6" fillId="12" borderId="0" xfId="0" applyNumberFormat="1" applyFont="1" applyFill="1" applyBorder="1" applyAlignment="1" applyProtection="1">
      <alignment horizontal="right" vertical="center"/>
      <protection locked="0"/>
    </xf>
    <xf numFmtId="0" fontId="9" fillId="0" borderId="0" xfId="10"/>
    <xf numFmtId="0" fontId="26" fillId="0" borderId="17" xfId="10" applyFont="1" applyBorder="1"/>
    <xf numFmtId="0" fontId="9" fillId="0" borderId="65" xfId="10" applyBorder="1"/>
    <xf numFmtId="0" fontId="9" fillId="0" borderId="65" xfId="10" quotePrefix="1" applyFont="1" applyBorder="1"/>
    <xf numFmtId="0" fontId="9" fillId="0" borderId="65" xfId="10" quotePrefix="1" applyFont="1" applyBorder="1" applyAlignment="1">
      <alignment wrapText="1"/>
    </xf>
    <xf numFmtId="0" fontId="9" fillId="0" borderId="65" xfId="10" quotePrefix="1" applyBorder="1"/>
    <xf numFmtId="0" fontId="9" fillId="0" borderId="65" xfId="10" quotePrefix="1" applyBorder="1" applyAlignment="1">
      <alignment wrapText="1"/>
    </xf>
    <xf numFmtId="0" fontId="26" fillId="0" borderId="18" xfId="10" applyFont="1" applyBorder="1"/>
    <xf numFmtId="0" fontId="26" fillId="0" borderId="65" xfId="10" applyFont="1" applyBorder="1"/>
    <xf numFmtId="49" fontId="5" fillId="2" borderId="48" xfId="64" applyNumberFormat="1" applyFont="1" applyFill="1" applyBorder="1" applyAlignment="1" applyProtection="1">
      <alignment horizontal="center" vertical="center"/>
      <protection locked="0"/>
    </xf>
    <xf numFmtId="49" fontId="5" fillId="2" borderId="45" xfId="64" applyNumberFormat="1" applyFont="1" applyFill="1" applyBorder="1" applyAlignment="1" applyProtection="1">
      <alignment horizontal="center" vertical="center"/>
      <protection locked="0"/>
    </xf>
    <xf numFmtId="49" fontId="5" fillId="2" borderId="9" xfId="64" applyNumberFormat="1" applyFont="1" applyFill="1" applyBorder="1" applyAlignment="1" applyProtection="1">
      <alignment horizontal="center" vertical="center"/>
      <protection locked="0"/>
    </xf>
    <xf numFmtId="49" fontId="3" fillId="7" borderId="44" xfId="64" applyNumberFormat="1" applyFont="1" applyFill="1" applyBorder="1" applyAlignment="1" applyProtection="1">
      <alignment horizontal="left" vertical="center"/>
      <protection locked="0"/>
    </xf>
    <xf numFmtId="49" fontId="3" fillId="7" borderId="45" xfId="64" applyNumberFormat="1" applyFont="1" applyFill="1" applyBorder="1" applyAlignment="1" applyProtection="1">
      <alignment horizontal="left" vertical="center"/>
      <protection locked="0"/>
    </xf>
    <xf numFmtId="49" fontId="5" fillId="8" borderId="13" xfId="64" applyNumberFormat="1" applyFont="1" applyFill="1" applyBorder="1" applyAlignment="1" applyProtection="1">
      <alignment horizontal="left" vertical="center"/>
      <protection locked="0"/>
    </xf>
    <xf numFmtId="49" fontId="5" fillId="8" borderId="14" xfId="64" applyNumberFormat="1" applyFont="1" applyFill="1" applyBorder="1" applyAlignment="1" applyProtection="1">
      <alignment horizontal="left" vertical="center"/>
      <protection locked="0"/>
    </xf>
    <xf numFmtId="49" fontId="5" fillId="8" borderId="15" xfId="64" applyNumberFormat="1" applyFont="1" applyFill="1" applyBorder="1" applyAlignment="1" applyProtection="1">
      <alignment horizontal="left" vertical="center"/>
      <protection locked="0"/>
    </xf>
    <xf numFmtId="49" fontId="3" fillId="7" borderId="13" xfId="64" applyNumberFormat="1" applyFont="1" applyFill="1" applyBorder="1" applyAlignment="1" applyProtection="1">
      <alignment horizontal="left" vertical="center"/>
      <protection locked="0"/>
    </xf>
    <xf numFmtId="49" fontId="3" fillId="7" borderId="14" xfId="64" applyNumberFormat="1" applyFont="1" applyFill="1" applyBorder="1" applyAlignment="1" applyProtection="1">
      <alignment horizontal="left" vertical="center"/>
      <protection locked="0"/>
    </xf>
    <xf numFmtId="49" fontId="3" fillId="8" borderId="13" xfId="0" applyNumberFormat="1" applyFont="1" applyFill="1" applyBorder="1" applyAlignment="1" applyProtection="1">
      <alignment horizontal="left" vertical="center"/>
      <protection locked="0"/>
    </xf>
    <xf numFmtId="49" fontId="3" fillId="8" borderId="14" xfId="0" applyNumberFormat="1" applyFont="1" applyFill="1" applyBorder="1" applyAlignment="1" applyProtection="1">
      <alignment horizontal="left" vertical="center"/>
      <protection locked="0"/>
    </xf>
    <xf numFmtId="49" fontId="3" fillId="8" borderId="15" xfId="0" applyNumberFormat="1" applyFont="1" applyFill="1" applyBorder="1" applyAlignment="1" applyProtection="1">
      <alignment horizontal="left" vertical="center"/>
      <protection locked="0"/>
    </xf>
    <xf numFmtId="0" fontId="6" fillId="0" borderId="46" xfId="0" applyFont="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49" fontId="3" fillId="8" borderId="44" xfId="0" applyNumberFormat="1" applyFont="1" applyFill="1" applyBorder="1" applyAlignment="1" applyProtection="1">
      <alignment horizontal="left" vertical="center"/>
      <protection locked="0"/>
    </xf>
    <xf numFmtId="49" fontId="3" fillId="8" borderId="45" xfId="0" applyNumberFormat="1" applyFont="1" applyFill="1" applyBorder="1" applyAlignment="1" applyProtection="1">
      <alignment horizontal="left" vertical="center"/>
      <protection locked="0"/>
    </xf>
    <xf numFmtId="49" fontId="3" fillId="8" borderId="9" xfId="0" applyNumberFormat="1" applyFont="1" applyFill="1" applyBorder="1" applyAlignment="1" applyProtection="1">
      <alignment horizontal="left" vertical="center"/>
      <protection locked="0"/>
    </xf>
    <xf numFmtId="0" fontId="3" fillId="7" borderId="49" xfId="0" applyFont="1" applyFill="1" applyBorder="1" applyAlignment="1" applyProtection="1">
      <alignment horizontal="left" vertical="top"/>
      <protection locked="0"/>
    </xf>
    <xf numFmtId="0" fontId="3" fillId="7" borderId="50" xfId="0" applyFont="1" applyFill="1" applyBorder="1" applyAlignment="1" applyProtection="1">
      <alignment horizontal="left" vertical="top"/>
      <protection locked="0"/>
    </xf>
    <xf numFmtId="0" fontId="3" fillId="7" borderId="51" xfId="0" applyFont="1" applyFill="1" applyBorder="1" applyAlignment="1" applyProtection="1">
      <alignment horizontal="left" vertical="top"/>
      <protection locked="0"/>
    </xf>
    <xf numFmtId="0" fontId="3" fillId="7" borderId="52" xfId="0" applyFont="1" applyFill="1" applyBorder="1" applyAlignment="1" applyProtection="1">
      <alignment horizontal="left" vertical="top"/>
      <protection locked="0"/>
    </xf>
    <xf numFmtId="0" fontId="3" fillId="7" borderId="0" xfId="0" applyFont="1" applyFill="1" applyBorder="1" applyAlignment="1" applyProtection="1">
      <alignment horizontal="left" vertical="top"/>
      <protection locked="0"/>
    </xf>
    <xf numFmtId="0" fontId="3" fillId="7" borderId="53" xfId="0" applyFont="1" applyFill="1" applyBorder="1" applyAlignment="1" applyProtection="1">
      <alignment horizontal="left" vertical="top"/>
      <protection locked="0"/>
    </xf>
    <xf numFmtId="0" fontId="3" fillId="7" borderId="54" xfId="0" applyFont="1" applyFill="1" applyBorder="1" applyAlignment="1" applyProtection="1">
      <alignment horizontal="left" vertical="top"/>
      <protection locked="0"/>
    </xf>
    <xf numFmtId="0" fontId="3" fillId="7" borderId="55" xfId="0" applyFont="1" applyFill="1" applyBorder="1" applyAlignment="1" applyProtection="1">
      <alignment horizontal="left" vertical="top"/>
      <protection locked="0"/>
    </xf>
    <xf numFmtId="0" fontId="3" fillId="7" borderId="56" xfId="0" applyFont="1" applyFill="1" applyBorder="1" applyAlignment="1" applyProtection="1">
      <alignment horizontal="left" vertical="top"/>
      <protection locked="0"/>
    </xf>
    <xf numFmtId="49" fontId="3" fillId="8" borderId="13" xfId="64" applyNumberFormat="1" applyFont="1" applyFill="1" applyBorder="1" applyAlignment="1" applyProtection="1">
      <alignment horizontal="left" vertical="center"/>
      <protection locked="0"/>
    </xf>
    <xf numFmtId="49" fontId="3" fillId="8" borderId="14" xfId="64" applyNumberFormat="1" applyFont="1" applyFill="1" applyBorder="1" applyAlignment="1" applyProtection="1">
      <alignment horizontal="left" vertical="center"/>
      <protection locked="0"/>
    </xf>
    <xf numFmtId="49" fontId="3" fillId="8" borderId="15" xfId="64" applyNumberFormat="1" applyFont="1" applyFill="1" applyBorder="1" applyAlignment="1" applyProtection="1">
      <alignment horizontal="left" vertical="center"/>
      <protection locked="0"/>
    </xf>
    <xf numFmtId="0" fontId="3" fillId="0" borderId="4" xfId="0" applyFont="1" applyBorder="1" applyAlignment="1" applyProtection="1">
      <alignment vertical="center"/>
      <protection locked="0"/>
    </xf>
    <xf numFmtId="0" fontId="3" fillId="0" borderId="0" xfId="0" applyFont="1" applyBorder="1" applyAlignment="1" applyProtection="1">
      <alignment vertical="center"/>
      <protection locked="0"/>
    </xf>
    <xf numFmtId="0" fontId="3" fillId="0" borderId="5" xfId="0" applyFont="1" applyBorder="1" applyAlignment="1" applyProtection="1">
      <alignment vertical="center"/>
      <protection locked="0"/>
    </xf>
    <xf numFmtId="49" fontId="3" fillId="7" borderId="9" xfId="64" applyNumberFormat="1" applyFont="1" applyFill="1" applyBorder="1" applyAlignment="1" applyProtection="1">
      <alignment horizontal="left" vertical="center"/>
      <protection locked="0"/>
    </xf>
    <xf numFmtId="0" fontId="3" fillId="0" borderId="7" xfId="0" applyFont="1" applyBorder="1" applyAlignment="1" applyProtection="1">
      <alignment vertical="center"/>
      <protection locked="0"/>
    </xf>
    <xf numFmtId="49" fontId="5" fillId="2" borderId="47" xfId="64" applyNumberFormat="1" applyFont="1" applyFill="1" applyBorder="1" applyAlignment="1" applyProtection="1">
      <alignment horizontal="center" vertical="center"/>
      <protection locked="0"/>
    </xf>
    <xf numFmtId="49" fontId="5" fillId="2" borderId="14" xfId="64" applyNumberFormat="1" applyFont="1" applyFill="1" applyBorder="1" applyAlignment="1" applyProtection="1">
      <alignment horizontal="center" vertical="center"/>
      <protection locked="0"/>
    </xf>
    <xf numFmtId="49" fontId="5" fillId="2" borderId="15" xfId="64" applyNumberFormat="1" applyFont="1" applyFill="1" applyBorder="1" applyAlignment="1" applyProtection="1">
      <alignment horizontal="center" vertical="center"/>
      <protection locked="0"/>
    </xf>
    <xf numFmtId="49" fontId="3" fillId="7" borderId="15" xfId="64" applyNumberFormat="1" applyFont="1" applyFill="1" applyBorder="1" applyAlignment="1" applyProtection="1">
      <alignment horizontal="left" vertical="center"/>
      <protection locked="0"/>
    </xf>
    <xf numFmtId="49" fontId="3" fillId="7" borderId="13" xfId="0" applyNumberFormat="1" applyFont="1" applyFill="1" applyBorder="1" applyAlignment="1" applyProtection="1">
      <alignment horizontal="left" vertical="center"/>
      <protection locked="0"/>
    </xf>
    <xf numFmtId="49" fontId="3" fillId="7" borderId="14" xfId="0" applyNumberFormat="1" applyFont="1" applyFill="1" applyBorder="1" applyAlignment="1" applyProtection="1">
      <alignment horizontal="left" vertical="center"/>
      <protection locked="0"/>
    </xf>
    <xf numFmtId="49" fontId="3" fillId="7" borderId="15" xfId="0" applyNumberFormat="1" applyFont="1" applyFill="1" applyBorder="1" applyAlignment="1" applyProtection="1">
      <alignment horizontal="left" vertical="center"/>
      <protection locked="0"/>
    </xf>
    <xf numFmtId="49" fontId="3" fillId="7" borderId="33" xfId="64" applyNumberFormat="1" applyFont="1" applyFill="1" applyBorder="1" applyAlignment="1" applyProtection="1">
      <alignment horizontal="left" vertical="center"/>
      <protection locked="0"/>
    </xf>
    <xf numFmtId="49" fontId="3" fillId="7" borderId="34" xfId="64" applyNumberFormat="1" applyFont="1" applyFill="1" applyBorder="1" applyAlignment="1" applyProtection="1">
      <alignment horizontal="left" vertical="center"/>
      <protection locked="0"/>
    </xf>
    <xf numFmtId="49" fontId="3" fillId="0" borderId="45" xfId="64" applyNumberFormat="1" applyFont="1" applyFill="1" applyBorder="1" applyAlignment="1" applyProtection="1">
      <alignment vertical="center"/>
      <protection locked="0"/>
    </xf>
    <xf numFmtId="49" fontId="3" fillId="0" borderId="9" xfId="64" applyNumberFormat="1" applyFont="1" applyFill="1" applyBorder="1" applyAlignment="1" applyProtection="1">
      <alignment vertical="center"/>
      <protection locked="0"/>
    </xf>
    <xf numFmtId="0" fontId="3" fillId="0" borderId="4"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49" fontId="3" fillId="0" borderId="34" xfId="64" applyNumberFormat="1" applyFont="1" applyFill="1" applyBorder="1" applyAlignment="1" applyProtection="1">
      <alignment vertical="center"/>
      <protection locked="0"/>
    </xf>
    <xf numFmtId="49" fontId="3" fillId="0" borderId="14" xfId="64" applyNumberFormat="1" applyFont="1" applyFill="1" applyBorder="1" applyAlignment="1" applyProtection="1">
      <alignment horizontal="left" vertical="center"/>
      <protection locked="0"/>
    </xf>
    <xf numFmtId="49" fontId="3" fillId="0" borderId="15" xfId="64" applyNumberFormat="1" applyFont="1" applyFill="1" applyBorder="1" applyAlignment="1" applyProtection="1">
      <alignment horizontal="left" vertical="center"/>
      <protection locked="0"/>
    </xf>
    <xf numFmtId="49" fontId="3" fillId="8" borderId="44" xfId="64" applyNumberFormat="1" applyFont="1" applyFill="1" applyBorder="1" applyAlignment="1" applyProtection="1">
      <alignment horizontal="left" vertical="center"/>
      <protection locked="0"/>
    </xf>
    <xf numFmtId="49" fontId="3" fillId="8" borderId="45" xfId="64" applyNumberFormat="1" applyFont="1" applyFill="1" applyBorder="1" applyAlignment="1" applyProtection="1">
      <alignment horizontal="left" vertical="center"/>
      <protection locked="0"/>
    </xf>
    <xf numFmtId="49" fontId="3" fillId="8" borderId="9" xfId="64" applyNumberFormat="1" applyFont="1" applyFill="1" applyBorder="1" applyAlignment="1" applyProtection="1">
      <alignment horizontal="left" vertical="center"/>
      <protection locked="0"/>
    </xf>
    <xf numFmtId="49" fontId="3" fillId="7" borderId="10" xfId="64" applyNumberFormat="1" applyFont="1" applyFill="1" applyBorder="1" applyAlignment="1" applyProtection="1">
      <alignment horizontal="left" vertical="center"/>
      <protection locked="0"/>
    </xf>
    <xf numFmtId="49" fontId="3" fillId="8" borderId="33" xfId="0" applyNumberFormat="1" applyFont="1" applyFill="1" applyBorder="1" applyAlignment="1" applyProtection="1">
      <alignment horizontal="left" vertical="center"/>
      <protection locked="0"/>
    </xf>
    <xf numFmtId="49" fontId="3" fillId="8" borderId="34" xfId="0" applyNumberFormat="1" applyFont="1" applyFill="1" applyBorder="1" applyAlignment="1" applyProtection="1">
      <alignment horizontal="left" vertical="center"/>
      <protection locked="0"/>
    </xf>
    <xf numFmtId="49" fontId="3" fillId="8" borderId="10" xfId="0" applyNumberFormat="1" applyFont="1" applyFill="1" applyBorder="1" applyAlignment="1" applyProtection="1">
      <alignment horizontal="left" vertical="center"/>
      <protection locked="0"/>
    </xf>
    <xf numFmtId="49" fontId="3" fillId="0" borderId="12" xfId="64" applyNumberFormat="1" applyFont="1" applyFill="1" applyBorder="1" applyAlignment="1" applyProtection="1">
      <alignment vertical="center"/>
      <protection locked="0"/>
    </xf>
    <xf numFmtId="49" fontId="3" fillId="0" borderId="43" xfId="64" applyNumberFormat="1" applyFont="1" applyFill="1" applyBorder="1" applyAlignment="1" applyProtection="1">
      <alignment vertical="center"/>
      <protection locked="0"/>
    </xf>
    <xf numFmtId="49" fontId="3" fillId="0" borderId="5" xfId="64" applyNumberFormat="1" applyFont="1" applyFill="1" applyBorder="1" applyAlignment="1" applyProtection="1">
      <alignment horizontal="left" vertical="center" wrapText="1"/>
      <protection locked="0"/>
    </xf>
    <xf numFmtId="49" fontId="3" fillId="0" borderId="41" xfId="64" applyNumberFormat="1" applyFont="1" applyFill="1" applyBorder="1" applyAlignment="1" applyProtection="1">
      <alignment horizontal="left" vertical="center" wrapText="1"/>
      <protection locked="0"/>
    </xf>
    <xf numFmtId="49" fontId="3" fillId="0" borderId="0" xfId="64" applyNumberFormat="1" applyFont="1" applyFill="1" applyBorder="1" applyAlignment="1" applyProtection="1">
      <alignment horizontal="left" vertical="center" wrapText="1"/>
      <protection locked="0"/>
    </xf>
    <xf numFmtId="49" fontId="3" fillId="0" borderId="42" xfId="64" applyNumberFormat="1" applyFont="1" applyFill="1" applyBorder="1" applyAlignment="1" applyProtection="1">
      <alignment horizontal="left" vertical="center" wrapText="1"/>
      <protection locked="0"/>
    </xf>
    <xf numFmtId="49" fontId="3" fillId="0" borderId="12" xfId="64" applyNumberFormat="1" applyFont="1" applyFill="1" applyBorder="1" applyAlignment="1" applyProtection="1">
      <alignment horizontal="left" vertical="center" wrapText="1"/>
      <protection locked="0"/>
    </xf>
    <xf numFmtId="49" fontId="3" fillId="0" borderId="43" xfId="64" applyNumberFormat="1" applyFont="1" applyFill="1" applyBorder="1" applyAlignment="1" applyProtection="1">
      <alignment horizontal="left" vertical="center" wrapText="1"/>
      <protection locked="0"/>
    </xf>
    <xf numFmtId="49" fontId="3" fillId="0" borderId="58" xfId="64" applyNumberFormat="1" applyFont="1" applyFill="1" applyBorder="1" applyAlignment="1" applyProtection="1">
      <alignment horizontal="left" vertical="center" wrapText="1"/>
      <protection locked="0"/>
    </xf>
    <xf numFmtId="49" fontId="3" fillId="0" borderId="59" xfId="64" applyNumberFormat="1" applyFont="1" applyFill="1" applyBorder="1" applyAlignment="1" applyProtection="1">
      <alignment horizontal="left" vertical="center" wrapText="1"/>
      <protection locked="0"/>
    </xf>
    <xf numFmtId="0" fontId="7" fillId="7" borderId="33" xfId="64" quotePrefix="1" applyNumberFormat="1" applyFont="1" applyFill="1" applyBorder="1" applyAlignment="1" applyProtection="1">
      <alignment vertical="center"/>
      <protection locked="0"/>
    </xf>
    <xf numFmtId="0" fontId="7" fillId="7" borderId="34" xfId="64" quotePrefix="1" applyNumberFormat="1" applyFont="1" applyFill="1" applyBorder="1" applyAlignment="1" applyProtection="1">
      <alignment vertical="center"/>
      <protection locked="0"/>
    </xf>
    <xf numFmtId="0" fontId="7" fillId="7" borderId="10" xfId="64" quotePrefix="1" applyNumberFormat="1" applyFont="1" applyFill="1" applyBorder="1" applyAlignment="1" applyProtection="1">
      <alignment vertical="center"/>
      <protection locked="0"/>
    </xf>
    <xf numFmtId="49" fontId="3" fillId="7" borderId="33" xfId="0" applyNumberFormat="1" applyFont="1" applyFill="1" applyBorder="1" applyAlignment="1" applyProtection="1">
      <alignment horizontal="left" vertical="center"/>
      <protection locked="0"/>
    </xf>
    <xf numFmtId="49" fontId="3" fillId="7" borderId="34" xfId="0" applyNumberFormat="1" applyFont="1" applyFill="1" applyBorder="1" applyAlignment="1" applyProtection="1">
      <alignment horizontal="left" vertical="center"/>
      <protection locked="0"/>
    </xf>
    <xf numFmtId="49" fontId="3" fillId="7" borderId="10" xfId="0" applyNumberFormat="1" applyFont="1" applyFill="1" applyBorder="1" applyAlignment="1" applyProtection="1">
      <alignment horizontal="left" vertical="center"/>
      <protection locked="0"/>
    </xf>
    <xf numFmtId="0" fontId="3" fillId="0" borderId="35"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38" xfId="0"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49" fontId="3" fillId="9" borderId="13" xfId="0" applyNumberFormat="1" applyFont="1" applyFill="1" applyBorder="1" applyAlignment="1" applyProtection="1">
      <alignment horizontal="left" vertical="center"/>
      <protection locked="0"/>
    </xf>
    <xf numFmtId="49" fontId="3" fillId="9" borderId="14" xfId="0" applyNumberFormat="1" applyFont="1" applyFill="1" applyBorder="1" applyAlignment="1" applyProtection="1">
      <alignment horizontal="left" vertical="center"/>
      <protection locked="0"/>
    </xf>
    <xf numFmtId="49" fontId="3" fillId="9" borderId="15" xfId="0" applyNumberFormat="1" applyFont="1" applyFill="1" applyBorder="1" applyAlignment="1" applyProtection="1">
      <alignment horizontal="left" vertical="center"/>
      <protection locked="0"/>
    </xf>
    <xf numFmtId="49" fontId="3" fillId="0" borderId="7" xfId="64" applyNumberFormat="1" applyFont="1" applyFill="1" applyBorder="1" applyAlignment="1" applyProtection="1">
      <alignment vertical="center"/>
      <protection locked="0"/>
    </xf>
    <xf numFmtId="49" fontId="3" fillId="0" borderId="57" xfId="64" applyNumberFormat="1" applyFont="1" applyFill="1" applyBorder="1" applyAlignment="1" applyProtection="1">
      <alignment vertical="center"/>
      <protection locked="0"/>
    </xf>
    <xf numFmtId="49" fontId="3" fillId="10" borderId="58" xfId="64" applyNumberFormat="1" applyFont="1" applyFill="1" applyBorder="1" applyAlignment="1" applyProtection="1">
      <alignment horizontal="left" vertical="center" wrapText="1"/>
      <protection locked="0"/>
    </xf>
    <xf numFmtId="49" fontId="3" fillId="10" borderId="59" xfId="64" applyNumberFormat="1" applyFont="1" applyFill="1" applyBorder="1" applyAlignment="1" applyProtection="1">
      <alignment horizontal="left" vertical="center" wrapText="1"/>
      <protection locked="0"/>
    </xf>
    <xf numFmtId="49" fontId="3" fillId="10" borderId="12" xfId="64" applyNumberFormat="1" applyFont="1" applyFill="1" applyBorder="1" applyAlignment="1" applyProtection="1">
      <alignment horizontal="left" vertical="center" wrapText="1"/>
      <protection locked="0"/>
    </xf>
    <xf numFmtId="49" fontId="3" fillId="10" borderId="43" xfId="64" applyNumberFormat="1" applyFont="1" applyFill="1" applyBorder="1" applyAlignment="1" applyProtection="1">
      <alignment horizontal="left" vertical="center" wrapText="1"/>
      <protection locked="0"/>
    </xf>
    <xf numFmtId="2" fontId="3" fillId="7" borderId="33" xfId="64" applyNumberFormat="1" applyFont="1" applyFill="1" applyBorder="1" applyAlignment="1" applyProtection="1">
      <alignment horizontal="left" vertical="center"/>
      <protection locked="0"/>
    </xf>
    <xf numFmtId="2" fontId="3" fillId="7" borderId="34" xfId="64" applyNumberFormat="1" applyFont="1" applyFill="1" applyBorder="1" applyAlignment="1" applyProtection="1">
      <alignment horizontal="left" vertical="center"/>
      <protection locked="0"/>
    </xf>
    <xf numFmtId="2" fontId="3" fillId="7" borderId="10" xfId="64" applyNumberFormat="1" applyFont="1" applyFill="1" applyBorder="1" applyAlignment="1" applyProtection="1">
      <alignment horizontal="left" vertical="center"/>
      <protection locked="0"/>
    </xf>
  </cellXfs>
  <cellStyles count="67">
    <cellStyle name="Hyperlink 2" xfId="1" xr:uid="{00000000-0005-0000-0000-000000000000}"/>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3" xfId="6" xr:uid="{00000000-0005-0000-0000-000006000000}"/>
    <cellStyle name="Normal 10 3" xfId="7" xr:uid="{00000000-0005-0000-0000-000007000000}"/>
    <cellStyle name="Normal 10 3 2" xfId="8" xr:uid="{00000000-0005-0000-0000-000008000000}"/>
    <cellStyle name="Normal 10 4" xfId="9" xr:uid="{00000000-0005-0000-0000-000009000000}"/>
    <cellStyle name="Normal 11" xfId="10" xr:uid="{00000000-0005-0000-0000-00000A000000}"/>
    <cellStyle name="Normal 11 2" xfId="11" xr:uid="{00000000-0005-0000-0000-00000B000000}"/>
    <cellStyle name="Normal 12" xfId="12" xr:uid="{00000000-0005-0000-0000-00000C000000}"/>
    <cellStyle name="Normal 12 2" xfId="13" xr:uid="{00000000-0005-0000-0000-00000D000000}"/>
    <cellStyle name="Normal 13" xfId="14" xr:uid="{00000000-0005-0000-0000-00000E000000}"/>
    <cellStyle name="Normal 14" xfId="15" xr:uid="{00000000-0005-0000-0000-00000F000000}"/>
    <cellStyle name="Normal 15" xfId="16" xr:uid="{00000000-0005-0000-0000-000010000000}"/>
    <cellStyle name="Normal 16" xfId="17" xr:uid="{00000000-0005-0000-0000-000011000000}"/>
    <cellStyle name="Normal 17" xfId="18" xr:uid="{00000000-0005-0000-0000-000012000000}"/>
    <cellStyle name="Normal 2" xfId="19" xr:uid="{00000000-0005-0000-0000-000013000000}"/>
    <cellStyle name="Normal 2 2" xfId="20" xr:uid="{00000000-0005-0000-0000-000014000000}"/>
    <cellStyle name="Normal 2 3" xfId="21" xr:uid="{00000000-0005-0000-0000-000015000000}"/>
    <cellStyle name="Normal 2_STO" xfId="22" xr:uid="{00000000-0005-0000-0000-000016000000}"/>
    <cellStyle name="Normal 3" xfId="23" xr:uid="{00000000-0005-0000-0000-000017000000}"/>
    <cellStyle name="Normal 3 2" xfId="24" xr:uid="{00000000-0005-0000-0000-000018000000}"/>
    <cellStyle name="Normal 3 2 2" xfId="25" xr:uid="{00000000-0005-0000-0000-000019000000}"/>
    <cellStyle name="Normal 3 3" xfId="26" xr:uid="{00000000-0005-0000-0000-00001A000000}"/>
    <cellStyle name="Normal 3 3 2" xfId="27" xr:uid="{00000000-0005-0000-0000-00001B000000}"/>
    <cellStyle name="Normal 3 4" xfId="28" xr:uid="{00000000-0005-0000-0000-00001C000000}"/>
    <cellStyle name="Normal 4" xfId="29" xr:uid="{00000000-0005-0000-0000-00001D000000}"/>
    <cellStyle name="Normal 4 2" xfId="30" xr:uid="{00000000-0005-0000-0000-00001E000000}"/>
    <cellStyle name="Normal 4 2 2" xfId="31" xr:uid="{00000000-0005-0000-0000-00001F000000}"/>
    <cellStyle name="Normal 4 3" xfId="32" xr:uid="{00000000-0005-0000-0000-000020000000}"/>
    <cellStyle name="Normal 4 3 2" xfId="33" xr:uid="{00000000-0005-0000-0000-000021000000}"/>
    <cellStyle name="Normal 4 4" xfId="34" xr:uid="{00000000-0005-0000-0000-000022000000}"/>
    <cellStyle name="Normal 5" xfId="35" xr:uid="{00000000-0005-0000-0000-000023000000}"/>
    <cellStyle name="Normal 5 2" xfId="36" xr:uid="{00000000-0005-0000-0000-000024000000}"/>
    <cellStyle name="Normal 6" xfId="37" xr:uid="{00000000-0005-0000-0000-000025000000}"/>
    <cellStyle name="Normal 6 2" xfId="38" xr:uid="{00000000-0005-0000-0000-000026000000}"/>
    <cellStyle name="Normal 7" xfId="39" xr:uid="{00000000-0005-0000-0000-000027000000}"/>
    <cellStyle name="Normal 7 2" xfId="40" xr:uid="{00000000-0005-0000-0000-000028000000}"/>
    <cellStyle name="Normal 7 2 2" xfId="41" xr:uid="{00000000-0005-0000-0000-000029000000}"/>
    <cellStyle name="Normal 7 2 2 2" xfId="42" xr:uid="{00000000-0005-0000-0000-00002A000000}"/>
    <cellStyle name="Normal 7 2 3" xfId="43" xr:uid="{00000000-0005-0000-0000-00002B000000}"/>
    <cellStyle name="Normal 7 3" xfId="44" xr:uid="{00000000-0005-0000-0000-00002C000000}"/>
    <cellStyle name="Normal 7 3 2" xfId="45" xr:uid="{00000000-0005-0000-0000-00002D000000}"/>
    <cellStyle name="Normal 7 4" xfId="46" xr:uid="{00000000-0005-0000-0000-00002E000000}"/>
    <cellStyle name="Normal 7 5" xfId="47" xr:uid="{00000000-0005-0000-0000-00002F000000}"/>
    <cellStyle name="Normal 8" xfId="48" xr:uid="{00000000-0005-0000-0000-000030000000}"/>
    <cellStyle name="Normal 8 2" xfId="49" xr:uid="{00000000-0005-0000-0000-000031000000}"/>
    <cellStyle name="Normal 8 2 2" xfId="50" xr:uid="{00000000-0005-0000-0000-000032000000}"/>
    <cellStyle name="Normal 8 2 2 2" xfId="51" xr:uid="{00000000-0005-0000-0000-000033000000}"/>
    <cellStyle name="Normal 8 2 3" xfId="52" xr:uid="{00000000-0005-0000-0000-000034000000}"/>
    <cellStyle name="Normal 8 3" xfId="53" xr:uid="{00000000-0005-0000-0000-000035000000}"/>
    <cellStyle name="Normal 8 3 2" xfId="54" xr:uid="{00000000-0005-0000-0000-000036000000}"/>
    <cellStyle name="Normal 8 4" xfId="55" xr:uid="{00000000-0005-0000-0000-000037000000}"/>
    <cellStyle name="Normal 9" xfId="56" xr:uid="{00000000-0005-0000-0000-000038000000}"/>
    <cellStyle name="Normal 9 2" xfId="57" xr:uid="{00000000-0005-0000-0000-000039000000}"/>
    <cellStyle name="Normal 9 2 2" xfId="58" xr:uid="{00000000-0005-0000-0000-00003A000000}"/>
    <cellStyle name="Normal 9 2 2 2" xfId="59" xr:uid="{00000000-0005-0000-0000-00003B000000}"/>
    <cellStyle name="Normal 9 2 3" xfId="60" xr:uid="{00000000-0005-0000-0000-00003C000000}"/>
    <cellStyle name="Normal 9 3" xfId="61" xr:uid="{00000000-0005-0000-0000-00003D000000}"/>
    <cellStyle name="Normal 9 3 2" xfId="62" xr:uid="{00000000-0005-0000-0000-00003E000000}"/>
    <cellStyle name="Normal 9 4" xfId="63" xr:uid="{00000000-0005-0000-0000-00003F000000}"/>
    <cellStyle name="Normal_1.1" xfId="64" xr:uid="{00000000-0005-0000-0000-000040000000}"/>
    <cellStyle name="Normal_1.2" xfId="65" xr:uid="{00000000-0005-0000-0000-000041000000}"/>
    <cellStyle name="Style 1" xfId="66" xr:uid="{00000000-0005-0000-0000-000042000000}"/>
  </cellStyles>
  <dxfs count="43">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
      <fill>
        <patternFill>
          <bgColor theme="9" tint="0.39994506668294322"/>
        </patternFill>
      </fill>
    </dxf>
    <dxf>
      <fill>
        <patternFill>
          <bgColor theme="5" tint="0.39994506668294322"/>
        </patternFill>
      </fill>
    </dxf>
    <dxf>
      <font>
        <color rgb="FFC00000"/>
      </font>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Energy%20Accounts\2016\PEFA_validation%20tool\PEFA%20ValidTool_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T1.cec.eu.int\HOMES\048\palmira\My%20Documents\My%20Received%20Files\AEA_Questionnaire_TEST_21May2019%20-%20SDMX.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T1.cec.eu.int\HOMES\EnvironmentalAccounts\SDMX\Questionnaires%20with%20SDMX%20codes\ENVPEFA_PEFAPPD_A_AT_2015_0000_V00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EMO\INPUTS\UNIDEMO1260%20questionnaire_population%20_and%20_vital_events_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Parameters"/>
      <sheetName val="NotApp"/>
      <sheetName val="FileFormat"/>
      <sheetName val="Symbols"/>
      <sheetName val="Footnotes"/>
      <sheetName val="Changes"/>
      <sheetName val="Consistency"/>
      <sheetName val="CrossConsistency"/>
      <sheetName val="Data"/>
      <sheetName val="Graphic"/>
      <sheetName val="Plausibility_Internal"/>
      <sheetName val="Plausibility_External"/>
      <sheetName val="ComparedPlausibility"/>
      <sheetName val="DataCSTH"/>
      <sheetName val="DataEP"/>
      <sheetName val="DataEQ"/>
      <sheetName val="GIEC"/>
      <sheetName val="Primary_prod"/>
      <sheetName val="Electricity"/>
      <sheetName val="Non-energy"/>
      <sheetName val="Imports"/>
      <sheetName val="Exports"/>
      <sheetName val="CrossPlausibility"/>
      <sheetName val="DataGF"/>
      <sheetName val="GapFilling"/>
      <sheetName val="Plausibility"/>
      <sheetName val="ComparedPlausibility_2"/>
    </sheetNames>
    <sheetDataSet>
      <sheetData sheetId="0"/>
      <sheetData sheetId="1">
        <row r="4">
          <cell r="E4" t="str">
            <v>Table B.1</v>
          </cell>
        </row>
        <row r="5">
          <cell r="E5" t="str">
            <v>Table B.2</v>
          </cell>
        </row>
        <row r="6">
          <cell r="E6" t="str">
            <v>Table C</v>
          </cell>
        </row>
        <row r="7">
          <cell r="E7" t="str">
            <v>Table D</v>
          </cell>
        </row>
        <row r="8">
          <cell r="E8" t="str">
            <v>Table E</v>
          </cell>
        </row>
        <row r="18">
          <cell r="B18" t="str">
            <v>Austria</v>
          </cell>
        </row>
        <row r="19">
          <cell r="B19" t="str">
            <v>Belgium</v>
          </cell>
        </row>
        <row r="20">
          <cell r="B20" t="str">
            <v>Bulgaria</v>
          </cell>
        </row>
        <row r="21">
          <cell r="B21" t="str">
            <v>Croatia</v>
          </cell>
        </row>
        <row r="22">
          <cell r="B22" t="str">
            <v>Cyprus</v>
          </cell>
        </row>
        <row r="23">
          <cell r="B23" t="str">
            <v>Czech Republic</v>
          </cell>
        </row>
        <row r="24">
          <cell r="B24" t="str">
            <v>Denmark</v>
          </cell>
        </row>
        <row r="25">
          <cell r="B25" t="str">
            <v>Estonia</v>
          </cell>
        </row>
        <row r="26">
          <cell r="B26" t="str">
            <v>Finland</v>
          </cell>
        </row>
        <row r="27">
          <cell r="B27" t="str">
            <v>France</v>
          </cell>
        </row>
        <row r="28">
          <cell r="B28" t="str">
            <v>Germany</v>
          </cell>
        </row>
        <row r="29">
          <cell r="B29" t="str">
            <v>Greece</v>
          </cell>
        </row>
        <row r="30">
          <cell r="B30" t="str">
            <v>Hungary</v>
          </cell>
        </row>
        <row r="31">
          <cell r="B31" t="str">
            <v>Ireland</v>
          </cell>
        </row>
        <row r="32">
          <cell r="B32" t="str">
            <v>Italy</v>
          </cell>
        </row>
        <row r="33">
          <cell r="B33" t="str">
            <v>Latvia</v>
          </cell>
        </row>
        <row r="34">
          <cell r="B34" t="str">
            <v>Lithuania</v>
          </cell>
        </row>
        <row r="35">
          <cell r="B35" t="str">
            <v>Luxembourg</v>
          </cell>
        </row>
        <row r="36">
          <cell r="B36" t="str">
            <v>Malta</v>
          </cell>
        </row>
        <row r="37">
          <cell r="B37" t="str">
            <v>Netherlands</v>
          </cell>
        </row>
        <row r="38">
          <cell r="B38" t="str">
            <v>Poland</v>
          </cell>
        </row>
        <row r="39">
          <cell r="B39" t="str">
            <v>Portugal</v>
          </cell>
        </row>
        <row r="40">
          <cell r="B40" t="str">
            <v>Romania</v>
          </cell>
        </row>
        <row r="41">
          <cell r="B41" t="str">
            <v>Slovakia</v>
          </cell>
        </row>
        <row r="42">
          <cell r="B42" t="str">
            <v>Slovenia</v>
          </cell>
        </row>
        <row r="43">
          <cell r="B43" t="str">
            <v>Spain</v>
          </cell>
        </row>
        <row r="44">
          <cell r="B44" t="str">
            <v>Sweden</v>
          </cell>
        </row>
        <row r="45">
          <cell r="B45" t="str">
            <v>United Kingdom</v>
          </cell>
        </row>
        <row r="46">
          <cell r="B46" t="str">
            <v>Albania</v>
          </cell>
        </row>
        <row r="47">
          <cell r="B47" t="str">
            <v>Bosnia and Herzegovina</v>
          </cell>
        </row>
        <row r="48">
          <cell r="B48" t="str">
            <v>Iceland</v>
          </cell>
        </row>
        <row r="49">
          <cell r="B49" t="str">
            <v>Kosovo*</v>
          </cell>
        </row>
        <row r="50">
          <cell r="B50" t="str">
            <v>Liechtenstein</v>
          </cell>
        </row>
        <row r="51">
          <cell r="B51" t="str">
            <v>Montenegro</v>
          </cell>
        </row>
      </sheetData>
      <sheetData sheetId="2"/>
      <sheetData sheetId="3"/>
      <sheetData sheetId="4"/>
      <sheetData sheetId="5"/>
      <sheetData sheetId="6"/>
      <sheetData sheetId="7">
        <row r="1">
          <cell r="AA1" t="str">
            <v>Table A Row</v>
          </cell>
        </row>
        <row r="2">
          <cell r="AA2" t="str">
            <v>Table A Column</v>
          </cell>
        </row>
        <row r="3">
          <cell r="AA3" t="str">
            <v>Table B Row</v>
          </cell>
        </row>
        <row r="4">
          <cell r="AA4" t="str">
            <v>Table B Column</v>
          </cell>
        </row>
        <row r="5">
          <cell r="AA5" t="str">
            <v>Table B.1 Row</v>
          </cell>
        </row>
        <row r="6">
          <cell r="AA6" t="str">
            <v>Table B.1 Column</v>
          </cell>
        </row>
        <row r="7">
          <cell r="AA7" t="str">
            <v>Table B.2 Row</v>
          </cell>
        </row>
        <row r="8">
          <cell r="AA8" t="str">
            <v>Table B.2 Column</v>
          </cell>
        </row>
        <row r="9">
          <cell r="AA9" t="str">
            <v>Table C Row</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tructure"/>
      <sheetName val="Parameters"/>
      <sheetName val="Model"/>
      <sheetName val="instructions"/>
      <sheetName val="Parameter_mapping"/>
      <sheetName val="Parameters_SDMX_Converter"/>
      <sheetName val="Transcoding"/>
      <sheetName val="CO2"/>
      <sheetName val="Biomass CO2"/>
      <sheetName val="N2O"/>
      <sheetName val="CH4"/>
      <sheetName val="HFC"/>
      <sheetName val="PFC"/>
      <sheetName val="SF6_NF3"/>
      <sheetName val="NOx"/>
      <sheetName val="SOx"/>
      <sheetName val="NH3"/>
      <sheetName val="NMVOC"/>
      <sheetName val="CO"/>
      <sheetName val="PM10"/>
      <sheetName val="PM2.5"/>
      <sheetName val="footnotes_list"/>
      <sheetName val="Check Report"/>
    </sheetNames>
    <sheetDataSet>
      <sheetData sheetId="0" refreshError="1"/>
      <sheetData sheetId="1" refreshError="1"/>
      <sheetData sheetId="2">
        <row r="22">
          <cell r="B22" t="str">
            <v xml:space="preserve">Albania </v>
          </cell>
        </row>
        <row r="23">
          <cell r="B23" t="str">
            <v>Austria</v>
          </cell>
        </row>
        <row r="24">
          <cell r="B24" t="str">
            <v>Belgium</v>
          </cell>
        </row>
        <row r="25">
          <cell r="B25" t="str">
            <v xml:space="preserve">Bosnia </v>
          </cell>
        </row>
        <row r="26">
          <cell r="B26" t="str">
            <v>Bulgaria</v>
          </cell>
        </row>
        <row r="27">
          <cell r="B27" t="str">
            <v>Croatia</v>
          </cell>
        </row>
        <row r="28">
          <cell r="B28" t="str">
            <v>Cyprus</v>
          </cell>
        </row>
        <row r="29">
          <cell r="B29" t="str">
            <v>Czechia</v>
          </cell>
        </row>
        <row r="30">
          <cell r="B30" t="str">
            <v>Denmark</v>
          </cell>
        </row>
        <row r="31">
          <cell r="B31" t="str">
            <v>Estonia</v>
          </cell>
        </row>
        <row r="32">
          <cell r="B32" t="str">
            <v>Finland</v>
          </cell>
        </row>
        <row r="33">
          <cell r="B33" t="str">
            <v>France</v>
          </cell>
        </row>
        <row r="34">
          <cell r="B34" t="str">
            <v>Germany</v>
          </cell>
        </row>
        <row r="35">
          <cell r="B35" t="str">
            <v>Greece</v>
          </cell>
        </row>
        <row r="36">
          <cell r="B36" t="str">
            <v>Hungary</v>
          </cell>
        </row>
        <row r="37">
          <cell r="B37" t="str">
            <v>Iceland</v>
          </cell>
        </row>
        <row r="38">
          <cell r="B38" t="str">
            <v>Ireland</v>
          </cell>
        </row>
        <row r="39">
          <cell r="B39" t="str">
            <v>Italy</v>
          </cell>
          <cell r="E39" t="str">
            <v>0 decimals</v>
          </cell>
        </row>
        <row r="40">
          <cell r="B40" t="str">
            <v>Latvia</v>
          </cell>
          <cell r="E40" t="str">
            <v>1 decimal</v>
          </cell>
        </row>
        <row r="41">
          <cell r="B41" t="str">
            <v>Liechtenstein</v>
          </cell>
          <cell r="E41" t="str">
            <v>2 decimals</v>
          </cell>
        </row>
        <row r="42">
          <cell r="B42" t="str">
            <v>Lithuania</v>
          </cell>
          <cell r="E42" t="str">
            <v>3 decimals</v>
          </cell>
        </row>
        <row r="43">
          <cell r="B43" t="str">
            <v>Luxembourg</v>
          </cell>
          <cell r="E43" t="str">
            <v>4 decimals</v>
          </cell>
        </row>
        <row r="44">
          <cell r="B44" t="str">
            <v>Malta</v>
          </cell>
          <cell r="E44" t="str">
            <v>5 decimals</v>
          </cell>
        </row>
        <row r="45">
          <cell r="B45" t="str">
            <v>Netherlands</v>
          </cell>
          <cell r="E45" t="str">
            <v>6 decimals</v>
          </cell>
        </row>
        <row r="46">
          <cell r="B46" t="str">
            <v>North Macedonia</v>
          </cell>
          <cell r="E46" t="str">
            <v>7 decimals</v>
          </cell>
        </row>
        <row r="47">
          <cell r="B47" t="str">
            <v>Norway</v>
          </cell>
        </row>
        <row r="48">
          <cell r="B48" t="str">
            <v>Poland</v>
          </cell>
        </row>
        <row r="49">
          <cell r="B49" t="str">
            <v>Portugal</v>
          </cell>
        </row>
        <row r="50">
          <cell r="B50" t="str">
            <v>Romania</v>
          </cell>
        </row>
        <row r="51">
          <cell r="B51" t="str">
            <v>Serbia</v>
          </cell>
        </row>
        <row r="52">
          <cell r="B52" t="str">
            <v>Slovak Republic</v>
          </cell>
        </row>
        <row r="53">
          <cell r="B53" t="str">
            <v>Slovenia</v>
          </cell>
          <cell r="E53" t="str">
            <v>SUM(ROUND(V))</v>
          </cell>
        </row>
        <row r="54">
          <cell r="B54" t="str">
            <v>Spain</v>
          </cell>
          <cell r="E54" t="str">
            <v>ROUND(SUM(V))</v>
          </cell>
        </row>
        <row r="55">
          <cell r="B55" t="str">
            <v>Sweden</v>
          </cell>
        </row>
        <row r="56">
          <cell r="B56" t="str">
            <v>Switzerland</v>
          </cell>
        </row>
        <row r="57">
          <cell r="B57" t="str">
            <v>Turkey</v>
          </cell>
        </row>
        <row r="58">
          <cell r="B58" t="str">
            <v>United Kingdom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6">
          <cell r="D16" t="str">
            <v>Reported in "Households - Other"</v>
          </cell>
        </row>
      </sheetData>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tructure"/>
      <sheetName val="scheme"/>
      <sheetName val="instructions"/>
      <sheetName val="parameters"/>
      <sheetName val="NotApp"/>
      <sheetName val="footnotes_list"/>
      <sheetName val="Table_A"/>
      <sheetName val="Table_B"/>
      <sheetName val="Table_B.1"/>
      <sheetName val="Table_B.2"/>
      <sheetName val="Table_C"/>
      <sheetName val="Table_D"/>
      <sheetName val="Table_E"/>
      <sheetName val="Check Report"/>
      <sheetName val="PEFA indicators"/>
      <sheetName val="PEFA Columns"/>
      <sheetName val="PEFA rows"/>
      <sheetName val="PEFA bridging items"/>
    </sheetNames>
    <sheetDataSet>
      <sheetData sheetId="0">
        <row r="12">
          <cell r="D12" t="str">
            <v>AT</v>
          </cell>
        </row>
      </sheetData>
      <sheetData sheetId="1" refreshError="1"/>
      <sheetData sheetId="2" refreshError="1"/>
      <sheetData sheetId="3" refreshError="1"/>
      <sheetData sheetId="4">
        <row r="22">
          <cell r="B22" t="str">
            <v>Austria</v>
          </cell>
        </row>
        <row r="70">
          <cell r="C70">
            <v>2000</v>
          </cell>
        </row>
        <row r="71">
          <cell r="C71">
            <v>2001</v>
          </cell>
        </row>
        <row r="72">
          <cell r="C72">
            <v>2002</v>
          </cell>
        </row>
        <row r="73">
          <cell r="C73">
            <v>2003</v>
          </cell>
        </row>
        <row r="74">
          <cell r="C74">
            <v>2004</v>
          </cell>
        </row>
        <row r="75">
          <cell r="C75">
            <v>2005</v>
          </cell>
        </row>
        <row r="76">
          <cell r="C76">
            <v>2006</v>
          </cell>
        </row>
        <row r="77">
          <cell r="C77">
            <v>2007</v>
          </cell>
        </row>
        <row r="78">
          <cell r="C78">
            <v>2008</v>
          </cell>
        </row>
        <row r="79">
          <cell r="C79">
            <v>2009</v>
          </cell>
        </row>
        <row r="80">
          <cell r="C80">
            <v>2010</v>
          </cell>
        </row>
        <row r="81">
          <cell r="C81">
            <v>2011</v>
          </cell>
        </row>
        <row r="82">
          <cell r="C82">
            <v>2012</v>
          </cell>
        </row>
        <row r="83">
          <cell r="C83">
            <v>2013</v>
          </cell>
        </row>
        <row r="84">
          <cell r="C84">
            <v>2014</v>
          </cell>
        </row>
        <row r="85">
          <cell r="C85">
            <v>2015</v>
          </cell>
        </row>
        <row r="86">
          <cell r="C86">
            <v>2016</v>
          </cell>
        </row>
        <row r="87">
          <cell r="C87">
            <v>2017</v>
          </cell>
        </row>
        <row r="88">
          <cell r="C88">
            <v>2018</v>
          </cell>
        </row>
        <row r="89">
          <cell r="C89">
            <v>2019</v>
          </cell>
        </row>
        <row r="90">
          <cell r="C90">
            <v>2020</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_menu"/>
      <sheetName val="Summary"/>
      <sheetName val="P00"/>
      <sheetName val="P01"/>
      <sheetName val="P02"/>
      <sheetName val="P03"/>
      <sheetName val="P04"/>
      <sheetName val="P05"/>
      <sheetName val="P06"/>
      <sheetName val="P07"/>
      <sheetName val="P08"/>
      <sheetName val="P09"/>
      <sheetName val="SLA"/>
      <sheetName val="B00"/>
      <sheetName val="B01"/>
      <sheetName val="B02"/>
      <sheetName val="B03"/>
      <sheetName val="B04"/>
      <sheetName val="B05"/>
      <sheetName val="B06"/>
      <sheetName val="B07"/>
      <sheetName val="B08"/>
      <sheetName val="B09"/>
      <sheetName val="B10"/>
      <sheetName val="B11"/>
      <sheetName val="L01"/>
      <sheetName val="L02"/>
      <sheetName val="D00"/>
      <sheetName val="D01"/>
      <sheetName val="D02"/>
      <sheetName val="D03"/>
      <sheetName val="D04"/>
      <sheetName val="D05"/>
      <sheetName val="D06"/>
      <sheetName val="D07"/>
      <sheetName val="X01"/>
      <sheetName val="X02"/>
      <sheetName val="M01"/>
      <sheetName val="M02"/>
      <sheetName val="M03"/>
      <sheetName val="M04"/>
      <sheetName val="S01"/>
      <sheetName val="S02"/>
      <sheetName val="S03"/>
      <sheetName val="Template 1"/>
      <sheetName val="Template 3"/>
      <sheetName val="List of countries"/>
      <sheetName val="Templat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7">
          <cell r="I17" t="str">
            <v>-- Select Year --</v>
          </cell>
        </row>
        <row r="18">
          <cell r="I18">
            <v>2010</v>
          </cell>
        </row>
        <row r="19">
          <cell r="I19">
            <v>2011</v>
          </cell>
        </row>
        <row r="20">
          <cell r="I20">
            <v>2012</v>
          </cell>
        </row>
        <row r="21">
          <cell r="I21">
            <v>2013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sheetPr>
  <dimension ref="A1:A13"/>
  <sheetViews>
    <sheetView workbookViewId="0"/>
  </sheetViews>
  <sheetFormatPr defaultColWidth="9.1796875" defaultRowHeight="12.5" x14ac:dyDescent="0.25"/>
  <cols>
    <col min="1" max="1" width="127.81640625" style="199" customWidth="1"/>
    <col min="2" max="16384" width="9.1796875" style="199"/>
  </cols>
  <sheetData>
    <row r="1" spans="1:1" ht="13" thickBot="1" x14ac:dyDescent="0.3"/>
    <row r="2" spans="1:1" ht="13" x14ac:dyDescent="0.3">
      <c r="A2" s="200" t="s">
        <v>530</v>
      </c>
    </row>
    <row r="3" spans="1:1" x14ac:dyDescent="0.25">
      <c r="A3" s="201"/>
    </row>
    <row r="4" spans="1:1" ht="13" x14ac:dyDescent="0.3">
      <c r="A4" s="207" t="s">
        <v>531</v>
      </c>
    </row>
    <row r="5" spans="1:1" ht="13" x14ac:dyDescent="0.3">
      <c r="A5" s="202" t="s">
        <v>537</v>
      </c>
    </row>
    <row r="6" spans="1:1" x14ac:dyDescent="0.25">
      <c r="A6" s="202" t="s">
        <v>532</v>
      </c>
    </row>
    <row r="7" spans="1:1" x14ac:dyDescent="0.25">
      <c r="A7" s="202" t="s">
        <v>533</v>
      </c>
    </row>
    <row r="8" spans="1:1" ht="25.5" x14ac:dyDescent="0.3">
      <c r="A8" s="203" t="s">
        <v>538</v>
      </c>
    </row>
    <row r="9" spans="1:1" x14ac:dyDescent="0.25">
      <c r="A9" s="202" t="s">
        <v>534</v>
      </c>
    </row>
    <row r="10" spans="1:1" x14ac:dyDescent="0.25">
      <c r="A10" s="204" t="s">
        <v>539</v>
      </c>
    </row>
    <row r="11" spans="1:1" ht="25" x14ac:dyDescent="0.25">
      <c r="A11" s="205" t="s">
        <v>535</v>
      </c>
    </row>
    <row r="12" spans="1:1" ht="26" x14ac:dyDescent="0.3">
      <c r="A12" s="205" t="s">
        <v>540</v>
      </c>
    </row>
    <row r="13" spans="1:1" ht="13.5" thickBot="1" x14ac:dyDescent="0.35">
      <c r="A13" s="206" t="s">
        <v>536</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6" tint="0.59999389629810485"/>
    <pageSetUpPr fitToPage="1"/>
  </sheetPr>
  <dimension ref="A1:DG256"/>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110"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110" s="2" customFormat="1" ht="12" customHeight="1" x14ac:dyDescent="0.25">
      <c r="A4" s="9" t="s">
        <v>0</v>
      </c>
      <c r="B4" s="288" t="str">
        <f>IF(ISBLANK(VAL_S13_S212!B4),"",VAL_S13_S212!B4)</f>
        <v>SE</v>
      </c>
      <c r="C4" s="289"/>
      <c r="D4" s="290"/>
      <c r="E4" s="21"/>
      <c r="F4" s="247"/>
      <c r="G4" s="248"/>
      <c r="H4" s="249"/>
      <c r="I4" s="284"/>
      <c r="J4" s="285"/>
      <c r="K4" s="285"/>
      <c r="L4" s="270"/>
      <c r="M4" s="270"/>
      <c r="N4" s="270"/>
      <c r="O4" s="270"/>
      <c r="P4" s="270"/>
      <c r="Q4" s="270"/>
      <c r="R4" s="270"/>
      <c r="S4" s="270"/>
      <c r="T4" s="270"/>
      <c r="U4" s="270"/>
      <c r="V4" s="270"/>
      <c r="W4" s="271"/>
    </row>
    <row r="5" spans="1:110" s="2" customFormat="1" ht="12" customHeight="1" thickBot="1" x14ac:dyDescent="0.3">
      <c r="A5" s="22" t="s">
        <v>268</v>
      </c>
      <c r="B5" s="247" t="s">
        <v>252</v>
      </c>
      <c r="C5" s="248"/>
      <c r="D5" s="249"/>
      <c r="E5" s="28" t="s">
        <v>44</v>
      </c>
      <c r="F5" s="211"/>
      <c r="G5" s="212"/>
      <c r="H5" s="241"/>
      <c r="I5" s="284"/>
      <c r="J5" s="285"/>
      <c r="K5" s="285"/>
      <c r="L5" s="270"/>
      <c r="M5" s="270"/>
      <c r="N5" s="270"/>
      <c r="O5" s="270"/>
      <c r="P5" s="270"/>
      <c r="Q5" s="270"/>
      <c r="R5" s="270"/>
      <c r="S5" s="270"/>
      <c r="T5" s="270"/>
      <c r="U5" s="270"/>
      <c r="V5" s="270"/>
      <c r="W5" s="271"/>
    </row>
    <row r="6" spans="1:110" s="2" customFormat="1" ht="12" customHeight="1" x14ac:dyDescent="0.25">
      <c r="A6" s="9" t="s">
        <v>3</v>
      </c>
      <c r="B6" s="213"/>
      <c r="C6" s="214"/>
      <c r="D6" s="215"/>
      <c r="E6" s="29" t="s">
        <v>201</v>
      </c>
      <c r="F6" s="297" t="str">
        <f>IF(ISBLANK(VAL_S13_S212!F6),"",VAL_S13_S212!F6)</f>
        <v>A</v>
      </c>
      <c r="G6" s="298"/>
      <c r="H6" s="299"/>
      <c r="I6" s="284"/>
      <c r="J6" s="285"/>
      <c r="K6" s="285"/>
      <c r="L6" s="270" t="s">
        <v>287</v>
      </c>
      <c r="M6" s="270"/>
      <c r="N6" s="270"/>
      <c r="O6" s="270"/>
      <c r="P6" s="270"/>
      <c r="Q6" s="270"/>
      <c r="R6" s="270"/>
      <c r="S6" s="270"/>
      <c r="T6" s="270"/>
      <c r="U6" s="270"/>
      <c r="V6" s="270"/>
      <c r="W6" s="271"/>
    </row>
    <row r="7" spans="1:110" s="2" customFormat="1" ht="12" customHeight="1" x14ac:dyDescent="0.25">
      <c r="A7" s="9" t="s">
        <v>18</v>
      </c>
      <c r="B7" s="213"/>
      <c r="C7" s="214"/>
      <c r="D7" s="215"/>
      <c r="E7" s="21" t="s">
        <v>204</v>
      </c>
      <c r="F7" s="216" t="str">
        <f>IF(ISBLANK(VAL_S13_S212!F7),"",VAL_S13_S212!F7)</f>
        <v>F</v>
      </c>
      <c r="G7" s="217"/>
      <c r="H7" s="246"/>
      <c r="I7" s="284"/>
      <c r="J7" s="285"/>
      <c r="K7" s="285"/>
      <c r="L7" s="270"/>
      <c r="M7" s="270"/>
      <c r="N7" s="270"/>
      <c r="O7" s="270"/>
      <c r="P7" s="270"/>
      <c r="Q7" s="270"/>
      <c r="R7" s="270"/>
      <c r="S7" s="270"/>
      <c r="T7" s="270"/>
      <c r="U7" s="270"/>
      <c r="V7" s="270"/>
      <c r="W7" s="271"/>
    </row>
    <row r="8" spans="1:110" s="2" customFormat="1" ht="12" customHeight="1" x14ac:dyDescent="0.25">
      <c r="A8" s="10" t="s">
        <v>19</v>
      </c>
      <c r="B8" s="213"/>
      <c r="C8" s="214"/>
      <c r="D8" s="215"/>
      <c r="E8" s="16"/>
      <c r="F8" s="235"/>
      <c r="G8" s="236"/>
      <c r="H8" s="237"/>
      <c r="I8" s="284"/>
      <c r="J8" s="285"/>
      <c r="K8" s="285"/>
      <c r="L8" s="272"/>
      <c r="M8" s="272"/>
      <c r="N8" s="272"/>
      <c r="O8" s="272"/>
      <c r="P8" s="272"/>
      <c r="Q8" s="272"/>
      <c r="R8" s="272"/>
      <c r="S8" s="272"/>
      <c r="T8" s="272"/>
      <c r="U8" s="272"/>
      <c r="V8" s="272"/>
      <c r="W8" s="273"/>
    </row>
    <row r="9" spans="1:110" s="2" customFormat="1" ht="12" customHeight="1" x14ac:dyDescent="0.25">
      <c r="A9" s="20" t="s">
        <v>28</v>
      </c>
      <c r="B9" s="213"/>
      <c r="C9" s="214"/>
      <c r="D9" s="215"/>
      <c r="E9" s="16"/>
      <c r="F9" s="235"/>
      <c r="G9" s="236"/>
      <c r="H9" s="237"/>
      <c r="I9" s="284"/>
      <c r="J9" s="285"/>
      <c r="K9" s="285"/>
      <c r="L9" s="266" t="s">
        <v>288</v>
      </c>
      <c r="M9" s="266"/>
      <c r="N9" s="266"/>
      <c r="O9" s="266"/>
      <c r="P9" s="266"/>
      <c r="Q9" s="266"/>
      <c r="R9" s="266"/>
      <c r="S9" s="266"/>
      <c r="T9" s="266"/>
      <c r="U9" s="266"/>
      <c r="V9" s="266"/>
      <c r="W9" s="267"/>
    </row>
    <row r="10" spans="1:110" s="2" customFormat="1" ht="12" customHeight="1" thickBot="1" x14ac:dyDescent="0.3">
      <c r="A10" s="15" t="s">
        <v>30</v>
      </c>
      <c r="B10" s="213"/>
      <c r="C10" s="214"/>
      <c r="D10" s="215"/>
      <c r="E10" s="14"/>
      <c r="F10" s="259"/>
      <c r="G10" s="260"/>
      <c r="H10" s="261"/>
      <c r="I10" s="284"/>
      <c r="J10" s="285"/>
      <c r="K10" s="285"/>
      <c r="L10" s="257" t="s">
        <v>289</v>
      </c>
      <c r="M10" s="257"/>
      <c r="N10" s="257"/>
      <c r="O10" s="257"/>
      <c r="P10" s="257"/>
      <c r="Q10" s="257"/>
      <c r="R10" s="257"/>
      <c r="S10" s="257"/>
      <c r="T10" s="257"/>
      <c r="U10" s="257"/>
      <c r="V10" s="257"/>
      <c r="W10" s="258"/>
    </row>
    <row r="11" spans="1:110" s="2" customFormat="1" ht="12" customHeight="1" x14ac:dyDescent="0.25">
      <c r="A11" s="9" t="s">
        <v>29</v>
      </c>
      <c r="B11" s="263"/>
      <c r="C11" s="264"/>
      <c r="D11" s="265"/>
      <c r="E11" s="22"/>
      <c r="F11" s="235"/>
      <c r="G11" s="236"/>
      <c r="H11" s="237"/>
      <c r="I11" s="284"/>
      <c r="J11" s="285"/>
      <c r="K11" s="285"/>
      <c r="L11" s="293" t="s">
        <v>290</v>
      </c>
      <c r="M11" s="293"/>
      <c r="N11" s="293"/>
      <c r="O11" s="293"/>
      <c r="P11" s="293"/>
      <c r="Q11" s="293"/>
      <c r="R11" s="293"/>
      <c r="S11" s="293"/>
      <c r="T11" s="293"/>
      <c r="U11" s="293"/>
      <c r="V11" s="293"/>
      <c r="W11" s="294"/>
    </row>
    <row r="12" spans="1:110" s="2" customFormat="1" ht="12" customHeight="1" x14ac:dyDescent="0.25">
      <c r="A12" s="9" t="s">
        <v>20</v>
      </c>
      <c r="B12" s="247" t="s">
        <v>402</v>
      </c>
      <c r="C12" s="248"/>
      <c r="D12" s="249"/>
      <c r="E12" s="22"/>
      <c r="F12" s="235"/>
      <c r="G12" s="236"/>
      <c r="H12" s="237"/>
      <c r="I12" s="284"/>
      <c r="J12" s="285"/>
      <c r="K12" s="285"/>
      <c r="L12" s="295"/>
      <c r="M12" s="295"/>
      <c r="N12" s="295"/>
      <c r="O12" s="295"/>
      <c r="P12" s="295"/>
      <c r="Q12" s="295"/>
      <c r="R12" s="295"/>
      <c r="S12" s="295"/>
      <c r="T12" s="295"/>
      <c r="U12" s="295"/>
      <c r="V12" s="295"/>
      <c r="W12" s="296"/>
    </row>
    <row r="13" spans="1:110" s="2" customFormat="1" ht="12" customHeight="1" x14ac:dyDescent="0.25">
      <c r="A13" s="9" t="s">
        <v>21</v>
      </c>
      <c r="B13" s="213"/>
      <c r="C13" s="214"/>
      <c r="D13" s="215"/>
      <c r="E13" s="22"/>
      <c r="F13" s="235"/>
      <c r="G13" s="236"/>
      <c r="H13" s="237"/>
      <c r="I13" s="284"/>
      <c r="J13" s="285"/>
      <c r="K13" s="285"/>
      <c r="L13" s="89" t="s">
        <v>291</v>
      </c>
      <c r="M13" s="89"/>
      <c r="N13" s="89"/>
      <c r="O13" s="89"/>
      <c r="P13" s="89"/>
      <c r="Q13" s="89"/>
      <c r="R13" s="89"/>
      <c r="S13" s="89"/>
      <c r="T13" s="89"/>
      <c r="U13" s="89"/>
      <c r="V13" s="89"/>
      <c r="W13" s="90"/>
    </row>
    <row r="14" spans="1:110" s="2" customFormat="1" ht="12" customHeight="1" x14ac:dyDescent="0.25">
      <c r="A14" s="9" t="s">
        <v>31</v>
      </c>
      <c r="B14" s="213"/>
      <c r="C14" s="214"/>
      <c r="D14" s="215"/>
      <c r="E14" s="22"/>
      <c r="F14" s="235"/>
      <c r="G14" s="236"/>
      <c r="H14" s="237"/>
      <c r="I14" s="284"/>
      <c r="J14" s="285"/>
      <c r="K14" s="285"/>
      <c r="L14" s="257"/>
      <c r="M14" s="257"/>
      <c r="N14" s="257"/>
      <c r="O14" s="257"/>
      <c r="P14" s="257"/>
      <c r="Q14" s="257"/>
      <c r="R14" s="257"/>
      <c r="S14" s="257"/>
      <c r="T14" s="257"/>
      <c r="U14" s="257"/>
      <c r="V14" s="257"/>
      <c r="W14" s="258"/>
    </row>
    <row r="15" spans="1:110" s="2" customFormat="1" ht="12" customHeight="1" x14ac:dyDescent="0.25">
      <c r="A15" s="9" t="s">
        <v>32</v>
      </c>
      <c r="B15" s="213"/>
      <c r="C15" s="214"/>
      <c r="D15" s="215"/>
      <c r="E15" s="22"/>
      <c r="F15" s="235"/>
      <c r="G15" s="236"/>
      <c r="H15" s="237"/>
      <c r="I15" s="284"/>
      <c r="J15" s="285"/>
      <c r="K15" s="285"/>
      <c r="L15" s="257" t="s">
        <v>292</v>
      </c>
      <c r="M15" s="257"/>
      <c r="N15" s="257"/>
      <c r="O15" s="257"/>
      <c r="P15" s="257"/>
      <c r="Q15" s="257"/>
      <c r="R15" s="257"/>
      <c r="S15" s="257"/>
      <c r="T15" s="257"/>
      <c r="U15" s="257"/>
      <c r="V15" s="257"/>
      <c r="W15" s="258"/>
    </row>
    <row r="16" spans="1:110" s="2" customFormat="1" ht="12" customHeight="1" x14ac:dyDescent="0.25">
      <c r="A16" s="9" t="s">
        <v>22</v>
      </c>
      <c r="B16" s="247" t="str">
        <f>IF(ISBLANK(VAL_S13_S212!B16),"",VAL_S13_S212!B16)</f>
        <v>S212_S13</v>
      </c>
      <c r="C16" s="248"/>
      <c r="D16" s="249"/>
      <c r="E16" s="22"/>
      <c r="F16" s="235"/>
      <c r="G16" s="236"/>
      <c r="H16" s="237"/>
      <c r="I16" s="284"/>
      <c r="J16" s="285"/>
      <c r="K16" s="285"/>
      <c r="L16" s="257" t="s">
        <v>293</v>
      </c>
      <c r="M16" s="257"/>
      <c r="N16" s="257"/>
      <c r="O16" s="257"/>
      <c r="P16" s="257"/>
      <c r="Q16" s="257"/>
      <c r="R16" s="257"/>
      <c r="S16" s="257"/>
      <c r="T16" s="257"/>
      <c r="U16" s="257"/>
      <c r="V16" s="257"/>
      <c r="W16" s="258"/>
    </row>
    <row r="17" spans="1:111" s="2" customFormat="1" ht="12" customHeight="1" thickBot="1" x14ac:dyDescent="0.3">
      <c r="A17" s="22" t="s">
        <v>23</v>
      </c>
      <c r="B17" s="213"/>
      <c r="C17" s="214"/>
      <c r="D17" s="215"/>
      <c r="E17" s="28"/>
      <c r="F17" s="259"/>
      <c r="G17" s="260"/>
      <c r="H17" s="261"/>
      <c r="I17" s="284"/>
      <c r="J17" s="285"/>
      <c r="K17" s="285"/>
      <c r="L17" s="274" t="s">
        <v>524</v>
      </c>
      <c r="M17" s="274"/>
      <c r="N17" s="274"/>
      <c r="O17" s="274"/>
      <c r="P17" s="274"/>
      <c r="Q17" s="274"/>
      <c r="R17" s="274"/>
      <c r="S17" s="274"/>
      <c r="T17" s="274"/>
      <c r="U17" s="274"/>
      <c r="V17" s="274"/>
      <c r="W17" s="275"/>
    </row>
    <row r="18" spans="1:111" s="2" customFormat="1" ht="12" customHeight="1" x14ac:dyDescent="0.25">
      <c r="A18" s="9" t="s">
        <v>36</v>
      </c>
      <c r="B18" s="79"/>
      <c r="C18" s="80"/>
      <c r="D18" s="81"/>
      <c r="E18" s="27" t="s">
        <v>45</v>
      </c>
      <c r="F18" s="297" t="str">
        <f>IF(ISBLANK(VAL_S13_S212!F18),"",VAL_S13_S212!F18)</f>
        <v/>
      </c>
      <c r="G18" s="298"/>
      <c r="H18" s="299"/>
      <c r="I18" s="284"/>
      <c r="J18" s="285"/>
      <c r="K18" s="285"/>
      <c r="L18" s="272"/>
      <c r="M18" s="272"/>
      <c r="N18" s="272"/>
      <c r="O18" s="272"/>
      <c r="P18" s="272"/>
      <c r="Q18" s="272"/>
      <c r="R18" s="272"/>
      <c r="S18" s="272"/>
      <c r="T18" s="272"/>
      <c r="U18" s="272"/>
      <c r="V18" s="272"/>
      <c r="W18" s="273"/>
    </row>
    <row r="19" spans="1:111" s="2" customFormat="1" ht="12" customHeight="1" thickBot="1" x14ac:dyDescent="0.3">
      <c r="A19" s="22" t="s">
        <v>40</v>
      </c>
      <c r="B19" s="79"/>
      <c r="C19" s="80"/>
      <c r="D19" s="81"/>
      <c r="E19" s="26"/>
      <c r="F19" s="235"/>
      <c r="G19" s="236"/>
      <c r="H19" s="237"/>
      <c r="I19" s="286"/>
      <c r="J19" s="287"/>
      <c r="K19" s="287"/>
      <c r="L19" s="252" t="s">
        <v>294</v>
      </c>
      <c r="M19" s="252"/>
      <c r="N19" s="252"/>
      <c r="O19" s="252"/>
      <c r="P19" s="252"/>
      <c r="Q19" s="252"/>
      <c r="R19" s="252"/>
      <c r="S19" s="252"/>
      <c r="T19" s="252"/>
      <c r="U19" s="252"/>
      <c r="V19" s="252"/>
      <c r="W19" s="253"/>
    </row>
    <row r="20" spans="1:111"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111"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111" s="2" customFormat="1" ht="12" customHeight="1" x14ac:dyDescent="0.25">
      <c r="A22" s="9" t="s">
        <v>34</v>
      </c>
      <c r="B22" s="213"/>
      <c r="C22" s="214"/>
      <c r="D22" s="215"/>
      <c r="E22" s="26" t="s">
        <v>47</v>
      </c>
      <c r="F22" s="216" t="str">
        <f>IF(ISBLANK(VAL_S13_S212!F22),"",VAL_S13_S212!F22)</f>
        <v/>
      </c>
      <c r="G22" s="217"/>
      <c r="H22" s="246"/>
      <c r="I22" s="61" t="s">
        <v>7</v>
      </c>
      <c r="J22" s="38"/>
      <c r="K22" s="11"/>
      <c r="L22" s="39"/>
      <c r="M22" s="38"/>
      <c r="N22" s="240"/>
      <c r="O22" s="240"/>
      <c r="P22" s="240"/>
      <c r="Q22" s="240"/>
      <c r="R22" s="40"/>
      <c r="S22" s="40"/>
      <c r="T22" s="36"/>
      <c r="U22" s="41" t="s">
        <v>8</v>
      </c>
      <c r="V22" s="24" t="s">
        <v>258</v>
      </c>
    </row>
    <row r="23" spans="1:111" s="2" customFormat="1" ht="12" customHeight="1" thickBot="1" x14ac:dyDescent="0.3">
      <c r="A23" s="21" t="s">
        <v>39</v>
      </c>
      <c r="B23" s="79"/>
      <c r="C23" s="80"/>
      <c r="D23" s="81"/>
      <c r="E23" s="25" t="s">
        <v>46</v>
      </c>
      <c r="F23" s="211" t="str">
        <f>IF(ISBLANK(VAL_S13_S212!F23),"",VAL_S13_S212!F23)</f>
        <v/>
      </c>
      <c r="G23" s="212"/>
      <c r="H23" s="241"/>
      <c r="I23" s="62" t="s">
        <v>9</v>
      </c>
      <c r="J23" s="43"/>
      <c r="K23" s="17"/>
      <c r="L23" s="42"/>
      <c r="M23" s="43"/>
      <c r="N23" s="242"/>
      <c r="O23" s="242"/>
      <c r="P23" s="242"/>
      <c r="Q23" s="242"/>
      <c r="R23" s="44"/>
      <c r="S23" s="44"/>
      <c r="T23" s="35"/>
      <c r="U23" s="28" t="s">
        <v>11</v>
      </c>
      <c r="V23" s="23" t="s">
        <v>403</v>
      </c>
    </row>
    <row r="24" spans="1:111" s="2" customFormat="1" ht="12" customHeight="1" x14ac:dyDescent="0.25">
      <c r="A24" s="12" t="s">
        <v>25</v>
      </c>
      <c r="B24" s="247" t="s">
        <v>33</v>
      </c>
      <c r="C24" s="248"/>
      <c r="D24" s="249"/>
      <c r="E24" s="27" t="s">
        <v>42</v>
      </c>
      <c r="F24" s="250" t="str">
        <f>IF(ISBLANK(VAL_S13_S212!F24),"",VAL_S13_S212!F24)</f>
        <v>SE1</v>
      </c>
      <c r="G24" s="251"/>
      <c r="H24" s="251"/>
      <c r="I24" s="221" t="s">
        <v>43</v>
      </c>
      <c r="J24" s="222"/>
      <c r="K24" s="222"/>
      <c r="L24" s="222"/>
      <c r="M24" s="222"/>
      <c r="N24" s="222"/>
      <c r="O24" s="222"/>
      <c r="P24" s="222"/>
      <c r="Q24" s="222"/>
      <c r="R24" s="222"/>
      <c r="S24" s="222"/>
      <c r="T24" s="222"/>
      <c r="U24" s="222"/>
      <c r="V24" s="222"/>
      <c r="W24" s="222"/>
    </row>
    <row r="25" spans="1:111" s="2" customFormat="1" ht="12" customHeight="1" x14ac:dyDescent="0.25">
      <c r="A25" s="21" t="s">
        <v>48</v>
      </c>
      <c r="B25" s="213"/>
      <c r="C25" s="214"/>
      <c r="D25" s="215"/>
      <c r="E25" s="26"/>
      <c r="F25" s="216"/>
      <c r="G25" s="217"/>
      <c r="H25" s="217"/>
      <c r="I25" s="58"/>
      <c r="J25" s="226" t="str">
        <f>IF(LEN(VAL_S13_S212!J25)=0,"",VAL_S13_S212!J25)</f>
        <v/>
      </c>
      <c r="K25" s="227"/>
      <c r="L25" s="227"/>
      <c r="M25" s="227"/>
      <c r="N25" s="227"/>
      <c r="O25" s="227"/>
      <c r="P25" s="227"/>
      <c r="Q25" s="227"/>
      <c r="R25" s="227"/>
      <c r="S25" s="227"/>
      <c r="T25" s="227"/>
      <c r="U25" s="227"/>
      <c r="V25" s="227"/>
      <c r="W25" s="228"/>
    </row>
    <row r="26" spans="1:111" s="2" customFormat="1" ht="12" customHeight="1" x14ac:dyDescent="0.25">
      <c r="A26" s="12" t="s">
        <v>35</v>
      </c>
      <c r="B26" s="213"/>
      <c r="C26" s="214"/>
      <c r="D26" s="215"/>
      <c r="E26" s="26" t="s">
        <v>12</v>
      </c>
      <c r="F26" s="216" t="str">
        <f>IF(ISBLANK(VAL_S13_S212!F26),"",VAL_S13_S212!F26)</f>
        <v>Johan Norberg</v>
      </c>
      <c r="G26" s="217"/>
      <c r="H26" s="217"/>
      <c r="I26" s="58"/>
      <c r="J26" s="229"/>
      <c r="K26" s="230"/>
      <c r="L26" s="230"/>
      <c r="M26" s="230"/>
      <c r="N26" s="230"/>
      <c r="O26" s="230"/>
      <c r="P26" s="230"/>
      <c r="Q26" s="230"/>
      <c r="R26" s="230"/>
      <c r="S26" s="230"/>
      <c r="T26" s="230"/>
      <c r="U26" s="230"/>
      <c r="V26" s="230"/>
      <c r="W26" s="231"/>
    </row>
    <row r="27" spans="1:111" s="2" customFormat="1" ht="12" customHeight="1" x14ac:dyDescent="0.25">
      <c r="A27" s="21" t="s">
        <v>26</v>
      </c>
      <c r="B27" s="82"/>
      <c r="C27" s="83"/>
      <c r="D27" s="84"/>
      <c r="E27" s="26" t="s">
        <v>13</v>
      </c>
      <c r="F27" s="216" t="str">
        <f>IF(ISBLANK(VAL_S13_S212!F27),"",VAL_S13_S212!F27)</f>
        <v>nrinfo@scb.se; johan.norberg@scb.se</v>
      </c>
      <c r="G27" s="217"/>
      <c r="H27" s="217"/>
      <c r="I27" s="58"/>
      <c r="J27" s="229"/>
      <c r="K27" s="230"/>
      <c r="L27" s="230"/>
      <c r="M27" s="230"/>
      <c r="N27" s="230"/>
      <c r="O27" s="230"/>
      <c r="P27" s="230"/>
      <c r="Q27" s="230"/>
      <c r="R27" s="230"/>
      <c r="S27" s="230"/>
      <c r="T27" s="230"/>
      <c r="U27" s="230"/>
      <c r="V27" s="230"/>
      <c r="W27" s="231"/>
    </row>
    <row r="28" spans="1:111" s="2" customFormat="1" ht="12" customHeight="1" x14ac:dyDescent="0.25">
      <c r="A28" s="21" t="s">
        <v>271</v>
      </c>
      <c r="B28" s="218"/>
      <c r="C28" s="219"/>
      <c r="D28" s="220"/>
      <c r="E28" s="26" t="s">
        <v>14</v>
      </c>
      <c r="F28" s="216" t="str">
        <f>IF(ISBLANK(VAL_S13_S212!F28),"",VAL_S13_S212!F28)</f>
        <v/>
      </c>
      <c r="G28" s="217"/>
      <c r="H28" s="217"/>
      <c r="I28" s="58"/>
      <c r="J28" s="229"/>
      <c r="K28" s="230"/>
      <c r="L28" s="230"/>
      <c r="M28" s="230"/>
      <c r="N28" s="230"/>
      <c r="O28" s="230"/>
      <c r="P28" s="230"/>
      <c r="Q28" s="230"/>
      <c r="R28" s="230"/>
      <c r="S28" s="230"/>
      <c r="T28" s="230"/>
      <c r="U28" s="230"/>
      <c r="V28" s="230"/>
      <c r="W28" s="231"/>
    </row>
    <row r="29" spans="1:111" s="2" customFormat="1" ht="12" customHeight="1" thickBot="1" x14ac:dyDescent="0.3">
      <c r="A29" s="64" t="s">
        <v>267</v>
      </c>
      <c r="B29" s="223"/>
      <c r="C29" s="224"/>
      <c r="D29" s="225"/>
      <c r="E29" s="26" t="s">
        <v>15</v>
      </c>
      <c r="F29" s="216" t="str">
        <f>IF(ISBLANK(VAL_S13_S212!F29),"",VAL_S13_S212!F29)</f>
        <v>20260227</v>
      </c>
      <c r="G29" s="217"/>
      <c r="H29" s="217"/>
      <c r="I29" s="58"/>
      <c r="J29" s="229"/>
      <c r="K29" s="230"/>
      <c r="L29" s="230"/>
      <c r="M29" s="230"/>
      <c r="N29" s="230"/>
      <c r="O29" s="230"/>
      <c r="P29" s="230"/>
      <c r="Q29" s="230"/>
      <c r="R29" s="230"/>
      <c r="S29" s="230"/>
      <c r="T29" s="230"/>
      <c r="U29" s="230"/>
      <c r="V29" s="230"/>
      <c r="W29" s="231"/>
    </row>
    <row r="30" spans="1:111"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111" s="2" customFormat="1" ht="12" customHeight="1" thickBot="1" x14ac:dyDescent="0.3">
      <c r="A31" s="19"/>
      <c r="B31" s="208"/>
      <c r="C31" s="209"/>
      <c r="D31" s="210"/>
      <c r="E31" s="25" t="s">
        <v>16</v>
      </c>
      <c r="F31" s="211" t="str">
        <f>IF(ISBLANK(VAL_S13_S212!F31),"",VAL_S13_S212!F31)</f>
        <v/>
      </c>
      <c r="G31" s="212"/>
      <c r="H31" s="212"/>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f>VAL_S13_S212!D33</f>
        <v>1995</v>
      </c>
      <c r="E33" s="181" t="s">
        <v>201</v>
      </c>
      <c r="F33" s="181" t="s">
        <v>204</v>
      </c>
      <c r="G33" s="182">
        <f>VAL_S13_S212!E33</f>
        <v>1996</v>
      </c>
      <c r="H33" s="181" t="s">
        <v>201</v>
      </c>
      <c r="I33" s="181" t="s">
        <v>204</v>
      </c>
      <c r="J33" s="182">
        <f>VAL_S13_S212!F33</f>
        <v>1997</v>
      </c>
      <c r="K33" s="181" t="s">
        <v>201</v>
      </c>
      <c r="L33" s="181" t="s">
        <v>204</v>
      </c>
      <c r="M33" s="182">
        <f>VAL_S13_S212!G33</f>
        <v>1998</v>
      </c>
      <c r="N33" s="181" t="s">
        <v>201</v>
      </c>
      <c r="O33" s="181" t="s">
        <v>204</v>
      </c>
      <c r="P33" s="182">
        <f>VAL_S13_S212!H33</f>
        <v>1999</v>
      </c>
      <c r="Q33" s="181" t="s">
        <v>201</v>
      </c>
      <c r="R33" s="181" t="s">
        <v>204</v>
      </c>
      <c r="S33" s="182">
        <f>VAL_S13_S212!I33</f>
        <v>2000</v>
      </c>
      <c r="T33" s="181" t="s">
        <v>201</v>
      </c>
      <c r="U33" s="181" t="s">
        <v>204</v>
      </c>
      <c r="V33" s="182">
        <f>VAL_S13_S212!J33</f>
        <v>2001</v>
      </c>
      <c r="W33" s="181" t="s">
        <v>201</v>
      </c>
      <c r="X33" s="181" t="s">
        <v>204</v>
      </c>
      <c r="Y33" s="182">
        <f>VAL_S13_S212!K33</f>
        <v>2002</v>
      </c>
      <c r="Z33" s="181" t="s">
        <v>201</v>
      </c>
      <c r="AA33" s="181" t="s">
        <v>204</v>
      </c>
      <c r="AB33" s="182">
        <f>VAL_S13_S212!L33</f>
        <v>2003</v>
      </c>
      <c r="AC33" s="181" t="s">
        <v>201</v>
      </c>
      <c r="AD33" s="181" t="s">
        <v>204</v>
      </c>
      <c r="AE33" s="182">
        <f>VAL_S13_S212!M33</f>
        <v>2004</v>
      </c>
      <c r="AF33" s="181" t="s">
        <v>201</v>
      </c>
      <c r="AG33" s="181" t="s">
        <v>204</v>
      </c>
      <c r="AH33" s="182">
        <f>VAL_S13_S212!N33</f>
        <v>2005</v>
      </c>
      <c r="AI33" s="181" t="s">
        <v>201</v>
      </c>
      <c r="AJ33" s="181" t="s">
        <v>204</v>
      </c>
      <c r="AK33" s="182">
        <f>VAL_S13_S212!O33</f>
        <v>2006</v>
      </c>
      <c r="AL33" s="181" t="s">
        <v>201</v>
      </c>
      <c r="AM33" s="181" t="s">
        <v>204</v>
      </c>
      <c r="AN33" s="182">
        <f>VAL_S13_S212!P33</f>
        <v>2007</v>
      </c>
      <c r="AO33" s="181" t="s">
        <v>201</v>
      </c>
      <c r="AP33" s="181" t="s">
        <v>204</v>
      </c>
      <c r="AQ33" s="182">
        <f>VAL_S13_S212!Q33</f>
        <v>2008</v>
      </c>
      <c r="AR33" s="181" t="s">
        <v>201</v>
      </c>
      <c r="AS33" s="181" t="s">
        <v>204</v>
      </c>
      <c r="AT33" s="182">
        <f>VAL_S13_S212!R33</f>
        <v>2009</v>
      </c>
      <c r="AU33" s="181" t="s">
        <v>201</v>
      </c>
      <c r="AV33" s="181" t="s">
        <v>204</v>
      </c>
      <c r="AW33" s="182">
        <f>VAL_S13_S212!S33</f>
        <v>2010</v>
      </c>
      <c r="AX33" s="181" t="s">
        <v>201</v>
      </c>
      <c r="AY33" s="181" t="s">
        <v>204</v>
      </c>
      <c r="AZ33" s="182">
        <f>VAL_S13_S212!T33</f>
        <v>2011</v>
      </c>
      <c r="BA33" s="181" t="s">
        <v>201</v>
      </c>
      <c r="BB33" s="181" t="s">
        <v>204</v>
      </c>
      <c r="BC33" s="182">
        <f>VAL_S13_S212!U33</f>
        <v>2012</v>
      </c>
      <c r="BD33" s="181" t="s">
        <v>201</v>
      </c>
      <c r="BE33" s="181" t="s">
        <v>204</v>
      </c>
      <c r="BF33" s="182">
        <f>VAL_S13_S212!V33</f>
        <v>2013</v>
      </c>
      <c r="BG33" s="181" t="s">
        <v>201</v>
      </c>
      <c r="BH33" s="181" t="s">
        <v>204</v>
      </c>
      <c r="BI33" s="182">
        <f>VAL_S13_S212!W33</f>
        <v>2014</v>
      </c>
      <c r="BJ33" s="181" t="s">
        <v>201</v>
      </c>
      <c r="BK33" s="181" t="s">
        <v>204</v>
      </c>
      <c r="BL33" s="182">
        <f>VAL_S13_S212!X33</f>
        <v>2015</v>
      </c>
      <c r="BM33" s="181" t="s">
        <v>201</v>
      </c>
      <c r="BN33" s="181" t="s">
        <v>204</v>
      </c>
      <c r="BO33" s="182">
        <f>VAL_S13_S212!Y33</f>
        <v>2016</v>
      </c>
      <c r="BP33" s="181" t="s">
        <v>201</v>
      </c>
      <c r="BQ33" s="181" t="s">
        <v>204</v>
      </c>
      <c r="BR33" s="182">
        <f>VAL_S13_S212!Z33</f>
        <v>2017</v>
      </c>
      <c r="BS33" s="181" t="s">
        <v>201</v>
      </c>
      <c r="BT33" s="181" t="s">
        <v>204</v>
      </c>
      <c r="BU33" s="182">
        <f>VAL_S13_S212!AA33</f>
        <v>2018</v>
      </c>
      <c r="BV33" s="181" t="s">
        <v>201</v>
      </c>
      <c r="BW33" s="181" t="s">
        <v>204</v>
      </c>
      <c r="BX33" s="182">
        <f>VAL_S13_S212!AB33</f>
        <v>2019</v>
      </c>
      <c r="BY33" s="181" t="s">
        <v>201</v>
      </c>
      <c r="BZ33" s="181" t="s">
        <v>204</v>
      </c>
      <c r="CA33" s="182">
        <f>VAL_S13_S212!AC33</f>
        <v>2020</v>
      </c>
      <c r="CB33" s="181" t="s">
        <v>201</v>
      </c>
      <c r="CC33" s="181" t="s">
        <v>204</v>
      </c>
      <c r="CD33" s="182">
        <f>VAL_S13_S212!AD33</f>
        <v>2021</v>
      </c>
      <c r="CE33" s="181" t="s">
        <v>201</v>
      </c>
      <c r="CF33" s="181" t="s">
        <v>204</v>
      </c>
      <c r="CG33" s="182">
        <f>VAL_S13_S212!AE33</f>
        <v>2022</v>
      </c>
      <c r="CH33" s="181" t="s">
        <v>201</v>
      </c>
      <c r="CI33" s="181" t="s">
        <v>204</v>
      </c>
      <c r="CJ33" s="182">
        <f>VAL_S13_S212!AF33</f>
        <v>2023</v>
      </c>
      <c r="CK33" s="181" t="s">
        <v>201</v>
      </c>
      <c r="CL33" s="181" t="s">
        <v>204</v>
      </c>
      <c r="CM33" s="182">
        <f>VAL_S13_S212!AG33</f>
        <v>2024</v>
      </c>
      <c r="CN33" s="181" t="s">
        <v>201</v>
      </c>
      <c r="CO33" s="181" t="s">
        <v>204</v>
      </c>
      <c r="CP33" s="182">
        <f>VAL_S13_S212!AH33</f>
        <v>2025</v>
      </c>
      <c r="CQ33" s="181" t="s">
        <v>201</v>
      </c>
      <c r="CR33" s="181" t="s">
        <v>204</v>
      </c>
      <c r="CS33" s="182">
        <f>VAL_S13_S212!AI33</f>
        <v>2026</v>
      </c>
      <c r="CT33" s="181" t="s">
        <v>201</v>
      </c>
      <c r="CU33" s="181" t="s">
        <v>204</v>
      </c>
      <c r="CV33" s="182">
        <f>VAL_S13_S212!AJ33</f>
        <v>2027</v>
      </c>
      <c r="CW33" s="181" t="s">
        <v>201</v>
      </c>
      <c r="CX33" s="181" t="s">
        <v>204</v>
      </c>
      <c r="CY33" s="182">
        <f>VAL_S13_S212!AK33</f>
        <v>2028</v>
      </c>
      <c r="CZ33" s="181" t="s">
        <v>201</v>
      </c>
      <c r="DA33" s="181" t="s">
        <v>204</v>
      </c>
      <c r="DB33" s="182">
        <f>VAL_S13_S212!AL33</f>
        <v>2029</v>
      </c>
      <c r="DC33" s="181" t="s">
        <v>201</v>
      </c>
      <c r="DD33" s="181" t="s">
        <v>204</v>
      </c>
      <c r="DE33" s="182">
        <f>VAL_S13_S212!AM33</f>
        <v>2030</v>
      </c>
      <c r="DF33" s="181" t="s">
        <v>201</v>
      </c>
      <c r="DG33" s="183" t="s">
        <v>204</v>
      </c>
    </row>
    <row r="34" spans="1:111" ht="13" thickBot="1" x14ac:dyDescent="0.3">
      <c r="A34" s="96" t="s">
        <v>309</v>
      </c>
      <c r="B34" s="96" t="s">
        <v>58</v>
      </c>
      <c r="C34" s="65" t="s">
        <v>59</v>
      </c>
      <c r="D34" s="141">
        <f>IF(ISNUMBER(VAL_S13_S212!D34),VAL_S13_S212!D34,IF(ISBLANK(VAL_S13_S212!D34),"","NaN"))</f>
        <v>408227</v>
      </c>
      <c r="E34" s="184" t="str">
        <f>IF(ISNUMBER(VAL_S13_S212!D34),$F$6,IF(ISBLANK(VAL_S13_S212!D34),"",VAL_S13_S212!D34))</f>
        <v>A</v>
      </c>
      <c r="F34" s="184" t="str">
        <f>IF(ISBLANK(VAL_S13_S212!D34),"",$F$7)</f>
        <v>F</v>
      </c>
      <c r="G34" s="143">
        <f>IF(ISNUMBER(VAL_S13_S212!E34),VAL_S13_S212!E34,IF(ISBLANK(VAL_S13_S212!E34),"","NaN"))</f>
        <v>433957</v>
      </c>
      <c r="H34" s="184" t="str">
        <f>IF(ISNUMBER(VAL_S13_S212!E34),$F$6,IF(ISBLANK(VAL_S13_S212!E34),"",VAL_S13_S212!E34))</f>
        <v>A</v>
      </c>
      <c r="I34" s="184" t="str">
        <f>IF(ISBLANK(VAL_S13_S212!E34),"",$F$7)</f>
        <v>F</v>
      </c>
      <c r="J34" s="143">
        <f>IF(ISNUMBER(VAL_S13_S212!F34),VAL_S13_S212!F34,IF(ISBLANK(VAL_S13_S212!F34),"","NaN"))</f>
        <v>446133</v>
      </c>
      <c r="K34" s="184" t="str">
        <f>IF(ISNUMBER(VAL_S13_S212!F34),$F$6,IF(ISBLANK(VAL_S13_S212!F34),"",VAL_S13_S212!F34))</f>
        <v>A</v>
      </c>
      <c r="L34" s="184" t="str">
        <f>IF(ISBLANK(VAL_S13_S212!F34),"",$F$7)</f>
        <v>F</v>
      </c>
      <c r="M34" s="143">
        <f>IF(ISNUMBER(VAL_S13_S212!G34),VAL_S13_S212!G34,IF(ISBLANK(VAL_S13_S212!G34),"","NaN"))</f>
        <v>519040</v>
      </c>
      <c r="N34" s="184" t="str">
        <f>IF(ISNUMBER(VAL_S13_S212!G34),$F$6,IF(ISBLANK(VAL_S13_S212!G34),"",VAL_S13_S212!G34))</f>
        <v>A</v>
      </c>
      <c r="O34" s="184" t="str">
        <f>IF(ISBLANK(VAL_S13_S212!G34),"",$F$7)</f>
        <v>F</v>
      </c>
      <c r="P34" s="143">
        <f>IF(ISNUMBER(VAL_S13_S212!H34),VAL_S13_S212!H34,IF(ISBLANK(VAL_S13_S212!H34),"","NaN"))</f>
        <v>542645</v>
      </c>
      <c r="Q34" s="184" t="str">
        <f>IF(ISNUMBER(VAL_S13_S212!H34),$F$6,IF(ISBLANK(VAL_S13_S212!H34),"",VAL_S13_S212!H34))</f>
        <v>A</v>
      </c>
      <c r="R34" s="184" t="str">
        <f>IF(ISBLANK(VAL_S13_S212!H34),"",$F$7)</f>
        <v>F</v>
      </c>
      <c r="S34" s="143">
        <f>IF(ISNUMBER(VAL_S13_S212!I34),VAL_S13_S212!I34,IF(ISBLANK(VAL_S13_S212!I34),"","NaN"))</f>
        <v>542611</v>
      </c>
      <c r="T34" s="184" t="str">
        <f>IF(ISNUMBER(VAL_S13_S212!I34),$F$6,IF(ISBLANK(VAL_S13_S212!I34),"",VAL_S13_S212!I34))</f>
        <v>A</v>
      </c>
      <c r="U34" s="184" t="str">
        <f>IF(ISBLANK(VAL_S13_S212!I34),"",$F$7)</f>
        <v>F</v>
      </c>
      <c r="V34" s="143">
        <f>IF(ISNUMBER(VAL_S13_S212!J34),VAL_S13_S212!J34,IF(ISBLANK(VAL_S13_S212!J34),"","NaN"))</f>
        <v>567123</v>
      </c>
      <c r="W34" s="184" t="str">
        <f>IF(ISNUMBER(VAL_S13_S212!J34),$F$6,IF(ISBLANK(VAL_S13_S212!J34),"",VAL_S13_S212!J34))</f>
        <v>A</v>
      </c>
      <c r="X34" s="184" t="str">
        <f>IF(ISBLANK(VAL_S13_S212!J34),"",$F$7)</f>
        <v>F</v>
      </c>
      <c r="Y34" s="143">
        <f>IF(ISNUMBER(VAL_S13_S212!K34),VAL_S13_S212!K34,IF(ISBLANK(VAL_S13_S212!K34),"","NaN"))</f>
        <v>593661</v>
      </c>
      <c r="Z34" s="184" t="str">
        <f>IF(ISNUMBER(VAL_S13_S212!K34),$F$6,IF(ISBLANK(VAL_S13_S212!K34),"",VAL_S13_S212!K34))</f>
        <v>A</v>
      </c>
      <c r="AA34" s="184" t="str">
        <f>IF(ISBLANK(VAL_S13_S212!K34),"",$F$7)</f>
        <v>F</v>
      </c>
      <c r="AB34" s="143">
        <f>IF(ISNUMBER(VAL_S13_S212!L34),VAL_S13_S212!L34,IF(ISBLANK(VAL_S13_S212!L34),"","NaN"))</f>
        <v>614578</v>
      </c>
      <c r="AC34" s="184" t="str">
        <f>IF(ISNUMBER(VAL_S13_S212!L34),$F$6,IF(ISBLANK(VAL_S13_S212!L34),"",VAL_S13_S212!L34))</f>
        <v>A</v>
      </c>
      <c r="AD34" s="184" t="str">
        <f>IF(ISBLANK(VAL_S13_S212!L34),"",$F$7)</f>
        <v>F</v>
      </c>
      <c r="AE34" s="143">
        <f>IF(ISNUMBER(VAL_S13_S212!M34),VAL_S13_S212!M34,IF(ISBLANK(VAL_S13_S212!M34),"","NaN"))</f>
        <v>631963</v>
      </c>
      <c r="AF34" s="184" t="str">
        <f>IF(ISNUMBER(VAL_S13_S212!M34),$F$6,IF(ISBLANK(VAL_S13_S212!M34),"",VAL_S13_S212!M34))</f>
        <v>A</v>
      </c>
      <c r="AG34" s="184" t="str">
        <f>IF(ISBLANK(VAL_S13_S212!M34),"",$F$7)</f>
        <v>F</v>
      </c>
      <c r="AH34" s="143">
        <f>IF(ISNUMBER(VAL_S13_S212!N34),VAL_S13_S212!N34,IF(ISBLANK(VAL_S13_S212!N34),"","NaN"))</f>
        <v>661112</v>
      </c>
      <c r="AI34" s="184" t="str">
        <f>IF(ISNUMBER(VAL_S13_S212!N34),$F$6,IF(ISBLANK(VAL_S13_S212!N34),"",VAL_S13_S212!N34))</f>
        <v>A</v>
      </c>
      <c r="AJ34" s="184" t="str">
        <f>IF(ISBLANK(VAL_S13_S212!N34),"",$F$7)</f>
        <v>F</v>
      </c>
      <c r="AK34" s="143">
        <f>IF(ISNUMBER(VAL_S13_S212!O34),VAL_S13_S212!O34,IF(ISBLANK(VAL_S13_S212!O34),"","NaN"))</f>
        <v>690362</v>
      </c>
      <c r="AL34" s="184" t="str">
        <f>IF(ISNUMBER(VAL_S13_S212!O34),$F$6,IF(ISBLANK(VAL_S13_S212!O34),"",VAL_S13_S212!O34))</f>
        <v>A</v>
      </c>
      <c r="AM34" s="184" t="str">
        <f>IF(ISBLANK(VAL_S13_S212!O34),"",$F$7)</f>
        <v>F</v>
      </c>
      <c r="AN34" s="143">
        <f>IF(ISNUMBER(VAL_S13_S212!P34),VAL_S13_S212!P34,IF(ISBLANK(VAL_S13_S212!P34),"","NaN"))</f>
        <v>732511</v>
      </c>
      <c r="AO34" s="184" t="str">
        <f>IF(ISNUMBER(VAL_S13_S212!P34),$F$6,IF(ISBLANK(VAL_S13_S212!P34),"",VAL_S13_S212!P34))</f>
        <v>A</v>
      </c>
      <c r="AP34" s="184" t="str">
        <f>IF(ISBLANK(VAL_S13_S212!P34),"",$F$7)</f>
        <v>F</v>
      </c>
      <c r="AQ34" s="143">
        <f>IF(ISNUMBER(VAL_S13_S212!Q34),VAL_S13_S212!Q34,IF(ISBLANK(VAL_S13_S212!Q34),"","NaN"))</f>
        <v>765939</v>
      </c>
      <c r="AR34" s="184" t="str">
        <f>IF(ISNUMBER(VAL_S13_S212!Q34),$F$6,IF(ISBLANK(VAL_S13_S212!Q34),"",VAL_S13_S212!Q34))</f>
        <v>A</v>
      </c>
      <c r="AS34" s="184" t="str">
        <f>IF(ISBLANK(VAL_S13_S212!Q34),"",$F$7)</f>
        <v>F</v>
      </c>
      <c r="AT34" s="143">
        <f>IF(ISNUMBER(VAL_S13_S212!R34),VAL_S13_S212!R34,IF(ISBLANK(VAL_S13_S212!R34),"","NaN"))</f>
        <v>753351</v>
      </c>
      <c r="AU34" s="184" t="str">
        <f>IF(ISNUMBER(VAL_S13_S212!R34),$F$6,IF(ISBLANK(VAL_S13_S212!R34),"",VAL_S13_S212!R34))</f>
        <v>A</v>
      </c>
      <c r="AV34" s="184" t="str">
        <f>IF(ISBLANK(VAL_S13_S212!R34),"",$F$7)</f>
        <v>F</v>
      </c>
      <c r="AW34" s="143">
        <f>IF(ISNUMBER(VAL_S13_S212!S34),VAL_S13_S212!S34,IF(ISBLANK(VAL_S13_S212!S34),"","NaN"))</f>
        <v>791469</v>
      </c>
      <c r="AX34" s="184" t="str">
        <f>IF(ISNUMBER(VAL_S13_S212!S34),$F$6,IF(ISBLANK(VAL_S13_S212!S34),"",VAL_S13_S212!S34))</f>
        <v>A</v>
      </c>
      <c r="AY34" s="184" t="str">
        <f>IF(ISBLANK(VAL_S13_S212!S34),"",$F$7)</f>
        <v>F</v>
      </c>
      <c r="AZ34" s="143">
        <f>IF(ISNUMBER(VAL_S13_S212!T34),VAL_S13_S212!T34,IF(ISBLANK(VAL_S13_S212!T34),"","NaN"))</f>
        <v>810511</v>
      </c>
      <c r="BA34" s="184" t="str">
        <f>IF(ISNUMBER(VAL_S13_S212!T34),$F$6,IF(ISBLANK(VAL_S13_S212!T34),"",VAL_S13_S212!T34))</f>
        <v>A</v>
      </c>
      <c r="BB34" s="184" t="str">
        <f>IF(ISBLANK(VAL_S13_S212!T34),"",$F$7)</f>
        <v>F</v>
      </c>
      <c r="BC34" s="143">
        <f>IF(ISNUMBER(VAL_S13_S212!U34),VAL_S13_S212!U34,IF(ISBLANK(VAL_S13_S212!U34),"","NaN"))</f>
        <v>823265</v>
      </c>
      <c r="BD34" s="184" t="str">
        <f>IF(ISNUMBER(VAL_S13_S212!U34),$F$6,IF(ISBLANK(VAL_S13_S212!U34),"",VAL_S13_S212!U34))</f>
        <v>A</v>
      </c>
      <c r="BE34" s="184" t="str">
        <f>IF(ISBLANK(VAL_S13_S212!U34),"",$F$7)</f>
        <v>F</v>
      </c>
      <c r="BF34" s="143">
        <f>IF(ISNUMBER(VAL_S13_S212!V34),VAL_S13_S212!V34,IF(ISBLANK(VAL_S13_S212!V34),"","NaN"))</f>
        <v>840326</v>
      </c>
      <c r="BG34" s="184" t="str">
        <f>IF(ISNUMBER(VAL_S13_S212!V34),$F$6,IF(ISBLANK(VAL_S13_S212!V34),"",VAL_S13_S212!V34))</f>
        <v>A</v>
      </c>
      <c r="BH34" s="184" t="str">
        <f>IF(ISBLANK(VAL_S13_S212!V34),"",$F$7)</f>
        <v>F</v>
      </c>
      <c r="BI34" s="143">
        <f>IF(ISNUMBER(VAL_S13_S212!W34),VAL_S13_S212!W34,IF(ISBLANK(VAL_S13_S212!W34),"","NaN"))</f>
        <v>865693</v>
      </c>
      <c r="BJ34" s="184" t="str">
        <f>IF(ISNUMBER(VAL_S13_S212!W34),$F$6,IF(ISBLANK(VAL_S13_S212!W34),"",VAL_S13_S212!W34))</f>
        <v>A</v>
      </c>
      <c r="BK34" s="184" t="str">
        <f>IF(ISBLANK(VAL_S13_S212!W34),"",$F$7)</f>
        <v>F</v>
      </c>
      <c r="BL34" s="143">
        <f>IF(ISNUMBER(VAL_S13_S212!X34),VAL_S13_S212!X34,IF(ISBLANK(VAL_S13_S212!X34),"","NaN"))</f>
        <v>921336</v>
      </c>
      <c r="BM34" s="184" t="str">
        <f>IF(ISNUMBER(VAL_S13_S212!X34),$F$6,IF(ISBLANK(VAL_S13_S212!X34),"",VAL_S13_S212!X34))</f>
        <v>A</v>
      </c>
      <c r="BN34" s="184" t="str">
        <f>IF(ISBLANK(VAL_S13_S212!X34),"",$F$7)</f>
        <v>F</v>
      </c>
      <c r="BO34" s="143">
        <f>IF(ISNUMBER(VAL_S13_S212!Y34),VAL_S13_S212!Y34,IF(ISBLANK(VAL_S13_S212!Y34),"","NaN"))</f>
        <v>993614</v>
      </c>
      <c r="BP34" s="184" t="str">
        <f>IF(ISNUMBER(VAL_S13_S212!Y34),$F$6,IF(ISBLANK(VAL_S13_S212!Y34),"",VAL_S13_S212!Y34))</f>
        <v>A</v>
      </c>
      <c r="BQ34" s="184" t="str">
        <f>IF(ISBLANK(VAL_S13_S212!Y34),"",$F$7)</f>
        <v>F</v>
      </c>
      <c r="BR34" s="143">
        <f>IF(ISNUMBER(VAL_S13_S212!Z34),VAL_S13_S212!Z34,IF(ISBLANK(VAL_S13_S212!Z34),"","NaN"))</f>
        <v>1036065</v>
      </c>
      <c r="BS34" s="184" t="str">
        <f>IF(ISNUMBER(VAL_S13_S212!Z34),$F$6,IF(ISBLANK(VAL_S13_S212!Z34),"",VAL_S13_S212!Z34))</f>
        <v>A</v>
      </c>
      <c r="BT34" s="184" t="str">
        <f>IF(ISBLANK(VAL_S13_S212!Z34),"",$F$7)</f>
        <v>F</v>
      </c>
      <c r="BU34" s="143">
        <f>IF(ISNUMBER(VAL_S13_S212!AA34),VAL_S13_S212!AA34,IF(ISBLANK(VAL_S13_S212!AA34),"","NaN"))</f>
        <v>1082637</v>
      </c>
      <c r="BV34" s="184" t="str">
        <f>IF(ISNUMBER(VAL_S13_S212!AA34),$F$6,IF(ISBLANK(VAL_S13_S212!AA34),"",VAL_S13_S212!AA34))</f>
        <v>A</v>
      </c>
      <c r="BW34" s="184" t="str">
        <f>IF(ISBLANK(VAL_S13_S212!AA34),"",$F$7)</f>
        <v>F</v>
      </c>
      <c r="BX34" s="143">
        <f>IF(ISNUMBER(VAL_S13_S212!AB34),VAL_S13_S212!AB34,IF(ISBLANK(VAL_S13_S212!AB34),"","NaN"))</f>
        <v>1111233</v>
      </c>
      <c r="BY34" s="184" t="str">
        <f>IF(ISNUMBER(VAL_S13_S212!AB34),$F$6,IF(ISBLANK(VAL_S13_S212!AB34),"",VAL_S13_S212!AB34))</f>
        <v>A</v>
      </c>
      <c r="BZ34" s="184" t="str">
        <f>IF(ISBLANK(VAL_S13_S212!AB34),"",$F$7)</f>
        <v>F</v>
      </c>
      <c r="CA34" s="143">
        <f>IF(ISNUMBER(VAL_S13_S212!AC34),VAL_S13_S212!AC34,IF(ISBLANK(VAL_S13_S212!AC34),"","NaN"))</f>
        <v>1086174</v>
      </c>
      <c r="CB34" s="184" t="str">
        <f>IF(ISNUMBER(VAL_S13_S212!AC34),$F$6,IF(ISBLANK(VAL_S13_S212!AC34),"",VAL_S13_S212!AC34))</f>
        <v>A</v>
      </c>
      <c r="CC34" s="184" t="str">
        <f>IF(ISBLANK(VAL_S13_S212!AC34),"",$F$7)</f>
        <v>F</v>
      </c>
      <c r="CD34" s="143">
        <f>IF(ISNUMBER(VAL_S13_S212!AD34),VAL_S13_S212!AD34,IF(ISBLANK(VAL_S13_S212!AD34),"","NaN"))</f>
        <v>1179898</v>
      </c>
      <c r="CE34" s="184" t="str">
        <f>IF(ISNUMBER(VAL_S13_S212!AD34),$F$6,IF(ISBLANK(VAL_S13_S212!AD34),"",VAL_S13_S212!AD34))</f>
        <v>A</v>
      </c>
      <c r="CF34" s="184" t="str">
        <f>IF(ISBLANK(VAL_S13_S212!AD34),"",$F$7)</f>
        <v>F</v>
      </c>
      <c r="CG34" s="143">
        <f>IF(ISNUMBER(VAL_S13_S212!AE34),VAL_S13_S212!AE34,IF(ISBLANK(VAL_S13_S212!AE34),"","NaN"))</f>
        <v>1284207</v>
      </c>
      <c r="CH34" s="184" t="str">
        <f>IF(ISNUMBER(VAL_S13_S212!AE34),$F$6,IF(ISBLANK(VAL_S13_S212!AE34),"",VAL_S13_S212!AE34))</f>
        <v>A</v>
      </c>
      <c r="CI34" s="184" t="str">
        <f>IF(ISBLANK(VAL_S13_S212!AE34),"",$F$7)</f>
        <v>F</v>
      </c>
      <c r="CJ34" s="143">
        <f>IF(ISNUMBER(VAL_S13_S212!AF34),VAL_S13_S212!AF34,IF(ISBLANK(VAL_S13_S212!AF34),"","NaN"))</f>
        <v>1330403</v>
      </c>
      <c r="CK34" s="184" t="str">
        <f>IF(ISNUMBER(VAL_S13_S212!AF34),$F$6,IF(ISBLANK(VAL_S13_S212!AF34),"",VAL_S13_S212!AF34))</f>
        <v>A</v>
      </c>
      <c r="CL34" s="184" t="str">
        <f>IF(ISBLANK(VAL_S13_S212!AF34),"",$F$7)</f>
        <v>F</v>
      </c>
      <c r="CM34" s="143">
        <f>IF(ISNUMBER(VAL_S13_S212!AG34),VAL_S13_S212!AG34,IF(ISBLANK(VAL_S13_S212!AG34),"","NaN"))</f>
        <v>1344791</v>
      </c>
      <c r="CN34" s="184" t="str">
        <f>IF(ISNUMBER(VAL_S13_S212!AG34),$F$6,IF(ISBLANK(VAL_S13_S212!AG34),"",VAL_S13_S212!AG34))</f>
        <v>A</v>
      </c>
      <c r="CO34" s="184" t="str">
        <f>IF(ISBLANK(VAL_S13_S212!AG34),"",$F$7)</f>
        <v>F</v>
      </c>
      <c r="CP34" s="143">
        <f>IF(ISNUMBER(VAL_S13_S212!AH34),VAL_S13_S212!AH34,IF(ISBLANK(VAL_S13_S212!AH34),"","NaN"))</f>
        <v>1384571</v>
      </c>
      <c r="CQ34" s="184" t="str">
        <f>IF(ISNUMBER(VAL_S13_S212!AH34),$F$6,IF(ISBLANK(VAL_S13_S212!AH34),"",VAL_S13_S212!AH34))</f>
        <v>A</v>
      </c>
      <c r="CR34" s="184" t="str">
        <f>IF(ISBLANK(VAL_S13_S212!AH34),"",$F$7)</f>
        <v>F</v>
      </c>
      <c r="CS34" s="143" t="str">
        <f>IF(ISNUMBER(VAL_S13_S212!AI34),VAL_S13_S212!AI34,IF(ISBLANK(VAL_S13_S212!AI34),"","NaN"))</f>
        <v/>
      </c>
      <c r="CT34" s="184" t="str">
        <f>IF(ISNUMBER(VAL_S13_S212!AI34),$F$6,IF(ISBLANK(VAL_S13_S212!AI34),"",VAL_S13_S212!AI34))</f>
        <v/>
      </c>
      <c r="CU34" s="184" t="str">
        <f>IF(ISBLANK(VAL_S13_S212!AI34),"",$F$7)</f>
        <v/>
      </c>
      <c r="CV34" s="143" t="str">
        <f>IF(ISNUMBER(VAL_S13_S212!AJ34),VAL_S13_S212!AJ34,IF(ISBLANK(VAL_S13_S212!AJ34),"","NaN"))</f>
        <v/>
      </c>
      <c r="CW34" s="184" t="str">
        <f>IF(ISNUMBER(VAL_S13_S212!AJ34),$F$6,IF(ISBLANK(VAL_S13_S212!AJ34),"",VAL_S13_S212!AJ34))</f>
        <v/>
      </c>
      <c r="CX34" s="184" t="str">
        <f>IF(ISBLANK(VAL_S13_S212!AJ34),"",$F$7)</f>
        <v/>
      </c>
      <c r="CY34" s="143" t="str">
        <f>IF(ISNUMBER(VAL_S13_S212!AK34),VAL_S13_S212!AK34,IF(ISBLANK(VAL_S13_S212!AK34),"","NaN"))</f>
        <v/>
      </c>
      <c r="CZ34" s="184" t="str">
        <f>IF(ISNUMBER(VAL_S13_S212!AK34),$F$6,IF(ISBLANK(VAL_S13_S212!AK34),"",VAL_S13_S212!AK34))</f>
        <v/>
      </c>
      <c r="DA34" s="184" t="str">
        <f>IF(ISBLANK(VAL_S13_S212!AK34),"",$F$7)</f>
        <v/>
      </c>
      <c r="DB34" s="143" t="str">
        <f>IF(ISNUMBER(VAL_S13_S212!AL34),VAL_S13_S212!AL34,IF(ISBLANK(VAL_S13_S212!AL34),"","NaN"))</f>
        <v/>
      </c>
      <c r="DC34" s="184" t="str">
        <f>IF(ISNUMBER(VAL_S13_S212!AL34),$F$6,IF(ISBLANK(VAL_S13_S212!AL34),"",VAL_S13_S212!AL34))</f>
        <v/>
      </c>
      <c r="DD34" s="184" t="str">
        <f>IF(ISBLANK(VAL_S13_S212!AL34),"",$F$7)</f>
        <v/>
      </c>
      <c r="DE34" s="143" t="str">
        <f>IF(ISNUMBER(VAL_S13_S212!AM34),VAL_S13_S212!AM34,IF(ISBLANK(VAL_S13_S212!AM34),"","NaN"))</f>
        <v/>
      </c>
      <c r="DF34" s="184" t="str">
        <f>IF(ISNUMBER(VAL_S13_S212!AM34),$F$6,IF(ISBLANK(VAL_S13_S212!AM34),"",VAL_S13_S212!AM34))</f>
        <v/>
      </c>
      <c r="DG34" s="185" t="str">
        <f>IF(ISBLANK(VAL_S13_S212!AM34),"",$F$7)</f>
        <v/>
      </c>
    </row>
    <row r="35" spans="1:111" x14ac:dyDescent="0.25">
      <c r="A35" s="161" t="s">
        <v>310</v>
      </c>
      <c r="B35" s="161" t="s">
        <v>52</v>
      </c>
      <c r="C35" s="162" t="s">
        <v>60</v>
      </c>
      <c r="D35" s="144">
        <f>IF(ISNUMBER(VAL_S13_S212!D35),VAL_S13_S212!D35,IF(ISBLANK(VAL_S13_S212!D35),"","NaN"))</f>
        <v>242150</v>
      </c>
      <c r="E35" s="153" t="str">
        <f>IF(ISNUMBER(VAL_S13_S212!D35),$F$6,IF(ISBLANK(VAL_S13_S212!D35),"",VAL_S13_S212!D35))</f>
        <v>A</v>
      </c>
      <c r="F35" s="153" t="str">
        <f>IF(ISBLANK(VAL_S13_S212!D35),"",$F$7)</f>
        <v>F</v>
      </c>
      <c r="G35" s="144">
        <f>IF(ISNUMBER(VAL_S13_S212!E35),VAL_S13_S212!E35,IF(ISBLANK(VAL_S13_S212!E35),"","NaN"))</f>
        <v>239292</v>
      </c>
      <c r="H35" s="153" t="str">
        <f>IF(ISNUMBER(VAL_S13_S212!E35),$F$6,IF(ISBLANK(VAL_S13_S212!E35),"",VAL_S13_S212!E35))</f>
        <v>A</v>
      </c>
      <c r="I35" s="153" t="str">
        <f>IF(ISBLANK(VAL_S13_S212!E35),"",$F$7)</f>
        <v>F</v>
      </c>
      <c r="J35" s="144">
        <f>IF(ISNUMBER(VAL_S13_S212!F35),VAL_S13_S212!F35,IF(ISBLANK(VAL_S13_S212!F35),"","NaN"))</f>
        <v>247752</v>
      </c>
      <c r="K35" s="153" t="str">
        <f>IF(ISNUMBER(VAL_S13_S212!F35),$F$6,IF(ISBLANK(VAL_S13_S212!F35),"",VAL_S13_S212!F35))</f>
        <v>A</v>
      </c>
      <c r="L35" s="153" t="str">
        <f>IF(ISBLANK(VAL_S13_S212!F35),"",$F$7)</f>
        <v>F</v>
      </c>
      <c r="M35" s="144">
        <f>IF(ISNUMBER(VAL_S13_S212!G35),VAL_S13_S212!G35,IF(ISBLANK(VAL_S13_S212!G35),"","NaN"))</f>
        <v>261484</v>
      </c>
      <c r="N35" s="153" t="str">
        <f>IF(ISNUMBER(VAL_S13_S212!G35),$F$6,IF(ISBLANK(VAL_S13_S212!G35),"",VAL_S13_S212!G35))</f>
        <v>A</v>
      </c>
      <c r="O35" s="153" t="str">
        <f>IF(ISBLANK(VAL_S13_S212!G35),"",$F$7)</f>
        <v>F</v>
      </c>
      <c r="P35" s="144">
        <f>IF(ISNUMBER(VAL_S13_S212!H35),VAL_S13_S212!H35,IF(ISBLANK(VAL_S13_S212!H35),"","NaN"))</f>
        <v>272936</v>
      </c>
      <c r="Q35" s="153" t="str">
        <f>IF(ISNUMBER(VAL_S13_S212!H35),$F$6,IF(ISBLANK(VAL_S13_S212!H35),"",VAL_S13_S212!H35))</f>
        <v>A</v>
      </c>
      <c r="R35" s="153" t="str">
        <f>IF(ISBLANK(VAL_S13_S212!H35),"",$F$7)</f>
        <v>F</v>
      </c>
      <c r="S35" s="144">
        <f>IF(ISNUMBER(VAL_S13_S212!I35),VAL_S13_S212!I35,IF(ISBLANK(VAL_S13_S212!I35),"","NaN"))</f>
        <v>280595</v>
      </c>
      <c r="T35" s="153" t="str">
        <f>IF(ISNUMBER(VAL_S13_S212!I35),$F$6,IF(ISBLANK(VAL_S13_S212!I35),"",VAL_S13_S212!I35))</f>
        <v>A</v>
      </c>
      <c r="U35" s="153" t="str">
        <f>IF(ISBLANK(VAL_S13_S212!I35),"",$F$7)</f>
        <v>F</v>
      </c>
      <c r="V35" s="144">
        <f>IF(ISNUMBER(VAL_S13_S212!J35),VAL_S13_S212!J35,IF(ISBLANK(VAL_S13_S212!J35),"","NaN"))</f>
        <v>293377</v>
      </c>
      <c r="W35" s="153" t="str">
        <f>IF(ISNUMBER(VAL_S13_S212!J35),$F$6,IF(ISBLANK(VAL_S13_S212!J35),"",VAL_S13_S212!J35))</f>
        <v>A</v>
      </c>
      <c r="X35" s="153" t="str">
        <f>IF(ISBLANK(VAL_S13_S212!J35),"",$F$7)</f>
        <v>F</v>
      </c>
      <c r="Y35" s="144">
        <f>IF(ISNUMBER(VAL_S13_S212!K35),VAL_S13_S212!K35,IF(ISBLANK(VAL_S13_S212!K35),"","NaN"))</f>
        <v>308935</v>
      </c>
      <c r="Z35" s="153" t="str">
        <f>IF(ISNUMBER(VAL_S13_S212!K35),$F$6,IF(ISBLANK(VAL_S13_S212!K35),"",VAL_S13_S212!K35))</f>
        <v>A</v>
      </c>
      <c r="AA35" s="153" t="str">
        <f>IF(ISBLANK(VAL_S13_S212!K35),"",$F$7)</f>
        <v>F</v>
      </c>
      <c r="AB35" s="144">
        <f>IF(ISNUMBER(VAL_S13_S212!L35),VAL_S13_S212!L35,IF(ISBLANK(VAL_S13_S212!L35),"","NaN"))</f>
        <v>322691</v>
      </c>
      <c r="AC35" s="153" t="str">
        <f>IF(ISNUMBER(VAL_S13_S212!L35),$F$6,IF(ISBLANK(VAL_S13_S212!L35),"",VAL_S13_S212!L35))</f>
        <v>A</v>
      </c>
      <c r="AD35" s="153" t="str">
        <f>IF(ISBLANK(VAL_S13_S212!L35),"",$F$7)</f>
        <v>F</v>
      </c>
      <c r="AE35" s="144">
        <f>IF(ISNUMBER(VAL_S13_S212!M35),VAL_S13_S212!M35,IF(ISBLANK(VAL_S13_S212!M35),"","NaN"))</f>
        <v>334353</v>
      </c>
      <c r="AF35" s="153" t="str">
        <f>IF(ISNUMBER(VAL_S13_S212!M35),$F$6,IF(ISBLANK(VAL_S13_S212!M35),"",VAL_S13_S212!M35))</f>
        <v>A</v>
      </c>
      <c r="AG35" s="153" t="str">
        <f>IF(ISBLANK(VAL_S13_S212!M35),"",$F$7)</f>
        <v>F</v>
      </c>
      <c r="AH35" s="144">
        <f>IF(ISNUMBER(VAL_S13_S212!N35),VAL_S13_S212!N35,IF(ISBLANK(VAL_S13_S212!N35),"","NaN"))</f>
        <v>352595</v>
      </c>
      <c r="AI35" s="153" t="str">
        <f>IF(ISNUMBER(VAL_S13_S212!N35),$F$6,IF(ISBLANK(VAL_S13_S212!N35),"",VAL_S13_S212!N35))</f>
        <v>A</v>
      </c>
      <c r="AJ35" s="153" t="str">
        <f>IF(ISBLANK(VAL_S13_S212!N35),"",$F$7)</f>
        <v>F</v>
      </c>
      <c r="AK35" s="144">
        <f>IF(ISNUMBER(VAL_S13_S212!O35),VAL_S13_S212!O35,IF(ISBLANK(VAL_S13_S212!O35),"","NaN"))</f>
        <v>370708</v>
      </c>
      <c r="AL35" s="153" t="str">
        <f>IF(ISNUMBER(VAL_S13_S212!O35),$F$6,IF(ISBLANK(VAL_S13_S212!O35),"",VAL_S13_S212!O35))</f>
        <v>A</v>
      </c>
      <c r="AM35" s="153" t="str">
        <f>IF(ISBLANK(VAL_S13_S212!O35),"",$F$7)</f>
        <v>F</v>
      </c>
      <c r="AN35" s="144">
        <f>IF(ISNUMBER(VAL_S13_S212!P35),VAL_S13_S212!P35,IF(ISBLANK(VAL_S13_S212!P35),"","NaN"))</f>
        <v>394071</v>
      </c>
      <c r="AO35" s="153" t="str">
        <f>IF(ISNUMBER(VAL_S13_S212!P35),$F$6,IF(ISBLANK(VAL_S13_S212!P35),"",VAL_S13_S212!P35))</f>
        <v>A</v>
      </c>
      <c r="AP35" s="153" t="str">
        <f>IF(ISBLANK(VAL_S13_S212!P35),"",$F$7)</f>
        <v>F</v>
      </c>
      <c r="AQ35" s="144">
        <f>IF(ISNUMBER(VAL_S13_S212!Q35),VAL_S13_S212!Q35,IF(ISBLANK(VAL_S13_S212!Q35),"","NaN"))</f>
        <v>412132</v>
      </c>
      <c r="AR35" s="153" t="str">
        <f>IF(ISNUMBER(VAL_S13_S212!Q35),$F$6,IF(ISBLANK(VAL_S13_S212!Q35),"",VAL_S13_S212!Q35))</f>
        <v>A</v>
      </c>
      <c r="AS35" s="153" t="str">
        <f>IF(ISBLANK(VAL_S13_S212!Q35),"",$F$7)</f>
        <v>F</v>
      </c>
      <c r="AT35" s="144">
        <f>IF(ISNUMBER(VAL_S13_S212!R35),VAL_S13_S212!R35,IF(ISBLANK(VAL_S13_S212!R35),"","NaN"))</f>
        <v>416500</v>
      </c>
      <c r="AU35" s="153" t="str">
        <f>IF(ISNUMBER(VAL_S13_S212!R35),$F$6,IF(ISBLANK(VAL_S13_S212!R35),"",VAL_S13_S212!R35))</f>
        <v>A</v>
      </c>
      <c r="AV35" s="153" t="str">
        <f>IF(ISBLANK(VAL_S13_S212!R35),"",$F$7)</f>
        <v>F</v>
      </c>
      <c r="AW35" s="144">
        <f>IF(ISNUMBER(VAL_S13_S212!S35),VAL_S13_S212!S35,IF(ISBLANK(VAL_S13_S212!S35),"","NaN"))</f>
        <v>443725</v>
      </c>
      <c r="AX35" s="153" t="str">
        <f>IF(ISNUMBER(VAL_S13_S212!S35),$F$6,IF(ISBLANK(VAL_S13_S212!S35),"",VAL_S13_S212!S35))</f>
        <v>A</v>
      </c>
      <c r="AY35" s="153" t="str">
        <f>IF(ISBLANK(VAL_S13_S212!S35),"",$F$7)</f>
        <v>F</v>
      </c>
      <c r="AZ35" s="144">
        <f>IF(ISNUMBER(VAL_S13_S212!T35),VAL_S13_S212!T35,IF(ISBLANK(VAL_S13_S212!T35),"","NaN"))</f>
        <v>448219</v>
      </c>
      <c r="BA35" s="153" t="str">
        <f>IF(ISNUMBER(VAL_S13_S212!T35),$F$6,IF(ISBLANK(VAL_S13_S212!T35),"",VAL_S13_S212!T35))</f>
        <v>A</v>
      </c>
      <c r="BB35" s="153" t="str">
        <f>IF(ISBLANK(VAL_S13_S212!T35),"",$F$7)</f>
        <v>F</v>
      </c>
      <c r="BC35" s="144">
        <f>IF(ISNUMBER(VAL_S13_S212!U35),VAL_S13_S212!U35,IF(ISBLANK(VAL_S13_S212!U35),"","NaN"))</f>
        <v>445815</v>
      </c>
      <c r="BD35" s="153" t="str">
        <f>IF(ISNUMBER(VAL_S13_S212!U35),$F$6,IF(ISBLANK(VAL_S13_S212!U35),"",VAL_S13_S212!U35))</f>
        <v>A</v>
      </c>
      <c r="BE35" s="153" t="str">
        <f>IF(ISBLANK(VAL_S13_S212!U35),"",$F$7)</f>
        <v>F</v>
      </c>
      <c r="BF35" s="144">
        <f>IF(ISNUMBER(VAL_S13_S212!V35),VAL_S13_S212!V35,IF(ISBLANK(VAL_S13_S212!V35),"","NaN"))</f>
        <v>452363</v>
      </c>
      <c r="BG35" s="153" t="str">
        <f>IF(ISNUMBER(VAL_S13_S212!V35),$F$6,IF(ISBLANK(VAL_S13_S212!V35),"",VAL_S13_S212!V35))</f>
        <v>A</v>
      </c>
      <c r="BH35" s="153" t="str">
        <f>IF(ISBLANK(VAL_S13_S212!V35),"",$F$7)</f>
        <v>F</v>
      </c>
      <c r="BI35" s="144">
        <f>IF(ISNUMBER(VAL_S13_S212!W35),VAL_S13_S212!W35,IF(ISBLANK(VAL_S13_S212!W35),"","NaN"))</f>
        <v>467306</v>
      </c>
      <c r="BJ35" s="153" t="str">
        <f>IF(ISNUMBER(VAL_S13_S212!W35),$F$6,IF(ISBLANK(VAL_S13_S212!W35),"",VAL_S13_S212!W35))</f>
        <v>A</v>
      </c>
      <c r="BK35" s="153" t="str">
        <f>IF(ISBLANK(VAL_S13_S212!W35),"",$F$7)</f>
        <v>F</v>
      </c>
      <c r="BL35" s="144">
        <f>IF(ISNUMBER(VAL_S13_S212!X35),VAL_S13_S212!X35,IF(ISBLANK(VAL_S13_S212!X35),"","NaN"))</f>
        <v>499482</v>
      </c>
      <c r="BM35" s="153" t="str">
        <f>IF(ISNUMBER(VAL_S13_S212!X35),$F$6,IF(ISBLANK(VAL_S13_S212!X35),"",VAL_S13_S212!X35))</f>
        <v>A</v>
      </c>
      <c r="BN35" s="153" t="str">
        <f>IF(ISBLANK(VAL_S13_S212!X35),"",$F$7)</f>
        <v>F</v>
      </c>
      <c r="BO35" s="144">
        <f>IF(ISNUMBER(VAL_S13_S212!Y35),VAL_S13_S212!Y35,IF(ISBLANK(VAL_S13_S212!Y35),"","NaN"))</f>
        <v>531994</v>
      </c>
      <c r="BP35" s="153" t="str">
        <f>IF(ISNUMBER(VAL_S13_S212!Y35),$F$6,IF(ISBLANK(VAL_S13_S212!Y35),"",VAL_S13_S212!Y35))</f>
        <v>A</v>
      </c>
      <c r="BQ35" s="153" t="str">
        <f>IF(ISBLANK(VAL_S13_S212!Y35),"",$F$7)</f>
        <v>F</v>
      </c>
      <c r="BR35" s="144">
        <f>IF(ISNUMBER(VAL_S13_S212!Z35),VAL_S13_S212!Z35,IF(ISBLANK(VAL_S13_S212!Z35),"","NaN"))</f>
        <v>553439</v>
      </c>
      <c r="BS35" s="153" t="str">
        <f>IF(ISNUMBER(VAL_S13_S212!Z35),$F$6,IF(ISBLANK(VAL_S13_S212!Z35),"",VAL_S13_S212!Z35))</f>
        <v>A</v>
      </c>
      <c r="BT35" s="153" t="str">
        <f>IF(ISBLANK(VAL_S13_S212!Z35),"",$F$7)</f>
        <v>F</v>
      </c>
      <c r="BU35" s="144">
        <f>IF(ISNUMBER(VAL_S13_S212!AA35),VAL_S13_S212!AA35,IF(ISBLANK(VAL_S13_S212!AA35),"","NaN"))</f>
        <v>579998</v>
      </c>
      <c r="BV35" s="153" t="str">
        <f>IF(ISNUMBER(VAL_S13_S212!AA35),$F$6,IF(ISBLANK(VAL_S13_S212!AA35),"",VAL_S13_S212!AA35))</f>
        <v>A</v>
      </c>
      <c r="BW35" s="153" t="str">
        <f>IF(ISBLANK(VAL_S13_S212!AA35),"",$F$7)</f>
        <v>F</v>
      </c>
      <c r="BX35" s="144">
        <f>IF(ISNUMBER(VAL_S13_S212!AB35),VAL_S13_S212!AB35,IF(ISBLANK(VAL_S13_S212!AB35),"","NaN"))</f>
        <v>595189</v>
      </c>
      <c r="BY35" s="153" t="str">
        <f>IF(ISNUMBER(VAL_S13_S212!AB35),$F$6,IF(ISBLANK(VAL_S13_S212!AB35),"",VAL_S13_S212!AB35))</f>
        <v>A</v>
      </c>
      <c r="BZ35" s="153" t="str">
        <f>IF(ISBLANK(VAL_S13_S212!AB35),"",$F$7)</f>
        <v>F</v>
      </c>
      <c r="CA35" s="144">
        <f>IF(ISNUMBER(VAL_S13_S212!AC35),VAL_S13_S212!AC35,IF(ISBLANK(VAL_S13_S212!AC35),"","NaN"))</f>
        <v>594291</v>
      </c>
      <c r="CB35" s="153" t="str">
        <f>IF(ISNUMBER(VAL_S13_S212!AC35),$F$6,IF(ISBLANK(VAL_S13_S212!AC35),"",VAL_S13_S212!AC35))</f>
        <v>A</v>
      </c>
      <c r="CC35" s="153" t="str">
        <f>IF(ISBLANK(VAL_S13_S212!AC35),"",$F$7)</f>
        <v>F</v>
      </c>
      <c r="CD35" s="144">
        <f>IF(ISNUMBER(VAL_S13_S212!AD35),VAL_S13_S212!AD35,IF(ISBLANK(VAL_S13_S212!AD35),"","NaN"))</f>
        <v>640727</v>
      </c>
      <c r="CE35" s="153" t="str">
        <f>IF(ISNUMBER(VAL_S13_S212!AD35),$F$6,IF(ISBLANK(VAL_S13_S212!AD35),"",VAL_S13_S212!AD35))</f>
        <v>A</v>
      </c>
      <c r="CF35" s="153" t="str">
        <f>IF(ISBLANK(VAL_S13_S212!AD35),"",$F$7)</f>
        <v>F</v>
      </c>
      <c r="CG35" s="144">
        <f>IF(ISNUMBER(VAL_S13_S212!AE35),VAL_S13_S212!AE35,IF(ISBLANK(VAL_S13_S212!AE35),"","NaN"))</f>
        <v>686334</v>
      </c>
      <c r="CH35" s="153" t="str">
        <f>IF(ISNUMBER(VAL_S13_S212!AE35),$F$6,IF(ISBLANK(VAL_S13_S212!AE35),"",VAL_S13_S212!AE35))</f>
        <v>A</v>
      </c>
      <c r="CI35" s="153" t="str">
        <f>IF(ISBLANK(VAL_S13_S212!AE35),"",$F$7)</f>
        <v>F</v>
      </c>
      <c r="CJ35" s="144">
        <f>IF(ISNUMBER(VAL_S13_S212!AF35),VAL_S13_S212!AF35,IF(ISBLANK(VAL_S13_S212!AF35),"","NaN"))</f>
        <v>681929</v>
      </c>
      <c r="CK35" s="153" t="str">
        <f>IF(ISNUMBER(VAL_S13_S212!AF35),$F$6,IF(ISBLANK(VAL_S13_S212!AF35),"",VAL_S13_S212!AF35))</f>
        <v>A</v>
      </c>
      <c r="CL35" s="153" t="str">
        <f>IF(ISBLANK(VAL_S13_S212!AF35),"",$F$7)</f>
        <v>F</v>
      </c>
      <c r="CM35" s="144">
        <f>IF(ISNUMBER(VAL_S13_S212!AG35),VAL_S13_S212!AG35,IF(ISBLANK(VAL_S13_S212!AG35),"","NaN"))</f>
        <v>693796</v>
      </c>
      <c r="CN35" s="153" t="str">
        <f>IF(ISNUMBER(VAL_S13_S212!AG35),$F$6,IF(ISBLANK(VAL_S13_S212!AG35),"",VAL_S13_S212!AG35))</f>
        <v>A</v>
      </c>
      <c r="CO35" s="153" t="str">
        <f>IF(ISBLANK(VAL_S13_S212!AG35),"",$F$7)</f>
        <v>F</v>
      </c>
      <c r="CP35" s="144">
        <f>IF(ISNUMBER(VAL_S13_S212!AH35),VAL_S13_S212!AH35,IF(ISBLANK(VAL_S13_S212!AH35),"","NaN"))</f>
        <v>711842</v>
      </c>
      <c r="CQ35" s="153" t="str">
        <f>IF(ISNUMBER(VAL_S13_S212!AH35),$F$6,IF(ISBLANK(VAL_S13_S212!AH35),"",VAL_S13_S212!AH35))</f>
        <v>A</v>
      </c>
      <c r="CR35" s="153" t="str">
        <f>IF(ISBLANK(VAL_S13_S212!AH35),"",$F$7)</f>
        <v>F</v>
      </c>
      <c r="CS35" s="144" t="str">
        <f>IF(ISNUMBER(VAL_S13_S212!AI35),VAL_S13_S212!AI35,IF(ISBLANK(VAL_S13_S212!AI35),"","NaN"))</f>
        <v/>
      </c>
      <c r="CT35" s="153" t="str">
        <f>IF(ISNUMBER(VAL_S13_S212!AI35),$F$6,IF(ISBLANK(VAL_S13_S212!AI35),"",VAL_S13_S212!AI35))</f>
        <v/>
      </c>
      <c r="CU35" s="153" t="str">
        <f>IF(ISBLANK(VAL_S13_S212!AI35),"",$F$7)</f>
        <v/>
      </c>
      <c r="CV35" s="144" t="str">
        <f>IF(ISNUMBER(VAL_S13_S212!AJ35),VAL_S13_S212!AJ35,IF(ISBLANK(VAL_S13_S212!AJ35),"","NaN"))</f>
        <v/>
      </c>
      <c r="CW35" s="153" t="str">
        <f>IF(ISNUMBER(VAL_S13_S212!AJ35),$F$6,IF(ISBLANK(VAL_S13_S212!AJ35),"",VAL_S13_S212!AJ35))</f>
        <v/>
      </c>
      <c r="CX35" s="153" t="str">
        <f>IF(ISBLANK(VAL_S13_S212!AJ35),"",$F$7)</f>
        <v/>
      </c>
      <c r="CY35" s="144" t="str">
        <f>IF(ISNUMBER(VAL_S13_S212!AK35),VAL_S13_S212!AK35,IF(ISBLANK(VAL_S13_S212!AK35),"","NaN"))</f>
        <v/>
      </c>
      <c r="CZ35" s="153" t="str">
        <f>IF(ISNUMBER(VAL_S13_S212!AK35),$F$6,IF(ISBLANK(VAL_S13_S212!AK35),"",VAL_S13_S212!AK35))</f>
        <v/>
      </c>
      <c r="DA35" s="153" t="str">
        <f>IF(ISBLANK(VAL_S13_S212!AK35),"",$F$7)</f>
        <v/>
      </c>
      <c r="DB35" s="144" t="str">
        <f>IF(ISNUMBER(VAL_S13_S212!AL35),VAL_S13_S212!AL35,IF(ISBLANK(VAL_S13_S212!AL35),"","NaN"))</f>
        <v/>
      </c>
      <c r="DC35" s="153" t="str">
        <f>IF(ISNUMBER(VAL_S13_S212!AL35),$F$6,IF(ISBLANK(VAL_S13_S212!AL35),"",VAL_S13_S212!AL35))</f>
        <v/>
      </c>
      <c r="DD35" s="153" t="str">
        <f>IF(ISBLANK(VAL_S13_S212!AL35),"",$F$7)</f>
        <v/>
      </c>
      <c r="DE35" s="144" t="str">
        <f>IF(ISNUMBER(VAL_S13_S212!AM35),VAL_S13_S212!AM35,IF(ISBLANK(VAL_S13_S212!AM35),"","NaN"))</f>
        <v/>
      </c>
      <c r="DF35" s="153" t="str">
        <f>IF(ISNUMBER(VAL_S13_S212!AM35),$F$6,IF(ISBLANK(VAL_S13_S212!AM35),"",VAL_S13_S212!AM35))</f>
        <v/>
      </c>
      <c r="DG35" s="186" t="str">
        <f>IF(ISBLANK(VAL_S13_S212!AM35),"",$F$7)</f>
        <v/>
      </c>
    </row>
    <row r="36" spans="1:111" x14ac:dyDescent="0.25">
      <c r="A36" s="157" t="s">
        <v>311</v>
      </c>
      <c r="B36" s="157" t="s">
        <v>61</v>
      </c>
      <c r="C36" s="158">
        <v>3</v>
      </c>
      <c r="D36" s="146">
        <f>IF(ISNUMBER(VAL_S13_S212!D36),VAL_S13_S212!D36,IF(ISBLANK(VAL_S13_S212!D36),"","NaN"))</f>
        <v>165310</v>
      </c>
      <c r="E36" s="154" t="str">
        <f>IF(ISNUMBER(VAL_S13_S212!D36),$F$6,IF(ISBLANK(VAL_S13_S212!D36),"",VAL_S13_S212!D36))</f>
        <v>A</v>
      </c>
      <c r="F36" s="154" t="str">
        <f>IF(ISBLANK(VAL_S13_S212!D36),"",$F$7)</f>
        <v>F</v>
      </c>
      <c r="G36" s="147">
        <f>IF(ISNUMBER(VAL_S13_S212!E36),VAL_S13_S212!E36,IF(ISBLANK(VAL_S13_S212!E36),"","NaN"))</f>
        <v>158051</v>
      </c>
      <c r="H36" s="154" t="str">
        <f>IF(ISNUMBER(VAL_S13_S212!E36),$F$6,IF(ISBLANK(VAL_S13_S212!E36),"",VAL_S13_S212!E36))</f>
        <v>A</v>
      </c>
      <c r="I36" s="154" t="str">
        <f>IF(ISBLANK(VAL_S13_S212!E36),"",$F$7)</f>
        <v>F</v>
      </c>
      <c r="J36" s="147">
        <f>IF(ISNUMBER(VAL_S13_S212!F36),VAL_S13_S212!F36,IF(ISBLANK(VAL_S13_S212!F36),"","NaN"))</f>
        <v>168199</v>
      </c>
      <c r="K36" s="154" t="str">
        <f>IF(ISNUMBER(VAL_S13_S212!F36),$F$6,IF(ISBLANK(VAL_S13_S212!F36),"",VAL_S13_S212!F36))</f>
        <v>A</v>
      </c>
      <c r="L36" s="154" t="str">
        <f>IF(ISBLANK(VAL_S13_S212!F36),"",$F$7)</f>
        <v>F</v>
      </c>
      <c r="M36" s="147">
        <f>IF(ISNUMBER(VAL_S13_S212!G36),VAL_S13_S212!G36,IF(ISBLANK(VAL_S13_S212!G36),"","NaN"))</f>
        <v>177431</v>
      </c>
      <c r="N36" s="154" t="str">
        <f>IF(ISNUMBER(VAL_S13_S212!G36),$F$6,IF(ISBLANK(VAL_S13_S212!G36),"",VAL_S13_S212!G36))</f>
        <v>A</v>
      </c>
      <c r="O36" s="154" t="str">
        <f>IF(ISBLANK(VAL_S13_S212!G36),"",$F$7)</f>
        <v>F</v>
      </c>
      <c r="P36" s="147">
        <f>IF(ISNUMBER(VAL_S13_S212!H36),VAL_S13_S212!H36,IF(ISBLANK(VAL_S13_S212!H36),"","NaN"))</f>
        <v>187722</v>
      </c>
      <c r="Q36" s="154" t="str">
        <f>IF(ISNUMBER(VAL_S13_S212!H36),$F$6,IF(ISBLANK(VAL_S13_S212!H36),"",VAL_S13_S212!H36))</f>
        <v>A</v>
      </c>
      <c r="R36" s="154" t="str">
        <f>IF(ISBLANK(VAL_S13_S212!H36),"",$F$7)</f>
        <v>F</v>
      </c>
      <c r="S36" s="147">
        <f>IF(ISNUMBER(VAL_S13_S212!I36),VAL_S13_S212!I36,IF(ISBLANK(VAL_S13_S212!I36),"","NaN"))</f>
        <v>195203</v>
      </c>
      <c r="T36" s="154" t="str">
        <f>IF(ISNUMBER(VAL_S13_S212!I36),$F$6,IF(ISBLANK(VAL_S13_S212!I36),"",VAL_S13_S212!I36))</f>
        <v>A</v>
      </c>
      <c r="U36" s="154" t="str">
        <f>IF(ISBLANK(VAL_S13_S212!I36),"",$F$7)</f>
        <v>F</v>
      </c>
      <c r="V36" s="147">
        <f>IF(ISNUMBER(VAL_S13_S212!J36),VAL_S13_S212!J36,IF(ISBLANK(VAL_S13_S212!J36),"","NaN"))</f>
        <v>204529</v>
      </c>
      <c r="W36" s="154" t="str">
        <f>IF(ISNUMBER(VAL_S13_S212!J36),$F$6,IF(ISBLANK(VAL_S13_S212!J36),"",VAL_S13_S212!J36))</f>
        <v>A</v>
      </c>
      <c r="X36" s="154" t="str">
        <f>IF(ISBLANK(VAL_S13_S212!J36),"",$F$7)</f>
        <v>F</v>
      </c>
      <c r="Y36" s="147">
        <f>IF(ISNUMBER(VAL_S13_S212!K36),VAL_S13_S212!K36,IF(ISBLANK(VAL_S13_S212!K36),"","NaN"))</f>
        <v>215697</v>
      </c>
      <c r="Z36" s="154" t="str">
        <f>IF(ISNUMBER(VAL_S13_S212!K36),$F$6,IF(ISBLANK(VAL_S13_S212!K36),"",VAL_S13_S212!K36))</f>
        <v>A</v>
      </c>
      <c r="AA36" s="154" t="str">
        <f>IF(ISBLANK(VAL_S13_S212!K36),"",$F$7)</f>
        <v>F</v>
      </c>
      <c r="AB36" s="147">
        <f>IF(ISNUMBER(VAL_S13_S212!L36),VAL_S13_S212!L36,IF(ISBLANK(VAL_S13_S212!L36),"","NaN"))</f>
        <v>225145</v>
      </c>
      <c r="AC36" s="154" t="str">
        <f>IF(ISNUMBER(VAL_S13_S212!L36),$F$6,IF(ISBLANK(VAL_S13_S212!L36),"",VAL_S13_S212!L36))</f>
        <v>A</v>
      </c>
      <c r="AD36" s="154" t="str">
        <f>IF(ISBLANK(VAL_S13_S212!L36),"",$F$7)</f>
        <v>F</v>
      </c>
      <c r="AE36" s="147">
        <f>IF(ISNUMBER(VAL_S13_S212!M36),VAL_S13_S212!M36,IF(ISBLANK(VAL_S13_S212!M36),"","NaN"))</f>
        <v>233966</v>
      </c>
      <c r="AF36" s="154" t="str">
        <f>IF(ISNUMBER(VAL_S13_S212!M36),$F$6,IF(ISBLANK(VAL_S13_S212!M36),"",VAL_S13_S212!M36))</f>
        <v>A</v>
      </c>
      <c r="AG36" s="154" t="str">
        <f>IF(ISBLANK(VAL_S13_S212!M36),"",$F$7)</f>
        <v>F</v>
      </c>
      <c r="AH36" s="147">
        <f>IF(ISNUMBER(VAL_S13_S212!N36),VAL_S13_S212!N36,IF(ISBLANK(VAL_S13_S212!N36),"","NaN"))</f>
        <v>248202</v>
      </c>
      <c r="AI36" s="154" t="str">
        <f>IF(ISNUMBER(VAL_S13_S212!N36),$F$6,IF(ISBLANK(VAL_S13_S212!N36),"",VAL_S13_S212!N36))</f>
        <v>A</v>
      </c>
      <c r="AJ36" s="154" t="str">
        <f>IF(ISBLANK(VAL_S13_S212!N36),"",$F$7)</f>
        <v>F</v>
      </c>
      <c r="AK36" s="147">
        <f>IF(ISNUMBER(VAL_S13_S212!O36),VAL_S13_S212!O36,IF(ISBLANK(VAL_S13_S212!O36),"","NaN"))</f>
        <v>263818</v>
      </c>
      <c r="AL36" s="154" t="str">
        <f>IF(ISNUMBER(VAL_S13_S212!O36),$F$6,IF(ISBLANK(VAL_S13_S212!O36),"",VAL_S13_S212!O36))</f>
        <v>A</v>
      </c>
      <c r="AM36" s="154" t="str">
        <f>IF(ISBLANK(VAL_S13_S212!O36),"",$F$7)</f>
        <v>F</v>
      </c>
      <c r="AN36" s="147">
        <f>IF(ISNUMBER(VAL_S13_S212!P36),VAL_S13_S212!P36,IF(ISBLANK(VAL_S13_S212!P36),"","NaN"))</f>
        <v>282585</v>
      </c>
      <c r="AO36" s="154" t="str">
        <f>IF(ISNUMBER(VAL_S13_S212!P36),$F$6,IF(ISBLANK(VAL_S13_S212!P36),"",VAL_S13_S212!P36))</f>
        <v>A</v>
      </c>
      <c r="AP36" s="154" t="str">
        <f>IF(ISBLANK(VAL_S13_S212!P36),"",$F$7)</f>
        <v>F</v>
      </c>
      <c r="AQ36" s="147">
        <f>IF(ISNUMBER(VAL_S13_S212!Q36),VAL_S13_S212!Q36,IF(ISBLANK(VAL_S13_S212!Q36),"","NaN"))</f>
        <v>297504</v>
      </c>
      <c r="AR36" s="154" t="str">
        <f>IF(ISNUMBER(VAL_S13_S212!Q36),$F$6,IF(ISBLANK(VAL_S13_S212!Q36),"",VAL_S13_S212!Q36))</f>
        <v>A</v>
      </c>
      <c r="AS36" s="154" t="str">
        <f>IF(ISBLANK(VAL_S13_S212!Q36),"",$F$7)</f>
        <v>F</v>
      </c>
      <c r="AT36" s="147">
        <f>IF(ISNUMBER(VAL_S13_S212!R36),VAL_S13_S212!R36,IF(ISBLANK(VAL_S13_S212!R36),"","NaN"))</f>
        <v>299452</v>
      </c>
      <c r="AU36" s="154" t="str">
        <f>IF(ISNUMBER(VAL_S13_S212!R36),$F$6,IF(ISBLANK(VAL_S13_S212!R36),"",VAL_S13_S212!R36))</f>
        <v>A</v>
      </c>
      <c r="AV36" s="154" t="str">
        <f>IF(ISBLANK(VAL_S13_S212!R36),"",$F$7)</f>
        <v>F</v>
      </c>
      <c r="AW36" s="147">
        <f>IF(ISNUMBER(VAL_S13_S212!S36),VAL_S13_S212!S36,IF(ISBLANK(VAL_S13_S212!S36),"","NaN"))</f>
        <v>322603</v>
      </c>
      <c r="AX36" s="154" t="str">
        <f>IF(ISNUMBER(VAL_S13_S212!S36),$F$6,IF(ISBLANK(VAL_S13_S212!S36),"",VAL_S13_S212!S36))</f>
        <v>A</v>
      </c>
      <c r="AY36" s="154" t="str">
        <f>IF(ISBLANK(VAL_S13_S212!S36),"",$F$7)</f>
        <v>F</v>
      </c>
      <c r="AZ36" s="147">
        <f>IF(ISNUMBER(VAL_S13_S212!T36),VAL_S13_S212!T36,IF(ISBLANK(VAL_S13_S212!T36),"","NaN"))</f>
        <v>330770</v>
      </c>
      <c r="BA36" s="154" t="str">
        <f>IF(ISNUMBER(VAL_S13_S212!T36),$F$6,IF(ISBLANK(VAL_S13_S212!T36),"",VAL_S13_S212!T36))</f>
        <v>A</v>
      </c>
      <c r="BB36" s="154" t="str">
        <f>IF(ISBLANK(VAL_S13_S212!T36),"",$F$7)</f>
        <v>F</v>
      </c>
      <c r="BC36" s="147">
        <f>IF(ISNUMBER(VAL_S13_S212!U36),VAL_S13_S212!U36,IF(ISBLANK(VAL_S13_S212!U36),"","NaN"))</f>
        <v>329311</v>
      </c>
      <c r="BD36" s="154" t="str">
        <f>IF(ISNUMBER(VAL_S13_S212!U36),$F$6,IF(ISBLANK(VAL_S13_S212!U36),"",VAL_S13_S212!U36))</f>
        <v>A</v>
      </c>
      <c r="BE36" s="154" t="str">
        <f>IF(ISBLANK(VAL_S13_S212!U36),"",$F$7)</f>
        <v>F</v>
      </c>
      <c r="BF36" s="147">
        <f>IF(ISNUMBER(VAL_S13_S212!V36),VAL_S13_S212!V36,IF(ISBLANK(VAL_S13_S212!V36),"","NaN"))</f>
        <v>337823</v>
      </c>
      <c r="BG36" s="154" t="str">
        <f>IF(ISNUMBER(VAL_S13_S212!V36),$F$6,IF(ISBLANK(VAL_S13_S212!V36),"",VAL_S13_S212!V36))</f>
        <v>A</v>
      </c>
      <c r="BH36" s="154" t="str">
        <f>IF(ISBLANK(VAL_S13_S212!V36),"",$F$7)</f>
        <v>F</v>
      </c>
      <c r="BI36" s="147">
        <f>IF(ISNUMBER(VAL_S13_S212!W36),VAL_S13_S212!W36,IF(ISBLANK(VAL_S13_S212!W36),"","NaN"))</f>
        <v>353439</v>
      </c>
      <c r="BJ36" s="154" t="str">
        <f>IF(ISNUMBER(VAL_S13_S212!W36),$F$6,IF(ISBLANK(VAL_S13_S212!W36),"",VAL_S13_S212!W36))</f>
        <v>A</v>
      </c>
      <c r="BK36" s="154" t="str">
        <f>IF(ISBLANK(VAL_S13_S212!W36),"",$F$7)</f>
        <v>F</v>
      </c>
      <c r="BL36" s="147">
        <f>IF(ISNUMBER(VAL_S13_S212!X36),VAL_S13_S212!X36,IF(ISBLANK(VAL_S13_S212!X36),"","NaN"))</f>
        <v>379119</v>
      </c>
      <c r="BM36" s="154" t="str">
        <f>IF(ISNUMBER(VAL_S13_S212!X36),$F$6,IF(ISBLANK(VAL_S13_S212!X36),"",VAL_S13_S212!X36))</f>
        <v>A</v>
      </c>
      <c r="BN36" s="154" t="str">
        <f>IF(ISBLANK(VAL_S13_S212!X36),"",$F$7)</f>
        <v>F</v>
      </c>
      <c r="BO36" s="147">
        <f>IF(ISNUMBER(VAL_S13_S212!Y36),VAL_S13_S212!Y36,IF(ISBLANK(VAL_S13_S212!Y36),"","NaN"))</f>
        <v>405160</v>
      </c>
      <c r="BP36" s="154" t="str">
        <f>IF(ISNUMBER(VAL_S13_S212!Y36),$F$6,IF(ISBLANK(VAL_S13_S212!Y36),"",VAL_S13_S212!Y36))</f>
        <v>A</v>
      </c>
      <c r="BQ36" s="154" t="str">
        <f>IF(ISBLANK(VAL_S13_S212!Y36),"",$F$7)</f>
        <v>F</v>
      </c>
      <c r="BR36" s="147">
        <f>IF(ISNUMBER(VAL_S13_S212!Z36),VAL_S13_S212!Z36,IF(ISBLANK(VAL_S13_S212!Z36),"","NaN"))</f>
        <v>424886</v>
      </c>
      <c r="BS36" s="154" t="str">
        <f>IF(ISNUMBER(VAL_S13_S212!Z36),$F$6,IF(ISBLANK(VAL_S13_S212!Z36),"",VAL_S13_S212!Z36))</f>
        <v>A</v>
      </c>
      <c r="BT36" s="154" t="str">
        <f>IF(ISBLANK(VAL_S13_S212!Z36),"",$F$7)</f>
        <v>F</v>
      </c>
      <c r="BU36" s="147">
        <f>IF(ISNUMBER(VAL_S13_S212!AA36),VAL_S13_S212!AA36,IF(ISBLANK(VAL_S13_S212!AA36),"","NaN"))</f>
        <v>445241</v>
      </c>
      <c r="BV36" s="154" t="str">
        <f>IF(ISNUMBER(VAL_S13_S212!AA36),$F$6,IF(ISBLANK(VAL_S13_S212!AA36),"",VAL_S13_S212!AA36))</f>
        <v>A</v>
      </c>
      <c r="BW36" s="154" t="str">
        <f>IF(ISBLANK(VAL_S13_S212!AA36),"",$F$7)</f>
        <v>F</v>
      </c>
      <c r="BX36" s="147">
        <f>IF(ISNUMBER(VAL_S13_S212!AB36),VAL_S13_S212!AB36,IF(ISBLANK(VAL_S13_S212!AB36),"","NaN"))</f>
        <v>459699</v>
      </c>
      <c r="BY36" s="154" t="str">
        <f>IF(ISNUMBER(VAL_S13_S212!AB36),$F$6,IF(ISBLANK(VAL_S13_S212!AB36),"",VAL_S13_S212!AB36))</f>
        <v>A</v>
      </c>
      <c r="BZ36" s="154" t="str">
        <f>IF(ISBLANK(VAL_S13_S212!AB36),"",$F$7)</f>
        <v>F</v>
      </c>
      <c r="CA36" s="147">
        <f>IF(ISNUMBER(VAL_S13_S212!AC36),VAL_S13_S212!AC36,IF(ISBLANK(VAL_S13_S212!AC36),"","NaN"))</f>
        <v>461132</v>
      </c>
      <c r="CB36" s="154" t="str">
        <f>IF(ISNUMBER(VAL_S13_S212!AC36),$F$6,IF(ISBLANK(VAL_S13_S212!AC36),"",VAL_S13_S212!AC36))</f>
        <v>A</v>
      </c>
      <c r="CC36" s="154" t="str">
        <f>IF(ISBLANK(VAL_S13_S212!AC36),"",$F$7)</f>
        <v>F</v>
      </c>
      <c r="CD36" s="147">
        <f>IF(ISNUMBER(VAL_S13_S212!AD36),VAL_S13_S212!AD36,IF(ISBLANK(VAL_S13_S212!AD36),"","NaN"))</f>
        <v>499361</v>
      </c>
      <c r="CE36" s="154" t="str">
        <f>IF(ISNUMBER(VAL_S13_S212!AD36),$F$6,IF(ISBLANK(VAL_S13_S212!AD36),"",VAL_S13_S212!AD36))</f>
        <v>A</v>
      </c>
      <c r="CF36" s="154" t="str">
        <f>IF(ISBLANK(VAL_S13_S212!AD36),"",$F$7)</f>
        <v>F</v>
      </c>
      <c r="CG36" s="147">
        <f>IF(ISNUMBER(VAL_S13_S212!AE36),VAL_S13_S212!AE36,IF(ISBLANK(VAL_S13_S212!AE36),"","NaN"))</f>
        <v>552246</v>
      </c>
      <c r="CH36" s="154" t="str">
        <f>IF(ISNUMBER(VAL_S13_S212!AE36),$F$6,IF(ISBLANK(VAL_S13_S212!AE36),"",VAL_S13_S212!AE36))</f>
        <v>A</v>
      </c>
      <c r="CI36" s="154" t="str">
        <f>IF(ISBLANK(VAL_S13_S212!AE36),"",$F$7)</f>
        <v>F</v>
      </c>
      <c r="CJ36" s="147">
        <f>IF(ISNUMBER(VAL_S13_S212!AF36),VAL_S13_S212!AF36,IF(ISBLANK(VAL_S13_S212!AF36),"","NaN"))</f>
        <v>552499</v>
      </c>
      <c r="CK36" s="154" t="str">
        <f>IF(ISNUMBER(VAL_S13_S212!AF36),$F$6,IF(ISBLANK(VAL_S13_S212!AF36),"",VAL_S13_S212!AF36))</f>
        <v>A</v>
      </c>
      <c r="CL36" s="154" t="str">
        <f>IF(ISBLANK(VAL_S13_S212!AF36),"",$F$7)</f>
        <v>F</v>
      </c>
      <c r="CM36" s="147">
        <f>IF(ISNUMBER(VAL_S13_S212!AG36),VAL_S13_S212!AG36,IF(ISBLANK(VAL_S13_S212!AG36),"","NaN"))</f>
        <v>555722</v>
      </c>
      <c r="CN36" s="154" t="str">
        <f>IF(ISNUMBER(VAL_S13_S212!AG36),$F$6,IF(ISBLANK(VAL_S13_S212!AG36),"",VAL_S13_S212!AG36))</f>
        <v>A</v>
      </c>
      <c r="CO36" s="154" t="str">
        <f>IF(ISBLANK(VAL_S13_S212!AG36),"",$F$7)</f>
        <v>F</v>
      </c>
      <c r="CP36" s="147">
        <f>IF(ISNUMBER(VAL_S13_S212!AH36),VAL_S13_S212!AH36,IF(ISBLANK(VAL_S13_S212!AH36),"","NaN"))</f>
        <v>581115</v>
      </c>
      <c r="CQ36" s="154" t="str">
        <f>IF(ISNUMBER(VAL_S13_S212!AH36),$F$6,IF(ISBLANK(VAL_S13_S212!AH36),"",VAL_S13_S212!AH36))</f>
        <v>A</v>
      </c>
      <c r="CR36" s="154" t="str">
        <f>IF(ISBLANK(VAL_S13_S212!AH36),"",$F$7)</f>
        <v>F</v>
      </c>
      <c r="CS36" s="147" t="str">
        <f>IF(ISNUMBER(VAL_S13_S212!AI36),VAL_S13_S212!AI36,IF(ISBLANK(VAL_S13_S212!AI36),"","NaN"))</f>
        <v/>
      </c>
      <c r="CT36" s="154" t="str">
        <f>IF(ISNUMBER(VAL_S13_S212!AI36),$F$6,IF(ISBLANK(VAL_S13_S212!AI36),"",VAL_S13_S212!AI36))</f>
        <v/>
      </c>
      <c r="CU36" s="154" t="str">
        <f>IF(ISBLANK(VAL_S13_S212!AI36),"",$F$7)</f>
        <v/>
      </c>
      <c r="CV36" s="147" t="str">
        <f>IF(ISNUMBER(VAL_S13_S212!AJ36),VAL_S13_S212!AJ36,IF(ISBLANK(VAL_S13_S212!AJ36),"","NaN"))</f>
        <v/>
      </c>
      <c r="CW36" s="154" t="str">
        <f>IF(ISNUMBER(VAL_S13_S212!AJ36),$F$6,IF(ISBLANK(VAL_S13_S212!AJ36),"",VAL_S13_S212!AJ36))</f>
        <v/>
      </c>
      <c r="CX36" s="154" t="str">
        <f>IF(ISBLANK(VAL_S13_S212!AJ36),"",$F$7)</f>
        <v/>
      </c>
      <c r="CY36" s="147" t="str">
        <f>IF(ISNUMBER(VAL_S13_S212!AK36),VAL_S13_S212!AK36,IF(ISBLANK(VAL_S13_S212!AK36),"","NaN"))</f>
        <v/>
      </c>
      <c r="CZ36" s="154" t="str">
        <f>IF(ISNUMBER(VAL_S13_S212!AK36),$F$6,IF(ISBLANK(VAL_S13_S212!AK36),"",VAL_S13_S212!AK36))</f>
        <v/>
      </c>
      <c r="DA36" s="154" t="str">
        <f>IF(ISBLANK(VAL_S13_S212!AK36),"",$F$7)</f>
        <v/>
      </c>
      <c r="DB36" s="147" t="str">
        <f>IF(ISNUMBER(VAL_S13_S212!AL36),VAL_S13_S212!AL36,IF(ISBLANK(VAL_S13_S212!AL36),"","NaN"))</f>
        <v/>
      </c>
      <c r="DC36" s="154" t="str">
        <f>IF(ISNUMBER(VAL_S13_S212!AL36),$F$6,IF(ISBLANK(VAL_S13_S212!AL36),"",VAL_S13_S212!AL36))</f>
        <v/>
      </c>
      <c r="DD36" s="154" t="str">
        <f>IF(ISBLANK(VAL_S13_S212!AL36),"",$F$7)</f>
        <v/>
      </c>
      <c r="DE36" s="147" t="str">
        <f>IF(ISNUMBER(VAL_S13_S212!AM36),VAL_S13_S212!AM36,IF(ISBLANK(VAL_S13_S212!AM36),"","NaN"))</f>
        <v/>
      </c>
      <c r="DF36" s="154" t="str">
        <f>IF(ISNUMBER(VAL_S13_S212!AM36),$F$6,IF(ISBLANK(VAL_S13_S212!AM36),"",VAL_S13_S212!AM36))</f>
        <v/>
      </c>
      <c r="DG36" s="187" t="str">
        <f>IF(ISBLANK(VAL_S13_S212!AM36),"",$F$7)</f>
        <v/>
      </c>
    </row>
    <row r="37" spans="1:111" x14ac:dyDescent="0.25">
      <c r="A37" s="157" t="s">
        <v>312</v>
      </c>
      <c r="B37" s="157" t="s">
        <v>62</v>
      </c>
      <c r="C37" s="158" t="s">
        <v>63</v>
      </c>
      <c r="D37" s="146">
        <f>IF(ISNUMBER(VAL_S13_S212!D37),VAL_S13_S212!D37,IF(ISBLANK(VAL_S13_S212!D37),"","NaN"))</f>
        <v>4519</v>
      </c>
      <c r="E37" s="154" t="str">
        <f>IF(ISNUMBER(VAL_S13_S212!D37),$F$6,IF(ISBLANK(VAL_S13_S212!D37),"",VAL_S13_S212!D37))</f>
        <v>A</v>
      </c>
      <c r="F37" s="154" t="str">
        <f>IF(ISBLANK(VAL_S13_S212!D37),"",$F$7)</f>
        <v>F</v>
      </c>
      <c r="G37" s="147">
        <f>IF(ISNUMBER(VAL_S13_S212!E37),VAL_S13_S212!E37,IF(ISBLANK(VAL_S13_S212!E37),"","NaN"))</f>
        <v>3190</v>
      </c>
      <c r="H37" s="154" t="str">
        <f>IF(ISNUMBER(VAL_S13_S212!E37),$F$6,IF(ISBLANK(VAL_S13_S212!E37),"",VAL_S13_S212!E37))</f>
        <v>A</v>
      </c>
      <c r="I37" s="154" t="str">
        <f>IF(ISBLANK(VAL_S13_S212!E37),"",$F$7)</f>
        <v>F</v>
      </c>
      <c r="J37" s="147">
        <f>IF(ISNUMBER(VAL_S13_S212!F37),VAL_S13_S212!F37,IF(ISBLANK(VAL_S13_S212!F37),"","NaN"))</f>
        <v>3652</v>
      </c>
      <c r="K37" s="154" t="str">
        <f>IF(ISNUMBER(VAL_S13_S212!F37),$F$6,IF(ISBLANK(VAL_S13_S212!F37),"",VAL_S13_S212!F37))</f>
        <v>A</v>
      </c>
      <c r="L37" s="154" t="str">
        <f>IF(ISBLANK(VAL_S13_S212!F37),"",$F$7)</f>
        <v>F</v>
      </c>
      <c r="M37" s="147">
        <f>IF(ISNUMBER(VAL_S13_S212!G37),VAL_S13_S212!G37,IF(ISBLANK(VAL_S13_S212!G37),"","NaN"))</f>
        <v>3591</v>
      </c>
      <c r="N37" s="154" t="str">
        <f>IF(ISNUMBER(VAL_S13_S212!G37),$F$6,IF(ISBLANK(VAL_S13_S212!G37),"",VAL_S13_S212!G37))</f>
        <v>A</v>
      </c>
      <c r="O37" s="154" t="str">
        <f>IF(ISBLANK(VAL_S13_S212!G37),"",$F$7)</f>
        <v>F</v>
      </c>
      <c r="P37" s="147">
        <f>IF(ISNUMBER(VAL_S13_S212!H37),VAL_S13_S212!H37,IF(ISBLANK(VAL_S13_S212!H37),"","NaN"))</f>
        <v>3396</v>
      </c>
      <c r="Q37" s="154" t="str">
        <f>IF(ISNUMBER(VAL_S13_S212!H37),$F$6,IF(ISBLANK(VAL_S13_S212!H37),"",VAL_S13_S212!H37))</f>
        <v>A</v>
      </c>
      <c r="R37" s="154" t="str">
        <f>IF(ISBLANK(VAL_S13_S212!H37),"",$F$7)</f>
        <v>F</v>
      </c>
      <c r="S37" s="147">
        <f>IF(ISNUMBER(VAL_S13_S212!I37),VAL_S13_S212!I37,IF(ISBLANK(VAL_S13_S212!I37),"","NaN"))</f>
        <v>3621</v>
      </c>
      <c r="T37" s="154" t="str">
        <f>IF(ISNUMBER(VAL_S13_S212!I37),$F$6,IF(ISBLANK(VAL_S13_S212!I37),"",VAL_S13_S212!I37))</f>
        <v>A</v>
      </c>
      <c r="U37" s="154" t="str">
        <f>IF(ISBLANK(VAL_S13_S212!I37),"",$F$7)</f>
        <v>F</v>
      </c>
      <c r="V37" s="147">
        <f>IF(ISNUMBER(VAL_S13_S212!J37),VAL_S13_S212!J37,IF(ISBLANK(VAL_S13_S212!J37),"","NaN"))</f>
        <v>3489</v>
      </c>
      <c r="W37" s="154" t="str">
        <f>IF(ISNUMBER(VAL_S13_S212!J37),$F$6,IF(ISBLANK(VAL_S13_S212!J37),"",VAL_S13_S212!J37))</f>
        <v>A</v>
      </c>
      <c r="X37" s="154" t="str">
        <f>IF(ISBLANK(VAL_S13_S212!J37),"",$F$7)</f>
        <v>F</v>
      </c>
      <c r="Y37" s="147">
        <f>IF(ISNUMBER(VAL_S13_S212!K37),VAL_S13_S212!K37,IF(ISBLANK(VAL_S13_S212!K37),"","NaN"))</f>
        <v>3284</v>
      </c>
      <c r="Z37" s="154" t="str">
        <f>IF(ISNUMBER(VAL_S13_S212!K37),$F$6,IF(ISBLANK(VAL_S13_S212!K37),"",VAL_S13_S212!K37))</f>
        <v>A</v>
      </c>
      <c r="AA37" s="154" t="str">
        <f>IF(ISBLANK(VAL_S13_S212!K37),"",$F$7)</f>
        <v>F</v>
      </c>
      <c r="AB37" s="147">
        <f>IF(ISNUMBER(VAL_S13_S212!L37),VAL_S13_S212!L37,IF(ISBLANK(VAL_S13_S212!L37),"","NaN"))</f>
        <v>3412</v>
      </c>
      <c r="AC37" s="154" t="str">
        <f>IF(ISNUMBER(VAL_S13_S212!L37),$F$6,IF(ISBLANK(VAL_S13_S212!L37),"",VAL_S13_S212!L37))</f>
        <v>A</v>
      </c>
      <c r="AD37" s="154" t="str">
        <f>IF(ISBLANK(VAL_S13_S212!L37),"",$F$7)</f>
        <v>F</v>
      </c>
      <c r="AE37" s="147">
        <f>IF(ISNUMBER(VAL_S13_S212!M37),VAL_S13_S212!M37,IF(ISBLANK(VAL_S13_S212!M37),"","NaN"))</f>
        <v>3771</v>
      </c>
      <c r="AF37" s="154" t="str">
        <f>IF(ISNUMBER(VAL_S13_S212!M37),$F$6,IF(ISBLANK(VAL_S13_S212!M37),"",VAL_S13_S212!M37))</f>
        <v>A</v>
      </c>
      <c r="AG37" s="154" t="str">
        <f>IF(ISBLANK(VAL_S13_S212!M37),"",$F$7)</f>
        <v>F</v>
      </c>
      <c r="AH37" s="147">
        <f>IF(ISNUMBER(VAL_S13_S212!N37),VAL_S13_S212!N37,IF(ISBLANK(VAL_S13_S212!N37),"","NaN"))</f>
        <v>4534</v>
      </c>
      <c r="AI37" s="154" t="str">
        <f>IF(ISNUMBER(VAL_S13_S212!N37),$F$6,IF(ISBLANK(VAL_S13_S212!N37),"",VAL_S13_S212!N37))</f>
        <v>A</v>
      </c>
      <c r="AJ37" s="154" t="str">
        <f>IF(ISBLANK(VAL_S13_S212!N37),"",$F$7)</f>
        <v>F</v>
      </c>
      <c r="AK37" s="147">
        <f>IF(ISNUMBER(VAL_S13_S212!O37),VAL_S13_S212!O37,IF(ISBLANK(VAL_S13_S212!O37),"","NaN"))</f>
        <v>4904</v>
      </c>
      <c r="AL37" s="154" t="str">
        <f>IF(ISNUMBER(VAL_S13_S212!O37),$F$6,IF(ISBLANK(VAL_S13_S212!O37),"",VAL_S13_S212!O37))</f>
        <v>A</v>
      </c>
      <c r="AM37" s="154" t="str">
        <f>IF(ISBLANK(VAL_S13_S212!O37),"",$F$7)</f>
        <v>F</v>
      </c>
      <c r="AN37" s="147">
        <f>IF(ISNUMBER(VAL_S13_S212!P37),VAL_S13_S212!P37,IF(ISBLANK(VAL_S13_S212!P37),"","NaN"))</f>
        <v>5406</v>
      </c>
      <c r="AO37" s="154" t="str">
        <f>IF(ISNUMBER(VAL_S13_S212!P37),$F$6,IF(ISBLANK(VAL_S13_S212!P37),"",VAL_S13_S212!P37))</f>
        <v>A</v>
      </c>
      <c r="AP37" s="154" t="str">
        <f>IF(ISBLANK(VAL_S13_S212!P37),"",$F$7)</f>
        <v>F</v>
      </c>
      <c r="AQ37" s="147">
        <f>IF(ISNUMBER(VAL_S13_S212!Q37),VAL_S13_S212!Q37,IF(ISBLANK(VAL_S13_S212!Q37),"","NaN"))</f>
        <v>5408</v>
      </c>
      <c r="AR37" s="154" t="str">
        <f>IF(ISNUMBER(VAL_S13_S212!Q37),$F$6,IF(ISBLANK(VAL_S13_S212!Q37),"",VAL_S13_S212!Q37))</f>
        <v>A</v>
      </c>
      <c r="AS37" s="154" t="str">
        <f>IF(ISBLANK(VAL_S13_S212!Q37),"",$F$7)</f>
        <v>F</v>
      </c>
      <c r="AT37" s="147">
        <f>IF(ISNUMBER(VAL_S13_S212!R37),VAL_S13_S212!R37,IF(ISBLANK(VAL_S13_S212!R37),"","NaN"))</f>
        <v>4981</v>
      </c>
      <c r="AU37" s="154" t="str">
        <f>IF(ISNUMBER(VAL_S13_S212!R37),$F$6,IF(ISBLANK(VAL_S13_S212!R37),"",VAL_S13_S212!R37))</f>
        <v>A</v>
      </c>
      <c r="AV37" s="154" t="str">
        <f>IF(ISBLANK(VAL_S13_S212!R37),"",$F$7)</f>
        <v>F</v>
      </c>
      <c r="AW37" s="147">
        <f>IF(ISNUMBER(VAL_S13_S212!S37),VAL_S13_S212!S37,IF(ISBLANK(VAL_S13_S212!S37),"","NaN"))</f>
        <v>5638</v>
      </c>
      <c r="AX37" s="154" t="str">
        <f>IF(ISNUMBER(VAL_S13_S212!S37),$F$6,IF(ISBLANK(VAL_S13_S212!S37),"",VAL_S13_S212!S37))</f>
        <v>A</v>
      </c>
      <c r="AY37" s="154" t="str">
        <f>IF(ISBLANK(VAL_S13_S212!S37),"",$F$7)</f>
        <v>F</v>
      </c>
      <c r="AZ37" s="147">
        <f>IF(ISNUMBER(VAL_S13_S212!T37),VAL_S13_S212!T37,IF(ISBLANK(VAL_S13_S212!T37),"","NaN"))</f>
        <v>5620</v>
      </c>
      <c r="BA37" s="154" t="str">
        <f>IF(ISNUMBER(VAL_S13_S212!T37),$F$6,IF(ISBLANK(VAL_S13_S212!T37),"",VAL_S13_S212!T37))</f>
        <v>A</v>
      </c>
      <c r="BB37" s="154" t="str">
        <f>IF(ISBLANK(VAL_S13_S212!T37),"",$F$7)</f>
        <v>F</v>
      </c>
      <c r="BC37" s="147">
        <f>IF(ISNUMBER(VAL_S13_S212!U37),VAL_S13_S212!U37,IF(ISBLANK(VAL_S13_S212!U37),"","NaN"))</f>
        <v>5204</v>
      </c>
      <c r="BD37" s="154" t="str">
        <f>IF(ISNUMBER(VAL_S13_S212!U37),$F$6,IF(ISBLANK(VAL_S13_S212!U37),"",VAL_S13_S212!U37))</f>
        <v>A</v>
      </c>
      <c r="BE37" s="154" t="str">
        <f>IF(ISBLANK(VAL_S13_S212!U37),"",$F$7)</f>
        <v>F</v>
      </c>
      <c r="BF37" s="147">
        <f>IF(ISNUMBER(VAL_S13_S212!V37),VAL_S13_S212!V37,IF(ISBLANK(VAL_S13_S212!V37),"","NaN"))</f>
        <v>5160</v>
      </c>
      <c r="BG37" s="154" t="str">
        <f>IF(ISNUMBER(VAL_S13_S212!V37),$F$6,IF(ISBLANK(VAL_S13_S212!V37),"",VAL_S13_S212!V37))</f>
        <v>A</v>
      </c>
      <c r="BH37" s="154" t="str">
        <f>IF(ISBLANK(VAL_S13_S212!V37),"",$F$7)</f>
        <v>F</v>
      </c>
      <c r="BI37" s="147">
        <f>IF(ISNUMBER(VAL_S13_S212!W37),VAL_S13_S212!W37,IF(ISBLANK(VAL_S13_S212!W37),"","NaN"))</f>
        <v>5756</v>
      </c>
      <c r="BJ37" s="154" t="str">
        <f>IF(ISNUMBER(VAL_S13_S212!W37),$F$6,IF(ISBLANK(VAL_S13_S212!W37),"",VAL_S13_S212!W37))</f>
        <v>A</v>
      </c>
      <c r="BK37" s="154" t="str">
        <f>IF(ISBLANK(VAL_S13_S212!W37),"",$F$7)</f>
        <v>F</v>
      </c>
      <c r="BL37" s="147">
        <f>IF(ISNUMBER(VAL_S13_S212!X37),VAL_S13_S212!X37,IF(ISBLANK(VAL_S13_S212!X37),"","NaN"))</f>
        <v>6249</v>
      </c>
      <c r="BM37" s="154" t="str">
        <f>IF(ISNUMBER(VAL_S13_S212!X37),$F$6,IF(ISBLANK(VAL_S13_S212!X37),"",VAL_S13_S212!X37))</f>
        <v>A</v>
      </c>
      <c r="BN37" s="154" t="str">
        <f>IF(ISBLANK(VAL_S13_S212!X37),"",$F$7)</f>
        <v>F</v>
      </c>
      <c r="BO37" s="147">
        <f>IF(ISNUMBER(VAL_S13_S212!Y37),VAL_S13_S212!Y37,IF(ISBLANK(VAL_S13_S212!Y37),"","NaN"))</f>
        <v>6043</v>
      </c>
      <c r="BP37" s="154" t="str">
        <f>IF(ISNUMBER(VAL_S13_S212!Y37),$F$6,IF(ISBLANK(VAL_S13_S212!Y37),"",VAL_S13_S212!Y37))</f>
        <v>A</v>
      </c>
      <c r="BQ37" s="154" t="str">
        <f>IF(ISBLANK(VAL_S13_S212!Y37),"",$F$7)</f>
        <v>F</v>
      </c>
      <c r="BR37" s="147">
        <f>IF(ISNUMBER(VAL_S13_S212!Z37),VAL_S13_S212!Z37,IF(ISBLANK(VAL_S13_S212!Z37),"","NaN"))</f>
        <v>6224</v>
      </c>
      <c r="BS37" s="154" t="str">
        <f>IF(ISNUMBER(VAL_S13_S212!Z37),$F$6,IF(ISBLANK(VAL_S13_S212!Z37),"",VAL_S13_S212!Z37))</f>
        <v>A</v>
      </c>
      <c r="BT37" s="154" t="str">
        <f>IF(ISBLANK(VAL_S13_S212!Z37),"",$F$7)</f>
        <v>F</v>
      </c>
      <c r="BU37" s="147">
        <f>IF(ISNUMBER(VAL_S13_S212!AA37),VAL_S13_S212!AA37,IF(ISBLANK(VAL_S13_S212!AA37),"","NaN"))</f>
        <v>6498</v>
      </c>
      <c r="BV37" s="154" t="str">
        <f>IF(ISNUMBER(VAL_S13_S212!AA37),$F$6,IF(ISBLANK(VAL_S13_S212!AA37),"",VAL_S13_S212!AA37))</f>
        <v>A</v>
      </c>
      <c r="BW37" s="154" t="str">
        <f>IF(ISBLANK(VAL_S13_S212!AA37),"",$F$7)</f>
        <v>F</v>
      </c>
      <c r="BX37" s="147">
        <f>IF(ISNUMBER(VAL_S13_S212!AB37),VAL_S13_S212!AB37,IF(ISBLANK(VAL_S13_S212!AB37),"","NaN"))</f>
        <v>6865</v>
      </c>
      <c r="BY37" s="154" t="str">
        <f>IF(ISNUMBER(VAL_S13_S212!AB37),$F$6,IF(ISBLANK(VAL_S13_S212!AB37),"",VAL_S13_S212!AB37))</f>
        <v>A</v>
      </c>
      <c r="BZ37" s="154" t="str">
        <f>IF(ISBLANK(VAL_S13_S212!AB37),"",$F$7)</f>
        <v>F</v>
      </c>
      <c r="CA37" s="147">
        <f>IF(ISNUMBER(VAL_S13_S212!AC37),VAL_S13_S212!AC37,IF(ISBLANK(VAL_S13_S212!AC37),"","NaN"))</f>
        <v>6218</v>
      </c>
      <c r="CB37" s="154" t="str">
        <f>IF(ISNUMBER(VAL_S13_S212!AC37),$F$6,IF(ISBLANK(VAL_S13_S212!AC37),"",VAL_S13_S212!AC37))</f>
        <v>A</v>
      </c>
      <c r="CC37" s="154" t="str">
        <f>IF(ISBLANK(VAL_S13_S212!AC37),"",$F$7)</f>
        <v>F</v>
      </c>
      <c r="CD37" s="147">
        <f>IF(ISNUMBER(VAL_S13_S212!AD37),VAL_S13_S212!AD37,IF(ISBLANK(VAL_S13_S212!AD37),"","NaN"))</f>
        <v>7339</v>
      </c>
      <c r="CE37" s="154" t="str">
        <f>IF(ISNUMBER(VAL_S13_S212!AD37),$F$6,IF(ISBLANK(VAL_S13_S212!AD37),"",VAL_S13_S212!AD37))</f>
        <v>A</v>
      </c>
      <c r="CF37" s="154" t="str">
        <f>IF(ISBLANK(VAL_S13_S212!AD37),"",$F$7)</f>
        <v>F</v>
      </c>
      <c r="CG37" s="147">
        <f>IF(ISNUMBER(VAL_S13_S212!AE37),VAL_S13_S212!AE37,IF(ISBLANK(VAL_S13_S212!AE37),"","NaN"))</f>
        <v>9328</v>
      </c>
      <c r="CH37" s="154" t="str">
        <f>IF(ISNUMBER(VAL_S13_S212!AE37),$F$6,IF(ISBLANK(VAL_S13_S212!AE37),"",VAL_S13_S212!AE37))</f>
        <v>A</v>
      </c>
      <c r="CI37" s="154" t="str">
        <f>IF(ISBLANK(VAL_S13_S212!AE37),"",$F$7)</f>
        <v>F</v>
      </c>
      <c r="CJ37" s="147">
        <f>IF(ISNUMBER(VAL_S13_S212!AF37),VAL_S13_S212!AF37,IF(ISBLANK(VAL_S13_S212!AF37),"","NaN"))</f>
        <v>7936</v>
      </c>
      <c r="CK37" s="154" t="str">
        <f>IF(ISNUMBER(VAL_S13_S212!AF37),$F$6,IF(ISBLANK(VAL_S13_S212!AF37),"",VAL_S13_S212!AF37))</f>
        <v>A</v>
      </c>
      <c r="CL37" s="154" t="str">
        <f>IF(ISBLANK(VAL_S13_S212!AF37),"",$F$7)</f>
        <v>F</v>
      </c>
      <c r="CM37" s="147">
        <f>IF(ISNUMBER(VAL_S13_S212!AG37),VAL_S13_S212!AG37,IF(ISBLANK(VAL_S13_S212!AG37),"","NaN"))</f>
        <v>8482</v>
      </c>
      <c r="CN37" s="154" t="str">
        <f>IF(ISNUMBER(VAL_S13_S212!AG37),$F$6,IF(ISBLANK(VAL_S13_S212!AG37),"",VAL_S13_S212!AG37))</f>
        <v>A</v>
      </c>
      <c r="CO37" s="154" t="str">
        <f>IF(ISBLANK(VAL_S13_S212!AG37),"",$F$7)</f>
        <v>F</v>
      </c>
      <c r="CP37" s="147">
        <f>IF(ISNUMBER(VAL_S13_S212!AH37),VAL_S13_S212!AH37,IF(ISBLANK(VAL_S13_S212!AH37),"","NaN"))</f>
        <v>9056</v>
      </c>
      <c r="CQ37" s="154" t="str">
        <f>IF(ISNUMBER(VAL_S13_S212!AH37),$F$6,IF(ISBLANK(VAL_S13_S212!AH37),"",VAL_S13_S212!AH37))</f>
        <v>A</v>
      </c>
      <c r="CR37" s="154" t="str">
        <f>IF(ISBLANK(VAL_S13_S212!AH37),"",$F$7)</f>
        <v>F</v>
      </c>
      <c r="CS37" s="147" t="str">
        <f>IF(ISNUMBER(VAL_S13_S212!AI37),VAL_S13_S212!AI37,IF(ISBLANK(VAL_S13_S212!AI37),"","NaN"))</f>
        <v/>
      </c>
      <c r="CT37" s="154" t="str">
        <f>IF(ISNUMBER(VAL_S13_S212!AI37),$F$6,IF(ISBLANK(VAL_S13_S212!AI37),"",VAL_S13_S212!AI37))</f>
        <v/>
      </c>
      <c r="CU37" s="154" t="str">
        <f>IF(ISBLANK(VAL_S13_S212!AI37),"",$F$7)</f>
        <v/>
      </c>
      <c r="CV37" s="147" t="str">
        <f>IF(ISNUMBER(VAL_S13_S212!AJ37),VAL_S13_S212!AJ37,IF(ISBLANK(VAL_S13_S212!AJ37),"","NaN"))</f>
        <v/>
      </c>
      <c r="CW37" s="154" t="str">
        <f>IF(ISNUMBER(VAL_S13_S212!AJ37),$F$6,IF(ISBLANK(VAL_S13_S212!AJ37),"",VAL_S13_S212!AJ37))</f>
        <v/>
      </c>
      <c r="CX37" s="154" t="str">
        <f>IF(ISBLANK(VAL_S13_S212!AJ37),"",$F$7)</f>
        <v/>
      </c>
      <c r="CY37" s="147" t="str">
        <f>IF(ISNUMBER(VAL_S13_S212!AK37),VAL_S13_S212!AK37,IF(ISBLANK(VAL_S13_S212!AK37),"","NaN"))</f>
        <v/>
      </c>
      <c r="CZ37" s="154" t="str">
        <f>IF(ISNUMBER(VAL_S13_S212!AK37),$F$6,IF(ISBLANK(VAL_S13_S212!AK37),"",VAL_S13_S212!AK37))</f>
        <v/>
      </c>
      <c r="DA37" s="154" t="str">
        <f>IF(ISBLANK(VAL_S13_S212!AK37),"",$F$7)</f>
        <v/>
      </c>
      <c r="DB37" s="147" t="str">
        <f>IF(ISNUMBER(VAL_S13_S212!AL37),VAL_S13_S212!AL37,IF(ISBLANK(VAL_S13_S212!AL37),"","NaN"))</f>
        <v/>
      </c>
      <c r="DC37" s="154" t="str">
        <f>IF(ISNUMBER(VAL_S13_S212!AL37),$F$6,IF(ISBLANK(VAL_S13_S212!AL37),"",VAL_S13_S212!AL37))</f>
        <v/>
      </c>
      <c r="DD37" s="154" t="str">
        <f>IF(ISBLANK(VAL_S13_S212!AL37),"",$F$7)</f>
        <v/>
      </c>
      <c r="DE37" s="147" t="str">
        <f>IF(ISNUMBER(VAL_S13_S212!AM37),VAL_S13_S212!AM37,IF(ISBLANK(VAL_S13_S212!AM37),"","NaN"))</f>
        <v/>
      </c>
      <c r="DF37" s="154" t="str">
        <f>IF(ISNUMBER(VAL_S13_S212!AM37),$F$6,IF(ISBLANK(VAL_S13_S212!AM37),"",VAL_S13_S212!AM37))</f>
        <v/>
      </c>
      <c r="DG37" s="187" t="str">
        <f>IF(ISBLANK(VAL_S13_S212!AM37),"",$F$7)</f>
        <v/>
      </c>
    </row>
    <row r="38" spans="1:111" x14ac:dyDescent="0.25">
      <c r="A38" s="157" t="s">
        <v>313</v>
      </c>
      <c r="B38" s="157" t="s">
        <v>64</v>
      </c>
      <c r="C38" s="158">
        <v>5</v>
      </c>
      <c r="D38" s="146">
        <f>IF(ISNUMBER(VAL_S13_S212!D38),VAL_S13_S212!D38,IF(ISBLANK(VAL_S13_S212!D38),"","NaN"))</f>
        <v>4190</v>
      </c>
      <c r="E38" s="154" t="str">
        <f>IF(ISNUMBER(VAL_S13_S212!D38),$F$6,IF(ISBLANK(VAL_S13_S212!D38),"",VAL_S13_S212!D38))</f>
        <v>A</v>
      </c>
      <c r="F38" s="154" t="str">
        <f>IF(ISBLANK(VAL_S13_S212!D38),"",$F$7)</f>
        <v>F</v>
      </c>
      <c r="G38" s="147">
        <f>IF(ISNUMBER(VAL_S13_S212!E38),VAL_S13_S212!E38,IF(ISBLANK(VAL_S13_S212!E38),"","NaN"))</f>
        <v>3113</v>
      </c>
      <c r="H38" s="154" t="str">
        <f>IF(ISNUMBER(VAL_S13_S212!E38),$F$6,IF(ISBLANK(VAL_S13_S212!E38),"",VAL_S13_S212!E38))</f>
        <v>A</v>
      </c>
      <c r="I38" s="154" t="str">
        <f>IF(ISBLANK(VAL_S13_S212!E38),"",$F$7)</f>
        <v>F</v>
      </c>
      <c r="J38" s="147">
        <f>IF(ISNUMBER(VAL_S13_S212!F38),VAL_S13_S212!F38,IF(ISBLANK(VAL_S13_S212!F38),"","NaN"))</f>
        <v>3495</v>
      </c>
      <c r="K38" s="154" t="str">
        <f>IF(ISNUMBER(VAL_S13_S212!F38),$F$6,IF(ISBLANK(VAL_S13_S212!F38),"",VAL_S13_S212!F38))</f>
        <v>A</v>
      </c>
      <c r="L38" s="154" t="str">
        <f>IF(ISBLANK(VAL_S13_S212!F38),"",$F$7)</f>
        <v>F</v>
      </c>
      <c r="M38" s="147">
        <f>IF(ISNUMBER(VAL_S13_S212!G38),VAL_S13_S212!G38,IF(ISBLANK(VAL_S13_S212!G38),"","NaN"))</f>
        <v>3292</v>
      </c>
      <c r="N38" s="154" t="str">
        <f>IF(ISNUMBER(VAL_S13_S212!G38),$F$6,IF(ISBLANK(VAL_S13_S212!G38),"",VAL_S13_S212!G38))</f>
        <v>A</v>
      </c>
      <c r="O38" s="154" t="str">
        <f>IF(ISBLANK(VAL_S13_S212!G38),"",$F$7)</f>
        <v>F</v>
      </c>
      <c r="P38" s="147">
        <f>IF(ISNUMBER(VAL_S13_S212!H38),VAL_S13_S212!H38,IF(ISBLANK(VAL_S13_S212!H38),"","NaN"))</f>
        <v>3206</v>
      </c>
      <c r="Q38" s="154" t="str">
        <f>IF(ISNUMBER(VAL_S13_S212!H38),$F$6,IF(ISBLANK(VAL_S13_S212!H38),"",VAL_S13_S212!H38))</f>
        <v>A</v>
      </c>
      <c r="R38" s="154" t="str">
        <f>IF(ISBLANK(VAL_S13_S212!H38),"",$F$7)</f>
        <v>F</v>
      </c>
      <c r="S38" s="147">
        <f>IF(ISNUMBER(VAL_S13_S212!I38),VAL_S13_S212!I38,IF(ISBLANK(VAL_S13_S212!I38),"","NaN"))</f>
        <v>3450</v>
      </c>
      <c r="T38" s="154" t="str">
        <f>IF(ISNUMBER(VAL_S13_S212!I38),$F$6,IF(ISBLANK(VAL_S13_S212!I38),"",VAL_S13_S212!I38))</f>
        <v>A</v>
      </c>
      <c r="U38" s="154" t="str">
        <f>IF(ISBLANK(VAL_S13_S212!I38),"",$F$7)</f>
        <v>F</v>
      </c>
      <c r="V38" s="147">
        <f>IF(ISNUMBER(VAL_S13_S212!J38),VAL_S13_S212!J38,IF(ISBLANK(VAL_S13_S212!J38),"","NaN"))</f>
        <v>3327</v>
      </c>
      <c r="W38" s="154" t="str">
        <f>IF(ISNUMBER(VAL_S13_S212!J38),$F$6,IF(ISBLANK(VAL_S13_S212!J38),"",VAL_S13_S212!J38))</f>
        <v>A</v>
      </c>
      <c r="X38" s="154" t="str">
        <f>IF(ISBLANK(VAL_S13_S212!J38),"",$F$7)</f>
        <v>F</v>
      </c>
      <c r="Y38" s="147">
        <f>IF(ISNUMBER(VAL_S13_S212!K38),VAL_S13_S212!K38,IF(ISBLANK(VAL_S13_S212!K38),"","NaN"))</f>
        <v>3142</v>
      </c>
      <c r="Z38" s="154" t="str">
        <f>IF(ISNUMBER(VAL_S13_S212!K38),$F$6,IF(ISBLANK(VAL_S13_S212!K38),"",VAL_S13_S212!K38))</f>
        <v>A</v>
      </c>
      <c r="AA38" s="154" t="str">
        <f>IF(ISBLANK(VAL_S13_S212!K38),"",$F$7)</f>
        <v>F</v>
      </c>
      <c r="AB38" s="147">
        <f>IF(ISNUMBER(VAL_S13_S212!L38),VAL_S13_S212!L38,IF(ISBLANK(VAL_S13_S212!L38),"","NaN"))</f>
        <v>3238</v>
      </c>
      <c r="AC38" s="154" t="str">
        <f>IF(ISNUMBER(VAL_S13_S212!L38),$F$6,IF(ISBLANK(VAL_S13_S212!L38),"",VAL_S13_S212!L38))</f>
        <v>A</v>
      </c>
      <c r="AD38" s="154" t="str">
        <f>IF(ISBLANK(VAL_S13_S212!L38),"",$F$7)</f>
        <v>F</v>
      </c>
      <c r="AE38" s="147">
        <f>IF(ISNUMBER(VAL_S13_S212!M38),VAL_S13_S212!M38,IF(ISBLANK(VAL_S13_S212!M38),"","NaN"))</f>
        <v>3581</v>
      </c>
      <c r="AF38" s="154" t="str">
        <f>IF(ISNUMBER(VAL_S13_S212!M38),$F$6,IF(ISBLANK(VAL_S13_S212!M38),"",VAL_S13_S212!M38))</f>
        <v>A</v>
      </c>
      <c r="AG38" s="154" t="str">
        <f>IF(ISBLANK(VAL_S13_S212!M38),"",$F$7)</f>
        <v>F</v>
      </c>
      <c r="AH38" s="147">
        <f>IF(ISNUMBER(VAL_S13_S212!N38),VAL_S13_S212!N38,IF(ISBLANK(VAL_S13_S212!N38),"","NaN"))</f>
        <v>4326</v>
      </c>
      <c r="AI38" s="154" t="str">
        <f>IF(ISNUMBER(VAL_S13_S212!N38),$F$6,IF(ISBLANK(VAL_S13_S212!N38),"",VAL_S13_S212!N38))</f>
        <v>A</v>
      </c>
      <c r="AJ38" s="154" t="str">
        <f>IF(ISBLANK(VAL_S13_S212!N38),"",$F$7)</f>
        <v>F</v>
      </c>
      <c r="AK38" s="147">
        <f>IF(ISNUMBER(VAL_S13_S212!O38),VAL_S13_S212!O38,IF(ISBLANK(VAL_S13_S212!O38),"","NaN"))</f>
        <v>4704</v>
      </c>
      <c r="AL38" s="154" t="str">
        <f>IF(ISNUMBER(VAL_S13_S212!O38),$F$6,IF(ISBLANK(VAL_S13_S212!O38),"",VAL_S13_S212!O38))</f>
        <v>A</v>
      </c>
      <c r="AM38" s="154" t="str">
        <f>IF(ISBLANK(VAL_S13_S212!O38),"",$F$7)</f>
        <v>F</v>
      </c>
      <c r="AN38" s="147">
        <f>IF(ISNUMBER(VAL_S13_S212!P38),VAL_S13_S212!P38,IF(ISBLANK(VAL_S13_S212!P38),"","NaN"))</f>
        <v>5099</v>
      </c>
      <c r="AO38" s="154" t="str">
        <f>IF(ISNUMBER(VAL_S13_S212!P38),$F$6,IF(ISBLANK(VAL_S13_S212!P38),"",VAL_S13_S212!P38))</f>
        <v>A</v>
      </c>
      <c r="AP38" s="154" t="str">
        <f>IF(ISBLANK(VAL_S13_S212!P38),"",$F$7)</f>
        <v>F</v>
      </c>
      <c r="AQ38" s="147">
        <f>IF(ISNUMBER(VAL_S13_S212!Q38),VAL_S13_S212!Q38,IF(ISBLANK(VAL_S13_S212!Q38),"","NaN"))</f>
        <v>5212</v>
      </c>
      <c r="AR38" s="154" t="str">
        <f>IF(ISNUMBER(VAL_S13_S212!Q38),$F$6,IF(ISBLANK(VAL_S13_S212!Q38),"",VAL_S13_S212!Q38))</f>
        <v>A</v>
      </c>
      <c r="AS38" s="154" t="str">
        <f>IF(ISBLANK(VAL_S13_S212!Q38),"",$F$7)</f>
        <v>F</v>
      </c>
      <c r="AT38" s="147">
        <f>IF(ISNUMBER(VAL_S13_S212!R38),VAL_S13_S212!R38,IF(ISBLANK(VAL_S13_S212!R38),"","NaN"))</f>
        <v>4764</v>
      </c>
      <c r="AU38" s="154" t="str">
        <f>IF(ISNUMBER(VAL_S13_S212!R38),$F$6,IF(ISBLANK(VAL_S13_S212!R38),"",VAL_S13_S212!R38))</f>
        <v>A</v>
      </c>
      <c r="AV38" s="154" t="str">
        <f>IF(ISBLANK(VAL_S13_S212!R38),"",$F$7)</f>
        <v>F</v>
      </c>
      <c r="AW38" s="147">
        <f>IF(ISNUMBER(VAL_S13_S212!S38),VAL_S13_S212!S38,IF(ISBLANK(VAL_S13_S212!S38),"","NaN"))</f>
        <v>5413</v>
      </c>
      <c r="AX38" s="154" t="str">
        <f>IF(ISNUMBER(VAL_S13_S212!S38),$F$6,IF(ISBLANK(VAL_S13_S212!S38),"",VAL_S13_S212!S38))</f>
        <v>A</v>
      </c>
      <c r="AY38" s="154" t="str">
        <f>IF(ISBLANK(VAL_S13_S212!S38),"",$F$7)</f>
        <v>F</v>
      </c>
      <c r="AZ38" s="147">
        <f>IF(ISNUMBER(VAL_S13_S212!T38),VAL_S13_S212!T38,IF(ISBLANK(VAL_S13_S212!T38),"","NaN"))</f>
        <v>5399</v>
      </c>
      <c r="BA38" s="154" t="str">
        <f>IF(ISNUMBER(VAL_S13_S212!T38),$F$6,IF(ISBLANK(VAL_S13_S212!T38),"",VAL_S13_S212!T38))</f>
        <v>A</v>
      </c>
      <c r="BB38" s="154" t="str">
        <f>IF(ISBLANK(VAL_S13_S212!T38),"",$F$7)</f>
        <v>F</v>
      </c>
      <c r="BC38" s="147">
        <f>IF(ISNUMBER(VAL_S13_S212!U38),VAL_S13_S212!U38,IF(ISBLANK(VAL_S13_S212!U38),"","NaN"))</f>
        <v>4995</v>
      </c>
      <c r="BD38" s="154" t="str">
        <f>IF(ISNUMBER(VAL_S13_S212!U38),$F$6,IF(ISBLANK(VAL_S13_S212!U38),"",VAL_S13_S212!U38))</f>
        <v>A</v>
      </c>
      <c r="BE38" s="154" t="str">
        <f>IF(ISBLANK(VAL_S13_S212!U38),"",$F$7)</f>
        <v>F</v>
      </c>
      <c r="BF38" s="147">
        <f>IF(ISNUMBER(VAL_S13_S212!V38),VAL_S13_S212!V38,IF(ISBLANK(VAL_S13_S212!V38),"","NaN"))</f>
        <v>4977</v>
      </c>
      <c r="BG38" s="154" t="str">
        <f>IF(ISNUMBER(VAL_S13_S212!V38),$F$6,IF(ISBLANK(VAL_S13_S212!V38),"",VAL_S13_S212!V38))</f>
        <v>A</v>
      </c>
      <c r="BH38" s="154" t="str">
        <f>IF(ISBLANK(VAL_S13_S212!V38),"",$F$7)</f>
        <v>F</v>
      </c>
      <c r="BI38" s="147">
        <f>IF(ISNUMBER(VAL_S13_S212!W38),VAL_S13_S212!W38,IF(ISBLANK(VAL_S13_S212!W38),"","NaN"))</f>
        <v>5737</v>
      </c>
      <c r="BJ38" s="154" t="str">
        <f>IF(ISNUMBER(VAL_S13_S212!W38),$F$6,IF(ISBLANK(VAL_S13_S212!W38),"",VAL_S13_S212!W38))</f>
        <v>A</v>
      </c>
      <c r="BK38" s="154" t="str">
        <f>IF(ISBLANK(VAL_S13_S212!W38),"",$F$7)</f>
        <v>F</v>
      </c>
      <c r="BL38" s="147">
        <f>IF(ISNUMBER(VAL_S13_S212!X38),VAL_S13_S212!X38,IF(ISBLANK(VAL_S13_S212!X38),"","NaN"))</f>
        <v>6243</v>
      </c>
      <c r="BM38" s="154" t="str">
        <f>IF(ISNUMBER(VAL_S13_S212!X38),$F$6,IF(ISBLANK(VAL_S13_S212!X38),"",VAL_S13_S212!X38))</f>
        <v>A</v>
      </c>
      <c r="BN38" s="154" t="str">
        <f>IF(ISBLANK(VAL_S13_S212!X38),"",$F$7)</f>
        <v>F</v>
      </c>
      <c r="BO38" s="147">
        <f>IF(ISNUMBER(VAL_S13_S212!Y38),VAL_S13_S212!Y38,IF(ISBLANK(VAL_S13_S212!Y38),"","NaN"))</f>
        <v>6043</v>
      </c>
      <c r="BP38" s="154" t="str">
        <f>IF(ISNUMBER(VAL_S13_S212!Y38),$F$6,IF(ISBLANK(VAL_S13_S212!Y38),"",VAL_S13_S212!Y38))</f>
        <v>A</v>
      </c>
      <c r="BQ38" s="154" t="str">
        <f>IF(ISBLANK(VAL_S13_S212!Y38),"",$F$7)</f>
        <v>F</v>
      </c>
      <c r="BR38" s="147">
        <f>IF(ISNUMBER(VAL_S13_S212!Z38),VAL_S13_S212!Z38,IF(ISBLANK(VAL_S13_S212!Z38),"","NaN"))</f>
        <v>6224</v>
      </c>
      <c r="BS38" s="154" t="str">
        <f>IF(ISNUMBER(VAL_S13_S212!Z38),$F$6,IF(ISBLANK(VAL_S13_S212!Z38),"",VAL_S13_S212!Z38))</f>
        <v>A</v>
      </c>
      <c r="BT38" s="154" t="str">
        <f>IF(ISBLANK(VAL_S13_S212!Z38),"",$F$7)</f>
        <v>F</v>
      </c>
      <c r="BU38" s="147">
        <f>IF(ISNUMBER(VAL_S13_S212!AA38),VAL_S13_S212!AA38,IF(ISBLANK(VAL_S13_S212!AA38),"","NaN"))</f>
        <v>6498</v>
      </c>
      <c r="BV38" s="154" t="str">
        <f>IF(ISNUMBER(VAL_S13_S212!AA38),$F$6,IF(ISBLANK(VAL_S13_S212!AA38),"",VAL_S13_S212!AA38))</f>
        <v>A</v>
      </c>
      <c r="BW38" s="154" t="str">
        <f>IF(ISBLANK(VAL_S13_S212!AA38),"",$F$7)</f>
        <v>F</v>
      </c>
      <c r="BX38" s="147">
        <f>IF(ISNUMBER(VAL_S13_S212!AB38),VAL_S13_S212!AB38,IF(ISBLANK(VAL_S13_S212!AB38),"","NaN"))</f>
        <v>6865</v>
      </c>
      <c r="BY38" s="154" t="str">
        <f>IF(ISNUMBER(VAL_S13_S212!AB38),$F$6,IF(ISBLANK(VAL_S13_S212!AB38),"",VAL_S13_S212!AB38))</f>
        <v>A</v>
      </c>
      <c r="BZ38" s="154" t="str">
        <f>IF(ISBLANK(VAL_S13_S212!AB38),"",$F$7)</f>
        <v>F</v>
      </c>
      <c r="CA38" s="147">
        <f>IF(ISNUMBER(VAL_S13_S212!AC38),VAL_S13_S212!AC38,IF(ISBLANK(VAL_S13_S212!AC38),"","NaN"))</f>
        <v>6212</v>
      </c>
      <c r="CB38" s="154" t="str">
        <f>IF(ISNUMBER(VAL_S13_S212!AC38),$F$6,IF(ISBLANK(VAL_S13_S212!AC38),"",VAL_S13_S212!AC38))</f>
        <v>A</v>
      </c>
      <c r="CC38" s="154" t="str">
        <f>IF(ISBLANK(VAL_S13_S212!AC38),"",$F$7)</f>
        <v>F</v>
      </c>
      <c r="CD38" s="147">
        <f>IF(ISNUMBER(VAL_S13_S212!AD38),VAL_S13_S212!AD38,IF(ISBLANK(VAL_S13_S212!AD38),"","NaN"))</f>
        <v>7339</v>
      </c>
      <c r="CE38" s="154" t="str">
        <f>IF(ISNUMBER(VAL_S13_S212!AD38),$F$6,IF(ISBLANK(VAL_S13_S212!AD38),"",VAL_S13_S212!AD38))</f>
        <v>A</v>
      </c>
      <c r="CF38" s="154" t="str">
        <f>IF(ISBLANK(VAL_S13_S212!AD38),"",$F$7)</f>
        <v>F</v>
      </c>
      <c r="CG38" s="147">
        <f>IF(ISNUMBER(VAL_S13_S212!AE38),VAL_S13_S212!AE38,IF(ISBLANK(VAL_S13_S212!AE38),"","NaN"))</f>
        <v>9328</v>
      </c>
      <c r="CH38" s="154" t="str">
        <f>IF(ISNUMBER(VAL_S13_S212!AE38),$F$6,IF(ISBLANK(VAL_S13_S212!AE38),"",VAL_S13_S212!AE38))</f>
        <v>A</v>
      </c>
      <c r="CI38" s="154" t="str">
        <f>IF(ISBLANK(VAL_S13_S212!AE38),"",$F$7)</f>
        <v>F</v>
      </c>
      <c r="CJ38" s="147">
        <f>IF(ISNUMBER(VAL_S13_S212!AF38),VAL_S13_S212!AF38,IF(ISBLANK(VAL_S13_S212!AF38),"","NaN"))</f>
        <v>7936</v>
      </c>
      <c r="CK38" s="154" t="str">
        <f>IF(ISNUMBER(VAL_S13_S212!AF38),$F$6,IF(ISBLANK(VAL_S13_S212!AF38),"",VAL_S13_S212!AF38))</f>
        <v>A</v>
      </c>
      <c r="CL38" s="154" t="str">
        <f>IF(ISBLANK(VAL_S13_S212!AF38),"",$F$7)</f>
        <v>F</v>
      </c>
      <c r="CM38" s="147">
        <f>IF(ISNUMBER(VAL_S13_S212!AG38),VAL_S13_S212!AG38,IF(ISBLANK(VAL_S13_S212!AG38),"","NaN"))</f>
        <v>8480</v>
      </c>
      <c r="CN38" s="154" t="str">
        <f>IF(ISNUMBER(VAL_S13_S212!AG38),$F$6,IF(ISBLANK(VAL_S13_S212!AG38),"",VAL_S13_S212!AG38))</f>
        <v>A</v>
      </c>
      <c r="CO38" s="154" t="str">
        <f>IF(ISBLANK(VAL_S13_S212!AG38),"",$F$7)</f>
        <v>F</v>
      </c>
      <c r="CP38" s="147">
        <f>IF(ISNUMBER(VAL_S13_S212!AH38),VAL_S13_S212!AH38,IF(ISBLANK(VAL_S13_S212!AH38),"","NaN"))</f>
        <v>9054</v>
      </c>
      <c r="CQ38" s="154" t="str">
        <f>IF(ISNUMBER(VAL_S13_S212!AH38),$F$6,IF(ISBLANK(VAL_S13_S212!AH38),"",VAL_S13_S212!AH38))</f>
        <v>A</v>
      </c>
      <c r="CR38" s="154" t="str">
        <f>IF(ISBLANK(VAL_S13_S212!AH38),"",$F$7)</f>
        <v>F</v>
      </c>
      <c r="CS38" s="147" t="str">
        <f>IF(ISNUMBER(VAL_S13_S212!AI38),VAL_S13_S212!AI38,IF(ISBLANK(VAL_S13_S212!AI38),"","NaN"))</f>
        <v/>
      </c>
      <c r="CT38" s="154" t="str">
        <f>IF(ISNUMBER(VAL_S13_S212!AI38),$F$6,IF(ISBLANK(VAL_S13_S212!AI38),"",VAL_S13_S212!AI38))</f>
        <v/>
      </c>
      <c r="CU38" s="154" t="str">
        <f>IF(ISBLANK(VAL_S13_S212!AI38),"",$F$7)</f>
        <v/>
      </c>
      <c r="CV38" s="147" t="str">
        <f>IF(ISNUMBER(VAL_S13_S212!AJ38),VAL_S13_S212!AJ38,IF(ISBLANK(VAL_S13_S212!AJ38),"","NaN"))</f>
        <v/>
      </c>
      <c r="CW38" s="154" t="str">
        <f>IF(ISNUMBER(VAL_S13_S212!AJ38),$F$6,IF(ISBLANK(VAL_S13_S212!AJ38),"",VAL_S13_S212!AJ38))</f>
        <v/>
      </c>
      <c r="CX38" s="154" t="str">
        <f>IF(ISBLANK(VAL_S13_S212!AJ38),"",$F$7)</f>
        <v/>
      </c>
      <c r="CY38" s="147" t="str">
        <f>IF(ISNUMBER(VAL_S13_S212!AK38),VAL_S13_S212!AK38,IF(ISBLANK(VAL_S13_S212!AK38),"","NaN"))</f>
        <v/>
      </c>
      <c r="CZ38" s="154" t="str">
        <f>IF(ISNUMBER(VAL_S13_S212!AK38),$F$6,IF(ISBLANK(VAL_S13_S212!AK38),"",VAL_S13_S212!AK38))</f>
        <v/>
      </c>
      <c r="DA38" s="154" t="str">
        <f>IF(ISBLANK(VAL_S13_S212!AK38),"",$F$7)</f>
        <v/>
      </c>
      <c r="DB38" s="147" t="str">
        <f>IF(ISNUMBER(VAL_S13_S212!AL38),VAL_S13_S212!AL38,IF(ISBLANK(VAL_S13_S212!AL38),"","NaN"))</f>
        <v/>
      </c>
      <c r="DC38" s="154" t="str">
        <f>IF(ISNUMBER(VAL_S13_S212!AL38),$F$6,IF(ISBLANK(VAL_S13_S212!AL38),"",VAL_S13_S212!AL38))</f>
        <v/>
      </c>
      <c r="DD38" s="154" t="str">
        <f>IF(ISBLANK(VAL_S13_S212!AL38),"",$F$7)</f>
        <v/>
      </c>
      <c r="DE38" s="147" t="str">
        <f>IF(ISNUMBER(VAL_S13_S212!AM38),VAL_S13_S212!AM38,IF(ISBLANK(VAL_S13_S212!AM38),"","NaN"))</f>
        <v/>
      </c>
      <c r="DF38" s="154" t="str">
        <f>IF(ISNUMBER(VAL_S13_S212!AM38),$F$6,IF(ISBLANK(VAL_S13_S212!AM38),"",VAL_S13_S212!AM38))</f>
        <v/>
      </c>
      <c r="DG38" s="187" t="str">
        <f>IF(ISBLANK(VAL_S13_S212!AM38),"",$F$7)</f>
        <v/>
      </c>
    </row>
    <row r="39" spans="1:111" x14ac:dyDescent="0.25">
      <c r="A39" s="157" t="s">
        <v>314</v>
      </c>
      <c r="B39" s="157" t="s">
        <v>65</v>
      </c>
      <c r="C39" s="158" t="s">
        <v>66</v>
      </c>
      <c r="D39" s="146">
        <f>IF(ISNUMBER(VAL_S13_S212!D39),VAL_S13_S212!D39,IF(ISBLANK(VAL_S13_S212!D39),"","NaN"))</f>
        <v>329</v>
      </c>
      <c r="E39" s="154" t="str">
        <f>IF(ISNUMBER(VAL_S13_S212!D39),$F$6,IF(ISBLANK(VAL_S13_S212!D39),"",VAL_S13_S212!D39))</f>
        <v>A</v>
      </c>
      <c r="F39" s="154" t="str">
        <f>IF(ISBLANK(VAL_S13_S212!D39),"",$F$7)</f>
        <v>F</v>
      </c>
      <c r="G39" s="147">
        <f>IF(ISNUMBER(VAL_S13_S212!E39),VAL_S13_S212!E39,IF(ISBLANK(VAL_S13_S212!E39),"","NaN"))</f>
        <v>77</v>
      </c>
      <c r="H39" s="154" t="str">
        <f>IF(ISNUMBER(VAL_S13_S212!E39),$F$6,IF(ISBLANK(VAL_S13_S212!E39),"",VAL_S13_S212!E39))</f>
        <v>A</v>
      </c>
      <c r="I39" s="154" t="str">
        <f>IF(ISBLANK(VAL_S13_S212!E39),"",$F$7)</f>
        <v>F</v>
      </c>
      <c r="J39" s="147">
        <f>IF(ISNUMBER(VAL_S13_S212!F39),VAL_S13_S212!F39,IF(ISBLANK(VAL_S13_S212!F39),"","NaN"))</f>
        <v>157</v>
      </c>
      <c r="K39" s="154" t="str">
        <f>IF(ISNUMBER(VAL_S13_S212!F39),$F$6,IF(ISBLANK(VAL_S13_S212!F39),"",VAL_S13_S212!F39))</f>
        <v>A</v>
      </c>
      <c r="L39" s="154" t="str">
        <f>IF(ISBLANK(VAL_S13_S212!F39),"",$F$7)</f>
        <v>F</v>
      </c>
      <c r="M39" s="147">
        <f>IF(ISNUMBER(VAL_S13_S212!G39),VAL_S13_S212!G39,IF(ISBLANK(VAL_S13_S212!G39),"","NaN"))</f>
        <v>299</v>
      </c>
      <c r="N39" s="154" t="str">
        <f>IF(ISNUMBER(VAL_S13_S212!G39),$F$6,IF(ISBLANK(VAL_S13_S212!G39),"",VAL_S13_S212!G39))</f>
        <v>A</v>
      </c>
      <c r="O39" s="154" t="str">
        <f>IF(ISBLANK(VAL_S13_S212!G39),"",$F$7)</f>
        <v>F</v>
      </c>
      <c r="P39" s="147">
        <f>IF(ISNUMBER(VAL_S13_S212!H39),VAL_S13_S212!H39,IF(ISBLANK(VAL_S13_S212!H39),"","NaN"))</f>
        <v>190</v>
      </c>
      <c r="Q39" s="154" t="str">
        <f>IF(ISNUMBER(VAL_S13_S212!H39),$F$6,IF(ISBLANK(VAL_S13_S212!H39),"",VAL_S13_S212!H39))</f>
        <v>A</v>
      </c>
      <c r="R39" s="154" t="str">
        <f>IF(ISBLANK(VAL_S13_S212!H39),"",$F$7)</f>
        <v>F</v>
      </c>
      <c r="S39" s="147">
        <f>IF(ISNUMBER(VAL_S13_S212!I39),VAL_S13_S212!I39,IF(ISBLANK(VAL_S13_S212!I39),"","NaN"))</f>
        <v>171</v>
      </c>
      <c r="T39" s="154" t="str">
        <f>IF(ISNUMBER(VAL_S13_S212!I39),$F$6,IF(ISBLANK(VAL_S13_S212!I39),"",VAL_S13_S212!I39))</f>
        <v>A</v>
      </c>
      <c r="U39" s="154" t="str">
        <f>IF(ISBLANK(VAL_S13_S212!I39),"",$F$7)</f>
        <v>F</v>
      </c>
      <c r="V39" s="147">
        <f>IF(ISNUMBER(VAL_S13_S212!J39),VAL_S13_S212!J39,IF(ISBLANK(VAL_S13_S212!J39),"","NaN"))</f>
        <v>162</v>
      </c>
      <c r="W39" s="154" t="str">
        <f>IF(ISNUMBER(VAL_S13_S212!J39),$F$6,IF(ISBLANK(VAL_S13_S212!J39),"",VAL_S13_S212!J39))</f>
        <v>A</v>
      </c>
      <c r="X39" s="154" t="str">
        <f>IF(ISBLANK(VAL_S13_S212!J39),"",$F$7)</f>
        <v>F</v>
      </c>
      <c r="Y39" s="147">
        <f>IF(ISNUMBER(VAL_S13_S212!K39),VAL_S13_S212!K39,IF(ISBLANK(VAL_S13_S212!K39),"","NaN"))</f>
        <v>142</v>
      </c>
      <c r="Z39" s="154" t="str">
        <f>IF(ISNUMBER(VAL_S13_S212!K39),$F$6,IF(ISBLANK(VAL_S13_S212!K39),"",VAL_S13_S212!K39))</f>
        <v>A</v>
      </c>
      <c r="AA39" s="154" t="str">
        <f>IF(ISBLANK(VAL_S13_S212!K39),"",$F$7)</f>
        <v>F</v>
      </c>
      <c r="AB39" s="147">
        <f>IF(ISNUMBER(VAL_S13_S212!L39),VAL_S13_S212!L39,IF(ISBLANK(VAL_S13_S212!L39),"","NaN"))</f>
        <v>174</v>
      </c>
      <c r="AC39" s="154" t="str">
        <f>IF(ISNUMBER(VAL_S13_S212!L39),$F$6,IF(ISBLANK(VAL_S13_S212!L39),"",VAL_S13_S212!L39))</f>
        <v>A</v>
      </c>
      <c r="AD39" s="154" t="str">
        <f>IF(ISBLANK(VAL_S13_S212!L39),"",$F$7)</f>
        <v>F</v>
      </c>
      <c r="AE39" s="147">
        <f>IF(ISNUMBER(VAL_S13_S212!M39),VAL_S13_S212!M39,IF(ISBLANK(VAL_S13_S212!M39),"","NaN"))</f>
        <v>190</v>
      </c>
      <c r="AF39" s="154" t="str">
        <f>IF(ISNUMBER(VAL_S13_S212!M39),$F$6,IF(ISBLANK(VAL_S13_S212!M39),"",VAL_S13_S212!M39))</f>
        <v>A</v>
      </c>
      <c r="AG39" s="154" t="str">
        <f>IF(ISBLANK(VAL_S13_S212!M39),"",$F$7)</f>
        <v>F</v>
      </c>
      <c r="AH39" s="147">
        <f>IF(ISNUMBER(VAL_S13_S212!N39),VAL_S13_S212!N39,IF(ISBLANK(VAL_S13_S212!N39),"","NaN"))</f>
        <v>208</v>
      </c>
      <c r="AI39" s="154" t="str">
        <f>IF(ISNUMBER(VAL_S13_S212!N39),$F$6,IF(ISBLANK(VAL_S13_S212!N39),"",VAL_S13_S212!N39))</f>
        <v>A</v>
      </c>
      <c r="AJ39" s="154" t="str">
        <f>IF(ISBLANK(VAL_S13_S212!N39),"",$F$7)</f>
        <v>F</v>
      </c>
      <c r="AK39" s="147">
        <f>IF(ISNUMBER(VAL_S13_S212!O39),VAL_S13_S212!O39,IF(ISBLANK(VAL_S13_S212!O39),"","NaN"))</f>
        <v>200</v>
      </c>
      <c r="AL39" s="154" t="str">
        <f>IF(ISNUMBER(VAL_S13_S212!O39),$F$6,IF(ISBLANK(VAL_S13_S212!O39),"",VAL_S13_S212!O39))</f>
        <v>A</v>
      </c>
      <c r="AM39" s="154" t="str">
        <f>IF(ISBLANK(VAL_S13_S212!O39),"",$F$7)</f>
        <v>F</v>
      </c>
      <c r="AN39" s="147">
        <f>IF(ISNUMBER(VAL_S13_S212!P39),VAL_S13_S212!P39,IF(ISBLANK(VAL_S13_S212!P39),"","NaN"))</f>
        <v>307</v>
      </c>
      <c r="AO39" s="154" t="str">
        <f>IF(ISNUMBER(VAL_S13_S212!P39),$F$6,IF(ISBLANK(VAL_S13_S212!P39),"",VAL_S13_S212!P39))</f>
        <v>A</v>
      </c>
      <c r="AP39" s="154" t="str">
        <f>IF(ISBLANK(VAL_S13_S212!P39),"",$F$7)</f>
        <v>F</v>
      </c>
      <c r="AQ39" s="147">
        <f>IF(ISNUMBER(VAL_S13_S212!Q39),VAL_S13_S212!Q39,IF(ISBLANK(VAL_S13_S212!Q39),"","NaN"))</f>
        <v>196</v>
      </c>
      <c r="AR39" s="154" t="str">
        <f>IF(ISNUMBER(VAL_S13_S212!Q39),$F$6,IF(ISBLANK(VAL_S13_S212!Q39),"",VAL_S13_S212!Q39))</f>
        <v>A</v>
      </c>
      <c r="AS39" s="154" t="str">
        <f>IF(ISBLANK(VAL_S13_S212!Q39),"",$F$7)</f>
        <v>F</v>
      </c>
      <c r="AT39" s="147">
        <f>IF(ISNUMBER(VAL_S13_S212!R39),VAL_S13_S212!R39,IF(ISBLANK(VAL_S13_S212!R39),"","NaN"))</f>
        <v>217</v>
      </c>
      <c r="AU39" s="154" t="str">
        <f>IF(ISNUMBER(VAL_S13_S212!R39),$F$6,IF(ISBLANK(VAL_S13_S212!R39),"",VAL_S13_S212!R39))</f>
        <v>A</v>
      </c>
      <c r="AV39" s="154" t="str">
        <f>IF(ISBLANK(VAL_S13_S212!R39),"",$F$7)</f>
        <v>F</v>
      </c>
      <c r="AW39" s="147">
        <f>IF(ISNUMBER(VAL_S13_S212!S39),VAL_S13_S212!S39,IF(ISBLANK(VAL_S13_S212!S39),"","NaN"))</f>
        <v>225</v>
      </c>
      <c r="AX39" s="154" t="str">
        <f>IF(ISNUMBER(VAL_S13_S212!S39),$F$6,IF(ISBLANK(VAL_S13_S212!S39),"",VAL_S13_S212!S39))</f>
        <v>A</v>
      </c>
      <c r="AY39" s="154" t="str">
        <f>IF(ISBLANK(VAL_S13_S212!S39),"",$F$7)</f>
        <v>F</v>
      </c>
      <c r="AZ39" s="147">
        <f>IF(ISNUMBER(VAL_S13_S212!T39),VAL_S13_S212!T39,IF(ISBLANK(VAL_S13_S212!T39),"","NaN"))</f>
        <v>221</v>
      </c>
      <c r="BA39" s="154" t="str">
        <f>IF(ISNUMBER(VAL_S13_S212!T39),$F$6,IF(ISBLANK(VAL_S13_S212!T39),"",VAL_S13_S212!T39))</f>
        <v>A</v>
      </c>
      <c r="BB39" s="154" t="str">
        <f>IF(ISBLANK(VAL_S13_S212!T39),"",$F$7)</f>
        <v>F</v>
      </c>
      <c r="BC39" s="147">
        <f>IF(ISNUMBER(VAL_S13_S212!U39),VAL_S13_S212!U39,IF(ISBLANK(VAL_S13_S212!U39),"","NaN"))</f>
        <v>209</v>
      </c>
      <c r="BD39" s="154" t="str">
        <f>IF(ISNUMBER(VAL_S13_S212!U39),$F$6,IF(ISBLANK(VAL_S13_S212!U39),"",VAL_S13_S212!U39))</f>
        <v>A</v>
      </c>
      <c r="BE39" s="154" t="str">
        <f>IF(ISBLANK(VAL_S13_S212!U39),"",$F$7)</f>
        <v>F</v>
      </c>
      <c r="BF39" s="147">
        <f>IF(ISNUMBER(VAL_S13_S212!V39),VAL_S13_S212!V39,IF(ISBLANK(VAL_S13_S212!V39),"","NaN"))</f>
        <v>183</v>
      </c>
      <c r="BG39" s="154" t="str">
        <f>IF(ISNUMBER(VAL_S13_S212!V39),$F$6,IF(ISBLANK(VAL_S13_S212!V39),"",VAL_S13_S212!V39))</f>
        <v>A</v>
      </c>
      <c r="BH39" s="154" t="str">
        <f>IF(ISBLANK(VAL_S13_S212!V39),"",$F$7)</f>
        <v>F</v>
      </c>
      <c r="BI39" s="147">
        <f>IF(ISNUMBER(VAL_S13_S212!W39),VAL_S13_S212!W39,IF(ISBLANK(VAL_S13_S212!W39),"","NaN"))</f>
        <v>19</v>
      </c>
      <c r="BJ39" s="154" t="str">
        <f>IF(ISNUMBER(VAL_S13_S212!W39),$F$6,IF(ISBLANK(VAL_S13_S212!W39),"",VAL_S13_S212!W39))</f>
        <v>A</v>
      </c>
      <c r="BK39" s="154" t="str">
        <f>IF(ISBLANK(VAL_S13_S212!W39),"",$F$7)</f>
        <v>F</v>
      </c>
      <c r="BL39" s="147">
        <f>IF(ISNUMBER(VAL_S13_S212!X39),VAL_S13_S212!X39,IF(ISBLANK(VAL_S13_S212!X39),"","NaN"))</f>
        <v>6</v>
      </c>
      <c r="BM39" s="154" t="str">
        <f>IF(ISNUMBER(VAL_S13_S212!X39),$F$6,IF(ISBLANK(VAL_S13_S212!X39),"",VAL_S13_S212!X39))</f>
        <v>A</v>
      </c>
      <c r="BN39" s="154" t="str">
        <f>IF(ISBLANK(VAL_S13_S212!X39),"",$F$7)</f>
        <v>F</v>
      </c>
      <c r="BO39" s="147">
        <f>IF(ISNUMBER(VAL_S13_S212!Y39),VAL_S13_S212!Y39,IF(ISBLANK(VAL_S13_S212!Y39),"","NaN"))</f>
        <v>0</v>
      </c>
      <c r="BP39" s="154" t="str">
        <f>IF(ISNUMBER(VAL_S13_S212!Y39),$F$6,IF(ISBLANK(VAL_S13_S212!Y39),"",VAL_S13_S212!Y39))</f>
        <v>A</v>
      </c>
      <c r="BQ39" s="154" t="str">
        <f>IF(ISBLANK(VAL_S13_S212!Y39),"",$F$7)</f>
        <v>F</v>
      </c>
      <c r="BR39" s="147">
        <f>IF(ISNUMBER(VAL_S13_S212!Z39),VAL_S13_S212!Z39,IF(ISBLANK(VAL_S13_S212!Z39),"","NaN"))</f>
        <v>0</v>
      </c>
      <c r="BS39" s="154" t="str">
        <f>IF(ISNUMBER(VAL_S13_S212!Z39),$F$6,IF(ISBLANK(VAL_S13_S212!Z39),"",VAL_S13_S212!Z39))</f>
        <v>A</v>
      </c>
      <c r="BT39" s="154" t="str">
        <f>IF(ISBLANK(VAL_S13_S212!Z39),"",$F$7)</f>
        <v>F</v>
      </c>
      <c r="BU39" s="147">
        <f>IF(ISNUMBER(VAL_S13_S212!AA39),VAL_S13_S212!AA39,IF(ISBLANK(VAL_S13_S212!AA39),"","NaN"))</f>
        <v>0</v>
      </c>
      <c r="BV39" s="154" t="str">
        <f>IF(ISNUMBER(VAL_S13_S212!AA39),$F$6,IF(ISBLANK(VAL_S13_S212!AA39),"",VAL_S13_S212!AA39))</f>
        <v>A</v>
      </c>
      <c r="BW39" s="154" t="str">
        <f>IF(ISBLANK(VAL_S13_S212!AA39),"",$F$7)</f>
        <v>F</v>
      </c>
      <c r="BX39" s="147">
        <f>IF(ISNUMBER(VAL_S13_S212!AB39),VAL_S13_S212!AB39,IF(ISBLANK(VAL_S13_S212!AB39),"","NaN"))</f>
        <v>0</v>
      </c>
      <c r="BY39" s="154" t="str">
        <f>IF(ISNUMBER(VAL_S13_S212!AB39),$F$6,IF(ISBLANK(VAL_S13_S212!AB39),"",VAL_S13_S212!AB39))</f>
        <v>A</v>
      </c>
      <c r="BZ39" s="154" t="str">
        <f>IF(ISBLANK(VAL_S13_S212!AB39),"",$F$7)</f>
        <v>F</v>
      </c>
      <c r="CA39" s="147">
        <f>IF(ISNUMBER(VAL_S13_S212!AC39),VAL_S13_S212!AC39,IF(ISBLANK(VAL_S13_S212!AC39),"","NaN"))</f>
        <v>6</v>
      </c>
      <c r="CB39" s="154" t="str">
        <f>IF(ISNUMBER(VAL_S13_S212!AC39),$F$6,IF(ISBLANK(VAL_S13_S212!AC39),"",VAL_S13_S212!AC39))</f>
        <v>A</v>
      </c>
      <c r="CC39" s="154" t="str">
        <f>IF(ISBLANK(VAL_S13_S212!AC39),"",$F$7)</f>
        <v>F</v>
      </c>
      <c r="CD39" s="147">
        <f>IF(ISNUMBER(VAL_S13_S212!AD39),VAL_S13_S212!AD39,IF(ISBLANK(VAL_S13_S212!AD39),"","NaN"))</f>
        <v>0</v>
      </c>
      <c r="CE39" s="154" t="str">
        <f>IF(ISNUMBER(VAL_S13_S212!AD39),$F$6,IF(ISBLANK(VAL_S13_S212!AD39),"",VAL_S13_S212!AD39))</f>
        <v>A</v>
      </c>
      <c r="CF39" s="154" t="str">
        <f>IF(ISBLANK(VAL_S13_S212!AD39),"",$F$7)</f>
        <v>F</v>
      </c>
      <c r="CG39" s="147">
        <f>IF(ISNUMBER(VAL_S13_S212!AE39),VAL_S13_S212!AE39,IF(ISBLANK(VAL_S13_S212!AE39),"","NaN"))</f>
        <v>0</v>
      </c>
      <c r="CH39" s="154" t="str">
        <f>IF(ISNUMBER(VAL_S13_S212!AE39),$F$6,IF(ISBLANK(VAL_S13_S212!AE39),"",VAL_S13_S212!AE39))</f>
        <v>A</v>
      </c>
      <c r="CI39" s="154" t="str">
        <f>IF(ISBLANK(VAL_S13_S212!AE39),"",$F$7)</f>
        <v>F</v>
      </c>
      <c r="CJ39" s="147">
        <f>IF(ISNUMBER(VAL_S13_S212!AF39),VAL_S13_S212!AF39,IF(ISBLANK(VAL_S13_S212!AF39),"","NaN"))</f>
        <v>0</v>
      </c>
      <c r="CK39" s="154" t="str">
        <f>IF(ISNUMBER(VAL_S13_S212!AF39),$F$6,IF(ISBLANK(VAL_S13_S212!AF39),"",VAL_S13_S212!AF39))</f>
        <v>A</v>
      </c>
      <c r="CL39" s="154" t="str">
        <f>IF(ISBLANK(VAL_S13_S212!AF39),"",$F$7)</f>
        <v>F</v>
      </c>
      <c r="CM39" s="147">
        <f>IF(ISNUMBER(VAL_S13_S212!AG39),VAL_S13_S212!AG39,IF(ISBLANK(VAL_S13_S212!AG39),"","NaN"))</f>
        <v>2</v>
      </c>
      <c r="CN39" s="154" t="str">
        <f>IF(ISNUMBER(VAL_S13_S212!AG39),$F$6,IF(ISBLANK(VAL_S13_S212!AG39),"",VAL_S13_S212!AG39))</f>
        <v>A</v>
      </c>
      <c r="CO39" s="154" t="str">
        <f>IF(ISBLANK(VAL_S13_S212!AG39),"",$F$7)</f>
        <v>F</v>
      </c>
      <c r="CP39" s="147">
        <f>IF(ISNUMBER(VAL_S13_S212!AH39),VAL_S13_S212!AH39,IF(ISBLANK(VAL_S13_S212!AH39),"","NaN"))</f>
        <v>2</v>
      </c>
      <c r="CQ39" s="154" t="str">
        <f>IF(ISNUMBER(VAL_S13_S212!AH39),$F$6,IF(ISBLANK(VAL_S13_S212!AH39),"",VAL_S13_S212!AH39))</f>
        <v>A</v>
      </c>
      <c r="CR39" s="154" t="str">
        <f>IF(ISBLANK(VAL_S13_S212!AH39),"",$F$7)</f>
        <v>F</v>
      </c>
      <c r="CS39" s="147" t="str">
        <f>IF(ISNUMBER(VAL_S13_S212!AI39),VAL_S13_S212!AI39,IF(ISBLANK(VAL_S13_S212!AI39),"","NaN"))</f>
        <v/>
      </c>
      <c r="CT39" s="154" t="str">
        <f>IF(ISNUMBER(VAL_S13_S212!AI39),$F$6,IF(ISBLANK(VAL_S13_S212!AI39),"",VAL_S13_S212!AI39))</f>
        <v/>
      </c>
      <c r="CU39" s="154" t="str">
        <f>IF(ISBLANK(VAL_S13_S212!AI39),"",$F$7)</f>
        <v/>
      </c>
      <c r="CV39" s="147" t="str">
        <f>IF(ISNUMBER(VAL_S13_S212!AJ39),VAL_S13_S212!AJ39,IF(ISBLANK(VAL_S13_S212!AJ39),"","NaN"))</f>
        <v/>
      </c>
      <c r="CW39" s="154" t="str">
        <f>IF(ISNUMBER(VAL_S13_S212!AJ39),$F$6,IF(ISBLANK(VAL_S13_S212!AJ39),"",VAL_S13_S212!AJ39))</f>
        <v/>
      </c>
      <c r="CX39" s="154" t="str">
        <f>IF(ISBLANK(VAL_S13_S212!AJ39),"",$F$7)</f>
        <v/>
      </c>
      <c r="CY39" s="147" t="str">
        <f>IF(ISNUMBER(VAL_S13_S212!AK39),VAL_S13_S212!AK39,IF(ISBLANK(VAL_S13_S212!AK39),"","NaN"))</f>
        <v/>
      </c>
      <c r="CZ39" s="154" t="str">
        <f>IF(ISNUMBER(VAL_S13_S212!AK39),$F$6,IF(ISBLANK(VAL_S13_S212!AK39),"",VAL_S13_S212!AK39))</f>
        <v/>
      </c>
      <c r="DA39" s="154" t="str">
        <f>IF(ISBLANK(VAL_S13_S212!AK39),"",$F$7)</f>
        <v/>
      </c>
      <c r="DB39" s="147" t="str">
        <f>IF(ISNUMBER(VAL_S13_S212!AL39),VAL_S13_S212!AL39,IF(ISBLANK(VAL_S13_S212!AL39),"","NaN"))</f>
        <v/>
      </c>
      <c r="DC39" s="154" t="str">
        <f>IF(ISNUMBER(VAL_S13_S212!AL39),$F$6,IF(ISBLANK(VAL_S13_S212!AL39),"",VAL_S13_S212!AL39))</f>
        <v/>
      </c>
      <c r="DD39" s="154" t="str">
        <f>IF(ISBLANK(VAL_S13_S212!AL39),"",$F$7)</f>
        <v/>
      </c>
      <c r="DE39" s="147" t="str">
        <f>IF(ISNUMBER(VAL_S13_S212!AM39),VAL_S13_S212!AM39,IF(ISBLANK(VAL_S13_S212!AM39),"","NaN"))</f>
        <v/>
      </c>
      <c r="DF39" s="154" t="str">
        <f>IF(ISNUMBER(VAL_S13_S212!AM39),$F$6,IF(ISBLANK(VAL_S13_S212!AM39),"",VAL_S13_S212!AM39))</f>
        <v/>
      </c>
      <c r="DG39" s="187" t="str">
        <f>IF(ISBLANK(VAL_S13_S212!AM39),"",$F$7)</f>
        <v/>
      </c>
    </row>
    <row r="40" spans="1:111" x14ac:dyDescent="0.25">
      <c r="A40" s="157" t="s">
        <v>315</v>
      </c>
      <c r="B40" s="157" t="s">
        <v>111</v>
      </c>
      <c r="C40" s="158">
        <v>7</v>
      </c>
      <c r="D40" s="146">
        <f>IF(ISNUMBER(VAL_S13_S212!D40),VAL_S13_S212!D40,IF(ISBLANK(VAL_S13_S212!D40),"","NaN"))</f>
        <v>283</v>
      </c>
      <c r="E40" s="154" t="str">
        <f>IF(ISNUMBER(VAL_S13_S212!D40),$F$6,IF(ISBLANK(VAL_S13_S212!D40),"",VAL_S13_S212!D40))</f>
        <v>A</v>
      </c>
      <c r="F40" s="154" t="str">
        <f>IF(ISBLANK(VAL_S13_S212!D40),"",$F$7)</f>
        <v>F</v>
      </c>
      <c r="G40" s="147">
        <f>IF(ISNUMBER(VAL_S13_S212!E40),VAL_S13_S212!E40,IF(ISBLANK(VAL_S13_S212!E40),"","NaN"))</f>
        <v>76</v>
      </c>
      <c r="H40" s="154" t="str">
        <f>IF(ISNUMBER(VAL_S13_S212!E40),$F$6,IF(ISBLANK(VAL_S13_S212!E40),"",VAL_S13_S212!E40))</f>
        <v>A</v>
      </c>
      <c r="I40" s="154" t="str">
        <f>IF(ISBLANK(VAL_S13_S212!E40),"",$F$7)</f>
        <v>F</v>
      </c>
      <c r="J40" s="147">
        <f>IF(ISNUMBER(VAL_S13_S212!F40),VAL_S13_S212!F40,IF(ISBLANK(VAL_S13_S212!F40),"","NaN"))</f>
        <v>157</v>
      </c>
      <c r="K40" s="154" t="str">
        <f>IF(ISNUMBER(VAL_S13_S212!F40),$F$6,IF(ISBLANK(VAL_S13_S212!F40),"",VAL_S13_S212!F40))</f>
        <v>A</v>
      </c>
      <c r="L40" s="154" t="str">
        <f>IF(ISBLANK(VAL_S13_S212!F40),"",$F$7)</f>
        <v>F</v>
      </c>
      <c r="M40" s="147">
        <f>IF(ISNUMBER(VAL_S13_S212!G40),VAL_S13_S212!G40,IF(ISBLANK(VAL_S13_S212!G40),"","NaN"))</f>
        <v>293</v>
      </c>
      <c r="N40" s="154" t="str">
        <f>IF(ISNUMBER(VAL_S13_S212!G40),$F$6,IF(ISBLANK(VAL_S13_S212!G40),"",VAL_S13_S212!G40))</f>
        <v>A</v>
      </c>
      <c r="O40" s="154" t="str">
        <f>IF(ISBLANK(VAL_S13_S212!G40),"",$F$7)</f>
        <v>F</v>
      </c>
      <c r="P40" s="147">
        <f>IF(ISNUMBER(VAL_S13_S212!H40),VAL_S13_S212!H40,IF(ISBLANK(VAL_S13_S212!H40),"","NaN"))</f>
        <v>174</v>
      </c>
      <c r="Q40" s="154" t="str">
        <f>IF(ISNUMBER(VAL_S13_S212!H40),$F$6,IF(ISBLANK(VAL_S13_S212!H40),"",VAL_S13_S212!H40))</f>
        <v>A</v>
      </c>
      <c r="R40" s="154" t="str">
        <f>IF(ISBLANK(VAL_S13_S212!H40),"",$F$7)</f>
        <v>F</v>
      </c>
      <c r="S40" s="147">
        <f>IF(ISNUMBER(VAL_S13_S212!I40),VAL_S13_S212!I40,IF(ISBLANK(VAL_S13_S212!I40),"","NaN"))</f>
        <v>160</v>
      </c>
      <c r="T40" s="154" t="str">
        <f>IF(ISNUMBER(VAL_S13_S212!I40),$F$6,IF(ISBLANK(VAL_S13_S212!I40),"",VAL_S13_S212!I40))</f>
        <v>A</v>
      </c>
      <c r="U40" s="154" t="str">
        <f>IF(ISBLANK(VAL_S13_S212!I40),"",$F$7)</f>
        <v>F</v>
      </c>
      <c r="V40" s="147">
        <f>IF(ISNUMBER(VAL_S13_S212!J40),VAL_S13_S212!J40,IF(ISBLANK(VAL_S13_S212!J40),"","NaN"))</f>
        <v>155</v>
      </c>
      <c r="W40" s="154" t="str">
        <f>IF(ISNUMBER(VAL_S13_S212!J40),$F$6,IF(ISBLANK(VAL_S13_S212!J40),"",VAL_S13_S212!J40))</f>
        <v>A</v>
      </c>
      <c r="X40" s="154" t="str">
        <f>IF(ISBLANK(VAL_S13_S212!J40),"",$F$7)</f>
        <v>F</v>
      </c>
      <c r="Y40" s="147">
        <f>IF(ISNUMBER(VAL_S13_S212!K40),VAL_S13_S212!K40,IF(ISBLANK(VAL_S13_S212!K40),"","NaN"))</f>
        <v>137</v>
      </c>
      <c r="Z40" s="154" t="str">
        <f>IF(ISNUMBER(VAL_S13_S212!K40),$F$6,IF(ISBLANK(VAL_S13_S212!K40),"",VAL_S13_S212!K40))</f>
        <v>A</v>
      </c>
      <c r="AA40" s="154" t="str">
        <f>IF(ISBLANK(VAL_S13_S212!K40),"",$F$7)</f>
        <v>F</v>
      </c>
      <c r="AB40" s="147">
        <f>IF(ISNUMBER(VAL_S13_S212!L40),VAL_S13_S212!L40,IF(ISBLANK(VAL_S13_S212!L40),"","NaN"))</f>
        <v>162</v>
      </c>
      <c r="AC40" s="154" t="str">
        <f>IF(ISNUMBER(VAL_S13_S212!L40),$F$6,IF(ISBLANK(VAL_S13_S212!L40),"",VAL_S13_S212!L40))</f>
        <v>A</v>
      </c>
      <c r="AD40" s="154" t="str">
        <f>IF(ISBLANK(VAL_S13_S212!L40),"",$F$7)</f>
        <v>F</v>
      </c>
      <c r="AE40" s="147">
        <f>IF(ISNUMBER(VAL_S13_S212!M40),VAL_S13_S212!M40,IF(ISBLANK(VAL_S13_S212!M40),"","NaN"))</f>
        <v>188</v>
      </c>
      <c r="AF40" s="154" t="str">
        <f>IF(ISNUMBER(VAL_S13_S212!M40),$F$6,IF(ISBLANK(VAL_S13_S212!M40),"",VAL_S13_S212!M40))</f>
        <v>A</v>
      </c>
      <c r="AG40" s="154" t="str">
        <f>IF(ISBLANK(VAL_S13_S212!M40),"",$F$7)</f>
        <v>F</v>
      </c>
      <c r="AH40" s="147">
        <f>IF(ISNUMBER(VAL_S13_S212!N40),VAL_S13_S212!N40,IF(ISBLANK(VAL_S13_S212!N40),"","NaN"))</f>
        <v>206</v>
      </c>
      <c r="AI40" s="154" t="str">
        <f>IF(ISNUMBER(VAL_S13_S212!N40),$F$6,IF(ISBLANK(VAL_S13_S212!N40),"",VAL_S13_S212!N40))</f>
        <v>A</v>
      </c>
      <c r="AJ40" s="154" t="str">
        <f>IF(ISBLANK(VAL_S13_S212!N40),"",$F$7)</f>
        <v>F</v>
      </c>
      <c r="AK40" s="147">
        <f>IF(ISNUMBER(VAL_S13_S212!O40),VAL_S13_S212!O40,IF(ISBLANK(VAL_S13_S212!O40),"","NaN"))</f>
        <v>199</v>
      </c>
      <c r="AL40" s="154" t="str">
        <f>IF(ISNUMBER(VAL_S13_S212!O40),$F$6,IF(ISBLANK(VAL_S13_S212!O40),"",VAL_S13_S212!O40))</f>
        <v>A</v>
      </c>
      <c r="AM40" s="154" t="str">
        <f>IF(ISBLANK(VAL_S13_S212!O40),"",$F$7)</f>
        <v>F</v>
      </c>
      <c r="AN40" s="147">
        <f>IF(ISNUMBER(VAL_S13_S212!P40),VAL_S13_S212!P40,IF(ISBLANK(VAL_S13_S212!P40),"","NaN"))</f>
        <v>306</v>
      </c>
      <c r="AO40" s="154" t="str">
        <f>IF(ISNUMBER(VAL_S13_S212!P40),$F$6,IF(ISBLANK(VAL_S13_S212!P40),"",VAL_S13_S212!P40))</f>
        <v>A</v>
      </c>
      <c r="AP40" s="154" t="str">
        <f>IF(ISBLANK(VAL_S13_S212!P40),"",$F$7)</f>
        <v>F</v>
      </c>
      <c r="AQ40" s="147">
        <f>IF(ISNUMBER(VAL_S13_S212!Q40),VAL_S13_S212!Q40,IF(ISBLANK(VAL_S13_S212!Q40),"","NaN"))</f>
        <v>196</v>
      </c>
      <c r="AR40" s="154" t="str">
        <f>IF(ISNUMBER(VAL_S13_S212!Q40),$F$6,IF(ISBLANK(VAL_S13_S212!Q40),"",VAL_S13_S212!Q40))</f>
        <v>A</v>
      </c>
      <c r="AS40" s="154" t="str">
        <f>IF(ISBLANK(VAL_S13_S212!Q40),"",$F$7)</f>
        <v>F</v>
      </c>
      <c r="AT40" s="147">
        <f>IF(ISNUMBER(VAL_S13_S212!R40),VAL_S13_S212!R40,IF(ISBLANK(VAL_S13_S212!R40),"","NaN"))</f>
        <v>217</v>
      </c>
      <c r="AU40" s="154" t="str">
        <f>IF(ISNUMBER(VAL_S13_S212!R40),$F$6,IF(ISBLANK(VAL_S13_S212!R40),"",VAL_S13_S212!R40))</f>
        <v>A</v>
      </c>
      <c r="AV40" s="154" t="str">
        <f>IF(ISBLANK(VAL_S13_S212!R40),"",$F$7)</f>
        <v>F</v>
      </c>
      <c r="AW40" s="147">
        <f>IF(ISNUMBER(VAL_S13_S212!S40),VAL_S13_S212!S40,IF(ISBLANK(VAL_S13_S212!S40),"","NaN"))</f>
        <v>225</v>
      </c>
      <c r="AX40" s="154" t="str">
        <f>IF(ISNUMBER(VAL_S13_S212!S40),$F$6,IF(ISBLANK(VAL_S13_S212!S40),"",VAL_S13_S212!S40))</f>
        <v>A</v>
      </c>
      <c r="AY40" s="154" t="str">
        <f>IF(ISBLANK(VAL_S13_S212!S40),"",$F$7)</f>
        <v>F</v>
      </c>
      <c r="AZ40" s="147">
        <f>IF(ISNUMBER(VAL_S13_S212!T40),VAL_S13_S212!T40,IF(ISBLANK(VAL_S13_S212!T40),"","NaN"))</f>
        <v>220</v>
      </c>
      <c r="BA40" s="154" t="str">
        <f>IF(ISNUMBER(VAL_S13_S212!T40),$F$6,IF(ISBLANK(VAL_S13_S212!T40),"",VAL_S13_S212!T40))</f>
        <v>A</v>
      </c>
      <c r="BB40" s="154" t="str">
        <f>IF(ISBLANK(VAL_S13_S212!T40),"",$F$7)</f>
        <v>F</v>
      </c>
      <c r="BC40" s="147">
        <f>IF(ISNUMBER(VAL_S13_S212!U40),VAL_S13_S212!U40,IF(ISBLANK(VAL_S13_S212!U40),"","NaN"))</f>
        <v>206</v>
      </c>
      <c r="BD40" s="154" t="str">
        <f>IF(ISNUMBER(VAL_S13_S212!U40),$F$6,IF(ISBLANK(VAL_S13_S212!U40),"",VAL_S13_S212!U40))</f>
        <v>A</v>
      </c>
      <c r="BE40" s="154" t="str">
        <f>IF(ISBLANK(VAL_S13_S212!U40),"",$F$7)</f>
        <v>F</v>
      </c>
      <c r="BF40" s="147">
        <f>IF(ISNUMBER(VAL_S13_S212!V40),VAL_S13_S212!V40,IF(ISBLANK(VAL_S13_S212!V40),"","NaN"))</f>
        <v>178</v>
      </c>
      <c r="BG40" s="154" t="str">
        <f>IF(ISNUMBER(VAL_S13_S212!V40),$F$6,IF(ISBLANK(VAL_S13_S212!V40),"",VAL_S13_S212!V40))</f>
        <v>A</v>
      </c>
      <c r="BH40" s="154" t="str">
        <f>IF(ISBLANK(VAL_S13_S212!V40),"",$F$7)</f>
        <v>F</v>
      </c>
      <c r="BI40" s="147">
        <f>IF(ISNUMBER(VAL_S13_S212!W40),VAL_S13_S212!W40,IF(ISBLANK(VAL_S13_S212!W40),"","NaN"))</f>
        <v>0</v>
      </c>
      <c r="BJ40" s="154" t="str">
        <f>IF(ISNUMBER(VAL_S13_S212!W40),$F$6,IF(ISBLANK(VAL_S13_S212!W40),"",VAL_S13_S212!W40))</f>
        <v>A</v>
      </c>
      <c r="BK40" s="154" t="str">
        <f>IF(ISBLANK(VAL_S13_S212!W40),"",$F$7)</f>
        <v>F</v>
      </c>
      <c r="BL40" s="147">
        <f>IF(ISNUMBER(VAL_S13_S212!X40),VAL_S13_S212!X40,IF(ISBLANK(VAL_S13_S212!X40),"","NaN"))</f>
        <v>0</v>
      </c>
      <c r="BM40" s="154" t="str">
        <f>IF(ISNUMBER(VAL_S13_S212!X40),$F$6,IF(ISBLANK(VAL_S13_S212!X40),"",VAL_S13_S212!X40))</f>
        <v>A</v>
      </c>
      <c r="BN40" s="154" t="str">
        <f>IF(ISBLANK(VAL_S13_S212!X40),"",$F$7)</f>
        <v>F</v>
      </c>
      <c r="BO40" s="147">
        <f>IF(ISNUMBER(VAL_S13_S212!Y40),VAL_S13_S212!Y40,IF(ISBLANK(VAL_S13_S212!Y40),"","NaN"))</f>
        <v>0</v>
      </c>
      <c r="BP40" s="154" t="str">
        <f>IF(ISNUMBER(VAL_S13_S212!Y40),$F$6,IF(ISBLANK(VAL_S13_S212!Y40),"",VAL_S13_S212!Y40))</f>
        <v>A</v>
      </c>
      <c r="BQ40" s="154" t="str">
        <f>IF(ISBLANK(VAL_S13_S212!Y40),"",$F$7)</f>
        <v>F</v>
      </c>
      <c r="BR40" s="147">
        <f>IF(ISNUMBER(VAL_S13_S212!Z40),VAL_S13_S212!Z40,IF(ISBLANK(VAL_S13_S212!Z40),"","NaN"))</f>
        <v>0</v>
      </c>
      <c r="BS40" s="154" t="str">
        <f>IF(ISNUMBER(VAL_S13_S212!Z40),$F$6,IF(ISBLANK(VAL_S13_S212!Z40),"",VAL_S13_S212!Z40))</f>
        <v>A</v>
      </c>
      <c r="BT40" s="154" t="str">
        <f>IF(ISBLANK(VAL_S13_S212!Z40),"",$F$7)</f>
        <v>F</v>
      </c>
      <c r="BU40" s="147">
        <f>IF(ISNUMBER(VAL_S13_S212!AA40),VAL_S13_S212!AA40,IF(ISBLANK(VAL_S13_S212!AA40),"","NaN"))</f>
        <v>0</v>
      </c>
      <c r="BV40" s="154" t="str">
        <f>IF(ISNUMBER(VAL_S13_S212!AA40),$F$6,IF(ISBLANK(VAL_S13_S212!AA40),"",VAL_S13_S212!AA40))</f>
        <v>A</v>
      </c>
      <c r="BW40" s="154" t="str">
        <f>IF(ISBLANK(VAL_S13_S212!AA40),"",$F$7)</f>
        <v>F</v>
      </c>
      <c r="BX40" s="147">
        <f>IF(ISNUMBER(VAL_S13_S212!AB40),VAL_S13_S212!AB40,IF(ISBLANK(VAL_S13_S212!AB40),"","NaN"))</f>
        <v>0</v>
      </c>
      <c r="BY40" s="154" t="str">
        <f>IF(ISNUMBER(VAL_S13_S212!AB40),$F$6,IF(ISBLANK(VAL_S13_S212!AB40),"",VAL_S13_S212!AB40))</f>
        <v>A</v>
      </c>
      <c r="BZ40" s="154" t="str">
        <f>IF(ISBLANK(VAL_S13_S212!AB40),"",$F$7)</f>
        <v>F</v>
      </c>
      <c r="CA40" s="147">
        <f>IF(ISNUMBER(VAL_S13_S212!AC40),VAL_S13_S212!AC40,IF(ISBLANK(VAL_S13_S212!AC40),"","NaN"))</f>
        <v>0</v>
      </c>
      <c r="CB40" s="154" t="str">
        <f>IF(ISNUMBER(VAL_S13_S212!AC40),$F$6,IF(ISBLANK(VAL_S13_S212!AC40),"",VAL_S13_S212!AC40))</f>
        <v>A</v>
      </c>
      <c r="CC40" s="154" t="str">
        <f>IF(ISBLANK(VAL_S13_S212!AC40),"",$F$7)</f>
        <v>F</v>
      </c>
      <c r="CD40" s="147">
        <f>IF(ISNUMBER(VAL_S13_S212!AD40),VAL_S13_S212!AD40,IF(ISBLANK(VAL_S13_S212!AD40),"","NaN"))</f>
        <v>0</v>
      </c>
      <c r="CE40" s="154" t="str">
        <f>IF(ISNUMBER(VAL_S13_S212!AD40),$F$6,IF(ISBLANK(VAL_S13_S212!AD40),"",VAL_S13_S212!AD40))</f>
        <v>A</v>
      </c>
      <c r="CF40" s="154" t="str">
        <f>IF(ISBLANK(VAL_S13_S212!AD40),"",$F$7)</f>
        <v>F</v>
      </c>
      <c r="CG40" s="147">
        <f>IF(ISNUMBER(VAL_S13_S212!AE40),VAL_S13_S212!AE40,IF(ISBLANK(VAL_S13_S212!AE40),"","NaN"))</f>
        <v>0</v>
      </c>
      <c r="CH40" s="154" t="str">
        <f>IF(ISNUMBER(VAL_S13_S212!AE40),$F$6,IF(ISBLANK(VAL_S13_S212!AE40),"",VAL_S13_S212!AE40))</f>
        <v>A</v>
      </c>
      <c r="CI40" s="154" t="str">
        <f>IF(ISBLANK(VAL_S13_S212!AE40),"",$F$7)</f>
        <v>F</v>
      </c>
      <c r="CJ40" s="147">
        <f>IF(ISNUMBER(VAL_S13_S212!AF40),VAL_S13_S212!AF40,IF(ISBLANK(VAL_S13_S212!AF40),"","NaN"))</f>
        <v>0</v>
      </c>
      <c r="CK40" s="154" t="str">
        <f>IF(ISNUMBER(VAL_S13_S212!AF40),$F$6,IF(ISBLANK(VAL_S13_S212!AF40),"",VAL_S13_S212!AF40))</f>
        <v>A</v>
      </c>
      <c r="CL40" s="154" t="str">
        <f>IF(ISBLANK(VAL_S13_S212!AF40),"",$F$7)</f>
        <v>F</v>
      </c>
      <c r="CM40" s="147">
        <f>IF(ISNUMBER(VAL_S13_S212!AG40),VAL_S13_S212!AG40,IF(ISBLANK(VAL_S13_S212!AG40),"","NaN"))</f>
        <v>0</v>
      </c>
      <c r="CN40" s="154" t="str">
        <f>IF(ISNUMBER(VAL_S13_S212!AG40),$F$6,IF(ISBLANK(VAL_S13_S212!AG40),"",VAL_S13_S212!AG40))</f>
        <v>A</v>
      </c>
      <c r="CO40" s="154" t="str">
        <f>IF(ISBLANK(VAL_S13_S212!AG40),"",$F$7)</f>
        <v>F</v>
      </c>
      <c r="CP40" s="147">
        <f>IF(ISNUMBER(VAL_S13_S212!AH40),VAL_S13_S212!AH40,IF(ISBLANK(VAL_S13_S212!AH40),"","NaN"))</f>
        <v>0</v>
      </c>
      <c r="CQ40" s="154" t="str">
        <f>IF(ISNUMBER(VAL_S13_S212!AH40),$F$6,IF(ISBLANK(VAL_S13_S212!AH40),"",VAL_S13_S212!AH40))</f>
        <v>A</v>
      </c>
      <c r="CR40" s="154" t="str">
        <f>IF(ISBLANK(VAL_S13_S212!AH40),"",$F$7)</f>
        <v>F</v>
      </c>
      <c r="CS40" s="147" t="str">
        <f>IF(ISNUMBER(VAL_S13_S212!AI40),VAL_S13_S212!AI40,IF(ISBLANK(VAL_S13_S212!AI40),"","NaN"))</f>
        <v/>
      </c>
      <c r="CT40" s="154" t="str">
        <f>IF(ISNUMBER(VAL_S13_S212!AI40),$F$6,IF(ISBLANK(VAL_S13_S212!AI40),"",VAL_S13_S212!AI40))</f>
        <v/>
      </c>
      <c r="CU40" s="154" t="str">
        <f>IF(ISBLANK(VAL_S13_S212!AI40),"",$F$7)</f>
        <v/>
      </c>
      <c r="CV40" s="147" t="str">
        <f>IF(ISNUMBER(VAL_S13_S212!AJ40),VAL_S13_S212!AJ40,IF(ISBLANK(VAL_S13_S212!AJ40),"","NaN"))</f>
        <v/>
      </c>
      <c r="CW40" s="154" t="str">
        <f>IF(ISNUMBER(VAL_S13_S212!AJ40),$F$6,IF(ISBLANK(VAL_S13_S212!AJ40),"",VAL_S13_S212!AJ40))</f>
        <v/>
      </c>
      <c r="CX40" s="154" t="str">
        <f>IF(ISBLANK(VAL_S13_S212!AJ40),"",$F$7)</f>
        <v/>
      </c>
      <c r="CY40" s="147" t="str">
        <f>IF(ISNUMBER(VAL_S13_S212!AK40),VAL_S13_S212!AK40,IF(ISBLANK(VAL_S13_S212!AK40),"","NaN"))</f>
        <v/>
      </c>
      <c r="CZ40" s="154" t="str">
        <f>IF(ISNUMBER(VAL_S13_S212!AK40),$F$6,IF(ISBLANK(VAL_S13_S212!AK40),"",VAL_S13_S212!AK40))</f>
        <v/>
      </c>
      <c r="DA40" s="154" t="str">
        <f>IF(ISBLANK(VAL_S13_S212!AK40),"",$F$7)</f>
        <v/>
      </c>
      <c r="DB40" s="147" t="str">
        <f>IF(ISNUMBER(VAL_S13_S212!AL40),VAL_S13_S212!AL40,IF(ISBLANK(VAL_S13_S212!AL40),"","NaN"))</f>
        <v/>
      </c>
      <c r="DC40" s="154" t="str">
        <f>IF(ISNUMBER(VAL_S13_S212!AL40),$F$6,IF(ISBLANK(VAL_S13_S212!AL40),"",VAL_S13_S212!AL40))</f>
        <v/>
      </c>
      <c r="DD40" s="154" t="str">
        <f>IF(ISBLANK(VAL_S13_S212!AL40),"",$F$7)</f>
        <v/>
      </c>
      <c r="DE40" s="147" t="str">
        <f>IF(ISNUMBER(VAL_S13_S212!AM40),VAL_S13_S212!AM40,IF(ISBLANK(VAL_S13_S212!AM40),"","NaN"))</f>
        <v/>
      </c>
      <c r="DF40" s="154" t="str">
        <f>IF(ISNUMBER(VAL_S13_S212!AM40),$F$6,IF(ISBLANK(VAL_S13_S212!AM40),"",VAL_S13_S212!AM40))</f>
        <v/>
      </c>
      <c r="DG40" s="187" t="str">
        <f>IF(ISBLANK(VAL_S13_S212!AM40),"",$F$7)</f>
        <v/>
      </c>
    </row>
    <row r="41" spans="1:111" x14ac:dyDescent="0.25">
      <c r="A41" s="157" t="s">
        <v>316</v>
      </c>
      <c r="B41" s="157" t="s">
        <v>112</v>
      </c>
      <c r="C41" s="158">
        <v>8</v>
      </c>
      <c r="D41" s="146" t="str">
        <f>IF(ISNUMBER(VAL_S13_S212!D41),VAL_S13_S212!D41,IF(ISBLANK(VAL_S13_S212!D41),"","NaN"))</f>
        <v>NaN</v>
      </c>
      <c r="E41" s="154" t="str">
        <f>IF(ISNUMBER(VAL_S13_S212!D41),$F$6,IF(ISBLANK(VAL_S13_S212!D41),"",VAL_S13_S212!D41))</f>
        <v>M</v>
      </c>
      <c r="F41" s="154" t="str">
        <f>IF(ISBLANK(VAL_S13_S212!D41),"",$F$7)</f>
        <v>F</v>
      </c>
      <c r="G41" s="147" t="str">
        <f>IF(ISNUMBER(VAL_S13_S212!E41),VAL_S13_S212!E41,IF(ISBLANK(VAL_S13_S212!E41),"","NaN"))</f>
        <v>NaN</v>
      </c>
      <c r="H41" s="154" t="str">
        <f>IF(ISNUMBER(VAL_S13_S212!E41),$F$6,IF(ISBLANK(VAL_S13_S212!E41),"",VAL_S13_S212!E41))</f>
        <v>M</v>
      </c>
      <c r="I41" s="154" t="str">
        <f>IF(ISBLANK(VAL_S13_S212!E41),"",$F$7)</f>
        <v>F</v>
      </c>
      <c r="J41" s="147" t="str">
        <f>IF(ISNUMBER(VAL_S13_S212!F41),VAL_S13_S212!F41,IF(ISBLANK(VAL_S13_S212!F41),"","NaN"))</f>
        <v>NaN</v>
      </c>
      <c r="K41" s="154" t="str">
        <f>IF(ISNUMBER(VAL_S13_S212!F41),$F$6,IF(ISBLANK(VAL_S13_S212!F41),"",VAL_S13_S212!F41))</f>
        <v>M</v>
      </c>
      <c r="L41" s="154" t="str">
        <f>IF(ISBLANK(VAL_S13_S212!F41),"",$F$7)</f>
        <v>F</v>
      </c>
      <c r="M41" s="147" t="str">
        <f>IF(ISNUMBER(VAL_S13_S212!G41),VAL_S13_S212!G41,IF(ISBLANK(VAL_S13_S212!G41),"","NaN"))</f>
        <v>NaN</v>
      </c>
      <c r="N41" s="154" t="str">
        <f>IF(ISNUMBER(VAL_S13_S212!G41),$F$6,IF(ISBLANK(VAL_S13_S212!G41),"",VAL_S13_S212!G41))</f>
        <v>M</v>
      </c>
      <c r="O41" s="154" t="str">
        <f>IF(ISBLANK(VAL_S13_S212!G41),"",$F$7)</f>
        <v>F</v>
      </c>
      <c r="P41" s="147" t="str">
        <f>IF(ISNUMBER(VAL_S13_S212!H41),VAL_S13_S212!H41,IF(ISBLANK(VAL_S13_S212!H41),"","NaN"))</f>
        <v>NaN</v>
      </c>
      <c r="Q41" s="154" t="str">
        <f>IF(ISNUMBER(VAL_S13_S212!H41),$F$6,IF(ISBLANK(VAL_S13_S212!H41),"",VAL_S13_S212!H41))</f>
        <v>M</v>
      </c>
      <c r="R41" s="154" t="str">
        <f>IF(ISBLANK(VAL_S13_S212!H41),"",$F$7)</f>
        <v>F</v>
      </c>
      <c r="S41" s="147" t="str">
        <f>IF(ISNUMBER(VAL_S13_S212!I41),VAL_S13_S212!I41,IF(ISBLANK(VAL_S13_S212!I41),"","NaN"))</f>
        <v>NaN</v>
      </c>
      <c r="T41" s="154" t="str">
        <f>IF(ISNUMBER(VAL_S13_S212!I41),$F$6,IF(ISBLANK(VAL_S13_S212!I41),"",VAL_S13_S212!I41))</f>
        <v>M</v>
      </c>
      <c r="U41" s="154" t="str">
        <f>IF(ISBLANK(VAL_S13_S212!I41),"",$F$7)</f>
        <v>F</v>
      </c>
      <c r="V41" s="147" t="str">
        <f>IF(ISNUMBER(VAL_S13_S212!J41),VAL_S13_S212!J41,IF(ISBLANK(VAL_S13_S212!J41),"","NaN"))</f>
        <v>NaN</v>
      </c>
      <c r="W41" s="154" t="str">
        <f>IF(ISNUMBER(VAL_S13_S212!J41),$F$6,IF(ISBLANK(VAL_S13_S212!J41),"",VAL_S13_S212!J41))</f>
        <v>M</v>
      </c>
      <c r="X41" s="154" t="str">
        <f>IF(ISBLANK(VAL_S13_S212!J41),"",$F$7)</f>
        <v>F</v>
      </c>
      <c r="Y41" s="147" t="str">
        <f>IF(ISNUMBER(VAL_S13_S212!K41),VAL_S13_S212!K41,IF(ISBLANK(VAL_S13_S212!K41),"","NaN"))</f>
        <v>NaN</v>
      </c>
      <c r="Z41" s="154" t="str">
        <f>IF(ISNUMBER(VAL_S13_S212!K41),$F$6,IF(ISBLANK(VAL_S13_S212!K41),"",VAL_S13_S212!K41))</f>
        <v>M</v>
      </c>
      <c r="AA41" s="154" t="str">
        <f>IF(ISBLANK(VAL_S13_S212!K41),"",$F$7)</f>
        <v>F</v>
      </c>
      <c r="AB41" s="147" t="str">
        <f>IF(ISNUMBER(VAL_S13_S212!L41),VAL_S13_S212!L41,IF(ISBLANK(VAL_S13_S212!L41),"","NaN"))</f>
        <v>NaN</v>
      </c>
      <c r="AC41" s="154" t="str">
        <f>IF(ISNUMBER(VAL_S13_S212!L41),$F$6,IF(ISBLANK(VAL_S13_S212!L41),"",VAL_S13_S212!L41))</f>
        <v>M</v>
      </c>
      <c r="AD41" s="154" t="str">
        <f>IF(ISBLANK(VAL_S13_S212!L41),"",$F$7)</f>
        <v>F</v>
      </c>
      <c r="AE41" s="147" t="str">
        <f>IF(ISNUMBER(VAL_S13_S212!M41),VAL_S13_S212!M41,IF(ISBLANK(VAL_S13_S212!M41),"","NaN"))</f>
        <v>NaN</v>
      </c>
      <c r="AF41" s="154" t="str">
        <f>IF(ISNUMBER(VAL_S13_S212!M41),$F$6,IF(ISBLANK(VAL_S13_S212!M41),"",VAL_S13_S212!M41))</f>
        <v>M</v>
      </c>
      <c r="AG41" s="154" t="str">
        <f>IF(ISBLANK(VAL_S13_S212!M41),"",$F$7)</f>
        <v>F</v>
      </c>
      <c r="AH41" s="147" t="str">
        <f>IF(ISNUMBER(VAL_S13_S212!N41),VAL_S13_S212!N41,IF(ISBLANK(VAL_S13_S212!N41),"","NaN"))</f>
        <v>NaN</v>
      </c>
      <c r="AI41" s="154" t="str">
        <f>IF(ISNUMBER(VAL_S13_S212!N41),$F$6,IF(ISBLANK(VAL_S13_S212!N41),"",VAL_S13_S212!N41))</f>
        <v>M</v>
      </c>
      <c r="AJ41" s="154" t="str">
        <f>IF(ISBLANK(VAL_S13_S212!N41),"",$F$7)</f>
        <v>F</v>
      </c>
      <c r="AK41" s="147" t="str">
        <f>IF(ISNUMBER(VAL_S13_S212!O41),VAL_S13_S212!O41,IF(ISBLANK(VAL_S13_S212!O41),"","NaN"))</f>
        <v>NaN</v>
      </c>
      <c r="AL41" s="154" t="str">
        <f>IF(ISNUMBER(VAL_S13_S212!O41),$F$6,IF(ISBLANK(VAL_S13_S212!O41),"",VAL_S13_S212!O41))</f>
        <v>M</v>
      </c>
      <c r="AM41" s="154" t="str">
        <f>IF(ISBLANK(VAL_S13_S212!O41),"",$F$7)</f>
        <v>F</v>
      </c>
      <c r="AN41" s="147" t="str">
        <f>IF(ISNUMBER(VAL_S13_S212!P41),VAL_S13_S212!P41,IF(ISBLANK(VAL_S13_S212!P41),"","NaN"))</f>
        <v>NaN</v>
      </c>
      <c r="AO41" s="154" t="str">
        <f>IF(ISNUMBER(VAL_S13_S212!P41),$F$6,IF(ISBLANK(VAL_S13_S212!P41),"",VAL_S13_S212!P41))</f>
        <v>M</v>
      </c>
      <c r="AP41" s="154" t="str">
        <f>IF(ISBLANK(VAL_S13_S212!P41),"",$F$7)</f>
        <v>F</v>
      </c>
      <c r="AQ41" s="147" t="str">
        <f>IF(ISNUMBER(VAL_S13_S212!Q41),VAL_S13_S212!Q41,IF(ISBLANK(VAL_S13_S212!Q41),"","NaN"))</f>
        <v>NaN</v>
      </c>
      <c r="AR41" s="154" t="str">
        <f>IF(ISNUMBER(VAL_S13_S212!Q41),$F$6,IF(ISBLANK(VAL_S13_S212!Q41),"",VAL_S13_S212!Q41))</f>
        <v>M</v>
      </c>
      <c r="AS41" s="154" t="str">
        <f>IF(ISBLANK(VAL_S13_S212!Q41),"",$F$7)</f>
        <v>F</v>
      </c>
      <c r="AT41" s="147" t="str">
        <f>IF(ISNUMBER(VAL_S13_S212!R41),VAL_S13_S212!R41,IF(ISBLANK(VAL_S13_S212!R41),"","NaN"))</f>
        <v>NaN</v>
      </c>
      <c r="AU41" s="154" t="str">
        <f>IF(ISNUMBER(VAL_S13_S212!R41),$F$6,IF(ISBLANK(VAL_S13_S212!R41),"",VAL_S13_S212!R41))</f>
        <v>M</v>
      </c>
      <c r="AV41" s="154" t="str">
        <f>IF(ISBLANK(VAL_S13_S212!R41),"",$F$7)</f>
        <v>F</v>
      </c>
      <c r="AW41" s="147" t="str">
        <f>IF(ISNUMBER(VAL_S13_S212!S41),VAL_S13_S212!S41,IF(ISBLANK(VAL_S13_S212!S41),"","NaN"))</f>
        <v>NaN</v>
      </c>
      <c r="AX41" s="154" t="str">
        <f>IF(ISNUMBER(VAL_S13_S212!S41),$F$6,IF(ISBLANK(VAL_S13_S212!S41),"",VAL_S13_S212!S41))</f>
        <v>M</v>
      </c>
      <c r="AY41" s="154" t="str">
        <f>IF(ISBLANK(VAL_S13_S212!S41),"",$F$7)</f>
        <v>F</v>
      </c>
      <c r="AZ41" s="147" t="str">
        <f>IF(ISNUMBER(VAL_S13_S212!T41),VAL_S13_S212!T41,IF(ISBLANK(VAL_S13_S212!T41),"","NaN"))</f>
        <v>NaN</v>
      </c>
      <c r="BA41" s="154" t="str">
        <f>IF(ISNUMBER(VAL_S13_S212!T41),$F$6,IF(ISBLANK(VAL_S13_S212!T41),"",VAL_S13_S212!T41))</f>
        <v>M</v>
      </c>
      <c r="BB41" s="154" t="str">
        <f>IF(ISBLANK(VAL_S13_S212!T41),"",$F$7)</f>
        <v>F</v>
      </c>
      <c r="BC41" s="147" t="str">
        <f>IF(ISNUMBER(VAL_S13_S212!U41),VAL_S13_S212!U41,IF(ISBLANK(VAL_S13_S212!U41),"","NaN"))</f>
        <v>NaN</v>
      </c>
      <c r="BD41" s="154" t="str">
        <f>IF(ISNUMBER(VAL_S13_S212!U41),$F$6,IF(ISBLANK(VAL_S13_S212!U41),"",VAL_S13_S212!U41))</f>
        <v>M</v>
      </c>
      <c r="BE41" s="154" t="str">
        <f>IF(ISBLANK(VAL_S13_S212!U41),"",$F$7)</f>
        <v>F</v>
      </c>
      <c r="BF41" s="147" t="str">
        <f>IF(ISNUMBER(VAL_S13_S212!V41),VAL_S13_S212!V41,IF(ISBLANK(VAL_S13_S212!V41),"","NaN"))</f>
        <v>NaN</v>
      </c>
      <c r="BG41" s="154" t="str">
        <f>IF(ISNUMBER(VAL_S13_S212!V41),$F$6,IF(ISBLANK(VAL_S13_S212!V41),"",VAL_S13_S212!V41))</f>
        <v>M</v>
      </c>
      <c r="BH41" s="154" t="str">
        <f>IF(ISBLANK(VAL_S13_S212!V41),"",$F$7)</f>
        <v>F</v>
      </c>
      <c r="BI41" s="147" t="str">
        <f>IF(ISNUMBER(VAL_S13_S212!W41),VAL_S13_S212!W41,IF(ISBLANK(VAL_S13_S212!W41),"","NaN"))</f>
        <v>NaN</v>
      </c>
      <c r="BJ41" s="154" t="str">
        <f>IF(ISNUMBER(VAL_S13_S212!W41),$F$6,IF(ISBLANK(VAL_S13_S212!W41),"",VAL_S13_S212!W41))</f>
        <v>M</v>
      </c>
      <c r="BK41" s="154" t="str">
        <f>IF(ISBLANK(VAL_S13_S212!W41),"",$F$7)</f>
        <v>F</v>
      </c>
      <c r="BL41" s="147" t="str">
        <f>IF(ISNUMBER(VAL_S13_S212!X41),VAL_S13_S212!X41,IF(ISBLANK(VAL_S13_S212!X41),"","NaN"))</f>
        <v>NaN</v>
      </c>
      <c r="BM41" s="154" t="str">
        <f>IF(ISNUMBER(VAL_S13_S212!X41),$F$6,IF(ISBLANK(VAL_S13_S212!X41),"",VAL_S13_S212!X41))</f>
        <v>M</v>
      </c>
      <c r="BN41" s="154" t="str">
        <f>IF(ISBLANK(VAL_S13_S212!X41),"",$F$7)</f>
        <v>F</v>
      </c>
      <c r="BO41" s="147" t="str">
        <f>IF(ISNUMBER(VAL_S13_S212!Y41),VAL_S13_S212!Y41,IF(ISBLANK(VAL_S13_S212!Y41),"","NaN"))</f>
        <v>NaN</v>
      </c>
      <c r="BP41" s="154" t="str">
        <f>IF(ISNUMBER(VAL_S13_S212!Y41),$F$6,IF(ISBLANK(VAL_S13_S212!Y41),"",VAL_S13_S212!Y41))</f>
        <v>M</v>
      </c>
      <c r="BQ41" s="154" t="str">
        <f>IF(ISBLANK(VAL_S13_S212!Y41),"",$F$7)</f>
        <v>F</v>
      </c>
      <c r="BR41" s="147" t="str">
        <f>IF(ISNUMBER(VAL_S13_S212!Z41),VAL_S13_S212!Z41,IF(ISBLANK(VAL_S13_S212!Z41),"","NaN"))</f>
        <v>NaN</v>
      </c>
      <c r="BS41" s="154" t="str">
        <f>IF(ISNUMBER(VAL_S13_S212!Z41),$F$6,IF(ISBLANK(VAL_S13_S212!Z41),"",VAL_S13_S212!Z41))</f>
        <v>M</v>
      </c>
      <c r="BT41" s="154" t="str">
        <f>IF(ISBLANK(VAL_S13_S212!Z41),"",$F$7)</f>
        <v>F</v>
      </c>
      <c r="BU41" s="147" t="str">
        <f>IF(ISNUMBER(VAL_S13_S212!AA41),VAL_S13_S212!AA41,IF(ISBLANK(VAL_S13_S212!AA41),"","NaN"))</f>
        <v>NaN</v>
      </c>
      <c r="BV41" s="154" t="str">
        <f>IF(ISNUMBER(VAL_S13_S212!AA41),$F$6,IF(ISBLANK(VAL_S13_S212!AA41),"",VAL_S13_S212!AA41))</f>
        <v>M</v>
      </c>
      <c r="BW41" s="154" t="str">
        <f>IF(ISBLANK(VAL_S13_S212!AA41),"",$F$7)</f>
        <v>F</v>
      </c>
      <c r="BX41" s="147" t="str">
        <f>IF(ISNUMBER(VAL_S13_S212!AB41),VAL_S13_S212!AB41,IF(ISBLANK(VAL_S13_S212!AB41),"","NaN"))</f>
        <v>NaN</v>
      </c>
      <c r="BY41" s="154" t="str">
        <f>IF(ISNUMBER(VAL_S13_S212!AB41),$F$6,IF(ISBLANK(VAL_S13_S212!AB41),"",VAL_S13_S212!AB41))</f>
        <v>M</v>
      </c>
      <c r="BZ41" s="154" t="str">
        <f>IF(ISBLANK(VAL_S13_S212!AB41),"",$F$7)</f>
        <v>F</v>
      </c>
      <c r="CA41" s="147" t="str">
        <f>IF(ISNUMBER(VAL_S13_S212!AC41),VAL_S13_S212!AC41,IF(ISBLANK(VAL_S13_S212!AC41),"","NaN"))</f>
        <v>NaN</v>
      </c>
      <c r="CB41" s="154" t="str">
        <f>IF(ISNUMBER(VAL_S13_S212!AC41),$F$6,IF(ISBLANK(VAL_S13_S212!AC41),"",VAL_S13_S212!AC41))</f>
        <v>M</v>
      </c>
      <c r="CC41" s="154" t="str">
        <f>IF(ISBLANK(VAL_S13_S212!AC41),"",$F$7)</f>
        <v>F</v>
      </c>
      <c r="CD41" s="147" t="str">
        <f>IF(ISNUMBER(VAL_S13_S212!AD41),VAL_S13_S212!AD41,IF(ISBLANK(VAL_S13_S212!AD41),"","NaN"))</f>
        <v>NaN</v>
      </c>
      <c r="CE41" s="154" t="str">
        <f>IF(ISNUMBER(VAL_S13_S212!AD41),$F$6,IF(ISBLANK(VAL_S13_S212!AD41),"",VAL_S13_S212!AD41))</f>
        <v>M</v>
      </c>
      <c r="CF41" s="154" t="str">
        <f>IF(ISBLANK(VAL_S13_S212!AD41),"",$F$7)</f>
        <v>F</v>
      </c>
      <c r="CG41" s="147" t="str">
        <f>IF(ISNUMBER(VAL_S13_S212!AE41),VAL_S13_S212!AE41,IF(ISBLANK(VAL_S13_S212!AE41),"","NaN"))</f>
        <v>NaN</v>
      </c>
      <c r="CH41" s="154" t="str">
        <f>IF(ISNUMBER(VAL_S13_S212!AE41),$F$6,IF(ISBLANK(VAL_S13_S212!AE41),"",VAL_S13_S212!AE41))</f>
        <v>M</v>
      </c>
      <c r="CI41" s="154" t="str">
        <f>IF(ISBLANK(VAL_S13_S212!AE41),"",$F$7)</f>
        <v>F</v>
      </c>
      <c r="CJ41" s="147" t="str">
        <f>IF(ISNUMBER(VAL_S13_S212!AF41),VAL_S13_S212!AF41,IF(ISBLANK(VAL_S13_S212!AF41),"","NaN"))</f>
        <v>NaN</v>
      </c>
      <c r="CK41" s="154" t="str">
        <f>IF(ISNUMBER(VAL_S13_S212!AF41),$F$6,IF(ISBLANK(VAL_S13_S212!AF41),"",VAL_S13_S212!AF41))</f>
        <v>M</v>
      </c>
      <c r="CL41" s="154" t="str">
        <f>IF(ISBLANK(VAL_S13_S212!AF41),"",$F$7)</f>
        <v>F</v>
      </c>
      <c r="CM41" s="147" t="str">
        <f>IF(ISNUMBER(VAL_S13_S212!AG41),VAL_S13_S212!AG41,IF(ISBLANK(VAL_S13_S212!AG41),"","NaN"))</f>
        <v>NaN</v>
      </c>
      <c r="CN41" s="154" t="str">
        <f>IF(ISNUMBER(VAL_S13_S212!AG41),$F$6,IF(ISBLANK(VAL_S13_S212!AG41),"",VAL_S13_S212!AG41))</f>
        <v>M</v>
      </c>
      <c r="CO41" s="154" t="str">
        <f>IF(ISBLANK(VAL_S13_S212!AG41),"",$F$7)</f>
        <v>F</v>
      </c>
      <c r="CP41" s="147" t="str">
        <f>IF(ISNUMBER(VAL_S13_S212!AH41),VAL_S13_S212!AH41,IF(ISBLANK(VAL_S13_S212!AH41),"","NaN"))</f>
        <v>NaN</v>
      </c>
      <c r="CQ41" s="154" t="str">
        <f>IF(ISNUMBER(VAL_S13_S212!AH41),$F$6,IF(ISBLANK(VAL_S13_S212!AH41),"",VAL_S13_S212!AH41))</f>
        <v>M</v>
      </c>
      <c r="CR41" s="154" t="str">
        <f>IF(ISBLANK(VAL_S13_S212!AH41),"",$F$7)</f>
        <v>F</v>
      </c>
      <c r="CS41" s="147" t="str">
        <f>IF(ISNUMBER(VAL_S13_S212!AI41),VAL_S13_S212!AI41,IF(ISBLANK(VAL_S13_S212!AI41),"","NaN"))</f>
        <v/>
      </c>
      <c r="CT41" s="154" t="str">
        <f>IF(ISNUMBER(VAL_S13_S212!AI41),$F$6,IF(ISBLANK(VAL_S13_S212!AI41),"",VAL_S13_S212!AI41))</f>
        <v/>
      </c>
      <c r="CU41" s="154" t="str">
        <f>IF(ISBLANK(VAL_S13_S212!AI41),"",$F$7)</f>
        <v/>
      </c>
      <c r="CV41" s="147" t="str">
        <f>IF(ISNUMBER(VAL_S13_S212!AJ41),VAL_S13_S212!AJ41,IF(ISBLANK(VAL_S13_S212!AJ41),"","NaN"))</f>
        <v/>
      </c>
      <c r="CW41" s="154" t="str">
        <f>IF(ISNUMBER(VAL_S13_S212!AJ41),$F$6,IF(ISBLANK(VAL_S13_S212!AJ41),"",VAL_S13_S212!AJ41))</f>
        <v/>
      </c>
      <c r="CX41" s="154" t="str">
        <f>IF(ISBLANK(VAL_S13_S212!AJ41),"",$F$7)</f>
        <v/>
      </c>
      <c r="CY41" s="147" t="str">
        <f>IF(ISNUMBER(VAL_S13_S212!AK41),VAL_S13_S212!AK41,IF(ISBLANK(VAL_S13_S212!AK41),"","NaN"))</f>
        <v/>
      </c>
      <c r="CZ41" s="154" t="str">
        <f>IF(ISNUMBER(VAL_S13_S212!AK41),$F$6,IF(ISBLANK(VAL_S13_S212!AK41),"",VAL_S13_S212!AK41))</f>
        <v/>
      </c>
      <c r="DA41" s="154" t="str">
        <f>IF(ISBLANK(VAL_S13_S212!AK41),"",$F$7)</f>
        <v/>
      </c>
      <c r="DB41" s="147" t="str">
        <f>IF(ISNUMBER(VAL_S13_S212!AL41),VAL_S13_S212!AL41,IF(ISBLANK(VAL_S13_S212!AL41),"","NaN"))</f>
        <v/>
      </c>
      <c r="DC41" s="154" t="str">
        <f>IF(ISNUMBER(VAL_S13_S212!AL41),$F$6,IF(ISBLANK(VAL_S13_S212!AL41),"",VAL_S13_S212!AL41))</f>
        <v/>
      </c>
      <c r="DD41" s="154" t="str">
        <f>IF(ISBLANK(VAL_S13_S212!AL41),"",$F$7)</f>
        <v/>
      </c>
      <c r="DE41" s="147" t="str">
        <f>IF(ISNUMBER(VAL_S13_S212!AM41),VAL_S13_S212!AM41,IF(ISBLANK(VAL_S13_S212!AM41),"","NaN"))</f>
        <v/>
      </c>
      <c r="DF41" s="154" t="str">
        <f>IF(ISNUMBER(VAL_S13_S212!AM41),$F$6,IF(ISBLANK(VAL_S13_S212!AM41),"",VAL_S13_S212!AM41))</f>
        <v/>
      </c>
      <c r="DG41" s="187" t="str">
        <f>IF(ISBLANK(VAL_S13_S212!AM41),"",$F$7)</f>
        <v/>
      </c>
    </row>
    <row r="42" spans="1:111" x14ac:dyDescent="0.25">
      <c r="A42" s="157" t="s">
        <v>317</v>
      </c>
      <c r="B42" s="157" t="s">
        <v>113</v>
      </c>
      <c r="C42" s="158">
        <v>9</v>
      </c>
      <c r="D42" s="146">
        <f>IF(ISNUMBER(VAL_S13_S212!D42),VAL_S13_S212!D42,IF(ISBLANK(VAL_S13_S212!D42),"","NaN"))</f>
        <v>46</v>
      </c>
      <c r="E42" s="154" t="str">
        <f>IF(ISNUMBER(VAL_S13_S212!D42),$F$6,IF(ISBLANK(VAL_S13_S212!D42),"",VAL_S13_S212!D42))</f>
        <v>A</v>
      </c>
      <c r="F42" s="154" t="str">
        <f>IF(ISBLANK(VAL_S13_S212!D42),"",$F$7)</f>
        <v>F</v>
      </c>
      <c r="G42" s="147">
        <f>IF(ISNUMBER(VAL_S13_S212!E42),VAL_S13_S212!E42,IF(ISBLANK(VAL_S13_S212!E42),"","NaN"))</f>
        <v>1</v>
      </c>
      <c r="H42" s="154" t="str">
        <f>IF(ISNUMBER(VAL_S13_S212!E42),$F$6,IF(ISBLANK(VAL_S13_S212!E42),"",VAL_S13_S212!E42))</f>
        <v>A</v>
      </c>
      <c r="I42" s="154" t="str">
        <f>IF(ISBLANK(VAL_S13_S212!E42),"",$F$7)</f>
        <v>F</v>
      </c>
      <c r="J42" s="147">
        <f>IF(ISNUMBER(VAL_S13_S212!F42),VAL_S13_S212!F42,IF(ISBLANK(VAL_S13_S212!F42),"","NaN"))</f>
        <v>0</v>
      </c>
      <c r="K42" s="154" t="str">
        <f>IF(ISNUMBER(VAL_S13_S212!F42),$F$6,IF(ISBLANK(VAL_S13_S212!F42),"",VAL_S13_S212!F42))</f>
        <v>A</v>
      </c>
      <c r="L42" s="154" t="str">
        <f>IF(ISBLANK(VAL_S13_S212!F42),"",$F$7)</f>
        <v>F</v>
      </c>
      <c r="M42" s="147">
        <f>IF(ISNUMBER(VAL_S13_S212!G42),VAL_S13_S212!G42,IF(ISBLANK(VAL_S13_S212!G42),"","NaN"))</f>
        <v>6</v>
      </c>
      <c r="N42" s="154" t="str">
        <f>IF(ISNUMBER(VAL_S13_S212!G42),$F$6,IF(ISBLANK(VAL_S13_S212!G42),"",VAL_S13_S212!G42))</f>
        <v>A</v>
      </c>
      <c r="O42" s="154" t="str">
        <f>IF(ISBLANK(VAL_S13_S212!G42),"",$F$7)</f>
        <v>F</v>
      </c>
      <c r="P42" s="147">
        <f>IF(ISNUMBER(VAL_S13_S212!H42),VAL_S13_S212!H42,IF(ISBLANK(VAL_S13_S212!H42),"","NaN"))</f>
        <v>16</v>
      </c>
      <c r="Q42" s="154" t="str">
        <f>IF(ISNUMBER(VAL_S13_S212!H42),$F$6,IF(ISBLANK(VAL_S13_S212!H42),"",VAL_S13_S212!H42))</f>
        <v>A</v>
      </c>
      <c r="R42" s="154" t="str">
        <f>IF(ISBLANK(VAL_S13_S212!H42),"",$F$7)</f>
        <v>F</v>
      </c>
      <c r="S42" s="147">
        <f>IF(ISNUMBER(VAL_S13_S212!I42),VAL_S13_S212!I42,IF(ISBLANK(VAL_S13_S212!I42),"","NaN"))</f>
        <v>11</v>
      </c>
      <c r="T42" s="154" t="str">
        <f>IF(ISNUMBER(VAL_S13_S212!I42),$F$6,IF(ISBLANK(VAL_S13_S212!I42),"",VAL_S13_S212!I42))</f>
        <v>A</v>
      </c>
      <c r="U42" s="154" t="str">
        <f>IF(ISBLANK(VAL_S13_S212!I42),"",$F$7)</f>
        <v>F</v>
      </c>
      <c r="V42" s="147">
        <f>IF(ISNUMBER(VAL_S13_S212!J42),VAL_S13_S212!J42,IF(ISBLANK(VAL_S13_S212!J42),"","NaN"))</f>
        <v>7</v>
      </c>
      <c r="W42" s="154" t="str">
        <f>IF(ISNUMBER(VAL_S13_S212!J42),$F$6,IF(ISBLANK(VAL_S13_S212!J42),"",VAL_S13_S212!J42))</f>
        <v>A</v>
      </c>
      <c r="X42" s="154" t="str">
        <f>IF(ISBLANK(VAL_S13_S212!J42),"",$F$7)</f>
        <v>F</v>
      </c>
      <c r="Y42" s="147">
        <f>IF(ISNUMBER(VAL_S13_S212!K42),VAL_S13_S212!K42,IF(ISBLANK(VAL_S13_S212!K42),"","NaN"))</f>
        <v>5</v>
      </c>
      <c r="Z42" s="154" t="str">
        <f>IF(ISNUMBER(VAL_S13_S212!K42),$F$6,IF(ISBLANK(VAL_S13_S212!K42),"",VAL_S13_S212!K42))</f>
        <v>A</v>
      </c>
      <c r="AA42" s="154" t="str">
        <f>IF(ISBLANK(VAL_S13_S212!K42),"",$F$7)</f>
        <v>F</v>
      </c>
      <c r="AB42" s="147">
        <f>IF(ISNUMBER(VAL_S13_S212!L42),VAL_S13_S212!L42,IF(ISBLANK(VAL_S13_S212!L42),"","NaN"))</f>
        <v>12</v>
      </c>
      <c r="AC42" s="154" t="str">
        <f>IF(ISNUMBER(VAL_S13_S212!L42),$F$6,IF(ISBLANK(VAL_S13_S212!L42),"",VAL_S13_S212!L42))</f>
        <v>A</v>
      </c>
      <c r="AD42" s="154" t="str">
        <f>IF(ISBLANK(VAL_S13_S212!L42),"",$F$7)</f>
        <v>F</v>
      </c>
      <c r="AE42" s="147">
        <f>IF(ISNUMBER(VAL_S13_S212!M42),VAL_S13_S212!M42,IF(ISBLANK(VAL_S13_S212!M42),"","NaN"))</f>
        <v>2</v>
      </c>
      <c r="AF42" s="154" t="str">
        <f>IF(ISNUMBER(VAL_S13_S212!M42),$F$6,IF(ISBLANK(VAL_S13_S212!M42),"",VAL_S13_S212!M42))</f>
        <v>A</v>
      </c>
      <c r="AG42" s="154" t="str">
        <f>IF(ISBLANK(VAL_S13_S212!M42),"",$F$7)</f>
        <v>F</v>
      </c>
      <c r="AH42" s="147">
        <f>IF(ISNUMBER(VAL_S13_S212!N42),VAL_S13_S212!N42,IF(ISBLANK(VAL_S13_S212!N42),"","NaN"))</f>
        <v>2</v>
      </c>
      <c r="AI42" s="154" t="str">
        <f>IF(ISNUMBER(VAL_S13_S212!N42),$F$6,IF(ISBLANK(VAL_S13_S212!N42),"",VAL_S13_S212!N42))</f>
        <v>A</v>
      </c>
      <c r="AJ42" s="154" t="str">
        <f>IF(ISBLANK(VAL_S13_S212!N42),"",$F$7)</f>
        <v>F</v>
      </c>
      <c r="AK42" s="147">
        <f>IF(ISNUMBER(VAL_S13_S212!O42),VAL_S13_S212!O42,IF(ISBLANK(VAL_S13_S212!O42),"","NaN"))</f>
        <v>1</v>
      </c>
      <c r="AL42" s="154" t="str">
        <f>IF(ISNUMBER(VAL_S13_S212!O42),$F$6,IF(ISBLANK(VAL_S13_S212!O42),"",VAL_S13_S212!O42))</f>
        <v>A</v>
      </c>
      <c r="AM42" s="154" t="str">
        <f>IF(ISBLANK(VAL_S13_S212!O42),"",$F$7)</f>
        <v>F</v>
      </c>
      <c r="AN42" s="147">
        <f>IF(ISNUMBER(VAL_S13_S212!P42),VAL_S13_S212!P42,IF(ISBLANK(VAL_S13_S212!P42),"","NaN"))</f>
        <v>1</v>
      </c>
      <c r="AO42" s="154" t="str">
        <f>IF(ISNUMBER(VAL_S13_S212!P42),$F$6,IF(ISBLANK(VAL_S13_S212!P42),"",VAL_S13_S212!P42))</f>
        <v>A</v>
      </c>
      <c r="AP42" s="154" t="str">
        <f>IF(ISBLANK(VAL_S13_S212!P42),"",$F$7)</f>
        <v>F</v>
      </c>
      <c r="AQ42" s="147">
        <f>IF(ISNUMBER(VAL_S13_S212!Q42),VAL_S13_S212!Q42,IF(ISBLANK(VAL_S13_S212!Q42),"","NaN"))</f>
        <v>0</v>
      </c>
      <c r="AR42" s="154" t="str">
        <f>IF(ISNUMBER(VAL_S13_S212!Q42),$F$6,IF(ISBLANK(VAL_S13_S212!Q42),"",VAL_S13_S212!Q42))</f>
        <v>A</v>
      </c>
      <c r="AS42" s="154" t="str">
        <f>IF(ISBLANK(VAL_S13_S212!Q42),"",$F$7)</f>
        <v>F</v>
      </c>
      <c r="AT42" s="147">
        <f>IF(ISNUMBER(VAL_S13_S212!R42),VAL_S13_S212!R42,IF(ISBLANK(VAL_S13_S212!R42),"","NaN"))</f>
        <v>0</v>
      </c>
      <c r="AU42" s="154" t="str">
        <f>IF(ISNUMBER(VAL_S13_S212!R42),$F$6,IF(ISBLANK(VAL_S13_S212!R42),"",VAL_S13_S212!R42))</f>
        <v>A</v>
      </c>
      <c r="AV42" s="154" t="str">
        <f>IF(ISBLANK(VAL_S13_S212!R42),"",$F$7)</f>
        <v>F</v>
      </c>
      <c r="AW42" s="147">
        <f>IF(ISNUMBER(VAL_S13_S212!S42),VAL_S13_S212!S42,IF(ISBLANK(VAL_S13_S212!S42),"","NaN"))</f>
        <v>0</v>
      </c>
      <c r="AX42" s="154" t="str">
        <f>IF(ISNUMBER(VAL_S13_S212!S42),$F$6,IF(ISBLANK(VAL_S13_S212!S42),"",VAL_S13_S212!S42))</f>
        <v>A</v>
      </c>
      <c r="AY42" s="154" t="str">
        <f>IF(ISBLANK(VAL_S13_S212!S42),"",$F$7)</f>
        <v>F</v>
      </c>
      <c r="AZ42" s="147">
        <f>IF(ISNUMBER(VAL_S13_S212!T42),VAL_S13_S212!T42,IF(ISBLANK(VAL_S13_S212!T42),"","NaN"))</f>
        <v>1</v>
      </c>
      <c r="BA42" s="154" t="str">
        <f>IF(ISNUMBER(VAL_S13_S212!T42),$F$6,IF(ISBLANK(VAL_S13_S212!T42),"",VAL_S13_S212!T42))</f>
        <v>A</v>
      </c>
      <c r="BB42" s="154" t="str">
        <f>IF(ISBLANK(VAL_S13_S212!T42),"",$F$7)</f>
        <v>F</v>
      </c>
      <c r="BC42" s="147">
        <f>IF(ISNUMBER(VAL_S13_S212!U42),VAL_S13_S212!U42,IF(ISBLANK(VAL_S13_S212!U42),"","NaN"))</f>
        <v>3</v>
      </c>
      <c r="BD42" s="154" t="str">
        <f>IF(ISNUMBER(VAL_S13_S212!U42),$F$6,IF(ISBLANK(VAL_S13_S212!U42),"",VAL_S13_S212!U42))</f>
        <v>A</v>
      </c>
      <c r="BE42" s="154" t="str">
        <f>IF(ISBLANK(VAL_S13_S212!U42),"",$F$7)</f>
        <v>F</v>
      </c>
      <c r="BF42" s="147">
        <f>IF(ISNUMBER(VAL_S13_S212!V42),VAL_S13_S212!V42,IF(ISBLANK(VAL_S13_S212!V42),"","NaN"))</f>
        <v>5</v>
      </c>
      <c r="BG42" s="154" t="str">
        <f>IF(ISNUMBER(VAL_S13_S212!V42),$F$6,IF(ISBLANK(VAL_S13_S212!V42),"",VAL_S13_S212!V42))</f>
        <v>A</v>
      </c>
      <c r="BH42" s="154" t="str">
        <f>IF(ISBLANK(VAL_S13_S212!V42),"",$F$7)</f>
        <v>F</v>
      </c>
      <c r="BI42" s="147">
        <f>IF(ISNUMBER(VAL_S13_S212!W42),VAL_S13_S212!W42,IF(ISBLANK(VAL_S13_S212!W42),"","NaN"))</f>
        <v>19</v>
      </c>
      <c r="BJ42" s="154" t="str">
        <f>IF(ISNUMBER(VAL_S13_S212!W42),$F$6,IF(ISBLANK(VAL_S13_S212!W42),"",VAL_S13_S212!W42))</f>
        <v>A</v>
      </c>
      <c r="BK42" s="154" t="str">
        <f>IF(ISBLANK(VAL_S13_S212!W42),"",$F$7)</f>
        <v>F</v>
      </c>
      <c r="BL42" s="147">
        <f>IF(ISNUMBER(VAL_S13_S212!X42),VAL_S13_S212!X42,IF(ISBLANK(VAL_S13_S212!X42),"","NaN"))</f>
        <v>6</v>
      </c>
      <c r="BM42" s="154" t="str">
        <f>IF(ISNUMBER(VAL_S13_S212!X42),$F$6,IF(ISBLANK(VAL_S13_S212!X42),"",VAL_S13_S212!X42))</f>
        <v>A</v>
      </c>
      <c r="BN42" s="154" t="str">
        <f>IF(ISBLANK(VAL_S13_S212!X42),"",$F$7)</f>
        <v>F</v>
      </c>
      <c r="BO42" s="147">
        <f>IF(ISNUMBER(VAL_S13_S212!Y42),VAL_S13_S212!Y42,IF(ISBLANK(VAL_S13_S212!Y42),"","NaN"))</f>
        <v>0</v>
      </c>
      <c r="BP42" s="154" t="str">
        <f>IF(ISNUMBER(VAL_S13_S212!Y42),$F$6,IF(ISBLANK(VAL_S13_S212!Y42),"",VAL_S13_S212!Y42))</f>
        <v>A</v>
      </c>
      <c r="BQ42" s="154" t="str">
        <f>IF(ISBLANK(VAL_S13_S212!Y42),"",$F$7)</f>
        <v>F</v>
      </c>
      <c r="BR42" s="147">
        <f>IF(ISNUMBER(VAL_S13_S212!Z42),VAL_S13_S212!Z42,IF(ISBLANK(VAL_S13_S212!Z42),"","NaN"))</f>
        <v>0</v>
      </c>
      <c r="BS42" s="154" t="str">
        <f>IF(ISNUMBER(VAL_S13_S212!Z42),$F$6,IF(ISBLANK(VAL_S13_S212!Z42),"",VAL_S13_S212!Z42))</f>
        <v>A</v>
      </c>
      <c r="BT42" s="154" t="str">
        <f>IF(ISBLANK(VAL_S13_S212!Z42),"",$F$7)</f>
        <v>F</v>
      </c>
      <c r="BU42" s="147">
        <f>IF(ISNUMBER(VAL_S13_S212!AA42),VAL_S13_S212!AA42,IF(ISBLANK(VAL_S13_S212!AA42),"","NaN"))</f>
        <v>0</v>
      </c>
      <c r="BV42" s="154" t="str">
        <f>IF(ISNUMBER(VAL_S13_S212!AA42),$F$6,IF(ISBLANK(VAL_S13_S212!AA42),"",VAL_S13_S212!AA42))</f>
        <v>A</v>
      </c>
      <c r="BW42" s="154" t="str">
        <f>IF(ISBLANK(VAL_S13_S212!AA42),"",$F$7)</f>
        <v>F</v>
      </c>
      <c r="BX42" s="147">
        <f>IF(ISNUMBER(VAL_S13_S212!AB42),VAL_S13_S212!AB42,IF(ISBLANK(VAL_S13_S212!AB42),"","NaN"))</f>
        <v>0</v>
      </c>
      <c r="BY42" s="154" t="str">
        <f>IF(ISNUMBER(VAL_S13_S212!AB42),$F$6,IF(ISBLANK(VAL_S13_S212!AB42),"",VAL_S13_S212!AB42))</f>
        <v>A</v>
      </c>
      <c r="BZ42" s="154" t="str">
        <f>IF(ISBLANK(VAL_S13_S212!AB42),"",$F$7)</f>
        <v>F</v>
      </c>
      <c r="CA42" s="147">
        <f>IF(ISNUMBER(VAL_S13_S212!AC42),VAL_S13_S212!AC42,IF(ISBLANK(VAL_S13_S212!AC42),"","NaN"))</f>
        <v>6</v>
      </c>
      <c r="CB42" s="154" t="str">
        <f>IF(ISNUMBER(VAL_S13_S212!AC42),$F$6,IF(ISBLANK(VAL_S13_S212!AC42),"",VAL_S13_S212!AC42))</f>
        <v>A</v>
      </c>
      <c r="CC42" s="154" t="str">
        <f>IF(ISBLANK(VAL_S13_S212!AC42),"",$F$7)</f>
        <v>F</v>
      </c>
      <c r="CD42" s="147">
        <f>IF(ISNUMBER(VAL_S13_S212!AD42),VAL_S13_S212!AD42,IF(ISBLANK(VAL_S13_S212!AD42),"","NaN"))</f>
        <v>0</v>
      </c>
      <c r="CE42" s="154" t="str">
        <f>IF(ISNUMBER(VAL_S13_S212!AD42),$F$6,IF(ISBLANK(VAL_S13_S212!AD42),"",VAL_S13_S212!AD42))</f>
        <v>A</v>
      </c>
      <c r="CF42" s="154" t="str">
        <f>IF(ISBLANK(VAL_S13_S212!AD42),"",$F$7)</f>
        <v>F</v>
      </c>
      <c r="CG42" s="147">
        <f>IF(ISNUMBER(VAL_S13_S212!AE42),VAL_S13_S212!AE42,IF(ISBLANK(VAL_S13_S212!AE42),"","NaN"))</f>
        <v>0</v>
      </c>
      <c r="CH42" s="154" t="str">
        <f>IF(ISNUMBER(VAL_S13_S212!AE42),$F$6,IF(ISBLANK(VAL_S13_S212!AE42),"",VAL_S13_S212!AE42))</f>
        <v>A</v>
      </c>
      <c r="CI42" s="154" t="str">
        <f>IF(ISBLANK(VAL_S13_S212!AE42),"",$F$7)</f>
        <v>F</v>
      </c>
      <c r="CJ42" s="147">
        <f>IF(ISNUMBER(VAL_S13_S212!AF42),VAL_S13_S212!AF42,IF(ISBLANK(VAL_S13_S212!AF42),"","NaN"))</f>
        <v>0</v>
      </c>
      <c r="CK42" s="154" t="str">
        <f>IF(ISNUMBER(VAL_S13_S212!AF42),$F$6,IF(ISBLANK(VAL_S13_S212!AF42),"",VAL_S13_S212!AF42))</f>
        <v>A</v>
      </c>
      <c r="CL42" s="154" t="str">
        <f>IF(ISBLANK(VAL_S13_S212!AF42),"",$F$7)</f>
        <v>F</v>
      </c>
      <c r="CM42" s="147">
        <f>IF(ISNUMBER(VAL_S13_S212!AG42),VAL_S13_S212!AG42,IF(ISBLANK(VAL_S13_S212!AG42),"","NaN"))</f>
        <v>2</v>
      </c>
      <c r="CN42" s="154" t="str">
        <f>IF(ISNUMBER(VAL_S13_S212!AG42),$F$6,IF(ISBLANK(VAL_S13_S212!AG42),"",VAL_S13_S212!AG42))</f>
        <v>A</v>
      </c>
      <c r="CO42" s="154" t="str">
        <f>IF(ISBLANK(VAL_S13_S212!AG42),"",$F$7)</f>
        <v>F</v>
      </c>
      <c r="CP42" s="147">
        <f>IF(ISNUMBER(VAL_S13_S212!AH42),VAL_S13_S212!AH42,IF(ISBLANK(VAL_S13_S212!AH42),"","NaN"))</f>
        <v>2</v>
      </c>
      <c r="CQ42" s="154" t="str">
        <f>IF(ISNUMBER(VAL_S13_S212!AH42),$F$6,IF(ISBLANK(VAL_S13_S212!AH42),"",VAL_S13_S212!AH42))</f>
        <v>A</v>
      </c>
      <c r="CR42" s="154" t="str">
        <f>IF(ISBLANK(VAL_S13_S212!AH42),"",$F$7)</f>
        <v>F</v>
      </c>
      <c r="CS42" s="147" t="str">
        <f>IF(ISNUMBER(VAL_S13_S212!AI42),VAL_S13_S212!AI42,IF(ISBLANK(VAL_S13_S212!AI42),"","NaN"))</f>
        <v/>
      </c>
      <c r="CT42" s="154" t="str">
        <f>IF(ISNUMBER(VAL_S13_S212!AI42),$F$6,IF(ISBLANK(VAL_S13_S212!AI42),"",VAL_S13_S212!AI42))</f>
        <v/>
      </c>
      <c r="CU42" s="154" t="str">
        <f>IF(ISBLANK(VAL_S13_S212!AI42),"",$F$7)</f>
        <v/>
      </c>
      <c r="CV42" s="147" t="str">
        <f>IF(ISNUMBER(VAL_S13_S212!AJ42),VAL_S13_S212!AJ42,IF(ISBLANK(VAL_S13_S212!AJ42),"","NaN"))</f>
        <v/>
      </c>
      <c r="CW42" s="154" t="str">
        <f>IF(ISNUMBER(VAL_S13_S212!AJ42),$F$6,IF(ISBLANK(VAL_S13_S212!AJ42),"",VAL_S13_S212!AJ42))</f>
        <v/>
      </c>
      <c r="CX42" s="154" t="str">
        <f>IF(ISBLANK(VAL_S13_S212!AJ42),"",$F$7)</f>
        <v/>
      </c>
      <c r="CY42" s="147" t="str">
        <f>IF(ISNUMBER(VAL_S13_S212!AK42),VAL_S13_S212!AK42,IF(ISBLANK(VAL_S13_S212!AK42),"","NaN"))</f>
        <v/>
      </c>
      <c r="CZ42" s="154" t="str">
        <f>IF(ISNUMBER(VAL_S13_S212!AK42),$F$6,IF(ISBLANK(VAL_S13_S212!AK42),"",VAL_S13_S212!AK42))</f>
        <v/>
      </c>
      <c r="DA42" s="154" t="str">
        <f>IF(ISBLANK(VAL_S13_S212!AK42),"",$F$7)</f>
        <v/>
      </c>
      <c r="DB42" s="147" t="str">
        <f>IF(ISNUMBER(VAL_S13_S212!AL42),VAL_S13_S212!AL42,IF(ISBLANK(VAL_S13_S212!AL42),"","NaN"))</f>
        <v/>
      </c>
      <c r="DC42" s="154" t="str">
        <f>IF(ISNUMBER(VAL_S13_S212!AL42),$F$6,IF(ISBLANK(VAL_S13_S212!AL42),"",VAL_S13_S212!AL42))</f>
        <v/>
      </c>
      <c r="DD42" s="154" t="str">
        <f>IF(ISBLANK(VAL_S13_S212!AL42),"",$F$7)</f>
        <v/>
      </c>
      <c r="DE42" s="147" t="str">
        <f>IF(ISNUMBER(VAL_S13_S212!AM42),VAL_S13_S212!AM42,IF(ISBLANK(VAL_S13_S212!AM42),"","NaN"))</f>
        <v/>
      </c>
      <c r="DF42" s="154" t="str">
        <f>IF(ISNUMBER(VAL_S13_S212!AM42),$F$6,IF(ISBLANK(VAL_S13_S212!AM42),"",VAL_S13_S212!AM42))</f>
        <v/>
      </c>
      <c r="DG42" s="187" t="str">
        <f>IF(ISBLANK(VAL_S13_S212!AM42),"",$F$7)</f>
        <v/>
      </c>
    </row>
    <row r="43" spans="1:111" x14ac:dyDescent="0.25">
      <c r="A43" s="157" t="s">
        <v>318</v>
      </c>
      <c r="B43" s="157" t="s">
        <v>114</v>
      </c>
      <c r="C43" s="158">
        <v>10</v>
      </c>
      <c r="D43" s="146" t="str">
        <f>IF(ISNUMBER(VAL_S13_S212!D43),VAL_S13_S212!D43,IF(ISBLANK(VAL_S13_S212!D43),"","NaN"))</f>
        <v>NaN</v>
      </c>
      <c r="E43" s="154" t="str">
        <f>IF(ISNUMBER(VAL_S13_S212!D43),$F$6,IF(ISBLANK(VAL_S13_S212!D43),"",VAL_S13_S212!D43))</f>
        <v>M</v>
      </c>
      <c r="F43" s="154" t="str">
        <f>IF(ISBLANK(VAL_S13_S212!D43),"",$F$7)</f>
        <v>F</v>
      </c>
      <c r="G43" s="147" t="str">
        <f>IF(ISNUMBER(VAL_S13_S212!E43),VAL_S13_S212!E43,IF(ISBLANK(VAL_S13_S212!E43),"","NaN"))</f>
        <v>NaN</v>
      </c>
      <c r="H43" s="154" t="str">
        <f>IF(ISNUMBER(VAL_S13_S212!E43),$F$6,IF(ISBLANK(VAL_S13_S212!E43),"",VAL_S13_S212!E43))</f>
        <v>M</v>
      </c>
      <c r="I43" s="154" t="str">
        <f>IF(ISBLANK(VAL_S13_S212!E43),"",$F$7)</f>
        <v>F</v>
      </c>
      <c r="J43" s="147" t="str">
        <f>IF(ISNUMBER(VAL_S13_S212!F43),VAL_S13_S212!F43,IF(ISBLANK(VAL_S13_S212!F43),"","NaN"))</f>
        <v>NaN</v>
      </c>
      <c r="K43" s="154" t="str">
        <f>IF(ISNUMBER(VAL_S13_S212!F43),$F$6,IF(ISBLANK(VAL_S13_S212!F43),"",VAL_S13_S212!F43))</f>
        <v>M</v>
      </c>
      <c r="L43" s="154" t="str">
        <f>IF(ISBLANK(VAL_S13_S212!F43),"",$F$7)</f>
        <v>F</v>
      </c>
      <c r="M43" s="147" t="str">
        <f>IF(ISNUMBER(VAL_S13_S212!G43),VAL_S13_S212!G43,IF(ISBLANK(VAL_S13_S212!G43),"","NaN"))</f>
        <v>NaN</v>
      </c>
      <c r="N43" s="154" t="str">
        <f>IF(ISNUMBER(VAL_S13_S212!G43),$F$6,IF(ISBLANK(VAL_S13_S212!G43),"",VAL_S13_S212!G43))</f>
        <v>M</v>
      </c>
      <c r="O43" s="154" t="str">
        <f>IF(ISBLANK(VAL_S13_S212!G43),"",$F$7)</f>
        <v>F</v>
      </c>
      <c r="P43" s="147" t="str">
        <f>IF(ISNUMBER(VAL_S13_S212!H43),VAL_S13_S212!H43,IF(ISBLANK(VAL_S13_S212!H43),"","NaN"))</f>
        <v>NaN</v>
      </c>
      <c r="Q43" s="154" t="str">
        <f>IF(ISNUMBER(VAL_S13_S212!H43),$F$6,IF(ISBLANK(VAL_S13_S212!H43),"",VAL_S13_S212!H43))</f>
        <v>M</v>
      </c>
      <c r="R43" s="154" t="str">
        <f>IF(ISBLANK(VAL_S13_S212!H43),"",$F$7)</f>
        <v>F</v>
      </c>
      <c r="S43" s="147" t="str">
        <f>IF(ISNUMBER(VAL_S13_S212!I43),VAL_S13_S212!I43,IF(ISBLANK(VAL_S13_S212!I43),"","NaN"))</f>
        <v>NaN</v>
      </c>
      <c r="T43" s="154" t="str">
        <f>IF(ISNUMBER(VAL_S13_S212!I43),$F$6,IF(ISBLANK(VAL_S13_S212!I43),"",VAL_S13_S212!I43))</f>
        <v>M</v>
      </c>
      <c r="U43" s="154" t="str">
        <f>IF(ISBLANK(VAL_S13_S212!I43),"",$F$7)</f>
        <v>F</v>
      </c>
      <c r="V43" s="147" t="str">
        <f>IF(ISNUMBER(VAL_S13_S212!J43),VAL_S13_S212!J43,IF(ISBLANK(VAL_S13_S212!J43),"","NaN"))</f>
        <v>NaN</v>
      </c>
      <c r="W43" s="154" t="str">
        <f>IF(ISNUMBER(VAL_S13_S212!J43),$F$6,IF(ISBLANK(VAL_S13_S212!J43),"",VAL_S13_S212!J43))</f>
        <v>M</v>
      </c>
      <c r="X43" s="154" t="str">
        <f>IF(ISBLANK(VAL_S13_S212!J43),"",$F$7)</f>
        <v>F</v>
      </c>
      <c r="Y43" s="147" t="str">
        <f>IF(ISNUMBER(VAL_S13_S212!K43),VAL_S13_S212!K43,IF(ISBLANK(VAL_S13_S212!K43),"","NaN"))</f>
        <v>NaN</v>
      </c>
      <c r="Z43" s="154" t="str">
        <f>IF(ISNUMBER(VAL_S13_S212!K43),$F$6,IF(ISBLANK(VAL_S13_S212!K43),"",VAL_S13_S212!K43))</f>
        <v>M</v>
      </c>
      <c r="AA43" s="154" t="str">
        <f>IF(ISBLANK(VAL_S13_S212!K43),"",$F$7)</f>
        <v>F</v>
      </c>
      <c r="AB43" s="147" t="str">
        <f>IF(ISNUMBER(VAL_S13_S212!L43),VAL_S13_S212!L43,IF(ISBLANK(VAL_S13_S212!L43),"","NaN"))</f>
        <v>NaN</v>
      </c>
      <c r="AC43" s="154" t="str">
        <f>IF(ISNUMBER(VAL_S13_S212!L43),$F$6,IF(ISBLANK(VAL_S13_S212!L43),"",VAL_S13_S212!L43))</f>
        <v>M</v>
      </c>
      <c r="AD43" s="154" t="str">
        <f>IF(ISBLANK(VAL_S13_S212!L43),"",$F$7)</f>
        <v>F</v>
      </c>
      <c r="AE43" s="147" t="str">
        <f>IF(ISNUMBER(VAL_S13_S212!M43),VAL_S13_S212!M43,IF(ISBLANK(VAL_S13_S212!M43),"","NaN"))</f>
        <v>NaN</v>
      </c>
      <c r="AF43" s="154" t="str">
        <f>IF(ISNUMBER(VAL_S13_S212!M43),$F$6,IF(ISBLANK(VAL_S13_S212!M43),"",VAL_S13_S212!M43))</f>
        <v>M</v>
      </c>
      <c r="AG43" s="154" t="str">
        <f>IF(ISBLANK(VAL_S13_S212!M43),"",$F$7)</f>
        <v>F</v>
      </c>
      <c r="AH43" s="147" t="str">
        <f>IF(ISNUMBER(VAL_S13_S212!N43),VAL_S13_S212!N43,IF(ISBLANK(VAL_S13_S212!N43),"","NaN"))</f>
        <v>NaN</v>
      </c>
      <c r="AI43" s="154" t="str">
        <f>IF(ISNUMBER(VAL_S13_S212!N43),$F$6,IF(ISBLANK(VAL_S13_S212!N43),"",VAL_S13_S212!N43))</f>
        <v>M</v>
      </c>
      <c r="AJ43" s="154" t="str">
        <f>IF(ISBLANK(VAL_S13_S212!N43),"",$F$7)</f>
        <v>F</v>
      </c>
      <c r="AK43" s="147" t="str">
        <f>IF(ISNUMBER(VAL_S13_S212!O43),VAL_S13_S212!O43,IF(ISBLANK(VAL_S13_S212!O43),"","NaN"))</f>
        <v>NaN</v>
      </c>
      <c r="AL43" s="154" t="str">
        <f>IF(ISNUMBER(VAL_S13_S212!O43),$F$6,IF(ISBLANK(VAL_S13_S212!O43),"",VAL_S13_S212!O43))</f>
        <v>M</v>
      </c>
      <c r="AM43" s="154" t="str">
        <f>IF(ISBLANK(VAL_S13_S212!O43),"",$F$7)</f>
        <v>F</v>
      </c>
      <c r="AN43" s="147" t="str">
        <f>IF(ISNUMBER(VAL_S13_S212!P43),VAL_S13_S212!P43,IF(ISBLANK(VAL_S13_S212!P43),"","NaN"))</f>
        <v>NaN</v>
      </c>
      <c r="AO43" s="154" t="str">
        <f>IF(ISNUMBER(VAL_S13_S212!P43),$F$6,IF(ISBLANK(VAL_S13_S212!P43),"",VAL_S13_S212!P43))</f>
        <v>M</v>
      </c>
      <c r="AP43" s="154" t="str">
        <f>IF(ISBLANK(VAL_S13_S212!P43),"",$F$7)</f>
        <v>F</v>
      </c>
      <c r="AQ43" s="147" t="str">
        <f>IF(ISNUMBER(VAL_S13_S212!Q43),VAL_S13_S212!Q43,IF(ISBLANK(VAL_S13_S212!Q43),"","NaN"))</f>
        <v>NaN</v>
      </c>
      <c r="AR43" s="154" t="str">
        <f>IF(ISNUMBER(VAL_S13_S212!Q43),$F$6,IF(ISBLANK(VAL_S13_S212!Q43),"",VAL_S13_S212!Q43))</f>
        <v>M</v>
      </c>
      <c r="AS43" s="154" t="str">
        <f>IF(ISBLANK(VAL_S13_S212!Q43),"",$F$7)</f>
        <v>F</v>
      </c>
      <c r="AT43" s="147" t="str">
        <f>IF(ISNUMBER(VAL_S13_S212!R43),VAL_S13_S212!R43,IF(ISBLANK(VAL_S13_S212!R43),"","NaN"))</f>
        <v>NaN</v>
      </c>
      <c r="AU43" s="154" t="str">
        <f>IF(ISNUMBER(VAL_S13_S212!R43),$F$6,IF(ISBLANK(VAL_S13_S212!R43),"",VAL_S13_S212!R43))</f>
        <v>M</v>
      </c>
      <c r="AV43" s="154" t="str">
        <f>IF(ISBLANK(VAL_S13_S212!R43),"",$F$7)</f>
        <v>F</v>
      </c>
      <c r="AW43" s="147" t="str">
        <f>IF(ISNUMBER(VAL_S13_S212!S43),VAL_S13_S212!S43,IF(ISBLANK(VAL_S13_S212!S43),"","NaN"))</f>
        <v>NaN</v>
      </c>
      <c r="AX43" s="154" t="str">
        <f>IF(ISNUMBER(VAL_S13_S212!S43),$F$6,IF(ISBLANK(VAL_S13_S212!S43),"",VAL_S13_S212!S43))</f>
        <v>M</v>
      </c>
      <c r="AY43" s="154" t="str">
        <f>IF(ISBLANK(VAL_S13_S212!S43),"",$F$7)</f>
        <v>F</v>
      </c>
      <c r="AZ43" s="147" t="str">
        <f>IF(ISNUMBER(VAL_S13_S212!T43),VAL_S13_S212!T43,IF(ISBLANK(VAL_S13_S212!T43),"","NaN"))</f>
        <v>NaN</v>
      </c>
      <c r="BA43" s="154" t="str">
        <f>IF(ISNUMBER(VAL_S13_S212!T43),$F$6,IF(ISBLANK(VAL_S13_S212!T43),"",VAL_S13_S212!T43))</f>
        <v>M</v>
      </c>
      <c r="BB43" s="154" t="str">
        <f>IF(ISBLANK(VAL_S13_S212!T43),"",$F$7)</f>
        <v>F</v>
      </c>
      <c r="BC43" s="147" t="str">
        <f>IF(ISNUMBER(VAL_S13_S212!U43),VAL_S13_S212!U43,IF(ISBLANK(VAL_S13_S212!U43),"","NaN"))</f>
        <v>NaN</v>
      </c>
      <c r="BD43" s="154" t="str">
        <f>IF(ISNUMBER(VAL_S13_S212!U43),$F$6,IF(ISBLANK(VAL_S13_S212!U43),"",VAL_S13_S212!U43))</f>
        <v>M</v>
      </c>
      <c r="BE43" s="154" t="str">
        <f>IF(ISBLANK(VAL_S13_S212!U43),"",$F$7)</f>
        <v>F</v>
      </c>
      <c r="BF43" s="147" t="str">
        <f>IF(ISNUMBER(VAL_S13_S212!V43),VAL_S13_S212!V43,IF(ISBLANK(VAL_S13_S212!V43),"","NaN"))</f>
        <v>NaN</v>
      </c>
      <c r="BG43" s="154" t="str">
        <f>IF(ISNUMBER(VAL_S13_S212!V43),$F$6,IF(ISBLANK(VAL_S13_S212!V43),"",VAL_S13_S212!V43))</f>
        <v>M</v>
      </c>
      <c r="BH43" s="154" t="str">
        <f>IF(ISBLANK(VAL_S13_S212!V43),"",$F$7)</f>
        <v>F</v>
      </c>
      <c r="BI43" s="147" t="str">
        <f>IF(ISNUMBER(VAL_S13_S212!W43),VAL_S13_S212!W43,IF(ISBLANK(VAL_S13_S212!W43),"","NaN"))</f>
        <v>NaN</v>
      </c>
      <c r="BJ43" s="154" t="str">
        <f>IF(ISNUMBER(VAL_S13_S212!W43),$F$6,IF(ISBLANK(VAL_S13_S212!W43),"",VAL_S13_S212!W43))</f>
        <v>M</v>
      </c>
      <c r="BK43" s="154" t="str">
        <f>IF(ISBLANK(VAL_S13_S212!W43),"",$F$7)</f>
        <v>F</v>
      </c>
      <c r="BL43" s="147" t="str">
        <f>IF(ISNUMBER(VAL_S13_S212!X43),VAL_S13_S212!X43,IF(ISBLANK(VAL_S13_S212!X43),"","NaN"))</f>
        <v>NaN</v>
      </c>
      <c r="BM43" s="154" t="str">
        <f>IF(ISNUMBER(VAL_S13_S212!X43),$F$6,IF(ISBLANK(VAL_S13_S212!X43),"",VAL_S13_S212!X43))</f>
        <v>M</v>
      </c>
      <c r="BN43" s="154" t="str">
        <f>IF(ISBLANK(VAL_S13_S212!X43),"",$F$7)</f>
        <v>F</v>
      </c>
      <c r="BO43" s="147" t="str">
        <f>IF(ISNUMBER(VAL_S13_S212!Y43),VAL_S13_S212!Y43,IF(ISBLANK(VAL_S13_S212!Y43),"","NaN"))</f>
        <v>NaN</v>
      </c>
      <c r="BP43" s="154" t="str">
        <f>IF(ISNUMBER(VAL_S13_S212!Y43),$F$6,IF(ISBLANK(VAL_S13_S212!Y43),"",VAL_S13_S212!Y43))</f>
        <v>M</v>
      </c>
      <c r="BQ43" s="154" t="str">
        <f>IF(ISBLANK(VAL_S13_S212!Y43),"",$F$7)</f>
        <v>F</v>
      </c>
      <c r="BR43" s="147" t="str">
        <f>IF(ISNUMBER(VAL_S13_S212!Z43),VAL_S13_S212!Z43,IF(ISBLANK(VAL_S13_S212!Z43),"","NaN"))</f>
        <v>NaN</v>
      </c>
      <c r="BS43" s="154" t="str">
        <f>IF(ISNUMBER(VAL_S13_S212!Z43),$F$6,IF(ISBLANK(VAL_S13_S212!Z43),"",VAL_S13_S212!Z43))</f>
        <v>M</v>
      </c>
      <c r="BT43" s="154" t="str">
        <f>IF(ISBLANK(VAL_S13_S212!Z43),"",$F$7)</f>
        <v>F</v>
      </c>
      <c r="BU43" s="147" t="str">
        <f>IF(ISNUMBER(VAL_S13_S212!AA43),VAL_S13_S212!AA43,IF(ISBLANK(VAL_S13_S212!AA43),"","NaN"))</f>
        <v>NaN</v>
      </c>
      <c r="BV43" s="154" t="str">
        <f>IF(ISNUMBER(VAL_S13_S212!AA43),$F$6,IF(ISBLANK(VAL_S13_S212!AA43),"",VAL_S13_S212!AA43))</f>
        <v>M</v>
      </c>
      <c r="BW43" s="154" t="str">
        <f>IF(ISBLANK(VAL_S13_S212!AA43),"",$F$7)</f>
        <v>F</v>
      </c>
      <c r="BX43" s="147" t="str">
        <f>IF(ISNUMBER(VAL_S13_S212!AB43),VAL_S13_S212!AB43,IF(ISBLANK(VAL_S13_S212!AB43),"","NaN"))</f>
        <v>NaN</v>
      </c>
      <c r="BY43" s="154" t="str">
        <f>IF(ISNUMBER(VAL_S13_S212!AB43),$F$6,IF(ISBLANK(VAL_S13_S212!AB43),"",VAL_S13_S212!AB43))</f>
        <v>M</v>
      </c>
      <c r="BZ43" s="154" t="str">
        <f>IF(ISBLANK(VAL_S13_S212!AB43),"",$F$7)</f>
        <v>F</v>
      </c>
      <c r="CA43" s="147" t="str">
        <f>IF(ISNUMBER(VAL_S13_S212!AC43),VAL_S13_S212!AC43,IF(ISBLANK(VAL_S13_S212!AC43),"","NaN"))</f>
        <v>NaN</v>
      </c>
      <c r="CB43" s="154" t="str">
        <f>IF(ISNUMBER(VAL_S13_S212!AC43),$F$6,IF(ISBLANK(VAL_S13_S212!AC43),"",VAL_S13_S212!AC43))</f>
        <v>M</v>
      </c>
      <c r="CC43" s="154" t="str">
        <f>IF(ISBLANK(VAL_S13_S212!AC43),"",$F$7)</f>
        <v>F</v>
      </c>
      <c r="CD43" s="147" t="str">
        <f>IF(ISNUMBER(VAL_S13_S212!AD43),VAL_S13_S212!AD43,IF(ISBLANK(VAL_S13_S212!AD43),"","NaN"))</f>
        <v>NaN</v>
      </c>
      <c r="CE43" s="154" t="str">
        <f>IF(ISNUMBER(VAL_S13_S212!AD43),$F$6,IF(ISBLANK(VAL_S13_S212!AD43),"",VAL_S13_S212!AD43))</f>
        <v>M</v>
      </c>
      <c r="CF43" s="154" t="str">
        <f>IF(ISBLANK(VAL_S13_S212!AD43),"",$F$7)</f>
        <v>F</v>
      </c>
      <c r="CG43" s="147" t="str">
        <f>IF(ISNUMBER(VAL_S13_S212!AE43),VAL_S13_S212!AE43,IF(ISBLANK(VAL_S13_S212!AE43),"","NaN"))</f>
        <v>NaN</v>
      </c>
      <c r="CH43" s="154" t="str">
        <f>IF(ISNUMBER(VAL_S13_S212!AE43),$F$6,IF(ISBLANK(VAL_S13_S212!AE43),"",VAL_S13_S212!AE43))</f>
        <v>M</v>
      </c>
      <c r="CI43" s="154" t="str">
        <f>IF(ISBLANK(VAL_S13_S212!AE43),"",$F$7)</f>
        <v>F</v>
      </c>
      <c r="CJ43" s="147" t="str">
        <f>IF(ISNUMBER(VAL_S13_S212!AF43),VAL_S13_S212!AF43,IF(ISBLANK(VAL_S13_S212!AF43),"","NaN"))</f>
        <v>NaN</v>
      </c>
      <c r="CK43" s="154" t="str">
        <f>IF(ISNUMBER(VAL_S13_S212!AF43),$F$6,IF(ISBLANK(VAL_S13_S212!AF43),"",VAL_S13_S212!AF43))</f>
        <v>M</v>
      </c>
      <c r="CL43" s="154" t="str">
        <f>IF(ISBLANK(VAL_S13_S212!AF43),"",$F$7)</f>
        <v>F</v>
      </c>
      <c r="CM43" s="147" t="str">
        <f>IF(ISNUMBER(VAL_S13_S212!AG43),VAL_S13_S212!AG43,IF(ISBLANK(VAL_S13_S212!AG43),"","NaN"))</f>
        <v>NaN</v>
      </c>
      <c r="CN43" s="154" t="str">
        <f>IF(ISNUMBER(VAL_S13_S212!AG43),$F$6,IF(ISBLANK(VAL_S13_S212!AG43),"",VAL_S13_S212!AG43))</f>
        <v>M</v>
      </c>
      <c r="CO43" s="154" t="str">
        <f>IF(ISBLANK(VAL_S13_S212!AG43),"",$F$7)</f>
        <v>F</v>
      </c>
      <c r="CP43" s="147" t="str">
        <f>IF(ISNUMBER(VAL_S13_S212!AH43),VAL_S13_S212!AH43,IF(ISBLANK(VAL_S13_S212!AH43),"","NaN"))</f>
        <v>NaN</v>
      </c>
      <c r="CQ43" s="154" t="str">
        <f>IF(ISNUMBER(VAL_S13_S212!AH43),$F$6,IF(ISBLANK(VAL_S13_S212!AH43),"",VAL_S13_S212!AH43))</f>
        <v>M</v>
      </c>
      <c r="CR43" s="154" t="str">
        <f>IF(ISBLANK(VAL_S13_S212!AH43),"",$F$7)</f>
        <v>F</v>
      </c>
      <c r="CS43" s="147" t="str">
        <f>IF(ISNUMBER(VAL_S13_S212!AI43),VAL_S13_S212!AI43,IF(ISBLANK(VAL_S13_S212!AI43),"","NaN"))</f>
        <v/>
      </c>
      <c r="CT43" s="154" t="str">
        <f>IF(ISNUMBER(VAL_S13_S212!AI43),$F$6,IF(ISBLANK(VAL_S13_S212!AI43),"",VAL_S13_S212!AI43))</f>
        <v/>
      </c>
      <c r="CU43" s="154" t="str">
        <f>IF(ISBLANK(VAL_S13_S212!AI43),"",$F$7)</f>
        <v/>
      </c>
      <c r="CV43" s="147" t="str">
        <f>IF(ISNUMBER(VAL_S13_S212!AJ43),VAL_S13_S212!AJ43,IF(ISBLANK(VAL_S13_S212!AJ43),"","NaN"))</f>
        <v/>
      </c>
      <c r="CW43" s="154" t="str">
        <f>IF(ISNUMBER(VAL_S13_S212!AJ43),$F$6,IF(ISBLANK(VAL_S13_S212!AJ43),"",VAL_S13_S212!AJ43))</f>
        <v/>
      </c>
      <c r="CX43" s="154" t="str">
        <f>IF(ISBLANK(VAL_S13_S212!AJ43),"",$F$7)</f>
        <v/>
      </c>
      <c r="CY43" s="147" t="str">
        <f>IF(ISNUMBER(VAL_S13_S212!AK43),VAL_S13_S212!AK43,IF(ISBLANK(VAL_S13_S212!AK43),"","NaN"))</f>
        <v/>
      </c>
      <c r="CZ43" s="154" t="str">
        <f>IF(ISNUMBER(VAL_S13_S212!AK43),$F$6,IF(ISBLANK(VAL_S13_S212!AK43),"",VAL_S13_S212!AK43))</f>
        <v/>
      </c>
      <c r="DA43" s="154" t="str">
        <f>IF(ISBLANK(VAL_S13_S212!AK43),"",$F$7)</f>
        <v/>
      </c>
      <c r="DB43" s="147" t="str">
        <f>IF(ISNUMBER(VAL_S13_S212!AL43),VAL_S13_S212!AL43,IF(ISBLANK(VAL_S13_S212!AL43),"","NaN"))</f>
        <v/>
      </c>
      <c r="DC43" s="154" t="str">
        <f>IF(ISNUMBER(VAL_S13_S212!AL43),$F$6,IF(ISBLANK(VAL_S13_S212!AL43),"",VAL_S13_S212!AL43))</f>
        <v/>
      </c>
      <c r="DD43" s="154" t="str">
        <f>IF(ISBLANK(VAL_S13_S212!AL43),"",$F$7)</f>
        <v/>
      </c>
      <c r="DE43" s="147" t="str">
        <f>IF(ISNUMBER(VAL_S13_S212!AM43),VAL_S13_S212!AM43,IF(ISBLANK(VAL_S13_S212!AM43),"","NaN"))</f>
        <v/>
      </c>
      <c r="DF43" s="154" t="str">
        <f>IF(ISNUMBER(VAL_S13_S212!AM43),$F$6,IF(ISBLANK(VAL_S13_S212!AM43),"",VAL_S13_S212!AM43))</f>
        <v/>
      </c>
      <c r="DG43" s="187" t="str">
        <f>IF(ISBLANK(VAL_S13_S212!AM43),"",$F$7)</f>
        <v/>
      </c>
    </row>
    <row r="44" spans="1:111" x14ac:dyDescent="0.25">
      <c r="A44" s="157" t="s">
        <v>319</v>
      </c>
      <c r="B44" s="157" t="s">
        <v>115</v>
      </c>
      <c r="C44" s="158">
        <v>11</v>
      </c>
      <c r="D44" s="146" t="str">
        <f>IF(ISNUMBER(VAL_S13_S212!D44),VAL_S13_S212!D44,IF(ISBLANK(VAL_S13_S212!D44),"","NaN"))</f>
        <v>NaN</v>
      </c>
      <c r="E44" s="154" t="str">
        <f>IF(ISNUMBER(VAL_S13_S212!D44),$F$6,IF(ISBLANK(VAL_S13_S212!D44),"",VAL_S13_S212!D44))</f>
        <v>M</v>
      </c>
      <c r="F44" s="154" t="str">
        <f>IF(ISBLANK(VAL_S13_S212!D44),"",$F$7)</f>
        <v>F</v>
      </c>
      <c r="G44" s="147" t="str">
        <f>IF(ISNUMBER(VAL_S13_S212!E44),VAL_S13_S212!E44,IF(ISBLANK(VAL_S13_S212!E44),"","NaN"))</f>
        <v>NaN</v>
      </c>
      <c r="H44" s="154" t="str">
        <f>IF(ISNUMBER(VAL_S13_S212!E44),$F$6,IF(ISBLANK(VAL_S13_S212!E44),"",VAL_S13_S212!E44))</f>
        <v>M</v>
      </c>
      <c r="I44" s="154" t="str">
        <f>IF(ISBLANK(VAL_S13_S212!E44),"",$F$7)</f>
        <v>F</v>
      </c>
      <c r="J44" s="147" t="str">
        <f>IF(ISNUMBER(VAL_S13_S212!F44),VAL_S13_S212!F44,IF(ISBLANK(VAL_S13_S212!F44),"","NaN"))</f>
        <v>NaN</v>
      </c>
      <c r="K44" s="154" t="str">
        <f>IF(ISNUMBER(VAL_S13_S212!F44),$F$6,IF(ISBLANK(VAL_S13_S212!F44),"",VAL_S13_S212!F44))</f>
        <v>M</v>
      </c>
      <c r="L44" s="154" t="str">
        <f>IF(ISBLANK(VAL_S13_S212!F44),"",$F$7)</f>
        <v>F</v>
      </c>
      <c r="M44" s="147" t="str">
        <f>IF(ISNUMBER(VAL_S13_S212!G44),VAL_S13_S212!G44,IF(ISBLANK(VAL_S13_S212!G44),"","NaN"))</f>
        <v>NaN</v>
      </c>
      <c r="N44" s="154" t="str">
        <f>IF(ISNUMBER(VAL_S13_S212!G44),$F$6,IF(ISBLANK(VAL_S13_S212!G44),"",VAL_S13_S212!G44))</f>
        <v>M</v>
      </c>
      <c r="O44" s="154" t="str">
        <f>IF(ISBLANK(VAL_S13_S212!G44),"",$F$7)</f>
        <v>F</v>
      </c>
      <c r="P44" s="147" t="str">
        <f>IF(ISNUMBER(VAL_S13_S212!H44),VAL_S13_S212!H44,IF(ISBLANK(VAL_S13_S212!H44),"","NaN"))</f>
        <v>NaN</v>
      </c>
      <c r="Q44" s="154" t="str">
        <f>IF(ISNUMBER(VAL_S13_S212!H44),$F$6,IF(ISBLANK(VAL_S13_S212!H44),"",VAL_S13_S212!H44))</f>
        <v>M</v>
      </c>
      <c r="R44" s="154" t="str">
        <f>IF(ISBLANK(VAL_S13_S212!H44),"",$F$7)</f>
        <v>F</v>
      </c>
      <c r="S44" s="147" t="str">
        <f>IF(ISNUMBER(VAL_S13_S212!I44),VAL_S13_S212!I44,IF(ISBLANK(VAL_S13_S212!I44),"","NaN"))</f>
        <v>NaN</v>
      </c>
      <c r="T44" s="154" t="str">
        <f>IF(ISNUMBER(VAL_S13_S212!I44),$F$6,IF(ISBLANK(VAL_S13_S212!I44),"",VAL_S13_S212!I44))</f>
        <v>M</v>
      </c>
      <c r="U44" s="154" t="str">
        <f>IF(ISBLANK(VAL_S13_S212!I44),"",$F$7)</f>
        <v>F</v>
      </c>
      <c r="V44" s="147" t="str">
        <f>IF(ISNUMBER(VAL_S13_S212!J44),VAL_S13_S212!J44,IF(ISBLANK(VAL_S13_S212!J44),"","NaN"))</f>
        <v>NaN</v>
      </c>
      <c r="W44" s="154" t="str">
        <f>IF(ISNUMBER(VAL_S13_S212!J44),$F$6,IF(ISBLANK(VAL_S13_S212!J44),"",VAL_S13_S212!J44))</f>
        <v>M</v>
      </c>
      <c r="X44" s="154" t="str">
        <f>IF(ISBLANK(VAL_S13_S212!J44),"",$F$7)</f>
        <v>F</v>
      </c>
      <c r="Y44" s="147" t="str">
        <f>IF(ISNUMBER(VAL_S13_S212!K44),VAL_S13_S212!K44,IF(ISBLANK(VAL_S13_S212!K44),"","NaN"))</f>
        <v>NaN</v>
      </c>
      <c r="Z44" s="154" t="str">
        <f>IF(ISNUMBER(VAL_S13_S212!K44),$F$6,IF(ISBLANK(VAL_S13_S212!K44),"",VAL_S13_S212!K44))</f>
        <v>M</v>
      </c>
      <c r="AA44" s="154" t="str">
        <f>IF(ISBLANK(VAL_S13_S212!K44),"",$F$7)</f>
        <v>F</v>
      </c>
      <c r="AB44" s="147" t="str">
        <f>IF(ISNUMBER(VAL_S13_S212!L44),VAL_S13_S212!L44,IF(ISBLANK(VAL_S13_S212!L44),"","NaN"))</f>
        <v>NaN</v>
      </c>
      <c r="AC44" s="154" t="str">
        <f>IF(ISNUMBER(VAL_S13_S212!L44),$F$6,IF(ISBLANK(VAL_S13_S212!L44),"",VAL_S13_S212!L44))</f>
        <v>M</v>
      </c>
      <c r="AD44" s="154" t="str">
        <f>IF(ISBLANK(VAL_S13_S212!L44),"",$F$7)</f>
        <v>F</v>
      </c>
      <c r="AE44" s="147" t="str">
        <f>IF(ISNUMBER(VAL_S13_S212!M44),VAL_S13_S212!M44,IF(ISBLANK(VAL_S13_S212!M44),"","NaN"))</f>
        <v>NaN</v>
      </c>
      <c r="AF44" s="154" t="str">
        <f>IF(ISNUMBER(VAL_S13_S212!M44),$F$6,IF(ISBLANK(VAL_S13_S212!M44),"",VAL_S13_S212!M44))</f>
        <v>M</v>
      </c>
      <c r="AG44" s="154" t="str">
        <f>IF(ISBLANK(VAL_S13_S212!M44),"",$F$7)</f>
        <v>F</v>
      </c>
      <c r="AH44" s="147" t="str">
        <f>IF(ISNUMBER(VAL_S13_S212!N44),VAL_S13_S212!N44,IF(ISBLANK(VAL_S13_S212!N44),"","NaN"))</f>
        <v>NaN</v>
      </c>
      <c r="AI44" s="154" t="str">
        <f>IF(ISNUMBER(VAL_S13_S212!N44),$F$6,IF(ISBLANK(VAL_S13_S212!N44),"",VAL_S13_S212!N44))</f>
        <v>M</v>
      </c>
      <c r="AJ44" s="154" t="str">
        <f>IF(ISBLANK(VAL_S13_S212!N44),"",$F$7)</f>
        <v>F</v>
      </c>
      <c r="AK44" s="147" t="str">
        <f>IF(ISNUMBER(VAL_S13_S212!O44),VAL_S13_S212!O44,IF(ISBLANK(VAL_S13_S212!O44),"","NaN"))</f>
        <v>NaN</v>
      </c>
      <c r="AL44" s="154" t="str">
        <f>IF(ISNUMBER(VAL_S13_S212!O44),$F$6,IF(ISBLANK(VAL_S13_S212!O44),"",VAL_S13_S212!O44))</f>
        <v>M</v>
      </c>
      <c r="AM44" s="154" t="str">
        <f>IF(ISBLANK(VAL_S13_S212!O44),"",$F$7)</f>
        <v>F</v>
      </c>
      <c r="AN44" s="147" t="str">
        <f>IF(ISNUMBER(VAL_S13_S212!P44),VAL_S13_S212!P44,IF(ISBLANK(VAL_S13_S212!P44),"","NaN"))</f>
        <v>NaN</v>
      </c>
      <c r="AO44" s="154" t="str">
        <f>IF(ISNUMBER(VAL_S13_S212!P44),$F$6,IF(ISBLANK(VAL_S13_S212!P44),"",VAL_S13_S212!P44))</f>
        <v>M</v>
      </c>
      <c r="AP44" s="154" t="str">
        <f>IF(ISBLANK(VAL_S13_S212!P44),"",$F$7)</f>
        <v>F</v>
      </c>
      <c r="AQ44" s="147" t="str">
        <f>IF(ISNUMBER(VAL_S13_S212!Q44),VAL_S13_S212!Q44,IF(ISBLANK(VAL_S13_S212!Q44),"","NaN"))</f>
        <v>NaN</v>
      </c>
      <c r="AR44" s="154" t="str">
        <f>IF(ISNUMBER(VAL_S13_S212!Q44),$F$6,IF(ISBLANK(VAL_S13_S212!Q44),"",VAL_S13_S212!Q44))</f>
        <v>M</v>
      </c>
      <c r="AS44" s="154" t="str">
        <f>IF(ISBLANK(VAL_S13_S212!Q44),"",$F$7)</f>
        <v>F</v>
      </c>
      <c r="AT44" s="147" t="str">
        <f>IF(ISNUMBER(VAL_S13_S212!R44),VAL_S13_S212!R44,IF(ISBLANK(VAL_S13_S212!R44),"","NaN"))</f>
        <v>NaN</v>
      </c>
      <c r="AU44" s="154" t="str">
        <f>IF(ISNUMBER(VAL_S13_S212!R44),$F$6,IF(ISBLANK(VAL_S13_S212!R44),"",VAL_S13_S212!R44))</f>
        <v>M</v>
      </c>
      <c r="AV44" s="154" t="str">
        <f>IF(ISBLANK(VAL_S13_S212!R44),"",$F$7)</f>
        <v>F</v>
      </c>
      <c r="AW44" s="147" t="str">
        <f>IF(ISNUMBER(VAL_S13_S212!S44),VAL_S13_S212!S44,IF(ISBLANK(VAL_S13_S212!S44),"","NaN"))</f>
        <v>NaN</v>
      </c>
      <c r="AX44" s="154" t="str">
        <f>IF(ISNUMBER(VAL_S13_S212!S44),$F$6,IF(ISBLANK(VAL_S13_S212!S44),"",VAL_S13_S212!S44))</f>
        <v>M</v>
      </c>
      <c r="AY44" s="154" t="str">
        <f>IF(ISBLANK(VAL_S13_S212!S44),"",$F$7)</f>
        <v>F</v>
      </c>
      <c r="AZ44" s="147" t="str">
        <f>IF(ISNUMBER(VAL_S13_S212!T44),VAL_S13_S212!T44,IF(ISBLANK(VAL_S13_S212!T44),"","NaN"))</f>
        <v>NaN</v>
      </c>
      <c r="BA44" s="154" t="str">
        <f>IF(ISNUMBER(VAL_S13_S212!T44),$F$6,IF(ISBLANK(VAL_S13_S212!T44),"",VAL_S13_S212!T44))</f>
        <v>M</v>
      </c>
      <c r="BB44" s="154" t="str">
        <f>IF(ISBLANK(VAL_S13_S212!T44),"",$F$7)</f>
        <v>F</v>
      </c>
      <c r="BC44" s="147" t="str">
        <f>IF(ISNUMBER(VAL_S13_S212!U44),VAL_S13_S212!U44,IF(ISBLANK(VAL_S13_S212!U44),"","NaN"))</f>
        <v>NaN</v>
      </c>
      <c r="BD44" s="154" t="str">
        <f>IF(ISNUMBER(VAL_S13_S212!U44),$F$6,IF(ISBLANK(VAL_S13_S212!U44),"",VAL_S13_S212!U44))</f>
        <v>M</v>
      </c>
      <c r="BE44" s="154" t="str">
        <f>IF(ISBLANK(VAL_S13_S212!U44),"",$F$7)</f>
        <v>F</v>
      </c>
      <c r="BF44" s="147" t="str">
        <f>IF(ISNUMBER(VAL_S13_S212!V44),VAL_S13_S212!V44,IF(ISBLANK(VAL_S13_S212!V44),"","NaN"))</f>
        <v>NaN</v>
      </c>
      <c r="BG44" s="154" t="str">
        <f>IF(ISNUMBER(VAL_S13_S212!V44),$F$6,IF(ISBLANK(VAL_S13_S212!V44),"",VAL_S13_S212!V44))</f>
        <v>M</v>
      </c>
      <c r="BH44" s="154" t="str">
        <f>IF(ISBLANK(VAL_S13_S212!V44),"",$F$7)</f>
        <v>F</v>
      </c>
      <c r="BI44" s="147" t="str">
        <f>IF(ISNUMBER(VAL_S13_S212!W44),VAL_S13_S212!W44,IF(ISBLANK(VAL_S13_S212!W44),"","NaN"))</f>
        <v>NaN</v>
      </c>
      <c r="BJ44" s="154" t="str">
        <f>IF(ISNUMBER(VAL_S13_S212!W44),$F$6,IF(ISBLANK(VAL_S13_S212!W44),"",VAL_S13_S212!W44))</f>
        <v>M</v>
      </c>
      <c r="BK44" s="154" t="str">
        <f>IF(ISBLANK(VAL_S13_S212!W44),"",$F$7)</f>
        <v>F</v>
      </c>
      <c r="BL44" s="147" t="str">
        <f>IF(ISNUMBER(VAL_S13_S212!X44),VAL_S13_S212!X44,IF(ISBLANK(VAL_S13_S212!X44),"","NaN"))</f>
        <v>NaN</v>
      </c>
      <c r="BM44" s="154" t="str">
        <f>IF(ISNUMBER(VAL_S13_S212!X44),$F$6,IF(ISBLANK(VAL_S13_S212!X44),"",VAL_S13_S212!X44))</f>
        <v>M</v>
      </c>
      <c r="BN44" s="154" t="str">
        <f>IF(ISBLANK(VAL_S13_S212!X44),"",$F$7)</f>
        <v>F</v>
      </c>
      <c r="BO44" s="147" t="str">
        <f>IF(ISNUMBER(VAL_S13_S212!Y44),VAL_S13_S212!Y44,IF(ISBLANK(VAL_S13_S212!Y44),"","NaN"))</f>
        <v>NaN</v>
      </c>
      <c r="BP44" s="154" t="str">
        <f>IF(ISNUMBER(VAL_S13_S212!Y44),$F$6,IF(ISBLANK(VAL_S13_S212!Y44),"",VAL_S13_S212!Y44))</f>
        <v>M</v>
      </c>
      <c r="BQ44" s="154" t="str">
        <f>IF(ISBLANK(VAL_S13_S212!Y44),"",$F$7)</f>
        <v>F</v>
      </c>
      <c r="BR44" s="147" t="str">
        <f>IF(ISNUMBER(VAL_S13_S212!Z44),VAL_S13_S212!Z44,IF(ISBLANK(VAL_S13_S212!Z44),"","NaN"))</f>
        <v>NaN</v>
      </c>
      <c r="BS44" s="154" t="str">
        <f>IF(ISNUMBER(VAL_S13_S212!Z44),$F$6,IF(ISBLANK(VAL_S13_S212!Z44),"",VAL_S13_S212!Z44))</f>
        <v>M</v>
      </c>
      <c r="BT44" s="154" t="str">
        <f>IF(ISBLANK(VAL_S13_S212!Z44),"",$F$7)</f>
        <v>F</v>
      </c>
      <c r="BU44" s="147" t="str">
        <f>IF(ISNUMBER(VAL_S13_S212!AA44),VAL_S13_S212!AA44,IF(ISBLANK(VAL_S13_S212!AA44),"","NaN"))</f>
        <v>NaN</v>
      </c>
      <c r="BV44" s="154" t="str">
        <f>IF(ISNUMBER(VAL_S13_S212!AA44),$F$6,IF(ISBLANK(VAL_S13_S212!AA44),"",VAL_S13_S212!AA44))</f>
        <v>M</v>
      </c>
      <c r="BW44" s="154" t="str">
        <f>IF(ISBLANK(VAL_S13_S212!AA44),"",$F$7)</f>
        <v>F</v>
      </c>
      <c r="BX44" s="147" t="str">
        <f>IF(ISNUMBER(VAL_S13_S212!AB44),VAL_S13_S212!AB44,IF(ISBLANK(VAL_S13_S212!AB44),"","NaN"))</f>
        <v>NaN</v>
      </c>
      <c r="BY44" s="154" t="str">
        <f>IF(ISNUMBER(VAL_S13_S212!AB44),$F$6,IF(ISBLANK(VAL_S13_S212!AB44),"",VAL_S13_S212!AB44))</f>
        <v>M</v>
      </c>
      <c r="BZ44" s="154" t="str">
        <f>IF(ISBLANK(VAL_S13_S212!AB44),"",$F$7)</f>
        <v>F</v>
      </c>
      <c r="CA44" s="147" t="str">
        <f>IF(ISNUMBER(VAL_S13_S212!AC44),VAL_S13_S212!AC44,IF(ISBLANK(VAL_S13_S212!AC44),"","NaN"))</f>
        <v>NaN</v>
      </c>
      <c r="CB44" s="154" t="str">
        <f>IF(ISNUMBER(VAL_S13_S212!AC44),$F$6,IF(ISBLANK(VAL_S13_S212!AC44),"",VAL_S13_S212!AC44))</f>
        <v>M</v>
      </c>
      <c r="CC44" s="154" t="str">
        <f>IF(ISBLANK(VAL_S13_S212!AC44),"",$F$7)</f>
        <v>F</v>
      </c>
      <c r="CD44" s="147" t="str">
        <f>IF(ISNUMBER(VAL_S13_S212!AD44),VAL_S13_S212!AD44,IF(ISBLANK(VAL_S13_S212!AD44),"","NaN"))</f>
        <v>NaN</v>
      </c>
      <c r="CE44" s="154" t="str">
        <f>IF(ISNUMBER(VAL_S13_S212!AD44),$F$6,IF(ISBLANK(VAL_S13_S212!AD44),"",VAL_S13_S212!AD44))</f>
        <v>M</v>
      </c>
      <c r="CF44" s="154" t="str">
        <f>IF(ISBLANK(VAL_S13_S212!AD44),"",$F$7)</f>
        <v>F</v>
      </c>
      <c r="CG44" s="147" t="str">
        <f>IF(ISNUMBER(VAL_S13_S212!AE44),VAL_S13_S212!AE44,IF(ISBLANK(VAL_S13_S212!AE44),"","NaN"))</f>
        <v>NaN</v>
      </c>
      <c r="CH44" s="154" t="str">
        <f>IF(ISNUMBER(VAL_S13_S212!AE44),$F$6,IF(ISBLANK(VAL_S13_S212!AE44),"",VAL_S13_S212!AE44))</f>
        <v>M</v>
      </c>
      <c r="CI44" s="154" t="str">
        <f>IF(ISBLANK(VAL_S13_S212!AE44),"",$F$7)</f>
        <v>F</v>
      </c>
      <c r="CJ44" s="147" t="str">
        <f>IF(ISNUMBER(VAL_S13_S212!AF44),VAL_S13_S212!AF44,IF(ISBLANK(VAL_S13_S212!AF44),"","NaN"))</f>
        <v>NaN</v>
      </c>
      <c r="CK44" s="154" t="str">
        <f>IF(ISNUMBER(VAL_S13_S212!AF44),$F$6,IF(ISBLANK(VAL_S13_S212!AF44),"",VAL_S13_S212!AF44))</f>
        <v>M</v>
      </c>
      <c r="CL44" s="154" t="str">
        <f>IF(ISBLANK(VAL_S13_S212!AF44),"",$F$7)</f>
        <v>F</v>
      </c>
      <c r="CM44" s="147" t="str">
        <f>IF(ISNUMBER(VAL_S13_S212!AG44),VAL_S13_S212!AG44,IF(ISBLANK(VAL_S13_S212!AG44),"","NaN"))</f>
        <v>NaN</v>
      </c>
      <c r="CN44" s="154" t="str">
        <f>IF(ISNUMBER(VAL_S13_S212!AG44),$F$6,IF(ISBLANK(VAL_S13_S212!AG44),"",VAL_S13_S212!AG44))</f>
        <v>M</v>
      </c>
      <c r="CO44" s="154" t="str">
        <f>IF(ISBLANK(VAL_S13_S212!AG44),"",$F$7)</f>
        <v>F</v>
      </c>
      <c r="CP44" s="147" t="str">
        <f>IF(ISNUMBER(VAL_S13_S212!AH44),VAL_S13_S212!AH44,IF(ISBLANK(VAL_S13_S212!AH44),"","NaN"))</f>
        <v>NaN</v>
      </c>
      <c r="CQ44" s="154" t="str">
        <f>IF(ISNUMBER(VAL_S13_S212!AH44),$F$6,IF(ISBLANK(VAL_S13_S212!AH44),"",VAL_S13_S212!AH44))</f>
        <v>M</v>
      </c>
      <c r="CR44" s="154" t="str">
        <f>IF(ISBLANK(VAL_S13_S212!AH44),"",$F$7)</f>
        <v>F</v>
      </c>
      <c r="CS44" s="147" t="str">
        <f>IF(ISNUMBER(VAL_S13_S212!AI44),VAL_S13_S212!AI44,IF(ISBLANK(VAL_S13_S212!AI44),"","NaN"))</f>
        <v/>
      </c>
      <c r="CT44" s="154" t="str">
        <f>IF(ISNUMBER(VAL_S13_S212!AI44),$F$6,IF(ISBLANK(VAL_S13_S212!AI44),"",VAL_S13_S212!AI44))</f>
        <v/>
      </c>
      <c r="CU44" s="154" t="str">
        <f>IF(ISBLANK(VAL_S13_S212!AI44),"",$F$7)</f>
        <v/>
      </c>
      <c r="CV44" s="147" t="str">
        <f>IF(ISNUMBER(VAL_S13_S212!AJ44),VAL_S13_S212!AJ44,IF(ISBLANK(VAL_S13_S212!AJ44),"","NaN"))</f>
        <v/>
      </c>
      <c r="CW44" s="154" t="str">
        <f>IF(ISNUMBER(VAL_S13_S212!AJ44),$F$6,IF(ISBLANK(VAL_S13_S212!AJ44),"",VAL_S13_S212!AJ44))</f>
        <v/>
      </c>
      <c r="CX44" s="154" t="str">
        <f>IF(ISBLANK(VAL_S13_S212!AJ44),"",$F$7)</f>
        <v/>
      </c>
      <c r="CY44" s="147" t="str">
        <f>IF(ISNUMBER(VAL_S13_S212!AK44),VAL_S13_S212!AK44,IF(ISBLANK(VAL_S13_S212!AK44),"","NaN"))</f>
        <v/>
      </c>
      <c r="CZ44" s="154" t="str">
        <f>IF(ISNUMBER(VAL_S13_S212!AK44),$F$6,IF(ISBLANK(VAL_S13_S212!AK44),"",VAL_S13_S212!AK44))</f>
        <v/>
      </c>
      <c r="DA44" s="154" t="str">
        <f>IF(ISBLANK(VAL_S13_S212!AK44),"",$F$7)</f>
        <v/>
      </c>
      <c r="DB44" s="147" t="str">
        <f>IF(ISNUMBER(VAL_S13_S212!AL44),VAL_S13_S212!AL44,IF(ISBLANK(VAL_S13_S212!AL44),"","NaN"))</f>
        <v/>
      </c>
      <c r="DC44" s="154" t="str">
        <f>IF(ISNUMBER(VAL_S13_S212!AL44),$F$6,IF(ISBLANK(VAL_S13_S212!AL44),"",VAL_S13_S212!AL44))</f>
        <v/>
      </c>
      <c r="DD44" s="154" t="str">
        <f>IF(ISBLANK(VAL_S13_S212!AL44),"",$F$7)</f>
        <v/>
      </c>
      <c r="DE44" s="147" t="str">
        <f>IF(ISNUMBER(VAL_S13_S212!AM44),VAL_S13_S212!AM44,IF(ISBLANK(VAL_S13_S212!AM44),"","NaN"))</f>
        <v/>
      </c>
      <c r="DF44" s="154" t="str">
        <f>IF(ISNUMBER(VAL_S13_S212!AM44),$F$6,IF(ISBLANK(VAL_S13_S212!AM44),"",VAL_S13_S212!AM44))</f>
        <v/>
      </c>
      <c r="DG44" s="187" t="str">
        <f>IF(ISBLANK(VAL_S13_S212!AM44),"",$F$7)</f>
        <v/>
      </c>
    </row>
    <row r="45" spans="1:111" x14ac:dyDescent="0.25">
      <c r="A45" s="157" t="s">
        <v>320</v>
      </c>
      <c r="B45" s="157" t="s">
        <v>116</v>
      </c>
      <c r="C45" s="158">
        <v>12</v>
      </c>
      <c r="D45" s="146" t="str">
        <f>IF(ISNUMBER(VAL_S13_S212!D45),VAL_S13_S212!D45,IF(ISBLANK(VAL_S13_S212!D45),"","NaN"))</f>
        <v>NaN</v>
      </c>
      <c r="E45" s="154" t="str">
        <f>IF(ISNUMBER(VAL_S13_S212!D45),$F$6,IF(ISBLANK(VAL_S13_S212!D45),"",VAL_S13_S212!D45))</f>
        <v>M</v>
      </c>
      <c r="F45" s="154" t="str">
        <f>IF(ISBLANK(VAL_S13_S212!D45),"",$F$7)</f>
        <v>F</v>
      </c>
      <c r="G45" s="147" t="str">
        <f>IF(ISNUMBER(VAL_S13_S212!E45),VAL_S13_S212!E45,IF(ISBLANK(VAL_S13_S212!E45),"","NaN"))</f>
        <v>NaN</v>
      </c>
      <c r="H45" s="154" t="str">
        <f>IF(ISNUMBER(VAL_S13_S212!E45),$F$6,IF(ISBLANK(VAL_S13_S212!E45),"",VAL_S13_S212!E45))</f>
        <v>M</v>
      </c>
      <c r="I45" s="154" t="str">
        <f>IF(ISBLANK(VAL_S13_S212!E45),"",$F$7)</f>
        <v>F</v>
      </c>
      <c r="J45" s="147" t="str">
        <f>IF(ISNUMBER(VAL_S13_S212!F45),VAL_S13_S212!F45,IF(ISBLANK(VAL_S13_S212!F45),"","NaN"))</f>
        <v>NaN</v>
      </c>
      <c r="K45" s="154" t="str">
        <f>IF(ISNUMBER(VAL_S13_S212!F45),$F$6,IF(ISBLANK(VAL_S13_S212!F45),"",VAL_S13_S212!F45))</f>
        <v>M</v>
      </c>
      <c r="L45" s="154" t="str">
        <f>IF(ISBLANK(VAL_S13_S212!F45),"",$F$7)</f>
        <v>F</v>
      </c>
      <c r="M45" s="147" t="str">
        <f>IF(ISNUMBER(VAL_S13_S212!G45),VAL_S13_S212!G45,IF(ISBLANK(VAL_S13_S212!G45),"","NaN"))</f>
        <v>NaN</v>
      </c>
      <c r="N45" s="154" t="str">
        <f>IF(ISNUMBER(VAL_S13_S212!G45),$F$6,IF(ISBLANK(VAL_S13_S212!G45),"",VAL_S13_S212!G45))</f>
        <v>M</v>
      </c>
      <c r="O45" s="154" t="str">
        <f>IF(ISBLANK(VAL_S13_S212!G45),"",$F$7)</f>
        <v>F</v>
      </c>
      <c r="P45" s="147" t="str">
        <f>IF(ISNUMBER(VAL_S13_S212!H45),VAL_S13_S212!H45,IF(ISBLANK(VAL_S13_S212!H45),"","NaN"))</f>
        <v>NaN</v>
      </c>
      <c r="Q45" s="154" t="str">
        <f>IF(ISNUMBER(VAL_S13_S212!H45),$F$6,IF(ISBLANK(VAL_S13_S212!H45),"",VAL_S13_S212!H45))</f>
        <v>M</v>
      </c>
      <c r="R45" s="154" t="str">
        <f>IF(ISBLANK(VAL_S13_S212!H45),"",$F$7)</f>
        <v>F</v>
      </c>
      <c r="S45" s="147" t="str">
        <f>IF(ISNUMBER(VAL_S13_S212!I45),VAL_S13_S212!I45,IF(ISBLANK(VAL_S13_S212!I45),"","NaN"))</f>
        <v>NaN</v>
      </c>
      <c r="T45" s="154" t="str">
        <f>IF(ISNUMBER(VAL_S13_S212!I45),$F$6,IF(ISBLANK(VAL_S13_S212!I45),"",VAL_S13_S212!I45))</f>
        <v>M</v>
      </c>
      <c r="U45" s="154" t="str">
        <f>IF(ISBLANK(VAL_S13_S212!I45),"",$F$7)</f>
        <v>F</v>
      </c>
      <c r="V45" s="147" t="str">
        <f>IF(ISNUMBER(VAL_S13_S212!J45),VAL_S13_S212!J45,IF(ISBLANK(VAL_S13_S212!J45),"","NaN"))</f>
        <v>NaN</v>
      </c>
      <c r="W45" s="154" t="str">
        <f>IF(ISNUMBER(VAL_S13_S212!J45),$F$6,IF(ISBLANK(VAL_S13_S212!J45),"",VAL_S13_S212!J45))</f>
        <v>M</v>
      </c>
      <c r="X45" s="154" t="str">
        <f>IF(ISBLANK(VAL_S13_S212!J45),"",$F$7)</f>
        <v>F</v>
      </c>
      <c r="Y45" s="147" t="str">
        <f>IF(ISNUMBER(VAL_S13_S212!K45),VAL_S13_S212!K45,IF(ISBLANK(VAL_S13_S212!K45),"","NaN"))</f>
        <v>NaN</v>
      </c>
      <c r="Z45" s="154" t="str">
        <f>IF(ISNUMBER(VAL_S13_S212!K45),$F$6,IF(ISBLANK(VAL_S13_S212!K45),"",VAL_S13_S212!K45))</f>
        <v>M</v>
      </c>
      <c r="AA45" s="154" t="str">
        <f>IF(ISBLANK(VAL_S13_S212!K45),"",$F$7)</f>
        <v>F</v>
      </c>
      <c r="AB45" s="147" t="str">
        <f>IF(ISNUMBER(VAL_S13_S212!L45),VAL_S13_S212!L45,IF(ISBLANK(VAL_S13_S212!L45),"","NaN"))</f>
        <v>NaN</v>
      </c>
      <c r="AC45" s="154" t="str">
        <f>IF(ISNUMBER(VAL_S13_S212!L45),$F$6,IF(ISBLANK(VAL_S13_S212!L45),"",VAL_S13_S212!L45))</f>
        <v>M</v>
      </c>
      <c r="AD45" s="154" t="str">
        <f>IF(ISBLANK(VAL_S13_S212!L45),"",$F$7)</f>
        <v>F</v>
      </c>
      <c r="AE45" s="147" t="str">
        <f>IF(ISNUMBER(VAL_S13_S212!M45),VAL_S13_S212!M45,IF(ISBLANK(VAL_S13_S212!M45),"","NaN"))</f>
        <v>NaN</v>
      </c>
      <c r="AF45" s="154" t="str">
        <f>IF(ISNUMBER(VAL_S13_S212!M45),$F$6,IF(ISBLANK(VAL_S13_S212!M45),"",VAL_S13_S212!M45))</f>
        <v>M</v>
      </c>
      <c r="AG45" s="154" t="str">
        <f>IF(ISBLANK(VAL_S13_S212!M45),"",$F$7)</f>
        <v>F</v>
      </c>
      <c r="AH45" s="147" t="str">
        <f>IF(ISNUMBER(VAL_S13_S212!N45),VAL_S13_S212!N45,IF(ISBLANK(VAL_S13_S212!N45),"","NaN"))</f>
        <v>NaN</v>
      </c>
      <c r="AI45" s="154" t="str">
        <f>IF(ISNUMBER(VAL_S13_S212!N45),$F$6,IF(ISBLANK(VAL_S13_S212!N45),"",VAL_S13_S212!N45))</f>
        <v>M</v>
      </c>
      <c r="AJ45" s="154" t="str">
        <f>IF(ISBLANK(VAL_S13_S212!N45),"",$F$7)</f>
        <v>F</v>
      </c>
      <c r="AK45" s="147" t="str">
        <f>IF(ISNUMBER(VAL_S13_S212!O45),VAL_S13_S212!O45,IF(ISBLANK(VAL_S13_S212!O45),"","NaN"))</f>
        <v>NaN</v>
      </c>
      <c r="AL45" s="154" t="str">
        <f>IF(ISNUMBER(VAL_S13_S212!O45),$F$6,IF(ISBLANK(VAL_S13_S212!O45),"",VAL_S13_S212!O45))</f>
        <v>M</v>
      </c>
      <c r="AM45" s="154" t="str">
        <f>IF(ISBLANK(VAL_S13_S212!O45),"",$F$7)</f>
        <v>F</v>
      </c>
      <c r="AN45" s="147" t="str">
        <f>IF(ISNUMBER(VAL_S13_S212!P45),VAL_S13_S212!P45,IF(ISBLANK(VAL_S13_S212!P45),"","NaN"))</f>
        <v>NaN</v>
      </c>
      <c r="AO45" s="154" t="str">
        <f>IF(ISNUMBER(VAL_S13_S212!P45),$F$6,IF(ISBLANK(VAL_S13_S212!P45),"",VAL_S13_S212!P45))</f>
        <v>M</v>
      </c>
      <c r="AP45" s="154" t="str">
        <f>IF(ISBLANK(VAL_S13_S212!P45),"",$F$7)</f>
        <v>F</v>
      </c>
      <c r="AQ45" s="147" t="str">
        <f>IF(ISNUMBER(VAL_S13_S212!Q45),VAL_S13_S212!Q45,IF(ISBLANK(VAL_S13_S212!Q45),"","NaN"))</f>
        <v>NaN</v>
      </c>
      <c r="AR45" s="154" t="str">
        <f>IF(ISNUMBER(VAL_S13_S212!Q45),$F$6,IF(ISBLANK(VAL_S13_S212!Q45),"",VAL_S13_S212!Q45))</f>
        <v>M</v>
      </c>
      <c r="AS45" s="154" t="str">
        <f>IF(ISBLANK(VAL_S13_S212!Q45),"",$F$7)</f>
        <v>F</v>
      </c>
      <c r="AT45" s="147" t="str">
        <f>IF(ISNUMBER(VAL_S13_S212!R45),VAL_S13_S212!R45,IF(ISBLANK(VAL_S13_S212!R45),"","NaN"))</f>
        <v>NaN</v>
      </c>
      <c r="AU45" s="154" t="str">
        <f>IF(ISNUMBER(VAL_S13_S212!R45),$F$6,IF(ISBLANK(VAL_S13_S212!R45),"",VAL_S13_S212!R45))</f>
        <v>M</v>
      </c>
      <c r="AV45" s="154" t="str">
        <f>IF(ISBLANK(VAL_S13_S212!R45),"",$F$7)</f>
        <v>F</v>
      </c>
      <c r="AW45" s="147" t="str">
        <f>IF(ISNUMBER(VAL_S13_S212!S45),VAL_S13_S212!S45,IF(ISBLANK(VAL_S13_S212!S45),"","NaN"))</f>
        <v>NaN</v>
      </c>
      <c r="AX45" s="154" t="str">
        <f>IF(ISNUMBER(VAL_S13_S212!S45),$F$6,IF(ISBLANK(VAL_S13_S212!S45),"",VAL_S13_S212!S45))</f>
        <v>M</v>
      </c>
      <c r="AY45" s="154" t="str">
        <f>IF(ISBLANK(VAL_S13_S212!S45),"",$F$7)</f>
        <v>F</v>
      </c>
      <c r="AZ45" s="147" t="str">
        <f>IF(ISNUMBER(VAL_S13_S212!T45),VAL_S13_S212!T45,IF(ISBLANK(VAL_S13_S212!T45),"","NaN"))</f>
        <v>NaN</v>
      </c>
      <c r="BA45" s="154" t="str">
        <f>IF(ISNUMBER(VAL_S13_S212!T45),$F$6,IF(ISBLANK(VAL_S13_S212!T45),"",VAL_S13_S212!T45))</f>
        <v>M</v>
      </c>
      <c r="BB45" s="154" t="str">
        <f>IF(ISBLANK(VAL_S13_S212!T45),"",$F$7)</f>
        <v>F</v>
      </c>
      <c r="BC45" s="147" t="str">
        <f>IF(ISNUMBER(VAL_S13_S212!U45),VAL_S13_S212!U45,IF(ISBLANK(VAL_S13_S212!U45),"","NaN"))</f>
        <v>NaN</v>
      </c>
      <c r="BD45" s="154" t="str">
        <f>IF(ISNUMBER(VAL_S13_S212!U45),$F$6,IF(ISBLANK(VAL_S13_S212!U45),"",VAL_S13_S212!U45))</f>
        <v>M</v>
      </c>
      <c r="BE45" s="154" t="str">
        <f>IF(ISBLANK(VAL_S13_S212!U45),"",$F$7)</f>
        <v>F</v>
      </c>
      <c r="BF45" s="147" t="str">
        <f>IF(ISNUMBER(VAL_S13_S212!V45),VAL_S13_S212!V45,IF(ISBLANK(VAL_S13_S212!V45),"","NaN"))</f>
        <v>NaN</v>
      </c>
      <c r="BG45" s="154" t="str">
        <f>IF(ISNUMBER(VAL_S13_S212!V45),$F$6,IF(ISBLANK(VAL_S13_S212!V45),"",VAL_S13_S212!V45))</f>
        <v>M</v>
      </c>
      <c r="BH45" s="154" t="str">
        <f>IF(ISBLANK(VAL_S13_S212!V45),"",$F$7)</f>
        <v>F</v>
      </c>
      <c r="BI45" s="147" t="str">
        <f>IF(ISNUMBER(VAL_S13_S212!W45),VAL_S13_S212!W45,IF(ISBLANK(VAL_S13_S212!W45),"","NaN"))</f>
        <v>NaN</v>
      </c>
      <c r="BJ45" s="154" t="str">
        <f>IF(ISNUMBER(VAL_S13_S212!W45),$F$6,IF(ISBLANK(VAL_S13_S212!W45),"",VAL_S13_S212!W45))</f>
        <v>M</v>
      </c>
      <c r="BK45" s="154" t="str">
        <f>IF(ISBLANK(VAL_S13_S212!W45),"",$F$7)</f>
        <v>F</v>
      </c>
      <c r="BL45" s="147" t="str">
        <f>IF(ISNUMBER(VAL_S13_S212!X45),VAL_S13_S212!X45,IF(ISBLANK(VAL_S13_S212!X45),"","NaN"))</f>
        <v>NaN</v>
      </c>
      <c r="BM45" s="154" t="str">
        <f>IF(ISNUMBER(VAL_S13_S212!X45),$F$6,IF(ISBLANK(VAL_S13_S212!X45),"",VAL_S13_S212!X45))</f>
        <v>M</v>
      </c>
      <c r="BN45" s="154" t="str">
        <f>IF(ISBLANK(VAL_S13_S212!X45),"",$F$7)</f>
        <v>F</v>
      </c>
      <c r="BO45" s="147" t="str">
        <f>IF(ISNUMBER(VAL_S13_S212!Y45),VAL_S13_S212!Y45,IF(ISBLANK(VAL_S13_S212!Y45),"","NaN"))</f>
        <v>NaN</v>
      </c>
      <c r="BP45" s="154" t="str">
        <f>IF(ISNUMBER(VAL_S13_S212!Y45),$F$6,IF(ISBLANK(VAL_S13_S212!Y45),"",VAL_S13_S212!Y45))</f>
        <v>M</v>
      </c>
      <c r="BQ45" s="154" t="str">
        <f>IF(ISBLANK(VAL_S13_S212!Y45),"",$F$7)</f>
        <v>F</v>
      </c>
      <c r="BR45" s="147" t="str">
        <f>IF(ISNUMBER(VAL_S13_S212!Z45),VAL_S13_S212!Z45,IF(ISBLANK(VAL_S13_S212!Z45),"","NaN"))</f>
        <v>NaN</v>
      </c>
      <c r="BS45" s="154" t="str">
        <f>IF(ISNUMBER(VAL_S13_S212!Z45),$F$6,IF(ISBLANK(VAL_S13_S212!Z45),"",VAL_S13_S212!Z45))</f>
        <v>M</v>
      </c>
      <c r="BT45" s="154" t="str">
        <f>IF(ISBLANK(VAL_S13_S212!Z45),"",$F$7)</f>
        <v>F</v>
      </c>
      <c r="BU45" s="147" t="str">
        <f>IF(ISNUMBER(VAL_S13_S212!AA45),VAL_S13_S212!AA45,IF(ISBLANK(VAL_S13_S212!AA45),"","NaN"))</f>
        <v>NaN</v>
      </c>
      <c r="BV45" s="154" t="str">
        <f>IF(ISNUMBER(VAL_S13_S212!AA45),$F$6,IF(ISBLANK(VAL_S13_S212!AA45),"",VAL_S13_S212!AA45))</f>
        <v>M</v>
      </c>
      <c r="BW45" s="154" t="str">
        <f>IF(ISBLANK(VAL_S13_S212!AA45),"",$F$7)</f>
        <v>F</v>
      </c>
      <c r="BX45" s="147" t="str">
        <f>IF(ISNUMBER(VAL_S13_S212!AB45),VAL_S13_S212!AB45,IF(ISBLANK(VAL_S13_S212!AB45),"","NaN"))</f>
        <v>NaN</v>
      </c>
      <c r="BY45" s="154" t="str">
        <f>IF(ISNUMBER(VAL_S13_S212!AB45),$F$6,IF(ISBLANK(VAL_S13_S212!AB45),"",VAL_S13_S212!AB45))</f>
        <v>M</v>
      </c>
      <c r="BZ45" s="154" t="str">
        <f>IF(ISBLANK(VAL_S13_S212!AB45),"",$F$7)</f>
        <v>F</v>
      </c>
      <c r="CA45" s="147" t="str">
        <f>IF(ISNUMBER(VAL_S13_S212!AC45),VAL_S13_S212!AC45,IF(ISBLANK(VAL_S13_S212!AC45),"","NaN"))</f>
        <v>NaN</v>
      </c>
      <c r="CB45" s="154" t="str">
        <f>IF(ISNUMBER(VAL_S13_S212!AC45),$F$6,IF(ISBLANK(VAL_S13_S212!AC45),"",VAL_S13_S212!AC45))</f>
        <v>M</v>
      </c>
      <c r="CC45" s="154" t="str">
        <f>IF(ISBLANK(VAL_S13_S212!AC45),"",$F$7)</f>
        <v>F</v>
      </c>
      <c r="CD45" s="147" t="str">
        <f>IF(ISNUMBER(VAL_S13_S212!AD45),VAL_S13_S212!AD45,IF(ISBLANK(VAL_S13_S212!AD45),"","NaN"))</f>
        <v>NaN</v>
      </c>
      <c r="CE45" s="154" t="str">
        <f>IF(ISNUMBER(VAL_S13_S212!AD45),$F$6,IF(ISBLANK(VAL_S13_S212!AD45),"",VAL_S13_S212!AD45))</f>
        <v>M</v>
      </c>
      <c r="CF45" s="154" t="str">
        <f>IF(ISBLANK(VAL_S13_S212!AD45),"",$F$7)</f>
        <v>F</v>
      </c>
      <c r="CG45" s="147" t="str">
        <f>IF(ISNUMBER(VAL_S13_S212!AE45),VAL_S13_S212!AE45,IF(ISBLANK(VAL_S13_S212!AE45),"","NaN"))</f>
        <v>NaN</v>
      </c>
      <c r="CH45" s="154" t="str">
        <f>IF(ISNUMBER(VAL_S13_S212!AE45),$F$6,IF(ISBLANK(VAL_S13_S212!AE45),"",VAL_S13_S212!AE45))</f>
        <v>M</v>
      </c>
      <c r="CI45" s="154" t="str">
        <f>IF(ISBLANK(VAL_S13_S212!AE45),"",$F$7)</f>
        <v>F</v>
      </c>
      <c r="CJ45" s="147" t="str">
        <f>IF(ISNUMBER(VAL_S13_S212!AF45),VAL_S13_S212!AF45,IF(ISBLANK(VAL_S13_S212!AF45),"","NaN"))</f>
        <v>NaN</v>
      </c>
      <c r="CK45" s="154" t="str">
        <f>IF(ISNUMBER(VAL_S13_S212!AF45),$F$6,IF(ISBLANK(VAL_S13_S212!AF45),"",VAL_S13_S212!AF45))</f>
        <v>M</v>
      </c>
      <c r="CL45" s="154" t="str">
        <f>IF(ISBLANK(VAL_S13_S212!AF45),"",$F$7)</f>
        <v>F</v>
      </c>
      <c r="CM45" s="147" t="str">
        <f>IF(ISNUMBER(VAL_S13_S212!AG45),VAL_S13_S212!AG45,IF(ISBLANK(VAL_S13_S212!AG45),"","NaN"))</f>
        <v>NaN</v>
      </c>
      <c r="CN45" s="154" t="str">
        <f>IF(ISNUMBER(VAL_S13_S212!AG45),$F$6,IF(ISBLANK(VAL_S13_S212!AG45),"",VAL_S13_S212!AG45))</f>
        <v>M</v>
      </c>
      <c r="CO45" s="154" t="str">
        <f>IF(ISBLANK(VAL_S13_S212!AG45),"",$F$7)</f>
        <v>F</v>
      </c>
      <c r="CP45" s="147" t="str">
        <f>IF(ISNUMBER(VAL_S13_S212!AH45),VAL_S13_S212!AH45,IF(ISBLANK(VAL_S13_S212!AH45),"","NaN"))</f>
        <v>NaN</v>
      </c>
      <c r="CQ45" s="154" t="str">
        <f>IF(ISNUMBER(VAL_S13_S212!AH45),$F$6,IF(ISBLANK(VAL_S13_S212!AH45),"",VAL_S13_S212!AH45))</f>
        <v>M</v>
      </c>
      <c r="CR45" s="154" t="str">
        <f>IF(ISBLANK(VAL_S13_S212!AH45),"",$F$7)</f>
        <v>F</v>
      </c>
      <c r="CS45" s="147" t="str">
        <f>IF(ISNUMBER(VAL_S13_S212!AI45),VAL_S13_S212!AI45,IF(ISBLANK(VAL_S13_S212!AI45),"","NaN"))</f>
        <v/>
      </c>
      <c r="CT45" s="154" t="str">
        <f>IF(ISNUMBER(VAL_S13_S212!AI45),$F$6,IF(ISBLANK(VAL_S13_S212!AI45),"",VAL_S13_S212!AI45))</f>
        <v/>
      </c>
      <c r="CU45" s="154" t="str">
        <f>IF(ISBLANK(VAL_S13_S212!AI45),"",$F$7)</f>
        <v/>
      </c>
      <c r="CV45" s="147" t="str">
        <f>IF(ISNUMBER(VAL_S13_S212!AJ45),VAL_S13_S212!AJ45,IF(ISBLANK(VAL_S13_S212!AJ45),"","NaN"))</f>
        <v/>
      </c>
      <c r="CW45" s="154" t="str">
        <f>IF(ISNUMBER(VAL_S13_S212!AJ45),$F$6,IF(ISBLANK(VAL_S13_S212!AJ45),"",VAL_S13_S212!AJ45))</f>
        <v/>
      </c>
      <c r="CX45" s="154" t="str">
        <f>IF(ISBLANK(VAL_S13_S212!AJ45),"",$F$7)</f>
        <v/>
      </c>
      <c r="CY45" s="147" t="str">
        <f>IF(ISNUMBER(VAL_S13_S212!AK45),VAL_S13_S212!AK45,IF(ISBLANK(VAL_S13_S212!AK45),"","NaN"))</f>
        <v/>
      </c>
      <c r="CZ45" s="154" t="str">
        <f>IF(ISNUMBER(VAL_S13_S212!AK45),$F$6,IF(ISBLANK(VAL_S13_S212!AK45),"",VAL_S13_S212!AK45))</f>
        <v/>
      </c>
      <c r="DA45" s="154" t="str">
        <f>IF(ISBLANK(VAL_S13_S212!AK45),"",$F$7)</f>
        <v/>
      </c>
      <c r="DB45" s="147" t="str">
        <f>IF(ISNUMBER(VAL_S13_S212!AL45),VAL_S13_S212!AL45,IF(ISBLANK(VAL_S13_S212!AL45),"","NaN"))</f>
        <v/>
      </c>
      <c r="DC45" s="154" t="str">
        <f>IF(ISNUMBER(VAL_S13_S212!AL45),$F$6,IF(ISBLANK(VAL_S13_S212!AL45),"",VAL_S13_S212!AL45))</f>
        <v/>
      </c>
      <c r="DD45" s="154" t="str">
        <f>IF(ISBLANK(VAL_S13_S212!AL45),"",$F$7)</f>
        <v/>
      </c>
      <c r="DE45" s="147" t="str">
        <f>IF(ISNUMBER(VAL_S13_S212!AM45),VAL_S13_S212!AM45,IF(ISBLANK(VAL_S13_S212!AM45),"","NaN"))</f>
        <v/>
      </c>
      <c r="DF45" s="154" t="str">
        <f>IF(ISNUMBER(VAL_S13_S212!AM45),$F$6,IF(ISBLANK(VAL_S13_S212!AM45),"",VAL_S13_S212!AM45))</f>
        <v/>
      </c>
      <c r="DG45" s="187" t="str">
        <f>IF(ISBLANK(VAL_S13_S212!AM45),"",$F$7)</f>
        <v/>
      </c>
    </row>
    <row r="46" spans="1:111" x14ac:dyDescent="0.25">
      <c r="A46" s="157" t="s">
        <v>321</v>
      </c>
      <c r="B46" s="157" t="s">
        <v>67</v>
      </c>
      <c r="C46" s="158" t="s">
        <v>68</v>
      </c>
      <c r="D46" s="146">
        <f>IF(ISNUMBER(VAL_S13_S212!D46),VAL_S13_S212!D46,IF(ISBLANK(VAL_S13_S212!D46),"","NaN"))</f>
        <v>72321</v>
      </c>
      <c r="E46" s="154" t="str">
        <f>IF(ISNUMBER(VAL_S13_S212!D46),$F$6,IF(ISBLANK(VAL_S13_S212!D46),"",VAL_S13_S212!D46))</f>
        <v>A</v>
      </c>
      <c r="F46" s="154" t="str">
        <f>IF(ISBLANK(VAL_S13_S212!D46),"",$F$7)</f>
        <v>F</v>
      </c>
      <c r="G46" s="147">
        <f>IF(ISNUMBER(VAL_S13_S212!E46),VAL_S13_S212!E46,IF(ISBLANK(VAL_S13_S212!E46),"","NaN"))</f>
        <v>78051</v>
      </c>
      <c r="H46" s="154" t="str">
        <f>IF(ISNUMBER(VAL_S13_S212!E46),$F$6,IF(ISBLANK(VAL_S13_S212!E46),"",VAL_S13_S212!E46))</f>
        <v>A</v>
      </c>
      <c r="I46" s="154" t="str">
        <f>IF(ISBLANK(VAL_S13_S212!E46),"",$F$7)</f>
        <v>F</v>
      </c>
      <c r="J46" s="147">
        <f>IF(ISNUMBER(VAL_S13_S212!F46),VAL_S13_S212!F46,IF(ISBLANK(VAL_S13_S212!F46),"","NaN"))</f>
        <v>75901</v>
      </c>
      <c r="K46" s="154" t="str">
        <f>IF(ISNUMBER(VAL_S13_S212!F46),$F$6,IF(ISBLANK(VAL_S13_S212!F46),"",VAL_S13_S212!F46))</f>
        <v>A</v>
      </c>
      <c r="L46" s="154" t="str">
        <f>IF(ISBLANK(VAL_S13_S212!F46),"",$F$7)</f>
        <v>F</v>
      </c>
      <c r="M46" s="147">
        <f>IF(ISNUMBER(VAL_S13_S212!G46),VAL_S13_S212!G46,IF(ISBLANK(VAL_S13_S212!G46),"","NaN"))</f>
        <v>80462</v>
      </c>
      <c r="N46" s="154" t="str">
        <f>IF(ISNUMBER(VAL_S13_S212!G46),$F$6,IF(ISBLANK(VAL_S13_S212!G46),"",VAL_S13_S212!G46))</f>
        <v>A</v>
      </c>
      <c r="O46" s="154" t="str">
        <f>IF(ISBLANK(VAL_S13_S212!G46),"",$F$7)</f>
        <v>F</v>
      </c>
      <c r="P46" s="147">
        <f>IF(ISNUMBER(VAL_S13_S212!H46),VAL_S13_S212!H46,IF(ISBLANK(VAL_S13_S212!H46),"","NaN"))</f>
        <v>81818</v>
      </c>
      <c r="Q46" s="154" t="str">
        <f>IF(ISNUMBER(VAL_S13_S212!H46),$F$6,IF(ISBLANK(VAL_S13_S212!H46),"",VAL_S13_S212!H46))</f>
        <v>A</v>
      </c>
      <c r="R46" s="154" t="str">
        <f>IF(ISBLANK(VAL_S13_S212!H46),"",$F$7)</f>
        <v>F</v>
      </c>
      <c r="S46" s="147">
        <f>IF(ISNUMBER(VAL_S13_S212!I46),VAL_S13_S212!I46,IF(ISBLANK(VAL_S13_S212!I46),"","NaN"))</f>
        <v>81771</v>
      </c>
      <c r="T46" s="154" t="str">
        <f>IF(ISNUMBER(VAL_S13_S212!I46),$F$6,IF(ISBLANK(VAL_S13_S212!I46),"",VAL_S13_S212!I46))</f>
        <v>A</v>
      </c>
      <c r="U46" s="154" t="str">
        <f>IF(ISBLANK(VAL_S13_S212!I46),"",$F$7)</f>
        <v>F</v>
      </c>
      <c r="V46" s="147">
        <f>IF(ISNUMBER(VAL_S13_S212!J46),VAL_S13_S212!J46,IF(ISBLANK(VAL_S13_S212!J46),"","NaN"))</f>
        <v>85359</v>
      </c>
      <c r="W46" s="154" t="str">
        <f>IF(ISNUMBER(VAL_S13_S212!J46),$F$6,IF(ISBLANK(VAL_S13_S212!J46),"",VAL_S13_S212!J46))</f>
        <v>A</v>
      </c>
      <c r="X46" s="154" t="str">
        <f>IF(ISBLANK(VAL_S13_S212!J46),"",$F$7)</f>
        <v>F</v>
      </c>
      <c r="Y46" s="147">
        <f>IF(ISNUMBER(VAL_S13_S212!K46),VAL_S13_S212!K46,IF(ISBLANK(VAL_S13_S212!K46),"","NaN"))</f>
        <v>89954</v>
      </c>
      <c r="Z46" s="154" t="str">
        <f>IF(ISNUMBER(VAL_S13_S212!K46),$F$6,IF(ISBLANK(VAL_S13_S212!K46),"",VAL_S13_S212!K46))</f>
        <v>A</v>
      </c>
      <c r="AA46" s="154" t="str">
        <f>IF(ISBLANK(VAL_S13_S212!K46),"",$F$7)</f>
        <v>F</v>
      </c>
      <c r="AB46" s="147">
        <f>IF(ISNUMBER(VAL_S13_S212!L46),VAL_S13_S212!L46,IF(ISBLANK(VAL_S13_S212!L46),"","NaN"))</f>
        <v>94134</v>
      </c>
      <c r="AC46" s="154" t="str">
        <f>IF(ISNUMBER(VAL_S13_S212!L46),$F$6,IF(ISBLANK(VAL_S13_S212!L46),"",VAL_S13_S212!L46))</f>
        <v>A</v>
      </c>
      <c r="AD46" s="154" t="str">
        <f>IF(ISBLANK(VAL_S13_S212!L46),"",$F$7)</f>
        <v>F</v>
      </c>
      <c r="AE46" s="147">
        <f>IF(ISNUMBER(VAL_S13_S212!M46),VAL_S13_S212!M46,IF(ISBLANK(VAL_S13_S212!M46),"","NaN"))</f>
        <v>96616</v>
      </c>
      <c r="AF46" s="154" t="str">
        <f>IF(ISNUMBER(VAL_S13_S212!M46),$F$6,IF(ISBLANK(VAL_S13_S212!M46),"",VAL_S13_S212!M46))</f>
        <v>A</v>
      </c>
      <c r="AG46" s="154" t="str">
        <f>IF(ISBLANK(VAL_S13_S212!M46),"",$F$7)</f>
        <v>F</v>
      </c>
      <c r="AH46" s="147">
        <f>IF(ISNUMBER(VAL_S13_S212!N46),VAL_S13_S212!N46,IF(ISBLANK(VAL_S13_S212!N46),"","NaN"))</f>
        <v>99859</v>
      </c>
      <c r="AI46" s="154" t="str">
        <f>IF(ISNUMBER(VAL_S13_S212!N46),$F$6,IF(ISBLANK(VAL_S13_S212!N46),"",VAL_S13_S212!N46))</f>
        <v>A</v>
      </c>
      <c r="AJ46" s="154" t="str">
        <f>IF(ISBLANK(VAL_S13_S212!N46),"",$F$7)</f>
        <v>F</v>
      </c>
      <c r="AK46" s="147">
        <f>IF(ISNUMBER(VAL_S13_S212!O46),VAL_S13_S212!O46,IF(ISBLANK(VAL_S13_S212!O46),"","NaN"))</f>
        <v>101986</v>
      </c>
      <c r="AL46" s="154" t="str">
        <f>IF(ISNUMBER(VAL_S13_S212!O46),$F$6,IF(ISBLANK(VAL_S13_S212!O46),"",VAL_S13_S212!O46))</f>
        <v>A</v>
      </c>
      <c r="AM46" s="154" t="str">
        <f>IF(ISBLANK(VAL_S13_S212!O46),"",$F$7)</f>
        <v>F</v>
      </c>
      <c r="AN46" s="147">
        <f>IF(ISNUMBER(VAL_S13_S212!P46),VAL_S13_S212!P46,IF(ISBLANK(VAL_S13_S212!P46),"","NaN"))</f>
        <v>106080</v>
      </c>
      <c r="AO46" s="154" t="str">
        <f>IF(ISNUMBER(VAL_S13_S212!P46),$F$6,IF(ISBLANK(VAL_S13_S212!P46),"",VAL_S13_S212!P46))</f>
        <v>A</v>
      </c>
      <c r="AP46" s="154" t="str">
        <f>IF(ISBLANK(VAL_S13_S212!P46),"",$F$7)</f>
        <v>F</v>
      </c>
      <c r="AQ46" s="147">
        <f>IF(ISNUMBER(VAL_S13_S212!Q46),VAL_S13_S212!Q46,IF(ISBLANK(VAL_S13_S212!Q46),"","NaN"))</f>
        <v>109220</v>
      </c>
      <c r="AR46" s="154" t="str">
        <f>IF(ISNUMBER(VAL_S13_S212!Q46),$F$6,IF(ISBLANK(VAL_S13_S212!Q46),"",VAL_S13_S212!Q46))</f>
        <v>A</v>
      </c>
      <c r="AS46" s="154" t="str">
        <f>IF(ISBLANK(VAL_S13_S212!Q46),"",$F$7)</f>
        <v>F</v>
      </c>
      <c r="AT46" s="147">
        <f>IF(ISNUMBER(VAL_S13_S212!R46),VAL_S13_S212!R46,IF(ISBLANK(VAL_S13_S212!R46),"","NaN"))</f>
        <v>112067</v>
      </c>
      <c r="AU46" s="154" t="str">
        <f>IF(ISNUMBER(VAL_S13_S212!R46),$F$6,IF(ISBLANK(VAL_S13_S212!R46),"",VAL_S13_S212!R46))</f>
        <v>A</v>
      </c>
      <c r="AV46" s="154" t="str">
        <f>IF(ISBLANK(VAL_S13_S212!R46),"",$F$7)</f>
        <v>F</v>
      </c>
      <c r="AW46" s="147">
        <f>IF(ISNUMBER(VAL_S13_S212!S46),VAL_S13_S212!S46,IF(ISBLANK(VAL_S13_S212!S46),"","NaN"))</f>
        <v>115484</v>
      </c>
      <c r="AX46" s="154" t="str">
        <f>IF(ISNUMBER(VAL_S13_S212!S46),$F$6,IF(ISBLANK(VAL_S13_S212!S46),"",VAL_S13_S212!S46))</f>
        <v>A</v>
      </c>
      <c r="AY46" s="154" t="str">
        <f>IF(ISBLANK(VAL_S13_S212!S46),"",$F$7)</f>
        <v>F</v>
      </c>
      <c r="AZ46" s="147">
        <f>IF(ISNUMBER(VAL_S13_S212!T46),VAL_S13_S212!T46,IF(ISBLANK(VAL_S13_S212!T46),"","NaN"))</f>
        <v>111829</v>
      </c>
      <c r="BA46" s="154" t="str">
        <f>IF(ISNUMBER(VAL_S13_S212!T46),$F$6,IF(ISBLANK(VAL_S13_S212!T46),"",VAL_S13_S212!T46))</f>
        <v>A</v>
      </c>
      <c r="BB46" s="154" t="str">
        <f>IF(ISBLANK(VAL_S13_S212!T46),"",$F$7)</f>
        <v>F</v>
      </c>
      <c r="BC46" s="147">
        <f>IF(ISNUMBER(VAL_S13_S212!U46),VAL_S13_S212!U46,IF(ISBLANK(VAL_S13_S212!U46),"","NaN"))</f>
        <v>111300</v>
      </c>
      <c r="BD46" s="154" t="str">
        <f>IF(ISNUMBER(VAL_S13_S212!U46),$F$6,IF(ISBLANK(VAL_S13_S212!U46),"",VAL_S13_S212!U46))</f>
        <v>A</v>
      </c>
      <c r="BE46" s="154" t="str">
        <f>IF(ISBLANK(VAL_S13_S212!U46),"",$F$7)</f>
        <v>F</v>
      </c>
      <c r="BF46" s="147">
        <f>IF(ISNUMBER(VAL_S13_S212!V46),VAL_S13_S212!V46,IF(ISBLANK(VAL_S13_S212!V46),"","NaN"))</f>
        <v>109380</v>
      </c>
      <c r="BG46" s="154" t="str">
        <f>IF(ISNUMBER(VAL_S13_S212!V46),$F$6,IF(ISBLANK(VAL_S13_S212!V46),"",VAL_S13_S212!V46))</f>
        <v>A</v>
      </c>
      <c r="BH46" s="154" t="str">
        <f>IF(ISBLANK(VAL_S13_S212!V46),"",$F$7)</f>
        <v>F</v>
      </c>
      <c r="BI46" s="147">
        <f>IF(ISNUMBER(VAL_S13_S212!W46),VAL_S13_S212!W46,IF(ISBLANK(VAL_S13_S212!W46),"","NaN"))</f>
        <v>108111</v>
      </c>
      <c r="BJ46" s="154" t="str">
        <f>IF(ISNUMBER(VAL_S13_S212!W46),$F$6,IF(ISBLANK(VAL_S13_S212!W46),"",VAL_S13_S212!W46))</f>
        <v>A</v>
      </c>
      <c r="BK46" s="154" t="str">
        <f>IF(ISBLANK(VAL_S13_S212!W46),"",$F$7)</f>
        <v>F</v>
      </c>
      <c r="BL46" s="147">
        <f>IF(ISNUMBER(VAL_S13_S212!X46),VAL_S13_S212!X46,IF(ISBLANK(VAL_S13_S212!X46),"","NaN"))</f>
        <v>114114</v>
      </c>
      <c r="BM46" s="154" t="str">
        <f>IF(ISNUMBER(VAL_S13_S212!X46),$F$6,IF(ISBLANK(VAL_S13_S212!X46),"",VAL_S13_S212!X46))</f>
        <v>A</v>
      </c>
      <c r="BN46" s="154" t="str">
        <f>IF(ISBLANK(VAL_S13_S212!X46),"",$F$7)</f>
        <v>F</v>
      </c>
      <c r="BO46" s="147">
        <f>IF(ISNUMBER(VAL_S13_S212!Y46),VAL_S13_S212!Y46,IF(ISBLANK(VAL_S13_S212!Y46),"","NaN"))</f>
        <v>120791</v>
      </c>
      <c r="BP46" s="154" t="str">
        <f>IF(ISNUMBER(VAL_S13_S212!Y46),$F$6,IF(ISBLANK(VAL_S13_S212!Y46),"",VAL_S13_S212!Y46))</f>
        <v>A</v>
      </c>
      <c r="BQ46" s="154" t="str">
        <f>IF(ISBLANK(VAL_S13_S212!Y46),"",$F$7)</f>
        <v>F</v>
      </c>
      <c r="BR46" s="147">
        <f>IF(ISNUMBER(VAL_S13_S212!Z46),VAL_S13_S212!Z46,IF(ISBLANK(VAL_S13_S212!Z46),"","NaN"))</f>
        <v>122329</v>
      </c>
      <c r="BS46" s="154" t="str">
        <f>IF(ISNUMBER(VAL_S13_S212!Z46),$F$6,IF(ISBLANK(VAL_S13_S212!Z46),"",VAL_S13_S212!Z46))</f>
        <v>A</v>
      </c>
      <c r="BT46" s="154" t="str">
        <f>IF(ISBLANK(VAL_S13_S212!Z46),"",$F$7)</f>
        <v>F</v>
      </c>
      <c r="BU46" s="147">
        <f>IF(ISNUMBER(VAL_S13_S212!AA46),VAL_S13_S212!AA46,IF(ISBLANK(VAL_S13_S212!AA46),"","NaN"))</f>
        <v>128259</v>
      </c>
      <c r="BV46" s="154" t="str">
        <f>IF(ISNUMBER(VAL_S13_S212!AA46),$F$6,IF(ISBLANK(VAL_S13_S212!AA46),"",VAL_S13_S212!AA46))</f>
        <v>A</v>
      </c>
      <c r="BW46" s="154" t="str">
        <f>IF(ISBLANK(VAL_S13_S212!AA46),"",$F$7)</f>
        <v>F</v>
      </c>
      <c r="BX46" s="147">
        <f>IF(ISNUMBER(VAL_S13_S212!AB46),VAL_S13_S212!AB46,IF(ISBLANK(VAL_S13_S212!AB46),"","NaN"))</f>
        <v>128625</v>
      </c>
      <c r="BY46" s="154" t="str">
        <f>IF(ISNUMBER(VAL_S13_S212!AB46),$F$6,IF(ISBLANK(VAL_S13_S212!AB46),"",VAL_S13_S212!AB46))</f>
        <v>A</v>
      </c>
      <c r="BZ46" s="154" t="str">
        <f>IF(ISBLANK(VAL_S13_S212!AB46),"",$F$7)</f>
        <v>F</v>
      </c>
      <c r="CA46" s="147">
        <f>IF(ISNUMBER(VAL_S13_S212!AC46),VAL_S13_S212!AC46,IF(ISBLANK(VAL_S13_S212!AC46),"","NaN"))</f>
        <v>126941</v>
      </c>
      <c r="CB46" s="154" t="str">
        <f>IF(ISNUMBER(VAL_S13_S212!AC46),$F$6,IF(ISBLANK(VAL_S13_S212!AC46),"",VAL_S13_S212!AC46))</f>
        <v>A</v>
      </c>
      <c r="CC46" s="154" t="str">
        <f>IF(ISBLANK(VAL_S13_S212!AC46),"",$F$7)</f>
        <v>F</v>
      </c>
      <c r="CD46" s="147">
        <f>IF(ISNUMBER(VAL_S13_S212!AD46),VAL_S13_S212!AD46,IF(ISBLANK(VAL_S13_S212!AD46),"","NaN"))</f>
        <v>134027</v>
      </c>
      <c r="CE46" s="154" t="str">
        <f>IF(ISNUMBER(VAL_S13_S212!AD46),$F$6,IF(ISBLANK(VAL_S13_S212!AD46),"",VAL_S13_S212!AD46))</f>
        <v>A</v>
      </c>
      <c r="CF46" s="154" t="str">
        <f>IF(ISBLANK(VAL_S13_S212!AD46),"",$F$7)</f>
        <v>F</v>
      </c>
      <c r="CG46" s="147">
        <f>IF(ISNUMBER(VAL_S13_S212!AE46),VAL_S13_S212!AE46,IF(ISBLANK(VAL_S13_S212!AE46),"","NaN"))</f>
        <v>124760</v>
      </c>
      <c r="CH46" s="154" t="str">
        <f>IF(ISNUMBER(VAL_S13_S212!AE46),$F$6,IF(ISBLANK(VAL_S13_S212!AE46),"",VAL_S13_S212!AE46))</f>
        <v>A</v>
      </c>
      <c r="CI46" s="154" t="str">
        <f>IF(ISBLANK(VAL_S13_S212!AE46),"",$F$7)</f>
        <v>F</v>
      </c>
      <c r="CJ46" s="147">
        <f>IF(ISNUMBER(VAL_S13_S212!AF46),VAL_S13_S212!AF46,IF(ISBLANK(VAL_S13_S212!AF46),"","NaN"))</f>
        <v>121494</v>
      </c>
      <c r="CK46" s="154" t="str">
        <f>IF(ISNUMBER(VAL_S13_S212!AF46),$F$6,IF(ISBLANK(VAL_S13_S212!AF46),"",VAL_S13_S212!AF46))</f>
        <v>A</v>
      </c>
      <c r="CL46" s="154" t="str">
        <f>IF(ISBLANK(VAL_S13_S212!AF46),"",$F$7)</f>
        <v>F</v>
      </c>
      <c r="CM46" s="147">
        <f>IF(ISNUMBER(VAL_S13_S212!AG46),VAL_S13_S212!AG46,IF(ISBLANK(VAL_S13_S212!AG46),"","NaN"))</f>
        <v>129592</v>
      </c>
      <c r="CN46" s="154" t="str">
        <f>IF(ISNUMBER(VAL_S13_S212!AG46),$F$6,IF(ISBLANK(VAL_S13_S212!AG46),"",VAL_S13_S212!AG46))</f>
        <v>A</v>
      </c>
      <c r="CO46" s="154" t="str">
        <f>IF(ISBLANK(VAL_S13_S212!AG46),"",$F$7)</f>
        <v>F</v>
      </c>
      <c r="CP46" s="147">
        <f>IF(ISNUMBER(VAL_S13_S212!AH46),VAL_S13_S212!AH46,IF(ISBLANK(VAL_S13_S212!AH46),"","NaN"))</f>
        <v>121671</v>
      </c>
      <c r="CQ46" s="154" t="str">
        <f>IF(ISNUMBER(VAL_S13_S212!AH46),$F$6,IF(ISBLANK(VAL_S13_S212!AH46),"",VAL_S13_S212!AH46))</f>
        <v>A</v>
      </c>
      <c r="CR46" s="154" t="str">
        <f>IF(ISBLANK(VAL_S13_S212!AH46),"",$F$7)</f>
        <v>F</v>
      </c>
      <c r="CS46" s="147" t="str">
        <f>IF(ISNUMBER(VAL_S13_S212!AI46),VAL_S13_S212!AI46,IF(ISBLANK(VAL_S13_S212!AI46),"","NaN"))</f>
        <v/>
      </c>
      <c r="CT46" s="154" t="str">
        <f>IF(ISNUMBER(VAL_S13_S212!AI46),$F$6,IF(ISBLANK(VAL_S13_S212!AI46),"",VAL_S13_S212!AI46))</f>
        <v/>
      </c>
      <c r="CU46" s="154" t="str">
        <f>IF(ISBLANK(VAL_S13_S212!AI46),"",$F$7)</f>
        <v/>
      </c>
      <c r="CV46" s="147" t="str">
        <f>IF(ISNUMBER(VAL_S13_S212!AJ46),VAL_S13_S212!AJ46,IF(ISBLANK(VAL_S13_S212!AJ46),"","NaN"))</f>
        <v/>
      </c>
      <c r="CW46" s="154" t="str">
        <f>IF(ISNUMBER(VAL_S13_S212!AJ46),$F$6,IF(ISBLANK(VAL_S13_S212!AJ46),"",VAL_S13_S212!AJ46))</f>
        <v/>
      </c>
      <c r="CX46" s="154" t="str">
        <f>IF(ISBLANK(VAL_S13_S212!AJ46),"",$F$7)</f>
        <v/>
      </c>
      <c r="CY46" s="147" t="str">
        <f>IF(ISNUMBER(VAL_S13_S212!AK46),VAL_S13_S212!AK46,IF(ISBLANK(VAL_S13_S212!AK46),"","NaN"))</f>
        <v/>
      </c>
      <c r="CZ46" s="154" t="str">
        <f>IF(ISNUMBER(VAL_S13_S212!AK46),$F$6,IF(ISBLANK(VAL_S13_S212!AK46),"",VAL_S13_S212!AK46))</f>
        <v/>
      </c>
      <c r="DA46" s="154" t="str">
        <f>IF(ISBLANK(VAL_S13_S212!AK46),"",$F$7)</f>
        <v/>
      </c>
      <c r="DB46" s="147" t="str">
        <f>IF(ISNUMBER(VAL_S13_S212!AL46),VAL_S13_S212!AL46,IF(ISBLANK(VAL_S13_S212!AL46),"","NaN"))</f>
        <v/>
      </c>
      <c r="DC46" s="154" t="str">
        <f>IF(ISNUMBER(VAL_S13_S212!AL46),$F$6,IF(ISBLANK(VAL_S13_S212!AL46),"",VAL_S13_S212!AL46))</f>
        <v/>
      </c>
      <c r="DD46" s="154" t="str">
        <f>IF(ISBLANK(VAL_S13_S212!AL46),"",$F$7)</f>
        <v/>
      </c>
      <c r="DE46" s="147" t="str">
        <f>IF(ISNUMBER(VAL_S13_S212!AM46),VAL_S13_S212!AM46,IF(ISBLANK(VAL_S13_S212!AM46),"","NaN"))</f>
        <v/>
      </c>
      <c r="DF46" s="154" t="str">
        <f>IF(ISNUMBER(VAL_S13_S212!AM46),$F$6,IF(ISBLANK(VAL_S13_S212!AM46),"",VAL_S13_S212!AM46))</f>
        <v/>
      </c>
      <c r="DG46" s="187" t="str">
        <f>IF(ISBLANK(VAL_S13_S212!AM46),"",$F$7)</f>
        <v/>
      </c>
    </row>
    <row r="47" spans="1:111" x14ac:dyDescent="0.25">
      <c r="A47" s="157" t="s">
        <v>322</v>
      </c>
      <c r="B47" s="157" t="s">
        <v>117</v>
      </c>
      <c r="C47" s="158">
        <v>14</v>
      </c>
      <c r="D47" s="146">
        <f>IF(ISNUMBER(VAL_S13_S212!D47),VAL_S13_S212!D47,IF(ISBLANK(VAL_S13_S212!D47),"","NaN"))</f>
        <v>60991</v>
      </c>
      <c r="E47" s="154" t="str">
        <f>IF(ISNUMBER(VAL_S13_S212!D47),$F$6,IF(ISBLANK(VAL_S13_S212!D47),"",VAL_S13_S212!D47))</f>
        <v>A</v>
      </c>
      <c r="F47" s="154" t="str">
        <f>IF(ISBLANK(VAL_S13_S212!D47),"",$F$7)</f>
        <v>F</v>
      </c>
      <c r="G47" s="147">
        <f>IF(ISNUMBER(VAL_S13_S212!E47),VAL_S13_S212!E47,IF(ISBLANK(VAL_S13_S212!E47),"","NaN"))</f>
        <v>67609</v>
      </c>
      <c r="H47" s="154" t="str">
        <f>IF(ISNUMBER(VAL_S13_S212!E47),$F$6,IF(ISBLANK(VAL_S13_S212!E47),"",VAL_S13_S212!E47))</f>
        <v>A</v>
      </c>
      <c r="I47" s="154" t="str">
        <f>IF(ISBLANK(VAL_S13_S212!E47),"",$F$7)</f>
        <v>F</v>
      </c>
      <c r="J47" s="147">
        <f>IF(ISNUMBER(VAL_S13_S212!F47),VAL_S13_S212!F47,IF(ISBLANK(VAL_S13_S212!F47),"","NaN"))</f>
        <v>66327</v>
      </c>
      <c r="K47" s="154" t="str">
        <f>IF(ISNUMBER(VAL_S13_S212!F47),$F$6,IF(ISBLANK(VAL_S13_S212!F47),"",VAL_S13_S212!F47))</f>
        <v>A</v>
      </c>
      <c r="L47" s="154" t="str">
        <f>IF(ISBLANK(VAL_S13_S212!F47),"",$F$7)</f>
        <v>F</v>
      </c>
      <c r="M47" s="147">
        <f>IF(ISNUMBER(VAL_S13_S212!G47),VAL_S13_S212!G47,IF(ISBLANK(VAL_S13_S212!G47),"","NaN"))</f>
        <v>69564</v>
      </c>
      <c r="N47" s="154" t="str">
        <f>IF(ISNUMBER(VAL_S13_S212!G47),$F$6,IF(ISBLANK(VAL_S13_S212!G47),"",VAL_S13_S212!G47))</f>
        <v>A</v>
      </c>
      <c r="O47" s="154" t="str">
        <f>IF(ISBLANK(VAL_S13_S212!G47),"",$F$7)</f>
        <v>F</v>
      </c>
      <c r="P47" s="147">
        <f>IF(ISNUMBER(VAL_S13_S212!H47),VAL_S13_S212!H47,IF(ISBLANK(VAL_S13_S212!H47),"","NaN"))</f>
        <v>70343</v>
      </c>
      <c r="Q47" s="154" t="str">
        <f>IF(ISNUMBER(VAL_S13_S212!H47),$F$6,IF(ISBLANK(VAL_S13_S212!H47),"",VAL_S13_S212!H47))</f>
        <v>A</v>
      </c>
      <c r="R47" s="154" t="str">
        <f>IF(ISBLANK(VAL_S13_S212!H47),"",$F$7)</f>
        <v>F</v>
      </c>
      <c r="S47" s="147">
        <f>IF(ISNUMBER(VAL_S13_S212!I47),VAL_S13_S212!I47,IF(ISBLANK(VAL_S13_S212!I47),"","NaN"))</f>
        <v>70297</v>
      </c>
      <c r="T47" s="154" t="str">
        <f>IF(ISNUMBER(VAL_S13_S212!I47),$F$6,IF(ISBLANK(VAL_S13_S212!I47),"",VAL_S13_S212!I47))</f>
        <v>A</v>
      </c>
      <c r="U47" s="154" t="str">
        <f>IF(ISBLANK(VAL_S13_S212!I47),"",$F$7)</f>
        <v>F</v>
      </c>
      <c r="V47" s="147">
        <f>IF(ISNUMBER(VAL_S13_S212!J47),VAL_S13_S212!J47,IF(ISBLANK(VAL_S13_S212!J47),"","NaN"))</f>
        <v>72792</v>
      </c>
      <c r="W47" s="154" t="str">
        <f>IF(ISNUMBER(VAL_S13_S212!J47),$F$6,IF(ISBLANK(VAL_S13_S212!J47),"",VAL_S13_S212!J47))</f>
        <v>A</v>
      </c>
      <c r="X47" s="154" t="str">
        <f>IF(ISBLANK(VAL_S13_S212!J47),"",$F$7)</f>
        <v>F</v>
      </c>
      <c r="Y47" s="147">
        <f>IF(ISNUMBER(VAL_S13_S212!K47),VAL_S13_S212!K47,IF(ISBLANK(VAL_S13_S212!K47),"","NaN"))</f>
        <v>77119</v>
      </c>
      <c r="Z47" s="154" t="str">
        <f>IF(ISNUMBER(VAL_S13_S212!K47),$F$6,IF(ISBLANK(VAL_S13_S212!K47),"",VAL_S13_S212!K47))</f>
        <v>A</v>
      </c>
      <c r="AA47" s="154" t="str">
        <f>IF(ISBLANK(VAL_S13_S212!K47),"",$F$7)</f>
        <v>F</v>
      </c>
      <c r="AB47" s="147">
        <f>IF(ISNUMBER(VAL_S13_S212!L47),VAL_S13_S212!L47,IF(ISBLANK(VAL_S13_S212!L47),"","NaN"))</f>
        <v>80834</v>
      </c>
      <c r="AC47" s="154" t="str">
        <f>IF(ISNUMBER(VAL_S13_S212!L47),$F$6,IF(ISBLANK(VAL_S13_S212!L47),"",VAL_S13_S212!L47))</f>
        <v>A</v>
      </c>
      <c r="AD47" s="154" t="str">
        <f>IF(ISBLANK(VAL_S13_S212!L47),"",$F$7)</f>
        <v>F</v>
      </c>
      <c r="AE47" s="147">
        <f>IF(ISNUMBER(VAL_S13_S212!M47),VAL_S13_S212!M47,IF(ISBLANK(VAL_S13_S212!M47),"","NaN"))</f>
        <v>82217</v>
      </c>
      <c r="AF47" s="154" t="str">
        <f>IF(ISNUMBER(VAL_S13_S212!M47),$F$6,IF(ISBLANK(VAL_S13_S212!M47),"",VAL_S13_S212!M47))</f>
        <v>A</v>
      </c>
      <c r="AG47" s="154" t="str">
        <f>IF(ISBLANK(VAL_S13_S212!M47),"",$F$7)</f>
        <v>F</v>
      </c>
      <c r="AH47" s="147">
        <f>IF(ISNUMBER(VAL_S13_S212!N47),VAL_S13_S212!N47,IF(ISBLANK(VAL_S13_S212!N47),"","NaN"))</f>
        <v>84806</v>
      </c>
      <c r="AI47" s="154" t="str">
        <f>IF(ISNUMBER(VAL_S13_S212!N47),$F$6,IF(ISBLANK(VAL_S13_S212!N47),"",VAL_S13_S212!N47))</f>
        <v>A</v>
      </c>
      <c r="AJ47" s="154" t="str">
        <f>IF(ISBLANK(VAL_S13_S212!N47),"",$F$7)</f>
        <v>F</v>
      </c>
      <c r="AK47" s="147">
        <f>IF(ISNUMBER(VAL_S13_S212!O47),VAL_S13_S212!O47,IF(ISBLANK(VAL_S13_S212!O47),"","NaN"))</f>
        <v>85520</v>
      </c>
      <c r="AL47" s="154" t="str">
        <f>IF(ISNUMBER(VAL_S13_S212!O47),$F$6,IF(ISBLANK(VAL_S13_S212!O47),"",VAL_S13_S212!O47))</f>
        <v>A</v>
      </c>
      <c r="AM47" s="154" t="str">
        <f>IF(ISBLANK(VAL_S13_S212!O47),"",$F$7)</f>
        <v>F</v>
      </c>
      <c r="AN47" s="147">
        <f>IF(ISNUMBER(VAL_S13_S212!P47),VAL_S13_S212!P47,IF(ISBLANK(VAL_S13_S212!P47),"","NaN"))</f>
        <v>87823</v>
      </c>
      <c r="AO47" s="154" t="str">
        <f>IF(ISNUMBER(VAL_S13_S212!P47),$F$6,IF(ISBLANK(VAL_S13_S212!P47),"",VAL_S13_S212!P47))</f>
        <v>A</v>
      </c>
      <c r="AP47" s="154" t="str">
        <f>IF(ISBLANK(VAL_S13_S212!P47),"",$F$7)</f>
        <v>F</v>
      </c>
      <c r="AQ47" s="147">
        <f>IF(ISNUMBER(VAL_S13_S212!Q47),VAL_S13_S212!Q47,IF(ISBLANK(VAL_S13_S212!Q47),"","NaN"))</f>
        <v>90301</v>
      </c>
      <c r="AR47" s="154" t="str">
        <f>IF(ISNUMBER(VAL_S13_S212!Q47),$F$6,IF(ISBLANK(VAL_S13_S212!Q47),"",VAL_S13_S212!Q47))</f>
        <v>A</v>
      </c>
      <c r="AS47" s="154" t="str">
        <f>IF(ISBLANK(VAL_S13_S212!Q47),"",$F$7)</f>
        <v>F</v>
      </c>
      <c r="AT47" s="147">
        <f>IF(ISNUMBER(VAL_S13_S212!R47),VAL_S13_S212!R47,IF(ISBLANK(VAL_S13_S212!R47),"","NaN"))</f>
        <v>94001</v>
      </c>
      <c r="AU47" s="154" t="str">
        <f>IF(ISNUMBER(VAL_S13_S212!R47),$F$6,IF(ISBLANK(VAL_S13_S212!R47),"",VAL_S13_S212!R47))</f>
        <v>A</v>
      </c>
      <c r="AV47" s="154" t="str">
        <f>IF(ISBLANK(VAL_S13_S212!R47),"",$F$7)</f>
        <v>F</v>
      </c>
      <c r="AW47" s="147">
        <f>IF(ISNUMBER(VAL_S13_S212!S47),VAL_S13_S212!S47,IF(ISBLANK(VAL_S13_S212!S47),"","NaN"))</f>
        <v>96366</v>
      </c>
      <c r="AX47" s="154" t="str">
        <f>IF(ISNUMBER(VAL_S13_S212!S47),$F$6,IF(ISBLANK(VAL_S13_S212!S47),"",VAL_S13_S212!S47))</f>
        <v>A</v>
      </c>
      <c r="AY47" s="154" t="str">
        <f>IF(ISBLANK(VAL_S13_S212!S47),"",$F$7)</f>
        <v>F</v>
      </c>
      <c r="AZ47" s="147">
        <f>IF(ISNUMBER(VAL_S13_S212!T47),VAL_S13_S212!T47,IF(ISBLANK(VAL_S13_S212!T47),"","NaN"))</f>
        <v>93639</v>
      </c>
      <c r="BA47" s="154" t="str">
        <f>IF(ISNUMBER(VAL_S13_S212!T47),$F$6,IF(ISBLANK(VAL_S13_S212!T47),"",VAL_S13_S212!T47))</f>
        <v>A</v>
      </c>
      <c r="BB47" s="154" t="str">
        <f>IF(ISBLANK(VAL_S13_S212!T47),"",$F$7)</f>
        <v>F</v>
      </c>
      <c r="BC47" s="147">
        <f>IF(ISNUMBER(VAL_S13_S212!U47),VAL_S13_S212!U47,IF(ISBLANK(VAL_S13_S212!U47),"","NaN"))</f>
        <v>93335</v>
      </c>
      <c r="BD47" s="154" t="str">
        <f>IF(ISNUMBER(VAL_S13_S212!U47),$F$6,IF(ISBLANK(VAL_S13_S212!U47),"",VAL_S13_S212!U47))</f>
        <v>A</v>
      </c>
      <c r="BE47" s="154" t="str">
        <f>IF(ISBLANK(VAL_S13_S212!U47),"",$F$7)</f>
        <v>F</v>
      </c>
      <c r="BF47" s="147">
        <f>IF(ISNUMBER(VAL_S13_S212!V47),VAL_S13_S212!V47,IF(ISBLANK(VAL_S13_S212!V47),"","NaN"))</f>
        <v>90563</v>
      </c>
      <c r="BG47" s="154" t="str">
        <f>IF(ISNUMBER(VAL_S13_S212!V47),$F$6,IF(ISBLANK(VAL_S13_S212!V47),"",VAL_S13_S212!V47))</f>
        <v>A</v>
      </c>
      <c r="BH47" s="154" t="str">
        <f>IF(ISBLANK(VAL_S13_S212!V47),"",$F$7)</f>
        <v>F</v>
      </c>
      <c r="BI47" s="147">
        <f>IF(ISNUMBER(VAL_S13_S212!W47),VAL_S13_S212!W47,IF(ISBLANK(VAL_S13_S212!W47),"","NaN"))</f>
        <v>89212</v>
      </c>
      <c r="BJ47" s="154" t="str">
        <f>IF(ISNUMBER(VAL_S13_S212!W47),$F$6,IF(ISBLANK(VAL_S13_S212!W47),"",VAL_S13_S212!W47))</f>
        <v>A</v>
      </c>
      <c r="BK47" s="154" t="str">
        <f>IF(ISBLANK(VAL_S13_S212!W47),"",$F$7)</f>
        <v>F</v>
      </c>
      <c r="BL47" s="147">
        <f>IF(ISNUMBER(VAL_S13_S212!X47),VAL_S13_S212!X47,IF(ISBLANK(VAL_S13_S212!X47),"","NaN"))</f>
        <v>93413</v>
      </c>
      <c r="BM47" s="154" t="str">
        <f>IF(ISNUMBER(VAL_S13_S212!X47),$F$6,IF(ISBLANK(VAL_S13_S212!X47),"",VAL_S13_S212!X47))</f>
        <v>A</v>
      </c>
      <c r="BN47" s="154" t="str">
        <f>IF(ISBLANK(VAL_S13_S212!X47),"",$F$7)</f>
        <v>F</v>
      </c>
      <c r="BO47" s="147">
        <f>IF(ISNUMBER(VAL_S13_S212!Y47),VAL_S13_S212!Y47,IF(ISBLANK(VAL_S13_S212!Y47),"","NaN"))</f>
        <v>98386</v>
      </c>
      <c r="BP47" s="154" t="str">
        <f>IF(ISNUMBER(VAL_S13_S212!Y47),$F$6,IF(ISBLANK(VAL_S13_S212!Y47),"",VAL_S13_S212!Y47))</f>
        <v>A</v>
      </c>
      <c r="BQ47" s="154" t="str">
        <f>IF(ISBLANK(VAL_S13_S212!Y47),"",$F$7)</f>
        <v>F</v>
      </c>
      <c r="BR47" s="147">
        <f>IF(ISNUMBER(VAL_S13_S212!Z47),VAL_S13_S212!Z47,IF(ISBLANK(VAL_S13_S212!Z47),"","NaN"))</f>
        <v>99588</v>
      </c>
      <c r="BS47" s="154" t="str">
        <f>IF(ISNUMBER(VAL_S13_S212!Z47),$F$6,IF(ISBLANK(VAL_S13_S212!Z47),"",VAL_S13_S212!Z47))</f>
        <v>A</v>
      </c>
      <c r="BT47" s="154" t="str">
        <f>IF(ISBLANK(VAL_S13_S212!Z47),"",$F$7)</f>
        <v>F</v>
      </c>
      <c r="BU47" s="147">
        <f>IF(ISNUMBER(VAL_S13_S212!AA47),VAL_S13_S212!AA47,IF(ISBLANK(VAL_S13_S212!AA47),"","NaN"))</f>
        <v>103994</v>
      </c>
      <c r="BV47" s="154" t="str">
        <f>IF(ISNUMBER(VAL_S13_S212!AA47),$F$6,IF(ISBLANK(VAL_S13_S212!AA47),"",VAL_S13_S212!AA47))</f>
        <v>A</v>
      </c>
      <c r="BW47" s="154" t="str">
        <f>IF(ISBLANK(VAL_S13_S212!AA47),"",$F$7)</f>
        <v>F</v>
      </c>
      <c r="BX47" s="147">
        <f>IF(ISNUMBER(VAL_S13_S212!AB47),VAL_S13_S212!AB47,IF(ISBLANK(VAL_S13_S212!AB47),"","NaN"))</f>
        <v>104067</v>
      </c>
      <c r="BY47" s="154" t="str">
        <f>IF(ISNUMBER(VAL_S13_S212!AB47),$F$6,IF(ISBLANK(VAL_S13_S212!AB47),"",VAL_S13_S212!AB47))</f>
        <v>A</v>
      </c>
      <c r="BZ47" s="154" t="str">
        <f>IF(ISBLANK(VAL_S13_S212!AB47),"",$F$7)</f>
        <v>F</v>
      </c>
      <c r="CA47" s="147">
        <f>IF(ISNUMBER(VAL_S13_S212!AC47),VAL_S13_S212!AC47,IF(ISBLANK(VAL_S13_S212!AC47),"","NaN"))</f>
        <v>102927</v>
      </c>
      <c r="CB47" s="154" t="str">
        <f>IF(ISNUMBER(VAL_S13_S212!AC47),$F$6,IF(ISBLANK(VAL_S13_S212!AC47),"",VAL_S13_S212!AC47))</f>
        <v>A</v>
      </c>
      <c r="CC47" s="154" t="str">
        <f>IF(ISBLANK(VAL_S13_S212!AC47),"",$F$7)</f>
        <v>F</v>
      </c>
      <c r="CD47" s="147">
        <f>IF(ISNUMBER(VAL_S13_S212!AD47),VAL_S13_S212!AD47,IF(ISBLANK(VAL_S13_S212!AD47),"","NaN"))</f>
        <v>105592</v>
      </c>
      <c r="CE47" s="154" t="str">
        <f>IF(ISNUMBER(VAL_S13_S212!AD47),$F$6,IF(ISBLANK(VAL_S13_S212!AD47),"",VAL_S13_S212!AD47))</f>
        <v>A</v>
      </c>
      <c r="CF47" s="154" t="str">
        <f>IF(ISBLANK(VAL_S13_S212!AD47),"",$F$7)</f>
        <v>F</v>
      </c>
      <c r="CG47" s="147">
        <f>IF(ISNUMBER(VAL_S13_S212!AE47),VAL_S13_S212!AE47,IF(ISBLANK(VAL_S13_S212!AE47),"","NaN"))</f>
        <v>96503</v>
      </c>
      <c r="CH47" s="154" t="str">
        <f>IF(ISNUMBER(VAL_S13_S212!AE47),$F$6,IF(ISBLANK(VAL_S13_S212!AE47),"",VAL_S13_S212!AE47))</f>
        <v>A</v>
      </c>
      <c r="CI47" s="154" t="str">
        <f>IF(ISBLANK(VAL_S13_S212!AE47),"",$F$7)</f>
        <v>F</v>
      </c>
      <c r="CJ47" s="147">
        <f>IF(ISNUMBER(VAL_S13_S212!AF47),VAL_S13_S212!AF47,IF(ISBLANK(VAL_S13_S212!AF47),"","NaN"))</f>
        <v>97840</v>
      </c>
      <c r="CK47" s="154" t="str">
        <f>IF(ISNUMBER(VAL_S13_S212!AF47),$F$6,IF(ISBLANK(VAL_S13_S212!AF47),"",VAL_S13_S212!AF47))</f>
        <v>A</v>
      </c>
      <c r="CL47" s="154" t="str">
        <f>IF(ISBLANK(VAL_S13_S212!AF47),"",$F$7)</f>
        <v>F</v>
      </c>
      <c r="CM47" s="147">
        <f>IF(ISNUMBER(VAL_S13_S212!AG47),VAL_S13_S212!AG47,IF(ISBLANK(VAL_S13_S212!AG47),"","NaN"))</f>
        <v>104643</v>
      </c>
      <c r="CN47" s="154" t="str">
        <f>IF(ISNUMBER(VAL_S13_S212!AG47),$F$6,IF(ISBLANK(VAL_S13_S212!AG47),"",VAL_S13_S212!AG47))</f>
        <v>A</v>
      </c>
      <c r="CO47" s="154" t="str">
        <f>IF(ISBLANK(VAL_S13_S212!AG47),"",$F$7)</f>
        <v>F</v>
      </c>
      <c r="CP47" s="147">
        <f>IF(ISNUMBER(VAL_S13_S212!AH47),VAL_S13_S212!AH47,IF(ISBLANK(VAL_S13_S212!AH47),"","NaN"))</f>
        <v>95013</v>
      </c>
      <c r="CQ47" s="154" t="str">
        <f>IF(ISNUMBER(VAL_S13_S212!AH47),$F$6,IF(ISBLANK(VAL_S13_S212!AH47),"",VAL_S13_S212!AH47))</f>
        <v>A</v>
      </c>
      <c r="CR47" s="154" t="str">
        <f>IF(ISBLANK(VAL_S13_S212!AH47),"",$F$7)</f>
        <v>F</v>
      </c>
      <c r="CS47" s="147" t="str">
        <f>IF(ISNUMBER(VAL_S13_S212!AI47),VAL_S13_S212!AI47,IF(ISBLANK(VAL_S13_S212!AI47),"","NaN"))</f>
        <v/>
      </c>
      <c r="CT47" s="154" t="str">
        <f>IF(ISNUMBER(VAL_S13_S212!AI47),$F$6,IF(ISBLANK(VAL_S13_S212!AI47),"",VAL_S13_S212!AI47))</f>
        <v/>
      </c>
      <c r="CU47" s="154" t="str">
        <f>IF(ISBLANK(VAL_S13_S212!AI47),"",$F$7)</f>
        <v/>
      </c>
      <c r="CV47" s="147" t="str">
        <f>IF(ISNUMBER(VAL_S13_S212!AJ47),VAL_S13_S212!AJ47,IF(ISBLANK(VAL_S13_S212!AJ47),"","NaN"))</f>
        <v/>
      </c>
      <c r="CW47" s="154" t="str">
        <f>IF(ISNUMBER(VAL_S13_S212!AJ47),$F$6,IF(ISBLANK(VAL_S13_S212!AJ47),"",VAL_S13_S212!AJ47))</f>
        <v/>
      </c>
      <c r="CX47" s="154" t="str">
        <f>IF(ISBLANK(VAL_S13_S212!AJ47),"",$F$7)</f>
        <v/>
      </c>
      <c r="CY47" s="147" t="str">
        <f>IF(ISNUMBER(VAL_S13_S212!AK47),VAL_S13_S212!AK47,IF(ISBLANK(VAL_S13_S212!AK47),"","NaN"))</f>
        <v/>
      </c>
      <c r="CZ47" s="154" t="str">
        <f>IF(ISNUMBER(VAL_S13_S212!AK47),$F$6,IF(ISBLANK(VAL_S13_S212!AK47),"",VAL_S13_S212!AK47))</f>
        <v/>
      </c>
      <c r="DA47" s="154" t="str">
        <f>IF(ISBLANK(VAL_S13_S212!AK47),"",$F$7)</f>
        <v/>
      </c>
      <c r="DB47" s="147" t="str">
        <f>IF(ISNUMBER(VAL_S13_S212!AL47),VAL_S13_S212!AL47,IF(ISBLANK(VAL_S13_S212!AL47),"","NaN"))</f>
        <v/>
      </c>
      <c r="DC47" s="154" t="str">
        <f>IF(ISNUMBER(VAL_S13_S212!AL47),$F$6,IF(ISBLANK(VAL_S13_S212!AL47),"",VAL_S13_S212!AL47))</f>
        <v/>
      </c>
      <c r="DD47" s="154" t="str">
        <f>IF(ISBLANK(VAL_S13_S212!AL47),"",$F$7)</f>
        <v/>
      </c>
      <c r="DE47" s="147" t="str">
        <f>IF(ISNUMBER(VAL_S13_S212!AM47),VAL_S13_S212!AM47,IF(ISBLANK(VAL_S13_S212!AM47),"","NaN"))</f>
        <v/>
      </c>
      <c r="DF47" s="154" t="str">
        <f>IF(ISNUMBER(VAL_S13_S212!AM47),$F$6,IF(ISBLANK(VAL_S13_S212!AM47),"",VAL_S13_S212!AM47))</f>
        <v/>
      </c>
      <c r="DG47" s="187" t="str">
        <f>IF(ISBLANK(VAL_S13_S212!AM47),"",$F$7)</f>
        <v/>
      </c>
    </row>
    <row r="48" spans="1:111" x14ac:dyDescent="0.25">
      <c r="A48" s="157" t="s">
        <v>323</v>
      </c>
      <c r="B48" s="157" t="s">
        <v>118</v>
      </c>
      <c r="C48" s="158">
        <v>15</v>
      </c>
      <c r="D48" s="146" t="str">
        <f>IF(ISNUMBER(VAL_S13_S212!D48),VAL_S13_S212!D48,IF(ISBLANK(VAL_S13_S212!D48),"","NaN"))</f>
        <v>NaN</v>
      </c>
      <c r="E48" s="154" t="str">
        <f>IF(ISNUMBER(VAL_S13_S212!D48),$F$6,IF(ISBLANK(VAL_S13_S212!D48),"",VAL_S13_S212!D48))</f>
        <v>M</v>
      </c>
      <c r="F48" s="154" t="str">
        <f>IF(ISBLANK(VAL_S13_S212!D48),"",$F$7)</f>
        <v>F</v>
      </c>
      <c r="G48" s="147" t="str">
        <f>IF(ISNUMBER(VAL_S13_S212!E48),VAL_S13_S212!E48,IF(ISBLANK(VAL_S13_S212!E48),"","NaN"))</f>
        <v>NaN</v>
      </c>
      <c r="H48" s="154" t="str">
        <f>IF(ISNUMBER(VAL_S13_S212!E48),$F$6,IF(ISBLANK(VAL_S13_S212!E48),"",VAL_S13_S212!E48))</f>
        <v>M</v>
      </c>
      <c r="I48" s="154" t="str">
        <f>IF(ISBLANK(VAL_S13_S212!E48),"",$F$7)</f>
        <v>F</v>
      </c>
      <c r="J48" s="147" t="str">
        <f>IF(ISNUMBER(VAL_S13_S212!F48),VAL_S13_S212!F48,IF(ISBLANK(VAL_S13_S212!F48),"","NaN"))</f>
        <v>NaN</v>
      </c>
      <c r="K48" s="154" t="str">
        <f>IF(ISNUMBER(VAL_S13_S212!F48),$F$6,IF(ISBLANK(VAL_S13_S212!F48),"",VAL_S13_S212!F48))</f>
        <v>M</v>
      </c>
      <c r="L48" s="154" t="str">
        <f>IF(ISBLANK(VAL_S13_S212!F48),"",$F$7)</f>
        <v>F</v>
      </c>
      <c r="M48" s="147" t="str">
        <f>IF(ISNUMBER(VAL_S13_S212!G48),VAL_S13_S212!G48,IF(ISBLANK(VAL_S13_S212!G48),"","NaN"))</f>
        <v>NaN</v>
      </c>
      <c r="N48" s="154" t="str">
        <f>IF(ISNUMBER(VAL_S13_S212!G48),$F$6,IF(ISBLANK(VAL_S13_S212!G48),"",VAL_S13_S212!G48))</f>
        <v>M</v>
      </c>
      <c r="O48" s="154" t="str">
        <f>IF(ISBLANK(VAL_S13_S212!G48),"",$F$7)</f>
        <v>F</v>
      </c>
      <c r="P48" s="147" t="str">
        <f>IF(ISNUMBER(VAL_S13_S212!H48),VAL_S13_S212!H48,IF(ISBLANK(VAL_S13_S212!H48),"","NaN"))</f>
        <v>NaN</v>
      </c>
      <c r="Q48" s="154" t="str">
        <f>IF(ISNUMBER(VAL_S13_S212!H48),$F$6,IF(ISBLANK(VAL_S13_S212!H48),"",VAL_S13_S212!H48))</f>
        <v>M</v>
      </c>
      <c r="R48" s="154" t="str">
        <f>IF(ISBLANK(VAL_S13_S212!H48),"",$F$7)</f>
        <v>F</v>
      </c>
      <c r="S48" s="147" t="str">
        <f>IF(ISNUMBER(VAL_S13_S212!I48),VAL_S13_S212!I48,IF(ISBLANK(VAL_S13_S212!I48),"","NaN"))</f>
        <v>NaN</v>
      </c>
      <c r="T48" s="154" t="str">
        <f>IF(ISNUMBER(VAL_S13_S212!I48),$F$6,IF(ISBLANK(VAL_S13_S212!I48),"",VAL_S13_S212!I48))</f>
        <v>M</v>
      </c>
      <c r="U48" s="154" t="str">
        <f>IF(ISBLANK(VAL_S13_S212!I48),"",$F$7)</f>
        <v>F</v>
      </c>
      <c r="V48" s="147" t="str">
        <f>IF(ISNUMBER(VAL_S13_S212!J48),VAL_S13_S212!J48,IF(ISBLANK(VAL_S13_S212!J48),"","NaN"))</f>
        <v>NaN</v>
      </c>
      <c r="W48" s="154" t="str">
        <f>IF(ISNUMBER(VAL_S13_S212!J48),$F$6,IF(ISBLANK(VAL_S13_S212!J48),"",VAL_S13_S212!J48))</f>
        <v>M</v>
      </c>
      <c r="X48" s="154" t="str">
        <f>IF(ISBLANK(VAL_S13_S212!J48),"",$F$7)</f>
        <v>F</v>
      </c>
      <c r="Y48" s="147" t="str">
        <f>IF(ISNUMBER(VAL_S13_S212!K48),VAL_S13_S212!K48,IF(ISBLANK(VAL_S13_S212!K48),"","NaN"))</f>
        <v>NaN</v>
      </c>
      <c r="Z48" s="154" t="str">
        <f>IF(ISNUMBER(VAL_S13_S212!K48),$F$6,IF(ISBLANK(VAL_S13_S212!K48),"",VAL_S13_S212!K48))</f>
        <v>M</v>
      </c>
      <c r="AA48" s="154" t="str">
        <f>IF(ISBLANK(VAL_S13_S212!K48),"",$F$7)</f>
        <v>F</v>
      </c>
      <c r="AB48" s="147" t="str">
        <f>IF(ISNUMBER(VAL_S13_S212!L48),VAL_S13_S212!L48,IF(ISBLANK(VAL_S13_S212!L48),"","NaN"))</f>
        <v>NaN</v>
      </c>
      <c r="AC48" s="154" t="str">
        <f>IF(ISNUMBER(VAL_S13_S212!L48),$F$6,IF(ISBLANK(VAL_S13_S212!L48),"",VAL_S13_S212!L48))</f>
        <v>M</v>
      </c>
      <c r="AD48" s="154" t="str">
        <f>IF(ISBLANK(VAL_S13_S212!L48),"",$F$7)</f>
        <v>F</v>
      </c>
      <c r="AE48" s="147" t="str">
        <f>IF(ISNUMBER(VAL_S13_S212!M48),VAL_S13_S212!M48,IF(ISBLANK(VAL_S13_S212!M48),"","NaN"))</f>
        <v>NaN</v>
      </c>
      <c r="AF48" s="154" t="str">
        <f>IF(ISNUMBER(VAL_S13_S212!M48),$F$6,IF(ISBLANK(VAL_S13_S212!M48),"",VAL_S13_S212!M48))</f>
        <v>M</v>
      </c>
      <c r="AG48" s="154" t="str">
        <f>IF(ISBLANK(VAL_S13_S212!M48),"",$F$7)</f>
        <v>F</v>
      </c>
      <c r="AH48" s="147" t="str">
        <f>IF(ISNUMBER(VAL_S13_S212!N48),VAL_S13_S212!N48,IF(ISBLANK(VAL_S13_S212!N48),"","NaN"))</f>
        <v>NaN</v>
      </c>
      <c r="AI48" s="154" t="str">
        <f>IF(ISNUMBER(VAL_S13_S212!N48),$F$6,IF(ISBLANK(VAL_S13_S212!N48),"",VAL_S13_S212!N48))</f>
        <v>M</v>
      </c>
      <c r="AJ48" s="154" t="str">
        <f>IF(ISBLANK(VAL_S13_S212!N48),"",$F$7)</f>
        <v>F</v>
      </c>
      <c r="AK48" s="147" t="str">
        <f>IF(ISNUMBER(VAL_S13_S212!O48),VAL_S13_S212!O48,IF(ISBLANK(VAL_S13_S212!O48),"","NaN"))</f>
        <v>NaN</v>
      </c>
      <c r="AL48" s="154" t="str">
        <f>IF(ISNUMBER(VAL_S13_S212!O48),$F$6,IF(ISBLANK(VAL_S13_S212!O48),"",VAL_S13_S212!O48))</f>
        <v>M</v>
      </c>
      <c r="AM48" s="154" t="str">
        <f>IF(ISBLANK(VAL_S13_S212!O48),"",$F$7)</f>
        <v>F</v>
      </c>
      <c r="AN48" s="147" t="str">
        <f>IF(ISNUMBER(VAL_S13_S212!P48),VAL_S13_S212!P48,IF(ISBLANK(VAL_S13_S212!P48),"","NaN"))</f>
        <v>NaN</v>
      </c>
      <c r="AO48" s="154" t="str">
        <f>IF(ISNUMBER(VAL_S13_S212!P48),$F$6,IF(ISBLANK(VAL_S13_S212!P48),"",VAL_S13_S212!P48))</f>
        <v>M</v>
      </c>
      <c r="AP48" s="154" t="str">
        <f>IF(ISBLANK(VAL_S13_S212!P48),"",$F$7)</f>
        <v>F</v>
      </c>
      <c r="AQ48" s="147" t="str">
        <f>IF(ISNUMBER(VAL_S13_S212!Q48),VAL_S13_S212!Q48,IF(ISBLANK(VAL_S13_S212!Q48),"","NaN"))</f>
        <v>NaN</v>
      </c>
      <c r="AR48" s="154" t="str">
        <f>IF(ISNUMBER(VAL_S13_S212!Q48),$F$6,IF(ISBLANK(VAL_S13_S212!Q48),"",VAL_S13_S212!Q48))</f>
        <v>M</v>
      </c>
      <c r="AS48" s="154" t="str">
        <f>IF(ISBLANK(VAL_S13_S212!Q48),"",$F$7)</f>
        <v>F</v>
      </c>
      <c r="AT48" s="147" t="str">
        <f>IF(ISNUMBER(VAL_S13_S212!R48),VAL_S13_S212!R48,IF(ISBLANK(VAL_S13_S212!R48),"","NaN"))</f>
        <v>NaN</v>
      </c>
      <c r="AU48" s="154" t="str">
        <f>IF(ISNUMBER(VAL_S13_S212!R48),$F$6,IF(ISBLANK(VAL_S13_S212!R48),"",VAL_S13_S212!R48))</f>
        <v>M</v>
      </c>
      <c r="AV48" s="154" t="str">
        <f>IF(ISBLANK(VAL_S13_S212!R48),"",$F$7)</f>
        <v>F</v>
      </c>
      <c r="AW48" s="147" t="str">
        <f>IF(ISNUMBER(VAL_S13_S212!S48),VAL_S13_S212!S48,IF(ISBLANK(VAL_S13_S212!S48),"","NaN"))</f>
        <v>NaN</v>
      </c>
      <c r="AX48" s="154" t="str">
        <f>IF(ISNUMBER(VAL_S13_S212!S48),$F$6,IF(ISBLANK(VAL_S13_S212!S48),"",VAL_S13_S212!S48))</f>
        <v>M</v>
      </c>
      <c r="AY48" s="154" t="str">
        <f>IF(ISBLANK(VAL_S13_S212!S48),"",$F$7)</f>
        <v>F</v>
      </c>
      <c r="AZ48" s="147" t="str">
        <f>IF(ISNUMBER(VAL_S13_S212!T48),VAL_S13_S212!T48,IF(ISBLANK(VAL_S13_S212!T48),"","NaN"))</f>
        <v>NaN</v>
      </c>
      <c r="BA48" s="154" t="str">
        <f>IF(ISNUMBER(VAL_S13_S212!T48),$F$6,IF(ISBLANK(VAL_S13_S212!T48),"",VAL_S13_S212!T48))</f>
        <v>M</v>
      </c>
      <c r="BB48" s="154" t="str">
        <f>IF(ISBLANK(VAL_S13_S212!T48),"",$F$7)</f>
        <v>F</v>
      </c>
      <c r="BC48" s="147" t="str">
        <f>IF(ISNUMBER(VAL_S13_S212!U48),VAL_S13_S212!U48,IF(ISBLANK(VAL_S13_S212!U48),"","NaN"))</f>
        <v>NaN</v>
      </c>
      <c r="BD48" s="154" t="str">
        <f>IF(ISNUMBER(VAL_S13_S212!U48),$F$6,IF(ISBLANK(VAL_S13_S212!U48),"",VAL_S13_S212!U48))</f>
        <v>M</v>
      </c>
      <c r="BE48" s="154" t="str">
        <f>IF(ISBLANK(VAL_S13_S212!U48),"",$F$7)</f>
        <v>F</v>
      </c>
      <c r="BF48" s="147" t="str">
        <f>IF(ISNUMBER(VAL_S13_S212!V48),VAL_S13_S212!V48,IF(ISBLANK(VAL_S13_S212!V48),"","NaN"))</f>
        <v>NaN</v>
      </c>
      <c r="BG48" s="154" t="str">
        <f>IF(ISNUMBER(VAL_S13_S212!V48),$F$6,IF(ISBLANK(VAL_S13_S212!V48),"",VAL_S13_S212!V48))</f>
        <v>M</v>
      </c>
      <c r="BH48" s="154" t="str">
        <f>IF(ISBLANK(VAL_S13_S212!V48),"",$F$7)</f>
        <v>F</v>
      </c>
      <c r="BI48" s="147" t="str">
        <f>IF(ISNUMBER(VAL_S13_S212!W48),VAL_S13_S212!W48,IF(ISBLANK(VAL_S13_S212!W48),"","NaN"))</f>
        <v>NaN</v>
      </c>
      <c r="BJ48" s="154" t="str">
        <f>IF(ISNUMBER(VAL_S13_S212!W48),$F$6,IF(ISBLANK(VAL_S13_S212!W48),"",VAL_S13_S212!W48))</f>
        <v>M</v>
      </c>
      <c r="BK48" s="154" t="str">
        <f>IF(ISBLANK(VAL_S13_S212!W48),"",$F$7)</f>
        <v>F</v>
      </c>
      <c r="BL48" s="147" t="str">
        <f>IF(ISNUMBER(VAL_S13_S212!X48),VAL_S13_S212!X48,IF(ISBLANK(VAL_S13_S212!X48),"","NaN"))</f>
        <v>NaN</v>
      </c>
      <c r="BM48" s="154" t="str">
        <f>IF(ISNUMBER(VAL_S13_S212!X48),$F$6,IF(ISBLANK(VAL_S13_S212!X48),"",VAL_S13_S212!X48))</f>
        <v>M</v>
      </c>
      <c r="BN48" s="154" t="str">
        <f>IF(ISBLANK(VAL_S13_S212!X48),"",$F$7)</f>
        <v>F</v>
      </c>
      <c r="BO48" s="147" t="str">
        <f>IF(ISNUMBER(VAL_S13_S212!Y48),VAL_S13_S212!Y48,IF(ISBLANK(VAL_S13_S212!Y48),"","NaN"))</f>
        <v>NaN</v>
      </c>
      <c r="BP48" s="154" t="str">
        <f>IF(ISNUMBER(VAL_S13_S212!Y48),$F$6,IF(ISBLANK(VAL_S13_S212!Y48),"",VAL_S13_S212!Y48))</f>
        <v>M</v>
      </c>
      <c r="BQ48" s="154" t="str">
        <f>IF(ISBLANK(VAL_S13_S212!Y48),"",$F$7)</f>
        <v>F</v>
      </c>
      <c r="BR48" s="147" t="str">
        <f>IF(ISNUMBER(VAL_S13_S212!Z48),VAL_S13_S212!Z48,IF(ISBLANK(VAL_S13_S212!Z48),"","NaN"))</f>
        <v>NaN</v>
      </c>
      <c r="BS48" s="154" t="str">
        <f>IF(ISNUMBER(VAL_S13_S212!Z48),$F$6,IF(ISBLANK(VAL_S13_S212!Z48),"",VAL_S13_S212!Z48))</f>
        <v>M</v>
      </c>
      <c r="BT48" s="154" t="str">
        <f>IF(ISBLANK(VAL_S13_S212!Z48),"",$F$7)</f>
        <v>F</v>
      </c>
      <c r="BU48" s="147" t="str">
        <f>IF(ISNUMBER(VAL_S13_S212!AA48),VAL_S13_S212!AA48,IF(ISBLANK(VAL_S13_S212!AA48),"","NaN"))</f>
        <v>NaN</v>
      </c>
      <c r="BV48" s="154" t="str">
        <f>IF(ISNUMBER(VAL_S13_S212!AA48),$F$6,IF(ISBLANK(VAL_S13_S212!AA48),"",VAL_S13_S212!AA48))</f>
        <v>M</v>
      </c>
      <c r="BW48" s="154" t="str">
        <f>IF(ISBLANK(VAL_S13_S212!AA48),"",$F$7)</f>
        <v>F</v>
      </c>
      <c r="BX48" s="147" t="str">
        <f>IF(ISNUMBER(VAL_S13_S212!AB48),VAL_S13_S212!AB48,IF(ISBLANK(VAL_S13_S212!AB48),"","NaN"))</f>
        <v>NaN</v>
      </c>
      <c r="BY48" s="154" t="str">
        <f>IF(ISNUMBER(VAL_S13_S212!AB48),$F$6,IF(ISBLANK(VAL_S13_S212!AB48),"",VAL_S13_S212!AB48))</f>
        <v>M</v>
      </c>
      <c r="BZ48" s="154" t="str">
        <f>IF(ISBLANK(VAL_S13_S212!AB48),"",$F$7)</f>
        <v>F</v>
      </c>
      <c r="CA48" s="147" t="str">
        <f>IF(ISNUMBER(VAL_S13_S212!AC48),VAL_S13_S212!AC48,IF(ISBLANK(VAL_S13_S212!AC48),"","NaN"))</f>
        <v>NaN</v>
      </c>
      <c r="CB48" s="154" t="str">
        <f>IF(ISNUMBER(VAL_S13_S212!AC48),$F$6,IF(ISBLANK(VAL_S13_S212!AC48),"",VAL_S13_S212!AC48))</f>
        <v>M</v>
      </c>
      <c r="CC48" s="154" t="str">
        <f>IF(ISBLANK(VAL_S13_S212!AC48),"",$F$7)</f>
        <v>F</v>
      </c>
      <c r="CD48" s="147" t="str">
        <f>IF(ISNUMBER(VAL_S13_S212!AD48),VAL_S13_S212!AD48,IF(ISBLANK(VAL_S13_S212!AD48),"","NaN"))</f>
        <v>NaN</v>
      </c>
      <c r="CE48" s="154" t="str">
        <f>IF(ISNUMBER(VAL_S13_S212!AD48),$F$6,IF(ISBLANK(VAL_S13_S212!AD48),"",VAL_S13_S212!AD48))</f>
        <v>M</v>
      </c>
      <c r="CF48" s="154" t="str">
        <f>IF(ISBLANK(VAL_S13_S212!AD48),"",$F$7)</f>
        <v>F</v>
      </c>
      <c r="CG48" s="147" t="str">
        <f>IF(ISNUMBER(VAL_S13_S212!AE48),VAL_S13_S212!AE48,IF(ISBLANK(VAL_S13_S212!AE48),"","NaN"))</f>
        <v>NaN</v>
      </c>
      <c r="CH48" s="154" t="str">
        <f>IF(ISNUMBER(VAL_S13_S212!AE48),$F$6,IF(ISBLANK(VAL_S13_S212!AE48),"",VAL_S13_S212!AE48))</f>
        <v>M</v>
      </c>
      <c r="CI48" s="154" t="str">
        <f>IF(ISBLANK(VAL_S13_S212!AE48),"",$F$7)</f>
        <v>F</v>
      </c>
      <c r="CJ48" s="147" t="str">
        <f>IF(ISNUMBER(VAL_S13_S212!AF48),VAL_S13_S212!AF48,IF(ISBLANK(VAL_S13_S212!AF48),"","NaN"))</f>
        <v>NaN</v>
      </c>
      <c r="CK48" s="154" t="str">
        <f>IF(ISNUMBER(VAL_S13_S212!AF48),$F$6,IF(ISBLANK(VAL_S13_S212!AF48),"",VAL_S13_S212!AF48))</f>
        <v>M</v>
      </c>
      <c r="CL48" s="154" t="str">
        <f>IF(ISBLANK(VAL_S13_S212!AF48),"",$F$7)</f>
        <v>F</v>
      </c>
      <c r="CM48" s="147" t="str">
        <f>IF(ISNUMBER(VAL_S13_S212!AG48),VAL_S13_S212!AG48,IF(ISBLANK(VAL_S13_S212!AG48),"","NaN"))</f>
        <v>NaN</v>
      </c>
      <c r="CN48" s="154" t="str">
        <f>IF(ISNUMBER(VAL_S13_S212!AG48),$F$6,IF(ISBLANK(VAL_S13_S212!AG48),"",VAL_S13_S212!AG48))</f>
        <v>M</v>
      </c>
      <c r="CO48" s="154" t="str">
        <f>IF(ISBLANK(VAL_S13_S212!AG48),"",$F$7)</f>
        <v>F</v>
      </c>
      <c r="CP48" s="147" t="str">
        <f>IF(ISNUMBER(VAL_S13_S212!AH48),VAL_S13_S212!AH48,IF(ISBLANK(VAL_S13_S212!AH48),"","NaN"))</f>
        <v>NaN</v>
      </c>
      <c r="CQ48" s="154" t="str">
        <f>IF(ISNUMBER(VAL_S13_S212!AH48),$F$6,IF(ISBLANK(VAL_S13_S212!AH48),"",VAL_S13_S212!AH48))</f>
        <v>M</v>
      </c>
      <c r="CR48" s="154" t="str">
        <f>IF(ISBLANK(VAL_S13_S212!AH48),"",$F$7)</f>
        <v>F</v>
      </c>
      <c r="CS48" s="147" t="str">
        <f>IF(ISNUMBER(VAL_S13_S212!AI48),VAL_S13_S212!AI48,IF(ISBLANK(VAL_S13_S212!AI48),"","NaN"))</f>
        <v/>
      </c>
      <c r="CT48" s="154" t="str">
        <f>IF(ISNUMBER(VAL_S13_S212!AI48),$F$6,IF(ISBLANK(VAL_S13_S212!AI48),"",VAL_S13_S212!AI48))</f>
        <v/>
      </c>
      <c r="CU48" s="154" t="str">
        <f>IF(ISBLANK(VAL_S13_S212!AI48),"",$F$7)</f>
        <v/>
      </c>
      <c r="CV48" s="147" t="str">
        <f>IF(ISNUMBER(VAL_S13_S212!AJ48),VAL_S13_S212!AJ48,IF(ISBLANK(VAL_S13_S212!AJ48),"","NaN"))</f>
        <v/>
      </c>
      <c r="CW48" s="154" t="str">
        <f>IF(ISNUMBER(VAL_S13_S212!AJ48),$F$6,IF(ISBLANK(VAL_S13_S212!AJ48),"",VAL_S13_S212!AJ48))</f>
        <v/>
      </c>
      <c r="CX48" s="154" t="str">
        <f>IF(ISBLANK(VAL_S13_S212!AJ48),"",$F$7)</f>
        <v/>
      </c>
      <c r="CY48" s="147" t="str">
        <f>IF(ISNUMBER(VAL_S13_S212!AK48),VAL_S13_S212!AK48,IF(ISBLANK(VAL_S13_S212!AK48),"","NaN"))</f>
        <v/>
      </c>
      <c r="CZ48" s="154" t="str">
        <f>IF(ISNUMBER(VAL_S13_S212!AK48),$F$6,IF(ISBLANK(VAL_S13_S212!AK48),"",VAL_S13_S212!AK48))</f>
        <v/>
      </c>
      <c r="DA48" s="154" t="str">
        <f>IF(ISBLANK(VAL_S13_S212!AK48),"",$F$7)</f>
        <v/>
      </c>
      <c r="DB48" s="147" t="str">
        <f>IF(ISNUMBER(VAL_S13_S212!AL48),VAL_S13_S212!AL48,IF(ISBLANK(VAL_S13_S212!AL48),"","NaN"))</f>
        <v/>
      </c>
      <c r="DC48" s="154" t="str">
        <f>IF(ISNUMBER(VAL_S13_S212!AL48),$F$6,IF(ISBLANK(VAL_S13_S212!AL48),"",VAL_S13_S212!AL48))</f>
        <v/>
      </c>
      <c r="DD48" s="154" t="str">
        <f>IF(ISBLANK(VAL_S13_S212!AL48),"",$F$7)</f>
        <v/>
      </c>
      <c r="DE48" s="147" t="str">
        <f>IF(ISNUMBER(VAL_S13_S212!AM48),VAL_S13_S212!AM48,IF(ISBLANK(VAL_S13_S212!AM48),"","NaN"))</f>
        <v/>
      </c>
      <c r="DF48" s="154" t="str">
        <f>IF(ISNUMBER(VAL_S13_S212!AM48),$F$6,IF(ISBLANK(VAL_S13_S212!AM48),"",VAL_S13_S212!AM48))</f>
        <v/>
      </c>
      <c r="DG48" s="187" t="str">
        <f>IF(ISBLANK(VAL_S13_S212!AM48),"",$F$7)</f>
        <v/>
      </c>
    </row>
    <row r="49" spans="1:111" x14ac:dyDescent="0.25">
      <c r="A49" s="157" t="s">
        <v>324</v>
      </c>
      <c r="B49" s="157" t="s">
        <v>119</v>
      </c>
      <c r="C49" s="158">
        <v>16</v>
      </c>
      <c r="D49" s="146">
        <f>IF(ISNUMBER(VAL_S13_S212!D49),VAL_S13_S212!D49,IF(ISBLANK(VAL_S13_S212!D49),"","NaN"))</f>
        <v>3026</v>
      </c>
      <c r="E49" s="154" t="str">
        <f>IF(ISNUMBER(VAL_S13_S212!D49),$F$6,IF(ISBLANK(VAL_S13_S212!D49),"",VAL_S13_S212!D49))</f>
        <v>A</v>
      </c>
      <c r="F49" s="154" t="str">
        <f>IF(ISBLANK(VAL_S13_S212!D49),"",$F$7)</f>
        <v>F</v>
      </c>
      <c r="G49" s="147">
        <f>IF(ISNUMBER(VAL_S13_S212!E49),VAL_S13_S212!E49,IF(ISBLANK(VAL_S13_S212!E49),"","NaN"))</f>
        <v>2665</v>
      </c>
      <c r="H49" s="154" t="str">
        <f>IF(ISNUMBER(VAL_S13_S212!E49),$F$6,IF(ISBLANK(VAL_S13_S212!E49),"",VAL_S13_S212!E49))</f>
        <v>A</v>
      </c>
      <c r="I49" s="154" t="str">
        <f>IF(ISBLANK(VAL_S13_S212!E49),"",$F$7)</f>
        <v>F</v>
      </c>
      <c r="J49" s="147">
        <f>IF(ISNUMBER(VAL_S13_S212!F49),VAL_S13_S212!F49,IF(ISBLANK(VAL_S13_S212!F49),"","NaN"))</f>
        <v>2643</v>
      </c>
      <c r="K49" s="154" t="str">
        <f>IF(ISNUMBER(VAL_S13_S212!F49),$F$6,IF(ISBLANK(VAL_S13_S212!F49),"",VAL_S13_S212!F49))</f>
        <v>A</v>
      </c>
      <c r="L49" s="154" t="str">
        <f>IF(ISBLANK(VAL_S13_S212!F49),"",$F$7)</f>
        <v>F</v>
      </c>
      <c r="M49" s="147">
        <f>IF(ISNUMBER(VAL_S13_S212!G49),VAL_S13_S212!G49,IF(ISBLANK(VAL_S13_S212!G49),"","NaN"))</f>
        <v>3953</v>
      </c>
      <c r="N49" s="154" t="str">
        <f>IF(ISNUMBER(VAL_S13_S212!G49),$F$6,IF(ISBLANK(VAL_S13_S212!G49),"",VAL_S13_S212!G49))</f>
        <v>A</v>
      </c>
      <c r="O49" s="154" t="str">
        <f>IF(ISBLANK(VAL_S13_S212!G49),"",$F$7)</f>
        <v>F</v>
      </c>
      <c r="P49" s="147">
        <f>IF(ISNUMBER(VAL_S13_S212!H49),VAL_S13_S212!H49,IF(ISBLANK(VAL_S13_S212!H49),"","NaN"))</f>
        <v>4496</v>
      </c>
      <c r="Q49" s="154" t="str">
        <f>IF(ISNUMBER(VAL_S13_S212!H49),$F$6,IF(ISBLANK(VAL_S13_S212!H49),"",VAL_S13_S212!H49))</f>
        <v>A</v>
      </c>
      <c r="R49" s="154" t="str">
        <f>IF(ISBLANK(VAL_S13_S212!H49),"",$F$7)</f>
        <v>F</v>
      </c>
      <c r="S49" s="147">
        <f>IF(ISNUMBER(VAL_S13_S212!I49),VAL_S13_S212!I49,IF(ISBLANK(VAL_S13_S212!I49),"","NaN"))</f>
        <v>4877</v>
      </c>
      <c r="T49" s="154" t="str">
        <f>IF(ISNUMBER(VAL_S13_S212!I49),$F$6,IF(ISBLANK(VAL_S13_S212!I49),"",VAL_S13_S212!I49))</f>
        <v>A</v>
      </c>
      <c r="U49" s="154" t="str">
        <f>IF(ISBLANK(VAL_S13_S212!I49),"",$F$7)</f>
        <v>F</v>
      </c>
      <c r="V49" s="147">
        <f>IF(ISNUMBER(VAL_S13_S212!J49),VAL_S13_S212!J49,IF(ISBLANK(VAL_S13_S212!J49),"","NaN"))</f>
        <v>5367</v>
      </c>
      <c r="W49" s="154" t="str">
        <f>IF(ISNUMBER(VAL_S13_S212!J49),$F$6,IF(ISBLANK(VAL_S13_S212!J49),"",VAL_S13_S212!J49))</f>
        <v>A</v>
      </c>
      <c r="X49" s="154" t="str">
        <f>IF(ISBLANK(VAL_S13_S212!J49),"",$F$7)</f>
        <v>F</v>
      </c>
      <c r="Y49" s="147">
        <f>IF(ISNUMBER(VAL_S13_S212!K49),VAL_S13_S212!K49,IF(ISBLANK(VAL_S13_S212!K49),"","NaN"))</f>
        <v>5781</v>
      </c>
      <c r="Z49" s="154" t="str">
        <f>IF(ISNUMBER(VAL_S13_S212!K49),$F$6,IF(ISBLANK(VAL_S13_S212!K49),"",VAL_S13_S212!K49))</f>
        <v>A</v>
      </c>
      <c r="AA49" s="154" t="str">
        <f>IF(ISBLANK(VAL_S13_S212!K49),"",$F$7)</f>
        <v>F</v>
      </c>
      <c r="AB49" s="147">
        <f>IF(ISNUMBER(VAL_S13_S212!L49),VAL_S13_S212!L49,IF(ISBLANK(VAL_S13_S212!L49),"","NaN"))</f>
        <v>5938</v>
      </c>
      <c r="AC49" s="154" t="str">
        <f>IF(ISNUMBER(VAL_S13_S212!L49),$F$6,IF(ISBLANK(VAL_S13_S212!L49),"",VAL_S13_S212!L49))</f>
        <v>A</v>
      </c>
      <c r="AD49" s="154" t="str">
        <f>IF(ISBLANK(VAL_S13_S212!L49),"",$F$7)</f>
        <v>F</v>
      </c>
      <c r="AE49" s="147">
        <f>IF(ISNUMBER(VAL_S13_S212!M49),VAL_S13_S212!M49,IF(ISBLANK(VAL_S13_S212!M49),"","NaN"))</f>
        <v>7118</v>
      </c>
      <c r="AF49" s="154" t="str">
        <f>IF(ISNUMBER(VAL_S13_S212!M49),$F$6,IF(ISBLANK(VAL_S13_S212!M49),"",VAL_S13_S212!M49))</f>
        <v>A</v>
      </c>
      <c r="AG49" s="154" t="str">
        <f>IF(ISBLANK(VAL_S13_S212!M49),"",$F$7)</f>
        <v>F</v>
      </c>
      <c r="AH49" s="147">
        <f>IF(ISNUMBER(VAL_S13_S212!N49),VAL_S13_S212!N49,IF(ISBLANK(VAL_S13_S212!N49),"","NaN"))</f>
        <v>7828</v>
      </c>
      <c r="AI49" s="154" t="str">
        <f>IF(ISNUMBER(VAL_S13_S212!N49),$F$6,IF(ISBLANK(VAL_S13_S212!N49),"",VAL_S13_S212!N49))</f>
        <v>A</v>
      </c>
      <c r="AJ49" s="154" t="str">
        <f>IF(ISBLANK(VAL_S13_S212!N49),"",$F$7)</f>
        <v>F</v>
      </c>
      <c r="AK49" s="147">
        <f>IF(ISNUMBER(VAL_S13_S212!O49),VAL_S13_S212!O49,IF(ISBLANK(VAL_S13_S212!O49),"","NaN"))</f>
        <v>9471</v>
      </c>
      <c r="AL49" s="154" t="str">
        <f>IF(ISNUMBER(VAL_S13_S212!O49),$F$6,IF(ISBLANK(VAL_S13_S212!O49),"",VAL_S13_S212!O49))</f>
        <v>A</v>
      </c>
      <c r="AM49" s="154" t="str">
        <f>IF(ISBLANK(VAL_S13_S212!O49),"",$F$7)</f>
        <v>F</v>
      </c>
      <c r="AN49" s="147">
        <f>IF(ISNUMBER(VAL_S13_S212!P49),VAL_S13_S212!P49,IF(ISBLANK(VAL_S13_S212!P49),"","NaN"))</f>
        <v>9414</v>
      </c>
      <c r="AO49" s="154" t="str">
        <f>IF(ISNUMBER(VAL_S13_S212!P49),$F$6,IF(ISBLANK(VAL_S13_S212!P49),"",VAL_S13_S212!P49))</f>
        <v>A</v>
      </c>
      <c r="AP49" s="154" t="str">
        <f>IF(ISBLANK(VAL_S13_S212!P49),"",$F$7)</f>
        <v>F</v>
      </c>
      <c r="AQ49" s="147">
        <f>IF(ISNUMBER(VAL_S13_S212!Q49),VAL_S13_S212!Q49,IF(ISBLANK(VAL_S13_S212!Q49),"","NaN"))</f>
        <v>9423</v>
      </c>
      <c r="AR49" s="154" t="str">
        <f>IF(ISNUMBER(VAL_S13_S212!Q49),$F$6,IF(ISBLANK(VAL_S13_S212!Q49),"",VAL_S13_S212!Q49))</f>
        <v>A</v>
      </c>
      <c r="AS49" s="154" t="str">
        <f>IF(ISBLANK(VAL_S13_S212!Q49),"",$F$7)</f>
        <v>F</v>
      </c>
      <c r="AT49" s="147">
        <f>IF(ISNUMBER(VAL_S13_S212!R49),VAL_S13_S212!R49,IF(ISBLANK(VAL_S13_S212!R49),"","NaN"))</f>
        <v>8064</v>
      </c>
      <c r="AU49" s="154" t="str">
        <f>IF(ISNUMBER(VAL_S13_S212!R49),$F$6,IF(ISBLANK(VAL_S13_S212!R49),"",VAL_S13_S212!R49))</f>
        <v>A</v>
      </c>
      <c r="AV49" s="154" t="str">
        <f>IF(ISBLANK(VAL_S13_S212!R49),"",$F$7)</f>
        <v>F</v>
      </c>
      <c r="AW49" s="147">
        <f>IF(ISNUMBER(VAL_S13_S212!S49),VAL_S13_S212!S49,IF(ISBLANK(VAL_S13_S212!S49),"","NaN"))</f>
        <v>8969</v>
      </c>
      <c r="AX49" s="154" t="str">
        <f>IF(ISNUMBER(VAL_S13_S212!S49),$F$6,IF(ISBLANK(VAL_S13_S212!S49),"",VAL_S13_S212!S49))</f>
        <v>A</v>
      </c>
      <c r="AY49" s="154" t="str">
        <f>IF(ISBLANK(VAL_S13_S212!S49),"",$F$7)</f>
        <v>F</v>
      </c>
      <c r="AZ49" s="147">
        <f>IF(ISNUMBER(VAL_S13_S212!T49),VAL_S13_S212!T49,IF(ISBLANK(VAL_S13_S212!T49),"","NaN"))</f>
        <v>7989</v>
      </c>
      <c r="BA49" s="154" t="str">
        <f>IF(ISNUMBER(VAL_S13_S212!T49),$F$6,IF(ISBLANK(VAL_S13_S212!T49),"",VAL_S13_S212!T49))</f>
        <v>A</v>
      </c>
      <c r="BB49" s="154" t="str">
        <f>IF(ISBLANK(VAL_S13_S212!T49),"",$F$7)</f>
        <v>F</v>
      </c>
      <c r="BC49" s="147">
        <f>IF(ISNUMBER(VAL_S13_S212!U49),VAL_S13_S212!U49,IF(ISBLANK(VAL_S13_S212!U49),"","NaN"))</f>
        <v>7961</v>
      </c>
      <c r="BD49" s="154" t="str">
        <f>IF(ISNUMBER(VAL_S13_S212!U49),$F$6,IF(ISBLANK(VAL_S13_S212!U49),"",VAL_S13_S212!U49))</f>
        <v>A</v>
      </c>
      <c r="BE49" s="154" t="str">
        <f>IF(ISBLANK(VAL_S13_S212!U49),"",$F$7)</f>
        <v>F</v>
      </c>
      <c r="BF49" s="147">
        <f>IF(ISNUMBER(VAL_S13_S212!V49),VAL_S13_S212!V49,IF(ISBLANK(VAL_S13_S212!V49),"","NaN"))</f>
        <v>8912</v>
      </c>
      <c r="BG49" s="154" t="str">
        <f>IF(ISNUMBER(VAL_S13_S212!V49),$F$6,IF(ISBLANK(VAL_S13_S212!V49),"",VAL_S13_S212!V49))</f>
        <v>A</v>
      </c>
      <c r="BH49" s="154" t="str">
        <f>IF(ISBLANK(VAL_S13_S212!V49),"",$F$7)</f>
        <v>F</v>
      </c>
      <c r="BI49" s="147">
        <f>IF(ISNUMBER(VAL_S13_S212!W49),VAL_S13_S212!W49,IF(ISBLANK(VAL_S13_S212!W49),"","NaN"))</f>
        <v>9261</v>
      </c>
      <c r="BJ49" s="154" t="str">
        <f>IF(ISNUMBER(VAL_S13_S212!W49),$F$6,IF(ISBLANK(VAL_S13_S212!W49),"",VAL_S13_S212!W49))</f>
        <v>A</v>
      </c>
      <c r="BK49" s="154" t="str">
        <f>IF(ISBLANK(VAL_S13_S212!W49),"",$F$7)</f>
        <v>F</v>
      </c>
      <c r="BL49" s="147">
        <f>IF(ISNUMBER(VAL_S13_S212!X49),VAL_S13_S212!X49,IF(ISBLANK(VAL_S13_S212!X49),"","NaN"))</f>
        <v>10895</v>
      </c>
      <c r="BM49" s="154" t="str">
        <f>IF(ISNUMBER(VAL_S13_S212!X49),$F$6,IF(ISBLANK(VAL_S13_S212!X49),"",VAL_S13_S212!X49))</f>
        <v>A</v>
      </c>
      <c r="BN49" s="154" t="str">
        <f>IF(ISBLANK(VAL_S13_S212!X49),"",$F$7)</f>
        <v>F</v>
      </c>
      <c r="BO49" s="147">
        <f>IF(ISNUMBER(VAL_S13_S212!Y49),VAL_S13_S212!Y49,IF(ISBLANK(VAL_S13_S212!Y49),"","NaN"))</f>
        <v>12330</v>
      </c>
      <c r="BP49" s="154" t="str">
        <f>IF(ISNUMBER(VAL_S13_S212!Y49),$F$6,IF(ISBLANK(VAL_S13_S212!Y49),"",VAL_S13_S212!Y49))</f>
        <v>A</v>
      </c>
      <c r="BQ49" s="154" t="str">
        <f>IF(ISBLANK(VAL_S13_S212!Y49),"",$F$7)</f>
        <v>F</v>
      </c>
      <c r="BR49" s="147">
        <f>IF(ISNUMBER(VAL_S13_S212!Z49),VAL_S13_S212!Z49,IF(ISBLANK(VAL_S13_S212!Z49),"","NaN"))</f>
        <v>12138</v>
      </c>
      <c r="BS49" s="154" t="str">
        <f>IF(ISNUMBER(VAL_S13_S212!Z49),$F$6,IF(ISBLANK(VAL_S13_S212!Z49),"",VAL_S13_S212!Z49))</f>
        <v>A</v>
      </c>
      <c r="BT49" s="154" t="str">
        <f>IF(ISBLANK(VAL_S13_S212!Z49),"",$F$7)</f>
        <v>F</v>
      </c>
      <c r="BU49" s="147">
        <f>IF(ISNUMBER(VAL_S13_S212!AA49),VAL_S13_S212!AA49,IF(ISBLANK(VAL_S13_S212!AA49),"","NaN"))</f>
        <v>12060</v>
      </c>
      <c r="BV49" s="154" t="str">
        <f>IF(ISNUMBER(VAL_S13_S212!AA49),$F$6,IF(ISBLANK(VAL_S13_S212!AA49),"",VAL_S13_S212!AA49))</f>
        <v>A</v>
      </c>
      <c r="BW49" s="154" t="str">
        <f>IF(ISBLANK(VAL_S13_S212!AA49),"",$F$7)</f>
        <v>F</v>
      </c>
      <c r="BX49" s="147">
        <f>IF(ISNUMBER(VAL_S13_S212!AB49),VAL_S13_S212!AB49,IF(ISBLANK(VAL_S13_S212!AB49),"","NaN"))</f>
        <v>12277</v>
      </c>
      <c r="BY49" s="154" t="str">
        <f>IF(ISNUMBER(VAL_S13_S212!AB49),$F$6,IF(ISBLANK(VAL_S13_S212!AB49),"",VAL_S13_S212!AB49))</f>
        <v>A</v>
      </c>
      <c r="BZ49" s="154" t="str">
        <f>IF(ISBLANK(VAL_S13_S212!AB49),"",$F$7)</f>
        <v>F</v>
      </c>
      <c r="CA49" s="147">
        <f>IF(ISNUMBER(VAL_S13_S212!AC49),VAL_S13_S212!AC49,IF(ISBLANK(VAL_S13_S212!AC49),"","NaN"))</f>
        <v>12721</v>
      </c>
      <c r="CB49" s="154" t="str">
        <f>IF(ISNUMBER(VAL_S13_S212!AC49),$F$6,IF(ISBLANK(VAL_S13_S212!AC49),"",VAL_S13_S212!AC49))</f>
        <v>A</v>
      </c>
      <c r="CC49" s="154" t="str">
        <f>IF(ISBLANK(VAL_S13_S212!AC49),"",$F$7)</f>
        <v>F</v>
      </c>
      <c r="CD49" s="147">
        <f>IF(ISNUMBER(VAL_S13_S212!AD49),VAL_S13_S212!AD49,IF(ISBLANK(VAL_S13_S212!AD49),"","NaN"))</f>
        <v>15524</v>
      </c>
      <c r="CE49" s="154" t="str">
        <f>IF(ISNUMBER(VAL_S13_S212!AD49),$F$6,IF(ISBLANK(VAL_S13_S212!AD49),"",VAL_S13_S212!AD49))</f>
        <v>A</v>
      </c>
      <c r="CF49" s="154" t="str">
        <f>IF(ISBLANK(VAL_S13_S212!AD49),"",$F$7)</f>
        <v>F</v>
      </c>
      <c r="CG49" s="147">
        <f>IF(ISNUMBER(VAL_S13_S212!AE49),VAL_S13_S212!AE49,IF(ISBLANK(VAL_S13_S212!AE49),"","NaN"))</f>
        <v>15759</v>
      </c>
      <c r="CH49" s="154" t="str">
        <f>IF(ISNUMBER(VAL_S13_S212!AE49),$F$6,IF(ISBLANK(VAL_S13_S212!AE49),"",VAL_S13_S212!AE49))</f>
        <v>A</v>
      </c>
      <c r="CI49" s="154" t="str">
        <f>IF(ISBLANK(VAL_S13_S212!AE49),"",$F$7)</f>
        <v>F</v>
      </c>
      <c r="CJ49" s="147">
        <f>IF(ISNUMBER(VAL_S13_S212!AF49),VAL_S13_S212!AF49,IF(ISBLANK(VAL_S13_S212!AF49),"","NaN"))</f>
        <v>10311</v>
      </c>
      <c r="CK49" s="154" t="str">
        <f>IF(ISNUMBER(VAL_S13_S212!AF49),$F$6,IF(ISBLANK(VAL_S13_S212!AF49),"",VAL_S13_S212!AF49))</f>
        <v>A</v>
      </c>
      <c r="CL49" s="154" t="str">
        <f>IF(ISBLANK(VAL_S13_S212!AF49),"",$F$7)</f>
        <v>F</v>
      </c>
      <c r="CM49" s="147">
        <f>IF(ISNUMBER(VAL_S13_S212!AG49),VAL_S13_S212!AG49,IF(ISBLANK(VAL_S13_S212!AG49),"","NaN"))</f>
        <v>10628</v>
      </c>
      <c r="CN49" s="154" t="str">
        <f>IF(ISNUMBER(VAL_S13_S212!AG49),$F$6,IF(ISBLANK(VAL_S13_S212!AG49),"",VAL_S13_S212!AG49))</f>
        <v>A</v>
      </c>
      <c r="CO49" s="154" t="str">
        <f>IF(ISBLANK(VAL_S13_S212!AG49),"",$F$7)</f>
        <v>F</v>
      </c>
      <c r="CP49" s="147">
        <f>IF(ISNUMBER(VAL_S13_S212!AH49),VAL_S13_S212!AH49,IF(ISBLANK(VAL_S13_S212!AH49),"","NaN"))</f>
        <v>12335</v>
      </c>
      <c r="CQ49" s="154" t="str">
        <f>IF(ISNUMBER(VAL_S13_S212!AH49),$F$6,IF(ISBLANK(VAL_S13_S212!AH49),"",VAL_S13_S212!AH49))</f>
        <v>A</v>
      </c>
      <c r="CR49" s="154" t="str">
        <f>IF(ISBLANK(VAL_S13_S212!AH49),"",$F$7)</f>
        <v>F</v>
      </c>
      <c r="CS49" s="147" t="str">
        <f>IF(ISNUMBER(VAL_S13_S212!AI49),VAL_S13_S212!AI49,IF(ISBLANK(VAL_S13_S212!AI49),"","NaN"))</f>
        <v/>
      </c>
      <c r="CT49" s="154" t="str">
        <f>IF(ISNUMBER(VAL_S13_S212!AI49),$F$6,IF(ISBLANK(VAL_S13_S212!AI49),"",VAL_S13_S212!AI49))</f>
        <v/>
      </c>
      <c r="CU49" s="154" t="str">
        <f>IF(ISBLANK(VAL_S13_S212!AI49),"",$F$7)</f>
        <v/>
      </c>
      <c r="CV49" s="147" t="str">
        <f>IF(ISNUMBER(VAL_S13_S212!AJ49),VAL_S13_S212!AJ49,IF(ISBLANK(VAL_S13_S212!AJ49),"","NaN"))</f>
        <v/>
      </c>
      <c r="CW49" s="154" t="str">
        <f>IF(ISNUMBER(VAL_S13_S212!AJ49),$F$6,IF(ISBLANK(VAL_S13_S212!AJ49),"",VAL_S13_S212!AJ49))</f>
        <v/>
      </c>
      <c r="CX49" s="154" t="str">
        <f>IF(ISBLANK(VAL_S13_S212!AJ49),"",$F$7)</f>
        <v/>
      </c>
      <c r="CY49" s="147" t="str">
        <f>IF(ISNUMBER(VAL_S13_S212!AK49),VAL_S13_S212!AK49,IF(ISBLANK(VAL_S13_S212!AK49),"","NaN"))</f>
        <v/>
      </c>
      <c r="CZ49" s="154" t="str">
        <f>IF(ISNUMBER(VAL_S13_S212!AK49),$F$6,IF(ISBLANK(VAL_S13_S212!AK49),"",VAL_S13_S212!AK49))</f>
        <v/>
      </c>
      <c r="DA49" s="154" t="str">
        <f>IF(ISBLANK(VAL_S13_S212!AK49),"",$F$7)</f>
        <v/>
      </c>
      <c r="DB49" s="147" t="str">
        <f>IF(ISNUMBER(VAL_S13_S212!AL49),VAL_S13_S212!AL49,IF(ISBLANK(VAL_S13_S212!AL49),"","NaN"))</f>
        <v/>
      </c>
      <c r="DC49" s="154" t="str">
        <f>IF(ISNUMBER(VAL_S13_S212!AL49),$F$6,IF(ISBLANK(VAL_S13_S212!AL49),"",VAL_S13_S212!AL49))</f>
        <v/>
      </c>
      <c r="DD49" s="154" t="str">
        <f>IF(ISBLANK(VAL_S13_S212!AL49),"",$F$7)</f>
        <v/>
      </c>
      <c r="DE49" s="147" t="str">
        <f>IF(ISNUMBER(VAL_S13_S212!AM49),VAL_S13_S212!AM49,IF(ISBLANK(VAL_S13_S212!AM49),"","NaN"))</f>
        <v/>
      </c>
      <c r="DF49" s="154" t="str">
        <f>IF(ISNUMBER(VAL_S13_S212!AM49),$F$6,IF(ISBLANK(VAL_S13_S212!AM49),"",VAL_S13_S212!AM49))</f>
        <v/>
      </c>
      <c r="DG49" s="187" t="str">
        <f>IF(ISBLANK(VAL_S13_S212!AM49),"",$F$7)</f>
        <v/>
      </c>
    </row>
    <row r="50" spans="1:111" x14ac:dyDescent="0.25">
      <c r="A50" s="157" t="s">
        <v>325</v>
      </c>
      <c r="B50" s="157" t="s">
        <v>120</v>
      </c>
      <c r="C50" s="158">
        <v>17</v>
      </c>
      <c r="D50" s="146">
        <f>IF(ISNUMBER(VAL_S13_S212!D50),VAL_S13_S212!D50,IF(ISBLANK(VAL_S13_S212!D50),"","NaN"))</f>
        <v>1749</v>
      </c>
      <c r="E50" s="154" t="str">
        <f>IF(ISNUMBER(VAL_S13_S212!D50),$F$6,IF(ISBLANK(VAL_S13_S212!D50),"",VAL_S13_S212!D50))</f>
        <v>A</v>
      </c>
      <c r="F50" s="154" t="str">
        <f>IF(ISBLANK(VAL_S13_S212!D50),"",$F$7)</f>
        <v>F</v>
      </c>
      <c r="G50" s="147">
        <f>IF(ISNUMBER(VAL_S13_S212!E50),VAL_S13_S212!E50,IF(ISBLANK(VAL_S13_S212!E50),"","NaN"))</f>
        <v>1250</v>
      </c>
      <c r="H50" s="154" t="str">
        <f>IF(ISNUMBER(VAL_S13_S212!E50),$F$6,IF(ISBLANK(VAL_S13_S212!E50),"",VAL_S13_S212!E50))</f>
        <v>A</v>
      </c>
      <c r="I50" s="154" t="str">
        <f>IF(ISBLANK(VAL_S13_S212!E50),"",$F$7)</f>
        <v>F</v>
      </c>
      <c r="J50" s="147">
        <f>IF(ISNUMBER(VAL_S13_S212!F50),VAL_S13_S212!F50,IF(ISBLANK(VAL_S13_S212!F50),"","NaN"))</f>
        <v>209</v>
      </c>
      <c r="K50" s="154" t="str">
        <f>IF(ISNUMBER(VAL_S13_S212!F50),$F$6,IF(ISBLANK(VAL_S13_S212!F50),"",VAL_S13_S212!F50))</f>
        <v>A</v>
      </c>
      <c r="L50" s="154" t="str">
        <f>IF(ISBLANK(VAL_S13_S212!F50),"",$F$7)</f>
        <v>F</v>
      </c>
      <c r="M50" s="147">
        <f>IF(ISNUMBER(VAL_S13_S212!G50),VAL_S13_S212!G50,IF(ISBLANK(VAL_S13_S212!G50),"","NaN"))</f>
        <v>233</v>
      </c>
      <c r="N50" s="154" t="str">
        <f>IF(ISNUMBER(VAL_S13_S212!G50),$F$6,IF(ISBLANK(VAL_S13_S212!G50),"",VAL_S13_S212!G50))</f>
        <v>A</v>
      </c>
      <c r="O50" s="154" t="str">
        <f>IF(ISBLANK(VAL_S13_S212!G50),"",$F$7)</f>
        <v>F</v>
      </c>
      <c r="P50" s="147">
        <f>IF(ISNUMBER(VAL_S13_S212!H50),VAL_S13_S212!H50,IF(ISBLANK(VAL_S13_S212!H50),"","NaN"))</f>
        <v>261</v>
      </c>
      <c r="Q50" s="154" t="str">
        <f>IF(ISNUMBER(VAL_S13_S212!H50),$F$6,IF(ISBLANK(VAL_S13_S212!H50),"",VAL_S13_S212!H50))</f>
        <v>A</v>
      </c>
      <c r="R50" s="154" t="str">
        <f>IF(ISBLANK(VAL_S13_S212!H50),"",$F$7)</f>
        <v>F</v>
      </c>
      <c r="S50" s="147">
        <f>IF(ISNUMBER(VAL_S13_S212!I50),VAL_S13_S212!I50,IF(ISBLANK(VAL_S13_S212!I50),"","NaN"))</f>
        <v>194</v>
      </c>
      <c r="T50" s="154" t="str">
        <f>IF(ISNUMBER(VAL_S13_S212!I50),$F$6,IF(ISBLANK(VAL_S13_S212!I50),"",VAL_S13_S212!I50))</f>
        <v>A</v>
      </c>
      <c r="U50" s="154" t="str">
        <f>IF(ISBLANK(VAL_S13_S212!I50),"",$F$7)</f>
        <v>F</v>
      </c>
      <c r="V50" s="147">
        <f>IF(ISNUMBER(VAL_S13_S212!J50),VAL_S13_S212!J50,IF(ISBLANK(VAL_S13_S212!J50),"","NaN"))</f>
        <v>-22</v>
      </c>
      <c r="W50" s="154" t="str">
        <f>IF(ISNUMBER(VAL_S13_S212!J50),$F$6,IF(ISBLANK(VAL_S13_S212!J50),"",VAL_S13_S212!J50))</f>
        <v>A</v>
      </c>
      <c r="X50" s="154" t="str">
        <f>IF(ISBLANK(VAL_S13_S212!J50),"",$F$7)</f>
        <v>F</v>
      </c>
      <c r="Y50" s="147">
        <f>IF(ISNUMBER(VAL_S13_S212!K50),VAL_S13_S212!K50,IF(ISBLANK(VAL_S13_S212!K50),"","NaN"))</f>
        <v>15</v>
      </c>
      <c r="Z50" s="154" t="str">
        <f>IF(ISNUMBER(VAL_S13_S212!K50),$F$6,IF(ISBLANK(VAL_S13_S212!K50),"",VAL_S13_S212!K50))</f>
        <v>A</v>
      </c>
      <c r="AA50" s="154" t="str">
        <f>IF(ISBLANK(VAL_S13_S212!K50),"",$F$7)</f>
        <v>F</v>
      </c>
      <c r="AB50" s="147">
        <f>IF(ISNUMBER(VAL_S13_S212!L50),VAL_S13_S212!L50,IF(ISBLANK(VAL_S13_S212!L50),"","NaN"))</f>
        <v>0</v>
      </c>
      <c r="AC50" s="154" t="str">
        <f>IF(ISNUMBER(VAL_S13_S212!L50),$F$6,IF(ISBLANK(VAL_S13_S212!L50),"",VAL_S13_S212!L50))</f>
        <v>A</v>
      </c>
      <c r="AD50" s="154" t="str">
        <f>IF(ISBLANK(VAL_S13_S212!L50),"",$F$7)</f>
        <v>F</v>
      </c>
      <c r="AE50" s="147">
        <f>IF(ISNUMBER(VAL_S13_S212!M50),VAL_S13_S212!M50,IF(ISBLANK(VAL_S13_S212!M50),"","NaN"))</f>
        <v>0</v>
      </c>
      <c r="AF50" s="154" t="str">
        <f>IF(ISNUMBER(VAL_S13_S212!M50),$F$6,IF(ISBLANK(VAL_S13_S212!M50),"",VAL_S13_S212!M50))</f>
        <v>A</v>
      </c>
      <c r="AG50" s="154" t="str">
        <f>IF(ISBLANK(VAL_S13_S212!M50),"",$F$7)</f>
        <v>F</v>
      </c>
      <c r="AH50" s="147">
        <f>IF(ISNUMBER(VAL_S13_S212!N50),VAL_S13_S212!N50,IF(ISBLANK(VAL_S13_S212!N50),"","NaN"))</f>
        <v>2</v>
      </c>
      <c r="AI50" s="154" t="str">
        <f>IF(ISNUMBER(VAL_S13_S212!N50),$F$6,IF(ISBLANK(VAL_S13_S212!N50),"",VAL_S13_S212!N50))</f>
        <v>A</v>
      </c>
      <c r="AJ50" s="154" t="str">
        <f>IF(ISBLANK(VAL_S13_S212!N50),"",$F$7)</f>
        <v>F</v>
      </c>
      <c r="AK50" s="147">
        <f>IF(ISNUMBER(VAL_S13_S212!O50),VAL_S13_S212!O50,IF(ISBLANK(VAL_S13_S212!O50),"","NaN"))</f>
        <v>2</v>
      </c>
      <c r="AL50" s="154" t="str">
        <f>IF(ISNUMBER(VAL_S13_S212!O50),$F$6,IF(ISBLANK(VAL_S13_S212!O50),"",VAL_S13_S212!O50))</f>
        <v>A</v>
      </c>
      <c r="AM50" s="154" t="str">
        <f>IF(ISBLANK(VAL_S13_S212!O50),"",$F$7)</f>
        <v>F</v>
      </c>
      <c r="AN50" s="147">
        <f>IF(ISNUMBER(VAL_S13_S212!P50),VAL_S13_S212!P50,IF(ISBLANK(VAL_S13_S212!P50),"","NaN"))</f>
        <v>3</v>
      </c>
      <c r="AO50" s="154" t="str">
        <f>IF(ISNUMBER(VAL_S13_S212!P50),$F$6,IF(ISBLANK(VAL_S13_S212!P50),"",VAL_S13_S212!P50))</f>
        <v>A</v>
      </c>
      <c r="AP50" s="154" t="str">
        <f>IF(ISBLANK(VAL_S13_S212!P50),"",$F$7)</f>
        <v>F</v>
      </c>
      <c r="AQ50" s="147" t="str">
        <f>IF(ISNUMBER(VAL_S13_S212!Q50),VAL_S13_S212!Q50,IF(ISBLANK(VAL_S13_S212!Q50),"","NaN"))</f>
        <v>NaN</v>
      </c>
      <c r="AR50" s="154" t="str">
        <f>IF(ISNUMBER(VAL_S13_S212!Q50),$F$6,IF(ISBLANK(VAL_S13_S212!Q50),"",VAL_S13_S212!Q50))</f>
        <v>M</v>
      </c>
      <c r="AS50" s="154" t="str">
        <f>IF(ISBLANK(VAL_S13_S212!Q50),"",$F$7)</f>
        <v>F</v>
      </c>
      <c r="AT50" s="147" t="str">
        <f>IF(ISNUMBER(VAL_S13_S212!R50),VAL_S13_S212!R50,IF(ISBLANK(VAL_S13_S212!R50),"","NaN"))</f>
        <v>NaN</v>
      </c>
      <c r="AU50" s="154" t="str">
        <f>IF(ISNUMBER(VAL_S13_S212!R50),$F$6,IF(ISBLANK(VAL_S13_S212!R50),"",VAL_S13_S212!R50))</f>
        <v>M</v>
      </c>
      <c r="AV50" s="154" t="str">
        <f>IF(ISBLANK(VAL_S13_S212!R50),"",$F$7)</f>
        <v>F</v>
      </c>
      <c r="AW50" s="147" t="str">
        <f>IF(ISNUMBER(VAL_S13_S212!S50),VAL_S13_S212!S50,IF(ISBLANK(VAL_S13_S212!S50),"","NaN"))</f>
        <v>NaN</v>
      </c>
      <c r="AX50" s="154" t="str">
        <f>IF(ISNUMBER(VAL_S13_S212!S50),$F$6,IF(ISBLANK(VAL_S13_S212!S50),"",VAL_S13_S212!S50))</f>
        <v>M</v>
      </c>
      <c r="AY50" s="154" t="str">
        <f>IF(ISBLANK(VAL_S13_S212!S50),"",$F$7)</f>
        <v>F</v>
      </c>
      <c r="AZ50" s="147" t="str">
        <f>IF(ISNUMBER(VAL_S13_S212!T50),VAL_S13_S212!T50,IF(ISBLANK(VAL_S13_S212!T50),"","NaN"))</f>
        <v>NaN</v>
      </c>
      <c r="BA50" s="154" t="str">
        <f>IF(ISNUMBER(VAL_S13_S212!T50),$F$6,IF(ISBLANK(VAL_S13_S212!T50),"",VAL_S13_S212!T50))</f>
        <v>M</v>
      </c>
      <c r="BB50" s="154" t="str">
        <f>IF(ISBLANK(VAL_S13_S212!T50),"",$F$7)</f>
        <v>F</v>
      </c>
      <c r="BC50" s="147" t="str">
        <f>IF(ISNUMBER(VAL_S13_S212!U50),VAL_S13_S212!U50,IF(ISBLANK(VAL_S13_S212!U50),"","NaN"))</f>
        <v>NaN</v>
      </c>
      <c r="BD50" s="154" t="str">
        <f>IF(ISNUMBER(VAL_S13_S212!U50),$F$6,IF(ISBLANK(VAL_S13_S212!U50),"",VAL_S13_S212!U50))</f>
        <v>M</v>
      </c>
      <c r="BE50" s="154" t="str">
        <f>IF(ISBLANK(VAL_S13_S212!U50),"",$F$7)</f>
        <v>F</v>
      </c>
      <c r="BF50" s="147">
        <f>IF(ISNUMBER(VAL_S13_S212!V50),VAL_S13_S212!V50,IF(ISBLANK(VAL_S13_S212!V50),"","NaN"))</f>
        <v>0</v>
      </c>
      <c r="BG50" s="154" t="str">
        <f>IF(ISNUMBER(VAL_S13_S212!V50),$F$6,IF(ISBLANK(VAL_S13_S212!V50),"",VAL_S13_S212!V50))</f>
        <v>A</v>
      </c>
      <c r="BH50" s="154" t="str">
        <f>IF(ISBLANK(VAL_S13_S212!V50),"",$F$7)</f>
        <v>F</v>
      </c>
      <c r="BI50" s="147">
        <f>IF(ISNUMBER(VAL_S13_S212!W50),VAL_S13_S212!W50,IF(ISBLANK(VAL_S13_S212!W50),"","NaN"))</f>
        <v>0</v>
      </c>
      <c r="BJ50" s="154" t="str">
        <f>IF(ISNUMBER(VAL_S13_S212!W50),$F$6,IF(ISBLANK(VAL_S13_S212!W50),"",VAL_S13_S212!W50))</f>
        <v>A</v>
      </c>
      <c r="BK50" s="154" t="str">
        <f>IF(ISBLANK(VAL_S13_S212!W50),"",$F$7)</f>
        <v>F</v>
      </c>
      <c r="BL50" s="147">
        <f>IF(ISNUMBER(VAL_S13_S212!X50),VAL_S13_S212!X50,IF(ISBLANK(VAL_S13_S212!X50),"","NaN"))</f>
        <v>0</v>
      </c>
      <c r="BM50" s="154" t="str">
        <f>IF(ISNUMBER(VAL_S13_S212!X50),$F$6,IF(ISBLANK(VAL_S13_S212!X50),"",VAL_S13_S212!X50))</f>
        <v>A</v>
      </c>
      <c r="BN50" s="154" t="str">
        <f>IF(ISBLANK(VAL_S13_S212!X50),"",$F$7)</f>
        <v>F</v>
      </c>
      <c r="BO50" s="147">
        <f>IF(ISNUMBER(VAL_S13_S212!Y50),VAL_S13_S212!Y50,IF(ISBLANK(VAL_S13_S212!Y50),"","NaN"))</f>
        <v>0</v>
      </c>
      <c r="BP50" s="154" t="str">
        <f>IF(ISNUMBER(VAL_S13_S212!Y50),$F$6,IF(ISBLANK(VAL_S13_S212!Y50),"",VAL_S13_S212!Y50))</f>
        <v>A</v>
      </c>
      <c r="BQ50" s="154" t="str">
        <f>IF(ISBLANK(VAL_S13_S212!Y50),"",$F$7)</f>
        <v>F</v>
      </c>
      <c r="BR50" s="147">
        <f>IF(ISNUMBER(VAL_S13_S212!Z50),VAL_S13_S212!Z50,IF(ISBLANK(VAL_S13_S212!Z50),"","NaN"))</f>
        <v>0</v>
      </c>
      <c r="BS50" s="154" t="str">
        <f>IF(ISNUMBER(VAL_S13_S212!Z50),$F$6,IF(ISBLANK(VAL_S13_S212!Z50),"",VAL_S13_S212!Z50))</f>
        <v>A</v>
      </c>
      <c r="BT50" s="154" t="str">
        <f>IF(ISBLANK(VAL_S13_S212!Z50),"",$F$7)</f>
        <v>F</v>
      </c>
      <c r="BU50" s="147">
        <f>IF(ISNUMBER(VAL_S13_S212!AA50),VAL_S13_S212!AA50,IF(ISBLANK(VAL_S13_S212!AA50),"","NaN"))</f>
        <v>0</v>
      </c>
      <c r="BV50" s="154" t="str">
        <f>IF(ISNUMBER(VAL_S13_S212!AA50),$F$6,IF(ISBLANK(VAL_S13_S212!AA50),"",VAL_S13_S212!AA50))</f>
        <v>A</v>
      </c>
      <c r="BW50" s="154" t="str">
        <f>IF(ISBLANK(VAL_S13_S212!AA50),"",$F$7)</f>
        <v>F</v>
      </c>
      <c r="BX50" s="147">
        <f>IF(ISNUMBER(VAL_S13_S212!AB50),VAL_S13_S212!AB50,IF(ISBLANK(VAL_S13_S212!AB50),"","NaN"))</f>
        <v>0</v>
      </c>
      <c r="BY50" s="154" t="str">
        <f>IF(ISNUMBER(VAL_S13_S212!AB50),$F$6,IF(ISBLANK(VAL_S13_S212!AB50),"",VAL_S13_S212!AB50))</f>
        <v>A</v>
      </c>
      <c r="BZ50" s="154" t="str">
        <f>IF(ISBLANK(VAL_S13_S212!AB50),"",$F$7)</f>
        <v>F</v>
      </c>
      <c r="CA50" s="147">
        <f>IF(ISNUMBER(VAL_S13_S212!AC50),VAL_S13_S212!AC50,IF(ISBLANK(VAL_S13_S212!AC50),"","NaN"))</f>
        <v>0</v>
      </c>
      <c r="CB50" s="154" t="str">
        <f>IF(ISNUMBER(VAL_S13_S212!AC50),$F$6,IF(ISBLANK(VAL_S13_S212!AC50),"",VAL_S13_S212!AC50))</f>
        <v>A</v>
      </c>
      <c r="CC50" s="154" t="str">
        <f>IF(ISBLANK(VAL_S13_S212!AC50),"",$F$7)</f>
        <v>F</v>
      </c>
      <c r="CD50" s="147">
        <f>IF(ISNUMBER(VAL_S13_S212!AD50),VAL_S13_S212!AD50,IF(ISBLANK(VAL_S13_S212!AD50),"","NaN"))</f>
        <v>0</v>
      </c>
      <c r="CE50" s="154" t="str">
        <f>IF(ISNUMBER(VAL_S13_S212!AD50),$F$6,IF(ISBLANK(VAL_S13_S212!AD50),"",VAL_S13_S212!AD50))</f>
        <v>A</v>
      </c>
      <c r="CF50" s="154" t="str">
        <f>IF(ISBLANK(VAL_S13_S212!AD50),"",$F$7)</f>
        <v>F</v>
      </c>
      <c r="CG50" s="147">
        <f>IF(ISNUMBER(VAL_S13_S212!AE50),VAL_S13_S212!AE50,IF(ISBLANK(VAL_S13_S212!AE50),"","NaN"))</f>
        <v>0</v>
      </c>
      <c r="CH50" s="154" t="str">
        <f>IF(ISNUMBER(VAL_S13_S212!AE50),$F$6,IF(ISBLANK(VAL_S13_S212!AE50),"",VAL_S13_S212!AE50))</f>
        <v>A</v>
      </c>
      <c r="CI50" s="154" t="str">
        <f>IF(ISBLANK(VAL_S13_S212!AE50),"",$F$7)</f>
        <v>F</v>
      </c>
      <c r="CJ50" s="147">
        <f>IF(ISNUMBER(VAL_S13_S212!AF50),VAL_S13_S212!AF50,IF(ISBLANK(VAL_S13_S212!AF50),"","NaN"))</f>
        <v>0</v>
      </c>
      <c r="CK50" s="154" t="str">
        <f>IF(ISNUMBER(VAL_S13_S212!AF50),$F$6,IF(ISBLANK(VAL_S13_S212!AF50),"",VAL_S13_S212!AF50))</f>
        <v>A</v>
      </c>
      <c r="CL50" s="154" t="str">
        <f>IF(ISBLANK(VAL_S13_S212!AF50),"",$F$7)</f>
        <v>F</v>
      </c>
      <c r="CM50" s="147">
        <f>IF(ISNUMBER(VAL_S13_S212!AG50),VAL_S13_S212!AG50,IF(ISBLANK(VAL_S13_S212!AG50),"","NaN"))</f>
        <v>0</v>
      </c>
      <c r="CN50" s="154" t="str">
        <f>IF(ISNUMBER(VAL_S13_S212!AG50),$F$6,IF(ISBLANK(VAL_S13_S212!AG50),"",VAL_S13_S212!AG50))</f>
        <v>A</v>
      </c>
      <c r="CO50" s="154" t="str">
        <f>IF(ISBLANK(VAL_S13_S212!AG50),"",$F$7)</f>
        <v>F</v>
      </c>
      <c r="CP50" s="147">
        <f>IF(ISNUMBER(VAL_S13_S212!AH50),VAL_S13_S212!AH50,IF(ISBLANK(VAL_S13_S212!AH50),"","NaN"))</f>
        <v>0</v>
      </c>
      <c r="CQ50" s="154" t="str">
        <f>IF(ISNUMBER(VAL_S13_S212!AH50),$F$6,IF(ISBLANK(VAL_S13_S212!AH50),"",VAL_S13_S212!AH50))</f>
        <v>A</v>
      </c>
      <c r="CR50" s="154" t="str">
        <f>IF(ISBLANK(VAL_S13_S212!AH50),"",$F$7)</f>
        <v>F</v>
      </c>
      <c r="CS50" s="147" t="str">
        <f>IF(ISNUMBER(VAL_S13_S212!AI50),VAL_S13_S212!AI50,IF(ISBLANK(VAL_S13_S212!AI50),"","NaN"))</f>
        <v/>
      </c>
      <c r="CT50" s="154" t="str">
        <f>IF(ISNUMBER(VAL_S13_S212!AI50),$F$6,IF(ISBLANK(VAL_S13_S212!AI50),"",VAL_S13_S212!AI50))</f>
        <v/>
      </c>
      <c r="CU50" s="154" t="str">
        <f>IF(ISBLANK(VAL_S13_S212!AI50),"",$F$7)</f>
        <v/>
      </c>
      <c r="CV50" s="147" t="str">
        <f>IF(ISNUMBER(VAL_S13_S212!AJ50),VAL_S13_S212!AJ50,IF(ISBLANK(VAL_S13_S212!AJ50),"","NaN"))</f>
        <v/>
      </c>
      <c r="CW50" s="154" t="str">
        <f>IF(ISNUMBER(VAL_S13_S212!AJ50),$F$6,IF(ISBLANK(VAL_S13_S212!AJ50),"",VAL_S13_S212!AJ50))</f>
        <v/>
      </c>
      <c r="CX50" s="154" t="str">
        <f>IF(ISBLANK(VAL_S13_S212!AJ50),"",$F$7)</f>
        <v/>
      </c>
      <c r="CY50" s="147" t="str">
        <f>IF(ISNUMBER(VAL_S13_S212!AK50),VAL_S13_S212!AK50,IF(ISBLANK(VAL_S13_S212!AK50),"","NaN"))</f>
        <v/>
      </c>
      <c r="CZ50" s="154" t="str">
        <f>IF(ISNUMBER(VAL_S13_S212!AK50),$F$6,IF(ISBLANK(VAL_S13_S212!AK50),"",VAL_S13_S212!AK50))</f>
        <v/>
      </c>
      <c r="DA50" s="154" t="str">
        <f>IF(ISBLANK(VAL_S13_S212!AK50),"",$F$7)</f>
        <v/>
      </c>
      <c r="DB50" s="147" t="str">
        <f>IF(ISNUMBER(VAL_S13_S212!AL50),VAL_S13_S212!AL50,IF(ISBLANK(VAL_S13_S212!AL50),"","NaN"))</f>
        <v/>
      </c>
      <c r="DC50" s="154" t="str">
        <f>IF(ISNUMBER(VAL_S13_S212!AL50),$F$6,IF(ISBLANK(VAL_S13_S212!AL50),"",VAL_S13_S212!AL50))</f>
        <v/>
      </c>
      <c r="DD50" s="154" t="str">
        <f>IF(ISBLANK(VAL_S13_S212!AL50),"",$F$7)</f>
        <v/>
      </c>
      <c r="DE50" s="147" t="str">
        <f>IF(ISNUMBER(VAL_S13_S212!AM50),VAL_S13_S212!AM50,IF(ISBLANK(VAL_S13_S212!AM50),"","NaN"))</f>
        <v/>
      </c>
      <c r="DF50" s="154" t="str">
        <f>IF(ISNUMBER(VAL_S13_S212!AM50),$F$6,IF(ISBLANK(VAL_S13_S212!AM50),"",VAL_S13_S212!AM50))</f>
        <v/>
      </c>
      <c r="DG50" s="187" t="str">
        <f>IF(ISBLANK(VAL_S13_S212!AM50),"",$F$7)</f>
        <v/>
      </c>
    </row>
    <row r="51" spans="1:111" x14ac:dyDescent="0.25">
      <c r="A51" s="157" t="s">
        <v>326</v>
      </c>
      <c r="B51" s="157" t="s">
        <v>121</v>
      </c>
      <c r="C51" s="158">
        <v>18</v>
      </c>
      <c r="D51" s="146" t="str">
        <f>IF(ISNUMBER(VAL_S13_S212!D51),VAL_S13_S212!D51,IF(ISBLANK(VAL_S13_S212!D51),"","NaN"))</f>
        <v>NaN</v>
      </c>
      <c r="E51" s="154" t="str">
        <f>IF(ISNUMBER(VAL_S13_S212!D51),$F$6,IF(ISBLANK(VAL_S13_S212!D51),"",VAL_S13_S212!D51))</f>
        <v>M</v>
      </c>
      <c r="F51" s="154" t="str">
        <f>IF(ISBLANK(VAL_S13_S212!D51),"",$F$7)</f>
        <v>F</v>
      </c>
      <c r="G51" s="147" t="str">
        <f>IF(ISNUMBER(VAL_S13_S212!E51),VAL_S13_S212!E51,IF(ISBLANK(VAL_S13_S212!E51),"","NaN"))</f>
        <v>NaN</v>
      </c>
      <c r="H51" s="154" t="str">
        <f>IF(ISNUMBER(VAL_S13_S212!E51),$F$6,IF(ISBLANK(VAL_S13_S212!E51),"",VAL_S13_S212!E51))</f>
        <v>M</v>
      </c>
      <c r="I51" s="154" t="str">
        <f>IF(ISBLANK(VAL_S13_S212!E51),"",$F$7)</f>
        <v>F</v>
      </c>
      <c r="J51" s="147" t="str">
        <f>IF(ISNUMBER(VAL_S13_S212!F51),VAL_S13_S212!F51,IF(ISBLANK(VAL_S13_S212!F51),"","NaN"))</f>
        <v>NaN</v>
      </c>
      <c r="K51" s="154" t="str">
        <f>IF(ISNUMBER(VAL_S13_S212!F51),$F$6,IF(ISBLANK(VAL_S13_S212!F51),"",VAL_S13_S212!F51))</f>
        <v>M</v>
      </c>
      <c r="L51" s="154" t="str">
        <f>IF(ISBLANK(VAL_S13_S212!F51),"",$F$7)</f>
        <v>F</v>
      </c>
      <c r="M51" s="147" t="str">
        <f>IF(ISNUMBER(VAL_S13_S212!G51),VAL_S13_S212!G51,IF(ISBLANK(VAL_S13_S212!G51),"","NaN"))</f>
        <v>NaN</v>
      </c>
      <c r="N51" s="154" t="str">
        <f>IF(ISNUMBER(VAL_S13_S212!G51),$F$6,IF(ISBLANK(VAL_S13_S212!G51),"",VAL_S13_S212!G51))</f>
        <v>M</v>
      </c>
      <c r="O51" s="154" t="str">
        <f>IF(ISBLANK(VAL_S13_S212!G51),"",$F$7)</f>
        <v>F</v>
      </c>
      <c r="P51" s="147" t="str">
        <f>IF(ISNUMBER(VAL_S13_S212!H51),VAL_S13_S212!H51,IF(ISBLANK(VAL_S13_S212!H51),"","NaN"))</f>
        <v>NaN</v>
      </c>
      <c r="Q51" s="154" t="str">
        <f>IF(ISNUMBER(VAL_S13_S212!H51),$F$6,IF(ISBLANK(VAL_S13_S212!H51),"",VAL_S13_S212!H51))</f>
        <v>M</v>
      </c>
      <c r="R51" s="154" t="str">
        <f>IF(ISBLANK(VAL_S13_S212!H51),"",$F$7)</f>
        <v>F</v>
      </c>
      <c r="S51" s="147" t="str">
        <f>IF(ISNUMBER(VAL_S13_S212!I51),VAL_S13_S212!I51,IF(ISBLANK(VAL_S13_S212!I51),"","NaN"))</f>
        <v>NaN</v>
      </c>
      <c r="T51" s="154" t="str">
        <f>IF(ISNUMBER(VAL_S13_S212!I51),$F$6,IF(ISBLANK(VAL_S13_S212!I51),"",VAL_S13_S212!I51))</f>
        <v>M</v>
      </c>
      <c r="U51" s="154" t="str">
        <f>IF(ISBLANK(VAL_S13_S212!I51),"",$F$7)</f>
        <v>F</v>
      </c>
      <c r="V51" s="147" t="str">
        <f>IF(ISNUMBER(VAL_S13_S212!J51),VAL_S13_S212!J51,IF(ISBLANK(VAL_S13_S212!J51),"","NaN"))</f>
        <v>NaN</v>
      </c>
      <c r="W51" s="154" t="str">
        <f>IF(ISNUMBER(VAL_S13_S212!J51),$F$6,IF(ISBLANK(VAL_S13_S212!J51),"",VAL_S13_S212!J51))</f>
        <v>M</v>
      </c>
      <c r="X51" s="154" t="str">
        <f>IF(ISBLANK(VAL_S13_S212!J51),"",$F$7)</f>
        <v>F</v>
      </c>
      <c r="Y51" s="147" t="str">
        <f>IF(ISNUMBER(VAL_S13_S212!K51),VAL_S13_S212!K51,IF(ISBLANK(VAL_S13_S212!K51),"","NaN"))</f>
        <v>NaN</v>
      </c>
      <c r="Z51" s="154" t="str">
        <f>IF(ISNUMBER(VAL_S13_S212!K51),$F$6,IF(ISBLANK(VAL_S13_S212!K51),"",VAL_S13_S212!K51))</f>
        <v>M</v>
      </c>
      <c r="AA51" s="154" t="str">
        <f>IF(ISBLANK(VAL_S13_S212!K51),"",$F$7)</f>
        <v>F</v>
      </c>
      <c r="AB51" s="147" t="str">
        <f>IF(ISNUMBER(VAL_S13_S212!L51),VAL_S13_S212!L51,IF(ISBLANK(VAL_S13_S212!L51),"","NaN"))</f>
        <v>NaN</v>
      </c>
      <c r="AC51" s="154" t="str">
        <f>IF(ISNUMBER(VAL_S13_S212!L51),$F$6,IF(ISBLANK(VAL_S13_S212!L51),"",VAL_S13_S212!L51))</f>
        <v>M</v>
      </c>
      <c r="AD51" s="154" t="str">
        <f>IF(ISBLANK(VAL_S13_S212!L51),"",$F$7)</f>
        <v>F</v>
      </c>
      <c r="AE51" s="147" t="str">
        <f>IF(ISNUMBER(VAL_S13_S212!M51),VAL_S13_S212!M51,IF(ISBLANK(VAL_S13_S212!M51),"","NaN"))</f>
        <v>NaN</v>
      </c>
      <c r="AF51" s="154" t="str">
        <f>IF(ISNUMBER(VAL_S13_S212!M51),$F$6,IF(ISBLANK(VAL_S13_S212!M51),"",VAL_S13_S212!M51))</f>
        <v>M</v>
      </c>
      <c r="AG51" s="154" t="str">
        <f>IF(ISBLANK(VAL_S13_S212!M51),"",$F$7)</f>
        <v>F</v>
      </c>
      <c r="AH51" s="147" t="str">
        <f>IF(ISNUMBER(VAL_S13_S212!N51),VAL_S13_S212!N51,IF(ISBLANK(VAL_S13_S212!N51),"","NaN"))</f>
        <v>NaN</v>
      </c>
      <c r="AI51" s="154" t="str">
        <f>IF(ISNUMBER(VAL_S13_S212!N51),$F$6,IF(ISBLANK(VAL_S13_S212!N51),"",VAL_S13_S212!N51))</f>
        <v>M</v>
      </c>
      <c r="AJ51" s="154" t="str">
        <f>IF(ISBLANK(VAL_S13_S212!N51),"",$F$7)</f>
        <v>F</v>
      </c>
      <c r="AK51" s="147" t="str">
        <f>IF(ISNUMBER(VAL_S13_S212!O51),VAL_S13_S212!O51,IF(ISBLANK(VAL_S13_S212!O51),"","NaN"))</f>
        <v>NaN</v>
      </c>
      <c r="AL51" s="154" t="str">
        <f>IF(ISNUMBER(VAL_S13_S212!O51),$F$6,IF(ISBLANK(VAL_S13_S212!O51),"",VAL_S13_S212!O51))</f>
        <v>M</v>
      </c>
      <c r="AM51" s="154" t="str">
        <f>IF(ISBLANK(VAL_S13_S212!O51),"",$F$7)</f>
        <v>F</v>
      </c>
      <c r="AN51" s="147" t="str">
        <f>IF(ISNUMBER(VAL_S13_S212!P51),VAL_S13_S212!P51,IF(ISBLANK(VAL_S13_S212!P51),"","NaN"))</f>
        <v>NaN</v>
      </c>
      <c r="AO51" s="154" t="str">
        <f>IF(ISNUMBER(VAL_S13_S212!P51),$F$6,IF(ISBLANK(VAL_S13_S212!P51),"",VAL_S13_S212!P51))</f>
        <v>M</v>
      </c>
      <c r="AP51" s="154" t="str">
        <f>IF(ISBLANK(VAL_S13_S212!P51),"",$F$7)</f>
        <v>F</v>
      </c>
      <c r="AQ51" s="147" t="str">
        <f>IF(ISNUMBER(VAL_S13_S212!Q51),VAL_S13_S212!Q51,IF(ISBLANK(VAL_S13_S212!Q51),"","NaN"))</f>
        <v>NaN</v>
      </c>
      <c r="AR51" s="154" t="str">
        <f>IF(ISNUMBER(VAL_S13_S212!Q51),$F$6,IF(ISBLANK(VAL_S13_S212!Q51),"",VAL_S13_S212!Q51))</f>
        <v>M</v>
      </c>
      <c r="AS51" s="154" t="str">
        <f>IF(ISBLANK(VAL_S13_S212!Q51),"",$F$7)</f>
        <v>F</v>
      </c>
      <c r="AT51" s="147" t="str">
        <f>IF(ISNUMBER(VAL_S13_S212!R51),VAL_S13_S212!R51,IF(ISBLANK(VAL_S13_S212!R51),"","NaN"))</f>
        <v>NaN</v>
      </c>
      <c r="AU51" s="154" t="str">
        <f>IF(ISNUMBER(VAL_S13_S212!R51),$F$6,IF(ISBLANK(VAL_S13_S212!R51),"",VAL_S13_S212!R51))</f>
        <v>M</v>
      </c>
      <c r="AV51" s="154" t="str">
        <f>IF(ISBLANK(VAL_S13_S212!R51),"",$F$7)</f>
        <v>F</v>
      </c>
      <c r="AW51" s="147" t="str">
        <f>IF(ISNUMBER(VAL_S13_S212!S51),VAL_S13_S212!S51,IF(ISBLANK(VAL_S13_S212!S51),"","NaN"))</f>
        <v>NaN</v>
      </c>
      <c r="AX51" s="154" t="str">
        <f>IF(ISNUMBER(VAL_S13_S212!S51),$F$6,IF(ISBLANK(VAL_S13_S212!S51),"",VAL_S13_S212!S51))</f>
        <v>M</v>
      </c>
      <c r="AY51" s="154" t="str">
        <f>IF(ISBLANK(VAL_S13_S212!S51),"",$F$7)</f>
        <v>F</v>
      </c>
      <c r="AZ51" s="147" t="str">
        <f>IF(ISNUMBER(VAL_S13_S212!T51),VAL_S13_S212!T51,IF(ISBLANK(VAL_S13_S212!T51),"","NaN"))</f>
        <v>NaN</v>
      </c>
      <c r="BA51" s="154" t="str">
        <f>IF(ISNUMBER(VAL_S13_S212!T51),$F$6,IF(ISBLANK(VAL_S13_S212!T51),"",VAL_S13_S212!T51))</f>
        <v>M</v>
      </c>
      <c r="BB51" s="154" t="str">
        <f>IF(ISBLANK(VAL_S13_S212!T51),"",$F$7)</f>
        <v>F</v>
      </c>
      <c r="BC51" s="147" t="str">
        <f>IF(ISNUMBER(VAL_S13_S212!U51),VAL_S13_S212!U51,IF(ISBLANK(VAL_S13_S212!U51),"","NaN"))</f>
        <v>NaN</v>
      </c>
      <c r="BD51" s="154" t="str">
        <f>IF(ISNUMBER(VAL_S13_S212!U51),$F$6,IF(ISBLANK(VAL_S13_S212!U51),"",VAL_S13_S212!U51))</f>
        <v>M</v>
      </c>
      <c r="BE51" s="154" t="str">
        <f>IF(ISBLANK(VAL_S13_S212!U51),"",$F$7)</f>
        <v>F</v>
      </c>
      <c r="BF51" s="147" t="str">
        <f>IF(ISNUMBER(VAL_S13_S212!V51),VAL_S13_S212!V51,IF(ISBLANK(VAL_S13_S212!V51),"","NaN"))</f>
        <v>NaN</v>
      </c>
      <c r="BG51" s="154" t="str">
        <f>IF(ISNUMBER(VAL_S13_S212!V51),$F$6,IF(ISBLANK(VAL_S13_S212!V51),"",VAL_S13_S212!V51))</f>
        <v>M</v>
      </c>
      <c r="BH51" s="154" t="str">
        <f>IF(ISBLANK(VAL_S13_S212!V51),"",$F$7)</f>
        <v>F</v>
      </c>
      <c r="BI51" s="147" t="str">
        <f>IF(ISNUMBER(VAL_S13_S212!W51),VAL_S13_S212!W51,IF(ISBLANK(VAL_S13_S212!W51),"","NaN"))</f>
        <v>NaN</v>
      </c>
      <c r="BJ51" s="154" t="str">
        <f>IF(ISNUMBER(VAL_S13_S212!W51),$F$6,IF(ISBLANK(VAL_S13_S212!W51),"",VAL_S13_S212!W51))</f>
        <v>M</v>
      </c>
      <c r="BK51" s="154" t="str">
        <f>IF(ISBLANK(VAL_S13_S212!W51),"",$F$7)</f>
        <v>F</v>
      </c>
      <c r="BL51" s="147" t="str">
        <f>IF(ISNUMBER(VAL_S13_S212!X51),VAL_S13_S212!X51,IF(ISBLANK(VAL_S13_S212!X51),"","NaN"))</f>
        <v>NaN</v>
      </c>
      <c r="BM51" s="154" t="str">
        <f>IF(ISNUMBER(VAL_S13_S212!X51),$F$6,IF(ISBLANK(VAL_S13_S212!X51),"",VAL_S13_S212!X51))</f>
        <v>M</v>
      </c>
      <c r="BN51" s="154" t="str">
        <f>IF(ISBLANK(VAL_S13_S212!X51),"",$F$7)</f>
        <v>F</v>
      </c>
      <c r="BO51" s="147" t="str">
        <f>IF(ISNUMBER(VAL_S13_S212!Y51),VAL_S13_S212!Y51,IF(ISBLANK(VAL_S13_S212!Y51),"","NaN"))</f>
        <v>NaN</v>
      </c>
      <c r="BP51" s="154" t="str">
        <f>IF(ISNUMBER(VAL_S13_S212!Y51),$F$6,IF(ISBLANK(VAL_S13_S212!Y51),"",VAL_S13_S212!Y51))</f>
        <v>M</v>
      </c>
      <c r="BQ51" s="154" t="str">
        <f>IF(ISBLANK(VAL_S13_S212!Y51),"",$F$7)</f>
        <v>F</v>
      </c>
      <c r="BR51" s="147" t="str">
        <f>IF(ISNUMBER(VAL_S13_S212!Z51),VAL_S13_S212!Z51,IF(ISBLANK(VAL_S13_S212!Z51),"","NaN"))</f>
        <v>NaN</v>
      </c>
      <c r="BS51" s="154" t="str">
        <f>IF(ISNUMBER(VAL_S13_S212!Z51),$F$6,IF(ISBLANK(VAL_S13_S212!Z51),"",VAL_S13_S212!Z51))</f>
        <v>M</v>
      </c>
      <c r="BT51" s="154" t="str">
        <f>IF(ISBLANK(VAL_S13_S212!Z51),"",$F$7)</f>
        <v>F</v>
      </c>
      <c r="BU51" s="147" t="str">
        <f>IF(ISNUMBER(VAL_S13_S212!AA51),VAL_S13_S212!AA51,IF(ISBLANK(VAL_S13_S212!AA51),"","NaN"))</f>
        <v>NaN</v>
      </c>
      <c r="BV51" s="154" t="str">
        <f>IF(ISNUMBER(VAL_S13_S212!AA51),$F$6,IF(ISBLANK(VAL_S13_S212!AA51),"",VAL_S13_S212!AA51))</f>
        <v>M</v>
      </c>
      <c r="BW51" s="154" t="str">
        <f>IF(ISBLANK(VAL_S13_S212!AA51),"",$F$7)</f>
        <v>F</v>
      </c>
      <c r="BX51" s="147" t="str">
        <f>IF(ISNUMBER(VAL_S13_S212!AB51),VAL_S13_S212!AB51,IF(ISBLANK(VAL_S13_S212!AB51),"","NaN"))</f>
        <v>NaN</v>
      </c>
      <c r="BY51" s="154" t="str">
        <f>IF(ISNUMBER(VAL_S13_S212!AB51),$F$6,IF(ISBLANK(VAL_S13_S212!AB51),"",VAL_S13_S212!AB51))</f>
        <v>M</v>
      </c>
      <c r="BZ51" s="154" t="str">
        <f>IF(ISBLANK(VAL_S13_S212!AB51),"",$F$7)</f>
        <v>F</v>
      </c>
      <c r="CA51" s="147" t="str">
        <f>IF(ISNUMBER(VAL_S13_S212!AC51),VAL_S13_S212!AC51,IF(ISBLANK(VAL_S13_S212!AC51),"","NaN"))</f>
        <v>NaN</v>
      </c>
      <c r="CB51" s="154" t="str">
        <f>IF(ISNUMBER(VAL_S13_S212!AC51),$F$6,IF(ISBLANK(VAL_S13_S212!AC51),"",VAL_S13_S212!AC51))</f>
        <v>M</v>
      </c>
      <c r="CC51" s="154" t="str">
        <f>IF(ISBLANK(VAL_S13_S212!AC51),"",$F$7)</f>
        <v>F</v>
      </c>
      <c r="CD51" s="147" t="str">
        <f>IF(ISNUMBER(VAL_S13_S212!AD51),VAL_S13_S212!AD51,IF(ISBLANK(VAL_S13_S212!AD51),"","NaN"))</f>
        <v>NaN</v>
      </c>
      <c r="CE51" s="154" t="str">
        <f>IF(ISNUMBER(VAL_S13_S212!AD51),$F$6,IF(ISBLANK(VAL_S13_S212!AD51),"",VAL_S13_S212!AD51))</f>
        <v>M</v>
      </c>
      <c r="CF51" s="154" t="str">
        <f>IF(ISBLANK(VAL_S13_S212!AD51),"",$F$7)</f>
        <v>F</v>
      </c>
      <c r="CG51" s="147" t="str">
        <f>IF(ISNUMBER(VAL_S13_S212!AE51),VAL_S13_S212!AE51,IF(ISBLANK(VAL_S13_S212!AE51),"","NaN"))</f>
        <v>NaN</v>
      </c>
      <c r="CH51" s="154" t="str">
        <f>IF(ISNUMBER(VAL_S13_S212!AE51),$F$6,IF(ISBLANK(VAL_S13_S212!AE51),"",VAL_S13_S212!AE51))</f>
        <v>M</v>
      </c>
      <c r="CI51" s="154" t="str">
        <f>IF(ISBLANK(VAL_S13_S212!AE51),"",$F$7)</f>
        <v>F</v>
      </c>
      <c r="CJ51" s="147" t="str">
        <f>IF(ISNUMBER(VAL_S13_S212!AF51),VAL_S13_S212!AF51,IF(ISBLANK(VAL_S13_S212!AF51),"","NaN"))</f>
        <v>NaN</v>
      </c>
      <c r="CK51" s="154" t="str">
        <f>IF(ISNUMBER(VAL_S13_S212!AF51),$F$6,IF(ISBLANK(VAL_S13_S212!AF51),"",VAL_S13_S212!AF51))</f>
        <v>M</v>
      </c>
      <c r="CL51" s="154" t="str">
        <f>IF(ISBLANK(VAL_S13_S212!AF51),"",$F$7)</f>
        <v>F</v>
      </c>
      <c r="CM51" s="147" t="str">
        <f>IF(ISNUMBER(VAL_S13_S212!AG51),VAL_S13_S212!AG51,IF(ISBLANK(VAL_S13_S212!AG51),"","NaN"))</f>
        <v>NaN</v>
      </c>
      <c r="CN51" s="154" t="str">
        <f>IF(ISNUMBER(VAL_S13_S212!AG51),$F$6,IF(ISBLANK(VAL_S13_S212!AG51),"",VAL_S13_S212!AG51))</f>
        <v>M</v>
      </c>
      <c r="CO51" s="154" t="str">
        <f>IF(ISBLANK(VAL_S13_S212!AG51),"",$F$7)</f>
        <v>F</v>
      </c>
      <c r="CP51" s="147" t="str">
        <f>IF(ISNUMBER(VAL_S13_S212!AH51),VAL_S13_S212!AH51,IF(ISBLANK(VAL_S13_S212!AH51),"","NaN"))</f>
        <v>NaN</v>
      </c>
      <c r="CQ51" s="154" t="str">
        <f>IF(ISNUMBER(VAL_S13_S212!AH51),$F$6,IF(ISBLANK(VAL_S13_S212!AH51),"",VAL_S13_S212!AH51))</f>
        <v>M</v>
      </c>
      <c r="CR51" s="154" t="str">
        <f>IF(ISBLANK(VAL_S13_S212!AH51),"",$F$7)</f>
        <v>F</v>
      </c>
      <c r="CS51" s="147" t="str">
        <f>IF(ISNUMBER(VAL_S13_S212!AI51),VAL_S13_S212!AI51,IF(ISBLANK(VAL_S13_S212!AI51),"","NaN"))</f>
        <v/>
      </c>
      <c r="CT51" s="154" t="str">
        <f>IF(ISNUMBER(VAL_S13_S212!AI51),$F$6,IF(ISBLANK(VAL_S13_S212!AI51),"",VAL_S13_S212!AI51))</f>
        <v/>
      </c>
      <c r="CU51" s="154" t="str">
        <f>IF(ISBLANK(VAL_S13_S212!AI51),"",$F$7)</f>
        <v/>
      </c>
      <c r="CV51" s="147" t="str">
        <f>IF(ISNUMBER(VAL_S13_S212!AJ51),VAL_S13_S212!AJ51,IF(ISBLANK(VAL_S13_S212!AJ51),"","NaN"))</f>
        <v/>
      </c>
      <c r="CW51" s="154" t="str">
        <f>IF(ISNUMBER(VAL_S13_S212!AJ51),$F$6,IF(ISBLANK(VAL_S13_S212!AJ51),"",VAL_S13_S212!AJ51))</f>
        <v/>
      </c>
      <c r="CX51" s="154" t="str">
        <f>IF(ISBLANK(VAL_S13_S212!AJ51),"",$F$7)</f>
        <v/>
      </c>
      <c r="CY51" s="147" t="str">
        <f>IF(ISNUMBER(VAL_S13_S212!AK51),VAL_S13_S212!AK51,IF(ISBLANK(VAL_S13_S212!AK51),"","NaN"))</f>
        <v/>
      </c>
      <c r="CZ51" s="154" t="str">
        <f>IF(ISNUMBER(VAL_S13_S212!AK51),$F$6,IF(ISBLANK(VAL_S13_S212!AK51),"",VAL_S13_S212!AK51))</f>
        <v/>
      </c>
      <c r="DA51" s="154" t="str">
        <f>IF(ISBLANK(VAL_S13_S212!AK51),"",$F$7)</f>
        <v/>
      </c>
      <c r="DB51" s="147" t="str">
        <f>IF(ISNUMBER(VAL_S13_S212!AL51),VAL_S13_S212!AL51,IF(ISBLANK(VAL_S13_S212!AL51),"","NaN"))</f>
        <v/>
      </c>
      <c r="DC51" s="154" t="str">
        <f>IF(ISNUMBER(VAL_S13_S212!AL51),$F$6,IF(ISBLANK(VAL_S13_S212!AL51),"",VAL_S13_S212!AL51))</f>
        <v/>
      </c>
      <c r="DD51" s="154" t="str">
        <f>IF(ISBLANK(VAL_S13_S212!AL51),"",$F$7)</f>
        <v/>
      </c>
      <c r="DE51" s="147" t="str">
        <f>IF(ISNUMBER(VAL_S13_S212!AM51),VAL_S13_S212!AM51,IF(ISBLANK(VAL_S13_S212!AM51),"","NaN"))</f>
        <v/>
      </c>
      <c r="DF51" s="154" t="str">
        <f>IF(ISNUMBER(VAL_S13_S212!AM51),$F$6,IF(ISBLANK(VAL_S13_S212!AM51),"",VAL_S13_S212!AM51))</f>
        <v/>
      </c>
      <c r="DG51" s="187" t="str">
        <f>IF(ISBLANK(VAL_S13_S212!AM51),"",$F$7)</f>
        <v/>
      </c>
    </row>
    <row r="52" spans="1:111" x14ac:dyDescent="0.25">
      <c r="A52" s="157" t="s">
        <v>327</v>
      </c>
      <c r="B52" s="157" t="s">
        <v>122</v>
      </c>
      <c r="C52" s="158">
        <v>19</v>
      </c>
      <c r="D52" s="146">
        <f>IF(ISNUMBER(VAL_S13_S212!D52),VAL_S13_S212!D52,IF(ISBLANK(VAL_S13_S212!D52),"","NaN"))</f>
        <v>2957</v>
      </c>
      <c r="E52" s="154" t="str">
        <f>IF(ISNUMBER(VAL_S13_S212!D52),$F$6,IF(ISBLANK(VAL_S13_S212!D52),"",VAL_S13_S212!D52))</f>
        <v>A</v>
      </c>
      <c r="F52" s="154" t="str">
        <f>IF(ISBLANK(VAL_S13_S212!D52),"",$F$7)</f>
        <v>F</v>
      </c>
      <c r="G52" s="147">
        <f>IF(ISNUMBER(VAL_S13_S212!E52),VAL_S13_S212!E52,IF(ISBLANK(VAL_S13_S212!E52),"","NaN"))</f>
        <v>1914</v>
      </c>
      <c r="H52" s="154" t="str">
        <f>IF(ISNUMBER(VAL_S13_S212!E52),$F$6,IF(ISBLANK(VAL_S13_S212!E52),"",VAL_S13_S212!E52))</f>
        <v>A</v>
      </c>
      <c r="I52" s="154" t="str">
        <f>IF(ISBLANK(VAL_S13_S212!E52),"",$F$7)</f>
        <v>F</v>
      </c>
      <c r="J52" s="147">
        <f>IF(ISNUMBER(VAL_S13_S212!F52),VAL_S13_S212!F52,IF(ISBLANK(VAL_S13_S212!F52),"","NaN"))</f>
        <v>969</v>
      </c>
      <c r="K52" s="154" t="str">
        <f>IF(ISNUMBER(VAL_S13_S212!F52),$F$6,IF(ISBLANK(VAL_S13_S212!F52),"",VAL_S13_S212!F52))</f>
        <v>A</v>
      </c>
      <c r="L52" s="154" t="str">
        <f>IF(ISBLANK(VAL_S13_S212!F52),"",$F$7)</f>
        <v>F</v>
      </c>
      <c r="M52" s="147">
        <f>IF(ISNUMBER(VAL_S13_S212!G52),VAL_S13_S212!G52,IF(ISBLANK(VAL_S13_S212!G52),"","NaN"))</f>
        <v>1090</v>
      </c>
      <c r="N52" s="154" t="str">
        <f>IF(ISNUMBER(VAL_S13_S212!G52),$F$6,IF(ISBLANK(VAL_S13_S212!G52),"",VAL_S13_S212!G52))</f>
        <v>A</v>
      </c>
      <c r="O52" s="154" t="str">
        <f>IF(ISBLANK(VAL_S13_S212!G52),"",$F$7)</f>
        <v>F</v>
      </c>
      <c r="P52" s="147">
        <f>IF(ISNUMBER(VAL_S13_S212!H52),VAL_S13_S212!H52,IF(ISBLANK(VAL_S13_S212!H52),"","NaN"))</f>
        <v>1176</v>
      </c>
      <c r="Q52" s="154" t="str">
        <f>IF(ISNUMBER(VAL_S13_S212!H52),$F$6,IF(ISBLANK(VAL_S13_S212!H52),"",VAL_S13_S212!H52))</f>
        <v>A</v>
      </c>
      <c r="R52" s="154" t="str">
        <f>IF(ISBLANK(VAL_S13_S212!H52),"",$F$7)</f>
        <v>F</v>
      </c>
      <c r="S52" s="147">
        <f>IF(ISNUMBER(VAL_S13_S212!I52),VAL_S13_S212!I52,IF(ISBLANK(VAL_S13_S212!I52),"","NaN"))</f>
        <v>1207</v>
      </c>
      <c r="T52" s="154" t="str">
        <f>IF(ISNUMBER(VAL_S13_S212!I52),$F$6,IF(ISBLANK(VAL_S13_S212!I52),"",VAL_S13_S212!I52))</f>
        <v>A</v>
      </c>
      <c r="U52" s="154" t="str">
        <f>IF(ISBLANK(VAL_S13_S212!I52),"",$F$7)</f>
        <v>F</v>
      </c>
      <c r="V52" s="147">
        <f>IF(ISNUMBER(VAL_S13_S212!J52),VAL_S13_S212!J52,IF(ISBLANK(VAL_S13_S212!J52),"","NaN"))</f>
        <v>1176</v>
      </c>
      <c r="W52" s="154" t="str">
        <f>IF(ISNUMBER(VAL_S13_S212!J52),$F$6,IF(ISBLANK(VAL_S13_S212!J52),"",VAL_S13_S212!J52))</f>
        <v>A</v>
      </c>
      <c r="X52" s="154" t="str">
        <f>IF(ISBLANK(VAL_S13_S212!J52),"",$F$7)</f>
        <v>F</v>
      </c>
      <c r="Y52" s="147">
        <f>IF(ISNUMBER(VAL_S13_S212!K52),VAL_S13_S212!K52,IF(ISBLANK(VAL_S13_S212!K52),"","NaN"))</f>
        <v>1122</v>
      </c>
      <c r="Z52" s="154" t="str">
        <f>IF(ISNUMBER(VAL_S13_S212!K52),$F$6,IF(ISBLANK(VAL_S13_S212!K52),"",VAL_S13_S212!K52))</f>
        <v>A</v>
      </c>
      <c r="AA52" s="154" t="str">
        <f>IF(ISBLANK(VAL_S13_S212!K52),"",$F$7)</f>
        <v>F</v>
      </c>
      <c r="AB52" s="147">
        <f>IF(ISNUMBER(VAL_S13_S212!L52),VAL_S13_S212!L52,IF(ISBLANK(VAL_S13_S212!L52),"","NaN"))</f>
        <v>1172</v>
      </c>
      <c r="AC52" s="154" t="str">
        <f>IF(ISNUMBER(VAL_S13_S212!L52),$F$6,IF(ISBLANK(VAL_S13_S212!L52),"",VAL_S13_S212!L52))</f>
        <v>A</v>
      </c>
      <c r="AD52" s="154" t="str">
        <f>IF(ISBLANK(VAL_S13_S212!L52),"",$F$7)</f>
        <v>F</v>
      </c>
      <c r="AE52" s="147">
        <f>IF(ISNUMBER(VAL_S13_S212!M52),VAL_S13_S212!M52,IF(ISBLANK(VAL_S13_S212!M52),"","NaN"))</f>
        <v>1202</v>
      </c>
      <c r="AF52" s="154" t="str">
        <f>IF(ISNUMBER(VAL_S13_S212!M52),$F$6,IF(ISBLANK(VAL_S13_S212!M52),"",VAL_S13_S212!M52))</f>
        <v>A</v>
      </c>
      <c r="AG52" s="154" t="str">
        <f>IF(ISBLANK(VAL_S13_S212!M52),"",$F$7)</f>
        <v>F</v>
      </c>
      <c r="AH52" s="147">
        <f>IF(ISNUMBER(VAL_S13_S212!N52),VAL_S13_S212!N52,IF(ISBLANK(VAL_S13_S212!N52),"","NaN"))</f>
        <v>1215</v>
      </c>
      <c r="AI52" s="154" t="str">
        <f>IF(ISNUMBER(VAL_S13_S212!N52),$F$6,IF(ISBLANK(VAL_S13_S212!N52),"",VAL_S13_S212!N52))</f>
        <v>A</v>
      </c>
      <c r="AJ52" s="154" t="str">
        <f>IF(ISBLANK(VAL_S13_S212!N52),"",$F$7)</f>
        <v>F</v>
      </c>
      <c r="AK52" s="147">
        <f>IF(ISNUMBER(VAL_S13_S212!O52),VAL_S13_S212!O52,IF(ISBLANK(VAL_S13_S212!O52),"","NaN"))</f>
        <v>1243</v>
      </c>
      <c r="AL52" s="154" t="str">
        <f>IF(ISNUMBER(VAL_S13_S212!O52),$F$6,IF(ISBLANK(VAL_S13_S212!O52),"",VAL_S13_S212!O52))</f>
        <v>A</v>
      </c>
      <c r="AM52" s="154" t="str">
        <f>IF(ISBLANK(VAL_S13_S212!O52),"",$F$7)</f>
        <v>F</v>
      </c>
      <c r="AN52" s="147">
        <f>IF(ISNUMBER(VAL_S13_S212!P52),VAL_S13_S212!P52,IF(ISBLANK(VAL_S13_S212!P52),"","NaN"))</f>
        <v>1294</v>
      </c>
      <c r="AO52" s="154" t="str">
        <f>IF(ISNUMBER(VAL_S13_S212!P52),$F$6,IF(ISBLANK(VAL_S13_S212!P52),"",VAL_S13_S212!P52))</f>
        <v>A</v>
      </c>
      <c r="AP52" s="154" t="str">
        <f>IF(ISBLANK(VAL_S13_S212!P52),"",$F$7)</f>
        <v>F</v>
      </c>
      <c r="AQ52" s="147">
        <f>IF(ISNUMBER(VAL_S13_S212!Q52),VAL_S13_S212!Q52,IF(ISBLANK(VAL_S13_S212!Q52),"","NaN"))</f>
        <v>1268</v>
      </c>
      <c r="AR52" s="154" t="str">
        <f>IF(ISNUMBER(VAL_S13_S212!Q52),$F$6,IF(ISBLANK(VAL_S13_S212!Q52),"",VAL_S13_S212!Q52))</f>
        <v>A</v>
      </c>
      <c r="AS52" s="154" t="str">
        <f>IF(ISBLANK(VAL_S13_S212!Q52),"",$F$7)</f>
        <v>F</v>
      </c>
      <c r="AT52" s="147">
        <f>IF(ISNUMBER(VAL_S13_S212!R52),VAL_S13_S212!R52,IF(ISBLANK(VAL_S13_S212!R52),"","NaN"))</f>
        <v>1350</v>
      </c>
      <c r="AU52" s="154" t="str">
        <f>IF(ISNUMBER(VAL_S13_S212!R52),$F$6,IF(ISBLANK(VAL_S13_S212!R52),"",VAL_S13_S212!R52))</f>
        <v>A</v>
      </c>
      <c r="AV52" s="154" t="str">
        <f>IF(ISBLANK(VAL_S13_S212!R52),"",$F$7)</f>
        <v>F</v>
      </c>
      <c r="AW52" s="147">
        <f>IF(ISNUMBER(VAL_S13_S212!S52),VAL_S13_S212!S52,IF(ISBLANK(VAL_S13_S212!S52),"","NaN"))</f>
        <v>1360</v>
      </c>
      <c r="AX52" s="154" t="str">
        <f>IF(ISNUMBER(VAL_S13_S212!S52),$F$6,IF(ISBLANK(VAL_S13_S212!S52),"",VAL_S13_S212!S52))</f>
        <v>A</v>
      </c>
      <c r="AY52" s="154" t="str">
        <f>IF(ISBLANK(VAL_S13_S212!S52),"",$F$7)</f>
        <v>F</v>
      </c>
      <c r="AZ52" s="147">
        <f>IF(ISNUMBER(VAL_S13_S212!T52),VAL_S13_S212!T52,IF(ISBLANK(VAL_S13_S212!T52),"","NaN"))</f>
        <v>1394</v>
      </c>
      <c r="BA52" s="154" t="str">
        <f>IF(ISNUMBER(VAL_S13_S212!T52),$F$6,IF(ISBLANK(VAL_S13_S212!T52),"",VAL_S13_S212!T52))</f>
        <v>A</v>
      </c>
      <c r="BB52" s="154" t="str">
        <f>IF(ISBLANK(VAL_S13_S212!T52),"",$F$7)</f>
        <v>F</v>
      </c>
      <c r="BC52" s="147">
        <f>IF(ISNUMBER(VAL_S13_S212!U52),VAL_S13_S212!U52,IF(ISBLANK(VAL_S13_S212!U52),"","NaN"))</f>
        <v>1319</v>
      </c>
      <c r="BD52" s="154" t="str">
        <f>IF(ISNUMBER(VAL_S13_S212!U52),$F$6,IF(ISBLANK(VAL_S13_S212!U52),"",VAL_S13_S212!U52))</f>
        <v>A</v>
      </c>
      <c r="BE52" s="154" t="str">
        <f>IF(ISBLANK(VAL_S13_S212!U52),"",$F$7)</f>
        <v>F</v>
      </c>
      <c r="BF52" s="147">
        <f>IF(ISNUMBER(VAL_S13_S212!V52),VAL_S13_S212!V52,IF(ISBLANK(VAL_S13_S212!V52),"","NaN"))</f>
        <v>1294</v>
      </c>
      <c r="BG52" s="154" t="str">
        <f>IF(ISNUMBER(VAL_S13_S212!V52),$F$6,IF(ISBLANK(VAL_S13_S212!V52),"",VAL_S13_S212!V52))</f>
        <v>A</v>
      </c>
      <c r="BH52" s="154" t="str">
        <f>IF(ISBLANK(VAL_S13_S212!V52),"",$F$7)</f>
        <v>F</v>
      </c>
      <c r="BI52" s="147">
        <f>IF(ISNUMBER(VAL_S13_S212!W52),VAL_S13_S212!W52,IF(ISBLANK(VAL_S13_S212!W52),"","NaN"))</f>
        <v>1305</v>
      </c>
      <c r="BJ52" s="154" t="str">
        <f>IF(ISNUMBER(VAL_S13_S212!W52),$F$6,IF(ISBLANK(VAL_S13_S212!W52),"",VAL_S13_S212!W52))</f>
        <v>A</v>
      </c>
      <c r="BK52" s="154" t="str">
        <f>IF(ISBLANK(VAL_S13_S212!W52),"",$F$7)</f>
        <v>F</v>
      </c>
      <c r="BL52" s="147">
        <f>IF(ISNUMBER(VAL_S13_S212!X52),VAL_S13_S212!X52,IF(ISBLANK(VAL_S13_S212!X52),"","NaN"))</f>
        <v>1337</v>
      </c>
      <c r="BM52" s="154" t="str">
        <f>IF(ISNUMBER(VAL_S13_S212!X52),$F$6,IF(ISBLANK(VAL_S13_S212!X52),"",VAL_S13_S212!X52))</f>
        <v>A</v>
      </c>
      <c r="BN52" s="154" t="str">
        <f>IF(ISBLANK(VAL_S13_S212!X52),"",$F$7)</f>
        <v>F</v>
      </c>
      <c r="BO52" s="147">
        <f>IF(ISNUMBER(VAL_S13_S212!Y52),VAL_S13_S212!Y52,IF(ISBLANK(VAL_S13_S212!Y52),"","NaN"))</f>
        <v>1440</v>
      </c>
      <c r="BP52" s="154" t="str">
        <f>IF(ISNUMBER(VAL_S13_S212!Y52),$F$6,IF(ISBLANK(VAL_S13_S212!Y52),"",VAL_S13_S212!Y52))</f>
        <v>A</v>
      </c>
      <c r="BQ52" s="154" t="str">
        <f>IF(ISBLANK(VAL_S13_S212!Y52),"",$F$7)</f>
        <v>F</v>
      </c>
      <c r="BR52" s="147">
        <f>IF(ISNUMBER(VAL_S13_S212!Z52),VAL_S13_S212!Z52,IF(ISBLANK(VAL_S13_S212!Z52),"","NaN"))</f>
        <v>1471</v>
      </c>
      <c r="BS52" s="154" t="str">
        <f>IF(ISNUMBER(VAL_S13_S212!Z52),$F$6,IF(ISBLANK(VAL_S13_S212!Z52),"",VAL_S13_S212!Z52))</f>
        <v>A</v>
      </c>
      <c r="BT52" s="154" t="str">
        <f>IF(ISBLANK(VAL_S13_S212!Z52),"",$F$7)</f>
        <v>F</v>
      </c>
      <c r="BU52" s="147">
        <f>IF(ISNUMBER(VAL_S13_S212!AA52),VAL_S13_S212!AA52,IF(ISBLANK(VAL_S13_S212!AA52),"","NaN"))</f>
        <v>1454</v>
      </c>
      <c r="BV52" s="154" t="str">
        <f>IF(ISNUMBER(VAL_S13_S212!AA52),$F$6,IF(ISBLANK(VAL_S13_S212!AA52),"",VAL_S13_S212!AA52))</f>
        <v>A</v>
      </c>
      <c r="BW52" s="154" t="str">
        <f>IF(ISBLANK(VAL_S13_S212!AA52),"",$F$7)</f>
        <v>F</v>
      </c>
      <c r="BX52" s="147">
        <f>IF(ISNUMBER(VAL_S13_S212!AB52),VAL_S13_S212!AB52,IF(ISBLANK(VAL_S13_S212!AB52),"","NaN"))</f>
        <v>3801</v>
      </c>
      <c r="BY52" s="154" t="str">
        <f>IF(ISNUMBER(VAL_S13_S212!AB52),$F$6,IF(ISBLANK(VAL_S13_S212!AB52),"",VAL_S13_S212!AB52))</f>
        <v>A</v>
      </c>
      <c r="BZ52" s="154" t="str">
        <f>IF(ISBLANK(VAL_S13_S212!AB52),"",$F$7)</f>
        <v>F</v>
      </c>
      <c r="CA52" s="147">
        <f>IF(ISNUMBER(VAL_S13_S212!AC52),VAL_S13_S212!AC52,IF(ISBLANK(VAL_S13_S212!AC52),"","NaN"))</f>
        <v>3776</v>
      </c>
      <c r="CB52" s="154" t="str">
        <f>IF(ISNUMBER(VAL_S13_S212!AC52),$F$6,IF(ISBLANK(VAL_S13_S212!AC52),"",VAL_S13_S212!AC52))</f>
        <v>A</v>
      </c>
      <c r="CC52" s="154" t="str">
        <f>IF(ISBLANK(VAL_S13_S212!AC52),"",$F$7)</f>
        <v>F</v>
      </c>
      <c r="CD52" s="147">
        <f>IF(ISNUMBER(VAL_S13_S212!AD52),VAL_S13_S212!AD52,IF(ISBLANK(VAL_S13_S212!AD52),"","NaN"))</f>
        <v>4028</v>
      </c>
      <c r="CE52" s="154" t="str">
        <f>IF(ISNUMBER(VAL_S13_S212!AD52),$F$6,IF(ISBLANK(VAL_S13_S212!AD52),"",VAL_S13_S212!AD52))</f>
        <v>A</v>
      </c>
      <c r="CF52" s="154" t="str">
        <f>IF(ISBLANK(VAL_S13_S212!AD52),"",$F$7)</f>
        <v>F</v>
      </c>
      <c r="CG52" s="147">
        <f>IF(ISNUMBER(VAL_S13_S212!AE52),VAL_S13_S212!AE52,IF(ISBLANK(VAL_S13_S212!AE52),"","NaN"))</f>
        <v>4271</v>
      </c>
      <c r="CH52" s="154" t="str">
        <f>IF(ISNUMBER(VAL_S13_S212!AE52),$F$6,IF(ISBLANK(VAL_S13_S212!AE52),"",VAL_S13_S212!AE52))</f>
        <v>A</v>
      </c>
      <c r="CI52" s="154" t="str">
        <f>IF(ISBLANK(VAL_S13_S212!AE52),"",$F$7)</f>
        <v>F</v>
      </c>
      <c r="CJ52" s="147">
        <f>IF(ISNUMBER(VAL_S13_S212!AF52),VAL_S13_S212!AF52,IF(ISBLANK(VAL_S13_S212!AF52),"","NaN"))</f>
        <v>4220</v>
      </c>
      <c r="CK52" s="154" t="str">
        <f>IF(ISNUMBER(VAL_S13_S212!AF52),$F$6,IF(ISBLANK(VAL_S13_S212!AF52),"",VAL_S13_S212!AF52))</f>
        <v>A</v>
      </c>
      <c r="CL52" s="154" t="str">
        <f>IF(ISBLANK(VAL_S13_S212!AF52),"",$F$7)</f>
        <v>F</v>
      </c>
      <c r="CM52" s="147">
        <f>IF(ISNUMBER(VAL_S13_S212!AG52),VAL_S13_S212!AG52,IF(ISBLANK(VAL_S13_S212!AG52),"","NaN"))</f>
        <v>4803</v>
      </c>
      <c r="CN52" s="154" t="str">
        <f>IF(ISNUMBER(VAL_S13_S212!AG52),$F$6,IF(ISBLANK(VAL_S13_S212!AG52),"",VAL_S13_S212!AG52))</f>
        <v>A</v>
      </c>
      <c r="CO52" s="154" t="str">
        <f>IF(ISBLANK(VAL_S13_S212!AG52),"",$F$7)</f>
        <v>F</v>
      </c>
      <c r="CP52" s="147">
        <f>IF(ISNUMBER(VAL_S13_S212!AH52),VAL_S13_S212!AH52,IF(ISBLANK(VAL_S13_S212!AH52),"","NaN"))</f>
        <v>5325</v>
      </c>
      <c r="CQ52" s="154" t="str">
        <f>IF(ISNUMBER(VAL_S13_S212!AH52),$F$6,IF(ISBLANK(VAL_S13_S212!AH52),"",VAL_S13_S212!AH52))</f>
        <v>A</v>
      </c>
      <c r="CR52" s="154" t="str">
        <f>IF(ISBLANK(VAL_S13_S212!AH52),"",$F$7)</f>
        <v>F</v>
      </c>
      <c r="CS52" s="147" t="str">
        <f>IF(ISNUMBER(VAL_S13_S212!AI52),VAL_S13_S212!AI52,IF(ISBLANK(VAL_S13_S212!AI52),"","NaN"))</f>
        <v/>
      </c>
      <c r="CT52" s="154" t="str">
        <f>IF(ISNUMBER(VAL_S13_S212!AI52),$F$6,IF(ISBLANK(VAL_S13_S212!AI52),"",VAL_S13_S212!AI52))</f>
        <v/>
      </c>
      <c r="CU52" s="154" t="str">
        <f>IF(ISBLANK(VAL_S13_S212!AI52),"",$F$7)</f>
        <v/>
      </c>
      <c r="CV52" s="147" t="str">
        <f>IF(ISNUMBER(VAL_S13_S212!AJ52),VAL_S13_S212!AJ52,IF(ISBLANK(VAL_S13_S212!AJ52),"","NaN"))</f>
        <v/>
      </c>
      <c r="CW52" s="154" t="str">
        <f>IF(ISNUMBER(VAL_S13_S212!AJ52),$F$6,IF(ISBLANK(VAL_S13_S212!AJ52),"",VAL_S13_S212!AJ52))</f>
        <v/>
      </c>
      <c r="CX52" s="154" t="str">
        <f>IF(ISBLANK(VAL_S13_S212!AJ52),"",$F$7)</f>
        <v/>
      </c>
      <c r="CY52" s="147" t="str">
        <f>IF(ISNUMBER(VAL_S13_S212!AK52),VAL_S13_S212!AK52,IF(ISBLANK(VAL_S13_S212!AK52),"","NaN"))</f>
        <v/>
      </c>
      <c r="CZ52" s="154" t="str">
        <f>IF(ISNUMBER(VAL_S13_S212!AK52),$F$6,IF(ISBLANK(VAL_S13_S212!AK52),"",VAL_S13_S212!AK52))</f>
        <v/>
      </c>
      <c r="DA52" s="154" t="str">
        <f>IF(ISBLANK(VAL_S13_S212!AK52),"",$F$7)</f>
        <v/>
      </c>
      <c r="DB52" s="147" t="str">
        <f>IF(ISNUMBER(VAL_S13_S212!AL52),VAL_S13_S212!AL52,IF(ISBLANK(VAL_S13_S212!AL52),"","NaN"))</f>
        <v/>
      </c>
      <c r="DC52" s="154" t="str">
        <f>IF(ISNUMBER(VAL_S13_S212!AL52),$F$6,IF(ISBLANK(VAL_S13_S212!AL52),"",VAL_S13_S212!AL52))</f>
        <v/>
      </c>
      <c r="DD52" s="154" t="str">
        <f>IF(ISBLANK(VAL_S13_S212!AL52),"",$F$7)</f>
        <v/>
      </c>
      <c r="DE52" s="147" t="str">
        <f>IF(ISNUMBER(VAL_S13_S212!AM52),VAL_S13_S212!AM52,IF(ISBLANK(VAL_S13_S212!AM52),"","NaN"))</f>
        <v/>
      </c>
      <c r="DF52" s="154" t="str">
        <f>IF(ISNUMBER(VAL_S13_S212!AM52),$F$6,IF(ISBLANK(VAL_S13_S212!AM52),"",VAL_S13_S212!AM52))</f>
        <v/>
      </c>
      <c r="DG52" s="187" t="str">
        <f>IF(ISBLANK(VAL_S13_S212!AM52),"",$F$7)</f>
        <v/>
      </c>
    </row>
    <row r="53" spans="1:111" x14ac:dyDescent="0.25">
      <c r="A53" s="157" t="s">
        <v>328</v>
      </c>
      <c r="B53" s="157" t="s">
        <v>123</v>
      </c>
      <c r="C53" s="158">
        <v>20</v>
      </c>
      <c r="D53" s="146" t="str">
        <f>IF(ISNUMBER(VAL_S13_S212!D53),VAL_S13_S212!D53,IF(ISBLANK(VAL_S13_S212!D53),"","NaN"))</f>
        <v>NaN</v>
      </c>
      <c r="E53" s="154" t="str">
        <f>IF(ISNUMBER(VAL_S13_S212!D53),$F$6,IF(ISBLANK(VAL_S13_S212!D53),"",VAL_S13_S212!D53))</f>
        <v>M</v>
      </c>
      <c r="F53" s="154" t="str">
        <f>IF(ISBLANK(VAL_S13_S212!D53),"",$F$7)</f>
        <v>F</v>
      </c>
      <c r="G53" s="147" t="str">
        <f>IF(ISNUMBER(VAL_S13_S212!E53),VAL_S13_S212!E53,IF(ISBLANK(VAL_S13_S212!E53),"","NaN"))</f>
        <v>NaN</v>
      </c>
      <c r="H53" s="154" t="str">
        <f>IF(ISNUMBER(VAL_S13_S212!E53),$F$6,IF(ISBLANK(VAL_S13_S212!E53),"",VAL_S13_S212!E53))</f>
        <v>M</v>
      </c>
      <c r="I53" s="154" t="str">
        <f>IF(ISBLANK(VAL_S13_S212!E53),"",$F$7)</f>
        <v>F</v>
      </c>
      <c r="J53" s="147" t="str">
        <f>IF(ISNUMBER(VAL_S13_S212!F53),VAL_S13_S212!F53,IF(ISBLANK(VAL_S13_S212!F53),"","NaN"))</f>
        <v>NaN</v>
      </c>
      <c r="K53" s="154" t="str">
        <f>IF(ISNUMBER(VAL_S13_S212!F53),$F$6,IF(ISBLANK(VAL_S13_S212!F53),"",VAL_S13_S212!F53))</f>
        <v>M</v>
      </c>
      <c r="L53" s="154" t="str">
        <f>IF(ISBLANK(VAL_S13_S212!F53),"",$F$7)</f>
        <v>F</v>
      </c>
      <c r="M53" s="147" t="str">
        <f>IF(ISNUMBER(VAL_S13_S212!G53),VAL_S13_S212!G53,IF(ISBLANK(VAL_S13_S212!G53),"","NaN"))</f>
        <v>NaN</v>
      </c>
      <c r="N53" s="154" t="str">
        <f>IF(ISNUMBER(VAL_S13_S212!G53),$F$6,IF(ISBLANK(VAL_S13_S212!G53),"",VAL_S13_S212!G53))</f>
        <v>M</v>
      </c>
      <c r="O53" s="154" t="str">
        <f>IF(ISBLANK(VAL_S13_S212!G53),"",$F$7)</f>
        <v>F</v>
      </c>
      <c r="P53" s="147" t="str">
        <f>IF(ISNUMBER(VAL_S13_S212!H53),VAL_S13_S212!H53,IF(ISBLANK(VAL_S13_S212!H53),"","NaN"))</f>
        <v>NaN</v>
      </c>
      <c r="Q53" s="154" t="str">
        <f>IF(ISNUMBER(VAL_S13_S212!H53),$F$6,IF(ISBLANK(VAL_S13_S212!H53),"",VAL_S13_S212!H53))</f>
        <v>M</v>
      </c>
      <c r="R53" s="154" t="str">
        <f>IF(ISBLANK(VAL_S13_S212!H53),"",$F$7)</f>
        <v>F</v>
      </c>
      <c r="S53" s="147" t="str">
        <f>IF(ISNUMBER(VAL_S13_S212!I53),VAL_S13_S212!I53,IF(ISBLANK(VAL_S13_S212!I53),"","NaN"))</f>
        <v>NaN</v>
      </c>
      <c r="T53" s="154" t="str">
        <f>IF(ISNUMBER(VAL_S13_S212!I53),$F$6,IF(ISBLANK(VAL_S13_S212!I53),"",VAL_S13_S212!I53))</f>
        <v>M</v>
      </c>
      <c r="U53" s="154" t="str">
        <f>IF(ISBLANK(VAL_S13_S212!I53),"",$F$7)</f>
        <v>F</v>
      </c>
      <c r="V53" s="147" t="str">
        <f>IF(ISNUMBER(VAL_S13_S212!J53),VAL_S13_S212!J53,IF(ISBLANK(VAL_S13_S212!J53),"","NaN"))</f>
        <v>NaN</v>
      </c>
      <c r="W53" s="154" t="str">
        <f>IF(ISNUMBER(VAL_S13_S212!J53),$F$6,IF(ISBLANK(VAL_S13_S212!J53),"",VAL_S13_S212!J53))</f>
        <v>M</v>
      </c>
      <c r="X53" s="154" t="str">
        <f>IF(ISBLANK(VAL_S13_S212!J53),"",$F$7)</f>
        <v>F</v>
      </c>
      <c r="Y53" s="147" t="str">
        <f>IF(ISNUMBER(VAL_S13_S212!K53),VAL_S13_S212!K53,IF(ISBLANK(VAL_S13_S212!K53),"","NaN"))</f>
        <v>NaN</v>
      </c>
      <c r="Z53" s="154" t="str">
        <f>IF(ISNUMBER(VAL_S13_S212!K53),$F$6,IF(ISBLANK(VAL_S13_S212!K53),"",VAL_S13_S212!K53))</f>
        <v>M</v>
      </c>
      <c r="AA53" s="154" t="str">
        <f>IF(ISBLANK(VAL_S13_S212!K53),"",$F$7)</f>
        <v>F</v>
      </c>
      <c r="AB53" s="147" t="str">
        <f>IF(ISNUMBER(VAL_S13_S212!L53),VAL_S13_S212!L53,IF(ISBLANK(VAL_S13_S212!L53),"","NaN"))</f>
        <v>NaN</v>
      </c>
      <c r="AC53" s="154" t="str">
        <f>IF(ISNUMBER(VAL_S13_S212!L53),$F$6,IF(ISBLANK(VAL_S13_S212!L53),"",VAL_S13_S212!L53))</f>
        <v>M</v>
      </c>
      <c r="AD53" s="154" t="str">
        <f>IF(ISBLANK(VAL_S13_S212!L53),"",$F$7)</f>
        <v>F</v>
      </c>
      <c r="AE53" s="147" t="str">
        <f>IF(ISNUMBER(VAL_S13_S212!M53),VAL_S13_S212!M53,IF(ISBLANK(VAL_S13_S212!M53),"","NaN"))</f>
        <v>NaN</v>
      </c>
      <c r="AF53" s="154" t="str">
        <f>IF(ISNUMBER(VAL_S13_S212!M53),$F$6,IF(ISBLANK(VAL_S13_S212!M53),"",VAL_S13_S212!M53))</f>
        <v>M</v>
      </c>
      <c r="AG53" s="154" t="str">
        <f>IF(ISBLANK(VAL_S13_S212!M53),"",$F$7)</f>
        <v>F</v>
      </c>
      <c r="AH53" s="147" t="str">
        <f>IF(ISNUMBER(VAL_S13_S212!N53),VAL_S13_S212!N53,IF(ISBLANK(VAL_S13_S212!N53),"","NaN"))</f>
        <v>NaN</v>
      </c>
      <c r="AI53" s="154" t="str">
        <f>IF(ISNUMBER(VAL_S13_S212!N53),$F$6,IF(ISBLANK(VAL_S13_S212!N53),"",VAL_S13_S212!N53))</f>
        <v>M</v>
      </c>
      <c r="AJ53" s="154" t="str">
        <f>IF(ISBLANK(VAL_S13_S212!N53),"",$F$7)</f>
        <v>F</v>
      </c>
      <c r="AK53" s="147" t="str">
        <f>IF(ISNUMBER(VAL_S13_S212!O53),VAL_S13_S212!O53,IF(ISBLANK(VAL_S13_S212!O53),"","NaN"))</f>
        <v>NaN</v>
      </c>
      <c r="AL53" s="154" t="str">
        <f>IF(ISNUMBER(VAL_S13_S212!O53),$F$6,IF(ISBLANK(VAL_S13_S212!O53),"",VAL_S13_S212!O53))</f>
        <v>M</v>
      </c>
      <c r="AM53" s="154" t="str">
        <f>IF(ISBLANK(VAL_S13_S212!O53),"",$F$7)</f>
        <v>F</v>
      </c>
      <c r="AN53" s="147">
        <f>IF(ISNUMBER(VAL_S13_S212!P53),VAL_S13_S212!P53,IF(ISBLANK(VAL_S13_S212!P53),"","NaN"))</f>
        <v>1642</v>
      </c>
      <c r="AO53" s="154" t="str">
        <f>IF(ISNUMBER(VAL_S13_S212!P53),$F$6,IF(ISBLANK(VAL_S13_S212!P53),"",VAL_S13_S212!P53))</f>
        <v>A</v>
      </c>
      <c r="AP53" s="154" t="str">
        <f>IF(ISBLANK(VAL_S13_S212!P53),"",$F$7)</f>
        <v>F</v>
      </c>
      <c r="AQ53" s="147">
        <f>IF(ISNUMBER(VAL_S13_S212!Q53),VAL_S13_S212!Q53,IF(ISBLANK(VAL_S13_S212!Q53),"","NaN"))</f>
        <v>3270</v>
      </c>
      <c r="AR53" s="154" t="str">
        <f>IF(ISNUMBER(VAL_S13_S212!Q53),$F$6,IF(ISBLANK(VAL_S13_S212!Q53),"",VAL_S13_S212!Q53))</f>
        <v>A</v>
      </c>
      <c r="AS53" s="154" t="str">
        <f>IF(ISBLANK(VAL_S13_S212!Q53),"",$F$7)</f>
        <v>F</v>
      </c>
      <c r="AT53" s="147">
        <f>IF(ISNUMBER(VAL_S13_S212!R53),VAL_S13_S212!R53,IF(ISBLANK(VAL_S13_S212!R53),"","NaN"))</f>
        <v>3019</v>
      </c>
      <c r="AU53" s="154" t="str">
        <f>IF(ISNUMBER(VAL_S13_S212!R53),$F$6,IF(ISBLANK(VAL_S13_S212!R53),"",VAL_S13_S212!R53))</f>
        <v>A</v>
      </c>
      <c r="AV53" s="154" t="str">
        <f>IF(ISBLANK(VAL_S13_S212!R53),"",$F$7)</f>
        <v>F</v>
      </c>
      <c r="AW53" s="147">
        <f>IF(ISNUMBER(VAL_S13_S212!S53),VAL_S13_S212!S53,IF(ISBLANK(VAL_S13_S212!S53),"","NaN"))</f>
        <v>2948</v>
      </c>
      <c r="AX53" s="154" t="str">
        <f>IF(ISNUMBER(VAL_S13_S212!S53),$F$6,IF(ISBLANK(VAL_S13_S212!S53),"",VAL_S13_S212!S53))</f>
        <v>A</v>
      </c>
      <c r="AY53" s="154" t="str">
        <f>IF(ISBLANK(VAL_S13_S212!S53),"",$F$7)</f>
        <v>F</v>
      </c>
      <c r="AZ53" s="147">
        <f>IF(ISNUMBER(VAL_S13_S212!T53),VAL_S13_S212!T53,IF(ISBLANK(VAL_S13_S212!T53),"","NaN"))</f>
        <v>2907</v>
      </c>
      <c r="BA53" s="154" t="str">
        <f>IF(ISNUMBER(VAL_S13_S212!T53),$F$6,IF(ISBLANK(VAL_S13_S212!T53),"",VAL_S13_S212!T53))</f>
        <v>A</v>
      </c>
      <c r="BB53" s="154" t="str">
        <f>IF(ISBLANK(VAL_S13_S212!T53),"",$F$7)</f>
        <v>F</v>
      </c>
      <c r="BC53" s="147">
        <f>IF(ISNUMBER(VAL_S13_S212!U53),VAL_S13_S212!U53,IF(ISBLANK(VAL_S13_S212!U53),"","NaN"))</f>
        <v>2828</v>
      </c>
      <c r="BD53" s="154" t="str">
        <f>IF(ISNUMBER(VAL_S13_S212!U53),$F$6,IF(ISBLANK(VAL_S13_S212!U53),"",VAL_S13_S212!U53))</f>
        <v>A</v>
      </c>
      <c r="BE53" s="154" t="str">
        <f>IF(ISBLANK(VAL_S13_S212!U53),"",$F$7)</f>
        <v>F</v>
      </c>
      <c r="BF53" s="147">
        <f>IF(ISNUMBER(VAL_S13_S212!V53),VAL_S13_S212!V53,IF(ISBLANK(VAL_S13_S212!V53),"","NaN"))</f>
        <v>2765</v>
      </c>
      <c r="BG53" s="154" t="str">
        <f>IF(ISNUMBER(VAL_S13_S212!V53),$F$6,IF(ISBLANK(VAL_S13_S212!V53),"",VAL_S13_S212!V53))</f>
        <v>A</v>
      </c>
      <c r="BH53" s="154" t="str">
        <f>IF(ISBLANK(VAL_S13_S212!V53),"",$F$7)</f>
        <v>F</v>
      </c>
      <c r="BI53" s="147">
        <f>IF(ISNUMBER(VAL_S13_S212!W53),VAL_S13_S212!W53,IF(ISBLANK(VAL_S13_S212!W53),"","NaN"))</f>
        <v>2800</v>
      </c>
      <c r="BJ53" s="154" t="str">
        <f>IF(ISNUMBER(VAL_S13_S212!W53),$F$6,IF(ISBLANK(VAL_S13_S212!W53),"",VAL_S13_S212!W53))</f>
        <v>A</v>
      </c>
      <c r="BK53" s="154" t="str">
        <f>IF(ISBLANK(VAL_S13_S212!W53),"",$F$7)</f>
        <v>F</v>
      </c>
      <c r="BL53" s="147">
        <f>IF(ISNUMBER(VAL_S13_S212!X53),VAL_S13_S212!X53,IF(ISBLANK(VAL_S13_S212!X53),"","NaN"))</f>
        <v>2810</v>
      </c>
      <c r="BM53" s="154" t="str">
        <f>IF(ISNUMBER(VAL_S13_S212!X53),$F$6,IF(ISBLANK(VAL_S13_S212!X53),"",VAL_S13_S212!X53))</f>
        <v>A</v>
      </c>
      <c r="BN53" s="154" t="str">
        <f>IF(ISBLANK(VAL_S13_S212!X53),"",$F$7)</f>
        <v>F</v>
      </c>
      <c r="BO53" s="147">
        <f>IF(ISNUMBER(VAL_S13_S212!Y53),VAL_S13_S212!Y53,IF(ISBLANK(VAL_S13_S212!Y53),"","NaN"))</f>
        <v>2840</v>
      </c>
      <c r="BP53" s="154" t="str">
        <f>IF(ISNUMBER(VAL_S13_S212!Y53),$F$6,IF(ISBLANK(VAL_S13_S212!Y53),"",VAL_S13_S212!Y53))</f>
        <v>A</v>
      </c>
      <c r="BQ53" s="154" t="str">
        <f>IF(ISBLANK(VAL_S13_S212!Y53),"",$F$7)</f>
        <v>F</v>
      </c>
      <c r="BR53" s="147">
        <f>IF(ISNUMBER(VAL_S13_S212!Z53),VAL_S13_S212!Z53,IF(ISBLANK(VAL_S13_S212!Z53),"","NaN"))</f>
        <v>2894</v>
      </c>
      <c r="BS53" s="154" t="str">
        <f>IF(ISNUMBER(VAL_S13_S212!Z53),$F$6,IF(ISBLANK(VAL_S13_S212!Z53),"",VAL_S13_S212!Z53))</f>
        <v>A</v>
      </c>
      <c r="BT53" s="154" t="str">
        <f>IF(ISBLANK(VAL_S13_S212!Z53),"",$F$7)</f>
        <v>F</v>
      </c>
      <c r="BU53" s="147">
        <f>IF(ISNUMBER(VAL_S13_S212!AA53),VAL_S13_S212!AA53,IF(ISBLANK(VAL_S13_S212!AA53),"","NaN"))</f>
        <v>2886</v>
      </c>
      <c r="BV53" s="154" t="str">
        <f>IF(ISNUMBER(VAL_S13_S212!AA53),$F$6,IF(ISBLANK(VAL_S13_S212!AA53),"",VAL_S13_S212!AA53))</f>
        <v>A</v>
      </c>
      <c r="BW53" s="154" t="str">
        <f>IF(ISBLANK(VAL_S13_S212!AA53),"",$F$7)</f>
        <v>F</v>
      </c>
      <c r="BX53" s="147">
        <f>IF(ISNUMBER(VAL_S13_S212!AB53),VAL_S13_S212!AB53,IF(ISBLANK(VAL_S13_S212!AB53),"","NaN"))</f>
        <v>2829</v>
      </c>
      <c r="BY53" s="154" t="str">
        <f>IF(ISNUMBER(VAL_S13_S212!AB53),$F$6,IF(ISBLANK(VAL_S13_S212!AB53),"",VAL_S13_S212!AB53))</f>
        <v>A</v>
      </c>
      <c r="BZ53" s="154" t="str">
        <f>IF(ISBLANK(VAL_S13_S212!AB53),"",$F$7)</f>
        <v>F</v>
      </c>
      <c r="CA53" s="147">
        <f>IF(ISNUMBER(VAL_S13_S212!AC53),VAL_S13_S212!AC53,IF(ISBLANK(VAL_S13_S212!AC53),"","NaN"))</f>
        <v>2792</v>
      </c>
      <c r="CB53" s="154" t="str">
        <f>IF(ISNUMBER(VAL_S13_S212!AC53),$F$6,IF(ISBLANK(VAL_S13_S212!AC53),"",VAL_S13_S212!AC53))</f>
        <v>A</v>
      </c>
      <c r="CC53" s="154" t="str">
        <f>IF(ISBLANK(VAL_S13_S212!AC53),"",$F$7)</f>
        <v>F</v>
      </c>
      <c r="CD53" s="147">
        <f>IF(ISNUMBER(VAL_S13_S212!AD53),VAL_S13_S212!AD53,IF(ISBLANK(VAL_S13_S212!AD53),"","NaN"))</f>
        <v>2801</v>
      </c>
      <c r="CE53" s="154" t="str">
        <f>IF(ISNUMBER(VAL_S13_S212!AD53),$F$6,IF(ISBLANK(VAL_S13_S212!AD53),"",VAL_S13_S212!AD53))</f>
        <v>A</v>
      </c>
      <c r="CF53" s="154" t="str">
        <f>IF(ISBLANK(VAL_S13_S212!AD53),"",$F$7)</f>
        <v>F</v>
      </c>
      <c r="CG53" s="147">
        <f>IF(ISNUMBER(VAL_S13_S212!AE53),VAL_S13_S212!AE53,IF(ISBLANK(VAL_S13_S212!AE53),"","NaN"))</f>
        <v>2810</v>
      </c>
      <c r="CH53" s="154" t="str">
        <f>IF(ISNUMBER(VAL_S13_S212!AE53),$F$6,IF(ISBLANK(VAL_S13_S212!AE53),"",VAL_S13_S212!AE53))</f>
        <v>A</v>
      </c>
      <c r="CI53" s="154" t="str">
        <f>IF(ISBLANK(VAL_S13_S212!AE53),"",$F$7)</f>
        <v>F</v>
      </c>
      <c r="CJ53" s="147">
        <f>IF(ISNUMBER(VAL_S13_S212!AF53),VAL_S13_S212!AF53,IF(ISBLANK(VAL_S13_S212!AF53),"","NaN"))</f>
        <v>2728</v>
      </c>
      <c r="CK53" s="154" t="str">
        <f>IF(ISNUMBER(VAL_S13_S212!AF53),$F$6,IF(ISBLANK(VAL_S13_S212!AF53),"",VAL_S13_S212!AF53))</f>
        <v>A</v>
      </c>
      <c r="CL53" s="154" t="str">
        <f>IF(ISBLANK(VAL_S13_S212!AF53),"",$F$7)</f>
        <v>F</v>
      </c>
      <c r="CM53" s="147">
        <f>IF(ISNUMBER(VAL_S13_S212!AG53),VAL_S13_S212!AG53,IF(ISBLANK(VAL_S13_S212!AG53),"","NaN"))</f>
        <v>2768</v>
      </c>
      <c r="CN53" s="154" t="str">
        <f>IF(ISNUMBER(VAL_S13_S212!AG53),$F$6,IF(ISBLANK(VAL_S13_S212!AG53),"",VAL_S13_S212!AG53))</f>
        <v>A</v>
      </c>
      <c r="CO53" s="154" t="str">
        <f>IF(ISBLANK(VAL_S13_S212!AG53),"",$F$7)</f>
        <v>F</v>
      </c>
      <c r="CP53" s="147">
        <f>IF(ISNUMBER(VAL_S13_S212!AH53),VAL_S13_S212!AH53,IF(ISBLANK(VAL_S13_S212!AH53),"","NaN"))</f>
        <v>2757</v>
      </c>
      <c r="CQ53" s="154" t="str">
        <f>IF(ISNUMBER(VAL_S13_S212!AH53),$F$6,IF(ISBLANK(VAL_S13_S212!AH53),"",VAL_S13_S212!AH53))</f>
        <v>A</v>
      </c>
      <c r="CR53" s="154" t="str">
        <f>IF(ISBLANK(VAL_S13_S212!AH53),"",$F$7)</f>
        <v>F</v>
      </c>
      <c r="CS53" s="147" t="str">
        <f>IF(ISNUMBER(VAL_S13_S212!AI53),VAL_S13_S212!AI53,IF(ISBLANK(VAL_S13_S212!AI53),"","NaN"))</f>
        <v/>
      </c>
      <c r="CT53" s="154" t="str">
        <f>IF(ISNUMBER(VAL_S13_S212!AI53),$F$6,IF(ISBLANK(VAL_S13_S212!AI53),"",VAL_S13_S212!AI53))</f>
        <v/>
      </c>
      <c r="CU53" s="154" t="str">
        <f>IF(ISBLANK(VAL_S13_S212!AI53),"",$F$7)</f>
        <v/>
      </c>
      <c r="CV53" s="147" t="str">
        <f>IF(ISNUMBER(VAL_S13_S212!AJ53),VAL_S13_S212!AJ53,IF(ISBLANK(VAL_S13_S212!AJ53),"","NaN"))</f>
        <v/>
      </c>
      <c r="CW53" s="154" t="str">
        <f>IF(ISNUMBER(VAL_S13_S212!AJ53),$F$6,IF(ISBLANK(VAL_S13_S212!AJ53),"",VAL_S13_S212!AJ53))</f>
        <v/>
      </c>
      <c r="CX53" s="154" t="str">
        <f>IF(ISBLANK(VAL_S13_S212!AJ53),"",$F$7)</f>
        <v/>
      </c>
      <c r="CY53" s="147" t="str">
        <f>IF(ISNUMBER(VAL_S13_S212!AK53),VAL_S13_S212!AK53,IF(ISBLANK(VAL_S13_S212!AK53),"","NaN"))</f>
        <v/>
      </c>
      <c r="CZ53" s="154" t="str">
        <f>IF(ISNUMBER(VAL_S13_S212!AK53),$F$6,IF(ISBLANK(VAL_S13_S212!AK53),"",VAL_S13_S212!AK53))</f>
        <v/>
      </c>
      <c r="DA53" s="154" t="str">
        <f>IF(ISBLANK(VAL_S13_S212!AK53),"",$F$7)</f>
        <v/>
      </c>
      <c r="DB53" s="147" t="str">
        <f>IF(ISNUMBER(VAL_S13_S212!AL53),VAL_S13_S212!AL53,IF(ISBLANK(VAL_S13_S212!AL53),"","NaN"))</f>
        <v/>
      </c>
      <c r="DC53" s="154" t="str">
        <f>IF(ISNUMBER(VAL_S13_S212!AL53),$F$6,IF(ISBLANK(VAL_S13_S212!AL53),"",VAL_S13_S212!AL53))</f>
        <v/>
      </c>
      <c r="DD53" s="154" t="str">
        <f>IF(ISBLANK(VAL_S13_S212!AL53),"",$F$7)</f>
        <v/>
      </c>
      <c r="DE53" s="147" t="str">
        <f>IF(ISNUMBER(VAL_S13_S212!AM53),VAL_S13_S212!AM53,IF(ISBLANK(VAL_S13_S212!AM53),"","NaN"))</f>
        <v/>
      </c>
      <c r="DF53" s="154" t="str">
        <f>IF(ISNUMBER(VAL_S13_S212!AM53),$F$6,IF(ISBLANK(VAL_S13_S212!AM53),"",VAL_S13_S212!AM53))</f>
        <v/>
      </c>
      <c r="DG53" s="187" t="str">
        <f>IF(ISBLANK(VAL_S13_S212!AM53),"",$F$7)</f>
        <v/>
      </c>
    </row>
    <row r="54" spans="1:111" x14ac:dyDescent="0.25">
      <c r="A54" s="157" t="s">
        <v>329</v>
      </c>
      <c r="B54" s="157" t="s">
        <v>124</v>
      </c>
      <c r="C54" s="158">
        <v>21</v>
      </c>
      <c r="D54" s="146">
        <f>IF(ISNUMBER(VAL_S13_S212!D54),VAL_S13_S212!D54,IF(ISBLANK(VAL_S13_S212!D54),"","NaN"))</f>
        <v>1093</v>
      </c>
      <c r="E54" s="154" t="str">
        <f>IF(ISNUMBER(VAL_S13_S212!D54),$F$6,IF(ISBLANK(VAL_S13_S212!D54),"",VAL_S13_S212!D54))</f>
        <v>A</v>
      </c>
      <c r="F54" s="154" t="str">
        <f>IF(ISBLANK(VAL_S13_S212!D54),"",$F$7)</f>
        <v>F</v>
      </c>
      <c r="G54" s="147">
        <f>IF(ISNUMBER(VAL_S13_S212!E54),VAL_S13_S212!E54,IF(ISBLANK(VAL_S13_S212!E54),"","NaN"))</f>
        <v>1107</v>
      </c>
      <c r="H54" s="154" t="str">
        <f>IF(ISNUMBER(VAL_S13_S212!E54),$F$6,IF(ISBLANK(VAL_S13_S212!E54),"",VAL_S13_S212!E54))</f>
        <v>A</v>
      </c>
      <c r="I54" s="154" t="str">
        <f>IF(ISBLANK(VAL_S13_S212!E54),"",$F$7)</f>
        <v>F</v>
      </c>
      <c r="J54" s="147">
        <f>IF(ISNUMBER(VAL_S13_S212!F54),VAL_S13_S212!F54,IF(ISBLANK(VAL_S13_S212!F54),"","NaN"))</f>
        <v>1182</v>
      </c>
      <c r="K54" s="154" t="str">
        <f>IF(ISNUMBER(VAL_S13_S212!F54),$F$6,IF(ISBLANK(VAL_S13_S212!F54),"",VAL_S13_S212!F54))</f>
        <v>A</v>
      </c>
      <c r="L54" s="154" t="str">
        <f>IF(ISBLANK(VAL_S13_S212!F54),"",$F$7)</f>
        <v>F</v>
      </c>
      <c r="M54" s="147">
        <f>IF(ISNUMBER(VAL_S13_S212!G54),VAL_S13_S212!G54,IF(ISBLANK(VAL_S13_S212!G54),"","NaN"))</f>
        <v>1170</v>
      </c>
      <c r="N54" s="154" t="str">
        <f>IF(ISNUMBER(VAL_S13_S212!G54),$F$6,IF(ISBLANK(VAL_S13_S212!G54),"",VAL_S13_S212!G54))</f>
        <v>A</v>
      </c>
      <c r="O54" s="154" t="str">
        <f>IF(ISBLANK(VAL_S13_S212!G54),"",$F$7)</f>
        <v>F</v>
      </c>
      <c r="P54" s="147">
        <f>IF(ISNUMBER(VAL_S13_S212!H54),VAL_S13_S212!H54,IF(ISBLANK(VAL_S13_S212!H54),"","NaN"))</f>
        <v>1016</v>
      </c>
      <c r="Q54" s="154" t="str">
        <f>IF(ISNUMBER(VAL_S13_S212!H54),$F$6,IF(ISBLANK(VAL_S13_S212!H54),"",VAL_S13_S212!H54))</f>
        <v>A</v>
      </c>
      <c r="R54" s="154" t="str">
        <f>IF(ISBLANK(VAL_S13_S212!H54),"",$F$7)</f>
        <v>F</v>
      </c>
      <c r="S54" s="147">
        <f>IF(ISNUMBER(VAL_S13_S212!I54),VAL_S13_S212!I54,IF(ISBLANK(VAL_S13_S212!I54),"","NaN"))</f>
        <v>1114</v>
      </c>
      <c r="T54" s="154" t="str">
        <f>IF(ISNUMBER(VAL_S13_S212!I54),$F$6,IF(ISBLANK(VAL_S13_S212!I54),"",VAL_S13_S212!I54))</f>
        <v>A</v>
      </c>
      <c r="U54" s="154" t="str">
        <f>IF(ISBLANK(VAL_S13_S212!I54),"",$F$7)</f>
        <v>F</v>
      </c>
      <c r="V54" s="147">
        <f>IF(ISNUMBER(VAL_S13_S212!J54),VAL_S13_S212!J54,IF(ISBLANK(VAL_S13_S212!J54),"","NaN"))</f>
        <v>931</v>
      </c>
      <c r="W54" s="154" t="str">
        <f>IF(ISNUMBER(VAL_S13_S212!J54),$F$6,IF(ISBLANK(VAL_S13_S212!J54),"",VAL_S13_S212!J54))</f>
        <v>A</v>
      </c>
      <c r="X54" s="154" t="str">
        <f>IF(ISBLANK(VAL_S13_S212!J54),"",$F$7)</f>
        <v>F</v>
      </c>
      <c r="Y54" s="147">
        <f>IF(ISNUMBER(VAL_S13_S212!K54),VAL_S13_S212!K54,IF(ISBLANK(VAL_S13_S212!K54),"","NaN"))</f>
        <v>802</v>
      </c>
      <c r="Z54" s="154" t="str">
        <f>IF(ISNUMBER(VAL_S13_S212!K54),$F$6,IF(ISBLANK(VAL_S13_S212!K54),"",VAL_S13_S212!K54))</f>
        <v>A</v>
      </c>
      <c r="AA54" s="154" t="str">
        <f>IF(ISBLANK(VAL_S13_S212!K54),"",$F$7)</f>
        <v>F</v>
      </c>
      <c r="AB54" s="147">
        <f>IF(ISNUMBER(VAL_S13_S212!L54),VAL_S13_S212!L54,IF(ISBLANK(VAL_S13_S212!L54),"","NaN"))</f>
        <v>702</v>
      </c>
      <c r="AC54" s="154" t="str">
        <f>IF(ISNUMBER(VAL_S13_S212!L54),$F$6,IF(ISBLANK(VAL_S13_S212!L54),"",VAL_S13_S212!L54))</f>
        <v>A</v>
      </c>
      <c r="AD54" s="154" t="str">
        <f>IF(ISBLANK(VAL_S13_S212!L54),"",$F$7)</f>
        <v>F</v>
      </c>
      <c r="AE54" s="147">
        <f>IF(ISNUMBER(VAL_S13_S212!M54),VAL_S13_S212!M54,IF(ISBLANK(VAL_S13_S212!M54),"","NaN"))</f>
        <v>835</v>
      </c>
      <c r="AF54" s="154" t="str">
        <f>IF(ISNUMBER(VAL_S13_S212!M54),$F$6,IF(ISBLANK(VAL_S13_S212!M54),"",VAL_S13_S212!M54))</f>
        <v>A</v>
      </c>
      <c r="AG54" s="154" t="str">
        <f>IF(ISBLANK(VAL_S13_S212!M54),"",$F$7)</f>
        <v>F</v>
      </c>
      <c r="AH54" s="147">
        <f>IF(ISNUMBER(VAL_S13_S212!N54),VAL_S13_S212!N54,IF(ISBLANK(VAL_S13_S212!N54),"","NaN"))</f>
        <v>826</v>
      </c>
      <c r="AI54" s="154" t="str">
        <f>IF(ISNUMBER(VAL_S13_S212!N54),$F$6,IF(ISBLANK(VAL_S13_S212!N54),"",VAL_S13_S212!N54))</f>
        <v>A</v>
      </c>
      <c r="AJ54" s="154" t="str">
        <f>IF(ISBLANK(VAL_S13_S212!N54),"",$F$7)</f>
        <v>F</v>
      </c>
      <c r="AK54" s="147">
        <f>IF(ISNUMBER(VAL_S13_S212!O54),VAL_S13_S212!O54,IF(ISBLANK(VAL_S13_S212!O54),"","NaN"))</f>
        <v>659</v>
      </c>
      <c r="AL54" s="154" t="str">
        <f>IF(ISNUMBER(VAL_S13_S212!O54),$F$6,IF(ISBLANK(VAL_S13_S212!O54),"",VAL_S13_S212!O54))</f>
        <v>A</v>
      </c>
      <c r="AM54" s="154" t="str">
        <f>IF(ISBLANK(VAL_S13_S212!O54),"",$F$7)</f>
        <v>F</v>
      </c>
      <c r="AN54" s="147">
        <f>IF(ISNUMBER(VAL_S13_S212!P54),VAL_S13_S212!P54,IF(ISBLANK(VAL_S13_S212!P54),"","NaN"))</f>
        <v>657</v>
      </c>
      <c r="AO54" s="154" t="str">
        <f>IF(ISNUMBER(VAL_S13_S212!P54),$F$6,IF(ISBLANK(VAL_S13_S212!P54),"",VAL_S13_S212!P54))</f>
        <v>A</v>
      </c>
      <c r="AP54" s="154" t="str">
        <f>IF(ISBLANK(VAL_S13_S212!P54),"",$F$7)</f>
        <v>F</v>
      </c>
      <c r="AQ54" s="147">
        <f>IF(ISNUMBER(VAL_S13_S212!Q54),VAL_S13_S212!Q54,IF(ISBLANK(VAL_S13_S212!Q54),"","NaN"))</f>
        <v>236</v>
      </c>
      <c r="AR54" s="154" t="str">
        <f>IF(ISNUMBER(VAL_S13_S212!Q54),$F$6,IF(ISBLANK(VAL_S13_S212!Q54),"",VAL_S13_S212!Q54))</f>
        <v>A</v>
      </c>
      <c r="AS54" s="154" t="str">
        <f>IF(ISBLANK(VAL_S13_S212!Q54),"",$F$7)</f>
        <v>F</v>
      </c>
      <c r="AT54" s="147">
        <f>IF(ISNUMBER(VAL_S13_S212!R54),VAL_S13_S212!R54,IF(ISBLANK(VAL_S13_S212!R54),"","NaN"))</f>
        <v>292</v>
      </c>
      <c r="AU54" s="154" t="str">
        <f>IF(ISNUMBER(VAL_S13_S212!R54),$F$6,IF(ISBLANK(VAL_S13_S212!R54),"",VAL_S13_S212!R54))</f>
        <v>A</v>
      </c>
      <c r="AV54" s="154" t="str">
        <f>IF(ISBLANK(VAL_S13_S212!R54),"",$F$7)</f>
        <v>F</v>
      </c>
      <c r="AW54" s="147">
        <f>IF(ISNUMBER(VAL_S13_S212!S54),VAL_S13_S212!S54,IF(ISBLANK(VAL_S13_S212!S54),"","NaN"))</f>
        <v>335</v>
      </c>
      <c r="AX54" s="154" t="str">
        <f>IF(ISNUMBER(VAL_S13_S212!S54),$F$6,IF(ISBLANK(VAL_S13_S212!S54),"",VAL_S13_S212!S54))</f>
        <v>A</v>
      </c>
      <c r="AY54" s="154" t="str">
        <f>IF(ISBLANK(VAL_S13_S212!S54),"",$F$7)</f>
        <v>F</v>
      </c>
      <c r="AZ54" s="147">
        <f>IF(ISNUMBER(VAL_S13_S212!T54),VAL_S13_S212!T54,IF(ISBLANK(VAL_S13_S212!T54),"","NaN"))</f>
        <v>389</v>
      </c>
      <c r="BA54" s="154" t="str">
        <f>IF(ISNUMBER(VAL_S13_S212!T54),$F$6,IF(ISBLANK(VAL_S13_S212!T54),"",VAL_S13_S212!T54))</f>
        <v>A</v>
      </c>
      <c r="BB54" s="154" t="str">
        <f>IF(ISBLANK(VAL_S13_S212!T54),"",$F$7)</f>
        <v>F</v>
      </c>
      <c r="BC54" s="147">
        <f>IF(ISNUMBER(VAL_S13_S212!U54),VAL_S13_S212!U54,IF(ISBLANK(VAL_S13_S212!U54),"","NaN"))</f>
        <v>290</v>
      </c>
      <c r="BD54" s="154" t="str">
        <f>IF(ISNUMBER(VAL_S13_S212!U54),$F$6,IF(ISBLANK(VAL_S13_S212!U54),"",VAL_S13_S212!U54))</f>
        <v>A</v>
      </c>
      <c r="BE54" s="154" t="str">
        <f>IF(ISBLANK(VAL_S13_S212!U54),"",$F$7)</f>
        <v>F</v>
      </c>
      <c r="BF54" s="147">
        <f>IF(ISNUMBER(VAL_S13_S212!V54),VAL_S13_S212!V54,IF(ISBLANK(VAL_S13_S212!V54),"","NaN"))</f>
        <v>244</v>
      </c>
      <c r="BG54" s="154" t="str">
        <f>IF(ISNUMBER(VAL_S13_S212!V54),$F$6,IF(ISBLANK(VAL_S13_S212!V54),"",VAL_S13_S212!V54))</f>
        <v>A</v>
      </c>
      <c r="BH54" s="154" t="str">
        <f>IF(ISBLANK(VAL_S13_S212!V54),"",$F$7)</f>
        <v>F</v>
      </c>
      <c r="BI54" s="147">
        <f>IF(ISNUMBER(VAL_S13_S212!W54),VAL_S13_S212!W54,IF(ISBLANK(VAL_S13_S212!W54),"","NaN"))</f>
        <v>226</v>
      </c>
      <c r="BJ54" s="154" t="str">
        <f>IF(ISNUMBER(VAL_S13_S212!W54),$F$6,IF(ISBLANK(VAL_S13_S212!W54),"",VAL_S13_S212!W54))</f>
        <v>A</v>
      </c>
      <c r="BK54" s="154" t="str">
        <f>IF(ISBLANK(VAL_S13_S212!W54),"",$F$7)</f>
        <v>F</v>
      </c>
      <c r="BL54" s="147">
        <f>IF(ISNUMBER(VAL_S13_S212!X54),VAL_S13_S212!X54,IF(ISBLANK(VAL_S13_S212!X54),"","NaN"))</f>
        <v>200</v>
      </c>
      <c r="BM54" s="154" t="str">
        <f>IF(ISNUMBER(VAL_S13_S212!X54),$F$6,IF(ISBLANK(VAL_S13_S212!X54),"",VAL_S13_S212!X54))</f>
        <v>A</v>
      </c>
      <c r="BN54" s="154" t="str">
        <f>IF(ISBLANK(VAL_S13_S212!X54),"",$F$7)</f>
        <v>F</v>
      </c>
      <c r="BO54" s="147">
        <f>IF(ISNUMBER(VAL_S13_S212!Y54),VAL_S13_S212!Y54,IF(ISBLANK(VAL_S13_S212!Y54),"","NaN"))</f>
        <v>200</v>
      </c>
      <c r="BP54" s="154" t="str">
        <f>IF(ISNUMBER(VAL_S13_S212!Y54),$F$6,IF(ISBLANK(VAL_S13_S212!Y54),"",VAL_S13_S212!Y54))</f>
        <v>A</v>
      </c>
      <c r="BQ54" s="154" t="str">
        <f>IF(ISBLANK(VAL_S13_S212!Y54),"",$F$7)</f>
        <v>F</v>
      </c>
      <c r="BR54" s="147">
        <f>IF(ISNUMBER(VAL_S13_S212!Z54),VAL_S13_S212!Z54,IF(ISBLANK(VAL_S13_S212!Z54),"","NaN"))</f>
        <v>170</v>
      </c>
      <c r="BS54" s="154" t="str">
        <f>IF(ISNUMBER(VAL_S13_S212!Z54),$F$6,IF(ISBLANK(VAL_S13_S212!Z54),"",VAL_S13_S212!Z54))</f>
        <v>A</v>
      </c>
      <c r="BT54" s="154" t="str">
        <f>IF(ISBLANK(VAL_S13_S212!Z54),"",$F$7)</f>
        <v>F</v>
      </c>
      <c r="BU54" s="147">
        <f>IF(ISNUMBER(VAL_S13_S212!AA54),VAL_S13_S212!AA54,IF(ISBLANK(VAL_S13_S212!AA54),"","NaN"))</f>
        <v>1414</v>
      </c>
      <c r="BV54" s="154" t="str">
        <f>IF(ISNUMBER(VAL_S13_S212!AA54),$F$6,IF(ISBLANK(VAL_S13_S212!AA54),"",VAL_S13_S212!AA54))</f>
        <v>A</v>
      </c>
      <c r="BW54" s="154" t="str">
        <f>IF(ISBLANK(VAL_S13_S212!AA54),"",$F$7)</f>
        <v>F</v>
      </c>
      <c r="BX54" s="147">
        <f>IF(ISNUMBER(VAL_S13_S212!AB54),VAL_S13_S212!AB54,IF(ISBLANK(VAL_S13_S212!AB54),"","NaN"))</f>
        <v>1937</v>
      </c>
      <c r="BY54" s="154" t="str">
        <f>IF(ISNUMBER(VAL_S13_S212!AB54),$F$6,IF(ISBLANK(VAL_S13_S212!AB54),"",VAL_S13_S212!AB54))</f>
        <v>A</v>
      </c>
      <c r="BZ54" s="154" t="str">
        <f>IF(ISBLANK(VAL_S13_S212!AB54),"",$F$7)</f>
        <v>F</v>
      </c>
      <c r="CA54" s="147">
        <f>IF(ISNUMBER(VAL_S13_S212!AC54),VAL_S13_S212!AC54,IF(ISBLANK(VAL_S13_S212!AC54),"","NaN"))</f>
        <v>609</v>
      </c>
      <c r="CB54" s="154" t="str">
        <f>IF(ISNUMBER(VAL_S13_S212!AC54),$F$6,IF(ISBLANK(VAL_S13_S212!AC54),"",VAL_S13_S212!AC54))</f>
        <v>A</v>
      </c>
      <c r="CC54" s="154" t="str">
        <f>IF(ISBLANK(VAL_S13_S212!AC54),"",$F$7)</f>
        <v>F</v>
      </c>
      <c r="CD54" s="147">
        <f>IF(ISNUMBER(VAL_S13_S212!AD54),VAL_S13_S212!AD54,IF(ISBLANK(VAL_S13_S212!AD54),"","NaN"))</f>
        <v>568</v>
      </c>
      <c r="CE54" s="154" t="str">
        <f>IF(ISNUMBER(VAL_S13_S212!AD54),$F$6,IF(ISBLANK(VAL_S13_S212!AD54),"",VAL_S13_S212!AD54))</f>
        <v>A</v>
      </c>
      <c r="CF54" s="154" t="str">
        <f>IF(ISBLANK(VAL_S13_S212!AD54),"",$F$7)</f>
        <v>F</v>
      </c>
      <c r="CG54" s="147">
        <f>IF(ISNUMBER(VAL_S13_S212!AE54),VAL_S13_S212!AE54,IF(ISBLANK(VAL_S13_S212!AE54),"","NaN"))</f>
        <v>1148</v>
      </c>
      <c r="CH54" s="154" t="str">
        <f>IF(ISNUMBER(VAL_S13_S212!AE54),$F$6,IF(ISBLANK(VAL_S13_S212!AE54),"",VAL_S13_S212!AE54))</f>
        <v>A</v>
      </c>
      <c r="CI54" s="154" t="str">
        <f>IF(ISBLANK(VAL_S13_S212!AE54),"",$F$7)</f>
        <v>F</v>
      </c>
      <c r="CJ54" s="147">
        <f>IF(ISNUMBER(VAL_S13_S212!AF54),VAL_S13_S212!AF54,IF(ISBLANK(VAL_S13_S212!AF54),"","NaN"))</f>
        <v>1500</v>
      </c>
      <c r="CK54" s="154" t="str">
        <f>IF(ISNUMBER(VAL_S13_S212!AF54),$F$6,IF(ISBLANK(VAL_S13_S212!AF54),"",VAL_S13_S212!AF54))</f>
        <v>A</v>
      </c>
      <c r="CL54" s="154" t="str">
        <f>IF(ISBLANK(VAL_S13_S212!AF54),"",$F$7)</f>
        <v>F</v>
      </c>
      <c r="CM54" s="147">
        <f>IF(ISNUMBER(VAL_S13_S212!AG54),VAL_S13_S212!AG54,IF(ISBLANK(VAL_S13_S212!AG54),"","NaN"))</f>
        <v>1693</v>
      </c>
      <c r="CN54" s="154" t="str">
        <f>IF(ISNUMBER(VAL_S13_S212!AG54),$F$6,IF(ISBLANK(VAL_S13_S212!AG54),"",VAL_S13_S212!AG54))</f>
        <v>A</v>
      </c>
      <c r="CO54" s="154" t="str">
        <f>IF(ISBLANK(VAL_S13_S212!AG54),"",$F$7)</f>
        <v>F</v>
      </c>
      <c r="CP54" s="147">
        <f>IF(ISNUMBER(VAL_S13_S212!AH54),VAL_S13_S212!AH54,IF(ISBLANK(VAL_S13_S212!AH54),"","NaN"))</f>
        <v>900</v>
      </c>
      <c r="CQ54" s="154" t="str">
        <f>IF(ISNUMBER(VAL_S13_S212!AH54),$F$6,IF(ISBLANK(VAL_S13_S212!AH54),"",VAL_S13_S212!AH54))</f>
        <v>A</v>
      </c>
      <c r="CR54" s="154" t="str">
        <f>IF(ISBLANK(VAL_S13_S212!AH54),"",$F$7)</f>
        <v>F</v>
      </c>
      <c r="CS54" s="147" t="str">
        <f>IF(ISNUMBER(VAL_S13_S212!AI54),VAL_S13_S212!AI54,IF(ISBLANK(VAL_S13_S212!AI54),"","NaN"))</f>
        <v/>
      </c>
      <c r="CT54" s="154" t="str">
        <f>IF(ISNUMBER(VAL_S13_S212!AI54),$F$6,IF(ISBLANK(VAL_S13_S212!AI54),"",VAL_S13_S212!AI54))</f>
        <v/>
      </c>
      <c r="CU54" s="154" t="str">
        <f>IF(ISBLANK(VAL_S13_S212!AI54),"",$F$7)</f>
        <v/>
      </c>
      <c r="CV54" s="147" t="str">
        <f>IF(ISNUMBER(VAL_S13_S212!AJ54),VAL_S13_S212!AJ54,IF(ISBLANK(VAL_S13_S212!AJ54),"","NaN"))</f>
        <v/>
      </c>
      <c r="CW54" s="154" t="str">
        <f>IF(ISNUMBER(VAL_S13_S212!AJ54),$F$6,IF(ISBLANK(VAL_S13_S212!AJ54),"",VAL_S13_S212!AJ54))</f>
        <v/>
      </c>
      <c r="CX54" s="154" t="str">
        <f>IF(ISBLANK(VAL_S13_S212!AJ54),"",$F$7)</f>
        <v/>
      </c>
      <c r="CY54" s="147" t="str">
        <f>IF(ISNUMBER(VAL_S13_S212!AK54),VAL_S13_S212!AK54,IF(ISBLANK(VAL_S13_S212!AK54),"","NaN"))</f>
        <v/>
      </c>
      <c r="CZ54" s="154" t="str">
        <f>IF(ISNUMBER(VAL_S13_S212!AK54),$F$6,IF(ISBLANK(VAL_S13_S212!AK54),"",VAL_S13_S212!AK54))</f>
        <v/>
      </c>
      <c r="DA54" s="154" t="str">
        <f>IF(ISBLANK(VAL_S13_S212!AK54),"",$F$7)</f>
        <v/>
      </c>
      <c r="DB54" s="147" t="str">
        <f>IF(ISNUMBER(VAL_S13_S212!AL54),VAL_S13_S212!AL54,IF(ISBLANK(VAL_S13_S212!AL54),"","NaN"))</f>
        <v/>
      </c>
      <c r="DC54" s="154" t="str">
        <f>IF(ISNUMBER(VAL_S13_S212!AL54),$F$6,IF(ISBLANK(VAL_S13_S212!AL54),"",VAL_S13_S212!AL54))</f>
        <v/>
      </c>
      <c r="DD54" s="154" t="str">
        <f>IF(ISBLANK(VAL_S13_S212!AL54),"",$F$7)</f>
        <v/>
      </c>
      <c r="DE54" s="147" t="str">
        <f>IF(ISNUMBER(VAL_S13_S212!AM54),VAL_S13_S212!AM54,IF(ISBLANK(VAL_S13_S212!AM54),"","NaN"))</f>
        <v/>
      </c>
      <c r="DF54" s="154" t="str">
        <f>IF(ISNUMBER(VAL_S13_S212!AM54),$F$6,IF(ISBLANK(VAL_S13_S212!AM54),"",VAL_S13_S212!AM54))</f>
        <v/>
      </c>
      <c r="DG54" s="187" t="str">
        <f>IF(ISBLANK(VAL_S13_S212!AM54),"",$F$7)</f>
        <v/>
      </c>
    </row>
    <row r="55" spans="1:111" x14ac:dyDescent="0.25">
      <c r="A55" s="157" t="s">
        <v>330</v>
      </c>
      <c r="B55" s="157" t="s">
        <v>125</v>
      </c>
      <c r="C55" s="158">
        <v>22</v>
      </c>
      <c r="D55" s="146">
        <f>IF(ISNUMBER(VAL_S13_S212!D55),VAL_S13_S212!D55,IF(ISBLANK(VAL_S13_S212!D55),"","NaN"))</f>
        <v>6</v>
      </c>
      <c r="E55" s="154" t="str">
        <f>IF(ISNUMBER(VAL_S13_S212!D55),$F$6,IF(ISBLANK(VAL_S13_S212!D55),"",VAL_S13_S212!D55))</f>
        <v>A</v>
      </c>
      <c r="F55" s="154" t="str">
        <f>IF(ISBLANK(VAL_S13_S212!D55),"",$F$7)</f>
        <v>F</v>
      </c>
      <c r="G55" s="147">
        <f>IF(ISNUMBER(VAL_S13_S212!E55),VAL_S13_S212!E55,IF(ISBLANK(VAL_S13_S212!E55),"","NaN"))</f>
        <v>5</v>
      </c>
      <c r="H55" s="154" t="str">
        <f>IF(ISNUMBER(VAL_S13_S212!E55),$F$6,IF(ISBLANK(VAL_S13_S212!E55),"",VAL_S13_S212!E55))</f>
        <v>A</v>
      </c>
      <c r="I55" s="154" t="str">
        <f>IF(ISBLANK(VAL_S13_S212!E55),"",$F$7)</f>
        <v>F</v>
      </c>
      <c r="J55" s="147">
        <f>IF(ISNUMBER(VAL_S13_S212!F55),VAL_S13_S212!F55,IF(ISBLANK(VAL_S13_S212!F55),"","NaN"))</f>
        <v>8</v>
      </c>
      <c r="K55" s="154" t="str">
        <f>IF(ISNUMBER(VAL_S13_S212!F55),$F$6,IF(ISBLANK(VAL_S13_S212!F55),"",VAL_S13_S212!F55))</f>
        <v>A</v>
      </c>
      <c r="L55" s="154" t="str">
        <f>IF(ISBLANK(VAL_S13_S212!F55),"",$F$7)</f>
        <v>F</v>
      </c>
      <c r="M55" s="147" t="str">
        <f>IF(ISNUMBER(VAL_S13_S212!G55),VAL_S13_S212!G55,IF(ISBLANK(VAL_S13_S212!G55),"","NaN"))</f>
        <v>NaN</v>
      </c>
      <c r="N55" s="154" t="str">
        <f>IF(ISNUMBER(VAL_S13_S212!G55),$F$6,IF(ISBLANK(VAL_S13_S212!G55),"",VAL_S13_S212!G55))</f>
        <v>M</v>
      </c>
      <c r="O55" s="154" t="str">
        <f>IF(ISBLANK(VAL_S13_S212!G55),"",$F$7)</f>
        <v>F</v>
      </c>
      <c r="P55" s="147" t="str">
        <f>IF(ISNUMBER(VAL_S13_S212!H55),VAL_S13_S212!H55,IF(ISBLANK(VAL_S13_S212!H55),"","NaN"))</f>
        <v>NaN</v>
      </c>
      <c r="Q55" s="154" t="str">
        <f>IF(ISNUMBER(VAL_S13_S212!H55),$F$6,IF(ISBLANK(VAL_S13_S212!H55),"",VAL_S13_S212!H55))</f>
        <v>M</v>
      </c>
      <c r="R55" s="154" t="str">
        <f>IF(ISBLANK(VAL_S13_S212!H55),"",$F$7)</f>
        <v>F</v>
      </c>
      <c r="S55" s="147" t="str">
        <f>IF(ISNUMBER(VAL_S13_S212!I55),VAL_S13_S212!I55,IF(ISBLANK(VAL_S13_S212!I55),"","NaN"))</f>
        <v>NaN</v>
      </c>
      <c r="T55" s="154" t="str">
        <f>IF(ISNUMBER(VAL_S13_S212!I55),$F$6,IF(ISBLANK(VAL_S13_S212!I55),"",VAL_S13_S212!I55))</f>
        <v>M</v>
      </c>
      <c r="U55" s="154" t="str">
        <f>IF(ISBLANK(VAL_S13_S212!I55),"",$F$7)</f>
        <v>F</v>
      </c>
      <c r="V55" s="147" t="str">
        <f>IF(ISNUMBER(VAL_S13_S212!J55),VAL_S13_S212!J55,IF(ISBLANK(VAL_S13_S212!J55),"","NaN"))</f>
        <v>NaN</v>
      </c>
      <c r="W55" s="154" t="str">
        <f>IF(ISNUMBER(VAL_S13_S212!J55),$F$6,IF(ISBLANK(VAL_S13_S212!J55),"",VAL_S13_S212!J55))</f>
        <v>M</v>
      </c>
      <c r="X55" s="154" t="str">
        <f>IF(ISBLANK(VAL_S13_S212!J55),"",$F$7)</f>
        <v>F</v>
      </c>
      <c r="Y55" s="147" t="str">
        <f>IF(ISNUMBER(VAL_S13_S212!K55),VAL_S13_S212!K55,IF(ISBLANK(VAL_S13_S212!K55),"","NaN"))</f>
        <v>NaN</v>
      </c>
      <c r="Z55" s="154" t="str">
        <f>IF(ISNUMBER(VAL_S13_S212!K55),$F$6,IF(ISBLANK(VAL_S13_S212!K55),"",VAL_S13_S212!K55))</f>
        <v>M</v>
      </c>
      <c r="AA55" s="154" t="str">
        <f>IF(ISBLANK(VAL_S13_S212!K55),"",$F$7)</f>
        <v>F</v>
      </c>
      <c r="AB55" s="147" t="str">
        <f>IF(ISNUMBER(VAL_S13_S212!L55),VAL_S13_S212!L55,IF(ISBLANK(VAL_S13_S212!L55),"","NaN"))</f>
        <v>NaN</v>
      </c>
      <c r="AC55" s="154" t="str">
        <f>IF(ISNUMBER(VAL_S13_S212!L55),$F$6,IF(ISBLANK(VAL_S13_S212!L55),"",VAL_S13_S212!L55))</f>
        <v>M</v>
      </c>
      <c r="AD55" s="154" t="str">
        <f>IF(ISBLANK(VAL_S13_S212!L55),"",$F$7)</f>
        <v>F</v>
      </c>
      <c r="AE55" s="147" t="str">
        <f>IF(ISNUMBER(VAL_S13_S212!M55),VAL_S13_S212!M55,IF(ISBLANK(VAL_S13_S212!M55),"","NaN"))</f>
        <v>NaN</v>
      </c>
      <c r="AF55" s="154" t="str">
        <f>IF(ISNUMBER(VAL_S13_S212!M55),$F$6,IF(ISBLANK(VAL_S13_S212!M55),"",VAL_S13_S212!M55))</f>
        <v>M</v>
      </c>
      <c r="AG55" s="154" t="str">
        <f>IF(ISBLANK(VAL_S13_S212!M55),"",$F$7)</f>
        <v>F</v>
      </c>
      <c r="AH55" s="147" t="str">
        <f>IF(ISNUMBER(VAL_S13_S212!N55),VAL_S13_S212!N55,IF(ISBLANK(VAL_S13_S212!N55),"","NaN"))</f>
        <v>NaN</v>
      </c>
      <c r="AI55" s="154" t="str">
        <f>IF(ISNUMBER(VAL_S13_S212!N55),$F$6,IF(ISBLANK(VAL_S13_S212!N55),"",VAL_S13_S212!N55))</f>
        <v>M</v>
      </c>
      <c r="AJ55" s="154" t="str">
        <f>IF(ISBLANK(VAL_S13_S212!N55),"",$F$7)</f>
        <v>F</v>
      </c>
      <c r="AK55" s="147" t="str">
        <f>IF(ISNUMBER(VAL_S13_S212!O55),VAL_S13_S212!O55,IF(ISBLANK(VAL_S13_S212!O55),"","NaN"))</f>
        <v>NaN</v>
      </c>
      <c r="AL55" s="154" t="str">
        <f>IF(ISNUMBER(VAL_S13_S212!O55),$F$6,IF(ISBLANK(VAL_S13_S212!O55),"",VAL_S13_S212!O55))</f>
        <v>M</v>
      </c>
      <c r="AM55" s="154" t="str">
        <f>IF(ISBLANK(VAL_S13_S212!O55),"",$F$7)</f>
        <v>F</v>
      </c>
      <c r="AN55" s="147" t="str">
        <f>IF(ISNUMBER(VAL_S13_S212!P55),VAL_S13_S212!P55,IF(ISBLANK(VAL_S13_S212!P55),"","NaN"))</f>
        <v>NaN</v>
      </c>
      <c r="AO55" s="154" t="str">
        <f>IF(ISNUMBER(VAL_S13_S212!P55),$F$6,IF(ISBLANK(VAL_S13_S212!P55),"",VAL_S13_S212!P55))</f>
        <v>M</v>
      </c>
      <c r="AP55" s="154" t="str">
        <f>IF(ISBLANK(VAL_S13_S212!P55),"",$F$7)</f>
        <v>F</v>
      </c>
      <c r="AQ55" s="147" t="str">
        <f>IF(ISNUMBER(VAL_S13_S212!Q55),VAL_S13_S212!Q55,IF(ISBLANK(VAL_S13_S212!Q55),"","NaN"))</f>
        <v>NaN</v>
      </c>
      <c r="AR55" s="154" t="str">
        <f>IF(ISNUMBER(VAL_S13_S212!Q55),$F$6,IF(ISBLANK(VAL_S13_S212!Q55),"",VAL_S13_S212!Q55))</f>
        <v>M</v>
      </c>
      <c r="AS55" s="154" t="str">
        <f>IF(ISBLANK(VAL_S13_S212!Q55),"",$F$7)</f>
        <v>F</v>
      </c>
      <c r="AT55" s="147" t="str">
        <f>IF(ISNUMBER(VAL_S13_S212!R55),VAL_S13_S212!R55,IF(ISBLANK(VAL_S13_S212!R55),"","NaN"))</f>
        <v>NaN</v>
      </c>
      <c r="AU55" s="154" t="str">
        <f>IF(ISNUMBER(VAL_S13_S212!R55),$F$6,IF(ISBLANK(VAL_S13_S212!R55),"",VAL_S13_S212!R55))</f>
        <v>M</v>
      </c>
      <c r="AV55" s="154" t="str">
        <f>IF(ISBLANK(VAL_S13_S212!R55),"",$F$7)</f>
        <v>F</v>
      </c>
      <c r="AW55" s="147" t="str">
        <f>IF(ISNUMBER(VAL_S13_S212!S55),VAL_S13_S212!S55,IF(ISBLANK(VAL_S13_S212!S55),"","NaN"))</f>
        <v>NaN</v>
      </c>
      <c r="AX55" s="154" t="str">
        <f>IF(ISNUMBER(VAL_S13_S212!S55),$F$6,IF(ISBLANK(VAL_S13_S212!S55),"",VAL_S13_S212!S55))</f>
        <v>M</v>
      </c>
      <c r="AY55" s="154" t="str">
        <f>IF(ISBLANK(VAL_S13_S212!S55),"",$F$7)</f>
        <v>F</v>
      </c>
      <c r="AZ55" s="147" t="str">
        <f>IF(ISNUMBER(VAL_S13_S212!T55),VAL_S13_S212!T55,IF(ISBLANK(VAL_S13_S212!T55),"","NaN"))</f>
        <v>NaN</v>
      </c>
      <c r="BA55" s="154" t="str">
        <f>IF(ISNUMBER(VAL_S13_S212!T55),$F$6,IF(ISBLANK(VAL_S13_S212!T55),"",VAL_S13_S212!T55))</f>
        <v>M</v>
      </c>
      <c r="BB55" s="154" t="str">
        <f>IF(ISBLANK(VAL_S13_S212!T55),"",$F$7)</f>
        <v>F</v>
      </c>
      <c r="BC55" s="147" t="str">
        <f>IF(ISNUMBER(VAL_S13_S212!U55),VAL_S13_S212!U55,IF(ISBLANK(VAL_S13_S212!U55),"","NaN"))</f>
        <v>NaN</v>
      </c>
      <c r="BD55" s="154" t="str">
        <f>IF(ISNUMBER(VAL_S13_S212!U55),$F$6,IF(ISBLANK(VAL_S13_S212!U55),"",VAL_S13_S212!U55))</f>
        <v>M</v>
      </c>
      <c r="BE55" s="154" t="str">
        <f>IF(ISBLANK(VAL_S13_S212!U55),"",$F$7)</f>
        <v>F</v>
      </c>
      <c r="BF55" s="147" t="str">
        <f>IF(ISNUMBER(VAL_S13_S212!V55),VAL_S13_S212!V55,IF(ISBLANK(VAL_S13_S212!V55),"","NaN"))</f>
        <v>NaN</v>
      </c>
      <c r="BG55" s="154" t="str">
        <f>IF(ISNUMBER(VAL_S13_S212!V55),$F$6,IF(ISBLANK(VAL_S13_S212!V55),"",VAL_S13_S212!V55))</f>
        <v>M</v>
      </c>
      <c r="BH55" s="154" t="str">
        <f>IF(ISBLANK(VAL_S13_S212!V55),"",$F$7)</f>
        <v>F</v>
      </c>
      <c r="BI55" s="147" t="str">
        <f>IF(ISNUMBER(VAL_S13_S212!W55),VAL_S13_S212!W55,IF(ISBLANK(VAL_S13_S212!W55),"","NaN"))</f>
        <v>NaN</v>
      </c>
      <c r="BJ55" s="154" t="str">
        <f>IF(ISNUMBER(VAL_S13_S212!W55),$F$6,IF(ISBLANK(VAL_S13_S212!W55),"",VAL_S13_S212!W55))</f>
        <v>M</v>
      </c>
      <c r="BK55" s="154" t="str">
        <f>IF(ISBLANK(VAL_S13_S212!W55),"",$F$7)</f>
        <v>F</v>
      </c>
      <c r="BL55" s="147" t="str">
        <f>IF(ISNUMBER(VAL_S13_S212!X55),VAL_S13_S212!X55,IF(ISBLANK(VAL_S13_S212!X55),"","NaN"))</f>
        <v>NaN</v>
      </c>
      <c r="BM55" s="154" t="str">
        <f>IF(ISNUMBER(VAL_S13_S212!X55),$F$6,IF(ISBLANK(VAL_S13_S212!X55),"",VAL_S13_S212!X55))</f>
        <v>M</v>
      </c>
      <c r="BN55" s="154" t="str">
        <f>IF(ISBLANK(VAL_S13_S212!X55),"",$F$7)</f>
        <v>F</v>
      </c>
      <c r="BO55" s="147" t="str">
        <f>IF(ISNUMBER(VAL_S13_S212!Y55),VAL_S13_S212!Y55,IF(ISBLANK(VAL_S13_S212!Y55),"","NaN"))</f>
        <v>NaN</v>
      </c>
      <c r="BP55" s="154" t="str">
        <f>IF(ISNUMBER(VAL_S13_S212!Y55),$F$6,IF(ISBLANK(VAL_S13_S212!Y55),"",VAL_S13_S212!Y55))</f>
        <v>M</v>
      </c>
      <c r="BQ55" s="154" t="str">
        <f>IF(ISBLANK(VAL_S13_S212!Y55),"",$F$7)</f>
        <v>F</v>
      </c>
      <c r="BR55" s="147" t="str">
        <f>IF(ISNUMBER(VAL_S13_S212!Z55),VAL_S13_S212!Z55,IF(ISBLANK(VAL_S13_S212!Z55),"","NaN"))</f>
        <v>NaN</v>
      </c>
      <c r="BS55" s="154" t="str">
        <f>IF(ISNUMBER(VAL_S13_S212!Z55),$F$6,IF(ISBLANK(VAL_S13_S212!Z55),"",VAL_S13_S212!Z55))</f>
        <v>M</v>
      </c>
      <c r="BT55" s="154" t="str">
        <f>IF(ISBLANK(VAL_S13_S212!Z55),"",$F$7)</f>
        <v>F</v>
      </c>
      <c r="BU55" s="147" t="str">
        <f>IF(ISNUMBER(VAL_S13_S212!AA55),VAL_S13_S212!AA55,IF(ISBLANK(VAL_S13_S212!AA55),"","NaN"))</f>
        <v>NaN</v>
      </c>
      <c r="BV55" s="154" t="str">
        <f>IF(ISNUMBER(VAL_S13_S212!AA55),$F$6,IF(ISBLANK(VAL_S13_S212!AA55),"",VAL_S13_S212!AA55))</f>
        <v>M</v>
      </c>
      <c r="BW55" s="154" t="str">
        <f>IF(ISBLANK(VAL_S13_S212!AA55),"",$F$7)</f>
        <v>F</v>
      </c>
      <c r="BX55" s="147" t="str">
        <f>IF(ISNUMBER(VAL_S13_S212!AB55),VAL_S13_S212!AB55,IF(ISBLANK(VAL_S13_S212!AB55),"","NaN"))</f>
        <v>NaN</v>
      </c>
      <c r="BY55" s="154" t="str">
        <f>IF(ISNUMBER(VAL_S13_S212!AB55),$F$6,IF(ISBLANK(VAL_S13_S212!AB55),"",VAL_S13_S212!AB55))</f>
        <v>M</v>
      </c>
      <c r="BZ55" s="154" t="str">
        <f>IF(ISBLANK(VAL_S13_S212!AB55),"",$F$7)</f>
        <v>F</v>
      </c>
      <c r="CA55" s="147" t="str">
        <f>IF(ISNUMBER(VAL_S13_S212!AC55),VAL_S13_S212!AC55,IF(ISBLANK(VAL_S13_S212!AC55),"","NaN"))</f>
        <v>NaN</v>
      </c>
      <c r="CB55" s="154" t="str">
        <f>IF(ISNUMBER(VAL_S13_S212!AC55),$F$6,IF(ISBLANK(VAL_S13_S212!AC55),"",VAL_S13_S212!AC55))</f>
        <v>M</v>
      </c>
      <c r="CC55" s="154" t="str">
        <f>IF(ISBLANK(VAL_S13_S212!AC55),"",$F$7)</f>
        <v>F</v>
      </c>
      <c r="CD55" s="147" t="str">
        <f>IF(ISNUMBER(VAL_S13_S212!AD55),VAL_S13_S212!AD55,IF(ISBLANK(VAL_S13_S212!AD55),"","NaN"))</f>
        <v>NaN</v>
      </c>
      <c r="CE55" s="154" t="str">
        <f>IF(ISNUMBER(VAL_S13_S212!AD55),$F$6,IF(ISBLANK(VAL_S13_S212!AD55),"",VAL_S13_S212!AD55))</f>
        <v>M</v>
      </c>
      <c r="CF55" s="154" t="str">
        <f>IF(ISBLANK(VAL_S13_S212!AD55),"",$F$7)</f>
        <v>F</v>
      </c>
      <c r="CG55" s="147" t="str">
        <f>IF(ISNUMBER(VAL_S13_S212!AE55),VAL_S13_S212!AE55,IF(ISBLANK(VAL_S13_S212!AE55),"","NaN"))</f>
        <v>NaN</v>
      </c>
      <c r="CH55" s="154" t="str">
        <f>IF(ISNUMBER(VAL_S13_S212!AE55),$F$6,IF(ISBLANK(VAL_S13_S212!AE55),"",VAL_S13_S212!AE55))</f>
        <v>M</v>
      </c>
      <c r="CI55" s="154" t="str">
        <f>IF(ISBLANK(VAL_S13_S212!AE55),"",$F$7)</f>
        <v>F</v>
      </c>
      <c r="CJ55" s="147" t="str">
        <f>IF(ISNUMBER(VAL_S13_S212!AF55),VAL_S13_S212!AF55,IF(ISBLANK(VAL_S13_S212!AF55),"","NaN"))</f>
        <v>NaN</v>
      </c>
      <c r="CK55" s="154" t="str">
        <f>IF(ISNUMBER(VAL_S13_S212!AF55),$F$6,IF(ISBLANK(VAL_S13_S212!AF55),"",VAL_S13_S212!AF55))</f>
        <v>M</v>
      </c>
      <c r="CL55" s="154" t="str">
        <f>IF(ISBLANK(VAL_S13_S212!AF55),"",$F$7)</f>
        <v>F</v>
      </c>
      <c r="CM55" s="147" t="str">
        <f>IF(ISNUMBER(VAL_S13_S212!AG55),VAL_S13_S212!AG55,IF(ISBLANK(VAL_S13_S212!AG55),"","NaN"))</f>
        <v>NaN</v>
      </c>
      <c r="CN55" s="154" t="str">
        <f>IF(ISNUMBER(VAL_S13_S212!AG55),$F$6,IF(ISBLANK(VAL_S13_S212!AG55),"",VAL_S13_S212!AG55))</f>
        <v>M</v>
      </c>
      <c r="CO55" s="154" t="str">
        <f>IF(ISBLANK(VAL_S13_S212!AG55),"",$F$7)</f>
        <v>F</v>
      </c>
      <c r="CP55" s="147" t="str">
        <f>IF(ISNUMBER(VAL_S13_S212!AH55),VAL_S13_S212!AH55,IF(ISBLANK(VAL_S13_S212!AH55),"","NaN"))</f>
        <v>NaN</v>
      </c>
      <c r="CQ55" s="154" t="str">
        <f>IF(ISNUMBER(VAL_S13_S212!AH55),$F$6,IF(ISBLANK(VAL_S13_S212!AH55),"",VAL_S13_S212!AH55))</f>
        <v>M</v>
      </c>
      <c r="CR55" s="154" t="str">
        <f>IF(ISBLANK(VAL_S13_S212!AH55),"",$F$7)</f>
        <v>F</v>
      </c>
      <c r="CS55" s="147" t="str">
        <f>IF(ISNUMBER(VAL_S13_S212!AI55),VAL_S13_S212!AI55,IF(ISBLANK(VAL_S13_S212!AI55),"","NaN"))</f>
        <v/>
      </c>
      <c r="CT55" s="154" t="str">
        <f>IF(ISNUMBER(VAL_S13_S212!AI55),$F$6,IF(ISBLANK(VAL_S13_S212!AI55),"",VAL_S13_S212!AI55))</f>
        <v/>
      </c>
      <c r="CU55" s="154" t="str">
        <f>IF(ISBLANK(VAL_S13_S212!AI55),"",$F$7)</f>
        <v/>
      </c>
      <c r="CV55" s="147" t="str">
        <f>IF(ISNUMBER(VAL_S13_S212!AJ55),VAL_S13_S212!AJ55,IF(ISBLANK(VAL_S13_S212!AJ55),"","NaN"))</f>
        <v/>
      </c>
      <c r="CW55" s="154" t="str">
        <f>IF(ISNUMBER(VAL_S13_S212!AJ55),$F$6,IF(ISBLANK(VAL_S13_S212!AJ55),"",VAL_S13_S212!AJ55))</f>
        <v/>
      </c>
      <c r="CX55" s="154" t="str">
        <f>IF(ISBLANK(VAL_S13_S212!AJ55),"",$F$7)</f>
        <v/>
      </c>
      <c r="CY55" s="147" t="str">
        <f>IF(ISNUMBER(VAL_S13_S212!AK55),VAL_S13_S212!AK55,IF(ISBLANK(VAL_S13_S212!AK55),"","NaN"))</f>
        <v/>
      </c>
      <c r="CZ55" s="154" t="str">
        <f>IF(ISNUMBER(VAL_S13_S212!AK55),$F$6,IF(ISBLANK(VAL_S13_S212!AK55),"",VAL_S13_S212!AK55))</f>
        <v/>
      </c>
      <c r="DA55" s="154" t="str">
        <f>IF(ISBLANK(VAL_S13_S212!AK55),"",$F$7)</f>
        <v/>
      </c>
      <c r="DB55" s="147" t="str">
        <f>IF(ISNUMBER(VAL_S13_S212!AL55),VAL_S13_S212!AL55,IF(ISBLANK(VAL_S13_S212!AL55),"","NaN"))</f>
        <v/>
      </c>
      <c r="DC55" s="154" t="str">
        <f>IF(ISNUMBER(VAL_S13_S212!AL55),$F$6,IF(ISBLANK(VAL_S13_S212!AL55),"",VAL_S13_S212!AL55))</f>
        <v/>
      </c>
      <c r="DD55" s="154" t="str">
        <f>IF(ISBLANK(VAL_S13_S212!AL55),"",$F$7)</f>
        <v/>
      </c>
      <c r="DE55" s="147" t="str">
        <f>IF(ISNUMBER(VAL_S13_S212!AM55),VAL_S13_S212!AM55,IF(ISBLANK(VAL_S13_S212!AM55),"","NaN"))</f>
        <v/>
      </c>
      <c r="DF55" s="154" t="str">
        <f>IF(ISNUMBER(VAL_S13_S212!AM55),$F$6,IF(ISBLANK(VAL_S13_S212!AM55),"",VAL_S13_S212!AM55))</f>
        <v/>
      </c>
      <c r="DG55" s="187" t="str">
        <f>IF(ISBLANK(VAL_S13_S212!AM55),"",$F$7)</f>
        <v/>
      </c>
    </row>
    <row r="56" spans="1:111" x14ac:dyDescent="0.25">
      <c r="A56" s="157" t="s">
        <v>331</v>
      </c>
      <c r="B56" s="157" t="s">
        <v>126</v>
      </c>
      <c r="C56" s="158">
        <v>23</v>
      </c>
      <c r="D56" s="146">
        <f>IF(ISNUMBER(VAL_S13_S212!D56),VAL_S13_S212!D56,IF(ISBLANK(VAL_S13_S212!D56),"","NaN"))</f>
        <v>1809</v>
      </c>
      <c r="E56" s="154" t="str">
        <f>IF(ISNUMBER(VAL_S13_S212!D56),$F$6,IF(ISBLANK(VAL_S13_S212!D56),"",VAL_S13_S212!D56))</f>
        <v>A</v>
      </c>
      <c r="F56" s="154" t="str">
        <f>IF(ISBLANK(VAL_S13_S212!D56),"",$F$7)</f>
        <v>F</v>
      </c>
      <c r="G56" s="147">
        <f>IF(ISNUMBER(VAL_S13_S212!E56),VAL_S13_S212!E56,IF(ISBLANK(VAL_S13_S212!E56),"","NaN"))</f>
        <v>2680</v>
      </c>
      <c r="H56" s="154" t="str">
        <f>IF(ISNUMBER(VAL_S13_S212!E56),$F$6,IF(ISBLANK(VAL_S13_S212!E56),"",VAL_S13_S212!E56))</f>
        <v>A</v>
      </c>
      <c r="I56" s="154" t="str">
        <f>IF(ISBLANK(VAL_S13_S212!E56),"",$F$7)</f>
        <v>F</v>
      </c>
      <c r="J56" s="147">
        <f>IF(ISNUMBER(VAL_S13_S212!F56),VAL_S13_S212!F56,IF(ISBLANK(VAL_S13_S212!F56),"","NaN"))</f>
        <v>3682</v>
      </c>
      <c r="K56" s="154" t="str">
        <f>IF(ISNUMBER(VAL_S13_S212!F56),$F$6,IF(ISBLANK(VAL_S13_S212!F56),"",VAL_S13_S212!F56))</f>
        <v>A</v>
      </c>
      <c r="L56" s="154" t="str">
        <f>IF(ISBLANK(VAL_S13_S212!F56),"",$F$7)</f>
        <v>F</v>
      </c>
      <c r="M56" s="147">
        <f>IF(ISNUMBER(VAL_S13_S212!G56),VAL_S13_S212!G56,IF(ISBLANK(VAL_S13_S212!G56),"","NaN"))</f>
        <v>3641</v>
      </c>
      <c r="N56" s="154" t="str">
        <f>IF(ISNUMBER(VAL_S13_S212!G56),$F$6,IF(ISBLANK(VAL_S13_S212!G56),"",VAL_S13_S212!G56))</f>
        <v>A</v>
      </c>
      <c r="O56" s="154" t="str">
        <f>IF(ISBLANK(VAL_S13_S212!G56),"",$F$7)</f>
        <v>F</v>
      </c>
      <c r="P56" s="147">
        <f>IF(ISNUMBER(VAL_S13_S212!H56),VAL_S13_S212!H56,IF(ISBLANK(VAL_S13_S212!H56),"","NaN"))</f>
        <v>3654</v>
      </c>
      <c r="Q56" s="154" t="str">
        <f>IF(ISNUMBER(VAL_S13_S212!H56),$F$6,IF(ISBLANK(VAL_S13_S212!H56),"",VAL_S13_S212!H56))</f>
        <v>A</v>
      </c>
      <c r="R56" s="154" t="str">
        <f>IF(ISBLANK(VAL_S13_S212!H56),"",$F$7)</f>
        <v>F</v>
      </c>
      <c r="S56" s="147">
        <f>IF(ISNUMBER(VAL_S13_S212!I56),VAL_S13_S212!I56,IF(ISBLANK(VAL_S13_S212!I56),"","NaN"))</f>
        <v>2140</v>
      </c>
      <c r="T56" s="154" t="str">
        <f>IF(ISNUMBER(VAL_S13_S212!I56),$F$6,IF(ISBLANK(VAL_S13_S212!I56),"",VAL_S13_S212!I56))</f>
        <v>A</v>
      </c>
      <c r="U56" s="154" t="str">
        <f>IF(ISBLANK(VAL_S13_S212!I56),"",$F$7)</f>
        <v>F</v>
      </c>
      <c r="V56" s="147">
        <f>IF(ISNUMBER(VAL_S13_S212!J56),VAL_S13_S212!J56,IF(ISBLANK(VAL_S13_S212!J56),"","NaN"))</f>
        <v>3376</v>
      </c>
      <c r="W56" s="154" t="str">
        <f>IF(ISNUMBER(VAL_S13_S212!J56),$F$6,IF(ISBLANK(VAL_S13_S212!J56),"",VAL_S13_S212!J56))</f>
        <v>A</v>
      </c>
      <c r="X56" s="154" t="str">
        <f>IF(ISBLANK(VAL_S13_S212!J56),"",$F$7)</f>
        <v>F</v>
      </c>
      <c r="Y56" s="147">
        <f>IF(ISNUMBER(VAL_S13_S212!K56),VAL_S13_S212!K56,IF(ISBLANK(VAL_S13_S212!K56),"","NaN"))</f>
        <v>3380</v>
      </c>
      <c r="Z56" s="154" t="str">
        <f>IF(ISNUMBER(VAL_S13_S212!K56),$F$6,IF(ISBLANK(VAL_S13_S212!K56),"",VAL_S13_S212!K56))</f>
        <v>A</v>
      </c>
      <c r="AA56" s="154" t="str">
        <f>IF(ISBLANK(VAL_S13_S212!K56),"",$F$7)</f>
        <v>F</v>
      </c>
      <c r="AB56" s="147">
        <f>IF(ISNUMBER(VAL_S13_S212!L56),VAL_S13_S212!L56,IF(ISBLANK(VAL_S13_S212!L56),"","NaN"))</f>
        <v>3757</v>
      </c>
      <c r="AC56" s="154" t="str">
        <f>IF(ISNUMBER(VAL_S13_S212!L56),$F$6,IF(ISBLANK(VAL_S13_S212!L56),"",VAL_S13_S212!L56))</f>
        <v>A</v>
      </c>
      <c r="AD56" s="154" t="str">
        <f>IF(ISBLANK(VAL_S13_S212!L56),"",$F$7)</f>
        <v>F</v>
      </c>
      <c r="AE56" s="147">
        <f>IF(ISNUMBER(VAL_S13_S212!M56),VAL_S13_S212!M56,IF(ISBLANK(VAL_S13_S212!M56),"","NaN"))</f>
        <v>3724</v>
      </c>
      <c r="AF56" s="154" t="str">
        <f>IF(ISNUMBER(VAL_S13_S212!M56),$F$6,IF(ISBLANK(VAL_S13_S212!M56),"",VAL_S13_S212!M56))</f>
        <v>A</v>
      </c>
      <c r="AG56" s="154" t="str">
        <f>IF(ISBLANK(VAL_S13_S212!M56),"",$F$7)</f>
        <v>F</v>
      </c>
      <c r="AH56" s="147">
        <f>IF(ISNUMBER(VAL_S13_S212!N56),VAL_S13_S212!N56,IF(ISBLANK(VAL_S13_S212!N56),"","NaN"))</f>
        <v>3747</v>
      </c>
      <c r="AI56" s="154" t="str">
        <f>IF(ISNUMBER(VAL_S13_S212!N56),$F$6,IF(ISBLANK(VAL_S13_S212!N56),"",VAL_S13_S212!N56))</f>
        <v>A</v>
      </c>
      <c r="AJ56" s="154" t="str">
        <f>IF(ISBLANK(VAL_S13_S212!N56),"",$F$7)</f>
        <v>F</v>
      </c>
      <c r="AK56" s="147">
        <f>IF(ISNUMBER(VAL_S13_S212!O56),VAL_S13_S212!O56,IF(ISBLANK(VAL_S13_S212!O56),"","NaN"))</f>
        <v>3647</v>
      </c>
      <c r="AL56" s="154" t="str">
        <f>IF(ISNUMBER(VAL_S13_S212!O56),$F$6,IF(ISBLANK(VAL_S13_S212!O56),"",VAL_S13_S212!O56))</f>
        <v>A</v>
      </c>
      <c r="AM56" s="154" t="str">
        <f>IF(ISBLANK(VAL_S13_S212!O56),"",$F$7)</f>
        <v>F</v>
      </c>
      <c r="AN56" s="147">
        <f>IF(ISNUMBER(VAL_S13_S212!P56),VAL_S13_S212!P56,IF(ISBLANK(VAL_S13_S212!P56),"","NaN"))</f>
        <v>3953</v>
      </c>
      <c r="AO56" s="154" t="str">
        <f>IF(ISNUMBER(VAL_S13_S212!P56),$F$6,IF(ISBLANK(VAL_S13_S212!P56),"",VAL_S13_S212!P56))</f>
        <v>A</v>
      </c>
      <c r="AP56" s="154" t="str">
        <f>IF(ISBLANK(VAL_S13_S212!P56),"",$F$7)</f>
        <v>F</v>
      </c>
      <c r="AQ56" s="147">
        <f>IF(ISNUMBER(VAL_S13_S212!Q56),VAL_S13_S212!Q56,IF(ISBLANK(VAL_S13_S212!Q56),"","NaN"))</f>
        <v>3788</v>
      </c>
      <c r="AR56" s="154" t="str">
        <f>IF(ISNUMBER(VAL_S13_S212!Q56),$F$6,IF(ISBLANK(VAL_S13_S212!Q56),"",VAL_S13_S212!Q56))</f>
        <v>A</v>
      </c>
      <c r="AS56" s="154" t="str">
        <f>IF(ISBLANK(VAL_S13_S212!Q56),"",$F$7)</f>
        <v>F</v>
      </c>
      <c r="AT56" s="147">
        <f>IF(ISNUMBER(VAL_S13_S212!R56),VAL_S13_S212!R56,IF(ISBLANK(VAL_S13_S212!R56),"","NaN"))</f>
        <v>4820</v>
      </c>
      <c r="AU56" s="154" t="str">
        <f>IF(ISNUMBER(VAL_S13_S212!R56),$F$6,IF(ISBLANK(VAL_S13_S212!R56),"",VAL_S13_S212!R56))</f>
        <v>A</v>
      </c>
      <c r="AV56" s="154" t="str">
        <f>IF(ISBLANK(VAL_S13_S212!R56),"",$F$7)</f>
        <v>F</v>
      </c>
      <c r="AW56" s="147">
        <f>IF(ISNUMBER(VAL_S13_S212!S56),VAL_S13_S212!S56,IF(ISBLANK(VAL_S13_S212!S56),"","NaN"))</f>
        <v>5072</v>
      </c>
      <c r="AX56" s="154" t="str">
        <f>IF(ISNUMBER(VAL_S13_S212!S56),$F$6,IF(ISBLANK(VAL_S13_S212!S56),"",VAL_S13_S212!S56))</f>
        <v>A</v>
      </c>
      <c r="AY56" s="154" t="str">
        <f>IF(ISBLANK(VAL_S13_S212!S56),"",$F$7)</f>
        <v>F</v>
      </c>
      <c r="AZ56" s="147">
        <f>IF(ISNUMBER(VAL_S13_S212!T56),VAL_S13_S212!T56,IF(ISBLANK(VAL_S13_S212!T56),"","NaN"))</f>
        <v>5168</v>
      </c>
      <c r="BA56" s="154" t="str">
        <f>IF(ISNUMBER(VAL_S13_S212!T56),$F$6,IF(ISBLANK(VAL_S13_S212!T56),"",VAL_S13_S212!T56))</f>
        <v>A</v>
      </c>
      <c r="BB56" s="154" t="str">
        <f>IF(ISBLANK(VAL_S13_S212!T56),"",$F$7)</f>
        <v>F</v>
      </c>
      <c r="BC56" s="147">
        <f>IF(ISNUMBER(VAL_S13_S212!U56),VAL_S13_S212!U56,IF(ISBLANK(VAL_S13_S212!U56),"","NaN"))</f>
        <v>5228</v>
      </c>
      <c r="BD56" s="154" t="str">
        <f>IF(ISNUMBER(VAL_S13_S212!U56),$F$6,IF(ISBLANK(VAL_S13_S212!U56),"",VAL_S13_S212!U56))</f>
        <v>A</v>
      </c>
      <c r="BE56" s="154" t="str">
        <f>IF(ISBLANK(VAL_S13_S212!U56),"",$F$7)</f>
        <v>F</v>
      </c>
      <c r="BF56" s="147">
        <f>IF(ISNUMBER(VAL_S13_S212!V56),VAL_S13_S212!V56,IF(ISBLANK(VAL_S13_S212!V56),"","NaN"))</f>
        <v>5384</v>
      </c>
      <c r="BG56" s="154" t="str">
        <f>IF(ISNUMBER(VAL_S13_S212!V56),$F$6,IF(ISBLANK(VAL_S13_S212!V56),"",VAL_S13_S212!V56))</f>
        <v>A</v>
      </c>
      <c r="BH56" s="154" t="str">
        <f>IF(ISBLANK(VAL_S13_S212!V56),"",$F$7)</f>
        <v>F</v>
      </c>
      <c r="BI56" s="147">
        <f>IF(ISNUMBER(VAL_S13_S212!W56),VAL_S13_S212!W56,IF(ISBLANK(VAL_S13_S212!W56),"","NaN"))</f>
        <v>5016</v>
      </c>
      <c r="BJ56" s="154" t="str">
        <f>IF(ISNUMBER(VAL_S13_S212!W56),$F$6,IF(ISBLANK(VAL_S13_S212!W56),"",VAL_S13_S212!W56))</f>
        <v>A</v>
      </c>
      <c r="BK56" s="154" t="str">
        <f>IF(ISBLANK(VAL_S13_S212!W56),"",$F$7)</f>
        <v>F</v>
      </c>
      <c r="BL56" s="147">
        <f>IF(ISNUMBER(VAL_S13_S212!X56),VAL_S13_S212!X56,IF(ISBLANK(VAL_S13_S212!X56),"","NaN"))</f>
        <v>5000</v>
      </c>
      <c r="BM56" s="154" t="str">
        <f>IF(ISNUMBER(VAL_S13_S212!X56),$F$6,IF(ISBLANK(VAL_S13_S212!X56),"",VAL_S13_S212!X56))</f>
        <v>A</v>
      </c>
      <c r="BN56" s="154" t="str">
        <f>IF(ISBLANK(VAL_S13_S212!X56),"",$F$7)</f>
        <v>F</v>
      </c>
      <c r="BO56" s="147">
        <f>IF(ISNUMBER(VAL_S13_S212!Y56),VAL_S13_S212!Y56,IF(ISBLANK(VAL_S13_S212!Y56),"","NaN"))</f>
        <v>5112</v>
      </c>
      <c r="BP56" s="154" t="str">
        <f>IF(ISNUMBER(VAL_S13_S212!Y56),$F$6,IF(ISBLANK(VAL_S13_S212!Y56),"",VAL_S13_S212!Y56))</f>
        <v>A</v>
      </c>
      <c r="BQ56" s="154" t="str">
        <f>IF(ISBLANK(VAL_S13_S212!Y56),"",$F$7)</f>
        <v>F</v>
      </c>
      <c r="BR56" s="147">
        <f>IF(ISNUMBER(VAL_S13_S212!Z56),VAL_S13_S212!Z56,IF(ISBLANK(VAL_S13_S212!Z56),"","NaN"))</f>
        <v>4976</v>
      </c>
      <c r="BS56" s="154" t="str">
        <f>IF(ISNUMBER(VAL_S13_S212!Z56),$F$6,IF(ISBLANK(VAL_S13_S212!Z56),"",VAL_S13_S212!Z56))</f>
        <v>A</v>
      </c>
      <c r="BT56" s="154" t="str">
        <f>IF(ISBLANK(VAL_S13_S212!Z56),"",$F$7)</f>
        <v>F</v>
      </c>
      <c r="BU56" s="147">
        <f>IF(ISNUMBER(VAL_S13_S212!AA56),VAL_S13_S212!AA56,IF(ISBLANK(VAL_S13_S212!AA56),"","NaN"))</f>
        <v>4660</v>
      </c>
      <c r="BV56" s="154" t="str">
        <f>IF(ISNUMBER(VAL_S13_S212!AA56),$F$6,IF(ISBLANK(VAL_S13_S212!AA56),"",VAL_S13_S212!AA56))</f>
        <v>A</v>
      </c>
      <c r="BW56" s="154" t="str">
        <f>IF(ISBLANK(VAL_S13_S212!AA56),"",$F$7)</f>
        <v>F</v>
      </c>
      <c r="BX56" s="147">
        <f>IF(ISNUMBER(VAL_S13_S212!AB56),VAL_S13_S212!AB56,IF(ISBLANK(VAL_S13_S212!AB56),"","NaN"))</f>
        <v>1817</v>
      </c>
      <c r="BY56" s="154" t="str">
        <f>IF(ISNUMBER(VAL_S13_S212!AB56),$F$6,IF(ISBLANK(VAL_S13_S212!AB56),"",VAL_S13_S212!AB56))</f>
        <v>A</v>
      </c>
      <c r="BZ56" s="154" t="str">
        <f>IF(ISBLANK(VAL_S13_S212!AB56),"",$F$7)</f>
        <v>F</v>
      </c>
      <c r="CA56" s="147">
        <f>IF(ISNUMBER(VAL_S13_S212!AC56),VAL_S13_S212!AC56,IF(ISBLANK(VAL_S13_S212!AC56),"","NaN"))</f>
        <v>2096</v>
      </c>
      <c r="CB56" s="154" t="str">
        <f>IF(ISNUMBER(VAL_S13_S212!AC56),$F$6,IF(ISBLANK(VAL_S13_S212!AC56),"",VAL_S13_S212!AC56))</f>
        <v>A</v>
      </c>
      <c r="CC56" s="154" t="str">
        <f>IF(ISBLANK(VAL_S13_S212!AC56),"",$F$7)</f>
        <v>F</v>
      </c>
      <c r="CD56" s="147">
        <f>IF(ISNUMBER(VAL_S13_S212!AD56),VAL_S13_S212!AD56,IF(ISBLANK(VAL_S13_S212!AD56),"","NaN"))</f>
        <v>3276</v>
      </c>
      <c r="CE56" s="154" t="str">
        <f>IF(ISNUMBER(VAL_S13_S212!AD56),$F$6,IF(ISBLANK(VAL_S13_S212!AD56),"",VAL_S13_S212!AD56))</f>
        <v>A</v>
      </c>
      <c r="CF56" s="154" t="str">
        <f>IF(ISBLANK(VAL_S13_S212!AD56),"",$F$7)</f>
        <v>F</v>
      </c>
      <c r="CG56" s="147">
        <f>IF(ISNUMBER(VAL_S13_S212!AE56),VAL_S13_S212!AE56,IF(ISBLANK(VAL_S13_S212!AE56),"","NaN"))</f>
        <v>2160</v>
      </c>
      <c r="CH56" s="154" t="str">
        <f>IF(ISNUMBER(VAL_S13_S212!AE56),$F$6,IF(ISBLANK(VAL_S13_S212!AE56),"",VAL_S13_S212!AE56))</f>
        <v>A</v>
      </c>
      <c r="CI56" s="154" t="str">
        <f>IF(ISBLANK(VAL_S13_S212!AE56),"",$F$7)</f>
        <v>F</v>
      </c>
      <c r="CJ56" s="147">
        <f>IF(ISNUMBER(VAL_S13_S212!AF56),VAL_S13_S212!AF56,IF(ISBLANK(VAL_S13_S212!AF56),"","NaN"))</f>
        <v>2308</v>
      </c>
      <c r="CK56" s="154" t="str">
        <f>IF(ISNUMBER(VAL_S13_S212!AF56),$F$6,IF(ISBLANK(VAL_S13_S212!AF56),"",VAL_S13_S212!AF56))</f>
        <v>A</v>
      </c>
      <c r="CL56" s="154" t="str">
        <f>IF(ISBLANK(VAL_S13_S212!AF56),"",$F$7)</f>
        <v>F</v>
      </c>
      <c r="CM56" s="147">
        <f>IF(ISNUMBER(VAL_S13_S212!AG56),VAL_S13_S212!AG56,IF(ISBLANK(VAL_S13_S212!AG56),"","NaN"))</f>
        <v>1960</v>
      </c>
      <c r="CN56" s="154" t="str">
        <f>IF(ISNUMBER(VAL_S13_S212!AG56),$F$6,IF(ISBLANK(VAL_S13_S212!AG56),"",VAL_S13_S212!AG56))</f>
        <v>A</v>
      </c>
      <c r="CO56" s="154" t="str">
        <f>IF(ISBLANK(VAL_S13_S212!AG56),"",$F$7)</f>
        <v>F</v>
      </c>
      <c r="CP56" s="147">
        <f>IF(ISNUMBER(VAL_S13_S212!AH56),VAL_S13_S212!AH56,IF(ISBLANK(VAL_S13_S212!AH56),"","NaN"))</f>
        <v>2132</v>
      </c>
      <c r="CQ56" s="154" t="str">
        <f>IF(ISNUMBER(VAL_S13_S212!AH56),$F$6,IF(ISBLANK(VAL_S13_S212!AH56),"",VAL_S13_S212!AH56))</f>
        <v>A</v>
      </c>
      <c r="CR56" s="154" t="str">
        <f>IF(ISBLANK(VAL_S13_S212!AH56),"",$F$7)</f>
        <v>F</v>
      </c>
      <c r="CS56" s="147" t="str">
        <f>IF(ISNUMBER(VAL_S13_S212!AI56),VAL_S13_S212!AI56,IF(ISBLANK(VAL_S13_S212!AI56),"","NaN"))</f>
        <v/>
      </c>
      <c r="CT56" s="154" t="str">
        <f>IF(ISNUMBER(VAL_S13_S212!AI56),$F$6,IF(ISBLANK(VAL_S13_S212!AI56),"",VAL_S13_S212!AI56))</f>
        <v/>
      </c>
      <c r="CU56" s="154" t="str">
        <f>IF(ISBLANK(VAL_S13_S212!AI56),"",$F$7)</f>
        <v/>
      </c>
      <c r="CV56" s="147" t="str">
        <f>IF(ISNUMBER(VAL_S13_S212!AJ56),VAL_S13_S212!AJ56,IF(ISBLANK(VAL_S13_S212!AJ56),"","NaN"))</f>
        <v/>
      </c>
      <c r="CW56" s="154" t="str">
        <f>IF(ISNUMBER(VAL_S13_S212!AJ56),$F$6,IF(ISBLANK(VAL_S13_S212!AJ56),"",VAL_S13_S212!AJ56))</f>
        <v/>
      </c>
      <c r="CX56" s="154" t="str">
        <f>IF(ISBLANK(VAL_S13_S212!AJ56),"",$F$7)</f>
        <v/>
      </c>
      <c r="CY56" s="147" t="str">
        <f>IF(ISNUMBER(VAL_S13_S212!AK56),VAL_S13_S212!AK56,IF(ISBLANK(VAL_S13_S212!AK56),"","NaN"))</f>
        <v/>
      </c>
      <c r="CZ56" s="154" t="str">
        <f>IF(ISNUMBER(VAL_S13_S212!AK56),$F$6,IF(ISBLANK(VAL_S13_S212!AK56),"",VAL_S13_S212!AK56))</f>
        <v/>
      </c>
      <c r="DA56" s="154" t="str">
        <f>IF(ISBLANK(VAL_S13_S212!AK56),"",$F$7)</f>
        <v/>
      </c>
      <c r="DB56" s="147" t="str">
        <f>IF(ISNUMBER(VAL_S13_S212!AL56),VAL_S13_S212!AL56,IF(ISBLANK(VAL_S13_S212!AL56),"","NaN"))</f>
        <v/>
      </c>
      <c r="DC56" s="154" t="str">
        <f>IF(ISNUMBER(VAL_S13_S212!AL56),$F$6,IF(ISBLANK(VAL_S13_S212!AL56),"",VAL_S13_S212!AL56))</f>
        <v/>
      </c>
      <c r="DD56" s="154" t="str">
        <f>IF(ISBLANK(VAL_S13_S212!AL56),"",$F$7)</f>
        <v/>
      </c>
      <c r="DE56" s="147" t="str">
        <f>IF(ISNUMBER(VAL_S13_S212!AM56),VAL_S13_S212!AM56,IF(ISBLANK(VAL_S13_S212!AM56),"","NaN"))</f>
        <v/>
      </c>
      <c r="DF56" s="154" t="str">
        <f>IF(ISNUMBER(VAL_S13_S212!AM56),$F$6,IF(ISBLANK(VAL_S13_S212!AM56),"",VAL_S13_S212!AM56))</f>
        <v/>
      </c>
      <c r="DG56" s="187" t="str">
        <f>IF(ISBLANK(VAL_S13_S212!AM56),"",$F$7)</f>
        <v/>
      </c>
    </row>
    <row r="57" spans="1:111" ht="20" x14ac:dyDescent="0.25">
      <c r="A57" s="157" t="s">
        <v>332</v>
      </c>
      <c r="B57" s="157" t="s">
        <v>127</v>
      </c>
      <c r="C57" s="158">
        <v>24</v>
      </c>
      <c r="D57" s="146" t="str">
        <f>IF(ISNUMBER(VAL_S13_S212!D57),VAL_S13_S212!D57,IF(ISBLANK(VAL_S13_S212!D57),"","NaN"))</f>
        <v>NaN</v>
      </c>
      <c r="E57" s="154" t="str">
        <f>IF(ISNUMBER(VAL_S13_S212!D57),$F$6,IF(ISBLANK(VAL_S13_S212!D57),"",VAL_S13_S212!D57))</f>
        <v>M</v>
      </c>
      <c r="F57" s="154" t="str">
        <f>IF(ISBLANK(VAL_S13_S212!D57),"",$F$7)</f>
        <v>F</v>
      </c>
      <c r="G57" s="147" t="str">
        <f>IF(ISNUMBER(VAL_S13_S212!E57),VAL_S13_S212!E57,IF(ISBLANK(VAL_S13_S212!E57),"","NaN"))</f>
        <v>NaN</v>
      </c>
      <c r="H57" s="154" t="str">
        <f>IF(ISNUMBER(VAL_S13_S212!E57),$F$6,IF(ISBLANK(VAL_S13_S212!E57),"",VAL_S13_S212!E57))</f>
        <v>M</v>
      </c>
      <c r="I57" s="154" t="str">
        <f>IF(ISBLANK(VAL_S13_S212!E57),"",$F$7)</f>
        <v>F</v>
      </c>
      <c r="J57" s="147" t="str">
        <f>IF(ISNUMBER(VAL_S13_S212!F57),VAL_S13_S212!F57,IF(ISBLANK(VAL_S13_S212!F57),"","NaN"))</f>
        <v>NaN</v>
      </c>
      <c r="K57" s="154" t="str">
        <f>IF(ISNUMBER(VAL_S13_S212!F57),$F$6,IF(ISBLANK(VAL_S13_S212!F57),"",VAL_S13_S212!F57))</f>
        <v>M</v>
      </c>
      <c r="L57" s="154" t="str">
        <f>IF(ISBLANK(VAL_S13_S212!F57),"",$F$7)</f>
        <v>F</v>
      </c>
      <c r="M57" s="147" t="str">
        <f>IF(ISNUMBER(VAL_S13_S212!G57),VAL_S13_S212!G57,IF(ISBLANK(VAL_S13_S212!G57),"","NaN"))</f>
        <v>NaN</v>
      </c>
      <c r="N57" s="154" t="str">
        <f>IF(ISNUMBER(VAL_S13_S212!G57),$F$6,IF(ISBLANK(VAL_S13_S212!G57),"",VAL_S13_S212!G57))</f>
        <v>M</v>
      </c>
      <c r="O57" s="154" t="str">
        <f>IF(ISBLANK(VAL_S13_S212!G57),"",$F$7)</f>
        <v>F</v>
      </c>
      <c r="P57" s="147" t="str">
        <f>IF(ISNUMBER(VAL_S13_S212!H57),VAL_S13_S212!H57,IF(ISBLANK(VAL_S13_S212!H57),"","NaN"))</f>
        <v>NaN</v>
      </c>
      <c r="Q57" s="154" t="str">
        <f>IF(ISNUMBER(VAL_S13_S212!H57),$F$6,IF(ISBLANK(VAL_S13_S212!H57),"",VAL_S13_S212!H57))</f>
        <v>M</v>
      </c>
      <c r="R57" s="154" t="str">
        <f>IF(ISBLANK(VAL_S13_S212!H57),"",$F$7)</f>
        <v>F</v>
      </c>
      <c r="S57" s="147" t="str">
        <f>IF(ISNUMBER(VAL_S13_S212!I57),VAL_S13_S212!I57,IF(ISBLANK(VAL_S13_S212!I57),"","NaN"))</f>
        <v>NaN</v>
      </c>
      <c r="T57" s="154" t="str">
        <f>IF(ISNUMBER(VAL_S13_S212!I57),$F$6,IF(ISBLANK(VAL_S13_S212!I57),"",VAL_S13_S212!I57))</f>
        <v>M</v>
      </c>
      <c r="U57" s="154" t="str">
        <f>IF(ISBLANK(VAL_S13_S212!I57),"",$F$7)</f>
        <v>F</v>
      </c>
      <c r="V57" s="147" t="str">
        <f>IF(ISNUMBER(VAL_S13_S212!J57),VAL_S13_S212!J57,IF(ISBLANK(VAL_S13_S212!J57),"","NaN"))</f>
        <v>NaN</v>
      </c>
      <c r="W57" s="154" t="str">
        <f>IF(ISNUMBER(VAL_S13_S212!J57),$F$6,IF(ISBLANK(VAL_S13_S212!J57),"",VAL_S13_S212!J57))</f>
        <v>M</v>
      </c>
      <c r="X57" s="154" t="str">
        <f>IF(ISBLANK(VAL_S13_S212!J57),"",$F$7)</f>
        <v>F</v>
      </c>
      <c r="Y57" s="147" t="str">
        <f>IF(ISNUMBER(VAL_S13_S212!K57),VAL_S13_S212!K57,IF(ISBLANK(VAL_S13_S212!K57),"","NaN"))</f>
        <v>NaN</v>
      </c>
      <c r="Z57" s="154" t="str">
        <f>IF(ISNUMBER(VAL_S13_S212!K57),$F$6,IF(ISBLANK(VAL_S13_S212!K57),"",VAL_S13_S212!K57))</f>
        <v>M</v>
      </c>
      <c r="AA57" s="154" t="str">
        <f>IF(ISBLANK(VAL_S13_S212!K57),"",$F$7)</f>
        <v>F</v>
      </c>
      <c r="AB57" s="147" t="str">
        <f>IF(ISNUMBER(VAL_S13_S212!L57),VAL_S13_S212!L57,IF(ISBLANK(VAL_S13_S212!L57),"","NaN"))</f>
        <v>NaN</v>
      </c>
      <c r="AC57" s="154" t="str">
        <f>IF(ISNUMBER(VAL_S13_S212!L57),$F$6,IF(ISBLANK(VAL_S13_S212!L57),"",VAL_S13_S212!L57))</f>
        <v>M</v>
      </c>
      <c r="AD57" s="154" t="str">
        <f>IF(ISBLANK(VAL_S13_S212!L57),"",$F$7)</f>
        <v>F</v>
      </c>
      <c r="AE57" s="147" t="str">
        <f>IF(ISNUMBER(VAL_S13_S212!M57),VAL_S13_S212!M57,IF(ISBLANK(VAL_S13_S212!M57),"","NaN"))</f>
        <v>NaN</v>
      </c>
      <c r="AF57" s="154" t="str">
        <f>IF(ISNUMBER(VAL_S13_S212!M57),$F$6,IF(ISBLANK(VAL_S13_S212!M57),"",VAL_S13_S212!M57))</f>
        <v>M</v>
      </c>
      <c r="AG57" s="154" t="str">
        <f>IF(ISBLANK(VAL_S13_S212!M57),"",$F$7)</f>
        <v>F</v>
      </c>
      <c r="AH57" s="147" t="str">
        <f>IF(ISNUMBER(VAL_S13_S212!N57),VAL_S13_S212!N57,IF(ISBLANK(VAL_S13_S212!N57),"","NaN"))</f>
        <v>NaN</v>
      </c>
      <c r="AI57" s="154" t="str">
        <f>IF(ISNUMBER(VAL_S13_S212!N57),$F$6,IF(ISBLANK(VAL_S13_S212!N57),"",VAL_S13_S212!N57))</f>
        <v>M</v>
      </c>
      <c r="AJ57" s="154" t="str">
        <f>IF(ISBLANK(VAL_S13_S212!N57),"",$F$7)</f>
        <v>F</v>
      </c>
      <c r="AK57" s="147" t="str">
        <f>IF(ISNUMBER(VAL_S13_S212!O57),VAL_S13_S212!O57,IF(ISBLANK(VAL_S13_S212!O57),"","NaN"))</f>
        <v>NaN</v>
      </c>
      <c r="AL57" s="154" t="str">
        <f>IF(ISNUMBER(VAL_S13_S212!O57),$F$6,IF(ISBLANK(VAL_S13_S212!O57),"",VAL_S13_S212!O57))</f>
        <v>M</v>
      </c>
      <c r="AM57" s="154" t="str">
        <f>IF(ISBLANK(VAL_S13_S212!O57),"",$F$7)</f>
        <v>F</v>
      </c>
      <c r="AN57" s="147" t="str">
        <f>IF(ISNUMBER(VAL_S13_S212!P57),VAL_S13_S212!P57,IF(ISBLANK(VAL_S13_S212!P57),"","NaN"))</f>
        <v>NaN</v>
      </c>
      <c r="AO57" s="154" t="str">
        <f>IF(ISNUMBER(VAL_S13_S212!P57),$F$6,IF(ISBLANK(VAL_S13_S212!P57),"",VAL_S13_S212!P57))</f>
        <v>M</v>
      </c>
      <c r="AP57" s="154" t="str">
        <f>IF(ISBLANK(VAL_S13_S212!P57),"",$F$7)</f>
        <v>F</v>
      </c>
      <c r="AQ57" s="147" t="str">
        <f>IF(ISNUMBER(VAL_S13_S212!Q57),VAL_S13_S212!Q57,IF(ISBLANK(VAL_S13_S212!Q57),"","NaN"))</f>
        <v>NaN</v>
      </c>
      <c r="AR57" s="154" t="str">
        <f>IF(ISNUMBER(VAL_S13_S212!Q57),$F$6,IF(ISBLANK(VAL_S13_S212!Q57),"",VAL_S13_S212!Q57))</f>
        <v>M</v>
      </c>
      <c r="AS57" s="154" t="str">
        <f>IF(ISBLANK(VAL_S13_S212!Q57),"",$F$7)</f>
        <v>F</v>
      </c>
      <c r="AT57" s="147" t="str">
        <f>IF(ISNUMBER(VAL_S13_S212!R57),VAL_S13_S212!R57,IF(ISBLANK(VAL_S13_S212!R57),"","NaN"))</f>
        <v>NaN</v>
      </c>
      <c r="AU57" s="154" t="str">
        <f>IF(ISNUMBER(VAL_S13_S212!R57),$F$6,IF(ISBLANK(VAL_S13_S212!R57),"",VAL_S13_S212!R57))</f>
        <v>M</v>
      </c>
      <c r="AV57" s="154" t="str">
        <f>IF(ISBLANK(VAL_S13_S212!R57),"",$F$7)</f>
        <v>F</v>
      </c>
      <c r="AW57" s="147" t="str">
        <f>IF(ISNUMBER(VAL_S13_S212!S57),VAL_S13_S212!S57,IF(ISBLANK(VAL_S13_S212!S57),"","NaN"))</f>
        <v>NaN</v>
      </c>
      <c r="AX57" s="154" t="str">
        <f>IF(ISNUMBER(VAL_S13_S212!S57),$F$6,IF(ISBLANK(VAL_S13_S212!S57),"",VAL_S13_S212!S57))</f>
        <v>M</v>
      </c>
      <c r="AY57" s="154" t="str">
        <f>IF(ISBLANK(VAL_S13_S212!S57),"",$F$7)</f>
        <v>F</v>
      </c>
      <c r="AZ57" s="147" t="str">
        <f>IF(ISNUMBER(VAL_S13_S212!T57),VAL_S13_S212!T57,IF(ISBLANK(VAL_S13_S212!T57),"","NaN"))</f>
        <v>NaN</v>
      </c>
      <c r="BA57" s="154" t="str">
        <f>IF(ISNUMBER(VAL_S13_S212!T57),$F$6,IF(ISBLANK(VAL_S13_S212!T57),"",VAL_S13_S212!T57))</f>
        <v>M</v>
      </c>
      <c r="BB57" s="154" t="str">
        <f>IF(ISBLANK(VAL_S13_S212!T57),"",$F$7)</f>
        <v>F</v>
      </c>
      <c r="BC57" s="147" t="str">
        <f>IF(ISNUMBER(VAL_S13_S212!U57),VAL_S13_S212!U57,IF(ISBLANK(VAL_S13_S212!U57),"","NaN"))</f>
        <v>NaN</v>
      </c>
      <c r="BD57" s="154" t="str">
        <f>IF(ISNUMBER(VAL_S13_S212!U57),$F$6,IF(ISBLANK(VAL_S13_S212!U57),"",VAL_S13_S212!U57))</f>
        <v>M</v>
      </c>
      <c r="BE57" s="154" t="str">
        <f>IF(ISBLANK(VAL_S13_S212!U57),"",$F$7)</f>
        <v>F</v>
      </c>
      <c r="BF57" s="147" t="str">
        <f>IF(ISNUMBER(VAL_S13_S212!V57),VAL_S13_S212!V57,IF(ISBLANK(VAL_S13_S212!V57),"","NaN"))</f>
        <v>NaN</v>
      </c>
      <c r="BG57" s="154" t="str">
        <f>IF(ISNUMBER(VAL_S13_S212!V57),$F$6,IF(ISBLANK(VAL_S13_S212!V57),"",VAL_S13_S212!V57))</f>
        <v>M</v>
      </c>
      <c r="BH57" s="154" t="str">
        <f>IF(ISBLANK(VAL_S13_S212!V57),"",$F$7)</f>
        <v>F</v>
      </c>
      <c r="BI57" s="147" t="str">
        <f>IF(ISNUMBER(VAL_S13_S212!W57),VAL_S13_S212!W57,IF(ISBLANK(VAL_S13_S212!W57),"","NaN"))</f>
        <v>NaN</v>
      </c>
      <c r="BJ57" s="154" t="str">
        <f>IF(ISNUMBER(VAL_S13_S212!W57),$F$6,IF(ISBLANK(VAL_S13_S212!W57),"",VAL_S13_S212!W57))</f>
        <v>M</v>
      </c>
      <c r="BK57" s="154" t="str">
        <f>IF(ISBLANK(VAL_S13_S212!W57),"",$F$7)</f>
        <v>F</v>
      </c>
      <c r="BL57" s="147" t="str">
        <f>IF(ISNUMBER(VAL_S13_S212!X57),VAL_S13_S212!X57,IF(ISBLANK(VAL_S13_S212!X57),"","NaN"))</f>
        <v>NaN</v>
      </c>
      <c r="BM57" s="154" t="str">
        <f>IF(ISNUMBER(VAL_S13_S212!X57),$F$6,IF(ISBLANK(VAL_S13_S212!X57),"",VAL_S13_S212!X57))</f>
        <v>M</v>
      </c>
      <c r="BN57" s="154" t="str">
        <f>IF(ISBLANK(VAL_S13_S212!X57),"",$F$7)</f>
        <v>F</v>
      </c>
      <c r="BO57" s="147" t="str">
        <f>IF(ISNUMBER(VAL_S13_S212!Y57),VAL_S13_S212!Y57,IF(ISBLANK(VAL_S13_S212!Y57),"","NaN"))</f>
        <v>NaN</v>
      </c>
      <c r="BP57" s="154" t="str">
        <f>IF(ISNUMBER(VAL_S13_S212!Y57),$F$6,IF(ISBLANK(VAL_S13_S212!Y57),"",VAL_S13_S212!Y57))</f>
        <v>M</v>
      </c>
      <c r="BQ57" s="154" t="str">
        <f>IF(ISBLANK(VAL_S13_S212!Y57),"",$F$7)</f>
        <v>F</v>
      </c>
      <c r="BR57" s="147" t="str">
        <f>IF(ISNUMBER(VAL_S13_S212!Z57),VAL_S13_S212!Z57,IF(ISBLANK(VAL_S13_S212!Z57),"","NaN"))</f>
        <v>NaN</v>
      </c>
      <c r="BS57" s="154" t="str">
        <f>IF(ISNUMBER(VAL_S13_S212!Z57),$F$6,IF(ISBLANK(VAL_S13_S212!Z57),"",VAL_S13_S212!Z57))</f>
        <v>M</v>
      </c>
      <c r="BT57" s="154" t="str">
        <f>IF(ISBLANK(VAL_S13_S212!Z57),"",$F$7)</f>
        <v>F</v>
      </c>
      <c r="BU57" s="147" t="str">
        <f>IF(ISNUMBER(VAL_S13_S212!AA57),VAL_S13_S212!AA57,IF(ISBLANK(VAL_S13_S212!AA57),"","NaN"))</f>
        <v>NaN</v>
      </c>
      <c r="BV57" s="154" t="str">
        <f>IF(ISNUMBER(VAL_S13_S212!AA57),$F$6,IF(ISBLANK(VAL_S13_S212!AA57),"",VAL_S13_S212!AA57))</f>
        <v>M</v>
      </c>
      <c r="BW57" s="154" t="str">
        <f>IF(ISBLANK(VAL_S13_S212!AA57),"",$F$7)</f>
        <v>F</v>
      </c>
      <c r="BX57" s="147" t="str">
        <f>IF(ISNUMBER(VAL_S13_S212!AB57),VAL_S13_S212!AB57,IF(ISBLANK(VAL_S13_S212!AB57),"","NaN"))</f>
        <v>NaN</v>
      </c>
      <c r="BY57" s="154" t="str">
        <f>IF(ISNUMBER(VAL_S13_S212!AB57),$F$6,IF(ISBLANK(VAL_S13_S212!AB57),"",VAL_S13_S212!AB57))</f>
        <v>M</v>
      </c>
      <c r="BZ57" s="154" t="str">
        <f>IF(ISBLANK(VAL_S13_S212!AB57),"",$F$7)</f>
        <v>F</v>
      </c>
      <c r="CA57" s="147" t="str">
        <f>IF(ISNUMBER(VAL_S13_S212!AC57),VAL_S13_S212!AC57,IF(ISBLANK(VAL_S13_S212!AC57),"","NaN"))</f>
        <v>NaN</v>
      </c>
      <c r="CB57" s="154" t="str">
        <f>IF(ISNUMBER(VAL_S13_S212!AC57),$F$6,IF(ISBLANK(VAL_S13_S212!AC57),"",VAL_S13_S212!AC57))</f>
        <v>M</v>
      </c>
      <c r="CC57" s="154" t="str">
        <f>IF(ISBLANK(VAL_S13_S212!AC57),"",$F$7)</f>
        <v>F</v>
      </c>
      <c r="CD57" s="147" t="str">
        <f>IF(ISNUMBER(VAL_S13_S212!AD57),VAL_S13_S212!AD57,IF(ISBLANK(VAL_S13_S212!AD57),"","NaN"))</f>
        <v>NaN</v>
      </c>
      <c r="CE57" s="154" t="str">
        <f>IF(ISNUMBER(VAL_S13_S212!AD57),$F$6,IF(ISBLANK(VAL_S13_S212!AD57),"",VAL_S13_S212!AD57))</f>
        <v>M</v>
      </c>
      <c r="CF57" s="154" t="str">
        <f>IF(ISBLANK(VAL_S13_S212!AD57),"",$F$7)</f>
        <v>F</v>
      </c>
      <c r="CG57" s="147" t="str">
        <f>IF(ISNUMBER(VAL_S13_S212!AE57),VAL_S13_S212!AE57,IF(ISBLANK(VAL_S13_S212!AE57),"","NaN"))</f>
        <v>NaN</v>
      </c>
      <c r="CH57" s="154" t="str">
        <f>IF(ISNUMBER(VAL_S13_S212!AE57),$F$6,IF(ISBLANK(VAL_S13_S212!AE57),"",VAL_S13_S212!AE57))</f>
        <v>M</v>
      </c>
      <c r="CI57" s="154" t="str">
        <f>IF(ISBLANK(VAL_S13_S212!AE57),"",$F$7)</f>
        <v>F</v>
      </c>
      <c r="CJ57" s="147" t="str">
        <f>IF(ISNUMBER(VAL_S13_S212!AF57),VAL_S13_S212!AF57,IF(ISBLANK(VAL_S13_S212!AF57),"","NaN"))</f>
        <v>NaN</v>
      </c>
      <c r="CK57" s="154" t="str">
        <f>IF(ISNUMBER(VAL_S13_S212!AF57),$F$6,IF(ISBLANK(VAL_S13_S212!AF57),"",VAL_S13_S212!AF57))</f>
        <v>M</v>
      </c>
      <c r="CL57" s="154" t="str">
        <f>IF(ISBLANK(VAL_S13_S212!AF57),"",$F$7)</f>
        <v>F</v>
      </c>
      <c r="CM57" s="147" t="str">
        <f>IF(ISNUMBER(VAL_S13_S212!AG57),VAL_S13_S212!AG57,IF(ISBLANK(VAL_S13_S212!AG57),"","NaN"))</f>
        <v>NaN</v>
      </c>
      <c r="CN57" s="154" t="str">
        <f>IF(ISNUMBER(VAL_S13_S212!AG57),$F$6,IF(ISBLANK(VAL_S13_S212!AG57),"",VAL_S13_S212!AG57))</f>
        <v>M</v>
      </c>
      <c r="CO57" s="154" t="str">
        <f>IF(ISBLANK(VAL_S13_S212!AG57),"",$F$7)</f>
        <v>F</v>
      </c>
      <c r="CP57" s="147" t="str">
        <f>IF(ISNUMBER(VAL_S13_S212!AH57),VAL_S13_S212!AH57,IF(ISBLANK(VAL_S13_S212!AH57),"","NaN"))</f>
        <v>NaN</v>
      </c>
      <c r="CQ57" s="154" t="str">
        <f>IF(ISNUMBER(VAL_S13_S212!AH57),$F$6,IF(ISBLANK(VAL_S13_S212!AH57),"",VAL_S13_S212!AH57))</f>
        <v>M</v>
      </c>
      <c r="CR57" s="154" t="str">
        <f>IF(ISBLANK(VAL_S13_S212!AH57),"",$F$7)</f>
        <v>F</v>
      </c>
      <c r="CS57" s="147" t="str">
        <f>IF(ISNUMBER(VAL_S13_S212!AI57),VAL_S13_S212!AI57,IF(ISBLANK(VAL_S13_S212!AI57),"","NaN"))</f>
        <v/>
      </c>
      <c r="CT57" s="154" t="str">
        <f>IF(ISNUMBER(VAL_S13_S212!AI57),$F$6,IF(ISBLANK(VAL_S13_S212!AI57),"",VAL_S13_S212!AI57))</f>
        <v/>
      </c>
      <c r="CU57" s="154" t="str">
        <f>IF(ISBLANK(VAL_S13_S212!AI57),"",$F$7)</f>
        <v/>
      </c>
      <c r="CV57" s="147" t="str">
        <f>IF(ISNUMBER(VAL_S13_S212!AJ57),VAL_S13_S212!AJ57,IF(ISBLANK(VAL_S13_S212!AJ57),"","NaN"))</f>
        <v/>
      </c>
      <c r="CW57" s="154" t="str">
        <f>IF(ISNUMBER(VAL_S13_S212!AJ57),$F$6,IF(ISBLANK(VAL_S13_S212!AJ57),"",VAL_S13_S212!AJ57))</f>
        <v/>
      </c>
      <c r="CX57" s="154" t="str">
        <f>IF(ISBLANK(VAL_S13_S212!AJ57),"",$F$7)</f>
        <v/>
      </c>
      <c r="CY57" s="147" t="str">
        <f>IF(ISNUMBER(VAL_S13_S212!AK57),VAL_S13_S212!AK57,IF(ISBLANK(VAL_S13_S212!AK57),"","NaN"))</f>
        <v/>
      </c>
      <c r="CZ57" s="154" t="str">
        <f>IF(ISNUMBER(VAL_S13_S212!AK57),$F$6,IF(ISBLANK(VAL_S13_S212!AK57),"",VAL_S13_S212!AK57))</f>
        <v/>
      </c>
      <c r="DA57" s="154" t="str">
        <f>IF(ISBLANK(VAL_S13_S212!AK57),"",$F$7)</f>
        <v/>
      </c>
      <c r="DB57" s="147" t="str">
        <f>IF(ISNUMBER(VAL_S13_S212!AL57),VAL_S13_S212!AL57,IF(ISBLANK(VAL_S13_S212!AL57),"","NaN"))</f>
        <v/>
      </c>
      <c r="DC57" s="154" t="str">
        <f>IF(ISNUMBER(VAL_S13_S212!AL57),$F$6,IF(ISBLANK(VAL_S13_S212!AL57),"",VAL_S13_S212!AL57))</f>
        <v/>
      </c>
      <c r="DD57" s="154" t="str">
        <f>IF(ISBLANK(VAL_S13_S212!AL57),"",$F$7)</f>
        <v/>
      </c>
      <c r="DE57" s="147" t="str">
        <f>IF(ISNUMBER(VAL_S13_S212!AM57),VAL_S13_S212!AM57,IF(ISBLANK(VAL_S13_S212!AM57),"","NaN"))</f>
        <v/>
      </c>
      <c r="DF57" s="154" t="str">
        <f>IF(ISNUMBER(VAL_S13_S212!AM57),$F$6,IF(ISBLANK(VAL_S13_S212!AM57),"",VAL_S13_S212!AM57))</f>
        <v/>
      </c>
      <c r="DG57" s="187" t="str">
        <f>IF(ISBLANK(VAL_S13_S212!AM57),"",$F$7)</f>
        <v/>
      </c>
    </row>
    <row r="58" spans="1:111" x14ac:dyDescent="0.25">
      <c r="A58" s="157" t="s">
        <v>333</v>
      </c>
      <c r="B58" s="157" t="s">
        <v>128</v>
      </c>
      <c r="C58" s="158">
        <v>25</v>
      </c>
      <c r="D58" s="146">
        <f>IF(ISNUMBER(VAL_S13_S212!D58),VAL_S13_S212!D58,IF(ISBLANK(VAL_S13_S212!D58),"","NaN"))</f>
        <v>690</v>
      </c>
      <c r="E58" s="154" t="str">
        <f>IF(ISNUMBER(VAL_S13_S212!D58),$F$6,IF(ISBLANK(VAL_S13_S212!D58),"",VAL_S13_S212!D58))</f>
        <v>A</v>
      </c>
      <c r="F58" s="154" t="str">
        <f>IF(ISBLANK(VAL_S13_S212!D58),"",$F$7)</f>
        <v>F</v>
      </c>
      <c r="G58" s="147">
        <f>IF(ISNUMBER(VAL_S13_S212!E58),VAL_S13_S212!E58,IF(ISBLANK(VAL_S13_S212!E58),"","NaN"))</f>
        <v>821</v>
      </c>
      <c r="H58" s="154" t="str">
        <f>IF(ISNUMBER(VAL_S13_S212!E58),$F$6,IF(ISBLANK(VAL_S13_S212!E58),"",VAL_S13_S212!E58))</f>
        <v>A</v>
      </c>
      <c r="I58" s="154" t="str">
        <f>IF(ISBLANK(VAL_S13_S212!E58),"",$F$7)</f>
        <v>F</v>
      </c>
      <c r="J58" s="147">
        <f>IF(ISNUMBER(VAL_S13_S212!F58),VAL_S13_S212!F58,IF(ISBLANK(VAL_S13_S212!F58),"","NaN"))</f>
        <v>881</v>
      </c>
      <c r="K58" s="154" t="str">
        <f>IF(ISNUMBER(VAL_S13_S212!F58),$F$6,IF(ISBLANK(VAL_S13_S212!F58),"",VAL_S13_S212!F58))</f>
        <v>A</v>
      </c>
      <c r="L58" s="154" t="str">
        <f>IF(ISBLANK(VAL_S13_S212!F58),"",$F$7)</f>
        <v>F</v>
      </c>
      <c r="M58" s="147">
        <f>IF(ISNUMBER(VAL_S13_S212!G58),VAL_S13_S212!G58,IF(ISBLANK(VAL_S13_S212!G58),"","NaN"))</f>
        <v>811</v>
      </c>
      <c r="N58" s="154" t="str">
        <f>IF(ISNUMBER(VAL_S13_S212!G58),$F$6,IF(ISBLANK(VAL_S13_S212!G58),"",VAL_S13_S212!G58))</f>
        <v>A</v>
      </c>
      <c r="O58" s="154" t="str">
        <f>IF(ISBLANK(VAL_S13_S212!G58),"",$F$7)</f>
        <v>F</v>
      </c>
      <c r="P58" s="147">
        <f>IF(ISNUMBER(VAL_S13_S212!H58),VAL_S13_S212!H58,IF(ISBLANK(VAL_S13_S212!H58),"","NaN"))</f>
        <v>872</v>
      </c>
      <c r="Q58" s="154" t="str">
        <f>IF(ISNUMBER(VAL_S13_S212!H58),$F$6,IF(ISBLANK(VAL_S13_S212!H58),"",VAL_S13_S212!H58))</f>
        <v>A</v>
      </c>
      <c r="R58" s="154" t="str">
        <f>IF(ISBLANK(VAL_S13_S212!H58),"",$F$7)</f>
        <v>F</v>
      </c>
      <c r="S58" s="147">
        <f>IF(ISNUMBER(VAL_S13_S212!I58),VAL_S13_S212!I58,IF(ISBLANK(VAL_S13_S212!I58),"","NaN"))</f>
        <v>1942</v>
      </c>
      <c r="T58" s="154" t="str">
        <f>IF(ISNUMBER(VAL_S13_S212!I58),$F$6,IF(ISBLANK(VAL_S13_S212!I58),"",VAL_S13_S212!I58))</f>
        <v>A</v>
      </c>
      <c r="U58" s="154" t="str">
        <f>IF(ISBLANK(VAL_S13_S212!I58),"",$F$7)</f>
        <v>F</v>
      </c>
      <c r="V58" s="147">
        <f>IF(ISNUMBER(VAL_S13_S212!J58),VAL_S13_S212!J58,IF(ISBLANK(VAL_S13_S212!J58),"","NaN"))</f>
        <v>1739</v>
      </c>
      <c r="W58" s="154" t="str">
        <f>IF(ISNUMBER(VAL_S13_S212!J58),$F$6,IF(ISBLANK(VAL_S13_S212!J58),"",VAL_S13_S212!J58))</f>
        <v>A</v>
      </c>
      <c r="X58" s="154" t="str">
        <f>IF(ISBLANK(VAL_S13_S212!J58),"",$F$7)</f>
        <v>F</v>
      </c>
      <c r="Y58" s="147">
        <f>IF(ISNUMBER(VAL_S13_S212!K58),VAL_S13_S212!K58,IF(ISBLANK(VAL_S13_S212!K58),"","NaN"))</f>
        <v>1735</v>
      </c>
      <c r="Z58" s="154" t="str">
        <f>IF(ISNUMBER(VAL_S13_S212!K58),$F$6,IF(ISBLANK(VAL_S13_S212!K58),"",VAL_S13_S212!K58))</f>
        <v>A</v>
      </c>
      <c r="AA58" s="154" t="str">
        <f>IF(ISBLANK(VAL_S13_S212!K58),"",$F$7)</f>
        <v>F</v>
      </c>
      <c r="AB58" s="147">
        <f>IF(ISNUMBER(VAL_S13_S212!L58),VAL_S13_S212!L58,IF(ISBLANK(VAL_S13_S212!L58),"","NaN"))</f>
        <v>1731</v>
      </c>
      <c r="AC58" s="154" t="str">
        <f>IF(ISNUMBER(VAL_S13_S212!L58),$F$6,IF(ISBLANK(VAL_S13_S212!L58),"",VAL_S13_S212!L58))</f>
        <v>A</v>
      </c>
      <c r="AD58" s="154" t="str">
        <f>IF(ISBLANK(VAL_S13_S212!L58),"",$F$7)</f>
        <v>F</v>
      </c>
      <c r="AE58" s="147">
        <f>IF(ISNUMBER(VAL_S13_S212!M58),VAL_S13_S212!M58,IF(ISBLANK(VAL_S13_S212!M58),"","NaN"))</f>
        <v>1520</v>
      </c>
      <c r="AF58" s="154" t="str">
        <f>IF(ISNUMBER(VAL_S13_S212!M58),$F$6,IF(ISBLANK(VAL_S13_S212!M58),"",VAL_S13_S212!M58))</f>
        <v>A</v>
      </c>
      <c r="AG58" s="154" t="str">
        <f>IF(ISBLANK(VAL_S13_S212!M58),"",$F$7)</f>
        <v>F</v>
      </c>
      <c r="AH58" s="147">
        <f>IF(ISNUMBER(VAL_S13_S212!N58),VAL_S13_S212!N58,IF(ISBLANK(VAL_S13_S212!N58),"","NaN"))</f>
        <v>1435</v>
      </c>
      <c r="AI58" s="154" t="str">
        <f>IF(ISNUMBER(VAL_S13_S212!N58),$F$6,IF(ISBLANK(VAL_S13_S212!N58),"",VAL_S13_S212!N58))</f>
        <v>A</v>
      </c>
      <c r="AJ58" s="154" t="str">
        <f>IF(ISBLANK(VAL_S13_S212!N58),"",$F$7)</f>
        <v>F</v>
      </c>
      <c r="AK58" s="147">
        <f>IF(ISNUMBER(VAL_S13_S212!O58),VAL_S13_S212!O58,IF(ISBLANK(VAL_S13_S212!O58),"","NaN"))</f>
        <v>1444</v>
      </c>
      <c r="AL58" s="154" t="str">
        <f>IF(ISNUMBER(VAL_S13_S212!O58),$F$6,IF(ISBLANK(VAL_S13_S212!O58),"",VAL_S13_S212!O58))</f>
        <v>A</v>
      </c>
      <c r="AM58" s="154" t="str">
        <f>IF(ISBLANK(VAL_S13_S212!O58),"",$F$7)</f>
        <v>F</v>
      </c>
      <c r="AN58" s="147">
        <f>IF(ISNUMBER(VAL_S13_S212!P58),VAL_S13_S212!P58,IF(ISBLANK(VAL_S13_S212!P58),"","NaN"))</f>
        <v>1294</v>
      </c>
      <c r="AO58" s="154" t="str">
        <f>IF(ISNUMBER(VAL_S13_S212!P58),$F$6,IF(ISBLANK(VAL_S13_S212!P58),"",VAL_S13_S212!P58))</f>
        <v>A</v>
      </c>
      <c r="AP58" s="154" t="str">
        <f>IF(ISBLANK(VAL_S13_S212!P58),"",$F$7)</f>
        <v>F</v>
      </c>
      <c r="AQ58" s="147">
        <f>IF(ISNUMBER(VAL_S13_S212!Q58),VAL_S13_S212!Q58,IF(ISBLANK(VAL_S13_S212!Q58),"","NaN"))</f>
        <v>934</v>
      </c>
      <c r="AR58" s="154" t="str">
        <f>IF(ISNUMBER(VAL_S13_S212!Q58),$F$6,IF(ISBLANK(VAL_S13_S212!Q58),"",VAL_S13_S212!Q58))</f>
        <v>A</v>
      </c>
      <c r="AS58" s="154" t="str">
        <f>IF(ISBLANK(VAL_S13_S212!Q58),"",$F$7)</f>
        <v>F</v>
      </c>
      <c r="AT58" s="147">
        <f>IF(ISNUMBER(VAL_S13_S212!R58),VAL_S13_S212!R58,IF(ISBLANK(VAL_S13_S212!R58),"","NaN"))</f>
        <v>521</v>
      </c>
      <c r="AU58" s="154" t="str">
        <f>IF(ISNUMBER(VAL_S13_S212!R58),$F$6,IF(ISBLANK(VAL_S13_S212!R58),"",VAL_S13_S212!R58))</f>
        <v>A</v>
      </c>
      <c r="AV58" s="154" t="str">
        <f>IF(ISBLANK(VAL_S13_S212!R58),"",$F$7)</f>
        <v>F</v>
      </c>
      <c r="AW58" s="147">
        <f>IF(ISNUMBER(VAL_S13_S212!S58),VAL_S13_S212!S58,IF(ISBLANK(VAL_S13_S212!S58),"","NaN"))</f>
        <v>434</v>
      </c>
      <c r="AX58" s="154" t="str">
        <f>IF(ISNUMBER(VAL_S13_S212!S58),$F$6,IF(ISBLANK(VAL_S13_S212!S58),"",VAL_S13_S212!S58))</f>
        <v>A</v>
      </c>
      <c r="AY58" s="154" t="str">
        <f>IF(ISBLANK(VAL_S13_S212!S58),"",$F$7)</f>
        <v>F</v>
      </c>
      <c r="AZ58" s="147">
        <f>IF(ISNUMBER(VAL_S13_S212!T58),VAL_S13_S212!T58,IF(ISBLANK(VAL_S13_S212!T58),"","NaN"))</f>
        <v>343</v>
      </c>
      <c r="BA58" s="154" t="str">
        <f>IF(ISNUMBER(VAL_S13_S212!T58),$F$6,IF(ISBLANK(VAL_S13_S212!T58),"",VAL_S13_S212!T58))</f>
        <v>A</v>
      </c>
      <c r="BB58" s="154" t="str">
        <f>IF(ISBLANK(VAL_S13_S212!T58),"",$F$7)</f>
        <v>F</v>
      </c>
      <c r="BC58" s="147">
        <f>IF(ISNUMBER(VAL_S13_S212!U58),VAL_S13_S212!U58,IF(ISBLANK(VAL_S13_S212!U58),"","NaN"))</f>
        <v>339</v>
      </c>
      <c r="BD58" s="154" t="str">
        <f>IF(ISNUMBER(VAL_S13_S212!U58),$F$6,IF(ISBLANK(VAL_S13_S212!U58),"",VAL_S13_S212!U58))</f>
        <v>A</v>
      </c>
      <c r="BE58" s="154" t="str">
        <f>IF(ISBLANK(VAL_S13_S212!U58),"",$F$7)</f>
        <v>F</v>
      </c>
      <c r="BF58" s="147">
        <f>IF(ISNUMBER(VAL_S13_S212!V58),VAL_S13_S212!V58,IF(ISBLANK(VAL_S13_S212!V58),"","NaN"))</f>
        <v>218</v>
      </c>
      <c r="BG58" s="154" t="str">
        <f>IF(ISNUMBER(VAL_S13_S212!V58),$F$6,IF(ISBLANK(VAL_S13_S212!V58),"",VAL_S13_S212!V58))</f>
        <v>A</v>
      </c>
      <c r="BH58" s="154" t="str">
        <f>IF(ISBLANK(VAL_S13_S212!V58),"",$F$7)</f>
        <v>F</v>
      </c>
      <c r="BI58" s="147">
        <f>IF(ISNUMBER(VAL_S13_S212!W58),VAL_S13_S212!W58,IF(ISBLANK(VAL_S13_S212!W58),"","NaN"))</f>
        <v>291</v>
      </c>
      <c r="BJ58" s="154" t="str">
        <f>IF(ISNUMBER(VAL_S13_S212!W58),$F$6,IF(ISBLANK(VAL_S13_S212!W58),"",VAL_S13_S212!W58))</f>
        <v>A</v>
      </c>
      <c r="BK58" s="154" t="str">
        <f>IF(ISBLANK(VAL_S13_S212!W58),"",$F$7)</f>
        <v>F</v>
      </c>
      <c r="BL58" s="147">
        <f>IF(ISNUMBER(VAL_S13_S212!X58),VAL_S13_S212!X58,IF(ISBLANK(VAL_S13_S212!X58),"","NaN"))</f>
        <v>459</v>
      </c>
      <c r="BM58" s="154" t="str">
        <f>IF(ISNUMBER(VAL_S13_S212!X58),$F$6,IF(ISBLANK(VAL_S13_S212!X58),"",VAL_S13_S212!X58))</f>
        <v>A</v>
      </c>
      <c r="BN58" s="154" t="str">
        <f>IF(ISBLANK(VAL_S13_S212!X58),"",$F$7)</f>
        <v>F</v>
      </c>
      <c r="BO58" s="147">
        <f>IF(ISNUMBER(VAL_S13_S212!Y58),VAL_S13_S212!Y58,IF(ISBLANK(VAL_S13_S212!Y58),"","NaN"))</f>
        <v>483</v>
      </c>
      <c r="BP58" s="154" t="str">
        <f>IF(ISNUMBER(VAL_S13_S212!Y58),$F$6,IF(ISBLANK(VAL_S13_S212!Y58),"",VAL_S13_S212!Y58))</f>
        <v>A</v>
      </c>
      <c r="BQ58" s="154" t="str">
        <f>IF(ISBLANK(VAL_S13_S212!Y58),"",$F$7)</f>
        <v>F</v>
      </c>
      <c r="BR58" s="147">
        <f>IF(ISNUMBER(VAL_S13_S212!Z58),VAL_S13_S212!Z58,IF(ISBLANK(VAL_S13_S212!Z58),"","NaN"))</f>
        <v>1092</v>
      </c>
      <c r="BS58" s="154" t="str">
        <f>IF(ISNUMBER(VAL_S13_S212!Z58),$F$6,IF(ISBLANK(VAL_S13_S212!Z58),"",VAL_S13_S212!Z58))</f>
        <v>A</v>
      </c>
      <c r="BT58" s="154" t="str">
        <f>IF(ISBLANK(VAL_S13_S212!Z58),"",$F$7)</f>
        <v>F</v>
      </c>
      <c r="BU58" s="147">
        <f>IF(ISNUMBER(VAL_S13_S212!AA58),VAL_S13_S212!AA58,IF(ISBLANK(VAL_S13_S212!AA58),"","NaN"))</f>
        <v>1791</v>
      </c>
      <c r="BV58" s="154" t="str">
        <f>IF(ISNUMBER(VAL_S13_S212!AA58),$F$6,IF(ISBLANK(VAL_S13_S212!AA58),"",VAL_S13_S212!AA58))</f>
        <v>A</v>
      </c>
      <c r="BW58" s="154" t="str">
        <f>IF(ISBLANK(VAL_S13_S212!AA58),"",$F$7)</f>
        <v>F</v>
      </c>
      <c r="BX58" s="147">
        <f>IF(ISNUMBER(VAL_S13_S212!AB58),VAL_S13_S212!AB58,IF(ISBLANK(VAL_S13_S212!AB58),"","NaN"))</f>
        <v>1897</v>
      </c>
      <c r="BY58" s="154" t="str">
        <f>IF(ISNUMBER(VAL_S13_S212!AB58),$F$6,IF(ISBLANK(VAL_S13_S212!AB58),"",VAL_S13_S212!AB58))</f>
        <v>A</v>
      </c>
      <c r="BZ58" s="154" t="str">
        <f>IF(ISBLANK(VAL_S13_S212!AB58),"",$F$7)</f>
        <v>F</v>
      </c>
      <c r="CA58" s="147">
        <f>IF(ISNUMBER(VAL_S13_S212!AC58),VAL_S13_S212!AC58,IF(ISBLANK(VAL_S13_S212!AC58),"","NaN"))</f>
        <v>2020</v>
      </c>
      <c r="CB58" s="154" t="str">
        <f>IF(ISNUMBER(VAL_S13_S212!AC58),$F$6,IF(ISBLANK(VAL_S13_S212!AC58),"",VAL_S13_S212!AC58))</f>
        <v>A</v>
      </c>
      <c r="CC58" s="154" t="str">
        <f>IF(ISBLANK(VAL_S13_S212!AC58),"",$F$7)</f>
        <v>F</v>
      </c>
      <c r="CD58" s="147">
        <f>IF(ISNUMBER(VAL_S13_S212!AD58),VAL_S13_S212!AD58,IF(ISBLANK(VAL_S13_S212!AD58),"","NaN"))</f>
        <v>2238</v>
      </c>
      <c r="CE58" s="154" t="str">
        <f>IF(ISNUMBER(VAL_S13_S212!AD58),$F$6,IF(ISBLANK(VAL_S13_S212!AD58),"",VAL_S13_S212!AD58))</f>
        <v>A</v>
      </c>
      <c r="CF58" s="154" t="str">
        <f>IF(ISBLANK(VAL_S13_S212!AD58),"",$F$7)</f>
        <v>F</v>
      </c>
      <c r="CG58" s="147">
        <f>IF(ISNUMBER(VAL_S13_S212!AE58),VAL_S13_S212!AE58,IF(ISBLANK(VAL_S13_S212!AE58),"","NaN"))</f>
        <v>2109</v>
      </c>
      <c r="CH58" s="154" t="str">
        <f>IF(ISNUMBER(VAL_S13_S212!AE58),$F$6,IF(ISBLANK(VAL_S13_S212!AE58),"",VAL_S13_S212!AE58))</f>
        <v>A</v>
      </c>
      <c r="CI58" s="154" t="str">
        <f>IF(ISBLANK(VAL_S13_S212!AE58),"",$F$7)</f>
        <v>F</v>
      </c>
      <c r="CJ58" s="147">
        <f>IF(ISNUMBER(VAL_S13_S212!AF58),VAL_S13_S212!AF58,IF(ISBLANK(VAL_S13_S212!AF58),"","NaN"))</f>
        <v>2587</v>
      </c>
      <c r="CK58" s="154" t="str">
        <f>IF(ISNUMBER(VAL_S13_S212!AF58),$F$6,IF(ISBLANK(VAL_S13_S212!AF58),"",VAL_S13_S212!AF58))</f>
        <v>A</v>
      </c>
      <c r="CL58" s="154" t="str">
        <f>IF(ISBLANK(VAL_S13_S212!AF58),"",$F$7)</f>
        <v>F</v>
      </c>
      <c r="CM58" s="147">
        <f>IF(ISNUMBER(VAL_S13_S212!AG58),VAL_S13_S212!AG58,IF(ISBLANK(VAL_S13_S212!AG58),"","NaN"))</f>
        <v>3097</v>
      </c>
      <c r="CN58" s="154" t="str">
        <f>IF(ISNUMBER(VAL_S13_S212!AG58),$F$6,IF(ISBLANK(VAL_S13_S212!AG58),"",VAL_S13_S212!AG58))</f>
        <v>A</v>
      </c>
      <c r="CO58" s="154" t="str">
        <f>IF(ISBLANK(VAL_S13_S212!AG58),"",$F$7)</f>
        <v>F</v>
      </c>
      <c r="CP58" s="147">
        <f>IF(ISNUMBER(VAL_S13_S212!AH58),VAL_S13_S212!AH58,IF(ISBLANK(VAL_S13_S212!AH58),"","NaN"))</f>
        <v>3209</v>
      </c>
      <c r="CQ58" s="154" t="str">
        <f>IF(ISNUMBER(VAL_S13_S212!AH58),$F$6,IF(ISBLANK(VAL_S13_S212!AH58),"",VAL_S13_S212!AH58))</f>
        <v>A</v>
      </c>
      <c r="CR58" s="154" t="str">
        <f>IF(ISBLANK(VAL_S13_S212!AH58),"",$F$7)</f>
        <v>F</v>
      </c>
      <c r="CS58" s="147" t="str">
        <f>IF(ISNUMBER(VAL_S13_S212!AI58),VAL_S13_S212!AI58,IF(ISBLANK(VAL_S13_S212!AI58),"","NaN"))</f>
        <v/>
      </c>
      <c r="CT58" s="154" t="str">
        <f>IF(ISNUMBER(VAL_S13_S212!AI58),$F$6,IF(ISBLANK(VAL_S13_S212!AI58),"",VAL_S13_S212!AI58))</f>
        <v/>
      </c>
      <c r="CU58" s="154" t="str">
        <f>IF(ISBLANK(VAL_S13_S212!AI58),"",$F$7)</f>
        <v/>
      </c>
      <c r="CV58" s="147" t="str">
        <f>IF(ISNUMBER(VAL_S13_S212!AJ58),VAL_S13_S212!AJ58,IF(ISBLANK(VAL_S13_S212!AJ58),"","NaN"))</f>
        <v/>
      </c>
      <c r="CW58" s="154" t="str">
        <f>IF(ISNUMBER(VAL_S13_S212!AJ58),$F$6,IF(ISBLANK(VAL_S13_S212!AJ58),"",VAL_S13_S212!AJ58))</f>
        <v/>
      </c>
      <c r="CX58" s="154" t="str">
        <f>IF(ISBLANK(VAL_S13_S212!AJ58),"",$F$7)</f>
        <v/>
      </c>
      <c r="CY58" s="147" t="str">
        <f>IF(ISNUMBER(VAL_S13_S212!AK58),VAL_S13_S212!AK58,IF(ISBLANK(VAL_S13_S212!AK58),"","NaN"))</f>
        <v/>
      </c>
      <c r="CZ58" s="154" t="str">
        <f>IF(ISNUMBER(VAL_S13_S212!AK58),$F$6,IF(ISBLANK(VAL_S13_S212!AK58),"",VAL_S13_S212!AK58))</f>
        <v/>
      </c>
      <c r="DA58" s="154" t="str">
        <f>IF(ISBLANK(VAL_S13_S212!AK58),"",$F$7)</f>
        <v/>
      </c>
      <c r="DB58" s="147" t="str">
        <f>IF(ISNUMBER(VAL_S13_S212!AL58),VAL_S13_S212!AL58,IF(ISBLANK(VAL_S13_S212!AL58),"","NaN"))</f>
        <v/>
      </c>
      <c r="DC58" s="154" t="str">
        <f>IF(ISNUMBER(VAL_S13_S212!AL58),$F$6,IF(ISBLANK(VAL_S13_S212!AL58),"",VAL_S13_S212!AL58))</f>
        <v/>
      </c>
      <c r="DD58" s="154" t="str">
        <f>IF(ISBLANK(VAL_S13_S212!AL58),"",$F$7)</f>
        <v/>
      </c>
      <c r="DE58" s="147" t="str">
        <f>IF(ISNUMBER(VAL_S13_S212!AM58),VAL_S13_S212!AM58,IF(ISBLANK(VAL_S13_S212!AM58),"","NaN"))</f>
        <v/>
      </c>
      <c r="DF58" s="154" t="str">
        <f>IF(ISNUMBER(VAL_S13_S212!AM58),$F$6,IF(ISBLANK(VAL_S13_S212!AM58),"",VAL_S13_S212!AM58))</f>
        <v/>
      </c>
      <c r="DG58" s="187" t="str">
        <f>IF(ISBLANK(VAL_S13_S212!AM58),"",$F$7)</f>
        <v/>
      </c>
    </row>
    <row r="59" spans="1:111" x14ac:dyDescent="0.25">
      <c r="A59" s="157" t="s">
        <v>334</v>
      </c>
      <c r="B59" s="157" t="s">
        <v>69</v>
      </c>
      <c r="C59" s="158" t="s">
        <v>70</v>
      </c>
      <c r="D59" s="146">
        <f>IF(ISNUMBER(VAL_S13_S212!D59),VAL_S13_S212!D59,IF(ISBLANK(VAL_S13_S212!D59),"","NaN"))</f>
        <v>166077</v>
      </c>
      <c r="E59" s="154" t="str">
        <f>IF(ISNUMBER(VAL_S13_S212!D59),$F$6,IF(ISBLANK(VAL_S13_S212!D59),"",VAL_S13_S212!D59))</f>
        <v>A</v>
      </c>
      <c r="F59" s="154" t="str">
        <f>IF(ISBLANK(VAL_S13_S212!D59),"",$F$7)</f>
        <v>F</v>
      </c>
      <c r="G59" s="147">
        <f>IF(ISNUMBER(VAL_S13_S212!E59),VAL_S13_S212!E59,IF(ISBLANK(VAL_S13_S212!E59),"","NaN"))</f>
        <v>194665</v>
      </c>
      <c r="H59" s="154" t="str">
        <f>IF(ISNUMBER(VAL_S13_S212!E59),$F$6,IF(ISBLANK(VAL_S13_S212!E59),"",VAL_S13_S212!E59))</f>
        <v>A</v>
      </c>
      <c r="I59" s="154" t="str">
        <f>IF(ISBLANK(VAL_S13_S212!E59),"",$F$7)</f>
        <v>F</v>
      </c>
      <c r="J59" s="147">
        <f>IF(ISNUMBER(VAL_S13_S212!F59),VAL_S13_S212!F59,IF(ISBLANK(VAL_S13_S212!F59),"","NaN"))</f>
        <v>198381</v>
      </c>
      <c r="K59" s="154" t="str">
        <f>IF(ISNUMBER(VAL_S13_S212!F59),$F$6,IF(ISBLANK(VAL_S13_S212!F59),"",VAL_S13_S212!F59))</f>
        <v>A</v>
      </c>
      <c r="L59" s="154" t="str">
        <f>IF(ISBLANK(VAL_S13_S212!F59),"",$F$7)</f>
        <v>F</v>
      </c>
      <c r="M59" s="147">
        <f>IF(ISNUMBER(VAL_S13_S212!G59),VAL_S13_S212!G59,IF(ISBLANK(VAL_S13_S212!G59),"","NaN"))</f>
        <v>257556</v>
      </c>
      <c r="N59" s="154" t="str">
        <f>IF(ISNUMBER(VAL_S13_S212!G59),$F$6,IF(ISBLANK(VAL_S13_S212!G59),"",VAL_S13_S212!G59))</f>
        <v>A</v>
      </c>
      <c r="O59" s="154" t="str">
        <f>IF(ISBLANK(VAL_S13_S212!G59),"",$F$7)</f>
        <v>F</v>
      </c>
      <c r="P59" s="147">
        <f>IF(ISNUMBER(VAL_S13_S212!H59),VAL_S13_S212!H59,IF(ISBLANK(VAL_S13_S212!H59),"","NaN"))</f>
        <v>269709</v>
      </c>
      <c r="Q59" s="154" t="str">
        <f>IF(ISNUMBER(VAL_S13_S212!H59),$F$6,IF(ISBLANK(VAL_S13_S212!H59),"",VAL_S13_S212!H59))</f>
        <v>A</v>
      </c>
      <c r="R59" s="154" t="str">
        <f>IF(ISBLANK(VAL_S13_S212!H59),"",$F$7)</f>
        <v>F</v>
      </c>
      <c r="S59" s="147">
        <f>IF(ISNUMBER(VAL_S13_S212!I59),VAL_S13_S212!I59,IF(ISBLANK(VAL_S13_S212!I59),"","NaN"))</f>
        <v>262016</v>
      </c>
      <c r="T59" s="154" t="str">
        <f>IF(ISNUMBER(VAL_S13_S212!I59),$F$6,IF(ISBLANK(VAL_S13_S212!I59),"",VAL_S13_S212!I59))</f>
        <v>A</v>
      </c>
      <c r="U59" s="154" t="str">
        <f>IF(ISBLANK(VAL_S13_S212!I59),"",$F$7)</f>
        <v>F</v>
      </c>
      <c r="V59" s="147">
        <f>IF(ISNUMBER(VAL_S13_S212!J59),VAL_S13_S212!J59,IF(ISBLANK(VAL_S13_S212!J59),"","NaN"))</f>
        <v>273746</v>
      </c>
      <c r="W59" s="154" t="str">
        <f>IF(ISNUMBER(VAL_S13_S212!J59),$F$6,IF(ISBLANK(VAL_S13_S212!J59),"",VAL_S13_S212!J59))</f>
        <v>A</v>
      </c>
      <c r="X59" s="154" t="str">
        <f>IF(ISBLANK(VAL_S13_S212!J59),"",$F$7)</f>
        <v>F</v>
      </c>
      <c r="Y59" s="147">
        <f>IF(ISNUMBER(VAL_S13_S212!K59),VAL_S13_S212!K59,IF(ISBLANK(VAL_S13_S212!K59),"","NaN"))</f>
        <v>284726</v>
      </c>
      <c r="Z59" s="154" t="str">
        <f>IF(ISNUMBER(VAL_S13_S212!K59),$F$6,IF(ISBLANK(VAL_S13_S212!K59),"",VAL_S13_S212!K59))</f>
        <v>A</v>
      </c>
      <c r="AA59" s="154" t="str">
        <f>IF(ISBLANK(VAL_S13_S212!K59),"",$F$7)</f>
        <v>F</v>
      </c>
      <c r="AB59" s="147">
        <f>IF(ISNUMBER(VAL_S13_S212!L59),VAL_S13_S212!L59,IF(ISBLANK(VAL_S13_S212!L59),"","NaN"))</f>
        <v>291887</v>
      </c>
      <c r="AC59" s="154" t="str">
        <f>IF(ISNUMBER(VAL_S13_S212!L59),$F$6,IF(ISBLANK(VAL_S13_S212!L59),"",VAL_S13_S212!L59))</f>
        <v>A</v>
      </c>
      <c r="AD59" s="154" t="str">
        <f>IF(ISBLANK(VAL_S13_S212!L59),"",$F$7)</f>
        <v>F</v>
      </c>
      <c r="AE59" s="147">
        <f>IF(ISNUMBER(VAL_S13_S212!M59),VAL_S13_S212!M59,IF(ISBLANK(VAL_S13_S212!M59),"","NaN"))</f>
        <v>297610</v>
      </c>
      <c r="AF59" s="154" t="str">
        <f>IF(ISNUMBER(VAL_S13_S212!M59),$F$6,IF(ISBLANK(VAL_S13_S212!M59),"",VAL_S13_S212!M59))</f>
        <v>A</v>
      </c>
      <c r="AG59" s="154" t="str">
        <f>IF(ISBLANK(VAL_S13_S212!M59),"",$F$7)</f>
        <v>F</v>
      </c>
      <c r="AH59" s="147">
        <f>IF(ISNUMBER(VAL_S13_S212!N59),VAL_S13_S212!N59,IF(ISBLANK(VAL_S13_S212!N59),"","NaN"))</f>
        <v>308517</v>
      </c>
      <c r="AI59" s="154" t="str">
        <f>IF(ISNUMBER(VAL_S13_S212!N59),$F$6,IF(ISBLANK(VAL_S13_S212!N59),"",VAL_S13_S212!N59))</f>
        <v>A</v>
      </c>
      <c r="AJ59" s="154" t="str">
        <f>IF(ISBLANK(VAL_S13_S212!N59),"",$F$7)</f>
        <v>F</v>
      </c>
      <c r="AK59" s="147">
        <f>IF(ISNUMBER(VAL_S13_S212!O59),VAL_S13_S212!O59,IF(ISBLANK(VAL_S13_S212!O59),"","NaN"))</f>
        <v>319654</v>
      </c>
      <c r="AL59" s="154" t="str">
        <f>IF(ISNUMBER(VAL_S13_S212!O59),$F$6,IF(ISBLANK(VAL_S13_S212!O59),"",VAL_S13_S212!O59))</f>
        <v>A</v>
      </c>
      <c r="AM59" s="154" t="str">
        <f>IF(ISBLANK(VAL_S13_S212!O59),"",$F$7)</f>
        <v>F</v>
      </c>
      <c r="AN59" s="147">
        <f>IF(ISNUMBER(VAL_S13_S212!P59),VAL_S13_S212!P59,IF(ISBLANK(VAL_S13_S212!P59),"","NaN"))</f>
        <v>338440</v>
      </c>
      <c r="AO59" s="154" t="str">
        <f>IF(ISNUMBER(VAL_S13_S212!P59),$F$6,IF(ISBLANK(VAL_S13_S212!P59),"",VAL_S13_S212!P59))</f>
        <v>A</v>
      </c>
      <c r="AP59" s="154" t="str">
        <f>IF(ISBLANK(VAL_S13_S212!P59),"",$F$7)</f>
        <v>F</v>
      </c>
      <c r="AQ59" s="147">
        <f>IF(ISNUMBER(VAL_S13_S212!Q59),VAL_S13_S212!Q59,IF(ISBLANK(VAL_S13_S212!Q59),"","NaN"))</f>
        <v>353807</v>
      </c>
      <c r="AR59" s="154" t="str">
        <f>IF(ISNUMBER(VAL_S13_S212!Q59),$F$6,IF(ISBLANK(VAL_S13_S212!Q59),"",VAL_S13_S212!Q59))</f>
        <v>A</v>
      </c>
      <c r="AS59" s="154" t="str">
        <f>IF(ISBLANK(VAL_S13_S212!Q59),"",$F$7)</f>
        <v>F</v>
      </c>
      <c r="AT59" s="147">
        <f>IF(ISNUMBER(VAL_S13_S212!R59),VAL_S13_S212!R59,IF(ISBLANK(VAL_S13_S212!R59),"","NaN"))</f>
        <v>336851</v>
      </c>
      <c r="AU59" s="154" t="str">
        <f>IF(ISNUMBER(VAL_S13_S212!R59),$F$6,IF(ISBLANK(VAL_S13_S212!R59),"",VAL_S13_S212!R59))</f>
        <v>A</v>
      </c>
      <c r="AV59" s="154" t="str">
        <f>IF(ISBLANK(VAL_S13_S212!R59),"",$F$7)</f>
        <v>F</v>
      </c>
      <c r="AW59" s="147">
        <f>IF(ISNUMBER(VAL_S13_S212!S59),VAL_S13_S212!S59,IF(ISBLANK(VAL_S13_S212!S59),"","NaN"))</f>
        <v>347744</v>
      </c>
      <c r="AX59" s="154" t="str">
        <f>IF(ISNUMBER(VAL_S13_S212!S59),$F$6,IF(ISBLANK(VAL_S13_S212!S59),"",VAL_S13_S212!S59))</f>
        <v>A</v>
      </c>
      <c r="AY59" s="154" t="str">
        <f>IF(ISBLANK(VAL_S13_S212!S59),"",$F$7)</f>
        <v>F</v>
      </c>
      <c r="AZ59" s="147">
        <f>IF(ISNUMBER(VAL_S13_S212!T59),VAL_S13_S212!T59,IF(ISBLANK(VAL_S13_S212!T59),"","NaN"))</f>
        <v>362292</v>
      </c>
      <c r="BA59" s="154" t="str">
        <f>IF(ISNUMBER(VAL_S13_S212!T59),$F$6,IF(ISBLANK(VAL_S13_S212!T59),"",VAL_S13_S212!T59))</f>
        <v>A</v>
      </c>
      <c r="BB59" s="154" t="str">
        <f>IF(ISBLANK(VAL_S13_S212!T59),"",$F$7)</f>
        <v>F</v>
      </c>
      <c r="BC59" s="147">
        <f>IF(ISNUMBER(VAL_S13_S212!U59),VAL_S13_S212!U59,IF(ISBLANK(VAL_S13_S212!U59),"","NaN"))</f>
        <v>377450</v>
      </c>
      <c r="BD59" s="154" t="str">
        <f>IF(ISNUMBER(VAL_S13_S212!U59),$F$6,IF(ISBLANK(VAL_S13_S212!U59),"",VAL_S13_S212!U59))</f>
        <v>A</v>
      </c>
      <c r="BE59" s="154" t="str">
        <f>IF(ISBLANK(VAL_S13_S212!U59),"",$F$7)</f>
        <v>F</v>
      </c>
      <c r="BF59" s="147">
        <f>IF(ISNUMBER(VAL_S13_S212!V59),VAL_S13_S212!V59,IF(ISBLANK(VAL_S13_S212!V59),"","NaN"))</f>
        <v>387963</v>
      </c>
      <c r="BG59" s="154" t="str">
        <f>IF(ISNUMBER(VAL_S13_S212!V59),$F$6,IF(ISBLANK(VAL_S13_S212!V59),"",VAL_S13_S212!V59))</f>
        <v>A</v>
      </c>
      <c r="BH59" s="154" t="str">
        <f>IF(ISBLANK(VAL_S13_S212!V59),"",$F$7)</f>
        <v>F</v>
      </c>
      <c r="BI59" s="147">
        <f>IF(ISNUMBER(VAL_S13_S212!W59),VAL_S13_S212!W59,IF(ISBLANK(VAL_S13_S212!W59),"","NaN"))</f>
        <v>398387</v>
      </c>
      <c r="BJ59" s="154" t="str">
        <f>IF(ISNUMBER(VAL_S13_S212!W59),$F$6,IF(ISBLANK(VAL_S13_S212!W59),"",VAL_S13_S212!W59))</f>
        <v>A</v>
      </c>
      <c r="BK59" s="154" t="str">
        <f>IF(ISBLANK(VAL_S13_S212!W59),"",$F$7)</f>
        <v>F</v>
      </c>
      <c r="BL59" s="147">
        <f>IF(ISNUMBER(VAL_S13_S212!X59),VAL_S13_S212!X59,IF(ISBLANK(VAL_S13_S212!X59),"","NaN"))</f>
        <v>421854</v>
      </c>
      <c r="BM59" s="154" t="str">
        <f>IF(ISNUMBER(VAL_S13_S212!X59),$F$6,IF(ISBLANK(VAL_S13_S212!X59),"",VAL_S13_S212!X59))</f>
        <v>A</v>
      </c>
      <c r="BN59" s="154" t="str">
        <f>IF(ISBLANK(VAL_S13_S212!X59),"",$F$7)</f>
        <v>F</v>
      </c>
      <c r="BO59" s="147">
        <f>IF(ISNUMBER(VAL_S13_S212!Y59),VAL_S13_S212!Y59,IF(ISBLANK(VAL_S13_S212!Y59),"","NaN"))</f>
        <v>461620</v>
      </c>
      <c r="BP59" s="154" t="str">
        <f>IF(ISNUMBER(VAL_S13_S212!Y59),$F$6,IF(ISBLANK(VAL_S13_S212!Y59),"",VAL_S13_S212!Y59))</f>
        <v>A</v>
      </c>
      <c r="BQ59" s="154" t="str">
        <f>IF(ISBLANK(VAL_S13_S212!Y59),"",$F$7)</f>
        <v>F</v>
      </c>
      <c r="BR59" s="147">
        <f>IF(ISNUMBER(VAL_S13_S212!Z59),VAL_S13_S212!Z59,IF(ISBLANK(VAL_S13_S212!Z59),"","NaN"))</f>
        <v>482626</v>
      </c>
      <c r="BS59" s="154" t="str">
        <f>IF(ISNUMBER(VAL_S13_S212!Z59),$F$6,IF(ISBLANK(VAL_S13_S212!Z59),"",VAL_S13_S212!Z59))</f>
        <v>A</v>
      </c>
      <c r="BT59" s="154" t="str">
        <f>IF(ISBLANK(VAL_S13_S212!Z59),"",$F$7)</f>
        <v>F</v>
      </c>
      <c r="BU59" s="147">
        <f>IF(ISNUMBER(VAL_S13_S212!AA59),VAL_S13_S212!AA59,IF(ISBLANK(VAL_S13_S212!AA59),"","NaN"))</f>
        <v>502639</v>
      </c>
      <c r="BV59" s="154" t="str">
        <f>IF(ISNUMBER(VAL_S13_S212!AA59),$F$6,IF(ISBLANK(VAL_S13_S212!AA59),"",VAL_S13_S212!AA59))</f>
        <v>A</v>
      </c>
      <c r="BW59" s="154" t="str">
        <f>IF(ISBLANK(VAL_S13_S212!AA59),"",$F$7)</f>
        <v>F</v>
      </c>
      <c r="BX59" s="147">
        <f>IF(ISNUMBER(VAL_S13_S212!AB59),VAL_S13_S212!AB59,IF(ISBLANK(VAL_S13_S212!AB59),"","NaN"))</f>
        <v>516044</v>
      </c>
      <c r="BY59" s="154" t="str">
        <f>IF(ISNUMBER(VAL_S13_S212!AB59),$F$6,IF(ISBLANK(VAL_S13_S212!AB59),"",VAL_S13_S212!AB59))</f>
        <v>A</v>
      </c>
      <c r="BZ59" s="154" t="str">
        <f>IF(ISBLANK(VAL_S13_S212!AB59),"",$F$7)</f>
        <v>F</v>
      </c>
      <c r="CA59" s="147">
        <f>IF(ISNUMBER(VAL_S13_S212!AC59),VAL_S13_S212!AC59,IF(ISBLANK(VAL_S13_S212!AC59),"","NaN"))</f>
        <v>491883</v>
      </c>
      <c r="CB59" s="154" t="str">
        <f>IF(ISNUMBER(VAL_S13_S212!AC59),$F$6,IF(ISBLANK(VAL_S13_S212!AC59),"",VAL_S13_S212!AC59))</f>
        <v>A</v>
      </c>
      <c r="CC59" s="154" t="str">
        <f>IF(ISBLANK(VAL_S13_S212!AC59),"",$F$7)</f>
        <v>F</v>
      </c>
      <c r="CD59" s="147">
        <f>IF(ISNUMBER(VAL_S13_S212!AD59),VAL_S13_S212!AD59,IF(ISBLANK(VAL_S13_S212!AD59),"","NaN"))</f>
        <v>539171</v>
      </c>
      <c r="CE59" s="154" t="str">
        <f>IF(ISNUMBER(VAL_S13_S212!AD59),$F$6,IF(ISBLANK(VAL_S13_S212!AD59),"",VAL_S13_S212!AD59))</f>
        <v>A</v>
      </c>
      <c r="CF59" s="154" t="str">
        <f>IF(ISBLANK(VAL_S13_S212!AD59),"",$F$7)</f>
        <v>F</v>
      </c>
      <c r="CG59" s="147">
        <f>IF(ISNUMBER(VAL_S13_S212!AE59),VAL_S13_S212!AE59,IF(ISBLANK(VAL_S13_S212!AE59),"","NaN"))</f>
        <v>597873</v>
      </c>
      <c r="CH59" s="154" t="str">
        <f>IF(ISNUMBER(VAL_S13_S212!AE59),$F$6,IF(ISBLANK(VAL_S13_S212!AE59),"",VAL_S13_S212!AE59))</f>
        <v>A</v>
      </c>
      <c r="CI59" s="154" t="str">
        <f>IF(ISBLANK(VAL_S13_S212!AE59),"",$F$7)</f>
        <v>F</v>
      </c>
      <c r="CJ59" s="147">
        <f>IF(ISNUMBER(VAL_S13_S212!AF59),VAL_S13_S212!AF59,IF(ISBLANK(VAL_S13_S212!AF59),"","NaN"))</f>
        <v>648474</v>
      </c>
      <c r="CK59" s="154" t="str">
        <f>IF(ISNUMBER(VAL_S13_S212!AF59),$F$6,IF(ISBLANK(VAL_S13_S212!AF59),"",VAL_S13_S212!AF59))</f>
        <v>A</v>
      </c>
      <c r="CL59" s="154" t="str">
        <f>IF(ISBLANK(VAL_S13_S212!AF59),"",$F$7)</f>
        <v>F</v>
      </c>
      <c r="CM59" s="147">
        <f>IF(ISNUMBER(VAL_S13_S212!AG59),VAL_S13_S212!AG59,IF(ISBLANK(VAL_S13_S212!AG59),"","NaN"))</f>
        <v>650995</v>
      </c>
      <c r="CN59" s="154" t="str">
        <f>IF(ISNUMBER(VAL_S13_S212!AG59),$F$6,IF(ISBLANK(VAL_S13_S212!AG59),"",VAL_S13_S212!AG59))</f>
        <v>A</v>
      </c>
      <c r="CO59" s="154" t="str">
        <f>IF(ISBLANK(VAL_S13_S212!AG59),"",$F$7)</f>
        <v>F</v>
      </c>
      <c r="CP59" s="147">
        <f>IF(ISNUMBER(VAL_S13_S212!AH59),VAL_S13_S212!AH59,IF(ISBLANK(VAL_S13_S212!AH59),"","NaN"))</f>
        <v>672729</v>
      </c>
      <c r="CQ59" s="154" t="str">
        <f>IF(ISNUMBER(VAL_S13_S212!AH59),$F$6,IF(ISBLANK(VAL_S13_S212!AH59),"",VAL_S13_S212!AH59))</f>
        <v>A</v>
      </c>
      <c r="CR59" s="154" t="str">
        <f>IF(ISBLANK(VAL_S13_S212!AH59),"",$F$7)</f>
        <v>F</v>
      </c>
      <c r="CS59" s="147" t="str">
        <f>IF(ISNUMBER(VAL_S13_S212!AI59),VAL_S13_S212!AI59,IF(ISBLANK(VAL_S13_S212!AI59),"","NaN"))</f>
        <v/>
      </c>
      <c r="CT59" s="154" t="str">
        <f>IF(ISNUMBER(VAL_S13_S212!AI59),$F$6,IF(ISBLANK(VAL_S13_S212!AI59),"",VAL_S13_S212!AI59))</f>
        <v/>
      </c>
      <c r="CU59" s="154" t="str">
        <f>IF(ISBLANK(VAL_S13_S212!AI59),"",$F$7)</f>
        <v/>
      </c>
      <c r="CV59" s="147" t="str">
        <f>IF(ISNUMBER(VAL_S13_S212!AJ59),VAL_S13_S212!AJ59,IF(ISBLANK(VAL_S13_S212!AJ59),"","NaN"))</f>
        <v/>
      </c>
      <c r="CW59" s="154" t="str">
        <f>IF(ISNUMBER(VAL_S13_S212!AJ59),$F$6,IF(ISBLANK(VAL_S13_S212!AJ59),"",VAL_S13_S212!AJ59))</f>
        <v/>
      </c>
      <c r="CX59" s="154" t="str">
        <f>IF(ISBLANK(VAL_S13_S212!AJ59),"",$F$7)</f>
        <v/>
      </c>
      <c r="CY59" s="147" t="str">
        <f>IF(ISNUMBER(VAL_S13_S212!AK59),VAL_S13_S212!AK59,IF(ISBLANK(VAL_S13_S212!AK59),"","NaN"))</f>
        <v/>
      </c>
      <c r="CZ59" s="154" t="str">
        <f>IF(ISNUMBER(VAL_S13_S212!AK59),$F$6,IF(ISBLANK(VAL_S13_S212!AK59),"",VAL_S13_S212!AK59))</f>
        <v/>
      </c>
      <c r="DA59" s="154" t="str">
        <f>IF(ISBLANK(VAL_S13_S212!AK59),"",$F$7)</f>
        <v/>
      </c>
      <c r="DB59" s="147" t="str">
        <f>IF(ISNUMBER(VAL_S13_S212!AL59),VAL_S13_S212!AL59,IF(ISBLANK(VAL_S13_S212!AL59),"","NaN"))</f>
        <v/>
      </c>
      <c r="DC59" s="154" t="str">
        <f>IF(ISNUMBER(VAL_S13_S212!AL59),$F$6,IF(ISBLANK(VAL_S13_S212!AL59),"",VAL_S13_S212!AL59))</f>
        <v/>
      </c>
      <c r="DD59" s="154" t="str">
        <f>IF(ISBLANK(VAL_S13_S212!AL59),"",$F$7)</f>
        <v/>
      </c>
      <c r="DE59" s="147" t="str">
        <f>IF(ISNUMBER(VAL_S13_S212!AM59),VAL_S13_S212!AM59,IF(ISBLANK(VAL_S13_S212!AM59),"","NaN"))</f>
        <v/>
      </c>
      <c r="DF59" s="154" t="str">
        <f>IF(ISNUMBER(VAL_S13_S212!AM59),$F$6,IF(ISBLANK(VAL_S13_S212!AM59),"",VAL_S13_S212!AM59))</f>
        <v/>
      </c>
      <c r="DG59" s="187" t="str">
        <f>IF(ISBLANK(VAL_S13_S212!AM59),"",$F$7)</f>
        <v/>
      </c>
    </row>
    <row r="60" spans="1:111" x14ac:dyDescent="0.25">
      <c r="A60" s="157" t="s">
        <v>335</v>
      </c>
      <c r="B60" s="157" t="s">
        <v>129</v>
      </c>
      <c r="C60" s="158">
        <v>27</v>
      </c>
      <c r="D60" s="146">
        <f>IF(ISNUMBER(VAL_S13_S212!D60),VAL_S13_S212!D60,IF(ISBLANK(VAL_S13_S212!D60),"","NaN"))</f>
        <v>15264</v>
      </c>
      <c r="E60" s="154" t="str">
        <f>IF(ISNUMBER(VAL_S13_S212!D60),$F$6,IF(ISBLANK(VAL_S13_S212!D60),"",VAL_S13_S212!D60))</f>
        <v>A</v>
      </c>
      <c r="F60" s="154" t="str">
        <f>IF(ISBLANK(VAL_S13_S212!D60),"",$F$7)</f>
        <v>F</v>
      </c>
      <c r="G60" s="147">
        <f>IF(ISNUMBER(VAL_S13_S212!E60),VAL_S13_S212!E60,IF(ISBLANK(VAL_S13_S212!E60),"","NaN"))</f>
        <v>24028</v>
      </c>
      <c r="H60" s="154" t="str">
        <f>IF(ISNUMBER(VAL_S13_S212!E60),$F$6,IF(ISBLANK(VAL_S13_S212!E60),"",VAL_S13_S212!E60))</f>
        <v>A</v>
      </c>
      <c r="I60" s="154" t="str">
        <f>IF(ISBLANK(VAL_S13_S212!E60),"",$F$7)</f>
        <v>F</v>
      </c>
      <c r="J60" s="147">
        <f>IF(ISNUMBER(VAL_S13_S212!F60),VAL_S13_S212!F60,IF(ISBLANK(VAL_S13_S212!F60),"","NaN"))</f>
        <v>27110</v>
      </c>
      <c r="K60" s="154" t="str">
        <f>IF(ISNUMBER(VAL_S13_S212!F60),$F$6,IF(ISBLANK(VAL_S13_S212!F60),"",VAL_S13_S212!F60))</f>
        <v>A</v>
      </c>
      <c r="L60" s="154" t="str">
        <f>IF(ISBLANK(VAL_S13_S212!F60),"",$F$7)</f>
        <v>F</v>
      </c>
      <c r="M60" s="147">
        <f>IF(ISNUMBER(VAL_S13_S212!G60),VAL_S13_S212!G60,IF(ISBLANK(VAL_S13_S212!G60),"","NaN"))</f>
        <v>24813</v>
      </c>
      <c r="N60" s="154" t="str">
        <f>IF(ISNUMBER(VAL_S13_S212!G60),$F$6,IF(ISBLANK(VAL_S13_S212!G60),"",VAL_S13_S212!G60))</f>
        <v>A</v>
      </c>
      <c r="O60" s="154" t="str">
        <f>IF(ISBLANK(VAL_S13_S212!G60),"",$F$7)</f>
        <v>F</v>
      </c>
      <c r="P60" s="147">
        <f>IF(ISNUMBER(VAL_S13_S212!H60),VAL_S13_S212!H60,IF(ISBLANK(VAL_S13_S212!H60),"","NaN"))</f>
        <v>23330</v>
      </c>
      <c r="Q60" s="154" t="str">
        <f>IF(ISNUMBER(VAL_S13_S212!H60),$F$6,IF(ISBLANK(VAL_S13_S212!H60),"",VAL_S13_S212!H60))</f>
        <v>A</v>
      </c>
      <c r="R60" s="154" t="str">
        <f>IF(ISBLANK(VAL_S13_S212!H60),"",$F$7)</f>
        <v>F</v>
      </c>
      <c r="S60" s="147">
        <f>IF(ISNUMBER(VAL_S13_S212!I60),VAL_S13_S212!I60,IF(ISBLANK(VAL_S13_S212!I60),"","NaN"))</f>
        <v>23264</v>
      </c>
      <c r="T60" s="154" t="str">
        <f>IF(ISNUMBER(VAL_S13_S212!I60),$F$6,IF(ISBLANK(VAL_S13_S212!I60),"",VAL_S13_S212!I60))</f>
        <v>A</v>
      </c>
      <c r="U60" s="154" t="str">
        <f>IF(ISBLANK(VAL_S13_S212!I60),"",$F$7)</f>
        <v>F</v>
      </c>
      <c r="V60" s="147">
        <f>IF(ISNUMBER(VAL_S13_S212!J60),VAL_S13_S212!J60,IF(ISBLANK(VAL_S13_S212!J60),"","NaN"))</f>
        <v>21196</v>
      </c>
      <c r="W60" s="154" t="str">
        <f>IF(ISNUMBER(VAL_S13_S212!J60),$F$6,IF(ISBLANK(VAL_S13_S212!J60),"",VAL_S13_S212!J60))</f>
        <v>A</v>
      </c>
      <c r="X60" s="154" t="str">
        <f>IF(ISBLANK(VAL_S13_S212!J60),"",$F$7)</f>
        <v>F</v>
      </c>
      <c r="Y60" s="147">
        <f>IF(ISNUMBER(VAL_S13_S212!K60),VAL_S13_S212!K60,IF(ISBLANK(VAL_S13_S212!K60),"","NaN"))</f>
        <v>23522</v>
      </c>
      <c r="Z60" s="154" t="str">
        <f>IF(ISNUMBER(VAL_S13_S212!K60),$F$6,IF(ISBLANK(VAL_S13_S212!K60),"",VAL_S13_S212!K60))</f>
        <v>A</v>
      </c>
      <c r="AA60" s="154" t="str">
        <f>IF(ISBLANK(VAL_S13_S212!K60),"",$F$7)</f>
        <v>F</v>
      </c>
      <c r="AB60" s="147">
        <f>IF(ISNUMBER(VAL_S13_S212!L60),VAL_S13_S212!L60,IF(ISBLANK(VAL_S13_S212!L60),"","NaN"))</f>
        <v>23964</v>
      </c>
      <c r="AC60" s="154" t="str">
        <f>IF(ISNUMBER(VAL_S13_S212!L60),$F$6,IF(ISBLANK(VAL_S13_S212!L60),"",VAL_S13_S212!L60))</f>
        <v>A</v>
      </c>
      <c r="AD60" s="154" t="str">
        <f>IF(ISBLANK(VAL_S13_S212!L60),"",$F$7)</f>
        <v>F</v>
      </c>
      <c r="AE60" s="147">
        <f>IF(ISNUMBER(VAL_S13_S212!M60),VAL_S13_S212!M60,IF(ISBLANK(VAL_S13_S212!M60),"","NaN"))</f>
        <v>24343</v>
      </c>
      <c r="AF60" s="154" t="str">
        <f>IF(ISNUMBER(VAL_S13_S212!M60),$F$6,IF(ISBLANK(VAL_S13_S212!M60),"",VAL_S13_S212!M60))</f>
        <v>A</v>
      </c>
      <c r="AG60" s="154" t="str">
        <f>IF(ISBLANK(VAL_S13_S212!M60),"",$F$7)</f>
        <v>F</v>
      </c>
      <c r="AH60" s="147">
        <f>IF(ISNUMBER(VAL_S13_S212!N60),VAL_S13_S212!N60,IF(ISBLANK(VAL_S13_S212!N60),"","NaN"))</f>
        <v>25108</v>
      </c>
      <c r="AI60" s="154" t="str">
        <f>IF(ISNUMBER(VAL_S13_S212!N60),$F$6,IF(ISBLANK(VAL_S13_S212!N60),"",VAL_S13_S212!N60))</f>
        <v>A</v>
      </c>
      <c r="AJ60" s="154" t="str">
        <f>IF(ISBLANK(VAL_S13_S212!N60),"",$F$7)</f>
        <v>F</v>
      </c>
      <c r="AK60" s="147">
        <f>IF(ISNUMBER(VAL_S13_S212!O60),VAL_S13_S212!O60,IF(ISBLANK(VAL_S13_S212!O60),"","NaN"))</f>
        <v>24948</v>
      </c>
      <c r="AL60" s="154" t="str">
        <f>IF(ISNUMBER(VAL_S13_S212!O60),$F$6,IF(ISBLANK(VAL_S13_S212!O60),"",VAL_S13_S212!O60))</f>
        <v>A</v>
      </c>
      <c r="AM60" s="154" t="str">
        <f>IF(ISBLANK(VAL_S13_S212!O60),"",$F$7)</f>
        <v>F</v>
      </c>
      <c r="AN60" s="147">
        <f>IF(ISNUMBER(VAL_S13_S212!P60),VAL_S13_S212!P60,IF(ISBLANK(VAL_S13_S212!P60),"","NaN"))</f>
        <v>25935</v>
      </c>
      <c r="AO60" s="154" t="str">
        <f>IF(ISNUMBER(VAL_S13_S212!P60),$F$6,IF(ISBLANK(VAL_S13_S212!P60),"",VAL_S13_S212!P60))</f>
        <v>A</v>
      </c>
      <c r="AP60" s="154" t="str">
        <f>IF(ISBLANK(VAL_S13_S212!P60),"",$F$7)</f>
        <v>F</v>
      </c>
      <c r="AQ60" s="147">
        <f>IF(ISNUMBER(VAL_S13_S212!Q60),VAL_S13_S212!Q60,IF(ISBLANK(VAL_S13_S212!Q60),"","NaN"))</f>
        <v>23563</v>
      </c>
      <c r="AR60" s="154" t="str">
        <f>IF(ISNUMBER(VAL_S13_S212!Q60),$F$6,IF(ISBLANK(VAL_S13_S212!Q60),"",VAL_S13_S212!Q60))</f>
        <v>A</v>
      </c>
      <c r="AS60" s="154" t="str">
        <f>IF(ISBLANK(VAL_S13_S212!Q60),"",$F$7)</f>
        <v>F</v>
      </c>
      <c r="AT60" s="147">
        <f>IF(ISNUMBER(VAL_S13_S212!R60),VAL_S13_S212!R60,IF(ISBLANK(VAL_S13_S212!R60),"","NaN"))</f>
        <v>24932</v>
      </c>
      <c r="AU60" s="154" t="str">
        <f>IF(ISNUMBER(VAL_S13_S212!R60),$F$6,IF(ISBLANK(VAL_S13_S212!R60),"",VAL_S13_S212!R60))</f>
        <v>A</v>
      </c>
      <c r="AV60" s="154" t="str">
        <f>IF(ISBLANK(VAL_S13_S212!R60),"",$F$7)</f>
        <v>F</v>
      </c>
      <c r="AW60" s="147">
        <f>IF(ISNUMBER(VAL_S13_S212!S60),VAL_S13_S212!S60,IF(ISBLANK(VAL_S13_S212!S60),"","NaN"))</f>
        <v>25988</v>
      </c>
      <c r="AX60" s="154" t="str">
        <f>IF(ISNUMBER(VAL_S13_S212!S60),$F$6,IF(ISBLANK(VAL_S13_S212!S60),"",VAL_S13_S212!S60))</f>
        <v>A</v>
      </c>
      <c r="AY60" s="154" t="str">
        <f>IF(ISBLANK(VAL_S13_S212!S60),"",$F$7)</f>
        <v>F</v>
      </c>
      <c r="AZ60" s="147">
        <f>IF(ISNUMBER(VAL_S13_S212!T60),VAL_S13_S212!T60,IF(ISBLANK(VAL_S13_S212!T60),"","NaN"))</f>
        <v>27152</v>
      </c>
      <c r="BA60" s="154" t="str">
        <f>IF(ISNUMBER(VAL_S13_S212!T60),$F$6,IF(ISBLANK(VAL_S13_S212!T60),"",VAL_S13_S212!T60))</f>
        <v>A</v>
      </c>
      <c r="BB60" s="154" t="str">
        <f>IF(ISBLANK(VAL_S13_S212!T60),"",$F$7)</f>
        <v>F</v>
      </c>
      <c r="BC60" s="147">
        <f>IF(ISNUMBER(VAL_S13_S212!U60),VAL_S13_S212!U60,IF(ISBLANK(VAL_S13_S212!U60),"","NaN"))</f>
        <v>28692</v>
      </c>
      <c r="BD60" s="154" t="str">
        <f>IF(ISNUMBER(VAL_S13_S212!U60),$F$6,IF(ISBLANK(VAL_S13_S212!U60),"",VAL_S13_S212!U60))</f>
        <v>A</v>
      </c>
      <c r="BE60" s="154" t="str">
        <f>IF(ISBLANK(VAL_S13_S212!U60),"",$F$7)</f>
        <v>F</v>
      </c>
      <c r="BF60" s="147">
        <f>IF(ISNUMBER(VAL_S13_S212!V60),VAL_S13_S212!V60,IF(ISBLANK(VAL_S13_S212!V60),"","NaN"))</f>
        <v>31556</v>
      </c>
      <c r="BG60" s="154" t="str">
        <f>IF(ISNUMBER(VAL_S13_S212!V60),$F$6,IF(ISBLANK(VAL_S13_S212!V60),"",VAL_S13_S212!V60))</f>
        <v>A</v>
      </c>
      <c r="BH60" s="154" t="str">
        <f>IF(ISBLANK(VAL_S13_S212!V60),"",$F$7)</f>
        <v>F</v>
      </c>
      <c r="BI60" s="147">
        <f>IF(ISNUMBER(VAL_S13_S212!W60),VAL_S13_S212!W60,IF(ISBLANK(VAL_S13_S212!W60),"","NaN"))</f>
        <v>31984</v>
      </c>
      <c r="BJ60" s="154" t="str">
        <f>IF(ISNUMBER(VAL_S13_S212!W60),$F$6,IF(ISBLANK(VAL_S13_S212!W60),"",VAL_S13_S212!W60))</f>
        <v>A</v>
      </c>
      <c r="BK60" s="154" t="str">
        <f>IF(ISBLANK(VAL_S13_S212!W60),"",$F$7)</f>
        <v>F</v>
      </c>
      <c r="BL60" s="147">
        <f>IF(ISNUMBER(VAL_S13_S212!X60),VAL_S13_S212!X60,IF(ISBLANK(VAL_S13_S212!X60),"","NaN"))</f>
        <v>32424</v>
      </c>
      <c r="BM60" s="154" t="str">
        <f>IF(ISNUMBER(VAL_S13_S212!X60),$F$6,IF(ISBLANK(VAL_S13_S212!X60),"",VAL_S13_S212!X60))</f>
        <v>A</v>
      </c>
      <c r="BN60" s="154" t="str">
        <f>IF(ISBLANK(VAL_S13_S212!X60),"",$F$7)</f>
        <v>F</v>
      </c>
      <c r="BO60" s="147">
        <f>IF(ISNUMBER(VAL_S13_S212!Y60),VAL_S13_S212!Y60,IF(ISBLANK(VAL_S13_S212!Y60),"","NaN"))</f>
        <v>33432</v>
      </c>
      <c r="BP60" s="154" t="str">
        <f>IF(ISNUMBER(VAL_S13_S212!Y60),$F$6,IF(ISBLANK(VAL_S13_S212!Y60),"",VAL_S13_S212!Y60))</f>
        <v>A</v>
      </c>
      <c r="BQ60" s="154" t="str">
        <f>IF(ISBLANK(VAL_S13_S212!Y60),"",$F$7)</f>
        <v>F</v>
      </c>
      <c r="BR60" s="147">
        <f>IF(ISNUMBER(VAL_S13_S212!Z60),VAL_S13_S212!Z60,IF(ISBLANK(VAL_S13_S212!Z60),"","NaN"))</f>
        <v>32864</v>
      </c>
      <c r="BS60" s="154" t="str">
        <f>IF(ISNUMBER(VAL_S13_S212!Z60),$F$6,IF(ISBLANK(VAL_S13_S212!Z60),"",VAL_S13_S212!Z60))</f>
        <v>A</v>
      </c>
      <c r="BT60" s="154" t="str">
        <f>IF(ISBLANK(VAL_S13_S212!Z60),"",$F$7)</f>
        <v>F</v>
      </c>
      <c r="BU60" s="147">
        <f>IF(ISNUMBER(VAL_S13_S212!AA60),VAL_S13_S212!AA60,IF(ISBLANK(VAL_S13_S212!AA60),"","NaN"))</f>
        <v>33208</v>
      </c>
      <c r="BV60" s="154" t="str">
        <f>IF(ISNUMBER(VAL_S13_S212!AA60),$F$6,IF(ISBLANK(VAL_S13_S212!AA60),"",VAL_S13_S212!AA60))</f>
        <v>A</v>
      </c>
      <c r="BW60" s="154" t="str">
        <f>IF(ISBLANK(VAL_S13_S212!AA60),"",$F$7)</f>
        <v>F</v>
      </c>
      <c r="BX60" s="147">
        <f>IF(ISNUMBER(VAL_S13_S212!AB60),VAL_S13_S212!AB60,IF(ISBLANK(VAL_S13_S212!AB60),"","NaN"))</f>
        <v>34380</v>
      </c>
      <c r="BY60" s="154" t="str">
        <f>IF(ISNUMBER(VAL_S13_S212!AB60),$F$6,IF(ISBLANK(VAL_S13_S212!AB60),"",VAL_S13_S212!AB60))</f>
        <v>A</v>
      </c>
      <c r="BZ60" s="154" t="str">
        <f>IF(ISBLANK(VAL_S13_S212!AB60),"",$F$7)</f>
        <v>F</v>
      </c>
      <c r="CA60" s="147">
        <f>IF(ISNUMBER(VAL_S13_S212!AC60),VAL_S13_S212!AC60,IF(ISBLANK(VAL_S13_S212!AC60),"","NaN"))</f>
        <v>34556</v>
      </c>
      <c r="CB60" s="154" t="str">
        <f>IF(ISNUMBER(VAL_S13_S212!AC60),$F$6,IF(ISBLANK(VAL_S13_S212!AC60),"",VAL_S13_S212!AC60))</f>
        <v>A</v>
      </c>
      <c r="CC60" s="154" t="str">
        <f>IF(ISBLANK(VAL_S13_S212!AC60),"",$F$7)</f>
        <v>F</v>
      </c>
      <c r="CD60" s="147">
        <f>IF(ISNUMBER(VAL_S13_S212!AD60),VAL_S13_S212!AD60,IF(ISBLANK(VAL_S13_S212!AD60),"","NaN"))</f>
        <v>36084</v>
      </c>
      <c r="CE60" s="154" t="str">
        <f>IF(ISNUMBER(VAL_S13_S212!AD60),$F$6,IF(ISBLANK(VAL_S13_S212!AD60),"",VAL_S13_S212!AD60))</f>
        <v>A</v>
      </c>
      <c r="CF60" s="154" t="str">
        <f>IF(ISBLANK(VAL_S13_S212!AD60),"",$F$7)</f>
        <v>F</v>
      </c>
      <c r="CG60" s="147">
        <f>IF(ISNUMBER(VAL_S13_S212!AE60),VAL_S13_S212!AE60,IF(ISBLANK(VAL_S13_S212!AE60),"","NaN"))</f>
        <v>38600</v>
      </c>
      <c r="CH60" s="154" t="str">
        <f>IF(ISNUMBER(VAL_S13_S212!AE60),$F$6,IF(ISBLANK(VAL_S13_S212!AE60),"",VAL_S13_S212!AE60))</f>
        <v>A</v>
      </c>
      <c r="CI60" s="154" t="str">
        <f>IF(ISBLANK(VAL_S13_S212!AE60),"",$F$7)</f>
        <v>F</v>
      </c>
      <c r="CJ60" s="147">
        <f>IF(ISNUMBER(VAL_S13_S212!AF60),VAL_S13_S212!AF60,IF(ISBLANK(VAL_S13_S212!AF60),"","NaN"))</f>
        <v>39772</v>
      </c>
      <c r="CK60" s="154" t="str">
        <f>IF(ISNUMBER(VAL_S13_S212!AF60),$F$6,IF(ISBLANK(VAL_S13_S212!AF60),"",VAL_S13_S212!AF60))</f>
        <v>A</v>
      </c>
      <c r="CL60" s="154" t="str">
        <f>IF(ISBLANK(VAL_S13_S212!AF60),"",$F$7)</f>
        <v>F</v>
      </c>
      <c r="CM60" s="147">
        <f>IF(ISNUMBER(VAL_S13_S212!AG60),VAL_S13_S212!AG60,IF(ISBLANK(VAL_S13_S212!AG60),"","NaN"))</f>
        <v>41588</v>
      </c>
      <c r="CN60" s="154" t="str">
        <f>IF(ISNUMBER(VAL_S13_S212!AG60),$F$6,IF(ISBLANK(VAL_S13_S212!AG60),"",VAL_S13_S212!AG60))</f>
        <v>A</v>
      </c>
      <c r="CO60" s="154" t="str">
        <f>IF(ISBLANK(VAL_S13_S212!AG60),"",$F$7)</f>
        <v>F</v>
      </c>
      <c r="CP60" s="147">
        <f>IF(ISNUMBER(VAL_S13_S212!AH60),VAL_S13_S212!AH60,IF(ISBLANK(VAL_S13_S212!AH60),"","NaN"))</f>
        <v>43576</v>
      </c>
      <c r="CQ60" s="154" t="str">
        <f>IF(ISNUMBER(VAL_S13_S212!AH60),$F$6,IF(ISBLANK(VAL_S13_S212!AH60),"",VAL_S13_S212!AH60))</f>
        <v>A</v>
      </c>
      <c r="CR60" s="154" t="str">
        <f>IF(ISBLANK(VAL_S13_S212!AH60),"",$F$7)</f>
        <v>F</v>
      </c>
      <c r="CS60" s="147" t="str">
        <f>IF(ISNUMBER(VAL_S13_S212!AI60),VAL_S13_S212!AI60,IF(ISBLANK(VAL_S13_S212!AI60),"","NaN"))</f>
        <v/>
      </c>
      <c r="CT60" s="154" t="str">
        <f>IF(ISNUMBER(VAL_S13_S212!AI60),$F$6,IF(ISBLANK(VAL_S13_S212!AI60),"",VAL_S13_S212!AI60))</f>
        <v/>
      </c>
      <c r="CU60" s="154" t="str">
        <f>IF(ISBLANK(VAL_S13_S212!AI60),"",$F$7)</f>
        <v/>
      </c>
      <c r="CV60" s="147" t="str">
        <f>IF(ISNUMBER(VAL_S13_S212!AJ60),VAL_S13_S212!AJ60,IF(ISBLANK(VAL_S13_S212!AJ60),"","NaN"))</f>
        <v/>
      </c>
      <c r="CW60" s="154" t="str">
        <f>IF(ISNUMBER(VAL_S13_S212!AJ60),$F$6,IF(ISBLANK(VAL_S13_S212!AJ60),"",VAL_S13_S212!AJ60))</f>
        <v/>
      </c>
      <c r="CX60" s="154" t="str">
        <f>IF(ISBLANK(VAL_S13_S212!AJ60),"",$F$7)</f>
        <v/>
      </c>
      <c r="CY60" s="147" t="str">
        <f>IF(ISNUMBER(VAL_S13_S212!AK60),VAL_S13_S212!AK60,IF(ISBLANK(VAL_S13_S212!AK60),"","NaN"))</f>
        <v/>
      </c>
      <c r="CZ60" s="154" t="str">
        <f>IF(ISNUMBER(VAL_S13_S212!AK60),$F$6,IF(ISBLANK(VAL_S13_S212!AK60),"",VAL_S13_S212!AK60))</f>
        <v/>
      </c>
      <c r="DA60" s="154" t="str">
        <f>IF(ISBLANK(VAL_S13_S212!AK60),"",$F$7)</f>
        <v/>
      </c>
      <c r="DB60" s="147" t="str">
        <f>IF(ISNUMBER(VAL_S13_S212!AL60),VAL_S13_S212!AL60,IF(ISBLANK(VAL_S13_S212!AL60),"","NaN"))</f>
        <v/>
      </c>
      <c r="DC60" s="154" t="str">
        <f>IF(ISNUMBER(VAL_S13_S212!AL60),$F$6,IF(ISBLANK(VAL_S13_S212!AL60),"",VAL_S13_S212!AL60))</f>
        <v/>
      </c>
      <c r="DD60" s="154" t="str">
        <f>IF(ISBLANK(VAL_S13_S212!AL60),"",$F$7)</f>
        <v/>
      </c>
      <c r="DE60" s="147" t="str">
        <f>IF(ISNUMBER(VAL_S13_S212!AM60),VAL_S13_S212!AM60,IF(ISBLANK(VAL_S13_S212!AM60),"","NaN"))</f>
        <v/>
      </c>
      <c r="DF60" s="154" t="str">
        <f>IF(ISNUMBER(VAL_S13_S212!AM60),$F$6,IF(ISBLANK(VAL_S13_S212!AM60),"",VAL_S13_S212!AM60))</f>
        <v/>
      </c>
      <c r="DG60" s="187" t="str">
        <f>IF(ISBLANK(VAL_S13_S212!AM60),"",$F$7)</f>
        <v/>
      </c>
    </row>
    <row r="61" spans="1:111" x14ac:dyDescent="0.25">
      <c r="A61" s="157" t="s">
        <v>336</v>
      </c>
      <c r="B61" s="157" t="s">
        <v>130</v>
      </c>
      <c r="C61" s="158">
        <v>28</v>
      </c>
      <c r="D61" s="146">
        <f>IF(ISNUMBER(VAL_S13_S212!D61),VAL_S13_S212!D61,IF(ISBLANK(VAL_S13_S212!D61),"","NaN"))</f>
        <v>1394</v>
      </c>
      <c r="E61" s="154" t="str">
        <f>IF(ISNUMBER(VAL_S13_S212!D61),$F$6,IF(ISBLANK(VAL_S13_S212!D61),"",VAL_S13_S212!D61))</f>
        <v>A</v>
      </c>
      <c r="F61" s="154" t="str">
        <f>IF(ISBLANK(VAL_S13_S212!D61),"",$F$7)</f>
        <v>F</v>
      </c>
      <c r="G61" s="147">
        <f>IF(ISNUMBER(VAL_S13_S212!E61),VAL_S13_S212!E61,IF(ISBLANK(VAL_S13_S212!E61),"","NaN"))</f>
        <v>1851</v>
      </c>
      <c r="H61" s="154" t="str">
        <f>IF(ISNUMBER(VAL_S13_S212!E61),$F$6,IF(ISBLANK(VAL_S13_S212!E61),"",VAL_S13_S212!E61))</f>
        <v>A</v>
      </c>
      <c r="I61" s="154" t="str">
        <f>IF(ISBLANK(VAL_S13_S212!E61),"",$F$7)</f>
        <v>F</v>
      </c>
      <c r="J61" s="147">
        <f>IF(ISNUMBER(VAL_S13_S212!F61),VAL_S13_S212!F61,IF(ISBLANK(VAL_S13_S212!F61),"","NaN"))</f>
        <v>2041</v>
      </c>
      <c r="K61" s="154" t="str">
        <f>IF(ISNUMBER(VAL_S13_S212!F61),$F$6,IF(ISBLANK(VAL_S13_S212!F61),"",VAL_S13_S212!F61))</f>
        <v>A</v>
      </c>
      <c r="L61" s="154" t="str">
        <f>IF(ISBLANK(VAL_S13_S212!F61),"",$F$7)</f>
        <v>F</v>
      </c>
      <c r="M61" s="147">
        <f>IF(ISNUMBER(VAL_S13_S212!G61),VAL_S13_S212!G61,IF(ISBLANK(VAL_S13_S212!G61),"","NaN"))</f>
        <v>1865</v>
      </c>
      <c r="N61" s="154" t="str">
        <f>IF(ISNUMBER(VAL_S13_S212!G61),$F$6,IF(ISBLANK(VAL_S13_S212!G61),"",VAL_S13_S212!G61))</f>
        <v>A</v>
      </c>
      <c r="O61" s="154" t="str">
        <f>IF(ISBLANK(VAL_S13_S212!G61),"",$F$7)</f>
        <v>F</v>
      </c>
      <c r="P61" s="147">
        <f>IF(ISNUMBER(VAL_S13_S212!H61),VAL_S13_S212!H61,IF(ISBLANK(VAL_S13_S212!H61),"","NaN"))</f>
        <v>1866</v>
      </c>
      <c r="Q61" s="154" t="str">
        <f>IF(ISNUMBER(VAL_S13_S212!H61),$F$6,IF(ISBLANK(VAL_S13_S212!H61),"",VAL_S13_S212!H61))</f>
        <v>A</v>
      </c>
      <c r="R61" s="154" t="str">
        <f>IF(ISBLANK(VAL_S13_S212!H61),"",$F$7)</f>
        <v>F</v>
      </c>
      <c r="S61" s="147">
        <f>IF(ISNUMBER(VAL_S13_S212!I61),VAL_S13_S212!I61,IF(ISBLANK(VAL_S13_S212!I61),"","NaN"))</f>
        <v>2774</v>
      </c>
      <c r="T61" s="154" t="str">
        <f>IF(ISNUMBER(VAL_S13_S212!I61),$F$6,IF(ISBLANK(VAL_S13_S212!I61),"",VAL_S13_S212!I61))</f>
        <v>A</v>
      </c>
      <c r="U61" s="154" t="str">
        <f>IF(ISBLANK(VAL_S13_S212!I61),"",$F$7)</f>
        <v>F</v>
      </c>
      <c r="V61" s="147">
        <f>IF(ISNUMBER(VAL_S13_S212!J61),VAL_S13_S212!J61,IF(ISBLANK(VAL_S13_S212!J61),"","NaN"))</f>
        <v>3800</v>
      </c>
      <c r="W61" s="154" t="str">
        <f>IF(ISNUMBER(VAL_S13_S212!J61),$F$6,IF(ISBLANK(VAL_S13_S212!J61),"",VAL_S13_S212!J61))</f>
        <v>A</v>
      </c>
      <c r="X61" s="154" t="str">
        <f>IF(ISBLANK(VAL_S13_S212!J61),"",$F$7)</f>
        <v>F</v>
      </c>
      <c r="Y61" s="147">
        <f>IF(ISNUMBER(VAL_S13_S212!K61),VAL_S13_S212!K61,IF(ISBLANK(VAL_S13_S212!K61),"","NaN"))</f>
        <v>3843</v>
      </c>
      <c r="Z61" s="154" t="str">
        <f>IF(ISNUMBER(VAL_S13_S212!K61),$F$6,IF(ISBLANK(VAL_S13_S212!K61),"",VAL_S13_S212!K61))</f>
        <v>A</v>
      </c>
      <c r="AA61" s="154" t="str">
        <f>IF(ISBLANK(VAL_S13_S212!K61),"",$F$7)</f>
        <v>F</v>
      </c>
      <c r="AB61" s="147">
        <f>IF(ISNUMBER(VAL_S13_S212!L61),VAL_S13_S212!L61,IF(ISBLANK(VAL_S13_S212!L61),"","NaN"))</f>
        <v>3954</v>
      </c>
      <c r="AC61" s="154" t="str">
        <f>IF(ISNUMBER(VAL_S13_S212!L61),$F$6,IF(ISBLANK(VAL_S13_S212!L61),"",VAL_S13_S212!L61))</f>
        <v>A</v>
      </c>
      <c r="AD61" s="154" t="str">
        <f>IF(ISBLANK(VAL_S13_S212!L61),"",$F$7)</f>
        <v>F</v>
      </c>
      <c r="AE61" s="147">
        <f>IF(ISNUMBER(VAL_S13_S212!M61),VAL_S13_S212!M61,IF(ISBLANK(VAL_S13_S212!M61),"","NaN"))</f>
        <v>4093</v>
      </c>
      <c r="AF61" s="154" t="str">
        <f>IF(ISNUMBER(VAL_S13_S212!M61),$F$6,IF(ISBLANK(VAL_S13_S212!M61),"",VAL_S13_S212!M61))</f>
        <v>A</v>
      </c>
      <c r="AG61" s="154" t="str">
        <f>IF(ISBLANK(VAL_S13_S212!M61),"",$F$7)</f>
        <v>F</v>
      </c>
      <c r="AH61" s="147">
        <f>IF(ISNUMBER(VAL_S13_S212!N61),VAL_S13_S212!N61,IF(ISBLANK(VAL_S13_S212!N61),"","NaN"))</f>
        <v>4702</v>
      </c>
      <c r="AI61" s="154" t="str">
        <f>IF(ISNUMBER(VAL_S13_S212!N61),$F$6,IF(ISBLANK(VAL_S13_S212!N61),"",VAL_S13_S212!N61))</f>
        <v>A</v>
      </c>
      <c r="AJ61" s="154" t="str">
        <f>IF(ISBLANK(VAL_S13_S212!N61),"",$F$7)</f>
        <v>F</v>
      </c>
      <c r="AK61" s="147">
        <f>IF(ISNUMBER(VAL_S13_S212!O61),VAL_S13_S212!O61,IF(ISBLANK(VAL_S13_S212!O61),"","NaN"))</f>
        <v>6143</v>
      </c>
      <c r="AL61" s="154" t="str">
        <f>IF(ISNUMBER(VAL_S13_S212!O61),$F$6,IF(ISBLANK(VAL_S13_S212!O61),"",VAL_S13_S212!O61))</f>
        <v>A</v>
      </c>
      <c r="AM61" s="154" t="str">
        <f>IF(ISBLANK(VAL_S13_S212!O61),"",$F$7)</f>
        <v>F</v>
      </c>
      <c r="AN61" s="147">
        <f>IF(ISNUMBER(VAL_S13_S212!P61),VAL_S13_S212!P61,IF(ISBLANK(VAL_S13_S212!P61),"","NaN"))</f>
        <v>6173</v>
      </c>
      <c r="AO61" s="154" t="str">
        <f>IF(ISNUMBER(VAL_S13_S212!P61),$F$6,IF(ISBLANK(VAL_S13_S212!P61),"",VAL_S13_S212!P61))</f>
        <v>A</v>
      </c>
      <c r="AP61" s="154" t="str">
        <f>IF(ISBLANK(VAL_S13_S212!P61),"",$F$7)</f>
        <v>F</v>
      </c>
      <c r="AQ61" s="147">
        <f>IF(ISNUMBER(VAL_S13_S212!Q61),VAL_S13_S212!Q61,IF(ISBLANK(VAL_S13_S212!Q61),"","NaN"))</f>
        <v>7181</v>
      </c>
      <c r="AR61" s="154" t="str">
        <f>IF(ISNUMBER(VAL_S13_S212!Q61),$F$6,IF(ISBLANK(VAL_S13_S212!Q61),"",VAL_S13_S212!Q61))</f>
        <v>A</v>
      </c>
      <c r="AS61" s="154" t="str">
        <f>IF(ISBLANK(VAL_S13_S212!Q61),"",$F$7)</f>
        <v>F</v>
      </c>
      <c r="AT61" s="147">
        <f>IF(ISNUMBER(VAL_S13_S212!R61),VAL_S13_S212!R61,IF(ISBLANK(VAL_S13_S212!R61),"","NaN"))</f>
        <v>6667</v>
      </c>
      <c r="AU61" s="154" t="str">
        <f>IF(ISNUMBER(VAL_S13_S212!R61),$F$6,IF(ISBLANK(VAL_S13_S212!R61),"",VAL_S13_S212!R61))</f>
        <v>A</v>
      </c>
      <c r="AV61" s="154" t="str">
        <f>IF(ISBLANK(VAL_S13_S212!R61),"",$F$7)</f>
        <v>F</v>
      </c>
      <c r="AW61" s="147">
        <f>IF(ISNUMBER(VAL_S13_S212!S61),VAL_S13_S212!S61,IF(ISBLANK(VAL_S13_S212!S61),"","NaN"))</f>
        <v>7322</v>
      </c>
      <c r="AX61" s="154" t="str">
        <f>IF(ISNUMBER(VAL_S13_S212!S61),$F$6,IF(ISBLANK(VAL_S13_S212!S61),"",VAL_S13_S212!S61))</f>
        <v>A</v>
      </c>
      <c r="AY61" s="154" t="str">
        <f>IF(ISBLANK(VAL_S13_S212!S61),"",$F$7)</f>
        <v>F</v>
      </c>
      <c r="AZ61" s="147">
        <f>IF(ISNUMBER(VAL_S13_S212!T61),VAL_S13_S212!T61,IF(ISBLANK(VAL_S13_S212!T61),"","NaN"))</f>
        <v>6998</v>
      </c>
      <c r="BA61" s="154" t="str">
        <f>IF(ISNUMBER(VAL_S13_S212!T61),$F$6,IF(ISBLANK(VAL_S13_S212!T61),"",VAL_S13_S212!T61))</f>
        <v>A</v>
      </c>
      <c r="BB61" s="154" t="str">
        <f>IF(ISBLANK(VAL_S13_S212!T61),"",$F$7)</f>
        <v>F</v>
      </c>
      <c r="BC61" s="147">
        <f>IF(ISNUMBER(VAL_S13_S212!U61),VAL_S13_S212!U61,IF(ISBLANK(VAL_S13_S212!U61),"","NaN"))</f>
        <v>7072</v>
      </c>
      <c r="BD61" s="154" t="str">
        <f>IF(ISNUMBER(VAL_S13_S212!U61),$F$6,IF(ISBLANK(VAL_S13_S212!U61),"",VAL_S13_S212!U61))</f>
        <v>A</v>
      </c>
      <c r="BE61" s="154" t="str">
        <f>IF(ISBLANK(VAL_S13_S212!U61),"",$F$7)</f>
        <v>F</v>
      </c>
      <c r="BF61" s="147">
        <f>IF(ISNUMBER(VAL_S13_S212!V61),VAL_S13_S212!V61,IF(ISBLANK(VAL_S13_S212!V61),"","NaN"))</f>
        <v>7255</v>
      </c>
      <c r="BG61" s="154" t="str">
        <f>IF(ISNUMBER(VAL_S13_S212!V61),$F$6,IF(ISBLANK(VAL_S13_S212!V61),"",VAL_S13_S212!V61))</f>
        <v>A</v>
      </c>
      <c r="BH61" s="154" t="str">
        <f>IF(ISBLANK(VAL_S13_S212!V61),"",$F$7)</f>
        <v>F</v>
      </c>
      <c r="BI61" s="147">
        <f>IF(ISNUMBER(VAL_S13_S212!W61),VAL_S13_S212!W61,IF(ISBLANK(VAL_S13_S212!W61),"","NaN"))</f>
        <v>5924</v>
      </c>
      <c r="BJ61" s="154" t="str">
        <f>IF(ISNUMBER(VAL_S13_S212!W61),$F$6,IF(ISBLANK(VAL_S13_S212!W61),"",VAL_S13_S212!W61))</f>
        <v>A</v>
      </c>
      <c r="BK61" s="154" t="str">
        <f>IF(ISBLANK(VAL_S13_S212!W61),"",$F$7)</f>
        <v>F</v>
      </c>
      <c r="BL61" s="147">
        <f>IF(ISNUMBER(VAL_S13_S212!X61),VAL_S13_S212!X61,IF(ISBLANK(VAL_S13_S212!X61),"","NaN"))</f>
        <v>6160</v>
      </c>
      <c r="BM61" s="154" t="str">
        <f>IF(ISNUMBER(VAL_S13_S212!X61),$F$6,IF(ISBLANK(VAL_S13_S212!X61),"",VAL_S13_S212!X61))</f>
        <v>A</v>
      </c>
      <c r="BN61" s="154" t="str">
        <f>IF(ISBLANK(VAL_S13_S212!X61),"",$F$7)</f>
        <v>F</v>
      </c>
      <c r="BO61" s="147">
        <f>IF(ISNUMBER(VAL_S13_S212!Y61),VAL_S13_S212!Y61,IF(ISBLANK(VAL_S13_S212!Y61),"","NaN"))</f>
        <v>7555</v>
      </c>
      <c r="BP61" s="154" t="str">
        <f>IF(ISNUMBER(VAL_S13_S212!Y61),$F$6,IF(ISBLANK(VAL_S13_S212!Y61),"",VAL_S13_S212!Y61))</f>
        <v>A</v>
      </c>
      <c r="BQ61" s="154" t="str">
        <f>IF(ISBLANK(VAL_S13_S212!Y61),"",$F$7)</f>
        <v>F</v>
      </c>
      <c r="BR61" s="147">
        <f>IF(ISNUMBER(VAL_S13_S212!Z61),VAL_S13_S212!Z61,IF(ISBLANK(VAL_S13_S212!Z61),"","NaN"))</f>
        <v>6062</v>
      </c>
      <c r="BS61" s="154" t="str">
        <f>IF(ISNUMBER(VAL_S13_S212!Z61),$F$6,IF(ISBLANK(VAL_S13_S212!Z61),"",VAL_S13_S212!Z61))</f>
        <v>A</v>
      </c>
      <c r="BT61" s="154" t="str">
        <f>IF(ISBLANK(VAL_S13_S212!Z61),"",$F$7)</f>
        <v>F</v>
      </c>
      <c r="BU61" s="147">
        <f>IF(ISNUMBER(VAL_S13_S212!AA61),VAL_S13_S212!AA61,IF(ISBLANK(VAL_S13_S212!AA61),"","NaN"))</f>
        <v>3299</v>
      </c>
      <c r="BV61" s="154" t="str">
        <f>IF(ISNUMBER(VAL_S13_S212!AA61),$F$6,IF(ISBLANK(VAL_S13_S212!AA61),"",VAL_S13_S212!AA61))</f>
        <v>A</v>
      </c>
      <c r="BW61" s="154" t="str">
        <f>IF(ISBLANK(VAL_S13_S212!AA61),"",$F$7)</f>
        <v>F</v>
      </c>
      <c r="BX61" s="147">
        <f>IF(ISNUMBER(VAL_S13_S212!AB61),VAL_S13_S212!AB61,IF(ISBLANK(VAL_S13_S212!AB61),"","NaN"))</f>
        <v>3839</v>
      </c>
      <c r="BY61" s="154" t="str">
        <f>IF(ISNUMBER(VAL_S13_S212!AB61),$F$6,IF(ISBLANK(VAL_S13_S212!AB61),"",VAL_S13_S212!AB61))</f>
        <v>A</v>
      </c>
      <c r="BZ61" s="154" t="str">
        <f>IF(ISBLANK(VAL_S13_S212!AB61),"",$F$7)</f>
        <v>F</v>
      </c>
      <c r="CA61" s="147">
        <f>IF(ISNUMBER(VAL_S13_S212!AC61),VAL_S13_S212!AC61,IF(ISBLANK(VAL_S13_S212!AC61),"","NaN"))</f>
        <v>4338</v>
      </c>
      <c r="CB61" s="154" t="str">
        <f>IF(ISNUMBER(VAL_S13_S212!AC61),$F$6,IF(ISBLANK(VAL_S13_S212!AC61),"",VAL_S13_S212!AC61))</f>
        <v>A</v>
      </c>
      <c r="CC61" s="154" t="str">
        <f>IF(ISBLANK(VAL_S13_S212!AC61),"",$F$7)</f>
        <v>F</v>
      </c>
      <c r="CD61" s="147">
        <f>IF(ISNUMBER(VAL_S13_S212!AD61),VAL_S13_S212!AD61,IF(ISBLANK(VAL_S13_S212!AD61),"","NaN"))</f>
        <v>4777</v>
      </c>
      <c r="CE61" s="154" t="str">
        <f>IF(ISNUMBER(VAL_S13_S212!AD61),$F$6,IF(ISBLANK(VAL_S13_S212!AD61),"",VAL_S13_S212!AD61))</f>
        <v>A</v>
      </c>
      <c r="CF61" s="154" t="str">
        <f>IF(ISBLANK(VAL_S13_S212!AD61),"",$F$7)</f>
        <v>F</v>
      </c>
      <c r="CG61" s="147">
        <f>IF(ISNUMBER(VAL_S13_S212!AE61),VAL_S13_S212!AE61,IF(ISBLANK(VAL_S13_S212!AE61),"","NaN"))</f>
        <v>22406</v>
      </c>
      <c r="CH61" s="154" t="str">
        <f>IF(ISNUMBER(VAL_S13_S212!AE61),$F$6,IF(ISBLANK(VAL_S13_S212!AE61),"",VAL_S13_S212!AE61))</f>
        <v>A</v>
      </c>
      <c r="CI61" s="154" t="str">
        <f>IF(ISBLANK(VAL_S13_S212!AE61),"",$F$7)</f>
        <v>F</v>
      </c>
      <c r="CJ61" s="147">
        <f>IF(ISNUMBER(VAL_S13_S212!AF61),VAL_S13_S212!AF61,IF(ISBLANK(VAL_S13_S212!AF61),"","NaN"))</f>
        <v>31227</v>
      </c>
      <c r="CK61" s="154" t="str">
        <f>IF(ISNUMBER(VAL_S13_S212!AF61),$F$6,IF(ISBLANK(VAL_S13_S212!AF61),"",VAL_S13_S212!AF61))</f>
        <v>A</v>
      </c>
      <c r="CL61" s="154" t="str">
        <f>IF(ISBLANK(VAL_S13_S212!AF61),"",$F$7)</f>
        <v>F</v>
      </c>
      <c r="CM61" s="147">
        <f>IF(ISNUMBER(VAL_S13_S212!AG61),VAL_S13_S212!AG61,IF(ISBLANK(VAL_S13_S212!AG61),"","NaN"))</f>
        <v>4965</v>
      </c>
      <c r="CN61" s="154" t="str">
        <f>IF(ISNUMBER(VAL_S13_S212!AG61),$F$6,IF(ISBLANK(VAL_S13_S212!AG61),"",VAL_S13_S212!AG61))</f>
        <v>A</v>
      </c>
      <c r="CO61" s="154" t="str">
        <f>IF(ISBLANK(VAL_S13_S212!AG61),"",$F$7)</f>
        <v>F</v>
      </c>
      <c r="CP61" s="147">
        <f>IF(ISNUMBER(VAL_S13_S212!AH61),VAL_S13_S212!AH61,IF(ISBLANK(VAL_S13_S212!AH61),"","NaN"))</f>
        <v>4797</v>
      </c>
      <c r="CQ61" s="154" t="str">
        <f>IF(ISNUMBER(VAL_S13_S212!AH61),$F$6,IF(ISBLANK(VAL_S13_S212!AH61),"",VAL_S13_S212!AH61))</f>
        <v>A</v>
      </c>
      <c r="CR61" s="154" t="str">
        <f>IF(ISBLANK(VAL_S13_S212!AH61),"",$F$7)</f>
        <v>F</v>
      </c>
      <c r="CS61" s="147" t="str">
        <f>IF(ISNUMBER(VAL_S13_S212!AI61),VAL_S13_S212!AI61,IF(ISBLANK(VAL_S13_S212!AI61),"","NaN"))</f>
        <v/>
      </c>
      <c r="CT61" s="154" t="str">
        <f>IF(ISNUMBER(VAL_S13_S212!AI61),$F$6,IF(ISBLANK(VAL_S13_S212!AI61),"",VAL_S13_S212!AI61))</f>
        <v/>
      </c>
      <c r="CU61" s="154" t="str">
        <f>IF(ISBLANK(VAL_S13_S212!AI61),"",$F$7)</f>
        <v/>
      </c>
      <c r="CV61" s="147" t="str">
        <f>IF(ISNUMBER(VAL_S13_S212!AJ61),VAL_S13_S212!AJ61,IF(ISBLANK(VAL_S13_S212!AJ61),"","NaN"))</f>
        <v/>
      </c>
      <c r="CW61" s="154" t="str">
        <f>IF(ISNUMBER(VAL_S13_S212!AJ61),$F$6,IF(ISBLANK(VAL_S13_S212!AJ61),"",VAL_S13_S212!AJ61))</f>
        <v/>
      </c>
      <c r="CX61" s="154" t="str">
        <f>IF(ISBLANK(VAL_S13_S212!AJ61),"",$F$7)</f>
        <v/>
      </c>
      <c r="CY61" s="147" t="str">
        <f>IF(ISNUMBER(VAL_S13_S212!AK61),VAL_S13_S212!AK61,IF(ISBLANK(VAL_S13_S212!AK61),"","NaN"))</f>
        <v/>
      </c>
      <c r="CZ61" s="154" t="str">
        <f>IF(ISNUMBER(VAL_S13_S212!AK61),$F$6,IF(ISBLANK(VAL_S13_S212!AK61),"",VAL_S13_S212!AK61))</f>
        <v/>
      </c>
      <c r="DA61" s="154" t="str">
        <f>IF(ISBLANK(VAL_S13_S212!AK61),"",$F$7)</f>
        <v/>
      </c>
      <c r="DB61" s="147" t="str">
        <f>IF(ISNUMBER(VAL_S13_S212!AL61),VAL_S13_S212!AL61,IF(ISBLANK(VAL_S13_S212!AL61),"","NaN"))</f>
        <v/>
      </c>
      <c r="DC61" s="154" t="str">
        <f>IF(ISNUMBER(VAL_S13_S212!AL61),$F$6,IF(ISBLANK(VAL_S13_S212!AL61),"",VAL_S13_S212!AL61))</f>
        <v/>
      </c>
      <c r="DD61" s="154" t="str">
        <f>IF(ISBLANK(VAL_S13_S212!AL61),"",$F$7)</f>
        <v/>
      </c>
      <c r="DE61" s="147" t="str">
        <f>IF(ISNUMBER(VAL_S13_S212!AM61),VAL_S13_S212!AM61,IF(ISBLANK(VAL_S13_S212!AM61),"","NaN"))</f>
        <v/>
      </c>
      <c r="DF61" s="154" t="str">
        <f>IF(ISNUMBER(VAL_S13_S212!AM61),$F$6,IF(ISBLANK(VAL_S13_S212!AM61),"",VAL_S13_S212!AM61))</f>
        <v/>
      </c>
      <c r="DG61" s="187" t="str">
        <f>IF(ISBLANK(VAL_S13_S212!AM61),"",$F$7)</f>
        <v/>
      </c>
    </row>
    <row r="62" spans="1:111" x14ac:dyDescent="0.25">
      <c r="A62" s="157" t="s">
        <v>337</v>
      </c>
      <c r="B62" s="157" t="s">
        <v>131</v>
      </c>
      <c r="C62" s="158">
        <v>29</v>
      </c>
      <c r="D62" s="146">
        <f>IF(ISNUMBER(VAL_S13_S212!D62),VAL_S13_S212!D62,IF(ISBLANK(VAL_S13_S212!D62),"","NaN"))</f>
        <v>148384</v>
      </c>
      <c r="E62" s="154" t="str">
        <f>IF(ISNUMBER(VAL_S13_S212!D62),$F$6,IF(ISBLANK(VAL_S13_S212!D62),"",VAL_S13_S212!D62))</f>
        <v>A</v>
      </c>
      <c r="F62" s="154" t="str">
        <f>IF(ISBLANK(VAL_S13_S212!D62),"",$F$7)</f>
        <v>F</v>
      </c>
      <c r="G62" s="147">
        <f>IF(ISNUMBER(VAL_S13_S212!E62),VAL_S13_S212!E62,IF(ISBLANK(VAL_S13_S212!E62),"","NaN"))</f>
        <v>166353</v>
      </c>
      <c r="H62" s="154" t="str">
        <f>IF(ISNUMBER(VAL_S13_S212!E62),$F$6,IF(ISBLANK(VAL_S13_S212!E62),"",VAL_S13_S212!E62))</f>
        <v>A</v>
      </c>
      <c r="I62" s="154" t="str">
        <f>IF(ISBLANK(VAL_S13_S212!E62),"",$F$7)</f>
        <v>F</v>
      </c>
      <c r="J62" s="147">
        <f>IF(ISNUMBER(VAL_S13_S212!F62),VAL_S13_S212!F62,IF(ISBLANK(VAL_S13_S212!F62),"","NaN"))</f>
        <v>165974</v>
      </c>
      <c r="K62" s="154" t="str">
        <f>IF(ISNUMBER(VAL_S13_S212!F62),$F$6,IF(ISBLANK(VAL_S13_S212!F62),"",VAL_S13_S212!F62))</f>
        <v>A</v>
      </c>
      <c r="L62" s="154" t="str">
        <f>IF(ISBLANK(VAL_S13_S212!F62),"",$F$7)</f>
        <v>F</v>
      </c>
      <c r="M62" s="147">
        <f>IF(ISNUMBER(VAL_S13_S212!G62),VAL_S13_S212!G62,IF(ISBLANK(VAL_S13_S212!G62),"","NaN"))</f>
        <v>227048</v>
      </c>
      <c r="N62" s="154" t="str">
        <f>IF(ISNUMBER(VAL_S13_S212!G62),$F$6,IF(ISBLANK(VAL_S13_S212!G62),"",VAL_S13_S212!G62))</f>
        <v>A</v>
      </c>
      <c r="O62" s="154" t="str">
        <f>IF(ISBLANK(VAL_S13_S212!G62),"",$F$7)</f>
        <v>F</v>
      </c>
      <c r="P62" s="147">
        <f>IF(ISNUMBER(VAL_S13_S212!H62),VAL_S13_S212!H62,IF(ISBLANK(VAL_S13_S212!H62),"","NaN"))</f>
        <v>240484</v>
      </c>
      <c r="Q62" s="154" t="str">
        <f>IF(ISNUMBER(VAL_S13_S212!H62),$F$6,IF(ISBLANK(VAL_S13_S212!H62),"",VAL_S13_S212!H62))</f>
        <v>A</v>
      </c>
      <c r="R62" s="154" t="str">
        <f>IF(ISBLANK(VAL_S13_S212!H62),"",$F$7)</f>
        <v>F</v>
      </c>
      <c r="S62" s="147">
        <f>IF(ISNUMBER(VAL_S13_S212!I62),VAL_S13_S212!I62,IF(ISBLANK(VAL_S13_S212!I62),"","NaN"))</f>
        <v>231415</v>
      </c>
      <c r="T62" s="154" t="str">
        <f>IF(ISNUMBER(VAL_S13_S212!I62),$F$6,IF(ISBLANK(VAL_S13_S212!I62),"",VAL_S13_S212!I62))</f>
        <v>A</v>
      </c>
      <c r="U62" s="154" t="str">
        <f>IF(ISBLANK(VAL_S13_S212!I62),"",$F$7)</f>
        <v>F</v>
      </c>
      <c r="V62" s="147">
        <f>IF(ISNUMBER(VAL_S13_S212!J62),VAL_S13_S212!J62,IF(ISBLANK(VAL_S13_S212!J62),"","NaN"))</f>
        <v>245769</v>
      </c>
      <c r="W62" s="154" t="str">
        <f>IF(ISNUMBER(VAL_S13_S212!J62),$F$6,IF(ISBLANK(VAL_S13_S212!J62),"",VAL_S13_S212!J62))</f>
        <v>A</v>
      </c>
      <c r="X62" s="154" t="str">
        <f>IF(ISBLANK(VAL_S13_S212!J62),"",$F$7)</f>
        <v>F</v>
      </c>
      <c r="Y62" s="147">
        <f>IF(ISNUMBER(VAL_S13_S212!K62),VAL_S13_S212!K62,IF(ISBLANK(VAL_S13_S212!K62),"","NaN"))</f>
        <v>254803</v>
      </c>
      <c r="Z62" s="154" t="str">
        <f>IF(ISNUMBER(VAL_S13_S212!K62),$F$6,IF(ISBLANK(VAL_S13_S212!K62),"",VAL_S13_S212!K62))</f>
        <v>A</v>
      </c>
      <c r="AA62" s="154" t="str">
        <f>IF(ISBLANK(VAL_S13_S212!K62),"",$F$7)</f>
        <v>F</v>
      </c>
      <c r="AB62" s="147">
        <f>IF(ISNUMBER(VAL_S13_S212!L62),VAL_S13_S212!L62,IF(ISBLANK(VAL_S13_S212!L62),"","NaN"))</f>
        <v>261459</v>
      </c>
      <c r="AC62" s="154" t="str">
        <f>IF(ISNUMBER(VAL_S13_S212!L62),$F$6,IF(ISBLANK(VAL_S13_S212!L62),"",VAL_S13_S212!L62))</f>
        <v>A</v>
      </c>
      <c r="AD62" s="154" t="str">
        <f>IF(ISBLANK(VAL_S13_S212!L62),"",$F$7)</f>
        <v>F</v>
      </c>
      <c r="AE62" s="147">
        <f>IF(ISNUMBER(VAL_S13_S212!M62),VAL_S13_S212!M62,IF(ISBLANK(VAL_S13_S212!M62),"","NaN"))</f>
        <v>266649</v>
      </c>
      <c r="AF62" s="154" t="str">
        <f>IF(ISNUMBER(VAL_S13_S212!M62),$F$6,IF(ISBLANK(VAL_S13_S212!M62),"",VAL_S13_S212!M62))</f>
        <v>A</v>
      </c>
      <c r="AG62" s="154" t="str">
        <f>IF(ISBLANK(VAL_S13_S212!M62),"",$F$7)</f>
        <v>F</v>
      </c>
      <c r="AH62" s="147">
        <f>IF(ISNUMBER(VAL_S13_S212!N62),VAL_S13_S212!N62,IF(ISBLANK(VAL_S13_S212!N62),"","NaN"))</f>
        <v>276159</v>
      </c>
      <c r="AI62" s="154" t="str">
        <f>IF(ISNUMBER(VAL_S13_S212!N62),$F$6,IF(ISBLANK(VAL_S13_S212!N62),"",VAL_S13_S212!N62))</f>
        <v>A</v>
      </c>
      <c r="AJ62" s="154" t="str">
        <f>IF(ISBLANK(VAL_S13_S212!N62),"",$F$7)</f>
        <v>F</v>
      </c>
      <c r="AK62" s="147">
        <f>IF(ISNUMBER(VAL_S13_S212!O62),VAL_S13_S212!O62,IF(ISBLANK(VAL_S13_S212!O62),"","NaN"))</f>
        <v>285673</v>
      </c>
      <c r="AL62" s="154" t="str">
        <f>IF(ISNUMBER(VAL_S13_S212!O62),$F$6,IF(ISBLANK(VAL_S13_S212!O62),"",VAL_S13_S212!O62))</f>
        <v>A</v>
      </c>
      <c r="AM62" s="154" t="str">
        <f>IF(ISBLANK(VAL_S13_S212!O62),"",$F$7)</f>
        <v>F</v>
      </c>
      <c r="AN62" s="147">
        <f>IF(ISNUMBER(VAL_S13_S212!P62),VAL_S13_S212!P62,IF(ISBLANK(VAL_S13_S212!P62),"","NaN"))</f>
        <v>303561</v>
      </c>
      <c r="AO62" s="154" t="str">
        <f>IF(ISNUMBER(VAL_S13_S212!P62),$F$6,IF(ISBLANK(VAL_S13_S212!P62),"",VAL_S13_S212!P62))</f>
        <v>A</v>
      </c>
      <c r="AP62" s="154" t="str">
        <f>IF(ISBLANK(VAL_S13_S212!P62),"",$F$7)</f>
        <v>F</v>
      </c>
      <c r="AQ62" s="147">
        <f>IF(ISNUMBER(VAL_S13_S212!Q62),VAL_S13_S212!Q62,IF(ISBLANK(VAL_S13_S212!Q62),"","NaN"))</f>
        <v>320300</v>
      </c>
      <c r="AR62" s="154" t="str">
        <f>IF(ISNUMBER(VAL_S13_S212!Q62),$F$6,IF(ISBLANK(VAL_S13_S212!Q62),"",VAL_S13_S212!Q62))</f>
        <v>A</v>
      </c>
      <c r="AS62" s="154" t="str">
        <f>IF(ISBLANK(VAL_S13_S212!Q62),"",$F$7)</f>
        <v>F</v>
      </c>
      <c r="AT62" s="147">
        <f>IF(ISNUMBER(VAL_S13_S212!R62),VAL_S13_S212!R62,IF(ISBLANK(VAL_S13_S212!R62),"","NaN"))</f>
        <v>301964</v>
      </c>
      <c r="AU62" s="154" t="str">
        <f>IF(ISNUMBER(VAL_S13_S212!R62),$F$6,IF(ISBLANK(VAL_S13_S212!R62),"",VAL_S13_S212!R62))</f>
        <v>A</v>
      </c>
      <c r="AV62" s="154" t="str">
        <f>IF(ISBLANK(VAL_S13_S212!R62),"",$F$7)</f>
        <v>F</v>
      </c>
      <c r="AW62" s="147">
        <f>IF(ISNUMBER(VAL_S13_S212!S62),VAL_S13_S212!S62,IF(ISBLANK(VAL_S13_S212!S62),"","NaN"))</f>
        <v>309833</v>
      </c>
      <c r="AX62" s="154" t="str">
        <f>IF(ISNUMBER(VAL_S13_S212!S62),$F$6,IF(ISBLANK(VAL_S13_S212!S62),"",VAL_S13_S212!S62))</f>
        <v>A</v>
      </c>
      <c r="AY62" s="154" t="str">
        <f>IF(ISBLANK(VAL_S13_S212!S62),"",$F$7)</f>
        <v>F</v>
      </c>
      <c r="AZ62" s="147">
        <f>IF(ISNUMBER(VAL_S13_S212!T62),VAL_S13_S212!T62,IF(ISBLANK(VAL_S13_S212!T62),"","NaN"))</f>
        <v>323072</v>
      </c>
      <c r="BA62" s="154" t="str">
        <f>IF(ISNUMBER(VAL_S13_S212!T62),$F$6,IF(ISBLANK(VAL_S13_S212!T62),"",VAL_S13_S212!T62))</f>
        <v>A</v>
      </c>
      <c r="BB62" s="154" t="str">
        <f>IF(ISBLANK(VAL_S13_S212!T62),"",$F$7)</f>
        <v>F</v>
      </c>
      <c r="BC62" s="147">
        <f>IF(ISNUMBER(VAL_S13_S212!U62),VAL_S13_S212!U62,IF(ISBLANK(VAL_S13_S212!U62),"","NaN"))</f>
        <v>335220</v>
      </c>
      <c r="BD62" s="154" t="str">
        <f>IF(ISNUMBER(VAL_S13_S212!U62),$F$6,IF(ISBLANK(VAL_S13_S212!U62),"",VAL_S13_S212!U62))</f>
        <v>A</v>
      </c>
      <c r="BE62" s="154" t="str">
        <f>IF(ISBLANK(VAL_S13_S212!U62),"",$F$7)</f>
        <v>F</v>
      </c>
      <c r="BF62" s="147">
        <f>IF(ISNUMBER(VAL_S13_S212!V62),VAL_S13_S212!V62,IF(ISBLANK(VAL_S13_S212!V62),"","NaN"))</f>
        <v>342015</v>
      </c>
      <c r="BG62" s="154" t="str">
        <f>IF(ISNUMBER(VAL_S13_S212!V62),$F$6,IF(ISBLANK(VAL_S13_S212!V62),"",VAL_S13_S212!V62))</f>
        <v>A</v>
      </c>
      <c r="BH62" s="154" t="str">
        <f>IF(ISBLANK(VAL_S13_S212!V62),"",$F$7)</f>
        <v>F</v>
      </c>
      <c r="BI62" s="147">
        <f>IF(ISNUMBER(VAL_S13_S212!W62),VAL_S13_S212!W62,IF(ISBLANK(VAL_S13_S212!W62),"","NaN"))</f>
        <v>353075</v>
      </c>
      <c r="BJ62" s="154" t="str">
        <f>IF(ISNUMBER(VAL_S13_S212!W62),$F$6,IF(ISBLANK(VAL_S13_S212!W62),"",VAL_S13_S212!W62))</f>
        <v>A</v>
      </c>
      <c r="BK62" s="154" t="str">
        <f>IF(ISBLANK(VAL_S13_S212!W62),"",$F$7)</f>
        <v>F</v>
      </c>
      <c r="BL62" s="147">
        <f>IF(ISNUMBER(VAL_S13_S212!X62),VAL_S13_S212!X62,IF(ISBLANK(VAL_S13_S212!X62),"","NaN"))</f>
        <v>375357</v>
      </c>
      <c r="BM62" s="154" t="str">
        <f>IF(ISNUMBER(VAL_S13_S212!X62),$F$6,IF(ISBLANK(VAL_S13_S212!X62),"",VAL_S13_S212!X62))</f>
        <v>A</v>
      </c>
      <c r="BN62" s="154" t="str">
        <f>IF(ISBLANK(VAL_S13_S212!X62),"",$F$7)</f>
        <v>F</v>
      </c>
      <c r="BO62" s="147">
        <f>IF(ISNUMBER(VAL_S13_S212!Y62),VAL_S13_S212!Y62,IF(ISBLANK(VAL_S13_S212!Y62),"","NaN"))</f>
        <v>408878</v>
      </c>
      <c r="BP62" s="154" t="str">
        <f>IF(ISNUMBER(VAL_S13_S212!Y62),$F$6,IF(ISBLANK(VAL_S13_S212!Y62),"",VAL_S13_S212!Y62))</f>
        <v>A</v>
      </c>
      <c r="BQ62" s="154" t="str">
        <f>IF(ISBLANK(VAL_S13_S212!Y62),"",$F$7)</f>
        <v>F</v>
      </c>
      <c r="BR62" s="147">
        <f>IF(ISNUMBER(VAL_S13_S212!Z62),VAL_S13_S212!Z62,IF(ISBLANK(VAL_S13_S212!Z62),"","NaN"))</f>
        <v>431724</v>
      </c>
      <c r="BS62" s="154" t="str">
        <f>IF(ISNUMBER(VAL_S13_S212!Z62),$F$6,IF(ISBLANK(VAL_S13_S212!Z62),"",VAL_S13_S212!Z62))</f>
        <v>A</v>
      </c>
      <c r="BT62" s="154" t="str">
        <f>IF(ISBLANK(VAL_S13_S212!Z62),"",$F$7)</f>
        <v>F</v>
      </c>
      <c r="BU62" s="147">
        <f>IF(ISNUMBER(VAL_S13_S212!AA62),VAL_S13_S212!AA62,IF(ISBLANK(VAL_S13_S212!AA62),"","NaN"))</f>
        <v>452200</v>
      </c>
      <c r="BV62" s="154" t="str">
        <f>IF(ISNUMBER(VAL_S13_S212!AA62),$F$6,IF(ISBLANK(VAL_S13_S212!AA62),"",VAL_S13_S212!AA62))</f>
        <v>A</v>
      </c>
      <c r="BW62" s="154" t="str">
        <f>IF(ISBLANK(VAL_S13_S212!AA62),"",$F$7)</f>
        <v>F</v>
      </c>
      <c r="BX62" s="147">
        <f>IF(ISNUMBER(VAL_S13_S212!AB62),VAL_S13_S212!AB62,IF(ISBLANK(VAL_S13_S212!AB62),"","NaN"))</f>
        <v>465774</v>
      </c>
      <c r="BY62" s="154" t="str">
        <f>IF(ISNUMBER(VAL_S13_S212!AB62),$F$6,IF(ISBLANK(VAL_S13_S212!AB62),"",VAL_S13_S212!AB62))</f>
        <v>A</v>
      </c>
      <c r="BZ62" s="154" t="str">
        <f>IF(ISBLANK(VAL_S13_S212!AB62),"",$F$7)</f>
        <v>F</v>
      </c>
      <c r="CA62" s="147">
        <f>IF(ISNUMBER(VAL_S13_S212!AC62),VAL_S13_S212!AC62,IF(ISBLANK(VAL_S13_S212!AC62),"","NaN"))</f>
        <v>442801</v>
      </c>
      <c r="CB62" s="154" t="str">
        <f>IF(ISNUMBER(VAL_S13_S212!AC62),$F$6,IF(ISBLANK(VAL_S13_S212!AC62),"",VAL_S13_S212!AC62))</f>
        <v>A</v>
      </c>
      <c r="CC62" s="154" t="str">
        <f>IF(ISBLANK(VAL_S13_S212!AC62),"",$F$7)</f>
        <v>F</v>
      </c>
      <c r="CD62" s="147">
        <f>IF(ISNUMBER(VAL_S13_S212!AD62),VAL_S13_S212!AD62,IF(ISBLANK(VAL_S13_S212!AD62),"","NaN"))</f>
        <v>487750</v>
      </c>
      <c r="CE62" s="154" t="str">
        <f>IF(ISNUMBER(VAL_S13_S212!AD62),$F$6,IF(ISBLANK(VAL_S13_S212!AD62),"",VAL_S13_S212!AD62))</f>
        <v>A</v>
      </c>
      <c r="CF62" s="154" t="str">
        <f>IF(ISBLANK(VAL_S13_S212!AD62),"",$F$7)</f>
        <v>F</v>
      </c>
      <c r="CG62" s="147">
        <f>IF(ISNUMBER(VAL_S13_S212!AE62),VAL_S13_S212!AE62,IF(ISBLANK(VAL_S13_S212!AE62),"","NaN"))</f>
        <v>519832</v>
      </c>
      <c r="CH62" s="154" t="str">
        <f>IF(ISNUMBER(VAL_S13_S212!AE62),$F$6,IF(ISBLANK(VAL_S13_S212!AE62),"",VAL_S13_S212!AE62))</f>
        <v>A</v>
      </c>
      <c r="CI62" s="154" t="str">
        <f>IF(ISBLANK(VAL_S13_S212!AE62),"",$F$7)</f>
        <v>F</v>
      </c>
      <c r="CJ62" s="147">
        <f>IF(ISNUMBER(VAL_S13_S212!AF62),VAL_S13_S212!AF62,IF(ISBLANK(VAL_S13_S212!AF62),"","NaN"))</f>
        <v>558947</v>
      </c>
      <c r="CK62" s="154" t="str">
        <f>IF(ISNUMBER(VAL_S13_S212!AF62),$F$6,IF(ISBLANK(VAL_S13_S212!AF62),"",VAL_S13_S212!AF62))</f>
        <v>A</v>
      </c>
      <c r="CL62" s="154" t="str">
        <f>IF(ISBLANK(VAL_S13_S212!AF62),"",$F$7)</f>
        <v>F</v>
      </c>
      <c r="CM62" s="147">
        <f>IF(ISNUMBER(VAL_S13_S212!AG62),VAL_S13_S212!AG62,IF(ISBLANK(VAL_S13_S212!AG62),"","NaN"))</f>
        <v>583761</v>
      </c>
      <c r="CN62" s="154" t="str">
        <f>IF(ISNUMBER(VAL_S13_S212!AG62),$F$6,IF(ISBLANK(VAL_S13_S212!AG62),"",VAL_S13_S212!AG62))</f>
        <v>A</v>
      </c>
      <c r="CO62" s="154" t="str">
        <f>IF(ISBLANK(VAL_S13_S212!AG62),"",$F$7)</f>
        <v>F</v>
      </c>
      <c r="CP62" s="147">
        <f>IF(ISNUMBER(VAL_S13_S212!AH62),VAL_S13_S212!AH62,IF(ISBLANK(VAL_S13_S212!AH62),"","NaN"))</f>
        <v>604380</v>
      </c>
      <c r="CQ62" s="154" t="str">
        <f>IF(ISNUMBER(VAL_S13_S212!AH62),$F$6,IF(ISBLANK(VAL_S13_S212!AH62),"",VAL_S13_S212!AH62))</f>
        <v>A</v>
      </c>
      <c r="CR62" s="154" t="str">
        <f>IF(ISBLANK(VAL_S13_S212!AH62),"",$F$7)</f>
        <v>F</v>
      </c>
      <c r="CS62" s="147" t="str">
        <f>IF(ISNUMBER(VAL_S13_S212!AI62),VAL_S13_S212!AI62,IF(ISBLANK(VAL_S13_S212!AI62),"","NaN"))</f>
        <v/>
      </c>
      <c r="CT62" s="154" t="str">
        <f>IF(ISNUMBER(VAL_S13_S212!AI62),$F$6,IF(ISBLANK(VAL_S13_S212!AI62),"",VAL_S13_S212!AI62))</f>
        <v/>
      </c>
      <c r="CU62" s="154" t="str">
        <f>IF(ISBLANK(VAL_S13_S212!AI62),"",$F$7)</f>
        <v/>
      </c>
      <c r="CV62" s="147" t="str">
        <f>IF(ISNUMBER(VAL_S13_S212!AJ62),VAL_S13_S212!AJ62,IF(ISBLANK(VAL_S13_S212!AJ62),"","NaN"))</f>
        <v/>
      </c>
      <c r="CW62" s="154" t="str">
        <f>IF(ISNUMBER(VAL_S13_S212!AJ62),$F$6,IF(ISBLANK(VAL_S13_S212!AJ62),"",VAL_S13_S212!AJ62))</f>
        <v/>
      </c>
      <c r="CX62" s="154" t="str">
        <f>IF(ISBLANK(VAL_S13_S212!AJ62),"",$F$7)</f>
        <v/>
      </c>
      <c r="CY62" s="147" t="str">
        <f>IF(ISNUMBER(VAL_S13_S212!AK62),VAL_S13_S212!AK62,IF(ISBLANK(VAL_S13_S212!AK62),"","NaN"))</f>
        <v/>
      </c>
      <c r="CZ62" s="154" t="str">
        <f>IF(ISNUMBER(VAL_S13_S212!AK62),$F$6,IF(ISBLANK(VAL_S13_S212!AK62),"",VAL_S13_S212!AK62))</f>
        <v/>
      </c>
      <c r="DA62" s="154" t="str">
        <f>IF(ISBLANK(VAL_S13_S212!AK62),"",$F$7)</f>
        <v/>
      </c>
      <c r="DB62" s="147" t="str">
        <f>IF(ISNUMBER(VAL_S13_S212!AL62),VAL_S13_S212!AL62,IF(ISBLANK(VAL_S13_S212!AL62),"","NaN"))</f>
        <v/>
      </c>
      <c r="DC62" s="154" t="str">
        <f>IF(ISNUMBER(VAL_S13_S212!AL62),$F$6,IF(ISBLANK(VAL_S13_S212!AL62),"",VAL_S13_S212!AL62))</f>
        <v/>
      </c>
      <c r="DD62" s="154" t="str">
        <f>IF(ISBLANK(VAL_S13_S212!AL62),"",$F$7)</f>
        <v/>
      </c>
      <c r="DE62" s="147" t="str">
        <f>IF(ISNUMBER(VAL_S13_S212!AM62),VAL_S13_S212!AM62,IF(ISBLANK(VAL_S13_S212!AM62),"","NaN"))</f>
        <v/>
      </c>
      <c r="DF62" s="154" t="str">
        <f>IF(ISNUMBER(VAL_S13_S212!AM62),$F$6,IF(ISBLANK(VAL_S13_S212!AM62),"",VAL_S13_S212!AM62))</f>
        <v/>
      </c>
      <c r="DG62" s="187" t="str">
        <f>IF(ISBLANK(VAL_S13_S212!AM62),"",$F$7)</f>
        <v/>
      </c>
    </row>
    <row r="63" spans="1:111" x14ac:dyDescent="0.25">
      <c r="A63" s="157" t="s">
        <v>338</v>
      </c>
      <c r="B63" s="157" t="s">
        <v>132</v>
      </c>
      <c r="C63" s="158">
        <v>30</v>
      </c>
      <c r="D63" s="146" t="str">
        <f>IF(ISNUMBER(VAL_S13_S212!D63),VAL_S13_S212!D63,IF(ISBLANK(VAL_S13_S212!D63),"","NaN"))</f>
        <v>NaN</v>
      </c>
      <c r="E63" s="154" t="str">
        <f>IF(ISNUMBER(VAL_S13_S212!D63),$F$6,IF(ISBLANK(VAL_S13_S212!D63),"",VAL_S13_S212!D63))</f>
        <v>M</v>
      </c>
      <c r="F63" s="154" t="str">
        <f>IF(ISBLANK(VAL_S13_S212!D63),"",$F$7)</f>
        <v>F</v>
      </c>
      <c r="G63" s="147" t="str">
        <f>IF(ISNUMBER(VAL_S13_S212!E63),VAL_S13_S212!E63,IF(ISBLANK(VAL_S13_S212!E63),"","NaN"))</f>
        <v>NaN</v>
      </c>
      <c r="H63" s="154" t="str">
        <f>IF(ISNUMBER(VAL_S13_S212!E63),$F$6,IF(ISBLANK(VAL_S13_S212!E63),"",VAL_S13_S212!E63))</f>
        <v>M</v>
      </c>
      <c r="I63" s="154" t="str">
        <f>IF(ISBLANK(VAL_S13_S212!E63),"",$F$7)</f>
        <v>F</v>
      </c>
      <c r="J63" s="147" t="str">
        <f>IF(ISNUMBER(VAL_S13_S212!F63),VAL_S13_S212!F63,IF(ISBLANK(VAL_S13_S212!F63),"","NaN"))</f>
        <v>NaN</v>
      </c>
      <c r="K63" s="154" t="str">
        <f>IF(ISNUMBER(VAL_S13_S212!F63),$F$6,IF(ISBLANK(VAL_S13_S212!F63),"",VAL_S13_S212!F63))</f>
        <v>M</v>
      </c>
      <c r="L63" s="154" t="str">
        <f>IF(ISBLANK(VAL_S13_S212!F63),"",$F$7)</f>
        <v>F</v>
      </c>
      <c r="M63" s="147" t="str">
        <f>IF(ISNUMBER(VAL_S13_S212!G63),VAL_S13_S212!G63,IF(ISBLANK(VAL_S13_S212!G63),"","NaN"))</f>
        <v>NaN</v>
      </c>
      <c r="N63" s="154" t="str">
        <f>IF(ISNUMBER(VAL_S13_S212!G63),$F$6,IF(ISBLANK(VAL_S13_S212!G63),"",VAL_S13_S212!G63))</f>
        <v>M</v>
      </c>
      <c r="O63" s="154" t="str">
        <f>IF(ISBLANK(VAL_S13_S212!G63),"",$F$7)</f>
        <v>F</v>
      </c>
      <c r="P63" s="147" t="str">
        <f>IF(ISNUMBER(VAL_S13_S212!H63),VAL_S13_S212!H63,IF(ISBLANK(VAL_S13_S212!H63),"","NaN"))</f>
        <v>NaN</v>
      </c>
      <c r="Q63" s="154" t="str">
        <f>IF(ISNUMBER(VAL_S13_S212!H63),$F$6,IF(ISBLANK(VAL_S13_S212!H63),"",VAL_S13_S212!H63))</f>
        <v>M</v>
      </c>
      <c r="R63" s="154" t="str">
        <f>IF(ISBLANK(VAL_S13_S212!H63),"",$F$7)</f>
        <v>F</v>
      </c>
      <c r="S63" s="147" t="str">
        <f>IF(ISNUMBER(VAL_S13_S212!I63),VAL_S13_S212!I63,IF(ISBLANK(VAL_S13_S212!I63),"","NaN"))</f>
        <v>NaN</v>
      </c>
      <c r="T63" s="154" t="str">
        <f>IF(ISNUMBER(VAL_S13_S212!I63),$F$6,IF(ISBLANK(VAL_S13_S212!I63),"",VAL_S13_S212!I63))</f>
        <v>M</v>
      </c>
      <c r="U63" s="154" t="str">
        <f>IF(ISBLANK(VAL_S13_S212!I63),"",$F$7)</f>
        <v>F</v>
      </c>
      <c r="V63" s="147" t="str">
        <f>IF(ISNUMBER(VAL_S13_S212!J63),VAL_S13_S212!J63,IF(ISBLANK(VAL_S13_S212!J63),"","NaN"))</f>
        <v>NaN</v>
      </c>
      <c r="W63" s="154" t="str">
        <f>IF(ISNUMBER(VAL_S13_S212!J63),$F$6,IF(ISBLANK(VAL_S13_S212!J63),"",VAL_S13_S212!J63))</f>
        <v>M</v>
      </c>
      <c r="X63" s="154" t="str">
        <f>IF(ISBLANK(VAL_S13_S212!J63),"",$F$7)</f>
        <v>F</v>
      </c>
      <c r="Y63" s="147" t="str">
        <f>IF(ISNUMBER(VAL_S13_S212!K63),VAL_S13_S212!K63,IF(ISBLANK(VAL_S13_S212!K63),"","NaN"))</f>
        <v>NaN</v>
      </c>
      <c r="Z63" s="154" t="str">
        <f>IF(ISNUMBER(VAL_S13_S212!K63),$F$6,IF(ISBLANK(VAL_S13_S212!K63),"",VAL_S13_S212!K63))</f>
        <v>M</v>
      </c>
      <c r="AA63" s="154" t="str">
        <f>IF(ISBLANK(VAL_S13_S212!K63),"",$F$7)</f>
        <v>F</v>
      </c>
      <c r="AB63" s="147" t="str">
        <f>IF(ISNUMBER(VAL_S13_S212!L63),VAL_S13_S212!L63,IF(ISBLANK(VAL_S13_S212!L63),"","NaN"))</f>
        <v>NaN</v>
      </c>
      <c r="AC63" s="154" t="str">
        <f>IF(ISNUMBER(VAL_S13_S212!L63),$F$6,IF(ISBLANK(VAL_S13_S212!L63),"",VAL_S13_S212!L63))</f>
        <v>M</v>
      </c>
      <c r="AD63" s="154" t="str">
        <f>IF(ISBLANK(VAL_S13_S212!L63),"",$F$7)</f>
        <v>F</v>
      </c>
      <c r="AE63" s="147" t="str">
        <f>IF(ISNUMBER(VAL_S13_S212!M63),VAL_S13_S212!M63,IF(ISBLANK(VAL_S13_S212!M63),"","NaN"))</f>
        <v>NaN</v>
      </c>
      <c r="AF63" s="154" t="str">
        <f>IF(ISNUMBER(VAL_S13_S212!M63),$F$6,IF(ISBLANK(VAL_S13_S212!M63),"",VAL_S13_S212!M63))</f>
        <v>M</v>
      </c>
      <c r="AG63" s="154" t="str">
        <f>IF(ISBLANK(VAL_S13_S212!M63),"",$F$7)</f>
        <v>F</v>
      </c>
      <c r="AH63" s="147" t="str">
        <f>IF(ISNUMBER(VAL_S13_S212!N63),VAL_S13_S212!N63,IF(ISBLANK(VAL_S13_S212!N63),"","NaN"))</f>
        <v>NaN</v>
      </c>
      <c r="AI63" s="154" t="str">
        <f>IF(ISNUMBER(VAL_S13_S212!N63),$F$6,IF(ISBLANK(VAL_S13_S212!N63),"",VAL_S13_S212!N63))</f>
        <v>M</v>
      </c>
      <c r="AJ63" s="154" t="str">
        <f>IF(ISBLANK(VAL_S13_S212!N63),"",$F$7)</f>
        <v>F</v>
      </c>
      <c r="AK63" s="147" t="str">
        <f>IF(ISNUMBER(VAL_S13_S212!O63),VAL_S13_S212!O63,IF(ISBLANK(VAL_S13_S212!O63),"","NaN"))</f>
        <v>NaN</v>
      </c>
      <c r="AL63" s="154" t="str">
        <f>IF(ISNUMBER(VAL_S13_S212!O63),$F$6,IF(ISBLANK(VAL_S13_S212!O63),"",VAL_S13_S212!O63))</f>
        <v>M</v>
      </c>
      <c r="AM63" s="154" t="str">
        <f>IF(ISBLANK(VAL_S13_S212!O63),"",$F$7)</f>
        <v>F</v>
      </c>
      <c r="AN63" s="147" t="str">
        <f>IF(ISNUMBER(VAL_S13_S212!P63),VAL_S13_S212!P63,IF(ISBLANK(VAL_S13_S212!P63),"","NaN"))</f>
        <v>NaN</v>
      </c>
      <c r="AO63" s="154" t="str">
        <f>IF(ISNUMBER(VAL_S13_S212!P63),$F$6,IF(ISBLANK(VAL_S13_S212!P63),"",VAL_S13_S212!P63))</f>
        <v>M</v>
      </c>
      <c r="AP63" s="154" t="str">
        <f>IF(ISBLANK(VAL_S13_S212!P63),"",$F$7)</f>
        <v>F</v>
      </c>
      <c r="AQ63" s="147" t="str">
        <f>IF(ISNUMBER(VAL_S13_S212!Q63),VAL_S13_S212!Q63,IF(ISBLANK(VAL_S13_S212!Q63),"","NaN"))</f>
        <v>NaN</v>
      </c>
      <c r="AR63" s="154" t="str">
        <f>IF(ISNUMBER(VAL_S13_S212!Q63),$F$6,IF(ISBLANK(VAL_S13_S212!Q63),"",VAL_S13_S212!Q63))</f>
        <v>M</v>
      </c>
      <c r="AS63" s="154" t="str">
        <f>IF(ISBLANK(VAL_S13_S212!Q63),"",$F$7)</f>
        <v>F</v>
      </c>
      <c r="AT63" s="147" t="str">
        <f>IF(ISNUMBER(VAL_S13_S212!R63),VAL_S13_S212!R63,IF(ISBLANK(VAL_S13_S212!R63),"","NaN"))</f>
        <v>NaN</v>
      </c>
      <c r="AU63" s="154" t="str">
        <f>IF(ISNUMBER(VAL_S13_S212!R63),$F$6,IF(ISBLANK(VAL_S13_S212!R63),"",VAL_S13_S212!R63))</f>
        <v>M</v>
      </c>
      <c r="AV63" s="154" t="str">
        <f>IF(ISBLANK(VAL_S13_S212!R63),"",$F$7)</f>
        <v>F</v>
      </c>
      <c r="AW63" s="147" t="str">
        <f>IF(ISNUMBER(VAL_S13_S212!S63),VAL_S13_S212!S63,IF(ISBLANK(VAL_S13_S212!S63),"","NaN"))</f>
        <v>NaN</v>
      </c>
      <c r="AX63" s="154" t="str">
        <f>IF(ISNUMBER(VAL_S13_S212!S63),$F$6,IF(ISBLANK(VAL_S13_S212!S63),"",VAL_S13_S212!S63))</f>
        <v>M</v>
      </c>
      <c r="AY63" s="154" t="str">
        <f>IF(ISBLANK(VAL_S13_S212!S63),"",$F$7)</f>
        <v>F</v>
      </c>
      <c r="AZ63" s="147" t="str">
        <f>IF(ISNUMBER(VAL_S13_S212!T63),VAL_S13_S212!T63,IF(ISBLANK(VAL_S13_S212!T63),"","NaN"))</f>
        <v>NaN</v>
      </c>
      <c r="BA63" s="154" t="str">
        <f>IF(ISNUMBER(VAL_S13_S212!T63),$F$6,IF(ISBLANK(VAL_S13_S212!T63),"",VAL_S13_S212!T63))</f>
        <v>M</v>
      </c>
      <c r="BB63" s="154" t="str">
        <f>IF(ISBLANK(VAL_S13_S212!T63),"",$F$7)</f>
        <v>F</v>
      </c>
      <c r="BC63" s="147" t="str">
        <f>IF(ISNUMBER(VAL_S13_S212!U63),VAL_S13_S212!U63,IF(ISBLANK(VAL_S13_S212!U63),"","NaN"))</f>
        <v>NaN</v>
      </c>
      <c r="BD63" s="154" t="str">
        <f>IF(ISNUMBER(VAL_S13_S212!U63),$F$6,IF(ISBLANK(VAL_S13_S212!U63),"",VAL_S13_S212!U63))</f>
        <v>M</v>
      </c>
      <c r="BE63" s="154" t="str">
        <f>IF(ISBLANK(VAL_S13_S212!U63),"",$F$7)</f>
        <v>F</v>
      </c>
      <c r="BF63" s="147" t="str">
        <f>IF(ISNUMBER(VAL_S13_S212!V63),VAL_S13_S212!V63,IF(ISBLANK(VAL_S13_S212!V63),"","NaN"))</f>
        <v>NaN</v>
      </c>
      <c r="BG63" s="154" t="str">
        <f>IF(ISNUMBER(VAL_S13_S212!V63),$F$6,IF(ISBLANK(VAL_S13_S212!V63),"",VAL_S13_S212!V63))</f>
        <v>M</v>
      </c>
      <c r="BH63" s="154" t="str">
        <f>IF(ISBLANK(VAL_S13_S212!V63),"",$F$7)</f>
        <v>F</v>
      </c>
      <c r="BI63" s="147" t="str">
        <f>IF(ISNUMBER(VAL_S13_S212!W63),VAL_S13_S212!W63,IF(ISBLANK(VAL_S13_S212!W63),"","NaN"))</f>
        <v>NaN</v>
      </c>
      <c r="BJ63" s="154" t="str">
        <f>IF(ISNUMBER(VAL_S13_S212!W63),$F$6,IF(ISBLANK(VAL_S13_S212!W63),"",VAL_S13_S212!W63))</f>
        <v>M</v>
      </c>
      <c r="BK63" s="154" t="str">
        <f>IF(ISBLANK(VAL_S13_S212!W63),"",$F$7)</f>
        <v>F</v>
      </c>
      <c r="BL63" s="147" t="str">
        <f>IF(ISNUMBER(VAL_S13_S212!X63),VAL_S13_S212!X63,IF(ISBLANK(VAL_S13_S212!X63),"","NaN"))</f>
        <v>NaN</v>
      </c>
      <c r="BM63" s="154" t="str">
        <f>IF(ISNUMBER(VAL_S13_S212!X63),$F$6,IF(ISBLANK(VAL_S13_S212!X63),"",VAL_S13_S212!X63))</f>
        <v>M</v>
      </c>
      <c r="BN63" s="154" t="str">
        <f>IF(ISBLANK(VAL_S13_S212!X63),"",$F$7)</f>
        <v>F</v>
      </c>
      <c r="BO63" s="147" t="str">
        <f>IF(ISNUMBER(VAL_S13_S212!Y63),VAL_S13_S212!Y63,IF(ISBLANK(VAL_S13_S212!Y63),"","NaN"))</f>
        <v>NaN</v>
      </c>
      <c r="BP63" s="154" t="str">
        <f>IF(ISNUMBER(VAL_S13_S212!Y63),$F$6,IF(ISBLANK(VAL_S13_S212!Y63),"",VAL_S13_S212!Y63))</f>
        <v>M</v>
      </c>
      <c r="BQ63" s="154" t="str">
        <f>IF(ISBLANK(VAL_S13_S212!Y63),"",$F$7)</f>
        <v>F</v>
      </c>
      <c r="BR63" s="147" t="str">
        <f>IF(ISNUMBER(VAL_S13_S212!Z63),VAL_S13_S212!Z63,IF(ISBLANK(VAL_S13_S212!Z63),"","NaN"))</f>
        <v>NaN</v>
      </c>
      <c r="BS63" s="154" t="str">
        <f>IF(ISNUMBER(VAL_S13_S212!Z63),$F$6,IF(ISBLANK(VAL_S13_S212!Z63),"",VAL_S13_S212!Z63))</f>
        <v>M</v>
      </c>
      <c r="BT63" s="154" t="str">
        <f>IF(ISBLANK(VAL_S13_S212!Z63),"",$F$7)</f>
        <v>F</v>
      </c>
      <c r="BU63" s="147" t="str">
        <f>IF(ISNUMBER(VAL_S13_S212!AA63),VAL_S13_S212!AA63,IF(ISBLANK(VAL_S13_S212!AA63),"","NaN"))</f>
        <v>NaN</v>
      </c>
      <c r="BV63" s="154" t="str">
        <f>IF(ISNUMBER(VAL_S13_S212!AA63),$F$6,IF(ISBLANK(VAL_S13_S212!AA63),"",VAL_S13_S212!AA63))</f>
        <v>M</v>
      </c>
      <c r="BW63" s="154" t="str">
        <f>IF(ISBLANK(VAL_S13_S212!AA63),"",$F$7)</f>
        <v>F</v>
      </c>
      <c r="BX63" s="147" t="str">
        <f>IF(ISNUMBER(VAL_S13_S212!AB63),VAL_S13_S212!AB63,IF(ISBLANK(VAL_S13_S212!AB63),"","NaN"))</f>
        <v>NaN</v>
      </c>
      <c r="BY63" s="154" t="str">
        <f>IF(ISNUMBER(VAL_S13_S212!AB63),$F$6,IF(ISBLANK(VAL_S13_S212!AB63),"",VAL_S13_S212!AB63))</f>
        <v>M</v>
      </c>
      <c r="BZ63" s="154" t="str">
        <f>IF(ISBLANK(VAL_S13_S212!AB63),"",$F$7)</f>
        <v>F</v>
      </c>
      <c r="CA63" s="147" t="str">
        <f>IF(ISNUMBER(VAL_S13_S212!AC63),VAL_S13_S212!AC63,IF(ISBLANK(VAL_S13_S212!AC63),"","NaN"))</f>
        <v>NaN</v>
      </c>
      <c r="CB63" s="154" t="str">
        <f>IF(ISNUMBER(VAL_S13_S212!AC63),$F$6,IF(ISBLANK(VAL_S13_S212!AC63),"",VAL_S13_S212!AC63))</f>
        <v>M</v>
      </c>
      <c r="CC63" s="154" t="str">
        <f>IF(ISBLANK(VAL_S13_S212!AC63),"",$F$7)</f>
        <v>F</v>
      </c>
      <c r="CD63" s="147" t="str">
        <f>IF(ISNUMBER(VAL_S13_S212!AD63),VAL_S13_S212!AD63,IF(ISBLANK(VAL_S13_S212!AD63),"","NaN"))</f>
        <v>NaN</v>
      </c>
      <c r="CE63" s="154" t="str">
        <f>IF(ISNUMBER(VAL_S13_S212!AD63),$F$6,IF(ISBLANK(VAL_S13_S212!AD63),"",VAL_S13_S212!AD63))</f>
        <v>M</v>
      </c>
      <c r="CF63" s="154" t="str">
        <f>IF(ISBLANK(VAL_S13_S212!AD63),"",$F$7)</f>
        <v>F</v>
      </c>
      <c r="CG63" s="147" t="str">
        <f>IF(ISNUMBER(VAL_S13_S212!AE63),VAL_S13_S212!AE63,IF(ISBLANK(VAL_S13_S212!AE63),"","NaN"))</f>
        <v>NaN</v>
      </c>
      <c r="CH63" s="154" t="str">
        <f>IF(ISNUMBER(VAL_S13_S212!AE63),$F$6,IF(ISBLANK(VAL_S13_S212!AE63),"",VAL_S13_S212!AE63))</f>
        <v>M</v>
      </c>
      <c r="CI63" s="154" t="str">
        <f>IF(ISBLANK(VAL_S13_S212!AE63),"",$F$7)</f>
        <v>F</v>
      </c>
      <c r="CJ63" s="147" t="str">
        <f>IF(ISNUMBER(VAL_S13_S212!AF63),VAL_S13_S212!AF63,IF(ISBLANK(VAL_S13_S212!AF63),"","NaN"))</f>
        <v>NaN</v>
      </c>
      <c r="CK63" s="154" t="str">
        <f>IF(ISNUMBER(VAL_S13_S212!AF63),$F$6,IF(ISBLANK(VAL_S13_S212!AF63),"",VAL_S13_S212!AF63))</f>
        <v>M</v>
      </c>
      <c r="CL63" s="154" t="str">
        <f>IF(ISBLANK(VAL_S13_S212!AF63),"",$F$7)</f>
        <v>F</v>
      </c>
      <c r="CM63" s="147" t="str">
        <f>IF(ISNUMBER(VAL_S13_S212!AG63),VAL_S13_S212!AG63,IF(ISBLANK(VAL_S13_S212!AG63),"","NaN"))</f>
        <v>NaN</v>
      </c>
      <c r="CN63" s="154" t="str">
        <f>IF(ISNUMBER(VAL_S13_S212!AG63),$F$6,IF(ISBLANK(VAL_S13_S212!AG63),"",VAL_S13_S212!AG63))</f>
        <v>M</v>
      </c>
      <c r="CO63" s="154" t="str">
        <f>IF(ISBLANK(VAL_S13_S212!AG63),"",$F$7)</f>
        <v>F</v>
      </c>
      <c r="CP63" s="147" t="str">
        <f>IF(ISNUMBER(VAL_S13_S212!AH63),VAL_S13_S212!AH63,IF(ISBLANK(VAL_S13_S212!AH63),"","NaN"))</f>
        <v>NaN</v>
      </c>
      <c r="CQ63" s="154" t="str">
        <f>IF(ISNUMBER(VAL_S13_S212!AH63),$F$6,IF(ISBLANK(VAL_S13_S212!AH63),"",VAL_S13_S212!AH63))</f>
        <v>M</v>
      </c>
      <c r="CR63" s="154" t="str">
        <f>IF(ISBLANK(VAL_S13_S212!AH63),"",$F$7)</f>
        <v>F</v>
      </c>
      <c r="CS63" s="147" t="str">
        <f>IF(ISNUMBER(VAL_S13_S212!AI63),VAL_S13_S212!AI63,IF(ISBLANK(VAL_S13_S212!AI63),"","NaN"))</f>
        <v/>
      </c>
      <c r="CT63" s="154" t="str">
        <f>IF(ISNUMBER(VAL_S13_S212!AI63),$F$6,IF(ISBLANK(VAL_S13_S212!AI63),"",VAL_S13_S212!AI63))</f>
        <v/>
      </c>
      <c r="CU63" s="154" t="str">
        <f>IF(ISBLANK(VAL_S13_S212!AI63),"",$F$7)</f>
        <v/>
      </c>
      <c r="CV63" s="147" t="str">
        <f>IF(ISNUMBER(VAL_S13_S212!AJ63),VAL_S13_S212!AJ63,IF(ISBLANK(VAL_S13_S212!AJ63),"","NaN"))</f>
        <v/>
      </c>
      <c r="CW63" s="154" t="str">
        <f>IF(ISNUMBER(VAL_S13_S212!AJ63),$F$6,IF(ISBLANK(VAL_S13_S212!AJ63),"",VAL_S13_S212!AJ63))</f>
        <v/>
      </c>
      <c r="CX63" s="154" t="str">
        <f>IF(ISBLANK(VAL_S13_S212!AJ63),"",$F$7)</f>
        <v/>
      </c>
      <c r="CY63" s="147" t="str">
        <f>IF(ISNUMBER(VAL_S13_S212!AK63),VAL_S13_S212!AK63,IF(ISBLANK(VAL_S13_S212!AK63),"","NaN"))</f>
        <v/>
      </c>
      <c r="CZ63" s="154" t="str">
        <f>IF(ISNUMBER(VAL_S13_S212!AK63),$F$6,IF(ISBLANK(VAL_S13_S212!AK63),"",VAL_S13_S212!AK63))</f>
        <v/>
      </c>
      <c r="DA63" s="154" t="str">
        <f>IF(ISBLANK(VAL_S13_S212!AK63),"",$F$7)</f>
        <v/>
      </c>
      <c r="DB63" s="147" t="str">
        <f>IF(ISNUMBER(VAL_S13_S212!AL63),VAL_S13_S212!AL63,IF(ISBLANK(VAL_S13_S212!AL63),"","NaN"))</f>
        <v/>
      </c>
      <c r="DC63" s="154" t="str">
        <f>IF(ISNUMBER(VAL_S13_S212!AL63),$F$6,IF(ISBLANK(VAL_S13_S212!AL63),"",VAL_S13_S212!AL63))</f>
        <v/>
      </c>
      <c r="DD63" s="154" t="str">
        <f>IF(ISBLANK(VAL_S13_S212!AL63),"",$F$7)</f>
        <v/>
      </c>
      <c r="DE63" s="147" t="str">
        <f>IF(ISNUMBER(VAL_S13_S212!AM63),VAL_S13_S212!AM63,IF(ISBLANK(VAL_S13_S212!AM63),"","NaN"))</f>
        <v/>
      </c>
      <c r="DF63" s="154" t="str">
        <f>IF(ISNUMBER(VAL_S13_S212!AM63),$F$6,IF(ISBLANK(VAL_S13_S212!AM63),"",VAL_S13_S212!AM63))</f>
        <v/>
      </c>
      <c r="DG63" s="187" t="str">
        <f>IF(ISBLANK(VAL_S13_S212!AM63),"",$F$7)</f>
        <v/>
      </c>
    </row>
    <row r="64" spans="1:111" x14ac:dyDescent="0.25">
      <c r="A64" s="157" t="s">
        <v>339</v>
      </c>
      <c r="B64" s="157" t="s">
        <v>133</v>
      </c>
      <c r="C64" s="158">
        <v>31</v>
      </c>
      <c r="D64" s="146">
        <f>IF(ISNUMBER(VAL_S13_S212!D64),VAL_S13_S212!D64,IF(ISBLANK(VAL_S13_S212!D64),"","NaN"))</f>
        <v>288</v>
      </c>
      <c r="E64" s="154" t="str">
        <f>IF(ISNUMBER(VAL_S13_S212!D64),$F$6,IF(ISBLANK(VAL_S13_S212!D64),"",VAL_S13_S212!D64))</f>
        <v>A</v>
      </c>
      <c r="F64" s="154" t="str">
        <f>IF(ISBLANK(VAL_S13_S212!D64),"",$F$7)</f>
        <v>F</v>
      </c>
      <c r="G64" s="147">
        <f>IF(ISNUMBER(VAL_S13_S212!E64),VAL_S13_S212!E64,IF(ISBLANK(VAL_S13_S212!E64),"","NaN"))</f>
        <v>266</v>
      </c>
      <c r="H64" s="154" t="str">
        <f>IF(ISNUMBER(VAL_S13_S212!E64),$F$6,IF(ISBLANK(VAL_S13_S212!E64),"",VAL_S13_S212!E64))</f>
        <v>A</v>
      </c>
      <c r="I64" s="154" t="str">
        <f>IF(ISBLANK(VAL_S13_S212!E64),"",$F$7)</f>
        <v>F</v>
      </c>
      <c r="J64" s="147">
        <f>IF(ISNUMBER(VAL_S13_S212!F64),VAL_S13_S212!F64,IF(ISBLANK(VAL_S13_S212!F64),"","NaN"))</f>
        <v>256</v>
      </c>
      <c r="K64" s="154" t="str">
        <f>IF(ISNUMBER(VAL_S13_S212!F64),$F$6,IF(ISBLANK(VAL_S13_S212!F64),"",VAL_S13_S212!F64))</f>
        <v>A</v>
      </c>
      <c r="L64" s="154" t="str">
        <f>IF(ISBLANK(VAL_S13_S212!F64),"",$F$7)</f>
        <v>F</v>
      </c>
      <c r="M64" s="147">
        <f>IF(ISNUMBER(VAL_S13_S212!G64),VAL_S13_S212!G64,IF(ISBLANK(VAL_S13_S212!G64),"","NaN"))</f>
        <v>783</v>
      </c>
      <c r="N64" s="154" t="str">
        <f>IF(ISNUMBER(VAL_S13_S212!G64),$F$6,IF(ISBLANK(VAL_S13_S212!G64),"",VAL_S13_S212!G64))</f>
        <v>A</v>
      </c>
      <c r="O64" s="154" t="str">
        <f>IF(ISBLANK(VAL_S13_S212!G64),"",$F$7)</f>
        <v>F</v>
      </c>
      <c r="P64" s="147">
        <f>IF(ISNUMBER(VAL_S13_S212!H64),VAL_S13_S212!H64,IF(ISBLANK(VAL_S13_S212!H64),"","NaN"))</f>
        <v>860</v>
      </c>
      <c r="Q64" s="154" t="str">
        <f>IF(ISNUMBER(VAL_S13_S212!H64),$F$6,IF(ISBLANK(VAL_S13_S212!H64),"",VAL_S13_S212!H64))</f>
        <v>A</v>
      </c>
      <c r="R64" s="154" t="str">
        <f>IF(ISBLANK(VAL_S13_S212!H64),"",$F$7)</f>
        <v>F</v>
      </c>
      <c r="S64" s="147">
        <f>IF(ISNUMBER(VAL_S13_S212!I64),VAL_S13_S212!I64,IF(ISBLANK(VAL_S13_S212!I64),"","NaN"))</f>
        <v>810</v>
      </c>
      <c r="T64" s="154" t="str">
        <f>IF(ISNUMBER(VAL_S13_S212!I64),$F$6,IF(ISBLANK(VAL_S13_S212!I64),"",VAL_S13_S212!I64))</f>
        <v>A</v>
      </c>
      <c r="U64" s="154" t="str">
        <f>IF(ISBLANK(VAL_S13_S212!I64),"",$F$7)</f>
        <v>F</v>
      </c>
      <c r="V64" s="147">
        <f>IF(ISNUMBER(VAL_S13_S212!J64),VAL_S13_S212!J64,IF(ISBLANK(VAL_S13_S212!J64),"","NaN"))</f>
        <v>913</v>
      </c>
      <c r="W64" s="154" t="str">
        <f>IF(ISNUMBER(VAL_S13_S212!J64),$F$6,IF(ISBLANK(VAL_S13_S212!J64),"",VAL_S13_S212!J64))</f>
        <v>A</v>
      </c>
      <c r="X64" s="154" t="str">
        <f>IF(ISBLANK(VAL_S13_S212!J64),"",$F$7)</f>
        <v>F</v>
      </c>
      <c r="Y64" s="147">
        <f>IF(ISNUMBER(VAL_S13_S212!K64),VAL_S13_S212!K64,IF(ISBLANK(VAL_S13_S212!K64),"","NaN"))</f>
        <v>987</v>
      </c>
      <c r="Z64" s="154" t="str">
        <f>IF(ISNUMBER(VAL_S13_S212!K64),$F$6,IF(ISBLANK(VAL_S13_S212!K64),"",VAL_S13_S212!K64))</f>
        <v>A</v>
      </c>
      <c r="AA64" s="154" t="str">
        <f>IF(ISBLANK(VAL_S13_S212!K64),"",$F$7)</f>
        <v>F</v>
      </c>
      <c r="AB64" s="147">
        <f>IF(ISNUMBER(VAL_S13_S212!L64),VAL_S13_S212!L64,IF(ISBLANK(VAL_S13_S212!L64),"","NaN"))</f>
        <v>910</v>
      </c>
      <c r="AC64" s="154" t="str">
        <f>IF(ISNUMBER(VAL_S13_S212!L64),$F$6,IF(ISBLANK(VAL_S13_S212!L64),"",VAL_S13_S212!L64))</f>
        <v>A</v>
      </c>
      <c r="AD64" s="154" t="str">
        <f>IF(ISBLANK(VAL_S13_S212!L64),"",$F$7)</f>
        <v>F</v>
      </c>
      <c r="AE64" s="147">
        <f>IF(ISNUMBER(VAL_S13_S212!M64),VAL_S13_S212!M64,IF(ISBLANK(VAL_S13_S212!M64),"","NaN"))</f>
        <v>997</v>
      </c>
      <c r="AF64" s="154" t="str">
        <f>IF(ISNUMBER(VAL_S13_S212!M64),$F$6,IF(ISBLANK(VAL_S13_S212!M64),"",VAL_S13_S212!M64))</f>
        <v>A</v>
      </c>
      <c r="AG64" s="154" t="str">
        <f>IF(ISBLANK(VAL_S13_S212!M64),"",$F$7)</f>
        <v>F</v>
      </c>
      <c r="AH64" s="147">
        <f>IF(ISNUMBER(VAL_S13_S212!N64),VAL_S13_S212!N64,IF(ISBLANK(VAL_S13_S212!N64),"","NaN"))</f>
        <v>995</v>
      </c>
      <c r="AI64" s="154" t="str">
        <f>IF(ISNUMBER(VAL_S13_S212!N64),$F$6,IF(ISBLANK(VAL_S13_S212!N64),"",VAL_S13_S212!N64))</f>
        <v>A</v>
      </c>
      <c r="AJ64" s="154" t="str">
        <f>IF(ISBLANK(VAL_S13_S212!N64),"",$F$7)</f>
        <v>F</v>
      </c>
      <c r="AK64" s="147">
        <f>IF(ISNUMBER(VAL_S13_S212!O64),VAL_S13_S212!O64,IF(ISBLANK(VAL_S13_S212!O64),"","NaN"))</f>
        <v>971</v>
      </c>
      <c r="AL64" s="154" t="str">
        <f>IF(ISNUMBER(VAL_S13_S212!O64),$F$6,IF(ISBLANK(VAL_S13_S212!O64),"",VAL_S13_S212!O64))</f>
        <v>A</v>
      </c>
      <c r="AM64" s="154" t="str">
        <f>IF(ISBLANK(VAL_S13_S212!O64),"",$F$7)</f>
        <v>F</v>
      </c>
      <c r="AN64" s="147">
        <f>IF(ISNUMBER(VAL_S13_S212!P64),VAL_S13_S212!P64,IF(ISBLANK(VAL_S13_S212!P64),"","NaN"))</f>
        <v>1021</v>
      </c>
      <c r="AO64" s="154" t="str">
        <f>IF(ISNUMBER(VAL_S13_S212!P64),$F$6,IF(ISBLANK(VAL_S13_S212!P64),"",VAL_S13_S212!P64))</f>
        <v>A</v>
      </c>
      <c r="AP64" s="154" t="str">
        <f>IF(ISBLANK(VAL_S13_S212!P64),"",$F$7)</f>
        <v>F</v>
      </c>
      <c r="AQ64" s="147">
        <f>IF(ISNUMBER(VAL_S13_S212!Q64),VAL_S13_S212!Q64,IF(ISBLANK(VAL_S13_S212!Q64),"","NaN"))</f>
        <v>1073</v>
      </c>
      <c r="AR64" s="154" t="str">
        <f>IF(ISNUMBER(VAL_S13_S212!Q64),$F$6,IF(ISBLANK(VAL_S13_S212!Q64),"",VAL_S13_S212!Q64))</f>
        <v>A</v>
      </c>
      <c r="AS64" s="154" t="str">
        <f>IF(ISBLANK(VAL_S13_S212!Q64),"",$F$7)</f>
        <v>F</v>
      </c>
      <c r="AT64" s="147">
        <f>IF(ISNUMBER(VAL_S13_S212!R64),VAL_S13_S212!R64,IF(ISBLANK(VAL_S13_S212!R64),"","NaN"))</f>
        <v>1166</v>
      </c>
      <c r="AU64" s="154" t="str">
        <f>IF(ISNUMBER(VAL_S13_S212!R64),$F$6,IF(ISBLANK(VAL_S13_S212!R64),"",VAL_S13_S212!R64))</f>
        <v>A</v>
      </c>
      <c r="AV64" s="154" t="str">
        <f>IF(ISBLANK(VAL_S13_S212!R64),"",$F$7)</f>
        <v>F</v>
      </c>
      <c r="AW64" s="147">
        <f>IF(ISNUMBER(VAL_S13_S212!S64),VAL_S13_S212!S64,IF(ISBLANK(VAL_S13_S212!S64),"","NaN"))</f>
        <v>1053</v>
      </c>
      <c r="AX64" s="154" t="str">
        <f>IF(ISNUMBER(VAL_S13_S212!S64),$F$6,IF(ISBLANK(VAL_S13_S212!S64),"",VAL_S13_S212!S64))</f>
        <v>A</v>
      </c>
      <c r="AY64" s="154" t="str">
        <f>IF(ISBLANK(VAL_S13_S212!S64),"",$F$7)</f>
        <v>F</v>
      </c>
      <c r="AZ64" s="147">
        <f>IF(ISNUMBER(VAL_S13_S212!T64),VAL_S13_S212!T64,IF(ISBLANK(VAL_S13_S212!T64),"","NaN"))</f>
        <v>1121</v>
      </c>
      <c r="BA64" s="154" t="str">
        <f>IF(ISNUMBER(VAL_S13_S212!T64),$F$6,IF(ISBLANK(VAL_S13_S212!T64),"",VAL_S13_S212!T64))</f>
        <v>A</v>
      </c>
      <c r="BB64" s="154" t="str">
        <f>IF(ISBLANK(VAL_S13_S212!T64),"",$F$7)</f>
        <v>F</v>
      </c>
      <c r="BC64" s="147">
        <f>IF(ISNUMBER(VAL_S13_S212!U64),VAL_S13_S212!U64,IF(ISBLANK(VAL_S13_S212!U64),"","NaN"))</f>
        <v>1033</v>
      </c>
      <c r="BD64" s="154" t="str">
        <f>IF(ISNUMBER(VAL_S13_S212!U64),$F$6,IF(ISBLANK(VAL_S13_S212!U64),"",VAL_S13_S212!U64))</f>
        <v>A</v>
      </c>
      <c r="BE64" s="154" t="str">
        <f>IF(ISBLANK(VAL_S13_S212!U64),"",$F$7)</f>
        <v>F</v>
      </c>
      <c r="BF64" s="147">
        <f>IF(ISNUMBER(VAL_S13_S212!V64),VAL_S13_S212!V64,IF(ISBLANK(VAL_S13_S212!V64),"","NaN"))</f>
        <v>1032</v>
      </c>
      <c r="BG64" s="154" t="str">
        <f>IF(ISNUMBER(VAL_S13_S212!V64),$F$6,IF(ISBLANK(VAL_S13_S212!V64),"",VAL_S13_S212!V64))</f>
        <v>A</v>
      </c>
      <c r="BH64" s="154" t="str">
        <f>IF(ISBLANK(VAL_S13_S212!V64),"",$F$7)</f>
        <v>F</v>
      </c>
      <c r="BI64" s="147">
        <f>IF(ISNUMBER(VAL_S13_S212!W64),VAL_S13_S212!W64,IF(ISBLANK(VAL_S13_S212!W64),"","NaN"))</f>
        <v>1013</v>
      </c>
      <c r="BJ64" s="154" t="str">
        <f>IF(ISNUMBER(VAL_S13_S212!W64),$F$6,IF(ISBLANK(VAL_S13_S212!W64),"",VAL_S13_S212!W64))</f>
        <v>A</v>
      </c>
      <c r="BK64" s="154" t="str">
        <f>IF(ISBLANK(VAL_S13_S212!W64),"",$F$7)</f>
        <v>F</v>
      </c>
      <c r="BL64" s="147">
        <f>IF(ISNUMBER(VAL_S13_S212!X64),VAL_S13_S212!X64,IF(ISBLANK(VAL_S13_S212!X64),"","NaN"))</f>
        <v>1091</v>
      </c>
      <c r="BM64" s="154" t="str">
        <f>IF(ISNUMBER(VAL_S13_S212!X64),$F$6,IF(ISBLANK(VAL_S13_S212!X64),"",VAL_S13_S212!X64))</f>
        <v>A</v>
      </c>
      <c r="BN64" s="154" t="str">
        <f>IF(ISBLANK(VAL_S13_S212!X64),"",$F$7)</f>
        <v>F</v>
      </c>
      <c r="BO64" s="147">
        <f>IF(ISNUMBER(VAL_S13_S212!Y64),VAL_S13_S212!Y64,IF(ISBLANK(VAL_S13_S212!Y64),"","NaN"))</f>
        <v>1163</v>
      </c>
      <c r="BP64" s="154" t="str">
        <f>IF(ISNUMBER(VAL_S13_S212!Y64),$F$6,IF(ISBLANK(VAL_S13_S212!Y64),"",VAL_S13_S212!Y64))</f>
        <v>A</v>
      </c>
      <c r="BQ64" s="154" t="str">
        <f>IF(ISBLANK(VAL_S13_S212!Y64),"",$F$7)</f>
        <v>F</v>
      </c>
      <c r="BR64" s="147">
        <f>IF(ISNUMBER(VAL_S13_S212!Z64),VAL_S13_S212!Z64,IF(ISBLANK(VAL_S13_S212!Z64),"","NaN"))</f>
        <v>1275</v>
      </c>
      <c r="BS64" s="154" t="str">
        <f>IF(ISNUMBER(VAL_S13_S212!Z64),$F$6,IF(ISBLANK(VAL_S13_S212!Z64),"",VAL_S13_S212!Z64))</f>
        <v>A</v>
      </c>
      <c r="BT64" s="154" t="str">
        <f>IF(ISBLANK(VAL_S13_S212!Z64),"",$F$7)</f>
        <v>F</v>
      </c>
      <c r="BU64" s="147">
        <f>IF(ISNUMBER(VAL_S13_S212!AA64),VAL_S13_S212!AA64,IF(ISBLANK(VAL_S13_S212!AA64),"","NaN"))</f>
        <v>1342</v>
      </c>
      <c r="BV64" s="154" t="str">
        <f>IF(ISNUMBER(VAL_S13_S212!AA64),$F$6,IF(ISBLANK(VAL_S13_S212!AA64),"",VAL_S13_S212!AA64))</f>
        <v>A</v>
      </c>
      <c r="BW64" s="154" t="str">
        <f>IF(ISBLANK(VAL_S13_S212!AA64),"",$F$7)</f>
        <v>F</v>
      </c>
      <c r="BX64" s="147">
        <f>IF(ISNUMBER(VAL_S13_S212!AB64),VAL_S13_S212!AB64,IF(ISBLANK(VAL_S13_S212!AB64),"","NaN"))</f>
        <v>1299</v>
      </c>
      <c r="BY64" s="154" t="str">
        <f>IF(ISNUMBER(VAL_S13_S212!AB64),$F$6,IF(ISBLANK(VAL_S13_S212!AB64),"",VAL_S13_S212!AB64))</f>
        <v>A</v>
      </c>
      <c r="BZ64" s="154" t="str">
        <f>IF(ISBLANK(VAL_S13_S212!AB64),"",$F$7)</f>
        <v>F</v>
      </c>
      <c r="CA64" s="147">
        <f>IF(ISNUMBER(VAL_S13_S212!AC64),VAL_S13_S212!AC64,IF(ISBLANK(VAL_S13_S212!AC64),"","NaN"))</f>
        <v>1341</v>
      </c>
      <c r="CB64" s="154" t="str">
        <f>IF(ISNUMBER(VAL_S13_S212!AC64),$F$6,IF(ISBLANK(VAL_S13_S212!AC64),"",VAL_S13_S212!AC64))</f>
        <v>A</v>
      </c>
      <c r="CC64" s="154" t="str">
        <f>IF(ISBLANK(VAL_S13_S212!AC64),"",$F$7)</f>
        <v>F</v>
      </c>
      <c r="CD64" s="147">
        <f>IF(ISNUMBER(VAL_S13_S212!AD64),VAL_S13_S212!AD64,IF(ISBLANK(VAL_S13_S212!AD64),"","NaN"))</f>
        <v>1371</v>
      </c>
      <c r="CE64" s="154" t="str">
        <f>IF(ISNUMBER(VAL_S13_S212!AD64),$F$6,IF(ISBLANK(VAL_S13_S212!AD64),"",VAL_S13_S212!AD64))</f>
        <v>A</v>
      </c>
      <c r="CF64" s="154" t="str">
        <f>IF(ISBLANK(VAL_S13_S212!AD64),"",$F$7)</f>
        <v>F</v>
      </c>
      <c r="CG64" s="147">
        <f>IF(ISNUMBER(VAL_S13_S212!AE64),VAL_S13_S212!AE64,IF(ISBLANK(VAL_S13_S212!AE64),"","NaN"))</f>
        <v>1394</v>
      </c>
      <c r="CH64" s="154" t="str">
        <f>IF(ISNUMBER(VAL_S13_S212!AE64),$F$6,IF(ISBLANK(VAL_S13_S212!AE64),"",VAL_S13_S212!AE64))</f>
        <v>A</v>
      </c>
      <c r="CI64" s="154" t="str">
        <f>IF(ISBLANK(VAL_S13_S212!AE64),"",$F$7)</f>
        <v>F</v>
      </c>
      <c r="CJ64" s="147">
        <f>IF(ISNUMBER(VAL_S13_S212!AF64),VAL_S13_S212!AF64,IF(ISBLANK(VAL_S13_S212!AF64),"","NaN"))</f>
        <v>1498</v>
      </c>
      <c r="CK64" s="154" t="str">
        <f>IF(ISNUMBER(VAL_S13_S212!AF64),$F$6,IF(ISBLANK(VAL_S13_S212!AF64),"",VAL_S13_S212!AF64))</f>
        <v>A</v>
      </c>
      <c r="CL64" s="154" t="str">
        <f>IF(ISBLANK(VAL_S13_S212!AF64),"",$F$7)</f>
        <v>F</v>
      </c>
      <c r="CM64" s="147">
        <f>IF(ISNUMBER(VAL_S13_S212!AG64),VAL_S13_S212!AG64,IF(ISBLANK(VAL_S13_S212!AG64),"","NaN"))</f>
        <v>1499</v>
      </c>
      <c r="CN64" s="154" t="str">
        <f>IF(ISNUMBER(VAL_S13_S212!AG64),$F$6,IF(ISBLANK(VAL_S13_S212!AG64),"",VAL_S13_S212!AG64))</f>
        <v>A</v>
      </c>
      <c r="CO64" s="154" t="str">
        <f>IF(ISBLANK(VAL_S13_S212!AG64),"",$F$7)</f>
        <v>F</v>
      </c>
      <c r="CP64" s="147">
        <f>IF(ISNUMBER(VAL_S13_S212!AH64),VAL_S13_S212!AH64,IF(ISBLANK(VAL_S13_S212!AH64),"","NaN"))</f>
        <v>1588</v>
      </c>
      <c r="CQ64" s="154" t="str">
        <f>IF(ISNUMBER(VAL_S13_S212!AH64),$F$6,IF(ISBLANK(VAL_S13_S212!AH64),"",VAL_S13_S212!AH64))</f>
        <v>A</v>
      </c>
      <c r="CR64" s="154" t="str">
        <f>IF(ISBLANK(VAL_S13_S212!AH64),"",$F$7)</f>
        <v>F</v>
      </c>
      <c r="CS64" s="147" t="str">
        <f>IF(ISNUMBER(VAL_S13_S212!AI64),VAL_S13_S212!AI64,IF(ISBLANK(VAL_S13_S212!AI64),"","NaN"))</f>
        <v/>
      </c>
      <c r="CT64" s="154" t="str">
        <f>IF(ISNUMBER(VAL_S13_S212!AI64),$F$6,IF(ISBLANK(VAL_S13_S212!AI64),"",VAL_S13_S212!AI64))</f>
        <v/>
      </c>
      <c r="CU64" s="154" t="str">
        <f>IF(ISBLANK(VAL_S13_S212!AI64),"",$F$7)</f>
        <v/>
      </c>
      <c r="CV64" s="147" t="str">
        <f>IF(ISNUMBER(VAL_S13_S212!AJ64),VAL_S13_S212!AJ64,IF(ISBLANK(VAL_S13_S212!AJ64),"","NaN"))</f>
        <v/>
      </c>
      <c r="CW64" s="154" t="str">
        <f>IF(ISNUMBER(VAL_S13_S212!AJ64),$F$6,IF(ISBLANK(VAL_S13_S212!AJ64),"",VAL_S13_S212!AJ64))</f>
        <v/>
      </c>
      <c r="CX64" s="154" t="str">
        <f>IF(ISBLANK(VAL_S13_S212!AJ64),"",$F$7)</f>
        <v/>
      </c>
      <c r="CY64" s="147" t="str">
        <f>IF(ISNUMBER(VAL_S13_S212!AK64),VAL_S13_S212!AK64,IF(ISBLANK(VAL_S13_S212!AK64),"","NaN"))</f>
        <v/>
      </c>
      <c r="CZ64" s="154" t="str">
        <f>IF(ISNUMBER(VAL_S13_S212!AK64),$F$6,IF(ISBLANK(VAL_S13_S212!AK64),"",VAL_S13_S212!AK64))</f>
        <v/>
      </c>
      <c r="DA64" s="154" t="str">
        <f>IF(ISBLANK(VAL_S13_S212!AK64),"",$F$7)</f>
        <v/>
      </c>
      <c r="DB64" s="147" t="str">
        <f>IF(ISNUMBER(VAL_S13_S212!AL64),VAL_S13_S212!AL64,IF(ISBLANK(VAL_S13_S212!AL64),"","NaN"))</f>
        <v/>
      </c>
      <c r="DC64" s="154" t="str">
        <f>IF(ISNUMBER(VAL_S13_S212!AL64),$F$6,IF(ISBLANK(VAL_S13_S212!AL64),"",VAL_S13_S212!AL64))</f>
        <v/>
      </c>
      <c r="DD64" s="154" t="str">
        <f>IF(ISBLANK(VAL_S13_S212!AL64),"",$F$7)</f>
        <v/>
      </c>
      <c r="DE64" s="147" t="str">
        <f>IF(ISNUMBER(VAL_S13_S212!AM64),VAL_S13_S212!AM64,IF(ISBLANK(VAL_S13_S212!AM64),"","NaN"))</f>
        <v/>
      </c>
      <c r="DF64" s="154" t="str">
        <f>IF(ISNUMBER(VAL_S13_S212!AM64),$F$6,IF(ISBLANK(VAL_S13_S212!AM64),"",VAL_S13_S212!AM64))</f>
        <v/>
      </c>
      <c r="DG64" s="187" t="str">
        <f>IF(ISBLANK(VAL_S13_S212!AM64),"",$F$7)</f>
        <v/>
      </c>
    </row>
    <row r="65" spans="1:111" x14ac:dyDescent="0.25">
      <c r="A65" s="157" t="s">
        <v>340</v>
      </c>
      <c r="B65" s="157" t="s">
        <v>134</v>
      </c>
      <c r="C65" s="158">
        <v>32</v>
      </c>
      <c r="D65" s="146">
        <f>IF(ISNUMBER(VAL_S13_S212!D65),VAL_S13_S212!D65,IF(ISBLANK(VAL_S13_S212!D65),"","NaN"))</f>
        <v>246</v>
      </c>
      <c r="E65" s="154" t="str">
        <f>IF(ISNUMBER(VAL_S13_S212!D65),$F$6,IF(ISBLANK(VAL_S13_S212!D65),"",VAL_S13_S212!D65))</f>
        <v>A</v>
      </c>
      <c r="F65" s="154" t="str">
        <f>IF(ISBLANK(VAL_S13_S212!D65),"",$F$7)</f>
        <v>F</v>
      </c>
      <c r="G65" s="147">
        <f>IF(ISNUMBER(VAL_S13_S212!E65),VAL_S13_S212!E65,IF(ISBLANK(VAL_S13_S212!E65),"","NaN"))</f>
        <v>252</v>
      </c>
      <c r="H65" s="154" t="str">
        <f>IF(ISNUMBER(VAL_S13_S212!E65),$F$6,IF(ISBLANK(VAL_S13_S212!E65),"",VAL_S13_S212!E65))</f>
        <v>A</v>
      </c>
      <c r="I65" s="154" t="str">
        <f>IF(ISBLANK(VAL_S13_S212!E65),"",$F$7)</f>
        <v>F</v>
      </c>
      <c r="J65" s="147">
        <f>IF(ISNUMBER(VAL_S13_S212!F65),VAL_S13_S212!F65,IF(ISBLANK(VAL_S13_S212!F65),"","NaN"))</f>
        <v>62</v>
      </c>
      <c r="K65" s="154" t="str">
        <f>IF(ISNUMBER(VAL_S13_S212!F65),$F$6,IF(ISBLANK(VAL_S13_S212!F65),"",VAL_S13_S212!F65))</f>
        <v>A</v>
      </c>
      <c r="L65" s="154" t="str">
        <f>IF(ISBLANK(VAL_S13_S212!F65),"",$F$7)</f>
        <v>F</v>
      </c>
      <c r="M65" s="147">
        <f>IF(ISNUMBER(VAL_S13_S212!G65),VAL_S13_S212!G65,IF(ISBLANK(VAL_S13_S212!G65),"","NaN"))</f>
        <v>71</v>
      </c>
      <c r="N65" s="154" t="str">
        <f>IF(ISNUMBER(VAL_S13_S212!G65),$F$6,IF(ISBLANK(VAL_S13_S212!G65),"",VAL_S13_S212!G65))</f>
        <v>A</v>
      </c>
      <c r="O65" s="154" t="str">
        <f>IF(ISBLANK(VAL_S13_S212!G65),"",$F$7)</f>
        <v>F</v>
      </c>
      <c r="P65" s="147">
        <f>IF(ISNUMBER(VAL_S13_S212!H65),VAL_S13_S212!H65,IF(ISBLANK(VAL_S13_S212!H65),"","NaN"))</f>
        <v>87</v>
      </c>
      <c r="Q65" s="154" t="str">
        <f>IF(ISNUMBER(VAL_S13_S212!H65),$F$6,IF(ISBLANK(VAL_S13_S212!H65),"",VAL_S13_S212!H65))</f>
        <v>A</v>
      </c>
      <c r="R65" s="154" t="str">
        <f>IF(ISBLANK(VAL_S13_S212!H65),"",$F$7)</f>
        <v>F</v>
      </c>
      <c r="S65" s="147">
        <f>IF(ISNUMBER(VAL_S13_S212!I65),VAL_S13_S212!I65,IF(ISBLANK(VAL_S13_S212!I65),"","NaN"))</f>
        <v>116</v>
      </c>
      <c r="T65" s="154" t="str">
        <f>IF(ISNUMBER(VAL_S13_S212!I65),$F$6,IF(ISBLANK(VAL_S13_S212!I65),"",VAL_S13_S212!I65))</f>
        <v>A</v>
      </c>
      <c r="U65" s="154" t="str">
        <f>IF(ISBLANK(VAL_S13_S212!I65),"",$F$7)</f>
        <v>F</v>
      </c>
      <c r="V65" s="147">
        <f>IF(ISNUMBER(VAL_S13_S212!J65),VAL_S13_S212!J65,IF(ISBLANK(VAL_S13_S212!J65),"","NaN"))</f>
        <v>119</v>
      </c>
      <c r="W65" s="154" t="str">
        <f>IF(ISNUMBER(VAL_S13_S212!J65),$F$6,IF(ISBLANK(VAL_S13_S212!J65),"",VAL_S13_S212!J65))</f>
        <v>A</v>
      </c>
      <c r="X65" s="154" t="str">
        <f>IF(ISBLANK(VAL_S13_S212!J65),"",$F$7)</f>
        <v>F</v>
      </c>
      <c r="Y65" s="147">
        <f>IF(ISNUMBER(VAL_S13_S212!K65),VAL_S13_S212!K65,IF(ISBLANK(VAL_S13_S212!K65),"","NaN"))</f>
        <v>109</v>
      </c>
      <c r="Z65" s="154" t="str">
        <f>IF(ISNUMBER(VAL_S13_S212!K65),$F$6,IF(ISBLANK(VAL_S13_S212!K65),"",VAL_S13_S212!K65))</f>
        <v>A</v>
      </c>
      <c r="AA65" s="154" t="str">
        <f>IF(ISBLANK(VAL_S13_S212!K65),"",$F$7)</f>
        <v>F</v>
      </c>
      <c r="AB65" s="147">
        <f>IF(ISNUMBER(VAL_S13_S212!L65),VAL_S13_S212!L65,IF(ISBLANK(VAL_S13_S212!L65),"","NaN"))</f>
        <v>109</v>
      </c>
      <c r="AC65" s="154" t="str">
        <f>IF(ISNUMBER(VAL_S13_S212!L65),$F$6,IF(ISBLANK(VAL_S13_S212!L65),"",VAL_S13_S212!L65))</f>
        <v>A</v>
      </c>
      <c r="AD65" s="154" t="str">
        <f>IF(ISBLANK(VAL_S13_S212!L65),"",$F$7)</f>
        <v>F</v>
      </c>
      <c r="AE65" s="147">
        <f>IF(ISNUMBER(VAL_S13_S212!M65),VAL_S13_S212!M65,IF(ISBLANK(VAL_S13_S212!M65),"","NaN"))</f>
        <v>108</v>
      </c>
      <c r="AF65" s="154" t="str">
        <f>IF(ISNUMBER(VAL_S13_S212!M65),$F$6,IF(ISBLANK(VAL_S13_S212!M65),"",VAL_S13_S212!M65))</f>
        <v>A</v>
      </c>
      <c r="AG65" s="154" t="str">
        <f>IF(ISBLANK(VAL_S13_S212!M65),"",$F$7)</f>
        <v>F</v>
      </c>
      <c r="AH65" s="147">
        <f>IF(ISNUMBER(VAL_S13_S212!N65),VAL_S13_S212!N65,IF(ISBLANK(VAL_S13_S212!N65),"","NaN"))</f>
        <v>0</v>
      </c>
      <c r="AI65" s="154" t="str">
        <f>IF(ISNUMBER(VAL_S13_S212!N65),$F$6,IF(ISBLANK(VAL_S13_S212!N65),"",VAL_S13_S212!N65))</f>
        <v>A</v>
      </c>
      <c r="AJ65" s="154" t="str">
        <f>IF(ISBLANK(VAL_S13_S212!N65),"",$F$7)</f>
        <v>F</v>
      </c>
      <c r="AK65" s="147">
        <f>IF(ISNUMBER(VAL_S13_S212!O65),VAL_S13_S212!O65,IF(ISBLANK(VAL_S13_S212!O65),"","NaN"))</f>
        <v>291</v>
      </c>
      <c r="AL65" s="154" t="str">
        <f>IF(ISNUMBER(VAL_S13_S212!O65),$F$6,IF(ISBLANK(VAL_S13_S212!O65),"",VAL_S13_S212!O65))</f>
        <v>A</v>
      </c>
      <c r="AM65" s="154" t="str">
        <f>IF(ISBLANK(VAL_S13_S212!O65),"",$F$7)</f>
        <v>F</v>
      </c>
      <c r="AN65" s="147">
        <f>IF(ISNUMBER(VAL_S13_S212!P65),VAL_S13_S212!P65,IF(ISBLANK(VAL_S13_S212!P65),"","NaN"))</f>
        <v>209</v>
      </c>
      <c r="AO65" s="154" t="str">
        <f>IF(ISNUMBER(VAL_S13_S212!P65),$F$6,IF(ISBLANK(VAL_S13_S212!P65),"",VAL_S13_S212!P65))</f>
        <v>A</v>
      </c>
      <c r="AP65" s="154" t="str">
        <f>IF(ISBLANK(VAL_S13_S212!P65),"",$F$7)</f>
        <v>F</v>
      </c>
      <c r="AQ65" s="147">
        <f>IF(ISNUMBER(VAL_S13_S212!Q65),VAL_S13_S212!Q65,IF(ISBLANK(VAL_S13_S212!Q65),"","NaN"))</f>
        <v>418</v>
      </c>
      <c r="AR65" s="154" t="str">
        <f>IF(ISNUMBER(VAL_S13_S212!Q65),$F$6,IF(ISBLANK(VAL_S13_S212!Q65),"",VAL_S13_S212!Q65))</f>
        <v>A</v>
      </c>
      <c r="AS65" s="154" t="str">
        <f>IF(ISBLANK(VAL_S13_S212!Q65),"",$F$7)</f>
        <v>F</v>
      </c>
      <c r="AT65" s="147">
        <f>IF(ISNUMBER(VAL_S13_S212!R65),VAL_S13_S212!R65,IF(ISBLANK(VAL_S13_S212!R65),"","NaN"))</f>
        <v>471</v>
      </c>
      <c r="AU65" s="154" t="str">
        <f>IF(ISNUMBER(VAL_S13_S212!R65),$F$6,IF(ISBLANK(VAL_S13_S212!R65),"",VAL_S13_S212!R65))</f>
        <v>A</v>
      </c>
      <c r="AV65" s="154" t="str">
        <f>IF(ISBLANK(VAL_S13_S212!R65),"",$F$7)</f>
        <v>F</v>
      </c>
      <c r="AW65" s="147">
        <f>IF(ISNUMBER(VAL_S13_S212!S65),VAL_S13_S212!S65,IF(ISBLANK(VAL_S13_S212!S65),"","NaN"))</f>
        <v>479</v>
      </c>
      <c r="AX65" s="154" t="str">
        <f>IF(ISNUMBER(VAL_S13_S212!S65),$F$6,IF(ISBLANK(VAL_S13_S212!S65),"",VAL_S13_S212!S65))</f>
        <v>A</v>
      </c>
      <c r="AY65" s="154" t="str">
        <f>IF(ISBLANK(VAL_S13_S212!S65),"",$F$7)</f>
        <v>F</v>
      </c>
      <c r="AZ65" s="147">
        <f>IF(ISNUMBER(VAL_S13_S212!T65),VAL_S13_S212!T65,IF(ISBLANK(VAL_S13_S212!T65),"","NaN"))</f>
        <v>480</v>
      </c>
      <c r="BA65" s="154" t="str">
        <f>IF(ISNUMBER(VAL_S13_S212!T65),$F$6,IF(ISBLANK(VAL_S13_S212!T65),"",VAL_S13_S212!T65))</f>
        <v>A</v>
      </c>
      <c r="BB65" s="154" t="str">
        <f>IF(ISBLANK(VAL_S13_S212!T65),"",$F$7)</f>
        <v>F</v>
      </c>
      <c r="BC65" s="147">
        <f>IF(ISNUMBER(VAL_S13_S212!U65),VAL_S13_S212!U65,IF(ISBLANK(VAL_S13_S212!U65),"","NaN"))</f>
        <v>486</v>
      </c>
      <c r="BD65" s="154" t="str">
        <f>IF(ISNUMBER(VAL_S13_S212!U65),$F$6,IF(ISBLANK(VAL_S13_S212!U65),"",VAL_S13_S212!U65))</f>
        <v>A</v>
      </c>
      <c r="BE65" s="154" t="str">
        <f>IF(ISBLANK(VAL_S13_S212!U65),"",$F$7)</f>
        <v>F</v>
      </c>
      <c r="BF65" s="147">
        <f>IF(ISNUMBER(VAL_S13_S212!V65),VAL_S13_S212!V65,IF(ISBLANK(VAL_S13_S212!V65),"","NaN"))</f>
        <v>957</v>
      </c>
      <c r="BG65" s="154" t="str">
        <f>IF(ISNUMBER(VAL_S13_S212!V65),$F$6,IF(ISBLANK(VAL_S13_S212!V65),"",VAL_S13_S212!V65))</f>
        <v>A</v>
      </c>
      <c r="BH65" s="154" t="str">
        <f>IF(ISBLANK(VAL_S13_S212!V65),"",$F$7)</f>
        <v>F</v>
      </c>
      <c r="BI65" s="147">
        <f>IF(ISNUMBER(VAL_S13_S212!W65),VAL_S13_S212!W65,IF(ISBLANK(VAL_S13_S212!W65),"","NaN"))</f>
        <v>1095</v>
      </c>
      <c r="BJ65" s="154" t="str">
        <f>IF(ISNUMBER(VAL_S13_S212!W65),$F$6,IF(ISBLANK(VAL_S13_S212!W65),"",VAL_S13_S212!W65))</f>
        <v>A</v>
      </c>
      <c r="BK65" s="154" t="str">
        <f>IF(ISBLANK(VAL_S13_S212!W65),"",$F$7)</f>
        <v>F</v>
      </c>
      <c r="BL65" s="147">
        <f>IF(ISNUMBER(VAL_S13_S212!X65),VAL_S13_S212!X65,IF(ISBLANK(VAL_S13_S212!X65),"","NaN"))</f>
        <v>1166</v>
      </c>
      <c r="BM65" s="154" t="str">
        <f>IF(ISNUMBER(VAL_S13_S212!X65),$F$6,IF(ISBLANK(VAL_S13_S212!X65),"",VAL_S13_S212!X65))</f>
        <v>A</v>
      </c>
      <c r="BN65" s="154" t="str">
        <f>IF(ISBLANK(VAL_S13_S212!X65),"",$F$7)</f>
        <v>F</v>
      </c>
      <c r="BO65" s="147">
        <f>IF(ISNUMBER(VAL_S13_S212!Y65),VAL_S13_S212!Y65,IF(ISBLANK(VAL_S13_S212!Y65),"","NaN"))</f>
        <v>1624</v>
      </c>
      <c r="BP65" s="154" t="str">
        <f>IF(ISNUMBER(VAL_S13_S212!Y65),$F$6,IF(ISBLANK(VAL_S13_S212!Y65),"",VAL_S13_S212!Y65))</f>
        <v>A</v>
      </c>
      <c r="BQ65" s="154" t="str">
        <f>IF(ISBLANK(VAL_S13_S212!Y65),"",$F$7)</f>
        <v>F</v>
      </c>
      <c r="BR65" s="147">
        <f>IF(ISNUMBER(VAL_S13_S212!Z65),VAL_S13_S212!Z65,IF(ISBLANK(VAL_S13_S212!Z65),"","NaN"))</f>
        <v>1621</v>
      </c>
      <c r="BS65" s="154" t="str">
        <f>IF(ISNUMBER(VAL_S13_S212!Z65),$F$6,IF(ISBLANK(VAL_S13_S212!Z65),"",VAL_S13_S212!Z65))</f>
        <v>A</v>
      </c>
      <c r="BT65" s="154" t="str">
        <f>IF(ISBLANK(VAL_S13_S212!Z65),"",$F$7)</f>
        <v>F</v>
      </c>
      <c r="BU65" s="147">
        <f>IF(ISNUMBER(VAL_S13_S212!AA65),VAL_S13_S212!AA65,IF(ISBLANK(VAL_S13_S212!AA65),"","NaN"))</f>
        <v>1758</v>
      </c>
      <c r="BV65" s="154" t="str">
        <f>IF(ISNUMBER(VAL_S13_S212!AA65),$F$6,IF(ISBLANK(VAL_S13_S212!AA65),"",VAL_S13_S212!AA65))</f>
        <v>A</v>
      </c>
      <c r="BW65" s="154" t="str">
        <f>IF(ISBLANK(VAL_S13_S212!AA65),"",$F$7)</f>
        <v>F</v>
      </c>
      <c r="BX65" s="147">
        <f>IF(ISNUMBER(VAL_S13_S212!AB65),VAL_S13_S212!AB65,IF(ISBLANK(VAL_S13_S212!AB65),"","NaN"))</f>
        <v>2664</v>
      </c>
      <c r="BY65" s="154" t="str">
        <f>IF(ISNUMBER(VAL_S13_S212!AB65),$F$6,IF(ISBLANK(VAL_S13_S212!AB65),"",VAL_S13_S212!AB65))</f>
        <v>A</v>
      </c>
      <c r="BZ65" s="154" t="str">
        <f>IF(ISBLANK(VAL_S13_S212!AB65),"",$F$7)</f>
        <v>F</v>
      </c>
      <c r="CA65" s="147">
        <f>IF(ISNUMBER(VAL_S13_S212!AC65),VAL_S13_S212!AC65,IF(ISBLANK(VAL_S13_S212!AC65),"","NaN"))</f>
        <v>2927</v>
      </c>
      <c r="CB65" s="154" t="str">
        <f>IF(ISNUMBER(VAL_S13_S212!AC65),$F$6,IF(ISBLANK(VAL_S13_S212!AC65),"",VAL_S13_S212!AC65))</f>
        <v>A</v>
      </c>
      <c r="CC65" s="154" t="str">
        <f>IF(ISBLANK(VAL_S13_S212!AC65),"",$F$7)</f>
        <v>F</v>
      </c>
      <c r="CD65" s="147">
        <f>IF(ISNUMBER(VAL_S13_S212!AD65),VAL_S13_S212!AD65,IF(ISBLANK(VAL_S13_S212!AD65),"","NaN"))</f>
        <v>3105</v>
      </c>
      <c r="CE65" s="154" t="str">
        <f>IF(ISNUMBER(VAL_S13_S212!AD65),$F$6,IF(ISBLANK(VAL_S13_S212!AD65),"",VAL_S13_S212!AD65))</f>
        <v>A</v>
      </c>
      <c r="CF65" s="154" t="str">
        <f>IF(ISBLANK(VAL_S13_S212!AD65),"",$F$7)</f>
        <v>F</v>
      </c>
      <c r="CG65" s="147">
        <f>IF(ISNUMBER(VAL_S13_S212!AE65),VAL_S13_S212!AE65,IF(ISBLANK(VAL_S13_S212!AE65),"","NaN"))</f>
        <v>4193</v>
      </c>
      <c r="CH65" s="154" t="str">
        <f>IF(ISNUMBER(VAL_S13_S212!AE65),$F$6,IF(ISBLANK(VAL_S13_S212!AE65),"",VAL_S13_S212!AE65))</f>
        <v>A</v>
      </c>
      <c r="CI65" s="154" t="str">
        <f>IF(ISBLANK(VAL_S13_S212!AE65),"",$F$7)</f>
        <v>F</v>
      </c>
      <c r="CJ65" s="147">
        <f>IF(ISNUMBER(VAL_S13_S212!AF65),VAL_S13_S212!AF65,IF(ISBLANK(VAL_S13_S212!AF65),"","NaN"))</f>
        <v>4394</v>
      </c>
      <c r="CK65" s="154" t="str">
        <f>IF(ISNUMBER(VAL_S13_S212!AF65),$F$6,IF(ISBLANK(VAL_S13_S212!AF65),"",VAL_S13_S212!AF65))</f>
        <v>A</v>
      </c>
      <c r="CL65" s="154" t="str">
        <f>IF(ISBLANK(VAL_S13_S212!AF65),"",$F$7)</f>
        <v>F</v>
      </c>
      <c r="CM65" s="147">
        <f>IF(ISNUMBER(VAL_S13_S212!AG65),VAL_S13_S212!AG65,IF(ISBLANK(VAL_S13_S212!AG65),"","NaN"))</f>
        <v>5050</v>
      </c>
      <c r="CN65" s="154" t="str">
        <f>IF(ISNUMBER(VAL_S13_S212!AG65),$F$6,IF(ISBLANK(VAL_S13_S212!AG65),"",VAL_S13_S212!AG65))</f>
        <v>A</v>
      </c>
      <c r="CO65" s="154" t="str">
        <f>IF(ISBLANK(VAL_S13_S212!AG65),"",$F$7)</f>
        <v>F</v>
      </c>
      <c r="CP65" s="147">
        <f>IF(ISNUMBER(VAL_S13_S212!AH65),VAL_S13_S212!AH65,IF(ISBLANK(VAL_S13_S212!AH65),"","NaN"))</f>
        <v>4048</v>
      </c>
      <c r="CQ65" s="154" t="str">
        <f>IF(ISNUMBER(VAL_S13_S212!AH65),$F$6,IF(ISBLANK(VAL_S13_S212!AH65),"",VAL_S13_S212!AH65))</f>
        <v>A</v>
      </c>
      <c r="CR65" s="154" t="str">
        <f>IF(ISBLANK(VAL_S13_S212!AH65),"",$F$7)</f>
        <v>F</v>
      </c>
      <c r="CS65" s="147" t="str">
        <f>IF(ISNUMBER(VAL_S13_S212!AI65),VAL_S13_S212!AI65,IF(ISBLANK(VAL_S13_S212!AI65),"","NaN"))</f>
        <v/>
      </c>
      <c r="CT65" s="154" t="str">
        <f>IF(ISNUMBER(VAL_S13_S212!AI65),$F$6,IF(ISBLANK(VAL_S13_S212!AI65),"",VAL_S13_S212!AI65))</f>
        <v/>
      </c>
      <c r="CU65" s="154" t="str">
        <f>IF(ISBLANK(VAL_S13_S212!AI65),"",$F$7)</f>
        <v/>
      </c>
      <c r="CV65" s="147" t="str">
        <f>IF(ISNUMBER(VAL_S13_S212!AJ65),VAL_S13_S212!AJ65,IF(ISBLANK(VAL_S13_S212!AJ65),"","NaN"))</f>
        <v/>
      </c>
      <c r="CW65" s="154" t="str">
        <f>IF(ISNUMBER(VAL_S13_S212!AJ65),$F$6,IF(ISBLANK(VAL_S13_S212!AJ65),"",VAL_S13_S212!AJ65))</f>
        <v/>
      </c>
      <c r="CX65" s="154" t="str">
        <f>IF(ISBLANK(VAL_S13_S212!AJ65),"",$F$7)</f>
        <v/>
      </c>
      <c r="CY65" s="147" t="str">
        <f>IF(ISNUMBER(VAL_S13_S212!AK65),VAL_S13_S212!AK65,IF(ISBLANK(VAL_S13_S212!AK65),"","NaN"))</f>
        <v/>
      </c>
      <c r="CZ65" s="154" t="str">
        <f>IF(ISNUMBER(VAL_S13_S212!AK65),$F$6,IF(ISBLANK(VAL_S13_S212!AK65),"",VAL_S13_S212!AK65))</f>
        <v/>
      </c>
      <c r="DA65" s="154" t="str">
        <f>IF(ISBLANK(VAL_S13_S212!AK65),"",$F$7)</f>
        <v/>
      </c>
      <c r="DB65" s="147" t="str">
        <f>IF(ISNUMBER(VAL_S13_S212!AL65),VAL_S13_S212!AL65,IF(ISBLANK(VAL_S13_S212!AL65),"","NaN"))</f>
        <v/>
      </c>
      <c r="DC65" s="154" t="str">
        <f>IF(ISNUMBER(VAL_S13_S212!AL65),$F$6,IF(ISBLANK(VAL_S13_S212!AL65),"",VAL_S13_S212!AL65))</f>
        <v/>
      </c>
      <c r="DD65" s="154" t="str">
        <f>IF(ISBLANK(VAL_S13_S212!AL65),"",$F$7)</f>
        <v/>
      </c>
      <c r="DE65" s="147" t="str">
        <f>IF(ISNUMBER(VAL_S13_S212!AM65),VAL_S13_S212!AM65,IF(ISBLANK(VAL_S13_S212!AM65),"","NaN"))</f>
        <v/>
      </c>
      <c r="DF65" s="154" t="str">
        <f>IF(ISNUMBER(VAL_S13_S212!AM65),$F$6,IF(ISBLANK(VAL_S13_S212!AM65),"",VAL_S13_S212!AM65))</f>
        <v/>
      </c>
      <c r="DG65" s="187" t="str">
        <f>IF(ISBLANK(VAL_S13_S212!AM65),"",$F$7)</f>
        <v/>
      </c>
    </row>
    <row r="66" spans="1:111" x14ac:dyDescent="0.25">
      <c r="A66" s="157" t="s">
        <v>341</v>
      </c>
      <c r="B66" s="157" t="s">
        <v>135</v>
      </c>
      <c r="C66" s="158">
        <v>33</v>
      </c>
      <c r="D66" s="146" t="str">
        <f>IF(ISNUMBER(VAL_S13_S212!D66),VAL_S13_S212!D66,IF(ISBLANK(VAL_S13_S212!D66),"","NaN"))</f>
        <v>NaN</v>
      </c>
      <c r="E66" s="154" t="str">
        <f>IF(ISNUMBER(VAL_S13_S212!D66),$F$6,IF(ISBLANK(VAL_S13_S212!D66),"",VAL_S13_S212!D66))</f>
        <v>M</v>
      </c>
      <c r="F66" s="154" t="str">
        <f>IF(ISBLANK(VAL_S13_S212!D66),"",$F$7)</f>
        <v>F</v>
      </c>
      <c r="G66" s="147" t="str">
        <f>IF(ISNUMBER(VAL_S13_S212!E66),VAL_S13_S212!E66,IF(ISBLANK(VAL_S13_S212!E66),"","NaN"))</f>
        <v>NaN</v>
      </c>
      <c r="H66" s="154" t="str">
        <f>IF(ISNUMBER(VAL_S13_S212!E66),$F$6,IF(ISBLANK(VAL_S13_S212!E66),"",VAL_S13_S212!E66))</f>
        <v>M</v>
      </c>
      <c r="I66" s="154" t="str">
        <f>IF(ISBLANK(VAL_S13_S212!E66),"",$F$7)</f>
        <v>F</v>
      </c>
      <c r="J66" s="147" t="str">
        <f>IF(ISNUMBER(VAL_S13_S212!F66),VAL_S13_S212!F66,IF(ISBLANK(VAL_S13_S212!F66),"","NaN"))</f>
        <v>NaN</v>
      </c>
      <c r="K66" s="154" t="str">
        <f>IF(ISNUMBER(VAL_S13_S212!F66),$F$6,IF(ISBLANK(VAL_S13_S212!F66),"",VAL_S13_S212!F66))</f>
        <v>M</v>
      </c>
      <c r="L66" s="154" t="str">
        <f>IF(ISBLANK(VAL_S13_S212!F66),"",$F$7)</f>
        <v>F</v>
      </c>
      <c r="M66" s="147" t="str">
        <f>IF(ISNUMBER(VAL_S13_S212!G66),VAL_S13_S212!G66,IF(ISBLANK(VAL_S13_S212!G66),"","NaN"))</f>
        <v>NaN</v>
      </c>
      <c r="N66" s="154" t="str">
        <f>IF(ISNUMBER(VAL_S13_S212!G66),$F$6,IF(ISBLANK(VAL_S13_S212!G66),"",VAL_S13_S212!G66))</f>
        <v>M</v>
      </c>
      <c r="O66" s="154" t="str">
        <f>IF(ISBLANK(VAL_S13_S212!G66),"",$F$7)</f>
        <v>F</v>
      </c>
      <c r="P66" s="147" t="str">
        <f>IF(ISNUMBER(VAL_S13_S212!H66),VAL_S13_S212!H66,IF(ISBLANK(VAL_S13_S212!H66),"","NaN"))</f>
        <v>NaN</v>
      </c>
      <c r="Q66" s="154" t="str">
        <f>IF(ISNUMBER(VAL_S13_S212!H66),$F$6,IF(ISBLANK(VAL_S13_S212!H66),"",VAL_S13_S212!H66))</f>
        <v>M</v>
      </c>
      <c r="R66" s="154" t="str">
        <f>IF(ISBLANK(VAL_S13_S212!H66),"",$F$7)</f>
        <v>F</v>
      </c>
      <c r="S66" s="147" t="str">
        <f>IF(ISNUMBER(VAL_S13_S212!I66),VAL_S13_S212!I66,IF(ISBLANK(VAL_S13_S212!I66),"","NaN"))</f>
        <v>NaN</v>
      </c>
      <c r="T66" s="154" t="str">
        <f>IF(ISNUMBER(VAL_S13_S212!I66),$F$6,IF(ISBLANK(VAL_S13_S212!I66),"",VAL_S13_S212!I66))</f>
        <v>M</v>
      </c>
      <c r="U66" s="154" t="str">
        <f>IF(ISBLANK(VAL_S13_S212!I66),"",$F$7)</f>
        <v>F</v>
      </c>
      <c r="V66" s="147" t="str">
        <f>IF(ISNUMBER(VAL_S13_S212!J66),VAL_S13_S212!J66,IF(ISBLANK(VAL_S13_S212!J66),"","NaN"))</f>
        <v>NaN</v>
      </c>
      <c r="W66" s="154" t="str">
        <f>IF(ISNUMBER(VAL_S13_S212!J66),$F$6,IF(ISBLANK(VAL_S13_S212!J66),"",VAL_S13_S212!J66))</f>
        <v>M</v>
      </c>
      <c r="X66" s="154" t="str">
        <f>IF(ISBLANK(VAL_S13_S212!J66),"",$F$7)</f>
        <v>F</v>
      </c>
      <c r="Y66" s="147" t="str">
        <f>IF(ISNUMBER(VAL_S13_S212!K66),VAL_S13_S212!K66,IF(ISBLANK(VAL_S13_S212!K66),"","NaN"))</f>
        <v>NaN</v>
      </c>
      <c r="Z66" s="154" t="str">
        <f>IF(ISNUMBER(VAL_S13_S212!K66),$F$6,IF(ISBLANK(VAL_S13_S212!K66),"",VAL_S13_S212!K66))</f>
        <v>M</v>
      </c>
      <c r="AA66" s="154" t="str">
        <f>IF(ISBLANK(VAL_S13_S212!K66),"",$F$7)</f>
        <v>F</v>
      </c>
      <c r="AB66" s="147" t="str">
        <f>IF(ISNUMBER(VAL_S13_S212!L66),VAL_S13_S212!L66,IF(ISBLANK(VAL_S13_S212!L66),"","NaN"))</f>
        <v>NaN</v>
      </c>
      <c r="AC66" s="154" t="str">
        <f>IF(ISNUMBER(VAL_S13_S212!L66),$F$6,IF(ISBLANK(VAL_S13_S212!L66),"",VAL_S13_S212!L66))</f>
        <v>M</v>
      </c>
      <c r="AD66" s="154" t="str">
        <f>IF(ISBLANK(VAL_S13_S212!L66),"",$F$7)</f>
        <v>F</v>
      </c>
      <c r="AE66" s="147" t="str">
        <f>IF(ISNUMBER(VAL_S13_S212!M66),VAL_S13_S212!M66,IF(ISBLANK(VAL_S13_S212!M66),"","NaN"))</f>
        <v>NaN</v>
      </c>
      <c r="AF66" s="154" t="str">
        <f>IF(ISNUMBER(VAL_S13_S212!M66),$F$6,IF(ISBLANK(VAL_S13_S212!M66),"",VAL_S13_S212!M66))</f>
        <v>M</v>
      </c>
      <c r="AG66" s="154" t="str">
        <f>IF(ISBLANK(VAL_S13_S212!M66),"",$F$7)</f>
        <v>F</v>
      </c>
      <c r="AH66" s="147" t="str">
        <f>IF(ISNUMBER(VAL_S13_S212!N66),VAL_S13_S212!N66,IF(ISBLANK(VAL_S13_S212!N66),"","NaN"))</f>
        <v>NaN</v>
      </c>
      <c r="AI66" s="154" t="str">
        <f>IF(ISNUMBER(VAL_S13_S212!N66),$F$6,IF(ISBLANK(VAL_S13_S212!N66),"",VAL_S13_S212!N66))</f>
        <v>M</v>
      </c>
      <c r="AJ66" s="154" t="str">
        <f>IF(ISBLANK(VAL_S13_S212!N66),"",$F$7)</f>
        <v>F</v>
      </c>
      <c r="AK66" s="147" t="str">
        <f>IF(ISNUMBER(VAL_S13_S212!O66),VAL_S13_S212!O66,IF(ISBLANK(VAL_S13_S212!O66),"","NaN"))</f>
        <v>NaN</v>
      </c>
      <c r="AL66" s="154" t="str">
        <f>IF(ISNUMBER(VAL_S13_S212!O66),$F$6,IF(ISBLANK(VAL_S13_S212!O66),"",VAL_S13_S212!O66))</f>
        <v>M</v>
      </c>
      <c r="AM66" s="154" t="str">
        <f>IF(ISBLANK(VAL_S13_S212!O66),"",$F$7)</f>
        <v>F</v>
      </c>
      <c r="AN66" s="147" t="str">
        <f>IF(ISNUMBER(VAL_S13_S212!P66),VAL_S13_S212!P66,IF(ISBLANK(VAL_S13_S212!P66),"","NaN"))</f>
        <v>NaN</v>
      </c>
      <c r="AO66" s="154" t="str">
        <f>IF(ISNUMBER(VAL_S13_S212!P66),$F$6,IF(ISBLANK(VAL_S13_S212!P66),"",VAL_S13_S212!P66))</f>
        <v>M</v>
      </c>
      <c r="AP66" s="154" t="str">
        <f>IF(ISBLANK(VAL_S13_S212!P66),"",$F$7)</f>
        <v>F</v>
      </c>
      <c r="AQ66" s="147" t="str">
        <f>IF(ISNUMBER(VAL_S13_S212!Q66),VAL_S13_S212!Q66,IF(ISBLANK(VAL_S13_S212!Q66),"","NaN"))</f>
        <v>NaN</v>
      </c>
      <c r="AR66" s="154" t="str">
        <f>IF(ISNUMBER(VAL_S13_S212!Q66),$F$6,IF(ISBLANK(VAL_S13_S212!Q66),"",VAL_S13_S212!Q66))</f>
        <v>M</v>
      </c>
      <c r="AS66" s="154" t="str">
        <f>IF(ISBLANK(VAL_S13_S212!Q66),"",$F$7)</f>
        <v>F</v>
      </c>
      <c r="AT66" s="147" t="str">
        <f>IF(ISNUMBER(VAL_S13_S212!R66),VAL_S13_S212!R66,IF(ISBLANK(VAL_S13_S212!R66),"","NaN"))</f>
        <v>NaN</v>
      </c>
      <c r="AU66" s="154" t="str">
        <f>IF(ISNUMBER(VAL_S13_S212!R66),$F$6,IF(ISBLANK(VAL_S13_S212!R66),"",VAL_S13_S212!R66))</f>
        <v>M</v>
      </c>
      <c r="AV66" s="154" t="str">
        <f>IF(ISBLANK(VAL_S13_S212!R66),"",$F$7)</f>
        <v>F</v>
      </c>
      <c r="AW66" s="147" t="str">
        <f>IF(ISNUMBER(VAL_S13_S212!S66),VAL_S13_S212!S66,IF(ISBLANK(VAL_S13_S212!S66),"","NaN"))</f>
        <v>NaN</v>
      </c>
      <c r="AX66" s="154" t="str">
        <f>IF(ISNUMBER(VAL_S13_S212!S66),$F$6,IF(ISBLANK(VAL_S13_S212!S66),"",VAL_S13_S212!S66))</f>
        <v>M</v>
      </c>
      <c r="AY66" s="154" t="str">
        <f>IF(ISBLANK(VAL_S13_S212!S66),"",$F$7)</f>
        <v>F</v>
      </c>
      <c r="AZ66" s="147" t="str">
        <f>IF(ISNUMBER(VAL_S13_S212!T66),VAL_S13_S212!T66,IF(ISBLANK(VAL_S13_S212!T66),"","NaN"))</f>
        <v>NaN</v>
      </c>
      <c r="BA66" s="154" t="str">
        <f>IF(ISNUMBER(VAL_S13_S212!T66),$F$6,IF(ISBLANK(VAL_S13_S212!T66),"",VAL_S13_S212!T66))</f>
        <v>M</v>
      </c>
      <c r="BB66" s="154" t="str">
        <f>IF(ISBLANK(VAL_S13_S212!T66),"",$F$7)</f>
        <v>F</v>
      </c>
      <c r="BC66" s="147" t="str">
        <f>IF(ISNUMBER(VAL_S13_S212!U66),VAL_S13_S212!U66,IF(ISBLANK(VAL_S13_S212!U66),"","NaN"))</f>
        <v>NaN</v>
      </c>
      <c r="BD66" s="154" t="str">
        <f>IF(ISNUMBER(VAL_S13_S212!U66),$F$6,IF(ISBLANK(VAL_S13_S212!U66),"",VAL_S13_S212!U66))</f>
        <v>M</v>
      </c>
      <c r="BE66" s="154" t="str">
        <f>IF(ISBLANK(VAL_S13_S212!U66),"",$F$7)</f>
        <v>F</v>
      </c>
      <c r="BF66" s="147" t="str">
        <f>IF(ISNUMBER(VAL_S13_S212!V66),VAL_S13_S212!V66,IF(ISBLANK(VAL_S13_S212!V66),"","NaN"))</f>
        <v>NaN</v>
      </c>
      <c r="BG66" s="154" t="str">
        <f>IF(ISNUMBER(VAL_S13_S212!V66),$F$6,IF(ISBLANK(VAL_S13_S212!V66),"",VAL_S13_S212!V66))</f>
        <v>M</v>
      </c>
      <c r="BH66" s="154" t="str">
        <f>IF(ISBLANK(VAL_S13_S212!V66),"",$F$7)</f>
        <v>F</v>
      </c>
      <c r="BI66" s="147" t="str">
        <f>IF(ISNUMBER(VAL_S13_S212!W66),VAL_S13_S212!W66,IF(ISBLANK(VAL_S13_S212!W66),"","NaN"))</f>
        <v>NaN</v>
      </c>
      <c r="BJ66" s="154" t="str">
        <f>IF(ISNUMBER(VAL_S13_S212!W66),$F$6,IF(ISBLANK(VAL_S13_S212!W66),"",VAL_S13_S212!W66))</f>
        <v>M</v>
      </c>
      <c r="BK66" s="154" t="str">
        <f>IF(ISBLANK(VAL_S13_S212!W66),"",$F$7)</f>
        <v>F</v>
      </c>
      <c r="BL66" s="147" t="str">
        <f>IF(ISNUMBER(VAL_S13_S212!X66),VAL_S13_S212!X66,IF(ISBLANK(VAL_S13_S212!X66),"","NaN"))</f>
        <v>NaN</v>
      </c>
      <c r="BM66" s="154" t="str">
        <f>IF(ISNUMBER(VAL_S13_S212!X66),$F$6,IF(ISBLANK(VAL_S13_S212!X66),"",VAL_S13_S212!X66))</f>
        <v>M</v>
      </c>
      <c r="BN66" s="154" t="str">
        <f>IF(ISBLANK(VAL_S13_S212!X66),"",$F$7)</f>
        <v>F</v>
      </c>
      <c r="BO66" s="147" t="str">
        <f>IF(ISNUMBER(VAL_S13_S212!Y66),VAL_S13_S212!Y66,IF(ISBLANK(VAL_S13_S212!Y66),"","NaN"))</f>
        <v>NaN</v>
      </c>
      <c r="BP66" s="154" t="str">
        <f>IF(ISNUMBER(VAL_S13_S212!Y66),$F$6,IF(ISBLANK(VAL_S13_S212!Y66),"",VAL_S13_S212!Y66))</f>
        <v>M</v>
      </c>
      <c r="BQ66" s="154" t="str">
        <f>IF(ISBLANK(VAL_S13_S212!Y66),"",$F$7)</f>
        <v>F</v>
      </c>
      <c r="BR66" s="147" t="str">
        <f>IF(ISNUMBER(VAL_S13_S212!Z66),VAL_S13_S212!Z66,IF(ISBLANK(VAL_S13_S212!Z66),"","NaN"))</f>
        <v>NaN</v>
      </c>
      <c r="BS66" s="154" t="str">
        <f>IF(ISNUMBER(VAL_S13_S212!Z66),$F$6,IF(ISBLANK(VAL_S13_S212!Z66),"",VAL_S13_S212!Z66))</f>
        <v>M</v>
      </c>
      <c r="BT66" s="154" t="str">
        <f>IF(ISBLANK(VAL_S13_S212!Z66),"",$F$7)</f>
        <v>F</v>
      </c>
      <c r="BU66" s="147" t="str">
        <f>IF(ISNUMBER(VAL_S13_S212!AA66),VAL_S13_S212!AA66,IF(ISBLANK(VAL_S13_S212!AA66),"","NaN"))</f>
        <v>NaN</v>
      </c>
      <c r="BV66" s="154" t="str">
        <f>IF(ISNUMBER(VAL_S13_S212!AA66),$F$6,IF(ISBLANK(VAL_S13_S212!AA66),"",VAL_S13_S212!AA66))</f>
        <v>M</v>
      </c>
      <c r="BW66" s="154" t="str">
        <f>IF(ISBLANK(VAL_S13_S212!AA66),"",$F$7)</f>
        <v>F</v>
      </c>
      <c r="BX66" s="147" t="str">
        <f>IF(ISNUMBER(VAL_S13_S212!AB66),VAL_S13_S212!AB66,IF(ISBLANK(VAL_S13_S212!AB66),"","NaN"))</f>
        <v>NaN</v>
      </c>
      <c r="BY66" s="154" t="str">
        <f>IF(ISNUMBER(VAL_S13_S212!AB66),$F$6,IF(ISBLANK(VAL_S13_S212!AB66),"",VAL_S13_S212!AB66))</f>
        <v>M</v>
      </c>
      <c r="BZ66" s="154" t="str">
        <f>IF(ISBLANK(VAL_S13_S212!AB66),"",$F$7)</f>
        <v>F</v>
      </c>
      <c r="CA66" s="147" t="str">
        <f>IF(ISNUMBER(VAL_S13_S212!AC66),VAL_S13_S212!AC66,IF(ISBLANK(VAL_S13_S212!AC66),"","NaN"))</f>
        <v>NaN</v>
      </c>
      <c r="CB66" s="154" t="str">
        <f>IF(ISNUMBER(VAL_S13_S212!AC66),$F$6,IF(ISBLANK(VAL_S13_S212!AC66),"",VAL_S13_S212!AC66))</f>
        <v>M</v>
      </c>
      <c r="CC66" s="154" t="str">
        <f>IF(ISBLANK(VAL_S13_S212!AC66),"",$F$7)</f>
        <v>F</v>
      </c>
      <c r="CD66" s="147" t="str">
        <f>IF(ISNUMBER(VAL_S13_S212!AD66),VAL_S13_S212!AD66,IF(ISBLANK(VAL_S13_S212!AD66),"","NaN"))</f>
        <v>NaN</v>
      </c>
      <c r="CE66" s="154" t="str">
        <f>IF(ISNUMBER(VAL_S13_S212!AD66),$F$6,IF(ISBLANK(VAL_S13_S212!AD66),"",VAL_S13_S212!AD66))</f>
        <v>M</v>
      </c>
      <c r="CF66" s="154" t="str">
        <f>IF(ISBLANK(VAL_S13_S212!AD66),"",$F$7)</f>
        <v>F</v>
      </c>
      <c r="CG66" s="147" t="str">
        <f>IF(ISNUMBER(VAL_S13_S212!AE66),VAL_S13_S212!AE66,IF(ISBLANK(VAL_S13_S212!AE66),"","NaN"))</f>
        <v>NaN</v>
      </c>
      <c r="CH66" s="154" t="str">
        <f>IF(ISNUMBER(VAL_S13_S212!AE66),$F$6,IF(ISBLANK(VAL_S13_S212!AE66),"",VAL_S13_S212!AE66))</f>
        <v>M</v>
      </c>
      <c r="CI66" s="154" t="str">
        <f>IF(ISBLANK(VAL_S13_S212!AE66),"",$F$7)</f>
        <v>F</v>
      </c>
      <c r="CJ66" s="147" t="str">
        <f>IF(ISNUMBER(VAL_S13_S212!AF66),VAL_S13_S212!AF66,IF(ISBLANK(VAL_S13_S212!AF66),"","NaN"))</f>
        <v>NaN</v>
      </c>
      <c r="CK66" s="154" t="str">
        <f>IF(ISNUMBER(VAL_S13_S212!AF66),$F$6,IF(ISBLANK(VAL_S13_S212!AF66),"",VAL_S13_S212!AF66))</f>
        <v>M</v>
      </c>
      <c r="CL66" s="154" t="str">
        <f>IF(ISBLANK(VAL_S13_S212!AF66),"",$F$7)</f>
        <v>F</v>
      </c>
      <c r="CM66" s="147" t="str">
        <f>IF(ISNUMBER(VAL_S13_S212!AG66),VAL_S13_S212!AG66,IF(ISBLANK(VAL_S13_S212!AG66),"","NaN"))</f>
        <v>NaN</v>
      </c>
      <c r="CN66" s="154" t="str">
        <f>IF(ISNUMBER(VAL_S13_S212!AG66),$F$6,IF(ISBLANK(VAL_S13_S212!AG66),"",VAL_S13_S212!AG66))</f>
        <v>M</v>
      </c>
      <c r="CO66" s="154" t="str">
        <f>IF(ISBLANK(VAL_S13_S212!AG66),"",$F$7)</f>
        <v>F</v>
      </c>
      <c r="CP66" s="147" t="str">
        <f>IF(ISNUMBER(VAL_S13_S212!AH66),VAL_S13_S212!AH66,IF(ISBLANK(VAL_S13_S212!AH66),"","NaN"))</f>
        <v>NaN</v>
      </c>
      <c r="CQ66" s="154" t="str">
        <f>IF(ISNUMBER(VAL_S13_S212!AH66),$F$6,IF(ISBLANK(VAL_S13_S212!AH66),"",VAL_S13_S212!AH66))</f>
        <v>M</v>
      </c>
      <c r="CR66" s="154" t="str">
        <f>IF(ISBLANK(VAL_S13_S212!AH66),"",$F$7)</f>
        <v>F</v>
      </c>
      <c r="CS66" s="147" t="str">
        <f>IF(ISNUMBER(VAL_S13_S212!AI66),VAL_S13_S212!AI66,IF(ISBLANK(VAL_S13_S212!AI66),"","NaN"))</f>
        <v/>
      </c>
      <c r="CT66" s="154" t="str">
        <f>IF(ISNUMBER(VAL_S13_S212!AI66),$F$6,IF(ISBLANK(VAL_S13_S212!AI66),"",VAL_S13_S212!AI66))</f>
        <v/>
      </c>
      <c r="CU66" s="154" t="str">
        <f>IF(ISBLANK(VAL_S13_S212!AI66),"",$F$7)</f>
        <v/>
      </c>
      <c r="CV66" s="147" t="str">
        <f>IF(ISNUMBER(VAL_S13_S212!AJ66),VAL_S13_S212!AJ66,IF(ISBLANK(VAL_S13_S212!AJ66),"","NaN"))</f>
        <v/>
      </c>
      <c r="CW66" s="154" t="str">
        <f>IF(ISNUMBER(VAL_S13_S212!AJ66),$F$6,IF(ISBLANK(VAL_S13_S212!AJ66),"",VAL_S13_S212!AJ66))</f>
        <v/>
      </c>
      <c r="CX66" s="154" t="str">
        <f>IF(ISBLANK(VAL_S13_S212!AJ66),"",$F$7)</f>
        <v/>
      </c>
      <c r="CY66" s="147" t="str">
        <f>IF(ISNUMBER(VAL_S13_S212!AK66),VAL_S13_S212!AK66,IF(ISBLANK(VAL_S13_S212!AK66),"","NaN"))</f>
        <v/>
      </c>
      <c r="CZ66" s="154" t="str">
        <f>IF(ISNUMBER(VAL_S13_S212!AK66),$F$6,IF(ISBLANK(VAL_S13_S212!AK66),"",VAL_S13_S212!AK66))</f>
        <v/>
      </c>
      <c r="DA66" s="154" t="str">
        <f>IF(ISBLANK(VAL_S13_S212!AK66),"",$F$7)</f>
        <v/>
      </c>
      <c r="DB66" s="147" t="str">
        <f>IF(ISNUMBER(VAL_S13_S212!AL66),VAL_S13_S212!AL66,IF(ISBLANK(VAL_S13_S212!AL66),"","NaN"))</f>
        <v/>
      </c>
      <c r="DC66" s="154" t="str">
        <f>IF(ISNUMBER(VAL_S13_S212!AL66),$F$6,IF(ISBLANK(VAL_S13_S212!AL66),"",VAL_S13_S212!AL66))</f>
        <v/>
      </c>
      <c r="DD66" s="154" t="str">
        <f>IF(ISBLANK(VAL_S13_S212!AL66),"",$F$7)</f>
        <v/>
      </c>
      <c r="DE66" s="147" t="str">
        <f>IF(ISNUMBER(VAL_S13_S212!AM66),VAL_S13_S212!AM66,IF(ISBLANK(VAL_S13_S212!AM66),"","NaN"))</f>
        <v/>
      </c>
      <c r="DF66" s="154" t="str">
        <f>IF(ISNUMBER(VAL_S13_S212!AM66),$F$6,IF(ISBLANK(VAL_S13_S212!AM66),"",VAL_S13_S212!AM66))</f>
        <v/>
      </c>
      <c r="DG66" s="187" t="str">
        <f>IF(ISBLANK(VAL_S13_S212!AM66),"",$F$7)</f>
        <v/>
      </c>
    </row>
    <row r="67" spans="1:111" ht="13" thickBot="1" x14ac:dyDescent="0.3">
      <c r="A67" s="163" t="s">
        <v>342</v>
      </c>
      <c r="B67" s="163" t="s">
        <v>136</v>
      </c>
      <c r="C67" s="164">
        <v>34</v>
      </c>
      <c r="D67" s="148">
        <f>IF(ISNUMBER(VAL_S13_S212!D67),VAL_S13_S212!D67,IF(ISBLANK(VAL_S13_S212!D67),"","NaN"))</f>
        <v>501</v>
      </c>
      <c r="E67" s="155" t="str">
        <f>IF(ISNUMBER(VAL_S13_S212!D67),$F$6,IF(ISBLANK(VAL_S13_S212!D67),"",VAL_S13_S212!D67))</f>
        <v>A</v>
      </c>
      <c r="F67" s="155" t="str">
        <f>IF(ISBLANK(VAL_S13_S212!D67),"",$F$7)</f>
        <v>F</v>
      </c>
      <c r="G67" s="149">
        <f>IF(ISNUMBER(VAL_S13_S212!E67),VAL_S13_S212!E67,IF(ISBLANK(VAL_S13_S212!E67),"","NaN"))</f>
        <v>1915</v>
      </c>
      <c r="H67" s="155" t="str">
        <f>IF(ISNUMBER(VAL_S13_S212!E67),$F$6,IF(ISBLANK(VAL_S13_S212!E67),"",VAL_S13_S212!E67))</f>
        <v>A</v>
      </c>
      <c r="I67" s="155" t="str">
        <f>IF(ISBLANK(VAL_S13_S212!E67),"",$F$7)</f>
        <v>F</v>
      </c>
      <c r="J67" s="149">
        <f>IF(ISNUMBER(VAL_S13_S212!F67),VAL_S13_S212!F67,IF(ISBLANK(VAL_S13_S212!F67),"","NaN"))</f>
        <v>2938</v>
      </c>
      <c r="K67" s="155" t="str">
        <f>IF(ISNUMBER(VAL_S13_S212!F67),$F$6,IF(ISBLANK(VAL_S13_S212!F67),"",VAL_S13_S212!F67))</f>
        <v>A</v>
      </c>
      <c r="L67" s="155" t="str">
        <f>IF(ISBLANK(VAL_S13_S212!F67),"",$F$7)</f>
        <v>F</v>
      </c>
      <c r="M67" s="149">
        <f>IF(ISNUMBER(VAL_S13_S212!G67),VAL_S13_S212!G67,IF(ISBLANK(VAL_S13_S212!G67),"","NaN"))</f>
        <v>2976</v>
      </c>
      <c r="N67" s="155" t="str">
        <f>IF(ISNUMBER(VAL_S13_S212!G67),$F$6,IF(ISBLANK(VAL_S13_S212!G67),"",VAL_S13_S212!G67))</f>
        <v>A</v>
      </c>
      <c r="O67" s="155" t="str">
        <f>IF(ISBLANK(VAL_S13_S212!G67),"",$F$7)</f>
        <v>F</v>
      </c>
      <c r="P67" s="149">
        <f>IF(ISNUMBER(VAL_S13_S212!H67),VAL_S13_S212!H67,IF(ISBLANK(VAL_S13_S212!H67),"","NaN"))</f>
        <v>3082</v>
      </c>
      <c r="Q67" s="155" t="str">
        <f>IF(ISNUMBER(VAL_S13_S212!H67),$F$6,IF(ISBLANK(VAL_S13_S212!H67),"",VAL_S13_S212!H67))</f>
        <v>A</v>
      </c>
      <c r="R67" s="155" t="str">
        <f>IF(ISBLANK(VAL_S13_S212!H67),"",$F$7)</f>
        <v>F</v>
      </c>
      <c r="S67" s="149">
        <f>IF(ISNUMBER(VAL_S13_S212!I67),VAL_S13_S212!I67,IF(ISBLANK(VAL_S13_S212!I67),"","NaN"))</f>
        <v>3637</v>
      </c>
      <c r="T67" s="155" t="str">
        <f>IF(ISNUMBER(VAL_S13_S212!I67),$F$6,IF(ISBLANK(VAL_S13_S212!I67),"",VAL_S13_S212!I67))</f>
        <v>A</v>
      </c>
      <c r="U67" s="155" t="str">
        <f>IF(ISBLANK(VAL_S13_S212!I67),"",$F$7)</f>
        <v>F</v>
      </c>
      <c r="V67" s="149">
        <f>IF(ISNUMBER(VAL_S13_S212!J67),VAL_S13_S212!J67,IF(ISBLANK(VAL_S13_S212!J67),"","NaN"))</f>
        <v>1949</v>
      </c>
      <c r="W67" s="155" t="str">
        <f>IF(ISNUMBER(VAL_S13_S212!J67),$F$6,IF(ISBLANK(VAL_S13_S212!J67),"",VAL_S13_S212!J67))</f>
        <v>A</v>
      </c>
      <c r="X67" s="155" t="str">
        <f>IF(ISBLANK(VAL_S13_S212!J67),"",$F$7)</f>
        <v>F</v>
      </c>
      <c r="Y67" s="149">
        <f>IF(ISNUMBER(VAL_S13_S212!K67),VAL_S13_S212!K67,IF(ISBLANK(VAL_S13_S212!K67),"","NaN"))</f>
        <v>1462</v>
      </c>
      <c r="Z67" s="155" t="str">
        <f>IF(ISNUMBER(VAL_S13_S212!K67),$F$6,IF(ISBLANK(VAL_S13_S212!K67),"",VAL_S13_S212!K67))</f>
        <v>A</v>
      </c>
      <c r="AA67" s="155" t="str">
        <f>IF(ISBLANK(VAL_S13_S212!K67),"",$F$7)</f>
        <v>F</v>
      </c>
      <c r="AB67" s="149">
        <f>IF(ISNUMBER(VAL_S13_S212!L67),VAL_S13_S212!L67,IF(ISBLANK(VAL_S13_S212!L67),"","NaN"))</f>
        <v>1491</v>
      </c>
      <c r="AC67" s="155" t="str">
        <f>IF(ISNUMBER(VAL_S13_S212!L67),$F$6,IF(ISBLANK(VAL_S13_S212!L67),"",VAL_S13_S212!L67))</f>
        <v>A</v>
      </c>
      <c r="AD67" s="155" t="str">
        <f>IF(ISBLANK(VAL_S13_S212!L67),"",$F$7)</f>
        <v>F</v>
      </c>
      <c r="AE67" s="149">
        <f>IF(ISNUMBER(VAL_S13_S212!M67),VAL_S13_S212!M67,IF(ISBLANK(VAL_S13_S212!M67),"","NaN"))</f>
        <v>1420</v>
      </c>
      <c r="AF67" s="155" t="str">
        <f>IF(ISNUMBER(VAL_S13_S212!M67),$F$6,IF(ISBLANK(VAL_S13_S212!M67),"",VAL_S13_S212!M67))</f>
        <v>A</v>
      </c>
      <c r="AG67" s="155" t="str">
        <f>IF(ISBLANK(VAL_S13_S212!M67),"",$F$7)</f>
        <v>F</v>
      </c>
      <c r="AH67" s="149">
        <f>IF(ISNUMBER(VAL_S13_S212!N67),VAL_S13_S212!N67,IF(ISBLANK(VAL_S13_S212!N67),"","NaN"))</f>
        <v>1553</v>
      </c>
      <c r="AI67" s="155" t="str">
        <f>IF(ISNUMBER(VAL_S13_S212!N67),$F$6,IF(ISBLANK(VAL_S13_S212!N67),"",VAL_S13_S212!N67))</f>
        <v>A</v>
      </c>
      <c r="AJ67" s="155" t="str">
        <f>IF(ISBLANK(VAL_S13_S212!N67),"",$F$7)</f>
        <v>F</v>
      </c>
      <c r="AK67" s="149">
        <f>IF(ISNUMBER(VAL_S13_S212!O67),VAL_S13_S212!O67,IF(ISBLANK(VAL_S13_S212!O67),"","NaN"))</f>
        <v>1628</v>
      </c>
      <c r="AL67" s="155" t="str">
        <f>IF(ISNUMBER(VAL_S13_S212!O67),$F$6,IF(ISBLANK(VAL_S13_S212!O67),"",VAL_S13_S212!O67))</f>
        <v>A</v>
      </c>
      <c r="AM67" s="155" t="str">
        <f>IF(ISBLANK(VAL_S13_S212!O67),"",$F$7)</f>
        <v>F</v>
      </c>
      <c r="AN67" s="149">
        <f>IF(ISNUMBER(VAL_S13_S212!P67),VAL_S13_S212!P67,IF(ISBLANK(VAL_S13_S212!P67),"","NaN"))</f>
        <v>1541</v>
      </c>
      <c r="AO67" s="155" t="str">
        <f>IF(ISNUMBER(VAL_S13_S212!P67),$F$6,IF(ISBLANK(VAL_S13_S212!P67),"",VAL_S13_S212!P67))</f>
        <v>A</v>
      </c>
      <c r="AP67" s="155" t="str">
        <f>IF(ISBLANK(VAL_S13_S212!P67),"",$F$7)</f>
        <v>F</v>
      </c>
      <c r="AQ67" s="149">
        <f>IF(ISNUMBER(VAL_S13_S212!Q67),VAL_S13_S212!Q67,IF(ISBLANK(VAL_S13_S212!Q67),"","NaN"))</f>
        <v>1272</v>
      </c>
      <c r="AR67" s="155" t="str">
        <f>IF(ISNUMBER(VAL_S13_S212!Q67),$F$6,IF(ISBLANK(VAL_S13_S212!Q67),"",VAL_S13_S212!Q67))</f>
        <v>A</v>
      </c>
      <c r="AS67" s="155" t="str">
        <f>IF(ISBLANK(VAL_S13_S212!Q67),"",$F$7)</f>
        <v>F</v>
      </c>
      <c r="AT67" s="149">
        <f>IF(ISNUMBER(VAL_S13_S212!R67),VAL_S13_S212!R67,IF(ISBLANK(VAL_S13_S212!R67),"","NaN"))</f>
        <v>1651</v>
      </c>
      <c r="AU67" s="155" t="str">
        <f>IF(ISNUMBER(VAL_S13_S212!R67),$F$6,IF(ISBLANK(VAL_S13_S212!R67),"",VAL_S13_S212!R67))</f>
        <v>A</v>
      </c>
      <c r="AV67" s="155" t="str">
        <f>IF(ISBLANK(VAL_S13_S212!R67),"",$F$7)</f>
        <v>F</v>
      </c>
      <c r="AW67" s="149">
        <f>IF(ISNUMBER(VAL_S13_S212!S67),VAL_S13_S212!S67,IF(ISBLANK(VAL_S13_S212!S67),"","NaN"))</f>
        <v>3069</v>
      </c>
      <c r="AX67" s="155" t="str">
        <f>IF(ISNUMBER(VAL_S13_S212!S67),$F$6,IF(ISBLANK(VAL_S13_S212!S67),"",VAL_S13_S212!S67))</f>
        <v>A</v>
      </c>
      <c r="AY67" s="155" t="str">
        <f>IF(ISBLANK(VAL_S13_S212!S67),"",$F$7)</f>
        <v>F</v>
      </c>
      <c r="AZ67" s="149">
        <f>IF(ISNUMBER(VAL_S13_S212!T67),VAL_S13_S212!T67,IF(ISBLANK(VAL_S13_S212!T67),"","NaN"))</f>
        <v>3469</v>
      </c>
      <c r="BA67" s="155" t="str">
        <f>IF(ISNUMBER(VAL_S13_S212!T67),$F$6,IF(ISBLANK(VAL_S13_S212!T67),"",VAL_S13_S212!T67))</f>
        <v>A</v>
      </c>
      <c r="BB67" s="155" t="str">
        <f>IF(ISBLANK(VAL_S13_S212!T67),"",$F$7)</f>
        <v>F</v>
      </c>
      <c r="BC67" s="149">
        <f>IF(ISNUMBER(VAL_S13_S212!U67),VAL_S13_S212!U67,IF(ISBLANK(VAL_S13_S212!U67),"","NaN"))</f>
        <v>4947</v>
      </c>
      <c r="BD67" s="155" t="str">
        <f>IF(ISNUMBER(VAL_S13_S212!U67),$F$6,IF(ISBLANK(VAL_S13_S212!U67),"",VAL_S13_S212!U67))</f>
        <v>A</v>
      </c>
      <c r="BE67" s="155" t="str">
        <f>IF(ISBLANK(VAL_S13_S212!U67),"",$F$7)</f>
        <v>F</v>
      </c>
      <c r="BF67" s="149">
        <f>IF(ISNUMBER(VAL_S13_S212!V67),VAL_S13_S212!V67,IF(ISBLANK(VAL_S13_S212!V67),"","NaN"))</f>
        <v>5148</v>
      </c>
      <c r="BG67" s="155" t="str">
        <f>IF(ISNUMBER(VAL_S13_S212!V67),$F$6,IF(ISBLANK(VAL_S13_S212!V67),"",VAL_S13_S212!V67))</f>
        <v>A</v>
      </c>
      <c r="BH67" s="155" t="str">
        <f>IF(ISBLANK(VAL_S13_S212!V67),"",$F$7)</f>
        <v>F</v>
      </c>
      <c r="BI67" s="149">
        <f>IF(ISNUMBER(VAL_S13_S212!W67),VAL_S13_S212!W67,IF(ISBLANK(VAL_S13_S212!W67),"","NaN"))</f>
        <v>5296</v>
      </c>
      <c r="BJ67" s="155" t="str">
        <f>IF(ISNUMBER(VAL_S13_S212!W67),$F$6,IF(ISBLANK(VAL_S13_S212!W67),"",VAL_S13_S212!W67))</f>
        <v>A</v>
      </c>
      <c r="BK67" s="155" t="str">
        <f>IF(ISBLANK(VAL_S13_S212!W67),"",$F$7)</f>
        <v>F</v>
      </c>
      <c r="BL67" s="149">
        <f>IF(ISNUMBER(VAL_S13_S212!X67),VAL_S13_S212!X67,IF(ISBLANK(VAL_S13_S212!X67),"","NaN"))</f>
        <v>5656</v>
      </c>
      <c r="BM67" s="155" t="str">
        <f>IF(ISNUMBER(VAL_S13_S212!X67),$F$6,IF(ISBLANK(VAL_S13_S212!X67),"",VAL_S13_S212!X67))</f>
        <v>A</v>
      </c>
      <c r="BN67" s="155" t="str">
        <f>IF(ISBLANK(VAL_S13_S212!X67),"",$F$7)</f>
        <v>F</v>
      </c>
      <c r="BO67" s="149">
        <f>IF(ISNUMBER(VAL_S13_S212!Y67),VAL_S13_S212!Y67,IF(ISBLANK(VAL_S13_S212!Y67),"","NaN"))</f>
        <v>8968</v>
      </c>
      <c r="BP67" s="155" t="str">
        <f>IF(ISNUMBER(VAL_S13_S212!Y67),$F$6,IF(ISBLANK(VAL_S13_S212!Y67),"",VAL_S13_S212!Y67))</f>
        <v>A</v>
      </c>
      <c r="BQ67" s="155" t="str">
        <f>IF(ISBLANK(VAL_S13_S212!Y67),"",$F$7)</f>
        <v>F</v>
      </c>
      <c r="BR67" s="149">
        <f>IF(ISNUMBER(VAL_S13_S212!Z67),VAL_S13_S212!Z67,IF(ISBLANK(VAL_S13_S212!Z67),"","NaN"))</f>
        <v>9080</v>
      </c>
      <c r="BS67" s="155" t="str">
        <f>IF(ISNUMBER(VAL_S13_S212!Z67),$F$6,IF(ISBLANK(VAL_S13_S212!Z67),"",VAL_S13_S212!Z67))</f>
        <v>A</v>
      </c>
      <c r="BT67" s="155" t="str">
        <f>IF(ISBLANK(VAL_S13_S212!Z67),"",$F$7)</f>
        <v>F</v>
      </c>
      <c r="BU67" s="149">
        <f>IF(ISNUMBER(VAL_S13_S212!AA67),VAL_S13_S212!AA67,IF(ISBLANK(VAL_S13_S212!AA67),"","NaN"))</f>
        <v>10832</v>
      </c>
      <c r="BV67" s="155" t="str">
        <f>IF(ISNUMBER(VAL_S13_S212!AA67),$F$6,IF(ISBLANK(VAL_S13_S212!AA67),"",VAL_S13_S212!AA67))</f>
        <v>A</v>
      </c>
      <c r="BW67" s="155" t="str">
        <f>IF(ISBLANK(VAL_S13_S212!AA67),"",$F$7)</f>
        <v>F</v>
      </c>
      <c r="BX67" s="149">
        <f>IF(ISNUMBER(VAL_S13_S212!AB67),VAL_S13_S212!AB67,IF(ISBLANK(VAL_S13_S212!AB67),"","NaN"))</f>
        <v>8088</v>
      </c>
      <c r="BY67" s="155" t="str">
        <f>IF(ISNUMBER(VAL_S13_S212!AB67),$F$6,IF(ISBLANK(VAL_S13_S212!AB67),"",VAL_S13_S212!AB67))</f>
        <v>A</v>
      </c>
      <c r="BZ67" s="155" t="str">
        <f>IF(ISBLANK(VAL_S13_S212!AB67),"",$F$7)</f>
        <v>F</v>
      </c>
      <c r="CA67" s="149">
        <f>IF(ISNUMBER(VAL_S13_S212!AC67),VAL_S13_S212!AC67,IF(ISBLANK(VAL_S13_S212!AC67),"","NaN"))</f>
        <v>5920</v>
      </c>
      <c r="CB67" s="155" t="str">
        <f>IF(ISNUMBER(VAL_S13_S212!AC67),$F$6,IF(ISBLANK(VAL_S13_S212!AC67),"",VAL_S13_S212!AC67))</f>
        <v>A</v>
      </c>
      <c r="CC67" s="155" t="str">
        <f>IF(ISBLANK(VAL_S13_S212!AC67),"",$F$7)</f>
        <v>F</v>
      </c>
      <c r="CD67" s="149">
        <f>IF(ISNUMBER(VAL_S13_S212!AD67),VAL_S13_S212!AD67,IF(ISBLANK(VAL_S13_S212!AD67),"","NaN"))</f>
        <v>6084</v>
      </c>
      <c r="CE67" s="155" t="str">
        <f>IF(ISNUMBER(VAL_S13_S212!AD67),$F$6,IF(ISBLANK(VAL_S13_S212!AD67),"",VAL_S13_S212!AD67))</f>
        <v>A</v>
      </c>
      <c r="CF67" s="155" t="str">
        <f>IF(ISBLANK(VAL_S13_S212!AD67),"",$F$7)</f>
        <v>F</v>
      </c>
      <c r="CG67" s="149">
        <f>IF(ISNUMBER(VAL_S13_S212!AE67),VAL_S13_S212!AE67,IF(ISBLANK(VAL_S13_S212!AE67),"","NaN"))</f>
        <v>11448</v>
      </c>
      <c r="CH67" s="155" t="str">
        <f>IF(ISNUMBER(VAL_S13_S212!AE67),$F$6,IF(ISBLANK(VAL_S13_S212!AE67),"",VAL_S13_S212!AE67))</f>
        <v>A</v>
      </c>
      <c r="CI67" s="155" t="str">
        <f>IF(ISBLANK(VAL_S13_S212!AE67),"",$F$7)</f>
        <v>F</v>
      </c>
      <c r="CJ67" s="149">
        <f>IF(ISNUMBER(VAL_S13_S212!AF67),VAL_S13_S212!AF67,IF(ISBLANK(VAL_S13_S212!AF67),"","NaN"))</f>
        <v>12636</v>
      </c>
      <c r="CK67" s="155" t="str">
        <f>IF(ISNUMBER(VAL_S13_S212!AF67),$F$6,IF(ISBLANK(VAL_S13_S212!AF67),"",VAL_S13_S212!AF67))</f>
        <v>A</v>
      </c>
      <c r="CL67" s="155" t="str">
        <f>IF(ISBLANK(VAL_S13_S212!AF67),"",$F$7)</f>
        <v>F</v>
      </c>
      <c r="CM67" s="149">
        <f>IF(ISNUMBER(VAL_S13_S212!AG67),VAL_S13_S212!AG67,IF(ISBLANK(VAL_S13_S212!AG67),"","NaN"))</f>
        <v>14132</v>
      </c>
      <c r="CN67" s="155" t="str">
        <f>IF(ISNUMBER(VAL_S13_S212!AG67),$F$6,IF(ISBLANK(VAL_S13_S212!AG67),"",VAL_S13_S212!AG67))</f>
        <v>A</v>
      </c>
      <c r="CO67" s="155" t="str">
        <f>IF(ISBLANK(VAL_S13_S212!AG67),"",$F$7)</f>
        <v>F</v>
      </c>
      <c r="CP67" s="149">
        <f>IF(ISNUMBER(VAL_S13_S212!AH67),VAL_S13_S212!AH67,IF(ISBLANK(VAL_S13_S212!AH67),"","NaN"))</f>
        <v>14340</v>
      </c>
      <c r="CQ67" s="155" t="str">
        <f>IF(ISNUMBER(VAL_S13_S212!AH67),$F$6,IF(ISBLANK(VAL_S13_S212!AH67),"",VAL_S13_S212!AH67))</f>
        <v>A</v>
      </c>
      <c r="CR67" s="155" t="str">
        <f>IF(ISBLANK(VAL_S13_S212!AH67),"",$F$7)</f>
        <v>F</v>
      </c>
      <c r="CS67" s="149" t="str">
        <f>IF(ISNUMBER(VAL_S13_S212!AI67),VAL_S13_S212!AI67,IF(ISBLANK(VAL_S13_S212!AI67),"","NaN"))</f>
        <v/>
      </c>
      <c r="CT67" s="155" t="str">
        <f>IF(ISNUMBER(VAL_S13_S212!AI67),$F$6,IF(ISBLANK(VAL_S13_S212!AI67),"",VAL_S13_S212!AI67))</f>
        <v/>
      </c>
      <c r="CU67" s="155" t="str">
        <f>IF(ISBLANK(VAL_S13_S212!AI67),"",$F$7)</f>
        <v/>
      </c>
      <c r="CV67" s="149" t="str">
        <f>IF(ISNUMBER(VAL_S13_S212!AJ67),VAL_S13_S212!AJ67,IF(ISBLANK(VAL_S13_S212!AJ67),"","NaN"))</f>
        <v/>
      </c>
      <c r="CW67" s="155" t="str">
        <f>IF(ISNUMBER(VAL_S13_S212!AJ67),$F$6,IF(ISBLANK(VAL_S13_S212!AJ67),"",VAL_S13_S212!AJ67))</f>
        <v/>
      </c>
      <c r="CX67" s="155" t="str">
        <f>IF(ISBLANK(VAL_S13_S212!AJ67),"",$F$7)</f>
        <v/>
      </c>
      <c r="CY67" s="149" t="str">
        <f>IF(ISNUMBER(VAL_S13_S212!AK67),VAL_S13_S212!AK67,IF(ISBLANK(VAL_S13_S212!AK67),"","NaN"))</f>
        <v/>
      </c>
      <c r="CZ67" s="155" t="str">
        <f>IF(ISNUMBER(VAL_S13_S212!AK67),$F$6,IF(ISBLANK(VAL_S13_S212!AK67),"",VAL_S13_S212!AK67))</f>
        <v/>
      </c>
      <c r="DA67" s="155" t="str">
        <f>IF(ISBLANK(VAL_S13_S212!AK67),"",$F$7)</f>
        <v/>
      </c>
      <c r="DB67" s="149" t="str">
        <f>IF(ISNUMBER(VAL_S13_S212!AL67),VAL_S13_S212!AL67,IF(ISBLANK(VAL_S13_S212!AL67),"","NaN"))</f>
        <v/>
      </c>
      <c r="DC67" s="155" t="str">
        <f>IF(ISNUMBER(VAL_S13_S212!AL67),$F$6,IF(ISBLANK(VAL_S13_S212!AL67),"",VAL_S13_S212!AL67))</f>
        <v/>
      </c>
      <c r="DD67" s="155" t="str">
        <f>IF(ISBLANK(VAL_S13_S212!AL67),"",$F$7)</f>
        <v/>
      </c>
      <c r="DE67" s="149" t="str">
        <f>IF(ISNUMBER(VAL_S13_S212!AM67),VAL_S13_S212!AM67,IF(ISBLANK(VAL_S13_S212!AM67),"","NaN"))</f>
        <v/>
      </c>
      <c r="DF67" s="155" t="str">
        <f>IF(ISNUMBER(VAL_S13_S212!AM67),$F$6,IF(ISBLANK(VAL_S13_S212!AM67),"",VAL_S13_S212!AM67))</f>
        <v/>
      </c>
      <c r="DG67" s="188" t="str">
        <f>IF(ISBLANK(VAL_S13_S212!AM67),"",$F$7)</f>
        <v/>
      </c>
    </row>
    <row r="68" spans="1:111" ht="13" thickBot="1" x14ac:dyDescent="0.3">
      <c r="A68" s="96" t="s">
        <v>343</v>
      </c>
      <c r="B68" s="96" t="s">
        <v>71</v>
      </c>
      <c r="C68" s="65" t="s">
        <v>72</v>
      </c>
      <c r="D68" s="141">
        <f>IF(ISNUMBER(VAL_S13_S212!D68),VAL_S13_S212!D68,IF(ISBLANK(VAL_S13_S212!D68),"","NaN"))</f>
        <v>360545</v>
      </c>
      <c r="E68" s="152" t="str">
        <f>IF(ISNUMBER(VAL_S13_S212!D68),$F$6,IF(ISBLANK(VAL_S13_S212!D68),"",VAL_S13_S212!D68))</f>
        <v>A</v>
      </c>
      <c r="F68" s="152" t="str">
        <f>IF(ISBLANK(VAL_S13_S212!D68),"",$F$7)</f>
        <v>F</v>
      </c>
      <c r="G68" s="143">
        <f>IF(ISNUMBER(VAL_S13_S212!E68),VAL_S13_S212!E68,IF(ISBLANK(VAL_S13_S212!E68),"","NaN"))</f>
        <v>387184</v>
      </c>
      <c r="H68" s="152" t="str">
        <f>IF(ISNUMBER(VAL_S13_S212!E68),$F$6,IF(ISBLANK(VAL_S13_S212!E68),"",VAL_S13_S212!E68))</f>
        <v>A</v>
      </c>
      <c r="I68" s="152" t="str">
        <f>IF(ISBLANK(VAL_S13_S212!E68),"",$F$7)</f>
        <v>F</v>
      </c>
      <c r="J68" s="143">
        <f>IF(ISNUMBER(VAL_S13_S212!F68),VAL_S13_S212!F68,IF(ISBLANK(VAL_S13_S212!F68),"","NaN"))</f>
        <v>411428</v>
      </c>
      <c r="K68" s="152" t="str">
        <f>IF(ISNUMBER(VAL_S13_S212!F68),$F$6,IF(ISBLANK(VAL_S13_S212!F68),"",VAL_S13_S212!F68))</f>
        <v>A</v>
      </c>
      <c r="L68" s="152" t="str">
        <f>IF(ISBLANK(VAL_S13_S212!F68),"",$F$7)</f>
        <v>F</v>
      </c>
      <c r="M68" s="143">
        <f>IF(ISNUMBER(VAL_S13_S212!G68),VAL_S13_S212!G68,IF(ISBLANK(VAL_S13_S212!G68),"","NaN"))</f>
        <v>427748</v>
      </c>
      <c r="N68" s="152" t="str">
        <f>IF(ISNUMBER(VAL_S13_S212!G68),$F$6,IF(ISBLANK(VAL_S13_S212!G68),"",VAL_S13_S212!G68))</f>
        <v>A</v>
      </c>
      <c r="O68" s="152" t="str">
        <f>IF(ISBLANK(VAL_S13_S212!G68),"",$F$7)</f>
        <v>F</v>
      </c>
      <c r="P68" s="143">
        <f>IF(ISNUMBER(VAL_S13_S212!H68),VAL_S13_S212!H68,IF(ISBLANK(VAL_S13_S212!H68),"","NaN"))</f>
        <v>466868</v>
      </c>
      <c r="Q68" s="152" t="str">
        <f>IF(ISNUMBER(VAL_S13_S212!H68),$F$6,IF(ISBLANK(VAL_S13_S212!H68),"",VAL_S13_S212!H68))</f>
        <v>A</v>
      </c>
      <c r="R68" s="152" t="str">
        <f>IF(ISBLANK(VAL_S13_S212!H68),"",$F$7)</f>
        <v>F</v>
      </c>
      <c r="S68" s="143">
        <f>IF(ISNUMBER(VAL_S13_S212!I68),VAL_S13_S212!I68,IF(ISBLANK(VAL_S13_S212!I68),"","NaN"))</f>
        <v>513761</v>
      </c>
      <c r="T68" s="152" t="str">
        <f>IF(ISNUMBER(VAL_S13_S212!I68),$F$6,IF(ISBLANK(VAL_S13_S212!I68),"",VAL_S13_S212!I68))</f>
        <v>A</v>
      </c>
      <c r="U68" s="152" t="str">
        <f>IF(ISBLANK(VAL_S13_S212!I68),"",$F$7)</f>
        <v>F</v>
      </c>
      <c r="V68" s="143">
        <f>IF(ISNUMBER(VAL_S13_S212!J68),VAL_S13_S212!J68,IF(ISBLANK(VAL_S13_S212!J68),"","NaN"))</f>
        <v>491468</v>
      </c>
      <c r="W68" s="152" t="str">
        <f>IF(ISNUMBER(VAL_S13_S212!J68),$F$6,IF(ISBLANK(VAL_S13_S212!J68),"",VAL_S13_S212!J68))</f>
        <v>A</v>
      </c>
      <c r="X68" s="152" t="str">
        <f>IF(ISBLANK(VAL_S13_S212!J68),"",$F$7)</f>
        <v>F</v>
      </c>
      <c r="Y68" s="143">
        <f>IF(ISNUMBER(VAL_S13_S212!K68),VAL_S13_S212!K68,IF(ISBLANK(VAL_S13_S212!K68),"","NaN"))</f>
        <v>480659</v>
      </c>
      <c r="Z68" s="152" t="str">
        <f>IF(ISNUMBER(VAL_S13_S212!K68),$F$6,IF(ISBLANK(VAL_S13_S212!K68),"",VAL_S13_S212!K68))</f>
        <v>A</v>
      </c>
      <c r="AA68" s="152" t="str">
        <f>IF(ISBLANK(VAL_S13_S212!K68),"",$F$7)</f>
        <v>F</v>
      </c>
      <c r="AB68" s="143">
        <f>IF(ISNUMBER(VAL_S13_S212!L68),VAL_S13_S212!L68,IF(ISBLANK(VAL_S13_S212!L68),"","NaN"))</f>
        <v>516599</v>
      </c>
      <c r="AC68" s="152" t="str">
        <f>IF(ISNUMBER(VAL_S13_S212!L68),$F$6,IF(ISBLANK(VAL_S13_S212!L68),"",VAL_S13_S212!L68))</f>
        <v>A</v>
      </c>
      <c r="AD68" s="152" t="str">
        <f>IF(ISBLANK(VAL_S13_S212!L68),"",$F$7)</f>
        <v>F</v>
      </c>
      <c r="AE68" s="143">
        <f>IF(ISNUMBER(VAL_S13_S212!M68),VAL_S13_S212!M68,IF(ISBLANK(VAL_S13_S212!M68),"","NaN"))</f>
        <v>560514</v>
      </c>
      <c r="AF68" s="152" t="str">
        <f>IF(ISNUMBER(VAL_S13_S212!M68),$F$6,IF(ISBLANK(VAL_S13_S212!M68),"",VAL_S13_S212!M68))</f>
        <v>A</v>
      </c>
      <c r="AG68" s="152" t="str">
        <f>IF(ISBLANK(VAL_S13_S212!M68),"",$F$7)</f>
        <v>F</v>
      </c>
      <c r="AH68" s="143">
        <f>IF(ISNUMBER(VAL_S13_S212!N68),VAL_S13_S212!N68,IF(ISBLANK(VAL_S13_S212!N68),"","NaN"))</f>
        <v>615064</v>
      </c>
      <c r="AI68" s="152" t="str">
        <f>IF(ISNUMBER(VAL_S13_S212!N68),$F$6,IF(ISBLANK(VAL_S13_S212!N68),"",VAL_S13_S212!N68))</f>
        <v>A</v>
      </c>
      <c r="AJ68" s="152" t="str">
        <f>IF(ISBLANK(VAL_S13_S212!N68),"",$F$7)</f>
        <v>F</v>
      </c>
      <c r="AK68" s="143">
        <f>IF(ISNUMBER(VAL_S13_S212!O68),VAL_S13_S212!O68,IF(ISBLANK(VAL_S13_S212!O68),"","NaN"))</f>
        <v>660353</v>
      </c>
      <c r="AL68" s="152" t="str">
        <f>IF(ISNUMBER(VAL_S13_S212!O68),$F$6,IF(ISBLANK(VAL_S13_S212!O68),"",VAL_S13_S212!O68))</f>
        <v>A</v>
      </c>
      <c r="AM68" s="152" t="str">
        <f>IF(ISBLANK(VAL_S13_S212!O68),"",$F$7)</f>
        <v>F</v>
      </c>
      <c r="AN68" s="143">
        <f>IF(ISNUMBER(VAL_S13_S212!P68),VAL_S13_S212!P68,IF(ISBLANK(VAL_S13_S212!P68),"","NaN"))</f>
        <v>670800</v>
      </c>
      <c r="AO68" s="152" t="str">
        <f>IF(ISNUMBER(VAL_S13_S212!P68),$F$6,IF(ISBLANK(VAL_S13_S212!P68),"",VAL_S13_S212!P68))</f>
        <v>A</v>
      </c>
      <c r="AP68" s="152" t="str">
        <f>IF(ISBLANK(VAL_S13_S212!P68),"",$F$7)</f>
        <v>F</v>
      </c>
      <c r="AQ68" s="143">
        <f>IF(ISNUMBER(VAL_S13_S212!Q68),VAL_S13_S212!Q68,IF(ISBLANK(VAL_S13_S212!Q68),"","NaN"))</f>
        <v>641480</v>
      </c>
      <c r="AR68" s="152" t="str">
        <f>IF(ISNUMBER(VAL_S13_S212!Q68),$F$6,IF(ISBLANK(VAL_S13_S212!Q68),"",VAL_S13_S212!Q68))</f>
        <v>A</v>
      </c>
      <c r="AS68" s="152" t="str">
        <f>IF(ISBLANK(VAL_S13_S212!Q68),"",$F$7)</f>
        <v>F</v>
      </c>
      <c r="AT68" s="143">
        <f>IF(ISNUMBER(VAL_S13_S212!R68),VAL_S13_S212!R68,IF(ISBLANK(VAL_S13_S212!R68),"","NaN"))</f>
        <v>614759</v>
      </c>
      <c r="AU68" s="152" t="str">
        <f>IF(ISNUMBER(VAL_S13_S212!R68),$F$6,IF(ISBLANK(VAL_S13_S212!R68),"",VAL_S13_S212!R68))</f>
        <v>A</v>
      </c>
      <c r="AV68" s="152" t="str">
        <f>IF(ISBLANK(VAL_S13_S212!R68),"",$F$7)</f>
        <v>F</v>
      </c>
      <c r="AW68" s="143">
        <f>IF(ISNUMBER(VAL_S13_S212!S68),VAL_S13_S212!S68,IF(ISBLANK(VAL_S13_S212!S68),"","NaN"))</f>
        <v>646455</v>
      </c>
      <c r="AX68" s="152" t="str">
        <f>IF(ISNUMBER(VAL_S13_S212!S68),$F$6,IF(ISBLANK(VAL_S13_S212!S68),"",VAL_S13_S212!S68))</f>
        <v>A</v>
      </c>
      <c r="AY68" s="152" t="str">
        <f>IF(ISBLANK(VAL_S13_S212!S68),"",$F$7)</f>
        <v>F</v>
      </c>
      <c r="AZ68" s="143">
        <f>IF(ISNUMBER(VAL_S13_S212!T68),VAL_S13_S212!T68,IF(ISBLANK(VAL_S13_S212!T68),"","NaN"))</f>
        <v>652068</v>
      </c>
      <c r="BA68" s="152" t="str">
        <f>IF(ISNUMBER(VAL_S13_S212!T68),$F$6,IF(ISBLANK(VAL_S13_S212!T68),"",VAL_S13_S212!T68))</f>
        <v>A</v>
      </c>
      <c r="BB68" s="152" t="str">
        <f>IF(ISBLANK(VAL_S13_S212!T68),"",$F$7)</f>
        <v>F</v>
      </c>
      <c r="BC68" s="143">
        <f>IF(ISNUMBER(VAL_S13_S212!U68),VAL_S13_S212!U68,IF(ISBLANK(VAL_S13_S212!U68),"","NaN"))</f>
        <v>649521</v>
      </c>
      <c r="BD68" s="152" t="str">
        <f>IF(ISNUMBER(VAL_S13_S212!U68),$F$6,IF(ISBLANK(VAL_S13_S212!U68),"",VAL_S13_S212!U68))</f>
        <v>A</v>
      </c>
      <c r="BE68" s="152" t="str">
        <f>IF(ISBLANK(VAL_S13_S212!U68),"",$F$7)</f>
        <v>F</v>
      </c>
      <c r="BF68" s="143">
        <f>IF(ISNUMBER(VAL_S13_S212!V68),VAL_S13_S212!V68,IF(ISBLANK(VAL_S13_S212!V68),"","NaN"))</f>
        <v>677711</v>
      </c>
      <c r="BG68" s="152" t="str">
        <f>IF(ISNUMBER(VAL_S13_S212!V68),$F$6,IF(ISBLANK(VAL_S13_S212!V68),"",VAL_S13_S212!V68))</f>
        <v>A</v>
      </c>
      <c r="BH68" s="152" t="str">
        <f>IF(ISBLANK(VAL_S13_S212!V68),"",$F$7)</f>
        <v>F</v>
      </c>
      <c r="BI68" s="143">
        <f>IF(ISNUMBER(VAL_S13_S212!W68),VAL_S13_S212!W68,IF(ISBLANK(VAL_S13_S212!W68),"","NaN"))</f>
        <v>708787</v>
      </c>
      <c r="BJ68" s="152" t="str">
        <f>IF(ISNUMBER(VAL_S13_S212!W68),$F$6,IF(ISBLANK(VAL_S13_S212!W68),"",VAL_S13_S212!W68))</f>
        <v>A</v>
      </c>
      <c r="BK68" s="152" t="str">
        <f>IF(ISBLANK(VAL_S13_S212!W68),"",$F$7)</f>
        <v>F</v>
      </c>
      <c r="BL68" s="143">
        <f>IF(ISNUMBER(VAL_S13_S212!X68),VAL_S13_S212!X68,IF(ISBLANK(VAL_S13_S212!X68),"","NaN"))</f>
        <v>779050</v>
      </c>
      <c r="BM68" s="152" t="str">
        <f>IF(ISNUMBER(VAL_S13_S212!X68),$F$6,IF(ISBLANK(VAL_S13_S212!X68),"",VAL_S13_S212!X68))</f>
        <v>A</v>
      </c>
      <c r="BN68" s="152" t="str">
        <f>IF(ISBLANK(VAL_S13_S212!X68),"",$F$7)</f>
        <v>F</v>
      </c>
      <c r="BO68" s="143">
        <f>IF(ISNUMBER(VAL_S13_S212!Y68),VAL_S13_S212!Y68,IF(ISBLANK(VAL_S13_S212!Y68),"","NaN"))</f>
        <v>832655</v>
      </c>
      <c r="BP68" s="152" t="str">
        <f>IF(ISNUMBER(VAL_S13_S212!Y68),$F$6,IF(ISBLANK(VAL_S13_S212!Y68),"",VAL_S13_S212!Y68))</f>
        <v>A</v>
      </c>
      <c r="BQ68" s="152" t="str">
        <f>IF(ISBLANK(VAL_S13_S212!Y68),"",$F$7)</f>
        <v>F</v>
      </c>
      <c r="BR68" s="143">
        <f>IF(ISNUMBER(VAL_S13_S212!Z68),VAL_S13_S212!Z68,IF(ISBLANK(VAL_S13_S212!Z68),"","NaN"))</f>
        <v>877078</v>
      </c>
      <c r="BS68" s="152" t="str">
        <f>IF(ISNUMBER(VAL_S13_S212!Z68),$F$6,IF(ISBLANK(VAL_S13_S212!Z68),"",VAL_S13_S212!Z68))</f>
        <v>A</v>
      </c>
      <c r="BT68" s="152" t="str">
        <f>IF(ISBLANK(VAL_S13_S212!Z68),"",$F$7)</f>
        <v>F</v>
      </c>
      <c r="BU68" s="143">
        <f>IF(ISNUMBER(VAL_S13_S212!AA68),VAL_S13_S212!AA68,IF(ISBLANK(VAL_S13_S212!AA68),"","NaN"))</f>
        <v>897867</v>
      </c>
      <c r="BV68" s="152" t="str">
        <f>IF(ISNUMBER(VAL_S13_S212!AA68),$F$6,IF(ISBLANK(VAL_S13_S212!AA68),"",VAL_S13_S212!AA68))</f>
        <v>A</v>
      </c>
      <c r="BW68" s="152" t="str">
        <f>IF(ISBLANK(VAL_S13_S212!AA68),"",$F$7)</f>
        <v>F</v>
      </c>
      <c r="BX68" s="143">
        <f>IF(ISNUMBER(VAL_S13_S212!AB68),VAL_S13_S212!AB68,IF(ISBLANK(VAL_S13_S212!AB68),"","NaN"))</f>
        <v>913484</v>
      </c>
      <c r="BY68" s="152" t="str">
        <f>IF(ISNUMBER(VAL_S13_S212!AB68),$F$6,IF(ISBLANK(VAL_S13_S212!AB68),"",VAL_S13_S212!AB68))</f>
        <v>A</v>
      </c>
      <c r="BZ68" s="152" t="str">
        <f>IF(ISBLANK(VAL_S13_S212!AB68),"",$F$7)</f>
        <v>F</v>
      </c>
      <c r="CA68" s="143">
        <f>IF(ISNUMBER(VAL_S13_S212!AC68),VAL_S13_S212!AC68,IF(ISBLANK(VAL_S13_S212!AC68),"","NaN"))</f>
        <v>913475</v>
      </c>
      <c r="CB68" s="152" t="str">
        <f>IF(ISNUMBER(VAL_S13_S212!AC68),$F$6,IF(ISBLANK(VAL_S13_S212!AC68),"",VAL_S13_S212!AC68))</f>
        <v>A</v>
      </c>
      <c r="CC68" s="152" t="str">
        <f>IF(ISBLANK(VAL_S13_S212!AC68),"",$F$7)</f>
        <v>F</v>
      </c>
      <c r="CD68" s="143">
        <f>IF(ISNUMBER(VAL_S13_S212!AD68),VAL_S13_S212!AD68,IF(ISBLANK(VAL_S13_S212!AD68),"","NaN"))</f>
        <v>1010897</v>
      </c>
      <c r="CE68" s="152" t="str">
        <f>IF(ISNUMBER(VAL_S13_S212!AD68),$F$6,IF(ISBLANK(VAL_S13_S212!AD68),"",VAL_S13_S212!AD68))</f>
        <v>A</v>
      </c>
      <c r="CF68" s="152" t="str">
        <f>IF(ISBLANK(VAL_S13_S212!AD68),"",$F$7)</f>
        <v>F</v>
      </c>
      <c r="CG68" s="143">
        <f>IF(ISNUMBER(VAL_S13_S212!AE68),VAL_S13_S212!AE68,IF(ISBLANK(VAL_S13_S212!AE68),"","NaN"))</f>
        <v>1053997</v>
      </c>
      <c r="CH68" s="152" t="str">
        <f>IF(ISNUMBER(VAL_S13_S212!AE68),$F$6,IF(ISBLANK(VAL_S13_S212!AE68),"",VAL_S13_S212!AE68))</f>
        <v>A</v>
      </c>
      <c r="CI68" s="152" t="str">
        <f>IF(ISBLANK(VAL_S13_S212!AE68),"",$F$7)</f>
        <v>F</v>
      </c>
      <c r="CJ68" s="143">
        <f>IF(ISNUMBER(VAL_S13_S212!AF68),VAL_S13_S212!AF68,IF(ISBLANK(VAL_S13_S212!AF68),"","NaN"))</f>
        <v>1069139</v>
      </c>
      <c r="CK68" s="152" t="str">
        <f>IF(ISNUMBER(VAL_S13_S212!AF68),$F$6,IF(ISBLANK(VAL_S13_S212!AF68),"",VAL_S13_S212!AF68))</f>
        <v>A</v>
      </c>
      <c r="CL68" s="152" t="str">
        <f>IF(ISBLANK(VAL_S13_S212!AF68),"",$F$7)</f>
        <v>F</v>
      </c>
      <c r="CM68" s="143">
        <f>IF(ISNUMBER(VAL_S13_S212!AG68),VAL_S13_S212!AG68,IF(ISBLANK(VAL_S13_S212!AG68),"","NaN"))</f>
        <v>1122542</v>
      </c>
      <c r="CN68" s="152" t="str">
        <f>IF(ISNUMBER(VAL_S13_S212!AG68),$F$6,IF(ISBLANK(VAL_S13_S212!AG68),"",VAL_S13_S212!AG68))</f>
        <v>A</v>
      </c>
      <c r="CO68" s="152" t="str">
        <f>IF(ISBLANK(VAL_S13_S212!AG68),"",$F$7)</f>
        <v>F</v>
      </c>
      <c r="CP68" s="143">
        <f>IF(ISNUMBER(VAL_S13_S212!AH68),VAL_S13_S212!AH68,IF(ISBLANK(VAL_S13_S212!AH68),"","NaN"))</f>
        <v>1143955</v>
      </c>
      <c r="CQ68" s="152" t="str">
        <f>IF(ISNUMBER(VAL_S13_S212!AH68),$F$6,IF(ISBLANK(VAL_S13_S212!AH68),"",VAL_S13_S212!AH68))</f>
        <v>A</v>
      </c>
      <c r="CR68" s="152" t="str">
        <f>IF(ISBLANK(VAL_S13_S212!AH68),"",$F$7)</f>
        <v>F</v>
      </c>
      <c r="CS68" s="143" t="str">
        <f>IF(ISNUMBER(VAL_S13_S212!AI68),VAL_S13_S212!AI68,IF(ISBLANK(VAL_S13_S212!AI68),"","NaN"))</f>
        <v/>
      </c>
      <c r="CT68" s="152" t="str">
        <f>IF(ISNUMBER(VAL_S13_S212!AI68),$F$6,IF(ISBLANK(VAL_S13_S212!AI68),"",VAL_S13_S212!AI68))</f>
        <v/>
      </c>
      <c r="CU68" s="152" t="str">
        <f>IF(ISBLANK(VAL_S13_S212!AI68),"",$F$7)</f>
        <v/>
      </c>
      <c r="CV68" s="143" t="str">
        <f>IF(ISNUMBER(VAL_S13_S212!AJ68),VAL_S13_S212!AJ68,IF(ISBLANK(VAL_S13_S212!AJ68),"","NaN"))</f>
        <v/>
      </c>
      <c r="CW68" s="152" t="str">
        <f>IF(ISNUMBER(VAL_S13_S212!AJ68),$F$6,IF(ISBLANK(VAL_S13_S212!AJ68),"",VAL_S13_S212!AJ68))</f>
        <v/>
      </c>
      <c r="CX68" s="152" t="str">
        <f>IF(ISBLANK(VAL_S13_S212!AJ68),"",$F$7)</f>
        <v/>
      </c>
      <c r="CY68" s="143" t="str">
        <f>IF(ISNUMBER(VAL_S13_S212!AK68),VAL_S13_S212!AK68,IF(ISBLANK(VAL_S13_S212!AK68),"","NaN"))</f>
        <v/>
      </c>
      <c r="CZ68" s="152" t="str">
        <f>IF(ISNUMBER(VAL_S13_S212!AK68),$F$6,IF(ISBLANK(VAL_S13_S212!AK68),"",VAL_S13_S212!AK68))</f>
        <v/>
      </c>
      <c r="DA68" s="152" t="str">
        <f>IF(ISBLANK(VAL_S13_S212!AK68),"",$F$7)</f>
        <v/>
      </c>
      <c r="DB68" s="143" t="str">
        <f>IF(ISNUMBER(VAL_S13_S212!AL68),VAL_S13_S212!AL68,IF(ISBLANK(VAL_S13_S212!AL68),"","NaN"))</f>
        <v/>
      </c>
      <c r="DC68" s="152" t="str">
        <f>IF(ISNUMBER(VAL_S13_S212!AL68),$F$6,IF(ISBLANK(VAL_S13_S212!AL68),"",VAL_S13_S212!AL68))</f>
        <v/>
      </c>
      <c r="DD68" s="152" t="str">
        <f>IF(ISBLANK(VAL_S13_S212!AL68),"",$F$7)</f>
        <v/>
      </c>
      <c r="DE68" s="143" t="str">
        <f>IF(ISNUMBER(VAL_S13_S212!AM68),VAL_S13_S212!AM68,IF(ISBLANK(VAL_S13_S212!AM68),"","NaN"))</f>
        <v/>
      </c>
      <c r="DF68" s="152" t="str">
        <f>IF(ISNUMBER(VAL_S13_S212!AM68),$F$6,IF(ISBLANK(VAL_S13_S212!AM68),"",VAL_S13_S212!AM68))</f>
        <v/>
      </c>
      <c r="DG68" s="185" t="str">
        <f>IF(ISBLANK(VAL_S13_S212!AM68),"",$F$7)</f>
        <v/>
      </c>
    </row>
    <row r="69" spans="1:111" x14ac:dyDescent="0.25">
      <c r="A69" s="161" t="s">
        <v>344</v>
      </c>
      <c r="B69" s="161" t="s">
        <v>73</v>
      </c>
      <c r="C69" s="165" t="s">
        <v>74</v>
      </c>
      <c r="D69" s="145">
        <f>IF(ISNUMBER(VAL_S13_S212!D69),VAL_S13_S212!D69,IF(ISBLANK(VAL_S13_S212!D69),"","NaN"))</f>
        <v>349061</v>
      </c>
      <c r="E69" s="153" t="str">
        <f>IF(ISNUMBER(VAL_S13_S212!D69),$F$6,IF(ISBLANK(VAL_S13_S212!D69),"",VAL_S13_S212!D69))</f>
        <v>A</v>
      </c>
      <c r="F69" s="153" t="str">
        <f>IF(ISBLANK(VAL_S13_S212!D69),"",$F$7)</f>
        <v>F</v>
      </c>
      <c r="G69" s="144">
        <f>IF(ISNUMBER(VAL_S13_S212!E69),VAL_S13_S212!E69,IF(ISBLANK(VAL_S13_S212!E69),"","NaN"))</f>
        <v>373104</v>
      </c>
      <c r="H69" s="153" t="str">
        <f>IF(ISNUMBER(VAL_S13_S212!E69),$F$6,IF(ISBLANK(VAL_S13_S212!E69),"",VAL_S13_S212!E69))</f>
        <v>A</v>
      </c>
      <c r="I69" s="153" t="str">
        <f>IF(ISBLANK(VAL_S13_S212!E69),"",$F$7)</f>
        <v>F</v>
      </c>
      <c r="J69" s="144">
        <f>IF(ISNUMBER(VAL_S13_S212!F69),VAL_S13_S212!F69,IF(ISBLANK(VAL_S13_S212!F69),"","NaN"))</f>
        <v>396673</v>
      </c>
      <c r="K69" s="153" t="str">
        <f>IF(ISNUMBER(VAL_S13_S212!F69),$F$6,IF(ISBLANK(VAL_S13_S212!F69),"",VAL_S13_S212!F69))</f>
        <v>A</v>
      </c>
      <c r="L69" s="153" t="str">
        <f>IF(ISBLANK(VAL_S13_S212!F69),"",$F$7)</f>
        <v>F</v>
      </c>
      <c r="M69" s="144">
        <f>IF(ISNUMBER(VAL_S13_S212!G69),VAL_S13_S212!G69,IF(ISBLANK(VAL_S13_S212!G69),"","NaN"))</f>
        <v>412371</v>
      </c>
      <c r="N69" s="153" t="str">
        <f>IF(ISNUMBER(VAL_S13_S212!G69),$F$6,IF(ISBLANK(VAL_S13_S212!G69),"",VAL_S13_S212!G69))</f>
        <v>A</v>
      </c>
      <c r="O69" s="153" t="str">
        <f>IF(ISBLANK(VAL_S13_S212!G69),"",$F$7)</f>
        <v>F</v>
      </c>
      <c r="P69" s="144">
        <f>IF(ISNUMBER(VAL_S13_S212!H69),VAL_S13_S212!H69,IF(ISBLANK(VAL_S13_S212!H69),"","NaN"))</f>
        <v>448590</v>
      </c>
      <c r="Q69" s="153" t="str">
        <f>IF(ISNUMBER(VAL_S13_S212!H69),$F$6,IF(ISBLANK(VAL_S13_S212!H69),"",VAL_S13_S212!H69))</f>
        <v>A</v>
      </c>
      <c r="R69" s="153" t="str">
        <f>IF(ISBLANK(VAL_S13_S212!H69),"",$F$7)</f>
        <v>F</v>
      </c>
      <c r="S69" s="144">
        <f>IF(ISNUMBER(VAL_S13_S212!I69),VAL_S13_S212!I69,IF(ISBLANK(VAL_S13_S212!I69),"","NaN"))</f>
        <v>495595</v>
      </c>
      <c r="T69" s="153" t="str">
        <f>IF(ISNUMBER(VAL_S13_S212!I69),$F$6,IF(ISBLANK(VAL_S13_S212!I69),"",VAL_S13_S212!I69))</f>
        <v>A</v>
      </c>
      <c r="U69" s="153" t="str">
        <f>IF(ISBLANK(VAL_S13_S212!I69),"",$F$7)</f>
        <v>F</v>
      </c>
      <c r="V69" s="144">
        <f>IF(ISNUMBER(VAL_S13_S212!J69),VAL_S13_S212!J69,IF(ISBLANK(VAL_S13_S212!J69),"","NaN"))</f>
        <v>474217</v>
      </c>
      <c r="W69" s="153" t="str">
        <f>IF(ISNUMBER(VAL_S13_S212!J69),$F$6,IF(ISBLANK(VAL_S13_S212!J69),"",VAL_S13_S212!J69))</f>
        <v>A</v>
      </c>
      <c r="X69" s="153" t="str">
        <f>IF(ISBLANK(VAL_S13_S212!J69),"",$F$7)</f>
        <v>F</v>
      </c>
      <c r="Y69" s="144">
        <f>IF(ISNUMBER(VAL_S13_S212!K69),VAL_S13_S212!K69,IF(ISBLANK(VAL_S13_S212!K69),"","NaN"))</f>
        <v>465468</v>
      </c>
      <c r="Z69" s="153" t="str">
        <f>IF(ISNUMBER(VAL_S13_S212!K69),$F$6,IF(ISBLANK(VAL_S13_S212!K69),"",VAL_S13_S212!K69))</f>
        <v>A</v>
      </c>
      <c r="AA69" s="153" t="str">
        <f>IF(ISBLANK(VAL_S13_S212!K69),"",$F$7)</f>
        <v>F</v>
      </c>
      <c r="AB69" s="144">
        <f>IF(ISNUMBER(VAL_S13_S212!L69),VAL_S13_S212!L69,IF(ISBLANK(VAL_S13_S212!L69),"","NaN"))</f>
        <v>499863</v>
      </c>
      <c r="AC69" s="153" t="str">
        <f>IF(ISNUMBER(VAL_S13_S212!L69),$F$6,IF(ISBLANK(VAL_S13_S212!L69),"",VAL_S13_S212!L69))</f>
        <v>A</v>
      </c>
      <c r="AD69" s="153" t="str">
        <f>IF(ISBLANK(VAL_S13_S212!L69),"",$F$7)</f>
        <v>F</v>
      </c>
      <c r="AE69" s="144">
        <f>IF(ISNUMBER(VAL_S13_S212!M69),VAL_S13_S212!M69,IF(ISBLANK(VAL_S13_S212!M69),"","NaN"))</f>
        <v>542953</v>
      </c>
      <c r="AF69" s="153" t="str">
        <f>IF(ISNUMBER(VAL_S13_S212!M69),$F$6,IF(ISBLANK(VAL_S13_S212!M69),"",VAL_S13_S212!M69))</f>
        <v>A</v>
      </c>
      <c r="AG69" s="153" t="str">
        <f>IF(ISBLANK(VAL_S13_S212!M69),"",$F$7)</f>
        <v>F</v>
      </c>
      <c r="AH69" s="144">
        <f>IF(ISNUMBER(VAL_S13_S212!N69),VAL_S13_S212!N69,IF(ISBLANK(VAL_S13_S212!N69),"","NaN"))</f>
        <v>596061</v>
      </c>
      <c r="AI69" s="153" t="str">
        <f>IF(ISNUMBER(VAL_S13_S212!N69),$F$6,IF(ISBLANK(VAL_S13_S212!N69),"",VAL_S13_S212!N69))</f>
        <v>A</v>
      </c>
      <c r="AJ69" s="153" t="str">
        <f>IF(ISBLANK(VAL_S13_S212!N69),"",$F$7)</f>
        <v>F</v>
      </c>
      <c r="AK69" s="144">
        <f>IF(ISNUMBER(VAL_S13_S212!O69),VAL_S13_S212!O69,IF(ISBLANK(VAL_S13_S212!O69),"","NaN"))</f>
        <v>639880</v>
      </c>
      <c r="AL69" s="153" t="str">
        <f>IF(ISNUMBER(VAL_S13_S212!O69),$F$6,IF(ISBLANK(VAL_S13_S212!O69),"",VAL_S13_S212!O69))</f>
        <v>A</v>
      </c>
      <c r="AM69" s="153" t="str">
        <f>IF(ISBLANK(VAL_S13_S212!O69),"",$F$7)</f>
        <v>F</v>
      </c>
      <c r="AN69" s="144">
        <f>IF(ISNUMBER(VAL_S13_S212!P69),VAL_S13_S212!P69,IF(ISBLANK(VAL_S13_S212!P69),"","NaN"))</f>
        <v>656629</v>
      </c>
      <c r="AO69" s="153" t="str">
        <f>IF(ISNUMBER(VAL_S13_S212!P69),$F$6,IF(ISBLANK(VAL_S13_S212!P69),"",VAL_S13_S212!P69))</f>
        <v>A</v>
      </c>
      <c r="AP69" s="153" t="str">
        <f>IF(ISBLANK(VAL_S13_S212!P69),"",$F$7)</f>
        <v>F</v>
      </c>
      <c r="AQ69" s="144">
        <f>IF(ISNUMBER(VAL_S13_S212!Q69),VAL_S13_S212!Q69,IF(ISBLANK(VAL_S13_S212!Q69),"","NaN"))</f>
        <v>626669</v>
      </c>
      <c r="AR69" s="153" t="str">
        <f>IF(ISNUMBER(VAL_S13_S212!Q69),$F$6,IF(ISBLANK(VAL_S13_S212!Q69),"",VAL_S13_S212!Q69))</f>
        <v>A</v>
      </c>
      <c r="AS69" s="153" t="str">
        <f>IF(ISBLANK(VAL_S13_S212!Q69),"",$F$7)</f>
        <v>F</v>
      </c>
      <c r="AT69" s="144">
        <f>IF(ISNUMBER(VAL_S13_S212!R69),VAL_S13_S212!R69,IF(ISBLANK(VAL_S13_S212!R69),"","NaN"))</f>
        <v>599618</v>
      </c>
      <c r="AU69" s="153" t="str">
        <f>IF(ISNUMBER(VAL_S13_S212!R69),$F$6,IF(ISBLANK(VAL_S13_S212!R69),"",VAL_S13_S212!R69))</f>
        <v>A</v>
      </c>
      <c r="AV69" s="153" t="str">
        <f>IF(ISBLANK(VAL_S13_S212!R69),"",$F$7)</f>
        <v>F</v>
      </c>
      <c r="AW69" s="144">
        <f>IF(ISNUMBER(VAL_S13_S212!S69),VAL_S13_S212!S69,IF(ISBLANK(VAL_S13_S212!S69),"","NaN"))</f>
        <v>630701</v>
      </c>
      <c r="AX69" s="153" t="str">
        <f>IF(ISNUMBER(VAL_S13_S212!S69),$F$6,IF(ISBLANK(VAL_S13_S212!S69),"",VAL_S13_S212!S69))</f>
        <v>A</v>
      </c>
      <c r="AY69" s="153" t="str">
        <f>IF(ISBLANK(VAL_S13_S212!S69),"",$F$7)</f>
        <v>F</v>
      </c>
      <c r="AZ69" s="144">
        <f>IF(ISNUMBER(VAL_S13_S212!T69),VAL_S13_S212!T69,IF(ISBLANK(VAL_S13_S212!T69),"","NaN"))</f>
        <v>636630</v>
      </c>
      <c r="BA69" s="153" t="str">
        <f>IF(ISNUMBER(VAL_S13_S212!T69),$F$6,IF(ISBLANK(VAL_S13_S212!T69),"",VAL_S13_S212!T69))</f>
        <v>A</v>
      </c>
      <c r="BB69" s="153" t="str">
        <f>IF(ISBLANK(VAL_S13_S212!T69),"",$F$7)</f>
        <v>F</v>
      </c>
      <c r="BC69" s="144">
        <f>IF(ISNUMBER(VAL_S13_S212!U69),VAL_S13_S212!U69,IF(ISBLANK(VAL_S13_S212!U69),"","NaN"))</f>
        <v>633847</v>
      </c>
      <c r="BD69" s="153" t="str">
        <f>IF(ISNUMBER(VAL_S13_S212!U69),$F$6,IF(ISBLANK(VAL_S13_S212!U69),"",VAL_S13_S212!U69))</f>
        <v>A</v>
      </c>
      <c r="BE69" s="153" t="str">
        <f>IF(ISBLANK(VAL_S13_S212!U69),"",$F$7)</f>
        <v>F</v>
      </c>
      <c r="BF69" s="144">
        <f>IF(ISNUMBER(VAL_S13_S212!V69),VAL_S13_S212!V69,IF(ISBLANK(VAL_S13_S212!V69),"","NaN"))</f>
        <v>661726</v>
      </c>
      <c r="BG69" s="153" t="str">
        <f>IF(ISNUMBER(VAL_S13_S212!V69),$F$6,IF(ISBLANK(VAL_S13_S212!V69),"",VAL_S13_S212!V69))</f>
        <v>A</v>
      </c>
      <c r="BH69" s="153" t="str">
        <f>IF(ISBLANK(VAL_S13_S212!V69),"",$F$7)</f>
        <v>F</v>
      </c>
      <c r="BI69" s="144">
        <f>IF(ISNUMBER(VAL_S13_S212!W69),VAL_S13_S212!W69,IF(ISBLANK(VAL_S13_S212!W69),"","NaN"))</f>
        <v>690906</v>
      </c>
      <c r="BJ69" s="153" t="str">
        <f>IF(ISNUMBER(VAL_S13_S212!W69),$F$6,IF(ISBLANK(VAL_S13_S212!W69),"",VAL_S13_S212!W69))</f>
        <v>A</v>
      </c>
      <c r="BK69" s="153" t="str">
        <f>IF(ISBLANK(VAL_S13_S212!W69),"",$F$7)</f>
        <v>F</v>
      </c>
      <c r="BL69" s="144">
        <f>IF(ISNUMBER(VAL_S13_S212!X69),VAL_S13_S212!X69,IF(ISBLANK(VAL_S13_S212!X69),"","NaN"))</f>
        <v>759507</v>
      </c>
      <c r="BM69" s="153" t="str">
        <f>IF(ISNUMBER(VAL_S13_S212!X69),$F$6,IF(ISBLANK(VAL_S13_S212!X69),"",VAL_S13_S212!X69))</f>
        <v>A</v>
      </c>
      <c r="BN69" s="153" t="str">
        <f>IF(ISBLANK(VAL_S13_S212!X69),"",$F$7)</f>
        <v>F</v>
      </c>
      <c r="BO69" s="144">
        <f>IF(ISNUMBER(VAL_S13_S212!Y69),VAL_S13_S212!Y69,IF(ISBLANK(VAL_S13_S212!Y69),"","NaN"))</f>
        <v>813129</v>
      </c>
      <c r="BP69" s="153" t="str">
        <f>IF(ISNUMBER(VAL_S13_S212!Y69),$F$6,IF(ISBLANK(VAL_S13_S212!Y69),"",VAL_S13_S212!Y69))</f>
        <v>A</v>
      </c>
      <c r="BQ69" s="153" t="str">
        <f>IF(ISBLANK(VAL_S13_S212!Y69),"",$F$7)</f>
        <v>F</v>
      </c>
      <c r="BR69" s="144">
        <f>IF(ISNUMBER(VAL_S13_S212!Z69),VAL_S13_S212!Z69,IF(ISBLANK(VAL_S13_S212!Z69),"","NaN"))</f>
        <v>857957</v>
      </c>
      <c r="BS69" s="153" t="str">
        <f>IF(ISNUMBER(VAL_S13_S212!Z69),$F$6,IF(ISBLANK(VAL_S13_S212!Z69),"",VAL_S13_S212!Z69))</f>
        <v>A</v>
      </c>
      <c r="BT69" s="153" t="str">
        <f>IF(ISBLANK(VAL_S13_S212!Z69),"",$F$7)</f>
        <v>F</v>
      </c>
      <c r="BU69" s="144">
        <f>IF(ISNUMBER(VAL_S13_S212!AA69),VAL_S13_S212!AA69,IF(ISBLANK(VAL_S13_S212!AA69),"","NaN"))</f>
        <v>878474</v>
      </c>
      <c r="BV69" s="153" t="str">
        <f>IF(ISNUMBER(VAL_S13_S212!AA69),$F$6,IF(ISBLANK(VAL_S13_S212!AA69),"",VAL_S13_S212!AA69))</f>
        <v>A</v>
      </c>
      <c r="BW69" s="153" t="str">
        <f>IF(ISBLANK(VAL_S13_S212!AA69),"",$F$7)</f>
        <v>F</v>
      </c>
      <c r="BX69" s="144">
        <f>IF(ISNUMBER(VAL_S13_S212!AB69),VAL_S13_S212!AB69,IF(ISBLANK(VAL_S13_S212!AB69),"","NaN"))</f>
        <v>892964</v>
      </c>
      <c r="BY69" s="153" t="str">
        <f>IF(ISNUMBER(VAL_S13_S212!AB69),$F$6,IF(ISBLANK(VAL_S13_S212!AB69),"",VAL_S13_S212!AB69))</f>
        <v>A</v>
      </c>
      <c r="BZ69" s="153" t="str">
        <f>IF(ISBLANK(VAL_S13_S212!AB69),"",$F$7)</f>
        <v>F</v>
      </c>
      <c r="CA69" s="144">
        <f>IF(ISNUMBER(VAL_S13_S212!AC69),VAL_S13_S212!AC69,IF(ISBLANK(VAL_S13_S212!AC69),"","NaN"))</f>
        <v>892233</v>
      </c>
      <c r="CB69" s="153" t="str">
        <f>IF(ISNUMBER(VAL_S13_S212!AC69),$F$6,IF(ISBLANK(VAL_S13_S212!AC69),"",VAL_S13_S212!AC69))</f>
        <v>A</v>
      </c>
      <c r="CC69" s="153" t="str">
        <f>IF(ISBLANK(VAL_S13_S212!AC69),"",$F$7)</f>
        <v>F</v>
      </c>
      <c r="CD69" s="144">
        <f>IF(ISNUMBER(VAL_S13_S212!AD69),VAL_S13_S212!AD69,IF(ISBLANK(VAL_S13_S212!AD69),"","NaN"))</f>
        <v>989375</v>
      </c>
      <c r="CE69" s="153" t="str">
        <f>IF(ISNUMBER(VAL_S13_S212!AD69),$F$6,IF(ISBLANK(VAL_S13_S212!AD69),"",VAL_S13_S212!AD69))</f>
        <v>A</v>
      </c>
      <c r="CF69" s="153" t="str">
        <f>IF(ISBLANK(VAL_S13_S212!AD69),"",$F$7)</f>
        <v>F</v>
      </c>
      <c r="CG69" s="144">
        <f>IF(ISNUMBER(VAL_S13_S212!AE69),VAL_S13_S212!AE69,IF(ISBLANK(VAL_S13_S212!AE69),"","NaN"))</f>
        <v>1032451</v>
      </c>
      <c r="CH69" s="153" t="str">
        <f>IF(ISNUMBER(VAL_S13_S212!AE69),$F$6,IF(ISBLANK(VAL_S13_S212!AE69),"",VAL_S13_S212!AE69))</f>
        <v>A</v>
      </c>
      <c r="CI69" s="153" t="str">
        <f>IF(ISBLANK(VAL_S13_S212!AE69),"",$F$7)</f>
        <v>F</v>
      </c>
      <c r="CJ69" s="144">
        <f>IF(ISNUMBER(VAL_S13_S212!AF69),VAL_S13_S212!AF69,IF(ISBLANK(VAL_S13_S212!AF69),"","NaN"))</f>
        <v>1048302</v>
      </c>
      <c r="CK69" s="153" t="str">
        <f>IF(ISNUMBER(VAL_S13_S212!AF69),$F$6,IF(ISBLANK(VAL_S13_S212!AF69),"",VAL_S13_S212!AF69))</f>
        <v>A</v>
      </c>
      <c r="CL69" s="153" t="str">
        <f>IF(ISBLANK(VAL_S13_S212!AF69),"",$F$7)</f>
        <v>F</v>
      </c>
      <c r="CM69" s="144">
        <f>IF(ISNUMBER(VAL_S13_S212!AG69),VAL_S13_S212!AG69,IF(ISBLANK(VAL_S13_S212!AG69),"","NaN"))</f>
        <v>1102557</v>
      </c>
      <c r="CN69" s="153" t="str">
        <f>IF(ISNUMBER(VAL_S13_S212!AG69),$F$6,IF(ISBLANK(VAL_S13_S212!AG69),"",VAL_S13_S212!AG69))</f>
        <v>A</v>
      </c>
      <c r="CO69" s="153" t="str">
        <f>IF(ISBLANK(VAL_S13_S212!AG69),"",$F$7)</f>
        <v>F</v>
      </c>
      <c r="CP69" s="144">
        <f>IF(ISNUMBER(VAL_S13_S212!AH69),VAL_S13_S212!AH69,IF(ISBLANK(VAL_S13_S212!AH69),"","NaN"))</f>
        <v>1123839</v>
      </c>
      <c r="CQ69" s="153" t="str">
        <f>IF(ISNUMBER(VAL_S13_S212!AH69),$F$6,IF(ISBLANK(VAL_S13_S212!AH69),"",VAL_S13_S212!AH69))</f>
        <v>A</v>
      </c>
      <c r="CR69" s="153" t="str">
        <f>IF(ISBLANK(VAL_S13_S212!AH69),"",$F$7)</f>
        <v>F</v>
      </c>
      <c r="CS69" s="144" t="str">
        <f>IF(ISNUMBER(VAL_S13_S212!AI69),VAL_S13_S212!AI69,IF(ISBLANK(VAL_S13_S212!AI69),"","NaN"))</f>
        <v/>
      </c>
      <c r="CT69" s="153" t="str">
        <f>IF(ISNUMBER(VAL_S13_S212!AI69),$F$6,IF(ISBLANK(VAL_S13_S212!AI69),"",VAL_S13_S212!AI69))</f>
        <v/>
      </c>
      <c r="CU69" s="153" t="str">
        <f>IF(ISBLANK(VAL_S13_S212!AI69),"",$F$7)</f>
        <v/>
      </c>
      <c r="CV69" s="144" t="str">
        <f>IF(ISNUMBER(VAL_S13_S212!AJ69),VAL_S13_S212!AJ69,IF(ISBLANK(VAL_S13_S212!AJ69),"","NaN"))</f>
        <v/>
      </c>
      <c r="CW69" s="153" t="str">
        <f>IF(ISNUMBER(VAL_S13_S212!AJ69),$F$6,IF(ISBLANK(VAL_S13_S212!AJ69),"",VAL_S13_S212!AJ69))</f>
        <v/>
      </c>
      <c r="CX69" s="153" t="str">
        <f>IF(ISBLANK(VAL_S13_S212!AJ69),"",$F$7)</f>
        <v/>
      </c>
      <c r="CY69" s="144" t="str">
        <f>IF(ISNUMBER(VAL_S13_S212!AK69),VAL_S13_S212!AK69,IF(ISBLANK(VAL_S13_S212!AK69),"","NaN"))</f>
        <v/>
      </c>
      <c r="CZ69" s="153" t="str">
        <f>IF(ISNUMBER(VAL_S13_S212!AK69),$F$6,IF(ISBLANK(VAL_S13_S212!AK69),"",VAL_S13_S212!AK69))</f>
        <v/>
      </c>
      <c r="DA69" s="153" t="str">
        <f>IF(ISBLANK(VAL_S13_S212!AK69),"",$F$7)</f>
        <v/>
      </c>
      <c r="DB69" s="144" t="str">
        <f>IF(ISNUMBER(VAL_S13_S212!AL69),VAL_S13_S212!AL69,IF(ISBLANK(VAL_S13_S212!AL69),"","NaN"))</f>
        <v/>
      </c>
      <c r="DC69" s="153" t="str">
        <f>IF(ISNUMBER(VAL_S13_S212!AL69),$F$6,IF(ISBLANK(VAL_S13_S212!AL69),"",VAL_S13_S212!AL69))</f>
        <v/>
      </c>
      <c r="DD69" s="153" t="str">
        <f>IF(ISBLANK(VAL_S13_S212!AL69),"",$F$7)</f>
        <v/>
      </c>
      <c r="DE69" s="144" t="str">
        <f>IF(ISNUMBER(VAL_S13_S212!AM69),VAL_S13_S212!AM69,IF(ISBLANK(VAL_S13_S212!AM69),"","NaN"))</f>
        <v/>
      </c>
      <c r="DF69" s="153" t="str">
        <f>IF(ISNUMBER(VAL_S13_S212!AM69),$F$6,IF(ISBLANK(VAL_S13_S212!AM69),"",VAL_S13_S212!AM69))</f>
        <v/>
      </c>
      <c r="DG69" s="186" t="str">
        <f>IF(ISBLANK(VAL_S13_S212!AM69),"",$F$7)</f>
        <v/>
      </c>
    </row>
    <row r="70" spans="1:111" ht="20" x14ac:dyDescent="0.25">
      <c r="A70" s="157" t="s">
        <v>345</v>
      </c>
      <c r="B70" s="157" t="s">
        <v>75</v>
      </c>
      <c r="C70" s="158" t="s">
        <v>76</v>
      </c>
      <c r="D70" s="146">
        <f>IF(ISNUMBER(VAL_S13_S212!D70),VAL_S13_S212!D70,IF(ISBLANK(VAL_S13_S212!D70),"","NaN"))</f>
        <v>301742</v>
      </c>
      <c r="E70" s="154" t="str">
        <f>IF(ISNUMBER(VAL_S13_S212!D70),$F$6,IF(ISBLANK(VAL_S13_S212!D70),"",VAL_S13_S212!D70))</f>
        <v>A</v>
      </c>
      <c r="F70" s="154" t="str">
        <f>IF(ISBLANK(VAL_S13_S212!D70),"",$F$7)</f>
        <v>F</v>
      </c>
      <c r="G70" s="147">
        <f>IF(ISNUMBER(VAL_S13_S212!E70),VAL_S13_S212!E70,IF(ISBLANK(VAL_S13_S212!E70),"","NaN"))</f>
        <v>325644</v>
      </c>
      <c r="H70" s="154" t="str">
        <f>IF(ISNUMBER(VAL_S13_S212!E70),$F$6,IF(ISBLANK(VAL_S13_S212!E70),"",VAL_S13_S212!E70))</f>
        <v>A</v>
      </c>
      <c r="I70" s="154" t="str">
        <f>IF(ISBLANK(VAL_S13_S212!E70),"",$F$7)</f>
        <v>F</v>
      </c>
      <c r="J70" s="147">
        <f>IF(ISNUMBER(VAL_S13_S212!F70),VAL_S13_S212!F70,IF(ISBLANK(VAL_S13_S212!F70),"","NaN"))</f>
        <v>341820</v>
      </c>
      <c r="K70" s="154" t="str">
        <f>IF(ISNUMBER(VAL_S13_S212!F70),$F$6,IF(ISBLANK(VAL_S13_S212!F70),"",VAL_S13_S212!F70))</f>
        <v>A</v>
      </c>
      <c r="L70" s="154" t="str">
        <f>IF(ISBLANK(VAL_S13_S212!F70),"",$F$7)</f>
        <v>F</v>
      </c>
      <c r="M70" s="147">
        <f>IF(ISNUMBER(VAL_S13_S212!G70),VAL_S13_S212!G70,IF(ISBLANK(VAL_S13_S212!G70),"","NaN"))</f>
        <v>359694</v>
      </c>
      <c r="N70" s="154" t="str">
        <f>IF(ISNUMBER(VAL_S13_S212!G70),$F$6,IF(ISBLANK(VAL_S13_S212!G70),"",VAL_S13_S212!G70))</f>
        <v>A</v>
      </c>
      <c r="O70" s="154" t="str">
        <f>IF(ISBLANK(VAL_S13_S212!G70),"",$F$7)</f>
        <v>F</v>
      </c>
      <c r="P70" s="147">
        <f>IF(ISNUMBER(VAL_S13_S212!H70),VAL_S13_S212!H70,IF(ISBLANK(VAL_S13_S212!H70),"","NaN"))</f>
        <v>383345</v>
      </c>
      <c r="Q70" s="154" t="str">
        <f>IF(ISNUMBER(VAL_S13_S212!H70),$F$6,IF(ISBLANK(VAL_S13_S212!H70),"",VAL_S13_S212!H70))</f>
        <v>A</v>
      </c>
      <c r="R70" s="154" t="str">
        <f>IF(ISBLANK(VAL_S13_S212!H70),"",$F$7)</f>
        <v>F</v>
      </c>
      <c r="S70" s="147">
        <f>IF(ISNUMBER(VAL_S13_S212!I70),VAL_S13_S212!I70,IF(ISBLANK(VAL_S13_S212!I70),"","NaN"))</f>
        <v>410625</v>
      </c>
      <c r="T70" s="154" t="str">
        <f>IF(ISNUMBER(VAL_S13_S212!I70),$F$6,IF(ISBLANK(VAL_S13_S212!I70),"",VAL_S13_S212!I70))</f>
        <v>A</v>
      </c>
      <c r="U70" s="154" t="str">
        <f>IF(ISBLANK(VAL_S13_S212!I70),"",$F$7)</f>
        <v>F</v>
      </c>
      <c r="V70" s="147">
        <f>IF(ISNUMBER(VAL_S13_S212!J70),VAL_S13_S212!J70,IF(ISBLANK(VAL_S13_S212!J70),"","NaN"))</f>
        <v>413234</v>
      </c>
      <c r="W70" s="154" t="str">
        <f>IF(ISNUMBER(VAL_S13_S212!J70),$F$6,IF(ISBLANK(VAL_S13_S212!J70),"",VAL_S13_S212!J70))</f>
        <v>A</v>
      </c>
      <c r="X70" s="154" t="str">
        <f>IF(ISBLANK(VAL_S13_S212!J70),"",$F$7)</f>
        <v>F</v>
      </c>
      <c r="Y70" s="147">
        <f>IF(ISNUMBER(VAL_S13_S212!K70),VAL_S13_S212!K70,IF(ISBLANK(VAL_S13_S212!K70),"","NaN"))</f>
        <v>415914</v>
      </c>
      <c r="Z70" s="154" t="str">
        <f>IF(ISNUMBER(VAL_S13_S212!K70),$F$6,IF(ISBLANK(VAL_S13_S212!K70),"",VAL_S13_S212!K70))</f>
        <v>A</v>
      </c>
      <c r="AA70" s="154" t="str">
        <f>IF(ISBLANK(VAL_S13_S212!K70),"",$F$7)</f>
        <v>F</v>
      </c>
      <c r="AB70" s="147">
        <f>IF(ISNUMBER(VAL_S13_S212!L70),VAL_S13_S212!L70,IF(ISBLANK(VAL_S13_S212!L70),"","NaN"))</f>
        <v>444335</v>
      </c>
      <c r="AC70" s="154" t="str">
        <f>IF(ISNUMBER(VAL_S13_S212!L70),$F$6,IF(ISBLANK(VAL_S13_S212!L70),"",VAL_S13_S212!L70))</f>
        <v>A</v>
      </c>
      <c r="AD70" s="154" t="str">
        <f>IF(ISBLANK(VAL_S13_S212!L70),"",$F$7)</f>
        <v>F</v>
      </c>
      <c r="AE70" s="147">
        <f>IF(ISNUMBER(VAL_S13_S212!M70),VAL_S13_S212!M70,IF(ISBLANK(VAL_S13_S212!M70),"","NaN"))</f>
        <v>465291</v>
      </c>
      <c r="AF70" s="154" t="str">
        <f>IF(ISNUMBER(VAL_S13_S212!M70),$F$6,IF(ISBLANK(VAL_S13_S212!M70),"",VAL_S13_S212!M70))</f>
        <v>A</v>
      </c>
      <c r="AG70" s="154" t="str">
        <f>IF(ISBLANK(VAL_S13_S212!M70),"",$F$7)</f>
        <v>F</v>
      </c>
      <c r="AH70" s="147">
        <f>IF(ISNUMBER(VAL_S13_S212!N70),VAL_S13_S212!N70,IF(ISBLANK(VAL_S13_S212!N70),"","NaN"))</f>
        <v>496280</v>
      </c>
      <c r="AI70" s="154" t="str">
        <f>IF(ISNUMBER(VAL_S13_S212!N70),$F$6,IF(ISBLANK(VAL_S13_S212!N70),"",VAL_S13_S212!N70))</f>
        <v>A</v>
      </c>
      <c r="AJ70" s="154" t="str">
        <f>IF(ISBLANK(VAL_S13_S212!N70),"",$F$7)</f>
        <v>F</v>
      </c>
      <c r="AK70" s="147">
        <f>IF(ISNUMBER(VAL_S13_S212!O70),VAL_S13_S212!O70,IF(ISBLANK(VAL_S13_S212!O70),"","NaN"))</f>
        <v>533019</v>
      </c>
      <c r="AL70" s="154" t="str">
        <f>IF(ISNUMBER(VAL_S13_S212!O70),$F$6,IF(ISBLANK(VAL_S13_S212!O70),"",VAL_S13_S212!O70))</f>
        <v>A</v>
      </c>
      <c r="AM70" s="154" t="str">
        <f>IF(ISBLANK(VAL_S13_S212!O70),"",$F$7)</f>
        <v>F</v>
      </c>
      <c r="AN70" s="147">
        <f>IF(ISNUMBER(VAL_S13_S212!P70),VAL_S13_S212!P70,IF(ISBLANK(VAL_S13_S212!P70),"","NaN"))</f>
        <v>537813</v>
      </c>
      <c r="AO70" s="154" t="str">
        <f>IF(ISNUMBER(VAL_S13_S212!P70),$F$6,IF(ISBLANK(VAL_S13_S212!P70),"",VAL_S13_S212!P70))</f>
        <v>A</v>
      </c>
      <c r="AP70" s="154" t="str">
        <f>IF(ISBLANK(VAL_S13_S212!P70),"",$F$7)</f>
        <v>F</v>
      </c>
      <c r="AQ70" s="147">
        <f>IF(ISNUMBER(VAL_S13_S212!Q70),VAL_S13_S212!Q70,IF(ISBLANK(VAL_S13_S212!Q70),"","NaN"))</f>
        <v>537608</v>
      </c>
      <c r="AR70" s="154" t="str">
        <f>IF(ISNUMBER(VAL_S13_S212!Q70),$F$6,IF(ISBLANK(VAL_S13_S212!Q70),"",VAL_S13_S212!Q70))</f>
        <v>A</v>
      </c>
      <c r="AS70" s="154" t="str">
        <f>IF(ISBLANK(VAL_S13_S212!Q70),"",$F$7)</f>
        <v>F</v>
      </c>
      <c r="AT70" s="147">
        <f>IF(ISNUMBER(VAL_S13_S212!R70),VAL_S13_S212!R70,IF(ISBLANK(VAL_S13_S212!R70),"","NaN"))</f>
        <v>512422</v>
      </c>
      <c r="AU70" s="154" t="str">
        <f>IF(ISNUMBER(VAL_S13_S212!R70),$F$6,IF(ISBLANK(VAL_S13_S212!R70),"",VAL_S13_S212!R70))</f>
        <v>A</v>
      </c>
      <c r="AV70" s="154" t="str">
        <f>IF(ISBLANK(VAL_S13_S212!R70),"",$F$7)</f>
        <v>F</v>
      </c>
      <c r="AW70" s="147">
        <f>IF(ISNUMBER(VAL_S13_S212!S70),VAL_S13_S212!S70,IF(ISBLANK(VAL_S13_S212!S70),"","NaN"))</f>
        <v>520778</v>
      </c>
      <c r="AX70" s="154" t="str">
        <f>IF(ISNUMBER(VAL_S13_S212!S70),$F$6,IF(ISBLANK(VAL_S13_S212!S70),"",VAL_S13_S212!S70))</f>
        <v>A</v>
      </c>
      <c r="AY70" s="154" t="str">
        <f>IF(ISBLANK(VAL_S13_S212!S70),"",$F$7)</f>
        <v>F</v>
      </c>
      <c r="AZ70" s="147">
        <f>IF(ISNUMBER(VAL_S13_S212!T70),VAL_S13_S212!T70,IF(ISBLANK(VAL_S13_S212!T70),"","NaN"))</f>
        <v>527434</v>
      </c>
      <c r="BA70" s="154" t="str">
        <f>IF(ISNUMBER(VAL_S13_S212!T70),$F$6,IF(ISBLANK(VAL_S13_S212!T70),"",VAL_S13_S212!T70))</f>
        <v>A</v>
      </c>
      <c r="BB70" s="154" t="str">
        <f>IF(ISBLANK(VAL_S13_S212!T70),"",$F$7)</f>
        <v>F</v>
      </c>
      <c r="BC70" s="147">
        <f>IF(ISNUMBER(VAL_S13_S212!U70),VAL_S13_S212!U70,IF(ISBLANK(VAL_S13_S212!U70),"","NaN"))</f>
        <v>542191</v>
      </c>
      <c r="BD70" s="154" t="str">
        <f>IF(ISNUMBER(VAL_S13_S212!U70),$F$6,IF(ISBLANK(VAL_S13_S212!U70),"",VAL_S13_S212!U70))</f>
        <v>A</v>
      </c>
      <c r="BE70" s="154" t="str">
        <f>IF(ISBLANK(VAL_S13_S212!U70),"",$F$7)</f>
        <v>F</v>
      </c>
      <c r="BF70" s="147">
        <f>IF(ISNUMBER(VAL_S13_S212!V70),VAL_S13_S212!V70,IF(ISBLANK(VAL_S13_S212!V70),"","NaN"))</f>
        <v>560915</v>
      </c>
      <c r="BG70" s="154" t="str">
        <f>IF(ISNUMBER(VAL_S13_S212!V70),$F$6,IF(ISBLANK(VAL_S13_S212!V70),"",VAL_S13_S212!V70))</f>
        <v>A</v>
      </c>
      <c r="BH70" s="154" t="str">
        <f>IF(ISBLANK(VAL_S13_S212!V70),"",$F$7)</f>
        <v>F</v>
      </c>
      <c r="BI70" s="147">
        <f>IF(ISNUMBER(VAL_S13_S212!W70),VAL_S13_S212!W70,IF(ISBLANK(VAL_S13_S212!W70),"","NaN"))</f>
        <v>587514</v>
      </c>
      <c r="BJ70" s="154" t="str">
        <f>IF(ISNUMBER(VAL_S13_S212!W70),$F$6,IF(ISBLANK(VAL_S13_S212!W70),"",VAL_S13_S212!W70))</f>
        <v>A</v>
      </c>
      <c r="BK70" s="154" t="str">
        <f>IF(ISBLANK(VAL_S13_S212!W70),"",$F$7)</f>
        <v>F</v>
      </c>
      <c r="BL70" s="147">
        <f>IF(ISNUMBER(VAL_S13_S212!X70),VAL_S13_S212!X70,IF(ISBLANK(VAL_S13_S212!X70),"","NaN"))</f>
        <v>635733</v>
      </c>
      <c r="BM70" s="154" t="str">
        <f>IF(ISNUMBER(VAL_S13_S212!X70),$F$6,IF(ISBLANK(VAL_S13_S212!X70),"",VAL_S13_S212!X70))</f>
        <v>A</v>
      </c>
      <c r="BN70" s="154" t="str">
        <f>IF(ISBLANK(VAL_S13_S212!X70),"",$F$7)</f>
        <v>F</v>
      </c>
      <c r="BO70" s="147">
        <f>IF(ISNUMBER(VAL_S13_S212!Y70),VAL_S13_S212!Y70,IF(ISBLANK(VAL_S13_S212!Y70),"","NaN"))</f>
        <v>686985</v>
      </c>
      <c r="BP70" s="154" t="str">
        <f>IF(ISNUMBER(VAL_S13_S212!Y70),$F$6,IF(ISBLANK(VAL_S13_S212!Y70),"",VAL_S13_S212!Y70))</f>
        <v>A</v>
      </c>
      <c r="BQ70" s="154" t="str">
        <f>IF(ISBLANK(VAL_S13_S212!Y70),"",$F$7)</f>
        <v>F</v>
      </c>
      <c r="BR70" s="147">
        <f>IF(ISNUMBER(VAL_S13_S212!Z70),VAL_S13_S212!Z70,IF(ISBLANK(VAL_S13_S212!Z70),"","NaN"))</f>
        <v>722078</v>
      </c>
      <c r="BS70" s="154" t="str">
        <f>IF(ISNUMBER(VAL_S13_S212!Z70),$F$6,IF(ISBLANK(VAL_S13_S212!Z70),"",VAL_S13_S212!Z70))</f>
        <v>A</v>
      </c>
      <c r="BT70" s="154" t="str">
        <f>IF(ISBLANK(VAL_S13_S212!Z70),"",$F$7)</f>
        <v>F</v>
      </c>
      <c r="BU70" s="147">
        <f>IF(ISNUMBER(VAL_S13_S212!AA70),VAL_S13_S212!AA70,IF(ISBLANK(VAL_S13_S212!AA70),"","NaN"))</f>
        <v>733154</v>
      </c>
      <c r="BV70" s="154" t="str">
        <f>IF(ISNUMBER(VAL_S13_S212!AA70),$F$6,IF(ISBLANK(VAL_S13_S212!AA70),"",VAL_S13_S212!AA70))</f>
        <v>A</v>
      </c>
      <c r="BW70" s="154" t="str">
        <f>IF(ISBLANK(VAL_S13_S212!AA70),"",$F$7)</f>
        <v>F</v>
      </c>
      <c r="BX70" s="147">
        <f>IF(ISNUMBER(VAL_S13_S212!AB70),VAL_S13_S212!AB70,IF(ISBLANK(VAL_S13_S212!AB70),"","NaN"))</f>
        <v>734412</v>
      </c>
      <c r="BY70" s="154" t="str">
        <f>IF(ISNUMBER(VAL_S13_S212!AB70),$F$6,IF(ISBLANK(VAL_S13_S212!AB70),"",VAL_S13_S212!AB70))</f>
        <v>A</v>
      </c>
      <c r="BZ70" s="154" t="str">
        <f>IF(ISBLANK(VAL_S13_S212!AB70),"",$F$7)</f>
        <v>F</v>
      </c>
      <c r="CA70" s="147">
        <f>IF(ISNUMBER(VAL_S13_S212!AC70),VAL_S13_S212!AC70,IF(ISBLANK(VAL_S13_S212!AC70),"","NaN"))</f>
        <v>740505</v>
      </c>
      <c r="CB70" s="154" t="str">
        <f>IF(ISNUMBER(VAL_S13_S212!AC70),$F$6,IF(ISBLANK(VAL_S13_S212!AC70),"",VAL_S13_S212!AC70))</f>
        <v>A</v>
      </c>
      <c r="CC70" s="154" t="str">
        <f>IF(ISBLANK(VAL_S13_S212!AC70),"",$F$7)</f>
        <v>F</v>
      </c>
      <c r="CD70" s="147">
        <f>IF(ISNUMBER(VAL_S13_S212!AD70),VAL_S13_S212!AD70,IF(ISBLANK(VAL_S13_S212!AD70),"","NaN"))</f>
        <v>797463</v>
      </c>
      <c r="CE70" s="154" t="str">
        <f>IF(ISNUMBER(VAL_S13_S212!AD70),$F$6,IF(ISBLANK(VAL_S13_S212!AD70),"",VAL_S13_S212!AD70))</f>
        <v>A</v>
      </c>
      <c r="CF70" s="154" t="str">
        <f>IF(ISBLANK(VAL_S13_S212!AD70),"",$F$7)</f>
        <v>F</v>
      </c>
      <c r="CG70" s="147">
        <f>IF(ISNUMBER(VAL_S13_S212!AE70),VAL_S13_S212!AE70,IF(ISBLANK(VAL_S13_S212!AE70),"","NaN"))</f>
        <v>824889</v>
      </c>
      <c r="CH70" s="154" t="str">
        <f>IF(ISNUMBER(VAL_S13_S212!AE70),$F$6,IF(ISBLANK(VAL_S13_S212!AE70),"",VAL_S13_S212!AE70))</f>
        <v>A</v>
      </c>
      <c r="CI70" s="154" t="str">
        <f>IF(ISBLANK(VAL_S13_S212!AE70),"",$F$7)</f>
        <v>F</v>
      </c>
      <c r="CJ70" s="147">
        <f>IF(ISNUMBER(VAL_S13_S212!AF70),VAL_S13_S212!AF70,IF(ISBLANK(VAL_S13_S212!AF70),"","NaN"))</f>
        <v>837939</v>
      </c>
      <c r="CK70" s="154" t="str">
        <f>IF(ISNUMBER(VAL_S13_S212!AF70),$F$6,IF(ISBLANK(VAL_S13_S212!AF70),"",VAL_S13_S212!AF70))</f>
        <v>A</v>
      </c>
      <c r="CL70" s="154" t="str">
        <f>IF(ISBLANK(VAL_S13_S212!AF70),"",$F$7)</f>
        <v>F</v>
      </c>
      <c r="CM70" s="147">
        <f>IF(ISNUMBER(VAL_S13_S212!AG70),VAL_S13_S212!AG70,IF(ISBLANK(VAL_S13_S212!AG70),"","NaN"))</f>
        <v>883022</v>
      </c>
      <c r="CN70" s="154" t="str">
        <f>IF(ISNUMBER(VAL_S13_S212!AG70),$F$6,IF(ISBLANK(VAL_S13_S212!AG70),"",VAL_S13_S212!AG70))</f>
        <v>A</v>
      </c>
      <c r="CO70" s="154" t="str">
        <f>IF(ISBLANK(VAL_S13_S212!AG70),"",$F$7)</f>
        <v>F</v>
      </c>
      <c r="CP70" s="147">
        <f>IF(ISNUMBER(VAL_S13_S212!AH70),VAL_S13_S212!AH70,IF(ISBLANK(VAL_S13_S212!AH70),"","NaN"))</f>
        <v>888144</v>
      </c>
      <c r="CQ70" s="154" t="str">
        <f>IF(ISNUMBER(VAL_S13_S212!AH70),$F$6,IF(ISBLANK(VAL_S13_S212!AH70),"",VAL_S13_S212!AH70))</f>
        <v>A</v>
      </c>
      <c r="CR70" s="154" t="str">
        <f>IF(ISBLANK(VAL_S13_S212!AH70),"",$F$7)</f>
        <v>F</v>
      </c>
      <c r="CS70" s="147" t="str">
        <f>IF(ISNUMBER(VAL_S13_S212!AI70),VAL_S13_S212!AI70,IF(ISBLANK(VAL_S13_S212!AI70),"","NaN"))</f>
        <v/>
      </c>
      <c r="CT70" s="154" t="str">
        <f>IF(ISNUMBER(VAL_S13_S212!AI70),$F$6,IF(ISBLANK(VAL_S13_S212!AI70),"",VAL_S13_S212!AI70))</f>
        <v/>
      </c>
      <c r="CU70" s="154" t="str">
        <f>IF(ISBLANK(VAL_S13_S212!AI70),"",$F$7)</f>
        <v/>
      </c>
      <c r="CV70" s="147" t="str">
        <f>IF(ISNUMBER(VAL_S13_S212!AJ70),VAL_S13_S212!AJ70,IF(ISBLANK(VAL_S13_S212!AJ70),"","NaN"))</f>
        <v/>
      </c>
      <c r="CW70" s="154" t="str">
        <f>IF(ISNUMBER(VAL_S13_S212!AJ70),$F$6,IF(ISBLANK(VAL_S13_S212!AJ70),"",VAL_S13_S212!AJ70))</f>
        <v/>
      </c>
      <c r="CX70" s="154" t="str">
        <f>IF(ISBLANK(VAL_S13_S212!AJ70),"",$F$7)</f>
        <v/>
      </c>
      <c r="CY70" s="147" t="str">
        <f>IF(ISNUMBER(VAL_S13_S212!AK70),VAL_S13_S212!AK70,IF(ISBLANK(VAL_S13_S212!AK70),"","NaN"))</f>
        <v/>
      </c>
      <c r="CZ70" s="154" t="str">
        <f>IF(ISNUMBER(VAL_S13_S212!AK70),$F$6,IF(ISBLANK(VAL_S13_S212!AK70),"",VAL_S13_S212!AK70))</f>
        <v/>
      </c>
      <c r="DA70" s="154" t="str">
        <f>IF(ISBLANK(VAL_S13_S212!AK70),"",$F$7)</f>
        <v/>
      </c>
      <c r="DB70" s="147" t="str">
        <f>IF(ISNUMBER(VAL_S13_S212!AL70),VAL_S13_S212!AL70,IF(ISBLANK(VAL_S13_S212!AL70),"","NaN"))</f>
        <v/>
      </c>
      <c r="DC70" s="154" t="str">
        <f>IF(ISNUMBER(VAL_S13_S212!AL70),$F$6,IF(ISBLANK(VAL_S13_S212!AL70),"",VAL_S13_S212!AL70))</f>
        <v/>
      </c>
      <c r="DD70" s="154" t="str">
        <f>IF(ISBLANK(VAL_S13_S212!AL70),"",$F$7)</f>
        <v/>
      </c>
      <c r="DE70" s="147" t="str">
        <f>IF(ISNUMBER(VAL_S13_S212!AM70),VAL_S13_S212!AM70,IF(ISBLANK(VAL_S13_S212!AM70),"","NaN"))</f>
        <v/>
      </c>
      <c r="DF70" s="154" t="str">
        <f>IF(ISNUMBER(VAL_S13_S212!AM70),$F$6,IF(ISBLANK(VAL_S13_S212!AM70),"",VAL_S13_S212!AM70))</f>
        <v/>
      </c>
      <c r="DG70" s="187" t="str">
        <f>IF(ISBLANK(VAL_S13_S212!AM70),"",$F$7)</f>
        <v/>
      </c>
    </row>
    <row r="71" spans="1:111" x14ac:dyDescent="0.25">
      <c r="A71" s="159" t="s">
        <v>346</v>
      </c>
      <c r="B71" s="159" t="s">
        <v>137</v>
      </c>
      <c r="C71" s="160">
        <v>38</v>
      </c>
      <c r="D71" s="150">
        <f>IF(ISNUMBER(VAL_S13_S212!D71),VAL_S13_S212!D71,IF(ISBLANK(VAL_S13_S212!D71),"","NaN"))</f>
        <v>295410</v>
      </c>
      <c r="E71" s="154" t="str">
        <f>IF(ISNUMBER(VAL_S13_S212!D71),$F$6,IF(ISBLANK(VAL_S13_S212!D71),"",VAL_S13_S212!D71))</f>
        <v>A</v>
      </c>
      <c r="F71" s="154" t="str">
        <f>IF(ISBLANK(VAL_S13_S212!D71),"",$F$7)</f>
        <v>F</v>
      </c>
      <c r="G71" s="151">
        <f>IF(ISNUMBER(VAL_S13_S212!E71),VAL_S13_S212!E71,IF(ISBLANK(VAL_S13_S212!E71),"","NaN"))</f>
        <v>318693</v>
      </c>
      <c r="H71" s="154" t="str">
        <f>IF(ISNUMBER(VAL_S13_S212!E71),$F$6,IF(ISBLANK(VAL_S13_S212!E71),"",VAL_S13_S212!E71))</f>
        <v>A</v>
      </c>
      <c r="I71" s="154" t="str">
        <f>IF(ISBLANK(VAL_S13_S212!E71),"",$F$7)</f>
        <v>F</v>
      </c>
      <c r="J71" s="151">
        <f>IF(ISNUMBER(VAL_S13_S212!F71),VAL_S13_S212!F71,IF(ISBLANK(VAL_S13_S212!F71),"","NaN"))</f>
        <v>335368</v>
      </c>
      <c r="K71" s="154" t="str">
        <f>IF(ISNUMBER(VAL_S13_S212!F71),$F$6,IF(ISBLANK(VAL_S13_S212!F71),"",VAL_S13_S212!F71))</f>
        <v>A</v>
      </c>
      <c r="L71" s="154" t="str">
        <f>IF(ISBLANK(VAL_S13_S212!F71),"",$F$7)</f>
        <v>F</v>
      </c>
      <c r="M71" s="151">
        <f>IF(ISNUMBER(VAL_S13_S212!G71),VAL_S13_S212!G71,IF(ISBLANK(VAL_S13_S212!G71),"","NaN"))</f>
        <v>351717</v>
      </c>
      <c r="N71" s="154" t="str">
        <f>IF(ISNUMBER(VAL_S13_S212!G71),$F$6,IF(ISBLANK(VAL_S13_S212!G71),"",VAL_S13_S212!G71))</f>
        <v>A</v>
      </c>
      <c r="O71" s="154" t="str">
        <f>IF(ISBLANK(VAL_S13_S212!G71),"",$F$7)</f>
        <v>F</v>
      </c>
      <c r="P71" s="151">
        <f>IF(ISNUMBER(VAL_S13_S212!H71),VAL_S13_S212!H71,IF(ISBLANK(VAL_S13_S212!H71),"","NaN"))</f>
        <v>377313</v>
      </c>
      <c r="Q71" s="154" t="str">
        <f>IF(ISNUMBER(VAL_S13_S212!H71),$F$6,IF(ISBLANK(VAL_S13_S212!H71),"",VAL_S13_S212!H71))</f>
        <v>A</v>
      </c>
      <c r="R71" s="154" t="str">
        <f>IF(ISBLANK(VAL_S13_S212!H71),"",$F$7)</f>
        <v>F</v>
      </c>
      <c r="S71" s="151">
        <f>IF(ISNUMBER(VAL_S13_S212!I71),VAL_S13_S212!I71,IF(ISBLANK(VAL_S13_S212!I71),"","NaN"))</f>
        <v>402040</v>
      </c>
      <c r="T71" s="154" t="str">
        <f>IF(ISNUMBER(VAL_S13_S212!I71),$F$6,IF(ISBLANK(VAL_S13_S212!I71),"",VAL_S13_S212!I71))</f>
        <v>A</v>
      </c>
      <c r="U71" s="154" t="str">
        <f>IF(ISBLANK(VAL_S13_S212!I71),"",$F$7)</f>
        <v>F</v>
      </c>
      <c r="V71" s="151">
        <f>IF(ISNUMBER(VAL_S13_S212!J71),VAL_S13_S212!J71,IF(ISBLANK(VAL_S13_S212!J71),"","NaN"))</f>
        <v>404633</v>
      </c>
      <c r="W71" s="154" t="str">
        <f>IF(ISNUMBER(VAL_S13_S212!J71),$F$6,IF(ISBLANK(VAL_S13_S212!J71),"",VAL_S13_S212!J71))</f>
        <v>A</v>
      </c>
      <c r="X71" s="154" t="str">
        <f>IF(ISBLANK(VAL_S13_S212!J71),"",$F$7)</f>
        <v>F</v>
      </c>
      <c r="Y71" s="151">
        <f>IF(ISNUMBER(VAL_S13_S212!K71),VAL_S13_S212!K71,IF(ISBLANK(VAL_S13_S212!K71),"","NaN"))</f>
        <v>407470</v>
      </c>
      <c r="Z71" s="154" t="str">
        <f>IF(ISNUMBER(VAL_S13_S212!K71),$F$6,IF(ISBLANK(VAL_S13_S212!K71),"",VAL_S13_S212!K71))</f>
        <v>A</v>
      </c>
      <c r="AA71" s="154" t="str">
        <f>IF(ISBLANK(VAL_S13_S212!K71),"",$F$7)</f>
        <v>F</v>
      </c>
      <c r="AB71" s="151">
        <f>IF(ISNUMBER(VAL_S13_S212!L71),VAL_S13_S212!L71,IF(ISBLANK(VAL_S13_S212!L71),"","NaN"))</f>
        <v>435887</v>
      </c>
      <c r="AC71" s="154" t="str">
        <f>IF(ISNUMBER(VAL_S13_S212!L71),$F$6,IF(ISBLANK(VAL_S13_S212!L71),"",VAL_S13_S212!L71))</f>
        <v>A</v>
      </c>
      <c r="AD71" s="154" t="str">
        <f>IF(ISBLANK(VAL_S13_S212!L71),"",$F$7)</f>
        <v>F</v>
      </c>
      <c r="AE71" s="151">
        <f>IF(ISNUMBER(VAL_S13_S212!M71),VAL_S13_S212!M71,IF(ISBLANK(VAL_S13_S212!M71),"","NaN"))</f>
        <v>457733</v>
      </c>
      <c r="AF71" s="154" t="str">
        <f>IF(ISNUMBER(VAL_S13_S212!M71),$F$6,IF(ISBLANK(VAL_S13_S212!M71),"",VAL_S13_S212!M71))</f>
        <v>A</v>
      </c>
      <c r="AG71" s="154" t="str">
        <f>IF(ISBLANK(VAL_S13_S212!M71),"",$F$7)</f>
        <v>F</v>
      </c>
      <c r="AH71" s="151">
        <f>IF(ISNUMBER(VAL_S13_S212!N71),VAL_S13_S212!N71,IF(ISBLANK(VAL_S13_S212!N71),"","NaN"))</f>
        <v>489300</v>
      </c>
      <c r="AI71" s="154" t="str">
        <f>IF(ISNUMBER(VAL_S13_S212!N71),$F$6,IF(ISBLANK(VAL_S13_S212!N71),"",VAL_S13_S212!N71))</f>
        <v>A</v>
      </c>
      <c r="AJ71" s="154" t="str">
        <f>IF(ISBLANK(VAL_S13_S212!N71),"",$F$7)</f>
        <v>F</v>
      </c>
      <c r="AK71" s="151">
        <f>IF(ISNUMBER(VAL_S13_S212!O71),VAL_S13_S212!O71,IF(ISBLANK(VAL_S13_S212!O71),"","NaN"))</f>
        <v>526631</v>
      </c>
      <c r="AL71" s="154" t="str">
        <f>IF(ISNUMBER(VAL_S13_S212!O71),$F$6,IF(ISBLANK(VAL_S13_S212!O71),"",VAL_S13_S212!O71))</f>
        <v>A</v>
      </c>
      <c r="AM71" s="154" t="str">
        <f>IF(ISBLANK(VAL_S13_S212!O71),"",$F$7)</f>
        <v>F</v>
      </c>
      <c r="AN71" s="151">
        <f>IF(ISNUMBER(VAL_S13_S212!P71),VAL_S13_S212!P71,IF(ISBLANK(VAL_S13_S212!P71),"","NaN"))</f>
        <v>530997</v>
      </c>
      <c r="AO71" s="154" t="str">
        <f>IF(ISNUMBER(VAL_S13_S212!P71),$F$6,IF(ISBLANK(VAL_S13_S212!P71),"",VAL_S13_S212!P71))</f>
        <v>A</v>
      </c>
      <c r="AP71" s="154" t="str">
        <f>IF(ISBLANK(VAL_S13_S212!P71),"",$F$7)</f>
        <v>F</v>
      </c>
      <c r="AQ71" s="151">
        <f>IF(ISNUMBER(VAL_S13_S212!Q71),VAL_S13_S212!Q71,IF(ISBLANK(VAL_S13_S212!Q71),"","NaN"))</f>
        <v>522607</v>
      </c>
      <c r="AR71" s="154" t="str">
        <f>IF(ISNUMBER(VAL_S13_S212!Q71),$F$6,IF(ISBLANK(VAL_S13_S212!Q71),"",VAL_S13_S212!Q71))</f>
        <v>A</v>
      </c>
      <c r="AS71" s="154" t="str">
        <f>IF(ISBLANK(VAL_S13_S212!Q71),"",$F$7)</f>
        <v>F</v>
      </c>
      <c r="AT71" s="151">
        <f>IF(ISNUMBER(VAL_S13_S212!R71),VAL_S13_S212!R71,IF(ISBLANK(VAL_S13_S212!R71),"","NaN"))</f>
        <v>500326</v>
      </c>
      <c r="AU71" s="154" t="str">
        <f>IF(ISNUMBER(VAL_S13_S212!R71),$F$6,IF(ISBLANK(VAL_S13_S212!R71),"",VAL_S13_S212!R71))</f>
        <v>A</v>
      </c>
      <c r="AV71" s="154" t="str">
        <f>IF(ISBLANK(VAL_S13_S212!R71),"",$F$7)</f>
        <v>F</v>
      </c>
      <c r="AW71" s="151">
        <f>IF(ISNUMBER(VAL_S13_S212!S71),VAL_S13_S212!S71,IF(ISBLANK(VAL_S13_S212!S71),"","NaN"))</f>
        <v>509214</v>
      </c>
      <c r="AX71" s="154" t="str">
        <f>IF(ISNUMBER(VAL_S13_S212!S71),$F$6,IF(ISBLANK(VAL_S13_S212!S71),"",VAL_S13_S212!S71))</f>
        <v>A</v>
      </c>
      <c r="AY71" s="154" t="str">
        <f>IF(ISBLANK(VAL_S13_S212!S71),"",$F$7)</f>
        <v>F</v>
      </c>
      <c r="AZ71" s="151">
        <f>IF(ISNUMBER(VAL_S13_S212!T71),VAL_S13_S212!T71,IF(ISBLANK(VAL_S13_S212!T71),"","NaN"))</f>
        <v>515896</v>
      </c>
      <c r="BA71" s="154" t="str">
        <f>IF(ISNUMBER(VAL_S13_S212!T71),$F$6,IF(ISBLANK(VAL_S13_S212!T71),"",VAL_S13_S212!T71))</f>
        <v>A</v>
      </c>
      <c r="BB71" s="154" t="str">
        <f>IF(ISBLANK(VAL_S13_S212!T71),"",$F$7)</f>
        <v>F</v>
      </c>
      <c r="BC71" s="151">
        <f>IF(ISNUMBER(VAL_S13_S212!U71),VAL_S13_S212!U71,IF(ISBLANK(VAL_S13_S212!U71),"","NaN"))</f>
        <v>532224</v>
      </c>
      <c r="BD71" s="154" t="str">
        <f>IF(ISNUMBER(VAL_S13_S212!U71),$F$6,IF(ISBLANK(VAL_S13_S212!U71),"",VAL_S13_S212!U71))</f>
        <v>A</v>
      </c>
      <c r="BE71" s="154" t="str">
        <f>IF(ISBLANK(VAL_S13_S212!U71),"",$F$7)</f>
        <v>F</v>
      </c>
      <c r="BF71" s="151">
        <f>IF(ISNUMBER(VAL_S13_S212!V71),VAL_S13_S212!V71,IF(ISBLANK(VAL_S13_S212!V71),"","NaN"))</f>
        <v>554194</v>
      </c>
      <c r="BG71" s="154" t="str">
        <f>IF(ISNUMBER(VAL_S13_S212!V71),$F$6,IF(ISBLANK(VAL_S13_S212!V71),"",VAL_S13_S212!V71))</f>
        <v>A</v>
      </c>
      <c r="BH71" s="154" t="str">
        <f>IF(ISBLANK(VAL_S13_S212!V71),"",$F$7)</f>
        <v>F</v>
      </c>
      <c r="BI71" s="151">
        <f>IF(ISNUMBER(VAL_S13_S212!W71),VAL_S13_S212!W71,IF(ISBLANK(VAL_S13_S212!W71),"","NaN"))</f>
        <v>577457</v>
      </c>
      <c r="BJ71" s="154" t="str">
        <f>IF(ISNUMBER(VAL_S13_S212!W71),$F$6,IF(ISBLANK(VAL_S13_S212!W71),"",VAL_S13_S212!W71))</f>
        <v>A</v>
      </c>
      <c r="BK71" s="154" t="str">
        <f>IF(ISBLANK(VAL_S13_S212!W71),"",$F$7)</f>
        <v>F</v>
      </c>
      <c r="BL71" s="151">
        <f>IF(ISNUMBER(VAL_S13_S212!X71),VAL_S13_S212!X71,IF(ISBLANK(VAL_S13_S212!X71),"","NaN"))</f>
        <v>627464</v>
      </c>
      <c r="BM71" s="154" t="str">
        <f>IF(ISNUMBER(VAL_S13_S212!X71),$F$6,IF(ISBLANK(VAL_S13_S212!X71),"",VAL_S13_S212!X71))</f>
        <v>A</v>
      </c>
      <c r="BN71" s="154" t="str">
        <f>IF(ISBLANK(VAL_S13_S212!X71),"",$F$7)</f>
        <v>F</v>
      </c>
      <c r="BO71" s="151">
        <f>IF(ISNUMBER(VAL_S13_S212!Y71),VAL_S13_S212!Y71,IF(ISBLANK(VAL_S13_S212!Y71),"","NaN"))</f>
        <v>682484</v>
      </c>
      <c r="BP71" s="154" t="str">
        <f>IF(ISNUMBER(VAL_S13_S212!Y71),$F$6,IF(ISBLANK(VAL_S13_S212!Y71),"",VAL_S13_S212!Y71))</f>
        <v>A</v>
      </c>
      <c r="BQ71" s="154" t="str">
        <f>IF(ISBLANK(VAL_S13_S212!Y71),"",$F$7)</f>
        <v>F</v>
      </c>
      <c r="BR71" s="151">
        <f>IF(ISNUMBER(VAL_S13_S212!Z71),VAL_S13_S212!Z71,IF(ISBLANK(VAL_S13_S212!Z71),"","NaN"))</f>
        <v>718044</v>
      </c>
      <c r="BS71" s="154" t="str">
        <f>IF(ISNUMBER(VAL_S13_S212!Z71),$F$6,IF(ISBLANK(VAL_S13_S212!Z71),"",VAL_S13_S212!Z71))</f>
        <v>A</v>
      </c>
      <c r="BT71" s="154" t="str">
        <f>IF(ISBLANK(VAL_S13_S212!Z71),"",$F$7)</f>
        <v>F</v>
      </c>
      <c r="BU71" s="151">
        <f>IF(ISNUMBER(VAL_S13_S212!AA71),VAL_S13_S212!AA71,IF(ISBLANK(VAL_S13_S212!AA71),"","NaN"))</f>
        <v>727981</v>
      </c>
      <c r="BV71" s="154" t="str">
        <f>IF(ISNUMBER(VAL_S13_S212!AA71),$F$6,IF(ISBLANK(VAL_S13_S212!AA71),"",VAL_S13_S212!AA71))</f>
        <v>A</v>
      </c>
      <c r="BW71" s="154" t="str">
        <f>IF(ISBLANK(VAL_S13_S212!AA71),"",$F$7)</f>
        <v>F</v>
      </c>
      <c r="BX71" s="151">
        <f>IF(ISNUMBER(VAL_S13_S212!AB71),VAL_S13_S212!AB71,IF(ISBLANK(VAL_S13_S212!AB71),"","NaN"))</f>
        <v>729281</v>
      </c>
      <c r="BY71" s="154" t="str">
        <f>IF(ISNUMBER(VAL_S13_S212!AB71),$F$6,IF(ISBLANK(VAL_S13_S212!AB71),"",VAL_S13_S212!AB71))</f>
        <v>A</v>
      </c>
      <c r="BZ71" s="154" t="str">
        <f>IF(ISBLANK(VAL_S13_S212!AB71),"",$F$7)</f>
        <v>F</v>
      </c>
      <c r="CA71" s="151">
        <f>IF(ISNUMBER(VAL_S13_S212!AC71),VAL_S13_S212!AC71,IF(ISBLANK(VAL_S13_S212!AC71),"","NaN"))</f>
        <v>735061</v>
      </c>
      <c r="CB71" s="154" t="str">
        <f>IF(ISNUMBER(VAL_S13_S212!AC71),$F$6,IF(ISBLANK(VAL_S13_S212!AC71),"",VAL_S13_S212!AC71))</f>
        <v>A</v>
      </c>
      <c r="CC71" s="154" t="str">
        <f>IF(ISBLANK(VAL_S13_S212!AC71),"",$F$7)</f>
        <v>F</v>
      </c>
      <c r="CD71" s="151">
        <f>IF(ISNUMBER(VAL_S13_S212!AD71),VAL_S13_S212!AD71,IF(ISBLANK(VAL_S13_S212!AD71),"","NaN"))</f>
        <v>791003</v>
      </c>
      <c r="CE71" s="154" t="str">
        <f>IF(ISNUMBER(VAL_S13_S212!AD71),$F$6,IF(ISBLANK(VAL_S13_S212!AD71),"",VAL_S13_S212!AD71))</f>
        <v>A</v>
      </c>
      <c r="CF71" s="154" t="str">
        <f>IF(ISBLANK(VAL_S13_S212!AD71),"",$F$7)</f>
        <v>F</v>
      </c>
      <c r="CG71" s="151">
        <f>IF(ISNUMBER(VAL_S13_S212!AE71),VAL_S13_S212!AE71,IF(ISBLANK(VAL_S13_S212!AE71),"","NaN"))</f>
        <v>816863</v>
      </c>
      <c r="CH71" s="154" t="str">
        <f>IF(ISNUMBER(VAL_S13_S212!AE71),$F$6,IF(ISBLANK(VAL_S13_S212!AE71),"",VAL_S13_S212!AE71))</f>
        <v>A</v>
      </c>
      <c r="CI71" s="154" t="str">
        <f>IF(ISBLANK(VAL_S13_S212!AE71),"",$F$7)</f>
        <v>F</v>
      </c>
      <c r="CJ71" s="151">
        <f>IF(ISNUMBER(VAL_S13_S212!AF71),VAL_S13_S212!AF71,IF(ISBLANK(VAL_S13_S212!AF71),"","NaN"))</f>
        <v>819735</v>
      </c>
      <c r="CK71" s="154" t="str">
        <f>IF(ISNUMBER(VAL_S13_S212!AF71),$F$6,IF(ISBLANK(VAL_S13_S212!AF71),"",VAL_S13_S212!AF71))</f>
        <v>A</v>
      </c>
      <c r="CL71" s="154" t="str">
        <f>IF(ISBLANK(VAL_S13_S212!AF71),"",$F$7)</f>
        <v>F</v>
      </c>
      <c r="CM71" s="151">
        <f>IF(ISNUMBER(VAL_S13_S212!AG71),VAL_S13_S212!AG71,IF(ISBLANK(VAL_S13_S212!AG71),"","NaN"))</f>
        <v>852278</v>
      </c>
      <c r="CN71" s="154" t="str">
        <f>IF(ISNUMBER(VAL_S13_S212!AG71),$F$6,IF(ISBLANK(VAL_S13_S212!AG71),"",VAL_S13_S212!AG71))</f>
        <v>A</v>
      </c>
      <c r="CO71" s="154" t="str">
        <f>IF(ISBLANK(VAL_S13_S212!AG71),"",$F$7)</f>
        <v>F</v>
      </c>
      <c r="CP71" s="151">
        <f>IF(ISNUMBER(VAL_S13_S212!AH71),VAL_S13_S212!AH71,IF(ISBLANK(VAL_S13_S212!AH71),"","NaN"))</f>
        <v>858307</v>
      </c>
      <c r="CQ71" s="154" t="str">
        <f>IF(ISNUMBER(VAL_S13_S212!AH71),$F$6,IF(ISBLANK(VAL_S13_S212!AH71),"",VAL_S13_S212!AH71))</f>
        <v>A</v>
      </c>
      <c r="CR71" s="154" t="str">
        <f>IF(ISBLANK(VAL_S13_S212!AH71),"",$F$7)</f>
        <v>F</v>
      </c>
      <c r="CS71" s="151" t="str">
        <f>IF(ISNUMBER(VAL_S13_S212!AI71),VAL_S13_S212!AI71,IF(ISBLANK(VAL_S13_S212!AI71),"","NaN"))</f>
        <v/>
      </c>
      <c r="CT71" s="154" t="str">
        <f>IF(ISNUMBER(VAL_S13_S212!AI71),$F$6,IF(ISBLANK(VAL_S13_S212!AI71),"",VAL_S13_S212!AI71))</f>
        <v/>
      </c>
      <c r="CU71" s="154" t="str">
        <f>IF(ISBLANK(VAL_S13_S212!AI71),"",$F$7)</f>
        <v/>
      </c>
      <c r="CV71" s="151" t="str">
        <f>IF(ISNUMBER(VAL_S13_S212!AJ71),VAL_S13_S212!AJ71,IF(ISBLANK(VAL_S13_S212!AJ71),"","NaN"))</f>
        <v/>
      </c>
      <c r="CW71" s="154" t="str">
        <f>IF(ISNUMBER(VAL_S13_S212!AJ71),$F$6,IF(ISBLANK(VAL_S13_S212!AJ71),"",VAL_S13_S212!AJ71))</f>
        <v/>
      </c>
      <c r="CX71" s="154" t="str">
        <f>IF(ISBLANK(VAL_S13_S212!AJ71),"",$F$7)</f>
        <v/>
      </c>
      <c r="CY71" s="151" t="str">
        <f>IF(ISNUMBER(VAL_S13_S212!AK71),VAL_S13_S212!AK71,IF(ISBLANK(VAL_S13_S212!AK71),"","NaN"))</f>
        <v/>
      </c>
      <c r="CZ71" s="154" t="str">
        <f>IF(ISNUMBER(VAL_S13_S212!AK71),$F$6,IF(ISBLANK(VAL_S13_S212!AK71),"",VAL_S13_S212!AK71))</f>
        <v/>
      </c>
      <c r="DA71" s="154" t="str">
        <f>IF(ISBLANK(VAL_S13_S212!AK71),"",$F$7)</f>
        <v/>
      </c>
      <c r="DB71" s="151" t="str">
        <f>IF(ISNUMBER(VAL_S13_S212!AL71),VAL_S13_S212!AL71,IF(ISBLANK(VAL_S13_S212!AL71),"","NaN"))</f>
        <v/>
      </c>
      <c r="DC71" s="154" t="str">
        <f>IF(ISNUMBER(VAL_S13_S212!AL71),$F$6,IF(ISBLANK(VAL_S13_S212!AL71),"",VAL_S13_S212!AL71))</f>
        <v/>
      </c>
      <c r="DD71" s="154" t="str">
        <f>IF(ISBLANK(VAL_S13_S212!AL71),"",$F$7)</f>
        <v/>
      </c>
      <c r="DE71" s="151" t="str">
        <f>IF(ISNUMBER(VAL_S13_S212!AM71),VAL_S13_S212!AM71,IF(ISBLANK(VAL_S13_S212!AM71),"","NaN"))</f>
        <v/>
      </c>
      <c r="DF71" s="154" t="str">
        <f>IF(ISNUMBER(VAL_S13_S212!AM71),$F$6,IF(ISBLANK(VAL_S13_S212!AM71),"",VAL_S13_S212!AM71))</f>
        <v/>
      </c>
      <c r="DG71" s="187" t="str">
        <f>IF(ISBLANK(VAL_S13_S212!AM71),"",$F$7)</f>
        <v/>
      </c>
    </row>
    <row r="72" spans="1:111" x14ac:dyDescent="0.25">
      <c r="A72" s="159" t="s">
        <v>347</v>
      </c>
      <c r="B72" s="159" t="s">
        <v>138</v>
      </c>
      <c r="C72" s="160">
        <v>39</v>
      </c>
      <c r="D72" s="150">
        <f>IF(ISNUMBER(VAL_S13_S212!D72),VAL_S13_S212!D72,IF(ISBLANK(VAL_S13_S212!D72),"","NaN"))</f>
        <v>6332</v>
      </c>
      <c r="E72" s="154" t="str">
        <f>IF(ISNUMBER(VAL_S13_S212!D72),$F$6,IF(ISBLANK(VAL_S13_S212!D72),"",VAL_S13_S212!D72))</f>
        <v>A</v>
      </c>
      <c r="F72" s="154" t="str">
        <f>IF(ISBLANK(VAL_S13_S212!D72),"",$F$7)</f>
        <v>F</v>
      </c>
      <c r="G72" s="151">
        <f>IF(ISNUMBER(VAL_S13_S212!E72),VAL_S13_S212!E72,IF(ISBLANK(VAL_S13_S212!E72),"","NaN"))</f>
        <v>6951</v>
      </c>
      <c r="H72" s="154" t="str">
        <f>IF(ISNUMBER(VAL_S13_S212!E72),$F$6,IF(ISBLANK(VAL_S13_S212!E72),"",VAL_S13_S212!E72))</f>
        <v>A</v>
      </c>
      <c r="I72" s="154" t="str">
        <f>IF(ISBLANK(VAL_S13_S212!E72),"",$F$7)</f>
        <v>F</v>
      </c>
      <c r="J72" s="151">
        <f>IF(ISNUMBER(VAL_S13_S212!F72),VAL_S13_S212!F72,IF(ISBLANK(VAL_S13_S212!F72),"","NaN"))</f>
        <v>6452</v>
      </c>
      <c r="K72" s="154" t="str">
        <f>IF(ISNUMBER(VAL_S13_S212!F72),$F$6,IF(ISBLANK(VAL_S13_S212!F72),"",VAL_S13_S212!F72))</f>
        <v>A</v>
      </c>
      <c r="L72" s="154" t="str">
        <f>IF(ISBLANK(VAL_S13_S212!F72),"",$F$7)</f>
        <v>F</v>
      </c>
      <c r="M72" s="151">
        <f>IF(ISNUMBER(VAL_S13_S212!G72),VAL_S13_S212!G72,IF(ISBLANK(VAL_S13_S212!G72),"","NaN"))</f>
        <v>7977</v>
      </c>
      <c r="N72" s="154" t="str">
        <f>IF(ISNUMBER(VAL_S13_S212!G72),$F$6,IF(ISBLANK(VAL_S13_S212!G72),"",VAL_S13_S212!G72))</f>
        <v>A</v>
      </c>
      <c r="O72" s="154" t="str">
        <f>IF(ISBLANK(VAL_S13_S212!G72),"",$F$7)</f>
        <v>F</v>
      </c>
      <c r="P72" s="151">
        <f>IF(ISNUMBER(VAL_S13_S212!H72),VAL_S13_S212!H72,IF(ISBLANK(VAL_S13_S212!H72),"","NaN"))</f>
        <v>6032</v>
      </c>
      <c r="Q72" s="154" t="str">
        <f>IF(ISNUMBER(VAL_S13_S212!H72),$F$6,IF(ISBLANK(VAL_S13_S212!H72),"",VAL_S13_S212!H72))</f>
        <v>A</v>
      </c>
      <c r="R72" s="154" t="str">
        <f>IF(ISBLANK(VAL_S13_S212!H72),"",$F$7)</f>
        <v>F</v>
      </c>
      <c r="S72" s="151">
        <f>IF(ISNUMBER(VAL_S13_S212!I72),VAL_S13_S212!I72,IF(ISBLANK(VAL_S13_S212!I72),"","NaN"))</f>
        <v>8585</v>
      </c>
      <c r="T72" s="154" t="str">
        <f>IF(ISNUMBER(VAL_S13_S212!I72),$F$6,IF(ISBLANK(VAL_S13_S212!I72),"",VAL_S13_S212!I72))</f>
        <v>A</v>
      </c>
      <c r="U72" s="154" t="str">
        <f>IF(ISBLANK(VAL_S13_S212!I72),"",$F$7)</f>
        <v>F</v>
      </c>
      <c r="V72" s="151">
        <f>IF(ISNUMBER(VAL_S13_S212!J72),VAL_S13_S212!J72,IF(ISBLANK(VAL_S13_S212!J72),"","NaN"))</f>
        <v>8601</v>
      </c>
      <c r="W72" s="154" t="str">
        <f>IF(ISNUMBER(VAL_S13_S212!J72),$F$6,IF(ISBLANK(VAL_S13_S212!J72),"",VAL_S13_S212!J72))</f>
        <v>A</v>
      </c>
      <c r="X72" s="154" t="str">
        <f>IF(ISBLANK(VAL_S13_S212!J72),"",$F$7)</f>
        <v>F</v>
      </c>
      <c r="Y72" s="151">
        <f>IF(ISNUMBER(VAL_S13_S212!K72),VAL_S13_S212!K72,IF(ISBLANK(VAL_S13_S212!K72),"","NaN"))</f>
        <v>8444</v>
      </c>
      <c r="Z72" s="154" t="str">
        <f>IF(ISNUMBER(VAL_S13_S212!K72),$F$6,IF(ISBLANK(VAL_S13_S212!K72),"",VAL_S13_S212!K72))</f>
        <v>A</v>
      </c>
      <c r="AA72" s="154" t="str">
        <f>IF(ISBLANK(VAL_S13_S212!K72),"",$F$7)</f>
        <v>F</v>
      </c>
      <c r="AB72" s="151">
        <f>IF(ISNUMBER(VAL_S13_S212!L72),VAL_S13_S212!L72,IF(ISBLANK(VAL_S13_S212!L72),"","NaN"))</f>
        <v>8448</v>
      </c>
      <c r="AC72" s="154" t="str">
        <f>IF(ISNUMBER(VAL_S13_S212!L72),$F$6,IF(ISBLANK(VAL_S13_S212!L72),"",VAL_S13_S212!L72))</f>
        <v>A</v>
      </c>
      <c r="AD72" s="154" t="str">
        <f>IF(ISBLANK(VAL_S13_S212!L72),"",$F$7)</f>
        <v>F</v>
      </c>
      <c r="AE72" s="151">
        <f>IF(ISNUMBER(VAL_S13_S212!M72),VAL_S13_S212!M72,IF(ISBLANK(VAL_S13_S212!M72),"","NaN"))</f>
        <v>7558</v>
      </c>
      <c r="AF72" s="154" t="str">
        <f>IF(ISNUMBER(VAL_S13_S212!M72),$F$6,IF(ISBLANK(VAL_S13_S212!M72),"",VAL_S13_S212!M72))</f>
        <v>A</v>
      </c>
      <c r="AG72" s="154" t="str">
        <f>IF(ISBLANK(VAL_S13_S212!M72),"",$F$7)</f>
        <v>F</v>
      </c>
      <c r="AH72" s="151">
        <f>IF(ISNUMBER(VAL_S13_S212!N72),VAL_S13_S212!N72,IF(ISBLANK(VAL_S13_S212!N72),"","NaN"))</f>
        <v>6980</v>
      </c>
      <c r="AI72" s="154" t="str">
        <f>IF(ISNUMBER(VAL_S13_S212!N72),$F$6,IF(ISBLANK(VAL_S13_S212!N72),"",VAL_S13_S212!N72))</f>
        <v>A</v>
      </c>
      <c r="AJ72" s="154" t="str">
        <f>IF(ISBLANK(VAL_S13_S212!N72),"",$F$7)</f>
        <v>F</v>
      </c>
      <c r="AK72" s="151">
        <f>IF(ISNUMBER(VAL_S13_S212!O72),VAL_S13_S212!O72,IF(ISBLANK(VAL_S13_S212!O72),"","NaN"))</f>
        <v>6388</v>
      </c>
      <c r="AL72" s="154" t="str">
        <f>IF(ISNUMBER(VAL_S13_S212!O72),$F$6,IF(ISBLANK(VAL_S13_S212!O72),"",VAL_S13_S212!O72))</f>
        <v>A</v>
      </c>
      <c r="AM72" s="154" t="str">
        <f>IF(ISBLANK(VAL_S13_S212!O72),"",$F$7)</f>
        <v>F</v>
      </c>
      <c r="AN72" s="151">
        <f>IF(ISNUMBER(VAL_S13_S212!P72),VAL_S13_S212!P72,IF(ISBLANK(VAL_S13_S212!P72),"","NaN"))</f>
        <v>6816</v>
      </c>
      <c r="AO72" s="154" t="str">
        <f>IF(ISNUMBER(VAL_S13_S212!P72),$F$6,IF(ISBLANK(VAL_S13_S212!P72),"",VAL_S13_S212!P72))</f>
        <v>A</v>
      </c>
      <c r="AP72" s="154" t="str">
        <f>IF(ISBLANK(VAL_S13_S212!P72),"",$F$7)</f>
        <v>F</v>
      </c>
      <c r="AQ72" s="151">
        <f>IF(ISNUMBER(VAL_S13_S212!Q72),VAL_S13_S212!Q72,IF(ISBLANK(VAL_S13_S212!Q72),"","NaN"))</f>
        <v>15001</v>
      </c>
      <c r="AR72" s="154" t="str">
        <f>IF(ISNUMBER(VAL_S13_S212!Q72),$F$6,IF(ISBLANK(VAL_S13_S212!Q72),"",VAL_S13_S212!Q72))</f>
        <v>A</v>
      </c>
      <c r="AS72" s="154" t="str">
        <f>IF(ISBLANK(VAL_S13_S212!Q72),"",$F$7)</f>
        <v>F</v>
      </c>
      <c r="AT72" s="151">
        <f>IF(ISNUMBER(VAL_S13_S212!R72),VAL_S13_S212!R72,IF(ISBLANK(VAL_S13_S212!R72),"","NaN"))</f>
        <v>12096</v>
      </c>
      <c r="AU72" s="154" t="str">
        <f>IF(ISNUMBER(VAL_S13_S212!R72),$F$6,IF(ISBLANK(VAL_S13_S212!R72),"",VAL_S13_S212!R72))</f>
        <v>A</v>
      </c>
      <c r="AV72" s="154" t="str">
        <f>IF(ISBLANK(VAL_S13_S212!R72),"",$F$7)</f>
        <v>F</v>
      </c>
      <c r="AW72" s="151">
        <f>IF(ISNUMBER(VAL_S13_S212!S72),VAL_S13_S212!S72,IF(ISBLANK(VAL_S13_S212!S72),"","NaN"))</f>
        <v>11564</v>
      </c>
      <c r="AX72" s="154" t="str">
        <f>IF(ISNUMBER(VAL_S13_S212!S72),$F$6,IF(ISBLANK(VAL_S13_S212!S72),"",VAL_S13_S212!S72))</f>
        <v>A</v>
      </c>
      <c r="AY72" s="154" t="str">
        <f>IF(ISBLANK(VAL_S13_S212!S72),"",$F$7)</f>
        <v>F</v>
      </c>
      <c r="AZ72" s="151">
        <f>IF(ISNUMBER(VAL_S13_S212!T72),VAL_S13_S212!T72,IF(ISBLANK(VAL_S13_S212!T72),"","NaN"))</f>
        <v>11538</v>
      </c>
      <c r="BA72" s="154" t="str">
        <f>IF(ISNUMBER(VAL_S13_S212!T72),$F$6,IF(ISBLANK(VAL_S13_S212!T72),"",VAL_S13_S212!T72))</f>
        <v>A</v>
      </c>
      <c r="BB72" s="154" t="str">
        <f>IF(ISBLANK(VAL_S13_S212!T72),"",$F$7)</f>
        <v>F</v>
      </c>
      <c r="BC72" s="151">
        <f>IF(ISNUMBER(VAL_S13_S212!U72),VAL_S13_S212!U72,IF(ISBLANK(VAL_S13_S212!U72),"","NaN"))</f>
        <v>9967</v>
      </c>
      <c r="BD72" s="154" t="str">
        <f>IF(ISNUMBER(VAL_S13_S212!U72),$F$6,IF(ISBLANK(VAL_S13_S212!U72),"",VAL_S13_S212!U72))</f>
        <v>A</v>
      </c>
      <c r="BE72" s="154" t="str">
        <f>IF(ISBLANK(VAL_S13_S212!U72),"",$F$7)</f>
        <v>F</v>
      </c>
      <c r="BF72" s="151">
        <f>IF(ISNUMBER(VAL_S13_S212!V72),VAL_S13_S212!V72,IF(ISBLANK(VAL_S13_S212!V72),"","NaN"))</f>
        <v>6721</v>
      </c>
      <c r="BG72" s="154" t="str">
        <f>IF(ISNUMBER(VAL_S13_S212!V72),$F$6,IF(ISBLANK(VAL_S13_S212!V72),"",VAL_S13_S212!V72))</f>
        <v>A</v>
      </c>
      <c r="BH72" s="154" t="str">
        <f>IF(ISBLANK(VAL_S13_S212!V72),"",$F$7)</f>
        <v>F</v>
      </c>
      <c r="BI72" s="151">
        <f>IF(ISNUMBER(VAL_S13_S212!W72),VAL_S13_S212!W72,IF(ISBLANK(VAL_S13_S212!W72),"","NaN"))</f>
        <v>10057</v>
      </c>
      <c r="BJ72" s="154" t="str">
        <f>IF(ISNUMBER(VAL_S13_S212!W72),$F$6,IF(ISBLANK(VAL_S13_S212!W72),"",VAL_S13_S212!W72))</f>
        <v>A</v>
      </c>
      <c r="BK72" s="154" t="str">
        <f>IF(ISBLANK(VAL_S13_S212!W72),"",$F$7)</f>
        <v>F</v>
      </c>
      <c r="BL72" s="151">
        <f>IF(ISNUMBER(VAL_S13_S212!X72),VAL_S13_S212!X72,IF(ISBLANK(VAL_S13_S212!X72),"","NaN"))</f>
        <v>8269</v>
      </c>
      <c r="BM72" s="154" t="str">
        <f>IF(ISNUMBER(VAL_S13_S212!X72),$F$6,IF(ISBLANK(VAL_S13_S212!X72),"",VAL_S13_S212!X72))</f>
        <v>A</v>
      </c>
      <c r="BN72" s="154" t="str">
        <f>IF(ISBLANK(VAL_S13_S212!X72),"",$F$7)</f>
        <v>F</v>
      </c>
      <c r="BO72" s="151">
        <f>IF(ISNUMBER(VAL_S13_S212!Y72),VAL_S13_S212!Y72,IF(ISBLANK(VAL_S13_S212!Y72),"","NaN"))</f>
        <v>4501</v>
      </c>
      <c r="BP72" s="154" t="str">
        <f>IF(ISNUMBER(VAL_S13_S212!Y72),$F$6,IF(ISBLANK(VAL_S13_S212!Y72),"",VAL_S13_S212!Y72))</f>
        <v>A</v>
      </c>
      <c r="BQ72" s="154" t="str">
        <f>IF(ISBLANK(VAL_S13_S212!Y72),"",$F$7)</f>
        <v>F</v>
      </c>
      <c r="BR72" s="151">
        <f>IF(ISNUMBER(VAL_S13_S212!Z72),VAL_S13_S212!Z72,IF(ISBLANK(VAL_S13_S212!Z72),"","NaN"))</f>
        <v>4034</v>
      </c>
      <c r="BS72" s="154" t="str">
        <f>IF(ISNUMBER(VAL_S13_S212!Z72),$F$6,IF(ISBLANK(VAL_S13_S212!Z72),"",VAL_S13_S212!Z72))</f>
        <v>A</v>
      </c>
      <c r="BT72" s="154" t="str">
        <f>IF(ISBLANK(VAL_S13_S212!Z72),"",$F$7)</f>
        <v>F</v>
      </c>
      <c r="BU72" s="151">
        <f>IF(ISNUMBER(VAL_S13_S212!AA72),VAL_S13_S212!AA72,IF(ISBLANK(VAL_S13_S212!AA72),"","NaN"))</f>
        <v>5173</v>
      </c>
      <c r="BV72" s="154" t="str">
        <f>IF(ISNUMBER(VAL_S13_S212!AA72),$F$6,IF(ISBLANK(VAL_S13_S212!AA72),"",VAL_S13_S212!AA72))</f>
        <v>A</v>
      </c>
      <c r="BW72" s="154" t="str">
        <f>IF(ISBLANK(VAL_S13_S212!AA72),"",$F$7)</f>
        <v>F</v>
      </c>
      <c r="BX72" s="151">
        <f>IF(ISNUMBER(VAL_S13_S212!AB72),VAL_S13_S212!AB72,IF(ISBLANK(VAL_S13_S212!AB72),"","NaN"))</f>
        <v>5131</v>
      </c>
      <c r="BY72" s="154" t="str">
        <f>IF(ISNUMBER(VAL_S13_S212!AB72),$F$6,IF(ISBLANK(VAL_S13_S212!AB72),"",VAL_S13_S212!AB72))</f>
        <v>A</v>
      </c>
      <c r="BZ72" s="154" t="str">
        <f>IF(ISBLANK(VAL_S13_S212!AB72),"",$F$7)</f>
        <v>F</v>
      </c>
      <c r="CA72" s="151">
        <f>IF(ISNUMBER(VAL_S13_S212!AC72),VAL_S13_S212!AC72,IF(ISBLANK(VAL_S13_S212!AC72),"","NaN"))</f>
        <v>5444</v>
      </c>
      <c r="CB72" s="154" t="str">
        <f>IF(ISNUMBER(VAL_S13_S212!AC72),$F$6,IF(ISBLANK(VAL_S13_S212!AC72),"",VAL_S13_S212!AC72))</f>
        <v>A</v>
      </c>
      <c r="CC72" s="154" t="str">
        <f>IF(ISBLANK(VAL_S13_S212!AC72),"",$F$7)</f>
        <v>F</v>
      </c>
      <c r="CD72" s="151">
        <f>IF(ISNUMBER(VAL_S13_S212!AD72),VAL_S13_S212!AD72,IF(ISBLANK(VAL_S13_S212!AD72),"","NaN"))</f>
        <v>6460</v>
      </c>
      <c r="CE72" s="154" t="str">
        <f>IF(ISNUMBER(VAL_S13_S212!AD72),$F$6,IF(ISBLANK(VAL_S13_S212!AD72),"",VAL_S13_S212!AD72))</f>
        <v>A</v>
      </c>
      <c r="CF72" s="154" t="str">
        <f>IF(ISBLANK(VAL_S13_S212!AD72),"",$F$7)</f>
        <v>F</v>
      </c>
      <c r="CG72" s="151">
        <f>IF(ISNUMBER(VAL_S13_S212!AE72),VAL_S13_S212!AE72,IF(ISBLANK(VAL_S13_S212!AE72),"","NaN"))</f>
        <v>8026</v>
      </c>
      <c r="CH72" s="154" t="str">
        <f>IF(ISNUMBER(VAL_S13_S212!AE72),$F$6,IF(ISBLANK(VAL_S13_S212!AE72),"",VAL_S13_S212!AE72))</f>
        <v>A</v>
      </c>
      <c r="CI72" s="154" t="str">
        <f>IF(ISBLANK(VAL_S13_S212!AE72),"",$F$7)</f>
        <v>F</v>
      </c>
      <c r="CJ72" s="151">
        <f>IF(ISNUMBER(VAL_S13_S212!AF72),VAL_S13_S212!AF72,IF(ISBLANK(VAL_S13_S212!AF72),"","NaN"))</f>
        <v>18204</v>
      </c>
      <c r="CK72" s="154" t="str">
        <f>IF(ISNUMBER(VAL_S13_S212!AF72),$F$6,IF(ISBLANK(VAL_S13_S212!AF72),"",VAL_S13_S212!AF72))</f>
        <v>A</v>
      </c>
      <c r="CL72" s="154" t="str">
        <f>IF(ISBLANK(VAL_S13_S212!AF72),"",$F$7)</f>
        <v>F</v>
      </c>
      <c r="CM72" s="151">
        <f>IF(ISNUMBER(VAL_S13_S212!AG72),VAL_S13_S212!AG72,IF(ISBLANK(VAL_S13_S212!AG72),"","NaN"))</f>
        <v>30744</v>
      </c>
      <c r="CN72" s="154" t="str">
        <f>IF(ISNUMBER(VAL_S13_S212!AG72),$F$6,IF(ISBLANK(VAL_S13_S212!AG72),"",VAL_S13_S212!AG72))</f>
        <v>A</v>
      </c>
      <c r="CO72" s="154" t="str">
        <f>IF(ISBLANK(VAL_S13_S212!AG72),"",$F$7)</f>
        <v>F</v>
      </c>
      <c r="CP72" s="151">
        <f>IF(ISNUMBER(VAL_S13_S212!AH72),VAL_S13_S212!AH72,IF(ISBLANK(VAL_S13_S212!AH72),"","NaN"))</f>
        <v>29837</v>
      </c>
      <c r="CQ72" s="154" t="str">
        <f>IF(ISNUMBER(VAL_S13_S212!AH72),$F$6,IF(ISBLANK(VAL_S13_S212!AH72),"",VAL_S13_S212!AH72))</f>
        <v>A</v>
      </c>
      <c r="CR72" s="154" t="str">
        <f>IF(ISBLANK(VAL_S13_S212!AH72),"",$F$7)</f>
        <v>F</v>
      </c>
      <c r="CS72" s="151" t="str">
        <f>IF(ISNUMBER(VAL_S13_S212!AI72),VAL_S13_S212!AI72,IF(ISBLANK(VAL_S13_S212!AI72),"","NaN"))</f>
        <v/>
      </c>
      <c r="CT72" s="154" t="str">
        <f>IF(ISNUMBER(VAL_S13_S212!AI72),$F$6,IF(ISBLANK(VAL_S13_S212!AI72),"",VAL_S13_S212!AI72))</f>
        <v/>
      </c>
      <c r="CU72" s="154" t="str">
        <f>IF(ISBLANK(VAL_S13_S212!AI72),"",$F$7)</f>
        <v/>
      </c>
      <c r="CV72" s="151" t="str">
        <f>IF(ISNUMBER(VAL_S13_S212!AJ72),VAL_S13_S212!AJ72,IF(ISBLANK(VAL_S13_S212!AJ72),"","NaN"))</f>
        <v/>
      </c>
      <c r="CW72" s="154" t="str">
        <f>IF(ISNUMBER(VAL_S13_S212!AJ72),$F$6,IF(ISBLANK(VAL_S13_S212!AJ72),"",VAL_S13_S212!AJ72))</f>
        <v/>
      </c>
      <c r="CX72" s="154" t="str">
        <f>IF(ISBLANK(VAL_S13_S212!AJ72),"",$F$7)</f>
        <v/>
      </c>
      <c r="CY72" s="151" t="str">
        <f>IF(ISNUMBER(VAL_S13_S212!AK72),VAL_S13_S212!AK72,IF(ISBLANK(VAL_S13_S212!AK72),"","NaN"))</f>
        <v/>
      </c>
      <c r="CZ72" s="154" t="str">
        <f>IF(ISNUMBER(VAL_S13_S212!AK72),$F$6,IF(ISBLANK(VAL_S13_S212!AK72),"",VAL_S13_S212!AK72))</f>
        <v/>
      </c>
      <c r="DA72" s="154" t="str">
        <f>IF(ISBLANK(VAL_S13_S212!AK72),"",$F$7)</f>
        <v/>
      </c>
      <c r="DB72" s="151" t="str">
        <f>IF(ISNUMBER(VAL_S13_S212!AL72),VAL_S13_S212!AL72,IF(ISBLANK(VAL_S13_S212!AL72),"","NaN"))</f>
        <v/>
      </c>
      <c r="DC72" s="154" t="str">
        <f>IF(ISNUMBER(VAL_S13_S212!AL72),$F$6,IF(ISBLANK(VAL_S13_S212!AL72),"",VAL_S13_S212!AL72))</f>
        <v/>
      </c>
      <c r="DD72" s="154" t="str">
        <f>IF(ISBLANK(VAL_S13_S212!AL72),"",$F$7)</f>
        <v/>
      </c>
      <c r="DE72" s="151" t="str">
        <f>IF(ISNUMBER(VAL_S13_S212!AM72),VAL_S13_S212!AM72,IF(ISBLANK(VAL_S13_S212!AM72),"","NaN"))</f>
        <v/>
      </c>
      <c r="DF72" s="154" t="str">
        <f>IF(ISNUMBER(VAL_S13_S212!AM72),$F$6,IF(ISBLANK(VAL_S13_S212!AM72),"",VAL_S13_S212!AM72))</f>
        <v/>
      </c>
      <c r="DG72" s="187" t="str">
        <f>IF(ISBLANK(VAL_S13_S212!AM72),"",$F$7)</f>
        <v/>
      </c>
    </row>
    <row r="73" spans="1:111" ht="20" x14ac:dyDescent="0.25">
      <c r="A73" s="157" t="s">
        <v>348</v>
      </c>
      <c r="B73" s="157" t="s">
        <v>77</v>
      </c>
      <c r="C73" s="158" t="s">
        <v>78</v>
      </c>
      <c r="D73" s="146">
        <f>IF(ISNUMBER(VAL_S13_S212!D73),VAL_S13_S212!D73,IF(ISBLANK(VAL_S13_S212!D73),"","NaN"))</f>
        <v>47034</v>
      </c>
      <c r="E73" s="154" t="str">
        <f>IF(ISNUMBER(VAL_S13_S212!D73),$F$6,IF(ISBLANK(VAL_S13_S212!D73),"",VAL_S13_S212!D73))</f>
        <v>A</v>
      </c>
      <c r="F73" s="154" t="str">
        <f>IF(ISBLANK(VAL_S13_S212!D73),"",$F$7)</f>
        <v>F</v>
      </c>
      <c r="G73" s="147">
        <f>IF(ISNUMBER(VAL_S13_S212!E73),VAL_S13_S212!E73,IF(ISBLANK(VAL_S13_S212!E73),"","NaN"))</f>
        <v>47289</v>
      </c>
      <c r="H73" s="154" t="str">
        <f>IF(ISNUMBER(VAL_S13_S212!E73),$F$6,IF(ISBLANK(VAL_S13_S212!E73),"",VAL_S13_S212!E73))</f>
        <v>A</v>
      </c>
      <c r="I73" s="154" t="str">
        <f>IF(ISBLANK(VAL_S13_S212!E73),"",$F$7)</f>
        <v>F</v>
      </c>
      <c r="J73" s="147">
        <f>IF(ISNUMBER(VAL_S13_S212!F73),VAL_S13_S212!F73,IF(ISBLANK(VAL_S13_S212!F73),"","NaN"))</f>
        <v>54733</v>
      </c>
      <c r="K73" s="154" t="str">
        <f>IF(ISNUMBER(VAL_S13_S212!F73),$F$6,IF(ISBLANK(VAL_S13_S212!F73),"",VAL_S13_S212!F73))</f>
        <v>A</v>
      </c>
      <c r="L73" s="154" t="str">
        <f>IF(ISBLANK(VAL_S13_S212!F73),"",$F$7)</f>
        <v>F</v>
      </c>
      <c r="M73" s="147">
        <f>IF(ISNUMBER(VAL_S13_S212!G73),VAL_S13_S212!G73,IF(ISBLANK(VAL_S13_S212!G73),"","NaN"))</f>
        <v>52598</v>
      </c>
      <c r="N73" s="154" t="str">
        <f>IF(ISNUMBER(VAL_S13_S212!G73),$F$6,IF(ISBLANK(VAL_S13_S212!G73),"",VAL_S13_S212!G73))</f>
        <v>A</v>
      </c>
      <c r="O73" s="154" t="str">
        <f>IF(ISBLANK(VAL_S13_S212!G73),"",$F$7)</f>
        <v>F</v>
      </c>
      <c r="P73" s="147">
        <f>IF(ISNUMBER(VAL_S13_S212!H73),VAL_S13_S212!H73,IF(ISBLANK(VAL_S13_S212!H73),"","NaN"))</f>
        <v>65147</v>
      </c>
      <c r="Q73" s="154" t="str">
        <f>IF(ISNUMBER(VAL_S13_S212!H73),$F$6,IF(ISBLANK(VAL_S13_S212!H73),"",VAL_S13_S212!H73))</f>
        <v>A</v>
      </c>
      <c r="R73" s="154" t="str">
        <f>IF(ISBLANK(VAL_S13_S212!H73),"",$F$7)</f>
        <v>F</v>
      </c>
      <c r="S73" s="147">
        <f>IF(ISNUMBER(VAL_S13_S212!I73),VAL_S13_S212!I73,IF(ISBLANK(VAL_S13_S212!I73),"","NaN"))</f>
        <v>84910</v>
      </c>
      <c r="T73" s="154" t="str">
        <f>IF(ISNUMBER(VAL_S13_S212!I73),$F$6,IF(ISBLANK(VAL_S13_S212!I73),"",VAL_S13_S212!I73))</f>
        <v>A</v>
      </c>
      <c r="U73" s="154" t="str">
        <f>IF(ISBLANK(VAL_S13_S212!I73),"",$F$7)</f>
        <v>F</v>
      </c>
      <c r="V73" s="147">
        <f>IF(ISNUMBER(VAL_S13_S212!J73),VAL_S13_S212!J73,IF(ISBLANK(VAL_S13_S212!J73),"","NaN"))</f>
        <v>60961</v>
      </c>
      <c r="W73" s="154" t="str">
        <f>IF(ISNUMBER(VAL_S13_S212!J73),$F$6,IF(ISBLANK(VAL_S13_S212!J73),"",VAL_S13_S212!J73))</f>
        <v>A</v>
      </c>
      <c r="X73" s="154" t="str">
        <f>IF(ISBLANK(VAL_S13_S212!J73),"",$F$7)</f>
        <v>F</v>
      </c>
      <c r="Y73" s="147">
        <f>IF(ISNUMBER(VAL_S13_S212!K73),VAL_S13_S212!K73,IF(ISBLANK(VAL_S13_S212!K73),"","NaN"))</f>
        <v>49531</v>
      </c>
      <c r="Z73" s="154" t="str">
        <f>IF(ISNUMBER(VAL_S13_S212!K73),$F$6,IF(ISBLANK(VAL_S13_S212!K73),"",VAL_S13_S212!K73))</f>
        <v>A</v>
      </c>
      <c r="AA73" s="154" t="str">
        <f>IF(ISBLANK(VAL_S13_S212!K73),"",$F$7)</f>
        <v>F</v>
      </c>
      <c r="AB73" s="147">
        <f>IF(ISNUMBER(VAL_S13_S212!L73),VAL_S13_S212!L73,IF(ISBLANK(VAL_S13_S212!L73),"","NaN"))</f>
        <v>55510</v>
      </c>
      <c r="AC73" s="154" t="str">
        <f>IF(ISNUMBER(VAL_S13_S212!L73),$F$6,IF(ISBLANK(VAL_S13_S212!L73),"",VAL_S13_S212!L73))</f>
        <v>A</v>
      </c>
      <c r="AD73" s="154" t="str">
        <f>IF(ISBLANK(VAL_S13_S212!L73),"",$F$7)</f>
        <v>F</v>
      </c>
      <c r="AE73" s="147">
        <f>IF(ISNUMBER(VAL_S13_S212!M73),VAL_S13_S212!M73,IF(ISBLANK(VAL_S13_S212!M73),"","NaN"))</f>
        <v>77661</v>
      </c>
      <c r="AF73" s="154" t="str">
        <f>IF(ISNUMBER(VAL_S13_S212!M73),$F$6,IF(ISBLANK(VAL_S13_S212!M73),"",VAL_S13_S212!M73))</f>
        <v>A</v>
      </c>
      <c r="AG73" s="154" t="str">
        <f>IF(ISBLANK(VAL_S13_S212!M73),"",$F$7)</f>
        <v>F</v>
      </c>
      <c r="AH73" s="147">
        <f>IF(ISNUMBER(VAL_S13_S212!N73),VAL_S13_S212!N73,IF(ISBLANK(VAL_S13_S212!N73),"","NaN"))</f>
        <v>99781</v>
      </c>
      <c r="AI73" s="154" t="str">
        <f>IF(ISNUMBER(VAL_S13_S212!N73),$F$6,IF(ISBLANK(VAL_S13_S212!N73),"",VAL_S13_S212!N73))</f>
        <v>A</v>
      </c>
      <c r="AJ73" s="154" t="str">
        <f>IF(ISBLANK(VAL_S13_S212!N73),"",$F$7)</f>
        <v>F</v>
      </c>
      <c r="AK73" s="147">
        <f>IF(ISNUMBER(VAL_S13_S212!O73),VAL_S13_S212!O73,IF(ISBLANK(VAL_S13_S212!O73),"","NaN"))</f>
        <v>106861</v>
      </c>
      <c r="AL73" s="154" t="str">
        <f>IF(ISNUMBER(VAL_S13_S212!O73),$F$6,IF(ISBLANK(VAL_S13_S212!O73),"",VAL_S13_S212!O73))</f>
        <v>A</v>
      </c>
      <c r="AM73" s="154" t="str">
        <f>IF(ISBLANK(VAL_S13_S212!O73),"",$F$7)</f>
        <v>F</v>
      </c>
      <c r="AN73" s="147">
        <f>IF(ISNUMBER(VAL_S13_S212!P73),VAL_S13_S212!P73,IF(ISBLANK(VAL_S13_S212!P73),"","NaN"))</f>
        <v>118816</v>
      </c>
      <c r="AO73" s="154" t="str">
        <f>IF(ISNUMBER(VAL_S13_S212!P73),$F$6,IF(ISBLANK(VAL_S13_S212!P73),"",VAL_S13_S212!P73))</f>
        <v>A</v>
      </c>
      <c r="AP73" s="154" t="str">
        <f>IF(ISBLANK(VAL_S13_S212!P73),"",$F$7)</f>
        <v>F</v>
      </c>
      <c r="AQ73" s="147">
        <f>IF(ISNUMBER(VAL_S13_S212!Q73),VAL_S13_S212!Q73,IF(ISBLANK(VAL_S13_S212!Q73),"","NaN"))</f>
        <v>89061</v>
      </c>
      <c r="AR73" s="154" t="str">
        <f>IF(ISNUMBER(VAL_S13_S212!Q73),$F$6,IF(ISBLANK(VAL_S13_S212!Q73),"",VAL_S13_S212!Q73))</f>
        <v>A</v>
      </c>
      <c r="AS73" s="154" t="str">
        <f>IF(ISBLANK(VAL_S13_S212!Q73),"",$F$7)</f>
        <v>F</v>
      </c>
      <c r="AT73" s="147">
        <f>IF(ISNUMBER(VAL_S13_S212!R73),VAL_S13_S212!R73,IF(ISBLANK(VAL_S13_S212!R73),"","NaN"))</f>
        <v>87196</v>
      </c>
      <c r="AU73" s="154" t="str">
        <f>IF(ISNUMBER(VAL_S13_S212!R73),$F$6,IF(ISBLANK(VAL_S13_S212!R73),"",VAL_S13_S212!R73))</f>
        <v>A</v>
      </c>
      <c r="AV73" s="154" t="str">
        <f>IF(ISBLANK(VAL_S13_S212!R73),"",$F$7)</f>
        <v>F</v>
      </c>
      <c r="AW73" s="147">
        <f>IF(ISNUMBER(VAL_S13_S212!S73),VAL_S13_S212!S73,IF(ISBLANK(VAL_S13_S212!S73),"","NaN"))</f>
        <v>109923</v>
      </c>
      <c r="AX73" s="154" t="str">
        <f>IF(ISNUMBER(VAL_S13_S212!S73),$F$6,IF(ISBLANK(VAL_S13_S212!S73),"",VAL_S13_S212!S73))</f>
        <v>A</v>
      </c>
      <c r="AY73" s="154" t="str">
        <f>IF(ISBLANK(VAL_S13_S212!S73),"",$F$7)</f>
        <v>F</v>
      </c>
      <c r="AZ73" s="147">
        <f>IF(ISNUMBER(VAL_S13_S212!T73),VAL_S13_S212!T73,IF(ISBLANK(VAL_S13_S212!T73),"","NaN"))</f>
        <v>109196</v>
      </c>
      <c r="BA73" s="154" t="str">
        <f>IF(ISNUMBER(VAL_S13_S212!T73),$F$6,IF(ISBLANK(VAL_S13_S212!T73),"",VAL_S13_S212!T73))</f>
        <v>A</v>
      </c>
      <c r="BB73" s="154" t="str">
        <f>IF(ISBLANK(VAL_S13_S212!T73),"",$F$7)</f>
        <v>F</v>
      </c>
      <c r="BC73" s="147">
        <f>IF(ISNUMBER(VAL_S13_S212!U73),VAL_S13_S212!U73,IF(ISBLANK(VAL_S13_S212!U73),"","NaN"))</f>
        <v>91656</v>
      </c>
      <c r="BD73" s="154" t="str">
        <f>IF(ISNUMBER(VAL_S13_S212!U73),$F$6,IF(ISBLANK(VAL_S13_S212!U73),"",VAL_S13_S212!U73))</f>
        <v>A</v>
      </c>
      <c r="BE73" s="154" t="str">
        <f>IF(ISBLANK(VAL_S13_S212!U73),"",$F$7)</f>
        <v>F</v>
      </c>
      <c r="BF73" s="147">
        <f>IF(ISNUMBER(VAL_S13_S212!V73),VAL_S13_S212!V73,IF(ISBLANK(VAL_S13_S212!V73),"","NaN"))</f>
        <v>100811</v>
      </c>
      <c r="BG73" s="154" t="str">
        <f>IF(ISNUMBER(VAL_S13_S212!V73),$F$6,IF(ISBLANK(VAL_S13_S212!V73),"",VAL_S13_S212!V73))</f>
        <v>A</v>
      </c>
      <c r="BH73" s="154" t="str">
        <f>IF(ISBLANK(VAL_S13_S212!V73),"",$F$7)</f>
        <v>F</v>
      </c>
      <c r="BI73" s="147">
        <f>IF(ISNUMBER(VAL_S13_S212!W73),VAL_S13_S212!W73,IF(ISBLANK(VAL_S13_S212!W73),"","NaN"))</f>
        <v>103392</v>
      </c>
      <c r="BJ73" s="154" t="str">
        <f>IF(ISNUMBER(VAL_S13_S212!W73),$F$6,IF(ISBLANK(VAL_S13_S212!W73),"",VAL_S13_S212!W73))</f>
        <v>A</v>
      </c>
      <c r="BK73" s="154" t="str">
        <f>IF(ISBLANK(VAL_S13_S212!W73),"",$F$7)</f>
        <v>F</v>
      </c>
      <c r="BL73" s="147">
        <f>IF(ISNUMBER(VAL_S13_S212!X73),VAL_S13_S212!X73,IF(ISBLANK(VAL_S13_S212!X73),"","NaN"))</f>
        <v>123774</v>
      </c>
      <c r="BM73" s="154" t="str">
        <f>IF(ISNUMBER(VAL_S13_S212!X73),$F$6,IF(ISBLANK(VAL_S13_S212!X73),"",VAL_S13_S212!X73))</f>
        <v>A</v>
      </c>
      <c r="BN73" s="154" t="str">
        <f>IF(ISBLANK(VAL_S13_S212!X73),"",$F$7)</f>
        <v>F</v>
      </c>
      <c r="BO73" s="147">
        <f>IF(ISNUMBER(VAL_S13_S212!Y73),VAL_S13_S212!Y73,IF(ISBLANK(VAL_S13_S212!Y73),"","NaN"))</f>
        <v>126144</v>
      </c>
      <c r="BP73" s="154" t="str">
        <f>IF(ISNUMBER(VAL_S13_S212!Y73),$F$6,IF(ISBLANK(VAL_S13_S212!Y73),"",VAL_S13_S212!Y73))</f>
        <v>A</v>
      </c>
      <c r="BQ73" s="154" t="str">
        <f>IF(ISBLANK(VAL_S13_S212!Y73),"",$F$7)</f>
        <v>F</v>
      </c>
      <c r="BR73" s="147">
        <f>IF(ISNUMBER(VAL_S13_S212!Z73),VAL_S13_S212!Z73,IF(ISBLANK(VAL_S13_S212!Z73),"","NaN"))</f>
        <v>135879</v>
      </c>
      <c r="BS73" s="154" t="str">
        <f>IF(ISNUMBER(VAL_S13_S212!Z73),$F$6,IF(ISBLANK(VAL_S13_S212!Z73),"",VAL_S13_S212!Z73))</f>
        <v>A</v>
      </c>
      <c r="BT73" s="154" t="str">
        <f>IF(ISBLANK(VAL_S13_S212!Z73),"",$F$7)</f>
        <v>F</v>
      </c>
      <c r="BU73" s="147">
        <f>IF(ISNUMBER(VAL_S13_S212!AA73),VAL_S13_S212!AA73,IF(ISBLANK(VAL_S13_S212!AA73),"","NaN"))</f>
        <v>145320</v>
      </c>
      <c r="BV73" s="154" t="str">
        <f>IF(ISNUMBER(VAL_S13_S212!AA73),$F$6,IF(ISBLANK(VAL_S13_S212!AA73),"",VAL_S13_S212!AA73))</f>
        <v>A</v>
      </c>
      <c r="BW73" s="154" t="str">
        <f>IF(ISBLANK(VAL_S13_S212!AA73),"",$F$7)</f>
        <v>F</v>
      </c>
      <c r="BX73" s="147">
        <f>IF(ISNUMBER(VAL_S13_S212!AB73),VAL_S13_S212!AB73,IF(ISBLANK(VAL_S13_S212!AB73),"","NaN"))</f>
        <v>158552</v>
      </c>
      <c r="BY73" s="154" t="str">
        <f>IF(ISNUMBER(VAL_S13_S212!AB73),$F$6,IF(ISBLANK(VAL_S13_S212!AB73),"",VAL_S13_S212!AB73))</f>
        <v>A</v>
      </c>
      <c r="BZ73" s="154" t="str">
        <f>IF(ISBLANK(VAL_S13_S212!AB73),"",$F$7)</f>
        <v>F</v>
      </c>
      <c r="CA73" s="147">
        <f>IF(ISNUMBER(VAL_S13_S212!AC73),VAL_S13_S212!AC73,IF(ISBLANK(VAL_S13_S212!AC73),"","NaN"))</f>
        <v>151728</v>
      </c>
      <c r="CB73" s="154" t="str">
        <f>IF(ISNUMBER(VAL_S13_S212!AC73),$F$6,IF(ISBLANK(VAL_S13_S212!AC73),"",VAL_S13_S212!AC73))</f>
        <v>A</v>
      </c>
      <c r="CC73" s="154" t="str">
        <f>IF(ISBLANK(VAL_S13_S212!AC73),"",$F$7)</f>
        <v>F</v>
      </c>
      <c r="CD73" s="147">
        <f>IF(ISNUMBER(VAL_S13_S212!AD73),VAL_S13_S212!AD73,IF(ISBLANK(VAL_S13_S212!AD73),"","NaN"))</f>
        <v>191912</v>
      </c>
      <c r="CE73" s="154" t="str">
        <f>IF(ISNUMBER(VAL_S13_S212!AD73),$F$6,IF(ISBLANK(VAL_S13_S212!AD73),"",VAL_S13_S212!AD73))</f>
        <v>A</v>
      </c>
      <c r="CF73" s="154" t="str">
        <f>IF(ISBLANK(VAL_S13_S212!AD73),"",$F$7)</f>
        <v>F</v>
      </c>
      <c r="CG73" s="147">
        <f>IF(ISNUMBER(VAL_S13_S212!AE73),VAL_S13_S212!AE73,IF(ISBLANK(VAL_S13_S212!AE73),"","NaN"))</f>
        <v>207562</v>
      </c>
      <c r="CH73" s="154" t="str">
        <f>IF(ISNUMBER(VAL_S13_S212!AE73),$F$6,IF(ISBLANK(VAL_S13_S212!AE73),"",VAL_S13_S212!AE73))</f>
        <v>A</v>
      </c>
      <c r="CI73" s="154" t="str">
        <f>IF(ISBLANK(VAL_S13_S212!AE73),"",$F$7)</f>
        <v>F</v>
      </c>
      <c r="CJ73" s="147">
        <f>IF(ISNUMBER(VAL_S13_S212!AF73),VAL_S13_S212!AF73,IF(ISBLANK(VAL_S13_S212!AF73),"","NaN"))</f>
        <v>210363</v>
      </c>
      <c r="CK73" s="154" t="str">
        <f>IF(ISNUMBER(VAL_S13_S212!AF73),$F$6,IF(ISBLANK(VAL_S13_S212!AF73),"",VAL_S13_S212!AF73))</f>
        <v>A</v>
      </c>
      <c r="CL73" s="154" t="str">
        <f>IF(ISBLANK(VAL_S13_S212!AF73),"",$F$7)</f>
        <v>F</v>
      </c>
      <c r="CM73" s="147">
        <f>IF(ISNUMBER(VAL_S13_S212!AG73),VAL_S13_S212!AG73,IF(ISBLANK(VAL_S13_S212!AG73),"","NaN"))</f>
        <v>219535</v>
      </c>
      <c r="CN73" s="154" t="str">
        <f>IF(ISNUMBER(VAL_S13_S212!AG73),$F$6,IF(ISBLANK(VAL_S13_S212!AG73),"",VAL_S13_S212!AG73))</f>
        <v>A</v>
      </c>
      <c r="CO73" s="154" t="str">
        <f>IF(ISBLANK(VAL_S13_S212!AG73),"",$F$7)</f>
        <v>F</v>
      </c>
      <c r="CP73" s="147">
        <f>IF(ISNUMBER(VAL_S13_S212!AH73),VAL_S13_S212!AH73,IF(ISBLANK(VAL_S13_S212!AH73),"","NaN"))</f>
        <v>235695</v>
      </c>
      <c r="CQ73" s="154" t="str">
        <f>IF(ISNUMBER(VAL_S13_S212!AH73),$F$6,IF(ISBLANK(VAL_S13_S212!AH73),"",VAL_S13_S212!AH73))</f>
        <v>A</v>
      </c>
      <c r="CR73" s="154" t="str">
        <f>IF(ISBLANK(VAL_S13_S212!AH73),"",$F$7)</f>
        <v>F</v>
      </c>
      <c r="CS73" s="147" t="str">
        <f>IF(ISNUMBER(VAL_S13_S212!AI73),VAL_S13_S212!AI73,IF(ISBLANK(VAL_S13_S212!AI73),"","NaN"))</f>
        <v/>
      </c>
      <c r="CT73" s="154" t="str">
        <f>IF(ISNUMBER(VAL_S13_S212!AI73),$F$6,IF(ISBLANK(VAL_S13_S212!AI73),"",VAL_S13_S212!AI73))</f>
        <v/>
      </c>
      <c r="CU73" s="154" t="str">
        <f>IF(ISBLANK(VAL_S13_S212!AI73),"",$F$7)</f>
        <v/>
      </c>
      <c r="CV73" s="147" t="str">
        <f>IF(ISNUMBER(VAL_S13_S212!AJ73),VAL_S13_S212!AJ73,IF(ISBLANK(VAL_S13_S212!AJ73),"","NaN"))</f>
        <v/>
      </c>
      <c r="CW73" s="154" t="str">
        <f>IF(ISNUMBER(VAL_S13_S212!AJ73),$F$6,IF(ISBLANK(VAL_S13_S212!AJ73),"",VAL_S13_S212!AJ73))</f>
        <v/>
      </c>
      <c r="CX73" s="154" t="str">
        <f>IF(ISBLANK(VAL_S13_S212!AJ73),"",$F$7)</f>
        <v/>
      </c>
      <c r="CY73" s="147" t="str">
        <f>IF(ISNUMBER(VAL_S13_S212!AK73),VAL_S13_S212!AK73,IF(ISBLANK(VAL_S13_S212!AK73),"","NaN"))</f>
        <v/>
      </c>
      <c r="CZ73" s="154" t="str">
        <f>IF(ISNUMBER(VAL_S13_S212!AK73),$F$6,IF(ISBLANK(VAL_S13_S212!AK73),"",VAL_S13_S212!AK73))</f>
        <v/>
      </c>
      <c r="DA73" s="154" t="str">
        <f>IF(ISBLANK(VAL_S13_S212!AK73),"",$F$7)</f>
        <v/>
      </c>
      <c r="DB73" s="147" t="str">
        <f>IF(ISNUMBER(VAL_S13_S212!AL73),VAL_S13_S212!AL73,IF(ISBLANK(VAL_S13_S212!AL73),"","NaN"))</f>
        <v/>
      </c>
      <c r="DC73" s="154" t="str">
        <f>IF(ISNUMBER(VAL_S13_S212!AL73),$F$6,IF(ISBLANK(VAL_S13_S212!AL73),"",VAL_S13_S212!AL73))</f>
        <v/>
      </c>
      <c r="DD73" s="154" t="str">
        <f>IF(ISBLANK(VAL_S13_S212!AL73),"",$F$7)</f>
        <v/>
      </c>
      <c r="DE73" s="147" t="str">
        <f>IF(ISNUMBER(VAL_S13_S212!AM73),VAL_S13_S212!AM73,IF(ISBLANK(VAL_S13_S212!AM73),"","NaN"))</f>
        <v/>
      </c>
      <c r="DF73" s="154" t="str">
        <f>IF(ISNUMBER(VAL_S13_S212!AM73),$F$6,IF(ISBLANK(VAL_S13_S212!AM73),"",VAL_S13_S212!AM73))</f>
        <v/>
      </c>
      <c r="DG73" s="187" t="str">
        <f>IF(ISBLANK(VAL_S13_S212!AM73),"",$F$7)</f>
        <v/>
      </c>
    </row>
    <row r="74" spans="1:111" x14ac:dyDescent="0.25">
      <c r="A74" s="159" t="s">
        <v>349</v>
      </c>
      <c r="B74" s="159" t="s">
        <v>139</v>
      </c>
      <c r="C74" s="160">
        <v>41</v>
      </c>
      <c r="D74" s="150">
        <f>IF(ISNUMBER(VAL_S13_S212!D74),VAL_S13_S212!D74,IF(ISBLANK(VAL_S13_S212!D74),"","NaN"))</f>
        <v>47034</v>
      </c>
      <c r="E74" s="154" t="str">
        <f>IF(ISNUMBER(VAL_S13_S212!D74),$F$6,IF(ISBLANK(VAL_S13_S212!D74),"",VAL_S13_S212!D74))</f>
        <v>A</v>
      </c>
      <c r="F74" s="154" t="str">
        <f>IF(ISBLANK(VAL_S13_S212!D74),"",$F$7)</f>
        <v>F</v>
      </c>
      <c r="G74" s="151">
        <f>IF(ISNUMBER(VAL_S13_S212!E74),VAL_S13_S212!E74,IF(ISBLANK(VAL_S13_S212!E74),"","NaN"))</f>
        <v>47289</v>
      </c>
      <c r="H74" s="154" t="str">
        <f>IF(ISNUMBER(VAL_S13_S212!E74),$F$6,IF(ISBLANK(VAL_S13_S212!E74),"",VAL_S13_S212!E74))</f>
        <v>A</v>
      </c>
      <c r="I74" s="154" t="str">
        <f>IF(ISBLANK(VAL_S13_S212!E74),"",$F$7)</f>
        <v>F</v>
      </c>
      <c r="J74" s="151">
        <f>IF(ISNUMBER(VAL_S13_S212!F74),VAL_S13_S212!F74,IF(ISBLANK(VAL_S13_S212!F74),"","NaN"))</f>
        <v>54733</v>
      </c>
      <c r="K74" s="154" t="str">
        <f>IF(ISNUMBER(VAL_S13_S212!F74),$F$6,IF(ISBLANK(VAL_S13_S212!F74),"",VAL_S13_S212!F74))</f>
        <v>A</v>
      </c>
      <c r="L74" s="154" t="str">
        <f>IF(ISBLANK(VAL_S13_S212!F74),"",$F$7)</f>
        <v>F</v>
      </c>
      <c r="M74" s="151">
        <f>IF(ISNUMBER(VAL_S13_S212!G74),VAL_S13_S212!G74,IF(ISBLANK(VAL_S13_S212!G74),"","NaN"))</f>
        <v>52598</v>
      </c>
      <c r="N74" s="154" t="str">
        <f>IF(ISNUMBER(VAL_S13_S212!G74),$F$6,IF(ISBLANK(VAL_S13_S212!G74),"",VAL_S13_S212!G74))</f>
        <v>A</v>
      </c>
      <c r="O74" s="154" t="str">
        <f>IF(ISBLANK(VAL_S13_S212!G74),"",$F$7)</f>
        <v>F</v>
      </c>
      <c r="P74" s="151">
        <f>IF(ISNUMBER(VAL_S13_S212!H74),VAL_S13_S212!H74,IF(ISBLANK(VAL_S13_S212!H74),"","NaN"))</f>
        <v>65147</v>
      </c>
      <c r="Q74" s="154" t="str">
        <f>IF(ISNUMBER(VAL_S13_S212!H74),$F$6,IF(ISBLANK(VAL_S13_S212!H74),"",VAL_S13_S212!H74))</f>
        <v>A</v>
      </c>
      <c r="R74" s="154" t="str">
        <f>IF(ISBLANK(VAL_S13_S212!H74),"",$F$7)</f>
        <v>F</v>
      </c>
      <c r="S74" s="151">
        <f>IF(ISNUMBER(VAL_S13_S212!I74),VAL_S13_S212!I74,IF(ISBLANK(VAL_S13_S212!I74),"","NaN"))</f>
        <v>84910</v>
      </c>
      <c r="T74" s="154" t="str">
        <f>IF(ISNUMBER(VAL_S13_S212!I74),$F$6,IF(ISBLANK(VAL_S13_S212!I74),"",VAL_S13_S212!I74))</f>
        <v>A</v>
      </c>
      <c r="U74" s="154" t="str">
        <f>IF(ISBLANK(VAL_S13_S212!I74),"",$F$7)</f>
        <v>F</v>
      </c>
      <c r="V74" s="151">
        <f>IF(ISNUMBER(VAL_S13_S212!J74),VAL_S13_S212!J74,IF(ISBLANK(VAL_S13_S212!J74),"","NaN"))</f>
        <v>60961</v>
      </c>
      <c r="W74" s="154" t="str">
        <f>IF(ISNUMBER(VAL_S13_S212!J74),$F$6,IF(ISBLANK(VAL_S13_S212!J74),"",VAL_S13_S212!J74))</f>
        <v>A</v>
      </c>
      <c r="X74" s="154" t="str">
        <f>IF(ISBLANK(VAL_S13_S212!J74),"",$F$7)</f>
        <v>F</v>
      </c>
      <c r="Y74" s="151">
        <f>IF(ISNUMBER(VAL_S13_S212!K74),VAL_S13_S212!K74,IF(ISBLANK(VAL_S13_S212!K74),"","NaN"))</f>
        <v>49531</v>
      </c>
      <c r="Z74" s="154" t="str">
        <f>IF(ISNUMBER(VAL_S13_S212!K74),$F$6,IF(ISBLANK(VAL_S13_S212!K74),"",VAL_S13_S212!K74))</f>
        <v>A</v>
      </c>
      <c r="AA74" s="154" t="str">
        <f>IF(ISBLANK(VAL_S13_S212!K74),"",$F$7)</f>
        <v>F</v>
      </c>
      <c r="AB74" s="151">
        <f>IF(ISNUMBER(VAL_S13_S212!L74),VAL_S13_S212!L74,IF(ISBLANK(VAL_S13_S212!L74),"","NaN"))</f>
        <v>55510</v>
      </c>
      <c r="AC74" s="154" t="str">
        <f>IF(ISNUMBER(VAL_S13_S212!L74),$F$6,IF(ISBLANK(VAL_S13_S212!L74),"",VAL_S13_S212!L74))</f>
        <v>A</v>
      </c>
      <c r="AD74" s="154" t="str">
        <f>IF(ISBLANK(VAL_S13_S212!L74),"",$F$7)</f>
        <v>F</v>
      </c>
      <c r="AE74" s="151">
        <f>IF(ISNUMBER(VAL_S13_S212!M74),VAL_S13_S212!M74,IF(ISBLANK(VAL_S13_S212!M74),"","NaN"))</f>
        <v>77661</v>
      </c>
      <c r="AF74" s="154" t="str">
        <f>IF(ISNUMBER(VAL_S13_S212!M74),$F$6,IF(ISBLANK(VAL_S13_S212!M74),"",VAL_S13_S212!M74))</f>
        <v>A</v>
      </c>
      <c r="AG74" s="154" t="str">
        <f>IF(ISBLANK(VAL_S13_S212!M74),"",$F$7)</f>
        <v>F</v>
      </c>
      <c r="AH74" s="151">
        <f>IF(ISNUMBER(VAL_S13_S212!N74),VAL_S13_S212!N74,IF(ISBLANK(VAL_S13_S212!N74),"","NaN"))</f>
        <v>99781</v>
      </c>
      <c r="AI74" s="154" t="str">
        <f>IF(ISNUMBER(VAL_S13_S212!N74),$F$6,IF(ISBLANK(VAL_S13_S212!N74),"",VAL_S13_S212!N74))</f>
        <v>A</v>
      </c>
      <c r="AJ74" s="154" t="str">
        <f>IF(ISBLANK(VAL_S13_S212!N74),"",$F$7)</f>
        <v>F</v>
      </c>
      <c r="AK74" s="151">
        <f>IF(ISNUMBER(VAL_S13_S212!O74),VAL_S13_S212!O74,IF(ISBLANK(VAL_S13_S212!O74),"","NaN"))</f>
        <v>106861</v>
      </c>
      <c r="AL74" s="154" t="str">
        <f>IF(ISNUMBER(VAL_S13_S212!O74),$F$6,IF(ISBLANK(VAL_S13_S212!O74),"",VAL_S13_S212!O74))</f>
        <v>A</v>
      </c>
      <c r="AM74" s="154" t="str">
        <f>IF(ISBLANK(VAL_S13_S212!O74),"",$F$7)</f>
        <v>F</v>
      </c>
      <c r="AN74" s="151">
        <f>IF(ISNUMBER(VAL_S13_S212!P74),VAL_S13_S212!P74,IF(ISBLANK(VAL_S13_S212!P74),"","NaN"))</f>
        <v>118816</v>
      </c>
      <c r="AO74" s="154" t="str">
        <f>IF(ISNUMBER(VAL_S13_S212!P74),$F$6,IF(ISBLANK(VAL_S13_S212!P74),"",VAL_S13_S212!P74))</f>
        <v>A</v>
      </c>
      <c r="AP74" s="154" t="str">
        <f>IF(ISBLANK(VAL_S13_S212!P74),"",$F$7)</f>
        <v>F</v>
      </c>
      <c r="AQ74" s="151">
        <f>IF(ISNUMBER(VAL_S13_S212!Q74),VAL_S13_S212!Q74,IF(ISBLANK(VAL_S13_S212!Q74),"","NaN"))</f>
        <v>89061</v>
      </c>
      <c r="AR74" s="154" t="str">
        <f>IF(ISNUMBER(VAL_S13_S212!Q74),$F$6,IF(ISBLANK(VAL_S13_S212!Q74),"",VAL_S13_S212!Q74))</f>
        <v>A</v>
      </c>
      <c r="AS74" s="154" t="str">
        <f>IF(ISBLANK(VAL_S13_S212!Q74),"",$F$7)</f>
        <v>F</v>
      </c>
      <c r="AT74" s="151">
        <f>IF(ISNUMBER(VAL_S13_S212!R74),VAL_S13_S212!R74,IF(ISBLANK(VAL_S13_S212!R74),"","NaN"))</f>
        <v>87196</v>
      </c>
      <c r="AU74" s="154" t="str">
        <f>IF(ISNUMBER(VAL_S13_S212!R74),$F$6,IF(ISBLANK(VAL_S13_S212!R74),"",VAL_S13_S212!R74))</f>
        <v>A</v>
      </c>
      <c r="AV74" s="154" t="str">
        <f>IF(ISBLANK(VAL_S13_S212!R74),"",$F$7)</f>
        <v>F</v>
      </c>
      <c r="AW74" s="151">
        <f>IF(ISNUMBER(VAL_S13_S212!S74),VAL_S13_S212!S74,IF(ISBLANK(VAL_S13_S212!S74),"","NaN"))</f>
        <v>109923</v>
      </c>
      <c r="AX74" s="154" t="str">
        <f>IF(ISNUMBER(VAL_S13_S212!S74),$F$6,IF(ISBLANK(VAL_S13_S212!S74),"",VAL_S13_S212!S74))</f>
        <v>A</v>
      </c>
      <c r="AY74" s="154" t="str">
        <f>IF(ISBLANK(VAL_S13_S212!S74),"",$F$7)</f>
        <v>F</v>
      </c>
      <c r="AZ74" s="151">
        <f>IF(ISNUMBER(VAL_S13_S212!T74),VAL_S13_S212!T74,IF(ISBLANK(VAL_S13_S212!T74),"","NaN"))</f>
        <v>109196</v>
      </c>
      <c r="BA74" s="154" t="str">
        <f>IF(ISNUMBER(VAL_S13_S212!T74),$F$6,IF(ISBLANK(VAL_S13_S212!T74),"",VAL_S13_S212!T74))</f>
        <v>A</v>
      </c>
      <c r="BB74" s="154" t="str">
        <f>IF(ISBLANK(VAL_S13_S212!T74),"",$F$7)</f>
        <v>F</v>
      </c>
      <c r="BC74" s="151">
        <f>IF(ISNUMBER(VAL_S13_S212!U74),VAL_S13_S212!U74,IF(ISBLANK(VAL_S13_S212!U74),"","NaN"))</f>
        <v>91656</v>
      </c>
      <c r="BD74" s="154" t="str">
        <f>IF(ISNUMBER(VAL_S13_S212!U74),$F$6,IF(ISBLANK(VAL_S13_S212!U74),"",VAL_S13_S212!U74))</f>
        <v>A</v>
      </c>
      <c r="BE74" s="154" t="str">
        <f>IF(ISBLANK(VAL_S13_S212!U74),"",$F$7)</f>
        <v>F</v>
      </c>
      <c r="BF74" s="151">
        <f>IF(ISNUMBER(VAL_S13_S212!V74),VAL_S13_S212!V74,IF(ISBLANK(VAL_S13_S212!V74),"","NaN"))</f>
        <v>100811</v>
      </c>
      <c r="BG74" s="154" t="str">
        <f>IF(ISNUMBER(VAL_S13_S212!V74),$F$6,IF(ISBLANK(VAL_S13_S212!V74),"",VAL_S13_S212!V74))</f>
        <v>A</v>
      </c>
      <c r="BH74" s="154" t="str">
        <f>IF(ISBLANK(VAL_S13_S212!V74),"",$F$7)</f>
        <v>F</v>
      </c>
      <c r="BI74" s="151">
        <f>IF(ISNUMBER(VAL_S13_S212!W74),VAL_S13_S212!W74,IF(ISBLANK(VAL_S13_S212!W74),"","NaN"))</f>
        <v>103392</v>
      </c>
      <c r="BJ74" s="154" t="str">
        <f>IF(ISNUMBER(VAL_S13_S212!W74),$F$6,IF(ISBLANK(VAL_S13_S212!W74),"",VAL_S13_S212!W74))</f>
        <v>A</v>
      </c>
      <c r="BK74" s="154" t="str">
        <f>IF(ISBLANK(VAL_S13_S212!W74),"",$F$7)</f>
        <v>F</v>
      </c>
      <c r="BL74" s="151">
        <f>IF(ISNUMBER(VAL_S13_S212!X74),VAL_S13_S212!X74,IF(ISBLANK(VAL_S13_S212!X74),"","NaN"))</f>
        <v>123774</v>
      </c>
      <c r="BM74" s="154" t="str">
        <f>IF(ISNUMBER(VAL_S13_S212!X74),$F$6,IF(ISBLANK(VAL_S13_S212!X74),"",VAL_S13_S212!X74))</f>
        <v>A</v>
      </c>
      <c r="BN74" s="154" t="str">
        <f>IF(ISBLANK(VAL_S13_S212!X74),"",$F$7)</f>
        <v>F</v>
      </c>
      <c r="BO74" s="151">
        <f>IF(ISNUMBER(VAL_S13_S212!Y74),VAL_S13_S212!Y74,IF(ISBLANK(VAL_S13_S212!Y74),"","NaN"))</f>
        <v>126144</v>
      </c>
      <c r="BP74" s="154" t="str">
        <f>IF(ISNUMBER(VAL_S13_S212!Y74),$F$6,IF(ISBLANK(VAL_S13_S212!Y74),"",VAL_S13_S212!Y74))</f>
        <v>A</v>
      </c>
      <c r="BQ74" s="154" t="str">
        <f>IF(ISBLANK(VAL_S13_S212!Y74),"",$F$7)</f>
        <v>F</v>
      </c>
      <c r="BR74" s="151">
        <f>IF(ISNUMBER(VAL_S13_S212!Z74),VAL_S13_S212!Z74,IF(ISBLANK(VAL_S13_S212!Z74),"","NaN"))</f>
        <v>135879</v>
      </c>
      <c r="BS74" s="154" t="str">
        <f>IF(ISNUMBER(VAL_S13_S212!Z74),$F$6,IF(ISBLANK(VAL_S13_S212!Z74),"",VAL_S13_S212!Z74))</f>
        <v>A</v>
      </c>
      <c r="BT74" s="154" t="str">
        <f>IF(ISBLANK(VAL_S13_S212!Z74),"",$F$7)</f>
        <v>F</v>
      </c>
      <c r="BU74" s="151">
        <f>IF(ISNUMBER(VAL_S13_S212!AA74),VAL_S13_S212!AA74,IF(ISBLANK(VAL_S13_S212!AA74),"","NaN"))</f>
        <v>145320</v>
      </c>
      <c r="BV74" s="154" t="str">
        <f>IF(ISNUMBER(VAL_S13_S212!AA74),$F$6,IF(ISBLANK(VAL_S13_S212!AA74),"",VAL_S13_S212!AA74))</f>
        <v>A</v>
      </c>
      <c r="BW74" s="154" t="str">
        <f>IF(ISBLANK(VAL_S13_S212!AA74),"",$F$7)</f>
        <v>F</v>
      </c>
      <c r="BX74" s="151">
        <f>IF(ISNUMBER(VAL_S13_S212!AB74),VAL_S13_S212!AB74,IF(ISBLANK(VAL_S13_S212!AB74),"","NaN"))</f>
        <v>158552</v>
      </c>
      <c r="BY74" s="154" t="str">
        <f>IF(ISNUMBER(VAL_S13_S212!AB74),$F$6,IF(ISBLANK(VAL_S13_S212!AB74),"",VAL_S13_S212!AB74))</f>
        <v>A</v>
      </c>
      <c r="BZ74" s="154" t="str">
        <f>IF(ISBLANK(VAL_S13_S212!AB74),"",$F$7)</f>
        <v>F</v>
      </c>
      <c r="CA74" s="151">
        <f>IF(ISNUMBER(VAL_S13_S212!AC74),VAL_S13_S212!AC74,IF(ISBLANK(VAL_S13_S212!AC74),"","NaN"))</f>
        <v>151728</v>
      </c>
      <c r="CB74" s="154" t="str">
        <f>IF(ISNUMBER(VAL_S13_S212!AC74),$F$6,IF(ISBLANK(VAL_S13_S212!AC74),"",VAL_S13_S212!AC74))</f>
        <v>A</v>
      </c>
      <c r="CC74" s="154" t="str">
        <f>IF(ISBLANK(VAL_S13_S212!AC74),"",$F$7)</f>
        <v>F</v>
      </c>
      <c r="CD74" s="151">
        <f>IF(ISNUMBER(VAL_S13_S212!AD74),VAL_S13_S212!AD74,IF(ISBLANK(VAL_S13_S212!AD74),"","NaN"))</f>
        <v>191912</v>
      </c>
      <c r="CE74" s="154" t="str">
        <f>IF(ISNUMBER(VAL_S13_S212!AD74),$F$6,IF(ISBLANK(VAL_S13_S212!AD74),"",VAL_S13_S212!AD74))</f>
        <v>A</v>
      </c>
      <c r="CF74" s="154" t="str">
        <f>IF(ISBLANK(VAL_S13_S212!AD74),"",$F$7)</f>
        <v>F</v>
      </c>
      <c r="CG74" s="151">
        <f>IF(ISNUMBER(VAL_S13_S212!AE74),VAL_S13_S212!AE74,IF(ISBLANK(VAL_S13_S212!AE74),"","NaN"))</f>
        <v>207562</v>
      </c>
      <c r="CH74" s="154" t="str">
        <f>IF(ISNUMBER(VAL_S13_S212!AE74),$F$6,IF(ISBLANK(VAL_S13_S212!AE74),"",VAL_S13_S212!AE74))</f>
        <v>A</v>
      </c>
      <c r="CI74" s="154" t="str">
        <f>IF(ISBLANK(VAL_S13_S212!AE74),"",$F$7)</f>
        <v>F</v>
      </c>
      <c r="CJ74" s="151">
        <f>IF(ISNUMBER(VAL_S13_S212!AF74),VAL_S13_S212!AF74,IF(ISBLANK(VAL_S13_S212!AF74),"","NaN"))</f>
        <v>210363</v>
      </c>
      <c r="CK74" s="154" t="str">
        <f>IF(ISNUMBER(VAL_S13_S212!AF74),$F$6,IF(ISBLANK(VAL_S13_S212!AF74),"",VAL_S13_S212!AF74))</f>
        <v>A</v>
      </c>
      <c r="CL74" s="154" t="str">
        <f>IF(ISBLANK(VAL_S13_S212!AF74),"",$F$7)</f>
        <v>F</v>
      </c>
      <c r="CM74" s="151">
        <f>IF(ISNUMBER(VAL_S13_S212!AG74),VAL_S13_S212!AG74,IF(ISBLANK(VAL_S13_S212!AG74),"","NaN"))</f>
        <v>219535</v>
      </c>
      <c r="CN74" s="154" t="str">
        <f>IF(ISNUMBER(VAL_S13_S212!AG74),$F$6,IF(ISBLANK(VAL_S13_S212!AG74),"",VAL_S13_S212!AG74))</f>
        <v>A</v>
      </c>
      <c r="CO74" s="154" t="str">
        <f>IF(ISBLANK(VAL_S13_S212!AG74),"",$F$7)</f>
        <v>F</v>
      </c>
      <c r="CP74" s="151">
        <f>IF(ISNUMBER(VAL_S13_S212!AH74),VAL_S13_S212!AH74,IF(ISBLANK(VAL_S13_S212!AH74),"","NaN"))</f>
        <v>235695</v>
      </c>
      <c r="CQ74" s="154" t="str">
        <f>IF(ISNUMBER(VAL_S13_S212!AH74),$F$6,IF(ISBLANK(VAL_S13_S212!AH74),"",VAL_S13_S212!AH74))</f>
        <v>A</v>
      </c>
      <c r="CR74" s="154" t="str">
        <f>IF(ISBLANK(VAL_S13_S212!AH74),"",$F$7)</f>
        <v>F</v>
      </c>
      <c r="CS74" s="151" t="str">
        <f>IF(ISNUMBER(VAL_S13_S212!AI74),VAL_S13_S212!AI74,IF(ISBLANK(VAL_S13_S212!AI74),"","NaN"))</f>
        <v/>
      </c>
      <c r="CT74" s="154" t="str">
        <f>IF(ISNUMBER(VAL_S13_S212!AI74),$F$6,IF(ISBLANK(VAL_S13_S212!AI74),"",VAL_S13_S212!AI74))</f>
        <v/>
      </c>
      <c r="CU74" s="154" t="str">
        <f>IF(ISBLANK(VAL_S13_S212!AI74),"",$F$7)</f>
        <v/>
      </c>
      <c r="CV74" s="151" t="str">
        <f>IF(ISNUMBER(VAL_S13_S212!AJ74),VAL_S13_S212!AJ74,IF(ISBLANK(VAL_S13_S212!AJ74),"","NaN"))</f>
        <v/>
      </c>
      <c r="CW74" s="154" t="str">
        <f>IF(ISNUMBER(VAL_S13_S212!AJ74),$F$6,IF(ISBLANK(VAL_S13_S212!AJ74),"",VAL_S13_S212!AJ74))</f>
        <v/>
      </c>
      <c r="CX74" s="154" t="str">
        <f>IF(ISBLANK(VAL_S13_S212!AJ74),"",$F$7)</f>
        <v/>
      </c>
      <c r="CY74" s="151" t="str">
        <f>IF(ISNUMBER(VAL_S13_S212!AK74),VAL_S13_S212!AK74,IF(ISBLANK(VAL_S13_S212!AK74),"","NaN"))</f>
        <v/>
      </c>
      <c r="CZ74" s="154" t="str">
        <f>IF(ISNUMBER(VAL_S13_S212!AK74),$F$6,IF(ISBLANK(VAL_S13_S212!AK74),"",VAL_S13_S212!AK74))</f>
        <v/>
      </c>
      <c r="DA74" s="154" t="str">
        <f>IF(ISBLANK(VAL_S13_S212!AK74),"",$F$7)</f>
        <v/>
      </c>
      <c r="DB74" s="151" t="str">
        <f>IF(ISNUMBER(VAL_S13_S212!AL74),VAL_S13_S212!AL74,IF(ISBLANK(VAL_S13_S212!AL74),"","NaN"))</f>
        <v/>
      </c>
      <c r="DC74" s="154" t="str">
        <f>IF(ISNUMBER(VAL_S13_S212!AL74),$F$6,IF(ISBLANK(VAL_S13_S212!AL74),"",VAL_S13_S212!AL74))</f>
        <v/>
      </c>
      <c r="DD74" s="154" t="str">
        <f>IF(ISBLANK(VAL_S13_S212!AL74),"",$F$7)</f>
        <v/>
      </c>
      <c r="DE74" s="151" t="str">
        <f>IF(ISNUMBER(VAL_S13_S212!AM74),VAL_S13_S212!AM74,IF(ISBLANK(VAL_S13_S212!AM74),"","NaN"))</f>
        <v/>
      </c>
      <c r="DF74" s="154" t="str">
        <f>IF(ISNUMBER(VAL_S13_S212!AM74),$F$6,IF(ISBLANK(VAL_S13_S212!AM74),"",VAL_S13_S212!AM74))</f>
        <v/>
      </c>
      <c r="DG74" s="187" t="str">
        <f>IF(ISBLANK(VAL_S13_S212!AM74),"",$F$7)</f>
        <v/>
      </c>
    </row>
    <row r="75" spans="1:111" x14ac:dyDescent="0.25">
      <c r="A75" s="159" t="s">
        <v>350</v>
      </c>
      <c r="B75" s="159" t="s">
        <v>140</v>
      </c>
      <c r="C75" s="160">
        <v>42</v>
      </c>
      <c r="D75" s="150" t="str">
        <f>IF(ISNUMBER(VAL_S13_S212!D75),VAL_S13_S212!D75,IF(ISBLANK(VAL_S13_S212!D75),"","NaN"))</f>
        <v>NaN</v>
      </c>
      <c r="E75" s="154" t="str">
        <f>IF(ISNUMBER(VAL_S13_S212!D75),$F$6,IF(ISBLANK(VAL_S13_S212!D75),"",VAL_S13_S212!D75))</f>
        <v>M</v>
      </c>
      <c r="F75" s="154" t="str">
        <f>IF(ISBLANK(VAL_S13_S212!D75),"",$F$7)</f>
        <v>F</v>
      </c>
      <c r="G75" s="151" t="str">
        <f>IF(ISNUMBER(VAL_S13_S212!E75),VAL_S13_S212!E75,IF(ISBLANK(VAL_S13_S212!E75),"","NaN"))</f>
        <v>NaN</v>
      </c>
      <c r="H75" s="154" t="str">
        <f>IF(ISNUMBER(VAL_S13_S212!E75),$F$6,IF(ISBLANK(VAL_S13_S212!E75),"",VAL_S13_S212!E75))</f>
        <v>M</v>
      </c>
      <c r="I75" s="154" t="str">
        <f>IF(ISBLANK(VAL_S13_S212!E75),"",$F$7)</f>
        <v>F</v>
      </c>
      <c r="J75" s="151" t="str">
        <f>IF(ISNUMBER(VAL_S13_S212!F75),VAL_S13_S212!F75,IF(ISBLANK(VAL_S13_S212!F75),"","NaN"))</f>
        <v>NaN</v>
      </c>
      <c r="K75" s="154" t="str">
        <f>IF(ISNUMBER(VAL_S13_S212!F75),$F$6,IF(ISBLANK(VAL_S13_S212!F75),"",VAL_S13_S212!F75))</f>
        <v>M</v>
      </c>
      <c r="L75" s="154" t="str">
        <f>IF(ISBLANK(VAL_S13_S212!F75),"",$F$7)</f>
        <v>F</v>
      </c>
      <c r="M75" s="151" t="str">
        <f>IF(ISNUMBER(VAL_S13_S212!G75),VAL_S13_S212!G75,IF(ISBLANK(VAL_S13_S212!G75),"","NaN"))</f>
        <v>NaN</v>
      </c>
      <c r="N75" s="154" t="str">
        <f>IF(ISNUMBER(VAL_S13_S212!G75),$F$6,IF(ISBLANK(VAL_S13_S212!G75),"",VAL_S13_S212!G75))</f>
        <v>M</v>
      </c>
      <c r="O75" s="154" t="str">
        <f>IF(ISBLANK(VAL_S13_S212!G75),"",$F$7)</f>
        <v>F</v>
      </c>
      <c r="P75" s="151" t="str">
        <f>IF(ISNUMBER(VAL_S13_S212!H75),VAL_S13_S212!H75,IF(ISBLANK(VAL_S13_S212!H75),"","NaN"))</f>
        <v>NaN</v>
      </c>
      <c r="Q75" s="154" t="str">
        <f>IF(ISNUMBER(VAL_S13_S212!H75),$F$6,IF(ISBLANK(VAL_S13_S212!H75),"",VAL_S13_S212!H75))</f>
        <v>M</v>
      </c>
      <c r="R75" s="154" t="str">
        <f>IF(ISBLANK(VAL_S13_S212!H75),"",$F$7)</f>
        <v>F</v>
      </c>
      <c r="S75" s="151" t="str">
        <f>IF(ISNUMBER(VAL_S13_S212!I75),VAL_S13_S212!I75,IF(ISBLANK(VAL_S13_S212!I75),"","NaN"))</f>
        <v>NaN</v>
      </c>
      <c r="T75" s="154" t="str">
        <f>IF(ISNUMBER(VAL_S13_S212!I75),$F$6,IF(ISBLANK(VAL_S13_S212!I75),"",VAL_S13_S212!I75))</f>
        <v>M</v>
      </c>
      <c r="U75" s="154" t="str">
        <f>IF(ISBLANK(VAL_S13_S212!I75),"",$F$7)</f>
        <v>F</v>
      </c>
      <c r="V75" s="151" t="str">
        <f>IF(ISNUMBER(VAL_S13_S212!J75),VAL_S13_S212!J75,IF(ISBLANK(VAL_S13_S212!J75),"","NaN"))</f>
        <v>NaN</v>
      </c>
      <c r="W75" s="154" t="str">
        <f>IF(ISNUMBER(VAL_S13_S212!J75),$F$6,IF(ISBLANK(VAL_S13_S212!J75),"",VAL_S13_S212!J75))</f>
        <v>M</v>
      </c>
      <c r="X75" s="154" t="str">
        <f>IF(ISBLANK(VAL_S13_S212!J75),"",$F$7)</f>
        <v>F</v>
      </c>
      <c r="Y75" s="151" t="str">
        <f>IF(ISNUMBER(VAL_S13_S212!K75),VAL_S13_S212!K75,IF(ISBLANK(VAL_S13_S212!K75),"","NaN"))</f>
        <v>NaN</v>
      </c>
      <c r="Z75" s="154" t="str">
        <f>IF(ISNUMBER(VAL_S13_S212!K75),$F$6,IF(ISBLANK(VAL_S13_S212!K75),"",VAL_S13_S212!K75))</f>
        <v>M</v>
      </c>
      <c r="AA75" s="154" t="str">
        <f>IF(ISBLANK(VAL_S13_S212!K75),"",$F$7)</f>
        <v>F</v>
      </c>
      <c r="AB75" s="151" t="str">
        <f>IF(ISNUMBER(VAL_S13_S212!L75),VAL_S13_S212!L75,IF(ISBLANK(VAL_S13_S212!L75),"","NaN"))</f>
        <v>NaN</v>
      </c>
      <c r="AC75" s="154" t="str">
        <f>IF(ISNUMBER(VAL_S13_S212!L75),$F$6,IF(ISBLANK(VAL_S13_S212!L75),"",VAL_S13_S212!L75))</f>
        <v>M</v>
      </c>
      <c r="AD75" s="154" t="str">
        <f>IF(ISBLANK(VAL_S13_S212!L75),"",$F$7)</f>
        <v>F</v>
      </c>
      <c r="AE75" s="151" t="str">
        <f>IF(ISNUMBER(VAL_S13_S212!M75),VAL_S13_S212!M75,IF(ISBLANK(VAL_S13_S212!M75),"","NaN"))</f>
        <v>NaN</v>
      </c>
      <c r="AF75" s="154" t="str">
        <f>IF(ISNUMBER(VAL_S13_S212!M75),$F$6,IF(ISBLANK(VAL_S13_S212!M75),"",VAL_S13_S212!M75))</f>
        <v>M</v>
      </c>
      <c r="AG75" s="154" t="str">
        <f>IF(ISBLANK(VAL_S13_S212!M75),"",$F$7)</f>
        <v>F</v>
      </c>
      <c r="AH75" s="151" t="str">
        <f>IF(ISNUMBER(VAL_S13_S212!N75),VAL_S13_S212!N75,IF(ISBLANK(VAL_S13_S212!N75),"","NaN"))</f>
        <v>NaN</v>
      </c>
      <c r="AI75" s="154" t="str">
        <f>IF(ISNUMBER(VAL_S13_S212!N75),$F$6,IF(ISBLANK(VAL_S13_S212!N75),"",VAL_S13_S212!N75))</f>
        <v>M</v>
      </c>
      <c r="AJ75" s="154" t="str">
        <f>IF(ISBLANK(VAL_S13_S212!N75),"",$F$7)</f>
        <v>F</v>
      </c>
      <c r="AK75" s="151" t="str">
        <f>IF(ISNUMBER(VAL_S13_S212!O75),VAL_S13_S212!O75,IF(ISBLANK(VAL_S13_S212!O75),"","NaN"))</f>
        <v>NaN</v>
      </c>
      <c r="AL75" s="154" t="str">
        <f>IF(ISNUMBER(VAL_S13_S212!O75),$F$6,IF(ISBLANK(VAL_S13_S212!O75),"",VAL_S13_S212!O75))</f>
        <v>M</v>
      </c>
      <c r="AM75" s="154" t="str">
        <f>IF(ISBLANK(VAL_S13_S212!O75),"",$F$7)</f>
        <v>F</v>
      </c>
      <c r="AN75" s="151" t="str">
        <f>IF(ISNUMBER(VAL_S13_S212!P75),VAL_S13_S212!P75,IF(ISBLANK(VAL_S13_S212!P75),"","NaN"))</f>
        <v>NaN</v>
      </c>
      <c r="AO75" s="154" t="str">
        <f>IF(ISNUMBER(VAL_S13_S212!P75),$F$6,IF(ISBLANK(VAL_S13_S212!P75),"",VAL_S13_S212!P75))</f>
        <v>M</v>
      </c>
      <c r="AP75" s="154" t="str">
        <f>IF(ISBLANK(VAL_S13_S212!P75),"",$F$7)</f>
        <v>F</v>
      </c>
      <c r="AQ75" s="151" t="str">
        <f>IF(ISNUMBER(VAL_S13_S212!Q75),VAL_S13_S212!Q75,IF(ISBLANK(VAL_S13_S212!Q75),"","NaN"))</f>
        <v>NaN</v>
      </c>
      <c r="AR75" s="154" t="str">
        <f>IF(ISNUMBER(VAL_S13_S212!Q75),$F$6,IF(ISBLANK(VAL_S13_S212!Q75),"",VAL_S13_S212!Q75))</f>
        <v>M</v>
      </c>
      <c r="AS75" s="154" t="str">
        <f>IF(ISBLANK(VAL_S13_S212!Q75),"",$F$7)</f>
        <v>F</v>
      </c>
      <c r="AT75" s="151" t="str">
        <f>IF(ISNUMBER(VAL_S13_S212!R75),VAL_S13_S212!R75,IF(ISBLANK(VAL_S13_S212!R75),"","NaN"))</f>
        <v>NaN</v>
      </c>
      <c r="AU75" s="154" t="str">
        <f>IF(ISNUMBER(VAL_S13_S212!R75),$F$6,IF(ISBLANK(VAL_S13_S212!R75),"",VAL_S13_S212!R75))</f>
        <v>M</v>
      </c>
      <c r="AV75" s="154" t="str">
        <f>IF(ISBLANK(VAL_S13_S212!R75),"",$F$7)</f>
        <v>F</v>
      </c>
      <c r="AW75" s="151" t="str">
        <f>IF(ISNUMBER(VAL_S13_S212!S75),VAL_S13_S212!S75,IF(ISBLANK(VAL_S13_S212!S75),"","NaN"))</f>
        <v>NaN</v>
      </c>
      <c r="AX75" s="154" t="str">
        <f>IF(ISNUMBER(VAL_S13_S212!S75),$F$6,IF(ISBLANK(VAL_S13_S212!S75),"",VAL_S13_S212!S75))</f>
        <v>M</v>
      </c>
      <c r="AY75" s="154" t="str">
        <f>IF(ISBLANK(VAL_S13_S212!S75),"",$F$7)</f>
        <v>F</v>
      </c>
      <c r="AZ75" s="151" t="str">
        <f>IF(ISNUMBER(VAL_S13_S212!T75),VAL_S13_S212!T75,IF(ISBLANK(VAL_S13_S212!T75),"","NaN"))</f>
        <v>NaN</v>
      </c>
      <c r="BA75" s="154" t="str">
        <f>IF(ISNUMBER(VAL_S13_S212!T75),$F$6,IF(ISBLANK(VAL_S13_S212!T75),"",VAL_S13_S212!T75))</f>
        <v>M</v>
      </c>
      <c r="BB75" s="154" t="str">
        <f>IF(ISBLANK(VAL_S13_S212!T75),"",$F$7)</f>
        <v>F</v>
      </c>
      <c r="BC75" s="151" t="str">
        <f>IF(ISNUMBER(VAL_S13_S212!U75),VAL_S13_S212!U75,IF(ISBLANK(VAL_S13_S212!U75),"","NaN"))</f>
        <v>NaN</v>
      </c>
      <c r="BD75" s="154" t="str">
        <f>IF(ISNUMBER(VAL_S13_S212!U75),$F$6,IF(ISBLANK(VAL_S13_S212!U75),"",VAL_S13_S212!U75))</f>
        <v>M</v>
      </c>
      <c r="BE75" s="154" t="str">
        <f>IF(ISBLANK(VAL_S13_S212!U75),"",$F$7)</f>
        <v>F</v>
      </c>
      <c r="BF75" s="151" t="str">
        <f>IF(ISNUMBER(VAL_S13_S212!V75),VAL_S13_S212!V75,IF(ISBLANK(VAL_S13_S212!V75),"","NaN"))</f>
        <v>NaN</v>
      </c>
      <c r="BG75" s="154" t="str">
        <f>IF(ISNUMBER(VAL_S13_S212!V75),$F$6,IF(ISBLANK(VAL_S13_S212!V75),"",VAL_S13_S212!V75))</f>
        <v>M</v>
      </c>
      <c r="BH75" s="154" t="str">
        <f>IF(ISBLANK(VAL_S13_S212!V75),"",$F$7)</f>
        <v>F</v>
      </c>
      <c r="BI75" s="151" t="str">
        <f>IF(ISNUMBER(VAL_S13_S212!W75),VAL_S13_S212!W75,IF(ISBLANK(VAL_S13_S212!W75),"","NaN"))</f>
        <v>NaN</v>
      </c>
      <c r="BJ75" s="154" t="str">
        <f>IF(ISNUMBER(VAL_S13_S212!W75),$F$6,IF(ISBLANK(VAL_S13_S212!W75),"",VAL_S13_S212!W75))</f>
        <v>M</v>
      </c>
      <c r="BK75" s="154" t="str">
        <f>IF(ISBLANK(VAL_S13_S212!W75),"",$F$7)</f>
        <v>F</v>
      </c>
      <c r="BL75" s="151" t="str">
        <f>IF(ISNUMBER(VAL_S13_S212!X75),VAL_S13_S212!X75,IF(ISBLANK(VAL_S13_S212!X75),"","NaN"))</f>
        <v>NaN</v>
      </c>
      <c r="BM75" s="154" t="str">
        <f>IF(ISNUMBER(VAL_S13_S212!X75),$F$6,IF(ISBLANK(VAL_S13_S212!X75),"",VAL_S13_S212!X75))</f>
        <v>M</v>
      </c>
      <c r="BN75" s="154" t="str">
        <f>IF(ISBLANK(VAL_S13_S212!X75),"",$F$7)</f>
        <v>F</v>
      </c>
      <c r="BO75" s="151" t="str">
        <f>IF(ISNUMBER(VAL_S13_S212!Y75),VAL_S13_S212!Y75,IF(ISBLANK(VAL_S13_S212!Y75),"","NaN"))</f>
        <v>NaN</v>
      </c>
      <c r="BP75" s="154" t="str">
        <f>IF(ISNUMBER(VAL_S13_S212!Y75),$F$6,IF(ISBLANK(VAL_S13_S212!Y75),"",VAL_S13_S212!Y75))</f>
        <v>M</v>
      </c>
      <c r="BQ75" s="154" t="str">
        <f>IF(ISBLANK(VAL_S13_S212!Y75),"",$F$7)</f>
        <v>F</v>
      </c>
      <c r="BR75" s="151" t="str">
        <f>IF(ISNUMBER(VAL_S13_S212!Z75),VAL_S13_S212!Z75,IF(ISBLANK(VAL_S13_S212!Z75),"","NaN"))</f>
        <v>NaN</v>
      </c>
      <c r="BS75" s="154" t="str">
        <f>IF(ISNUMBER(VAL_S13_S212!Z75),$F$6,IF(ISBLANK(VAL_S13_S212!Z75),"",VAL_S13_S212!Z75))</f>
        <v>M</v>
      </c>
      <c r="BT75" s="154" t="str">
        <f>IF(ISBLANK(VAL_S13_S212!Z75),"",$F$7)</f>
        <v>F</v>
      </c>
      <c r="BU75" s="151" t="str">
        <f>IF(ISNUMBER(VAL_S13_S212!AA75),VAL_S13_S212!AA75,IF(ISBLANK(VAL_S13_S212!AA75),"","NaN"))</f>
        <v>NaN</v>
      </c>
      <c r="BV75" s="154" t="str">
        <f>IF(ISNUMBER(VAL_S13_S212!AA75),$F$6,IF(ISBLANK(VAL_S13_S212!AA75),"",VAL_S13_S212!AA75))</f>
        <v>M</v>
      </c>
      <c r="BW75" s="154" t="str">
        <f>IF(ISBLANK(VAL_S13_S212!AA75),"",$F$7)</f>
        <v>F</v>
      </c>
      <c r="BX75" s="151" t="str">
        <f>IF(ISNUMBER(VAL_S13_S212!AB75),VAL_S13_S212!AB75,IF(ISBLANK(VAL_S13_S212!AB75),"","NaN"))</f>
        <v>NaN</v>
      </c>
      <c r="BY75" s="154" t="str">
        <f>IF(ISNUMBER(VAL_S13_S212!AB75),$F$6,IF(ISBLANK(VAL_S13_S212!AB75),"",VAL_S13_S212!AB75))</f>
        <v>M</v>
      </c>
      <c r="BZ75" s="154" t="str">
        <f>IF(ISBLANK(VAL_S13_S212!AB75),"",$F$7)</f>
        <v>F</v>
      </c>
      <c r="CA75" s="151" t="str">
        <f>IF(ISNUMBER(VAL_S13_S212!AC75),VAL_S13_S212!AC75,IF(ISBLANK(VAL_S13_S212!AC75),"","NaN"))</f>
        <v>NaN</v>
      </c>
      <c r="CB75" s="154" t="str">
        <f>IF(ISNUMBER(VAL_S13_S212!AC75),$F$6,IF(ISBLANK(VAL_S13_S212!AC75),"",VAL_S13_S212!AC75))</f>
        <v>M</v>
      </c>
      <c r="CC75" s="154" t="str">
        <f>IF(ISBLANK(VAL_S13_S212!AC75),"",$F$7)</f>
        <v>F</v>
      </c>
      <c r="CD75" s="151" t="str">
        <f>IF(ISNUMBER(VAL_S13_S212!AD75),VAL_S13_S212!AD75,IF(ISBLANK(VAL_S13_S212!AD75),"","NaN"))</f>
        <v>NaN</v>
      </c>
      <c r="CE75" s="154" t="str">
        <f>IF(ISNUMBER(VAL_S13_S212!AD75),$F$6,IF(ISBLANK(VAL_S13_S212!AD75),"",VAL_S13_S212!AD75))</f>
        <v>M</v>
      </c>
      <c r="CF75" s="154" t="str">
        <f>IF(ISBLANK(VAL_S13_S212!AD75),"",$F$7)</f>
        <v>F</v>
      </c>
      <c r="CG75" s="151" t="str">
        <f>IF(ISNUMBER(VAL_S13_S212!AE75),VAL_S13_S212!AE75,IF(ISBLANK(VAL_S13_S212!AE75),"","NaN"))</f>
        <v>NaN</v>
      </c>
      <c r="CH75" s="154" t="str">
        <f>IF(ISNUMBER(VAL_S13_S212!AE75),$F$6,IF(ISBLANK(VAL_S13_S212!AE75),"",VAL_S13_S212!AE75))</f>
        <v>M</v>
      </c>
      <c r="CI75" s="154" t="str">
        <f>IF(ISBLANK(VAL_S13_S212!AE75),"",$F$7)</f>
        <v>F</v>
      </c>
      <c r="CJ75" s="151" t="str">
        <f>IF(ISNUMBER(VAL_S13_S212!AF75),VAL_S13_S212!AF75,IF(ISBLANK(VAL_S13_S212!AF75),"","NaN"))</f>
        <v>NaN</v>
      </c>
      <c r="CK75" s="154" t="str">
        <f>IF(ISNUMBER(VAL_S13_S212!AF75),$F$6,IF(ISBLANK(VAL_S13_S212!AF75),"",VAL_S13_S212!AF75))</f>
        <v>M</v>
      </c>
      <c r="CL75" s="154" t="str">
        <f>IF(ISBLANK(VAL_S13_S212!AF75),"",$F$7)</f>
        <v>F</v>
      </c>
      <c r="CM75" s="151">
        <f>IF(ISNUMBER(VAL_S13_S212!AG75),VAL_S13_S212!AG75,IF(ISBLANK(VAL_S13_S212!AG75),"","NaN"))</f>
        <v>0</v>
      </c>
      <c r="CN75" s="154" t="str">
        <f>IF(ISNUMBER(VAL_S13_S212!AG75),$F$6,IF(ISBLANK(VAL_S13_S212!AG75),"",VAL_S13_S212!AG75))</f>
        <v>A</v>
      </c>
      <c r="CO75" s="154" t="str">
        <f>IF(ISBLANK(VAL_S13_S212!AG75),"",$F$7)</f>
        <v>F</v>
      </c>
      <c r="CP75" s="151">
        <f>IF(ISNUMBER(VAL_S13_S212!AH75),VAL_S13_S212!AH75,IF(ISBLANK(VAL_S13_S212!AH75),"","NaN"))</f>
        <v>0</v>
      </c>
      <c r="CQ75" s="154" t="str">
        <f>IF(ISNUMBER(VAL_S13_S212!AH75),$F$6,IF(ISBLANK(VAL_S13_S212!AH75),"",VAL_S13_S212!AH75))</f>
        <v>A</v>
      </c>
      <c r="CR75" s="154" t="str">
        <f>IF(ISBLANK(VAL_S13_S212!AH75),"",$F$7)</f>
        <v>F</v>
      </c>
      <c r="CS75" s="151" t="str">
        <f>IF(ISNUMBER(VAL_S13_S212!AI75),VAL_S13_S212!AI75,IF(ISBLANK(VAL_S13_S212!AI75),"","NaN"))</f>
        <v/>
      </c>
      <c r="CT75" s="154" t="str">
        <f>IF(ISNUMBER(VAL_S13_S212!AI75),$F$6,IF(ISBLANK(VAL_S13_S212!AI75),"",VAL_S13_S212!AI75))</f>
        <v/>
      </c>
      <c r="CU75" s="154" t="str">
        <f>IF(ISBLANK(VAL_S13_S212!AI75),"",$F$7)</f>
        <v/>
      </c>
      <c r="CV75" s="151" t="str">
        <f>IF(ISNUMBER(VAL_S13_S212!AJ75),VAL_S13_S212!AJ75,IF(ISBLANK(VAL_S13_S212!AJ75),"","NaN"))</f>
        <v/>
      </c>
      <c r="CW75" s="154" t="str">
        <f>IF(ISNUMBER(VAL_S13_S212!AJ75),$F$6,IF(ISBLANK(VAL_S13_S212!AJ75),"",VAL_S13_S212!AJ75))</f>
        <v/>
      </c>
      <c r="CX75" s="154" t="str">
        <f>IF(ISBLANK(VAL_S13_S212!AJ75),"",$F$7)</f>
        <v/>
      </c>
      <c r="CY75" s="151" t="str">
        <f>IF(ISNUMBER(VAL_S13_S212!AK75),VAL_S13_S212!AK75,IF(ISBLANK(VAL_S13_S212!AK75),"","NaN"))</f>
        <v/>
      </c>
      <c r="CZ75" s="154" t="str">
        <f>IF(ISNUMBER(VAL_S13_S212!AK75),$F$6,IF(ISBLANK(VAL_S13_S212!AK75),"",VAL_S13_S212!AK75))</f>
        <v/>
      </c>
      <c r="DA75" s="154" t="str">
        <f>IF(ISBLANK(VAL_S13_S212!AK75),"",$F$7)</f>
        <v/>
      </c>
      <c r="DB75" s="151" t="str">
        <f>IF(ISNUMBER(VAL_S13_S212!AL75),VAL_S13_S212!AL75,IF(ISBLANK(VAL_S13_S212!AL75),"","NaN"))</f>
        <v/>
      </c>
      <c r="DC75" s="154" t="str">
        <f>IF(ISNUMBER(VAL_S13_S212!AL75),$F$6,IF(ISBLANK(VAL_S13_S212!AL75),"",VAL_S13_S212!AL75))</f>
        <v/>
      </c>
      <c r="DD75" s="154" t="str">
        <f>IF(ISBLANK(VAL_S13_S212!AL75),"",$F$7)</f>
        <v/>
      </c>
      <c r="DE75" s="151" t="str">
        <f>IF(ISNUMBER(VAL_S13_S212!AM75),VAL_S13_S212!AM75,IF(ISBLANK(VAL_S13_S212!AM75),"","NaN"))</f>
        <v/>
      </c>
      <c r="DF75" s="154" t="str">
        <f>IF(ISNUMBER(VAL_S13_S212!AM75),$F$6,IF(ISBLANK(VAL_S13_S212!AM75),"",VAL_S13_S212!AM75))</f>
        <v/>
      </c>
      <c r="DG75" s="187" t="str">
        <f>IF(ISBLANK(VAL_S13_S212!AM75),"",$F$7)</f>
        <v/>
      </c>
    </row>
    <row r="76" spans="1:111" x14ac:dyDescent="0.25">
      <c r="A76" s="159" t="s">
        <v>351</v>
      </c>
      <c r="B76" s="159" t="s">
        <v>141</v>
      </c>
      <c r="C76" s="160">
        <v>43</v>
      </c>
      <c r="D76" s="150" t="str">
        <f>IF(ISNUMBER(VAL_S13_S212!D76),VAL_S13_S212!D76,IF(ISBLANK(VAL_S13_S212!D76),"","NaN"))</f>
        <v>NaN</v>
      </c>
      <c r="E76" s="154" t="str">
        <f>IF(ISNUMBER(VAL_S13_S212!D76),$F$6,IF(ISBLANK(VAL_S13_S212!D76),"",VAL_S13_S212!D76))</f>
        <v>M</v>
      </c>
      <c r="F76" s="154" t="str">
        <f>IF(ISBLANK(VAL_S13_S212!D76),"",$F$7)</f>
        <v>F</v>
      </c>
      <c r="G76" s="151" t="str">
        <f>IF(ISNUMBER(VAL_S13_S212!E76),VAL_S13_S212!E76,IF(ISBLANK(VAL_S13_S212!E76),"","NaN"))</f>
        <v>NaN</v>
      </c>
      <c r="H76" s="154" t="str">
        <f>IF(ISNUMBER(VAL_S13_S212!E76),$F$6,IF(ISBLANK(VAL_S13_S212!E76),"",VAL_S13_S212!E76))</f>
        <v>M</v>
      </c>
      <c r="I76" s="154" t="str">
        <f>IF(ISBLANK(VAL_S13_S212!E76),"",$F$7)</f>
        <v>F</v>
      </c>
      <c r="J76" s="151" t="str">
        <f>IF(ISNUMBER(VAL_S13_S212!F76),VAL_S13_S212!F76,IF(ISBLANK(VAL_S13_S212!F76),"","NaN"))</f>
        <v>NaN</v>
      </c>
      <c r="K76" s="154" t="str">
        <f>IF(ISNUMBER(VAL_S13_S212!F76),$F$6,IF(ISBLANK(VAL_S13_S212!F76),"",VAL_S13_S212!F76))</f>
        <v>M</v>
      </c>
      <c r="L76" s="154" t="str">
        <f>IF(ISBLANK(VAL_S13_S212!F76),"",$F$7)</f>
        <v>F</v>
      </c>
      <c r="M76" s="151" t="str">
        <f>IF(ISNUMBER(VAL_S13_S212!G76),VAL_S13_S212!G76,IF(ISBLANK(VAL_S13_S212!G76),"","NaN"))</f>
        <v>NaN</v>
      </c>
      <c r="N76" s="154" t="str">
        <f>IF(ISNUMBER(VAL_S13_S212!G76),$F$6,IF(ISBLANK(VAL_S13_S212!G76),"",VAL_S13_S212!G76))</f>
        <v>M</v>
      </c>
      <c r="O76" s="154" t="str">
        <f>IF(ISBLANK(VAL_S13_S212!G76),"",$F$7)</f>
        <v>F</v>
      </c>
      <c r="P76" s="151" t="str">
        <f>IF(ISNUMBER(VAL_S13_S212!H76),VAL_S13_S212!H76,IF(ISBLANK(VAL_S13_S212!H76),"","NaN"))</f>
        <v>NaN</v>
      </c>
      <c r="Q76" s="154" t="str">
        <f>IF(ISNUMBER(VAL_S13_S212!H76),$F$6,IF(ISBLANK(VAL_S13_S212!H76),"",VAL_S13_S212!H76))</f>
        <v>M</v>
      </c>
      <c r="R76" s="154" t="str">
        <f>IF(ISBLANK(VAL_S13_S212!H76),"",$F$7)</f>
        <v>F</v>
      </c>
      <c r="S76" s="151" t="str">
        <f>IF(ISNUMBER(VAL_S13_S212!I76),VAL_S13_S212!I76,IF(ISBLANK(VAL_S13_S212!I76),"","NaN"))</f>
        <v>NaN</v>
      </c>
      <c r="T76" s="154" t="str">
        <f>IF(ISNUMBER(VAL_S13_S212!I76),$F$6,IF(ISBLANK(VAL_S13_S212!I76),"",VAL_S13_S212!I76))</f>
        <v>M</v>
      </c>
      <c r="U76" s="154" t="str">
        <f>IF(ISBLANK(VAL_S13_S212!I76),"",$F$7)</f>
        <v>F</v>
      </c>
      <c r="V76" s="151" t="str">
        <f>IF(ISNUMBER(VAL_S13_S212!J76),VAL_S13_S212!J76,IF(ISBLANK(VAL_S13_S212!J76),"","NaN"))</f>
        <v>NaN</v>
      </c>
      <c r="W76" s="154" t="str">
        <f>IF(ISNUMBER(VAL_S13_S212!J76),$F$6,IF(ISBLANK(VAL_S13_S212!J76),"",VAL_S13_S212!J76))</f>
        <v>M</v>
      </c>
      <c r="X76" s="154" t="str">
        <f>IF(ISBLANK(VAL_S13_S212!J76),"",$F$7)</f>
        <v>F</v>
      </c>
      <c r="Y76" s="151" t="str">
        <f>IF(ISNUMBER(VAL_S13_S212!K76),VAL_S13_S212!K76,IF(ISBLANK(VAL_S13_S212!K76),"","NaN"))</f>
        <v>NaN</v>
      </c>
      <c r="Z76" s="154" t="str">
        <f>IF(ISNUMBER(VAL_S13_S212!K76),$F$6,IF(ISBLANK(VAL_S13_S212!K76),"",VAL_S13_S212!K76))</f>
        <v>M</v>
      </c>
      <c r="AA76" s="154" t="str">
        <f>IF(ISBLANK(VAL_S13_S212!K76),"",$F$7)</f>
        <v>F</v>
      </c>
      <c r="AB76" s="151" t="str">
        <f>IF(ISNUMBER(VAL_S13_S212!L76),VAL_S13_S212!L76,IF(ISBLANK(VAL_S13_S212!L76),"","NaN"))</f>
        <v>NaN</v>
      </c>
      <c r="AC76" s="154" t="str">
        <f>IF(ISNUMBER(VAL_S13_S212!L76),$F$6,IF(ISBLANK(VAL_S13_S212!L76),"",VAL_S13_S212!L76))</f>
        <v>M</v>
      </c>
      <c r="AD76" s="154" t="str">
        <f>IF(ISBLANK(VAL_S13_S212!L76),"",$F$7)</f>
        <v>F</v>
      </c>
      <c r="AE76" s="151" t="str">
        <f>IF(ISNUMBER(VAL_S13_S212!M76),VAL_S13_S212!M76,IF(ISBLANK(VAL_S13_S212!M76),"","NaN"))</f>
        <v>NaN</v>
      </c>
      <c r="AF76" s="154" t="str">
        <f>IF(ISNUMBER(VAL_S13_S212!M76),$F$6,IF(ISBLANK(VAL_S13_S212!M76),"",VAL_S13_S212!M76))</f>
        <v>M</v>
      </c>
      <c r="AG76" s="154" t="str">
        <f>IF(ISBLANK(VAL_S13_S212!M76),"",$F$7)</f>
        <v>F</v>
      </c>
      <c r="AH76" s="151" t="str">
        <f>IF(ISNUMBER(VAL_S13_S212!N76),VAL_S13_S212!N76,IF(ISBLANK(VAL_S13_S212!N76),"","NaN"))</f>
        <v>NaN</v>
      </c>
      <c r="AI76" s="154" t="str">
        <f>IF(ISNUMBER(VAL_S13_S212!N76),$F$6,IF(ISBLANK(VAL_S13_S212!N76),"",VAL_S13_S212!N76))</f>
        <v>M</v>
      </c>
      <c r="AJ76" s="154" t="str">
        <f>IF(ISBLANK(VAL_S13_S212!N76),"",$F$7)</f>
        <v>F</v>
      </c>
      <c r="AK76" s="151" t="str">
        <f>IF(ISNUMBER(VAL_S13_S212!O76),VAL_S13_S212!O76,IF(ISBLANK(VAL_S13_S212!O76),"","NaN"))</f>
        <v>NaN</v>
      </c>
      <c r="AL76" s="154" t="str">
        <f>IF(ISNUMBER(VAL_S13_S212!O76),$F$6,IF(ISBLANK(VAL_S13_S212!O76),"",VAL_S13_S212!O76))</f>
        <v>M</v>
      </c>
      <c r="AM76" s="154" t="str">
        <f>IF(ISBLANK(VAL_S13_S212!O76),"",$F$7)</f>
        <v>F</v>
      </c>
      <c r="AN76" s="151" t="str">
        <f>IF(ISNUMBER(VAL_S13_S212!P76),VAL_S13_S212!P76,IF(ISBLANK(VAL_S13_S212!P76),"","NaN"))</f>
        <v>NaN</v>
      </c>
      <c r="AO76" s="154" t="str">
        <f>IF(ISNUMBER(VAL_S13_S212!P76),$F$6,IF(ISBLANK(VAL_S13_S212!P76),"",VAL_S13_S212!P76))</f>
        <v>M</v>
      </c>
      <c r="AP76" s="154" t="str">
        <f>IF(ISBLANK(VAL_S13_S212!P76),"",$F$7)</f>
        <v>F</v>
      </c>
      <c r="AQ76" s="151" t="str">
        <f>IF(ISNUMBER(VAL_S13_S212!Q76),VAL_S13_S212!Q76,IF(ISBLANK(VAL_S13_S212!Q76),"","NaN"))</f>
        <v>NaN</v>
      </c>
      <c r="AR76" s="154" t="str">
        <f>IF(ISNUMBER(VAL_S13_S212!Q76),$F$6,IF(ISBLANK(VAL_S13_S212!Q76),"",VAL_S13_S212!Q76))</f>
        <v>M</v>
      </c>
      <c r="AS76" s="154" t="str">
        <f>IF(ISBLANK(VAL_S13_S212!Q76),"",$F$7)</f>
        <v>F</v>
      </c>
      <c r="AT76" s="151" t="str">
        <f>IF(ISNUMBER(VAL_S13_S212!R76),VAL_S13_S212!R76,IF(ISBLANK(VAL_S13_S212!R76),"","NaN"))</f>
        <v>NaN</v>
      </c>
      <c r="AU76" s="154" t="str">
        <f>IF(ISNUMBER(VAL_S13_S212!R76),$F$6,IF(ISBLANK(VAL_S13_S212!R76),"",VAL_S13_S212!R76))</f>
        <v>M</v>
      </c>
      <c r="AV76" s="154" t="str">
        <f>IF(ISBLANK(VAL_S13_S212!R76),"",$F$7)</f>
        <v>F</v>
      </c>
      <c r="AW76" s="151" t="str">
        <f>IF(ISNUMBER(VAL_S13_S212!S76),VAL_S13_S212!S76,IF(ISBLANK(VAL_S13_S212!S76),"","NaN"))</f>
        <v>NaN</v>
      </c>
      <c r="AX76" s="154" t="str">
        <f>IF(ISNUMBER(VAL_S13_S212!S76),$F$6,IF(ISBLANK(VAL_S13_S212!S76),"",VAL_S13_S212!S76))</f>
        <v>M</v>
      </c>
      <c r="AY76" s="154" t="str">
        <f>IF(ISBLANK(VAL_S13_S212!S76),"",$F$7)</f>
        <v>F</v>
      </c>
      <c r="AZ76" s="151" t="str">
        <f>IF(ISNUMBER(VAL_S13_S212!T76),VAL_S13_S212!T76,IF(ISBLANK(VAL_S13_S212!T76),"","NaN"))</f>
        <v>NaN</v>
      </c>
      <c r="BA76" s="154" t="str">
        <f>IF(ISNUMBER(VAL_S13_S212!T76),$F$6,IF(ISBLANK(VAL_S13_S212!T76),"",VAL_S13_S212!T76))</f>
        <v>M</v>
      </c>
      <c r="BB76" s="154" t="str">
        <f>IF(ISBLANK(VAL_S13_S212!T76),"",$F$7)</f>
        <v>F</v>
      </c>
      <c r="BC76" s="151" t="str">
        <f>IF(ISNUMBER(VAL_S13_S212!U76),VAL_S13_S212!U76,IF(ISBLANK(VAL_S13_S212!U76),"","NaN"))</f>
        <v>NaN</v>
      </c>
      <c r="BD76" s="154" t="str">
        <f>IF(ISNUMBER(VAL_S13_S212!U76),$F$6,IF(ISBLANK(VAL_S13_S212!U76),"",VAL_S13_S212!U76))</f>
        <v>M</v>
      </c>
      <c r="BE76" s="154" t="str">
        <f>IF(ISBLANK(VAL_S13_S212!U76),"",$F$7)</f>
        <v>F</v>
      </c>
      <c r="BF76" s="151" t="str">
        <f>IF(ISNUMBER(VAL_S13_S212!V76),VAL_S13_S212!V76,IF(ISBLANK(VAL_S13_S212!V76),"","NaN"))</f>
        <v>NaN</v>
      </c>
      <c r="BG76" s="154" t="str">
        <f>IF(ISNUMBER(VAL_S13_S212!V76),$F$6,IF(ISBLANK(VAL_S13_S212!V76),"",VAL_S13_S212!V76))</f>
        <v>M</v>
      </c>
      <c r="BH76" s="154" t="str">
        <f>IF(ISBLANK(VAL_S13_S212!V76),"",$F$7)</f>
        <v>F</v>
      </c>
      <c r="BI76" s="151" t="str">
        <f>IF(ISNUMBER(VAL_S13_S212!W76),VAL_S13_S212!W76,IF(ISBLANK(VAL_S13_S212!W76),"","NaN"))</f>
        <v>NaN</v>
      </c>
      <c r="BJ76" s="154" t="str">
        <f>IF(ISNUMBER(VAL_S13_S212!W76),$F$6,IF(ISBLANK(VAL_S13_S212!W76),"",VAL_S13_S212!W76))</f>
        <v>M</v>
      </c>
      <c r="BK76" s="154" t="str">
        <f>IF(ISBLANK(VAL_S13_S212!W76),"",$F$7)</f>
        <v>F</v>
      </c>
      <c r="BL76" s="151" t="str">
        <f>IF(ISNUMBER(VAL_S13_S212!X76),VAL_S13_S212!X76,IF(ISBLANK(VAL_S13_S212!X76),"","NaN"))</f>
        <v>NaN</v>
      </c>
      <c r="BM76" s="154" t="str">
        <f>IF(ISNUMBER(VAL_S13_S212!X76),$F$6,IF(ISBLANK(VAL_S13_S212!X76),"",VAL_S13_S212!X76))</f>
        <v>M</v>
      </c>
      <c r="BN76" s="154" t="str">
        <f>IF(ISBLANK(VAL_S13_S212!X76),"",$F$7)</f>
        <v>F</v>
      </c>
      <c r="BO76" s="151" t="str">
        <f>IF(ISNUMBER(VAL_S13_S212!Y76),VAL_S13_S212!Y76,IF(ISBLANK(VAL_S13_S212!Y76),"","NaN"))</f>
        <v>NaN</v>
      </c>
      <c r="BP76" s="154" t="str">
        <f>IF(ISNUMBER(VAL_S13_S212!Y76),$F$6,IF(ISBLANK(VAL_S13_S212!Y76),"",VAL_S13_S212!Y76))</f>
        <v>M</v>
      </c>
      <c r="BQ76" s="154" t="str">
        <f>IF(ISBLANK(VAL_S13_S212!Y76),"",$F$7)</f>
        <v>F</v>
      </c>
      <c r="BR76" s="151" t="str">
        <f>IF(ISNUMBER(VAL_S13_S212!Z76),VAL_S13_S212!Z76,IF(ISBLANK(VAL_S13_S212!Z76),"","NaN"))</f>
        <v>NaN</v>
      </c>
      <c r="BS76" s="154" t="str">
        <f>IF(ISNUMBER(VAL_S13_S212!Z76),$F$6,IF(ISBLANK(VAL_S13_S212!Z76),"",VAL_S13_S212!Z76))</f>
        <v>M</v>
      </c>
      <c r="BT76" s="154" t="str">
        <f>IF(ISBLANK(VAL_S13_S212!Z76),"",$F$7)</f>
        <v>F</v>
      </c>
      <c r="BU76" s="151" t="str">
        <f>IF(ISNUMBER(VAL_S13_S212!AA76),VAL_S13_S212!AA76,IF(ISBLANK(VAL_S13_S212!AA76),"","NaN"))</f>
        <v>NaN</v>
      </c>
      <c r="BV76" s="154" t="str">
        <f>IF(ISNUMBER(VAL_S13_S212!AA76),$F$6,IF(ISBLANK(VAL_S13_S212!AA76),"",VAL_S13_S212!AA76))</f>
        <v>M</v>
      </c>
      <c r="BW76" s="154" t="str">
        <f>IF(ISBLANK(VAL_S13_S212!AA76),"",$F$7)</f>
        <v>F</v>
      </c>
      <c r="BX76" s="151" t="str">
        <f>IF(ISNUMBER(VAL_S13_S212!AB76),VAL_S13_S212!AB76,IF(ISBLANK(VAL_S13_S212!AB76),"","NaN"))</f>
        <v>NaN</v>
      </c>
      <c r="BY76" s="154" t="str">
        <f>IF(ISNUMBER(VAL_S13_S212!AB76),$F$6,IF(ISBLANK(VAL_S13_S212!AB76),"",VAL_S13_S212!AB76))</f>
        <v>M</v>
      </c>
      <c r="BZ76" s="154" t="str">
        <f>IF(ISBLANK(VAL_S13_S212!AB76),"",$F$7)</f>
        <v>F</v>
      </c>
      <c r="CA76" s="151" t="str">
        <f>IF(ISNUMBER(VAL_S13_S212!AC76),VAL_S13_S212!AC76,IF(ISBLANK(VAL_S13_S212!AC76),"","NaN"))</f>
        <v>NaN</v>
      </c>
      <c r="CB76" s="154" t="str">
        <f>IF(ISNUMBER(VAL_S13_S212!AC76),$F$6,IF(ISBLANK(VAL_S13_S212!AC76),"",VAL_S13_S212!AC76))</f>
        <v>M</v>
      </c>
      <c r="CC76" s="154" t="str">
        <f>IF(ISBLANK(VAL_S13_S212!AC76),"",$F$7)</f>
        <v>F</v>
      </c>
      <c r="CD76" s="151" t="str">
        <f>IF(ISNUMBER(VAL_S13_S212!AD76),VAL_S13_S212!AD76,IF(ISBLANK(VAL_S13_S212!AD76),"","NaN"))</f>
        <v>NaN</v>
      </c>
      <c r="CE76" s="154" t="str">
        <f>IF(ISNUMBER(VAL_S13_S212!AD76),$F$6,IF(ISBLANK(VAL_S13_S212!AD76),"",VAL_S13_S212!AD76))</f>
        <v>M</v>
      </c>
      <c r="CF76" s="154" t="str">
        <f>IF(ISBLANK(VAL_S13_S212!AD76),"",$F$7)</f>
        <v>F</v>
      </c>
      <c r="CG76" s="151" t="str">
        <f>IF(ISNUMBER(VAL_S13_S212!AE76),VAL_S13_S212!AE76,IF(ISBLANK(VAL_S13_S212!AE76),"","NaN"))</f>
        <v>NaN</v>
      </c>
      <c r="CH76" s="154" t="str">
        <f>IF(ISNUMBER(VAL_S13_S212!AE76),$F$6,IF(ISBLANK(VAL_S13_S212!AE76),"",VAL_S13_S212!AE76))</f>
        <v>M</v>
      </c>
      <c r="CI76" s="154" t="str">
        <f>IF(ISBLANK(VAL_S13_S212!AE76),"",$F$7)</f>
        <v>F</v>
      </c>
      <c r="CJ76" s="151" t="str">
        <f>IF(ISNUMBER(VAL_S13_S212!AF76),VAL_S13_S212!AF76,IF(ISBLANK(VAL_S13_S212!AF76),"","NaN"))</f>
        <v>NaN</v>
      </c>
      <c r="CK76" s="154" t="str">
        <f>IF(ISNUMBER(VAL_S13_S212!AF76),$F$6,IF(ISBLANK(VAL_S13_S212!AF76),"",VAL_S13_S212!AF76))</f>
        <v>M</v>
      </c>
      <c r="CL76" s="154" t="str">
        <f>IF(ISBLANK(VAL_S13_S212!AF76),"",$F$7)</f>
        <v>F</v>
      </c>
      <c r="CM76" s="151">
        <f>IF(ISNUMBER(VAL_S13_S212!AG76),VAL_S13_S212!AG76,IF(ISBLANK(VAL_S13_S212!AG76),"","NaN"))</f>
        <v>0</v>
      </c>
      <c r="CN76" s="154" t="str">
        <f>IF(ISNUMBER(VAL_S13_S212!AG76),$F$6,IF(ISBLANK(VAL_S13_S212!AG76),"",VAL_S13_S212!AG76))</f>
        <v>A</v>
      </c>
      <c r="CO76" s="154" t="str">
        <f>IF(ISBLANK(VAL_S13_S212!AG76),"",$F$7)</f>
        <v>F</v>
      </c>
      <c r="CP76" s="151">
        <f>IF(ISNUMBER(VAL_S13_S212!AH76),VAL_S13_S212!AH76,IF(ISBLANK(VAL_S13_S212!AH76),"","NaN"))</f>
        <v>0</v>
      </c>
      <c r="CQ76" s="154" t="str">
        <f>IF(ISNUMBER(VAL_S13_S212!AH76),$F$6,IF(ISBLANK(VAL_S13_S212!AH76),"",VAL_S13_S212!AH76))</f>
        <v>A</v>
      </c>
      <c r="CR76" s="154" t="str">
        <f>IF(ISBLANK(VAL_S13_S212!AH76),"",$F$7)</f>
        <v>F</v>
      </c>
      <c r="CS76" s="151" t="str">
        <f>IF(ISNUMBER(VAL_S13_S212!AI76),VAL_S13_S212!AI76,IF(ISBLANK(VAL_S13_S212!AI76),"","NaN"))</f>
        <v/>
      </c>
      <c r="CT76" s="154" t="str">
        <f>IF(ISNUMBER(VAL_S13_S212!AI76),$F$6,IF(ISBLANK(VAL_S13_S212!AI76),"",VAL_S13_S212!AI76))</f>
        <v/>
      </c>
      <c r="CU76" s="154" t="str">
        <f>IF(ISBLANK(VAL_S13_S212!AI76),"",$F$7)</f>
        <v/>
      </c>
      <c r="CV76" s="151" t="str">
        <f>IF(ISNUMBER(VAL_S13_S212!AJ76),VAL_S13_S212!AJ76,IF(ISBLANK(VAL_S13_S212!AJ76),"","NaN"))</f>
        <v/>
      </c>
      <c r="CW76" s="154" t="str">
        <f>IF(ISNUMBER(VAL_S13_S212!AJ76),$F$6,IF(ISBLANK(VAL_S13_S212!AJ76),"",VAL_S13_S212!AJ76))</f>
        <v/>
      </c>
      <c r="CX76" s="154" t="str">
        <f>IF(ISBLANK(VAL_S13_S212!AJ76),"",$F$7)</f>
        <v/>
      </c>
      <c r="CY76" s="151" t="str">
        <f>IF(ISNUMBER(VAL_S13_S212!AK76),VAL_S13_S212!AK76,IF(ISBLANK(VAL_S13_S212!AK76),"","NaN"))</f>
        <v/>
      </c>
      <c r="CZ76" s="154" t="str">
        <f>IF(ISNUMBER(VAL_S13_S212!AK76),$F$6,IF(ISBLANK(VAL_S13_S212!AK76),"",VAL_S13_S212!AK76))</f>
        <v/>
      </c>
      <c r="DA76" s="154" t="str">
        <f>IF(ISBLANK(VAL_S13_S212!AK76),"",$F$7)</f>
        <v/>
      </c>
      <c r="DB76" s="151" t="str">
        <f>IF(ISNUMBER(VAL_S13_S212!AL76),VAL_S13_S212!AL76,IF(ISBLANK(VAL_S13_S212!AL76),"","NaN"))</f>
        <v/>
      </c>
      <c r="DC76" s="154" t="str">
        <f>IF(ISNUMBER(VAL_S13_S212!AL76),$F$6,IF(ISBLANK(VAL_S13_S212!AL76),"",VAL_S13_S212!AL76))</f>
        <v/>
      </c>
      <c r="DD76" s="154" t="str">
        <f>IF(ISBLANK(VAL_S13_S212!AL76),"",$F$7)</f>
        <v/>
      </c>
      <c r="DE76" s="151" t="str">
        <f>IF(ISNUMBER(VAL_S13_S212!AM76),VAL_S13_S212!AM76,IF(ISBLANK(VAL_S13_S212!AM76),"","NaN"))</f>
        <v/>
      </c>
      <c r="DF76" s="154" t="str">
        <f>IF(ISNUMBER(VAL_S13_S212!AM76),$F$6,IF(ISBLANK(VAL_S13_S212!AM76),"",VAL_S13_S212!AM76))</f>
        <v/>
      </c>
      <c r="DG76" s="187" t="str">
        <f>IF(ISBLANK(VAL_S13_S212!AM76),"",$F$7)</f>
        <v/>
      </c>
    </row>
    <row r="77" spans="1:111" x14ac:dyDescent="0.25">
      <c r="A77" s="157" t="s">
        <v>352</v>
      </c>
      <c r="B77" s="157" t="s">
        <v>142</v>
      </c>
      <c r="C77" s="158" t="s">
        <v>79</v>
      </c>
      <c r="D77" s="146">
        <f>IF(ISNUMBER(VAL_S13_S212!D77),VAL_S13_S212!D77,IF(ISBLANK(VAL_S13_S212!D77),"","NaN"))</f>
        <v>6332</v>
      </c>
      <c r="E77" s="154" t="str">
        <f>IF(ISNUMBER(VAL_S13_S212!D77),$F$6,IF(ISBLANK(VAL_S13_S212!D77),"",VAL_S13_S212!D77))</f>
        <v>A</v>
      </c>
      <c r="F77" s="154" t="str">
        <f>IF(ISBLANK(VAL_S13_S212!D77),"",$F$7)</f>
        <v>F</v>
      </c>
      <c r="G77" s="147">
        <f>IF(ISNUMBER(VAL_S13_S212!E77),VAL_S13_S212!E77,IF(ISBLANK(VAL_S13_S212!E77),"","NaN"))</f>
        <v>6951</v>
      </c>
      <c r="H77" s="154" t="str">
        <f>IF(ISNUMBER(VAL_S13_S212!E77),$F$6,IF(ISBLANK(VAL_S13_S212!E77),"",VAL_S13_S212!E77))</f>
        <v>A</v>
      </c>
      <c r="I77" s="154" t="str">
        <f>IF(ISBLANK(VAL_S13_S212!E77),"",$F$7)</f>
        <v>F</v>
      </c>
      <c r="J77" s="147">
        <f>IF(ISNUMBER(VAL_S13_S212!F77),VAL_S13_S212!F77,IF(ISBLANK(VAL_S13_S212!F77),"","NaN"))</f>
        <v>6452</v>
      </c>
      <c r="K77" s="154" t="str">
        <f>IF(ISNUMBER(VAL_S13_S212!F77),$F$6,IF(ISBLANK(VAL_S13_S212!F77),"",VAL_S13_S212!F77))</f>
        <v>A</v>
      </c>
      <c r="L77" s="154" t="str">
        <f>IF(ISBLANK(VAL_S13_S212!F77),"",$F$7)</f>
        <v>F</v>
      </c>
      <c r="M77" s="147">
        <f>IF(ISNUMBER(VAL_S13_S212!G77),VAL_S13_S212!G77,IF(ISBLANK(VAL_S13_S212!G77),"","NaN"))</f>
        <v>7977</v>
      </c>
      <c r="N77" s="154" t="str">
        <f>IF(ISNUMBER(VAL_S13_S212!G77),$F$6,IF(ISBLANK(VAL_S13_S212!G77),"",VAL_S13_S212!G77))</f>
        <v>A</v>
      </c>
      <c r="O77" s="154" t="str">
        <f>IF(ISBLANK(VAL_S13_S212!G77),"",$F$7)</f>
        <v>F</v>
      </c>
      <c r="P77" s="147">
        <f>IF(ISNUMBER(VAL_S13_S212!H77),VAL_S13_S212!H77,IF(ISBLANK(VAL_S13_S212!H77),"","NaN"))</f>
        <v>6032</v>
      </c>
      <c r="Q77" s="154" t="str">
        <f>IF(ISNUMBER(VAL_S13_S212!H77),$F$6,IF(ISBLANK(VAL_S13_S212!H77),"",VAL_S13_S212!H77))</f>
        <v>A</v>
      </c>
      <c r="R77" s="154" t="str">
        <f>IF(ISBLANK(VAL_S13_S212!H77),"",$F$7)</f>
        <v>F</v>
      </c>
      <c r="S77" s="147">
        <f>IF(ISNUMBER(VAL_S13_S212!I77),VAL_S13_S212!I77,IF(ISBLANK(VAL_S13_S212!I77),"","NaN"))</f>
        <v>8585</v>
      </c>
      <c r="T77" s="154" t="str">
        <f>IF(ISNUMBER(VAL_S13_S212!I77),$F$6,IF(ISBLANK(VAL_S13_S212!I77),"",VAL_S13_S212!I77))</f>
        <v>A</v>
      </c>
      <c r="U77" s="154" t="str">
        <f>IF(ISBLANK(VAL_S13_S212!I77),"",$F$7)</f>
        <v>F</v>
      </c>
      <c r="V77" s="147">
        <f>IF(ISNUMBER(VAL_S13_S212!J77),VAL_S13_S212!J77,IF(ISBLANK(VAL_S13_S212!J77),"","NaN"))</f>
        <v>8601</v>
      </c>
      <c r="W77" s="154" t="str">
        <f>IF(ISNUMBER(VAL_S13_S212!J77),$F$6,IF(ISBLANK(VAL_S13_S212!J77),"",VAL_S13_S212!J77))</f>
        <v>A</v>
      </c>
      <c r="X77" s="154" t="str">
        <f>IF(ISBLANK(VAL_S13_S212!J77),"",$F$7)</f>
        <v>F</v>
      </c>
      <c r="Y77" s="147">
        <f>IF(ISNUMBER(VAL_S13_S212!K77),VAL_S13_S212!K77,IF(ISBLANK(VAL_S13_S212!K77),"","NaN"))</f>
        <v>8444</v>
      </c>
      <c r="Z77" s="154" t="str">
        <f>IF(ISNUMBER(VAL_S13_S212!K77),$F$6,IF(ISBLANK(VAL_S13_S212!K77),"",VAL_S13_S212!K77))</f>
        <v>A</v>
      </c>
      <c r="AA77" s="154" t="str">
        <f>IF(ISBLANK(VAL_S13_S212!K77),"",$F$7)</f>
        <v>F</v>
      </c>
      <c r="AB77" s="147">
        <f>IF(ISNUMBER(VAL_S13_S212!L77),VAL_S13_S212!L77,IF(ISBLANK(VAL_S13_S212!L77),"","NaN"))</f>
        <v>8448</v>
      </c>
      <c r="AC77" s="154" t="str">
        <f>IF(ISNUMBER(VAL_S13_S212!L77),$F$6,IF(ISBLANK(VAL_S13_S212!L77),"",VAL_S13_S212!L77))</f>
        <v>A</v>
      </c>
      <c r="AD77" s="154" t="str">
        <f>IF(ISBLANK(VAL_S13_S212!L77),"",$F$7)</f>
        <v>F</v>
      </c>
      <c r="AE77" s="147">
        <f>IF(ISNUMBER(VAL_S13_S212!M77),VAL_S13_S212!M77,IF(ISBLANK(VAL_S13_S212!M77),"","NaN"))</f>
        <v>7558</v>
      </c>
      <c r="AF77" s="154" t="str">
        <f>IF(ISNUMBER(VAL_S13_S212!M77),$F$6,IF(ISBLANK(VAL_S13_S212!M77),"",VAL_S13_S212!M77))</f>
        <v>A</v>
      </c>
      <c r="AG77" s="154" t="str">
        <f>IF(ISBLANK(VAL_S13_S212!M77),"",$F$7)</f>
        <v>F</v>
      </c>
      <c r="AH77" s="147">
        <f>IF(ISNUMBER(VAL_S13_S212!N77),VAL_S13_S212!N77,IF(ISBLANK(VAL_S13_S212!N77),"","NaN"))</f>
        <v>6980</v>
      </c>
      <c r="AI77" s="154" t="str">
        <f>IF(ISNUMBER(VAL_S13_S212!N77),$F$6,IF(ISBLANK(VAL_S13_S212!N77),"",VAL_S13_S212!N77))</f>
        <v>A</v>
      </c>
      <c r="AJ77" s="154" t="str">
        <f>IF(ISBLANK(VAL_S13_S212!N77),"",$F$7)</f>
        <v>F</v>
      </c>
      <c r="AK77" s="147">
        <f>IF(ISNUMBER(VAL_S13_S212!O77),VAL_S13_S212!O77,IF(ISBLANK(VAL_S13_S212!O77),"","NaN"))</f>
        <v>6388</v>
      </c>
      <c r="AL77" s="154" t="str">
        <f>IF(ISNUMBER(VAL_S13_S212!O77),$F$6,IF(ISBLANK(VAL_S13_S212!O77),"",VAL_S13_S212!O77))</f>
        <v>A</v>
      </c>
      <c r="AM77" s="154" t="str">
        <f>IF(ISBLANK(VAL_S13_S212!O77),"",$F$7)</f>
        <v>F</v>
      </c>
      <c r="AN77" s="147">
        <f>IF(ISNUMBER(VAL_S13_S212!P77),VAL_S13_S212!P77,IF(ISBLANK(VAL_S13_S212!P77),"","NaN"))</f>
        <v>6816</v>
      </c>
      <c r="AO77" s="154" t="str">
        <f>IF(ISNUMBER(VAL_S13_S212!P77),$F$6,IF(ISBLANK(VAL_S13_S212!P77),"",VAL_S13_S212!P77))</f>
        <v>A</v>
      </c>
      <c r="AP77" s="154" t="str">
        <f>IF(ISBLANK(VAL_S13_S212!P77),"",$F$7)</f>
        <v>F</v>
      </c>
      <c r="AQ77" s="147">
        <f>IF(ISNUMBER(VAL_S13_S212!Q77),VAL_S13_S212!Q77,IF(ISBLANK(VAL_S13_S212!Q77),"","NaN"))</f>
        <v>15001</v>
      </c>
      <c r="AR77" s="154" t="str">
        <f>IF(ISNUMBER(VAL_S13_S212!Q77),$F$6,IF(ISBLANK(VAL_S13_S212!Q77),"",VAL_S13_S212!Q77))</f>
        <v>A</v>
      </c>
      <c r="AS77" s="154" t="str">
        <f>IF(ISBLANK(VAL_S13_S212!Q77),"",$F$7)</f>
        <v>F</v>
      </c>
      <c r="AT77" s="147">
        <f>IF(ISNUMBER(VAL_S13_S212!R77),VAL_S13_S212!R77,IF(ISBLANK(VAL_S13_S212!R77),"","NaN"))</f>
        <v>12096</v>
      </c>
      <c r="AU77" s="154" t="str">
        <f>IF(ISNUMBER(VAL_S13_S212!R77),$F$6,IF(ISBLANK(VAL_S13_S212!R77),"",VAL_S13_S212!R77))</f>
        <v>A</v>
      </c>
      <c r="AV77" s="154" t="str">
        <f>IF(ISBLANK(VAL_S13_S212!R77),"",$F$7)</f>
        <v>F</v>
      </c>
      <c r="AW77" s="147">
        <f>IF(ISNUMBER(VAL_S13_S212!S77),VAL_S13_S212!S77,IF(ISBLANK(VAL_S13_S212!S77),"","NaN"))</f>
        <v>11564</v>
      </c>
      <c r="AX77" s="154" t="str">
        <f>IF(ISNUMBER(VAL_S13_S212!S77),$F$6,IF(ISBLANK(VAL_S13_S212!S77),"",VAL_S13_S212!S77))</f>
        <v>A</v>
      </c>
      <c r="AY77" s="154" t="str">
        <f>IF(ISBLANK(VAL_S13_S212!S77),"",$F$7)</f>
        <v>F</v>
      </c>
      <c r="AZ77" s="147">
        <f>IF(ISNUMBER(VAL_S13_S212!T77),VAL_S13_S212!T77,IF(ISBLANK(VAL_S13_S212!T77),"","NaN"))</f>
        <v>11538</v>
      </c>
      <c r="BA77" s="154" t="str">
        <f>IF(ISNUMBER(VAL_S13_S212!T77),$F$6,IF(ISBLANK(VAL_S13_S212!T77),"",VAL_S13_S212!T77))</f>
        <v>A</v>
      </c>
      <c r="BB77" s="154" t="str">
        <f>IF(ISBLANK(VAL_S13_S212!T77),"",$F$7)</f>
        <v>F</v>
      </c>
      <c r="BC77" s="147">
        <f>IF(ISNUMBER(VAL_S13_S212!U77),VAL_S13_S212!U77,IF(ISBLANK(VAL_S13_S212!U77),"","NaN"))</f>
        <v>9967</v>
      </c>
      <c r="BD77" s="154" t="str">
        <f>IF(ISNUMBER(VAL_S13_S212!U77),$F$6,IF(ISBLANK(VAL_S13_S212!U77),"",VAL_S13_S212!U77))</f>
        <v>A</v>
      </c>
      <c r="BE77" s="154" t="str">
        <f>IF(ISBLANK(VAL_S13_S212!U77),"",$F$7)</f>
        <v>F</v>
      </c>
      <c r="BF77" s="147">
        <f>IF(ISNUMBER(VAL_S13_S212!V77),VAL_S13_S212!V77,IF(ISBLANK(VAL_S13_S212!V77),"","NaN"))</f>
        <v>6721</v>
      </c>
      <c r="BG77" s="154" t="str">
        <f>IF(ISNUMBER(VAL_S13_S212!V77),$F$6,IF(ISBLANK(VAL_S13_S212!V77),"",VAL_S13_S212!V77))</f>
        <v>A</v>
      </c>
      <c r="BH77" s="154" t="str">
        <f>IF(ISBLANK(VAL_S13_S212!V77),"",$F$7)</f>
        <v>F</v>
      </c>
      <c r="BI77" s="147">
        <f>IF(ISNUMBER(VAL_S13_S212!W77),VAL_S13_S212!W77,IF(ISBLANK(VAL_S13_S212!W77),"","NaN"))</f>
        <v>10057</v>
      </c>
      <c r="BJ77" s="154" t="str">
        <f>IF(ISNUMBER(VAL_S13_S212!W77),$F$6,IF(ISBLANK(VAL_S13_S212!W77),"",VAL_S13_S212!W77))</f>
        <v>A</v>
      </c>
      <c r="BK77" s="154" t="str">
        <f>IF(ISBLANK(VAL_S13_S212!W77),"",$F$7)</f>
        <v>F</v>
      </c>
      <c r="BL77" s="147">
        <f>IF(ISNUMBER(VAL_S13_S212!X77),VAL_S13_S212!X77,IF(ISBLANK(VAL_S13_S212!X77),"","NaN"))</f>
        <v>8269</v>
      </c>
      <c r="BM77" s="154" t="str">
        <f>IF(ISNUMBER(VAL_S13_S212!X77),$F$6,IF(ISBLANK(VAL_S13_S212!X77),"",VAL_S13_S212!X77))</f>
        <v>A</v>
      </c>
      <c r="BN77" s="154" t="str">
        <f>IF(ISBLANK(VAL_S13_S212!X77),"",$F$7)</f>
        <v>F</v>
      </c>
      <c r="BO77" s="147">
        <f>IF(ISNUMBER(VAL_S13_S212!Y77),VAL_S13_S212!Y77,IF(ISBLANK(VAL_S13_S212!Y77),"","NaN"))</f>
        <v>4501</v>
      </c>
      <c r="BP77" s="154" t="str">
        <f>IF(ISNUMBER(VAL_S13_S212!Y77),$F$6,IF(ISBLANK(VAL_S13_S212!Y77),"",VAL_S13_S212!Y77))</f>
        <v>A</v>
      </c>
      <c r="BQ77" s="154" t="str">
        <f>IF(ISBLANK(VAL_S13_S212!Y77),"",$F$7)</f>
        <v>F</v>
      </c>
      <c r="BR77" s="147">
        <f>IF(ISNUMBER(VAL_S13_S212!Z77),VAL_S13_S212!Z77,IF(ISBLANK(VAL_S13_S212!Z77),"","NaN"))</f>
        <v>4034</v>
      </c>
      <c r="BS77" s="154" t="str">
        <f>IF(ISNUMBER(VAL_S13_S212!Z77),$F$6,IF(ISBLANK(VAL_S13_S212!Z77),"",VAL_S13_S212!Z77))</f>
        <v>A</v>
      </c>
      <c r="BT77" s="154" t="str">
        <f>IF(ISBLANK(VAL_S13_S212!Z77),"",$F$7)</f>
        <v>F</v>
      </c>
      <c r="BU77" s="147">
        <f>IF(ISNUMBER(VAL_S13_S212!AA77),VAL_S13_S212!AA77,IF(ISBLANK(VAL_S13_S212!AA77),"","NaN"))</f>
        <v>5173</v>
      </c>
      <c r="BV77" s="154" t="str">
        <f>IF(ISNUMBER(VAL_S13_S212!AA77),$F$6,IF(ISBLANK(VAL_S13_S212!AA77),"",VAL_S13_S212!AA77))</f>
        <v>A</v>
      </c>
      <c r="BW77" s="154" t="str">
        <f>IF(ISBLANK(VAL_S13_S212!AA77),"",$F$7)</f>
        <v>F</v>
      </c>
      <c r="BX77" s="147">
        <f>IF(ISNUMBER(VAL_S13_S212!AB77),VAL_S13_S212!AB77,IF(ISBLANK(VAL_S13_S212!AB77),"","NaN"))</f>
        <v>5131</v>
      </c>
      <c r="BY77" s="154" t="str">
        <f>IF(ISNUMBER(VAL_S13_S212!AB77),$F$6,IF(ISBLANK(VAL_S13_S212!AB77),"",VAL_S13_S212!AB77))</f>
        <v>A</v>
      </c>
      <c r="BZ77" s="154" t="str">
        <f>IF(ISBLANK(VAL_S13_S212!AB77),"",$F$7)</f>
        <v>F</v>
      </c>
      <c r="CA77" s="147">
        <f>IF(ISNUMBER(VAL_S13_S212!AC77),VAL_S13_S212!AC77,IF(ISBLANK(VAL_S13_S212!AC77),"","NaN"))</f>
        <v>5444</v>
      </c>
      <c r="CB77" s="154" t="str">
        <f>IF(ISNUMBER(VAL_S13_S212!AC77),$F$6,IF(ISBLANK(VAL_S13_S212!AC77),"",VAL_S13_S212!AC77))</f>
        <v>A</v>
      </c>
      <c r="CC77" s="154" t="str">
        <f>IF(ISBLANK(VAL_S13_S212!AC77),"",$F$7)</f>
        <v>F</v>
      </c>
      <c r="CD77" s="147">
        <f>IF(ISNUMBER(VAL_S13_S212!AD77),VAL_S13_S212!AD77,IF(ISBLANK(VAL_S13_S212!AD77),"","NaN"))</f>
        <v>6460</v>
      </c>
      <c r="CE77" s="154" t="str">
        <f>IF(ISNUMBER(VAL_S13_S212!AD77),$F$6,IF(ISBLANK(VAL_S13_S212!AD77),"",VAL_S13_S212!AD77))</f>
        <v>A</v>
      </c>
      <c r="CF77" s="154" t="str">
        <f>IF(ISBLANK(VAL_S13_S212!AD77),"",$F$7)</f>
        <v>F</v>
      </c>
      <c r="CG77" s="147">
        <f>IF(ISNUMBER(VAL_S13_S212!AE77),VAL_S13_S212!AE77,IF(ISBLANK(VAL_S13_S212!AE77),"","NaN"))</f>
        <v>8026</v>
      </c>
      <c r="CH77" s="154" t="str">
        <f>IF(ISNUMBER(VAL_S13_S212!AE77),$F$6,IF(ISBLANK(VAL_S13_S212!AE77),"",VAL_S13_S212!AE77))</f>
        <v>A</v>
      </c>
      <c r="CI77" s="154" t="str">
        <f>IF(ISBLANK(VAL_S13_S212!AE77),"",$F$7)</f>
        <v>F</v>
      </c>
      <c r="CJ77" s="147">
        <f>IF(ISNUMBER(VAL_S13_S212!AF77),VAL_S13_S212!AF77,IF(ISBLANK(VAL_S13_S212!AF77),"","NaN"))</f>
        <v>18204</v>
      </c>
      <c r="CK77" s="154" t="str">
        <f>IF(ISNUMBER(VAL_S13_S212!AF77),$F$6,IF(ISBLANK(VAL_S13_S212!AF77),"",VAL_S13_S212!AF77))</f>
        <v>A</v>
      </c>
      <c r="CL77" s="154" t="str">
        <f>IF(ISBLANK(VAL_S13_S212!AF77),"",$F$7)</f>
        <v>F</v>
      </c>
      <c r="CM77" s="147">
        <f>IF(ISNUMBER(VAL_S13_S212!AG77),VAL_S13_S212!AG77,IF(ISBLANK(VAL_S13_S212!AG77),"","NaN"))</f>
        <v>30744</v>
      </c>
      <c r="CN77" s="154" t="str">
        <f>IF(ISNUMBER(VAL_S13_S212!AG77),$F$6,IF(ISBLANK(VAL_S13_S212!AG77),"",VAL_S13_S212!AG77))</f>
        <v>A</v>
      </c>
      <c r="CO77" s="154" t="str">
        <f>IF(ISBLANK(VAL_S13_S212!AG77),"",$F$7)</f>
        <v>F</v>
      </c>
      <c r="CP77" s="147">
        <f>IF(ISNUMBER(VAL_S13_S212!AH77),VAL_S13_S212!AH77,IF(ISBLANK(VAL_S13_S212!AH77),"","NaN"))</f>
        <v>29837</v>
      </c>
      <c r="CQ77" s="154" t="str">
        <f>IF(ISNUMBER(VAL_S13_S212!AH77),$F$6,IF(ISBLANK(VAL_S13_S212!AH77),"",VAL_S13_S212!AH77))</f>
        <v>A</v>
      </c>
      <c r="CR77" s="154" t="str">
        <f>IF(ISBLANK(VAL_S13_S212!AH77),"",$F$7)</f>
        <v>F</v>
      </c>
      <c r="CS77" s="147" t="str">
        <f>IF(ISNUMBER(VAL_S13_S212!AI77),VAL_S13_S212!AI77,IF(ISBLANK(VAL_S13_S212!AI77),"","NaN"))</f>
        <v/>
      </c>
      <c r="CT77" s="154" t="str">
        <f>IF(ISNUMBER(VAL_S13_S212!AI77),$F$6,IF(ISBLANK(VAL_S13_S212!AI77),"",VAL_S13_S212!AI77))</f>
        <v/>
      </c>
      <c r="CU77" s="154" t="str">
        <f>IF(ISBLANK(VAL_S13_S212!AI77),"",$F$7)</f>
        <v/>
      </c>
      <c r="CV77" s="147" t="str">
        <f>IF(ISNUMBER(VAL_S13_S212!AJ77),VAL_S13_S212!AJ77,IF(ISBLANK(VAL_S13_S212!AJ77),"","NaN"))</f>
        <v/>
      </c>
      <c r="CW77" s="154" t="str">
        <f>IF(ISNUMBER(VAL_S13_S212!AJ77),$F$6,IF(ISBLANK(VAL_S13_S212!AJ77),"",VAL_S13_S212!AJ77))</f>
        <v/>
      </c>
      <c r="CX77" s="154" t="str">
        <f>IF(ISBLANK(VAL_S13_S212!AJ77),"",$F$7)</f>
        <v/>
      </c>
      <c r="CY77" s="147" t="str">
        <f>IF(ISNUMBER(VAL_S13_S212!AK77),VAL_S13_S212!AK77,IF(ISBLANK(VAL_S13_S212!AK77),"","NaN"))</f>
        <v/>
      </c>
      <c r="CZ77" s="154" t="str">
        <f>IF(ISNUMBER(VAL_S13_S212!AK77),$F$6,IF(ISBLANK(VAL_S13_S212!AK77),"",VAL_S13_S212!AK77))</f>
        <v/>
      </c>
      <c r="DA77" s="154" t="str">
        <f>IF(ISBLANK(VAL_S13_S212!AK77),"",$F$7)</f>
        <v/>
      </c>
      <c r="DB77" s="147" t="str">
        <f>IF(ISNUMBER(VAL_S13_S212!AL77),VAL_S13_S212!AL77,IF(ISBLANK(VAL_S13_S212!AL77),"","NaN"))</f>
        <v/>
      </c>
      <c r="DC77" s="154" t="str">
        <f>IF(ISNUMBER(VAL_S13_S212!AL77),$F$6,IF(ISBLANK(VAL_S13_S212!AL77),"",VAL_S13_S212!AL77))</f>
        <v/>
      </c>
      <c r="DD77" s="154" t="str">
        <f>IF(ISBLANK(VAL_S13_S212!AL77),"",$F$7)</f>
        <v/>
      </c>
      <c r="DE77" s="147" t="str">
        <f>IF(ISNUMBER(VAL_S13_S212!AM77),VAL_S13_S212!AM77,IF(ISBLANK(VAL_S13_S212!AM77),"","NaN"))</f>
        <v/>
      </c>
      <c r="DF77" s="154" t="str">
        <f>IF(ISNUMBER(VAL_S13_S212!AM77),$F$6,IF(ISBLANK(VAL_S13_S212!AM77),"",VAL_S13_S212!AM77))</f>
        <v/>
      </c>
      <c r="DG77" s="187" t="str">
        <f>IF(ISBLANK(VAL_S13_S212!AM77),"",$F$7)</f>
        <v/>
      </c>
    </row>
    <row r="78" spans="1:111" x14ac:dyDescent="0.25">
      <c r="A78" s="157" t="s">
        <v>353</v>
      </c>
      <c r="B78" s="157" t="s">
        <v>143</v>
      </c>
      <c r="C78" s="158">
        <v>45</v>
      </c>
      <c r="D78" s="146">
        <f>IF(ISNUMBER(VAL_S13_S212!D78),VAL_S13_S212!D78,IF(ISBLANK(VAL_S13_S212!D78),"","NaN"))</f>
        <v>285</v>
      </c>
      <c r="E78" s="154" t="str">
        <f>IF(ISNUMBER(VAL_S13_S212!D78),$F$6,IF(ISBLANK(VAL_S13_S212!D78),"",VAL_S13_S212!D78))</f>
        <v>A</v>
      </c>
      <c r="F78" s="154" t="str">
        <f>IF(ISBLANK(VAL_S13_S212!D78),"",$F$7)</f>
        <v>F</v>
      </c>
      <c r="G78" s="147">
        <f>IF(ISNUMBER(VAL_S13_S212!E78),VAL_S13_S212!E78,IF(ISBLANK(VAL_S13_S212!E78),"","NaN"))</f>
        <v>171</v>
      </c>
      <c r="H78" s="154" t="str">
        <f>IF(ISNUMBER(VAL_S13_S212!E78),$F$6,IF(ISBLANK(VAL_S13_S212!E78),"",VAL_S13_S212!E78))</f>
        <v>A</v>
      </c>
      <c r="I78" s="154" t="str">
        <f>IF(ISBLANK(VAL_S13_S212!E78),"",$F$7)</f>
        <v>F</v>
      </c>
      <c r="J78" s="147">
        <f>IF(ISNUMBER(VAL_S13_S212!F78),VAL_S13_S212!F78,IF(ISBLANK(VAL_S13_S212!F78),"","NaN"))</f>
        <v>120</v>
      </c>
      <c r="K78" s="154" t="str">
        <f>IF(ISNUMBER(VAL_S13_S212!F78),$F$6,IF(ISBLANK(VAL_S13_S212!F78),"",VAL_S13_S212!F78))</f>
        <v>A</v>
      </c>
      <c r="L78" s="154" t="str">
        <f>IF(ISBLANK(VAL_S13_S212!F78),"",$F$7)</f>
        <v>F</v>
      </c>
      <c r="M78" s="147">
        <f>IF(ISNUMBER(VAL_S13_S212!G78),VAL_S13_S212!G78,IF(ISBLANK(VAL_S13_S212!G78),"","NaN"))</f>
        <v>79</v>
      </c>
      <c r="N78" s="154" t="str">
        <f>IF(ISNUMBER(VAL_S13_S212!G78),$F$6,IF(ISBLANK(VAL_S13_S212!G78),"",VAL_S13_S212!G78))</f>
        <v>A</v>
      </c>
      <c r="O78" s="154" t="str">
        <f>IF(ISBLANK(VAL_S13_S212!G78),"",$F$7)</f>
        <v>F</v>
      </c>
      <c r="P78" s="147">
        <f>IF(ISNUMBER(VAL_S13_S212!H78),VAL_S13_S212!H78,IF(ISBLANK(VAL_S13_S212!H78),"","NaN"))</f>
        <v>98</v>
      </c>
      <c r="Q78" s="154" t="str">
        <f>IF(ISNUMBER(VAL_S13_S212!H78),$F$6,IF(ISBLANK(VAL_S13_S212!H78),"",VAL_S13_S212!H78))</f>
        <v>A</v>
      </c>
      <c r="R78" s="154" t="str">
        <f>IF(ISBLANK(VAL_S13_S212!H78),"",$F$7)</f>
        <v>F</v>
      </c>
      <c r="S78" s="147">
        <f>IF(ISNUMBER(VAL_S13_S212!I78),VAL_S13_S212!I78,IF(ISBLANK(VAL_S13_S212!I78),"","NaN"))</f>
        <v>60</v>
      </c>
      <c r="T78" s="154" t="str">
        <f>IF(ISNUMBER(VAL_S13_S212!I78),$F$6,IF(ISBLANK(VAL_S13_S212!I78),"",VAL_S13_S212!I78))</f>
        <v>A</v>
      </c>
      <c r="U78" s="154" t="str">
        <f>IF(ISBLANK(VAL_S13_S212!I78),"",$F$7)</f>
        <v>F</v>
      </c>
      <c r="V78" s="147">
        <f>IF(ISNUMBER(VAL_S13_S212!J78),VAL_S13_S212!J78,IF(ISBLANK(VAL_S13_S212!J78),"","NaN"))</f>
        <v>22</v>
      </c>
      <c r="W78" s="154" t="str">
        <f>IF(ISNUMBER(VAL_S13_S212!J78),$F$6,IF(ISBLANK(VAL_S13_S212!J78),"",VAL_S13_S212!J78))</f>
        <v>A</v>
      </c>
      <c r="X78" s="154" t="str">
        <f>IF(ISBLANK(VAL_S13_S212!J78),"",$F$7)</f>
        <v>F</v>
      </c>
      <c r="Y78" s="147">
        <f>IF(ISNUMBER(VAL_S13_S212!K78),VAL_S13_S212!K78,IF(ISBLANK(VAL_S13_S212!K78),"","NaN"))</f>
        <v>23</v>
      </c>
      <c r="Z78" s="154" t="str">
        <f>IF(ISNUMBER(VAL_S13_S212!K78),$F$6,IF(ISBLANK(VAL_S13_S212!K78),"",VAL_S13_S212!K78))</f>
        <v>A</v>
      </c>
      <c r="AA78" s="154" t="str">
        <f>IF(ISBLANK(VAL_S13_S212!K78),"",$F$7)</f>
        <v>F</v>
      </c>
      <c r="AB78" s="147">
        <f>IF(ISNUMBER(VAL_S13_S212!L78),VAL_S13_S212!L78,IF(ISBLANK(VAL_S13_S212!L78),"","NaN"))</f>
        <v>18</v>
      </c>
      <c r="AC78" s="154" t="str">
        <f>IF(ISNUMBER(VAL_S13_S212!L78),$F$6,IF(ISBLANK(VAL_S13_S212!L78),"",VAL_S13_S212!L78))</f>
        <v>A</v>
      </c>
      <c r="AD78" s="154" t="str">
        <f>IF(ISBLANK(VAL_S13_S212!L78),"",$F$7)</f>
        <v>F</v>
      </c>
      <c r="AE78" s="147">
        <f>IF(ISNUMBER(VAL_S13_S212!M78),VAL_S13_S212!M78,IF(ISBLANK(VAL_S13_S212!M78),"","NaN"))</f>
        <v>1</v>
      </c>
      <c r="AF78" s="154" t="str">
        <f>IF(ISNUMBER(VAL_S13_S212!M78),$F$6,IF(ISBLANK(VAL_S13_S212!M78),"",VAL_S13_S212!M78))</f>
        <v>A</v>
      </c>
      <c r="AG78" s="154" t="str">
        <f>IF(ISBLANK(VAL_S13_S212!M78),"",$F$7)</f>
        <v>F</v>
      </c>
      <c r="AH78" s="147" t="str">
        <f>IF(ISNUMBER(VAL_S13_S212!N78),VAL_S13_S212!N78,IF(ISBLANK(VAL_S13_S212!N78),"","NaN"))</f>
        <v>NaN</v>
      </c>
      <c r="AI78" s="154" t="str">
        <f>IF(ISNUMBER(VAL_S13_S212!N78),$F$6,IF(ISBLANK(VAL_S13_S212!N78),"",VAL_S13_S212!N78))</f>
        <v>M</v>
      </c>
      <c r="AJ78" s="154" t="str">
        <f>IF(ISBLANK(VAL_S13_S212!N78),"",$F$7)</f>
        <v>F</v>
      </c>
      <c r="AK78" s="147" t="str">
        <f>IF(ISNUMBER(VAL_S13_S212!O78),VAL_S13_S212!O78,IF(ISBLANK(VAL_S13_S212!O78),"","NaN"))</f>
        <v>NaN</v>
      </c>
      <c r="AL78" s="154" t="str">
        <f>IF(ISNUMBER(VAL_S13_S212!O78),$F$6,IF(ISBLANK(VAL_S13_S212!O78),"",VAL_S13_S212!O78))</f>
        <v>M</v>
      </c>
      <c r="AM78" s="154" t="str">
        <f>IF(ISBLANK(VAL_S13_S212!O78),"",$F$7)</f>
        <v>F</v>
      </c>
      <c r="AN78" s="147" t="str">
        <f>IF(ISNUMBER(VAL_S13_S212!P78),VAL_S13_S212!P78,IF(ISBLANK(VAL_S13_S212!P78),"","NaN"))</f>
        <v>NaN</v>
      </c>
      <c r="AO78" s="154" t="str">
        <f>IF(ISNUMBER(VAL_S13_S212!P78),$F$6,IF(ISBLANK(VAL_S13_S212!P78),"",VAL_S13_S212!P78))</f>
        <v>M</v>
      </c>
      <c r="AP78" s="154" t="str">
        <f>IF(ISBLANK(VAL_S13_S212!P78),"",$F$7)</f>
        <v>F</v>
      </c>
      <c r="AQ78" s="147" t="str">
        <f>IF(ISNUMBER(VAL_S13_S212!Q78),VAL_S13_S212!Q78,IF(ISBLANK(VAL_S13_S212!Q78),"","NaN"))</f>
        <v>NaN</v>
      </c>
      <c r="AR78" s="154" t="str">
        <f>IF(ISNUMBER(VAL_S13_S212!Q78),$F$6,IF(ISBLANK(VAL_S13_S212!Q78),"",VAL_S13_S212!Q78))</f>
        <v>M</v>
      </c>
      <c r="AS78" s="154" t="str">
        <f>IF(ISBLANK(VAL_S13_S212!Q78),"",$F$7)</f>
        <v>F</v>
      </c>
      <c r="AT78" s="147" t="str">
        <f>IF(ISNUMBER(VAL_S13_S212!R78),VAL_S13_S212!R78,IF(ISBLANK(VAL_S13_S212!R78),"","NaN"))</f>
        <v>NaN</v>
      </c>
      <c r="AU78" s="154" t="str">
        <f>IF(ISNUMBER(VAL_S13_S212!R78),$F$6,IF(ISBLANK(VAL_S13_S212!R78),"",VAL_S13_S212!R78))</f>
        <v>M</v>
      </c>
      <c r="AV78" s="154" t="str">
        <f>IF(ISBLANK(VAL_S13_S212!R78),"",$F$7)</f>
        <v>F</v>
      </c>
      <c r="AW78" s="147" t="str">
        <f>IF(ISNUMBER(VAL_S13_S212!S78),VAL_S13_S212!S78,IF(ISBLANK(VAL_S13_S212!S78),"","NaN"))</f>
        <v>NaN</v>
      </c>
      <c r="AX78" s="154" t="str">
        <f>IF(ISNUMBER(VAL_S13_S212!S78),$F$6,IF(ISBLANK(VAL_S13_S212!S78),"",VAL_S13_S212!S78))</f>
        <v>M</v>
      </c>
      <c r="AY78" s="154" t="str">
        <f>IF(ISBLANK(VAL_S13_S212!S78),"",$F$7)</f>
        <v>F</v>
      </c>
      <c r="AZ78" s="147" t="str">
        <f>IF(ISNUMBER(VAL_S13_S212!T78),VAL_S13_S212!T78,IF(ISBLANK(VAL_S13_S212!T78),"","NaN"))</f>
        <v>NaN</v>
      </c>
      <c r="BA78" s="154" t="str">
        <f>IF(ISNUMBER(VAL_S13_S212!T78),$F$6,IF(ISBLANK(VAL_S13_S212!T78),"",VAL_S13_S212!T78))</f>
        <v>M</v>
      </c>
      <c r="BB78" s="154" t="str">
        <f>IF(ISBLANK(VAL_S13_S212!T78),"",$F$7)</f>
        <v>F</v>
      </c>
      <c r="BC78" s="147" t="str">
        <f>IF(ISNUMBER(VAL_S13_S212!U78),VAL_S13_S212!U78,IF(ISBLANK(VAL_S13_S212!U78),"","NaN"))</f>
        <v>NaN</v>
      </c>
      <c r="BD78" s="154" t="str">
        <f>IF(ISNUMBER(VAL_S13_S212!U78),$F$6,IF(ISBLANK(VAL_S13_S212!U78),"",VAL_S13_S212!U78))</f>
        <v>M</v>
      </c>
      <c r="BE78" s="154" t="str">
        <f>IF(ISBLANK(VAL_S13_S212!U78),"",$F$7)</f>
        <v>F</v>
      </c>
      <c r="BF78" s="147" t="str">
        <f>IF(ISNUMBER(VAL_S13_S212!V78),VAL_S13_S212!V78,IF(ISBLANK(VAL_S13_S212!V78),"","NaN"))</f>
        <v>NaN</v>
      </c>
      <c r="BG78" s="154" t="str">
        <f>IF(ISNUMBER(VAL_S13_S212!V78),$F$6,IF(ISBLANK(VAL_S13_S212!V78),"",VAL_S13_S212!V78))</f>
        <v>M</v>
      </c>
      <c r="BH78" s="154" t="str">
        <f>IF(ISBLANK(VAL_S13_S212!V78),"",$F$7)</f>
        <v>F</v>
      </c>
      <c r="BI78" s="147" t="str">
        <f>IF(ISNUMBER(VAL_S13_S212!W78),VAL_S13_S212!W78,IF(ISBLANK(VAL_S13_S212!W78),"","NaN"))</f>
        <v>NaN</v>
      </c>
      <c r="BJ78" s="154" t="str">
        <f>IF(ISNUMBER(VAL_S13_S212!W78),$F$6,IF(ISBLANK(VAL_S13_S212!W78),"",VAL_S13_S212!W78))</f>
        <v>M</v>
      </c>
      <c r="BK78" s="154" t="str">
        <f>IF(ISBLANK(VAL_S13_S212!W78),"",$F$7)</f>
        <v>F</v>
      </c>
      <c r="BL78" s="147" t="str">
        <f>IF(ISNUMBER(VAL_S13_S212!X78),VAL_S13_S212!X78,IF(ISBLANK(VAL_S13_S212!X78),"","NaN"))</f>
        <v>NaN</v>
      </c>
      <c r="BM78" s="154" t="str">
        <f>IF(ISNUMBER(VAL_S13_S212!X78),$F$6,IF(ISBLANK(VAL_S13_S212!X78),"",VAL_S13_S212!X78))</f>
        <v>M</v>
      </c>
      <c r="BN78" s="154" t="str">
        <f>IF(ISBLANK(VAL_S13_S212!X78),"",$F$7)</f>
        <v>F</v>
      </c>
      <c r="BO78" s="147" t="str">
        <f>IF(ISNUMBER(VAL_S13_S212!Y78),VAL_S13_S212!Y78,IF(ISBLANK(VAL_S13_S212!Y78),"","NaN"))</f>
        <v>NaN</v>
      </c>
      <c r="BP78" s="154" t="str">
        <f>IF(ISNUMBER(VAL_S13_S212!Y78),$F$6,IF(ISBLANK(VAL_S13_S212!Y78),"",VAL_S13_S212!Y78))</f>
        <v>M</v>
      </c>
      <c r="BQ78" s="154" t="str">
        <f>IF(ISBLANK(VAL_S13_S212!Y78),"",$F$7)</f>
        <v>F</v>
      </c>
      <c r="BR78" s="147" t="str">
        <f>IF(ISNUMBER(VAL_S13_S212!Z78),VAL_S13_S212!Z78,IF(ISBLANK(VAL_S13_S212!Z78),"","NaN"))</f>
        <v>NaN</v>
      </c>
      <c r="BS78" s="154" t="str">
        <f>IF(ISNUMBER(VAL_S13_S212!Z78),$F$6,IF(ISBLANK(VAL_S13_S212!Z78),"",VAL_S13_S212!Z78))</f>
        <v>M</v>
      </c>
      <c r="BT78" s="154" t="str">
        <f>IF(ISBLANK(VAL_S13_S212!Z78),"",$F$7)</f>
        <v>F</v>
      </c>
      <c r="BU78" s="147" t="str">
        <f>IF(ISNUMBER(VAL_S13_S212!AA78),VAL_S13_S212!AA78,IF(ISBLANK(VAL_S13_S212!AA78),"","NaN"))</f>
        <v>NaN</v>
      </c>
      <c r="BV78" s="154" t="str">
        <f>IF(ISNUMBER(VAL_S13_S212!AA78),$F$6,IF(ISBLANK(VAL_S13_S212!AA78),"",VAL_S13_S212!AA78))</f>
        <v>M</v>
      </c>
      <c r="BW78" s="154" t="str">
        <f>IF(ISBLANK(VAL_S13_S212!AA78),"",$F$7)</f>
        <v>F</v>
      </c>
      <c r="BX78" s="147" t="str">
        <f>IF(ISNUMBER(VAL_S13_S212!AB78),VAL_S13_S212!AB78,IF(ISBLANK(VAL_S13_S212!AB78),"","NaN"))</f>
        <v>NaN</v>
      </c>
      <c r="BY78" s="154" t="str">
        <f>IF(ISNUMBER(VAL_S13_S212!AB78),$F$6,IF(ISBLANK(VAL_S13_S212!AB78),"",VAL_S13_S212!AB78))</f>
        <v>M</v>
      </c>
      <c r="BZ78" s="154" t="str">
        <f>IF(ISBLANK(VAL_S13_S212!AB78),"",$F$7)</f>
        <v>F</v>
      </c>
      <c r="CA78" s="147" t="str">
        <f>IF(ISNUMBER(VAL_S13_S212!AC78),VAL_S13_S212!AC78,IF(ISBLANK(VAL_S13_S212!AC78),"","NaN"))</f>
        <v>NaN</v>
      </c>
      <c r="CB78" s="154" t="str">
        <f>IF(ISNUMBER(VAL_S13_S212!AC78),$F$6,IF(ISBLANK(VAL_S13_S212!AC78),"",VAL_S13_S212!AC78))</f>
        <v>M</v>
      </c>
      <c r="CC78" s="154" t="str">
        <f>IF(ISBLANK(VAL_S13_S212!AC78),"",$F$7)</f>
        <v>F</v>
      </c>
      <c r="CD78" s="147" t="str">
        <f>IF(ISNUMBER(VAL_S13_S212!AD78),VAL_S13_S212!AD78,IF(ISBLANK(VAL_S13_S212!AD78),"","NaN"))</f>
        <v>NaN</v>
      </c>
      <c r="CE78" s="154" t="str">
        <f>IF(ISNUMBER(VAL_S13_S212!AD78),$F$6,IF(ISBLANK(VAL_S13_S212!AD78),"",VAL_S13_S212!AD78))</f>
        <v>M</v>
      </c>
      <c r="CF78" s="154" t="str">
        <f>IF(ISBLANK(VAL_S13_S212!AD78),"",$F$7)</f>
        <v>F</v>
      </c>
      <c r="CG78" s="147" t="str">
        <f>IF(ISNUMBER(VAL_S13_S212!AE78),VAL_S13_S212!AE78,IF(ISBLANK(VAL_S13_S212!AE78),"","NaN"))</f>
        <v>NaN</v>
      </c>
      <c r="CH78" s="154" t="str">
        <f>IF(ISNUMBER(VAL_S13_S212!AE78),$F$6,IF(ISBLANK(VAL_S13_S212!AE78),"",VAL_S13_S212!AE78))</f>
        <v>M</v>
      </c>
      <c r="CI78" s="154" t="str">
        <f>IF(ISBLANK(VAL_S13_S212!AE78),"",$F$7)</f>
        <v>F</v>
      </c>
      <c r="CJ78" s="147" t="str">
        <f>IF(ISNUMBER(VAL_S13_S212!AF78),VAL_S13_S212!AF78,IF(ISBLANK(VAL_S13_S212!AF78),"","NaN"))</f>
        <v>NaN</v>
      </c>
      <c r="CK78" s="154" t="str">
        <f>IF(ISNUMBER(VAL_S13_S212!AF78),$F$6,IF(ISBLANK(VAL_S13_S212!AF78),"",VAL_S13_S212!AF78))</f>
        <v>M</v>
      </c>
      <c r="CL78" s="154" t="str">
        <f>IF(ISBLANK(VAL_S13_S212!AF78),"",$F$7)</f>
        <v>F</v>
      </c>
      <c r="CM78" s="147" t="str">
        <f>IF(ISNUMBER(VAL_S13_S212!AG78),VAL_S13_S212!AG78,IF(ISBLANK(VAL_S13_S212!AG78),"","NaN"))</f>
        <v>NaN</v>
      </c>
      <c r="CN78" s="154" t="str">
        <f>IF(ISNUMBER(VAL_S13_S212!AG78),$F$6,IF(ISBLANK(VAL_S13_S212!AG78),"",VAL_S13_S212!AG78))</f>
        <v>M</v>
      </c>
      <c r="CO78" s="154" t="str">
        <f>IF(ISBLANK(VAL_S13_S212!AG78),"",$F$7)</f>
        <v>F</v>
      </c>
      <c r="CP78" s="147" t="str">
        <f>IF(ISNUMBER(VAL_S13_S212!AH78),VAL_S13_S212!AH78,IF(ISBLANK(VAL_S13_S212!AH78),"","NaN"))</f>
        <v>NaN</v>
      </c>
      <c r="CQ78" s="154" t="str">
        <f>IF(ISNUMBER(VAL_S13_S212!AH78),$F$6,IF(ISBLANK(VAL_S13_S212!AH78),"",VAL_S13_S212!AH78))</f>
        <v>M</v>
      </c>
      <c r="CR78" s="154" t="str">
        <f>IF(ISBLANK(VAL_S13_S212!AH78),"",$F$7)</f>
        <v>F</v>
      </c>
      <c r="CS78" s="147" t="str">
        <f>IF(ISNUMBER(VAL_S13_S212!AI78),VAL_S13_S212!AI78,IF(ISBLANK(VAL_S13_S212!AI78),"","NaN"))</f>
        <v/>
      </c>
      <c r="CT78" s="154" t="str">
        <f>IF(ISNUMBER(VAL_S13_S212!AI78),$F$6,IF(ISBLANK(VAL_S13_S212!AI78),"",VAL_S13_S212!AI78))</f>
        <v/>
      </c>
      <c r="CU78" s="154" t="str">
        <f>IF(ISBLANK(VAL_S13_S212!AI78),"",$F$7)</f>
        <v/>
      </c>
      <c r="CV78" s="147" t="str">
        <f>IF(ISNUMBER(VAL_S13_S212!AJ78),VAL_S13_S212!AJ78,IF(ISBLANK(VAL_S13_S212!AJ78),"","NaN"))</f>
        <v/>
      </c>
      <c r="CW78" s="154" t="str">
        <f>IF(ISNUMBER(VAL_S13_S212!AJ78),$F$6,IF(ISBLANK(VAL_S13_S212!AJ78),"",VAL_S13_S212!AJ78))</f>
        <v/>
      </c>
      <c r="CX78" s="154" t="str">
        <f>IF(ISBLANK(VAL_S13_S212!AJ78),"",$F$7)</f>
        <v/>
      </c>
      <c r="CY78" s="147" t="str">
        <f>IF(ISNUMBER(VAL_S13_S212!AK78),VAL_S13_S212!AK78,IF(ISBLANK(VAL_S13_S212!AK78),"","NaN"))</f>
        <v/>
      </c>
      <c r="CZ78" s="154" t="str">
        <f>IF(ISNUMBER(VAL_S13_S212!AK78),$F$6,IF(ISBLANK(VAL_S13_S212!AK78),"",VAL_S13_S212!AK78))</f>
        <v/>
      </c>
      <c r="DA78" s="154" t="str">
        <f>IF(ISBLANK(VAL_S13_S212!AK78),"",$F$7)</f>
        <v/>
      </c>
      <c r="DB78" s="147" t="str">
        <f>IF(ISNUMBER(VAL_S13_S212!AL78),VAL_S13_S212!AL78,IF(ISBLANK(VAL_S13_S212!AL78),"","NaN"))</f>
        <v/>
      </c>
      <c r="DC78" s="154" t="str">
        <f>IF(ISNUMBER(VAL_S13_S212!AL78),$F$6,IF(ISBLANK(VAL_S13_S212!AL78),"",VAL_S13_S212!AL78))</f>
        <v/>
      </c>
      <c r="DD78" s="154" t="str">
        <f>IF(ISBLANK(VAL_S13_S212!AL78),"",$F$7)</f>
        <v/>
      </c>
      <c r="DE78" s="147" t="str">
        <f>IF(ISNUMBER(VAL_S13_S212!AM78),VAL_S13_S212!AM78,IF(ISBLANK(VAL_S13_S212!AM78),"","NaN"))</f>
        <v/>
      </c>
      <c r="DF78" s="154" t="str">
        <f>IF(ISNUMBER(VAL_S13_S212!AM78),$F$6,IF(ISBLANK(VAL_S13_S212!AM78),"",VAL_S13_S212!AM78))</f>
        <v/>
      </c>
      <c r="DG78" s="187" t="str">
        <f>IF(ISBLANK(VAL_S13_S212!AM78),"",$F$7)</f>
        <v/>
      </c>
    </row>
    <row r="79" spans="1:111" x14ac:dyDescent="0.25">
      <c r="A79" s="157" t="s">
        <v>354</v>
      </c>
      <c r="B79" s="157" t="s">
        <v>144</v>
      </c>
      <c r="C79" s="158">
        <v>46</v>
      </c>
      <c r="D79" s="146" t="str">
        <f>IF(ISNUMBER(VAL_S13_S212!D79),VAL_S13_S212!D79,IF(ISBLANK(VAL_S13_S212!D79),"","NaN"))</f>
        <v>NaN</v>
      </c>
      <c r="E79" s="154" t="str">
        <f>IF(ISNUMBER(VAL_S13_S212!D79),$F$6,IF(ISBLANK(VAL_S13_S212!D79),"",VAL_S13_S212!D79))</f>
        <v>M</v>
      </c>
      <c r="F79" s="154" t="str">
        <f>IF(ISBLANK(VAL_S13_S212!D79),"",$F$7)</f>
        <v>F</v>
      </c>
      <c r="G79" s="147" t="str">
        <f>IF(ISNUMBER(VAL_S13_S212!E79),VAL_S13_S212!E79,IF(ISBLANK(VAL_S13_S212!E79),"","NaN"))</f>
        <v>NaN</v>
      </c>
      <c r="H79" s="154" t="str">
        <f>IF(ISNUMBER(VAL_S13_S212!E79),$F$6,IF(ISBLANK(VAL_S13_S212!E79),"",VAL_S13_S212!E79))</f>
        <v>M</v>
      </c>
      <c r="I79" s="154" t="str">
        <f>IF(ISBLANK(VAL_S13_S212!E79),"",$F$7)</f>
        <v>F</v>
      </c>
      <c r="J79" s="147" t="str">
        <f>IF(ISNUMBER(VAL_S13_S212!F79),VAL_S13_S212!F79,IF(ISBLANK(VAL_S13_S212!F79),"","NaN"))</f>
        <v>NaN</v>
      </c>
      <c r="K79" s="154" t="str">
        <f>IF(ISNUMBER(VAL_S13_S212!F79),$F$6,IF(ISBLANK(VAL_S13_S212!F79),"",VAL_S13_S212!F79))</f>
        <v>M</v>
      </c>
      <c r="L79" s="154" t="str">
        <f>IF(ISBLANK(VAL_S13_S212!F79),"",$F$7)</f>
        <v>F</v>
      </c>
      <c r="M79" s="147" t="str">
        <f>IF(ISNUMBER(VAL_S13_S212!G79),VAL_S13_S212!G79,IF(ISBLANK(VAL_S13_S212!G79),"","NaN"))</f>
        <v>NaN</v>
      </c>
      <c r="N79" s="154" t="str">
        <f>IF(ISNUMBER(VAL_S13_S212!G79),$F$6,IF(ISBLANK(VAL_S13_S212!G79),"",VAL_S13_S212!G79))</f>
        <v>M</v>
      </c>
      <c r="O79" s="154" t="str">
        <f>IF(ISBLANK(VAL_S13_S212!G79),"",$F$7)</f>
        <v>F</v>
      </c>
      <c r="P79" s="147" t="str">
        <f>IF(ISNUMBER(VAL_S13_S212!H79),VAL_S13_S212!H79,IF(ISBLANK(VAL_S13_S212!H79),"","NaN"))</f>
        <v>NaN</v>
      </c>
      <c r="Q79" s="154" t="str">
        <f>IF(ISNUMBER(VAL_S13_S212!H79),$F$6,IF(ISBLANK(VAL_S13_S212!H79),"",VAL_S13_S212!H79))</f>
        <v>M</v>
      </c>
      <c r="R79" s="154" t="str">
        <f>IF(ISBLANK(VAL_S13_S212!H79),"",$F$7)</f>
        <v>F</v>
      </c>
      <c r="S79" s="147" t="str">
        <f>IF(ISNUMBER(VAL_S13_S212!I79),VAL_S13_S212!I79,IF(ISBLANK(VAL_S13_S212!I79),"","NaN"))</f>
        <v>NaN</v>
      </c>
      <c r="T79" s="154" t="str">
        <f>IF(ISNUMBER(VAL_S13_S212!I79),$F$6,IF(ISBLANK(VAL_S13_S212!I79),"",VAL_S13_S212!I79))</f>
        <v>M</v>
      </c>
      <c r="U79" s="154" t="str">
        <f>IF(ISBLANK(VAL_S13_S212!I79),"",$F$7)</f>
        <v>F</v>
      </c>
      <c r="V79" s="147" t="str">
        <f>IF(ISNUMBER(VAL_S13_S212!J79),VAL_S13_S212!J79,IF(ISBLANK(VAL_S13_S212!J79),"","NaN"))</f>
        <v>NaN</v>
      </c>
      <c r="W79" s="154" t="str">
        <f>IF(ISNUMBER(VAL_S13_S212!J79),$F$6,IF(ISBLANK(VAL_S13_S212!J79),"",VAL_S13_S212!J79))</f>
        <v>M</v>
      </c>
      <c r="X79" s="154" t="str">
        <f>IF(ISBLANK(VAL_S13_S212!J79),"",$F$7)</f>
        <v>F</v>
      </c>
      <c r="Y79" s="147" t="str">
        <f>IF(ISNUMBER(VAL_S13_S212!K79),VAL_S13_S212!K79,IF(ISBLANK(VAL_S13_S212!K79),"","NaN"))</f>
        <v>NaN</v>
      </c>
      <c r="Z79" s="154" t="str">
        <f>IF(ISNUMBER(VAL_S13_S212!K79),$F$6,IF(ISBLANK(VAL_S13_S212!K79),"",VAL_S13_S212!K79))</f>
        <v>M</v>
      </c>
      <c r="AA79" s="154" t="str">
        <f>IF(ISBLANK(VAL_S13_S212!K79),"",$F$7)</f>
        <v>F</v>
      </c>
      <c r="AB79" s="147" t="str">
        <f>IF(ISNUMBER(VAL_S13_S212!L79),VAL_S13_S212!L79,IF(ISBLANK(VAL_S13_S212!L79),"","NaN"))</f>
        <v>NaN</v>
      </c>
      <c r="AC79" s="154" t="str">
        <f>IF(ISNUMBER(VAL_S13_S212!L79),$F$6,IF(ISBLANK(VAL_S13_S212!L79),"",VAL_S13_S212!L79))</f>
        <v>M</v>
      </c>
      <c r="AD79" s="154" t="str">
        <f>IF(ISBLANK(VAL_S13_S212!L79),"",$F$7)</f>
        <v>F</v>
      </c>
      <c r="AE79" s="147" t="str">
        <f>IF(ISNUMBER(VAL_S13_S212!M79),VAL_S13_S212!M79,IF(ISBLANK(VAL_S13_S212!M79),"","NaN"))</f>
        <v>NaN</v>
      </c>
      <c r="AF79" s="154" t="str">
        <f>IF(ISNUMBER(VAL_S13_S212!M79),$F$6,IF(ISBLANK(VAL_S13_S212!M79),"",VAL_S13_S212!M79))</f>
        <v>M</v>
      </c>
      <c r="AG79" s="154" t="str">
        <f>IF(ISBLANK(VAL_S13_S212!M79),"",$F$7)</f>
        <v>F</v>
      </c>
      <c r="AH79" s="147" t="str">
        <f>IF(ISNUMBER(VAL_S13_S212!N79),VAL_S13_S212!N79,IF(ISBLANK(VAL_S13_S212!N79),"","NaN"))</f>
        <v>NaN</v>
      </c>
      <c r="AI79" s="154" t="str">
        <f>IF(ISNUMBER(VAL_S13_S212!N79),$F$6,IF(ISBLANK(VAL_S13_S212!N79),"",VAL_S13_S212!N79))</f>
        <v>M</v>
      </c>
      <c r="AJ79" s="154" t="str">
        <f>IF(ISBLANK(VAL_S13_S212!N79),"",$F$7)</f>
        <v>F</v>
      </c>
      <c r="AK79" s="147" t="str">
        <f>IF(ISNUMBER(VAL_S13_S212!O79),VAL_S13_S212!O79,IF(ISBLANK(VAL_S13_S212!O79),"","NaN"))</f>
        <v>NaN</v>
      </c>
      <c r="AL79" s="154" t="str">
        <f>IF(ISNUMBER(VAL_S13_S212!O79),$F$6,IF(ISBLANK(VAL_S13_S212!O79),"",VAL_S13_S212!O79))</f>
        <v>M</v>
      </c>
      <c r="AM79" s="154" t="str">
        <f>IF(ISBLANK(VAL_S13_S212!O79),"",$F$7)</f>
        <v>F</v>
      </c>
      <c r="AN79" s="147" t="str">
        <f>IF(ISNUMBER(VAL_S13_S212!P79),VAL_S13_S212!P79,IF(ISBLANK(VAL_S13_S212!P79),"","NaN"))</f>
        <v>NaN</v>
      </c>
      <c r="AO79" s="154" t="str">
        <f>IF(ISNUMBER(VAL_S13_S212!P79),$F$6,IF(ISBLANK(VAL_S13_S212!P79),"",VAL_S13_S212!P79))</f>
        <v>M</v>
      </c>
      <c r="AP79" s="154" t="str">
        <f>IF(ISBLANK(VAL_S13_S212!P79),"",$F$7)</f>
        <v>F</v>
      </c>
      <c r="AQ79" s="147" t="str">
        <f>IF(ISNUMBER(VAL_S13_S212!Q79),VAL_S13_S212!Q79,IF(ISBLANK(VAL_S13_S212!Q79),"","NaN"))</f>
        <v>NaN</v>
      </c>
      <c r="AR79" s="154" t="str">
        <f>IF(ISNUMBER(VAL_S13_S212!Q79),$F$6,IF(ISBLANK(VAL_S13_S212!Q79),"",VAL_S13_S212!Q79))</f>
        <v>M</v>
      </c>
      <c r="AS79" s="154" t="str">
        <f>IF(ISBLANK(VAL_S13_S212!Q79),"",$F$7)</f>
        <v>F</v>
      </c>
      <c r="AT79" s="147" t="str">
        <f>IF(ISNUMBER(VAL_S13_S212!R79),VAL_S13_S212!R79,IF(ISBLANK(VAL_S13_S212!R79),"","NaN"))</f>
        <v>NaN</v>
      </c>
      <c r="AU79" s="154" t="str">
        <f>IF(ISNUMBER(VAL_S13_S212!R79),$F$6,IF(ISBLANK(VAL_S13_S212!R79),"",VAL_S13_S212!R79))</f>
        <v>M</v>
      </c>
      <c r="AV79" s="154" t="str">
        <f>IF(ISBLANK(VAL_S13_S212!R79),"",$F$7)</f>
        <v>F</v>
      </c>
      <c r="AW79" s="147" t="str">
        <f>IF(ISNUMBER(VAL_S13_S212!S79),VAL_S13_S212!S79,IF(ISBLANK(VAL_S13_S212!S79),"","NaN"))</f>
        <v>NaN</v>
      </c>
      <c r="AX79" s="154" t="str">
        <f>IF(ISNUMBER(VAL_S13_S212!S79),$F$6,IF(ISBLANK(VAL_S13_S212!S79),"",VAL_S13_S212!S79))</f>
        <v>M</v>
      </c>
      <c r="AY79" s="154" t="str">
        <f>IF(ISBLANK(VAL_S13_S212!S79),"",$F$7)</f>
        <v>F</v>
      </c>
      <c r="AZ79" s="147" t="str">
        <f>IF(ISNUMBER(VAL_S13_S212!T79),VAL_S13_S212!T79,IF(ISBLANK(VAL_S13_S212!T79),"","NaN"))</f>
        <v>NaN</v>
      </c>
      <c r="BA79" s="154" t="str">
        <f>IF(ISNUMBER(VAL_S13_S212!T79),$F$6,IF(ISBLANK(VAL_S13_S212!T79),"",VAL_S13_S212!T79))</f>
        <v>M</v>
      </c>
      <c r="BB79" s="154" t="str">
        <f>IF(ISBLANK(VAL_S13_S212!T79),"",$F$7)</f>
        <v>F</v>
      </c>
      <c r="BC79" s="147" t="str">
        <f>IF(ISNUMBER(VAL_S13_S212!U79),VAL_S13_S212!U79,IF(ISBLANK(VAL_S13_S212!U79),"","NaN"))</f>
        <v>NaN</v>
      </c>
      <c r="BD79" s="154" t="str">
        <f>IF(ISNUMBER(VAL_S13_S212!U79),$F$6,IF(ISBLANK(VAL_S13_S212!U79),"",VAL_S13_S212!U79))</f>
        <v>M</v>
      </c>
      <c r="BE79" s="154" t="str">
        <f>IF(ISBLANK(VAL_S13_S212!U79),"",$F$7)</f>
        <v>F</v>
      </c>
      <c r="BF79" s="147" t="str">
        <f>IF(ISNUMBER(VAL_S13_S212!V79),VAL_S13_S212!V79,IF(ISBLANK(VAL_S13_S212!V79),"","NaN"))</f>
        <v>NaN</v>
      </c>
      <c r="BG79" s="154" t="str">
        <f>IF(ISNUMBER(VAL_S13_S212!V79),$F$6,IF(ISBLANK(VAL_S13_S212!V79),"",VAL_S13_S212!V79))</f>
        <v>M</v>
      </c>
      <c r="BH79" s="154" t="str">
        <f>IF(ISBLANK(VAL_S13_S212!V79),"",$F$7)</f>
        <v>F</v>
      </c>
      <c r="BI79" s="147" t="str">
        <f>IF(ISNUMBER(VAL_S13_S212!W79),VAL_S13_S212!W79,IF(ISBLANK(VAL_S13_S212!W79),"","NaN"))</f>
        <v>NaN</v>
      </c>
      <c r="BJ79" s="154" t="str">
        <f>IF(ISNUMBER(VAL_S13_S212!W79),$F$6,IF(ISBLANK(VAL_S13_S212!W79),"",VAL_S13_S212!W79))</f>
        <v>M</v>
      </c>
      <c r="BK79" s="154" t="str">
        <f>IF(ISBLANK(VAL_S13_S212!W79),"",$F$7)</f>
        <v>F</v>
      </c>
      <c r="BL79" s="147" t="str">
        <f>IF(ISNUMBER(VAL_S13_S212!X79),VAL_S13_S212!X79,IF(ISBLANK(VAL_S13_S212!X79),"","NaN"))</f>
        <v>NaN</v>
      </c>
      <c r="BM79" s="154" t="str">
        <f>IF(ISNUMBER(VAL_S13_S212!X79),$F$6,IF(ISBLANK(VAL_S13_S212!X79),"",VAL_S13_S212!X79))</f>
        <v>M</v>
      </c>
      <c r="BN79" s="154" t="str">
        <f>IF(ISBLANK(VAL_S13_S212!X79),"",$F$7)</f>
        <v>F</v>
      </c>
      <c r="BO79" s="147" t="str">
        <f>IF(ISNUMBER(VAL_S13_S212!Y79),VAL_S13_S212!Y79,IF(ISBLANK(VAL_S13_S212!Y79),"","NaN"))</f>
        <v>NaN</v>
      </c>
      <c r="BP79" s="154" t="str">
        <f>IF(ISNUMBER(VAL_S13_S212!Y79),$F$6,IF(ISBLANK(VAL_S13_S212!Y79),"",VAL_S13_S212!Y79))</f>
        <v>M</v>
      </c>
      <c r="BQ79" s="154" t="str">
        <f>IF(ISBLANK(VAL_S13_S212!Y79),"",$F$7)</f>
        <v>F</v>
      </c>
      <c r="BR79" s="147" t="str">
        <f>IF(ISNUMBER(VAL_S13_S212!Z79),VAL_S13_S212!Z79,IF(ISBLANK(VAL_S13_S212!Z79),"","NaN"))</f>
        <v>NaN</v>
      </c>
      <c r="BS79" s="154" t="str">
        <f>IF(ISNUMBER(VAL_S13_S212!Z79),$F$6,IF(ISBLANK(VAL_S13_S212!Z79),"",VAL_S13_S212!Z79))</f>
        <v>M</v>
      </c>
      <c r="BT79" s="154" t="str">
        <f>IF(ISBLANK(VAL_S13_S212!Z79),"",$F$7)</f>
        <v>F</v>
      </c>
      <c r="BU79" s="147" t="str">
        <f>IF(ISNUMBER(VAL_S13_S212!AA79),VAL_S13_S212!AA79,IF(ISBLANK(VAL_S13_S212!AA79),"","NaN"))</f>
        <v>NaN</v>
      </c>
      <c r="BV79" s="154" t="str">
        <f>IF(ISNUMBER(VAL_S13_S212!AA79),$F$6,IF(ISBLANK(VAL_S13_S212!AA79),"",VAL_S13_S212!AA79))</f>
        <v>M</v>
      </c>
      <c r="BW79" s="154" t="str">
        <f>IF(ISBLANK(VAL_S13_S212!AA79),"",$F$7)</f>
        <v>F</v>
      </c>
      <c r="BX79" s="147" t="str">
        <f>IF(ISNUMBER(VAL_S13_S212!AB79),VAL_S13_S212!AB79,IF(ISBLANK(VAL_S13_S212!AB79),"","NaN"))</f>
        <v>NaN</v>
      </c>
      <c r="BY79" s="154" t="str">
        <f>IF(ISNUMBER(VAL_S13_S212!AB79),$F$6,IF(ISBLANK(VAL_S13_S212!AB79),"",VAL_S13_S212!AB79))</f>
        <v>M</v>
      </c>
      <c r="BZ79" s="154" t="str">
        <f>IF(ISBLANK(VAL_S13_S212!AB79),"",$F$7)</f>
        <v>F</v>
      </c>
      <c r="CA79" s="147" t="str">
        <f>IF(ISNUMBER(VAL_S13_S212!AC79),VAL_S13_S212!AC79,IF(ISBLANK(VAL_S13_S212!AC79),"","NaN"))</f>
        <v>NaN</v>
      </c>
      <c r="CB79" s="154" t="str">
        <f>IF(ISNUMBER(VAL_S13_S212!AC79),$F$6,IF(ISBLANK(VAL_S13_S212!AC79),"",VAL_S13_S212!AC79))</f>
        <v>M</v>
      </c>
      <c r="CC79" s="154" t="str">
        <f>IF(ISBLANK(VAL_S13_S212!AC79),"",$F$7)</f>
        <v>F</v>
      </c>
      <c r="CD79" s="147" t="str">
        <f>IF(ISNUMBER(VAL_S13_S212!AD79),VAL_S13_S212!AD79,IF(ISBLANK(VAL_S13_S212!AD79),"","NaN"))</f>
        <v>NaN</v>
      </c>
      <c r="CE79" s="154" t="str">
        <f>IF(ISNUMBER(VAL_S13_S212!AD79),$F$6,IF(ISBLANK(VAL_S13_S212!AD79),"",VAL_S13_S212!AD79))</f>
        <v>M</v>
      </c>
      <c r="CF79" s="154" t="str">
        <f>IF(ISBLANK(VAL_S13_S212!AD79),"",$F$7)</f>
        <v>F</v>
      </c>
      <c r="CG79" s="147" t="str">
        <f>IF(ISNUMBER(VAL_S13_S212!AE79),VAL_S13_S212!AE79,IF(ISBLANK(VAL_S13_S212!AE79),"","NaN"))</f>
        <v>NaN</v>
      </c>
      <c r="CH79" s="154" t="str">
        <f>IF(ISNUMBER(VAL_S13_S212!AE79),$F$6,IF(ISBLANK(VAL_S13_S212!AE79),"",VAL_S13_S212!AE79))</f>
        <v>M</v>
      </c>
      <c r="CI79" s="154" t="str">
        <f>IF(ISBLANK(VAL_S13_S212!AE79),"",$F$7)</f>
        <v>F</v>
      </c>
      <c r="CJ79" s="147" t="str">
        <f>IF(ISNUMBER(VAL_S13_S212!AF79),VAL_S13_S212!AF79,IF(ISBLANK(VAL_S13_S212!AF79),"","NaN"))</f>
        <v>NaN</v>
      </c>
      <c r="CK79" s="154" t="str">
        <f>IF(ISNUMBER(VAL_S13_S212!AF79),$F$6,IF(ISBLANK(VAL_S13_S212!AF79),"",VAL_S13_S212!AF79))</f>
        <v>M</v>
      </c>
      <c r="CL79" s="154" t="str">
        <f>IF(ISBLANK(VAL_S13_S212!AF79),"",$F$7)</f>
        <v>F</v>
      </c>
      <c r="CM79" s="147" t="str">
        <f>IF(ISNUMBER(VAL_S13_S212!AG79),VAL_S13_S212!AG79,IF(ISBLANK(VAL_S13_S212!AG79),"","NaN"))</f>
        <v>NaN</v>
      </c>
      <c r="CN79" s="154" t="str">
        <f>IF(ISNUMBER(VAL_S13_S212!AG79),$F$6,IF(ISBLANK(VAL_S13_S212!AG79),"",VAL_S13_S212!AG79))</f>
        <v>M</v>
      </c>
      <c r="CO79" s="154" t="str">
        <f>IF(ISBLANK(VAL_S13_S212!AG79),"",$F$7)</f>
        <v>F</v>
      </c>
      <c r="CP79" s="147" t="str">
        <f>IF(ISNUMBER(VAL_S13_S212!AH79),VAL_S13_S212!AH79,IF(ISBLANK(VAL_S13_S212!AH79),"","NaN"))</f>
        <v>NaN</v>
      </c>
      <c r="CQ79" s="154" t="str">
        <f>IF(ISNUMBER(VAL_S13_S212!AH79),$F$6,IF(ISBLANK(VAL_S13_S212!AH79),"",VAL_S13_S212!AH79))</f>
        <v>M</v>
      </c>
      <c r="CR79" s="154" t="str">
        <f>IF(ISBLANK(VAL_S13_S212!AH79),"",$F$7)</f>
        <v>F</v>
      </c>
      <c r="CS79" s="147" t="str">
        <f>IF(ISNUMBER(VAL_S13_S212!AI79),VAL_S13_S212!AI79,IF(ISBLANK(VAL_S13_S212!AI79),"","NaN"))</f>
        <v/>
      </c>
      <c r="CT79" s="154" t="str">
        <f>IF(ISNUMBER(VAL_S13_S212!AI79),$F$6,IF(ISBLANK(VAL_S13_S212!AI79),"",VAL_S13_S212!AI79))</f>
        <v/>
      </c>
      <c r="CU79" s="154" t="str">
        <f>IF(ISBLANK(VAL_S13_S212!AI79),"",$F$7)</f>
        <v/>
      </c>
      <c r="CV79" s="147" t="str">
        <f>IF(ISNUMBER(VAL_S13_S212!AJ79),VAL_S13_S212!AJ79,IF(ISBLANK(VAL_S13_S212!AJ79),"","NaN"))</f>
        <v/>
      </c>
      <c r="CW79" s="154" t="str">
        <f>IF(ISNUMBER(VAL_S13_S212!AJ79),$F$6,IF(ISBLANK(VAL_S13_S212!AJ79),"",VAL_S13_S212!AJ79))</f>
        <v/>
      </c>
      <c r="CX79" s="154" t="str">
        <f>IF(ISBLANK(VAL_S13_S212!AJ79),"",$F$7)</f>
        <v/>
      </c>
      <c r="CY79" s="147" t="str">
        <f>IF(ISNUMBER(VAL_S13_S212!AK79),VAL_S13_S212!AK79,IF(ISBLANK(VAL_S13_S212!AK79),"","NaN"))</f>
        <v/>
      </c>
      <c r="CZ79" s="154" t="str">
        <f>IF(ISNUMBER(VAL_S13_S212!AK79),$F$6,IF(ISBLANK(VAL_S13_S212!AK79),"",VAL_S13_S212!AK79))</f>
        <v/>
      </c>
      <c r="DA79" s="154" t="str">
        <f>IF(ISBLANK(VAL_S13_S212!AK79),"",$F$7)</f>
        <v/>
      </c>
      <c r="DB79" s="147" t="str">
        <f>IF(ISNUMBER(VAL_S13_S212!AL79),VAL_S13_S212!AL79,IF(ISBLANK(VAL_S13_S212!AL79),"","NaN"))</f>
        <v/>
      </c>
      <c r="DC79" s="154" t="str">
        <f>IF(ISNUMBER(VAL_S13_S212!AL79),$F$6,IF(ISBLANK(VAL_S13_S212!AL79),"",VAL_S13_S212!AL79))</f>
        <v/>
      </c>
      <c r="DD79" s="154" t="str">
        <f>IF(ISBLANK(VAL_S13_S212!AL79),"",$F$7)</f>
        <v/>
      </c>
      <c r="DE79" s="147" t="str">
        <f>IF(ISNUMBER(VAL_S13_S212!AM79),VAL_S13_S212!AM79,IF(ISBLANK(VAL_S13_S212!AM79),"","NaN"))</f>
        <v/>
      </c>
      <c r="DF79" s="154" t="str">
        <f>IF(ISNUMBER(VAL_S13_S212!AM79),$F$6,IF(ISBLANK(VAL_S13_S212!AM79),"",VAL_S13_S212!AM79))</f>
        <v/>
      </c>
      <c r="DG79" s="187" t="str">
        <f>IF(ISBLANK(VAL_S13_S212!AM79),"",$F$7)</f>
        <v/>
      </c>
    </row>
    <row r="80" spans="1:111" x14ac:dyDescent="0.25">
      <c r="A80" s="157" t="s">
        <v>355</v>
      </c>
      <c r="B80" s="157" t="s">
        <v>80</v>
      </c>
      <c r="C80" s="158" t="s">
        <v>81</v>
      </c>
      <c r="D80" s="146">
        <f>IF(ISNUMBER(VAL_S13_S212!D80),VAL_S13_S212!D80,IF(ISBLANK(VAL_S13_S212!D80),"","NaN"))</f>
        <v>11484</v>
      </c>
      <c r="E80" s="154" t="str">
        <f>IF(ISNUMBER(VAL_S13_S212!D80),$F$6,IF(ISBLANK(VAL_S13_S212!D80),"",VAL_S13_S212!D80))</f>
        <v>A</v>
      </c>
      <c r="F80" s="154" t="str">
        <f>IF(ISBLANK(VAL_S13_S212!D80),"",$F$7)</f>
        <v>F</v>
      </c>
      <c r="G80" s="147">
        <f>IF(ISNUMBER(VAL_S13_S212!E80),VAL_S13_S212!E80,IF(ISBLANK(VAL_S13_S212!E80),"","NaN"))</f>
        <v>14080</v>
      </c>
      <c r="H80" s="154" t="str">
        <f>IF(ISNUMBER(VAL_S13_S212!E80),$F$6,IF(ISBLANK(VAL_S13_S212!E80),"",VAL_S13_S212!E80))</f>
        <v>A</v>
      </c>
      <c r="I80" s="154" t="str">
        <f>IF(ISBLANK(VAL_S13_S212!E80),"",$F$7)</f>
        <v>F</v>
      </c>
      <c r="J80" s="147">
        <f>IF(ISNUMBER(VAL_S13_S212!F80),VAL_S13_S212!F80,IF(ISBLANK(VAL_S13_S212!F80),"","NaN"))</f>
        <v>14755</v>
      </c>
      <c r="K80" s="154" t="str">
        <f>IF(ISNUMBER(VAL_S13_S212!F80),$F$6,IF(ISBLANK(VAL_S13_S212!F80),"",VAL_S13_S212!F80))</f>
        <v>A</v>
      </c>
      <c r="L80" s="154" t="str">
        <f>IF(ISBLANK(VAL_S13_S212!F80),"",$F$7)</f>
        <v>F</v>
      </c>
      <c r="M80" s="147">
        <f>IF(ISNUMBER(VAL_S13_S212!G80),VAL_S13_S212!G80,IF(ISBLANK(VAL_S13_S212!G80),"","NaN"))</f>
        <v>15377</v>
      </c>
      <c r="N80" s="154" t="str">
        <f>IF(ISNUMBER(VAL_S13_S212!G80),$F$6,IF(ISBLANK(VAL_S13_S212!G80),"",VAL_S13_S212!G80))</f>
        <v>A</v>
      </c>
      <c r="O80" s="154" t="str">
        <f>IF(ISBLANK(VAL_S13_S212!G80),"",$F$7)</f>
        <v>F</v>
      </c>
      <c r="P80" s="147">
        <f>IF(ISNUMBER(VAL_S13_S212!H80),VAL_S13_S212!H80,IF(ISBLANK(VAL_S13_S212!H80),"","NaN"))</f>
        <v>18278</v>
      </c>
      <c r="Q80" s="154" t="str">
        <f>IF(ISNUMBER(VAL_S13_S212!H80),$F$6,IF(ISBLANK(VAL_S13_S212!H80),"",VAL_S13_S212!H80))</f>
        <v>A</v>
      </c>
      <c r="R80" s="154" t="str">
        <f>IF(ISBLANK(VAL_S13_S212!H80),"",$F$7)</f>
        <v>F</v>
      </c>
      <c r="S80" s="147">
        <f>IF(ISNUMBER(VAL_S13_S212!I80),VAL_S13_S212!I80,IF(ISBLANK(VAL_S13_S212!I80),"","NaN"))</f>
        <v>18166</v>
      </c>
      <c r="T80" s="154" t="str">
        <f>IF(ISNUMBER(VAL_S13_S212!I80),$F$6,IF(ISBLANK(VAL_S13_S212!I80),"",VAL_S13_S212!I80))</f>
        <v>A</v>
      </c>
      <c r="U80" s="154" t="str">
        <f>IF(ISBLANK(VAL_S13_S212!I80),"",$F$7)</f>
        <v>F</v>
      </c>
      <c r="V80" s="147">
        <f>IF(ISNUMBER(VAL_S13_S212!J80),VAL_S13_S212!J80,IF(ISBLANK(VAL_S13_S212!J80),"","NaN"))</f>
        <v>17251</v>
      </c>
      <c r="W80" s="154" t="str">
        <f>IF(ISNUMBER(VAL_S13_S212!J80),$F$6,IF(ISBLANK(VAL_S13_S212!J80),"",VAL_S13_S212!J80))</f>
        <v>A</v>
      </c>
      <c r="X80" s="154" t="str">
        <f>IF(ISBLANK(VAL_S13_S212!J80),"",$F$7)</f>
        <v>F</v>
      </c>
      <c r="Y80" s="147">
        <f>IF(ISNUMBER(VAL_S13_S212!K80),VAL_S13_S212!K80,IF(ISBLANK(VAL_S13_S212!K80),"","NaN"))</f>
        <v>15191</v>
      </c>
      <c r="Z80" s="154" t="str">
        <f>IF(ISNUMBER(VAL_S13_S212!K80),$F$6,IF(ISBLANK(VAL_S13_S212!K80),"",VAL_S13_S212!K80))</f>
        <v>A</v>
      </c>
      <c r="AA80" s="154" t="str">
        <f>IF(ISBLANK(VAL_S13_S212!K80),"",$F$7)</f>
        <v>F</v>
      </c>
      <c r="AB80" s="147">
        <f>IF(ISNUMBER(VAL_S13_S212!L80),VAL_S13_S212!L80,IF(ISBLANK(VAL_S13_S212!L80),"","NaN"))</f>
        <v>16736</v>
      </c>
      <c r="AC80" s="154" t="str">
        <f>IF(ISNUMBER(VAL_S13_S212!L80),$F$6,IF(ISBLANK(VAL_S13_S212!L80),"",VAL_S13_S212!L80))</f>
        <v>A</v>
      </c>
      <c r="AD80" s="154" t="str">
        <f>IF(ISBLANK(VAL_S13_S212!L80),"",$F$7)</f>
        <v>F</v>
      </c>
      <c r="AE80" s="147">
        <f>IF(ISNUMBER(VAL_S13_S212!M80),VAL_S13_S212!M80,IF(ISBLANK(VAL_S13_S212!M80),"","NaN"))</f>
        <v>17561</v>
      </c>
      <c r="AF80" s="154" t="str">
        <f>IF(ISNUMBER(VAL_S13_S212!M80),$F$6,IF(ISBLANK(VAL_S13_S212!M80),"",VAL_S13_S212!M80))</f>
        <v>A</v>
      </c>
      <c r="AG80" s="154" t="str">
        <f>IF(ISBLANK(VAL_S13_S212!M80),"",$F$7)</f>
        <v>F</v>
      </c>
      <c r="AH80" s="147">
        <f>IF(ISNUMBER(VAL_S13_S212!N80),VAL_S13_S212!N80,IF(ISBLANK(VAL_S13_S212!N80),"","NaN"))</f>
        <v>19003</v>
      </c>
      <c r="AI80" s="154" t="str">
        <f>IF(ISNUMBER(VAL_S13_S212!N80),$F$6,IF(ISBLANK(VAL_S13_S212!N80),"",VAL_S13_S212!N80))</f>
        <v>A</v>
      </c>
      <c r="AJ80" s="154" t="str">
        <f>IF(ISBLANK(VAL_S13_S212!N80),"",$F$7)</f>
        <v>F</v>
      </c>
      <c r="AK80" s="147">
        <f>IF(ISNUMBER(VAL_S13_S212!O80),VAL_S13_S212!O80,IF(ISBLANK(VAL_S13_S212!O80),"","NaN"))</f>
        <v>20473</v>
      </c>
      <c r="AL80" s="154" t="str">
        <f>IF(ISNUMBER(VAL_S13_S212!O80),$F$6,IF(ISBLANK(VAL_S13_S212!O80),"",VAL_S13_S212!O80))</f>
        <v>A</v>
      </c>
      <c r="AM80" s="154" t="str">
        <f>IF(ISBLANK(VAL_S13_S212!O80),"",$F$7)</f>
        <v>F</v>
      </c>
      <c r="AN80" s="147">
        <f>IF(ISNUMBER(VAL_S13_S212!P80),VAL_S13_S212!P80,IF(ISBLANK(VAL_S13_S212!P80),"","NaN"))</f>
        <v>14171</v>
      </c>
      <c r="AO80" s="154" t="str">
        <f>IF(ISNUMBER(VAL_S13_S212!P80),$F$6,IF(ISBLANK(VAL_S13_S212!P80),"",VAL_S13_S212!P80))</f>
        <v>A</v>
      </c>
      <c r="AP80" s="154" t="str">
        <f>IF(ISBLANK(VAL_S13_S212!P80),"",$F$7)</f>
        <v>F</v>
      </c>
      <c r="AQ80" s="147">
        <f>IF(ISNUMBER(VAL_S13_S212!Q80),VAL_S13_S212!Q80,IF(ISBLANK(VAL_S13_S212!Q80),"","NaN"))</f>
        <v>14811</v>
      </c>
      <c r="AR80" s="154" t="str">
        <f>IF(ISNUMBER(VAL_S13_S212!Q80),$F$6,IF(ISBLANK(VAL_S13_S212!Q80),"",VAL_S13_S212!Q80))</f>
        <v>A</v>
      </c>
      <c r="AS80" s="154" t="str">
        <f>IF(ISBLANK(VAL_S13_S212!Q80),"",$F$7)</f>
        <v>F</v>
      </c>
      <c r="AT80" s="147">
        <f>IF(ISNUMBER(VAL_S13_S212!R80),VAL_S13_S212!R80,IF(ISBLANK(VAL_S13_S212!R80),"","NaN"))</f>
        <v>15141</v>
      </c>
      <c r="AU80" s="154" t="str">
        <f>IF(ISNUMBER(VAL_S13_S212!R80),$F$6,IF(ISBLANK(VAL_S13_S212!R80),"",VAL_S13_S212!R80))</f>
        <v>A</v>
      </c>
      <c r="AV80" s="154" t="str">
        <f>IF(ISBLANK(VAL_S13_S212!R80),"",$F$7)</f>
        <v>F</v>
      </c>
      <c r="AW80" s="147">
        <f>IF(ISNUMBER(VAL_S13_S212!S80),VAL_S13_S212!S80,IF(ISBLANK(VAL_S13_S212!S80),"","NaN"))</f>
        <v>15754</v>
      </c>
      <c r="AX80" s="154" t="str">
        <f>IF(ISNUMBER(VAL_S13_S212!S80),$F$6,IF(ISBLANK(VAL_S13_S212!S80),"",VAL_S13_S212!S80))</f>
        <v>A</v>
      </c>
      <c r="AY80" s="154" t="str">
        <f>IF(ISBLANK(VAL_S13_S212!S80),"",$F$7)</f>
        <v>F</v>
      </c>
      <c r="AZ80" s="147">
        <f>IF(ISNUMBER(VAL_S13_S212!T80),VAL_S13_S212!T80,IF(ISBLANK(VAL_S13_S212!T80),"","NaN"))</f>
        <v>15438</v>
      </c>
      <c r="BA80" s="154" t="str">
        <f>IF(ISNUMBER(VAL_S13_S212!T80),$F$6,IF(ISBLANK(VAL_S13_S212!T80),"",VAL_S13_S212!T80))</f>
        <v>A</v>
      </c>
      <c r="BB80" s="154" t="str">
        <f>IF(ISBLANK(VAL_S13_S212!T80),"",$F$7)</f>
        <v>F</v>
      </c>
      <c r="BC80" s="147">
        <f>IF(ISNUMBER(VAL_S13_S212!U80),VAL_S13_S212!U80,IF(ISBLANK(VAL_S13_S212!U80),"","NaN"))</f>
        <v>15674</v>
      </c>
      <c r="BD80" s="154" t="str">
        <f>IF(ISNUMBER(VAL_S13_S212!U80),$F$6,IF(ISBLANK(VAL_S13_S212!U80),"",VAL_S13_S212!U80))</f>
        <v>A</v>
      </c>
      <c r="BE80" s="154" t="str">
        <f>IF(ISBLANK(VAL_S13_S212!U80),"",$F$7)</f>
        <v>F</v>
      </c>
      <c r="BF80" s="147">
        <f>IF(ISNUMBER(VAL_S13_S212!V80),VAL_S13_S212!V80,IF(ISBLANK(VAL_S13_S212!V80),"","NaN"))</f>
        <v>15985</v>
      </c>
      <c r="BG80" s="154" t="str">
        <f>IF(ISNUMBER(VAL_S13_S212!V80),$F$6,IF(ISBLANK(VAL_S13_S212!V80),"",VAL_S13_S212!V80))</f>
        <v>A</v>
      </c>
      <c r="BH80" s="154" t="str">
        <f>IF(ISBLANK(VAL_S13_S212!V80),"",$F$7)</f>
        <v>F</v>
      </c>
      <c r="BI80" s="147">
        <f>IF(ISNUMBER(VAL_S13_S212!W80),VAL_S13_S212!W80,IF(ISBLANK(VAL_S13_S212!W80),"","NaN"))</f>
        <v>17881</v>
      </c>
      <c r="BJ80" s="154" t="str">
        <f>IF(ISNUMBER(VAL_S13_S212!W80),$F$6,IF(ISBLANK(VAL_S13_S212!W80),"",VAL_S13_S212!W80))</f>
        <v>A</v>
      </c>
      <c r="BK80" s="154" t="str">
        <f>IF(ISBLANK(VAL_S13_S212!W80),"",$F$7)</f>
        <v>F</v>
      </c>
      <c r="BL80" s="147">
        <f>IF(ISNUMBER(VAL_S13_S212!X80),VAL_S13_S212!X80,IF(ISBLANK(VAL_S13_S212!X80),"","NaN"))</f>
        <v>19543</v>
      </c>
      <c r="BM80" s="154" t="str">
        <f>IF(ISNUMBER(VAL_S13_S212!X80),$F$6,IF(ISBLANK(VAL_S13_S212!X80),"",VAL_S13_S212!X80))</f>
        <v>A</v>
      </c>
      <c r="BN80" s="154" t="str">
        <f>IF(ISBLANK(VAL_S13_S212!X80),"",$F$7)</f>
        <v>F</v>
      </c>
      <c r="BO80" s="147">
        <f>IF(ISNUMBER(VAL_S13_S212!Y80),VAL_S13_S212!Y80,IF(ISBLANK(VAL_S13_S212!Y80),"","NaN"))</f>
        <v>19526</v>
      </c>
      <c r="BP80" s="154" t="str">
        <f>IF(ISNUMBER(VAL_S13_S212!Y80),$F$6,IF(ISBLANK(VAL_S13_S212!Y80),"",VAL_S13_S212!Y80))</f>
        <v>A</v>
      </c>
      <c r="BQ80" s="154" t="str">
        <f>IF(ISBLANK(VAL_S13_S212!Y80),"",$F$7)</f>
        <v>F</v>
      </c>
      <c r="BR80" s="147">
        <f>IF(ISNUMBER(VAL_S13_S212!Z80),VAL_S13_S212!Z80,IF(ISBLANK(VAL_S13_S212!Z80),"","NaN"))</f>
        <v>19121</v>
      </c>
      <c r="BS80" s="154" t="str">
        <f>IF(ISNUMBER(VAL_S13_S212!Z80),$F$6,IF(ISBLANK(VAL_S13_S212!Z80),"",VAL_S13_S212!Z80))</f>
        <v>A</v>
      </c>
      <c r="BT80" s="154" t="str">
        <f>IF(ISBLANK(VAL_S13_S212!Z80),"",$F$7)</f>
        <v>F</v>
      </c>
      <c r="BU80" s="147">
        <f>IF(ISNUMBER(VAL_S13_S212!AA80),VAL_S13_S212!AA80,IF(ISBLANK(VAL_S13_S212!AA80),"","NaN"))</f>
        <v>19393</v>
      </c>
      <c r="BV80" s="154" t="str">
        <f>IF(ISNUMBER(VAL_S13_S212!AA80),$F$6,IF(ISBLANK(VAL_S13_S212!AA80),"",VAL_S13_S212!AA80))</f>
        <v>A</v>
      </c>
      <c r="BW80" s="154" t="str">
        <f>IF(ISBLANK(VAL_S13_S212!AA80),"",$F$7)</f>
        <v>F</v>
      </c>
      <c r="BX80" s="147">
        <f>IF(ISNUMBER(VAL_S13_S212!AB80),VAL_S13_S212!AB80,IF(ISBLANK(VAL_S13_S212!AB80),"","NaN"))</f>
        <v>20520</v>
      </c>
      <c r="BY80" s="154" t="str">
        <f>IF(ISNUMBER(VAL_S13_S212!AB80),$F$6,IF(ISBLANK(VAL_S13_S212!AB80),"",VAL_S13_S212!AB80))</f>
        <v>A</v>
      </c>
      <c r="BZ80" s="154" t="str">
        <f>IF(ISBLANK(VAL_S13_S212!AB80),"",$F$7)</f>
        <v>F</v>
      </c>
      <c r="CA80" s="147">
        <f>IF(ISNUMBER(VAL_S13_S212!AC80),VAL_S13_S212!AC80,IF(ISBLANK(VAL_S13_S212!AC80),"","NaN"))</f>
        <v>21242</v>
      </c>
      <c r="CB80" s="154" t="str">
        <f>IF(ISNUMBER(VAL_S13_S212!AC80),$F$6,IF(ISBLANK(VAL_S13_S212!AC80),"",VAL_S13_S212!AC80))</f>
        <v>A</v>
      </c>
      <c r="CC80" s="154" t="str">
        <f>IF(ISBLANK(VAL_S13_S212!AC80),"",$F$7)</f>
        <v>F</v>
      </c>
      <c r="CD80" s="147">
        <f>IF(ISNUMBER(VAL_S13_S212!AD80),VAL_S13_S212!AD80,IF(ISBLANK(VAL_S13_S212!AD80),"","NaN"))</f>
        <v>21522</v>
      </c>
      <c r="CE80" s="154" t="str">
        <f>IF(ISNUMBER(VAL_S13_S212!AD80),$F$6,IF(ISBLANK(VAL_S13_S212!AD80),"",VAL_S13_S212!AD80))</f>
        <v>A</v>
      </c>
      <c r="CF80" s="154" t="str">
        <f>IF(ISBLANK(VAL_S13_S212!AD80),"",$F$7)</f>
        <v>F</v>
      </c>
      <c r="CG80" s="147">
        <f>IF(ISNUMBER(VAL_S13_S212!AE80),VAL_S13_S212!AE80,IF(ISBLANK(VAL_S13_S212!AE80),"","NaN"))</f>
        <v>21546</v>
      </c>
      <c r="CH80" s="154" t="str">
        <f>IF(ISNUMBER(VAL_S13_S212!AE80),$F$6,IF(ISBLANK(VAL_S13_S212!AE80),"",VAL_S13_S212!AE80))</f>
        <v>A</v>
      </c>
      <c r="CI80" s="154" t="str">
        <f>IF(ISBLANK(VAL_S13_S212!AE80),"",$F$7)</f>
        <v>F</v>
      </c>
      <c r="CJ80" s="147">
        <f>IF(ISNUMBER(VAL_S13_S212!AF80),VAL_S13_S212!AF80,IF(ISBLANK(VAL_S13_S212!AF80),"","NaN"))</f>
        <v>20837</v>
      </c>
      <c r="CK80" s="154" t="str">
        <f>IF(ISNUMBER(VAL_S13_S212!AF80),$F$6,IF(ISBLANK(VAL_S13_S212!AF80),"",VAL_S13_S212!AF80))</f>
        <v>A</v>
      </c>
      <c r="CL80" s="154" t="str">
        <f>IF(ISBLANK(VAL_S13_S212!AF80),"",$F$7)</f>
        <v>F</v>
      </c>
      <c r="CM80" s="147">
        <f>IF(ISNUMBER(VAL_S13_S212!AG80),VAL_S13_S212!AG80,IF(ISBLANK(VAL_S13_S212!AG80),"","NaN"))</f>
        <v>19985</v>
      </c>
      <c r="CN80" s="154" t="str">
        <f>IF(ISNUMBER(VAL_S13_S212!AG80),$F$6,IF(ISBLANK(VAL_S13_S212!AG80),"",VAL_S13_S212!AG80))</f>
        <v>A</v>
      </c>
      <c r="CO80" s="154" t="str">
        <f>IF(ISBLANK(VAL_S13_S212!AG80),"",$F$7)</f>
        <v>F</v>
      </c>
      <c r="CP80" s="147">
        <f>IF(ISNUMBER(VAL_S13_S212!AH80),VAL_S13_S212!AH80,IF(ISBLANK(VAL_S13_S212!AH80),"","NaN"))</f>
        <v>20116</v>
      </c>
      <c r="CQ80" s="154" t="str">
        <f>IF(ISNUMBER(VAL_S13_S212!AH80),$F$6,IF(ISBLANK(VAL_S13_S212!AH80),"",VAL_S13_S212!AH80))</f>
        <v>A</v>
      </c>
      <c r="CR80" s="154" t="str">
        <f>IF(ISBLANK(VAL_S13_S212!AH80),"",$F$7)</f>
        <v>F</v>
      </c>
      <c r="CS80" s="147" t="str">
        <f>IF(ISNUMBER(VAL_S13_S212!AI80),VAL_S13_S212!AI80,IF(ISBLANK(VAL_S13_S212!AI80),"","NaN"))</f>
        <v/>
      </c>
      <c r="CT80" s="154" t="str">
        <f>IF(ISNUMBER(VAL_S13_S212!AI80),$F$6,IF(ISBLANK(VAL_S13_S212!AI80),"",VAL_S13_S212!AI80))</f>
        <v/>
      </c>
      <c r="CU80" s="154" t="str">
        <f>IF(ISBLANK(VAL_S13_S212!AI80),"",$F$7)</f>
        <v/>
      </c>
      <c r="CV80" s="147" t="str">
        <f>IF(ISNUMBER(VAL_S13_S212!AJ80),VAL_S13_S212!AJ80,IF(ISBLANK(VAL_S13_S212!AJ80),"","NaN"))</f>
        <v/>
      </c>
      <c r="CW80" s="154" t="str">
        <f>IF(ISNUMBER(VAL_S13_S212!AJ80),$F$6,IF(ISBLANK(VAL_S13_S212!AJ80),"",VAL_S13_S212!AJ80))</f>
        <v/>
      </c>
      <c r="CX80" s="154" t="str">
        <f>IF(ISBLANK(VAL_S13_S212!AJ80),"",$F$7)</f>
        <v/>
      </c>
      <c r="CY80" s="147" t="str">
        <f>IF(ISNUMBER(VAL_S13_S212!AK80),VAL_S13_S212!AK80,IF(ISBLANK(VAL_S13_S212!AK80),"","NaN"))</f>
        <v/>
      </c>
      <c r="CZ80" s="154" t="str">
        <f>IF(ISNUMBER(VAL_S13_S212!AK80),$F$6,IF(ISBLANK(VAL_S13_S212!AK80),"",VAL_S13_S212!AK80))</f>
        <v/>
      </c>
      <c r="DA80" s="154" t="str">
        <f>IF(ISBLANK(VAL_S13_S212!AK80),"",$F$7)</f>
        <v/>
      </c>
      <c r="DB80" s="147" t="str">
        <f>IF(ISNUMBER(VAL_S13_S212!AL80),VAL_S13_S212!AL80,IF(ISBLANK(VAL_S13_S212!AL80),"","NaN"))</f>
        <v/>
      </c>
      <c r="DC80" s="154" t="str">
        <f>IF(ISNUMBER(VAL_S13_S212!AL80),$F$6,IF(ISBLANK(VAL_S13_S212!AL80),"",VAL_S13_S212!AL80))</f>
        <v/>
      </c>
      <c r="DD80" s="154" t="str">
        <f>IF(ISBLANK(VAL_S13_S212!AL80),"",$F$7)</f>
        <v/>
      </c>
      <c r="DE80" s="147" t="str">
        <f>IF(ISNUMBER(VAL_S13_S212!AM80),VAL_S13_S212!AM80,IF(ISBLANK(VAL_S13_S212!AM80),"","NaN"))</f>
        <v/>
      </c>
      <c r="DF80" s="154" t="str">
        <f>IF(ISNUMBER(VAL_S13_S212!AM80),$F$6,IF(ISBLANK(VAL_S13_S212!AM80),"",VAL_S13_S212!AM80))</f>
        <v/>
      </c>
      <c r="DG80" s="187" t="str">
        <f>IF(ISBLANK(VAL_S13_S212!AM80),"",$F$7)</f>
        <v/>
      </c>
    </row>
    <row r="81" spans="1:111" x14ac:dyDescent="0.25">
      <c r="A81" s="157" t="s">
        <v>356</v>
      </c>
      <c r="B81" s="157" t="s">
        <v>145</v>
      </c>
      <c r="C81" s="158">
        <v>48</v>
      </c>
      <c r="D81" s="146">
        <f>IF(ISNUMBER(VAL_S13_S212!D81),VAL_S13_S212!D81,IF(ISBLANK(VAL_S13_S212!D81),"","NaN"))</f>
        <v>3584</v>
      </c>
      <c r="E81" s="154" t="str">
        <f>IF(ISNUMBER(VAL_S13_S212!D81),$F$6,IF(ISBLANK(VAL_S13_S212!D81),"",VAL_S13_S212!D81))</f>
        <v>A</v>
      </c>
      <c r="F81" s="154" t="str">
        <f>IF(ISBLANK(VAL_S13_S212!D81),"",$F$7)</f>
        <v>F</v>
      </c>
      <c r="G81" s="147">
        <f>IF(ISNUMBER(VAL_S13_S212!E81),VAL_S13_S212!E81,IF(ISBLANK(VAL_S13_S212!E81),"","NaN"))</f>
        <v>5148</v>
      </c>
      <c r="H81" s="154" t="str">
        <f>IF(ISNUMBER(VAL_S13_S212!E81),$F$6,IF(ISBLANK(VAL_S13_S212!E81),"",VAL_S13_S212!E81))</f>
        <v>A</v>
      </c>
      <c r="I81" s="154" t="str">
        <f>IF(ISBLANK(VAL_S13_S212!E81),"",$F$7)</f>
        <v>F</v>
      </c>
      <c r="J81" s="147">
        <f>IF(ISNUMBER(VAL_S13_S212!F81),VAL_S13_S212!F81,IF(ISBLANK(VAL_S13_S212!F81),"","NaN"))</f>
        <v>5453</v>
      </c>
      <c r="K81" s="154" t="str">
        <f>IF(ISNUMBER(VAL_S13_S212!F81),$F$6,IF(ISBLANK(VAL_S13_S212!F81),"",VAL_S13_S212!F81))</f>
        <v>A</v>
      </c>
      <c r="L81" s="154" t="str">
        <f>IF(ISBLANK(VAL_S13_S212!F81),"",$F$7)</f>
        <v>F</v>
      </c>
      <c r="M81" s="147">
        <f>IF(ISNUMBER(VAL_S13_S212!G81),VAL_S13_S212!G81,IF(ISBLANK(VAL_S13_S212!G81),"","NaN"))</f>
        <v>6027</v>
      </c>
      <c r="N81" s="154" t="str">
        <f>IF(ISNUMBER(VAL_S13_S212!G81),$F$6,IF(ISBLANK(VAL_S13_S212!G81),"",VAL_S13_S212!G81))</f>
        <v>A</v>
      </c>
      <c r="O81" s="154" t="str">
        <f>IF(ISBLANK(VAL_S13_S212!G81),"",$F$7)</f>
        <v>F</v>
      </c>
      <c r="P81" s="147">
        <f>IF(ISNUMBER(VAL_S13_S212!H81),VAL_S13_S212!H81,IF(ISBLANK(VAL_S13_S212!H81),"","NaN"))</f>
        <v>8588</v>
      </c>
      <c r="Q81" s="154" t="str">
        <f>IF(ISNUMBER(VAL_S13_S212!H81),$F$6,IF(ISBLANK(VAL_S13_S212!H81),"",VAL_S13_S212!H81))</f>
        <v>A</v>
      </c>
      <c r="R81" s="154" t="str">
        <f>IF(ISBLANK(VAL_S13_S212!H81),"",$F$7)</f>
        <v>F</v>
      </c>
      <c r="S81" s="147">
        <f>IF(ISNUMBER(VAL_S13_S212!I81),VAL_S13_S212!I81,IF(ISBLANK(VAL_S13_S212!I81),"","NaN"))</f>
        <v>8223</v>
      </c>
      <c r="T81" s="154" t="str">
        <f>IF(ISNUMBER(VAL_S13_S212!I81),$F$6,IF(ISBLANK(VAL_S13_S212!I81),"",VAL_S13_S212!I81))</f>
        <v>A</v>
      </c>
      <c r="U81" s="154" t="str">
        <f>IF(ISBLANK(VAL_S13_S212!I81),"",$F$7)</f>
        <v>F</v>
      </c>
      <c r="V81" s="147">
        <f>IF(ISNUMBER(VAL_S13_S212!J81),VAL_S13_S212!J81,IF(ISBLANK(VAL_S13_S212!J81),"","NaN"))</f>
        <v>6493</v>
      </c>
      <c r="W81" s="154" t="str">
        <f>IF(ISNUMBER(VAL_S13_S212!J81),$F$6,IF(ISBLANK(VAL_S13_S212!J81),"",VAL_S13_S212!J81))</f>
        <v>A</v>
      </c>
      <c r="X81" s="154" t="str">
        <f>IF(ISBLANK(VAL_S13_S212!J81),"",$F$7)</f>
        <v>F</v>
      </c>
      <c r="Y81" s="147">
        <f>IF(ISNUMBER(VAL_S13_S212!K81),VAL_S13_S212!K81,IF(ISBLANK(VAL_S13_S212!K81),"","NaN"))</f>
        <v>3934</v>
      </c>
      <c r="Z81" s="154" t="str">
        <f>IF(ISNUMBER(VAL_S13_S212!K81),$F$6,IF(ISBLANK(VAL_S13_S212!K81),"",VAL_S13_S212!K81))</f>
        <v>A</v>
      </c>
      <c r="AA81" s="154" t="str">
        <f>IF(ISBLANK(VAL_S13_S212!K81),"",$F$7)</f>
        <v>F</v>
      </c>
      <c r="AB81" s="147">
        <f>IF(ISNUMBER(VAL_S13_S212!L81),VAL_S13_S212!L81,IF(ISBLANK(VAL_S13_S212!L81),"","NaN"))</f>
        <v>4897</v>
      </c>
      <c r="AC81" s="154" t="str">
        <f>IF(ISNUMBER(VAL_S13_S212!L81),$F$6,IF(ISBLANK(VAL_S13_S212!L81),"",VAL_S13_S212!L81))</f>
        <v>A</v>
      </c>
      <c r="AD81" s="154" t="str">
        <f>IF(ISBLANK(VAL_S13_S212!L81),"",$F$7)</f>
        <v>F</v>
      </c>
      <c r="AE81" s="147">
        <f>IF(ISNUMBER(VAL_S13_S212!M81),VAL_S13_S212!M81,IF(ISBLANK(VAL_S13_S212!M81),"","NaN"))</f>
        <v>5331</v>
      </c>
      <c r="AF81" s="154" t="str">
        <f>IF(ISNUMBER(VAL_S13_S212!M81),$F$6,IF(ISBLANK(VAL_S13_S212!M81),"",VAL_S13_S212!M81))</f>
        <v>A</v>
      </c>
      <c r="AG81" s="154" t="str">
        <f>IF(ISBLANK(VAL_S13_S212!M81),"",$F$7)</f>
        <v>F</v>
      </c>
      <c r="AH81" s="147">
        <f>IF(ISNUMBER(VAL_S13_S212!N81),VAL_S13_S212!N81,IF(ISBLANK(VAL_S13_S212!N81),"","NaN"))</f>
        <v>4997</v>
      </c>
      <c r="AI81" s="154" t="str">
        <f>IF(ISNUMBER(VAL_S13_S212!N81),$F$6,IF(ISBLANK(VAL_S13_S212!N81),"",VAL_S13_S212!N81))</f>
        <v>A</v>
      </c>
      <c r="AJ81" s="154" t="str">
        <f>IF(ISBLANK(VAL_S13_S212!N81),"",$F$7)</f>
        <v>F</v>
      </c>
      <c r="AK81" s="147">
        <f>IF(ISNUMBER(VAL_S13_S212!O81),VAL_S13_S212!O81,IF(ISBLANK(VAL_S13_S212!O81),"","NaN"))</f>
        <v>6140</v>
      </c>
      <c r="AL81" s="154" t="str">
        <f>IF(ISNUMBER(VAL_S13_S212!O81),$F$6,IF(ISBLANK(VAL_S13_S212!O81),"",VAL_S13_S212!O81))</f>
        <v>A</v>
      </c>
      <c r="AM81" s="154" t="str">
        <f>IF(ISBLANK(VAL_S13_S212!O81),"",$F$7)</f>
        <v>F</v>
      </c>
      <c r="AN81" s="147" t="str">
        <f>IF(ISNUMBER(VAL_S13_S212!P81),VAL_S13_S212!P81,IF(ISBLANK(VAL_S13_S212!P81),"","NaN"))</f>
        <v>NaN</v>
      </c>
      <c r="AO81" s="154" t="str">
        <f>IF(ISNUMBER(VAL_S13_S212!P81),$F$6,IF(ISBLANK(VAL_S13_S212!P81),"",VAL_S13_S212!P81))</f>
        <v>M</v>
      </c>
      <c r="AP81" s="154" t="str">
        <f>IF(ISBLANK(VAL_S13_S212!P81),"",$F$7)</f>
        <v>F</v>
      </c>
      <c r="AQ81" s="147" t="str">
        <f>IF(ISNUMBER(VAL_S13_S212!Q81),VAL_S13_S212!Q81,IF(ISBLANK(VAL_S13_S212!Q81),"","NaN"))</f>
        <v>NaN</v>
      </c>
      <c r="AR81" s="154" t="str">
        <f>IF(ISNUMBER(VAL_S13_S212!Q81),$F$6,IF(ISBLANK(VAL_S13_S212!Q81),"",VAL_S13_S212!Q81))</f>
        <v>M</v>
      </c>
      <c r="AS81" s="154" t="str">
        <f>IF(ISBLANK(VAL_S13_S212!Q81),"",$F$7)</f>
        <v>F</v>
      </c>
      <c r="AT81" s="147" t="str">
        <f>IF(ISNUMBER(VAL_S13_S212!R81),VAL_S13_S212!R81,IF(ISBLANK(VAL_S13_S212!R81),"","NaN"))</f>
        <v>NaN</v>
      </c>
      <c r="AU81" s="154" t="str">
        <f>IF(ISNUMBER(VAL_S13_S212!R81),$F$6,IF(ISBLANK(VAL_S13_S212!R81),"",VAL_S13_S212!R81))</f>
        <v>M</v>
      </c>
      <c r="AV81" s="154" t="str">
        <f>IF(ISBLANK(VAL_S13_S212!R81),"",$F$7)</f>
        <v>F</v>
      </c>
      <c r="AW81" s="147" t="str">
        <f>IF(ISNUMBER(VAL_S13_S212!S81),VAL_S13_S212!S81,IF(ISBLANK(VAL_S13_S212!S81),"","NaN"))</f>
        <v>NaN</v>
      </c>
      <c r="AX81" s="154" t="str">
        <f>IF(ISNUMBER(VAL_S13_S212!S81),$F$6,IF(ISBLANK(VAL_S13_S212!S81),"",VAL_S13_S212!S81))</f>
        <v>M</v>
      </c>
      <c r="AY81" s="154" t="str">
        <f>IF(ISBLANK(VAL_S13_S212!S81),"",$F$7)</f>
        <v>F</v>
      </c>
      <c r="AZ81" s="147" t="str">
        <f>IF(ISNUMBER(VAL_S13_S212!T81),VAL_S13_S212!T81,IF(ISBLANK(VAL_S13_S212!T81),"","NaN"))</f>
        <v>NaN</v>
      </c>
      <c r="BA81" s="154" t="str">
        <f>IF(ISNUMBER(VAL_S13_S212!T81),$F$6,IF(ISBLANK(VAL_S13_S212!T81),"",VAL_S13_S212!T81))</f>
        <v>M</v>
      </c>
      <c r="BB81" s="154" t="str">
        <f>IF(ISBLANK(VAL_S13_S212!T81),"",$F$7)</f>
        <v>F</v>
      </c>
      <c r="BC81" s="147" t="str">
        <f>IF(ISNUMBER(VAL_S13_S212!U81),VAL_S13_S212!U81,IF(ISBLANK(VAL_S13_S212!U81),"","NaN"))</f>
        <v>NaN</v>
      </c>
      <c r="BD81" s="154" t="str">
        <f>IF(ISNUMBER(VAL_S13_S212!U81),$F$6,IF(ISBLANK(VAL_S13_S212!U81),"",VAL_S13_S212!U81))</f>
        <v>M</v>
      </c>
      <c r="BE81" s="154" t="str">
        <f>IF(ISBLANK(VAL_S13_S212!U81),"",$F$7)</f>
        <v>F</v>
      </c>
      <c r="BF81" s="147" t="str">
        <f>IF(ISNUMBER(VAL_S13_S212!V81),VAL_S13_S212!V81,IF(ISBLANK(VAL_S13_S212!V81),"","NaN"))</f>
        <v>NaN</v>
      </c>
      <c r="BG81" s="154" t="str">
        <f>IF(ISNUMBER(VAL_S13_S212!V81),$F$6,IF(ISBLANK(VAL_S13_S212!V81),"",VAL_S13_S212!V81))</f>
        <v>M</v>
      </c>
      <c r="BH81" s="154" t="str">
        <f>IF(ISBLANK(VAL_S13_S212!V81),"",$F$7)</f>
        <v>F</v>
      </c>
      <c r="BI81" s="147" t="str">
        <f>IF(ISNUMBER(VAL_S13_S212!W81),VAL_S13_S212!W81,IF(ISBLANK(VAL_S13_S212!W81),"","NaN"))</f>
        <v>NaN</v>
      </c>
      <c r="BJ81" s="154" t="str">
        <f>IF(ISNUMBER(VAL_S13_S212!W81),$F$6,IF(ISBLANK(VAL_S13_S212!W81),"",VAL_S13_S212!W81))</f>
        <v>M</v>
      </c>
      <c r="BK81" s="154" t="str">
        <f>IF(ISBLANK(VAL_S13_S212!W81),"",$F$7)</f>
        <v>F</v>
      </c>
      <c r="BL81" s="147" t="str">
        <f>IF(ISNUMBER(VAL_S13_S212!X81),VAL_S13_S212!X81,IF(ISBLANK(VAL_S13_S212!X81),"","NaN"))</f>
        <v>NaN</v>
      </c>
      <c r="BM81" s="154" t="str">
        <f>IF(ISNUMBER(VAL_S13_S212!X81),$F$6,IF(ISBLANK(VAL_S13_S212!X81),"",VAL_S13_S212!X81))</f>
        <v>M</v>
      </c>
      <c r="BN81" s="154" t="str">
        <f>IF(ISBLANK(VAL_S13_S212!X81),"",$F$7)</f>
        <v>F</v>
      </c>
      <c r="BO81" s="147" t="str">
        <f>IF(ISNUMBER(VAL_S13_S212!Y81),VAL_S13_S212!Y81,IF(ISBLANK(VAL_S13_S212!Y81),"","NaN"))</f>
        <v>NaN</v>
      </c>
      <c r="BP81" s="154" t="str">
        <f>IF(ISNUMBER(VAL_S13_S212!Y81),$F$6,IF(ISBLANK(VAL_S13_S212!Y81),"",VAL_S13_S212!Y81))</f>
        <v>M</v>
      </c>
      <c r="BQ81" s="154" t="str">
        <f>IF(ISBLANK(VAL_S13_S212!Y81),"",$F$7)</f>
        <v>F</v>
      </c>
      <c r="BR81" s="147" t="str">
        <f>IF(ISNUMBER(VAL_S13_S212!Z81),VAL_S13_S212!Z81,IF(ISBLANK(VAL_S13_S212!Z81),"","NaN"))</f>
        <v>NaN</v>
      </c>
      <c r="BS81" s="154" t="str">
        <f>IF(ISNUMBER(VAL_S13_S212!Z81),$F$6,IF(ISBLANK(VAL_S13_S212!Z81),"",VAL_S13_S212!Z81))</f>
        <v>M</v>
      </c>
      <c r="BT81" s="154" t="str">
        <f>IF(ISBLANK(VAL_S13_S212!Z81),"",$F$7)</f>
        <v>F</v>
      </c>
      <c r="BU81" s="147" t="str">
        <f>IF(ISNUMBER(VAL_S13_S212!AA81),VAL_S13_S212!AA81,IF(ISBLANK(VAL_S13_S212!AA81),"","NaN"))</f>
        <v>NaN</v>
      </c>
      <c r="BV81" s="154" t="str">
        <f>IF(ISNUMBER(VAL_S13_S212!AA81),$F$6,IF(ISBLANK(VAL_S13_S212!AA81),"",VAL_S13_S212!AA81))</f>
        <v>M</v>
      </c>
      <c r="BW81" s="154" t="str">
        <f>IF(ISBLANK(VAL_S13_S212!AA81),"",$F$7)</f>
        <v>F</v>
      </c>
      <c r="BX81" s="147" t="str">
        <f>IF(ISNUMBER(VAL_S13_S212!AB81),VAL_S13_S212!AB81,IF(ISBLANK(VAL_S13_S212!AB81),"","NaN"))</f>
        <v>NaN</v>
      </c>
      <c r="BY81" s="154" t="str">
        <f>IF(ISNUMBER(VAL_S13_S212!AB81),$F$6,IF(ISBLANK(VAL_S13_S212!AB81),"",VAL_S13_S212!AB81))</f>
        <v>M</v>
      </c>
      <c r="BZ81" s="154" t="str">
        <f>IF(ISBLANK(VAL_S13_S212!AB81),"",$F$7)</f>
        <v>F</v>
      </c>
      <c r="CA81" s="147" t="str">
        <f>IF(ISNUMBER(VAL_S13_S212!AC81),VAL_S13_S212!AC81,IF(ISBLANK(VAL_S13_S212!AC81),"","NaN"))</f>
        <v>NaN</v>
      </c>
      <c r="CB81" s="154" t="str">
        <f>IF(ISNUMBER(VAL_S13_S212!AC81),$F$6,IF(ISBLANK(VAL_S13_S212!AC81),"",VAL_S13_S212!AC81))</f>
        <v>M</v>
      </c>
      <c r="CC81" s="154" t="str">
        <f>IF(ISBLANK(VAL_S13_S212!AC81),"",$F$7)</f>
        <v>F</v>
      </c>
      <c r="CD81" s="147" t="str">
        <f>IF(ISNUMBER(VAL_S13_S212!AD81),VAL_S13_S212!AD81,IF(ISBLANK(VAL_S13_S212!AD81),"","NaN"))</f>
        <v>NaN</v>
      </c>
      <c r="CE81" s="154" t="str">
        <f>IF(ISNUMBER(VAL_S13_S212!AD81),$F$6,IF(ISBLANK(VAL_S13_S212!AD81),"",VAL_S13_S212!AD81))</f>
        <v>M</v>
      </c>
      <c r="CF81" s="154" t="str">
        <f>IF(ISBLANK(VAL_S13_S212!AD81),"",$F$7)</f>
        <v>F</v>
      </c>
      <c r="CG81" s="147" t="str">
        <f>IF(ISNUMBER(VAL_S13_S212!AE81),VAL_S13_S212!AE81,IF(ISBLANK(VAL_S13_S212!AE81),"","NaN"))</f>
        <v>NaN</v>
      </c>
      <c r="CH81" s="154" t="str">
        <f>IF(ISNUMBER(VAL_S13_S212!AE81),$F$6,IF(ISBLANK(VAL_S13_S212!AE81),"",VAL_S13_S212!AE81))</f>
        <v>M</v>
      </c>
      <c r="CI81" s="154" t="str">
        <f>IF(ISBLANK(VAL_S13_S212!AE81),"",$F$7)</f>
        <v>F</v>
      </c>
      <c r="CJ81" s="147" t="str">
        <f>IF(ISNUMBER(VAL_S13_S212!AF81),VAL_S13_S212!AF81,IF(ISBLANK(VAL_S13_S212!AF81),"","NaN"))</f>
        <v>NaN</v>
      </c>
      <c r="CK81" s="154" t="str">
        <f>IF(ISNUMBER(VAL_S13_S212!AF81),$F$6,IF(ISBLANK(VAL_S13_S212!AF81),"",VAL_S13_S212!AF81))</f>
        <v>M</v>
      </c>
      <c r="CL81" s="154" t="str">
        <f>IF(ISBLANK(VAL_S13_S212!AF81),"",$F$7)</f>
        <v>F</v>
      </c>
      <c r="CM81" s="147" t="str">
        <f>IF(ISNUMBER(VAL_S13_S212!AG81),VAL_S13_S212!AG81,IF(ISBLANK(VAL_S13_S212!AG81),"","NaN"))</f>
        <v>NaN</v>
      </c>
      <c r="CN81" s="154" t="str">
        <f>IF(ISNUMBER(VAL_S13_S212!AG81),$F$6,IF(ISBLANK(VAL_S13_S212!AG81),"",VAL_S13_S212!AG81))</f>
        <v>M</v>
      </c>
      <c r="CO81" s="154" t="str">
        <f>IF(ISBLANK(VAL_S13_S212!AG81),"",$F$7)</f>
        <v>F</v>
      </c>
      <c r="CP81" s="147" t="str">
        <f>IF(ISNUMBER(VAL_S13_S212!AH81),VAL_S13_S212!AH81,IF(ISBLANK(VAL_S13_S212!AH81),"","NaN"))</f>
        <v>NaN</v>
      </c>
      <c r="CQ81" s="154" t="str">
        <f>IF(ISNUMBER(VAL_S13_S212!AH81),$F$6,IF(ISBLANK(VAL_S13_S212!AH81),"",VAL_S13_S212!AH81))</f>
        <v>M</v>
      </c>
      <c r="CR81" s="154" t="str">
        <f>IF(ISBLANK(VAL_S13_S212!AH81),"",$F$7)</f>
        <v>F</v>
      </c>
      <c r="CS81" s="147" t="str">
        <f>IF(ISNUMBER(VAL_S13_S212!AI81),VAL_S13_S212!AI81,IF(ISBLANK(VAL_S13_S212!AI81),"","NaN"))</f>
        <v/>
      </c>
      <c r="CT81" s="154" t="str">
        <f>IF(ISNUMBER(VAL_S13_S212!AI81),$F$6,IF(ISBLANK(VAL_S13_S212!AI81),"",VAL_S13_S212!AI81))</f>
        <v/>
      </c>
      <c r="CU81" s="154" t="str">
        <f>IF(ISBLANK(VAL_S13_S212!AI81),"",$F$7)</f>
        <v/>
      </c>
      <c r="CV81" s="147" t="str">
        <f>IF(ISNUMBER(VAL_S13_S212!AJ81),VAL_S13_S212!AJ81,IF(ISBLANK(VAL_S13_S212!AJ81),"","NaN"))</f>
        <v/>
      </c>
      <c r="CW81" s="154" t="str">
        <f>IF(ISNUMBER(VAL_S13_S212!AJ81),$F$6,IF(ISBLANK(VAL_S13_S212!AJ81),"",VAL_S13_S212!AJ81))</f>
        <v/>
      </c>
      <c r="CX81" s="154" t="str">
        <f>IF(ISBLANK(VAL_S13_S212!AJ81),"",$F$7)</f>
        <v/>
      </c>
      <c r="CY81" s="147" t="str">
        <f>IF(ISNUMBER(VAL_S13_S212!AK81),VAL_S13_S212!AK81,IF(ISBLANK(VAL_S13_S212!AK81),"","NaN"))</f>
        <v/>
      </c>
      <c r="CZ81" s="154" t="str">
        <f>IF(ISNUMBER(VAL_S13_S212!AK81),$F$6,IF(ISBLANK(VAL_S13_S212!AK81),"",VAL_S13_S212!AK81))</f>
        <v/>
      </c>
      <c r="DA81" s="154" t="str">
        <f>IF(ISBLANK(VAL_S13_S212!AK81),"",$F$7)</f>
        <v/>
      </c>
      <c r="DB81" s="147" t="str">
        <f>IF(ISNUMBER(VAL_S13_S212!AL81),VAL_S13_S212!AL81,IF(ISBLANK(VAL_S13_S212!AL81),"","NaN"))</f>
        <v/>
      </c>
      <c r="DC81" s="154" t="str">
        <f>IF(ISNUMBER(VAL_S13_S212!AL81),$F$6,IF(ISBLANK(VAL_S13_S212!AL81),"",VAL_S13_S212!AL81))</f>
        <v/>
      </c>
      <c r="DD81" s="154" t="str">
        <f>IF(ISBLANK(VAL_S13_S212!AL81),"",$F$7)</f>
        <v/>
      </c>
      <c r="DE81" s="147" t="str">
        <f>IF(ISNUMBER(VAL_S13_S212!AM81),VAL_S13_S212!AM81,IF(ISBLANK(VAL_S13_S212!AM81),"","NaN"))</f>
        <v/>
      </c>
      <c r="DF81" s="154" t="str">
        <f>IF(ISNUMBER(VAL_S13_S212!AM81),$F$6,IF(ISBLANK(VAL_S13_S212!AM81),"",VAL_S13_S212!AM81))</f>
        <v/>
      </c>
      <c r="DG81" s="187" t="str">
        <f>IF(ISBLANK(VAL_S13_S212!AM81),"",$F$7)</f>
        <v/>
      </c>
    </row>
    <row r="82" spans="1:111" x14ac:dyDescent="0.25">
      <c r="A82" s="157" t="s">
        <v>357</v>
      </c>
      <c r="B82" s="157" t="s">
        <v>146</v>
      </c>
      <c r="C82" s="158">
        <v>49</v>
      </c>
      <c r="D82" s="146" t="str">
        <f>IF(ISNUMBER(VAL_S13_S212!D82),VAL_S13_S212!D82,IF(ISBLANK(VAL_S13_S212!D82),"","NaN"))</f>
        <v>NaN</v>
      </c>
      <c r="E82" s="154" t="str">
        <f>IF(ISNUMBER(VAL_S13_S212!D82),$F$6,IF(ISBLANK(VAL_S13_S212!D82),"",VAL_S13_S212!D82))</f>
        <v>M</v>
      </c>
      <c r="F82" s="154" t="str">
        <f>IF(ISBLANK(VAL_S13_S212!D82),"",$F$7)</f>
        <v>F</v>
      </c>
      <c r="G82" s="147" t="str">
        <f>IF(ISNUMBER(VAL_S13_S212!E82),VAL_S13_S212!E82,IF(ISBLANK(VAL_S13_S212!E82),"","NaN"))</f>
        <v>NaN</v>
      </c>
      <c r="H82" s="154" t="str">
        <f>IF(ISNUMBER(VAL_S13_S212!E82),$F$6,IF(ISBLANK(VAL_S13_S212!E82),"",VAL_S13_S212!E82))</f>
        <v>M</v>
      </c>
      <c r="I82" s="154" t="str">
        <f>IF(ISBLANK(VAL_S13_S212!E82),"",$F$7)</f>
        <v>F</v>
      </c>
      <c r="J82" s="147" t="str">
        <f>IF(ISNUMBER(VAL_S13_S212!F82),VAL_S13_S212!F82,IF(ISBLANK(VAL_S13_S212!F82),"","NaN"))</f>
        <v>NaN</v>
      </c>
      <c r="K82" s="154" t="str">
        <f>IF(ISNUMBER(VAL_S13_S212!F82),$F$6,IF(ISBLANK(VAL_S13_S212!F82),"",VAL_S13_S212!F82))</f>
        <v>M</v>
      </c>
      <c r="L82" s="154" t="str">
        <f>IF(ISBLANK(VAL_S13_S212!F82),"",$F$7)</f>
        <v>F</v>
      </c>
      <c r="M82" s="147" t="str">
        <f>IF(ISNUMBER(VAL_S13_S212!G82),VAL_S13_S212!G82,IF(ISBLANK(VAL_S13_S212!G82),"","NaN"))</f>
        <v>NaN</v>
      </c>
      <c r="N82" s="154" t="str">
        <f>IF(ISNUMBER(VAL_S13_S212!G82),$F$6,IF(ISBLANK(VAL_S13_S212!G82),"",VAL_S13_S212!G82))</f>
        <v>M</v>
      </c>
      <c r="O82" s="154" t="str">
        <f>IF(ISBLANK(VAL_S13_S212!G82),"",$F$7)</f>
        <v>F</v>
      </c>
      <c r="P82" s="147" t="str">
        <f>IF(ISNUMBER(VAL_S13_S212!H82),VAL_S13_S212!H82,IF(ISBLANK(VAL_S13_S212!H82),"","NaN"))</f>
        <v>NaN</v>
      </c>
      <c r="Q82" s="154" t="str">
        <f>IF(ISNUMBER(VAL_S13_S212!H82),$F$6,IF(ISBLANK(VAL_S13_S212!H82),"",VAL_S13_S212!H82))</f>
        <v>M</v>
      </c>
      <c r="R82" s="154" t="str">
        <f>IF(ISBLANK(VAL_S13_S212!H82),"",$F$7)</f>
        <v>F</v>
      </c>
      <c r="S82" s="147" t="str">
        <f>IF(ISNUMBER(VAL_S13_S212!I82),VAL_S13_S212!I82,IF(ISBLANK(VAL_S13_S212!I82),"","NaN"))</f>
        <v>NaN</v>
      </c>
      <c r="T82" s="154" t="str">
        <f>IF(ISNUMBER(VAL_S13_S212!I82),$F$6,IF(ISBLANK(VAL_S13_S212!I82),"",VAL_S13_S212!I82))</f>
        <v>M</v>
      </c>
      <c r="U82" s="154" t="str">
        <f>IF(ISBLANK(VAL_S13_S212!I82),"",$F$7)</f>
        <v>F</v>
      </c>
      <c r="V82" s="147" t="str">
        <f>IF(ISNUMBER(VAL_S13_S212!J82),VAL_S13_S212!J82,IF(ISBLANK(VAL_S13_S212!J82),"","NaN"))</f>
        <v>NaN</v>
      </c>
      <c r="W82" s="154" t="str">
        <f>IF(ISNUMBER(VAL_S13_S212!J82),$F$6,IF(ISBLANK(VAL_S13_S212!J82),"",VAL_S13_S212!J82))</f>
        <v>M</v>
      </c>
      <c r="X82" s="154" t="str">
        <f>IF(ISBLANK(VAL_S13_S212!J82),"",$F$7)</f>
        <v>F</v>
      </c>
      <c r="Y82" s="147" t="str">
        <f>IF(ISNUMBER(VAL_S13_S212!K82),VAL_S13_S212!K82,IF(ISBLANK(VAL_S13_S212!K82),"","NaN"))</f>
        <v>NaN</v>
      </c>
      <c r="Z82" s="154" t="str">
        <f>IF(ISNUMBER(VAL_S13_S212!K82),$F$6,IF(ISBLANK(VAL_S13_S212!K82),"",VAL_S13_S212!K82))</f>
        <v>M</v>
      </c>
      <c r="AA82" s="154" t="str">
        <f>IF(ISBLANK(VAL_S13_S212!K82),"",$F$7)</f>
        <v>F</v>
      </c>
      <c r="AB82" s="147" t="str">
        <f>IF(ISNUMBER(VAL_S13_S212!L82),VAL_S13_S212!L82,IF(ISBLANK(VAL_S13_S212!L82),"","NaN"))</f>
        <v>NaN</v>
      </c>
      <c r="AC82" s="154" t="str">
        <f>IF(ISNUMBER(VAL_S13_S212!L82),$F$6,IF(ISBLANK(VAL_S13_S212!L82),"",VAL_S13_S212!L82))</f>
        <v>M</v>
      </c>
      <c r="AD82" s="154" t="str">
        <f>IF(ISBLANK(VAL_S13_S212!L82),"",$F$7)</f>
        <v>F</v>
      </c>
      <c r="AE82" s="147" t="str">
        <f>IF(ISNUMBER(VAL_S13_S212!M82),VAL_S13_S212!M82,IF(ISBLANK(VAL_S13_S212!M82),"","NaN"))</f>
        <v>NaN</v>
      </c>
      <c r="AF82" s="154" t="str">
        <f>IF(ISNUMBER(VAL_S13_S212!M82),$F$6,IF(ISBLANK(VAL_S13_S212!M82),"",VAL_S13_S212!M82))</f>
        <v>M</v>
      </c>
      <c r="AG82" s="154" t="str">
        <f>IF(ISBLANK(VAL_S13_S212!M82),"",$F$7)</f>
        <v>F</v>
      </c>
      <c r="AH82" s="147" t="str">
        <f>IF(ISNUMBER(VAL_S13_S212!N82),VAL_S13_S212!N82,IF(ISBLANK(VAL_S13_S212!N82),"","NaN"))</f>
        <v>NaN</v>
      </c>
      <c r="AI82" s="154" t="str">
        <f>IF(ISNUMBER(VAL_S13_S212!N82),$F$6,IF(ISBLANK(VAL_S13_S212!N82),"",VAL_S13_S212!N82))</f>
        <v>M</v>
      </c>
      <c r="AJ82" s="154" t="str">
        <f>IF(ISBLANK(VAL_S13_S212!N82),"",$F$7)</f>
        <v>F</v>
      </c>
      <c r="AK82" s="147" t="str">
        <f>IF(ISNUMBER(VAL_S13_S212!O82),VAL_S13_S212!O82,IF(ISBLANK(VAL_S13_S212!O82),"","NaN"))</f>
        <v>NaN</v>
      </c>
      <c r="AL82" s="154" t="str">
        <f>IF(ISNUMBER(VAL_S13_S212!O82),$F$6,IF(ISBLANK(VAL_S13_S212!O82),"",VAL_S13_S212!O82))</f>
        <v>M</v>
      </c>
      <c r="AM82" s="154" t="str">
        <f>IF(ISBLANK(VAL_S13_S212!O82),"",$F$7)</f>
        <v>F</v>
      </c>
      <c r="AN82" s="147" t="str">
        <f>IF(ISNUMBER(VAL_S13_S212!P82),VAL_S13_S212!P82,IF(ISBLANK(VAL_S13_S212!P82),"","NaN"))</f>
        <v>NaN</v>
      </c>
      <c r="AO82" s="154" t="str">
        <f>IF(ISNUMBER(VAL_S13_S212!P82),$F$6,IF(ISBLANK(VAL_S13_S212!P82),"",VAL_S13_S212!P82))</f>
        <v>M</v>
      </c>
      <c r="AP82" s="154" t="str">
        <f>IF(ISBLANK(VAL_S13_S212!P82),"",$F$7)</f>
        <v>F</v>
      </c>
      <c r="AQ82" s="147" t="str">
        <f>IF(ISNUMBER(VAL_S13_S212!Q82),VAL_S13_S212!Q82,IF(ISBLANK(VAL_S13_S212!Q82),"","NaN"))</f>
        <v>NaN</v>
      </c>
      <c r="AR82" s="154" t="str">
        <f>IF(ISNUMBER(VAL_S13_S212!Q82),$F$6,IF(ISBLANK(VAL_S13_S212!Q82),"",VAL_S13_S212!Q82))</f>
        <v>M</v>
      </c>
      <c r="AS82" s="154" t="str">
        <f>IF(ISBLANK(VAL_S13_S212!Q82),"",$F$7)</f>
        <v>F</v>
      </c>
      <c r="AT82" s="147" t="str">
        <f>IF(ISNUMBER(VAL_S13_S212!R82),VAL_S13_S212!R82,IF(ISBLANK(VAL_S13_S212!R82),"","NaN"))</f>
        <v>NaN</v>
      </c>
      <c r="AU82" s="154" t="str">
        <f>IF(ISNUMBER(VAL_S13_S212!R82),$F$6,IF(ISBLANK(VAL_S13_S212!R82),"",VAL_S13_S212!R82))</f>
        <v>M</v>
      </c>
      <c r="AV82" s="154" t="str">
        <f>IF(ISBLANK(VAL_S13_S212!R82),"",$F$7)</f>
        <v>F</v>
      </c>
      <c r="AW82" s="147" t="str">
        <f>IF(ISNUMBER(VAL_S13_S212!S82),VAL_S13_S212!S82,IF(ISBLANK(VAL_S13_S212!S82),"","NaN"))</f>
        <v>NaN</v>
      </c>
      <c r="AX82" s="154" t="str">
        <f>IF(ISNUMBER(VAL_S13_S212!S82),$F$6,IF(ISBLANK(VAL_S13_S212!S82),"",VAL_S13_S212!S82))</f>
        <v>M</v>
      </c>
      <c r="AY82" s="154" t="str">
        <f>IF(ISBLANK(VAL_S13_S212!S82),"",$F$7)</f>
        <v>F</v>
      </c>
      <c r="AZ82" s="147" t="str">
        <f>IF(ISNUMBER(VAL_S13_S212!T82),VAL_S13_S212!T82,IF(ISBLANK(VAL_S13_S212!T82),"","NaN"))</f>
        <v>NaN</v>
      </c>
      <c r="BA82" s="154" t="str">
        <f>IF(ISNUMBER(VAL_S13_S212!T82),$F$6,IF(ISBLANK(VAL_S13_S212!T82),"",VAL_S13_S212!T82))</f>
        <v>M</v>
      </c>
      <c r="BB82" s="154" t="str">
        <f>IF(ISBLANK(VAL_S13_S212!T82),"",$F$7)</f>
        <v>F</v>
      </c>
      <c r="BC82" s="147" t="str">
        <f>IF(ISNUMBER(VAL_S13_S212!U82),VAL_S13_S212!U82,IF(ISBLANK(VAL_S13_S212!U82),"","NaN"))</f>
        <v>NaN</v>
      </c>
      <c r="BD82" s="154" t="str">
        <f>IF(ISNUMBER(VAL_S13_S212!U82),$F$6,IF(ISBLANK(VAL_S13_S212!U82),"",VAL_S13_S212!U82))</f>
        <v>M</v>
      </c>
      <c r="BE82" s="154" t="str">
        <f>IF(ISBLANK(VAL_S13_S212!U82),"",$F$7)</f>
        <v>F</v>
      </c>
      <c r="BF82" s="147" t="str">
        <f>IF(ISNUMBER(VAL_S13_S212!V82),VAL_S13_S212!V82,IF(ISBLANK(VAL_S13_S212!V82),"","NaN"))</f>
        <v>NaN</v>
      </c>
      <c r="BG82" s="154" t="str">
        <f>IF(ISNUMBER(VAL_S13_S212!V82),$F$6,IF(ISBLANK(VAL_S13_S212!V82),"",VAL_S13_S212!V82))</f>
        <v>M</v>
      </c>
      <c r="BH82" s="154" t="str">
        <f>IF(ISBLANK(VAL_S13_S212!V82),"",$F$7)</f>
        <v>F</v>
      </c>
      <c r="BI82" s="147" t="str">
        <f>IF(ISNUMBER(VAL_S13_S212!W82),VAL_S13_S212!W82,IF(ISBLANK(VAL_S13_S212!W82),"","NaN"))</f>
        <v>NaN</v>
      </c>
      <c r="BJ82" s="154" t="str">
        <f>IF(ISNUMBER(VAL_S13_S212!W82),$F$6,IF(ISBLANK(VAL_S13_S212!W82),"",VAL_S13_S212!W82))</f>
        <v>M</v>
      </c>
      <c r="BK82" s="154" t="str">
        <f>IF(ISBLANK(VAL_S13_S212!W82),"",$F$7)</f>
        <v>F</v>
      </c>
      <c r="BL82" s="147" t="str">
        <f>IF(ISNUMBER(VAL_S13_S212!X82),VAL_S13_S212!X82,IF(ISBLANK(VAL_S13_S212!X82),"","NaN"))</f>
        <v>NaN</v>
      </c>
      <c r="BM82" s="154" t="str">
        <f>IF(ISNUMBER(VAL_S13_S212!X82),$F$6,IF(ISBLANK(VAL_S13_S212!X82),"",VAL_S13_S212!X82))</f>
        <v>M</v>
      </c>
      <c r="BN82" s="154" t="str">
        <f>IF(ISBLANK(VAL_S13_S212!X82),"",$F$7)</f>
        <v>F</v>
      </c>
      <c r="BO82" s="147" t="str">
        <f>IF(ISNUMBER(VAL_S13_S212!Y82),VAL_S13_S212!Y82,IF(ISBLANK(VAL_S13_S212!Y82),"","NaN"))</f>
        <v>NaN</v>
      </c>
      <c r="BP82" s="154" t="str">
        <f>IF(ISNUMBER(VAL_S13_S212!Y82),$F$6,IF(ISBLANK(VAL_S13_S212!Y82),"",VAL_S13_S212!Y82))</f>
        <v>M</v>
      </c>
      <c r="BQ82" s="154" t="str">
        <f>IF(ISBLANK(VAL_S13_S212!Y82),"",$F$7)</f>
        <v>F</v>
      </c>
      <c r="BR82" s="147" t="str">
        <f>IF(ISNUMBER(VAL_S13_S212!Z82),VAL_S13_S212!Z82,IF(ISBLANK(VAL_S13_S212!Z82),"","NaN"))</f>
        <v>NaN</v>
      </c>
      <c r="BS82" s="154" t="str">
        <f>IF(ISNUMBER(VAL_S13_S212!Z82),$F$6,IF(ISBLANK(VAL_S13_S212!Z82),"",VAL_S13_S212!Z82))</f>
        <v>M</v>
      </c>
      <c r="BT82" s="154" t="str">
        <f>IF(ISBLANK(VAL_S13_S212!Z82),"",$F$7)</f>
        <v>F</v>
      </c>
      <c r="BU82" s="147" t="str">
        <f>IF(ISNUMBER(VAL_S13_S212!AA82),VAL_S13_S212!AA82,IF(ISBLANK(VAL_S13_S212!AA82),"","NaN"))</f>
        <v>NaN</v>
      </c>
      <c r="BV82" s="154" t="str">
        <f>IF(ISNUMBER(VAL_S13_S212!AA82),$F$6,IF(ISBLANK(VAL_S13_S212!AA82),"",VAL_S13_S212!AA82))</f>
        <v>M</v>
      </c>
      <c r="BW82" s="154" t="str">
        <f>IF(ISBLANK(VAL_S13_S212!AA82),"",$F$7)</f>
        <v>F</v>
      </c>
      <c r="BX82" s="147" t="str">
        <f>IF(ISNUMBER(VAL_S13_S212!AB82),VAL_S13_S212!AB82,IF(ISBLANK(VAL_S13_S212!AB82),"","NaN"))</f>
        <v>NaN</v>
      </c>
      <c r="BY82" s="154" t="str">
        <f>IF(ISNUMBER(VAL_S13_S212!AB82),$F$6,IF(ISBLANK(VAL_S13_S212!AB82),"",VAL_S13_S212!AB82))</f>
        <v>M</v>
      </c>
      <c r="BZ82" s="154" t="str">
        <f>IF(ISBLANK(VAL_S13_S212!AB82),"",$F$7)</f>
        <v>F</v>
      </c>
      <c r="CA82" s="147" t="str">
        <f>IF(ISNUMBER(VAL_S13_S212!AC82),VAL_S13_S212!AC82,IF(ISBLANK(VAL_S13_S212!AC82),"","NaN"))</f>
        <v>NaN</v>
      </c>
      <c r="CB82" s="154" t="str">
        <f>IF(ISNUMBER(VAL_S13_S212!AC82),$F$6,IF(ISBLANK(VAL_S13_S212!AC82),"",VAL_S13_S212!AC82))</f>
        <v>M</v>
      </c>
      <c r="CC82" s="154" t="str">
        <f>IF(ISBLANK(VAL_S13_S212!AC82),"",$F$7)</f>
        <v>F</v>
      </c>
      <c r="CD82" s="147" t="str">
        <f>IF(ISNUMBER(VAL_S13_S212!AD82),VAL_S13_S212!AD82,IF(ISBLANK(VAL_S13_S212!AD82),"","NaN"))</f>
        <v>NaN</v>
      </c>
      <c r="CE82" s="154" t="str">
        <f>IF(ISNUMBER(VAL_S13_S212!AD82),$F$6,IF(ISBLANK(VAL_S13_S212!AD82),"",VAL_S13_S212!AD82))</f>
        <v>M</v>
      </c>
      <c r="CF82" s="154" t="str">
        <f>IF(ISBLANK(VAL_S13_S212!AD82),"",$F$7)</f>
        <v>F</v>
      </c>
      <c r="CG82" s="147" t="str">
        <f>IF(ISNUMBER(VAL_S13_S212!AE82),VAL_S13_S212!AE82,IF(ISBLANK(VAL_S13_S212!AE82),"","NaN"))</f>
        <v>NaN</v>
      </c>
      <c r="CH82" s="154" t="str">
        <f>IF(ISNUMBER(VAL_S13_S212!AE82),$F$6,IF(ISBLANK(VAL_S13_S212!AE82),"",VAL_S13_S212!AE82))</f>
        <v>M</v>
      </c>
      <c r="CI82" s="154" t="str">
        <f>IF(ISBLANK(VAL_S13_S212!AE82),"",$F$7)</f>
        <v>F</v>
      </c>
      <c r="CJ82" s="147" t="str">
        <f>IF(ISNUMBER(VAL_S13_S212!AF82),VAL_S13_S212!AF82,IF(ISBLANK(VAL_S13_S212!AF82),"","NaN"))</f>
        <v>NaN</v>
      </c>
      <c r="CK82" s="154" t="str">
        <f>IF(ISNUMBER(VAL_S13_S212!AF82),$F$6,IF(ISBLANK(VAL_S13_S212!AF82),"",VAL_S13_S212!AF82))</f>
        <v>M</v>
      </c>
      <c r="CL82" s="154" t="str">
        <f>IF(ISBLANK(VAL_S13_S212!AF82),"",$F$7)</f>
        <v>F</v>
      </c>
      <c r="CM82" s="147" t="str">
        <f>IF(ISNUMBER(VAL_S13_S212!AG82),VAL_S13_S212!AG82,IF(ISBLANK(VAL_S13_S212!AG82),"","NaN"))</f>
        <v>NaN</v>
      </c>
      <c r="CN82" s="154" t="str">
        <f>IF(ISNUMBER(VAL_S13_S212!AG82),$F$6,IF(ISBLANK(VAL_S13_S212!AG82),"",VAL_S13_S212!AG82))</f>
        <v>M</v>
      </c>
      <c r="CO82" s="154" t="str">
        <f>IF(ISBLANK(VAL_S13_S212!AG82),"",$F$7)</f>
        <v>F</v>
      </c>
      <c r="CP82" s="147" t="str">
        <f>IF(ISNUMBER(VAL_S13_S212!AH82),VAL_S13_S212!AH82,IF(ISBLANK(VAL_S13_S212!AH82),"","NaN"))</f>
        <v>NaN</v>
      </c>
      <c r="CQ82" s="154" t="str">
        <f>IF(ISNUMBER(VAL_S13_S212!AH82),$F$6,IF(ISBLANK(VAL_S13_S212!AH82),"",VAL_S13_S212!AH82))</f>
        <v>M</v>
      </c>
      <c r="CR82" s="154" t="str">
        <f>IF(ISBLANK(VAL_S13_S212!AH82),"",$F$7)</f>
        <v>F</v>
      </c>
      <c r="CS82" s="147" t="str">
        <f>IF(ISNUMBER(VAL_S13_S212!AI82),VAL_S13_S212!AI82,IF(ISBLANK(VAL_S13_S212!AI82),"","NaN"))</f>
        <v/>
      </c>
      <c r="CT82" s="154" t="str">
        <f>IF(ISNUMBER(VAL_S13_S212!AI82),$F$6,IF(ISBLANK(VAL_S13_S212!AI82),"",VAL_S13_S212!AI82))</f>
        <v/>
      </c>
      <c r="CU82" s="154" t="str">
        <f>IF(ISBLANK(VAL_S13_S212!AI82),"",$F$7)</f>
        <v/>
      </c>
      <c r="CV82" s="147" t="str">
        <f>IF(ISNUMBER(VAL_S13_S212!AJ82),VAL_S13_S212!AJ82,IF(ISBLANK(VAL_S13_S212!AJ82),"","NaN"))</f>
        <v/>
      </c>
      <c r="CW82" s="154" t="str">
        <f>IF(ISNUMBER(VAL_S13_S212!AJ82),$F$6,IF(ISBLANK(VAL_S13_S212!AJ82),"",VAL_S13_S212!AJ82))</f>
        <v/>
      </c>
      <c r="CX82" s="154" t="str">
        <f>IF(ISBLANK(VAL_S13_S212!AJ82),"",$F$7)</f>
        <v/>
      </c>
      <c r="CY82" s="147" t="str">
        <f>IF(ISNUMBER(VAL_S13_S212!AK82),VAL_S13_S212!AK82,IF(ISBLANK(VAL_S13_S212!AK82),"","NaN"))</f>
        <v/>
      </c>
      <c r="CZ82" s="154" t="str">
        <f>IF(ISNUMBER(VAL_S13_S212!AK82),$F$6,IF(ISBLANK(VAL_S13_S212!AK82),"",VAL_S13_S212!AK82))</f>
        <v/>
      </c>
      <c r="DA82" s="154" t="str">
        <f>IF(ISBLANK(VAL_S13_S212!AK82),"",$F$7)</f>
        <v/>
      </c>
      <c r="DB82" s="147" t="str">
        <f>IF(ISNUMBER(VAL_S13_S212!AL82),VAL_S13_S212!AL82,IF(ISBLANK(VAL_S13_S212!AL82),"","NaN"))</f>
        <v/>
      </c>
      <c r="DC82" s="154" t="str">
        <f>IF(ISNUMBER(VAL_S13_S212!AL82),$F$6,IF(ISBLANK(VAL_S13_S212!AL82),"",VAL_S13_S212!AL82))</f>
        <v/>
      </c>
      <c r="DD82" s="154" t="str">
        <f>IF(ISBLANK(VAL_S13_S212!AL82),"",$F$7)</f>
        <v/>
      </c>
      <c r="DE82" s="147" t="str">
        <f>IF(ISNUMBER(VAL_S13_S212!AM82),VAL_S13_S212!AM82,IF(ISBLANK(VAL_S13_S212!AM82),"","NaN"))</f>
        <v/>
      </c>
      <c r="DF82" s="154" t="str">
        <f>IF(ISNUMBER(VAL_S13_S212!AM82),$F$6,IF(ISBLANK(VAL_S13_S212!AM82),"",VAL_S13_S212!AM82))</f>
        <v/>
      </c>
      <c r="DG82" s="187" t="str">
        <f>IF(ISBLANK(VAL_S13_S212!AM82),"",$F$7)</f>
        <v/>
      </c>
    </row>
    <row r="83" spans="1:111" x14ac:dyDescent="0.25">
      <c r="A83" s="157" t="s">
        <v>358</v>
      </c>
      <c r="B83" s="157" t="s">
        <v>147</v>
      </c>
      <c r="C83" s="158">
        <v>50</v>
      </c>
      <c r="D83" s="146" t="str">
        <f>IF(ISNUMBER(VAL_S13_S212!D83),VAL_S13_S212!D83,IF(ISBLANK(VAL_S13_S212!D83),"","NaN"))</f>
        <v>NaN</v>
      </c>
      <c r="E83" s="154" t="str">
        <f>IF(ISNUMBER(VAL_S13_S212!D83),$F$6,IF(ISBLANK(VAL_S13_S212!D83),"",VAL_S13_S212!D83))</f>
        <v>M</v>
      </c>
      <c r="F83" s="154" t="str">
        <f>IF(ISBLANK(VAL_S13_S212!D83),"",$F$7)</f>
        <v>F</v>
      </c>
      <c r="G83" s="147" t="str">
        <f>IF(ISNUMBER(VAL_S13_S212!E83),VAL_S13_S212!E83,IF(ISBLANK(VAL_S13_S212!E83),"","NaN"))</f>
        <v>NaN</v>
      </c>
      <c r="H83" s="154" t="str">
        <f>IF(ISNUMBER(VAL_S13_S212!E83),$F$6,IF(ISBLANK(VAL_S13_S212!E83),"",VAL_S13_S212!E83))</f>
        <v>M</v>
      </c>
      <c r="I83" s="154" t="str">
        <f>IF(ISBLANK(VAL_S13_S212!E83),"",$F$7)</f>
        <v>F</v>
      </c>
      <c r="J83" s="147" t="str">
        <f>IF(ISNUMBER(VAL_S13_S212!F83),VAL_S13_S212!F83,IF(ISBLANK(VAL_S13_S212!F83),"","NaN"))</f>
        <v>NaN</v>
      </c>
      <c r="K83" s="154" t="str">
        <f>IF(ISNUMBER(VAL_S13_S212!F83),$F$6,IF(ISBLANK(VAL_S13_S212!F83),"",VAL_S13_S212!F83))</f>
        <v>M</v>
      </c>
      <c r="L83" s="154" t="str">
        <f>IF(ISBLANK(VAL_S13_S212!F83),"",$F$7)</f>
        <v>F</v>
      </c>
      <c r="M83" s="147" t="str">
        <f>IF(ISNUMBER(VAL_S13_S212!G83),VAL_S13_S212!G83,IF(ISBLANK(VAL_S13_S212!G83),"","NaN"))</f>
        <v>NaN</v>
      </c>
      <c r="N83" s="154" t="str">
        <f>IF(ISNUMBER(VAL_S13_S212!G83),$F$6,IF(ISBLANK(VAL_S13_S212!G83),"",VAL_S13_S212!G83))</f>
        <v>M</v>
      </c>
      <c r="O83" s="154" t="str">
        <f>IF(ISBLANK(VAL_S13_S212!G83),"",$F$7)</f>
        <v>F</v>
      </c>
      <c r="P83" s="147" t="str">
        <f>IF(ISNUMBER(VAL_S13_S212!H83),VAL_S13_S212!H83,IF(ISBLANK(VAL_S13_S212!H83),"","NaN"))</f>
        <v>NaN</v>
      </c>
      <c r="Q83" s="154" t="str">
        <f>IF(ISNUMBER(VAL_S13_S212!H83),$F$6,IF(ISBLANK(VAL_S13_S212!H83),"",VAL_S13_S212!H83))</f>
        <v>M</v>
      </c>
      <c r="R83" s="154" t="str">
        <f>IF(ISBLANK(VAL_S13_S212!H83),"",$F$7)</f>
        <v>F</v>
      </c>
      <c r="S83" s="147" t="str">
        <f>IF(ISNUMBER(VAL_S13_S212!I83),VAL_S13_S212!I83,IF(ISBLANK(VAL_S13_S212!I83),"","NaN"))</f>
        <v>NaN</v>
      </c>
      <c r="T83" s="154" t="str">
        <f>IF(ISNUMBER(VAL_S13_S212!I83),$F$6,IF(ISBLANK(VAL_S13_S212!I83),"",VAL_S13_S212!I83))</f>
        <v>M</v>
      </c>
      <c r="U83" s="154" t="str">
        <f>IF(ISBLANK(VAL_S13_S212!I83),"",$F$7)</f>
        <v>F</v>
      </c>
      <c r="V83" s="147" t="str">
        <f>IF(ISNUMBER(VAL_S13_S212!J83),VAL_S13_S212!J83,IF(ISBLANK(VAL_S13_S212!J83),"","NaN"))</f>
        <v>NaN</v>
      </c>
      <c r="W83" s="154" t="str">
        <f>IF(ISNUMBER(VAL_S13_S212!J83),$F$6,IF(ISBLANK(VAL_S13_S212!J83),"",VAL_S13_S212!J83))</f>
        <v>M</v>
      </c>
      <c r="X83" s="154" t="str">
        <f>IF(ISBLANK(VAL_S13_S212!J83),"",$F$7)</f>
        <v>F</v>
      </c>
      <c r="Y83" s="147" t="str">
        <f>IF(ISNUMBER(VAL_S13_S212!K83),VAL_S13_S212!K83,IF(ISBLANK(VAL_S13_S212!K83),"","NaN"))</f>
        <v>NaN</v>
      </c>
      <c r="Z83" s="154" t="str">
        <f>IF(ISNUMBER(VAL_S13_S212!K83),$F$6,IF(ISBLANK(VAL_S13_S212!K83),"",VAL_S13_S212!K83))</f>
        <v>M</v>
      </c>
      <c r="AA83" s="154" t="str">
        <f>IF(ISBLANK(VAL_S13_S212!K83),"",$F$7)</f>
        <v>F</v>
      </c>
      <c r="AB83" s="147" t="str">
        <f>IF(ISNUMBER(VAL_S13_S212!L83),VAL_S13_S212!L83,IF(ISBLANK(VAL_S13_S212!L83),"","NaN"))</f>
        <v>NaN</v>
      </c>
      <c r="AC83" s="154" t="str">
        <f>IF(ISNUMBER(VAL_S13_S212!L83),$F$6,IF(ISBLANK(VAL_S13_S212!L83),"",VAL_S13_S212!L83))</f>
        <v>M</v>
      </c>
      <c r="AD83" s="154" t="str">
        <f>IF(ISBLANK(VAL_S13_S212!L83),"",$F$7)</f>
        <v>F</v>
      </c>
      <c r="AE83" s="147" t="str">
        <f>IF(ISNUMBER(VAL_S13_S212!M83),VAL_S13_S212!M83,IF(ISBLANK(VAL_S13_S212!M83),"","NaN"))</f>
        <v>NaN</v>
      </c>
      <c r="AF83" s="154" t="str">
        <f>IF(ISNUMBER(VAL_S13_S212!M83),$F$6,IF(ISBLANK(VAL_S13_S212!M83),"",VAL_S13_S212!M83))</f>
        <v>M</v>
      </c>
      <c r="AG83" s="154" t="str">
        <f>IF(ISBLANK(VAL_S13_S212!M83),"",$F$7)</f>
        <v>F</v>
      </c>
      <c r="AH83" s="147" t="str">
        <f>IF(ISNUMBER(VAL_S13_S212!N83),VAL_S13_S212!N83,IF(ISBLANK(VAL_S13_S212!N83),"","NaN"))</f>
        <v>NaN</v>
      </c>
      <c r="AI83" s="154" t="str">
        <f>IF(ISNUMBER(VAL_S13_S212!N83),$F$6,IF(ISBLANK(VAL_S13_S212!N83),"",VAL_S13_S212!N83))</f>
        <v>M</v>
      </c>
      <c r="AJ83" s="154" t="str">
        <f>IF(ISBLANK(VAL_S13_S212!N83),"",$F$7)</f>
        <v>F</v>
      </c>
      <c r="AK83" s="147" t="str">
        <f>IF(ISNUMBER(VAL_S13_S212!O83),VAL_S13_S212!O83,IF(ISBLANK(VAL_S13_S212!O83),"","NaN"))</f>
        <v>NaN</v>
      </c>
      <c r="AL83" s="154" t="str">
        <f>IF(ISNUMBER(VAL_S13_S212!O83),$F$6,IF(ISBLANK(VAL_S13_S212!O83),"",VAL_S13_S212!O83))</f>
        <v>M</v>
      </c>
      <c r="AM83" s="154" t="str">
        <f>IF(ISBLANK(VAL_S13_S212!O83),"",$F$7)</f>
        <v>F</v>
      </c>
      <c r="AN83" s="147" t="str">
        <f>IF(ISNUMBER(VAL_S13_S212!P83),VAL_S13_S212!P83,IF(ISBLANK(VAL_S13_S212!P83),"","NaN"))</f>
        <v>NaN</v>
      </c>
      <c r="AO83" s="154" t="str">
        <f>IF(ISNUMBER(VAL_S13_S212!P83),$F$6,IF(ISBLANK(VAL_S13_S212!P83),"",VAL_S13_S212!P83))</f>
        <v>M</v>
      </c>
      <c r="AP83" s="154" t="str">
        <f>IF(ISBLANK(VAL_S13_S212!P83),"",$F$7)</f>
        <v>F</v>
      </c>
      <c r="AQ83" s="147" t="str">
        <f>IF(ISNUMBER(VAL_S13_S212!Q83),VAL_S13_S212!Q83,IF(ISBLANK(VAL_S13_S212!Q83),"","NaN"))</f>
        <v>NaN</v>
      </c>
      <c r="AR83" s="154" t="str">
        <f>IF(ISNUMBER(VAL_S13_S212!Q83),$F$6,IF(ISBLANK(VAL_S13_S212!Q83),"",VAL_S13_S212!Q83))</f>
        <v>M</v>
      </c>
      <c r="AS83" s="154" t="str">
        <f>IF(ISBLANK(VAL_S13_S212!Q83),"",$F$7)</f>
        <v>F</v>
      </c>
      <c r="AT83" s="147" t="str">
        <f>IF(ISNUMBER(VAL_S13_S212!R83),VAL_S13_S212!R83,IF(ISBLANK(VAL_S13_S212!R83),"","NaN"))</f>
        <v>NaN</v>
      </c>
      <c r="AU83" s="154" t="str">
        <f>IF(ISNUMBER(VAL_S13_S212!R83),$F$6,IF(ISBLANK(VAL_S13_S212!R83),"",VAL_S13_S212!R83))</f>
        <v>M</v>
      </c>
      <c r="AV83" s="154" t="str">
        <f>IF(ISBLANK(VAL_S13_S212!R83),"",$F$7)</f>
        <v>F</v>
      </c>
      <c r="AW83" s="147" t="str">
        <f>IF(ISNUMBER(VAL_S13_S212!S83),VAL_S13_S212!S83,IF(ISBLANK(VAL_S13_S212!S83),"","NaN"))</f>
        <v>NaN</v>
      </c>
      <c r="AX83" s="154" t="str">
        <f>IF(ISNUMBER(VAL_S13_S212!S83),$F$6,IF(ISBLANK(VAL_S13_S212!S83),"",VAL_S13_S212!S83))</f>
        <v>M</v>
      </c>
      <c r="AY83" s="154" t="str">
        <f>IF(ISBLANK(VAL_S13_S212!S83),"",$F$7)</f>
        <v>F</v>
      </c>
      <c r="AZ83" s="147" t="str">
        <f>IF(ISNUMBER(VAL_S13_S212!T83),VAL_S13_S212!T83,IF(ISBLANK(VAL_S13_S212!T83),"","NaN"))</f>
        <v>NaN</v>
      </c>
      <c r="BA83" s="154" t="str">
        <f>IF(ISNUMBER(VAL_S13_S212!T83),$F$6,IF(ISBLANK(VAL_S13_S212!T83),"",VAL_S13_S212!T83))</f>
        <v>M</v>
      </c>
      <c r="BB83" s="154" t="str">
        <f>IF(ISBLANK(VAL_S13_S212!T83),"",$F$7)</f>
        <v>F</v>
      </c>
      <c r="BC83" s="147" t="str">
        <f>IF(ISNUMBER(VAL_S13_S212!U83),VAL_S13_S212!U83,IF(ISBLANK(VAL_S13_S212!U83),"","NaN"))</f>
        <v>NaN</v>
      </c>
      <c r="BD83" s="154" t="str">
        <f>IF(ISNUMBER(VAL_S13_S212!U83),$F$6,IF(ISBLANK(VAL_S13_S212!U83),"",VAL_S13_S212!U83))</f>
        <v>M</v>
      </c>
      <c r="BE83" s="154" t="str">
        <f>IF(ISBLANK(VAL_S13_S212!U83),"",$F$7)</f>
        <v>F</v>
      </c>
      <c r="BF83" s="147" t="str">
        <f>IF(ISNUMBER(VAL_S13_S212!V83),VAL_S13_S212!V83,IF(ISBLANK(VAL_S13_S212!V83),"","NaN"))</f>
        <v>NaN</v>
      </c>
      <c r="BG83" s="154" t="str">
        <f>IF(ISNUMBER(VAL_S13_S212!V83),$F$6,IF(ISBLANK(VAL_S13_S212!V83),"",VAL_S13_S212!V83))</f>
        <v>M</v>
      </c>
      <c r="BH83" s="154" t="str">
        <f>IF(ISBLANK(VAL_S13_S212!V83),"",$F$7)</f>
        <v>F</v>
      </c>
      <c r="BI83" s="147" t="str">
        <f>IF(ISNUMBER(VAL_S13_S212!W83),VAL_S13_S212!W83,IF(ISBLANK(VAL_S13_S212!W83),"","NaN"))</f>
        <v>NaN</v>
      </c>
      <c r="BJ83" s="154" t="str">
        <f>IF(ISNUMBER(VAL_S13_S212!W83),$F$6,IF(ISBLANK(VAL_S13_S212!W83),"",VAL_S13_S212!W83))</f>
        <v>M</v>
      </c>
      <c r="BK83" s="154" t="str">
        <f>IF(ISBLANK(VAL_S13_S212!W83),"",$F$7)</f>
        <v>F</v>
      </c>
      <c r="BL83" s="147" t="str">
        <f>IF(ISNUMBER(VAL_S13_S212!X83),VAL_S13_S212!X83,IF(ISBLANK(VAL_S13_S212!X83),"","NaN"))</f>
        <v>NaN</v>
      </c>
      <c r="BM83" s="154" t="str">
        <f>IF(ISNUMBER(VAL_S13_S212!X83),$F$6,IF(ISBLANK(VAL_S13_S212!X83),"",VAL_S13_S212!X83))</f>
        <v>M</v>
      </c>
      <c r="BN83" s="154" t="str">
        <f>IF(ISBLANK(VAL_S13_S212!X83),"",$F$7)</f>
        <v>F</v>
      </c>
      <c r="BO83" s="147" t="str">
        <f>IF(ISNUMBER(VAL_S13_S212!Y83),VAL_S13_S212!Y83,IF(ISBLANK(VAL_S13_S212!Y83),"","NaN"))</f>
        <v>NaN</v>
      </c>
      <c r="BP83" s="154" t="str">
        <f>IF(ISNUMBER(VAL_S13_S212!Y83),$F$6,IF(ISBLANK(VAL_S13_S212!Y83),"",VAL_S13_S212!Y83))</f>
        <v>M</v>
      </c>
      <c r="BQ83" s="154" t="str">
        <f>IF(ISBLANK(VAL_S13_S212!Y83),"",$F$7)</f>
        <v>F</v>
      </c>
      <c r="BR83" s="147" t="str">
        <f>IF(ISNUMBER(VAL_S13_S212!Z83),VAL_S13_S212!Z83,IF(ISBLANK(VAL_S13_S212!Z83),"","NaN"))</f>
        <v>NaN</v>
      </c>
      <c r="BS83" s="154" t="str">
        <f>IF(ISNUMBER(VAL_S13_S212!Z83),$F$6,IF(ISBLANK(VAL_S13_S212!Z83),"",VAL_S13_S212!Z83))</f>
        <v>M</v>
      </c>
      <c r="BT83" s="154" t="str">
        <f>IF(ISBLANK(VAL_S13_S212!Z83),"",$F$7)</f>
        <v>F</v>
      </c>
      <c r="BU83" s="147" t="str">
        <f>IF(ISNUMBER(VAL_S13_S212!AA83),VAL_S13_S212!AA83,IF(ISBLANK(VAL_S13_S212!AA83),"","NaN"))</f>
        <v>NaN</v>
      </c>
      <c r="BV83" s="154" t="str">
        <f>IF(ISNUMBER(VAL_S13_S212!AA83),$F$6,IF(ISBLANK(VAL_S13_S212!AA83),"",VAL_S13_S212!AA83))</f>
        <v>M</v>
      </c>
      <c r="BW83" s="154" t="str">
        <f>IF(ISBLANK(VAL_S13_S212!AA83),"",$F$7)</f>
        <v>F</v>
      </c>
      <c r="BX83" s="147" t="str">
        <f>IF(ISNUMBER(VAL_S13_S212!AB83),VAL_S13_S212!AB83,IF(ISBLANK(VAL_S13_S212!AB83),"","NaN"))</f>
        <v>NaN</v>
      </c>
      <c r="BY83" s="154" t="str">
        <f>IF(ISNUMBER(VAL_S13_S212!AB83),$F$6,IF(ISBLANK(VAL_S13_S212!AB83),"",VAL_S13_S212!AB83))</f>
        <v>M</v>
      </c>
      <c r="BZ83" s="154" t="str">
        <f>IF(ISBLANK(VAL_S13_S212!AB83),"",$F$7)</f>
        <v>F</v>
      </c>
      <c r="CA83" s="147" t="str">
        <f>IF(ISNUMBER(VAL_S13_S212!AC83),VAL_S13_S212!AC83,IF(ISBLANK(VAL_S13_S212!AC83),"","NaN"))</f>
        <v>NaN</v>
      </c>
      <c r="CB83" s="154" t="str">
        <f>IF(ISNUMBER(VAL_S13_S212!AC83),$F$6,IF(ISBLANK(VAL_S13_S212!AC83),"",VAL_S13_S212!AC83))</f>
        <v>M</v>
      </c>
      <c r="CC83" s="154" t="str">
        <f>IF(ISBLANK(VAL_S13_S212!AC83),"",$F$7)</f>
        <v>F</v>
      </c>
      <c r="CD83" s="147" t="str">
        <f>IF(ISNUMBER(VAL_S13_S212!AD83),VAL_S13_S212!AD83,IF(ISBLANK(VAL_S13_S212!AD83),"","NaN"))</f>
        <v>NaN</v>
      </c>
      <c r="CE83" s="154" t="str">
        <f>IF(ISNUMBER(VAL_S13_S212!AD83),$F$6,IF(ISBLANK(VAL_S13_S212!AD83),"",VAL_S13_S212!AD83))</f>
        <v>M</v>
      </c>
      <c r="CF83" s="154" t="str">
        <f>IF(ISBLANK(VAL_S13_S212!AD83),"",$F$7)</f>
        <v>F</v>
      </c>
      <c r="CG83" s="147" t="str">
        <f>IF(ISNUMBER(VAL_S13_S212!AE83),VAL_S13_S212!AE83,IF(ISBLANK(VAL_S13_S212!AE83),"","NaN"))</f>
        <v>NaN</v>
      </c>
      <c r="CH83" s="154" t="str">
        <f>IF(ISNUMBER(VAL_S13_S212!AE83),$F$6,IF(ISBLANK(VAL_S13_S212!AE83),"",VAL_S13_S212!AE83))</f>
        <v>M</v>
      </c>
      <c r="CI83" s="154" t="str">
        <f>IF(ISBLANK(VAL_S13_S212!AE83),"",$F$7)</f>
        <v>F</v>
      </c>
      <c r="CJ83" s="147" t="str">
        <f>IF(ISNUMBER(VAL_S13_S212!AF83),VAL_S13_S212!AF83,IF(ISBLANK(VAL_S13_S212!AF83),"","NaN"))</f>
        <v>NaN</v>
      </c>
      <c r="CK83" s="154" t="str">
        <f>IF(ISNUMBER(VAL_S13_S212!AF83),$F$6,IF(ISBLANK(VAL_S13_S212!AF83),"",VAL_S13_S212!AF83))</f>
        <v>M</v>
      </c>
      <c r="CL83" s="154" t="str">
        <f>IF(ISBLANK(VAL_S13_S212!AF83),"",$F$7)</f>
        <v>F</v>
      </c>
      <c r="CM83" s="147" t="str">
        <f>IF(ISNUMBER(VAL_S13_S212!AG83),VAL_S13_S212!AG83,IF(ISBLANK(VAL_S13_S212!AG83),"","NaN"))</f>
        <v>NaN</v>
      </c>
      <c r="CN83" s="154" t="str">
        <f>IF(ISNUMBER(VAL_S13_S212!AG83),$F$6,IF(ISBLANK(VAL_S13_S212!AG83),"",VAL_S13_S212!AG83))</f>
        <v>M</v>
      </c>
      <c r="CO83" s="154" t="str">
        <f>IF(ISBLANK(VAL_S13_S212!AG83),"",$F$7)</f>
        <v>F</v>
      </c>
      <c r="CP83" s="147" t="str">
        <f>IF(ISNUMBER(VAL_S13_S212!AH83),VAL_S13_S212!AH83,IF(ISBLANK(VAL_S13_S212!AH83),"","NaN"))</f>
        <v>NaN</v>
      </c>
      <c r="CQ83" s="154" t="str">
        <f>IF(ISNUMBER(VAL_S13_S212!AH83),$F$6,IF(ISBLANK(VAL_S13_S212!AH83),"",VAL_S13_S212!AH83))</f>
        <v>M</v>
      </c>
      <c r="CR83" s="154" t="str">
        <f>IF(ISBLANK(VAL_S13_S212!AH83),"",$F$7)</f>
        <v>F</v>
      </c>
      <c r="CS83" s="147" t="str">
        <f>IF(ISNUMBER(VAL_S13_S212!AI83),VAL_S13_S212!AI83,IF(ISBLANK(VAL_S13_S212!AI83),"","NaN"))</f>
        <v/>
      </c>
      <c r="CT83" s="154" t="str">
        <f>IF(ISNUMBER(VAL_S13_S212!AI83),$F$6,IF(ISBLANK(VAL_S13_S212!AI83),"",VAL_S13_S212!AI83))</f>
        <v/>
      </c>
      <c r="CU83" s="154" t="str">
        <f>IF(ISBLANK(VAL_S13_S212!AI83),"",$F$7)</f>
        <v/>
      </c>
      <c r="CV83" s="147" t="str">
        <f>IF(ISNUMBER(VAL_S13_S212!AJ83),VAL_S13_S212!AJ83,IF(ISBLANK(VAL_S13_S212!AJ83),"","NaN"))</f>
        <v/>
      </c>
      <c r="CW83" s="154" t="str">
        <f>IF(ISNUMBER(VAL_S13_S212!AJ83),$F$6,IF(ISBLANK(VAL_S13_S212!AJ83),"",VAL_S13_S212!AJ83))</f>
        <v/>
      </c>
      <c r="CX83" s="154" t="str">
        <f>IF(ISBLANK(VAL_S13_S212!AJ83),"",$F$7)</f>
        <v/>
      </c>
      <c r="CY83" s="147" t="str">
        <f>IF(ISNUMBER(VAL_S13_S212!AK83),VAL_S13_S212!AK83,IF(ISBLANK(VAL_S13_S212!AK83),"","NaN"))</f>
        <v/>
      </c>
      <c r="CZ83" s="154" t="str">
        <f>IF(ISNUMBER(VAL_S13_S212!AK83),$F$6,IF(ISBLANK(VAL_S13_S212!AK83),"",VAL_S13_S212!AK83))</f>
        <v/>
      </c>
      <c r="DA83" s="154" t="str">
        <f>IF(ISBLANK(VAL_S13_S212!AK83),"",$F$7)</f>
        <v/>
      </c>
      <c r="DB83" s="147" t="str">
        <f>IF(ISNUMBER(VAL_S13_S212!AL83),VAL_S13_S212!AL83,IF(ISBLANK(VAL_S13_S212!AL83),"","NaN"))</f>
        <v/>
      </c>
      <c r="DC83" s="154" t="str">
        <f>IF(ISNUMBER(VAL_S13_S212!AL83),$F$6,IF(ISBLANK(VAL_S13_S212!AL83),"",VAL_S13_S212!AL83))</f>
        <v/>
      </c>
      <c r="DD83" s="154" t="str">
        <f>IF(ISBLANK(VAL_S13_S212!AL83),"",$F$7)</f>
        <v/>
      </c>
      <c r="DE83" s="147" t="str">
        <f>IF(ISNUMBER(VAL_S13_S212!AM83),VAL_S13_S212!AM83,IF(ISBLANK(VAL_S13_S212!AM83),"","NaN"))</f>
        <v/>
      </c>
      <c r="DF83" s="154" t="str">
        <f>IF(ISNUMBER(VAL_S13_S212!AM83),$F$6,IF(ISBLANK(VAL_S13_S212!AM83),"",VAL_S13_S212!AM83))</f>
        <v/>
      </c>
      <c r="DG83" s="187" t="str">
        <f>IF(ISBLANK(VAL_S13_S212!AM83),"",$F$7)</f>
        <v/>
      </c>
    </row>
    <row r="84" spans="1:111" x14ac:dyDescent="0.25">
      <c r="A84" s="157" t="s">
        <v>359</v>
      </c>
      <c r="B84" s="157" t="s">
        <v>148</v>
      </c>
      <c r="C84" s="158">
        <v>51</v>
      </c>
      <c r="D84" s="146">
        <f>IF(ISNUMBER(VAL_S13_S212!D84),VAL_S13_S212!D84,IF(ISBLANK(VAL_S13_S212!D84),"","NaN"))</f>
        <v>7900</v>
      </c>
      <c r="E84" s="154" t="str">
        <f>IF(ISNUMBER(VAL_S13_S212!D84),$F$6,IF(ISBLANK(VAL_S13_S212!D84),"",VAL_S13_S212!D84))</f>
        <v>A</v>
      </c>
      <c r="F84" s="154" t="str">
        <f>IF(ISBLANK(VAL_S13_S212!D84),"",$F$7)</f>
        <v>F</v>
      </c>
      <c r="G84" s="147">
        <f>IF(ISNUMBER(VAL_S13_S212!E84),VAL_S13_S212!E84,IF(ISBLANK(VAL_S13_S212!E84),"","NaN"))</f>
        <v>8932</v>
      </c>
      <c r="H84" s="154" t="str">
        <f>IF(ISNUMBER(VAL_S13_S212!E84),$F$6,IF(ISBLANK(VAL_S13_S212!E84),"",VAL_S13_S212!E84))</f>
        <v>A</v>
      </c>
      <c r="I84" s="154" t="str">
        <f>IF(ISBLANK(VAL_S13_S212!E84),"",$F$7)</f>
        <v>F</v>
      </c>
      <c r="J84" s="147">
        <f>IF(ISNUMBER(VAL_S13_S212!F84),VAL_S13_S212!F84,IF(ISBLANK(VAL_S13_S212!F84),"","NaN"))</f>
        <v>9302</v>
      </c>
      <c r="K84" s="154" t="str">
        <f>IF(ISNUMBER(VAL_S13_S212!F84),$F$6,IF(ISBLANK(VAL_S13_S212!F84),"",VAL_S13_S212!F84))</f>
        <v>A</v>
      </c>
      <c r="L84" s="154" t="str">
        <f>IF(ISBLANK(VAL_S13_S212!F84),"",$F$7)</f>
        <v>F</v>
      </c>
      <c r="M84" s="147">
        <f>IF(ISNUMBER(VAL_S13_S212!G84),VAL_S13_S212!G84,IF(ISBLANK(VAL_S13_S212!G84),"","NaN"))</f>
        <v>9350</v>
      </c>
      <c r="N84" s="154" t="str">
        <f>IF(ISNUMBER(VAL_S13_S212!G84),$F$6,IF(ISBLANK(VAL_S13_S212!G84),"",VAL_S13_S212!G84))</f>
        <v>A</v>
      </c>
      <c r="O84" s="154" t="str">
        <f>IF(ISBLANK(VAL_S13_S212!G84),"",$F$7)</f>
        <v>F</v>
      </c>
      <c r="P84" s="147">
        <f>IF(ISNUMBER(VAL_S13_S212!H84),VAL_S13_S212!H84,IF(ISBLANK(VAL_S13_S212!H84),"","NaN"))</f>
        <v>9690</v>
      </c>
      <c r="Q84" s="154" t="str">
        <f>IF(ISNUMBER(VAL_S13_S212!H84),$F$6,IF(ISBLANK(VAL_S13_S212!H84),"",VAL_S13_S212!H84))</f>
        <v>A</v>
      </c>
      <c r="R84" s="154" t="str">
        <f>IF(ISBLANK(VAL_S13_S212!H84),"",$F$7)</f>
        <v>F</v>
      </c>
      <c r="S84" s="147">
        <f>IF(ISNUMBER(VAL_S13_S212!I84),VAL_S13_S212!I84,IF(ISBLANK(VAL_S13_S212!I84),"","NaN"))</f>
        <v>9943</v>
      </c>
      <c r="T84" s="154" t="str">
        <f>IF(ISNUMBER(VAL_S13_S212!I84),$F$6,IF(ISBLANK(VAL_S13_S212!I84),"",VAL_S13_S212!I84))</f>
        <v>A</v>
      </c>
      <c r="U84" s="154" t="str">
        <f>IF(ISBLANK(VAL_S13_S212!I84),"",$F$7)</f>
        <v>F</v>
      </c>
      <c r="V84" s="147">
        <f>IF(ISNUMBER(VAL_S13_S212!J84),VAL_S13_S212!J84,IF(ISBLANK(VAL_S13_S212!J84),"","NaN"))</f>
        <v>10758</v>
      </c>
      <c r="W84" s="154" t="str">
        <f>IF(ISNUMBER(VAL_S13_S212!J84),$F$6,IF(ISBLANK(VAL_S13_S212!J84),"",VAL_S13_S212!J84))</f>
        <v>A</v>
      </c>
      <c r="X84" s="154" t="str">
        <f>IF(ISBLANK(VAL_S13_S212!J84),"",$F$7)</f>
        <v>F</v>
      </c>
      <c r="Y84" s="147">
        <f>IF(ISNUMBER(VAL_S13_S212!K84),VAL_S13_S212!K84,IF(ISBLANK(VAL_S13_S212!K84),"","NaN"))</f>
        <v>11257</v>
      </c>
      <c r="Z84" s="154" t="str">
        <f>IF(ISNUMBER(VAL_S13_S212!K84),$F$6,IF(ISBLANK(VAL_S13_S212!K84),"",VAL_S13_S212!K84))</f>
        <v>A</v>
      </c>
      <c r="AA84" s="154" t="str">
        <f>IF(ISBLANK(VAL_S13_S212!K84),"",$F$7)</f>
        <v>F</v>
      </c>
      <c r="AB84" s="147">
        <f>IF(ISNUMBER(VAL_S13_S212!L84),VAL_S13_S212!L84,IF(ISBLANK(VAL_S13_S212!L84),"","NaN"))</f>
        <v>11839</v>
      </c>
      <c r="AC84" s="154" t="str">
        <f>IF(ISNUMBER(VAL_S13_S212!L84),$F$6,IF(ISBLANK(VAL_S13_S212!L84),"",VAL_S13_S212!L84))</f>
        <v>A</v>
      </c>
      <c r="AD84" s="154" t="str">
        <f>IF(ISBLANK(VAL_S13_S212!L84),"",$F$7)</f>
        <v>F</v>
      </c>
      <c r="AE84" s="147">
        <f>IF(ISNUMBER(VAL_S13_S212!M84),VAL_S13_S212!M84,IF(ISBLANK(VAL_S13_S212!M84),"","NaN"))</f>
        <v>12230</v>
      </c>
      <c r="AF84" s="154" t="str">
        <f>IF(ISNUMBER(VAL_S13_S212!M84),$F$6,IF(ISBLANK(VAL_S13_S212!M84),"",VAL_S13_S212!M84))</f>
        <v>A</v>
      </c>
      <c r="AG84" s="154" t="str">
        <f>IF(ISBLANK(VAL_S13_S212!M84),"",$F$7)</f>
        <v>F</v>
      </c>
      <c r="AH84" s="147">
        <f>IF(ISNUMBER(VAL_S13_S212!N84),VAL_S13_S212!N84,IF(ISBLANK(VAL_S13_S212!N84),"","NaN"))</f>
        <v>14006</v>
      </c>
      <c r="AI84" s="154" t="str">
        <f>IF(ISNUMBER(VAL_S13_S212!N84),$F$6,IF(ISBLANK(VAL_S13_S212!N84),"",VAL_S13_S212!N84))</f>
        <v>A</v>
      </c>
      <c r="AJ84" s="154" t="str">
        <f>IF(ISBLANK(VAL_S13_S212!N84),"",$F$7)</f>
        <v>F</v>
      </c>
      <c r="AK84" s="147">
        <f>IF(ISNUMBER(VAL_S13_S212!O84),VAL_S13_S212!O84,IF(ISBLANK(VAL_S13_S212!O84),"","NaN"))</f>
        <v>14333</v>
      </c>
      <c r="AL84" s="154" t="str">
        <f>IF(ISNUMBER(VAL_S13_S212!O84),$F$6,IF(ISBLANK(VAL_S13_S212!O84),"",VAL_S13_S212!O84))</f>
        <v>A</v>
      </c>
      <c r="AM84" s="154" t="str">
        <f>IF(ISBLANK(VAL_S13_S212!O84),"",$F$7)</f>
        <v>F</v>
      </c>
      <c r="AN84" s="147">
        <f>IF(ISNUMBER(VAL_S13_S212!P84),VAL_S13_S212!P84,IF(ISBLANK(VAL_S13_S212!P84),"","NaN"))</f>
        <v>14171</v>
      </c>
      <c r="AO84" s="154" t="str">
        <f>IF(ISNUMBER(VAL_S13_S212!P84),$F$6,IF(ISBLANK(VAL_S13_S212!P84),"",VAL_S13_S212!P84))</f>
        <v>A</v>
      </c>
      <c r="AP84" s="154" t="str">
        <f>IF(ISBLANK(VAL_S13_S212!P84),"",$F$7)</f>
        <v>F</v>
      </c>
      <c r="AQ84" s="147">
        <f>IF(ISNUMBER(VAL_S13_S212!Q84),VAL_S13_S212!Q84,IF(ISBLANK(VAL_S13_S212!Q84),"","NaN"))</f>
        <v>14811</v>
      </c>
      <c r="AR84" s="154" t="str">
        <f>IF(ISNUMBER(VAL_S13_S212!Q84),$F$6,IF(ISBLANK(VAL_S13_S212!Q84),"",VAL_S13_S212!Q84))</f>
        <v>A</v>
      </c>
      <c r="AS84" s="154" t="str">
        <f>IF(ISBLANK(VAL_S13_S212!Q84),"",$F$7)</f>
        <v>F</v>
      </c>
      <c r="AT84" s="147">
        <f>IF(ISNUMBER(VAL_S13_S212!R84),VAL_S13_S212!R84,IF(ISBLANK(VAL_S13_S212!R84),"","NaN"))</f>
        <v>15141</v>
      </c>
      <c r="AU84" s="154" t="str">
        <f>IF(ISNUMBER(VAL_S13_S212!R84),$F$6,IF(ISBLANK(VAL_S13_S212!R84),"",VAL_S13_S212!R84))</f>
        <v>A</v>
      </c>
      <c r="AV84" s="154" t="str">
        <f>IF(ISBLANK(VAL_S13_S212!R84),"",$F$7)</f>
        <v>F</v>
      </c>
      <c r="AW84" s="147">
        <f>IF(ISNUMBER(VAL_S13_S212!S84),VAL_S13_S212!S84,IF(ISBLANK(VAL_S13_S212!S84),"","NaN"))</f>
        <v>15754</v>
      </c>
      <c r="AX84" s="154" t="str">
        <f>IF(ISNUMBER(VAL_S13_S212!S84),$F$6,IF(ISBLANK(VAL_S13_S212!S84),"",VAL_S13_S212!S84))</f>
        <v>A</v>
      </c>
      <c r="AY84" s="154" t="str">
        <f>IF(ISBLANK(VAL_S13_S212!S84),"",$F$7)</f>
        <v>F</v>
      </c>
      <c r="AZ84" s="147">
        <f>IF(ISNUMBER(VAL_S13_S212!T84),VAL_S13_S212!T84,IF(ISBLANK(VAL_S13_S212!T84),"","NaN"))</f>
        <v>15438</v>
      </c>
      <c r="BA84" s="154" t="str">
        <f>IF(ISNUMBER(VAL_S13_S212!T84),$F$6,IF(ISBLANK(VAL_S13_S212!T84),"",VAL_S13_S212!T84))</f>
        <v>A</v>
      </c>
      <c r="BB84" s="154" t="str">
        <f>IF(ISBLANK(VAL_S13_S212!T84),"",$F$7)</f>
        <v>F</v>
      </c>
      <c r="BC84" s="147">
        <f>IF(ISNUMBER(VAL_S13_S212!U84),VAL_S13_S212!U84,IF(ISBLANK(VAL_S13_S212!U84),"","NaN"))</f>
        <v>15674</v>
      </c>
      <c r="BD84" s="154" t="str">
        <f>IF(ISNUMBER(VAL_S13_S212!U84),$F$6,IF(ISBLANK(VAL_S13_S212!U84),"",VAL_S13_S212!U84))</f>
        <v>A</v>
      </c>
      <c r="BE84" s="154" t="str">
        <f>IF(ISBLANK(VAL_S13_S212!U84),"",$F$7)</f>
        <v>F</v>
      </c>
      <c r="BF84" s="147">
        <f>IF(ISNUMBER(VAL_S13_S212!V84),VAL_S13_S212!V84,IF(ISBLANK(VAL_S13_S212!V84),"","NaN"))</f>
        <v>15985</v>
      </c>
      <c r="BG84" s="154" t="str">
        <f>IF(ISNUMBER(VAL_S13_S212!V84),$F$6,IF(ISBLANK(VAL_S13_S212!V84),"",VAL_S13_S212!V84))</f>
        <v>A</v>
      </c>
      <c r="BH84" s="154" t="str">
        <f>IF(ISBLANK(VAL_S13_S212!V84),"",$F$7)</f>
        <v>F</v>
      </c>
      <c r="BI84" s="147">
        <f>IF(ISNUMBER(VAL_S13_S212!W84),VAL_S13_S212!W84,IF(ISBLANK(VAL_S13_S212!W84),"","NaN"))</f>
        <v>17881</v>
      </c>
      <c r="BJ84" s="154" t="str">
        <f>IF(ISNUMBER(VAL_S13_S212!W84),$F$6,IF(ISBLANK(VAL_S13_S212!W84),"",VAL_S13_S212!W84))</f>
        <v>A</v>
      </c>
      <c r="BK84" s="154" t="str">
        <f>IF(ISBLANK(VAL_S13_S212!W84),"",$F$7)</f>
        <v>F</v>
      </c>
      <c r="BL84" s="147">
        <f>IF(ISNUMBER(VAL_S13_S212!X84),VAL_S13_S212!X84,IF(ISBLANK(VAL_S13_S212!X84),"","NaN"))</f>
        <v>19543</v>
      </c>
      <c r="BM84" s="154" t="str">
        <f>IF(ISNUMBER(VAL_S13_S212!X84),$F$6,IF(ISBLANK(VAL_S13_S212!X84),"",VAL_S13_S212!X84))</f>
        <v>A</v>
      </c>
      <c r="BN84" s="154" t="str">
        <f>IF(ISBLANK(VAL_S13_S212!X84),"",$F$7)</f>
        <v>F</v>
      </c>
      <c r="BO84" s="147">
        <f>IF(ISNUMBER(VAL_S13_S212!Y84),VAL_S13_S212!Y84,IF(ISBLANK(VAL_S13_S212!Y84),"","NaN"))</f>
        <v>19526</v>
      </c>
      <c r="BP84" s="154" t="str">
        <f>IF(ISNUMBER(VAL_S13_S212!Y84),$F$6,IF(ISBLANK(VAL_S13_S212!Y84),"",VAL_S13_S212!Y84))</f>
        <v>A</v>
      </c>
      <c r="BQ84" s="154" t="str">
        <f>IF(ISBLANK(VAL_S13_S212!Y84),"",$F$7)</f>
        <v>F</v>
      </c>
      <c r="BR84" s="147">
        <f>IF(ISNUMBER(VAL_S13_S212!Z84),VAL_S13_S212!Z84,IF(ISBLANK(VAL_S13_S212!Z84),"","NaN"))</f>
        <v>19121</v>
      </c>
      <c r="BS84" s="154" t="str">
        <f>IF(ISNUMBER(VAL_S13_S212!Z84),$F$6,IF(ISBLANK(VAL_S13_S212!Z84),"",VAL_S13_S212!Z84))</f>
        <v>A</v>
      </c>
      <c r="BT84" s="154" t="str">
        <f>IF(ISBLANK(VAL_S13_S212!Z84),"",$F$7)</f>
        <v>F</v>
      </c>
      <c r="BU84" s="147">
        <f>IF(ISNUMBER(VAL_S13_S212!AA84),VAL_S13_S212!AA84,IF(ISBLANK(VAL_S13_S212!AA84),"","NaN"))</f>
        <v>19393</v>
      </c>
      <c r="BV84" s="154" t="str">
        <f>IF(ISNUMBER(VAL_S13_S212!AA84),$F$6,IF(ISBLANK(VAL_S13_S212!AA84),"",VAL_S13_S212!AA84))</f>
        <v>A</v>
      </c>
      <c r="BW84" s="154" t="str">
        <f>IF(ISBLANK(VAL_S13_S212!AA84),"",$F$7)</f>
        <v>F</v>
      </c>
      <c r="BX84" s="147">
        <f>IF(ISNUMBER(VAL_S13_S212!AB84),VAL_S13_S212!AB84,IF(ISBLANK(VAL_S13_S212!AB84),"","NaN"))</f>
        <v>20520</v>
      </c>
      <c r="BY84" s="154" t="str">
        <f>IF(ISNUMBER(VAL_S13_S212!AB84),$F$6,IF(ISBLANK(VAL_S13_S212!AB84),"",VAL_S13_S212!AB84))</f>
        <v>A</v>
      </c>
      <c r="BZ84" s="154" t="str">
        <f>IF(ISBLANK(VAL_S13_S212!AB84),"",$F$7)</f>
        <v>F</v>
      </c>
      <c r="CA84" s="147">
        <f>IF(ISNUMBER(VAL_S13_S212!AC84),VAL_S13_S212!AC84,IF(ISBLANK(VAL_S13_S212!AC84),"","NaN"))</f>
        <v>21242</v>
      </c>
      <c r="CB84" s="154" t="str">
        <f>IF(ISNUMBER(VAL_S13_S212!AC84),$F$6,IF(ISBLANK(VAL_S13_S212!AC84),"",VAL_S13_S212!AC84))</f>
        <v>A</v>
      </c>
      <c r="CC84" s="154" t="str">
        <f>IF(ISBLANK(VAL_S13_S212!AC84),"",$F$7)</f>
        <v>F</v>
      </c>
      <c r="CD84" s="147">
        <f>IF(ISNUMBER(VAL_S13_S212!AD84),VAL_S13_S212!AD84,IF(ISBLANK(VAL_S13_S212!AD84),"","NaN"))</f>
        <v>21522</v>
      </c>
      <c r="CE84" s="154" t="str">
        <f>IF(ISNUMBER(VAL_S13_S212!AD84),$F$6,IF(ISBLANK(VAL_S13_S212!AD84),"",VAL_S13_S212!AD84))</f>
        <v>A</v>
      </c>
      <c r="CF84" s="154" t="str">
        <f>IF(ISBLANK(VAL_S13_S212!AD84),"",$F$7)</f>
        <v>F</v>
      </c>
      <c r="CG84" s="147">
        <f>IF(ISNUMBER(VAL_S13_S212!AE84),VAL_S13_S212!AE84,IF(ISBLANK(VAL_S13_S212!AE84),"","NaN"))</f>
        <v>21546</v>
      </c>
      <c r="CH84" s="154" t="str">
        <f>IF(ISNUMBER(VAL_S13_S212!AE84),$F$6,IF(ISBLANK(VAL_S13_S212!AE84),"",VAL_S13_S212!AE84))</f>
        <v>A</v>
      </c>
      <c r="CI84" s="154" t="str">
        <f>IF(ISBLANK(VAL_S13_S212!AE84),"",$F$7)</f>
        <v>F</v>
      </c>
      <c r="CJ84" s="147">
        <f>IF(ISNUMBER(VAL_S13_S212!AF84),VAL_S13_S212!AF84,IF(ISBLANK(VAL_S13_S212!AF84),"","NaN"))</f>
        <v>20837</v>
      </c>
      <c r="CK84" s="154" t="str">
        <f>IF(ISNUMBER(VAL_S13_S212!AF84),$F$6,IF(ISBLANK(VAL_S13_S212!AF84),"",VAL_S13_S212!AF84))</f>
        <v>A</v>
      </c>
      <c r="CL84" s="154" t="str">
        <f>IF(ISBLANK(VAL_S13_S212!AF84),"",$F$7)</f>
        <v>F</v>
      </c>
      <c r="CM84" s="147">
        <f>IF(ISNUMBER(VAL_S13_S212!AG84),VAL_S13_S212!AG84,IF(ISBLANK(VAL_S13_S212!AG84),"","NaN"))</f>
        <v>19985</v>
      </c>
      <c r="CN84" s="154" t="str">
        <f>IF(ISNUMBER(VAL_S13_S212!AG84),$F$6,IF(ISBLANK(VAL_S13_S212!AG84),"",VAL_S13_S212!AG84))</f>
        <v>A</v>
      </c>
      <c r="CO84" s="154" t="str">
        <f>IF(ISBLANK(VAL_S13_S212!AG84),"",$F$7)</f>
        <v>F</v>
      </c>
      <c r="CP84" s="147">
        <f>IF(ISNUMBER(VAL_S13_S212!AH84),VAL_S13_S212!AH84,IF(ISBLANK(VAL_S13_S212!AH84),"","NaN"))</f>
        <v>20116</v>
      </c>
      <c r="CQ84" s="154" t="str">
        <f>IF(ISNUMBER(VAL_S13_S212!AH84),$F$6,IF(ISBLANK(VAL_S13_S212!AH84),"",VAL_S13_S212!AH84))</f>
        <v>A</v>
      </c>
      <c r="CR84" s="154" t="str">
        <f>IF(ISBLANK(VAL_S13_S212!AH84),"",$F$7)</f>
        <v>F</v>
      </c>
      <c r="CS84" s="147" t="str">
        <f>IF(ISNUMBER(VAL_S13_S212!AI84),VAL_S13_S212!AI84,IF(ISBLANK(VAL_S13_S212!AI84),"","NaN"))</f>
        <v/>
      </c>
      <c r="CT84" s="154" t="str">
        <f>IF(ISNUMBER(VAL_S13_S212!AI84),$F$6,IF(ISBLANK(VAL_S13_S212!AI84),"",VAL_S13_S212!AI84))</f>
        <v/>
      </c>
      <c r="CU84" s="154" t="str">
        <f>IF(ISBLANK(VAL_S13_S212!AI84),"",$F$7)</f>
        <v/>
      </c>
      <c r="CV84" s="147" t="str">
        <f>IF(ISNUMBER(VAL_S13_S212!AJ84),VAL_S13_S212!AJ84,IF(ISBLANK(VAL_S13_S212!AJ84),"","NaN"))</f>
        <v/>
      </c>
      <c r="CW84" s="154" t="str">
        <f>IF(ISNUMBER(VAL_S13_S212!AJ84),$F$6,IF(ISBLANK(VAL_S13_S212!AJ84),"",VAL_S13_S212!AJ84))</f>
        <v/>
      </c>
      <c r="CX84" s="154" t="str">
        <f>IF(ISBLANK(VAL_S13_S212!AJ84),"",$F$7)</f>
        <v/>
      </c>
      <c r="CY84" s="147" t="str">
        <f>IF(ISNUMBER(VAL_S13_S212!AK84),VAL_S13_S212!AK84,IF(ISBLANK(VAL_S13_S212!AK84),"","NaN"))</f>
        <v/>
      </c>
      <c r="CZ84" s="154" t="str">
        <f>IF(ISNUMBER(VAL_S13_S212!AK84),$F$6,IF(ISBLANK(VAL_S13_S212!AK84),"",VAL_S13_S212!AK84))</f>
        <v/>
      </c>
      <c r="DA84" s="154" t="str">
        <f>IF(ISBLANK(VAL_S13_S212!AK84),"",$F$7)</f>
        <v/>
      </c>
      <c r="DB84" s="147" t="str">
        <f>IF(ISNUMBER(VAL_S13_S212!AL84),VAL_S13_S212!AL84,IF(ISBLANK(VAL_S13_S212!AL84),"","NaN"))</f>
        <v/>
      </c>
      <c r="DC84" s="154" t="str">
        <f>IF(ISNUMBER(VAL_S13_S212!AL84),$F$6,IF(ISBLANK(VAL_S13_S212!AL84),"",VAL_S13_S212!AL84))</f>
        <v/>
      </c>
      <c r="DD84" s="154" t="str">
        <f>IF(ISBLANK(VAL_S13_S212!AL84),"",$F$7)</f>
        <v/>
      </c>
      <c r="DE84" s="147" t="str">
        <f>IF(ISNUMBER(VAL_S13_S212!AM84),VAL_S13_S212!AM84,IF(ISBLANK(VAL_S13_S212!AM84),"","NaN"))</f>
        <v/>
      </c>
      <c r="DF84" s="154" t="str">
        <f>IF(ISNUMBER(VAL_S13_S212!AM84),$F$6,IF(ISBLANK(VAL_S13_S212!AM84),"",VAL_S13_S212!AM84))</f>
        <v/>
      </c>
      <c r="DG84" s="187" t="str">
        <f>IF(ISBLANK(VAL_S13_S212!AM84),"",$F$7)</f>
        <v/>
      </c>
    </row>
    <row r="85" spans="1:111" x14ac:dyDescent="0.25">
      <c r="A85" s="157" t="s">
        <v>360</v>
      </c>
      <c r="B85" s="157" t="s">
        <v>149</v>
      </c>
      <c r="C85" s="158">
        <v>52</v>
      </c>
      <c r="D85" s="146" t="str">
        <f>IF(ISNUMBER(VAL_S13_S212!D85),VAL_S13_S212!D85,IF(ISBLANK(VAL_S13_S212!D85),"","NaN"))</f>
        <v>NaN</v>
      </c>
      <c r="E85" s="154" t="str">
        <f>IF(ISNUMBER(VAL_S13_S212!D85),$F$6,IF(ISBLANK(VAL_S13_S212!D85),"",VAL_S13_S212!D85))</f>
        <v>M</v>
      </c>
      <c r="F85" s="154" t="str">
        <f>IF(ISBLANK(VAL_S13_S212!D85),"",$F$7)</f>
        <v>F</v>
      </c>
      <c r="G85" s="147" t="str">
        <f>IF(ISNUMBER(VAL_S13_S212!E85),VAL_S13_S212!E85,IF(ISBLANK(VAL_S13_S212!E85),"","NaN"))</f>
        <v>NaN</v>
      </c>
      <c r="H85" s="154" t="str">
        <f>IF(ISNUMBER(VAL_S13_S212!E85),$F$6,IF(ISBLANK(VAL_S13_S212!E85),"",VAL_S13_S212!E85))</f>
        <v>M</v>
      </c>
      <c r="I85" s="154" t="str">
        <f>IF(ISBLANK(VAL_S13_S212!E85),"",$F$7)</f>
        <v>F</v>
      </c>
      <c r="J85" s="147" t="str">
        <f>IF(ISNUMBER(VAL_S13_S212!F85),VAL_S13_S212!F85,IF(ISBLANK(VAL_S13_S212!F85),"","NaN"))</f>
        <v>NaN</v>
      </c>
      <c r="K85" s="154" t="str">
        <f>IF(ISNUMBER(VAL_S13_S212!F85),$F$6,IF(ISBLANK(VAL_S13_S212!F85),"",VAL_S13_S212!F85))</f>
        <v>M</v>
      </c>
      <c r="L85" s="154" t="str">
        <f>IF(ISBLANK(VAL_S13_S212!F85),"",$F$7)</f>
        <v>F</v>
      </c>
      <c r="M85" s="147" t="str">
        <f>IF(ISNUMBER(VAL_S13_S212!G85),VAL_S13_S212!G85,IF(ISBLANK(VAL_S13_S212!G85),"","NaN"))</f>
        <v>NaN</v>
      </c>
      <c r="N85" s="154" t="str">
        <f>IF(ISNUMBER(VAL_S13_S212!G85),$F$6,IF(ISBLANK(VAL_S13_S212!G85),"",VAL_S13_S212!G85))</f>
        <v>M</v>
      </c>
      <c r="O85" s="154" t="str">
        <f>IF(ISBLANK(VAL_S13_S212!G85),"",$F$7)</f>
        <v>F</v>
      </c>
      <c r="P85" s="147" t="str">
        <f>IF(ISNUMBER(VAL_S13_S212!H85),VAL_S13_S212!H85,IF(ISBLANK(VAL_S13_S212!H85),"","NaN"))</f>
        <v>NaN</v>
      </c>
      <c r="Q85" s="154" t="str">
        <f>IF(ISNUMBER(VAL_S13_S212!H85),$F$6,IF(ISBLANK(VAL_S13_S212!H85),"",VAL_S13_S212!H85))</f>
        <v>M</v>
      </c>
      <c r="R85" s="154" t="str">
        <f>IF(ISBLANK(VAL_S13_S212!H85),"",$F$7)</f>
        <v>F</v>
      </c>
      <c r="S85" s="147" t="str">
        <f>IF(ISNUMBER(VAL_S13_S212!I85),VAL_S13_S212!I85,IF(ISBLANK(VAL_S13_S212!I85),"","NaN"))</f>
        <v>NaN</v>
      </c>
      <c r="T85" s="154" t="str">
        <f>IF(ISNUMBER(VAL_S13_S212!I85),$F$6,IF(ISBLANK(VAL_S13_S212!I85),"",VAL_S13_S212!I85))</f>
        <v>M</v>
      </c>
      <c r="U85" s="154" t="str">
        <f>IF(ISBLANK(VAL_S13_S212!I85),"",$F$7)</f>
        <v>F</v>
      </c>
      <c r="V85" s="147" t="str">
        <f>IF(ISNUMBER(VAL_S13_S212!J85),VAL_S13_S212!J85,IF(ISBLANK(VAL_S13_S212!J85),"","NaN"))</f>
        <v>NaN</v>
      </c>
      <c r="W85" s="154" t="str">
        <f>IF(ISNUMBER(VAL_S13_S212!J85),$F$6,IF(ISBLANK(VAL_S13_S212!J85),"",VAL_S13_S212!J85))</f>
        <v>M</v>
      </c>
      <c r="X85" s="154" t="str">
        <f>IF(ISBLANK(VAL_S13_S212!J85),"",$F$7)</f>
        <v>F</v>
      </c>
      <c r="Y85" s="147" t="str">
        <f>IF(ISNUMBER(VAL_S13_S212!K85),VAL_S13_S212!K85,IF(ISBLANK(VAL_S13_S212!K85),"","NaN"))</f>
        <v>NaN</v>
      </c>
      <c r="Z85" s="154" t="str">
        <f>IF(ISNUMBER(VAL_S13_S212!K85),$F$6,IF(ISBLANK(VAL_S13_S212!K85),"",VAL_S13_S212!K85))</f>
        <v>M</v>
      </c>
      <c r="AA85" s="154" t="str">
        <f>IF(ISBLANK(VAL_S13_S212!K85),"",$F$7)</f>
        <v>F</v>
      </c>
      <c r="AB85" s="147" t="str">
        <f>IF(ISNUMBER(VAL_S13_S212!L85),VAL_S13_S212!L85,IF(ISBLANK(VAL_S13_S212!L85),"","NaN"))</f>
        <v>NaN</v>
      </c>
      <c r="AC85" s="154" t="str">
        <f>IF(ISNUMBER(VAL_S13_S212!L85),$F$6,IF(ISBLANK(VAL_S13_S212!L85),"",VAL_S13_S212!L85))</f>
        <v>M</v>
      </c>
      <c r="AD85" s="154" t="str">
        <f>IF(ISBLANK(VAL_S13_S212!L85),"",$F$7)</f>
        <v>F</v>
      </c>
      <c r="AE85" s="147" t="str">
        <f>IF(ISNUMBER(VAL_S13_S212!M85),VAL_S13_S212!M85,IF(ISBLANK(VAL_S13_S212!M85),"","NaN"))</f>
        <v>NaN</v>
      </c>
      <c r="AF85" s="154" t="str">
        <f>IF(ISNUMBER(VAL_S13_S212!M85),$F$6,IF(ISBLANK(VAL_S13_S212!M85),"",VAL_S13_S212!M85))</f>
        <v>M</v>
      </c>
      <c r="AG85" s="154" t="str">
        <f>IF(ISBLANK(VAL_S13_S212!M85),"",$F$7)</f>
        <v>F</v>
      </c>
      <c r="AH85" s="147" t="str">
        <f>IF(ISNUMBER(VAL_S13_S212!N85),VAL_S13_S212!N85,IF(ISBLANK(VAL_S13_S212!N85),"","NaN"))</f>
        <v>NaN</v>
      </c>
      <c r="AI85" s="154" t="str">
        <f>IF(ISNUMBER(VAL_S13_S212!N85),$F$6,IF(ISBLANK(VAL_S13_S212!N85),"",VAL_S13_S212!N85))</f>
        <v>M</v>
      </c>
      <c r="AJ85" s="154" t="str">
        <f>IF(ISBLANK(VAL_S13_S212!N85),"",$F$7)</f>
        <v>F</v>
      </c>
      <c r="AK85" s="147" t="str">
        <f>IF(ISNUMBER(VAL_S13_S212!O85),VAL_S13_S212!O85,IF(ISBLANK(VAL_S13_S212!O85),"","NaN"))</f>
        <v>NaN</v>
      </c>
      <c r="AL85" s="154" t="str">
        <f>IF(ISNUMBER(VAL_S13_S212!O85),$F$6,IF(ISBLANK(VAL_S13_S212!O85),"",VAL_S13_S212!O85))</f>
        <v>M</v>
      </c>
      <c r="AM85" s="154" t="str">
        <f>IF(ISBLANK(VAL_S13_S212!O85),"",$F$7)</f>
        <v>F</v>
      </c>
      <c r="AN85" s="147" t="str">
        <f>IF(ISNUMBER(VAL_S13_S212!P85),VAL_S13_S212!P85,IF(ISBLANK(VAL_S13_S212!P85),"","NaN"))</f>
        <v>NaN</v>
      </c>
      <c r="AO85" s="154" t="str">
        <f>IF(ISNUMBER(VAL_S13_S212!P85),$F$6,IF(ISBLANK(VAL_S13_S212!P85),"",VAL_S13_S212!P85))</f>
        <v>M</v>
      </c>
      <c r="AP85" s="154" t="str">
        <f>IF(ISBLANK(VAL_S13_S212!P85),"",$F$7)</f>
        <v>F</v>
      </c>
      <c r="AQ85" s="147" t="str">
        <f>IF(ISNUMBER(VAL_S13_S212!Q85),VAL_S13_S212!Q85,IF(ISBLANK(VAL_S13_S212!Q85),"","NaN"))</f>
        <v>NaN</v>
      </c>
      <c r="AR85" s="154" t="str">
        <f>IF(ISNUMBER(VAL_S13_S212!Q85),$F$6,IF(ISBLANK(VAL_S13_S212!Q85),"",VAL_S13_S212!Q85))</f>
        <v>M</v>
      </c>
      <c r="AS85" s="154" t="str">
        <f>IF(ISBLANK(VAL_S13_S212!Q85),"",$F$7)</f>
        <v>F</v>
      </c>
      <c r="AT85" s="147" t="str">
        <f>IF(ISNUMBER(VAL_S13_S212!R85),VAL_S13_S212!R85,IF(ISBLANK(VAL_S13_S212!R85),"","NaN"))</f>
        <v>NaN</v>
      </c>
      <c r="AU85" s="154" t="str">
        <f>IF(ISNUMBER(VAL_S13_S212!R85),$F$6,IF(ISBLANK(VAL_S13_S212!R85),"",VAL_S13_S212!R85))</f>
        <v>M</v>
      </c>
      <c r="AV85" s="154" t="str">
        <f>IF(ISBLANK(VAL_S13_S212!R85),"",$F$7)</f>
        <v>F</v>
      </c>
      <c r="AW85" s="147" t="str">
        <f>IF(ISNUMBER(VAL_S13_S212!S85),VAL_S13_S212!S85,IF(ISBLANK(VAL_S13_S212!S85),"","NaN"))</f>
        <v>NaN</v>
      </c>
      <c r="AX85" s="154" t="str">
        <f>IF(ISNUMBER(VAL_S13_S212!S85),$F$6,IF(ISBLANK(VAL_S13_S212!S85),"",VAL_S13_S212!S85))</f>
        <v>M</v>
      </c>
      <c r="AY85" s="154" t="str">
        <f>IF(ISBLANK(VAL_S13_S212!S85),"",$F$7)</f>
        <v>F</v>
      </c>
      <c r="AZ85" s="147" t="str">
        <f>IF(ISNUMBER(VAL_S13_S212!T85),VAL_S13_S212!T85,IF(ISBLANK(VAL_S13_S212!T85),"","NaN"))</f>
        <v>NaN</v>
      </c>
      <c r="BA85" s="154" t="str">
        <f>IF(ISNUMBER(VAL_S13_S212!T85),$F$6,IF(ISBLANK(VAL_S13_S212!T85),"",VAL_S13_S212!T85))</f>
        <v>M</v>
      </c>
      <c r="BB85" s="154" t="str">
        <f>IF(ISBLANK(VAL_S13_S212!T85),"",$F$7)</f>
        <v>F</v>
      </c>
      <c r="BC85" s="147" t="str">
        <f>IF(ISNUMBER(VAL_S13_S212!U85),VAL_S13_S212!U85,IF(ISBLANK(VAL_S13_S212!U85),"","NaN"))</f>
        <v>NaN</v>
      </c>
      <c r="BD85" s="154" t="str">
        <f>IF(ISNUMBER(VAL_S13_S212!U85),$F$6,IF(ISBLANK(VAL_S13_S212!U85),"",VAL_S13_S212!U85))</f>
        <v>M</v>
      </c>
      <c r="BE85" s="154" t="str">
        <f>IF(ISBLANK(VAL_S13_S212!U85),"",$F$7)</f>
        <v>F</v>
      </c>
      <c r="BF85" s="147" t="str">
        <f>IF(ISNUMBER(VAL_S13_S212!V85),VAL_S13_S212!V85,IF(ISBLANK(VAL_S13_S212!V85),"","NaN"))</f>
        <v>NaN</v>
      </c>
      <c r="BG85" s="154" t="str">
        <f>IF(ISNUMBER(VAL_S13_S212!V85),$F$6,IF(ISBLANK(VAL_S13_S212!V85),"",VAL_S13_S212!V85))</f>
        <v>M</v>
      </c>
      <c r="BH85" s="154" t="str">
        <f>IF(ISBLANK(VAL_S13_S212!V85),"",$F$7)</f>
        <v>F</v>
      </c>
      <c r="BI85" s="147" t="str">
        <f>IF(ISNUMBER(VAL_S13_S212!W85),VAL_S13_S212!W85,IF(ISBLANK(VAL_S13_S212!W85),"","NaN"))</f>
        <v>NaN</v>
      </c>
      <c r="BJ85" s="154" t="str">
        <f>IF(ISNUMBER(VAL_S13_S212!W85),$F$6,IF(ISBLANK(VAL_S13_S212!W85),"",VAL_S13_S212!W85))</f>
        <v>M</v>
      </c>
      <c r="BK85" s="154" t="str">
        <f>IF(ISBLANK(VAL_S13_S212!W85),"",$F$7)</f>
        <v>F</v>
      </c>
      <c r="BL85" s="147" t="str">
        <f>IF(ISNUMBER(VAL_S13_S212!X85),VAL_S13_S212!X85,IF(ISBLANK(VAL_S13_S212!X85),"","NaN"))</f>
        <v>NaN</v>
      </c>
      <c r="BM85" s="154" t="str">
        <f>IF(ISNUMBER(VAL_S13_S212!X85),$F$6,IF(ISBLANK(VAL_S13_S212!X85),"",VAL_S13_S212!X85))</f>
        <v>M</v>
      </c>
      <c r="BN85" s="154" t="str">
        <f>IF(ISBLANK(VAL_S13_S212!X85),"",$F$7)</f>
        <v>F</v>
      </c>
      <c r="BO85" s="147" t="str">
        <f>IF(ISNUMBER(VAL_S13_S212!Y85),VAL_S13_S212!Y85,IF(ISBLANK(VAL_S13_S212!Y85),"","NaN"))</f>
        <v>NaN</v>
      </c>
      <c r="BP85" s="154" t="str">
        <f>IF(ISNUMBER(VAL_S13_S212!Y85),$F$6,IF(ISBLANK(VAL_S13_S212!Y85),"",VAL_S13_S212!Y85))</f>
        <v>M</v>
      </c>
      <c r="BQ85" s="154" t="str">
        <f>IF(ISBLANK(VAL_S13_S212!Y85),"",$F$7)</f>
        <v>F</v>
      </c>
      <c r="BR85" s="147" t="str">
        <f>IF(ISNUMBER(VAL_S13_S212!Z85),VAL_S13_S212!Z85,IF(ISBLANK(VAL_S13_S212!Z85),"","NaN"))</f>
        <v>NaN</v>
      </c>
      <c r="BS85" s="154" t="str">
        <f>IF(ISNUMBER(VAL_S13_S212!Z85),$F$6,IF(ISBLANK(VAL_S13_S212!Z85),"",VAL_S13_S212!Z85))</f>
        <v>M</v>
      </c>
      <c r="BT85" s="154" t="str">
        <f>IF(ISBLANK(VAL_S13_S212!Z85),"",$F$7)</f>
        <v>F</v>
      </c>
      <c r="BU85" s="147" t="str">
        <f>IF(ISNUMBER(VAL_S13_S212!AA85),VAL_S13_S212!AA85,IF(ISBLANK(VAL_S13_S212!AA85),"","NaN"))</f>
        <v>NaN</v>
      </c>
      <c r="BV85" s="154" t="str">
        <f>IF(ISNUMBER(VAL_S13_S212!AA85),$F$6,IF(ISBLANK(VAL_S13_S212!AA85),"",VAL_S13_S212!AA85))</f>
        <v>M</v>
      </c>
      <c r="BW85" s="154" t="str">
        <f>IF(ISBLANK(VAL_S13_S212!AA85),"",$F$7)</f>
        <v>F</v>
      </c>
      <c r="BX85" s="147" t="str">
        <f>IF(ISNUMBER(VAL_S13_S212!AB85),VAL_S13_S212!AB85,IF(ISBLANK(VAL_S13_S212!AB85),"","NaN"))</f>
        <v>NaN</v>
      </c>
      <c r="BY85" s="154" t="str">
        <f>IF(ISNUMBER(VAL_S13_S212!AB85),$F$6,IF(ISBLANK(VAL_S13_S212!AB85),"",VAL_S13_S212!AB85))</f>
        <v>M</v>
      </c>
      <c r="BZ85" s="154" t="str">
        <f>IF(ISBLANK(VAL_S13_S212!AB85),"",$F$7)</f>
        <v>F</v>
      </c>
      <c r="CA85" s="147" t="str">
        <f>IF(ISNUMBER(VAL_S13_S212!AC85),VAL_S13_S212!AC85,IF(ISBLANK(VAL_S13_S212!AC85),"","NaN"))</f>
        <v>NaN</v>
      </c>
      <c r="CB85" s="154" t="str">
        <f>IF(ISNUMBER(VAL_S13_S212!AC85),$F$6,IF(ISBLANK(VAL_S13_S212!AC85),"",VAL_S13_S212!AC85))</f>
        <v>M</v>
      </c>
      <c r="CC85" s="154" t="str">
        <f>IF(ISBLANK(VAL_S13_S212!AC85),"",$F$7)</f>
        <v>F</v>
      </c>
      <c r="CD85" s="147" t="str">
        <f>IF(ISNUMBER(VAL_S13_S212!AD85),VAL_S13_S212!AD85,IF(ISBLANK(VAL_S13_S212!AD85),"","NaN"))</f>
        <v>NaN</v>
      </c>
      <c r="CE85" s="154" t="str">
        <f>IF(ISNUMBER(VAL_S13_S212!AD85),$F$6,IF(ISBLANK(VAL_S13_S212!AD85),"",VAL_S13_S212!AD85))</f>
        <v>M</v>
      </c>
      <c r="CF85" s="154" t="str">
        <f>IF(ISBLANK(VAL_S13_S212!AD85),"",$F$7)</f>
        <v>F</v>
      </c>
      <c r="CG85" s="147" t="str">
        <f>IF(ISNUMBER(VAL_S13_S212!AE85),VAL_S13_S212!AE85,IF(ISBLANK(VAL_S13_S212!AE85),"","NaN"))</f>
        <v>NaN</v>
      </c>
      <c r="CH85" s="154" t="str">
        <f>IF(ISNUMBER(VAL_S13_S212!AE85),$F$6,IF(ISBLANK(VAL_S13_S212!AE85),"",VAL_S13_S212!AE85))</f>
        <v>M</v>
      </c>
      <c r="CI85" s="154" t="str">
        <f>IF(ISBLANK(VAL_S13_S212!AE85),"",$F$7)</f>
        <v>F</v>
      </c>
      <c r="CJ85" s="147" t="str">
        <f>IF(ISNUMBER(VAL_S13_S212!AF85),VAL_S13_S212!AF85,IF(ISBLANK(VAL_S13_S212!AF85),"","NaN"))</f>
        <v>NaN</v>
      </c>
      <c r="CK85" s="154" t="str">
        <f>IF(ISNUMBER(VAL_S13_S212!AF85),$F$6,IF(ISBLANK(VAL_S13_S212!AF85),"",VAL_S13_S212!AF85))</f>
        <v>M</v>
      </c>
      <c r="CL85" s="154" t="str">
        <f>IF(ISBLANK(VAL_S13_S212!AF85),"",$F$7)</f>
        <v>F</v>
      </c>
      <c r="CM85" s="147" t="str">
        <f>IF(ISNUMBER(VAL_S13_S212!AG85),VAL_S13_S212!AG85,IF(ISBLANK(VAL_S13_S212!AG85),"","NaN"))</f>
        <v>NaN</v>
      </c>
      <c r="CN85" s="154" t="str">
        <f>IF(ISNUMBER(VAL_S13_S212!AG85),$F$6,IF(ISBLANK(VAL_S13_S212!AG85),"",VAL_S13_S212!AG85))</f>
        <v>M</v>
      </c>
      <c r="CO85" s="154" t="str">
        <f>IF(ISBLANK(VAL_S13_S212!AG85),"",$F$7)</f>
        <v>F</v>
      </c>
      <c r="CP85" s="147" t="str">
        <f>IF(ISNUMBER(VAL_S13_S212!AH85),VAL_S13_S212!AH85,IF(ISBLANK(VAL_S13_S212!AH85),"","NaN"))</f>
        <v>NaN</v>
      </c>
      <c r="CQ85" s="154" t="str">
        <f>IF(ISNUMBER(VAL_S13_S212!AH85),$F$6,IF(ISBLANK(VAL_S13_S212!AH85),"",VAL_S13_S212!AH85))</f>
        <v>M</v>
      </c>
      <c r="CR85" s="154" t="str">
        <f>IF(ISBLANK(VAL_S13_S212!AH85),"",$F$7)</f>
        <v>F</v>
      </c>
      <c r="CS85" s="147" t="str">
        <f>IF(ISNUMBER(VAL_S13_S212!AI85),VAL_S13_S212!AI85,IF(ISBLANK(VAL_S13_S212!AI85),"","NaN"))</f>
        <v/>
      </c>
      <c r="CT85" s="154" t="str">
        <f>IF(ISNUMBER(VAL_S13_S212!AI85),$F$6,IF(ISBLANK(VAL_S13_S212!AI85),"",VAL_S13_S212!AI85))</f>
        <v/>
      </c>
      <c r="CU85" s="154" t="str">
        <f>IF(ISBLANK(VAL_S13_S212!AI85),"",$F$7)</f>
        <v/>
      </c>
      <c r="CV85" s="147" t="str">
        <f>IF(ISNUMBER(VAL_S13_S212!AJ85),VAL_S13_S212!AJ85,IF(ISBLANK(VAL_S13_S212!AJ85),"","NaN"))</f>
        <v/>
      </c>
      <c r="CW85" s="154" t="str">
        <f>IF(ISNUMBER(VAL_S13_S212!AJ85),$F$6,IF(ISBLANK(VAL_S13_S212!AJ85),"",VAL_S13_S212!AJ85))</f>
        <v/>
      </c>
      <c r="CX85" s="154" t="str">
        <f>IF(ISBLANK(VAL_S13_S212!AJ85),"",$F$7)</f>
        <v/>
      </c>
      <c r="CY85" s="147" t="str">
        <f>IF(ISNUMBER(VAL_S13_S212!AK85),VAL_S13_S212!AK85,IF(ISBLANK(VAL_S13_S212!AK85),"","NaN"))</f>
        <v/>
      </c>
      <c r="CZ85" s="154" t="str">
        <f>IF(ISNUMBER(VAL_S13_S212!AK85),$F$6,IF(ISBLANK(VAL_S13_S212!AK85),"",VAL_S13_S212!AK85))</f>
        <v/>
      </c>
      <c r="DA85" s="154" t="str">
        <f>IF(ISBLANK(VAL_S13_S212!AK85),"",$F$7)</f>
        <v/>
      </c>
      <c r="DB85" s="147" t="str">
        <f>IF(ISNUMBER(VAL_S13_S212!AL85),VAL_S13_S212!AL85,IF(ISBLANK(VAL_S13_S212!AL85),"","NaN"))</f>
        <v/>
      </c>
      <c r="DC85" s="154" t="str">
        <f>IF(ISNUMBER(VAL_S13_S212!AL85),$F$6,IF(ISBLANK(VAL_S13_S212!AL85),"",VAL_S13_S212!AL85))</f>
        <v/>
      </c>
      <c r="DD85" s="154" t="str">
        <f>IF(ISBLANK(VAL_S13_S212!AL85),"",$F$7)</f>
        <v/>
      </c>
      <c r="DE85" s="147" t="str">
        <f>IF(ISNUMBER(VAL_S13_S212!AM85),VAL_S13_S212!AM85,IF(ISBLANK(VAL_S13_S212!AM85),"","NaN"))</f>
        <v/>
      </c>
      <c r="DF85" s="154" t="str">
        <f>IF(ISNUMBER(VAL_S13_S212!AM85),$F$6,IF(ISBLANK(VAL_S13_S212!AM85),"",VAL_S13_S212!AM85))</f>
        <v/>
      </c>
      <c r="DG85" s="187" t="str">
        <f>IF(ISBLANK(VAL_S13_S212!AM85),"",$F$7)</f>
        <v/>
      </c>
    </row>
    <row r="86" spans="1:111" ht="13" thickBot="1" x14ac:dyDescent="0.3">
      <c r="A86" s="163" t="s">
        <v>361</v>
      </c>
      <c r="B86" s="163" t="s">
        <v>150</v>
      </c>
      <c r="C86" s="164">
        <v>53</v>
      </c>
      <c r="D86" s="148" t="str">
        <f>IF(ISNUMBER(VAL_S13_S212!D86),VAL_S13_S212!D86,IF(ISBLANK(VAL_S13_S212!D86),"","NaN"))</f>
        <v>NaN</v>
      </c>
      <c r="E86" s="155" t="str">
        <f>IF(ISNUMBER(VAL_S13_S212!D86),$F$6,IF(ISBLANK(VAL_S13_S212!D86),"",VAL_S13_S212!D86))</f>
        <v>M</v>
      </c>
      <c r="F86" s="155" t="str">
        <f>IF(ISBLANK(VAL_S13_S212!D86),"",$F$7)</f>
        <v>F</v>
      </c>
      <c r="G86" s="149" t="str">
        <f>IF(ISNUMBER(VAL_S13_S212!E86),VAL_S13_S212!E86,IF(ISBLANK(VAL_S13_S212!E86),"","NaN"))</f>
        <v>NaN</v>
      </c>
      <c r="H86" s="155" t="str">
        <f>IF(ISNUMBER(VAL_S13_S212!E86),$F$6,IF(ISBLANK(VAL_S13_S212!E86),"",VAL_S13_S212!E86))</f>
        <v>M</v>
      </c>
      <c r="I86" s="155" t="str">
        <f>IF(ISBLANK(VAL_S13_S212!E86),"",$F$7)</f>
        <v>F</v>
      </c>
      <c r="J86" s="149" t="str">
        <f>IF(ISNUMBER(VAL_S13_S212!F86),VAL_S13_S212!F86,IF(ISBLANK(VAL_S13_S212!F86),"","NaN"))</f>
        <v>NaN</v>
      </c>
      <c r="K86" s="155" t="str">
        <f>IF(ISNUMBER(VAL_S13_S212!F86),$F$6,IF(ISBLANK(VAL_S13_S212!F86),"",VAL_S13_S212!F86))</f>
        <v>M</v>
      </c>
      <c r="L86" s="155" t="str">
        <f>IF(ISBLANK(VAL_S13_S212!F86),"",$F$7)</f>
        <v>F</v>
      </c>
      <c r="M86" s="149" t="str">
        <f>IF(ISNUMBER(VAL_S13_S212!G86),VAL_S13_S212!G86,IF(ISBLANK(VAL_S13_S212!G86),"","NaN"))</f>
        <v>NaN</v>
      </c>
      <c r="N86" s="155" t="str">
        <f>IF(ISNUMBER(VAL_S13_S212!G86),$F$6,IF(ISBLANK(VAL_S13_S212!G86),"",VAL_S13_S212!G86))</f>
        <v>M</v>
      </c>
      <c r="O86" s="155" t="str">
        <f>IF(ISBLANK(VAL_S13_S212!G86),"",$F$7)</f>
        <v>F</v>
      </c>
      <c r="P86" s="149" t="str">
        <f>IF(ISNUMBER(VAL_S13_S212!H86),VAL_S13_S212!H86,IF(ISBLANK(VAL_S13_S212!H86),"","NaN"))</f>
        <v>NaN</v>
      </c>
      <c r="Q86" s="155" t="str">
        <f>IF(ISNUMBER(VAL_S13_S212!H86),$F$6,IF(ISBLANK(VAL_S13_S212!H86),"",VAL_S13_S212!H86))</f>
        <v>M</v>
      </c>
      <c r="R86" s="155" t="str">
        <f>IF(ISBLANK(VAL_S13_S212!H86),"",$F$7)</f>
        <v>F</v>
      </c>
      <c r="S86" s="149" t="str">
        <f>IF(ISNUMBER(VAL_S13_S212!I86),VAL_S13_S212!I86,IF(ISBLANK(VAL_S13_S212!I86),"","NaN"))</f>
        <v>NaN</v>
      </c>
      <c r="T86" s="155" t="str">
        <f>IF(ISNUMBER(VAL_S13_S212!I86),$F$6,IF(ISBLANK(VAL_S13_S212!I86),"",VAL_S13_S212!I86))</f>
        <v>M</v>
      </c>
      <c r="U86" s="155" t="str">
        <f>IF(ISBLANK(VAL_S13_S212!I86),"",$F$7)</f>
        <v>F</v>
      </c>
      <c r="V86" s="149" t="str">
        <f>IF(ISNUMBER(VAL_S13_S212!J86),VAL_S13_S212!J86,IF(ISBLANK(VAL_S13_S212!J86),"","NaN"))</f>
        <v>NaN</v>
      </c>
      <c r="W86" s="155" t="str">
        <f>IF(ISNUMBER(VAL_S13_S212!J86),$F$6,IF(ISBLANK(VAL_S13_S212!J86),"",VAL_S13_S212!J86))</f>
        <v>M</v>
      </c>
      <c r="X86" s="155" t="str">
        <f>IF(ISBLANK(VAL_S13_S212!J86),"",$F$7)</f>
        <v>F</v>
      </c>
      <c r="Y86" s="149" t="str">
        <f>IF(ISNUMBER(VAL_S13_S212!K86),VAL_S13_S212!K86,IF(ISBLANK(VAL_S13_S212!K86),"","NaN"))</f>
        <v>NaN</v>
      </c>
      <c r="Z86" s="155" t="str">
        <f>IF(ISNUMBER(VAL_S13_S212!K86),$F$6,IF(ISBLANK(VAL_S13_S212!K86),"",VAL_S13_S212!K86))</f>
        <v>M</v>
      </c>
      <c r="AA86" s="155" t="str">
        <f>IF(ISBLANK(VAL_S13_S212!K86),"",$F$7)</f>
        <v>F</v>
      </c>
      <c r="AB86" s="149" t="str">
        <f>IF(ISNUMBER(VAL_S13_S212!L86),VAL_S13_S212!L86,IF(ISBLANK(VAL_S13_S212!L86),"","NaN"))</f>
        <v>NaN</v>
      </c>
      <c r="AC86" s="155" t="str">
        <f>IF(ISNUMBER(VAL_S13_S212!L86),$F$6,IF(ISBLANK(VAL_S13_S212!L86),"",VAL_S13_S212!L86))</f>
        <v>M</v>
      </c>
      <c r="AD86" s="155" t="str">
        <f>IF(ISBLANK(VAL_S13_S212!L86),"",$F$7)</f>
        <v>F</v>
      </c>
      <c r="AE86" s="149" t="str">
        <f>IF(ISNUMBER(VAL_S13_S212!M86),VAL_S13_S212!M86,IF(ISBLANK(VAL_S13_S212!M86),"","NaN"))</f>
        <v>NaN</v>
      </c>
      <c r="AF86" s="155" t="str">
        <f>IF(ISNUMBER(VAL_S13_S212!M86),$F$6,IF(ISBLANK(VAL_S13_S212!M86),"",VAL_S13_S212!M86))</f>
        <v>M</v>
      </c>
      <c r="AG86" s="155" t="str">
        <f>IF(ISBLANK(VAL_S13_S212!M86),"",$F$7)</f>
        <v>F</v>
      </c>
      <c r="AH86" s="149" t="str">
        <f>IF(ISNUMBER(VAL_S13_S212!N86),VAL_S13_S212!N86,IF(ISBLANK(VAL_S13_S212!N86),"","NaN"))</f>
        <v>NaN</v>
      </c>
      <c r="AI86" s="155" t="str">
        <f>IF(ISNUMBER(VAL_S13_S212!N86),$F$6,IF(ISBLANK(VAL_S13_S212!N86),"",VAL_S13_S212!N86))</f>
        <v>M</v>
      </c>
      <c r="AJ86" s="155" t="str">
        <f>IF(ISBLANK(VAL_S13_S212!N86),"",$F$7)</f>
        <v>F</v>
      </c>
      <c r="AK86" s="149" t="str">
        <f>IF(ISNUMBER(VAL_S13_S212!O86),VAL_S13_S212!O86,IF(ISBLANK(VAL_S13_S212!O86),"","NaN"))</f>
        <v>NaN</v>
      </c>
      <c r="AL86" s="155" t="str">
        <f>IF(ISNUMBER(VAL_S13_S212!O86),$F$6,IF(ISBLANK(VAL_S13_S212!O86),"",VAL_S13_S212!O86))</f>
        <v>M</v>
      </c>
      <c r="AM86" s="155" t="str">
        <f>IF(ISBLANK(VAL_S13_S212!O86),"",$F$7)</f>
        <v>F</v>
      </c>
      <c r="AN86" s="149" t="str">
        <f>IF(ISNUMBER(VAL_S13_S212!P86),VAL_S13_S212!P86,IF(ISBLANK(VAL_S13_S212!P86),"","NaN"))</f>
        <v>NaN</v>
      </c>
      <c r="AO86" s="155" t="str">
        <f>IF(ISNUMBER(VAL_S13_S212!P86),$F$6,IF(ISBLANK(VAL_S13_S212!P86),"",VAL_S13_S212!P86))</f>
        <v>M</v>
      </c>
      <c r="AP86" s="155" t="str">
        <f>IF(ISBLANK(VAL_S13_S212!P86),"",$F$7)</f>
        <v>F</v>
      </c>
      <c r="AQ86" s="149" t="str">
        <f>IF(ISNUMBER(VAL_S13_S212!Q86),VAL_S13_S212!Q86,IF(ISBLANK(VAL_S13_S212!Q86),"","NaN"))</f>
        <v>NaN</v>
      </c>
      <c r="AR86" s="155" t="str">
        <f>IF(ISNUMBER(VAL_S13_S212!Q86),$F$6,IF(ISBLANK(VAL_S13_S212!Q86),"",VAL_S13_S212!Q86))</f>
        <v>M</v>
      </c>
      <c r="AS86" s="155" t="str">
        <f>IF(ISBLANK(VAL_S13_S212!Q86),"",$F$7)</f>
        <v>F</v>
      </c>
      <c r="AT86" s="149" t="str">
        <f>IF(ISNUMBER(VAL_S13_S212!R86),VAL_S13_S212!R86,IF(ISBLANK(VAL_S13_S212!R86),"","NaN"))</f>
        <v>NaN</v>
      </c>
      <c r="AU86" s="155" t="str">
        <f>IF(ISNUMBER(VAL_S13_S212!R86),$F$6,IF(ISBLANK(VAL_S13_S212!R86),"",VAL_S13_S212!R86))</f>
        <v>M</v>
      </c>
      <c r="AV86" s="155" t="str">
        <f>IF(ISBLANK(VAL_S13_S212!R86),"",$F$7)</f>
        <v>F</v>
      </c>
      <c r="AW86" s="149" t="str">
        <f>IF(ISNUMBER(VAL_S13_S212!S86),VAL_S13_S212!S86,IF(ISBLANK(VAL_S13_S212!S86),"","NaN"))</f>
        <v>NaN</v>
      </c>
      <c r="AX86" s="155" t="str">
        <f>IF(ISNUMBER(VAL_S13_S212!S86),$F$6,IF(ISBLANK(VAL_S13_S212!S86),"",VAL_S13_S212!S86))</f>
        <v>M</v>
      </c>
      <c r="AY86" s="155" t="str">
        <f>IF(ISBLANK(VAL_S13_S212!S86),"",$F$7)</f>
        <v>F</v>
      </c>
      <c r="AZ86" s="149" t="str">
        <f>IF(ISNUMBER(VAL_S13_S212!T86),VAL_S13_S212!T86,IF(ISBLANK(VAL_S13_S212!T86),"","NaN"))</f>
        <v>NaN</v>
      </c>
      <c r="BA86" s="155" t="str">
        <f>IF(ISNUMBER(VAL_S13_S212!T86),$F$6,IF(ISBLANK(VAL_S13_S212!T86),"",VAL_S13_S212!T86))</f>
        <v>M</v>
      </c>
      <c r="BB86" s="155" t="str">
        <f>IF(ISBLANK(VAL_S13_S212!T86),"",$F$7)</f>
        <v>F</v>
      </c>
      <c r="BC86" s="149" t="str">
        <f>IF(ISNUMBER(VAL_S13_S212!U86),VAL_S13_S212!U86,IF(ISBLANK(VAL_S13_S212!U86),"","NaN"))</f>
        <v>NaN</v>
      </c>
      <c r="BD86" s="155" t="str">
        <f>IF(ISNUMBER(VAL_S13_S212!U86),$F$6,IF(ISBLANK(VAL_S13_S212!U86),"",VAL_S13_S212!U86))</f>
        <v>M</v>
      </c>
      <c r="BE86" s="155" t="str">
        <f>IF(ISBLANK(VAL_S13_S212!U86),"",$F$7)</f>
        <v>F</v>
      </c>
      <c r="BF86" s="149" t="str">
        <f>IF(ISNUMBER(VAL_S13_S212!V86),VAL_S13_S212!V86,IF(ISBLANK(VAL_S13_S212!V86),"","NaN"))</f>
        <v>NaN</v>
      </c>
      <c r="BG86" s="155" t="str">
        <f>IF(ISNUMBER(VAL_S13_S212!V86),$F$6,IF(ISBLANK(VAL_S13_S212!V86),"",VAL_S13_S212!V86))</f>
        <v>M</v>
      </c>
      <c r="BH86" s="155" t="str">
        <f>IF(ISBLANK(VAL_S13_S212!V86),"",$F$7)</f>
        <v>F</v>
      </c>
      <c r="BI86" s="149" t="str">
        <f>IF(ISNUMBER(VAL_S13_S212!W86),VAL_S13_S212!W86,IF(ISBLANK(VAL_S13_S212!W86),"","NaN"))</f>
        <v>NaN</v>
      </c>
      <c r="BJ86" s="155" t="str">
        <f>IF(ISNUMBER(VAL_S13_S212!W86),$F$6,IF(ISBLANK(VAL_S13_S212!W86),"",VAL_S13_S212!W86))</f>
        <v>M</v>
      </c>
      <c r="BK86" s="155" t="str">
        <f>IF(ISBLANK(VAL_S13_S212!W86),"",$F$7)</f>
        <v>F</v>
      </c>
      <c r="BL86" s="149" t="str">
        <f>IF(ISNUMBER(VAL_S13_S212!X86),VAL_S13_S212!X86,IF(ISBLANK(VAL_S13_S212!X86),"","NaN"))</f>
        <v>NaN</v>
      </c>
      <c r="BM86" s="155" t="str">
        <f>IF(ISNUMBER(VAL_S13_S212!X86),$F$6,IF(ISBLANK(VAL_S13_S212!X86),"",VAL_S13_S212!X86))</f>
        <v>M</v>
      </c>
      <c r="BN86" s="155" t="str">
        <f>IF(ISBLANK(VAL_S13_S212!X86),"",$F$7)</f>
        <v>F</v>
      </c>
      <c r="BO86" s="149" t="str">
        <f>IF(ISNUMBER(VAL_S13_S212!Y86),VAL_S13_S212!Y86,IF(ISBLANK(VAL_S13_S212!Y86),"","NaN"))</f>
        <v>NaN</v>
      </c>
      <c r="BP86" s="155" t="str">
        <f>IF(ISNUMBER(VAL_S13_S212!Y86),$F$6,IF(ISBLANK(VAL_S13_S212!Y86),"",VAL_S13_S212!Y86))</f>
        <v>M</v>
      </c>
      <c r="BQ86" s="155" t="str">
        <f>IF(ISBLANK(VAL_S13_S212!Y86),"",$F$7)</f>
        <v>F</v>
      </c>
      <c r="BR86" s="149" t="str">
        <f>IF(ISNUMBER(VAL_S13_S212!Z86),VAL_S13_S212!Z86,IF(ISBLANK(VAL_S13_S212!Z86),"","NaN"))</f>
        <v>NaN</v>
      </c>
      <c r="BS86" s="155" t="str">
        <f>IF(ISNUMBER(VAL_S13_S212!Z86),$F$6,IF(ISBLANK(VAL_S13_S212!Z86),"",VAL_S13_S212!Z86))</f>
        <v>M</v>
      </c>
      <c r="BT86" s="155" t="str">
        <f>IF(ISBLANK(VAL_S13_S212!Z86),"",$F$7)</f>
        <v>F</v>
      </c>
      <c r="BU86" s="149" t="str">
        <f>IF(ISNUMBER(VAL_S13_S212!AA86),VAL_S13_S212!AA86,IF(ISBLANK(VAL_S13_S212!AA86),"","NaN"))</f>
        <v>NaN</v>
      </c>
      <c r="BV86" s="155" t="str">
        <f>IF(ISNUMBER(VAL_S13_S212!AA86),$F$6,IF(ISBLANK(VAL_S13_S212!AA86),"",VAL_S13_S212!AA86))</f>
        <v>M</v>
      </c>
      <c r="BW86" s="155" t="str">
        <f>IF(ISBLANK(VAL_S13_S212!AA86),"",$F$7)</f>
        <v>F</v>
      </c>
      <c r="BX86" s="149" t="str">
        <f>IF(ISNUMBER(VAL_S13_S212!AB86),VAL_S13_S212!AB86,IF(ISBLANK(VAL_S13_S212!AB86),"","NaN"))</f>
        <v>NaN</v>
      </c>
      <c r="BY86" s="155" t="str">
        <f>IF(ISNUMBER(VAL_S13_S212!AB86),$F$6,IF(ISBLANK(VAL_S13_S212!AB86),"",VAL_S13_S212!AB86))</f>
        <v>M</v>
      </c>
      <c r="BZ86" s="155" t="str">
        <f>IF(ISBLANK(VAL_S13_S212!AB86),"",$F$7)</f>
        <v>F</v>
      </c>
      <c r="CA86" s="149" t="str">
        <f>IF(ISNUMBER(VAL_S13_S212!AC86),VAL_S13_S212!AC86,IF(ISBLANK(VAL_S13_S212!AC86),"","NaN"))</f>
        <v>NaN</v>
      </c>
      <c r="CB86" s="155" t="str">
        <f>IF(ISNUMBER(VAL_S13_S212!AC86),$F$6,IF(ISBLANK(VAL_S13_S212!AC86),"",VAL_S13_S212!AC86))</f>
        <v>M</v>
      </c>
      <c r="CC86" s="155" t="str">
        <f>IF(ISBLANK(VAL_S13_S212!AC86),"",$F$7)</f>
        <v>F</v>
      </c>
      <c r="CD86" s="149" t="str">
        <f>IF(ISNUMBER(VAL_S13_S212!AD86),VAL_S13_S212!AD86,IF(ISBLANK(VAL_S13_S212!AD86),"","NaN"))</f>
        <v>NaN</v>
      </c>
      <c r="CE86" s="155" t="str">
        <f>IF(ISNUMBER(VAL_S13_S212!AD86),$F$6,IF(ISBLANK(VAL_S13_S212!AD86),"",VAL_S13_S212!AD86))</f>
        <v>M</v>
      </c>
      <c r="CF86" s="155" t="str">
        <f>IF(ISBLANK(VAL_S13_S212!AD86),"",$F$7)</f>
        <v>F</v>
      </c>
      <c r="CG86" s="149" t="str">
        <f>IF(ISNUMBER(VAL_S13_S212!AE86),VAL_S13_S212!AE86,IF(ISBLANK(VAL_S13_S212!AE86),"","NaN"))</f>
        <v>NaN</v>
      </c>
      <c r="CH86" s="155" t="str">
        <f>IF(ISNUMBER(VAL_S13_S212!AE86),$F$6,IF(ISBLANK(VAL_S13_S212!AE86),"",VAL_S13_S212!AE86))</f>
        <v>M</v>
      </c>
      <c r="CI86" s="155" t="str">
        <f>IF(ISBLANK(VAL_S13_S212!AE86),"",$F$7)</f>
        <v>F</v>
      </c>
      <c r="CJ86" s="149" t="str">
        <f>IF(ISNUMBER(VAL_S13_S212!AF86),VAL_S13_S212!AF86,IF(ISBLANK(VAL_S13_S212!AF86),"","NaN"))</f>
        <v>NaN</v>
      </c>
      <c r="CK86" s="155" t="str">
        <f>IF(ISNUMBER(VAL_S13_S212!AF86),$F$6,IF(ISBLANK(VAL_S13_S212!AF86),"",VAL_S13_S212!AF86))</f>
        <v>M</v>
      </c>
      <c r="CL86" s="155" t="str">
        <f>IF(ISBLANK(VAL_S13_S212!AF86),"",$F$7)</f>
        <v>F</v>
      </c>
      <c r="CM86" s="149" t="str">
        <f>IF(ISNUMBER(VAL_S13_S212!AG86),VAL_S13_S212!AG86,IF(ISBLANK(VAL_S13_S212!AG86),"","NaN"))</f>
        <v>NaN</v>
      </c>
      <c r="CN86" s="155" t="str">
        <f>IF(ISNUMBER(VAL_S13_S212!AG86),$F$6,IF(ISBLANK(VAL_S13_S212!AG86),"",VAL_S13_S212!AG86))</f>
        <v>M</v>
      </c>
      <c r="CO86" s="155" t="str">
        <f>IF(ISBLANK(VAL_S13_S212!AG86),"",$F$7)</f>
        <v>F</v>
      </c>
      <c r="CP86" s="149" t="str">
        <f>IF(ISNUMBER(VAL_S13_S212!AH86),VAL_S13_S212!AH86,IF(ISBLANK(VAL_S13_S212!AH86),"","NaN"))</f>
        <v>NaN</v>
      </c>
      <c r="CQ86" s="155" t="str">
        <f>IF(ISNUMBER(VAL_S13_S212!AH86),$F$6,IF(ISBLANK(VAL_S13_S212!AH86),"",VAL_S13_S212!AH86))</f>
        <v>M</v>
      </c>
      <c r="CR86" s="155" t="str">
        <f>IF(ISBLANK(VAL_S13_S212!AH86),"",$F$7)</f>
        <v>F</v>
      </c>
      <c r="CS86" s="149" t="str">
        <f>IF(ISNUMBER(VAL_S13_S212!AI86),VAL_S13_S212!AI86,IF(ISBLANK(VAL_S13_S212!AI86),"","NaN"))</f>
        <v/>
      </c>
      <c r="CT86" s="155" t="str">
        <f>IF(ISNUMBER(VAL_S13_S212!AI86),$F$6,IF(ISBLANK(VAL_S13_S212!AI86),"",VAL_S13_S212!AI86))</f>
        <v/>
      </c>
      <c r="CU86" s="155" t="str">
        <f>IF(ISBLANK(VAL_S13_S212!AI86),"",$F$7)</f>
        <v/>
      </c>
      <c r="CV86" s="149" t="str">
        <f>IF(ISNUMBER(VAL_S13_S212!AJ86),VAL_S13_S212!AJ86,IF(ISBLANK(VAL_S13_S212!AJ86),"","NaN"))</f>
        <v/>
      </c>
      <c r="CW86" s="155" t="str">
        <f>IF(ISNUMBER(VAL_S13_S212!AJ86),$F$6,IF(ISBLANK(VAL_S13_S212!AJ86),"",VAL_S13_S212!AJ86))</f>
        <v/>
      </c>
      <c r="CX86" s="155" t="str">
        <f>IF(ISBLANK(VAL_S13_S212!AJ86),"",$F$7)</f>
        <v/>
      </c>
      <c r="CY86" s="149" t="str">
        <f>IF(ISNUMBER(VAL_S13_S212!AK86),VAL_S13_S212!AK86,IF(ISBLANK(VAL_S13_S212!AK86),"","NaN"))</f>
        <v/>
      </c>
      <c r="CZ86" s="155" t="str">
        <f>IF(ISNUMBER(VAL_S13_S212!AK86),$F$6,IF(ISBLANK(VAL_S13_S212!AK86),"",VAL_S13_S212!AK86))</f>
        <v/>
      </c>
      <c r="DA86" s="155" t="str">
        <f>IF(ISBLANK(VAL_S13_S212!AK86),"",$F$7)</f>
        <v/>
      </c>
      <c r="DB86" s="149" t="str">
        <f>IF(ISNUMBER(VAL_S13_S212!AL86),VAL_S13_S212!AL86,IF(ISBLANK(VAL_S13_S212!AL86),"","NaN"))</f>
        <v/>
      </c>
      <c r="DC86" s="155" t="str">
        <f>IF(ISNUMBER(VAL_S13_S212!AL86),$F$6,IF(ISBLANK(VAL_S13_S212!AL86),"",VAL_S13_S212!AL86))</f>
        <v/>
      </c>
      <c r="DD86" s="155" t="str">
        <f>IF(ISBLANK(VAL_S13_S212!AL86),"",$F$7)</f>
        <v/>
      </c>
      <c r="DE86" s="149" t="str">
        <f>IF(ISNUMBER(VAL_S13_S212!AM86),VAL_S13_S212!AM86,IF(ISBLANK(VAL_S13_S212!AM86),"","NaN"))</f>
        <v/>
      </c>
      <c r="DF86" s="155" t="str">
        <f>IF(ISNUMBER(VAL_S13_S212!AM86),$F$6,IF(ISBLANK(VAL_S13_S212!AM86),"",VAL_S13_S212!AM86))</f>
        <v/>
      </c>
      <c r="DG86" s="188" t="str">
        <f>IF(ISBLANK(VAL_S13_S212!AM86),"",$F$7)</f>
        <v/>
      </c>
    </row>
    <row r="87" spans="1:111" ht="13" thickBot="1" x14ac:dyDescent="0.3">
      <c r="A87" s="96" t="s">
        <v>362</v>
      </c>
      <c r="B87" s="96" t="s">
        <v>82</v>
      </c>
      <c r="C87" s="65" t="s">
        <v>106</v>
      </c>
      <c r="D87" s="141">
        <f>IF(ISNUMBER(VAL_S13_S212!D87),VAL_S13_S212!D87,IF(ISBLANK(VAL_S13_S212!D87),"","NaN"))</f>
        <v>2173</v>
      </c>
      <c r="E87" s="152" t="str">
        <f>IF(ISNUMBER(VAL_S13_S212!D87),$F$6,IF(ISBLANK(VAL_S13_S212!D87),"",VAL_S13_S212!D87))</f>
        <v>A</v>
      </c>
      <c r="F87" s="152" t="str">
        <f>IF(ISBLANK(VAL_S13_S212!D87),"",$F$7)</f>
        <v>F</v>
      </c>
      <c r="G87" s="143">
        <f>IF(ISNUMBER(VAL_S13_S212!E87),VAL_S13_S212!E87,IF(ISBLANK(VAL_S13_S212!E87),"","NaN"))</f>
        <v>1553</v>
      </c>
      <c r="H87" s="152" t="str">
        <f>IF(ISNUMBER(VAL_S13_S212!E87),$F$6,IF(ISBLANK(VAL_S13_S212!E87),"",VAL_S13_S212!E87))</f>
        <v>A</v>
      </c>
      <c r="I87" s="152" t="str">
        <f>IF(ISBLANK(VAL_S13_S212!E87),"",$F$7)</f>
        <v>F</v>
      </c>
      <c r="J87" s="143">
        <f>IF(ISNUMBER(VAL_S13_S212!F87),VAL_S13_S212!F87,IF(ISBLANK(VAL_S13_S212!F87),"","NaN"))</f>
        <v>2016</v>
      </c>
      <c r="K87" s="152" t="str">
        <f>IF(ISNUMBER(VAL_S13_S212!F87),$F$6,IF(ISBLANK(VAL_S13_S212!F87),"",VAL_S13_S212!F87))</f>
        <v>A</v>
      </c>
      <c r="L87" s="152" t="str">
        <f>IF(ISBLANK(VAL_S13_S212!F87),"",$F$7)</f>
        <v>F</v>
      </c>
      <c r="M87" s="143">
        <f>IF(ISNUMBER(VAL_S13_S212!G87),VAL_S13_S212!G87,IF(ISBLANK(VAL_S13_S212!G87),"","NaN"))</f>
        <v>2149</v>
      </c>
      <c r="N87" s="152" t="str">
        <f>IF(ISNUMBER(VAL_S13_S212!G87),$F$6,IF(ISBLANK(VAL_S13_S212!G87),"",VAL_S13_S212!G87))</f>
        <v>A</v>
      </c>
      <c r="O87" s="152" t="str">
        <f>IF(ISBLANK(VAL_S13_S212!G87),"",$F$7)</f>
        <v>F</v>
      </c>
      <c r="P87" s="143">
        <f>IF(ISNUMBER(VAL_S13_S212!H87),VAL_S13_S212!H87,IF(ISBLANK(VAL_S13_S212!H87),"","NaN"))</f>
        <v>2381</v>
      </c>
      <c r="Q87" s="152" t="str">
        <f>IF(ISNUMBER(VAL_S13_S212!H87),$F$6,IF(ISBLANK(VAL_S13_S212!H87),"",VAL_S13_S212!H87))</f>
        <v>A</v>
      </c>
      <c r="R87" s="152" t="str">
        <f>IF(ISBLANK(VAL_S13_S212!H87),"",$F$7)</f>
        <v>F</v>
      </c>
      <c r="S87" s="143">
        <f>IF(ISNUMBER(VAL_S13_S212!I87),VAL_S13_S212!I87,IF(ISBLANK(VAL_S13_S212!I87),"","NaN"))</f>
        <v>2787</v>
      </c>
      <c r="T87" s="152" t="str">
        <f>IF(ISNUMBER(VAL_S13_S212!I87),$F$6,IF(ISBLANK(VAL_S13_S212!I87),"",VAL_S13_S212!I87))</f>
        <v>A</v>
      </c>
      <c r="U87" s="152" t="str">
        <f>IF(ISBLANK(VAL_S13_S212!I87),"",$F$7)</f>
        <v>F</v>
      </c>
      <c r="V87" s="143">
        <f>IF(ISNUMBER(VAL_S13_S212!J87),VAL_S13_S212!J87,IF(ISBLANK(VAL_S13_S212!J87),"","NaN"))</f>
        <v>2786</v>
      </c>
      <c r="W87" s="152" t="str">
        <f>IF(ISNUMBER(VAL_S13_S212!J87),$F$6,IF(ISBLANK(VAL_S13_S212!J87),"",VAL_S13_S212!J87))</f>
        <v>A</v>
      </c>
      <c r="X87" s="152" t="str">
        <f>IF(ISBLANK(VAL_S13_S212!J87),"",$F$7)</f>
        <v>F</v>
      </c>
      <c r="Y87" s="143">
        <f>IF(ISNUMBER(VAL_S13_S212!K87),VAL_S13_S212!K87,IF(ISBLANK(VAL_S13_S212!K87),"","NaN"))</f>
        <v>2975</v>
      </c>
      <c r="Z87" s="152" t="str">
        <f>IF(ISNUMBER(VAL_S13_S212!K87),$F$6,IF(ISBLANK(VAL_S13_S212!K87),"",VAL_S13_S212!K87))</f>
        <v>A</v>
      </c>
      <c r="AA87" s="152" t="str">
        <f>IF(ISBLANK(VAL_S13_S212!K87),"",$F$7)</f>
        <v>F</v>
      </c>
      <c r="AB87" s="143">
        <f>IF(ISNUMBER(VAL_S13_S212!L87),VAL_S13_S212!L87,IF(ISBLANK(VAL_S13_S212!L87),"","NaN"))</f>
        <v>2490</v>
      </c>
      <c r="AC87" s="152" t="str">
        <f>IF(ISNUMBER(VAL_S13_S212!L87),$F$6,IF(ISBLANK(VAL_S13_S212!L87),"",VAL_S13_S212!L87))</f>
        <v>A</v>
      </c>
      <c r="AD87" s="152" t="str">
        <f>IF(ISBLANK(VAL_S13_S212!L87),"",$F$7)</f>
        <v>F</v>
      </c>
      <c r="AE87" s="143">
        <f>IF(ISNUMBER(VAL_S13_S212!M87),VAL_S13_S212!M87,IF(ISBLANK(VAL_S13_S212!M87),"","NaN"))</f>
        <v>2551</v>
      </c>
      <c r="AF87" s="152" t="str">
        <f>IF(ISNUMBER(VAL_S13_S212!M87),$F$6,IF(ISBLANK(VAL_S13_S212!M87),"",VAL_S13_S212!M87))</f>
        <v>A</v>
      </c>
      <c r="AG87" s="152" t="str">
        <f>IF(ISBLANK(VAL_S13_S212!M87),"",$F$7)</f>
        <v>F</v>
      </c>
      <c r="AH87" s="143">
        <f>IF(ISNUMBER(VAL_S13_S212!N87),VAL_S13_S212!N87,IF(ISBLANK(VAL_S13_S212!N87),"","NaN"))</f>
        <v>1092</v>
      </c>
      <c r="AI87" s="152" t="str">
        <f>IF(ISNUMBER(VAL_S13_S212!N87),$F$6,IF(ISBLANK(VAL_S13_S212!N87),"",VAL_S13_S212!N87))</f>
        <v>A</v>
      </c>
      <c r="AJ87" s="152" t="str">
        <f>IF(ISBLANK(VAL_S13_S212!N87),"",$F$7)</f>
        <v>F</v>
      </c>
      <c r="AK87" s="143">
        <f>IF(ISNUMBER(VAL_S13_S212!O87),VAL_S13_S212!O87,IF(ISBLANK(VAL_S13_S212!O87),"","NaN"))</f>
        <v>120</v>
      </c>
      <c r="AL87" s="152" t="str">
        <f>IF(ISNUMBER(VAL_S13_S212!O87),$F$6,IF(ISBLANK(VAL_S13_S212!O87),"",VAL_S13_S212!O87))</f>
        <v>A</v>
      </c>
      <c r="AM87" s="152" t="str">
        <f>IF(ISBLANK(VAL_S13_S212!O87),"",$F$7)</f>
        <v>F</v>
      </c>
      <c r="AN87" s="143">
        <f>IF(ISNUMBER(VAL_S13_S212!P87),VAL_S13_S212!P87,IF(ISBLANK(VAL_S13_S212!P87),"","NaN"))</f>
        <v>23</v>
      </c>
      <c r="AO87" s="152" t="str">
        <f>IF(ISNUMBER(VAL_S13_S212!P87),$F$6,IF(ISBLANK(VAL_S13_S212!P87),"",VAL_S13_S212!P87))</f>
        <v>A</v>
      </c>
      <c r="AP87" s="152" t="str">
        <f>IF(ISBLANK(VAL_S13_S212!P87),"",$F$7)</f>
        <v>F</v>
      </c>
      <c r="AQ87" s="143">
        <f>IF(ISNUMBER(VAL_S13_S212!Q87),VAL_S13_S212!Q87,IF(ISBLANK(VAL_S13_S212!Q87),"","NaN"))</f>
        <v>16</v>
      </c>
      <c r="AR87" s="152" t="str">
        <f>IF(ISNUMBER(VAL_S13_S212!Q87),$F$6,IF(ISBLANK(VAL_S13_S212!Q87),"",VAL_S13_S212!Q87))</f>
        <v>A</v>
      </c>
      <c r="AS87" s="152" t="str">
        <f>IF(ISBLANK(VAL_S13_S212!Q87),"",$F$7)</f>
        <v>F</v>
      </c>
      <c r="AT87" s="143">
        <f>IF(ISNUMBER(VAL_S13_S212!R87),VAL_S13_S212!R87,IF(ISBLANK(VAL_S13_S212!R87),"","NaN"))</f>
        <v>2</v>
      </c>
      <c r="AU87" s="152" t="str">
        <f>IF(ISNUMBER(VAL_S13_S212!R87),$F$6,IF(ISBLANK(VAL_S13_S212!R87),"",VAL_S13_S212!R87))</f>
        <v>A</v>
      </c>
      <c r="AV87" s="152" t="str">
        <f>IF(ISBLANK(VAL_S13_S212!R87),"",$F$7)</f>
        <v>F</v>
      </c>
      <c r="AW87" s="143">
        <f>IF(ISNUMBER(VAL_S13_S212!S87),VAL_S13_S212!S87,IF(ISBLANK(VAL_S13_S212!S87),"","NaN"))</f>
        <v>10</v>
      </c>
      <c r="AX87" s="152" t="str">
        <f>IF(ISNUMBER(VAL_S13_S212!S87),$F$6,IF(ISBLANK(VAL_S13_S212!S87),"",VAL_S13_S212!S87))</f>
        <v>A</v>
      </c>
      <c r="AY87" s="152" t="str">
        <f>IF(ISBLANK(VAL_S13_S212!S87),"",$F$7)</f>
        <v>F</v>
      </c>
      <c r="AZ87" s="143">
        <f>IF(ISNUMBER(VAL_S13_S212!T87),VAL_S13_S212!T87,IF(ISBLANK(VAL_S13_S212!T87),"","NaN"))</f>
        <v>3</v>
      </c>
      <c r="BA87" s="152" t="str">
        <f>IF(ISNUMBER(VAL_S13_S212!T87),$F$6,IF(ISBLANK(VAL_S13_S212!T87),"",VAL_S13_S212!T87))</f>
        <v>A</v>
      </c>
      <c r="BB87" s="152" t="str">
        <f>IF(ISBLANK(VAL_S13_S212!T87),"",$F$7)</f>
        <v>F</v>
      </c>
      <c r="BC87" s="143">
        <f>IF(ISNUMBER(VAL_S13_S212!U87),VAL_S13_S212!U87,IF(ISBLANK(VAL_S13_S212!U87),"","NaN"))</f>
        <v>-4</v>
      </c>
      <c r="BD87" s="152" t="str">
        <f>IF(ISNUMBER(VAL_S13_S212!U87),$F$6,IF(ISBLANK(VAL_S13_S212!U87),"",VAL_S13_S212!U87))</f>
        <v>A</v>
      </c>
      <c r="BE87" s="152" t="str">
        <f>IF(ISBLANK(VAL_S13_S212!U87),"",$F$7)</f>
        <v>F</v>
      </c>
      <c r="BF87" s="143">
        <f>IF(ISNUMBER(VAL_S13_S212!V87),VAL_S13_S212!V87,IF(ISBLANK(VAL_S13_S212!V87),"","NaN"))</f>
        <v>-4</v>
      </c>
      <c r="BG87" s="152" t="str">
        <f>IF(ISNUMBER(VAL_S13_S212!V87),$F$6,IF(ISBLANK(VAL_S13_S212!V87),"",VAL_S13_S212!V87))</f>
        <v>A</v>
      </c>
      <c r="BH87" s="152" t="str">
        <f>IF(ISBLANK(VAL_S13_S212!V87),"",$F$7)</f>
        <v>F</v>
      </c>
      <c r="BI87" s="143">
        <f>IF(ISNUMBER(VAL_S13_S212!W87),VAL_S13_S212!W87,IF(ISBLANK(VAL_S13_S212!W87),"","NaN"))</f>
        <v>2</v>
      </c>
      <c r="BJ87" s="152" t="str">
        <f>IF(ISNUMBER(VAL_S13_S212!W87),$F$6,IF(ISBLANK(VAL_S13_S212!W87),"",VAL_S13_S212!W87))</f>
        <v>A</v>
      </c>
      <c r="BK87" s="152" t="str">
        <f>IF(ISBLANK(VAL_S13_S212!W87),"",$F$7)</f>
        <v>F</v>
      </c>
      <c r="BL87" s="143" t="str">
        <f>IF(ISNUMBER(VAL_S13_S212!X87),VAL_S13_S212!X87,IF(ISBLANK(VAL_S13_S212!X87),"","NaN"))</f>
        <v>NaN</v>
      </c>
      <c r="BM87" s="152" t="str">
        <f>IF(ISNUMBER(VAL_S13_S212!X87),$F$6,IF(ISBLANK(VAL_S13_S212!X87),"",VAL_S13_S212!X87))</f>
        <v>M</v>
      </c>
      <c r="BN87" s="152" t="str">
        <f>IF(ISBLANK(VAL_S13_S212!X87),"",$F$7)</f>
        <v>F</v>
      </c>
      <c r="BO87" s="143" t="str">
        <f>IF(ISNUMBER(VAL_S13_S212!Y87),VAL_S13_S212!Y87,IF(ISBLANK(VAL_S13_S212!Y87),"","NaN"))</f>
        <v>NaN</v>
      </c>
      <c r="BP87" s="152" t="str">
        <f>IF(ISNUMBER(VAL_S13_S212!Y87),$F$6,IF(ISBLANK(VAL_S13_S212!Y87),"",VAL_S13_S212!Y87))</f>
        <v>M</v>
      </c>
      <c r="BQ87" s="152" t="str">
        <f>IF(ISBLANK(VAL_S13_S212!Y87),"",$F$7)</f>
        <v>F</v>
      </c>
      <c r="BR87" s="143" t="str">
        <f>IF(ISNUMBER(VAL_S13_S212!Z87),VAL_S13_S212!Z87,IF(ISBLANK(VAL_S13_S212!Z87),"","NaN"))</f>
        <v>NaN</v>
      </c>
      <c r="BS87" s="152" t="str">
        <f>IF(ISNUMBER(VAL_S13_S212!Z87),$F$6,IF(ISBLANK(VAL_S13_S212!Z87),"",VAL_S13_S212!Z87))</f>
        <v>M</v>
      </c>
      <c r="BT87" s="152" t="str">
        <f>IF(ISBLANK(VAL_S13_S212!Z87),"",$F$7)</f>
        <v>F</v>
      </c>
      <c r="BU87" s="143" t="str">
        <f>IF(ISNUMBER(VAL_S13_S212!AA87),VAL_S13_S212!AA87,IF(ISBLANK(VAL_S13_S212!AA87),"","NaN"))</f>
        <v>NaN</v>
      </c>
      <c r="BV87" s="152" t="str">
        <f>IF(ISNUMBER(VAL_S13_S212!AA87),$F$6,IF(ISBLANK(VAL_S13_S212!AA87),"",VAL_S13_S212!AA87))</f>
        <v>M</v>
      </c>
      <c r="BW87" s="152" t="str">
        <f>IF(ISBLANK(VAL_S13_S212!AA87),"",$F$7)</f>
        <v>F</v>
      </c>
      <c r="BX87" s="143" t="str">
        <f>IF(ISNUMBER(VAL_S13_S212!AB87),VAL_S13_S212!AB87,IF(ISBLANK(VAL_S13_S212!AB87),"","NaN"))</f>
        <v>NaN</v>
      </c>
      <c r="BY87" s="152" t="str">
        <f>IF(ISNUMBER(VAL_S13_S212!AB87),$F$6,IF(ISBLANK(VAL_S13_S212!AB87),"",VAL_S13_S212!AB87))</f>
        <v>M</v>
      </c>
      <c r="BZ87" s="152" t="str">
        <f>IF(ISBLANK(VAL_S13_S212!AB87),"",$F$7)</f>
        <v>F</v>
      </c>
      <c r="CA87" s="143" t="str">
        <f>IF(ISNUMBER(VAL_S13_S212!AC87),VAL_S13_S212!AC87,IF(ISBLANK(VAL_S13_S212!AC87),"","NaN"))</f>
        <v>NaN</v>
      </c>
      <c r="CB87" s="152" t="str">
        <f>IF(ISNUMBER(VAL_S13_S212!AC87),$F$6,IF(ISBLANK(VAL_S13_S212!AC87),"",VAL_S13_S212!AC87))</f>
        <v>M</v>
      </c>
      <c r="CC87" s="152" t="str">
        <f>IF(ISBLANK(VAL_S13_S212!AC87),"",$F$7)</f>
        <v>F</v>
      </c>
      <c r="CD87" s="143" t="str">
        <f>IF(ISNUMBER(VAL_S13_S212!AD87),VAL_S13_S212!AD87,IF(ISBLANK(VAL_S13_S212!AD87),"","NaN"))</f>
        <v>NaN</v>
      </c>
      <c r="CE87" s="152" t="str">
        <f>IF(ISNUMBER(VAL_S13_S212!AD87),$F$6,IF(ISBLANK(VAL_S13_S212!AD87),"",VAL_S13_S212!AD87))</f>
        <v>M</v>
      </c>
      <c r="CF87" s="152" t="str">
        <f>IF(ISBLANK(VAL_S13_S212!AD87),"",$F$7)</f>
        <v>F</v>
      </c>
      <c r="CG87" s="143" t="str">
        <f>IF(ISNUMBER(VAL_S13_S212!AE87),VAL_S13_S212!AE87,IF(ISBLANK(VAL_S13_S212!AE87),"","NaN"))</f>
        <v>NaN</v>
      </c>
      <c r="CH87" s="152" t="str">
        <f>IF(ISNUMBER(VAL_S13_S212!AE87),$F$6,IF(ISBLANK(VAL_S13_S212!AE87),"",VAL_S13_S212!AE87))</f>
        <v>M</v>
      </c>
      <c r="CI87" s="152" t="str">
        <f>IF(ISBLANK(VAL_S13_S212!AE87),"",$F$7)</f>
        <v>F</v>
      </c>
      <c r="CJ87" s="143" t="str">
        <f>IF(ISNUMBER(VAL_S13_S212!AF87),VAL_S13_S212!AF87,IF(ISBLANK(VAL_S13_S212!AF87),"","NaN"))</f>
        <v>NaN</v>
      </c>
      <c r="CK87" s="152" t="str">
        <f>IF(ISNUMBER(VAL_S13_S212!AF87),$F$6,IF(ISBLANK(VAL_S13_S212!AF87),"",VAL_S13_S212!AF87))</f>
        <v>M</v>
      </c>
      <c r="CL87" s="152" t="str">
        <f>IF(ISBLANK(VAL_S13_S212!AF87),"",$F$7)</f>
        <v>F</v>
      </c>
      <c r="CM87" s="143" t="str">
        <f>IF(ISNUMBER(VAL_S13_S212!AG87),VAL_S13_S212!AG87,IF(ISBLANK(VAL_S13_S212!AG87),"","NaN"))</f>
        <v>NaN</v>
      </c>
      <c r="CN87" s="152" t="str">
        <f>IF(ISNUMBER(VAL_S13_S212!AG87),$F$6,IF(ISBLANK(VAL_S13_S212!AG87),"",VAL_S13_S212!AG87))</f>
        <v>M</v>
      </c>
      <c r="CO87" s="152" t="str">
        <f>IF(ISBLANK(VAL_S13_S212!AG87),"",$F$7)</f>
        <v>F</v>
      </c>
      <c r="CP87" s="143" t="str">
        <f>IF(ISNUMBER(VAL_S13_S212!AH87),VAL_S13_S212!AH87,IF(ISBLANK(VAL_S13_S212!AH87),"","NaN"))</f>
        <v>NaN</v>
      </c>
      <c r="CQ87" s="152" t="str">
        <f>IF(ISNUMBER(VAL_S13_S212!AH87),$F$6,IF(ISBLANK(VAL_S13_S212!AH87),"",VAL_S13_S212!AH87))</f>
        <v>M</v>
      </c>
      <c r="CR87" s="152" t="str">
        <f>IF(ISBLANK(VAL_S13_S212!AH87),"",$F$7)</f>
        <v>F</v>
      </c>
      <c r="CS87" s="143" t="str">
        <f>IF(ISNUMBER(VAL_S13_S212!AI87),VAL_S13_S212!AI87,IF(ISBLANK(VAL_S13_S212!AI87),"","NaN"))</f>
        <v/>
      </c>
      <c r="CT87" s="152" t="str">
        <f>IF(ISNUMBER(VAL_S13_S212!AI87),$F$6,IF(ISBLANK(VAL_S13_S212!AI87),"",VAL_S13_S212!AI87))</f>
        <v/>
      </c>
      <c r="CU87" s="152" t="str">
        <f>IF(ISBLANK(VAL_S13_S212!AI87),"",$F$7)</f>
        <v/>
      </c>
      <c r="CV87" s="143" t="str">
        <f>IF(ISNUMBER(VAL_S13_S212!AJ87),VAL_S13_S212!AJ87,IF(ISBLANK(VAL_S13_S212!AJ87),"","NaN"))</f>
        <v/>
      </c>
      <c r="CW87" s="152" t="str">
        <f>IF(ISNUMBER(VAL_S13_S212!AJ87),$F$6,IF(ISBLANK(VAL_S13_S212!AJ87),"",VAL_S13_S212!AJ87))</f>
        <v/>
      </c>
      <c r="CX87" s="152" t="str">
        <f>IF(ISBLANK(VAL_S13_S212!AJ87),"",$F$7)</f>
        <v/>
      </c>
      <c r="CY87" s="143" t="str">
        <f>IF(ISNUMBER(VAL_S13_S212!AK87),VAL_S13_S212!AK87,IF(ISBLANK(VAL_S13_S212!AK87),"","NaN"))</f>
        <v/>
      </c>
      <c r="CZ87" s="152" t="str">
        <f>IF(ISNUMBER(VAL_S13_S212!AK87),$F$6,IF(ISBLANK(VAL_S13_S212!AK87),"",VAL_S13_S212!AK87))</f>
        <v/>
      </c>
      <c r="DA87" s="152" t="str">
        <f>IF(ISBLANK(VAL_S13_S212!AK87),"",$F$7)</f>
        <v/>
      </c>
      <c r="DB87" s="143" t="str">
        <f>IF(ISNUMBER(VAL_S13_S212!AL87),VAL_S13_S212!AL87,IF(ISBLANK(VAL_S13_S212!AL87),"","NaN"))</f>
        <v/>
      </c>
      <c r="DC87" s="152" t="str">
        <f>IF(ISNUMBER(VAL_S13_S212!AL87),$F$6,IF(ISBLANK(VAL_S13_S212!AL87),"",VAL_S13_S212!AL87))</f>
        <v/>
      </c>
      <c r="DD87" s="152" t="str">
        <f>IF(ISBLANK(VAL_S13_S212!AL87),"",$F$7)</f>
        <v/>
      </c>
      <c r="DE87" s="143" t="str">
        <f>IF(ISNUMBER(VAL_S13_S212!AM87),VAL_S13_S212!AM87,IF(ISBLANK(VAL_S13_S212!AM87),"","NaN"))</f>
        <v/>
      </c>
      <c r="DF87" s="152" t="str">
        <f>IF(ISNUMBER(VAL_S13_S212!AM87),$F$6,IF(ISBLANK(VAL_S13_S212!AM87),"",VAL_S13_S212!AM87))</f>
        <v/>
      </c>
      <c r="DG87" s="185" t="str">
        <f>IF(ISBLANK(VAL_S13_S212!AM87),"",$F$7)</f>
        <v/>
      </c>
    </row>
    <row r="88" spans="1:111" x14ac:dyDescent="0.25">
      <c r="A88" s="161" t="s">
        <v>363</v>
      </c>
      <c r="B88" s="161" t="s">
        <v>151</v>
      </c>
      <c r="C88" s="162">
        <v>55</v>
      </c>
      <c r="D88" s="145">
        <f>IF(ISNUMBER(VAL_S13_S212!D88),VAL_S13_S212!D88,IF(ISBLANK(VAL_S13_S212!D88),"","NaN"))</f>
        <v>2173</v>
      </c>
      <c r="E88" s="153" t="str">
        <f>IF(ISNUMBER(VAL_S13_S212!D88),$F$6,IF(ISBLANK(VAL_S13_S212!D88),"",VAL_S13_S212!D88))</f>
        <v>A</v>
      </c>
      <c r="F88" s="153" t="str">
        <f>IF(ISBLANK(VAL_S13_S212!D88),"",$F$7)</f>
        <v>F</v>
      </c>
      <c r="G88" s="144">
        <f>IF(ISNUMBER(VAL_S13_S212!E88),VAL_S13_S212!E88,IF(ISBLANK(VAL_S13_S212!E88),"","NaN"))</f>
        <v>1553</v>
      </c>
      <c r="H88" s="153" t="str">
        <f>IF(ISNUMBER(VAL_S13_S212!E88),$F$6,IF(ISBLANK(VAL_S13_S212!E88),"",VAL_S13_S212!E88))</f>
        <v>A</v>
      </c>
      <c r="I88" s="153" t="str">
        <f>IF(ISBLANK(VAL_S13_S212!E88),"",$F$7)</f>
        <v>F</v>
      </c>
      <c r="J88" s="144">
        <f>IF(ISNUMBER(VAL_S13_S212!F88),VAL_S13_S212!F88,IF(ISBLANK(VAL_S13_S212!F88),"","NaN"))</f>
        <v>2016</v>
      </c>
      <c r="K88" s="153" t="str">
        <f>IF(ISNUMBER(VAL_S13_S212!F88),$F$6,IF(ISBLANK(VAL_S13_S212!F88),"",VAL_S13_S212!F88))</f>
        <v>A</v>
      </c>
      <c r="L88" s="153" t="str">
        <f>IF(ISBLANK(VAL_S13_S212!F88),"",$F$7)</f>
        <v>F</v>
      </c>
      <c r="M88" s="144">
        <f>IF(ISNUMBER(VAL_S13_S212!G88),VAL_S13_S212!G88,IF(ISBLANK(VAL_S13_S212!G88),"","NaN"))</f>
        <v>2149</v>
      </c>
      <c r="N88" s="153" t="str">
        <f>IF(ISNUMBER(VAL_S13_S212!G88),$F$6,IF(ISBLANK(VAL_S13_S212!G88),"",VAL_S13_S212!G88))</f>
        <v>A</v>
      </c>
      <c r="O88" s="153" t="str">
        <f>IF(ISBLANK(VAL_S13_S212!G88),"",$F$7)</f>
        <v>F</v>
      </c>
      <c r="P88" s="144">
        <f>IF(ISNUMBER(VAL_S13_S212!H88),VAL_S13_S212!H88,IF(ISBLANK(VAL_S13_S212!H88),"","NaN"))</f>
        <v>2381</v>
      </c>
      <c r="Q88" s="153" t="str">
        <f>IF(ISNUMBER(VAL_S13_S212!H88),$F$6,IF(ISBLANK(VAL_S13_S212!H88),"",VAL_S13_S212!H88))</f>
        <v>A</v>
      </c>
      <c r="R88" s="153" t="str">
        <f>IF(ISBLANK(VAL_S13_S212!H88),"",$F$7)</f>
        <v>F</v>
      </c>
      <c r="S88" s="144">
        <f>IF(ISNUMBER(VAL_S13_S212!I88),VAL_S13_S212!I88,IF(ISBLANK(VAL_S13_S212!I88),"","NaN"))</f>
        <v>2787</v>
      </c>
      <c r="T88" s="153" t="str">
        <f>IF(ISNUMBER(VAL_S13_S212!I88),$F$6,IF(ISBLANK(VAL_S13_S212!I88),"",VAL_S13_S212!I88))</f>
        <v>A</v>
      </c>
      <c r="U88" s="153" t="str">
        <f>IF(ISBLANK(VAL_S13_S212!I88),"",$F$7)</f>
        <v>F</v>
      </c>
      <c r="V88" s="144">
        <f>IF(ISNUMBER(VAL_S13_S212!J88),VAL_S13_S212!J88,IF(ISBLANK(VAL_S13_S212!J88),"","NaN"))</f>
        <v>2786</v>
      </c>
      <c r="W88" s="153" t="str">
        <f>IF(ISNUMBER(VAL_S13_S212!J88),$F$6,IF(ISBLANK(VAL_S13_S212!J88),"",VAL_S13_S212!J88))</f>
        <v>A</v>
      </c>
      <c r="X88" s="153" t="str">
        <f>IF(ISBLANK(VAL_S13_S212!J88),"",$F$7)</f>
        <v>F</v>
      </c>
      <c r="Y88" s="144">
        <f>IF(ISNUMBER(VAL_S13_S212!K88),VAL_S13_S212!K88,IF(ISBLANK(VAL_S13_S212!K88),"","NaN"))</f>
        <v>2975</v>
      </c>
      <c r="Z88" s="153" t="str">
        <f>IF(ISNUMBER(VAL_S13_S212!K88),$F$6,IF(ISBLANK(VAL_S13_S212!K88),"",VAL_S13_S212!K88))</f>
        <v>A</v>
      </c>
      <c r="AA88" s="153" t="str">
        <f>IF(ISBLANK(VAL_S13_S212!K88),"",$F$7)</f>
        <v>F</v>
      </c>
      <c r="AB88" s="144">
        <f>IF(ISNUMBER(VAL_S13_S212!L88),VAL_S13_S212!L88,IF(ISBLANK(VAL_S13_S212!L88),"","NaN"))</f>
        <v>2490</v>
      </c>
      <c r="AC88" s="153" t="str">
        <f>IF(ISNUMBER(VAL_S13_S212!L88),$F$6,IF(ISBLANK(VAL_S13_S212!L88),"",VAL_S13_S212!L88))</f>
        <v>A</v>
      </c>
      <c r="AD88" s="153" t="str">
        <f>IF(ISBLANK(VAL_S13_S212!L88),"",$F$7)</f>
        <v>F</v>
      </c>
      <c r="AE88" s="144">
        <f>IF(ISNUMBER(VAL_S13_S212!M88),VAL_S13_S212!M88,IF(ISBLANK(VAL_S13_S212!M88),"","NaN"))</f>
        <v>2551</v>
      </c>
      <c r="AF88" s="153" t="str">
        <f>IF(ISNUMBER(VAL_S13_S212!M88),$F$6,IF(ISBLANK(VAL_S13_S212!M88),"",VAL_S13_S212!M88))</f>
        <v>A</v>
      </c>
      <c r="AG88" s="153" t="str">
        <f>IF(ISBLANK(VAL_S13_S212!M88),"",$F$7)</f>
        <v>F</v>
      </c>
      <c r="AH88" s="144">
        <f>IF(ISNUMBER(VAL_S13_S212!N88),VAL_S13_S212!N88,IF(ISBLANK(VAL_S13_S212!N88),"","NaN"))</f>
        <v>1092</v>
      </c>
      <c r="AI88" s="153" t="str">
        <f>IF(ISNUMBER(VAL_S13_S212!N88),$F$6,IF(ISBLANK(VAL_S13_S212!N88),"",VAL_S13_S212!N88))</f>
        <v>A</v>
      </c>
      <c r="AJ88" s="153" t="str">
        <f>IF(ISBLANK(VAL_S13_S212!N88),"",$F$7)</f>
        <v>F</v>
      </c>
      <c r="AK88" s="144">
        <f>IF(ISNUMBER(VAL_S13_S212!O88),VAL_S13_S212!O88,IF(ISBLANK(VAL_S13_S212!O88),"","NaN"))</f>
        <v>120</v>
      </c>
      <c r="AL88" s="153" t="str">
        <f>IF(ISNUMBER(VAL_S13_S212!O88),$F$6,IF(ISBLANK(VAL_S13_S212!O88),"",VAL_S13_S212!O88))</f>
        <v>A</v>
      </c>
      <c r="AM88" s="153" t="str">
        <f>IF(ISBLANK(VAL_S13_S212!O88),"",$F$7)</f>
        <v>F</v>
      </c>
      <c r="AN88" s="144">
        <f>IF(ISNUMBER(VAL_S13_S212!P88),VAL_S13_S212!P88,IF(ISBLANK(VAL_S13_S212!P88),"","NaN"))</f>
        <v>23</v>
      </c>
      <c r="AO88" s="153" t="str">
        <f>IF(ISNUMBER(VAL_S13_S212!P88),$F$6,IF(ISBLANK(VAL_S13_S212!P88),"",VAL_S13_S212!P88))</f>
        <v>A</v>
      </c>
      <c r="AP88" s="153" t="str">
        <f>IF(ISBLANK(VAL_S13_S212!P88),"",$F$7)</f>
        <v>F</v>
      </c>
      <c r="AQ88" s="144">
        <f>IF(ISNUMBER(VAL_S13_S212!Q88),VAL_S13_S212!Q88,IF(ISBLANK(VAL_S13_S212!Q88),"","NaN"))</f>
        <v>16</v>
      </c>
      <c r="AR88" s="153" t="str">
        <f>IF(ISNUMBER(VAL_S13_S212!Q88),$F$6,IF(ISBLANK(VAL_S13_S212!Q88),"",VAL_S13_S212!Q88))</f>
        <v>A</v>
      </c>
      <c r="AS88" s="153" t="str">
        <f>IF(ISBLANK(VAL_S13_S212!Q88),"",$F$7)</f>
        <v>F</v>
      </c>
      <c r="AT88" s="144">
        <f>IF(ISNUMBER(VAL_S13_S212!R88),VAL_S13_S212!R88,IF(ISBLANK(VAL_S13_S212!R88),"","NaN"))</f>
        <v>2</v>
      </c>
      <c r="AU88" s="153" t="str">
        <f>IF(ISNUMBER(VAL_S13_S212!R88),$F$6,IF(ISBLANK(VAL_S13_S212!R88),"",VAL_S13_S212!R88))</f>
        <v>A</v>
      </c>
      <c r="AV88" s="153" t="str">
        <f>IF(ISBLANK(VAL_S13_S212!R88),"",$F$7)</f>
        <v>F</v>
      </c>
      <c r="AW88" s="144">
        <f>IF(ISNUMBER(VAL_S13_S212!S88),VAL_S13_S212!S88,IF(ISBLANK(VAL_S13_S212!S88),"","NaN"))</f>
        <v>10</v>
      </c>
      <c r="AX88" s="153" t="str">
        <f>IF(ISNUMBER(VAL_S13_S212!S88),$F$6,IF(ISBLANK(VAL_S13_S212!S88),"",VAL_S13_S212!S88))</f>
        <v>A</v>
      </c>
      <c r="AY88" s="153" t="str">
        <f>IF(ISBLANK(VAL_S13_S212!S88),"",$F$7)</f>
        <v>F</v>
      </c>
      <c r="AZ88" s="144">
        <f>IF(ISNUMBER(VAL_S13_S212!T88),VAL_S13_S212!T88,IF(ISBLANK(VAL_S13_S212!T88),"","NaN"))</f>
        <v>3</v>
      </c>
      <c r="BA88" s="153" t="str">
        <f>IF(ISNUMBER(VAL_S13_S212!T88),$F$6,IF(ISBLANK(VAL_S13_S212!T88),"",VAL_S13_S212!T88))</f>
        <v>A</v>
      </c>
      <c r="BB88" s="153" t="str">
        <f>IF(ISBLANK(VAL_S13_S212!T88),"",$F$7)</f>
        <v>F</v>
      </c>
      <c r="BC88" s="144">
        <f>IF(ISNUMBER(VAL_S13_S212!U88),VAL_S13_S212!U88,IF(ISBLANK(VAL_S13_S212!U88),"","NaN"))</f>
        <v>-4</v>
      </c>
      <c r="BD88" s="153" t="str">
        <f>IF(ISNUMBER(VAL_S13_S212!U88),$F$6,IF(ISBLANK(VAL_S13_S212!U88),"",VAL_S13_S212!U88))</f>
        <v>A</v>
      </c>
      <c r="BE88" s="153" t="str">
        <f>IF(ISBLANK(VAL_S13_S212!U88),"",$F$7)</f>
        <v>F</v>
      </c>
      <c r="BF88" s="144">
        <f>IF(ISNUMBER(VAL_S13_S212!V88),VAL_S13_S212!V88,IF(ISBLANK(VAL_S13_S212!V88),"","NaN"))</f>
        <v>-4</v>
      </c>
      <c r="BG88" s="153" t="str">
        <f>IF(ISNUMBER(VAL_S13_S212!V88),$F$6,IF(ISBLANK(VAL_S13_S212!V88),"",VAL_S13_S212!V88))</f>
        <v>A</v>
      </c>
      <c r="BH88" s="153" t="str">
        <f>IF(ISBLANK(VAL_S13_S212!V88),"",$F$7)</f>
        <v>F</v>
      </c>
      <c r="BI88" s="144">
        <f>IF(ISNUMBER(VAL_S13_S212!W88),VAL_S13_S212!W88,IF(ISBLANK(VAL_S13_S212!W88),"","NaN"))</f>
        <v>2</v>
      </c>
      <c r="BJ88" s="153" t="str">
        <f>IF(ISNUMBER(VAL_S13_S212!W88),$F$6,IF(ISBLANK(VAL_S13_S212!W88),"",VAL_S13_S212!W88))</f>
        <v>A</v>
      </c>
      <c r="BK88" s="153" t="str">
        <f>IF(ISBLANK(VAL_S13_S212!W88),"",$F$7)</f>
        <v>F</v>
      </c>
      <c r="BL88" s="144" t="str">
        <f>IF(ISNUMBER(VAL_S13_S212!X88),VAL_S13_S212!X88,IF(ISBLANK(VAL_S13_S212!X88),"","NaN"))</f>
        <v>NaN</v>
      </c>
      <c r="BM88" s="153" t="str">
        <f>IF(ISNUMBER(VAL_S13_S212!X88),$F$6,IF(ISBLANK(VAL_S13_S212!X88),"",VAL_S13_S212!X88))</f>
        <v>M</v>
      </c>
      <c r="BN88" s="153" t="str">
        <f>IF(ISBLANK(VAL_S13_S212!X88),"",$F$7)</f>
        <v>F</v>
      </c>
      <c r="BO88" s="144" t="str">
        <f>IF(ISNUMBER(VAL_S13_S212!Y88),VAL_S13_S212!Y88,IF(ISBLANK(VAL_S13_S212!Y88),"","NaN"))</f>
        <v>NaN</v>
      </c>
      <c r="BP88" s="153" t="str">
        <f>IF(ISNUMBER(VAL_S13_S212!Y88),$F$6,IF(ISBLANK(VAL_S13_S212!Y88),"",VAL_S13_S212!Y88))</f>
        <v>M</v>
      </c>
      <c r="BQ88" s="153" t="str">
        <f>IF(ISBLANK(VAL_S13_S212!Y88),"",$F$7)</f>
        <v>F</v>
      </c>
      <c r="BR88" s="144" t="str">
        <f>IF(ISNUMBER(VAL_S13_S212!Z88),VAL_S13_S212!Z88,IF(ISBLANK(VAL_S13_S212!Z88),"","NaN"))</f>
        <v>NaN</v>
      </c>
      <c r="BS88" s="153" t="str">
        <f>IF(ISNUMBER(VAL_S13_S212!Z88),$F$6,IF(ISBLANK(VAL_S13_S212!Z88),"",VAL_S13_S212!Z88))</f>
        <v>M</v>
      </c>
      <c r="BT88" s="153" t="str">
        <f>IF(ISBLANK(VAL_S13_S212!Z88),"",$F$7)</f>
        <v>F</v>
      </c>
      <c r="BU88" s="144" t="str">
        <f>IF(ISNUMBER(VAL_S13_S212!AA88),VAL_S13_S212!AA88,IF(ISBLANK(VAL_S13_S212!AA88),"","NaN"))</f>
        <v>NaN</v>
      </c>
      <c r="BV88" s="153" t="str">
        <f>IF(ISNUMBER(VAL_S13_S212!AA88),$F$6,IF(ISBLANK(VAL_S13_S212!AA88),"",VAL_S13_S212!AA88))</f>
        <v>M</v>
      </c>
      <c r="BW88" s="153" t="str">
        <f>IF(ISBLANK(VAL_S13_S212!AA88),"",$F$7)</f>
        <v>F</v>
      </c>
      <c r="BX88" s="144" t="str">
        <f>IF(ISNUMBER(VAL_S13_S212!AB88),VAL_S13_S212!AB88,IF(ISBLANK(VAL_S13_S212!AB88),"","NaN"))</f>
        <v>NaN</v>
      </c>
      <c r="BY88" s="153" t="str">
        <f>IF(ISNUMBER(VAL_S13_S212!AB88),$F$6,IF(ISBLANK(VAL_S13_S212!AB88),"",VAL_S13_S212!AB88))</f>
        <v>M</v>
      </c>
      <c r="BZ88" s="153" t="str">
        <f>IF(ISBLANK(VAL_S13_S212!AB88),"",$F$7)</f>
        <v>F</v>
      </c>
      <c r="CA88" s="144" t="str">
        <f>IF(ISNUMBER(VAL_S13_S212!AC88),VAL_S13_S212!AC88,IF(ISBLANK(VAL_S13_S212!AC88),"","NaN"))</f>
        <v>NaN</v>
      </c>
      <c r="CB88" s="153" t="str">
        <f>IF(ISNUMBER(VAL_S13_S212!AC88),$F$6,IF(ISBLANK(VAL_S13_S212!AC88),"",VAL_S13_S212!AC88))</f>
        <v>M</v>
      </c>
      <c r="CC88" s="153" t="str">
        <f>IF(ISBLANK(VAL_S13_S212!AC88),"",$F$7)</f>
        <v>F</v>
      </c>
      <c r="CD88" s="144" t="str">
        <f>IF(ISNUMBER(VAL_S13_S212!AD88),VAL_S13_S212!AD88,IF(ISBLANK(VAL_S13_S212!AD88),"","NaN"))</f>
        <v>NaN</v>
      </c>
      <c r="CE88" s="153" t="str">
        <f>IF(ISNUMBER(VAL_S13_S212!AD88),$F$6,IF(ISBLANK(VAL_S13_S212!AD88),"",VAL_S13_S212!AD88))</f>
        <v>M</v>
      </c>
      <c r="CF88" s="153" t="str">
        <f>IF(ISBLANK(VAL_S13_S212!AD88),"",$F$7)</f>
        <v>F</v>
      </c>
      <c r="CG88" s="144" t="str">
        <f>IF(ISNUMBER(VAL_S13_S212!AE88),VAL_S13_S212!AE88,IF(ISBLANK(VAL_S13_S212!AE88),"","NaN"))</f>
        <v>NaN</v>
      </c>
      <c r="CH88" s="153" t="str">
        <f>IF(ISNUMBER(VAL_S13_S212!AE88),$F$6,IF(ISBLANK(VAL_S13_S212!AE88),"",VAL_S13_S212!AE88))</f>
        <v>M</v>
      </c>
      <c r="CI88" s="153" t="str">
        <f>IF(ISBLANK(VAL_S13_S212!AE88),"",$F$7)</f>
        <v>F</v>
      </c>
      <c r="CJ88" s="144" t="str">
        <f>IF(ISNUMBER(VAL_S13_S212!AF88),VAL_S13_S212!AF88,IF(ISBLANK(VAL_S13_S212!AF88),"","NaN"))</f>
        <v>NaN</v>
      </c>
      <c r="CK88" s="153" t="str">
        <f>IF(ISNUMBER(VAL_S13_S212!AF88),$F$6,IF(ISBLANK(VAL_S13_S212!AF88),"",VAL_S13_S212!AF88))</f>
        <v>M</v>
      </c>
      <c r="CL88" s="153" t="str">
        <f>IF(ISBLANK(VAL_S13_S212!AF88),"",$F$7)</f>
        <v>F</v>
      </c>
      <c r="CM88" s="144" t="str">
        <f>IF(ISNUMBER(VAL_S13_S212!AG88),VAL_S13_S212!AG88,IF(ISBLANK(VAL_S13_S212!AG88),"","NaN"))</f>
        <v>NaN</v>
      </c>
      <c r="CN88" s="153" t="str">
        <f>IF(ISNUMBER(VAL_S13_S212!AG88),$F$6,IF(ISBLANK(VAL_S13_S212!AG88),"",VAL_S13_S212!AG88))</f>
        <v>M</v>
      </c>
      <c r="CO88" s="153" t="str">
        <f>IF(ISBLANK(VAL_S13_S212!AG88),"",$F$7)</f>
        <v>F</v>
      </c>
      <c r="CP88" s="144" t="str">
        <f>IF(ISNUMBER(VAL_S13_S212!AH88),VAL_S13_S212!AH88,IF(ISBLANK(VAL_S13_S212!AH88),"","NaN"))</f>
        <v>NaN</v>
      </c>
      <c r="CQ88" s="153" t="str">
        <f>IF(ISNUMBER(VAL_S13_S212!AH88),$F$6,IF(ISBLANK(VAL_S13_S212!AH88),"",VAL_S13_S212!AH88))</f>
        <v>M</v>
      </c>
      <c r="CR88" s="153" t="str">
        <f>IF(ISBLANK(VAL_S13_S212!AH88),"",$F$7)</f>
        <v>F</v>
      </c>
      <c r="CS88" s="144" t="str">
        <f>IF(ISNUMBER(VAL_S13_S212!AI88),VAL_S13_S212!AI88,IF(ISBLANK(VAL_S13_S212!AI88),"","NaN"))</f>
        <v/>
      </c>
      <c r="CT88" s="153" t="str">
        <f>IF(ISNUMBER(VAL_S13_S212!AI88),$F$6,IF(ISBLANK(VAL_S13_S212!AI88),"",VAL_S13_S212!AI88))</f>
        <v/>
      </c>
      <c r="CU88" s="153" t="str">
        <f>IF(ISBLANK(VAL_S13_S212!AI88),"",$F$7)</f>
        <v/>
      </c>
      <c r="CV88" s="144" t="str">
        <f>IF(ISNUMBER(VAL_S13_S212!AJ88),VAL_S13_S212!AJ88,IF(ISBLANK(VAL_S13_S212!AJ88),"","NaN"))</f>
        <v/>
      </c>
      <c r="CW88" s="153" t="str">
        <f>IF(ISNUMBER(VAL_S13_S212!AJ88),$F$6,IF(ISBLANK(VAL_S13_S212!AJ88),"",VAL_S13_S212!AJ88))</f>
        <v/>
      </c>
      <c r="CX88" s="153" t="str">
        <f>IF(ISBLANK(VAL_S13_S212!AJ88),"",$F$7)</f>
        <v/>
      </c>
      <c r="CY88" s="144" t="str">
        <f>IF(ISNUMBER(VAL_S13_S212!AK88),VAL_S13_S212!AK88,IF(ISBLANK(VAL_S13_S212!AK88),"","NaN"))</f>
        <v/>
      </c>
      <c r="CZ88" s="153" t="str">
        <f>IF(ISNUMBER(VAL_S13_S212!AK88),$F$6,IF(ISBLANK(VAL_S13_S212!AK88),"",VAL_S13_S212!AK88))</f>
        <v/>
      </c>
      <c r="DA88" s="153" t="str">
        <f>IF(ISBLANK(VAL_S13_S212!AK88),"",$F$7)</f>
        <v/>
      </c>
      <c r="DB88" s="144" t="str">
        <f>IF(ISNUMBER(VAL_S13_S212!AL88),VAL_S13_S212!AL88,IF(ISBLANK(VAL_S13_S212!AL88),"","NaN"))</f>
        <v/>
      </c>
      <c r="DC88" s="153" t="str">
        <f>IF(ISNUMBER(VAL_S13_S212!AL88),$F$6,IF(ISBLANK(VAL_S13_S212!AL88),"",VAL_S13_S212!AL88))</f>
        <v/>
      </c>
      <c r="DD88" s="153" t="str">
        <f>IF(ISBLANK(VAL_S13_S212!AL88),"",$F$7)</f>
        <v/>
      </c>
      <c r="DE88" s="144" t="str">
        <f>IF(ISNUMBER(VAL_S13_S212!AM88),VAL_S13_S212!AM88,IF(ISBLANK(VAL_S13_S212!AM88),"","NaN"))</f>
        <v/>
      </c>
      <c r="DF88" s="153" t="str">
        <f>IF(ISNUMBER(VAL_S13_S212!AM88),$F$6,IF(ISBLANK(VAL_S13_S212!AM88),"",VAL_S13_S212!AM88))</f>
        <v/>
      </c>
      <c r="DG88" s="186" t="str">
        <f>IF(ISBLANK(VAL_S13_S212!AM88),"",$F$7)</f>
        <v/>
      </c>
    </row>
    <row r="89" spans="1:111" x14ac:dyDescent="0.25">
      <c r="A89" s="157" t="s">
        <v>364</v>
      </c>
      <c r="B89" s="157" t="s">
        <v>152</v>
      </c>
      <c r="C89" s="158">
        <v>56</v>
      </c>
      <c r="D89" s="146" t="str">
        <f>IF(ISNUMBER(VAL_S13_S212!D89),VAL_S13_S212!D89,IF(ISBLANK(VAL_S13_S212!D89),"","NaN"))</f>
        <v>NaN</v>
      </c>
      <c r="E89" s="154" t="str">
        <f>IF(ISNUMBER(VAL_S13_S212!D89),$F$6,IF(ISBLANK(VAL_S13_S212!D89),"",VAL_S13_S212!D89))</f>
        <v>M</v>
      </c>
      <c r="F89" s="154" t="str">
        <f>IF(ISBLANK(VAL_S13_S212!D89),"",$F$7)</f>
        <v>F</v>
      </c>
      <c r="G89" s="147" t="str">
        <f>IF(ISNUMBER(VAL_S13_S212!E89),VAL_S13_S212!E89,IF(ISBLANK(VAL_S13_S212!E89),"","NaN"))</f>
        <v>NaN</v>
      </c>
      <c r="H89" s="154" t="str">
        <f>IF(ISNUMBER(VAL_S13_S212!E89),$F$6,IF(ISBLANK(VAL_S13_S212!E89),"",VAL_S13_S212!E89))</f>
        <v>M</v>
      </c>
      <c r="I89" s="154" t="str">
        <f>IF(ISBLANK(VAL_S13_S212!E89),"",$F$7)</f>
        <v>F</v>
      </c>
      <c r="J89" s="147" t="str">
        <f>IF(ISNUMBER(VAL_S13_S212!F89),VAL_S13_S212!F89,IF(ISBLANK(VAL_S13_S212!F89),"","NaN"))</f>
        <v>NaN</v>
      </c>
      <c r="K89" s="154" t="str">
        <f>IF(ISNUMBER(VAL_S13_S212!F89),$F$6,IF(ISBLANK(VAL_S13_S212!F89),"",VAL_S13_S212!F89))</f>
        <v>M</v>
      </c>
      <c r="L89" s="154" t="str">
        <f>IF(ISBLANK(VAL_S13_S212!F89),"",$F$7)</f>
        <v>F</v>
      </c>
      <c r="M89" s="147" t="str">
        <f>IF(ISNUMBER(VAL_S13_S212!G89),VAL_S13_S212!G89,IF(ISBLANK(VAL_S13_S212!G89),"","NaN"))</f>
        <v>NaN</v>
      </c>
      <c r="N89" s="154" t="str">
        <f>IF(ISNUMBER(VAL_S13_S212!G89),$F$6,IF(ISBLANK(VAL_S13_S212!G89),"",VAL_S13_S212!G89))</f>
        <v>M</v>
      </c>
      <c r="O89" s="154" t="str">
        <f>IF(ISBLANK(VAL_S13_S212!G89),"",$F$7)</f>
        <v>F</v>
      </c>
      <c r="P89" s="147" t="str">
        <f>IF(ISNUMBER(VAL_S13_S212!H89),VAL_S13_S212!H89,IF(ISBLANK(VAL_S13_S212!H89),"","NaN"))</f>
        <v>NaN</v>
      </c>
      <c r="Q89" s="154" t="str">
        <f>IF(ISNUMBER(VAL_S13_S212!H89),$F$6,IF(ISBLANK(VAL_S13_S212!H89),"",VAL_S13_S212!H89))</f>
        <v>M</v>
      </c>
      <c r="R89" s="154" t="str">
        <f>IF(ISBLANK(VAL_S13_S212!H89),"",$F$7)</f>
        <v>F</v>
      </c>
      <c r="S89" s="147" t="str">
        <f>IF(ISNUMBER(VAL_S13_S212!I89),VAL_S13_S212!I89,IF(ISBLANK(VAL_S13_S212!I89),"","NaN"))</f>
        <v>NaN</v>
      </c>
      <c r="T89" s="154" t="str">
        <f>IF(ISNUMBER(VAL_S13_S212!I89),$F$6,IF(ISBLANK(VAL_S13_S212!I89),"",VAL_S13_S212!I89))</f>
        <v>M</v>
      </c>
      <c r="U89" s="154" t="str">
        <f>IF(ISBLANK(VAL_S13_S212!I89),"",$F$7)</f>
        <v>F</v>
      </c>
      <c r="V89" s="147" t="str">
        <f>IF(ISNUMBER(VAL_S13_S212!J89),VAL_S13_S212!J89,IF(ISBLANK(VAL_S13_S212!J89),"","NaN"))</f>
        <v>NaN</v>
      </c>
      <c r="W89" s="154" t="str">
        <f>IF(ISNUMBER(VAL_S13_S212!J89),$F$6,IF(ISBLANK(VAL_S13_S212!J89),"",VAL_S13_S212!J89))</f>
        <v>M</v>
      </c>
      <c r="X89" s="154" t="str">
        <f>IF(ISBLANK(VAL_S13_S212!J89),"",$F$7)</f>
        <v>F</v>
      </c>
      <c r="Y89" s="147" t="str">
        <f>IF(ISNUMBER(VAL_S13_S212!K89),VAL_S13_S212!K89,IF(ISBLANK(VAL_S13_S212!K89),"","NaN"))</f>
        <v>NaN</v>
      </c>
      <c r="Z89" s="154" t="str">
        <f>IF(ISNUMBER(VAL_S13_S212!K89),$F$6,IF(ISBLANK(VAL_S13_S212!K89),"",VAL_S13_S212!K89))</f>
        <v>M</v>
      </c>
      <c r="AA89" s="154" t="str">
        <f>IF(ISBLANK(VAL_S13_S212!K89),"",$F$7)</f>
        <v>F</v>
      </c>
      <c r="AB89" s="147" t="str">
        <f>IF(ISNUMBER(VAL_S13_S212!L89),VAL_S13_S212!L89,IF(ISBLANK(VAL_S13_S212!L89),"","NaN"))</f>
        <v>NaN</v>
      </c>
      <c r="AC89" s="154" t="str">
        <f>IF(ISNUMBER(VAL_S13_S212!L89),$F$6,IF(ISBLANK(VAL_S13_S212!L89),"",VAL_S13_S212!L89))</f>
        <v>M</v>
      </c>
      <c r="AD89" s="154" t="str">
        <f>IF(ISBLANK(VAL_S13_S212!L89),"",$F$7)</f>
        <v>F</v>
      </c>
      <c r="AE89" s="147" t="str">
        <f>IF(ISNUMBER(VAL_S13_S212!M89),VAL_S13_S212!M89,IF(ISBLANK(VAL_S13_S212!M89),"","NaN"))</f>
        <v>NaN</v>
      </c>
      <c r="AF89" s="154" t="str">
        <f>IF(ISNUMBER(VAL_S13_S212!M89),$F$6,IF(ISBLANK(VAL_S13_S212!M89),"",VAL_S13_S212!M89))</f>
        <v>M</v>
      </c>
      <c r="AG89" s="154" t="str">
        <f>IF(ISBLANK(VAL_S13_S212!M89),"",$F$7)</f>
        <v>F</v>
      </c>
      <c r="AH89" s="147" t="str">
        <f>IF(ISNUMBER(VAL_S13_S212!N89),VAL_S13_S212!N89,IF(ISBLANK(VAL_S13_S212!N89),"","NaN"))</f>
        <v>NaN</v>
      </c>
      <c r="AI89" s="154" t="str">
        <f>IF(ISNUMBER(VAL_S13_S212!N89),$F$6,IF(ISBLANK(VAL_S13_S212!N89),"",VAL_S13_S212!N89))</f>
        <v>M</v>
      </c>
      <c r="AJ89" s="154" t="str">
        <f>IF(ISBLANK(VAL_S13_S212!N89),"",$F$7)</f>
        <v>F</v>
      </c>
      <c r="AK89" s="147" t="str">
        <f>IF(ISNUMBER(VAL_S13_S212!O89),VAL_S13_S212!O89,IF(ISBLANK(VAL_S13_S212!O89),"","NaN"))</f>
        <v>NaN</v>
      </c>
      <c r="AL89" s="154" t="str">
        <f>IF(ISNUMBER(VAL_S13_S212!O89),$F$6,IF(ISBLANK(VAL_S13_S212!O89),"",VAL_S13_S212!O89))</f>
        <v>M</v>
      </c>
      <c r="AM89" s="154" t="str">
        <f>IF(ISBLANK(VAL_S13_S212!O89),"",$F$7)</f>
        <v>F</v>
      </c>
      <c r="AN89" s="147" t="str">
        <f>IF(ISNUMBER(VAL_S13_S212!P89),VAL_S13_S212!P89,IF(ISBLANK(VAL_S13_S212!P89),"","NaN"))</f>
        <v>NaN</v>
      </c>
      <c r="AO89" s="154" t="str">
        <f>IF(ISNUMBER(VAL_S13_S212!P89),$F$6,IF(ISBLANK(VAL_S13_S212!P89),"",VAL_S13_S212!P89))</f>
        <v>M</v>
      </c>
      <c r="AP89" s="154" t="str">
        <f>IF(ISBLANK(VAL_S13_S212!P89),"",$F$7)</f>
        <v>F</v>
      </c>
      <c r="AQ89" s="147" t="str">
        <f>IF(ISNUMBER(VAL_S13_S212!Q89),VAL_S13_S212!Q89,IF(ISBLANK(VAL_S13_S212!Q89),"","NaN"))</f>
        <v>NaN</v>
      </c>
      <c r="AR89" s="154" t="str">
        <f>IF(ISNUMBER(VAL_S13_S212!Q89),$F$6,IF(ISBLANK(VAL_S13_S212!Q89),"",VAL_S13_S212!Q89))</f>
        <v>M</v>
      </c>
      <c r="AS89" s="154" t="str">
        <f>IF(ISBLANK(VAL_S13_S212!Q89),"",$F$7)</f>
        <v>F</v>
      </c>
      <c r="AT89" s="147" t="str">
        <f>IF(ISNUMBER(VAL_S13_S212!R89),VAL_S13_S212!R89,IF(ISBLANK(VAL_S13_S212!R89),"","NaN"))</f>
        <v>NaN</v>
      </c>
      <c r="AU89" s="154" t="str">
        <f>IF(ISNUMBER(VAL_S13_S212!R89),$F$6,IF(ISBLANK(VAL_S13_S212!R89),"",VAL_S13_S212!R89))</f>
        <v>M</v>
      </c>
      <c r="AV89" s="154" t="str">
        <f>IF(ISBLANK(VAL_S13_S212!R89),"",$F$7)</f>
        <v>F</v>
      </c>
      <c r="AW89" s="147" t="str">
        <f>IF(ISNUMBER(VAL_S13_S212!S89),VAL_S13_S212!S89,IF(ISBLANK(VAL_S13_S212!S89),"","NaN"))</f>
        <v>NaN</v>
      </c>
      <c r="AX89" s="154" t="str">
        <f>IF(ISNUMBER(VAL_S13_S212!S89),$F$6,IF(ISBLANK(VAL_S13_S212!S89),"",VAL_S13_S212!S89))</f>
        <v>M</v>
      </c>
      <c r="AY89" s="154" t="str">
        <f>IF(ISBLANK(VAL_S13_S212!S89),"",$F$7)</f>
        <v>F</v>
      </c>
      <c r="AZ89" s="147" t="str">
        <f>IF(ISNUMBER(VAL_S13_S212!T89),VAL_S13_S212!T89,IF(ISBLANK(VAL_S13_S212!T89),"","NaN"))</f>
        <v>NaN</v>
      </c>
      <c r="BA89" s="154" t="str">
        <f>IF(ISNUMBER(VAL_S13_S212!T89),$F$6,IF(ISBLANK(VAL_S13_S212!T89),"",VAL_S13_S212!T89))</f>
        <v>M</v>
      </c>
      <c r="BB89" s="154" t="str">
        <f>IF(ISBLANK(VAL_S13_S212!T89),"",$F$7)</f>
        <v>F</v>
      </c>
      <c r="BC89" s="147" t="str">
        <f>IF(ISNUMBER(VAL_S13_S212!U89),VAL_S13_S212!U89,IF(ISBLANK(VAL_S13_S212!U89),"","NaN"))</f>
        <v>NaN</v>
      </c>
      <c r="BD89" s="154" t="str">
        <f>IF(ISNUMBER(VAL_S13_S212!U89),$F$6,IF(ISBLANK(VAL_S13_S212!U89),"",VAL_S13_S212!U89))</f>
        <v>M</v>
      </c>
      <c r="BE89" s="154" t="str">
        <f>IF(ISBLANK(VAL_S13_S212!U89),"",$F$7)</f>
        <v>F</v>
      </c>
      <c r="BF89" s="147" t="str">
        <f>IF(ISNUMBER(VAL_S13_S212!V89),VAL_S13_S212!V89,IF(ISBLANK(VAL_S13_S212!V89),"","NaN"))</f>
        <v>NaN</v>
      </c>
      <c r="BG89" s="154" t="str">
        <f>IF(ISNUMBER(VAL_S13_S212!V89),$F$6,IF(ISBLANK(VAL_S13_S212!V89),"",VAL_S13_S212!V89))</f>
        <v>M</v>
      </c>
      <c r="BH89" s="154" t="str">
        <f>IF(ISBLANK(VAL_S13_S212!V89),"",$F$7)</f>
        <v>F</v>
      </c>
      <c r="BI89" s="147" t="str">
        <f>IF(ISNUMBER(VAL_S13_S212!W89),VAL_S13_S212!W89,IF(ISBLANK(VAL_S13_S212!W89),"","NaN"))</f>
        <v>NaN</v>
      </c>
      <c r="BJ89" s="154" t="str">
        <f>IF(ISNUMBER(VAL_S13_S212!W89),$F$6,IF(ISBLANK(VAL_S13_S212!W89),"",VAL_S13_S212!W89))</f>
        <v>M</v>
      </c>
      <c r="BK89" s="154" t="str">
        <f>IF(ISBLANK(VAL_S13_S212!W89),"",$F$7)</f>
        <v>F</v>
      </c>
      <c r="BL89" s="147" t="str">
        <f>IF(ISNUMBER(VAL_S13_S212!X89),VAL_S13_S212!X89,IF(ISBLANK(VAL_S13_S212!X89),"","NaN"))</f>
        <v>NaN</v>
      </c>
      <c r="BM89" s="154" t="str">
        <f>IF(ISNUMBER(VAL_S13_S212!X89),$F$6,IF(ISBLANK(VAL_S13_S212!X89),"",VAL_S13_S212!X89))</f>
        <v>M</v>
      </c>
      <c r="BN89" s="154" t="str">
        <f>IF(ISBLANK(VAL_S13_S212!X89),"",$F$7)</f>
        <v>F</v>
      </c>
      <c r="BO89" s="147" t="str">
        <f>IF(ISNUMBER(VAL_S13_S212!Y89),VAL_S13_S212!Y89,IF(ISBLANK(VAL_S13_S212!Y89),"","NaN"))</f>
        <v>NaN</v>
      </c>
      <c r="BP89" s="154" t="str">
        <f>IF(ISNUMBER(VAL_S13_S212!Y89),$F$6,IF(ISBLANK(VAL_S13_S212!Y89),"",VAL_S13_S212!Y89))</f>
        <v>M</v>
      </c>
      <c r="BQ89" s="154" t="str">
        <f>IF(ISBLANK(VAL_S13_S212!Y89),"",$F$7)</f>
        <v>F</v>
      </c>
      <c r="BR89" s="147" t="str">
        <f>IF(ISNUMBER(VAL_S13_S212!Z89),VAL_S13_S212!Z89,IF(ISBLANK(VAL_S13_S212!Z89),"","NaN"))</f>
        <v>NaN</v>
      </c>
      <c r="BS89" s="154" t="str">
        <f>IF(ISNUMBER(VAL_S13_S212!Z89),$F$6,IF(ISBLANK(VAL_S13_S212!Z89),"",VAL_S13_S212!Z89))</f>
        <v>M</v>
      </c>
      <c r="BT89" s="154" t="str">
        <f>IF(ISBLANK(VAL_S13_S212!Z89),"",$F$7)</f>
        <v>F</v>
      </c>
      <c r="BU89" s="147" t="str">
        <f>IF(ISNUMBER(VAL_S13_S212!AA89),VAL_S13_S212!AA89,IF(ISBLANK(VAL_S13_S212!AA89),"","NaN"))</f>
        <v>NaN</v>
      </c>
      <c r="BV89" s="154" t="str">
        <f>IF(ISNUMBER(VAL_S13_S212!AA89),$F$6,IF(ISBLANK(VAL_S13_S212!AA89),"",VAL_S13_S212!AA89))</f>
        <v>M</v>
      </c>
      <c r="BW89" s="154" t="str">
        <f>IF(ISBLANK(VAL_S13_S212!AA89),"",$F$7)</f>
        <v>F</v>
      </c>
      <c r="BX89" s="147" t="str">
        <f>IF(ISNUMBER(VAL_S13_S212!AB89),VAL_S13_S212!AB89,IF(ISBLANK(VAL_S13_S212!AB89),"","NaN"))</f>
        <v>NaN</v>
      </c>
      <c r="BY89" s="154" t="str">
        <f>IF(ISNUMBER(VAL_S13_S212!AB89),$F$6,IF(ISBLANK(VAL_S13_S212!AB89),"",VAL_S13_S212!AB89))</f>
        <v>M</v>
      </c>
      <c r="BZ89" s="154" t="str">
        <f>IF(ISBLANK(VAL_S13_S212!AB89),"",$F$7)</f>
        <v>F</v>
      </c>
      <c r="CA89" s="147" t="str">
        <f>IF(ISNUMBER(VAL_S13_S212!AC89),VAL_S13_S212!AC89,IF(ISBLANK(VAL_S13_S212!AC89),"","NaN"))</f>
        <v>NaN</v>
      </c>
      <c r="CB89" s="154" t="str">
        <f>IF(ISNUMBER(VAL_S13_S212!AC89),$F$6,IF(ISBLANK(VAL_S13_S212!AC89),"",VAL_S13_S212!AC89))</f>
        <v>M</v>
      </c>
      <c r="CC89" s="154" t="str">
        <f>IF(ISBLANK(VAL_S13_S212!AC89),"",$F$7)</f>
        <v>F</v>
      </c>
      <c r="CD89" s="147" t="str">
        <f>IF(ISNUMBER(VAL_S13_S212!AD89),VAL_S13_S212!AD89,IF(ISBLANK(VAL_S13_S212!AD89),"","NaN"))</f>
        <v>NaN</v>
      </c>
      <c r="CE89" s="154" t="str">
        <f>IF(ISNUMBER(VAL_S13_S212!AD89),$F$6,IF(ISBLANK(VAL_S13_S212!AD89),"",VAL_S13_S212!AD89))</f>
        <v>M</v>
      </c>
      <c r="CF89" s="154" t="str">
        <f>IF(ISBLANK(VAL_S13_S212!AD89),"",$F$7)</f>
        <v>F</v>
      </c>
      <c r="CG89" s="147" t="str">
        <f>IF(ISNUMBER(VAL_S13_S212!AE89),VAL_S13_S212!AE89,IF(ISBLANK(VAL_S13_S212!AE89),"","NaN"))</f>
        <v>NaN</v>
      </c>
      <c r="CH89" s="154" t="str">
        <f>IF(ISNUMBER(VAL_S13_S212!AE89),$F$6,IF(ISBLANK(VAL_S13_S212!AE89),"",VAL_S13_S212!AE89))</f>
        <v>M</v>
      </c>
      <c r="CI89" s="154" t="str">
        <f>IF(ISBLANK(VAL_S13_S212!AE89),"",$F$7)</f>
        <v>F</v>
      </c>
      <c r="CJ89" s="147" t="str">
        <f>IF(ISNUMBER(VAL_S13_S212!AF89),VAL_S13_S212!AF89,IF(ISBLANK(VAL_S13_S212!AF89),"","NaN"))</f>
        <v>NaN</v>
      </c>
      <c r="CK89" s="154" t="str">
        <f>IF(ISNUMBER(VAL_S13_S212!AF89),$F$6,IF(ISBLANK(VAL_S13_S212!AF89),"",VAL_S13_S212!AF89))</f>
        <v>M</v>
      </c>
      <c r="CL89" s="154" t="str">
        <f>IF(ISBLANK(VAL_S13_S212!AF89),"",$F$7)</f>
        <v>F</v>
      </c>
      <c r="CM89" s="147" t="str">
        <f>IF(ISNUMBER(VAL_S13_S212!AG89),VAL_S13_S212!AG89,IF(ISBLANK(VAL_S13_S212!AG89),"","NaN"))</f>
        <v>NaN</v>
      </c>
      <c r="CN89" s="154" t="str">
        <f>IF(ISNUMBER(VAL_S13_S212!AG89),$F$6,IF(ISBLANK(VAL_S13_S212!AG89),"",VAL_S13_S212!AG89))</f>
        <v>M</v>
      </c>
      <c r="CO89" s="154" t="str">
        <f>IF(ISBLANK(VAL_S13_S212!AG89),"",$F$7)</f>
        <v>F</v>
      </c>
      <c r="CP89" s="147" t="str">
        <f>IF(ISNUMBER(VAL_S13_S212!AH89),VAL_S13_S212!AH89,IF(ISBLANK(VAL_S13_S212!AH89),"","NaN"))</f>
        <v>NaN</v>
      </c>
      <c r="CQ89" s="154" t="str">
        <f>IF(ISNUMBER(VAL_S13_S212!AH89),$F$6,IF(ISBLANK(VAL_S13_S212!AH89),"",VAL_S13_S212!AH89))</f>
        <v>M</v>
      </c>
      <c r="CR89" s="154" t="str">
        <f>IF(ISBLANK(VAL_S13_S212!AH89),"",$F$7)</f>
        <v>F</v>
      </c>
      <c r="CS89" s="147" t="str">
        <f>IF(ISNUMBER(VAL_S13_S212!AI89),VAL_S13_S212!AI89,IF(ISBLANK(VAL_S13_S212!AI89),"","NaN"))</f>
        <v/>
      </c>
      <c r="CT89" s="154" t="str">
        <f>IF(ISNUMBER(VAL_S13_S212!AI89),$F$6,IF(ISBLANK(VAL_S13_S212!AI89),"",VAL_S13_S212!AI89))</f>
        <v/>
      </c>
      <c r="CU89" s="154" t="str">
        <f>IF(ISBLANK(VAL_S13_S212!AI89),"",$F$7)</f>
        <v/>
      </c>
      <c r="CV89" s="147" t="str">
        <f>IF(ISNUMBER(VAL_S13_S212!AJ89),VAL_S13_S212!AJ89,IF(ISBLANK(VAL_S13_S212!AJ89),"","NaN"))</f>
        <v/>
      </c>
      <c r="CW89" s="154" t="str">
        <f>IF(ISNUMBER(VAL_S13_S212!AJ89),$F$6,IF(ISBLANK(VAL_S13_S212!AJ89),"",VAL_S13_S212!AJ89))</f>
        <v/>
      </c>
      <c r="CX89" s="154" t="str">
        <f>IF(ISBLANK(VAL_S13_S212!AJ89),"",$F$7)</f>
        <v/>
      </c>
      <c r="CY89" s="147" t="str">
        <f>IF(ISNUMBER(VAL_S13_S212!AK89),VAL_S13_S212!AK89,IF(ISBLANK(VAL_S13_S212!AK89),"","NaN"))</f>
        <v/>
      </c>
      <c r="CZ89" s="154" t="str">
        <f>IF(ISNUMBER(VAL_S13_S212!AK89),$F$6,IF(ISBLANK(VAL_S13_S212!AK89),"",VAL_S13_S212!AK89))</f>
        <v/>
      </c>
      <c r="DA89" s="154" t="str">
        <f>IF(ISBLANK(VAL_S13_S212!AK89),"",$F$7)</f>
        <v/>
      </c>
      <c r="DB89" s="147" t="str">
        <f>IF(ISNUMBER(VAL_S13_S212!AL89),VAL_S13_S212!AL89,IF(ISBLANK(VAL_S13_S212!AL89),"","NaN"))</f>
        <v/>
      </c>
      <c r="DC89" s="154" t="str">
        <f>IF(ISNUMBER(VAL_S13_S212!AL89),$F$6,IF(ISBLANK(VAL_S13_S212!AL89),"",VAL_S13_S212!AL89))</f>
        <v/>
      </c>
      <c r="DD89" s="154" t="str">
        <f>IF(ISBLANK(VAL_S13_S212!AL89),"",$F$7)</f>
        <v/>
      </c>
      <c r="DE89" s="147" t="str">
        <f>IF(ISNUMBER(VAL_S13_S212!AM89),VAL_S13_S212!AM89,IF(ISBLANK(VAL_S13_S212!AM89),"","NaN"))</f>
        <v/>
      </c>
      <c r="DF89" s="154" t="str">
        <f>IF(ISNUMBER(VAL_S13_S212!AM89),$F$6,IF(ISBLANK(VAL_S13_S212!AM89),"",VAL_S13_S212!AM89))</f>
        <v/>
      </c>
      <c r="DG89" s="187" t="str">
        <f>IF(ISBLANK(VAL_S13_S212!AM89),"",$F$7)</f>
        <v/>
      </c>
    </row>
    <row r="90" spans="1:111" ht="13" thickBot="1" x14ac:dyDescent="0.3">
      <c r="A90" s="163" t="s">
        <v>365</v>
      </c>
      <c r="B90" s="163" t="s">
        <v>153</v>
      </c>
      <c r="C90" s="164">
        <v>57</v>
      </c>
      <c r="D90" s="148" t="str">
        <f>IF(ISNUMBER(VAL_S13_S212!D90),VAL_S13_S212!D90,IF(ISBLANK(VAL_S13_S212!D90),"","NaN"))</f>
        <v>NaN</v>
      </c>
      <c r="E90" s="155" t="str">
        <f>IF(ISNUMBER(VAL_S13_S212!D90),$F$6,IF(ISBLANK(VAL_S13_S212!D90),"",VAL_S13_S212!D90))</f>
        <v>M</v>
      </c>
      <c r="F90" s="155" t="str">
        <f>IF(ISBLANK(VAL_S13_S212!D90),"",$F$7)</f>
        <v>F</v>
      </c>
      <c r="G90" s="149" t="str">
        <f>IF(ISNUMBER(VAL_S13_S212!E90),VAL_S13_S212!E90,IF(ISBLANK(VAL_S13_S212!E90),"","NaN"))</f>
        <v>NaN</v>
      </c>
      <c r="H90" s="155" t="str">
        <f>IF(ISNUMBER(VAL_S13_S212!E90),$F$6,IF(ISBLANK(VAL_S13_S212!E90),"",VAL_S13_S212!E90))</f>
        <v>M</v>
      </c>
      <c r="I90" s="155" t="str">
        <f>IF(ISBLANK(VAL_S13_S212!E90),"",$F$7)</f>
        <v>F</v>
      </c>
      <c r="J90" s="149" t="str">
        <f>IF(ISNUMBER(VAL_S13_S212!F90),VAL_S13_S212!F90,IF(ISBLANK(VAL_S13_S212!F90),"","NaN"))</f>
        <v>NaN</v>
      </c>
      <c r="K90" s="155" t="str">
        <f>IF(ISNUMBER(VAL_S13_S212!F90),$F$6,IF(ISBLANK(VAL_S13_S212!F90),"",VAL_S13_S212!F90))</f>
        <v>M</v>
      </c>
      <c r="L90" s="155" t="str">
        <f>IF(ISBLANK(VAL_S13_S212!F90),"",$F$7)</f>
        <v>F</v>
      </c>
      <c r="M90" s="149" t="str">
        <f>IF(ISNUMBER(VAL_S13_S212!G90),VAL_S13_S212!G90,IF(ISBLANK(VAL_S13_S212!G90),"","NaN"))</f>
        <v>NaN</v>
      </c>
      <c r="N90" s="155" t="str">
        <f>IF(ISNUMBER(VAL_S13_S212!G90),$F$6,IF(ISBLANK(VAL_S13_S212!G90),"",VAL_S13_S212!G90))</f>
        <v>M</v>
      </c>
      <c r="O90" s="155" t="str">
        <f>IF(ISBLANK(VAL_S13_S212!G90),"",$F$7)</f>
        <v>F</v>
      </c>
      <c r="P90" s="149" t="str">
        <f>IF(ISNUMBER(VAL_S13_S212!H90),VAL_S13_S212!H90,IF(ISBLANK(VAL_S13_S212!H90),"","NaN"))</f>
        <v>NaN</v>
      </c>
      <c r="Q90" s="155" t="str">
        <f>IF(ISNUMBER(VAL_S13_S212!H90),$F$6,IF(ISBLANK(VAL_S13_S212!H90),"",VAL_S13_S212!H90))</f>
        <v>M</v>
      </c>
      <c r="R90" s="155" t="str">
        <f>IF(ISBLANK(VAL_S13_S212!H90),"",$F$7)</f>
        <v>F</v>
      </c>
      <c r="S90" s="149" t="str">
        <f>IF(ISNUMBER(VAL_S13_S212!I90),VAL_S13_S212!I90,IF(ISBLANK(VAL_S13_S212!I90),"","NaN"))</f>
        <v>NaN</v>
      </c>
      <c r="T90" s="155" t="str">
        <f>IF(ISNUMBER(VAL_S13_S212!I90),$F$6,IF(ISBLANK(VAL_S13_S212!I90),"",VAL_S13_S212!I90))</f>
        <v>M</v>
      </c>
      <c r="U90" s="155" t="str">
        <f>IF(ISBLANK(VAL_S13_S212!I90),"",$F$7)</f>
        <v>F</v>
      </c>
      <c r="V90" s="149" t="str">
        <f>IF(ISNUMBER(VAL_S13_S212!J90),VAL_S13_S212!J90,IF(ISBLANK(VAL_S13_S212!J90),"","NaN"))</f>
        <v>NaN</v>
      </c>
      <c r="W90" s="155" t="str">
        <f>IF(ISNUMBER(VAL_S13_S212!J90),$F$6,IF(ISBLANK(VAL_S13_S212!J90),"",VAL_S13_S212!J90))</f>
        <v>M</v>
      </c>
      <c r="X90" s="155" t="str">
        <f>IF(ISBLANK(VAL_S13_S212!J90),"",$F$7)</f>
        <v>F</v>
      </c>
      <c r="Y90" s="149" t="str">
        <f>IF(ISNUMBER(VAL_S13_S212!K90),VAL_S13_S212!K90,IF(ISBLANK(VAL_S13_S212!K90),"","NaN"))</f>
        <v>NaN</v>
      </c>
      <c r="Z90" s="155" t="str">
        <f>IF(ISNUMBER(VAL_S13_S212!K90),$F$6,IF(ISBLANK(VAL_S13_S212!K90),"",VAL_S13_S212!K90))</f>
        <v>M</v>
      </c>
      <c r="AA90" s="155" t="str">
        <f>IF(ISBLANK(VAL_S13_S212!K90),"",$F$7)</f>
        <v>F</v>
      </c>
      <c r="AB90" s="149" t="str">
        <f>IF(ISNUMBER(VAL_S13_S212!L90),VAL_S13_S212!L90,IF(ISBLANK(VAL_S13_S212!L90),"","NaN"))</f>
        <v>NaN</v>
      </c>
      <c r="AC90" s="155" t="str">
        <f>IF(ISNUMBER(VAL_S13_S212!L90),$F$6,IF(ISBLANK(VAL_S13_S212!L90),"",VAL_S13_S212!L90))</f>
        <v>M</v>
      </c>
      <c r="AD90" s="155" t="str">
        <f>IF(ISBLANK(VAL_S13_S212!L90),"",$F$7)</f>
        <v>F</v>
      </c>
      <c r="AE90" s="149" t="str">
        <f>IF(ISNUMBER(VAL_S13_S212!M90),VAL_S13_S212!M90,IF(ISBLANK(VAL_S13_S212!M90),"","NaN"))</f>
        <v>NaN</v>
      </c>
      <c r="AF90" s="155" t="str">
        <f>IF(ISNUMBER(VAL_S13_S212!M90),$F$6,IF(ISBLANK(VAL_S13_S212!M90),"",VAL_S13_S212!M90))</f>
        <v>M</v>
      </c>
      <c r="AG90" s="155" t="str">
        <f>IF(ISBLANK(VAL_S13_S212!M90),"",$F$7)</f>
        <v>F</v>
      </c>
      <c r="AH90" s="149" t="str">
        <f>IF(ISNUMBER(VAL_S13_S212!N90),VAL_S13_S212!N90,IF(ISBLANK(VAL_S13_S212!N90),"","NaN"))</f>
        <v>NaN</v>
      </c>
      <c r="AI90" s="155" t="str">
        <f>IF(ISNUMBER(VAL_S13_S212!N90),$F$6,IF(ISBLANK(VAL_S13_S212!N90),"",VAL_S13_S212!N90))</f>
        <v>M</v>
      </c>
      <c r="AJ90" s="155" t="str">
        <f>IF(ISBLANK(VAL_S13_S212!N90),"",$F$7)</f>
        <v>F</v>
      </c>
      <c r="AK90" s="149" t="str">
        <f>IF(ISNUMBER(VAL_S13_S212!O90),VAL_S13_S212!O90,IF(ISBLANK(VAL_S13_S212!O90),"","NaN"))</f>
        <v>NaN</v>
      </c>
      <c r="AL90" s="155" t="str">
        <f>IF(ISNUMBER(VAL_S13_S212!O90),$F$6,IF(ISBLANK(VAL_S13_S212!O90),"",VAL_S13_S212!O90))</f>
        <v>M</v>
      </c>
      <c r="AM90" s="155" t="str">
        <f>IF(ISBLANK(VAL_S13_S212!O90),"",$F$7)</f>
        <v>F</v>
      </c>
      <c r="AN90" s="149" t="str">
        <f>IF(ISNUMBER(VAL_S13_S212!P90),VAL_S13_S212!P90,IF(ISBLANK(VAL_S13_S212!P90),"","NaN"))</f>
        <v>NaN</v>
      </c>
      <c r="AO90" s="155" t="str">
        <f>IF(ISNUMBER(VAL_S13_S212!P90),$F$6,IF(ISBLANK(VAL_S13_S212!P90),"",VAL_S13_S212!P90))</f>
        <v>M</v>
      </c>
      <c r="AP90" s="155" t="str">
        <f>IF(ISBLANK(VAL_S13_S212!P90),"",$F$7)</f>
        <v>F</v>
      </c>
      <c r="AQ90" s="149" t="str">
        <f>IF(ISNUMBER(VAL_S13_S212!Q90),VAL_S13_S212!Q90,IF(ISBLANK(VAL_S13_S212!Q90),"","NaN"))</f>
        <v>NaN</v>
      </c>
      <c r="AR90" s="155" t="str">
        <f>IF(ISNUMBER(VAL_S13_S212!Q90),$F$6,IF(ISBLANK(VAL_S13_S212!Q90),"",VAL_S13_S212!Q90))</f>
        <v>M</v>
      </c>
      <c r="AS90" s="155" t="str">
        <f>IF(ISBLANK(VAL_S13_S212!Q90),"",$F$7)</f>
        <v>F</v>
      </c>
      <c r="AT90" s="149" t="str">
        <f>IF(ISNUMBER(VAL_S13_S212!R90),VAL_S13_S212!R90,IF(ISBLANK(VAL_S13_S212!R90),"","NaN"))</f>
        <v>NaN</v>
      </c>
      <c r="AU90" s="155" t="str">
        <f>IF(ISNUMBER(VAL_S13_S212!R90),$F$6,IF(ISBLANK(VAL_S13_S212!R90),"",VAL_S13_S212!R90))</f>
        <v>M</v>
      </c>
      <c r="AV90" s="155" t="str">
        <f>IF(ISBLANK(VAL_S13_S212!R90),"",$F$7)</f>
        <v>F</v>
      </c>
      <c r="AW90" s="149" t="str">
        <f>IF(ISNUMBER(VAL_S13_S212!S90),VAL_S13_S212!S90,IF(ISBLANK(VAL_S13_S212!S90),"","NaN"))</f>
        <v>NaN</v>
      </c>
      <c r="AX90" s="155" t="str">
        <f>IF(ISNUMBER(VAL_S13_S212!S90),$F$6,IF(ISBLANK(VAL_S13_S212!S90),"",VAL_S13_S212!S90))</f>
        <v>M</v>
      </c>
      <c r="AY90" s="155" t="str">
        <f>IF(ISBLANK(VAL_S13_S212!S90),"",$F$7)</f>
        <v>F</v>
      </c>
      <c r="AZ90" s="149" t="str">
        <f>IF(ISNUMBER(VAL_S13_S212!T90),VAL_S13_S212!T90,IF(ISBLANK(VAL_S13_S212!T90),"","NaN"))</f>
        <v>NaN</v>
      </c>
      <c r="BA90" s="155" t="str">
        <f>IF(ISNUMBER(VAL_S13_S212!T90),$F$6,IF(ISBLANK(VAL_S13_S212!T90),"",VAL_S13_S212!T90))</f>
        <v>M</v>
      </c>
      <c r="BB90" s="155" t="str">
        <f>IF(ISBLANK(VAL_S13_S212!T90),"",$F$7)</f>
        <v>F</v>
      </c>
      <c r="BC90" s="149" t="str">
        <f>IF(ISNUMBER(VAL_S13_S212!U90),VAL_S13_S212!U90,IF(ISBLANK(VAL_S13_S212!U90),"","NaN"))</f>
        <v>NaN</v>
      </c>
      <c r="BD90" s="155" t="str">
        <f>IF(ISNUMBER(VAL_S13_S212!U90),$F$6,IF(ISBLANK(VAL_S13_S212!U90),"",VAL_S13_S212!U90))</f>
        <v>M</v>
      </c>
      <c r="BE90" s="155" t="str">
        <f>IF(ISBLANK(VAL_S13_S212!U90),"",$F$7)</f>
        <v>F</v>
      </c>
      <c r="BF90" s="149" t="str">
        <f>IF(ISNUMBER(VAL_S13_S212!V90),VAL_S13_S212!V90,IF(ISBLANK(VAL_S13_S212!V90),"","NaN"))</f>
        <v>NaN</v>
      </c>
      <c r="BG90" s="155" t="str">
        <f>IF(ISNUMBER(VAL_S13_S212!V90),$F$6,IF(ISBLANK(VAL_S13_S212!V90),"",VAL_S13_S212!V90))</f>
        <v>M</v>
      </c>
      <c r="BH90" s="155" t="str">
        <f>IF(ISBLANK(VAL_S13_S212!V90),"",$F$7)</f>
        <v>F</v>
      </c>
      <c r="BI90" s="149" t="str">
        <f>IF(ISNUMBER(VAL_S13_S212!W90),VAL_S13_S212!W90,IF(ISBLANK(VAL_S13_S212!W90),"","NaN"))</f>
        <v>NaN</v>
      </c>
      <c r="BJ90" s="155" t="str">
        <f>IF(ISNUMBER(VAL_S13_S212!W90),$F$6,IF(ISBLANK(VAL_S13_S212!W90),"",VAL_S13_S212!W90))</f>
        <v>M</v>
      </c>
      <c r="BK90" s="155" t="str">
        <f>IF(ISBLANK(VAL_S13_S212!W90),"",$F$7)</f>
        <v>F</v>
      </c>
      <c r="BL90" s="149" t="str">
        <f>IF(ISNUMBER(VAL_S13_S212!X90),VAL_S13_S212!X90,IF(ISBLANK(VAL_S13_S212!X90),"","NaN"))</f>
        <v>NaN</v>
      </c>
      <c r="BM90" s="155" t="str">
        <f>IF(ISNUMBER(VAL_S13_S212!X90),$F$6,IF(ISBLANK(VAL_S13_S212!X90),"",VAL_S13_S212!X90))</f>
        <v>M</v>
      </c>
      <c r="BN90" s="155" t="str">
        <f>IF(ISBLANK(VAL_S13_S212!X90),"",$F$7)</f>
        <v>F</v>
      </c>
      <c r="BO90" s="149" t="str">
        <f>IF(ISNUMBER(VAL_S13_S212!Y90),VAL_S13_S212!Y90,IF(ISBLANK(VAL_S13_S212!Y90),"","NaN"))</f>
        <v>NaN</v>
      </c>
      <c r="BP90" s="155" t="str">
        <f>IF(ISNUMBER(VAL_S13_S212!Y90),$F$6,IF(ISBLANK(VAL_S13_S212!Y90),"",VAL_S13_S212!Y90))</f>
        <v>M</v>
      </c>
      <c r="BQ90" s="155" t="str">
        <f>IF(ISBLANK(VAL_S13_S212!Y90),"",$F$7)</f>
        <v>F</v>
      </c>
      <c r="BR90" s="149" t="str">
        <f>IF(ISNUMBER(VAL_S13_S212!Z90),VAL_S13_S212!Z90,IF(ISBLANK(VAL_S13_S212!Z90),"","NaN"))</f>
        <v>NaN</v>
      </c>
      <c r="BS90" s="155" t="str">
        <f>IF(ISNUMBER(VAL_S13_S212!Z90),$F$6,IF(ISBLANK(VAL_S13_S212!Z90),"",VAL_S13_S212!Z90))</f>
        <v>M</v>
      </c>
      <c r="BT90" s="155" t="str">
        <f>IF(ISBLANK(VAL_S13_S212!Z90),"",$F$7)</f>
        <v>F</v>
      </c>
      <c r="BU90" s="149" t="str">
        <f>IF(ISNUMBER(VAL_S13_S212!AA90),VAL_S13_S212!AA90,IF(ISBLANK(VAL_S13_S212!AA90),"","NaN"))</f>
        <v>NaN</v>
      </c>
      <c r="BV90" s="155" t="str">
        <f>IF(ISNUMBER(VAL_S13_S212!AA90),$F$6,IF(ISBLANK(VAL_S13_S212!AA90),"",VAL_S13_S212!AA90))</f>
        <v>M</v>
      </c>
      <c r="BW90" s="155" t="str">
        <f>IF(ISBLANK(VAL_S13_S212!AA90),"",$F$7)</f>
        <v>F</v>
      </c>
      <c r="BX90" s="149" t="str">
        <f>IF(ISNUMBER(VAL_S13_S212!AB90),VAL_S13_S212!AB90,IF(ISBLANK(VAL_S13_S212!AB90),"","NaN"))</f>
        <v>NaN</v>
      </c>
      <c r="BY90" s="155" t="str">
        <f>IF(ISNUMBER(VAL_S13_S212!AB90),$F$6,IF(ISBLANK(VAL_S13_S212!AB90),"",VAL_S13_S212!AB90))</f>
        <v>M</v>
      </c>
      <c r="BZ90" s="155" t="str">
        <f>IF(ISBLANK(VAL_S13_S212!AB90),"",$F$7)</f>
        <v>F</v>
      </c>
      <c r="CA90" s="149" t="str">
        <f>IF(ISNUMBER(VAL_S13_S212!AC90),VAL_S13_S212!AC90,IF(ISBLANK(VAL_S13_S212!AC90),"","NaN"))</f>
        <v>NaN</v>
      </c>
      <c r="CB90" s="155" t="str">
        <f>IF(ISNUMBER(VAL_S13_S212!AC90),$F$6,IF(ISBLANK(VAL_S13_S212!AC90),"",VAL_S13_S212!AC90))</f>
        <v>M</v>
      </c>
      <c r="CC90" s="155" t="str">
        <f>IF(ISBLANK(VAL_S13_S212!AC90),"",$F$7)</f>
        <v>F</v>
      </c>
      <c r="CD90" s="149" t="str">
        <f>IF(ISNUMBER(VAL_S13_S212!AD90),VAL_S13_S212!AD90,IF(ISBLANK(VAL_S13_S212!AD90),"","NaN"))</f>
        <v>NaN</v>
      </c>
      <c r="CE90" s="155" t="str">
        <f>IF(ISNUMBER(VAL_S13_S212!AD90),$F$6,IF(ISBLANK(VAL_S13_S212!AD90),"",VAL_S13_S212!AD90))</f>
        <v>M</v>
      </c>
      <c r="CF90" s="155" t="str">
        <f>IF(ISBLANK(VAL_S13_S212!AD90),"",$F$7)</f>
        <v>F</v>
      </c>
      <c r="CG90" s="149" t="str">
        <f>IF(ISNUMBER(VAL_S13_S212!AE90),VAL_S13_S212!AE90,IF(ISBLANK(VAL_S13_S212!AE90),"","NaN"))</f>
        <v>NaN</v>
      </c>
      <c r="CH90" s="155" t="str">
        <f>IF(ISNUMBER(VAL_S13_S212!AE90),$F$6,IF(ISBLANK(VAL_S13_S212!AE90),"",VAL_S13_S212!AE90))</f>
        <v>M</v>
      </c>
      <c r="CI90" s="155" t="str">
        <f>IF(ISBLANK(VAL_S13_S212!AE90),"",$F$7)</f>
        <v>F</v>
      </c>
      <c r="CJ90" s="149" t="str">
        <f>IF(ISNUMBER(VAL_S13_S212!AF90),VAL_S13_S212!AF90,IF(ISBLANK(VAL_S13_S212!AF90),"","NaN"))</f>
        <v>NaN</v>
      </c>
      <c r="CK90" s="155" t="str">
        <f>IF(ISNUMBER(VAL_S13_S212!AF90),$F$6,IF(ISBLANK(VAL_S13_S212!AF90),"",VAL_S13_S212!AF90))</f>
        <v>M</v>
      </c>
      <c r="CL90" s="155" t="str">
        <f>IF(ISBLANK(VAL_S13_S212!AF90),"",$F$7)</f>
        <v>F</v>
      </c>
      <c r="CM90" s="149" t="str">
        <f>IF(ISNUMBER(VAL_S13_S212!AG90),VAL_S13_S212!AG90,IF(ISBLANK(VAL_S13_S212!AG90),"","NaN"))</f>
        <v>NaN</v>
      </c>
      <c r="CN90" s="155" t="str">
        <f>IF(ISNUMBER(VAL_S13_S212!AG90),$F$6,IF(ISBLANK(VAL_S13_S212!AG90),"",VAL_S13_S212!AG90))</f>
        <v>M</v>
      </c>
      <c r="CO90" s="155" t="str">
        <f>IF(ISBLANK(VAL_S13_S212!AG90),"",$F$7)</f>
        <v>F</v>
      </c>
      <c r="CP90" s="149" t="str">
        <f>IF(ISNUMBER(VAL_S13_S212!AH90),VAL_S13_S212!AH90,IF(ISBLANK(VAL_S13_S212!AH90),"","NaN"))</f>
        <v>NaN</v>
      </c>
      <c r="CQ90" s="155" t="str">
        <f>IF(ISNUMBER(VAL_S13_S212!AH90),$F$6,IF(ISBLANK(VAL_S13_S212!AH90),"",VAL_S13_S212!AH90))</f>
        <v>M</v>
      </c>
      <c r="CR90" s="155" t="str">
        <f>IF(ISBLANK(VAL_S13_S212!AH90),"",$F$7)</f>
        <v>F</v>
      </c>
      <c r="CS90" s="149" t="str">
        <f>IF(ISNUMBER(VAL_S13_S212!AI90),VAL_S13_S212!AI90,IF(ISBLANK(VAL_S13_S212!AI90),"","NaN"))</f>
        <v/>
      </c>
      <c r="CT90" s="155" t="str">
        <f>IF(ISNUMBER(VAL_S13_S212!AI90),$F$6,IF(ISBLANK(VAL_S13_S212!AI90),"",VAL_S13_S212!AI90))</f>
        <v/>
      </c>
      <c r="CU90" s="155" t="str">
        <f>IF(ISBLANK(VAL_S13_S212!AI90),"",$F$7)</f>
        <v/>
      </c>
      <c r="CV90" s="149" t="str">
        <f>IF(ISNUMBER(VAL_S13_S212!AJ90),VAL_S13_S212!AJ90,IF(ISBLANK(VAL_S13_S212!AJ90),"","NaN"))</f>
        <v/>
      </c>
      <c r="CW90" s="155" t="str">
        <f>IF(ISNUMBER(VAL_S13_S212!AJ90),$F$6,IF(ISBLANK(VAL_S13_S212!AJ90),"",VAL_S13_S212!AJ90))</f>
        <v/>
      </c>
      <c r="CX90" s="155" t="str">
        <f>IF(ISBLANK(VAL_S13_S212!AJ90),"",$F$7)</f>
        <v/>
      </c>
      <c r="CY90" s="149" t="str">
        <f>IF(ISNUMBER(VAL_S13_S212!AK90),VAL_S13_S212!AK90,IF(ISBLANK(VAL_S13_S212!AK90),"","NaN"))</f>
        <v/>
      </c>
      <c r="CZ90" s="155" t="str">
        <f>IF(ISNUMBER(VAL_S13_S212!AK90),$F$6,IF(ISBLANK(VAL_S13_S212!AK90),"",VAL_S13_S212!AK90))</f>
        <v/>
      </c>
      <c r="DA90" s="155" t="str">
        <f>IF(ISBLANK(VAL_S13_S212!AK90),"",$F$7)</f>
        <v/>
      </c>
      <c r="DB90" s="149" t="str">
        <f>IF(ISNUMBER(VAL_S13_S212!AL90),VAL_S13_S212!AL90,IF(ISBLANK(VAL_S13_S212!AL90),"","NaN"))</f>
        <v/>
      </c>
      <c r="DC90" s="155" t="str">
        <f>IF(ISNUMBER(VAL_S13_S212!AL90),$F$6,IF(ISBLANK(VAL_S13_S212!AL90),"",VAL_S13_S212!AL90))</f>
        <v/>
      </c>
      <c r="DD90" s="155" t="str">
        <f>IF(ISBLANK(VAL_S13_S212!AL90),"",$F$7)</f>
        <v/>
      </c>
      <c r="DE90" s="149" t="str">
        <f>IF(ISNUMBER(VAL_S13_S212!AM90),VAL_S13_S212!AM90,IF(ISBLANK(VAL_S13_S212!AM90),"","NaN"))</f>
        <v/>
      </c>
      <c r="DF90" s="155" t="str">
        <f>IF(ISNUMBER(VAL_S13_S212!AM90),$F$6,IF(ISBLANK(VAL_S13_S212!AM90),"",VAL_S13_S212!AM90))</f>
        <v/>
      </c>
      <c r="DG90" s="188" t="str">
        <f>IF(ISBLANK(VAL_S13_S212!AM90),"",$F$7)</f>
        <v/>
      </c>
    </row>
    <row r="91" spans="1:111" ht="13" thickBot="1" x14ac:dyDescent="0.3">
      <c r="A91" s="96" t="s">
        <v>366</v>
      </c>
      <c r="B91" s="96" t="s">
        <v>83</v>
      </c>
      <c r="C91" s="65" t="s">
        <v>107</v>
      </c>
      <c r="D91" s="142">
        <f>IF(ISNUMBER(VAL_S13_S212!D91),VAL_S13_S212!D91,IF(ISBLANK(VAL_S13_S212!D91),"","NaN"))</f>
        <v>770945</v>
      </c>
      <c r="E91" s="152" t="str">
        <f>IF(ISNUMBER(VAL_S13_S212!D91),$F$6,IF(ISBLANK(VAL_S13_S212!D91),"",VAL_S13_S212!D91))</f>
        <v>A</v>
      </c>
      <c r="F91" s="152" t="str">
        <f>IF(ISBLANK(VAL_S13_S212!D91),"",$F$7)</f>
        <v>F</v>
      </c>
      <c r="G91" s="143">
        <f>IF(ISNUMBER(VAL_S13_S212!E91),VAL_S13_S212!E91,IF(ISBLANK(VAL_S13_S212!E91),"","NaN"))</f>
        <v>822694</v>
      </c>
      <c r="H91" s="152" t="str">
        <f>IF(ISNUMBER(VAL_S13_S212!E91),$F$6,IF(ISBLANK(VAL_S13_S212!E91),"",VAL_S13_S212!E91))</f>
        <v>A</v>
      </c>
      <c r="I91" s="152" t="str">
        <f>IF(ISBLANK(VAL_S13_S212!E91),"",$F$7)</f>
        <v>F</v>
      </c>
      <c r="J91" s="143">
        <f>IF(ISNUMBER(VAL_S13_S212!F91),VAL_S13_S212!F91,IF(ISBLANK(VAL_S13_S212!F91),"","NaN"))</f>
        <v>859577</v>
      </c>
      <c r="K91" s="152" t="str">
        <f>IF(ISNUMBER(VAL_S13_S212!F91),$F$6,IF(ISBLANK(VAL_S13_S212!F91),"",VAL_S13_S212!F91))</f>
        <v>A</v>
      </c>
      <c r="L91" s="152" t="str">
        <f>IF(ISBLANK(VAL_S13_S212!F91),"",$F$7)</f>
        <v>F</v>
      </c>
      <c r="M91" s="143">
        <f>IF(ISNUMBER(VAL_S13_S212!G91),VAL_S13_S212!G91,IF(ISBLANK(VAL_S13_S212!G91),"","NaN"))</f>
        <v>948937</v>
      </c>
      <c r="N91" s="152" t="str">
        <f>IF(ISNUMBER(VAL_S13_S212!G91),$F$6,IF(ISBLANK(VAL_S13_S212!G91),"",VAL_S13_S212!G91))</f>
        <v>A</v>
      </c>
      <c r="O91" s="152" t="str">
        <f>IF(ISBLANK(VAL_S13_S212!G91),"",$F$7)</f>
        <v>F</v>
      </c>
      <c r="P91" s="143">
        <f>IF(ISNUMBER(VAL_S13_S212!H91),VAL_S13_S212!H91,IF(ISBLANK(VAL_S13_S212!H91),"","NaN"))</f>
        <v>1011894</v>
      </c>
      <c r="Q91" s="152" t="str">
        <f>IF(ISNUMBER(VAL_S13_S212!H91),$F$6,IF(ISBLANK(VAL_S13_S212!H91),"",VAL_S13_S212!H91))</f>
        <v>A</v>
      </c>
      <c r="R91" s="152" t="str">
        <f>IF(ISBLANK(VAL_S13_S212!H91),"",$F$7)</f>
        <v>F</v>
      </c>
      <c r="S91" s="143">
        <f>IF(ISNUMBER(VAL_S13_S212!I91),VAL_S13_S212!I91,IF(ISBLANK(VAL_S13_S212!I91),"","NaN"))</f>
        <v>1059159</v>
      </c>
      <c r="T91" s="152" t="str">
        <f>IF(ISNUMBER(VAL_S13_S212!I91),$F$6,IF(ISBLANK(VAL_S13_S212!I91),"",VAL_S13_S212!I91))</f>
        <v>A</v>
      </c>
      <c r="U91" s="152" t="str">
        <f>IF(ISBLANK(VAL_S13_S212!I91),"",$F$7)</f>
        <v>F</v>
      </c>
      <c r="V91" s="143">
        <f>IF(ISNUMBER(VAL_S13_S212!J91),VAL_S13_S212!J91,IF(ISBLANK(VAL_S13_S212!J91),"","NaN"))</f>
        <v>1061377</v>
      </c>
      <c r="W91" s="152" t="str">
        <f>IF(ISNUMBER(VAL_S13_S212!J91),$F$6,IF(ISBLANK(VAL_S13_S212!J91),"",VAL_S13_S212!J91))</f>
        <v>A</v>
      </c>
      <c r="X91" s="152" t="str">
        <f>IF(ISBLANK(VAL_S13_S212!J91),"",$F$7)</f>
        <v>F</v>
      </c>
      <c r="Y91" s="143">
        <f>IF(ISNUMBER(VAL_S13_S212!K91),VAL_S13_S212!K91,IF(ISBLANK(VAL_S13_S212!K91),"","NaN"))</f>
        <v>1077295</v>
      </c>
      <c r="Z91" s="152" t="str">
        <f>IF(ISNUMBER(VAL_S13_S212!K91),$F$6,IF(ISBLANK(VAL_S13_S212!K91),"",VAL_S13_S212!K91))</f>
        <v>A</v>
      </c>
      <c r="AA91" s="152" t="str">
        <f>IF(ISBLANK(VAL_S13_S212!K91),"",$F$7)</f>
        <v>F</v>
      </c>
      <c r="AB91" s="143">
        <f>IF(ISNUMBER(VAL_S13_S212!L91),VAL_S13_S212!L91,IF(ISBLANK(VAL_S13_S212!L91),"","NaN"))</f>
        <v>1133667</v>
      </c>
      <c r="AC91" s="152" t="str">
        <f>IF(ISNUMBER(VAL_S13_S212!L91),$F$6,IF(ISBLANK(VAL_S13_S212!L91),"",VAL_S13_S212!L91))</f>
        <v>A</v>
      </c>
      <c r="AD91" s="152" t="str">
        <f>IF(ISBLANK(VAL_S13_S212!L91),"",$F$7)</f>
        <v>F</v>
      </c>
      <c r="AE91" s="143">
        <f>IF(ISNUMBER(VAL_S13_S212!M91),VAL_S13_S212!M91,IF(ISBLANK(VAL_S13_S212!M91),"","NaN"))</f>
        <v>1195028</v>
      </c>
      <c r="AF91" s="152" t="str">
        <f>IF(ISNUMBER(VAL_S13_S212!M91),$F$6,IF(ISBLANK(VAL_S13_S212!M91),"",VAL_S13_S212!M91))</f>
        <v>A</v>
      </c>
      <c r="AG91" s="152" t="str">
        <f>IF(ISBLANK(VAL_S13_S212!M91),"",$F$7)</f>
        <v>F</v>
      </c>
      <c r="AH91" s="143">
        <f>IF(ISNUMBER(VAL_S13_S212!N91),VAL_S13_S212!N91,IF(ISBLANK(VAL_S13_S212!N91),"","NaN"))</f>
        <v>1277268</v>
      </c>
      <c r="AI91" s="152" t="str">
        <f>IF(ISNUMBER(VAL_S13_S212!N91),$F$6,IF(ISBLANK(VAL_S13_S212!N91),"",VAL_S13_S212!N91))</f>
        <v>A</v>
      </c>
      <c r="AJ91" s="152" t="str">
        <f>IF(ISBLANK(VAL_S13_S212!N91),"",$F$7)</f>
        <v>F</v>
      </c>
      <c r="AK91" s="143">
        <f>IF(ISNUMBER(VAL_S13_S212!O91),VAL_S13_S212!O91,IF(ISBLANK(VAL_S13_S212!O91),"","NaN"))</f>
        <v>1350835</v>
      </c>
      <c r="AL91" s="152" t="str">
        <f>IF(ISNUMBER(VAL_S13_S212!O91),$F$6,IF(ISBLANK(VAL_S13_S212!O91),"",VAL_S13_S212!O91))</f>
        <v>A</v>
      </c>
      <c r="AM91" s="152" t="str">
        <f>IF(ISBLANK(VAL_S13_S212!O91),"",$F$7)</f>
        <v>F</v>
      </c>
      <c r="AN91" s="143">
        <f>IF(ISNUMBER(VAL_S13_S212!P91),VAL_S13_S212!P91,IF(ISBLANK(VAL_S13_S212!P91),"","NaN"))</f>
        <v>1403334</v>
      </c>
      <c r="AO91" s="152" t="str">
        <f>IF(ISNUMBER(VAL_S13_S212!P91),$F$6,IF(ISBLANK(VAL_S13_S212!P91),"",VAL_S13_S212!P91))</f>
        <v>A</v>
      </c>
      <c r="AP91" s="152" t="str">
        <f>IF(ISBLANK(VAL_S13_S212!P91),"",$F$7)</f>
        <v>F</v>
      </c>
      <c r="AQ91" s="143">
        <f>IF(ISNUMBER(VAL_S13_S212!Q91),VAL_S13_S212!Q91,IF(ISBLANK(VAL_S13_S212!Q91),"","NaN"))</f>
        <v>1407435</v>
      </c>
      <c r="AR91" s="152" t="str">
        <f>IF(ISNUMBER(VAL_S13_S212!Q91),$F$6,IF(ISBLANK(VAL_S13_S212!Q91),"",VAL_S13_S212!Q91))</f>
        <v>A</v>
      </c>
      <c r="AS91" s="152" t="str">
        <f>IF(ISBLANK(VAL_S13_S212!Q91),"",$F$7)</f>
        <v>F</v>
      </c>
      <c r="AT91" s="143">
        <f>IF(ISNUMBER(VAL_S13_S212!R91),VAL_S13_S212!R91,IF(ISBLANK(VAL_S13_S212!R91),"","NaN"))</f>
        <v>1368112</v>
      </c>
      <c r="AU91" s="152" t="str">
        <f>IF(ISNUMBER(VAL_S13_S212!R91),$F$6,IF(ISBLANK(VAL_S13_S212!R91),"",VAL_S13_S212!R91))</f>
        <v>A</v>
      </c>
      <c r="AV91" s="152" t="str">
        <f>IF(ISBLANK(VAL_S13_S212!R91),"",$F$7)</f>
        <v>F</v>
      </c>
      <c r="AW91" s="143">
        <f>IF(ISNUMBER(VAL_S13_S212!S91),VAL_S13_S212!S91,IF(ISBLANK(VAL_S13_S212!S91),"","NaN"))</f>
        <v>1437934</v>
      </c>
      <c r="AX91" s="152" t="str">
        <f>IF(ISNUMBER(VAL_S13_S212!S91),$F$6,IF(ISBLANK(VAL_S13_S212!S91),"",VAL_S13_S212!S91))</f>
        <v>A</v>
      </c>
      <c r="AY91" s="152" t="str">
        <f>IF(ISBLANK(VAL_S13_S212!S91),"",$F$7)</f>
        <v>F</v>
      </c>
      <c r="AZ91" s="143">
        <f>IF(ISNUMBER(VAL_S13_S212!T91),VAL_S13_S212!T91,IF(ISBLANK(VAL_S13_S212!T91),"","NaN"))</f>
        <v>1462582</v>
      </c>
      <c r="BA91" s="152" t="str">
        <f>IF(ISNUMBER(VAL_S13_S212!T91),$F$6,IF(ISBLANK(VAL_S13_S212!T91),"",VAL_S13_S212!T91))</f>
        <v>A</v>
      </c>
      <c r="BB91" s="152" t="str">
        <f>IF(ISBLANK(VAL_S13_S212!T91),"",$F$7)</f>
        <v>F</v>
      </c>
      <c r="BC91" s="143">
        <f>IF(ISNUMBER(VAL_S13_S212!U91),VAL_S13_S212!U91,IF(ISBLANK(VAL_S13_S212!U91),"","NaN"))</f>
        <v>1472782</v>
      </c>
      <c r="BD91" s="152" t="str">
        <f>IF(ISNUMBER(VAL_S13_S212!U91),$F$6,IF(ISBLANK(VAL_S13_S212!U91),"",VAL_S13_S212!U91))</f>
        <v>A</v>
      </c>
      <c r="BE91" s="152" t="str">
        <f>IF(ISBLANK(VAL_S13_S212!U91),"",$F$7)</f>
        <v>F</v>
      </c>
      <c r="BF91" s="143">
        <f>IF(ISNUMBER(VAL_S13_S212!V91),VAL_S13_S212!V91,IF(ISBLANK(VAL_S13_S212!V91),"","NaN"))</f>
        <v>1518033</v>
      </c>
      <c r="BG91" s="152" t="str">
        <f>IF(ISNUMBER(VAL_S13_S212!V91),$F$6,IF(ISBLANK(VAL_S13_S212!V91),"",VAL_S13_S212!V91))</f>
        <v>A</v>
      </c>
      <c r="BH91" s="152" t="str">
        <f>IF(ISBLANK(VAL_S13_S212!V91),"",$F$7)</f>
        <v>F</v>
      </c>
      <c r="BI91" s="143">
        <f>IF(ISNUMBER(VAL_S13_S212!W91),VAL_S13_S212!W91,IF(ISBLANK(VAL_S13_S212!W91),"","NaN"))</f>
        <v>1574482</v>
      </c>
      <c r="BJ91" s="152" t="str">
        <f>IF(ISNUMBER(VAL_S13_S212!W91),$F$6,IF(ISBLANK(VAL_S13_S212!W91),"",VAL_S13_S212!W91))</f>
        <v>A</v>
      </c>
      <c r="BK91" s="152" t="str">
        <f>IF(ISBLANK(VAL_S13_S212!W91),"",$F$7)</f>
        <v>F</v>
      </c>
      <c r="BL91" s="143">
        <f>IF(ISNUMBER(VAL_S13_S212!X91),VAL_S13_S212!X91,IF(ISBLANK(VAL_S13_S212!X91),"","NaN"))</f>
        <v>1700386</v>
      </c>
      <c r="BM91" s="152" t="str">
        <f>IF(ISNUMBER(VAL_S13_S212!X91),$F$6,IF(ISBLANK(VAL_S13_S212!X91),"",VAL_S13_S212!X91))</f>
        <v>A</v>
      </c>
      <c r="BN91" s="152" t="str">
        <f>IF(ISBLANK(VAL_S13_S212!X91),"",$F$7)</f>
        <v>F</v>
      </c>
      <c r="BO91" s="143">
        <f>IF(ISNUMBER(VAL_S13_S212!Y91),VAL_S13_S212!Y91,IF(ISBLANK(VAL_S13_S212!Y91),"","NaN"))</f>
        <v>1826269</v>
      </c>
      <c r="BP91" s="152" t="str">
        <f>IF(ISNUMBER(VAL_S13_S212!Y91),$F$6,IF(ISBLANK(VAL_S13_S212!Y91),"",VAL_S13_S212!Y91))</f>
        <v>A</v>
      </c>
      <c r="BQ91" s="152" t="str">
        <f>IF(ISBLANK(VAL_S13_S212!Y91),"",$F$7)</f>
        <v>F</v>
      </c>
      <c r="BR91" s="143">
        <f>IF(ISNUMBER(VAL_S13_S212!Z91),VAL_S13_S212!Z91,IF(ISBLANK(VAL_S13_S212!Z91),"","NaN"))</f>
        <v>1913143</v>
      </c>
      <c r="BS91" s="152" t="str">
        <f>IF(ISNUMBER(VAL_S13_S212!Z91),$F$6,IF(ISBLANK(VAL_S13_S212!Z91),"",VAL_S13_S212!Z91))</f>
        <v>A</v>
      </c>
      <c r="BT91" s="152" t="str">
        <f>IF(ISBLANK(VAL_S13_S212!Z91),"",$F$7)</f>
        <v>F</v>
      </c>
      <c r="BU91" s="143">
        <f>IF(ISNUMBER(VAL_S13_S212!AA91),VAL_S13_S212!AA91,IF(ISBLANK(VAL_S13_S212!AA91),"","NaN"))</f>
        <v>1980504</v>
      </c>
      <c r="BV91" s="152" t="str">
        <f>IF(ISNUMBER(VAL_S13_S212!AA91),$F$6,IF(ISBLANK(VAL_S13_S212!AA91),"",VAL_S13_S212!AA91))</f>
        <v>A</v>
      </c>
      <c r="BW91" s="152" t="str">
        <f>IF(ISBLANK(VAL_S13_S212!AA91),"",$F$7)</f>
        <v>F</v>
      </c>
      <c r="BX91" s="143">
        <f>IF(ISNUMBER(VAL_S13_S212!AB91),VAL_S13_S212!AB91,IF(ISBLANK(VAL_S13_S212!AB91),"","NaN"))</f>
        <v>2024717</v>
      </c>
      <c r="BY91" s="152" t="str">
        <f>IF(ISNUMBER(VAL_S13_S212!AB91),$F$6,IF(ISBLANK(VAL_S13_S212!AB91),"",VAL_S13_S212!AB91))</f>
        <v>A</v>
      </c>
      <c r="BZ91" s="152" t="str">
        <f>IF(ISBLANK(VAL_S13_S212!AB91),"",$F$7)</f>
        <v>F</v>
      </c>
      <c r="CA91" s="143">
        <f>IF(ISNUMBER(VAL_S13_S212!AC91),VAL_S13_S212!AC91,IF(ISBLANK(VAL_S13_S212!AC91),"","NaN"))</f>
        <v>1999649</v>
      </c>
      <c r="CB91" s="152" t="str">
        <f>IF(ISNUMBER(VAL_S13_S212!AC91),$F$6,IF(ISBLANK(VAL_S13_S212!AC91),"",VAL_S13_S212!AC91))</f>
        <v>A</v>
      </c>
      <c r="CC91" s="152" t="str">
        <f>IF(ISBLANK(VAL_S13_S212!AC91),"",$F$7)</f>
        <v>F</v>
      </c>
      <c r="CD91" s="143">
        <f>IF(ISNUMBER(VAL_S13_S212!AD91),VAL_S13_S212!AD91,IF(ISBLANK(VAL_S13_S212!AD91),"","NaN"))</f>
        <v>2190795</v>
      </c>
      <c r="CE91" s="152" t="str">
        <f>IF(ISNUMBER(VAL_S13_S212!AD91),$F$6,IF(ISBLANK(VAL_S13_S212!AD91),"",VAL_S13_S212!AD91))</f>
        <v>A</v>
      </c>
      <c r="CF91" s="152" t="str">
        <f>IF(ISBLANK(VAL_S13_S212!AD91),"",$F$7)</f>
        <v>F</v>
      </c>
      <c r="CG91" s="143">
        <f>IF(ISNUMBER(VAL_S13_S212!AE91),VAL_S13_S212!AE91,IF(ISBLANK(VAL_S13_S212!AE91),"","NaN"))</f>
        <v>2338204</v>
      </c>
      <c r="CH91" s="152" t="str">
        <f>IF(ISNUMBER(VAL_S13_S212!AE91),$F$6,IF(ISBLANK(VAL_S13_S212!AE91),"",VAL_S13_S212!AE91))</f>
        <v>A</v>
      </c>
      <c r="CI91" s="152" t="str">
        <f>IF(ISBLANK(VAL_S13_S212!AE91),"",$F$7)</f>
        <v>F</v>
      </c>
      <c r="CJ91" s="143">
        <f>IF(ISNUMBER(VAL_S13_S212!AF91),VAL_S13_S212!AF91,IF(ISBLANK(VAL_S13_S212!AF91),"","NaN"))</f>
        <v>2399542</v>
      </c>
      <c r="CK91" s="152" t="str">
        <f>IF(ISNUMBER(VAL_S13_S212!AF91),$F$6,IF(ISBLANK(VAL_S13_S212!AF91),"",VAL_S13_S212!AF91))</f>
        <v>A</v>
      </c>
      <c r="CL91" s="152" t="str">
        <f>IF(ISBLANK(VAL_S13_S212!AF91),"",$F$7)</f>
        <v>F</v>
      </c>
      <c r="CM91" s="143">
        <f>IF(ISNUMBER(VAL_S13_S212!AG91),VAL_S13_S212!AG91,IF(ISBLANK(VAL_S13_S212!AG91),"","NaN"))</f>
        <v>2467333</v>
      </c>
      <c r="CN91" s="152" t="str">
        <f>IF(ISNUMBER(VAL_S13_S212!AG91),$F$6,IF(ISBLANK(VAL_S13_S212!AG91),"",VAL_S13_S212!AG91))</f>
        <v>A</v>
      </c>
      <c r="CO91" s="152" t="str">
        <f>IF(ISBLANK(VAL_S13_S212!AG91),"",$F$7)</f>
        <v>F</v>
      </c>
      <c r="CP91" s="143">
        <f>IF(ISNUMBER(VAL_S13_S212!AH91),VAL_S13_S212!AH91,IF(ISBLANK(VAL_S13_S212!AH91),"","NaN"))</f>
        <v>2528526</v>
      </c>
      <c r="CQ91" s="152" t="str">
        <f>IF(ISNUMBER(VAL_S13_S212!AH91),$F$6,IF(ISBLANK(VAL_S13_S212!AH91),"",VAL_S13_S212!AH91))</f>
        <v>A</v>
      </c>
      <c r="CR91" s="152" t="str">
        <f>IF(ISBLANK(VAL_S13_S212!AH91),"",$F$7)</f>
        <v>F</v>
      </c>
      <c r="CS91" s="143" t="str">
        <f>IF(ISNUMBER(VAL_S13_S212!AI91),VAL_S13_S212!AI91,IF(ISBLANK(VAL_S13_S212!AI91),"","NaN"))</f>
        <v/>
      </c>
      <c r="CT91" s="152" t="str">
        <f>IF(ISNUMBER(VAL_S13_S212!AI91),$F$6,IF(ISBLANK(VAL_S13_S212!AI91),"",VAL_S13_S212!AI91))</f>
        <v/>
      </c>
      <c r="CU91" s="152" t="str">
        <f>IF(ISBLANK(VAL_S13_S212!AI91),"",$F$7)</f>
        <v/>
      </c>
      <c r="CV91" s="143" t="str">
        <f>IF(ISNUMBER(VAL_S13_S212!AJ91),VAL_S13_S212!AJ91,IF(ISBLANK(VAL_S13_S212!AJ91),"","NaN"))</f>
        <v/>
      </c>
      <c r="CW91" s="152" t="str">
        <f>IF(ISNUMBER(VAL_S13_S212!AJ91),$F$6,IF(ISBLANK(VAL_S13_S212!AJ91),"",VAL_S13_S212!AJ91))</f>
        <v/>
      </c>
      <c r="CX91" s="152" t="str">
        <f>IF(ISBLANK(VAL_S13_S212!AJ91),"",$F$7)</f>
        <v/>
      </c>
      <c r="CY91" s="143" t="str">
        <f>IF(ISNUMBER(VAL_S13_S212!AK91),VAL_S13_S212!AK91,IF(ISBLANK(VAL_S13_S212!AK91),"","NaN"))</f>
        <v/>
      </c>
      <c r="CZ91" s="152" t="str">
        <f>IF(ISNUMBER(VAL_S13_S212!AK91),$F$6,IF(ISBLANK(VAL_S13_S212!AK91),"",VAL_S13_S212!AK91))</f>
        <v/>
      </c>
      <c r="DA91" s="152" t="str">
        <f>IF(ISBLANK(VAL_S13_S212!AK91),"",$F$7)</f>
        <v/>
      </c>
      <c r="DB91" s="143" t="str">
        <f>IF(ISNUMBER(VAL_S13_S212!AL91),VAL_S13_S212!AL91,IF(ISBLANK(VAL_S13_S212!AL91),"","NaN"))</f>
        <v/>
      </c>
      <c r="DC91" s="152" t="str">
        <f>IF(ISNUMBER(VAL_S13_S212!AL91),$F$6,IF(ISBLANK(VAL_S13_S212!AL91),"",VAL_S13_S212!AL91))</f>
        <v/>
      </c>
      <c r="DD91" s="152" t="str">
        <f>IF(ISBLANK(VAL_S13_S212!AL91),"",$F$7)</f>
        <v/>
      </c>
      <c r="DE91" s="143" t="str">
        <f>IF(ISNUMBER(VAL_S13_S212!AM91),VAL_S13_S212!AM91,IF(ISBLANK(VAL_S13_S212!AM91),"","NaN"))</f>
        <v/>
      </c>
      <c r="DF91" s="152" t="str">
        <f>IF(ISNUMBER(VAL_S13_S212!AM91),$F$6,IF(ISBLANK(VAL_S13_S212!AM91),"",VAL_S13_S212!AM91))</f>
        <v/>
      </c>
      <c r="DG91" s="185" t="str">
        <f>IF(ISBLANK(VAL_S13_S212!AM91),"",$F$7)</f>
        <v/>
      </c>
    </row>
    <row r="92" spans="1:111" ht="21.5" thickBot="1" x14ac:dyDescent="0.3">
      <c r="A92" s="96" t="s">
        <v>367</v>
      </c>
      <c r="B92" s="96" t="s">
        <v>91</v>
      </c>
      <c r="C92" s="65" t="s">
        <v>266</v>
      </c>
      <c r="D92" s="141">
        <f>IF(ISNUMBER(VAL_S13_S212!D92),VAL_S13_S212!D92,IF(ISBLANK(VAL_S13_S212!D92),"","NaN"))</f>
        <v>112032</v>
      </c>
      <c r="E92" s="152" t="str">
        <f>IF(ISNUMBER(VAL_S13_S212!D92),$F$6,IF(ISBLANK(VAL_S13_S212!D92),"",VAL_S13_S212!D92))</f>
        <v>A</v>
      </c>
      <c r="F92" s="152" t="str">
        <f>IF(ISBLANK(VAL_S13_S212!D92),"",$F$7)</f>
        <v>F</v>
      </c>
      <c r="G92" s="143">
        <f>IF(ISNUMBER(VAL_S13_S212!E92),VAL_S13_S212!E92,IF(ISBLANK(VAL_S13_S212!E92),"","NaN"))</f>
        <v>125264</v>
      </c>
      <c r="H92" s="152" t="str">
        <f>IF(ISNUMBER(VAL_S13_S212!E92),$F$6,IF(ISBLANK(VAL_S13_S212!E92),"",VAL_S13_S212!E92))</f>
        <v>A</v>
      </c>
      <c r="I92" s="152" t="str">
        <f>IF(ISBLANK(VAL_S13_S212!E92),"",$F$7)</f>
        <v>F</v>
      </c>
      <c r="J92" s="143">
        <f>IF(ISNUMBER(VAL_S13_S212!F92),VAL_S13_S212!F92,IF(ISBLANK(VAL_S13_S212!F92),"","NaN"))</f>
        <v>136758</v>
      </c>
      <c r="K92" s="152" t="str">
        <f>IF(ISNUMBER(VAL_S13_S212!F92),$F$6,IF(ISBLANK(VAL_S13_S212!F92),"",VAL_S13_S212!F92))</f>
        <v>A</v>
      </c>
      <c r="L92" s="152" t="str">
        <f>IF(ISBLANK(VAL_S13_S212!F92),"",$F$7)</f>
        <v>F</v>
      </c>
      <c r="M92" s="143">
        <f>IF(ISNUMBER(VAL_S13_S212!G92),VAL_S13_S212!G92,IF(ISBLANK(VAL_S13_S212!G92),"","NaN"))</f>
        <v>100511</v>
      </c>
      <c r="N92" s="152" t="str">
        <f>IF(ISNUMBER(VAL_S13_S212!G92),$F$6,IF(ISBLANK(VAL_S13_S212!G92),"",VAL_S13_S212!G92))</f>
        <v>A</v>
      </c>
      <c r="O92" s="152" t="str">
        <f>IF(ISBLANK(VAL_S13_S212!G92),"",$F$7)</f>
        <v>F</v>
      </c>
      <c r="P92" s="143">
        <f>IF(ISNUMBER(VAL_S13_S212!H92),VAL_S13_S212!H92,IF(ISBLANK(VAL_S13_S212!H92),"","NaN"))</f>
        <v>100832</v>
      </c>
      <c r="Q92" s="152" t="str">
        <f>IF(ISNUMBER(VAL_S13_S212!H92),$F$6,IF(ISBLANK(VAL_S13_S212!H92),"",VAL_S13_S212!H92))</f>
        <v>A</v>
      </c>
      <c r="R92" s="152" t="str">
        <f>IF(ISBLANK(VAL_S13_S212!H92),"",$F$7)</f>
        <v>F</v>
      </c>
      <c r="S92" s="143">
        <f>IF(ISNUMBER(VAL_S13_S212!I92),VAL_S13_S212!I92,IF(ISBLANK(VAL_S13_S212!I92),"","NaN"))</f>
        <v>122010</v>
      </c>
      <c r="T92" s="152" t="str">
        <f>IF(ISNUMBER(VAL_S13_S212!I92),$F$6,IF(ISBLANK(VAL_S13_S212!I92),"",VAL_S13_S212!I92))</f>
        <v>A</v>
      </c>
      <c r="U92" s="152" t="str">
        <f>IF(ISBLANK(VAL_S13_S212!I92),"",$F$7)</f>
        <v>F</v>
      </c>
      <c r="V92" s="143">
        <f>IF(ISNUMBER(VAL_S13_S212!J92),VAL_S13_S212!J92,IF(ISBLANK(VAL_S13_S212!J92),"","NaN"))</f>
        <v>115477</v>
      </c>
      <c r="W92" s="152" t="str">
        <f>IF(ISNUMBER(VAL_S13_S212!J92),$F$6,IF(ISBLANK(VAL_S13_S212!J92),"",VAL_S13_S212!J92))</f>
        <v>A</v>
      </c>
      <c r="X92" s="152" t="str">
        <f>IF(ISBLANK(VAL_S13_S212!J92),"",$F$7)</f>
        <v>F</v>
      </c>
      <c r="Y92" s="143">
        <f>IF(ISNUMBER(VAL_S13_S212!K92),VAL_S13_S212!K92,IF(ISBLANK(VAL_S13_S212!K92),"","NaN"))</f>
        <v>101318</v>
      </c>
      <c r="Z92" s="152" t="str">
        <f>IF(ISNUMBER(VAL_S13_S212!K92),$F$6,IF(ISBLANK(VAL_S13_S212!K92),"",VAL_S13_S212!K92))</f>
        <v>A</v>
      </c>
      <c r="AA92" s="152" t="str">
        <f>IF(ISBLANK(VAL_S13_S212!K92),"",$F$7)</f>
        <v>F</v>
      </c>
      <c r="AB92" s="143">
        <f>IF(ISNUMBER(VAL_S13_S212!L92),VAL_S13_S212!L92,IF(ISBLANK(VAL_S13_S212!L92),"","NaN"))</f>
        <v>104448</v>
      </c>
      <c r="AC92" s="152" t="str">
        <f>IF(ISNUMBER(VAL_S13_S212!L92),$F$6,IF(ISBLANK(VAL_S13_S212!L92),"",VAL_S13_S212!L92))</f>
        <v>A</v>
      </c>
      <c r="AD92" s="152" t="str">
        <f>IF(ISBLANK(VAL_S13_S212!L92),"",$F$7)</f>
        <v>F</v>
      </c>
      <c r="AE92" s="143">
        <f>IF(ISNUMBER(VAL_S13_S212!M92),VAL_S13_S212!M92,IF(ISBLANK(VAL_S13_S212!M92),"","NaN"))</f>
        <v>107029</v>
      </c>
      <c r="AF92" s="152" t="str">
        <f>IF(ISNUMBER(VAL_S13_S212!M92),$F$6,IF(ISBLANK(VAL_S13_S212!M92),"",VAL_S13_S212!M92))</f>
        <v>A</v>
      </c>
      <c r="AG92" s="152" t="str">
        <f>IF(ISBLANK(VAL_S13_S212!M92),"",$F$7)</f>
        <v>F</v>
      </c>
      <c r="AH92" s="143">
        <f>IF(ISNUMBER(VAL_S13_S212!N92),VAL_S13_S212!N92,IF(ISBLANK(VAL_S13_S212!N92),"","NaN"))</f>
        <v>101562</v>
      </c>
      <c r="AI92" s="152" t="str">
        <f>IF(ISNUMBER(VAL_S13_S212!N92),$F$6,IF(ISBLANK(VAL_S13_S212!N92),"",VAL_S13_S212!N92))</f>
        <v>A</v>
      </c>
      <c r="AJ92" s="152" t="str">
        <f>IF(ISBLANK(VAL_S13_S212!N92),"",$F$7)</f>
        <v>F</v>
      </c>
      <c r="AK92" s="143">
        <f>IF(ISNUMBER(VAL_S13_S212!O92),VAL_S13_S212!O92,IF(ISBLANK(VAL_S13_S212!O92),"","NaN"))</f>
        <v>96848</v>
      </c>
      <c r="AL92" s="152" t="str">
        <f>IF(ISNUMBER(VAL_S13_S212!O92),$F$6,IF(ISBLANK(VAL_S13_S212!O92),"",VAL_S13_S212!O92))</f>
        <v>A</v>
      </c>
      <c r="AM92" s="152" t="str">
        <f>IF(ISBLANK(VAL_S13_S212!O92),"",$F$7)</f>
        <v>F</v>
      </c>
      <c r="AN92" s="143">
        <f>IF(ISNUMBER(VAL_S13_S212!P92),VAL_S13_S212!P92,IF(ISBLANK(VAL_S13_S212!P92),"","NaN"))</f>
        <v>104514</v>
      </c>
      <c r="AO92" s="152" t="str">
        <f>IF(ISNUMBER(VAL_S13_S212!P92),$F$6,IF(ISBLANK(VAL_S13_S212!P92),"",VAL_S13_S212!P92))</f>
        <v>A</v>
      </c>
      <c r="AP92" s="152" t="str">
        <f>IF(ISBLANK(VAL_S13_S212!P92),"",$F$7)</f>
        <v>F</v>
      </c>
      <c r="AQ92" s="143">
        <f>IF(ISNUMBER(VAL_S13_S212!Q92),VAL_S13_S212!Q92,IF(ISBLANK(VAL_S13_S212!Q92),"","NaN"))</f>
        <v>110543</v>
      </c>
      <c r="AR92" s="152" t="str">
        <f>IF(ISNUMBER(VAL_S13_S212!Q92),$F$6,IF(ISBLANK(VAL_S13_S212!Q92),"",VAL_S13_S212!Q92))</f>
        <v>A</v>
      </c>
      <c r="AS92" s="152" t="str">
        <f>IF(ISBLANK(VAL_S13_S212!Q92),"",$F$7)</f>
        <v>F</v>
      </c>
      <c r="AT92" s="143">
        <f>IF(ISNUMBER(VAL_S13_S212!R92),VAL_S13_S212!R92,IF(ISBLANK(VAL_S13_S212!R92),"","NaN"))</f>
        <v>110527</v>
      </c>
      <c r="AU92" s="152" t="str">
        <f>IF(ISNUMBER(VAL_S13_S212!R92),$F$6,IF(ISBLANK(VAL_S13_S212!R92),"",VAL_S13_S212!R92))</f>
        <v>A</v>
      </c>
      <c r="AV92" s="152" t="str">
        <f>IF(ISBLANK(VAL_S13_S212!R92),"",$F$7)</f>
        <v>F</v>
      </c>
      <c r="AW92" s="143">
        <f>IF(ISNUMBER(VAL_S13_S212!S92),VAL_S13_S212!S92,IF(ISBLANK(VAL_S13_S212!S92),"","NaN"))</f>
        <v>112702</v>
      </c>
      <c r="AX92" s="152" t="str">
        <f>IF(ISNUMBER(VAL_S13_S212!S92),$F$6,IF(ISBLANK(VAL_S13_S212!S92),"",VAL_S13_S212!S92))</f>
        <v>A</v>
      </c>
      <c r="AY92" s="152" t="str">
        <f>IF(ISBLANK(VAL_S13_S212!S92),"",$F$7)</f>
        <v>F</v>
      </c>
      <c r="AZ92" s="143">
        <f>IF(ISNUMBER(VAL_S13_S212!T92),VAL_S13_S212!T92,IF(ISBLANK(VAL_S13_S212!T92),"","NaN"))</f>
        <v>122545</v>
      </c>
      <c r="BA92" s="152" t="str">
        <f>IF(ISNUMBER(VAL_S13_S212!T92),$F$6,IF(ISBLANK(VAL_S13_S212!T92),"",VAL_S13_S212!T92))</f>
        <v>A</v>
      </c>
      <c r="BB92" s="152" t="str">
        <f>IF(ISBLANK(VAL_S13_S212!T92),"",$F$7)</f>
        <v>F</v>
      </c>
      <c r="BC92" s="143">
        <f>IF(ISNUMBER(VAL_S13_S212!U92),VAL_S13_S212!U92,IF(ISBLANK(VAL_S13_S212!U92),"","NaN"))</f>
        <v>125199</v>
      </c>
      <c r="BD92" s="152" t="str">
        <f>IF(ISNUMBER(VAL_S13_S212!U92),$F$6,IF(ISBLANK(VAL_S13_S212!U92),"",VAL_S13_S212!U92))</f>
        <v>A</v>
      </c>
      <c r="BE92" s="152" t="str">
        <f>IF(ISBLANK(VAL_S13_S212!U92),"",$F$7)</f>
        <v>F</v>
      </c>
      <c r="BF92" s="143">
        <f>IF(ISNUMBER(VAL_S13_S212!V92),VAL_S13_S212!V92,IF(ISBLANK(VAL_S13_S212!V92),"","NaN"))</f>
        <v>128838</v>
      </c>
      <c r="BG92" s="152" t="str">
        <f>IF(ISNUMBER(VAL_S13_S212!V92),$F$6,IF(ISBLANK(VAL_S13_S212!V92),"",VAL_S13_S212!V92))</f>
        <v>A</v>
      </c>
      <c r="BH92" s="152" t="str">
        <f>IF(ISBLANK(VAL_S13_S212!V92),"",$F$7)</f>
        <v>F</v>
      </c>
      <c r="BI92" s="143">
        <f>IF(ISNUMBER(VAL_S13_S212!W92),VAL_S13_S212!W92,IF(ISBLANK(VAL_S13_S212!W92),"","NaN"))</f>
        <v>132884</v>
      </c>
      <c r="BJ92" s="152" t="str">
        <f>IF(ISNUMBER(VAL_S13_S212!W92),$F$6,IF(ISBLANK(VAL_S13_S212!W92),"",VAL_S13_S212!W92))</f>
        <v>A</v>
      </c>
      <c r="BK92" s="152" t="str">
        <f>IF(ISBLANK(VAL_S13_S212!W92),"",$F$7)</f>
        <v>F</v>
      </c>
      <c r="BL92" s="143">
        <f>IF(ISNUMBER(VAL_S13_S212!X92),VAL_S13_S212!X92,IF(ISBLANK(VAL_S13_S212!X92),"","NaN"))</f>
        <v>140019</v>
      </c>
      <c r="BM92" s="152" t="str">
        <f>IF(ISNUMBER(VAL_S13_S212!X92),$F$6,IF(ISBLANK(VAL_S13_S212!X92),"",VAL_S13_S212!X92))</f>
        <v>A</v>
      </c>
      <c r="BN92" s="152" t="str">
        <f>IF(ISBLANK(VAL_S13_S212!X92),"",$F$7)</f>
        <v>F</v>
      </c>
      <c r="BO92" s="143">
        <f>IF(ISNUMBER(VAL_S13_S212!Y92),VAL_S13_S212!Y92,IF(ISBLANK(VAL_S13_S212!Y92),"","NaN"))</f>
        <v>146609</v>
      </c>
      <c r="BP92" s="152" t="str">
        <f>IF(ISNUMBER(VAL_S13_S212!Y92),$F$6,IF(ISBLANK(VAL_S13_S212!Y92),"",VAL_S13_S212!Y92))</f>
        <v>A</v>
      </c>
      <c r="BQ92" s="152" t="str">
        <f>IF(ISBLANK(VAL_S13_S212!Y92),"",$F$7)</f>
        <v>F</v>
      </c>
      <c r="BR92" s="143">
        <f>IF(ISNUMBER(VAL_S13_S212!Z92),VAL_S13_S212!Z92,IF(ISBLANK(VAL_S13_S212!Z92),"","NaN"))</f>
        <v>154157</v>
      </c>
      <c r="BS92" s="152" t="str">
        <f>IF(ISNUMBER(VAL_S13_S212!Z92),$F$6,IF(ISBLANK(VAL_S13_S212!Z92),"",VAL_S13_S212!Z92))</f>
        <v>A</v>
      </c>
      <c r="BT92" s="152" t="str">
        <f>IF(ISBLANK(VAL_S13_S212!Z92),"",$F$7)</f>
        <v>F</v>
      </c>
      <c r="BU92" s="143">
        <f>IF(ISNUMBER(VAL_S13_S212!AA92),VAL_S13_S212!AA92,IF(ISBLANK(VAL_S13_S212!AA92),"","NaN"))</f>
        <v>165920</v>
      </c>
      <c r="BV92" s="152" t="str">
        <f>IF(ISNUMBER(VAL_S13_S212!AA92),$F$6,IF(ISBLANK(VAL_S13_S212!AA92),"",VAL_S13_S212!AA92))</f>
        <v>A</v>
      </c>
      <c r="BW92" s="152" t="str">
        <f>IF(ISBLANK(VAL_S13_S212!AA92),"",$F$7)</f>
        <v>F</v>
      </c>
      <c r="BX92" s="143">
        <f>IF(ISNUMBER(VAL_S13_S212!AB92),VAL_S13_S212!AB92,IF(ISBLANK(VAL_S13_S212!AB92),"","NaN"))</f>
        <v>173274</v>
      </c>
      <c r="BY92" s="152" t="str">
        <f>IF(ISNUMBER(VAL_S13_S212!AB92),$F$6,IF(ISBLANK(VAL_S13_S212!AB92),"",VAL_S13_S212!AB92))</f>
        <v>A</v>
      </c>
      <c r="BZ92" s="152" t="str">
        <f>IF(ISBLANK(VAL_S13_S212!AB92),"",$F$7)</f>
        <v>F</v>
      </c>
      <c r="CA92" s="143">
        <f>IF(ISNUMBER(VAL_S13_S212!AC92),VAL_S13_S212!AC92,IF(ISBLANK(VAL_S13_S212!AC92),"","NaN"))</f>
        <v>173205</v>
      </c>
      <c r="CB92" s="152" t="str">
        <f>IF(ISNUMBER(VAL_S13_S212!AC92),$F$6,IF(ISBLANK(VAL_S13_S212!AC92),"",VAL_S13_S212!AC92))</f>
        <v>A</v>
      </c>
      <c r="CC92" s="152" t="str">
        <f>IF(ISBLANK(VAL_S13_S212!AC92),"",$F$7)</f>
        <v>F</v>
      </c>
      <c r="CD92" s="143">
        <f>IF(ISNUMBER(VAL_S13_S212!AD92),VAL_S13_S212!AD92,IF(ISBLANK(VAL_S13_S212!AD92),"","NaN"))</f>
        <v>187230</v>
      </c>
      <c r="CE92" s="152" t="str">
        <f>IF(ISNUMBER(VAL_S13_S212!AD92),$F$6,IF(ISBLANK(VAL_S13_S212!AD92),"",VAL_S13_S212!AD92))</f>
        <v>A</v>
      </c>
      <c r="CF92" s="152" t="str">
        <f>IF(ISBLANK(VAL_S13_S212!AD92),"",$F$7)</f>
        <v>F</v>
      </c>
      <c r="CG92" s="143">
        <f>IF(ISNUMBER(VAL_S13_S212!AE92),VAL_S13_S212!AE92,IF(ISBLANK(VAL_S13_S212!AE92),"","NaN"))</f>
        <v>193829</v>
      </c>
      <c r="CH92" s="152" t="str">
        <f>IF(ISNUMBER(VAL_S13_S212!AE92),$F$6,IF(ISBLANK(VAL_S13_S212!AE92),"",VAL_S13_S212!AE92))</f>
        <v>A</v>
      </c>
      <c r="CI92" s="152" t="str">
        <f>IF(ISBLANK(VAL_S13_S212!AE92),"",$F$7)</f>
        <v>F</v>
      </c>
      <c r="CJ92" s="143">
        <f>IF(ISNUMBER(VAL_S13_S212!AF92),VAL_S13_S212!AF92,IF(ISBLANK(VAL_S13_S212!AF92),"","NaN"))</f>
        <v>214991</v>
      </c>
      <c r="CK92" s="152" t="str">
        <f>IF(ISNUMBER(VAL_S13_S212!AF92),$F$6,IF(ISBLANK(VAL_S13_S212!AF92),"",VAL_S13_S212!AF92))</f>
        <v>A</v>
      </c>
      <c r="CL92" s="152" t="str">
        <f>IF(ISBLANK(VAL_S13_S212!AF92),"",$F$7)</f>
        <v>F</v>
      </c>
      <c r="CM92" s="143">
        <f>IF(ISNUMBER(VAL_S13_S212!AG92),VAL_S13_S212!AG92,IF(ISBLANK(VAL_S13_S212!AG92),"","NaN"))</f>
        <v>235603</v>
      </c>
      <c r="CN92" s="152" t="str">
        <f>IF(ISNUMBER(VAL_S13_S212!AG92),$F$6,IF(ISBLANK(VAL_S13_S212!AG92),"",VAL_S13_S212!AG92))</f>
        <v>A</v>
      </c>
      <c r="CO92" s="152" t="str">
        <f>IF(ISBLANK(VAL_S13_S212!AG92),"",$F$7)</f>
        <v>F</v>
      </c>
      <c r="CP92" s="143">
        <f>IF(ISNUMBER(VAL_S13_S212!AH92),VAL_S13_S212!AH92,IF(ISBLANK(VAL_S13_S212!AH92),"","NaN"))</f>
        <v>224727</v>
      </c>
      <c r="CQ92" s="152" t="str">
        <f>IF(ISNUMBER(VAL_S13_S212!AH92),$F$6,IF(ISBLANK(VAL_S13_S212!AH92),"",VAL_S13_S212!AH92))</f>
        <v>A</v>
      </c>
      <c r="CR92" s="152" t="str">
        <f>IF(ISBLANK(VAL_S13_S212!AH92),"",$F$7)</f>
        <v>F</v>
      </c>
      <c r="CS92" s="143" t="str">
        <f>IF(ISNUMBER(VAL_S13_S212!AI92),VAL_S13_S212!AI92,IF(ISBLANK(VAL_S13_S212!AI92),"","NaN"))</f>
        <v/>
      </c>
      <c r="CT92" s="152" t="str">
        <f>IF(ISNUMBER(VAL_S13_S212!AI92),$F$6,IF(ISBLANK(VAL_S13_S212!AI92),"",VAL_S13_S212!AI92))</f>
        <v/>
      </c>
      <c r="CU92" s="152" t="str">
        <f>IF(ISBLANK(VAL_S13_S212!AI92),"",$F$7)</f>
        <v/>
      </c>
      <c r="CV92" s="143" t="str">
        <f>IF(ISNUMBER(VAL_S13_S212!AJ92),VAL_S13_S212!AJ92,IF(ISBLANK(VAL_S13_S212!AJ92),"","NaN"))</f>
        <v/>
      </c>
      <c r="CW92" s="152" t="str">
        <f>IF(ISNUMBER(VAL_S13_S212!AJ92),$F$6,IF(ISBLANK(VAL_S13_S212!AJ92),"",VAL_S13_S212!AJ92))</f>
        <v/>
      </c>
      <c r="CX92" s="152" t="str">
        <f>IF(ISBLANK(VAL_S13_S212!AJ92),"",$F$7)</f>
        <v/>
      </c>
      <c r="CY92" s="143" t="str">
        <f>IF(ISNUMBER(VAL_S13_S212!AK92),VAL_S13_S212!AK92,IF(ISBLANK(VAL_S13_S212!AK92),"","NaN"))</f>
        <v/>
      </c>
      <c r="CZ92" s="152" t="str">
        <f>IF(ISNUMBER(VAL_S13_S212!AK92),$F$6,IF(ISBLANK(VAL_S13_S212!AK92),"",VAL_S13_S212!AK92))</f>
        <v/>
      </c>
      <c r="DA92" s="152" t="str">
        <f>IF(ISBLANK(VAL_S13_S212!AK92),"",$F$7)</f>
        <v/>
      </c>
      <c r="DB92" s="143" t="str">
        <f>IF(ISNUMBER(VAL_S13_S212!AL92),VAL_S13_S212!AL92,IF(ISBLANK(VAL_S13_S212!AL92),"","NaN"))</f>
        <v/>
      </c>
      <c r="DC92" s="152" t="str">
        <f>IF(ISNUMBER(VAL_S13_S212!AL92),$F$6,IF(ISBLANK(VAL_S13_S212!AL92),"",VAL_S13_S212!AL92))</f>
        <v/>
      </c>
      <c r="DD92" s="152" t="str">
        <f>IF(ISBLANK(VAL_S13_S212!AL92),"",$F$7)</f>
        <v/>
      </c>
      <c r="DE92" s="143" t="str">
        <f>IF(ISNUMBER(VAL_S13_S212!AM92),VAL_S13_S212!AM92,IF(ISBLANK(VAL_S13_S212!AM92),"","NaN"))</f>
        <v/>
      </c>
      <c r="DF92" s="152" t="str">
        <f>IF(ISNUMBER(VAL_S13_S212!AM92),$F$6,IF(ISBLANK(VAL_S13_S212!AM92),"",VAL_S13_S212!AM92))</f>
        <v/>
      </c>
      <c r="DG92" s="185" t="str">
        <f>IF(ISBLANK(VAL_S13_S212!AM92),"",$F$7)</f>
        <v/>
      </c>
    </row>
    <row r="93" spans="1:111" ht="20" x14ac:dyDescent="0.25">
      <c r="A93" s="161" t="s">
        <v>368</v>
      </c>
      <c r="B93" s="161" t="s">
        <v>84</v>
      </c>
      <c r="C93" s="162" t="s">
        <v>108</v>
      </c>
      <c r="D93" s="145">
        <f>IF(ISNUMBER(VAL_S13_S212!D93),VAL_S13_S212!D93,IF(ISBLANK(VAL_S13_S212!D93),"","NaN"))</f>
        <v>70813</v>
      </c>
      <c r="E93" s="153" t="str">
        <f>IF(ISNUMBER(VAL_S13_S212!D93),$F$6,IF(ISBLANK(VAL_S13_S212!D93),"",VAL_S13_S212!D93))</f>
        <v>A</v>
      </c>
      <c r="F93" s="153" t="str">
        <f>IF(ISBLANK(VAL_S13_S212!D93),"",$F$7)</f>
        <v>F</v>
      </c>
      <c r="G93" s="144">
        <f>IF(ISNUMBER(VAL_S13_S212!E93),VAL_S13_S212!E93,IF(ISBLANK(VAL_S13_S212!E93),"","NaN"))</f>
        <v>75067</v>
      </c>
      <c r="H93" s="153" t="str">
        <f>IF(ISNUMBER(VAL_S13_S212!E93),$F$6,IF(ISBLANK(VAL_S13_S212!E93),"",VAL_S13_S212!E93))</f>
        <v>A</v>
      </c>
      <c r="I93" s="153" t="str">
        <f>IF(ISBLANK(VAL_S13_S212!E93),"",$F$7)</f>
        <v>F</v>
      </c>
      <c r="J93" s="144">
        <f>IF(ISNUMBER(VAL_S13_S212!F93),VAL_S13_S212!F93,IF(ISBLANK(VAL_S13_S212!F93),"","NaN"))</f>
        <v>78036</v>
      </c>
      <c r="K93" s="153" t="str">
        <f>IF(ISNUMBER(VAL_S13_S212!F93),$F$6,IF(ISBLANK(VAL_S13_S212!F93),"",VAL_S13_S212!F93))</f>
        <v>A</v>
      </c>
      <c r="L93" s="153" t="str">
        <f>IF(ISBLANK(VAL_S13_S212!F93),"",$F$7)</f>
        <v>F</v>
      </c>
      <c r="M93" s="144">
        <f>IF(ISNUMBER(VAL_S13_S212!G93),VAL_S13_S212!G93,IF(ISBLANK(VAL_S13_S212!G93),"","NaN"))</f>
        <v>40383</v>
      </c>
      <c r="N93" s="153" t="str">
        <f>IF(ISNUMBER(VAL_S13_S212!G93),$F$6,IF(ISBLANK(VAL_S13_S212!G93),"",VAL_S13_S212!G93))</f>
        <v>A</v>
      </c>
      <c r="O93" s="153" t="str">
        <f>IF(ISBLANK(VAL_S13_S212!G93),"",$F$7)</f>
        <v>F</v>
      </c>
      <c r="P93" s="144">
        <f>IF(ISNUMBER(VAL_S13_S212!H93),VAL_S13_S212!H93,IF(ISBLANK(VAL_S13_S212!H93),"","NaN"))</f>
        <v>37176</v>
      </c>
      <c r="Q93" s="153" t="str">
        <f>IF(ISNUMBER(VAL_S13_S212!H93),$F$6,IF(ISBLANK(VAL_S13_S212!H93),"",VAL_S13_S212!H93))</f>
        <v>A</v>
      </c>
      <c r="R93" s="153" t="str">
        <f>IF(ISBLANK(VAL_S13_S212!H93),"",$F$7)</f>
        <v>F</v>
      </c>
      <c r="S93" s="144">
        <f>IF(ISNUMBER(VAL_S13_S212!I93),VAL_S13_S212!I93,IF(ISBLANK(VAL_S13_S212!I93),"","NaN"))</f>
        <v>69703</v>
      </c>
      <c r="T93" s="153" t="str">
        <f>IF(ISNUMBER(VAL_S13_S212!I93),$F$6,IF(ISBLANK(VAL_S13_S212!I93),"",VAL_S13_S212!I93))</f>
        <v>A</v>
      </c>
      <c r="U93" s="153" t="str">
        <f>IF(ISBLANK(VAL_S13_S212!I93),"",$F$7)</f>
        <v>F</v>
      </c>
      <c r="V93" s="144">
        <f>IF(ISNUMBER(VAL_S13_S212!J93),VAL_S13_S212!J93,IF(ISBLANK(VAL_S13_S212!J93),"","NaN"))</f>
        <v>77388</v>
      </c>
      <c r="W93" s="153" t="str">
        <f>IF(ISNUMBER(VAL_S13_S212!J93),$F$6,IF(ISBLANK(VAL_S13_S212!J93),"",VAL_S13_S212!J93))</f>
        <v>A</v>
      </c>
      <c r="X93" s="153" t="str">
        <f>IF(ISBLANK(VAL_S13_S212!J93),"",$F$7)</f>
        <v>F</v>
      </c>
      <c r="Y93" s="144">
        <f>IF(ISNUMBER(VAL_S13_S212!K93),VAL_S13_S212!K93,IF(ISBLANK(VAL_S13_S212!K93),"","NaN"))</f>
        <v>78704</v>
      </c>
      <c r="Z93" s="153" t="str">
        <f>IF(ISNUMBER(VAL_S13_S212!K93),$F$6,IF(ISBLANK(VAL_S13_S212!K93),"",VAL_S13_S212!K93))</f>
        <v>A</v>
      </c>
      <c r="AA93" s="153" t="str">
        <f>IF(ISBLANK(VAL_S13_S212!K93),"",$F$7)</f>
        <v>F</v>
      </c>
      <c r="AB93" s="144">
        <f>IF(ISNUMBER(VAL_S13_S212!L93),VAL_S13_S212!L93,IF(ISBLANK(VAL_S13_S212!L93),"","NaN"))</f>
        <v>81068</v>
      </c>
      <c r="AC93" s="153" t="str">
        <f>IF(ISNUMBER(VAL_S13_S212!L93),$F$6,IF(ISBLANK(VAL_S13_S212!L93),"",VAL_S13_S212!L93))</f>
        <v>A</v>
      </c>
      <c r="AD93" s="153" t="str">
        <f>IF(ISBLANK(VAL_S13_S212!L93),"",$F$7)</f>
        <v>F</v>
      </c>
      <c r="AE93" s="144">
        <f>IF(ISNUMBER(VAL_S13_S212!M93),VAL_S13_S212!M93,IF(ISBLANK(VAL_S13_S212!M93),"","NaN"))</f>
        <v>82905</v>
      </c>
      <c r="AF93" s="153" t="str">
        <f>IF(ISNUMBER(VAL_S13_S212!M93),$F$6,IF(ISBLANK(VAL_S13_S212!M93),"",VAL_S13_S212!M93))</f>
        <v>A</v>
      </c>
      <c r="AG93" s="153" t="str">
        <f>IF(ISBLANK(VAL_S13_S212!M93),"",$F$7)</f>
        <v>F</v>
      </c>
      <c r="AH93" s="144">
        <f>IF(ISNUMBER(VAL_S13_S212!N93),VAL_S13_S212!N93,IF(ISBLANK(VAL_S13_S212!N93),"","NaN"))</f>
        <v>85659</v>
      </c>
      <c r="AI93" s="153" t="str">
        <f>IF(ISNUMBER(VAL_S13_S212!N93),$F$6,IF(ISBLANK(VAL_S13_S212!N93),"",VAL_S13_S212!N93))</f>
        <v>A</v>
      </c>
      <c r="AJ93" s="153" t="str">
        <f>IF(ISBLANK(VAL_S13_S212!N93),"",$F$7)</f>
        <v>F</v>
      </c>
      <c r="AK93" s="144">
        <f>IF(ISNUMBER(VAL_S13_S212!O93),VAL_S13_S212!O93,IF(ISBLANK(VAL_S13_S212!O93),"","NaN"))</f>
        <v>90103</v>
      </c>
      <c r="AL93" s="153" t="str">
        <f>IF(ISNUMBER(VAL_S13_S212!O93),$F$6,IF(ISBLANK(VAL_S13_S212!O93),"",VAL_S13_S212!O93))</f>
        <v>A</v>
      </c>
      <c r="AM93" s="153" t="str">
        <f>IF(ISBLANK(VAL_S13_S212!O93),"",$F$7)</f>
        <v>F</v>
      </c>
      <c r="AN93" s="144">
        <f>IF(ISNUMBER(VAL_S13_S212!P93),VAL_S13_S212!P93,IF(ISBLANK(VAL_S13_S212!P93),"","NaN"))</f>
        <v>97313</v>
      </c>
      <c r="AO93" s="153" t="str">
        <f>IF(ISNUMBER(VAL_S13_S212!P93),$F$6,IF(ISBLANK(VAL_S13_S212!P93),"",VAL_S13_S212!P93))</f>
        <v>A</v>
      </c>
      <c r="AP93" s="153" t="str">
        <f>IF(ISBLANK(VAL_S13_S212!P93),"",$F$7)</f>
        <v>F</v>
      </c>
      <c r="AQ93" s="144">
        <f>IF(ISNUMBER(VAL_S13_S212!Q93),VAL_S13_S212!Q93,IF(ISBLANK(VAL_S13_S212!Q93),"","NaN"))</f>
        <v>102951</v>
      </c>
      <c r="AR93" s="153" t="str">
        <f>IF(ISNUMBER(VAL_S13_S212!Q93),$F$6,IF(ISBLANK(VAL_S13_S212!Q93),"",VAL_S13_S212!Q93))</f>
        <v>A</v>
      </c>
      <c r="AS93" s="153" t="str">
        <f>IF(ISBLANK(VAL_S13_S212!Q93),"",$F$7)</f>
        <v>F</v>
      </c>
      <c r="AT93" s="144">
        <f>IF(ISNUMBER(VAL_S13_S212!R93),VAL_S13_S212!R93,IF(ISBLANK(VAL_S13_S212!R93),"","NaN"))</f>
        <v>102633</v>
      </c>
      <c r="AU93" s="153" t="str">
        <f>IF(ISNUMBER(VAL_S13_S212!R93),$F$6,IF(ISBLANK(VAL_S13_S212!R93),"",VAL_S13_S212!R93))</f>
        <v>A</v>
      </c>
      <c r="AV93" s="153" t="str">
        <f>IF(ISBLANK(VAL_S13_S212!R93),"",$F$7)</f>
        <v>F</v>
      </c>
      <c r="AW93" s="144">
        <f>IF(ISNUMBER(VAL_S13_S212!S93),VAL_S13_S212!S93,IF(ISBLANK(VAL_S13_S212!S93),"","NaN"))</f>
        <v>104311</v>
      </c>
      <c r="AX93" s="153" t="str">
        <f>IF(ISNUMBER(VAL_S13_S212!S93),$F$6,IF(ISBLANK(VAL_S13_S212!S93),"",VAL_S13_S212!S93))</f>
        <v>A</v>
      </c>
      <c r="AY93" s="153" t="str">
        <f>IF(ISBLANK(VAL_S13_S212!S93),"",$F$7)</f>
        <v>F</v>
      </c>
      <c r="AZ93" s="144">
        <f>IF(ISNUMBER(VAL_S13_S212!T93),VAL_S13_S212!T93,IF(ISBLANK(VAL_S13_S212!T93),"","NaN"))</f>
        <v>113685</v>
      </c>
      <c r="BA93" s="153" t="str">
        <f>IF(ISNUMBER(VAL_S13_S212!T93),$F$6,IF(ISBLANK(VAL_S13_S212!T93),"",VAL_S13_S212!T93))</f>
        <v>A</v>
      </c>
      <c r="BB93" s="153" t="str">
        <f>IF(ISBLANK(VAL_S13_S212!T93),"",$F$7)</f>
        <v>F</v>
      </c>
      <c r="BC93" s="144">
        <f>IF(ISNUMBER(VAL_S13_S212!U93),VAL_S13_S212!U93,IF(ISBLANK(VAL_S13_S212!U93),"","NaN"))</f>
        <v>116069</v>
      </c>
      <c r="BD93" s="153" t="str">
        <f>IF(ISNUMBER(VAL_S13_S212!U93),$F$6,IF(ISBLANK(VAL_S13_S212!U93),"",VAL_S13_S212!U93))</f>
        <v>A</v>
      </c>
      <c r="BE93" s="153" t="str">
        <f>IF(ISBLANK(VAL_S13_S212!U93),"",$F$7)</f>
        <v>F</v>
      </c>
      <c r="BF93" s="144">
        <f>IF(ISNUMBER(VAL_S13_S212!V93),VAL_S13_S212!V93,IF(ISBLANK(VAL_S13_S212!V93),"","NaN"))</f>
        <v>119508</v>
      </c>
      <c r="BG93" s="153" t="str">
        <f>IF(ISNUMBER(VAL_S13_S212!V93),$F$6,IF(ISBLANK(VAL_S13_S212!V93),"",VAL_S13_S212!V93))</f>
        <v>A</v>
      </c>
      <c r="BH93" s="153" t="str">
        <f>IF(ISBLANK(VAL_S13_S212!V93),"",$F$7)</f>
        <v>F</v>
      </c>
      <c r="BI93" s="144">
        <f>IF(ISNUMBER(VAL_S13_S212!W93),VAL_S13_S212!W93,IF(ISBLANK(VAL_S13_S212!W93),"","NaN"))</f>
        <v>123007</v>
      </c>
      <c r="BJ93" s="153" t="str">
        <f>IF(ISNUMBER(VAL_S13_S212!W93),$F$6,IF(ISBLANK(VAL_S13_S212!W93),"",VAL_S13_S212!W93))</f>
        <v>A</v>
      </c>
      <c r="BK93" s="153" t="str">
        <f>IF(ISBLANK(VAL_S13_S212!W93),"",$F$7)</f>
        <v>F</v>
      </c>
      <c r="BL93" s="144">
        <f>IF(ISNUMBER(VAL_S13_S212!X93),VAL_S13_S212!X93,IF(ISBLANK(VAL_S13_S212!X93),"","NaN"))</f>
        <v>129315</v>
      </c>
      <c r="BM93" s="153" t="str">
        <f>IF(ISNUMBER(VAL_S13_S212!X93),$F$6,IF(ISBLANK(VAL_S13_S212!X93),"",VAL_S13_S212!X93))</f>
        <v>A</v>
      </c>
      <c r="BN93" s="153" t="str">
        <f>IF(ISBLANK(VAL_S13_S212!X93),"",$F$7)</f>
        <v>F</v>
      </c>
      <c r="BO93" s="144">
        <f>IF(ISNUMBER(VAL_S13_S212!Y93),VAL_S13_S212!Y93,IF(ISBLANK(VAL_S13_S212!Y93),"","NaN"))</f>
        <v>135540</v>
      </c>
      <c r="BP93" s="153" t="str">
        <f>IF(ISNUMBER(VAL_S13_S212!Y93),$F$6,IF(ISBLANK(VAL_S13_S212!Y93),"",VAL_S13_S212!Y93))</f>
        <v>A</v>
      </c>
      <c r="BQ93" s="153" t="str">
        <f>IF(ISBLANK(VAL_S13_S212!Y93),"",$F$7)</f>
        <v>F</v>
      </c>
      <c r="BR93" s="144">
        <f>IF(ISNUMBER(VAL_S13_S212!Z93),VAL_S13_S212!Z93,IF(ISBLANK(VAL_S13_S212!Z93),"","NaN"))</f>
        <v>142445</v>
      </c>
      <c r="BS93" s="153" t="str">
        <f>IF(ISNUMBER(VAL_S13_S212!Z93),$F$6,IF(ISBLANK(VAL_S13_S212!Z93),"",VAL_S13_S212!Z93))</f>
        <v>A</v>
      </c>
      <c r="BT93" s="153" t="str">
        <f>IF(ISBLANK(VAL_S13_S212!Z93),"",$F$7)</f>
        <v>F</v>
      </c>
      <c r="BU93" s="144">
        <f>IF(ISNUMBER(VAL_S13_S212!AA93),VAL_S13_S212!AA93,IF(ISBLANK(VAL_S13_S212!AA93),"","NaN"))</f>
        <v>153419</v>
      </c>
      <c r="BV93" s="153" t="str">
        <f>IF(ISNUMBER(VAL_S13_S212!AA93),$F$6,IF(ISBLANK(VAL_S13_S212!AA93),"",VAL_S13_S212!AA93))</f>
        <v>A</v>
      </c>
      <c r="BW93" s="153" t="str">
        <f>IF(ISBLANK(VAL_S13_S212!AA93),"",$F$7)</f>
        <v>F</v>
      </c>
      <c r="BX93" s="144">
        <f>IF(ISNUMBER(VAL_S13_S212!AB93),VAL_S13_S212!AB93,IF(ISBLANK(VAL_S13_S212!AB93),"","NaN"))</f>
        <v>160346</v>
      </c>
      <c r="BY93" s="153" t="str">
        <f>IF(ISNUMBER(VAL_S13_S212!AB93),$F$6,IF(ISBLANK(VAL_S13_S212!AB93),"",VAL_S13_S212!AB93))</f>
        <v>A</v>
      </c>
      <c r="BZ93" s="153" t="str">
        <f>IF(ISBLANK(VAL_S13_S212!AB93),"",$F$7)</f>
        <v>F</v>
      </c>
      <c r="CA93" s="144">
        <f>IF(ISNUMBER(VAL_S13_S212!AC93),VAL_S13_S212!AC93,IF(ISBLANK(VAL_S13_S212!AC93),"","NaN"))</f>
        <v>159610</v>
      </c>
      <c r="CB93" s="153" t="str">
        <f>IF(ISNUMBER(VAL_S13_S212!AC93),$F$6,IF(ISBLANK(VAL_S13_S212!AC93),"",VAL_S13_S212!AC93))</f>
        <v>A</v>
      </c>
      <c r="CC93" s="153" t="str">
        <f>IF(ISBLANK(VAL_S13_S212!AC93),"",$F$7)</f>
        <v>F</v>
      </c>
      <c r="CD93" s="144">
        <f>IF(ISNUMBER(VAL_S13_S212!AD93),VAL_S13_S212!AD93,IF(ISBLANK(VAL_S13_S212!AD93),"","NaN"))</f>
        <v>173099</v>
      </c>
      <c r="CE93" s="153" t="str">
        <f>IF(ISNUMBER(VAL_S13_S212!AD93),$F$6,IF(ISBLANK(VAL_S13_S212!AD93),"",VAL_S13_S212!AD93))</f>
        <v>A</v>
      </c>
      <c r="CF93" s="153" t="str">
        <f>IF(ISBLANK(VAL_S13_S212!AD93),"",$F$7)</f>
        <v>F</v>
      </c>
      <c r="CG93" s="144">
        <f>IF(ISNUMBER(VAL_S13_S212!AE93),VAL_S13_S212!AE93,IF(ISBLANK(VAL_S13_S212!AE93),"","NaN"))</f>
        <v>178939</v>
      </c>
      <c r="CH93" s="153" t="str">
        <f>IF(ISNUMBER(VAL_S13_S212!AE93),$F$6,IF(ISBLANK(VAL_S13_S212!AE93),"",VAL_S13_S212!AE93))</f>
        <v>A</v>
      </c>
      <c r="CI93" s="153" t="str">
        <f>IF(ISBLANK(VAL_S13_S212!AE93),"",$F$7)</f>
        <v>F</v>
      </c>
      <c r="CJ93" s="144">
        <f>IF(ISNUMBER(VAL_S13_S212!AF93),VAL_S13_S212!AF93,IF(ISBLANK(VAL_S13_S212!AF93),"","NaN"))</f>
        <v>199452</v>
      </c>
      <c r="CK93" s="153" t="str">
        <f>IF(ISNUMBER(VAL_S13_S212!AF93),$F$6,IF(ISBLANK(VAL_S13_S212!AF93),"",VAL_S13_S212!AF93))</f>
        <v>A</v>
      </c>
      <c r="CL93" s="153" t="str">
        <f>IF(ISBLANK(VAL_S13_S212!AF93),"",$F$7)</f>
        <v>F</v>
      </c>
      <c r="CM93" s="144">
        <f>IF(ISNUMBER(VAL_S13_S212!AG93),VAL_S13_S212!AG93,IF(ISBLANK(VAL_S13_S212!AG93),"","NaN"))</f>
        <v>217648</v>
      </c>
      <c r="CN93" s="153" t="str">
        <f>IF(ISNUMBER(VAL_S13_S212!AG93),$F$6,IF(ISBLANK(VAL_S13_S212!AG93),"",VAL_S13_S212!AG93))</f>
        <v>A</v>
      </c>
      <c r="CO93" s="153" t="str">
        <f>IF(ISBLANK(VAL_S13_S212!AG93),"",$F$7)</f>
        <v>F</v>
      </c>
      <c r="CP93" s="144">
        <f>IF(ISNUMBER(VAL_S13_S212!AH93),VAL_S13_S212!AH93,IF(ISBLANK(VAL_S13_S212!AH93),"","NaN"))</f>
        <v>206335</v>
      </c>
      <c r="CQ93" s="153" t="str">
        <f>IF(ISNUMBER(VAL_S13_S212!AH93),$F$6,IF(ISBLANK(VAL_S13_S212!AH93),"",VAL_S13_S212!AH93))</f>
        <v>A</v>
      </c>
      <c r="CR93" s="153" t="str">
        <f>IF(ISBLANK(VAL_S13_S212!AH93),"",$F$7)</f>
        <v>F</v>
      </c>
      <c r="CS93" s="144" t="str">
        <f>IF(ISNUMBER(VAL_S13_S212!AI93),VAL_S13_S212!AI93,IF(ISBLANK(VAL_S13_S212!AI93),"","NaN"))</f>
        <v/>
      </c>
      <c r="CT93" s="153" t="str">
        <f>IF(ISNUMBER(VAL_S13_S212!AI93),$F$6,IF(ISBLANK(VAL_S13_S212!AI93),"",VAL_S13_S212!AI93))</f>
        <v/>
      </c>
      <c r="CU93" s="153" t="str">
        <f>IF(ISBLANK(VAL_S13_S212!AI93),"",$F$7)</f>
        <v/>
      </c>
      <c r="CV93" s="144" t="str">
        <f>IF(ISNUMBER(VAL_S13_S212!AJ93),VAL_S13_S212!AJ93,IF(ISBLANK(VAL_S13_S212!AJ93),"","NaN"))</f>
        <v/>
      </c>
      <c r="CW93" s="153" t="str">
        <f>IF(ISNUMBER(VAL_S13_S212!AJ93),$F$6,IF(ISBLANK(VAL_S13_S212!AJ93),"",VAL_S13_S212!AJ93))</f>
        <v/>
      </c>
      <c r="CX93" s="153" t="str">
        <f>IF(ISBLANK(VAL_S13_S212!AJ93),"",$F$7)</f>
        <v/>
      </c>
      <c r="CY93" s="144" t="str">
        <f>IF(ISNUMBER(VAL_S13_S212!AK93),VAL_S13_S212!AK93,IF(ISBLANK(VAL_S13_S212!AK93),"","NaN"))</f>
        <v/>
      </c>
      <c r="CZ93" s="153" t="str">
        <f>IF(ISNUMBER(VAL_S13_S212!AK93),$F$6,IF(ISBLANK(VAL_S13_S212!AK93),"",VAL_S13_S212!AK93))</f>
        <v/>
      </c>
      <c r="DA93" s="153" t="str">
        <f>IF(ISBLANK(VAL_S13_S212!AK93),"",$F$7)</f>
        <v/>
      </c>
      <c r="DB93" s="144" t="str">
        <f>IF(ISNUMBER(VAL_S13_S212!AL93),VAL_S13_S212!AL93,IF(ISBLANK(VAL_S13_S212!AL93),"","NaN"))</f>
        <v/>
      </c>
      <c r="DC93" s="153" t="str">
        <f>IF(ISNUMBER(VAL_S13_S212!AL93),$F$6,IF(ISBLANK(VAL_S13_S212!AL93),"",VAL_S13_S212!AL93))</f>
        <v/>
      </c>
      <c r="DD93" s="153" t="str">
        <f>IF(ISBLANK(VAL_S13_S212!AL93),"",$F$7)</f>
        <v/>
      </c>
      <c r="DE93" s="144" t="str">
        <f>IF(ISNUMBER(VAL_S13_S212!AM93),VAL_S13_S212!AM93,IF(ISBLANK(VAL_S13_S212!AM93),"","NaN"))</f>
        <v/>
      </c>
      <c r="DF93" s="153" t="str">
        <f>IF(ISNUMBER(VAL_S13_S212!AM93),$F$6,IF(ISBLANK(VAL_S13_S212!AM93),"",VAL_S13_S212!AM93))</f>
        <v/>
      </c>
      <c r="DG93" s="186" t="str">
        <f>IF(ISBLANK(VAL_S13_S212!AM93),"",$F$7)</f>
        <v/>
      </c>
    </row>
    <row r="94" spans="1:111" x14ac:dyDescent="0.25">
      <c r="A94" s="157" t="s">
        <v>369</v>
      </c>
      <c r="B94" s="157" t="s">
        <v>92</v>
      </c>
      <c r="C94" s="158">
        <v>61</v>
      </c>
      <c r="D94" s="146">
        <f>IF(ISNUMBER(VAL_S13_S212!D94),VAL_S13_S212!D94,IF(ISBLANK(VAL_S13_S212!D94),"","NaN"))</f>
        <v>70813</v>
      </c>
      <c r="E94" s="154" t="str">
        <f>IF(ISNUMBER(VAL_S13_S212!D94),$F$6,IF(ISBLANK(VAL_S13_S212!D94),"",VAL_S13_S212!D94))</f>
        <v>A</v>
      </c>
      <c r="F94" s="154" t="str">
        <f>IF(ISBLANK(VAL_S13_S212!D94),"",$F$7)</f>
        <v>F</v>
      </c>
      <c r="G94" s="147">
        <f>IF(ISNUMBER(VAL_S13_S212!E94),VAL_S13_S212!E94,IF(ISBLANK(VAL_S13_S212!E94),"","NaN"))</f>
        <v>75067</v>
      </c>
      <c r="H94" s="154" t="str">
        <f>IF(ISNUMBER(VAL_S13_S212!E94),$F$6,IF(ISBLANK(VAL_S13_S212!E94),"",VAL_S13_S212!E94))</f>
        <v>A</v>
      </c>
      <c r="I94" s="154" t="str">
        <f>IF(ISBLANK(VAL_S13_S212!E94),"",$F$7)</f>
        <v>F</v>
      </c>
      <c r="J94" s="147">
        <f>IF(ISNUMBER(VAL_S13_S212!F94),VAL_S13_S212!F94,IF(ISBLANK(VAL_S13_S212!F94),"","NaN"))</f>
        <v>78036</v>
      </c>
      <c r="K94" s="154" t="str">
        <f>IF(ISNUMBER(VAL_S13_S212!F94),$F$6,IF(ISBLANK(VAL_S13_S212!F94),"",VAL_S13_S212!F94))</f>
        <v>A</v>
      </c>
      <c r="L94" s="154" t="str">
        <f>IF(ISBLANK(VAL_S13_S212!F94),"",$F$7)</f>
        <v>F</v>
      </c>
      <c r="M94" s="147">
        <f>IF(ISNUMBER(VAL_S13_S212!G94),VAL_S13_S212!G94,IF(ISBLANK(VAL_S13_S212!G94),"","NaN"))</f>
        <v>35217</v>
      </c>
      <c r="N94" s="154" t="str">
        <f>IF(ISNUMBER(VAL_S13_S212!G94),$F$6,IF(ISBLANK(VAL_S13_S212!G94),"",VAL_S13_S212!G94))</f>
        <v>A</v>
      </c>
      <c r="O94" s="154" t="str">
        <f>IF(ISBLANK(VAL_S13_S212!G94),"",$F$7)</f>
        <v>F</v>
      </c>
      <c r="P94" s="147">
        <f>IF(ISNUMBER(VAL_S13_S212!H94),VAL_S13_S212!H94,IF(ISBLANK(VAL_S13_S212!H94),"","NaN"))</f>
        <v>32229</v>
      </c>
      <c r="Q94" s="154" t="str">
        <f>IF(ISNUMBER(VAL_S13_S212!H94),$F$6,IF(ISBLANK(VAL_S13_S212!H94),"",VAL_S13_S212!H94))</f>
        <v>A</v>
      </c>
      <c r="R94" s="154" t="str">
        <f>IF(ISBLANK(VAL_S13_S212!H94),"",$F$7)</f>
        <v>F</v>
      </c>
      <c r="S94" s="147">
        <f>IF(ISNUMBER(VAL_S13_S212!I94),VAL_S13_S212!I94,IF(ISBLANK(VAL_S13_S212!I94),"","NaN"))</f>
        <v>61752</v>
      </c>
      <c r="T94" s="154" t="str">
        <f>IF(ISNUMBER(VAL_S13_S212!I94),$F$6,IF(ISBLANK(VAL_S13_S212!I94),"",VAL_S13_S212!I94))</f>
        <v>A</v>
      </c>
      <c r="U94" s="154" t="str">
        <f>IF(ISBLANK(VAL_S13_S212!I94),"",$F$7)</f>
        <v>F</v>
      </c>
      <c r="V94" s="147">
        <f>IF(ISNUMBER(VAL_S13_S212!J94),VAL_S13_S212!J94,IF(ISBLANK(VAL_S13_S212!J94),"","NaN"))</f>
        <v>69129</v>
      </c>
      <c r="W94" s="154" t="str">
        <f>IF(ISNUMBER(VAL_S13_S212!J94),$F$6,IF(ISBLANK(VAL_S13_S212!J94),"",VAL_S13_S212!J94))</f>
        <v>A</v>
      </c>
      <c r="X94" s="154" t="str">
        <f>IF(ISBLANK(VAL_S13_S212!J94),"",$F$7)</f>
        <v>F</v>
      </c>
      <c r="Y94" s="147">
        <f>IF(ISNUMBER(VAL_S13_S212!K94),VAL_S13_S212!K94,IF(ISBLANK(VAL_S13_S212!K94),"","NaN"))</f>
        <v>69564</v>
      </c>
      <c r="Z94" s="154" t="str">
        <f>IF(ISNUMBER(VAL_S13_S212!K94),$F$6,IF(ISBLANK(VAL_S13_S212!K94),"",VAL_S13_S212!K94))</f>
        <v>A</v>
      </c>
      <c r="AA94" s="154" t="str">
        <f>IF(ISBLANK(VAL_S13_S212!K94),"",$F$7)</f>
        <v>F</v>
      </c>
      <c r="AB94" s="147">
        <f>IF(ISNUMBER(VAL_S13_S212!L94),VAL_S13_S212!L94,IF(ISBLANK(VAL_S13_S212!L94),"","NaN"))</f>
        <v>70406</v>
      </c>
      <c r="AC94" s="154" t="str">
        <f>IF(ISNUMBER(VAL_S13_S212!L94),$F$6,IF(ISBLANK(VAL_S13_S212!L94),"",VAL_S13_S212!L94))</f>
        <v>A</v>
      </c>
      <c r="AD94" s="154" t="str">
        <f>IF(ISBLANK(VAL_S13_S212!L94),"",$F$7)</f>
        <v>F</v>
      </c>
      <c r="AE94" s="147">
        <f>IF(ISNUMBER(VAL_S13_S212!M94),VAL_S13_S212!M94,IF(ISBLANK(VAL_S13_S212!M94),"","NaN"))</f>
        <v>72822</v>
      </c>
      <c r="AF94" s="154" t="str">
        <f>IF(ISNUMBER(VAL_S13_S212!M94),$F$6,IF(ISBLANK(VAL_S13_S212!M94),"",VAL_S13_S212!M94))</f>
        <v>A</v>
      </c>
      <c r="AG94" s="154" t="str">
        <f>IF(ISBLANK(VAL_S13_S212!M94),"",$F$7)</f>
        <v>F</v>
      </c>
      <c r="AH94" s="147">
        <f>IF(ISNUMBER(VAL_S13_S212!N94),VAL_S13_S212!N94,IF(ISBLANK(VAL_S13_S212!N94),"","NaN"))</f>
        <v>74376</v>
      </c>
      <c r="AI94" s="154" t="str">
        <f>IF(ISNUMBER(VAL_S13_S212!N94),$F$6,IF(ISBLANK(VAL_S13_S212!N94),"",VAL_S13_S212!N94))</f>
        <v>A</v>
      </c>
      <c r="AJ94" s="154" t="str">
        <f>IF(ISBLANK(VAL_S13_S212!N94),"",$F$7)</f>
        <v>F</v>
      </c>
      <c r="AK94" s="147">
        <f>IF(ISNUMBER(VAL_S13_S212!O94),VAL_S13_S212!O94,IF(ISBLANK(VAL_S13_S212!O94),"","NaN"))</f>
        <v>79588</v>
      </c>
      <c r="AL94" s="154" t="str">
        <f>IF(ISNUMBER(VAL_S13_S212!O94),$F$6,IF(ISBLANK(VAL_S13_S212!O94),"",VAL_S13_S212!O94))</f>
        <v>A</v>
      </c>
      <c r="AM94" s="154" t="str">
        <f>IF(ISBLANK(VAL_S13_S212!O94),"",$F$7)</f>
        <v>F</v>
      </c>
      <c r="AN94" s="147">
        <f>IF(ISNUMBER(VAL_S13_S212!P94),VAL_S13_S212!P94,IF(ISBLANK(VAL_S13_S212!P94),"","NaN"))</f>
        <v>84937</v>
      </c>
      <c r="AO94" s="154" t="str">
        <f>IF(ISNUMBER(VAL_S13_S212!P94),$F$6,IF(ISBLANK(VAL_S13_S212!P94),"",VAL_S13_S212!P94))</f>
        <v>A</v>
      </c>
      <c r="AP94" s="154" t="str">
        <f>IF(ISBLANK(VAL_S13_S212!P94),"",$F$7)</f>
        <v>F</v>
      </c>
      <c r="AQ94" s="147">
        <f>IF(ISNUMBER(VAL_S13_S212!Q94),VAL_S13_S212!Q94,IF(ISBLANK(VAL_S13_S212!Q94),"","NaN"))</f>
        <v>89967</v>
      </c>
      <c r="AR94" s="154" t="str">
        <f>IF(ISNUMBER(VAL_S13_S212!Q94),$F$6,IF(ISBLANK(VAL_S13_S212!Q94),"",VAL_S13_S212!Q94))</f>
        <v>A</v>
      </c>
      <c r="AS94" s="154" t="str">
        <f>IF(ISBLANK(VAL_S13_S212!Q94),"",$F$7)</f>
        <v>F</v>
      </c>
      <c r="AT94" s="147">
        <f>IF(ISNUMBER(VAL_S13_S212!R94),VAL_S13_S212!R94,IF(ISBLANK(VAL_S13_S212!R94),"","NaN"))</f>
        <v>89032</v>
      </c>
      <c r="AU94" s="154" t="str">
        <f>IF(ISNUMBER(VAL_S13_S212!R94),$F$6,IF(ISBLANK(VAL_S13_S212!R94),"",VAL_S13_S212!R94))</f>
        <v>A</v>
      </c>
      <c r="AV94" s="154" t="str">
        <f>IF(ISBLANK(VAL_S13_S212!R94),"",$F$7)</f>
        <v>F</v>
      </c>
      <c r="AW94" s="147">
        <f>IF(ISNUMBER(VAL_S13_S212!S94),VAL_S13_S212!S94,IF(ISBLANK(VAL_S13_S212!S94),"","NaN"))</f>
        <v>91144</v>
      </c>
      <c r="AX94" s="154" t="str">
        <f>IF(ISNUMBER(VAL_S13_S212!S94),$F$6,IF(ISBLANK(VAL_S13_S212!S94),"",VAL_S13_S212!S94))</f>
        <v>A</v>
      </c>
      <c r="AY94" s="154" t="str">
        <f>IF(ISBLANK(VAL_S13_S212!S94),"",$F$7)</f>
        <v>F</v>
      </c>
      <c r="AZ94" s="147">
        <f>IF(ISNUMBER(VAL_S13_S212!T94),VAL_S13_S212!T94,IF(ISBLANK(VAL_S13_S212!T94),"","NaN"))</f>
        <v>98457</v>
      </c>
      <c r="BA94" s="154" t="str">
        <f>IF(ISNUMBER(VAL_S13_S212!T94),$F$6,IF(ISBLANK(VAL_S13_S212!T94),"",VAL_S13_S212!T94))</f>
        <v>A</v>
      </c>
      <c r="BB94" s="154" t="str">
        <f>IF(ISBLANK(VAL_S13_S212!T94),"",$F$7)</f>
        <v>F</v>
      </c>
      <c r="BC94" s="147">
        <f>IF(ISNUMBER(VAL_S13_S212!U94),VAL_S13_S212!U94,IF(ISBLANK(VAL_S13_S212!U94),"","NaN"))</f>
        <v>100942</v>
      </c>
      <c r="BD94" s="154" t="str">
        <f>IF(ISNUMBER(VAL_S13_S212!U94),$F$6,IF(ISBLANK(VAL_S13_S212!U94),"",VAL_S13_S212!U94))</f>
        <v>A</v>
      </c>
      <c r="BE94" s="154" t="str">
        <f>IF(ISBLANK(VAL_S13_S212!U94),"",$F$7)</f>
        <v>F</v>
      </c>
      <c r="BF94" s="147">
        <f>IF(ISNUMBER(VAL_S13_S212!V94),VAL_S13_S212!V94,IF(ISBLANK(VAL_S13_S212!V94),"","NaN"))</f>
        <v>103599</v>
      </c>
      <c r="BG94" s="154" t="str">
        <f>IF(ISNUMBER(VAL_S13_S212!V94),$F$6,IF(ISBLANK(VAL_S13_S212!V94),"",VAL_S13_S212!V94))</f>
        <v>A</v>
      </c>
      <c r="BH94" s="154" t="str">
        <f>IF(ISBLANK(VAL_S13_S212!V94),"",$F$7)</f>
        <v>F</v>
      </c>
      <c r="BI94" s="147">
        <f>IF(ISNUMBER(VAL_S13_S212!W94),VAL_S13_S212!W94,IF(ISBLANK(VAL_S13_S212!W94),"","NaN"))</f>
        <v>106577</v>
      </c>
      <c r="BJ94" s="154" t="str">
        <f>IF(ISNUMBER(VAL_S13_S212!W94),$F$6,IF(ISBLANK(VAL_S13_S212!W94),"",VAL_S13_S212!W94))</f>
        <v>A</v>
      </c>
      <c r="BK94" s="154" t="str">
        <f>IF(ISBLANK(VAL_S13_S212!W94),"",$F$7)</f>
        <v>F</v>
      </c>
      <c r="BL94" s="147">
        <f>IF(ISNUMBER(VAL_S13_S212!X94),VAL_S13_S212!X94,IF(ISBLANK(VAL_S13_S212!X94),"","NaN"))</f>
        <v>112589</v>
      </c>
      <c r="BM94" s="154" t="str">
        <f>IF(ISNUMBER(VAL_S13_S212!X94),$F$6,IF(ISBLANK(VAL_S13_S212!X94),"",VAL_S13_S212!X94))</f>
        <v>A</v>
      </c>
      <c r="BN94" s="154" t="str">
        <f>IF(ISBLANK(VAL_S13_S212!X94),"",$F$7)</f>
        <v>F</v>
      </c>
      <c r="BO94" s="147">
        <f>IF(ISNUMBER(VAL_S13_S212!Y94),VAL_S13_S212!Y94,IF(ISBLANK(VAL_S13_S212!Y94),"","NaN"))</f>
        <v>117530</v>
      </c>
      <c r="BP94" s="154" t="str">
        <f>IF(ISNUMBER(VAL_S13_S212!Y94),$F$6,IF(ISBLANK(VAL_S13_S212!Y94),"",VAL_S13_S212!Y94))</f>
        <v>A</v>
      </c>
      <c r="BQ94" s="154" t="str">
        <f>IF(ISBLANK(VAL_S13_S212!Y94),"",$F$7)</f>
        <v>F</v>
      </c>
      <c r="BR94" s="147">
        <f>IF(ISNUMBER(VAL_S13_S212!Z94),VAL_S13_S212!Z94,IF(ISBLANK(VAL_S13_S212!Z94),"","NaN"))</f>
        <v>123174</v>
      </c>
      <c r="BS94" s="154" t="str">
        <f>IF(ISNUMBER(VAL_S13_S212!Z94),$F$6,IF(ISBLANK(VAL_S13_S212!Z94),"",VAL_S13_S212!Z94))</f>
        <v>A</v>
      </c>
      <c r="BT94" s="154" t="str">
        <f>IF(ISBLANK(VAL_S13_S212!Z94),"",$F$7)</f>
        <v>F</v>
      </c>
      <c r="BU94" s="147">
        <f>IF(ISNUMBER(VAL_S13_S212!AA94),VAL_S13_S212!AA94,IF(ISBLANK(VAL_S13_S212!AA94),"","NaN"))</f>
        <v>129962</v>
      </c>
      <c r="BV94" s="154" t="str">
        <f>IF(ISNUMBER(VAL_S13_S212!AA94),$F$6,IF(ISBLANK(VAL_S13_S212!AA94),"",VAL_S13_S212!AA94))</f>
        <v>A</v>
      </c>
      <c r="BW94" s="154" t="str">
        <f>IF(ISBLANK(VAL_S13_S212!AA94),"",$F$7)</f>
        <v>F</v>
      </c>
      <c r="BX94" s="147">
        <f>IF(ISNUMBER(VAL_S13_S212!AB94),VAL_S13_S212!AB94,IF(ISBLANK(VAL_S13_S212!AB94),"","NaN"))</f>
        <v>135380</v>
      </c>
      <c r="BY94" s="154" t="str">
        <f>IF(ISNUMBER(VAL_S13_S212!AB94),$F$6,IF(ISBLANK(VAL_S13_S212!AB94),"",VAL_S13_S212!AB94))</f>
        <v>A</v>
      </c>
      <c r="BZ94" s="154" t="str">
        <f>IF(ISBLANK(VAL_S13_S212!AB94),"",$F$7)</f>
        <v>F</v>
      </c>
      <c r="CA94" s="147">
        <f>IF(ISNUMBER(VAL_S13_S212!AC94),VAL_S13_S212!AC94,IF(ISBLANK(VAL_S13_S212!AC94),"","NaN"))</f>
        <v>134879</v>
      </c>
      <c r="CB94" s="154" t="str">
        <f>IF(ISNUMBER(VAL_S13_S212!AC94),$F$6,IF(ISBLANK(VAL_S13_S212!AC94),"",VAL_S13_S212!AC94))</f>
        <v>A</v>
      </c>
      <c r="CC94" s="154" t="str">
        <f>IF(ISBLANK(VAL_S13_S212!AC94),"",$F$7)</f>
        <v>F</v>
      </c>
      <c r="CD94" s="147">
        <f>IF(ISNUMBER(VAL_S13_S212!AD94),VAL_S13_S212!AD94,IF(ISBLANK(VAL_S13_S212!AD94),"","NaN"))</f>
        <v>143029</v>
      </c>
      <c r="CE94" s="154" t="str">
        <f>IF(ISNUMBER(VAL_S13_S212!AD94),$F$6,IF(ISBLANK(VAL_S13_S212!AD94),"",VAL_S13_S212!AD94))</f>
        <v>A</v>
      </c>
      <c r="CF94" s="154" t="str">
        <f>IF(ISBLANK(VAL_S13_S212!AD94),"",$F$7)</f>
        <v>F</v>
      </c>
      <c r="CG94" s="147">
        <f>IF(ISNUMBER(VAL_S13_S212!AE94),VAL_S13_S212!AE94,IF(ISBLANK(VAL_S13_S212!AE94),"","NaN"))</f>
        <v>152020</v>
      </c>
      <c r="CH94" s="154" t="str">
        <f>IF(ISNUMBER(VAL_S13_S212!AE94),$F$6,IF(ISBLANK(VAL_S13_S212!AE94),"",VAL_S13_S212!AE94))</f>
        <v>A</v>
      </c>
      <c r="CI94" s="154" t="str">
        <f>IF(ISBLANK(VAL_S13_S212!AE94),"",$F$7)</f>
        <v>F</v>
      </c>
      <c r="CJ94" s="147">
        <f>IF(ISNUMBER(VAL_S13_S212!AF94),VAL_S13_S212!AF94,IF(ISBLANK(VAL_S13_S212!AF94),"","NaN"))</f>
        <v>159381</v>
      </c>
      <c r="CK94" s="154" t="str">
        <f>IF(ISNUMBER(VAL_S13_S212!AF94),$F$6,IF(ISBLANK(VAL_S13_S212!AF94),"",VAL_S13_S212!AF94))</f>
        <v>A</v>
      </c>
      <c r="CL94" s="154" t="str">
        <f>IF(ISBLANK(VAL_S13_S212!AF94),"",$F$7)</f>
        <v>F</v>
      </c>
      <c r="CM94" s="147">
        <f>IF(ISNUMBER(VAL_S13_S212!AG94),VAL_S13_S212!AG94,IF(ISBLANK(VAL_S13_S212!AG94),"","NaN"))</f>
        <v>165428</v>
      </c>
      <c r="CN94" s="154" t="str">
        <f>IF(ISNUMBER(VAL_S13_S212!AG94),$F$6,IF(ISBLANK(VAL_S13_S212!AG94),"",VAL_S13_S212!AG94))</f>
        <v>A</v>
      </c>
      <c r="CO94" s="154" t="str">
        <f>IF(ISBLANK(VAL_S13_S212!AG94),"",$F$7)</f>
        <v>F</v>
      </c>
      <c r="CP94" s="147">
        <f>IF(ISNUMBER(VAL_S13_S212!AH94),VAL_S13_S212!AH94,IF(ISBLANK(VAL_S13_S212!AH94),"","NaN"))</f>
        <v>172031</v>
      </c>
      <c r="CQ94" s="154" t="str">
        <f>IF(ISNUMBER(VAL_S13_S212!AH94),$F$6,IF(ISBLANK(VAL_S13_S212!AH94),"",VAL_S13_S212!AH94))</f>
        <v>A</v>
      </c>
      <c r="CR94" s="154" t="str">
        <f>IF(ISBLANK(VAL_S13_S212!AH94),"",$F$7)</f>
        <v>F</v>
      </c>
      <c r="CS94" s="147" t="str">
        <f>IF(ISNUMBER(VAL_S13_S212!AI94),VAL_S13_S212!AI94,IF(ISBLANK(VAL_S13_S212!AI94),"","NaN"))</f>
        <v/>
      </c>
      <c r="CT94" s="154" t="str">
        <f>IF(ISNUMBER(VAL_S13_S212!AI94),$F$6,IF(ISBLANK(VAL_S13_S212!AI94),"",VAL_S13_S212!AI94))</f>
        <v/>
      </c>
      <c r="CU94" s="154" t="str">
        <f>IF(ISBLANK(VAL_S13_S212!AI94),"",$F$7)</f>
        <v/>
      </c>
      <c r="CV94" s="147" t="str">
        <f>IF(ISNUMBER(VAL_S13_S212!AJ94),VAL_S13_S212!AJ94,IF(ISBLANK(VAL_S13_S212!AJ94),"","NaN"))</f>
        <v/>
      </c>
      <c r="CW94" s="154" t="str">
        <f>IF(ISNUMBER(VAL_S13_S212!AJ94),$F$6,IF(ISBLANK(VAL_S13_S212!AJ94),"",VAL_S13_S212!AJ94))</f>
        <v/>
      </c>
      <c r="CX94" s="154" t="str">
        <f>IF(ISBLANK(VAL_S13_S212!AJ94),"",$F$7)</f>
        <v/>
      </c>
      <c r="CY94" s="147" t="str">
        <f>IF(ISNUMBER(VAL_S13_S212!AK94),VAL_S13_S212!AK94,IF(ISBLANK(VAL_S13_S212!AK94),"","NaN"))</f>
        <v/>
      </c>
      <c r="CZ94" s="154" t="str">
        <f>IF(ISNUMBER(VAL_S13_S212!AK94),$F$6,IF(ISBLANK(VAL_S13_S212!AK94),"",VAL_S13_S212!AK94))</f>
        <v/>
      </c>
      <c r="DA94" s="154" t="str">
        <f>IF(ISBLANK(VAL_S13_S212!AK94),"",$F$7)</f>
        <v/>
      </c>
      <c r="DB94" s="147" t="str">
        <f>IF(ISNUMBER(VAL_S13_S212!AL94),VAL_S13_S212!AL94,IF(ISBLANK(VAL_S13_S212!AL94),"","NaN"))</f>
        <v/>
      </c>
      <c r="DC94" s="154" t="str">
        <f>IF(ISNUMBER(VAL_S13_S212!AL94),$F$6,IF(ISBLANK(VAL_S13_S212!AL94),"",VAL_S13_S212!AL94))</f>
        <v/>
      </c>
      <c r="DD94" s="154" t="str">
        <f>IF(ISBLANK(VAL_S13_S212!AL94),"",$F$7)</f>
        <v/>
      </c>
      <c r="DE94" s="147" t="str">
        <f>IF(ISNUMBER(VAL_S13_S212!AM94),VAL_S13_S212!AM94,IF(ISBLANK(VAL_S13_S212!AM94),"","NaN"))</f>
        <v/>
      </c>
      <c r="DF94" s="154" t="str">
        <f>IF(ISNUMBER(VAL_S13_S212!AM94),$F$6,IF(ISBLANK(VAL_S13_S212!AM94),"",VAL_S13_S212!AM94))</f>
        <v/>
      </c>
      <c r="DG94" s="187" t="str">
        <f>IF(ISBLANK(VAL_S13_S212!AM94),"",$F$7)</f>
        <v/>
      </c>
    </row>
    <row r="95" spans="1:111" x14ac:dyDescent="0.25">
      <c r="A95" s="157" t="s">
        <v>370</v>
      </c>
      <c r="B95" s="157" t="s">
        <v>93</v>
      </c>
      <c r="C95" s="158">
        <v>62</v>
      </c>
      <c r="D95" s="146" t="str">
        <f>IF(ISNUMBER(VAL_S13_S212!D95),VAL_S13_S212!D95,IF(ISBLANK(VAL_S13_S212!D95),"","NaN"))</f>
        <v>NaN</v>
      </c>
      <c r="E95" s="154" t="str">
        <f>IF(ISNUMBER(VAL_S13_S212!D95),$F$6,IF(ISBLANK(VAL_S13_S212!D95),"",VAL_S13_S212!D95))</f>
        <v>M</v>
      </c>
      <c r="F95" s="154" t="str">
        <f>IF(ISBLANK(VAL_S13_S212!D95),"",$F$7)</f>
        <v>F</v>
      </c>
      <c r="G95" s="147" t="str">
        <f>IF(ISNUMBER(VAL_S13_S212!E95),VAL_S13_S212!E95,IF(ISBLANK(VAL_S13_S212!E95),"","NaN"))</f>
        <v>NaN</v>
      </c>
      <c r="H95" s="154" t="str">
        <f>IF(ISNUMBER(VAL_S13_S212!E95),$F$6,IF(ISBLANK(VAL_S13_S212!E95),"",VAL_S13_S212!E95))</f>
        <v>M</v>
      </c>
      <c r="I95" s="154" t="str">
        <f>IF(ISBLANK(VAL_S13_S212!E95),"",$F$7)</f>
        <v>F</v>
      </c>
      <c r="J95" s="147" t="str">
        <f>IF(ISNUMBER(VAL_S13_S212!F95),VAL_S13_S212!F95,IF(ISBLANK(VAL_S13_S212!F95),"","NaN"))</f>
        <v>NaN</v>
      </c>
      <c r="K95" s="154" t="str">
        <f>IF(ISNUMBER(VAL_S13_S212!F95),$F$6,IF(ISBLANK(VAL_S13_S212!F95),"",VAL_S13_S212!F95))</f>
        <v>M</v>
      </c>
      <c r="L95" s="154" t="str">
        <f>IF(ISBLANK(VAL_S13_S212!F95),"",$F$7)</f>
        <v>F</v>
      </c>
      <c r="M95" s="147">
        <f>IF(ISNUMBER(VAL_S13_S212!G95),VAL_S13_S212!G95,IF(ISBLANK(VAL_S13_S212!G95),"","NaN"))</f>
        <v>5166</v>
      </c>
      <c r="N95" s="154" t="str">
        <f>IF(ISNUMBER(VAL_S13_S212!G95),$F$6,IF(ISBLANK(VAL_S13_S212!G95),"",VAL_S13_S212!G95))</f>
        <v>A</v>
      </c>
      <c r="O95" s="154" t="str">
        <f>IF(ISBLANK(VAL_S13_S212!G95),"",$F$7)</f>
        <v>F</v>
      </c>
      <c r="P95" s="147">
        <f>IF(ISNUMBER(VAL_S13_S212!H95),VAL_S13_S212!H95,IF(ISBLANK(VAL_S13_S212!H95),"","NaN"))</f>
        <v>4947</v>
      </c>
      <c r="Q95" s="154" t="str">
        <f>IF(ISNUMBER(VAL_S13_S212!H95),$F$6,IF(ISBLANK(VAL_S13_S212!H95),"",VAL_S13_S212!H95))</f>
        <v>A</v>
      </c>
      <c r="R95" s="154" t="str">
        <f>IF(ISBLANK(VAL_S13_S212!H95),"",$F$7)</f>
        <v>F</v>
      </c>
      <c r="S95" s="147">
        <f>IF(ISNUMBER(VAL_S13_S212!I95),VAL_S13_S212!I95,IF(ISBLANK(VAL_S13_S212!I95),"","NaN"))</f>
        <v>7951</v>
      </c>
      <c r="T95" s="154" t="str">
        <f>IF(ISNUMBER(VAL_S13_S212!I95),$F$6,IF(ISBLANK(VAL_S13_S212!I95),"",VAL_S13_S212!I95))</f>
        <v>A</v>
      </c>
      <c r="U95" s="154" t="str">
        <f>IF(ISBLANK(VAL_S13_S212!I95),"",$F$7)</f>
        <v>F</v>
      </c>
      <c r="V95" s="147">
        <f>IF(ISNUMBER(VAL_S13_S212!J95),VAL_S13_S212!J95,IF(ISBLANK(VAL_S13_S212!J95),"","NaN"))</f>
        <v>8259</v>
      </c>
      <c r="W95" s="154" t="str">
        <f>IF(ISNUMBER(VAL_S13_S212!J95),$F$6,IF(ISBLANK(VAL_S13_S212!J95),"",VAL_S13_S212!J95))</f>
        <v>A</v>
      </c>
      <c r="X95" s="154" t="str">
        <f>IF(ISBLANK(VAL_S13_S212!J95),"",$F$7)</f>
        <v>F</v>
      </c>
      <c r="Y95" s="147">
        <f>IF(ISNUMBER(VAL_S13_S212!K95),VAL_S13_S212!K95,IF(ISBLANK(VAL_S13_S212!K95),"","NaN"))</f>
        <v>9140</v>
      </c>
      <c r="Z95" s="154" t="str">
        <f>IF(ISNUMBER(VAL_S13_S212!K95),$F$6,IF(ISBLANK(VAL_S13_S212!K95),"",VAL_S13_S212!K95))</f>
        <v>A</v>
      </c>
      <c r="AA95" s="154" t="str">
        <f>IF(ISBLANK(VAL_S13_S212!K95),"",$F$7)</f>
        <v>F</v>
      </c>
      <c r="AB95" s="147">
        <f>IF(ISNUMBER(VAL_S13_S212!L95),VAL_S13_S212!L95,IF(ISBLANK(VAL_S13_S212!L95),"","NaN"))</f>
        <v>10662</v>
      </c>
      <c r="AC95" s="154" t="str">
        <f>IF(ISNUMBER(VAL_S13_S212!L95),$F$6,IF(ISBLANK(VAL_S13_S212!L95),"",VAL_S13_S212!L95))</f>
        <v>A</v>
      </c>
      <c r="AD95" s="154" t="str">
        <f>IF(ISBLANK(VAL_S13_S212!L95),"",$F$7)</f>
        <v>F</v>
      </c>
      <c r="AE95" s="147">
        <f>IF(ISNUMBER(VAL_S13_S212!M95),VAL_S13_S212!M95,IF(ISBLANK(VAL_S13_S212!M95),"","NaN"))</f>
        <v>10083</v>
      </c>
      <c r="AF95" s="154" t="str">
        <f>IF(ISNUMBER(VAL_S13_S212!M95),$F$6,IF(ISBLANK(VAL_S13_S212!M95),"",VAL_S13_S212!M95))</f>
        <v>A</v>
      </c>
      <c r="AG95" s="154" t="str">
        <f>IF(ISBLANK(VAL_S13_S212!M95),"",$F$7)</f>
        <v>F</v>
      </c>
      <c r="AH95" s="147">
        <f>IF(ISNUMBER(VAL_S13_S212!N95),VAL_S13_S212!N95,IF(ISBLANK(VAL_S13_S212!N95),"","NaN"))</f>
        <v>11283</v>
      </c>
      <c r="AI95" s="154" t="str">
        <f>IF(ISNUMBER(VAL_S13_S212!N95),$F$6,IF(ISBLANK(VAL_S13_S212!N95),"",VAL_S13_S212!N95))</f>
        <v>A</v>
      </c>
      <c r="AJ95" s="154" t="str">
        <f>IF(ISBLANK(VAL_S13_S212!N95),"",$F$7)</f>
        <v>F</v>
      </c>
      <c r="AK95" s="147">
        <f>IF(ISNUMBER(VAL_S13_S212!O95),VAL_S13_S212!O95,IF(ISBLANK(VAL_S13_S212!O95),"","NaN"))</f>
        <v>10515</v>
      </c>
      <c r="AL95" s="154" t="str">
        <f>IF(ISNUMBER(VAL_S13_S212!O95),$F$6,IF(ISBLANK(VAL_S13_S212!O95),"",VAL_S13_S212!O95))</f>
        <v>A</v>
      </c>
      <c r="AM95" s="154" t="str">
        <f>IF(ISBLANK(VAL_S13_S212!O95),"",$F$7)</f>
        <v>F</v>
      </c>
      <c r="AN95" s="147">
        <f>IF(ISNUMBER(VAL_S13_S212!P95),VAL_S13_S212!P95,IF(ISBLANK(VAL_S13_S212!P95),"","NaN"))</f>
        <v>12376</v>
      </c>
      <c r="AO95" s="154" t="str">
        <f>IF(ISNUMBER(VAL_S13_S212!P95),$F$6,IF(ISBLANK(VAL_S13_S212!P95),"",VAL_S13_S212!P95))</f>
        <v>A</v>
      </c>
      <c r="AP95" s="154" t="str">
        <f>IF(ISBLANK(VAL_S13_S212!P95),"",$F$7)</f>
        <v>F</v>
      </c>
      <c r="AQ95" s="147">
        <f>IF(ISNUMBER(VAL_S13_S212!Q95),VAL_S13_S212!Q95,IF(ISBLANK(VAL_S13_S212!Q95),"","NaN"))</f>
        <v>12984</v>
      </c>
      <c r="AR95" s="154" t="str">
        <f>IF(ISNUMBER(VAL_S13_S212!Q95),$F$6,IF(ISBLANK(VAL_S13_S212!Q95),"",VAL_S13_S212!Q95))</f>
        <v>A</v>
      </c>
      <c r="AS95" s="154" t="str">
        <f>IF(ISBLANK(VAL_S13_S212!Q95),"",$F$7)</f>
        <v>F</v>
      </c>
      <c r="AT95" s="147">
        <f>IF(ISNUMBER(VAL_S13_S212!R95),VAL_S13_S212!R95,IF(ISBLANK(VAL_S13_S212!R95),"","NaN"))</f>
        <v>13601</v>
      </c>
      <c r="AU95" s="154" t="str">
        <f>IF(ISNUMBER(VAL_S13_S212!R95),$F$6,IF(ISBLANK(VAL_S13_S212!R95),"",VAL_S13_S212!R95))</f>
        <v>A</v>
      </c>
      <c r="AV95" s="154" t="str">
        <f>IF(ISBLANK(VAL_S13_S212!R95),"",$F$7)</f>
        <v>F</v>
      </c>
      <c r="AW95" s="147">
        <f>IF(ISNUMBER(VAL_S13_S212!S95),VAL_S13_S212!S95,IF(ISBLANK(VAL_S13_S212!S95),"","NaN"))</f>
        <v>13167</v>
      </c>
      <c r="AX95" s="154" t="str">
        <f>IF(ISNUMBER(VAL_S13_S212!S95),$F$6,IF(ISBLANK(VAL_S13_S212!S95),"",VAL_S13_S212!S95))</f>
        <v>A</v>
      </c>
      <c r="AY95" s="154" t="str">
        <f>IF(ISBLANK(VAL_S13_S212!S95),"",$F$7)</f>
        <v>F</v>
      </c>
      <c r="AZ95" s="147">
        <f>IF(ISNUMBER(VAL_S13_S212!T95),VAL_S13_S212!T95,IF(ISBLANK(VAL_S13_S212!T95),"","NaN"))</f>
        <v>15228</v>
      </c>
      <c r="BA95" s="154" t="str">
        <f>IF(ISNUMBER(VAL_S13_S212!T95),$F$6,IF(ISBLANK(VAL_S13_S212!T95),"",VAL_S13_S212!T95))</f>
        <v>A</v>
      </c>
      <c r="BB95" s="154" t="str">
        <f>IF(ISBLANK(VAL_S13_S212!T95),"",$F$7)</f>
        <v>F</v>
      </c>
      <c r="BC95" s="147">
        <f>IF(ISNUMBER(VAL_S13_S212!U95),VAL_S13_S212!U95,IF(ISBLANK(VAL_S13_S212!U95),"","NaN"))</f>
        <v>15127</v>
      </c>
      <c r="BD95" s="154" t="str">
        <f>IF(ISNUMBER(VAL_S13_S212!U95),$F$6,IF(ISBLANK(VAL_S13_S212!U95),"",VAL_S13_S212!U95))</f>
        <v>A</v>
      </c>
      <c r="BE95" s="154" t="str">
        <f>IF(ISBLANK(VAL_S13_S212!U95),"",$F$7)</f>
        <v>F</v>
      </c>
      <c r="BF95" s="147">
        <f>IF(ISNUMBER(VAL_S13_S212!V95),VAL_S13_S212!V95,IF(ISBLANK(VAL_S13_S212!V95),"","NaN"))</f>
        <v>15909</v>
      </c>
      <c r="BG95" s="154" t="str">
        <f>IF(ISNUMBER(VAL_S13_S212!V95),$F$6,IF(ISBLANK(VAL_S13_S212!V95),"",VAL_S13_S212!V95))</f>
        <v>A</v>
      </c>
      <c r="BH95" s="154" t="str">
        <f>IF(ISBLANK(VAL_S13_S212!V95),"",$F$7)</f>
        <v>F</v>
      </c>
      <c r="BI95" s="147">
        <f>IF(ISNUMBER(VAL_S13_S212!W95),VAL_S13_S212!W95,IF(ISBLANK(VAL_S13_S212!W95),"","NaN"))</f>
        <v>16430</v>
      </c>
      <c r="BJ95" s="154" t="str">
        <f>IF(ISNUMBER(VAL_S13_S212!W95),$F$6,IF(ISBLANK(VAL_S13_S212!W95),"",VAL_S13_S212!W95))</f>
        <v>A</v>
      </c>
      <c r="BK95" s="154" t="str">
        <f>IF(ISBLANK(VAL_S13_S212!W95),"",$F$7)</f>
        <v>F</v>
      </c>
      <c r="BL95" s="147">
        <f>IF(ISNUMBER(VAL_S13_S212!X95),VAL_S13_S212!X95,IF(ISBLANK(VAL_S13_S212!X95),"","NaN"))</f>
        <v>16726</v>
      </c>
      <c r="BM95" s="154" t="str">
        <f>IF(ISNUMBER(VAL_S13_S212!X95),$F$6,IF(ISBLANK(VAL_S13_S212!X95),"",VAL_S13_S212!X95))</f>
        <v>A</v>
      </c>
      <c r="BN95" s="154" t="str">
        <f>IF(ISBLANK(VAL_S13_S212!X95),"",$F$7)</f>
        <v>F</v>
      </c>
      <c r="BO95" s="147">
        <f>IF(ISNUMBER(VAL_S13_S212!Y95),VAL_S13_S212!Y95,IF(ISBLANK(VAL_S13_S212!Y95),"","NaN"))</f>
        <v>18010</v>
      </c>
      <c r="BP95" s="154" t="str">
        <f>IF(ISNUMBER(VAL_S13_S212!Y95),$F$6,IF(ISBLANK(VAL_S13_S212!Y95),"",VAL_S13_S212!Y95))</f>
        <v>A</v>
      </c>
      <c r="BQ95" s="154" t="str">
        <f>IF(ISBLANK(VAL_S13_S212!Y95),"",$F$7)</f>
        <v>F</v>
      </c>
      <c r="BR95" s="147">
        <f>IF(ISNUMBER(VAL_S13_S212!Z95),VAL_S13_S212!Z95,IF(ISBLANK(VAL_S13_S212!Z95),"","NaN"))</f>
        <v>19271</v>
      </c>
      <c r="BS95" s="154" t="str">
        <f>IF(ISNUMBER(VAL_S13_S212!Z95),$F$6,IF(ISBLANK(VAL_S13_S212!Z95),"",VAL_S13_S212!Z95))</f>
        <v>A</v>
      </c>
      <c r="BT95" s="154" t="str">
        <f>IF(ISBLANK(VAL_S13_S212!Z95),"",$F$7)</f>
        <v>F</v>
      </c>
      <c r="BU95" s="147">
        <f>IF(ISNUMBER(VAL_S13_S212!AA95),VAL_S13_S212!AA95,IF(ISBLANK(VAL_S13_S212!AA95),"","NaN"))</f>
        <v>23457</v>
      </c>
      <c r="BV95" s="154" t="str">
        <f>IF(ISNUMBER(VAL_S13_S212!AA95),$F$6,IF(ISBLANK(VAL_S13_S212!AA95),"",VAL_S13_S212!AA95))</f>
        <v>A</v>
      </c>
      <c r="BW95" s="154" t="str">
        <f>IF(ISBLANK(VAL_S13_S212!AA95),"",$F$7)</f>
        <v>F</v>
      </c>
      <c r="BX95" s="147">
        <f>IF(ISNUMBER(VAL_S13_S212!AB95),VAL_S13_S212!AB95,IF(ISBLANK(VAL_S13_S212!AB95),"","NaN"))</f>
        <v>24966</v>
      </c>
      <c r="BY95" s="154" t="str">
        <f>IF(ISNUMBER(VAL_S13_S212!AB95),$F$6,IF(ISBLANK(VAL_S13_S212!AB95),"",VAL_S13_S212!AB95))</f>
        <v>A</v>
      </c>
      <c r="BZ95" s="154" t="str">
        <f>IF(ISBLANK(VAL_S13_S212!AB95),"",$F$7)</f>
        <v>F</v>
      </c>
      <c r="CA95" s="147">
        <f>IF(ISNUMBER(VAL_S13_S212!AC95),VAL_S13_S212!AC95,IF(ISBLANK(VAL_S13_S212!AC95),"","NaN"))</f>
        <v>24731</v>
      </c>
      <c r="CB95" s="154" t="str">
        <f>IF(ISNUMBER(VAL_S13_S212!AC95),$F$6,IF(ISBLANK(VAL_S13_S212!AC95),"",VAL_S13_S212!AC95))</f>
        <v>A</v>
      </c>
      <c r="CC95" s="154" t="str">
        <f>IF(ISBLANK(VAL_S13_S212!AC95),"",$F$7)</f>
        <v>F</v>
      </c>
      <c r="CD95" s="147">
        <f>IF(ISNUMBER(VAL_S13_S212!AD95),VAL_S13_S212!AD95,IF(ISBLANK(VAL_S13_S212!AD95),"","NaN"))</f>
        <v>30070</v>
      </c>
      <c r="CE95" s="154" t="str">
        <f>IF(ISNUMBER(VAL_S13_S212!AD95),$F$6,IF(ISBLANK(VAL_S13_S212!AD95),"",VAL_S13_S212!AD95))</f>
        <v>A</v>
      </c>
      <c r="CF95" s="154" t="str">
        <f>IF(ISBLANK(VAL_S13_S212!AD95),"",$F$7)</f>
        <v>F</v>
      </c>
      <c r="CG95" s="147">
        <f>IF(ISNUMBER(VAL_S13_S212!AE95),VAL_S13_S212!AE95,IF(ISBLANK(VAL_S13_S212!AE95),"","NaN"))</f>
        <v>26919</v>
      </c>
      <c r="CH95" s="154" t="str">
        <f>IF(ISNUMBER(VAL_S13_S212!AE95),$F$6,IF(ISBLANK(VAL_S13_S212!AE95),"",VAL_S13_S212!AE95))</f>
        <v>A</v>
      </c>
      <c r="CI95" s="154" t="str">
        <f>IF(ISBLANK(VAL_S13_S212!AE95),"",$F$7)</f>
        <v>F</v>
      </c>
      <c r="CJ95" s="147">
        <f>IF(ISNUMBER(VAL_S13_S212!AF95),VAL_S13_S212!AF95,IF(ISBLANK(VAL_S13_S212!AF95),"","NaN"))</f>
        <v>40071</v>
      </c>
      <c r="CK95" s="154" t="str">
        <f>IF(ISNUMBER(VAL_S13_S212!AF95),$F$6,IF(ISBLANK(VAL_S13_S212!AF95),"",VAL_S13_S212!AF95))</f>
        <v>A</v>
      </c>
      <c r="CL95" s="154" t="str">
        <f>IF(ISBLANK(VAL_S13_S212!AF95),"",$F$7)</f>
        <v>F</v>
      </c>
      <c r="CM95" s="147">
        <f>IF(ISNUMBER(VAL_S13_S212!AG95),VAL_S13_S212!AG95,IF(ISBLANK(VAL_S13_S212!AG95),"","NaN"))</f>
        <v>52220</v>
      </c>
      <c r="CN95" s="154" t="str">
        <f>IF(ISNUMBER(VAL_S13_S212!AG95),$F$6,IF(ISBLANK(VAL_S13_S212!AG95),"",VAL_S13_S212!AG95))</f>
        <v>A</v>
      </c>
      <c r="CO95" s="154" t="str">
        <f>IF(ISBLANK(VAL_S13_S212!AG95),"",$F$7)</f>
        <v>F</v>
      </c>
      <c r="CP95" s="147">
        <f>IF(ISNUMBER(VAL_S13_S212!AH95),VAL_S13_S212!AH95,IF(ISBLANK(VAL_S13_S212!AH95),"","NaN"))</f>
        <v>34304</v>
      </c>
      <c r="CQ95" s="154" t="str">
        <f>IF(ISNUMBER(VAL_S13_S212!AH95),$F$6,IF(ISBLANK(VAL_S13_S212!AH95),"",VAL_S13_S212!AH95))</f>
        <v>A</v>
      </c>
      <c r="CR95" s="154" t="str">
        <f>IF(ISBLANK(VAL_S13_S212!AH95),"",$F$7)</f>
        <v>F</v>
      </c>
      <c r="CS95" s="147" t="str">
        <f>IF(ISNUMBER(VAL_S13_S212!AI95),VAL_S13_S212!AI95,IF(ISBLANK(VAL_S13_S212!AI95),"","NaN"))</f>
        <v/>
      </c>
      <c r="CT95" s="154" t="str">
        <f>IF(ISNUMBER(VAL_S13_S212!AI95),$F$6,IF(ISBLANK(VAL_S13_S212!AI95),"",VAL_S13_S212!AI95))</f>
        <v/>
      </c>
      <c r="CU95" s="154" t="str">
        <f>IF(ISBLANK(VAL_S13_S212!AI95),"",$F$7)</f>
        <v/>
      </c>
      <c r="CV95" s="147" t="str">
        <f>IF(ISNUMBER(VAL_S13_S212!AJ95),VAL_S13_S212!AJ95,IF(ISBLANK(VAL_S13_S212!AJ95),"","NaN"))</f>
        <v/>
      </c>
      <c r="CW95" s="154" t="str">
        <f>IF(ISNUMBER(VAL_S13_S212!AJ95),$F$6,IF(ISBLANK(VAL_S13_S212!AJ95),"",VAL_S13_S212!AJ95))</f>
        <v/>
      </c>
      <c r="CX95" s="154" t="str">
        <f>IF(ISBLANK(VAL_S13_S212!AJ95),"",$F$7)</f>
        <v/>
      </c>
      <c r="CY95" s="147" t="str">
        <f>IF(ISNUMBER(VAL_S13_S212!AK95),VAL_S13_S212!AK95,IF(ISBLANK(VAL_S13_S212!AK95),"","NaN"))</f>
        <v/>
      </c>
      <c r="CZ95" s="154" t="str">
        <f>IF(ISNUMBER(VAL_S13_S212!AK95),$F$6,IF(ISBLANK(VAL_S13_S212!AK95),"",VAL_S13_S212!AK95))</f>
        <v/>
      </c>
      <c r="DA95" s="154" t="str">
        <f>IF(ISBLANK(VAL_S13_S212!AK95),"",$F$7)</f>
        <v/>
      </c>
      <c r="DB95" s="147" t="str">
        <f>IF(ISNUMBER(VAL_S13_S212!AL95),VAL_S13_S212!AL95,IF(ISBLANK(VAL_S13_S212!AL95),"","NaN"))</f>
        <v/>
      </c>
      <c r="DC95" s="154" t="str">
        <f>IF(ISNUMBER(VAL_S13_S212!AL95),$F$6,IF(ISBLANK(VAL_S13_S212!AL95),"",VAL_S13_S212!AL95))</f>
        <v/>
      </c>
      <c r="DD95" s="154" t="str">
        <f>IF(ISBLANK(VAL_S13_S212!AL95),"",$F$7)</f>
        <v/>
      </c>
      <c r="DE95" s="147" t="str">
        <f>IF(ISNUMBER(VAL_S13_S212!AM95),VAL_S13_S212!AM95,IF(ISBLANK(VAL_S13_S212!AM95),"","NaN"))</f>
        <v/>
      </c>
      <c r="DF95" s="154" t="str">
        <f>IF(ISNUMBER(VAL_S13_S212!AM95),$F$6,IF(ISBLANK(VAL_S13_S212!AM95),"",VAL_S13_S212!AM95))</f>
        <v/>
      </c>
      <c r="DG95" s="187" t="str">
        <f>IF(ISBLANK(VAL_S13_S212!AM95),"",$F$7)</f>
        <v/>
      </c>
    </row>
    <row r="96" spans="1:111" x14ac:dyDescent="0.25">
      <c r="A96" s="157" t="s">
        <v>371</v>
      </c>
      <c r="B96" s="157" t="s">
        <v>94</v>
      </c>
      <c r="C96" s="158">
        <v>63</v>
      </c>
      <c r="D96" s="150" t="str">
        <f>IF(ISNUMBER(VAL_S13_S212!D96),VAL_S13_S212!D96,IF(ISBLANK(VAL_S13_S212!D96),"","NaN"))</f>
        <v>NaN</v>
      </c>
      <c r="E96" s="154" t="str">
        <f>IF(ISNUMBER(VAL_S13_S212!D96),$F$6,IF(ISBLANK(VAL_S13_S212!D96),"",VAL_S13_S212!D96))</f>
        <v>M</v>
      </c>
      <c r="F96" s="154" t="str">
        <f>IF(ISBLANK(VAL_S13_S212!D96),"",$F$7)</f>
        <v>F</v>
      </c>
      <c r="G96" s="151" t="str">
        <f>IF(ISNUMBER(VAL_S13_S212!E96),VAL_S13_S212!E96,IF(ISBLANK(VAL_S13_S212!E96),"","NaN"))</f>
        <v>NaN</v>
      </c>
      <c r="H96" s="154" t="str">
        <f>IF(ISNUMBER(VAL_S13_S212!E96),$F$6,IF(ISBLANK(VAL_S13_S212!E96),"",VAL_S13_S212!E96))</f>
        <v>M</v>
      </c>
      <c r="I96" s="154" t="str">
        <f>IF(ISBLANK(VAL_S13_S212!E96),"",$F$7)</f>
        <v>F</v>
      </c>
      <c r="J96" s="151" t="str">
        <f>IF(ISNUMBER(VAL_S13_S212!F96),VAL_S13_S212!F96,IF(ISBLANK(VAL_S13_S212!F96),"","NaN"))</f>
        <v>NaN</v>
      </c>
      <c r="K96" s="154" t="str">
        <f>IF(ISNUMBER(VAL_S13_S212!F96),$F$6,IF(ISBLANK(VAL_S13_S212!F96),"",VAL_S13_S212!F96))</f>
        <v>M</v>
      </c>
      <c r="L96" s="154" t="str">
        <f>IF(ISBLANK(VAL_S13_S212!F96),"",$F$7)</f>
        <v>F</v>
      </c>
      <c r="M96" s="151" t="str">
        <f>IF(ISNUMBER(VAL_S13_S212!G96),VAL_S13_S212!G96,IF(ISBLANK(VAL_S13_S212!G96),"","NaN"))</f>
        <v>NaN</v>
      </c>
      <c r="N96" s="154" t="str">
        <f>IF(ISNUMBER(VAL_S13_S212!G96),$F$6,IF(ISBLANK(VAL_S13_S212!G96),"",VAL_S13_S212!G96))</f>
        <v>M</v>
      </c>
      <c r="O96" s="154" t="str">
        <f>IF(ISBLANK(VAL_S13_S212!G96),"",$F$7)</f>
        <v>F</v>
      </c>
      <c r="P96" s="151" t="str">
        <f>IF(ISNUMBER(VAL_S13_S212!H96),VAL_S13_S212!H96,IF(ISBLANK(VAL_S13_S212!H96),"","NaN"))</f>
        <v>NaN</v>
      </c>
      <c r="Q96" s="154" t="str">
        <f>IF(ISNUMBER(VAL_S13_S212!H96),$F$6,IF(ISBLANK(VAL_S13_S212!H96),"",VAL_S13_S212!H96))</f>
        <v>M</v>
      </c>
      <c r="R96" s="154" t="str">
        <f>IF(ISBLANK(VAL_S13_S212!H96),"",$F$7)</f>
        <v>F</v>
      </c>
      <c r="S96" s="151" t="str">
        <f>IF(ISNUMBER(VAL_S13_S212!I96),VAL_S13_S212!I96,IF(ISBLANK(VAL_S13_S212!I96),"","NaN"))</f>
        <v>NaN</v>
      </c>
      <c r="T96" s="154" t="str">
        <f>IF(ISNUMBER(VAL_S13_S212!I96),$F$6,IF(ISBLANK(VAL_S13_S212!I96),"",VAL_S13_S212!I96))</f>
        <v>M</v>
      </c>
      <c r="U96" s="154" t="str">
        <f>IF(ISBLANK(VAL_S13_S212!I96),"",$F$7)</f>
        <v>F</v>
      </c>
      <c r="V96" s="151" t="str">
        <f>IF(ISNUMBER(VAL_S13_S212!J96),VAL_S13_S212!J96,IF(ISBLANK(VAL_S13_S212!J96),"","NaN"))</f>
        <v>NaN</v>
      </c>
      <c r="W96" s="154" t="str">
        <f>IF(ISNUMBER(VAL_S13_S212!J96),$F$6,IF(ISBLANK(VAL_S13_S212!J96),"",VAL_S13_S212!J96))</f>
        <v>M</v>
      </c>
      <c r="X96" s="154" t="str">
        <f>IF(ISBLANK(VAL_S13_S212!J96),"",$F$7)</f>
        <v>F</v>
      </c>
      <c r="Y96" s="151" t="str">
        <f>IF(ISNUMBER(VAL_S13_S212!K96),VAL_S13_S212!K96,IF(ISBLANK(VAL_S13_S212!K96),"","NaN"))</f>
        <v>NaN</v>
      </c>
      <c r="Z96" s="154" t="str">
        <f>IF(ISNUMBER(VAL_S13_S212!K96),$F$6,IF(ISBLANK(VAL_S13_S212!K96),"",VAL_S13_S212!K96))</f>
        <v>M</v>
      </c>
      <c r="AA96" s="154" t="str">
        <f>IF(ISBLANK(VAL_S13_S212!K96),"",$F$7)</f>
        <v>F</v>
      </c>
      <c r="AB96" s="151" t="str">
        <f>IF(ISNUMBER(VAL_S13_S212!L96),VAL_S13_S212!L96,IF(ISBLANK(VAL_S13_S212!L96),"","NaN"))</f>
        <v>NaN</v>
      </c>
      <c r="AC96" s="154" t="str">
        <f>IF(ISNUMBER(VAL_S13_S212!L96),$F$6,IF(ISBLANK(VAL_S13_S212!L96),"",VAL_S13_S212!L96))</f>
        <v>M</v>
      </c>
      <c r="AD96" s="154" t="str">
        <f>IF(ISBLANK(VAL_S13_S212!L96),"",$F$7)</f>
        <v>F</v>
      </c>
      <c r="AE96" s="151" t="str">
        <f>IF(ISNUMBER(VAL_S13_S212!M96),VAL_S13_S212!M96,IF(ISBLANK(VAL_S13_S212!M96),"","NaN"))</f>
        <v>NaN</v>
      </c>
      <c r="AF96" s="154" t="str">
        <f>IF(ISNUMBER(VAL_S13_S212!M96),$F$6,IF(ISBLANK(VAL_S13_S212!M96),"",VAL_S13_S212!M96))</f>
        <v>M</v>
      </c>
      <c r="AG96" s="154" t="str">
        <f>IF(ISBLANK(VAL_S13_S212!M96),"",$F$7)</f>
        <v>F</v>
      </c>
      <c r="AH96" s="151" t="str">
        <f>IF(ISNUMBER(VAL_S13_S212!N96),VAL_S13_S212!N96,IF(ISBLANK(VAL_S13_S212!N96),"","NaN"))</f>
        <v>NaN</v>
      </c>
      <c r="AI96" s="154" t="str">
        <f>IF(ISNUMBER(VAL_S13_S212!N96),$F$6,IF(ISBLANK(VAL_S13_S212!N96),"",VAL_S13_S212!N96))</f>
        <v>M</v>
      </c>
      <c r="AJ96" s="154" t="str">
        <f>IF(ISBLANK(VAL_S13_S212!N96),"",$F$7)</f>
        <v>F</v>
      </c>
      <c r="AK96" s="151" t="str">
        <f>IF(ISNUMBER(VAL_S13_S212!O96),VAL_S13_S212!O96,IF(ISBLANK(VAL_S13_S212!O96),"","NaN"))</f>
        <v>NaN</v>
      </c>
      <c r="AL96" s="154" t="str">
        <f>IF(ISNUMBER(VAL_S13_S212!O96),$F$6,IF(ISBLANK(VAL_S13_S212!O96),"",VAL_S13_S212!O96))</f>
        <v>M</v>
      </c>
      <c r="AM96" s="154" t="str">
        <f>IF(ISBLANK(VAL_S13_S212!O96),"",$F$7)</f>
        <v>F</v>
      </c>
      <c r="AN96" s="151" t="str">
        <f>IF(ISNUMBER(VAL_S13_S212!P96),VAL_S13_S212!P96,IF(ISBLANK(VAL_S13_S212!P96),"","NaN"))</f>
        <v>NaN</v>
      </c>
      <c r="AO96" s="154" t="str">
        <f>IF(ISNUMBER(VAL_S13_S212!P96),$F$6,IF(ISBLANK(VAL_S13_S212!P96),"",VAL_S13_S212!P96))</f>
        <v>M</v>
      </c>
      <c r="AP96" s="154" t="str">
        <f>IF(ISBLANK(VAL_S13_S212!P96),"",$F$7)</f>
        <v>F</v>
      </c>
      <c r="AQ96" s="151" t="str">
        <f>IF(ISNUMBER(VAL_S13_S212!Q96),VAL_S13_S212!Q96,IF(ISBLANK(VAL_S13_S212!Q96),"","NaN"))</f>
        <v>NaN</v>
      </c>
      <c r="AR96" s="154" t="str">
        <f>IF(ISNUMBER(VAL_S13_S212!Q96),$F$6,IF(ISBLANK(VAL_S13_S212!Q96),"",VAL_S13_S212!Q96))</f>
        <v>M</v>
      </c>
      <c r="AS96" s="154" t="str">
        <f>IF(ISBLANK(VAL_S13_S212!Q96),"",$F$7)</f>
        <v>F</v>
      </c>
      <c r="AT96" s="151" t="str">
        <f>IF(ISNUMBER(VAL_S13_S212!R96),VAL_S13_S212!R96,IF(ISBLANK(VAL_S13_S212!R96),"","NaN"))</f>
        <v>NaN</v>
      </c>
      <c r="AU96" s="154" t="str">
        <f>IF(ISNUMBER(VAL_S13_S212!R96),$F$6,IF(ISBLANK(VAL_S13_S212!R96),"",VAL_S13_S212!R96))</f>
        <v>M</v>
      </c>
      <c r="AV96" s="154" t="str">
        <f>IF(ISBLANK(VAL_S13_S212!R96),"",$F$7)</f>
        <v>F</v>
      </c>
      <c r="AW96" s="151">
        <f>IF(ISNUMBER(VAL_S13_S212!S96),VAL_S13_S212!S96,IF(ISBLANK(VAL_S13_S212!S96),"","NaN"))</f>
        <v>6</v>
      </c>
      <c r="AX96" s="154" t="str">
        <f>IF(ISNUMBER(VAL_S13_S212!S96),$F$6,IF(ISBLANK(VAL_S13_S212!S96),"",VAL_S13_S212!S96))</f>
        <v>A</v>
      </c>
      <c r="AY96" s="154" t="str">
        <f>IF(ISBLANK(VAL_S13_S212!S96),"",$F$7)</f>
        <v>F</v>
      </c>
      <c r="AZ96" s="151">
        <f>IF(ISNUMBER(VAL_S13_S212!T96),VAL_S13_S212!T96,IF(ISBLANK(VAL_S13_S212!T96),"","NaN"))</f>
        <v>8</v>
      </c>
      <c r="BA96" s="154" t="str">
        <f>IF(ISNUMBER(VAL_S13_S212!T96),$F$6,IF(ISBLANK(VAL_S13_S212!T96),"",VAL_S13_S212!T96))</f>
        <v>A</v>
      </c>
      <c r="BB96" s="154" t="str">
        <f>IF(ISBLANK(VAL_S13_S212!T96),"",$F$7)</f>
        <v>F</v>
      </c>
      <c r="BC96" s="151">
        <f>IF(ISNUMBER(VAL_S13_S212!U96),VAL_S13_S212!U96,IF(ISBLANK(VAL_S13_S212!U96),"","NaN"))</f>
        <v>10</v>
      </c>
      <c r="BD96" s="154" t="str">
        <f>IF(ISNUMBER(VAL_S13_S212!U96),$F$6,IF(ISBLANK(VAL_S13_S212!U96),"",VAL_S13_S212!U96))</f>
        <v>A</v>
      </c>
      <c r="BE96" s="154" t="str">
        <f>IF(ISBLANK(VAL_S13_S212!U96),"",$F$7)</f>
        <v>F</v>
      </c>
      <c r="BF96" s="151">
        <f>IF(ISNUMBER(VAL_S13_S212!V96),VAL_S13_S212!V96,IF(ISBLANK(VAL_S13_S212!V96),"","NaN"))</f>
        <v>14</v>
      </c>
      <c r="BG96" s="154" t="str">
        <f>IF(ISNUMBER(VAL_S13_S212!V96),$F$6,IF(ISBLANK(VAL_S13_S212!V96),"",VAL_S13_S212!V96))</f>
        <v>A</v>
      </c>
      <c r="BH96" s="154" t="str">
        <f>IF(ISBLANK(VAL_S13_S212!V96),"",$F$7)</f>
        <v>F</v>
      </c>
      <c r="BI96" s="151">
        <f>IF(ISNUMBER(VAL_S13_S212!W96),VAL_S13_S212!W96,IF(ISBLANK(VAL_S13_S212!W96),"","NaN"))</f>
        <v>17</v>
      </c>
      <c r="BJ96" s="154" t="str">
        <f>IF(ISNUMBER(VAL_S13_S212!W96),$F$6,IF(ISBLANK(VAL_S13_S212!W96),"",VAL_S13_S212!W96))</f>
        <v>A</v>
      </c>
      <c r="BK96" s="154" t="str">
        <f>IF(ISBLANK(VAL_S13_S212!W96),"",$F$7)</f>
        <v>F</v>
      </c>
      <c r="BL96" s="151">
        <f>IF(ISNUMBER(VAL_S13_S212!X96),VAL_S13_S212!X96,IF(ISBLANK(VAL_S13_S212!X96),"","NaN"))</f>
        <v>18</v>
      </c>
      <c r="BM96" s="154" t="str">
        <f>IF(ISNUMBER(VAL_S13_S212!X96),$F$6,IF(ISBLANK(VAL_S13_S212!X96),"",VAL_S13_S212!X96))</f>
        <v>A</v>
      </c>
      <c r="BN96" s="154" t="str">
        <f>IF(ISBLANK(VAL_S13_S212!X96),"",$F$7)</f>
        <v>F</v>
      </c>
      <c r="BO96" s="151">
        <f>IF(ISNUMBER(VAL_S13_S212!Y96),VAL_S13_S212!Y96,IF(ISBLANK(VAL_S13_S212!Y96),"","NaN"))</f>
        <v>17</v>
      </c>
      <c r="BP96" s="154" t="str">
        <f>IF(ISNUMBER(VAL_S13_S212!Y96),$F$6,IF(ISBLANK(VAL_S13_S212!Y96),"",VAL_S13_S212!Y96))</f>
        <v>A</v>
      </c>
      <c r="BQ96" s="154" t="str">
        <f>IF(ISBLANK(VAL_S13_S212!Y96),"",$F$7)</f>
        <v>F</v>
      </c>
      <c r="BR96" s="151">
        <f>IF(ISNUMBER(VAL_S13_S212!Z96),VAL_S13_S212!Z96,IF(ISBLANK(VAL_S13_S212!Z96),"","NaN"))</f>
        <v>23</v>
      </c>
      <c r="BS96" s="154" t="str">
        <f>IF(ISNUMBER(VAL_S13_S212!Z96),$F$6,IF(ISBLANK(VAL_S13_S212!Z96),"",VAL_S13_S212!Z96))</f>
        <v>A</v>
      </c>
      <c r="BT96" s="154" t="str">
        <f>IF(ISBLANK(VAL_S13_S212!Z96),"",$F$7)</f>
        <v>F</v>
      </c>
      <c r="BU96" s="151">
        <f>IF(ISNUMBER(VAL_S13_S212!AA96),VAL_S13_S212!AA96,IF(ISBLANK(VAL_S13_S212!AA96),"","NaN"))</f>
        <v>30</v>
      </c>
      <c r="BV96" s="154" t="str">
        <f>IF(ISNUMBER(VAL_S13_S212!AA96),$F$6,IF(ISBLANK(VAL_S13_S212!AA96),"",VAL_S13_S212!AA96))</f>
        <v>A</v>
      </c>
      <c r="BW96" s="154" t="str">
        <f>IF(ISBLANK(VAL_S13_S212!AA96),"",$F$7)</f>
        <v>F</v>
      </c>
      <c r="BX96" s="151">
        <f>IF(ISNUMBER(VAL_S13_S212!AB96),VAL_S13_S212!AB96,IF(ISBLANK(VAL_S13_S212!AB96),"","NaN"))</f>
        <v>19</v>
      </c>
      <c r="BY96" s="154" t="str">
        <f>IF(ISNUMBER(VAL_S13_S212!AB96),$F$6,IF(ISBLANK(VAL_S13_S212!AB96),"",VAL_S13_S212!AB96))</f>
        <v>A</v>
      </c>
      <c r="BZ96" s="154" t="str">
        <f>IF(ISBLANK(VAL_S13_S212!AB96),"",$F$7)</f>
        <v>F</v>
      </c>
      <c r="CA96" s="151">
        <f>IF(ISNUMBER(VAL_S13_S212!AC96),VAL_S13_S212!AC96,IF(ISBLANK(VAL_S13_S212!AC96),"","NaN"))</f>
        <v>23</v>
      </c>
      <c r="CB96" s="154" t="str">
        <f>IF(ISNUMBER(VAL_S13_S212!AC96),$F$6,IF(ISBLANK(VAL_S13_S212!AC96),"",VAL_S13_S212!AC96))</f>
        <v>A</v>
      </c>
      <c r="CC96" s="154" t="str">
        <f>IF(ISBLANK(VAL_S13_S212!AC96),"",$F$7)</f>
        <v>F</v>
      </c>
      <c r="CD96" s="151">
        <f>IF(ISNUMBER(VAL_S13_S212!AD96),VAL_S13_S212!AD96,IF(ISBLANK(VAL_S13_S212!AD96),"","NaN"))</f>
        <v>29</v>
      </c>
      <c r="CE96" s="154" t="str">
        <f>IF(ISNUMBER(VAL_S13_S212!AD96),$F$6,IF(ISBLANK(VAL_S13_S212!AD96),"",VAL_S13_S212!AD96))</f>
        <v>A</v>
      </c>
      <c r="CF96" s="154" t="str">
        <f>IF(ISBLANK(VAL_S13_S212!AD96),"",$F$7)</f>
        <v>F</v>
      </c>
      <c r="CG96" s="151">
        <f>IF(ISNUMBER(VAL_S13_S212!AE96),VAL_S13_S212!AE96,IF(ISBLANK(VAL_S13_S212!AE96),"","NaN"))</f>
        <v>22</v>
      </c>
      <c r="CH96" s="154" t="str">
        <f>IF(ISNUMBER(VAL_S13_S212!AE96),$F$6,IF(ISBLANK(VAL_S13_S212!AE96),"",VAL_S13_S212!AE96))</f>
        <v>A</v>
      </c>
      <c r="CI96" s="154" t="str">
        <f>IF(ISBLANK(VAL_S13_S212!AE96),"",$F$7)</f>
        <v>F</v>
      </c>
      <c r="CJ96" s="151">
        <f>IF(ISNUMBER(VAL_S13_S212!AF96),VAL_S13_S212!AF96,IF(ISBLANK(VAL_S13_S212!AF96),"","NaN"))</f>
        <v>18</v>
      </c>
      <c r="CK96" s="154" t="str">
        <f>IF(ISNUMBER(VAL_S13_S212!AF96),$F$6,IF(ISBLANK(VAL_S13_S212!AF96),"",VAL_S13_S212!AF96))</f>
        <v>A</v>
      </c>
      <c r="CL96" s="154" t="str">
        <f>IF(ISBLANK(VAL_S13_S212!AF96),"",$F$7)</f>
        <v>F</v>
      </c>
      <c r="CM96" s="151">
        <f>IF(ISNUMBER(VAL_S13_S212!AG96),VAL_S13_S212!AG96,IF(ISBLANK(VAL_S13_S212!AG96),"","NaN"))</f>
        <v>19</v>
      </c>
      <c r="CN96" s="154" t="str">
        <f>IF(ISNUMBER(VAL_S13_S212!AG96),$F$6,IF(ISBLANK(VAL_S13_S212!AG96),"",VAL_S13_S212!AG96))</f>
        <v>A</v>
      </c>
      <c r="CO96" s="154" t="str">
        <f>IF(ISBLANK(VAL_S13_S212!AG96),"",$F$7)</f>
        <v>F</v>
      </c>
      <c r="CP96" s="151">
        <f>IF(ISNUMBER(VAL_S13_S212!AH96),VAL_S13_S212!AH96,IF(ISBLANK(VAL_S13_S212!AH96),"","NaN"))</f>
        <v>19</v>
      </c>
      <c r="CQ96" s="154" t="str">
        <f>IF(ISNUMBER(VAL_S13_S212!AH96),$F$6,IF(ISBLANK(VAL_S13_S212!AH96),"",VAL_S13_S212!AH96))</f>
        <v>A</v>
      </c>
      <c r="CR96" s="154" t="str">
        <f>IF(ISBLANK(VAL_S13_S212!AH96),"",$F$7)</f>
        <v>F</v>
      </c>
      <c r="CS96" s="151" t="str">
        <f>IF(ISNUMBER(VAL_S13_S212!AI96),VAL_S13_S212!AI96,IF(ISBLANK(VAL_S13_S212!AI96),"","NaN"))</f>
        <v/>
      </c>
      <c r="CT96" s="154" t="str">
        <f>IF(ISNUMBER(VAL_S13_S212!AI96),$F$6,IF(ISBLANK(VAL_S13_S212!AI96),"",VAL_S13_S212!AI96))</f>
        <v/>
      </c>
      <c r="CU96" s="154" t="str">
        <f>IF(ISBLANK(VAL_S13_S212!AI96),"",$F$7)</f>
        <v/>
      </c>
      <c r="CV96" s="151" t="str">
        <f>IF(ISNUMBER(VAL_S13_S212!AJ96),VAL_S13_S212!AJ96,IF(ISBLANK(VAL_S13_S212!AJ96),"","NaN"))</f>
        <v/>
      </c>
      <c r="CW96" s="154" t="str">
        <f>IF(ISNUMBER(VAL_S13_S212!AJ96),$F$6,IF(ISBLANK(VAL_S13_S212!AJ96),"",VAL_S13_S212!AJ96))</f>
        <v/>
      </c>
      <c r="CX96" s="154" t="str">
        <f>IF(ISBLANK(VAL_S13_S212!AJ96),"",$F$7)</f>
        <v/>
      </c>
      <c r="CY96" s="151" t="str">
        <f>IF(ISNUMBER(VAL_S13_S212!AK96),VAL_S13_S212!AK96,IF(ISBLANK(VAL_S13_S212!AK96),"","NaN"))</f>
        <v/>
      </c>
      <c r="CZ96" s="154" t="str">
        <f>IF(ISNUMBER(VAL_S13_S212!AK96),$F$6,IF(ISBLANK(VAL_S13_S212!AK96),"",VAL_S13_S212!AK96))</f>
        <v/>
      </c>
      <c r="DA96" s="154" t="str">
        <f>IF(ISBLANK(VAL_S13_S212!AK96),"",$F$7)</f>
        <v/>
      </c>
      <c r="DB96" s="151" t="str">
        <f>IF(ISNUMBER(VAL_S13_S212!AL96),VAL_S13_S212!AL96,IF(ISBLANK(VAL_S13_S212!AL96),"","NaN"))</f>
        <v/>
      </c>
      <c r="DC96" s="154" t="str">
        <f>IF(ISNUMBER(VAL_S13_S212!AL96),$F$6,IF(ISBLANK(VAL_S13_S212!AL96),"",VAL_S13_S212!AL96))</f>
        <v/>
      </c>
      <c r="DD96" s="154" t="str">
        <f>IF(ISBLANK(VAL_S13_S212!AL96),"",$F$7)</f>
        <v/>
      </c>
      <c r="DE96" s="151" t="str">
        <f>IF(ISNUMBER(VAL_S13_S212!AM96),VAL_S13_S212!AM96,IF(ISBLANK(VAL_S13_S212!AM96),"","NaN"))</f>
        <v/>
      </c>
      <c r="DF96" s="154" t="str">
        <f>IF(ISNUMBER(VAL_S13_S212!AM96),$F$6,IF(ISBLANK(VAL_S13_S212!AM96),"",VAL_S13_S212!AM96))</f>
        <v/>
      </c>
      <c r="DG96" s="187" t="str">
        <f>IF(ISBLANK(VAL_S13_S212!AM96),"",$F$7)</f>
        <v/>
      </c>
    </row>
    <row r="97" spans="1:111" x14ac:dyDescent="0.25">
      <c r="A97" s="159" t="s">
        <v>372</v>
      </c>
      <c r="B97" s="159" t="s">
        <v>85</v>
      </c>
      <c r="C97" s="160">
        <v>64</v>
      </c>
      <c r="D97" s="150">
        <f>IF(ISNUMBER(VAL_S13_S212!D97),VAL_S13_S212!D97,IF(ISBLANK(VAL_S13_S212!D97),"","NaN"))</f>
        <v>70813</v>
      </c>
      <c r="E97" s="154" t="str">
        <f>IF(ISNUMBER(VAL_S13_S212!D97),$F$6,IF(ISBLANK(VAL_S13_S212!D97),"",VAL_S13_S212!D97))</f>
        <v>A</v>
      </c>
      <c r="F97" s="154" t="str">
        <f>IF(ISBLANK(VAL_S13_S212!D97),"",$F$7)</f>
        <v>F</v>
      </c>
      <c r="G97" s="151">
        <f>IF(ISNUMBER(VAL_S13_S212!E97),VAL_S13_S212!E97,IF(ISBLANK(VAL_S13_S212!E97),"","NaN"))</f>
        <v>75067</v>
      </c>
      <c r="H97" s="154" t="str">
        <f>IF(ISNUMBER(VAL_S13_S212!E97),$F$6,IF(ISBLANK(VAL_S13_S212!E97),"",VAL_S13_S212!E97))</f>
        <v>A</v>
      </c>
      <c r="I97" s="154" t="str">
        <f>IF(ISBLANK(VAL_S13_S212!E97),"",$F$7)</f>
        <v>F</v>
      </c>
      <c r="J97" s="151">
        <f>IF(ISNUMBER(VAL_S13_S212!F97),VAL_S13_S212!F97,IF(ISBLANK(VAL_S13_S212!F97),"","NaN"))</f>
        <v>78036</v>
      </c>
      <c r="K97" s="154" t="str">
        <f>IF(ISNUMBER(VAL_S13_S212!F97),$F$6,IF(ISBLANK(VAL_S13_S212!F97),"",VAL_S13_S212!F97))</f>
        <v>A</v>
      </c>
      <c r="L97" s="154" t="str">
        <f>IF(ISBLANK(VAL_S13_S212!F97),"",$F$7)</f>
        <v>F</v>
      </c>
      <c r="M97" s="151">
        <f>IF(ISNUMBER(VAL_S13_S212!G97),VAL_S13_S212!G97,IF(ISBLANK(VAL_S13_S212!G97),"","NaN"))</f>
        <v>39853</v>
      </c>
      <c r="N97" s="154" t="str">
        <f>IF(ISNUMBER(VAL_S13_S212!G97),$F$6,IF(ISBLANK(VAL_S13_S212!G97),"",VAL_S13_S212!G97))</f>
        <v>A</v>
      </c>
      <c r="O97" s="154" t="str">
        <f>IF(ISBLANK(VAL_S13_S212!G97),"",$F$7)</f>
        <v>F</v>
      </c>
      <c r="P97" s="151">
        <f>IF(ISNUMBER(VAL_S13_S212!H97),VAL_S13_S212!H97,IF(ISBLANK(VAL_S13_S212!H97),"","NaN"))</f>
        <v>36919</v>
      </c>
      <c r="Q97" s="154" t="str">
        <f>IF(ISNUMBER(VAL_S13_S212!H97),$F$6,IF(ISBLANK(VAL_S13_S212!H97),"",VAL_S13_S212!H97))</f>
        <v>A</v>
      </c>
      <c r="R97" s="154" t="str">
        <f>IF(ISBLANK(VAL_S13_S212!H97),"",$F$7)</f>
        <v>F</v>
      </c>
      <c r="S97" s="151">
        <f>IF(ISNUMBER(VAL_S13_S212!I97),VAL_S13_S212!I97,IF(ISBLANK(VAL_S13_S212!I97),"","NaN"))</f>
        <v>69519</v>
      </c>
      <c r="T97" s="154" t="str">
        <f>IF(ISNUMBER(VAL_S13_S212!I97),$F$6,IF(ISBLANK(VAL_S13_S212!I97),"",VAL_S13_S212!I97))</f>
        <v>A</v>
      </c>
      <c r="U97" s="154" t="str">
        <f>IF(ISBLANK(VAL_S13_S212!I97),"",$F$7)</f>
        <v>F</v>
      </c>
      <c r="V97" s="151">
        <f>IF(ISNUMBER(VAL_S13_S212!J97),VAL_S13_S212!J97,IF(ISBLANK(VAL_S13_S212!J97),"","NaN"))</f>
        <v>77280</v>
      </c>
      <c r="W97" s="154" t="str">
        <f>IF(ISNUMBER(VAL_S13_S212!J97),$F$6,IF(ISBLANK(VAL_S13_S212!J97),"",VAL_S13_S212!J97))</f>
        <v>A</v>
      </c>
      <c r="X97" s="154" t="str">
        <f>IF(ISBLANK(VAL_S13_S212!J97),"",$F$7)</f>
        <v>F</v>
      </c>
      <c r="Y97" s="151">
        <f>IF(ISNUMBER(VAL_S13_S212!K97),VAL_S13_S212!K97,IF(ISBLANK(VAL_S13_S212!K97),"","NaN"))</f>
        <v>78553</v>
      </c>
      <c r="Z97" s="154" t="str">
        <f>IF(ISNUMBER(VAL_S13_S212!K97),$F$6,IF(ISBLANK(VAL_S13_S212!K97),"",VAL_S13_S212!K97))</f>
        <v>A</v>
      </c>
      <c r="AA97" s="154" t="str">
        <f>IF(ISBLANK(VAL_S13_S212!K97),"",$F$7)</f>
        <v>F</v>
      </c>
      <c r="AB97" s="151">
        <f>IF(ISNUMBER(VAL_S13_S212!L97),VAL_S13_S212!L97,IF(ISBLANK(VAL_S13_S212!L97),"","NaN"))</f>
        <v>80893</v>
      </c>
      <c r="AC97" s="154" t="str">
        <f>IF(ISNUMBER(VAL_S13_S212!L97),$F$6,IF(ISBLANK(VAL_S13_S212!L97),"",VAL_S13_S212!L97))</f>
        <v>A</v>
      </c>
      <c r="AD97" s="154" t="str">
        <f>IF(ISBLANK(VAL_S13_S212!L97),"",$F$7)</f>
        <v>F</v>
      </c>
      <c r="AE97" s="151">
        <f>IF(ISNUMBER(VAL_S13_S212!M97),VAL_S13_S212!M97,IF(ISBLANK(VAL_S13_S212!M97),"","NaN"))</f>
        <v>82759</v>
      </c>
      <c r="AF97" s="154" t="str">
        <f>IF(ISNUMBER(VAL_S13_S212!M97),$F$6,IF(ISBLANK(VAL_S13_S212!M97),"",VAL_S13_S212!M97))</f>
        <v>A</v>
      </c>
      <c r="AG97" s="154" t="str">
        <f>IF(ISBLANK(VAL_S13_S212!M97),"",$F$7)</f>
        <v>F</v>
      </c>
      <c r="AH97" s="151">
        <f>IF(ISNUMBER(VAL_S13_S212!N97),VAL_S13_S212!N97,IF(ISBLANK(VAL_S13_S212!N97),"","NaN"))</f>
        <v>85492</v>
      </c>
      <c r="AI97" s="154" t="str">
        <f>IF(ISNUMBER(VAL_S13_S212!N97),$F$6,IF(ISBLANK(VAL_S13_S212!N97),"",VAL_S13_S212!N97))</f>
        <v>A</v>
      </c>
      <c r="AJ97" s="154" t="str">
        <f>IF(ISBLANK(VAL_S13_S212!N97),"",$F$7)</f>
        <v>F</v>
      </c>
      <c r="AK97" s="151">
        <f>IF(ISNUMBER(VAL_S13_S212!O97),VAL_S13_S212!O97,IF(ISBLANK(VAL_S13_S212!O97),"","NaN"))</f>
        <v>89962</v>
      </c>
      <c r="AL97" s="154" t="str">
        <f>IF(ISNUMBER(VAL_S13_S212!O97),$F$6,IF(ISBLANK(VAL_S13_S212!O97),"",VAL_S13_S212!O97))</f>
        <v>A</v>
      </c>
      <c r="AM97" s="154" t="str">
        <f>IF(ISBLANK(VAL_S13_S212!O97),"",$F$7)</f>
        <v>F</v>
      </c>
      <c r="AN97" s="151">
        <f>IF(ISNUMBER(VAL_S13_S212!P97),VAL_S13_S212!P97,IF(ISBLANK(VAL_S13_S212!P97),"","NaN"))</f>
        <v>97190</v>
      </c>
      <c r="AO97" s="154" t="str">
        <f>IF(ISNUMBER(VAL_S13_S212!P97),$F$6,IF(ISBLANK(VAL_S13_S212!P97),"",VAL_S13_S212!P97))</f>
        <v>A</v>
      </c>
      <c r="AP97" s="154" t="str">
        <f>IF(ISBLANK(VAL_S13_S212!P97),"",$F$7)</f>
        <v>F</v>
      </c>
      <c r="AQ97" s="151">
        <f>IF(ISNUMBER(VAL_S13_S212!Q97),VAL_S13_S212!Q97,IF(ISBLANK(VAL_S13_S212!Q97),"","NaN"))</f>
        <v>102921</v>
      </c>
      <c r="AR97" s="154" t="str">
        <f>IF(ISNUMBER(VAL_S13_S212!Q97),$F$6,IF(ISBLANK(VAL_S13_S212!Q97),"",VAL_S13_S212!Q97))</f>
        <v>A</v>
      </c>
      <c r="AS97" s="154" t="str">
        <f>IF(ISBLANK(VAL_S13_S212!Q97),"",$F$7)</f>
        <v>F</v>
      </c>
      <c r="AT97" s="151">
        <f>IF(ISNUMBER(VAL_S13_S212!R97),VAL_S13_S212!R97,IF(ISBLANK(VAL_S13_S212!R97),"","NaN"))</f>
        <v>102523</v>
      </c>
      <c r="AU97" s="154" t="str">
        <f>IF(ISNUMBER(VAL_S13_S212!R97),$F$6,IF(ISBLANK(VAL_S13_S212!R97),"",VAL_S13_S212!R97))</f>
        <v>A</v>
      </c>
      <c r="AV97" s="154" t="str">
        <f>IF(ISBLANK(VAL_S13_S212!R97),"",$F$7)</f>
        <v>F</v>
      </c>
      <c r="AW97" s="151">
        <f>IF(ISNUMBER(VAL_S13_S212!S97),VAL_S13_S212!S97,IF(ISBLANK(VAL_S13_S212!S97),"","NaN"))</f>
        <v>104195</v>
      </c>
      <c r="AX97" s="154" t="str">
        <f>IF(ISNUMBER(VAL_S13_S212!S97),$F$6,IF(ISBLANK(VAL_S13_S212!S97),"",VAL_S13_S212!S97))</f>
        <v>A</v>
      </c>
      <c r="AY97" s="154" t="str">
        <f>IF(ISBLANK(VAL_S13_S212!S97),"",$F$7)</f>
        <v>F</v>
      </c>
      <c r="AZ97" s="151">
        <f>IF(ISNUMBER(VAL_S13_S212!T97),VAL_S13_S212!T97,IF(ISBLANK(VAL_S13_S212!T97),"","NaN"))</f>
        <v>113635</v>
      </c>
      <c r="BA97" s="154" t="str">
        <f>IF(ISNUMBER(VAL_S13_S212!T97),$F$6,IF(ISBLANK(VAL_S13_S212!T97),"",VAL_S13_S212!T97))</f>
        <v>A</v>
      </c>
      <c r="BB97" s="154" t="str">
        <f>IF(ISBLANK(VAL_S13_S212!T97),"",$F$7)</f>
        <v>F</v>
      </c>
      <c r="BC97" s="151">
        <f>IF(ISNUMBER(VAL_S13_S212!U97),VAL_S13_S212!U97,IF(ISBLANK(VAL_S13_S212!U97),"","NaN"))</f>
        <v>116022</v>
      </c>
      <c r="BD97" s="154" t="str">
        <f>IF(ISNUMBER(VAL_S13_S212!U97),$F$6,IF(ISBLANK(VAL_S13_S212!U97),"",VAL_S13_S212!U97))</f>
        <v>A</v>
      </c>
      <c r="BE97" s="154" t="str">
        <f>IF(ISBLANK(VAL_S13_S212!U97),"",$F$7)</f>
        <v>F</v>
      </c>
      <c r="BF97" s="151">
        <f>IF(ISNUMBER(VAL_S13_S212!V97),VAL_S13_S212!V97,IF(ISBLANK(VAL_S13_S212!V97),"","NaN"))</f>
        <v>119462</v>
      </c>
      <c r="BG97" s="154" t="str">
        <f>IF(ISNUMBER(VAL_S13_S212!V97),$F$6,IF(ISBLANK(VAL_S13_S212!V97),"",VAL_S13_S212!V97))</f>
        <v>A</v>
      </c>
      <c r="BH97" s="154" t="str">
        <f>IF(ISBLANK(VAL_S13_S212!V97),"",$F$7)</f>
        <v>F</v>
      </c>
      <c r="BI97" s="151">
        <f>IF(ISNUMBER(VAL_S13_S212!W97),VAL_S13_S212!W97,IF(ISBLANK(VAL_S13_S212!W97),"","NaN"))</f>
        <v>122911</v>
      </c>
      <c r="BJ97" s="154" t="str">
        <f>IF(ISNUMBER(VAL_S13_S212!W97),$F$6,IF(ISBLANK(VAL_S13_S212!W97),"",VAL_S13_S212!W97))</f>
        <v>A</v>
      </c>
      <c r="BK97" s="154" t="str">
        <f>IF(ISBLANK(VAL_S13_S212!W97),"",$F$7)</f>
        <v>F</v>
      </c>
      <c r="BL97" s="151">
        <f>IF(ISNUMBER(VAL_S13_S212!X97),VAL_S13_S212!X97,IF(ISBLANK(VAL_S13_S212!X97),"","NaN"))</f>
        <v>129219</v>
      </c>
      <c r="BM97" s="154" t="str">
        <f>IF(ISNUMBER(VAL_S13_S212!X97),$F$6,IF(ISBLANK(VAL_S13_S212!X97),"",VAL_S13_S212!X97))</f>
        <v>A</v>
      </c>
      <c r="BN97" s="154" t="str">
        <f>IF(ISBLANK(VAL_S13_S212!X97),"",$F$7)</f>
        <v>F</v>
      </c>
      <c r="BO97" s="151">
        <f>IF(ISNUMBER(VAL_S13_S212!Y97),VAL_S13_S212!Y97,IF(ISBLANK(VAL_S13_S212!Y97),"","NaN"))</f>
        <v>135437</v>
      </c>
      <c r="BP97" s="154" t="str">
        <f>IF(ISNUMBER(VAL_S13_S212!Y97),$F$6,IF(ISBLANK(VAL_S13_S212!Y97),"",VAL_S13_S212!Y97))</f>
        <v>A</v>
      </c>
      <c r="BQ97" s="154" t="str">
        <f>IF(ISBLANK(VAL_S13_S212!Y97),"",$F$7)</f>
        <v>F</v>
      </c>
      <c r="BR97" s="151">
        <f>IF(ISNUMBER(VAL_S13_S212!Z97),VAL_S13_S212!Z97,IF(ISBLANK(VAL_S13_S212!Z97),"","NaN"))</f>
        <v>142352</v>
      </c>
      <c r="BS97" s="154" t="str">
        <f>IF(ISNUMBER(VAL_S13_S212!Z97),$F$6,IF(ISBLANK(VAL_S13_S212!Z97),"",VAL_S13_S212!Z97))</f>
        <v>A</v>
      </c>
      <c r="BT97" s="154" t="str">
        <f>IF(ISBLANK(VAL_S13_S212!Z97),"",$F$7)</f>
        <v>F</v>
      </c>
      <c r="BU97" s="151">
        <f>IF(ISNUMBER(VAL_S13_S212!AA97),VAL_S13_S212!AA97,IF(ISBLANK(VAL_S13_S212!AA97),"","NaN"))</f>
        <v>153302</v>
      </c>
      <c r="BV97" s="154" t="str">
        <f>IF(ISNUMBER(VAL_S13_S212!AA97),$F$6,IF(ISBLANK(VAL_S13_S212!AA97),"",VAL_S13_S212!AA97))</f>
        <v>A</v>
      </c>
      <c r="BW97" s="154" t="str">
        <f>IF(ISBLANK(VAL_S13_S212!AA97),"",$F$7)</f>
        <v>F</v>
      </c>
      <c r="BX97" s="151">
        <f>IF(ISNUMBER(VAL_S13_S212!AB97),VAL_S13_S212!AB97,IF(ISBLANK(VAL_S13_S212!AB97),"","NaN"))</f>
        <v>160227</v>
      </c>
      <c r="BY97" s="154" t="str">
        <f>IF(ISNUMBER(VAL_S13_S212!AB97),$F$6,IF(ISBLANK(VAL_S13_S212!AB97),"",VAL_S13_S212!AB97))</f>
        <v>A</v>
      </c>
      <c r="BZ97" s="154" t="str">
        <f>IF(ISBLANK(VAL_S13_S212!AB97),"",$F$7)</f>
        <v>F</v>
      </c>
      <c r="CA97" s="151">
        <f>IF(ISNUMBER(VAL_S13_S212!AC97),VAL_S13_S212!AC97,IF(ISBLANK(VAL_S13_S212!AC97),"","NaN"))</f>
        <v>159486</v>
      </c>
      <c r="CB97" s="154" t="str">
        <f>IF(ISNUMBER(VAL_S13_S212!AC97),$F$6,IF(ISBLANK(VAL_S13_S212!AC97),"",VAL_S13_S212!AC97))</f>
        <v>A</v>
      </c>
      <c r="CC97" s="154" t="str">
        <f>IF(ISBLANK(VAL_S13_S212!AC97),"",$F$7)</f>
        <v>F</v>
      </c>
      <c r="CD97" s="151">
        <f>IF(ISNUMBER(VAL_S13_S212!AD97),VAL_S13_S212!AD97,IF(ISBLANK(VAL_S13_S212!AD97),"","NaN"))</f>
        <v>172930</v>
      </c>
      <c r="CE97" s="154" t="str">
        <f>IF(ISNUMBER(VAL_S13_S212!AD97),$F$6,IF(ISBLANK(VAL_S13_S212!AD97),"",VAL_S13_S212!AD97))</f>
        <v>A</v>
      </c>
      <c r="CF97" s="154" t="str">
        <f>IF(ISBLANK(VAL_S13_S212!AD97),"",$F$7)</f>
        <v>F</v>
      </c>
      <c r="CG97" s="151">
        <f>IF(ISNUMBER(VAL_S13_S212!AE97),VAL_S13_S212!AE97,IF(ISBLANK(VAL_S13_S212!AE97),"","NaN"))</f>
        <v>178823</v>
      </c>
      <c r="CH97" s="154" t="str">
        <f>IF(ISNUMBER(VAL_S13_S212!AE97),$F$6,IF(ISBLANK(VAL_S13_S212!AE97),"",VAL_S13_S212!AE97))</f>
        <v>A</v>
      </c>
      <c r="CI97" s="154" t="str">
        <f>IF(ISBLANK(VAL_S13_S212!AE97),"",$F$7)</f>
        <v>F</v>
      </c>
      <c r="CJ97" s="151">
        <f>IF(ISNUMBER(VAL_S13_S212!AF97),VAL_S13_S212!AF97,IF(ISBLANK(VAL_S13_S212!AF97),"","NaN"))</f>
        <v>199346</v>
      </c>
      <c r="CK97" s="154" t="str">
        <f>IF(ISNUMBER(VAL_S13_S212!AF97),$F$6,IF(ISBLANK(VAL_S13_S212!AF97),"",VAL_S13_S212!AF97))</f>
        <v>A</v>
      </c>
      <c r="CL97" s="154" t="str">
        <f>IF(ISBLANK(VAL_S13_S212!AF97),"",$F$7)</f>
        <v>F</v>
      </c>
      <c r="CM97" s="151">
        <f>IF(ISNUMBER(VAL_S13_S212!AG97),VAL_S13_S212!AG97,IF(ISBLANK(VAL_S13_S212!AG97),"","NaN"))</f>
        <v>217519</v>
      </c>
      <c r="CN97" s="154" t="str">
        <f>IF(ISNUMBER(VAL_S13_S212!AG97),$F$6,IF(ISBLANK(VAL_S13_S212!AG97),"",VAL_S13_S212!AG97))</f>
        <v>A</v>
      </c>
      <c r="CO97" s="154" t="str">
        <f>IF(ISBLANK(VAL_S13_S212!AG97),"",$F$7)</f>
        <v>F</v>
      </c>
      <c r="CP97" s="151">
        <f>IF(ISNUMBER(VAL_S13_S212!AH97),VAL_S13_S212!AH97,IF(ISBLANK(VAL_S13_S212!AH97),"","NaN"))</f>
        <v>206197</v>
      </c>
      <c r="CQ97" s="154" t="str">
        <f>IF(ISNUMBER(VAL_S13_S212!AH97),$F$6,IF(ISBLANK(VAL_S13_S212!AH97),"",VAL_S13_S212!AH97))</f>
        <v>A</v>
      </c>
      <c r="CR97" s="154" t="str">
        <f>IF(ISBLANK(VAL_S13_S212!AH97),"",$F$7)</f>
        <v>F</v>
      </c>
      <c r="CS97" s="151" t="str">
        <f>IF(ISNUMBER(VAL_S13_S212!AI97),VAL_S13_S212!AI97,IF(ISBLANK(VAL_S13_S212!AI97),"","NaN"))</f>
        <v/>
      </c>
      <c r="CT97" s="154" t="str">
        <f>IF(ISNUMBER(VAL_S13_S212!AI97),$F$6,IF(ISBLANK(VAL_S13_S212!AI97),"",VAL_S13_S212!AI97))</f>
        <v/>
      </c>
      <c r="CU97" s="154" t="str">
        <f>IF(ISBLANK(VAL_S13_S212!AI97),"",$F$7)</f>
        <v/>
      </c>
      <c r="CV97" s="151" t="str">
        <f>IF(ISNUMBER(VAL_S13_S212!AJ97),VAL_S13_S212!AJ97,IF(ISBLANK(VAL_S13_S212!AJ97),"","NaN"))</f>
        <v/>
      </c>
      <c r="CW97" s="154" t="str">
        <f>IF(ISNUMBER(VAL_S13_S212!AJ97),$F$6,IF(ISBLANK(VAL_S13_S212!AJ97),"",VAL_S13_S212!AJ97))</f>
        <v/>
      </c>
      <c r="CX97" s="154" t="str">
        <f>IF(ISBLANK(VAL_S13_S212!AJ97),"",$F$7)</f>
        <v/>
      </c>
      <c r="CY97" s="151" t="str">
        <f>IF(ISNUMBER(VAL_S13_S212!AK97),VAL_S13_S212!AK97,IF(ISBLANK(VAL_S13_S212!AK97),"","NaN"))</f>
        <v/>
      </c>
      <c r="CZ97" s="154" t="str">
        <f>IF(ISNUMBER(VAL_S13_S212!AK97),$F$6,IF(ISBLANK(VAL_S13_S212!AK97),"",VAL_S13_S212!AK97))</f>
        <v/>
      </c>
      <c r="DA97" s="154" t="str">
        <f>IF(ISBLANK(VAL_S13_S212!AK97),"",$F$7)</f>
        <v/>
      </c>
      <c r="DB97" s="151" t="str">
        <f>IF(ISNUMBER(VAL_S13_S212!AL97),VAL_S13_S212!AL97,IF(ISBLANK(VAL_S13_S212!AL97),"","NaN"))</f>
        <v/>
      </c>
      <c r="DC97" s="154" t="str">
        <f>IF(ISNUMBER(VAL_S13_S212!AL97),$F$6,IF(ISBLANK(VAL_S13_S212!AL97),"",VAL_S13_S212!AL97))</f>
        <v/>
      </c>
      <c r="DD97" s="154" t="str">
        <f>IF(ISBLANK(VAL_S13_S212!AL97),"",$F$7)</f>
        <v/>
      </c>
      <c r="DE97" s="151" t="str">
        <f>IF(ISNUMBER(VAL_S13_S212!AM97),VAL_S13_S212!AM97,IF(ISBLANK(VAL_S13_S212!AM97),"","NaN"))</f>
        <v/>
      </c>
      <c r="DF97" s="154" t="str">
        <f>IF(ISNUMBER(VAL_S13_S212!AM97),$F$6,IF(ISBLANK(VAL_S13_S212!AM97),"",VAL_S13_S212!AM97))</f>
        <v/>
      </c>
      <c r="DG97" s="187" t="str">
        <f>IF(ISBLANK(VAL_S13_S212!AM97),"",$F$7)</f>
        <v/>
      </c>
    </row>
    <row r="98" spans="1:111" x14ac:dyDescent="0.25">
      <c r="A98" s="159" t="s">
        <v>373</v>
      </c>
      <c r="B98" s="159" t="s">
        <v>95</v>
      </c>
      <c r="C98" s="160">
        <v>65</v>
      </c>
      <c r="D98" s="150" t="str">
        <f>IF(ISNUMBER(VAL_S13_S212!D98),VAL_S13_S212!D98,IF(ISBLANK(VAL_S13_S212!D98),"","NaN"))</f>
        <v>NaN</v>
      </c>
      <c r="E98" s="154" t="str">
        <f>IF(ISNUMBER(VAL_S13_S212!D98),$F$6,IF(ISBLANK(VAL_S13_S212!D98),"",VAL_S13_S212!D98))</f>
        <v>M</v>
      </c>
      <c r="F98" s="154" t="str">
        <f>IF(ISBLANK(VAL_S13_S212!D98),"",$F$7)</f>
        <v>F</v>
      </c>
      <c r="G98" s="151" t="str">
        <f>IF(ISNUMBER(VAL_S13_S212!E98),VAL_S13_S212!E98,IF(ISBLANK(VAL_S13_S212!E98),"","NaN"))</f>
        <v>NaN</v>
      </c>
      <c r="H98" s="154" t="str">
        <f>IF(ISNUMBER(VAL_S13_S212!E98),$F$6,IF(ISBLANK(VAL_S13_S212!E98),"",VAL_S13_S212!E98))</f>
        <v>M</v>
      </c>
      <c r="I98" s="154" t="str">
        <f>IF(ISBLANK(VAL_S13_S212!E98),"",$F$7)</f>
        <v>F</v>
      </c>
      <c r="J98" s="151" t="str">
        <f>IF(ISNUMBER(VAL_S13_S212!F98),VAL_S13_S212!F98,IF(ISBLANK(VAL_S13_S212!F98),"","NaN"))</f>
        <v>NaN</v>
      </c>
      <c r="K98" s="154" t="str">
        <f>IF(ISNUMBER(VAL_S13_S212!F98),$F$6,IF(ISBLANK(VAL_S13_S212!F98),"",VAL_S13_S212!F98))</f>
        <v>M</v>
      </c>
      <c r="L98" s="154" t="str">
        <f>IF(ISBLANK(VAL_S13_S212!F98),"",$F$7)</f>
        <v>F</v>
      </c>
      <c r="M98" s="151">
        <f>IF(ISNUMBER(VAL_S13_S212!G98),VAL_S13_S212!G98,IF(ISBLANK(VAL_S13_S212!G98),"","NaN"))</f>
        <v>530</v>
      </c>
      <c r="N98" s="154" t="str">
        <f>IF(ISNUMBER(VAL_S13_S212!G98),$F$6,IF(ISBLANK(VAL_S13_S212!G98),"",VAL_S13_S212!G98))</f>
        <v>A</v>
      </c>
      <c r="O98" s="154" t="str">
        <f>IF(ISBLANK(VAL_S13_S212!G98),"",$F$7)</f>
        <v>F</v>
      </c>
      <c r="P98" s="151">
        <f>IF(ISNUMBER(VAL_S13_S212!H98),VAL_S13_S212!H98,IF(ISBLANK(VAL_S13_S212!H98),"","NaN"))</f>
        <v>257</v>
      </c>
      <c r="Q98" s="154" t="str">
        <f>IF(ISNUMBER(VAL_S13_S212!H98),$F$6,IF(ISBLANK(VAL_S13_S212!H98),"",VAL_S13_S212!H98))</f>
        <v>A</v>
      </c>
      <c r="R98" s="154" t="str">
        <f>IF(ISBLANK(VAL_S13_S212!H98),"",$F$7)</f>
        <v>F</v>
      </c>
      <c r="S98" s="151">
        <f>IF(ISNUMBER(VAL_S13_S212!I98),VAL_S13_S212!I98,IF(ISBLANK(VAL_S13_S212!I98),"","NaN"))</f>
        <v>184</v>
      </c>
      <c r="T98" s="154" t="str">
        <f>IF(ISNUMBER(VAL_S13_S212!I98),$F$6,IF(ISBLANK(VAL_S13_S212!I98),"",VAL_S13_S212!I98))</f>
        <v>A</v>
      </c>
      <c r="U98" s="154" t="str">
        <f>IF(ISBLANK(VAL_S13_S212!I98),"",$F$7)</f>
        <v>F</v>
      </c>
      <c r="V98" s="151">
        <f>IF(ISNUMBER(VAL_S13_S212!J98),VAL_S13_S212!J98,IF(ISBLANK(VAL_S13_S212!J98),"","NaN"))</f>
        <v>108</v>
      </c>
      <c r="W98" s="154" t="str">
        <f>IF(ISNUMBER(VAL_S13_S212!J98),$F$6,IF(ISBLANK(VAL_S13_S212!J98),"",VAL_S13_S212!J98))</f>
        <v>A</v>
      </c>
      <c r="X98" s="154" t="str">
        <f>IF(ISBLANK(VAL_S13_S212!J98),"",$F$7)</f>
        <v>F</v>
      </c>
      <c r="Y98" s="151">
        <f>IF(ISNUMBER(VAL_S13_S212!K98),VAL_S13_S212!K98,IF(ISBLANK(VAL_S13_S212!K98),"","NaN"))</f>
        <v>151</v>
      </c>
      <c r="Z98" s="154" t="str">
        <f>IF(ISNUMBER(VAL_S13_S212!K98),$F$6,IF(ISBLANK(VAL_S13_S212!K98),"",VAL_S13_S212!K98))</f>
        <v>A</v>
      </c>
      <c r="AA98" s="154" t="str">
        <f>IF(ISBLANK(VAL_S13_S212!K98),"",$F$7)</f>
        <v>F</v>
      </c>
      <c r="AB98" s="151">
        <f>IF(ISNUMBER(VAL_S13_S212!L98),VAL_S13_S212!L98,IF(ISBLANK(VAL_S13_S212!L98),"","NaN"))</f>
        <v>175</v>
      </c>
      <c r="AC98" s="154" t="str">
        <f>IF(ISNUMBER(VAL_S13_S212!L98),$F$6,IF(ISBLANK(VAL_S13_S212!L98),"",VAL_S13_S212!L98))</f>
        <v>A</v>
      </c>
      <c r="AD98" s="154" t="str">
        <f>IF(ISBLANK(VAL_S13_S212!L98),"",$F$7)</f>
        <v>F</v>
      </c>
      <c r="AE98" s="151">
        <f>IF(ISNUMBER(VAL_S13_S212!M98),VAL_S13_S212!M98,IF(ISBLANK(VAL_S13_S212!M98),"","NaN"))</f>
        <v>146</v>
      </c>
      <c r="AF98" s="154" t="str">
        <f>IF(ISNUMBER(VAL_S13_S212!M98),$F$6,IF(ISBLANK(VAL_S13_S212!M98),"",VAL_S13_S212!M98))</f>
        <v>A</v>
      </c>
      <c r="AG98" s="154" t="str">
        <f>IF(ISBLANK(VAL_S13_S212!M98),"",$F$7)</f>
        <v>F</v>
      </c>
      <c r="AH98" s="151">
        <f>IF(ISNUMBER(VAL_S13_S212!N98),VAL_S13_S212!N98,IF(ISBLANK(VAL_S13_S212!N98),"","NaN"))</f>
        <v>167</v>
      </c>
      <c r="AI98" s="154" t="str">
        <f>IF(ISNUMBER(VAL_S13_S212!N98),$F$6,IF(ISBLANK(VAL_S13_S212!N98),"",VAL_S13_S212!N98))</f>
        <v>A</v>
      </c>
      <c r="AJ98" s="154" t="str">
        <f>IF(ISBLANK(VAL_S13_S212!N98),"",$F$7)</f>
        <v>F</v>
      </c>
      <c r="AK98" s="151">
        <f>IF(ISNUMBER(VAL_S13_S212!O98),VAL_S13_S212!O98,IF(ISBLANK(VAL_S13_S212!O98),"","NaN"))</f>
        <v>141</v>
      </c>
      <c r="AL98" s="154" t="str">
        <f>IF(ISNUMBER(VAL_S13_S212!O98),$F$6,IF(ISBLANK(VAL_S13_S212!O98),"",VAL_S13_S212!O98))</f>
        <v>A</v>
      </c>
      <c r="AM98" s="154" t="str">
        <f>IF(ISBLANK(VAL_S13_S212!O98),"",$F$7)</f>
        <v>F</v>
      </c>
      <c r="AN98" s="151">
        <f>IF(ISNUMBER(VAL_S13_S212!P98),VAL_S13_S212!P98,IF(ISBLANK(VAL_S13_S212!P98),"","NaN"))</f>
        <v>123</v>
      </c>
      <c r="AO98" s="154" t="str">
        <f>IF(ISNUMBER(VAL_S13_S212!P98),$F$6,IF(ISBLANK(VAL_S13_S212!P98),"",VAL_S13_S212!P98))</f>
        <v>A</v>
      </c>
      <c r="AP98" s="154" t="str">
        <f>IF(ISBLANK(VAL_S13_S212!P98),"",$F$7)</f>
        <v>F</v>
      </c>
      <c r="AQ98" s="151">
        <f>IF(ISNUMBER(VAL_S13_S212!Q98),VAL_S13_S212!Q98,IF(ISBLANK(VAL_S13_S212!Q98),"","NaN"))</f>
        <v>30</v>
      </c>
      <c r="AR98" s="154" t="str">
        <f>IF(ISNUMBER(VAL_S13_S212!Q98),$F$6,IF(ISBLANK(VAL_S13_S212!Q98),"",VAL_S13_S212!Q98))</f>
        <v>A</v>
      </c>
      <c r="AS98" s="154" t="str">
        <f>IF(ISBLANK(VAL_S13_S212!Q98),"",$F$7)</f>
        <v>F</v>
      </c>
      <c r="AT98" s="151">
        <f>IF(ISNUMBER(VAL_S13_S212!R98),VAL_S13_S212!R98,IF(ISBLANK(VAL_S13_S212!R98),"","NaN"))</f>
        <v>110</v>
      </c>
      <c r="AU98" s="154" t="str">
        <f>IF(ISNUMBER(VAL_S13_S212!R98),$F$6,IF(ISBLANK(VAL_S13_S212!R98),"",VAL_S13_S212!R98))</f>
        <v>A</v>
      </c>
      <c r="AV98" s="154" t="str">
        <f>IF(ISBLANK(VAL_S13_S212!R98),"",$F$7)</f>
        <v>F</v>
      </c>
      <c r="AW98" s="151">
        <f>IF(ISNUMBER(VAL_S13_S212!S98),VAL_S13_S212!S98,IF(ISBLANK(VAL_S13_S212!S98),"","NaN"))</f>
        <v>116</v>
      </c>
      <c r="AX98" s="154" t="str">
        <f>IF(ISNUMBER(VAL_S13_S212!S98),$F$6,IF(ISBLANK(VAL_S13_S212!S98),"",VAL_S13_S212!S98))</f>
        <v>A</v>
      </c>
      <c r="AY98" s="154" t="str">
        <f>IF(ISBLANK(VAL_S13_S212!S98),"",$F$7)</f>
        <v>F</v>
      </c>
      <c r="AZ98" s="151">
        <f>IF(ISNUMBER(VAL_S13_S212!T98),VAL_S13_S212!T98,IF(ISBLANK(VAL_S13_S212!T98),"","NaN"))</f>
        <v>50</v>
      </c>
      <c r="BA98" s="154" t="str">
        <f>IF(ISNUMBER(VAL_S13_S212!T98),$F$6,IF(ISBLANK(VAL_S13_S212!T98),"",VAL_S13_S212!T98))</f>
        <v>A</v>
      </c>
      <c r="BB98" s="154" t="str">
        <f>IF(ISBLANK(VAL_S13_S212!T98),"",$F$7)</f>
        <v>F</v>
      </c>
      <c r="BC98" s="151">
        <f>IF(ISNUMBER(VAL_S13_S212!U98),VAL_S13_S212!U98,IF(ISBLANK(VAL_S13_S212!U98),"","NaN"))</f>
        <v>47</v>
      </c>
      <c r="BD98" s="154" t="str">
        <f>IF(ISNUMBER(VAL_S13_S212!U98),$F$6,IF(ISBLANK(VAL_S13_S212!U98),"",VAL_S13_S212!U98))</f>
        <v>A</v>
      </c>
      <c r="BE98" s="154" t="str">
        <f>IF(ISBLANK(VAL_S13_S212!U98),"",$F$7)</f>
        <v>F</v>
      </c>
      <c r="BF98" s="151">
        <f>IF(ISNUMBER(VAL_S13_S212!V98),VAL_S13_S212!V98,IF(ISBLANK(VAL_S13_S212!V98),"","NaN"))</f>
        <v>46</v>
      </c>
      <c r="BG98" s="154" t="str">
        <f>IF(ISNUMBER(VAL_S13_S212!V98),$F$6,IF(ISBLANK(VAL_S13_S212!V98),"",VAL_S13_S212!V98))</f>
        <v>A</v>
      </c>
      <c r="BH98" s="154" t="str">
        <f>IF(ISBLANK(VAL_S13_S212!V98),"",$F$7)</f>
        <v>F</v>
      </c>
      <c r="BI98" s="151">
        <f>IF(ISNUMBER(VAL_S13_S212!W98),VAL_S13_S212!W98,IF(ISBLANK(VAL_S13_S212!W98),"","NaN"))</f>
        <v>96</v>
      </c>
      <c r="BJ98" s="154" t="str">
        <f>IF(ISNUMBER(VAL_S13_S212!W98),$F$6,IF(ISBLANK(VAL_S13_S212!W98),"",VAL_S13_S212!W98))</f>
        <v>A</v>
      </c>
      <c r="BK98" s="154" t="str">
        <f>IF(ISBLANK(VAL_S13_S212!W98),"",$F$7)</f>
        <v>F</v>
      </c>
      <c r="BL98" s="151">
        <f>IF(ISNUMBER(VAL_S13_S212!X98),VAL_S13_S212!X98,IF(ISBLANK(VAL_S13_S212!X98),"","NaN"))</f>
        <v>96</v>
      </c>
      <c r="BM98" s="154" t="str">
        <f>IF(ISNUMBER(VAL_S13_S212!X98),$F$6,IF(ISBLANK(VAL_S13_S212!X98),"",VAL_S13_S212!X98))</f>
        <v>A</v>
      </c>
      <c r="BN98" s="154" t="str">
        <f>IF(ISBLANK(VAL_S13_S212!X98),"",$F$7)</f>
        <v>F</v>
      </c>
      <c r="BO98" s="151">
        <f>IF(ISNUMBER(VAL_S13_S212!Y98),VAL_S13_S212!Y98,IF(ISBLANK(VAL_S13_S212!Y98),"","NaN"))</f>
        <v>103</v>
      </c>
      <c r="BP98" s="154" t="str">
        <f>IF(ISNUMBER(VAL_S13_S212!Y98),$F$6,IF(ISBLANK(VAL_S13_S212!Y98),"",VAL_S13_S212!Y98))</f>
        <v>A</v>
      </c>
      <c r="BQ98" s="154" t="str">
        <f>IF(ISBLANK(VAL_S13_S212!Y98),"",$F$7)</f>
        <v>F</v>
      </c>
      <c r="BR98" s="151">
        <f>IF(ISNUMBER(VAL_S13_S212!Z98),VAL_S13_S212!Z98,IF(ISBLANK(VAL_S13_S212!Z98),"","NaN"))</f>
        <v>93</v>
      </c>
      <c r="BS98" s="154" t="str">
        <f>IF(ISNUMBER(VAL_S13_S212!Z98),$F$6,IF(ISBLANK(VAL_S13_S212!Z98),"",VAL_S13_S212!Z98))</f>
        <v>A</v>
      </c>
      <c r="BT98" s="154" t="str">
        <f>IF(ISBLANK(VAL_S13_S212!Z98),"",$F$7)</f>
        <v>F</v>
      </c>
      <c r="BU98" s="151">
        <f>IF(ISNUMBER(VAL_S13_S212!AA98),VAL_S13_S212!AA98,IF(ISBLANK(VAL_S13_S212!AA98),"","NaN"))</f>
        <v>117</v>
      </c>
      <c r="BV98" s="154" t="str">
        <f>IF(ISNUMBER(VAL_S13_S212!AA98),$F$6,IF(ISBLANK(VAL_S13_S212!AA98),"",VAL_S13_S212!AA98))</f>
        <v>A</v>
      </c>
      <c r="BW98" s="154" t="str">
        <f>IF(ISBLANK(VAL_S13_S212!AA98),"",$F$7)</f>
        <v>F</v>
      </c>
      <c r="BX98" s="151">
        <f>IF(ISNUMBER(VAL_S13_S212!AB98),VAL_S13_S212!AB98,IF(ISBLANK(VAL_S13_S212!AB98),"","NaN"))</f>
        <v>119</v>
      </c>
      <c r="BY98" s="154" t="str">
        <f>IF(ISNUMBER(VAL_S13_S212!AB98),$F$6,IF(ISBLANK(VAL_S13_S212!AB98),"",VAL_S13_S212!AB98))</f>
        <v>A</v>
      </c>
      <c r="BZ98" s="154" t="str">
        <f>IF(ISBLANK(VAL_S13_S212!AB98),"",$F$7)</f>
        <v>F</v>
      </c>
      <c r="CA98" s="151">
        <f>IF(ISNUMBER(VAL_S13_S212!AC98),VAL_S13_S212!AC98,IF(ISBLANK(VAL_S13_S212!AC98),"","NaN"))</f>
        <v>124</v>
      </c>
      <c r="CB98" s="154" t="str">
        <f>IF(ISNUMBER(VAL_S13_S212!AC98),$F$6,IF(ISBLANK(VAL_S13_S212!AC98),"",VAL_S13_S212!AC98))</f>
        <v>A</v>
      </c>
      <c r="CC98" s="154" t="str">
        <f>IF(ISBLANK(VAL_S13_S212!AC98),"",$F$7)</f>
        <v>F</v>
      </c>
      <c r="CD98" s="151">
        <f>IF(ISNUMBER(VAL_S13_S212!AD98),VAL_S13_S212!AD98,IF(ISBLANK(VAL_S13_S212!AD98),"","NaN"))</f>
        <v>169</v>
      </c>
      <c r="CE98" s="154" t="str">
        <f>IF(ISNUMBER(VAL_S13_S212!AD98),$F$6,IF(ISBLANK(VAL_S13_S212!AD98),"",VAL_S13_S212!AD98))</f>
        <v>A</v>
      </c>
      <c r="CF98" s="154" t="str">
        <f>IF(ISBLANK(VAL_S13_S212!AD98),"",$F$7)</f>
        <v>F</v>
      </c>
      <c r="CG98" s="151">
        <f>IF(ISNUMBER(VAL_S13_S212!AE98),VAL_S13_S212!AE98,IF(ISBLANK(VAL_S13_S212!AE98),"","NaN"))</f>
        <v>116</v>
      </c>
      <c r="CH98" s="154" t="str">
        <f>IF(ISNUMBER(VAL_S13_S212!AE98),$F$6,IF(ISBLANK(VAL_S13_S212!AE98),"",VAL_S13_S212!AE98))</f>
        <v>A</v>
      </c>
      <c r="CI98" s="154" t="str">
        <f>IF(ISBLANK(VAL_S13_S212!AE98),"",$F$7)</f>
        <v>F</v>
      </c>
      <c r="CJ98" s="151">
        <f>IF(ISNUMBER(VAL_S13_S212!AF98),VAL_S13_S212!AF98,IF(ISBLANK(VAL_S13_S212!AF98),"","NaN"))</f>
        <v>106</v>
      </c>
      <c r="CK98" s="154" t="str">
        <f>IF(ISNUMBER(VAL_S13_S212!AF98),$F$6,IF(ISBLANK(VAL_S13_S212!AF98),"",VAL_S13_S212!AF98))</f>
        <v>A</v>
      </c>
      <c r="CL98" s="154" t="str">
        <f>IF(ISBLANK(VAL_S13_S212!AF98),"",$F$7)</f>
        <v>F</v>
      </c>
      <c r="CM98" s="151">
        <f>IF(ISNUMBER(VAL_S13_S212!AG98),VAL_S13_S212!AG98,IF(ISBLANK(VAL_S13_S212!AG98),"","NaN"))</f>
        <v>129</v>
      </c>
      <c r="CN98" s="154" t="str">
        <f>IF(ISNUMBER(VAL_S13_S212!AG98),$F$6,IF(ISBLANK(VAL_S13_S212!AG98),"",VAL_S13_S212!AG98))</f>
        <v>A</v>
      </c>
      <c r="CO98" s="154" t="str">
        <f>IF(ISBLANK(VAL_S13_S212!AG98),"",$F$7)</f>
        <v>F</v>
      </c>
      <c r="CP98" s="151">
        <f>IF(ISNUMBER(VAL_S13_S212!AH98),VAL_S13_S212!AH98,IF(ISBLANK(VAL_S13_S212!AH98),"","NaN"))</f>
        <v>138</v>
      </c>
      <c r="CQ98" s="154" t="str">
        <f>IF(ISNUMBER(VAL_S13_S212!AH98),$F$6,IF(ISBLANK(VAL_S13_S212!AH98),"",VAL_S13_S212!AH98))</f>
        <v>A</v>
      </c>
      <c r="CR98" s="154" t="str">
        <f>IF(ISBLANK(VAL_S13_S212!AH98),"",$F$7)</f>
        <v>F</v>
      </c>
      <c r="CS98" s="151" t="str">
        <f>IF(ISNUMBER(VAL_S13_S212!AI98),VAL_S13_S212!AI98,IF(ISBLANK(VAL_S13_S212!AI98),"","NaN"))</f>
        <v/>
      </c>
      <c r="CT98" s="154" t="str">
        <f>IF(ISNUMBER(VAL_S13_S212!AI98),$F$6,IF(ISBLANK(VAL_S13_S212!AI98),"",VAL_S13_S212!AI98))</f>
        <v/>
      </c>
      <c r="CU98" s="154" t="str">
        <f>IF(ISBLANK(VAL_S13_S212!AI98),"",$F$7)</f>
        <v/>
      </c>
      <c r="CV98" s="151" t="str">
        <f>IF(ISNUMBER(VAL_S13_S212!AJ98),VAL_S13_S212!AJ98,IF(ISBLANK(VAL_S13_S212!AJ98),"","NaN"))</f>
        <v/>
      </c>
      <c r="CW98" s="154" t="str">
        <f>IF(ISNUMBER(VAL_S13_S212!AJ98),$F$6,IF(ISBLANK(VAL_S13_S212!AJ98),"",VAL_S13_S212!AJ98))</f>
        <v/>
      </c>
      <c r="CX98" s="154" t="str">
        <f>IF(ISBLANK(VAL_S13_S212!AJ98),"",$F$7)</f>
        <v/>
      </c>
      <c r="CY98" s="151" t="str">
        <f>IF(ISNUMBER(VAL_S13_S212!AK98),VAL_S13_S212!AK98,IF(ISBLANK(VAL_S13_S212!AK98),"","NaN"))</f>
        <v/>
      </c>
      <c r="CZ98" s="154" t="str">
        <f>IF(ISNUMBER(VAL_S13_S212!AK98),$F$6,IF(ISBLANK(VAL_S13_S212!AK98),"",VAL_S13_S212!AK98))</f>
        <v/>
      </c>
      <c r="DA98" s="154" t="str">
        <f>IF(ISBLANK(VAL_S13_S212!AK98),"",$F$7)</f>
        <v/>
      </c>
      <c r="DB98" s="151" t="str">
        <f>IF(ISNUMBER(VAL_S13_S212!AL98),VAL_S13_S212!AL98,IF(ISBLANK(VAL_S13_S212!AL98),"","NaN"))</f>
        <v/>
      </c>
      <c r="DC98" s="154" t="str">
        <f>IF(ISNUMBER(VAL_S13_S212!AL98),$F$6,IF(ISBLANK(VAL_S13_S212!AL98),"",VAL_S13_S212!AL98))</f>
        <v/>
      </c>
      <c r="DD98" s="154" t="str">
        <f>IF(ISBLANK(VAL_S13_S212!AL98),"",$F$7)</f>
        <v/>
      </c>
      <c r="DE98" s="151" t="str">
        <f>IF(ISNUMBER(VAL_S13_S212!AM98),VAL_S13_S212!AM98,IF(ISBLANK(VAL_S13_S212!AM98),"","NaN"))</f>
        <v/>
      </c>
      <c r="DF98" s="154" t="str">
        <f>IF(ISNUMBER(VAL_S13_S212!AM98),$F$6,IF(ISBLANK(VAL_S13_S212!AM98),"",VAL_S13_S212!AM98))</f>
        <v/>
      </c>
      <c r="DG98" s="187" t="str">
        <f>IF(ISBLANK(VAL_S13_S212!AM98),"",$F$7)</f>
        <v/>
      </c>
    </row>
    <row r="99" spans="1:111" x14ac:dyDescent="0.25">
      <c r="A99" s="157" t="s">
        <v>374</v>
      </c>
      <c r="B99" s="157" t="s">
        <v>102</v>
      </c>
      <c r="C99" s="158" t="s">
        <v>262</v>
      </c>
      <c r="D99" s="146">
        <f>IF(ISNUMBER(VAL_S13_S212!D99),VAL_S13_S212!D99,IF(ISBLANK(VAL_S13_S212!D99),"","NaN"))</f>
        <v>10297</v>
      </c>
      <c r="E99" s="154" t="str">
        <f>IF(ISNUMBER(VAL_S13_S212!D99),$F$6,IF(ISBLANK(VAL_S13_S212!D99),"",VAL_S13_S212!D99))</f>
        <v>A</v>
      </c>
      <c r="F99" s="154" t="str">
        <f>IF(ISBLANK(VAL_S13_S212!D99),"",$F$7)</f>
        <v>F</v>
      </c>
      <c r="G99" s="147">
        <f>IF(ISNUMBER(VAL_S13_S212!E99),VAL_S13_S212!E99,IF(ISBLANK(VAL_S13_S212!E99),"","NaN"))</f>
        <v>10627</v>
      </c>
      <c r="H99" s="154" t="str">
        <f>IF(ISNUMBER(VAL_S13_S212!E99),$F$6,IF(ISBLANK(VAL_S13_S212!E99),"",VAL_S13_S212!E99))</f>
        <v>A</v>
      </c>
      <c r="I99" s="154" t="str">
        <f>IF(ISBLANK(VAL_S13_S212!E99),"",$F$7)</f>
        <v>F</v>
      </c>
      <c r="J99" s="147">
        <f>IF(ISNUMBER(VAL_S13_S212!F99),VAL_S13_S212!F99,IF(ISBLANK(VAL_S13_S212!F99),"","NaN"))</f>
        <v>10040</v>
      </c>
      <c r="K99" s="154" t="str">
        <f>IF(ISNUMBER(VAL_S13_S212!F99),$F$6,IF(ISBLANK(VAL_S13_S212!F99),"",VAL_S13_S212!F99))</f>
        <v>A</v>
      </c>
      <c r="L99" s="154" t="str">
        <f>IF(ISBLANK(VAL_S13_S212!F99),"",$F$7)</f>
        <v>F</v>
      </c>
      <c r="M99" s="147">
        <f>IF(ISNUMBER(VAL_S13_S212!G99),VAL_S13_S212!G99,IF(ISBLANK(VAL_S13_S212!G99),"","NaN"))</f>
        <v>110</v>
      </c>
      <c r="N99" s="154" t="str">
        <f>IF(ISNUMBER(VAL_S13_S212!G99),$F$6,IF(ISBLANK(VAL_S13_S212!G99),"",VAL_S13_S212!G99))</f>
        <v>A</v>
      </c>
      <c r="O99" s="154" t="str">
        <f>IF(ISBLANK(VAL_S13_S212!G99),"",$F$7)</f>
        <v>F</v>
      </c>
      <c r="P99" s="147">
        <f>IF(ISNUMBER(VAL_S13_S212!H99),VAL_S13_S212!H99,IF(ISBLANK(VAL_S13_S212!H99),"","NaN"))</f>
        <v>185</v>
      </c>
      <c r="Q99" s="154" t="str">
        <f>IF(ISNUMBER(VAL_S13_S212!H99),$F$6,IF(ISBLANK(VAL_S13_S212!H99),"",VAL_S13_S212!H99))</f>
        <v>A</v>
      </c>
      <c r="R99" s="154" t="str">
        <f>IF(ISBLANK(VAL_S13_S212!H99),"",$F$7)</f>
        <v>F</v>
      </c>
      <c r="S99" s="147">
        <f>IF(ISNUMBER(VAL_S13_S212!I99),VAL_S13_S212!I99,IF(ISBLANK(VAL_S13_S212!I99),"","NaN"))</f>
        <v>0</v>
      </c>
      <c r="T99" s="154" t="str">
        <f>IF(ISNUMBER(VAL_S13_S212!I99),$F$6,IF(ISBLANK(VAL_S13_S212!I99),"",VAL_S13_S212!I99))</f>
        <v>A</v>
      </c>
      <c r="U99" s="154" t="str">
        <f>IF(ISBLANK(VAL_S13_S212!I99),"",$F$7)</f>
        <v>F</v>
      </c>
      <c r="V99" s="147">
        <f>IF(ISNUMBER(VAL_S13_S212!J99),VAL_S13_S212!J99,IF(ISBLANK(VAL_S13_S212!J99),"","NaN"))</f>
        <v>0</v>
      </c>
      <c r="W99" s="154" t="str">
        <f>IF(ISNUMBER(VAL_S13_S212!J99),$F$6,IF(ISBLANK(VAL_S13_S212!J99),"",VAL_S13_S212!J99))</f>
        <v>A</v>
      </c>
      <c r="X99" s="154" t="str">
        <f>IF(ISBLANK(VAL_S13_S212!J99),"",$F$7)</f>
        <v>F</v>
      </c>
      <c r="Y99" s="147">
        <f>IF(ISNUMBER(VAL_S13_S212!K99),VAL_S13_S212!K99,IF(ISBLANK(VAL_S13_S212!K99),"","NaN"))</f>
        <v>0</v>
      </c>
      <c r="Z99" s="154" t="str">
        <f>IF(ISNUMBER(VAL_S13_S212!K99),$F$6,IF(ISBLANK(VAL_S13_S212!K99),"",VAL_S13_S212!K99))</f>
        <v>A</v>
      </c>
      <c r="AA99" s="154" t="str">
        <f>IF(ISBLANK(VAL_S13_S212!K99),"",$F$7)</f>
        <v>F</v>
      </c>
      <c r="AB99" s="147">
        <f>IF(ISNUMBER(VAL_S13_S212!L99),VAL_S13_S212!L99,IF(ISBLANK(VAL_S13_S212!L99),"","NaN"))</f>
        <v>0</v>
      </c>
      <c r="AC99" s="154" t="str">
        <f>IF(ISNUMBER(VAL_S13_S212!L99),$F$6,IF(ISBLANK(VAL_S13_S212!L99),"",VAL_S13_S212!L99))</f>
        <v>A</v>
      </c>
      <c r="AD99" s="154" t="str">
        <f>IF(ISBLANK(VAL_S13_S212!L99),"",$F$7)</f>
        <v>F</v>
      </c>
      <c r="AE99" s="147">
        <f>IF(ISNUMBER(VAL_S13_S212!M99),VAL_S13_S212!M99,IF(ISBLANK(VAL_S13_S212!M99),"","NaN"))</f>
        <v>0</v>
      </c>
      <c r="AF99" s="154" t="str">
        <f>IF(ISNUMBER(VAL_S13_S212!M99),$F$6,IF(ISBLANK(VAL_S13_S212!M99),"",VAL_S13_S212!M99))</f>
        <v>A</v>
      </c>
      <c r="AG99" s="154" t="str">
        <f>IF(ISBLANK(VAL_S13_S212!M99),"",$F$7)</f>
        <v>F</v>
      </c>
      <c r="AH99" s="147">
        <f>IF(ISNUMBER(VAL_S13_S212!N99),VAL_S13_S212!N99,IF(ISBLANK(VAL_S13_S212!N99),"","NaN"))</f>
        <v>0</v>
      </c>
      <c r="AI99" s="154" t="str">
        <f>IF(ISNUMBER(VAL_S13_S212!N99),$F$6,IF(ISBLANK(VAL_S13_S212!N99),"",VAL_S13_S212!N99))</f>
        <v>A</v>
      </c>
      <c r="AJ99" s="154" t="str">
        <f>IF(ISBLANK(VAL_S13_S212!N99),"",$F$7)</f>
        <v>F</v>
      </c>
      <c r="AK99" s="147">
        <f>IF(ISNUMBER(VAL_S13_S212!O99),VAL_S13_S212!O99,IF(ISBLANK(VAL_S13_S212!O99),"","NaN"))</f>
        <v>0</v>
      </c>
      <c r="AL99" s="154" t="str">
        <f>IF(ISNUMBER(VAL_S13_S212!O99),$F$6,IF(ISBLANK(VAL_S13_S212!O99),"",VAL_S13_S212!O99))</f>
        <v>A</v>
      </c>
      <c r="AM99" s="154" t="str">
        <f>IF(ISBLANK(VAL_S13_S212!O99),"",$F$7)</f>
        <v>F</v>
      </c>
      <c r="AN99" s="147">
        <f>IF(ISNUMBER(VAL_S13_S212!P99),VAL_S13_S212!P99,IF(ISBLANK(VAL_S13_S212!P99),"","NaN"))</f>
        <v>0</v>
      </c>
      <c r="AO99" s="154" t="str">
        <f>IF(ISNUMBER(VAL_S13_S212!P99),$F$6,IF(ISBLANK(VAL_S13_S212!P99),"",VAL_S13_S212!P99))</f>
        <v>A</v>
      </c>
      <c r="AP99" s="154" t="str">
        <f>IF(ISBLANK(VAL_S13_S212!P99),"",$F$7)</f>
        <v>F</v>
      </c>
      <c r="AQ99" s="147">
        <f>IF(ISNUMBER(VAL_S13_S212!Q99),VAL_S13_S212!Q99,IF(ISBLANK(VAL_S13_S212!Q99),"","NaN"))</f>
        <v>0</v>
      </c>
      <c r="AR99" s="154" t="str">
        <f>IF(ISNUMBER(VAL_S13_S212!Q99),$F$6,IF(ISBLANK(VAL_S13_S212!Q99),"",VAL_S13_S212!Q99))</f>
        <v>A</v>
      </c>
      <c r="AS99" s="154" t="str">
        <f>IF(ISBLANK(VAL_S13_S212!Q99),"",$F$7)</f>
        <v>F</v>
      </c>
      <c r="AT99" s="147">
        <f>IF(ISNUMBER(VAL_S13_S212!R99),VAL_S13_S212!R99,IF(ISBLANK(VAL_S13_S212!R99),"","NaN"))</f>
        <v>0</v>
      </c>
      <c r="AU99" s="154" t="str">
        <f>IF(ISNUMBER(VAL_S13_S212!R99),$F$6,IF(ISBLANK(VAL_S13_S212!R99),"",VAL_S13_S212!R99))</f>
        <v>A</v>
      </c>
      <c r="AV99" s="154" t="str">
        <f>IF(ISBLANK(VAL_S13_S212!R99),"",$F$7)</f>
        <v>F</v>
      </c>
      <c r="AW99" s="147">
        <f>IF(ISNUMBER(VAL_S13_S212!S99),VAL_S13_S212!S99,IF(ISBLANK(VAL_S13_S212!S99),"","NaN"))</f>
        <v>0</v>
      </c>
      <c r="AX99" s="154" t="str">
        <f>IF(ISNUMBER(VAL_S13_S212!S99),$F$6,IF(ISBLANK(VAL_S13_S212!S99),"",VAL_S13_S212!S99))</f>
        <v>A</v>
      </c>
      <c r="AY99" s="154" t="str">
        <f>IF(ISBLANK(VAL_S13_S212!S99),"",$F$7)</f>
        <v>F</v>
      </c>
      <c r="AZ99" s="147">
        <f>IF(ISNUMBER(VAL_S13_S212!T99),VAL_S13_S212!T99,IF(ISBLANK(VAL_S13_S212!T99),"","NaN"))</f>
        <v>0</v>
      </c>
      <c r="BA99" s="154" t="str">
        <f>IF(ISNUMBER(VAL_S13_S212!T99),$F$6,IF(ISBLANK(VAL_S13_S212!T99),"",VAL_S13_S212!T99))</f>
        <v>A</v>
      </c>
      <c r="BB99" s="154" t="str">
        <f>IF(ISBLANK(VAL_S13_S212!T99),"",$F$7)</f>
        <v>F</v>
      </c>
      <c r="BC99" s="147">
        <f>IF(ISNUMBER(VAL_S13_S212!U99),VAL_S13_S212!U99,IF(ISBLANK(VAL_S13_S212!U99),"","NaN"))</f>
        <v>0</v>
      </c>
      <c r="BD99" s="154" t="str">
        <f>IF(ISNUMBER(VAL_S13_S212!U99),$F$6,IF(ISBLANK(VAL_S13_S212!U99),"",VAL_S13_S212!U99))</f>
        <v>A</v>
      </c>
      <c r="BE99" s="154" t="str">
        <f>IF(ISBLANK(VAL_S13_S212!U99),"",$F$7)</f>
        <v>F</v>
      </c>
      <c r="BF99" s="147">
        <f>IF(ISNUMBER(VAL_S13_S212!V99),VAL_S13_S212!V99,IF(ISBLANK(VAL_S13_S212!V99),"","NaN"))</f>
        <v>0</v>
      </c>
      <c r="BG99" s="154" t="str">
        <f>IF(ISNUMBER(VAL_S13_S212!V99),$F$6,IF(ISBLANK(VAL_S13_S212!V99),"",VAL_S13_S212!V99))</f>
        <v>A</v>
      </c>
      <c r="BH99" s="154" t="str">
        <f>IF(ISBLANK(VAL_S13_S212!V99),"",$F$7)</f>
        <v>F</v>
      </c>
      <c r="BI99" s="147">
        <f>IF(ISNUMBER(VAL_S13_S212!W99),VAL_S13_S212!W99,IF(ISBLANK(VAL_S13_S212!W99),"","NaN"))</f>
        <v>0</v>
      </c>
      <c r="BJ99" s="154" t="str">
        <f>IF(ISNUMBER(VAL_S13_S212!W99),$F$6,IF(ISBLANK(VAL_S13_S212!W99),"",VAL_S13_S212!W99))</f>
        <v>A</v>
      </c>
      <c r="BK99" s="154" t="str">
        <f>IF(ISBLANK(VAL_S13_S212!W99),"",$F$7)</f>
        <v>F</v>
      </c>
      <c r="BL99" s="147">
        <f>IF(ISNUMBER(VAL_S13_S212!X99),VAL_S13_S212!X99,IF(ISBLANK(VAL_S13_S212!X99),"","NaN"))</f>
        <v>0</v>
      </c>
      <c r="BM99" s="154" t="str">
        <f>IF(ISNUMBER(VAL_S13_S212!X99),$F$6,IF(ISBLANK(VAL_S13_S212!X99),"",VAL_S13_S212!X99))</f>
        <v>A</v>
      </c>
      <c r="BN99" s="154" t="str">
        <f>IF(ISBLANK(VAL_S13_S212!X99),"",$F$7)</f>
        <v>F</v>
      </c>
      <c r="BO99" s="147">
        <f>IF(ISNUMBER(VAL_S13_S212!Y99),VAL_S13_S212!Y99,IF(ISBLANK(VAL_S13_S212!Y99),"","NaN"))</f>
        <v>0</v>
      </c>
      <c r="BP99" s="154" t="str">
        <f>IF(ISNUMBER(VAL_S13_S212!Y99),$F$6,IF(ISBLANK(VAL_S13_S212!Y99),"",VAL_S13_S212!Y99))</f>
        <v>A</v>
      </c>
      <c r="BQ99" s="154" t="str">
        <f>IF(ISBLANK(VAL_S13_S212!Y99),"",$F$7)</f>
        <v>F</v>
      </c>
      <c r="BR99" s="147">
        <f>IF(ISNUMBER(VAL_S13_S212!Z99),VAL_S13_S212!Z99,IF(ISBLANK(VAL_S13_S212!Z99),"","NaN"))</f>
        <v>0</v>
      </c>
      <c r="BS99" s="154" t="str">
        <f>IF(ISNUMBER(VAL_S13_S212!Z99),$F$6,IF(ISBLANK(VAL_S13_S212!Z99),"",VAL_S13_S212!Z99))</f>
        <v>A</v>
      </c>
      <c r="BT99" s="154" t="str">
        <f>IF(ISBLANK(VAL_S13_S212!Z99),"",$F$7)</f>
        <v>F</v>
      </c>
      <c r="BU99" s="147">
        <f>IF(ISNUMBER(VAL_S13_S212!AA99),VAL_S13_S212!AA99,IF(ISBLANK(VAL_S13_S212!AA99),"","NaN"))</f>
        <v>0</v>
      </c>
      <c r="BV99" s="154" t="str">
        <f>IF(ISNUMBER(VAL_S13_S212!AA99),$F$6,IF(ISBLANK(VAL_S13_S212!AA99),"",VAL_S13_S212!AA99))</f>
        <v>A</v>
      </c>
      <c r="BW99" s="154" t="str">
        <f>IF(ISBLANK(VAL_S13_S212!AA99),"",$F$7)</f>
        <v>F</v>
      </c>
      <c r="BX99" s="147">
        <f>IF(ISNUMBER(VAL_S13_S212!AB99),VAL_S13_S212!AB99,IF(ISBLANK(VAL_S13_S212!AB99),"","NaN"))</f>
        <v>0</v>
      </c>
      <c r="BY99" s="154" t="str">
        <f>IF(ISNUMBER(VAL_S13_S212!AB99),$F$6,IF(ISBLANK(VAL_S13_S212!AB99),"",VAL_S13_S212!AB99))</f>
        <v>A</v>
      </c>
      <c r="BZ99" s="154" t="str">
        <f>IF(ISBLANK(VAL_S13_S212!AB99),"",$F$7)</f>
        <v>F</v>
      </c>
      <c r="CA99" s="147">
        <f>IF(ISNUMBER(VAL_S13_S212!AC99),VAL_S13_S212!AC99,IF(ISBLANK(VAL_S13_S212!AC99),"","NaN"))</f>
        <v>0</v>
      </c>
      <c r="CB99" s="154" t="str">
        <f>IF(ISNUMBER(VAL_S13_S212!AC99),$F$6,IF(ISBLANK(VAL_S13_S212!AC99),"",VAL_S13_S212!AC99))</f>
        <v>A</v>
      </c>
      <c r="CC99" s="154" t="str">
        <f>IF(ISBLANK(VAL_S13_S212!AC99),"",$F$7)</f>
        <v>F</v>
      </c>
      <c r="CD99" s="147">
        <f>IF(ISNUMBER(VAL_S13_S212!AD99),VAL_S13_S212!AD99,IF(ISBLANK(VAL_S13_S212!AD99),"","NaN"))</f>
        <v>0</v>
      </c>
      <c r="CE99" s="154" t="str">
        <f>IF(ISNUMBER(VAL_S13_S212!AD99),$F$6,IF(ISBLANK(VAL_S13_S212!AD99),"",VAL_S13_S212!AD99))</f>
        <v>A</v>
      </c>
      <c r="CF99" s="154" t="str">
        <f>IF(ISBLANK(VAL_S13_S212!AD99),"",$F$7)</f>
        <v>F</v>
      </c>
      <c r="CG99" s="147">
        <f>IF(ISNUMBER(VAL_S13_S212!AE99),VAL_S13_S212!AE99,IF(ISBLANK(VAL_S13_S212!AE99),"","NaN"))</f>
        <v>0</v>
      </c>
      <c r="CH99" s="154" t="str">
        <f>IF(ISNUMBER(VAL_S13_S212!AE99),$F$6,IF(ISBLANK(VAL_S13_S212!AE99),"",VAL_S13_S212!AE99))</f>
        <v>A</v>
      </c>
      <c r="CI99" s="154" t="str">
        <f>IF(ISBLANK(VAL_S13_S212!AE99),"",$F$7)</f>
        <v>F</v>
      </c>
      <c r="CJ99" s="147">
        <f>IF(ISNUMBER(VAL_S13_S212!AF99),VAL_S13_S212!AF99,IF(ISBLANK(VAL_S13_S212!AF99),"","NaN"))</f>
        <v>0</v>
      </c>
      <c r="CK99" s="154" t="str">
        <f>IF(ISNUMBER(VAL_S13_S212!AF99),$F$6,IF(ISBLANK(VAL_S13_S212!AF99),"",VAL_S13_S212!AF99))</f>
        <v>A</v>
      </c>
      <c r="CL99" s="154" t="str">
        <f>IF(ISBLANK(VAL_S13_S212!AF99),"",$F$7)</f>
        <v>F</v>
      </c>
      <c r="CM99" s="147">
        <f>IF(ISNUMBER(VAL_S13_S212!AG99),VAL_S13_S212!AG99,IF(ISBLANK(VAL_S13_S212!AG99),"","NaN"))</f>
        <v>0</v>
      </c>
      <c r="CN99" s="154" t="str">
        <f>IF(ISNUMBER(VAL_S13_S212!AG99),$F$6,IF(ISBLANK(VAL_S13_S212!AG99),"",VAL_S13_S212!AG99))</f>
        <v>A</v>
      </c>
      <c r="CO99" s="154" t="str">
        <f>IF(ISBLANK(VAL_S13_S212!AG99),"",$F$7)</f>
        <v>F</v>
      </c>
      <c r="CP99" s="147">
        <f>IF(ISNUMBER(VAL_S13_S212!AH99),VAL_S13_S212!AH99,IF(ISBLANK(VAL_S13_S212!AH99),"","NaN"))</f>
        <v>0</v>
      </c>
      <c r="CQ99" s="154" t="str">
        <f>IF(ISNUMBER(VAL_S13_S212!AH99),$F$6,IF(ISBLANK(VAL_S13_S212!AH99),"",VAL_S13_S212!AH99))</f>
        <v>A</v>
      </c>
      <c r="CR99" s="154" t="str">
        <f>IF(ISBLANK(VAL_S13_S212!AH99),"",$F$7)</f>
        <v>F</v>
      </c>
      <c r="CS99" s="147" t="str">
        <f>IF(ISNUMBER(VAL_S13_S212!AI99),VAL_S13_S212!AI99,IF(ISBLANK(VAL_S13_S212!AI99),"","NaN"))</f>
        <v/>
      </c>
      <c r="CT99" s="154" t="str">
        <f>IF(ISNUMBER(VAL_S13_S212!AI99),$F$6,IF(ISBLANK(VAL_S13_S212!AI99),"",VAL_S13_S212!AI99))</f>
        <v/>
      </c>
      <c r="CU99" s="154" t="str">
        <f>IF(ISBLANK(VAL_S13_S212!AI99),"",$F$7)</f>
        <v/>
      </c>
      <c r="CV99" s="147" t="str">
        <f>IF(ISNUMBER(VAL_S13_S212!AJ99),VAL_S13_S212!AJ99,IF(ISBLANK(VAL_S13_S212!AJ99),"","NaN"))</f>
        <v/>
      </c>
      <c r="CW99" s="154" t="str">
        <f>IF(ISNUMBER(VAL_S13_S212!AJ99),$F$6,IF(ISBLANK(VAL_S13_S212!AJ99),"",VAL_S13_S212!AJ99))</f>
        <v/>
      </c>
      <c r="CX99" s="154" t="str">
        <f>IF(ISBLANK(VAL_S13_S212!AJ99),"",$F$7)</f>
        <v/>
      </c>
      <c r="CY99" s="147" t="str">
        <f>IF(ISNUMBER(VAL_S13_S212!AK99),VAL_S13_S212!AK99,IF(ISBLANK(VAL_S13_S212!AK99),"","NaN"))</f>
        <v/>
      </c>
      <c r="CZ99" s="154" t="str">
        <f>IF(ISNUMBER(VAL_S13_S212!AK99),$F$6,IF(ISBLANK(VAL_S13_S212!AK99),"",VAL_S13_S212!AK99))</f>
        <v/>
      </c>
      <c r="DA99" s="154" t="str">
        <f>IF(ISBLANK(VAL_S13_S212!AK99),"",$F$7)</f>
        <v/>
      </c>
      <c r="DB99" s="147" t="str">
        <f>IF(ISNUMBER(VAL_S13_S212!AL99),VAL_S13_S212!AL99,IF(ISBLANK(VAL_S13_S212!AL99),"","NaN"))</f>
        <v/>
      </c>
      <c r="DC99" s="154" t="str">
        <f>IF(ISNUMBER(VAL_S13_S212!AL99),$F$6,IF(ISBLANK(VAL_S13_S212!AL99),"",VAL_S13_S212!AL99))</f>
        <v/>
      </c>
      <c r="DD99" s="154" t="str">
        <f>IF(ISBLANK(VAL_S13_S212!AL99),"",$F$7)</f>
        <v/>
      </c>
      <c r="DE99" s="147" t="str">
        <f>IF(ISNUMBER(VAL_S13_S212!AM99),VAL_S13_S212!AM99,IF(ISBLANK(VAL_S13_S212!AM99),"","NaN"))</f>
        <v/>
      </c>
      <c r="DF99" s="154" t="str">
        <f>IF(ISNUMBER(VAL_S13_S212!AM99),$F$6,IF(ISBLANK(VAL_S13_S212!AM99),"",VAL_S13_S212!AM99))</f>
        <v/>
      </c>
      <c r="DG99" s="187" t="str">
        <f>IF(ISBLANK(VAL_S13_S212!AM99),"",$F$7)</f>
        <v/>
      </c>
    </row>
    <row r="100" spans="1:111" x14ac:dyDescent="0.25">
      <c r="A100" s="159" t="s">
        <v>375</v>
      </c>
      <c r="B100" s="159" t="s">
        <v>96</v>
      </c>
      <c r="C100" s="160">
        <v>67</v>
      </c>
      <c r="D100" s="150">
        <f>IF(ISNUMBER(VAL_S13_S212!D100),VAL_S13_S212!D100,IF(ISBLANK(VAL_S13_S212!D100),"","NaN"))</f>
        <v>10297</v>
      </c>
      <c r="E100" s="154" t="str">
        <f>IF(ISNUMBER(VAL_S13_S212!D100),$F$6,IF(ISBLANK(VAL_S13_S212!D100),"",VAL_S13_S212!D100))</f>
        <v>A</v>
      </c>
      <c r="F100" s="154" t="str">
        <f>IF(ISBLANK(VAL_S13_S212!D100),"",$F$7)</f>
        <v>F</v>
      </c>
      <c r="G100" s="151">
        <f>IF(ISNUMBER(VAL_S13_S212!E100),VAL_S13_S212!E100,IF(ISBLANK(VAL_S13_S212!E100),"","NaN"))</f>
        <v>10627</v>
      </c>
      <c r="H100" s="154" t="str">
        <f>IF(ISNUMBER(VAL_S13_S212!E100),$F$6,IF(ISBLANK(VAL_S13_S212!E100),"",VAL_S13_S212!E100))</f>
        <v>A</v>
      </c>
      <c r="I100" s="154" t="str">
        <f>IF(ISBLANK(VAL_S13_S212!E100),"",$F$7)</f>
        <v>F</v>
      </c>
      <c r="J100" s="151">
        <f>IF(ISNUMBER(VAL_S13_S212!F100),VAL_S13_S212!F100,IF(ISBLANK(VAL_S13_S212!F100),"","NaN"))</f>
        <v>10040</v>
      </c>
      <c r="K100" s="154" t="str">
        <f>IF(ISNUMBER(VAL_S13_S212!F100),$F$6,IF(ISBLANK(VAL_S13_S212!F100),"",VAL_S13_S212!F100))</f>
        <v>A</v>
      </c>
      <c r="L100" s="154" t="str">
        <f>IF(ISBLANK(VAL_S13_S212!F100),"",$F$7)</f>
        <v>F</v>
      </c>
      <c r="M100" s="151">
        <f>IF(ISNUMBER(VAL_S13_S212!G100),VAL_S13_S212!G100,IF(ISBLANK(VAL_S13_S212!G100),"","NaN"))</f>
        <v>110</v>
      </c>
      <c r="N100" s="154" t="str">
        <f>IF(ISNUMBER(VAL_S13_S212!G100),$F$6,IF(ISBLANK(VAL_S13_S212!G100),"",VAL_S13_S212!G100))</f>
        <v>A</v>
      </c>
      <c r="O100" s="154" t="str">
        <f>IF(ISBLANK(VAL_S13_S212!G100),"",$F$7)</f>
        <v>F</v>
      </c>
      <c r="P100" s="151">
        <f>IF(ISNUMBER(VAL_S13_S212!H100),VAL_S13_S212!H100,IF(ISBLANK(VAL_S13_S212!H100),"","NaN"))</f>
        <v>185</v>
      </c>
      <c r="Q100" s="154" t="str">
        <f>IF(ISNUMBER(VAL_S13_S212!H100),$F$6,IF(ISBLANK(VAL_S13_S212!H100),"",VAL_S13_S212!H100))</f>
        <v>A</v>
      </c>
      <c r="R100" s="154" t="str">
        <f>IF(ISBLANK(VAL_S13_S212!H100),"",$F$7)</f>
        <v>F</v>
      </c>
      <c r="S100" s="151">
        <f>IF(ISNUMBER(VAL_S13_S212!I100),VAL_S13_S212!I100,IF(ISBLANK(VAL_S13_S212!I100),"","NaN"))</f>
        <v>0</v>
      </c>
      <c r="T100" s="154" t="str">
        <f>IF(ISNUMBER(VAL_S13_S212!I100),$F$6,IF(ISBLANK(VAL_S13_S212!I100),"",VAL_S13_S212!I100))</f>
        <v>A</v>
      </c>
      <c r="U100" s="154" t="str">
        <f>IF(ISBLANK(VAL_S13_S212!I100),"",$F$7)</f>
        <v>F</v>
      </c>
      <c r="V100" s="151">
        <f>IF(ISNUMBER(VAL_S13_S212!J100),VAL_S13_S212!J100,IF(ISBLANK(VAL_S13_S212!J100),"","NaN"))</f>
        <v>0</v>
      </c>
      <c r="W100" s="154" t="str">
        <f>IF(ISNUMBER(VAL_S13_S212!J100),$F$6,IF(ISBLANK(VAL_S13_S212!J100),"",VAL_S13_S212!J100))</f>
        <v>A</v>
      </c>
      <c r="X100" s="154" t="str">
        <f>IF(ISBLANK(VAL_S13_S212!J100),"",$F$7)</f>
        <v>F</v>
      </c>
      <c r="Y100" s="151">
        <f>IF(ISNUMBER(VAL_S13_S212!K100),VAL_S13_S212!K100,IF(ISBLANK(VAL_S13_S212!K100),"","NaN"))</f>
        <v>0</v>
      </c>
      <c r="Z100" s="154" t="str">
        <f>IF(ISNUMBER(VAL_S13_S212!K100),$F$6,IF(ISBLANK(VAL_S13_S212!K100),"",VAL_S13_S212!K100))</f>
        <v>A</v>
      </c>
      <c r="AA100" s="154" t="str">
        <f>IF(ISBLANK(VAL_S13_S212!K100),"",$F$7)</f>
        <v>F</v>
      </c>
      <c r="AB100" s="151">
        <f>IF(ISNUMBER(VAL_S13_S212!L100),VAL_S13_S212!L100,IF(ISBLANK(VAL_S13_S212!L100),"","NaN"))</f>
        <v>0</v>
      </c>
      <c r="AC100" s="154" t="str">
        <f>IF(ISNUMBER(VAL_S13_S212!L100),$F$6,IF(ISBLANK(VAL_S13_S212!L100),"",VAL_S13_S212!L100))</f>
        <v>A</v>
      </c>
      <c r="AD100" s="154" t="str">
        <f>IF(ISBLANK(VAL_S13_S212!L100),"",$F$7)</f>
        <v>F</v>
      </c>
      <c r="AE100" s="151">
        <f>IF(ISNUMBER(VAL_S13_S212!M100),VAL_S13_S212!M100,IF(ISBLANK(VAL_S13_S212!M100),"","NaN"))</f>
        <v>0</v>
      </c>
      <c r="AF100" s="154" t="str">
        <f>IF(ISNUMBER(VAL_S13_S212!M100),$F$6,IF(ISBLANK(VAL_S13_S212!M100),"",VAL_S13_S212!M100))</f>
        <v>A</v>
      </c>
      <c r="AG100" s="154" t="str">
        <f>IF(ISBLANK(VAL_S13_S212!M100),"",$F$7)</f>
        <v>F</v>
      </c>
      <c r="AH100" s="151">
        <f>IF(ISNUMBER(VAL_S13_S212!N100),VAL_S13_S212!N100,IF(ISBLANK(VAL_S13_S212!N100),"","NaN"))</f>
        <v>0</v>
      </c>
      <c r="AI100" s="154" t="str">
        <f>IF(ISNUMBER(VAL_S13_S212!N100),$F$6,IF(ISBLANK(VAL_S13_S212!N100),"",VAL_S13_S212!N100))</f>
        <v>A</v>
      </c>
      <c r="AJ100" s="154" t="str">
        <f>IF(ISBLANK(VAL_S13_S212!N100),"",$F$7)</f>
        <v>F</v>
      </c>
      <c r="AK100" s="151">
        <f>IF(ISNUMBER(VAL_S13_S212!O100),VAL_S13_S212!O100,IF(ISBLANK(VAL_S13_S212!O100),"","NaN"))</f>
        <v>0</v>
      </c>
      <c r="AL100" s="154" t="str">
        <f>IF(ISNUMBER(VAL_S13_S212!O100),$F$6,IF(ISBLANK(VAL_S13_S212!O100),"",VAL_S13_S212!O100))</f>
        <v>A</v>
      </c>
      <c r="AM100" s="154" t="str">
        <f>IF(ISBLANK(VAL_S13_S212!O100),"",$F$7)</f>
        <v>F</v>
      </c>
      <c r="AN100" s="151">
        <f>IF(ISNUMBER(VAL_S13_S212!P100),VAL_S13_S212!P100,IF(ISBLANK(VAL_S13_S212!P100),"","NaN"))</f>
        <v>0</v>
      </c>
      <c r="AO100" s="154" t="str">
        <f>IF(ISNUMBER(VAL_S13_S212!P100),$F$6,IF(ISBLANK(VAL_S13_S212!P100),"",VAL_S13_S212!P100))</f>
        <v>A</v>
      </c>
      <c r="AP100" s="154" t="str">
        <f>IF(ISBLANK(VAL_S13_S212!P100),"",$F$7)</f>
        <v>F</v>
      </c>
      <c r="AQ100" s="151">
        <f>IF(ISNUMBER(VAL_S13_S212!Q100),VAL_S13_S212!Q100,IF(ISBLANK(VAL_S13_S212!Q100),"","NaN"))</f>
        <v>0</v>
      </c>
      <c r="AR100" s="154" t="str">
        <f>IF(ISNUMBER(VAL_S13_S212!Q100),$F$6,IF(ISBLANK(VAL_S13_S212!Q100),"",VAL_S13_S212!Q100))</f>
        <v>A</v>
      </c>
      <c r="AS100" s="154" t="str">
        <f>IF(ISBLANK(VAL_S13_S212!Q100),"",$F$7)</f>
        <v>F</v>
      </c>
      <c r="AT100" s="151">
        <f>IF(ISNUMBER(VAL_S13_S212!R100),VAL_S13_S212!R100,IF(ISBLANK(VAL_S13_S212!R100),"","NaN"))</f>
        <v>0</v>
      </c>
      <c r="AU100" s="154" t="str">
        <f>IF(ISNUMBER(VAL_S13_S212!R100),$F$6,IF(ISBLANK(VAL_S13_S212!R100),"",VAL_S13_S212!R100))</f>
        <v>A</v>
      </c>
      <c r="AV100" s="154" t="str">
        <f>IF(ISBLANK(VAL_S13_S212!R100),"",$F$7)</f>
        <v>F</v>
      </c>
      <c r="AW100" s="151">
        <f>IF(ISNUMBER(VAL_S13_S212!S100),VAL_S13_S212!S100,IF(ISBLANK(VAL_S13_S212!S100),"","NaN"))</f>
        <v>0</v>
      </c>
      <c r="AX100" s="154" t="str">
        <f>IF(ISNUMBER(VAL_S13_S212!S100),$F$6,IF(ISBLANK(VAL_S13_S212!S100),"",VAL_S13_S212!S100))</f>
        <v>A</v>
      </c>
      <c r="AY100" s="154" t="str">
        <f>IF(ISBLANK(VAL_S13_S212!S100),"",$F$7)</f>
        <v>F</v>
      </c>
      <c r="AZ100" s="151">
        <f>IF(ISNUMBER(VAL_S13_S212!T100),VAL_S13_S212!T100,IF(ISBLANK(VAL_S13_S212!T100),"","NaN"))</f>
        <v>0</v>
      </c>
      <c r="BA100" s="154" t="str">
        <f>IF(ISNUMBER(VAL_S13_S212!T100),$F$6,IF(ISBLANK(VAL_S13_S212!T100),"",VAL_S13_S212!T100))</f>
        <v>A</v>
      </c>
      <c r="BB100" s="154" t="str">
        <f>IF(ISBLANK(VAL_S13_S212!T100),"",$F$7)</f>
        <v>F</v>
      </c>
      <c r="BC100" s="151">
        <f>IF(ISNUMBER(VAL_S13_S212!U100),VAL_S13_S212!U100,IF(ISBLANK(VAL_S13_S212!U100),"","NaN"))</f>
        <v>0</v>
      </c>
      <c r="BD100" s="154" t="str">
        <f>IF(ISNUMBER(VAL_S13_S212!U100),$F$6,IF(ISBLANK(VAL_S13_S212!U100),"",VAL_S13_S212!U100))</f>
        <v>A</v>
      </c>
      <c r="BE100" s="154" t="str">
        <f>IF(ISBLANK(VAL_S13_S212!U100),"",$F$7)</f>
        <v>F</v>
      </c>
      <c r="BF100" s="151">
        <f>IF(ISNUMBER(VAL_S13_S212!V100),VAL_S13_S212!V100,IF(ISBLANK(VAL_S13_S212!V100),"","NaN"))</f>
        <v>0</v>
      </c>
      <c r="BG100" s="154" t="str">
        <f>IF(ISNUMBER(VAL_S13_S212!V100),$F$6,IF(ISBLANK(VAL_S13_S212!V100),"",VAL_S13_S212!V100))</f>
        <v>A</v>
      </c>
      <c r="BH100" s="154" t="str">
        <f>IF(ISBLANK(VAL_S13_S212!V100),"",$F$7)</f>
        <v>F</v>
      </c>
      <c r="BI100" s="151">
        <f>IF(ISNUMBER(VAL_S13_S212!W100),VAL_S13_S212!W100,IF(ISBLANK(VAL_S13_S212!W100),"","NaN"))</f>
        <v>0</v>
      </c>
      <c r="BJ100" s="154" t="str">
        <f>IF(ISNUMBER(VAL_S13_S212!W100),$F$6,IF(ISBLANK(VAL_S13_S212!W100),"",VAL_S13_S212!W100))</f>
        <v>A</v>
      </c>
      <c r="BK100" s="154" t="str">
        <f>IF(ISBLANK(VAL_S13_S212!W100),"",$F$7)</f>
        <v>F</v>
      </c>
      <c r="BL100" s="151">
        <f>IF(ISNUMBER(VAL_S13_S212!X100),VAL_S13_S212!X100,IF(ISBLANK(VAL_S13_S212!X100),"","NaN"))</f>
        <v>0</v>
      </c>
      <c r="BM100" s="154" t="str">
        <f>IF(ISNUMBER(VAL_S13_S212!X100),$F$6,IF(ISBLANK(VAL_S13_S212!X100),"",VAL_S13_S212!X100))</f>
        <v>A</v>
      </c>
      <c r="BN100" s="154" t="str">
        <f>IF(ISBLANK(VAL_S13_S212!X100),"",$F$7)</f>
        <v>F</v>
      </c>
      <c r="BO100" s="151">
        <f>IF(ISNUMBER(VAL_S13_S212!Y100),VAL_S13_S212!Y100,IF(ISBLANK(VAL_S13_S212!Y100),"","NaN"))</f>
        <v>0</v>
      </c>
      <c r="BP100" s="154" t="str">
        <f>IF(ISNUMBER(VAL_S13_S212!Y100),$F$6,IF(ISBLANK(VAL_S13_S212!Y100),"",VAL_S13_S212!Y100))</f>
        <v>A</v>
      </c>
      <c r="BQ100" s="154" t="str">
        <f>IF(ISBLANK(VAL_S13_S212!Y100),"",$F$7)</f>
        <v>F</v>
      </c>
      <c r="BR100" s="151">
        <f>IF(ISNUMBER(VAL_S13_S212!Z100),VAL_S13_S212!Z100,IF(ISBLANK(VAL_S13_S212!Z100),"","NaN"))</f>
        <v>0</v>
      </c>
      <c r="BS100" s="154" t="str">
        <f>IF(ISNUMBER(VAL_S13_S212!Z100),$F$6,IF(ISBLANK(VAL_S13_S212!Z100),"",VAL_S13_S212!Z100))</f>
        <v>A</v>
      </c>
      <c r="BT100" s="154" t="str">
        <f>IF(ISBLANK(VAL_S13_S212!Z100),"",$F$7)</f>
        <v>F</v>
      </c>
      <c r="BU100" s="151">
        <f>IF(ISNUMBER(VAL_S13_S212!AA100),VAL_S13_S212!AA100,IF(ISBLANK(VAL_S13_S212!AA100),"","NaN"))</f>
        <v>0</v>
      </c>
      <c r="BV100" s="154" t="str">
        <f>IF(ISNUMBER(VAL_S13_S212!AA100),$F$6,IF(ISBLANK(VAL_S13_S212!AA100),"",VAL_S13_S212!AA100))</f>
        <v>A</v>
      </c>
      <c r="BW100" s="154" t="str">
        <f>IF(ISBLANK(VAL_S13_S212!AA100),"",$F$7)</f>
        <v>F</v>
      </c>
      <c r="BX100" s="151">
        <f>IF(ISNUMBER(VAL_S13_S212!AB100),VAL_S13_S212!AB100,IF(ISBLANK(VAL_S13_S212!AB100),"","NaN"))</f>
        <v>0</v>
      </c>
      <c r="BY100" s="154" t="str">
        <f>IF(ISNUMBER(VAL_S13_S212!AB100),$F$6,IF(ISBLANK(VAL_S13_S212!AB100),"",VAL_S13_S212!AB100))</f>
        <v>A</v>
      </c>
      <c r="BZ100" s="154" t="str">
        <f>IF(ISBLANK(VAL_S13_S212!AB100),"",$F$7)</f>
        <v>F</v>
      </c>
      <c r="CA100" s="151">
        <f>IF(ISNUMBER(VAL_S13_S212!AC100),VAL_S13_S212!AC100,IF(ISBLANK(VAL_S13_S212!AC100),"","NaN"))</f>
        <v>0</v>
      </c>
      <c r="CB100" s="154" t="str">
        <f>IF(ISNUMBER(VAL_S13_S212!AC100),$F$6,IF(ISBLANK(VAL_S13_S212!AC100),"",VAL_S13_S212!AC100))</f>
        <v>A</v>
      </c>
      <c r="CC100" s="154" t="str">
        <f>IF(ISBLANK(VAL_S13_S212!AC100),"",$F$7)</f>
        <v>F</v>
      </c>
      <c r="CD100" s="151">
        <f>IF(ISNUMBER(VAL_S13_S212!AD100),VAL_S13_S212!AD100,IF(ISBLANK(VAL_S13_S212!AD100),"","NaN"))</f>
        <v>0</v>
      </c>
      <c r="CE100" s="154" t="str">
        <f>IF(ISNUMBER(VAL_S13_S212!AD100),$F$6,IF(ISBLANK(VAL_S13_S212!AD100),"",VAL_S13_S212!AD100))</f>
        <v>A</v>
      </c>
      <c r="CF100" s="154" t="str">
        <f>IF(ISBLANK(VAL_S13_S212!AD100),"",$F$7)</f>
        <v>F</v>
      </c>
      <c r="CG100" s="151">
        <f>IF(ISNUMBER(VAL_S13_S212!AE100),VAL_S13_S212!AE100,IF(ISBLANK(VAL_S13_S212!AE100),"","NaN"))</f>
        <v>0</v>
      </c>
      <c r="CH100" s="154" t="str">
        <f>IF(ISNUMBER(VAL_S13_S212!AE100),$F$6,IF(ISBLANK(VAL_S13_S212!AE100),"",VAL_S13_S212!AE100))</f>
        <v>A</v>
      </c>
      <c r="CI100" s="154" t="str">
        <f>IF(ISBLANK(VAL_S13_S212!AE100),"",$F$7)</f>
        <v>F</v>
      </c>
      <c r="CJ100" s="151">
        <f>IF(ISNUMBER(VAL_S13_S212!AF100),VAL_S13_S212!AF100,IF(ISBLANK(VAL_S13_S212!AF100),"","NaN"))</f>
        <v>0</v>
      </c>
      <c r="CK100" s="154" t="str">
        <f>IF(ISNUMBER(VAL_S13_S212!AF100),$F$6,IF(ISBLANK(VAL_S13_S212!AF100),"",VAL_S13_S212!AF100))</f>
        <v>A</v>
      </c>
      <c r="CL100" s="154" t="str">
        <f>IF(ISBLANK(VAL_S13_S212!AF100),"",$F$7)</f>
        <v>F</v>
      </c>
      <c r="CM100" s="151">
        <f>IF(ISNUMBER(VAL_S13_S212!AG100),VAL_S13_S212!AG100,IF(ISBLANK(VAL_S13_S212!AG100),"","NaN"))</f>
        <v>0</v>
      </c>
      <c r="CN100" s="154" t="str">
        <f>IF(ISNUMBER(VAL_S13_S212!AG100),$F$6,IF(ISBLANK(VAL_S13_S212!AG100),"",VAL_S13_S212!AG100))</f>
        <v>A</v>
      </c>
      <c r="CO100" s="154" t="str">
        <f>IF(ISBLANK(VAL_S13_S212!AG100),"",$F$7)</f>
        <v>F</v>
      </c>
      <c r="CP100" s="151">
        <f>IF(ISNUMBER(VAL_S13_S212!AH100),VAL_S13_S212!AH100,IF(ISBLANK(VAL_S13_S212!AH100),"","NaN"))</f>
        <v>0</v>
      </c>
      <c r="CQ100" s="154" t="str">
        <f>IF(ISNUMBER(VAL_S13_S212!AH100),$F$6,IF(ISBLANK(VAL_S13_S212!AH100),"",VAL_S13_S212!AH100))</f>
        <v>A</v>
      </c>
      <c r="CR100" s="154" t="str">
        <f>IF(ISBLANK(VAL_S13_S212!AH100),"",$F$7)</f>
        <v>F</v>
      </c>
      <c r="CS100" s="151" t="str">
        <f>IF(ISNUMBER(VAL_S13_S212!AI100),VAL_S13_S212!AI100,IF(ISBLANK(VAL_S13_S212!AI100),"","NaN"))</f>
        <v/>
      </c>
      <c r="CT100" s="154" t="str">
        <f>IF(ISNUMBER(VAL_S13_S212!AI100),$F$6,IF(ISBLANK(VAL_S13_S212!AI100),"",VAL_S13_S212!AI100))</f>
        <v/>
      </c>
      <c r="CU100" s="154" t="str">
        <f>IF(ISBLANK(VAL_S13_S212!AI100),"",$F$7)</f>
        <v/>
      </c>
      <c r="CV100" s="151" t="str">
        <f>IF(ISNUMBER(VAL_S13_S212!AJ100),VAL_S13_S212!AJ100,IF(ISBLANK(VAL_S13_S212!AJ100),"","NaN"))</f>
        <v/>
      </c>
      <c r="CW100" s="154" t="str">
        <f>IF(ISNUMBER(VAL_S13_S212!AJ100),$F$6,IF(ISBLANK(VAL_S13_S212!AJ100),"",VAL_S13_S212!AJ100))</f>
        <v/>
      </c>
      <c r="CX100" s="154" t="str">
        <f>IF(ISBLANK(VAL_S13_S212!AJ100),"",$F$7)</f>
        <v/>
      </c>
      <c r="CY100" s="151" t="str">
        <f>IF(ISNUMBER(VAL_S13_S212!AK100),VAL_S13_S212!AK100,IF(ISBLANK(VAL_S13_S212!AK100),"","NaN"))</f>
        <v/>
      </c>
      <c r="CZ100" s="154" t="str">
        <f>IF(ISNUMBER(VAL_S13_S212!AK100),$F$6,IF(ISBLANK(VAL_S13_S212!AK100),"",VAL_S13_S212!AK100))</f>
        <v/>
      </c>
      <c r="DA100" s="154" t="str">
        <f>IF(ISBLANK(VAL_S13_S212!AK100),"",$F$7)</f>
        <v/>
      </c>
      <c r="DB100" s="151" t="str">
        <f>IF(ISNUMBER(VAL_S13_S212!AL100),VAL_S13_S212!AL100,IF(ISBLANK(VAL_S13_S212!AL100),"","NaN"))</f>
        <v/>
      </c>
      <c r="DC100" s="154" t="str">
        <f>IF(ISNUMBER(VAL_S13_S212!AL100),$F$6,IF(ISBLANK(VAL_S13_S212!AL100),"",VAL_S13_S212!AL100))</f>
        <v/>
      </c>
      <c r="DD100" s="154" t="str">
        <f>IF(ISBLANK(VAL_S13_S212!AL100),"",$F$7)</f>
        <v/>
      </c>
      <c r="DE100" s="151" t="str">
        <f>IF(ISNUMBER(VAL_S13_S212!AM100),VAL_S13_S212!AM100,IF(ISBLANK(VAL_S13_S212!AM100),"","NaN"))</f>
        <v/>
      </c>
      <c r="DF100" s="154" t="str">
        <f>IF(ISNUMBER(VAL_S13_S212!AM100),$F$6,IF(ISBLANK(VAL_S13_S212!AM100),"",VAL_S13_S212!AM100))</f>
        <v/>
      </c>
      <c r="DG100" s="187" t="str">
        <f>IF(ISBLANK(VAL_S13_S212!AM100),"",$F$7)</f>
        <v/>
      </c>
    </row>
    <row r="101" spans="1:111" x14ac:dyDescent="0.25">
      <c r="A101" s="159" t="s">
        <v>376</v>
      </c>
      <c r="B101" s="159" t="s">
        <v>97</v>
      </c>
      <c r="C101" s="160">
        <v>68</v>
      </c>
      <c r="D101" s="150">
        <f>IF(ISNUMBER(VAL_S13_S212!D101),VAL_S13_S212!D101,IF(ISBLANK(VAL_S13_S212!D101),"","NaN"))</f>
        <v>0</v>
      </c>
      <c r="E101" s="154" t="str">
        <f>IF(ISNUMBER(VAL_S13_S212!D101),$F$6,IF(ISBLANK(VAL_S13_S212!D101),"",VAL_S13_S212!D101))</f>
        <v>A</v>
      </c>
      <c r="F101" s="154" t="str">
        <f>IF(ISBLANK(VAL_S13_S212!D101),"",$F$7)</f>
        <v>F</v>
      </c>
      <c r="G101" s="151">
        <f>IF(ISNUMBER(VAL_S13_S212!E101),VAL_S13_S212!E101,IF(ISBLANK(VAL_S13_S212!E101),"","NaN"))</f>
        <v>0</v>
      </c>
      <c r="H101" s="154" t="str">
        <f>IF(ISNUMBER(VAL_S13_S212!E101),$F$6,IF(ISBLANK(VAL_S13_S212!E101),"",VAL_S13_S212!E101))</f>
        <v>A</v>
      </c>
      <c r="I101" s="154" t="str">
        <f>IF(ISBLANK(VAL_S13_S212!E101),"",$F$7)</f>
        <v>F</v>
      </c>
      <c r="J101" s="151">
        <f>IF(ISNUMBER(VAL_S13_S212!F101),VAL_S13_S212!F101,IF(ISBLANK(VAL_S13_S212!F101),"","NaN"))</f>
        <v>0</v>
      </c>
      <c r="K101" s="154" t="str">
        <f>IF(ISNUMBER(VAL_S13_S212!F101),$F$6,IF(ISBLANK(VAL_S13_S212!F101),"",VAL_S13_S212!F101))</f>
        <v>A</v>
      </c>
      <c r="L101" s="154" t="str">
        <f>IF(ISBLANK(VAL_S13_S212!F101),"",$F$7)</f>
        <v>F</v>
      </c>
      <c r="M101" s="151">
        <f>IF(ISNUMBER(VAL_S13_S212!G101),VAL_S13_S212!G101,IF(ISBLANK(VAL_S13_S212!G101),"","NaN"))</f>
        <v>0</v>
      </c>
      <c r="N101" s="154" t="str">
        <f>IF(ISNUMBER(VAL_S13_S212!G101),$F$6,IF(ISBLANK(VAL_S13_S212!G101),"",VAL_S13_S212!G101))</f>
        <v>A</v>
      </c>
      <c r="O101" s="154" t="str">
        <f>IF(ISBLANK(VAL_S13_S212!G101),"",$F$7)</f>
        <v>F</v>
      </c>
      <c r="P101" s="151">
        <f>IF(ISNUMBER(VAL_S13_S212!H101),VAL_S13_S212!H101,IF(ISBLANK(VAL_S13_S212!H101),"","NaN"))</f>
        <v>0</v>
      </c>
      <c r="Q101" s="154" t="str">
        <f>IF(ISNUMBER(VAL_S13_S212!H101),$F$6,IF(ISBLANK(VAL_S13_S212!H101),"",VAL_S13_S212!H101))</f>
        <v>A</v>
      </c>
      <c r="R101" s="154" t="str">
        <f>IF(ISBLANK(VAL_S13_S212!H101),"",$F$7)</f>
        <v>F</v>
      </c>
      <c r="S101" s="151">
        <f>IF(ISNUMBER(VAL_S13_S212!I101),VAL_S13_S212!I101,IF(ISBLANK(VAL_S13_S212!I101),"","NaN"))</f>
        <v>0</v>
      </c>
      <c r="T101" s="154" t="str">
        <f>IF(ISNUMBER(VAL_S13_S212!I101),$F$6,IF(ISBLANK(VAL_S13_S212!I101),"",VAL_S13_S212!I101))</f>
        <v>A</v>
      </c>
      <c r="U101" s="154" t="str">
        <f>IF(ISBLANK(VAL_S13_S212!I101),"",$F$7)</f>
        <v>F</v>
      </c>
      <c r="V101" s="151">
        <f>IF(ISNUMBER(VAL_S13_S212!J101),VAL_S13_S212!J101,IF(ISBLANK(VAL_S13_S212!J101),"","NaN"))</f>
        <v>0</v>
      </c>
      <c r="W101" s="154" t="str">
        <f>IF(ISNUMBER(VAL_S13_S212!J101),$F$6,IF(ISBLANK(VAL_S13_S212!J101),"",VAL_S13_S212!J101))</f>
        <v>A</v>
      </c>
      <c r="X101" s="154" t="str">
        <f>IF(ISBLANK(VAL_S13_S212!J101),"",$F$7)</f>
        <v>F</v>
      </c>
      <c r="Y101" s="151">
        <f>IF(ISNUMBER(VAL_S13_S212!K101),VAL_S13_S212!K101,IF(ISBLANK(VAL_S13_S212!K101),"","NaN"))</f>
        <v>0</v>
      </c>
      <c r="Z101" s="154" t="str">
        <f>IF(ISNUMBER(VAL_S13_S212!K101),$F$6,IF(ISBLANK(VAL_S13_S212!K101),"",VAL_S13_S212!K101))</f>
        <v>A</v>
      </c>
      <c r="AA101" s="154" t="str">
        <f>IF(ISBLANK(VAL_S13_S212!K101),"",$F$7)</f>
        <v>F</v>
      </c>
      <c r="AB101" s="151">
        <f>IF(ISNUMBER(VAL_S13_S212!L101),VAL_S13_S212!L101,IF(ISBLANK(VAL_S13_S212!L101),"","NaN"))</f>
        <v>0</v>
      </c>
      <c r="AC101" s="154" t="str">
        <f>IF(ISNUMBER(VAL_S13_S212!L101),$F$6,IF(ISBLANK(VAL_S13_S212!L101),"",VAL_S13_S212!L101))</f>
        <v>A</v>
      </c>
      <c r="AD101" s="154" t="str">
        <f>IF(ISBLANK(VAL_S13_S212!L101),"",$F$7)</f>
        <v>F</v>
      </c>
      <c r="AE101" s="151">
        <f>IF(ISNUMBER(VAL_S13_S212!M101),VAL_S13_S212!M101,IF(ISBLANK(VAL_S13_S212!M101),"","NaN"))</f>
        <v>0</v>
      </c>
      <c r="AF101" s="154" t="str">
        <f>IF(ISNUMBER(VAL_S13_S212!M101),$F$6,IF(ISBLANK(VAL_S13_S212!M101),"",VAL_S13_S212!M101))</f>
        <v>A</v>
      </c>
      <c r="AG101" s="154" t="str">
        <f>IF(ISBLANK(VAL_S13_S212!M101),"",$F$7)</f>
        <v>F</v>
      </c>
      <c r="AH101" s="151">
        <f>IF(ISNUMBER(VAL_S13_S212!N101),VAL_S13_S212!N101,IF(ISBLANK(VAL_S13_S212!N101),"","NaN"))</f>
        <v>0</v>
      </c>
      <c r="AI101" s="154" t="str">
        <f>IF(ISNUMBER(VAL_S13_S212!N101),$F$6,IF(ISBLANK(VAL_S13_S212!N101),"",VAL_S13_S212!N101))</f>
        <v>A</v>
      </c>
      <c r="AJ101" s="154" t="str">
        <f>IF(ISBLANK(VAL_S13_S212!N101),"",$F$7)</f>
        <v>F</v>
      </c>
      <c r="AK101" s="151">
        <f>IF(ISNUMBER(VAL_S13_S212!O101),VAL_S13_S212!O101,IF(ISBLANK(VAL_S13_S212!O101),"","NaN"))</f>
        <v>0</v>
      </c>
      <c r="AL101" s="154" t="str">
        <f>IF(ISNUMBER(VAL_S13_S212!O101),$F$6,IF(ISBLANK(VAL_S13_S212!O101),"",VAL_S13_S212!O101))</f>
        <v>A</v>
      </c>
      <c r="AM101" s="154" t="str">
        <f>IF(ISBLANK(VAL_S13_S212!O101),"",$F$7)</f>
        <v>F</v>
      </c>
      <c r="AN101" s="151">
        <f>IF(ISNUMBER(VAL_S13_S212!P101),VAL_S13_S212!P101,IF(ISBLANK(VAL_S13_S212!P101),"","NaN"))</f>
        <v>0</v>
      </c>
      <c r="AO101" s="154" t="str">
        <f>IF(ISNUMBER(VAL_S13_S212!P101),$F$6,IF(ISBLANK(VAL_S13_S212!P101),"",VAL_S13_S212!P101))</f>
        <v>A</v>
      </c>
      <c r="AP101" s="154" t="str">
        <f>IF(ISBLANK(VAL_S13_S212!P101),"",$F$7)</f>
        <v>F</v>
      </c>
      <c r="AQ101" s="151">
        <f>IF(ISNUMBER(VAL_S13_S212!Q101),VAL_S13_S212!Q101,IF(ISBLANK(VAL_S13_S212!Q101),"","NaN"))</f>
        <v>0</v>
      </c>
      <c r="AR101" s="154" t="str">
        <f>IF(ISNUMBER(VAL_S13_S212!Q101),$F$6,IF(ISBLANK(VAL_S13_S212!Q101),"",VAL_S13_S212!Q101))</f>
        <v>A</v>
      </c>
      <c r="AS101" s="154" t="str">
        <f>IF(ISBLANK(VAL_S13_S212!Q101),"",$F$7)</f>
        <v>F</v>
      </c>
      <c r="AT101" s="151">
        <f>IF(ISNUMBER(VAL_S13_S212!R101),VAL_S13_S212!R101,IF(ISBLANK(VAL_S13_S212!R101),"","NaN"))</f>
        <v>0</v>
      </c>
      <c r="AU101" s="154" t="str">
        <f>IF(ISNUMBER(VAL_S13_S212!R101),$F$6,IF(ISBLANK(VAL_S13_S212!R101),"",VAL_S13_S212!R101))</f>
        <v>A</v>
      </c>
      <c r="AV101" s="154" t="str">
        <f>IF(ISBLANK(VAL_S13_S212!R101),"",$F$7)</f>
        <v>F</v>
      </c>
      <c r="AW101" s="151">
        <f>IF(ISNUMBER(VAL_S13_S212!S101),VAL_S13_S212!S101,IF(ISBLANK(VAL_S13_S212!S101),"","NaN"))</f>
        <v>0</v>
      </c>
      <c r="AX101" s="154" t="str">
        <f>IF(ISNUMBER(VAL_S13_S212!S101),$F$6,IF(ISBLANK(VAL_S13_S212!S101),"",VAL_S13_S212!S101))</f>
        <v>A</v>
      </c>
      <c r="AY101" s="154" t="str">
        <f>IF(ISBLANK(VAL_S13_S212!S101),"",$F$7)</f>
        <v>F</v>
      </c>
      <c r="AZ101" s="151">
        <f>IF(ISNUMBER(VAL_S13_S212!T101),VAL_S13_S212!T101,IF(ISBLANK(VAL_S13_S212!T101),"","NaN"))</f>
        <v>0</v>
      </c>
      <c r="BA101" s="154" t="str">
        <f>IF(ISNUMBER(VAL_S13_S212!T101),$F$6,IF(ISBLANK(VAL_S13_S212!T101),"",VAL_S13_S212!T101))</f>
        <v>A</v>
      </c>
      <c r="BB101" s="154" t="str">
        <f>IF(ISBLANK(VAL_S13_S212!T101),"",$F$7)</f>
        <v>F</v>
      </c>
      <c r="BC101" s="151">
        <f>IF(ISNUMBER(VAL_S13_S212!U101),VAL_S13_S212!U101,IF(ISBLANK(VAL_S13_S212!U101),"","NaN"))</f>
        <v>0</v>
      </c>
      <c r="BD101" s="154" t="str">
        <f>IF(ISNUMBER(VAL_S13_S212!U101),$F$6,IF(ISBLANK(VAL_S13_S212!U101),"",VAL_S13_S212!U101))</f>
        <v>A</v>
      </c>
      <c r="BE101" s="154" t="str">
        <f>IF(ISBLANK(VAL_S13_S212!U101),"",$F$7)</f>
        <v>F</v>
      </c>
      <c r="BF101" s="151">
        <f>IF(ISNUMBER(VAL_S13_S212!V101),VAL_S13_S212!V101,IF(ISBLANK(VAL_S13_S212!V101),"","NaN"))</f>
        <v>0</v>
      </c>
      <c r="BG101" s="154" t="str">
        <f>IF(ISNUMBER(VAL_S13_S212!V101),$F$6,IF(ISBLANK(VAL_S13_S212!V101),"",VAL_S13_S212!V101))</f>
        <v>A</v>
      </c>
      <c r="BH101" s="154" t="str">
        <f>IF(ISBLANK(VAL_S13_S212!V101),"",$F$7)</f>
        <v>F</v>
      </c>
      <c r="BI101" s="151">
        <f>IF(ISNUMBER(VAL_S13_S212!W101),VAL_S13_S212!W101,IF(ISBLANK(VAL_S13_S212!W101),"","NaN"))</f>
        <v>0</v>
      </c>
      <c r="BJ101" s="154" t="str">
        <f>IF(ISNUMBER(VAL_S13_S212!W101),$F$6,IF(ISBLANK(VAL_S13_S212!W101),"",VAL_S13_S212!W101))</f>
        <v>A</v>
      </c>
      <c r="BK101" s="154" t="str">
        <f>IF(ISBLANK(VAL_S13_S212!W101),"",$F$7)</f>
        <v>F</v>
      </c>
      <c r="BL101" s="151">
        <f>IF(ISNUMBER(VAL_S13_S212!X101),VAL_S13_S212!X101,IF(ISBLANK(VAL_S13_S212!X101),"","NaN"))</f>
        <v>0</v>
      </c>
      <c r="BM101" s="154" t="str">
        <f>IF(ISNUMBER(VAL_S13_S212!X101),$F$6,IF(ISBLANK(VAL_S13_S212!X101),"",VAL_S13_S212!X101))</f>
        <v>A</v>
      </c>
      <c r="BN101" s="154" t="str">
        <f>IF(ISBLANK(VAL_S13_S212!X101),"",$F$7)</f>
        <v>F</v>
      </c>
      <c r="BO101" s="151">
        <f>IF(ISNUMBER(VAL_S13_S212!Y101),VAL_S13_S212!Y101,IF(ISBLANK(VAL_S13_S212!Y101),"","NaN"))</f>
        <v>0</v>
      </c>
      <c r="BP101" s="154" t="str">
        <f>IF(ISNUMBER(VAL_S13_S212!Y101),$F$6,IF(ISBLANK(VAL_S13_S212!Y101),"",VAL_S13_S212!Y101))</f>
        <v>A</v>
      </c>
      <c r="BQ101" s="154" t="str">
        <f>IF(ISBLANK(VAL_S13_S212!Y101),"",$F$7)</f>
        <v>F</v>
      </c>
      <c r="BR101" s="151">
        <f>IF(ISNUMBER(VAL_S13_S212!Z101),VAL_S13_S212!Z101,IF(ISBLANK(VAL_S13_S212!Z101),"","NaN"))</f>
        <v>0</v>
      </c>
      <c r="BS101" s="154" t="str">
        <f>IF(ISNUMBER(VAL_S13_S212!Z101),$F$6,IF(ISBLANK(VAL_S13_S212!Z101),"",VAL_S13_S212!Z101))</f>
        <v>A</v>
      </c>
      <c r="BT101" s="154" t="str">
        <f>IF(ISBLANK(VAL_S13_S212!Z101),"",$F$7)</f>
        <v>F</v>
      </c>
      <c r="BU101" s="151">
        <f>IF(ISNUMBER(VAL_S13_S212!AA101),VAL_S13_S212!AA101,IF(ISBLANK(VAL_S13_S212!AA101),"","NaN"))</f>
        <v>0</v>
      </c>
      <c r="BV101" s="154" t="str">
        <f>IF(ISNUMBER(VAL_S13_S212!AA101),$F$6,IF(ISBLANK(VAL_S13_S212!AA101),"",VAL_S13_S212!AA101))</f>
        <v>A</v>
      </c>
      <c r="BW101" s="154" t="str">
        <f>IF(ISBLANK(VAL_S13_S212!AA101),"",$F$7)</f>
        <v>F</v>
      </c>
      <c r="BX101" s="151">
        <f>IF(ISNUMBER(VAL_S13_S212!AB101),VAL_S13_S212!AB101,IF(ISBLANK(VAL_S13_S212!AB101),"","NaN"))</f>
        <v>0</v>
      </c>
      <c r="BY101" s="154" t="str">
        <f>IF(ISNUMBER(VAL_S13_S212!AB101),$F$6,IF(ISBLANK(VAL_S13_S212!AB101),"",VAL_S13_S212!AB101))</f>
        <v>A</v>
      </c>
      <c r="BZ101" s="154" t="str">
        <f>IF(ISBLANK(VAL_S13_S212!AB101),"",$F$7)</f>
        <v>F</v>
      </c>
      <c r="CA101" s="151">
        <f>IF(ISNUMBER(VAL_S13_S212!AC101),VAL_S13_S212!AC101,IF(ISBLANK(VAL_S13_S212!AC101),"","NaN"))</f>
        <v>0</v>
      </c>
      <c r="CB101" s="154" t="str">
        <f>IF(ISNUMBER(VAL_S13_S212!AC101),$F$6,IF(ISBLANK(VAL_S13_S212!AC101),"",VAL_S13_S212!AC101))</f>
        <v>A</v>
      </c>
      <c r="CC101" s="154" t="str">
        <f>IF(ISBLANK(VAL_S13_S212!AC101),"",$F$7)</f>
        <v>F</v>
      </c>
      <c r="CD101" s="151">
        <f>IF(ISNUMBER(VAL_S13_S212!AD101),VAL_S13_S212!AD101,IF(ISBLANK(VAL_S13_S212!AD101),"","NaN"))</f>
        <v>0</v>
      </c>
      <c r="CE101" s="154" t="str">
        <f>IF(ISNUMBER(VAL_S13_S212!AD101),$F$6,IF(ISBLANK(VAL_S13_S212!AD101),"",VAL_S13_S212!AD101))</f>
        <v>A</v>
      </c>
      <c r="CF101" s="154" t="str">
        <f>IF(ISBLANK(VAL_S13_S212!AD101),"",$F$7)</f>
        <v>F</v>
      </c>
      <c r="CG101" s="151">
        <f>IF(ISNUMBER(VAL_S13_S212!AE101),VAL_S13_S212!AE101,IF(ISBLANK(VAL_S13_S212!AE101),"","NaN"))</f>
        <v>0</v>
      </c>
      <c r="CH101" s="154" t="str">
        <f>IF(ISNUMBER(VAL_S13_S212!AE101),$F$6,IF(ISBLANK(VAL_S13_S212!AE101),"",VAL_S13_S212!AE101))</f>
        <v>A</v>
      </c>
      <c r="CI101" s="154" t="str">
        <f>IF(ISBLANK(VAL_S13_S212!AE101),"",$F$7)</f>
        <v>F</v>
      </c>
      <c r="CJ101" s="151">
        <f>IF(ISNUMBER(VAL_S13_S212!AF101),VAL_S13_S212!AF101,IF(ISBLANK(VAL_S13_S212!AF101),"","NaN"))</f>
        <v>0</v>
      </c>
      <c r="CK101" s="154" t="str">
        <f>IF(ISNUMBER(VAL_S13_S212!AF101),$F$6,IF(ISBLANK(VAL_S13_S212!AF101),"",VAL_S13_S212!AF101))</f>
        <v>A</v>
      </c>
      <c r="CL101" s="154" t="str">
        <f>IF(ISBLANK(VAL_S13_S212!AF101),"",$F$7)</f>
        <v>F</v>
      </c>
      <c r="CM101" s="151">
        <f>IF(ISNUMBER(VAL_S13_S212!AG101),VAL_S13_S212!AG101,IF(ISBLANK(VAL_S13_S212!AG101),"","NaN"))</f>
        <v>0</v>
      </c>
      <c r="CN101" s="154" t="str">
        <f>IF(ISNUMBER(VAL_S13_S212!AG101),$F$6,IF(ISBLANK(VAL_S13_S212!AG101),"",VAL_S13_S212!AG101))</f>
        <v>A</v>
      </c>
      <c r="CO101" s="154" t="str">
        <f>IF(ISBLANK(VAL_S13_S212!AG101),"",$F$7)</f>
        <v>F</v>
      </c>
      <c r="CP101" s="151">
        <f>IF(ISNUMBER(VAL_S13_S212!AH101),VAL_S13_S212!AH101,IF(ISBLANK(VAL_S13_S212!AH101),"","NaN"))</f>
        <v>0</v>
      </c>
      <c r="CQ101" s="154" t="str">
        <f>IF(ISNUMBER(VAL_S13_S212!AH101),$F$6,IF(ISBLANK(VAL_S13_S212!AH101),"",VAL_S13_S212!AH101))</f>
        <v>A</v>
      </c>
      <c r="CR101" s="154" t="str">
        <f>IF(ISBLANK(VAL_S13_S212!AH101),"",$F$7)</f>
        <v>F</v>
      </c>
      <c r="CS101" s="151" t="str">
        <f>IF(ISNUMBER(VAL_S13_S212!AI101),VAL_S13_S212!AI101,IF(ISBLANK(VAL_S13_S212!AI101),"","NaN"))</f>
        <v/>
      </c>
      <c r="CT101" s="154" t="str">
        <f>IF(ISNUMBER(VAL_S13_S212!AI101),$F$6,IF(ISBLANK(VAL_S13_S212!AI101),"",VAL_S13_S212!AI101))</f>
        <v/>
      </c>
      <c r="CU101" s="154" t="str">
        <f>IF(ISBLANK(VAL_S13_S212!AI101),"",$F$7)</f>
        <v/>
      </c>
      <c r="CV101" s="151" t="str">
        <f>IF(ISNUMBER(VAL_S13_S212!AJ101),VAL_S13_S212!AJ101,IF(ISBLANK(VAL_S13_S212!AJ101),"","NaN"))</f>
        <v/>
      </c>
      <c r="CW101" s="154" t="str">
        <f>IF(ISNUMBER(VAL_S13_S212!AJ101),$F$6,IF(ISBLANK(VAL_S13_S212!AJ101),"",VAL_S13_S212!AJ101))</f>
        <v/>
      </c>
      <c r="CX101" s="154" t="str">
        <f>IF(ISBLANK(VAL_S13_S212!AJ101),"",$F$7)</f>
        <v/>
      </c>
      <c r="CY101" s="151" t="str">
        <f>IF(ISNUMBER(VAL_S13_S212!AK101),VAL_S13_S212!AK101,IF(ISBLANK(VAL_S13_S212!AK101),"","NaN"))</f>
        <v/>
      </c>
      <c r="CZ101" s="154" t="str">
        <f>IF(ISNUMBER(VAL_S13_S212!AK101),$F$6,IF(ISBLANK(VAL_S13_S212!AK101),"",VAL_S13_S212!AK101))</f>
        <v/>
      </c>
      <c r="DA101" s="154" t="str">
        <f>IF(ISBLANK(VAL_S13_S212!AK101),"",$F$7)</f>
        <v/>
      </c>
      <c r="DB101" s="151" t="str">
        <f>IF(ISNUMBER(VAL_S13_S212!AL101),VAL_S13_S212!AL101,IF(ISBLANK(VAL_S13_S212!AL101),"","NaN"))</f>
        <v/>
      </c>
      <c r="DC101" s="154" t="str">
        <f>IF(ISNUMBER(VAL_S13_S212!AL101),$F$6,IF(ISBLANK(VAL_S13_S212!AL101),"",VAL_S13_S212!AL101))</f>
        <v/>
      </c>
      <c r="DD101" s="154" t="str">
        <f>IF(ISBLANK(VAL_S13_S212!AL101),"",$F$7)</f>
        <v/>
      </c>
      <c r="DE101" s="151" t="str">
        <f>IF(ISNUMBER(VAL_S13_S212!AM101),VAL_S13_S212!AM101,IF(ISBLANK(VAL_S13_S212!AM101),"","NaN"))</f>
        <v/>
      </c>
      <c r="DF101" s="154" t="str">
        <f>IF(ISNUMBER(VAL_S13_S212!AM101),$F$6,IF(ISBLANK(VAL_S13_S212!AM101),"",VAL_S13_S212!AM101))</f>
        <v/>
      </c>
      <c r="DG101" s="187" t="str">
        <f>IF(ISBLANK(VAL_S13_S212!AM101),"",$F$7)</f>
        <v/>
      </c>
    </row>
    <row r="102" spans="1:111" ht="20" x14ac:dyDescent="0.25">
      <c r="A102" s="157" t="s">
        <v>377</v>
      </c>
      <c r="B102" s="157" t="s">
        <v>103</v>
      </c>
      <c r="C102" s="158" t="s">
        <v>263</v>
      </c>
      <c r="D102" s="146">
        <f>IF(ISNUMBER(VAL_S13_S212!D102),VAL_S13_S212!D102,IF(ISBLANK(VAL_S13_S212!D102),"","NaN"))</f>
        <v>30922</v>
      </c>
      <c r="E102" s="154" t="str">
        <f>IF(ISNUMBER(VAL_S13_S212!D102),$F$6,IF(ISBLANK(VAL_S13_S212!D102),"",VAL_S13_S212!D102))</f>
        <v>A</v>
      </c>
      <c r="F102" s="154" t="str">
        <f>IF(ISBLANK(VAL_S13_S212!D102),"",$F$7)</f>
        <v>F</v>
      </c>
      <c r="G102" s="147">
        <f>IF(ISNUMBER(VAL_S13_S212!E102),VAL_S13_S212!E102,IF(ISBLANK(VAL_S13_S212!E102),"","NaN"))</f>
        <v>39570</v>
      </c>
      <c r="H102" s="154" t="str">
        <f>IF(ISNUMBER(VAL_S13_S212!E102),$F$6,IF(ISBLANK(VAL_S13_S212!E102),"",VAL_S13_S212!E102))</f>
        <v>A</v>
      </c>
      <c r="I102" s="154" t="str">
        <f>IF(ISBLANK(VAL_S13_S212!E102),"",$F$7)</f>
        <v>F</v>
      </c>
      <c r="J102" s="147">
        <f>IF(ISNUMBER(VAL_S13_S212!F102),VAL_S13_S212!F102,IF(ISBLANK(VAL_S13_S212!F102),"","NaN"))</f>
        <v>48682</v>
      </c>
      <c r="K102" s="154" t="str">
        <f>IF(ISNUMBER(VAL_S13_S212!F102),$F$6,IF(ISBLANK(VAL_S13_S212!F102),"",VAL_S13_S212!F102))</f>
        <v>A</v>
      </c>
      <c r="L102" s="154" t="str">
        <f>IF(ISBLANK(VAL_S13_S212!F102),"",$F$7)</f>
        <v>F</v>
      </c>
      <c r="M102" s="147">
        <f>IF(ISNUMBER(VAL_S13_S212!G102),VAL_S13_S212!G102,IF(ISBLANK(VAL_S13_S212!G102),"","NaN"))</f>
        <v>57711</v>
      </c>
      <c r="N102" s="154" t="str">
        <f>IF(ISNUMBER(VAL_S13_S212!G102),$F$6,IF(ISBLANK(VAL_S13_S212!G102),"",VAL_S13_S212!G102))</f>
        <v>A</v>
      </c>
      <c r="O102" s="154" t="str">
        <f>IF(ISBLANK(VAL_S13_S212!G102),"",$F$7)</f>
        <v>F</v>
      </c>
      <c r="P102" s="147">
        <f>IF(ISNUMBER(VAL_S13_S212!H102),VAL_S13_S212!H102,IF(ISBLANK(VAL_S13_S212!H102),"","NaN"))</f>
        <v>60905</v>
      </c>
      <c r="Q102" s="154" t="str">
        <f>IF(ISNUMBER(VAL_S13_S212!H102),$F$6,IF(ISBLANK(VAL_S13_S212!H102),"",VAL_S13_S212!H102))</f>
        <v>A</v>
      </c>
      <c r="R102" s="154" t="str">
        <f>IF(ISBLANK(VAL_S13_S212!H102),"",$F$7)</f>
        <v>F</v>
      </c>
      <c r="S102" s="147">
        <f>IF(ISNUMBER(VAL_S13_S212!I102),VAL_S13_S212!I102,IF(ISBLANK(VAL_S13_S212!I102),"","NaN"))</f>
        <v>49519</v>
      </c>
      <c r="T102" s="154" t="str">
        <f>IF(ISNUMBER(VAL_S13_S212!I102),$F$6,IF(ISBLANK(VAL_S13_S212!I102),"",VAL_S13_S212!I102))</f>
        <v>A</v>
      </c>
      <c r="U102" s="154" t="str">
        <f>IF(ISBLANK(VAL_S13_S212!I102),"",$F$7)</f>
        <v>F</v>
      </c>
      <c r="V102" s="147">
        <f>IF(ISNUMBER(VAL_S13_S212!J102),VAL_S13_S212!J102,IF(ISBLANK(VAL_S13_S212!J102),"","NaN"))</f>
        <v>35083</v>
      </c>
      <c r="W102" s="154" t="str">
        <f>IF(ISNUMBER(VAL_S13_S212!J102),$F$6,IF(ISBLANK(VAL_S13_S212!J102),"",VAL_S13_S212!J102))</f>
        <v>A</v>
      </c>
      <c r="X102" s="154" t="str">
        <f>IF(ISBLANK(VAL_S13_S212!J102),"",$F$7)</f>
        <v>F</v>
      </c>
      <c r="Y102" s="147">
        <f>IF(ISNUMBER(VAL_S13_S212!K102),VAL_S13_S212!K102,IF(ISBLANK(VAL_S13_S212!K102),"","NaN"))</f>
        <v>19373</v>
      </c>
      <c r="Z102" s="154" t="str">
        <f>IF(ISNUMBER(VAL_S13_S212!K102),$F$6,IF(ISBLANK(VAL_S13_S212!K102),"",VAL_S13_S212!K102))</f>
        <v>A</v>
      </c>
      <c r="AA102" s="154" t="str">
        <f>IF(ISBLANK(VAL_S13_S212!K102),"",$F$7)</f>
        <v>F</v>
      </c>
      <c r="AB102" s="147">
        <f>IF(ISNUMBER(VAL_S13_S212!L102),VAL_S13_S212!L102,IF(ISBLANK(VAL_S13_S212!L102),"","NaN"))</f>
        <v>19943</v>
      </c>
      <c r="AC102" s="154" t="str">
        <f>IF(ISNUMBER(VAL_S13_S212!L102),$F$6,IF(ISBLANK(VAL_S13_S212!L102),"",VAL_S13_S212!L102))</f>
        <v>A</v>
      </c>
      <c r="AD102" s="154" t="str">
        <f>IF(ISBLANK(VAL_S13_S212!L102),"",$F$7)</f>
        <v>F</v>
      </c>
      <c r="AE102" s="147">
        <f>IF(ISNUMBER(VAL_S13_S212!M102),VAL_S13_S212!M102,IF(ISBLANK(VAL_S13_S212!M102),"","NaN"))</f>
        <v>20505</v>
      </c>
      <c r="AF102" s="154" t="str">
        <f>IF(ISNUMBER(VAL_S13_S212!M102),$F$6,IF(ISBLANK(VAL_S13_S212!M102),"",VAL_S13_S212!M102))</f>
        <v>A</v>
      </c>
      <c r="AG102" s="154" t="str">
        <f>IF(ISBLANK(VAL_S13_S212!M102),"",$F$7)</f>
        <v>F</v>
      </c>
      <c r="AH102" s="147">
        <f>IF(ISNUMBER(VAL_S13_S212!N102),VAL_S13_S212!N102,IF(ISBLANK(VAL_S13_S212!N102),"","NaN"))</f>
        <v>11970</v>
      </c>
      <c r="AI102" s="154" t="str">
        <f>IF(ISNUMBER(VAL_S13_S212!N102),$F$6,IF(ISBLANK(VAL_S13_S212!N102),"",VAL_S13_S212!N102))</f>
        <v>A</v>
      </c>
      <c r="AJ102" s="154" t="str">
        <f>IF(ISBLANK(VAL_S13_S212!N102),"",$F$7)</f>
        <v>F</v>
      </c>
      <c r="AK102" s="147">
        <f>IF(ISNUMBER(VAL_S13_S212!O102),VAL_S13_S212!O102,IF(ISBLANK(VAL_S13_S212!O102),"","NaN"))</f>
        <v>2679</v>
      </c>
      <c r="AL102" s="154" t="str">
        <f>IF(ISNUMBER(VAL_S13_S212!O102),$F$6,IF(ISBLANK(VAL_S13_S212!O102),"",VAL_S13_S212!O102))</f>
        <v>A</v>
      </c>
      <c r="AM102" s="154" t="str">
        <f>IF(ISBLANK(VAL_S13_S212!O102),"",$F$7)</f>
        <v>F</v>
      </c>
      <c r="AN102" s="147">
        <f>IF(ISNUMBER(VAL_S13_S212!P102),VAL_S13_S212!P102,IF(ISBLANK(VAL_S13_S212!P102),"","NaN"))</f>
        <v>2917</v>
      </c>
      <c r="AO102" s="154" t="str">
        <f>IF(ISNUMBER(VAL_S13_S212!P102),$F$6,IF(ISBLANK(VAL_S13_S212!P102),"",VAL_S13_S212!P102))</f>
        <v>A</v>
      </c>
      <c r="AP102" s="154" t="str">
        <f>IF(ISBLANK(VAL_S13_S212!P102),"",$F$7)</f>
        <v>F</v>
      </c>
      <c r="AQ102" s="147">
        <f>IF(ISNUMBER(VAL_S13_S212!Q102),VAL_S13_S212!Q102,IF(ISBLANK(VAL_S13_S212!Q102),"","NaN"))</f>
        <v>2980</v>
      </c>
      <c r="AR102" s="154" t="str">
        <f>IF(ISNUMBER(VAL_S13_S212!Q102),$F$6,IF(ISBLANK(VAL_S13_S212!Q102),"",VAL_S13_S212!Q102))</f>
        <v>A</v>
      </c>
      <c r="AS102" s="154" t="str">
        <f>IF(ISBLANK(VAL_S13_S212!Q102),"",$F$7)</f>
        <v>F</v>
      </c>
      <c r="AT102" s="147">
        <f>IF(ISNUMBER(VAL_S13_S212!R102),VAL_S13_S212!R102,IF(ISBLANK(VAL_S13_S212!R102),"","NaN"))</f>
        <v>2916</v>
      </c>
      <c r="AU102" s="154" t="str">
        <f>IF(ISNUMBER(VAL_S13_S212!R102),$F$6,IF(ISBLANK(VAL_S13_S212!R102),"",VAL_S13_S212!R102))</f>
        <v>A</v>
      </c>
      <c r="AV102" s="154" t="str">
        <f>IF(ISBLANK(VAL_S13_S212!R102),"",$F$7)</f>
        <v>F</v>
      </c>
      <c r="AW102" s="147">
        <f>IF(ISNUMBER(VAL_S13_S212!S102),VAL_S13_S212!S102,IF(ISBLANK(VAL_S13_S212!S102),"","NaN"))</f>
        <v>3180</v>
      </c>
      <c r="AX102" s="154" t="str">
        <f>IF(ISNUMBER(VAL_S13_S212!S102),$F$6,IF(ISBLANK(VAL_S13_S212!S102),"",VAL_S13_S212!S102))</f>
        <v>A</v>
      </c>
      <c r="AY102" s="154" t="str">
        <f>IF(ISBLANK(VAL_S13_S212!S102),"",$F$7)</f>
        <v>F</v>
      </c>
      <c r="AZ102" s="147">
        <f>IF(ISNUMBER(VAL_S13_S212!T102),VAL_S13_S212!T102,IF(ISBLANK(VAL_S13_S212!T102),"","NaN"))</f>
        <v>3251</v>
      </c>
      <c r="BA102" s="154" t="str">
        <f>IF(ISNUMBER(VAL_S13_S212!T102),$F$6,IF(ISBLANK(VAL_S13_S212!T102),"",VAL_S13_S212!T102))</f>
        <v>A</v>
      </c>
      <c r="BB102" s="154" t="str">
        <f>IF(ISBLANK(VAL_S13_S212!T102),"",$F$7)</f>
        <v>F</v>
      </c>
      <c r="BC102" s="147">
        <f>IF(ISNUMBER(VAL_S13_S212!U102),VAL_S13_S212!U102,IF(ISBLANK(VAL_S13_S212!U102),"","NaN"))</f>
        <v>3091</v>
      </c>
      <c r="BD102" s="154" t="str">
        <f>IF(ISNUMBER(VAL_S13_S212!U102),$F$6,IF(ISBLANK(VAL_S13_S212!U102),"",VAL_S13_S212!U102))</f>
        <v>A</v>
      </c>
      <c r="BE102" s="154" t="str">
        <f>IF(ISBLANK(VAL_S13_S212!U102),"",$F$7)</f>
        <v>F</v>
      </c>
      <c r="BF102" s="147">
        <f>IF(ISNUMBER(VAL_S13_S212!V102),VAL_S13_S212!V102,IF(ISBLANK(VAL_S13_S212!V102),"","NaN"))</f>
        <v>3058</v>
      </c>
      <c r="BG102" s="154" t="str">
        <f>IF(ISNUMBER(VAL_S13_S212!V102),$F$6,IF(ISBLANK(VAL_S13_S212!V102),"",VAL_S13_S212!V102))</f>
        <v>A</v>
      </c>
      <c r="BH102" s="154" t="str">
        <f>IF(ISBLANK(VAL_S13_S212!V102),"",$F$7)</f>
        <v>F</v>
      </c>
      <c r="BI102" s="147">
        <f>IF(ISNUMBER(VAL_S13_S212!W102),VAL_S13_S212!W102,IF(ISBLANK(VAL_S13_S212!W102),"","NaN"))</f>
        <v>3125</v>
      </c>
      <c r="BJ102" s="154" t="str">
        <f>IF(ISNUMBER(VAL_S13_S212!W102),$F$6,IF(ISBLANK(VAL_S13_S212!W102),"",VAL_S13_S212!W102))</f>
        <v>A</v>
      </c>
      <c r="BK102" s="154" t="str">
        <f>IF(ISBLANK(VAL_S13_S212!W102),"",$F$7)</f>
        <v>F</v>
      </c>
      <c r="BL102" s="147">
        <f>IF(ISNUMBER(VAL_S13_S212!X102),VAL_S13_S212!X102,IF(ISBLANK(VAL_S13_S212!X102),"","NaN"))</f>
        <v>3183</v>
      </c>
      <c r="BM102" s="154" t="str">
        <f>IF(ISNUMBER(VAL_S13_S212!X102),$F$6,IF(ISBLANK(VAL_S13_S212!X102),"",VAL_S13_S212!X102))</f>
        <v>A</v>
      </c>
      <c r="BN102" s="154" t="str">
        <f>IF(ISBLANK(VAL_S13_S212!X102),"",$F$7)</f>
        <v>F</v>
      </c>
      <c r="BO102" s="147">
        <f>IF(ISNUMBER(VAL_S13_S212!Y102),VAL_S13_S212!Y102,IF(ISBLANK(VAL_S13_S212!Y102),"","NaN"))</f>
        <v>3036</v>
      </c>
      <c r="BP102" s="154" t="str">
        <f>IF(ISNUMBER(VAL_S13_S212!Y102),$F$6,IF(ISBLANK(VAL_S13_S212!Y102),"",VAL_S13_S212!Y102))</f>
        <v>A</v>
      </c>
      <c r="BQ102" s="154" t="str">
        <f>IF(ISBLANK(VAL_S13_S212!Y102),"",$F$7)</f>
        <v>F</v>
      </c>
      <c r="BR102" s="147">
        <f>IF(ISNUMBER(VAL_S13_S212!Z102),VAL_S13_S212!Z102,IF(ISBLANK(VAL_S13_S212!Z102),"","NaN"))</f>
        <v>3116</v>
      </c>
      <c r="BS102" s="154" t="str">
        <f>IF(ISNUMBER(VAL_S13_S212!Z102),$F$6,IF(ISBLANK(VAL_S13_S212!Z102),"",VAL_S13_S212!Z102))</f>
        <v>A</v>
      </c>
      <c r="BT102" s="154" t="str">
        <f>IF(ISBLANK(VAL_S13_S212!Z102),"",$F$7)</f>
        <v>F</v>
      </c>
      <c r="BU102" s="147">
        <f>IF(ISNUMBER(VAL_S13_S212!AA102),VAL_S13_S212!AA102,IF(ISBLANK(VAL_S13_S212!AA102),"","NaN"))</f>
        <v>3120</v>
      </c>
      <c r="BV102" s="154" t="str">
        <f>IF(ISNUMBER(VAL_S13_S212!AA102),$F$6,IF(ISBLANK(VAL_S13_S212!AA102),"",VAL_S13_S212!AA102))</f>
        <v>A</v>
      </c>
      <c r="BW102" s="154" t="str">
        <f>IF(ISBLANK(VAL_S13_S212!AA102),"",$F$7)</f>
        <v>F</v>
      </c>
      <c r="BX102" s="147">
        <f>IF(ISNUMBER(VAL_S13_S212!AB102),VAL_S13_S212!AB102,IF(ISBLANK(VAL_S13_S212!AB102),"","NaN"))</f>
        <v>2976</v>
      </c>
      <c r="BY102" s="154" t="str">
        <f>IF(ISNUMBER(VAL_S13_S212!AB102),$F$6,IF(ISBLANK(VAL_S13_S212!AB102),"",VAL_S13_S212!AB102))</f>
        <v>A</v>
      </c>
      <c r="BZ102" s="154" t="str">
        <f>IF(ISBLANK(VAL_S13_S212!AB102),"",$F$7)</f>
        <v>F</v>
      </c>
      <c r="CA102" s="147">
        <f>IF(ISNUMBER(VAL_S13_S212!AC102),VAL_S13_S212!AC102,IF(ISBLANK(VAL_S13_S212!AC102),"","NaN"))</f>
        <v>3168</v>
      </c>
      <c r="CB102" s="154" t="str">
        <f>IF(ISNUMBER(VAL_S13_S212!AC102),$F$6,IF(ISBLANK(VAL_S13_S212!AC102),"",VAL_S13_S212!AC102))</f>
        <v>A</v>
      </c>
      <c r="CC102" s="154" t="str">
        <f>IF(ISBLANK(VAL_S13_S212!AC102),"",$F$7)</f>
        <v>F</v>
      </c>
      <c r="CD102" s="147">
        <f>IF(ISNUMBER(VAL_S13_S212!AD102),VAL_S13_S212!AD102,IF(ISBLANK(VAL_S13_S212!AD102),"","NaN"))</f>
        <v>3104</v>
      </c>
      <c r="CE102" s="154" t="str">
        <f>IF(ISNUMBER(VAL_S13_S212!AD102),$F$6,IF(ISBLANK(VAL_S13_S212!AD102),"",VAL_S13_S212!AD102))</f>
        <v>A</v>
      </c>
      <c r="CF102" s="154" t="str">
        <f>IF(ISBLANK(VAL_S13_S212!AD102),"",$F$7)</f>
        <v>F</v>
      </c>
      <c r="CG102" s="147">
        <f>IF(ISNUMBER(VAL_S13_S212!AE102),VAL_S13_S212!AE102,IF(ISBLANK(VAL_S13_S212!AE102),"","NaN"))</f>
        <v>3192</v>
      </c>
      <c r="CH102" s="154" t="str">
        <f>IF(ISNUMBER(VAL_S13_S212!AE102),$F$6,IF(ISBLANK(VAL_S13_S212!AE102),"",VAL_S13_S212!AE102))</f>
        <v>A</v>
      </c>
      <c r="CI102" s="154" t="str">
        <f>IF(ISBLANK(VAL_S13_S212!AE102),"",$F$7)</f>
        <v>F</v>
      </c>
      <c r="CJ102" s="147">
        <f>IF(ISNUMBER(VAL_S13_S212!AF102),VAL_S13_S212!AF102,IF(ISBLANK(VAL_S13_S212!AF102),"","NaN"))</f>
        <v>3184</v>
      </c>
      <c r="CK102" s="154" t="str">
        <f>IF(ISNUMBER(VAL_S13_S212!AF102),$F$6,IF(ISBLANK(VAL_S13_S212!AF102),"",VAL_S13_S212!AF102))</f>
        <v>A</v>
      </c>
      <c r="CL102" s="154" t="str">
        <f>IF(ISBLANK(VAL_S13_S212!AF102),"",$F$7)</f>
        <v>F</v>
      </c>
      <c r="CM102" s="147">
        <f>IF(ISNUMBER(VAL_S13_S212!AG102),VAL_S13_S212!AG102,IF(ISBLANK(VAL_S13_S212!AG102),"","NaN"))</f>
        <v>3180</v>
      </c>
      <c r="CN102" s="154" t="str">
        <f>IF(ISNUMBER(VAL_S13_S212!AG102),$F$6,IF(ISBLANK(VAL_S13_S212!AG102),"",VAL_S13_S212!AG102))</f>
        <v>A</v>
      </c>
      <c r="CO102" s="154" t="str">
        <f>IF(ISBLANK(VAL_S13_S212!AG102),"",$F$7)</f>
        <v>F</v>
      </c>
      <c r="CP102" s="147">
        <f>IF(ISNUMBER(VAL_S13_S212!AH102),VAL_S13_S212!AH102,IF(ISBLANK(VAL_S13_S212!AH102),"","NaN"))</f>
        <v>3216</v>
      </c>
      <c r="CQ102" s="154" t="str">
        <f>IF(ISNUMBER(VAL_S13_S212!AH102),$F$6,IF(ISBLANK(VAL_S13_S212!AH102),"",VAL_S13_S212!AH102))</f>
        <v>A</v>
      </c>
      <c r="CR102" s="154" t="str">
        <f>IF(ISBLANK(VAL_S13_S212!AH102),"",$F$7)</f>
        <v>F</v>
      </c>
      <c r="CS102" s="147" t="str">
        <f>IF(ISNUMBER(VAL_S13_S212!AI102),VAL_S13_S212!AI102,IF(ISBLANK(VAL_S13_S212!AI102),"","NaN"))</f>
        <v/>
      </c>
      <c r="CT102" s="154" t="str">
        <f>IF(ISNUMBER(VAL_S13_S212!AI102),$F$6,IF(ISBLANK(VAL_S13_S212!AI102),"",VAL_S13_S212!AI102))</f>
        <v/>
      </c>
      <c r="CU102" s="154" t="str">
        <f>IF(ISBLANK(VAL_S13_S212!AI102),"",$F$7)</f>
        <v/>
      </c>
      <c r="CV102" s="147" t="str">
        <f>IF(ISNUMBER(VAL_S13_S212!AJ102),VAL_S13_S212!AJ102,IF(ISBLANK(VAL_S13_S212!AJ102),"","NaN"))</f>
        <v/>
      </c>
      <c r="CW102" s="154" t="str">
        <f>IF(ISNUMBER(VAL_S13_S212!AJ102),$F$6,IF(ISBLANK(VAL_S13_S212!AJ102),"",VAL_S13_S212!AJ102))</f>
        <v/>
      </c>
      <c r="CX102" s="154" t="str">
        <f>IF(ISBLANK(VAL_S13_S212!AJ102),"",$F$7)</f>
        <v/>
      </c>
      <c r="CY102" s="147" t="str">
        <f>IF(ISNUMBER(VAL_S13_S212!AK102),VAL_S13_S212!AK102,IF(ISBLANK(VAL_S13_S212!AK102),"","NaN"))</f>
        <v/>
      </c>
      <c r="CZ102" s="154" t="str">
        <f>IF(ISNUMBER(VAL_S13_S212!AK102),$F$6,IF(ISBLANK(VAL_S13_S212!AK102),"",VAL_S13_S212!AK102))</f>
        <v/>
      </c>
      <c r="DA102" s="154" t="str">
        <f>IF(ISBLANK(VAL_S13_S212!AK102),"",$F$7)</f>
        <v/>
      </c>
      <c r="DB102" s="147" t="str">
        <f>IF(ISNUMBER(VAL_S13_S212!AL102),VAL_S13_S212!AL102,IF(ISBLANK(VAL_S13_S212!AL102),"","NaN"))</f>
        <v/>
      </c>
      <c r="DC102" s="154" t="str">
        <f>IF(ISNUMBER(VAL_S13_S212!AL102),$F$6,IF(ISBLANK(VAL_S13_S212!AL102),"",VAL_S13_S212!AL102))</f>
        <v/>
      </c>
      <c r="DD102" s="154" t="str">
        <f>IF(ISBLANK(VAL_S13_S212!AL102),"",$F$7)</f>
        <v/>
      </c>
      <c r="DE102" s="147" t="str">
        <f>IF(ISNUMBER(VAL_S13_S212!AM102),VAL_S13_S212!AM102,IF(ISBLANK(VAL_S13_S212!AM102),"","NaN"))</f>
        <v/>
      </c>
      <c r="DF102" s="154" t="str">
        <f>IF(ISNUMBER(VAL_S13_S212!AM102),$F$6,IF(ISBLANK(VAL_S13_S212!AM102),"",VAL_S13_S212!AM102))</f>
        <v/>
      </c>
      <c r="DG102" s="187" t="str">
        <f>IF(ISBLANK(VAL_S13_S212!AM102),"",$F$7)</f>
        <v/>
      </c>
    </row>
    <row r="103" spans="1:111" x14ac:dyDescent="0.25">
      <c r="A103" s="159" t="s">
        <v>378</v>
      </c>
      <c r="B103" s="159" t="s">
        <v>98</v>
      </c>
      <c r="C103" s="160">
        <v>70</v>
      </c>
      <c r="D103" s="150">
        <f>IF(ISNUMBER(VAL_S13_S212!D103),VAL_S13_S212!D103,IF(ISBLANK(VAL_S13_S212!D103),"","NaN"))</f>
        <v>9262</v>
      </c>
      <c r="E103" s="154" t="str">
        <f>IF(ISNUMBER(VAL_S13_S212!D103),$F$6,IF(ISBLANK(VAL_S13_S212!D103),"",VAL_S13_S212!D103))</f>
        <v>A</v>
      </c>
      <c r="F103" s="154" t="str">
        <f>IF(ISBLANK(VAL_S13_S212!D103),"",$F$7)</f>
        <v>F</v>
      </c>
      <c r="G103" s="151">
        <f>IF(ISNUMBER(VAL_S13_S212!E103),VAL_S13_S212!E103,IF(ISBLANK(VAL_S13_S212!E103),"","NaN"))</f>
        <v>9628</v>
      </c>
      <c r="H103" s="154" t="str">
        <f>IF(ISNUMBER(VAL_S13_S212!E103),$F$6,IF(ISBLANK(VAL_S13_S212!E103),"",VAL_S13_S212!E103))</f>
        <v>A</v>
      </c>
      <c r="I103" s="154" t="str">
        <f>IF(ISBLANK(VAL_S13_S212!E103),"",$F$7)</f>
        <v>F</v>
      </c>
      <c r="J103" s="151">
        <f>IF(ISNUMBER(VAL_S13_S212!F103),VAL_S13_S212!F103,IF(ISBLANK(VAL_S13_S212!F103),"","NaN"))</f>
        <v>10062</v>
      </c>
      <c r="K103" s="154" t="str">
        <f>IF(ISNUMBER(VAL_S13_S212!F103),$F$6,IF(ISBLANK(VAL_S13_S212!F103),"",VAL_S13_S212!F103))</f>
        <v>A</v>
      </c>
      <c r="L103" s="154" t="str">
        <f>IF(ISBLANK(VAL_S13_S212!F103),"",$F$7)</f>
        <v>F</v>
      </c>
      <c r="M103" s="151">
        <f>IF(ISNUMBER(VAL_S13_S212!G103),VAL_S13_S212!G103,IF(ISBLANK(VAL_S13_S212!G103),"","NaN"))</f>
        <v>57711</v>
      </c>
      <c r="N103" s="154" t="str">
        <f>IF(ISNUMBER(VAL_S13_S212!G103),$F$6,IF(ISBLANK(VAL_S13_S212!G103),"",VAL_S13_S212!G103))</f>
        <v>A</v>
      </c>
      <c r="O103" s="154" t="str">
        <f>IF(ISBLANK(VAL_S13_S212!G103),"",$F$7)</f>
        <v>F</v>
      </c>
      <c r="P103" s="151">
        <f>IF(ISNUMBER(VAL_S13_S212!H103),VAL_S13_S212!H103,IF(ISBLANK(VAL_S13_S212!H103),"","NaN"))</f>
        <v>60905</v>
      </c>
      <c r="Q103" s="154" t="str">
        <f>IF(ISNUMBER(VAL_S13_S212!H103),$F$6,IF(ISBLANK(VAL_S13_S212!H103),"",VAL_S13_S212!H103))</f>
        <v>A</v>
      </c>
      <c r="R103" s="154" t="str">
        <f>IF(ISBLANK(VAL_S13_S212!H103),"",$F$7)</f>
        <v>F</v>
      </c>
      <c r="S103" s="151">
        <f>IF(ISNUMBER(VAL_S13_S212!I103),VAL_S13_S212!I103,IF(ISBLANK(VAL_S13_S212!I103),"","NaN"))</f>
        <v>49519</v>
      </c>
      <c r="T103" s="154" t="str">
        <f>IF(ISNUMBER(VAL_S13_S212!I103),$F$6,IF(ISBLANK(VAL_S13_S212!I103),"",VAL_S13_S212!I103))</f>
        <v>A</v>
      </c>
      <c r="U103" s="154" t="str">
        <f>IF(ISBLANK(VAL_S13_S212!I103),"",$F$7)</f>
        <v>F</v>
      </c>
      <c r="V103" s="151">
        <f>IF(ISNUMBER(VAL_S13_S212!J103),VAL_S13_S212!J103,IF(ISBLANK(VAL_S13_S212!J103),"","NaN"))</f>
        <v>35083</v>
      </c>
      <c r="W103" s="154" t="str">
        <f>IF(ISNUMBER(VAL_S13_S212!J103),$F$6,IF(ISBLANK(VAL_S13_S212!J103),"",VAL_S13_S212!J103))</f>
        <v>A</v>
      </c>
      <c r="X103" s="154" t="str">
        <f>IF(ISBLANK(VAL_S13_S212!J103),"",$F$7)</f>
        <v>F</v>
      </c>
      <c r="Y103" s="151">
        <f>IF(ISNUMBER(VAL_S13_S212!K103),VAL_S13_S212!K103,IF(ISBLANK(VAL_S13_S212!K103),"","NaN"))</f>
        <v>19373</v>
      </c>
      <c r="Z103" s="154" t="str">
        <f>IF(ISNUMBER(VAL_S13_S212!K103),$F$6,IF(ISBLANK(VAL_S13_S212!K103),"",VAL_S13_S212!K103))</f>
        <v>A</v>
      </c>
      <c r="AA103" s="154" t="str">
        <f>IF(ISBLANK(VAL_S13_S212!K103),"",$F$7)</f>
        <v>F</v>
      </c>
      <c r="AB103" s="151">
        <f>IF(ISNUMBER(VAL_S13_S212!L103),VAL_S13_S212!L103,IF(ISBLANK(VAL_S13_S212!L103),"","NaN"))</f>
        <v>19943</v>
      </c>
      <c r="AC103" s="154" t="str">
        <f>IF(ISNUMBER(VAL_S13_S212!L103),$F$6,IF(ISBLANK(VAL_S13_S212!L103),"",VAL_S13_S212!L103))</f>
        <v>A</v>
      </c>
      <c r="AD103" s="154" t="str">
        <f>IF(ISBLANK(VAL_S13_S212!L103),"",$F$7)</f>
        <v>F</v>
      </c>
      <c r="AE103" s="151">
        <f>IF(ISNUMBER(VAL_S13_S212!M103),VAL_S13_S212!M103,IF(ISBLANK(VAL_S13_S212!M103),"","NaN"))</f>
        <v>20505</v>
      </c>
      <c r="AF103" s="154" t="str">
        <f>IF(ISNUMBER(VAL_S13_S212!M103),$F$6,IF(ISBLANK(VAL_S13_S212!M103),"",VAL_S13_S212!M103))</f>
        <v>A</v>
      </c>
      <c r="AG103" s="154" t="str">
        <f>IF(ISBLANK(VAL_S13_S212!M103),"",$F$7)</f>
        <v>F</v>
      </c>
      <c r="AH103" s="151">
        <f>IF(ISNUMBER(VAL_S13_S212!N103),VAL_S13_S212!N103,IF(ISBLANK(VAL_S13_S212!N103),"","NaN"))</f>
        <v>11970</v>
      </c>
      <c r="AI103" s="154" t="str">
        <f>IF(ISNUMBER(VAL_S13_S212!N103),$F$6,IF(ISBLANK(VAL_S13_S212!N103),"",VAL_S13_S212!N103))</f>
        <v>A</v>
      </c>
      <c r="AJ103" s="154" t="str">
        <f>IF(ISBLANK(VAL_S13_S212!N103),"",$F$7)</f>
        <v>F</v>
      </c>
      <c r="AK103" s="151">
        <f>IF(ISNUMBER(VAL_S13_S212!O103),VAL_S13_S212!O103,IF(ISBLANK(VAL_S13_S212!O103),"","NaN"))</f>
        <v>2679</v>
      </c>
      <c r="AL103" s="154" t="str">
        <f>IF(ISNUMBER(VAL_S13_S212!O103),$F$6,IF(ISBLANK(VAL_S13_S212!O103),"",VAL_S13_S212!O103))</f>
        <v>A</v>
      </c>
      <c r="AM103" s="154" t="str">
        <f>IF(ISBLANK(VAL_S13_S212!O103),"",$F$7)</f>
        <v>F</v>
      </c>
      <c r="AN103" s="151">
        <f>IF(ISNUMBER(VAL_S13_S212!P103),VAL_S13_S212!P103,IF(ISBLANK(VAL_S13_S212!P103),"","NaN"))</f>
        <v>2917</v>
      </c>
      <c r="AO103" s="154" t="str">
        <f>IF(ISNUMBER(VAL_S13_S212!P103),$F$6,IF(ISBLANK(VAL_S13_S212!P103),"",VAL_S13_S212!P103))</f>
        <v>A</v>
      </c>
      <c r="AP103" s="154" t="str">
        <f>IF(ISBLANK(VAL_S13_S212!P103),"",$F$7)</f>
        <v>F</v>
      </c>
      <c r="AQ103" s="151">
        <f>IF(ISNUMBER(VAL_S13_S212!Q103),VAL_S13_S212!Q103,IF(ISBLANK(VAL_S13_S212!Q103),"","NaN"))</f>
        <v>2980</v>
      </c>
      <c r="AR103" s="154" t="str">
        <f>IF(ISNUMBER(VAL_S13_S212!Q103),$F$6,IF(ISBLANK(VAL_S13_S212!Q103),"",VAL_S13_S212!Q103))</f>
        <v>A</v>
      </c>
      <c r="AS103" s="154" t="str">
        <f>IF(ISBLANK(VAL_S13_S212!Q103),"",$F$7)</f>
        <v>F</v>
      </c>
      <c r="AT103" s="151">
        <f>IF(ISNUMBER(VAL_S13_S212!R103),VAL_S13_S212!R103,IF(ISBLANK(VAL_S13_S212!R103),"","NaN"))</f>
        <v>2916</v>
      </c>
      <c r="AU103" s="154" t="str">
        <f>IF(ISNUMBER(VAL_S13_S212!R103),$F$6,IF(ISBLANK(VAL_S13_S212!R103),"",VAL_S13_S212!R103))</f>
        <v>A</v>
      </c>
      <c r="AV103" s="154" t="str">
        <f>IF(ISBLANK(VAL_S13_S212!R103),"",$F$7)</f>
        <v>F</v>
      </c>
      <c r="AW103" s="151">
        <f>IF(ISNUMBER(VAL_S13_S212!S103),VAL_S13_S212!S103,IF(ISBLANK(VAL_S13_S212!S103),"","NaN"))</f>
        <v>3180</v>
      </c>
      <c r="AX103" s="154" t="str">
        <f>IF(ISNUMBER(VAL_S13_S212!S103),$F$6,IF(ISBLANK(VAL_S13_S212!S103),"",VAL_S13_S212!S103))</f>
        <v>A</v>
      </c>
      <c r="AY103" s="154" t="str">
        <f>IF(ISBLANK(VAL_S13_S212!S103),"",$F$7)</f>
        <v>F</v>
      </c>
      <c r="AZ103" s="151">
        <f>IF(ISNUMBER(VAL_S13_S212!T103),VAL_S13_S212!T103,IF(ISBLANK(VAL_S13_S212!T103),"","NaN"))</f>
        <v>3251</v>
      </c>
      <c r="BA103" s="154" t="str">
        <f>IF(ISNUMBER(VAL_S13_S212!T103),$F$6,IF(ISBLANK(VAL_S13_S212!T103),"",VAL_S13_S212!T103))</f>
        <v>A</v>
      </c>
      <c r="BB103" s="154" t="str">
        <f>IF(ISBLANK(VAL_S13_S212!T103),"",$F$7)</f>
        <v>F</v>
      </c>
      <c r="BC103" s="151">
        <f>IF(ISNUMBER(VAL_S13_S212!U103),VAL_S13_S212!U103,IF(ISBLANK(VAL_S13_S212!U103),"","NaN"))</f>
        <v>3091</v>
      </c>
      <c r="BD103" s="154" t="str">
        <f>IF(ISNUMBER(VAL_S13_S212!U103),$F$6,IF(ISBLANK(VAL_S13_S212!U103),"",VAL_S13_S212!U103))</f>
        <v>A</v>
      </c>
      <c r="BE103" s="154" t="str">
        <f>IF(ISBLANK(VAL_S13_S212!U103),"",$F$7)</f>
        <v>F</v>
      </c>
      <c r="BF103" s="151">
        <f>IF(ISNUMBER(VAL_S13_S212!V103),VAL_S13_S212!V103,IF(ISBLANK(VAL_S13_S212!V103),"","NaN"))</f>
        <v>3058</v>
      </c>
      <c r="BG103" s="154" t="str">
        <f>IF(ISNUMBER(VAL_S13_S212!V103),$F$6,IF(ISBLANK(VAL_S13_S212!V103),"",VAL_S13_S212!V103))</f>
        <v>A</v>
      </c>
      <c r="BH103" s="154" t="str">
        <f>IF(ISBLANK(VAL_S13_S212!V103),"",$F$7)</f>
        <v>F</v>
      </c>
      <c r="BI103" s="151">
        <f>IF(ISNUMBER(VAL_S13_S212!W103),VAL_S13_S212!W103,IF(ISBLANK(VAL_S13_S212!W103),"","NaN"))</f>
        <v>3125</v>
      </c>
      <c r="BJ103" s="154" t="str">
        <f>IF(ISNUMBER(VAL_S13_S212!W103),$F$6,IF(ISBLANK(VAL_S13_S212!W103),"",VAL_S13_S212!W103))</f>
        <v>A</v>
      </c>
      <c r="BK103" s="154" t="str">
        <f>IF(ISBLANK(VAL_S13_S212!W103),"",$F$7)</f>
        <v>F</v>
      </c>
      <c r="BL103" s="151">
        <f>IF(ISNUMBER(VAL_S13_S212!X103),VAL_S13_S212!X103,IF(ISBLANK(VAL_S13_S212!X103),"","NaN"))</f>
        <v>3183</v>
      </c>
      <c r="BM103" s="154" t="str">
        <f>IF(ISNUMBER(VAL_S13_S212!X103),$F$6,IF(ISBLANK(VAL_S13_S212!X103),"",VAL_S13_S212!X103))</f>
        <v>A</v>
      </c>
      <c r="BN103" s="154" t="str">
        <f>IF(ISBLANK(VAL_S13_S212!X103),"",$F$7)</f>
        <v>F</v>
      </c>
      <c r="BO103" s="151">
        <f>IF(ISNUMBER(VAL_S13_S212!Y103),VAL_S13_S212!Y103,IF(ISBLANK(VAL_S13_S212!Y103),"","NaN"))</f>
        <v>3036</v>
      </c>
      <c r="BP103" s="154" t="str">
        <f>IF(ISNUMBER(VAL_S13_S212!Y103),$F$6,IF(ISBLANK(VAL_S13_S212!Y103),"",VAL_S13_S212!Y103))</f>
        <v>A</v>
      </c>
      <c r="BQ103" s="154" t="str">
        <f>IF(ISBLANK(VAL_S13_S212!Y103),"",$F$7)</f>
        <v>F</v>
      </c>
      <c r="BR103" s="151">
        <f>IF(ISNUMBER(VAL_S13_S212!Z103),VAL_S13_S212!Z103,IF(ISBLANK(VAL_S13_S212!Z103),"","NaN"))</f>
        <v>3116</v>
      </c>
      <c r="BS103" s="154" t="str">
        <f>IF(ISNUMBER(VAL_S13_S212!Z103),$F$6,IF(ISBLANK(VAL_S13_S212!Z103),"",VAL_S13_S212!Z103))</f>
        <v>A</v>
      </c>
      <c r="BT103" s="154" t="str">
        <f>IF(ISBLANK(VAL_S13_S212!Z103),"",$F$7)</f>
        <v>F</v>
      </c>
      <c r="BU103" s="151">
        <f>IF(ISNUMBER(VAL_S13_S212!AA103),VAL_S13_S212!AA103,IF(ISBLANK(VAL_S13_S212!AA103),"","NaN"))</f>
        <v>3120</v>
      </c>
      <c r="BV103" s="154" t="str">
        <f>IF(ISNUMBER(VAL_S13_S212!AA103),$F$6,IF(ISBLANK(VAL_S13_S212!AA103),"",VAL_S13_S212!AA103))</f>
        <v>A</v>
      </c>
      <c r="BW103" s="154" t="str">
        <f>IF(ISBLANK(VAL_S13_S212!AA103),"",$F$7)</f>
        <v>F</v>
      </c>
      <c r="BX103" s="151">
        <f>IF(ISNUMBER(VAL_S13_S212!AB103),VAL_S13_S212!AB103,IF(ISBLANK(VAL_S13_S212!AB103),"","NaN"))</f>
        <v>2976</v>
      </c>
      <c r="BY103" s="154" t="str">
        <f>IF(ISNUMBER(VAL_S13_S212!AB103),$F$6,IF(ISBLANK(VAL_S13_S212!AB103),"",VAL_S13_S212!AB103))</f>
        <v>A</v>
      </c>
      <c r="BZ103" s="154" t="str">
        <f>IF(ISBLANK(VAL_S13_S212!AB103),"",$F$7)</f>
        <v>F</v>
      </c>
      <c r="CA103" s="151">
        <f>IF(ISNUMBER(VAL_S13_S212!AC103),VAL_S13_S212!AC103,IF(ISBLANK(VAL_S13_S212!AC103),"","NaN"))</f>
        <v>3168</v>
      </c>
      <c r="CB103" s="154" t="str">
        <f>IF(ISNUMBER(VAL_S13_S212!AC103),$F$6,IF(ISBLANK(VAL_S13_S212!AC103),"",VAL_S13_S212!AC103))</f>
        <v>A</v>
      </c>
      <c r="CC103" s="154" t="str">
        <f>IF(ISBLANK(VAL_S13_S212!AC103),"",$F$7)</f>
        <v>F</v>
      </c>
      <c r="CD103" s="151">
        <f>IF(ISNUMBER(VAL_S13_S212!AD103),VAL_S13_S212!AD103,IF(ISBLANK(VAL_S13_S212!AD103),"","NaN"))</f>
        <v>3104</v>
      </c>
      <c r="CE103" s="154" t="str">
        <f>IF(ISNUMBER(VAL_S13_S212!AD103),$F$6,IF(ISBLANK(VAL_S13_S212!AD103),"",VAL_S13_S212!AD103))</f>
        <v>A</v>
      </c>
      <c r="CF103" s="154" t="str">
        <f>IF(ISBLANK(VAL_S13_S212!AD103),"",$F$7)</f>
        <v>F</v>
      </c>
      <c r="CG103" s="151">
        <f>IF(ISNUMBER(VAL_S13_S212!AE103),VAL_S13_S212!AE103,IF(ISBLANK(VAL_S13_S212!AE103),"","NaN"))</f>
        <v>3192</v>
      </c>
      <c r="CH103" s="154" t="str">
        <f>IF(ISNUMBER(VAL_S13_S212!AE103),$F$6,IF(ISBLANK(VAL_S13_S212!AE103),"",VAL_S13_S212!AE103))</f>
        <v>A</v>
      </c>
      <c r="CI103" s="154" t="str">
        <f>IF(ISBLANK(VAL_S13_S212!AE103),"",$F$7)</f>
        <v>F</v>
      </c>
      <c r="CJ103" s="151">
        <f>IF(ISNUMBER(VAL_S13_S212!AF103),VAL_S13_S212!AF103,IF(ISBLANK(VAL_S13_S212!AF103),"","NaN"))</f>
        <v>3184</v>
      </c>
      <c r="CK103" s="154" t="str">
        <f>IF(ISNUMBER(VAL_S13_S212!AF103),$F$6,IF(ISBLANK(VAL_S13_S212!AF103),"",VAL_S13_S212!AF103))</f>
        <v>A</v>
      </c>
      <c r="CL103" s="154" t="str">
        <f>IF(ISBLANK(VAL_S13_S212!AF103),"",$F$7)</f>
        <v>F</v>
      </c>
      <c r="CM103" s="151">
        <f>IF(ISNUMBER(VAL_S13_S212!AG103),VAL_S13_S212!AG103,IF(ISBLANK(VAL_S13_S212!AG103),"","NaN"))</f>
        <v>3180</v>
      </c>
      <c r="CN103" s="154" t="str">
        <f>IF(ISNUMBER(VAL_S13_S212!AG103),$F$6,IF(ISBLANK(VAL_S13_S212!AG103),"",VAL_S13_S212!AG103))</f>
        <v>A</v>
      </c>
      <c r="CO103" s="154" t="str">
        <f>IF(ISBLANK(VAL_S13_S212!AG103),"",$F$7)</f>
        <v>F</v>
      </c>
      <c r="CP103" s="151">
        <f>IF(ISNUMBER(VAL_S13_S212!AH103),VAL_S13_S212!AH103,IF(ISBLANK(VAL_S13_S212!AH103),"","NaN"))</f>
        <v>3216</v>
      </c>
      <c r="CQ103" s="154" t="str">
        <f>IF(ISNUMBER(VAL_S13_S212!AH103),$F$6,IF(ISBLANK(VAL_S13_S212!AH103),"",VAL_S13_S212!AH103))</f>
        <v>A</v>
      </c>
      <c r="CR103" s="154" t="str">
        <f>IF(ISBLANK(VAL_S13_S212!AH103),"",$F$7)</f>
        <v>F</v>
      </c>
      <c r="CS103" s="151" t="str">
        <f>IF(ISNUMBER(VAL_S13_S212!AI103),VAL_S13_S212!AI103,IF(ISBLANK(VAL_S13_S212!AI103),"","NaN"))</f>
        <v/>
      </c>
      <c r="CT103" s="154" t="str">
        <f>IF(ISNUMBER(VAL_S13_S212!AI103),$F$6,IF(ISBLANK(VAL_S13_S212!AI103),"",VAL_S13_S212!AI103))</f>
        <v/>
      </c>
      <c r="CU103" s="154" t="str">
        <f>IF(ISBLANK(VAL_S13_S212!AI103),"",$F$7)</f>
        <v/>
      </c>
      <c r="CV103" s="151" t="str">
        <f>IF(ISNUMBER(VAL_S13_S212!AJ103),VAL_S13_S212!AJ103,IF(ISBLANK(VAL_S13_S212!AJ103),"","NaN"))</f>
        <v/>
      </c>
      <c r="CW103" s="154" t="str">
        <f>IF(ISNUMBER(VAL_S13_S212!AJ103),$F$6,IF(ISBLANK(VAL_S13_S212!AJ103),"",VAL_S13_S212!AJ103))</f>
        <v/>
      </c>
      <c r="CX103" s="154" t="str">
        <f>IF(ISBLANK(VAL_S13_S212!AJ103),"",$F$7)</f>
        <v/>
      </c>
      <c r="CY103" s="151" t="str">
        <f>IF(ISNUMBER(VAL_S13_S212!AK103),VAL_S13_S212!AK103,IF(ISBLANK(VAL_S13_S212!AK103),"","NaN"))</f>
        <v/>
      </c>
      <c r="CZ103" s="154" t="str">
        <f>IF(ISNUMBER(VAL_S13_S212!AK103),$F$6,IF(ISBLANK(VAL_S13_S212!AK103),"",VAL_S13_S212!AK103))</f>
        <v/>
      </c>
      <c r="DA103" s="154" t="str">
        <f>IF(ISBLANK(VAL_S13_S212!AK103),"",$F$7)</f>
        <v/>
      </c>
      <c r="DB103" s="151" t="str">
        <f>IF(ISNUMBER(VAL_S13_S212!AL103),VAL_S13_S212!AL103,IF(ISBLANK(VAL_S13_S212!AL103),"","NaN"))</f>
        <v/>
      </c>
      <c r="DC103" s="154" t="str">
        <f>IF(ISNUMBER(VAL_S13_S212!AL103),$F$6,IF(ISBLANK(VAL_S13_S212!AL103),"",VAL_S13_S212!AL103))</f>
        <v/>
      </c>
      <c r="DD103" s="154" t="str">
        <f>IF(ISBLANK(VAL_S13_S212!AL103),"",$F$7)</f>
        <v/>
      </c>
      <c r="DE103" s="151" t="str">
        <f>IF(ISNUMBER(VAL_S13_S212!AM103),VAL_S13_S212!AM103,IF(ISBLANK(VAL_S13_S212!AM103),"","NaN"))</f>
        <v/>
      </c>
      <c r="DF103" s="154" t="str">
        <f>IF(ISNUMBER(VAL_S13_S212!AM103),$F$6,IF(ISBLANK(VAL_S13_S212!AM103),"",VAL_S13_S212!AM103))</f>
        <v/>
      </c>
      <c r="DG103" s="187" t="str">
        <f>IF(ISBLANK(VAL_S13_S212!AM103),"",$F$7)</f>
        <v/>
      </c>
    </row>
    <row r="104" spans="1:111" x14ac:dyDescent="0.25">
      <c r="A104" s="159" t="s">
        <v>379</v>
      </c>
      <c r="B104" s="159" t="s">
        <v>99</v>
      </c>
      <c r="C104" s="160">
        <v>71</v>
      </c>
      <c r="D104" s="150">
        <f>IF(ISNUMBER(VAL_S13_S212!D104),VAL_S13_S212!D104,IF(ISBLANK(VAL_S13_S212!D104),"","NaN"))</f>
        <v>21660</v>
      </c>
      <c r="E104" s="154" t="str">
        <f>IF(ISNUMBER(VAL_S13_S212!D104),$F$6,IF(ISBLANK(VAL_S13_S212!D104),"",VAL_S13_S212!D104))</f>
        <v>A</v>
      </c>
      <c r="F104" s="154" t="str">
        <f>IF(ISBLANK(VAL_S13_S212!D104),"",$F$7)</f>
        <v>F</v>
      </c>
      <c r="G104" s="151">
        <f>IF(ISNUMBER(VAL_S13_S212!E104),VAL_S13_S212!E104,IF(ISBLANK(VAL_S13_S212!E104),"","NaN"))</f>
        <v>29942</v>
      </c>
      <c r="H104" s="154" t="str">
        <f>IF(ISNUMBER(VAL_S13_S212!E104),$F$6,IF(ISBLANK(VAL_S13_S212!E104),"",VAL_S13_S212!E104))</f>
        <v>A</v>
      </c>
      <c r="I104" s="154" t="str">
        <f>IF(ISBLANK(VAL_S13_S212!E104),"",$F$7)</f>
        <v>F</v>
      </c>
      <c r="J104" s="151">
        <f>IF(ISNUMBER(VAL_S13_S212!F104),VAL_S13_S212!F104,IF(ISBLANK(VAL_S13_S212!F104),"","NaN"))</f>
        <v>38620</v>
      </c>
      <c r="K104" s="154" t="str">
        <f>IF(ISNUMBER(VAL_S13_S212!F104),$F$6,IF(ISBLANK(VAL_S13_S212!F104),"",VAL_S13_S212!F104))</f>
        <v>A</v>
      </c>
      <c r="L104" s="154" t="str">
        <f>IF(ISBLANK(VAL_S13_S212!F104),"",$F$7)</f>
        <v>F</v>
      </c>
      <c r="M104" s="151" t="str">
        <f>IF(ISNUMBER(VAL_S13_S212!G104),VAL_S13_S212!G104,IF(ISBLANK(VAL_S13_S212!G104),"","NaN"))</f>
        <v>NaN</v>
      </c>
      <c r="N104" s="154" t="str">
        <f>IF(ISNUMBER(VAL_S13_S212!G104),$F$6,IF(ISBLANK(VAL_S13_S212!G104),"",VAL_S13_S212!G104))</f>
        <v>M</v>
      </c>
      <c r="O104" s="154" t="str">
        <f>IF(ISBLANK(VAL_S13_S212!G104),"",$F$7)</f>
        <v>F</v>
      </c>
      <c r="P104" s="151" t="str">
        <f>IF(ISNUMBER(VAL_S13_S212!H104),VAL_S13_S212!H104,IF(ISBLANK(VAL_S13_S212!H104),"","NaN"))</f>
        <v>NaN</v>
      </c>
      <c r="Q104" s="154" t="str">
        <f>IF(ISNUMBER(VAL_S13_S212!H104),$F$6,IF(ISBLANK(VAL_S13_S212!H104),"",VAL_S13_S212!H104))</f>
        <v>M</v>
      </c>
      <c r="R104" s="154" t="str">
        <f>IF(ISBLANK(VAL_S13_S212!H104),"",$F$7)</f>
        <v>F</v>
      </c>
      <c r="S104" s="151" t="str">
        <f>IF(ISNUMBER(VAL_S13_S212!I104),VAL_S13_S212!I104,IF(ISBLANK(VAL_S13_S212!I104),"","NaN"))</f>
        <v>NaN</v>
      </c>
      <c r="T104" s="154" t="str">
        <f>IF(ISNUMBER(VAL_S13_S212!I104),$F$6,IF(ISBLANK(VAL_S13_S212!I104),"",VAL_S13_S212!I104))</f>
        <v>M</v>
      </c>
      <c r="U104" s="154" t="str">
        <f>IF(ISBLANK(VAL_S13_S212!I104),"",$F$7)</f>
        <v>F</v>
      </c>
      <c r="V104" s="151" t="str">
        <f>IF(ISNUMBER(VAL_S13_S212!J104),VAL_S13_S212!J104,IF(ISBLANK(VAL_S13_S212!J104),"","NaN"))</f>
        <v>NaN</v>
      </c>
      <c r="W104" s="154" t="str">
        <f>IF(ISNUMBER(VAL_S13_S212!J104),$F$6,IF(ISBLANK(VAL_S13_S212!J104),"",VAL_S13_S212!J104))</f>
        <v>M</v>
      </c>
      <c r="X104" s="154" t="str">
        <f>IF(ISBLANK(VAL_S13_S212!J104),"",$F$7)</f>
        <v>F</v>
      </c>
      <c r="Y104" s="151" t="str">
        <f>IF(ISNUMBER(VAL_S13_S212!K104),VAL_S13_S212!K104,IF(ISBLANK(VAL_S13_S212!K104),"","NaN"))</f>
        <v>NaN</v>
      </c>
      <c r="Z104" s="154" t="str">
        <f>IF(ISNUMBER(VAL_S13_S212!K104),$F$6,IF(ISBLANK(VAL_S13_S212!K104),"",VAL_S13_S212!K104))</f>
        <v>M</v>
      </c>
      <c r="AA104" s="154" t="str">
        <f>IF(ISBLANK(VAL_S13_S212!K104),"",$F$7)</f>
        <v>F</v>
      </c>
      <c r="AB104" s="151" t="str">
        <f>IF(ISNUMBER(VAL_S13_S212!L104),VAL_S13_S212!L104,IF(ISBLANK(VAL_S13_S212!L104),"","NaN"))</f>
        <v>NaN</v>
      </c>
      <c r="AC104" s="154" t="str">
        <f>IF(ISNUMBER(VAL_S13_S212!L104),$F$6,IF(ISBLANK(VAL_S13_S212!L104),"",VAL_S13_S212!L104))</f>
        <v>M</v>
      </c>
      <c r="AD104" s="154" t="str">
        <f>IF(ISBLANK(VAL_S13_S212!L104),"",$F$7)</f>
        <v>F</v>
      </c>
      <c r="AE104" s="151" t="str">
        <f>IF(ISNUMBER(VAL_S13_S212!M104),VAL_S13_S212!M104,IF(ISBLANK(VAL_S13_S212!M104),"","NaN"))</f>
        <v>NaN</v>
      </c>
      <c r="AF104" s="154" t="str">
        <f>IF(ISNUMBER(VAL_S13_S212!M104),$F$6,IF(ISBLANK(VAL_S13_S212!M104),"",VAL_S13_S212!M104))</f>
        <v>M</v>
      </c>
      <c r="AG104" s="154" t="str">
        <f>IF(ISBLANK(VAL_S13_S212!M104),"",$F$7)</f>
        <v>F</v>
      </c>
      <c r="AH104" s="151" t="str">
        <f>IF(ISNUMBER(VAL_S13_S212!N104),VAL_S13_S212!N104,IF(ISBLANK(VAL_S13_S212!N104),"","NaN"))</f>
        <v>NaN</v>
      </c>
      <c r="AI104" s="154" t="str">
        <f>IF(ISNUMBER(VAL_S13_S212!N104),$F$6,IF(ISBLANK(VAL_S13_S212!N104),"",VAL_S13_S212!N104))</f>
        <v>M</v>
      </c>
      <c r="AJ104" s="154" t="str">
        <f>IF(ISBLANK(VAL_S13_S212!N104),"",$F$7)</f>
        <v>F</v>
      </c>
      <c r="AK104" s="151" t="str">
        <f>IF(ISNUMBER(VAL_S13_S212!O104),VAL_S13_S212!O104,IF(ISBLANK(VAL_S13_S212!O104),"","NaN"))</f>
        <v>NaN</v>
      </c>
      <c r="AL104" s="154" t="str">
        <f>IF(ISNUMBER(VAL_S13_S212!O104),$F$6,IF(ISBLANK(VAL_S13_S212!O104),"",VAL_S13_S212!O104))</f>
        <v>M</v>
      </c>
      <c r="AM104" s="154" t="str">
        <f>IF(ISBLANK(VAL_S13_S212!O104),"",$F$7)</f>
        <v>F</v>
      </c>
      <c r="AN104" s="151" t="str">
        <f>IF(ISNUMBER(VAL_S13_S212!P104),VAL_S13_S212!P104,IF(ISBLANK(VAL_S13_S212!P104),"","NaN"))</f>
        <v>NaN</v>
      </c>
      <c r="AO104" s="154" t="str">
        <f>IF(ISNUMBER(VAL_S13_S212!P104),$F$6,IF(ISBLANK(VAL_S13_S212!P104),"",VAL_S13_S212!P104))</f>
        <v>M</v>
      </c>
      <c r="AP104" s="154" t="str">
        <f>IF(ISBLANK(VAL_S13_S212!P104),"",$F$7)</f>
        <v>F</v>
      </c>
      <c r="AQ104" s="151" t="str">
        <f>IF(ISNUMBER(VAL_S13_S212!Q104),VAL_S13_S212!Q104,IF(ISBLANK(VAL_S13_S212!Q104),"","NaN"))</f>
        <v>NaN</v>
      </c>
      <c r="AR104" s="154" t="str">
        <f>IF(ISNUMBER(VAL_S13_S212!Q104),$F$6,IF(ISBLANK(VAL_S13_S212!Q104),"",VAL_S13_S212!Q104))</f>
        <v>M</v>
      </c>
      <c r="AS104" s="154" t="str">
        <f>IF(ISBLANK(VAL_S13_S212!Q104),"",$F$7)</f>
        <v>F</v>
      </c>
      <c r="AT104" s="151" t="str">
        <f>IF(ISNUMBER(VAL_S13_S212!R104),VAL_S13_S212!R104,IF(ISBLANK(VAL_S13_S212!R104),"","NaN"))</f>
        <v>NaN</v>
      </c>
      <c r="AU104" s="154" t="str">
        <f>IF(ISNUMBER(VAL_S13_S212!R104),$F$6,IF(ISBLANK(VAL_S13_S212!R104),"",VAL_S13_S212!R104))</f>
        <v>M</v>
      </c>
      <c r="AV104" s="154" t="str">
        <f>IF(ISBLANK(VAL_S13_S212!R104),"",$F$7)</f>
        <v>F</v>
      </c>
      <c r="AW104" s="151" t="str">
        <f>IF(ISNUMBER(VAL_S13_S212!S104),VAL_S13_S212!S104,IF(ISBLANK(VAL_S13_S212!S104),"","NaN"))</f>
        <v>NaN</v>
      </c>
      <c r="AX104" s="154" t="str">
        <f>IF(ISNUMBER(VAL_S13_S212!S104),$F$6,IF(ISBLANK(VAL_S13_S212!S104),"",VAL_S13_S212!S104))</f>
        <v>M</v>
      </c>
      <c r="AY104" s="154" t="str">
        <f>IF(ISBLANK(VAL_S13_S212!S104),"",$F$7)</f>
        <v>F</v>
      </c>
      <c r="AZ104" s="151" t="str">
        <f>IF(ISNUMBER(VAL_S13_S212!T104),VAL_S13_S212!T104,IF(ISBLANK(VAL_S13_S212!T104),"","NaN"))</f>
        <v>NaN</v>
      </c>
      <c r="BA104" s="154" t="str">
        <f>IF(ISNUMBER(VAL_S13_S212!T104),$F$6,IF(ISBLANK(VAL_S13_S212!T104),"",VAL_S13_S212!T104))</f>
        <v>M</v>
      </c>
      <c r="BB104" s="154" t="str">
        <f>IF(ISBLANK(VAL_S13_S212!T104),"",$F$7)</f>
        <v>F</v>
      </c>
      <c r="BC104" s="151" t="str">
        <f>IF(ISNUMBER(VAL_S13_S212!U104),VAL_S13_S212!U104,IF(ISBLANK(VAL_S13_S212!U104),"","NaN"))</f>
        <v>NaN</v>
      </c>
      <c r="BD104" s="154" t="str">
        <f>IF(ISNUMBER(VAL_S13_S212!U104),$F$6,IF(ISBLANK(VAL_S13_S212!U104),"",VAL_S13_S212!U104))</f>
        <v>M</v>
      </c>
      <c r="BE104" s="154" t="str">
        <f>IF(ISBLANK(VAL_S13_S212!U104),"",$F$7)</f>
        <v>F</v>
      </c>
      <c r="BF104" s="151" t="str">
        <f>IF(ISNUMBER(VAL_S13_S212!V104),VAL_S13_S212!V104,IF(ISBLANK(VAL_S13_S212!V104),"","NaN"))</f>
        <v>NaN</v>
      </c>
      <c r="BG104" s="154" t="str">
        <f>IF(ISNUMBER(VAL_S13_S212!V104),$F$6,IF(ISBLANK(VAL_S13_S212!V104),"",VAL_S13_S212!V104))</f>
        <v>M</v>
      </c>
      <c r="BH104" s="154" t="str">
        <f>IF(ISBLANK(VAL_S13_S212!V104),"",$F$7)</f>
        <v>F</v>
      </c>
      <c r="BI104" s="151" t="str">
        <f>IF(ISNUMBER(VAL_S13_S212!W104),VAL_S13_S212!W104,IF(ISBLANK(VAL_S13_S212!W104),"","NaN"))</f>
        <v>NaN</v>
      </c>
      <c r="BJ104" s="154" t="str">
        <f>IF(ISNUMBER(VAL_S13_S212!W104),$F$6,IF(ISBLANK(VAL_S13_S212!W104),"",VAL_S13_S212!W104))</f>
        <v>M</v>
      </c>
      <c r="BK104" s="154" t="str">
        <f>IF(ISBLANK(VAL_S13_S212!W104),"",$F$7)</f>
        <v>F</v>
      </c>
      <c r="BL104" s="151" t="str">
        <f>IF(ISNUMBER(VAL_S13_S212!X104),VAL_S13_S212!X104,IF(ISBLANK(VAL_S13_S212!X104),"","NaN"))</f>
        <v>NaN</v>
      </c>
      <c r="BM104" s="154" t="str">
        <f>IF(ISNUMBER(VAL_S13_S212!X104),$F$6,IF(ISBLANK(VAL_S13_S212!X104),"",VAL_S13_S212!X104))</f>
        <v>M</v>
      </c>
      <c r="BN104" s="154" t="str">
        <f>IF(ISBLANK(VAL_S13_S212!X104),"",$F$7)</f>
        <v>F</v>
      </c>
      <c r="BO104" s="151" t="str">
        <f>IF(ISNUMBER(VAL_S13_S212!Y104),VAL_S13_S212!Y104,IF(ISBLANK(VAL_S13_S212!Y104),"","NaN"))</f>
        <v>NaN</v>
      </c>
      <c r="BP104" s="154" t="str">
        <f>IF(ISNUMBER(VAL_S13_S212!Y104),$F$6,IF(ISBLANK(VAL_S13_S212!Y104),"",VAL_S13_S212!Y104))</f>
        <v>M</v>
      </c>
      <c r="BQ104" s="154" t="str">
        <f>IF(ISBLANK(VAL_S13_S212!Y104),"",$F$7)</f>
        <v>F</v>
      </c>
      <c r="BR104" s="151" t="str">
        <f>IF(ISNUMBER(VAL_S13_S212!Z104),VAL_S13_S212!Z104,IF(ISBLANK(VAL_S13_S212!Z104),"","NaN"))</f>
        <v>NaN</v>
      </c>
      <c r="BS104" s="154" t="str">
        <f>IF(ISNUMBER(VAL_S13_S212!Z104),$F$6,IF(ISBLANK(VAL_S13_S212!Z104),"",VAL_S13_S212!Z104))</f>
        <v>M</v>
      </c>
      <c r="BT104" s="154" t="str">
        <f>IF(ISBLANK(VAL_S13_S212!Z104),"",$F$7)</f>
        <v>F</v>
      </c>
      <c r="BU104" s="151" t="str">
        <f>IF(ISNUMBER(VAL_S13_S212!AA104),VAL_S13_S212!AA104,IF(ISBLANK(VAL_S13_S212!AA104),"","NaN"))</f>
        <v>NaN</v>
      </c>
      <c r="BV104" s="154" t="str">
        <f>IF(ISNUMBER(VAL_S13_S212!AA104),$F$6,IF(ISBLANK(VAL_S13_S212!AA104),"",VAL_S13_S212!AA104))</f>
        <v>M</v>
      </c>
      <c r="BW104" s="154" t="str">
        <f>IF(ISBLANK(VAL_S13_S212!AA104),"",$F$7)</f>
        <v>F</v>
      </c>
      <c r="BX104" s="151" t="str">
        <f>IF(ISNUMBER(VAL_S13_S212!AB104),VAL_S13_S212!AB104,IF(ISBLANK(VAL_S13_S212!AB104),"","NaN"))</f>
        <v>NaN</v>
      </c>
      <c r="BY104" s="154" t="str">
        <f>IF(ISNUMBER(VAL_S13_S212!AB104),$F$6,IF(ISBLANK(VAL_S13_S212!AB104),"",VAL_S13_S212!AB104))</f>
        <v>M</v>
      </c>
      <c r="BZ104" s="154" t="str">
        <f>IF(ISBLANK(VAL_S13_S212!AB104),"",$F$7)</f>
        <v>F</v>
      </c>
      <c r="CA104" s="151" t="str">
        <f>IF(ISNUMBER(VAL_S13_S212!AC104),VAL_S13_S212!AC104,IF(ISBLANK(VAL_S13_S212!AC104),"","NaN"))</f>
        <v>NaN</v>
      </c>
      <c r="CB104" s="154" t="str">
        <f>IF(ISNUMBER(VAL_S13_S212!AC104),$F$6,IF(ISBLANK(VAL_S13_S212!AC104),"",VAL_S13_S212!AC104))</f>
        <v>M</v>
      </c>
      <c r="CC104" s="154" t="str">
        <f>IF(ISBLANK(VAL_S13_S212!AC104),"",$F$7)</f>
        <v>F</v>
      </c>
      <c r="CD104" s="151" t="str">
        <f>IF(ISNUMBER(VAL_S13_S212!AD104),VAL_S13_S212!AD104,IF(ISBLANK(VAL_S13_S212!AD104),"","NaN"))</f>
        <v>NaN</v>
      </c>
      <c r="CE104" s="154" t="str">
        <f>IF(ISNUMBER(VAL_S13_S212!AD104),$F$6,IF(ISBLANK(VAL_S13_S212!AD104),"",VAL_S13_S212!AD104))</f>
        <v>M</v>
      </c>
      <c r="CF104" s="154" t="str">
        <f>IF(ISBLANK(VAL_S13_S212!AD104),"",$F$7)</f>
        <v>F</v>
      </c>
      <c r="CG104" s="151" t="str">
        <f>IF(ISNUMBER(VAL_S13_S212!AE104),VAL_S13_S212!AE104,IF(ISBLANK(VAL_S13_S212!AE104),"","NaN"))</f>
        <v>NaN</v>
      </c>
      <c r="CH104" s="154" t="str">
        <f>IF(ISNUMBER(VAL_S13_S212!AE104),$F$6,IF(ISBLANK(VAL_S13_S212!AE104),"",VAL_S13_S212!AE104))</f>
        <v>M</v>
      </c>
      <c r="CI104" s="154" t="str">
        <f>IF(ISBLANK(VAL_S13_S212!AE104),"",$F$7)</f>
        <v>F</v>
      </c>
      <c r="CJ104" s="151" t="str">
        <f>IF(ISNUMBER(VAL_S13_S212!AF104),VAL_S13_S212!AF104,IF(ISBLANK(VAL_S13_S212!AF104),"","NaN"))</f>
        <v>NaN</v>
      </c>
      <c r="CK104" s="154" t="str">
        <f>IF(ISNUMBER(VAL_S13_S212!AF104),$F$6,IF(ISBLANK(VAL_S13_S212!AF104),"",VAL_S13_S212!AF104))</f>
        <v>M</v>
      </c>
      <c r="CL104" s="154" t="str">
        <f>IF(ISBLANK(VAL_S13_S212!AF104),"",$F$7)</f>
        <v>F</v>
      </c>
      <c r="CM104" s="151" t="str">
        <f>IF(ISNUMBER(VAL_S13_S212!AG104),VAL_S13_S212!AG104,IF(ISBLANK(VAL_S13_S212!AG104),"","NaN"))</f>
        <v>NaN</v>
      </c>
      <c r="CN104" s="154" t="str">
        <f>IF(ISNUMBER(VAL_S13_S212!AG104),$F$6,IF(ISBLANK(VAL_S13_S212!AG104),"",VAL_S13_S212!AG104))</f>
        <v>M</v>
      </c>
      <c r="CO104" s="154" t="str">
        <f>IF(ISBLANK(VAL_S13_S212!AG104),"",$F$7)</f>
        <v>F</v>
      </c>
      <c r="CP104" s="151" t="str">
        <f>IF(ISNUMBER(VAL_S13_S212!AH104),VAL_S13_S212!AH104,IF(ISBLANK(VAL_S13_S212!AH104),"","NaN"))</f>
        <v>NaN</v>
      </c>
      <c r="CQ104" s="154" t="str">
        <f>IF(ISNUMBER(VAL_S13_S212!AH104),$F$6,IF(ISBLANK(VAL_S13_S212!AH104),"",VAL_S13_S212!AH104))</f>
        <v>M</v>
      </c>
      <c r="CR104" s="154" t="str">
        <f>IF(ISBLANK(VAL_S13_S212!AH104),"",$F$7)</f>
        <v>F</v>
      </c>
      <c r="CS104" s="151" t="str">
        <f>IF(ISNUMBER(VAL_S13_S212!AI104),VAL_S13_S212!AI104,IF(ISBLANK(VAL_S13_S212!AI104),"","NaN"))</f>
        <v/>
      </c>
      <c r="CT104" s="154" t="str">
        <f>IF(ISNUMBER(VAL_S13_S212!AI104),$F$6,IF(ISBLANK(VAL_S13_S212!AI104),"",VAL_S13_S212!AI104))</f>
        <v/>
      </c>
      <c r="CU104" s="154" t="str">
        <f>IF(ISBLANK(VAL_S13_S212!AI104),"",$F$7)</f>
        <v/>
      </c>
      <c r="CV104" s="151" t="str">
        <f>IF(ISNUMBER(VAL_S13_S212!AJ104),VAL_S13_S212!AJ104,IF(ISBLANK(VAL_S13_S212!AJ104),"","NaN"))</f>
        <v/>
      </c>
      <c r="CW104" s="154" t="str">
        <f>IF(ISNUMBER(VAL_S13_S212!AJ104),$F$6,IF(ISBLANK(VAL_S13_S212!AJ104),"",VAL_S13_S212!AJ104))</f>
        <v/>
      </c>
      <c r="CX104" s="154" t="str">
        <f>IF(ISBLANK(VAL_S13_S212!AJ104),"",$F$7)</f>
        <v/>
      </c>
      <c r="CY104" s="151" t="str">
        <f>IF(ISNUMBER(VAL_S13_S212!AK104),VAL_S13_S212!AK104,IF(ISBLANK(VAL_S13_S212!AK104),"","NaN"))</f>
        <v/>
      </c>
      <c r="CZ104" s="154" t="str">
        <f>IF(ISNUMBER(VAL_S13_S212!AK104),$F$6,IF(ISBLANK(VAL_S13_S212!AK104),"",VAL_S13_S212!AK104))</f>
        <v/>
      </c>
      <c r="DA104" s="154" t="str">
        <f>IF(ISBLANK(VAL_S13_S212!AK104),"",$F$7)</f>
        <v/>
      </c>
      <c r="DB104" s="151" t="str">
        <f>IF(ISNUMBER(VAL_S13_S212!AL104),VAL_S13_S212!AL104,IF(ISBLANK(VAL_S13_S212!AL104),"","NaN"))</f>
        <v/>
      </c>
      <c r="DC104" s="154" t="str">
        <f>IF(ISNUMBER(VAL_S13_S212!AL104),$F$6,IF(ISBLANK(VAL_S13_S212!AL104),"",VAL_S13_S212!AL104))</f>
        <v/>
      </c>
      <c r="DD104" s="154" t="str">
        <f>IF(ISBLANK(VAL_S13_S212!AL104),"",$F$7)</f>
        <v/>
      </c>
      <c r="DE104" s="151" t="str">
        <f>IF(ISNUMBER(VAL_S13_S212!AM104),VAL_S13_S212!AM104,IF(ISBLANK(VAL_S13_S212!AM104),"","NaN"))</f>
        <v/>
      </c>
      <c r="DF104" s="154" t="str">
        <f>IF(ISNUMBER(VAL_S13_S212!AM104),$F$6,IF(ISBLANK(VAL_S13_S212!AM104),"",VAL_S13_S212!AM104))</f>
        <v/>
      </c>
      <c r="DG104" s="187" t="str">
        <f>IF(ISBLANK(VAL_S13_S212!AM104),"",$F$7)</f>
        <v/>
      </c>
    </row>
    <row r="105" spans="1:111" x14ac:dyDescent="0.25">
      <c r="A105" s="157" t="s">
        <v>380</v>
      </c>
      <c r="B105" s="157" t="s">
        <v>154</v>
      </c>
      <c r="C105" s="158" t="s">
        <v>264</v>
      </c>
      <c r="D105" s="146">
        <f>IF(ISNUMBER(VAL_S13_S212!D105),VAL_S13_S212!D105,IF(ISBLANK(VAL_S13_S212!D105),"","NaN"))</f>
        <v>30922</v>
      </c>
      <c r="E105" s="154" t="str">
        <f>IF(ISNUMBER(VAL_S13_S212!D105),$F$6,IF(ISBLANK(VAL_S13_S212!D105),"",VAL_S13_S212!D105))</f>
        <v>A</v>
      </c>
      <c r="F105" s="154" t="str">
        <f>IF(ISBLANK(VAL_S13_S212!D105),"",$F$7)</f>
        <v>F</v>
      </c>
      <c r="G105" s="147">
        <f>IF(ISNUMBER(VAL_S13_S212!E105),VAL_S13_S212!E105,IF(ISBLANK(VAL_S13_S212!E105),"","NaN"))</f>
        <v>39570</v>
      </c>
      <c r="H105" s="154" t="str">
        <f>IF(ISNUMBER(VAL_S13_S212!E105),$F$6,IF(ISBLANK(VAL_S13_S212!E105),"",VAL_S13_S212!E105))</f>
        <v>A</v>
      </c>
      <c r="I105" s="154" t="str">
        <f>IF(ISBLANK(VAL_S13_S212!E105),"",$F$7)</f>
        <v>F</v>
      </c>
      <c r="J105" s="147">
        <f>IF(ISNUMBER(VAL_S13_S212!F105),VAL_S13_S212!F105,IF(ISBLANK(VAL_S13_S212!F105),"","NaN"))</f>
        <v>48682</v>
      </c>
      <c r="K105" s="154" t="str">
        <f>IF(ISNUMBER(VAL_S13_S212!F105),$F$6,IF(ISBLANK(VAL_S13_S212!F105),"",VAL_S13_S212!F105))</f>
        <v>A</v>
      </c>
      <c r="L105" s="154" t="str">
        <f>IF(ISBLANK(VAL_S13_S212!F105),"",$F$7)</f>
        <v>F</v>
      </c>
      <c r="M105" s="147">
        <f>IF(ISNUMBER(VAL_S13_S212!G105),VAL_S13_S212!G105,IF(ISBLANK(VAL_S13_S212!G105),"","NaN"))</f>
        <v>57711</v>
      </c>
      <c r="N105" s="154" t="str">
        <f>IF(ISNUMBER(VAL_S13_S212!G105),$F$6,IF(ISBLANK(VAL_S13_S212!G105),"",VAL_S13_S212!G105))</f>
        <v>A</v>
      </c>
      <c r="O105" s="154" t="str">
        <f>IF(ISBLANK(VAL_S13_S212!G105),"",$F$7)</f>
        <v>F</v>
      </c>
      <c r="P105" s="147">
        <f>IF(ISNUMBER(VAL_S13_S212!H105),VAL_S13_S212!H105,IF(ISBLANK(VAL_S13_S212!H105),"","NaN"))</f>
        <v>60905</v>
      </c>
      <c r="Q105" s="154" t="str">
        <f>IF(ISNUMBER(VAL_S13_S212!H105),$F$6,IF(ISBLANK(VAL_S13_S212!H105),"",VAL_S13_S212!H105))</f>
        <v>A</v>
      </c>
      <c r="R105" s="154" t="str">
        <f>IF(ISBLANK(VAL_S13_S212!H105),"",$F$7)</f>
        <v>F</v>
      </c>
      <c r="S105" s="147">
        <f>IF(ISNUMBER(VAL_S13_S212!I105),VAL_S13_S212!I105,IF(ISBLANK(VAL_S13_S212!I105),"","NaN"))</f>
        <v>49519</v>
      </c>
      <c r="T105" s="154" t="str">
        <f>IF(ISNUMBER(VAL_S13_S212!I105),$F$6,IF(ISBLANK(VAL_S13_S212!I105),"",VAL_S13_S212!I105))</f>
        <v>A</v>
      </c>
      <c r="U105" s="154" t="str">
        <f>IF(ISBLANK(VAL_S13_S212!I105),"",$F$7)</f>
        <v>F</v>
      </c>
      <c r="V105" s="147">
        <f>IF(ISNUMBER(VAL_S13_S212!J105),VAL_S13_S212!J105,IF(ISBLANK(VAL_S13_S212!J105),"","NaN"))</f>
        <v>35083</v>
      </c>
      <c r="W105" s="154" t="str">
        <f>IF(ISNUMBER(VAL_S13_S212!J105),$F$6,IF(ISBLANK(VAL_S13_S212!J105),"",VAL_S13_S212!J105))</f>
        <v>A</v>
      </c>
      <c r="X105" s="154" t="str">
        <f>IF(ISBLANK(VAL_S13_S212!J105),"",$F$7)</f>
        <v>F</v>
      </c>
      <c r="Y105" s="147">
        <f>IF(ISNUMBER(VAL_S13_S212!K105),VAL_S13_S212!K105,IF(ISBLANK(VAL_S13_S212!K105),"","NaN"))</f>
        <v>19373</v>
      </c>
      <c r="Z105" s="154" t="str">
        <f>IF(ISNUMBER(VAL_S13_S212!K105),$F$6,IF(ISBLANK(VAL_S13_S212!K105),"",VAL_S13_S212!K105))</f>
        <v>A</v>
      </c>
      <c r="AA105" s="154" t="str">
        <f>IF(ISBLANK(VAL_S13_S212!K105),"",$F$7)</f>
        <v>F</v>
      </c>
      <c r="AB105" s="147">
        <f>IF(ISNUMBER(VAL_S13_S212!L105),VAL_S13_S212!L105,IF(ISBLANK(VAL_S13_S212!L105),"","NaN"))</f>
        <v>19943</v>
      </c>
      <c r="AC105" s="154" t="str">
        <f>IF(ISNUMBER(VAL_S13_S212!L105),$F$6,IF(ISBLANK(VAL_S13_S212!L105),"",VAL_S13_S212!L105))</f>
        <v>A</v>
      </c>
      <c r="AD105" s="154" t="str">
        <f>IF(ISBLANK(VAL_S13_S212!L105),"",$F$7)</f>
        <v>F</v>
      </c>
      <c r="AE105" s="147">
        <f>IF(ISNUMBER(VAL_S13_S212!M105),VAL_S13_S212!M105,IF(ISBLANK(VAL_S13_S212!M105),"","NaN"))</f>
        <v>20505</v>
      </c>
      <c r="AF105" s="154" t="str">
        <f>IF(ISNUMBER(VAL_S13_S212!M105),$F$6,IF(ISBLANK(VAL_S13_S212!M105),"",VAL_S13_S212!M105))</f>
        <v>A</v>
      </c>
      <c r="AG105" s="154" t="str">
        <f>IF(ISBLANK(VAL_S13_S212!M105),"",$F$7)</f>
        <v>F</v>
      </c>
      <c r="AH105" s="147">
        <f>IF(ISNUMBER(VAL_S13_S212!N105),VAL_S13_S212!N105,IF(ISBLANK(VAL_S13_S212!N105),"","NaN"))</f>
        <v>11970</v>
      </c>
      <c r="AI105" s="154" t="str">
        <f>IF(ISNUMBER(VAL_S13_S212!N105),$F$6,IF(ISBLANK(VAL_S13_S212!N105),"",VAL_S13_S212!N105))</f>
        <v>A</v>
      </c>
      <c r="AJ105" s="154" t="str">
        <f>IF(ISBLANK(VAL_S13_S212!N105),"",$F$7)</f>
        <v>F</v>
      </c>
      <c r="AK105" s="147">
        <f>IF(ISNUMBER(VAL_S13_S212!O105),VAL_S13_S212!O105,IF(ISBLANK(VAL_S13_S212!O105),"","NaN"))</f>
        <v>2679</v>
      </c>
      <c r="AL105" s="154" t="str">
        <f>IF(ISNUMBER(VAL_S13_S212!O105),$F$6,IF(ISBLANK(VAL_S13_S212!O105),"",VAL_S13_S212!O105))</f>
        <v>A</v>
      </c>
      <c r="AM105" s="154" t="str">
        <f>IF(ISBLANK(VAL_S13_S212!O105),"",$F$7)</f>
        <v>F</v>
      </c>
      <c r="AN105" s="147">
        <f>IF(ISNUMBER(VAL_S13_S212!P105),VAL_S13_S212!P105,IF(ISBLANK(VAL_S13_S212!P105),"","NaN"))</f>
        <v>2917</v>
      </c>
      <c r="AO105" s="154" t="str">
        <f>IF(ISNUMBER(VAL_S13_S212!P105),$F$6,IF(ISBLANK(VAL_S13_S212!P105),"",VAL_S13_S212!P105))</f>
        <v>A</v>
      </c>
      <c r="AP105" s="154" t="str">
        <f>IF(ISBLANK(VAL_S13_S212!P105),"",$F$7)</f>
        <v>F</v>
      </c>
      <c r="AQ105" s="147">
        <f>IF(ISNUMBER(VAL_S13_S212!Q105),VAL_S13_S212!Q105,IF(ISBLANK(VAL_S13_S212!Q105),"","NaN"))</f>
        <v>2980</v>
      </c>
      <c r="AR105" s="154" t="str">
        <f>IF(ISNUMBER(VAL_S13_S212!Q105),$F$6,IF(ISBLANK(VAL_S13_S212!Q105),"",VAL_S13_S212!Q105))</f>
        <v>A</v>
      </c>
      <c r="AS105" s="154" t="str">
        <f>IF(ISBLANK(VAL_S13_S212!Q105),"",$F$7)</f>
        <v>F</v>
      </c>
      <c r="AT105" s="147">
        <f>IF(ISNUMBER(VAL_S13_S212!R105),VAL_S13_S212!R105,IF(ISBLANK(VAL_S13_S212!R105),"","NaN"))</f>
        <v>2916</v>
      </c>
      <c r="AU105" s="154" t="str">
        <f>IF(ISNUMBER(VAL_S13_S212!R105),$F$6,IF(ISBLANK(VAL_S13_S212!R105),"",VAL_S13_S212!R105))</f>
        <v>A</v>
      </c>
      <c r="AV105" s="154" t="str">
        <f>IF(ISBLANK(VAL_S13_S212!R105),"",$F$7)</f>
        <v>F</v>
      </c>
      <c r="AW105" s="147">
        <f>IF(ISNUMBER(VAL_S13_S212!S105),VAL_S13_S212!S105,IF(ISBLANK(VAL_S13_S212!S105),"","NaN"))</f>
        <v>3180</v>
      </c>
      <c r="AX105" s="154" t="str">
        <f>IF(ISNUMBER(VAL_S13_S212!S105),$F$6,IF(ISBLANK(VAL_S13_S212!S105),"",VAL_S13_S212!S105))</f>
        <v>A</v>
      </c>
      <c r="AY105" s="154" t="str">
        <f>IF(ISBLANK(VAL_S13_S212!S105),"",$F$7)</f>
        <v>F</v>
      </c>
      <c r="AZ105" s="147">
        <f>IF(ISNUMBER(VAL_S13_S212!T105),VAL_S13_S212!T105,IF(ISBLANK(VAL_S13_S212!T105),"","NaN"))</f>
        <v>3251</v>
      </c>
      <c r="BA105" s="154" t="str">
        <f>IF(ISNUMBER(VAL_S13_S212!T105),$F$6,IF(ISBLANK(VAL_S13_S212!T105),"",VAL_S13_S212!T105))</f>
        <v>A</v>
      </c>
      <c r="BB105" s="154" t="str">
        <f>IF(ISBLANK(VAL_S13_S212!T105),"",$F$7)</f>
        <v>F</v>
      </c>
      <c r="BC105" s="147">
        <f>IF(ISNUMBER(VAL_S13_S212!U105),VAL_S13_S212!U105,IF(ISBLANK(VAL_S13_S212!U105),"","NaN"))</f>
        <v>3091</v>
      </c>
      <c r="BD105" s="154" t="str">
        <f>IF(ISNUMBER(VAL_S13_S212!U105),$F$6,IF(ISBLANK(VAL_S13_S212!U105),"",VAL_S13_S212!U105))</f>
        <v>A</v>
      </c>
      <c r="BE105" s="154" t="str">
        <f>IF(ISBLANK(VAL_S13_S212!U105),"",$F$7)</f>
        <v>F</v>
      </c>
      <c r="BF105" s="147">
        <f>IF(ISNUMBER(VAL_S13_S212!V105),VAL_S13_S212!V105,IF(ISBLANK(VAL_S13_S212!V105),"","NaN"))</f>
        <v>3058</v>
      </c>
      <c r="BG105" s="154" t="str">
        <f>IF(ISNUMBER(VAL_S13_S212!V105),$F$6,IF(ISBLANK(VAL_S13_S212!V105),"",VAL_S13_S212!V105))</f>
        <v>A</v>
      </c>
      <c r="BH105" s="154" t="str">
        <f>IF(ISBLANK(VAL_S13_S212!V105),"",$F$7)</f>
        <v>F</v>
      </c>
      <c r="BI105" s="147">
        <f>IF(ISNUMBER(VAL_S13_S212!W105),VAL_S13_S212!W105,IF(ISBLANK(VAL_S13_S212!W105),"","NaN"))</f>
        <v>3125</v>
      </c>
      <c r="BJ105" s="154" t="str">
        <f>IF(ISNUMBER(VAL_S13_S212!W105),$F$6,IF(ISBLANK(VAL_S13_S212!W105),"",VAL_S13_S212!W105))</f>
        <v>A</v>
      </c>
      <c r="BK105" s="154" t="str">
        <f>IF(ISBLANK(VAL_S13_S212!W105),"",$F$7)</f>
        <v>F</v>
      </c>
      <c r="BL105" s="147">
        <f>IF(ISNUMBER(VAL_S13_S212!X105),VAL_S13_S212!X105,IF(ISBLANK(VAL_S13_S212!X105),"","NaN"))</f>
        <v>3183</v>
      </c>
      <c r="BM105" s="154" t="str">
        <f>IF(ISNUMBER(VAL_S13_S212!X105),$F$6,IF(ISBLANK(VAL_S13_S212!X105),"",VAL_S13_S212!X105))</f>
        <v>A</v>
      </c>
      <c r="BN105" s="154" t="str">
        <f>IF(ISBLANK(VAL_S13_S212!X105),"",$F$7)</f>
        <v>F</v>
      </c>
      <c r="BO105" s="147">
        <f>IF(ISNUMBER(VAL_S13_S212!Y105),VAL_S13_S212!Y105,IF(ISBLANK(VAL_S13_S212!Y105),"","NaN"))</f>
        <v>3036</v>
      </c>
      <c r="BP105" s="154" t="str">
        <f>IF(ISNUMBER(VAL_S13_S212!Y105),$F$6,IF(ISBLANK(VAL_S13_S212!Y105),"",VAL_S13_S212!Y105))</f>
        <v>A</v>
      </c>
      <c r="BQ105" s="154" t="str">
        <f>IF(ISBLANK(VAL_S13_S212!Y105),"",$F$7)</f>
        <v>F</v>
      </c>
      <c r="BR105" s="147">
        <f>IF(ISNUMBER(VAL_S13_S212!Z105),VAL_S13_S212!Z105,IF(ISBLANK(VAL_S13_S212!Z105),"","NaN"))</f>
        <v>3116</v>
      </c>
      <c r="BS105" s="154" t="str">
        <f>IF(ISNUMBER(VAL_S13_S212!Z105),$F$6,IF(ISBLANK(VAL_S13_S212!Z105),"",VAL_S13_S212!Z105))</f>
        <v>A</v>
      </c>
      <c r="BT105" s="154" t="str">
        <f>IF(ISBLANK(VAL_S13_S212!Z105),"",$F$7)</f>
        <v>F</v>
      </c>
      <c r="BU105" s="147">
        <f>IF(ISNUMBER(VAL_S13_S212!AA105),VAL_S13_S212!AA105,IF(ISBLANK(VAL_S13_S212!AA105),"","NaN"))</f>
        <v>3120</v>
      </c>
      <c r="BV105" s="154" t="str">
        <f>IF(ISNUMBER(VAL_S13_S212!AA105),$F$6,IF(ISBLANK(VAL_S13_S212!AA105),"",VAL_S13_S212!AA105))</f>
        <v>A</v>
      </c>
      <c r="BW105" s="154" t="str">
        <f>IF(ISBLANK(VAL_S13_S212!AA105),"",$F$7)</f>
        <v>F</v>
      </c>
      <c r="BX105" s="147">
        <f>IF(ISNUMBER(VAL_S13_S212!AB105),VAL_S13_S212!AB105,IF(ISBLANK(VAL_S13_S212!AB105),"","NaN"))</f>
        <v>2976</v>
      </c>
      <c r="BY105" s="154" t="str">
        <f>IF(ISNUMBER(VAL_S13_S212!AB105),$F$6,IF(ISBLANK(VAL_S13_S212!AB105),"",VAL_S13_S212!AB105))</f>
        <v>A</v>
      </c>
      <c r="BZ105" s="154" t="str">
        <f>IF(ISBLANK(VAL_S13_S212!AB105),"",$F$7)</f>
        <v>F</v>
      </c>
      <c r="CA105" s="147">
        <f>IF(ISNUMBER(VAL_S13_S212!AC105),VAL_S13_S212!AC105,IF(ISBLANK(VAL_S13_S212!AC105),"","NaN"))</f>
        <v>3168</v>
      </c>
      <c r="CB105" s="154" t="str">
        <f>IF(ISNUMBER(VAL_S13_S212!AC105),$F$6,IF(ISBLANK(VAL_S13_S212!AC105),"",VAL_S13_S212!AC105))</f>
        <v>A</v>
      </c>
      <c r="CC105" s="154" t="str">
        <f>IF(ISBLANK(VAL_S13_S212!AC105),"",$F$7)</f>
        <v>F</v>
      </c>
      <c r="CD105" s="147">
        <f>IF(ISNUMBER(VAL_S13_S212!AD105),VAL_S13_S212!AD105,IF(ISBLANK(VAL_S13_S212!AD105),"","NaN"))</f>
        <v>3104</v>
      </c>
      <c r="CE105" s="154" t="str">
        <f>IF(ISNUMBER(VAL_S13_S212!AD105),$F$6,IF(ISBLANK(VAL_S13_S212!AD105),"",VAL_S13_S212!AD105))</f>
        <v>A</v>
      </c>
      <c r="CF105" s="154" t="str">
        <f>IF(ISBLANK(VAL_S13_S212!AD105),"",$F$7)</f>
        <v>F</v>
      </c>
      <c r="CG105" s="147">
        <f>IF(ISNUMBER(VAL_S13_S212!AE105),VAL_S13_S212!AE105,IF(ISBLANK(VAL_S13_S212!AE105),"","NaN"))</f>
        <v>3192</v>
      </c>
      <c r="CH105" s="154" t="str">
        <f>IF(ISNUMBER(VAL_S13_S212!AE105),$F$6,IF(ISBLANK(VAL_S13_S212!AE105),"",VAL_S13_S212!AE105))</f>
        <v>A</v>
      </c>
      <c r="CI105" s="154" t="str">
        <f>IF(ISBLANK(VAL_S13_S212!AE105),"",$F$7)</f>
        <v>F</v>
      </c>
      <c r="CJ105" s="147">
        <f>IF(ISNUMBER(VAL_S13_S212!AF105),VAL_S13_S212!AF105,IF(ISBLANK(VAL_S13_S212!AF105),"","NaN"))</f>
        <v>3184</v>
      </c>
      <c r="CK105" s="154" t="str">
        <f>IF(ISNUMBER(VAL_S13_S212!AF105),$F$6,IF(ISBLANK(VAL_S13_S212!AF105),"",VAL_S13_S212!AF105))</f>
        <v>A</v>
      </c>
      <c r="CL105" s="154" t="str">
        <f>IF(ISBLANK(VAL_S13_S212!AF105),"",$F$7)</f>
        <v>F</v>
      </c>
      <c r="CM105" s="147">
        <f>IF(ISNUMBER(VAL_S13_S212!AG105),VAL_S13_S212!AG105,IF(ISBLANK(VAL_S13_S212!AG105),"","NaN"))</f>
        <v>3180</v>
      </c>
      <c r="CN105" s="154" t="str">
        <f>IF(ISNUMBER(VAL_S13_S212!AG105),$F$6,IF(ISBLANK(VAL_S13_S212!AG105),"",VAL_S13_S212!AG105))</f>
        <v>A</v>
      </c>
      <c r="CO105" s="154" t="str">
        <f>IF(ISBLANK(VAL_S13_S212!AG105),"",$F$7)</f>
        <v>F</v>
      </c>
      <c r="CP105" s="147">
        <f>IF(ISNUMBER(VAL_S13_S212!AH105),VAL_S13_S212!AH105,IF(ISBLANK(VAL_S13_S212!AH105),"","NaN"))</f>
        <v>3216</v>
      </c>
      <c r="CQ105" s="154" t="str">
        <f>IF(ISNUMBER(VAL_S13_S212!AH105),$F$6,IF(ISBLANK(VAL_S13_S212!AH105),"",VAL_S13_S212!AH105))</f>
        <v>A</v>
      </c>
      <c r="CR105" s="154" t="str">
        <f>IF(ISBLANK(VAL_S13_S212!AH105),"",$F$7)</f>
        <v>F</v>
      </c>
      <c r="CS105" s="147" t="str">
        <f>IF(ISNUMBER(VAL_S13_S212!AI105),VAL_S13_S212!AI105,IF(ISBLANK(VAL_S13_S212!AI105),"","NaN"))</f>
        <v/>
      </c>
      <c r="CT105" s="154" t="str">
        <f>IF(ISNUMBER(VAL_S13_S212!AI105),$F$6,IF(ISBLANK(VAL_S13_S212!AI105),"",VAL_S13_S212!AI105))</f>
        <v/>
      </c>
      <c r="CU105" s="154" t="str">
        <f>IF(ISBLANK(VAL_S13_S212!AI105),"",$F$7)</f>
        <v/>
      </c>
      <c r="CV105" s="147" t="str">
        <f>IF(ISNUMBER(VAL_S13_S212!AJ105),VAL_S13_S212!AJ105,IF(ISBLANK(VAL_S13_S212!AJ105),"","NaN"))</f>
        <v/>
      </c>
      <c r="CW105" s="154" t="str">
        <f>IF(ISNUMBER(VAL_S13_S212!AJ105),$F$6,IF(ISBLANK(VAL_S13_S212!AJ105),"",VAL_S13_S212!AJ105))</f>
        <v/>
      </c>
      <c r="CX105" s="154" t="str">
        <f>IF(ISBLANK(VAL_S13_S212!AJ105),"",$F$7)</f>
        <v/>
      </c>
      <c r="CY105" s="147" t="str">
        <f>IF(ISNUMBER(VAL_S13_S212!AK105),VAL_S13_S212!AK105,IF(ISBLANK(VAL_S13_S212!AK105),"","NaN"))</f>
        <v/>
      </c>
      <c r="CZ105" s="154" t="str">
        <f>IF(ISNUMBER(VAL_S13_S212!AK105),$F$6,IF(ISBLANK(VAL_S13_S212!AK105),"",VAL_S13_S212!AK105))</f>
        <v/>
      </c>
      <c r="DA105" s="154" t="str">
        <f>IF(ISBLANK(VAL_S13_S212!AK105),"",$F$7)</f>
        <v/>
      </c>
      <c r="DB105" s="147" t="str">
        <f>IF(ISNUMBER(VAL_S13_S212!AL105),VAL_S13_S212!AL105,IF(ISBLANK(VAL_S13_S212!AL105),"","NaN"))</f>
        <v/>
      </c>
      <c r="DC105" s="154" t="str">
        <f>IF(ISNUMBER(VAL_S13_S212!AL105),$F$6,IF(ISBLANK(VAL_S13_S212!AL105),"",VAL_S13_S212!AL105))</f>
        <v/>
      </c>
      <c r="DD105" s="154" t="str">
        <f>IF(ISBLANK(VAL_S13_S212!AL105),"",$F$7)</f>
        <v/>
      </c>
      <c r="DE105" s="147" t="str">
        <f>IF(ISNUMBER(VAL_S13_S212!AM105),VAL_S13_S212!AM105,IF(ISBLANK(VAL_S13_S212!AM105),"","NaN"))</f>
        <v/>
      </c>
      <c r="DF105" s="154" t="str">
        <f>IF(ISNUMBER(VAL_S13_S212!AM105),$F$6,IF(ISBLANK(VAL_S13_S212!AM105),"",VAL_S13_S212!AM105))</f>
        <v/>
      </c>
      <c r="DG105" s="187" t="str">
        <f>IF(ISBLANK(VAL_S13_S212!AM105),"",$F$7)</f>
        <v/>
      </c>
    </row>
    <row r="106" spans="1:111" x14ac:dyDescent="0.25">
      <c r="A106" s="157" t="s">
        <v>381</v>
      </c>
      <c r="B106" s="157" t="s">
        <v>155</v>
      </c>
      <c r="C106" s="158">
        <v>73</v>
      </c>
      <c r="D106" s="146">
        <f>IF(ISNUMBER(VAL_S13_S212!D106),VAL_S13_S212!D106,IF(ISBLANK(VAL_S13_S212!D106),"","NaN"))</f>
        <v>28993</v>
      </c>
      <c r="E106" s="154" t="str">
        <f>IF(ISNUMBER(VAL_S13_S212!D106),$F$6,IF(ISBLANK(VAL_S13_S212!D106),"",VAL_S13_S212!D106))</f>
        <v>A</v>
      </c>
      <c r="F106" s="154" t="str">
        <f>IF(ISBLANK(VAL_S13_S212!D106),"",$F$7)</f>
        <v>F</v>
      </c>
      <c r="G106" s="147">
        <f>IF(ISNUMBER(VAL_S13_S212!E106),VAL_S13_S212!E106,IF(ISBLANK(VAL_S13_S212!E106),"","NaN"))</f>
        <v>37539</v>
      </c>
      <c r="H106" s="154" t="str">
        <f>IF(ISNUMBER(VAL_S13_S212!E106),$F$6,IF(ISBLANK(VAL_S13_S212!E106),"",VAL_S13_S212!E106))</f>
        <v>A</v>
      </c>
      <c r="I106" s="154" t="str">
        <f>IF(ISBLANK(VAL_S13_S212!E106),"",$F$7)</f>
        <v>F</v>
      </c>
      <c r="J106" s="147">
        <f>IF(ISNUMBER(VAL_S13_S212!F106),VAL_S13_S212!F106,IF(ISBLANK(VAL_S13_S212!F106),"","NaN"))</f>
        <v>46437</v>
      </c>
      <c r="K106" s="154" t="str">
        <f>IF(ISNUMBER(VAL_S13_S212!F106),$F$6,IF(ISBLANK(VAL_S13_S212!F106),"",VAL_S13_S212!F106))</f>
        <v>A</v>
      </c>
      <c r="L106" s="154" t="str">
        <f>IF(ISBLANK(VAL_S13_S212!F106),"",$F$7)</f>
        <v>F</v>
      </c>
      <c r="M106" s="147">
        <f>IF(ISNUMBER(VAL_S13_S212!G106),VAL_S13_S212!G106,IF(ISBLANK(VAL_S13_S212!G106),"","NaN"))</f>
        <v>56687</v>
      </c>
      <c r="N106" s="154" t="str">
        <f>IF(ISNUMBER(VAL_S13_S212!G106),$F$6,IF(ISBLANK(VAL_S13_S212!G106),"",VAL_S13_S212!G106))</f>
        <v>A</v>
      </c>
      <c r="O106" s="154" t="str">
        <f>IF(ISBLANK(VAL_S13_S212!G106),"",$F$7)</f>
        <v>F</v>
      </c>
      <c r="P106" s="147">
        <f>IF(ISNUMBER(VAL_S13_S212!H106),VAL_S13_S212!H106,IF(ISBLANK(VAL_S13_S212!H106),"","NaN"))</f>
        <v>59964</v>
      </c>
      <c r="Q106" s="154" t="str">
        <f>IF(ISNUMBER(VAL_S13_S212!H106),$F$6,IF(ISBLANK(VAL_S13_S212!H106),"",VAL_S13_S212!H106))</f>
        <v>A</v>
      </c>
      <c r="R106" s="154" t="str">
        <f>IF(ISBLANK(VAL_S13_S212!H106),"",$F$7)</f>
        <v>F</v>
      </c>
      <c r="S106" s="147">
        <f>IF(ISNUMBER(VAL_S13_S212!I106),VAL_S13_S212!I106,IF(ISBLANK(VAL_S13_S212!I106),"","NaN"))</f>
        <v>47521</v>
      </c>
      <c r="T106" s="154" t="str">
        <f>IF(ISNUMBER(VAL_S13_S212!I106),$F$6,IF(ISBLANK(VAL_S13_S212!I106),"",VAL_S13_S212!I106))</f>
        <v>A</v>
      </c>
      <c r="U106" s="154" t="str">
        <f>IF(ISBLANK(VAL_S13_S212!I106),"",$F$7)</f>
        <v>F</v>
      </c>
      <c r="V106" s="147">
        <f>IF(ISNUMBER(VAL_S13_S212!J106),VAL_S13_S212!J106,IF(ISBLANK(VAL_S13_S212!J106),"","NaN"))</f>
        <v>33037</v>
      </c>
      <c r="W106" s="154" t="str">
        <f>IF(ISNUMBER(VAL_S13_S212!J106),$F$6,IF(ISBLANK(VAL_S13_S212!J106),"",VAL_S13_S212!J106))</f>
        <v>A</v>
      </c>
      <c r="X106" s="154" t="str">
        <f>IF(ISBLANK(VAL_S13_S212!J106),"",$F$7)</f>
        <v>F</v>
      </c>
      <c r="Y106" s="147">
        <f>IF(ISNUMBER(VAL_S13_S212!K106),VAL_S13_S212!K106,IF(ISBLANK(VAL_S13_S212!K106),"","NaN"))</f>
        <v>17246</v>
      </c>
      <c r="Z106" s="154" t="str">
        <f>IF(ISNUMBER(VAL_S13_S212!K106),$F$6,IF(ISBLANK(VAL_S13_S212!K106),"",VAL_S13_S212!K106))</f>
        <v>A</v>
      </c>
      <c r="AA106" s="154" t="str">
        <f>IF(ISBLANK(VAL_S13_S212!K106),"",$F$7)</f>
        <v>F</v>
      </c>
      <c r="AB106" s="147">
        <f>IF(ISNUMBER(VAL_S13_S212!L106),VAL_S13_S212!L106,IF(ISBLANK(VAL_S13_S212!L106),"","NaN"))</f>
        <v>17761</v>
      </c>
      <c r="AC106" s="154" t="str">
        <f>IF(ISNUMBER(VAL_S13_S212!L106),$F$6,IF(ISBLANK(VAL_S13_S212!L106),"",VAL_S13_S212!L106))</f>
        <v>A</v>
      </c>
      <c r="AD106" s="154" t="str">
        <f>IF(ISBLANK(VAL_S13_S212!L106),"",$F$7)</f>
        <v>F</v>
      </c>
      <c r="AE106" s="147">
        <f>IF(ISNUMBER(VAL_S13_S212!M106),VAL_S13_S212!M106,IF(ISBLANK(VAL_S13_S212!M106),"","NaN"))</f>
        <v>18223</v>
      </c>
      <c r="AF106" s="154" t="str">
        <f>IF(ISNUMBER(VAL_S13_S212!M106),$F$6,IF(ISBLANK(VAL_S13_S212!M106),"",VAL_S13_S212!M106))</f>
        <v>A</v>
      </c>
      <c r="AG106" s="154" t="str">
        <f>IF(ISBLANK(VAL_S13_S212!M106),"",$F$7)</f>
        <v>F</v>
      </c>
      <c r="AH106" s="147">
        <f>IF(ISNUMBER(VAL_S13_S212!N106),VAL_S13_S212!N106,IF(ISBLANK(VAL_S13_S212!N106),"","NaN"))</f>
        <v>9506</v>
      </c>
      <c r="AI106" s="154" t="str">
        <f>IF(ISNUMBER(VAL_S13_S212!N106),$F$6,IF(ISBLANK(VAL_S13_S212!N106),"",VAL_S13_S212!N106))</f>
        <v>A</v>
      </c>
      <c r="AJ106" s="154" t="str">
        <f>IF(ISBLANK(VAL_S13_S212!N106),"",$F$7)</f>
        <v>F</v>
      </c>
      <c r="AK106" s="147" t="str">
        <f>IF(ISNUMBER(VAL_S13_S212!O106),VAL_S13_S212!O106,IF(ISBLANK(VAL_S13_S212!O106),"","NaN"))</f>
        <v>NaN</v>
      </c>
      <c r="AL106" s="154" t="str">
        <f>IF(ISNUMBER(VAL_S13_S212!O106),$F$6,IF(ISBLANK(VAL_S13_S212!O106),"",VAL_S13_S212!O106))</f>
        <v>M</v>
      </c>
      <c r="AM106" s="154" t="str">
        <f>IF(ISBLANK(VAL_S13_S212!O106),"",$F$7)</f>
        <v>F</v>
      </c>
      <c r="AN106" s="147" t="str">
        <f>IF(ISNUMBER(VAL_S13_S212!P106),VAL_S13_S212!P106,IF(ISBLANK(VAL_S13_S212!P106),"","NaN"))</f>
        <v>NaN</v>
      </c>
      <c r="AO106" s="154" t="str">
        <f>IF(ISNUMBER(VAL_S13_S212!P106),$F$6,IF(ISBLANK(VAL_S13_S212!P106),"",VAL_S13_S212!P106))</f>
        <v>M</v>
      </c>
      <c r="AP106" s="154" t="str">
        <f>IF(ISBLANK(VAL_S13_S212!P106),"",$F$7)</f>
        <v>F</v>
      </c>
      <c r="AQ106" s="147" t="str">
        <f>IF(ISNUMBER(VAL_S13_S212!Q106),VAL_S13_S212!Q106,IF(ISBLANK(VAL_S13_S212!Q106),"","NaN"))</f>
        <v>NaN</v>
      </c>
      <c r="AR106" s="154" t="str">
        <f>IF(ISNUMBER(VAL_S13_S212!Q106),$F$6,IF(ISBLANK(VAL_S13_S212!Q106),"",VAL_S13_S212!Q106))</f>
        <v>M</v>
      </c>
      <c r="AS106" s="154" t="str">
        <f>IF(ISBLANK(VAL_S13_S212!Q106),"",$F$7)</f>
        <v>F</v>
      </c>
      <c r="AT106" s="147" t="str">
        <f>IF(ISNUMBER(VAL_S13_S212!R106),VAL_S13_S212!R106,IF(ISBLANK(VAL_S13_S212!R106),"","NaN"))</f>
        <v>NaN</v>
      </c>
      <c r="AU106" s="154" t="str">
        <f>IF(ISNUMBER(VAL_S13_S212!R106),$F$6,IF(ISBLANK(VAL_S13_S212!R106),"",VAL_S13_S212!R106))</f>
        <v>M</v>
      </c>
      <c r="AV106" s="154" t="str">
        <f>IF(ISBLANK(VAL_S13_S212!R106),"",$F$7)</f>
        <v>F</v>
      </c>
      <c r="AW106" s="147" t="str">
        <f>IF(ISNUMBER(VAL_S13_S212!S106),VAL_S13_S212!S106,IF(ISBLANK(VAL_S13_S212!S106),"","NaN"))</f>
        <v>NaN</v>
      </c>
      <c r="AX106" s="154" t="str">
        <f>IF(ISNUMBER(VAL_S13_S212!S106),$F$6,IF(ISBLANK(VAL_S13_S212!S106),"",VAL_S13_S212!S106))</f>
        <v>M</v>
      </c>
      <c r="AY106" s="154" t="str">
        <f>IF(ISBLANK(VAL_S13_S212!S106),"",$F$7)</f>
        <v>F</v>
      </c>
      <c r="AZ106" s="147" t="str">
        <f>IF(ISNUMBER(VAL_S13_S212!T106),VAL_S13_S212!T106,IF(ISBLANK(VAL_S13_S212!T106),"","NaN"))</f>
        <v>NaN</v>
      </c>
      <c r="BA106" s="154" t="str">
        <f>IF(ISNUMBER(VAL_S13_S212!T106),$F$6,IF(ISBLANK(VAL_S13_S212!T106),"",VAL_S13_S212!T106))</f>
        <v>M</v>
      </c>
      <c r="BB106" s="154" t="str">
        <f>IF(ISBLANK(VAL_S13_S212!T106),"",$F$7)</f>
        <v>F</v>
      </c>
      <c r="BC106" s="147" t="str">
        <f>IF(ISNUMBER(VAL_S13_S212!U106),VAL_S13_S212!U106,IF(ISBLANK(VAL_S13_S212!U106),"","NaN"))</f>
        <v>NaN</v>
      </c>
      <c r="BD106" s="154" t="str">
        <f>IF(ISNUMBER(VAL_S13_S212!U106),$F$6,IF(ISBLANK(VAL_S13_S212!U106),"",VAL_S13_S212!U106))</f>
        <v>M</v>
      </c>
      <c r="BE106" s="154" t="str">
        <f>IF(ISBLANK(VAL_S13_S212!U106),"",$F$7)</f>
        <v>F</v>
      </c>
      <c r="BF106" s="147" t="str">
        <f>IF(ISNUMBER(VAL_S13_S212!V106),VAL_S13_S212!V106,IF(ISBLANK(VAL_S13_S212!V106),"","NaN"))</f>
        <v>NaN</v>
      </c>
      <c r="BG106" s="154" t="str">
        <f>IF(ISNUMBER(VAL_S13_S212!V106),$F$6,IF(ISBLANK(VAL_S13_S212!V106),"",VAL_S13_S212!V106))</f>
        <v>M</v>
      </c>
      <c r="BH106" s="154" t="str">
        <f>IF(ISBLANK(VAL_S13_S212!V106),"",$F$7)</f>
        <v>F</v>
      </c>
      <c r="BI106" s="147" t="str">
        <f>IF(ISNUMBER(VAL_S13_S212!W106),VAL_S13_S212!W106,IF(ISBLANK(VAL_S13_S212!W106),"","NaN"))</f>
        <v>NaN</v>
      </c>
      <c r="BJ106" s="154" t="str">
        <f>IF(ISNUMBER(VAL_S13_S212!W106),$F$6,IF(ISBLANK(VAL_S13_S212!W106),"",VAL_S13_S212!W106))</f>
        <v>M</v>
      </c>
      <c r="BK106" s="154" t="str">
        <f>IF(ISBLANK(VAL_S13_S212!W106),"",$F$7)</f>
        <v>F</v>
      </c>
      <c r="BL106" s="147" t="str">
        <f>IF(ISNUMBER(VAL_S13_S212!X106),VAL_S13_S212!X106,IF(ISBLANK(VAL_S13_S212!X106),"","NaN"))</f>
        <v>NaN</v>
      </c>
      <c r="BM106" s="154" t="str">
        <f>IF(ISNUMBER(VAL_S13_S212!X106),$F$6,IF(ISBLANK(VAL_S13_S212!X106),"",VAL_S13_S212!X106))</f>
        <v>M</v>
      </c>
      <c r="BN106" s="154" t="str">
        <f>IF(ISBLANK(VAL_S13_S212!X106),"",$F$7)</f>
        <v>F</v>
      </c>
      <c r="BO106" s="147" t="str">
        <f>IF(ISNUMBER(VAL_S13_S212!Y106),VAL_S13_S212!Y106,IF(ISBLANK(VAL_S13_S212!Y106),"","NaN"))</f>
        <v>NaN</v>
      </c>
      <c r="BP106" s="154" t="str">
        <f>IF(ISNUMBER(VAL_S13_S212!Y106),$F$6,IF(ISBLANK(VAL_S13_S212!Y106),"",VAL_S13_S212!Y106))</f>
        <v>M</v>
      </c>
      <c r="BQ106" s="154" t="str">
        <f>IF(ISBLANK(VAL_S13_S212!Y106),"",$F$7)</f>
        <v>F</v>
      </c>
      <c r="BR106" s="147" t="str">
        <f>IF(ISNUMBER(VAL_S13_S212!Z106),VAL_S13_S212!Z106,IF(ISBLANK(VAL_S13_S212!Z106),"","NaN"))</f>
        <v>NaN</v>
      </c>
      <c r="BS106" s="154" t="str">
        <f>IF(ISNUMBER(VAL_S13_S212!Z106),$F$6,IF(ISBLANK(VAL_S13_S212!Z106),"",VAL_S13_S212!Z106))</f>
        <v>M</v>
      </c>
      <c r="BT106" s="154" t="str">
        <f>IF(ISBLANK(VAL_S13_S212!Z106),"",$F$7)</f>
        <v>F</v>
      </c>
      <c r="BU106" s="147" t="str">
        <f>IF(ISNUMBER(VAL_S13_S212!AA106),VAL_S13_S212!AA106,IF(ISBLANK(VAL_S13_S212!AA106),"","NaN"))</f>
        <v>NaN</v>
      </c>
      <c r="BV106" s="154" t="str">
        <f>IF(ISNUMBER(VAL_S13_S212!AA106),$F$6,IF(ISBLANK(VAL_S13_S212!AA106),"",VAL_S13_S212!AA106))</f>
        <v>M</v>
      </c>
      <c r="BW106" s="154" t="str">
        <f>IF(ISBLANK(VAL_S13_S212!AA106),"",$F$7)</f>
        <v>F</v>
      </c>
      <c r="BX106" s="147" t="str">
        <f>IF(ISNUMBER(VAL_S13_S212!AB106),VAL_S13_S212!AB106,IF(ISBLANK(VAL_S13_S212!AB106),"","NaN"))</f>
        <v>NaN</v>
      </c>
      <c r="BY106" s="154" t="str">
        <f>IF(ISNUMBER(VAL_S13_S212!AB106),$F$6,IF(ISBLANK(VAL_S13_S212!AB106),"",VAL_S13_S212!AB106))</f>
        <v>M</v>
      </c>
      <c r="BZ106" s="154" t="str">
        <f>IF(ISBLANK(VAL_S13_S212!AB106),"",$F$7)</f>
        <v>F</v>
      </c>
      <c r="CA106" s="147" t="str">
        <f>IF(ISNUMBER(VAL_S13_S212!AC106),VAL_S13_S212!AC106,IF(ISBLANK(VAL_S13_S212!AC106),"","NaN"))</f>
        <v>NaN</v>
      </c>
      <c r="CB106" s="154" t="str">
        <f>IF(ISNUMBER(VAL_S13_S212!AC106),$F$6,IF(ISBLANK(VAL_S13_S212!AC106),"",VAL_S13_S212!AC106))</f>
        <v>M</v>
      </c>
      <c r="CC106" s="154" t="str">
        <f>IF(ISBLANK(VAL_S13_S212!AC106),"",$F$7)</f>
        <v>F</v>
      </c>
      <c r="CD106" s="147" t="str">
        <f>IF(ISNUMBER(VAL_S13_S212!AD106),VAL_S13_S212!AD106,IF(ISBLANK(VAL_S13_S212!AD106),"","NaN"))</f>
        <v>NaN</v>
      </c>
      <c r="CE106" s="154" t="str">
        <f>IF(ISNUMBER(VAL_S13_S212!AD106),$F$6,IF(ISBLANK(VAL_S13_S212!AD106),"",VAL_S13_S212!AD106))</f>
        <v>M</v>
      </c>
      <c r="CF106" s="154" t="str">
        <f>IF(ISBLANK(VAL_S13_S212!AD106),"",$F$7)</f>
        <v>F</v>
      </c>
      <c r="CG106" s="147" t="str">
        <f>IF(ISNUMBER(VAL_S13_S212!AE106),VAL_S13_S212!AE106,IF(ISBLANK(VAL_S13_S212!AE106),"","NaN"))</f>
        <v>NaN</v>
      </c>
      <c r="CH106" s="154" t="str">
        <f>IF(ISNUMBER(VAL_S13_S212!AE106),$F$6,IF(ISBLANK(VAL_S13_S212!AE106),"",VAL_S13_S212!AE106))</f>
        <v>M</v>
      </c>
      <c r="CI106" s="154" t="str">
        <f>IF(ISBLANK(VAL_S13_S212!AE106),"",$F$7)</f>
        <v>F</v>
      </c>
      <c r="CJ106" s="147" t="str">
        <f>IF(ISNUMBER(VAL_S13_S212!AF106),VAL_S13_S212!AF106,IF(ISBLANK(VAL_S13_S212!AF106),"","NaN"))</f>
        <v>NaN</v>
      </c>
      <c r="CK106" s="154" t="str">
        <f>IF(ISNUMBER(VAL_S13_S212!AF106),$F$6,IF(ISBLANK(VAL_S13_S212!AF106),"",VAL_S13_S212!AF106))</f>
        <v>M</v>
      </c>
      <c r="CL106" s="154" t="str">
        <f>IF(ISBLANK(VAL_S13_S212!AF106),"",$F$7)</f>
        <v>F</v>
      </c>
      <c r="CM106" s="147" t="str">
        <f>IF(ISNUMBER(VAL_S13_S212!AG106),VAL_S13_S212!AG106,IF(ISBLANK(VAL_S13_S212!AG106),"","NaN"))</f>
        <v>NaN</v>
      </c>
      <c r="CN106" s="154" t="str">
        <f>IF(ISNUMBER(VAL_S13_S212!AG106),$F$6,IF(ISBLANK(VAL_S13_S212!AG106),"",VAL_S13_S212!AG106))</f>
        <v>M</v>
      </c>
      <c r="CO106" s="154" t="str">
        <f>IF(ISBLANK(VAL_S13_S212!AG106),"",$F$7)</f>
        <v>F</v>
      </c>
      <c r="CP106" s="147" t="str">
        <f>IF(ISNUMBER(VAL_S13_S212!AH106),VAL_S13_S212!AH106,IF(ISBLANK(VAL_S13_S212!AH106),"","NaN"))</f>
        <v>NaN</v>
      </c>
      <c r="CQ106" s="154" t="str">
        <f>IF(ISNUMBER(VAL_S13_S212!AH106),$F$6,IF(ISBLANK(VAL_S13_S212!AH106),"",VAL_S13_S212!AH106))</f>
        <v>M</v>
      </c>
      <c r="CR106" s="154" t="str">
        <f>IF(ISBLANK(VAL_S13_S212!AH106),"",$F$7)</f>
        <v>F</v>
      </c>
      <c r="CS106" s="147" t="str">
        <f>IF(ISNUMBER(VAL_S13_S212!AI106),VAL_S13_S212!AI106,IF(ISBLANK(VAL_S13_S212!AI106),"","NaN"))</f>
        <v/>
      </c>
      <c r="CT106" s="154" t="str">
        <f>IF(ISNUMBER(VAL_S13_S212!AI106),$F$6,IF(ISBLANK(VAL_S13_S212!AI106),"",VAL_S13_S212!AI106))</f>
        <v/>
      </c>
      <c r="CU106" s="154" t="str">
        <f>IF(ISBLANK(VAL_S13_S212!AI106),"",$F$7)</f>
        <v/>
      </c>
      <c r="CV106" s="147" t="str">
        <f>IF(ISNUMBER(VAL_S13_S212!AJ106),VAL_S13_S212!AJ106,IF(ISBLANK(VAL_S13_S212!AJ106),"","NaN"))</f>
        <v/>
      </c>
      <c r="CW106" s="154" t="str">
        <f>IF(ISNUMBER(VAL_S13_S212!AJ106),$F$6,IF(ISBLANK(VAL_S13_S212!AJ106),"",VAL_S13_S212!AJ106))</f>
        <v/>
      </c>
      <c r="CX106" s="154" t="str">
        <f>IF(ISBLANK(VAL_S13_S212!AJ106),"",$F$7)</f>
        <v/>
      </c>
      <c r="CY106" s="147" t="str">
        <f>IF(ISNUMBER(VAL_S13_S212!AK106),VAL_S13_S212!AK106,IF(ISBLANK(VAL_S13_S212!AK106),"","NaN"))</f>
        <v/>
      </c>
      <c r="CZ106" s="154" t="str">
        <f>IF(ISNUMBER(VAL_S13_S212!AK106),$F$6,IF(ISBLANK(VAL_S13_S212!AK106),"",VAL_S13_S212!AK106))</f>
        <v/>
      </c>
      <c r="DA106" s="154" t="str">
        <f>IF(ISBLANK(VAL_S13_S212!AK106),"",$F$7)</f>
        <v/>
      </c>
      <c r="DB106" s="147" t="str">
        <f>IF(ISNUMBER(VAL_S13_S212!AL106),VAL_S13_S212!AL106,IF(ISBLANK(VAL_S13_S212!AL106),"","NaN"))</f>
        <v/>
      </c>
      <c r="DC106" s="154" t="str">
        <f>IF(ISNUMBER(VAL_S13_S212!AL106),$F$6,IF(ISBLANK(VAL_S13_S212!AL106),"",VAL_S13_S212!AL106))</f>
        <v/>
      </c>
      <c r="DD106" s="154" t="str">
        <f>IF(ISBLANK(VAL_S13_S212!AL106),"",$F$7)</f>
        <v/>
      </c>
      <c r="DE106" s="147" t="str">
        <f>IF(ISNUMBER(VAL_S13_S212!AM106),VAL_S13_S212!AM106,IF(ISBLANK(VAL_S13_S212!AM106),"","NaN"))</f>
        <v/>
      </c>
      <c r="DF106" s="154" t="str">
        <f>IF(ISNUMBER(VAL_S13_S212!AM106),$F$6,IF(ISBLANK(VAL_S13_S212!AM106),"",VAL_S13_S212!AM106))</f>
        <v/>
      </c>
      <c r="DG106" s="187" t="str">
        <f>IF(ISBLANK(VAL_S13_S212!AM106),"",$F$7)</f>
        <v/>
      </c>
    </row>
    <row r="107" spans="1:111" x14ac:dyDescent="0.25">
      <c r="A107" s="159" t="s">
        <v>382</v>
      </c>
      <c r="B107" s="159" t="s">
        <v>156</v>
      </c>
      <c r="C107" s="160">
        <v>74</v>
      </c>
      <c r="D107" s="150">
        <f>IF(ISNUMBER(VAL_S13_S212!D107),VAL_S13_S212!D107,IF(ISBLANK(VAL_S13_S212!D107),"","NaN"))</f>
        <v>1929</v>
      </c>
      <c r="E107" s="154" t="str">
        <f>IF(ISNUMBER(VAL_S13_S212!D107),$F$6,IF(ISBLANK(VAL_S13_S212!D107),"",VAL_S13_S212!D107))</f>
        <v>A</v>
      </c>
      <c r="F107" s="154" t="str">
        <f>IF(ISBLANK(VAL_S13_S212!D107),"",$F$7)</f>
        <v>F</v>
      </c>
      <c r="G107" s="151">
        <f>IF(ISNUMBER(VAL_S13_S212!E107),VAL_S13_S212!E107,IF(ISBLANK(VAL_S13_S212!E107),"","NaN"))</f>
        <v>2031</v>
      </c>
      <c r="H107" s="154" t="str">
        <f>IF(ISNUMBER(VAL_S13_S212!E107),$F$6,IF(ISBLANK(VAL_S13_S212!E107),"",VAL_S13_S212!E107))</f>
        <v>A</v>
      </c>
      <c r="I107" s="154" t="str">
        <f>IF(ISBLANK(VAL_S13_S212!E107),"",$F$7)</f>
        <v>F</v>
      </c>
      <c r="J107" s="151">
        <f>IF(ISNUMBER(VAL_S13_S212!F107),VAL_S13_S212!F107,IF(ISBLANK(VAL_S13_S212!F107),"","NaN"))</f>
        <v>2245</v>
      </c>
      <c r="K107" s="154" t="str">
        <f>IF(ISNUMBER(VAL_S13_S212!F107),$F$6,IF(ISBLANK(VAL_S13_S212!F107),"",VAL_S13_S212!F107))</f>
        <v>A</v>
      </c>
      <c r="L107" s="154" t="str">
        <f>IF(ISBLANK(VAL_S13_S212!F107),"",$F$7)</f>
        <v>F</v>
      </c>
      <c r="M107" s="151">
        <f>IF(ISNUMBER(VAL_S13_S212!G107),VAL_S13_S212!G107,IF(ISBLANK(VAL_S13_S212!G107),"","NaN"))</f>
        <v>1024</v>
      </c>
      <c r="N107" s="154" t="str">
        <f>IF(ISNUMBER(VAL_S13_S212!G107),$F$6,IF(ISBLANK(VAL_S13_S212!G107),"",VAL_S13_S212!G107))</f>
        <v>A</v>
      </c>
      <c r="O107" s="154" t="str">
        <f>IF(ISBLANK(VAL_S13_S212!G107),"",$F$7)</f>
        <v>F</v>
      </c>
      <c r="P107" s="151">
        <f>IF(ISNUMBER(VAL_S13_S212!H107),VAL_S13_S212!H107,IF(ISBLANK(VAL_S13_S212!H107),"","NaN"))</f>
        <v>941</v>
      </c>
      <c r="Q107" s="154" t="str">
        <f>IF(ISNUMBER(VAL_S13_S212!H107),$F$6,IF(ISBLANK(VAL_S13_S212!H107),"",VAL_S13_S212!H107))</f>
        <v>A</v>
      </c>
      <c r="R107" s="154" t="str">
        <f>IF(ISBLANK(VAL_S13_S212!H107),"",$F$7)</f>
        <v>F</v>
      </c>
      <c r="S107" s="151">
        <f>IF(ISNUMBER(VAL_S13_S212!I107),VAL_S13_S212!I107,IF(ISBLANK(VAL_S13_S212!I107),"","NaN"))</f>
        <v>1998</v>
      </c>
      <c r="T107" s="154" t="str">
        <f>IF(ISNUMBER(VAL_S13_S212!I107),$F$6,IF(ISBLANK(VAL_S13_S212!I107),"",VAL_S13_S212!I107))</f>
        <v>A</v>
      </c>
      <c r="U107" s="154" t="str">
        <f>IF(ISBLANK(VAL_S13_S212!I107),"",$F$7)</f>
        <v>F</v>
      </c>
      <c r="V107" s="151">
        <f>IF(ISNUMBER(VAL_S13_S212!J107),VAL_S13_S212!J107,IF(ISBLANK(VAL_S13_S212!J107),"","NaN"))</f>
        <v>2046</v>
      </c>
      <c r="W107" s="154" t="str">
        <f>IF(ISNUMBER(VAL_S13_S212!J107),$F$6,IF(ISBLANK(VAL_S13_S212!J107),"",VAL_S13_S212!J107))</f>
        <v>A</v>
      </c>
      <c r="X107" s="154" t="str">
        <f>IF(ISBLANK(VAL_S13_S212!J107),"",$F$7)</f>
        <v>F</v>
      </c>
      <c r="Y107" s="151">
        <f>IF(ISNUMBER(VAL_S13_S212!K107),VAL_S13_S212!K107,IF(ISBLANK(VAL_S13_S212!K107),"","NaN"))</f>
        <v>2127</v>
      </c>
      <c r="Z107" s="154" t="str">
        <f>IF(ISNUMBER(VAL_S13_S212!K107),$F$6,IF(ISBLANK(VAL_S13_S212!K107),"",VAL_S13_S212!K107))</f>
        <v>A</v>
      </c>
      <c r="AA107" s="154" t="str">
        <f>IF(ISBLANK(VAL_S13_S212!K107),"",$F$7)</f>
        <v>F</v>
      </c>
      <c r="AB107" s="151">
        <f>IF(ISNUMBER(VAL_S13_S212!L107),VAL_S13_S212!L107,IF(ISBLANK(VAL_S13_S212!L107),"","NaN"))</f>
        <v>2182</v>
      </c>
      <c r="AC107" s="154" t="str">
        <f>IF(ISNUMBER(VAL_S13_S212!L107),$F$6,IF(ISBLANK(VAL_S13_S212!L107),"",VAL_S13_S212!L107))</f>
        <v>A</v>
      </c>
      <c r="AD107" s="154" t="str">
        <f>IF(ISBLANK(VAL_S13_S212!L107),"",$F$7)</f>
        <v>F</v>
      </c>
      <c r="AE107" s="151">
        <f>IF(ISNUMBER(VAL_S13_S212!M107),VAL_S13_S212!M107,IF(ISBLANK(VAL_S13_S212!M107),"","NaN"))</f>
        <v>2282</v>
      </c>
      <c r="AF107" s="154" t="str">
        <f>IF(ISNUMBER(VAL_S13_S212!M107),$F$6,IF(ISBLANK(VAL_S13_S212!M107),"",VAL_S13_S212!M107))</f>
        <v>A</v>
      </c>
      <c r="AG107" s="154" t="str">
        <f>IF(ISBLANK(VAL_S13_S212!M107),"",$F$7)</f>
        <v>F</v>
      </c>
      <c r="AH107" s="151">
        <f>IF(ISNUMBER(VAL_S13_S212!N107),VAL_S13_S212!N107,IF(ISBLANK(VAL_S13_S212!N107),"","NaN"))</f>
        <v>2464</v>
      </c>
      <c r="AI107" s="154" t="str">
        <f>IF(ISNUMBER(VAL_S13_S212!N107),$F$6,IF(ISBLANK(VAL_S13_S212!N107),"",VAL_S13_S212!N107))</f>
        <v>A</v>
      </c>
      <c r="AJ107" s="154" t="str">
        <f>IF(ISBLANK(VAL_S13_S212!N107),"",$F$7)</f>
        <v>F</v>
      </c>
      <c r="AK107" s="151">
        <f>IF(ISNUMBER(VAL_S13_S212!O107),VAL_S13_S212!O107,IF(ISBLANK(VAL_S13_S212!O107),"","NaN"))</f>
        <v>2679</v>
      </c>
      <c r="AL107" s="154" t="str">
        <f>IF(ISNUMBER(VAL_S13_S212!O107),$F$6,IF(ISBLANK(VAL_S13_S212!O107),"",VAL_S13_S212!O107))</f>
        <v>A</v>
      </c>
      <c r="AM107" s="154" t="str">
        <f>IF(ISBLANK(VAL_S13_S212!O107),"",$F$7)</f>
        <v>F</v>
      </c>
      <c r="AN107" s="151">
        <f>IF(ISNUMBER(VAL_S13_S212!P107),VAL_S13_S212!P107,IF(ISBLANK(VAL_S13_S212!P107),"","NaN"))</f>
        <v>2917</v>
      </c>
      <c r="AO107" s="154" t="str">
        <f>IF(ISNUMBER(VAL_S13_S212!P107),$F$6,IF(ISBLANK(VAL_S13_S212!P107),"",VAL_S13_S212!P107))</f>
        <v>A</v>
      </c>
      <c r="AP107" s="154" t="str">
        <f>IF(ISBLANK(VAL_S13_S212!P107),"",$F$7)</f>
        <v>F</v>
      </c>
      <c r="AQ107" s="151">
        <f>IF(ISNUMBER(VAL_S13_S212!Q107),VAL_S13_S212!Q107,IF(ISBLANK(VAL_S13_S212!Q107),"","NaN"))</f>
        <v>2980</v>
      </c>
      <c r="AR107" s="154" t="str">
        <f>IF(ISNUMBER(VAL_S13_S212!Q107),$F$6,IF(ISBLANK(VAL_S13_S212!Q107),"",VAL_S13_S212!Q107))</f>
        <v>A</v>
      </c>
      <c r="AS107" s="154" t="str">
        <f>IF(ISBLANK(VAL_S13_S212!Q107),"",$F$7)</f>
        <v>F</v>
      </c>
      <c r="AT107" s="151">
        <f>IF(ISNUMBER(VAL_S13_S212!R107),VAL_S13_S212!R107,IF(ISBLANK(VAL_S13_S212!R107),"","NaN"))</f>
        <v>2916</v>
      </c>
      <c r="AU107" s="154" t="str">
        <f>IF(ISNUMBER(VAL_S13_S212!R107),$F$6,IF(ISBLANK(VAL_S13_S212!R107),"",VAL_S13_S212!R107))</f>
        <v>A</v>
      </c>
      <c r="AV107" s="154" t="str">
        <f>IF(ISBLANK(VAL_S13_S212!R107),"",$F$7)</f>
        <v>F</v>
      </c>
      <c r="AW107" s="151">
        <f>IF(ISNUMBER(VAL_S13_S212!S107),VAL_S13_S212!S107,IF(ISBLANK(VAL_S13_S212!S107),"","NaN"))</f>
        <v>3180</v>
      </c>
      <c r="AX107" s="154" t="str">
        <f>IF(ISNUMBER(VAL_S13_S212!S107),$F$6,IF(ISBLANK(VAL_S13_S212!S107),"",VAL_S13_S212!S107))</f>
        <v>A</v>
      </c>
      <c r="AY107" s="154" t="str">
        <f>IF(ISBLANK(VAL_S13_S212!S107),"",$F$7)</f>
        <v>F</v>
      </c>
      <c r="AZ107" s="151">
        <f>IF(ISNUMBER(VAL_S13_S212!T107),VAL_S13_S212!T107,IF(ISBLANK(VAL_S13_S212!T107),"","NaN"))</f>
        <v>3251</v>
      </c>
      <c r="BA107" s="154" t="str">
        <f>IF(ISNUMBER(VAL_S13_S212!T107),$F$6,IF(ISBLANK(VAL_S13_S212!T107),"",VAL_S13_S212!T107))</f>
        <v>A</v>
      </c>
      <c r="BB107" s="154" t="str">
        <f>IF(ISBLANK(VAL_S13_S212!T107),"",$F$7)</f>
        <v>F</v>
      </c>
      <c r="BC107" s="151">
        <f>IF(ISNUMBER(VAL_S13_S212!U107),VAL_S13_S212!U107,IF(ISBLANK(VAL_S13_S212!U107),"","NaN"))</f>
        <v>3091</v>
      </c>
      <c r="BD107" s="154" t="str">
        <f>IF(ISNUMBER(VAL_S13_S212!U107),$F$6,IF(ISBLANK(VAL_S13_S212!U107),"",VAL_S13_S212!U107))</f>
        <v>A</v>
      </c>
      <c r="BE107" s="154" t="str">
        <f>IF(ISBLANK(VAL_S13_S212!U107),"",$F$7)</f>
        <v>F</v>
      </c>
      <c r="BF107" s="151">
        <f>IF(ISNUMBER(VAL_S13_S212!V107),VAL_S13_S212!V107,IF(ISBLANK(VAL_S13_S212!V107),"","NaN"))</f>
        <v>3058</v>
      </c>
      <c r="BG107" s="154" t="str">
        <f>IF(ISNUMBER(VAL_S13_S212!V107),$F$6,IF(ISBLANK(VAL_S13_S212!V107),"",VAL_S13_S212!V107))</f>
        <v>A</v>
      </c>
      <c r="BH107" s="154" t="str">
        <f>IF(ISBLANK(VAL_S13_S212!V107),"",$F$7)</f>
        <v>F</v>
      </c>
      <c r="BI107" s="151">
        <f>IF(ISNUMBER(VAL_S13_S212!W107),VAL_S13_S212!W107,IF(ISBLANK(VAL_S13_S212!W107),"","NaN"))</f>
        <v>3125</v>
      </c>
      <c r="BJ107" s="154" t="str">
        <f>IF(ISNUMBER(VAL_S13_S212!W107),$F$6,IF(ISBLANK(VAL_S13_S212!W107),"",VAL_S13_S212!W107))</f>
        <v>A</v>
      </c>
      <c r="BK107" s="154" t="str">
        <f>IF(ISBLANK(VAL_S13_S212!W107),"",$F$7)</f>
        <v>F</v>
      </c>
      <c r="BL107" s="151">
        <f>IF(ISNUMBER(VAL_S13_S212!X107),VAL_S13_S212!X107,IF(ISBLANK(VAL_S13_S212!X107),"","NaN"))</f>
        <v>3183</v>
      </c>
      <c r="BM107" s="154" t="str">
        <f>IF(ISNUMBER(VAL_S13_S212!X107),$F$6,IF(ISBLANK(VAL_S13_S212!X107),"",VAL_S13_S212!X107))</f>
        <v>A</v>
      </c>
      <c r="BN107" s="154" t="str">
        <f>IF(ISBLANK(VAL_S13_S212!X107),"",$F$7)</f>
        <v>F</v>
      </c>
      <c r="BO107" s="151">
        <f>IF(ISNUMBER(VAL_S13_S212!Y107),VAL_S13_S212!Y107,IF(ISBLANK(VAL_S13_S212!Y107),"","NaN"))</f>
        <v>3036</v>
      </c>
      <c r="BP107" s="154" t="str">
        <f>IF(ISNUMBER(VAL_S13_S212!Y107),$F$6,IF(ISBLANK(VAL_S13_S212!Y107),"",VAL_S13_S212!Y107))</f>
        <v>A</v>
      </c>
      <c r="BQ107" s="154" t="str">
        <f>IF(ISBLANK(VAL_S13_S212!Y107),"",$F$7)</f>
        <v>F</v>
      </c>
      <c r="BR107" s="151">
        <f>IF(ISNUMBER(VAL_S13_S212!Z107),VAL_S13_S212!Z107,IF(ISBLANK(VAL_S13_S212!Z107),"","NaN"))</f>
        <v>3116</v>
      </c>
      <c r="BS107" s="154" t="str">
        <f>IF(ISNUMBER(VAL_S13_S212!Z107),$F$6,IF(ISBLANK(VAL_S13_S212!Z107),"",VAL_S13_S212!Z107))</f>
        <v>A</v>
      </c>
      <c r="BT107" s="154" t="str">
        <f>IF(ISBLANK(VAL_S13_S212!Z107),"",$F$7)</f>
        <v>F</v>
      </c>
      <c r="BU107" s="151">
        <f>IF(ISNUMBER(VAL_S13_S212!AA107),VAL_S13_S212!AA107,IF(ISBLANK(VAL_S13_S212!AA107),"","NaN"))</f>
        <v>3120</v>
      </c>
      <c r="BV107" s="154" t="str">
        <f>IF(ISNUMBER(VAL_S13_S212!AA107),$F$6,IF(ISBLANK(VAL_S13_S212!AA107),"",VAL_S13_S212!AA107))</f>
        <v>A</v>
      </c>
      <c r="BW107" s="154" t="str">
        <f>IF(ISBLANK(VAL_S13_S212!AA107),"",$F$7)</f>
        <v>F</v>
      </c>
      <c r="BX107" s="151">
        <f>IF(ISNUMBER(VAL_S13_S212!AB107),VAL_S13_S212!AB107,IF(ISBLANK(VAL_S13_S212!AB107),"","NaN"))</f>
        <v>2976</v>
      </c>
      <c r="BY107" s="154" t="str">
        <f>IF(ISNUMBER(VAL_S13_S212!AB107),$F$6,IF(ISBLANK(VAL_S13_S212!AB107),"",VAL_S13_S212!AB107))</f>
        <v>A</v>
      </c>
      <c r="BZ107" s="154" t="str">
        <f>IF(ISBLANK(VAL_S13_S212!AB107),"",$F$7)</f>
        <v>F</v>
      </c>
      <c r="CA107" s="151">
        <f>IF(ISNUMBER(VAL_S13_S212!AC107),VAL_S13_S212!AC107,IF(ISBLANK(VAL_S13_S212!AC107),"","NaN"))</f>
        <v>3168</v>
      </c>
      <c r="CB107" s="154" t="str">
        <f>IF(ISNUMBER(VAL_S13_S212!AC107),$F$6,IF(ISBLANK(VAL_S13_S212!AC107),"",VAL_S13_S212!AC107))</f>
        <v>A</v>
      </c>
      <c r="CC107" s="154" t="str">
        <f>IF(ISBLANK(VAL_S13_S212!AC107),"",$F$7)</f>
        <v>F</v>
      </c>
      <c r="CD107" s="151">
        <f>IF(ISNUMBER(VAL_S13_S212!AD107),VAL_S13_S212!AD107,IF(ISBLANK(VAL_S13_S212!AD107),"","NaN"))</f>
        <v>3104</v>
      </c>
      <c r="CE107" s="154" t="str">
        <f>IF(ISNUMBER(VAL_S13_S212!AD107),$F$6,IF(ISBLANK(VAL_S13_S212!AD107),"",VAL_S13_S212!AD107))</f>
        <v>A</v>
      </c>
      <c r="CF107" s="154" t="str">
        <f>IF(ISBLANK(VAL_S13_S212!AD107),"",$F$7)</f>
        <v>F</v>
      </c>
      <c r="CG107" s="151">
        <f>IF(ISNUMBER(VAL_S13_S212!AE107),VAL_S13_S212!AE107,IF(ISBLANK(VAL_S13_S212!AE107),"","NaN"))</f>
        <v>3192</v>
      </c>
      <c r="CH107" s="154" t="str">
        <f>IF(ISNUMBER(VAL_S13_S212!AE107),$F$6,IF(ISBLANK(VAL_S13_S212!AE107),"",VAL_S13_S212!AE107))</f>
        <v>A</v>
      </c>
      <c r="CI107" s="154" t="str">
        <f>IF(ISBLANK(VAL_S13_S212!AE107),"",$F$7)</f>
        <v>F</v>
      </c>
      <c r="CJ107" s="151">
        <f>IF(ISNUMBER(VAL_S13_S212!AF107),VAL_S13_S212!AF107,IF(ISBLANK(VAL_S13_S212!AF107),"","NaN"))</f>
        <v>3184</v>
      </c>
      <c r="CK107" s="154" t="str">
        <f>IF(ISNUMBER(VAL_S13_S212!AF107),$F$6,IF(ISBLANK(VAL_S13_S212!AF107),"",VAL_S13_S212!AF107))</f>
        <v>A</v>
      </c>
      <c r="CL107" s="154" t="str">
        <f>IF(ISBLANK(VAL_S13_S212!AF107),"",$F$7)</f>
        <v>F</v>
      </c>
      <c r="CM107" s="151">
        <f>IF(ISNUMBER(VAL_S13_S212!AG107),VAL_S13_S212!AG107,IF(ISBLANK(VAL_S13_S212!AG107),"","NaN"))</f>
        <v>3180</v>
      </c>
      <c r="CN107" s="154" t="str">
        <f>IF(ISNUMBER(VAL_S13_S212!AG107),$F$6,IF(ISBLANK(VAL_S13_S212!AG107),"",VAL_S13_S212!AG107))</f>
        <v>A</v>
      </c>
      <c r="CO107" s="154" t="str">
        <f>IF(ISBLANK(VAL_S13_S212!AG107),"",$F$7)</f>
        <v>F</v>
      </c>
      <c r="CP107" s="151">
        <f>IF(ISNUMBER(VAL_S13_S212!AH107),VAL_S13_S212!AH107,IF(ISBLANK(VAL_S13_S212!AH107),"","NaN"))</f>
        <v>3216</v>
      </c>
      <c r="CQ107" s="154" t="str">
        <f>IF(ISNUMBER(VAL_S13_S212!AH107),$F$6,IF(ISBLANK(VAL_S13_S212!AH107),"",VAL_S13_S212!AH107))</f>
        <v>A</v>
      </c>
      <c r="CR107" s="154" t="str">
        <f>IF(ISBLANK(VAL_S13_S212!AH107),"",$F$7)</f>
        <v>F</v>
      </c>
      <c r="CS107" s="151" t="str">
        <f>IF(ISNUMBER(VAL_S13_S212!AI107),VAL_S13_S212!AI107,IF(ISBLANK(VAL_S13_S212!AI107),"","NaN"))</f>
        <v/>
      </c>
      <c r="CT107" s="154" t="str">
        <f>IF(ISNUMBER(VAL_S13_S212!AI107),$F$6,IF(ISBLANK(VAL_S13_S212!AI107),"",VAL_S13_S212!AI107))</f>
        <v/>
      </c>
      <c r="CU107" s="154" t="str">
        <f>IF(ISBLANK(VAL_S13_S212!AI107),"",$F$7)</f>
        <v/>
      </c>
      <c r="CV107" s="151" t="str">
        <f>IF(ISNUMBER(VAL_S13_S212!AJ107),VAL_S13_S212!AJ107,IF(ISBLANK(VAL_S13_S212!AJ107),"","NaN"))</f>
        <v/>
      </c>
      <c r="CW107" s="154" t="str">
        <f>IF(ISNUMBER(VAL_S13_S212!AJ107),$F$6,IF(ISBLANK(VAL_S13_S212!AJ107),"",VAL_S13_S212!AJ107))</f>
        <v/>
      </c>
      <c r="CX107" s="154" t="str">
        <f>IF(ISBLANK(VAL_S13_S212!AJ107),"",$F$7)</f>
        <v/>
      </c>
      <c r="CY107" s="151" t="str">
        <f>IF(ISNUMBER(VAL_S13_S212!AK107),VAL_S13_S212!AK107,IF(ISBLANK(VAL_S13_S212!AK107),"","NaN"))</f>
        <v/>
      </c>
      <c r="CZ107" s="154" t="str">
        <f>IF(ISNUMBER(VAL_S13_S212!AK107),$F$6,IF(ISBLANK(VAL_S13_S212!AK107),"",VAL_S13_S212!AK107))</f>
        <v/>
      </c>
      <c r="DA107" s="154" t="str">
        <f>IF(ISBLANK(VAL_S13_S212!AK107),"",$F$7)</f>
        <v/>
      </c>
      <c r="DB107" s="151" t="str">
        <f>IF(ISNUMBER(VAL_S13_S212!AL107),VAL_S13_S212!AL107,IF(ISBLANK(VAL_S13_S212!AL107),"","NaN"))</f>
        <v/>
      </c>
      <c r="DC107" s="154" t="str">
        <f>IF(ISNUMBER(VAL_S13_S212!AL107),$F$6,IF(ISBLANK(VAL_S13_S212!AL107),"",VAL_S13_S212!AL107))</f>
        <v/>
      </c>
      <c r="DD107" s="154" t="str">
        <f>IF(ISBLANK(VAL_S13_S212!AL107),"",$F$7)</f>
        <v/>
      </c>
      <c r="DE107" s="151" t="str">
        <f>IF(ISNUMBER(VAL_S13_S212!AM107),VAL_S13_S212!AM107,IF(ISBLANK(VAL_S13_S212!AM107),"","NaN"))</f>
        <v/>
      </c>
      <c r="DF107" s="154" t="str">
        <f>IF(ISNUMBER(VAL_S13_S212!AM107),$F$6,IF(ISBLANK(VAL_S13_S212!AM107),"",VAL_S13_S212!AM107))</f>
        <v/>
      </c>
      <c r="DG107" s="187" t="str">
        <f>IF(ISBLANK(VAL_S13_S212!AM107),"",$F$7)</f>
        <v/>
      </c>
    </row>
    <row r="108" spans="1:111" x14ac:dyDescent="0.25">
      <c r="A108" s="159" t="s">
        <v>383</v>
      </c>
      <c r="B108" s="159" t="s">
        <v>157</v>
      </c>
      <c r="C108" s="160">
        <v>75</v>
      </c>
      <c r="D108" s="150" t="str">
        <f>IF(ISNUMBER(VAL_S13_S212!D108),VAL_S13_S212!D108,IF(ISBLANK(VAL_S13_S212!D108),"","NaN"))</f>
        <v>NaN</v>
      </c>
      <c r="E108" s="154" t="str">
        <f>IF(ISNUMBER(VAL_S13_S212!D108),$F$6,IF(ISBLANK(VAL_S13_S212!D108),"",VAL_S13_S212!D108))</f>
        <v>M</v>
      </c>
      <c r="F108" s="154" t="str">
        <f>IF(ISBLANK(VAL_S13_S212!D108),"",$F$7)</f>
        <v>F</v>
      </c>
      <c r="G108" s="151" t="str">
        <f>IF(ISNUMBER(VAL_S13_S212!E108),VAL_S13_S212!E108,IF(ISBLANK(VAL_S13_S212!E108),"","NaN"))</f>
        <v>NaN</v>
      </c>
      <c r="H108" s="154" t="str">
        <f>IF(ISNUMBER(VAL_S13_S212!E108),$F$6,IF(ISBLANK(VAL_S13_S212!E108),"",VAL_S13_S212!E108))</f>
        <v>M</v>
      </c>
      <c r="I108" s="154" t="str">
        <f>IF(ISBLANK(VAL_S13_S212!E108),"",$F$7)</f>
        <v>F</v>
      </c>
      <c r="J108" s="151" t="str">
        <f>IF(ISNUMBER(VAL_S13_S212!F108),VAL_S13_S212!F108,IF(ISBLANK(VAL_S13_S212!F108),"","NaN"))</f>
        <v>NaN</v>
      </c>
      <c r="K108" s="154" t="str">
        <f>IF(ISNUMBER(VAL_S13_S212!F108),$F$6,IF(ISBLANK(VAL_S13_S212!F108),"",VAL_S13_S212!F108))</f>
        <v>M</v>
      </c>
      <c r="L108" s="154" t="str">
        <f>IF(ISBLANK(VAL_S13_S212!F108),"",$F$7)</f>
        <v>F</v>
      </c>
      <c r="M108" s="151" t="str">
        <f>IF(ISNUMBER(VAL_S13_S212!G108),VAL_S13_S212!G108,IF(ISBLANK(VAL_S13_S212!G108),"","NaN"))</f>
        <v>NaN</v>
      </c>
      <c r="N108" s="154" t="str">
        <f>IF(ISNUMBER(VAL_S13_S212!G108),$F$6,IF(ISBLANK(VAL_S13_S212!G108),"",VAL_S13_S212!G108))</f>
        <v>M</v>
      </c>
      <c r="O108" s="154" t="str">
        <f>IF(ISBLANK(VAL_S13_S212!G108),"",$F$7)</f>
        <v>F</v>
      </c>
      <c r="P108" s="151" t="str">
        <f>IF(ISNUMBER(VAL_S13_S212!H108),VAL_S13_S212!H108,IF(ISBLANK(VAL_S13_S212!H108),"","NaN"))</f>
        <v>NaN</v>
      </c>
      <c r="Q108" s="154" t="str">
        <f>IF(ISNUMBER(VAL_S13_S212!H108),$F$6,IF(ISBLANK(VAL_S13_S212!H108),"",VAL_S13_S212!H108))</f>
        <v>M</v>
      </c>
      <c r="R108" s="154" t="str">
        <f>IF(ISBLANK(VAL_S13_S212!H108),"",$F$7)</f>
        <v>F</v>
      </c>
      <c r="S108" s="151" t="str">
        <f>IF(ISNUMBER(VAL_S13_S212!I108),VAL_S13_S212!I108,IF(ISBLANK(VAL_S13_S212!I108),"","NaN"))</f>
        <v>NaN</v>
      </c>
      <c r="T108" s="154" t="str">
        <f>IF(ISNUMBER(VAL_S13_S212!I108),$F$6,IF(ISBLANK(VAL_S13_S212!I108),"",VAL_S13_S212!I108))</f>
        <v>M</v>
      </c>
      <c r="U108" s="154" t="str">
        <f>IF(ISBLANK(VAL_S13_S212!I108),"",$F$7)</f>
        <v>F</v>
      </c>
      <c r="V108" s="151" t="str">
        <f>IF(ISNUMBER(VAL_S13_S212!J108),VAL_S13_S212!J108,IF(ISBLANK(VAL_S13_S212!J108),"","NaN"))</f>
        <v>NaN</v>
      </c>
      <c r="W108" s="154" t="str">
        <f>IF(ISNUMBER(VAL_S13_S212!J108),$F$6,IF(ISBLANK(VAL_S13_S212!J108),"",VAL_S13_S212!J108))</f>
        <v>M</v>
      </c>
      <c r="X108" s="154" t="str">
        <f>IF(ISBLANK(VAL_S13_S212!J108),"",$F$7)</f>
        <v>F</v>
      </c>
      <c r="Y108" s="151" t="str">
        <f>IF(ISNUMBER(VAL_S13_S212!K108),VAL_S13_S212!K108,IF(ISBLANK(VAL_S13_S212!K108),"","NaN"))</f>
        <v>NaN</v>
      </c>
      <c r="Z108" s="154" t="str">
        <f>IF(ISNUMBER(VAL_S13_S212!K108),$F$6,IF(ISBLANK(VAL_S13_S212!K108),"",VAL_S13_S212!K108))</f>
        <v>M</v>
      </c>
      <c r="AA108" s="154" t="str">
        <f>IF(ISBLANK(VAL_S13_S212!K108),"",$F$7)</f>
        <v>F</v>
      </c>
      <c r="AB108" s="151" t="str">
        <f>IF(ISNUMBER(VAL_S13_S212!L108),VAL_S13_S212!L108,IF(ISBLANK(VAL_S13_S212!L108),"","NaN"))</f>
        <v>NaN</v>
      </c>
      <c r="AC108" s="154" t="str">
        <f>IF(ISNUMBER(VAL_S13_S212!L108),$F$6,IF(ISBLANK(VAL_S13_S212!L108),"",VAL_S13_S212!L108))</f>
        <v>M</v>
      </c>
      <c r="AD108" s="154" t="str">
        <f>IF(ISBLANK(VAL_S13_S212!L108),"",$F$7)</f>
        <v>F</v>
      </c>
      <c r="AE108" s="151" t="str">
        <f>IF(ISNUMBER(VAL_S13_S212!M108),VAL_S13_S212!M108,IF(ISBLANK(VAL_S13_S212!M108),"","NaN"))</f>
        <v>NaN</v>
      </c>
      <c r="AF108" s="154" t="str">
        <f>IF(ISNUMBER(VAL_S13_S212!M108),$F$6,IF(ISBLANK(VAL_S13_S212!M108),"",VAL_S13_S212!M108))</f>
        <v>M</v>
      </c>
      <c r="AG108" s="154" t="str">
        <f>IF(ISBLANK(VAL_S13_S212!M108),"",$F$7)</f>
        <v>F</v>
      </c>
      <c r="AH108" s="151" t="str">
        <f>IF(ISNUMBER(VAL_S13_S212!N108),VAL_S13_S212!N108,IF(ISBLANK(VAL_S13_S212!N108),"","NaN"))</f>
        <v>NaN</v>
      </c>
      <c r="AI108" s="154" t="str">
        <f>IF(ISNUMBER(VAL_S13_S212!N108),$F$6,IF(ISBLANK(VAL_S13_S212!N108),"",VAL_S13_S212!N108))</f>
        <v>M</v>
      </c>
      <c r="AJ108" s="154" t="str">
        <f>IF(ISBLANK(VAL_S13_S212!N108),"",$F$7)</f>
        <v>F</v>
      </c>
      <c r="AK108" s="151" t="str">
        <f>IF(ISNUMBER(VAL_S13_S212!O108),VAL_S13_S212!O108,IF(ISBLANK(VAL_S13_S212!O108),"","NaN"))</f>
        <v>NaN</v>
      </c>
      <c r="AL108" s="154" t="str">
        <f>IF(ISNUMBER(VAL_S13_S212!O108),$F$6,IF(ISBLANK(VAL_S13_S212!O108),"",VAL_S13_S212!O108))</f>
        <v>M</v>
      </c>
      <c r="AM108" s="154" t="str">
        <f>IF(ISBLANK(VAL_S13_S212!O108),"",$F$7)</f>
        <v>F</v>
      </c>
      <c r="AN108" s="151" t="str">
        <f>IF(ISNUMBER(VAL_S13_S212!P108),VAL_S13_S212!P108,IF(ISBLANK(VAL_S13_S212!P108),"","NaN"))</f>
        <v>NaN</v>
      </c>
      <c r="AO108" s="154" t="str">
        <f>IF(ISNUMBER(VAL_S13_S212!P108),$F$6,IF(ISBLANK(VAL_S13_S212!P108),"",VAL_S13_S212!P108))</f>
        <v>M</v>
      </c>
      <c r="AP108" s="154" t="str">
        <f>IF(ISBLANK(VAL_S13_S212!P108),"",$F$7)</f>
        <v>F</v>
      </c>
      <c r="AQ108" s="151" t="str">
        <f>IF(ISNUMBER(VAL_S13_S212!Q108),VAL_S13_S212!Q108,IF(ISBLANK(VAL_S13_S212!Q108),"","NaN"))</f>
        <v>NaN</v>
      </c>
      <c r="AR108" s="154" t="str">
        <f>IF(ISNUMBER(VAL_S13_S212!Q108),$F$6,IF(ISBLANK(VAL_S13_S212!Q108),"",VAL_S13_S212!Q108))</f>
        <v>M</v>
      </c>
      <c r="AS108" s="154" t="str">
        <f>IF(ISBLANK(VAL_S13_S212!Q108),"",$F$7)</f>
        <v>F</v>
      </c>
      <c r="AT108" s="151" t="str">
        <f>IF(ISNUMBER(VAL_S13_S212!R108),VAL_S13_S212!R108,IF(ISBLANK(VAL_S13_S212!R108),"","NaN"))</f>
        <v>NaN</v>
      </c>
      <c r="AU108" s="154" t="str">
        <f>IF(ISNUMBER(VAL_S13_S212!R108),$F$6,IF(ISBLANK(VAL_S13_S212!R108),"",VAL_S13_S212!R108))</f>
        <v>M</v>
      </c>
      <c r="AV108" s="154" t="str">
        <f>IF(ISBLANK(VAL_S13_S212!R108),"",$F$7)</f>
        <v>F</v>
      </c>
      <c r="AW108" s="151" t="str">
        <f>IF(ISNUMBER(VAL_S13_S212!S108),VAL_S13_S212!S108,IF(ISBLANK(VAL_S13_S212!S108),"","NaN"))</f>
        <v>NaN</v>
      </c>
      <c r="AX108" s="154" t="str">
        <f>IF(ISNUMBER(VAL_S13_S212!S108),$F$6,IF(ISBLANK(VAL_S13_S212!S108),"",VAL_S13_S212!S108))</f>
        <v>M</v>
      </c>
      <c r="AY108" s="154" t="str">
        <f>IF(ISBLANK(VAL_S13_S212!S108),"",$F$7)</f>
        <v>F</v>
      </c>
      <c r="AZ108" s="151" t="str">
        <f>IF(ISNUMBER(VAL_S13_S212!T108),VAL_S13_S212!T108,IF(ISBLANK(VAL_S13_S212!T108),"","NaN"))</f>
        <v>NaN</v>
      </c>
      <c r="BA108" s="154" t="str">
        <f>IF(ISNUMBER(VAL_S13_S212!T108),$F$6,IF(ISBLANK(VAL_S13_S212!T108),"",VAL_S13_S212!T108))</f>
        <v>M</v>
      </c>
      <c r="BB108" s="154" t="str">
        <f>IF(ISBLANK(VAL_S13_S212!T108),"",$F$7)</f>
        <v>F</v>
      </c>
      <c r="BC108" s="151" t="str">
        <f>IF(ISNUMBER(VAL_S13_S212!U108),VAL_S13_S212!U108,IF(ISBLANK(VAL_S13_S212!U108),"","NaN"))</f>
        <v>NaN</v>
      </c>
      <c r="BD108" s="154" t="str">
        <f>IF(ISNUMBER(VAL_S13_S212!U108),$F$6,IF(ISBLANK(VAL_S13_S212!U108),"",VAL_S13_S212!U108))</f>
        <v>M</v>
      </c>
      <c r="BE108" s="154" t="str">
        <f>IF(ISBLANK(VAL_S13_S212!U108),"",$F$7)</f>
        <v>F</v>
      </c>
      <c r="BF108" s="151" t="str">
        <f>IF(ISNUMBER(VAL_S13_S212!V108),VAL_S13_S212!V108,IF(ISBLANK(VAL_S13_S212!V108),"","NaN"))</f>
        <v>NaN</v>
      </c>
      <c r="BG108" s="154" t="str">
        <f>IF(ISNUMBER(VAL_S13_S212!V108),$F$6,IF(ISBLANK(VAL_S13_S212!V108),"",VAL_S13_S212!V108))</f>
        <v>M</v>
      </c>
      <c r="BH108" s="154" t="str">
        <f>IF(ISBLANK(VAL_S13_S212!V108),"",$F$7)</f>
        <v>F</v>
      </c>
      <c r="BI108" s="151" t="str">
        <f>IF(ISNUMBER(VAL_S13_S212!W108),VAL_S13_S212!W108,IF(ISBLANK(VAL_S13_S212!W108),"","NaN"))</f>
        <v>NaN</v>
      </c>
      <c r="BJ108" s="154" t="str">
        <f>IF(ISNUMBER(VAL_S13_S212!W108),$F$6,IF(ISBLANK(VAL_S13_S212!W108),"",VAL_S13_S212!W108))</f>
        <v>M</v>
      </c>
      <c r="BK108" s="154" t="str">
        <f>IF(ISBLANK(VAL_S13_S212!W108),"",$F$7)</f>
        <v>F</v>
      </c>
      <c r="BL108" s="151" t="str">
        <f>IF(ISNUMBER(VAL_S13_S212!X108),VAL_S13_S212!X108,IF(ISBLANK(VAL_S13_S212!X108),"","NaN"))</f>
        <v>NaN</v>
      </c>
      <c r="BM108" s="154" t="str">
        <f>IF(ISNUMBER(VAL_S13_S212!X108),$F$6,IF(ISBLANK(VAL_S13_S212!X108),"",VAL_S13_S212!X108))</f>
        <v>M</v>
      </c>
      <c r="BN108" s="154" t="str">
        <f>IF(ISBLANK(VAL_S13_S212!X108),"",$F$7)</f>
        <v>F</v>
      </c>
      <c r="BO108" s="151" t="str">
        <f>IF(ISNUMBER(VAL_S13_S212!Y108),VAL_S13_S212!Y108,IF(ISBLANK(VAL_S13_S212!Y108),"","NaN"))</f>
        <v>NaN</v>
      </c>
      <c r="BP108" s="154" t="str">
        <f>IF(ISNUMBER(VAL_S13_S212!Y108),$F$6,IF(ISBLANK(VAL_S13_S212!Y108),"",VAL_S13_S212!Y108))</f>
        <v>M</v>
      </c>
      <c r="BQ108" s="154" t="str">
        <f>IF(ISBLANK(VAL_S13_S212!Y108),"",$F$7)</f>
        <v>F</v>
      </c>
      <c r="BR108" s="151" t="str">
        <f>IF(ISNUMBER(VAL_S13_S212!Z108),VAL_S13_S212!Z108,IF(ISBLANK(VAL_S13_S212!Z108),"","NaN"))</f>
        <v>NaN</v>
      </c>
      <c r="BS108" s="154" t="str">
        <f>IF(ISNUMBER(VAL_S13_S212!Z108),$F$6,IF(ISBLANK(VAL_S13_S212!Z108),"",VAL_S13_S212!Z108))</f>
        <v>M</v>
      </c>
      <c r="BT108" s="154" t="str">
        <f>IF(ISBLANK(VAL_S13_S212!Z108),"",$F$7)</f>
        <v>F</v>
      </c>
      <c r="BU108" s="151" t="str">
        <f>IF(ISNUMBER(VAL_S13_S212!AA108),VAL_S13_S212!AA108,IF(ISBLANK(VAL_S13_S212!AA108),"","NaN"))</f>
        <v>NaN</v>
      </c>
      <c r="BV108" s="154" t="str">
        <f>IF(ISNUMBER(VAL_S13_S212!AA108),$F$6,IF(ISBLANK(VAL_S13_S212!AA108),"",VAL_S13_S212!AA108))</f>
        <v>M</v>
      </c>
      <c r="BW108" s="154" t="str">
        <f>IF(ISBLANK(VAL_S13_S212!AA108),"",$F$7)</f>
        <v>F</v>
      </c>
      <c r="BX108" s="151" t="str">
        <f>IF(ISNUMBER(VAL_S13_S212!AB108),VAL_S13_S212!AB108,IF(ISBLANK(VAL_S13_S212!AB108),"","NaN"))</f>
        <v>NaN</v>
      </c>
      <c r="BY108" s="154" t="str">
        <f>IF(ISNUMBER(VAL_S13_S212!AB108),$F$6,IF(ISBLANK(VAL_S13_S212!AB108),"",VAL_S13_S212!AB108))</f>
        <v>M</v>
      </c>
      <c r="BZ108" s="154" t="str">
        <f>IF(ISBLANK(VAL_S13_S212!AB108),"",$F$7)</f>
        <v>F</v>
      </c>
      <c r="CA108" s="151" t="str">
        <f>IF(ISNUMBER(VAL_S13_S212!AC108),VAL_S13_S212!AC108,IF(ISBLANK(VAL_S13_S212!AC108),"","NaN"))</f>
        <v>NaN</v>
      </c>
      <c r="CB108" s="154" t="str">
        <f>IF(ISNUMBER(VAL_S13_S212!AC108),$F$6,IF(ISBLANK(VAL_S13_S212!AC108),"",VAL_S13_S212!AC108))</f>
        <v>M</v>
      </c>
      <c r="CC108" s="154" t="str">
        <f>IF(ISBLANK(VAL_S13_S212!AC108),"",$F$7)</f>
        <v>F</v>
      </c>
      <c r="CD108" s="151" t="str">
        <f>IF(ISNUMBER(VAL_S13_S212!AD108),VAL_S13_S212!AD108,IF(ISBLANK(VAL_S13_S212!AD108),"","NaN"))</f>
        <v>NaN</v>
      </c>
      <c r="CE108" s="154" t="str">
        <f>IF(ISNUMBER(VAL_S13_S212!AD108),$F$6,IF(ISBLANK(VAL_S13_S212!AD108),"",VAL_S13_S212!AD108))</f>
        <v>M</v>
      </c>
      <c r="CF108" s="154" t="str">
        <f>IF(ISBLANK(VAL_S13_S212!AD108),"",$F$7)</f>
        <v>F</v>
      </c>
      <c r="CG108" s="151" t="str">
        <f>IF(ISNUMBER(VAL_S13_S212!AE108),VAL_S13_S212!AE108,IF(ISBLANK(VAL_S13_S212!AE108),"","NaN"))</f>
        <v>NaN</v>
      </c>
      <c r="CH108" s="154" t="str">
        <f>IF(ISNUMBER(VAL_S13_S212!AE108),$F$6,IF(ISBLANK(VAL_S13_S212!AE108),"",VAL_S13_S212!AE108))</f>
        <v>M</v>
      </c>
      <c r="CI108" s="154" t="str">
        <f>IF(ISBLANK(VAL_S13_S212!AE108),"",$F$7)</f>
        <v>F</v>
      </c>
      <c r="CJ108" s="151" t="str">
        <f>IF(ISNUMBER(VAL_S13_S212!AF108),VAL_S13_S212!AF108,IF(ISBLANK(VAL_S13_S212!AF108),"","NaN"))</f>
        <v>NaN</v>
      </c>
      <c r="CK108" s="154" t="str">
        <f>IF(ISNUMBER(VAL_S13_S212!AF108),$F$6,IF(ISBLANK(VAL_S13_S212!AF108),"",VAL_S13_S212!AF108))</f>
        <v>M</v>
      </c>
      <c r="CL108" s="154" t="str">
        <f>IF(ISBLANK(VAL_S13_S212!AF108),"",$F$7)</f>
        <v>F</v>
      </c>
      <c r="CM108" s="151" t="str">
        <f>IF(ISNUMBER(VAL_S13_S212!AG108),VAL_S13_S212!AG108,IF(ISBLANK(VAL_S13_S212!AG108),"","NaN"))</f>
        <v>NaN</v>
      </c>
      <c r="CN108" s="154" t="str">
        <f>IF(ISNUMBER(VAL_S13_S212!AG108),$F$6,IF(ISBLANK(VAL_S13_S212!AG108),"",VAL_S13_S212!AG108))</f>
        <v>M</v>
      </c>
      <c r="CO108" s="154" t="str">
        <f>IF(ISBLANK(VAL_S13_S212!AG108),"",$F$7)</f>
        <v>F</v>
      </c>
      <c r="CP108" s="151" t="str">
        <f>IF(ISNUMBER(VAL_S13_S212!AH108),VAL_S13_S212!AH108,IF(ISBLANK(VAL_S13_S212!AH108),"","NaN"))</f>
        <v>NaN</v>
      </c>
      <c r="CQ108" s="154" t="str">
        <f>IF(ISNUMBER(VAL_S13_S212!AH108),$F$6,IF(ISBLANK(VAL_S13_S212!AH108),"",VAL_S13_S212!AH108))</f>
        <v>M</v>
      </c>
      <c r="CR108" s="154" t="str">
        <f>IF(ISBLANK(VAL_S13_S212!AH108),"",$F$7)</f>
        <v>F</v>
      </c>
      <c r="CS108" s="151" t="str">
        <f>IF(ISNUMBER(VAL_S13_S212!AI108),VAL_S13_S212!AI108,IF(ISBLANK(VAL_S13_S212!AI108),"","NaN"))</f>
        <v/>
      </c>
      <c r="CT108" s="154" t="str">
        <f>IF(ISNUMBER(VAL_S13_S212!AI108),$F$6,IF(ISBLANK(VAL_S13_S212!AI108),"",VAL_S13_S212!AI108))</f>
        <v/>
      </c>
      <c r="CU108" s="154" t="str">
        <f>IF(ISBLANK(VAL_S13_S212!AI108),"",$F$7)</f>
        <v/>
      </c>
      <c r="CV108" s="151" t="str">
        <f>IF(ISNUMBER(VAL_S13_S212!AJ108),VAL_S13_S212!AJ108,IF(ISBLANK(VAL_S13_S212!AJ108),"","NaN"))</f>
        <v/>
      </c>
      <c r="CW108" s="154" t="str">
        <f>IF(ISNUMBER(VAL_S13_S212!AJ108),$F$6,IF(ISBLANK(VAL_S13_S212!AJ108),"",VAL_S13_S212!AJ108))</f>
        <v/>
      </c>
      <c r="CX108" s="154" t="str">
        <f>IF(ISBLANK(VAL_S13_S212!AJ108),"",$F$7)</f>
        <v/>
      </c>
      <c r="CY108" s="151" t="str">
        <f>IF(ISNUMBER(VAL_S13_S212!AK108),VAL_S13_S212!AK108,IF(ISBLANK(VAL_S13_S212!AK108),"","NaN"))</f>
        <v/>
      </c>
      <c r="CZ108" s="154" t="str">
        <f>IF(ISNUMBER(VAL_S13_S212!AK108),$F$6,IF(ISBLANK(VAL_S13_S212!AK108),"",VAL_S13_S212!AK108))</f>
        <v/>
      </c>
      <c r="DA108" s="154" t="str">
        <f>IF(ISBLANK(VAL_S13_S212!AK108),"",$F$7)</f>
        <v/>
      </c>
      <c r="DB108" s="151" t="str">
        <f>IF(ISNUMBER(VAL_S13_S212!AL108),VAL_S13_S212!AL108,IF(ISBLANK(VAL_S13_S212!AL108),"","NaN"))</f>
        <v/>
      </c>
      <c r="DC108" s="154" t="str">
        <f>IF(ISNUMBER(VAL_S13_S212!AL108),$F$6,IF(ISBLANK(VAL_S13_S212!AL108),"",VAL_S13_S212!AL108))</f>
        <v/>
      </c>
      <c r="DD108" s="154" t="str">
        <f>IF(ISBLANK(VAL_S13_S212!AL108),"",$F$7)</f>
        <v/>
      </c>
      <c r="DE108" s="151" t="str">
        <f>IF(ISNUMBER(VAL_S13_S212!AM108),VAL_S13_S212!AM108,IF(ISBLANK(VAL_S13_S212!AM108),"","NaN"))</f>
        <v/>
      </c>
      <c r="DF108" s="154" t="str">
        <f>IF(ISNUMBER(VAL_S13_S212!AM108),$F$6,IF(ISBLANK(VAL_S13_S212!AM108),"",VAL_S13_S212!AM108))</f>
        <v/>
      </c>
      <c r="DG108" s="187" t="str">
        <f>IF(ISBLANK(VAL_S13_S212!AM108),"",$F$7)</f>
        <v/>
      </c>
    </row>
    <row r="109" spans="1:111" x14ac:dyDescent="0.25">
      <c r="A109" s="157" t="s">
        <v>384</v>
      </c>
      <c r="B109" s="157" t="s">
        <v>158</v>
      </c>
      <c r="C109" s="158">
        <v>76</v>
      </c>
      <c r="D109" s="146" t="str">
        <f>IF(ISNUMBER(VAL_S13_S212!D109),VAL_S13_S212!D109,IF(ISBLANK(VAL_S13_S212!D109),"","NaN"))</f>
        <v>NaN</v>
      </c>
      <c r="E109" s="154" t="str">
        <f>IF(ISNUMBER(VAL_S13_S212!D109),$F$6,IF(ISBLANK(VAL_S13_S212!D109),"",VAL_S13_S212!D109))</f>
        <v>M</v>
      </c>
      <c r="F109" s="154" t="str">
        <f>IF(ISBLANK(VAL_S13_S212!D109),"",$F$7)</f>
        <v>F</v>
      </c>
      <c r="G109" s="147" t="str">
        <f>IF(ISNUMBER(VAL_S13_S212!E109),VAL_S13_S212!E109,IF(ISBLANK(VAL_S13_S212!E109),"","NaN"))</f>
        <v>NaN</v>
      </c>
      <c r="H109" s="154" t="str">
        <f>IF(ISNUMBER(VAL_S13_S212!E109),$F$6,IF(ISBLANK(VAL_S13_S212!E109),"",VAL_S13_S212!E109))</f>
        <v>M</v>
      </c>
      <c r="I109" s="154" t="str">
        <f>IF(ISBLANK(VAL_S13_S212!E109),"",$F$7)</f>
        <v>F</v>
      </c>
      <c r="J109" s="147" t="str">
        <f>IF(ISNUMBER(VAL_S13_S212!F109),VAL_S13_S212!F109,IF(ISBLANK(VAL_S13_S212!F109),"","NaN"))</f>
        <v>NaN</v>
      </c>
      <c r="K109" s="154" t="str">
        <f>IF(ISNUMBER(VAL_S13_S212!F109),$F$6,IF(ISBLANK(VAL_S13_S212!F109),"",VAL_S13_S212!F109))</f>
        <v>M</v>
      </c>
      <c r="L109" s="154" t="str">
        <f>IF(ISBLANK(VAL_S13_S212!F109),"",$F$7)</f>
        <v>F</v>
      </c>
      <c r="M109" s="147" t="str">
        <f>IF(ISNUMBER(VAL_S13_S212!G109),VAL_S13_S212!G109,IF(ISBLANK(VAL_S13_S212!G109),"","NaN"))</f>
        <v>NaN</v>
      </c>
      <c r="N109" s="154" t="str">
        <f>IF(ISNUMBER(VAL_S13_S212!G109),$F$6,IF(ISBLANK(VAL_S13_S212!G109),"",VAL_S13_S212!G109))</f>
        <v>M</v>
      </c>
      <c r="O109" s="154" t="str">
        <f>IF(ISBLANK(VAL_S13_S212!G109),"",$F$7)</f>
        <v>F</v>
      </c>
      <c r="P109" s="147" t="str">
        <f>IF(ISNUMBER(VAL_S13_S212!H109),VAL_S13_S212!H109,IF(ISBLANK(VAL_S13_S212!H109),"","NaN"))</f>
        <v>NaN</v>
      </c>
      <c r="Q109" s="154" t="str">
        <f>IF(ISNUMBER(VAL_S13_S212!H109),$F$6,IF(ISBLANK(VAL_S13_S212!H109),"",VAL_S13_S212!H109))</f>
        <v>M</v>
      </c>
      <c r="R109" s="154" t="str">
        <f>IF(ISBLANK(VAL_S13_S212!H109),"",$F$7)</f>
        <v>F</v>
      </c>
      <c r="S109" s="147" t="str">
        <f>IF(ISNUMBER(VAL_S13_S212!I109),VAL_S13_S212!I109,IF(ISBLANK(VAL_S13_S212!I109),"","NaN"))</f>
        <v>NaN</v>
      </c>
      <c r="T109" s="154" t="str">
        <f>IF(ISNUMBER(VAL_S13_S212!I109),$F$6,IF(ISBLANK(VAL_S13_S212!I109),"",VAL_S13_S212!I109))</f>
        <v>M</v>
      </c>
      <c r="U109" s="154" t="str">
        <f>IF(ISBLANK(VAL_S13_S212!I109),"",$F$7)</f>
        <v>F</v>
      </c>
      <c r="V109" s="147" t="str">
        <f>IF(ISNUMBER(VAL_S13_S212!J109),VAL_S13_S212!J109,IF(ISBLANK(VAL_S13_S212!J109),"","NaN"))</f>
        <v>NaN</v>
      </c>
      <c r="W109" s="154" t="str">
        <f>IF(ISNUMBER(VAL_S13_S212!J109),$F$6,IF(ISBLANK(VAL_S13_S212!J109),"",VAL_S13_S212!J109))</f>
        <v>M</v>
      </c>
      <c r="X109" s="154" t="str">
        <f>IF(ISBLANK(VAL_S13_S212!J109),"",$F$7)</f>
        <v>F</v>
      </c>
      <c r="Y109" s="147" t="str">
        <f>IF(ISNUMBER(VAL_S13_S212!K109),VAL_S13_S212!K109,IF(ISBLANK(VAL_S13_S212!K109),"","NaN"))</f>
        <v>NaN</v>
      </c>
      <c r="Z109" s="154" t="str">
        <f>IF(ISNUMBER(VAL_S13_S212!K109),$F$6,IF(ISBLANK(VAL_S13_S212!K109),"",VAL_S13_S212!K109))</f>
        <v>M</v>
      </c>
      <c r="AA109" s="154" t="str">
        <f>IF(ISBLANK(VAL_S13_S212!K109),"",$F$7)</f>
        <v>F</v>
      </c>
      <c r="AB109" s="147" t="str">
        <f>IF(ISNUMBER(VAL_S13_S212!L109),VAL_S13_S212!L109,IF(ISBLANK(VAL_S13_S212!L109),"","NaN"))</f>
        <v>NaN</v>
      </c>
      <c r="AC109" s="154" t="str">
        <f>IF(ISNUMBER(VAL_S13_S212!L109),$F$6,IF(ISBLANK(VAL_S13_S212!L109),"",VAL_S13_S212!L109))</f>
        <v>M</v>
      </c>
      <c r="AD109" s="154" t="str">
        <f>IF(ISBLANK(VAL_S13_S212!L109),"",$F$7)</f>
        <v>F</v>
      </c>
      <c r="AE109" s="147" t="str">
        <f>IF(ISNUMBER(VAL_S13_S212!M109),VAL_S13_S212!M109,IF(ISBLANK(VAL_S13_S212!M109),"","NaN"))</f>
        <v>NaN</v>
      </c>
      <c r="AF109" s="154" t="str">
        <f>IF(ISNUMBER(VAL_S13_S212!M109),$F$6,IF(ISBLANK(VAL_S13_S212!M109),"",VAL_S13_S212!M109))</f>
        <v>M</v>
      </c>
      <c r="AG109" s="154" t="str">
        <f>IF(ISBLANK(VAL_S13_S212!M109),"",$F$7)</f>
        <v>F</v>
      </c>
      <c r="AH109" s="147" t="str">
        <f>IF(ISNUMBER(VAL_S13_S212!N109),VAL_S13_S212!N109,IF(ISBLANK(VAL_S13_S212!N109),"","NaN"))</f>
        <v>NaN</v>
      </c>
      <c r="AI109" s="154" t="str">
        <f>IF(ISNUMBER(VAL_S13_S212!N109),$F$6,IF(ISBLANK(VAL_S13_S212!N109),"",VAL_S13_S212!N109))</f>
        <v>M</v>
      </c>
      <c r="AJ109" s="154" t="str">
        <f>IF(ISBLANK(VAL_S13_S212!N109),"",$F$7)</f>
        <v>F</v>
      </c>
      <c r="AK109" s="147" t="str">
        <f>IF(ISNUMBER(VAL_S13_S212!O109),VAL_S13_S212!O109,IF(ISBLANK(VAL_S13_S212!O109),"","NaN"))</f>
        <v>NaN</v>
      </c>
      <c r="AL109" s="154" t="str">
        <f>IF(ISNUMBER(VAL_S13_S212!O109),$F$6,IF(ISBLANK(VAL_S13_S212!O109),"",VAL_S13_S212!O109))</f>
        <v>M</v>
      </c>
      <c r="AM109" s="154" t="str">
        <f>IF(ISBLANK(VAL_S13_S212!O109),"",$F$7)</f>
        <v>F</v>
      </c>
      <c r="AN109" s="147" t="str">
        <f>IF(ISNUMBER(VAL_S13_S212!P109),VAL_S13_S212!P109,IF(ISBLANK(VAL_S13_S212!P109),"","NaN"))</f>
        <v>NaN</v>
      </c>
      <c r="AO109" s="154" t="str">
        <f>IF(ISNUMBER(VAL_S13_S212!P109),$F$6,IF(ISBLANK(VAL_S13_S212!P109),"",VAL_S13_S212!P109))</f>
        <v>M</v>
      </c>
      <c r="AP109" s="154" t="str">
        <f>IF(ISBLANK(VAL_S13_S212!P109),"",$F$7)</f>
        <v>F</v>
      </c>
      <c r="AQ109" s="147" t="str">
        <f>IF(ISNUMBER(VAL_S13_S212!Q109),VAL_S13_S212!Q109,IF(ISBLANK(VAL_S13_S212!Q109),"","NaN"))</f>
        <v>NaN</v>
      </c>
      <c r="AR109" s="154" t="str">
        <f>IF(ISNUMBER(VAL_S13_S212!Q109),$F$6,IF(ISBLANK(VAL_S13_S212!Q109),"",VAL_S13_S212!Q109))</f>
        <v>M</v>
      </c>
      <c r="AS109" s="154" t="str">
        <f>IF(ISBLANK(VAL_S13_S212!Q109),"",$F$7)</f>
        <v>F</v>
      </c>
      <c r="AT109" s="147" t="str">
        <f>IF(ISNUMBER(VAL_S13_S212!R109),VAL_S13_S212!R109,IF(ISBLANK(VAL_S13_S212!R109),"","NaN"))</f>
        <v>NaN</v>
      </c>
      <c r="AU109" s="154" t="str">
        <f>IF(ISNUMBER(VAL_S13_S212!R109),$F$6,IF(ISBLANK(VAL_S13_S212!R109),"",VAL_S13_S212!R109))</f>
        <v>M</v>
      </c>
      <c r="AV109" s="154" t="str">
        <f>IF(ISBLANK(VAL_S13_S212!R109),"",$F$7)</f>
        <v>F</v>
      </c>
      <c r="AW109" s="147" t="str">
        <f>IF(ISNUMBER(VAL_S13_S212!S109),VAL_S13_S212!S109,IF(ISBLANK(VAL_S13_S212!S109),"","NaN"))</f>
        <v>NaN</v>
      </c>
      <c r="AX109" s="154" t="str">
        <f>IF(ISNUMBER(VAL_S13_S212!S109),$F$6,IF(ISBLANK(VAL_S13_S212!S109),"",VAL_S13_S212!S109))</f>
        <v>M</v>
      </c>
      <c r="AY109" s="154" t="str">
        <f>IF(ISBLANK(VAL_S13_S212!S109),"",$F$7)</f>
        <v>F</v>
      </c>
      <c r="AZ109" s="147" t="str">
        <f>IF(ISNUMBER(VAL_S13_S212!T109),VAL_S13_S212!T109,IF(ISBLANK(VAL_S13_S212!T109),"","NaN"))</f>
        <v>NaN</v>
      </c>
      <c r="BA109" s="154" t="str">
        <f>IF(ISNUMBER(VAL_S13_S212!T109),$F$6,IF(ISBLANK(VAL_S13_S212!T109),"",VAL_S13_S212!T109))</f>
        <v>M</v>
      </c>
      <c r="BB109" s="154" t="str">
        <f>IF(ISBLANK(VAL_S13_S212!T109),"",$F$7)</f>
        <v>F</v>
      </c>
      <c r="BC109" s="147" t="str">
        <f>IF(ISNUMBER(VAL_S13_S212!U109),VAL_S13_S212!U109,IF(ISBLANK(VAL_S13_S212!U109),"","NaN"))</f>
        <v>NaN</v>
      </c>
      <c r="BD109" s="154" t="str">
        <f>IF(ISNUMBER(VAL_S13_S212!U109),$F$6,IF(ISBLANK(VAL_S13_S212!U109),"",VAL_S13_S212!U109))</f>
        <v>M</v>
      </c>
      <c r="BE109" s="154" t="str">
        <f>IF(ISBLANK(VAL_S13_S212!U109),"",$F$7)</f>
        <v>F</v>
      </c>
      <c r="BF109" s="147" t="str">
        <f>IF(ISNUMBER(VAL_S13_S212!V109),VAL_S13_S212!V109,IF(ISBLANK(VAL_S13_S212!V109),"","NaN"))</f>
        <v>NaN</v>
      </c>
      <c r="BG109" s="154" t="str">
        <f>IF(ISNUMBER(VAL_S13_S212!V109),$F$6,IF(ISBLANK(VAL_S13_S212!V109),"",VAL_S13_S212!V109))</f>
        <v>M</v>
      </c>
      <c r="BH109" s="154" t="str">
        <f>IF(ISBLANK(VAL_S13_S212!V109),"",$F$7)</f>
        <v>F</v>
      </c>
      <c r="BI109" s="147" t="str">
        <f>IF(ISNUMBER(VAL_S13_S212!W109),VAL_S13_S212!W109,IF(ISBLANK(VAL_S13_S212!W109),"","NaN"))</f>
        <v>NaN</v>
      </c>
      <c r="BJ109" s="154" t="str">
        <f>IF(ISNUMBER(VAL_S13_S212!W109),$F$6,IF(ISBLANK(VAL_S13_S212!W109),"",VAL_S13_S212!W109))</f>
        <v>M</v>
      </c>
      <c r="BK109" s="154" t="str">
        <f>IF(ISBLANK(VAL_S13_S212!W109),"",$F$7)</f>
        <v>F</v>
      </c>
      <c r="BL109" s="147" t="str">
        <f>IF(ISNUMBER(VAL_S13_S212!X109),VAL_S13_S212!X109,IF(ISBLANK(VAL_S13_S212!X109),"","NaN"))</f>
        <v>NaN</v>
      </c>
      <c r="BM109" s="154" t="str">
        <f>IF(ISNUMBER(VAL_S13_S212!X109),$F$6,IF(ISBLANK(VAL_S13_S212!X109),"",VAL_S13_S212!X109))</f>
        <v>M</v>
      </c>
      <c r="BN109" s="154" t="str">
        <f>IF(ISBLANK(VAL_S13_S212!X109),"",$F$7)</f>
        <v>F</v>
      </c>
      <c r="BO109" s="147" t="str">
        <f>IF(ISNUMBER(VAL_S13_S212!Y109),VAL_S13_S212!Y109,IF(ISBLANK(VAL_S13_S212!Y109),"","NaN"))</f>
        <v>NaN</v>
      </c>
      <c r="BP109" s="154" t="str">
        <f>IF(ISNUMBER(VAL_S13_S212!Y109),$F$6,IF(ISBLANK(VAL_S13_S212!Y109),"",VAL_S13_S212!Y109))</f>
        <v>M</v>
      </c>
      <c r="BQ109" s="154" t="str">
        <f>IF(ISBLANK(VAL_S13_S212!Y109),"",$F$7)</f>
        <v>F</v>
      </c>
      <c r="BR109" s="147" t="str">
        <f>IF(ISNUMBER(VAL_S13_S212!Z109),VAL_S13_S212!Z109,IF(ISBLANK(VAL_S13_S212!Z109),"","NaN"))</f>
        <v>NaN</v>
      </c>
      <c r="BS109" s="154" t="str">
        <f>IF(ISNUMBER(VAL_S13_S212!Z109),$F$6,IF(ISBLANK(VAL_S13_S212!Z109),"",VAL_S13_S212!Z109))</f>
        <v>M</v>
      </c>
      <c r="BT109" s="154" t="str">
        <f>IF(ISBLANK(VAL_S13_S212!Z109),"",$F$7)</f>
        <v>F</v>
      </c>
      <c r="BU109" s="147" t="str">
        <f>IF(ISNUMBER(VAL_S13_S212!AA109),VAL_S13_S212!AA109,IF(ISBLANK(VAL_S13_S212!AA109),"","NaN"))</f>
        <v>NaN</v>
      </c>
      <c r="BV109" s="154" t="str">
        <f>IF(ISNUMBER(VAL_S13_S212!AA109),$F$6,IF(ISBLANK(VAL_S13_S212!AA109),"",VAL_S13_S212!AA109))</f>
        <v>M</v>
      </c>
      <c r="BW109" s="154" t="str">
        <f>IF(ISBLANK(VAL_S13_S212!AA109),"",$F$7)</f>
        <v>F</v>
      </c>
      <c r="BX109" s="147" t="str">
        <f>IF(ISNUMBER(VAL_S13_S212!AB109),VAL_S13_S212!AB109,IF(ISBLANK(VAL_S13_S212!AB109),"","NaN"))</f>
        <v>NaN</v>
      </c>
      <c r="BY109" s="154" t="str">
        <f>IF(ISNUMBER(VAL_S13_S212!AB109),$F$6,IF(ISBLANK(VAL_S13_S212!AB109),"",VAL_S13_S212!AB109))</f>
        <v>M</v>
      </c>
      <c r="BZ109" s="154" t="str">
        <f>IF(ISBLANK(VAL_S13_S212!AB109),"",$F$7)</f>
        <v>F</v>
      </c>
      <c r="CA109" s="147" t="str">
        <f>IF(ISNUMBER(VAL_S13_S212!AC109),VAL_S13_S212!AC109,IF(ISBLANK(VAL_S13_S212!AC109),"","NaN"))</f>
        <v>NaN</v>
      </c>
      <c r="CB109" s="154" t="str">
        <f>IF(ISNUMBER(VAL_S13_S212!AC109),$F$6,IF(ISBLANK(VAL_S13_S212!AC109),"",VAL_S13_S212!AC109))</f>
        <v>M</v>
      </c>
      <c r="CC109" s="154" t="str">
        <f>IF(ISBLANK(VAL_S13_S212!AC109),"",$F$7)</f>
        <v>F</v>
      </c>
      <c r="CD109" s="147" t="str">
        <f>IF(ISNUMBER(VAL_S13_S212!AD109),VAL_S13_S212!AD109,IF(ISBLANK(VAL_S13_S212!AD109),"","NaN"))</f>
        <v>NaN</v>
      </c>
      <c r="CE109" s="154" t="str">
        <f>IF(ISNUMBER(VAL_S13_S212!AD109),$F$6,IF(ISBLANK(VAL_S13_S212!AD109),"",VAL_S13_S212!AD109))</f>
        <v>M</v>
      </c>
      <c r="CF109" s="154" t="str">
        <f>IF(ISBLANK(VAL_S13_S212!AD109),"",$F$7)</f>
        <v>F</v>
      </c>
      <c r="CG109" s="147" t="str">
        <f>IF(ISNUMBER(VAL_S13_S212!AE109),VAL_S13_S212!AE109,IF(ISBLANK(VAL_S13_S212!AE109),"","NaN"))</f>
        <v>NaN</v>
      </c>
      <c r="CH109" s="154" t="str">
        <f>IF(ISNUMBER(VAL_S13_S212!AE109),$F$6,IF(ISBLANK(VAL_S13_S212!AE109),"",VAL_S13_S212!AE109))</f>
        <v>M</v>
      </c>
      <c r="CI109" s="154" t="str">
        <f>IF(ISBLANK(VAL_S13_S212!AE109),"",$F$7)</f>
        <v>F</v>
      </c>
      <c r="CJ109" s="147" t="str">
        <f>IF(ISNUMBER(VAL_S13_S212!AF109),VAL_S13_S212!AF109,IF(ISBLANK(VAL_S13_S212!AF109),"","NaN"))</f>
        <v>NaN</v>
      </c>
      <c r="CK109" s="154" t="str">
        <f>IF(ISNUMBER(VAL_S13_S212!AF109),$F$6,IF(ISBLANK(VAL_S13_S212!AF109),"",VAL_S13_S212!AF109))</f>
        <v>M</v>
      </c>
      <c r="CL109" s="154" t="str">
        <f>IF(ISBLANK(VAL_S13_S212!AF109),"",$F$7)</f>
        <v>F</v>
      </c>
      <c r="CM109" s="147" t="str">
        <f>IF(ISNUMBER(VAL_S13_S212!AG109),VAL_S13_S212!AG109,IF(ISBLANK(VAL_S13_S212!AG109),"","NaN"))</f>
        <v>NaN</v>
      </c>
      <c r="CN109" s="154" t="str">
        <f>IF(ISNUMBER(VAL_S13_S212!AG109),$F$6,IF(ISBLANK(VAL_S13_S212!AG109),"",VAL_S13_S212!AG109))</f>
        <v>M</v>
      </c>
      <c r="CO109" s="154" t="str">
        <f>IF(ISBLANK(VAL_S13_S212!AG109),"",$F$7)</f>
        <v>F</v>
      </c>
      <c r="CP109" s="147" t="str">
        <f>IF(ISNUMBER(VAL_S13_S212!AH109),VAL_S13_S212!AH109,IF(ISBLANK(VAL_S13_S212!AH109),"","NaN"))</f>
        <v>NaN</v>
      </c>
      <c r="CQ109" s="154" t="str">
        <f>IF(ISNUMBER(VAL_S13_S212!AH109),$F$6,IF(ISBLANK(VAL_S13_S212!AH109),"",VAL_S13_S212!AH109))</f>
        <v>M</v>
      </c>
      <c r="CR109" s="154" t="str">
        <f>IF(ISBLANK(VAL_S13_S212!AH109),"",$F$7)</f>
        <v>F</v>
      </c>
      <c r="CS109" s="147" t="str">
        <f>IF(ISNUMBER(VAL_S13_S212!AI109),VAL_S13_S212!AI109,IF(ISBLANK(VAL_S13_S212!AI109),"","NaN"))</f>
        <v/>
      </c>
      <c r="CT109" s="154" t="str">
        <f>IF(ISNUMBER(VAL_S13_S212!AI109),$F$6,IF(ISBLANK(VAL_S13_S212!AI109),"",VAL_S13_S212!AI109))</f>
        <v/>
      </c>
      <c r="CU109" s="154" t="str">
        <f>IF(ISBLANK(VAL_S13_S212!AI109),"",$F$7)</f>
        <v/>
      </c>
      <c r="CV109" s="147" t="str">
        <f>IF(ISNUMBER(VAL_S13_S212!AJ109),VAL_S13_S212!AJ109,IF(ISBLANK(VAL_S13_S212!AJ109),"","NaN"))</f>
        <v/>
      </c>
      <c r="CW109" s="154" t="str">
        <f>IF(ISNUMBER(VAL_S13_S212!AJ109),$F$6,IF(ISBLANK(VAL_S13_S212!AJ109),"",VAL_S13_S212!AJ109))</f>
        <v/>
      </c>
      <c r="CX109" s="154" t="str">
        <f>IF(ISBLANK(VAL_S13_S212!AJ109),"",$F$7)</f>
        <v/>
      </c>
      <c r="CY109" s="147" t="str">
        <f>IF(ISNUMBER(VAL_S13_S212!AK109),VAL_S13_S212!AK109,IF(ISBLANK(VAL_S13_S212!AK109),"","NaN"))</f>
        <v/>
      </c>
      <c r="CZ109" s="154" t="str">
        <f>IF(ISNUMBER(VAL_S13_S212!AK109),$F$6,IF(ISBLANK(VAL_S13_S212!AK109),"",VAL_S13_S212!AK109))</f>
        <v/>
      </c>
      <c r="DA109" s="154" t="str">
        <f>IF(ISBLANK(VAL_S13_S212!AK109),"",$F$7)</f>
        <v/>
      </c>
      <c r="DB109" s="147" t="str">
        <f>IF(ISNUMBER(VAL_S13_S212!AL109),VAL_S13_S212!AL109,IF(ISBLANK(VAL_S13_S212!AL109),"","NaN"))</f>
        <v/>
      </c>
      <c r="DC109" s="154" t="str">
        <f>IF(ISNUMBER(VAL_S13_S212!AL109),$F$6,IF(ISBLANK(VAL_S13_S212!AL109),"",VAL_S13_S212!AL109))</f>
        <v/>
      </c>
      <c r="DD109" s="154" t="str">
        <f>IF(ISBLANK(VAL_S13_S212!AL109),"",$F$7)</f>
        <v/>
      </c>
      <c r="DE109" s="147" t="str">
        <f>IF(ISNUMBER(VAL_S13_S212!AM109),VAL_S13_S212!AM109,IF(ISBLANK(VAL_S13_S212!AM109),"","NaN"))</f>
        <v/>
      </c>
      <c r="DF109" s="154" t="str">
        <f>IF(ISNUMBER(VAL_S13_S212!AM109),$F$6,IF(ISBLANK(VAL_S13_S212!AM109),"",VAL_S13_S212!AM109))</f>
        <v/>
      </c>
      <c r="DG109" s="187" t="str">
        <f>IF(ISBLANK(VAL_S13_S212!AM109),"",$F$7)</f>
        <v/>
      </c>
    </row>
    <row r="110" spans="1:111" x14ac:dyDescent="0.25">
      <c r="A110" s="157" t="s">
        <v>385</v>
      </c>
      <c r="B110" s="157" t="s">
        <v>104</v>
      </c>
      <c r="C110" s="158" t="s">
        <v>265</v>
      </c>
      <c r="D110" s="150">
        <f>IF(ISNUMBER(VAL_S13_S212!D110),VAL_S13_S212!D110,IF(ISBLANK(VAL_S13_S212!D110),"","NaN"))</f>
        <v>0</v>
      </c>
      <c r="E110" s="154" t="str">
        <f>IF(ISNUMBER(VAL_S13_S212!D110),$F$6,IF(ISBLANK(VAL_S13_S212!D110),"",VAL_S13_S212!D110))</f>
        <v>A</v>
      </c>
      <c r="F110" s="154" t="str">
        <f>IF(ISBLANK(VAL_S13_S212!D110),"",$F$7)</f>
        <v>F</v>
      </c>
      <c r="G110" s="151">
        <f>IF(ISNUMBER(VAL_S13_S212!E110),VAL_S13_S212!E110,IF(ISBLANK(VAL_S13_S212!E110),"","NaN"))</f>
        <v>0</v>
      </c>
      <c r="H110" s="154" t="str">
        <f>IF(ISNUMBER(VAL_S13_S212!E110),$F$6,IF(ISBLANK(VAL_S13_S212!E110),"",VAL_S13_S212!E110))</f>
        <v>A</v>
      </c>
      <c r="I110" s="154" t="str">
        <f>IF(ISBLANK(VAL_S13_S212!E110),"",$F$7)</f>
        <v>F</v>
      </c>
      <c r="J110" s="151">
        <f>IF(ISNUMBER(VAL_S13_S212!F110),VAL_S13_S212!F110,IF(ISBLANK(VAL_S13_S212!F110),"","NaN"))</f>
        <v>0</v>
      </c>
      <c r="K110" s="154" t="str">
        <f>IF(ISNUMBER(VAL_S13_S212!F110),$F$6,IF(ISBLANK(VAL_S13_S212!F110),"",VAL_S13_S212!F110))</f>
        <v>A</v>
      </c>
      <c r="L110" s="154" t="str">
        <f>IF(ISBLANK(VAL_S13_S212!F110),"",$F$7)</f>
        <v>F</v>
      </c>
      <c r="M110" s="151">
        <f>IF(ISNUMBER(VAL_S13_S212!G110),VAL_S13_S212!G110,IF(ISBLANK(VAL_S13_S212!G110),"","NaN"))</f>
        <v>2307</v>
      </c>
      <c r="N110" s="154" t="str">
        <f>IF(ISNUMBER(VAL_S13_S212!G110),$F$6,IF(ISBLANK(VAL_S13_S212!G110),"",VAL_S13_S212!G110))</f>
        <v>A</v>
      </c>
      <c r="O110" s="154" t="str">
        <f>IF(ISBLANK(VAL_S13_S212!G110),"",$F$7)</f>
        <v>F</v>
      </c>
      <c r="P110" s="151">
        <f>IF(ISNUMBER(VAL_S13_S212!H110),VAL_S13_S212!H110,IF(ISBLANK(VAL_S13_S212!H110),"","NaN"))</f>
        <v>2566</v>
      </c>
      <c r="Q110" s="154" t="str">
        <f>IF(ISNUMBER(VAL_S13_S212!H110),$F$6,IF(ISBLANK(VAL_S13_S212!H110),"",VAL_S13_S212!H110))</f>
        <v>A</v>
      </c>
      <c r="R110" s="154" t="str">
        <f>IF(ISBLANK(VAL_S13_S212!H110),"",$F$7)</f>
        <v>F</v>
      </c>
      <c r="S110" s="151">
        <f>IF(ISNUMBER(VAL_S13_S212!I110),VAL_S13_S212!I110,IF(ISBLANK(VAL_S13_S212!I110),"","NaN"))</f>
        <v>2788</v>
      </c>
      <c r="T110" s="154" t="str">
        <f>IF(ISNUMBER(VAL_S13_S212!I110),$F$6,IF(ISBLANK(VAL_S13_S212!I110),"",VAL_S13_S212!I110))</f>
        <v>A</v>
      </c>
      <c r="U110" s="154" t="str">
        <f>IF(ISBLANK(VAL_S13_S212!I110),"",$F$7)</f>
        <v>F</v>
      </c>
      <c r="V110" s="151">
        <f>IF(ISNUMBER(VAL_S13_S212!J110),VAL_S13_S212!J110,IF(ISBLANK(VAL_S13_S212!J110),"","NaN"))</f>
        <v>3006</v>
      </c>
      <c r="W110" s="154" t="str">
        <f>IF(ISNUMBER(VAL_S13_S212!J110),$F$6,IF(ISBLANK(VAL_S13_S212!J110),"",VAL_S13_S212!J110))</f>
        <v>A</v>
      </c>
      <c r="X110" s="154" t="str">
        <f>IF(ISBLANK(VAL_S13_S212!J110),"",$F$7)</f>
        <v>F</v>
      </c>
      <c r="Y110" s="151">
        <f>IF(ISNUMBER(VAL_S13_S212!K110),VAL_S13_S212!K110,IF(ISBLANK(VAL_S13_S212!K110),"","NaN"))</f>
        <v>3241</v>
      </c>
      <c r="Z110" s="154" t="str">
        <f>IF(ISNUMBER(VAL_S13_S212!K110),$F$6,IF(ISBLANK(VAL_S13_S212!K110),"",VAL_S13_S212!K110))</f>
        <v>A</v>
      </c>
      <c r="AA110" s="154" t="str">
        <f>IF(ISBLANK(VAL_S13_S212!K110),"",$F$7)</f>
        <v>F</v>
      </c>
      <c r="AB110" s="151">
        <f>IF(ISNUMBER(VAL_S13_S212!L110),VAL_S13_S212!L110,IF(ISBLANK(VAL_S13_S212!L110),"","NaN"))</f>
        <v>3437</v>
      </c>
      <c r="AC110" s="154" t="str">
        <f>IF(ISNUMBER(VAL_S13_S212!L110),$F$6,IF(ISBLANK(VAL_S13_S212!L110),"",VAL_S13_S212!L110))</f>
        <v>A</v>
      </c>
      <c r="AD110" s="154" t="str">
        <f>IF(ISBLANK(VAL_S13_S212!L110),"",$F$7)</f>
        <v>F</v>
      </c>
      <c r="AE110" s="151">
        <f>IF(ISNUMBER(VAL_S13_S212!M110),VAL_S13_S212!M110,IF(ISBLANK(VAL_S13_S212!M110),"","NaN"))</f>
        <v>3619</v>
      </c>
      <c r="AF110" s="154" t="str">
        <f>IF(ISNUMBER(VAL_S13_S212!M110),$F$6,IF(ISBLANK(VAL_S13_S212!M110),"",VAL_S13_S212!M110))</f>
        <v>A</v>
      </c>
      <c r="AG110" s="154" t="str">
        <f>IF(ISBLANK(VAL_S13_S212!M110),"",$F$7)</f>
        <v>F</v>
      </c>
      <c r="AH110" s="151">
        <f>IF(ISNUMBER(VAL_S13_S212!N110),VAL_S13_S212!N110,IF(ISBLANK(VAL_S13_S212!N110),"","NaN"))</f>
        <v>3933</v>
      </c>
      <c r="AI110" s="154" t="str">
        <f>IF(ISNUMBER(VAL_S13_S212!N110),$F$6,IF(ISBLANK(VAL_S13_S212!N110),"",VAL_S13_S212!N110))</f>
        <v>A</v>
      </c>
      <c r="AJ110" s="154" t="str">
        <f>IF(ISBLANK(VAL_S13_S212!N110),"",$F$7)</f>
        <v>F</v>
      </c>
      <c r="AK110" s="151">
        <f>IF(ISNUMBER(VAL_S13_S212!O110),VAL_S13_S212!O110,IF(ISBLANK(VAL_S13_S212!O110),"","NaN"))</f>
        <v>4066</v>
      </c>
      <c r="AL110" s="154" t="str">
        <f>IF(ISNUMBER(VAL_S13_S212!O110),$F$6,IF(ISBLANK(VAL_S13_S212!O110),"",VAL_S13_S212!O110))</f>
        <v>A</v>
      </c>
      <c r="AM110" s="154" t="str">
        <f>IF(ISBLANK(VAL_S13_S212!O110),"",$F$7)</f>
        <v>F</v>
      </c>
      <c r="AN110" s="151">
        <f>IF(ISNUMBER(VAL_S13_S212!P110),VAL_S13_S212!P110,IF(ISBLANK(VAL_S13_S212!P110),"","NaN"))</f>
        <v>4284</v>
      </c>
      <c r="AO110" s="154" t="str">
        <f>IF(ISNUMBER(VAL_S13_S212!P110),$F$6,IF(ISBLANK(VAL_S13_S212!P110),"",VAL_S13_S212!P110))</f>
        <v>A</v>
      </c>
      <c r="AP110" s="154" t="str">
        <f>IF(ISBLANK(VAL_S13_S212!P110),"",$F$7)</f>
        <v>F</v>
      </c>
      <c r="AQ110" s="151">
        <f>IF(ISNUMBER(VAL_S13_S212!Q110),VAL_S13_S212!Q110,IF(ISBLANK(VAL_S13_S212!Q110),"","NaN"))</f>
        <v>4612</v>
      </c>
      <c r="AR110" s="154" t="str">
        <f>IF(ISNUMBER(VAL_S13_S212!Q110),$F$6,IF(ISBLANK(VAL_S13_S212!Q110),"",VAL_S13_S212!Q110))</f>
        <v>A</v>
      </c>
      <c r="AS110" s="154" t="str">
        <f>IF(ISBLANK(VAL_S13_S212!Q110),"",$F$7)</f>
        <v>F</v>
      </c>
      <c r="AT110" s="151">
        <f>IF(ISNUMBER(VAL_S13_S212!R110),VAL_S13_S212!R110,IF(ISBLANK(VAL_S13_S212!R110),"","NaN"))</f>
        <v>4978</v>
      </c>
      <c r="AU110" s="154" t="str">
        <f>IF(ISNUMBER(VAL_S13_S212!R110),$F$6,IF(ISBLANK(VAL_S13_S212!R110),"",VAL_S13_S212!R110))</f>
        <v>A</v>
      </c>
      <c r="AV110" s="154" t="str">
        <f>IF(ISBLANK(VAL_S13_S212!R110),"",$F$7)</f>
        <v>F</v>
      </c>
      <c r="AW110" s="151">
        <f>IF(ISNUMBER(VAL_S13_S212!S110),VAL_S13_S212!S110,IF(ISBLANK(VAL_S13_S212!S110),"","NaN"))</f>
        <v>5217</v>
      </c>
      <c r="AX110" s="154" t="str">
        <f>IF(ISNUMBER(VAL_S13_S212!S110),$F$6,IF(ISBLANK(VAL_S13_S212!S110),"",VAL_S13_S212!S110))</f>
        <v>A</v>
      </c>
      <c r="AY110" s="154" t="str">
        <f>IF(ISBLANK(VAL_S13_S212!S110),"",$F$7)</f>
        <v>F</v>
      </c>
      <c r="AZ110" s="151">
        <f>IF(ISNUMBER(VAL_S13_S212!T110),VAL_S13_S212!T110,IF(ISBLANK(VAL_S13_S212!T110),"","NaN"))</f>
        <v>5617</v>
      </c>
      <c r="BA110" s="154" t="str">
        <f>IF(ISNUMBER(VAL_S13_S212!T110),$F$6,IF(ISBLANK(VAL_S13_S212!T110),"",VAL_S13_S212!T110))</f>
        <v>A</v>
      </c>
      <c r="BB110" s="154" t="str">
        <f>IF(ISBLANK(VAL_S13_S212!T110),"",$F$7)</f>
        <v>F</v>
      </c>
      <c r="BC110" s="151">
        <f>IF(ISNUMBER(VAL_S13_S212!U110),VAL_S13_S212!U110,IF(ISBLANK(VAL_S13_S212!U110),"","NaN"))</f>
        <v>6049</v>
      </c>
      <c r="BD110" s="154" t="str">
        <f>IF(ISNUMBER(VAL_S13_S212!U110),$F$6,IF(ISBLANK(VAL_S13_S212!U110),"",VAL_S13_S212!U110))</f>
        <v>A</v>
      </c>
      <c r="BE110" s="154" t="str">
        <f>IF(ISBLANK(VAL_S13_S212!U110),"",$F$7)</f>
        <v>F</v>
      </c>
      <c r="BF110" s="151">
        <f>IF(ISNUMBER(VAL_S13_S212!V110),VAL_S13_S212!V110,IF(ISBLANK(VAL_S13_S212!V110),"","NaN"))</f>
        <v>6286</v>
      </c>
      <c r="BG110" s="154" t="str">
        <f>IF(ISNUMBER(VAL_S13_S212!V110),$F$6,IF(ISBLANK(VAL_S13_S212!V110),"",VAL_S13_S212!V110))</f>
        <v>A</v>
      </c>
      <c r="BH110" s="154" t="str">
        <f>IF(ISBLANK(VAL_S13_S212!V110),"",$F$7)</f>
        <v>F</v>
      </c>
      <c r="BI110" s="151">
        <f>IF(ISNUMBER(VAL_S13_S212!W110),VAL_S13_S212!W110,IF(ISBLANK(VAL_S13_S212!W110),"","NaN"))</f>
        <v>6769</v>
      </c>
      <c r="BJ110" s="154" t="str">
        <f>IF(ISNUMBER(VAL_S13_S212!W110),$F$6,IF(ISBLANK(VAL_S13_S212!W110),"",VAL_S13_S212!W110))</f>
        <v>A</v>
      </c>
      <c r="BK110" s="154" t="str">
        <f>IF(ISBLANK(VAL_S13_S212!W110),"",$F$7)</f>
        <v>F</v>
      </c>
      <c r="BL110" s="151">
        <f>IF(ISNUMBER(VAL_S13_S212!X110),VAL_S13_S212!X110,IF(ISBLANK(VAL_S13_S212!X110),"","NaN"))</f>
        <v>7539</v>
      </c>
      <c r="BM110" s="154" t="str">
        <f>IF(ISNUMBER(VAL_S13_S212!X110),$F$6,IF(ISBLANK(VAL_S13_S212!X110),"",VAL_S13_S212!X110))</f>
        <v>A</v>
      </c>
      <c r="BN110" s="154" t="str">
        <f>IF(ISBLANK(VAL_S13_S212!X110),"",$F$7)</f>
        <v>F</v>
      </c>
      <c r="BO110" s="151">
        <f>IF(ISNUMBER(VAL_S13_S212!Y110),VAL_S13_S212!Y110,IF(ISBLANK(VAL_S13_S212!Y110),"","NaN"))</f>
        <v>8050</v>
      </c>
      <c r="BP110" s="154" t="str">
        <f>IF(ISNUMBER(VAL_S13_S212!Y110),$F$6,IF(ISBLANK(VAL_S13_S212!Y110),"",VAL_S13_S212!Y110))</f>
        <v>A</v>
      </c>
      <c r="BQ110" s="154" t="str">
        <f>IF(ISBLANK(VAL_S13_S212!Y110),"",$F$7)</f>
        <v>F</v>
      </c>
      <c r="BR110" s="151">
        <f>IF(ISNUMBER(VAL_S13_S212!Z110),VAL_S13_S212!Z110,IF(ISBLANK(VAL_S13_S212!Z110),"","NaN"))</f>
        <v>8619</v>
      </c>
      <c r="BS110" s="154" t="str">
        <f>IF(ISNUMBER(VAL_S13_S212!Z110),$F$6,IF(ISBLANK(VAL_S13_S212!Z110),"",VAL_S13_S212!Z110))</f>
        <v>A</v>
      </c>
      <c r="BT110" s="154" t="str">
        <f>IF(ISBLANK(VAL_S13_S212!Z110),"",$F$7)</f>
        <v>F</v>
      </c>
      <c r="BU110" s="151">
        <f>IF(ISNUMBER(VAL_S13_S212!AA110),VAL_S13_S212!AA110,IF(ISBLANK(VAL_S13_S212!AA110),"","NaN"))</f>
        <v>9411</v>
      </c>
      <c r="BV110" s="154" t="str">
        <f>IF(ISNUMBER(VAL_S13_S212!AA110),$F$6,IF(ISBLANK(VAL_S13_S212!AA110),"",VAL_S13_S212!AA110))</f>
        <v>A</v>
      </c>
      <c r="BW110" s="154" t="str">
        <f>IF(ISBLANK(VAL_S13_S212!AA110),"",$F$7)</f>
        <v>F</v>
      </c>
      <c r="BX110" s="151">
        <f>IF(ISNUMBER(VAL_S13_S212!AB110),VAL_S13_S212!AB110,IF(ISBLANK(VAL_S13_S212!AB110),"","NaN"))</f>
        <v>9971</v>
      </c>
      <c r="BY110" s="154" t="str">
        <f>IF(ISNUMBER(VAL_S13_S212!AB110),$F$6,IF(ISBLANK(VAL_S13_S212!AB110),"",VAL_S13_S212!AB110))</f>
        <v>A</v>
      </c>
      <c r="BZ110" s="154" t="str">
        <f>IF(ISBLANK(VAL_S13_S212!AB110),"",$F$7)</f>
        <v>F</v>
      </c>
      <c r="CA110" s="151">
        <f>IF(ISNUMBER(VAL_S13_S212!AC110),VAL_S13_S212!AC110,IF(ISBLANK(VAL_S13_S212!AC110),"","NaN"))</f>
        <v>10450</v>
      </c>
      <c r="CB110" s="154" t="str">
        <f>IF(ISNUMBER(VAL_S13_S212!AC110),$F$6,IF(ISBLANK(VAL_S13_S212!AC110),"",VAL_S13_S212!AC110))</f>
        <v>A</v>
      </c>
      <c r="CC110" s="154" t="str">
        <f>IF(ISBLANK(VAL_S13_S212!AC110),"",$F$7)</f>
        <v>F</v>
      </c>
      <c r="CD110" s="151">
        <f>IF(ISNUMBER(VAL_S13_S212!AD110),VAL_S13_S212!AD110,IF(ISBLANK(VAL_S13_S212!AD110),"","NaN"))</f>
        <v>11056</v>
      </c>
      <c r="CE110" s="154" t="str">
        <f>IF(ISNUMBER(VAL_S13_S212!AD110),$F$6,IF(ISBLANK(VAL_S13_S212!AD110),"",VAL_S13_S212!AD110))</f>
        <v>A</v>
      </c>
      <c r="CF110" s="154" t="str">
        <f>IF(ISBLANK(VAL_S13_S212!AD110),"",$F$7)</f>
        <v>F</v>
      </c>
      <c r="CG110" s="151">
        <f>IF(ISNUMBER(VAL_S13_S212!AE110),VAL_S13_S212!AE110,IF(ISBLANK(VAL_S13_S212!AE110),"","NaN"))</f>
        <v>11720</v>
      </c>
      <c r="CH110" s="154" t="str">
        <f>IF(ISNUMBER(VAL_S13_S212!AE110),$F$6,IF(ISBLANK(VAL_S13_S212!AE110),"",VAL_S13_S212!AE110))</f>
        <v>A</v>
      </c>
      <c r="CI110" s="154" t="str">
        <f>IF(ISBLANK(VAL_S13_S212!AE110),"",$F$7)</f>
        <v>F</v>
      </c>
      <c r="CJ110" s="151">
        <f>IF(ISNUMBER(VAL_S13_S212!AF110),VAL_S13_S212!AF110,IF(ISBLANK(VAL_S13_S212!AF110),"","NaN"))</f>
        <v>12373</v>
      </c>
      <c r="CK110" s="154" t="str">
        <f>IF(ISNUMBER(VAL_S13_S212!AF110),$F$6,IF(ISBLANK(VAL_S13_S212!AF110),"",VAL_S13_S212!AF110))</f>
        <v>A</v>
      </c>
      <c r="CL110" s="154" t="str">
        <f>IF(ISBLANK(VAL_S13_S212!AF110),"",$F$7)</f>
        <v>F</v>
      </c>
      <c r="CM110" s="151">
        <f>IF(ISNUMBER(VAL_S13_S212!AG110),VAL_S13_S212!AG110,IF(ISBLANK(VAL_S13_S212!AG110),"","NaN"))</f>
        <v>14794</v>
      </c>
      <c r="CN110" s="154" t="str">
        <f>IF(ISNUMBER(VAL_S13_S212!AG110),$F$6,IF(ISBLANK(VAL_S13_S212!AG110),"",VAL_S13_S212!AG110))</f>
        <v>A</v>
      </c>
      <c r="CO110" s="154" t="str">
        <f>IF(ISBLANK(VAL_S13_S212!AG110),"",$F$7)</f>
        <v>F</v>
      </c>
      <c r="CP110" s="151">
        <f>IF(ISNUMBER(VAL_S13_S212!AH110),VAL_S13_S212!AH110,IF(ISBLANK(VAL_S13_S212!AH110),"","NaN"))</f>
        <v>15195</v>
      </c>
      <c r="CQ110" s="154" t="str">
        <f>IF(ISNUMBER(VAL_S13_S212!AH110),$F$6,IF(ISBLANK(VAL_S13_S212!AH110),"",VAL_S13_S212!AH110))</f>
        <v>A</v>
      </c>
      <c r="CR110" s="154" t="str">
        <f>IF(ISBLANK(VAL_S13_S212!AH110),"",$F$7)</f>
        <v>F</v>
      </c>
      <c r="CS110" s="151" t="str">
        <f>IF(ISNUMBER(VAL_S13_S212!AI110),VAL_S13_S212!AI110,IF(ISBLANK(VAL_S13_S212!AI110),"","NaN"))</f>
        <v/>
      </c>
      <c r="CT110" s="154" t="str">
        <f>IF(ISNUMBER(VAL_S13_S212!AI110),$F$6,IF(ISBLANK(VAL_S13_S212!AI110),"",VAL_S13_S212!AI110))</f>
        <v/>
      </c>
      <c r="CU110" s="154" t="str">
        <f>IF(ISBLANK(VAL_S13_S212!AI110),"",$F$7)</f>
        <v/>
      </c>
      <c r="CV110" s="151" t="str">
        <f>IF(ISNUMBER(VAL_S13_S212!AJ110),VAL_S13_S212!AJ110,IF(ISBLANK(VAL_S13_S212!AJ110),"","NaN"))</f>
        <v/>
      </c>
      <c r="CW110" s="154" t="str">
        <f>IF(ISNUMBER(VAL_S13_S212!AJ110),$F$6,IF(ISBLANK(VAL_S13_S212!AJ110),"",VAL_S13_S212!AJ110))</f>
        <v/>
      </c>
      <c r="CX110" s="154" t="str">
        <f>IF(ISBLANK(VAL_S13_S212!AJ110),"",$F$7)</f>
        <v/>
      </c>
      <c r="CY110" s="151" t="str">
        <f>IF(ISNUMBER(VAL_S13_S212!AK110),VAL_S13_S212!AK110,IF(ISBLANK(VAL_S13_S212!AK110),"","NaN"))</f>
        <v/>
      </c>
      <c r="CZ110" s="154" t="str">
        <f>IF(ISNUMBER(VAL_S13_S212!AK110),$F$6,IF(ISBLANK(VAL_S13_S212!AK110),"",VAL_S13_S212!AK110))</f>
        <v/>
      </c>
      <c r="DA110" s="154" t="str">
        <f>IF(ISBLANK(VAL_S13_S212!AK110),"",$F$7)</f>
        <v/>
      </c>
      <c r="DB110" s="151" t="str">
        <f>IF(ISNUMBER(VAL_S13_S212!AL110),VAL_S13_S212!AL110,IF(ISBLANK(VAL_S13_S212!AL110),"","NaN"))</f>
        <v/>
      </c>
      <c r="DC110" s="154" t="str">
        <f>IF(ISNUMBER(VAL_S13_S212!AL110),$F$6,IF(ISBLANK(VAL_S13_S212!AL110),"",VAL_S13_S212!AL110))</f>
        <v/>
      </c>
      <c r="DD110" s="154" t="str">
        <f>IF(ISBLANK(VAL_S13_S212!AL110),"",$F$7)</f>
        <v/>
      </c>
      <c r="DE110" s="151" t="str">
        <f>IF(ISNUMBER(VAL_S13_S212!AM110),VAL_S13_S212!AM110,IF(ISBLANK(VAL_S13_S212!AM110),"","NaN"))</f>
        <v/>
      </c>
      <c r="DF110" s="154" t="str">
        <f>IF(ISNUMBER(VAL_S13_S212!AM110),$F$6,IF(ISBLANK(VAL_S13_S212!AM110),"",VAL_S13_S212!AM110))</f>
        <v/>
      </c>
      <c r="DG110" s="187" t="str">
        <f>IF(ISBLANK(VAL_S13_S212!AM110),"",$F$7)</f>
        <v/>
      </c>
    </row>
    <row r="111" spans="1:111" x14ac:dyDescent="0.25">
      <c r="A111" s="159" t="s">
        <v>386</v>
      </c>
      <c r="B111" s="159" t="s">
        <v>100</v>
      </c>
      <c r="C111" s="160">
        <v>78</v>
      </c>
      <c r="D111" s="150">
        <f>IF(ISNUMBER(VAL_S13_S212!D111),VAL_S13_S212!D111,IF(ISBLANK(VAL_S13_S212!D111),"","NaN"))</f>
        <v>0</v>
      </c>
      <c r="E111" s="154" t="str">
        <f>IF(ISNUMBER(VAL_S13_S212!D111),$F$6,IF(ISBLANK(VAL_S13_S212!D111),"",VAL_S13_S212!D111))</f>
        <v>A</v>
      </c>
      <c r="F111" s="154" t="str">
        <f>IF(ISBLANK(VAL_S13_S212!D111),"",$F$7)</f>
        <v>F</v>
      </c>
      <c r="G111" s="151">
        <f>IF(ISNUMBER(VAL_S13_S212!E111),VAL_S13_S212!E111,IF(ISBLANK(VAL_S13_S212!E111),"","NaN"))</f>
        <v>0</v>
      </c>
      <c r="H111" s="154" t="str">
        <f>IF(ISNUMBER(VAL_S13_S212!E111),$F$6,IF(ISBLANK(VAL_S13_S212!E111),"",VAL_S13_S212!E111))</f>
        <v>A</v>
      </c>
      <c r="I111" s="154" t="str">
        <f>IF(ISBLANK(VAL_S13_S212!E111),"",$F$7)</f>
        <v>F</v>
      </c>
      <c r="J111" s="151">
        <f>IF(ISNUMBER(VAL_S13_S212!F111),VAL_S13_S212!F111,IF(ISBLANK(VAL_S13_S212!F111),"","NaN"))</f>
        <v>0</v>
      </c>
      <c r="K111" s="154" t="str">
        <f>IF(ISNUMBER(VAL_S13_S212!F111),$F$6,IF(ISBLANK(VAL_S13_S212!F111),"",VAL_S13_S212!F111))</f>
        <v>A</v>
      </c>
      <c r="L111" s="154" t="str">
        <f>IF(ISBLANK(VAL_S13_S212!F111),"",$F$7)</f>
        <v>F</v>
      </c>
      <c r="M111" s="151">
        <f>IF(ISNUMBER(VAL_S13_S212!G111),VAL_S13_S212!G111,IF(ISBLANK(VAL_S13_S212!G111),"","NaN"))</f>
        <v>2307</v>
      </c>
      <c r="N111" s="154" t="str">
        <f>IF(ISNUMBER(VAL_S13_S212!G111),$F$6,IF(ISBLANK(VAL_S13_S212!G111),"",VAL_S13_S212!G111))</f>
        <v>A</v>
      </c>
      <c r="O111" s="154" t="str">
        <f>IF(ISBLANK(VAL_S13_S212!G111),"",$F$7)</f>
        <v>F</v>
      </c>
      <c r="P111" s="151">
        <f>IF(ISNUMBER(VAL_S13_S212!H111),VAL_S13_S212!H111,IF(ISBLANK(VAL_S13_S212!H111),"","NaN"))</f>
        <v>2566</v>
      </c>
      <c r="Q111" s="154" t="str">
        <f>IF(ISNUMBER(VAL_S13_S212!H111),$F$6,IF(ISBLANK(VAL_S13_S212!H111),"",VAL_S13_S212!H111))</f>
        <v>A</v>
      </c>
      <c r="R111" s="154" t="str">
        <f>IF(ISBLANK(VAL_S13_S212!H111),"",$F$7)</f>
        <v>F</v>
      </c>
      <c r="S111" s="151">
        <f>IF(ISNUMBER(VAL_S13_S212!I111),VAL_S13_S212!I111,IF(ISBLANK(VAL_S13_S212!I111),"","NaN"))</f>
        <v>2788</v>
      </c>
      <c r="T111" s="154" t="str">
        <f>IF(ISNUMBER(VAL_S13_S212!I111),$F$6,IF(ISBLANK(VAL_S13_S212!I111),"",VAL_S13_S212!I111))</f>
        <v>A</v>
      </c>
      <c r="U111" s="154" t="str">
        <f>IF(ISBLANK(VAL_S13_S212!I111),"",$F$7)</f>
        <v>F</v>
      </c>
      <c r="V111" s="151">
        <f>IF(ISNUMBER(VAL_S13_S212!J111),VAL_S13_S212!J111,IF(ISBLANK(VAL_S13_S212!J111),"","NaN"))</f>
        <v>3006</v>
      </c>
      <c r="W111" s="154" t="str">
        <f>IF(ISNUMBER(VAL_S13_S212!J111),$F$6,IF(ISBLANK(VAL_S13_S212!J111),"",VAL_S13_S212!J111))</f>
        <v>A</v>
      </c>
      <c r="X111" s="154" t="str">
        <f>IF(ISBLANK(VAL_S13_S212!J111),"",$F$7)</f>
        <v>F</v>
      </c>
      <c r="Y111" s="151">
        <f>IF(ISNUMBER(VAL_S13_S212!K111),VAL_S13_S212!K111,IF(ISBLANK(VAL_S13_S212!K111),"","NaN"))</f>
        <v>3241</v>
      </c>
      <c r="Z111" s="154" t="str">
        <f>IF(ISNUMBER(VAL_S13_S212!K111),$F$6,IF(ISBLANK(VAL_S13_S212!K111),"",VAL_S13_S212!K111))</f>
        <v>A</v>
      </c>
      <c r="AA111" s="154" t="str">
        <f>IF(ISBLANK(VAL_S13_S212!K111),"",$F$7)</f>
        <v>F</v>
      </c>
      <c r="AB111" s="151">
        <f>IF(ISNUMBER(VAL_S13_S212!L111),VAL_S13_S212!L111,IF(ISBLANK(VAL_S13_S212!L111),"","NaN"))</f>
        <v>3437</v>
      </c>
      <c r="AC111" s="154" t="str">
        <f>IF(ISNUMBER(VAL_S13_S212!L111),$F$6,IF(ISBLANK(VAL_S13_S212!L111),"",VAL_S13_S212!L111))</f>
        <v>A</v>
      </c>
      <c r="AD111" s="154" t="str">
        <f>IF(ISBLANK(VAL_S13_S212!L111),"",$F$7)</f>
        <v>F</v>
      </c>
      <c r="AE111" s="151">
        <f>IF(ISNUMBER(VAL_S13_S212!M111),VAL_S13_S212!M111,IF(ISBLANK(VAL_S13_S212!M111),"","NaN"))</f>
        <v>3619</v>
      </c>
      <c r="AF111" s="154" t="str">
        <f>IF(ISNUMBER(VAL_S13_S212!M111),$F$6,IF(ISBLANK(VAL_S13_S212!M111),"",VAL_S13_S212!M111))</f>
        <v>A</v>
      </c>
      <c r="AG111" s="154" t="str">
        <f>IF(ISBLANK(VAL_S13_S212!M111),"",$F$7)</f>
        <v>F</v>
      </c>
      <c r="AH111" s="151">
        <f>IF(ISNUMBER(VAL_S13_S212!N111),VAL_S13_S212!N111,IF(ISBLANK(VAL_S13_S212!N111),"","NaN"))</f>
        <v>3933</v>
      </c>
      <c r="AI111" s="154" t="str">
        <f>IF(ISNUMBER(VAL_S13_S212!N111),$F$6,IF(ISBLANK(VAL_S13_S212!N111),"",VAL_S13_S212!N111))</f>
        <v>A</v>
      </c>
      <c r="AJ111" s="154" t="str">
        <f>IF(ISBLANK(VAL_S13_S212!N111),"",$F$7)</f>
        <v>F</v>
      </c>
      <c r="AK111" s="151">
        <f>IF(ISNUMBER(VAL_S13_S212!O111),VAL_S13_S212!O111,IF(ISBLANK(VAL_S13_S212!O111),"","NaN"))</f>
        <v>4066</v>
      </c>
      <c r="AL111" s="154" t="str">
        <f>IF(ISNUMBER(VAL_S13_S212!O111),$F$6,IF(ISBLANK(VAL_S13_S212!O111),"",VAL_S13_S212!O111))</f>
        <v>A</v>
      </c>
      <c r="AM111" s="154" t="str">
        <f>IF(ISBLANK(VAL_S13_S212!O111),"",$F$7)</f>
        <v>F</v>
      </c>
      <c r="AN111" s="151">
        <f>IF(ISNUMBER(VAL_S13_S212!P111),VAL_S13_S212!P111,IF(ISBLANK(VAL_S13_S212!P111),"","NaN"))</f>
        <v>4284</v>
      </c>
      <c r="AO111" s="154" t="str">
        <f>IF(ISNUMBER(VAL_S13_S212!P111),$F$6,IF(ISBLANK(VAL_S13_S212!P111),"",VAL_S13_S212!P111))</f>
        <v>A</v>
      </c>
      <c r="AP111" s="154" t="str">
        <f>IF(ISBLANK(VAL_S13_S212!P111),"",$F$7)</f>
        <v>F</v>
      </c>
      <c r="AQ111" s="151">
        <f>IF(ISNUMBER(VAL_S13_S212!Q111),VAL_S13_S212!Q111,IF(ISBLANK(VAL_S13_S212!Q111),"","NaN"))</f>
        <v>4612</v>
      </c>
      <c r="AR111" s="154" t="str">
        <f>IF(ISNUMBER(VAL_S13_S212!Q111),$F$6,IF(ISBLANK(VAL_S13_S212!Q111),"",VAL_S13_S212!Q111))</f>
        <v>A</v>
      </c>
      <c r="AS111" s="154" t="str">
        <f>IF(ISBLANK(VAL_S13_S212!Q111),"",$F$7)</f>
        <v>F</v>
      </c>
      <c r="AT111" s="151">
        <f>IF(ISNUMBER(VAL_S13_S212!R111),VAL_S13_S212!R111,IF(ISBLANK(VAL_S13_S212!R111),"","NaN"))</f>
        <v>4978</v>
      </c>
      <c r="AU111" s="154" t="str">
        <f>IF(ISNUMBER(VAL_S13_S212!R111),$F$6,IF(ISBLANK(VAL_S13_S212!R111),"",VAL_S13_S212!R111))</f>
        <v>A</v>
      </c>
      <c r="AV111" s="154" t="str">
        <f>IF(ISBLANK(VAL_S13_S212!R111),"",$F$7)</f>
        <v>F</v>
      </c>
      <c r="AW111" s="151">
        <f>IF(ISNUMBER(VAL_S13_S212!S111),VAL_S13_S212!S111,IF(ISBLANK(VAL_S13_S212!S111),"","NaN"))</f>
        <v>5217</v>
      </c>
      <c r="AX111" s="154" t="str">
        <f>IF(ISNUMBER(VAL_S13_S212!S111),$F$6,IF(ISBLANK(VAL_S13_S212!S111),"",VAL_S13_S212!S111))</f>
        <v>A</v>
      </c>
      <c r="AY111" s="154" t="str">
        <f>IF(ISBLANK(VAL_S13_S212!S111),"",$F$7)</f>
        <v>F</v>
      </c>
      <c r="AZ111" s="151">
        <f>IF(ISNUMBER(VAL_S13_S212!T111),VAL_S13_S212!T111,IF(ISBLANK(VAL_S13_S212!T111),"","NaN"))</f>
        <v>5617</v>
      </c>
      <c r="BA111" s="154" t="str">
        <f>IF(ISNUMBER(VAL_S13_S212!T111),$F$6,IF(ISBLANK(VAL_S13_S212!T111),"",VAL_S13_S212!T111))</f>
        <v>A</v>
      </c>
      <c r="BB111" s="154" t="str">
        <f>IF(ISBLANK(VAL_S13_S212!T111),"",$F$7)</f>
        <v>F</v>
      </c>
      <c r="BC111" s="151">
        <f>IF(ISNUMBER(VAL_S13_S212!U111),VAL_S13_S212!U111,IF(ISBLANK(VAL_S13_S212!U111),"","NaN"))</f>
        <v>6049</v>
      </c>
      <c r="BD111" s="154" t="str">
        <f>IF(ISNUMBER(VAL_S13_S212!U111),$F$6,IF(ISBLANK(VAL_S13_S212!U111),"",VAL_S13_S212!U111))</f>
        <v>A</v>
      </c>
      <c r="BE111" s="154" t="str">
        <f>IF(ISBLANK(VAL_S13_S212!U111),"",$F$7)</f>
        <v>F</v>
      </c>
      <c r="BF111" s="151">
        <f>IF(ISNUMBER(VAL_S13_S212!V111),VAL_S13_S212!V111,IF(ISBLANK(VAL_S13_S212!V111),"","NaN"))</f>
        <v>6286</v>
      </c>
      <c r="BG111" s="154" t="str">
        <f>IF(ISNUMBER(VAL_S13_S212!V111),$F$6,IF(ISBLANK(VAL_S13_S212!V111),"",VAL_S13_S212!V111))</f>
        <v>A</v>
      </c>
      <c r="BH111" s="154" t="str">
        <f>IF(ISBLANK(VAL_S13_S212!V111),"",$F$7)</f>
        <v>F</v>
      </c>
      <c r="BI111" s="151">
        <f>IF(ISNUMBER(VAL_S13_S212!W111),VAL_S13_S212!W111,IF(ISBLANK(VAL_S13_S212!W111),"","NaN"))</f>
        <v>6769</v>
      </c>
      <c r="BJ111" s="154" t="str">
        <f>IF(ISNUMBER(VAL_S13_S212!W111),$F$6,IF(ISBLANK(VAL_S13_S212!W111),"",VAL_S13_S212!W111))</f>
        <v>A</v>
      </c>
      <c r="BK111" s="154" t="str">
        <f>IF(ISBLANK(VAL_S13_S212!W111),"",$F$7)</f>
        <v>F</v>
      </c>
      <c r="BL111" s="151">
        <f>IF(ISNUMBER(VAL_S13_S212!X111),VAL_S13_S212!X111,IF(ISBLANK(VAL_S13_S212!X111),"","NaN"))</f>
        <v>7539</v>
      </c>
      <c r="BM111" s="154" t="str">
        <f>IF(ISNUMBER(VAL_S13_S212!X111),$F$6,IF(ISBLANK(VAL_S13_S212!X111),"",VAL_S13_S212!X111))</f>
        <v>A</v>
      </c>
      <c r="BN111" s="154" t="str">
        <f>IF(ISBLANK(VAL_S13_S212!X111),"",$F$7)</f>
        <v>F</v>
      </c>
      <c r="BO111" s="151">
        <f>IF(ISNUMBER(VAL_S13_S212!Y111),VAL_S13_S212!Y111,IF(ISBLANK(VAL_S13_S212!Y111),"","NaN"))</f>
        <v>8050</v>
      </c>
      <c r="BP111" s="154" t="str">
        <f>IF(ISNUMBER(VAL_S13_S212!Y111),$F$6,IF(ISBLANK(VAL_S13_S212!Y111),"",VAL_S13_S212!Y111))</f>
        <v>A</v>
      </c>
      <c r="BQ111" s="154" t="str">
        <f>IF(ISBLANK(VAL_S13_S212!Y111),"",$F$7)</f>
        <v>F</v>
      </c>
      <c r="BR111" s="151">
        <f>IF(ISNUMBER(VAL_S13_S212!Z111),VAL_S13_S212!Z111,IF(ISBLANK(VAL_S13_S212!Z111),"","NaN"))</f>
        <v>8619</v>
      </c>
      <c r="BS111" s="154" t="str">
        <f>IF(ISNUMBER(VAL_S13_S212!Z111),$F$6,IF(ISBLANK(VAL_S13_S212!Z111),"",VAL_S13_S212!Z111))</f>
        <v>A</v>
      </c>
      <c r="BT111" s="154" t="str">
        <f>IF(ISBLANK(VAL_S13_S212!Z111),"",$F$7)</f>
        <v>F</v>
      </c>
      <c r="BU111" s="151">
        <f>IF(ISNUMBER(VAL_S13_S212!AA111),VAL_S13_S212!AA111,IF(ISBLANK(VAL_S13_S212!AA111),"","NaN"))</f>
        <v>9411</v>
      </c>
      <c r="BV111" s="154" t="str">
        <f>IF(ISNUMBER(VAL_S13_S212!AA111),$F$6,IF(ISBLANK(VAL_S13_S212!AA111),"",VAL_S13_S212!AA111))</f>
        <v>A</v>
      </c>
      <c r="BW111" s="154" t="str">
        <f>IF(ISBLANK(VAL_S13_S212!AA111),"",$F$7)</f>
        <v>F</v>
      </c>
      <c r="BX111" s="151">
        <f>IF(ISNUMBER(VAL_S13_S212!AB111),VAL_S13_S212!AB111,IF(ISBLANK(VAL_S13_S212!AB111),"","NaN"))</f>
        <v>9971</v>
      </c>
      <c r="BY111" s="154" t="str">
        <f>IF(ISNUMBER(VAL_S13_S212!AB111),$F$6,IF(ISBLANK(VAL_S13_S212!AB111),"",VAL_S13_S212!AB111))</f>
        <v>A</v>
      </c>
      <c r="BZ111" s="154" t="str">
        <f>IF(ISBLANK(VAL_S13_S212!AB111),"",$F$7)</f>
        <v>F</v>
      </c>
      <c r="CA111" s="151">
        <f>IF(ISNUMBER(VAL_S13_S212!AC111),VAL_S13_S212!AC111,IF(ISBLANK(VAL_S13_S212!AC111),"","NaN"))</f>
        <v>10450</v>
      </c>
      <c r="CB111" s="154" t="str">
        <f>IF(ISNUMBER(VAL_S13_S212!AC111),$F$6,IF(ISBLANK(VAL_S13_S212!AC111),"",VAL_S13_S212!AC111))</f>
        <v>A</v>
      </c>
      <c r="CC111" s="154" t="str">
        <f>IF(ISBLANK(VAL_S13_S212!AC111),"",$F$7)</f>
        <v>F</v>
      </c>
      <c r="CD111" s="151">
        <f>IF(ISNUMBER(VAL_S13_S212!AD111),VAL_S13_S212!AD111,IF(ISBLANK(VAL_S13_S212!AD111),"","NaN"))</f>
        <v>11056</v>
      </c>
      <c r="CE111" s="154" t="str">
        <f>IF(ISNUMBER(VAL_S13_S212!AD111),$F$6,IF(ISBLANK(VAL_S13_S212!AD111),"",VAL_S13_S212!AD111))</f>
        <v>A</v>
      </c>
      <c r="CF111" s="154" t="str">
        <f>IF(ISBLANK(VAL_S13_S212!AD111),"",$F$7)</f>
        <v>F</v>
      </c>
      <c r="CG111" s="151">
        <f>IF(ISNUMBER(VAL_S13_S212!AE111),VAL_S13_S212!AE111,IF(ISBLANK(VAL_S13_S212!AE111),"","NaN"))</f>
        <v>11720</v>
      </c>
      <c r="CH111" s="154" t="str">
        <f>IF(ISNUMBER(VAL_S13_S212!AE111),$F$6,IF(ISBLANK(VAL_S13_S212!AE111),"",VAL_S13_S212!AE111))</f>
        <v>A</v>
      </c>
      <c r="CI111" s="154" t="str">
        <f>IF(ISBLANK(VAL_S13_S212!AE111),"",$F$7)</f>
        <v>F</v>
      </c>
      <c r="CJ111" s="151">
        <f>IF(ISNUMBER(VAL_S13_S212!AF111),VAL_S13_S212!AF111,IF(ISBLANK(VAL_S13_S212!AF111),"","NaN"))</f>
        <v>12373</v>
      </c>
      <c r="CK111" s="154" t="str">
        <f>IF(ISNUMBER(VAL_S13_S212!AF111),$F$6,IF(ISBLANK(VAL_S13_S212!AF111),"",VAL_S13_S212!AF111))</f>
        <v>A</v>
      </c>
      <c r="CL111" s="154" t="str">
        <f>IF(ISBLANK(VAL_S13_S212!AF111),"",$F$7)</f>
        <v>F</v>
      </c>
      <c r="CM111" s="151">
        <f>IF(ISNUMBER(VAL_S13_S212!AG111),VAL_S13_S212!AG111,IF(ISBLANK(VAL_S13_S212!AG111),"","NaN"))</f>
        <v>14794</v>
      </c>
      <c r="CN111" s="154" t="str">
        <f>IF(ISNUMBER(VAL_S13_S212!AG111),$F$6,IF(ISBLANK(VAL_S13_S212!AG111),"",VAL_S13_S212!AG111))</f>
        <v>A</v>
      </c>
      <c r="CO111" s="154" t="str">
        <f>IF(ISBLANK(VAL_S13_S212!AG111),"",$F$7)</f>
        <v>F</v>
      </c>
      <c r="CP111" s="151">
        <f>IF(ISNUMBER(VAL_S13_S212!AH111),VAL_S13_S212!AH111,IF(ISBLANK(VAL_S13_S212!AH111),"","NaN"))</f>
        <v>15195</v>
      </c>
      <c r="CQ111" s="154" t="str">
        <f>IF(ISNUMBER(VAL_S13_S212!AH111),$F$6,IF(ISBLANK(VAL_S13_S212!AH111),"",VAL_S13_S212!AH111))</f>
        <v>A</v>
      </c>
      <c r="CR111" s="154" t="str">
        <f>IF(ISBLANK(VAL_S13_S212!AH111),"",$F$7)</f>
        <v>F</v>
      </c>
      <c r="CS111" s="151" t="str">
        <f>IF(ISNUMBER(VAL_S13_S212!AI111),VAL_S13_S212!AI111,IF(ISBLANK(VAL_S13_S212!AI111),"","NaN"))</f>
        <v/>
      </c>
      <c r="CT111" s="154" t="str">
        <f>IF(ISNUMBER(VAL_S13_S212!AI111),$F$6,IF(ISBLANK(VAL_S13_S212!AI111),"",VAL_S13_S212!AI111))</f>
        <v/>
      </c>
      <c r="CU111" s="154" t="str">
        <f>IF(ISBLANK(VAL_S13_S212!AI111),"",$F$7)</f>
        <v/>
      </c>
      <c r="CV111" s="151" t="str">
        <f>IF(ISNUMBER(VAL_S13_S212!AJ111),VAL_S13_S212!AJ111,IF(ISBLANK(VAL_S13_S212!AJ111),"","NaN"))</f>
        <v/>
      </c>
      <c r="CW111" s="154" t="str">
        <f>IF(ISNUMBER(VAL_S13_S212!AJ111),$F$6,IF(ISBLANK(VAL_S13_S212!AJ111),"",VAL_S13_S212!AJ111))</f>
        <v/>
      </c>
      <c r="CX111" s="154" t="str">
        <f>IF(ISBLANK(VAL_S13_S212!AJ111),"",$F$7)</f>
        <v/>
      </c>
      <c r="CY111" s="151" t="str">
        <f>IF(ISNUMBER(VAL_S13_S212!AK111),VAL_S13_S212!AK111,IF(ISBLANK(VAL_S13_S212!AK111),"","NaN"))</f>
        <v/>
      </c>
      <c r="CZ111" s="154" t="str">
        <f>IF(ISNUMBER(VAL_S13_S212!AK111),$F$6,IF(ISBLANK(VAL_S13_S212!AK111),"",VAL_S13_S212!AK111))</f>
        <v/>
      </c>
      <c r="DA111" s="154" t="str">
        <f>IF(ISBLANK(VAL_S13_S212!AK111),"",$F$7)</f>
        <v/>
      </c>
      <c r="DB111" s="151" t="str">
        <f>IF(ISNUMBER(VAL_S13_S212!AL111),VAL_S13_S212!AL111,IF(ISBLANK(VAL_S13_S212!AL111),"","NaN"))</f>
        <v/>
      </c>
      <c r="DC111" s="154" t="str">
        <f>IF(ISNUMBER(VAL_S13_S212!AL111),$F$6,IF(ISBLANK(VAL_S13_S212!AL111),"",VAL_S13_S212!AL111))</f>
        <v/>
      </c>
      <c r="DD111" s="154" t="str">
        <f>IF(ISBLANK(VAL_S13_S212!AL111),"",$F$7)</f>
        <v/>
      </c>
      <c r="DE111" s="151" t="str">
        <f>IF(ISNUMBER(VAL_S13_S212!AM111),VAL_S13_S212!AM111,IF(ISBLANK(VAL_S13_S212!AM111),"","NaN"))</f>
        <v/>
      </c>
      <c r="DF111" s="154" t="str">
        <f>IF(ISNUMBER(VAL_S13_S212!AM111),$F$6,IF(ISBLANK(VAL_S13_S212!AM111),"",VAL_S13_S212!AM111))</f>
        <v/>
      </c>
      <c r="DG111" s="187" t="str">
        <f>IF(ISBLANK(VAL_S13_S212!AM111),"",$F$7)</f>
        <v/>
      </c>
    </row>
    <row r="112" spans="1:111" ht="13" thickBot="1" x14ac:dyDescent="0.3">
      <c r="A112" s="166" t="s">
        <v>387</v>
      </c>
      <c r="B112" s="166" t="s">
        <v>101</v>
      </c>
      <c r="C112" s="167">
        <v>79</v>
      </c>
      <c r="D112" s="150">
        <f>IF(ISNUMBER(VAL_S13_S212!D112),VAL_S13_S212!D112,IF(ISBLANK(VAL_S13_S212!D112),"","NaN"))</f>
        <v>0</v>
      </c>
      <c r="E112" s="154" t="str">
        <f>IF(ISNUMBER(VAL_S13_S212!D112),$F$6,IF(ISBLANK(VAL_S13_S212!D112),"",VAL_S13_S212!D112))</f>
        <v>A</v>
      </c>
      <c r="F112" s="154" t="str">
        <f>IF(ISBLANK(VAL_S13_S212!D112),"",$F$7)</f>
        <v>F</v>
      </c>
      <c r="G112" s="151">
        <f>IF(ISNUMBER(VAL_S13_S212!E112),VAL_S13_S212!E112,IF(ISBLANK(VAL_S13_S212!E112),"","NaN"))</f>
        <v>0</v>
      </c>
      <c r="H112" s="154" t="str">
        <f>IF(ISNUMBER(VAL_S13_S212!E112),$F$6,IF(ISBLANK(VAL_S13_S212!E112),"",VAL_S13_S212!E112))</f>
        <v>A</v>
      </c>
      <c r="I112" s="154" t="str">
        <f>IF(ISBLANK(VAL_S13_S212!E112),"",$F$7)</f>
        <v>F</v>
      </c>
      <c r="J112" s="151">
        <f>IF(ISNUMBER(VAL_S13_S212!F112),VAL_S13_S212!F112,IF(ISBLANK(VAL_S13_S212!F112),"","NaN"))</f>
        <v>0</v>
      </c>
      <c r="K112" s="154" t="str">
        <f>IF(ISNUMBER(VAL_S13_S212!F112),$F$6,IF(ISBLANK(VAL_S13_S212!F112),"",VAL_S13_S212!F112))</f>
        <v>A</v>
      </c>
      <c r="L112" s="154" t="str">
        <f>IF(ISBLANK(VAL_S13_S212!F112),"",$F$7)</f>
        <v>F</v>
      </c>
      <c r="M112" s="151">
        <f>IF(ISNUMBER(VAL_S13_S212!G112),VAL_S13_S212!G112,IF(ISBLANK(VAL_S13_S212!G112),"","NaN"))</f>
        <v>0</v>
      </c>
      <c r="N112" s="154" t="str">
        <f>IF(ISNUMBER(VAL_S13_S212!G112),$F$6,IF(ISBLANK(VAL_S13_S212!G112),"",VAL_S13_S212!G112))</f>
        <v>A</v>
      </c>
      <c r="O112" s="154" t="str">
        <f>IF(ISBLANK(VAL_S13_S212!G112),"",$F$7)</f>
        <v>F</v>
      </c>
      <c r="P112" s="151">
        <f>IF(ISNUMBER(VAL_S13_S212!H112),VAL_S13_S212!H112,IF(ISBLANK(VAL_S13_S212!H112),"","NaN"))</f>
        <v>0</v>
      </c>
      <c r="Q112" s="154" t="str">
        <f>IF(ISNUMBER(VAL_S13_S212!H112),$F$6,IF(ISBLANK(VAL_S13_S212!H112),"",VAL_S13_S212!H112))</f>
        <v>A</v>
      </c>
      <c r="R112" s="154" t="str">
        <f>IF(ISBLANK(VAL_S13_S212!H112),"",$F$7)</f>
        <v>F</v>
      </c>
      <c r="S112" s="151">
        <f>IF(ISNUMBER(VAL_S13_S212!I112),VAL_S13_S212!I112,IF(ISBLANK(VAL_S13_S212!I112),"","NaN"))</f>
        <v>0</v>
      </c>
      <c r="T112" s="154" t="str">
        <f>IF(ISNUMBER(VAL_S13_S212!I112),$F$6,IF(ISBLANK(VAL_S13_S212!I112),"",VAL_S13_S212!I112))</f>
        <v>A</v>
      </c>
      <c r="U112" s="154" t="str">
        <f>IF(ISBLANK(VAL_S13_S212!I112),"",$F$7)</f>
        <v>F</v>
      </c>
      <c r="V112" s="151">
        <f>IF(ISNUMBER(VAL_S13_S212!J112),VAL_S13_S212!J112,IF(ISBLANK(VAL_S13_S212!J112),"","NaN"))</f>
        <v>0</v>
      </c>
      <c r="W112" s="154" t="str">
        <f>IF(ISNUMBER(VAL_S13_S212!J112),$F$6,IF(ISBLANK(VAL_S13_S212!J112),"",VAL_S13_S212!J112))</f>
        <v>A</v>
      </c>
      <c r="X112" s="154" t="str">
        <f>IF(ISBLANK(VAL_S13_S212!J112),"",$F$7)</f>
        <v>F</v>
      </c>
      <c r="Y112" s="151">
        <f>IF(ISNUMBER(VAL_S13_S212!K112),VAL_S13_S212!K112,IF(ISBLANK(VAL_S13_S212!K112),"","NaN"))</f>
        <v>0</v>
      </c>
      <c r="Z112" s="154" t="str">
        <f>IF(ISNUMBER(VAL_S13_S212!K112),$F$6,IF(ISBLANK(VAL_S13_S212!K112),"",VAL_S13_S212!K112))</f>
        <v>A</v>
      </c>
      <c r="AA112" s="154" t="str">
        <f>IF(ISBLANK(VAL_S13_S212!K112),"",$F$7)</f>
        <v>F</v>
      </c>
      <c r="AB112" s="151">
        <f>IF(ISNUMBER(VAL_S13_S212!L112),VAL_S13_S212!L112,IF(ISBLANK(VAL_S13_S212!L112),"","NaN"))</f>
        <v>0</v>
      </c>
      <c r="AC112" s="154" t="str">
        <f>IF(ISNUMBER(VAL_S13_S212!L112),$F$6,IF(ISBLANK(VAL_S13_S212!L112),"",VAL_S13_S212!L112))</f>
        <v>A</v>
      </c>
      <c r="AD112" s="154" t="str">
        <f>IF(ISBLANK(VAL_S13_S212!L112),"",$F$7)</f>
        <v>F</v>
      </c>
      <c r="AE112" s="151">
        <f>IF(ISNUMBER(VAL_S13_S212!M112),VAL_S13_S212!M112,IF(ISBLANK(VAL_S13_S212!M112),"","NaN"))</f>
        <v>0</v>
      </c>
      <c r="AF112" s="154" t="str">
        <f>IF(ISNUMBER(VAL_S13_S212!M112),$F$6,IF(ISBLANK(VAL_S13_S212!M112),"",VAL_S13_S212!M112))</f>
        <v>A</v>
      </c>
      <c r="AG112" s="154" t="str">
        <f>IF(ISBLANK(VAL_S13_S212!M112),"",$F$7)</f>
        <v>F</v>
      </c>
      <c r="AH112" s="151">
        <f>IF(ISNUMBER(VAL_S13_S212!N112),VAL_S13_S212!N112,IF(ISBLANK(VAL_S13_S212!N112),"","NaN"))</f>
        <v>0</v>
      </c>
      <c r="AI112" s="154" t="str">
        <f>IF(ISNUMBER(VAL_S13_S212!N112),$F$6,IF(ISBLANK(VAL_S13_S212!N112),"",VAL_S13_S212!N112))</f>
        <v>A</v>
      </c>
      <c r="AJ112" s="154" t="str">
        <f>IF(ISBLANK(VAL_S13_S212!N112),"",$F$7)</f>
        <v>F</v>
      </c>
      <c r="AK112" s="151">
        <f>IF(ISNUMBER(VAL_S13_S212!O112),VAL_S13_S212!O112,IF(ISBLANK(VAL_S13_S212!O112),"","NaN"))</f>
        <v>0</v>
      </c>
      <c r="AL112" s="154" t="str">
        <f>IF(ISNUMBER(VAL_S13_S212!O112),$F$6,IF(ISBLANK(VAL_S13_S212!O112),"",VAL_S13_S212!O112))</f>
        <v>A</v>
      </c>
      <c r="AM112" s="154" t="str">
        <f>IF(ISBLANK(VAL_S13_S212!O112),"",$F$7)</f>
        <v>F</v>
      </c>
      <c r="AN112" s="151">
        <f>IF(ISNUMBER(VAL_S13_S212!P112),VAL_S13_S212!P112,IF(ISBLANK(VAL_S13_S212!P112),"","NaN"))</f>
        <v>0</v>
      </c>
      <c r="AO112" s="154" t="str">
        <f>IF(ISNUMBER(VAL_S13_S212!P112),$F$6,IF(ISBLANK(VAL_S13_S212!P112),"",VAL_S13_S212!P112))</f>
        <v>A</v>
      </c>
      <c r="AP112" s="154" t="str">
        <f>IF(ISBLANK(VAL_S13_S212!P112),"",$F$7)</f>
        <v>F</v>
      </c>
      <c r="AQ112" s="151">
        <f>IF(ISNUMBER(VAL_S13_S212!Q112),VAL_S13_S212!Q112,IF(ISBLANK(VAL_S13_S212!Q112),"","NaN"))</f>
        <v>0</v>
      </c>
      <c r="AR112" s="154" t="str">
        <f>IF(ISNUMBER(VAL_S13_S212!Q112),$F$6,IF(ISBLANK(VAL_S13_S212!Q112),"",VAL_S13_S212!Q112))</f>
        <v>A</v>
      </c>
      <c r="AS112" s="154" t="str">
        <f>IF(ISBLANK(VAL_S13_S212!Q112),"",$F$7)</f>
        <v>F</v>
      </c>
      <c r="AT112" s="151">
        <f>IF(ISNUMBER(VAL_S13_S212!R112),VAL_S13_S212!R112,IF(ISBLANK(VAL_S13_S212!R112),"","NaN"))</f>
        <v>0</v>
      </c>
      <c r="AU112" s="154" t="str">
        <f>IF(ISNUMBER(VAL_S13_S212!R112),$F$6,IF(ISBLANK(VAL_S13_S212!R112),"",VAL_S13_S212!R112))</f>
        <v>A</v>
      </c>
      <c r="AV112" s="154" t="str">
        <f>IF(ISBLANK(VAL_S13_S212!R112),"",$F$7)</f>
        <v>F</v>
      </c>
      <c r="AW112" s="151">
        <f>IF(ISNUMBER(VAL_S13_S212!S112),VAL_S13_S212!S112,IF(ISBLANK(VAL_S13_S212!S112),"","NaN"))</f>
        <v>0</v>
      </c>
      <c r="AX112" s="154" t="str">
        <f>IF(ISNUMBER(VAL_S13_S212!S112),$F$6,IF(ISBLANK(VAL_S13_S212!S112),"",VAL_S13_S212!S112))</f>
        <v>A</v>
      </c>
      <c r="AY112" s="154" t="str">
        <f>IF(ISBLANK(VAL_S13_S212!S112),"",$F$7)</f>
        <v>F</v>
      </c>
      <c r="AZ112" s="151">
        <f>IF(ISNUMBER(VAL_S13_S212!T112),VAL_S13_S212!T112,IF(ISBLANK(VAL_S13_S212!T112),"","NaN"))</f>
        <v>0</v>
      </c>
      <c r="BA112" s="154" t="str">
        <f>IF(ISNUMBER(VAL_S13_S212!T112),$F$6,IF(ISBLANK(VAL_S13_S212!T112),"",VAL_S13_S212!T112))</f>
        <v>A</v>
      </c>
      <c r="BB112" s="154" t="str">
        <f>IF(ISBLANK(VAL_S13_S212!T112),"",$F$7)</f>
        <v>F</v>
      </c>
      <c r="BC112" s="151">
        <f>IF(ISNUMBER(VAL_S13_S212!U112),VAL_S13_S212!U112,IF(ISBLANK(VAL_S13_S212!U112),"","NaN"))</f>
        <v>0</v>
      </c>
      <c r="BD112" s="154" t="str">
        <f>IF(ISNUMBER(VAL_S13_S212!U112),$F$6,IF(ISBLANK(VAL_S13_S212!U112),"",VAL_S13_S212!U112))</f>
        <v>A</v>
      </c>
      <c r="BE112" s="154" t="str">
        <f>IF(ISBLANK(VAL_S13_S212!U112),"",$F$7)</f>
        <v>F</v>
      </c>
      <c r="BF112" s="151">
        <f>IF(ISNUMBER(VAL_S13_S212!V112),VAL_S13_S212!V112,IF(ISBLANK(VAL_S13_S212!V112),"","NaN"))</f>
        <v>0</v>
      </c>
      <c r="BG112" s="154" t="str">
        <f>IF(ISNUMBER(VAL_S13_S212!V112),$F$6,IF(ISBLANK(VAL_S13_S212!V112),"",VAL_S13_S212!V112))</f>
        <v>A</v>
      </c>
      <c r="BH112" s="154" t="str">
        <f>IF(ISBLANK(VAL_S13_S212!V112),"",$F$7)</f>
        <v>F</v>
      </c>
      <c r="BI112" s="151">
        <f>IF(ISNUMBER(VAL_S13_S212!W112),VAL_S13_S212!W112,IF(ISBLANK(VAL_S13_S212!W112),"","NaN"))</f>
        <v>0</v>
      </c>
      <c r="BJ112" s="154" t="str">
        <f>IF(ISNUMBER(VAL_S13_S212!W112),$F$6,IF(ISBLANK(VAL_S13_S212!W112),"",VAL_S13_S212!W112))</f>
        <v>A</v>
      </c>
      <c r="BK112" s="154" t="str">
        <f>IF(ISBLANK(VAL_S13_S212!W112),"",$F$7)</f>
        <v>F</v>
      </c>
      <c r="BL112" s="151">
        <f>IF(ISNUMBER(VAL_S13_S212!X112),VAL_S13_S212!X112,IF(ISBLANK(VAL_S13_S212!X112),"","NaN"))</f>
        <v>0</v>
      </c>
      <c r="BM112" s="154" t="str">
        <f>IF(ISNUMBER(VAL_S13_S212!X112),$F$6,IF(ISBLANK(VAL_S13_S212!X112),"",VAL_S13_S212!X112))</f>
        <v>A</v>
      </c>
      <c r="BN112" s="154" t="str">
        <f>IF(ISBLANK(VAL_S13_S212!X112),"",$F$7)</f>
        <v>F</v>
      </c>
      <c r="BO112" s="151">
        <f>IF(ISNUMBER(VAL_S13_S212!Y112),VAL_S13_S212!Y112,IF(ISBLANK(VAL_S13_S212!Y112),"","NaN"))</f>
        <v>0</v>
      </c>
      <c r="BP112" s="154" t="str">
        <f>IF(ISNUMBER(VAL_S13_S212!Y112),$F$6,IF(ISBLANK(VAL_S13_S212!Y112),"",VAL_S13_S212!Y112))</f>
        <v>A</v>
      </c>
      <c r="BQ112" s="154" t="str">
        <f>IF(ISBLANK(VAL_S13_S212!Y112),"",$F$7)</f>
        <v>F</v>
      </c>
      <c r="BR112" s="151">
        <f>IF(ISNUMBER(VAL_S13_S212!Z112),VAL_S13_S212!Z112,IF(ISBLANK(VAL_S13_S212!Z112),"","NaN"))</f>
        <v>0</v>
      </c>
      <c r="BS112" s="154" t="str">
        <f>IF(ISNUMBER(VAL_S13_S212!Z112),$F$6,IF(ISBLANK(VAL_S13_S212!Z112),"",VAL_S13_S212!Z112))</f>
        <v>A</v>
      </c>
      <c r="BT112" s="154" t="str">
        <f>IF(ISBLANK(VAL_S13_S212!Z112),"",$F$7)</f>
        <v>F</v>
      </c>
      <c r="BU112" s="151">
        <f>IF(ISNUMBER(VAL_S13_S212!AA112),VAL_S13_S212!AA112,IF(ISBLANK(VAL_S13_S212!AA112),"","NaN"))</f>
        <v>0</v>
      </c>
      <c r="BV112" s="154" t="str">
        <f>IF(ISNUMBER(VAL_S13_S212!AA112),$F$6,IF(ISBLANK(VAL_S13_S212!AA112),"",VAL_S13_S212!AA112))</f>
        <v>A</v>
      </c>
      <c r="BW112" s="154" t="str">
        <f>IF(ISBLANK(VAL_S13_S212!AA112),"",$F$7)</f>
        <v>F</v>
      </c>
      <c r="BX112" s="151">
        <f>IF(ISNUMBER(VAL_S13_S212!AB112),VAL_S13_S212!AB112,IF(ISBLANK(VAL_S13_S212!AB112),"","NaN"))</f>
        <v>0</v>
      </c>
      <c r="BY112" s="154" t="str">
        <f>IF(ISNUMBER(VAL_S13_S212!AB112),$F$6,IF(ISBLANK(VAL_S13_S212!AB112),"",VAL_S13_S212!AB112))</f>
        <v>A</v>
      </c>
      <c r="BZ112" s="154" t="str">
        <f>IF(ISBLANK(VAL_S13_S212!AB112),"",$F$7)</f>
        <v>F</v>
      </c>
      <c r="CA112" s="151">
        <f>IF(ISNUMBER(VAL_S13_S212!AC112),VAL_S13_S212!AC112,IF(ISBLANK(VAL_S13_S212!AC112),"","NaN"))</f>
        <v>0</v>
      </c>
      <c r="CB112" s="154" t="str">
        <f>IF(ISNUMBER(VAL_S13_S212!AC112),$F$6,IF(ISBLANK(VAL_S13_S212!AC112),"",VAL_S13_S212!AC112))</f>
        <v>A</v>
      </c>
      <c r="CC112" s="154" t="str">
        <f>IF(ISBLANK(VAL_S13_S212!AC112),"",$F$7)</f>
        <v>F</v>
      </c>
      <c r="CD112" s="151">
        <f>IF(ISNUMBER(VAL_S13_S212!AD112),VAL_S13_S212!AD112,IF(ISBLANK(VAL_S13_S212!AD112),"","NaN"))</f>
        <v>0</v>
      </c>
      <c r="CE112" s="154" t="str">
        <f>IF(ISNUMBER(VAL_S13_S212!AD112),$F$6,IF(ISBLANK(VAL_S13_S212!AD112),"",VAL_S13_S212!AD112))</f>
        <v>A</v>
      </c>
      <c r="CF112" s="154" t="str">
        <f>IF(ISBLANK(VAL_S13_S212!AD112),"",$F$7)</f>
        <v>F</v>
      </c>
      <c r="CG112" s="151">
        <f>IF(ISNUMBER(VAL_S13_S212!AE112),VAL_S13_S212!AE112,IF(ISBLANK(VAL_S13_S212!AE112),"","NaN"))</f>
        <v>0</v>
      </c>
      <c r="CH112" s="154" t="str">
        <f>IF(ISNUMBER(VAL_S13_S212!AE112),$F$6,IF(ISBLANK(VAL_S13_S212!AE112),"",VAL_S13_S212!AE112))</f>
        <v>A</v>
      </c>
      <c r="CI112" s="154" t="str">
        <f>IF(ISBLANK(VAL_S13_S212!AE112),"",$F$7)</f>
        <v>F</v>
      </c>
      <c r="CJ112" s="151">
        <f>IF(ISNUMBER(VAL_S13_S212!AF112),VAL_S13_S212!AF112,IF(ISBLANK(VAL_S13_S212!AF112),"","NaN"))</f>
        <v>0</v>
      </c>
      <c r="CK112" s="154" t="str">
        <f>IF(ISNUMBER(VAL_S13_S212!AF112),$F$6,IF(ISBLANK(VAL_S13_S212!AF112),"",VAL_S13_S212!AF112))</f>
        <v>A</v>
      </c>
      <c r="CL112" s="154" t="str">
        <f>IF(ISBLANK(VAL_S13_S212!AF112),"",$F$7)</f>
        <v>F</v>
      </c>
      <c r="CM112" s="151">
        <f>IF(ISNUMBER(VAL_S13_S212!AG112),VAL_S13_S212!AG112,IF(ISBLANK(VAL_S13_S212!AG112),"","NaN"))</f>
        <v>0</v>
      </c>
      <c r="CN112" s="154" t="str">
        <f>IF(ISNUMBER(VAL_S13_S212!AG112),$F$6,IF(ISBLANK(VAL_S13_S212!AG112),"",VAL_S13_S212!AG112))</f>
        <v>A</v>
      </c>
      <c r="CO112" s="154" t="str">
        <f>IF(ISBLANK(VAL_S13_S212!AG112),"",$F$7)</f>
        <v>F</v>
      </c>
      <c r="CP112" s="151">
        <f>IF(ISNUMBER(VAL_S13_S212!AH112),VAL_S13_S212!AH112,IF(ISBLANK(VAL_S13_S212!AH112),"","NaN"))</f>
        <v>0</v>
      </c>
      <c r="CQ112" s="154" t="str">
        <f>IF(ISNUMBER(VAL_S13_S212!AH112),$F$6,IF(ISBLANK(VAL_S13_S212!AH112),"",VAL_S13_S212!AH112))</f>
        <v>A</v>
      </c>
      <c r="CR112" s="154" t="str">
        <f>IF(ISBLANK(VAL_S13_S212!AH112),"",$F$7)</f>
        <v>F</v>
      </c>
      <c r="CS112" s="151" t="str">
        <f>IF(ISNUMBER(VAL_S13_S212!AI112),VAL_S13_S212!AI112,IF(ISBLANK(VAL_S13_S212!AI112),"","NaN"))</f>
        <v/>
      </c>
      <c r="CT112" s="154" t="str">
        <f>IF(ISNUMBER(VAL_S13_S212!AI112),$F$6,IF(ISBLANK(VAL_S13_S212!AI112),"",VAL_S13_S212!AI112))</f>
        <v/>
      </c>
      <c r="CU112" s="154" t="str">
        <f>IF(ISBLANK(VAL_S13_S212!AI112),"",$F$7)</f>
        <v/>
      </c>
      <c r="CV112" s="151" t="str">
        <f>IF(ISNUMBER(VAL_S13_S212!AJ112),VAL_S13_S212!AJ112,IF(ISBLANK(VAL_S13_S212!AJ112),"","NaN"))</f>
        <v/>
      </c>
      <c r="CW112" s="154" t="str">
        <f>IF(ISNUMBER(VAL_S13_S212!AJ112),$F$6,IF(ISBLANK(VAL_S13_S212!AJ112),"",VAL_S13_S212!AJ112))</f>
        <v/>
      </c>
      <c r="CX112" s="154" t="str">
        <f>IF(ISBLANK(VAL_S13_S212!AJ112),"",$F$7)</f>
        <v/>
      </c>
      <c r="CY112" s="151" t="str">
        <f>IF(ISNUMBER(VAL_S13_S212!AK112),VAL_S13_S212!AK112,IF(ISBLANK(VAL_S13_S212!AK112),"","NaN"))</f>
        <v/>
      </c>
      <c r="CZ112" s="154" t="str">
        <f>IF(ISNUMBER(VAL_S13_S212!AK112),$F$6,IF(ISBLANK(VAL_S13_S212!AK112),"",VAL_S13_S212!AK112))</f>
        <v/>
      </c>
      <c r="DA112" s="154" t="str">
        <f>IF(ISBLANK(VAL_S13_S212!AK112),"",$F$7)</f>
        <v/>
      </c>
      <c r="DB112" s="151" t="str">
        <f>IF(ISNUMBER(VAL_S13_S212!AL112),VAL_S13_S212!AL112,IF(ISBLANK(VAL_S13_S212!AL112),"","NaN"))</f>
        <v/>
      </c>
      <c r="DC112" s="154" t="str">
        <f>IF(ISNUMBER(VAL_S13_S212!AL112),$F$6,IF(ISBLANK(VAL_S13_S212!AL112),"",VAL_S13_S212!AL112))</f>
        <v/>
      </c>
      <c r="DD112" s="154" t="str">
        <f>IF(ISBLANK(VAL_S13_S212!AL112),"",$F$7)</f>
        <v/>
      </c>
      <c r="DE112" s="151" t="str">
        <f>IF(ISNUMBER(VAL_S13_S212!AM112),VAL_S13_S212!AM112,IF(ISBLANK(VAL_S13_S212!AM112),"","NaN"))</f>
        <v/>
      </c>
      <c r="DF112" s="154" t="str">
        <f>IF(ISNUMBER(VAL_S13_S212!AM112),$F$6,IF(ISBLANK(VAL_S13_S212!AM112),"",VAL_S13_S212!AM112))</f>
        <v/>
      </c>
      <c r="DG112" s="187" t="str">
        <f>IF(ISBLANK(VAL_S13_S212!AM112),"",$F$7)</f>
        <v/>
      </c>
    </row>
    <row r="113" spans="1:111" ht="32" thickBot="1" x14ac:dyDescent="0.3">
      <c r="A113" s="96" t="s">
        <v>388</v>
      </c>
      <c r="B113" s="96" t="s">
        <v>105</v>
      </c>
      <c r="C113" s="65" t="s">
        <v>109</v>
      </c>
      <c r="D113" s="141" t="str">
        <f>IF(ISNUMBER(VAL_S13_S212!D113),VAL_S13_S212!D113,IF(ISBLANK(VAL_S13_S212!D113),"","NaN"))</f>
        <v>NaN</v>
      </c>
      <c r="E113" s="152" t="str">
        <f>IF(ISNUMBER(VAL_S13_S212!D113),$F$6,IF(ISBLANK(VAL_S13_S212!D113),"",VAL_S13_S212!D113))</f>
        <v>M</v>
      </c>
      <c r="F113" s="152" t="str">
        <f>IF(ISBLANK(VAL_S13_S212!D113),"",$F$7)</f>
        <v>F</v>
      </c>
      <c r="G113" s="143" t="str">
        <f>IF(ISNUMBER(VAL_S13_S212!E113),VAL_S13_S212!E113,IF(ISBLANK(VAL_S13_S212!E113),"","NaN"))</f>
        <v>NaN</v>
      </c>
      <c r="H113" s="152" t="str">
        <f>IF(ISNUMBER(VAL_S13_S212!E113),$F$6,IF(ISBLANK(VAL_S13_S212!E113),"",VAL_S13_S212!E113))</f>
        <v>M</v>
      </c>
      <c r="I113" s="152" t="str">
        <f>IF(ISBLANK(VAL_S13_S212!E113),"",$F$7)</f>
        <v>F</v>
      </c>
      <c r="J113" s="143" t="str">
        <f>IF(ISNUMBER(VAL_S13_S212!F113),VAL_S13_S212!F113,IF(ISBLANK(VAL_S13_S212!F113),"","NaN"))</f>
        <v>NaN</v>
      </c>
      <c r="K113" s="152" t="str">
        <f>IF(ISNUMBER(VAL_S13_S212!F113),$F$6,IF(ISBLANK(VAL_S13_S212!F113),"",VAL_S13_S212!F113))</f>
        <v>M</v>
      </c>
      <c r="L113" s="152" t="str">
        <f>IF(ISBLANK(VAL_S13_S212!F113),"",$F$7)</f>
        <v>F</v>
      </c>
      <c r="M113" s="143" t="str">
        <f>IF(ISNUMBER(VAL_S13_S212!G113),VAL_S13_S212!G113,IF(ISBLANK(VAL_S13_S212!G113),"","NaN"))</f>
        <v>NaN</v>
      </c>
      <c r="N113" s="152" t="str">
        <f>IF(ISNUMBER(VAL_S13_S212!G113),$F$6,IF(ISBLANK(VAL_S13_S212!G113),"",VAL_S13_S212!G113))</f>
        <v>M</v>
      </c>
      <c r="O113" s="152" t="str">
        <f>IF(ISBLANK(VAL_S13_S212!G113),"",$F$7)</f>
        <v>F</v>
      </c>
      <c r="P113" s="143" t="str">
        <f>IF(ISNUMBER(VAL_S13_S212!H113),VAL_S13_S212!H113,IF(ISBLANK(VAL_S13_S212!H113),"","NaN"))</f>
        <v>NaN</v>
      </c>
      <c r="Q113" s="152" t="str">
        <f>IF(ISNUMBER(VAL_S13_S212!H113),$F$6,IF(ISBLANK(VAL_S13_S212!H113),"",VAL_S13_S212!H113))</f>
        <v>M</v>
      </c>
      <c r="R113" s="152" t="str">
        <f>IF(ISBLANK(VAL_S13_S212!H113),"",$F$7)</f>
        <v>F</v>
      </c>
      <c r="S113" s="143" t="str">
        <f>IF(ISNUMBER(VAL_S13_S212!I113),VAL_S13_S212!I113,IF(ISBLANK(VAL_S13_S212!I113),"","NaN"))</f>
        <v>NaN</v>
      </c>
      <c r="T113" s="152" t="str">
        <f>IF(ISNUMBER(VAL_S13_S212!I113),$F$6,IF(ISBLANK(VAL_S13_S212!I113),"",VAL_S13_S212!I113))</f>
        <v>M</v>
      </c>
      <c r="U113" s="152" t="str">
        <f>IF(ISBLANK(VAL_S13_S212!I113),"",$F$7)</f>
        <v>F</v>
      </c>
      <c r="V113" s="143" t="str">
        <f>IF(ISNUMBER(VAL_S13_S212!J113),VAL_S13_S212!J113,IF(ISBLANK(VAL_S13_S212!J113),"","NaN"))</f>
        <v>NaN</v>
      </c>
      <c r="W113" s="152" t="str">
        <f>IF(ISNUMBER(VAL_S13_S212!J113),$F$6,IF(ISBLANK(VAL_S13_S212!J113),"",VAL_S13_S212!J113))</f>
        <v>M</v>
      </c>
      <c r="X113" s="152" t="str">
        <f>IF(ISBLANK(VAL_S13_S212!J113),"",$F$7)</f>
        <v>F</v>
      </c>
      <c r="Y113" s="143" t="str">
        <f>IF(ISNUMBER(VAL_S13_S212!K113),VAL_S13_S212!K113,IF(ISBLANK(VAL_S13_S212!K113),"","NaN"))</f>
        <v>NaN</v>
      </c>
      <c r="Z113" s="152" t="str">
        <f>IF(ISNUMBER(VAL_S13_S212!K113),$F$6,IF(ISBLANK(VAL_S13_S212!K113),"",VAL_S13_S212!K113))</f>
        <v>M</v>
      </c>
      <c r="AA113" s="152" t="str">
        <f>IF(ISBLANK(VAL_S13_S212!K113),"",$F$7)</f>
        <v>F</v>
      </c>
      <c r="AB113" s="143" t="str">
        <f>IF(ISNUMBER(VAL_S13_S212!L113),VAL_S13_S212!L113,IF(ISBLANK(VAL_S13_S212!L113),"","NaN"))</f>
        <v>NaN</v>
      </c>
      <c r="AC113" s="152" t="str">
        <f>IF(ISNUMBER(VAL_S13_S212!L113),$F$6,IF(ISBLANK(VAL_S13_S212!L113),"",VAL_S13_S212!L113))</f>
        <v>M</v>
      </c>
      <c r="AD113" s="152" t="str">
        <f>IF(ISBLANK(VAL_S13_S212!L113),"",$F$7)</f>
        <v>F</v>
      </c>
      <c r="AE113" s="143" t="str">
        <f>IF(ISNUMBER(VAL_S13_S212!M113),VAL_S13_S212!M113,IF(ISBLANK(VAL_S13_S212!M113),"","NaN"))</f>
        <v>NaN</v>
      </c>
      <c r="AF113" s="152" t="str">
        <f>IF(ISNUMBER(VAL_S13_S212!M113),$F$6,IF(ISBLANK(VAL_S13_S212!M113),"",VAL_S13_S212!M113))</f>
        <v>M</v>
      </c>
      <c r="AG113" s="152" t="str">
        <f>IF(ISBLANK(VAL_S13_S212!M113),"",$F$7)</f>
        <v>F</v>
      </c>
      <c r="AH113" s="143" t="str">
        <f>IF(ISNUMBER(VAL_S13_S212!N113),VAL_S13_S212!N113,IF(ISBLANK(VAL_S13_S212!N113),"","NaN"))</f>
        <v>NaN</v>
      </c>
      <c r="AI113" s="152" t="str">
        <f>IF(ISNUMBER(VAL_S13_S212!N113),$F$6,IF(ISBLANK(VAL_S13_S212!N113),"",VAL_S13_S212!N113))</f>
        <v>M</v>
      </c>
      <c r="AJ113" s="152" t="str">
        <f>IF(ISBLANK(VAL_S13_S212!N113),"",$F$7)</f>
        <v>F</v>
      </c>
      <c r="AK113" s="143" t="str">
        <f>IF(ISNUMBER(VAL_S13_S212!O113),VAL_S13_S212!O113,IF(ISBLANK(VAL_S13_S212!O113),"","NaN"))</f>
        <v>NaN</v>
      </c>
      <c r="AL113" s="152" t="str">
        <f>IF(ISNUMBER(VAL_S13_S212!O113),$F$6,IF(ISBLANK(VAL_S13_S212!O113),"",VAL_S13_S212!O113))</f>
        <v>M</v>
      </c>
      <c r="AM113" s="152" t="str">
        <f>IF(ISBLANK(VAL_S13_S212!O113),"",$F$7)</f>
        <v>F</v>
      </c>
      <c r="AN113" s="143" t="str">
        <f>IF(ISNUMBER(VAL_S13_S212!P113),VAL_S13_S212!P113,IF(ISBLANK(VAL_S13_S212!P113),"","NaN"))</f>
        <v>NaN</v>
      </c>
      <c r="AO113" s="152" t="str">
        <f>IF(ISNUMBER(VAL_S13_S212!P113),$F$6,IF(ISBLANK(VAL_S13_S212!P113),"",VAL_S13_S212!P113))</f>
        <v>M</v>
      </c>
      <c r="AP113" s="152" t="str">
        <f>IF(ISBLANK(VAL_S13_S212!P113),"",$F$7)</f>
        <v>F</v>
      </c>
      <c r="AQ113" s="143" t="str">
        <f>IF(ISNUMBER(VAL_S13_S212!Q113),VAL_S13_S212!Q113,IF(ISBLANK(VAL_S13_S212!Q113),"","NaN"))</f>
        <v>NaN</v>
      </c>
      <c r="AR113" s="152" t="str">
        <f>IF(ISNUMBER(VAL_S13_S212!Q113),$F$6,IF(ISBLANK(VAL_S13_S212!Q113),"",VAL_S13_S212!Q113))</f>
        <v>M</v>
      </c>
      <c r="AS113" s="152" t="str">
        <f>IF(ISBLANK(VAL_S13_S212!Q113),"",$F$7)</f>
        <v>F</v>
      </c>
      <c r="AT113" s="143" t="str">
        <f>IF(ISNUMBER(VAL_S13_S212!R113),VAL_S13_S212!R113,IF(ISBLANK(VAL_S13_S212!R113),"","NaN"))</f>
        <v>NaN</v>
      </c>
      <c r="AU113" s="152" t="str">
        <f>IF(ISNUMBER(VAL_S13_S212!R113),$F$6,IF(ISBLANK(VAL_S13_S212!R113),"",VAL_S13_S212!R113))</f>
        <v>M</v>
      </c>
      <c r="AV113" s="152" t="str">
        <f>IF(ISBLANK(VAL_S13_S212!R113),"",$F$7)</f>
        <v>F</v>
      </c>
      <c r="AW113" s="143" t="str">
        <f>IF(ISNUMBER(VAL_S13_S212!S113),VAL_S13_S212!S113,IF(ISBLANK(VAL_S13_S212!S113),"","NaN"))</f>
        <v>NaN</v>
      </c>
      <c r="AX113" s="152" t="str">
        <f>IF(ISNUMBER(VAL_S13_S212!S113),$F$6,IF(ISBLANK(VAL_S13_S212!S113),"",VAL_S13_S212!S113))</f>
        <v>M</v>
      </c>
      <c r="AY113" s="152" t="str">
        <f>IF(ISBLANK(VAL_S13_S212!S113),"",$F$7)</f>
        <v>F</v>
      </c>
      <c r="AZ113" s="143" t="str">
        <f>IF(ISNUMBER(VAL_S13_S212!T113),VAL_S13_S212!T113,IF(ISBLANK(VAL_S13_S212!T113),"","NaN"))</f>
        <v>NaN</v>
      </c>
      <c r="BA113" s="152" t="str">
        <f>IF(ISNUMBER(VAL_S13_S212!T113),$F$6,IF(ISBLANK(VAL_S13_S212!T113),"",VAL_S13_S212!T113))</f>
        <v>M</v>
      </c>
      <c r="BB113" s="152" t="str">
        <f>IF(ISBLANK(VAL_S13_S212!T113),"",$F$7)</f>
        <v>F</v>
      </c>
      <c r="BC113" s="143" t="str">
        <f>IF(ISNUMBER(VAL_S13_S212!U113),VAL_S13_S212!U113,IF(ISBLANK(VAL_S13_S212!U113),"","NaN"))</f>
        <v>NaN</v>
      </c>
      <c r="BD113" s="152" t="str">
        <f>IF(ISNUMBER(VAL_S13_S212!U113),$F$6,IF(ISBLANK(VAL_S13_S212!U113),"",VAL_S13_S212!U113))</f>
        <v>M</v>
      </c>
      <c r="BE113" s="152" t="str">
        <f>IF(ISBLANK(VAL_S13_S212!U113),"",$F$7)</f>
        <v>F</v>
      </c>
      <c r="BF113" s="143" t="str">
        <f>IF(ISNUMBER(VAL_S13_S212!V113),VAL_S13_S212!V113,IF(ISBLANK(VAL_S13_S212!V113),"","NaN"))</f>
        <v>NaN</v>
      </c>
      <c r="BG113" s="152" t="str">
        <f>IF(ISNUMBER(VAL_S13_S212!V113),$F$6,IF(ISBLANK(VAL_S13_S212!V113),"",VAL_S13_S212!V113))</f>
        <v>M</v>
      </c>
      <c r="BH113" s="152" t="str">
        <f>IF(ISBLANK(VAL_S13_S212!V113),"",$F$7)</f>
        <v>F</v>
      </c>
      <c r="BI113" s="143" t="str">
        <f>IF(ISNUMBER(VAL_S13_S212!W113),VAL_S13_S212!W113,IF(ISBLANK(VAL_S13_S212!W113),"","NaN"))</f>
        <v>NaN</v>
      </c>
      <c r="BJ113" s="152" t="str">
        <f>IF(ISNUMBER(VAL_S13_S212!W113),$F$6,IF(ISBLANK(VAL_S13_S212!W113),"",VAL_S13_S212!W113))</f>
        <v>M</v>
      </c>
      <c r="BK113" s="152" t="str">
        <f>IF(ISBLANK(VAL_S13_S212!W113),"",$F$7)</f>
        <v>F</v>
      </c>
      <c r="BL113" s="143" t="str">
        <f>IF(ISNUMBER(VAL_S13_S212!X113),VAL_S13_S212!X113,IF(ISBLANK(VAL_S13_S212!X113),"","NaN"))</f>
        <v>NaN</v>
      </c>
      <c r="BM113" s="152" t="str">
        <f>IF(ISNUMBER(VAL_S13_S212!X113),$F$6,IF(ISBLANK(VAL_S13_S212!X113),"",VAL_S13_S212!X113))</f>
        <v>M</v>
      </c>
      <c r="BN113" s="152" t="str">
        <f>IF(ISBLANK(VAL_S13_S212!X113),"",$F$7)</f>
        <v>F</v>
      </c>
      <c r="BO113" s="143" t="str">
        <f>IF(ISNUMBER(VAL_S13_S212!Y113),VAL_S13_S212!Y113,IF(ISBLANK(VAL_S13_S212!Y113),"","NaN"))</f>
        <v>NaN</v>
      </c>
      <c r="BP113" s="152" t="str">
        <f>IF(ISNUMBER(VAL_S13_S212!Y113),$F$6,IF(ISBLANK(VAL_S13_S212!Y113),"",VAL_S13_S212!Y113))</f>
        <v>M</v>
      </c>
      <c r="BQ113" s="152" t="str">
        <f>IF(ISBLANK(VAL_S13_S212!Y113),"",$F$7)</f>
        <v>F</v>
      </c>
      <c r="BR113" s="143" t="str">
        <f>IF(ISNUMBER(VAL_S13_S212!Z113),VAL_S13_S212!Z113,IF(ISBLANK(VAL_S13_S212!Z113),"","NaN"))</f>
        <v>NaN</v>
      </c>
      <c r="BS113" s="152" t="str">
        <f>IF(ISNUMBER(VAL_S13_S212!Z113),$F$6,IF(ISBLANK(VAL_S13_S212!Z113),"",VAL_S13_S212!Z113))</f>
        <v>M</v>
      </c>
      <c r="BT113" s="152" t="str">
        <f>IF(ISBLANK(VAL_S13_S212!Z113),"",$F$7)</f>
        <v>F</v>
      </c>
      <c r="BU113" s="143" t="str">
        <f>IF(ISNUMBER(VAL_S13_S212!AA113),VAL_S13_S212!AA113,IF(ISBLANK(VAL_S13_S212!AA113),"","NaN"))</f>
        <v>NaN</v>
      </c>
      <c r="BV113" s="152" t="str">
        <f>IF(ISNUMBER(VAL_S13_S212!AA113),$F$6,IF(ISBLANK(VAL_S13_S212!AA113),"",VAL_S13_S212!AA113))</f>
        <v>M</v>
      </c>
      <c r="BW113" s="152" t="str">
        <f>IF(ISBLANK(VAL_S13_S212!AA113),"",$F$7)</f>
        <v>F</v>
      </c>
      <c r="BX113" s="143" t="str">
        <f>IF(ISNUMBER(VAL_S13_S212!AB113),VAL_S13_S212!AB113,IF(ISBLANK(VAL_S13_S212!AB113),"","NaN"))</f>
        <v>NaN</v>
      </c>
      <c r="BY113" s="152" t="str">
        <f>IF(ISNUMBER(VAL_S13_S212!AB113),$F$6,IF(ISBLANK(VAL_S13_S212!AB113),"",VAL_S13_S212!AB113))</f>
        <v>M</v>
      </c>
      <c r="BZ113" s="152" t="str">
        <f>IF(ISBLANK(VAL_S13_S212!AB113),"",$F$7)</f>
        <v>F</v>
      </c>
      <c r="CA113" s="143" t="str">
        <f>IF(ISNUMBER(VAL_S13_S212!AC113),VAL_S13_S212!AC113,IF(ISBLANK(VAL_S13_S212!AC113),"","NaN"))</f>
        <v>NaN</v>
      </c>
      <c r="CB113" s="152" t="str">
        <f>IF(ISNUMBER(VAL_S13_S212!AC113),$F$6,IF(ISBLANK(VAL_S13_S212!AC113),"",VAL_S13_S212!AC113))</f>
        <v>M</v>
      </c>
      <c r="CC113" s="152" t="str">
        <f>IF(ISBLANK(VAL_S13_S212!AC113),"",$F$7)</f>
        <v>F</v>
      </c>
      <c r="CD113" s="143" t="str">
        <f>IF(ISNUMBER(VAL_S13_S212!AD113),VAL_S13_S212!AD113,IF(ISBLANK(VAL_S13_S212!AD113),"","NaN"))</f>
        <v>NaN</v>
      </c>
      <c r="CE113" s="152" t="str">
        <f>IF(ISNUMBER(VAL_S13_S212!AD113),$F$6,IF(ISBLANK(VAL_S13_S212!AD113),"",VAL_S13_S212!AD113))</f>
        <v>M</v>
      </c>
      <c r="CF113" s="152" t="str">
        <f>IF(ISBLANK(VAL_S13_S212!AD113),"",$F$7)</f>
        <v>F</v>
      </c>
      <c r="CG113" s="143" t="str">
        <f>IF(ISNUMBER(VAL_S13_S212!AE113),VAL_S13_S212!AE113,IF(ISBLANK(VAL_S13_S212!AE113),"","NaN"))</f>
        <v>NaN</v>
      </c>
      <c r="CH113" s="152" t="str">
        <f>IF(ISNUMBER(VAL_S13_S212!AE113),$F$6,IF(ISBLANK(VAL_S13_S212!AE113),"",VAL_S13_S212!AE113))</f>
        <v>M</v>
      </c>
      <c r="CI113" s="152" t="str">
        <f>IF(ISBLANK(VAL_S13_S212!AE113),"",$F$7)</f>
        <v>F</v>
      </c>
      <c r="CJ113" s="143" t="str">
        <f>IF(ISNUMBER(VAL_S13_S212!AF113),VAL_S13_S212!AF113,IF(ISBLANK(VAL_S13_S212!AF113),"","NaN"))</f>
        <v>NaN</v>
      </c>
      <c r="CK113" s="152" t="str">
        <f>IF(ISNUMBER(VAL_S13_S212!AF113),$F$6,IF(ISBLANK(VAL_S13_S212!AF113),"",VAL_S13_S212!AF113))</f>
        <v>M</v>
      </c>
      <c r="CL113" s="152" t="str">
        <f>IF(ISBLANK(VAL_S13_S212!AF113),"",$F$7)</f>
        <v>F</v>
      </c>
      <c r="CM113" s="143" t="str">
        <f>IF(ISNUMBER(VAL_S13_S212!AG113),VAL_S13_S212!AG113,IF(ISBLANK(VAL_S13_S212!AG113),"","NaN"))</f>
        <v>NaN</v>
      </c>
      <c r="CN113" s="152" t="str">
        <f>IF(ISNUMBER(VAL_S13_S212!AG113),$F$6,IF(ISBLANK(VAL_S13_S212!AG113),"",VAL_S13_S212!AG113))</f>
        <v>M</v>
      </c>
      <c r="CO113" s="152" t="str">
        <f>IF(ISBLANK(VAL_S13_S212!AG113),"",$F$7)</f>
        <v>F</v>
      </c>
      <c r="CP113" s="143" t="str">
        <f>IF(ISNUMBER(VAL_S13_S212!AH113),VAL_S13_S212!AH113,IF(ISBLANK(VAL_S13_S212!AH113),"","NaN"))</f>
        <v>NaN</v>
      </c>
      <c r="CQ113" s="152" t="str">
        <f>IF(ISNUMBER(VAL_S13_S212!AH113),$F$6,IF(ISBLANK(VAL_S13_S212!AH113),"",VAL_S13_S212!AH113))</f>
        <v>M</v>
      </c>
      <c r="CR113" s="152" t="str">
        <f>IF(ISBLANK(VAL_S13_S212!AH113),"",$F$7)</f>
        <v>F</v>
      </c>
      <c r="CS113" s="143" t="str">
        <f>IF(ISNUMBER(VAL_S13_S212!AI113),VAL_S13_S212!AI113,IF(ISBLANK(VAL_S13_S212!AI113),"","NaN"))</f>
        <v/>
      </c>
      <c r="CT113" s="152" t="str">
        <f>IF(ISNUMBER(VAL_S13_S212!AI113),$F$6,IF(ISBLANK(VAL_S13_S212!AI113),"",VAL_S13_S212!AI113))</f>
        <v/>
      </c>
      <c r="CU113" s="152" t="str">
        <f>IF(ISBLANK(VAL_S13_S212!AI113),"",$F$7)</f>
        <v/>
      </c>
      <c r="CV113" s="143" t="str">
        <f>IF(ISNUMBER(VAL_S13_S212!AJ113),VAL_S13_S212!AJ113,IF(ISBLANK(VAL_S13_S212!AJ113),"","NaN"))</f>
        <v/>
      </c>
      <c r="CW113" s="152" t="str">
        <f>IF(ISNUMBER(VAL_S13_S212!AJ113),$F$6,IF(ISBLANK(VAL_S13_S212!AJ113),"",VAL_S13_S212!AJ113))</f>
        <v/>
      </c>
      <c r="CX113" s="152" t="str">
        <f>IF(ISBLANK(VAL_S13_S212!AJ113),"",$F$7)</f>
        <v/>
      </c>
      <c r="CY113" s="143" t="str">
        <f>IF(ISNUMBER(VAL_S13_S212!AK113),VAL_S13_S212!AK113,IF(ISBLANK(VAL_S13_S212!AK113),"","NaN"))</f>
        <v/>
      </c>
      <c r="CZ113" s="152" t="str">
        <f>IF(ISNUMBER(VAL_S13_S212!AK113),$F$6,IF(ISBLANK(VAL_S13_S212!AK113),"",VAL_S13_S212!AK113))</f>
        <v/>
      </c>
      <c r="DA113" s="152" t="str">
        <f>IF(ISBLANK(VAL_S13_S212!AK113),"",$F$7)</f>
        <v/>
      </c>
      <c r="DB113" s="143" t="str">
        <f>IF(ISNUMBER(VAL_S13_S212!AL113),VAL_S13_S212!AL113,IF(ISBLANK(VAL_S13_S212!AL113),"","NaN"))</f>
        <v/>
      </c>
      <c r="DC113" s="152" t="str">
        <f>IF(ISNUMBER(VAL_S13_S212!AL113),$F$6,IF(ISBLANK(VAL_S13_S212!AL113),"",VAL_S13_S212!AL113))</f>
        <v/>
      </c>
      <c r="DD113" s="152" t="str">
        <f>IF(ISBLANK(VAL_S13_S212!AL113),"",$F$7)</f>
        <v/>
      </c>
      <c r="DE113" s="143" t="str">
        <f>IF(ISNUMBER(VAL_S13_S212!AM113),VAL_S13_S212!AM113,IF(ISBLANK(VAL_S13_S212!AM113),"","NaN"))</f>
        <v/>
      </c>
      <c r="DF113" s="152" t="str">
        <f>IF(ISNUMBER(VAL_S13_S212!AM113),$F$6,IF(ISBLANK(VAL_S13_S212!AM113),"",VAL_S13_S212!AM113))</f>
        <v/>
      </c>
      <c r="DG113" s="185" t="str">
        <f>IF(ISBLANK(VAL_S13_S212!AM113),"",$F$7)</f>
        <v/>
      </c>
    </row>
    <row r="114" spans="1:111" x14ac:dyDescent="0.25">
      <c r="A114" s="161" t="s">
        <v>389</v>
      </c>
      <c r="B114" s="161" t="s">
        <v>159</v>
      </c>
      <c r="C114" s="162">
        <v>81</v>
      </c>
      <c r="D114" s="145" t="str">
        <f>IF(ISNUMBER(VAL_S13_S212!D114),VAL_S13_S212!D114,IF(ISBLANK(VAL_S13_S212!D114),"","NaN"))</f>
        <v>NaN</v>
      </c>
      <c r="E114" s="153" t="str">
        <f>IF(ISNUMBER(VAL_S13_S212!D114),$F$6,IF(ISBLANK(VAL_S13_S212!D114),"",VAL_S13_S212!D114))</f>
        <v>M</v>
      </c>
      <c r="F114" s="153" t="str">
        <f>IF(ISBLANK(VAL_S13_S212!D114),"",$F$7)</f>
        <v>F</v>
      </c>
      <c r="G114" s="144" t="str">
        <f>IF(ISNUMBER(VAL_S13_S212!E114),VAL_S13_S212!E114,IF(ISBLANK(VAL_S13_S212!E114),"","NaN"))</f>
        <v>NaN</v>
      </c>
      <c r="H114" s="153" t="str">
        <f>IF(ISNUMBER(VAL_S13_S212!E114),$F$6,IF(ISBLANK(VAL_S13_S212!E114),"",VAL_S13_S212!E114))</f>
        <v>M</v>
      </c>
      <c r="I114" s="153" t="str">
        <f>IF(ISBLANK(VAL_S13_S212!E114),"",$F$7)</f>
        <v>F</v>
      </c>
      <c r="J114" s="144" t="str">
        <f>IF(ISNUMBER(VAL_S13_S212!F114),VAL_S13_S212!F114,IF(ISBLANK(VAL_S13_S212!F114),"","NaN"))</f>
        <v>NaN</v>
      </c>
      <c r="K114" s="153" t="str">
        <f>IF(ISNUMBER(VAL_S13_S212!F114),$F$6,IF(ISBLANK(VAL_S13_S212!F114),"",VAL_S13_S212!F114))</f>
        <v>M</v>
      </c>
      <c r="L114" s="153" t="str">
        <f>IF(ISBLANK(VAL_S13_S212!F114),"",$F$7)</f>
        <v>F</v>
      </c>
      <c r="M114" s="144" t="str">
        <f>IF(ISNUMBER(VAL_S13_S212!G114),VAL_S13_S212!G114,IF(ISBLANK(VAL_S13_S212!G114),"","NaN"))</f>
        <v>NaN</v>
      </c>
      <c r="N114" s="153" t="str">
        <f>IF(ISNUMBER(VAL_S13_S212!G114),$F$6,IF(ISBLANK(VAL_S13_S212!G114),"",VAL_S13_S212!G114))</f>
        <v>M</v>
      </c>
      <c r="O114" s="153" t="str">
        <f>IF(ISBLANK(VAL_S13_S212!G114),"",$F$7)</f>
        <v>F</v>
      </c>
      <c r="P114" s="144" t="str">
        <f>IF(ISNUMBER(VAL_S13_S212!H114),VAL_S13_S212!H114,IF(ISBLANK(VAL_S13_S212!H114),"","NaN"))</f>
        <v>NaN</v>
      </c>
      <c r="Q114" s="153" t="str">
        <f>IF(ISNUMBER(VAL_S13_S212!H114),$F$6,IF(ISBLANK(VAL_S13_S212!H114),"",VAL_S13_S212!H114))</f>
        <v>M</v>
      </c>
      <c r="R114" s="153" t="str">
        <f>IF(ISBLANK(VAL_S13_S212!H114),"",$F$7)</f>
        <v>F</v>
      </c>
      <c r="S114" s="144" t="str">
        <f>IF(ISNUMBER(VAL_S13_S212!I114),VAL_S13_S212!I114,IF(ISBLANK(VAL_S13_S212!I114),"","NaN"))</f>
        <v>NaN</v>
      </c>
      <c r="T114" s="153" t="str">
        <f>IF(ISNUMBER(VAL_S13_S212!I114),$F$6,IF(ISBLANK(VAL_S13_S212!I114),"",VAL_S13_S212!I114))</f>
        <v>M</v>
      </c>
      <c r="U114" s="153" t="str">
        <f>IF(ISBLANK(VAL_S13_S212!I114),"",$F$7)</f>
        <v>F</v>
      </c>
      <c r="V114" s="144" t="str">
        <f>IF(ISNUMBER(VAL_S13_S212!J114),VAL_S13_S212!J114,IF(ISBLANK(VAL_S13_S212!J114),"","NaN"))</f>
        <v>NaN</v>
      </c>
      <c r="W114" s="153" t="str">
        <f>IF(ISNUMBER(VAL_S13_S212!J114),$F$6,IF(ISBLANK(VAL_S13_S212!J114),"",VAL_S13_S212!J114))</f>
        <v>M</v>
      </c>
      <c r="X114" s="153" t="str">
        <f>IF(ISBLANK(VAL_S13_S212!J114),"",$F$7)</f>
        <v>F</v>
      </c>
      <c r="Y114" s="144" t="str">
        <f>IF(ISNUMBER(VAL_S13_S212!K114),VAL_S13_S212!K114,IF(ISBLANK(VAL_S13_S212!K114),"","NaN"))</f>
        <v>NaN</v>
      </c>
      <c r="Z114" s="153" t="str">
        <f>IF(ISNUMBER(VAL_S13_S212!K114),$F$6,IF(ISBLANK(VAL_S13_S212!K114),"",VAL_S13_S212!K114))</f>
        <v>M</v>
      </c>
      <c r="AA114" s="153" t="str">
        <f>IF(ISBLANK(VAL_S13_S212!K114),"",$F$7)</f>
        <v>F</v>
      </c>
      <c r="AB114" s="144" t="str">
        <f>IF(ISNUMBER(VAL_S13_S212!L114),VAL_S13_S212!L114,IF(ISBLANK(VAL_S13_S212!L114),"","NaN"))</f>
        <v>NaN</v>
      </c>
      <c r="AC114" s="153" t="str">
        <f>IF(ISNUMBER(VAL_S13_S212!L114),$F$6,IF(ISBLANK(VAL_S13_S212!L114),"",VAL_S13_S212!L114))</f>
        <v>M</v>
      </c>
      <c r="AD114" s="153" t="str">
        <f>IF(ISBLANK(VAL_S13_S212!L114),"",$F$7)</f>
        <v>F</v>
      </c>
      <c r="AE114" s="144" t="str">
        <f>IF(ISNUMBER(VAL_S13_S212!M114),VAL_S13_S212!M114,IF(ISBLANK(VAL_S13_S212!M114),"","NaN"))</f>
        <v>NaN</v>
      </c>
      <c r="AF114" s="153" t="str">
        <f>IF(ISNUMBER(VAL_S13_S212!M114),$F$6,IF(ISBLANK(VAL_S13_S212!M114),"",VAL_S13_S212!M114))</f>
        <v>M</v>
      </c>
      <c r="AG114" s="153" t="str">
        <f>IF(ISBLANK(VAL_S13_S212!M114),"",$F$7)</f>
        <v>F</v>
      </c>
      <c r="AH114" s="144" t="str">
        <f>IF(ISNUMBER(VAL_S13_S212!N114),VAL_S13_S212!N114,IF(ISBLANK(VAL_S13_S212!N114),"","NaN"))</f>
        <v>NaN</v>
      </c>
      <c r="AI114" s="153" t="str">
        <f>IF(ISNUMBER(VAL_S13_S212!N114),$F$6,IF(ISBLANK(VAL_S13_S212!N114),"",VAL_S13_S212!N114))</f>
        <v>M</v>
      </c>
      <c r="AJ114" s="153" t="str">
        <f>IF(ISBLANK(VAL_S13_S212!N114),"",$F$7)</f>
        <v>F</v>
      </c>
      <c r="AK114" s="144" t="str">
        <f>IF(ISNUMBER(VAL_S13_S212!O114),VAL_S13_S212!O114,IF(ISBLANK(VAL_S13_S212!O114),"","NaN"))</f>
        <v>NaN</v>
      </c>
      <c r="AL114" s="153" t="str">
        <f>IF(ISNUMBER(VAL_S13_S212!O114),$F$6,IF(ISBLANK(VAL_S13_S212!O114),"",VAL_S13_S212!O114))</f>
        <v>M</v>
      </c>
      <c r="AM114" s="153" t="str">
        <f>IF(ISBLANK(VAL_S13_S212!O114),"",$F$7)</f>
        <v>F</v>
      </c>
      <c r="AN114" s="144" t="str">
        <f>IF(ISNUMBER(VAL_S13_S212!P114),VAL_S13_S212!P114,IF(ISBLANK(VAL_S13_S212!P114),"","NaN"))</f>
        <v>NaN</v>
      </c>
      <c r="AO114" s="153" t="str">
        <f>IF(ISNUMBER(VAL_S13_S212!P114),$F$6,IF(ISBLANK(VAL_S13_S212!P114),"",VAL_S13_S212!P114))</f>
        <v>M</v>
      </c>
      <c r="AP114" s="153" t="str">
        <f>IF(ISBLANK(VAL_S13_S212!P114),"",$F$7)</f>
        <v>F</v>
      </c>
      <c r="AQ114" s="144" t="str">
        <f>IF(ISNUMBER(VAL_S13_S212!Q114),VAL_S13_S212!Q114,IF(ISBLANK(VAL_S13_S212!Q114),"","NaN"))</f>
        <v>NaN</v>
      </c>
      <c r="AR114" s="153" t="str">
        <f>IF(ISNUMBER(VAL_S13_S212!Q114),$F$6,IF(ISBLANK(VAL_S13_S212!Q114),"",VAL_S13_S212!Q114))</f>
        <v>M</v>
      </c>
      <c r="AS114" s="153" t="str">
        <f>IF(ISBLANK(VAL_S13_S212!Q114),"",$F$7)</f>
        <v>F</v>
      </c>
      <c r="AT114" s="144" t="str">
        <f>IF(ISNUMBER(VAL_S13_S212!R114),VAL_S13_S212!R114,IF(ISBLANK(VAL_S13_S212!R114),"","NaN"))</f>
        <v>NaN</v>
      </c>
      <c r="AU114" s="153" t="str">
        <f>IF(ISNUMBER(VAL_S13_S212!R114),$F$6,IF(ISBLANK(VAL_S13_S212!R114),"",VAL_S13_S212!R114))</f>
        <v>M</v>
      </c>
      <c r="AV114" s="153" t="str">
        <f>IF(ISBLANK(VAL_S13_S212!R114),"",$F$7)</f>
        <v>F</v>
      </c>
      <c r="AW114" s="144" t="str">
        <f>IF(ISNUMBER(VAL_S13_S212!S114),VAL_S13_S212!S114,IF(ISBLANK(VAL_S13_S212!S114),"","NaN"))</f>
        <v>NaN</v>
      </c>
      <c r="AX114" s="153" t="str">
        <f>IF(ISNUMBER(VAL_S13_S212!S114),$F$6,IF(ISBLANK(VAL_S13_S212!S114),"",VAL_S13_S212!S114))</f>
        <v>M</v>
      </c>
      <c r="AY114" s="153" t="str">
        <f>IF(ISBLANK(VAL_S13_S212!S114),"",$F$7)</f>
        <v>F</v>
      </c>
      <c r="AZ114" s="144" t="str">
        <f>IF(ISNUMBER(VAL_S13_S212!T114),VAL_S13_S212!T114,IF(ISBLANK(VAL_S13_S212!T114),"","NaN"))</f>
        <v>NaN</v>
      </c>
      <c r="BA114" s="153" t="str">
        <f>IF(ISNUMBER(VAL_S13_S212!T114),$F$6,IF(ISBLANK(VAL_S13_S212!T114),"",VAL_S13_S212!T114))</f>
        <v>M</v>
      </c>
      <c r="BB114" s="153" t="str">
        <f>IF(ISBLANK(VAL_S13_S212!T114),"",$F$7)</f>
        <v>F</v>
      </c>
      <c r="BC114" s="144" t="str">
        <f>IF(ISNUMBER(VAL_S13_S212!U114),VAL_S13_S212!U114,IF(ISBLANK(VAL_S13_S212!U114),"","NaN"))</f>
        <v>NaN</v>
      </c>
      <c r="BD114" s="153" t="str">
        <f>IF(ISNUMBER(VAL_S13_S212!U114),$F$6,IF(ISBLANK(VAL_S13_S212!U114),"",VAL_S13_S212!U114))</f>
        <v>M</v>
      </c>
      <c r="BE114" s="153" t="str">
        <f>IF(ISBLANK(VAL_S13_S212!U114),"",$F$7)</f>
        <v>F</v>
      </c>
      <c r="BF114" s="144" t="str">
        <f>IF(ISNUMBER(VAL_S13_S212!V114),VAL_S13_S212!V114,IF(ISBLANK(VAL_S13_S212!V114),"","NaN"))</f>
        <v>NaN</v>
      </c>
      <c r="BG114" s="153" t="str">
        <f>IF(ISNUMBER(VAL_S13_S212!V114),$F$6,IF(ISBLANK(VAL_S13_S212!V114),"",VAL_S13_S212!V114))</f>
        <v>M</v>
      </c>
      <c r="BH114" s="153" t="str">
        <f>IF(ISBLANK(VAL_S13_S212!V114),"",$F$7)</f>
        <v>F</v>
      </c>
      <c r="BI114" s="144" t="str">
        <f>IF(ISNUMBER(VAL_S13_S212!W114),VAL_S13_S212!W114,IF(ISBLANK(VAL_S13_S212!W114),"","NaN"))</f>
        <v>NaN</v>
      </c>
      <c r="BJ114" s="153" t="str">
        <f>IF(ISNUMBER(VAL_S13_S212!W114),$F$6,IF(ISBLANK(VAL_S13_S212!W114),"",VAL_S13_S212!W114))</f>
        <v>M</v>
      </c>
      <c r="BK114" s="153" t="str">
        <f>IF(ISBLANK(VAL_S13_S212!W114),"",$F$7)</f>
        <v>F</v>
      </c>
      <c r="BL114" s="144" t="str">
        <f>IF(ISNUMBER(VAL_S13_S212!X114),VAL_S13_S212!X114,IF(ISBLANK(VAL_S13_S212!X114),"","NaN"))</f>
        <v>NaN</v>
      </c>
      <c r="BM114" s="153" t="str">
        <f>IF(ISNUMBER(VAL_S13_S212!X114),$F$6,IF(ISBLANK(VAL_S13_S212!X114),"",VAL_S13_S212!X114))</f>
        <v>M</v>
      </c>
      <c r="BN114" s="153" t="str">
        <f>IF(ISBLANK(VAL_S13_S212!X114),"",$F$7)</f>
        <v>F</v>
      </c>
      <c r="BO114" s="144" t="str">
        <f>IF(ISNUMBER(VAL_S13_S212!Y114),VAL_S13_S212!Y114,IF(ISBLANK(VAL_S13_S212!Y114),"","NaN"))</f>
        <v>NaN</v>
      </c>
      <c r="BP114" s="153" t="str">
        <f>IF(ISNUMBER(VAL_S13_S212!Y114),$F$6,IF(ISBLANK(VAL_S13_S212!Y114),"",VAL_S13_S212!Y114))</f>
        <v>M</v>
      </c>
      <c r="BQ114" s="153" t="str">
        <f>IF(ISBLANK(VAL_S13_S212!Y114),"",$F$7)</f>
        <v>F</v>
      </c>
      <c r="BR114" s="144" t="str">
        <f>IF(ISNUMBER(VAL_S13_S212!Z114),VAL_S13_S212!Z114,IF(ISBLANK(VAL_S13_S212!Z114),"","NaN"))</f>
        <v>NaN</v>
      </c>
      <c r="BS114" s="153" t="str">
        <f>IF(ISNUMBER(VAL_S13_S212!Z114),$F$6,IF(ISBLANK(VAL_S13_S212!Z114),"",VAL_S13_S212!Z114))</f>
        <v>M</v>
      </c>
      <c r="BT114" s="153" t="str">
        <f>IF(ISBLANK(VAL_S13_S212!Z114),"",$F$7)</f>
        <v>F</v>
      </c>
      <c r="BU114" s="144" t="str">
        <f>IF(ISNUMBER(VAL_S13_S212!AA114),VAL_S13_S212!AA114,IF(ISBLANK(VAL_S13_S212!AA114),"","NaN"))</f>
        <v>NaN</v>
      </c>
      <c r="BV114" s="153" t="str">
        <f>IF(ISNUMBER(VAL_S13_S212!AA114),$F$6,IF(ISBLANK(VAL_S13_S212!AA114),"",VAL_S13_S212!AA114))</f>
        <v>M</v>
      </c>
      <c r="BW114" s="153" t="str">
        <f>IF(ISBLANK(VAL_S13_S212!AA114),"",$F$7)</f>
        <v>F</v>
      </c>
      <c r="BX114" s="144" t="str">
        <f>IF(ISNUMBER(VAL_S13_S212!AB114),VAL_S13_S212!AB114,IF(ISBLANK(VAL_S13_S212!AB114),"","NaN"))</f>
        <v>NaN</v>
      </c>
      <c r="BY114" s="153" t="str">
        <f>IF(ISNUMBER(VAL_S13_S212!AB114),$F$6,IF(ISBLANK(VAL_S13_S212!AB114),"",VAL_S13_S212!AB114))</f>
        <v>M</v>
      </c>
      <c r="BZ114" s="153" t="str">
        <f>IF(ISBLANK(VAL_S13_S212!AB114),"",$F$7)</f>
        <v>F</v>
      </c>
      <c r="CA114" s="144" t="str">
        <f>IF(ISNUMBER(VAL_S13_S212!AC114),VAL_S13_S212!AC114,IF(ISBLANK(VAL_S13_S212!AC114),"","NaN"))</f>
        <v>NaN</v>
      </c>
      <c r="CB114" s="153" t="str">
        <f>IF(ISNUMBER(VAL_S13_S212!AC114),$F$6,IF(ISBLANK(VAL_S13_S212!AC114),"",VAL_S13_S212!AC114))</f>
        <v>M</v>
      </c>
      <c r="CC114" s="153" t="str">
        <f>IF(ISBLANK(VAL_S13_S212!AC114),"",$F$7)</f>
        <v>F</v>
      </c>
      <c r="CD114" s="144" t="str">
        <f>IF(ISNUMBER(VAL_S13_S212!AD114),VAL_S13_S212!AD114,IF(ISBLANK(VAL_S13_S212!AD114),"","NaN"))</f>
        <v>NaN</v>
      </c>
      <c r="CE114" s="153" t="str">
        <f>IF(ISNUMBER(VAL_S13_S212!AD114),$F$6,IF(ISBLANK(VAL_S13_S212!AD114),"",VAL_S13_S212!AD114))</f>
        <v>M</v>
      </c>
      <c r="CF114" s="153" t="str">
        <f>IF(ISBLANK(VAL_S13_S212!AD114),"",$F$7)</f>
        <v>F</v>
      </c>
      <c r="CG114" s="144" t="str">
        <f>IF(ISNUMBER(VAL_S13_S212!AE114),VAL_S13_S212!AE114,IF(ISBLANK(VAL_S13_S212!AE114),"","NaN"))</f>
        <v>NaN</v>
      </c>
      <c r="CH114" s="153" t="str">
        <f>IF(ISNUMBER(VAL_S13_S212!AE114),$F$6,IF(ISBLANK(VAL_S13_S212!AE114),"",VAL_S13_S212!AE114))</f>
        <v>M</v>
      </c>
      <c r="CI114" s="153" t="str">
        <f>IF(ISBLANK(VAL_S13_S212!AE114),"",$F$7)</f>
        <v>F</v>
      </c>
      <c r="CJ114" s="144" t="str">
        <f>IF(ISNUMBER(VAL_S13_S212!AF114),VAL_S13_S212!AF114,IF(ISBLANK(VAL_S13_S212!AF114),"","NaN"))</f>
        <v>NaN</v>
      </c>
      <c r="CK114" s="153" t="str">
        <f>IF(ISNUMBER(VAL_S13_S212!AF114),$F$6,IF(ISBLANK(VAL_S13_S212!AF114),"",VAL_S13_S212!AF114))</f>
        <v>M</v>
      </c>
      <c r="CL114" s="153" t="str">
        <f>IF(ISBLANK(VAL_S13_S212!AF114),"",$F$7)</f>
        <v>F</v>
      </c>
      <c r="CM114" s="144" t="str">
        <f>IF(ISNUMBER(VAL_S13_S212!AG114),VAL_S13_S212!AG114,IF(ISBLANK(VAL_S13_S212!AG114),"","NaN"))</f>
        <v>NaN</v>
      </c>
      <c r="CN114" s="153" t="str">
        <f>IF(ISNUMBER(VAL_S13_S212!AG114),$F$6,IF(ISBLANK(VAL_S13_S212!AG114),"",VAL_S13_S212!AG114))</f>
        <v>M</v>
      </c>
      <c r="CO114" s="153" t="str">
        <f>IF(ISBLANK(VAL_S13_S212!AG114),"",$F$7)</f>
        <v>F</v>
      </c>
      <c r="CP114" s="144" t="str">
        <f>IF(ISNUMBER(VAL_S13_S212!AH114),VAL_S13_S212!AH114,IF(ISBLANK(VAL_S13_S212!AH114),"","NaN"))</f>
        <v>NaN</v>
      </c>
      <c r="CQ114" s="153" t="str">
        <f>IF(ISNUMBER(VAL_S13_S212!AH114),$F$6,IF(ISBLANK(VAL_S13_S212!AH114),"",VAL_S13_S212!AH114))</f>
        <v>M</v>
      </c>
      <c r="CR114" s="153" t="str">
        <f>IF(ISBLANK(VAL_S13_S212!AH114),"",$F$7)</f>
        <v>F</v>
      </c>
      <c r="CS114" s="144" t="str">
        <f>IF(ISNUMBER(VAL_S13_S212!AI114),VAL_S13_S212!AI114,IF(ISBLANK(VAL_S13_S212!AI114),"","NaN"))</f>
        <v/>
      </c>
      <c r="CT114" s="153" t="str">
        <f>IF(ISNUMBER(VAL_S13_S212!AI114),$F$6,IF(ISBLANK(VAL_S13_S212!AI114),"",VAL_S13_S212!AI114))</f>
        <v/>
      </c>
      <c r="CU114" s="153" t="str">
        <f>IF(ISBLANK(VAL_S13_S212!AI114),"",$F$7)</f>
        <v/>
      </c>
      <c r="CV114" s="144" t="str">
        <f>IF(ISNUMBER(VAL_S13_S212!AJ114),VAL_S13_S212!AJ114,IF(ISBLANK(VAL_S13_S212!AJ114),"","NaN"))</f>
        <v/>
      </c>
      <c r="CW114" s="153" t="str">
        <f>IF(ISNUMBER(VAL_S13_S212!AJ114),$F$6,IF(ISBLANK(VAL_S13_S212!AJ114),"",VAL_S13_S212!AJ114))</f>
        <v/>
      </c>
      <c r="CX114" s="153" t="str">
        <f>IF(ISBLANK(VAL_S13_S212!AJ114),"",$F$7)</f>
        <v/>
      </c>
      <c r="CY114" s="144" t="str">
        <f>IF(ISNUMBER(VAL_S13_S212!AK114),VAL_S13_S212!AK114,IF(ISBLANK(VAL_S13_S212!AK114),"","NaN"))</f>
        <v/>
      </c>
      <c r="CZ114" s="153" t="str">
        <f>IF(ISNUMBER(VAL_S13_S212!AK114),$F$6,IF(ISBLANK(VAL_S13_S212!AK114),"",VAL_S13_S212!AK114))</f>
        <v/>
      </c>
      <c r="DA114" s="153" t="str">
        <f>IF(ISBLANK(VAL_S13_S212!AK114),"",$F$7)</f>
        <v/>
      </c>
      <c r="DB114" s="144" t="str">
        <f>IF(ISNUMBER(VAL_S13_S212!AL114),VAL_S13_S212!AL114,IF(ISBLANK(VAL_S13_S212!AL114),"","NaN"))</f>
        <v/>
      </c>
      <c r="DC114" s="153" t="str">
        <f>IF(ISNUMBER(VAL_S13_S212!AL114),$F$6,IF(ISBLANK(VAL_S13_S212!AL114),"",VAL_S13_S212!AL114))</f>
        <v/>
      </c>
      <c r="DD114" s="153" t="str">
        <f>IF(ISBLANK(VAL_S13_S212!AL114),"",$F$7)</f>
        <v/>
      </c>
      <c r="DE114" s="144" t="str">
        <f>IF(ISNUMBER(VAL_S13_S212!AM114),VAL_S13_S212!AM114,IF(ISBLANK(VAL_S13_S212!AM114),"","NaN"))</f>
        <v/>
      </c>
      <c r="DF114" s="153" t="str">
        <f>IF(ISNUMBER(VAL_S13_S212!AM114),$F$6,IF(ISBLANK(VAL_S13_S212!AM114),"",VAL_S13_S212!AM114))</f>
        <v/>
      </c>
      <c r="DG114" s="186" t="str">
        <f>IF(ISBLANK(VAL_S13_S212!AM114),"",$F$7)</f>
        <v/>
      </c>
    </row>
    <row r="115" spans="1:111" x14ac:dyDescent="0.25">
      <c r="A115" s="157" t="s">
        <v>390</v>
      </c>
      <c r="B115" s="157" t="s">
        <v>160</v>
      </c>
      <c r="C115" s="158">
        <v>82</v>
      </c>
      <c r="D115" s="146" t="str">
        <f>IF(ISNUMBER(VAL_S13_S212!D115),VAL_S13_S212!D115,IF(ISBLANK(VAL_S13_S212!D115),"","NaN"))</f>
        <v>NaN</v>
      </c>
      <c r="E115" s="154" t="str">
        <f>IF(ISNUMBER(VAL_S13_S212!D115),$F$6,IF(ISBLANK(VAL_S13_S212!D115),"",VAL_S13_S212!D115))</f>
        <v>M</v>
      </c>
      <c r="F115" s="154" t="str">
        <f>IF(ISBLANK(VAL_S13_S212!D115),"",$F$7)</f>
        <v>F</v>
      </c>
      <c r="G115" s="147" t="str">
        <f>IF(ISNUMBER(VAL_S13_S212!E115),VAL_S13_S212!E115,IF(ISBLANK(VAL_S13_S212!E115),"","NaN"))</f>
        <v>NaN</v>
      </c>
      <c r="H115" s="154" t="str">
        <f>IF(ISNUMBER(VAL_S13_S212!E115),$F$6,IF(ISBLANK(VAL_S13_S212!E115),"",VAL_S13_S212!E115))</f>
        <v>M</v>
      </c>
      <c r="I115" s="154" t="str">
        <f>IF(ISBLANK(VAL_S13_S212!E115),"",$F$7)</f>
        <v>F</v>
      </c>
      <c r="J115" s="147" t="str">
        <f>IF(ISNUMBER(VAL_S13_S212!F115),VAL_S13_S212!F115,IF(ISBLANK(VAL_S13_S212!F115),"","NaN"))</f>
        <v>NaN</v>
      </c>
      <c r="K115" s="154" t="str">
        <f>IF(ISNUMBER(VAL_S13_S212!F115),$F$6,IF(ISBLANK(VAL_S13_S212!F115),"",VAL_S13_S212!F115))</f>
        <v>M</v>
      </c>
      <c r="L115" s="154" t="str">
        <f>IF(ISBLANK(VAL_S13_S212!F115),"",$F$7)</f>
        <v>F</v>
      </c>
      <c r="M115" s="147" t="str">
        <f>IF(ISNUMBER(VAL_S13_S212!G115),VAL_S13_S212!G115,IF(ISBLANK(VAL_S13_S212!G115),"","NaN"))</f>
        <v>NaN</v>
      </c>
      <c r="N115" s="154" t="str">
        <f>IF(ISNUMBER(VAL_S13_S212!G115),$F$6,IF(ISBLANK(VAL_S13_S212!G115),"",VAL_S13_S212!G115))</f>
        <v>M</v>
      </c>
      <c r="O115" s="154" t="str">
        <f>IF(ISBLANK(VAL_S13_S212!G115),"",$F$7)</f>
        <v>F</v>
      </c>
      <c r="P115" s="147" t="str">
        <f>IF(ISNUMBER(VAL_S13_S212!H115),VAL_S13_S212!H115,IF(ISBLANK(VAL_S13_S212!H115),"","NaN"))</f>
        <v>NaN</v>
      </c>
      <c r="Q115" s="154" t="str">
        <f>IF(ISNUMBER(VAL_S13_S212!H115),$F$6,IF(ISBLANK(VAL_S13_S212!H115),"",VAL_S13_S212!H115))</f>
        <v>M</v>
      </c>
      <c r="R115" s="154" t="str">
        <f>IF(ISBLANK(VAL_S13_S212!H115),"",$F$7)</f>
        <v>F</v>
      </c>
      <c r="S115" s="147" t="str">
        <f>IF(ISNUMBER(VAL_S13_S212!I115),VAL_S13_S212!I115,IF(ISBLANK(VAL_S13_S212!I115),"","NaN"))</f>
        <v>NaN</v>
      </c>
      <c r="T115" s="154" t="str">
        <f>IF(ISNUMBER(VAL_S13_S212!I115),$F$6,IF(ISBLANK(VAL_S13_S212!I115),"",VAL_S13_S212!I115))</f>
        <v>M</v>
      </c>
      <c r="U115" s="154" t="str">
        <f>IF(ISBLANK(VAL_S13_S212!I115),"",$F$7)</f>
        <v>F</v>
      </c>
      <c r="V115" s="147" t="str">
        <f>IF(ISNUMBER(VAL_S13_S212!J115),VAL_S13_S212!J115,IF(ISBLANK(VAL_S13_S212!J115),"","NaN"))</f>
        <v>NaN</v>
      </c>
      <c r="W115" s="154" t="str">
        <f>IF(ISNUMBER(VAL_S13_S212!J115),$F$6,IF(ISBLANK(VAL_S13_S212!J115),"",VAL_S13_S212!J115))</f>
        <v>M</v>
      </c>
      <c r="X115" s="154" t="str">
        <f>IF(ISBLANK(VAL_S13_S212!J115),"",$F$7)</f>
        <v>F</v>
      </c>
      <c r="Y115" s="147" t="str">
        <f>IF(ISNUMBER(VAL_S13_S212!K115),VAL_S13_S212!K115,IF(ISBLANK(VAL_S13_S212!K115),"","NaN"))</f>
        <v>NaN</v>
      </c>
      <c r="Z115" s="154" t="str">
        <f>IF(ISNUMBER(VAL_S13_S212!K115),$F$6,IF(ISBLANK(VAL_S13_S212!K115),"",VAL_S13_S212!K115))</f>
        <v>M</v>
      </c>
      <c r="AA115" s="154" t="str">
        <f>IF(ISBLANK(VAL_S13_S212!K115),"",$F$7)</f>
        <v>F</v>
      </c>
      <c r="AB115" s="147" t="str">
        <f>IF(ISNUMBER(VAL_S13_S212!L115),VAL_S13_S212!L115,IF(ISBLANK(VAL_S13_S212!L115),"","NaN"))</f>
        <v>NaN</v>
      </c>
      <c r="AC115" s="154" t="str">
        <f>IF(ISNUMBER(VAL_S13_S212!L115),$F$6,IF(ISBLANK(VAL_S13_S212!L115),"",VAL_S13_S212!L115))</f>
        <v>M</v>
      </c>
      <c r="AD115" s="154" t="str">
        <f>IF(ISBLANK(VAL_S13_S212!L115),"",$F$7)</f>
        <v>F</v>
      </c>
      <c r="AE115" s="147" t="str">
        <f>IF(ISNUMBER(VAL_S13_S212!M115),VAL_S13_S212!M115,IF(ISBLANK(VAL_S13_S212!M115),"","NaN"))</f>
        <v>NaN</v>
      </c>
      <c r="AF115" s="154" t="str">
        <f>IF(ISNUMBER(VAL_S13_S212!M115),$F$6,IF(ISBLANK(VAL_S13_S212!M115),"",VAL_S13_S212!M115))</f>
        <v>M</v>
      </c>
      <c r="AG115" s="154" t="str">
        <f>IF(ISBLANK(VAL_S13_S212!M115),"",$F$7)</f>
        <v>F</v>
      </c>
      <c r="AH115" s="147" t="str">
        <f>IF(ISNUMBER(VAL_S13_S212!N115),VAL_S13_S212!N115,IF(ISBLANK(VAL_S13_S212!N115),"","NaN"))</f>
        <v>NaN</v>
      </c>
      <c r="AI115" s="154" t="str">
        <f>IF(ISNUMBER(VAL_S13_S212!N115),$F$6,IF(ISBLANK(VAL_S13_S212!N115),"",VAL_S13_S212!N115))</f>
        <v>M</v>
      </c>
      <c r="AJ115" s="154" t="str">
        <f>IF(ISBLANK(VAL_S13_S212!N115),"",$F$7)</f>
        <v>F</v>
      </c>
      <c r="AK115" s="147" t="str">
        <f>IF(ISNUMBER(VAL_S13_S212!O115),VAL_S13_S212!O115,IF(ISBLANK(VAL_S13_S212!O115),"","NaN"))</f>
        <v>NaN</v>
      </c>
      <c r="AL115" s="154" t="str">
        <f>IF(ISNUMBER(VAL_S13_S212!O115),$F$6,IF(ISBLANK(VAL_S13_S212!O115),"",VAL_S13_S212!O115))</f>
        <v>M</v>
      </c>
      <c r="AM115" s="154" t="str">
        <f>IF(ISBLANK(VAL_S13_S212!O115),"",$F$7)</f>
        <v>F</v>
      </c>
      <c r="AN115" s="147" t="str">
        <f>IF(ISNUMBER(VAL_S13_S212!P115),VAL_S13_S212!P115,IF(ISBLANK(VAL_S13_S212!P115),"","NaN"))</f>
        <v>NaN</v>
      </c>
      <c r="AO115" s="154" t="str">
        <f>IF(ISNUMBER(VAL_S13_S212!P115),$F$6,IF(ISBLANK(VAL_S13_S212!P115),"",VAL_S13_S212!P115))</f>
        <v>M</v>
      </c>
      <c r="AP115" s="154" t="str">
        <f>IF(ISBLANK(VAL_S13_S212!P115),"",$F$7)</f>
        <v>F</v>
      </c>
      <c r="AQ115" s="147" t="str">
        <f>IF(ISNUMBER(VAL_S13_S212!Q115),VAL_S13_S212!Q115,IF(ISBLANK(VAL_S13_S212!Q115),"","NaN"))</f>
        <v>NaN</v>
      </c>
      <c r="AR115" s="154" t="str">
        <f>IF(ISNUMBER(VAL_S13_S212!Q115),$F$6,IF(ISBLANK(VAL_S13_S212!Q115),"",VAL_S13_S212!Q115))</f>
        <v>M</v>
      </c>
      <c r="AS115" s="154" t="str">
        <f>IF(ISBLANK(VAL_S13_S212!Q115),"",$F$7)</f>
        <v>F</v>
      </c>
      <c r="AT115" s="147" t="str">
        <f>IF(ISNUMBER(VAL_S13_S212!R115),VAL_S13_S212!R115,IF(ISBLANK(VAL_S13_S212!R115),"","NaN"))</f>
        <v>NaN</v>
      </c>
      <c r="AU115" s="154" t="str">
        <f>IF(ISNUMBER(VAL_S13_S212!R115),$F$6,IF(ISBLANK(VAL_S13_S212!R115),"",VAL_S13_S212!R115))</f>
        <v>M</v>
      </c>
      <c r="AV115" s="154" t="str">
        <f>IF(ISBLANK(VAL_S13_S212!R115),"",$F$7)</f>
        <v>F</v>
      </c>
      <c r="AW115" s="147" t="str">
        <f>IF(ISNUMBER(VAL_S13_S212!S115),VAL_S13_S212!S115,IF(ISBLANK(VAL_S13_S212!S115),"","NaN"))</f>
        <v>NaN</v>
      </c>
      <c r="AX115" s="154" t="str">
        <f>IF(ISNUMBER(VAL_S13_S212!S115),$F$6,IF(ISBLANK(VAL_S13_S212!S115),"",VAL_S13_S212!S115))</f>
        <v>M</v>
      </c>
      <c r="AY115" s="154" t="str">
        <f>IF(ISBLANK(VAL_S13_S212!S115),"",$F$7)</f>
        <v>F</v>
      </c>
      <c r="AZ115" s="147" t="str">
        <f>IF(ISNUMBER(VAL_S13_S212!T115),VAL_S13_S212!T115,IF(ISBLANK(VAL_S13_S212!T115),"","NaN"))</f>
        <v>NaN</v>
      </c>
      <c r="BA115" s="154" t="str">
        <f>IF(ISNUMBER(VAL_S13_S212!T115),$F$6,IF(ISBLANK(VAL_S13_S212!T115),"",VAL_S13_S212!T115))</f>
        <v>M</v>
      </c>
      <c r="BB115" s="154" t="str">
        <f>IF(ISBLANK(VAL_S13_S212!T115),"",$F$7)</f>
        <v>F</v>
      </c>
      <c r="BC115" s="147" t="str">
        <f>IF(ISNUMBER(VAL_S13_S212!U115),VAL_S13_S212!U115,IF(ISBLANK(VAL_S13_S212!U115),"","NaN"))</f>
        <v>NaN</v>
      </c>
      <c r="BD115" s="154" t="str">
        <f>IF(ISNUMBER(VAL_S13_S212!U115),$F$6,IF(ISBLANK(VAL_S13_S212!U115),"",VAL_S13_S212!U115))</f>
        <v>M</v>
      </c>
      <c r="BE115" s="154" t="str">
        <f>IF(ISBLANK(VAL_S13_S212!U115),"",$F$7)</f>
        <v>F</v>
      </c>
      <c r="BF115" s="147" t="str">
        <f>IF(ISNUMBER(VAL_S13_S212!V115),VAL_S13_S212!V115,IF(ISBLANK(VAL_S13_S212!V115),"","NaN"))</f>
        <v>NaN</v>
      </c>
      <c r="BG115" s="154" t="str">
        <f>IF(ISNUMBER(VAL_S13_S212!V115),$F$6,IF(ISBLANK(VAL_S13_S212!V115),"",VAL_S13_S212!V115))</f>
        <v>M</v>
      </c>
      <c r="BH115" s="154" t="str">
        <f>IF(ISBLANK(VAL_S13_S212!V115),"",$F$7)</f>
        <v>F</v>
      </c>
      <c r="BI115" s="147" t="str">
        <f>IF(ISNUMBER(VAL_S13_S212!W115),VAL_S13_S212!W115,IF(ISBLANK(VAL_S13_S212!W115),"","NaN"))</f>
        <v>NaN</v>
      </c>
      <c r="BJ115" s="154" t="str">
        <f>IF(ISNUMBER(VAL_S13_S212!W115),$F$6,IF(ISBLANK(VAL_S13_S212!W115),"",VAL_S13_S212!W115))</f>
        <v>M</v>
      </c>
      <c r="BK115" s="154" t="str">
        <f>IF(ISBLANK(VAL_S13_S212!W115),"",$F$7)</f>
        <v>F</v>
      </c>
      <c r="BL115" s="147" t="str">
        <f>IF(ISNUMBER(VAL_S13_S212!X115),VAL_S13_S212!X115,IF(ISBLANK(VAL_S13_S212!X115),"","NaN"))</f>
        <v>NaN</v>
      </c>
      <c r="BM115" s="154" t="str">
        <f>IF(ISNUMBER(VAL_S13_S212!X115),$F$6,IF(ISBLANK(VAL_S13_S212!X115),"",VAL_S13_S212!X115))</f>
        <v>M</v>
      </c>
      <c r="BN115" s="154" t="str">
        <f>IF(ISBLANK(VAL_S13_S212!X115),"",$F$7)</f>
        <v>F</v>
      </c>
      <c r="BO115" s="147" t="str">
        <f>IF(ISNUMBER(VAL_S13_S212!Y115),VAL_S13_S212!Y115,IF(ISBLANK(VAL_S13_S212!Y115),"","NaN"))</f>
        <v>NaN</v>
      </c>
      <c r="BP115" s="154" t="str">
        <f>IF(ISNUMBER(VAL_S13_S212!Y115),$F$6,IF(ISBLANK(VAL_S13_S212!Y115),"",VAL_S13_S212!Y115))</f>
        <v>M</v>
      </c>
      <c r="BQ115" s="154" t="str">
        <f>IF(ISBLANK(VAL_S13_S212!Y115),"",$F$7)</f>
        <v>F</v>
      </c>
      <c r="BR115" s="147" t="str">
        <f>IF(ISNUMBER(VAL_S13_S212!Z115),VAL_S13_S212!Z115,IF(ISBLANK(VAL_S13_S212!Z115),"","NaN"))</f>
        <v>NaN</v>
      </c>
      <c r="BS115" s="154" t="str">
        <f>IF(ISNUMBER(VAL_S13_S212!Z115),$F$6,IF(ISBLANK(VAL_S13_S212!Z115),"",VAL_S13_S212!Z115))</f>
        <v>M</v>
      </c>
      <c r="BT115" s="154" t="str">
        <f>IF(ISBLANK(VAL_S13_S212!Z115),"",$F$7)</f>
        <v>F</v>
      </c>
      <c r="BU115" s="147" t="str">
        <f>IF(ISNUMBER(VAL_S13_S212!AA115),VAL_S13_S212!AA115,IF(ISBLANK(VAL_S13_S212!AA115),"","NaN"))</f>
        <v>NaN</v>
      </c>
      <c r="BV115" s="154" t="str">
        <f>IF(ISNUMBER(VAL_S13_S212!AA115),$F$6,IF(ISBLANK(VAL_S13_S212!AA115),"",VAL_S13_S212!AA115))</f>
        <v>M</v>
      </c>
      <c r="BW115" s="154" t="str">
        <f>IF(ISBLANK(VAL_S13_S212!AA115),"",$F$7)</f>
        <v>F</v>
      </c>
      <c r="BX115" s="147" t="str">
        <f>IF(ISNUMBER(VAL_S13_S212!AB115),VAL_S13_S212!AB115,IF(ISBLANK(VAL_S13_S212!AB115),"","NaN"))</f>
        <v>NaN</v>
      </c>
      <c r="BY115" s="154" t="str">
        <f>IF(ISNUMBER(VAL_S13_S212!AB115),$F$6,IF(ISBLANK(VAL_S13_S212!AB115),"",VAL_S13_S212!AB115))</f>
        <v>M</v>
      </c>
      <c r="BZ115" s="154" t="str">
        <f>IF(ISBLANK(VAL_S13_S212!AB115),"",$F$7)</f>
        <v>F</v>
      </c>
      <c r="CA115" s="147" t="str">
        <f>IF(ISNUMBER(VAL_S13_S212!AC115),VAL_S13_S212!AC115,IF(ISBLANK(VAL_S13_S212!AC115),"","NaN"))</f>
        <v>NaN</v>
      </c>
      <c r="CB115" s="154" t="str">
        <f>IF(ISNUMBER(VAL_S13_S212!AC115),$F$6,IF(ISBLANK(VAL_S13_S212!AC115),"",VAL_S13_S212!AC115))</f>
        <v>M</v>
      </c>
      <c r="CC115" s="154" t="str">
        <f>IF(ISBLANK(VAL_S13_S212!AC115),"",$F$7)</f>
        <v>F</v>
      </c>
      <c r="CD115" s="147" t="str">
        <f>IF(ISNUMBER(VAL_S13_S212!AD115),VAL_S13_S212!AD115,IF(ISBLANK(VAL_S13_S212!AD115),"","NaN"))</f>
        <v>NaN</v>
      </c>
      <c r="CE115" s="154" t="str">
        <f>IF(ISNUMBER(VAL_S13_S212!AD115),$F$6,IF(ISBLANK(VAL_S13_S212!AD115),"",VAL_S13_S212!AD115))</f>
        <v>M</v>
      </c>
      <c r="CF115" s="154" t="str">
        <f>IF(ISBLANK(VAL_S13_S212!AD115),"",$F$7)</f>
        <v>F</v>
      </c>
      <c r="CG115" s="147" t="str">
        <f>IF(ISNUMBER(VAL_S13_S212!AE115),VAL_S13_S212!AE115,IF(ISBLANK(VAL_S13_S212!AE115),"","NaN"))</f>
        <v>NaN</v>
      </c>
      <c r="CH115" s="154" t="str">
        <f>IF(ISNUMBER(VAL_S13_S212!AE115),$F$6,IF(ISBLANK(VAL_S13_S212!AE115),"",VAL_S13_S212!AE115))</f>
        <v>M</v>
      </c>
      <c r="CI115" s="154" t="str">
        <f>IF(ISBLANK(VAL_S13_S212!AE115),"",$F$7)</f>
        <v>F</v>
      </c>
      <c r="CJ115" s="147" t="str">
        <f>IF(ISNUMBER(VAL_S13_S212!AF115),VAL_S13_S212!AF115,IF(ISBLANK(VAL_S13_S212!AF115),"","NaN"))</f>
        <v>NaN</v>
      </c>
      <c r="CK115" s="154" t="str">
        <f>IF(ISNUMBER(VAL_S13_S212!AF115),$F$6,IF(ISBLANK(VAL_S13_S212!AF115),"",VAL_S13_S212!AF115))</f>
        <v>M</v>
      </c>
      <c r="CL115" s="154" t="str">
        <f>IF(ISBLANK(VAL_S13_S212!AF115),"",$F$7)</f>
        <v>F</v>
      </c>
      <c r="CM115" s="147" t="str">
        <f>IF(ISNUMBER(VAL_S13_S212!AG115),VAL_S13_S212!AG115,IF(ISBLANK(VAL_S13_S212!AG115),"","NaN"))</f>
        <v>NaN</v>
      </c>
      <c r="CN115" s="154" t="str">
        <f>IF(ISNUMBER(VAL_S13_S212!AG115),$F$6,IF(ISBLANK(VAL_S13_S212!AG115),"",VAL_S13_S212!AG115))</f>
        <v>M</v>
      </c>
      <c r="CO115" s="154" t="str">
        <f>IF(ISBLANK(VAL_S13_S212!AG115),"",$F$7)</f>
        <v>F</v>
      </c>
      <c r="CP115" s="147" t="str">
        <f>IF(ISNUMBER(VAL_S13_S212!AH115),VAL_S13_S212!AH115,IF(ISBLANK(VAL_S13_S212!AH115),"","NaN"))</f>
        <v>NaN</v>
      </c>
      <c r="CQ115" s="154" t="str">
        <f>IF(ISNUMBER(VAL_S13_S212!AH115),$F$6,IF(ISBLANK(VAL_S13_S212!AH115),"",VAL_S13_S212!AH115))</f>
        <v>M</v>
      </c>
      <c r="CR115" s="154" t="str">
        <f>IF(ISBLANK(VAL_S13_S212!AH115),"",$F$7)</f>
        <v>F</v>
      </c>
      <c r="CS115" s="147" t="str">
        <f>IF(ISNUMBER(VAL_S13_S212!AI115),VAL_S13_S212!AI115,IF(ISBLANK(VAL_S13_S212!AI115),"","NaN"))</f>
        <v/>
      </c>
      <c r="CT115" s="154" t="str">
        <f>IF(ISNUMBER(VAL_S13_S212!AI115),$F$6,IF(ISBLANK(VAL_S13_S212!AI115),"",VAL_S13_S212!AI115))</f>
        <v/>
      </c>
      <c r="CU115" s="154" t="str">
        <f>IF(ISBLANK(VAL_S13_S212!AI115),"",$F$7)</f>
        <v/>
      </c>
      <c r="CV115" s="147" t="str">
        <f>IF(ISNUMBER(VAL_S13_S212!AJ115),VAL_S13_S212!AJ115,IF(ISBLANK(VAL_S13_S212!AJ115),"","NaN"))</f>
        <v/>
      </c>
      <c r="CW115" s="154" t="str">
        <f>IF(ISNUMBER(VAL_S13_S212!AJ115),$F$6,IF(ISBLANK(VAL_S13_S212!AJ115),"",VAL_S13_S212!AJ115))</f>
        <v/>
      </c>
      <c r="CX115" s="154" t="str">
        <f>IF(ISBLANK(VAL_S13_S212!AJ115),"",$F$7)</f>
        <v/>
      </c>
      <c r="CY115" s="147" t="str">
        <f>IF(ISNUMBER(VAL_S13_S212!AK115),VAL_S13_S212!AK115,IF(ISBLANK(VAL_S13_S212!AK115),"","NaN"))</f>
        <v/>
      </c>
      <c r="CZ115" s="154" t="str">
        <f>IF(ISNUMBER(VAL_S13_S212!AK115),$F$6,IF(ISBLANK(VAL_S13_S212!AK115),"",VAL_S13_S212!AK115))</f>
        <v/>
      </c>
      <c r="DA115" s="154" t="str">
        <f>IF(ISBLANK(VAL_S13_S212!AK115),"",$F$7)</f>
        <v/>
      </c>
      <c r="DB115" s="147" t="str">
        <f>IF(ISNUMBER(VAL_S13_S212!AL115),VAL_S13_S212!AL115,IF(ISBLANK(VAL_S13_S212!AL115),"","NaN"))</f>
        <v/>
      </c>
      <c r="DC115" s="154" t="str">
        <f>IF(ISNUMBER(VAL_S13_S212!AL115),$F$6,IF(ISBLANK(VAL_S13_S212!AL115),"",VAL_S13_S212!AL115))</f>
        <v/>
      </c>
      <c r="DD115" s="154" t="str">
        <f>IF(ISBLANK(VAL_S13_S212!AL115),"",$F$7)</f>
        <v/>
      </c>
      <c r="DE115" s="147" t="str">
        <f>IF(ISNUMBER(VAL_S13_S212!AM115),VAL_S13_S212!AM115,IF(ISBLANK(VAL_S13_S212!AM115),"","NaN"))</f>
        <v/>
      </c>
      <c r="DF115" s="154" t="str">
        <f>IF(ISNUMBER(VAL_S13_S212!AM115),$F$6,IF(ISBLANK(VAL_S13_S212!AM115),"",VAL_S13_S212!AM115))</f>
        <v/>
      </c>
      <c r="DG115" s="187" t="str">
        <f>IF(ISBLANK(VAL_S13_S212!AM115),"",$F$7)</f>
        <v/>
      </c>
    </row>
    <row r="116" spans="1:111" x14ac:dyDescent="0.25">
      <c r="A116" s="157" t="s">
        <v>391</v>
      </c>
      <c r="B116" s="157" t="s">
        <v>161</v>
      </c>
      <c r="C116" s="158">
        <v>83</v>
      </c>
      <c r="D116" s="146" t="str">
        <f>IF(ISNUMBER(VAL_S13_S212!D116),VAL_S13_S212!D116,IF(ISBLANK(VAL_S13_S212!D116),"","NaN"))</f>
        <v>NaN</v>
      </c>
      <c r="E116" s="154" t="str">
        <f>IF(ISNUMBER(VAL_S13_S212!D116),$F$6,IF(ISBLANK(VAL_S13_S212!D116),"",VAL_S13_S212!D116))</f>
        <v>M</v>
      </c>
      <c r="F116" s="154" t="str">
        <f>IF(ISBLANK(VAL_S13_S212!D116),"",$F$7)</f>
        <v>F</v>
      </c>
      <c r="G116" s="147" t="str">
        <f>IF(ISNUMBER(VAL_S13_S212!E116),VAL_S13_S212!E116,IF(ISBLANK(VAL_S13_S212!E116),"","NaN"))</f>
        <v>NaN</v>
      </c>
      <c r="H116" s="154" t="str">
        <f>IF(ISNUMBER(VAL_S13_S212!E116),$F$6,IF(ISBLANK(VAL_S13_S212!E116),"",VAL_S13_S212!E116))</f>
        <v>M</v>
      </c>
      <c r="I116" s="154" t="str">
        <f>IF(ISBLANK(VAL_S13_S212!E116),"",$F$7)</f>
        <v>F</v>
      </c>
      <c r="J116" s="147" t="str">
        <f>IF(ISNUMBER(VAL_S13_S212!F116),VAL_S13_S212!F116,IF(ISBLANK(VAL_S13_S212!F116),"","NaN"))</f>
        <v>NaN</v>
      </c>
      <c r="K116" s="154" t="str">
        <f>IF(ISNUMBER(VAL_S13_S212!F116),$F$6,IF(ISBLANK(VAL_S13_S212!F116),"",VAL_S13_S212!F116))</f>
        <v>M</v>
      </c>
      <c r="L116" s="154" t="str">
        <f>IF(ISBLANK(VAL_S13_S212!F116),"",$F$7)</f>
        <v>F</v>
      </c>
      <c r="M116" s="147" t="str">
        <f>IF(ISNUMBER(VAL_S13_S212!G116),VAL_S13_S212!G116,IF(ISBLANK(VAL_S13_S212!G116),"","NaN"))</f>
        <v>NaN</v>
      </c>
      <c r="N116" s="154" t="str">
        <f>IF(ISNUMBER(VAL_S13_S212!G116),$F$6,IF(ISBLANK(VAL_S13_S212!G116),"",VAL_S13_S212!G116))</f>
        <v>M</v>
      </c>
      <c r="O116" s="154" t="str">
        <f>IF(ISBLANK(VAL_S13_S212!G116),"",$F$7)</f>
        <v>F</v>
      </c>
      <c r="P116" s="147" t="str">
        <f>IF(ISNUMBER(VAL_S13_S212!H116),VAL_S13_S212!H116,IF(ISBLANK(VAL_S13_S212!H116),"","NaN"))</f>
        <v>NaN</v>
      </c>
      <c r="Q116" s="154" t="str">
        <f>IF(ISNUMBER(VAL_S13_S212!H116),$F$6,IF(ISBLANK(VAL_S13_S212!H116),"",VAL_S13_S212!H116))</f>
        <v>M</v>
      </c>
      <c r="R116" s="154" t="str">
        <f>IF(ISBLANK(VAL_S13_S212!H116),"",$F$7)</f>
        <v>F</v>
      </c>
      <c r="S116" s="147" t="str">
        <f>IF(ISNUMBER(VAL_S13_S212!I116),VAL_S13_S212!I116,IF(ISBLANK(VAL_S13_S212!I116),"","NaN"))</f>
        <v>NaN</v>
      </c>
      <c r="T116" s="154" t="str">
        <f>IF(ISNUMBER(VAL_S13_S212!I116),$F$6,IF(ISBLANK(VAL_S13_S212!I116),"",VAL_S13_S212!I116))</f>
        <v>M</v>
      </c>
      <c r="U116" s="154" t="str">
        <f>IF(ISBLANK(VAL_S13_S212!I116),"",$F$7)</f>
        <v>F</v>
      </c>
      <c r="V116" s="147" t="str">
        <f>IF(ISNUMBER(VAL_S13_S212!J116),VAL_S13_S212!J116,IF(ISBLANK(VAL_S13_S212!J116),"","NaN"))</f>
        <v>NaN</v>
      </c>
      <c r="W116" s="154" t="str">
        <f>IF(ISNUMBER(VAL_S13_S212!J116),$F$6,IF(ISBLANK(VAL_S13_S212!J116),"",VAL_S13_S212!J116))</f>
        <v>M</v>
      </c>
      <c r="X116" s="154" t="str">
        <f>IF(ISBLANK(VAL_S13_S212!J116),"",$F$7)</f>
        <v>F</v>
      </c>
      <c r="Y116" s="147" t="str">
        <f>IF(ISNUMBER(VAL_S13_S212!K116),VAL_S13_S212!K116,IF(ISBLANK(VAL_S13_S212!K116),"","NaN"))</f>
        <v>NaN</v>
      </c>
      <c r="Z116" s="154" t="str">
        <f>IF(ISNUMBER(VAL_S13_S212!K116),$F$6,IF(ISBLANK(VAL_S13_S212!K116),"",VAL_S13_S212!K116))</f>
        <v>M</v>
      </c>
      <c r="AA116" s="154" t="str">
        <f>IF(ISBLANK(VAL_S13_S212!K116),"",$F$7)</f>
        <v>F</v>
      </c>
      <c r="AB116" s="147" t="str">
        <f>IF(ISNUMBER(VAL_S13_S212!L116),VAL_S13_S212!L116,IF(ISBLANK(VAL_S13_S212!L116),"","NaN"))</f>
        <v>NaN</v>
      </c>
      <c r="AC116" s="154" t="str">
        <f>IF(ISNUMBER(VAL_S13_S212!L116),$F$6,IF(ISBLANK(VAL_S13_S212!L116),"",VAL_S13_S212!L116))</f>
        <v>M</v>
      </c>
      <c r="AD116" s="154" t="str">
        <f>IF(ISBLANK(VAL_S13_S212!L116),"",$F$7)</f>
        <v>F</v>
      </c>
      <c r="AE116" s="147" t="str">
        <f>IF(ISNUMBER(VAL_S13_S212!M116),VAL_S13_S212!M116,IF(ISBLANK(VAL_S13_S212!M116),"","NaN"))</f>
        <v>NaN</v>
      </c>
      <c r="AF116" s="154" t="str">
        <f>IF(ISNUMBER(VAL_S13_S212!M116),$F$6,IF(ISBLANK(VAL_S13_S212!M116),"",VAL_S13_S212!M116))</f>
        <v>M</v>
      </c>
      <c r="AG116" s="154" t="str">
        <f>IF(ISBLANK(VAL_S13_S212!M116),"",$F$7)</f>
        <v>F</v>
      </c>
      <c r="AH116" s="147" t="str">
        <f>IF(ISNUMBER(VAL_S13_S212!N116),VAL_S13_S212!N116,IF(ISBLANK(VAL_S13_S212!N116),"","NaN"))</f>
        <v>NaN</v>
      </c>
      <c r="AI116" s="154" t="str">
        <f>IF(ISNUMBER(VAL_S13_S212!N116),$F$6,IF(ISBLANK(VAL_S13_S212!N116),"",VAL_S13_S212!N116))</f>
        <v>M</v>
      </c>
      <c r="AJ116" s="154" t="str">
        <f>IF(ISBLANK(VAL_S13_S212!N116),"",$F$7)</f>
        <v>F</v>
      </c>
      <c r="AK116" s="147" t="str">
        <f>IF(ISNUMBER(VAL_S13_S212!O116),VAL_S13_S212!O116,IF(ISBLANK(VAL_S13_S212!O116),"","NaN"))</f>
        <v>NaN</v>
      </c>
      <c r="AL116" s="154" t="str">
        <f>IF(ISNUMBER(VAL_S13_S212!O116),$F$6,IF(ISBLANK(VAL_S13_S212!O116),"",VAL_S13_S212!O116))</f>
        <v>M</v>
      </c>
      <c r="AM116" s="154" t="str">
        <f>IF(ISBLANK(VAL_S13_S212!O116),"",$F$7)</f>
        <v>F</v>
      </c>
      <c r="AN116" s="147" t="str">
        <f>IF(ISNUMBER(VAL_S13_S212!P116),VAL_S13_S212!P116,IF(ISBLANK(VAL_S13_S212!P116),"","NaN"))</f>
        <v>NaN</v>
      </c>
      <c r="AO116" s="154" t="str">
        <f>IF(ISNUMBER(VAL_S13_S212!P116),$F$6,IF(ISBLANK(VAL_S13_S212!P116),"",VAL_S13_S212!P116))</f>
        <v>M</v>
      </c>
      <c r="AP116" s="154" t="str">
        <f>IF(ISBLANK(VAL_S13_S212!P116),"",$F$7)</f>
        <v>F</v>
      </c>
      <c r="AQ116" s="147" t="str">
        <f>IF(ISNUMBER(VAL_S13_S212!Q116),VAL_S13_S212!Q116,IF(ISBLANK(VAL_S13_S212!Q116),"","NaN"))</f>
        <v>NaN</v>
      </c>
      <c r="AR116" s="154" t="str">
        <f>IF(ISNUMBER(VAL_S13_S212!Q116),$F$6,IF(ISBLANK(VAL_S13_S212!Q116),"",VAL_S13_S212!Q116))</f>
        <v>M</v>
      </c>
      <c r="AS116" s="154" t="str">
        <f>IF(ISBLANK(VAL_S13_S212!Q116),"",$F$7)</f>
        <v>F</v>
      </c>
      <c r="AT116" s="147" t="str">
        <f>IF(ISNUMBER(VAL_S13_S212!R116),VAL_S13_S212!R116,IF(ISBLANK(VAL_S13_S212!R116),"","NaN"))</f>
        <v>NaN</v>
      </c>
      <c r="AU116" s="154" t="str">
        <f>IF(ISNUMBER(VAL_S13_S212!R116),$F$6,IF(ISBLANK(VAL_S13_S212!R116),"",VAL_S13_S212!R116))</f>
        <v>M</v>
      </c>
      <c r="AV116" s="154" t="str">
        <f>IF(ISBLANK(VAL_S13_S212!R116),"",$F$7)</f>
        <v>F</v>
      </c>
      <c r="AW116" s="147" t="str">
        <f>IF(ISNUMBER(VAL_S13_S212!S116),VAL_S13_S212!S116,IF(ISBLANK(VAL_S13_S212!S116),"","NaN"))</f>
        <v>NaN</v>
      </c>
      <c r="AX116" s="154" t="str">
        <f>IF(ISNUMBER(VAL_S13_S212!S116),$F$6,IF(ISBLANK(VAL_S13_S212!S116),"",VAL_S13_S212!S116))</f>
        <v>M</v>
      </c>
      <c r="AY116" s="154" t="str">
        <f>IF(ISBLANK(VAL_S13_S212!S116),"",$F$7)</f>
        <v>F</v>
      </c>
      <c r="AZ116" s="147" t="str">
        <f>IF(ISNUMBER(VAL_S13_S212!T116),VAL_S13_S212!T116,IF(ISBLANK(VAL_S13_S212!T116),"","NaN"))</f>
        <v>NaN</v>
      </c>
      <c r="BA116" s="154" t="str">
        <f>IF(ISNUMBER(VAL_S13_S212!T116),$F$6,IF(ISBLANK(VAL_S13_S212!T116),"",VAL_S13_S212!T116))</f>
        <v>M</v>
      </c>
      <c r="BB116" s="154" t="str">
        <f>IF(ISBLANK(VAL_S13_S212!T116),"",$F$7)</f>
        <v>F</v>
      </c>
      <c r="BC116" s="147" t="str">
        <f>IF(ISNUMBER(VAL_S13_S212!U116),VAL_S13_S212!U116,IF(ISBLANK(VAL_S13_S212!U116),"","NaN"))</f>
        <v>NaN</v>
      </c>
      <c r="BD116" s="154" t="str">
        <f>IF(ISNUMBER(VAL_S13_S212!U116),$F$6,IF(ISBLANK(VAL_S13_S212!U116),"",VAL_S13_S212!U116))</f>
        <v>M</v>
      </c>
      <c r="BE116" s="154" t="str">
        <f>IF(ISBLANK(VAL_S13_S212!U116),"",$F$7)</f>
        <v>F</v>
      </c>
      <c r="BF116" s="147" t="str">
        <f>IF(ISNUMBER(VAL_S13_S212!V116),VAL_S13_S212!V116,IF(ISBLANK(VAL_S13_S212!V116),"","NaN"))</f>
        <v>NaN</v>
      </c>
      <c r="BG116" s="154" t="str">
        <f>IF(ISNUMBER(VAL_S13_S212!V116),$F$6,IF(ISBLANK(VAL_S13_S212!V116),"",VAL_S13_S212!V116))</f>
        <v>M</v>
      </c>
      <c r="BH116" s="154" t="str">
        <f>IF(ISBLANK(VAL_S13_S212!V116),"",$F$7)</f>
        <v>F</v>
      </c>
      <c r="BI116" s="147" t="str">
        <f>IF(ISNUMBER(VAL_S13_S212!W116),VAL_S13_S212!W116,IF(ISBLANK(VAL_S13_S212!W116),"","NaN"))</f>
        <v>NaN</v>
      </c>
      <c r="BJ116" s="154" t="str">
        <f>IF(ISNUMBER(VAL_S13_S212!W116),$F$6,IF(ISBLANK(VAL_S13_S212!W116),"",VAL_S13_S212!W116))</f>
        <v>M</v>
      </c>
      <c r="BK116" s="154" t="str">
        <f>IF(ISBLANK(VAL_S13_S212!W116),"",$F$7)</f>
        <v>F</v>
      </c>
      <c r="BL116" s="147" t="str">
        <f>IF(ISNUMBER(VAL_S13_S212!X116),VAL_S13_S212!X116,IF(ISBLANK(VAL_S13_S212!X116),"","NaN"))</f>
        <v>NaN</v>
      </c>
      <c r="BM116" s="154" t="str">
        <f>IF(ISNUMBER(VAL_S13_S212!X116),$F$6,IF(ISBLANK(VAL_S13_S212!X116),"",VAL_S13_S212!X116))</f>
        <v>M</v>
      </c>
      <c r="BN116" s="154" t="str">
        <f>IF(ISBLANK(VAL_S13_S212!X116),"",$F$7)</f>
        <v>F</v>
      </c>
      <c r="BO116" s="147" t="str">
        <f>IF(ISNUMBER(VAL_S13_S212!Y116),VAL_S13_S212!Y116,IF(ISBLANK(VAL_S13_S212!Y116),"","NaN"))</f>
        <v>NaN</v>
      </c>
      <c r="BP116" s="154" t="str">
        <f>IF(ISNUMBER(VAL_S13_S212!Y116),$F$6,IF(ISBLANK(VAL_S13_S212!Y116),"",VAL_S13_S212!Y116))</f>
        <v>M</v>
      </c>
      <c r="BQ116" s="154" t="str">
        <f>IF(ISBLANK(VAL_S13_S212!Y116),"",$F$7)</f>
        <v>F</v>
      </c>
      <c r="BR116" s="147" t="str">
        <f>IF(ISNUMBER(VAL_S13_S212!Z116),VAL_S13_S212!Z116,IF(ISBLANK(VAL_S13_S212!Z116),"","NaN"))</f>
        <v>NaN</v>
      </c>
      <c r="BS116" s="154" t="str">
        <f>IF(ISNUMBER(VAL_S13_S212!Z116),$F$6,IF(ISBLANK(VAL_S13_S212!Z116),"",VAL_S13_S212!Z116))</f>
        <v>M</v>
      </c>
      <c r="BT116" s="154" t="str">
        <f>IF(ISBLANK(VAL_S13_S212!Z116),"",$F$7)</f>
        <v>F</v>
      </c>
      <c r="BU116" s="147" t="str">
        <f>IF(ISNUMBER(VAL_S13_S212!AA116),VAL_S13_S212!AA116,IF(ISBLANK(VAL_S13_S212!AA116),"","NaN"))</f>
        <v>NaN</v>
      </c>
      <c r="BV116" s="154" t="str">
        <f>IF(ISNUMBER(VAL_S13_S212!AA116),$F$6,IF(ISBLANK(VAL_S13_S212!AA116),"",VAL_S13_S212!AA116))</f>
        <v>M</v>
      </c>
      <c r="BW116" s="154" t="str">
        <f>IF(ISBLANK(VAL_S13_S212!AA116),"",$F$7)</f>
        <v>F</v>
      </c>
      <c r="BX116" s="147" t="str">
        <f>IF(ISNUMBER(VAL_S13_S212!AB116),VAL_S13_S212!AB116,IF(ISBLANK(VAL_S13_S212!AB116),"","NaN"))</f>
        <v>NaN</v>
      </c>
      <c r="BY116" s="154" t="str">
        <f>IF(ISNUMBER(VAL_S13_S212!AB116),$F$6,IF(ISBLANK(VAL_S13_S212!AB116),"",VAL_S13_S212!AB116))</f>
        <v>M</v>
      </c>
      <c r="BZ116" s="154" t="str">
        <f>IF(ISBLANK(VAL_S13_S212!AB116),"",$F$7)</f>
        <v>F</v>
      </c>
      <c r="CA116" s="147" t="str">
        <f>IF(ISNUMBER(VAL_S13_S212!AC116),VAL_S13_S212!AC116,IF(ISBLANK(VAL_S13_S212!AC116),"","NaN"))</f>
        <v>NaN</v>
      </c>
      <c r="CB116" s="154" t="str">
        <f>IF(ISNUMBER(VAL_S13_S212!AC116),$F$6,IF(ISBLANK(VAL_S13_S212!AC116),"",VAL_S13_S212!AC116))</f>
        <v>M</v>
      </c>
      <c r="CC116" s="154" t="str">
        <f>IF(ISBLANK(VAL_S13_S212!AC116),"",$F$7)</f>
        <v>F</v>
      </c>
      <c r="CD116" s="147" t="str">
        <f>IF(ISNUMBER(VAL_S13_S212!AD116),VAL_S13_S212!AD116,IF(ISBLANK(VAL_S13_S212!AD116),"","NaN"))</f>
        <v>NaN</v>
      </c>
      <c r="CE116" s="154" t="str">
        <f>IF(ISNUMBER(VAL_S13_S212!AD116),$F$6,IF(ISBLANK(VAL_S13_S212!AD116),"",VAL_S13_S212!AD116))</f>
        <v>M</v>
      </c>
      <c r="CF116" s="154" t="str">
        <f>IF(ISBLANK(VAL_S13_S212!AD116),"",$F$7)</f>
        <v>F</v>
      </c>
      <c r="CG116" s="147" t="str">
        <f>IF(ISNUMBER(VAL_S13_S212!AE116),VAL_S13_S212!AE116,IF(ISBLANK(VAL_S13_S212!AE116),"","NaN"))</f>
        <v>NaN</v>
      </c>
      <c r="CH116" s="154" t="str">
        <f>IF(ISNUMBER(VAL_S13_S212!AE116),$F$6,IF(ISBLANK(VAL_S13_S212!AE116),"",VAL_S13_S212!AE116))</f>
        <v>M</v>
      </c>
      <c r="CI116" s="154" t="str">
        <f>IF(ISBLANK(VAL_S13_S212!AE116),"",$F$7)</f>
        <v>F</v>
      </c>
      <c r="CJ116" s="147" t="str">
        <f>IF(ISNUMBER(VAL_S13_S212!AF116),VAL_S13_S212!AF116,IF(ISBLANK(VAL_S13_S212!AF116),"","NaN"))</f>
        <v>NaN</v>
      </c>
      <c r="CK116" s="154" t="str">
        <f>IF(ISNUMBER(VAL_S13_S212!AF116),$F$6,IF(ISBLANK(VAL_S13_S212!AF116),"",VAL_S13_S212!AF116))</f>
        <v>M</v>
      </c>
      <c r="CL116" s="154" t="str">
        <f>IF(ISBLANK(VAL_S13_S212!AF116),"",$F$7)</f>
        <v>F</v>
      </c>
      <c r="CM116" s="147" t="str">
        <f>IF(ISNUMBER(VAL_S13_S212!AG116),VAL_S13_S212!AG116,IF(ISBLANK(VAL_S13_S212!AG116),"","NaN"))</f>
        <v>NaN</v>
      </c>
      <c r="CN116" s="154" t="str">
        <f>IF(ISNUMBER(VAL_S13_S212!AG116),$F$6,IF(ISBLANK(VAL_S13_S212!AG116),"",VAL_S13_S212!AG116))</f>
        <v>M</v>
      </c>
      <c r="CO116" s="154" t="str">
        <f>IF(ISBLANK(VAL_S13_S212!AG116),"",$F$7)</f>
        <v>F</v>
      </c>
      <c r="CP116" s="147" t="str">
        <f>IF(ISNUMBER(VAL_S13_S212!AH116),VAL_S13_S212!AH116,IF(ISBLANK(VAL_S13_S212!AH116),"","NaN"))</f>
        <v>NaN</v>
      </c>
      <c r="CQ116" s="154" t="str">
        <f>IF(ISNUMBER(VAL_S13_S212!AH116),$F$6,IF(ISBLANK(VAL_S13_S212!AH116),"",VAL_S13_S212!AH116))</f>
        <v>M</v>
      </c>
      <c r="CR116" s="154" t="str">
        <f>IF(ISBLANK(VAL_S13_S212!AH116),"",$F$7)</f>
        <v>F</v>
      </c>
      <c r="CS116" s="147" t="str">
        <f>IF(ISNUMBER(VAL_S13_S212!AI116),VAL_S13_S212!AI116,IF(ISBLANK(VAL_S13_S212!AI116),"","NaN"))</f>
        <v/>
      </c>
      <c r="CT116" s="154" t="str">
        <f>IF(ISNUMBER(VAL_S13_S212!AI116),$F$6,IF(ISBLANK(VAL_S13_S212!AI116),"",VAL_S13_S212!AI116))</f>
        <v/>
      </c>
      <c r="CU116" s="154" t="str">
        <f>IF(ISBLANK(VAL_S13_S212!AI116),"",$F$7)</f>
        <v/>
      </c>
      <c r="CV116" s="147" t="str">
        <f>IF(ISNUMBER(VAL_S13_S212!AJ116),VAL_S13_S212!AJ116,IF(ISBLANK(VAL_S13_S212!AJ116),"","NaN"))</f>
        <v/>
      </c>
      <c r="CW116" s="154" t="str">
        <f>IF(ISNUMBER(VAL_S13_S212!AJ116),$F$6,IF(ISBLANK(VAL_S13_S212!AJ116),"",VAL_S13_S212!AJ116))</f>
        <v/>
      </c>
      <c r="CX116" s="154" t="str">
        <f>IF(ISBLANK(VAL_S13_S212!AJ116),"",$F$7)</f>
        <v/>
      </c>
      <c r="CY116" s="147" t="str">
        <f>IF(ISNUMBER(VAL_S13_S212!AK116),VAL_S13_S212!AK116,IF(ISBLANK(VAL_S13_S212!AK116),"","NaN"))</f>
        <v/>
      </c>
      <c r="CZ116" s="154" t="str">
        <f>IF(ISNUMBER(VAL_S13_S212!AK116),$F$6,IF(ISBLANK(VAL_S13_S212!AK116),"",VAL_S13_S212!AK116))</f>
        <v/>
      </c>
      <c r="DA116" s="154" t="str">
        <f>IF(ISBLANK(VAL_S13_S212!AK116),"",$F$7)</f>
        <v/>
      </c>
      <c r="DB116" s="147" t="str">
        <f>IF(ISNUMBER(VAL_S13_S212!AL116),VAL_S13_S212!AL116,IF(ISBLANK(VAL_S13_S212!AL116),"","NaN"))</f>
        <v/>
      </c>
      <c r="DC116" s="154" t="str">
        <f>IF(ISNUMBER(VAL_S13_S212!AL116),$F$6,IF(ISBLANK(VAL_S13_S212!AL116),"",VAL_S13_S212!AL116))</f>
        <v/>
      </c>
      <c r="DD116" s="154" t="str">
        <f>IF(ISBLANK(VAL_S13_S212!AL116),"",$F$7)</f>
        <v/>
      </c>
      <c r="DE116" s="147" t="str">
        <f>IF(ISNUMBER(VAL_S13_S212!AM116),VAL_S13_S212!AM116,IF(ISBLANK(VAL_S13_S212!AM116),"","NaN"))</f>
        <v/>
      </c>
      <c r="DF116" s="154" t="str">
        <f>IF(ISNUMBER(VAL_S13_S212!AM116),$F$6,IF(ISBLANK(VAL_S13_S212!AM116),"",VAL_S13_S212!AM116))</f>
        <v/>
      </c>
      <c r="DG116" s="187" t="str">
        <f>IF(ISBLANK(VAL_S13_S212!AM116),"",$F$7)</f>
        <v/>
      </c>
    </row>
    <row r="117" spans="1:111" x14ac:dyDescent="0.25">
      <c r="A117" s="157" t="s">
        <v>392</v>
      </c>
      <c r="B117" s="157" t="s">
        <v>162</v>
      </c>
      <c r="C117" s="158">
        <v>84</v>
      </c>
      <c r="D117" s="146" t="str">
        <f>IF(ISNUMBER(VAL_S13_S212!D117),VAL_S13_S212!D117,IF(ISBLANK(VAL_S13_S212!D117),"","NaN"))</f>
        <v>NaN</v>
      </c>
      <c r="E117" s="154" t="str">
        <f>IF(ISNUMBER(VAL_S13_S212!D117),$F$6,IF(ISBLANK(VAL_S13_S212!D117),"",VAL_S13_S212!D117))</f>
        <v>M</v>
      </c>
      <c r="F117" s="154" t="str">
        <f>IF(ISBLANK(VAL_S13_S212!D117),"",$F$7)</f>
        <v>F</v>
      </c>
      <c r="G117" s="147" t="str">
        <f>IF(ISNUMBER(VAL_S13_S212!E117),VAL_S13_S212!E117,IF(ISBLANK(VAL_S13_S212!E117),"","NaN"))</f>
        <v>NaN</v>
      </c>
      <c r="H117" s="154" t="str">
        <f>IF(ISNUMBER(VAL_S13_S212!E117),$F$6,IF(ISBLANK(VAL_S13_S212!E117),"",VAL_S13_S212!E117))</f>
        <v>M</v>
      </c>
      <c r="I117" s="154" t="str">
        <f>IF(ISBLANK(VAL_S13_S212!E117),"",$F$7)</f>
        <v>F</v>
      </c>
      <c r="J117" s="147" t="str">
        <f>IF(ISNUMBER(VAL_S13_S212!F117),VAL_S13_S212!F117,IF(ISBLANK(VAL_S13_S212!F117),"","NaN"))</f>
        <v>NaN</v>
      </c>
      <c r="K117" s="154" t="str">
        <f>IF(ISNUMBER(VAL_S13_S212!F117),$F$6,IF(ISBLANK(VAL_S13_S212!F117),"",VAL_S13_S212!F117))</f>
        <v>M</v>
      </c>
      <c r="L117" s="154" t="str">
        <f>IF(ISBLANK(VAL_S13_S212!F117),"",$F$7)</f>
        <v>F</v>
      </c>
      <c r="M117" s="147" t="str">
        <f>IF(ISNUMBER(VAL_S13_S212!G117),VAL_S13_S212!G117,IF(ISBLANK(VAL_S13_S212!G117),"","NaN"))</f>
        <v>NaN</v>
      </c>
      <c r="N117" s="154" t="str">
        <f>IF(ISNUMBER(VAL_S13_S212!G117),$F$6,IF(ISBLANK(VAL_S13_S212!G117),"",VAL_S13_S212!G117))</f>
        <v>M</v>
      </c>
      <c r="O117" s="154" t="str">
        <f>IF(ISBLANK(VAL_S13_S212!G117),"",$F$7)</f>
        <v>F</v>
      </c>
      <c r="P117" s="147" t="str">
        <f>IF(ISNUMBER(VAL_S13_S212!H117),VAL_S13_S212!H117,IF(ISBLANK(VAL_S13_S212!H117),"","NaN"))</f>
        <v>NaN</v>
      </c>
      <c r="Q117" s="154" t="str">
        <f>IF(ISNUMBER(VAL_S13_S212!H117),$F$6,IF(ISBLANK(VAL_S13_S212!H117),"",VAL_S13_S212!H117))</f>
        <v>M</v>
      </c>
      <c r="R117" s="154" t="str">
        <f>IF(ISBLANK(VAL_S13_S212!H117),"",$F$7)</f>
        <v>F</v>
      </c>
      <c r="S117" s="147" t="str">
        <f>IF(ISNUMBER(VAL_S13_S212!I117),VAL_S13_S212!I117,IF(ISBLANK(VAL_S13_S212!I117),"","NaN"))</f>
        <v>NaN</v>
      </c>
      <c r="T117" s="154" t="str">
        <f>IF(ISNUMBER(VAL_S13_S212!I117),$F$6,IF(ISBLANK(VAL_S13_S212!I117),"",VAL_S13_S212!I117))</f>
        <v>M</v>
      </c>
      <c r="U117" s="154" t="str">
        <f>IF(ISBLANK(VAL_S13_S212!I117),"",$F$7)</f>
        <v>F</v>
      </c>
      <c r="V117" s="147" t="str">
        <f>IF(ISNUMBER(VAL_S13_S212!J117),VAL_S13_S212!J117,IF(ISBLANK(VAL_S13_S212!J117),"","NaN"))</f>
        <v>NaN</v>
      </c>
      <c r="W117" s="154" t="str">
        <f>IF(ISNUMBER(VAL_S13_S212!J117),$F$6,IF(ISBLANK(VAL_S13_S212!J117),"",VAL_S13_S212!J117))</f>
        <v>M</v>
      </c>
      <c r="X117" s="154" t="str">
        <f>IF(ISBLANK(VAL_S13_S212!J117),"",$F$7)</f>
        <v>F</v>
      </c>
      <c r="Y117" s="147" t="str">
        <f>IF(ISNUMBER(VAL_S13_S212!K117),VAL_S13_S212!K117,IF(ISBLANK(VAL_S13_S212!K117),"","NaN"))</f>
        <v>NaN</v>
      </c>
      <c r="Z117" s="154" t="str">
        <f>IF(ISNUMBER(VAL_S13_S212!K117),$F$6,IF(ISBLANK(VAL_S13_S212!K117),"",VAL_S13_S212!K117))</f>
        <v>M</v>
      </c>
      <c r="AA117" s="154" t="str">
        <f>IF(ISBLANK(VAL_S13_S212!K117),"",$F$7)</f>
        <v>F</v>
      </c>
      <c r="AB117" s="147" t="str">
        <f>IF(ISNUMBER(VAL_S13_S212!L117),VAL_S13_S212!L117,IF(ISBLANK(VAL_S13_S212!L117),"","NaN"))</f>
        <v>NaN</v>
      </c>
      <c r="AC117" s="154" t="str">
        <f>IF(ISNUMBER(VAL_S13_S212!L117),$F$6,IF(ISBLANK(VAL_S13_S212!L117),"",VAL_S13_S212!L117))</f>
        <v>M</v>
      </c>
      <c r="AD117" s="154" t="str">
        <f>IF(ISBLANK(VAL_S13_S212!L117),"",$F$7)</f>
        <v>F</v>
      </c>
      <c r="AE117" s="147" t="str">
        <f>IF(ISNUMBER(VAL_S13_S212!M117),VAL_S13_S212!M117,IF(ISBLANK(VAL_S13_S212!M117),"","NaN"))</f>
        <v>NaN</v>
      </c>
      <c r="AF117" s="154" t="str">
        <f>IF(ISNUMBER(VAL_S13_S212!M117),$F$6,IF(ISBLANK(VAL_S13_S212!M117),"",VAL_S13_S212!M117))</f>
        <v>M</v>
      </c>
      <c r="AG117" s="154" t="str">
        <f>IF(ISBLANK(VAL_S13_S212!M117),"",$F$7)</f>
        <v>F</v>
      </c>
      <c r="AH117" s="147" t="str">
        <f>IF(ISNUMBER(VAL_S13_S212!N117),VAL_S13_S212!N117,IF(ISBLANK(VAL_S13_S212!N117),"","NaN"))</f>
        <v>NaN</v>
      </c>
      <c r="AI117" s="154" t="str">
        <f>IF(ISNUMBER(VAL_S13_S212!N117),$F$6,IF(ISBLANK(VAL_S13_S212!N117),"",VAL_S13_S212!N117))</f>
        <v>M</v>
      </c>
      <c r="AJ117" s="154" t="str">
        <f>IF(ISBLANK(VAL_S13_S212!N117),"",$F$7)</f>
        <v>F</v>
      </c>
      <c r="AK117" s="147" t="str">
        <f>IF(ISNUMBER(VAL_S13_S212!O117),VAL_S13_S212!O117,IF(ISBLANK(VAL_S13_S212!O117),"","NaN"))</f>
        <v>NaN</v>
      </c>
      <c r="AL117" s="154" t="str">
        <f>IF(ISNUMBER(VAL_S13_S212!O117),$F$6,IF(ISBLANK(VAL_S13_S212!O117),"",VAL_S13_S212!O117))</f>
        <v>M</v>
      </c>
      <c r="AM117" s="154" t="str">
        <f>IF(ISBLANK(VAL_S13_S212!O117),"",$F$7)</f>
        <v>F</v>
      </c>
      <c r="AN117" s="147" t="str">
        <f>IF(ISNUMBER(VAL_S13_S212!P117),VAL_S13_S212!P117,IF(ISBLANK(VAL_S13_S212!P117),"","NaN"))</f>
        <v>NaN</v>
      </c>
      <c r="AO117" s="154" t="str">
        <f>IF(ISNUMBER(VAL_S13_S212!P117),$F$6,IF(ISBLANK(VAL_S13_S212!P117),"",VAL_S13_S212!P117))</f>
        <v>M</v>
      </c>
      <c r="AP117" s="154" t="str">
        <f>IF(ISBLANK(VAL_S13_S212!P117),"",$F$7)</f>
        <v>F</v>
      </c>
      <c r="AQ117" s="147" t="str">
        <f>IF(ISNUMBER(VAL_S13_S212!Q117),VAL_S13_S212!Q117,IF(ISBLANK(VAL_S13_S212!Q117),"","NaN"))</f>
        <v>NaN</v>
      </c>
      <c r="AR117" s="154" t="str">
        <f>IF(ISNUMBER(VAL_S13_S212!Q117),$F$6,IF(ISBLANK(VAL_S13_S212!Q117),"",VAL_S13_S212!Q117))</f>
        <v>M</v>
      </c>
      <c r="AS117" s="154" t="str">
        <f>IF(ISBLANK(VAL_S13_S212!Q117),"",$F$7)</f>
        <v>F</v>
      </c>
      <c r="AT117" s="147" t="str">
        <f>IF(ISNUMBER(VAL_S13_S212!R117),VAL_S13_S212!R117,IF(ISBLANK(VAL_S13_S212!R117),"","NaN"))</f>
        <v>NaN</v>
      </c>
      <c r="AU117" s="154" t="str">
        <f>IF(ISNUMBER(VAL_S13_S212!R117),$F$6,IF(ISBLANK(VAL_S13_S212!R117),"",VAL_S13_S212!R117))</f>
        <v>M</v>
      </c>
      <c r="AV117" s="154" t="str">
        <f>IF(ISBLANK(VAL_S13_S212!R117),"",$F$7)</f>
        <v>F</v>
      </c>
      <c r="AW117" s="147" t="str">
        <f>IF(ISNUMBER(VAL_S13_S212!S117),VAL_S13_S212!S117,IF(ISBLANK(VAL_S13_S212!S117),"","NaN"))</f>
        <v>NaN</v>
      </c>
      <c r="AX117" s="154" t="str">
        <f>IF(ISNUMBER(VAL_S13_S212!S117),$F$6,IF(ISBLANK(VAL_S13_S212!S117),"",VAL_S13_S212!S117))</f>
        <v>M</v>
      </c>
      <c r="AY117" s="154" t="str">
        <f>IF(ISBLANK(VAL_S13_S212!S117),"",$F$7)</f>
        <v>F</v>
      </c>
      <c r="AZ117" s="147" t="str">
        <f>IF(ISNUMBER(VAL_S13_S212!T117),VAL_S13_S212!T117,IF(ISBLANK(VAL_S13_S212!T117),"","NaN"))</f>
        <v>NaN</v>
      </c>
      <c r="BA117" s="154" t="str">
        <f>IF(ISNUMBER(VAL_S13_S212!T117),$F$6,IF(ISBLANK(VAL_S13_S212!T117),"",VAL_S13_S212!T117))</f>
        <v>M</v>
      </c>
      <c r="BB117" s="154" t="str">
        <f>IF(ISBLANK(VAL_S13_S212!T117),"",$F$7)</f>
        <v>F</v>
      </c>
      <c r="BC117" s="147" t="str">
        <f>IF(ISNUMBER(VAL_S13_S212!U117),VAL_S13_S212!U117,IF(ISBLANK(VAL_S13_S212!U117),"","NaN"))</f>
        <v>NaN</v>
      </c>
      <c r="BD117" s="154" t="str">
        <f>IF(ISNUMBER(VAL_S13_S212!U117),$F$6,IF(ISBLANK(VAL_S13_S212!U117),"",VAL_S13_S212!U117))</f>
        <v>M</v>
      </c>
      <c r="BE117" s="154" t="str">
        <f>IF(ISBLANK(VAL_S13_S212!U117),"",$F$7)</f>
        <v>F</v>
      </c>
      <c r="BF117" s="147" t="str">
        <f>IF(ISNUMBER(VAL_S13_S212!V117),VAL_S13_S212!V117,IF(ISBLANK(VAL_S13_S212!V117),"","NaN"))</f>
        <v>NaN</v>
      </c>
      <c r="BG117" s="154" t="str">
        <f>IF(ISNUMBER(VAL_S13_S212!V117),$F$6,IF(ISBLANK(VAL_S13_S212!V117),"",VAL_S13_S212!V117))</f>
        <v>M</v>
      </c>
      <c r="BH117" s="154" t="str">
        <f>IF(ISBLANK(VAL_S13_S212!V117),"",$F$7)</f>
        <v>F</v>
      </c>
      <c r="BI117" s="147" t="str">
        <f>IF(ISNUMBER(VAL_S13_S212!W117),VAL_S13_S212!W117,IF(ISBLANK(VAL_S13_S212!W117),"","NaN"))</f>
        <v>NaN</v>
      </c>
      <c r="BJ117" s="154" t="str">
        <f>IF(ISNUMBER(VAL_S13_S212!W117),$F$6,IF(ISBLANK(VAL_S13_S212!W117),"",VAL_S13_S212!W117))</f>
        <v>M</v>
      </c>
      <c r="BK117" s="154" t="str">
        <f>IF(ISBLANK(VAL_S13_S212!W117),"",$F$7)</f>
        <v>F</v>
      </c>
      <c r="BL117" s="147" t="str">
        <f>IF(ISNUMBER(VAL_S13_S212!X117),VAL_S13_S212!X117,IF(ISBLANK(VAL_S13_S212!X117),"","NaN"))</f>
        <v>NaN</v>
      </c>
      <c r="BM117" s="154" t="str">
        <f>IF(ISNUMBER(VAL_S13_S212!X117),$F$6,IF(ISBLANK(VAL_S13_S212!X117),"",VAL_S13_S212!X117))</f>
        <v>M</v>
      </c>
      <c r="BN117" s="154" t="str">
        <f>IF(ISBLANK(VAL_S13_S212!X117),"",$F$7)</f>
        <v>F</v>
      </c>
      <c r="BO117" s="147" t="str">
        <f>IF(ISNUMBER(VAL_S13_S212!Y117),VAL_S13_S212!Y117,IF(ISBLANK(VAL_S13_S212!Y117),"","NaN"))</f>
        <v>NaN</v>
      </c>
      <c r="BP117" s="154" t="str">
        <f>IF(ISNUMBER(VAL_S13_S212!Y117),$F$6,IF(ISBLANK(VAL_S13_S212!Y117),"",VAL_S13_S212!Y117))</f>
        <v>M</v>
      </c>
      <c r="BQ117" s="154" t="str">
        <f>IF(ISBLANK(VAL_S13_S212!Y117),"",$F$7)</f>
        <v>F</v>
      </c>
      <c r="BR117" s="147" t="str">
        <f>IF(ISNUMBER(VAL_S13_S212!Z117),VAL_S13_S212!Z117,IF(ISBLANK(VAL_S13_S212!Z117),"","NaN"))</f>
        <v>NaN</v>
      </c>
      <c r="BS117" s="154" t="str">
        <f>IF(ISNUMBER(VAL_S13_S212!Z117),$F$6,IF(ISBLANK(VAL_S13_S212!Z117),"",VAL_S13_S212!Z117))</f>
        <v>M</v>
      </c>
      <c r="BT117" s="154" t="str">
        <f>IF(ISBLANK(VAL_S13_S212!Z117),"",$F$7)</f>
        <v>F</v>
      </c>
      <c r="BU117" s="147" t="str">
        <f>IF(ISNUMBER(VAL_S13_S212!AA117),VAL_S13_S212!AA117,IF(ISBLANK(VAL_S13_S212!AA117),"","NaN"))</f>
        <v>NaN</v>
      </c>
      <c r="BV117" s="154" t="str">
        <f>IF(ISNUMBER(VAL_S13_S212!AA117),$F$6,IF(ISBLANK(VAL_S13_S212!AA117),"",VAL_S13_S212!AA117))</f>
        <v>M</v>
      </c>
      <c r="BW117" s="154" t="str">
        <f>IF(ISBLANK(VAL_S13_S212!AA117),"",$F$7)</f>
        <v>F</v>
      </c>
      <c r="BX117" s="147" t="str">
        <f>IF(ISNUMBER(VAL_S13_S212!AB117),VAL_S13_S212!AB117,IF(ISBLANK(VAL_S13_S212!AB117),"","NaN"))</f>
        <v>NaN</v>
      </c>
      <c r="BY117" s="154" t="str">
        <f>IF(ISNUMBER(VAL_S13_S212!AB117),$F$6,IF(ISBLANK(VAL_S13_S212!AB117),"",VAL_S13_S212!AB117))</f>
        <v>M</v>
      </c>
      <c r="BZ117" s="154" t="str">
        <f>IF(ISBLANK(VAL_S13_S212!AB117),"",$F$7)</f>
        <v>F</v>
      </c>
      <c r="CA117" s="147" t="str">
        <f>IF(ISNUMBER(VAL_S13_S212!AC117),VAL_S13_S212!AC117,IF(ISBLANK(VAL_S13_S212!AC117),"","NaN"))</f>
        <v>NaN</v>
      </c>
      <c r="CB117" s="154" t="str">
        <f>IF(ISNUMBER(VAL_S13_S212!AC117),$F$6,IF(ISBLANK(VAL_S13_S212!AC117),"",VAL_S13_S212!AC117))</f>
        <v>M</v>
      </c>
      <c r="CC117" s="154" t="str">
        <f>IF(ISBLANK(VAL_S13_S212!AC117),"",$F$7)</f>
        <v>F</v>
      </c>
      <c r="CD117" s="147" t="str">
        <f>IF(ISNUMBER(VAL_S13_S212!AD117),VAL_S13_S212!AD117,IF(ISBLANK(VAL_S13_S212!AD117),"","NaN"))</f>
        <v>NaN</v>
      </c>
      <c r="CE117" s="154" t="str">
        <f>IF(ISNUMBER(VAL_S13_S212!AD117),$F$6,IF(ISBLANK(VAL_S13_S212!AD117),"",VAL_S13_S212!AD117))</f>
        <v>M</v>
      </c>
      <c r="CF117" s="154" t="str">
        <f>IF(ISBLANK(VAL_S13_S212!AD117),"",$F$7)</f>
        <v>F</v>
      </c>
      <c r="CG117" s="147" t="str">
        <f>IF(ISNUMBER(VAL_S13_S212!AE117),VAL_S13_S212!AE117,IF(ISBLANK(VAL_S13_S212!AE117),"","NaN"))</f>
        <v>NaN</v>
      </c>
      <c r="CH117" s="154" t="str">
        <f>IF(ISNUMBER(VAL_S13_S212!AE117),$F$6,IF(ISBLANK(VAL_S13_S212!AE117),"",VAL_S13_S212!AE117))</f>
        <v>M</v>
      </c>
      <c r="CI117" s="154" t="str">
        <f>IF(ISBLANK(VAL_S13_S212!AE117),"",$F$7)</f>
        <v>F</v>
      </c>
      <c r="CJ117" s="147" t="str">
        <f>IF(ISNUMBER(VAL_S13_S212!AF117),VAL_S13_S212!AF117,IF(ISBLANK(VAL_S13_S212!AF117),"","NaN"))</f>
        <v>NaN</v>
      </c>
      <c r="CK117" s="154" t="str">
        <f>IF(ISNUMBER(VAL_S13_S212!AF117),$F$6,IF(ISBLANK(VAL_S13_S212!AF117),"",VAL_S13_S212!AF117))</f>
        <v>M</v>
      </c>
      <c r="CL117" s="154" t="str">
        <f>IF(ISBLANK(VAL_S13_S212!AF117),"",$F$7)</f>
        <v>F</v>
      </c>
      <c r="CM117" s="147" t="str">
        <f>IF(ISNUMBER(VAL_S13_S212!AG117),VAL_S13_S212!AG117,IF(ISBLANK(VAL_S13_S212!AG117),"","NaN"))</f>
        <v>NaN</v>
      </c>
      <c r="CN117" s="154" t="str">
        <f>IF(ISNUMBER(VAL_S13_S212!AG117),$F$6,IF(ISBLANK(VAL_S13_S212!AG117),"",VAL_S13_S212!AG117))</f>
        <v>M</v>
      </c>
      <c r="CO117" s="154" t="str">
        <f>IF(ISBLANK(VAL_S13_S212!AG117),"",$F$7)</f>
        <v>F</v>
      </c>
      <c r="CP117" s="147" t="str">
        <f>IF(ISNUMBER(VAL_S13_S212!AH117),VAL_S13_S212!AH117,IF(ISBLANK(VAL_S13_S212!AH117),"","NaN"))</f>
        <v>NaN</v>
      </c>
      <c r="CQ117" s="154" t="str">
        <f>IF(ISNUMBER(VAL_S13_S212!AH117),$F$6,IF(ISBLANK(VAL_S13_S212!AH117),"",VAL_S13_S212!AH117))</f>
        <v>M</v>
      </c>
      <c r="CR117" s="154" t="str">
        <f>IF(ISBLANK(VAL_S13_S212!AH117),"",$F$7)</f>
        <v>F</v>
      </c>
      <c r="CS117" s="147" t="str">
        <f>IF(ISNUMBER(VAL_S13_S212!AI117),VAL_S13_S212!AI117,IF(ISBLANK(VAL_S13_S212!AI117),"","NaN"))</f>
        <v/>
      </c>
      <c r="CT117" s="154" t="str">
        <f>IF(ISNUMBER(VAL_S13_S212!AI117),$F$6,IF(ISBLANK(VAL_S13_S212!AI117),"",VAL_S13_S212!AI117))</f>
        <v/>
      </c>
      <c r="CU117" s="154" t="str">
        <f>IF(ISBLANK(VAL_S13_S212!AI117),"",$F$7)</f>
        <v/>
      </c>
      <c r="CV117" s="147" t="str">
        <f>IF(ISNUMBER(VAL_S13_S212!AJ117),VAL_S13_S212!AJ117,IF(ISBLANK(VAL_S13_S212!AJ117),"","NaN"))</f>
        <v/>
      </c>
      <c r="CW117" s="154" t="str">
        <f>IF(ISNUMBER(VAL_S13_S212!AJ117),$F$6,IF(ISBLANK(VAL_S13_S212!AJ117),"",VAL_S13_S212!AJ117))</f>
        <v/>
      </c>
      <c r="CX117" s="154" t="str">
        <f>IF(ISBLANK(VAL_S13_S212!AJ117),"",$F$7)</f>
        <v/>
      </c>
      <c r="CY117" s="147" t="str">
        <f>IF(ISNUMBER(VAL_S13_S212!AK117),VAL_S13_S212!AK117,IF(ISBLANK(VAL_S13_S212!AK117),"","NaN"))</f>
        <v/>
      </c>
      <c r="CZ117" s="154" t="str">
        <f>IF(ISNUMBER(VAL_S13_S212!AK117),$F$6,IF(ISBLANK(VAL_S13_S212!AK117),"",VAL_S13_S212!AK117))</f>
        <v/>
      </c>
      <c r="DA117" s="154" t="str">
        <f>IF(ISBLANK(VAL_S13_S212!AK117),"",$F$7)</f>
        <v/>
      </c>
      <c r="DB117" s="147" t="str">
        <f>IF(ISNUMBER(VAL_S13_S212!AL117),VAL_S13_S212!AL117,IF(ISBLANK(VAL_S13_S212!AL117),"","NaN"))</f>
        <v/>
      </c>
      <c r="DC117" s="154" t="str">
        <f>IF(ISNUMBER(VAL_S13_S212!AL117),$F$6,IF(ISBLANK(VAL_S13_S212!AL117),"",VAL_S13_S212!AL117))</f>
        <v/>
      </c>
      <c r="DD117" s="154" t="str">
        <f>IF(ISBLANK(VAL_S13_S212!AL117),"",$F$7)</f>
        <v/>
      </c>
      <c r="DE117" s="147" t="str">
        <f>IF(ISNUMBER(VAL_S13_S212!AM117),VAL_S13_S212!AM117,IF(ISBLANK(VAL_S13_S212!AM117),"","NaN"))</f>
        <v/>
      </c>
      <c r="DF117" s="154" t="str">
        <f>IF(ISNUMBER(VAL_S13_S212!AM117),$F$6,IF(ISBLANK(VAL_S13_S212!AM117),"",VAL_S13_S212!AM117))</f>
        <v/>
      </c>
      <c r="DG117" s="187" t="str">
        <f>IF(ISBLANK(VAL_S13_S212!AM117),"",$F$7)</f>
        <v/>
      </c>
    </row>
    <row r="118" spans="1:111" ht="20" x14ac:dyDescent="0.25">
      <c r="A118" s="157" t="s">
        <v>393</v>
      </c>
      <c r="B118" s="157" t="s">
        <v>163</v>
      </c>
      <c r="C118" s="158">
        <v>85</v>
      </c>
      <c r="D118" s="146" t="str">
        <f>IF(ISNUMBER(VAL_S13_S212!D118),VAL_S13_S212!D118,IF(ISBLANK(VAL_S13_S212!D118),"","NaN"))</f>
        <v>NaN</v>
      </c>
      <c r="E118" s="154" t="str">
        <f>IF(ISNUMBER(VAL_S13_S212!D118),$F$6,IF(ISBLANK(VAL_S13_S212!D118),"",VAL_S13_S212!D118))</f>
        <v>M</v>
      </c>
      <c r="F118" s="154" t="str">
        <f>IF(ISBLANK(VAL_S13_S212!D118),"",$F$7)</f>
        <v>F</v>
      </c>
      <c r="G118" s="147" t="str">
        <f>IF(ISNUMBER(VAL_S13_S212!E118),VAL_S13_S212!E118,IF(ISBLANK(VAL_S13_S212!E118),"","NaN"))</f>
        <v>NaN</v>
      </c>
      <c r="H118" s="154" t="str">
        <f>IF(ISNUMBER(VAL_S13_S212!E118),$F$6,IF(ISBLANK(VAL_S13_S212!E118),"",VAL_S13_S212!E118))</f>
        <v>M</v>
      </c>
      <c r="I118" s="154" t="str">
        <f>IF(ISBLANK(VAL_S13_S212!E118),"",$F$7)</f>
        <v>F</v>
      </c>
      <c r="J118" s="147" t="str">
        <f>IF(ISNUMBER(VAL_S13_S212!F118),VAL_S13_S212!F118,IF(ISBLANK(VAL_S13_S212!F118),"","NaN"))</f>
        <v>NaN</v>
      </c>
      <c r="K118" s="154" t="str">
        <f>IF(ISNUMBER(VAL_S13_S212!F118),$F$6,IF(ISBLANK(VAL_S13_S212!F118),"",VAL_S13_S212!F118))</f>
        <v>M</v>
      </c>
      <c r="L118" s="154" t="str">
        <f>IF(ISBLANK(VAL_S13_S212!F118),"",$F$7)</f>
        <v>F</v>
      </c>
      <c r="M118" s="147" t="str">
        <f>IF(ISNUMBER(VAL_S13_S212!G118),VAL_S13_S212!G118,IF(ISBLANK(VAL_S13_S212!G118),"","NaN"))</f>
        <v>NaN</v>
      </c>
      <c r="N118" s="154" t="str">
        <f>IF(ISNUMBER(VAL_S13_S212!G118),$F$6,IF(ISBLANK(VAL_S13_S212!G118),"",VAL_S13_S212!G118))</f>
        <v>M</v>
      </c>
      <c r="O118" s="154" t="str">
        <f>IF(ISBLANK(VAL_S13_S212!G118),"",$F$7)</f>
        <v>F</v>
      </c>
      <c r="P118" s="147" t="str">
        <f>IF(ISNUMBER(VAL_S13_S212!H118),VAL_S13_S212!H118,IF(ISBLANK(VAL_S13_S212!H118),"","NaN"))</f>
        <v>NaN</v>
      </c>
      <c r="Q118" s="154" t="str">
        <f>IF(ISNUMBER(VAL_S13_S212!H118),$F$6,IF(ISBLANK(VAL_S13_S212!H118),"",VAL_S13_S212!H118))</f>
        <v>M</v>
      </c>
      <c r="R118" s="154" t="str">
        <f>IF(ISBLANK(VAL_S13_S212!H118),"",$F$7)</f>
        <v>F</v>
      </c>
      <c r="S118" s="147" t="str">
        <f>IF(ISNUMBER(VAL_S13_S212!I118),VAL_S13_S212!I118,IF(ISBLANK(VAL_S13_S212!I118),"","NaN"))</f>
        <v>NaN</v>
      </c>
      <c r="T118" s="154" t="str">
        <f>IF(ISNUMBER(VAL_S13_S212!I118),$F$6,IF(ISBLANK(VAL_S13_S212!I118),"",VAL_S13_S212!I118))</f>
        <v>M</v>
      </c>
      <c r="U118" s="154" t="str">
        <f>IF(ISBLANK(VAL_S13_S212!I118),"",$F$7)</f>
        <v>F</v>
      </c>
      <c r="V118" s="147" t="str">
        <f>IF(ISNUMBER(VAL_S13_S212!J118),VAL_S13_S212!J118,IF(ISBLANK(VAL_S13_S212!J118),"","NaN"))</f>
        <v>NaN</v>
      </c>
      <c r="W118" s="154" t="str">
        <f>IF(ISNUMBER(VAL_S13_S212!J118),$F$6,IF(ISBLANK(VAL_S13_S212!J118),"",VAL_S13_S212!J118))</f>
        <v>M</v>
      </c>
      <c r="X118" s="154" t="str">
        <f>IF(ISBLANK(VAL_S13_S212!J118),"",$F$7)</f>
        <v>F</v>
      </c>
      <c r="Y118" s="147" t="str">
        <f>IF(ISNUMBER(VAL_S13_S212!K118),VAL_S13_S212!K118,IF(ISBLANK(VAL_S13_S212!K118),"","NaN"))</f>
        <v>NaN</v>
      </c>
      <c r="Z118" s="154" t="str">
        <f>IF(ISNUMBER(VAL_S13_S212!K118),$F$6,IF(ISBLANK(VAL_S13_S212!K118),"",VAL_S13_S212!K118))</f>
        <v>M</v>
      </c>
      <c r="AA118" s="154" t="str">
        <f>IF(ISBLANK(VAL_S13_S212!K118),"",$F$7)</f>
        <v>F</v>
      </c>
      <c r="AB118" s="147" t="str">
        <f>IF(ISNUMBER(VAL_S13_S212!L118),VAL_S13_S212!L118,IF(ISBLANK(VAL_S13_S212!L118),"","NaN"))</f>
        <v>NaN</v>
      </c>
      <c r="AC118" s="154" t="str">
        <f>IF(ISNUMBER(VAL_S13_S212!L118),$F$6,IF(ISBLANK(VAL_S13_S212!L118),"",VAL_S13_S212!L118))</f>
        <v>M</v>
      </c>
      <c r="AD118" s="154" t="str">
        <f>IF(ISBLANK(VAL_S13_S212!L118),"",$F$7)</f>
        <v>F</v>
      </c>
      <c r="AE118" s="147" t="str">
        <f>IF(ISNUMBER(VAL_S13_S212!M118),VAL_S13_S212!M118,IF(ISBLANK(VAL_S13_S212!M118),"","NaN"))</f>
        <v>NaN</v>
      </c>
      <c r="AF118" s="154" t="str">
        <f>IF(ISNUMBER(VAL_S13_S212!M118),$F$6,IF(ISBLANK(VAL_S13_S212!M118),"",VAL_S13_S212!M118))</f>
        <v>M</v>
      </c>
      <c r="AG118" s="154" t="str">
        <f>IF(ISBLANK(VAL_S13_S212!M118),"",$F$7)</f>
        <v>F</v>
      </c>
      <c r="AH118" s="147" t="str">
        <f>IF(ISNUMBER(VAL_S13_S212!N118),VAL_S13_S212!N118,IF(ISBLANK(VAL_S13_S212!N118),"","NaN"))</f>
        <v>NaN</v>
      </c>
      <c r="AI118" s="154" t="str">
        <f>IF(ISNUMBER(VAL_S13_S212!N118),$F$6,IF(ISBLANK(VAL_S13_S212!N118),"",VAL_S13_S212!N118))</f>
        <v>M</v>
      </c>
      <c r="AJ118" s="154" t="str">
        <f>IF(ISBLANK(VAL_S13_S212!N118),"",$F$7)</f>
        <v>F</v>
      </c>
      <c r="AK118" s="147" t="str">
        <f>IF(ISNUMBER(VAL_S13_S212!O118),VAL_S13_S212!O118,IF(ISBLANK(VAL_S13_S212!O118),"","NaN"))</f>
        <v>NaN</v>
      </c>
      <c r="AL118" s="154" t="str">
        <f>IF(ISNUMBER(VAL_S13_S212!O118),$F$6,IF(ISBLANK(VAL_S13_S212!O118),"",VAL_S13_S212!O118))</f>
        <v>M</v>
      </c>
      <c r="AM118" s="154" t="str">
        <f>IF(ISBLANK(VAL_S13_S212!O118),"",$F$7)</f>
        <v>F</v>
      </c>
      <c r="AN118" s="147" t="str">
        <f>IF(ISNUMBER(VAL_S13_S212!P118),VAL_S13_S212!P118,IF(ISBLANK(VAL_S13_S212!P118),"","NaN"))</f>
        <v>NaN</v>
      </c>
      <c r="AO118" s="154" t="str">
        <f>IF(ISNUMBER(VAL_S13_S212!P118),$F$6,IF(ISBLANK(VAL_S13_S212!P118),"",VAL_S13_S212!P118))</f>
        <v>M</v>
      </c>
      <c r="AP118" s="154" t="str">
        <f>IF(ISBLANK(VAL_S13_S212!P118),"",$F$7)</f>
        <v>F</v>
      </c>
      <c r="AQ118" s="147" t="str">
        <f>IF(ISNUMBER(VAL_S13_S212!Q118),VAL_S13_S212!Q118,IF(ISBLANK(VAL_S13_S212!Q118),"","NaN"))</f>
        <v>NaN</v>
      </c>
      <c r="AR118" s="154" t="str">
        <f>IF(ISNUMBER(VAL_S13_S212!Q118),$F$6,IF(ISBLANK(VAL_S13_S212!Q118),"",VAL_S13_S212!Q118))</f>
        <v>M</v>
      </c>
      <c r="AS118" s="154" t="str">
        <f>IF(ISBLANK(VAL_S13_S212!Q118),"",$F$7)</f>
        <v>F</v>
      </c>
      <c r="AT118" s="147" t="str">
        <f>IF(ISNUMBER(VAL_S13_S212!R118),VAL_S13_S212!R118,IF(ISBLANK(VAL_S13_S212!R118),"","NaN"))</f>
        <v>NaN</v>
      </c>
      <c r="AU118" s="154" t="str">
        <f>IF(ISNUMBER(VAL_S13_S212!R118),$F$6,IF(ISBLANK(VAL_S13_S212!R118),"",VAL_S13_S212!R118))</f>
        <v>M</v>
      </c>
      <c r="AV118" s="154" t="str">
        <f>IF(ISBLANK(VAL_S13_S212!R118),"",$F$7)</f>
        <v>F</v>
      </c>
      <c r="AW118" s="147" t="str">
        <f>IF(ISNUMBER(VAL_S13_S212!S118),VAL_S13_S212!S118,IF(ISBLANK(VAL_S13_S212!S118),"","NaN"))</f>
        <v>NaN</v>
      </c>
      <c r="AX118" s="154" t="str">
        <f>IF(ISNUMBER(VAL_S13_S212!S118),$F$6,IF(ISBLANK(VAL_S13_S212!S118),"",VAL_S13_S212!S118))</f>
        <v>M</v>
      </c>
      <c r="AY118" s="154" t="str">
        <f>IF(ISBLANK(VAL_S13_S212!S118),"",$F$7)</f>
        <v>F</v>
      </c>
      <c r="AZ118" s="147" t="str">
        <f>IF(ISNUMBER(VAL_S13_S212!T118),VAL_S13_S212!T118,IF(ISBLANK(VAL_S13_S212!T118),"","NaN"))</f>
        <v>NaN</v>
      </c>
      <c r="BA118" s="154" t="str">
        <f>IF(ISNUMBER(VAL_S13_S212!T118),$F$6,IF(ISBLANK(VAL_S13_S212!T118),"",VAL_S13_S212!T118))</f>
        <v>M</v>
      </c>
      <c r="BB118" s="154" t="str">
        <f>IF(ISBLANK(VAL_S13_S212!T118),"",$F$7)</f>
        <v>F</v>
      </c>
      <c r="BC118" s="147" t="str">
        <f>IF(ISNUMBER(VAL_S13_S212!U118),VAL_S13_S212!U118,IF(ISBLANK(VAL_S13_S212!U118),"","NaN"))</f>
        <v>NaN</v>
      </c>
      <c r="BD118" s="154" t="str">
        <f>IF(ISNUMBER(VAL_S13_S212!U118),$F$6,IF(ISBLANK(VAL_S13_S212!U118),"",VAL_S13_S212!U118))</f>
        <v>M</v>
      </c>
      <c r="BE118" s="154" t="str">
        <f>IF(ISBLANK(VAL_S13_S212!U118),"",$F$7)</f>
        <v>F</v>
      </c>
      <c r="BF118" s="147" t="str">
        <f>IF(ISNUMBER(VAL_S13_S212!V118),VAL_S13_S212!V118,IF(ISBLANK(VAL_S13_S212!V118),"","NaN"))</f>
        <v>NaN</v>
      </c>
      <c r="BG118" s="154" t="str">
        <f>IF(ISNUMBER(VAL_S13_S212!V118),$F$6,IF(ISBLANK(VAL_S13_S212!V118),"",VAL_S13_S212!V118))</f>
        <v>M</v>
      </c>
      <c r="BH118" s="154" t="str">
        <f>IF(ISBLANK(VAL_S13_S212!V118),"",$F$7)</f>
        <v>F</v>
      </c>
      <c r="BI118" s="147" t="str">
        <f>IF(ISNUMBER(VAL_S13_S212!W118),VAL_S13_S212!W118,IF(ISBLANK(VAL_S13_S212!W118),"","NaN"))</f>
        <v>NaN</v>
      </c>
      <c r="BJ118" s="154" t="str">
        <f>IF(ISNUMBER(VAL_S13_S212!W118),$F$6,IF(ISBLANK(VAL_S13_S212!W118),"",VAL_S13_S212!W118))</f>
        <v>M</v>
      </c>
      <c r="BK118" s="154" t="str">
        <f>IF(ISBLANK(VAL_S13_S212!W118),"",$F$7)</f>
        <v>F</v>
      </c>
      <c r="BL118" s="147" t="str">
        <f>IF(ISNUMBER(VAL_S13_S212!X118),VAL_S13_S212!X118,IF(ISBLANK(VAL_S13_S212!X118),"","NaN"))</f>
        <v>NaN</v>
      </c>
      <c r="BM118" s="154" t="str">
        <f>IF(ISNUMBER(VAL_S13_S212!X118),$F$6,IF(ISBLANK(VAL_S13_S212!X118),"",VAL_S13_S212!X118))</f>
        <v>M</v>
      </c>
      <c r="BN118" s="154" t="str">
        <f>IF(ISBLANK(VAL_S13_S212!X118),"",$F$7)</f>
        <v>F</v>
      </c>
      <c r="BO118" s="147" t="str">
        <f>IF(ISNUMBER(VAL_S13_S212!Y118),VAL_S13_S212!Y118,IF(ISBLANK(VAL_S13_S212!Y118),"","NaN"))</f>
        <v>NaN</v>
      </c>
      <c r="BP118" s="154" t="str">
        <f>IF(ISNUMBER(VAL_S13_S212!Y118),$F$6,IF(ISBLANK(VAL_S13_S212!Y118),"",VAL_S13_S212!Y118))</f>
        <v>M</v>
      </c>
      <c r="BQ118" s="154" t="str">
        <f>IF(ISBLANK(VAL_S13_S212!Y118),"",$F$7)</f>
        <v>F</v>
      </c>
      <c r="BR118" s="147" t="str">
        <f>IF(ISNUMBER(VAL_S13_S212!Z118),VAL_S13_S212!Z118,IF(ISBLANK(VAL_S13_S212!Z118),"","NaN"))</f>
        <v>NaN</v>
      </c>
      <c r="BS118" s="154" t="str">
        <f>IF(ISNUMBER(VAL_S13_S212!Z118),$F$6,IF(ISBLANK(VAL_S13_S212!Z118),"",VAL_S13_S212!Z118))</f>
        <v>M</v>
      </c>
      <c r="BT118" s="154" t="str">
        <f>IF(ISBLANK(VAL_S13_S212!Z118),"",$F$7)</f>
        <v>F</v>
      </c>
      <c r="BU118" s="147" t="str">
        <f>IF(ISNUMBER(VAL_S13_S212!AA118),VAL_S13_S212!AA118,IF(ISBLANK(VAL_S13_S212!AA118),"","NaN"))</f>
        <v>NaN</v>
      </c>
      <c r="BV118" s="154" t="str">
        <f>IF(ISNUMBER(VAL_S13_S212!AA118),$F$6,IF(ISBLANK(VAL_S13_S212!AA118),"",VAL_S13_S212!AA118))</f>
        <v>M</v>
      </c>
      <c r="BW118" s="154" t="str">
        <f>IF(ISBLANK(VAL_S13_S212!AA118),"",$F$7)</f>
        <v>F</v>
      </c>
      <c r="BX118" s="147" t="str">
        <f>IF(ISNUMBER(VAL_S13_S212!AB118),VAL_S13_S212!AB118,IF(ISBLANK(VAL_S13_S212!AB118),"","NaN"))</f>
        <v>NaN</v>
      </c>
      <c r="BY118" s="154" t="str">
        <f>IF(ISNUMBER(VAL_S13_S212!AB118),$F$6,IF(ISBLANK(VAL_S13_S212!AB118),"",VAL_S13_S212!AB118))</f>
        <v>M</v>
      </c>
      <c r="BZ118" s="154" t="str">
        <f>IF(ISBLANK(VAL_S13_S212!AB118),"",$F$7)</f>
        <v>F</v>
      </c>
      <c r="CA118" s="147" t="str">
        <f>IF(ISNUMBER(VAL_S13_S212!AC118),VAL_S13_S212!AC118,IF(ISBLANK(VAL_S13_S212!AC118),"","NaN"))</f>
        <v>NaN</v>
      </c>
      <c r="CB118" s="154" t="str">
        <f>IF(ISNUMBER(VAL_S13_S212!AC118),$F$6,IF(ISBLANK(VAL_S13_S212!AC118),"",VAL_S13_S212!AC118))</f>
        <v>M</v>
      </c>
      <c r="CC118" s="154" t="str">
        <f>IF(ISBLANK(VAL_S13_S212!AC118),"",$F$7)</f>
        <v>F</v>
      </c>
      <c r="CD118" s="147" t="str">
        <f>IF(ISNUMBER(VAL_S13_S212!AD118),VAL_S13_S212!AD118,IF(ISBLANK(VAL_S13_S212!AD118),"","NaN"))</f>
        <v>NaN</v>
      </c>
      <c r="CE118" s="154" t="str">
        <f>IF(ISNUMBER(VAL_S13_S212!AD118),$F$6,IF(ISBLANK(VAL_S13_S212!AD118),"",VAL_S13_S212!AD118))</f>
        <v>M</v>
      </c>
      <c r="CF118" s="154" t="str">
        <f>IF(ISBLANK(VAL_S13_S212!AD118),"",$F$7)</f>
        <v>F</v>
      </c>
      <c r="CG118" s="147" t="str">
        <f>IF(ISNUMBER(VAL_S13_S212!AE118),VAL_S13_S212!AE118,IF(ISBLANK(VAL_S13_S212!AE118),"","NaN"))</f>
        <v>NaN</v>
      </c>
      <c r="CH118" s="154" t="str">
        <f>IF(ISNUMBER(VAL_S13_S212!AE118),$F$6,IF(ISBLANK(VAL_S13_S212!AE118),"",VAL_S13_S212!AE118))</f>
        <v>M</v>
      </c>
      <c r="CI118" s="154" t="str">
        <f>IF(ISBLANK(VAL_S13_S212!AE118),"",$F$7)</f>
        <v>F</v>
      </c>
      <c r="CJ118" s="147" t="str">
        <f>IF(ISNUMBER(VAL_S13_S212!AF118),VAL_S13_S212!AF118,IF(ISBLANK(VAL_S13_S212!AF118),"","NaN"))</f>
        <v>NaN</v>
      </c>
      <c r="CK118" s="154" t="str">
        <f>IF(ISNUMBER(VAL_S13_S212!AF118),$F$6,IF(ISBLANK(VAL_S13_S212!AF118),"",VAL_S13_S212!AF118))</f>
        <v>M</v>
      </c>
      <c r="CL118" s="154" t="str">
        <f>IF(ISBLANK(VAL_S13_S212!AF118),"",$F$7)</f>
        <v>F</v>
      </c>
      <c r="CM118" s="147" t="str">
        <f>IF(ISNUMBER(VAL_S13_S212!AG118),VAL_S13_S212!AG118,IF(ISBLANK(VAL_S13_S212!AG118),"","NaN"))</f>
        <v>NaN</v>
      </c>
      <c r="CN118" s="154" t="str">
        <f>IF(ISNUMBER(VAL_S13_S212!AG118),$F$6,IF(ISBLANK(VAL_S13_S212!AG118),"",VAL_S13_S212!AG118))</f>
        <v>M</v>
      </c>
      <c r="CO118" s="154" t="str">
        <f>IF(ISBLANK(VAL_S13_S212!AG118),"",$F$7)</f>
        <v>F</v>
      </c>
      <c r="CP118" s="147" t="str">
        <f>IF(ISNUMBER(VAL_S13_S212!AH118),VAL_S13_S212!AH118,IF(ISBLANK(VAL_S13_S212!AH118),"","NaN"))</f>
        <v>NaN</v>
      </c>
      <c r="CQ118" s="154" t="str">
        <f>IF(ISNUMBER(VAL_S13_S212!AH118),$F$6,IF(ISBLANK(VAL_S13_S212!AH118),"",VAL_S13_S212!AH118))</f>
        <v>M</v>
      </c>
      <c r="CR118" s="154" t="str">
        <f>IF(ISBLANK(VAL_S13_S212!AH118),"",$F$7)</f>
        <v>F</v>
      </c>
      <c r="CS118" s="147" t="str">
        <f>IF(ISNUMBER(VAL_S13_S212!AI118),VAL_S13_S212!AI118,IF(ISBLANK(VAL_S13_S212!AI118),"","NaN"))</f>
        <v/>
      </c>
      <c r="CT118" s="154" t="str">
        <f>IF(ISNUMBER(VAL_S13_S212!AI118),$F$6,IF(ISBLANK(VAL_S13_S212!AI118),"",VAL_S13_S212!AI118))</f>
        <v/>
      </c>
      <c r="CU118" s="154" t="str">
        <f>IF(ISBLANK(VAL_S13_S212!AI118),"",$F$7)</f>
        <v/>
      </c>
      <c r="CV118" s="147" t="str">
        <f>IF(ISNUMBER(VAL_S13_S212!AJ118),VAL_S13_S212!AJ118,IF(ISBLANK(VAL_S13_S212!AJ118),"","NaN"))</f>
        <v/>
      </c>
      <c r="CW118" s="154" t="str">
        <f>IF(ISNUMBER(VAL_S13_S212!AJ118),$F$6,IF(ISBLANK(VAL_S13_S212!AJ118),"",VAL_S13_S212!AJ118))</f>
        <v/>
      </c>
      <c r="CX118" s="154" t="str">
        <f>IF(ISBLANK(VAL_S13_S212!AJ118),"",$F$7)</f>
        <v/>
      </c>
      <c r="CY118" s="147" t="str">
        <f>IF(ISNUMBER(VAL_S13_S212!AK118),VAL_S13_S212!AK118,IF(ISBLANK(VAL_S13_S212!AK118),"","NaN"))</f>
        <v/>
      </c>
      <c r="CZ118" s="154" t="str">
        <f>IF(ISNUMBER(VAL_S13_S212!AK118),$F$6,IF(ISBLANK(VAL_S13_S212!AK118),"",VAL_S13_S212!AK118))</f>
        <v/>
      </c>
      <c r="DA118" s="154" t="str">
        <f>IF(ISBLANK(VAL_S13_S212!AK118),"",$F$7)</f>
        <v/>
      </c>
      <c r="DB118" s="147" t="str">
        <f>IF(ISNUMBER(VAL_S13_S212!AL118),VAL_S13_S212!AL118,IF(ISBLANK(VAL_S13_S212!AL118),"","NaN"))</f>
        <v/>
      </c>
      <c r="DC118" s="154" t="str">
        <f>IF(ISNUMBER(VAL_S13_S212!AL118),$F$6,IF(ISBLANK(VAL_S13_S212!AL118),"",VAL_S13_S212!AL118))</f>
        <v/>
      </c>
      <c r="DD118" s="154" t="str">
        <f>IF(ISBLANK(VAL_S13_S212!AL118),"",$F$7)</f>
        <v/>
      </c>
      <c r="DE118" s="147" t="str">
        <f>IF(ISNUMBER(VAL_S13_S212!AM118),VAL_S13_S212!AM118,IF(ISBLANK(VAL_S13_S212!AM118),"","NaN"))</f>
        <v/>
      </c>
      <c r="DF118" s="154" t="str">
        <f>IF(ISNUMBER(VAL_S13_S212!AM118),$F$6,IF(ISBLANK(VAL_S13_S212!AM118),"",VAL_S13_S212!AM118))</f>
        <v/>
      </c>
      <c r="DG118" s="187" t="str">
        <f>IF(ISBLANK(VAL_S13_S212!AM118),"",$F$7)</f>
        <v/>
      </c>
    </row>
    <row r="119" spans="1:111" ht="20" x14ac:dyDescent="0.25">
      <c r="A119" s="157" t="s">
        <v>394</v>
      </c>
      <c r="B119" s="157" t="s">
        <v>164</v>
      </c>
      <c r="C119" s="158" t="s">
        <v>110</v>
      </c>
      <c r="D119" s="146" t="str">
        <f>IF(ISNUMBER(VAL_S13_S212!D119),VAL_S13_S212!D119,IF(ISBLANK(VAL_S13_S212!D119),"","NaN"))</f>
        <v>NaN</v>
      </c>
      <c r="E119" s="154" t="str">
        <f>IF(ISNUMBER(VAL_S13_S212!D119),$F$6,IF(ISBLANK(VAL_S13_S212!D119),"",VAL_S13_S212!D119))</f>
        <v>M</v>
      </c>
      <c r="F119" s="154" t="str">
        <f>IF(ISBLANK(VAL_S13_S212!D119),"",$F$7)</f>
        <v>F</v>
      </c>
      <c r="G119" s="147" t="str">
        <f>IF(ISNUMBER(VAL_S13_S212!E119),VAL_S13_S212!E119,IF(ISBLANK(VAL_S13_S212!E119),"","NaN"))</f>
        <v>NaN</v>
      </c>
      <c r="H119" s="154" t="str">
        <f>IF(ISNUMBER(VAL_S13_S212!E119),$F$6,IF(ISBLANK(VAL_S13_S212!E119),"",VAL_S13_S212!E119))</f>
        <v>M</v>
      </c>
      <c r="I119" s="154" t="str">
        <f>IF(ISBLANK(VAL_S13_S212!E119),"",$F$7)</f>
        <v>F</v>
      </c>
      <c r="J119" s="147" t="str">
        <f>IF(ISNUMBER(VAL_S13_S212!F119),VAL_S13_S212!F119,IF(ISBLANK(VAL_S13_S212!F119),"","NaN"))</f>
        <v>NaN</v>
      </c>
      <c r="K119" s="154" t="str">
        <f>IF(ISNUMBER(VAL_S13_S212!F119),$F$6,IF(ISBLANK(VAL_S13_S212!F119),"",VAL_S13_S212!F119))</f>
        <v>M</v>
      </c>
      <c r="L119" s="154" t="str">
        <f>IF(ISBLANK(VAL_S13_S212!F119),"",$F$7)</f>
        <v>F</v>
      </c>
      <c r="M119" s="147" t="str">
        <f>IF(ISNUMBER(VAL_S13_S212!G119),VAL_S13_S212!G119,IF(ISBLANK(VAL_S13_S212!G119),"","NaN"))</f>
        <v>NaN</v>
      </c>
      <c r="N119" s="154" t="str">
        <f>IF(ISNUMBER(VAL_S13_S212!G119),$F$6,IF(ISBLANK(VAL_S13_S212!G119),"",VAL_S13_S212!G119))</f>
        <v>M</v>
      </c>
      <c r="O119" s="154" t="str">
        <f>IF(ISBLANK(VAL_S13_S212!G119),"",$F$7)</f>
        <v>F</v>
      </c>
      <c r="P119" s="147" t="str">
        <f>IF(ISNUMBER(VAL_S13_S212!H119),VAL_S13_S212!H119,IF(ISBLANK(VAL_S13_S212!H119),"","NaN"))</f>
        <v>NaN</v>
      </c>
      <c r="Q119" s="154" t="str">
        <f>IF(ISNUMBER(VAL_S13_S212!H119),$F$6,IF(ISBLANK(VAL_S13_S212!H119),"",VAL_S13_S212!H119))</f>
        <v>M</v>
      </c>
      <c r="R119" s="154" t="str">
        <f>IF(ISBLANK(VAL_S13_S212!H119),"",$F$7)</f>
        <v>F</v>
      </c>
      <c r="S119" s="147" t="str">
        <f>IF(ISNUMBER(VAL_S13_S212!I119),VAL_S13_S212!I119,IF(ISBLANK(VAL_S13_S212!I119),"","NaN"))</f>
        <v>NaN</v>
      </c>
      <c r="T119" s="154" t="str">
        <f>IF(ISNUMBER(VAL_S13_S212!I119),$F$6,IF(ISBLANK(VAL_S13_S212!I119),"",VAL_S13_S212!I119))</f>
        <v>M</v>
      </c>
      <c r="U119" s="154" t="str">
        <f>IF(ISBLANK(VAL_S13_S212!I119),"",$F$7)</f>
        <v>F</v>
      </c>
      <c r="V119" s="147" t="str">
        <f>IF(ISNUMBER(VAL_S13_S212!J119),VAL_S13_S212!J119,IF(ISBLANK(VAL_S13_S212!J119),"","NaN"))</f>
        <v>NaN</v>
      </c>
      <c r="W119" s="154" t="str">
        <f>IF(ISNUMBER(VAL_S13_S212!J119),$F$6,IF(ISBLANK(VAL_S13_S212!J119),"",VAL_S13_S212!J119))</f>
        <v>M</v>
      </c>
      <c r="X119" s="154" t="str">
        <f>IF(ISBLANK(VAL_S13_S212!J119),"",$F$7)</f>
        <v>F</v>
      </c>
      <c r="Y119" s="147" t="str">
        <f>IF(ISNUMBER(VAL_S13_S212!K119),VAL_S13_S212!K119,IF(ISBLANK(VAL_S13_S212!K119),"","NaN"))</f>
        <v>NaN</v>
      </c>
      <c r="Z119" s="154" t="str">
        <f>IF(ISNUMBER(VAL_S13_S212!K119),$F$6,IF(ISBLANK(VAL_S13_S212!K119),"",VAL_S13_S212!K119))</f>
        <v>M</v>
      </c>
      <c r="AA119" s="154" t="str">
        <f>IF(ISBLANK(VAL_S13_S212!K119),"",$F$7)</f>
        <v>F</v>
      </c>
      <c r="AB119" s="147" t="str">
        <f>IF(ISNUMBER(VAL_S13_S212!L119),VAL_S13_S212!L119,IF(ISBLANK(VAL_S13_S212!L119),"","NaN"))</f>
        <v>NaN</v>
      </c>
      <c r="AC119" s="154" t="str">
        <f>IF(ISNUMBER(VAL_S13_S212!L119),$F$6,IF(ISBLANK(VAL_S13_S212!L119),"",VAL_S13_S212!L119))</f>
        <v>M</v>
      </c>
      <c r="AD119" s="154" t="str">
        <f>IF(ISBLANK(VAL_S13_S212!L119),"",$F$7)</f>
        <v>F</v>
      </c>
      <c r="AE119" s="147" t="str">
        <f>IF(ISNUMBER(VAL_S13_S212!M119),VAL_S13_S212!M119,IF(ISBLANK(VAL_S13_S212!M119),"","NaN"))</f>
        <v>NaN</v>
      </c>
      <c r="AF119" s="154" t="str">
        <f>IF(ISNUMBER(VAL_S13_S212!M119),$F$6,IF(ISBLANK(VAL_S13_S212!M119),"",VAL_S13_S212!M119))</f>
        <v>M</v>
      </c>
      <c r="AG119" s="154" t="str">
        <f>IF(ISBLANK(VAL_S13_S212!M119),"",$F$7)</f>
        <v>F</v>
      </c>
      <c r="AH119" s="147" t="str">
        <f>IF(ISNUMBER(VAL_S13_S212!N119),VAL_S13_S212!N119,IF(ISBLANK(VAL_S13_S212!N119),"","NaN"))</f>
        <v>NaN</v>
      </c>
      <c r="AI119" s="154" t="str">
        <f>IF(ISNUMBER(VAL_S13_S212!N119),$F$6,IF(ISBLANK(VAL_S13_S212!N119),"",VAL_S13_S212!N119))</f>
        <v>M</v>
      </c>
      <c r="AJ119" s="154" t="str">
        <f>IF(ISBLANK(VAL_S13_S212!N119),"",$F$7)</f>
        <v>F</v>
      </c>
      <c r="AK119" s="147" t="str">
        <f>IF(ISNUMBER(VAL_S13_S212!O119),VAL_S13_S212!O119,IF(ISBLANK(VAL_S13_S212!O119),"","NaN"))</f>
        <v>NaN</v>
      </c>
      <c r="AL119" s="154" t="str">
        <f>IF(ISNUMBER(VAL_S13_S212!O119),$F$6,IF(ISBLANK(VAL_S13_S212!O119),"",VAL_S13_S212!O119))</f>
        <v>M</v>
      </c>
      <c r="AM119" s="154" t="str">
        <f>IF(ISBLANK(VAL_S13_S212!O119),"",$F$7)</f>
        <v>F</v>
      </c>
      <c r="AN119" s="147" t="str">
        <f>IF(ISNUMBER(VAL_S13_S212!P119),VAL_S13_S212!P119,IF(ISBLANK(VAL_S13_S212!P119),"","NaN"))</f>
        <v>NaN</v>
      </c>
      <c r="AO119" s="154" t="str">
        <f>IF(ISNUMBER(VAL_S13_S212!P119),$F$6,IF(ISBLANK(VAL_S13_S212!P119),"",VAL_S13_S212!P119))</f>
        <v>M</v>
      </c>
      <c r="AP119" s="154" t="str">
        <f>IF(ISBLANK(VAL_S13_S212!P119),"",$F$7)</f>
        <v>F</v>
      </c>
      <c r="AQ119" s="147" t="str">
        <f>IF(ISNUMBER(VAL_S13_S212!Q119),VAL_S13_S212!Q119,IF(ISBLANK(VAL_S13_S212!Q119),"","NaN"))</f>
        <v>NaN</v>
      </c>
      <c r="AR119" s="154" t="str">
        <f>IF(ISNUMBER(VAL_S13_S212!Q119),$F$6,IF(ISBLANK(VAL_S13_S212!Q119),"",VAL_S13_S212!Q119))</f>
        <v>M</v>
      </c>
      <c r="AS119" s="154" t="str">
        <f>IF(ISBLANK(VAL_S13_S212!Q119),"",$F$7)</f>
        <v>F</v>
      </c>
      <c r="AT119" s="147" t="str">
        <f>IF(ISNUMBER(VAL_S13_S212!R119),VAL_S13_S212!R119,IF(ISBLANK(VAL_S13_S212!R119),"","NaN"))</f>
        <v>NaN</v>
      </c>
      <c r="AU119" s="154" t="str">
        <f>IF(ISNUMBER(VAL_S13_S212!R119),$F$6,IF(ISBLANK(VAL_S13_S212!R119),"",VAL_S13_S212!R119))</f>
        <v>M</v>
      </c>
      <c r="AV119" s="154" t="str">
        <f>IF(ISBLANK(VAL_S13_S212!R119),"",$F$7)</f>
        <v>F</v>
      </c>
      <c r="AW119" s="147" t="str">
        <f>IF(ISNUMBER(VAL_S13_S212!S119),VAL_S13_S212!S119,IF(ISBLANK(VAL_S13_S212!S119),"","NaN"))</f>
        <v>NaN</v>
      </c>
      <c r="AX119" s="154" t="str">
        <f>IF(ISNUMBER(VAL_S13_S212!S119),$F$6,IF(ISBLANK(VAL_S13_S212!S119),"",VAL_S13_S212!S119))</f>
        <v>M</v>
      </c>
      <c r="AY119" s="154" t="str">
        <f>IF(ISBLANK(VAL_S13_S212!S119),"",$F$7)</f>
        <v>F</v>
      </c>
      <c r="AZ119" s="147" t="str">
        <f>IF(ISNUMBER(VAL_S13_S212!T119),VAL_S13_S212!T119,IF(ISBLANK(VAL_S13_S212!T119),"","NaN"))</f>
        <v>NaN</v>
      </c>
      <c r="BA119" s="154" t="str">
        <f>IF(ISNUMBER(VAL_S13_S212!T119),$F$6,IF(ISBLANK(VAL_S13_S212!T119),"",VAL_S13_S212!T119))</f>
        <v>M</v>
      </c>
      <c r="BB119" s="154" t="str">
        <f>IF(ISBLANK(VAL_S13_S212!T119),"",$F$7)</f>
        <v>F</v>
      </c>
      <c r="BC119" s="147" t="str">
        <f>IF(ISNUMBER(VAL_S13_S212!U119),VAL_S13_S212!U119,IF(ISBLANK(VAL_S13_S212!U119),"","NaN"))</f>
        <v>NaN</v>
      </c>
      <c r="BD119" s="154" t="str">
        <f>IF(ISNUMBER(VAL_S13_S212!U119),$F$6,IF(ISBLANK(VAL_S13_S212!U119),"",VAL_S13_S212!U119))</f>
        <v>M</v>
      </c>
      <c r="BE119" s="154" t="str">
        <f>IF(ISBLANK(VAL_S13_S212!U119),"",$F$7)</f>
        <v>F</v>
      </c>
      <c r="BF119" s="147" t="str">
        <f>IF(ISNUMBER(VAL_S13_S212!V119),VAL_S13_S212!V119,IF(ISBLANK(VAL_S13_S212!V119),"","NaN"))</f>
        <v>NaN</v>
      </c>
      <c r="BG119" s="154" t="str">
        <f>IF(ISNUMBER(VAL_S13_S212!V119),$F$6,IF(ISBLANK(VAL_S13_S212!V119),"",VAL_S13_S212!V119))</f>
        <v>M</v>
      </c>
      <c r="BH119" s="154" t="str">
        <f>IF(ISBLANK(VAL_S13_S212!V119),"",$F$7)</f>
        <v>F</v>
      </c>
      <c r="BI119" s="147" t="str">
        <f>IF(ISNUMBER(VAL_S13_S212!W119),VAL_S13_S212!W119,IF(ISBLANK(VAL_S13_S212!W119),"","NaN"))</f>
        <v>NaN</v>
      </c>
      <c r="BJ119" s="154" t="str">
        <f>IF(ISNUMBER(VAL_S13_S212!W119),$F$6,IF(ISBLANK(VAL_S13_S212!W119),"",VAL_S13_S212!W119))</f>
        <v>M</v>
      </c>
      <c r="BK119" s="154" t="str">
        <f>IF(ISBLANK(VAL_S13_S212!W119),"",$F$7)</f>
        <v>F</v>
      </c>
      <c r="BL119" s="147" t="str">
        <f>IF(ISNUMBER(VAL_S13_S212!X119),VAL_S13_S212!X119,IF(ISBLANK(VAL_S13_S212!X119),"","NaN"))</f>
        <v>NaN</v>
      </c>
      <c r="BM119" s="154" t="str">
        <f>IF(ISNUMBER(VAL_S13_S212!X119),$F$6,IF(ISBLANK(VAL_S13_S212!X119),"",VAL_S13_S212!X119))</f>
        <v>M</v>
      </c>
      <c r="BN119" s="154" t="str">
        <f>IF(ISBLANK(VAL_S13_S212!X119),"",$F$7)</f>
        <v>F</v>
      </c>
      <c r="BO119" s="147" t="str">
        <f>IF(ISNUMBER(VAL_S13_S212!Y119),VAL_S13_S212!Y119,IF(ISBLANK(VAL_S13_S212!Y119),"","NaN"))</f>
        <v>NaN</v>
      </c>
      <c r="BP119" s="154" t="str">
        <f>IF(ISNUMBER(VAL_S13_S212!Y119),$F$6,IF(ISBLANK(VAL_S13_S212!Y119),"",VAL_S13_S212!Y119))</f>
        <v>M</v>
      </c>
      <c r="BQ119" s="154" t="str">
        <f>IF(ISBLANK(VAL_S13_S212!Y119),"",$F$7)</f>
        <v>F</v>
      </c>
      <c r="BR119" s="147" t="str">
        <f>IF(ISNUMBER(VAL_S13_S212!Z119),VAL_S13_S212!Z119,IF(ISBLANK(VAL_S13_S212!Z119),"","NaN"))</f>
        <v>NaN</v>
      </c>
      <c r="BS119" s="154" t="str">
        <f>IF(ISNUMBER(VAL_S13_S212!Z119),$F$6,IF(ISBLANK(VAL_S13_S212!Z119),"",VAL_S13_S212!Z119))</f>
        <v>M</v>
      </c>
      <c r="BT119" s="154" t="str">
        <f>IF(ISBLANK(VAL_S13_S212!Z119),"",$F$7)</f>
        <v>F</v>
      </c>
      <c r="BU119" s="147" t="str">
        <f>IF(ISNUMBER(VAL_S13_S212!AA119),VAL_S13_S212!AA119,IF(ISBLANK(VAL_S13_S212!AA119),"","NaN"))</f>
        <v>NaN</v>
      </c>
      <c r="BV119" s="154" t="str">
        <f>IF(ISNUMBER(VAL_S13_S212!AA119),$F$6,IF(ISBLANK(VAL_S13_S212!AA119),"",VAL_S13_S212!AA119))</f>
        <v>M</v>
      </c>
      <c r="BW119" s="154" t="str">
        <f>IF(ISBLANK(VAL_S13_S212!AA119),"",$F$7)</f>
        <v>F</v>
      </c>
      <c r="BX119" s="147" t="str">
        <f>IF(ISNUMBER(VAL_S13_S212!AB119),VAL_S13_S212!AB119,IF(ISBLANK(VAL_S13_S212!AB119),"","NaN"))</f>
        <v>NaN</v>
      </c>
      <c r="BY119" s="154" t="str">
        <f>IF(ISNUMBER(VAL_S13_S212!AB119),$F$6,IF(ISBLANK(VAL_S13_S212!AB119),"",VAL_S13_S212!AB119))</f>
        <v>M</v>
      </c>
      <c r="BZ119" s="154" t="str">
        <f>IF(ISBLANK(VAL_S13_S212!AB119),"",$F$7)</f>
        <v>F</v>
      </c>
      <c r="CA119" s="147" t="str">
        <f>IF(ISNUMBER(VAL_S13_S212!AC119),VAL_S13_S212!AC119,IF(ISBLANK(VAL_S13_S212!AC119),"","NaN"))</f>
        <v>NaN</v>
      </c>
      <c r="CB119" s="154" t="str">
        <f>IF(ISNUMBER(VAL_S13_S212!AC119),$F$6,IF(ISBLANK(VAL_S13_S212!AC119),"",VAL_S13_S212!AC119))</f>
        <v>M</v>
      </c>
      <c r="CC119" s="154" t="str">
        <f>IF(ISBLANK(VAL_S13_S212!AC119),"",$F$7)</f>
        <v>F</v>
      </c>
      <c r="CD119" s="147" t="str">
        <f>IF(ISNUMBER(VAL_S13_S212!AD119),VAL_S13_S212!AD119,IF(ISBLANK(VAL_S13_S212!AD119),"","NaN"))</f>
        <v>NaN</v>
      </c>
      <c r="CE119" s="154" t="str">
        <f>IF(ISNUMBER(VAL_S13_S212!AD119),$F$6,IF(ISBLANK(VAL_S13_S212!AD119),"",VAL_S13_S212!AD119))</f>
        <v>M</v>
      </c>
      <c r="CF119" s="154" t="str">
        <f>IF(ISBLANK(VAL_S13_S212!AD119),"",$F$7)</f>
        <v>F</v>
      </c>
      <c r="CG119" s="147" t="str">
        <f>IF(ISNUMBER(VAL_S13_S212!AE119),VAL_S13_S212!AE119,IF(ISBLANK(VAL_S13_S212!AE119),"","NaN"))</f>
        <v>NaN</v>
      </c>
      <c r="CH119" s="154" t="str">
        <f>IF(ISNUMBER(VAL_S13_S212!AE119),$F$6,IF(ISBLANK(VAL_S13_S212!AE119),"",VAL_S13_S212!AE119))</f>
        <v>M</v>
      </c>
      <c r="CI119" s="154" t="str">
        <f>IF(ISBLANK(VAL_S13_S212!AE119),"",$F$7)</f>
        <v>F</v>
      </c>
      <c r="CJ119" s="147" t="str">
        <f>IF(ISNUMBER(VAL_S13_S212!AF119),VAL_S13_S212!AF119,IF(ISBLANK(VAL_S13_S212!AF119),"","NaN"))</f>
        <v>NaN</v>
      </c>
      <c r="CK119" s="154" t="str">
        <f>IF(ISNUMBER(VAL_S13_S212!AF119),$F$6,IF(ISBLANK(VAL_S13_S212!AF119),"",VAL_S13_S212!AF119))</f>
        <v>M</v>
      </c>
      <c r="CL119" s="154" t="str">
        <f>IF(ISBLANK(VAL_S13_S212!AF119),"",$F$7)</f>
        <v>F</v>
      </c>
      <c r="CM119" s="147" t="str">
        <f>IF(ISNUMBER(VAL_S13_S212!AG119),VAL_S13_S212!AG119,IF(ISBLANK(VAL_S13_S212!AG119),"","NaN"))</f>
        <v>NaN</v>
      </c>
      <c r="CN119" s="154" t="str">
        <f>IF(ISNUMBER(VAL_S13_S212!AG119),$F$6,IF(ISBLANK(VAL_S13_S212!AG119),"",VAL_S13_S212!AG119))</f>
        <v>M</v>
      </c>
      <c r="CO119" s="154" t="str">
        <f>IF(ISBLANK(VAL_S13_S212!AG119),"",$F$7)</f>
        <v>F</v>
      </c>
      <c r="CP119" s="147" t="str">
        <f>IF(ISNUMBER(VAL_S13_S212!AH119),VAL_S13_S212!AH119,IF(ISBLANK(VAL_S13_S212!AH119),"","NaN"))</f>
        <v>NaN</v>
      </c>
      <c r="CQ119" s="154" t="str">
        <f>IF(ISNUMBER(VAL_S13_S212!AH119),$F$6,IF(ISBLANK(VAL_S13_S212!AH119),"",VAL_S13_S212!AH119))</f>
        <v>M</v>
      </c>
      <c r="CR119" s="154" t="str">
        <f>IF(ISBLANK(VAL_S13_S212!AH119),"",$F$7)</f>
        <v>F</v>
      </c>
      <c r="CS119" s="147" t="str">
        <f>IF(ISNUMBER(VAL_S13_S212!AI119),VAL_S13_S212!AI119,IF(ISBLANK(VAL_S13_S212!AI119),"","NaN"))</f>
        <v/>
      </c>
      <c r="CT119" s="154" t="str">
        <f>IF(ISNUMBER(VAL_S13_S212!AI119),$F$6,IF(ISBLANK(VAL_S13_S212!AI119),"",VAL_S13_S212!AI119))</f>
        <v/>
      </c>
      <c r="CU119" s="154" t="str">
        <f>IF(ISBLANK(VAL_S13_S212!AI119),"",$F$7)</f>
        <v/>
      </c>
      <c r="CV119" s="147" t="str">
        <f>IF(ISNUMBER(VAL_S13_S212!AJ119),VAL_S13_S212!AJ119,IF(ISBLANK(VAL_S13_S212!AJ119),"","NaN"))</f>
        <v/>
      </c>
      <c r="CW119" s="154" t="str">
        <f>IF(ISNUMBER(VAL_S13_S212!AJ119),$F$6,IF(ISBLANK(VAL_S13_S212!AJ119),"",VAL_S13_S212!AJ119))</f>
        <v/>
      </c>
      <c r="CX119" s="154" t="str">
        <f>IF(ISBLANK(VAL_S13_S212!AJ119),"",$F$7)</f>
        <v/>
      </c>
      <c r="CY119" s="147" t="str">
        <f>IF(ISNUMBER(VAL_S13_S212!AK119),VAL_S13_S212!AK119,IF(ISBLANK(VAL_S13_S212!AK119),"","NaN"))</f>
        <v/>
      </c>
      <c r="CZ119" s="154" t="str">
        <f>IF(ISNUMBER(VAL_S13_S212!AK119),$F$6,IF(ISBLANK(VAL_S13_S212!AK119),"",VAL_S13_S212!AK119))</f>
        <v/>
      </c>
      <c r="DA119" s="154" t="str">
        <f>IF(ISBLANK(VAL_S13_S212!AK119),"",$F$7)</f>
        <v/>
      </c>
      <c r="DB119" s="147" t="str">
        <f>IF(ISNUMBER(VAL_S13_S212!AL119),VAL_S13_S212!AL119,IF(ISBLANK(VAL_S13_S212!AL119),"","NaN"))</f>
        <v/>
      </c>
      <c r="DC119" s="154" t="str">
        <f>IF(ISNUMBER(VAL_S13_S212!AL119),$F$6,IF(ISBLANK(VAL_S13_S212!AL119),"",VAL_S13_S212!AL119))</f>
        <v/>
      </c>
      <c r="DD119" s="154" t="str">
        <f>IF(ISBLANK(VAL_S13_S212!AL119),"",$F$7)</f>
        <v/>
      </c>
      <c r="DE119" s="147" t="str">
        <f>IF(ISNUMBER(VAL_S13_S212!AM119),VAL_S13_S212!AM119,IF(ISBLANK(VAL_S13_S212!AM119),"","NaN"))</f>
        <v/>
      </c>
      <c r="DF119" s="154" t="str">
        <f>IF(ISNUMBER(VAL_S13_S212!AM119),$F$6,IF(ISBLANK(VAL_S13_S212!AM119),"",VAL_S13_S212!AM119))</f>
        <v/>
      </c>
      <c r="DG119" s="187" t="str">
        <f>IF(ISBLANK(VAL_S13_S212!AM119),"",$F$7)</f>
        <v/>
      </c>
    </row>
    <row r="120" spans="1:111" ht="20" x14ac:dyDescent="0.25">
      <c r="A120" s="157" t="s">
        <v>395</v>
      </c>
      <c r="B120" s="157" t="s">
        <v>165</v>
      </c>
      <c r="C120" s="158">
        <v>87</v>
      </c>
      <c r="D120" s="146" t="str">
        <f>IF(ISNUMBER(VAL_S13_S212!D120),VAL_S13_S212!D120,IF(ISBLANK(VAL_S13_S212!D120),"","NaN"))</f>
        <v>NaN</v>
      </c>
      <c r="E120" s="154" t="str">
        <f>IF(ISNUMBER(VAL_S13_S212!D120),$F$6,IF(ISBLANK(VAL_S13_S212!D120),"",VAL_S13_S212!D120))</f>
        <v>M</v>
      </c>
      <c r="F120" s="154" t="str">
        <f>IF(ISBLANK(VAL_S13_S212!D120),"",$F$7)</f>
        <v>F</v>
      </c>
      <c r="G120" s="147" t="str">
        <f>IF(ISNUMBER(VAL_S13_S212!E120),VAL_S13_S212!E120,IF(ISBLANK(VAL_S13_S212!E120),"","NaN"))</f>
        <v>NaN</v>
      </c>
      <c r="H120" s="154" t="str">
        <f>IF(ISNUMBER(VAL_S13_S212!E120),$F$6,IF(ISBLANK(VAL_S13_S212!E120),"",VAL_S13_S212!E120))</f>
        <v>M</v>
      </c>
      <c r="I120" s="154" t="str">
        <f>IF(ISBLANK(VAL_S13_S212!E120),"",$F$7)</f>
        <v>F</v>
      </c>
      <c r="J120" s="147" t="str">
        <f>IF(ISNUMBER(VAL_S13_S212!F120),VAL_S13_S212!F120,IF(ISBLANK(VAL_S13_S212!F120),"","NaN"))</f>
        <v>NaN</v>
      </c>
      <c r="K120" s="154" t="str">
        <f>IF(ISNUMBER(VAL_S13_S212!F120),$F$6,IF(ISBLANK(VAL_S13_S212!F120),"",VAL_S13_S212!F120))</f>
        <v>M</v>
      </c>
      <c r="L120" s="154" t="str">
        <f>IF(ISBLANK(VAL_S13_S212!F120),"",$F$7)</f>
        <v>F</v>
      </c>
      <c r="M120" s="147" t="str">
        <f>IF(ISNUMBER(VAL_S13_S212!G120),VAL_S13_S212!G120,IF(ISBLANK(VAL_S13_S212!G120),"","NaN"))</f>
        <v>NaN</v>
      </c>
      <c r="N120" s="154" t="str">
        <f>IF(ISNUMBER(VAL_S13_S212!G120),$F$6,IF(ISBLANK(VAL_S13_S212!G120),"",VAL_S13_S212!G120))</f>
        <v>M</v>
      </c>
      <c r="O120" s="154" t="str">
        <f>IF(ISBLANK(VAL_S13_S212!G120),"",$F$7)</f>
        <v>F</v>
      </c>
      <c r="P120" s="147" t="str">
        <f>IF(ISNUMBER(VAL_S13_S212!H120),VAL_S13_S212!H120,IF(ISBLANK(VAL_S13_S212!H120),"","NaN"))</f>
        <v>NaN</v>
      </c>
      <c r="Q120" s="154" t="str">
        <f>IF(ISNUMBER(VAL_S13_S212!H120),$F$6,IF(ISBLANK(VAL_S13_S212!H120),"",VAL_S13_S212!H120))</f>
        <v>M</v>
      </c>
      <c r="R120" s="154" t="str">
        <f>IF(ISBLANK(VAL_S13_S212!H120),"",$F$7)</f>
        <v>F</v>
      </c>
      <c r="S120" s="147" t="str">
        <f>IF(ISNUMBER(VAL_S13_S212!I120),VAL_S13_S212!I120,IF(ISBLANK(VAL_S13_S212!I120),"","NaN"))</f>
        <v>NaN</v>
      </c>
      <c r="T120" s="154" t="str">
        <f>IF(ISNUMBER(VAL_S13_S212!I120),$F$6,IF(ISBLANK(VAL_S13_S212!I120),"",VAL_S13_S212!I120))</f>
        <v>M</v>
      </c>
      <c r="U120" s="154" t="str">
        <f>IF(ISBLANK(VAL_S13_S212!I120),"",$F$7)</f>
        <v>F</v>
      </c>
      <c r="V120" s="147" t="str">
        <f>IF(ISNUMBER(VAL_S13_S212!J120),VAL_S13_S212!J120,IF(ISBLANK(VAL_S13_S212!J120),"","NaN"))</f>
        <v>NaN</v>
      </c>
      <c r="W120" s="154" t="str">
        <f>IF(ISNUMBER(VAL_S13_S212!J120),$F$6,IF(ISBLANK(VAL_S13_S212!J120),"",VAL_S13_S212!J120))</f>
        <v>M</v>
      </c>
      <c r="X120" s="154" t="str">
        <f>IF(ISBLANK(VAL_S13_S212!J120),"",$F$7)</f>
        <v>F</v>
      </c>
      <c r="Y120" s="147" t="str">
        <f>IF(ISNUMBER(VAL_S13_S212!K120),VAL_S13_S212!K120,IF(ISBLANK(VAL_S13_S212!K120),"","NaN"))</f>
        <v>NaN</v>
      </c>
      <c r="Z120" s="154" t="str">
        <f>IF(ISNUMBER(VAL_S13_S212!K120),$F$6,IF(ISBLANK(VAL_S13_S212!K120),"",VAL_S13_S212!K120))</f>
        <v>M</v>
      </c>
      <c r="AA120" s="154" t="str">
        <f>IF(ISBLANK(VAL_S13_S212!K120),"",$F$7)</f>
        <v>F</v>
      </c>
      <c r="AB120" s="147" t="str">
        <f>IF(ISNUMBER(VAL_S13_S212!L120),VAL_S13_S212!L120,IF(ISBLANK(VAL_S13_S212!L120),"","NaN"))</f>
        <v>NaN</v>
      </c>
      <c r="AC120" s="154" t="str">
        <f>IF(ISNUMBER(VAL_S13_S212!L120),$F$6,IF(ISBLANK(VAL_S13_S212!L120),"",VAL_S13_S212!L120))</f>
        <v>M</v>
      </c>
      <c r="AD120" s="154" t="str">
        <f>IF(ISBLANK(VAL_S13_S212!L120),"",$F$7)</f>
        <v>F</v>
      </c>
      <c r="AE120" s="147" t="str">
        <f>IF(ISNUMBER(VAL_S13_S212!M120),VAL_S13_S212!M120,IF(ISBLANK(VAL_S13_S212!M120),"","NaN"))</f>
        <v>NaN</v>
      </c>
      <c r="AF120" s="154" t="str">
        <f>IF(ISNUMBER(VAL_S13_S212!M120),$F$6,IF(ISBLANK(VAL_S13_S212!M120),"",VAL_S13_S212!M120))</f>
        <v>M</v>
      </c>
      <c r="AG120" s="154" t="str">
        <f>IF(ISBLANK(VAL_S13_S212!M120),"",$F$7)</f>
        <v>F</v>
      </c>
      <c r="AH120" s="147" t="str">
        <f>IF(ISNUMBER(VAL_S13_S212!N120),VAL_S13_S212!N120,IF(ISBLANK(VAL_S13_S212!N120),"","NaN"))</f>
        <v>NaN</v>
      </c>
      <c r="AI120" s="154" t="str">
        <f>IF(ISNUMBER(VAL_S13_S212!N120),$F$6,IF(ISBLANK(VAL_S13_S212!N120),"",VAL_S13_S212!N120))</f>
        <v>M</v>
      </c>
      <c r="AJ120" s="154" t="str">
        <f>IF(ISBLANK(VAL_S13_S212!N120),"",$F$7)</f>
        <v>F</v>
      </c>
      <c r="AK120" s="147" t="str">
        <f>IF(ISNUMBER(VAL_S13_S212!O120),VAL_S13_S212!O120,IF(ISBLANK(VAL_S13_S212!O120),"","NaN"))</f>
        <v>NaN</v>
      </c>
      <c r="AL120" s="154" t="str">
        <f>IF(ISNUMBER(VAL_S13_S212!O120),$F$6,IF(ISBLANK(VAL_S13_S212!O120),"",VAL_S13_S212!O120))</f>
        <v>M</v>
      </c>
      <c r="AM120" s="154" t="str">
        <f>IF(ISBLANK(VAL_S13_S212!O120),"",$F$7)</f>
        <v>F</v>
      </c>
      <c r="AN120" s="147" t="str">
        <f>IF(ISNUMBER(VAL_S13_S212!P120),VAL_S13_S212!P120,IF(ISBLANK(VAL_S13_S212!P120),"","NaN"))</f>
        <v>NaN</v>
      </c>
      <c r="AO120" s="154" t="str">
        <f>IF(ISNUMBER(VAL_S13_S212!P120),$F$6,IF(ISBLANK(VAL_S13_S212!P120),"",VAL_S13_S212!P120))</f>
        <v>M</v>
      </c>
      <c r="AP120" s="154" t="str">
        <f>IF(ISBLANK(VAL_S13_S212!P120),"",$F$7)</f>
        <v>F</v>
      </c>
      <c r="AQ120" s="147" t="str">
        <f>IF(ISNUMBER(VAL_S13_S212!Q120),VAL_S13_S212!Q120,IF(ISBLANK(VAL_S13_S212!Q120),"","NaN"))</f>
        <v>NaN</v>
      </c>
      <c r="AR120" s="154" t="str">
        <f>IF(ISNUMBER(VAL_S13_S212!Q120),$F$6,IF(ISBLANK(VAL_S13_S212!Q120),"",VAL_S13_S212!Q120))</f>
        <v>M</v>
      </c>
      <c r="AS120" s="154" t="str">
        <f>IF(ISBLANK(VAL_S13_S212!Q120),"",$F$7)</f>
        <v>F</v>
      </c>
      <c r="AT120" s="147" t="str">
        <f>IF(ISNUMBER(VAL_S13_S212!R120),VAL_S13_S212!R120,IF(ISBLANK(VAL_S13_S212!R120),"","NaN"))</f>
        <v>NaN</v>
      </c>
      <c r="AU120" s="154" t="str">
        <f>IF(ISNUMBER(VAL_S13_S212!R120),$F$6,IF(ISBLANK(VAL_S13_S212!R120),"",VAL_S13_S212!R120))</f>
        <v>M</v>
      </c>
      <c r="AV120" s="154" t="str">
        <f>IF(ISBLANK(VAL_S13_S212!R120),"",$F$7)</f>
        <v>F</v>
      </c>
      <c r="AW120" s="147" t="str">
        <f>IF(ISNUMBER(VAL_S13_S212!S120),VAL_S13_S212!S120,IF(ISBLANK(VAL_S13_S212!S120),"","NaN"))</f>
        <v>NaN</v>
      </c>
      <c r="AX120" s="154" t="str">
        <f>IF(ISNUMBER(VAL_S13_S212!S120),$F$6,IF(ISBLANK(VAL_S13_S212!S120),"",VAL_S13_S212!S120))</f>
        <v>M</v>
      </c>
      <c r="AY120" s="154" t="str">
        <f>IF(ISBLANK(VAL_S13_S212!S120),"",$F$7)</f>
        <v>F</v>
      </c>
      <c r="AZ120" s="147" t="str">
        <f>IF(ISNUMBER(VAL_S13_S212!T120),VAL_S13_S212!T120,IF(ISBLANK(VAL_S13_S212!T120),"","NaN"))</f>
        <v>NaN</v>
      </c>
      <c r="BA120" s="154" t="str">
        <f>IF(ISNUMBER(VAL_S13_S212!T120),$F$6,IF(ISBLANK(VAL_S13_S212!T120),"",VAL_S13_S212!T120))</f>
        <v>M</v>
      </c>
      <c r="BB120" s="154" t="str">
        <f>IF(ISBLANK(VAL_S13_S212!T120),"",$F$7)</f>
        <v>F</v>
      </c>
      <c r="BC120" s="147" t="str">
        <f>IF(ISNUMBER(VAL_S13_S212!U120),VAL_S13_S212!U120,IF(ISBLANK(VAL_S13_S212!U120),"","NaN"))</f>
        <v>NaN</v>
      </c>
      <c r="BD120" s="154" t="str">
        <f>IF(ISNUMBER(VAL_S13_S212!U120),$F$6,IF(ISBLANK(VAL_S13_S212!U120),"",VAL_S13_S212!U120))</f>
        <v>M</v>
      </c>
      <c r="BE120" s="154" t="str">
        <f>IF(ISBLANK(VAL_S13_S212!U120),"",$F$7)</f>
        <v>F</v>
      </c>
      <c r="BF120" s="147" t="str">
        <f>IF(ISNUMBER(VAL_S13_S212!V120),VAL_S13_S212!V120,IF(ISBLANK(VAL_S13_S212!V120),"","NaN"))</f>
        <v>NaN</v>
      </c>
      <c r="BG120" s="154" t="str">
        <f>IF(ISNUMBER(VAL_S13_S212!V120),$F$6,IF(ISBLANK(VAL_S13_S212!V120),"",VAL_S13_S212!V120))</f>
        <v>M</v>
      </c>
      <c r="BH120" s="154" t="str">
        <f>IF(ISBLANK(VAL_S13_S212!V120),"",$F$7)</f>
        <v>F</v>
      </c>
      <c r="BI120" s="147" t="str">
        <f>IF(ISNUMBER(VAL_S13_S212!W120),VAL_S13_S212!W120,IF(ISBLANK(VAL_S13_S212!W120),"","NaN"))</f>
        <v>NaN</v>
      </c>
      <c r="BJ120" s="154" t="str">
        <f>IF(ISNUMBER(VAL_S13_S212!W120),$F$6,IF(ISBLANK(VAL_S13_S212!W120),"",VAL_S13_S212!W120))</f>
        <v>M</v>
      </c>
      <c r="BK120" s="154" t="str">
        <f>IF(ISBLANK(VAL_S13_S212!W120),"",$F$7)</f>
        <v>F</v>
      </c>
      <c r="BL120" s="147" t="str">
        <f>IF(ISNUMBER(VAL_S13_S212!X120),VAL_S13_S212!X120,IF(ISBLANK(VAL_S13_S212!X120),"","NaN"))</f>
        <v>NaN</v>
      </c>
      <c r="BM120" s="154" t="str">
        <f>IF(ISNUMBER(VAL_S13_S212!X120),$F$6,IF(ISBLANK(VAL_S13_S212!X120),"",VAL_S13_S212!X120))</f>
        <v>M</v>
      </c>
      <c r="BN120" s="154" t="str">
        <f>IF(ISBLANK(VAL_S13_S212!X120),"",$F$7)</f>
        <v>F</v>
      </c>
      <c r="BO120" s="147" t="str">
        <f>IF(ISNUMBER(VAL_S13_S212!Y120),VAL_S13_S212!Y120,IF(ISBLANK(VAL_S13_S212!Y120),"","NaN"))</f>
        <v>NaN</v>
      </c>
      <c r="BP120" s="154" t="str">
        <f>IF(ISNUMBER(VAL_S13_S212!Y120),$F$6,IF(ISBLANK(VAL_S13_S212!Y120),"",VAL_S13_S212!Y120))</f>
        <v>M</v>
      </c>
      <c r="BQ120" s="154" t="str">
        <f>IF(ISBLANK(VAL_S13_S212!Y120),"",$F$7)</f>
        <v>F</v>
      </c>
      <c r="BR120" s="147" t="str">
        <f>IF(ISNUMBER(VAL_S13_S212!Z120),VAL_S13_S212!Z120,IF(ISBLANK(VAL_S13_S212!Z120),"","NaN"))</f>
        <v>NaN</v>
      </c>
      <c r="BS120" s="154" t="str">
        <f>IF(ISNUMBER(VAL_S13_S212!Z120),$F$6,IF(ISBLANK(VAL_S13_S212!Z120),"",VAL_S13_S212!Z120))</f>
        <v>M</v>
      </c>
      <c r="BT120" s="154" t="str">
        <f>IF(ISBLANK(VAL_S13_S212!Z120),"",$F$7)</f>
        <v>F</v>
      </c>
      <c r="BU120" s="147" t="str">
        <f>IF(ISNUMBER(VAL_S13_S212!AA120),VAL_S13_S212!AA120,IF(ISBLANK(VAL_S13_S212!AA120),"","NaN"))</f>
        <v>NaN</v>
      </c>
      <c r="BV120" s="154" t="str">
        <f>IF(ISNUMBER(VAL_S13_S212!AA120),$F$6,IF(ISBLANK(VAL_S13_S212!AA120),"",VAL_S13_S212!AA120))</f>
        <v>M</v>
      </c>
      <c r="BW120" s="154" t="str">
        <f>IF(ISBLANK(VAL_S13_S212!AA120),"",$F$7)</f>
        <v>F</v>
      </c>
      <c r="BX120" s="147" t="str">
        <f>IF(ISNUMBER(VAL_S13_S212!AB120),VAL_S13_S212!AB120,IF(ISBLANK(VAL_S13_S212!AB120),"","NaN"))</f>
        <v>NaN</v>
      </c>
      <c r="BY120" s="154" t="str">
        <f>IF(ISNUMBER(VAL_S13_S212!AB120),$F$6,IF(ISBLANK(VAL_S13_S212!AB120),"",VAL_S13_S212!AB120))</f>
        <v>M</v>
      </c>
      <c r="BZ120" s="154" t="str">
        <f>IF(ISBLANK(VAL_S13_S212!AB120),"",$F$7)</f>
        <v>F</v>
      </c>
      <c r="CA120" s="147" t="str">
        <f>IF(ISNUMBER(VAL_S13_S212!AC120),VAL_S13_S212!AC120,IF(ISBLANK(VAL_S13_S212!AC120),"","NaN"))</f>
        <v>NaN</v>
      </c>
      <c r="CB120" s="154" t="str">
        <f>IF(ISNUMBER(VAL_S13_S212!AC120),$F$6,IF(ISBLANK(VAL_S13_S212!AC120),"",VAL_S13_S212!AC120))</f>
        <v>M</v>
      </c>
      <c r="CC120" s="154" t="str">
        <f>IF(ISBLANK(VAL_S13_S212!AC120),"",$F$7)</f>
        <v>F</v>
      </c>
      <c r="CD120" s="147" t="str">
        <f>IF(ISNUMBER(VAL_S13_S212!AD120),VAL_S13_S212!AD120,IF(ISBLANK(VAL_S13_S212!AD120),"","NaN"))</f>
        <v>NaN</v>
      </c>
      <c r="CE120" s="154" t="str">
        <f>IF(ISNUMBER(VAL_S13_S212!AD120),$F$6,IF(ISBLANK(VAL_S13_S212!AD120),"",VAL_S13_S212!AD120))</f>
        <v>M</v>
      </c>
      <c r="CF120" s="154" t="str">
        <f>IF(ISBLANK(VAL_S13_S212!AD120),"",$F$7)</f>
        <v>F</v>
      </c>
      <c r="CG120" s="147" t="str">
        <f>IF(ISNUMBER(VAL_S13_S212!AE120),VAL_S13_S212!AE120,IF(ISBLANK(VAL_S13_S212!AE120),"","NaN"))</f>
        <v>NaN</v>
      </c>
      <c r="CH120" s="154" t="str">
        <f>IF(ISNUMBER(VAL_S13_S212!AE120),$F$6,IF(ISBLANK(VAL_S13_S212!AE120),"",VAL_S13_S212!AE120))</f>
        <v>M</v>
      </c>
      <c r="CI120" s="154" t="str">
        <f>IF(ISBLANK(VAL_S13_S212!AE120),"",$F$7)</f>
        <v>F</v>
      </c>
      <c r="CJ120" s="147" t="str">
        <f>IF(ISNUMBER(VAL_S13_S212!AF120),VAL_S13_S212!AF120,IF(ISBLANK(VAL_S13_S212!AF120),"","NaN"))</f>
        <v>NaN</v>
      </c>
      <c r="CK120" s="154" t="str">
        <f>IF(ISNUMBER(VAL_S13_S212!AF120),$F$6,IF(ISBLANK(VAL_S13_S212!AF120),"",VAL_S13_S212!AF120))</f>
        <v>M</v>
      </c>
      <c r="CL120" s="154" t="str">
        <f>IF(ISBLANK(VAL_S13_S212!AF120),"",$F$7)</f>
        <v>F</v>
      </c>
      <c r="CM120" s="147" t="str">
        <f>IF(ISNUMBER(VAL_S13_S212!AG120),VAL_S13_S212!AG120,IF(ISBLANK(VAL_S13_S212!AG120),"","NaN"))</f>
        <v>NaN</v>
      </c>
      <c r="CN120" s="154" t="str">
        <f>IF(ISNUMBER(VAL_S13_S212!AG120),$F$6,IF(ISBLANK(VAL_S13_S212!AG120),"",VAL_S13_S212!AG120))</f>
        <v>M</v>
      </c>
      <c r="CO120" s="154" t="str">
        <f>IF(ISBLANK(VAL_S13_S212!AG120),"",$F$7)</f>
        <v>F</v>
      </c>
      <c r="CP120" s="147" t="str">
        <f>IF(ISNUMBER(VAL_S13_S212!AH120),VAL_S13_S212!AH120,IF(ISBLANK(VAL_S13_S212!AH120),"","NaN"))</f>
        <v>NaN</v>
      </c>
      <c r="CQ120" s="154" t="str">
        <f>IF(ISNUMBER(VAL_S13_S212!AH120),$F$6,IF(ISBLANK(VAL_S13_S212!AH120),"",VAL_S13_S212!AH120))</f>
        <v>M</v>
      </c>
      <c r="CR120" s="154" t="str">
        <f>IF(ISBLANK(VAL_S13_S212!AH120),"",$F$7)</f>
        <v>F</v>
      </c>
      <c r="CS120" s="147" t="str">
        <f>IF(ISNUMBER(VAL_S13_S212!AI120),VAL_S13_S212!AI120,IF(ISBLANK(VAL_S13_S212!AI120),"","NaN"))</f>
        <v/>
      </c>
      <c r="CT120" s="154" t="str">
        <f>IF(ISNUMBER(VAL_S13_S212!AI120),$F$6,IF(ISBLANK(VAL_S13_S212!AI120),"",VAL_S13_S212!AI120))</f>
        <v/>
      </c>
      <c r="CU120" s="154" t="str">
        <f>IF(ISBLANK(VAL_S13_S212!AI120),"",$F$7)</f>
        <v/>
      </c>
      <c r="CV120" s="147" t="str">
        <f>IF(ISNUMBER(VAL_S13_S212!AJ120),VAL_S13_S212!AJ120,IF(ISBLANK(VAL_S13_S212!AJ120),"","NaN"))</f>
        <v/>
      </c>
      <c r="CW120" s="154" t="str">
        <f>IF(ISNUMBER(VAL_S13_S212!AJ120),$F$6,IF(ISBLANK(VAL_S13_S212!AJ120),"",VAL_S13_S212!AJ120))</f>
        <v/>
      </c>
      <c r="CX120" s="154" t="str">
        <f>IF(ISBLANK(VAL_S13_S212!AJ120),"",$F$7)</f>
        <v/>
      </c>
      <c r="CY120" s="147" t="str">
        <f>IF(ISNUMBER(VAL_S13_S212!AK120),VAL_S13_S212!AK120,IF(ISBLANK(VAL_S13_S212!AK120),"","NaN"))</f>
        <v/>
      </c>
      <c r="CZ120" s="154" t="str">
        <f>IF(ISNUMBER(VAL_S13_S212!AK120),$F$6,IF(ISBLANK(VAL_S13_S212!AK120),"",VAL_S13_S212!AK120))</f>
        <v/>
      </c>
      <c r="DA120" s="154" t="str">
        <f>IF(ISBLANK(VAL_S13_S212!AK120),"",$F$7)</f>
        <v/>
      </c>
      <c r="DB120" s="147" t="str">
        <f>IF(ISNUMBER(VAL_S13_S212!AL120),VAL_S13_S212!AL120,IF(ISBLANK(VAL_S13_S212!AL120),"","NaN"))</f>
        <v/>
      </c>
      <c r="DC120" s="154" t="str">
        <f>IF(ISNUMBER(VAL_S13_S212!AL120),$F$6,IF(ISBLANK(VAL_S13_S212!AL120),"",VAL_S13_S212!AL120))</f>
        <v/>
      </c>
      <c r="DD120" s="154" t="str">
        <f>IF(ISBLANK(VAL_S13_S212!AL120),"",$F$7)</f>
        <v/>
      </c>
      <c r="DE120" s="147" t="str">
        <f>IF(ISNUMBER(VAL_S13_S212!AM120),VAL_S13_S212!AM120,IF(ISBLANK(VAL_S13_S212!AM120),"","NaN"))</f>
        <v/>
      </c>
      <c r="DF120" s="154" t="str">
        <f>IF(ISNUMBER(VAL_S13_S212!AM120),$F$6,IF(ISBLANK(VAL_S13_S212!AM120),"",VAL_S13_S212!AM120))</f>
        <v/>
      </c>
      <c r="DG120" s="187" t="str">
        <f>IF(ISBLANK(VAL_S13_S212!AM120),"",$F$7)</f>
        <v/>
      </c>
    </row>
    <row r="121" spans="1:111" ht="20" x14ac:dyDescent="0.25">
      <c r="A121" s="159" t="s">
        <v>396</v>
      </c>
      <c r="B121" s="159" t="s">
        <v>166</v>
      </c>
      <c r="C121" s="160">
        <v>88</v>
      </c>
      <c r="D121" s="150" t="str">
        <f>IF(ISNUMBER(VAL_S13_S212!D121),VAL_S13_S212!D121,IF(ISBLANK(VAL_S13_S212!D121),"","NaN"))</f>
        <v>NaN</v>
      </c>
      <c r="E121" s="154" t="str">
        <f>IF(ISNUMBER(VAL_S13_S212!D121),$F$6,IF(ISBLANK(VAL_S13_S212!D121),"",VAL_S13_S212!D121))</f>
        <v>M</v>
      </c>
      <c r="F121" s="154" t="str">
        <f>IF(ISBLANK(VAL_S13_S212!D121),"",$F$7)</f>
        <v>F</v>
      </c>
      <c r="G121" s="151" t="str">
        <f>IF(ISNUMBER(VAL_S13_S212!E121),VAL_S13_S212!E121,IF(ISBLANK(VAL_S13_S212!E121),"","NaN"))</f>
        <v>NaN</v>
      </c>
      <c r="H121" s="154" t="str">
        <f>IF(ISNUMBER(VAL_S13_S212!E121),$F$6,IF(ISBLANK(VAL_S13_S212!E121),"",VAL_S13_S212!E121))</f>
        <v>M</v>
      </c>
      <c r="I121" s="154" t="str">
        <f>IF(ISBLANK(VAL_S13_S212!E121),"",$F$7)</f>
        <v>F</v>
      </c>
      <c r="J121" s="151" t="str">
        <f>IF(ISNUMBER(VAL_S13_S212!F121),VAL_S13_S212!F121,IF(ISBLANK(VAL_S13_S212!F121),"","NaN"))</f>
        <v>NaN</v>
      </c>
      <c r="K121" s="154" t="str">
        <f>IF(ISNUMBER(VAL_S13_S212!F121),$F$6,IF(ISBLANK(VAL_S13_S212!F121),"",VAL_S13_S212!F121))</f>
        <v>M</v>
      </c>
      <c r="L121" s="154" t="str">
        <f>IF(ISBLANK(VAL_S13_S212!F121),"",$F$7)</f>
        <v>F</v>
      </c>
      <c r="M121" s="151" t="str">
        <f>IF(ISNUMBER(VAL_S13_S212!G121),VAL_S13_S212!G121,IF(ISBLANK(VAL_S13_S212!G121),"","NaN"))</f>
        <v>NaN</v>
      </c>
      <c r="N121" s="154" t="str">
        <f>IF(ISNUMBER(VAL_S13_S212!G121),$F$6,IF(ISBLANK(VAL_S13_S212!G121),"",VAL_S13_S212!G121))</f>
        <v>M</v>
      </c>
      <c r="O121" s="154" t="str">
        <f>IF(ISBLANK(VAL_S13_S212!G121),"",$F$7)</f>
        <v>F</v>
      </c>
      <c r="P121" s="151" t="str">
        <f>IF(ISNUMBER(VAL_S13_S212!H121),VAL_S13_S212!H121,IF(ISBLANK(VAL_S13_S212!H121),"","NaN"))</f>
        <v>NaN</v>
      </c>
      <c r="Q121" s="154" t="str">
        <f>IF(ISNUMBER(VAL_S13_S212!H121),$F$6,IF(ISBLANK(VAL_S13_S212!H121),"",VAL_S13_S212!H121))</f>
        <v>M</v>
      </c>
      <c r="R121" s="154" t="str">
        <f>IF(ISBLANK(VAL_S13_S212!H121),"",$F$7)</f>
        <v>F</v>
      </c>
      <c r="S121" s="151" t="str">
        <f>IF(ISNUMBER(VAL_S13_S212!I121),VAL_S13_S212!I121,IF(ISBLANK(VAL_S13_S212!I121),"","NaN"))</f>
        <v>NaN</v>
      </c>
      <c r="T121" s="154" t="str">
        <f>IF(ISNUMBER(VAL_S13_S212!I121),$F$6,IF(ISBLANK(VAL_S13_S212!I121),"",VAL_S13_S212!I121))</f>
        <v>M</v>
      </c>
      <c r="U121" s="154" t="str">
        <f>IF(ISBLANK(VAL_S13_S212!I121),"",$F$7)</f>
        <v>F</v>
      </c>
      <c r="V121" s="151" t="str">
        <f>IF(ISNUMBER(VAL_S13_S212!J121),VAL_S13_S212!J121,IF(ISBLANK(VAL_S13_S212!J121),"","NaN"))</f>
        <v>NaN</v>
      </c>
      <c r="W121" s="154" t="str">
        <f>IF(ISNUMBER(VAL_S13_S212!J121),$F$6,IF(ISBLANK(VAL_S13_S212!J121),"",VAL_S13_S212!J121))</f>
        <v>M</v>
      </c>
      <c r="X121" s="154" t="str">
        <f>IF(ISBLANK(VAL_S13_S212!J121),"",$F$7)</f>
        <v>F</v>
      </c>
      <c r="Y121" s="151" t="str">
        <f>IF(ISNUMBER(VAL_S13_S212!K121),VAL_S13_S212!K121,IF(ISBLANK(VAL_S13_S212!K121),"","NaN"))</f>
        <v>NaN</v>
      </c>
      <c r="Z121" s="154" t="str">
        <f>IF(ISNUMBER(VAL_S13_S212!K121),$F$6,IF(ISBLANK(VAL_S13_S212!K121),"",VAL_S13_S212!K121))</f>
        <v>M</v>
      </c>
      <c r="AA121" s="154" t="str">
        <f>IF(ISBLANK(VAL_S13_S212!K121),"",$F$7)</f>
        <v>F</v>
      </c>
      <c r="AB121" s="151" t="str">
        <f>IF(ISNUMBER(VAL_S13_S212!L121),VAL_S13_S212!L121,IF(ISBLANK(VAL_S13_S212!L121),"","NaN"))</f>
        <v>NaN</v>
      </c>
      <c r="AC121" s="154" t="str">
        <f>IF(ISNUMBER(VAL_S13_S212!L121),$F$6,IF(ISBLANK(VAL_S13_S212!L121),"",VAL_S13_S212!L121))</f>
        <v>M</v>
      </c>
      <c r="AD121" s="154" t="str">
        <f>IF(ISBLANK(VAL_S13_S212!L121),"",$F$7)</f>
        <v>F</v>
      </c>
      <c r="AE121" s="151" t="str">
        <f>IF(ISNUMBER(VAL_S13_S212!M121),VAL_S13_S212!M121,IF(ISBLANK(VAL_S13_S212!M121),"","NaN"))</f>
        <v>NaN</v>
      </c>
      <c r="AF121" s="154" t="str">
        <f>IF(ISNUMBER(VAL_S13_S212!M121),$F$6,IF(ISBLANK(VAL_S13_S212!M121),"",VAL_S13_S212!M121))</f>
        <v>M</v>
      </c>
      <c r="AG121" s="154" t="str">
        <f>IF(ISBLANK(VAL_S13_S212!M121),"",$F$7)</f>
        <v>F</v>
      </c>
      <c r="AH121" s="151" t="str">
        <f>IF(ISNUMBER(VAL_S13_S212!N121),VAL_S13_S212!N121,IF(ISBLANK(VAL_S13_S212!N121),"","NaN"))</f>
        <v>NaN</v>
      </c>
      <c r="AI121" s="154" t="str">
        <f>IF(ISNUMBER(VAL_S13_S212!N121),$F$6,IF(ISBLANK(VAL_S13_S212!N121),"",VAL_S13_S212!N121))</f>
        <v>M</v>
      </c>
      <c r="AJ121" s="154" t="str">
        <f>IF(ISBLANK(VAL_S13_S212!N121),"",$F$7)</f>
        <v>F</v>
      </c>
      <c r="AK121" s="151" t="str">
        <f>IF(ISNUMBER(VAL_S13_S212!O121),VAL_S13_S212!O121,IF(ISBLANK(VAL_S13_S212!O121),"","NaN"))</f>
        <v>NaN</v>
      </c>
      <c r="AL121" s="154" t="str">
        <f>IF(ISNUMBER(VAL_S13_S212!O121),$F$6,IF(ISBLANK(VAL_S13_S212!O121),"",VAL_S13_S212!O121))</f>
        <v>M</v>
      </c>
      <c r="AM121" s="154" t="str">
        <f>IF(ISBLANK(VAL_S13_S212!O121),"",$F$7)</f>
        <v>F</v>
      </c>
      <c r="AN121" s="151" t="str">
        <f>IF(ISNUMBER(VAL_S13_S212!P121),VAL_S13_S212!P121,IF(ISBLANK(VAL_S13_S212!P121),"","NaN"))</f>
        <v>NaN</v>
      </c>
      <c r="AO121" s="154" t="str">
        <f>IF(ISNUMBER(VAL_S13_S212!P121),$F$6,IF(ISBLANK(VAL_S13_S212!P121),"",VAL_S13_S212!P121))</f>
        <v>M</v>
      </c>
      <c r="AP121" s="154" t="str">
        <f>IF(ISBLANK(VAL_S13_S212!P121),"",$F$7)</f>
        <v>F</v>
      </c>
      <c r="AQ121" s="151" t="str">
        <f>IF(ISNUMBER(VAL_S13_S212!Q121),VAL_S13_S212!Q121,IF(ISBLANK(VAL_S13_S212!Q121),"","NaN"))</f>
        <v>NaN</v>
      </c>
      <c r="AR121" s="154" t="str">
        <f>IF(ISNUMBER(VAL_S13_S212!Q121),$F$6,IF(ISBLANK(VAL_S13_S212!Q121),"",VAL_S13_S212!Q121))</f>
        <v>M</v>
      </c>
      <c r="AS121" s="154" t="str">
        <f>IF(ISBLANK(VAL_S13_S212!Q121),"",$F$7)</f>
        <v>F</v>
      </c>
      <c r="AT121" s="151" t="str">
        <f>IF(ISNUMBER(VAL_S13_S212!R121),VAL_S13_S212!R121,IF(ISBLANK(VAL_S13_S212!R121),"","NaN"))</f>
        <v>NaN</v>
      </c>
      <c r="AU121" s="154" t="str">
        <f>IF(ISNUMBER(VAL_S13_S212!R121),$F$6,IF(ISBLANK(VAL_S13_S212!R121),"",VAL_S13_S212!R121))</f>
        <v>M</v>
      </c>
      <c r="AV121" s="154" t="str">
        <f>IF(ISBLANK(VAL_S13_S212!R121),"",$F$7)</f>
        <v>F</v>
      </c>
      <c r="AW121" s="151" t="str">
        <f>IF(ISNUMBER(VAL_S13_S212!S121),VAL_S13_S212!S121,IF(ISBLANK(VAL_S13_S212!S121),"","NaN"))</f>
        <v>NaN</v>
      </c>
      <c r="AX121" s="154" t="str">
        <f>IF(ISNUMBER(VAL_S13_S212!S121),$F$6,IF(ISBLANK(VAL_S13_S212!S121),"",VAL_S13_S212!S121))</f>
        <v>M</v>
      </c>
      <c r="AY121" s="154" t="str">
        <f>IF(ISBLANK(VAL_S13_S212!S121),"",$F$7)</f>
        <v>F</v>
      </c>
      <c r="AZ121" s="151" t="str">
        <f>IF(ISNUMBER(VAL_S13_S212!T121),VAL_S13_S212!T121,IF(ISBLANK(VAL_S13_S212!T121),"","NaN"))</f>
        <v>NaN</v>
      </c>
      <c r="BA121" s="154" t="str">
        <f>IF(ISNUMBER(VAL_S13_S212!T121),$F$6,IF(ISBLANK(VAL_S13_S212!T121),"",VAL_S13_S212!T121))</f>
        <v>M</v>
      </c>
      <c r="BB121" s="154" t="str">
        <f>IF(ISBLANK(VAL_S13_S212!T121),"",$F$7)</f>
        <v>F</v>
      </c>
      <c r="BC121" s="151" t="str">
        <f>IF(ISNUMBER(VAL_S13_S212!U121),VAL_S13_S212!U121,IF(ISBLANK(VAL_S13_S212!U121),"","NaN"))</f>
        <v>NaN</v>
      </c>
      <c r="BD121" s="154" t="str">
        <f>IF(ISNUMBER(VAL_S13_S212!U121),$F$6,IF(ISBLANK(VAL_S13_S212!U121),"",VAL_S13_S212!U121))</f>
        <v>M</v>
      </c>
      <c r="BE121" s="154" t="str">
        <f>IF(ISBLANK(VAL_S13_S212!U121),"",$F$7)</f>
        <v>F</v>
      </c>
      <c r="BF121" s="151" t="str">
        <f>IF(ISNUMBER(VAL_S13_S212!V121),VAL_S13_S212!V121,IF(ISBLANK(VAL_S13_S212!V121),"","NaN"))</f>
        <v>NaN</v>
      </c>
      <c r="BG121" s="154" t="str">
        <f>IF(ISNUMBER(VAL_S13_S212!V121),$F$6,IF(ISBLANK(VAL_S13_S212!V121),"",VAL_S13_S212!V121))</f>
        <v>M</v>
      </c>
      <c r="BH121" s="154" t="str">
        <f>IF(ISBLANK(VAL_S13_S212!V121),"",$F$7)</f>
        <v>F</v>
      </c>
      <c r="BI121" s="151" t="str">
        <f>IF(ISNUMBER(VAL_S13_S212!W121),VAL_S13_S212!W121,IF(ISBLANK(VAL_S13_S212!W121),"","NaN"))</f>
        <v>NaN</v>
      </c>
      <c r="BJ121" s="154" t="str">
        <f>IF(ISNUMBER(VAL_S13_S212!W121),$F$6,IF(ISBLANK(VAL_S13_S212!W121),"",VAL_S13_S212!W121))</f>
        <v>M</v>
      </c>
      <c r="BK121" s="154" t="str">
        <f>IF(ISBLANK(VAL_S13_S212!W121),"",$F$7)</f>
        <v>F</v>
      </c>
      <c r="BL121" s="151" t="str">
        <f>IF(ISNUMBER(VAL_S13_S212!X121),VAL_S13_S212!X121,IF(ISBLANK(VAL_S13_S212!X121),"","NaN"))</f>
        <v>NaN</v>
      </c>
      <c r="BM121" s="154" t="str">
        <f>IF(ISNUMBER(VAL_S13_S212!X121),$F$6,IF(ISBLANK(VAL_S13_S212!X121),"",VAL_S13_S212!X121))</f>
        <v>M</v>
      </c>
      <c r="BN121" s="154" t="str">
        <f>IF(ISBLANK(VAL_S13_S212!X121),"",$F$7)</f>
        <v>F</v>
      </c>
      <c r="BO121" s="151" t="str">
        <f>IF(ISNUMBER(VAL_S13_S212!Y121),VAL_S13_S212!Y121,IF(ISBLANK(VAL_S13_S212!Y121),"","NaN"))</f>
        <v>NaN</v>
      </c>
      <c r="BP121" s="154" t="str">
        <f>IF(ISNUMBER(VAL_S13_S212!Y121),$F$6,IF(ISBLANK(VAL_S13_S212!Y121),"",VAL_S13_S212!Y121))</f>
        <v>M</v>
      </c>
      <c r="BQ121" s="154" t="str">
        <f>IF(ISBLANK(VAL_S13_S212!Y121),"",$F$7)</f>
        <v>F</v>
      </c>
      <c r="BR121" s="151" t="str">
        <f>IF(ISNUMBER(VAL_S13_S212!Z121),VAL_S13_S212!Z121,IF(ISBLANK(VAL_S13_S212!Z121),"","NaN"))</f>
        <v>NaN</v>
      </c>
      <c r="BS121" s="154" t="str">
        <f>IF(ISNUMBER(VAL_S13_S212!Z121),$F$6,IF(ISBLANK(VAL_S13_S212!Z121),"",VAL_S13_S212!Z121))</f>
        <v>M</v>
      </c>
      <c r="BT121" s="154" t="str">
        <f>IF(ISBLANK(VAL_S13_S212!Z121),"",$F$7)</f>
        <v>F</v>
      </c>
      <c r="BU121" s="151" t="str">
        <f>IF(ISNUMBER(VAL_S13_S212!AA121),VAL_S13_S212!AA121,IF(ISBLANK(VAL_S13_S212!AA121),"","NaN"))</f>
        <v>NaN</v>
      </c>
      <c r="BV121" s="154" t="str">
        <f>IF(ISNUMBER(VAL_S13_S212!AA121),$F$6,IF(ISBLANK(VAL_S13_S212!AA121),"",VAL_S13_S212!AA121))</f>
        <v>M</v>
      </c>
      <c r="BW121" s="154" t="str">
        <f>IF(ISBLANK(VAL_S13_S212!AA121),"",$F$7)</f>
        <v>F</v>
      </c>
      <c r="BX121" s="151" t="str">
        <f>IF(ISNUMBER(VAL_S13_S212!AB121),VAL_S13_S212!AB121,IF(ISBLANK(VAL_S13_S212!AB121),"","NaN"))</f>
        <v>NaN</v>
      </c>
      <c r="BY121" s="154" t="str">
        <f>IF(ISNUMBER(VAL_S13_S212!AB121),$F$6,IF(ISBLANK(VAL_S13_S212!AB121),"",VAL_S13_S212!AB121))</f>
        <v>M</v>
      </c>
      <c r="BZ121" s="154" t="str">
        <f>IF(ISBLANK(VAL_S13_S212!AB121),"",$F$7)</f>
        <v>F</v>
      </c>
      <c r="CA121" s="151" t="str">
        <f>IF(ISNUMBER(VAL_S13_S212!AC121),VAL_S13_S212!AC121,IF(ISBLANK(VAL_S13_S212!AC121),"","NaN"))</f>
        <v>NaN</v>
      </c>
      <c r="CB121" s="154" t="str">
        <f>IF(ISNUMBER(VAL_S13_S212!AC121),$F$6,IF(ISBLANK(VAL_S13_S212!AC121),"",VAL_S13_S212!AC121))</f>
        <v>M</v>
      </c>
      <c r="CC121" s="154" t="str">
        <f>IF(ISBLANK(VAL_S13_S212!AC121),"",$F$7)</f>
        <v>F</v>
      </c>
      <c r="CD121" s="151" t="str">
        <f>IF(ISNUMBER(VAL_S13_S212!AD121),VAL_S13_S212!AD121,IF(ISBLANK(VAL_S13_S212!AD121),"","NaN"))</f>
        <v>NaN</v>
      </c>
      <c r="CE121" s="154" t="str">
        <f>IF(ISNUMBER(VAL_S13_S212!AD121),$F$6,IF(ISBLANK(VAL_S13_S212!AD121),"",VAL_S13_S212!AD121))</f>
        <v>M</v>
      </c>
      <c r="CF121" s="154" t="str">
        <f>IF(ISBLANK(VAL_S13_S212!AD121),"",$F$7)</f>
        <v>F</v>
      </c>
      <c r="CG121" s="151" t="str">
        <f>IF(ISNUMBER(VAL_S13_S212!AE121),VAL_S13_S212!AE121,IF(ISBLANK(VAL_S13_S212!AE121),"","NaN"))</f>
        <v>NaN</v>
      </c>
      <c r="CH121" s="154" t="str">
        <f>IF(ISNUMBER(VAL_S13_S212!AE121),$F$6,IF(ISBLANK(VAL_S13_S212!AE121),"",VAL_S13_S212!AE121))</f>
        <v>M</v>
      </c>
      <c r="CI121" s="154" t="str">
        <f>IF(ISBLANK(VAL_S13_S212!AE121),"",$F$7)</f>
        <v>F</v>
      </c>
      <c r="CJ121" s="151" t="str">
        <f>IF(ISNUMBER(VAL_S13_S212!AF121),VAL_S13_S212!AF121,IF(ISBLANK(VAL_S13_S212!AF121),"","NaN"))</f>
        <v>NaN</v>
      </c>
      <c r="CK121" s="154" t="str">
        <f>IF(ISNUMBER(VAL_S13_S212!AF121),$F$6,IF(ISBLANK(VAL_S13_S212!AF121),"",VAL_S13_S212!AF121))</f>
        <v>M</v>
      </c>
      <c r="CL121" s="154" t="str">
        <f>IF(ISBLANK(VAL_S13_S212!AF121),"",$F$7)</f>
        <v>F</v>
      </c>
      <c r="CM121" s="151" t="str">
        <f>IF(ISNUMBER(VAL_S13_S212!AG121),VAL_S13_S212!AG121,IF(ISBLANK(VAL_S13_S212!AG121),"","NaN"))</f>
        <v>NaN</v>
      </c>
      <c r="CN121" s="154" t="str">
        <f>IF(ISNUMBER(VAL_S13_S212!AG121),$F$6,IF(ISBLANK(VAL_S13_S212!AG121),"",VAL_S13_S212!AG121))</f>
        <v>M</v>
      </c>
      <c r="CO121" s="154" t="str">
        <f>IF(ISBLANK(VAL_S13_S212!AG121),"",$F$7)</f>
        <v>F</v>
      </c>
      <c r="CP121" s="151" t="str">
        <f>IF(ISNUMBER(VAL_S13_S212!AH121),VAL_S13_S212!AH121,IF(ISBLANK(VAL_S13_S212!AH121),"","NaN"))</f>
        <v>NaN</v>
      </c>
      <c r="CQ121" s="154" t="str">
        <f>IF(ISNUMBER(VAL_S13_S212!AH121),$F$6,IF(ISBLANK(VAL_S13_S212!AH121),"",VAL_S13_S212!AH121))</f>
        <v>M</v>
      </c>
      <c r="CR121" s="154" t="str">
        <f>IF(ISBLANK(VAL_S13_S212!AH121),"",$F$7)</f>
        <v>F</v>
      </c>
      <c r="CS121" s="151" t="str">
        <f>IF(ISNUMBER(VAL_S13_S212!AI121),VAL_S13_S212!AI121,IF(ISBLANK(VAL_S13_S212!AI121),"","NaN"))</f>
        <v/>
      </c>
      <c r="CT121" s="154" t="str">
        <f>IF(ISNUMBER(VAL_S13_S212!AI121),$F$6,IF(ISBLANK(VAL_S13_S212!AI121),"",VAL_S13_S212!AI121))</f>
        <v/>
      </c>
      <c r="CU121" s="154" t="str">
        <f>IF(ISBLANK(VAL_S13_S212!AI121),"",$F$7)</f>
        <v/>
      </c>
      <c r="CV121" s="151" t="str">
        <f>IF(ISNUMBER(VAL_S13_S212!AJ121),VAL_S13_S212!AJ121,IF(ISBLANK(VAL_S13_S212!AJ121),"","NaN"))</f>
        <v/>
      </c>
      <c r="CW121" s="154" t="str">
        <f>IF(ISNUMBER(VAL_S13_S212!AJ121),$F$6,IF(ISBLANK(VAL_S13_S212!AJ121),"",VAL_S13_S212!AJ121))</f>
        <v/>
      </c>
      <c r="CX121" s="154" t="str">
        <f>IF(ISBLANK(VAL_S13_S212!AJ121),"",$F$7)</f>
        <v/>
      </c>
      <c r="CY121" s="151" t="str">
        <f>IF(ISNUMBER(VAL_S13_S212!AK121),VAL_S13_S212!AK121,IF(ISBLANK(VAL_S13_S212!AK121),"","NaN"))</f>
        <v/>
      </c>
      <c r="CZ121" s="154" t="str">
        <f>IF(ISNUMBER(VAL_S13_S212!AK121),$F$6,IF(ISBLANK(VAL_S13_S212!AK121),"",VAL_S13_S212!AK121))</f>
        <v/>
      </c>
      <c r="DA121" s="154" t="str">
        <f>IF(ISBLANK(VAL_S13_S212!AK121),"",$F$7)</f>
        <v/>
      </c>
      <c r="DB121" s="151" t="str">
        <f>IF(ISNUMBER(VAL_S13_S212!AL121),VAL_S13_S212!AL121,IF(ISBLANK(VAL_S13_S212!AL121),"","NaN"))</f>
        <v/>
      </c>
      <c r="DC121" s="154" t="str">
        <f>IF(ISNUMBER(VAL_S13_S212!AL121),$F$6,IF(ISBLANK(VAL_S13_S212!AL121),"",VAL_S13_S212!AL121))</f>
        <v/>
      </c>
      <c r="DD121" s="154" t="str">
        <f>IF(ISBLANK(VAL_S13_S212!AL121),"",$F$7)</f>
        <v/>
      </c>
      <c r="DE121" s="151" t="str">
        <f>IF(ISNUMBER(VAL_S13_S212!AM121),VAL_S13_S212!AM121,IF(ISBLANK(VAL_S13_S212!AM121),"","NaN"))</f>
        <v/>
      </c>
      <c r="DF121" s="154" t="str">
        <f>IF(ISNUMBER(VAL_S13_S212!AM121),$F$6,IF(ISBLANK(VAL_S13_S212!AM121),"",VAL_S13_S212!AM121))</f>
        <v/>
      </c>
      <c r="DG121" s="187" t="str">
        <f>IF(ISBLANK(VAL_S13_S212!AM121),"",$F$7)</f>
        <v/>
      </c>
    </row>
    <row r="122" spans="1:111" ht="20" x14ac:dyDescent="0.25">
      <c r="A122" s="159" t="s">
        <v>397</v>
      </c>
      <c r="B122" s="159" t="s">
        <v>167</v>
      </c>
      <c r="C122" s="160">
        <v>89</v>
      </c>
      <c r="D122" s="150" t="str">
        <f>IF(ISNUMBER(VAL_S13_S212!D122),VAL_S13_S212!D122,IF(ISBLANK(VAL_S13_S212!D122),"","NaN"))</f>
        <v>NaN</v>
      </c>
      <c r="E122" s="154" t="str">
        <f>IF(ISNUMBER(VAL_S13_S212!D122),$F$6,IF(ISBLANK(VAL_S13_S212!D122),"",VAL_S13_S212!D122))</f>
        <v>M</v>
      </c>
      <c r="F122" s="154" t="str">
        <f>IF(ISBLANK(VAL_S13_S212!D122),"",$F$7)</f>
        <v>F</v>
      </c>
      <c r="G122" s="151" t="str">
        <f>IF(ISNUMBER(VAL_S13_S212!E122),VAL_S13_S212!E122,IF(ISBLANK(VAL_S13_S212!E122),"","NaN"))</f>
        <v>NaN</v>
      </c>
      <c r="H122" s="154" t="str">
        <f>IF(ISNUMBER(VAL_S13_S212!E122),$F$6,IF(ISBLANK(VAL_S13_S212!E122),"",VAL_S13_S212!E122))</f>
        <v>M</v>
      </c>
      <c r="I122" s="154" t="str">
        <f>IF(ISBLANK(VAL_S13_S212!E122),"",$F$7)</f>
        <v>F</v>
      </c>
      <c r="J122" s="151" t="str">
        <f>IF(ISNUMBER(VAL_S13_S212!F122),VAL_S13_S212!F122,IF(ISBLANK(VAL_S13_S212!F122),"","NaN"))</f>
        <v>NaN</v>
      </c>
      <c r="K122" s="154" t="str">
        <f>IF(ISNUMBER(VAL_S13_S212!F122),$F$6,IF(ISBLANK(VAL_S13_S212!F122),"",VAL_S13_S212!F122))</f>
        <v>M</v>
      </c>
      <c r="L122" s="154" t="str">
        <f>IF(ISBLANK(VAL_S13_S212!F122),"",$F$7)</f>
        <v>F</v>
      </c>
      <c r="M122" s="151" t="str">
        <f>IF(ISNUMBER(VAL_S13_S212!G122),VAL_S13_S212!G122,IF(ISBLANK(VAL_S13_S212!G122),"","NaN"))</f>
        <v>NaN</v>
      </c>
      <c r="N122" s="154" t="str">
        <f>IF(ISNUMBER(VAL_S13_S212!G122),$F$6,IF(ISBLANK(VAL_S13_S212!G122),"",VAL_S13_S212!G122))</f>
        <v>M</v>
      </c>
      <c r="O122" s="154" t="str">
        <f>IF(ISBLANK(VAL_S13_S212!G122),"",$F$7)</f>
        <v>F</v>
      </c>
      <c r="P122" s="151" t="str">
        <f>IF(ISNUMBER(VAL_S13_S212!H122),VAL_S13_S212!H122,IF(ISBLANK(VAL_S13_S212!H122),"","NaN"))</f>
        <v>NaN</v>
      </c>
      <c r="Q122" s="154" t="str">
        <f>IF(ISNUMBER(VAL_S13_S212!H122),$F$6,IF(ISBLANK(VAL_S13_S212!H122),"",VAL_S13_S212!H122))</f>
        <v>M</v>
      </c>
      <c r="R122" s="154" t="str">
        <f>IF(ISBLANK(VAL_S13_S212!H122),"",$F$7)</f>
        <v>F</v>
      </c>
      <c r="S122" s="151" t="str">
        <f>IF(ISNUMBER(VAL_S13_S212!I122),VAL_S13_S212!I122,IF(ISBLANK(VAL_S13_S212!I122),"","NaN"))</f>
        <v>NaN</v>
      </c>
      <c r="T122" s="154" t="str">
        <f>IF(ISNUMBER(VAL_S13_S212!I122),$F$6,IF(ISBLANK(VAL_S13_S212!I122),"",VAL_S13_S212!I122))</f>
        <v>M</v>
      </c>
      <c r="U122" s="154" t="str">
        <f>IF(ISBLANK(VAL_S13_S212!I122),"",$F$7)</f>
        <v>F</v>
      </c>
      <c r="V122" s="151" t="str">
        <f>IF(ISNUMBER(VAL_S13_S212!J122),VAL_S13_S212!J122,IF(ISBLANK(VAL_S13_S212!J122),"","NaN"))</f>
        <v>NaN</v>
      </c>
      <c r="W122" s="154" t="str">
        <f>IF(ISNUMBER(VAL_S13_S212!J122),$F$6,IF(ISBLANK(VAL_S13_S212!J122),"",VAL_S13_S212!J122))</f>
        <v>M</v>
      </c>
      <c r="X122" s="154" t="str">
        <f>IF(ISBLANK(VAL_S13_S212!J122),"",$F$7)</f>
        <v>F</v>
      </c>
      <c r="Y122" s="151" t="str">
        <f>IF(ISNUMBER(VAL_S13_S212!K122),VAL_S13_S212!K122,IF(ISBLANK(VAL_S13_S212!K122),"","NaN"))</f>
        <v>NaN</v>
      </c>
      <c r="Z122" s="154" t="str">
        <f>IF(ISNUMBER(VAL_S13_S212!K122),$F$6,IF(ISBLANK(VAL_S13_S212!K122),"",VAL_S13_S212!K122))</f>
        <v>M</v>
      </c>
      <c r="AA122" s="154" t="str">
        <f>IF(ISBLANK(VAL_S13_S212!K122),"",$F$7)</f>
        <v>F</v>
      </c>
      <c r="AB122" s="151" t="str">
        <f>IF(ISNUMBER(VAL_S13_S212!L122),VAL_S13_S212!L122,IF(ISBLANK(VAL_S13_S212!L122),"","NaN"))</f>
        <v>NaN</v>
      </c>
      <c r="AC122" s="154" t="str">
        <f>IF(ISNUMBER(VAL_S13_S212!L122),$F$6,IF(ISBLANK(VAL_S13_S212!L122),"",VAL_S13_S212!L122))</f>
        <v>M</v>
      </c>
      <c r="AD122" s="154" t="str">
        <f>IF(ISBLANK(VAL_S13_S212!L122),"",$F$7)</f>
        <v>F</v>
      </c>
      <c r="AE122" s="151" t="str">
        <f>IF(ISNUMBER(VAL_S13_S212!M122),VAL_S13_S212!M122,IF(ISBLANK(VAL_S13_S212!M122),"","NaN"))</f>
        <v>NaN</v>
      </c>
      <c r="AF122" s="154" t="str">
        <f>IF(ISNUMBER(VAL_S13_S212!M122),$F$6,IF(ISBLANK(VAL_S13_S212!M122),"",VAL_S13_S212!M122))</f>
        <v>M</v>
      </c>
      <c r="AG122" s="154" t="str">
        <f>IF(ISBLANK(VAL_S13_S212!M122),"",$F$7)</f>
        <v>F</v>
      </c>
      <c r="AH122" s="151" t="str">
        <f>IF(ISNUMBER(VAL_S13_S212!N122),VAL_S13_S212!N122,IF(ISBLANK(VAL_S13_S212!N122),"","NaN"))</f>
        <v>NaN</v>
      </c>
      <c r="AI122" s="154" t="str">
        <f>IF(ISNUMBER(VAL_S13_S212!N122),$F$6,IF(ISBLANK(VAL_S13_S212!N122),"",VAL_S13_S212!N122))</f>
        <v>M</v>
      </c>
      <c r="AJ122" s="154" t="str">
        <f>IF(ISBLANK(VAL_S13_S212!N122),"",$F$7)</f>
        <v>F</v>
      </c>
      <c r="AK122" s="151" t="str">
        <f>IF(ISNUMBER(VAL_S13_S212!O122),VAL_S13_S212!O122,IF(ISBLANK(VAL_S13_S212!O122),"","NaN"))</f>
        <v>NaN</v>
      </c>
      <c r="AL122" s="154" t="str">
        <f>IF(ISNUMBER(VAL_S13_S212!O122),$F$6,IF(ISBLANK(VAL_S13_S212!O122),"",VAL_S13_S212!O122))</f>
        <v>M</v>
      </c>
      <c r="AM122" s="154" t="str">
        <f>IF(ISBLANK(VAL_S13_S212!O122),"",$F$7)</f>
        <v>F</v>
      </c>
      <c r="AN122" s="151" t="str">
        <f>IF(ISNUMBER(VAL_S13_S212!P122),VAL_S13_S212!P122,IF(ISBLANK(VAL_S13_S212!P122),"","NaN"))</f>
        <v>NaN</v>
      </c>
      <c r="AO122" s="154" t="str">
        <f>IF(ISNUMBER(VAL_S13_S212!P122),$F$6,IF(ISBLANK(VAL_S13_S212!P122),"",VAL_S13_S212!P122))</f>
        <v>M</v>
      </c>
      <c r="AP122" s="154" t="str">
        <f>IF(ISBLANK(VAL_S13_S212!P122),"",$F$7)</f>
        <v>F</v>
      </c>
      <c r="AQ122" s="151" t="str">
        <f>IF(ISNUMBER(VAL_S13_S212!Q122),VAL_S13_S212!Q122,IF(ISBLANK(VAL_S13_S212!Q122),"","NaN"))</f>
        <v>NaN</v>
      </c>
      <c r="AR122" s="154" t="str">
        <f>IF(ISNUMBER(VAL_S13_S212!Q122),$F$6,IF(ISBLANK(VAL_S13_S212!Q122),"",VAL_S13_S212!Q122))</f>
        <v>M</v>
      </c>
      <c r="AS122" s="154" t="str">
        <f>IF(ISBLANK(VAL_S13_S212!Q122),"",$F$7)</f>
        <v>F</v>
      </c>
      <c r="AT122" s="151" t="str">
        <f>IF(ISNUMBER(VAL_S13_S212!R122),VAL_S13_S212!R122,IF(ISBLANK(VAL_S13_S212!R122),"","NaN"))</f>
        <v>NaN</v>
      </c>
      <c r="AU122" s="154" t="str">
        <f>IF(ISNUMBER(VAL_S13_S212!R122),$F$6,IF(ISBLANK(VAL_S13_S212!R122),"",VAL_S13_S212!R122))</f>
        <v>M</v>
      </c>
      <c r="AV122" s="154" t="str">
        <f>IF(ISBLANK(VAL_S13_S212!R122),"",$F$7)</f>
        <v>F</v>
      </c>
      <c r="AW122" s="151" t="str">
        <f>IF(ISNUMBER(VAL_S13_S212!S122),VAL_S13_S212!S122,IF(ISBLANK(VAL_S13_S212!S122),"","NaN"))</f>
        <v>NaN</v>
      </c>
      <c r="AX122" s="154" t="str">
        <f>IF(ISNUMBER(VAL_S13_S212!S122),$F$6,IF(ISBLANK(VAL_S13_S212!S122),"",VAL_S13_S212!S122))</f>
        <v>M</v>
      </c>
      <c r="AY122" s="154" t="str">
        <f>IF(ISBLANK(VAL_S13_S212!S122),"",$F$7)</f>
        <v>F</v>
      </c>
      <c r="AZ122" s="151" t="str">
        <f>IF(ISNUMBER(VAL_S13_S212!T122),VAL_S13_S212!T122,IF(ISBLANK(VAL_S13_S212!T122),"","NaN"))</f>
        <v>NaN</v>
      </c>
      <c r="BA122" s="154" t="str">
        <f>IF(ISNUMBER(VAL_S13_S212!T122),$F$6,IF(ISBLANK(VAL_S13_S212!T122),"",VAL_S13_S212!T122))</f>
        <v>M</v>
      </c>
      <c r="BB122" s="154" t="str">
        <f>IF(ISBLANK(VAL_S13_S212!T122),"",$F$7)</f>
        <v>F</v>
      </c>
      <c r="BC122" s="151" t="str">
        <f>IF(ISNUMBER(VAL_S13_S212!U122),VAL_S13_S212!U122,IF(ISBLANK(VAL_S13_S212!U122),"","NaN"))</f>
        <v>NaN</v>
      </c>
      <c r="BD122" s="154" t="str">
        <f>IF(ISNUMBER(VAL_S13_S212!U122),$F$6,IF(ISBLANK(VAL_S13_S212!U122),"",VAL_S13_S212!U122))</f>
        <v>M</v>
      </c>
      <c r="BE122" s="154" t="str">
        <f>IF(ISBLANK(VAL_S13_S212!U122),"",$F$7)</f>
        <v>F</v>
      </c>
      <c r="BF122" s="151" t="str">
        <f>IF(ISNUMBER(VAL_S13_S212!V122),VAL_S13_S212!V122,IF(ISBLANK(VAL_S13_S212!V122),"","NaN"))</f>
        <v>NaN</v>
      </c>
      <c r="BG122" s="154" t="str">
        <f>IF(ISNUMBER(VAL_S13_S212!V122),$F$6,IF(ISBLANK(VAL_S13_S212!V122),"",VAL_S13_S212!V122))</f>
        <v>M</v>
      </c>
      <c r="BH122" s="154" t="str">
        <f>IF(ISBLANK(VAL_S13_S212!V122),"",$F$7)</f>
        <v>F</v>
      </c>
      <c r="BI122" s="151" t="str">
        <f>IF(ISNUMBER(VAL_S13_S212!W122),VAL_S13_S212!W122,IF(ISBLANK(VAL_S13_S212!W122),"","NaN"))</f>
        <v>NaN</v>
      </c>
      <c r="BJ122" s="154" t="str">
        <f>IF(ISNUMBER(VAL_S13_S212!W122),$F$6,IF(ISBLANK(VAL_S13_S212!W122),"",VAL_S13_S212!W122))</f>
        <v>M</v>
      </c>
      <c r="BK122" s="154" t="str">
        <f>IF(ISBLANK(VAL_S13_S212!W122),"",$F$7)</f>
        <v>F</v>
      </c>
      <c r="BL122" s="151" t="str">
        <f>IF(ISNUMBER(VAL_S13_S212!X122),VAL_S13_S212!X122,IF(ISBLANK(VAL_S13_S212!X122),"","NaN"))</f>
        <v>NaN</v>
      </c>
      <c r="BM122" s="154" t="str">
        <f>IF(ISNUMBER(VAL_S13_S212!X122),$F$6,IF(ISBLANK(VAL_S13_S212!X122),"",VAL_S13_S212!X122))</f>
        <v>M</v>
      </c>
      <c r="BN122" s="154" t="str">
        <f>IF(ISBLANK(VAL_S13_S212!X122),"",$F$7)</f>
        <v>F</v>
      </c>
      <c r="BO122" s="151" t="str">
        <f>IF(ISNUMBER(VAL_S13_S212!Y122),VAL_S13_S212!Y122,IF(ISBLANK(VAL_S13_S212!Y122),"","NaN"))</f>
        <v>NaN</v>
      </c>
      <c r="BP122" s="154" t="str">
        <f>IF(ISNUMBER(VAL_S13_S212!Y122),$F$6,IF(ISBLANK(VAL_S13_S212!Y122),"",VAL_S13_S212!Y122))</f>
        <v>M</v>
      </c>
      <c r="BQ122" s="154" t="str">
        <f>IF(ISBLANK(VAL_S13_S212!Y122),"",$F$7)</f>
        <v>F</v>
      </c>
      <c r="BR122" s="151" t="str">
        <f>IF(ISNUMBER(VAL_S13_S212!Z122),VAL_S13_S212!Z122,IF(ISBLANK(VAL_S13_S212!Z122),"","NaN"))</f>
        <v>NaN</v>
      </c>
      <c r="BS122" s="154" t="str">
        <f>IF(ISNUMBER(VAL_S13_S212!Z122),$F$6,IF(ISBLANK(VAL_S13_S212!Z122),"",VAL_S13_S212!Z122))</f>
        <v>M</v>
      </c>
      <c r="BT122" s="154" t="str">
        <f>IF(ISBLANK(VAL_S13_S212!Z122),"",$F$7)</f>
        <v>F</v>
      </c>
      <c r="BU122" s="151" t="str">
        <f>IF(ISNUMBER(VAL_S13_S212!AA122),VAL_S13_S212!AA122,IF(ISBLANK(VAL_S13_S212!AA122),"","NaN"))</f>
        <v>NaN</v>
      </c>
      <c r="BV122" s="154" t="str">
        <f>IF(ISNUMBER(VAL_S13_S212!AA122),$F$6,IF(ISBLANK(VAL_S13_S212!AA122),"",VAL_S13_S212!AA122))</f>
        <v>M</v>
      </c>
      <c r="BW122" s="154" t="str">
        <f>IF(ISBLANK(VAL_S13_S212!AA122),"",$F$7)</f>
        <v>F</v>
      </c>
      <c r="BX122" s="151" t="str">
        <f>IF(ISNUMBER(VAL_S13_S212!AB122),VAL_S13_S212!AB122,IF(ISBLANK(VAL_S13_S212!AB122),"","NaN"))</f>
        <v>NaN</v>
      </c>
      <c r="BY122" s="154" t="str">
        <f>IF(ISNUMBER(VAL_S13_S212!AB122),$F$6,IF(ISBLANK(VAL_S13_S212!AB122),"",VAL_S13_S212!AB122))</f>
        <v>M</v>
      </c>
      <c r="BZ122" s="154" t="str">
        <f>IF(ISBLANK(VAL_S13_S212!AB122),"",$F$7)</f>
        <v>F</v>
      </c>
      <c r="CA122" s="151" t="str">
        <f>IF(ISNUMBER(VAL_S13_S212!AC122),VAL_S13_S212!AC122,IF(ISBLANK(VAL_S13_S212!AC122),"","NaN"))</f>
        <v>NaN</v>
      </c>
      <c r="CB122" s="154" t="str">
        <f>IF(ISNUMBER(VAL_S13_S212!AC122),$F$6,IF(ISBLANK(VAL_S13_S212!AC122),"",VAL_S13_S212!AC122))</f>
        <v>M</v>
      </c>
      <c r="CC122" s="154" t="str">
        <f>IF(ISBLANK(VAL_S13_S212!AC122),"",$F$7)</f>
        <v>F</v>
      </c>
      <c r="CD122" s="151" t="str">
        <f>IF(ISNUMBER(VAL_S13_S212!AD122),VAL_S13_S212!AD122,IF(ISBLANK(VAL_S13_S212!AD122),"","NaN"))</f>
        <v>NaN</v>
      </c>
      <c r="CE122" s="154" t="str">
        <f>IF(ISNUMBER(VAL_S13_S212!AD122),$F$6,IF(ISBLANK(VAL_S13_S212!AD122),"",VAL_S13_S212!AD122))</f>
        <v>M</v>
      </c>
      <c r="CF122" s="154" t="str">
        <f>IF(ISBLANK(VAL_S13_S212!AD122),"",$F$7)</f>
        <v>F</v>
      </c>
      <c r="CG122" s="151" t="str">
        <f>IF(ISNUMBER(VAL_S13_S212!AE122),VAL_S13_S212!AE122,IF(ISBLANK(VAL_S13_S212!AE122),"","NaN"))</f>
        <v>NaN</v>
      </c>
      <c r="CH122" s="154" t="str">
        <f>IF(ISNUMBER(VAL_S13_S212!AE122),$F$6,IF(ISBLANK(VAL_S13_S212!AE122),"",VAL_S13_S212!AE122))</f>
        <v>M</v>
      </c>
      <c r="CI122" s="154" t="str">
        <f>IF(ISBLANK(VAL_S13_S212!AE122),"",$F$7)</f>
        <v>F</v>
      </c>
      <c r="CJ122" s="151" t="str">
        <f>IF(ISNUMBER(VAL_S13_S212!AF122),VAL_S13_S212!AF122,IF(ISBLANK(VAL_S13_S212!AF122),"","NaN"))</f>
        <v>NaN</v>
      </c>
      <c r="CK122" s="154" t="str">
        <f>IF(ISNUMBER(VAL_S13_S212!AF122),$F$6,IF(ISBLANK(VAL_S13_S212!AF122),"",VAL_S13_S212!AF122))</f>
        <v>M</v>
      </c>
      <c r="CL122" s="154" t="str">
        <f>IF(ISBLANK(VAL_S13_S212!AF122),"",$F$7)</f>
        <v>F</v>
      </c>
      <c r="CM122" s="151" t="str">
        <f>IF(ISNUMBER(VAL_S13_S212!AG122),VAL_S13_S212!AG122,IF(ISBLANK(VAL_S13_S212!AG122),"","NaN"))</f>
        <v>NaN</v>
      </c>
      <c r="CN122" s="154" t="str">
        <f>IF(ISNUMBER(VAL_S13_S212!AG122),$F$6,IF(ISBLANK(VAL_S13_S212!AG122),"",VAL_S13_S212!AG122))</f>
        <v>M</v>
      </c>
      <c r="CO122" s="154" t="str">
        <f>IF(ISBLANK(VAL_S13_S212!AG122),"",$F$7)</f>
        <v>F</v>
      </c>
      <c r="CP122" s="151" t="str">
        <f>IF(ISNUMBER(VAL_S13_S212!AH122),VAL_S13_S212!AH122,IF(ISBLANK(VAL_S13_S212!AH122),"","NaN"))</f>
        <v>NaN</v>
      </c>
      <c r="CQ122" s="154" t="str">
        <f>IF(ISNUMBER(VAL_S13_S212!AH122),$F$6,IF(ISBLANK(VAL_S13_S212!AH122),"",VAL_S13_S212!AH122))</f>
        <v>M</v>
      </c>
      <c r="CR122" s="154" t="str">
        <f>IF(ISBLANK(VAL_S13_S212!AH122),"",$F$7)</f>
        <v>F</v>
      </c>
      <c r="CS122" s="151" t="str">
        <f>IF(ISNUMBER(VAL_S13_S212!AI122),VAL_S13_S212!AI122,IF(ISBLANK(VAL_S13_S212!AI122),"","NaN"))</f>
        <v/>
      </c>
      <c r="CT122" s="154" t="str">
        <f>IF(ISNUMBER(VAL_S13_S212!AI122),$F$6,IF(ISBLANK(VAL_S13_S212!AI122),"",VAL_S13_S212!AI122))</f>
        <v/>
      </c>
      <c r="CU122" s="154" t="str">
        <f>IF(ISBLANK(VAL_S13_S212!AI122),"",$F$7)</f>
        <v/>
      </c>
      <c r="CV122" s="151" t="str">
        <f>IF(ISNUMBER(VAL_S13_S212!AJ122),VAL_S13_S212!AJ122,IF(ISBLANK(VAL_S13_S212!AJ122),"","NaN"))</f>
        <v/>
      </c>
      <c r="CW122" s="154" t="str">
        <f>IF(ISNUMBER(VAL_S13_S212!AJ122),$F$6,IF(ISBLANK(VAL_S13_S212!AJ122),"",VAL_S13_S212!AJ122))</f>
        <v/>
      </c>
      <c r="CX122" s="154" t="str">
        <f>IF(ISBLANK(VAL_S13_S212!AJ122),"",$F$7)</f>
        <v/>
      </c>
      <c r="CY122" s="151" t="str">
        <f>IF(ISNUMBER(VAL_S13_S212!AK122),VAL_S13_S212!AK122,IF(ISBLANK(VAL_S13_S212!AK122),"","NaN"))</f>
        <v/>
      </c>
      <c r="CZ122" s="154" t="str">
        <f>IF(ISNUMBER(VAL_S13_S212!AK122),$F$6,IF(ISBLANK(VAL_S13_S212!AK122),"",VAL_S13_S212!AK122))</f>
        <v/>
      </c>
      <c r="DA122" s="154" t="str">
        <f>IF(ISBLANK(VAL_S13_S212!AK122),"",$F$7)</f>
        <v/>
      </c>
      <c r="DB122" s="151" t="str">
        <f>IF(ISNUMBER(VAL_S13_S212!AL122),VAL_S13_S212!AL122,IF(ISBLANK(VAL_S13_S212!AL122),"","NaN"))</f>
        <v/>
      </c>
      <c r="DC122" s="154" t="str">
        <f>IF(ISNUMBER(VAL_S13_S212!AL122),$F$6,IF(ISBLANK(VAL_S13_S212!AL122),"",VAL_S13_S212!AL122))</f>
        <v/>
      </c>
      <c r="DD122" s="154" t="str">
        <f>IF(ISBLANK(VAL_S13_S212!AL122),"",$F$7)</f>
        <v/>
      </c>
      <c r="DE122" s="151" t="str">
        <f>IF(ISNUMBER(VAL_S13_S212!AM122),VAL_S13_S212!AM122,IF(ISBLANK(VAL_S13_S212!AM122),"","NaN"))</f>
        <v/>
      </c>
      <c r="DF122" s="154" t="str">
        <f>IF(ISNUMBER(VAL_S13_S212!AM122),$F$6,IF(ISBLANK(VAL_S13_S212!AM122),"",VAL_S13_S212!AM122))</f>
        <v/>
      </c>
      <c r="DG122" s="187" t="str">
        <f>IF(ISBLANK(VAL_S13_S212!AM122),"",$F$7)</f>
        <v/>
      </c>
    </row>
    <row r="123" spans="1:111" ht="13" thickBot="1" x14ac:dyDescent="0.3">
      <c r="A123" s="163" t="s">
        <v>398</v>
      </c>
      <c r="B123" s="163" t="s">
        <v>168</v>
      </c>
      <c r="C123" s="164">
        <v>90</v>
      </c>
      <c r="D123" s="148" t="str">
        <f>IF(ISNUMBER(VAL_S13_S212!D123),VAL_S13_S212!D123,IF(ISBLANK(VAL_S13_S212!D123),"","NaN"))</f>
        <v>NaN</v>
      </c>
      <c r="E123" s="155" t="str">
        <f>IF(ISNUMBER(VAL_S13_S212!D123),$F$6,IF(ISBLANK(VAL_S13_S212!D123),"",VAL_S13_S212!D123))</f>
        <v>M</v>
      </c>
      <c r="F123" s="155" t="str">
        <f>IF(ISBLANK(VAL_S13_S212!D123),"",$F$7)</f>
        <v>F</v>
      </c>
      <c r="G123" s="149" t="str">
        <f>IF(ISNUMBER(VAL_S13_S212!E123),VAL_S13_S212!E123,IF(ISBLANK(VAL_S13_S212!E123),"","NaN"))</f>
        <v>NaN</v>
      </c>
      <c r="H123" s="155" t="str">
        <f>IF(ISNUMBER(VAL_S13_S212!E123),$F$6,IF(ISBLANK(VAL_S13_S212!E123),"",VAL_S13_S212!E123))</f>
        <v>M</v>
      </c>
      <c r="I123" s="155" t="str">
        <f>IF(ISBLANK(VAL_S13_S212!E123),"",$F$7)</f>
        <v>F</v>
      </c>
      <c r="J123" s="149" t="str">
        <f>IF(ISNUMBER(VAL_S13_S212!F123),VAL_S13_S212!F123,IF(ISBLANK(VAL_S13_S212!F123),"","NaN"))</f>
        <v>NaN</v>
      </c>
      <c r="K123" s="155" t="str">
        <f>IF(ISNUMBER(VAL_S13_S212!F123),$F$6,IF(ISBLANK(VAL_S13_S212!F123),"",VAL_S13_S212!F123))</f>
        <v>M</v>
      </c>
      <c r="L123" s="155" t="str">
        <f>IF(ISBLANK(VAL_S13_S212!F123),"",$F$7)</f>
        <v>F</v>
      </c>
      <c r="M123" s="149" t="str">
        <f>IF(ISNUMBER(VAL_S13_S212!G123),VAL_S13_S212!G123,IF(ISBLANK(VAL_S13_S212!G123),"","NaN"))</f>
        <v>NaN</v>
      </c>
      <c r="N123" s="155" t="str">
        <f>IF(ISNUMBER(VAL_S13_S212!G123),$F$6,IF(ISBLANK(VAL_S13_S212!G123),"",VAL_S13_S212!G123))</f>
        <v>M</v>
      </c>
      <c r="O123" s="155" t="str">
        <f>IF(ISBLANK(VAL_S13_S212!G123),"",$F$7)</f>
        <v>F</v>
      </c>
      <c r="P123" s="149" t="str">
        <f>IF(ISNUMBER(VAL_S13_S212!H123),VAL_S13_S212!H123,IF(ISBLANK(VAL_S13_S212!H123),"","NaN"))</f>
        <v>NaN</v>
      </c>
      <c r="Q123" s="155" t="str">
        <f>IF(ISNUMBER(VAL_S13_S212!H123),$F$6,IF(ISBLANK(VAL_S13_S212!H123),"",VAL_S13_S212!H123))</f>
        <v>M</v>
      </c>
      <c r="R123" s="155" t="str">
        <f>IF(ISBLANK(VAL_S13_S212!H123),"",$F$7)</f>
        <v>F</v>
      </c>
      <c r="S123" s="149" t="str">
        <f>IF(ISNUMBER(VAL_S13_S212!I123),VAL_S13_S212!I123,IF(ISBLANK(VAL_S13_S212!I123),"","NaN"))</f>
        <v>NaN</v>
      </c>
      <c r="T123" s="155" t="str">
        <f>IF(ISNUMBER(VAL_S13_S212!I123),$F$6,IF(ISBLANK(VAL_S13_S212!I123),"",VAL_S13_S212!I123))</f>
        <v>M</v>
      </c>
      <c r="U123" s="155" t="str">
        <f>IF(ISBLANK(VAL_S13_S212!I123),"",$F$7)</f>
        <v>F</v>
      </c>
      <c r="V123" s="149" t="str">
        <f>IF(ISNUMBER(VAL_S13_S212!J123),VAL_S13_S212!J123,IF(ISBLANK(VAL_S13_S212!J123),"","NaN"))</f>
        <v>NaN</v>
      </c>
      <c r="W123" s="155" t="str">
        <f>IF(ISNUMBER(VAL_S13_S212!J123),$F$6,IF(ISBLANK(VAL_S13_S212!J123),"",VAL_S13_S212!J123))</f>
        <v>M</v>
      </c>
      <c r="X123" s="155" t="str">
        <f>IF(ISBLANK(VAL_S13_S212!J123),"",$F$7)</f>
        <v>F</v>
      </c>
      <c r="Y123" s="149" t="str">
        <f>IF(ISNUMBER(VAL_S13_S212!K123),VAL_S13_S212!K123,IF(ISBLANK(VAL_S13_S212!K123),"","NaN"))</f>
        <v>NaN</v>
      </c>
      <c r="Z123" s="155" t="str">
        <f>IF(ISNUMBER(VAL_S13_S212!K123),$F$6,IF(ISBLANK(VAL_S13_S212!K123),"",VAL_S13_S212!K123))</f>
        <v>M</v>
      </c>
      <c r="AA123" s="155" t="str">
        <f>IF(ISBLANK(VAL_S13_S212!K123),"",$F$7)</f>
        <v>F</v>
      </c>
      <c r="AB123" s="149" t="str">
        <f>IF(ISNUMBER(VAL_S13_S212!L123),VAL_S13_S212!L123,IF(ISBLANK(VAL_S13_S212!L123),"","NaN"))</f>
        <v>NaN</v>
      </c>
      <c r="AC123" s="155" t="str">
        <f>IF(ISNUMBER(VAL_S13_S212!L123),$F$6,IF(ISBLANK(VAL_S13_S212!L123),"",VAL_S13_S212!L123))</f>
        <v>M</v>
      </c>
      <c r="AD123" s="155" t="str">
        <f>IF(ISBLANK(VAL_S13_S212!L123),"",$F$7)</f>
        <v>F</v>
      </c>
      <c r="AE123" s="149" t="str">
        <f>IF(ISNUMBER(VAL_S13_S212!M123),VAL_S13_S212!M123,IF(ISBLANK(VAL_S13_S212!M123),"","NaN"))</f>
        <v>NaN</v>
      </c>
      <c r="AF123" s="155" t="str">
        <f>IF(ISNUMBER(VAL_S13_S212!M123),$F$6,IF(ISBLANK(VAL_S13_S212!M123),"",VAL_S13_S212!M123))</f>
        <v>M</v>
      </c>
      <c r="AG123" s="155" t="str">
        <f>IF(ISBLANK(VAL_S13_S212!M123),"",$F$7)</f>
        <v>F</v>
      </c>
      <c r="AH123" s="149" t="str">
        <f>IF(ISNUMBER(VAL_S13_S212!N123),VAL_S13_S212!N123,IF(ISBLANK(VAL_S13_S212!N123),"","NaN"))</f>
        <v>NaN</v>
      </c>
      <c r="AI123" s="155" t="str">
        <f>IF(ISNUMBER(VAL_S13_S212!N123),$F$6,IF(ISBLANK(VAL_S13_S212!N123),"",VAL_S13_S212!N123))</f>
        <v>M</v>
      </c>
      <c r="AJ123" s="155" t="str">
        <f>IF(ISBLANK(VAL_S13_S212!N123),"",$F$7)</f>
        <v>F</v>
      </c>
      <c r="AK123" s="149" t="str">
        <f>IF(ISNUMBER(VAL_S13_S212!O123),VAL_S13_S212!O123,IF(ISBLANK(VAL_S13_S212!O123),"","NaN"))</f>
        <v>NaN</v>
      </c>
      <c r="AL123" s="155" t="str">
        <f>IF(ISNUMBER(VAL_S13_S212!O123),$F$6,IF(ISBLANK(VAL_S13_S212!O123),"",VAL_S13_S212!O123))</f>
        <v>M</v>
      </c>
      <c r="AM123" s="155" t="str">
        <f>IF(ISBLANK(VAL_S13_S212!O123),"",$F$7)</f>
        <v>F</v>
      </c>
      <c r="AN123" s="149" t="str">
        <f>IF(ISNUMBER(VAL_S13_S212!P123),VAL_S13_S212!P123,IF(ISBLANK(VAL_S13_S212!P123),"","NaN"))</f>
        <v>NaN</v>
      </c>
      <c r="AO123" s="155" t="str">
        <f>IF(ISNUMBER(VAL_S13_S212!P123),$F$6,IF(ISBLANK(VAL_S13_S212!P123),"",VAL_S13_S212!P123))</f>
        <v>M</v>
      </c>
      <c r="AP123" s="155" t="str">
        <f>IF(ISBLANK(VAL_S13_S212!P123),"",$F$7)</f>
        <v>F</v>
      </c>
      <c r="AQ123" s="149" t="str">
        <f>IF(ISNUMBER(VAL_S13_S212!Q123),VAL_S13_S212!Q123,IF(ISBLANK(VAL_S13_S212!Q123),"","NaN"))</f>
        <v>NaN</v>
      </c>
      <c r="AR123" s="155" t="str">
        <f>IF(ISNUMBER(VAL_S13_S212!Q123),$F$6,IF(ISBLANK(VAL_S13_S212!Q123),"",VAL_S13_S212!Q123))</f>
        <v>M</v>
      </c>
      <c r="AS123" s="155" t="str">
        <f>IF(ISBLANK(VAL_S13_S212!Q123),"",$F$7)</f>
        <v>F</v>
      </c>
      <c r="AT123" s="149" t="str">
        <f>IF(ISNUMBER(VAL_S13_S212!R123),VAL_S13_S212!R123,IF(ISBLANK(VAL_S13_S212!R123),"","NaN"))</f>
        <v>NaN</v>
      </c>
      <c r="AU123" s="155" t="str">
        <f>IF(ISNUMBER(VAL_S13_S212!R123),$F$6,IF(ISBLANK(VAL_S13_S212!R123),"",VAL_S13_S212!R123))</f>
        <v>M</v>
      </c>
      <c r="AV123" s="155" t="str">
        <f>IF(ISBLANK(VAL_S13_S212!R123),"",$F$7)</f>
        <v>F</v>
      </c>
      <c r="AW123" s="149" t="str">
        <f>IF(ISNUMBER(VAL_S13_S212!S123),VAL_S13_S212!S123,IF(ISBLANK(VAL_S13_S212!S123),"","NaN"))</f>
        <v>NaN</v>
      </c>
      <c r="AX123" s="155" t="str">
        <f>IF(ISNUMBER(VAL_S13_S212!S123),$F$6,IF(ISBLANK(VAL_S13_S212!S123),"",VAL_S13_S212!S123))</f>
        <v>M</v>
      </c>
      <c r="AY123" s="155" t="str">
        <f>IF(ISBLANK(VAL_S13_S212!S123),"",$F$7)</f>
        <v>F</v>
      </c>
      <c r="AZ123" s="149" t="str">
        <f>IF(ISNUMBER(VAL_S13_S212!T123),VAL_S13_S212!T123,IF(ISBLANK(VAL_S13_S212!T123),"","NaN"))</f>
        <v>NaN</v>
      </c>
      <c r="BA123" s="155" t="str">
        <f>IF(ISNUMBER(VAL_S13_S212!T123),$F$6,IF(ISBLANK(VAL_S13_S212!T123),"",VAL_S13_S212!T123))</f>
        <v>M</v>
      </c>
      <c r="BB123" s="155" t="str">
        <f>IF(ISBLANK(VAL_S13_S212!T123),"",$F$7)</f>
        <v>F</v>
      </c>
      <c r="BC123" s="149" t="str">
        <f>IF(ISNUMBER(VAL_S13_S212!U123),VAL_S13_S212!U123,IF(ISBLANK(VAL_S13_S212!U123),"","NaN"))</f>
        <v>NaN</v>
      </c>
      <c r="BD123" s="155" t="str">
        <f>IF(ISNUMBER(VAL_S13_S212!U123),$F$6,IF(ISBLANK(VAL_S13_S212!U123),"",VAL_S13_S212!U123))</f>
        <v>M</v>
      </c>
      <c r="BE123" s="155" t="str">
        <f>IF(ISBLANK(VAL_S13_S212!U123),"",$F$7)</f>
        <v>F</v>
      </c>
      <c r="BF123" s="149" t="str">
        <f>IF(ISNUMBER(VAL_S13_S212!V123),VAL_S13_S212!V123,IF(ISBLANK(VAL_S13_S212!V123),"","NaN"))</f>
        <v>NaN</v>
      </c>
      <c r="BG123" s="155" t="str">
        <f>IF(ISNUMBER(VAL_S13_S212!V123),$F$6,IF(ISBLANK(VAL_S13_S212!V123),"",VAL_S13_S212!V123))</f>
        <v>M</v>
      </c>
      <c r="BH123" s="155" t="str">
        <f>IF(ISBLANK(VAL_S13_S212!V123),"",$F$7)</f>
        <v>F</v>
      </c>
      <c r="BI123" s="149" t="str">
        <f>IF(ISNUMBER(VAL_S13_S212!W123),VAL_S13_S212!W123,IF(ISBLANK(VAL_S13_S212!W123),"","NaN"))</f>
        <v>NaN</v>
      </c>
      <c r="BJ123" s="155" t="str">
        <f>IF(ISNUMBER(VAL_S13_S212!W123),$F$6,IF(ISBLANK(VAL_S13_S212!W123),"",VAL_S13_S212!W123))</f>
        <v>M</v>
      </c>
      <c r="BK123" s="155" t="str">
        <f>IF(ISBLANK(VAL_S13_S212!W123),"",$F$7)</f>
        <v>F</v>
      </c>
      <c r="BL123" s="149" t="str">
        <f>IF(ISNUMBER(VAL_S13_S212!X123),VAL_S13_S212!X123,IF(ISBLANK(VAL_S13_S212!X123),"","NaN"))</f>
        <v>NaN</v>
      </c>
      <c r="BM123" s="155" t="str">
        <f>IF(ISNUMBER(VAL_S13_S212!X123),$F$6,IF(ISBLANK(VAL_S13_S212!X123),"",VAL_S13_S212!X123))</f>
        <v>M</v>
      </c>
      <c r="BN123" s="155" t="str">
        <f>IF(ISBLANK(VAL_S13_S212!X123),"",$F$7)</f>
        <v>F</v>
      </c>
      <c r="BO123" s="149" t="str">
        <f>IF(ISNUMBER(VAL_S13_S212!Y123),VAL_S13_S212!Y123,IF(ISBLANK(VAL_S13_S212!Y123),"","NaN"))</f>
        <v>NaN</v>
      </c>
      <c r="BP123" s="155" t="str">
        <f>IF(ISNUMBER(VAL_S13_S212!Y123),$F$6,IF(ISBLANK(VAL_S13_S212!Y123),"",VAL_S13_S212!Y123))</f>
        <v>M</v>
      </c>
      <c r="BQ123" s="155" t="str">
        <f>IF(ISBLANK(VAL_S13_S212!Y123),"",$F$7)</f>
        <v>F</v>
      </c>
      <c r="BR123" s="149" t="str">
        <f>IF(ISNUMBER(VAL_S13_S212!Z123),VAL_S13_S212!Z123,IF(ISBLANK(VAL_S13_S212!Z123),"","NaN"))</f>
        <v>NaN</v>
      </c>
      <c r="BS123" s="155" t="str">
        <f>IF(ISNUMBER(VAL_S13_S212!Z123),$F$6,IF(ISBLANK(VAL_S13_S212!Z123),"",VAL_S13_S212!Z123))</f>
        <v>M</v>
      </c>
      <c r="BT123" s="155" t="str">
        <f>IF(ISBLANK(VAL_S13_S212!Z123),"",$F$7)</f>
        <v>F</v>
      </c>
      <c r="BU123" s="149" t="str">
        <f>IF(ISNUMBER(VAL_S13_S212!AA123),VAL_S13_S212!AA123,IF(ISBLANK(VAL_S13_S212!AA123),"","NaN"))</f>
        <v>NaN</v>
      </c>
      <c r="BV123" s="155" t="str">
        <f>IF(ISNUMBER(VAL_S13_S212!AA123),$F$6,IF(ISBLANK(VAL_S13_S212!AA123),"",VAL_S13_S212!AA123))</f>
        <v>M</v>
      </c>
      <c r="BW123" s="155" t="str">
        <f>IF(ISBLANK(VAL_S13_S212!AA123),"",$F$7)</f>
        <v>F</v>
      </c>
      <c r="BX123" s="149" t="str">
        <f>IF(ISNUMBER(VAL_S13_S212!AB123),VAL_S13_S212!AB123,IF(ISBLANK(VAL_S13_S212!AB123),"","NaN"))</f>
        <v>NaN</v>
      </c>
      <c r="BY123" s="155" t="str">
        <f>IF(ISNUMBER(VAL_S13_S212!AB123),$F$6,IF(ISBLANK(VAL_S13_S212!AB123),"",VAL_S13_S212!AB123))</f>
        <v>M</v>
      </c>
      <c r="BZ123" s="155" t="str">
        <f>IF(ISBLANK(VAL_S13_S212!AB123),"",$F$7)</f>
        <v>F</v>
      </c>
      <c r="CA123" s="149" t="str">
        <f>IF(ISNUMBER(VAL_S13_S212!AC123),VAL_S13_S212!AC123,IF(ISBLANK(VAL_S13_S212!AC123),"","NaN"))</f>
        <v>NaN</v>
      </c>
      <c r="CB123" s="155" t="str">
        <f>IF(ISNUMBER(VAL_S13_S212!AC123),$F$6,IF(ISBLANK(VAL_S13_S212!AC123),"",VAL_S13_S212!AC123))</f>
        <v>M</v>
      </c>
      <c r="CC123" s="155" t="str">
        <f>IF(ISBLANK(VAL_S13_S212!AC123),"",$F$7)</f>
        <v>F</v>
      </c>
      <c r="CD123" s="149" t="str">
        <f>IF(ISNUMBER(VAL_S13_S212!AD123),VAL_S13_S212!AD123,IF(ISBLANK(VAL_S13_S212!AD123),"","NaN"))</f>
        <v>NaN</v>
      </c>
      <c r="CE123" s="155" t="str">
        <f>IF(ISNUMBER(VAL_S13_S212!AD123),$F$6,IF(ISBLANK(VAL_S13_S212!AD123),"",VAL_S13_S212!AD123))</f>
        <v>M</v>
      </c>
      <c r="CF123" s="155" t="str">
        <f>IF(ISBLANK(VAL_S13_S212!AD123),"",$F$7)</f>
        <v>F</v>
      </c>
      <c r="CG123" s="149" t="str">
        <f>IF(ISNUMBER(VAL_S13_S212!AE123),VAL_S13_S212!AE123,IF(ISBLANK(VAL_S13_S212!AE123),"","NaN"))</f>
        <v>NaN</v>
      </c>
      <c r="CH123" s="155" t="str">
        <f>IF(ISNUMBER(VAL_S13_S212!AE123),$F$6,IF(ISBLANK(VAL_S13_S212!AE123),"",VAL_S13_S212!AE123))</f>
        <v>M</v>
      </c>
      <c r="CI123" s="155" t="str">
        <f>IF(ISBLANK(VAL_S13_S212!AE123),"",$F$7)</f>
        <v>F</v>
      </c>
      <c r="CJ123" s="149" t="str">
        <f>IF(ISNUMBER(VAL_S13_S212!AF123),VAL_S13_S212!AF123,IF(ISBLANK(VAL_S13_S212!AF123),"","NaN"))</f>
        <v>NaN</v>
      </c>
      <c r="CK123" s="155" t="str">
        <f>IF(ISNUMBER(VAL_S13_S212!AF123),$F$6,IF(ISBLANK(VAL_S13_S212!AF123),"",VAL_S13_S212!AF123))</f>
        <v>M</v>
      </c>
      <c r="CL123" s="155" t="str">
        <f>IF(ISBLANK(VAL_S13_S212!AF123),"",$F$7)</f>
        <v>F</v>
      </c>
      <c r="CM123" s="149" t="str">
        <f>IF(ISNUMBER(VAL_S13_S212!AG123),VAL_S13_S212!AG123,IF(ISBLANK(VAL_S13_S212!AG123),"","NaN"))</f>
        <v>NaN</v>
      </c>
      <c r="CN123" s="155" t="str">
        <f>IF(ISNUMBER(VAL_S13_S212!AG123),$F$6,IF(ISBLANK(VAL_S13_S212!AG123),"",VAL_S13_S212!AG123))</f>
        <v>M</v>
      </c>
      <c r="CO123" s="155" t="str">
        <f>IF(ISBLANK(VAL_S13_S212!AG123),"",$F$7)</f>
        <v>F</v>
      </c>
      <c r="CP123" s="149" t="str">
        <f>IF(ISNUMBER(VAL_S13_S212!AH123),VAL_S13_S212!AH123,IF(ISBLANK(VAL_S13_S212!AH123),"","NaN"))</f>
        <v>NaN</v>
      </c>
      <c r="CQ123" s="155" t="str">
        <f>IF(ISNUMBER(VAL_S13_S212!AH123),$F$6,IF(ISBLANK(VAL_S13_S212!AH123),"",VAL_S13_S212!AH123))</f>
        <v>M</v>
      </c>
      <c r="CR123" s="155" t="str">
        <f>IF(ISBLANK(VAL_S13_S212!AH123),"",$F$7)</f>
        <v>F</v>
      </c>
      <c r="CS123" s="149" t="str">
        <f>IF(ISNUMBER(VAL_S13_S212!AI123),VAL_S13_S212!AI123,IF(ISBLANK(VAL_S13_S212!AI123),"","NaN"))</f>
        <v/>
      </c>
      <c r="CT123" s="155" t="str">
        <f>IF(ISNUMBER(VAL_S13_S212!AI123),$F$6,IF(ISBLANK(VAL_S13_S212!AI123),"",VAL_S13_S212!AI123))</f>
        <v/>
      </c>
      <c r="CU123" s="155" t="str">
        <f>IF(ISBLANK(VAL_S13_S212!AI123),"",$F$7)</f>
        <v/>
      </c>
      <c r="CV123" s="149" t="str">
        <f>IF(ISNUMBER(VAL_S13_S212!AJ123),VAL_S13_S212!AJ123,IF(ISBLANK(VAL_S13_S212!AJ123),"","NaN"))</f>
        <v/>
      </c>
      <c r="CW123" s="155" t="str">
        <f>IF(ISNUMBER(VAL_S13_S212!AJ123),$F$6,IF(ISBLANK(VAL_S13_S212!AJ123),"",VAL_S13_S212!AJ123))</f>
        <v/>
      </c>
      <c r="CX123" s="155" t="str">
        <f>IF(ISBLANK(VAL_S13_S212!AJ123),"",$F$7)</f>
        <v/>
      </c>
      <c r="CY123" s="149" t="str">
        <f>IF(ISNUMBER(VAL_S13_S212!AK123),VAL_S13_S212!AK123,IF(ISBLANK(VAL_S13_S212!AK123),"","NaN"))</f>
        <v/>
      </c>
      <c r="CZ123" s="155" t="str">
        <f>IF(ISNUMBER(VAL_S13_S212!AK123),$F$6,IF(ISBLANK(VAL_S13_S212!AK123),"",VAL_S13_S212!AK123))</f>
        <v/>
      </c>
      <c r="DA123" s="155" t="str">
        <f>IF(ISBLANK(VAL_S13_S212!AK123),"",$F$7)</f>
        <v/>
      </c>
      <c r="DB123" s="149" t="str">
        <f>IF(ISNUMBER(VAL_S13_S212!AL123),VAL_S13_S212!AL123,IF(ISBLANK(VAL_S13_S212!AL123),"","NaN"))</f>
        <v/>
      </c>
      <c r="DC123" s="155" t="str">
        <f>IF(ISNUMBER(VAL_S13_S212!AL123),$F$6,IF(ISBLANK(VAL_S13_S212!AL123),"",VAL_S13_S212!AL123))</f>
        <v/>
      </c>
      <c r="DD123" s="155" t="str">
        <f>IF(ISBLANK(VAL_S13_S212!AL123),"",$F$7)</f>
        <v/>
      </c>
      <c r="DE123" s="149" t="str">
        <f>IF(ISNUMBER(VAL_S13_S212!AM123),VAL_S13_S212!AM123,IF(ISBLANK(VAL_S13_S212!AM123),"","NaN"))</f>
        <v/>
      </c>
      <c r="DF123" s="155" t="str">
        <f>IF(ISNUMBER(VAL_S13_S212!AM123),$F$6,IF(ISBLANK(VAL_S13_S212!AM123),"",VAL_S13_S212!AM123))</f>
        <v/>
      </c>
      <c r="DG123" s="188" t="str">
        <f>IF(ISBLANK(VAL_S13_S212!AM123),"",$F$7)</f>
        <v/>
      </c>
    </row>
    <row r="124" spans="1:111" ht="21.5" thickBot="1" x14ac:dyDescent="0.3">
      <c r="A124" s="96" t="s">
        <v>399</v>
      </c>
      <c r="B124" s="96" t="s">
        <v>86</v>
      </c>
      <c r="C124" s="65" t="s">
        <v>283</v>
      </c>
      <c r="D124" s="141">
        <f>IF(ISNUMBER(VAL_S13_S212!D124),VAL_S13_S212!D124,IF(ISBLANK(VAL_S13_S212!D124),"","NaN"))</f>
        <v>872680</v>
      </c>
      <c r="E124" s="152" t="str">
        <f>IF(ISNUMBER(VAL_S13_S212!D124),$F$6,IF(ISBLANK(VAL_S13_S212!D124),"",VAL_S13_S212!D124))</f>
        <v>A</v>
      </c>
      <c r="F124" s="152" t="str">
        <f>IF(ISBLANK(VAL_S13_S212!D124),"",$F$7)</f>
        <v>F</v>
      </c>
      <c r="G124" s="143">
        <f>IF(ISNUMBER(VAL_S13_S212!E124),VAL_S13_S212!E124,IF(ISBLANK(VAL_S13_S212!E124),"","NaN"))</f>
        <v>937331</v>
      </c>
      <c r="H124" s="152" t="str">
        <f>IF(ISNUMBER(VAL_S13_S212!E124),$F$6,IF(ISBLANK(VAL_S13_S212!E124),"",VAL_S13_S212!E124))</f>
        <v>A</v>
      </c>
      <c r="I124" s="152" t="str">
        <f>IF(ISBLANK(VAL_S13_S212!E124),"",$F$7)</f>
        <v>F</v>
      </c>
      <c r="J124" s="143">
        <f>IF(ISNUMBER(VAL_S13_S212!F124),VAL_S13_S212!F124,IF(ISBLANK(VAL_S13_S212!F124),"","NaN"))</f>
        <v>986295</v>
      </c>
      <c r="K124" s="152" t="str">
        <f>IF(ISNUMBER(VAL_S13_S212!F124),$F$6,IF(ISBLANK(VAL_S13_S212!F124),"",VAL_S13_S212!F124))</f>
        <v>A</v>
      </c>
      <c r="L124" s="152" t="str">
        <f>IF(ISBLANK(VAL_S13_S212!F124),"",$F$7)</f>
        <v>F</v>
      </c>
      <c r="M124" s="143">
        <f>IF(ISNUMBER(VAL_S13_S212!G124),VAL_S13_S212!G124,IF(ISBLANK(VAL_S13_S212!G124),"","NaN"))</f>
        <v>1047031</v>
      </c>
      <c r="N124" s="152" t="str">
        <f>IF(ISNUMBER(VAL_S13_S212!G124),$F$6,IF(ISBLANK(VAL_S13_S212!G124),"",VAL_S13_S212!G124))</f>
        <v>A</v>
      </c>
      <c r="O124" s="152" t="str">
        <f>IF(ISBLANK(VAL_S13_S212!G124),"",$F$7)</f>
        <v>F</v>
      </c>
      <c r="P124" s="143">
        <f>IF(ISNUMBER(VAL_S13_S212!H124),VAL_S13_S212!H124,IF(ISBLANK(VAL_S13_S212!H124),"","NaN"))</f>
        <v>1109975</v>
      </c>
      <c r="Q124" s="152" t="str">
        <f>IF(ISNUMBER(VAL_S13_S212!H124),$F$6,IF(ISBLANK(VAL_S13_S212!H124),"",VAL_S13_S212!H124))</f>
        <v>A</v>
      </c>
      <c r="R124" s="152" t="str">
        <f>IF(ISBLANK(VAL_S13_S212!H124),"",$F$7)</f>
        <v>F</v>
      </c>
      <c r="S124" s="143">
        <f>IF(ISNUMBER(VAL_S13_S212!I124),VAL_S13_S212!I124,IF(ISBLANK(VAL_S13_S212!I124),"","NaN"))</f>
        <v>1178381</v>
      </c>
      <c r="T124" s="152" t="str">
        <f>IF(ISNUMBER(VAL_S13_S212!I124),$F$6,IF(ISBLANK(VAL_S13_S212!I124),"",VAL_S13_S212!I124))</f>
        <v>A</v>
      </c>
      <c r="U124" s="152" t="str">
        <f>IF(ISBLANK(VAL_S13_S212!I124),"",$F$7)</f>
        <v>F</v>
      </c>
      <c r="V124" s="143">
        <f>IF(ISNUMBER(VAL_S13_S212!J124),VAL_S13_S212!J124,IF(ISBLANK(VAL_S13_S212!J124),"","NaN"))</f>
        <v>1173848</v>
      </c>
      <c r="W124" s="152" t="str">
        <f>IF(ISNUMBER(VAL_S13_S212!J124),$F$6,IF(ISBLANK(VAL_S13_S212!J124),"",VAL_S13_S212!J124))</f>
        <v>A</v>
      </c>
      <c r="X124" s="152" t="str">
        <f>IF(ISBLANK(VAL_S13_S212!J124),"",$F$7)</f>
        <v>F</v>
      </c>
      <c r="Y124" s="143">
        <f>IF(ISNUMBER(VAL_S13_S212!K124),VAL_S13_S212!K124,IF(ISBLANK(VAL_S13_S212!K124),"","NaN"))</f>
        <v>1175372</v>
      </c>
      <c r="Z124" s="152" t="str">
        <f>IF(ISNUMBER(VAL_S13_S212!K124),$F$6,IF(ISBLANK(VAL_S13_S212!K124),"",VAL_S13_S212!K124))</f>
        <v>A</v>
      </c>
      <c r="AA124" s="152" t="str">
        <f>IF(ISBLANK(VAL_S13_S212!K124),"",$F$7)</f>
        <v>F</v>
      </c>
      <c r="AB124" s="143">
        <f>IF(ISNUMBER(VAL_S13_S212!L124),VAL_S13_S212!L124,IF(ISBLANK(VAL_S13_S212!L124),"","NaN"))</f>
        <v>1234678</v>
      </c>
      <c r="AC124" s="152" t="str">
        <f>IF(ISNUMBER(VAL_S13_S212!L124),$F$6,IF(ISBLANK(VAL_S13_S212!L124),"",VAL_S13_S212!L124))</f>
        <v>A</v>
      </c>
      <c r="AD124" s="152" t="str">
        <f>IF(ISBLANK(VAL_S13_S212!L124),"",$F$7)</f>
        <v>F</v>
      </c>
      <c r="AE124" s="143">
        <f>IF(ISNUMBER(VAL_S13_S212!M124),VAL_S13_S212!M124,IF(ISBLANK(VAL_S13_S212!M124),"","NaN"))</f>
        <v>1298438</v>
      </c>
      <c r="AF124" s="152" t="str">
        <f>IF(ISNUMBER(VAL_S13_S212!M124),$F$6,IF(ISBLANK(VAL_S13_S212!M124),"",VAL_S13_S212!M124))</f>
        <v>A</v>
      </c>
      <c r="AG124" s="152" t="str">
        <f>IF(ISBLANK(VAL_S13_S212!M124),"",$F$7)</f>
        <v>F</v>
      </c>
      <c r="AH124" s="143">
        <f>IF(ISNUMBER(VAL_S13_S212!N124),VAL_S13_S212!N124,IF(ISBLANK(VAL_S13_S212!N124),"","NaN"))</f>
        <v>1374897</v>
      </c>
      <c r="AI124" s="152" t="str">
        <f>IF(ISNUMBER(VAL_S13_S212!N124),$F$6,IF(ISBLANK(VAL_S13_S212!N124),"",VAL_S13_S212!N124))</f>
        <v>A</v>
      </c>
      <c r="AJ124" s="152" t="str">
        <f>IF(ISBLANK(VAL_S13_S212!N124),"",$F$7)</f>
        <v>F</v>
      </c>
      <c r="AK124" s="143">
        <f>IF(ISNUMBER(VAL_S13_S212!O124),VAL_S13_S212!O124,IF(ISBLANK(VAL_S13_S212!O124),"","NaN"))</f>
        <v>1443617</v>
      </c>
      <c r="AL124" s="152" t="str">
        <f>IF(ISNUMBER(VAL_S13_S212!O124),$F$6,IF(ISBLANK(VAL_S13_S212!O124),"",VAL_S13_S212!O124))</f>
        <v>A</v>
      </c>
      <c r="AM124" s="152" t="str">
        <f>IF(ISBLANK(VAL_S13_S212!O124),"",$F$7)</f>
        <v>F</v>
      </c>
      <c r="AN124" s="143">
        <f>IF(ISNUMBER(VAL_S13_S212!P124),VAL_S13_S212!P124,IF(ISBLANK(VAL_S13_S212!P124),"","NaN"))</f>
        <v>1503564</v>
      </c>
      <c r="AO124" s="152" t="str">
        <f>IF(ISNUMBER(VAL_S13_S212!P124),$F$6,IF(ISBLANK(VAL_S13_S212!P124),"",VAL_S13_S212!P124))</f>
        <v>A</v>
      </c>
      <c r="AP124" s="152" t="str">
        <f>IF(ISBLANK(VAL_S13_S212!P124),"",$F$7)</f>
        <v>F</v>
      </c>
      <c r="AQ124" s="143">
        <f>IF(ISNUMBER(VAL_S13_S212!Q124),VAL_S13_S212!Q124,IF(ISBLANK(VAL_S13_S212!Q124),"","NaN"))</f>
        <v>1513366</v>
      </c>
      <c r="AR124" s="152" t="str">
        <f>IF(ISNUMBER(VAL_S13_S212!Q124),$F$6,IF(ISBLANK(VAL_S13_S212!Q124),"",VAL_S13_S212!Q124))</f>
        <v>A</v>
      </c>
      <c r="AS124" s="152" t="str">
        <f>IF(ISBLANK(VAL_S13_S212!Q124),"",$F$7)</f>
        <v>F</v>
      </c>
      <c r="AT124" s="143">
        <f>IF(ISNUMBER(VAL_S13_S212!R124),VAL_S13_S212!R124,IF(ISBLANK(VAL_S13_S212!R124),"","NaN"))</f>
        <v>1473661</v>
      </c>
      <c r="AU124" s="152" t="str">
        <f>IF(ISNUMBER(VAL_S13_S212!R124),$F$6,IF(ISBLANK(VAL_S13_S212!R124),"",VAL_S13_S212!R124))</f>
        <v>A</v>
      </c>
      <c r="AV124" s="152" t="str">
        <f>IF(ISBLANK(VAL_S13_S212!R124),"",$F$7)</f>
        <v>F</v>
      </c>
      <c r="AW124" s="143">
        <f>IF(ISNUMBER(VAL_S13_S212!S124),VAL_S13_S212!S124,IF(ISBLANK(VAL_S13_S212!S124),"","NaN"))</f>
        <v>1545425</v>
      </c>
      <c r="AX124" s="152" t="str">
        <f>IF(ISNUMBER(VAL_S13_S212!S124),$F$6,IF(ISBLANK(VAL_S13_S212!S124),"",VAL_S13_S212!S124))</f>
        <v>A</v>
      </c>
      <c r="AY124" s="152" t="str">
        <f>IF(ISBLANK(VAL_S13_S212!S124),"",$F$7)</f>
        <v>F</v>
      </c>
      <c r="AZ124" s="143">
        <f>IF(ISNUMBER(VAL_S13_S212!T124),VAL_S13_S212!T124,IF(ISBLANK(VAL_S13_S212!T124),"","NaN"))</f>
        <v>1579518</v>
      </c>
      <c r="BA124" s="152" t="str">
        <f>IF(ISNUMBER(VAL_S13_S212!T124),$F$6,IF(ISBLANK(VAL_S13_S212!T124),"",VAL_S13_S212!T124))</f>
        <v>A</v>
      </c>
      <c r="BB124" s="152" t="str">
        <f>IF(ISBLANK(VAL_S13_S212!T124),"",$F$7)</f>
        <v>F</v>
      </c>
      <c r="BC124" s="143">
        <f>IF(ISNUMBER(VAL_S13_S212!U124),VAL_S13_S212!U124,IF(ISBLANK(VAL_S13_S212!U124),"","NaN"))</f>
        <v>1591942</v>
      </c>
      <c r="BD124" s="152" t="str">
        <f>IF(ISNUMBER(VAL_S13_S212!U124),$F$6,IF(ISBLANK(VAL_S13_S212!U124),"",VAL_S13_S212!U124))</f>
        <v>A</v>
      </c>
      <c r="BE124" s="152" t="str">
        <f>IF(ISBLANK(VAL_S13_S212!U124),"",$F$7)</f>
        <v>F</v>
      </c>
      <c r="BF124" s="143">
        <f>IF(ISNUMBER(VAL_S13_S212!V124),VAL_S13_S212!V124,IF(ISBLANK(VAL_S13_S212!V124),"","NaN"))</f>
        <v>1640599</v>
      </c>
      <c r="BG124" s="152" t="str">
        <f>IF(ISNUMBER(VAL_S13_S212!V124),$F$6,IF(ISBLANK(VAL_S13_S212!V124),"",VAL_S13_S212!V124))</f>
        <v>A</v>
      </c>
      <c r="BH124" s="152" t="str">
        <f>IF(ISBLANK(VAL_S13_S212!V124),"",$F$7)</f>
        <v>F</v>
      </c>
      <c r="BI124" s="143">
        <f>IF(ISNUMBER(VAL_S13_S212!W124),VAL_S13_S212!W124,IF(ISBLANK(VAL_S13_S212!W124),"","NaN"))</f>
        <v>1700614</v>
      </c>
      <c r="BJ124" s="152" t="str">
        <f>IF(ISNUMBER(VAL_S13_S212!W124),$F$6,IF(ISBLANK(VAL_S13_S212!W124),"",VAL_S13_S212!W124))</f>
        <v>A</v>
      </c>
      <c r="BK124" s="152" t="str">
        <f>IF(ISBLANK(VAL_S13_S212!W124),"",$F$7)</f>
        <v>F</v>
      </c>
      <c r="BL124" s="143">
        <f>IF(ISNUMBER(VAL_S13_S212!X124),VAL_S13_S212!X124,IF(ISBLANK(VAL_S13_S212!X124),"","NaN"))</f>
        <v>1832884</v>
      </c>
      <c r="BM124" s="152" t="str">
        <f>IF(ISNUMBER(VAL_S13_S212!X124),$F$6,IF(ISBLANK(VAL_S13_S212!X124),"",VAL_S13_S212!X124))</f>
        <v>A</v>
      </c>
      <c r="BN124" s="152" t="str">
        <f>IF(ISBLANK(VAL_S13_S212!X124),"",$F$7)</f>
        <v>F</v>
      </c>
      <c r="BO124" s="143">
        <f>IF(ISNUMBER(VAL_S13_S212!Y124),VAL_S13_S212!Y124,IF(ISBLANK(VAL_S13_S212!Y124),"","NaN"))</f>
        <v>1964845</v>
      </c>
      <c r="BP124" s="152" t="str">
        <f>IF(ISNUMBER(VAL_S13_S212!Y124),$F$6,IF(ISBLANK(VAL_S13_S212!Y124),"",VAL_S13_S212!Y124))</f>
        <v>A</v>
      </c>
      <c r="BQ124" s="152" t="str">
        <f>IF(ISBLANK(VAL_S13_S212!Y124),"",$F$7)</f>
        <v>F</v>
      </c>
      <c r="BR124" s="143">
        <f>IF(ISNUMBER(VAL_S13_S212!Z124),VAL_S13_S212!Z124,IF(ISBLANK(VAL_S13_S212!Z124),"","NaN"))</f>
        <v>2058704</v>
      </c>
      <c r="BS124" s="152" t="str">
        <f>IF(ISNUMBER(VAL_S13_S212!Z124),$F$6,IF(ISBLANK(VAL_S13_S212!Z124),"",VAL_S13_S212!Z124))</f>
        <v>A</v>
      </c>
      <c r="BT124" s="152" t="str">
        <f>IF(ISBLANK(VAL_S13_S212!Z124),"",$F$7)</f>
        <v>F</v>
      </c>
      <c r="BU124" s="143">
        <f>IF(ISNUMBER(VAL_S13_S212!AA124),VAL_S13_S212!AA124,IF(ISBLANK(VAL_S13_S212!AA124),"","NaN"))</f>
        <v>2137043</v>
      </c>
      <c r="BV124" s="152" t="str">
        <f>IF(ISNUMBER(VAL_S13_S212!AA124),$F$6,IF(ISBLANK(VAL_S13_S212!AA124),"",VAL_S13_S212!AA124))</f>
        <v>A</v>
      </c>
      <c r="BW124" s="152" t="str">
        <f>IF(ISBLANK(VAL_S13_S212!AA124),"",$F$7)</f>
        <v>F</v>
      </c>
      <c r="BX124" s="143">
        <f>IF(ISNUMBER(VAL_S13_S212!AB124),VAL_S13_S212!AB124,IF(ISBLANK(VAL_S13_S212!AB124),"","NaN"))</f>
        <v>2188039</v>
      </c>
      <c r="BY124" s="152" t="str">
        <f>IF(ISNUMBER(VAL_S13_S212!AB124),$F$6,IF(ISBLANK(VAL_S13_S212!AB124),"",VAL_S13_S212!AB124))</f>
        <v>A</v>
      </c>
      <c r="BZ124" s="152" t="str">
        <f>IF(ISBLANK(VAL_S13_S212!AB124),"",$F$7)</f>
        <v>F</v>
      </c>
      <c r="CA124" s="143">
        <f>IF(ISNUMBER(VAL_S13_S212!AC124),VAL_S13_S212!AC124,IF(ISBLANK(VAL_S13_S212!AC124),"","NaN"))</f>
        <v>2162427</v>
      </c>
      <c r="CB124" s="152" t="str">
        <f>IF(ISNUMBER(VAL_S13_S212!AC124),$F$6,IF(ISBLANK(VAL_S13_S212!AC124),"",VAL_S13_S212!AC124))</f>
        <v>A</v>
      </c>
      <c r="CC124" s="152" t="str">
        <f>IF(ISBLANK(VAL_S13_S212!AC124),"",$F$7)</f>
        <v>F</v>
      </c>
      <c r="CD124" s="143">
        <f>IF(ISNUMBER(VAL_S13_S212!AD124),VAL_S13_S212!AD124,IF(ISBLANK(VAL_S13_S212!AD124),"","NaN"))</f>
        <v>2366998</v>
      </c>
      <c r="CE124" s="152" t="str">
        <f>IF(ISNUMBER(VAL_S13_S212!AD124),$F$6,IF(ISBLANK(VAL_S13_S212!AD124),"",VAL_S13_S212!AD124))</f>
        <v>A</v>
      </c>
      <c r="CF124" s="152" t="str">
        <f>IF(ISBLANK(VAL_S13_S212!AD124),"",$F$7)</f>
        <v>F</v>
      </c>
      <c r="CG124" s="143">
        <f>IF(ISNUMBER(VAL_S13_S212!AE124),VAL_S13_S212!AE124,IF(ISBLANK(VAL_S13_S212!AE124),"","NaN"))</f>
        <v>2520335</v>
      </c>
      <c r="CH124" s="152" t="str">
        <f>IF(ISNUMBER(VAL_S13_S212!AE124),$F$6,IF(ISBLANK(VAL_S13_S212!AE124),"",VAL_S13_S212!AE124))</f>
        <v>A</v>
      </c>
      <c r="CI124" s="152" t="str">
        <f>IF(ISBLANK(VAL_S13_S212!AE124),"",$F$7)</f>
        <v>F</v>
      </c>
      <c r="CJ124" s="143">
        <f>IF(ISNUMBER(VAL_S13_S212!AF124),VAL_S13_S212!AF124,IF(ISBLANK(VAL_S13_S212!AF124),"","NaN"))</f>
        <v>2602178</v>
      </c>
      <c r="CK124" s="152" t="str">
        <f>IF(ISNUMBER(VAL_S13_S212!AF124),$F$6,IF(ISBLANK(VAL_S13_S212!AF124),"",VAL_S13_S212!AF124))</f>
        <v>A</v>
      </c>
      <c r="CL124" s="152" t="str">
        <f>IF(ISBLANK(VAL_S13_S212!AF124),"",$F$7)</f>
        <v>F</v>
      </c>
      <c r="CM124" s="143">
        <f>IF(ISNUMBER(VAL_S13_S212!AG124),VAL_S13_S212!AG124,IF(ISBLANK(VAL_S13_S212!AG124),"","NaN"))</f>
        <v>2688161</v>
      </c>
      <c r="CN124" s="152" t="str">
        <f>IF(ISNUMBER(VAL_S13_S212!AG124),$F$6,IF(ISBLANK(VAL_S13_S212!AG124),"",VAL_S13_S212!AG124))</f>
        <v>A</v>
      </c>
      <c r="CO124" s="152" t="str">
        <f>IF(ISBLANK(VAL_S13_S212!AG124),"",$F$7)</f>
        <v>F</v>
      </c>
      <c r="CP124" s="143">
        <f>IF(ISNUMBER(VAL_S13_S212!AH124),VAL_S13_S212!AH124,IF(ISBLANK(VAL_S13_S212!AH124),"","NaN"))</f>
        <v>2738077</v>
      </c>
      <c r="CQ124" s="152" t="str">
        <f>IF(ISNUMBER(VAL_S13_S212!AH124),$F$6,IF(ISBLANK(VAL_S13_S212!AH124),"",VAL_S13_S212!AH124))</f>
        <v>A</v>
      </c>
      <c r="CR124" s="152" t="str">
        <f>IF(ISBLANK(VAL_S13_S212!AH124),"",$F$7)</f>
        <v>F</v>
      </c>
      <c r="CS124" s="143" t="str">
        <f>IF(ISNUMBER(VAL_S13_S212!AI124),VAL_S13_S212!AI124,IF(ISBLANK(VAL_S13_S212!AI124),"","NaN"))</f>
        <v/>
      </c>
      <c r="CT124" s="152" t="str">
        <f>IF(ISNUMBER(VAL_S13_S212!AI124),$F$6,IF(ISBLANK(VAL_S13_S212!AI124),"",VAL_S13_S212!AI124))</f>
        <v/>
      </c>
      <c r="CU124" s="152" t="str">
        <f>IF(ISBLANK(VAL_S13_S212!AI124),"",$F$7)</f>
        <v/>
      </c>
      <c r="CV124" s="143" t="str">
        <f>IF(ISNUMBER(VAL_S13_S212!AJ124),VAL_S13_S212!AJ124,IF(ISBLANK(VAL_S13_S212!AJ124),"","NaN"))</f>
        <v/>
      </c>
      <c r="CW124" s="152" t="str">
        <f>IF(ISNUMBER(VAL_S13_S212!AJ124),$F$6,IF(ISBLANK(VAL_S13_S212!AJ124),"",VAL_S13_S212!AJ124))</f>
        <v/>
      </c>
      <c r="CX124" s="152" t="str">
        <f>IF(ISBLANK(VAL_S13_S212!AJ124),"",$F$7)</f>
        <v/>
      </c>
      <c r="CY124" s="143" t="str">
        <f>IF(ISNUMBER(VAL_S13_S212!AK124),VAL_S13_S212!AK124,IF(ISBLANK(VAL_S13_S212!AK124),"","NaN"))</f>
        <v/>
      </c>
      <c r="CZ124" s="152" t="str">
        <f>IF(ISNUMBER(VAL_S13_S212!AK124),$F$6,IF(ISBLANK(VAL_S13_S212!AK124),"",VAL_S13_S212!AK124))</f>
        <v/>
      </c>
      <c r="DA124" s="152" t="str">
        <f>IF(ISBLANK(VAL_S13_S212!AK124),"",$F$7)</f>
        <v/>
      </c>
      <c r="DB124" s="143" t="str">
        <f>IF(ISNUMBER(VAL_S13_S212!AL124),VAL_S13_S212!AL124,IF(ISBLANK(VAL_S13_S212!AL124),"","NaN"))</f>
        <v/>
      </c>
      <c r="DC124" s="152" t="str">
        <f>IF(ISNUMBER(VAL_S13_S212!AL124),$F$6,IF(ISBLANK(VAL_S13_S212!AL124),"",VAL_S13_S212!AL124))</f>
        <v/>
      </c>
      <c r="DD124" s="152" t="str">
        <f>IF(ISBLANK(VAL_S13_S212!AL124),"",$F$7)</f>
        <v/>
      </c>
      <c r="DE124" s="143" t="str">
        <f>IF(ISNUMBER(VAL_S13_S212!AM124),VAL_S13_S212!AM124,IF(ISBLANK(VAL_S13_S212!AM124),"","NaN"))</f>
        <v/>
      </c>
      <c r="DF124" s="152" t="str">
        <f>IF(ISNUMBER(VAL_S13_S212!AM124),$F$6,IF(ISBLANK(VAL_S13_S212!AM124),"",VAL_S13_S212!AM124))</f>
        <v/>
      </c>
      <c r="DG124" s="185" t="str">
        <f>IF(ISBLANK(VAL_S13_S212!AM124),"",$F$7)</f>
        <v/>
      </c>
    </row>
    <row r="125" spans="1:111" ht="32" thickBot="1" x14ac:dyDescent="0.3">
      <c r="A125" s="96" t="s">
        <v>400</v>
      </c>
      <c r="B125" s="96" t="s">
        <v>87</v>
      </c>
      <c r="C125" s="65" t="s">
        <v>260</v>
      </c>
      <c r="D125" s="141">
        <f>IF(ISNUMBER(VAL_S13_S212!D125),VAL_S13_S212!D125,IF(ISBLANK(VAL_S13_S212!D125),"","NaN"))</f>
        <v>882977</v>
      </c>
      <c r="E125" s="152" t="str">
        <f>IF(ISNUMBER(VAL_S13_S212!D125),$F$6,IF(ISBLANK(VAL_S13_S212!D125),"",VAL_S13_S212!D125))</f>
        <v>A</v>
      </c>
      <c r="F125" s="152" t="str">
        <f>IF(ISBLANK(VAL_S13_S212!D125),"",$F$7)</f>
        <v>F</v>
      </c>
      <c r="G125" s="143">
        <f>IF(ISNUMBER(VAL_S13_S212!E125),VAL_S13_S212!E125,IF(ISBLANK(VAL_S13_S212!E125),"","NaN"))</f>
        <v>947958</v>
      </c>
      <c r="H125" s="152" t="str">
        <f>IF(ISNUMBER(VAL_S13_S212!E125),$F$6,IF(ISBLANK(VAL_S13_S212!E125),"",VAL_S13_S212!E125))</f>
        <v>A</v>
      </c>
      <c r="I125" s="152" t="str">
        <f>IF(ISBLANK(VAL_S13_S212!E125),"",$F$7)</f>
        <v>F</v>
      </c>
      <c r="J125" s="143">
        <f>IF(ISNUMBER(VAL_S13_S212!F125),VAL_S13_S212!F125,IF(ISBLANK(VAL_S13_S212!F125),"","NaN"))</f>
        <v>996335</v>
      </c>
      <c r="K125" s="152" t="str">
        <f>IF(ISNUMBER(VAL_S13_S212!F125),$F$6,IF(ISBLANK(VAL_S13_S212!F125),"",VAL_S13_S212!F125))</f>
        <v>A</v>
      </c>
      <c r="L125" s="152" t="str">
        <f>IF(ISBLANK(VAL_S13_S212!F125),"",$F$7)</f>
        <v>F</v>
      </c>
      <c r="M125" s="143">
        <f>IF(ISNUMBER(VAL_S13_S212!G125),VAL_S13_S212!G125,IF(ISBLANK(VAL_S13_S212!G125),"","NaN"))</f>
        <v>1049448</v>
      </c>
      <c r="N125" s="152" t="str">
        <f>IF(ISNUMBER(VAL_S13_S212!G125),$F$6,IF(ISBLANK(VAL_S13_S212!G125),"",VAL_S13_S212!G125))</f>
        <v>A</v>
      </c>
      <c r="O125" s="152" t="str">
        <f>IF(ISBLANK(VAL_S13_S212!G125),"",$F$7)</f>
        <v>F</v>
      </c>
      <c r="P125" s="143">
        <f>IF(ISNUMBER(VAL_S13_S212!H125),VAL_S13_S212!H125,IF(ISBLANK(VAL_S13_S212!H125),"","NaN"))</f>
        <v>1112726</v>
      </c>
      <c r="Q125" s="152" t="str">
        <f>IF(ISNUMBER(VAL_S13_S212!H125),$F$6,IF(ISBLANK(VAL_S13_S212!H125),"",VAL_S13_S212!H125))</f>
        <v>A</v>
      </c>
      <c r="R125" s="152" t="str">
        <f>IF(ISBLANK(VAL_S13_S212!H125),"",$F$7)</f>
        <v>F</v>
      </c>
      <c r="S125" s="143">
        <f>IF(ISNUMBER(VAL_S13_S212!I125),VAL_S13_S212!I125,IF(ISBLANK(VAL_S13_S212!I125),"","NaN"))</f>
        <v>1181169</v>
      </c>
      <c r="T125" s="152" t="str">
        <f>IF(ISNUMBER(VAL_S13_S212!I125),$F$6,IF(ISBLANK(VAL_S13_S212!I125),"",VAL_S13_S212!I125))</f>
        <v>A</v>
      </c>
      <c r="U125" s="152" t="str">
        <f>IF(ISBLANK(VAL_S13_S212!I125),"",$F$7)</f>
        <v>F</v>
      </c>
      <c r="V125" s="143">
        <f>IF(ISNUMBER(VAL_S13_S212!J125),VAL_S13_S212!J125,IF(ISBLANK(VAL_S13_S212!J125),"","NaN"))</f>
        <v>1176854</v>
      </c>
      <c r="W125" s="152" t="str">
        <f>IF(ISNUMBER(VAL_S13_S212!J125),$F$6,IF(ISBLANK(VAL_S13_S212!J125),"",VAL_S13_S212!J125))</f>
        <v>A</v>
      </c>
      <c r="X125" s="152" t="str">
        <f>IF(ISBLANK(VAL_S13_S212!J125),"",$F$7)</f>
        <v>F</v>
      </c>
      <c r="Y125" s="143">
        <f>IF(ISNUMBER(VAL_S13_S212!K125),VAL_S13_S212!K125,IF(ISBLANK(VAL_S13_S212!K125),"","NaN"))</f>
        <v>1178613</v>
      </c>
      <c r="Z125" s="152" t="str">
        <f>IF(ISNUMBER(VAL_S13_S212!K125),$F$6,IF(ISBLANK(VAL_S13_S212!K125),"",VAL_S13_S212!K125))</f>
        <v>A</v>
      </c>
      <c r="AA125" s="152" t="str">
        <f>IF(ISBLANK(VAL_S13_S212!K125),"",$F$7)</f>
        <v>F</v>
      </c>
      <c r="AB125" s="143">
        <f>IF(ISNUMBER(VAL_S13_S212!L125),VAL_S13_S212!L125,IF(ISBLANK(VAL_S13_S212!L125),"","NaN"))</f>
        <v>1238115</v>
      </c>
      <c r="AC125" s="152" t="str">
        <f>IF(ISNUMBER(VAL_S13_S212!L125),$F$6,IF(ISBLANK(VAL_S13_S212!L125),"",VAL_S13_S212!L125))</f>
        <v>A</v>
      </c>
      <c r="AD125" s="152" t="str">
        <f>IF(ISBLANK(VAL_S13_S212!L125),"",$F$7)</f>
        <v>F</v>
      </c>
      <c r="AE125" s="143">
        <f>IF(ISNUMBER(VAL_S13_S212!M125),VAL_S13_S212!M125,IF(ISBLANK(VAL_S13_S212!M125),"","NaN"))</f>
        <v>1302057</v>
      </c>
      <c r="AF125" s="152" t="str">
        <f>IF(ISNUMBER(VAL_S13_S212!M125),$F$6,IF(ISBLANK(VAL_S13_S212!M125),"",VAL_S13_S212!M125))</f>
        <v>A</v>
      </c>
      <c r="AG125" s="152" t="str">
        <f>IF(ISBLANK(VAL_S13_S212!M125),"",$F$7)</f>
        <v>F</v>
      </c>
      <c r="AH125" s="143">
        <f>IF(ISNUMBER(VAL_S13_S212!N125),VAL_S13_S212!N125,IF(ISBLANK(VAL_S13_S212!N125),"","NaN"))</f>
        <v>1378830</v>
      </c>
      <c r="AI125" s="152" t="str">
        <f>IF(ISNUMBER(VAL_S13_S212!N125),$F$6,IF(ISBLANK(VAL_S13_S212!N125),"",VAL_S13_S212!N125))</f>
        <v>A</v>
      </c>
      <c r="AJ125" s="152" t="str">
        <f>IF(ISBLANK(VAL_S13_S212!N125),"",$F$7)</f>
        <v>F</v>
      </c>
      <c r="AK125" s="143">
        <f>IF(ISNUMBER(VAL_S13_S212!O125),VAL_S13_S212!O125,IF(ISBLANK(VAL_S13_S212!O125),"","NaN"))</f>
        <v>1447683</v>
      </c>
      <c r="AL125" s="152" t="str">
        <f>IF(ISNUMBER(VAL_S13_S212!O125),$F$6,IF(ISBLANK(VAL_S13_S212!O125),"",VAL_S13_S212!O125))</f>
        <v>A</v>
      </c>
      <c r="AM125" s="152" t="str">
        <f>IF(ISBLANK(VAL_S13_S212!O125),"",$F$7)</f>
        <v>F</v>
      </c>
      <c r="AN125" s="143">
        <f>IF(ISNUMBER(VAL_S13_S212!P125),VAL_S13_S212!P125,IF(ISBLANK(VAL_S13_S212!P125),"","NaN"))</f>
        <v>1507848</v>
      </c>
      <c r="AO125" s="152" t="str">
        <f>IF(ISNUMBER(VAL_S13_S212!P125),$F$6,IF(ISBLANK(VAL_S13_S212!P125),"",VAL_S13_S212!P125))</f>
        <v>A</v>
      </c>
      <c r="AP125" s="152" t="str">
        <f>IF(ISBLANK(VAL_S13_S212!P125),"",$F$7)</f>
        <v>F</v>
      </c>
      <c r="AQ125" s="143">
        <f>IF(ISNUMBER(VAL_S13_S212!Q125),VAL_S13_S212!Q125,IF(ISBLANK(VAL_S13_S212!Q125),"","NaN"))</f>
        <v>1517978</v>
      </c>
      <c r="AR125" s="152" t="str">
        <f>IF(ISNUMBER(VAL_S13_S212!Q125),$F$6,IF(ISBLANK(VAL_S13_S212!Q125),"",VAL_S13_S212!Q125))</f>
        <v>A</v>
      </c>
      <c r="AS125" s="152" t="str">
        <f>IF(ISBLANK(VAL_S13_S212!Q125),"",$F$7)</f>
        <v>F</v>
      </c>
      <c r="AT125" s="143">
        <f>IF(ISNUMBER(VAL_S13_S212!R125),VAL_S13_S212!R125,IF(ISBLANK(VAL_S13_S212!R125),"","NaN"))</f>
        <v>1478639</v>
      </c>
      <c r="AU125" s="152" t="str">
        <f>IF(ISNUMBER(VAL_S13_S212!R125),$F$6,IF(ISBLANK(VAL_S13_S212!R125),"",VAL_S13_S212!R125))</f>
        <v>A</v>
      </c>
      <c r="AV125" s="152" t="str">
        <f>IF(ISBLANK(VAL_S13_S212!R125),"",$F$7)</f>
        <v>F</v>
      </c>
      <c r="AW125" s="143">
        <f>IF(ISNUMBER(VAL_S13_S212!S125),VAL_S13_S212!S125,IF(ISBLANK(VAL_S13_S212!S125),"","NaN"))</f>
        <v>1550636</v>
      </c>
      <c r="AX125" s="152" t="str">
        <f>IF(ISNUMBER(VAL_S13_S212!S125),$F$6,IF(ISBLANK(VAL_S13_S212!S125),"",VAL_S13_S212!S125))</f>
        <v>A</v>
      </c>
      <c r="AY125" s="152" t="str">
        <f>IF(ISBLANK(VAL_S13_S212!S125),"",$F$7)</f>
        <v>F</v>
      </c>
      <c r="AZ125" s="143">
        <f>IF(ISNUMBER(VAL_S13_S212!T125),VAL_S13_S212!T125,IF(ISBLANK(VAL_S13_S212!T125),"","NaN"))</f>
        <v>1585127</v>
      </c>
      <c r="BA125" s="152" t="str">
        <f>IF(ISNUMBER(VAL_S13_S212!T125),$F$6,IF(ISBLANK(VAL_S13_S212!T125),"",VAL_S13_S212!T125))</f>
        <v>A</v>
      </c>
      <c r="BB125" s="152" t="str">
        <f>IF(ISBLANK(VAL_S13_S212!T125),"",$F$7)</f>
        <v>F</v>
      </c>
      <c r="BC125" s="143">
        <f>IF(ISNUMBER(VAL_S13_S212!U125),VAL_S13_S212!U125,IF(ISBLANK(VAL_S13_S212!U125),"","NaN"))</f>
        <v>1597981</v>
      </c>
      <c r="BD125" s="152" t="str">
        <f>IF(ISNUMBER(VAL_S13_S212!U125),$F$6,IF(ISBLANK(VAL_S13_S212!U125),"",VAL_S13_S212!U125))</f>
        <v>A</v>
      </c>
      <c r="BE125" s="152" t="str">
        <f>IF(ISBLANK(VAL_S13_S212!U125),"",$F$7)</f>
        <v>F</v>
      </c>
      <c r="BF125" s="143">
        <f>IF(ISNUMBER(VAL_S13_S212!V125),VAL_S13_S212!V125,IF(ISBLANK(VAL_S13_S212!V125),"","NaN"))</f>
        <v>1646871</v>
      </c>
      <c r="BG125" s="152" t="str">
        <f>IF(ISNUMBER(VAL_S13_S212!V125),$F$6,IF(ISBLANK(VAL_S13_S212!V125),"",VAL_S13_S212!V125))</f>
        <v>A</v>
      </c>
      <c r="BH125" s="152" t="str">
        <f>IF(ISBLANK(VAL_S13_S212!V125),"",$F$7)</f>
        <v>F</v>
      </c>
      <c r="BI125" s="143">
        <f>IF(ISNUMBER(VAL_S13_S212!W125),VAL_S13_S212!W125,IF(ISBLANK(VAL_S13_S212!W125),"","NaN"))</f>
        <v>1707366</v>
      </c>
      <c r="BJ125" s="152" t="str">
        <f>IF(ISNUMBER(VAL_S13_S212!W125),$F$6,IF(ISBLANK(VAL_S13_S212!W125),"",VAL_S13_S212!W125))</f>
        <v>A</v>
      </c>
      <c r="BK125" s="152" t="str">
        <f>IF(ISBLANK(VAL_S13_S212!W125),"",$F$7)</f>
        <v>F</v>
      </c>
      <c r="BL125" s="143">
        <f>IF(ISNUMBER(VAL_S13_S212!X125),VAL_S13_S212!X125,IF(ISBLANK(VAL_S13_S212!X125),"","NaN"))</f>
        <v>1840405</v>
      </c>
      <c r="BM125" s="152" t="str">
        <f>IF(ISNUMBER(VAL_S13_S212!X125),$F$6,IF(ISBLANK(VAL_S13_S212!X125),"",VAL_S13_S212!X125))</f>
        <v>A</v>
      </c>
      <c r="BN125" s="152" t="str">
        <f>IF(ISBLANK(VAL_S13_S212!X125),"",$F$7)</f>
        <v>F</v>
      </c>
      <c r="BO125" s="143">
        <f>IF(ISNUMBER(VAL_S13_S212!Y125),VAL_S13_S212!Y125,IF(ISBLANK(VAL_S13_S212!Y125),"","NaN"))</f>
        <v>1972878</v>
      </c>
      <c r="BP125" s="152" t="str">
        <f>IF(ISNUMBER(VAL_S13_S212!Y125),$F$6,IF(ISBLANK(VAL_S13_S212!Y125),"",VAL_S13_S212!Y125))</f>
        <v>A</v>
      </c>
      <c r="BQ125" s="152" t="str">
        <f>IF(ISBLANK(VAL_S13_S212!Y125),"",$F$7)</f>
        <v>F</v>
      </c>
      <c r="BR125" s="143">
        <f>IF(ISNUMBER(VAL_S13_S212!Z125),VAL_S13_S212!Z125,IF(ISBLANK(VAL_S13_S212!Z125),"","NaN"))</f>
        <v>2067300</v>
      </c>
      <c r="BS125" s="152" t="str">
        <f>IF(ISNUMBER(VAL_S13_S212!Z125),$F$6,IF(ISBLANK(VAL_S13_S212!Z125),"",VAL_S13_S212!Z125))</f>
        <v>A</v>
      </c>
      <c r="BT125" s="152" t="str">
        <f>IF(ISBLANK(VAL_S13_S212!Z125),"",$F$7)</f>
        <v>F</v>
      </c>
      <c r="BU125" s="143">
        <f>IF(ISNUMBER(VAL_S13_S212!AA125),VAL_S13_S212!AA125,IF(ISBLANK(VAL_S13_S212!AA125),"","NaN"))</f>
        <v>2146424</v>
      </c>
      <c r="BV125" s="152" t="str">
        <f>IF(ISNUMBER(VAL_S13_S212!AA125),$F$6,IF(ISBLANK(VAL_S13_S212!AA125),"",VAL_S13_S212!AA125))</f>
        <v>A</v>
      </c>
      <c r="BW125" s="152" t="str">
        <f>IF(ISBLANK(VAL_S13_S212!AA125),"",$F$7)</f>
        <v>F</v>
      </c>
      <c r="BX125" s="143">
        <f>IF(ISNUMBER(VAL_S13_S212!AB125),VAL_S13_S212!AB125,IF(ISBLANK(VAL_S13_S212!AB125),"","NaN"))</f>
        <v>2197991</v>
      </c>
      <c r="BY125" s="152" t="str">
        <f>IF(ISNUMBER(VAL_S13_S212!AB125),$F$6,IF(ISBLANK(VAL_S13_S212!AB125),"",VAL_S13_S212!AB125))</f>
        <v>A</v>
      </c>
      <c r="BZ125" s="152" t="str">
        <f>IF(ISBLANK(VAL_S13_S212!AB125),"",$F$7)</f>
        <v>F</v>
      </c>
      <c r="CA125" s="143">
        <f>IF(ISNUMBER(VAL_S13_S212!AC125),VAL_S13_S212!AC125,IF(ISBLANK(VAL_S13_S212!AC125),"","NaN"))</f>
        <v>2172854</v>
      </c>
      <c r="CB125" s="152" t="str">
        <f>IF(ISNUMBER(VAL_S13_S212!AC125),$F$6,IF(ISBLANK(VAL_S13_S212!AC125),"",VAL_S13_S212!AC125))</f>
        <v>A</v>
      </c>
      <c r="CC125" s="152" t="str">
        <f>IF(ISBLANK(VAL_S13_S212!AC125),"",$F$7)</f>
        <v>F</v>
      </c>
      <c r="CD125" s="143">
        <f>IF(ISNUMBER(VAL_S13_S212!AD125),VAL_S13_S212!AD125,IF(ISBLANK(VAL_S13_S212!AD125),"","NaN"))</f>
        <v>2378025</v>
      </c>
      <c r="CE125" s="152" t="str">
        <f>IF(ISNUMBER(VAL_S13_S212!AD125),$F$6,IF(ISBLANK(VAL_S13_S212!AD125),"",VAL_S13_S212!AD125))</f>
        <v>A</v>
      </c>
      <c r="CF125" s="152" t="str">
        <f>IF(ISBLANK(VAL_S13_S212!AD125),"",$F$7)</f>
        <v>F</v>
      </c>
      <c r="CG125" s="143">
        <f>IF(ISNUMBER(VAL_S13_S212!AE125),VAL_S13_S212!AE125,IF(ISBLANK(VAL_S13_S212!AE125),"","NaN"))</f>
        <v>2532033</v>
      </c>
      <c r="CH125" s="152" t="str">
        <f>IF(ISNUMBER(VAL_S13_S212!AE125),$F$6,IF(ISBLANK(VAL_S13_S212!AE125),"",VAL_S13_S212!AE125))</f>
        <v>A</v>
      </c>
      <c r="CI125" s="152" t="str">
        <f>IF(ISBLANK(VAL_S13_S212!AE125),"",$F$7)</f>
        <v>F</v>
      </c>
      <c r="CJ125" s="143">
        <f>IF(ISNUMBER(VAL_S13_S212!AF125),VAL_S13_S212!AF125,IF(ISBLANK(VAL_S13_S212!AF125),"","NaN"))</f>
        <v>2614533</v>
      </c>
      <c r="CK125" s="152" t="str">
        <f>IF(ISNUMBER(VAL_S13_S212!AF125),$F$6,IF(ISBLANK(VAL_S13_S212!AF125),"",VAL_S13_S212!AF125))</f>
        <v>A</v>
      </c>
      <c r="CL125" s="152" t="str">
        <f>IF(ISBLANK(VAL_S13_S212!AF125),"",$F$7)</f>
        <v>F</v>
      </c>
      <c r="CM125" s="143">
        <f>IF(ISNUMBER(VAL_S13_S212!AG125),VAL_S13_S212!AG125,IF(ISBLANK(VAL_S13_S212!AG125),"","NaN"))</f>
        <v>2702936</v>
      </c>
      <c r="CN125" s="152" t="str">
        <f>IF(ISNUMBER(VAL_S13_S212!AG125),$F$6,IF(ISBLANK(VAL_S13_S212!AG125),"",VAL_S13_S212!AG125))</f>
        <v>A</v>
      </c>
      <c r="CO125" s="152" t="str">
        <f>IF(ISBLANK(VAL_S13_S212!AG125),"",$F$7)</f>
        <v>F</v>
      </c>
      <c r="CP125" s="143">
        <f>IF(ISNUMBER(VAL_S13_S212!AH125),VAL_S13_S212!AH125,IF(ISBLANK(VAL_S13_S212!AH125),"","NaN"))</f>
        <v>2753253</v>
      </c>
      <c r="CQ125" s="152" t="str">
        <f>IF(ISNUMBER(VAL_S13_S212!AH125),$F$6,IF(ISBLANK(VAL_S13_S212!AH125),"",VAL_S13_S212!AH125))</f>
        <v>A</v>
      </c>
      <c r="CR125" s="152" t="str">
        <f>IF(ISBLANK(VAL_S13_S212!AH125),"",$F$7)</f>
        <v>F</v>
      </c>
      <c r="CS125" s="143" t="str">
        <f>IF(ISNUMBER(VAL_S13_S212!AI125),VAL_S13_S212!AI125,IF(ISBLANK(VAL_S13_S212!AI125),"","NaN"))</f>
        <v/>
      </c>
      <c r="CT125" s="152" t="str">
        <f>IF(ISNUMBER(VAL_S13_S212!AI125),$F$6,IF(ISBLANK(VAL_S13_S212!AI125),"",VAL_S13_S212!AI125))</f>
        <v/>
      </c>
      <c r="CU125" s="152" t="str">
        <f>IF(ISBLANK(VAL_S13_S212!AI125),"",$F$7)</f>
        <v/>
      </c>
      <c r="CV125" s="143" t="str">
        <f>IF(ISNUMBER(VAL_S13_S212!AJ125),VAL_S13_S212!AJ125,IF(ISBLANK(VAL_S13_S212!AJ125),"","NaN"))</f>
        <v/>
      </c>
      <c r="CW125" s="152" t="str">
        <f>IF(ISNUMBER(VAL_S13_S212!AJ125),$F$6,IF(ISBLANK(VAL_S13_S212!AJ125),"",VAL_S13_S212!AJ125))</f>
        <v/>
      </c>
      <c r="CX125" s="152" t="str">
        <f>IF(ISBLANK(VAL_S13_S212!AJ125),"",$F$7)</f>
        <v/>
      </c>
      <c r="CY125" s="143" t="str">
        <f>IF(ISNUMBER(VAL_S13_S212!AK125),VAL_S13_S212!AK125,IF(ISBLANK(VAL_S13_S212!AK125),"","NaN"))</f>
        <v/>
      </c>
      <c r="CZ125" s="152" t="str">
        <f>IF(ISNUMBER(VAL_S13_S212!AK125),$F$6,IF(ISBLANK(VAL_S13_S212!AK125),"",VAL_S13_S212!AK125))</f>
        <v/>
      </c>
      <c r="DA125" s="152" t="str">
        <f>IF(ISBLANK(VAL_S13_S212!AK125),"",$F$7)</f>
        <v/>
      </c>
      <c r="DB125" s="143" t="str">
        <f>IF(ISNUMBER(VAL_S13_S212!AL125),VAL_S13_S212!AL125,IF(ISBLANK(VAL_S13_S212!AL125),"","NaN"))</f>
        <v/>
      </c>
      <c r="DC125" s="152" t="str">
        <f>IF(ISNUMBER(VAL_S13_S212!AL125),$F$6,IF(ISBLANK(VAL_S13_S212!AL125),"",VAL_S13_S212!AL125))</f>
        <v/>
      </c>
      <c r="DD125" s="152" t="str">
        <f>IF(ISBLANK(VAL_S13_S212!AL125),"",$F$7)</f>
        <v/>
      </c>
      <c r="DE125" s="143" t="str">
        <f>IF(ISNUMBER(VAL_S13_S212!AM125),VAL_S13_S212!AM125,IF(ISBLANK(VAL_S13_S212!AM125),"","NaN"))</f>
        <v/>
      </c>
      <c r="DF125" s="152" t="str">
        <f>IF(ISNUMBER(VAL_S13_S212!AM125),$F$6,IF(ISBLANK(VAL_S13_S212!AM125),"",VAL_S13_S212!AM125))</f>
        <v/>
      </c>
      <c r="DG125" s="185" t="str">
        <f>IF(ISBLANK(VAL_S13_S212!AM125),"",$F$7)</f>
        <v/>
      </c>
    </row>
    <row r="126" spans="1:111" ht="32" thickBot="1" x14ac:dyDescent="0.3">
      <c r="A126" s="96" t="s">
        <v>401</v>
      </c>
      <c r="B126" s="96" t="s">
        <v>89</v>
      </c>
      <c r="C126" s="65" t="s">
        <v>282</v>
      </c>
      <c r="D126" s="141">
        <f>IF(ISNUMBER(VAL_S13_S212!D126),VAL_S13_S212!D126,IF(ISBLANK(VAL_S13_S212!D126),"","NaN"))</f>
        <v>872680</v>
      </c>
      <c r="E126" s="152" t="str">
        <f>IF(ISNUMBER(VAL_S13_S212!D126),$F$6,IF(ISBLANK(VAL_S13_S212!D126),"",VAL_S13_S212!D126))</f>
        <v>A</v>
      </c>
      <c r="F126" s="152" t="str">
        <f>IF(ISBLANK(VAL_S13_S212!D126),"",$F$7)</f>
        <v>F</v>
      </c>
      <c r="G126" s="143">
        <f>IF(ISNUMBER(VAL_S13_S212!E126),VAL_S13_S212!E126,IF(ISBLANK(VAL_S13_S212!E126),"","NaN"))</f>
        <v>937331</v>
      </c>
      <c r="H126" s="152" t="str">
        <f>IF(ISNUMBER(VAL_S13_S212!E126),$F$6,IF(ISBLANK(VAL_S13_S212!E126),"",VAL_S13_S212!E126))</f>
        <v>A</v>
      </c>
      <c r="I126" s="152" t="str">
        <f>IF(ISBLANK(VAL_S13_S212!E126),"",$F$7)</f>
        <v>F</v>
      </c>
      <c r="J126" s="143">
        <f>IF(ISNUMBER(VAL_S13_S212!F126),VAL_S13_S212!F126,IF(ISBLANK(VAL_S13_S212!F126),"","NaN"))</f>
        <v>986295</v>
      </c>
      <c r="K126" s="152" t="str">
        <f>IF(ISNUMBER(VAL_S13_S212!F126),$F$6,IF(ISBLANK(VAL_S13_S212!F126),"",VAL_S13_S212!F126))</f>
        <v>A</v>
      </c>
      <c r="L126" s="152" t="str">
        <f>IF(ISBLANK(VAL_S13_S212!F126),"",$F$7)</f>
        <v>F</v>
      </c>
      <c r="M126" s="143">
        <f>IF(ISNUMBER(VAL_S13_S212!G126),VAL_S13_S212!G126,IF(ISBLANK(VAL_S13_S212!G126),"","NaN"))</f>
        <v>1041865</v>
      </c>
      <c r="N126" s="152" t="str">
        <f>IF(ISNUMBER(VAL_S13_S212!G126),$F$6,IF(ISBLANK(VAL_S13_S212!G126),"",VAL_S13_S212!G126))</f>
        <v>A</v>
      </c>
      <c r="O126" s="152" t="str">
        <f>IF(ISBLANK(VAL_S13_S212!G126),"",$F$7)</f>
        <v>F</v>
      </c>
      <c r="P126" s="143">
        <f>IF(ISNUMBER(VAL_S13_S212!H126),VAL_S13_S212!H126,IF(ISBLANK(VAL_S13_S212!H126),"","NaN"))</f>
        <v>1105028</v>
      </c>
      <c r="Q126" s="152" t="str">
        <f>IF(ISNUMBER(VAL_S13_S212!H126),$F$6,IF(ISBLANK(VAL_S13_S212!H126),"",VAL_S13_S212!H126))</f>
        <v>A</v>
      </c>
      <c r="R126" s="152" t="str">
        <f>IF(ISBLANK(VAL_S13_S212!H126),"",$F$7)</f>
        <v>F</v>
      </c>
      <c r="S126" s="143">
        <f>IF(ISNUMBER(VAL_S13_S212!I126),VAL_S13_S212!I126,IF(ISBLANK(VAL_S13_S212!I126),"","NaN"))</f>
        <v>1170430</v>
      </c>
      <c r="T126" s="152" t="str">
        <f>IF(ISNUMBER(VAL_S13_S212!I126),$F$6,IF(ISBLANK(VAL_S13_S212!I126),"",VAL_S13_S212!I126))</f>
        <v>A</v>
      </c>
      <c r="U126" s="152" t="str">
        <f>IF(ISBLANK(VAL_S13_S212!I126),"",$F$7)</f>
        <v>F</v>
      </c>
      <c r="V126" s="143">
        <f>IF(ISNUMBER(VAL_S13_S212!J126),VAL_S13_S212!J126,IF(ISBLANK(VAL_S13_S212!J126),"","NaN"))</f>
        <v>1165589</v>
      </c>
      <c r="W126" s="152" t="str">
        <f>IF(ISNUMBER(VAL_S13_S212!J126),$F$6,IF(ISBLANK(VAL_S13_S212!J126),"",VAL_S13_S212!J126))</f>
        <v>A</v>
      </c>
      <c r="X126" s="152" t="str">
        <f>IF(ISBLANK(VAL_S13_S212!J126),"",$F$7)</f>
        <v>F</v>
      </c>
      <c r="Y126" s="143">
        <f>IF(ISNUMBER(VAL_S13_S212!K126),VAL_S13_S212!K126,IF(ISBLANK(VAL_S13_S212!K126),"","NaN"))</f>
        <v>1166232</v>
      </c>
      <c r="Z126" s="152" t="str">
        <f>IF(ISNUMBER(VAL_S13_S212!K126),$F$6,IF(ISBLANK(VAL_S13_S212!K126),"",VAL_S13_S212!K126))</f>
        <v>A</v>
      </c>
      <c r="AA126" s="152" t="str">
        <f>IF(ISBLANK(VAL_S13_S212!K126),"",$F$7)</f>
        <v>F</v>
      </c>
      <c r="AB126" s="143">
        <f>IF(ISNUMBER(VAL_S13_S212!L126),VAL_S13_S212!L126,IF(ISBLANK(VAL_S13_S212!L126),"","NaN"))</f>
        <v>1224016</v>
      </c>
      <c r="AC126" s="152" t="str">
        <f>IF(ISNUMBER(VAL_S13_S212!L126),$F$6,IF(ISBLANK(VAL_S13_S212!L126),"",VAL_S13_S212!L126))</f>
        <v>A</v>
      </c>
      <c r="AD126" s="152" t="str">
        <f>IF(ISBLANK(VAL_S13_S212!L126),"",$F$7)</f>
        <v>F</v>
      </c>
      <c r="AE126" s="143">
        <f>IF(ISNUMBER(VAL_S13_S212!M126),VAL_S13_S212!M126,IF(ISBLANK(VAL_S13_S212!M126),"","NaN"))</f>
        <v>1288355</v>
      </c>
      <c r="AF126" s="152" t="str">
        <f>IF(ISNUMBER(VAL_S13_S212!M126),$F$6,IF(ISBLANK(VAL_S13_S212!M126),"",VAL_S13_S212!M126))</f>
        <v>A</v>
      </c>
      <c r="AG126" s="152" t="str">
        <f>IF(ISBLANK(VAL_S13_S212!M126),"",$F$7)</f>
        <v>F</v>
      </c>
      <c r="AH126" s="143">
        <f>IF(ISNUMBER(VAL_S13_S212!N126),VAL_S13_S212!N126,IF(ISBLANK(VAL_S13_S212!N126),"","NaN"))</f>
        <v>1363614</v>
      </c>
      <c r="AI126" s="152" t="str">
        <f>IF(ISNUMBER(VAL_S13_S212!N126),$F$6,IF(ISBLANK(VAL_S13_S212!N126),"",VAL_S13_S212!N126))</f>
        <v>A</v>
      </c>
      <c r="AJ126" s="152" t="str">
        <f>IF(ISBLANK(VAL_S13_S212!N126),"",$F$7)</f>
        <v>F</v>
      </c>
      <c r="AK126" s="143">
        <f>IF(ISNUMBER(VAL_S13_S212!O126),VAL_S13_S212!O126,IF(ISBLANK(VAL_S13_S212!O126),"","NaN"))</f>
        <v>1433102</v>
      </c>
      <c r="AL126" s="152" t="str">
        <f>IF(ISNUMBER(VAL_S13_S212!O126),$F$6,IF(ISBLANK(VAL_S13_S212!O126),"",VAL_S13_S212!O126))</f>
        <v>A</v>
      </c>
      <c r="AM126" s="152" t="str">
        <f>IF(ISBLANK(VAL_S13_S212!O126),"",$F$7)</f>
        <v>F</v>
      </c>
      <c r="AN126" s="143">
        <f>IF(ISNUMBER(VAL_S13_S212!P126),VAL_S13_S212!P126,IF(ISBLANK(VAL_S13_S212!P126),"","NaN"))</f>
        <v>1491188</v>
      </c>
      <c r="AO126" s="152" t="str">
        <f>IF(ISNUMBER(VAL_S13_S212!P126),$F$6,IF(ISBLANK(VAL_S13_S212!P126),"",VAL_S13_S212!P126))</f>
        <v>A</v>
      </c>
      <c r="AP126" s="152" t="str">
        <f>IF(ISBLANK(VAL_S13_S212!P126),"",$F$7)</f>
        <v>F</v>
      </c>
      <c r="AQ126" s="143">
        <f>IF(ISNUMBER(VAL_S13_S212!Q126),VAL_S13_S212!Q126,IF(ISBLANK(VAL_S13_S212!Q126),"","NaN"))</f>
        <v>1500382</v>
      </c>
      <c r="AR126" s="152" t="str">
        <f>IF(ISNUMBER(VAL_S13_S212!Q126),$F$6,IF(ISBLANK(VAL_S13_S212!Q126),"",VAL_S13_S212!Q126))</f>
        <v>A</v>
      </c>
      <c r="AS126" s="152" t="str">
        <f>IF(ISBLANK(VAL_S13_S212!Q126),"",$F$7)</f>
        <v>F</v>
      </c>
      <c r="AT126" s="143">
        <f>IF(ISNUMBER(VAL_S13_S212!R126),VAL_S13_S212!R126,IF(ISBLANK(VAL_S13_S212!R126),"","NaN"))</f>
        <v>1460060</v>
      </c>
      <c r="AU126" s="152" t="str">
        <f>IF(ISNUMBER(VAL_S13_S212!R126),$F$6,IF(ISBLANK(VAL_S13_S212!R126),"",VAL_S13_S212!R126))</f>
        <v>A</v>
      </c>
      <c r="AV126" s="152" t="str">
        <f>IF(ISBLANK(VAL_S13_S212!R126),"",$F$7)</f>
        <v>F</v>
      </c>
      <c r="AW126" s="143">
        <f>IF(ISNUMBER(VAL_S13_S212!S126),VAL_S13_S212!S126,IF(ISBLANK(VAL_S13_S212!S126),"","NaN"))</f>
        <v>1532258</v>
      </c>
      <c r="AX126" s="152" t="str">
        <f>IF(ISNUMBER(VAL_S13_S212!S126),$F$6,IF(ISBLANK(VAL_S13_S212!S126),"",VAL_S13_S212!S126))</f>
        <v>A</v>
      </c>
      <c r="AY126" s="152" t="str">
        <f>IF(ISBLANK(VAL_S13_S212!S126),"",$F$7)</f>
        <v>F</v>
      </c>
      <c r="AZ126" s="143">
        <f>IF(ISNUMBER(VAL_S13_S212!T126),VAL_S13_S212!T126,IF(ISBLANK(VAL_S13_S212!T126),"","NaN"))</f>
        <v>1564290</v>
      </c>
      <c r="BA126" s="152" t="str">
        <f>IF(ISNUMBER(VAL_S13_S212!T126),$F$6,IF(ISBLANK(VAL_S13_S212!T126),"",VAL_S13_S212!T126))</f>
        <v>A</v>
      </c>
      <c r="BB126" s="152" t="str">
        <f>IF(ISBLANK(VAL_S13_S212!T126),"",$F$7)</f>
        <v>F</v>
      </c>
      <c r="BC126" s="143">
        <f>IF(ISNUMBER(VAL_S13_S212!U126),VAL_S13_S212!U126,IF(ISBLANK(VAL_S13_S212!U126),"","NaN"))</f>
        <v>1576815</v>
      </c>
      <c r="BD126" s="152" t="str">
        <f>IF(ISNUMBER(VAL_S13_S212!U126),$F$6,IF(ISBLANK(VAL_S13_S212!U126),"",VAL_S13_S212!U126))</f>
        <v>A</v>
      </c>
      <c r="BE126" s="152" t="str">
        <f>IF(ISBLANK(VAL_S13_S212!U126),"",$F$7)</f>
        <v>F</v>
      </c>
      <c r="BF126" s="143">
        <f>IF(ISNUMBER(VAL_S13_S212!V126),VAL_S13_S212!V126,IF(ISBLANK(VAL_S13_S212!V126),"","NaN"))</f>
        <v>1624690</v>
      </c>
      <c r="BG126" s="152" t="str">
        <f>IF(ISNUMBER(VAL_S13_S212!V126),$F$6,IF(ISBLANK(VAL_S13_S212!V126),"",VAL_S13_S212!V126))</f>
        <v>A</v>
      </c>
      <c r="BH126" s="152" t="str">
        <f>IF(ISBLANK(VAL_S13_S212!V126),"",$F$7)</f>
        <v>F</v>
      </c>
      <c r="BI126" s="143">
        <f>IF(ISNUMBER(VAL_S13_S212!W126),VAL_S13_S212!W126,IF(ISBLANK(VAL_S13_S212!W126),"","NaN"))</f>
        <v>1684184</v>
      </c>
      <c r="BJ126" s="152" t="str">
        <f>IF(ISNUMBER(VAL_S13_S212!W126),$F$6,IF(ISBLANK(VAL_S13_S212!W126),"",VAL_S13_S212!W126))</f>
        <v>A</v>
      </c>
      <c r="BK126" s="152" t="str">
        <f>IF(ISBLANK(VAL_S13_S212!W126),"",$F$7)</f>
        <v>F</v>
      </c>
      <c r="BL126" s="143">
        <f>IF(ISNUMBER(VAL_S13_S212!X126),VAL_S13_S212!X126,IF(ISBLANK(VAL_S13_S212!X126),"","NaN"))</f>
        <v>1816158</v>
      </c>
      <c r="BM126" s="152" t="str">
        <f>IF(ISNUMBER(VAL_S13_S212!X126),$F$6,IF(ISBLANK(VAL_S13_S212!X126),"",VAL_S13_S212!X126))</f>
        <v>A</v>
      </c>
      <c r="BN126" s="152" t="str">
        <f>IF(ISBLANK(VAL_S13_S212!X126),"",$F$7)</f>
        <v>F</v>
      </c>
      <c r="BO126" s="143">
        <f>IF(ISNUMBER(VAL_S13_S212!Y126),VAL_S13_S212!Y126,IF(ISBLANK(VAL_S13_S212!Y126),"","NaN"))</f>
        <v>1946835</v>
      </c>
      <c r="BP126" s="152" t="str">
        <f>IF(ISNUMBER(VAL_S13_S212!Y126),$F$6,IF(ISBLANK(VAL_S13_S212!Y126),"",VAL_S13_S212!Y126))</f>
        <v>A</v>
      </c>
      <c r="BQ126" s="152" t="str">
        <f>IF(ISBLANK(VAL_S13_S212!Y126),"",$F$7)</f>
        <v>F</v>
      </c>
      <c r="BR126" s="143">
        <f>IF(ISNUMBER(VAL_S13_S212!Z126),VAL_S13_S212!Z126,IF(ISBLANK(VAL_S13_S212!Z126),"","NaN"))</f>
        <v>2039433</v>
      </c>
      <c r="BS126" s="152" t="str">
        <f>IF(ISNUMBER(VAL_S13_S212!Z126),$F$6,IF(ISBLANK(VAL_S13_S212!Z126),"",VAL_S13_S212!Z126))</f>
        <v>A</v>
      </c>
      <c r="BT126" s="152" t="str">
        <f>IF(ISBLANK(VAL_S13_S212!Z126),"",$F$7)</f>
        <v>F</v>
      </c>
      <c r="BU126" s="143">
        <f>IF(ISNUMBER(VAL_S13_S212!AA126),VAL_S13_S212!AA126,IF(ISBLANK(VAL_S13_S212!AA126),"","NaN"))</f>
        <v>2113586</v>
      </c>
      <c r="BV126" s="152" t="str">
        <f>IF(ISNUMBER(VAL_S13_S212!AA126),$F$6,IF(ISBLANK(VAL_S13_S212!AA126),"",VAL_S13_S212!AA126))</f>
        <v>A</v>
      </c>
      <c r="BW126" s="152" t="str">
        <f>IF(ISBLANK(VAL_S13_S212!AA126),"",$F$7)</f>
        <v>F</v>
      </c>
      <c r="BX126" s="143">
        <f>IF(ISNUMBER(VAL_S13_S212!AB126),VAL_S13_S212!AB126,IF(ISBLANK(VAL_S13_S212!AB126),"","NaN"))</f>
        <v>2163073</v>
      </c>
      <c r="BY126" s="152" t="str">
        <f>IF(ISNUMBER(VAL_S13_S212!AB126),$F$6,IF(ISBLANK(VAL_S13_S212!AB126),"",VAL_S13_S212!AB126))</f>
        <v>A</v>
      </c>
      <c r="BZ126" s="152" t="str">
        <f>IF(ISBLANK(VAL_S13_S212!AB126),"",$F$7)</f>
        <v>F</v>
      </c>
      <c r="CA126" s="143">
        <f>IF(ISNUMBER(VAL_S13_S212!AC126),VAL_S13_S212!AC126,IF(ISBLANK(VAL_S13_S212!AC126),"","NaN"))</f>
        <v>2137696</v>
      </c>
      <c r="CB126" s="152" t="str">
        <f>IF(ISNUMBER(VAL_S13_S212!AC126),$F$6,IF(ISBLANK(VAL_S13_S212!AC126),"",VAL_S13_S212!AC126))</f>
        <v>A</v>
      </c>
      <c r="CC126" s="152" t="str">
        <f>IF(ISBLANK(VAL_S13_S212!AC126),"",$F$7)</f>
        <v>F</v>
      </c>
      <c r="CD126" s="143">
        <f>IF(ISNUMBER(VAL_S13_S212!AD126),VAL_S13_S212!AD126,IF(ISBLANK(VAL_S13_S212!AD126),"","NaN"))</f>
        <v>2336928</v>
      </c>
      <c r="CE126" s="152" t="str">
        <f>IF(ISNUMBER(VAL_S13_S212!AD126),$F$6,IF(ISBLANK(VAL_S13_S212!AD126),"",VAL_S13_S212!AD126))</f>
        <v>A</v>
      </c>
      <c r="CF126" s="152" t="str">
        <f>IF(ISBLANK(VAL_S13_S212!AD126),"",$F$7)</f>
        <v>F</v>
      </c>
      <c r="CG126" s="143">
        <f>IF(ISNUMBER(VAL_S13_S212!AE126),VAL_S13_S212!AE126,IF(ISBLANK(VAL_S13_S212!AE126),"","NaN"))</f>
        <v>2493416</v>
      </c>
      <c r="CH126" s="152" t="str">
        <f>IF(ISNUMBER(VAL_S13_S212!AE126),$F$6,IF(ISBLANK(VAL_S13_S212!AE126),"",VAL_S13_S212!AE126))</f>
        <v>A</v>
      </c>
      <c r="CI126" s="152" t="str">
        <f>IF(ISBLANK(VAL_S13_S212!AE126),"",$F$7)</f>
        <v>F</v>
      </c>
      <c r="CJ126" s="143">
        <f>IF(ISNUMBER(VAL_S13_S212!AF126),VAL_S13_S212!AF126,IF(ISBLANK(VAL_S13_S212!AF126),"","NaN"))</f>
        <v>2562107</v>
      </c>
      <c r="CK126" s="152" t="str">
        <f>IF(ISNUMBER(VAL_S13_S212!AF126),$F$6,IF(ISBLANK(VAL_S13_S212!AF126),"",VAL_S13_S212!AF126))</f>
        <v>A</v>
      </c>
      <c r="CL126" s="152" t="str">
        <f>IF(ISBLANK(VAL_S13_S212!AF126),"",$F$7)</f>
        <v>F</v>
      </c>
      <c r="CM126" s="143">
        <f>IF(ISNUMBER(VAL_S13_S212!AG126),VAL_S13_S212!AG126,IF(ISBLANK(VAL_S13_S212!AG126),"","NaN"))</f>
        <v>2635941</v>
      </c>
      <c r="CN126" s="152" t="str">
        <f>IF(ISNUMBER(VAL_S13_S212!AG126),$F$6,IF(ISBLANK(VAL_S13_S212!AG126),"",VAL_S13_S212!AG126))</f>
        <v>A</v>
      </c>
      <c r="CO126" s="152" t="str">
        <f>IF(ISBLANK(VAL_S13_S212!AG126),"",$F$7)</f>
        <v>F</v>
      </c>
      <c r="CP126" s="143">
        <f>IF(ISNUMBER(VAL_S13_S212!AH126),VAL_S13_S212!AH126,IF(ISBLANK(VAL_S13_S212!AH126),"","NaN"))</f>
        <v>2703773</v>
      </c>
      <c r="CQ126" s="152" t="str">
        <f>IF(ISNUMBER(VAL_S13_S212!AH126),$F$6,IF(ISBLANK(VAL_S13_S212!AH126),"",VAL_S13_S212!AH126))</f>
        <v>A</v>
      </c>
      <c r="CR126" s="152" t="str">
        <f>IF(ISBLANK(VAL_S13_S212!AH126),"",$F$7)</f>
        <v>F</v>
      </c>
      <c r="CS126" s="143" t="str">
        <f>IF(ISNUMBER(VAL_S13_S212!AI126),VAL_S13_S212!AI126,IF(ISBLANK(VAL_S13_S212!AI126),"","NaN"))</f>
        <v/>
      </c>
      <c r="CT126" s="152" t="str">
        <f>IF(ISNUMBER(VAL_S13_S212!AI126),$F$6,IF(ISBLANK(VAL_S13_S212!AI126),"",VAL_S13_S212!AI126))</f>
        <v/>
      </c>
      <c r="CU126" s="152" t="str">
        <f>IF(ISBLANK(VAL_S13_S212!AI126),"",$F$7)</f>
        <v/>
      </c>
      <c r="CV126" s="143" t="str">
        <f>IF(ISNUMBER(VAL_S13_S212!AJ126),VAL_S13_S212!AJ126,IF(ISBLANK(VAL_S13_S212!AJ126),"","NaN"))</f>
        <v/>
      </c>
      <c r="CW126" s="152" t="str">
        <f>IF(ISNUMBER(VAL_S13_S212!AJ126),$F$6,IF(ISBLANK(VAL_S13_S212!AJ126),"",VAL_S13_S212!AJ126))</f>
        <v/>
      </c>
      <c r="CX126" s="152" t="str">
        <f>IF(ISBLANK(VAL_S13_S212!AJ126),"",$F$7)</f>
        <v/>
      </c>
      <c r="CY126" s="143" t="str">
        <f>IF(ISNUMBER(VAL_S13_S212!AK126),VAL_S13_S212!AK126,IF(ISBLANK(VAL_S13_S212!AK126),"","NaN"))</f>
        <v/>
      </c>
      <c r="CZ126" s="152" t="str">
        <f>IF(ISNUMBER(VAL_S13_S212!AK126),$F$6,IF(ISBLANK(VAL_S13_S212!AK126),"",VAL_S13_S212!AK126))</f>
        <v/>
      </c>
      <c r="DA126" s="152" t="str">
        <f>IF(ISBLANK(VAL_S13_S212!AK126),"",$F$7)</f>
        <v/>
      </c>
      <c r="DB126" s="143" t="str">
        <f>IF(ISNUMBER(VAL_S13_S212!AL126),VAL_S13_S212!AL126,IF(ISBLANK(VAL_S13_S212!AL126),"","NaN"))</f>
        <v/>
      </c>
      <c r="DC126" s="152" t="str">
        <f>IF(ISNUMBER(VAL_S13_S212!AL126),$F$6,IF(ISBLANK(VAL_S13_S212!AL126),"",VAL_S13_S212!AL126))</f>
        <v/>
      </c>
      <c r="DD126" s="152" t="str">
        <f>IF(ISBLANK(VAL_S13_S212!AL126),"",$F$7)</f>
        <v/>
      </c>
      <c r="DE126" s="143" t="str">
        <f>IF(ISNUMBER(VAL_S13_S212!AM126),VAL_S13_S212!AM126,IF(ISBLANK(VAL_S13_S212!AM126),"","NaN"))</f>
        <v/>
      </c>
      <c r="DF126" s="152" t="str">
        <f>IF(ISNUMBER(VAL_S13_S212!AM126),$F$6,IF(ISBLANK(VAL_S13_S212!AM126),"",VAL_S13_S212!AM126))</f>
        <v/>
      </c>
      <c r="DG126" s="185" t="str">
        <f>IF(ISBLANK(VAL_S13_S212!AM126),"",$F$7)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f t="shared" ref="CP131" si="29">IF(OR(
   CQ34="L",LEN(CP34)=0,
   CQ35="L",LEN(CP35)=0,
   CQ59="L",LEN(CP59)=0,
), "L",
SUM(CP34)-SUM(CP35,CP59))</f>
        <v>0</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f t="shared" ref="CP132" si="64">IF(OR(
   CQ35="L",LEN(CP35)=0,
   CQ36="L",LEN(CP36)=0,
   CQ37="L",LEN(CP37)=0,
   CQ46="L",LEN(CP46)=0,
), "L",
SUM(CP35)-SUM(CP36,CP37,CP46))</f>
        <v>0</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f t="shared" ref="CP133" si="99">IF(OR(
   CQ37="L",LEN(CP37)=0,
   CQ38="L",LEN(CP38)=0,
   CQ39="L",LEN(CP39)=0,
), "L",
SUM(CP37)-SUM(CP38,CP39))</f>
        <v>0</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f t="shared" ref="CP134" si="134">IF(OR(
   CQ39="L",LEN(CP39)=0,
   CQ40="L",LEN(CP40)=0,
   CQ41="L",LEN(CP41)=0,
   CQ42="L",LEN(CP42)=0,
   CQ43="L",LEN(CP43)=0,
   CQ44="L",LEN(CP44)=0,
   CQ45="L",LEN(CP45)=0
), "L",
SUM(CP39)-SUM(CP40:CP45))</f>
        <v>0</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f t="shared" ref="CP135" si="169">IF(OR(
   CQ46="L",LEN(CP46)=0,
   CQ47="L",LEN(CP47)=0,
   CQ48="L",LEN(CP48)=0,
   CQ49="L",LEN(CP49)=0,
   CQ50="L",LEN(CP50)=0,
   CQ51="L",LEN(CP51)=0,
   CQ52="L",LEN(CP52)=0,
   CQ53="L",LEN(CP53)=0,
   CQ54="L",LEN(CP54)=0,
   CQ55="L",LEN(CP55)=0,
   CQ56="L",LEN(CP56)=0,
   CQ57="L",LEN(CP57)=0,
   CQ58="L",LEN(CP58)=0
), "L",
SUM(CP46)-SUM(CP47:CP58))</f>
        <v>0</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f t="shared" ref="CP136" si="204">IF(OR(
   CQ59="L",LEN(CP59)=0,
   CQ60="L",LEN(CP60)=0,
   CQ61="L",LEN(CP61)=0,
   CQ62="L",LEN(CP62)=0,
   CQ63="L",LEN(CP63)=0,
   CQ64="L",LEN(CP64)=0,
   CQ65="L",LEN(CP65)=0,
   CQ66="L",LEN(CP66)=0,
   CQ67="L",LEN(CP67)=0
), "L",
SUM(CP59)-SUM(CP60:CP67))</f>
        <v>0</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f t="shared" ref="CP137" si="239">IF(OR(
   CQ68="L",LEN(CP68)=0,
   CQ69="L",LEN(CP69)=0,
   CQ80="L",LEN(CP80)=0
), "L",
SUM(CP68)-SUM(CP69,CP80))</f>
        <v>0</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f t="shared" ref="CP138" si="274">IF(OR(
   CQ69="L",LEN(CP69)=0,
   CQ71="L",LEN(CP71)=0,
   CQ74="L",LEN(CP74)=0,
   CQ77="L",LEN(CP77)=0,
   CQ78="L",LEN(CP78)=0,
   CQ79="L",LEN(CP79)=0,
), "L",
SUM(CP69)-SUM(CP71,CP74,CP77,CP78,CP79))</f>
        <v>0</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f t="shared" ref="CP139" si="309">IF(OR(
   CQ69="L",LEN(CP69)=0,
   CQ70="L",LEN(CP70)=0,
   CQ73="L",LEN(CP73)=0,
   CQ76="L",LEN(CP76)=0,
   CQ78="L",LEN(CP78)=0,
   CQ79="L",LEN(CP79)=0,
), "L",
SUM(CP69)-SUM(CP70,CP73,CP76,CP78,CP79))</f>
        <v>0</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f t="shared" ref="CP140" si="344">IF(OR(
   CQ70="L",LEN(CP70)=0,
   CQ71="L",LEN(CP71)=0,
   CQ72="L",LEN(CP72)=0,
), "L",
SUM(CP70)-SUM(CP71,CP72))</f>
        <v>0</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f t="shared" ref="CP141" si="379">IF(OR(
   CQ73="L",LEN(CP73)=0,
   CQ74="L",LEN(CP74)=0,
   CQ75="L",LEN(CP75)=0,
), "L",
SUM(CP73)-SUM(CP74,CP75))</f>
        <v>0</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f t="shared" ref="CP142" si="414">IF(OR(
   CQ77="L",LEN(CP77)=0,
   CQ72="L",LEN(CP72)=0,
   CQ75="L",LEN(CP75)=0,
   CQ76="L",LEN(CP76)=0,
), "L",
SUM(CP77)-SUM(CP72,CP75,CP76))</f>
        <v>0</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f t="shared" ref="CP143" si="449">IF(OR(
   CQ80="L",LEN(CP80)=0,
   CQ81="L",LEN(CP81)=0,
   CQ82="L",LEN(CP82)=0,
   CQ83="L",LEN(CP83)=0,
   CQ84="L",LEN(CP84)=0,
   CQ85="L",LEN(CP85)=0,
   CQ86="L",LEN(CP86)=0
), "L",
SUM(CP80)-SUM(CP81:CP86))</f>
        <v>0</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f t="shared" ref="CP144" si="484">IF(OR(
   CQ87="L",LEN(CP87)=0,
   CQ88="L",LEN(CP88)=0,
   CQ89="L",LEN(CP89)=0,
   CQ90="L",LEN(CP90)=0,
), "L",
SUM(CP87)-SUM(CP88,CP89,CP90))</f>
        <v>0</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f t="shared" ref="CP145" si="519">IF(OR(
   CQ91="L",LEN(CP91)=0,
   CQ34="L",LEN(CP34)=0,
   CQ68="L",LEN(CP68)=0,
   CQ87="L",LEN(CP87)=0,
), "L",
SUM(CP91)-SUM(CP34,CP68,CP87))</f>
        <v>0</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f t="shared" ref="CP146" si="554">IF(OR(
   CQ92="L",LEN(CP92)=0,
   CQ96="L",LEN(CP96)=0,
   CQ93="L",LEN(CP93)=0,
   CQ99="L",LEN(CP99)=0,
   CQ102="L",LEN(CP102)=0,
   CQ110="L",LEN(CP110)=0,
), "L",
SUM(CP92,CP96)-SUM(CP93,CP99,CP102,CP110))</f>
        <v>0</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f t="shared" ref="CP147" si="589">IF(OR(
   CQ93="L",LEN(CP93)=0,
   CQ94="L",LEN(CP94)=0,
   CQ95="L",LEN(CP95)=0,
), "L",
SUM(CP93)-SUM(CP94,CP95))</f>
        <v>0</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f t="shared" ref="CP148" si="624">IF(OR(
   CQ93="L",LEN(CP93)=0,
   CQ97="L",LEN(CP97)=0,
   CQ98="L",LEN(CP98)=0,
), "L",
SUM(CP93)-SUM(CP97,CP98))</f>
        <v>0</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f t="shared" ref="CP149" si="659">IF(OR(
   CQ99="L",LEN(CP99)=0,
   CQ100="L",LEN(CP100)=0,
   CQ101="L",LEN(CP101)=0,
), "L",
SUM(CP99)-SUM(CP100,CP101))</f>
        <v>0</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f t="shared" ref="CP150" si="694">IF(OR(
   CQ102="L",LEN(CP102)=0,
   CQ103="L",LEN(CP103)=0,
   CQ104="L",LEN(CP104)=0,
), "L",
SUM(CP102)-SUM(CP103,CP104))</f>
        <v>0</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f t="shared" ref="CP151" si="729">IF(OR(
   CQ102="L",LEN(CP102)=0,
   CQ105="L",LEN(CP105)=0,
   CQ109="L",LEN(CP109)=0,
), "L",
SUM(CP102)-SUM(CP105,CP109))</f>
        <v>0</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f t="shared" ref="CP152" si="764">IF(OR(
   CQ105="L",LEN(CP105)=0,
   CQ106="L",LEN(CP106)=0,
   CQ107="L",LEN(CP107)=0,
   CQ108="L",LEN(CP108)=0,
), "L",
SUM(CP105)-SUM(CP106,CP107,CP108))</f>
        <v>0</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f t="shared" ref="CP153" si="799">IF(OR(
   CQ110="L",LEN(CP110)=0,
   CQ111="L",LEN(CP111)=0,
   CQ112="L",LEN(CP112)=0,
), "L",
SUM(CP110)-SUM(CP111,CP112))</f>
        <v>0</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f t="shared" ref="CP154" si="834">IF(OR(
   CQ113="L",LEN(CP113)=0,
   CQ114="L",LEN(CP114)=0,
   CQ115="L",LEN(CP115)=0,
   CQ116="L",LEN(CP116)=0,
   CQ117="L",LEN(CP117)=0,
   CQ118="L",LEN(CP118)=0,
   CQ119="L",LEN(CP119)=0,
   CQ123="L",LEN(CP123)=0
), "L",
SUM(CP113)-SUM(CP114:CP119,CP123))</f>
        <v>0</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f t="shared" ref="CP155" si="869">IF(OR(
   CQ119="L",LEN(CP119)=0,
   CQ120="L",LEN(CP120)=0,
   CQ121="L",LEN(CP121)=0,
   CQ122="L",LEN(CP122)=0,
), "L",
SUM(CP119)-SUM(CP120,CP121,CP122))</f>
        <v>0</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f t="shared" ref="CP156" si="904">IF(OR(
   CQ124="L",LEN(CP124)=0,
   CQ113="L",LEN(CP113)=0,
   CQ91="L",LEN(CP91)=0,
   CQ93="L",LEN(CP93)=0,
   CQ102="L",LEN(CP102)=0
), "L",
SUM(CP124,CP113)-SUM(CP91,CP93,CP102))</f>
        <v>0</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f t="shared" ref="CP157" si="939">IF(OR(
   CQ125="L",LEN(CP125)=0,
   CQ113="L",LEN(CP113)=0,
   CQ34="L",LEN(CP34)=0,
   CQ68="L",LEN(CP68)=0,
   CQ87="L",LEN(CP87)=0,
   CQ92="L",LEN(CP92)=0
), "L",
SUM(CP125,CP113)-SUM(CP34,CP68,CP87,CP92))</f>
        <v>0</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3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f t="shared" ref="CP158" si="974">IF(OR(
   CQ126="L",LEN(CP126)=0,
   CQ95="L",LEN(CP95)=0,
   CQ99="L",LEN(CP99)=0,
   CQ109="L",LEN(CP109)=0,
   CQ110="L",LEN(CP110)=0,
   CQ113="L",LEN(CP113)=0,
   CQ91="L",LEN(CP91)=0,
   CQ92="L",LEN(CP92)=0,
   CQ96="L",LEN(CP96)=0
), "L",
SUM(CP126,CP95,CP99,CP109,CP110,CP113)-SUM(CP91,CP92,CP96))</f>
        <v>0</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59" spans="1:111" x14ac:dyDescent="0.25">
      <c r="A159" s="97"/>
      <c r="B159" s="97"/>
      <c r="C159" s="97"/>
      <c r="D159" s="97"/>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11"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0</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row r="162" spans="1:111" x14ac:dyDescent="0.25">
      <c r="A162" s="97"/>
      <c r="B162" s="97"/>
      <c r="C162" s="97"/>
      <c r="D162" s="97"/>
    </row>
    <row r="163" spans="1:111" x14ac:dyDescent="0.25">
      <c r="A163" s="93" t="s">
        <v>522</v>
      </c>
      <c r="B163" s="93"/>
      <c r="C163" s="106"/>
      <c r="D163" s="107" t="s">
        <v>230</v>
      </c>
      <c r="E163" s="107"/>
      <c r="F163" s="107"/>
      <c r="G163" s="107" t="s">
        <v>231</v>
      </c>
      <c r="H163" s="107"/>
      <c r="I163" s="107"/>
      <c r="J163" s="107" t="s">
        <v>232</v>
      </c>
      <c r="K163" s="107"/>
      <c r="L163" s="107"/>
      <c r="M163" s="107" t="s">
        <v>233</v>
      </c>
      <c r="N163" s="107"/>
      <c r="O163" s="107"/>
      <c r="P163" s="107" t="s">
        <v>234</v>
      </c>
      <c r="Q163" s="107"/>
      <c r="R163" s="107"/>
      <c r="S163" s="107" t="s">
        <v>235</v>
      </c>
      <c r="T163" s="107"/>
      <c r="U163" s="107"/>
      <c r="V163" s="107" t="s">
        <v>236</v>
      </c>
      <c r="W163" s="107"/>
      <c r="X163" s="107"/>
      <c r="Y163" s="107" t="s">
        <v>237</v>
      </c>
      <c r="Z163" s="107"/>
      <c r="AA163" s="107"/>
      <c r="AB163" s="107" t="s">
        <v>238</v>
      </c>
      <c r="AC163" s="107"/>
      <c r="AD163" s="107"/>
      <c r="AE163" s="107" t="s">
        <v>239</v>
      </c>
      <c r="AF163" s="107"/>
      <c r="AG163" s="107"/>
      <c r="AH163" s="107" t="s">
        <v>240</v>
      </c>
      <c r="AI163" s="107"/>
      <c r="AJ163" s="107"/>
      <c r="AK163" s="107" t="s">
        <v>241</v>
      </c>
      <c r="AL163" s="107"/>
      <c r="AM163" s="107"/>
      <c r="AN163" s="107" t="s">
        <v>242</v>
      </c>
      <c r="AO163" s="107"/>
      <c r="AP163" s="107"/>
      <c r="AQ163" s="107" t="s">
        <v>243</v>
      </c>
      <c r="AR163" s="107"/>
      <c r="AS163" s="107"/>
      <c r="AT163" s="107" t="s">
        <v>244</v>
      </c>
      <c r="AU163" s="107"/>
      <c r="AV163" s="107"/>
      <c r="AW163" s="107" t="s">
        <v>245</v>
      </c>
      <c r="AX163" s="107"/>
      <c r="AY163" s="107"/>
      <c r="AZ163" s="107" t="s">
        <v>246</v>
      </c>
      <c r="BA163" s="107"/>
      <c r="BB163" s="107"/>
      <c r="BC163" s="107" t="s">
        <v>247</v>
      </c>
      <c r="BD163" s="107"/>
      <c r="BE163" s="107"/>
      <c r="BF163" s="107" t="s">
        <v>248</v>
      </c>
      <c r="BG163" s="107"/>
      <c r="BH163" s="107"/>
      <c r="BI163" s="107" t="s">
        <v>90</v>
      </c>
      <c r="BJ163" s="107"/>
      <c r="BK163" s="107"/>
      <c r="BL163" s="107" t="s">
        <v>249</v>
      </c>
      <c r="BM163" s="107"/>
      <c r="BN163" s="107"/>
      <c r="BO163" s="107" t="s">
        <v>284</v>
      </c>
      <c r="BP163" s="107"/>
      <c r="BQ163" s="107"/>
      <c r="BR163" s="107" t="s">
        <v>285</v>
      </c>
      <c r="BS163" s="107"/>
      <c r="BT163" s="107"/>
      <c r="BU163" s="107" t="s">
        <v>295</v>
      </c>
      <c r="BV163" s="107"/>
      <c r="BW163" s="107"/>
      <c r="BX163" s="107" t="s">
        <v>296</v>
      </c>
      <c r="BY163" s="107"/>
      <c r="BZ163" s="107"/>
      <c r="CA163" s="107" t="s">
        <v>297</v>
      </c>
      <c r="CB163" s="107"/>
      <c r="CC163" s="107"/>
      <c r="CD163" s="107" t="s">
        <v>298</v>
      </c>
      <c r="CE163" s="107"/>
      <c r="CF163" s="107"/>
      <c r="CG163" s="107" t="s">
        <v>299</v>
      </c>
      <c r="CH163" s="107"/>
      <c r="CI163" s="107"/>
      <c r="CJ163" s="107" t="s">
        <v>300</v>
      </c>
      <c r="CK163" s="107"/>
      <c r="CL163" s="107"/>
      <c r="CM163" s="107" t="s">
        <v>301</v>
      </c>
      <c r="CN163" s="107"/>
      <c r="CO163" s="107"/>
      <c r="CP163" s="107" t="s">
        <v>302</v>
      </c>
      <c r="CQ163" s="107"/>
      <c r="CR163" s="107"/>
      <c r="CS163" s="107" t="s">
        <v>303</v>
      </c>
      <c r="CT163" s="107"/>
      <c r="CU163" s="107"/>
      <c r="CV163" s="107" t="s">
        <v>304</v>
      </c>
      <c r="CW163" s="107"/>
      <c r="CX163" s="107"/>
      <c r="CY163" s="107" t="s">
        <v>305</v>
      </c>
      <c r="CZ163" s="107"/>
      <c r="DA163" s="107"/>
      <c r="DB163" s="107" t="s">
        <v>306</v>
      </c>
      <c r="DC163" s="107"/>
      <c r="DD163" s="107"/>
      <c r="DE163" s="107" t="s">
        <v>307</v>
      </c>
      <c r="DF163" s="107"/>
      <c r="DG163" s="107"/>
    </row>
    <row r="164" spans="1:111" x14ac:dyDescent="0.25">
      <c r="A164" s="98" t="s">
        <v>435</v>
      </c>
      <c r="B164" s="98" t="s">
        <v>58</v>
      </c>
      <c r="C164" s="97"/>
      <c r="D164" s="170">
        <f>IF(OR(
   E34="L",LEN(D34)=0,
   'S13'!E34="L",LEN('S13'!D34)=0,
   'S212'!E34="L",LEN('S212'!D34)=0,
), "L",
SUM(D34)-SUM('S13'!D34, 'S212'!D34))</f>
        <v>0</v>
      </c>
      <c r="E164" s="171"/>
      <c r="F164" s="171"/>
      <c r="G164" s="170">
        <f>IF(OR(
   H34="L",LEN(G34)=0,
   'S13'!H34="L",LEN('S13'!G34)=0,
   'S212'!H34="L",LEN('S212'!G34)=0,
), "L",
SUM(G34)-SUM('S13'!G34, 'S212'!G34))</f>
        <v>0</v>
      </c>
      <c r="H164" s="171"/>
      <c r="I164" s="171"/>
      <c r="J164" s="170">
        <f>IF(OR(
   K34="L",LEN(J34)=0,
   'S13'!K34="L",LEN('S13'!J34)=0,
   'S212'!K34="L",LEN('S212'!J34)=0,
), "L",
SUM(J34)-SUM('S13'!J34, 'S212'!J34))</f>
        <v>0</v>
      </c>
      <c r="K164" s="171"/>
      <c r="L164" s="171"/>
      <c r="M164" s="170">
        <f>IF(OR(
   N34="L",LEN(M34)=0,
   'S13'!N34="L",LEN('S13'!M34)=0,
   'S212'!N34="L",LEN('S212'!M34)=0,
), "L",
SUM(M34)-SUM('S13'!M34, 'S212'!M34))</f>
        <v>0</v>
      </c>
      <c r="N164" s="171"/>
      <c r="O164" s="171"/>
      <c r="P164" s="170">
        <f>IF(OR(
   Q34="L",LEN(P34)=0,
   'S13'!Q34="L",LEN('S13'!P34)=0,
   'S212'!Q34="L",LEN('S212'!P34)=0,
), "L",
SUM(P34)-SUM('S13'!P34, 'S212'!P34))</f>
        <v>0</v>
      </c>
      <c r="Q164" s="171"/>
      <c r="R164" s="171"/>
      <c r="S164" s="170">
        <f>IF(OR(
   T34="L",LEN(S34)=0,
   'S13'!T34="L",LEN('S13'!S34)=0,
   'S212'!T34="L",LEN('S212'!S34)=0,
), "L",
SUM(S34)-SUM('S13'!S34, 'S212'!S34))</f>
        <v>0</v>
      </c>
      <c r="T164" s="171"/>
      <c r="U164" s="171"/>
      <c r="V164" s="170">
        <f>IF(OR(
   W34="L",LEN(V34)=0,
   'S13'!W34="L",LEN('S13'!V34)=0,
   'S212'!W34="L",LEN('S212'!V34)=0,
), "L",
SUM(V34)-SUM('S13'!V34, 'S212'!V34))</f>
        <v>0</v>
      </c>
      <c r="W164" s="171"/>
      <c r="X164" s="171"/>
      <c r="Y164" s="170">
        <f>IF(OR(
   Z34="L",LEN(Y34)=0,
   'S13'!Z34="L",LEN('S13'!Y34)=0,
   'S212'!Z34="L",LEN('S212'!Y34)=0,
), "L",
SUM(Y34)-SUM('S13'!Y34, 'S212'!Y34))</f>
        <v>0</v>
      </c>
      <c r="Z164" s="171"/>
      <c r="AA164" s="171"/>
      <c r="AB164" s="170">
        <f>IF(OR(
   AC34="L",LEN(AB34)=0,
   'S13'!AC34="L",LEN('S13'!AB34)=0,
   'S212'!AC34="L",LEN('S212'!AB34)=0,
), "L",
SUM(AB34)-SUM('S13'!AB34, 'S212'!AB34))</f>
        <v>0</v>
      </c>
      <c r="AC164" s="171"/>
      <c r="AD164" s="171"/>
      <c r="AE164" s="170">
        <f>IF(OR(
   AF34="L",LEN(AE34)=0,
   'S13'!AF34="L",LEN('S13'!AE34)=0,
   'S212'!AF34="L",LEN('S212'!AE34)=0,
), "L",
SUM(AE34)-SUM('S13'!AE34, 'S212'!AE34))</f>
        <v>0</v>
      </c>
      <c r="AF164" s="171"/>
      <c r="AG164" s="171"/>
      <c r="AH164" s="170">
        <f>IF(OR(
   AI34="L",LEN(AH34)=0,
   'S13'!AI34="L",LEN('S13'!AH34)=0,
   'S212'!AI34="L",LEN('S212'!AH34)=0,
), "L",
SUM(AH34)-SUM('S13'!AH34, 'S212'!AH34))</f>
        <v>0</v>
      </c>
      <c r="AI164" s="171"/>
      <c r="AJ164" s="171"/>
      <c r="AK164" s="170">
        <f>IF(OR(
   AL34="L",LEN(AK34)=0,
   'S13'!AL34="L",LEN('S13'!AK34)=0,
   'S212'!AL34="L",LEN('S212'!AK34)=0,
), "L",
SUM(AK34)-SUM('S13'!AK34, 'S212'!AK34))</f>
        <v>0</v>
      </c>
      <c r="AL164" s="171"/>
      <c r="AM164" s="171"/>
      <c r="AN164" s="170">
        <f>IF(OR(
   AO34="L",LEN(AN34)=0,
   'S13'!AO34="L",LEN('S13'!AN34)=0,
   'S212'!AO34="L",LEN('S212'!AN34)=0,
), "L",
SUM(AN34)-SUM('S13'!AN34, 'S212'!AN34))</f>
        <v>0</v>
      </c>
      <c r="AO164" s="171"/>
      <c r="AP164" s="171"/>
      <c r="AQ164" s="170">
        <f>IF(OR(
   AR34="L",LEN(AQ34)=0,
   'S13'!AR34="L",LEN('S13'!AQ34)=0,
   'S212'!AR34="L",LEN('S212'!AQ34)=0,
), "L",
SUM(AQ34)-SUM('S13'!AQ34, 'S212'!AQ34))</f>
        <v>0</v>
      </c>
      <c r="AR164" s="171"/>
      <c r="AS164" s="171"/>
      <c r="AT164" s="170">
        <f>IF(OR(
   AU34="L",LEN(AT34)=0,
   'S13'!AU34="L",LEN('S13'!AT34)=0,
   'S212'!AU34="L",LEN('S212'!AT34)=0,
), "L",
SUM(AT34)-SUM('S13'!AT34, 'S212'!AT34))</f>
        <v>0</v>
      </c>
      <c r="AU164" s="171"/>
      <c r="AV164" s="171"/>
      <c r="AW164" s="170">
        <f>IF(OR(
   AX34="L",LEN(AW34)=0,
   'S13'!AX34="L",LEN('S13'!AW34)=0,
   'S212'!AX34="L",LEN('S212'!AW34)=0,
), "L",
SUM(AW34)-SUM('S13'!AW34, 'S212'!AW34))</f>
        <v>0</v>
      </c>
      <c r="AX164" s="171"/>
      <c r="AY164" s="171"/>
      <c r="AZ164" s="170">
        <f>IF(OR(
   BA34="L",LEN(AZ34)=0,
   'S13'!BA34="L",LEN('S13'!AZ34)=0,
   'S212'!BA34="L",LEN('S212'!AZ34)=0,
), "L",
SUM(AZ34)-SUM('S13'!AZ34, 'S212'!AZ34))</f>
        <v>0</v>
      </c>
      <c r="BA164" s="171"/>
      <c r="BB164" s="171"/>
      <c r="BC164" s="170">
        <f>IF(OR(
   BD34="L",LEN(BC34)=0,
   'S13'!BD34="L",LEN('S13'!BC34)=0,
   'S212'!BD34="L",LEN('S212'!BC34)=0,
), "L",
SUM(BC34)-SUM('S13'!BC34, 'S212'!BC34))</f>
        <v>0</v>
      </c>
      <c r="BD164" s="171"/>
      <c r="BE164" s="171"/>
      <c r="BF164" s="170">
        <f>IF(OR(
   BG34="L",LEN(BF34)=0,
   'S13'!BG34="L",LEN('S13'!BF34)=0,
   'S212'!BG34="L",LEN('S212'!BF34)=0,
), "L",
SUM(BF34)-SUM('S13'!BF34, 'S212'!BF34))</f>
        <v>0</v>
      </c>
      <c r="BG164" s="171"/>
      <c r="BH164" s="171"/>
      <c r="BI164" s="170">
        <f>IF(OR(
   BJ34="L",LEN(BI34)=0,
   'S13'!BJ34="L",LEN('S13'!BI34)=0,
   'S212'!BJ34="L",LEN('S212'!BI34)=0,
), "L",
SUM(BI34)-SUM('S13'!BI34, 'S212'!BI34))</f>
        <v>0</v>
      </c>
      <c r="BJ164" s="171"/>
      <c r="BK164" s="171"/>
      <c r="BL164" s="170">
        <f>IF(OR(
   BM34="L",LEN(BL34)=0,
   'S13'!BM34="L",LEN('S13'!BL34)=0,
   'S212'!BM34="L",LEN('S212'!BL34)=0,
), "L",
SUM(BL34)-SUM('S13'!BL34, 'S212'!BL34))</f>
        <v>0</v>
      </c>
      <c r="BM164" s="171"/>
      <c r="BN164" s="171"/>
      <c r="BO164" s="170">
        <f>IF(OR(
   BP34="L",LEN(BO34)=0,
   'S13'!BP34="L",LEN('S13'!BO34)=0,
   'S212'!BP34="L",LEN('S212'!BO34)=0,
), "L",
SUM(BO34)-SUM('S13'!BO34, 'S212'!BO34))</f>
        <v>0</v>
      </c>
      <c r="BP164" s="171"/>
      <c r="BQ164" s="171"/>
      <c r="BR164" s="170">
        <f>IF(OR(
   BS34="L",LEN(BR34)=0,
   'S13'!BS34="L",LEN('S13'!BR34)=0,
   'S212'!BS34="L",LEN('S212'!BR34)=0,
), "L",
SUM(BR34)-SUM('S13'!BR34, 'S212'!BR34))</f>
        <v>0</v>
      </c>
      <c r="BS164" s="171"/>
      <c r="BT164" s="171"/>
      <c r="BU164" s="170">
        <f>IF(OR(
   BV34="L",LEN(BU34)=0,
   'S13'!BV34="L",LEN('S13'!BU34)=0,
   'S212'!BV34="L",LEN('S212'!BU34)=0,
), "L",
SUM(BU34)-SUM('S13'!BU34, 'S212'!BU34))</f>
        <v>0</v>
      </c>
      <c r="BV164" s="171"/>
      <c r="BW164" s="171"/>
      <c r="BX164" s="170">
        <f>IF(OR(
   BY34="L",LEN(BX34)=0,
   'S13'!BY34="L",LEN('S13'!BX34)=0,
   'S212'!BY34="L",LEN('S212'!BX34)=0,
), "L",
SUM(BX34)-SUM('S13'!BX34, 'S212'!BX34))</f>
        <v>0</v>
      </c>
      <c r="BY164" s="171"/>
      <c r="BZ164" s="171"/>
      <c r="CA164" s="170">
        <f>IF(OR(
   CB34="L",LEN(CA34)=0,
   'S13'!CB34="L",LEN('S13'!CA34)=0,
   'S212'!CB34="L",LEN('S212'!CA34)=0,
), "L",
SUM(CA34)-SUM('S13'!CA34, 'S212'!CA34))</f>
        <v>0</v>
      </c>
      <c r="CB164" s="171"/>
      <c r="CC164" s="171"/>
      <c r="CD164" s="170">
        <f>IF(OR(
   CE34="L",LEN(CD34)=0,
   'S13'!CE34="L",LEN('S13'!CD34)=0,
   'S212'!CE34="L",LEN('S212'!CD34)=0,
), "L",
SUM(CD34)-SUM('S13'!CD34, 'S212'!CD34))</f>
        <v>0</v>
      </c>
      <c r="CE164" s="171"/>
      <c r="CF164" s="171"/>
      <c r="CG164" s="170">
        <f>IF(OR(
   CH34="L",LEN(CG34)=0,
   'S13'!CH34="L",LEN('S13'!CG34)=0,
   'S212'!CH34="L",LEN('S212'!CG34)=0,
), "L",
SUM(CG34)-SUM('S13'!CG34, 'S212'!CG34))</f>
        <v>0</v>
      </c>
      <c r="CH164" s="171"/>
      <c r="CI164" s="171"/>
      <c r="CJ164" s="170">
        <f>IF(OR(
   CK34="L",LEN(CJ34)=0,
   'S13'!CK34="L",LEN('S13'!CJ34)=0,
   'S212'!CK34="L",LEN('S212'!CJ34)=0,
), "L",
SUM(CJ34)-SUM('S13'!CJ34, 'S212'!CJ34))</f>
        <v>0</v>
      </c>
      <c r="CK164" s="171"/>
      <c r="CL164" s="171"/>
      <c r="CM164" s="170">
        <f>IF(OR(
   CN34="L",LEN(CM34)=0,
   'S13'!CN34="L",LEN('S13'!CM34)=0,
   'S212'!CN34="L",LEN('S212'!CM34)=0,
), "L",
SUM(CM34)-SUM('S13'!CM34, 'S212'!CM34))</f>
        <v>0</v>
      </c>
      <c r="CN164" s="171"/>
      <c r="CO164" s="171"/>
      <c r="CP164" s="170">
        <f>IF(OR(
   CQ34="L",LEN(CP34)=0,
   'S13'!CQ34="L",LEN('S13'!CP34)=0,
   'S212'!CQ34="L",LEN('S212'!CP34)=0,
), "L",
SUM(CP34)-SUM('S13'!CP34, 'S212'!CP34))</f>
        <v>0</v>
      </c>
      <c r="CQ164" s="171"/>
      <c r="CR164" s="171"/>
      <c r="CS164" s="170" t="str">
        <f>IF(OR(
   CT34="L",LEN(CS34)=0,
   'S13'!CT34="L",LEN('S13'!CS34)=0,
   'S212'!CT34="L",LEN('S212'!CS34)=0,
), "L",
SUM(CS34)-SUM('S13'!CS34, 'S212'!CS34))</f>
        <v>L</v>
      </c>
      <c r="CT164" s="171"/>
      <c r="CU164" s="171"/>
      <c r="CV164" s="170" t="str">
        <f>IF(OR(
   CW34="L",LEN(CV34)=0,
   'S13'!CW34="L",LEN('S13'!CV34)=0,
   'S212'!CW34="L",LEN('S212'!CV34)=0,
), "L",
SUM(CV34)-SUM('S13'!CV34, 'S212'!CV34))</f>
        <v>L</v>
      </c>
      <c r="CW164" s="171"/>
      <c r="CX164" s="171"/>
      <c r="CY164" s="170" t="str">
        <f>IF(OR(
   CZ34="L",LEN(CY34)=0,
   'S13'!CZ34="L",LEN('S13'!CY34)=0,
   'S212'!CZ34="L",LEN('S212'!CY34)=0,
), "L",
SUM(CY34)-SUM('S13'!CY34, 'S212'!CY34))</f>
        <v>L</v>
      </c>
      <c r="CZ164" s="171"/>
      <c r="DA164" s="171"/>
      <c r="DB164" s="170" t="str">
        <f>IF(OR(
   DC34="L",LEN(DB34)=0,
   'S13'!DC34="L",LEN('S13'!DB34)=0,
   'S212'!DC34="L",LEN('S212'!DB34)=0,
), "L",
SUM(DB34)-SUM('S13'!DB34, 'S212'!DB34))</f>
        <v>L</v>
      </c>
      <c r="DC164" s="171"/>
      <c r="DD164" s="171"/>
      <c r="DE164" s="170" t="str">
        <f>IF(OR(
   DF34="L",LEN(DE34)=0,
   'S13'!DF34="L",LEN('S13'!DE34)=0,
   'S212'!DF34="L",LEN('S212'!DE34)=0,
), "L",
SUM(DE34)-SUM('S13'!DE34, 'S212'!DE34))</f>
        <v>L</v>
      </c>
      <c r="DF164" s="171"/>
      <c r="DG164" s="171"/>
    </row>
    <row r="165" spans="1:111" x14ac:dyDescent="0.25">
      <c r="A165" s="98" t="s">
        <v>436</v>
      </c>
      <c r="B165" s="98" t="s">
        <v>52</v>
      </c>
      <c r="C165" s="97"/>
      <c r="D165" s="172">
        <f>IF(OR(
   E35="L",LEN(D35)=0,
   'S13'!E35="L",LEN('S13'!D35)=0,
   'S212'!E35="L",LEN('S212'!D35)=0,
), "L",
SUM(D35)-SUM('S13'!D35, 'S212'!D35))</f>
        <v>0</v>
      </c>
      <c r="E165" s="171"/>
      <c r="F165" s="171"/>
      <c r="G165" s="172">
        <f>IF(OR(
   H35="L",LEN(G35)=0,
   'S13'!H35="L",LEN('S13'!G35)=0,
   'S212'!H35="L",LEN('S212'!G35)=0,
), "L",
SUM(G35)-SUM('S13'!G35, 'S212'!G35))</f>
        <v>0</v>
      </c>
      <c r="H165" s="171"/>
      <c r="I165" s="171"/>
      <c r="J165" s="172">
        <f>IF(OR(
   K35="L",LEN(J35)=0,
   'S13'!K35="L",LEN('S13'!J35)=0,
   'S212'!K35="L",LEN('S212'!J35)=0,
), "L",
SUM(J35)-SUM('S13'!J35, 'S212'!J35))</f>
        <v>0</v>
      </c>
      <c r="K165" s="171"/>
      <c r="L165" s="171"/>
      <c r="M165" s="172">
        <f>IF(OR(
   N35="L",LEN(M35)=0,
   'S13'!N35="L",LEN('S13'!M35)=0,
   'S212'!N35="L",LEN('S212'!M35)=0,
), "L",
SUM(M35)-SUM('S13'!M35, 'S212'!M35))</f>
        <v>0</v>
      </c>
      <c r="N165" s="171"/>
      <c r="O165" s="171"/>
      <c r="P165" s="172">
        <f>IF(OR(
   Q35="L",LEN(P35)=0,
   'S13'!Q35="L",LEN('S13'!P35)=0,
   'S212'!Q35="L",LEN('S212'!P35)=0,
), "L",
SUM(P35)-SUM('S13'!P35, 'S212'!P35))</f>
        <v>0</v>
      </c>
      <c r="Q165" s="171"/>
      <c r="R165" s="171"/>
      <c r="S165" s="172">
        <f>IF(OR(
   T35="L",LEN(S35)=0,
   'S13'!T35="L",LEN('S13'!S35)=0,
   'S212'!T35="L",LEN('S212'!S35)=0,
), "L",
SUM(S35)-SUM('S13'!S35, 'S212'!S35))</f>
        <v>0</v>
      </c>
      <c r="T165" s="171"/>
      <c r="U165" s="171"/>
      <c r="V165" s="172">
        <f>IF(OR(
   W35="L",LEN(V35)=0,
   'S13'!W35="L",LEN('S13'!V35)=0,
   'S212'!W35="L",LEN('S212'!V35)=0,
), "L",
SUM(V35)-SUM('S13'!V35, 'S212'!V35))</f>
        <v>0</v>
      </c>
      <c r="W165" s="171"/>
      <c r="X165" s="171"/>
      <c r="Y165" s="172">
        <f>IF(OR(
   Z35="L",LEN(Y35)=0,
   'S13'!Z35="L",LEN('S13'!Y35)=0,
   'S212'!Z35="L",LEN('S212'!Y35)=0,
), "L",
SUM(Y35)-SUM('S13'!Y35, 'S212'!Y35))</f>
        <v>0</v>
      </c>
      <c r="Z165" s="171"/>
      <c r="AA165" s="171"/>
      <c r="AB165" s="172">
        <f>IF(OR(
   AC35="L",LEN(AB35)=0,
   'S13'!AC35="L",LEN('S13'!AB35)=0,
   'S212'!AC35="L",LEN('S212'!AB35)=0,
), "L",
SUM(AB35)-SUM('S13'!AB35, 'S212'!AB35))</f>
        <v>0</v>
      </c>
      <c r="AC165" s="171"/>
      <c r="AD165" s="171"/>
      <c r="AE165" s="172">
        <f>IF(OR(
   AF35="L",LEN(AE35)=0,
   'S13'!AF35="L",LEN('S13'!AE35)=0,
   'S212'!AF35="L",LEN('S212'!AE35)=0,
), "L",
SUM(AE35)-SUM('S13'!AE35, 'S212'!AE35))</f>
        <v>0</v>
      </c>
      <c r="AF165" s="171"/>
      <c r="AG165" s="171"/>
      <c r="AH165" s="172">
        <f>IF(OR(
   AI35="L",LEN(AH35)=0,
   'S13'!AI35="L",LEN('S13'!AH35)=0,
   'S212'!AI35="L",LEN('S212'!AH35)=0,
), "L",
SUM(AH35)-SUM('S13'!AH35, 'S212'!AH35))</f>
        <v>0</v>
      </c>
      <c r="AI165" s="171"/>
      <c r="AJ165" s="171"/>
      <c r="AK165" s="172">
        <f>IF(OR(
   AL35="L",LEN(AK35)=0,
   'S13'!AL35="L",LEN('S13'!AK35)=0,
   'S212'!AL35="L",LEN('S212'!AK35)=0,
), "L",
SUM(AK35)-SUM('S13'!AK35, 'S212'!AK35))</f>
        <v>0</v>
      </c>
      <c r="AL165" s="171"/>
      <c r="AM165" s="171"/>
      <c r="AN165" s="172">
        <f>IF(OR(
   AO35="L",LEN(AN35)=0,
   'S13'!AO35="L",LEN('S13'!AN35)=0,
   'S212'!AO35="L",LEN('S212'!AN35)=0,
), "L",
SUM(AN35)-SUM('S13'!AN35, 'S212'!AN35))</f>
        <v>0</v>
      </c>
      <c r="AO165" s="171"/>
      <c r="AP165" s="171"/>
      <c r="AQ165" s="172">
        <f>IF(OR(
   AR35="L",LEN(AQ35)=0,
   'S13'!AR35="L",LEN('S13'!AQ35)=0,
   'S212'!AR35="L",LEN('S212'!AQ35)=0,
), "L",
SUM(AQ35)-SUM('S13'!AQ35, 'S212'!AQ35))</f>
        <v>0</v>
      </c>
      <c r="AR165" s="171"/>
      <c r="AS165" s="171"/>
      <c r="AT165" s="172">
        <f>IF(OR(
   AU35="L",LEN(AT35)=0,
   'S13'!AU35="L",LEN('S13'!AT35)=0,
   'S212'!AU35="L",LEN('S212'!AT35)=0,
), "L",
SUM(AT35)-SUM('S13'!AT35, 'S212'!AT35))</f>
        <v>0</v>
      </c>
      <c r="AU165" s="171"/>
      <c r="AV165" s="171"/>
      <c r="AW165" s="172">
        <f>IF(OR(
   AX35="L",LEN(AW35)=0,
   'S13'!AX35="L",LEN('S13'!AW35)=0,
   'S212'!AX35="L",LEN('S212'!AW35)=0,
), "L",
SUM(AW35)-SUM('S13'!AW35, 'S212'!AW35))</f>
        <v>0</v>
      </c>
      <c r="AX165" s="171"/>
      <c r="AY165" s="171"/>
      <c r="AZ165" s="172">
        <f>IF(OR(
   BA35="L",LEN(AZ35)=0,
   'S13'!BA35="L",LEN('S13'!AZ35)=0,
   'S212'!BA35="L",LEN('S212'!AZ35)=0,
), "L",
SUM(AZ35)-SUM('S13'!AZ35, 'S212'!AZ35))</f>
        <v>0</v>
      </c>
      <c r="BA165" s="171"/>
      <c r="BB165" s="171"/>
      <c r="BC165" s="172">
        <f>IF(OR(
   BD35="L",LEN(BC35)=0,
   'S13'!BD35="L",LEN('S13'!BC35)=0,
   'S212'!BD35="L",LEN('S212'!BC35)=0,
), "L",
SUM(BC35)-SUM('S13'!BC35, 'S212'!BC35))</f>
        <v>0</v>
      </c>
      <c r="BD165" s="171"/>
      <c r="BE165" s="171"/>
      <c r="BF165" s="172">
        <f>IF(OR(
   BG35="L",LEN(BF35)=0,
   'S13'!BG35="L",LEN('S13'!BF35)=0,
   'S212'!BG35="L",LEN('S212'!BF35)=0,
), "L",
SUM(BF35)-SUM('S13'!BF35, 'S212'!BF35))</f>
        <v>0</v>
      </c>
      <c r="BG165" s="171"/>
      <c r="BH165" s="171"/>
      <c r="BI165" s="172">
        <f>IF(OR(
   BJ35="L",LEN(BI35)=0,
   'S13'!BJ35="L",LEN('S13'!BI35)=0,
   'S212'!BJ35="L",LEN('S212'!BI35)=0,
), "L",
SUM(BI35)-SUM('S13'!BI35, 'S212'!BI35))</f>
        <v>0</v>
      </c>
      <c r="BJ165" s="171"/>
      <c r="BK165" s="171"/>
      <c r="BL165" s="172">
        <f>IF(OR(
   BM35="L",LEN(BL35)=0,
   'S13'!BM35="L",LEN('S13'!BL35)=0,
   'S212'!BM35="L",LEN('S212'!BL35)=0,
), "L",
SUM(BL35)-SUM('S13'!BL35, 'S212'!BL35))</f>
        <v>0</v>
      </c>
      <c r="BM165" s="171"/>
      <c r="BN165" s="171"/>
      <c r="BO165" s="172">
        <f>IF(OR(
   BP35="L",LEN(BO35)=0,
   'S13'!BP35="L",LEN('S13'!BO35)=0,
   'S212'!BP35="L",LEN('S212'!BO35)=0,
), "L",
SUM(BO35)-SUM('S13'!BO35, 'S212'!BO35))</f>
        <v>0</v>
      </c>
      <c r="BP165" s="171"/>
      <c r="BQ165" s="171"/>
      <c r="BR165" s="172">
        <f>IF(OR(
   BS35="L",LEN(BR35)=0,
   'S13'!BS35="L",LEN('S13'!BR35)=0,
   'S212'!BS35="L",LEN('S212'!BR35)=0,
), "L",
SUM(BR35)-SUM('S13'!BR35, 'S212'!BR35))</f>
        <v>0</v>
      </c>
      <c r="BS165" s="171"/>
      <c r="BT165" s="171"/>
      <c r="BU165" s="172">
        <f>IF(OR(
   BV35="L",LEN(BU35)=0,
   'S13'!BV35="L",LEN('S13'!BU35)=0,
   'S212'!BV35="L",LEN('S212'!BU35)=0,
), "L",
SUM(BU35)-SUM('S13'!BU35, 'S212'!BU35))</f>
        <v>0</v>
      </c>
      <c r="BV165" s="171"/>
      <c r="BW165" s="171"/>
      <c r="BX165" s="172">
        <f>IF(OR(
   BY35="L",LEN(BX35)=0,
   'S13'!BY35="L",LEN('S13'!BX35)=0,
   'S212'!BY35="L",LEN('S212'!BX35)=0,
), "L",
SUM(BX35)-SUM('S13'!BX35, 'S212'!BX35))</f>
        <v>0</v>
      </c>
      <c r="BY165" s="171"/>
      <c r="BZ165" s="171"/>
      <c r="CA165" s="172">
        <f>IF(OR(
   CB35="L",LEN(CA35)=0,
   'S13'!CB35="L",LEN('S13'!CA35)=0,
   'S212'!CB35="L",LEN('S212'!CA35)=0,
), "L",
SUM(CA35)-SUM('S13'!CA35, 'S212'!CA35))</f>
        <v>0</v>
      </c>
      <c r="CB165" s="171"/>
      <c r="CC165" s="171"/>
      <c r="CD165" s="172">
        <f>IF(OR(
   CE35="L",LEN(CD35)=0,
   'S13'!CE35="L",LEN('S13'!CD35)=0,
   'S212'!CE35="L",LEN('S212'!CD35)=0,
), "L",
SUM(CD35)-SUM('S13'!CD35, 'S212'!CD35))</f>
        <v>0</v>
      </c>
      <c r="CE165" s="171"/>
      <c r="CF165" s="171"/>
      <c r="CG165" s="172">
        <f>IF(OR(
   CH35="L",LEN(CG35)=0,
   'S13'!CH35="L",LEN('S13'!CG35)=0,
   'S212'!CH35="L",LEN('S212'!CG35)=0,
), "L",
SUM(CG35)-SUM('S13'!CG35, 'S212'!CG35))</f>
        <v>0</v>
      </c>
      <c r="CH165" s="171"/>
      <c r="CI165" s="171"/>
      <c r="CJ165" s="172">
        <f>IF(OR(
   CK35="L",LEN(CJ35)=0,
   'S13'!CK35="L",LEN('S13'!CJ35)=0,
   'S212'!CK35="L",LEN('S212'!CJ35)=0,
), "L",
SUM(CJ35)-SUM('S13'!CJ35, 'S212'!CJ35))</f>
        <v>0</v>
      </c>
      <c r="CK165" s="171"/>
      <c r="CL165" s="171"/>
      <c r="CM165" s="172">
        <f>IF(OR(
   CN35="L",LEN(CM35)=0,
   'S13'!CN35="L",LEN('S13'!CM35)=0,
   'S212'!CN35="L",LEN('S212'!CM35)=0,
), "L",
SUM(CM35)-SUM('S13'!CM35, 'S212'!CM35))</f>
        <v>0</v>
      </c>
      <c r="CN165" s="171"/>
      <c r="CO165" s="171"/>
      <c r="CP165" s="172">
        <f>IF(OR(
   CQ35="L",LEN(CP35)=0,
   'S13'!CQ35="L",LEN('S13'!CP35)=0,
   'S212'!CQ35="L",LEN('S212'!CP35)=0,
), "L",
SUM(CP35)-SUM('S13'!CP35, 'S212'!CP35))</f>
        <v>0</v>
      </c>
      <c r="CQ165" s="171"/>
      <c r="CR165" s="171"/>
      <c r="CS165" s="172" t="str">
        <f>IF(OR(
   CT35="L",LEN(CS35)=0,
   'S13'!CT35="L",LEN('S13'!CS35)=0,
   'S212'!CT35="L",LEN('S212'!CS35)=0,
), "L",
SUM(CS35)-SUM('S13'!CS35, 'S212'!CS35))</f>
        <v>L</v>
      </c>
      <c r="CT165" s="171"/>
      <c r="CU165" s="171"/>
      <c r="CV165" s="172" t="str">
        <f>IF(OR(
   CW35="L",LEN(CV35)=0,
   'S13'!CW35="L",LEN('S13'!CV35)=0,
   'S212'!CW35="L",LEN('S212'!CV35)=0,
), "L",
SUM(CV35)-SUM('S13'!CV35, 'S212'!CV35))</f>
        <v>L</v>
      </c>
      <c r="CW165" s="171"/>
      <c r="CX165" s="171"/>
      <c r="CY165" s="172" t="str">
        <f>IF(OR(
   CZ35="L",LEN(CY35)=0,
   'S13'!CZ35="L",LEN('S13'!CY35)=0,
   'S212'!CZ35="L",LEN('S212'!CY35)=0,
), "L",
SUM(CY35)-SUM('S13'!CY35, 'S212'!CY35))</f>
        <v>L</v>
      </c>
      <c r="CZ165" s="171"/>
      <c r="DA165" s="171"/>
      <c r="DB165" s="172" t="str">
        <f>IF(OR(
   DC35="L",LEN(DB35)=0,
   'S13'!DC35="L",LEN('S13'!DB35)=0,
   'S212'!DC35="L",LEN('S212'!DB35)=0,
), "L",
SUM(DB35)-SUM('S13'!DB35, 'S212'!DB35))</f>
        <v>L</v>
      </c>
      <c r="DC165" s="171"/>
      <c r="DD165" s="171"/>
      <c r="DE165" s="172" t="str">
        <f>IF(OR(
   DF35="L",LEN(DE35)=0,
   'S13'!DF35="L",LEN('S13'!DE35)=0,
   'S212'!DF35="L",LEN('S212'!DE35)=0,
), "L",
SUM(DE35)-SUM('S13'!DE35, 'S212'!DE35))</f>
        <v>L</v>
      </c>
      <c r="DF165" s="171"/>
      <c r="DG165" s="171"/>
    </row>
    <row r="166" spans="1:111" x14ac:dyDescent="0.25">
      <c r="A166" s="98" t="s">
        <v>437</v>
      </c>
      <c r="B166" s="98" t="s">
        <v>61</v>
      </c>
      <c r="C166" s="97"/>
      <c r="D166" s="172">
        <f>IF(OR(
   E36="L",LEN(D36)=0,
   'S13'!E36="L",LEN('S13'!D36)=0,
   'S212'!E36="L",LEN('S212'!D36)=0,
), "L",
SUM(D36)-SUM('S13'!D36, 'S212'!D36))</f>
        <v>0</v>
      </c>
      <c r="E166" s="171"/>
      <c r="F166" s="171"/>
      <c r="G166" s="172">
        <f>IF(OR(
   H36="L",LEN(G36)=0,
   'S13'!H36="L",LEN('S13'!G36)=0,
   'S212'!H36="L",LEN('S212'!G36)=0,
), "L",
SUM(G36)-SUM('S13'!G36, 'S212'!G36))</f>
        <v>0</v>
      </c>
      <c r="H166" s="171"/>
      <c r="I166" s="171"/>
      <c r="J166" s="172">
        <f>IF(OR(
   K36="L",LEN(J36)=0,
   'S13'!K36="L",LEN('S13'!J36)=0,
   'S212'!K36="L",LEN('S212'!J36)=0,
), "L",
SUM(J36)-SUM('S13'!J36, 'S212'!J36))</f>
        <v>0</v>
      </c>
      <c r="K166" s="171"/>
      <c r="L166" s="171"/>
      <c r="M166" s="172">
        <f>IF(OR(
   N36="L",LEN(M36)=0,
   'S13'!N36="L",LEN('S13'!M36)=0,
   'S212'!N36="L",LEN('S212'!M36)=0,
), "L",
SUM(M36)-SUM('S13'!M36, 'S212'!M36))</f>
        <v>0</v>
      </c>
      <c r="N166" s="171"/>
      <c r="O166" s="171"/>
      <c r="P166" s="172">
        <f>IF(OR(
   Q36="L",LEN(P36)=0,
   'S13'!Q36="L",LEN('S13'!P36)=0,
   'S212'!Q36="L",LEN('S212'!P36)=0,
), "L",
SUM(P36)-SUM('S13'!P36, 'S212'!P36))</f>
        <v>0</v>
      </c>
      <c r="Q166" s="171"/>
      <c r="R166" s="171"/>
      <c r="S166" s="172">
        <f>IF(OR(
   T36="L",LEN(S36)=0,
   'S13'!T36="L",LEN('S13'!S36)=0,
   'S212'!T36="L",LEN('S212'!S36)=0,
), "L",
SUM(S36)-SUM('S13'!S36, 'S212'!S36))</f>
        <v>0</v>
      </c>
      <c r="T166" s="171"/>
      <c r="U166" s="171"/>
      <c r="V166" s="172">
        <f>IF(OR(
   W36="L",LEN(V36)=0,
   'S13'!W36="L",LEN('S13'!V36)=0,
   'S212'!W36="L",LEN('S212'!V36)=0,
), "L",
SUM(V36)-SUM('S13'!V36, 'S212'!V36))</f>
        <v>0</v>
      </c>
      <c r="W166" s="171"/>
      <c r="X166" s="171"/>
      <c r="Y166" s="172">
        <f>IF(OR(
   Z36="L",LEN(Y36)=0,
   'S13'!Z36="L",LEN('S13'!Y36)=0,
   'S212'!Z36="L",LEN('S212'!Y36)=0,
), "L",
SUM(Y36)-SUM('S13'!Y36, 'S212'!Y36))</f>
        <v>0</v>
      </c>
      <c r="Z166" s="171"/>
      <c r="AA166" s="171"/>
      <c r="AB166" s="172">
        <f>IF(OR(
   AC36="L",LEN(AB36)=0,
   'S13'!AC36="L",LEN('S13'!AB36)=0,
   'S212'!AC36="L",LEN('S212'!AB36)=0,
), "L",
SUM(AB36)-SUM('S13'!AB36, 'S212'!AB36))</f>
        <v>0</v>
      </c>
      <c r="AC166" s="171"/>
      <c r="AD166" s="171"/>
      <c r="AE166" s="172">
        <f>IF(OR(
   AF36="L",LEN(AE36)=0,
   'S13'!AF36="L",LEN('S13'!AE36)=0,
   'S212'!AF36="L",LEN('S212'!AE36)=0,
), "L",
SUM(AE36)-SUM('S13'!AE36, 'S212'!AE36))</f>
        <v>0</v>
      </c>
      <c r="AF166" s="171"/>
      <c r="AG166" s="171"/>
      <c r="AH166" s="172">
        <f>IF(OR(
   AI36="L",LEN(AH36)=0,
   'S13'!AI36="L",LEN('S13'!AH36)=0,
   'S212'!AI36="L",LEN('S212'!AH36)=0,
), "L",
SUM(AH36)-SUM('S13'!AH36, 'S212'!AH36))</f>
        <v>0</v>
      </c>
      <c r="AI166" s="171"/>
      <c r="AJ166" s="171"/>
      <c r="AK166" s="172">
        <f>IF(OR(
   AL36="L",LEN(AK36)=0,
   'S13'!AL36="L",LEN('S13'!AK36)=0,
   'S212'!AL36="L",LEN('S212'!AK36)=0,
), "L",
SUM(AK36)-SUM('S13'!AK36, 'S212'!AK36))</f>
        <v>0</v>
      </c>
      <c r="AL166" s="171"/>
      <c r="AM166" s="171"/>
      <c r="AN166" s="172">
        <f>IF(OR(
   AO36="L",LEN(AN36)=0,
   'S13'!AO36="L",LEN('S13'!AN36)=0,
   'S212'!AO36="L",LEN('S212'!AN36)=0,
), "L",
SUM(AN36)-SUM('S13'!AN36, 'S212'!AN36))</f>
        <v>0</v>
      </c>
      <c r="AO166" s="171"/>
      <c r="AP166" s="171"/>
      <c r="AQ166" s="172">
        <f>IF(OR(
   AR36="L",LEN(AQ36)=0,
   'S13'!AR36="L",LEN('S13'!AQ36)=0,
   'S212'!AR36="L",LEN('S212'!AQ36)=0,
), "L",
SUM(AQ36)-SUM('S13'!AQ36, 'S212'!AQ36))</f>
        <v>0</v>
      </c>
      <c r="AR166" s="171"/>
      <c r="AS166" s="171"/>
      <c r="AT166" s="172">
        <f>IF(OR(
   AU36="L",LEN(AT36)=0,
   'S13'!AU36="L",LEN('S13'!AT36)=0,
   'S212'!AU36="L",LEN('S212'!AT36)=0,
), "L",
SUM(AT36)-SUM('S13'!AT36, 'S212'!AT36))</f>
        <v>0</v>
      </c>
      <c r="AU166" s="171"/>
      <c r="AV166" s="171"/>
      <c r="AW166" s="172">
        <f>IF(OR(
   AX36="L",LEN(AW36)=0,
   'S13'!AX36="L",LEN('S13'!AW36)=0,
   'S212'!AX36="L",LEN('S212'!AW36)=0,
), "L",
SUM(AW36)-SUM('S13'!AW36, 'S212'!AW36))</f>
        <v>0</v>
      </c>
      <c r="AX166" s="171"/>
      <c r="AY166" s="171"/>
      <c r="AZ166" s="172">
        <f>IF(OR(
   BA36="L",LEN(AZ36)=0,
   'S13'!BA36="L",LEN('S13'!AZ36)=0,
   'S212'!BA36="L",LEN('S212'!AZ36)=0,
), "L",
SUM(AZ36)-SUM('S13'!AZ36, 'S212'!AZ36))</f>
        <v>0</v>
      </c>
      <c r="BA166" s="171"/>
      <c r="BB166" s="171"/>
      <c r="BC166" s="172">
        <f>IF(OR(
   BD36="L",LEN(BC36)=0,
   'S13'!BD36="L",LEN('S13'!BC36)=0,
   'S212'!BD36="L",LEN('S212'!BC36)=0,
), "L",
SUM(BC36)-SUM('S13'!BC36, 'S212'!BC36))</f>
        <v>0</v>
      </c>
      <c r="BD166" s="171"/>
      <c r="BE166" s="171"/>
      <c r="BF166" s="172">
        <f>IF(OR(
   BG36="L",LEN(BF36)=0,
   'S13'!BG36="L",LEN('S13'!BF36)=0,
   'S212'!BG36="L",LEN('S212'!BF36)=0,
), "L",
SUM(BF36)-SUM('S13'!BF36, 'S212'!BF36))</f>
        <v>0</v>
      </c>
      <c r="BG166" s="171"/>
      <c r="BH166" s="171"/>
      <c r="BI166" s="172">
        <f>IF(OR(
   BJ36="L",LEN(BI36)=0,
   'S13'!BJ36="L",LEN('S13'!BI36)=0,
   'S212'!BJ36="L",LEN('S212'!BI36)=0,
), "L",
SUM(BI36)-SUM('S13'!BI36, 'S212'!BI36))</f>
        <v>0</v>
      </c>
      <c r="BJ166" s="171"/>
      <c r="BK166" s="171"/>
      <c r="BL166" s="172">
        <f>IF(OR(
   BM36="L",LEN(BL36)=0,
   'S13'!BM36="L",LEN('S13'!BL36)=0,
   'S212'!BM36="L",LEN('S212'!BL36)=0,
), "L",
SUM(BL36)-SUM('S13'!BL36, 'S212'!BL36))</f>
        <v>0</v>
      </c>
      <c r="BM166" s="171"/>
      <c r="BN166" s="171"/>
      <c r="BO166" s="172">
        <f>IF(OR(
   BP36="L",LEN(BO36)=0,
   'S13'!BP36="L",LEN('S13'!BO36)=0,
   'S212'!BP36="L",LEN('S212'!BO36)=0,
), "L",
SUM(BO36)-SUM('S13'!BO36, 'S212'!BO36))</f>
        <v>0</v>
      </c>
      <c r="BP166" s="171"/>
      <c r="BQ166" s="171"/>
      <c r="BR166" s="172">
        <f>IF(OR(
   BS36="L",LEN(BR36)=0,
   'S13'!BS36="L",LEN('S13'!BR36)=0,
   'S212'!BS36="L",LEN('S212'!BR36)=0,
), "L",
SUM(BR36)-SUM('S13'!BR36, 'S212'!BR36))</f>
        <v>0</v>
      </c>
      <c r="BS166" s="171"/>
      <c r="BT166" s="171"/>
      <c r="BU166" s="172">
        <f>IF(OR(
   BV36="L",LEN(BU36)=0,
   'S13'!BV36="L",LEN('S13'!BU36)=0,
   'S212'!BV36="L",LEN('S212'!BU36)=0,
), "L",
SUM(BU36)-SUM('S13'!BU36, 'S212'!BU36))</f>
        <v>0</v>
      </c>
      <c r="BV166" s="171"/>
      <c r="BW166" s="171"/>
      <c r="BX166" s="172">
        <f>IF(OR(
   BY36="L",LEN(BX36)=0,
   'S13'!BY36="L",LEN('S13'!BX36)=0,
   'S212'!BY36="L",LEN('S212'!BX36)=0,
), "L",
SUM(BX36)-SUM('S13'!BX36, 'S212'!BX36))</f>
        <v>0</v>
      </c>
      <c r="BY166" s="171"/>
      <c r="BZ166" s="171"/>
      <c r="CA166" s="172">
        <f>IF(OR(
   CB36="L",LEN(CA36)=0,
   'S13'!CB36="L",LEN('S13'!CA36)=0,
   'S212'!CB36="L",LEN('S212'!CA36)=0,
), "L",
SUM(CA36)-SUM('S13'!CA36, 'S212'!CA36))</f>
        <v>0</v>
      </c>
      <c r="CB166" s="171"/>
      <c r="CC166" s="171"/>
      <c r="CD166" s="172">
        <f>IF(OR(
   CE36="L",LEN(CD36)=0,
   'S13'!CE36="L",LEN('S13'!CD36)=0,
   'S212'!CE36="L",LEN('S212'!CD36)=0,
), "L",
SUM(CD36)-SUM('S13'!CD36, 'S212'!CD36))</f>
        <v>0</v>
      </c>
      <c r="CE166" s="171"/>
      <c r="CF166" s="171"/>
      <c r="CG166" s="172">
        <f>IF(OR(
   CH36="L",LEN(CG36)=0,
   'S13'!CH36="L",LEN('S13'!CG36)=0,
   'S212'!CH36="L",LEN('S212'!CG36)=0,
), "L",
SUM(CG36)-SUM('S13'!CG36, 'S212'!CG36))</f>
        <v>0</v>
      </c>
      <c r="CH166" s="171"/>
      <c r="CI166" s="171"/>
      <c r="CJ166" s="172">
        <f>IF(OR(
   CK36="L",LEN(CJ36)=0,
   'S13'!CK36="L",LEN('S13'!CJ36)=0,
   'S212'!CK36="L",LEN('S212'!CJ36)=0,
), "L",
SUM(CJ36)-SUM('S13'!CJ36, 'S212'!CJ36))</f>
        <v>0</v>
      </c>
      <c r="CK166" s="171"/>
      <c r="CL166" s="171"/>
      <c r="CM166" s="172">
        <f>IF(OR(
   CN36="L",LEN(CM36)=0,
   'S13'!CN36="L",LEN('S13'!CM36)=0,
   'S212'!CN36="L",LEN('S212'!CM36)=0,
), "L",
SUM(CM36)-SUM('S13'!CM36, 'S212'!CM36))</f>
        <v>0</v>
      </c>
      <c r="CN166" s="171"/>
      <c r="CO166" s="171"/>
      <c r="CP166" s="172">
        <f>IF(OR(
   CQ36="L",LEN(CP36)=0,
   'S13'!CQ36="L",LEN('S13'!CP36)=0,
   'S212'!CQ36="L",LEN('S212'!CP36)=0,
), "L",
SUM(CP36)-SUM('S13'!CP36, 'S212'!CP36))</f>
        <v>0</v>
      </c>
      <c r="CQ166" s="171"/>
      <c r="CR166" s="171"/>
      <c r="CS166" s="172" t="str">
        <f>IF(OR(
   CT36="L",LEN(CS36)=0,
   'S13'!CT36="L",LEN('S13'!CS36)=0,
   'S212'!CT36="L",LEN('S212'!CS36)=0,
), "L",
SUM(CS36)-SUM('S13'!CS36, 'S212'!CS36))</f>
        <v>L</v>
      </c>
      <c r="CT166" s="171"/>
      <c r="CU166" s="171"/>
      <c r="CV166" s="172" t="str">
        <f>IF(OR(
   CW36="L",LEN(CV36)=0,
   'S13'!CW36="L",LEN('S13'!CV36)=0,
   'S212'!CW36="L",LEN('S212'!CV36)=0,
), "L",
SUM(CV36)-SUM('S13'!CV36, 'S212'!CV36))</f>
        <v>L</v>
      </c>
      <c r="CW166" s="171"/>
      <c r="CX166" s="171"/>
      <c r="CY166" s="172" t="str">
        <f>IF(OR(
   CZ36="L",LEN(CY36)=0,
   'S13'!CZ36="L",LEN('S13'!CY36)=0,
   'S212'!CZ36="L",LEN('S212'!CY36)=0,
), "L",
SUM(CY36)-SUM('S13'!CY36, 'S212'!CY36))</f>
        <v>L</v>
      </c>
      <c r="CZ166" s="171"/>
      <c r="DA166" s="171"/>
      <c r="DB166" s="172" t="str">
        <f>IF(OR(
   DC36="L",LEN(DB36)=0,
   'S13'!DC36="L",LEN('S13'!DB36)=0,
   'S212'!DC36="L",LEN('S212'!DB36)=0,
), "L",
SUM(DB36)-SUM('S13'!DB36, 'S212'!DB36))</f>
        <v>L</v>
      </c>
      <c r="DC166" s="171"/>
      <c r="DD166" s="171"/>
      <c r="DE166" s="172" t="str">
        <f>IF(OR(
   DF36="L",LEN(DE36)=0,
   'S13'!DF36="L",LEN('S13'!DE36)=0,
   'S212'!DF36="L",LEN('S212'!DE36)=0,
), "L",
SUM(DE36)-SUM('S13'!DE36, 'S212'!DE36))</f>
        <v>L</v>
      </c>
      <c r="DF166" s="171"/>
      <c r="DG166" s="171"/>
    </row>
    <row r="167" spans="1:111" x14ac:dyDescent="0.25">
      <c r="A167" s="98" t="s">
        <v>438</v>
      </c>
      <c r="B167" s="98" t="s">
        <v>62</v>
      </c>
      <c r="C167" s="97"/>
      <c r="D167" s="172">
        <f>IF(OR(
   E37="L",LEN(D37)=0,
   'S13'!E37="L",LEN('S13'!D37)=0,
   'S212'!E37="L",LEN('S212'!D37)=0,
), "L",
SUM(D37)-SUM('S13'!D37, 'S212'!D37))</f>
        <v>0</v>
      </c>
      <c r="E167" s="171"/>
      <c r="F167" s="171"/>
      <c r="G167" s="172">
        <f>IF(OR(
   H37="L",LEN(G37)=0,
   'S13'!H37="L",LEN('S13'!G37)=0,
   'S212'!H37="L",LEN('S212'!G37)=0,
), "L",
SUM(G37)-SUM('S13'!G37, 'S212'!G37))</f>
        <v>0</v>
      </c>
      <c r="H167" s="171"/>
      <c r="I167" s="171"/>
      <c r="J167" s="172">
        <f>IF(OR(
   K37="L",LEN(J37)=0,
   'S13'!K37="L",LEN('S13'!J37)=0,
   'S212'!K37="L",LEN('S212'!J37)=0,
), "L",
SUM(J37)-SUM('S13'!J37, 'S212'!J37))</f>
        <v>0</v>
      </c>
      <c r="K167" s="171"/>
      <c r="L167" s="171"/>
      <c r="M167" s="172">
        <f>IF(OR(
   N37="L",LEN(M37)=0,
   'S13'!N37="L",LEN('S13'!M37)=0,
   'S212'!N37="L",LEN('S212'!M37)=0,
), "L",
SUM(M37)-SUM('S13'!M37, 'S212'!M37))</f>
        <v>0</v>
      </c>
      <c r="N167" s="171"/>
      <c r="O167" s="171"/>
      <c r="P167" s="172">
        <f>IF(OR(
   Q37="L",LEN(P37)=0,
   'S13'!Q37="L",LEN('S13'!P37)=0,
   'S212'!Q37="L",LEN('S212'!P37)=0,
), "L",
SUM(P37)-SUM('S13'!P37, 'S212'!P37))</f>
        <v>0</v>
      </c>
      <c r="Q167" s="171"/>
      <c r="R167" s="171"/>
      <c r="S167" s="172">
        <f>IF(OR(
   T37="L",LEN(S37)=0,
   'S13'!T37="L",LEN('S13'!S37)=0,
   'S212'!T37="L",LEN('S212'!S37)=0,
), "L",
SUM(S37)-SUM('S13'!S37, 'S212'!S37))</f>
        <v>0</v>
      </c>
      <c r="T167" s="171"/>
      <c r="U167" s="171"/>
      <c r="V167" s="172">
        <f>IF(OR(
   W37="L",LEN(V37)=0,
   'S13'!W37="L",LEN('S13'!V37)=0,
   'S212'!W37="L",LEN('S212'!V37)=0,
), "L",
SUM(V37)-SUM('S13'!V37, 'S212'!V37))</f>
        <v>0</v>
      </c>
      <c r="W167" s="171"/>
      <c r="X167" s="171"/>
      <c r="Y167" s="172">
        <f>IF(OR(
   Z37="L",LEN(Y37)=0,
   'S13'!Z37="L",LEN('S13'!Y37)=0,
   'S212'!Z37="L",LEN('S212'!Y37)=0,
), "L",
SUM(Y37)-SUM('S13'!Y37, 'S212'!Y37))</f>
        <v>0</v>
      </c>
      <c r="Z167" s="171"/>
      <c r="AA167" s="171"/>
      <c r="AB167" s="172">
        <f>IF(OR(
   AC37="L",LEN(AB37)=0,
   'S13'!AC37="L",LEN('S13'!AB37)=0,
   'S212'!AC37="L",LEN('S212'!AB37)=0,
), "L",
SUM(AB37)-SUM('S13'!AB37, 'S212'!AB37))</f>
        <v>0</v>
      </c>
      <c r="AC167" s="171"/>
      <c r="AD167" s="171"/>
      <c r="AE167" s="172">
        <f>IF(OR(
   AF37="L",LEN(AE37)=0,
   'S13'!AF37="L",LEN('S13'!AE37)=0,
   'S212'!AF37="L",LEN('S212'!AE37)=0,
), "L",
SUM(AE37)-SUM('S13'!AE37, 'S212'!AE37))</f>
        <v>0</v>
      </c>
      <c r="AF167" s="171"/>
      <c r="AG167" s="171"/>
      <c r="AH167" s="172">
        <f>IF(OR(
   AI37="L",LEN(AH37)=0,
   'S13'!AI37="L",LEN('S13'!AH37)=0,
   'S212'!AI37="L",LEN('S212'!AH37)=0,
), "L",
SUM(AH37)-SUM('S13'!AH37, 'S212'!AH37))</f>
        <v>0</v>
      </c>
      <c r="AI167" s="171"/>
      <c r="AJ167" s="171"/>
      <c r="AK167" s="172">
        <f>IF(OR(
   AL37="L",LEN(AK37)=0,
   'S13'!AL37="L",LEN('S13'!AK37)=0,
   'S212'!AL37="L",LEN('S212'!AK37)=0,
), "L",
SUM(AK37)-SUM('S13'!AK37, 'S212'!AK37))</f>
        <v>0</v>
      </c>
      <c r="AL167" s="171"/>
      <c r="AM167" s="171"/>
      <c r="AN167" s="172">
        <f>IF(OR(
   AO37="L",LEN(AN37)=0,
   'S13'!AO37="L",LEN('S13'!AN37)=0,
   'S212'!AO37="L",LEN('S212'!AN37)=0,
), "L",
SUM(AN37)-SUM('S13'!AN37, 'S212'!AN37))</f>
        <v>0</v>
      </c>
      <c r="AO167" s="171"/>
      <c r="AP167" s="171"/>
      <c r="AQ167" s="172">
        <f>IF(OR(
   AR37="L",LEN(AQ37)=0,
   'S13'!AR37="L",LEN('S13'!AQ37)=0,
   'S212'!AR37="L",LEN('S212'!AQ37)=0,
), "L",
SUM(AQ37)-SUM('S13'!AQ37, 'S212'!AQ37))</f>
        <v>0</v>
      </c>
      <c r="AR167" s="171"/>
      <c r="AS167" s="171"/>
      <c r="AT167" s="172">
        <f>IF(OR(
   AU37="L",LEN(AT37)=0,
   'S13'!AU37="L",LEN('S13'!AT37)=0,
   'S212'!AU37="L",LEN('S212'!AT37)=0,
), "L",
SUM(AT37)-SUM('S13'!AT37, 'S212'!AT37))</f>
        <v>0</v>
      </c>
      <c r="AU167" s="171"/>
      <c r="AV167" s="171"/>
      <c r="AW167" s="172">
        <f>IF(OR(
   AX37="L",LEN(AW37)=0,
   'S13'!AX37="L",LEN('S13'!AW37)=0,
   'S212'!AX37="L",LEN('S212'!AW37)=0,
), "L",
SUM(AW37)-SUM('S13'!AW37, 'S212'!AW37))</f>
        <v>0</v>
      </c>
      <c r="AX167" s="171"/>
      <c r="AY167" s="171"/>
      <c r="AZ167" s="172">
        <f>IF(OR(
   BA37="L",LEN(AZ37)=0,
   'S13'!BA37="L",LEN('S13'!AZ37)=0,
   'S212'!BA37="L",LEN('S212'!AZ37)=0,
), "L",
SUM(AZ37)-SUM('S13'!AZ37, 'S212'!AZ37))</f>
        <v>0</v>
      </c>
      <c r="BA167" s="171"/>
      <c r="BB167" s="171"/>
      <c r="BC167" s="172">
        <f>IF(OR(
   BD37="L",LEN(BC37)=0,
   'S13'!BD37="L",LEN('S13'!BC37)=0,
   'S212'!BD37="L",LEN('S212'!BC37)=0,
), "L",
SUM(BC37)-SUM('S13'!BC37, 'S212'!BC37))</f>
        <v>0</v>
      </c>
      <c r="BD167" s="171"/>
      <c r="BE167" s="171"/>
      <c r="BF167" s="172">
        <f>IF(OR(
   BG37="L",LEN(BF37)=0,
   'S13'!BG37="L",LEN('S13'!BF37)=0,
   'S212'!BG37="L",LEN('S212'!BF37)=0,
), "L",
SUM(BF37)-SUM('S13'!BF37, 'S212'!BF37))</f>
        <v>0</v>
      </c>
      <c r="BG167" s="171"/>
      <c r="BH167" s="171"/>
      <c r="BI167" s="172">
        <f>IF(OR(
   BJ37="L",LEN(BI37)=0,
   'S13'!BJ37="L",LEN('S13'!BI37)=0,
   'S212'!BJ37="L",LEN('S212'!BI37)=0,
), "L",
SUM(BI37)-SUM('S13'!BI37, 'S212'!BI37))</f>
        <v>0</v>
      </c>
      <c r="BJ167" s="171"/>
      <c r="BK167" s="171"/>
      <c r="BL167" s="172">
        <f>IF(OR(
   BM37="L",LEN(BL37)=0,
   'S13'!BM37="L",LEN('S13'!BL37)=0,
   'S212'!BM37="L",LEN('S212'!BL37)=0,
), "L",
SUM(BL37)-SUM('S13'!BL37, 'S212'!BL37))</f>
        <v>0</v>
      </c>
      <c r="BM167" s="171"/>
      <c r="BN167" s="171"/>
      <c r="BO167" s="172">
        <f>IF(OR(
   BP37="L",LEN(BO37)=0,
   'S13'!BP37="L",LEN('S13'!BO37)=0,
   'S212'!BP37="L",LEN('S212'!BO37)=0,
), "L",
SUM(BO37)-SUM('S13'!BO37, 'S212'!BO37))</f>
        <v>0</v>
      </c>
      <c r="BP167" s="171"/>
      <c r="BQ167" s="171"/>
      <c r="BR167" s="172">
        <f>IF(OR(
   BS37="L",LEN(BR37)=0,
   'S13'!BS37="L",LEN('S13'!BR37)=0,
   'S212'!BS37="L",LEN('S212'!BR37)=0,
), "L",
SUM(BR37)-SUM('S13'!BR37, 'S212'!BR37))</f>
        <v>0</v>
      </c>
      <c r="BS167" s="171"/>
      <c r="BT167" s="171"/>
      <c r="BU167" s="172">
        <f>IF(OR(
   BV37="L",LEN(BU37)=0,
   'S13'!BV37="L",LEN('S13'!BU37)=0,
   'S212'!BV37="L",LEN('S212'!BU37)=0,
), "L",
SUM(BU37)-SUM('S13'!BU37, 'S212'!BU37))</f>
        <v>0</v>
      </c>
      <c r="BV167" s="171"/>
      <c r="BW167" s="171"/>
      <c r="BX167" s="172">
        <f>IF(OR(
   BY37="L",LEN(BX37)=0,
   'S13'!BY37="L",LEN('S13'!BX37)=0,
   'S212'!BY37="L",LEN('S212'!BX37)=0,
), "L",
SUM(BX37)-SUM('S13'!BX37, 'S212'!BX37))</f>
        <v>0</v>
      </c>
      <c r="BY167" s="171"/>
      <c r="BZ167" s="171"/>
      <c r="CA167" s="172">
        <f>IF(OR(
   CB37="L",LEN(CA37)=0,
   'S13'!CB37="L",LEN('S13'!CA37)=0,
   'S212'!CB37="L",LEN('S212'!CA37)=0,
), "L",
SUM(CA37)-SUM('S13'!CA37, 'S212'!CA37))</f>
        <v>0</v>
      </c>
      <c r="CB167" s="171"/>
      <c r="CC167" s="171"/>
      <c r="CD167" s="172">
        <f>IF(OR(
   CE37="L",LEN(CD37)=0,
   'S13'!CE37="L",LEN('S13'!CD37)=0,
   'S212'!CE37="L",LEN('S212'!CD37)=0,
), "L",
SUM(CD37)-SUM('S13'!CD37, 'S212'!CD37))</f>
        <v>0</v>
      </c>
      <c r="CE167" s="171"/>
      <c r="CF167" s="171"/>
      <c r="CG167" s="172">
        <f>IF(OR(
   CH37="L",LEN(CG37)=0,
   'S13'!CH37="L",LEN('S13'!CG37)=0,
   'S212'!CH37="L",LEN('S212'!CG37)=0,
), "L",
SUM(CG37)-SUM('S13'!CG37, 'S212'!CG37))</f>
        <v>0</v>
      </c>
      <c r="CH167" s="171"/>
      <c r="CI167" s="171"/>
      <c r="CJ167" s="172">
        <f>IF(OR(
   CK37="L",LEN(CJ37)=0,
   'S13'!CK37="L",LEN('S13'!CJ37)=0,
   'S212'!CK37="L",LEN('S212'!CJ37)=0,
), "L",
SUM(CJ37)-SUM('S13'!CJ37, 'S212'!CJ37))</f>
        <v>0</v>
      </c>
      <c r="CK167" s="171"/>
      <c r="CL167" s="171"/>
      <c r="CM167" s="172">
        <f>IF(OR(
   CN37="L",LEN(CM37)=0,
   'S13'!CN37="L",LEN('S13'!CM37)=0,
   'S212'!CN37="L",LEN('S212'!CM37)=0,
), "L",
SUM(CM37)-SUM('S13'!CM37, 'S212'!CM37))</f>
        <v>0</v>
      </c>
      <c r="CN167" s="171"/>
      <c r="CO167" s="171"/>
      <c r="CP167" s="172">
        <f>IF(OR(
   CQ37="L",LEN(CP37)=0,
   'S13'!CQ37="L",LEN('S13'!CP37)=0,
   'S212'!CQ37="L",LEN('S212'!CP37)=0,
), "L",
SUM(CP37)-SUM('S13'!CP37, 'S212'!CP37))</f>
        <v>0</v>
      </c>
      <c r="CQ167" s="171"/>
      <c r="CR167" s="171"/>
      <c r="CS167" s="172" t="str">
        <f>IF(OR(
   CT37="L",LEN(CS37)=0,
   'S13'!CT37="L",LEN('S13'!CS37)=0,
   'S212'!CT37="L",LEN('S212'!CS37)=0,
), "L",
SUM(CS37)-SUM('S13'!CS37, 'S212'!CS37))</f>
        <v>L</v>
      </c>
      <c r="CT167" s="171"/>
      <c r="CU167" s="171"/>
      <c r="CV167" s="172" t="str">
        <f>IF(OR(
   CW37="L",LEN(CV37)=0,
   'S13'!CW37="L",LEN('S13'!CV37)=0,
   'S212'!CW37="L",LEN('S212'!CV37)=0,
), "L",
SUM(CV37)-SUM('S13'!CV37, 'S212'!CV37))</f>
        <v>L</v>
      </c>
      <c r="CW167" s="171"/>
      <c r="CX167" s="171"/>
      <c r="CY167" s="172" t="str">
        <f>IF(OR(
   CZ37="L",LEN(CY37)=0,
   'S13'!CZ37="L",LEN('S13'!CY37)=0,
   'S212'!CZ37="L",LEN('S212'!CY37)=0,
), "L",
SUM(CY37)-SUM('S13'!CY37, 'S212'!CY37))</f>
        <v>L</v>
      </c>
      <c r="CZ167" s="171"/>
      <c r="DA167" s="171"/>
      <c r="DB167" s="172" t="str">
        <f>IF(OR(
   DC37="L",LEN(DB37)=0,
   'S13'!DC37="L",LEN('S13'!DB37)=0,
   'S212'!DC37="L",LEN('S212'!DB37)=0,
), "L",
SUM(DB37)-SUM('S13'!DB37, 'S212'!DB37))</f>
        <v>L</v>
      </c>
      <c r="DC167" s="171"/>
      <c r="DD167" s="171"/>
      <c r="DE167" s="172" t="str">
        <f>IF(OR(
   DF37="L",LEN(DE37)=0,
   'S13'!DF37="L",LEN('S13'!DE37)=0,
   'S212'!DF37="L",LEN('S212'!DE37)=0,
), "L",
SUM(DE37)-SUM('S13'!DE37, 'S212'!DE37))</f>
        <v>L</v>
      </c>
      <c r="DF167" s="171"/>
      <c r="DG167" s="171"/>
    </row>
    <row r="168" spans="1:111" x14ac:dyDescent="0.25">
      <c r="A168" s="98" t="s">
        <v>439</v>
      </c>
      <c r="B168" s="98" t="s">
        <v>64</v>
      </c>
      <c r="C168" s="97"/>
      <c r="D168" s="172">
        <f>IF(OR(
   E38="L",LEN(D38)=0,
   'S13'!E38="L",LEN('S13'!D38)=0,
   'S212'!E38="L",LEN('S212'!D38)=0,
), "L",
SUM(D38)-SUM('S13'!D38, 'S212'!D38))</f>
        <v>0</v>
      </c>
      <c r="E168" s="171"/>
      <c r="F168" s="171"/>
      <c r="G168" s="172">
        <f>IF(OR(
   H38="L",LEN(G38)=0,
   'S13'!H38="L",LEN('S13'!G38)=0,
   'S212'!H38="L",LEN('S212'!G38)=0,
), "L",
SUM(G38)-SUM('S13'!G38, 'S212'!G38))</f>
        <v>0</v>
      </c>
      <c r="H168" s="171"/>
      <c r="I168" s="171"/>
      <c r="J168" s="172">
        <f>IF(OR(
   K38="L",LEN(J38)=0,
   'S13'!K38="L",LEN('S13'!J38)=0,
   'S212'!K38="L",LEN('S212'!J38)=0,
), "L",
SUM(J38)-SUM('S13'!J38, 'S212'!J38))</f>
        <v>0</v>
      </c>
      <c r="K168" s="171"/>
      <c r="L168" s="171"/>
      <c r="M168" s="172">
        <f>IF(OR(
   N38="L",LEN(M38)=0,
   'S13'!N38="L",LEN('S13'!M38)=0,
   'S212'!N38="L",LEN('S212'!M38)=0,
), "L",
SUM(M38)-SUM('S13'!M38, 'S212'!M38))</f>
        <v>0</v>
      </c>
      <c r="N168" s="171"/>
      <c r="O168" s="171"/>
      <c r="P168" s="172">
        <f>IF(OR(
   Q38="L",LEN(P38)=0,
   'S13'!Q38="L",LEN('S13'!P38)=0,
   'S212'!Q38="L",LEN('S212'!P38)=0,
), "L",
SUM(P38)-SUM('S13'!P38, 'S212'!P38))</f>
        <v>0</v>
      </c>
      <c r="Q168" s="171"/>
      <c r="R168" s="171"/>
      <c r="S168" s="172">
        <f>IF(OR(
   T38="L",LEN(S38)=0,
   'S13'!T38="L",LEN('S13'!S38)=0,
   'S212'!T38="L",LEN('S212'!S38)=0,
), "L",
SUM(S38)-SUM('S13'!S38, 'S212'!S38))</f>
        <v>0</v>
      </c>
      <c r="T168" s="171"/>
      <c r="U168" s="171"/>
      <c r="V168" s="172">
        <f>IF(OR(
   W38="L",LEN(V38)=0,
   'S13'!W38="L",LEN('S13'!V38)=0,
   'S212'!W38="L",LEN('S212'!V38)=0,
), "L",
SUM(V38)-SUM('S13'!V38, 'S212'!V38))</f>
        <v>0</v>
      </c>
      <c r="W168" s="171"/>
      <c r="X168" s="171"/>
      <c r="Y168" s="172">
        <f>IF(OR(
   Z38="L",LEN(Y38)=0,
   'S13'!Z38="L",LEN('S13'!Y38)=0,
   'S212'!Z38="L",LEN('S212'!Y38)=0,
), "L",
SUM(Y38)-SUM('S13'!Y38, 'S212'!Y38))</f>
        <v>0</v>
      </c>
      <c r="Z168" s="171"/>
      <c r="AA168" s="171"/>
      <c r="AB168" s="172">
        <f>IF(OR(
   AC38="L",LEN(AB38)=0,
   'S13'!AC38="L",LEN('S13'!AB38)=0,
   'S212'!AC38="L",LEN('S212'!AB38)=0,
), "L",
SUM(AB38)-SUM('S13'!AB38, 'S212'!AB38))</f>
        <v>0</v>
      </c>
      <c r="AC168" s="171"/>
      <c r="AD168" s="171"/>
      <c r="AE168" s="172">
        <f>IF(OR(
   AF38="L",LEN(AE38)=0,
   'S13'!AF38="L",LEN('S13'!AE38)=0,
   'S212'!AF38="L",LEN('S212'!AE38)=0,
), "L",
SUM(AE38)-SUM('S13'!AE38, 'S212'!AE38))</f>
        <v>0</v>
      </c>
      <c r="AF168" s="171"/>
      <c r="AG168" s="171"/>
      <c r="AH168" s="172">
        <f>IF(OR(
   AI38="L",LEN(AH38)=0,
   'S13'!AI38="L",LEN('S13'!AH38)=0,
   'S212'!AI38="L",LEN('S212'!AH38)=0,
), "L",
SUM(AH38)-SUM('S13'!AH38, 'S212'!AH38))</f>
        <v>0</v>
      </c>
      <c r="AI168" s="171"/>
      <c r="AJ168" s="171"/>
      <c r="AK168" s="172">
        <f>IF(OR(
   AL38="L",LEN(AK38)=0,
   'S13'!AL38="L",LEN('S13'!AK38)=0,
   'S212'!AL38="L",LEN('S212'!AK38)=0,
), "L",
SUM(AK38)-SUM('S13'!AK38, 'S212'!AK38))</f>
        <v>0</v>
      </c>
      <c r="AL168" s="171"/>
      <c r="AM168" s="171"/>
      <c r="AN168" s="172">
        <f>IF(OR(
   AO38="L",LEN(AN38)=0,
   'S13'!AO38="L",LEN('S13'!AN38)=0,
   'S212'!AO38="L",LEN('S212'!AN38)=0,
), "L",
SUM(AN38)-SUM('S13'!AN38, 'S212'!AN38))</f>
        <v>0</v>
      </c>
      <c r="AO168" s="171"/>
      <c r="AP168" s="171"/>
      <c r="AQ168" s="172">
        <f>IF(OR(
   AR38="L",LEN(AQ38)=0,
   'S13'!AR38="L",LEN('S13'!AQ38)=0,
   'S212'!AR38="L",LEN('S212'!AQ38)=0,
), "L",
SUM(AQ38)-SUM('S13'!AQ38, 'S212'!AQ38))</f>
        <v>0</v>
      </c>
      <c r="AR168" s="171"/>
      <c r="AS168" s="171"/>
      <c r="AT168" s="172">
        <f>IF(OR(
   AU38="L",LEN(AT38)=0,
   'S13'!AU38="L",LEN('S13'!AT38)=0,
   'S212'!AU38="L",LEN('S212'!AT38)=0,
), "L",
SUM(AT38)-SUM('S13'!AT38, 'S212'!AT38))</f>
        <v>0</v>
      </c>
      <c r="AU168" s="171"/>
      <c r="AV168" s="171"/>
      <c r="AW168" s="172">
        <f>IF(OR(
   AX38="L",LEN(AW38)=0,
   'S13'!AX38="L",LEN('S13'!AW38)=0,
   'S212'!AX38="L",LEN('S212'!AW38)=0,
), "L",
SUM(AW38)-SUM('S13'!AW38, 'S212'!AW38))</f>
        <v>0</v>
      </c>
      <c r="AX168" s="171"/>
      <c r="AY168" s="171"/>
      <c r="AZ168" s="172">
        <f>IF(OR(
   BA38="L",LEN(AZ38)=0,
   'S13'!BA38="L",LEN('S13'!AZ38)=0,
   'S212'!BA38="L",LEN('S212'!AZ38)=0,
), "L",
SUM(AZ38)-SUM('S13'!AZ38, 'S212'!AZ38))</f>
        <v>0</v>
      </c>
      <c r="BA168" s="171"/>
      <c r="BB168" s="171"/>
      <c r="BC168" s="172">
        <f>IF(OR(
   BD38="L",LEN(BC38)=0,
   'S13'!BD38="L",LEN('S13'!BC38)=0,
   'S212'!BD38="L",LEN('S212'!BC38)=0,
), "L",
SUM(BC38)-SUM('S13'!BC38, 'S212'!BC38))</f>
        <v>0</v>
      </c>
      <c r="BD168" s="171"/>
      <c r="BE168" s="171"/>
      <c r="BF168" s="172">
        <f>IF(OR(
   BG38="L",LEN(BF38)=0,
   'S13'!BG38="L",LEN('S13'!BF38)=0,
   'S212'!BG38="L",LEN('S212'!BF38)=0,
), "L",
SUM(BF38)-SUM('S13'!BF38, 'S212'!BF38))</f>
        <v>0</v>
      </c>
      <c r="BG168" s="171"/>
      <c r="BH168" s="171"/>
      <c r="BI168" s="172">
        <f>IF(OR(
   BJ38="L",LEN(BI38)=0,
   'S13'!BJ38="L",LEN('S13'!BI38)=0,
   'S212'!BJ38="L",LEN('S212'!BI38)=0,
), "L",
SUM(BI38)-SUM('S13'!BI38, 'S212'!BI38))</f>
        <v>0</v>
      </c>
      <c r="BJ168" s="171"/>
      <c r="BK168" s="171"/>
      <c r="BL168" s="172">
        <f>IF(OR(
   BM38="L",LEN(BL38)=0,
   'S13'!BM38="L",LEN('S13'!BL38)=0,
   'S212'!BM38="L",LEN('S212'!BL38)=0,
), "L",
SUM(BL38)-SUM('S13'!BL38, 'S212'!BL38))</f>
        <v>0</v>
      </c>
      <c r="BM168" s="171"/>
      <c r="BN168" s="171"/>
      <c r="BO168" s="172">
        <f>IF(OR(
   BP38="L",LEN(BO38)=0,
   'S13'!BP38="L",LEN('S13'!BO38)=0,
   'S212'!BP38="L",LEN('S212'!BO38)=0,
), "L",
SUM(BO38)-SUM('S13'!BO38, 'S212'!BO38))</f>
        <v>0</v>
      </c>
      <c r="BP168" s="171"/>
      <c r="BQ168" s="171"/>
      <c r="BR168" s="172">
        <f>IF(OR(
   BS38="L",LEN(BR38)=0,
   'S13'!BS38="L",LEN('S13'!BR38)=0,
   'S212'!BS38="L",LEN('S212'!BR38)=0,
), "L",
SUM(BR38)-SUM('S13'!BR38, 'S212'!BR38))</f>
        <v>0</v>
      </c>
      <c r="BS168" s="171"/>
      <c r="BT168" s="171"/>
      <c r="BU168" s="172">
        <f>IF(OR(
   BV38="L",LEN(BU38)=0,
   'S13'!BV38="L",LEN('S13'!BU38)=0,
   'S212'!BV38="L",LEN('S212'!BU38)=0,
), "L",
SUM(BU38)-SUM('S13'!BU38, 'S212'!BU38))</f>
        <v>0</v>
      </c>
      <c r="BV168" s="171"/>
      <c r="BW168" s="171"/>
      <c r="BX168" s="172">
        <f>IF(OR(
   BY38="L",LEN(BX38)=0,
   'S13'!BY38="L",LEN('S13'!BX38)=0,
   'S212'!BY38="L",LEN('S212'!BX38)=0,
), "L",
SUM(BX38)-SUM('S13'!BX38, 'S212'!BX38))</f>
        <v>0</v>
      </c>
      <c r="BY168" s="171"/>
      <c r="BZ168" s="171"/>
      <c r="CA168" s="172">
        <f>IF(OR(
   CB38="L",LEN(CA38)=0,
   'S13'!CB38="L",LEN('S13'!CA38)=0,
   'S212'!CB38="L",LEN('S212'!CA38)=0,
), "L",
SUM(CA38)-SUM('S13'!CA38, 'S212'!CA38))</f>
        <v>0</v>
      </c>
      <c r="CB168" s="171"/>
      <c r="CC168" s="171"/>
      <c r="CD168" s="172">
        <f>IF(OR(
   CE38="L",LEN(CD38)=0,
   'S13'!CE38="L",LEN('S13'!CD38)=0,
   'S212'!CE38="L",LEN('S212'!CD38)=0,
), "L",
SUM(CD38)-SUM('S13'!CD38, 'S212'!CD38))</f>
        <v>0</v>
      </c>
      <c r="CE168" s="171"/>
      <c r="CF168" s="171"/>
      <c r="CG168" s="172">
        <f>IF(OR(
   CH38="L",LEN(CG38)=0,
   'S13'!CH38="L",LEN('S13'!CG38)=0,
   'S212'!CH38="L",LEN('S212'!CG38)=0,
), "L",
SUM(CG38)-SUM('S13'!CG38, 'S212'!CG38))</f>
        <v>0</v>
      </c>
      <c r="CH168" s="171"/>
      <c r="CI168" s="171"/>
      <c r="CJ168" s="172">
        <f>IF(OR(
   CK38="L",LEN(CJ38)=0,
   'S13'!CK38="L",LEN('S13'!CJ38)=0,
   'S212'!CK38="L",LEN('S212'!CJ38)=0,
), "L",
SUM(CJ38)-SUM('S13'!CJ38, 'S212'!CJ38))</f>
        <v>0</v>
      </c>
      <c r="CK168" s="171"/>
      <c r="CL168" s="171"/>
      <c r="CM168" s="172">
        <f>IF(OR(
   CN38="L",LEN(CM38)=0,
   'S13'!CN38="L",LEN('S13'!CM38)=0,
   'S212'!CN38="L",LEN('S212'!CM38)=0,
), "L",
SUM(CM38)-SUM('S13'!CM38, 'S212'!CM38))</f>
        <v>0</v>
      </c>
      <c r="CN168" s="171"/>
      <c r="CO168" s="171"/>
      <c r="CP168" s="172">
        <f>IF(OR(
   CQ38="L",LEN(CP38)=0,
   'S13'!CQ38="L",LEN('S13'!CP38)=0,
   'S212'!CQ38="L",LEN('S212'!CP38)=0,
), "L",
SUM(CP38)-SUM('S13'!CP38, 'S212'!CP38))</f>
        <v>0</v>
      </c>
      <c r="CQ168" s="171"/>
      <c r="CR168" s="171"/>
      <c r="CS168" s="172" t="str">
        <f>IF(OR(
   CT38="L",LEN(CS38)=0,
   'S13'!CT38="L",LEN('S13'!CS38)=0,
   'S212'!CT38="L",LEN('S212'!CS38)=0,
), "L",
SUM(CS38)-SUM('S13'!CS38, 'S212'!CS38))</f>
        <v>L</v>
      </c>
      <c r="CT168" s="171"/>
      <c r="CU168" s="171"/>
      <c r="CV168" s="172" t="str">
        <f>IF(OR(
   CW38="L",LEN(CV38)=0,
   'S13'!CW38="L",LEN('S13'!CV38)=0,
   'S212'!CW38="L",LEN('S212'!CV38)=0,
), "L",
SUM(CV38)-SUM('S13'!CV38, 'S212'!CV38))</f>
        <v>L</v>
      </c>
      <c r="CW168" s="171"/>
      <c r="CX168" s="171"/>
      <c r="CY168" s="172" t="str">
        <f>IF(OR(
   CZ38="L",LEN(CY38)=0,
   'S13'!CZ38="L",LEN('S13'!CY38)=0,
   'S212'!CZ38="L",LEN('S212'!CY38)=0,
), "L",
SUM(CY38)-SUM('S13'!CY38, 'S212'!CY38))</f>
        <v>L</v>
      </c>
      <c r="CZ168" s="171"/>
      <c r="DA168" s="171"/>
      <c r="DB168" s="172" t="str">
        <f>IF(OR(
   DC38="L",LEN(DB38)=0,
   'S13'!DC38="L",LEN('S13'!DB38)=0,
   'S212'!DC38="L",LEN('S212'!DB38)=0,
), "L",
SUM(DB38)-SUM('S13'!DB38, 'S212'!DB38))</f>
        <v>L</v>
      </c>
      <c r="DC168" s="171"/>
      <c r="DD168" s="171"/>
      <c r="DE168" s="172" t="str">
        <f>IF(OR(
   DF38="L",LEN(DE38)=0,
   'S13'!DF38="L",LEN('S13'!DE38)=0,
   'S212'!DF38="L",LEN('S212'!DE38)=0,
), "L",
SUM(DE38)-SUM('S13'!DE38, 'S212'!DE38))</f>
        <v>L</v>
      </c>
      <c r="DF168" s="171"/>
      <c r="DG168" s="171"/>
    </row>
    <row r="169" spans="1:111" x14ac:dyDescent="0.25">
      <c r="A169" s="98" t="s">
        <v>440</v>
      </c>
      <c r="B169" s="98" t="s">
        <v>65</v>
      </c>
      <c r="C169" s="97"/>
      <c r="D169" s="172">
        <f>IF(OR(
   E39="L",LEN(D39)=0,
   'S13'!E39="L",LEN('S13'!D39)=0,
   'S212'!E39="L",LEN('S212'!D39)=0,
), "L",
SUM(D39)-SUM('S13'!D39, 'S212'!D39))</f>
        <v>0</v>
      </c>
      <c r="E169" s="171"/>
      <c r="F169" s="171"/>
      <c r="G169" s="172">
        <f>IF(OR(
   H39="L",LEN(G39)=0,
   'S13'!H39="L",LEN('S13'!G39)=0,
   'S212'!H39="L",LEN('S212'!G39)=0,
), "L",
SUM(G39)-SUM('S13'!G39, 'S212'!G39))</f>
        <v>0</v>
      </c>
      <c r="H169" s="171"/>
      <c r="I169" s="171"/>
      <c r="J169" s="172">
        <f>IF(OR(
   K39="L",LEN(J39)=0,
   'S13'!K39="L",LEN('S13'!J39)=0,
   'S212'!K39="L",LEN('S212'!J39)=0,
), "L",
SUM(J39)-SUM('S13'!J39, 'S212'!J39))</f>
        <v>0</v>
      </c>
      <c r="K169" s="171"/>
      <c r="L169" s="171"/>
      <c r="M169" s="172">
        <f>IF(OR(
   N39="L",LEN(M39)=0,
   'S13'!N39="L",LEN('S13'!M39)=0,
   'S212'!N39="L",LEN('S212'!M39)=0,
), "L",
SUM(M39)-SUM('S13'!M39, 'S212'!M39))</f>
        <v>0</v>
      </c>
      <c r="N169" s="171"/>
      <c r="O169" s="171"/>
      <c r="P169" s="172">
        <f>IF(OR(
   Q39="L",LEN(P39)=0,
   'S13'!Q39="L",LEN('S13'!P39)=0,
   'S212'!Q39="L",LEN('S212'!P39)=0,
), "L",
SUM(P39)-SUM('S13'!P39, 'S212'!P39))</f>
        <v>0</v>
      </c>
      <c r="Q169" s="171"/>
      <c r="R169" s="171"/>
      <c r="S169" s="172">
        <f>IF(OR(
   T39="L",LEN(S39)=0,
   'S13'!T39="L",LEN('S13'!S39)=0,
   'S212'!T39="L",LEN('S212'!S39)=0,
), "L",
SUM(S39)-SUM('S13'!S39, 'S212'!S39))</f>
        <v>0</v>
      </c>
      <c r="T169" s="171"/>
      <c r="U169" s="171"/>
      <c r="V169" s="172">
        <f>IF(OR(
   W39="L",LEN(V39)=0,
   'S13'!W39="L",LEN('S13'!V39)=0,
   'S212'!W39="L",LEN('S212'!V39)=0,
), "L",
SUM(V39)-SUM('S13'!V39, 'S212'!V39))</f>
        <v>0</v>
      </c>
      <c r="W169" s="171"/>
      <c r="X169" s="171"/>
      <c r="Y169" s="172">
        <f>IF(OR(
   Z39="L",LEN(Y39)=0,
   'S13'!Z39="L",LEN('S13'!Y39)=0,
   'S212'!Z39="L",LEN('S212'!Y39)=0,
), "L",
SUM(Y39)-SUM('S13'!Y39, 'S212'!Y39))</f>
        <v>0</v>
      </c>
      <c r="Z169" s="171"/>
      <c r="AA169" s="171"/>
      <c r="AB169" s="172">
        <f>IF(OR(
   AC39="L",LEN(AB39)=0,
   'S13'!AC39="L",LEN('S13'!AB39)=0,
   'S212'!AC39="L",LEN('S212'!AB39)=0,
), "L",
SUM(AB39)-SUM('S13'!AB39, 'S212'!AB39))</f>
        <v>0</v>
      </c>
      <c r="AC169" s="171"/>
      <c r="AD169" s="171"/>
      <c r="AE169" s="172">
        <f>IF(OR(
   AF39="L",LEN(AE39)=0,
   'S13'!AF39="L",LEN('S13'!AE39)=0,
   'S212'!AF39="L",LEN('S212'!AE39)=0,
), "L",
SUM(AE39)-SUM('S13'!AE39, 'S212'!AE39))</f>
        <v>0</v>
      </c>
      <c r="AF169" s="171"/>
      <c r="AG169" s="171"/>
      <c r="AH169" s="172">
        <f>IF(OR(
   AI39="L",LEN(AH39)=0,
   'S13'!AI39="L",LEN('S13'!AH39)=0,
   'S212'!AI39="L",LEN('S212'!AH39)=0,
), "L",
SUM(AH39)-SUM('S13'!AH39, 'S212'!AH39))</f>
        <v>0</v>
      </c>
      <c r="AI169" s="171"/>
      <c r="AJ169" s="171"/>
      <c r="AK169" s="172">
        <f>IF(OR(
   AL39="L",LEN(AK39)=0,
   'S13'!AL39="L",LEN('S13'!AK39)=0,
   'S212'!AL39="L",LEN('S212'!AK39)=0,
), "L",
SUM(AK39)-SUM('S13'!AK39, 'S212'!AK39))</f>
        <v>0</v>
      </c>
      <c r="AL169" s="171"/>
      <c r="AM169" s="171"/>
      <c r="AN169" s="172">
        <f>IF(OR(
   AO39="L",LEN(AN39)=0,
   'S13'!AO39="L",LEN('S13'!AN39)=0,
   'S212'!AO39="L",LEN('S212'!AN39)=0,
), "L",
SUM(AN39)-SUM('S13'!AN39, 'S212'!AN39))</f>
        <v>0</v>
      </c>
      <c r="AO169" s="171"/>
      <c r="AP169" s="171"/>
      <c r="AQ169" s="172">
        <f>IF(OR(
   AR39="L",LEN(AQ39)=0,
   'S13'!AR39="L",LEN('S13'!AQ39)=0,
   'S212'!AR39="L",LEN('S212'!AQ39)=0,
), "L",
SUM(AQ39)-SUM('S13'!AQ39, 'S212'!AQ39))</f>
        <v>0</v>
      </c>
      <c r="AR169" s="171"/>
      <c r="AS169" s="171"/>
      <c r="AT169" s="172">
        <f>IF(OR(
   AU39="L",LEN(AT39)=0,
   'S13'!AU39="L",LEN('S13'!AT39)=0,
   'S212'!AU39="L",LEN('S212'!AT39)=0,
), "L",
SUM(AT39)-SUM('S13'!AT39, 'S212'!AT39))</f>
        <v>0</v>
      </c>
      <c r="AU169" s="171"/>
      <c r="AV169" s="171"/>
      <c r="AW169" s="172">
        <f>IF(OR(
   AX39="L",LEN(AW39)=0,
   'S13'!AX39="L",LEN('S13'!AW39)=0,
   'S212'!AX39="L",LEN('S212'!AW39)=0,
), "L",
SUM(AW39)-SUM('S13'!AW39, 'S212'!AW39))</f>
        <v>0</v>
      </c>
      <c r="AX169" s="171"/>
      <c r="AY169" s="171"/>
      <c r="AZ169" s="172">
        <f>IF(OR(
   BA39="L",LEN(AZ39)=0,
   'S13'!BA39="L",LEN('S13'!AZ39)=0,
   'S212'!BA39="L",LEN('S212'!AZ39)=0,
), "L",
SUM(AZ39)-SUM('S13'!AZ39, 'S212'!AZ39))</f>
        <v>0</v>
      </c>
      <c r="BA169" s="171"/>
      <c r="BB169" s="171"/>
      <c r="BC169" s="172">
        <f>IF(OR(
   BD39="L",LEN(BC39)=0,
   'S13'!BD39="L",LEN('S13'!BC39)=0,
   'S212'!BD39="L",LEN('S212'!BC39)=0,
), "L",
SUM(BC39)-SUM('S13'!BC39, 'S212'!BC39))</f>
        <v>0</v>
      </c>
      <c r="BD169" s="171"/>
      <c r="BE169" s="171"/>
      <c r="BF169" s="172">
        <f>IF(OR(
   BG39="L",LEN(BF39)=0,
   'S13'!BG39="L",LEN('S13'!BF39)=0,
   'S212'!BG39="L",LEN('S212'!BF39)=0,
), "L",
SUM(BF39)-SUM('S13'!BF39, 'S212'!BF39))</f>
        <v>0</v>
      </c>
      <c r="BG169" s="171"/>
      <c r="BH169" s="171"/>
      <c r="BI169" s="172">
        <f>IF(OR(
   BJ39="L",LEN(BI39)=0,
   'S13'!BJ39="L",LEN('S13'!BI39)=0,
   'S212'!BJ39="L",LEN('S212'!BI39)=0,
), "L",
SUM(BI39)-SUM('S13'!BI39, 'S212'!BI39))</f>
        <v>0</v>
      </c>
      <c r="BJ169" s="171"/>
      <c r="BK169" s="171"/>
      <c r="BL169" s="172">
        <f>IF(OR(
   BM39="L",LEN(BL39)=0,
   'S13'!BM39="L",LEN('S13'!BL39)=0,
   'S212'!BM39="L",LEN('S212'!BL39)=0,
), "L",
SUM(BL39)-SUM('S13'!BL39, 'S212'!BL39))</f>
        <v>0</v>
      </c>
      <c r="BM169" s="171"/>
      <c r="BN169" s="171"/>
      <c r="BO169" s="172">
        <f>IF(OR(
   BP39="L",LEN(BO39)=0,
   'S13'!BP39="L",LEN('S13'!BO39)=0,
   'S212'!BP39="L",LEN('S212'!BO39)=0,
), "L",
SUM(BO39)-SUM('S13'!BO39, 'S212'!BO39))</f>
        <v>0</v>
      </c>
      <c r="BP169" s="171"/>
      <c r="BQ169" s="171"/>
      <c r="BR169" s="172">
        <f>IF(OR(
   BS39="L",LEN(BR39)=0,
   'S13'!BS39="L",LEN('S13'!BR39)=0,
   'S212'!BS39="L",LEN('S212'!BR39)=0,
), "L",
SUM(BR39)-SUM('S13'!BR39, 'S212'!BR39))</f>
        <v>0</v>
      </c>
      <c r="BS169" s="171"/>
      <c r="BT169" s="171"/>
      <c r="BU169" s="172">
        <f>IF(OR(
   BV39="L",LEN(BU39)=0,
   'S13'!BV39="L",LEN('S13'!BU39)=0,
   'S212'!BV39="L",LEN('S212'!BU39)=0,
), "L",
SUM(BU39)-SUM('S13'!BU39, 'S212'!BU39))</f>
        <v>0</v>
      </c>
      <c r="BV169" s="171"/>
      <c r="BW169" s="171"/>
      <c r="BX169" s="172">
        <f>IF(OR(
   BY39="L",LEN(BX39)=0,
   'S13'!BY39="L",LEN('S13'!BX39)=0,
   'S212'!BY39="L",LEN('S212'!BX39)=0,
), "L",
SUM(BX39)-SUM('S13'!BX39, 'S212'!BX39))</f>
        <v>0</v>
      </c>
      <c r="BY169" s="171"/>
      <c r="BZ169" s="171"/>
      <c r="CA169" s="172">
        <f>IF(OR(
   CB39="L",LEN(CA39)=0,
   'S13'!CB39="L",LEN('S13'!CA39)=0,
   'S212'!CB39="L",LEN('S212'!CA39)=0,
), "L",
SUM(CA39)-SUM('S13'!CA39, 'S212'!CA39))</f>
        <v>0</v>
      </c>
      <c r="CB169" s="171"/>
      <c r="CC169" s="171"/>
      <c r="CD169" s="172">
        <f>IF(OR(
   CE39="L",LEN(CD39)=0,
   'S13'!CE39="L",LEN('S13'!CD39)=0,
   'S212'!CE39="L",LEN('S212'!CD39)=0,
), "L",
SUM(CD39)-SUM('S13'!CD39, 'S212'!CD39))</f>
        <v>0</v>
      </c>
      <c r="CE169" s="171"/>
      <c r="CF169" s="171"/>
      <c r="CG169" s="172">
        <f>IF(OR(
   CH39="L",LEN(CG39)=0,
   'S13'!CH39="L",LEN('S13'!CG39)=0,
   'S212'!CH39="L",LEN('S212'!CG39)=0,
), "L",
SUM(CG39)-SUM('S13'!CG39, 'S212'!CG39))</f>
        <v>0</v>
      </c>
      <c r="CH169" s="171"/>
      <c r="CI169" s="171"/>
      <c r="CJ169" s="172">
        <f>IF(OR(
   CK39="L",LEN(CJ39)=0,
   'S13'!CK39="L",LEN('S13'!CJ39)=0,
   'S212'!CK39="L",LEN('S212'!CJ39)=0,
), "L",
SUM(CJ39)-SUM('S13'!CJ39, 'S212'!CJ39))</f>
        <v>0</v>
      </c>
      <c r="CK169" s="171"/>
      <c r="CL169" s="171"/>
      <c r="CM169" s="172">
        <f>IF(OR(
   CN39="L",LEN(CM39)=0,
   'S13'!CN39="L",LEN('S13'!CM39)=0,
   'S212'!CN39="L",LEN('S212'!CM39)=0,
), "L",
SUM(CM39)-SUM('S13'!CM39, 'S212'!CM39))</f>
        <v>0</v>
      </c>
      <c r="CN169" s="171"/>
      <c r="CO169" s="171"/>
      <c r="CP169" s="172">
        <f>IF(OR(
   CQ39="L",LEN(CP39)=0,
   'S13'!CQ39="L",LEN('S13'!CP39)=0,
   'S212'!CQ39="L",LEN('S212'!CP39)=0,
), "L",
SUM(CP39)-SUM('S13'!CP39, 'S212'!CP39))</f>
        <v>0</v>
      </c>
      <c r="CQ169" s="171"/>
      <c r="CR169" s="171"/>
      <c r="CS169" s="172" t="str">
        <f>IF(OR(
   CT39="L",LEN(CS39)=0,
   'S13'!CT39="L",LEN('S13'!CS39)=0,
   'S212'!CT39="L",LEN('S212'!CS39)=0,
), "L",
SUM(CS39)-SUM('S13'!CS39, 'S212'!CS39))</f>
        <v>L</v>
      </c>
      <c r="CT169" s="171"/>
      <c r="CU169" s="171"/>
      <c r="CV169" s="172" t="str">
        <f>IF(OR(
   CW39="L",LEN(CV39)=0,
   'S13'!CW39="L",LEN('S13'!CV39)=0,
   'S212'!CW39="L",LEN('S212'!CV39)=0,
), "L",
SUM(CV39)-SUM('S13'!CV39, 'S212'!CV39))</f>
        <v>L</v>
      </c>
      <c r="CW169" s="171"/>
      <c r="CX169" s="171"/>
      <c r="CY169" s="172" t="str">
        <f>IF(OR(
   CZ39="L",LEN(CY39)=0,
   'S13'!CZ39="L",LEN('S13'!CY39)=0,
   'S212'!CZ39="L",LEN('S212'!CY39)=0,
), "L",
SUM(CY39)-SUM('S13'!CY39, 'S212'!CY39))</f>
        <v>L</v>
      </c>
      <c r="CZ169" s="171"/>
      <c r="DA169" s="171"/>
      <c r="DB169" s="172" t="str">
        <f>IF(OR(
   DC39="L",LEN(DB39)=0,
   'S13'!DC39="L",LEN('S13'!DB39)=0,
   'S212'!DC39="L",LEN('S212'!DB39)=0,
), "L",
SUM(DB39)-SUM('S13'!DB39, 'S212'!DB39))</f>
        <v>L</v>
      </c>
      <c r="DC169" s="171"/>
      <c r="DD169" s="171"/>
      <c r="DE169" s="172" t="str">
        <f>IF(OR(
   DF39="L",LEN(DE39)=0,
   'S13'!DF39="L",LEN('S13'!DE39)=0,
   'S212'!DF39="L",LEN('S212'!DE39)=0,
), "L",
SUM(DE39)-SUM('S13'!DE39, 'S212'!DE39))</f>
        <v>L</v>
      </c>
      <c r="DF169" s="171"/>
      <c r="DG169" s="171"/>
    </row>
    <row r="170" spans="1:111" x14ac:dyDescent="0.25">
      <c r="A170" s="98" t="s">
        <v>441</v>
      </c>
      <c r="B170" s="98" t="s">
        <v>111</v>
      </c>
      <c r="C170" s="97"/>
      <c r="D170" s="172">
        <f>IF(OR(
   E40="L",LEN(D40)=0,
   'S13'!E40="L",LEN('S13'!D40)=0,
   'S212'!E40="L",LEN('S212'!D40)=0,
), "L",
SUM(D40)-SUM('S13'!D40, 'S212'!D40))</f>
        <v>0</v>
      </c>
      <c r="E170" s="171"/>
      <c r="F170" s="171"/>
      <c r="G170" s="172">
        <f>IF(OR(
   H40="L",LEN(G40)=0,
   'S13'!H40="L",LEN('S13'!G40)=0,
   'S212'!H40="L",LEN('S212'!G40)=0,
), "L",
SUM(G40)-SUM('S13'!G40, 'S212'!G40))</f>
        <v>0</v>
      </c>
      <c r="H170" s="171"/>
      <c r="I170" s="171"/>
      <c r="J170" s="172">
        <f>IF(OR(
   K40="L",LEN(J40)=0,
   'S13'!K40="L",LEN('S13'!J40)=0,
   'S212'!K40="L",LEN('S212'!J40)=0,
), "L",
SUM(J40)-SUM('S13'!J40, 'S212'!J40))</f>
        <v>0</v>
      </c>
      <c r="K170" s="171"/>
      <c r="L170" s="171"/>
      <c r="M170" s="172">
        <f>IF(OR(
   N40="L",LEN(M40)=0,
   'S13'!N40="L",LEN('S13'!M40)=0,
   'S212'!N40="L",LEN('S212'!M40)=0,
), "L",
SUM(M40)-SUM('S13'!M40, 'S212'!M40))</f>
        <v>0</v>
      </c>
      <c r="N170" s="171"/>
      <c r="O170" s="171"/>
      <c r="P170" s="172">
        <f>IF(OR(
   Q40="L",LEN(P40)=0,
   'S13'!Q40="L",LEN('S13'!P40)=0,
   'S212'!Q40="L",LEN('S212'!P40)=0,
), "L",
SUM(P40)-SUM('S13'!P40, 'S212'!P40))</f>
        <v>0</v>
      </c>
      <c r="Q170" s="171"/>
      <c r="R170" s="171"/>
      <c r="S170" s="172">
        <f>IF(OR(
   T40="L",LEN(S40)=0,
   'S13'!T40="L",LEN('S13'!S40)=0,
   'S212'!T40="L",LEN('S212'!S40)=0,
), "L",
SUM(S40)-SUM('S13'!S40, 'S212'!S40))</f>
        <v>0</v>
      </c>
      <c r="T170" s="171"/>
      <c r="U170" s="171"/>
      <c r="V170" s="172">
        <f>IF(OR(
   W40="L",LEN(V40)=0,
   'S13'!W40="L",LEN('S13'!V40)=0,
   'S212'!W40="L",LEN('S212'!V40)=0,
), "L",
SUM(V40)-SUM('S13'!V40, 'S212'!V40))</f>
        <v>0</v>
      </c>
      <c r="W170" s="171"/>
      <c r="X170" s="171"/>
      <c r="Y170" s="172">
        <f>IF(OR(
   Z40="L",LEN(Y40)=0,
   'S13'!Z40="L",LEN('S13'!Y40)=0,
   'S212'!Z40="L",LEN('S212'!Y40)=0,
), "L",
SUM(Y40)-SUM('S13'!Y40, 'S212'!Y40))</f>
        <v>0</v>
      </c>
      <c r="Z170" s="171"/>
      <c r="AA170" s="171"/>
      <c r="AB170" s="172">
        <f>IF(OR(
   AC40="L",LEN(AB40)=0,
   'S13'!AC40="L",LEN('S13'!AB40)=0,
   'S212'!AC40="L",LEN('S212'!AB40)=0,
), "L",
SUM(AB40)-SUM('S13'!AB40, 'S212'!AB40))</f>
        <v>0</v>
      </c>
      <c r="AC170" s="171"/>
      <c r="AD170" s="171"/>
      <c r="AE170" s="172">
        <f>IF(OR(
   AF40="L",LEN(AE40)=0,
   'S13'!AF40="L",LEN('S13'!AE40)=0,
   'S212'!AF40="L",LEN('S212'!AE40)=0,
), "L",
SUM(AE40)-SUM('S13'!AE40, 'S212'!AE40))</f>
        <v>0</v>
      </c>
      <c r="AF170" s="171"/>
      <c r="AG170" s="171"/>
      <c r="AH170" s="172">
        <f>IF(OR(
   AI40="L",LEN(AH40)=0,
   'S13'!AI40="L",LEN('S13'!AH40)=0,
   'S212'!AI40="L",LEN('S212'!AH40)=0,
), "L",
SUM(AH40)-SUM('S13'!AH40, 'S212'!AH40))</f>
        <v>0</v>
      </c>
      <c r="AI170" s="171"/>
      <c r="AJ170" s="171"/>
      <c r="AK170" s="172">
        <f>IF(OR(
   AL40="L",LEN(AK40)=0,
   'S13'!AL40="L",LEN('S13'!AK40)=0,
   'S212'!AL40="L",LEN('S212'!AK40)=0,
), "L",
SUM(AK40)-SUM('S13'!AK40, 'S212'!AK40))</f>
        <v>0</v>
      </c>
      <c r="AL170" s="171"/>
      <c r="AM170" s="171"/>
      <c r="AN170" s="172">
        <f>IF(OR(
   AO40="L",LEN(AN40)=0,
   'S13'!AO40="L",LEN('S13'!AN40)=0,
   'S212'!AO40="L",LEN('S212'!AN40)=0,
), "L",
SUM(AN40)-SUM('S13'!AN40, 'S212'!AN40))</f>
        <v>0</v>
      </c>
      <c r="AO170" s="171"/>
      <c r="AP170" s="171"/>
      <c r="AQ170" s="172">
        <f>IF(OR(
   AR40="L",LEN(AQ40)=0,
   'S13'!AR40="L",LEN('S13'!AQ40)=0,
   'S212'!AR40="L",LEN('S212'!AQ40)=0,
), "L",
SUM(AQ40)-SUM('S13'!AQ40, 'S212'!AQ40))</f>
        <v>0</v>
      </c>
      <c r="AR170" s="171"/>
      <c r="AS170" s="171"/>
      <c r="AT170" s="172">
        <f>IF(OR(
   AU40="L",LEN(AT40)=0,
   'S13'!AU40="L",LEN('S13'!AT40)=0,
   'S212'!AU40="L",LEN('S212'!AT40)=0,
), "L",
SUM(AT40)-SUM('S13'!AT40, 'S212'!AT40))</f>
        <v>0</v>
      </c>
      <c r="AU170" s="171"/>
      <c r="AV170" s="171"/>
      <c r="AW170" s="172">
        <f>IF(OR(
   AX40="L",LEN(AW40)=0,
   'S13'!AX40="L",LEN('S13'!AW40)=0,
   'S212'!AX40="L",LEN('S212'!AW40)=0,
), "L",
SUM(AW40)-SUM('S13'!AW40, 'S212'!AW40))</f>
        <v>0</v>
      </c>
      <c r="AX170" s="171"/>
      <c r="AY170" s="171"/>
      <c r="AZ170" s="172">
        <f>IF(OR(
   BA40="L",LEN(AZ40)=0,
   'S13'!BA40="L",LEN('S13'!AZ40)=0,
   'S212'!BA40="L",LEN('S212'!AZ40)=0,
), "L",
SUM(AZ40)-SUM('S13'!AZ40, 'S212'!AZ40))</f>
        <v>0</v>
      </c>
      <c r="BA170" s="171"/>
      <c r="BB170" s="171"/>
      <c r="BC170" s="172">
        <f>IF(OR(
   BD40="L",LEN(BC40)=0,
   'S13'!BD40="L",LEN('S13'!BC40)=0,
   'S212'!BD40="L",LEN('S212'!BC40)=0,
), "L",
SUM(BC40)-SUM('S13'!BC40, 'S212'!BC40))</f>
        <v>0</v>
      </c>
      <c r="BD170" s="171"/>
      <c r="BE170" s="171"/>
      <c r="BF170" s="172">
        <f>IF(OR(
   BG40="L",LEN(BF40)=0,
   'S13'!BG40="L",LEN('S13'!BF40)=0,
   'S212'!BG40="L",LEN('S212'!BF40)=0,
), "L",
SUM(BF40)-SUM('S13'!BF40, 'S212'!BF40))</f>
        <v>0</v>
      </c>
      <c r="BG170" s="171"/>
      <c r="BH170" s="171"/>
      <c r="BI170" s="172">
        <f>IF(OR(
   BJ40="L",LEN(BI40)=0,
   'S13'!BJ40="L",LEN('S13'!BI40)=0,
   'S212'!BJ40="L",LEN('S212'!BI40)=0,
), "L",
SUM(BI40)-SUM('S13'!BI40, 'S212'!BI40))</f>
        <v>0</v>
      </c>
      <c r="BJ170" s="171"/>
      <c r="BK170" s="171"/>
      <c r="BL170" s="172">
        <f>IF(OR(
   BM40="L",LEN(BL40)=0,
   'S13'!BM40="L",LEN('S13'!BL40)=0,
   'S212'!BM40="L",LEN('S212'!BL40)=0,
), "L",
SUM(BL40)-SUM('S13'!BL40, 'S212'!BL40))</f>
        <v>0</v>
      </c>
      <c r="BM170" s="171"/>
      <c r="BN170" s="171"/>
      <c r="BO170" s="172">
        <f>IF(OR(
   BP40="L",LEN(BO40)=0,
   'S13'!BP40="L",LEN('S13'!BO40)=0,
   'S212'!BP40="L",LEN('S212'!BO40)=0,
), "L",
SUM(BO40)-SUM('S13'!BO40, 'S212'!BO40))</f>
        <v>0</v>
      </c>
      <c r="BP170" s="171"/>
      <c r="BQ170" s="171"/>
      <c r="BR170" s="172">
        <f>IF(OR(
   BS40="L",LEN(BR40)=0,
   'S13'!BS40="L",LEN('S13'!BR40)=0,
   'S212'!BS40="L",LEN('S212'!BR40)=0,
), "L",
SUM(BR40)-SUM('S13'!BR40, 'S212'!BR40))</f>
        <v>0</v>
      </c>
      <c r="BS170" s="171"/>
      <c r="BT170" s="171"/>
      <c r="BU170" s="172">
        <f>IF(OR(
   BV40="L",LEN(BU40)=0,
   'S13'!BV40="L",LEN('S13'!BU40)=0,
   'S212'!BV40="L",LEN('S212'!BU40)=0,
), "L",
SUM(BU40)-SUM('S13'!BU40, 'S212'!BU40))</f>
        <v>0</v>
      </c>
      <c r="BV170" s="171"/>
      <c r="BW170" s="171"/>
      <c r="BX170" s="172">
        <f>IF(OR(
   BY40="L",LEN(BX40)=0,
   'S13'!BY40="L",LEN('S13'!BX40)=0,
   'S212'!BY40="L",LEN('S212'!BX40)=0,
), "L",
SUM(BX40)-SUM('S13'!BX40, 'S212'!BX40))</f>
        <v>0</v>
      </c>
      <c r="BY170" s="171"/>
      <c r="BZ170" s="171"/>
      <c r="CA170" s="172">
        <f>IF(OR(
   CB40="L",LEN(CA40)=0,
   'S13'!CB40="L",LEN('S13'!CA40)=0,
   'S212'!CB40="L",LEN('S212'!CA40)=0,
), "L",
SUM(CA40)-SUM('S13'!CA40, 'S212'!CA40))</f>
        <v>0</v>
      </c>
      <c r="CB170" s="171"/>
      <c r="CC170" s="171"/>
      <c r="CD170" s="172">
        <f>IF(OR(
   CE40="L",LEN(CD40)=0,
   'S13'!CE40="L",LEN('S13'!CD40)=0,
   'S212'!CE40="L",LEN('S212'!CD40)=0,
), "L",
SUM(CD40)-SUM('S13'!CD40, 'S212'!CD40))</f>
        <v>0</v>
      </c>
      <c r="CE170" s="171"/>
      <c r="CF170" s="171"/>
      <c r="CG170" s="172">
        <f>IF(OR(
   CH40="L",LEN(CG40)=0,
   'S13'!CH40="L",LEN('S13'!CG40)=0,
   'S212'!CH40="L",LEN('S212'!CG40)=0,
), "L",
SUM(CG40)-SUM('S13'!CG40, 'S212'!CG40))</f>
        <v>0</v>
      </c>
      <c r="CH170" s="171"/>
      <c r="CI170" s="171"/>
      <c r="CJ170" s="172">
        <f>IF(OR(
   CK40="L",LEN(CJ40)=0,
   'S13'!CK40="L",LEN('S13'!CJ40)=0,
   'S212'!CK40="L",LEN('S212'!CJ40)=0,
), "L",
SUM(CJ40)-SUM('S13'!CJ40, 'S212'!CJ40))</f>
        <v>0</v>
      </c>
      <c r="CK170" s="171"/>
      <c r="CL170" s="171"/>
      <c r="CM170" s="172">
        <f>IF(OR(
   CN40="L",LEN(CM40)=0,
   'S13'!CN40="L",LEN('S13'!CM40)=0,
   'S212'!CN40="L",LEN('S212'!CM40)=0,
), "L",
SUM(CM40)-SUM('S13'!CM40, 'S212'!CM40))</f>
        <v>0</v>
      </c>
      <c r="CN170" s="171"/>
      <c r="CO170" s="171"/>
      <c r="CP170" s="172">
        <f>IF(OR(
   CQ40="L",LEN(CP40)=0,
   'S13'!CQ40="L",LEN('S13'!CP40)=0,
   'S212'!CQ40="L",LEN('S212'!CP40)=0,
), "L",
SUM(CP40)-SUM('S13'!CP40, 'S212'!CP40))</f>
        <v>0</v>
      </c>
      <c r="CQ170" s="171"/>
      <c r="CR170" s="171"/>
      <c r="CS170" s="172" t="str">
        <f>IF(OR(
   CT40="L",LEN(CS40)=0,
   'S13'!CT40="L",LEN('S13'!CS40)=0,
   'S212'!CT40="L",LEN('S212'!CS40)=0,
), "L",
SUM(CS40)-SUM('S13'!CS40, 'S212'!CS40))</f>
        <v>L</v>
      </c>
      <c r="CT170" s="171"/>
      <c r="CU170" s="171"/>
      <c r="CV170" s="172" t="str">
        <f>IF(OR(
   CW40="L",LEN(CV40)=0,
   'S13'!CW40="L",LEN('S13'!CV40)=0,
   'S212'!CW40="L",LEN('S212'!CV40)=0,
), "L",
SUM(CV40)-SUM('S13'!CV40, 'S212'!CV40))</f>
        <v>L</v>
      </c>
      <c r="CW170" s="171"/>
      <c r="CX170" s="171"/>
      <c r="CY170" s="172" t="str">
        <f>IF(OR(
   CZ40="L",LEN(CY40)=0,
   'S13'!CZ40="L",LEN('S13'!CY40)=0,
   'S212'!CZ40="L",LEN('S212'!CY40)=0,
), "L",
SUM(CY40)-SUM('S13'!CY40, 'S212'!CY40))</f>
        <v>L</v>
      </c>
      <c r="CZ170" s="171"/>
      <c r="DA170" s="171"/>
      <c r="DB170" s="172" t="str">
        <f>IF(OR(
   DC40="L",LEN(DB40)=0,
   'S13'!DC40="L",LEN('S13'!DB40)=0,
   'S212'!DC40="L",LEN('S212'!DB40)=0,
), "L",
SUM(DB40)-SUM('S13'!DB40, 'S212'!DB40))</f>
        <v>L</v>
      </c>
      <c r="DC170" s="171"/>
      <c r="DD170" s="171"/>
      <c r="DE170" s="172" t="str">
        <f>IF(OR(
   DF40="L",LEN(DE40)=0,
   'S13'!DF40="L",LEN('S13'!DE40)=0,
   'S212'!DF40="L",LEN('S212'!DE40)=0,
), "L",
SUM(DE40)-SUM('S13'!DE40, 'S212'!DE40))</f>
        <v>L</v>
      </c>
      <c r="DF170" s="171"/>
      <c r="DG170" s="171"/>
    </row>
    <row r="171" spans="1:111" x14ac:dyDescent="0.25">
      <c r="A171" s="98" t="s">
        <v>442</v>
      </c>
      <c r="B171" s="98" t="s">
        <v>112</v>
      </c>
      <c r="C171" s="97"/>
      <c r="D171" s="172">
        <f>IF(OR(
   E41="L",LEN(D41)=0,
   'S13'!E41="L",LEN('S13'!D41)=0,
   'S212'!E41="L",LEN('S212'!D41)=0,
), "L",
SUM(D41)-SUM('S13'!D41, 'S212'!D41))</f>
        <v>0</v>
      </c>
      <c r="E171" s="171"/>
      <c r="F171" s="171"/>
      <c r="G171" s="172">
        <f>IF(OR(
   H41="L",LEN(G41)=0,
   'S13'!H41="L",LEN('S13'!G41)=0,
   'S212'!H41="L",LEN('S212'!G41)=0,
), "L",
SUM(G41)-SUM('S13'!G41, 'S212'!G41))</f>
        <v>0</v>
      </c>
      <c r="H171" s="171"/>
      <c r="I171" s="171"/>
      <c r="J171" s="172">
        <f>IF(OR(
   K41="L",LEN(J41)=0,
   'S13'!K41="L",LEN('S13'!J41)=0,
   'S212'!K41="L",LEN('S212'!J41)=0,
), "L",
SUM(J41)-SUM('S13'!J41, 'S212'!J41))</f>
        <v>0</v>
      </c>
      <c r="K171" s="171"/>
      <c r="L171" s="171"/>
      <c r="M171" s="172">
        <f>IF(OR(
   N41="L",LEN(M41)=0,
   'S13'!N41="L",LEN('S13'!M41)=0,
   'S212'!N41="L",LEN('S212'!M41)=0,
), "L",
SUM(M41)-SUM('S13'!M41, 'S212'!M41))</f>
        <v>0</v>
      </c>
      <c r="N171" s="171"/>
      <c r="O171" s="171"/>
      <c r="P171" s="172">
        <f>IF(OR(
   Q41="L",LEN(P41)=0,
   'S13'!Q41="L",LEN('S13'!P41)=0,
   'S212'!Q41="L",LEN('S212'!P41)=0,
), "L",
SUM(P41)-SUM('S13'!P41, 'S212'!P41))</f>
        <v>0</v>
      </c>
      <c r="Q171" s="171"/>
      <c r="R171" s="171"/>
      <c r="S171" s="172">
        <f>IF(OR(
   T41="L",LEN(S41)=0,
   'S13'!T41="L",LEN('S13'!S41)=0,
   'S212'!T41="L",LEN('S212'!S41)=0,
), "L",
SUM(S41)-SUM('S13'!S41, 'S212'!S41))</f>
        <v>0</v>
      </c>
      <c r="T171" s="171"/>
      <c r="U171" s="171"/>
      <c r="V171" s="172">
        <f>IF(OR(
   W41="L",LEN(V41)=0,
   'S13'!W41="L",LEN('S13'!V41)=0,
   'S212'!W41="L",LEN('S212'!V41)=0,
), "L",
SUM(V41)-SUM('S13'!V41, 'S212'!V41))</f>
        <v>0</v>
      </c>
      <c r="W171" s="171"/>
      <c r="X171" s="171"/>
      <c r="Y171" s="172">
        <f>IF(OR(
   Z41="L",LEN(Y41)=0,
   'S13'!Z41="L",LEN('S13'!Y41)=0,
   'S212'!Z41="L",LEN('S212'!Y41)=0,
), "L",
SUM(Y41)-SUM('S13'!Y41, 'S212'!Y41))</f>
        <v>0</v>
      </c>
      <c r="Z171" s="171"/>
      <c r="AA171" s="171"/>
      <c r="AB171" s="172">
        <f>IF(OR(
   AC41="L",LEN(AB41)=0,
   'S13'!AC41="L",LEN('S13'!AB41)=0,
   'S212'!AC41="L",LEN('S212'!AB41)=0,
), "L",
SUM(AB41)-SUM('S13'!AB41, 'S212'!AB41))</f>
        <v>0</v>
      </c>
      <c r="AC171" s="171"/>
      <c r="AD171" s="171"/>
      <c r="AE171" s="172">
        <f>IF(OR(
   AF41="L",LEN(AE41)=0,
   'S13'!AF41="L",LEN('S13'!AE41)=0,
   'S212'!AF41="L",LEN('S212'!AE41)=0,
), "L",
SUM(AE41)-SUM('S13'!AE41, 'S212'!AE41))</f>
        <v>0</v>
      </c>
      <c r="AF171" s="171"/>
      <c r="AG171" s="171"/>
      <c r="AH171" s="172">
        <f>IF(OR(
   AI41="L",LEN(AH41)=0,
   'S13'!AI41="L",LEN('S13'!AH41)=0,
   'S212'!AI41="L",LEN('S212'!AH41)=0,
), "L",
SUM(AH41)-SUM('S13'!AH41, 'S212'!AH41))</f>
        <v>0</v>
      </c>
      <c r="AI171" s="171"/>
      <c r="AJ171" s="171"/>
      <c r="AK171" s="172">
        <f>IF(OR(
   AL41="L",LEN(AK41)=0,
   'S13'!AL41="L",LEN('S13'!AK41)=0,
   'S212'!AL41="L",LEN('S212'!AK41)=0,
), "L",
SUM(AK41)-SUM('S13'!AK41, 'S212'!AK41))</f>
        <v>0</v>
      </c>
      <c r="AL171" s="171"/>
      <c r="AM171" s="171"/>
      <c r="AN171" s="172">
        <f>IF(OR(
   AO41="L",LEN(AN41)=0,
   'S13'!AO41="L",LEN('S13'!AN41)=0,
   'S212'!AO41="L",LEN('S212'!AN41)=0,
), "L",
SUM(AN41)-SUM('S13'!AN41, 'S212'!AN41))</f>
        <v>0</v>
      </c>
      <c r="AO171" s="171"/>
      <c r="AP171" s="171"/>
      <c r="AQ171" s="172">
        <f>IF(OR(
   AR41="L",LEN(AQ41)=0,
   'S13'!AR41="L",LEN('S13'!AQ41)=0,
   'S212'!AR41="L",LEN('S212'!AQ41)=0,
), "L",
SUM(AQ41)-SUM('S13'!AQ41, 'S212'!AQ41))</f>
        <v>0</v>
      </c>
      <c r="AR171" s="171"/>
      <c r="AS171" s="171"/>
      <c r="AT171" s="172">
        <f>IF(OR(
   AU41="L",LEN(AT41)=0,
   'S13'!AU41="L",LEN('S13'!AT41)=0,
   'S212'!AU41="L",LEN('S212'!AT41)=0,
), "L",
SUM(AT41)-SUM('S13'!AT41, 'S212'!AT41))</f>
        <v>0</v>
      </c>
      <c r="AU171" s="171"/>
      <c r="AV171" s="171"/>
      <c r="AW171" s="172">
        <f>IF(OR(
   AX41="L",LEN(AW41)=0,
   'S13'!AX41="L",LEN('S13'!AW41)=0,
   'S212'!AX41="L",LEN('S212'!AW41)=0,
), "L",
SUM(AW41)-SUM('S13'!AW41, 'S212'!AW41))</f>
        <v>0</v>
      </c>
      <c r="AX171" s="171"/>
      <c r="AY171" s="171"/>
      <c r="AZ171" s="172">
        <f>IF(OR(
   BA41="L",LEN(AZ41)=0,
   'S13'!BA41="L",LEN('S13'!AZ41)=0,
   'S212'!BA41="L",LEN('S212'!AZ41)=0,
), "L",
SUM(AZ41)-SUM('S13'!AZ41, 'S212'!AZ41))</f>
        <v>0</v>
      </c>
      <c r="BA171" s="171"/>
      <c r="BB171" s="171"/>
      <c r="BC171" s="172">
        <f>IF(OR(
   BD41="L",LEN(BC41)=0,
   'S13'!BD41="L",LEN('S13'!BC41)=0,
   'S212'!BD41="L",LEN('S212'!BC41)=0,
), "L",
SUM(BC41)-SUM('S13'!BC41, 'S212'!BC41))</f>
        <v>0</v>
      </c>
      <c r="BD171" s="171"/>
      <c r="BE171" s="171"/>
      <c r="BF171" s="172">
        <f>IF(OR(
   BG41="L",LEN(BF41)=0,
   'S13'!BG41="L",LEN('S13'!BF41)=0,
   'S212'!BG41="L",LEN('S212'!BF41)=0,
), "L",
SUM(BF41)-SUM('S13'!BF41, 'S212'!BF41))</f>
        <v>0</v>
      </c>
      <c r="BG171" s="171"/>
      <c r="BH171" s="171"/>
      <c r="BI171" s="172">
        <f>IF(OR(
   BJ41="L",LEN(BI41)=0,
   'S13'!BJ41="L",LEN('S13'!BI41)=0,
   'S212'!BJ41="L",LEN('S212'!BI41)=0,
), "L",
SUM(BI41)-SUM('S13'!BI41, 'S212'!BI41))</f>
        <v>0</v>
      </c>
      <c r="BJ171" s="171"/>
      <c r="BK171" s="171"/>
      <c r="BL171" s="172">
        <f>IF(OR(
   BM41="L",LEN(BL41)=0,
   'S13'!BM41="L",LEN('S13'!BL41)=0,
   'S212'!BM41="L",LEN('S212'!BL41)=0,
), "L",
SUM(BL41)-SUM('S13'!BL41, 'S212'!BL41))</f>
        <v>0</v>
      </c>
      <c r="BM171" s="171"/>
      <c r="BN171" s="171"/>
      <c r="BO171" s="172">
        <f>IF(OR(
   BP41="L",LEN(BO41)=0,
   'S13'!BP41="L",LEN('S13'!BO41)=0,
   'S212'!BP41="L",LEN('S212'!BO41)=0,
), "L",
SUM(BO41)-SUM('S13'!BO41, 'S212'!BO41))</f>
        <v>0</v>
      </c>
      <c r="BP171" s="171"/>
      <c r="BQ171" s="171"/>
      <c r="BR171" s="172">
        <f>IF(OR(
   BS41="L",LEN(BR41)=0,
   'S13'!BS41="L",LEN('S13'!BR41)=0,
   'S212'!BS41="L",LEN('S212'!BR41)=0,
), "L",
SUM(BR41)-SUM('S13'!BR41, 'S212'!BR41))</f>
        <v>0</v>
      </c>
      <c r="BS171" s="171"/>
      <c r="BT171" s="171"/>
      <c r="BU171" s="172">
        <f>IF(OR(
   BV41="L",LEN(BU41)=0,
   'S13'!BV41="L",LEN('S13'!BU41)=0,
   'S212'!BV41="L",LEN('S212'!BU41)=0,
), "L",
SUM(BU41)-SUM('S13'!BU41, 'S212'!BU41))</f>
        <v>0</v>
      </c>
      <c r="BV171" s="171"/>
      <c r="BW171" s="171"/>
      <c r="BX171" s="172">
        <f>IF(OR(
   BY41="L",LEN(BX41)=0,
   'S13'!BY41="L",LEN('S13'!BX41)=0,
   'S212'!BY41="L",LEN('S212'!BX41)=0,
), "L",
SUM(BX41)-SUM('S13'!BX41, 'S212'!BX41))</f>
        <v>0</v>
      </c>
      <c r="BY171" s="171"/>
      <c r="BZ171" s="171"/>
      <c r="CA171" s="172">
        <f>IF(OR(
   CB41="L",LEN(CA41)=0,
   'S13'!CB41="L",LEN('S13'!CA41)=0,
   'S212'!CB41="L",LEN('S212'!CA41)=0,
), "L",
SUM(CA41)-SUM('S13'!CA41, 'S212'!CA41))</f>
        <v>0</v>
      </c>
      <c r="CB171" s="171"/>
      <c r="CC171" s="171"/>
      <c r="CD171" s="172">
        <f>IF(OR(
   CE41="L",LEN(CD41)=0,
   'S13'!CE41="L",LEN('S13'!CD41)=0,
   'S212'!CE41="L",LEN('S212'!CD41)=0,
), "L",
SUM(CD41)-SUM('S13'!CD41, 'S212'!CD41))</f>
        <v>0</v>
      </c>
      <c r="CE171" s="171"/>
      <c r="CF171" s="171"/>
      <c r="CG171" s="172">
        <f>IF(OR(
   CH41="L",LEN(CG41)=0,
   'S13'!CH41="L",LEN('S13'!CG41)=0,
   'S212'!CH41="L",LEN('S212'!CG41)=0,
), "L",
SUM(CG41)-SUM('S13'!CG41, 'S212'!CG41))</f>
        <v>0</v>
      </c>
      <c r="CH171" s="171"/>
      <c r="CI171" s="171"/>
      <c r="CJ171" s="172">
        <f>IF(OR(
   CK41="L",LEN(CJ41)=0,
   'S13'!CK41="L",LEN('S13'!CJ41)=0,
   'S212'!CK41="L",LEN('S212'!CJ41)=0,
), "L",
SUM(CJ41)-SUM('S13'!CJ41, 'S212'!CJ41))</f>
        <v>0</v>
      </c>
      <c r="CK171" s="171"/>
      <c r="CL171" s="171"/>
      <c r="CM171" s="172">
        <f>IF(OR(
   CN41="L",LEN(CM41)=0,
   'S13'!CN41="L",LEN('S13'!CM41)=0,
   'S212'!CN41="L",LEN('S212'!CM41)=0,
), "L",
SUM(CM41)-SUM('S13'!CM41, 'S212'!CM41))</f>
        <v>0</v>
      </c>
      <c r="CN171" s="171"/>
      <c r="CO171" s="171"/>
      <c r="CP171" s="172">
        <f>IF(OR(
   CQ41="L",LEN(CP41)=0,
   'S13'!CQ41="L",LEN('S13'!CP41)=0,
   'S212'!CQ41="L",LEN('S212'!CP41)=0,
), "L",
SUM(CP41)-SUM('S13'!CP41, 'S212'!CP41))</f>
        <v>0</v>
      </c>
      <c r="CQ171" s="171"/>
      <c r="CR171" s="171"/>
      <c r="CS171" s="172" t="str">
        <f>IF(OR(
   CT41="L",LEN(CS41)=0,
   'S13'!CT41="L",LEN('S13'!CS41)=0,
   'S212'!CT41="L",LEN('S212'!CS41)=0,
), "L",
SUM(CS41)-SUM('S13'!CS41, 'S212'!CS41))</f>
        <v>L</v>
      </c>
      <c r="CT171" s="171"/>
      <c r="CU171" s="171"/>
      <c r="CV171" s="172" t="str">
        <f>IF(OR(
   CW41="L",LEN(CV41)=0,
   'S13'!CW41="L",LEN('S13'!CV41)=0,
   'S212'!CW41="L",LEN('S212'!CV41)=0,
), "L",
SUM(CV41)-SUM('S13'!CV41, 'S212'!CV41))</f>
        <v>L</v>
      </c>
      <c r="CW171" s="171"/>
      <c r="CX171" s="171"/>
      <c r="CY171" s="172" t="str">
        <f>IF(OR(
   CZ41="L",LEN(CY41)=0,
   'S13'!CZ41="L",LEN('S13'!CY41)=0,
   'S212'!CZ41="L",LEN('S212'!CY41)=0,
), "L",
SUM(CY41)-SUM('S13'!CY41, 'S212'!CY41))</f>
        <v>L</v>
      </c>
      <c r="CZ171" s="171"/>
      <c r="DA171" s="171"/>
      <c r="DB171" s="172" t="str">
        <f>IF(OR(
   DC41="L",LEN(DB41)=0,
   'S13'!DC41="L",LEN('S13'!DB41)=0,
   'S212'!DC41="L",LEN('S212'!DB41)=0,
), "L",
SUM(DB41)-SUM('S13'!DB41, 'S212'!DB41))</f>
        <v>L</v>
      </c>
      <c r="DC171" s="171"/>
      <c r="DD171" s="171"/>
      <c r="DE171" s="172" t="str">
        <f>IF(OR(
   DF41="L",LEN(DE41)=0,
   'S13'!DF41="L",LEN('S13'!DE41)=0,
   'S212'!DF41="L",LEN('S212'!DE41)=0,
), "L",
SUM(DE41)-SUM('S13'!DE41, 'S212'!DE41))</f>
        <v>L</v>
      </c>
      <c r="DF171" s="171"/>
      <c r="DG171" s="171"/>
    </row>
    <row r="172" spans="1:111" x14ac:dyDescent="0.25">
      <c r="A172" s="98" t="s">
        <v>443</v>
      </c>
      <c r="B172" s="98" t="s">
        <v>113</v>
      </c>
      <c r="C172" s="97"/>
      <c r="D172" s="172">
        <f>IF(OR(
   E42="L",LEN(D42)=0,
   'S13'!E42="L",LEN('S13'!D42)=0,
   'S212'!E42="L",LEN('S212'!D42)=0,
), "L",
SUM(D42)-SUM('S13'!D42, 'S212'!D42))</f>
        <v>0</v>
      </c>
      <c r="E172" s="171"/>
      <c r="F172" s="171"/>
      <c r="G172" s="172">
        <f>IF(OR(
   H42="L",LEN(G42)=0,
   'S13'!H42="L",LEN('S13'!G42)=0,
   'S212'!H42="L",LEN('S212'!G42)=0,
), "L",
SUM(G42)-SUM('S13'!G42, 'S212'!G42))</f>
        <v>0</v>
      </c>
      <c r="H172" s="171"/>
      <c r="I172" s="171"/>
      <c r="J172" s="172">
        <f>IF(OR(
   K42="L",LEN(J42)=0,
   'S13'!K42="L",LEN('S13'!J42)=0,
   'S212'!K42="L",LEN('S212'!J42)=0,
), "L",
SUM(J42)-SUM('S13'!J42, 'S212'!J42))</f>
        <v>0</v>
      </c>
      <c r="K172" s="171"/>
      <c r="L172" s="171"/>
      <c r="M172" s="172">
        <f>IF(OR(
   N42="L",LEN(M42)=0,
   'S13'!N42="L",LEN('S13'!M42)=0,
   'S212'!N42="L",LEN('S212'!M42)=0,
), "L",
SUM(M42)-SUM('S13'!M42, 'S212'!M42))</f>
        <v>0</v>
      </c>
      <c r="N172" s="171"/>
      <c r="O172" s="171"/>
      <c r="P172" s="172">
        <f>IF(OR(
   Q42="L",LEN(P42)=0,
   'S13'!Q42="L",LEN('S13'!P42)=0,
   'S212'!Q42="L",LEN('S212'!P42)=0,
), "L",
SUM(P42)-SUM('S13'!P42, 'S212'!P42))</f>
        <v>0</v>
      </c>
      <c r="Q172" s="171"/>
      <c r="R172" s="171"/>
      <c r="S172" s="172">
        <f>IF(OR(
   T42="L",LEN(S42)=0,
   'S13'!T42="L",LEN('S13'!S42)=0,
   'S212'!T42="L",LEN('S212'!S42)=0,
), "L",
SUM(S42)-SUM('S13'!S42, 'S212'!S42))</f>
        <v>0</v>
      </c>
      <c r="T172" s="171"/>
      <c r="U172" s="171"/>
      <c r="V172" s="172">
        <f>IF(OR(
   W42="L",LEN(V42)=0,
   'S13'!W42="L",LEN('S13'!V42)=0,
   'S212'!W42="L",LEN('S212'!V42)=0,
), "L",
SUM(V42)-SUM('S13'!V42, 'S212'!V42))</f>
        <v>0</v>
      </c>
      <c r="W172" s="171"/>
      <c r="X172" s="171"/>
      <c r="Y172" s="172">
        <f>IF(OR(
   Z42="L",LEN(Y42)=0,
   'S13'!Z42="L",LEN('S13'!Y42)=0,
   'S212'!Z42="L",LEN('S212'!Y42)=0,
), "L",
SUM(Y42)-SUM('S13'!Y42, 'S212'!Y42))</f>
        <v>0</v>
      </c>
      <c r="Z172" s="171"/>
      <c r="AA172" s="171"/>
      <c r="AB172" s="172">
        <f>IF(OR(
   AC42="L",LEN(AB42)=0,
   'S13'!AC42="L",LEN('S13'!AB42)=0,
   'S212'!AC42="L",LEN('S212'!AB42)=0,
), "L",
SUM(AB42)-SUM('S13'!AB42, 'S212'!AB42))</f>
        <v>0</v>
      </c>
      <c r="AC172" s="171"/>
      <c r="AD172" s="171"/>
      <c r="AE172" s="172">
        <f>IF(OR(
   AF42="L",LEN(AE42)=0,
   'S13'!AF42="L",LEN('S13'!AE42)=0,
   'S212'!AF42="L",LEN('S212'!AE42)=0,
), "L",
SUM(AE42)-SUM('S13'!AE42, 'S212'!AE42))</f>
        <v>0</v>
      </c>
      <c r="AF172" s="171"/>
      <c r="AG172" s="171"/>
      <c r="AH172" s="172">
        <f>IF(OR(
   AI42="L",LEN(AH42)=0,
   'S13'!AI42="L",LEN('S13'!AH42)=0,
   'S212'!AI42="L",LEN('S212'!AH42)=0,
), "L",
SUM(AH42)-SUM('S13'!AH42, 'S212'!AH42))</f>
        <v>0</v>
      </c>
      <c r="AI172" s="171"/>
      <c r="AJ172" s="171"/>
      <c r="AK172" s="172">
        <f>IF(OR(
   AL42="L",LEN(AK42)=0,
   'S13'!AL42="L",LEN('S13'!AK42)=0,
   'S212'!AL42="L",LEN('S212'!AK42)=0,
), "L",
SUM(AK42)-SUM('S13'!AK42, 'S212'!AK42))</f>
        <v>0</v>
      </c>
      <c r="AL172" s="171"/>
      <c r="AM172" s="171"/>
      <c r="AN172" s="172">
        <f>IF(OR(
   AO42="L",LEN(AN42)=0,
   'S13'!AO42="L",LEN('S13'!AN42)=0,
   'S212'!AO42="L",LEN('S212'!AN42)=0,
), "L",
SUM(AN42)-SUM('S13'!AN42, 'S212'!AN42))</f>
        <v>0</v>
      </c>
      <c r="AO172" s="171"/>
      <c r="AP172" s="171"/>
      <c r="AQ172" s="172">
        <f>IF(OR(
   AR42="L",LEN(AQ42)=0,
   'S13'!AR42="L",LEN('S13'!AQ42)=0,
   'S212'!AR42="L",LEN('S212'!AQ42)=0,
), "L",
SUM(AQ42)-SUM('S13'!AQ42, 'S212'!AQ42))</f>
        <v>0</v>
      </c>
      <c r="AR172" s="171"/>
      <c r="AS172" s="171"/>
      <c r="AT172" s="172">
        <f>IF(OR(
   AU42="L",LEN(AT42)=0,
   'S13'!AU42="L",LEN('S13'!AT42)=0,
   'S212'!AU42="L",LEN('S212'!AT42)=0,
), "L",
SUM(AT42)-SUM('S13'!AT42, 'S212'!AT42))</f>
        <v>0</v>
      </c>
      <c r="AU172" s="171"/>
      <c r="AV172" s="171"/>
      <c r="AW172" s="172">
        <f>IF(OR(
   AX42="L",LEN(AW42)=0,
   'S13'!AX42="L",LEN('S13'!AW42)=0,
   'S212'!AX42="L",LEN('S212'!AW42)=0,
), "L",
SUM(AW42)-SUM('S13'!AW42, 'S212'!AW42))</f>
        <v>0</v>
      </c>
      <c r="AX172" s="171"/>
      <c r="AY172" s="171"/>
      <c r="AZ172" s="172">
        <f>IF(OR(
   BA42="L",LEN(AZ42)=0,
   'S13'!BA42="L",LEN('S13'!AZ42)=0,
   'S212'!BA42="L",LEN('S212'!AZ42)=0,
), "L",
SUM(AZ42)-SUM('S13'!AZ42, 'S212'!AZ42))</f>
        <v>0</v>
      </c>
      <c r="BA172" s="171"/>
      <c r="BB172" s="171"/>
      <c r="BC172" s="172">
        <f>IF(OR(
   BD42="L",LEN(BC42)=0,
   'S13'!BD42="L",LEN('S13'!BC42)=0,
   'S212'!BD42="L",LEN('S212'!BC42)=0,
), "L",
SUM(BC42)-SUM('S13'!BC42, 'S212'!BC42))</f>
        <v>0</v>
      </c>
      <c r="BD172" s="171"/>
      <c r="BE172" s="171"/>
      <c r="BF172" s="172">
        <f>IF(OR(
   BG42="L",LEN(BF42)=0,
   'S13'!BG42="L",LEN('S13'!BF42)=0,
   'S212'!BG42="L",LEN('S212'!BF42)=0,
), "L",
SUM(BF42)-SUM('S13'!BF42, 'S212'!BF42))</f>
        <v>0</v>
      </c>
      <c r="BG172" s="171"/>
      <c r="BH172" s="171"/>
      <c r="BI172" s="172">
        <f>IF(OR(
   BJ42="L",LEN(BI42)=0,
   'S13'!BJ42="L",LEN('S13'!BI42)=0,
   'S212'!BJ42="L",LEN('S212'!BI42)=0,
), "L",
SUM(BI42)-SUM('S13'!BI42, 'S212'!BI42))</f>
        <v>0</v>
      </c>
      <c r="BJ172" s="171"/>
      <c r="BK172" s="171"/>
      <c r="BL172" s="172">
        <f>IF(OR(
   BM42="L",LEN(BL42)=0,
   'S13'!BM42="L",LEN('S13'!BL42)=0,
   'S212'!BM42="L",LEN('S212'!BL42)=0,
), "L",
SUM(BL42)-SUM('S13'!BL42, 'S212'!BL42))</f>
        <v>0</v>
      </c>
      <c r="BM172" s="171"/>
      <c r="BN172" s="171"/>
      <c r="BO172" s="172">
        <f>IF(OR(
   BP42="L",LEN(BO42)=0,
   'S13'!BP42="L",LEN('S13'!BO42)=0,
   'S212'!BP42="L",LEN('S212'!BO42)=0,
), "L",
SUM(BO42)-SUM('S13'!BO42, 'S212'!BO42))</f>
        <v>0</v>
      </c>
      <c r="BP172" s="171"/>
      <c r="BQ172" s="171"/>
      <c r="BR172" s="172">
        <f>IF(OR(
   BS42="L",LEN(BR42)=0,
   'S13'!BS42="L",LEN('S13'!BR42)=0,
   'S212'!BS42="L",LEN('S212'!BR42)=0,
), "L",
SUM(BR42)-SUM('S13'!BR42, 'S212'!BR42))</f>
        <v>0</v>
      </c>
      <c r="BS172" s="171"/>
      <c r="BT172" s="171"/>
      <c r="BU172" s="172">
        <f>IF(OR(
   BV42="L",LEN(BU42)=0,
   'S13'!BV42="L",LEN('S13'!BU42)=0,
   'S212'!BV42="L",LEN('S212'!BU42)=0,
), "L",
SUM(BU42)-SUM('S13'!BU42, 'S212'!BU42))</f>
        <v>0</v>
      </c>
      <c r="BV172" s="171"/>
      <c r="BW172" s="171"/>
      <c r="BX172" s="172">
        <f>IF(OR(
   BY42="L",LEN(BX42)=0,
   'S13'!BY42="L",LEN('S13'!BX42)=0,
   'S212'!BY42="L",LEN('S212'!BX42)=0,
), "L",
SUM(BX42)-SUM('S13'!BX42, 'S212'!BX42))</f>
        <v>0</v>
      </c>
      <c r="BY172" s="171"/>
      <c r="BZ172" s="171"/>
      <c r="CA172" s="172">
        <f>IF(OR(
   CB42="L",LEN(CA42)=0,
   'S13'!CB42="L",LEN('S13'!CA42)=0,
   'S212'!CB42="L",LEN('S212'!CA42)=0,
), "L",
SUM(CA42)-SUM('S13'!CA42, 'S212'!CA42))</f>
        <v>0</v>
      </c>
      <c r="CB172" s="171"/>
      <c r="CC172" s="171"/>
      <c r="CD172" s="172">
        <f>IF(OR(
   CE42="L",LEN(CD42)=0,
   'S13'!CE42="L",LEN('S13'!CD42)=0,
   'S212'!CE42="L",LEN('S212'!CD42)=0,
), "L",
SUM(CD42)-SUM('S13'!CD42, 'S212'!CD42))</f>
        <v>0</v>
      </c>
      <c r="CE172" s="171"/>
      <c r="CF172" s="171"/>
      <c r="CG172" s="172">
        <f>IF(OR(
   CH42="L",LEN(CG42)=0,
   'S13'!CH42="L",LEN('S13'!CG42)=0,
   'S212'!CH42="L",LEN('S212'!CG42)=0,
), "L",
SUM(CG42)-SUM('S13'!CG42, 'S212'!CG42))</f>
        <v>0</v>
      </c>
      <c r="CH172" s="171"/>
      <c r="CI172" s="171"/>
      <c r="CJ172" s="172">
        <f>IF(OR(
   CK42="L",LEN(CJ42)=0,
   'S13'!CK42="L",LEN('S13'!CJ42)=0,
   'S212'!CK42="L",LEN('S212'!CJ42)=0,
), "L",
SUM(CJ42)-SUM('S13'!CJ42, 'S212'!CJ42))</f>
        <v>0</v>
      </c>
      <c r="CK172" s="171"/>
      <c r="CL172" s="171"/>
      <c r="CM172" s="172">
        <f>IF(OR(
   CN42="L",LEN(CM42)=0,
   'S13'!CN42="L",LEN('S13'!CM42)=0,
   'S212'!CN42="L",LEN('S212'!CM42)=0,
), "L",
SUM(CM42)-SUM('S13'!CM42, 'S212'!CM42))</f>
        <v>0</v>
      </c>
      <c r="CN172" s="171"/>
      <c r="CO172" s="171"/>
      <c r="CP172" s="172">
        <f>IF(OR(
   CQ42="L",LEN(CP42)=0,
   'S13'!CQ42="L",LEN('S13'!CP42)=0,
   'S212'!CQ42="L",LEN('S212'!CP42)=0,
), "L",
SUM(CP42)-SUM('S13'!CP42, 'S212'!CP42))</f>
        <v>0</v>
      </c>
      <c r="CQ172" s="171"/>
      <c r="CR172" s="171"/>
      <c r="CS172" s="172" t="str">
        <f>IF(OR(
   CT42="L",LEN(CS42)=0,
   'S13'!CT42="L",LEN('S13'!CS42)=0,
   'S212'!CT42="L",LEN('S212'!CS42)=0,
), "L",
SUM(CS42)-SUM('S13'!CS42, 'S212'!CS42))</f>
        <v>L</v>
      </c>
      <c r="CT172" s="171"/>
      <c r="CU172" s="171"/>
      <c r="CV172" s="172" t="str">
        <f>IF(OR(
   CW42="L",LEN(CV42)=0,
   'S13'!CW42="L",LEN('S13'!CV42)=0,
   'S212'!CW42="L",LEN('S212'!CV42)=0,
), "L",
SUM(CV42)-SUM('S13'!CV42, 'S212'!CV42))</f>
        <v>L</v>
      </c>
      <c r="CW172" s="171"/>
      <c r="CX172" s="171"/>
      <c r="CY172" s="172" t="str">
        <f>IF(OR(
   CZ42="L",LEN(CY42)=0,
   'S13'!CZ42="L",LEN('S13'!CY42)=0,
   'S212'!CZ42="L",LEN('S212'!CY42)=0,
), "L",
SUM(CY42)-SUM('S13'!CY42, 'S212'!CY42))</f>
        <v>L</v>
      </c>
      <c r="CZ172" s="171"/>
      <c r="DA172" s="171"/>
      <c r="DB172" s="172" t="str">
        <f>IF(OR(
   DC42="L",LEN(DB42)=0,
   'S13'!DC42="L",LEN('S13'!DB42)=0,
   'S212'!DC42="L",LEN('S212'!DB42)=0,
), "L",
SUM(DB42)-SUM('S13'!DB42, 'S212'!DB42))</f>
        <v>L</v>
      </c>
      <c r="DC172" s="171"/>
      <c r="DD172" s="171"/>
      <c r="DE172" s="172" t="str">
        <f>IF(OR(
   DF42="L",LEN(DE42)=0,
   'S13'!DF42="L",LEN('S13'!DE42)=0,
   'S212'!DF42="L",LEN('S212'!DE42)=0,
), "L",
SUM(DE42)-SUM('S13'!DE42, 'S212'!DE42))</f>
        <v>L</v>
      </c>
      <c r="DF172" s="171"/>
      <c r="DG172" s="171"/>
    </row>
    <row r="173" spans="1:111" x14ac:dyDescent="0.25">
      <c r="A173" s="98" t="s">
        <v>444</v>
      </c>
      <c r="B173" s="98" t="s">
        <v>114</v>
      </c>
      <c r="C173" s="97"/>
      <c r="D173" s="172">
        <f>IF(OR(
   E43="L",LEN(D43)=0,
   'S13'!E43="L",LEN('S13'!D43)=0,
   'S212'!E43="L",LEN('S212'!D43)=0,
), "L",
SUM(D43)-SUM('S13'!D43, 'S212'!D43))</f>
        <v>0</v>
      </c>
      <c r="E173" s="171"/>
      <c r="F173" s="171"/>
      <c r="G173" s="172">
        <f>IF(OR(
   H43="L",LEN(G43)=0,
   'S13'!H43="L",LEN('S13'!G43)=0,
   'S212'!H43="L",LEN('S212'!G43)=0,
), "L",
SUM(G43)-SUM('S13'!G43, 'S212'!G43))</f>
        <v>0</v>
      </c>
      <c r="H173" s="171"/>
      <c r="I173" s="171"/>
      <c r="J173" s="172">
        <f>IF(OR(
   K43="L",LEN(J43)=0,
   'S13'!K43="L",LEN('S13'!J43)=0,
   'S212'!K43="L",LEN('S212'!J43)=0,
), "L",
SUM(J43)-SUM('S13'!J43, 'S212'!J43))</f>
        <v>0</v>
      </c>
      <c r="K173" s="171"/>
      <c r="L173" s="171"/>
      <c r="M173" s="172">
        <f>IF(OR(
   N43="L",LEN(M43)=0,
   'S13'!N43="L",LEN('S13'!M43)=0,
   'S212'!N43="L",LEN('S212'!M43)=0,
), "L",
SUM(M43)-SUM('S13'!M43, 'S212'!M43))</f>
        <v>0</v>
      </c>
      <c r="N173" s="171"/>
      <c r="O173" s="171"/>
      <c r="P173" s="172">
        <f>IF(OR(
   Q43="L",LEN(P43)=0,
   'S13'!Q43="L",LEN('S13'!P43)=0,
   'S212'!Q43="L",LEN('S212'!P43)=0,
), "L",
SUM(P43)-SUM('S13'!P43, 'S212'!P43))</f>
        <v>0</v>
      </c>
      <c r="Q173" s="171"/>
      <c r="R173" s="171"/>
      <c r="S173" s="172">
        <f>IF(OR(
   T43="L",LEN(S43)=0,
   'S13'!T43="L",LEN('S13'!S43)=0,
   'S212'!T43="L",LEN('S212'!S43)=0,
), "L",
SUM(S43)-SUM('S13'!S43, 'S212'!S43))</f>
        <v>0</v>
      </c>
      <c r="T173" s="171"/>
      <c r="U173" s="171"/>
      <c r="V173" s="172">
        <f>IF(OR(
   W43="L",LEN(V43)=0,
   'S13'!W43="L",LEN('S13'!V43)=0,
   'S212'!W43="L",LEN('S212'!V43)=0,
), "L",
SUM(V43)-SUM('S13'!V43, 'S212'!V43))</f>
        <v>0</v>
      </c>
      <c r="W173" s="171"/>
      <c r="X173" s="171"/>
      <c r="Y173" s="172">
        <f>IF(OR(
   Z43="L",LEN(Y43)=0,
   'S13'!Z43="L",LEN('S13'!Y43)=0,
   'S212'!Z43="L",LEN('S212'!Y43)=0,
), "L",
SUM(Y43)-SUM('S13'!Y43, 'S212'!Y43))</f>
        <v>0</v>
      </c>
      <c r="Z173" s="171"/>
      <c r="AA173" s="171"/>
      <c r="AB173" s="172">
        <f>IF(OR(
   AC43="L",LEN(AB43)=0,
   'S13'!AC43="L",LEN('S13'!AB43)=0,
   'S212'!AC43="L",LEN('S212'!AB43)=0,
), "L",
SUM(AB43)-SUM('S13'!AB43, 'S212'!AB43))</f>
        <v>0</v>
      </c>
      <c r="AC173" s="171"/>
      <c r="AD173" s="171"/>
      <c r="AE173" s="172">
        <f>IF(OR(
   AF43="L",LEN(AE43)=0,
   'S13'!AF43="L",LEN('S13'!AE43)=0,
   'S212'!AF43="L",LEN('S212'!AE43)=0,
), "L",
SUM(AE43)-SUM('S13'!AE43, 'S212'!AE43))</f>
        <v>0</v>
      </c>
      <c r="AF173" s="171"/>
      <c r="AG173" s="171"/>
      <c r="AH173" s="172">
        <f>IF(OR(
   AI43="L",LEN(AH43)=0,
   'S13'!AI43="L",LEN('S13'!AH43)=0,
   'S212'!AI43="L",LEN('S212'!AH43)=0,
), "L",
SUM(AH43)-SUM('S13'!AH43, 'S212'!AH43))</f>
        <v>0</v>
      </c>
      <c r="AI173" s="171"/>
      <c r="AJ173" s="171"/>
      <c r="AK173" s="172">
        <f>IF(OR(
   AL43="L",LEN(AK43)=0,
   'S13'!AL43="L",LEN('S13'!AK43)=0,
   'S212'!AL43="L",LEN('S212'!AK43)=0,
), "L",
SUM(AK43)-SUM('S13'!AK43, 'S212'!AK43))</f>
        <v>0</v>
      </c>
      <c r="AL173" s="171"/>
      <c r="AM173" s="171"/>
      <c r="AN173" s="172">
        <f>IF(OR(
   AO43="L",LEN(AN43)=0,
   'S13'!AO43="L",LEN('S13'!AN43)=0,
   'S212'!AO43="L",LEN('S212'!AN43)=0,
), "L",
SUM(AN43)-SUM('S13'!AN43, 'S212'!AN43))</f>
        <v>0</v>
      </c>
      <c r="AO173" s="171"/>
      <c r="AP173" s="171"/>
      <c r="AQ173" s="172">
        <f>IF(OR(
   AR43="L",LEN(AQ43)=0,
   'S13'!AR43="L",LEN('S13'!AQ43)=0,
   'S212'!AR43="L",LEN('S212'!AQ43)=0,
), "L",
SUM(AQ43)-SUM('S13'!AQ43, 'S212'!AQ43))</f>
        <v>0</v>
      </c>
      <c r="AR173" s="171"/>
      <c r="AS173" s="171"/>
      <c r="AT173" s="172">
        <f>IF(OR(
   AU43="L",LEN(AT43)=0,
   'S13'!AU43="L",LEN('S13'!AT43)=0,
   'S212'!AU43="L",LEN('S212'!AT43)=0,
), "L",
SUM(AT43)-SUM('S13'!AT43, 'S212'!AT43))</f>
        <v>0</v>
      </c>
      <c r="AU173" s="171"/>
      <c r="AV173" s="171"/>
      <c r="AW173" s="172">
        <f>IF(OR(
   AX43="L",LEN(AW43)=0,
   'S13'!AX43="L",LEN('S13'!AW43)=0,
   'S212'!AX43="L",LEN('S212'!AW43)=0,
), "L",
SUM(AW43)-SUM('S13'!AW43, 'S212'!AW43))</f>
        <v>0</v>
      </c>
      <c r="AX173" s="171"/>
      <c r="AY173" s="171"/>
      <c r="AZ173" s="172">
        <f>IF(OR(
   BA43="L",LEN(AZ43)=0,
   'S13'!BA43="L",LEN('S13'!AZ43)=0,
   'S212'!BA43="L",LEN('S212'!AZ43)=0,
), "L",
SUM(AZ43)-SUM('S13'!AZ43, 'S212'!AZ43))</f>
        <v>0</v>
      </c>
      <c r="BA173" s="171"/>
      <c r="BB173" s="171"/>
      <c r="BC173" s="172">
        <f>IF(OR(
   BD43="L",LEN(BC43)=0,
   'S13'!BD43="L",LEN('S13'!BC43)=0,
   'S212'!BD43="L",LEN('S212'!BC43)=0,
), "L",
SUM(BC43)-SUM('S13'!BC43, 'S212'!BC43))</f>
        <v>0</v>
      </c>
      <c r="BD173" s="171"/>
      <c r="BE173" s="171"/>
      <c r="BF173" s="172">
        <f>IF(OR(
   BG43="L",LEN(BF43)=0,
   'S13'!BG43="L",LEN('S13'!BF43)=0,
   'S212'!BG43="L",LEN('S212'!BF43)=0,
), "L",
SUM(BF43)-SUM('S13'!BF43, 'S212'!BF43))</f>
        <v>0</v>
      </c>
      <c r="BG173" s="171"/>
      <c r="BH173" s="171"/>
      <c r="BI173" s="172">
        <f>IF(OR(
   BJ43="L",LEN(BI43)=0,
   'S13'!BJ43="L",LEN('S13'!BI43)=0,
   'S212'!BJ43="L",LEN('S212'!BI43)=0,
), "L",
SUM(BI43)-SUM('S13'!BI43, 'S212'!BI43))</f>
        <v>0</v>
      </c>
      <c r="BJ173" s="171"/>
      <c r="BK173" s="171"/>
      <c r="BL173" s="172">
        <f>IF(OR(
   BM43="L",LEN(BL43)=0,
   'S13'!BM43="L",LEN('S13'!BL43)=0,
   'S212'!BM43="L",LEN('S212'!BL43)=0,
), "L",
SUM(BL43)-SUM('S13'!BL43, 'S212'!BL43))</f>
        <v>0</v>
      </c>
      <c r="BM173" s="171"/>
      <c r="BN173" s="171"/>
      <c r="BO173" s="172">
        <f>IF(OR(
   BP43="L",LEN(BO43)=0,
   'S13'!BP43="L",LEN('S13'!BO43)=0,
   'S212'!BP43="L",LEN('S212'!BO43)=0,
), "L",
SUM(BO43)-SUM('S13'!BO43, 'S212'!BO43))</f>
        <v>0</v>
      </c>
      <c r="BP173" s="171"/>
      <c r="BQ173" s="171"/>
      <c r="BR173" s="172">
        <f>IF(OR(
   BS43="L",LEN(BR43)=0,
   'S13'!BS43="L",LEN('S13'!BR43)=0,
   'S212'!BS43="L",LEN('S212'!BR43)=0,
), "L",
SUM(BR43)-SUM('S13'!BR43, 'S212'!BR43))</f>
        <v>0</v>
      </c>
      <c r="BS173" s="171"/>
      <c r="BT173" s="171"/>
      <c r="BU173" s="172">
        <f>IF(OR(
   BV43="L",LEN(BU43)=0,
   'S13'!BV43="L",LEN('S13'!BU43)=0,
   'S212'!BV43="L",LEN('S212'!BU43)=0,
), "L",
SUM(BU43)-SUM('S13'!BU43, 'S212'!BU43))</f>
        <v>0</v>
      </c>
      <c r="BV173" s="171"/>
      <c r="BW173" s="171"/>
      <c r="BX173" s="172">
        <f>IF(OR(
   BY43="L",LEN(BX43)=0,
   'S13'!BY43="L",LEN('S13'!BX43)=0,
   'S212'!BY43="L",LEN('S212'!BX43)=0,
), "L",
SUM(BX43)-SUM('S13'!BX43, 'S212'!BX43))</f>
        <v>0</v>
      </c>
      <c r="BY173" s="171"/>
      <c r="BZ173" s="171"/>
      <c r="CA173" s="172">
        <f>IF(OR(
   CB43="L",LEN(CA43)=0,
   'S13'!CB43="L",LEN('S13'!CA43)=0,
   'S212'!CB43="L",LEN('S212'!CA43)=0,
), "L",
SUM(CA43)-SUM('S13'!CA43, 'S212'!CA43))</f>
        <v>0</v>
      </c>
      <c r="CB173" s="171"/>
      <c r="CC173" s="171"/>
      <c r="CD173" s="172">
        <f>IF(OR(
   CE43="L",LEN(CD43)=0,
   'S13'!CE43="L",LEN('S13'!CD43)=0,
   'S212'!CE43="L",LEN('S212'!CD43)=0,
), "L",
SUM(CD43)-SUM('S13'!CD43, 'S212'!CD43))</f>
        <v>0</v>
      </c>
      <c r="CE173" s="171"/>
      <c r="CF173" s="171"/>
      <c r="CG173" s="172">
        <f>IF(OR(
   CH43="L",LEN(CG43)=0,
   'S13'!CH43="L",LEN('S13'!CG43)=0,
   'S212'!CH43="L",LEN('S212'!CG43)=0,
), "L",
SUM(CG43)-SUM('S13'!CG43, 'S212'!CG43))</f>
        <v>0</v>
      </c>
      <c r="CH173" s="171"/>
      <c r="CI173" s="171"/>
      <c r="CJ173" s="172">
        <f>IF(OR(
   CK43="L",LEN(CJ43)=0,
   'S13'!CK43="L",LEN('S13'!CJ43)=0,
   'S212'!CK43="L",LEN('S212'!CJ43)=0,
), "L",
SUM(CJ43)-SUM('S13'!CJ43, 'S212'!CJ43))</f>
        <v>0</v>
      </c>
      <c r="CK173" s="171"/>
      <c r="CL173" s="171"/>
      <c r="CM173" s="172">
        <f>IF(OR(
   CN43="L",LEN(CM43)=0,
   'S13'!CN43="L",LEN('S13'!CM43)=0,
   'S212'!CN43="L",LEN('S212'!CM43)=0,
), "L",
SUM(CM43)-SUM('S13'!CM43, 'S212'!CM43))</f>
        <v>0</v>
      </c>
      <c r="CN173" s="171"/>
      <c r="CO173" s="171"/>
      <c r="CP173" s="172">
        <f>IF(OR(
   CQ43="L",LEN(CP43)=0,
   'S13'!CQ43="L",LEN('S13'!CP43)=0,
   'S212'!CQ43="L",LEN('S212'!CP43)=0,
), "L",
SUM(CP43)-SUM('S13'!CP43, 'S212'!CP43))</f>
        <v>0</v>
      </c>
      <c r="CQ173" s="171"/>
      <c r="CR173" s="171"/>
      <c r="CS173" s="172" t="str">
        <f>IF(OR(
   CT43="L",LEN(CS43)=0,
   'S13'!CT43="L",LEN('S13'!CS43)=0,
   'S212'!CT43="L",LEN('S212'!CS43)=0,
), "L",
SUM(CS43)-SUM('S13'!CS43, 'S212'!CS43))</f>
        <v>L</v>
      </c>
      <c r="CT173" s="171"/>
      <c r="CU173" s="171"/>
      <c r="CV173" s="172" t="str">
        <f>IF(OR(
   CW43="L",LEN(CV43)=0,
   'S13'!CW43="L",LEN('S13'!CV43)=0,
   'S212'!CW43="L",LEN('S212'!CV43)=0,
), "L",
SUM(CV43)-SUM('S13'!CV43, 'S212'!CV43))</f>
        <v>L</v>
      </c>
      <c r="CW173" s="171"/>
      <c r="CX173" s="171"/>
      <c r="CY173" s="172" t="str">
        <f>IF(OR(
   CZ43="L",LEN(CY43)=0,
   'S13'!CZ43="L",LEN('S13'!CY43)=0,
   'S212'!CZ43="L",LEN('S212'!CY43)=0,
), "L",
SUM(CY43)-SUM('S13'!CY43, 'S212'!CY43))</f>
        <v>L</v>
      </c>
      <c r="CZ173" s="171"/>
      <c r="DA173" s="171"/>
      <c r="DB173" s="172" t="str">
        <f>IF(OR(
   DC43="L",LEN(DB43)=0,
   'S13'!DC43="L",LEN('S13'!DB43)=0,
   'S212'!DC43="L",LEN('S212'!DB43)=0,
), "L",
SUM(DB43)-SUM('S13'!DB43, 'S212'!DB43))</f>
        <v>L</v>
      </c>
      <c r="DC173" s="171"/>
      <c r="DD173" s="171"/>
      <c r="DE173" s="172" t="str">
        <f>IF(OR(
   DF43="L",LEN(DE43)=0,
   'S13'!DF43="L",LEN('S13'!DE43)=0,
   'S212'!DF43="L",LEN('S212'!DE43)=0,
), "L",
SUM(DE43)-SUM('S13'!DE43, 'S212'!DE43))</f>
        <v>L</v>
      </c>
      <c r="DF173" s="171"/>
      <c r="DG173" s="171"/>
    </row>
    <row r="174" spans="1:111" x14ac:dyDescent="0.25">
      <c r="A174" s="98" t="s">
        <v>445</v>
      </c>
      <c r="B174" s="98" t="s">
        <v>115</v>
      </c>
      <c r="C174" s="97"/>
      <c r="D174" s="172">
        <f>IF(OR(
   E44="L",LEN(D44)=0,
   'S13'!E44="L",LEN('S13'!D44)=0,
   'S212'!E44="L",LEN('S212'!D44)=0,
), "L",
SUM(D44)-SUM('S13'!D44, 'S212'!D44))</f>
        <v>0</v>
      </c>
      <c r="E174" s="171"/>
      <c r="F174" s="171"/>
      <c r="G174" s="172">
        <f>IF(OR(
   H44="L",LEN(G44)=0,
   'S13'!H44="L",LEN('S13'!G44)=0,
   'S212'!H44="L",LEN('S212'!G44)=0,
), "L",
SUM(G44)-SUM('S13'!G44, 'S212'!G44))</f>
        <v>0</v>
      </c>
      <c r="H174" s="171"/>
      <c r="I174" s="171"/>
      <c r="J174" s="172">
        <f>IF(OR(
   K44="L",LEN(J44)=0,
   'S13'!K44="L",LEN('S13'!J44)=0,
   'S212'!K44="L",LEN('S212'!J44)=0,
), "L",
SUM(J44)-SUM('S13'!J44, 'S212'!J44))</f>
        <v>0</v>
      </c>
      <c r="K174" s="171"/>
      <c r="L174" s="171"/>
      <c r="M174" s="172">
        <f>IF(OR(
   N44="L",LEN(M44)=0,
   'S13'!N44="L",LEN('S13'!M44)=0,
   'S212'!N44="L",LEN('S212'!M44)=0,
), "L",
SUM(M44)-SUM('S13'!M44, 'S212'!M44))</f>
        <v>0</v>
      </c>
      <c r="N174" s="171"/>
      <c r="O174" s="171"/>
      <c r="P174" s="172">
        <f>IF(OR(
   Q44="L",LEN(P44)=0,
   'S13'!Q44="L",LEN('S13'!P44)=0,
   'S212'!Q44="L",LEN('S212'!P44)=0,
), "L",
SUM(P44)-SUM('S13'!P44, 'S212'!P44))</f>
        <v>0</v>
      </c>
      <c r="Q174" s="171"/>
      <c r="R174" s="171"/>
      <c r="S174" s="172">
        <f>IF(OR(
   T44="L",LEN(S44)=0,
   'S13'!T44="L",LEN('S13'!S44)=0,
   'S212'!T44="L",LEN('S212'!S44)=0,
), "L",
SUM(S44)-SUM('S13'!S44, 'S212'!S44))</f>
        <v>0</v>
      </c>
      <c r="T174" s="171"/>
      <c r="U174" s="171"/>
      <c r="V174" s="172">
        <f>IF(OR(
   W44="L",LEN(V44)=0,
   'S13'!W44="L",LEN('S13'!V44)=0,
   'S212'!W44="L",LEN('S212'!V44)=0,
), "L",
SUM(V44)-SUM('S13'!V44, 'S212'!V44))</f>
        <v>0</v>
      </c>
      <c r="W174" s="171"/>
      <c r="X174" s="171"/>
      <c r="Y174" s="172">
        <f>IF(OR(
   Z44="L",LEN(Y44)=0,
   'S13'!Z44="L",LEN('S13'!Y44)=0,
   'S212'!Z44="L",LEN('S212'!Y44)=0,
), "L",
SUM(Y44)-SUM('S13'!Y44, 'S212'!Y44))</f>
        <v>0</v>
      </c>
      <c r="Z174" s="171"/>
      <c r="AA174" s="171"/>
      <c r="AB174" s="172">
        <f>IF(OR(
   AC44="L",LEN(AB44)=0,
   'S13'!AC44="L",LEN('S13'!AB44)=0,
   'S212'!AC44="L",LEN('S212'!AB44)=0,
), "L",
SUM(AB44)-SUM('S13'!AB44, 'S212'!AB44))</f>
        <v>0</v>
      </c>
      <c r="AC174" s="171"/>
      <c r="AD174" s="171"/>
      <c r="AE174" s="172">
        <f>IF(OR(
   AF44="L",LEN(AE44)=0,
   'S13'!AF44="L",LEN('S13'!AE44)=0,
   'S212'!AF44="L",LEN('S212'!AE44)=0,
), "L",
SUM(AE44)-SUM('S13'!AE44, 'S212'!AE44))</f>
        <v>0</v>
      </c>
      <c r="AF174" s="171"/>
      <c r="AG174" s="171"/>
      <c r="AH174" s="172">
        <f>IF(OR(
   AI44="L",LEN(AH44)=0,
   'S13'!AI44="L",LEN('S13'!AH44)=0,
   'S212'!AI44="L",LEN('S212'!AH44)=0,
), "L",
SUM(AH44)-SUM('S13'!AH44, 'S212'!AH44))</f>
        <v>0</v>
      </c>
      <c r="AI174" s="171"/>
      <c r="AJ174" s="171"/>
      <c r="AK174" s="172">
        <f>IF(OR(
   AL44="L",LEN(AK44)=0,
   'S13'!AL44="L",LEN('S13'!AK44)=0,
   'S212'!AL44="L",LEN('S212'!AK44)=0,
), "L",
SUM(AK44)-SUM('S13'!AK44, 'S212'!AK44))</f>
        <v>0</v>
      </c>
      <c r="AL174" s="171"/>
      <c r="AM174" s="171"/>
      <c r="AN174" s="172">
        <f>IF(OR(
   AO44="L",LEN(AN44)=0,
   'S13'!AO44="L",LEN('S13'!AN44)=0,
   'S212'!AO44="L",LEN('S212'!AN44)=0,
), "L",
SUM(AN44)-SUM('S13'!AN44, 'S212'!AN44))</f>
        <v>0</v>
      </c>
      <c r="AO174" s="171"/>
      <c r="AP174" s="171"/>
      <c r="AQ174" s="172">
        <f>IF(OR(
   AR44="L",LEN(AQ44)=0,
   'S13'!AR44="L",LEN('S13'!AQ44)=0,
   'S212'!AR44="L",LEN('S212'!AQ44)=0,
), "L",
SUM(AQ44)-SUM('S13'!AQ44, 'S212'!AQ44))</f>
        <v>0</v>
      </c>
      <c r="AR174" s="171"/>
      <c r="AS174" s="171"/>
      <c r="AT174" s="172">
        <f>IF(OR(
   AU44="L",LEN(AT44)=0,
   'S13'!AU44="L",LEN('S13'!AT44)=0,
   'S212'!AU44="L",LEN('S212'!AT44)=0,
), "L",
SUM(AT44)-SUM('S13'!AT44, 'S212'!AT44))</f>
        <v>0</v>
      </c>
      <c r="AU174" s="171"/>
      <c r="AV174" s="171"/>
      <c r="AW174" s="172">
        <f>IF(OR(
   AX44="L",LEN(AW44)=0,
   'S13'!AX44="L",LEN('S13'!AW44)=0,
   'S212'!AX44="L",LEN('S212'!AW44)=0,
), "L",
SUM(AW44)-SUM('S13'!AW44, 'S212'!AW44))</f>
        <v>0</v>
      </c>
      <c r="AX174" s="171"/>
      <c r="AY174" s="171"/>
      <c r="AZ174" s="172">
        <f>IF(OR(
   BA44="L",LEN(AZ44)=0,
   'S13'!BA44="L",LEN('S13'!AZ44)=0,
   'S212'!BA44="L",LEN('S212'!AZ44)=0,
), "L",
SUM(AZ44)-SUM('S13'!AZ44, 'S212'!AZ44))</f>
        <v>0</v>
      </c>
      <c r="BA174" s="171"/>
      <c r="BB174" s="171"/>
      <c r="BC174" s="172">
        <f>IF(OR(
   BD44="L",LEN(BC44)=0,
   'S13'!BD44="L",LEN('S13'!BC44)=0,
   'S212'!BD44="L",LEN('S212'!BC44)=0,
), "L",
SUM(BC44)-SUM('S13'!BC44, 'S212'!BC44))</f>
        <v>0</v>
      </c>
      <c r="BD174" s="171"/>
      <c r="BE174" s="171"/>
      <c r="BF174" s="172">
        <f>IF(OR(
   BG44="L",LEN(BF44)=0,
   'S13'!BG44="L",LEN('S13'!BF44)=0,
   'S212'!BG44="L",LEN('S212'!BF44)=0,
), "L",
SUM(BF44)-SUM('S13'!BF44, 'S212'!BF44))</f>
        <v>0</v>
      </c>
      <c r="BG174" s="171"/>
      <c r="BH174" s="171"/>
      <c r="BI174" s="172">
        <f>IF(OR(
   BJ44="L",LEN(BI44)=0,
   'S13'!BJ44="L",LEN('S13'!BI44)=0,
   'S212'!BJ44="L",LEN('S212'!BI44)=0,
), "L",
SUM(BI44)-SUM('S13'!BI44, 'S212'!BI44))</f>
        <v>0</v>
      </c>
      <c r="BJ174" s="171"/>
      <c r="BK174" s="171"/>
      <c r="BL174" s="172">
        <f>IF(OR(
   BM44="L",LEN(BL44)=0,
   'S13'!BM44="L",LEN('S13'!BL44)=0,
   'S212'!BM44="L",LEN('S212'!BL44)=0,
), "L",
SUM(BL44)-SUM('S13'!BL44, 'S212'!BL44))</f>
        <v>0</v>
      </c>
      <c r="BM174" s="171"/>
      <c r="BN174" s="171"/>
      <c r="BO174" s="172">
        <f>IF(OR(
   BP44="L",LEN(BO44)=0,
   'S13'!BP44="L",LEN('S13'!BO44)=0,
   'S212'!BP44="L",LEN('S212'!BO44)=0,
), "L",
SUM(BO44)-SUM('S13'!BO44, 'S212'!BO44))</f>
        <v>0</v>
      </c>
      <c r="BP174" s="171"/>
      <c r="BQ174" s="171"/>
      <c r="BR174" s="172">
        <f>IF(OR(
   BS44="L",LEN(BR44)=0,
   'S13'!BS44="L",LEN('S13'!BR44)=0,
   'S212'!BS44="L",LEN('S212'!BR44)=0,
), "L",
SUM(BR44)-SUM('S13'!BR44, 'S212'!BR44))</f>
        <v>0</v>
      </c>
      <c r="BS174" s="171"/>
      <c r="BT174" s="171"/>
      <c r="BU174" s="172">
        <f>IF(OR(
   BV44="L",LEN(BU44)=0,
   'S13'!BV44="L",LEN('S13'!BU44)=0,
   'S212'!BV44="L",LEN('S212'!BU44)=0,
), "L",
SUM(BU44)-SUM('S13'!BU44, 'S212'!BU44))</f>
        <v>0</v>
      </c>
      <c r="BV174" s="171"/>
      <c r="BW174" s="171"/>
      <c r="BX174" s="172">
        <f>IF(OR(
   BY44="L",LEN(BX44)=0,
   'S13'!BY44="L",LEN('S13'!BX44)=0,
   'S212'!BY44="L",LEN('S212'!BX44)=0,
), "L",
SUM(BX44)-SUM('S13'!BX44, 'S212'!BX44))</f>
        <v>0</v>
      </c>
      <c r="BY174" s="171"/>
      <c r="BZ174" s="171"/>
      <c r="CA174" s="172">
        <f>IF(OR(
   CB44="L",LEN(CA44)=0,
   'S13'!CB44="L",LEN('S13'!CA44)=0,
   'S212'!CB44="L",LEN('S212'!CA44)=0,
), "L",
SUM(CA44)-SUM('S13'!CA44, 'S212'!CA44))</f>
        <v>0</v>
      </c>
      <c r="CB174" s="171"/>
      <c r="CC174" s="171"/>
      <c r="CD174" s="172">
        <f>IF(OR(
   CE44="L",LEN(CD44)=0,
   'S13'!CE44="L",LEN('S13'!CD44)=0,
   'S212'!CE44="L",LEN('S212'!CD44)=0,
), "L",
SUM(CD44)-SUM('S13'!CD44, 'S212'!CD44))</f>
        <v>0</v>
      </c>
      <c r="CE174" s="171"/>
      <c r="CF174" s="171"/>
      <c r="CG174" s="172">
        <f>IF(OR(
   CH44="L",LEN(CG44)=0,
   'S13'!CH44="L",LEN('S13'!CG44)=0,
   'S212'!CH44="L",LEN('S212'!CG44)=0,
), "L",
SUM(CG44)-SUM('S13'!CG44, 'S212'!CG44))</f>
        <v>0</v>
      </c>
      <c r="CH174" s="171"/>
      <c r="CI174" s="171"/>
      <c r="CJ174" s="172">
        <f>IF(OR(
   CK44="L",LEN(CJ44)=0,
   'S13'!CK44="L",LEN('S13'!CJ44)=0,
   'S212'!CK44="L",LEN('S212'!CJ44)=0,
), "L",
SUM(CJ44)-SUM('S13'!CJ44, 'S212'!CJ44))</f>
        <v>0</v>
      </c>
      <c r="CK174" s="171"/>
      <c r="CL174" s="171"/>
      <c r="CM174" s="172">
        <f>IF(OR(
   CN44="L",LEN(CM44)=0,
   'S13'!CN44="L",LEN('S13'!CM44)=0,
   'S212'!CN44="L",LEN('S212'!CM44)=0,
), "L",
SUM(CM44)-SUM('S13'!CM44, 'S212'!CM44))</f>
        <v>0</v>
      </c>
      <c r="CN174" s="171"/>
      <c r="CO174" s="171"/>
      <c r="CP174" s="172">
        <f>IF(OR(
   CQ44="L",LEN(CP44)=0,
   'S13'!CQ44="L",LEN('S13'!CP44)=0,
   'S212'!CQ44="L",LEN('S212'!CP44)=0,
), "L",
SUM(CP44)-SUM('S13'!CP44, 'S212'!CP44))</f>
        <v>0</v>
      </c>
      <c r="CQ174" s="171"/>
      <c r="CR174" s="171"/>
      <c r="CS174" s="172" t="str">
        <f>IF(OR(
   CT44="L",LEN(CS44)=0,
   'S13'!CT44="L",LEN('S13'!CS44)=0,
   'S212'!CT44="L",LEN('S212'!CS44)=0,
), "L",
SUM(CS44)-SUM('S13'!CS44, 'S212'!CS44))</f>
        <v>L</v>
      </c>
      <c r="CT174" s="171"/>
      <c r="CU174" s="171"/>
      <c r="CV174" s="172" t="str">
        <f>IF(OR(
   CW44="L",LEN(CV44)=0,
   'S13'!CW44="L",LEN('S13'!CV44)=0,
   'S212'!CW44="L",LEN('S212'!CV44)=0,
), "L",
SUM(CV44)-SUM('S13'!CV44, 'S212'!CV44))</f>
        <v>L</v>
      </c>
      <c r="CW174" s="171"/>
      <c r="CX174" s="171"/>
      <c r="CY174" s="172" t="str">
        <f>IF(OR(
   CZ44="L",LEN(CY44)=0,
   'S13'!CZ44="L",LEN('S13'!CY44)=0,
   'S212'!CZ44="L",LEN('S212'!CY44)=0,
), "L",
SUM(CY44)-SUM('S13'!CY44, 'S212'!CY44))</f>
        <v>L</v>
      </c>
      <c r="CZ174" s="171"/>
      <c r="DA174" s="171"/>
      <c r="DB174" s="172" t="str">
        <f>IF(OR(
   DC44="L",LEN(DB44)=0,
   'S13'!DC44="L",LEN('S13'!DB44)=0,
   'S212'!DC44="L",LEN('S212'!DB44)=0,
), "L",
SUM(DB44)-SUM('S13'!DB44, 'S212'!DB44))</f>
        <v>L</v>
      </c>
      <c r="DC174" s="171"/>
      <c r="DD174" s="171"/>
      <c r="DE174" s="172" t="str">
        <f>IF(OR(
   DF44="L",LEN(DE44)=0,
   'S13'!DF44="L",LEN('S13'!DE44)=0,
   'S212'!DF44="L",LEN('S212'!DE44)=0,
), "L",
SUM(DE44)-SUM('S13'!DE44, 'S212'!DE44))</f>
        <v>L</v>
      </c>
      <c r="DF174" s="171"/>
      <c r="DG174" s="171"/>
    </row>
    <row r="175" spans="1:111" x14ac:dyDescent="0.25">
      <c r="A175" s="98" t="s">
        <v>446</v>
      </c>
      <c r="B175" s="98" t="s">
        <v>116</v>
      </c>
      <c r="C175" s="97"/>
      <c r="D175" s="172">
        <f>IF(OR(
   E45="L",LEN(D45)=0,
   'S13'!E45="L",LEN('S13'!D45)=0,
   'S212'!E45="L",LEN('S212'!D45)=0,
), "L",
SUM(D45)-SUM('S13'!D45, 'S212'!D45))</f>
        <v>0</v>
      </c>
      <c r="E175" s="171"/>
      <c r="F175" s="171"/>
      <c r="G175" s="172">
        <f>IF(OR(
   H45="L",LEN(G45)=0,
   'S13'!H45="L",LEN('S13'!G45)=0,
   'S212'!H45="L",LEN('S212'!G45)=0,
), "L",
SUM(G45)-SUM('S13'!G45, 'S212'!G45))</f>
        <v>0</v>
      </c>
      <c r="H175" s="171"/>
      <c r="I175" s="171"/>
      <c r="J175" s="172">
        <f>IF(OR(
   K45="L",LEN(J45)=0,
   'S13'!K45="L",LEN('S13'!J45)=0,
   'S212'!K45="L",LEN('S212'!J45)=0,
), "L",
SUM(J45)-SUM('S13'!J45, 'S212'!J45))</f>
        <v>0</v>
      </c>
      <c r="K175" s="171"/>
      <c r="L175" s="171"/>
      <c r="M175" s="172">
        <f>IF(OR(
   N45="L",LEN(M45)=0,
   'S13'!N45="L",LEN('S13'!M45)=0,
   'S212'!N45="L",LEN('S212'!M45)=0,
), "L",
SUM(M45)-SUM('S13'!M45, 'S212'!M45))</f>
        <v>0</v>
      </c>
      <c r="N175" s="171"/>
      <c r="O175" s="171"/>
      <c r="P175" s="172">
        <f>IF(OR(
   Q45="L",LEN(P45)=0,
   'S13'!Q45="L",LEN('S13'!P45)=0,
   'S212'!Q45="L",LEN('S212'!P45)=0,
), "L",
SUM(P45)-SUM('S13'!P45, 'S212'!P45))</f>
        <v>0</v>
      </c>
      <c r="Q175" s="171"/>
      <c r="R175" s="171"/>
      <c r="S175" s="172">
        <f>IF(OR(
   T45="L",LEN(S45)=0,
   'S13'!T45="L",LEN('S13'!S45)=0,
   'S212'!T45="L",LEN('S212'!S45)=0,
), "L",
SUM(S45)-SUM('S13'!S45, 'S212'!S45))</f>
        <v>0</v>
      </c>
      <c r="T175" s="171"/>
      <c r="U175" s="171"/>
      <c r="V175" s="172">
        <f>IF(OR(
   W45="L",LEN(V45)=0,
   'S13'!W45="L",LEN('S13'!V45)=0,
   'S212'!W45="L",LEN('S212'!V45)=0,
), "L",
SUM(V45)-SUM('S13'!V45, 'S212'!V45))</f>
        <v>0</v>
      </c>
      <c r="W175" s="171"/>
      <c r="X175" s="171"/>
      <c r="Y175" s="172">
        <f>IF(OR(
   Z45="L",LEN(Y45)=0,
   'S13'!Z45="L",LEN('S13'!Y45)=0,
   'S212'!Z45="L",LEN('S212'!Y45)=0,
), "L",
SUM(Y45)-SUM('S13'!Y45, 'S212'!Y45))</f>
        <v>0</v>
      </c>
      <c r="Z175" s="171"/>
      <c r="AA175" s="171"/>
      <c r="AB175" s="172">
        <f>IF(OR(
   AC45="L",LEN(AB45)=0,
   'S13'!AC45="L",LEN('S13'!AB45)=0,
   'S212'!AC45="L",LEN('S212'!AB45)=0,
), "L",
SUM(AB45)-SUM('S13'!AB45, 'S212'!AB45))</f>
        <v>0</v>
      </c>
      <c r="AC175" s="171"/>
      <c r="AD175" s="171"/>
      <c r="AE175" s="172">
        <f>IF(OR(
   AF45="L",LEN(AE45)=0,
   'S13'!AF45="L",LEN('S13'!AE45)=0,
   'S212'!AF45="L",LEN('S212'!AE45)=0,
), "L",
SUM(AE45)-SUM('S13'!AE45, 'S212'!AE45))</f>
        <v>0</v>
      </c>
      <c r="AF175" s="171"/>
      <c r="AG175" s="171"/>
      <c r="AH175" s="172">
        <f>IF(OR(
   AI45="L",LEN(AH45)=0,
   'S13'!AI45="L",LEN('S13'!AH45)=0,
   'S212'!AI45="L",LEN('S212'!AH45)=0,
), "L",
SUM(AH45)-SUM('S13'!AH45, 'S212'!AH45))</f>
        <v>0</v>
      </c>
      <c r="AI175" s="171"/>
      <c r="AJ175" s="171"/>
      <c r="AK175" s="172">
        <f>IF(OR(
   AL45="L",LEN(AK45)=0,
   'S13'!AL45="L",LEN('S13'!AK45)=0,
   'S212'!AL45="L",LEN('S212'!AK45)=0,
), "L",
SUM(AK45)-SUM('S13'!AK45, 'S212'!AK45))</f>
        <v>0</v>
      </c>
      <c r="AL175" s="171"/>
      <c r="AM175" s="171"/>
      <c r="AN175" s="172">
        <f>IF(OR(
   AO45="L",LEN(AN45)=0,
   'S13'!AO45="L",LEN('S13'!AN45)=0,
   'S212'!AO45="L",LEN('S212'!AN45)=0,
), "L",
SUM(AN45)-SUM('S13'!AN45, 'S212'!AN45))</f>
        <v>0</v>
      </c>
      <c r="AO175" s="171"/>
      <c r="AP175" s="171"/>
      <c r="AQ175" s="172">
        <f>IF(OR(
   AR45="L",LEN(AQ45)=0,
   'S13'!AR45="L",LEN('S13'!AQ45)=0,
   'S212'!AR45="L",LEN('S212'!AQ45)=0,
), "L",
SUM(AQ45)-SUM('S13'!AQ45, 'S212'!AQ45))</f>
        <v>0</v>
      </c>
      <c r="AR175" s="171"/>
      <c r="AS175" s="171"/>
      <c r="AT175" s="172">
        <f>IF(OR(
   AU45="L",LEN(AT45)=0,
   'S13'!AU45="L",LEN('S13'!AT45)=0,
   'S212'!AU45="L",LEN('S212'!AT45)=0,
), "L",
SUM(AT45)-SUM('S13'!AT45, 'S212'!AT45))</f>
        <v>0</v>
      </c>
      <c r="AU175" s="171"/>
      <c r="AV175" s="171"/>
      <c r="AW175" s="172">
        <f>IF(OR(
   AX45="L",LEN(AW45)=0,
   'S13'!AX45="L",LEN('S13'!AW45)=0,
   'S212'!AX45="L",LEN('S212'!AW45)=0,
), "L",
SUM(AW45)-SUM('S13'!AW45, 'S212'!AW45))</f>
        <v>0</v>
      </c>
      <c r="AX175" s="171"/>
      <c r="AY175" s="171"/>
      <c r="AZ175" s="172">
        <f>IF(OR(
   BA45="L",LEN(AZ45)=0,
   'S13'!BA45="L",LEN('S13'!AZ45)=0,
   'S212'!BA45="L",LEN('S212'!AZ45)=0,
), "L",
SUM(AZ45)-SUM('S13'!AZ45, 'S212'!AZ45))</f>
        <v>0</v>
      </c>
      <c r="BA175" s="171"/>
      <c r="BB175" s="171"/>
      <c r="BC175" s="172">
        <f>IF(OR(
   BD45="L",LEN(BC45)=0,
   'S13'!BD45="L",LEN('S13'!BC45)=0,
   'S212'!BD45="L",LEN('S212'!BC45)=0,
), "L",
SUM(BC45)-SUM('S13'!BC45, 'S212'!BC45))</f>
        <v>0</v>
      </c>
      <c r="BD175" s="171"/>
      <c r="BE175" s="171"/>
      <c r="BF175" s="172">
        <f>IF(OR(
   BG45="L",LEN(BF45)=0,
   'S13'!BG45="L",LEN('S13'!BF45)=0,
   'S212'!BG45="L",LEN('S212'!BF45)=0,
), "L",
SUM(BF45)-SUM('S13'!BF45, 'S212'!BF45))</f>
        <v>0</v>
      </c>
      <c r="BG175" s="171"/>
      <c r="BH175" s="171"/>
      <c r="BI175" s="172">
        <f>IF(OR(
   BJ45="L",LEN(BI45)=0,
   'S13'!BJ45="L",LEN('S13'!BI45)=0,
   'S212'!BJ45="L",LEN('S212'!BI45)=0,
), "L",
SUM(BI45)-SUM('S13'!BI45, 'S212'!BI45))</f>
        <v>0</v>
      </c>
      <c r="BJ175" s="171"/>
      <c r="BK175" s="171"/>
      <c r="BL175" s="172">
        <f>IF(OR(
   BM45="L",LEN(BL45)=0,
   'S13'!BM45="L",LEN('S13'!BL45)=0,
   'S212'!BM45="L",LEN('S212'!BL45)=0,
), "L",
SUM(BL45)-SUM('S13'!BL45, 'S212'!BL45))</f>
        <v>0</v>
      </c>
      <c r="BM175" s="171"/>
      <c r="BN175" s="171"/>
      <c r="BO175" s="172">
        <f>IF(OR(
   BP45="L",LEN(BO45)=0,
   'S13'!BP45="L",LEN('S13'!BO45)=0,
   'S212'!BP45="L",LEN('S212'!BO45)=0,
), "L",
SUM(BO45)-SUM('S13'!BO45, 'S212'!BO45))</f>
        <v>0</v>
      </c>
      <c r="BP175" s="171"/>
      <c r="BQ175" s="171"/>
      <c r="BR175" s="172">
        <f>IF(OR(
   BS45="L",LEN(BR45)=0,
   'S13'!BS45="L",LEN('S13'!BR45)=0,
   'S212'!BS45="L",LEN('S212'!BR45)=0,
), "L",
SUM(BR45)-SUM('S13'!BR45, 'S212'!BR45))</f>
        <v>0</v>
      </c>
      <c r="BS175" s="171"/>
      <c r="BT175" s="171"/>
      <c r="BU175" s="172">
        <f>IF(OR(
   BV45="L",LEN(BU45)=0,
   'S13'!BV45="L",LEN('S13'!BU45)=0,
   'S212'!BV45="L",LEN('S212'!BU45)=0,
), "L",
SUM(BU45)-SUM('S13'!BU45, 'S212'!BU45))</f>
        <v>0</v>
      </c>
      <c r="BV175" s="171"/>
      <c r="BW175" s="171"/>
      <c r="BX175" s="172">
        <f>IF(OR(
   BY45="L",LEN(BX45)=0,
   'S13'!BY45="L",LEN('S13'!BX45)=0,
   'S212'!BY45="L",LEN('S212'!BX45)=0,
), "L",
SUM(BX45)-SUM('S13'!BX45, 'S212'!BX45))</f>
        <v>0</v>
      </c>
      <c r="BY175" s="171"/>
      <c r="BZ175" s="171"/>
      <c r="CA175" s="172">
        <f>IF(OR(
   CB45="L",LEN(CA45)=0,
   'S13'!CB45="L",LEN('S13'!CA45)=0,
   'S212'!CB45="L",LEN('S212'!CA45)=0,
), "L",
SUM(CA45)-SUM('S13'!CA45, 'S212'!CA45))</f>
        <v>0</v>
      </c>
      <c r="CB175" s="171"/>
      <c r="CC175" s="171"/>
      <c r="CD175" s="172">
        <f>IF(OR(
   CE45="L",LEN(CD45)=0,
   'S13'!CE45="L",LEN('S13'!CD45)=0,
   'S212'!CE45="L",LEN('S212'!CD45)=0,
), "L",
SUM(CD45)-SUM('S13'!CD45, 'S212'!CD45))</f>
        <v>0</v>
      </c>
      <c r="CE175" s="171"/>
      <c r="CF175" s="171"/>
      <c r="CG175" s="172">
        <f>IF(OR(
   CH45="L",LEN(CG45)=0,
   'S13'!CH45="L",LEN('S13'!CG45)=0,
   'S212'!CH45="L",LEN('S212'!CG45)=0,
), "L",
SUM(CG45)-SUM('S13'!CG45, 'S212'!CG45))</f>
        <v>0</v>
      </c>
      <c r="CH175" s="171"/>
      <c r="CI175" s="171"/>
      <c r="CJ175" s="172">
        <f>IF(OR(
   CK45="L",LEN(CJ45)=0,
   'S13'!CK45="L",LEN('S13'!CJ45)=0,
   'S212'!CK45="L",LEN('S212'!CJ45)=0,
), "L",
SUM(CJ45)-SUM('S13'!CJ45, 'S212'!CJ45))</f>
        <v>0</v>
      </c>
      <c r="CK175" s="171"/>
      <c r="CL175" s="171"/>
      <c r="CM175" s="172">
        <f>IF(OR(
   CN45="L",LEN(CM45)=0,
   'S13'!CN45="L",LEN('S13'!CM45)=0,
   'S212'!CN45="L",LEN('S212'!CM45)=0,
), "L",
SUM(CM45)-SUM('S13'!CM45, 'S212'!CM45))</f>
        <v>0</v>
      </c>
      <c r="CN175" s="171"/>
      <c r="CO175" s="171"/>
      <c r="CP175" s="172">
        <f>IF(OR(
   CQ45="L",LEN(CP45)=0,
   'S13'!CQ45="L",LEN('S13'!CP45)=0,
   'S212'!CQ45="L",LEN('S212'!CP45)=0,
), "L",
SUM(CP45)-SUM('S13'!CP45, 'S212'!CP45))</f>
        <v>0</v>
      </c>
      <c r="CQ175" s="171"/>
      <c r="CR175" s="171"/>
      <c r="CS175" s="172" t="str">
        <f>IF(OR(
   CT45="L",LEN(CS45)=0,
   'S13'!CT45="L",LEN('S13'!CS45)=0,
   'S212'!CT45="L",LEN('S212'!CS45)=0,
), "L",
SUM(CS45)-SUM('S13'!CS45, 'S212'!CS45))</f>
        <v>L</v>
      </c>
      <c r="CT175" s="171"/>
      <c r="CU175" s="171"/>
      <c r="CV175" s="172" t="str">
        <f>IF(OR(
   CW45="L",LEN(CV45)=0,
   'S13'!CW45="L",LEN('S13'!CV45)=0,
   'S212'!CW45="L",LEN('S212'!CV45)=0,
), "L",
SUM(CV45)-SUM('S13'!CV45, 'S212'!CV45))</f>
        <v>L</v>
      </c>
      <c r="CW175" s="171"/>
      <c r="CX175" s="171"/>
      <c r="CY175" s="172" t="str">
        <f>IF(OR(
   CZ45="L",LEN(CY45)=0,
   'S13'!CZ45="L",LEN('S13'!CY45)=0,
   'S212'!CZ45="L",LEN('S212'!CY45)=0,
), "L",
SUM(CY45)-SUM('S13'!CY45, 'S212'!CY45))</f>
        <v>L</v>
      </c>
      <c r="CZ175" s="171"/>
      <c r="DA175" s="171"/>
      <c r="DB175" s="172" t="str">
        <f>IF(OR(
   DC45="L",LEN(DB45)=0,
   'S13'!DC45="L",LEN('S13'!DB45)=0,
   'S212'!DC45="L",LEN('S212'!DB45)=0,
), "L",
SUM(DB45)-SUM('S13'!DB45, 'S212'!DB45))</f>
        <v>L</v>
      </c>
      <c r="DC175" s="171"/>
      <c r="DD175" s="171"/>
      <c r="DE175" s="172" t="str">
        <f>IF(OR(
   DF45="L",LEN(DE45)=0,
   'S13'!DF45="L",LEN('S13'!DE45)=0,
   'S212'!DF45="L",LEN('S212'!DE45)=0,
), "L",
SUM(DE45)-SUM('S13'!DE45, 'S212'!DE45))</f>
        <v>L</v>
      </c>
      <c r="DF175" s="171"/>
      <c r="DG175" s="171"/>
    </row>
    <row r="176" spans="1:111" x14ac:dyDescent="0.25">
      <c r="A176" s="98" t="s">
        <v>447</v>
      </c>
      <c r="B176" s="98" t="s">
        <v>67</v>
      </c>
      <c r="C176" s="97"/>
      <c r="D176" s="172">
        <f>IF(OR(
   E46="L",LEN(D46)=0,
   'S13'!E46="L",LEN('S13'!D46)=0,
   'S212'!E46="L",LEN('S212'!D46)=0,
), "L",
SUM(D46)-SUM('S13'!D46, 'S212'!D46))</f>
        <v>0</v>
      </c>
      <c r="E176" s="171"/>
      <c r="F176" s="171"/>
      <c r="G176" s="172">
        <f>IF(OR(
   H46="L",LEN(G46)=0,
   'S13'!H46="L",LEN('S13'!G46)=0,
   'S212'!H46="L",LEN('S212'!G46)=0,
), "L",
SUM(G46)-SUM('S13'!G46, 'S212'!G46))</f>
        <v>0</v>
      </c>
      <c r="H176" s="171"/>
      <c r="I176" s="171"/>
      <c r="J176" s="172">
        <f>IF(OR(
   K46="L",LEN(J46)=0,
   'S13'!K46="L",LEN('S13'!J46)=0,
   'S212'!K46="L",LEN('S212'!J46)=0,
), "L",
SUM(J46)-SUM('S13'!J46, 'S212'!J46))</f>
        <v>0</v>
      </c>
      <c r="K176" s="171"/>
      <c r="L176" s="171"/>
      <c r="M176" s="172">
        <f>IF(OR(
   N46="L",LEN(M46)=0,
   'S13'!N46="L",LEN('S13'!M46)=0,
   'S212'!N46="L",LEN('S212'!M46)=0,
), "L",
SUM(M46)-SUM('S13'!M46, 'S212'!M46))</f>
        <v>0</v>
      </c>
      <c r="N176" s="171"/>
      <c r="O176" s="171"/>
      <c r="P176" s="172">
        <f>IF(OR(
   Q46="L",LEN(P46)=0,
   'S13'!Q46="L",LEN('S13'!P46)=0,
   'S212'!Q46="L",LEN('S212'!P46)=0,
), "L",
SUM(P46)-SUM('S13'!P46, 'S212'!P46))</f>
        <v>0</v>
      </c>
      <c r="Q176" s="171"/>
      <c r="R176" s="171"/>
      <c r="S176" s="172">
        <f>IF(OR(
   T46="L",LEN(S46)=0,
   'S13'!T46="L",LEN('S13'!S46)=0,
   'S212'!T46="L",LEN('S212'!S46)=0,
), "L",
SUM(S46)-SUM('S13'!S46, 'S212'!S46))</f>
        <v>0</v>
      </c>
      <c r="T176" s="171"/>
      <c r="U176" s="171"/>
      <c r="V176" s="172">
        <f>IF(OR(
   W46="L",LEN(V46)=0,
   'S13'!W46="L",LEN('S13'!V46)=0,
   'S212'!W46="L",LEN('S212'!V46)=0,
), "L",
SUM(V46)-SUM('S13'!V46, 'S212'!V46))</f>
        <v>0</v>
      </c>
      <c r="W176" s="171"/>
      <c r="X176" s="171"/>
      <c r="Y176" s="172">
        <f>IF(OR(
   Z46="L",LEN(Y46)=0,
   'S13'!Z46="L",LEN('S13'!Y46)=0,
   'S212'!Z46="L",LEN('S212'!Y46)=0,
), "L",
SUM(Y46)-SUM('S13'!Y46, 'S212'!Y46))</f>
        <v>0</v>
      </c>
      <c r="Z176" s="171"/>
      <c r="AA176" s="171"/>
      <c r="AB176" s="172">
        <f>IF(OR(
   AC46="L",LEN(AB46)=0,
   'S13'!AC46="L",LEN('S13'!AB46)=0,
   'S212'!AC46="L",LEN('S212'!AB46)=0,
), "L",
SUM(AB46)-SUM('S13'!AB46, 'S212'!AB46))</f>
        <v>0</v>
      </c>
      <c r="AC176" s="171"/>
      <c r="AD176" s="171"/>
      <c r="AE176" s="172">
        <f>IF(OR(
   AF46="L",LEN(AE46)=0,
   'S13'!AF46="L",LEN('S13'!AE46)=0,
   'S212'!AF46="L",LEN('S212'!AE46)=0,
), "L",
SUM(AE46)-SUM('S13'!AE46, 'S212'!AE46))</f>
        <v>0</v>
      </c>
      <c r="AF176" s="171"/>
      <c r="AG176" s="171"/>
      <c r="AH176" s="172">
        <f>IF(OR(
   AI46="L",LEN(AH46)=0,
   'S13'!AI46="L",LEN('S13'!AH46)=0,
   'S212'!AI46="L",LEN('S212'!AH46)=0,
), "L",
SUM(AH46)-SUM('S13'!AH46, 'S212'!AH46))</f>
        <v>0</v>
      </c>
      <c r="AI176" s="171"/>
      <c r="AJ176" s="171"/>
      <c r="AK176" s="172">
        <f>IF(OR(
   AL46="L",LEN(AK46)=0,
   'S13'!AL46="L",LEN('S13'!AK46)=0,
   'S212'!AL46="L",LEN('S212'!AK46)=0,
), "L",
SUM(AK46)-SUM('S13'!AK46, 'S212'!AK46))</f>
        <v>0</v>
      </c>
      <c r="AL176" s="171"/>
      <c r="AM176" s="171"/>
      <c r="AN176" s="172">
        <f>IF(OR(
   AO46="L",LEN(AN46)=0,
   'S13'!AO46="L",LEN('S13'!AN46)=0,
   'S212'!AO46="L",LEN('S212'!AN46)=0,
), "L",
SUM(AN46)-SUM('S13'!AN46, 'S212'!AN46))</f>
        <v>0</v>
      </c>
      <c r="AO176" s="171"/>
      <c r="AP176" s="171"/>
      <c r="AQ176" s="172">
        <f>IF(OR(
   AR46="L",LEN(AQ46)=0,
   'S13'!AR46="L",LEN('S13'!AQ46)=0,
   'S212'!AR46="L",LEN('S212'!AQ46)=0,
), "L",
SUM(AQ46)-SUM('S13'!AQ46, 'S212'!AQ46))</f>
        <v>0</v>
      </c>
      <c r="AR176" s="171"/>
      <c r="AS176" s="171"/>
      <c r="AT176" s="172">
        <f>IF(OR(
   AU46="L",LEN(AT46)=0,
   'S13'!AU46="L",LEN('S13'!AT46)=0,
   'S212'!AU46="L",LEN('S212'!AT46)=0,
), "L",
SUM(AT46)-SUM('S13'!AT46, 'S212'!AT46))</f>
        <v>0</v>
      </c>
      <c r="AU176" s="171"/>
      <c r="AV176" s="171"/>
      <c r="AW176" s="172">
        <f>IF(OR(
   AX46="L",LEN(AW46)=0,
   'S13'!AX46="L",LEN('S13'!AW46)=0,
   'S212'!AX46="L",LEN('S212'!AW46)=0,
), "L",
SUM(AW46)-SUM('S13'!AW46, 'S212'!AW46))</f>
        <v>0</v>
      </c>
      <c r="AX176" s="171"/>
      <c r="AY176" s="171"/>
      <c r="AZ176" s="172">
        <f>IF(OR(
   BA46="L",LEN(AZ46)=0,
   'S13'!BA46="L",LEN('S13'!AZ46)=0,
   'S212'!BA46="L",LEN('S212'!AZ46)=0,
), "L",
SUM(AZ46)-SUM('S13'!AZ46, 'S212'!AZ46))</f>
        <v>0</v>
      </c>
      <c r="BA176" s="171"/>
      <c r="BB176" s="171"/>
      <c r="BC176" s="172">
        <f>IF(OR(
   BD46="L",LEN(BC46)=0,
   'S13'!BD46="L",LEN('S13'!BC46)=0,
   'S212'!BD46="L",LEN('S212'!BC46)=0,
), "L",
SUM(BC46)-SUM('S13'!BC46, 'S212'!BC46))</f>
        <v>0</v>
      </c>
      <c r="BD176" s="171"/>
      <c r="BE176" s="171"/>
      <c r="BF176" s="172">
        <f>IF(OR(
   BG46="L",LEN(BF46)=0,
   'S13'!BG46="L",LEN('S13'!BF46)=0,
   'S212'!BG46="L",LEN('S212'!BF46)=0,
), "L",
SUM(BF46)-SUM('S13'!BF46, 'S212'!BF46))</f>
        <v>0</v>
      </c>
      <c r="BG176" s="171"/>
      <c r="BH176" s="171"/>
      <c r="BI176" s="172">
        <f>IF(OR(
   BJ46="L",LEN(BI46)=0,
   'S13'!BJ46="L",LEN('S13'!BI46)=0,
   'S212'!BJ46="L",LEN('S212'!BI46)=0,
), "L",
SUM(BI46)-SUM('S13'!BI46, 'S212'!BI46))</f>
        <v>0</v>
      </c>
      <c r="BJ176" s="171"/>
      <c r="BK176" s="171"/>
      <c r="BL176" s="172">
        <f>IF(OR(
   BM46="L",LEN(BL46)=0,
   'S13'!BM46="L",LEN('S13'!BL46)=0,
   'S212'!BM46="L",LEN('S212'!BL46)=0,
), "L",
SUM(BL46)-SUM('S13'!BL46, 'S212'!BL46))</f>
        <v>0</v>
      </c>
      <c r="BM176" s="171"/>
      <c r="BN176" s="171"/>
      <c r="BO176" s="172">
        <f>IF(OR(
   BP46="L",LEN(BO46)=0,
   'S13'!BP46="L",LEN('S13'!BO46)=0,
   'S212'!BP46="L",LEN('S212'!BO46)=0,
), "L",
SUM(BO46)-SUM('S13'!BO46, 'S212'!BO46))</f>
        <v>0</v>
      </c>
      <c r="BP176" s="171"/>
      <c r="BQ176" s="171"/>
      <c r="BR176" s="172">
        <f>IF(OR(
   BS46="L",LEN(BR46)=0,
   'S13'!BS46="L",LEN('S13'!BR46)=0,
   'S212'!BS46="L",LEN('S212'!BR46)=0,
), "L",
SUM(BR46)-SUM('S13'!BR46, 'S212'!BR46))</f>
        <v>0</v>
      </c>
      <c r="BS176" s="171"/>
      <c r="BT176" s="171"/>
      <c r="BU176" s="172">
        <f>IF(OR(
   BV46="L",LEN(BU46)=0,
   'S13'!BV46="L",LEN('S13'!BU46)=0,
   'S212'!BV46="L",LEN('S212'!BU46)=0,
), "L",
SUM(BU46)-SUM('S13'!BU46, 'S212'!BU46))</f>
        <v>0</v>
      </c>
      <c r="BV176" s="171"/>
      <c r="BW176" s="171"/>
      <c r="BX176" s="172">
        <f>IF(OR(
   BY46="L",LEN(BX46)=0,
   'S13'!BY46="L",LEN('S13'!BX46)=0,
   'S212'!BY46="L",LEN('S212'!BX46)=0,
), "L",
SUM(BX46)-SUM('S13'!BX46, 'S212'!BX46))</f>
        <v>0</v>
      </c>
      <c r="BY176" s="171"/>
      <c r="BZ176" s="171"/>
      <c r="CA176" s="172">
        <f>IF(OR(
   CB46="L",LEN(CA46)=0,
   'S13'!CB46="L",LEN('S13'!CA46)=0,
   'S212'!CB46="L",LEN('S212'!CA46)=0,
), "L",
SUM(CA46)-SUM('S13'!CA46, 'S212'!CA46))</f>
        <v>0</v>
      </c>
      <c r="CB176" s="171"/>
      <c r="CC176" s="171"/>
      <c r="CD176" s="172">
        <f>IF(OR(
   CE46="L",LEN(CD46)=0,
   'S13'!CE46="L",LEN('S13'!CD46)=0,
   'S212'!CE46="L",LEN('S212'!CD46)=0,
), "L",
SUM(CD46)-SUM('S13'!CD46, 'S212'!CD46))</f>
        <v>0</v>
      </c>
      <c r="CE176" s="171"/>
      <c r="CF176" s="171"/>
      <c r="CG176" s="172">
        <f>IF(OR(
   CH46="L",LEN(CG46)=0,
   'S13'!CH46="L",LEN('S13'!CG46)=0,
   'S212'!CH46="L",LEN('S212'!CG46)=0,
), "L",
SUM(CG46)-SUM('S13'!CG46, 'S212'!CG46))</f>
        <v>0</v>
      </c>
      <c r="CH176" s="171"/>
      <c r="CI176" s="171"/>
      <c r="CJ176" s="172">
        <f>IF(OR(
   CK46="L",LEN(CJ46)=0,
   'S13'!CK46="L",LEN('S13'!CJ46)=0,
   'S212'!CK46="L",LEN('S212'!CJ46)=0,
), "L",
SUM(CJ46)-SUM('S13'!CJ46, 'S212'!CJ46))</f>
        <v>0</v>
      </c>
      <c r="CK176" s="171"/>
      <c r="CL176" s="171"/>
      <c r="CM176" s="172">
        <f>IF(OR(
   CN46="L",LEN(CM46)=0,
   'S13'!CN46="L",LEN('S13'!CM46)=0,
   'S212'!CN46="L",LEN('S212'!CM46)=0,
), "L",
SUM(CM46)-SUM('S13'!CM46, 'S212'!CM46))</f>
        <v>0</v>
      </c>
      <c r="CN176" s="171"/>
      <c r="CO176" s="171"/>
      <c r="CP176" s="172">
        <f>IF(OR(
   CQ46="L",LEN(CP46)=0,
   'S13'!CQ46="L",LEN('S13'!CP46)=0,
   'S212'!CQ46="L",LEN('S212'!CP46)=0,
), "L",
SUM(CP46)-SUM('S13'!CP46, 'S212'!CP46))</f>
        <v>0</v>
      </c>
      <c r="CQ176" s="171"/>
      <c r="CR176" s="171"/>
      <c r="CS176" s="172" t="str">
        <f>IF(OR(
   CT46="L",LEN(CS46)=0,
   'S13'!CT46="L",LEN('S13'!CS46)=0,
   'S212'!CT46="L",LEN('S212'!CS46)=0,
), "L",
SUM(CS46)-SUM('S13'!CS46, 'S212'!CS46))</f>
        <v>L</v>
      </c>
      <c r="CT176" s="171"/>
      <c r="CU176" s="171"/>
      <c r="CV176" s="172" t="str">
        <f>IF(OR(
   CW46="L",LEN(CV46)=0,
   'S13'!CW46="L",LEN('S13'!CV46)=0,
   'S212'!CW46="L",LEN('S212'!CV46)=0,
), "L",
SUM(CV46)-SUM('S13'!CV46, 'S212'!CV46))</f>
        <v>L</v>
      </c>
      <c r="CW176" s="171"/>
      <c r="CX176" s="171"/>
      <c r="CY176" s="172" t="str">
        <f>IF(OR(
   CZ46="L",LEN(CY46)=0,
   'S13'!CZ46="L",LEN('S13'!CY46)=0,
   'S212'!CZ46="L",LEN('S212'!CY46)=0,
), "L",
SUM(CY46)-SUM('S13'!CY46, 'S212'!CY46))</f>
        <v>L</v>
      </c>
      <c r="CZ176" s="171"/>
      <c r="DA176" s="171"/>
      <c r="DB176" s="172" t="str">
        <f>IF(OR(
   DC46="L",LEN(DB46)=0,
   'S13'!DC46="L",LEN('S13'!DB46)=0,
   'S212'!DC46="L",LEN('S212'!DB46)=0,
), "L",
SUM(DB46)-SUM('S13'!DB46, 'S212'!DB46))</f>
        <v>L</v>
      </c>
      <c r="DC176" s="171"/>
      <c r="DD176" s="171"/>
      <c r="DE176" s="172" t="str">
        <f>IF(OR(
   DF46="L",LEN(DE46)=0,
   'S13'!DF46="L",LEN('S13'!DE46)=0,
   'S212'!DF46="L",LEN('S212'!DE46)=0,
), "L",
SUM(DE46)-SUM('S13'!DE46, 'S212'!DE46))</f>
        <v>L</v>
      </c>
      <c r="DF176" s="171"/>
      <c r="DG176" s="171"/>
    </row>
    <row r="177" spans="1:111" x14ac:dyDescent="0.25">
      <c r="A177" s="98" t="s">
        <v>448</v>
      </c>
      <c r="B177" s="98" t="s">
        <v>117</v>
      </c>
      <c r="C177" s="97"/>
      <c r="D177" s="172">
        <f>IF(OR(
   E47="L",LEN(D47)=0,
   'S13'!E47="L",LEN('S13'!D47)=0,
   'S212'!E47="L",LEN('S212'!D47)=0,
), "L",
SUM(D47)-SUM('S13'!D47, 'S212'!D47))</f>
        <v>0</v>
      </c>
      <c r="E177" s="171"/>
      <c r="F177" s="171"/>
      <c r="G177" s="172">
        <f>IF(OR(
   H47="L",LEN(G47)=0,
   'S13'!H47="L",LEN('S13'!G47)=0,
   'S212'!H47="L",LEN('S212'!G47)=0,
), "L",
SUM(G47)-SUM('S13'!G47, 'S212'!G47))</f>
        <v>0</v>
      </c>
      <c r="H177" s="171"/>
      <c r="I177" s="171"/>
      <c r="J177" s="172">
        <f>IF(OR(
   K47="L",LEN(J47)=0,
   'S13'!K47="L",LEN('S13'!J47)=0,
   'S212'!K47="L",LEN('S212'!J47)=0,
), "L",
SUM(J47)-SUM('S13'!J47, 'S212'!J47))</f>
        <v>0</v>
      </c>
      <c r="K177" s="171"/>
      <c r="L177" s="171"/>
      <c r="M177" s="172">
        <f>IF(OR(
   N47="L",LEN(M47)=0,
   'S13'!N47="L",LEN('S13'!M47)=0,
   'S212'!N47="L",LEN('S212'!M47)=0,
), "L",
SUM(M47)-SUM('S13'!M47, 'S212'!M47))</f>
        <v>0</v>
      </c>
      <c r="N177" s="171"/>
      <c r="O177" s="171"/>
      <c r="P177" s="172">
        <f>IF(OR(
   Q47="L",LEN(P47)=0,
   'S13'!Q47="L",LEN('S13'!P47)=0,
   'S212'!Q47="L",LEN('S212'!P47)=0,
), "L",
SUM(P47)-SUM('S13'!P47, 'S212'!P47))</f>
        <v>0</v>
      </c>
      <c r="Q177" s="171"/>
      <c r="R177" s="171"/>
      <c r="S177" s="172">
        <f>IF(OR(
   T47="L",LEN(S47)=0,
   'S13'!T47="L",LEN('S13'!S47)=0,
   'S212'!T47="L",LEN('S212'!S47)=0,
), "L",
SUM(S47)-SUM('S13'!S47, 'S212'!S47))</f>
        <v>0</v>
      </c>
      <c r="T177" s="171"/>
      <c r="U177" s="171"/>
      <c r="V177" s="172">
        <f>IF(OR(
   W47="L",LEN(V47)=0,
   'S13'!W47="L",LEN('S13'!V47)=0,
   'S212'!W47="L",LEN('S212'!V47)=0,
), "L",
SUM(V47)-SUM('S13'!V47, 'S212'!V47))</f>
        <v>0</v>
      </c>
      <c r="W177" s="171"/>
      <c r="X177" s="171"/>
      <c r="Y177" s="172">
        <f>IF(OR(
   Z47="L",LEN(Y47)=0,
   'S13'!Z47="L",LEN('S13'!Y47)=0,
   'S212'!Z47="L",LEN('S212'!Y47)=0,
), "L",
SUM(Y47)-SUM('S13'!Y47, 'S212'!Y47))</f>
        <v>0</v>
      </c>
      <c r="Z177" s="171"/>
      <c r="AA177" s="171"/>
      <c r="AB177" s="172">
        <f>IF(OR(
   AC47="L",LEN(AB47)=0,
   'S13'!AC47="L",LEN('S13'!AB47)=0,
   'S212'!AC47="L",LEN('S212'!AB47)=0,
), "L",
SUM(AB47)-SUM('S13'!AB47, 'S212'!AB47))</f>
        <v>0</v>
      </c>
      <c r="AC177" s="171"/>
      <c r="AD177" s="171"/>
      <c r="AE177" s="172">
        <f>IF(OR(
   AF47="L",LEN(AE47)=0,
   'S13'!AF47="L",LEN('S13'!AE47)=0,
   'S212'!AF47="L",LEN('S212'!AE47)=0,
), "L",
SUM(AE47)-SUM('S13'!AE47, 'S212'!AE47))</f>
        <v>0</v>
      </c>
      <c r="AF177" s="171"/>
      <c r="AG177" s="171"/>
      <c r="AH177" s="172">
        <f>IF(OR(
   AI47="L",LEN(AH47)=0,
   'S13'!AI47="L",LEN('S13'!AH47)=0,
   'S212'!AI47="L",LEN('S212'!AH47)=0,
), "L",
SUM(AH47)-SUM('S13'!AH47, 'S212'!AH47))</f>
        <v>0</v>
      </c>
      <c r="AI177" s="171"/>
      <c r="AJ177" s="171"/>
      <c r="AK177" s="172">
        <f>IF(OR(
   AL47="L",LEN(AK47)=0,
   'S13'!AL47="L",LEN('S13'!AK47)=0,
   'S212'!AL47="L",LEN('S212'!AK47)=0,
), "L",
SUM(AK47)-SUM('S13'!AK47, 'S212'!AK47))</f>
        <v>0</v>
      </c>
      <c r="AL177" s="171"/>
      <c r="AM177" s="171"/>
      <c r="AN177" s="172">
        <f>IF(OR(
   AO47="L",LEN(AN47)=0,
   'S13'!AO47="L",LEN('S13'!AN47)=0,
   'S212'!AO47="L",LEN('S212'!AN47)=0,
), "L",
SUM(AN47)-SUM('S13'!AN47, 'S212'!AN47))</f>
        <v>0</v>
      </c>
      <c r="AO177" s="171"/>
      <c r="AP177" s="171"/>
      <c r="AQ177" s="172">
        <f>IF(OR(
   AR47="L",LEN(AQ47)=0,
   'S13'!AR47="L",LEN('S13'!AQ47)=0,
   'S212'!AR47="L",LEN('S212'!AQ47)=0,
), "L",
SUM(AQ47)-SUM('S13'!AQ47, 'S212'!AQ47))</f>
        <v>0</v>
      </c>
      <c r="AR177" s="171"/>
      <c r="AS177" s="171"/>
      <c r="AT177" s="172">
        <f>IF(OR(
   AU47="L",LEN(AT47)=0,
   'S13'!AU47="L",LEN('S13'!AT47)=0,
   'S212'!AU47="L",LEN('S212'!AT47)=0,
), "L",
SUM(AT47)-SUM('S13'!AT47, 'S212'!AT47))</f>
        <v>0</v>
      </c>
      <c r="AU177" s="171"/>
      <c r="AV177" s="171"/>
      <c r="AW177" s="172">
        <f>IF(OR(
   AX47="L",LEN(AW47)=0,
   'S13'!AX47="L",LEN('S13'!AW47)=0,
   'S212'!AX47="L",LEN('S212'!AW47)=0,
), "L",
SUM(AW47)-SUM('S13'!AW47, 'S212'!AW47))</f>
        <v>0</v>
      </c>
      <c r="AX177" s="171"/>
      <c r="AY177" s="171"/>
      <c r="AZ177" s="172">
        <f>IF(OR(
   BA47="L",LEN(AZ47)=0,
   'S13'!BA47="L",LEN('S13'!AZ47)=0,
   'S212'!BA47="L",LEN('S212'!AZ47)=0,
), "L",
SUM(AZ47)-SUM('S13'!AZ47, 'S212'!AZ47))</f>
        <v>0</v>
      </c>
      <c r="BA177" s="171"/>
      <c r="BB177" s="171"/>
      <c r="BC177" s="172">
        <f>IF(OR(
   BD47="L",LEN(BC47)=0,
   'S13'!BD47="L",LEN('S13'!BC47)=0,
   'S212'!BD47="L",LEN('S212'!BC47)=0,
), "L",
SUM(BC47)-SUM('S13'!BC47, 'S212'!BC47))</f>
        <v>0</v>
      </c>
      <c r="BD177" s="171"/>
      <c r="BE177" s="171"/>
      <c r="BF177" s="172">
        <f>IF(OR(
   BG47="L",LEN(BF47)=0,
   'S13'!BG47="L",LEN('S13'!BF47)=0,
   'S212'!BG47="L",LEN('S212'!BF47)=0,
), "L",
SUM(BF47)-SUM('S13'!BF47, 'S212'!BF47))</f>
        <v>0</v>
      </c>
      <c r="BG177" s="171"/>
      <c r="BH177" s="171"/>
      <c r="BI177" s="172">
        <f>IF(OR(
   BJ47="L",LEN(BI47)=0,
   'S13'!BJ47="L",LEN('S13'!BI47)=0,
   'S212'!BJ47="L",LEN('S212'!BI47)=0,
), "L",
SUM(BI47)-SUM('S13'!BI47, 'S212'!BI47))</f>
        <v>0</v>
      </c>
      <c r="BJ177" s="171"/>
      <c r="BK177" s="171"/>
      <c r="BL177" s="172">
        <f>IF(OR(
   BM47="L",LEN(BL47)=0,
   'S13'!BM47="L",LEN('S13'!BL47)=0,
   'S212'!BM47="L",LEN('S212'!BL47)=0,
), "L",
SUM(BL47)-SUM('S13'!BL47, 'S212'!BL47))</f>
        <v>0</v>
      </c>
      <c r="BM177" s="171"/>
      <c r="BN177" s="171"/>
      <c r="BO177" s="172">
        <f>IF(OR(
   BP47="L",LEN(BO47)=0,
   'S13'!BP47="L",LEN('S13'!BO47)=0,
   'S212'!BP47="L",LEN('S212'!BO47)=0,
), "L",
SUM(BO47)-SUM('S13'!BO47, 'S212'!BO47))</f>
        <v>0</v>
      </c>
      <c r="BP177" s="171"/>
      <c r="BQ177" s="171"/>
      <c r="BR177" s="172">
        <f>IF(OR(
   BS47="L",LEN(BR47)=0,
   'S13'!BS47="L",LEN('S13'!BR47)=0,
   'S212'!BS47="L",LEN('S212'!BR47)=0,
), "L",
SUM(BR47)-SUM('S13'!BR47, 'S212'!BR47))</f>
        <v>0</v>
      </c>
      <c r="BS177" s="171"/>
      <c r="BT177" s="171"/>
      <c r="BU177" s="172">
        <f>IF(OR(
   BV47="L",LEN(BU47)=0,
   'S13'!BV47="L",LEN('S13'!BU47)=0,
   'S212'!BV47="L",LEN('S212'!BU47)=0,
), "L",
SUM(BU47)-SUM('S13'!BU47, 'S212'!BU47))</f>
        <v>0</v>
      </c>
      <c r="BV177" s="171"/>
      <c r="BW177" s="171"/>
      <c r="BX177" s="172">
        <f>IF(OR(
   BY47="L",LEN(BX47)=0,
   'S13'!BY47="L",LEN('S13'!BX47)=0,
   'S212'!BY47="L",LEN('S212'!BX47)=0,
), "L",
SUM(BX47)-SUM('S13'!BX47, 'S212'!BX47))</f>
        <v>0</v>
      </c>
      <c r="BY177" s="171"/>
      <c r="BZ177" s="171"/>
      <c r="CA177" s="172">
        <f>IF(OR(
   CB47="L",LEN(CA47)=0,
   'S13'!CB47="L",LEN('S13'!CA47)=0,
   'S212'!CB47="L",LEN('S212'!CA47)=0,
), "L",
SUM(CA47)-SUM('S13'!CA47, 'S212'!CA47))</f>
        <v>0</v>
      </c>
      <c r="CB177" s="171"/>
      <c r="CC177" s="171"/>
      <c r="CD177" s="172">
        <f>IF(OR(
   CE47="L",LEN(CD47)=0,
   'S13'!CE47="L",LEN('S13'!CD47)=0,
   'S212'!CE47="L",LEN('S212'!CD47)=0,
), "L",
SUM(CD47)-SUM('S13'!CD47, 'S212'!CD47))</f>
        <v>0</v>
      </c>
      <c r="CE177" s="171"/>
      <c r="CF177" s="171"/>
      <c r="CG177" s="172">
        <f>IF(OR(
   CH47="L",LEN(CG47)=0,
   'S13'!CH47="L",LEN('S13'!CG47)=0,
   'S212'!CH47="L",LEN('S212'!CG47)=0,
), "L",
SUM(CG47)-SUM('S13'!CG47, 'S212'!CG47))</f>
        <v>0</v>
      </c>
      <c r="CH177" s="171"/>
      <c r="CI177" s="171"/>
      <c r="CJ177" s="172">
        <f>IF(OR(
   CK47="L",LEN(CJ47)=0,
   'S13'!CK47="L",LEN('S13'!CJ47)=0,
   'S212'!CK47="L",LEN('S212'!CJ47)=0,
), "L",
SUM(CJ47)-SUM('S13'!CJ47, 'S212'!CJ47))</f>
        <v>0</v>
      </c>
      <c r="CK177" s="171"/>
      <c r="CL177" s="171"/>
      <c r="CM177" s="172">
        <f>IF(OR(
   CN47="L",LEN(CM47)=0,
   'S13'!CN47="L",LEN('S13'!CM47)=0,
   'S212'!CN47="L",LEN('S212'!CM47)=0,
), "L",
SUM(CM47)-SUM('S13'!CM47, 'S212'!CM47))</f>
        <v>0</v>
      </c>
      <c r="CN177" s="171"/>
      <c r="CO177" s="171"/>
      <c r="CP177" s="172">
        <f>IF(OR(
   CQ47="L",LEN(CP47)=0,
   'S13'!CQ47="L",LEN('S13'!CP47)=0,
   'S212'!CQ47="L",LEN('S212'!CP47)=0,
), "L",
SUM(CP47)-SUM('S13'!CP47, 'S212'!CP47))</f>
        <v>0</v>
      </c>
      <c r="CQ177" s="171"/>
      <c r="CR177" s="171"/>
      <c r="CS177" s="172" t="str">
        <f>IF(OR(
   CT47="L",LEN(CS47)=0,
   'S13'!CT47="L",LEN('S13'!CS47)=0,
   'S212'!CT47="L",LEN('S212'!CS47)=0,
), "L",
SUM(CS47)-SUM('S13'!CS47, 'S212'!CS47))</f>
        <v>L</v>
      </c>
      <c r="CT177" s="171"/>
      <c r="CU177" s="171"/>
      <c r="CV177" s="172" t="str">
        <f>IF(OR(
   CW47="L",LEN(CV47)=0,
   'S13'!CW47="L",LEN('S13'!CV47)=0,
   'S212'!CW47="L",LEN('S212'!CV47)=0,
), "L",
SUM(CV47)-SUM('S13'!CV47, 'S212'!CV47))</f>
        <v>L</v>
      </c>
      <c r="CW177" s="171"/>
      <c r="CX177" s="171"/>
      <c r="CY177" s="172" t="str">
        <f>IF(OR(
   CZ47="L",LEN(CY47)=0,
   'S13'!CZ47="L",LEN('S13'!CY47)=0,
   'S212'!CZ47="L",LEN('S212'!CY47)=0,
), "L",
SUM(CY47)-SUM('S13'!CY47, 'S212'!CY47))</f>
        <v>L</v>
      </c>
      <c r="CZ177" s="171"/>
      <c r="DA177" s="171"/>
      <c r="DB177" s="172" t="str">
        <f>IF(OR(
   DC47="L",LEN(DB47)=0,
   'S13'!DC47="L",LEN('S13'!DB47)=0,
   'S212'!DC47="L",LEN('S212'!DB47)=0,
), "L",
SUM(DB47)-SUM('S13'!DB47, 'S212'!DB47))</f>
        <v>L</v>
      </c>
      <c r="DC177" s="171"/>
      <c r="DD177" s="171"/>
      <c r="DE177" s="172" t="str">
        <f>IF(OR(
   DF47="L",LEN(DE47)=0,
   'S13'!DF47="L",LEN('S13'!DE47)=0,
   'S212'!DF47="L",LEN('S212'!DE47)=0,
), "L",
SUM(DE47)-SUM('S13'!DE47, 'S212'!DE47))</f>
        <v>L</v>
      </c>
      <c r="DF177" s="171"/>
      <c r="DG177" s="171"/>
    </row>
    <row r="178" spans="1:111" x14ac:dyDescent="0.25">
      <c r="A178" s="98" t="s">
        <v>449</v>
      </c>
      <c r="B178" s="98" t="s">
        <v>118</v>
      </c>
      <c r="C178" s="97"/>
      <c r="D178" s="172">
        <f>IF(OR(
   E48="L",LEN(D48)=0,
   'S13'!E48="L",LEN('S13'!D48)=0,
   'S212'!E48="L",LEN('S212'!D48)=0,
), "L",
SUM(D48)-SUM('S13'!D48, 'S212'!D48))</f>
        <v>0</v>
      </c>
      <c r="E178" s="171"/>
      <c r="F178" s="171"/>
      <c r="G178" s="172">
        <f>IF(OR(
   H48="L",LEN(G48)=0,
   'S13'!H48="L",LEN('S13'!G48)=0,
   'S212'!H48="L",LEN('S212'!G48)=0,
), "L",
SUM(G48)-SUM('S13'!G48, 'S212'!G48))</f>
        <v>0</v>
      </c>
      <c r="H178" s="171"/>
      <c r="I178" s="171"/>
      <c r="J178" s="172">
        <f>IF(OR(
   K48="L",LEN(J48)=0,
   'S13'!K48="L",LEN('S13'!J48)=0,
   'S212'!K48="L",LEN('S212'!J48)=0,
), "L",
SUM(J48)-SUM('S13'!J48, 'S212'!J48))</f>
        <v>0</v>
      </c>
      <c r="K178" s="171"/>
      <c r="L178" s="171"/>
      <c r="M178" s="172">
        <f>IF(OR(
   N48="L",LEN(M48)=0,
   'S13'!N48="L",LEN('S13'!M48)=0,
   'S212'!N48="L",LEN('S212'!M48)=0,
), "L",
SUM(M48)-SUM('S13'!M48, 'S212'!M48))</f>
        <v>0</v>
      </c>
      <c r="N178" s="171"/>
      <c r="O178" s="171"/>
      <c r="P178" s="172">
        <f>IF(OR(
   Q48="L",LEN(P48)=0,
   'S13'!Q48="L",LEN('S13'!P48)=0,
   'S212'!Q48="L",LEN('S212'!P48)=0,
), "L",
SUM(P48)-SUM('S13'!P48, 'S212'!P48))</f>
        <v>0</v>
      </c>
      <c r="Q178" s="171"/>
      <c r="R178" s="171"/>
      <c r="S178" s="172">
        <f>IF(OR(
   T48="L",LEN(S48)=0,
   'S13'!T48="L",LEN('S13'!S48)=0,
   'S212'!T48="L",LEN('S212'!S48)=0,
), "L",
SUM(S48)-SUM('S13'!S48, 'S212'!S48))</f>
        <v>0</v>
      </c>
      <c r="T178" s="171"/>
      <c r="U178" s="171"/>
      <c r="V178" s="172">
        <f>IF(OR(
   W48="L",LEN(V48)=0,
   'S13'!W48="L",LEN('S13'!V48)=0,
   'S212'!W48="L",LEN('S212'!V48)=0,
), "L",
SUM(V48)-SUM('S13'!V48, 'S212'!V48))</f>
        <v>0</v>
      </c>
      <c r="W178" s="171"/>
      <c r="X178" s="171"/>
      <c r="Y178" s="172">
        <f>IF(OR(
   Z48="L",LEN(Y48)=0,
   'S13'!Z48="L",LEN('S13'!Y48)=0,
   'S212'!Z48="L",LEN('S212'!Y48)=0,
), "L",
SUM(Y48)-SUM('S13'!Y48, 'S212'!Y48))</f>
        <v>0</v>
      </c>
      <c r="Z178" s="171"/>
      <c r="AA178" s="171"/>
      <c r="AB178" s="172">
        <f>IF(OR(
   AC48="L",LEN(AB48)=0,
   'S13'!AC48="L",LEN('S13'!AB48)=0,
   'S212'!AC48="L",LEN('S212'!AB48)=0,
), "L",
SUM(AB48)-SUM('S13'!AB48, 'S212'!AB48))</f>
        <v>0</v>
      </c>
      <c r="AC178" s="171"/>
      <c r="AD178" s="171"/>
      <c r="AE178" s="172">
        <f>IF(OR(
   AF48="L",LEN(AE48)=0,
   'S13'!AF48="L",LEN('S13'!AE48)=0,
   'S212'!AF48="L",LEN('S212'!AE48)=0,
), "L",
SUM(AE48)-SUM('S13'!AE48, 'S212'!AE48))</f>
        <v>0</v>
      </c>
      <c r="AF178" s="171"/>
      <c r="AG178" s="171"/>
      <c r="AH178" s="172">
        <f>IF(OR(
   AI48="L",LEN(AH48)=0,
   'S13'!AI48="L",LEN('S13'!AH48)=0,
   'S212'!AI48="L",LEN('S212'!AH48)=0,
), "L",
SUM(AH48)-SUM('S13'!AH48, 'S212'!AH48))</f>
        <v>0</v>
      </c>
      <c r="AI178" s="171"/>
      <c r="AJ178" s="171"/>
      <c r="AK178" s="172">
        <f>IF(OR(
   AL48="L",LEN(AK48)=0,
   'S13'!AL48="L",LEN('S13'!AK48)=0,
   'S212'!AL48="L",LEN('S212'!AK48)=0,
), "L",
SUM(AK48)-SUM('S13'!AK48, 'S212'!AK48))</f>
        <v>0</v>
      </c>
      <c r="AL178" s="171"/>
      <c r="AM178" s="171"/>
      <c r="AN178" s="172">
        <f>IF(OR(
   AO48="L",LEN(AN48)=0,
   'S13'!AO48="L",LEN('S13'!AN48)=0,
   'S212'!AO48="L",LEN('S212'!AN48)=0,
), "L",
SUM(AN48)-SUM('S13'!AN48, 'S212'!AN48))</f>
        <v>0</v>
      </c>
      <c r="AO178" s="171"/>
      <c r="AP178" s="171"/>
      <c r="AQ178" s="172">
        <f>IF(OR(
   AR48="L",LEN(AQ48)=0,
   'S13'!AR48="L",LEN('S13'!AQ48)=0,
   'S212'!AR48="L",LEN('S212'!AQ48)=0,
), "L",
SUM(AQ48)-SUM('S13'!AQ48, 'S212'!AQ48))</f>
        <v>0</v>
      </c>
      <c r="AR178" s="171"/>
      <c r="AS178" s="171"/>
      <c r="AT178" s="172">
        <f>IF(OR(
   AU48="L",LEN(AT48)=0,
   'S13'!AU48="L",LEN('S13'!AT48)=0,
   'S212'!AU48="L",LEN('S212'!AT48)=0,
), "L",
SUM(AT48)-SUM('S13'!AT48, 'S212'!AT48))</f>
        <v>0</v>
      </c>
      <c r="AU178" s="171"/>
      <c r="AV178" s="171"/>
      <c r="AW178" s="172">
        <f>IF(OR(
   AX48="L",LEN(AW48)=0,
   'S13'!AX48="L",LEN('S13'!AW48)=0,
   'S212'!AX48="L",LEN('S212'!AW48)=0,
), "L",
SUM(AW48)-SUM('S13'!AW48, 'S212'!AW48))</f>
        <v>0</v>
      </c>
      <c r="AX178" s="171"/>
      <c r="AY178" s="171"/>
      <c r="AZ178" s="172">
        <f>IF(OR(
   BA48="L",LEN(AZ48)=0,
   'S13'!BA48="L",LEN('S13'!AZ48)=0,
   'S212'!BA48="L",LEN('S212'!AZ48)=0,
), "L",
SUM(AZ48)-SUM('S13'!AZ48, 'S212'!AZ48))</f>
        <v>0</v>
      </c>
      <c r="BA178" s="171"/>
      <c r="BB178" s="171"/>
      <c r="BC178" s="172">
        <f>IF(OR(
   BD48="L",LEN(BC48)=0,
   'S13'!BD48="L",LEN('S13'!BC48)=0,
   'S212'!BD48="L",LEN('S212'!BC48)=0,
), "L",
SUM(BC48)-SUM('S13'!BC48, 'S212'!BC48))</f>
        <v>0</v>
      </c>
      <c r="BD178" s="171"/>
      <c r="BE178" s="171"/>
      <c r="BF178" s="172">
        <f>IF(OR(
   BG48="L",LEN(BF48)=0,
   'S13'!BG48="L",LEN('S13'!BF48)=0,
   'S212'!BG48="L",LEN('S212'!BF48)=0,
), "L",
SUM(BF48)-SUM('S13'!BF48, 'S212'!BF48))</f>
        <v>0</v>
      </c>
      <c r="BG178" s="171"/>
      <c r="BH178" s="171"/>
      <c r="BI178" s="172">
        <f>IF(OR(
   BJ48="L",LEN(BI48)=0,
   'S13'!BJ48="L",LEN('S13'!BI48)=0,
   'S212'!BJ48="L",LEN('S212'!BI48)=0,
), "L",
SUM(BI48)-SUM('S13'!BI48, 'S212'!BI48))</f>
        <v>0</v>
      </c>
      <c r="BJ178" s="171"/>
      <c r="BK178" s="171"/>
      <c r="BL178" s="172">
        <f>IF(OR(
   BM48="L",LEN(BL48)=0,
   'S13'!BM48="L",LEN('S13'!BL48)=0,
   'S212'!BM48="L",LEN('S212'!BL48)=0,
), "L",
SUM(BL48)-SUM('S13'!BL48, 'S212'!BL48))</f>
        <v>0</v>
      </c>
      <c r="BM178" s="171"/>
      <c r="BN178" s="171"/>
      <c r="BO178" s="172">
        <f>IF(OR(
   BP48="L",LEN(BO48)=0,
   'S13'!BP48="L",LEN('S13'!BO48)=0,
   'S212'!BP48="L",LEN('S212'!BO48)=0,
), "L",
SUM(BO48)-SUM('S13'!BO48, 'S212'!BO48))</f>
        <v>0</v>
      </c>
      <c r="BP178" s="171"/>
      <c r="BQ178" s="171"/>
      <c r="BR178" s="172">
        <f>IF(OR(
   BS48="L",LEN(BR48)=0,
   'S13'!BS48="L",LEN('S13'!BR48)=0,
   'S212'!BS48="L",LEN('S212'!BR48)=0,
), "L",
SUM(BR48)-SUM('S13'!BR48, 'S212'!BR48))</f>
        <v>0</v>
      </c>
      <c r="BS178" s="171"/>
      <c r="BT178" s="171"/>
      <c r="BU178" s="172">
        <f>IF(OR(
   BV48="L",LEN(BU48)=0,
   'S13'!BV48="L",LEN('S13'!BU48)=0,
   'S212'!BV48="L",LEN('S212'!BU48)=0,
), "L",
SUM(BU48)-SUM('S13'!BU48, 'S212'!BU48))</f>
        <v>0</v>
      </c>
      <c r="BV178" s="171"/>
      <c r="BW178" s="171"/>
      <c r="BX178" s="172">
        <f>IF(OR(
   BY48="L",LEN(BX48)=0,
   'S13'!BY48="L",LEN('S13'!BX48)=0,
   'S212'!BY48="L",LEN('S212'!BX48)=0,
), "L",
SUM(BX48)-SUM('S13'!BX48, 'S212'!BX48))</f>
        <v>0</v>
      </c>
      <c r="BY178" s="171"/>
      <c r="BZ178" s="171"/>
      <c r="CA178" s="172">
        <f>IF(OR(
   CB48="L",LEN(CA48)=0,
   'S13'!CB48="L",LEN('S13'!CA48)=0,
   'S212'!CB48="L",LEN('S212'!CA48)=0,
), "L",
SUM(CA48)-SUM('S13'!CA48, 'S212'!CA48))</f>
        <v>0</v>
      </c>
      <c r="CB178" s="171"/>
      <c r="CC178" s="171"/>
      <c r="CD178" s="172">
        <f>IF(OR(
   CE48="L",LEN(CD48)=0,
   'S13'!CE48="L",LEN('S13'!CD48)=0,
   'S212'!CE48="L",LEN('S212'!CD48)=0,
), "L",
SUM(CD48)-SUM('S13'!CD48, 'S212'!CD48))</f>
        <v>0</v>
      </c>
      <c r="CE178" s="171"/>
      <c r="CF178" s="171"/>
      <c r="CG178" s="172">
        <f>IF(OR(
   CH48="L",LEN(CG48)=0,
   'S13'!CH48="L",LEN('S13'!CG48)=0,
   'S212'!CH48="L",LEN('S212'!CG48)=0,
), "L",
SUM(CG48)-SUM('S13'!CG48, 'S212'!CG48))</f>
        <v>0</v>
      </c>
      <c r="CH178" s="171"/>
      <c r="CI178" s="171"/>
      <c r="CJ178" s="172">
        <f>IF(OR(
   CK48="L",LEN(CJ48)=0,
   'S13'!CK48="L",LEN('S13'!CJ48)=0,
   'S212'!CK48="L",LEN('S212'!CJ48)=0,
), "L",
SUM(CJ48)-SUM('S13'!CJ48, 'S212'!CJ48))</f>
        <v>0</v>
      </c>
      <c r="CK178" s="171"/>
      <c r="CL178" s="171"/>
      <c r="CM178" s="172">
        <f>IF(OR(
   CN48="L",LEN(CM48)=0,
   'S13'!CN48="L",LEN('S13'!CM48)=0,
   'S212'!CN48="L",LEN('S212'!CM48)=0,
), "L",
SUM(CM48)-SUM('S13'!CM48, 'S212'!CM48))</f>
        <v>0</v>
      </c>
      <c r="CN178" s="171"/>
      <c r="CO178" s="171"/>
      <c r="CP178" s="172">
        <f>IF(OR(
   CQ48="L",LEN(CP48)=0,
   'S13'!CQ48="L",LEN('S13'!CP48)=0,
   'S212'!CQ48="L",LEN('S212'!CP48)=0,
), "L",
SUM(CP48)-SUM('S13'!CP48, 'S212'!CP48))</f>
        <v>0</v>
      </c>
      <c r="CQ178" s="171"/>
      <c r="CR178" s="171"/>
      <c r="CS178" s="172" t="str">
        <f>IF(OR(
   CT48="L",LEN(CS48)=0,
   'S13'!CT48="L",LEN('S13'!CS48)=0,
   'S212'!CT48="L",LEN('S212'!CS48)=0,
), "L",
SUM(CS48)-SUM('S13'!CS48, 'S212'!CS48))</f>
        <v>L</v>
      </c>
      <c r="CT178" s="171"/>
      <c r="CU178" s="171"/>
      <c r="CV178" s="172" t="str">
        <f>IF(OR(
   CW48="L",LEN(CV48)=0,
   'S13'!CW48="L",LEN('S13'!CV48)=0,
   'S212'!CW48="L",LEN('S212'!CV48)=0,
), "L",
SUM(CV48)-SUM('S13'!CV48, 'S212'!CV48))</f>
        <v>L</v>
      </c>
      <c r="CW178" s="171"/>
      <c r="CX178" s="171"/>
      <c r="CY178" s="172" t="str">
        <f>IF(OR(
   CZ48="L",LEN(CY48)=0,
   'S13'!CZ48="L",LEN('S13'!CY48)=0,
   'S212'!CZ48="L",LEN('S212'!CY48)=0,
), "L",
SUM(CY48)-SUM('S13'!CY48, 'S212'!CY48))</f>
        <v>L</v>
      </c>
      <c r="CZ178" s="171"/>
      <c r="DA178" s="171"/>
      <c r="DB178" s="172" t="str">
        <f>IF(OR(
   DC48="L",LEN(DB48)=0,
   'S13'!DC48="L",LEN('S13'!DB48)=0,
   'S212'!DC48="L",LEN('S212'!DB48)=0,
), "L",
SUM(DB48)-SUM('S13'!DB48, 'S212'!DB48))</f>
        <v>L</v>
      </c>
      <c r="DC178" s="171"/>
      <c r="DD178" s="171"/>
      <c r="DE178" s="172" t="str">
        <f>IF(OR(
   DF48="L",LEN(DE48)=0,
   'S13'!DF48="L",LEN('S13'!DE48)=0,
   'S212'!DF48="L",LEN('S212'!DE48)=0,
), "L",
SUM(DE48)-SUM('S13'!DE48, 'S212'!DE48))</f>
        <v>L</v>
      </c>
      <c r="DF178" s="171"/>
      <c r="DG178" s="171"/>
    </row>
    <row r="179" spans="1:111" x14ac:dyDescent="0.25">
      <c r="A179" s="98" t="s">
        <v>450</v>
      </c>
      <c r="B179" s="98" t="s">
        <v>119</v>
      </c>
      <c r="C179" s="97"/>
      <c r="D179" s="172">
        <f>IF(OR(
   E49="L",LEN(D49)=0,
   'S13'!E49="L",LEN('S13'!D49)=0,
   'S212'!E49="L",LEN('S212'!D49)=0,
), "L",
SUM(D49)-SUM('S13'!D49, 'S212'!D49))</f>
        <v>0</v>
      </c>
      <c r="E179" s="171"/>
      <c r="F179" s="171"/>
      <c r="G179" s="172">
        <f>IF(OR(
   H49="L",LEN(G49)=0,
   'S13'!H49="L",LEN('S13'!G49)=0,
   'S212'!H49="L",LEN('S212'!G49)=0,
), "L",
SUM(G49)-SUM('S13'!G49, 'S212'!G49))</f>
        <v>0</v>
      </c>
      <c r="H179" s="171"/>
      <c r="I179" s="171"/>
      <c r="J179" s="172">
        <f>IF(OR(
   K49="L",LEN(J49)=0,
   'S13'!K49="L",LEN('S13'!J49)=0,
   'S212'!K49="L",LEN('S212'!J49)=0,
), "L",
SUM(J49)-SUM('S13'!J49, 'S212'!J49))</f>
        <v>0</v>
      </c>
      <c r="K179" s="171"/>
      <c r="L179" s="171"/>
      <c r="M179" s="172">
        <f>IF(OR(
   N49="L",LEN(M49)=0,
   'S13'!N49="L",LEN('S13'!M49)=0,
   'S212'!N49="L",LEN('S212'!M49)=0,
), "L",
SUM(M49)-SUM('S13'!M49, 'S212'!M49))</f>
        <v>0</v>
      </c>
      <c r="N179" s="171"/>
      <c r="O179" s="171"/>
      <c r="P179" s="172">
        <f>IF(OR(
   Q49="L",LEN(P49)=0,
   'S13'!Q49="L",LEN('S13'!P49)=0,
   'S212'!Q49="L",LEN('S212'!P49)=0,
), "L",
SUM(P49)-SUM('S13'!P49, 'S212'!P49))</f>
        <v>0</v>
      </c>
      <c r="Q179" s="171"/>
      <c r="R179" s="171"/>
      <c r="S179" s="172">
        <f>IF(OR(
   T49="L",LEN(S49)=0,
   'S13'!T49="L",LEN('S13'!S49)=0,
   'S212'!T49="L",LEN('S212'!S49)=0,
), "L",
SUM(S49)-SUM('S13'!S49, 'S212'!S49))</f>
        <v>0</v>
      </c>
      <c r="T179" s="171"/>
      <c r="U179" s="171"/>
      <c r="V179" s="172">
        <f>IF(OR(
   W49="L",LEN(V49)=0,
   'S13'!W49="L",LEN('S13'!V49)=0,
   'S212'!W49="L",LEN('S212'!V49)=0,
), "L",
SUM(V49)-SUM('S13'!V49, 'S212'!V49))</f>
        <v>0</v>
      </c>
      <c r="W179" s="171"/>
      <c r="X179" s="171"/>
      <c r="Y179" s="172">
        <f>IF(OR(
   Z49="L",LEN(Y49)=0,
   'S13'!Z49="L",LEN('S13'!Y49)=0,
   'S212'!Z49="L",LEN('S212'!Y49)=0,
), "L",
SUM(Y49)-SUM('S13'!Y49, 'S212'!Y49))</f>
        <v>0</v>
      </c>
      <c r="Z179" s="171"/>
      <c r="AA179" s="171"/>
      <c r="AB179" s="172">
        <f>IF(OR(
   AC49="L",LEN(AB49)=0,
   'S13'!AC49="L",LEN('S13'!AB49)=0,
   'S212'!AC49="L",LEN('S212'!AB49)=0,
), "L",
SUM(AB49)-SUM('S13'!AB49, 'S212'!AB49))</f>
        <v>0</v>
      </c>
      <c r="AC179" s="171"/>
      <c r="AD179" s="171"/>
      <c r="AE179" s="172">
        <f>IF(OR(
   AF49="L",LEN(AE49)=0,
   'S13'!AF49="L",LEN('S13'!AE49)=0,
   'S212'!AF49="L",LEN('S212'!AE49)=0,
), "L",
SUM(AE49)-SUM('S13'!AE49, 'S212'!AE49))</f>
        <v>0</v>
      </c>
      <c r="AF179" s="171"/>
      <c r="AG179" s="171"/>
      <c r="AH179" s="172">
        <f>IF(OR(
   AI49="L",LEN(AH49)=0,
   'S13'!AI49="L",LEN('S13'!AH49)=0,
   'S212'!AI49="L",LEN('S212'!AH49)=0,
), "L",
SUM(AH49)-SUM('S13'!AH49, 'S212'!AH49))</f>
        <v>0</v>
      </c>
      <c r="AI179" s="171"/>
      <c r="AJ179" s="171"/>
      <c r="AK179" s="172">
        <f>IF(OR(
   AL49="L",LEN(AK49)=0,
   'S13'!AL49="L",LEN('S13'!AK49)=0,
   'S212'!AL49="L",LEN('S212'!AK49)=0,
), "L",
SUM(AK49)-SUM('S13'!AK49, 'S212'!AK49))</f>
        <v>0</v>
      </c>
      <c r="AL179" s="171"/>
      <c r="AM179" s="171"/>
      <c r="AN179" s="172">
        <f>IF(OR(
   AO49="L",LEN(AN49)=0,
   'S13'!AO49="L",LEN('S13'!AN49)=0,
   'S212'!AO49="L",LEN('S212'!AN49)=0,
), "L",
SUM(AN49)-SUM('S13'!AN49, 'S212'!AN49))</f>
        <v>0</v>
      </c>
      <c r="AO179" s="171"/>
      <c r="AP179" s="171"/>
      <c r="AQ179" s="172">
        <f>IF(OR(
   AR49="L",LEN(AQ49)=0,
   'S13'!AR49="L",LEN('S13'!AQ49)=0,
   'S212'!AR49="L",LEN('S212'!AQ49)=0,
), "L",
SUM(AQ49)-SUM('S13'!AQ49, 'S212'!AQ49))</f>
        <v>0</v>
      </c>
      <c r="AR179" s="171"/>
      <c r="AS179" s="171"/>
      <c r="AT179" s="172">
        <f>IF(OR(
   AU49="L",LEN(AT49)=0,
   'S13'!AU49="L",LEN('S13'!AT49)=0,
   'S212'!AU49="L",LEN('S212'!AT49)=0,
), "L",
SUM(AT49)-SUM('S13'!AT49, 'S212'!AT49))</f>
        <v>0</v>
      </c>
      <c r="AU179" s="171"/>
      <c r="AV179" s="171"/>
      <c r="AW179" s="172">
        <f>IF(OR(
   AX49="L",LEN(AW49)=0,
   'S13'!AX49="L",LEN('S13'!AW49)=0,
   'S212'!AX49="L",LEN('S212'!AW49)=0,
), "L",
SUM(AW49)-SUM('S13'!AW49, 'S212'!AW49))</f>
        <v>0</v>
      </c>
      <c r="AX179" s="171"/>
      <c r="AY179" s="171"/>
      <c r="AZ179" s="172">
        <f>IF(OR(
   BA49="L",LEN(AZ49)=0,
   'S13'!BA49="L",LEN('S13'!AZ49)=0,
   'S212'!BA49="L",LEN('S212'!AZ49)=0,
), "L",
SUM(AZ49)-SUM('S13'!AZ49, 'S212'!AZ49))</f>
        <v>0</v>
      </c>
      <c r="BA179" s="171"/>
      <c r="BB179" s="171"/>
      <c r="BC179" s="172">
        <f>IF(OR(
   BD49="L",LEN(BC49)=0,
   'S13'!BD49="L",LEN('S13'!BC49)=0,
   'S212'!BD49="L",LEN('S212'!BC49)=0,
), "L",
SUM(BC49)-SUM('S13'!BC49, 'S212'!BC49))</f>
        <v>0</v>
      </c>
      <c r="BD179" s="171"/>
      <c r="BE179" s="171"/>
      <c r="BF179" s="172">
        <f>IF(OR(
   BG49="L",LEN(BF49)=0,
   'S13'!BG49="L",LEN('S13'!BF49)=0,
   'S212'!BG49="L",LEN('S212'!BF49)=0,
), "L",
SUM(BF49)-SUM('S13'!BF49, 'S212'!BF49))</f>
        <v>0</v>
      </c>
      <c r="BG179" s="171"/>
      <c r="BH179" s="171"/>
      <c r="BI179" s="172">
        <f>IF(OR(
   BJ49="L",LEN(BI49)=0,
   'S13'!BJ49="L",LEN('S13'!BI49)=0,
   'S212'!BJ49="L",LEN('S212'!BI49)=0,
), "L",
SUM(BI49)-SUM('S13'!BI49, 'S212'!BI49))</f>
        <v>0</v>
      </c>
      <c r="BJ179" s="171"/>
      <c r="BK179" s="171"/>
      <c r="BL179" s="172">
        <f>IF(OR(
   BM49="L",LEN(BL49)=0,
   'S13'!BM49="L",LEN('S13'!BL49)=0,
   'S212'!BM49="L",LEN('S212'!BL49)=0,
), "L",
SUM(BL49)-SUM('S13'!BL49, 'S212'!BL49))</f>
        <v>0</v>
      </c>
      <c r="BM179" s="171"/>
      <c r="BN179" s="171"/>
      <c r="BO179" s="172">
        <f>IF(OR(
   BP49="L",LEN(BO49)=0,
   'S13'!BP49="L",LEN('S13'!BO49)=0,
   'S212'!BP49="L",LEN('S212'!BO49)=0,
), "L",
SUM(BO49)-SUM('S13'!BO49, 'S212'!BO49))</f>
        <v>0</v>
      </c>
      <c r="BP179" s="171"/>
      <c r="BQ179" s="171"/>
      <c r="BR179" s="172">
        <f>IF(OR(
   BS49="L",LEN(BR49)=0,
   'S13'!BS49="L",LEN('S13'!BR49)=0,
   'S212'!BS49="L",LEN('S212'!BR49)=0,
), "L",
SUM(BR49)-SUM('S13'!BR49, 'S212'!BR49))</f>
        <v>0</v>
      </c>
      <c r="BS179" s="171"/>
      <c r="BT179" s="171"/>
      <c r="BU179" s="172">
        <f>IF(OR(
   BV49="L",LEN(BU49)=0,
   'S13'!BV49="L",LEN('S13'!BU49)=0,
   'S212'!BV49="L",LEN('S212'!BU49)=0,
), "L",
SUM(BU49)-SUM('S13'!BU49, 'S212'!BU49))</f>
        <v>0</v>
      </c>
      <c r="BV179" s="171"/>
      <c r="BW179" s="171"/>
      <c r="BX179" s="172">
        <f>IF(OR(
   BY49="L",LEN(BX49)=0,
   'S13'!BY49="L",LEN('S13'!BX49)=0,
   'S212'!BY49="L",LEN('S212'!BX49)=0,
), "L",
SUM(BX49)-SUM('S13'!BX49, 'S212'!BX49))</f>
        <v>0</v>
      </c>
      <c r="BY179" s="171"/>
      <c r="BZ179" s="171"/>
      <c r="CA179" s="172">
        <f>IF(OR(
   CB49="L",LEN(CA49)=0,
   'S13'!CB49="L",LEN('S13'!CA49)=0,
   'S212'!CB49="L",LEN('S212'!CA49)=0,
), "L",
SUM(CA49)-SUM('S13'!CA49, 'S212'!CA49))</f>
        <v>0</v>
      </c>
      <c r="CB179" s="171"/>
      <c r="CC179" s="171"/>
      <c r="CD179" s="172">
        <f>IF(OR(
   CE49="L",LEN(CD49)=0,
   'S13'!CE49="L",LEN('S13'!CD49)=0,
   'S212'!CE49="L",LEN('S212'!CD49)=0,
), "L",
SUM(CD49)-SUM('S13'!CD49, 'S212'!CD49))</f>
        <v>0</v>
      </c>
      <c r="CE179" s="171"/>
      <c r="CF179" s="171"/>
      <c r="CG179" s="172">
        <f>IF(OR(
   CH49="L",LEN(CG49)=0,
   'S13'!CH49="L",LEN('S13'!CG49)=0,
   'S212'!CH49="L",LEN('S212'!CG49)=0,
), "L",
SUM(CG49)-SUM('S13'!CG49, 'S212'!CG49))</f>
        <v>0</v>
      </c>
      <c r="CH179" s="171"/>
      <c r="CI179" s="171"/>
      <c r="CJ179" s="172">
        <f>IF(OR(
   CK49="L",LEN(CJ49)=0,
   'S13'!CK49="L",LEN('S13'!CJ49)=0,
   'S212'!CK49="L",LEN('S212'!CJ49)=0,
), "L",
SUM(CJ49)-SUM('S13'!CJ49, 'S212'!CJ49))</f>
        <v>0</v>
      </c>
      <c r="CK179" s="171"/>
      <c r="CL179" s="171"/>
      <c r="CM179" s="172">
        <f>IF(OR(
   CN49="L",LEN(CM49)=0,
   'S13'!CN49="L",LEN('S13'!CM49)=0,
   'S212'!CN49="L",LEN('S212'!CM49)=0,
), "L",
SUM(CM49)-SUM('S13'!CM49, 'S212'!CM49))</f>
        <v>0</v>
      </c>
      <c r="CN179" s="171"/>
      <c r="CO179" s="171"/>
      <c r="CP179" s="172">
        <f>IF(OR(
   CQ49="L",LEN(CP49)=0,
   'S13'!CQ49="L",LEN('S13'!CP49)=0,
   'S212'!CQ49="L",LEN('S212'!CP49)=0,
), "L",
SUM(CP49)-SUM('S13'!CP49, 'S212'!CP49))</f>
        <v>0</v>
      </c>
      <c r="CQ179" s="171"/>
      <c r="CR179" s="171"/>
      <c r="CS179" s="172" t="str">
        <f>IF(OR(
   CT49="L",LEN(CS49)=0,
   'S13'!CT49="L",LEN('S13'!CS49)=0,
   'S212'!CT49="L",LEN('S212'!CS49)=0,
), "L",
SUM(CS49)-SUM('S13'!CS49, 'S212'!CS49))</f>
        <v>L</v>
      </c>
      <c r="CT179" s="171"/>
      <c r="CU179" s="171"/>
      <c r="CV179" s="172" t="str">
        <f>IF(OR(
   CW49="L",LEN(CV49)=0,
   'S13'!CW49="L",LEN('S13'!CV49)=0,
   'S212'!CW49="L",LEN('S212'!CV49)=0,
), "L",
SUM(CV49)-SUM('S13'!CV49, 'S212'!CV49))</f>
        <v>L</v>
      </c>
      <c r="CW179" s="171"/>
      <c r="CX179" s="171"/>
      <c r="CY179" s="172" t="str">
        <f>IF(OR(
   CZ49="L",LEN(CY49)=0,
   'S13'!CZ49="L",LEN('S13'!CY49)=0,
   'S212'!CZ49="L",LEN('S212'!CY49)=0,
), "L",
SUM(CY49)-SUM('S13'!CY49, 'S212'!CY49))</f>
        <v>L</v>
      </c>
      <c r="CZ179" s="171"/>
      <c r="DA179" s="171"/>
      <c r="DB179" s="172" t="str">
        <f>IF(OR(
   DC49="L",LEN(DB49)=0,
   'S13'!DC49="L",LEN('S13'!DB49)=0,
   'S212'!DC49="L",LEN('S212'!DB49)=0,
), "L",
SUM(DB49)-SUM('S13'!DB49, 'S212'!DB49))</f>
        <v>L</v>
      </c>
      <c r="DC179" s="171"/>
      <c r="DD179" s="171"/>
      <c r="DE179" s="172" t="str">
        <f>IF(OR(
   DF49="L",LEN(DE49)=0,
   'S13'!DF49="L",LEN('S13'!DE49)=0,
   'S212'!DF49="L",LEN('S212'!DE49)=0,
), "L",
SUM(DE49)-SUM('S13'!DE49, 'S212'!DE49))</f>
        <v>L</v>
      </c>
      <c r="DF179" s="171"/>
      <c r="DG179" s="171"/>
    </row>
    <row r="180" spans="1:111" x14ac:dyDescent="0.25">
      <c r="A180" s="98" t="s">
        <v>451</v>
      </c>
      <c r="B180" s="98" t="s">
        <v>120</v>
      </c>
      <c r="C180" s="97"/>
      <c r="D180" s="172">
        <f>IF(OR(
   E50="L",LEN(D50)=0,
   'S13'!E50="L",LEN('S13'!D50)=0,
   'S212'!E50="L",LEN('S212'!D50)=0,
), "L",
SUM(D50)-SUM('S13'!D50, 'S212'!D50))</f>
        <v>0</v>
      </c>
      <c r="E180" s="171"/>
      <c r="F180" s="171"/>
      <c r="G180" s="172">
        <f>IF(OR(
   H50="L",LEN(G50)=0,
   'S13'!H50="L",LEN('S13'!G50)=0,
   'S212'!H50="L",LEN('S212'!G50)=0,
), "L",
SUM(G50)-SUM('S13'!G50, 'S212'!G50))</f>
        <v>0</v>
      </c>
      <c r="H180" s="171"/>
      <c r="I180" s="171"/>
      <c r="J180" s="172">
        <f>IF(OR(
   K50="L",LEN(J50)=0,
   'S13'!K50="L",LEN('S13'!J50)=0,
   'S212'!K50="L",LEN('S212'!J50)=0,
), "L",
SUM(J50)-SUM('S13'!J50, 'S212'!J50))</f>
        <v>0</v>
      </c>
      <c r="K180" s="171"/>
      <c r="L180" s="171"/>
      <c r="M180" s="172">
        <f>IF(OR(
   N50="L",LEN(M50)=0,
   'S13'!N50="L",LEN('S13'!M50)=0,
   'S212'!N50="L",LEN('S212'!M50)=0,
), "L",
SUM(M50)-SUM('S13'!M50, 'S212'!M50))</f>
        <v>0</v>
      </c>
      <c r="N180" s="171"/>
      <c r="O180" s="171"/>
      <c r="P180" s="172">
        <f>IF(OR(
   Q50="L",LEN(P50)=0,
   'S13'!Q50="L",LEN('S13'!P50)=0,
   'S212'!Q50="L",LEN('S212'!P50)=0,
), "L",
SUM(P50)-SUM('S13'!P50, 'S212'!P50))</f>
        <v>0</v>
      </c>
      <c r="Q180" s="171"/>
      <c r="R180" s="171"/>
      <c r="S180" s="172">
        <f>IF(OR(
   T50="L",LEN(S50)=0,
   'S13'!T50="L",LEN('S13'!S50)=0,
   'S212'!T50="L",LEN('S212'!S50)=0,
), "L",
SUM(S50)-SUM('S13'!S50, 'S212'!S50))</f>
        <v>0</v>
      </c>
      <c r="T180" s="171"/>
      <c r="U180" s="171"/>
      <c r="V180" s="172">
        <f>IF(OR(
   W50="L",LEN(V50)=0,
   'S13'!W50="L",LEN('S13'!V50)=0,
   'S212'!W50="L",LEN('S212'!V50)=0,
), "L",
SUM(V50)-SUM('S13'!V50, 'S212'!V50))</f>
        <v>0</v>
      </c>
      <c r="W180" s="171"/>
      <c r="X180" s="171"/>
      <c r="Y180" s="172">
        <f>IF(OR(
   Z50="L",LEN(Y50)=0,
   'S13'!Z50="L",LEN('S13'!Y50)=0,
   'S212'!Z50="L",LEN('S212'!Y50)=0,
), "L",
SUM(Y50)-SUM('S13'!Y50, 'S212'!Y50))</f>
        <v>0</v>
      </c>
      <c r="Z180" s="171"/>
      <c r="AA180" s="171"/>
      <c r="AB180" s="172">
        <f>IF(OR(
   AC50="L",LEN(AB50)=0,
   'S13'!AC50="L",LEN('S13'!AB50)=0,
   'S212'!AC50="L",LEN('S212'!AB50)=0,
), "L",
SUM(AB50)-SUM('S13'!AB50, 'S212'!AB50))</f>
        <v>0</v>
      </c>
      <c r="AC180" s="171"/>
      <c r="AD180" s="171"/>
      <c r="AE180" s="172">
        <f>IF(OR(
   AF50="L",LEN(AE50)=0,
   'S13'!AF50="L",LEN('S13'!AE50)=0,
   'S212'!AF50="L",LEN('S212'!AE50)=0,
), "L",
SUM(AE50)-SUM('S13'!AE50, 'S212'!AE50))</f>
        <v>0</v>
      </c>
      <c r="AF180" s="171"/>
      <c r="AG180" s="171"/>
      <c r="AH180" s="172">
        <f>IF(OR(
   AI50="L",LEN(AH50)=0,
   'S13'!AI50="L",LEN('S13'!AH50)=0,
   'S212'!AI50="L",LEN('S212'!AH50)=0,
), "L",
SUM(AH50)-SUM('S13'!AH50, 'S212'!AH50))</f>
        <v>0</v>
      </c>
      <c r="AI180" s="171"/>
      <c r="AJ180" s="171"/>
      <c r="AK180" s="172">
        <f>IF(OR(
   AL50="L",LEN(AK50)=0,
   'S13'!AL50="L",LEN('S13'!AK50)=0,
   'S212'!AL50="L",LEN('S212'!AK50)=0,
), "L",
SUM(AK50)-SUM('S13'!AK50, 'S212'!AK50))</f>
        <v>0</v>
      </c>
      <c r="AL180" s="171"/>
      <c r="AM180" s="171"/>
      <c r="AN180" s="172">
        <f>IF(OR(
   AO50="L",LEN(AN50)=0,
   'S13'!AO50="L",LEN('S13'!AN50)=0,
   'S212'!AO50="L",LEN('S212'!AN50)=0,
), "L",
SUM(AN50)-SUM('S13'!AN50, 'S212'!AN50))</f>
        <v>0</v>
      </c>
      <c r="AO180" s="171"/>
      <c r="AP180" s="171"/>
      <c r="AQ180" s="172">
        <f>IF(OR(
   AR50="L",LEN(AQ50)=0,
   'S13'!AR50="L",LEN('S13'!AQ50)=0,
   'S212'!AR50="L",LEN('S212'!AQ50)=0,
), "L",
SUM(AQ50)-SUM('S13'!AQ50, 'S212'!AQ50))</f>
        <v>0</v>
      </c>
      <c r="AR180" s="171"/>
      <c r="AS180" s="171"/>
      <c r="AT180" s="172">
        <f>IF(OR(
   AU50="L",LEN(AT50)=0,
   'S13'!AU50="L",LEN('S13'!AT50)=0,
   'S212'!AU50="L",LEN('S212'!AT50)=0,
), "L",
SUM(AT50)-SUM('S13'!AT50, 'S212'!AT50))</f>
        <v>0</v>
      </c>
      <c r="AU180" s="171"/>
      <c r="AV180" s="171"/>
      <c r="AW180" s="172">
        <f>IF(OR(
   AX50="L",LEN(AW50)=0,
   'S13'!AX50="L",LEN('S13'!AW50)=0,
   'S212'!AX50="L",LEN('S212'!AW50)=0,
), "L",
SUM(AW50)-SUM('S13'!AW50, 'S212'!AW50))</f>
        <v>0</v>
      </c>
      <c r="AX180" s="171"/>
      <c r="AY180" s="171"/>
      <c r="AZ180" s="172">
        <f>IF(OR(
   BA50="L",LEN(AZ50)=0,
   'S13'!BA50="L",LEN('S13'!AZ50)=0,
   'S212'!BA50="L",LEN('S212'!AZ50)=0,
), "L",
SUM(AZ50)-SUM('S13'!AZ50, 'S212'!AZ50))</f>
        <v>0</v>
      </c>
      <c r="BA180" s="171"/>
      <c r="BB180" s="171"/>
      <c r="BC180" s="172">
        <f>IF(OR(
   BD50="L",LEN(BC50)=0,
   'S13'!BD50="L",LEN('S13'!BC50)=0,
   'S212'!BD50="L",LEN('S212'!BC50)=0,
), "L",
SUM(BC50)-SUM('S13'!BC50, 'S212'!BC50))</f>
        <v>0</v>
      </c>
      <c r="BD180" s="171"/>
      <c r="BE180" s="171"/>
      <c r="BF180" s="172">
        <f>IF(OR(
   BG50="L",LEN(BF50)=0,
   'S13'!BG50="L",LEN('S13'!BF50)=0,
   'S212'!BG50="L",LEN('S212'!BF50)=0,
), "L",
SUM(BF50)-SUM('S13'!BF50, 'S212'!BF50))</f>
        <v>0</v>
      </c>
      <c r="BG180" s="171"/>
      <c r="BH180" s="171"/>
      <c r="BI180" s="172">
        <f>IF(OR(
   BJ50="L",LEN(BI50)=0,
   'S13'!BJ50="L",LEN('S13'!BI50)=0,
   'S212'!BJ50="L",LEN('S212'!BI50)=0,
), "L",
SUM(BI50)-SUM('S13'!BI50, 'S212'!BI50))</f>
        <v>0</v>
      </c>
      <c r="BJ180" s="171"/>
      <c r="BK180" s="171"/>
      <c r="BL180" s="172">
        <f>IF(OR(
   BM50="L",LEN(BL50)=0,
   'S13'!BM50="L",LEN('S13'!BL50)=0,
   'S212'!BM50="L",LEN('S212'!BL50)=0,
), "L",
SUM(BL50)-SUM('S13'!BL50, 'S212'!BL50))</f>
        <v>0</v>
      </c>
      <c r="BM180" s="171"/>
      <c r="BN180" s="171"/>
      <c r="BO180" s="172">
        <f>IF(OR(
   BP50="L",LEN(BO50)=0,
   'S13'!BP50="L",LEN('S13'!BO50)=0,
   'S212'!BP50="L",LEN('S212'!BO50)=0,
), "L",
SUM(BO50)-SUM('S13'!BO50, 'S212'!BO50))</f>
        <v>0</v>
      </c>
      <c r="BP180" s="171"/>
      <c r="BQ180" s="171"/>
      <c r="BR180" s="172">
        <f>IF(OR(
   BS50="L",LEN(BR50)=0,
   'S13'!BS50="L",LEN('S13'!BR50)=0,
   'S212'!BS50="L",LEN('S212'!BR50)=0,
), "L",
SUM(BR50)-SUM('S13'!BR50, 'S212'!BR50))</f>
        <v>0</v>
      </c>
      <c r="BS180" s="171"/>
      <c r="BT180" s="171"/>
      <c r="BU180" s="172">
        <f>IF(OR(
   BV50="L",LEN(BU50)=0,
   'S13'!BV50="L",LEN('S13'!BU50)=0,
   'S212'!BV50="L",LEN('S212'!BU50)=0,
), "L",
SUM(BU50)-SUM('S13'!BU50, 'S212'!BU50))</f>
        <v>0</v>
      </c>
      <c r="BV180" s="171"/>
      <c r="BW180" s="171"/>
      <c r="BX180" s="172">
        <f>IF(OR(
   BY50="L",LEN(BX50)=0,
   'S13'!BY50="L",LEN('S13'!BX50)=0,
   'S212'!BY50="L",LEN('S212'!BX50)=0,
), "L",
SUM(BX50)-SUM('S13'!BX50, 'S212'!BX50))</f>
        <v>0</v>
      </c>
      <c r="BY180" s="171"/>
      <c r="BZ180" s="171"/>
      <c r="CA180" s="172">
        <f>IF(OR(
   CB50="L",LEN(CA50)=0,
   'S13'!CB50="L",LEN('S13'!CA50)=0,
   'S212'!CB50="L",LEN('S212'!CA50)=0,
), "L",
SUM(CA50)-SUM('S13'!CA50, 'S212'!CA50))</f>
        <v>0</v>
      </c>
      <c r="CB180" s="171"/>
      <c r="CC180" s="171"/>
      <c r="CD180" s="172">
        <f>IF(OR(
   CE50="L",LEN(CD50)=0,
   'S13'!CE50="L",LEN('S13'!CD50)=0,
   'S212'!CE50="L",LEN('S212'!CD50)=0,
), "L",
SUM(CD50)-SUM('S13'!CD50, 'S212'!CD50))</f>
        <v>0</v>
      </c>
      <c r="CE180" s="171"/>
      <c r="CF180" s="171"/>
      <c r="CG180" s="172">
        <f>IF(OR(
   CH50="L",LEN(CG50)=0,
   'S13'!CH50="L",LEN('S13'!CG50)=0,
   'S212'!CH50="L",LEN('S212'!CG50)=0,
), "L",
SUM(CG50)-SUM('S13'!CG50, 'S212'!CG50))</f>
        <v>0</v>
      </c>
      <c r="CH180" s="171"/>
      <c r="CI180" s="171"/>
      <c r="CJ180" s="172">
        <f>IF(OR(
   CK50="L",LEN(CJ50)=0,
   'S13'!CK50="L",LEN('S13'!CJ50)=0,
   'S212'!CK50="L",LEN('S212'!CJ50)=0,
), "L",
SUM(CJ50)-SUM('S13'!CJ50, 'S212'!CJ50))</f>
        <v>0</v>
      </c>
      <c r="CK180" s="171"/>
      <c r="CL180" s="171"/>
      <c r="CM180" s="172">
        <f>IF(OR(
   CN50="L",LEN(CM50)=0,
   'S13'!CN50="L",LEN('S13'!CM50)=0,
   'S212'!CN50="L",LEN('S212'!CM50)=0,
), "L",
SUM(CM50)-SUM('S13'!CM50, 'S212'!CM50))</f>
        <v>0</v>
      </c>
      <c r="CN180" s="171"/>
      <c r="CO180" s="171"/>
      <c r="CP180" s="172">
        <f>IF(OR(
   CQ50="L",LEN(CP50)=0,
   'S13'!CQ50="L",LEN('S13'!CP50)=0,
   'S212'!CQ50="L",LEN('S212'!CP50)=0,
), "L",
SUM(CP50)-SUM('S13'!CP50, 'S212'!CP50))</f>
        <v>0</v>
      </c>
      <c r="CQ180" s="171"/>
      <c r="CR180" s="171"/>
      <c r="CS180" s="172" t="str">
        <f>IF(OR(
   CT50="L",LEN(CS50)=0,
   'S13'!CT50="L",LEN('S13'!CS50)=0,
   'S212'!CT50="L",LEN('S212'!CS50)=0,
), "L",
SUM(CS50)-SUM('S13'!CS50, 'S212'!CS50))</f>
        <v>L</v>
      </c>
      <c r="CT180" s="171"/>
      <c r="CU180" s="171"/>
      <c r="CV180" s="172" t="str">
        <f>IF(OR(
   CW50="L",LEN(CV50)=0,
   'S13'!CW50="L",LEN('S13'!CV50)=0,
   'S212'!CW50="L",LEN('S212'!CV50)=0,
), "L",
SUM(CV50)-SUM('S13'!CV50, 'S212'!CV50))</f>
        <v>L</v>
      </c>
      <c r="CW180" s="171"/>
      <c r="CX180" s="171"/>
      <c r="CY180" s="172" t="str">
        <f>IF(OR(
   CZ50="L",LEN(CY50)=0,
   'S13'!CZ50="L",LEN('S13'!CY50)=0,
   'S212'!CZ50="L",LEN('S212'!CY50)=0,
), "L",
SUM(CY50)-SUM('S13'!CY50, 'S212'!CY50))</f>
        <v>L</v>
      </c>
      <c r="CZ180" s="171"/>
      <c r="DA180" s="171"/>
      <c r="DB180" s="172" t="str">
        <f>IF(OR(
   DC50="L",LEN(DB50)=0,
   'S13'!DC50="L",LEN('S13'!DB50)=0,
   'S212'!DC50="L",LEN('S212'!DB50)=0,
), "L",
SUM(DB50)-SUM('S13'!DB50, 'S212'!DB50))</f>
        <v>L</v>
      </c>
      <c r="DC180" s="171"/>
      <c r="DD180" s="171"/>
      <c r="DE180" s="172" t="str">
        <f>IF(OR(
   DF50="L",LEN(DE50)=0,
   'S13'!DF50="L",LEN('S13'!DE50)=0,
   'S212'!DF50="L",LEN('S212'!DE50)=0,
), "L",
SUM(DE50)-SUM('S13'!DE50, 'S212'!DE50))</f>
        <v>L</v>
      </c>
      <c r="DF180" s="171"/>
      <c r="DG180" s="171"/>
    </row>
    <row r="181" spans="1:111" x14ac:dyDescent="0.25">
      <c r="A181" s="98" t="s">
        <v>452</v>
      </c>
      <c r="B181" s="98" t="s">
        <v>121</v>
      </c>
      <c r="C181" s="97"/>
      <c r="D181" s="172">
        <f>IF(OR(
   E51="L",LEN(D51)=0,
   'S13'!E51="L",LEN('S13'!D51)=0,
   'S212'!E51="L",LEN('S212'!D51)=0,
), "L",
SUM(D51)-SUM('S13'!D51, 'S212'!D51))</f>
        <v>0</v>
      </c>
      <c r="E181" s="171"/>
      <c r="F181" s="171"/>
      <c r="G181" s="172">
        <f>IF(OR(
   H51="L",LEN(G51)=0,
   'S13'!H51="L",LEN('S13'!G51)=0,
   'S212'!H51="L",LEN('S212'!G51)=0,
), "L",
SUM(G51)-SUM('S13'!G51, 'S212'!G51))</f>
        <v>0</v>
      </c>
      <c r="H181" s="171"/>
      <c r="I181" s="171"/>
      <c r="J181" s="172">
        <f>IF(OR(
   K51="L",LEN(J51)=0,
   'S13'!K51="L",LEN('S13'!J51)=0,
   'S212'!K51="L",LEN('S212'!J51)=0,
), "L",
SUM(J51)-SUM('S13'!J51, 'S212'!J51))</f>
        <v>0</v>
      </c>
      <c r="K181" s="171"/>
      <c r="L181" s="171"/>
      <c r="M181" s="172">
        <f>IF(OR(
   N51="L",LEN(M51)=0,
   'S13'!N51="L",LEN('S13'!M51)=0,
   'S212'!N51="L",LEN('S212'!M51)=0,
), "L",
SUM(M51)-SUM('S13'!M51, 'S212'!M51))</f>
        <v>0</v>
      </c>
      <c r="N181" s="171"/>
      <c r="O181" s="171"/>
      <c r="P181" s="172">
        <f>IF(OR(
   Q51="L",LEN(P51)=0,
   'S13'!Q51="L",LEN('S13'!P51)=0,
   'S212'!Q51="L",LEN('S212'!P51)=0,
), "L",
SUM(P51)-SUM('S13'!P51, 'S212'!P51))</f>
        <v>0</v>
      </c>
      <c r="Q181" s="171"/>
      <c r="R181" s="171"/>
      <c r="S181" s="172">
        <f>IF(OR(
   T51="L",LEN(S51)=0,
   'S13'!T51="L",LEN('S13'!S51)=0,
   'S212'!T51="L",LEN('S212'!S51)=0,
), "L",
SUM(S51)-SUM('S13'!S51, 'S212'!S51))</f>
        <v>0</v>
      </c>
      <c r="T181" s="171"/>
      <c r="U181" s="171"/>
      <c r="V181" s="172">
        <f>IF(OR(
   W51="L",LEN(V51)=0,
   'S13'!W51="L",LEN('S13'!V51)=0,
   'S212'!W51="L",LEN('S212'!V51)=0,
), "L",
SUM(V51)-SUM('S13'!V51, 'S212'!V51))</f>
        <v>0</v>
      </c>
      <c r="W181" s="171"/>
      <c r="X181" s="171"/>
      <c r="Y181" s="172">
        <f>IF(OR(
   Z51="L",LEN(Y51)=0,
   'S13'!Z51="L",LEN('S13'!Y51)=0,
   'S212'!Z51="L",LEN('S212'!Y51)=0,
), "L",
SUM(Y51)-SUM('S13'!Y51, 'S212'!Y51))</f>
        <v>0</v>
      </c>
      <c r="Z181" s="171"/>
      <c r="AA181" s="171"/>
      <c r="AB181" s="172">
        <f>IF(OR(
   AC51="L",LEN(AB51)=0,
   'S13'!AC51="L",LEN('S13'!AB51)=0,
   'S212'!AC51="L",LEN('S212'!AB51)=0,
), "L",
SUM(AB51)-SUM('S13'!AB51, 'S212'!AB51))</f>
        <v>0</v>
      </c>
      <c r="AC181" s="171"/>
      <c r="AD181" s="171"/>
      <c r="AE181" s="172">
        <f>IF(OR(
   AF51="L",LEN(AE51)=0,
   'S13'!AF51="L",LEN('S13'!AE51)=0,
   'S212'!AF51="L",LEN('S212'!AE51)=0,
), "L",
SUM(AE51)-SUM('S13'!AE51, 'S212'!AE51))</f>
        <v>0</v>
      </c>
      <c r="AF181" s="171"/>
      <c r="AG181" s="171"/>
      <c r="AH181" s="172">
        <f>IF(OR(
   AI51="L",LEN(AH51)=0,
   'S13'!AI51="L",LEN('S13'!AH51)=0,
   'S212'!AI51="L",LEN('S212'!AH51)=0,
), "L",
SUM(AH51)-SUM('S13'!AH51, 'S212'!AH51))</f>
        <v>0</v>
      </c>
      <c r="AI181" s="171"/>
      <c r="AJ181" s="171"/>
      <c r="AK181" s="172">
        <f>IF(OR(
   AL51="L",LEN(AK51)=0,
   'S13'!AL51="L",LEN('S13'!AK51)=0,
   'S212'!AL51="L",LEN('S212'!AK51)=0,
), "L",
SUM(AK51)-SUM('S13'!AK51, 'S212'!AK51))</f>
        <v>0</v>
      </c>
      <c r="AL181" s="171"/>
      <c r="AM181" s="171"/>
      <c r="AN181" s="172">
        <f>IF(OR(
   AO51="L",LEN(AN51)=0,
   'S13'!AO51="L",LEN('S13'!AN51)=0,
   'S212'!AO51="L",LEN('S212'!AN51)=0,
), "L",
SUM(AN51)-SUM('S13'!AN51, 'S212'!AN51))</f>
        <v>0</v>
      </c>
      <c r="AO181" s="171"/>
      <c r="AP181" s="171"/>
      <c r="AQ181" s="172">
        <f>IF(OR(
   AR51="L",LEN(AQ51)=0,
   'S13'!AR51="L",LEN('S13'!AQ51)=0,
   'S212'!AR51="L",LEN('S212'!AQ51)=0,
), "L",
SUM(AQ51)-SUM('S13'!AQ51, 'S212'!AQ51))</f>
        <v>0</v>
      </c>
      <c r="AR181" s="171"/>
      <c r="AS181" s="171"/>
      <c r="AT181" s="172">
        <f>IF(OR(
   AU51="L",LEN(AT51)=0,
   'S13'!AU51="L",LEN('S13'!AT51)=0,
   'S212'!AU51="L",LEN('S212'!AT51)=0,
), "L",
SUM(AT51)-SUM('S13'!AT51, 'S212'!AT51))</f>
        <v>0</v>
      </c>
      <c r="AU181" s="171"/>
      <c r="AV181" s="171"/>
      <c r="AW181" s="172">
        <f>IF(OR(
   AX51="L",LEN(AW51)=0,
   'S13'!AX51="L",LEN('S13'!AW51)=0,
   'S212'!AX51="L",LEN('S212'!AW51)=0,
), "L",
SUM(AW51)-SUM('S13'!AW51, 'S212'!AW51))</f>
        <v>0</v>
      </c>
      <c r="AX181" s="171"/>
      <c r="AY181" s="171"/>
      <c r="AZ181" s="172">
        <f>IF(OR(
   BA51="L",LEN(AZ51)=0,
   'S13'!BA51="L",LEN('S13'!AZ51)=0,
   'S212'!BA51="L",LEN('S212'!AZ51)=0,
), "L",
SUM(AZ51)-SUM('S13'!AZ51, 'S212'!AZ51))</f>
        <v>0</v>
      </c>
      <c r="BA181" s="171"/>
      <c r="BB181" s="171"/>
      <c r="BC181" s="172">
        <f>IF(OR(
   BD51="L",LEN(BC51)=0,
   'S13'!BD51="L",LEN('S13'!BC51)=0,
   'S212'!BD51="L",LEN('S212'!BC51)=0,
), "L",
SUM(BC51)-SUM('S13'!BC51, 'S212'!BC51))</f>
        <v>0</v>
      </c>
      <c r="BD181" s="171"/>
      <c r="BE181" s="171"/>
      <c r="BF181" s="172">
        <f>IF(OR(
   BG51="L",LEN(BF51)=0,
   'S13'!BG51="L",LEN('S13'!BF51)=0,
   'S212'!BG51="L",LEN('S212'!BF51)=0,
), "L",
SUM(BF51)-SUM('S13'!BF51, 'S212'!BF51))</f>
        <v>0</v>
      </c>
      <c r="BG181" s="171"/>
      <c r="BH181" s="171"/>
      <c r="BI181" s="172">
        <f>IF(OR(
   BJ51="L",LEN(BI51)=0,
   'S13'!BJ51="L",LEN('S13'!BI51)=0,
   'S212'!BJ51="L",LEN('S212'!BI51)=0,
), "L",
SUM(BI51)-SUM('S13'!BI51, 'S212'!BI51))</f>
        <v>0</v>
      </c>
      <c r="BJ181" s="171"/>
      <c r="BK181" s="171"/>
      <c r="BL181" s="172">
        <f>IF(OR(
   BM51="L",LEN(BL51)=0,
   'S13'!BM51="L",LEN('S13'!BL51)=0,
   'S212'!BM51="L",LEN('S212'!BL51)=0,
), "L",
SUM(BL51)-SUM('S13'!BL51, 'S212'!BL51))</f>
        <v>0</v>
      </c>
      <c r="BM181" s="171"/>
      <c r="BN181" s="171"/>
      <c r="BO181" s="172">
        <f>IF(OR(
   BP51="L",LEN(BO51)=0,
   'S13'!BP51="L",LEN('S13'!BO51)=0,
   'S212'!BP51="L",LEN('S212'!BO51)=0,
), "L",
SUM(BO51)-SUM('S13'!BO51, 'S212'!BO51))</f>
        <v>0</v>
      </c>
      <c r="BP181" s="171"/>
      <c r="BQ181" s="171"/>
      <c r="BR181" s="172">
        <f>IF(OR(
   BS51="L",LEN(BR51)=0,
   'S13'!BS51="L",LEN('S13'!BR51)=0,
   'S212'!BS51="L",LEN('S212'!BR51)=0,
), "L",
SUM(BR51)-SUM('S13'!BR51, 'S212'!BR51))</f>
        <v>0</v>
      </c>
      <c r="BS181" s="171"/>
      <c r="BT181" s="171"/>
      <c r="BU181" s="172">
        <f>IF(OR(
   BV51="L",LEN(BU51)=0,
   'S13'!BV51="L",LEN('S13'!BU51)=0,
   'S212'!BV51="L",LEN('S212'!BU51)=0,
), "L",
SUM(BU51)-SUM('S13'!BU51, 'S212'!BU51))</f>
        <v>0</v>
      </c>
      <c r="BV181" s="171"/>
      <c r="BW181" s="171"/>
      <c r="BX181" s="172">
        <f>IF(OR(
   BY51="L",LEN(BX51)=0,
   'S13'!BY51="L",LEN('S13'!BX51)=0,
   'S212'!BY51="L",LEN('S212'!BX51)=0,
), "L",
SUM(BX51)-SUM('S13'!BX51, 'S212'!BX51))</f>
        <v>0</v>
      </c>
      <c r="BY181" s="171"/>
      <c r="BZ181" s="171"/>
      <c r="CA181" s="172">
        <f>IF(OR(
   CB51="L",LEN(CA51)=0,
   'S13'!CB51="L",LEN('S13'!CA51)=0,
   'S212'!CB51="L",LEN('S212'!CA51)=0,
), "L",
SUM(CA51)-SUM('S13'!CA51, 'S212'!CA51))</f>
        <v>0</v>
      </c>
      <c r="CB181" s="171"/>
      <c r="CC181" s="171"/>
      <c r="CD181" s="172">
        <f>IF(OR(
   CE51="L",LEN(CD51)=0,
   'S13'!CE51="L",LEN('S13'!CD51)=0,
   'S212'!CE51="L",LEN('S212'!CD51)=0,
), "L",
SUM(CD51)-SUM('S13'!CD51, 'S212'!CD51))</f>
        <v>0</v>
      </c>
      <c r="CE181" s="171"/>
      <c r="CF181" s="171"/>
      <c r="CG181" s="172">
        <f>IF(OR(
   CH51="L",LEN(CG51)=0,
   'S13'!CH51="L",LEN('S13'!CG51)=0,
   'S212'!CH51="L",LEN('S212'!CG51)=0,
), "L",
SUM(CG51)-SUM('S13'!CG51, 'S212'!CG51))</f>
        <v>0</v>
      </c>
      <c r="CH181" s="171"/>
      <c r="CI181" s="171"/>
      <c r="CJ181" s="172">
        <f>IF(OR(
   CK51="L",LEN(CJ51)=0,
   'S13'!CK51="L",LEN('S13'!CJ51)=0,
   'S212'!CK51="L",LEN('S212'!CJ51)=0,
), "L",
SUM(CJ51)-SUM('S13'!CJ51, 'S212'!CJ51))</f>
        <v>0</v>
      </c>
      <c r="CK181" s="171"/>
      <c r="CL181" s="171"/>
      <c r="CM181" s="172">
        <f>IF(OR(
   CN51="L",LEN(CM51)=0,
   'S13'!CN51="L",LEN('S13'!CM51)=0,
   'S212'!CN51="L",LEN('S212'!CM51)=0,
), "L",
SUM(CM51)-SUM('S13'!CM51, 'S212'!CM51))</f>
        <v>0</v>
      </c>
      <c r="CN181" s="171"/>
      <c r="CO181" s="171"/>
      <c r="CP181" s="172">
        <f>IF(OR(
   CQ51="L",LEN(CP51)=0,
   'S13'!CQ51="L",LEN('S13'!CP51)=0,
   'S212'!CQ51="L",LEN('S212'!CP51)=0,
), "L",
SUM(CP51)-SUM('S13'!CP51, 'S212'!CP51))</f>
        <v>0</v>
      </c>
      <c r="CQ181" s="171"/>
      <c r="CR181" s="171"/>
      <c r="CS181" s="172" t="str">
        <f>IF(OR(
   CT51="L",LEN(CS51)=0,
   'S13'!CT51="L",LEN('S13'!CS51)=0,
   'S212'!CT51="L",LEN('S212'!CS51)=0,
), "L",
SUM(CS51)-SUM('S13'!CS51, 'S212'!CS51))</f>
        <v>L</v>
      </c>
      <c r="CT181" s="171"/>
      <c r="CU181" s="171"/>
      <c r="CV181" s="172" t="str">
        <f>IF(OR(
   CW51="L",LEN(CV51)=0,
   'S13'!CW51="L",LEN('S13'!CV51)=0,
   'S212'!CW51="L",LEN('S212'!CV51)=0,
), "L",
SUM(CV51)-SUM('S13'!CV51, 'S212'!CV51))</f>
        <v>L</v>
      </c>
      <c r="CW181" s="171"/>
      <c r="CX181" s="171"/>
      <c r="CY181" s="172" t="str">
        <f>IF(OR(
   CZ51="L",LEN(CY51)=0,
   'S13'!CZ51="L",LEN('S13'!CY51)=0,
   'S212'!CZ51="L",LEN('S212'!CY51)=0,
), "L",
SUM(CY51)-SUM('S13'!CY51, 'S212'!CY51))</f>
        <v>L</v>
      </c>
      <c r="CZ181" s="171"/>
      <c r="DA181" s="171"/>
      <c r="DB181" s="172" t="str">
        <f>IF(OR(
   DC51="L",LEN(DB51)=0,
   'S13'!DC51="L",LEN('S13'!DB51)=0,
   'S212'!DC51="L",LEN('S212'!DB51)=0,
), "L",
SUM(DB51)-SUM('S13'!DB51, 'S212'!DB51))</f>
        <v>L</v>
      </c>
      <c r="DC181" s="171"/>
      <c r="DD181" s="171"/>
      <c r="DE181" s="172" t="str">
        <f>IF(OR(
   DF51="L",LEN(DE51)=0,
   'S13'!DF51="L",LEN('S13'!DE51)=0,
   'S212'!DF51="L",LEN('S212'!DE51)=0,
), "L",
SUM(DE51)-SUM('S13'!DE51, 'S212'!DE51))</f>
        <v>L</v>
      </c>
      <c r="DF181" s="171"/>
      <c r="DG181" s="171"/>
    </row>
    <row r="182" spans="1:111" x14ac:dyDescent="0.25">
      <c r="A182" s="98" t="s">
        <v>453</v>
      </c>
      <c r="B182" s="98" t="s">
        <v>122</v>
      </c>
      <c r="C182" s="97"/>
      <c r="D182" s="172">
        <f>IF(OR(
   E52="L",LEN(D52)=0,
   'S13'!E52="L",LEN('S13'!D52)=0,
   'S212'!E52="L",LEN('S212'!D52)=0,
), "L",
SUM(D52)-SUM('S13'!D52, 'S212'!D52))</f>
        <v>0</v>
      </c>
      <c r="E182" s="171"/>
      <c r="F182" s="171"/>
      <c r="G182" s="172">
        <f>IF(OR(
   H52="L",LEN(G52)=0,
   'S13'!H52="L",LEN('S13'!G52)=0,
   'S212'!H52="L",LEN('S212'!G52)=0,
), "L",
SUM(G52)-SUM('S13'!G52, 'S212'!G52))</f>
        <v>0</v>
      </c>
      <c r="H182" s="171"/>
      <c r="I182" s="171"/>
      <c r="J182" s="172">
        <f>IF(OR(
   K52="L",LEN(J52)=0,
   'S13'!K52="L",LEN('S13'!J52)=0,
   'S212'!K52="L",LEN('S212'!J52)=0,
), "L",
SUM(J52)-SUM('S13'!J52, 'S212'!J52))</f>
        <v>0</v>
      </c>
      <c r="K182" s="171"/>
      <c r="L182" s="171"/>
      <c r="M182" s="172">
        <f>IF(OR(
   N52="L",LEN(M52)=0,
   'S13'!N52="L",LEN('S13'!M52)=0,
   'S212'!N52="L",LEN('S212'!M52)=0,
), "L",
SUM(M52)-SUM('S13'!M52, 'S212'!M52))</f>
        <v>0</v>
      </c>
      <c r="N182" s="171"/>
      <c r="O182" s="171"/>
      <c r="P182" s="172">
        <f>IF(OR(
   Q52="L",LEN(P52)=0,
   'S13'!Q52="L",LEN('S13'!P52)=0,
   'S212'!Q52="L",LEN('S212'!P52)=0,
), "L",
SUM(P52)-SUM('S13'!P52, 'S212'!P52))</f>
        <v>0</v>
      </c>
      <c r="Q182" s="171"/>
      <c r="R182" s="171"/>
      <c r="S182" s="172">
        <f>IF(OR(
   T52="L",LEN(S52)=0,
   'S13'!T52="L",LEN('S13'!S52)=0,
   'S212'!T52="L",LEN('S212'!S52)=0,
), "L",
SUM(S52)-SUM('S13'!S52, 'S212'!S52))</f>
        <v>0</v>
      </c>
      <c r="T182" s="171"/>
      <c r="U182" s="171"/>
      <c r="V182" s="172">
        <f>IF(OR(
   W52="L",LEN(V52)=0,
   'S13'!W52="L",LEN('S13'!V52)=0,
   'S212'!W52="L",LEN('S212'!V52)=0,
), "L",
SUM(V52)-SUM('S13'!V52, 'S212'!V52))</f>
        <v>0</v>
      </c>
      <c r="W182" s="171"/>
      <c r="X182" s="171"/>
      <c r="Y182" s="172">
        <f>IF(OR(
   Z52="L",LEN(Y52)=0,
   'S13'!Z52="L",LEN('S13'!Y52)=0,
   'S212'!Z52="L",LEN('S212'!Y52)=0,
), "L",
SUM(Y52)-SUM('S13'!Y52, 'S212'!Y52))</f>
        <v>0</v>
      </c>
      <c r="Z182" s="171"/>
      <c r="AA182" s="171"/>
      <c r="AB182" s="172">
        <f>IF(OR(
   AC52="L",LEN(AB52)=0,
   'S13'!AC52="L",LEN('S13'!AB52)=0,
   'S212'!AC52="L",LEN('S212'!AB52)=0,
), "L",
SUM(AB52)-SUM('S13'!AB52, 'S212'!AB52))</f>
        <v>0</v>
      </c>
      <c r="AC182" s="171"/>
      <c r="AD182" s="171"/>
      <c r="AE182" s="172">
        <f>IF(OR(
   AF52="L",LEN(AE52)=0,
   'S13'!AF52="L",LEN('S13'!AE52)=0,
   'S212'!AF52="L",LEN('S212'!AE52)=0,
), "L",
SUM(AE52)-SUM('S13'!AE52, 'S212'!AE52))</f>
        <v>0</v>
      </c>
      <c r="AF182" s="171"/>
      <c r="AG182" s="171"/>
      <c r="AH182" s="172">
        <f>IF(OR(
   AI52="L",LEN(AH52)=0,
   'S13'!AI52="L",LEN('S13'!AH52)=0,
   'S212'!AI52="L",LEN('S212'!AH52)=0,
), "L",
SUM(AH52)-SUM('S13'!AH52, 'S212'!AH52))</f>
        <v>0</v>
      </c>
      <c r="AI182" s="171"/>
      <c r="AJ182" s="171"/>
      <c r="AK182" s="172">
        <f>IF(OR(
   AL52="L",LEN(AK52)=0,
   'S13'!AL52="L",LEN('S13'!AK52)=0,
   'S212'!AL52="L",LEN('S212'!AK52)=0,
), "L",
SUM(AK52)-SUM('S13'!AK52, 'S212'!AK52))</f>
        <v>0</v>
      </c>
      <c r="AL182" s="171"/>
      <c r="AM182" s="171"/>
      <c r="AN182" s="172">
        <f>IF(OR(
   AO52="L",LEN(AN52)=0,
   'S13'!AO52="L",LEN('S13'!AN52)=0,
   'S212'!AO52="L",LEN('S212'!AN52)=0,
), "L",
SUM(AN52)-SUM('S13'!AN52, 'S212'!AN52))</f>
        <v>0</v>
      </c>
      <c r="AO182" s="171"/>
      <c r="AP182" s="171"/>
      <c r="AQ182" s="172">
        <f>IF(OR(
   AR52="L",LEN(AQ52)=0,
   'S13'!AR52="L",LEN('S13'!AQ52)=0,
   'S212'!AR52="L",LEN('S212'!AQ52)=0,
), "L",
SUM(AQ52)-SUM('S13'!AQ52, 'S212'!AQ52))</f>
        <v>0</v>
      </c>
      <c r="AR182" s="171"/>
      <c r="AS182" s="171"/>
      <c r="AT182" s="172">
        <f>IF(OR(
   AU52="L",LEN(AT52)=0,
   'S13'!AU52="L",LEN('S13'!AT52)=0,
   'S212'!AU52="L",LEN('S212'!AT52)=0,
), "L",
SUM(AT52)-SUM('S13'!AT52, 'S212'!AT52))</f>
        <v>0</v>
      </c>
      <c r="AU182" s="171"/>
      <c r="AV182" s="171"/>
      <c r="AW182" s="172">
        <f>IF(OR(
   AX52="L",LEN(AW52)=0,
   'S13'!AX52="L",LEN('S13'!AW52)=0,
   'S212'!AX52="L",LEN('S212'!AW52)=0,
), "L",
SUM(AW52)-SUM('S13'!AW52, 'S212'!AW52))</f>
        <v>0</v>
      </c>
      <c r="AX182" s="171"/>
      <c r="AY182" s="171"/>
      <c r="AZ182" s="172">
        <f>IF(OR(
   BA52="L",LEN(AZ52)=0,
   'S13'!BA52="L",LEN('S13'!AZ52)=0,
   'S212'!BA52="L",LEN('S212'!AZ52)=0,
), "L",
SUM(AZ52)-SUM('S13'!AZ52, 'S212'!AZ52))</f>
        <v>0</v>
      </c>
      <c r="BA182" s="171"/>
      <c r="BB182" s="171"/>
      <c r="BC182" s="172">
        <f>IF(OR(
   BD52="L",LEN(BC52)=0,
   'S13'!BD52="L",LEN('S13'!BC52)=0,
   'S212'!BD52="L",LEN('S212'!BC52)=0,
), "L",
SUM(BC52)-SUM('S13'!BC52, 'S212'!BC52))</f>
        <v>0</v>
      </c>
      <c r="BD182" s="171"/>
      <c r="BE182" s="171"/>
      <c r="BF182" s="172">
        <f>IF(OR(
   BG52="L",LEN(BF52)=0,
   'S13'!BG52="L",LEN('S13'!BF52)=0,
   'S212'!BG52="L",LEN('S212'!BF52)=0,
), "L",
SUM(BF52)-SUM('S13'!BF52, 'S212'!BF52))</f>
        <v>0</v>
      </c>
      <c r="BG182" s="171"/>
      <c r="BH182" s="171"/>
      <c r="BI182" s="172">
        <f>IF(OR(
   BJ52="L",LEN(BI52)=0,
   'S13'!BJ52="L",LEN('S13'!BI52)=0,
   'S212'!BJ52="L",LEN('S212'!BI52)=0,
), "L",
SUM(BI52)-SUM('S13'!BI52, 'S212'!BI52))</f>
        <v>0</v>
      </c>
      <c r="BJ182" s="171"/>
      <c r="BK182" s="171"/>
      <c r="BL182" s="172">
        <f>IF(OR(
   BM52="L",LEN(BL52)=0,
   'S13'!BM52="L",LEN('S13'!BL52)=0,
   'S212'!BM52="L",LEN('S212'!BL52)=0,
), "L",
SUM(BL52)-SUM('S13'!BL52, 'S212'!BL52))</f>
        <v>0</v>
      </c>
      <c r="BM182" s="171"/>
      <c r="BN182" s="171"/>
      <c r="BO182" s="172">
        <f>IF(OR(
   BP52="L",LEN(BO52)=0,
   'S13'!BP52="L",LEN('S13'!BO52)=0,
   'S212'!BP52="L",LEN('S212'!BO52)=0,
), "L",
SUM(BO52)-SUM('S13'!BO52, 'S212'!BO52))</f>
        <v>0</v>
      </c>
      <c r="BP182" s="171"/>
      <c r="BQ182" s="171"/>
      <c r="BR182" s="172">
        <f>IF(OR(
   BS52="L",LEN(BR52)=0,
   'S13'!BS52="L",LEN('S13'!BR52)=0,
   'S212'!BS52="L",LEN('S212'!BR52)=0,
), "L",
SUM(BR52)-SUM('S13'!BR52, 'S212'!BR52))</f>
        <v>0</v>
      </c>
      <c r="BS182" s="171"/>
      <c r="BT182" s="171"/>
      <c r="BU182" s="172">
        <f>IF(OR(
   BV52="L",LEN(BU52)=0,
   'S13'!BV52="L",LEN('S13'!BU52)=0,
   'S212'!BV52="L",LEN('S212'!BU52)=0,
), "L",
SUM(BU52)-SUM('S13'!BU52, 'S212'!BU52))</f>
        <v>0</v>
      </c>
      <c r="BV182" s="171"/>
      <c r="BW182" s="171"/>
      <c r="BX182" s="172">
        <f>IF(OR(
   BY52="L",LEN(BX52)=0,
   'S13'!BY52="L",LEN('S13'!BX52)=0,
   'S212'!BY52="L",LEN('S212'!BX52)=0,
), "L",
SUM(BX52)-SUM('S13'!BX52, 'S212'!BX52))</f>
        <v>0</v>
      </c>
      <c r="BY182" s="171"/>
      <c r="BZ182" s="171"/>
      <c r="CA182" s="172">
        <f>IF(OR(
   CB52="L",LEN(CA52)=0,
   'S13'!CB52="L",LEN('S13'!CA52)=0,
   'S212'!CB52="L",LEN('S212'!CA52)=0,
), "L",
SUM(CA52)-SUM('S13'!CA52, 'S212'!CA52))</f>
        <v>0</v>
      </c>
      <c r="CB182" s="171"/>
      <c r="CC182" s="171"/>
      <c r="CD182" s="172">
        <f>IF(OR(
   CE52="L",LEN(CD52)=0,
   'S13'!CE52="L",LEN('S13'!CD52)=0,
   'S212'!CE52="L",LEN('S212'!CD52)=0,
), "L",
SUM(CD52)-SUM('S13'!CD52, 'S212'!CD52))</f>
        <v>0</v>
      </c>
      <c r="CE182" s="171"/>
      <c r="CF182" s="171"/>
      <c r="CG182" s="172">
        <f>IF(OR(
   CH52="L",LEN(CG52)=0,
   'S13'!CH52="L",LEN('S13'!CG52)=0,
   'S212'!CH52="L",LEN('S212'!CG52)=0,
), "L",
SUM(CG52)-SUM('S13'!CG52, 'S212'!CG52))</f>
        <v>0</v>
      </c>
      <c r="CH182" s="171"/>
      <c r="CI182" s="171"/>
      <c r="CJ182" s="172">
        <f>IF(OR(
   CK52="L",LEN(CJ52)=0,
   'S13'!CK52="L",LEN('S13'!CJ52)=0,
   'S212'!CK52="L",LEN('S212'!CJ52)=0,
), "L",
SUM(CJ52)-SUM('S13'!CJ52, 'S212'!CJ52))</f>
        <v>0</v>
      </c>
      <c r="CK182" s="171"/>
      <c r="CL182" s="171"/>
      <c r="CM182" s="172">
        <f>IF(OR(
   CN52="L",LEN(CM52)=0,
   'S13'!CN52="L",LEN('S13'!CM52)=0,
   'S212'!CN52="L",LEN('S212'!CM52)=0,
), "L",
SUM(CM52)-SUM('S13'!CM52, 'S212'!CM52))</f>
        <v>0</v>
      </c>
      <c r="CN182" s="171"/>
      <c r="CO182" s="171"/>
      <c r="CP182" s="172">
        <f>IF(OR(
   CQ52="L",LEN(CP52)=0,
   'S13'!CQ52="L",LEN('S13'!CP52)=0,
   'S212'!CQ52="L",LEN('S212'!CP52)=0,
), "L",
SUM(CP52)-SUM('S13'!CP52, 'S212'!CP52))</f>
        <v>0</v>
      </c>
      <c r="CQ182" s="171"/>
      <c r="CR182" s="171"/>
      <c r="CS182" s="172" t="str">
        <f>IF(OR(
   CT52="L",LEN(CS52)=0,
   'S13'!CT52="L",LEN('S13'!CS52)=0,
   'S212'!CT52="L",LEN('S212'!CS52)=0,
), "L",
SUM(CS52)-SUM('S13'!CS52, 'S212'!CS52))</f>
        <v>L</v>
      </c>
      <c r="CT182" s="171"/>
      <c r="CU182" s="171"/>
      <c r="CV182" s="172" t="str">
        <f>IF(OR(
   CW52="L",LEN(CV52)=0,
   'S13'!CW52="L",LEN('S13'!CV52)=0,
   'S212'!CW52="L",LEN('S212'!CV52)=0,
), "L",
SUM(CV52)-SUM('S13'!CV52, 'S212'!CV52))</f>
        <v>L</v>
      </c>
      <c r="CW182" s="171"/>
      <c r="CX182" s="171"/>
      <c r="CY182" s="172" t="str">
        <f>IF(OR(
   CZ52="L",LEN(CY52)=0,
   'S13'!CZ52="L",LEN('S13'!CY52)=0,
   'S212'!CZ52="L",LEN('S212'!CY52)=0,
), "L",
SUM(CY52)-SUM('S13'!CY52, 'S212'!CY52))</f>
        <v>L</v>
      </c>
      <c r="CZ182" s="171"/>
      <c r="DA182" s="171"/>
      <c r="DB182" s="172" t="str">
        <f>IF(OR(
   DC52="L",LEN(DB52)=0,
   'S13'!DC52="L",LEN('S13'!DB52)=0,
   'S212'!DC52="L",LEN('S212'!DB52)=0,
), "L",
SUM(DB52)-SUM('S13'!DB52, 'S212'!DB52))</f>
        <v>L</v>
      </c>
      <c r="DC182" s="171"/>
      <c r="DD182" s="171"/>
      <c r="DE182" s="172" t="str">
        <f>IF(OR(
   DF52="L",LEN(DE52)=0,
   'S13'!DF52="L",LEN('S13'!DE52)=0,
   'S212'!DF52="L",LEN('S212'!DE52)=0,
), "L",
SUM(DE52)-SUM('S13'!DE52, 'S212'!DE52))</f>
        <v>L</v>
      </c>
      <c r="DF182" s="171"/>
      <c r="DG182" s="171"/>
    </row>
    <row r="183" spans="1:111" x14ac:dyDescent="0.25">
      <c r="A183" s="98" t="s">
        <v>454</v>
      </c>
      <c r="B183" s="98" t="s">
        <v>123</v>
      </c>
      <c r="C183" s="97"/>
      <c r="D183" s="172">
        <f>IF(OR(
   E53="L",LEN(D53)=0,
   'S13'!E53="L",LEN('S13'!D53)=0,
   'S212'!E53="L",LEN('S212'!D53)=0,
), "L",
SUM(D53)-SUM('S13'!D53, 'S212'!D53))</f>
        <v>0</v>
      </c>
      <c r="E183" s="171"/>
      <c r="F183" s="171"/>
      <c r="G183" s="172">
        <f>IF(OR(
   H53="L",LEN(G53)=0,
   'S13'!H53="L",LEN('S13'!G53)=0,
   'S212'!H53="L",LEN('S212'!G53)=0,
), "L",
SUM(G53)-SUM('S13'!G53, 'S212'!G53))</f>
        <v>0</v>
      </c>
      <c r="H183" s="171"/>
      <c r="I183" s="171"/>
      <c r="J183" s="172">
        <f>IF(OR(
   K53="L",LEN(J53)=0,
   'S13'!K53="L",LEN('S13'!J53)=0,
   'S212'!K53="L",LEN('S212'!J53)=0,
), "L",
SUM(J53)-SUM('S13'!J53, 'S212'!J53))</f>
        <v>0</v>
      </c>
      <c r="K183" s="171"/>
      <c r="L183" s="171"/>
      <c r="M183" s="172">
        <f>IF(OR(
   N53="L",LEN(M53)=0,
   'S13'!N53="L",LEN('S13'!M53)=0,
   'S212'!N53="L",LEN('S212'!M53)=0,
), "L",
SUM(M53)-SUM('S13'!M53, 'S212'!M53))</f>
        <v>0</v>
      </c>
      <c r="N183" s="171"/>
      <c r="O183" s="171"/>
      <c r="P183" s="172">
        <f>IF(OR(
   Q53="L",LEN(P53)=0,
   'S13'!Q53="L",LEN('S13'!P53)=0,
   'S212'!Q53="L",LEN('S212'!P53)=0,
), "L",
SUM(P53)-SUM('S13'!P53, 'S212'!P53))</f>
        <v>0</v>
      </c>
      <c r="Q183" s="171"/>
      <c r="R183" s="171"/>
      <c r="S183" s="172">
        <f>IF(OR(
   T53="L",LEN(S53)=0,
   'S13'!T53="L",LEN('S13'!S53)=0,
   'S212'!T53="L",LEN('S212'!S53)=0,
), "L",
SUM(S53)-SUM('S13'!S53, 'S212'!S53))</f>
        <v>0</v>
      </c>
      <c r="T183" s="171"/>
      <c r="U183" s="171"/>
      <c r="V183" s="172">
        <f>IF(OR(
   W53="L",LEN(V53)=0,
   'S13'!W53="L",LEN('S13'!V53)=0,
   'S212'!W53="L",LEN('S212'!V53)=0,
), "L",
SUM(V53)-SUM('S13'!V53, 'S212'!V53))</f>
        <v>0</v>
      </c>
      <c r="W183" s="171"/>
      <c r="X183" s="171"/>
      <c r="Y183" s="172">
        <f>IF(OR(
   Z53="L",LEN(Y53)=0,
   'S13'!Z53="L",LEN('S13'!Y53)=0,
   'S212'!Z53="L",LEN('S212'!Y53)=0,
), "L",
SUM(Y53)-SUM('S13'!Y53, 'S212'!Y53))</f>
        <v>0</v>
      </c>
      <c r="Z183" s="171"/>
      <c r="AA183" s="171"/>
      <c r="AB183" s="172">
        <f>IF(OR(
   AC53="L",LEN(AB53)=0,
   'S13'!AC53="L",LEN('S13'!AB53)=0,
   'S212'!AC53="L",LEN('S212'!AB53)=0,
), "L",
SUM(AB53)-SUM('S13'!AB53, 'S212'!AB53))</f>
        <v>0</v>
      </c>
      <c r="AC183" s="171"/>
      <c r="AD183" s="171"/>
      <c r="AE183" s="172">
        <f>IF(OR(
   AF53="L",LEN(AE53)=0,
   'S13'!AF53="L",LEN('S13'!AE53)=0,
   'S212'!AF53="L",LEN('S212'!AE53)=0,
), "L",
SUM(AE53)-SUM('S13'!AE53, 'S212'!AE53))</f>
        <v>0</v>
      </c>
      <c r="AF183" s="171"/>
      <c r="AG183" s="171"/>
      <c r="AH183" s="172">
        <f>IF(OR(
   AI53="L",LEN(AH53)=0,
   'S13'!AI53="L",LEN('S13'!AH53)=0,
   'S212'!AI53="L",LEN('S212'!AH53)=0,
), "L",
SUM(AH53)-SUM('S13'!AH53, 'S212'!AH53))</f>
        <v>0</v>
      </c>
      <c r="AI183" s="171"/>
      <c r="AJ183" s="171"/>
      <c r="AK183" s="172">
        <f>IF(OR(
   AL53="L",LEN(AK53)=0,
   'S13'!AL53="L",LEN('S13'!AK53)=0,
   'S212'!AL53="L",LEN('S212'!AK53)=0,
), "L",
SUM(AK53)-SUM('S13'!AK53, 'S212'!AK53))</f>
        <v>0</v>
      </c>
      <c r="AL183" s="171"/>
      <c r="AM183" s="171"/>
      <c r="AN183" s="172">
        <f>IF(OR(
   AO53="L",LEN(AN53)=0,
   'S13'!AO53="L",LEN('S13'!AN53)=0,
   'S212'!AO53="L",LEN('S212'!AN53)=0,
), "L",
SUM(AN53)-SUM('S13'!AN53, 'S212'!AN53))</f>
        <v>0</v>
      </c>
      <c r="AO183" s="171"/>
      <c r="AP183" s="171"/>
      <c r="AQ183" s="172">
        <f>IF(OR(
   AR53="L",LEN(AQ53)=0,
   'S13'!AR53="L",LEN('S13'!AQ53)=0,
   'S212'!AR53="L",LEN('S212'!AQ53)=0,
), "L",
SUM(AQ53)-SUM('S13'!AQ53, 'S212'!AQ53))</f>
        <v>0</v>
      </c>
      <c r="AR183" s="171"/>
      <c r="AS183" s="171"/>
      <c r="AT183" s="172">
        <f>IF(OR(
   AU53="L",LEN(AT53)=0,
   'S13'!AU53="L",LEN('S13'!AT53)=0,
   'S212'!AU53="L",LEN('S212'!AT53)=0,
), "L",
SUM(AT53)-SUM('S13'!AT53, 'S212'!AT53))</f>
        <v>0</v>
      </c>
      <c r="AU183" s="171"/>
      <c r="AV183" s="171"/>
      <c r="AW183" s="172">
        <f>IF(OR(
   AX53="L",LEN(AW53)=0,
   'S13'!AX53="L",LEN('S13'!AW53)=0,
   'S212'!AX53="L",LEN('S212'!AW53)=0,
), "L",
SUM(AW53)-SUM('S13'!AW53, 'S212'!AW53))</f>
        <v>0</v>
      </c>
      <c r="AX183" s="171"/>
      <c r="AY183" s="171"/>
      <c r="AZ183" s="172">
        <f>IF(OR(
   BA53="L",LEN(AZ53)=0,
   'S13'!BA53="L",LEN('S13'!AZ53)=0,
   'S212'!BA53="L",LEN('S212'!AZ53)=0,
), "L",
SUM(AZ53)-SUM('S13'!AZ53, 'S212'!AZ53))</f>
        <v>0</v>
      </c>
      <c r="BA183" s="171"/>
      <c r="BB183" s="171"/>
      <c r="BC183" s="172">
        <f>IF(OR(
   BD53="L",LEN(BC53)=0,
   'S13'!BD53="L",LEN('S13'!BC53)=0,
   'S212'!BD53="L",LEN('S212'!BC53)=0,
), "L",
SUM(BC53)-SUM('S13'!BC53, 'S212'!BC53))</f>
        <v>0</v>
      </c>
      <c r="BD183" s="171"/>
      <c r="BE183" s="171"/>
      <c r="BF183" s="172">
        <f>IF(OR(
   BG53="L",LEN(BF53)=0,
   'S13'!BG53="L",LEN('S13'!BF53)=0,
   'S212'!BG53="L",LEN('S212'!BF53)=0,
), "L",
SUM(BF53)-SUM('S13'!BF53, 'S212'!BF53))</f>
        <v>0</v>
      </c>
      <c r="BG183" s="171"/>
      <c r="BH183" s="171"/>
      <c r="BI183" s="172">
        <f>IF(OR(
   BJ53="L",LEN(BI53)=0,
   'S13'!BJ53="L",LEN('S13'!BI53)=0,
   'S212'!BJ53="L",LEN('S212'!BI53)=0,
), "L",
SUM(BI53)-SUM('S13'!BI53, 'S212'!BI53))</f>
        <v>0</v>
      </c>
      <c r="BJ183" s="171"/>
      <c r="BK183" s="171"/>
      <c r="BL183" s="172">
        <f>IF(OR(
   BM53="L",LEN(BL53)=0,
   'S13'!BM53="L",LEN('S13'!BL53)=0,
   'S212'!BM53="L",LEN('S212'!BL53)=0,
), "L",
SUM(BL53)-SUM('S13'!BL53, 'S212'!BL53))</f>
        <v>0</v>
      </c>
      <c r="BM183" s="171"/>
      <c r="BN183" s="171"/>
      <c r="BO183" s="172">
        <f>IF(OR(
   BP53="L",LEN(BO53)=0,
   'S13'!BP53="L",LEN('S13'!BO53)=0,
   'S212'!BP53="L",LEN('S212'!BO53)=0,
), "L",
SUM(BO53)-SUM('S13'!BO53, 'S212'!BO53))</f>
        <v>0</v>
      </c>
      <c r="BP183" s="171"/>
      <c r="BQ183" s="171"/>
      <c r="BR183" s="172">
        <f>IF(OR(
   BS53="L",LEN(BR53)=0,
   'S13'!BS53="L",LEN('S13'!BR53)=0,
   'S212'!BS53="L",LEN('S212'!BR53)=0,
), "L",
SUM(BR53)-SUM('S13'!BR53, 'S212'!BR53))</f>
        <v>0</v>
      </c>
      <c r="BS183" s="171"/>
      <c r="BT183" s="171"/>
      <c r="BU183" s="172">
        <f>IF(OR(
   BV53="L",LEN(BU53)=0,
   'S13'!BV53="L",LEN('S13'!BU53)=0,
   'S212'!BV53="L",LEN('S212'!BU53)=0,
), "L",
SUM(BU53)-SUM('S13'!BU53, 'S212'!BU53))</f>
        <v>0</v>
      </c>
      <c r="BV183" s="171"/>
      <c r="BW183" s="171"/>
      <c r="BX183" s="172">
        <f>IF(OR(
   BY53="L",LEN(BX53)=0,
   'S13'!BY53="L",LEN('S13'!BX53)=0,
   'S212'!BY53="L",LEN('S212'!BX53)=0,
), "L",
SUM(BX53)-SUM('S13'!BX53, 'S212'!BX53))</f>
        <v>0</v>
      </c>
      <c r="BY183" s="171"/>
      <c r="BZ183" s="171"/>
      <c r="CA183" s="172">
        <f>IF(OR(
   CB53="L",LEN(CA53)=0,
   'S13'!CB53="L",LEN('S13'!CA53)=0,
   'S212'!CB53="L",LEN('S212'!CA53)=0,
), "L",
SUM(CA53)-SUM('S13'!CA53, 'S212'!CA53))</f>
        <v>0</v>
      </c>
      <c r="CB183" s="171"/>
      <c r="CC183" s="171"/>
      <c r="CD183" s="172">
        <f>IF(OR(
   CE53="L",LEN(CD53)=0,
   'S13'!CE53="L",LEN('S13'!CD53)=0,
   'S212'!CE53="L",LEN('S212'!CD53)=0,
), "L",
SUM(CD53)-SUM('S13'!CD53, 'S212'!CD53))</f>
        <v>0</v>
      </c>
      <c r="CE183" s="171"/>
      <c r="CF183" s="171"/>
      <c r="CG183" s="172">
        <f>IF(OR(
   CH53="L",LEN(CG53)=0,
   'S13'!CH53="L",LEN('S13'!CG53)=0,
   'S212'!CH53="L",LEN('S212'!CG53)=0,
), "L",
SUM(CG53)-SUM('S13'!CG53, 'S212'!CG53))</f>
        <v>0</v>
      </c>
      <c r="CH183" s="171"/>
      <c r="CI183" s="171"/>
      <c r="CJ183" s="172">
        <f>IF(OR(
   CK53="L",LEN(CJ53)=0,
   'S13'!CK53="L",LEN('S13'!CJ53)=0,
   'S212'!CK53="L",LEN('S212'!CJ53)=0,
), "L",
SUM(CJ53)-SUM('S13'!CJ53, 'S212'!CJ53))</f>
        <v>0</v>
      </c>
      <c r="CK183" s="171"/>
      <c r="CL183" s="171"/>
      <c r="CM183" s="172">
        <f>IF(OR(
   CN53="L",LEN(CM53)=0,
   'S13'!CN53="L",LEN('S13'!CM53)=0,
   'S212'!CN53="L",LEN('S212'!CM53)=0,
), "L",
SUM(CM53)-SUM('S13'!CM53, 'S212'!CM53))</f>
        <v>0</v>
      </c>
      <c r="CN183" s="171"/>
      <c r="CO183" s="171"/>
      <c r="CP183" s="172">
        <f>IF(OR(
   CQ53="L",LEN(CP53)=0,
   'S13'!CQ53="L",LEN('S13'!CP53)=0,
   'S212'!CQ53="L",LEN('S212'!CP53)=0,
), "L",
SUM(CP53)-SUM('S13'!CP53, 'S212'!CP53))</f>
        <v>0</v>
      </c>
      <c r="CQ183" s="171"/>
      <c r="CR183" s="171"/>
      <c r="CS183" s="172" t="str">
        <f>IF(OR(
   CT53="L",LEN(CS53)=0,
   'S13'!CT53="L",LEN('S13'!CS53)=0,
   'S212'!CT53="L",LEN('S212'!CS53)=0,
), "L",
SUM(CS53)-SUM('S13'!CS53, 'S212'!CS53))</f>
        <v>L</v>
      </c>
      <c r="CT183" s="171"/>
      <c r="CU183" s="171"/>
      <c r="CV183" s="172" t="str">
        <f>IF(OR(
   CW53="L",LEN(CV53)=0,
   'S13'!CW53="L",LEN('S13'!CV53)=0,
   'S212'!CW53="L",LEN('S212'!CV53)=0,
), "L",
SUM(CV53)-SUM('S13'!CV53, 'S212'!CV53))</f>
        <v>L</v>
      </c>
      <c r="CW183" s="171"/>
      <c r="CX183" s="171"/>
      <c r="CY183" s="172" t="str">
        <f>IF(OR(
   CZ53="L",LEN(CY53)=0,
   'S13'!CZ53="L",LEN('S13'!CY53)=0,
   'S212'!CZ53="L",LEN('S212'!CY53)=0,
), "L",
SUM(CY53)-SUM('S13'!CY53, 'S212'!CY53))</f>
        <v>L</v>
      </c>
      <c r="CZ183" s="171"/>
      <c r="DA183" s="171"/>
      <c r="DB183" s="172" t="str">
        <f>IF(OR(
   DC53="L",LEN(DB53)=0,
   'S13'!DC53="L",LEN('S13'!DB53)=0,
   'S212'!DC53="L",LEN('S212'!DB53)=0,
), "L",
SUM(DB53)-SUM('S13'!DB53, 'S212'!DB53))</f>
        <v>L</v>
      </c>
      <c r="DC183" s="171"/>
      <c r="DD183" s="171"/>
      <c r="DE183" s="172" t="str">
        <f>IF(OR(
   DF53="L",LEN(DE53)=0,
   'S13'!DF53="L",LEN('S13'!DE53)=0,
   'S212'!DF53="L",LEN('S212'!DE53)=0,
), "L",
SUM(DE53)-SUM('S13'!DE53, 'S212'!DE53))</f>
        <v>L</v>
      </c>
      <c r="DF183" s="171"/>
      <c r="DG183" s="171"/>
    </row>
    <row r="184" spans="1:111" x14ac:dyDescent="0.25">
      <c r="A184" s="98" t="s">
        <v>455</v>
      </c>
      <c r="B184" s="98" t="s">
        <v>124</v>
      </c>
      <c r="C184" s="97"/>
      <c r="D184" s="172">
        <f>IF(OR(
   E54="L",LEN(D54)=0,
   'S13'!E54="L",LEN('S13'!D54)=0,
   'S212'!E54="L",LEN('S212'!D54)=0,
), "L",
SUM(D54)-SUM('S13'!D54, 'S212'!D54))</f>
        <v>0</v>
      </c>
      <c r="E184" s="171"/>
      <c r="F184" s="171"/>
      <c r="G184" s="172">
        <f>IF(OR(
   H54="L",LEN(G54)=0,
   'S13'!H54="L",LEN('S13'!G54)=0,
   'S212'!H54="L",LEN('S212'!G54)=0,
), "L",
SUM(G54)-SUM('S13'!G54, 'S212'!G54))</f>
        <v>0</v>
      </c>
      <c r="H184" s="171"/>
      <c r="I184" s="171"/>
      <c r="J184" s="172">
        <f>IF(OR(
   K54="L",LEN(J54)=0,
   'S13'!K54="L",LEN('S13'!J54)=0,
   'S212'!K54="L",LEN('S212'!J54)=0,
), "L",
SUM(J54)-SUM('S13'!J54, 'S212'!J54))</f>
        <v>0</v>
      </c>
      <c r="K184" s="171"/>
      <c r="L184" s="171"/>
      <c r="M184" s="172">
        <f>IF(OR(
   N54="L",LEN(M54)=0,
   'S13'!N54="L",LEN('S13'!M54)=0,
   'S212'!N54="L",LEN('S212'!M54)=0,
), "L",
SUM(M54)-SUM('S13'!M54, 'S212'!M54))</f>
        <v>0</v>
      </c>
      <c r="N184" s="171"/>
      <c r="O184" s="171"/>
      <c r="P184" s="172">
        <f>IF(OR(
   Q54="L",LEN(P54)=0,
   'S13'!Q54="L",LEN('S13'!P54)=0,
   'S212'!Q54="L",LEN('S212'!P54)=0,
), "L",
SUM(P54)-SUM('S13'!P54, 'S212'!P54))</f>
        <v>0</v>
      </c>
      <c r="Q184" s="171"/>
      <c r="R184" s="171"/>
      <c r="S184" s="172">
        <f>IF(OR(
   T54="L",LEN(S54)=0,
   'S13'!T54="L",LEN('S13'!S54)=0,
   'S212'!T54="L",LEN('S212'!S54)=0,
), "L",
SUM(S54)-SUM('S13'!S54, 'S212'!S54))</f>
        <v>0</v>
      </c>
      <c r="T184" s="171"/>
      <c r="U184" s="171"/>
      <c r="V184" s="172">
        <f>IF(OR(
   W54="L",LEN(V54)=0,
   'S13'!W54="L",LEN('S13'!V54)=0,
   'S212'!W54="L",LEN('S212'!V54)=0,
), "L",
SUM(V54)-SUM('S13'!V54, 'S212'!V54))</f>
        <v>0</v>
      </c>
      <c r="W184" s="171"/>
      <c r="X184" s="171"/>
      <c r="Y184" s="172">
        <f>IF(OR(
   Z54="L",LEN(Y54)=0,
   'S13'!Z54="L",LEN('S13'!Y54)=0,
   'S212'!Z54="L",LEN('S212'!Y54)=0,
), "L",
SUM(Y54)-SUM('S13'!Y54, 'S212'!Y54))</f>
        <v>0</v>
      </c>
      <c r="Z184" s="171"/>
      <c r="AA184" s="171"/>
      <c r="AB184" s="172">
        <f>IF(OR(
   AC54="L",LEN(AB54)=0,
   'S13'!AC54="L",LEN('S13'!AB54)=0,
   'S212'!AC54="L",LEN('S212'!AB54)=0,
), "L",
SUM(AB54)-SUM('S13'!AB54, 'S212'!AB54))</f>
        <v>0</v>
      </c>
      <c r="AC184" s="171"/>
      <c r="AD184" s="171"/>
      <c r="AE184" s="172">
        <f>IF(OR(
   AF54="L",LEN(AE54)=0,
   'S13'!AF54="L",LEN('S13'!AE54)=0,
   'S212'!AF54="L",LEN('S212'!AE54)=0,
), "L",
SUM(AE54)-SUM('S13'!AE54, 'S212'!AE54))</f>
        <v>0</v>
      </c>
      <c r="AF184" s="171"/>
      <c r="AG184" s="171"/>
      <c r="AH184" s="172">
        <f>IF(OR(
   AI54="L",LEN(AH54)=0,
   'S13'!AI54="L",LEN('S13'!AH54)=0,
   'S212'!AI54="L",LEN('S212'!AH54)=0,
), "L",
SUM(AH54)-SUM('S13'!AH54, 'S212'!AH54))</f>
        <v>0</v>
      </c>
      <c r="AI184" s="171"/>
      <c r="AJ184" s="171"/>
      <c r="AK184" s="172">
        <f>IF(OR(
   AL54="L",LEN(AK54)=0,
   'S13'!AL54="L",LEN('S13'!AK54)=0,
   'S212'!AL54="L",LEN('S212'!AK54)=0,
), "L",
SUM(AK54)-SUM('S13'!AK54, 'S212'!AK54))</f>
        <v>0</v>
      </c>
      <c r="AL184" s="171"/>
      <c r="AM184" s="171"/>
      <c r="AN184" s="172">
        <f>IF(OR(
   AO54="L",LEN(AN54)=0,
   'S13'!AO54="L",LEN('S13'!AN54)=0,
   'S212'!AO54="L",LEN('S212'!AN54)=0,
), "L",
SUM(AN54)-SUM('S13'!AN54, 'S212'!AN54))</f>
        <v>0</v>
      </c>
      <c r="AO184" s="171"/>
      <c r="AP184" s="171"/>
      <c r="AQ184" s="172">
        <f>IF(OR(
   AR54="L",LEN(AQ54)=0,
   'S13'!AR54="L",LEN('S13'!AQ54)=0,
   'S212'!AR54="L",LEN('S212'!AQ54)=0,
), "L",
SUM(AQ54)-SUM('S13'!AQ54, 'S212'!AQ54))</f>
        <v>0</v>
      </c>
      <c r="AR184" s="171"/>
      <c r="AS184" s="171"/>
      <c r="AT184" s="172">
        <f>IF(OR(
   AU54="L",LEN(AT54)=0,
   'S13'!AU54="L",LEN('S13'!AT54)=0,
   'S212'!AU54="L",LEN('S212'!AT54)=0,
), "L",
SUM(AT54)-SUM('S13'!AT54, 'S212'!AT54))</f>
        <v>0</v>
      </c>
      <c r="AU184" s="171"/>
      <c r="AV184" s="171"/>
      <c r="AW184" s="172">
        <f>IF(OR(
   AX54="L",LEN(AW54)=0,
   'S13'!AX54="L",LEN('S13'!AW54)=0,
   'S212'!AX54="L",LEN('S212'!AW54)=0,
), "L",
SUM(AW54)-SUM('S13'!AW54, 'S212'!AW54))</f>
        <v>0</v>
      </c>
      <c r="AX184" s="171"/>
      <c r="AY184" s="171"/>
      <c r="AZ184" s="172">
        <f>IF(OR(
   BA54="L",LEN(AZ54)=0,
   'S13'!BA54="L",LEN('S13'!AZ54)=0,
   'S212'!BA54="L",LEN('S212'!AZ54)=0,
), "L",
SUM(AZ54)-SUM('S13'!AZ54, 'S212'!AZ54))</f>
        <v>0</v>
      </c>
      <c r="BA184" s="171"/>
      <c r="BB184" s="171"/>
      <c r="BC184" s="172">
        <f>IF(OR(
   BD54="L",LEN(BC54)=0,
   'S13'!BD54="L",LEN('S13'!BC54)=0,
   'S212'!BD54="L",LEN('S212'!BC54)=0,
), "L",
SUM(BC54)-SUM('S13'!BC54, 'S212'!BC54))</f>
        <v>0</v>
      </c>
      <c r="BD184" s="171"/>
      <c r="BE184" s="171"/>
      <c r="BF184" s="172">
        <f>IF(OR(
   BG54="L",LEN(BF54)=0,
   'S13'!BG54="L",LEN('S13'!BF54)=0,
   'S212'!BG54="L",LEN('S212'!BF54)=0,
), "L",
SUM(BF54)-SUM('S13'!BF54, 'S212'!BF54))</f>
        <v>0</v>
      </c>
      <c r="BG184" s="171"/>
      <c r="BH184" s="171"/>
      <c r="BI184" s="172">
        <f>IF(OR(
   BJ54="L",LEN(BI54)=0,
   'S13'!BJ54="L",LEN('S13'!BI54)=0,
   'S212'!BJ54="L",LEN('S212'!BI54)=0,
), "L",
SUM(BI54)-SUM('S13'!BI54, 'S212'!BI54))</f>
        <v>0</v>
      </c>
      <c r="BJ184" s="171"/>
      <c r="BK184" s="171"/>
      <c r="BL184" s="172">
        <f>IF(OR(
   BM54="L",LEN(BL54)=0,
   'S13'!BM54="L",LEN('S13'!BL54)=0,
   'S212'!BM54="L",LEN('S212'!BL54)=0,
), "L",
SUM(BL54)-SUM('S13'!BL54, 'S212'!BL54))</f>
        <v>0</v>
      </c>
      <c r="BM184" s="171"/>
      <c r="BN184" s="171"/>
      <c r="BO184" s="172">
        <f>IF(OR(
   BP54="L",LEN(BO54)=0,
   'S13'!BP54="L",LEN('S13'!BO54)=0,
   'S212'!BP54="L",LEN('S212'!BO54)=0,
), "L",
SUM(BO54)-SUM('S13'!BO54, 'S212'!BO54))</f>
        <v>0</v>
      </c>
      <c r="BP184" s="171"/>
      <c r="BQ184" s="171"/>
      <c r="BR184" s="172">
        <f>IF(OR(
   BS54="L",LEN(BR54)=0,
   'S13'!BS54="L",LEN('S13'!BR54)=0,
   'S212'!BS54="L",LEN('S212'!BR54)=0,
), "L",
SUM(BR54)-SUM('S13'!BR54, 'S212'!BR54))</f>
        <v>0</v>
      </c>
      <c r="BS184" s="171"/>
      <c r="BT184" s="171"/>
      <c r="BU184" s="172">
        <f>IF(OR(
   BV54="L",LEN(BU54)=0,
   'S13'!BV54="L",LEN('S13'!BU54)=0,
   'S212'!BV54="L",LEN('S212'!BU54)=0,
), "L",
SUM(BU54)-SUM('S13'!BU54, 'S212'!BU54))</f>
        <v>0</v>
      </c>
      <c r="BV184" s="171"/>
      <c r="BW184" s="171"/>
      <c r="BX184" s="172">
        <f>IF(OR(
   BY54="L",LEN(BX54)=0,
   'S13'!BY54="L",LEN('S13'!BX54)=0,
   'S212'!BY54="L",LEN('S212'!BX54)=0,
), "L",
SUM(BX54)-SUM('S13'!BX54, 'S212'!BX54))</f>
        <v>0</v>
      </c>
      <c r="BY184" s="171"/>
      <c r="BZ184" s="171"/>
      <c r="CA184" s="172">
        <f>IF(OR(
   CB54="L",LEN(CA54)=0,
   'S13'!CB54="L",LEN('S13'!CA54)=0,
   'S212'!CB54="L",LEN('S212'!CA54)=0,
), "L",
SUM(CA54)-SUM('S13'!CA54, 'S212'!CA54))</f>
        <v>0</v>
      </c>
      <c r="CB184" s="171"/>
      <c r="CC184" s="171"/>
      <c r="CD184" s="172">
        <f>IF(OR(
   CE54="L",LEN(CD54)=0,
   'S13'!CE54="L",LEN('S13'!CD54)=0,
   'S212'!CE54="L",LEN('S212'!CD54)=0,
), "L",
SUM(CD54)-SUM('S13'!CD54, 'S212'!CD54))</f>
        <v>0</v>
      </c>
      <c r="CE184" s="171"/>
      <c r="CF184" s="171"/>
      <c r="CG184" s="172">
        <f>IF(OR(
   CH54="L",LEN(CG54)=0,
   'S13'!CH54="L",LEN('S13'!CG54)=0,
   'S212'!CH54="L",LEN('S212'!CG54)=0,
), "L",
SUM(CG54)-SUM('S13'!CG54, 'S212'!CG54))</f>
        <v>0</v>
      </c>
      <c r="CH184" s="171"/>
      <c r="CI184" s="171"/>
      <c r="CJ184" s="172">
        <f>IF(OR(
   CK54="L",LEN(CJ54)=0,
   'S13'!CK54="L",LEN('S13'!CJ54)=0,
   'S212'!CK54="L",LEN('S212'!CJ54)=0,
), "L",
SUM(CJ54)-SUM('S13'!CJ54, 'S212'!CJ54))</f>
        <v>0</v>
      </c>
      <c r="CK184" s="171"/>
      <c r="CL184" s="171"/>
      <c r="CM184" s="172">
        <f>IF(OR(
   CN54="L",LEN(CM54)=0,
   'S13'!CN54="L",LEN('S13'!CM54)=0,
   'S212'!CN54="L",LEN('S212'!CM54)=0,
), "L",
SUM(CM54)-SUM('S13'!CM54, 'S212'!CM54))</f>
        <v>0</v>
      </c>
      <c r="CN184" s="171"/>
      <c r="CO184" s="171"/>
      <c r="CP184" s="172">
        <f>IF(OR(
   CQ54="L",LEN(CP54)=0,
   'S13'!CQ54="L",LEN('S13'!CP54)=0,
   'S212'!CQ54="L",LEN('S212'!CP54)=0,
), "L",
SUM(CP54)-SUM('S13'!CP54, 'S212'!CP54))</f>
        <v>0</v>
      </c>
      <c r="CQ184" s="171"/>
      <c r="CR184" s="171"/>
      <c r="CS184" s="172" t="str">
        <f>IF(OR(
   CT54="L",LEN(CS54)=0,
   'S13'!CT54="L",LEN('S13'!CS54)=0,
   'S212'!CT54="L",LEN('S212'!CS54)=0,
), "L",
SUM(CS54)-SUM('S13'!CS54, 'S212'!CS54))</f>
        <v>L</v>
      </c>
      <c r="CT184" s="171"/>
      <c r="CU184" s="171"/>
      <c r="CV184" s="172" t="str">
        <f>IF(OR(
   CW54="L",LEN(CV54)=0,
   'S13'!CW54="L",LEN('S13'!CV54)=0,
   'S212'!CW54="L",LEN('S212'!CV54)=0,
), "L",
SUM(CV54)-SUM('S13'!CV54, 'S212'!CV54))</f>
        <v>L</v>
      </c>
      <c r="CW184" s="171"/>
      <c r="CX184" s="171"/>
      <c r="CY184" s="172" t="str">
        <f>IF(OR(
   CZ54="L",LEN(CY54)=0,
   'S13'!CZ54="L",LEN('S13'!CY54)=0,
   'S212'!CZ54="L",LEN('S212'!CY54)=0,
), "L",
SUM(CY54)-SUM('S13'!CY54, 'S212'!CY54))</f>
        <v>L</v>
      </c>
      <c r="CZ184" s="171"/>
      <c r="DA184" s="171"/>
      <c r="DB184" s="172" t="str">
        <f>IF(OR(
   DC54="L",LEN(DB54)=0,
   'S13'!DC54="L",LEN('S13'!DB54)=0,
   'S212'!DC54="L",LEN('S212'!DB54)=0,
), "L",
SUM(DB54)-SUM('S13'!DB54, 'S212'!DB54))</f>
        <v>L</v>
      </c>
      <c r="DC184" s="171"/>
      <c r="DD184" s="171"/>
      <c r="DE184" s="172" t="str">
        <f>IF(OR(
   DF54="L",LEN(DE54)=0,
   'S13'!DF54="L",LEN('S13'!DE54)=0,
   'S212'!DF54="L",LEN('S212'!DE54)=0,
), "L",
SUM(DE54)-SUM('S13'!DE54, 'S212'!DE54))</f>
        <v>L</v>
      </c>
      <c r="DF184" s="171"/>
      <c r="DG184" s="171"/>
    </row>
    <row r="185" spans="1:111" x14ac:dyDescent="0.25">
      <c r="A185" s="98" t="s">
        <v>456</v>
      </c>
      <c r="B185" s="98" t="s">
        <v>125</v>
      </c>
      <c r="C185" s="97"/>
      <c r="D185" s="172">
        <f>IF(OR(
   E55="L",LEN(D55)=0,
   'S13'!E55="L",LEN('S13'!D55)=0,
   'S212'!E55="L",LEN('S212'!D55)=0,
), "L",
SUM(D55)-SUM('S13'!D55, 'S212'!D55))</f>
        <v>0</v>
      </c>
      <c r="E185" s="171"/>
      <c r="F185" s="171"/>
      <c r="G185" s="172">
        <f>IF(OR(
   H55="L",LEN(G55)=0,
   'S13'!H55="L",LEN('S13'!G55)=0,
   'S212'!H55="L",LEN('S212'!G55)=0,
), "L",
SUM(G55)-SUM('S13'!G55, 'S212'!G55))</f>
        <v>0</v>
      </c>
      <c r="H185" s="171"/>
      <c r="I185" s="171"/>
      <c r="J185" s="172">
        <f>IF(OR(
   K55="L",LEN(J55)=0,
   'S13'!K55="L",LEN('S13'!J55)=0,
   'S212'!K55="L",LEN('S212'!J55)=0,
), "L",
SUM(J55)-SUM('S13'!J55, 'S212'!J55))</f>
        <v>0</v>
      </c>
      <c r="K185" s="171"/>
      <c r="L185" s="171"/>
      <c r="M185" s="172">
        <f>IF(OR(
   N55="L",LEN(M55)=0,
   'S13'!N55="L",LEN('S13'!M55)=0,
   'S212'!N55="L",LEN('S212'!M55)=0,
), "L",
SUM(M55)-SUM('S13'!M55, 'S212'!M55))</f>
        <v>0</v>
      </c>
      <c r="N185" s="171"/>
      <c r="O185" s="171"/>
      <c r="P185" s="172">
        <f>IF(OR(
   Q55="L",LEN(P55)=0,
   'S13'!Q55="L",LEN('S13'!P55)=0,
   'S212'!Q55="L",LEN('S212'!P55)=0,
), "L",
SUM(P55)-SUM('S13'!P55, 'S212'!P55))</f>
        <v>0</v>
      </c>
      <c r="Q185" s="171"/>
      <c r="R185" s="171"/>
      <c r="S185" s="172">
        <f>IF(OR(
   T55="L",LEN(S55)=0,
   'S13'!T55="L",LEN('S13'!S55)=0,
   'S212'!T55="L",LEN('S212'!S55)=0,
), "L",
SUM(S55)-SUM('S13'!S55, 'S212'!S55))</f>
        <v>0</v>
      </c>
      <c r="T185" s="171"/>
      <c r="U185" s="171"/>
      <c r="V185" s="172">
        <f>IF(OR(
   W55="L",LEN(V55)=0,
   'S13'!W55="L",LEN('S13'!V55)=0,
   'S212'!W55="L",LEN('S212'!V55)=0,
), "L",
SUM(V55)-SUM('S13'!V55, 'S212'!V55))</f>
        <v>0</v>
      </c>
      <c r="W185" s="171"/>
      <c r="X185" s="171"/>
      <c r="Y185" s="172">
        <f>IF(OR(
   Z55="L",LEN(Y55)=0,
   'S13'!Z55="L",LEN('S13'!Y55)=0,
   'S212'!Z55="L",LEN('S212'!Y55)=0,
), "L",
SUM(Y55)-SUM('S13'!Y55, 'S212'!Y55))</f>
        <v>0</v>
      </c>
      <c r="Z185" s="171"/>
      <c r="AA185" s="171"/>
      <c r="AB185" s="172">
        <f>IF(OR(
   AC55="L",LEN(AB55)=0,
   'S13'!AC55="L",LEN('S13'!AB55)=0,
   'S212'!AC55="L",LEN('S212'!AB55)=0,
), "L",
SUM(AB55)-SUM('S13'!AB55, 'S212'!AB55))</f>
        <v>0</v>
      </c>
      <c r="AC185" s="171"/>
      <c r="AD185" s="171"/>
      <c r="AE185" s="172">
        <f>IF(OR(
   AF55="L",LEN(AE55)=0,
   'S13'!AF55="L",LEN('S13'!AE55)=0,
   'S212'!AF55="L",LEN('S212'!AE55)=0,
), "L",
SUM(AE55)-SUM('S13'!AE55, 'S212'!AE55))</f>
        <v>0</v>
      </c>
      <c r="AF185" s="171"/>
      <c r="AG185" s="171"/>
      <c r="AH185" s="172">
        <f>IF(OR(
   AI55="L",LEN(AH55)=0,
   'S13'!AI55="L",LEN('S13'!AH55)=0,
   'S212'!AI55="L",LEN('S212'!AH55)=0,
), "L",
SUM(AH55)-SUM('S13'!AH55, 'S212'!AH55))</f>
        <v>0</v>
      </c>
      <c r="AI185" s="171"/>
      <c r="AJ185" s="171"/>
      <c r="AK185" s="172">
        <f>IF(OR(
   AL55="L",LEN(AK55)=0,
   'S13'!AL55="L",LEN('S13'!AK55)=0,
   'S212'!AL55="L",LEN('S212'!AK55)=0,
), "L",
SUM(AK55)-SUM('S13'!AK55, 'S212'!AK55))</f>
        <v>0</v>
      </c>
      <c r="AL185" s="171"/>
      <c r="AM185" s="171"/>
      <c r="AN185" s="172">
        <f>IF(OR(
   AO55="L",LEN(AN55)=0,
   'S13'!AO55="L",LEN('S13'!AN55)=0,
   'S212'!AO55="L",LEN('S212'!AN55)=0,
), "L",
SUM(AN55)-SUM('S13'!AN55, 'S212'!AN55))</f>
        <v>0</v>
      </c>
      <c r="AO185" s="171"/>
      <c r="AP185" s="171"/>
      <c r="AQ185" s="172">
        <f>IF(OR(
   AR55="L",LEN(AQ55)=0,
   'S13'!AR55="L",LEN('S13'!AQ55)=0,
   'S212'!AR55="L",LEN('S212'!AQ55)=0,
), "L",
SUM(AQ55)-SUM('S13'!AQ55, 'S212'!AQ55))</f>
        <v>0</v>
      </c>
      <c r="AR185" s="171"/>
      <c r="AS185" s="171"/>
      <c r="AT185" s="172">
        <f>IF(OR(
   AU55="L",LEN(AT55)=0,
   'S13'!AU55="L",LEN('S13'!AT55)=0,
   'S212'!AU55="L",LEN('S212'!AT55)=0,
), "L",
SUM(AT55)-SUM('S13'!AT55, 'S212'!AT55))</f>
        <v>0</v>
      </c>
      <c r="AU185" s="171"/>
      <c r="AV185" s="171"/>
      <c r="AW185" s="172">
        <f>IF(OR(
   AX55="L",LEN(AW55)=0,
   'S13'!AX55="L",LEN('S13'!AW55)=0,
   'S212'!AX55="L",LEN('S212'!AW55)=0,
), "L",
SUM(AW55)-SUM('S13'!AW55, 'S212'!AW55))</f>
        <v>0</v>
      </c>
      <c r="AX185" s="171"/>
      <c r="AY185" s="171"/>
      <c r="AZ185" s="172">
        <f>IF(OR(
   BA55="L",LEN(AZ55)=0,
   'S13'!BA55="L",LEN('S13'!AZ55)=0,
   'S212'!BA55="L",LEN('S212'!AZ55)=0,
), "L",
SUM(AZ55)-SUM('S13'!AZ55, 'S212'!AZ55))</f>
        <v>0</v>
      </c>
      <c r="BA185" s="171"/>
      <c r="BB185" s="171"/>
      <c r="BC185" s="172">
        <f>IF(OR(
   BD55="L",LEN(BC55)=0,
   'S13'!BD55="L",LEN('S13'!BC55)=0,
   'S212'!BD55="L",LEN('S212'!BC55)=0,
), "L",
SUM(BC55)-SUM('S13'!BC55, 'S212'!BC55))</f>
        <v>0</v>
      </c>
      <c r="BD185" s="171"/>
      <c r="BE185" s="171"/>
      <c r="BF185" s="172">
        <f>IF(OR(
   BG55="L",LEN(BF55)=0,
   'S13'!BG55="L",LEN('S13'!BF55)=0,
   'S212'!BG55="L",LEN('S212'!BF55)=0,
), "L",
SUM(BF55)-SUM('S13'!BF55, 'S212'!BF55))</f>
        <v>0</v>
      </c>
      <c r="BG185" s="171"/>
      <c r="BH185" s="171"/>
      <c r="BI185" s="172">
        <f>IF(OR(
   BJ55="L",LEN(BI55)=0,
   'S13'!BJ55="L",LEN('S13'!BI55)=0,
   'S212'!BJ55="L",LEN('S212'!BI55)=0,
), "L",
SUM(BI55)-SUM('S13'!BI55, 'S212'!BI55))</f>
        <v>0</v>
      </c>
      <c r="BJ185" s="171"/>
      <c r="BK185" s="171"/>
      <c r="BL185" s="172">
        <f>IF(OR(
   BM55="L",LEN(BL55)=0,
   'S13'!BM55="L",LEN('S13'!BL55)=0,
   'S212'!BM55="L",LEN('S212'!BL55)=0,
), "L",
SUM(BL55)-SUM('S13'!BL55, 'S212'!BL55))</f>
        <v>0</v>
      </c>
      <c r="BM185" s="171"/>
      <c r="BN185" s="171"/>
      <c r="BO185" s="172">
        <f>IF(OR(
   BP55="L",LEN(BO55)=0,
   'S13'!BP55="L",LEN('S13'!BO55)=0,
   'S212'!BP55="L",LEN('S212'!BO55)=0,
), "L",
SUM(BO55)-SUM('S13'!BO55, 'S212'!BO55))</f>
        <v>0</v>
      </c>
      <c r="BP185" s="171"/>
      <c r="BQ185" s="171"/>
      <c r="BR185" s="172">
        <f>IF(OR(
   BS55="L",LEN(BR55)=0,
   'S13'!BS55="L",LEN('S13'!BR55)=0,
   'S212'!BS55="L",LEN('S212'!BR55)=0,
), "L",
SUM(BR55)-SUM('S13'!BR55, 'S212'!BR55))</f>
        <v>0</v>
      </c>
      <c r="BS185" s="171"/>
      <c r="BT185" s="171"/>
      <c r="BU185" s="172">
        <f>IF(OR(
   BV55="L",LEN(BU55)=0,
   'S13'!BV55="L",LEN('S13'!BU55)=0,
   'S212'!BV55="L",LEN('S212'!BU55)=0,
), "L",
SUM(BU55)-SUM('S13'!BU55, 'S212'!BU55))</f>
        <v>0</v>
      </c>
      <c r="BV185" s="171"/>
      <c r="BW185" s="171"/>
      <c r="BX185" s="172">
        <f>IF(OR(
   BY55="L",LEN(BX55)=0,
   'S13'!BY55="L",LEN('S13'!BX55)=0,
   'S212'!BY55="L",LEN('S212'!BX55)=0,
), "L",
SUM(BX55)-SUM('S13'!BX55, 'S212'!BX55))</f>
        <v>0</v>
      </c>
      <c r="BY185" s="171"/>
      <c r="BZ185" s="171"/>
      <c r="CA185" s="172">
        <f>IF(OR(
   CB55="L",LEN(CA55)=0,
   'S13'!CB55="L",LEN('S13'!CA55)=0,
   'S212'!CB55="L",LEN('S212'!CA55)=0,
), "L",
SUM(CA55)-SUM('S13'!CA55, 'S212'!CA55))</f>
        <v>0</v>
      </c>
      <c r="CB185" s="171"/>
      <c r="CC185" s="171"/>
      <c r="CD185" s="172">
        <f>IF(OR(
   CE55="L",LEN(CD55)=0,
   'S13'!CE55="L",LEN('S13'!CD55)=0,
   'S212'!CE55="L",LEN('S212'!CD55)=0,
), "L",
SUM(CD55)-SUM('S13'!CD55, 'S212'!CD55))</f>
        <v>0</v>
      </c>
      <c r="CE185" s="171"/>
      <c r="CF185" s="171"/>
      <c r="CG185" s="172">
        <f>IF(OR(
   CH55="L",LEN(CG55)=0,
   'S13'!CH55="L",LEN('S13'!CG55)=0,
   'S212'!CH55="L",LEN('S212'!CG55)=0,
), "L",
SUM(CG55)-SUM('S13'!CG55, 'S212'!CG55))</f>
        <v>0</v>
      </c>
      <c r="CH185" s="171"/>
      <c r="CI185" s="171"/>
      <c r="CJ185" s="172">
        <f>IF(OR(
   CK55="L",LEN(CJ55)=0,
   'S13'!CK55="L",LEN('S13'!CJ55)=0,
   'S212'!CK55="L",LEN('S212'!CJ55)=0,
), "L",
SUM(CJ55)-SUM('S13'!CJ55, 'S212'!CJ55))</f>
        <v>0</v>
      </c>
      <c r="CK185" s="171"/>
      <c r="CL185" s="171"/>
      <c r="CM185" s="172">
        <f>IF(OR(
   CN55="L",LEN(CM55)=0,
   'S13'!CN55="L",LEN('S13'!CM55)=0,
   'S212'!CN55="L",LEN('S212'!CM55)=0,
), "L",
SUM(CM55)-SUM('S13'!CM55, 'S212'!CM55))</f>
        <v>0</v>
      </c>
      <c r="CN185" s="171"/>
      <c r="CO185" s="171"/>
      <c r="CP185" s="172">
        <f>IF(OR(
   CQ55="L",LEN(CP55)=0,
   'S13'!CQ55="L",LEN('S13'!CP55)=0,
   'S212'!CQ55="L",LEN('S212'!CP55)=0,
), "L",
SUM(CP55)-SUM('S13'!CP55, 'S212'!CP55))</f>
        <v>0</v>
      </c>
      <c r="CQ185" s="171"/>
      <c r="CR185" s="171"/>
      <c r="CS185" s="172" t="str">
        <f>IF(OR(
   CT55="L",LEN(CS55)=0,
   'S13'!CT55="L",LEN('S13'!CS55)=0,
   'S212'!CT55="L",LEN('S212'!CS55)=0,
), "L",
SUM(CS55)-SUM('S13'!CS55, 'S212'!CS55))</f>
        <v>L</v>
      </c>
      <c r="CT185" s="171"/>
      <c r="CU185" s="171"/>
      <c r="CV185" s="172" t="str">
        <f>IF(OR(
   CW55="L",LEN(CV55)=0,
   'S13'!CW55="L",LEN('S13'!CV55)=0,
   'S212'!CW55="L",LEN('S212'!CV55)=0,
), "L",
SUM(CV55)-SUM('S13'!CV55, 'S212'!CV55))</f>
        <v>L</v>
      </c>
      <c r="CW185" s="171"/>
      <c r="CX185" s="171"/>
      <c r="CY185" s="172" t="str">
        <f>IF(OR(
   CZ55="L",LEN(CY55)=0,
   'S13'!CZ55="L",LEN('S13'!CY55)=0,
   'S212'!CZ55="L",LEN('S212'!CY55)=0,
), "L",
SUM(CY55)-SUM('S13'!CY55, 'S212'!CY55))</f>
        <v>L</v>
      </c>
      <c r="CZ185" s="171"/>
      <c r="DA185" s="171"/>
      <c r="DB185" s="172" t="str">
        <f>IF(OR(
   DC55="L",LEN(DB55)=0,
   'S13'!DC55="L",LEN('S13'!DB55)=0,
   'S212'!DC55="L",LEN('S212'!DB55)=0,
), "L",
SUM(DB55)-SUM('S13'!DB55, 'S212'!DB55))</f>
        <v>L</v>
      </c>
      <c r="DC185" s="171"/>
      <c r="DD185" s="171"/>
      <c r="DE185" s="172" t="str">
        <f>IF(OR(
   DF55="L",LEN(DE55)=0,
   'S13'!DF55="L",LEN('S13'!DE55)=0,
   'S212'!DF55="L",LEN('S212'!DE55)=0,
), "L",
SUM(DE55)-SUM('S13'!DE55, 'S212'!DE55))</f>
        <v>L</v>
      </c>
      <c r="DF185" s="171"/>
      <c r="DG185" s="171"/>
    </row>
    <row r="186" spans="1:111" x14ac:dyDescent="0.25">
      <c r="A186" s="98" t="s">
        <v>457</v>
      </c>
      <c r="B186" s="98" t="s">
        <v>126</v>
      </c>
      <c r="C186" s="97"/>
      <c r="D186" s="172">
        <f>IF(OR(
   E56="L",LEN(D56)=0,
   'S13'!E56="L",LEN('S13'!D56)=0,
   'S212'!E56="L",LEN('S212'!D56)=0,
), "L",
SUM(D56)-SUM('S13'!D56, 'S212'!D56))</f>
        <v>0</v>
      </c>
      <c r="E186" s="171"/>
      <c r="F186" s="171"/>
      <c r="G186" s="172">
        <f>IF(OR(
   H56="L",LEN(G56)=0,
   'S13'!H56="L",LEN('S13'!G56)=0,
   'S212'!H56="L",LEN('S212'!G56)=0,
), "L",
SUM(G56)-SUM('S13'!G56, 'S212'!G56))</f>
        <v>0</v>
      </c>
      <c r="H186" s="171"/>
      <c r="I186" s="171"/>
      <c r="J186" s="172">
        <f>IF(OR(
   K56="L",LEN(J56)=0,
   'S13'!K56="L",LEN('S13'!J56)=0,
   'S212'!K56="L",LEN('S212'!J56)=0,
), "L",
SUM(J56)-SUM('S13'!J56, 'S212'!J56))</f>
        <v>0</v>
      </c>
      <c r="K186" s="171"/>
      <c r="L186" s="171"/>
      <c r="M186" s="172">
        <f>IF(OR(
   N56="L",LEN(M56)=0,
   'S13'!N56="L",LEN('S13'!M56)=0,
   'S212'!N56="L",LEN('S212'!M56)=0,
), "L",
SUM(M56)-SUM('S13'!M56, 'S212'!M56))</f>
        <v>0</v>
      </c>
      <c r="N186" s="171"/>
      <c r="O186" s="171"/>
      <c r="P186" s="172">
        <f>IF(OR(
   Q56="L",LEN(P56)=0,
   'S13'!Q56="L",LEN('S13'!P56)=0,
   'S212'!Q56="L",LEN('S212'!P56)=0,
), "L",
SUM(P56)-SUM('S13'!P56, 'S212'!P56))</f>
        <v>0</v>
      </c>
      <c r="Q186" s="171"/>
      <c r="R186" s="171"/>
      <c r="S186" s="172">
        <f>IF(OR(
   T56="L",LEN(S56)=0,
   'S13'!T56="L",LEN('S13'!S56)=0,
   'S212'!T56="L",LEN('S212'!S56)=0,
), "L",
SUM(S56)-SUM('S13'!S56, 'S212'!S56))</f>
        <v>0</v>
      </c>
      <c r="T186" s="171"/>
      <c r="U186" s="171"/>
      <c r="V186" s="172">
        <f>IF(OR(
   W56="L",LEN(V56)=0,
   'S13'!W56="L",LEN('S13'!V56)=0,
   'S212'!W56="L",LEN('S212'!V56)=0,
), "L",
SUM(V56)-SUM('S13'!V56, 'S212'!V56))</f>
        <v>0</v>
      </c>
      <c r="W186" s="171"/>
      <c r="X186" s="171"/>
      <c r="Y186" s="172">
        <f>IF(OR(
   Z56="L",LEN(Y56)=0,
   'S13'!Z56="L",LEN('S13'!Y56)=0,
   'S212'!Z56="L",LEN('S212'!Y56)=0,
), "L",
SUM(Y56)-SUM('S13'!Y56, 'S212'!Y56))</f>
        <v>0</v>
      </c>
      <c r="Z186" s="171"/>
      <c r="AA186" s="171"/>
      <c r="AB186" s="172">
        <f>IF(OR(
   AC56="L",LEN(AB56)=0,
   'S13'!AC56="L",LEN('S13'!AB56)=0,
   'S212'!AC56="L",LEN('S212'!AB56)=0,
), "L",
SUM(AB56)-SUM('S13'!AB56, 'S212'!AB56))</f>
        <v>0</v>
      </c>
      <c r="AC186" s="171"/>
      <c r="AD186" s="171"/>
      <c r="AE186" s="172">
        <f>IF(OR(
   AF56="L",LEN(AE56)=0,
   'S13'!AF56="L",LEN('S13'!AE56)=0,
   'S212'!AF56="L",LEN('S212'!AE56)=0,
), "L",
SUM(AE56)-SUM('S13'!AE56, 'S212'!AE56))</f>
        <v>0</v>
      </c>
      <c r="AF186" s="171"/>
      <c r="AG186" s="171"/>
      <c r="AH186" s="172">
        <f>IF(OR(
   AI56="L",LEN(AH56)=0,
   'S13'!AI56="L",LEN('S13'!AH56)=0,
   'S212'!AI56="L",LEN('S212'!AH56)=0,
), "L",
SUM(AH56)-SUM('S13'!AH56, 'S212'!AH56))</f>
        <v>0</v>
      </c>
      <c r="AI186" s="171"/>
      <c r="AJ186" s="171"/>
      <c r="AK186" s="172">
        <f>IF(OR(
   AL56="L",LEN(AK56)=0,
   'S13'!AL56="L",LEN('S13'!AK56)=0,
   'S212'!AL56="L",LEN('S212'!AK56)=0,
), "L",
SUM(AK56)-SUM('S13'!AK56, 'S212'!AK56))</f>
        <v>0</v>
      </c>
      <c r="AL186" s="171"/>
      <c r="AM186" s="171"/>
      <c r="AN186" s="172">
        <f>IF(OR(
   AO56="L",LEN(AN56)=0,
   'S13'!AO56="L",LEN('S13'!AN56)=0,
   'S212'!AO56="L",LEN('S212'!AN56)=0,
), "L",
SUM(AN56)-SUM('S13'!AN56, 'S212'!AN56))</f>
        <v>0</v>
      </c>
      <c r="AO186" s="171"/>
      <c r="AP186" s="171"/>
      <c r="AQ186" s="172">
        <f>IF(OR(
   AR56="L",LEN(AQ56)=0,
   'S13'!AR56="L",LEN('S13'!AQ56)=0,
   'S212'!AR56="L",LEN('S212'!AQ56)=0,
), "L",
SUM(AQ56)-SUM('S13'!AQ56, 'S212'!AQ56))</f>
        <v>0</v>
      </c>
      <c r="AR186" s="171"/>
      <c r="AS186" s="171"/>
      <c r="AT186" s="172">
        <f>IF(OR(
   AU56="L",LEN(AT56)=0,
   'S13'!AU56="L",LEN('S13'!AT56)=0,
   'S212'!AU56="L",LEN('S212'!AT56)=0,
), "L",
SUM(AT56)-SUM('S13'!AT56, 'S212'!AT56))</f>
        <v>0</v>
      </c>
      <c r="AU186" s="171"/>
      <c r="AV186" s="171"/>
      <c r="AW186" s="172">
        <f>IF(OR(
   AX56="L",LEN(AW56)=0,
   'S13'!AX56="L",LEN('S13'!AW56)=0,
   'S212'!AX56="L",LEN('S212'!AW56)=0,
), "L",
SUM(AW56)-SUM('S13'!AW56, 'S212'!AW56))</f>
        <v>0</v>
      </c>
      <c r="AX186" s="171"/>
      <c r="AY186" s="171"/>
      <c r="AZ186" s="172">
        <f>IF(OR(
   BA56="L",LEN(AZ56)=0,
   'S13'!BA56="L",LEN('S13'!AZ56)=0,
   'S212'!BA56="L",LEN('S212'!AZ56)=0,
), "L",
SUM(AZ56)-SUM('S13'!AZ56, 'S212'!AZ56))</f>
        <v>0</v>
      </c>
      <c r="BA186" s="171"/>
      <c r="BB186" s="171"/>
      <c r="BC186" s="172">
        <f>IF(OR(
   BD56="L",LEN(BC56)=0,
   'S13'!BD56="L",LEN('S13'!BC56)=0,
   'S212'!BD56="L",LEN('S212'!BC56)=0,
), "L",
SUM(BC56)-SUM('S13'!BC56, 'S212'!BC56))</f>
        <v>0</v>
      </c>
      <c r="BD186" s="171"/>
      <c r="BE186" s="171"/>
      <c r="BF186" s="172">
        <f>IF(OR(
   BG56="L",LEN(BF56)=0,
   'S13'!BG56="L",LEN('S13'!BF56)=0,
   'S212'!BG56="L",LEN('S212'!BF56)=0,
), "L",
SUM(BF56)-SUM('S13'!BF56, 'S212'!BF56))</f>
        <v>0</v>
      </c>
      <c r="BG186" s="171"/>
      <c r="BH186" s="171"/>
      <c r="BI186" s="172">
        <f>IF(OR(
   BJ56="L",LEN(BI56)=0,
   'S13'!BJ56="L",LEN('S13'!BI56)=0,
   'S212'!BJ56="L",LEN('S212'!BI56)=0,
), "L",
SUM(BI56)-SUM('S13'!BI56, 'S212'!BI56))</f>
        <v>0</v>
      </c>
      <c r="BJ186" s="171"/>
      <c r="BK186" s="171"/>
      <c r="BL186" s="172">
        <f>IF(OR(
   BM56="L",LEN(BL56)=0,
   'S13'!BM56="L",LEN('S13'!BL56)=0,
   'S212'!BM56="L",LEN('S212'!BL56)=0,
), "L",
SUM(BL56)-SUM('S13'!BL56, 'S212'!BL56))</f>
        <v>0</v>
      </c>
      <c r="BM186" s="171"/>
      <c r="BN186" s="171"/>
      <c r="BO186" s="172">
        <f>IF(OR(
   BP56="L",LEN(BO56)=0,
   'S13'!BP56="L",LEN('S13'!BO56)=0,
   'S212'!BP56="L",LEN('S212'!BO56)=0,
), "L",
SUM(BO56)-SUM('S13'!BO56, 'S212'!BO56))</f>
        <v>0</v>
      </c>
      <c r="BP186" s="171"/>
      <c r="BQ186" s="171"/>
      <c r="BR186" s="172">
        <f>IF(OR(
   BS56="L",LEN(BR56)=0,
   'S13'!BS56="L",LEN('S13'!BR56)=0,
   'S212'!BS56="L",LEN('S212'!BR56)=0,
), "L",
SUM(BR56)-SUM('S13'!BR56, 'S212'!BR56))</f>
        <v>0</v>
      </c>
      <c r="BS186" s="171"/>
      <c r="BT186" s="171"/>
      <c r="BU186" s="172">
        <f>IF(OR(
   BV56="L",LEN(BU56)=0,
   'S13'!BV56="L",LEN('S13'!BU56)=0,
   'S212'!BV56="L",LEN('S212'!BU56)=0,
), "L",
SUM(BU56)-SUM('S13'!BU56, 'S212'!BU56))</f>
        <v>0</v>
      </c>
      <c r="BV186" s="171"/>
      <c r="BW186" s="171"/>
      <c r="BX186" s="172">
        <f>IF(OR(
   BY56="L",LEN(BX56)=0,
   'S13'!BY56="L",LEN('S13'!BX56)=0,
   'S212'!BY56="L",LEN('S212'!BX56)=0,
), "L",
SUM(BX56)-SUM('S13'!BX56, 'S212'!BX56))</f>
        <v>0</v>
      </c>
      <c r="BY186" s="171"/>
      <c r="BZ186" s="171"/>
      <c r="CA186" s="172">
        <f>IF(OR(
   CB56="L",LEN(CA56)=0,
   'S13'!CB56="L",LEN('S13'!CA56)=0,
   'S212'!CB56="L",LEN('S212'!CA56)=0,
), "L",
SUM(CA56)-SUM('S13'!CA56, 'S212'!CA56))</f>
        <v>0</v>
      </c>
      <c r="CB186" s="171"/>
      <c r="CC186" s="171"/>
      <c r="CD186" s="172">
        <f>IF(OR(
   CE56="L",LEN(CD56)=0,
   'S13'!CE56="L",LEN('S13'!CD56)=0,
   'S212'!CE56="L",LEN('S212'!CD56)=0,
), "L",
SUM(CD56)-SUM('S13'!CD56, 'S212'!CD56))</f>
        <v>0</v>
      </c>
      <c r="CE186" s="171"/>
      <c r="CF186" s="171"/>
      <c r="CG186" s="172">
        <f>IF(OR(
   CH56="L",LEN(CG56)=0,
   'S13'!CH56="L",LEN('S13'!CG56)=0,
   'S212'!CH56="L",LEN('S212'!CG56)=0,
), "L",
SUM(CG56)-SUM('S13'!CG56, 'S212'!CG56))</f>
        <v>0</v>
      </c>
      <c r="CH186" s="171"/>
      <c r="CI186" s="171"/>
      <c r="CJ186" s="172">
        <f>IF(OR(
   CK56="L",LEN(CJ56)=0,
   'S13'!CK56="L",LEN('S13'!CJ56)=0,
   'S212'!CK56="L",LEN('S212'!CJ56)=0,
), "L",
SUM(CJ56)-SUM('S13'!CJ56, 'S212'!CJ56))</f>
        <v>0</v>
      </c>
      <c r="CK186" s="171"/>
      <c r="CL186" s="171"/>
      <c r="CM186" s="172">
        <f>IF(OR(
   CN56="L",LEN(CM56)=0,
   'S13'!CN56="L",LEN('S13'!CM56)=0,
   'S212'!CN56="L",LEN('S212'!CM56)=0,
), "L",
SUM(CM56)-SUM('S13'!CM56, 'S212'!CM56))</f>
        <v>0</v>
      </c>
      <c r="CN186" s="171"/>
      <c r="CO186" s="171"/>
      <c r="CP186" s="172">
        <f>IF(OR(
   CQ56="L",LEN(CP56)=0,
   'S13'!CQ56="L",LEN('S13'!CP56)=0,
   'S212'!CQ56="L",LEN('S212'!CP56)=0,
), "L",
SUM(CP56)-SUM('S13'!CP56, 'S212'!CP56))</f>
        <v>0</v>
      </c>
      <c r="CQ186" s="171"/>
      <c r="CR186" s="171"/>
      <c r="CS186" s="172" t="str">
        <f>IF(OR(
   CT56="L",LEN(CS56)=0,
   'S13'!CT56="L",LEN('S13'!CS56)=0,
   'S212'!CT56="L",LEN('S212'!CS56)=0,
), "L",
SUM(CS56)-SUM('S13'!CS56, 'S212'!CS56))</f>
        <v>L</v>
      </c>
      <c r="CT186" s="171"/>
      <c r="CU186" s="171"/>
      <c r="CV186" s="172" t="str">
        <f>IF(OR(
   CW56="L",LEN(CV56)=0,
   'S13'!CW56="L",LEN('S13'!CV56)=0,
   'S212'!CW56="L",LEN('S212'!CV56)=0,
), "L",
SUM(CV56)-SUM('S13'!CV56, 'S212'!CV56))</f>
        <v>L</v>
      </c>
      <c r="CW186" s="171"/>
      <c r="CX186" s="171"/>
      <c r="CY186" s="172" t="str">
        <f>IF(OR(
   CZ56="L",LEN(CY56)=0,
   'S13'!CZ56="L",LEN('S13'!CY56)=0,
   'S212'!CZ56="L",LEN('S212'!CY56)=0,
), "L",
SUM(CY56)-SUM('S13'!CY56, 'S212'!CY56))</f>
        <v>L</v>
      </c>
      <c r="CZ186" s="171"/>
      <c r="DA186" s="171"/>
      <c r="DB186" s="172" t="str">
        <f>IF(OR(
   DC56="L",LEN(DB56)=0,
   'S13'!DC56="L",LEN('S13'!DB56)=0,
   'S212'!DC56="L",LEN('S212'!DB56)=0,
), "L",
SUM(DB56)-SUM('S13'!DB56, 'S212'!DB56))</f>
        <v>L</v>
      </c>
      <c r="DC186" s="171"/>
      <c r="DD186" s="171"/>
      <c r="DE186" s="172" t="str">
        <f>IF(OR(
   DF56="L",LEN(DE56)=0,
   'S13'!DF56="L",LEN('S13'!DE56)=0,
   'S212'!DF56="L",LEN('S212'!DE56)=0,
), "L",
SUM(DE56)-SUM('S13'!DE56, 'S212'!DE56))</f>
        <v>L</v>
      </c>
      <c r="DF186" s="171"/>
      <c r="DG186" s="171"/>
    </row>
    <row r="187" spans="1:111" x14ac:dyDescent="0.25">
      <c r="A187" s="98" t="s">
        <v>458</v>
      </c>
      <c r="B187" s="98" t="s">
        <v>127</v>
      </c>
      <c r="C187" s="97"/>
      <c r="D187" s="172">
        <f>IF(OR(
   E57="L",LEN(D57)=0,
   'S13'!E57="L",LEN('S13'!D57)=0,
   'S212'!E57="L",LEN('S212'!D57)=0,
), "L",
SUM(D57)-SUM('S13'!D57, 'S212'!D57))</f>
        <v>0</v>
      </c>
      <c r="E187" s="171"/>
      <c r="F187" s="171"/>
      <c r="G187" s="172">
        <f>IF(OR(
   H57="L",LEN(G57)=0,
   'S13'!H57="L",LEN('S13'!G57)=0,
   'S212'!H57="L",LEN('S212'!G57)=0,
), "L",
SUM(G57)-SUM('S13'!G57, 'S212'!G57))</f>
        <v>0</v>
      </c>
      <c r="H187" s="171"/>
      <c r="I187" s="171"/>
      <c r="J187" s="172">
        <f>IF(OR(
   K57="L",LEN(J57)=0,
   'S13'!K57="L",LEN('S13'!J57)=0,
   'S212'!K57="L",LEN('S212'!J57)=0,
), "L",
SUM(J57)-SUM('S13'!J57, 'S212'!J57))</f>
        <v>0</v>
      </c>
      <c r="K187" s="171"/>
      <c r="L187" s="171"/>
      <c r="M187" s="172">
        <f>IF(OR(
   N57="L",LEN(M57)=0,
   'S13'!N57="L",LEN('S13'!M57)=0,
   'S212'!N57="L",LEN('S212'!M57)=0,
), "L",
SUM(M57)-SUM('S13'!M57, 'S212'!M57))</f>
        <v>0</v>
      </c>
      <c r="N187" s="171"/>
      <c r="O187" s="171"/>
      <c r="P187" s="172">
        <f>IF(OR(
   Q57="L",LEN(P57)=0,
   'S13'!Q57="L",LEN('S13'!P57)=0,
   'S212'!Q57="L",LEN('S212'!P57)=0,
), "L",
SUM(P57)-SUM('S13'!P57, 'S212'!P57))</f>
        <v>0</v>
      </c>
      <c r="Q187" s="171"/>
      <c r="R187" s="171"/>
      <c r="S187" s="172">
        <f>IF(OR(
   T57="L",LEN(S57)=0,
   'S13'!T57="L",LEN('S13'!S57)=0,
   'S212'!T57="L",LEN('S212'!S57)=0,
), "L",
SUM(S57)-SUM('S13'!S57, 'S212'!S57))</f>
        <v>0</v>
      </c>
      <c r="T187" s="171"/>
      <c r="U187" s="171"/>
      <c r="V187" s="172">
        <f>IF(OR(
   W57="L",LEN(V57)=0,
   'S13'!W57="L",LEN('S13'!V57)=0,
   'S212'!W57="L",LEN('S212'!V57)=0,
), "L",
SUM(V57)-SUM('S13'!V57, 'S212'!V57))</f>
        <v>0</v>
      </c>
      <c r="W187" s="171"/>
      <c r="X187" s="171"/>
      <c r="Y187" s="172">
        <f>IF(OR(
   Z57="L",LEN(Y57)=0,
   'S13'!Z57="L",LEN('S13'!Y57)=0,
   'S212'!Z57="L",LEN('S212'!Y57)=0,
), "L",
SUM(Y57)-SUM('S13'!Y57, 'S212'!Y57))</f>
        <v>0</v>
      </c>
      <c r="Z187" s="171"/>
      <c r="AA187" s="171"/>
      <c r="AB187" s="172">
        <f>IF(OR(
   AC57="L",LEN(AB57)=0,
   'S13'!AC57="L",LEN('S13'!AB57)=0,
   'S212'!AC57="L",LEN('S212'!AB57)=0,
), "L",
SUM(AB57)-SUM('S13'!AB57, 'S212'!AB57))</f>
        <v>0</v>
      </c>
      <c r="AC187" s="171"/>
      <c r="AD187" s="171"/>
      <c r="AE187" s="172">
        <f>IF(OR(
   AF57="L",LEN(AE57)=0,
   'S13'!AF57="L",LEN('S13'!AE57)=0,
   'S212'!AF57="L",LEN('S212'!AE57)=0,
), "L",
SUM(AE57)-SUM('S13'!AE57, 'S212'!AE57))</f>
        <v>0</v>
      </c>
      <c r="AF187" s="171"/>
      <c r="AG187" s="171"/>
      <c r="AH187" s="172">
        <f>IF(OR(
   AI57="L",LEN(AH57)=0,
   'S13'!AI57="L",LEN('S13'!AH57)=0,
   'S212'!AI57="L",LEN('S212'!AH57)=0,
), "L",
SUM(AH57)-SUM('S13'!AH57, 'S212'!AH57))</f>
        <v>0</v>
      </c>
      <c r="AI187" s="171"/>
      <c r="AJ187" s="171"/>
      <c r="AK187" s="172">
        <f>IF(OR(
   AL57="L",LEN(AK57)=0,
   'S13'!AL57="L",LEN('S13'!AK57)=0,
   'S212'!AL57="L",LEN('S212'!AK57)=0,
), "L",
SUM(AK57)-SUM('S13'!AK57, 'S212'!AK57))</f>
        <v>0</v>
      </c>
      <c r="AL187" s="171"/>
      <c r="AM187" s="171"/>
      <c r="AN187" s="172">
        <f>IF(OR(
   AO57="L",LEN(AN57)=0,
   'S13'!AO57="L",LEN('S13'!AN57)=0,
   'S212'!AO57="L",LEN('S212'!AN57)=0,
), "L",
SUM(AN57)-SUM('S13'!AN57, 'S212'!AN57))</f>
        <v>0</v>
      </c>
      <c r="AO187" s="171"/>
      <c r="AP187" s="171"/>
      <c r="AQ187" s="172">
        <f>IF(OR(
   AR57="L",LEN(AQ57)=0,
   'S13'!AR57="L",LEN('S13'!AQ57)=0,
   'S212'!AR57="L",LEN('S212'!AQ57)=0,
), "L",
SUM(AQ57)-SUM('S13'!AQ57, 'S212'!AQ57))</f>
        <v>0</v>
      </c>
      <c r="AR187" s="171"/>
      <c r="AS187" s="171"/>
      <c r="AT187" s="172">
        <f>IF(OR(
   AU57="L",LEN(AT57)=0,
   'S13'!AU57="L",LEN('S13'!AT57)=0,
   'S212'!AU57="L",LEN('S212'!AT57)=0,
), "L",
SUM(AT57)-SUM('S13'!AT57, 'S212'!AT57))</f>
        <v>0</v>
      </c>
      <c r="AU187" s="171"/>
      <c r="AV187" s="171"/>
      <c r="AW187" s="172">
        <f>IF(OR(
   AX57="L",LEN(AW57)=0,
   'S13'!AX57="L",LEN('S13'!AW57)=0,
   'S212'!AX57="L",LEN('S212'!AW57)=0,
), "L",
SUM(AW57)-SUM('S13'!AW57, 'S212'!AW57))</f>
        <v>0</v>
      </c>
      <c r="AX187" s="171"/>
      <c r="AY187" s="171"/>
      <c r="AZ187" s="172">
        <f>IF(OR(
   BA57="L",LEN(AZ57)=0,
   'S13'!BA57="L",LEN('S13'!AZ57)=0,
   'S212'!BA57="L",LEN('S212'!AZ57)=0,
), "L",
SUM(AZ57)-SUM('S13'!AZ57, 'S212'!AZ57))</f>
        <v>0</v>
      </c>
      <c r="BA187" s="171"/>
      <c r="BB187" s="171"/>
      <c r="BC187" s="172">
        <f>IF(OR(
   BD57="L",LEN(BC57)=0,
   'S13'!BD57="L",LEN('S13'!BC57)=0,
   'S212'!BD57="L",LEN('S212'!BC57)=0,
), "L",
SUM(BC57)-SUM('S13'!BC57, 'S212'!BC57))</f>
        <v>0</v>
      </c>
      <c r="BD187" s="171"/>
      <c r="BE187" s="171"/>
      <c r="BF187" s="172">
        <f>IF(OR(
   BG57="L",LEN(BF57)=0,
   'S13'!BG57="L",LEN('S13'!BF57)=0,
   'S212'!BG57="L",LEN('S212'!BF57)=0,
), "L",
SUM(BF57)-SUM('S13'!BF57, 'S212'!BF57))</f>
        <v>0</v>
      </c>
      <c r="BG187" s="171"/>
      <c r="BH187" s="171"/>
      <c r="BI187" s="172">
        <f>IF(OR(
   BJ57="L",LEN(BI57)=0,
   'S13'!BJ57="L",LEN('S13'!BI57)=0,
   'S212'!BJ57="L",LEN('S212'!BI57)=0,
), "L",
SUM(BI57)-SUM('S13'!BI57, 'S212'!BI57))</f>
        <v>0</v>
      </c>
      <c r="BJ187" s="171"/>
      <c r="BK187" s="171"/>
      <c r="BL187" s="172">
        <f>IF(OR(
   BM57="L",LEN(BL57)=0,
   'S13'!BM57="L",LEN('S13'!BL57)=0,
   'S212'!BM57="L",LEN('S212'!BL57)=0,
), "L",
SUM(BL57)-SUM('S13'!BL57, 'S212'!BL57))</f>
        <v>0</v>
      </c>
      <c r="BM187" s="171"/>
      <c r="BN187" s="171"/>
      <c r="BO187" s="172">
        <f>IF(OR(
   BP57="L",LEN(BO57)=0,
   'S13'!BP57="L",LEN('S13'!BO57)=0,
   'S212'!BP57="L",LEN('S212'!BO57)=0,
), "L",
SUM(BO57)-SUM('S13'!BO57, 'S212'!BO57))</f>
        <v>0</v>
      </c>
      <c r="BP187" s="171"/>
      <c r="BQ187" s="171"/>
      <c r="BR187" s="172">
        <f>IF(OR(
   BS57="L",LEN(BR57)=0,
   'S13'!BS57="L",LEN('S13'!BR57)=0,
   'S212'!BS57="L",LEN('S212'!BR57)=0,
), "L",
SUM(BR57)-SUM('S13'!BR57, 'S212'!BR57))</f>
        <v>0</v>
      </c>
      <c r="BS187" s="171"/>
      <c r="BT187" s="171"/>
      <c r="BU187" s="172">
        <f>IF(OR(
   BV57="L",LEN(BU57)=0,
   'S13'!BV57="L",LEN('S13'!BU57)=0,
   'S212'!BV57="L",LEN('S212'!BU57)=0,
), "L",
SUM(BU57)-SUM('S13'!BU57, 'S212'!BU57))</f>
        <v>0</v>
      </c>
      <c r="BV187" s="171"/>
      <c r="BW187" s="171"/>
      <c r="BX187" s="172">
        <f>IF(OR(
   BY57="L",LEN(BX57)=0,
   'S13'!BY57="L",LEN('S13'!BX57)=0,
   'S212'!BY57="L",LEN('S212'!BX57)=0,
), "L",
SUM(BX57)-SUM('S13'!BX57, 'S212'!BX57))</f>
        <v>0</v>
      </c>
      <c r="BY187" s="171"/>
      <c r="BZ187" s="171"/>
      <c r="CA187" s="172">
        <f>IF(OR(
   CB57="L",LEN(CA57)=0,
   'S13'!CB57="L",LEN('S13'!CA57)=0,
   'S212'!CB57="L",LEN('S212'!CA57)=0,
), "L",
SUM(CA57)-SUM('S13'!CA57, 'S212'!CA57))</f>
        <v>0</v>
      </c>
      <c r="CB187" s="171"/>
      <c r="CC187" s="171"/>
      <c r="CD187" s="172">
        <f>IF(OR(
   CE57="L",LEN(CD57)=0,
   'S13'!CE57="L",LEN('S13'!CD57)=0,
   'S212'!CE57="L",LEN('S212'!CD57)=0,
), "L",
SUM(CD57)-SUM('S13'!CD57, 'S212'!CD57))</f>
        <v>0</v>
      </c>
      <c r="CE187" s="171"/>
      <c r="CF187" s="171"/>
      <c r="CG187" s="172">
        <f>IF(OR(
   CH57="L",LEN(CG57)=0,
   'S13'!CH57="L",LEN('S13'!CG57)=0,
   'S212'!CH57="L",LEN('S212'!CG57)=0,
), "L",
SUM(CG57)-SUM('S13'!CG57, 'S212'!CG57))</f>
        <v>0</v>
      </c>
      <c r="CH187" s="171"/>
      <c r="CI187" s="171"/>
      <c r="CJ187" s="172">
        <f>IF(OR(
   CK57="L",LEN(CJ57)=0,
   'S13'!CK57="L",LEN('S13'!CJ57)=0,
   'S212'!CK57="L",LEN('S212'!CJ57)=0,
), "L",
SUM(CJ57)-SUM('S13'!CJ57, 'S212'!CJ57))</f>
        <v>0</v>
      </c>
      <c r="CK187" s="171"/>
      <c r="CL187" s="171"/>
      <c r="CM187" s="172">
        <f>IF(OR(
   CN57="L",LEN(CM57)=0,
   'S13'!CN57="L",LEN('S13'!CM57)=0,
   'S212'!CN57="L",LEN('S212'!CM57)=0,
), "L",
SUM(CM57)-SUM('S13'!CM57, 'S212'!CM57))</f>
        <v>0</v>
      </c>
      <c r="CN187" s="171"/>
      <c r="CO187" s="171"/>
      <c r="CP187" s="172">
        <f>IF(OR(
   CQ57="L",LEN(CP57)=0,
   'S13'!CQ57="L",LEN('S13'!CP57)=0,
   'S212'!CQ57="L",LEN('S212'!CP57)=0,
), "L",
SUM(CP57)-SUM('S13'!CP57, 'S212'!CP57))</f>
        <v>0</v>
      </c>
      <c r="CQ187" s="171"/>
      <c r="CR187" s="171"/>
      <c r="CS187" s="172" t="str">
        <f>IF(OR(
   CT57="L",LEN(CS57)=0,
   'S13'!CT57="L",LEN('S13'!CS57)=0,
   'S212'!CT57="L",LEN('S212'!CS57)=0,
), "L",
SUM(CS57)-SUM('S13'!CS57, 'S212'!CS57))</f>
        <v>L</v>
      </c>
      <c r="CT187" s="171"/>
      <c r="CU187" s="171"/>
      <c r="CV187" s="172" t="str">
        <f>IF(OR(
   CW57="L",LEN(CV57)=0,
   'S13'!CW57="L",LEN('S13'!CV57)=0,
   'S212'!CW57="L",LEN('S212'!CV57)=0,
), "L",
SUM(CV57)-SUM('S13'!CV57, 'S212'!CV57))</f>
        <v>L</v>
      </c>
      <c r="CW187" s="171"/>
      <c r="CX187" s="171"/>
      <c r="CY187" s="172" t="str">
        <f>IF(OR(
   CZ57="L",LEN(CY57)=0,
   'S13'!CZ57="L",LEN('S13'!CY57)=0,
   'S212'!CZ57="L",LEN('S212'!CY57)=0,
), "L",
SUM(CY57)-SUM('S13'!CY57, 'S212'!CY57))</f>
        <v>L</v>
      </c>
      <c r="CZ187" s="171"/>
      <c r="DA187" s="171"/>
      <c r="DB187" s="172" t="str">
        <f>IF(OR(
   DC57="L",LEN(DB57)=0,
   'S13'!DC57="L",LEN('S13'!DB57)=0,
   'S212'!DC57="L",LEN('S212'!DB57)=0,
), "L",
SUM(DB57)-SUM('S13'!DB57, 'S212'!DB57))</f>
        <v>L</v>
      </c>
      <c r="DC187" s="171"/>
      <c r="DD187" s="171"/>
      <c r="DE187" s="172" t="str">
        <f>IF(OR(
   DF57="L",LEN(DE57)=0,
   'S13'!DF57="L",LEN('S13'!DE57)=0,
   'S212'!DF57="L",LEN('S212'!DE57)=0,
), "L",
SUM(DE57)-SUM('S13'!DE57, 'S212'!DE57))</f>
        <v>L</v>
      </c>
      <c r="DF187" s="171"/>
      <c r="DG187" s="171"/>
    </row>
    <row r="188" spans="1:111" x14ac:dyDescent="0.25">
      <c r="A188" s="98" t="s">
        <v>459</v>
      </c>
      <c r="B188" s="98" t="s">
        <v>128</v>
      </c>
      <c r="C188" s="97"/>
      <c r="D188" s="172">
        <f>IF(OR(
   E58="L",LEN(D58)=0,
   'S13'!E58="L",LEN('S13'!D58)=0,
   'S212'!E58="L",LEN('S212'!D58)=0,
), "L",
SUM(D58)-SUM('S13'!D58, 'S212'!D58))</f>
        <v>0</v>
      </c>
      <c r="E188" s="171"/>
      <c r="F188" s="171"/>
      <c r="G188" s="172">
        <f>IF(OR(
   H58="L",LEN(G58)=0,
   'S13'!H58="L",LEN('S13'!G58)=0,
   'S212'!H58="L",LEN('S212'!G58)=0,
), "L",
SUM(G58)-SUM('S13'!G58, 'S212'!G58))</f>
        <v>0</v>
      </c>
      <c r="H188" s="171"/>
      <c r="I188" s="171"/>
      <c r="J188" s="172">
        <f>IF(OR(
   K58="L",LEN(J58)=0,
   'S13'!K58="L",LEN('S13'!J58)=0,
   'S212'!K58="L",LEN('S212'!J58)=0,
), "L",
SUM(J58)-SUM('S13'!J58, 'S212'!J58))</f>
        <v>0</v>
      </c>
      <c r="K188" s="171"/>
      <c r="L188" s="171"/>
      <c r="M188" s="172">
        <f>IF(OR(
   N58="L",LEN(M58)=0,
   'S13'!N58="L",LEN('S13'!M58)=0,
   'S212'!N58="L",LEN('S212'!M58)=0,
), "L",
SUM(M58)-SUM('S13'!M58, 'S212'!M58))</f>
        <v>0</v>
      </c>
      <c r="N188" s="171"/>
      <c r="O188" s="171"/>
      <c r="P188" s="172">
        <f>IF(OR(
   Q58="L",LEN(P58)=0,
   'S13'!Q58="L",LEN('S13'!P58)=0,
   'S212'!Q58="L",LEN('S212'!P58)=0,
), "L",
SUM(P58)-SUM('S13'!P58, 'S212'!P58))</f>
        <v>0</v>
      </c>
      <c r="Q188" s="171"/>
      <c r="R188" s="171"/>
      <c r="S188" s="172">
        <f>IF(OR(
   T58="L",LEN(S58)=0,
   'S13'!T58="L",LEN('S13'!S58)=0,
   'S212'!T58="L",LEN('S212'!S58)=0,
), "L",
SUM(S58)-SUM('S13'!S58, 'S212'!S58))</f>
        <v>0</v>
      </c>
      <c r="T188" s="171"/>
      <c r="U188" s="171"/>
      <c r="V188" s="172">
        <f>IF(OR(
   W58="L",LEN(V58)=0,
   'S13'!W58="L",LEN('S13'!V58)=0,
   'S212'!W58="L",LEN('S212'!V58)=0,
), "L",
SUM(V58)-SUM('S13'!V58, 'S212'!V58))</f>
        <v>0</v>
      </c>
      <c r="W188" s="171"/>
      <c r="X188" s="171"/>
      <c r="Y188" s="172">
        <f>IF(OR(
   Z58="L",LEN(Y58)=0,
   'S13'!Z58="L",LEN('S13'!Y58)=0,
   'S212'!Z58="L",LEN('S212'!Y58)=0,
), "L",
SUM(Y58)-SUM('S13'!Y58, 'S212'!Y58))</f>
        <v>0</v>
      </c>
      <c r="Z188" s="171"/>
      <c r="AA188" s="171"/>
      <c r="AB188" s="172">
        <f>IF(OR(
   AC58="L",LEN(AB58)=0,
   'S13'!AC58="L",LEN('S13'!AB58)=0,
   'S212'!AC58="L",LEN('S212'!AB58)=0,
), "L",
SUM(AB58)-SUM('S13'!AB58, 'S212'!AB58))</f>
        <v>0</v>
      </c>
      <c r="AC188" s="171"/>
      <c r="AD188" s="171"/>
      <c r="AE188" s="172">
        <f>IF(OR(
   AF58="L",LEN(AE58)=0,
   'S13'!AF58="L",LEN('S13'!AE58)=0,
   'S212'!AF58="L",LEN('S212'!AE58)=0,
), "L",
SUM(AE58)-SUM('S13'!AE58, 'S212'!AE58))</f>
        <v>0</v>
      </c>
      <c r="AF188" s="171"/>
      <c r="AG188" s="171"/>
      <c r="AH188" s="172">
        <f>IF(OR(
   AI58="L",LEN(AH58)=0,
   'S13'!AI58="L",LEN('S13'!AH58)=0,
   'S212'!AI58="L",LEN('S212'!AH58)=0,
), "L",
SUM(AH58)-SUM('S13'!AH58, 'S212'!AH58))</f>
        <v>0</v>
      </c>
      <c r="AI188" s="171"/>
      <c r="AJ188" s="171"/>
      <c r="AK188" s="172">
        <f>IF(OR(
   AL58="L",LEN(AK58)=0,
   'S13'!AL58="L",LEN('S13'!AK58)=0,
   'S212'!AL58="L",LEN('S212'!AK58)=0,
), "L",
SUM(AK58)-SUM('S13'!AK58, 'S212'!AK58))</f>
        <v>0</v>
      </c>
      <c r="AL188" s="171"/>
      <c r="AM188" s="171"/>
      <c r="AN188" s="172">
        <f>IF(OR(
   AO58="L",LEN(AN58)=0,
   'S13'!AO58="L",LEN('S13'!AN58)=0,
   'S212'!AO58="L",LEN('S212'!AN58)=0,
), "L",
SUM(AN58)-SUM('S13'!AN58, 'S212'!AN58))</f>
        <v>0</v>
      </c>
      <c r="AO188" s="171"/>
      <c r="AP188" s="171"/>
      <c r="AQ188" s="172">
        <f>IF(OR(
   AR58="L",LEN(AQ58)=0,
   'S13'!AR58="L",LEN('S13'!AQ58)=0,
   'S212'!AR58="L",LEN('S212'!AQ58)=0,
), "L",
SUM(AQ58)-SUM('S13'!AQ58, 'S212'!AQ58))</f>
        <v>0</v>
      </c>
      <c r="AR188" s="171"/>
      <c r="AS188" s="171"/>
      <c r="AT188" s="172">
        <f>IF(OR(
   AU58="L",LEN(AT58)=0,
   'S13'!AU58="L",LEN('S13'!AT58)=0,
   'S212'!AU58="L",LEN('S212'!AT58)=0,
), "L",
SUM(AT58)-SUM('S13'!AT58, 'S212'!AT58))</f>
        <v>0</v>
      </c>
      <c r="AU188" s="171"/>
      <c r="AV188" s="171"/>
      <c r="AW188" s="172">
        <f>IF(OR(
   AX58="L",LEN(AW58)=0,
   'S13'!AX58="L",LEN('S13'!AW58)=0,
   'S212'!AX58="L",LEN('S212'!AW58)=0,
), "L",
SUM(AW58)-SUM('S13'!AW58, 'S212'!AW58))</f>
        <v>0</v>
      </c>
      <c r="AX188" s="171"/>
      <c r="AY188" s="171"/>
      <c r="AZ188" s="172">
        <f>IF(OR(
   BA58="L",LEN(AZ58)=0,
   'S13'!BA58="L",LEN('S13'!AZ58)=0,
   'S212'!BA58="L",LEN('S212'!AZ58)=0,
), "L",
SUM(AZ58)-SUM('S13'!AZ58, 'S212'!AZ58))</f>
        <v>0</v>
      </c>
      <c r="BA188" s="171"/>
      <c r="BB188" s="171"/>
      <c r="BC188" s="172">
        <f>IF(OR(
   BD58="L",LEN(BC58)=0,
   'S13'!BD58="L",LEN('S13'!BC58)=0,
   'S212'!BD58="L",LEN('S212'!BC58)=0,
), "L",
SUM(BC58)-SUM('S13'!BC58, 'S212'!BC58))</f>
        <v>0</v>
      </c>
      <c r="BD188" s="171"/>
      <c r="BE188" s="171"/>
      <c r="BF188" s="172">
        <f>IF(OR(
   BG58="L",LEN(BF58)=0,
   'S13'!BG58="L",LEN('S13'!BF58)=0,
   'S212'!BG58="L",LEN('S212'!BF58)=0,
), "L",
SUM(BF58)-SUM('S13'!BF58, 'S212'!BF58))</f>
        <v>0</v>
      </c>
      <c r="BG188" s="171"/>
      <c r="BH188" s="171"/>
      <c r="BI188" s="172">
        <f>IF(OR(
   BJ58="L",LEN(BI58)=0,
   'S13'!BJ58="L",LEN('S13'!BI58)=0,
   'S212'!BJ58="L",LEN('S212'!BI58)=0,
), "L",
SUM(BI58)-SUM('S13'!BI58, 'S212'!BI58))</f>
        <v>0</v>
      </c>
      <c r="BJ188" s="171"/>
      <c r="BK188" s="171"/>
      <c r="BL188" s="172">
        <f>IF(OR(
   BM58="L",LEN(BL58)=0,
   'S13'!BM58="L",LEN('S13'!BL58)=0,
   'S212'!BM58="L",LEN('S212'!BL58)=0,
), "L",
SUM(BL58)-SUM('S13'!BL58, 'S212'!BL58))</f>
        <v>0</v>
      </c>
      <c r="BM188" s="171"/>
      <c r="BN188" s="171"/>
      <c r="BO188" s="172">
        <f>IF(OR(
   BP58="L",LEN(BO58)=0,
   'S13'!BP58="L",LEN('S13'!BO58)=0,
   'S212'!BP58="L",LEN('S212'!BO58)=0,
), "L",
SUM(BO58)-SUM('S13'!BO58, 'S212'!BO58))</f>
        <v>0</v>
      </c>
      <c r="BP188" s="171"/>
      <c r="BQ188" s="171"/>
      <c r="BR188" s="172">
        <f>IF(OR(
   BS58="L",LEN(BR58)=0,
   'S13'!BS58="L",LEN('S13'!BR58)=0,
   'S212'!BS58="L",LEN('S212'!BR58)=0,
), "L",
SUM(BR58)-SUM('S13'!BR58, 'S212'!BR58))</f>
        <v>0</v>
      </c>
      <c r="BS188" s="171"/>
      <c r="BT188" s="171"/>
      <c r="BU188" s="172">
        <f>IF(OR(
   BV58="L",LEN(BU58)=0,
   'S13'!BV58="L",LEN('S13'!BU58)=0,
   'S212'!BV58="L",LEN('S212'!BU58)=0,
), "L",
SUM(BU58)-SUM('S13'!BU58, 'S212'!BU58))</f>
        <v>0</v>
      </c>
      <c r="BV188" s="171"/>
      <c r="BW188" s="171"/>
      <c r="BX188" s="172">
        <f>IF(OR(
   BY58="L",LEN(BX58)=0,
   'S13'!BY58="L",LEN('S13'!BX58)=0,
   'S212'!BY58="L",LEN('S212'!BX58)=0,
), "L",
SUM(BX58)-SUM('S13'!BX58, 'S212'!BX58))</f>
        <v>0</v>
      </c>
      <c r="BY188" s="171"/>
      <c r="BZ188" s="171"/>
      <c r="CA188" s="172">
        <f>IF(OR(
   CB58="L",LEN(CA58)=0,
   'S13'!CB58="L",LEN('S13'!CA58)=0,
   'S212'!CB58="L",LEN('S212'!CA58)=0,
), "L",
SUM(CA58)-SUM('S13'!CA58, 'S212'!CA58))</f>
        <v>0</v>
      </c>
      <c r="CB188" s="171"/>
      <c r="CC188" s="171"/>
      <c r="CD188" s="172">
        <f>IF(OR(
   CE58="L",LEN(CD58)=0,
   'S13'!CE58="L",LEN('S13'!CD58)=0,
   'S212'!CE58="L",LEN('S212'!CD58)=0,
), "L",
SUM(CD58)-SUM('S13'!CD58, 'S212'!CD58))</f>
        <v>0</v>
      </c>
      <c r="CE188" s="171"/>
      <c r="CF188" s="171"/>
      <c r="CG188" s="172">
        <f>IF(OR(
   CH58="L",LEN(CG58)=0,
   'S13'!CH58="L",LEN('S13'!CG58)=0,
   'S212'!CH58="L",LEN('S212'!CG58)=0,
), "L",
SUM(CG58)-SUM('S13'!CG58, 'S212'!CG58))</f>
        <v>0</v>
      </c>
      <c r="CH188" s="171"/>
      <c r="CI188" s="171"/>
      <c r="CJ188" s="172">
        <f>IF(OR(
   CK58="L",LEN(CJ58)=0,
   'S13'!CK58="L",LEN('S13'!CJ58)=0,
   'S212'!CK58="L",LEN('S212'!CJ58)=0,
), "L",
SUM(CJ58)-SUM('S13'!CJ58, 'S212'!CJ58))</f>
        <v>0</v>
      </c>
      <c r="CK188" s="171"/>
      <c r="CL188" s="171"/>
      <c r="CM188" s="172">
        <f>IF(OR(
   CN58="L",LEN(CM58)=0,
   'S13'!CN58="L",LEN('S13'!CM58)=0,
   'S212'!CN58="L",LEN('S212'!CM58)=0,
), "L",
SUM(CM58)-SUM('S13'!CM58, 'S212'!CM58))</f>
        <v>0</v>
      </c>
      <c r="CN188" s="171"/>
      <c r="CO188" s="171"/>
      <c r="CP188" s="172">
        <f>IF(OR(
   CQ58="L",LEN(CP58)=0,
   'S13'!CQ58="L",LEN('S13'!CP58)=0,
   'S212'!CQ58="L",LEN('S212'!CP58)=0,
), "L",
SUM(CP58)-SUM('S13'!CP58, 'S212'!CP58))</f>
        <v>0</v>
      </c>
      <c r="CQ188" s="171"/>
      <c r="CR188" s="171"/>
      <c r="CS188" s="172" t="str">
        <f>IF(OR(
   CT58="L",LEN(CS58)=0,
   'S13'!CT58="L",LEN('S13'!CS58)=0,
   'S212'!CT58="L",LEN('S212'!CS58)=0,
), "L",
SUM(CS58)-SUM('S13'!CS58, 'S212'!CS58))</f>
        <v>L</v>
      </c>
      <c r="CT188" s="171"/>
      <c r="CU188" s="171"/>
      <c r="CV188" s="172" t="str">
        <f>IF(OR(
   CW58="L",LEN(CV58)=0,
   'S13'!CW58="L",LEN('S13'!CV58)=0,
   'S212'!CW58="L",LEN('S212'!CV58)=0,
), "L",
SUM(CV58)-SUM('S13'!CV58, 'S212'!CV58))</f>
        <v>L</v>
      </c>
      <c r="CW188" s="171"/>
      <c r="CX188" s="171"/>
      <c r="CY188" s="172" t="str">
        <f>IF(OR(
   CZ58="L",LEN(CY58)=0,
   'S13'!CZ58="L",LEN('S13'!CY58)=0,
   'S212'!CZ58="L",LEN('S212'!CY58)=0,
), "L",
SUM(CY58)-SUM('S13'!CY58, 'S212'!CY58))</f>
        <v>L</v>
      </c>
      <c r="CZ188" s="171"/>
      <c r="DA188" s="171"/>
      <c r="DB188" s="172" t="str">
        <f>IF(OR(
   DC58="L",LEN(DB58)=0,
   'S13'!DC58="L",LEN('S13'!DB58)=0,
   'S212'!DC58="L",LEN('S212'!DB58)=0,
), "L",
SUM(DB58)-SUM('S13'!DB58, 'S212'!DB58))</f>
        <v>L</v>
      </c>
      <c r="DC188" s="171"/>
      <c r="DD188" s="171"/>
      <c r="DE188" s="172" t="str">
        <f>IF(OR(
   DF58="L",LEN(DE58)=0,
   'S13'!DF58="L",LEN('S13'!DE58)=0,
   'S212'!DF58="L",LEN('S212'!DE58)=0,
), "L",
SUM(DE58)-SUM('S13'!DE58, 'S212'!DE58))</f>
        <v>L</v>
      </c>
      <c r="DF188" s="171"/>
      <c r="DG188" s="171"/>
    </row>
    <row r="189" spans="1:111" x14ac:dyDescent="0.25">
      <c r="A189" s="98" t="s">
        <v>460</v>
      </c>
      <c r="B189" s="98" t="s">
        <v>69</v>
      </c>
      <c r="C189" s="97"/>
      <c r="D189" s="172">
        <f>IF(OR(
   E59="L",LEN(D59)=0,
   'S13'!E59="L",LEN('S13'!D59)=0,
   'S212'!E59="L",LEN('S212'!D59)=0,
), "L",
SUM(D59)-SUM('S13'!D59, 'S212'!D59))</f>
        <v>0</v>
      </c>
      <c r="E189" s="171"/>
      <c r="F189" s="171"/>
      <c r="G189" s="172">
        <f>IF(OR(
   H59="L",LEN(G59)=0,
   'S13'!H59="L",LEN('S13'!G59)=0,
   'S212'!H59="L",LEN('S212'!G59)=0,
), "L",
SUM(G59)-SUM('S13'!G59, 'S212'!G59))</f>
        <v>0</v>
      </c>
      <c r="H189" s="171"/>
      <c r="I189" s="171"/>
      <c r="J189" s="172">
        <f>IF(OR(
   K59="L",LEN(J59)=0,
   'S13'!K59="L",LEN('S13'!J59)=0,
   'S212'!K59="L",LEN('S212'!J59)=0,
), "L",
SUM(J59)-SUM('S13'!J59, 'S212'!J59))</f>
        <v>0</v>
      </c>
      <c r="K189" s="171"/>
      <c r="L189" s="171"/>
      <c r="M189" s="172">
        <f>IF(OR(
   N59="L",LEN(M59)=0,
   'S13'!N59="L",LEN('S13'!M59)=0,
   'S212'!N59="L",LEN('S212'!M59)=0,
), "L",
SUM(M59)-SUM('S13'!M59, 'S212'!M59))</f>
        <v>0</v>
      </c>
      <c r="N189" s="171"/>
      <c r="O189" s="171"/>
      <c r="P189" s="172">
        <f>IF(OR(
   Q59="L",LEN(P59)=0,
   'S13'!Q59="L",LEN('S13'!P59)=0,
   'S212'!Q59="L",LEN('S212'!P59)=0,
), "L",
SUM(P59)-SUM('S13'!P59, 'S212'!P59))</f>
        <v>0</v>
      </c>
      <c r="Q189" s="171"/>
      <c r="R189" s="171"/>
      <c r="S189" s="172">
        <f>IF(OR(
   T59="L",LEN(S59)=0,
   'S13'!T59="L",LEN('S13'!S59)=0,
   'S212'!T59="L",LEN('S212'!S59)=0,
), "L",
SUM(S59)-SUM('S13'!S59, 'S212'!S59))</f>
        <v>0</v>
      </c>
      <c r="T189" s="171"/>
      <c r="U189" s="171"/>
      <c r="V189" s="172">
        <f>IF(OR(
   W59="L",LEN(V59)=0,
   'S13'!W59="L",LEN('S13'!V59)=0,
   'S212'!W59="L",LEN('S212'!V59)=0,
), "L",
SUM(V59)-SUM('S13'!V59, 'S212'!V59))</f>
        <v>0</v>
      </c>
      <c r="W189" s="171"/>
      <c r="X189" s="171"/>
      <c r="Y189" s="172">
        <f>IF(OR(
   Z59="L",LEN(Y59)=0,
   'S13'!Z59="L",LEN('S13'!Y59)=0,
   'S212'!Z59="L",LEN('S212'!Y59)=0,
), "L",
SUM(Y59)-SUM('S13'!Y59, 'S212'!Y59))</f>
        <v>0</v>
      </c>
      <c r="Z189" s="171"/>
      <c r="AA189" s="171"/>
      <c r="AB189" s="172">
        <f>IF(OR(
   AC59="L",LEN(AB59)=0,
   'S13'!AC59="L",LEN('S13'!AB59)=0,
   'S212'!AC59="L",LEN('S212'!AB59)=0,
), "L",
SUM(AB59)-SUM('S13'!AB59, 'S212'!AB59))</f>
        <v>0</v>
      </c>
      <c r="AC189" s="171"/>
      <c r="AD189" s="171"/>
      <c r="AE189" s="172">
        <f>IF(OR(
   AF59="L",LEN(AE59)=0,
   'S13'!AF59="L",LEN('S13'!AE59)=0,
   'S212'!AF59="L",LEN('S212'!AE59)=0,
), "L",
SUM(AE59)-SUM('S13'!AE59, 'S212'!AE59))</f>
        <v>0</v>
      </c>
      <c r="AF189" s="171"/>
      <c r="AG189" s="171"/>
      <c r="AH189" s="172">
        <f>IF(OR(
   AI59="L",LEN(AH59)=0,
   'S13'!AI59="L",LEN('S13'!AH59)=0,
   'S212'!AI59="L",LEN('S212'!AH59)=0,
), "L",
SUM(AH59)-SUM('S13'!AH59, 'S212'!AH59))</f>
        <v>0</v>
      </c>
      <c r="AI189" s="171"/>
      <c r="AJ189" s="171"/>
      <c r="AK189" s="172">
        <f>IF(OR(
   AL59="L",LEN(AK59)=0,
   'S13'!AL59="L",LEN('S13'!AK59)=0,
   'S212'!AL59="L",LEN('S212'!AK59)=0,
), "L",
SUM(AK59)-SUM('S13'!AK59, 'S212'!AK59))</f>
        <v>0</v>
      </c>
      <c r="AL189" s="171"/>
      <c r="AM189" s="171"/>
      <c r="AN189" s="172">
        <f>IF(OR(
   AO59="L",LEN(AN59)=0,
   'S13'!AO59="L",LEN('S13'!AN59)=0,
   'S212'!AO59="L",LEN('S212'!AN59)=0,
), "L",
SUM(AN59)-SUM('S13'!AN59, 'S212'!AN59))</f>
        <v>0</v>
      </c>
      <c r="AO189" s="171"/>
      <c r="AP189" s="171"/>
      <c r="AQ189" s="172">
        <f>IF(OR(
   AR59="L",LEN(AQ59)=0,
   'S13'!AR59="L",LEN('S13'!AQ59)=0,
   'S212'!AR59="L",LEN('S212'!AQ59)=0,
), "L",
SUM(AQ59)-SUM('S13'!AQ59, 'S212'!AQ59))</f>
        <v>0</v>
      </c>
      <c r="AR189" s="171"/>
      <c r="AS189" s="171"/>
      <c r="AT189" s="172">
        <f>IF(OR(
   AU59="L",LEN(AT59)=0,
   'S13'!AU59="L",LEN('S13'!AT59)=0,
   'S212'!AU59="L",LEN('S212'!AT59)=0,
), "L",
SUM(AT59)-SUM('S13'!AT59, 'S212'!AT59))</f>
        <v>0</v>
      </c>
      <c r="AU189" s="171"/>
      <c r="AV189" s="171"/>
      <c r="AW189" s="172">
        <f>IF(OR(
   AX59="L",LEN(AW59)=0,
   'S13'!AX59="L",LEN('S13'!AW59)=0,
   'S212'!AX59="L",LEN('S212'!AW59)=0,
), "L",
SUM(AW59)-SUM('S13'!AW59, 'S212'!AW59))</f>
        <v>0</v>
      </c>
      <c r="AX189" s="171"/>
      <c r="AY189" s="171"/>
      <c r="AZ189" s="172">
        <f>IF(OR(
   BA59="L",LEN(AZ59)=0,
   'S13'!BA59="L",LEN('S13'!AZ59)=0,
   'S212'!BA59="L",LEN('S212'!AZ59)=0,
), "L",
SUM(AZ59)-SUM('S13'!AZ59, 'S212'!AZ59))</f>
        <v>0</v>
      </c>
      <c r="BA189" s="171"/>
      <c r="BB189" s="171"/>
      <c r="BC189" s="172">
        <f>IF(OR(
   BD59="L",LEN(BC59)=0,
   'S13'!BD59="L",LEN('S13'!BC59)=0,
   'S212'!BD59="L",LEN('S212'!BC59)=0,
), "L",
SUM(BC59)-SUM('S13'!BC59, 'S212'!BC59))</f>
        <v>0</v>
      </c>
      <c r="BD189" s="171"/>
      <c r="BE189" s="171"/>
      <c r="BF189" s="172">
        <f>IF(OR(
   BG59="L",LEN(BF59)=0,
   'S13'!BG59="L",LEN('S13'!BF59)=0,
   'S212'!BG59="L",LEN('S212'!BF59)=0,
), "L",
SUM(BF59)-SUM('S13'!BF59, 'S212'!BF59))</f>
        <v>0</v>
      </c>
      <c r="BG189" s="171"/>
      <c r="BH189" s="171"/>
      <c r="BI189" s="172">
        <f>IF(OR(
   BJ59="L",LEN(BI59)=0,
   'S13'!BJ59="L",LEN('S13'!BI59)=0,
   'S212'!BJ59="L",LEN('S212'!BI59)=0,
), "L",
SUM(BI59)-SUM('S13'!BI59, 'S212'!BI59))</f>
        <v>0</v>
      </c>
      <c r="BJ189" s="171"/>
      <c r="BK189" s="171"/>
      <c r="BL189" s="172">
        <f>IF(OR(
   BM59="L",LEN(BL59)=0,
   'S13'!BM59="L",LEN('S13'!BL59)=0,
   'S212'!BM59="L",LEN('S212'!BL59)=0,
), "L",
SUM(BL59)-SUM('S13'!BL59, 'S212'!BL59))</f>
        <v>0</v>
      </c>
      <c r="BM189" s="171"/>
      <c r="BN189" s="171"/>
      <c r="BO189" s="172">
        <f>IF(OR(
   BP59="L",LEN(BO59)=0,
   'S13'!BP59="L",LEN('S13'!BO59)=0,
   'S212'!BP59="L",LEN('S212'!BO59)=0,
), "L",
SUM(BO59)-SUM('S13'!BO59, 'S212'!BO59))</f>
        <v>0</v>
      </c>
      <c r="BP189" s="171"/>
      <c r="BQ189" s="171"/>
      <c r="BR189" s="172">
        <f>IF(OR(
   BS59="L",LEN(BR59)=0,
   'S13'!BS59="L",LEN('S13'!BR59)=0,
   'S212'!BS59="L",LEN('S212'!BR59)=0,
), "L",
SUM(BR59)-SUM('S13'!BR59, 'S212'!BR59))</f>
        <v>0</v>
      </c>
      <c r="BS189" s="171"/>
      <c r="BT189" s="171"/>
      <c r="BU189" s="172">
        <f>IF(OR(
   BV59="L",LEN(BU59)=0,
   'S13'!BV59="L",LEN('S13'!BU59)=0,
   'S212'!BV59="L",LEN('S212'!BU59)=0,
), "L",
SUM(BU59)-SUM('S13'!BU59, 'S212'!BU59))</f>
        <v>0</v>
      </c>
      <c r="BV189" s="171"/>
      <c r="BW189" s="171"/>
      <c r="BX189" s="172">
        <f>IF(OR(
   BY59="L",LEN(BX59)=0,
   'S13'!BY59="L",LEN('S13'!BX59)=0,
   'S212'!BY59="L",LEN('S212'!BX59)=0,
), "L",
SUM(BX59)-SUM('S13'!BX59, 'S212'!BX59))</f>
        <v>0</v>
      </c>
      <c r="BY189" s="171"/>
      <c r="BZ189" s="171"/>
      <c r="CA189" s="172">
        <f>IF(OR(
   CB59="L",LEN(CA59)=0,
   'S13'!CB59="L",LEN('S13'!CA59)=0,
   'S212'!CB59="L",LEN('S212'!CA59)=0,
), "L",
SUM(CA59)-SUM('S13'!CA59, 'S212'!CA59))</f>
        <v>0</v>
      </c>
      <c r="CB189" s="171"/>
      <c r="CC189" s="171"/>
      <c r="CD189" s="172">
        <f>IF(OR(
   CE59="L",LEN(CD59)=0,
   'S13'!CE59="L",LEN('S13'!CD59)=0,
   'S212'!CE59="L",LEN('S212'!CD59)=0,
), "L",
SUM(CD59)-SUM('S13'!CD59, 'S212'!CD59))</f>
        <v>0</v>
      </c>
      <c r="CE189" s="171"/>
      <c r="CF189" s="171"/>
      <c r="CG189" s="172">
        <f>IF(OR(
   CH59="L",LEN(CG59)=0,
   'S13'!CH59="L",LEN('S13'!CG59)=0,
   'S212'!CH59="L",LEN('S212'!CG59)=0,
), "L",
SUM(CG59)-SUM('S13'!CG59, 'S212'!CG59))</f>
        <v>0</v>
      </c>
      <c r="CH189" s="171"/>
      <c r="CI189" s="171"/>
      <c r="CJ189" s="172">
        <f>IF(OR(
   CK59="L",LEN(CJ59)=0,
   'S13'!CK59="L",LEN('S13'!CJ59)=0,
   'S212'!CK59="L",LEN('S212'!CJ59)=0,
), "L",
SUM(CJ59)-SUM('S13'!CJ59, 'S212'!CJ59))</f>
        <v>0</v>
      </c>
      <c r="CK189" s="171"/>
      <c r="CL189" s="171"/>
      <c r="CM189" s="172">
        <f>IF(OR(
   CN59="L",LEN(CM59)=0,
   'S13'!CN59="L",LEN('S13'!CM59)=0,
   'S212'!CN59="L",LEN('S212'!CM59)=0,
), "L",
SUM(CM59)-SUM('S13'!CM59, 'S212'!CM59))</f>
        <v>0</v>
      </c>
      <c r="CN189" s="171"/>
      <c r="CO189" s="171"/>
      <c r="CP189" s="172">
        <f>IF(OR(
   CQ59="L",LEN(CP59)=0,
   'S13'!CQ59="L",LEN('S13'!CP59)=0,
   'S212'!CQ59="L",LEN('S212'!CP59)=0,
), "L",
SUM(CP59)-SUM('S13'!CP59, 'S212'!CP59))</f>
        <v>0</v>
      </c>
      <c r="CQ189" s="171"/>
      <c r="CR189" s="171"/>
      <c r="CS189" s="172" t="str">
        <f>IF(OR(
   CT59="L",LEN(CS59)=0,
   'S13'!CT59="L",LEN('S13'!CS59)=0,
   'S212'!CT59="L",LEN('S212'!CS59)=0,
), "L",
SUM(CS59)-SUM('S13'!CS59, 'S212'!CS59))</f>
        <v>L</v>
      </c>
      <c r="CT189" s="171"/>
      <c r="CU189" s="171"/>
      <c r="CV189" s="172" t="str">
        <f>IF(OR(
   CW59="L",LEN(CV59)=0,
   'S13'!CW59="L",LEN('S13'!CV59)=0,
   'S212'!CW59="L",LEN('S212'!CV59)=0,
), "L",
SUM(CV59)-SUM('S13'!CV59, 'S212'!CV59))</f>
        <v>L</v>
      </c>
      <c r="CW189" s="171"/>
      <c r="CX189" s="171"/>
      <c r="CY189" s="172" t="str">
        <f>IF(OR(
   CZ59="L",LEN(CY59)=0,
   'S13'!CZ59="L",LEN('S13'!CY59)=0,
   'S212'!CZ59="L",LEN('S212'!CY59)=0,
), "L",
SUM(CY59)-SUM('S13'!CY59, 'S212'!CY59))</f>
        <v>L</v>
      </c>
      <c r="CZ189" s="171"/>
      <c r="DA189" s="171"/>
      <c r="DB189" s="172" t="str">
        <f>IF(OR(
   DC59="L",LEN(DB59)=0,
   'S13'!DC59="L",LEN('S13'!DB59)=0,
   'S212'!DC59="L",LEN('S212'!DB59)=0,
), "L",
SUM(DB59)-SUM('S13'!DB59, 'S212'!DB59))</f>
        <v>L</v>
      </c>
      <c r="DC189" s="171"/>
      <c r="DD189" s="171"/>
      <c r="DE189" s="172" t="str">
        <f>IF(OR(
   DF59="L",LEN(DE59)=0,
   'S13'!DF59="L",LEN('S13'!DE59)=0,
   'S212'!DF59="L",LEN('S212'!DE59)=0,
), "L",
SUM(DE59)-SUM('S13'!DE59, 'S212'!DE59))</f>
        <v>L</v>
      </c>
      <c r="DF189" s="171"/>
      <c r="DG189" s="171"/>
    </row>
    <row r="190" spans="1:111" x14ac:dyDescent="0.25">
      <c r="A190" s="98" t="s">
        <v>461</v>
      </c>
      <c r="B190" s="98" t="s">
        <v>129</v>
      </c>
      <c r="C190" s="97"/>
      <c r="D190" s="172">
        <f>IF(OR(
   E60="L",LEN(D60)=0,
   'S13'!E60="L",LEN('S13'!D60)=0,
   'S212'!E60="L",LEN('S212'!D60)=0,
), "L",
SUM(D60)-SUM('S13'!D60, 'S212'!D60))</f>
        <v>0</v>
      </c>
      <c r="E190" s="171"/>
      <c r="F190" s="171"/>
      <c r="G190" s="172">
        <f>IF(OR(
   H60="L",LEN(G60)=0,
   'S13'!H60="L",LEN('S13'!G60)=0,
   'S212'!H60="L",LEN('S212'!G60)=0,
), "L",
SUM(G60)-SUM('S13'!G60, 'S212'!G60))</f>
        <v>0</v>
      </c>
      <c r="H190" s="171"/>
      <c r="I190" s="171"/>
      <c r="J190" s="172">
        <f>IF(OR(
   K60="L",LEN(J60)=0,
   'S13'!K60="L",LEN('S13'!J60)=0,
   'S212'!K60="L",LEN('S212'!J60)=0,
), "L",
SUM(J60)-SUM('S13'!J60, 'S212'!J60))</f>
        <v>0</v>
      </c>
      <c r="K190" s="171"/>
      <c r="L190" s="171"/>
      <c r="M190" s="172">
        <f>IF(OR(
   N60="L",LEN(M60)=0,
   'S13'!N60="L",LEN('S13'!M60)=0,
   'S212'!N60="L",LEN('S212'!M60)=0,
), "L",
SUM(M60)-SUM('S13'!M60, 'S212'!M60))</f>
        <v>0</v>
      </c>
      <c r="N190" s="171"/>
      <c r="O190" s="171"/>
      <c r="P190" s="172">
        <f>IF(OR(
   Q60="L",LEN(P60)=0,
   'S13'!Q60="L",LEN('S13'!P60)=0,
   'S212'!Q60="L",LEN('S212'!P60)=0,
), "L",
SUM(P60)-SUM('S13'!P60, 'S212'!P60))</f>
        <v>0</v>
      </c>
      <c r="Q190" s="171"/>
      <c r="R190" s="171"/>
      <c r="S190" s="172">
        <f>IF(OR(
   T60="L",LEN(S60)=0,
   'S13'!T60="L",LEN('S13'!S60)=0,
   'S212'!T60="L",LEN('S212'!S60)=0,
), "L",
SUM(S60)-SUM('S13'!S60, 'S212'!S60))</f>
        <v>0</v>
      </c>
      <c r="T190" s="171"/>
      <c r="U190" s="171"/>
      <c r="V190" s="172">
        <f>IF(OR(
   W60="L",LEN(V60)=0,
   'S13'!W60="L",LEN('S13'!V60)=0,
   'S212'!W60="L",LEN('S212'!V60)=0,
), "L",
SUM(V60)-SUM('S13'!V60, 'S212'!V60))</f>
        <v>0</v>
      </c>
      <c r="W190" s="171"/>
      <c r="X190" s="171"/>
      <c r="Y190" s="172">
        <f>IF(OR(
   Z60="L",LEN(Y60)=0,
   'S13'!Z60="L",LEN('S13'!Y60)=0,
   'S212'!Z60="L",LEN('S212'!Y60)=0,
), "L",
SUM(Y60)-SUM('S13'!Y60, 'S212'!Y60))</f>
        <v>0</v>
      </c>
      <c r="Z190" s="171"/>
      <c r="AA190" s="171"/>
      <c r="AB190" s="172">
        <f>IF(OR(
   AC60="L",LEN(AB60)=0,
   'S13'!AC60="L",LEN('S13'!AB60)=0,
   'S212'!AC60="L",LEN('S212'!AB60)=0,
), "L",
SUM(AB60)-SUM('S13'!AB60, 'S212'!AB60))</f>
        <v>0</v>
      </c>
      <c r="AC190" s="171"/>
      <c r="AD190" s="171"/>
      <c r="AE190" s="172">
        <f>IF(OR(
   AF60="L",LEN(AE60)=0,
   'S13'!AF60="L",LEN('S13'!AE60)=0,
   'S212'!AF60="L",LEN('S212'!AE60)=0,
), "L",
SUM(AE60)-SUM('S13'!AE60, 'S212'!AE60))</f>
        <v>0</v>
      </c>
      <c r="AF190" s="171"/>
      <c r="AG190" s="171"/>
      <c r="AH190" s="172">
        <f>IF(OR(
   AI60="L",LEN(AH60)=0,
   'S13'!AI60="L",LEN('S13'!AH60)=0,
   'S212'!AI60="L",LEN('S212'!AH60)=0,
), "L",
SUM(AH60)-SUM('S13'!AH60, 'S212'!AH60))</f>
        <v>0</v>
      </c>
      <c r="AI190" s="171"/>
      <c r="AJ190" s="171"/>
      <c r="AK190" s="172">
        <f>IF(OR(
   AL60="L",LEN(AK60)=0,
   'S13'!AL60="L",LEN('S13'!AK60)=0,
   'S212'!AL60="L",LEN('S212'!AK60)=0,
), "L",
SUM(AK60)-SUM('S13'!AK60, 'S212'!AK60))</f>
        <v>0</v>
      </c>
      <c r="AL190" s="171"/>
      <c r="AM190" s="171"/>
      <c r="AN190" s="172">
        <f>IF(OR(
   AO60="L",LEN(AN60)=0,
   'S13'!AO60="L",LEN('S13'!AN60)=0,
   'S212'!AO60="L",LEN('S212'!AN60)=0,
), "L",
SUM(AN60)-SUM('S13'!AN60, 'S212'!AN60))</f>
        <v>0</v>
      </c>
      <c r="AO190" s="171"/>
      <c r="AP190" s="171"/>
      <c r="AQ190" s="172">
        <f>IF(OR(
   AR60="L",LEN(AQ60)=0,
   'S13'!AR60="L",LEN('S13'!AQ60)=0,
   'S212'!AR60="L",LEN('S212'!AQ60)=0,
), "L",
SUM(AQ60)-SUM('S13'!AQ60, 'S212'!AQ60))</f>
        <v>0</v>
      </c>
      <c r="AR190" s="171"/>
      <c r="AS190" s="171"/>
      <c r="AT190" s="172">
        <f>IF(OR(
   AU60="L",LEN(AT60)=0,
   'S13'!AU60="L",LEN('S13'!AT60)=0,
   'S212'!AU60="L",LEN('S212'!AT60)=0,
), "L",
SUM(AT60)-SUM('S13'!AT60, 'S212'!AT60))</f>
        <v>0</v>
      </c>
      <c r="AU190" s="171"/>
      <c r="AV190" s="171"/>
      <c r="AW190" s="172">
        <f>IF(OR(
   AX60="L",LEN(AW60)=0,
   'S13'!AX60="L",LEN('S13'!AW60)=0,
   'S212'!AX60="L",LEN('S212'!AW60)=0,
), "L",
SUM(AW60)-SUM('S13'!AW60, 'S212'!AW60))</f>
        <v>0</v>
      </c>
      <c r="AX190" s="171"/>
      <c r="AY190" s="171"/>
      <c r="AZ190" s="172">
        <f>IF(OR(
   BA60="L",LEN(AZ60)=0,
   'S13'!BA60="L",LEN('S13'!AZ60)=0,
   'S212'!BA60="L",LEN('S212'!AZ60)=0,
), "L",
SUM(AZ60)-SUM('S13'!AZ60, 'S212'!AZ60))</f>
        <v>0</v>
      </c>
      <c r="BA190" s="171"/>
      <c r="BB190" s="171"/>
      <c r="BC190" s="172">
        <f>IF(OR(
   BD60="L",LEN(BC60)=0,
   'S13'!BD60="L",LEN('S13'!BC60)=0,
   'S212'!BD60="L",LEN('S212'!BC60)=0,
), "L",
SUM(BC60)-SUM('S13'!BC60, 'S212'!BC60))</f>
        <v>0</v>
      </c>
      <c r="BD190" s="171"/>
      <c r="BE190" s="171"/>
      <c r="BF190" s="172">
        <f>IF(OR(
   BG60="L",LEN(BF60)=0,
   'S13'!BG60="L",LEN('S13'!BF60)=0,
   'S212'!BG60="L",LEN('S212'!BF60)=0,
), "L",
SUM(BF60)-SUM('S13'!BF60, 'S212'!BF60))</f>
        <v>0</v>
      </c>
      <c r="BG190" s="171"/>
      <c r="BH190" s="171"/>
      <c r="BI190" s="172">
        <f>IF(OR(
   BJ60="L",LEN(BI60)=0,
   'S13'!BJ60="L",LEN('S13'!BI60)=0,
   'S212'!BJ60="L",LEN('S212'!BI60)=0,
), "L",
SUM(BI60)-SUM('S13'!BI60, 'S212'!BI60))</f>
        <v>0</v>
      </c>
      <c r="BJ190" s="171"/>
      <c r="BK190" s="171"/>
      <c r="BL190" s="172">
        <f>IF(OR(
   BM60="L",LEN(BL60)=0,
   'S13'!BM60="L",LEN('S13'!BL60)=0,
   'S212'!BM60="L",LEN('S212'!BL60)=0,
), "L",
SUM(BL60)-SUM('S13'!BL60, 'S212'!BL60))</f>
        <v>0</v>
      </c>
      <c r="BM190" s="171"/>
      <c r="BN190" s="171"/>
      <c r="BO190" s="172">
        <f>IF(OR(
   BP60="L",LEN(BO60)=0,
   'S13'!BP60="L",LEN('S13'!BO60)=0,
   'S212'!BP60="L",LEN('S212'!BO60)=0,
), "L",
SUM(BO60)-SUM('S13'!BO60, 'S212'!BO60))</f>
        <v>0</v>
      </c>
      <c r="BP190" s="171"/>
      <c r="BQ190" s="171"/>
      <c r="BR190" s="172">
        <f>IF(OR(
   BS60="L",LEN(BR60)=0,
   'S13'!BS60="L",LEN('S13'!BR60)=0,
   'S212'!BS60="L",LEN('S212'!BR60)=0,
), "L",
SUM(BR60)-SUM('S13'!BR60, 'S212'!BR60))</f>
        <v>0</v>
      </c>
      <c r="BS190" s="171"/>
      <c r="BT190" s="171"/>
      <c r="BU190" s="172">
        <f>IF(OR(
   BV60="L",LEN(BU60)=0,
   'S13'!BV60="L",LEN('S13'!BU60)=0,
   'S212'!BV60="L",LEN('S212'!BU60)=0,
), "L",
SUM(BU60)-SUM('S13'!BU60, 'S212'!BU60))</f>
        <v>0</v>
      </c>
      <c r="BV190" s="171"/>
      <c r="BW190" s="171"/>
      <c r="BX190" s="172">
        <f>IF(OR(
   BY60="L",LEN(BX60)=0,
   'S13'!BY60="L",LEN('S13'!BX60)=0,
   'S212'!BY60="L",LEN('S212'!BX60)=0,
), "L",
SUM(BX60)-SUM('S13'!BX60, 'S212'!BX60))</f>
        <v>0</v>
      </c>
      <c r="BY190" s="171"/>
      <c r="BZ190" s="171"/>
      <c r="CA190" s="172">
        <f>IF(OR(
   CB60="L",LEN(CA60)=0,
   'S13'!CB60="L",LEN('S13'!CA60)=0,
   'S212'!CB60="L",LEN('S212'!CA60)=0,
), "L",
SUM(CA60)-SUM('S13'!CA60, 'S212'!CA60))</f>
        <v>0</v>
      </c>
      <c r="CB190" s="171"/>
      <c r="CC190" s="171"/>
      <c r="CD190" s="172">
        <f>IF(OR(
   CE60="L",LEN(CD60)=0,
   'S13'!CE60="L",LEN('S13'!CD60)=0,
   'S212'!CE60="L",LEN('S212'!CD60)=0,
), "L",
SUM(CD60)-SUM('S13'!CD60, 'S212'!CD60))</f>
        <v>0</v>
      </c>
      <c r="CE190" s="171"/>
      <c r="CF190" s="171"/>
      <c r="CG190" s="172">
        <f>IF(OR(
   CH60="L",LEN(CG60)=0,
   'S13'!CH60="L",LEN('S13'!CG60)=0,
   'S212'!CH60="L",LEN('S212'!CG60)=0,
), "L",
SUM(CG60)-SUM('S13'!CG60, 'S212'!CG60))</f>
        <v>0</v>
      </c>
      <c r="CH190" s="171"/>
      <c r="CI190" s="171"/>
      <c r="CJ190" s="172">
        <f>IF(OR(
   CK60="L",LEN(CJ60)=0,
   'S13'!CK60="L",LEN('S13'!CJ60)=0,
   'S212'!CK60="L",LEN('S212'!CJ60)=0,
), "L",
SUM(CJ60)-SUM('S13'!CJ60, 'S212'!CJ60))</f>
        <v>0</v>
      </c>
      <c r="CK190" s="171"/>
      <c r="CL190" s="171"/>
      <c r="CM190" s="172">
        <f>IF(OR(
   CN60="L",LEN(CM60)=0,
   'S13'!CN60="L",LEN('S13'!CM60)=0,
   'S212'!CN60="L",LEN('S212'!CM60)=0,
), "L",
SUM(CM60)-SUM('S13'!CM60, 'S212'!CM60))</f>
        <v>0</v>
      </c>
      <c r="CN190" s="171"/>
      <c r="CO190" s="171"/>
      <c r="CP190" s="172">
        <f>IF(OR(
   CQ60="L",LEN(CP60)=0,
   'S13'!CQ60="L",LEN('S13'!CP60)=0,
   'S212'!CQ60="L",LEN('S212'!CP60)=0,
), "L",
SUM(CP60)-SUM('S13'!CP60, 'S212'!CP60))</f>
        <v>0</v>
      </c>
      <c r="CQ190" s="171"/>
      <c r="CR190" s="171"/>
      <c r="CS190" s="172" t="str">
        <f>IF(OR(
   CT60="L",LEN(CS60)=0,
   'S13'!CT60="L",LEN('S13'!CS60)=0,
   'S212'!CT60="L",LEN('S212'!CS60)=0,
), "L",
SUM(CS60)-SUM('S13'!CS60, 'S212'!CS60))</f>
        <v>L</v>
      </c>
      <c r="CT190" s="171"/>
      <c r="CU190" s="171"/>
      <c r="CV190" s="172" t="str">
        <f>IF(OR(
   CW60="L",LEN(CV60)=0,
   'S13'!CW60="L",LEN('S13'!CV60)=0,
   'S212'!CW60="L",LEN('S212'!CV60)=0,
), "L",
SUM(CV60)-SUM('S13'!CV60, 'S212'!CV60))</f>
        <v>L</v>
      </c>
      <c r="CW190" s="171"/>
      <c r="CX190" s="171"/>
      <c r="CY190" s="172" t="str">
        <f>IF(OR(
   CZ60="L",LEN(CY60)=0,
   'S13'!CZ60="L",LEN('S13'!CY60)=0,
   'S212'!CZ60="L",LEN('S212'!CY60)=0,
), "L",
SUM(CY60)-SUM('S13'!CY60, 'S212'!CY60))</f>
        <v>L</v>
      </c>
      <c r="CZ190" s="171"/>
      <c r="DA190" s="171"/>
      <c r="DB190" s="172" t="str">
        <f>IF(OR(
   DC60="L",LEN(DB60)=0,
   'S13'!DC60="L",LEN('S13'!DB60)=0,
   'S212'!DC60="L",LEN('S212'!DB60)=0,
), "L",
SUM(DB60)-SUM('S13'!DB60, 'S212'!DB60))</f>
        <v>L</v>
      </c>
      <c r="DC190" s="171"/>
      <c r="DD190" s="171"/>
      <c r="DE190" s="172" t="str">
        <f>IF(OR(
   DF60="L",LEN(DE60)=0,
   'S13'!DF60="L",LEN('S13'!DE60)=0,
   'S212'!DF60="L",LEN('S212'!DE60)=0,
), "L",
SUM(DE60)-SUM('S13'!DE60, 'S212'!DE60))</f>
        <v>L</v>
      </c>
      <c r="DF190" s="171"/>
      <c r="DG190" s="171"/>
    </row>
    <row r="191" spans="1:111" x14ac:dyDescent="0.25">
      <c r="A191" s="98" t="s">
        <v>462</v>
      </c>
      <c r="B191" s="98" t="s">
        <v>130</v>
      </c>
      <c r="C191" s="97"/>
      <c r="D191" s="172">
        <f>IF(OR(
   E61="L",LEN(D61)=0,
   'S13'!E61="L",LEN('S13'!D61)=0,
   'S212'!E61="L",LEN('S212'!D61)=0,
), "L",
SUM(D61)-SUM('S13'!D61, 'S212'!D61))</f>
        <v>0</v>
      </c>
      <c r="E191" s="171"/>
      <c r="F191" s="171"/>
      <c r="G191" s="172">
        <f>IF(OR(
   H61="L",LEN(G61)=0,
   'S13'!H61="L",LEN('S13'!G61)=0,
   'S212'!H61="L",LEN('S212'!G61)=0,
), "L",
SUM(G61)-SUM('S13'!G61, 'S212'!G61))</f>
        <v>0</v>
      </c>
      <c r="H191" s="171"/>
      <c r="I191" s="171"/>
      <c r="J191" s="172">
        <f>IF(OR(
   K61="L",LEN(J61)=0,
   'S13'!K61="L",LEN('S13'!J61)=0,
   'S212'!K61="L",LEN('S212'!J61)=0,
), "L",
SUM(J61)-SUM('S13'!J61, 'S212'!J61))</f>
        <v>0</v>
      </c>
      <c r="K191" s="171"/>
      <c r="L191" s="171"/>
      <c r="M191" s="172">
        <f>IF(OR(
   N61="L",LEN(M61)=0,
   'S13'!N61="L",LEN('S13'!M61)=0,
   'S212'!N61="L",LEN('S212'!M61)=0,
), "L",
SUM(M61)-SUM('S13'!M61, 'S212'!M61))</f>
        <v>0</v>
      </c>
      <c r="N191" s="171"/>
      <c r="O191" s="171"/>
      <c r="P191" s="172">
        <f>IF(OR(
   Q61="L",LEN(P61)=0,
   'S13'!Q61="L",LEN('S13'!P61)=0,
   'S212'!Q61="L",LEN('S212'!P61)=0,
), "L",
SUM(P61)-SUM('S13'!P61, 'S212'!P61))</f>
        <v>0</v>
      </c>
      <c r="Q191" s="171"/>
      <c r="R191" s="171"/>
      <c r="S191" s="172">
        <f>IF(OR(
   T61="L",LEN(S61)=0,
   'S13'!T61="L",LEN('S13'!S61)=0,
   'S212'!T61="L",LEN('S212'!S61)=0,
), "L",
SUM(S61)-SUM('S13'!S61, 'S212'!S61))</f>
        <v>0</v>
      </c>
      <c r="T191" s="171"/>
      <c r="U191" s="171"/>
      <c r="V191" s="172">
        <f>IF(OR(
   W61="L",LEN(V61)=0,
   'S13'!W61="L",LEN('S13'!V61)=0,
   'S212'!W61="L",LEN('S212'!V61)=0,
), "L",
SUM(V61)-SUM('S13'!V61, 'S212'!V61))</f>
        <v>0</v>
      </c>
      <c r="W191" s="171"/>
      <c r="X191" s="171"/>
      <c r="Y191" s="172">
        <f>IF(OR(
   Z61="L",LEN(Y61)=0,
   'S13'!Z61="L",LEN('S13'!Y61)=0,
   'S212'!Z61="L",LEN('S212'!Y61)=0,
), "L",
SUM(Y61)-SUM('S13'!Y61, 'S212'!Y61))</f>
        <v>0</v>
      </c>
      <c r="Z191" s="171"/>
      <c r="AA191" s="171"/>
      <c r="AB191" s="172">
        <f>IF(OR(
   AC61="L",LEN(AB61)=0,
   'S13'!AC61="L",LEN('S13'!AB61)=0,
   'S212'!AC61="L",LEN('S212'!AB61)=0,
), "L",
SUM(AB61)-SUM('S13'!AB61, 'S212'!AB61))</f>
        <v>0</v>
      </c>
      <c r="AC191" s="171"/>
      <c r="AD191" s="171"/>
      <c r="AE191" s="172">
        <f>IF(OR(
   AF61="L",LEN(AE61)=0,
   'S13'!AF61="L",LEN('S13'!AE61)=0,
   'S212'!AF61="L",LEN('S212'!AE61)=0,
), "L",
SUM(AE61)-SUM('S13'!AE61, 'S212'!AE61))</f>
        <v>0</v>
      </c>
      <c r="AF191" s="171"/>
      <c r="AG191" s="171"/>
      <c r="AH191" s="172">
        <f>IF(OR(
   AI61="L",LEN(AH61)=0,
   'S13'!AI61="L",LEN('S13'!AH61)=0,
   'S212'!AI61="L",LEN('S212'!AH61)=0,
), "L",
SUM(AH61)-SUM('S13'!AH61, 'S212'!AH61))</f>
        <v>0</v>
      </c>
      <c r="AI191" s="171"/>
      <c r="AJ191" s="171"/>
      <c r="AK191" s="172">
        <f>IF(OR(
   AL61="L",LEN(AK61)=0,
   'S13'!AL61="L",LEN('S13'!AK61)=0,
   'S212'!AL61="L",LEN('S212'!AK61)=0,
), "L",
SUM(AK61)-SUM('S13'!AK61, 'S212'!AK61))</f>
        <v>0</v>
      </c>
      <c r="AL191" s="171"/>
      <c r="AM191" s="171"/>
      <c r="AN191" s="172">
        <f>IF(OR(
   AO61="L",LEN(AN61)=0,
   'S13'!AO61="L",LEN('S13'!AN61)=0,
   'S212'!AO61="L",LEN('S212'!AN61)=0,
), "L",
SUM(AN61)-SUM('S13'!AN61, 'S212'!AN61))</f>
        <v>0</v>
      </c>
      <c r="AO191" s="171"/>
      <c r="AP191" s="171"/>
      <c r="AQ191" s="172">
        <f>IF(OR(
   AR61="L",LEN(AQ61)=0,
   'S13'!AR61="L",LEN('S13'!AQ61)=0,
   'S212'!AR61="L",LEN('S212'!AQ61)=0,
), "L",
SUM(AQ61)-SUM('S13'!AQ61, 'S212'!AQ61))</f>
        <v>0</v>
      </c>
      <c r="AR191" s="171"/>
      <c r="AS191" s="171"/>
      <c r="AT191" s="172">
        <f>IF(OR(
   AU61="L",LEN(AT61)=0,
   'S13'!AU61="L",LEN('S13'!AT61)=0,
   'S212'!AU61="L",LEN('S212'!AT61)=0,
), "L",
SUM(AT61)-SUM('S13'!AT61, 'S212'!AT61))</f>
        <v>0</v>
      </c>
      <c r="AU191" s="171"/>
      <c r="AV191" s="171"/>
      <c r="AW191" s="172">
        <f>IF(OR(
   AX61="L",LEN(AW61)=0,
   'S13'!AX61="L",LEN('S13'!AW61)=0,
   'S212'!AX61="L",LEN('S212'!AW61)=0,
), "L",
SUM(AW61)-SUM('S13'!AW61, 'S212'!AW61))</f>
        <v>0</v>
      </c>
      <c r="AX191" s="171"/>
      <c r="AY191" s="171"/>
      <c r="AZ191" s="172">
        <f>IF(OR(
   BA61="L",LEN(AZ61)=0,
   'S13'!BA61="L",LEN('S13'!AZ61)=0,
   'S212'!BA61="L",LEN('S212'!AZ61)=0,
), "L",
SUM(AZ61)-SUM('S13'!AZ61, 'S212'!AZ61))</f>
        <v>0</v>
      </c>
      <c r="BA191" s="171"/>
      <c r="BB191" s="171"/>
      <c r="BC191" s="172">
        <f>IF(OR(
   BD61="L",LEN(BC61)=0,
   'S13'!BD61="L",LEN('S13'!BC61)=0,
   'S212'!BD61="L",LEN('S212'!BC61)=0,
), "L",
SUM(BC61)-SUM('S13'!BC61, 'S212'!BC61))</f>
        <v>0</v>
      </c>
      <c r="BD191" s="171"/>
      <c r="BE191" s="171"/>
      <c r="BF191" s="172">
        <f>IF(OR(
   BG61="L",LEN(BF61)=0,
   'S13'!BG61="L",LEN('S13'!BF61)=0,
   'S212'!BG61="L",LEN('S212'!BF61)=0,
), "L",
SUM(BF61)-SUM('S13'!BF61, 'S212'!BF61))</f>
        <v>0</v>
      </c>
      <c r="BG191" s="171"/>
      <c r="BH191" s="171"/>
      <c r="BI191" s="172">
        <f>IF(OR(
   BJ61="L",LEN(BI61)=0,
   'S13'!BJ61="L",LEN('S13'!BI61)=0,
   'S212'!BJ61="L",LEN('S212'!BI61)=0,
), "L",
SUM(BI61)-SUM('S13'!BI61, 'S212'!BI61))</f>
        <v>0</v>
      </c>
      <c r="BJ191" s="171"/>
      <c r="BK191" s="171"/>
      <c r="BL191" s="172">
        <f>IF(OR(
   BM61="L",LEN(BL61)=0,
   'S13'!BM61="L",LEN('S13'!BL61)=0,
   'S212'!BM61="L",LEN('S212'!BL61)=0,
), "L",
SUM(BL61)-SUM('S13'!BL61, 'S212'!BL61))</f>
        <v>0</v>
      </c>
      <c r="BM191" s="171"/>
      <c r="BN191" s="171"/>
      <c r="BO191" s="172">
        <f>IF(OR(
   BP61="L",LEN(BO61)=0,
   'S13'!BP61="L",LEN('S13'!BO61)=0,
   'S212'!BP61="L",LEN('S212'!BO61)=0,
), "L",
SUM(BO61)-SUM('S13'!BO61, 'S212'!BO61))</f>
        <v>0</v>
      </c>
      <c r="BP191" s="171"/>
      <c r="BQ191" s="171"/>
      <c r="BR191" s="172">
        <f>IF(OR(
   BS61="L",LEN(BR61)=0,
   'S13'!BS61="L",LEN('S13'!BR61)=0,
   'S212'!BS61="L",LEN('S212'!BR61)=0,
), "L",
SUM(BR61)-SUM('S13'!BR61, 'S212'!BR61))</f>
        <v>0</v>
      </c>
      <c r="BS191" s="171"/>
      <c r="BT191" s="171"/>
      <c r="BU191" s="172">
        <f>IF(OR(
   BV61="L",LEN(BU61)=0,
   'S13'!BV61="L",LEN('S13'!BU61)=0,
   'S212'!BV61="L",LEN('S212'!BU61)=0,
), "L",
SUM(BU61)-SUM('S13'!BU61, 'S212'!BU61))</f>
        <v>0</v>
      </c>
      <c r="BV191" s="171"/>
      <c r="BW191" s="171"/>
      <c r="BX191" s="172">
        <f>IF(OR(
   BY61="L",LEN(BX61)=0,
   'S13'!BY61="L",LEN('S13'!BX61)=0,
   'S212'!BY61="L",LEN('S212'!BX61)=0,
), "L",
SUM(BX61)-SUM('S13'!BX61, 'S212'!BX61))</f>
        <v>0</v>
      </c>
      <c r="BY191" s="171"/>
      <c r="BZ191" s="171"/>
      <c r="CA191" s="172">
        <f>IF(OR(
   CB61="L",LEN(CA61)=0,
   'S13'!CB61="L",LEN('S13'!CA61)=0,
   'S212'!CB61="L",LEN('S212'!CA61)=0,
), "L",
SUM(CA61)-SUM('S13'!CA61, 'S212'!CA61))</f>
        <v>0</v>
      </c>
      <c r="CB191" s="171"/>
      <c r="CC191" s="171"/>
      <c r="CD191" s="172">
        <f>IF(OR(
   CE61="L",LEN(CD61)=0,
   'S13'!CE61="L",LEN('S13'!CD61)=0,
   'S212'!CE61="L",LEN('S212'!CD61)=0,
), "L",
SUM(CD61)-SUM('S13'!CD61, 'S212'!CD61))</f>
        <v>0</v>
      </c>
      <c r="CE191" s="171"/>
      <c r="CF191" s="171"/>
      <c r="CG191" s="172">
        <f>IF(OR(
   CH61="L",LEN(CG61)=0,
   'S13'!CH61="L",LEN('S13'!CG61)=0,
   'S212'!CH61="L",LEN('S212'!CG61)=0,
), "L",
SUM(CG61)-SUM('S13'!CG61, 'S212'!CG61))</f>
        <v>0</v>
      </c>
      <c r="CH191" s="171"/>
      <c r="CI191" s="171"/>
      <c r="CJ191" s="172">
        <f>IF(OR(
   CK61="L",LEN(CJ61)=0,
   'S13'!CK61="L",LEN('S13'!CJ61)=0,
   'S212'!CK61="L",LEN('S212'!CJ61)=0,
), "L",
SUM(CJ61)-SUM('S13'!CJ61, 'S212'!CJ61))</f>
        <v>0</v>
      </c>
      <c r="CK191" s="171"/>
      <c r="CL191" s="171"/>
      <c r="CM191" s="172">
        <f>IF(OR(
   CN61="L",LEN(CM61)=0,
   'S13'!CN61="L",LEN('S13'!CM61)=0,
   'S212'!CN61="L",LEN('S212'!CM61)=0,
), "L",
SUM(CM61)-SUM('S13'!CM61, 'S212'!CM61))</f>
        <v>0</v>
      </c>
      <c r="CN191" s="171"/>
      <c r="CO191" s="171"/>
      <c r="CP191" s="172">
        <f>IF(OR(
   CQ61="L",LEN(CP61)=0,
   'S13'!CQ61="L",LEN('S13'!CP61)=0,
   'S212'!CQ61="L",LEN('S212'!CP61)=0,
), "L",
SUM(CP61)-SUM('S13'!CP61, 'S212'!CP61))</f>
        <v>0</v>
      </c>
      <c r="CQ191" s="171"/>
      <c r="CR191" s="171"/>
      <c r="CS191" s="172" t="str">
        <f>IF(OR(
   CT61="L",LEN(CS61)=0,
   'S13'!CT61="L",LEN('S13'!CS61)=0,
   'S212'!CT61="L",LEN('S212'!CS61)=0,
), "L",
SUM(CS61)-SUM('S13'!CS61, 'S212'!CS61))</f>
        <v>L</v>
      </c>
      <c r="CT191" s="171"/>
      <c r="CU191" s="171"/>
      <c r="CV191" s="172" t="str">
        <f>IF(OR(
   CW61="L",LEN(CV61)=0,
   'S13'!CW61="L",LEN('S13'!CV61)=0,
   'S212'!CW61="L",LEN('S212'!CV61)=0,
), "L",
SUM(CV61)-SUM('S13'!CV61, 'S212'!CV61))</f>
        <v>L</v>
      </c>
      <c r="CW191" s="171"/>
      <c r="CX191" s="171"/>
      <c r="CY191" s="172" t="str">
        <f>IF(OR(
   CZ61="L",LEN(CY61)=0,
   'S13'!CZ61="L",LEN('S13'!CY61)=0,
   'S212'!CZ61="L",LEN('S212'!CY61)=0,
), "L",
SUM(CY61)-SUM('S13'!CY61, 'S212'!CY61))</f>
        <v>L</v>
      </c>
      <c r="CZ191" s="171"/>
      <c r="DA191" s="171"/>
      <c r="DB191" s="172" t="str">
        <f>IF(OR(
   DC61="L",LEN(DB61)=0,
   'S13'!DC61="L",LEN('S13'!DB61)=0,
   'S212'!DC61="L",LEN('S212'!DB61)=0,
), "L",
SUM(DB61)-SUM('S13'!DB61, 'S212'!DB61))</f>
        <v>L</v>
      </c>
      <c r="DC191" s="171"/>
      <c r="DD191" s="171"/>
      <c r="DE191" s="172" t="str">
        <f>IF(OR(
   DF61="L",LEN(DE61)=0,
   'S13'!DF61="L",LEN('S13'!DE61)=0,
   'S212'!DF61="L",LEN('S212'!DE61)=0,
), "L",
SUM(DE61)-SUM('S13'!DE61, 'S212'!DE61))</f>
        <v>L</v>
      </c>
      <c r="DF191" s="171"/>
      <c r="DG191" s="171"/>
    </row>
    <row r="192" spans="1:111" x14ac:dyDescent="0.25">
      <c r="A192" s="98" t="s">
        <v>463</v>
      </c>
      <c r="B192" s="98" t="s">
        <v>131</v>
      </c>
      <c r="C192" s="97"/>
      <c r="D192" s="172">
        <f>IF(OR(
   E62="L",LEN(D62)=0,
   'S13'!E62="L",LEN('S13'!D62)=0,
   'S212'!E62="L",LEN('S212'!D62)=0,
), "L",
SUM(D62)-SUM('S13'!D62, 'S212'!D62))</f>
        <v>0</v>
      </c>
      <c r="E192" s="171"/>
      <c r="F192" s="171"/>
      <c r="G192" s="172">
        <f>IF(OR(
   H62="L",LEN(G62)=0,
   'S13'!H62="L",LEN('S13'!G62)=0,
   'S212'!H62="L",LEN('S212'!G62)=0,
), "L",
SUM(G62)-SUM('S13'!G62, 'S212'!G62))</f>
        <v>0</v>
      </c>
      <c r="H192" s="171"/>
      <c r="I192" s="171"/>
      <c r="J192" s="172">
        <f>IF(OR(
   K62="L",LEN(J62)=0,
   'S13'!K62="L",LEN('S13'!J62)=0,
   'S212'!K62="L",LEN('S212'!J62)=0,
), "L",
SUM(J62)-SUM('S13'!J62, 'S212'!J62))</f>
        <v>0</v>
      </c>
      <c r="K192" s="171"/>
      <c r="L192" s="171"/>
      <c r="M192" s="172">
        <f>IF(OR(
   N62="L",LEN(M62)=0,
   'S13'!N62="L",LEN('S13'!M62)=0,
   'S212'!N62="L",LEN('S212'!M62)=0,
), "L",
SUM(M62)-SUM('S13'!M62, 'S212'!M62))</f>
        <v>0</v>
      </c>
      <c r="N192" s="171"/>
      <c r="O192" s="171"/>
      <c r="P192" s="172">
        <f>IF(OR(
   Q62="L",LEN(P62)=0,
   'S13'!Q62="L",LEN('S13'!P62)=0,
   'S212'!Q62="L",LEN('S212'!P62)=0,
), "L",
SUM(P62)-SUM('S13'!P62, 'S212'!P62))</f>
        <v>0</v>
      </c>
      <c r="Q192" s="171"/>
      <c r="R192" s="171"/>
      <c r="S192" s="172">
        <f>IF(OR(
   T62="L",LEN(S62)=0,
   'S13'!T62="L",LEN('S13'!S62)=0,
   'S212'!T62="L",LEN('S212'!S62)=0,
), "L",
SUM(S62)-SUM('S13'!S62, 'S212'!S62))</f>
        <v>0</v>
      </c>
      <c r="T192" s="171"/>
      <c r="U192" s="171"/>
      <c r="V192" s="172">
        <f>IF(OR(
   W62="L",LEN(V62)=0,
   'S13'!W62="L",LEN('S13'!V62)=0,
   'S212'!W62="L",LEN('S212'!V62)=0,
), "L",
SUM(V62)-SUM('S13'!V62, 'S212'!V62))</f>
        <v>0</v>
      </c>
      <c r="W192" s="171"/>
      <c r="X192" s="171"/>
      <c r="Y192" s="172">
        <f>IF(OR(
   Z62="L",LEN(Y62)=0,
   'S13'!Z62="L",LEN('S13'!Y62)=0,
   'S212'!Z62="L",LEN('S212'!Y62)=0,
), "L",
SUM(Y62)-SUM('S13'!Y62, 'S212'!Y62))</f>
        <v>0</v>
      </c>
      <c r="Z192" s="171"/>
      <c r="AA192" s="171"/>
      <c r="AB192" s="172">
        <f>IF(OR(
   AC62="L",LEN(AB62)=0,
   'S13'!AC62="L",LEN('S13'!AB62)=0,
   'S212'!AC62="L",LEN('S212'!AB62)=0,
), "L",
SUM(AB62)-SUM('S13'!AB62, 'S212'!AB62))</f>
        <v>0</v>
      </c>
      <c r="AC192" s="171"/>
      <c r="AD192" s="171"/>
      <c r="AE192" s="172">
        <f>IF(OR(
   AF62="L",LEN(AE62)=0,
   'S13'!AF62="L",LEN('S13'!AE62)=0,
   'S212'!AF62="L",LEN('S212'!AE62)=0,
), "L",
SUM(AE62)-SUM('S13'!AE62, 'S212'!AE62))</f>
        <v>0</v>
      </c>
      <c r="AF192" s="171"/>
      <c r="AG192" s="171"/>
      <c r="AH192" s="172">
        <f>IF(OR(
   AI62="L",LEN(AH62)=0,
   'S13'!AI62="L",LEN('S13'!AH62)=0,
   'S212'!AI62="L",LEN('S212'!AH62)=0,
), "L",
SUM(AH62)-SUM('S13'!AH62, 'S212'!AH62))</f>
        <v>0</v>
      </c>
      <c r="AI192" s="171"/>
      <c r="AJ192" s="171"/>
      <c r="AK192" s="172">
        <f>IF(OR(
   AL62="L",LEN(AK62)=0,
   'S13'!AL62="L",LEN('S13'!AK62)=0,
   'S212'!AL62="L",LEN('S212'!AK62)=0,
), "L",
SUM(AK62)-SUM('S13'!AK62, 'S212'!AK62))</f>
        <v>0</v>
      </c>
      <c r="AL192" s="171"/>
      <c r="AM192" s="171"/>
      <c r="AN192" s="172">
        <f>IF(OR(
   AO62="L",LEN(AN62)=0,
   'S13'!AO62="L",LEN('S13'!AN62)=0,
   'S212'!AO62="L",LEN('S212'!AN62)=0,
), "L",
SUM(AN62)-SUM('S13'!AN62, 'S212'!AN62))</f>
        <v>0</v>
      </c>
      <c r="AO192" s="171"/>
      <c r="AP192" s="171"/>
      <c r="AQ192" s="172">
        <f>IF(OR(
   AR62="L",LEN(AQ62)=0,
   'S13'!AR62="L",LEN('S13'!AQ62)=0,
   'S212'!AR62="L",LEN('S212'!AQ62)=0,
), "L",
SUM(AQ62)-SUM('S13'!AQ62, 'S212'!AQ62))</f>
        <v>0</v>
      </c>
      <c r="AR192" s="171"/>
      <c r="AS192" s="171"/>
      <c r="AT192" s="172">
        <f>IF(OR(
   AU62="L",LEN(AT62)=0,
   'S13'!AU62="L",LEN('S13'!AT62)=0,
   'S212'!AU62="L",LEN('S212'!AT62)=0,
), "L",
SUM(AT62)-SUM('S13'!AT62, 'S212'!AT62))</f>
        <v>0</v>
      </c>
      <c r="AU192" s="171"/>
      <c r="AV192" s="171"/>
      <c r="AW192" s="172">
        <f>IF(OR(
   AX62="L",LEN(AW62)=0,
   'S13'!AX62="L",LEN('S13'!AW62)=0,
   'S212'!AX62="L",LEN('S212'!AW62)=0,
), "L",
SUM(AW62)-SUM('S13'!AW62, 'S212'!AW62))</f>
        <v>0</v>
      </c>
      <c r="AX192" s="171"/>
      <c r="AY192" s="171"/>
      <c r="AZ192" s="172">
        <f>IF(OR(
   BA62="L",LEN(AZ62)=0,
   'S13'!BA62="L",LEN('S13'!AZ62)=0,
   'S212'!BA62="L",LEN('S212'!AZ62)=0,
), "L",
SUM(AZ62)-SUM('S13'!AZ62, 'S212'!AZ62))</f>
        <v>0</v>
      </c>
      <c r="BA192" s="171"/>
      <c r="BB192" s="171"/>
      <c r="BC192" s="172">
        <f>IF(OR(
   BD62="L",LEN(BC62)=0,
   'S13'!BD62="L",LEN('S13'!BC62)=0,
   'S212'!BD62="L",LEN('S212'!BC62)=0,
), "L",
SUM(BC62)-SUM('S13'!BC62, 'S212'!BC62))</f>
        <v>0</v>
      </c>
      <c r="BD192" s="171"/>
      <c r="BE192" s="171"/>
      <c r="BF192" s="172">
        <f>IF(OR(
   BG62="L",LEN(BF62)=0,
   'S13'!BG62="L",LEN('S13'!BF62)=0,
   'S212'!BG62="L",LEN('S212'!BF62)=0,
), "L",
SUM(BF62)-SUM('S13'!BF62, 'S212'!BF62))</f>
        <v>0</v>
      </c>
      <c r="BG192" s="171"/>
      <c r="BH192" s="171"/>
      <c r="BI192" s="172">
        <f>IF(OR(
   BJ62="L",LEN(BI62)=0,
   'S13'!BJ62="L",LEN('S13'!BI62)=0,
   'S212'!BJ62="L",LEN('S212'!BI62)=0,
), "L",
SUM(BI62)-SUM('S13'!BI62, 'S212'!BI62))</f>
        <v>0</v>
      </c>
      <c r="BJ192" s="171"/>
      <c r="BK192" s="171"/>
      <c r="BL192" s="172">
        <f>IF(OR(
   BM62="L",LEN(BL62)=0,
   'S13'!BM62="L",LEN('S13'!BL62)=0,
   'S212'!BM62="L",LEN('S212'!BL62)=0,
), "L",
SUM(BL62)-SUM('S13'!BL62, 'S212'!BL62))</f>
        <v>0</v>
      </c>
      <c r="BM192" s="171"/>
      <c r="BN192" s="171"/>
      <c r="BO192" s="172">
        <f>IF(OR(
   BP62="L",LEN(BO62)=0,
   'S13'!BP62="L",LEN('S13'!BO62)=0,
   'S212'!BP62="L",LEN('S212'!BO62)=0,
), "L",
SUM(BO62)-SUM('S13'!BO62, 'S212'!BO62))</f>
        <v>0</v>
      </c>
      <c r="BP192" s="171"/>
      <c r="BQ192" s="171"/>
      <c r="BR192" s="172">
        <f>IF(OR(
   BS62="L",LEN(BR62)=0,
   'S13'!BS62="L",LEN('S13'!BR62)=0,
   'S212'!BS62="L",LEN('S212'!BR62)=0,
), "L",
SUM(BR62)-SUM('S13'!BR62, 'S212'!BR62))</f>
        <v>0</v>
      </c>
      <c r="BS192" s="171"/>
      <c r="BT192" s="171"/>
      <c r="BU192" s="172">
        <f>IF(OR(
   BV62="L",LEN(BU62)=0,
   'S13'!BV62="L",LEN('S13'!BU62)=0,
   'S212'!BV62="L",LEN('S212'!BU62)=0,
), "L",
SUM(BU62)-SUM('S13'!BU62, 'S212'!BU62))</f>
        <v>0</v>
      </c>
      <c r="BV192" s="171"/>
      <c r="BW192" s="171"/>
      <c r="BX192" s="172">
        <f>IF(OR(
   BY62="L",LEN(BX62)=0,
   'S13'!BY62="L",LEN('S13'!BX62)=0,
   'S212'!BY62="L",LEN('S212'!BX62)=0,
), "L",
SUM(BX62)-SUM('S13'!BX62, 'S212'!BX62))</f>
        <v>0</v>
      </c>
      <c r="BY192" s="171"/>
      <c r="BZ192" s="171"/>
      <c r="CA192" s="172">
        <f>IF(OR(
   CB62="L",LEN(CA62)=0,
   'S13'!CB62="L",LEN('S13'!CA62)=0,
   'S212'!CB62="L",LEN('S212'!CA62)=0,
), "L",
SUM(CA62)-SUM('S13'!CA62, 'S212'!CA62))</f>
        <v>0</v>
      </c>
      <c r="CB192" s="171"/>
      <c r="CC192" s="171"/>
      <c r="CD192" s="172">
        <f>IF(OR(
   CE62="L",LEN(CD62)=0,
   'S13'!CE62="L",LEN('S13'!CD62)=0,
   'S212'!CE62="L",LEN('S212'!CD62)=0,
), "L",
SUM(CD62)-SUM('S13'!CD62, 'S212'!CD62))</f>
        <v>0</v>
      </c>
      <c r="CE192" s="171"/>
      <c r="CF192" s="171"/>
      <c r="CG192" s="172">
        <f>IF(OR(
   CH62="L",LEN(CG62)=0,
   'S13'!CH62="L",LEN('S13'!CG62)=0,
   'S212'!CH62="L",LEN('S212'!CG62)=0,
), "L",
SUM(CG62)-SUM('S13'!CG62, 'S212'!CG62))</f>
        <v>0</v>
      </c>
      <c r="CH192" s="171"/>
      <c r="CI192" s="171"/>
      <c r="CJ192" s="172">
        <f>IF(OR(
   CK62="L",LEN(CJ62)=0,
   'S13'!CK62="L",LEN('S13'!CJ62)=0,
   'S212'!CK62="L",LEN('S212'!CJ62)=0,
), "L",
SUM(CJ62)-SUM('S13'!CJ62, 'S212'!CJ62))</f>
        <v>0</v>
      </c>
      <c r="CK192" s="171"/>
      <c r="CL192" s="171"/>
      <c r="CM192" s="172">
        <f>IF(OR(
   CN62="L",LEN(CM62)=0,
   'S13'!CN62="L",LEN('S13'!CM62)=0,
   'S212'!CN62="L",LEN('S212'!CM62)=0,
), "L",
SUM(CM62)-SUM('S13'!CM62, 'S212'!CM62))</f>
        <v>0</v>
      </c>
      <c r="CN192" s="171"/>
      <c r="CO192" s="171"/>
      <c r="CP192" s="172">
        <f>IF(OR(
   CQ62="L",LEN(CP62)=0,
   'S13'!CQ62="L",LEN('S13'!CP62)=0,
   'S212'!CQ62="L",LEN('S212'!CP62)=0,
), "L",
SUM(CP62)-SUM('S13'!CP62, 'S212'!CP62))</f>
        <v>0</v>
      </c>
      <c r="CQ192" s="171"/>
      <c r="CR192" s="171"/>
      <c r="CS192" s="172" t="str">
        <f>IF(OR(
   CT62="L",LEN(CS62)=0,
   'S13'!CT62="L",LEN('S13'!CS62)=0,
   'S212'!CT62="L",LEN('S212'!CS62)=0,
), "L",
SUM(CS62)-SUM('S13'!CS62, 'S212'!CS62))</f>
        <v>L</v>
      </c>
      <c r="CT192" s="171"/>
      <c r="CU192" s="171"/>
      <c r="CV192" s="172" t="str">
        <f>IF(OR(
   CW62="L",LEN(CV62)=0,
   'S13'!CW62="L",LEN('S13'!CV62)=0,
   'S212'!CW62="L",LEN('S212'!CV62)=0,
), "L",
SUM(CV62)-SUM('S13'!CV62, 'S212'!CV62))</f>
        <v>L</v>
      </c>
      <c r="CW192" s="171"/>
      <c r="CX192" s="171"/>
      <c r="CY192" s="172" t="str">
        <f>IF(OR(
   CZ62="L",LEN(CY62)=0,
   'S13'!CZ62="L",LEN('S13'!CY62)=0,
   'S212'!CZ62="L",LEN('S212'!CY62)=0,
), "L",
SUM(CY62)-SUM('S13'!CY62, 'S212'!CY62))</f>
        <v>L</v>
      </c>
      <c r="CZ192" s="171"/>
      <c r="DA192" s="171"/>
      <c r="DB192" s="172" t="str">
        <f>IF(OR(
   DC62="L",LEN(DB62)=0,
   'S13'!DC62="L",LEN('S13'!DB62)=0,
   'S212'!DC62="L",LEN('S212'!DB62)=0,
), "L",
SUM(DB62)-SUM('S13'!DB62, 'S212'!DB62))</f>
        <v>L</v>
      </c>
      <c r="DC192" s="171"/>
      <c r="DD192" s="171"/>
      <c r="DE192" s="172" t="str">
        <f>IF(OR(
   DF62="L",LEN(DE62)=0,
   'S13'!DF62="L",LEN('S13'!DE62)=0,
   'S212'!DF62="L",LEN('S212'!DE62)=0,
), "L",
SUM(DE62)-SUM('S13'!DE62, 'S212'!DE62))</f>
        <v>L</v>
      </c>
      <c r="DF192" s="171"/>
      <c r="DG192" s="171"/>
    </row>
    <row r="193" spans="1:111" x14ac:dyDescent="0.25">
      <c r="A193" s="98" t="s">
        <v>464</v>
      </c>
      <c r="B193" s="98" t="s">
        <v>132</v>
      </c>
      <c r="C193" s="97"/>
      <c r="D193" s="172">
        <f>IF(OR(
   E63="L",LEN(D63)=0,
   'S13'!E63="L",LEN('S13'!D63)=0,
   'S212'!E63="L",LEN('S212'!D63)=0,
), "L",
SUM(D63)-SUM('S13'!D63, 'S212'!D63))</f>
        <v>0</v>
      </c>
      <c r="E193" s="171"/>
      <c r="F193" s="171"/>
      <c r="G193" s="172">
        <f>IF(OR(
   H63="L",LEN(G63)=0,
   'S13'!H63="L",LEN('S13'!G63)=0,
   'S212'!H63="L",LEN('S212'!G63)=0,
), "L",
SUM(G63)-SUM('S13'!G63, 'S212'!G63))</f>
        <v>0</v>
      </c>
      <c r="H193" s="171"/>
      <c r="I193" s="171"/>
      <c r="J193" s="172">
        <f>IF(OR(
   K63="L",LEN(J63)=0,
   'S13'!K63="L",LEN('S13'!J63)=0,
   'S212'!K63="L",LEN('S212'!J63)=0,
), "L",
SUM(J63)-SUM('S13'!J63, 'S212'!J63))</f>
        <v>0</v>
      </c>
      <c r="K193" s="171"/>
      <c r="L193" s="171"/>
      <c r="M193" s="172">
        <f>IF(OR(
   N63="L",LEN(M63)=0,
   'S13'!N63="L",LEN('S13'!M63)=0,
   'S212'!N63="L",LEN('S212'!M63)=0,
), "L",
SUM(M63)-SUM('S13'!M63, 'S212'!M63))</f>
        <v>0</v>
      </c>
      <c r="N193" s="171"/>
      <c r="O193" s="171"/>
      <c r="P193" s="172">
        <f>IF(OR(
   Q63="L",LEN(P63)=0,
   'S13'!Q63="L",LEN('S13'!P63)=0,
   'S212'!Q63="L",LEN('S212'!P63)=0,
), "L",
SUM(P63)-SUM('S13'!P63, 'S212'!P63))</f>
        <v>0</v>
      </c>
      <c r="Q193" s="171"/>
      <c r="R193" s="171"/>
      <c r="S193" s="172">
        <f>IF(OR(
   T63="L",LEN(S63)=0,
   'S13'!T63="L",LEN('S13'!S63)=0,
   'S212'!T63="L",LEN('S212'!S63)=0,
), "L",
SUM(S63)-SUM('S13'!S63, 'S212'!S63))</f>
        <v>0</v>
      </c>
      <c r="T193" s="171"/>
      <c r="U193" s="171"/>
      <c r="V193" s="172">
        <f>IF(OR(
   W63="L",LEN(V63)=0,
   'S13'!W63="L",LEN('S13'!V63)=0,
   'S212'!W63="L",LEN('S212'!V63)=0,
), "L",
SUM(V63)-SUM('S13'!V63, 'S212'!V63))</f>
        <v>0</v>
      </c>
      <c r="W193" s="171"/>
      <c r="X193" s="171"/>
      <c r="Y193" s="172">
        <f>IF(OR(
   Z63="L",LEN(Y63)=0,
   'S13'!Z63="L",LEN('S13'!Y63)=0,
   'S212'!Z63="L",LEN('S212'!Y63)=0,
), "L",
SUM(Y63)-SUM('S13'!Y63, 'S212'!Y63))</f>
        <v>0</v>
      </c>
      <c r="Z193" s="171"/>
      <c r="AA193" s="171"/>
      <c r="AB193" s="172">
        <f>IF(OR(
   AC63="L",LEN(AB63)=0,
   'S13'!AC63="L",LEN('S13'!AB63)=0,
   'S212'!AC63="L",LEN('S212'!AB63)=0,
), "L",
SUM(AB63)-SUM('S13'!AB63, 'S212'!AB63))</f>
        <v>0</v>
      </c>
      <c r="AC193" s="171"/>
      <c r="AD193" s="171"/>
      <c r="AE193" s="172">
        <f>IF(OR(
   AF63="L",LEN(AE63)=0,
   'S13'!AF63="L",LEN('S13'!AE63)=0,
   'S212'!AF63="L",LEN('S212'!AE63)=0,
), "L",
SUM(AE63)-SUM('S13'!AE63, 'S212'!AE63))</f>
        <v>0</v>
      </c>
      <c r="AF193" s="171"/>
      <c r="AG193" s="171"/>
      <c r="AH193" s="172">
        <f>IF(OR(
   AI63="L",LEN(AH63)=0,
   'S13'!AI63="L",LEN('S13'!AH63)=0,
   'S212'!AI63="L",LEN('S212'!AH63)=0,
), "L",
SUM(AH63)-SUM('S13'!AH63, 'S212'!AH63))</f>
        <v>0</v>
      </c>
      <c r="AI193" s="171"/>
      <c r="AJ193" s="171"/>
      <c r="AK193" s="172">
        <f>IF(OR(
   AL63="L",LEN(AK63)=0,
   'S13'!AL63="L",LEN('S13'!AK63)=0,
   'S212'!AL63="L",LEN('S212'!AK63)=0,
), "L",
SUM(AK63)-SUM('S13'!AK63, 'S212'!AK63))</f>
        <v>0</v>
      </c>
      <c r="AL193" s="171"/>
      <c r="AM193" s="171"/>
      <c r="AN193" s="172">
        <f>IF(OR(
   AO63="L",LEN(AN63)=0,
   'S13'!AO63="L",LEN('S13'!AN63)=0,
   'S212'!AO63="L",LEN('S212'!AN63)=0,
), "L",
SUM(AN63)-SUM('S13'!AN63, 'S212'!AN63))</f>
        <v>0</v>
      </c>
      <c r="AO193" s="171"/>
      <c r="AP193" s="171"/>
      <c r="AQ193" s="172">
        <f>IF(OR(
   AR63="L",LEN(AQ63)=0,
   'S13'!AR63="L",LEN('S13'!AQ63)=0,
   'S212'!AR63="L",LEN('S212'!AQ63)=0,
), "L",
SUM(AQ63)-SUM('S13'!AQ63, 'S212'!AQ63))</f>
        <v>0</v>
      </c>
      <c r="AR193" s="171"/>
      <c r="AS193" s="171"/>
      <c r="AT193" s="172">
        <f>IF(OR(
   AU63="L",LEN(AT63)=0,
   'S13'!AU63="L",LEN('S13'!AT63)=0,
   'S212'!AU63="L",LEN('S212'!AT63)=0,
), "L",
SUM(AT63)-SUM('S13'!AT63, 'S212'!AT63))</f>
        <v>0</v>
      </c>
      <c r="AU193" s="171"/>
      <c r="AV193" s="171"/>
      <c r="AW193" s="172">
        <f>IF(OR(
   AX63="L",LEN(AW63)=0,
   'S13'!AX63="L",LEN('S13'!AW63)=0,
   'S212'!AX63="L",LEN('S212'!AW63)=0,
), "L",
SUM(AW63)-SUM('S13'!AW63, 'S212'!AW63))</f>
        <v>0</v>
      </c>
      <c r="AX193" s="171"/>
      <c r="AY193" s="171"/>
      <c r="AZ193" s="172">
        <f>IF(OR(
   BA63="L",LEN(AZ63)=0,
   'S13'!BA63="L",LEN('S13'!AZ63)=0,
   'S212'!BA63="L",LEN('S212'!AZ63)=0,
), "L",
SUM(AZ63)-SUM('S13'!AZ63, 'S212'!AZ63))</f>
        <v>0</v>
      </c>
      <c r="BA193" s="171"/>
      <c r="BB193" s="171"/>
      <c r="BC193" s="172">
        <f>IF(OR(
   BD63="L",LEN(BC63)=0,
   'S13'!BD63="L",LEN('S13'!BC63)=0,
   'S212'!BD63="L",LEN('S212'!BC63)=0,
), "L",
SUM(BC63)-SUM('S13'!BC63, 'S212'!BC63))</f>
        <v>0</v>
      </c>
      <c r="BD193" s="171"/>
      <c r="BE193" s="171"/>
      <c r="BF193" s="172">
        <f>IF(OR(
   BG63="L",LEN(BF63)=0,
   'S13'!BG63="L",LEN('S13'!BF63)=0,
   'S212'!BG63="L",LEN('S212'!BF63)=0,
), "L",
SUM(BF63)-SUM('S13'!BF63, 'S212'!BF63))</f>
        <v>0</v>
      </c>
      <c r="BG193" s="171"/>
      <c r="BH193" s="171"/>
      <c r="BI193" s="172">
        <f>IF(OR(
   BJ63="L",LEN(BI63)=0,
   'S13'!BJ63="L",LEN('S13'!BI63)=0,
   'S212'!BJ63="L",LEN('S212'!BI63)=0,
), "L",
SUM(BI63)-SUM('S13'!BI63, 'S212'!BI63))</f>
        <v>0</v>
      </c>
      <c r="BJ193" s="171"/>
      <c r="BK193" s="171"/>
      <c r="BL193" s="172">
        <f>IF(OR(
   BM63="L",LEN(BL63)=0,
   'S13'!BM63="L",LEN('S13'!BL63)=0,
   'S212'!BM63="L",LEN('S212'!BL63)=0,
), "L",
SUM(BL63)-SUM('S13'!BL63, 'S212'!BL63))</f>
        <v>0</v>
      </c>
      <c r="BM193" s="171"/>
      <c r="BN193" s="171"/>
      <c r="BO193" s="172">
        <f>IF(OR(
   BP63="L",LEN(BO63)=0,
   'S13'!BP63="L",LEN('S13'!BO63)=0,
   'S212'!BP63="L",LEN('S212'!BO63)=0,
), "L",
SUM(BO63)-SUM('S13'!BO63, 'S212'!BO63))</f>
        <v>0</v>
      </c>
      <c r="BP193" s="171"/>
      <c r="BQ193" s="171"/>
      <c r="BR193" s="172">
        <f>IF(OR(
   BS63="L",LEN(BR63)=0,
   'S13'!BS63="L",LEN('S13'!BR63)=0,
   'S212'!BS63="L",LEN('S212'!BR63)=0,
), "L",
SUM(BR63)-SUM('S13'!BR63, 'S212'!BR63))</f>
        <v>0</v>
      </c>
      <c r="BS193" s="171"/>
      <c r="BT193" s="171"/>
      <c r="BU193" s="172">
        <f>IF(OR(
   BV63="L",LEN(BU63)=0,
   'S13'!BV63="L",LEN('S13'!BU63)=0,
   'S212'!BV63="L",LEN('S212'!BU63)=0,
), "L",
SUM(BU63)-SUM('S13'!BU63, 'S212'!BU63))</f>
        <v>0</v>
      </c>
      <c r="BV193" s="171"/>
      <c r="BW193" s="171"/>
      <c r="BX193" s="172">
        <f>IF(OR(
   BY63="L",LEN(BX63)=0,
   'S13'!BY63="L",LEN('S13'!BX63)=0,
   'S212'!BY63="L",LEN('S212'!BX63)=0,
), "L",
SUM(BX63)-SUM('S13'!BX63, 'S212'!BX63))</f>
        <v>0</v>
      </c>
      <c r="BY193" s="171"/>
      <c r="BZ193" s="171"/>
      <c r="CA193" s="172">
        <f>IF(OR(
   CB63="L",LEN(CA63)=0,
   'S13'!CB63="L",LEN('S13'!CA63)=0,
   'S212'!CB63="L",LEN('S212'!CA63)=0,
), "L",
SUM(CA63)-SUM('S13'!CA63, 'S212'!CA63))</f>
        <v>0</v>
      </c>
      <c r="CB193" s="171"/>
      <c r="CC193" s="171"/>
      <c r="CD193" s="172">
        <f>IF(OR(
   CE63="L",LEN(CD63)=0,
   'S13'!CE63="L",LEN('S13'!CD63)=0,
   'S212'!CE63="L",LEN('S212'!CD63)=0,
), "L",
SUM(CD63)-SUM('S13'!CD63, 'S212'!CD63))</f>
        <v>0</v>
      </c>
      <c r="CE193" s="171"/>
      <c r="CF193" s="171"/>
      <c r="CG193" s="172">
        <f>IF(OR(
   CH63="L",LEN(CG63)=0,
   'S13'!CH63="L",LEN('S13'!CG63)=0,
   'S212'!CH63="L",LEN('S212'!CG63)=0,
), "L",
SUM(CG63)-SUM('S13'!CG63, 'S212'!CG63))</f>
        <v>0</v>
      </c>
      <c r="CH193" s="171"/>
      <c r="CI193" s="171"/>
      <c r="CJ193" s="172">
        <f>IF(OR(
   CK63="L",LEN(CJ63)=0,
   'S13'!CK63="L",LEN('S13'!CJ63)=0,
   'S212'!CK63="L",LEN('S212'!CJ63)=0,
), "L",
SUM(CJ63)-SUM('S13'!CJ63, 'S212'!CJ63))</f>
        <v>0</v>
      </c>
      <c r="CK193" s="171"/>
      <c r="CL193" s="171"/>
      <c r="CM193" s="172">
        <f>IF(OR(
   CN63="L",LEN(CM63)=0,
   'S13'!CN63="L",LEN('S13'!CM63)=0,
   'S212'!CN63="L",LEN('S212'!CM63)=0,
), "L",
SUM(CM63)-SUM('S13'!CM63, 'S212'!CM63))</f>
        <v>0</v>
      </c>
      <c r="CN193" s="171"/>
      <c r="CO193" s="171"/>
      <c r="CP193" s="172">
        <f>IF(OR(
   CQ63="L",LEN(CP63)=0,
   'S13'!CQ63="L",LEN('S13'!CP63)=0,
   'S212'!CQ63="L",LEN('S212'!CP63)=0,
), "L",
SUM(CP63)-SUM('S13'!CP63, 'S212'!CP63))</f>
        <v>0</v>
      </c>
      <c r="CQ193" s="171"/>
      <c r="CR193" s="171"/>
      <c r="CS193" s="172" t="str">
        <f>IF(OR(
   CT63="L",LEN(CS63)=0,
   'S13'!CT63="L",LEN('S13'!CS63)=0,
   'S212'!CT63="L",LEN('S212'!CS63)=0,
), "L",
SUM(CS63)-SUM('S13'!CS63, 'S212'!CS63))</f>
        <v>L</v>
      </c>
      <c r="CT193" s="171"/>
      <c r="CU193" s="171"/>
      <c r="CV193" s="172" t="str">
        <f>IF(OR(
   CW63="L",LEN(CV63)=0,
   'S13'!CW63="L",LEN('S13'!CV63)=0,
   'S212'!CW63="L",LEN('S212'!CV63)=0,
), "L",
SUM(CV63)-SUM('S13'!CV63, 'S212'!CV63))</f>
        <v>L</v>
      </c>
      <c r="CW193" s="171"/>
      <c r="CX193" s="171"/>
      <c r="CY193" s="172" t="str">
        <f>IF(OR(
   CZ63="L",LEN(CY63)=0,
   'S13'!CZ63="L",LEN('S13'!CY63)=0,
   'S212'!CZ63="L",LEN('S212'!CY63)=0,
), "L",
SUM(CY63)-SUM('S13'!CY63, 'S212'!CY63))</f>
        <v>L</v>
      </c>
      <c r="CZ193" s="171"/>
      <c r="DA193" s="171"/>
      <c r="DB193" s="172" t="str">
        <f>IF(OR(
   DC63="L",LEN(DB63)=0,
   'S13'!DC63="L",LEN('S13'!DB63)=0,
   'S212'!DC63="L",LEN('S212'!DB63)=0,
), "L",
SUM(DB63)-SUM('S13'!DB63, 'S212'!DB63))</f>
        <v>L</v>
      </c>
      <c r="DC193" s="171"/>
      <c r="DD193" s="171"/>
      <c r="DE193" s="172" t="str">
        <f>IF(OR(
   DF63="L",LEN(DE63)=0,
   'S13'!DF63="L",LEN('S13'!DE63)=0,
   'S212'!DF63="L",LEN('S212'!DE63)=0,
), "L",
SUM(DE63)-SUM('S13'!DE63, 'S212'!DE63))</f>
        <v>L</v>
      </c>
      <c r="DF193" s="171"/>
      <c r="DG193" s="171"/>
    </row>
    <row r="194" spans="1:111" x14ac:dyDescent="0.25">
      <c r="A194" s="98" t="s">
        <v>465</v>
      </c>
      <c r="B194" s="98" t="s">
        <v>133</v>
      </c>
      <c r="C194" s="97"/>
      <c r="D194" s="172">
        <f>IF(OR(
   E64="L",LEN(D64)=0,
   'S13'!E64="L",LEN('S13'!D64)=0,
   'S212'!E64="L",LEN('S212'!D64)=0,
), "L",
SUM(D64)-SUM('S13'!D64, 'S212'!D64))</f>
        <v>0</v>
      </c>
      <c r="E194" s="171"/>
      <c r="F194" s="171"/>
      <c r="G194" s="172">
        <f>IF(OR(
   H64="L",LEN(G64)=0,
   'S13'!H64="L",LEN('S13'!G64)=0,
   'S212'!H64="L",LEN('S212'!G64)=0,
), "L",
SUM(G64)-SUM('S13'!G64, 'S212'!G64))</f>
        <v>0</v>
      </c>
      <c r="H194" s="171"/>
      <c r="I194" s="171"/>
      <c r="J194" s="172">
        <f>IF(OR(
   K64="L",LEN(J64)=0,
   'S13'!K64="L",LEN('S13'!J64)=0,
   'S212'!K64="L",LEN('S212'!J64)=0,
), "L",
SUM(J64)-SUM('S13'!J64, 'S212'!J64))</f>
        <v>0</v>
      </c>
      <c r="K194" s="171"/>
      <c r="L194" s="171"/>
      <c r="M194" s="172">
        <f>IF(OR(
   N64="L",LEN(M64)=0,
   'S13'!N64="L",LEN('S13'!M64)=0,
   'S212'!N64="L",LEN('S212'!M64)=0,
), "L",
SUM(M64)-SUM('S13'!M64, 'S212'!M64))</f>
        <v>0</v>
      </c>
      <c r="N194" s="171"/>
      <c r="O194" s="171"/>
      <c r="P194" s="172">
        <f>IF(OR(
   Q64="L",LEN(P64)=0,
   'S13'!Q64="L",LEN('S13'!P64)=0,
   'S212'!Q64="L",LEN('S212'!P64)=0,
), "L",
SUM(P64)-SUM('S13'!P64, 'S212'!P64))</f>
        <v>0</v>
      </c>
      <c r="Q194" s="171"/>
      <c r="R194" s="171"/>
      <c r="S194" s="172">
        <f>IF(OR(
   T64="L",LEN(S64)=0,
   'S13'!T64="L",LEN('S13'!S64)=0,
   'S212'!T64="L",LEN('S212'!S64)=0,
), "L",
SUM(S64)-SUM('S13'!S64, 'S212'!S64))</f>
        <v>0</v>
      </c>
      <c r="T194" s="171"/>
      <c r="U194" s="171"/>
      <c r="V194" s="172">
        <f>IF(OR(
   W64="L",LEN(V64)=0,
   'S13'!W64="L",LEN('S13'!V64)=0,
   'S212'!W64="L",LEN('S212'!V64)=0,
), "L",
SUM(V64)-SUM('S13'!V64, 'S212'!V64))</f>
        <v>0</v>
      </c>
      <c r="W194" s="171"/>
      <c r="X194" s="171"/>
      <c r="Y194" s="172">
        <f>IF(OR(
   Z64="L",LEN(Y64)=0,
   'S13'!Z64="L",LEN('S13'!Y64)=0,
   'S212'!Z64="L",LEN('S212'!Y64)=0,
), "L",
SUM(Y64)-SUM('S13'!Y64, 'S212'!Y64))</f>
        <v>0</v>
      </c>
      <c r="Z194" s="171"/>
      <c r="AA194" s="171"/>
      <c r="AB194" s="172">
        <f>IF(OR(
   AC64="L",LEN(AB64)=0,
   'S13'!AC64="L",LEN('S13'!AB64)=0,
   'S212'!AC64="L",LEN('S212'!AB64)=0,
), "L",
SUM(AB64)-SUM('S13'!AB64, 'S212'!AB64))</f>
        <v>0</v>
      </c>
      <c r="AC194" s="171"/>
      <c r="AD194" s="171"/>
      <c r="AE194" s="172">
        <f>IF(OR(
   AF64="L",LEN(AE64)=0,
   'S13'!AF64="L",LEN('S13'!AE64)=0,
   'S212'!AF64="L",LEN('S212'!AE64)=0,
), "L",
SUM(AE64)-SUM('S13'!AE64, 'S212'!AE64))</f>
        <v>0</v>
      </c>
      <c r="AF194" s="171"/>
      <c r="AG194" s="171"/>
      <c r="AH194" s="172">
        <f>IF(OR(
   AI64="L",LEN(AH64)=0,
   'S13'!AI64="L",LEN('S13'!AH64)=0,
   'S212'!AI64="L",LEN('S212'!AH64)=0,
), "L",
SUM(AH64)-SUM('S13'!AH64, 'S212'!AH64))</f>
        <v>0</v>
      </c>
      <c r="AI194" s="171"/>
      <c r="AJ194" s="171"/>
      <c r="AK194" s="172">
        <f>IF(OR(
   AL64="L",LEN(AK64)=0,
   'S13'!AL64="L",LEN('S13'!AK64)=0,
   'S212'!AL64="L",LEN('S212'!AK64)=0,
), "L",
SUM(AK64)-SUM('S13'!AK64, 'S212'!AK64))</f>
        <v>0</v>
      </c>
      <c r="AL194" s="171"/>
      <c r="AM194" s="171"/>
      <c r="AN194" s="172">
        <f>IF(OR(
   AO64="L",LEN(AN64)=0,
   'S13'!AO64="L",LEN('S13'!AN64)=0,
   'S212'!AO64="L",LEN('S212'!AN64)=0,
), "L",
SUM(AN64)-SUM('S13'!AN64, 'S212'!AN64))</f>
        <v>0</v>
      </c>
      <c r="AO194" s="171"/>
      <c r="AP194" s="171"/>
      <c r="AQ194" s="172">
        <f>IF(OR(
   AR64="L",LEN(AQ64)=0,
   'S13'!AR64="L",LEN('S13'!AQ64)=0,
   'S212'!AR64="L",LEN('S212'!AQ64)=0,
), "L",
SUM(AQ64)-SUM('S13'!AQ64, 'S212'!AQ64))</f>
        <v>0</v>
      </c>
      <c r="AR194" s="171"/>
      <c r="AS194" s="171"/>
      <c r="AT194" s="172">
        <f>IF(OR(
   AU64="L",LEN(AT64)=0,
   'S13'!AU64="L",LEN('S13'!AT64)=0,
   'S212'!AU64="L",LEN('S212'!AT64)=0,
), "L",
SUM(AT64)-SUM('S13'!AT64, 'S212'!AT64))</f>
        <v>0</v>
      </c>
      <c r="AU194" s="171"/>
      <c r="AV194" s="171"/>
      <c r="AW194" s="172">
        <f>IF(OR(
   AX64="L",LEN(AW64)=0,
   'S13'!AX64="L",LEN('S13'!AW64)=0,
   'S212'!AX64="L",LEN('S212'!AW64)=0,
), "L",
SUM(AW64)-SUM('S13'!AW64, 'S212'!AW64))</f>
        <v>0</v>
      </c>
      <c r="AX194" s="171"/>
      <c r="AY194" s="171"/>
      <c r="AZ194" s="172">
        <f>IF(OR(
   BA64="L",LEN(AZ64)=0,
   'S13'!BA64="L",LEN('S13'!AZ64)=0,
   'S212'!BA64="L",LEN('S212'!AZ64)=0,
), "L",
SUM(AZ64)-SUM('S13'!AZ64, 'S212'!AZ64))</f>
        <v>0</v>
      </c>
      <c r="BA194" s="171"/>
      <c r="BB194" s="171"/>
      <c r="BC194" s="172">
        <f>IF(OR(
   BD64="L",LEN(BC64)=0,
   'S13'!BD64="L",LEN('S13'!BC64)=0,
   'S212'!BD64="L",LEN('S212'!BC64)=0,
), "L",
SUM(BC64)-SUM('S13'!BC64, 'S212'!BC64))</f>
        <v>0</v>
      </c>
      <c r="BD194" s="171"/>
      <c r="BE194" s="171"/>
      <c r="BF194" s="172">
        <f>IF(OR(
   BG64="L",LEN(BF64)=0,
   'S13'!BG64="L",LEN('S13'!BF64)=0,
   'S212'!BG64="L",LEN('S212'!BF64)=0,
), "L",
SUM(BF64)-SUM('S13'!BF64, 'S212'!BF64))</f>
        <v>0</v>
      </c>
      <c r="BG194" s="171"/>
      <c r="BH194" s="171"/>
      <c r="BI194" s="172">
        <f>IF(OR(
   BJ64="L",LEN(BI64)=0,
   'S13'!BJ64="L",LEN('S13'!BI64)=0,
   'S212'!BJ64="L",LEN('S212'!BI64)=0,
), "L",
SUM(BI64)-SUM('S13'!BI64, 'S212'!BI64))</f>
        <v>0</v>
      </c>
      <c r="BJ194" s="171"/>
      <c r="BK194" s="171"/>
      <c r="BL194" s="172">
        <f>IF(OR(
   BM64="L",LEN(BL64)=0,
   'S13'!BM64="L",LEN('S13'!BL64)=0,
   'S212'!BM64="L",LEN('S212'!BL64)=0,
), "L",
SUM(BL64)-SUM('S13'!BL64, 'S212'!BL64))</f>
        <v>0</v>
      </c>
      <c r="BM194" s="171"/>
      <c r="BN194" s="171"/>
      <c r="BO194" s="172">
        <f>IF(OR(
   BP64="L",LEN(BO64)=0,
   'S13'!BP64="L",LEN('S13'!BO64)=0,
   'S212'!BP64="L",LEN('S212'!BO64)=0,
), "L",
SUM(BO64)-SUM('S13'!BO64, 'S212'!BO64))</f>
        <v>0</v>
      </c>
      <c r="BP194" s="171"/>
      <c r="BQ194" s="171"/>
      <c r="BR194" s="172">
        <f>IF(OR(
   BS64="L",LEN(BR64)=0,
   'S13'!BS64="L",LEN('S13'!BR64)=0,
   'S212'!BS64="L",LEN('S212'!BR64)=0,
), "L",
SUM(BR64)-SUM('S13'!BR64, 'S212'!BR64))</f>
        <v>0</v>
      </c>
      <c r="BS194" s="171"/>
      <c r="BT194" s="171"/>
      <c r="BU194" s="172">
        <f>IF(OR(
   BV64="L",LEN(BU64)=0,
   'S13'!BV64="L",LEN('S13'!BU64)=0,
   'S212'!BV64="L",LEN('S212'!BU64)=0,
), "L",
SUM(BU64)-SUM('S13'!BU64, 'S212'!BU64))</f>
        <v>0</v>
      </c>
      <c r="BV194" s="171"/>
      <c r="BW194" s="171"/>
      <c r="BX194" s="172">
        <f>IF(OR(
   BY64="L",LEN(BX64)=0,
   'S13'!BY64="L",LEN('S13'!BX64)=0,
   'S212'!BY64="L",LEN('S212'!BX64)=0,
), "L",
SUM(BX64)-SUM('S13'!BX64, 'S212'!BX64))</f>
        <v>0</v>
      </c>
      <c r="BY194" s="171"/>
      <c r="BZ194" s="171"/>
      <c r="CA194" s="172">
        <f>IF(OR(
   CB64="L",LEN(CA64)=0,
   'S13'!CB64="L",LEN('S13'!CA64)=0,
   'S212'!CB64="L",LEN('S212'!CA64)=0,
), "L",
SUM(CA64)-SUM('S13'!CA64, 'S212'!CA64))</f>
        <v>0</v>
      </c>
      <c r="CB194" s="171"/>
      <c r="CC194" s="171"/>
      <c r="CD194" s="172">
        <f>IF(OR(
   CE64="L",LEN(CD64)=0,
   'S13'!CE64="L",LEN('S13'!CD64)=0,
   'S212'!CE64="L",LEN('S212'!CD64)=0,
), "L",
SUM(CD64)-SUM('S13'!CD64, 'S212'!CD64))</f>
        <v>0</v>
      </c>
      <c r="CE194" s="171"/>
      <c r="CF194" s="171"/>
      <c r="CG194" s="172">
        <f>IF(OR(
   CH64="L",LEN(CG64)=0,
   'S13'!CH64="L",LEN('S13'!CG64)=0,
   'S212'!CH64="L",LEN('S212'!CG64)=0,
), "L",
SUM(CG64)-SUM('S13'!CG64, 'S212'!CG64))</f>
        <v>0</v>
      </c>
      <c r="CH194" s="171"/>
      <c r="CI194" s="171"/>
      <c r="CJ194" s="172">
        <f>IF(OR(
   CK64="L",LEN(CJ64)=0,
   'S13'!CK64="L",LEN('S13'!CJ64)=0,
   'S212'!CK64="L",LEN('S212'!CJ64)=0,
), "L",
SUM(CJ64)-SUM('S13'!CJ64, 'S212'!CJ64))</f>
        <v>0</v>
      </c>
      <c r="CK194" s="171"/>
      <c r="CL194" s="171"/>
      <c r="CM194" s="172">
        <f>IF(OR(
   CN64="L",LEN(CM64)=0,
   'S13'!CN64="L",LEN('S13'!CM64)=0,
   'S212'!CN64="L",LEN('S212'!CM64)=0,
), "L",
SUM(CM64)-SUM('S13'!CM64, 'S212'!CM64))</f>
        <v>0</v>
      </c>
      <c r="CN194" s="171"/>
      <c r="CO194" s="171"/>
      <c r="CP194" s="172">
        <f>IF(OR(
   CQ64="L",LEN(CP64)=0,
   'S13'!CQ64="L",LEN('S13'!CP64)=0,
   'S212'!CQ64="L",LEN('S212'!CP64)=0,
), "L",
SUM(CP64)-SUM('S13'!CP64, 'S212'!CP64))</f>
        <v>0</v>
      </c>
      <c r="CQ194" s="171"/>
      <c r="CR194" s="171"/>
      <c r="CS194" s="172" t="str">
        <f>IF(OR(
   CT64="L",LEN(CS64)=0,
   'S13'!CT64="L",LEN('S13'!CS64)=0,
   'S212'!CT64="L",LEN('S212'!CS64)=0,
), "L",
SUM(CS64)-SUM('S13'!CS64, 'S212'!CS64))</f>
        <v>L</v>
      </c>
      <c r="CT194" s="171"/>
      <c r="CU194" s="171"/>
      <c r="CV194" s="172" t="str">
        <f>IF(OR(
   CW64="L",LEN(CV64)=0,
   'S13'!CW64="L",LEN('S13'!CV64)=0,
   'S212'!CW64="L",LEN('S212'!CV64)=0,
), "L",
SUM(CV64)-SUM('S13'!CV64, 'S212'!CV64))</f>
        <v>L</v>
      </c>
      <c r="CW194" s="171"/>
      <c r="CX194" s="171"/>
      <c r="CY194" s="172" t="str">
        <f>IF(OR(
   CZ64="L",LEN(CY64)=0,
   'S13'!CZ64="L",LEN('S13'!CY64)=0,
   'S212'!CZ64="L",LEN('S212'!CY64)=0,
), "L",
SUM(CY64)-SUM('S13'!CY64, 'S212'!CY64))</f>
        <v>L</v>
      </c>
      <c r="CZ194" s="171"/>
      <c r="DA194" s="171"/>
      <c r="DB194" s="172" t="str">
        <f>IF(OR(
   DC64="L",LEN(DB64)=0,
   'S13'!DC64="L",LEN('S13'!DB64)=0,
   'S212'!DC64="L",LEN('S212'!DB64)=0,
), "L",
SUM(DB64)-SUM('S13'!DB64, 'S212'!DB64))</f>
        <v>L</v>
      </c>
      <c r="DC194" s="171"/>
      <c r="DD194" s="171"/>
      <c r="DE194" s="172" t="str">
        <f>IF(OR(
   DF64="L",LEN(DE64)=0,
   'S13'!DF64="L",LEN('S13'!DE64)=0,
   'S212'!DF64="L",LEN('S212'!DE64)=0,
), "L",
SUM(DE64)-SUM('S13'!DE64, 'S212'!DE64))</f>
        <v>L</v>
      </c>
      <c r="DF194" s="171"/>
      <c r="DG194" s="171"/>
    </row>
    <row r="195" spans="1:111" x14ac:dyDescent="0.25">
      <c r="A195" s="98" t="s">
        <v>466</v>
      </c>
      <c r="B195" s="98" t="s">
        <v>134</v>
      </c>
      <c r="C195" s="97"/>
      <c r="D195" s="172">
        <f>IF(OR(
   E65="L",LEN(D65)=0,
   'S13'!E65="L",LEN('S13'!D65)=0,
   'S212'!E65="L",LEN('S212'!D65)=0,
), "L",
SUM(D65)-SUM('S13'!D65, 'S212'!D65))</f>
        <v>0</v>
      </c>
      <c r="E195" s="171"/>
      <c r="F195" s="171"/>
      <c r="G195" s="172">
        <f>IF(OR(
   H65="L",LEN(G65)=0,
   'S13'!H65="L",LEN('S13'!G65)=0,
   'S212'!H65="L",LEN('S212'!G65)=0,
), "L",
SUM(G65)-SUM('S13'!G65, 'S212'!G65))</f>
        <v>0</v>
      </c>
      <c r="H195" s="171"/>
      <c r="I195" s="171"/>
      <c r="J195" s="172">
        <f>IF(OR(
   K65="L",LEN(J65)=0,
   'S13'!K65="L",LEN('S13'!J65)=0,
   'S212'!K65="L",LEN('S212'!J65)=0,
), "L",
SUM(J65)-SUM('S13'!J65, 'S212'!J65))</f>
        <v>0</v>
      </c>
      <c r="K195" s="171"/>
      <c r="L195" s="171"/>
      <c r="M195" s="172">
        <f>IF(OR(
   N65="L",LEN(M65)=0,
   'S13'!N65="L",LEN('S13'!M65)=0,
   'S212'!N65="L",LEN('S212'!M65)=0,
), "L",
SUM(M65)-SUM('S13'!M65, 'S212'!M65))</f>
        <v>0</v>
      </c>
      <c r="N195" s="171"/>
      <c r="O195" s="171"/>
      <c r="P195" s="172">
        <f>IF(OR(
   Q65="L",LEN(P65)=0,
   'S13'!Q65="L",LEN('S13'!P65)=0,
   'S212'!Q65="L",LEN('S212'!P65)=0,
), "L",
SUM(P65)-SUM('S13'!P65, 'S212'!P65))</f>
        <v>0</v>
      </c>
      <c r="Q195" s="171"/>
      <c r="R195" s="171"/>
      <c r="S195" s="172">
        <f>IF(OR(
   T65="L",LEN(S65)=0,
   'S13'!T65="L",LEN('S13'!S65)=0,
   'S212'!T65="L",LEN('S212'!S65)=0,
), "L",
SUM(S65)-SUM('S13'!S65, 'S212'!S65))</f>
        <v>0</v>
      </c>
      <c r="T195" s="171"/>
      <c r="U195" s="171"/>
      <c r="V195" s="172">
        <f>IF(OR(
   W65="L",LEN(V65)=0,
   'S13'!W65="L",LEN('S13'!V65)=0,
   'S212'!W65="L",LEN('S212'!V65)=0,
), "L",
SUM(V65)-SUM('S13'!V65, 'S212'!V65))</f>
        <v>0</v>
      </c>
      <c r="W195" s="171"/>
      <c r="X195" s="171"/>
      <c r="Y195" s="172">
        <f>IF(OR(
   Z65="L",LEN(Y65)=0,
   'S13'!Z65="L",LEN('S13'!Y65)=0,
   'S212'!Z65="L",LEN('S212'!Y65)=0,
), "L",
SUM(Y65)-SUM('S13'!Y65, 'S212'!Y65))</f>
        <v>0</v>
      </c>
      <c r="Z195" s="171"/>
      <c r="AA195" s="171"/>
      <c r="AB195" s="172">
        <f>IF(OR(
   AC65="L",LEN(AB65)=0,
   'S13'!AC65="L",LEN('S13'!AB65)=0,
   'S212'!AC65="L",LEN('S212'!AB65)=0,
), "L",
SUM(AB65)-SUM('S13'!AB65, 'S212'!AB65))</f>
        <v>0</v>
      </c>
      <c r="AC195" s="171"/>
      <c r="AD195" s="171"/>
      <c r="AE195" s="172">
        <f>IF(OR(
   AF65="L",LEN(AE65)=0,
   'S13'!AF65="L",LEN('S13'!AE65)=0,
   'S212'!AF65="L",LEN('S212'!AE65)=0,
), "L",
SUM(AE65)-SUM('S13'!AE65, 'S212'!AE65))</f>
        <v>0</v>
      </c>
      <c r="AF195" s="171"/>
      <c r="AG195" s="171"/>
      <c r="AH195" s="172">
        <f>IF(OR(
   AI65="L",LEN(AH65)=0,
   'S13'!AI65="L",LEN('S13'!AH65)=0,
   'S212'!AI65="L",LEN('S212'!AH65)=0,
), "L",
SUM(AH65)-SUM('S13'!AH65, 'S212'!AH65))</f>
        <v>0</v>
      </c>
      <c r="AI195" s="171"/>
      <c r="AJ195" s="171"/>
      <c r="AK195" s="172">
        <f>IF(OR(
   AL65="L",LEN(AK65)=0,
   'S13'!AL65="L",LEN('S13'!AK65)=0,
   'S212'!AL65="L",LEN('S212'!AK65)=0,
), "L",
SUM(AK65)-SUM('S13'!AK65, 'S212'!AK65))</f>
        <v>0</v>
      </c>
      <c r="AL195" s="171"/>
      <c r="AM195" s="171"/>
      <c r="AN195" s="172">
        <f>IF(OR(
   AO65="L",LEN(AN65)=0,
   'S13'!AO65="L",LEN('S13'!AN65)=0,
   'S212'!AO65="L",LEN('S212'!AN65)=0,
), "L",
SUM(AN65)-SUM('S13'!AN65, 'S212'!AN65))</f>
        <v>0</v>
      </c>
      <c r="AO195" s="171"/>
      <c r="AP195" s="171"/>
      <c r="AQ195" s="172">
        <f>IF(OR(
   AR65="L",LEN(AQ65)=0,
   'S13'!AR65="L",LEN('S13'!AQ65)=0,
   'S212'!AR65="L",LEN('S212'!AQ65)=0,
), "L",
SUM(AQ65)-SUM('S13'!AQ65, 'S212'!AQ65))</f>
        <v>0</v>
      </c>
      <c r="AR195" s="171"/>
      <c r="AS195" s="171"/>
      <c r="AT195" s="172">
        <f>IF(OR(
   AU65="L",LEN(AT65)=0,
   'S13'!AU65="L",LEN('S13'!AT65)=0,
   'S212'!AU65="L",LEN('S212'!AT65)=0,
), "L",
SUM(AT65)-SUM('S13'!AT65, 'S212'!AT65))</f>
        <v>0</v>
      </c>
      <c r="AU195" s="171"/>
      <c r="AV195" s="171"/>
      <c r="AW195" s="172">
        <f>IF(OR(
   AX65="L",LEN(AW65)=0,
   'S13'!AX65="L",LEN('S13'!AW65)=0,
   'S212'!AX65="L",LEN('S212'!AW65)=0,
), "L",
SUM(AW65)-SUM('S13'!AW65, 'S212'!AW65))</f>
        <v>0</v>
      </c>
      <c r="AX195" s="171"/>
      <c r="AY195" s="171"/>
      <c r="AZ195" s="172">
        <f>IF(OR(
   BA65="L",LEN(AZ65)=0,
   'S13'!BA65="L",LEN('S13'!AZ65)=0,
   'S212'!BA65="L",LEN('S212'!AZ65)=0,
), "L",
SUM(AZ65)-SUM('S13'!AZ65, 'S212'!AZ65))</f>
        <v>0</v>
      </c>
      <c r="BA195" s="171"/>
      <c r="BB195" s="171"/>
      <c r="BC195" s="172">
        <f>IF(OR(
   BD65="L",LEN(BC65)=0,
   'S13'!BD65="L",LEN('S13'!BC65)=0,
   'S212'!BD65="L",LEN('S212'!BC65)=0,
), "L",
SUM(BC65)-SUM('S13'!BC65, 'S212'!BC65))</f>
        <v>0</v>
      </c>
      <c r="BD195" s="171"/>
      <c r="BE195" s="171"/>
      <c r="BF195" s="172">
        <f>IF(OR(
   BG65="L",LEN(BF65)=0,
   'S13'!BG65="L",LEN('S13'!BF65)=0,
   'S212'!BG65="L",LEN('S212'!BF65)=0,
), "L",
SUM(BF65)-SUM('S13'!BF65, 'S212'!BF65))</f>
        <v>0</v>
      </c>
      <c r="BG195" s="171"/>
      <c r="BH195" s="171"/>
      <c r="BI195" s="172">
        <f>IF(OR(
   BJ65="L",LEN(BI65)=0,
   'S13'!BJ65="L",LEN('S13'!BI65)=0,
   'S212'!BJ65="L",LEN('S212'!BI65)=0,
), "L",
SUM(BI65)-SUM('S13'!BI65, 'S212'!BI65))</f>
        <v>0</v>
      </c>
      <c r="BJ195" s="171"/>
      <c r="BK195" s="171"/>
      <c r="BL195" s="172">
        <f>IF(OR(
   BM65="L",LEN(BL65)=0,
   'S13'!BM65="L",LEN('S13'!BL65)=0,
   'S212'!BM65="L",LEN('S212'!BL65)=0,
), "L",
SUM(BL65)-SUM('S13'!BL65, 'S212'!BL65))</f>
        <v>0</v>
      </c>
      <c r="BM195" s="171"/>
      <c r="BN195" s="171"/>
      <c r="BO195" s="172">
        <f>IF(OR(
   BP65="L",LEN(BO65)=0,
   'S13'!BP65="L",LEN('S13'!BO65)=0,
   'S212'!BP65="L",LEN('S212'!BO65)=0,
), "L",
SUM(BO65)-SUM('S13'!BO65, 'S212'!BO65))</f>
        <v>0</v>
      </c>
      <c r="BP195" s="171"/>
      <c r="BQ195" s="171"/>
      <c r="BR195" s="172">
        <f>IF(OR(
   BS65="L",LEN(BR65)=0,
   'S13'!BS65="L",LEN('S13'!BR65)=0,
   'S212'!BS65="L",LEN('S212'!BR65)=0,
), "L",
SUM(BR65)-SUM('S13'!BR65, 'S212'!BR65))</f>
        <v>0</v>
      </c>
      <c r="BS195" s="171"/>
      <c r="BT195" s="171"/>
      <c r="BU195" s="172">
        <f>IF(OR(
   BV65="L",LEN(BU65)=0,
   'S13'!BV65="L",LEN('S13'!BU65)=0,
   'S212'!BV65="L",LEN('S212'!BU65)=0,
), "L",
SUM(BU65)-SUM('S13'!BU65, 'S212'!BU65))</f>
        <v>0</v>
      </c>
      <c r="BV195" s="171"/>
      <c r="BW195" s="171"/>
      <c r="BX195" s="172">
        <f>IF(OR(
   BY65="L",LEN(BX65)=0,
   'S13'!BY65="L",LEN('S13'!BX65)=0,
   'S212'!BY65="L",LEN('S212'!BX65)=0,
), "L",
SUM(BX65)-SUM('S13'!BX65, 'S212'!BX65))</f>
        <v>0</v>
      </c>
      <c r="BY195" s="171"/>
      <c r="BZ195" s="171"/>
      <c r="CA195" s="172">
        <f>IF(OR(
   CB65="L",LEN(CA65)=0,
   'S13'!CB65="L",LEN('S13'!CA65)=0,
   'S212'!CB65="L",LEN('S212'!CA65)=0,
), "L",
SUM(CA65)-SUM('S13'!CA65, 'S212'!CA65))</f>
        <v>0</v>
      </c>
      <c r="CB195" s="171"/>
      <c r="CC195" s="171"/>
      <c r="CD195" s="172">
        <f>IF(OR(
   CE65="L",LEN(CD65)=0,
   'S13'!CE65="L",LEN('S13'!CD65)=0,
   'S212'!CE65="L",LEN('S212'!CD65)=0,
), "L",
SUM(CD65)-SUM('S13'!CD65, 'S212'!CD65))</f>
        <v>0</v>
      </c>
      <c r="CE195" s="171"/>
      <c r="CF195" s="171"/>
      <c r="CG195" s="172">
        <f>IF(OR(
   CH65="L",LEN(CG65)=0,
   'S13'!CH65="L",LEN('S13'!CG65)=0,
   'S212'!CH65="L",LEN('S212'!CG65)=0,
), "L",
SUM(CG65)-SUM('S13'!CG65, 'S212'!CG65))</f>
        <v>0</v>
      </c>
      <c r="CH195" s="171"/>
      <c r="CI195" s="171"/>
      <c r="CJ195" s="172">
        <f>IF(OR(
   CK65="L",LEN(CJ65)=0,
   'S13'!CK65="L",LEN('S13'!CJ65)=0,
   'S212'!CK65="L",LEN('S212'!CJ65)=0,
), "L",
SUM(CJ65)-SUM('S13'!CJ65, 'S212'!CJ65))</f>
        <v>0</v>
      </c>
      <c r="CK195" s="171"/>
      <c r="CL195" s="171"/>
      <c r="CM195" s="172">
        <f>IF(OR(
   CN65="L",LEN(CM65)=0,
   'S13'!CN65="L",LEN('S13'!CM65)=0,
   'S212'!CN65="L",LEN('S212'!CM65)=0,
), "L",
SUM(CM65)-SUM('S13'!CM65, 'S212'!CM65))</f>
        <v>0</v>
      </c>
      <c r="CN195" s="171"/>
      <c r="CO195" s="171"/>
      <c r="CP195" s="172">
        <f>IF(OR(
   CQ65="L",LEN(CP65)=0,
   'S13'!CQ65="L",LEN('S13'!CP65)=0,
   'S212'!CQ65="L",LEN('S212'!CP65)=0,
), "L",
SUM(CP65)-SUM('S13'!CP65, 'S212'!CP65))</f>
        <v>0</v>
      </c>
      <c r="CQ195" s="171"/>
      <c r="CR195" s="171"/>
      <c r="CS195" s="172" t="str">
        <f>IF(OR(
   CT65="L",LEN(CS65)=0,
   'S13'!CT65="L",LEN('S13'!CS65)=0,
   'S212'!CT65="L",LEN('S212'!CS65)=0,
), "L",
SUM(CS65)-SUM('S13'!CS65, 'S212'!CS65))</f>
        <v>L</v>
      </c>
      <c r="CT195" s="171"/>
      <c r="CU195" s="171"/>
      <c r="CV195" s="172" t="str">
        <f>IF(OR(
   CW65="L",LEN(CV65)=0,
   'S13'!CW65="L",LEN('S13'!CV65)=0,
   'S212'!CW65="L",LEN('S212'!CV65)=0,
), "L",
SUM(CV65)-SUM('S13'!CV65, 'S212'!CV65))</f>
        <v>L</v>
      </c>
      <c r="CW195" s="171"/>
      <c r="CX195" s="171"/>
      <c r="CY195" s="172" t="str">
        <f>IF(OR(
   CZ65="L",LEN(CY65)=0,
   'S13'!CZ65="L",LEN('S13'!CY65)=0,
   'S212'!CZ65="L",LEN('S212'!CY65)=0,
), "L",
SUM(CY65)-SUM('S13'!CY65, 'S212'!CY65))</f>
        <v>L</v>
      </c>
      <c r="CZ195" s="171"/>
      <c r="DA195" s="171"/>
      <c r="DB195" s="172" t="str">
        <f>IF(OR(
   DC65="L",LEN(DB65)=0,
   'S13'!DC65="L",LEN('S13'!DB65)=0,
   'S212'!DC65="L",LEN('S212'!DB65)=0,
), "L",
SUM(DB65)-SUM('S13'!DB65, 'S212'!DB65))</f>
        <v>L</v>
      </c>
      <c r="DC195" s="171"/>
      <c r="DD195" s="171"/>
      <c r="DE195" s="172" t="str">
        <f>IF(OR(
   DF65="L",LEN(DE65)=0,
   'S13'!DF65="L",LEN('S13'!DE65)=0,
   'S212'!DF65="L",LEN('S212'!DE65)=0,
), "L",
SUM(DE65)-SUM('S13'!DE65, 'S212'!DE65))</f>
        <v>L</v>
      </c>
      <c r="DF195" s="171"/>
      <c r="DG195" s="171"/>
    </row>
    <row r="196" spans="1:111" x14ac:dyDescent="0.25">
      <c r="A196" s="98" t="s">
        <v>467</v>
      </c>
      <c r="B196" s="98" t="s">
        <v>135</v>
      </c>
      <c r="C196" s="97"/>
      <c r="D196" s="172">
        <f>IF(OR(
   E66="L",LEN(D66)=0,
   'S13'!E66="L",LEN('S13'!D66)=0,
   'S212'!E66="L",LEN('S212'!D66)=0,
), "L",
SUM(D66)-SUM('S13'!D66, 'S212'!D66))</f>
        <v>0</v>
      </c>
      <c r="E196" s="171"/>
      <c r="F196" s="171"/>
      <c r="G196" s="172">
        <f>IF(OR(
   H66="L",LEN(G66)=0,
   'S13'!H66="L",LEN('S13'!G66)=0,
   'S212'!H66="L",LEN('S212'!G66)=0,
), "L",
SUM(G66)-SUM('S13'!G66, 'S212'!G66))</f>
        <v>0</v>
      </c>
      <c r="H196" s="171"/>
      <c r="I196" s="171"/>
      <c r="J196" s="172">
        <f>IF(OR(
   K66="L",LEN(J66)=0,
   'S13'!K66="L",LEN('S13'!J66)=0,
   'S212'!K66="L",LEN('S212'!J66)=0,
), "L",
SUM(J66)-SUM('S13'!J66, 'S212'!J66))</f>
        <v>0</v>
      </c>
      <c r="K196" s="171"/>
      <c r="L196" s="171"/>
      <c r="M196" s="172">
        <f>IF(OR(
   N66="L",LEN(M66)=0,
   'S13'!N66="L",LEN('S13'!M66)=0,
   'S212'!N66="L",LEN('S212'!M66)=0,
), "L",
SUM(M66)-SUM('S13'!M66, 'S212'!M66))</f>
        <v>0</v>
      </c>
      <c r="N196" s="171"/>
      <c r="O196" s="171"/>
      <c r="P196" s="172">
        <f>IF(OR(
   Q66="L",LEN(P66)=0,
   'S13'!Q66="L",LEN('S13'!P66)=0,
   'S212'!Q66="L",LEN('S212'!P66)=0,
), "L",
SUM(P66)-SUM('S13'!P66, 'S212'!P66))</f>
        <v>0</v>
      </c>
      <c r="Q196" s="171"/>
      <c r="R196" s="171"/>
      <c r="S196" s="172">
        <f>IF(OR(
   T66="L",LEN(S66)=0,
   'S13'!T66="L",LEN('S13'!S66)=0,
   'S212'!T66="L",LEN('S212'!S66)=0,
), "L",
SUM(S66)-SUM('S13'!S66, 'S212'!S66))</f>
        <v>0</v>
      </c>
      <c r="T196" s="171"/>
      <c r="U196" s="171"/>
      <c r="V196" s="172">
        <f>IF(OR(
   W66="L",LEN(V66)=0,
   'S13'!W66="L",LEN('S13'!V66)=0,
   'S212'!W66="L",LEN('S212'!V66)=0,
), "L",
SUM(V66)-SUM('S13'!V66, 'S212'!V66))</f>
        <v>0</v>
      </c>
      <c r="W196" s="171"/>
      <c r="X196" s="171"/>
      <c r="Y196" s="172">
        <f>IF(OR(
   Z66="L",LEN(Y66)=0,
   'S13'!Z66="L",LEN('S13'!Y66)=0,
   'S212'!Z66="L",LEN('S212'!Y66)=0,
), "L",
SUM(Y66)-SUM('S13'!Y66, 'S212'!Y66))</f>
        <v>0</v>
      </c>
      <c r="Z196" s="171"/>
      <c r="AA196" s="171"/>
      <c r="AB196" s="172">
        <f>IF(OR(
   AC66="L",LEN(AB66)=0,
   'S13'!AC66="L",LEN('S13'!AB66)=0,
   'S212'!AC66="L",LEN('S212'!AB66)=0,
), "L",
SUM(AB66)-SUM('S13'!AB66, 'S212'!AB66))</f>
        <v>0</v>
      </c>
      <c r="AC196" s="171"/>
      <c r="AD196" s="171"/>
      <c r="AE196" s="172">
        <f>IF(OR(
   AF66="L",LEN(AE66)=0,
   'S13'!AF66="L",LEN('S13'!AE66)=0,
   'S212'!AF66="L",LEN('S212'!AE66)=0,
), "L",
SUM(AE66)-SUM('S13'!AE66, 'S212'!AE66))</f>
        <v>0</v>
      </c>
      <c r="AF196" s="171"/>
      <c r="AG196" s="171"/>
      <c r="AH196" s="172">
        <f>IF(OR(
   AI66="L",LEN(AH66)=0,
   'S13'!AI66="L",LEN('S13'!AH66)=0,
   'S212'!AI66="L",LEN('S212'!AH66)=0,
), "L",
SUM(AH66)-SUM('S13'!AH66, 'S212'!AH66))</f>
        <v>0</v>
      </c>
      <c r="AI196" s="171"/>
      <c r="AJ196" s="171"/>
      <c r="AK196" s="172">
        <f>IF(OR(
   AL66="L",LEN(AK66)=0,
   'S13'!AL66="L",LEN('S13'!AK66)=0,
   'S212'!AL66="L",LEN('S212'!AK66)=0,
), "L",
SUM(AK66)-SUM('S13'!AK66, 'S212'!AK66))</f>
        <v>0</v>
      </c>
      <c r="AL196" s="171"/>
      <c r="AM196" s="171"/>
      <c r="AN196" s="172">
        <f>IF(OR(
   AO66="L",LEN(AN66)=0,
   'S13'!AO66="L",LEN('S13'!AN66)=0,
   'S212'!AO66="L",LEN('S212'!AN66)=0,
), "L",
SUM(AN66)-SUM('S13'!AN66, 'S212'!AN66))</f>
        <v>0</v>
      </c>
      <c r="AO196" s="171"/>
      <c r="AP196" s="171"/>
      <c r="AQ196" s="172">
        <f>IF(OR(
   AR66="L",LEN(AQ66)=0,
   'S13'!AR66="L",LEN('S13'!AQ66)=0,
   'S212'!AR66="L",LEN('S212'!AQ66)=0,
), "L",
SUM(AQ66)-SUM('S13'!AQ66, 'S212'!AQ66))</f>
        <v>0</v>
      </c>
      <c r="AR196" s="171"/>
      <c r="AS196" s="171"/>
      <c r="AT196" s="172">
        <f>IF(OR(
   AU66="L",LEN(AT66)=0,
   'S13'!AU66="L",LEN('S13'!AT66)=0,
   'S212'!AU66="L",LEN('S212'!AT66)=0,
), "L",
SUM(AT66)-SUM('S13'!AT66, 'S212'!AT66))</f>
        <v>0</v>
      </c>
      <c r="AU196" s="171"/>
      <c r="AV196" s="171"/>
      <c r="AW196" s="172">
        <f>IF(OR(
   AX66="L",LEN(AW66)=0,
   'S13'!AX66="L",LEN('S13'!AW66)=0,
   'S212'!AX66="L",LEN('S212'!AW66)=0,
), "L",
SUM(AW66)-SUM('S13'!AW66, 'S212'!AW66))</f>
        <v>0</v>
      </c>
      <c r="AX196" s="171"/>
      <c r="AY196" s="171"/>
      <c r="AZ196" s="172">
        <f>IF(OR(
   BA66="L",LEN(AZ66)=0,
   'S13'!BA66="L",LEN('S13'!AZ66)=0,
   'S212'!BA66="L",LEN('S212'!AZ66)=0,
), "L",
SUM(AZ66)-SUM('S13'!AZ66, 'S212'!AZ66))</f>
        <v>0</v>
      </c>
      <c r="BA196" s="171"/>
      <c r="BB196" s="171"/>
      <c r="BC196" s="172">
        <f>IF(OR(
   BD66="L",LEN(BC66)=0,
   'S13'!BD66="L",LEN('S13'!BC66)=0,
   'S212'!BD66="L",LEN('S212'!BC66)=0,
), "L",
SUM(BC66)-SUM('S13'!BC66, 'S212'!BC66))</f>
        <v>0</v>
      </c>
      <c r="BD196" s="171"/>
      <c r="BE196" s="171"/>
      <c r="BF196" s="172">
        <f>IF(OR(
   BG66="L",LEN(BF66)=0,
   'S13'!BG66="L",LEN('S13'!BF66)=0,
   'S212'!BG66="L",LEN('S212'!BF66)=0,
), "L",
SUM(BF66)-SUM('S13'!BF66, 'S212'!BF66))</f>
        <v>0</v>
      </c>
      <c r="BG196" s="171"/>
      <c r="BH196" s="171"/>
      <c r="BI196" s="172">
        <f>IF(OR(
   BJ66="L",LEN(BI66)=0,
   'S13'!BJ66="L",LEN('S13'!BI66)=0,
   'S212'!BJ66="L",LEN('S212'!BI66)=0,
), "L",
SUM(BI66)-SUM('S13'!BI66, 'S212'!BI66))</f>
        <v>0</v>
      </c>
      <c r="BJ196" s="171"/>
      <c r="BK196" s="171"/>
      <c r="BL196" s="172">
        <f>IF(OR(
   BM66="L",LEN(BL66)=0,
   'S13'!BM66="L",LEN('S13'!BL66)=0,
   'S212'!BM66="L",LEN('S212'!BL66)=0,
), "L",
SUM(BL66)-SUM('S13'!BL66, 'S212'!BL66))</f>
        <v>0</v>
      </c>
      <c r="BM196" s="171"/>
      <c r="BN196" s="171"/>
      <c r="BO196" s="172">
        <f>IF(OR(
   BP66="L",LEN(BO66)=0,
   'S13'!BP66="L",LEN('S13'!BO66)=0,
   'S212'!BP66="L",LEN('S212'!BO66)=0,
), "L",
SUM(BO66)-SUM('S13'!BO66, 'S212'!BO66))</f>
        <v>0</v>
      </c>
      <c r="BP196" s="171"/>
      <c r="BQ196" s="171"/>
      <c r="BR196" s="172">
        <f>IF(OR(
   BS66="L",LEN(BR66)=0,
   'S13'!BS66="L",LEN('S13'!BR66)=0,
   'S212'!BS66="L",LEN('S212'!BR66)=0,
), "L",
SUM(BR66)-SUM('S13'!BR66, 'S212'!BR66))</f>
        <v>0</v>
      </c>
      <c r="BS196" s="171"/>
      <c r="BT196" s="171"/>
      <c r="BU196" s="172">
        <f>IF(OR(
   BV66="L",LEN(BU66)=0,
   'S13'!BV66="L",LEN('S13'!BU66)=0,
   'S212'!BV66="L",LEN('S212'!BU66)=0,
), "L",
SUM(BU66)-SUM('S13'!BU66, 'S212'!BU66))</f>
        <v>0</v>
      </c>
      <c r="BV196" s="171"/>
      <c r="BW196" s="171"/>
      <c r="BX196" s="172">
        <f>IF(OR(
   BY66="L",LEN(BX66)=0,
   'S13'!BY66="L",LEN('S13'!BX66)=0,
   'S212'!BY66="L",LEN('S212'!BX66)=0,
), "L",
SUM(BX66)-SUM('S13'!BX66, 'S212'!BX66))</f>
        <v>0</v>
      </c>
      <c r="BY196" s="171"/>
      <c r="BZ196" s="171"/>
      <c r="CA196" s="172">
        <f>IF(OR(
   CB66="L",LEN(CA66)=0,
   'S13'!CB66="L",LEN('S13'!CA66)=0,
   'S212'!CB66="L",LEN('S212'!CA66)=0,
), "L",
SUM(CA66)-SUM('S13'!CA66, 'S212'!CA66))</f>
        <v>0</v>
      </c>
      <c r="CB196" s="171"/>
      <c r="CC196" s="171"/>
      <c r="CD196" s="172">
        <f>IF(OR(
   CE66="L",LEN(CD66)=0,
   'S13'!CE66="L",LEN('S13'!CD66)=0,
   'S212'!CE66="L",LEN('S212'!CD66)=0,
), "L",
SUM(CD66)-SUM('S13'!CD66, 'S212'!CD66))</f>
        <v>0</v>
      </c>
      <c r="CE196" s="171"/>
      <c r="CF196" s="171"/>
      <c r="CG196" s="172">
        <f>IF(OR(
   CH66="L",LEN(CG66)=0,
   'S13'!CH66="L",LEN('S13'!CG66)=0,
   'S212'!CH66="L",LEN('S212'!CG66)=0,
), "L",
SUM(CG66)-SUM('S13'!CG66, 'S212'!CG66))</f>
        <v>0</v>
      </c>
      <c r="CH196" s="171"/>
      <c r="CI196" s="171"/>
      <c r="CJ196" s="172">
        <f>IF(OR(
   CK66="L",LEN(CJ66)=0,
   'S13'!CK66="L",LEN('S13'!CJ66)=0,
   'S212'!CK66="L",LEN('S212'!CJ66)=0,
), "L",
SUM(CJ66)-SUM('S13'!CJ66, 'S212'!CJ66))</f>
        <v>0</v>
      </c>
      <c r="CK196" s="171"/>
      <c r="CL196" s="171"/>
      <c r="CM196" s="172">
        <f>IF(OR(
   CN66="L",LEN(CM66)=0,
   'S13'!CN66="L",LEN('S13'!CM66)=0,
   'S212'!CN66="L",LEN('S212'!CM66)=0,
), "L",
SUM(CM66)-SUM('S13'!CM66, 'S212'!CM66))</f>
        <v>0</v>
      </c>
      <c r="CN196" s="171"/>
      <c r="CO196" s="171"/>
      <c r="CP196" s="172">
        <f>IF(OR(
   CQ66="L",LEN(CP66)=0,
   'S13'!CQ66="L",LEN('S13'!CP66)=0,
   'S212'!CQ66="L",LEN('S212'!CP66)=0,
), "L",
SUM(CP66)-SUM('S13'!CP66, 'S212'!CP66))</f>
        <v>0</v>
      </c>
      <c r="CQ196" s="171"/>
      <c r="CR196" s="171"/>
      <c r="CS196" s="172" t="str">
        <f>IF(OR(
   CT66="L",LEN(CS66)=0,
   'S13'!CT66="L",LEN('S13'!CS66)=0,
   'S212'!CT66="L",LEN('S212'!CS66)=0,
), "L",
SUM(CS66)-SUM('S13'!CS66, 'S212'!CS66))</f>
        <v>L</v>
      </c>
      <c r="CT196" s="171"/>
      <c r="CU196" s="171"/>
      <c r="CV196" s="172" t="str">
        <f>IF(OR(
   CW66="L",LEN(CV66)=0,
   'S13'!CW66="L",LEN('S13'!CV66)=0,
   'S212'!CW66="L",LEN('S212'!CV66)=0,
), "L",
SUM(CV66)-SUM('S13'!CV66, 'S212'!CV66))</f>
        <v>L</v>
      </c>
      <c r="CW196" s="171"/>
      <c r="CX196" s="171"/>
      <c r="CY196" s="172" t="str">
        <f>IF(OR(
   CZ66="L",LEN(CY66)=0,
   'S13'!CZ66="L",LEN('S13'!CY66)=0,
   'S212'!CZ66="L",LEN('S212'!CY66)=0,
), "L",
SUM(CY66)-SUM('S13'!CY66, 'S212'!CY66))</f>
        <v>L</v>
      </c>
      <c r="CZ196" s="171"/>
      <c r="DA196" s="171"/>
      <c r="DB196" s="172" t="str">
        <f>IF(OR(
   DC66="L",LEN(DB66)=0,
   'S13'!DC66="L",LEN('S13'!DB66)=0,
   'S212'!DC66="L",LEN('S212'!DB66)=0,
), "L",
SUM(DB66)-SUM('S13'!DB66, 'S212'!DB66))</f>
        <v>L</v>
      </c>
      <c r="DC196" s="171"/>
      <c r="DD196" s="171"/>
      <c r="DE196" s="172" t="str">
        <f>IF(OR(
   DF66="L",LEN(DE66)=0,
   'S13'!DF66="L",LEN('S13'!DE66)=0,
   'S212'!DF66="L",LEN('S212'!DE66)=0,
), "L",
SUM(DE66)-SUM('S13'!DE66, 'S212'!DE66))</f>
        <v>L</v>
      </c>
      <c r="DF196" s="171"/>
      <c r="DG196" s="171"/>
    </row>
    <row r="197" spans="1:111" x14ac:dyDescent="0.25">
      <c r="A197" s="98" t="s">
        <v>468</v>
      </c>
      <c r="B197" s="98" t="s">
        <v>136</v>
      </c>
      <c r="C197" s="97"/>
      <c r="D197" s="172">
        <f>IF(OR(
   E67="L",LEN(D67)=0,
   'S13'!E67="L",LEN('S13'!D67)=0,
   'S212'!E67="L",LEN('S212'!D67)=0,
), "L",
SUM(D67)-SUM('S13'!D67, 'S212'!D67))</f>
        <v>0</v>
      </c>
      <c r="E197" s="171"/>
      <c r="F197" s="171"/>
      <c r="G197" s="172">
        <f>IF(OR(
   H67="L",LEN(G67)=0,
   'S13'!H67="L",LEN('S13'!G67)=0,
   'S212'!H67="L",LEN('S212'!G67)=0,
), "L",
SUM(G67)-SUM('S13'!G67, 'S212'!G67))</f>
        <v>0</v>
      </c>
      <c r="H197" s="171"/>
      <c r="I197" s="171"/>
      <c r="J197" s="172">
        <f>IF(OR(
   K67="L",LEN(J67)=0,
   'S13'!K67="L",LEN('S13'!J67)=0,
   'S212'!K67="L",LEN('S212'!J67)=0,
), "L",
SUM(J67)-SUM('S13'!J67, 'S212'!J67))</f>
        <v>0</v>
      </c>
      <c r="K197" s="171"/>
      <c r="L197" s="171"/>
      <c r="M197" s="172">
        <f>IF(OR(
   N67="L",LEN(M67)=0,
   'S13'!N67="L",LEN('S13'!M67)=0,
   'S212'!N67="L",LEN('S212'!M67)=0,
), "L",
SUM(M67)-SUM('S13'!M67, 'S212'!M67))</f>
        <v>0</v>
      </c>
      <c r="N197" s="171"/>
      <c r="O197" s="171"/>
      <c r="P197" s="172">
        <f>IF(OR(
   Q67="L",LEN(P67)=0,
   'S13'!Q67="L",LEN('S13'!P67)=0,
   'S212'!Q67="L",LEN('S212'!P67)=0,
), "L",
SUM(P67)-SUM('S13'!P67, 'S212'!P67))</f>
        <v>0</v>
      </c>
      <c r="Q197" s="171"/>
      <c r="R197" s="171"/>
      <c r="S197" s="172">
        <f>IF(OR(
   T67="L",LEN(S67)=0,
   'S13'!T67="L",LEN('S13'!S67)=0,
   'S212'!T67="L",LEN('S212'!S67)=0,
), "L",
SUM(S67)-SUM('S13'!S67, 'S212'!S67))</f>
        <v>0</v>
      </c>
      <c r="T197" s="171"/>
      <c r="U197" s="171"/>
      <c r="V197" s="172">
        <f>IF(OR(
   W67="L",LEN(V67)=0,
   'S13'!W67="L",LEN('S13'!V67)=0,
   'S212'!W67="L",LEN('S212'!V67)=0,
), "L",
SUM(V67)-SUM('S13'!V67, 'S212'!V67))</f>
        <v>0</v>
      </c>
      <c r="W197" s="171"/>
      <c r="X197" s="171"/>
      <c r="Y197" s="172">
        <f>IF(OR(
   Z67="L",LEN(Y67)=0,
   'S13'!Z67="L",LEN('S13'!Y67)=0,
   'S212'!Z67="L",LEN('S212'!Y67)=0,
), "L",
SUM(Y67)-SUM('S13'!Y67, 'S212'!Y67))</f>
        <v>0</v>
      </c>
      <c r="Z197" s="171"/>
      <c r="AA197" s="171"/>
      <c r="AB197" s="172">
        <f>IF(OR(
   AC67="L",LEN(AB67)=0,
   'S13'!AC67="L",LEN('S13'!AB67)=0,
   'S212'!AC67="L",LEN('S212'!AB67)=0,
), "L",
SUM(AB67)-SUM('S13'!AB67, 'S212'!AB67))</f>
        <v>0</v>
      </c>
      <c r="AC197" s="171"/>
      <c r="AD197" s="171"/>
      <c r="AE197" s="172">
        <f>IF(OR(
   AF67="L",LEN(AE67)=0,
   'S13'!AF67="L",LEN('S13'!AE67)=0,
   'S212'!AF67="L",LEN('S212'!AE67)=0,
), "L",
SUM(AE67)-SUM('S13'!AE67, 'S212'!AE67))</f>
        <v>0</v>
      </c>
      <c r="AF197" s="171"/>
      <c r="AG197" s="171"/>
      <c r="AH197" s="172">
        <f>IF(OR(
   AI67="L",LEN(AH67)=0,
   'S13'!AI67="L",LEN('S13'!AH67)=0,
   'S212'!AI67="L",LEN('S212'!AH67)=0,
), "L",
SUM(AH67)-SUM('S13'!AH67, 'S212'!AH67))</f>
        <v>0</v>
      </c>
      <c r="AI197" s="171"/>
      <c r="AJ197" s="171"/>
      <c r="AK197" s="172">
        <f>IF(OR(
   AL67="L",LEN(AK67)=0,
   'S13'!AL67="L",LEN('S13'!AK67)=0,
   'S212'!AL67="L",LEN('S212'!AK67)=0,
), "L",
SUM(AK67)-SUM('S13'!AK67, 'S212'!AK67))</f>
        <v>0</v>
      </c>
      <c r="AL197" s="171"/>
      <c r="AM197" s="171"/>
      <c r="AN197" s="172">
        <f>IF(OR(
   AO67="L",LEN(AN67)=0,
   'S13'!AO67="L",LEN('S13'!AN67)=0,
   'S212'!AO67="L",LEN('S212'!AN67)=0,
), "L",
SUM(AN67)-SUM('S13'!AN67, 'S212'!AN67))</f>
        <v>0</v>
      </c>
      <c r="AO197" s="171"/>
      <c r="AP197" s="171"/>
      <c r="AQ197" s="172">
        <f>IF(OR(
   AR67="L",LEN(AQ67)=0,
   'S13'!AR67="L",LEN('S13'!AQ67)=0,
   'S212'!AR67="L",LEN('S212'!AQ67)=0,
), "L",
SUM(AQ67)-SUM('S13'!AQ67, 'S212'!AQ67))</f>
        <v>0</v>
      </c>
      <c r="AR197" s="171"/>
      <c r="AS197" s="171"/>
      <c r="AT197" s="172">
        <f>IF(OR(
   AU67="L",LEN(AT67)=0,
   'S13'!AU67="L",LEN('S13'!AT67)=0,
   'S212'!AU67="L",LEN('S212'!AT67)=0,
), "L",
SUM(AT67)-SUM('S13'!AT67, 'S212'!AT67))</f>
        <v>0</v>
      </c>
      <c r="AU197" s="171"/>
      <c r="AV197" s="171"/>
      <c r="AW197" s="172">
        <f>IF(OR(
   AX67="L",LEN(AW67)=0,
   'S13'!AX67="L",LEN('S13'!AW67)=0,
   'S212'!AX67="L",LEN('S212'!AW67)=0,
), "L",
SUM(AW67)-SUM('S13'!AW67, 'S212'!AW67))</f>
        <v>0</v>
      </c>
      <c r="AX197" s="171"/>
      <c r="AY197" s="171"/>
      <c r="AZ197" s="172">
        <f>IF(OR(
   BA67="L",LEN(AZ67)=0,
   'S13'!BA67="L",LEN('S13'!AZ67)=0,
   'S212'!BA67="L",LEN('S212'!AZ67)=0,
), "L",
SUM(AZ67)-SUM('S13'!AZ67, 'S212'!AZ67))</f>
        <v>0</v>
      </c>
      <c r="BA197" s="171"/>
      <c r="BB197" s="171"/>
      <c r="BC197" s="172">
        <f>IF(OR(
   BD67="L",LEN(BC67)=0,
   'S13'!BD67="L",LEN('S13'!BC67)=0,
   'S212'!BD67="L",LEN('S212'!BC67)=0,
), "L",
SUM(BC67)-SUM('S13'!BC67, 'S212'!BC67))</f>
        <v>0</v>
      </c>
      <c r="BD197" s="171"/>
      <c r="BE197" s="171"/>
      <c r="BF197" s="172">
        <f>IF(OR(
   BG67="L",LEN(BF67)=0,
   'S13'!BG67="L",LEN('S13'!BF67)=0,
   'S212'!BG67="L",LEN('S212'!BF67)=0,
), "L",
SUM(BF67)-SUM('S13'!BF67, 'S212'!BF67))</f>
        <v>0</v>
      </c>
      <c r="BG197" s="171"/>
      <c r="BH197" s="171"/>
      <c r="BI197" s="172">
        <f>IF(OR(
   BJ67="L",LEN(BI67)=0,
   'S13'!BJ67="L",LEN('S13'!BI67)=0,
   'S212'!BJ67="L",LEN('S212'!BI67)=0,
), "L",
SUM(BI67)-SUM('S13'!BI67, 'S212'!BI67))</f>
        <v>0</v>
      </c>
      <c r="BJ197" s="171"/>
      <c r="BK197" s="171"/>
      <c r="BL197" s="172">
        <f>IF(OR(
   BM67="L",LEN(BL67)=0,
   'S13'!BM67="L",LEN('S13'!BL67)=0,
   'S212'!BM67="L",LEN('S212'!BL67)=0,
), "L",
SUM(BL67)-SUM('S13'!BL67, 'S212'!BL67))</f>
        <v>0</v>
      </c>
      <c r="BM197" s="171"/>
      <c r="BN197" s="171"/>
      <c r="BO197" s="172">
        <f>IF(OR(
   BP67="L",LEN(BO67)=0,
   'S13'!BP67="L",LEN('S13'!BO67)=0,
   'S212'!BP67="L",LEN('S212'!BO67)=0,
), "L",
SUM(BO67)-SUM('S13'!BO67, 'S212'!BO67))</f>
        <v>0</v>
      </c>
      <c r="BP197" s="171"/>
      <c r="BQ197" s="171"/>
      <c r="BR197" s="172">
        <f>IF(OR(
   BS67="L",LEN(BR67)=0,
   'S13'!BS67="L",LEN('S13'!BR67)=0,
   'S212'!BS67="L",LEN('S212'!BR67)=0,
), "L",
SUM(BR67)-SUM('S13'!BR67, 'S212'!BR67))</f>
        <v>0</v>
      </c>
      <c r="BS197" s="171"/>
      <c r="BT197" s="171"/>
      <c r="BU197" s="172">
        <f>IF(OR(
   BV67="L",LEN(BU67)=0,
   'S13'!BV67="L",LEN('S13'!BU67)=0,
   'S212'!BV67="L",LEN('S212'!BU67)=0,
), "L",
SUM(BU67)-SUM('S13'!BU67, 'S212'!BU67))</f>
        <v>0</v>
      </c>
      <c r="BV197" s="171"/>
      <c r="BW197" s="171"/>
      <c r="BX197" s="172">
        <f>IF(OR(
   BY67="L",LEN(BX67)=0,
   'S13'!BY67="L",LEN('S13'!BX67)=0,
   'S212'!BY67="L",LEN('S212'!BX67)=0,
), "L",
SUM(BX67)-SUM('S13'!BX67, 'S212'!BX67))</f>
        <v>0</v>
      </c>
      <c r="BY197" s="171"/>
      <c r="BZ197" s="171"/>
      <c r="CA197" s="172">
        <f>IF(OR(
   CB67="L",LEN(CA67)=0,
   'S13'!CB67="L",LEN('S13'!CA67)=0,
   'S212'!CB67="L",LEN('S212'!CA67)=0,
), "L",
SUM(CA67)-SUM('S13'!CA67, 'S212'!CA67))</f>
        <v>0</v>
      </c>
      <c r="CB197" s="171"/>
      <c r="CC197" s="171"/>
      <c r="CD197" s="172">
        <f>IF(OR(
   CE67="L",LEN(CD67)=0,
   'S13'!CE67="L",LEN('S13'!CD67)=0,
   'S212'!CE67="L",LEN('S212'!CD67)=0,
), "L",
SUM(CD67)-SUM('S13'!CD67, 'S212'!CD67))</f>
        <v>0</v>
      </c>
      <c r="CE197" s="171"/>
      <c r="CF197" s="171"/>
      <c r="CG197" s="172">
        <f>IF(OR(
   CH67="L",LEN(CG67)=0,
   'S13'!CH67="L",LEN('S13'!CG67)=0,
   'S212'!CH67="L",LEN('S212'!CG67)=0,
), "L",
SUM(CG67)-SUM('S13'!CG67, 'S212'!CG67))</f>
        <v>0</v>
      </c>
      <c r="CH197" s="171"/>
      <c r="CI197" s="171"/>
      <c r="CJ197" s="172">
        <f>IF(OR(
   CK67="L",LEN(CJ67)=0,
   'S13'!CK67="L",LEN('S13'!CJ67)=0,
   'S212'!CK67="L",LEN('S212'!CJ67)=0,
), "L",
SUM(CJ67)-SUM('S13'!CJ67, 'S212'!CJ67))</f>
        <v>0</v>
      </c>
      <c r="CK197" s="171"/>
      <c r="CL197" s="171"/>
      <c r="CM197" s="172">
        <f>IF(OR(
   CN67="L",LEN(CM67)=0,
   'S13'!CN67="L",LEN('S13'!CM67)=0,
   'S212'!CN67="L",LEN('S212'!CM67)=0,
), "L",
SUM(CM67)-SUM('S13'!CM67, 'S212'!CM67))</f>
        <v>0</v>
      </c>
      <c r="CN197" s="171"/>
      <c r="CO197" s="171"/>
      <c r="CP197" s="172">
        <f>IF(OR(
   CQ67="L",LEN(CP67)=0,
   'S13'!CQ67="L",LEN('S13'!CP67)=0,
   'S212'!CQ67="L",LEN('S212'!CP67)=0,
), "L",
SUM(CP67)-SUM('S13'!CP67, 'S212'!CP67))</f>
        <v>0</v>
      </c>
      <c r="CQ197" s="171"/>
      <c r="CR197" s="171"/>
      <c r="CS197" s="172" t="str">
        <f>IF(OR(
   CT67="L",LEN(CS67)=0,
   'S13'!CT67="L",LEN('S13'!CS67)=0,
   'S212'!CT67="L",LEN('S212'!CS67)=0,
), "L",
SUM(CS67)-SUM('S13'!CS67, 'S212'!CS67))</f>
        <v>L</v>
      </c>
      <c r="CT197" s="171"/>
      <c r="CU197" s="171"/>
      <c r="CV197" s="172" t="str">
        <f>IF(OR(
   CW67="L",LEN(CV67)=0,
   'S13'!CW67="L",LEN('S13'!CV67)=0,
   'S212'!CW67="L",LEN('S212'!CV67)=0,
), "L",
SUM(CV67)-SUM('S13'!CV67, 'S212'!CV67))</f>
        <v>L</v>
      </c>
      <c r="CW197" s="171"/>
      <c r="CX197" s="171"/>
      <c r="CY197" s="172" t="str">
        <f>IF(OR(
   CZ67="L",LEN(CY67)=0,
   'S13'!CZ67="L",LEN('S13'!CY67)=0,
   'S212'!CZ67="L",LEN('S212'!CY67)=0,
), "L",
SUM(CY67)-SUM('S13'!CY67, 'S212'!CY67))</f>
        <v>L</v>
      </c>
      <c r="CZ197" s="171"/>
      <c r="DA197" s="171"/>
      <c r="DB197" s="172" t="str">
        <f>IF(OR(
   DC67="L",LEN(DB67)=0,
   'S13'!DC67="L",LEN('S13'!DB67)=0,
   'S212'!DC67="L",LEN('S212'!DB67)=0,
), "L",
SUM(DB67)-SUM('S13'!DB67, 'S212'!DB67))</f>
        <v>L</v>
      </c>
      <c r="DC197" s="171"/>
      <c r="DD197" s="171"/>
      <c r="DE197" s="172" t="str">
        <f>IF(OR(
   DF67="L",LEN(DE67)=0,
   'S13'!DF67="L",LEN('S13'!DE67)=0,
   'S212'!DF67="L",LEN('S212'!DE67)=0,
), "L",
SUM(DE67)-SUM('S13'!DE67, 'S212'!DE67))</f>
        <v>L</v>
      </c>
      <c r="DF197" s="171"/>
      <c r="DG197" s="171"/>
    </row>
    <row r="198" spans="1:111" x14ac:dyDescent="0.25">
      <c r="A198" s="98" t="s">
        <v>469</v>
      </c>
      <c r="B198" s="98" t="s">
        <v>71</v>
      </c>
      <c r="C198" s="97"/>
      <c r="D198" s="172">
        <f>IF(OR(
   E68="L",LEN(D68)=0,
   'S13'!E68="L",LEN('S13'!D68)=0,
   'S212'!E68="L",LEN('S212'!D68)=0,
), "L",
SUM(D68)-SUM('S13'!D68, 'S212'!D68))</f>
        <v>0</v>
      </c>
      <c r="E198" s="171"/>
      <c r="F198" s="171"/>
      <c r="G198" s="172">
        <f>IF(OR(
   H68="L",LEN(G68)=0,
   'S13'!H68="L",LEN('S13'!G68)=0,
   'S212'!H68="L",LEN('S212'!G68)=0,
), "L",
SUM(G68)-SUM('S13'!G68, 'S212'!G68))</f>
        <v>0</v>
      </c>
      <c r="H198" s="171"/>
      <c r="I198" s="171"/>
      <c r="J198" s="172">
        <f>IF(OR(
   K68="L",LEN(J68)=0,
   'S13'!K68="L",LEN('S13'!J68)=0,
   'S212'!K68="L",LEN('S212'!J68)=0,
), "L",
SUM(J68)-SUM('S13'!J68, 'S212'!J68))</f>
        <v>0</v>
      </c>
      <c r="K198" s="171"/>
      <c r="L198" s="171"/>
      <c r="M198" s="172">
        <f>IF(OR(
   N68="L",LEN(M68)=0,
   'S13'!N68="L",LEN('S13'!M68)=0,
   'S212'!N68="L",LEN('S212'!M68)=0,
), "L",
SUM(M68)-SUM('S13'!M68, 'S212'!M68))</f>
        <v>0</v>
      </c>
      <c r="N198" s="171"/>
      <c r="O198" s="171"/>
      <c r="P198" s="172">
        <f>IF(OR(
   Q68="L",LEN(P68)=0,
   'S13'!Q68="L",LEN('S13'!P68)=0,
   'S212'!Q68="L",LEN('S212'!P68)=0,
), "L",
SUM(P68)-SUM('S13'!P68, 'S212'!P68))</f>
        <v>0</v>
      </c>
      <c r="Q198" s="171"/>
      <c r="R198" s="171"/>
      <c r="S198" s="172">
        <f>IF(OR(
   T68="L",LEN(S68)=0,
   'S13'!T68="L",LEN('S13'!S68)=0,
   'S212'!T68="L",LEN('S212'!S68)=0,
), "L",
SUM(S68)-SUM('S13'!S68, 'S212'!S68))</f>
        <v>0</v>
      </c>
      <c r="T198" s="171"/>
      <c r="U198" s="171"/>
      <c r="V198" s="172">
        <f>IF(OR(
   W68="L",LEN(V68)=0,
   'S13'!W68="L",LEN('S13'!V68)=0,
   'S212'!W68="L",LEN('S212'!V68)=0,
), "L",
SUM(V68)-SUM('S13'!V68, 'S212'!V68))</f>
        <v>0</v>
      </c>
      <c r="W198" s="171"/>
      <c r="X198" s="171"/>
      <c r="Y198" s="172">
        <f>IF(OR(
   Z68="L",LEN(Y68)=0,
   'S13'!Z68="L",LEN('S13'!Y68)=0,
   'S212'!Z68="L",LEN('S212'!Y68)=0,
), "L",
SUM(Y68)-SUM('S13'!Y68, 'S212'!Y68))</f>
        <v>0</v>
      </c>
      <c r="Z198" s="171"/>
      <c r="AA198" s="171"/>
      <c r="AB198" s="172">
        <f>IF(OR(
   AC68="L",LEN(AB68)=0,
   'S13'!AC68="L",LEN('S13'!AB68)=0,
   'S212'!AC68="L",LEN('S212'!AB68)=0,
), "L",
SUM(AB68)-SUM('S13'!AB68, 'S212'!AB68))</f>
        <v>0</v>
      </c>
      <c r="AC198" s="171"/>
      <c r="AD198" s="171"/>
      <c r="AE198" s="172">
        <f>IF(OR(
   AF68="L",LEN(AE68)=0,
   'S13'!AF68="L",LEN('S13'!AE68)=0,
   'S212'!AF68="L",LEN('S212'!AE68)=0,
), "L",
SUM(AE68)-SUM('S13'!AE68, 'S212'!AE68))</f>
        <v>0</v>
      </c>
      <c r="AF198" s="171"/>
      <c r="AG198" s="171"/>
      <c r="AH198" s="172">
        <f>IF(OR(
   AI68="L",LEN(AH68)=0,
   'S13'!AI68="L",LEN('S13'!AH68)=0,
   'S212'!AI68="L",LEN('S212'!AH68)=0,
), "L",
SUM(AH68)-SUM('S13'!AH68, 'S212'!AH68))</f>
        <v>0</v>
      </c>
      <c r="AI198" s="171"/>
      <c r="AJ198" s="171"/>
      <c r="AK198" s="172">
        <f>IF(OR(
   AL68="L",LEN(AK68)=0,
   'S13'!AL68="L",LEN('S13'!AK68)=0,
   'S212'!AL68="L",LEN('S212'!AK68)=0,
), "L",
SUM(AK68)-SUM('S13'!AK68, 'S212'!AK68))</f>
        <v>0</v>
      </c>
      <c r="AL198" s="171"/>
      <c r="AM198" s="171"/>
      <c r="AN198" s="172">
        <f>IF(OR(
   AO68="L",LEN(AN68)=0,
   'S13'!AO68="L",LEN('S13'!AN68)=0,
   'S212'!AO68="L",LEN('S212'!AN68)=0,
), "L",
SUM(AN68)-SUM('S13'!AN68, 'S212'!AN68))</f>
        <v>0</v>
      </c>
      <c r="AO198" s="171"/>
      <c r="AP198" s="171"/>
      <c r="AQ198" s="172">
        <f>IF(OR(
   AR68="L",LEN(AQ68)=0,
   'S13'!AR68="L",LEN('S13'!AQ68)=0,
   'S212'!AR68="L",LEN('S212'!AQ68)=0,
), "L",
SUM(AQ68)-SUM('S13'!AQ68, 'S212'!AQ68))</f>
        <v>0</v>
      </c>
      <c r="AR198" s="171"/>
      <c r="AS198" s="171"/>
      <c r="AT198" s="172">
        <f>IF(OR(
   AU68="L",LEN(AT68)=0,
   'S13'!AU68="L",LEN('S13'!AT68)=0,
   'S212'!AU68="L",LEN('S212'!AT68)=0,
), "L",
SUM(AT68)-SUM('S13'!AT68, 'S212'!AT68))</f>
        <v>0</v>
      </c>
      <c r="AU198" s="171"/>
      <c r="AV198" s="171"/>
      <c r="AW198" s="172">
        <f>IF(OR(
   AX68="L",LEN(AW68)=0,
   'S13'!AX68="L",LEN('S13'!AW68)=0,
   'S212'!AX68="L",LEN('S212'!AW68)=0,
), "L",
SUM(AW68)-SUM('S13'!AW68, 'S212'!AW68))</f>
        <v>0</v>
      </c>
      <c r="AX198" s="171"/>
      <c r="AY198" s="171"/>
      <c r="AZ198" s="172">
        <f>IF(OR(
   BA68="L",LEN(AZ68)=0,
   'S13'!BA68="L",LEN('S13'!AZ68)=0,
   'S212'!BA68="L",LEN('S212'!AZ68)=0,
), "L",
SUM(AZ68)-SUM('S13'!AZ68, 'S212'!AZ68))</f>
        <v>0</v>
      </c>
      <c r="BA198" s="171"/>
      <c r="BB198" s="171"/>
      <c r="BC198" s="172">
        <f>IF(OR(
   BD68="L",LEN(BC68)=0,
   'S13'!BD68="L",LEN('S13'!BC68)=0,
   'S212'!BD68="L",LEN('S212'!BC68)=0,
), "L",
SUM(BC68)-SUM('S13'!BC68, 'S212'!BC68))</f>
        <v>0</v>
      </c>
      <c r="BD198" s="171"/>
      <c r="BE198" s="171"/>
      <c r="BF198" s="172">
        <f>IF(OR(
   BG68="L",LEN(BF68)=0,
   'S13'!BG68="L",LEN('S13'!BF68)=0,
   'S212'!BG68="L",LEN('S212'!BF68)=0,
), "L",
SUM(BF68)-SUM('S13'!BF68, 'S212'!BF68))</f>
        <v>0</v>
      </c>
      <c r="BG198" s="171"/>
      <c r="BH198" s="171"/>
      <c r="BI198" s="172">
        <f>IF(OR(
   BJ68="L",LEN(BI68)=0,
   'S13'!BJ68="L",LEN('S13'!BI68)=0,
   'S212'!BJ68="L",LEN('S212'!BI68)=0,
), "L",
SUM(BI68)-SUM('S13'!BI68, 'S212'!BI68))</f>
        <v>0</v>
      </c>
      <c r="BJ198" s="171"/>
      <c r="BK198" s="171"/>
      <c r="BL198" s="172">
        <f>IF(OR(
   BM68="L",LEN(BL68)=0,
   'S13'!BM68="L",LEN('S13'!BL68)=0,
   'S212'!BM68="L",LEN('S212'!BL68)=0,
), "L",
SUM(BL68)-SUM('S13'!BL68, 'S212'!BL68))</f>
        <v>0</v>
      </c>
      <c r="BM198" s="171"/>
      <c r="BN198" s="171"/>
      <c r="BO198" s="172">
        <f>IF(OR(
   BP68="L",LEN(BO68)=0,
   'S13'!BP68="L",LEN('S13'!BO68)=0,
   'S212'!BP68="L",LEN('S212'!BO68)=0,
), "L",
SUM(BO68)-SUM('S13'!BO68, 'S212'!BO68))</f>
        <v>0</v>
      </c>
      <c r="BP198" s="171"/>
      <c r="BQ198" s="171"/>
      <c r="BR198" s="172">
        <f>IF(OR(
   BS68="L",LEN(BR68)=0,
   'S13'!BS68="L",LEN('S13'!BR68)=0,
   'S212'!BS68="L",LEN('S212'!BR68)=0,
), "L",
SUM(BR68)-SUM('S13'!BR68, 'S212'!BR68))</f>
        <v>0</v>
      </c>
      <c r="BS198" s="171"/>
      <c r="BT198" s="171"/>
      <c r="BU198" s="172">
        <f>IF(OR(
   BV68="L",LEN(BU68)=0,
   'S13'!BV68="L",LEN('S13'!BU68)=0,
   'S212'!BV68="L",LEN('S212'!BU68)=0,
), "L",
SUM(BU68)-SUM('S13'!BU68, 'S212'!BU68))</f>
        <v>0</v>
      </c>
      <c r="BV198" s="171"/>
      <c r="BW198" s="171"/>
      <c r="BX198" s="172">
        <f>IF(OR(
   BY68="L",LEN(BX68)=0,
   'S13'!BY68="L",LEN('S13'!BX68)=0,
   'S212'!BY68="L",LEN('S212'!BX68)=0,
), "L",
SUM(BX68)-SUM('S13'!BX68, 'S212'!BX68))</f>
        <v>0</v>
      </c>
      <c r="BY198" s="171"/>
      <c r="BZ198" s="171"/>
      <c r="CA198" s="172">
        <f>IF(OR(
   CB68="L",LEN(CA68)=0,
   'S13'!CB68="L",LEN('S13'!CA68)=0,
   'S212'!CB68="L",LEN('S212'!CA68)=0,
), "L",
SUM(CA68)-SUM('S13'!CA68, 'S212'!CA68))</f>
        <v>0</v>
      </c>
      <c r="CB198" s="171"/>
      <c r="CC198" s="171"/>
      <c r="CD198" s="172">
        <f>IF(OR(
   CE68="L",LEN(CD68)=0,
   'S13'!CE68="L",LEN('S13'!CD68)=0,
   'S212'!CE68="L",LEN('S212'!CD68)=0,
), "L",
SUM(CD68)-SUM('S13'!CD68, 'S212'!CD68))</f>
        <v>0</v>
      </c>
      <c r="CE198" s="171"/>
      <c r="CF198" s="171"/>
      <c r="CG198" s="172">
        <f>IF(OR(
   CH68="L",LEN(CG68)=0,
   'S13'!CH68="L",LEN('S13'!CG68)=0,
   'S212'!CH68="L",LEN('S212'!CG68)=0,
), "L",
SUM(CG68)-SUM('S13'!CG68, 'S212'!CG68))</f>
        <v>0</v>
      </c>
      <c r="CH198" s="171"/>
      <c r="CI198" s="171"/>
      <c r="CJ198" s="172">
        <f>IF(OR(
   CK68="L",LEN(CJ68)=0,
   'S13'!CK68="L",LEN('S13'!CJ68)=0,
   'S212'!CK68="L",LEN('S212'!CJ68)=0,
), "L",
SUM(CJ68)-SUM('S13'!CJ68, 'S212'!CJ68))</f>
        <v>0</v>
      </c>
      <c r="CK198" s="171"/>
      <c r="CL198" s="171"/>
      <c r="CM198" s="172">
        <f>IF(OR(
   CN68="L",LEN(CM68)=0,
   'S13'!CN68="L",LEN('S13'!CM68)=0,
   'S212'!CN68="L",LEN('S212'!CM68)=0,
), "L",
SUM(CM68)-SUM('S13'!CM68, 'S212'!CM68))</f>
        <v>0</v>
      </c>
      <c r="CN198" s="171"/>
      <c r="CO198" s="171"/>
      <c r="CP198" s="172">
        <f>IF(OR(
   CQ68="L",LEN(CP68)=0,
   'S13'!CQ68="L",LEN('S13'!CP68)=0,
   'S212'!CQ68="L",LEN('S212'!CP68)=0,
), "L",
SUM(CP68)-SUM('S13'!CP68, 'S212'!CP68))</f>
        <v>0</v>
      </c>
      <c r="CQ198" s="171"/>
      <c r="CR198" s="171"/>
      <c r="CS198" s="172" t="str">
        <f>IF(OR(
   CT68="L",LEN(CS68)=0,
   'S13'!CT68="L",LEN('S13'!CS68)=0,
   'S212'!CT68="L",LEN('S212'!CS68)=0,
), "L",
SUM(CS68)-SUM('S13'!CS68, 'S212'!CS68))</f>
        <v>L</v>
      </c>
      <c r="CT198" s="171"/>
      <c r="CU198" s="171"/>
      <c r="CV198" s="172" t="str">
        <f>IF(OR(
   CW68="L",LEN(CV68)=0,
   'S13'!CW68="L",LEN('S13'!CV68)=0,
   'S212'!CW68="L",LEN('S212'!CV68)=0,
), "L",
SUM(CV68)-SUM('S13'!CV68, 'S212'!CV68))</f>
        <v>L</v>
      </c>
      <c r="CW198" s="171"/>
      <c r="CX198" s="171"/>
      <c r="CY198" s="172" t="str">
        <f>IF(OR(
   CZ68="L",LEN(CY68)=0,
   'S13'!CZ68="L",LEN('S13'!CY68)=0,
   'S212'!CZ68="L",LEN('S212'!CY68)=0,
), "L",
SUM(CY68)-SUM('S13'!CY68, 'S212'!CY68))</f>
        <v>L</v>
      </c>
      <c r="CZ198" s="171"/>
      <c r="DA198" s="171"/>
      <c r="DB198" s="172" t="str">
        <f>IF(OR(
   DC68="L",LEN(DB68)=0,
   'S13'!DC68="L",LEN('S13'!DB68)=0,
   'S212'!DC68="L",LEN('S212'!DB68)=0,
), "L",
SUM(DB68)-SUM('S13'!DB68, 'S212'!DB68))</f>
        <v>L</v>
      </c>
      <c r="DC198" s="171"/>
      <c r="DD198" s="171"/>
      <c r="DE198" s="172" t="str">
        <f>IF(OR(
   DF68="L",LEN(DE68)=0,
   'S13'!DF68="L",LEN('S13'!DE68)=0,
   'S212'!DF68="L",LEN('S212'!DE68)=0,
), "L",
SUM(DE68)-SUM('S13'!DE68, 'S212'!DE68))</f>
        <v>L</v>
      </c>
      <c r="DF198" s="171"/>
      <c r="DG198" s="171"/>
    </row>
    <row r="199" spans="1:111" x14ac:dyDescent="0.25">
      <c r="A199" s="98" t="s">
        <v>470</v>
      </c>
      <c r="B199" s="98" t="s">
        <v>73</v>
      </c>
      <c r="C199" s="97"/>
      <c r="D199" s="172">
        <f>IF(OR(
   E69="L",LEN(D69)=0,
   'S13'!E69="L",LEN('S13'!D69)=0,
   'S212'!E69="L",LEN('S212'!D69)=0,
), "L",
SUM(D69)-SUM('S13'!D69, 'S212'!D69))</f>
        <v>0</v>
      </c>
      <c r="E199" s="171"/>
      <c r="F199" s="171"/>
      <c r="G199" s="172">
        <f>IF(OR(
   H69="L",LEN(G69)=0,
   'S13'!H69="L",LEN('S13'!G69)=0,
   'S212'!H69="L",LEN('S212'!G69)=0,
), "L",
SUM(G69)-SUM('S13'!G69, 'S212'!G69))</f>
        <v>0</v>
      </c>
      <c r="H199" s="171"/>
      <c r="I199" s="171"/>
      <c r="J199" s="172">
        <f>IF(OR(
   K69="L",LEN(J69)=0,
   'S13'!K69="L",LEN('S13'!J69)=0,
   'S212'!K69="L",LEN('S212'!J69)=0,
), "L",
SUM(J69)-SUM('S13'!J69, 'S212'!J69))</f>
        <v>0</v>
      </c>
      <c r="K199" s="171"/>
      <c r="L199" s="171"/>
      <c r="M199" s="172">
        <f>IF(OR(
   N69="L",LEN(M69)=0,
   'S13'!N69="L",LEN('S13'!M69)=0,
   'S212'!N69="L",LEN('S212'!M69)=0,
), "L",
SUM(M69)-SUM('S13'!M69, 'S212'!M69))</f>
        <v>0</v>
      </c>
      <c r="N199" s="171"/>
      <c r="O199" s="171"/>
      <c r="P199" s="172">
        <f>IF(OR(
   Q69="L",LEN(P69)=0,
   'S13'!Q69="L",LEN('S13'!P69)=0,
   'S212'!Q69="L",LEN('S212'!P69)=0,
), "L",
SUM(P69)-SUM('S13'!P69, 'S212'!P69))</f>
        <v>0</v>
      </c>
      <c r="Q199" s="171"/>
      <c r="R199" s="171"/>
      <c r="S199" s="172">
        <f>IF(OR(
   T69="L",LEN(S69)=0,
   'S13'!T69="L",LEN('S13'!S69)=0,
   'S212'!T69="L",LEN('S212'!S69)=0,
), "L",
SUM(S69)-SUM('S13'!S69, 'S212'!S69))</f>
        <v>0</v>
      </c>
      <c r="T199" s="171"/>
      <c r="U199" s="171"/>
      <c r="V199" s="172">
        <f>IF(OR(
   W69="L",LEN(V69)=0,
   'S13'!W69="L",LEN('S13'!V69)=0,
   'S212'!W69="L",LEN('S212'!V69)=0,
), "L",
SUM(V69)-SUM('S13'!V69, 'S212'!V69))</f>
        <v>0</v>
      </c>
      <c r="W199" s="171"/>
      <c r="X199" s="171"/>
      <c r="Y199" s="172">
        <f>IF(OR(
   Z69="L",LEN(Y69)=0,
   'S13'!Z69="L",LEN('S13'!Y69)=0,
   'S212'!Z69="L",LEN('S212'!Y69)=0,
), "L",
SUM(Y69)-SUM('S13'!Y69, 'S212'!Y69))</f>
        <v>0</v>
      </c>
      <c r="Z199" s="171"/>
      <c r="AA199" s="171"/>
      <c r="AB199" s="172">
        <f>IF(OR(
   AC69="L",LEN(AB69)=0,
   'S13'!AC69="L",LEN('S13'!AB69)=0,
   'S212'!AC69="L",LEN('S212'!AB69)=0,
), "L",
SUM(AB69)-SUM('S13'!AB69, 'S212'!AB69))</f>
        <v>0</v>
      </c>
      <c r="AC199" s="171"/>
      <c r="AD199" s="171"/>
      <c r="AE199" s="172">
        <f>IF(OR(
   AF69="L",LEN(AE69)=0,
   'S13'!AF69="L",LEN('S13'!AE69)=0,
   'S212'!AF69="L",LEN('S212'!AE69)=0,
), "L",
SUM(AE69)-SUM('S13'!AE69, 'S212'!AE69))</f>
        <v>0</v>
      </c>
      <c r="AF199" s="171"/>
      <c r="AG199" s="171"/>
      <c r="AH199" s="172">
        <f>IF(OR(
   AI69="L",LEN(AH69)=0,
   'S13'!AI69="L",LEN('S13'!AH69)=0,
   'S212'!AI69="L",LEN('S212'!AH69)=0,
), "L",
SUM(AH69)-SUM('S13'!AH69, 'S212'!AH69))</f>
        <v>0</v>
      </c>
      <c r="AI199" s="171"/>
      <c r="AJ199" s="171"/>
      <c r="AK199" s="172">
        <f>IF(OR(
   AL69="L",LEN(AK69)=0,
   'S13'!AL69="L",LEN('S13'!AK69)=0,
   'S212'!AL69="L",LEN('S212'!AK69)=0,
), "L",
SUM(AK69)-SUM('S13'!AK69, 'S212'!AK69))</f>
        <v>0</v>
      </c>
      <c r="AL199" s="171"/>
      <c r="AM199" s="171"/>
      <c r="AN199" s="172">
        <f>IF(OR(
   AO69="L",LEN(AN69)=0,
   'S13'!AO69="L",LEN('S13'!AN69)=0,
   'S212'!AO69="L",LEN('S212'!AN69)=0,
), "L",
SUM(AN69)-SUM('S13'!AN69, 'S212'!AN69))</f>
        <v>0</v>
      </c>
      <c r="AO199" s="171"/>
      <c r="AP199" s="171"/>
      <c r="AQ199" s="172">
        <f>IF(OR(
   AR69="L",LEN(AQ69)=0,
   'S13'!AR69="L",LEN('S13'!AQ69)=0,
   'S212'!AR69="L",LEN('S212'!AQ69)=0,
), "L",
SUM(AQ69)-SUM('S13'!AQ69, 'S212'!AQ69))</f>
        <v>0</v>
      </c>
      <c r="AR199" s="171"/>
      <c r="AS199" s="171"/>
      <c r="AT199" s="172">
        <f>IF(OR(
   AU69="L",LEN(AT69)=0,
   'S13'!AU69="L",LEN('S13'!AT69)=0,
   'S212'!AU69="L",LEN('S212'!AT69)=0,
), "L",
SUM(AT69)-SUM('S13'!AT69, 'S212'!AT69))</f>
        <v>0</v>
      </c>
      <c r="AU199" s="171"/>
      <c r="AV199" s="171"/>
      <c r="AW199" s="172">
        <f>IF(OR(
   AX69="L",LEN(AW69)=0,
   'S13'!AX69="L",LEN('S13'!AW69)=0,
   'S212'!AX69="L",LEN('S212'!AW69)=0,
), "L",
SUM(AW69)-SUM('S13'!AW69, 'S212'!AW69))</f>
        <v>0</v>
      </c>
      <c r="AX199" s="171"/>
      <c r="AY199" s="171"/>
      <c r="AZ199" s="172">
        <f>IF(OR(
   BA69="L",LEN(AZ69)=0,
   'S13'!BA69="L",LEN('S13'!AZ69)=0,
   'S212'!BA69="L",LEN('S212'!AZ69)=0,
), "L",
SUM(AZ69)-SUM('S13'!AZ69, 'S212'!AZ69))</f>
        <v>0</v>
      </c>
      <c r="BA199" s="171"/>
      <c r="BB199" s="171"/>
      <c r="BC199" s="172">
        <f>IF(OR(
   BD69="L",LEN(BC69)=0,
   'S13'!BD69="L",LEN('S13'!BC69)=0,
   'S212'!BD69="L",LEN('S212'!BC69)=0,
), "L",
SUM(BC69)-SUM('S13'!BC69, 'S212'!BC69))</f>
        <v>0</v>
      </c>
      <c r="BD199" s="171"/>
      <c r="BE199" s="171"/>
      <c r="BF199" s="172">
        <f>IF(OR(
   BG69="L",LEN(BF69)=0,
   'S13'!BG69="L",LEN('S13'!BF69)=0,
   'S212'!BG69="L",LEN('S212'!BF69)=0,
), "L",
SUM(BF69)-SUM('S13'!BF69, 'S212'!BF69))</f>
        <v>0</v>
      </c>
      <c r="BG199" s="171"/>
      <c r="BH199" s="171"/>
      <c r="BI199" s="172">
        <f>IF(OR(
   BJ69="L",LEN(BI69)=0,
   'S13'!BJ69="L",LEN('S13'!BI69)=0,
   'S212'!BJ69="L",LEN('S212'!BI69)=0,
), "L",
SUM(BI69)-SUM('S13'!BI69, 'S212'!BI69))</f>
        <v>0</v>
      </c>
      <c r="BJ199" s="171"/>
      <c r="BK199" s="171"/>
      <c r="BL199" s="172">
        <f>IF(OR(
   BM69="L",LEN(BL69)=0,
   'S13'!BM69="L",LEN('S13'!BL69)=0,
   'S212'!BM69="L",LEN('S212'!BL69)=0,
), "L",
SUM(BL69)-SUM('S13'!BL69, 'S212'!BL69))</f>
        <v>0</v>
      </c>
      <c r="BM199" s="171"/>
      <c r="BN199" s="171"/>
      <c r="BO199" s="172">
        <f>IF(OR(
   BP69="L",LEN(BO69)=0,
   'S13'!BP69="L",LEN('S13'!BO69)=0,
   'S212'!BP69="L",LEN('S212'!BO69)=0,
), "L",
SUM(BO69)-SUM('S13'!BO69, 'S212'!BO69))</f>
        <v>0</v>
      </c>
      <c r="BP199" s="171"/>
      <c r="BQ199" s="171"/>
      <c r="BR199" s="172">
        <f>IF(OR(
   BS69="L",LEN(BR69)=0,
   'S13'!BS69="L",LEN('S13'!BR69)=0,
   'S212'!BS69="L",LEN('S212'!BR69)=0,
), "L",
SUM(BR69)-SUM('S13'!BR69, 'S212'!BR69))</f>
        <v>0</v>
      </c>
      <c r="BS199" s="171"/>
      <c r="BT199" s="171"/>
      <c r="BU199" s="172">
        <f>IF(OR(
   BV69="L",LEN(BU69)=0,
   'S13'!BV69="L",LEN('S13'!BU69)=0,
   'S212'!BV69="L",LEN('S212'!BU69)=0,
), "L",
SUM(BU69)-SUM('S13'!BU69, 'S212'!BU69))</f>
        <v>0</v>
      </c>
      <c r="BV199" s="171"/>
      <c r="BW199" s="171"/>
      <c r="BX199" s="172">
        <f>IF(OR(
   BY69="L",LEN(BX69)=0,
   'S13'!BY69="L",LEN('S13'!BX69)=0,
   'S212'!BY69="L",LEN('S212'!BX69)=0,
), "L",
SUM(BX69)-SUM('S13'!BX69, 'S212'!BX69))</f>
        <v>0</v>
      </c>
      <c r="BY199" s="171"/>
      <c r="BZ199" s="171"/>
      <c r="CA199" s="172">
        <f>IF(OR(
   CB69="L",LEN(CA69)=0,
   'S13'!CB69="L",LEN('S13'!CA69)=0,
   'S212'!CB69="L",LEN('S212'!CA69)=0,
), "L",
SUM(CA69)-SUM('S13'!CA69, 'S212'!CA69))</f>
        <v>0</v>
      </c>
      <c r="CB199" s="171"/>
      <c r="CC199" s="171"/>
      <c r="CD199" s="172">
        <f>IF(OR(
   CE69="L",LEN(CD69)=0,
   'S13'!CE69="L",LEN('S13'!CD69)=0,
   'S212'!CE69="L",LEN('S212'!CD69)=0,
), "L",
SUM(CD69)-SUM('S13'!CD69, 'S212'!CD69))</f>
        <v>0</v>
      </c>
      <c r="CE199" s="171"/>
      <c r="CF199" s="171"/>
      <c r="CG199" s="172">
        <f>IF(OR(
   CH69="L",LEN(CG69)=0,
   'S13'!CH69="L",LEN('S13'!CG69)=0,
   'S212'!CH69="L",LEN('S212'!CG69)=0,
), "L",
SUM(CG69)-SUM('S13'!CG69, 'S212'!CG69))</f>
        <v>0</v>
      </c>
      <c r="CH199" s="171"/>
      <c r="CI199" s="171"/>
      <c r="CJ199" s="172">
        <f>IF(OR(
   CK69="L",LEN(CJ69)=0,
   'S13'!CK69="L",LEN('S13'!CJ69)=0,
   'S212'!CK69="L",LEN('S212'!CJ69)=0,
), "L",
SUM(CJ69)-SUM('S13'!CJ69, 'S212'!CJ69))</f>
        <v>0</v>
      </c>
      <c r="CK199" s="171"/>
      <c r="CL199" s="171"/>
      <c r="CM199" s="172">
        <f>IF(OR(
   CN69="L",LEN(CM69)=0,
   'S13'!CN69="L",LEN('S13'!CM69)=0,
   'S212'!CN69="L",LEN('S212'!CM69)=0,
), "L",
SUM(CM69)-SUM('S13'!CM69, 'S212'!CM69))</f>
        <v>0</v>
      </c>
      <c r="CN199" s="171"/>
      <c r="CO199" s="171"/>
      <c r="CP199" s="172">
        <f>IF(OR(
   CQ69="L",LEN(CP69)=0,
   'S13'!CQ69="L",LEN('S13'!CP69)=0,
   'S212'!CQ69="L",LEN('S212'!CP69)=0,
), "L",
SUM(CP69)-SUM('S13'!CP69, 'S212'!CP69))</f>
        <v>0</v>
      </c>
      <c r="CQ199" s="171"/>
      <c r="CR199" s="171"/>
      <c r="CS199" s="172" t="str">
        <f>IF(OR(
   CT69="L",LEN(CS69)=0,
   'S13'!CT69="L",LEN('S13'!CS69)=0,
   'S212'!CT69="L",LEN('S212'!CS69)=0,
), "L",
SUM(CS69)-SUM('S13'!CS69, 'S212'!CS69))</f>
        <v>L</v>
      </c>
      <c r="CT199" s="171"/>
      <c r="CU199" s="171"/>
      <c r="CV199" s="172" t="str">
        <f>IF(OR(
   CW69="L",LEN(CV69)=0,
   'S13'!CW69="L",LEN('S13'!CV69)=0,
   'S212'!CW69="L",LEN('S212'!CV69)=0,
), "L",
SUM(CV69)-SUM('S13'!CV69, 'S212'!CV69))</f>
        <v>L</v>
      </c>
      <c r="CW199" s="171"/>
      <c r="CX199" s="171"/>
      <c r="CY199" s="172" t="str">
        <f>IF(OR(
   CZ69="L",LEN(CY69)=0,
   'S13'!CZ69="L",LEN('S13'!CY69)=0,
   'S212'!CZ69="L",LEN('S212'!CY69)=0,
), "L",
SUM(CY69)-SUM('S13'!CY69, 'S212'!CY69))</f>
        <v>L</v>
      </c>
      <c r="CZ199" s="171"/>
      <c r="DA199" s="171"/>
      <c r="DB199" s="172" t="str">
        <f>IF(OR(
   DC69="L",LEN(DB69)=0,
   'S13'!DC69="L",LEN('S13'!DB69)=0,
   'S212'!DC69="L",LEN('S212'!DB69)=0,
), "L",
SUM(DB69)-SUM('S13'!DB69, 'S212'!DB69))</f>
        <v>L</v>
      </c>
      <c r="DC199" s="171"/>
      <c r="DD199" s="171"/>
      <c r="DE199" s="172" t="str">
        <f>IF(OR(
   DF69="L",LEN(DE69)=0,
   'S13'!DF69="L",LEN('S13'!DE69)=0,
   'S212'!DF69="L",LEN('S212'!DE69)=0,
), "L",
SUM(DE69)-SUM('S13'!DE69, 'S212'!DE69))</f>
        <v>L</v>
      </c>
      <c r="DF199" s="171"/>
      <c r="DG199" s="171"/>
    </row>
    <row r="200" spans="1:111" x14ac:dyDescent="0.25">
      <c r="A200" s="98" t="s">
        <v>471</v>
      </c>
      <c r="B200" s="98" t="s">
        <v>75</v>
      </c>
      <c r="C200" s="97"/>
      <c r="D200" s="172">
        <f>IF(OR(
   E70="L",LEN(D70)=0,
   'S13'!E70="L",LEN('S13'!D70)=0,
   'S212'!E70="L",LEN('S212'!D70)=0,
), "L",
SUM(D70)-SUM('S13'!D70, 'S212'!D70))</f>
        <v>0</v>
      </c>
      <c r="E200" s="171"/>
      <c r="F200" s="171"/>
      <c r="G200" s="172">
        <f>IF(OR(
   H70="L",LEN(G70)=0,
   'S13'!H70="L",LEN('S13'!G70)=0,
   'S212'!H70="L",LEN('S212'!G70)=0,
), "L",
SUM(G70)-SUM('S13'!G70, 'S212'!G70))</f>
        <v>0</v>
      </c>
      <c r="H200" s="171"/>
      <c r="I200" s="171"/>
      <c r="J200" s="172">
        <f>IF(OR(
   K70="L",LEN(J70)=0,
   'S13'!K70="L",LEN('S13'!J70)=0,
   'S212'!K70="L",LEN('S212'!J70)=0,
), "L",
SUM(J70)-SUM('S13'!J70, 'S212'!J70))</f>
        <v>0</v>
      </c>
      <c r="K200" s="171"/>
      <c r="L200" s="171"/>
      <c r="M200" s="172">
        <f>IF(OR(
   N70="L",LEN(M70)=0,
   'S13'!N70="L",LEN('S13'!M70)=0,
   'S212'!N70="L",LEN('S212'!M70)=0,
), "L",
SUM(M70)-SUM('S13'!M70, 'S212'!M70))</f>
        <v>0</v>
      </c>
      <c r="N200" s="171"/>
      <c r="O200" s="171"/>
      <c r="P200" s="172">
        <f>IF(OR(
   Q70="L",LEN(P70)=0,
   'S13'!Q70="L",LEN('S13'!P70)=0,
   'S212'!Q70="L",LEN('S212'!P70)=0,
), "L",
SUM(P70)-SUM('S13'!P70, 'S212'!P70))</f>
        <v>0</v>
      </c>
      <c r="Q200" s="171"/>
      <c r="R200" s="171"/>
      <c r="S200" s="172">
        <f>IF(OR(
   T70="L",LEN(S70)=0,
   'S13'!T70="L",LEN('S13'!S70)=0,
   'S212'!T70="L",LEN('S212'!S70)=0,
), "L",
SUM(S70)-SUM('S13'!S70, 'S212'!S70))</f>
        <v>0</v>
      </c>
      <c r="T200" s="171"/>
      <c r="U200" s="171"/>
      <c r="V200" s="172">
        <f>IF(OR(
   W70="L",LEN(V70)=0,
   'S13'!W70="L",LEN('S13'!V70)=0,
   'S212'!W70="L",LEN('S212'!V70)=0,
), "L",
SUM(V70)-SUM('S13'!V70, 'S212'!V70))</f>
        <v>0</v>
      </c>
      <c r="W200" s="171"/>
      <c r="X200" s="171"/>
      <c r="Y200" s="172">
        <f>IF(OR(
   Z70="L",LEN(Y70)=0,
   'S13'!Z70="L",LEN('S13'!Y70)=0,
   'S212'!Z70="L",LEN('S212'!Y70)=0,
), "L",
SUM(Y70)-SUM('S13'!Y70, 'S212'!Y70))</f>
        <v>0</v>
      </c>
      <c r="Z200" s="171"/>
      <c r="AA200" s="171"/>
      <c r="AB200" s="172">
        <f>IF(OR(
   AC70="L",LEN(AB70)=0,
   'S13'!AC70="L",LEN('S13'!AB70)=0,
   'S212'!AC70="L",LEN('S212'!AB70)=0,
), "L",
SUM(AB70)-SUM('S13'!AB70, 'S212'!AB70))</f>
        <v>0</v>
      </c>
      <c r="AC200" s="171"/>
      <c r="AD200" s="171"/>
      <c r="AE200" s="172">
        <f>IF(OR(
   AF70="L",LEN(AE70)=0,
   'S13'!AF70="L",LEN('S13'!AE70)=0,
   'S212'!AF70="L",LEN('S212'!AE70)=0,
), "L",
SUM(AE70)-SUM('S13'!AE70, 'S212'!AE70))</f>
        <v>0</v>
      </c>
      <c r="AF200" s="171"/>
      <c r="AG200" s="171"/>
      <c r="AH200" s="172">
        <f>IF(OR(
   AI70="L",LEN(AH70)=0,
   'S13'!AI70="L",LEN('S13'!AH70)=0,
   'S212'!AI70="L",LEN('S212'!AH70)=0,
), "L",
SUM(AH70)-SUM('S13'!AH70, 'S212'!AH70))</f>
        <v>0</v>
      </c>
      <c r="AI200" s="171"/>
      <c r="AJ200" s="171"/>
      <c r="AK200" s="172">
        <f>IF(OR(
   AL70="L",LEN(AK70)=0,
   'S13'!AL70="L",LEN('S13'!AK70)=0,
   'S212'!AL70="L",LEN('S212'!AK70)=0,
), "L",
SUM(AK70)-SUM('S13'!AK70, 'S212'!AK70))</f>
        <v>0</v>
      </c>
      <c r="AL200" s="171"/>
      <c r="AM200" s="171"/>
      <c r="AN200" s="172">
        <f>IF(OR(
   AO70="L",LEN(AN70)=0,
   'S13'!AO70="L",LEN('S13'!AN70)=0,
   'S212'!AO70="L",LEN('S212'!AN70)=0,
), "L",
SUM(AN70)-SUM('S13'!AN70, 'S212'!AN70))</f>
        <v>0</v>
      </c>
      <c r="AO200" s="171"/>
      <c r="AP200" s="171"/>
      <c r="AQ200" s="172">
        <f>IF(OR(
   AR70="L",LEN(AQ70)=0,
   'S13'!AR70="L",LEN('S13'!AQ70)=0,
   'S212'!AR70="L",LEN('S212'!AQ70)=0,
), "L",
SUM(AQ70)-SUM('S13'!AQ70, 'S212'!AQ70))</f>
        <v>0</v>
      </c>
      <c r="AR200" s="171"/>
      <c r="AS200" s="171"/>
      <c r="AT200" s="172">
        <f>IF(OR(
   AU70="L",LEN(AT70)=0,
   'S13'!AU70="L",LEN('S13'!AT70)=0,
   'S212'!AU70="L",LEN('S212'!AT70)=0,
), "L",
SUM(AT70)-SUM('S13'!AT70, 'S212'!AT70))</f>
        <v>0</v>
      </c>
      <c r="AU200" s="171"/>
      <c r="AV200" s="171"/>
      <c r="AW200" s="172">
        <f>IF(OR(
   AX70="L",LEN(AW70)=0,
   'S13'!AX70="L",LEN('S13'!AW70)=0,
   'S212'!AX70="L",LEN('S212'!AW70)=0,
), "L",
SUM(AW70)-SUM('S13'!AW70, 'S212'!AW70))</f>
        <v>0</v>
      </c>
      <c r="AX200" s="171"/>
      <c r="AY200" s="171"/>
      <c r="AZ200" s="172">
        <f>IF(OR(
   BA70="L",LEN(AZ70)=0,
   'S13'!BA70="L",LEN('S13'!AZ70)=0,
   'S212'!BA70="L",LEN('S212'!AZ70)=0,
), "L",
SUM(AZ70)-SUM('S13'!AZ70, 'S212'!AZ70))</f>
        <v>0</v>
      </c>
      <c r="BA200" s="171"/>
      <c r="BB200" s="171"/>
      <c r="BC200" s="172">
        <f>IF(OR(
   BD70="L",LEN(BC70)=0,
   'S13'!BD70="L",LEN('S13'!BC70)=0,
   'S212'!BD70="L",LEN('S212'!BC70)=0,
), "L",
SUM(BC70)-SUM('S13'!BC70, 'S212'!BC70))</f>
        <v>0</v>
      </c>
      <c r="BD200" s="171"/>
      <c r="BE200" s="171"/>
      <c r="BF200" s="172">
        <f>IF(OR(
   BG70="L",LEN(BF70)=0,
   'S13'!BG70="L",LEN('S13'!BF70)=0,
   'S212'!BG70="L",LEN('S212'!BF70)=0,
), "L",
SUM(BF70)-SUM('S13'!BF70, 'S212'!BF70))</f>
        <v>0</v>
      </c>
      <c r="BG200" s="171"/>
      <c r="BH200" s="171"/>
      <c r="BI200" s="172">
        <f>IF(OR(
   BJ70="L",LEN(BI70)=0,
   'S13'!BJ70="L",LEN('S13'!BI70)=0,
   'S212'!BJ70="L",LEN('S212'!BI70)=0,
), "L",
SUM(BI70)-SUM('S13'!BI70, 'S212'!BI70))</f>
        <v>0</v>
      </c>
      <c r="BJ200" s="171"/>
      <c r="BK200" s="171"/>
      <c r="BL200" s="172">
        <f>IF(OR(
   BM70="L",LEN(BL70)=0,
   'S13'!BM70="L",LEN('S13'!BL70)=0,
   'S212'!BM70="L",LEN('S212'!BL70)=0,
), "L",
SUM(BL70)-SUM('S13'!BL70, 'S212'!BL70))</f>
        <v>0</v>
      </c>
      <c r="BM200" s="171"/>
      <c r="BN200" s="171"/>
      <c r="BO200" s="172">
        <f>IF(OR(
   BP70="L",LEN(BO70)=0,
   'S13'!BP70="L",LEN('S13'!BO70)=0,
   'S212'!BP70="L",LEN('S212'!BO70)=0,
), "L",
SUM(BO70)-SUM('S13'!BO70, 'S212'!BO70))</f>
        <v>0</v>
      </c>
      <c r="BP200" s="171"/>
      <c r="BQ200" s="171"/>
      <c r="BR200" s="172">
        <f>IF(OR(
   BS70="L",LEN(BR70)=0,
   'S13'!BS70="L",LEN('S13'!BR70)=0,
   'S212'!BS70="L",LEN('S212'!BR70)=0,
), "L",
SUM(BR70)-SUM('S13'!BR70, 'S212'!BR70))</f>
        <v>0</v>
      </c>
      <c r="BS200" s="171"/>
      <c r="BT200" s="171"/>
      <c r="BU200" s="172">
        <f>IF(OR(
   BV70="L",LEN(BU70)=0,
   'S13'!BV70="L",LEN('S13'!BU70)=0,
   'S212'!BV70="L",LEN('S212'!BU70)=0,
), "L",
SUM(BU70)-SUM('S13'!BU70, 'S212'!BU70))</f>
        <v>0</v>
      </c>
      <c r="BV200" s="171"/>
      <c r="BW200" s="171"/>
      <c r="BX200" s="172">
        <f>IF(OR(
   BY70="L",LEN(BX70)=0,
   'S13'!BY70="L",LEN('S13'!BX70)=0,
   'S212'!BY70="L",LEN('S212'!BX70)=0,
), "L",
SUM(BX70)-SUM('S13'!BX70, 'S212'!BX70))</f>
        <v>0</v>
      </c>
      <c r="BY200" s="171"/>
      <c r="BZ200" s="171"/>
      <c r="CA200" s="172">
        <f>IF(OR(
   CB70="L",LEN(CA70)=0,
   'S13'!CB70="L",LEN('S13'!CA70)=0,
   'S212'!CB70="L",LEN('S212'!CA70)=0,
), "L",
SUM(CA70)-SUM('S13'!CA70, 'S212'!CA70))</f>
        <v>0</v>
      </c>
      <c r="CB200" s="171"/>
      <c r="CC200" s="171"/>
      <c r="CD200" s="172">
        <f>IF(OR(
   CE70="L",LEN(CD70)=0,
   'S13'!CE70="L",LEN('S13'!CD70)=0,
   'S212'!CE70="L",LEN('S212'!CD70)=0,
), "L",
SUM(CD70)-SUM('S13'!CD70, 'S212'!CD70))</f>
        <v>0</v>
      </c>
      <c r="CE200" s="171"/>
      <c r="CF200" s="171"/>
      <c r="CG200" s="172">
        <f>IF(OR(
   CH70="L",LEN(CG70)=0,
   'S13'!CH70="L",LEN('S13'!CG70)=0,
   'S212'!CH70="L",LEN('S212'!CG70)=0,
), "L",
SUM(CG70)-SUM('S13'!CG70, 'S212'!CG70))</f>
        <v>0</v>
      </c>
      <c r="CH200" s="171"/>
      <c r="CI200" s="171"/>
      <c r="CJ200" s="172">
        <f>IF(OR(
   CK70="L",LEN(CJ70)=0,
   'S13'!CK70="L",LEN('S13'!CJ70)=0,
   'S212'!CK70="L",LEN('S212'!CJ70)=0,
), "L",
SUM(CJ70)-SUM('S13'!CJ70, 'S212'!CJ70))</f>
        <v>0</v>
      </c>
      <c r="CK200" s="171"/>
      <c r="CL200" s="171"/>
      <c r="CM200" s="172">
        <f>IF(OR(
   CN70="L",LEN(CM70)=0,
   'S13'!CN70="L",LEN('S13'!CM70)=0,
   'S212'!CN70="L",LEN('S212'!CM70)=0,
), "L",
SUM(CM70)-SUM('S13'!CM70, 'S212'!CM70))</f>
        <v>0</v>
      </c>
      <c r="CN200" s="171"/>
      <c r="CO200" s="171"/>
      <c r="CP200" s="172">
        <f>IF(OR(
   CQ70="L",LEN(CP70)=0,
   'S13'!CQ70="L",LEN('S13'!CP70)=0,
   'S212'!CQ70="L",LEN('S212'!CP70)=0,
), "L",
SUM(CP70)-SUM('S13'!CP70, 'S212'!CP70))</f>
        <v>0</v>
      </c>
      <c r="CQ200" s="171"/>
      <c r="CR200" s="171"/>
      <c r="CS200" s="172" t="str">
        <f>IF(OR(
   CT70="L",LEN(CS70)=0,
   'S13'!CT70="L",LEN('S13'!CS70)=0,
   'S212'!CT70="L",LEN('S212'!CS70)=0,
), "L",
SUM(CS70)-SUM('S13'!CS70, 'S212'!CS70))</f>
        <v>L</v>
      </c>
      <c r="CT200" s="171"/>
      <c r="CU200" s="171"/>
      <c r="CV200" s="172" t="str">
        <f>IF(OR(
   CW70="L",LEN(CV70)=0,
   'S13'!CW70="L",LEN('S13'!CV70)=0,
   'S212'!CW70="L",LEN('S212'!CV70)=0,
), "L",
SUM(CV70)-SUM('S13'!CV70, 'S212'!CV70))</f>
        <v>L</v>
      </c>
      <c r="CW200" s="171"/>
      <c r="CX200" s="171"/>
      <c r="CY200" s="172" t="str">
        <f>IF(OR(
   CZ70="L",LEN(CY70)=0,
   'S13'!CZ70="L",LEN('S13'!CY70)=0,
   'S212'!CZ70="L",LEN('S212'!CY70)=0,
), "L",
SUM(CY70)-SUM('S13'!CY70, 'S212'!CY70))</f>
        <v>L</v>
      </c>
      <c r="CZ200" s="171"/>
      <c r="DA200" s="171"/>
      <c r="DB200" s="172" t="str">
        <f>IF(OR(
   DC70="L",LEN(DB70)=0,
   'S13'!DC70="L",LEN('S13'!DB70)=0,
   'S212'!DC70="L",LEN('S212'!DB70)=0,
), "L",
SUM(DB70)-SUM('S13'!DB70, 'S212'!DB70))</f>
        <v>L</v>
      </c>
      <c r="DC200" s="171"/>
      <c r="DD200" s="171"/>
      <c r="DE200" s="172" t="str">
        <f>IF(OR(
   DF70="L",LEN(DE70)=0,
   'S13'!DF70="L",LEN('S13'!DE70)=0,
   'S212'!DF70="L",LEN('S212'!DE70)=0,
), "L",
SUM(DE70)-SUM('S13'!DE70, 'S212'!DE70))</f>
        <v>L</v>
      </c>
      <c r="DF200" s="171"/>
      <c r="DG200" s="171"/>
    </row>
    <row r="201" spans="1:111" x14ac:dyDescent="0.25">
      <c r="A201" s="98" t="s">
        <v>471</v>
      </c>
      <c r="B201" s="98" t="s">
        <v>137</v>
      </c>
      <c r="C201" s="97"/>
      <c r="D201" s="172">
        <f>IF(OR(
   E71="L",LEN(D71)=0,
   'S13'!E71="L",LEN('S13'!D71)=0,
   'S212'!E71="L",LEN('S212'!D71)=0,
), "L",
SUM(D71)-SUM('S13'!D71, 'S212'!D71))</f>
        <v>0</v>
      </c>
      <c r="E201" s="171"/>
      <c r="F201" s="171"/>
      <c r="G201" s="172">
        <f>IF(OR(
   H71="L",LEN(G71)=0,
   'S13'!H71="L",LEN('S13'!G71)=0,
   'S212'!H71="L",LEN('S212'!G71)=0,
), "L",
SUM(G71)-SUM('S13'!G71, 'S212'!G71))</f>
        <v>0</v>
      </c>
      <c r="H201" s="171"/>
      <c r="I201" s="171"/>
      <c r="J201" s="172">
        <f>IF(OR(
   K71="L",LEN(J71)=0,
   'S13'!K71="L",LEN('S13'!J71)=0,
   'S212'!K71="L",LEN('S212'!J71)=0,
), "L",
SUM(J71)-SUM('S13'!J71, 'S212'!J71))</f>
        <v>0</v>
      </c>
      <c r="K201" s="171"/>
      <c r="L201" s="171"/>
      <c r="M201" s="172">
        <f>IF(OR(
   N71="L",LEN(M71)=0,
   'S13'!N71="L",LEN('S13'!M71)=0,
   'S212'!N71="L",LEN('S212'!M71)=0,
), "L",
SUM(M71)-SUM('S13'!M71, 'S212'!M71))</f>
        <v>0</v>
      </c>
      <c r="N201" s="171"/>
      <c r="O201" s="171"/>
      <c r="P201" s="172">
        <f>IF(OR(
   Q71="L",LEN(P71)=0,
   'S13'!Q71="L",LEN('S13'!P71)=0,
   'S212'!Q71="L",LEN('S212'!P71)=0,
), "L",
SUM(P71)-SUM('S13'!P71, 'S212'!P71))</f>
        <v>0</v>
      </c>
      <c r="Q201" s="171"/>
      <c r="R201" s="171"/>
      <c r="S201" s="172">
        <f>IF(OR(
   T71="L",LEN(S71)=0,
   'S13'!T71="L",LEN('S13'!S71)=0,
   'S212'!T71="L",LEN('S212'!S71)=0,
), "L",
SUM(S71)-SUM('S13'!S71, 'S212'!S71))</f>
        <v>0</v>
      </c>
      <c r="T201" s="171"/>
      <c r="U201" s="171"/>
      <c r="V201" s="172">
        <f>IF(OR(
   W71="L",LEN(V71)=0,
   'S13'!W71="L",LEN('S13'!V71)=0,
   'S212'!W71="L",LEN('S212'!V71)=0,
), "L",
SUM(V71)-SUM('S13'!V71, 'S212'!V71))</f>
        <v>0</v>
      </c>
      <c r="W201" s="171"/>
      <c r="X201" s="171"/>
      <c r="Y201" s="172">
        <f>IF(OR(
   Z71="L",LEN(Y71)=0,
   'S13'!Z71="L",LEN('S13'!Y71)=0,
   'S212'!Z71="L",LEN('S212'!Y71)=0,
), "L",
SUM(Y71)-SUM('S13'!Y71, 'S212'!Y71))</f>
        <v>0</v>
      </c>
      <c r="Z201" s="171"/>
      <c r="AA201" s="171"/>
      <c r="AB201" s="172">
        <f>IF(OR(
   AC71="L",LEN(AB71)=0,
   'S13'!AC71="L",LEN('S13'!AB71)=0,
   'S212'!AC71="L",LEN('S212'!AB71)=0,
), "L",
SUM(AB71)-SUM('S13'!AB71, 'S212'!AB71))</f>
        <v>0</v>
      </c>
      <c r="AC201" s="171"/>
      <c r="AD201" s="171"/>
      <c r="AE201" s="172">
        <f>IF(OR(
   AF71="L",LEN(AE71)=0,
   'S13'!AF71="L",LEN('S13'!AE71)=0,
   'S212'!AF71="L",LEN('S212'!AE71)=0,
), "L",
SUM(AE71)-SUM('S13'!AE71, 'S212'!AE71))</f>
        <v>0</v>
      </c>
      <c r="AF201" s="171"/>
      <c r="AG201" s="171"/>
      <c r="AH201" s="172">
        <f>IF(OR(
   AI71="L",LEN(AH71)=0,
   'S13'!AI71="L",LEN('S13'!AH71)=0,
   'S212'!AI71="L",LEN('S212'!AH71)=0,
), "L",
SUM(AH71)-SUM('S13'!AH71, 'S212'!AH71))</f>
        <v>0</v>
      </c>
      <c r="AI201" s="171"/>
      <c r="AJ201" s="171"/>
      <c r="AK201" s="172">
        <f>IF(OR(
   AL71="L",LEN(AK71)=0,
   'S13'!AL71="L",LEN('S13'!AK71)=0,
   'S212'!AL71="L",LEN('S212'!AK71)=0,
), "L",
SUM(AK71)-SUM('S13'!AK71, 'S212'!AK71))</f>
        <v>0</v>
      </c>
      <c r="AL201" s="171"/>
      <c r="AM201" s="171"/>
      <c r="AN201" s="172">
        <f>IF(OR(
   AO71="L",LEN(AN71)=0,
   'S13'!AO71="L",LEN('S13'!AN71)=0,
   'S212'!AO71="L",LEN('S212'!AN71)=0,
), "L",
SUM(AN71)-SUM('S13'!AN71, 'S212'!AN71))</f>
        <v>0</v>
      </c>
      <c r="AO201" s="171"/>
      <c r="AP201" s="171"/>
      <c r="AQ201" s="172">
        <f>IF(OR(
   AR71="L",LEN(AQ71)=0,
   'S13'!AR71="L",LEN('S13'!AQ71)=0,
   'S212'!AR71="L",LEN('S212'!AQ71)=0,
), "L",
SUM(AQ71)-SUM('S13'!AQ71, 'S212'!AQ71))</f>
        <v>0</v>
      </c>
      <c r="AR201" s="171"/>
      <c r="AS201" s="171"/>
      <c r="AT201" s="172">
        <f>IF(OR(
   AU71="L",LEN(AT71)=0,
   'S13'!AU71="L",LEN('S13'!AT71)=0,
   'S212'!AU71="L",LEN('S212'!AT71)=0,
), "L",
SUM(AT71)-SUM('S13'!AT71, 'S212'!AT71))</f>
        <v>0</v>
      </c>
      <c r="AU201" s="171"/>
      <c r="AV201" s="171"/>
      <c r="AW201" s="172">
        <f>IF(OR(
   AX71="L",LEN(AW71)=0,
   'S13'!AX71="L",LEN('S13'!AW71)=0,
   'S212'!AX71="L",LEN('S212'!AW71)=0,
), "L",
SUM(AW71)-SUM('S13'!AW71, 'S212'!AW71))</f>
        <v>0</v>
      </c>
      <c r="AX201" s="171"/>
      <c r="AY201" s="171"/>
      <c r="AZ201" s="172">
        <f>IF(OR(
   BA71="L",LEN(AZ71)=0,
   'S13'!BA71="L",LEN('S13'!AZ71)=0,
   'S212'!BA71="L",LEN('S212'!AZ71)=0,
), "L",
SUM(AZ71)-SUM('S13'!AZ71, 'S212'!AZ71))</f>
        <v>0</v>
      </c>
      <c r="BA201" s="171"/>
      <c r="BB201" s="171"/>
      <c r="BC201" s="172">
        <f>IF(OR(
   BD71="L",LEN(BC71)=0,
   'S13'!BD71="L",LEN('S13'!BC71)=0,
   'S212'!BD71="L",LEN('S212'!BC71)=0,
), "L",
SUM(BC71)-SUM('S13'!BC71, 'S212'!BC71))</f>
        <v>0</v>
      </c>
      <c r="BD201" s="171"/>
      <c r="BE201" s="171"/>
      <c r="BF201" s="172">
        <f>IF(OR(
   BG71="L",LEN(BF71)=0,
   'S13'!BG71="L",LEN('S13'!BF71)=0,
   'S212'!BG71="L",LEN('S212'!BF71)=0,
), "L",
SUM(BF71)-SUM('S13'!BF71, 'S212'!BF71))</f>
        <v>0</v>
      </c>
      <c r="BG201" s="171"/>
      <c r="BH201" s="171"/>
      <c r="BI201" s="172">
        <f>IF(OR(
   BJ71="L",LEN(BI71)=0,
   'S13'!BJ71="L",LEN('S13'!BI71)=0,
   'S212'!BJ71="L",LEN('S212'!BI71)=0,
), "L",
SUM(BI71)-SUM('S13'!BI71, 'S212'!BI71))</f>
        <v>0</v>
      </c>
      <c r="BJ201" s="171"/>
      <c r="BK201" s="171"/>
      <c r="BL201" s="172">
        <f>IF(OR(
   BM71="L",LEN(BL71)=0,
   'S13'!BM71="L",LEN('S13'!BL71)=0,
   'S212'!BM71="L",LEN('S212'!BL71)=0,
), "L",
SUM(BL71)-SUM('S13'!BL71, 'S212'!BL71))</f>
        <v>0</v>
      </c>
      <c r="BM201" s="171"/>
      <c r="BN201" s="171"/>
      <c r="BO201" s="172">
        <f>IF(OR(
   BP71="L",LEN(BO71)=0,
   'S13'!BP71="L",LEN('S13'!BO71)=0,
   'S212'!BP71="L",LEN('S212'!BO71)=0,
), "L",
SUM(BO71)-SUM('S13'!BO71, 'S212'!BO71))</f>
        <v>0</v>
      </c>
      <c r="BP201" s="171"/>
      <c r="BQ201" s="171"/>
      <c r="BR201" s="172">
        <f>IF(OR(
   BS71="L",LEN(BR71)=0,
   'S13'!BS71="L",LEN('S13'!BR71)=0,
   'S212'!BS71="L",LEN('S212'!BR71)=0,
), "L",
SUM(BR71)-SUM('S13'!BR71, 'S212'!BR71))</f>
        <v>0</v>
      </c>
      <c r="BS201" s="171"/>
      <c r="BT201" s="171"/>
      <c r="BU201" s="172">
        <f>IF(OR(
   BV71="L",LEN(BU71)=0,
   'S13'!BV71="L",LEN('S13'!BU71)=0,
   'S212'!BV71="L",LEN('S212'!BU71)=0,
), "L",
SUM(BU71)-SUM('S13'!BU71, 'S212'!BU71))</f>
        <v>0</v>
      </c>
      <c r="BV201" s="171"/>
      <c r="BW201" s="171"/>
      <c r="BX201" s="172">
        <f>IF(OR(
   BY71="L",LEN(BX71)=0,
   'S13'!BY71="L",LEN('S13'!BX71)=0,
   'S212'!BY71="L",LEN('S212'!BX71)=0,
), "L",
SUM(BX71)-SUM('S13'!BX71, 'S212'!BX71))</f>
        <v>0</v>
      </c>
      <c r="BY201" s="171"/>
      <c r="BZ201" s="171"/>
      <c r="CA201" s="172">
        <f>IF(OR(
   CB71="L",LEN(CA71)=0,
   'S13'!CB71="L",LEN('S13'!CA71)=0,
   'S212'!CB71="L",LEN('S212'!CA71)=0,
), "L",
SUM(CA71)-SUM('S13'!CA71, 'S212'!CA71))</f>
        <v>0</v>
      </c>
      <c r="CB201" s="171"/>
      <c r="CC201" s="171"/>
      <c r="CD201" s="172">
        <f>IF(OR(
   CE71="L",LEN(CD71)=0,
   'S13'!CE71="L",LEN('S13'!CD71)=0,
   'S212'!CE71="L",LEN('S212'!CD71)=0,
), "L",
SUM(CD71)-SUM('S13'!CD71, 'S212'!CD71))</f>
        <v>0</v>
      </c>
      <c r="CE201" s="171"/>
      <c r="CF201" s="171"/>
      <c r="CG201" s="172">
        <f>IF(OR(
   CH71="L",LEN(CG71)=0,
   'S13'!CH71="L",LEN('S13'!CG71)=0,
   'S212'!CH71="L",LEN('S212'!CG71)=0,
), "L",
SUM(CG71)-SUM('S13'!CG71, 'S212'!CG71))</f>
        <v>0</v>
      </c>
      <c r="CH201" s="171"/>
      <c r="CI201" s="171"/>
      <c r="CJ201" s="172">
        <f>IF(OR(
   CK71="L",LEN(CJ71)=0,
   'S13'!CK71="L",LEN('S13'!CJ71)=0,
   'S212'!CK71="L",LEN('S212'!CJ71)=0,
), "L",
SUM(CJ71)-SUM('S13'!CJ71, 'S212'!CJ71))</f>
        <v>0</v>
      </c>
      <c r="CK201" s="171"/>
      <c r="CL201" s="171"/>
      <c r="CM201" s="172">
        <f>IF(OR(
   CN71="L",LEN(CM71)=0,
   'S13'!CN71="L",LEN('S13'!CM71)=0,
   'S212'!CN71="L",LEN('S212'!CM71)=0,
), "L",
SUM(CM71)-SUM('S13'!CM71, 'S212'!CM71))</f>
        <v>0</v>
      </c>
      <c r="CN201" s="171"/>
      <c r="CO201" s="171"/>
      <c r="CP201" s="172">
        <f>IF(OR(
   CQ71="L",LEN(CP71)=0,
   'S13'!CQ71="L",LEN('S13'!CP71)=0,
   'S212'!CQ71="L",LEN('S212'!CP71)=0,
), "L",
SUM(CP71)-SUM('S13'!CP71, 'S212'!CP71))</f>
        <v>0</v>
      </c>
      <c r="CQ201" s="171"/>
      <c r="CR201" s="171"/>
      <c r="CS201" s="172" t="str">
        <f>IF(OR(
   CT71="L",LEN(CS71)=0,
   'S13'!CT71="L",LEN('S13'!CS71)=0,
   'S212'!CT71="L",LEN('S212'!CS71)=0,
), "L",
SUM(CS71)-SUM('S13'!CS71, 'S212'!CS71))</f>
        <v>L</v>
      </c>
      <c r="CT201" s="171"/>
      <c r="CU201" s="171"/>
      <c r="CV201" s="172" t="str">
        <f>IF(OR(
   CW71="L",LEN(CV71)=0,
   'S13'!CW71="L",LEN('S13'!CV71)=0,
   'S212'!CW71="L",LEN('S212'!CV71)=0,
), "L",
SUM(CV71)-SUM('S13'!CV71, 'S212'!CV71))</f>
        <v>L</v>
      </c>
      <c r="CW201" s="171"/>
      <c r="CX201" s="171"/>
      <c r="CY201" s="172" t="str">
        <f>IF(OR(
   CZ71="L",LEN(CY71)=0,
   'S13'!CZ71="L",LEN('S13'!CY71)=0,
   'S212'!CZ71="L",LEN('S212'!CY71)=0,
), "L",
SUM(CY71)-SUM('S13'!CY71, 'S212'!CY71))</f>
        <v>L</v>
      </c>
      <c r="CZ201" s="171"/>
      <c r="DA201" s="171"/>
      <c r="DB201" s="172" t="str">
        <f>IF(OR(
   DC71="L",LEN(DB71)=0,
   'S13'!DC71="L",LEN('S13'!DB71)=0,
   'S212'!DC71="L",LEN('S212'!DB71)=0,
), "L",
SUM(DB71)-SUM('S13'!DB71, 'S212'!DB71))</f>
        <v>L</v>
      </c>
      <c r="DC201" s="171"/>
      <c r="DD201" s="171"/>
      <c r="DE201" s="172" t="str">
        <f>IF(OR(
   DF71="L",LEN(DE71)=0,
   'S13'!DF71="L",LEN('S13'!DE71)=0,
   'S212'!DF71="L",LEN('S212'!DE71)=0,
), "L",
SUM(DE71)-SUM('S13'!DE71, 'S212'!DE71))</f>
        <v>L</v>
      </c>
      <c r="DF201" s="171"/>
      <c r="DG201" s="171"/>
    </row>
    <row r="202" spans="1:111" x14ac:dyDescent="0.25">
      <c r="A202" s="98" t="s">
        <v>472</v>
      </c>
      <c r="B202" s="98" t="s">
        <v>138</v>
      </c>
      <c r="C202" s="97"/>
      <c r="D202" s="172">
        <f>IF(OR(
   E72="L",LEN(D72)=0,
   'S13'!E72="L",LEN('S13'!D72)=0,
   'S212'!E72="L",LEN('S212'!D72)=0,
), "L",
SUM(D72)-SUM('S13'!D72, 'S212'!D72))</f>
        <v>0</v>
      </c>
      <c r="E202" s="171"/>
      <c r="F202" s="171"/>
      <c r="G202" s="172">
        <f>IF(OR(
   H72="L",LEN(G72)=0,
   'S13'!H72="L",LEN('S13'!G72)=0,
   'S212'!H72="L",LEN('S212'!G72)=0,
), "L",
SUM(G72)-SUM('S13'!G72, 'S212'!G72))</f>
        <v>0</v>
      </c>
      <c r="H202" s="171"/>
      <c r="I202" s="171"/>
      <c r="J202" s="172">
        <f>IF(OR(
   K72="L",LEN(J72)=0,
   'S13'!K72="L",LEN('S13'!J72)=0,
   'S212'!K72="L",LEN('S212'!J72)=0,
), "L",
SUM(J72)-SUM('S13'!J72, 'S212'!J72))</f>
        <v>0</v>
      </c>
      <c r="K202" s="171"/>
      <c r="L202" s="171"/>
      <c r="M202" s="172">
        <f>IF(OR(
   N72="L",LEN(M72)=0,
   'S13'!N72="L",LEN('S13'!M72)=0,
   'S212'!N72="L",LEN('S212'!M72)=0,
), "L",
SUM(M72)-SUM('S13'!M72, 'S212'!M72))</f>
        <v>0</v>
      </c>
      <c r="N202" s="171"/>
      <c r="O202" s="171"/>
      <c r="P202" s="172">
        <f>IF(OR(
   Q72="L",LEN(P72)=0,
   'S13'!Q72="L",LEN('S13'!P72)=0,
   'S212'!Q72="L",LEN('S212'!P72)=0,
), "L",
SUM(P72)-SUM('S13'!P72, 'S212'!P72))</f>
        <v>0</v>
      </c>
      <c r="Q202" s="171"/>
      <c r="R202" s="171"/>
      <c r="S202" s="172">
        <f>IF(OR(
   T72="L",LEN(S72)=0,
   'S13'!T72="L",LEN('S13'!S72)=0,
   'S212'!T72="L",LEN('S212'!S72)=0,
), "L",
SUM(S72)-SUM('S13'!S72, 'S212'!S72))</f>
        <v>0</v>
      </c>
      <c r="T202" s="171"/>
      <c r="U202" s="171"/>
      <c r="V202" s="172">
        <f>IF(OR(
   W72="L",LEN(V72)=0,
   'S13'!W72="L",LEN('S13'!V72)=0,
   'S212'!W72="L",LEN('S212'!V72)=0,
), "L",
SUM(V72)-SUM('S13'!V72, 'S212'!V72))</f>
        <v>0</v>
      </c>
      <c r="W202" s="171"/>
      <c r="X202" s="171"/>
      <c r="Y202" s="172">
        <f>IF(OR(
   Z72="L",LEN(Y72)=0,
   'S13'!Z72="L",LEN('S13'!Y72)=0,
   'S212'!Z72="L",LEN('S212'!Y72)=0,
), "L",
SUM(Y72)-SUM('S13'!Y72, 'S212'!Y72))</f>
        <v>0</v>
      </c>
      <c r="Z202" s="171"/>
      <c r="AA202" s="171"/>
      <c r="AB202" s="172">
        <f>IF(OR(
   AC72="L",LEN(AB72)=0,
   'S13'!AC72="L",LEN('S13'!AB72)=0,
   'S212'!AC72="L",LEN('S212'!AB72)=0,
), "L",
SUM(AB72)-SUM('S13'!AB72, 'S212'!AB72))</f>
        <v>0</v>
      </c>
      <c r="AC202" s="171"/>
      <c r="AD202" s="171"/>
      <c r="AE202" s="172">
        <f>IF(OR(
   AF72="L",LEN(AE72)=0,
   'S13'!AF72="L",LEN('S13'!AE72)=0,
   'S212'!AF72="L",LEN('S212'!AE72)=0,
), "L",
SUM(AE72)-SUM('S13'!AE72, 'S212'!AE72))</f>
        <v>0</v>
      </c>
      <c r="AF202" s="171"/>
      <c r="AG202" s="171"/>
      <c r="AH202" s="172">
        <f>IF(OR(
   AI72="L",LEN(AH72)=0,
   'S13'!AI72="L",LEN('S13'!AH72)=0,
   'S212'!AI72="L",LEN('S212'!AH72)=0,
), "L",
SUM(AH72)-SUM('S13'!AH72, 'S212'!AH72))</f>
        <v>0</v>
      </c>
      <c r="AI202" s="171"/>
      <c r="AJ202" s="171"/>
      <c r="AK202" s="172">
        <f>IF(OR(
   AL72="L",LEN(AK72)=0,
   'S13'!AL72="L",LEN('S13'!AK72)=0,
   'S212'!AL72="L",LEN('S212'!AK72)=0,
), "L",
SUM(AK72)-SUM('S13'!AK72, 'S212'!AK72))</f>
        <v>0</v>
      </c>
      <c r="AL202" s="171"/>
      <c r="AM202" s="171"/>
      <c r="AN202" s="172">
        <f>IF(OR(
   AO72="L",LEN(AN72)=0,
   'S13'!AO72="L",LEN('S13'!AN72)=0,
   'S212'!AO72="L",LEN('S212'!AN72)=0,
), "L",
SUM(AN72)-SUM('S13'!AN72, 'S212'!AN72))</f>
        <v>0</v>
      </c>
      <c r="AO202" s="171"/>
      <c r="AP202" s="171"/>
      <c r="AQ202" s="172">
        <f>IF(OR(
   AR72="L",LEN(AQ72)=0,
   'S13'!AR72="L",LEN('S13'!AQ72)=0,
   'S212'!AR72="L",LEN('S212'!AQ72)=0,
), "L",
SUM(AQ72)-SUM('S13'!AQ72, 'S212'!AQ72))</f>
        <v>0</v>
      </c>
      <c r="AR202" s="171"/>
      <c r="AS202" s="171"/>
      <c r="AT202" s="172">
        <f>IF(OR(
   AU72="L",LEN(AT72)=0,
   'S13'!AU72="L",LEN('S13'!AT72)=0,
   'S212'!AU72="L",LEN('S212'!AT72)=0,
), "L",
SUM(AT72)-SUM('S13'!AT72, 'S212'!AT72))</f>
        <v>0</v>
      </c>
      <c r="AU202" s="171"/>
      <c r="AV202" s="171"/>
      <c r="AW202" s="172">
        <f>IF(OR(
   AX72="L",LEN(AW72)=0,
   'S13'!AX72="L",LEN('S13'!AW72)=0,
   'S212'!AX72="L",LEN('S212'!AW72)=0,
), "L",
SUM(AW72)-SUM('S13'!AW72, 'S212'!AW72))</f>
        <v>0</v>
      </c>
      <c r="AX202" s="171"/>
      <c r="AY202" s="171"/>
      <c r="AZ202" s="172">
        <f>IF(OR(
   BA72="L",LEN(AZ72)=0,
   'S13'!BA72="L",LEN('S13'!AZ72)=0,
   'S212'!BA72="L",LEN('S212'!AZ72)=0,
), "L",
SUM(AZ72)-SUM('S13'!AZ72, 'S212'!AZ72))</f>
        <v>0</v>
      </c>
      <c r="BA202" s="171"/>
      <c r="BB202" s="171"/>
      <c r="BC202" s="172">
        <f>IF(OR(
   BD72="L",LEN(BC72)=0,
   'S13'!BD72="L",LEN('S13'!BC72)=0,
   'S212'!BD72="L",LEN('S212'!BC72)=0,
), "L",
SUM(BC72)-SUM('S13'!BC72, 'S212'!BC72))</f>
        <v>0</v>
      </c>
      <c r="BD202" s="171"/>
      <c r="BE202" s="171"/>
      <c r="BF202" s="172">
        <f>IF(OR(
   BG72="L",LEN(BF72)=0,
   'S13'!BG72="L",LEN('S13'!BF72)=0,
   'S212'!BG72="L",LEN('S212'!BF72)=0,
), "L",
SUM(BF72)-SUM('S13'!BF72, 'S212'!BF72))</f>
        <v>0</v>
      </c>
      <c r="BG202" s="171"/>
      <c r="BH202" s="171"/>
      <c r="BI202" s="172">
        <f>IF(OR(
   BJ72="L",LEN(BI72)=0,
   'S13'!BJ72="L",LEN('S13'!BI72)=0,
   'S212'!BJ72="L",LEN('S212'!BI72)=0,
), "L",
SUM(BI72)-SUM('S13'!BI72, 'S212'!BI72))</f>
        <v>0</v>
      </c>
      <c r="BJ202" s="171"/>
      <c r="BK202" s="171"/>
      <c r="BL202" s="172">
        <f>IF(OR(
   BM72="L",LEN(BL72)=0,
   'S13'!BM72="L",LEN('S13'!BL72)=0,
   'S212'!BM72="L",LEN('S212'!BL72)=0,
), "L",
SUM(BL72)-SUM('S13'!BL72, 'S212'!BL72))</f>
        <v>0</v>
      </c>
      <c r="BM202" s="171"/>
      <c r="BN202" s="171"/>
      <c r="BO202" s="172">
        <f>IF(OR(
   BP72="L",LEN(BO72)=0,
   'S13'!BP72="L",LEN('S13'!BO72)=0,
   'S212'!BP72="L",LEN('S212'!BO72)=0,
), "L",
SUM(BO72)-SUM('S13'!BO72, 'S212'!BO72))</f>
        <v>0</v>
      </c>
      <c r="BP202" s="171"/>
      <c r="BQ202" s="171"/>
      <c r="BR202" s="172">
        <f>IF(OR(
   BS72="L",LEN(BR72)=0,
   'S13'!BS72="L",LEN('S13'!BR72)=0,
   'S212'!BS72="L",LEN('S212'!BR72)=0,
), "L",
SUM(BR72)-SUM('S13'!BR72, 'S212'!BR72))</f>
        <v>0</v>
      </c>
      <c r="BS202" s="171"/>
      <c r="BT202" s="171"/>
      <c r="BU202" s="172">
        <f>IF(OR(
   BV72="L",LEN(BU72)=0,
   'S13'!BV72="L",LEN('S13'!BU72)=0,
   'S212'!BV72="L",LEN('S212'!BU72)=0,
), "L",
SUM(BU72)-SUM('S13'!BU72, 'S212'!BU72))</f>
        <v>0</v>
      </c>
      <c r="BV202" s="171"/>
      <c r="BW202" s="171"/>
      <c r="BX202" s="172">
        <f>IF(OR(
   BY72="L",LEN(BX72)=0,
   'S13'!BY72="L",LEN('S13'!BX72)=0,
   'S212'!BY72="L",LEN('S212'!BX72)=0,
), "L",
SUM(BX72)-SUM('S13'!BX72, 'S212'!BX72))</f>
        <v>0</v>
      </c>
      <c r="BY202" s="171"/>
      <c r="BZ202" s="171"/>
      <c r="CA202" s="172">
        <f>IF(OR(
   CB72="L",LEN(CA72)=0,
   'S13'!CB72="L",LEN('S13'!CA72)=0,
   'S212'!CB72="L",LEN('S212'!CA72)=0,
), "L",
SUM(CA72)-SUM('S13'!CA72, 'S212'!CA72))</f>
        <v>0</v>
      </c>
      <c r="CB202" s="171"/>
      <c r="CC202" s="171"/>
      <c r="CD202" s="172">
        <f>IF(OR(
   CE72="L",LEN(CD72)=0,
   'S13'!CE72="L",LEN('S13'!CD72)=0,
   'S212'!CE72="L",LEN('S212'!CD72)=0,
), "L",
SUM(CD72)-SUM('S13'!CD72, 'S212'!CD72))</f>
        <v>0</v>
      </c>
      <c r="CE202" s="171"/>
      <c r="CF202" s="171"/>
      <c r="CG202" s="172">
        <f>IF(OR(
   CH72="L",LEN(CG72)=0,
   'S13'!CH72="L",LEN('S13'!CG72)=0,
   'S212'!CH72="L",LEN('S212'!CG72)=0,
), "L",
SUM(CG72)-SUM('S13'!CG72, 'S212'!CG72))</f>
        <v>0</v>
      </c>
      <c r="CH202" s="171"/>
      <c r="CI202" s="171"/>
      <c r="CJ202" s="172">
        <f>IF(OR(
   CK72="L",LEN(CJ72)=0,
   'S13'!CK72="L",LEN('S13'!CJ72)=0,
   'S212'!CK72="L",LEN('S212'!CJ72)=0,
), "L",
SUM(CJ72)-SUM('S13'!CJ72, 'S212'!CJ72))</f>
        <v>0</v>
      </c>
      <c r="CK202" s="171"/>
      <c r="CL202" s="171"/>
      <c r="CM202" s="172">
        <f>IF(OR(
   CN72="L",LEN(CM72)=0,
   'S13'!CN72="L",LEN('S13'!CM72)=0,
   'S212'!CN72="L",LEN('S212'!CM72)=0,
), "L",
SUM(CM72)-SUM('S13'!CM72, 'S212'!CM72))</f>
        <v>0</v>
      </c>
      <c r="CN202" s="171"/>
      <c r="CO202" s="171"/>
      <c r="CP202" s="172">
        <f>IF(OR(
   CQ72="L",LEN(CP72)=0,
   'S13'!CQ72="L",LEN('S13'!CP72)=0,
   'S212'!CQ72="L",LEN('S212'!CP72)=0,
), "L",
SUM(CP72)-SUM('S13'!CP72, 'S212'!CP72))</f>
        <v>0</v>
      </c>
      <c r="CQ202" s="171"/>
      <c r="CR202" s="171"/>
      <c r="CS202" s="172" t="str">
        <f>IF(OR(
   CT72="L",LEN(CS72)=0,
   'S13'!CT72="L",LEN('S13'!CS72)=0,
   'S212'!CT72="L",LEN('S212'!CS72)=0,
), "L",
SUM(CS72)-SUM('S13'!CS72, 'S212'!CS72))</f>
        <v>L</v>
      </c>
      <c r="CT202" s="171"/>
      <c r="CU202" s="171"/>
      <c r="CV202" s="172" t="str">
        <f>IF(OR(
   CW72="L",LEN(CV72)=0,
   'S13'!CW72="L",LEN('S13'!CV72)=0,
   'S212'!CW72="L",LEN('S212'!CV72)=0,
), "L",
SUM(CV72)-SUM('S13'!CV72, 'S212'!CV72))</f>
        <v>L</v>
      </c>
      <c r="CW202" s="171"/>
      <c r="CX202" s="171"/>
      <c r="CY202" s="172" t="str">
        <f>IF(OR(
   CZ72="L",LEN(CY72)=0,
   'S13'!CZ72="L",LEN('S13'!CY72)=0,
   'S212'!CZ72="L",LEN('S212'!CY72)=0,
), "L",
SUM(CY72)-SUM('S13'!CY72, 'S212'!CY72))</f>
        <v>L</v>
      </c>
      <c r="CZ202" s="171"/>
      <c r="DA202" s="171"/>
      <c r="DB202" s="172" t="str">
        <f>IF(OR(
   DC72="L",LEN(DB72)=0,
   'S13'!DC72="L",LEN('S13'!DB72)=0,
   'S212'!DC72="L",LEN('S212'!DB72)=0,
), "L",
SUM(DB72)-SUM('S13'!DB72, 'S212'!DB72))</f>
        <v>L</v>
      </c>
      <c r="DC202" s="171"/>
      <c r="DD202" s="171"/>
      <c r="DE202" s="172" t="str">
        <f>IF(OR(
   DF72="L",LEN(DE72)=0,
   'S13'!DF72="L",LEN('S13'!DE72)=0,
   'S212'!DF72="L",LEN('S212'!DE72)=0,
), "L",
SUM(DE72)-SUM('S13'!DE72, 'S212'!DE72))</f>
        <v>L</v>
      </c>
      <c r="DF202" s="171"/>
      <c r="DG202" s="171"/>
    </row>
    <row r="203" spans="1:111" x14ac:dyDescent="0.25">
      <c r="A203" s="98" t="s">
        <v>473</v>
      </c>
      <c r="B203" s="98" t="s">
        <v>77</v>
      </c>
      <c r="C203" s="97"/>
      <c r="D203" s="172">
        <f>IF(OR(
   E73="L",LEN(D73)=0,
   'S13'!E73="L",LEN('S13'!D73)=0,
   'S212'!E73="L",LEN('S212'!D73)=0,
), "L",
SUM(D73)-SUM('S13'!D73, 'S212'!D73))</f>
        <v>0</v>
      </c>
      <c r="E203" s="171"/>
      <c r="F203" s="171"/>
      <c r="G203" s="172">
        <f>IF(OR(
   H73="L",LEN(G73)=0,
   'S13'!H73="L",LEN('S13'!G73)=0,
   'S212'!H73="L",LEN('S212'!G73)=0,
), "L",
SUM(G73)-SUM('S13'!G73, 'S212'!G73))</f>
        <v>0</v>
      </c>
      <c r="H203" s="171"/>
      <c r="I203" s="171"/>
      <c r="J203" s="172">
        <f>IF(OR(
   K73="L",LEN(J73)=0,
   'S13'!K73="L",LEN('S13'!J73)=0,
   'S212'!K73="L",LEN('S212'!J73)=0,
), "L",
SUM(J73)-SUM('S13'!J73, 'S212'!J73))</f>
        <v>0</v>
      </c>
      <c r="K203" s="171"/>
      <c r="L203" s="171"/>
      <c r="M203" s="172">
        <f>IF(OR(
   N73="L",LEN(M73)=0,
   'S13'!N73="L",LEN('S13'!M73)=0,
   'S212'!N73="L",LEN('S212'!M73)=0,
), "L",
SUM(M73)-SUM('S13'!M73, 'S212'!M73))</f>
        <v>0</v>
      </c>
      <c r="N203" s="171"/>
      <c r="O203" s="171"/>
      <c r="P203" s="172">
        <f>IF(OR(
   Q73="L",LEN(P73)=0,
   'S13'!Q73="L",LEN('S13'!P73)=0,
   'S212'!Q73="L",LEN('S212'!P73)=0,
), "L",
SUM(P73)-SUM('S13'!P73, 'S212'!P73))</f>
        <v>0</v>
      </c>
      <c r="Q203" s="171"/>
      <c r="R203" s="171"/>
      <c r="S203" s="172">
        <f>IF(OR(
   T73="L",LEN(S73)=0,
   'S13'!T73="L",LEN('S13'!S73)=0,
   'S212'!T73="L",LEN('S212'!S73)=0,
), "L",
SUM(S73)-SUM('S13'!S73, 'S212'!S73))</f>
        <v>0</v>
      </c>
      <c r="T203" s="171"/>
      <c r="U203" s="171"/>
      <c r="V203" s="172">
        <f>IF(OR(
   W73="L",LEN(V73)=0,
   'S13'!W73="L",LEN('S13'!V73)=0,
   'S212'!W73="L",LEN('S212'!V73)=0,
), "L",
SUM(V73)-SUM('S13'!V73, 'S212'!V73))</f>
        <v>0</v>
      </c>
      <c r="W203" s="171"/>
      <c r="X203" s="171"/>
      <c r="Y203" s="172">
        <f>IF(OR(
   Z73="L",LEN(Y73)=0,
   'S13'!Z73="L",LEN('S13'!Y73)=0,
   'S212'!Z73="L",LEN('S212'!Y73)=0,
), "L",
SUM(Y73)-SUM('S13'!Y73, 'S212'!Y73))</f>
        <v>0</v>
      </c>
      <c r="Z203" s="171"/>
      <c r="AA203" s="171"/>
      <c r="AB203" s="172">
        <f>IF(OR(
   AC73="L",LEN(AB73)=0,
   'S13'!AC73="L",LEN('S13'!AB73)=0,
   'S212'!AC73="L",LEN('S212'!AB73)=0,
), "L",
SUM(AB73)-SUM('S13'!AB73, 'S212'!AB73))</f>
        <v>0</v>
      </c>
      <c r="AC203" s="171"/>
      <c r="AD203" s="171"/>
      <c r="AE203" s="172">
        <f>IF(OR(
   AF73="L",LEN(AE73)=0,
   'S13'!AF73="L",LEN('S13'!AE73)=0,
   'S212'!AF73="L",LEN('S212'!AE73)=0,
), "L",
SUM(AE73)-SUM('S13'!AE73, 'S212'!AE73))</f>
        <v>0</v>
      </c>
      <c r="AF203" s="171"/>
      <c r="AG203" s="171"/>
      <c r="AH203" s="172">
        <f>IF(OR(
   AI73="L",LEN(AH73)=0,
   'S13'!AI73="L",LEN('S13'!AH73)=0,
   'S212'!AI73="L",LEN('S212'!AH73)=0,
), "L",
SUM(AH73)-SUM('S13'!AH73, 'S212'!AH73))</f>
        <v>0</v>
      </c>
      <c r="AI203" s="171"/>
      <c r="AJ203" s="171"/>
      <c r="AK203" s="172">
        <f>IF(OR(
   AL73="L",LEN(AK73)=0,
   'S13'!AL73="L",LEN('S13'!AK73)=0,
   'S212'!AL73="L",LEN('S212'!AK73)=0,
), "L",
SUM(AK73)-SUM('S13'!AK73, 'S212'!AK73))</f>
        <v>0</v>
      </c>
      <c r="AL203" s="171"/>
      <c r="AM203" s="171"/>
      <c r="AN203" s="172">
        <f>IF(OR(
   AO73="L",LEN(AN73)=0,
   'S13'!AO73="L",LEN('S13'!AN73)=0,
   'S212'!AO73="L",LEN('S212'!AN73)=0,
), "L",
SUM(AN73)-SUM('S13'!AN73, 'S212'!AN73))</f>
        <v>0</v>
      </c>
      <c r="AO203" s="171"/>
      <c r="AP203" s="171"/>
      <c r="AQ203" s="172">
        <f>IF(OR(
   AR73="L",LEN(AQ73)=0,
   'S13'!AR73="L",LEN('S13'!AQ73)=0,
   'S212'!AR73="L",LEN('S212'!AQ73)=0,
), "L",
SUM(AQ73)-SUM('S13'!AQ73, 'S212'!AQ73))</f>
        <v>0</v>
      </c>
      <c r="AR203" s="171"/>
      <c r="AS203" s="171"/>
      <c r="AT203" s="172">
        <f>IF(OR(
   AU73="L",LEN(AT73)=0,
   'S13'!AU73="L",LEN('S13'!AT73)=0,
   'S212'!AU73="L",LEN('S212'!AT73)=0,
), "L",
SUM(AT73)-SUM('S13'!AT73, 'S212'!AT73))</f>
        <v>0</v>
      </c>
      <c r="AU203" s="171"/>
      <c r="AV203" s="171"/>
      <c r="AW203" s="172">
        <f>IF(OR(
   AX73="L",LEN(AW73)=0,
   'S13'!AX73="L",LEN('S13'!AW73)=0,
   'S212'!AX73="L",LEN('S212'!AW73)=0,
), "L",
SUM(AW73)-SUM('S13'!AW73, 'S212'!AW73))</f>
        <v>0</v>
      </c>
      <c r="AX203" s="171"/>
      <c r="AY203" s="171"/>
      <c r="AZ203" s="172">
        <f>IF(OR(
   BA73="L",LEN(AZ73)=0,
   'S13'!BA73="L",LEN('S13'!AZ73)=0,
   'S212'!BA73="L",LEN('S212'!AZ73)=0,
), "L",
SUM(AZ73)-SUM('S13'!AZ73, 'S212'!AZ73))</f>
        <v>0</v>
      </c>
      <c r="BA203" s="171"/>
      <c r="BB203" s="171"/>
      <c r="BC203" s="172">
        <f>IF(OR(
   BD73="L",LEN(BC73)=0,
   'S13'!BD73="L",LEN('S13'!BC73)=0,
   'S212'!BD73="L",LEN('S212'!BC73)=0,
), "L",
SUM(BC73)-SUM('S13'!BC73, 'S212'!BC73))</f>
        <v>0</v>
      </c>
      <c r="BD203" s="171"/>
      <c r="BE203" s="171"/>
      <c r="BF203" s="172">
        <f>IF(OR(
   BG73="L",LEN(BF73)=0,
   'S13'!BG73="L",LEN('S13'!BF73)=0,
   'S212'!BG73="L",LEN('S212'!BF73)=0,
), "L",
SUM(BF73)-SUM('S13'!BF73, 'S212'!BF73))</f>
        <v>0</v>
      </c>
      <c r="BG203" s="171"/>
      <c r="BH203" s="171"/>
      <c r="BI203" s="172">
        <f>IF(OR(
   BJ73="L",LEN(BI73)=0,
   'S13'!BJ73="L",LEN('S13'!BI73)=0,
   'S212'!BJ73="L",LEN('S212'!BI73)=0,
), "L",
SUM(BI73)-SUM('S13'!BI73, 'S212'!BI73))</f>
        <v>0</v>
      </c>
      <c r="BJ203" s="171"/>
      <c r="BK203" s="171"/>
      <c r="BL203" s="172">
        <f>IF(OR(
   BM73="L",LEN(BL73)=0,
   'S13'!BM73="L",LEN('S13'!BL73)=0,
   'S212'!BM73="L",LEN('S212'!BL73)=0,
), "L",
SUM(BL73)-SUM('S13'!BL73, 'S212'!BL73))</f>
        <v>0</v>
      </c>
      <c r="BM203" s="171"/>
      <c r="BN203" s="171"/>
      <c r="BO203" s="172">
        <f>IF(OR(
   BP73="L",LEN(BO73)=0,
   'S13'!BP73="L",LEN('S13'!BO73)=0,
   'S212'!BP73="L",LEN('S212'!BO73)=0,
), "L",
SUM(BO73)-SUM('S13'!BO73, 'S212'!BO73))</f>
        <v>0</v>
      </c>
      <c r="BP203" s="171"/>
      <c r="BQ203" s="171"/>
      <c r="BR203" s="172">
        <f>IF(OR(
   BS73="L",LEN(BR73)=0,
   'S13'!BS73="L",LEN('S13'!BR73)=0,
   'S212'!BS73="L",LEN('S212'!BR73)=0,
), "L",
SUM(BR73)-SUM('S13'!BR73, 'S212'!BR73))</f>
        <v>0</v>
      </c>
      <c r="BS203" s="171"/>
      <c r="BT203" s="171"/>
      <c r="BU203" s="172">
        <f>IF(OR(
   BV73="L",LEN(BU73)=0,
   'S13'!BV73="L",LEN('S13'!BU73)=0,
   'S212'!BV73="L",LEN('S212'!BU73)=0,
), "L",
SUM(BU73)-SUM('S13'!BU73, 'S212'!BU73))</f>
        <v>0</v>
      </c>
      <c r="BV203" s="171"/>
      <c r="BW203" s="171"/>
      <c r="BX203" s="172">
        <f>IF(OR(
   BY73="L",LEN(BX73)=0,
   'S13'!BY73="L",LEN('S13'!BX73)=0,
   'S212'!BY73="L",LEN('S212'!BX73)=0,
), "L",
SUM(BX73)-SUM('S13'!BX73, 'S212'!BX73))</f>
        <v>0</v>
      </c>
      <c r="BY203" s="171"/>
      <c r="BZ203" s="171"/>
      <c r="CA203" s="172">
        <f>IF(OR(
   CB73="L",LEN(CA73)=0,
   'S13'!CB73="L",LEN('S13'!CA73)=0,
   'S212'!CB73="L",LEN('S212'!CA73)=0,
), "L",
SUM(CA73)-SUM('S13'!CA73, 'S212'!CA73))</f>
        <v>0</v>
      </c>
      <c r="CB203" s="171"/>
      <c r="CC203" s="171"/>
      <c r="CD203" s="172">
        <f>IF(OR(
   CE73="L",LEN(CD73)=0,
   'S13'!CE73="L",LEN('S13'!CD73)=0,
   'S212'!CE73="L",LEN('S212'!CD73)=0,
), "L",
SUM(CD73)-SUM('S13'!CD73, 'S212'!CD73))</f>
        <v>0</v>
      </c>
      <c r="CE203" s="171"/>
      <c r="CF203" s="171"/>
      <c r="CG203" s="172">
        <f>IF(OR(
   CH73="L",LEN(CG73)=0,
   'S13'!CH73="L",LEN('S13'!CG73)=0,
   'S212'!CH73="L",LEN('S212'!CG73)=0,
), "L",
SUM(CG73)-SUM('S13'!CG73, 'S212'!CG73))</f>
        <v>0</v>
      </c>
      <c r="CH203" s="171"/>
      <c r="CI203" s="171"/>
      <c r="CJ203" s="172">
        <f>IF(OR(
   CK73="L",LEN(CJ73)=0,
   'S13'!CK73="L",LEN('S13'!CJ73)=0,
   'S212'!CK73="L",LEN('S212'!CJ73)=0,
), "L",
SUM(CJ73)-SUM('S13'!CJ73, 'S212'!CJ73))</f>
        <v>0</v>
      </c>
      <c r="CK203" s="171"/>
      <c r="CL203" s="171"/>
      <c r="CM203" s="172">
        <f>IF(OR(
   CN73="L",LEN(CM73)=0,
   'S13'!CN73="L",LEN('S13'!CM73)=0,
   'S212'!CN73="L",LEN('S212'!CM73)=0,
), "L",
SUM(CM73)-SUM('S13'!CM73, 'S212'!CM73))</f>
        <v>0</v>
      </c>
      <c r="CN203" s="171"/>
      <c r="CO203" s="171"/>
      <c r="CP203" s="172">
        <f>IF(OR(
   CQ73="L",LEN(CP73)=0,
   'S13'!CQ73="L",LEN('S13'!CP73)=0,
   'S212'!CQ73="L",LEN('S212'!CP73)=0,
), "L",
SUM(CP73)-SUM('S13'!CP73, 'S212'!CP73))</f>
        <v>0</v>
      </c>
      <c r="CQ203" s="171"/>
      <c r="CR203" s="171"/>
      <c r="CS203" s="172" t="str">
        <f>IF(OR(
   CT73="L",LEN(CS73)=0,
   'S13'!CT73="L",LEN('S13'!CS73)=0,
   'S212'!CT73="L",LEN('S212'!CS73)=0,
), "L",
SUM(CS73)-SUM('S13'!CS73, 'S212'!CS73))</f>
        <v>L</v>
      </c>
      <c r="CT203" s="171"/>
      <c r="CU203" s="171"/>
      <c r="CV203" s="172" t="str">
        <f>IF(OR(
   CW73="L",LEN(CV73)=0,
   'S13'!CW73="L",LEN('S13'!CV73)=0,
   'S212'!CW73="L",LEN('S212'!CV73)=0,
), "L",
SUM(CV73)-SUM('S13'!CV73, 'S212'!CV73))</f>
        <v>L</v>
      </c>
      <c r="CW203" s="171"/>
      <c r="CX203" s="171"/>
      <c r="CY203" s="172" t="str">
        <f>IF(OR(
   CZ73="L",LEN(CY73)=0,
   'S13'!CZ73="L",LEN('S13'!CY73)=0,
   'S212'!CZ73="L",LEN('S212'!CY73)=0,
), "L",
SUM(CY73)-SUM('S13'!CY73, 'S212'!CY73))</f>
        <v>L</v>
      </c>
      <c r="CZ203" s="171"/>
      <c r="DA203" s="171"/>
      <c r="DB203" s="172" t="str">
        <f>IF(OR(
   DC73="L",LEN(DB73)=0,
   'S13'!DC73="L",LEN('S13'!DB73)=0,
   'S212'!DC73="L",LEN('S212'!DB73)=0,
), "L",
SUM(DB73)-SUM('S13'!DB73, 'S212'!DB73))</f>
        <v>L</v>
      </c>
      <c r="DC203" s="171"/>
      <c r="DD203" s="171"/>
      <c r="DE203" s="172" t="str">
        <f>IF(OR(
   DF73="L",LEN(DE73)=0,
   'S13'!DF73="L",LEN('S13'!DE73)=0,
   'S212'!DF73="L",LEN('S212'!DE73)=0,
), "L",
SUM(DE73)-SUM('S13'!DE73, 'S212'!DE73))</f>
        <v>L</v>
      </c>
      <c r="DF203" s="171"/>
      <c r="DG203" s="171"/>
    </row>
    <row r="204" spans="1:111" x14ac:dyDescent="0.25">
      <c r="A204" s="98" t="s">
        <v>473</v>
      </c>
      <c r="B204" s="98" t="s">
        <v>139</v>
      </c>
      <c r="C204" s="97"/>
      <c r="D204" s="172">
        <f>IF(OR(
   E74="L",LEN(D74)=0,
   'S13'!E74="L",LEN('S13'!D74)=0,
   'S212'!E74="L",LEN('S212'!D74)=0,
), "L",
SUM(D74)-SUM('S13'!D74, 'S212'!D74))</f>
        <v>0</v>
      </c>
      <c r="E204" s="171"/>
      <c r="F204" s="171"/>
      <c r="G204" s="172">
        <f>IF(OR(
   H74="L",LEN(G74)=0,
   'S13'!H74="L",LEN('S13'!G74)=0,
   'S212'!H74="L",LEN('S212'!G74)=0,
), "L",
SUM(G74)-SUM('S13'!G74, 'S212'!G74))</f>
        <v>0</v>
      </c>
      <c r="H204" s="171"/>
      <c r="I204" s="171"/>
      <c r="J204" s="172">
        <f>IF(OR(
   K74="L",LEN(J74)=0,
   'S13'!K74="L",LEN('S13'!J74)=0,
   'S212'!K74="L",LEN('S212'!J74)=0,
), "L",
SUM(J74)-SUM('S13'!J74, 'S212'!J74))</f>
        <v>0</v>
      </c>
      <c r="K204" s="171"/>
      <c r="L204" s="171"/>
      <c r="M204" s="172">
        <f>IF(OR(
   N74="L",LEN(M74)=0,
   'S13'!N74="L",LEN('S13'!M74)=0,
   'S212'!N74="L",LEN('S212'!M74)=0,
), "L",
SUM(M74)-SUM('S13'!M74, 'S212'!M74))</f>
        <v>0</v>
      </c>
      <c r="N204" s="171"/>
      <c r="O204" s="171"/>
      <c r="P204" s="172">
        <f>IF(OR(
   Q74="L",LEN(P74)=0,
   'S13'!Q74="L",LEN('S13'!P74)=0,
   'S212'!Q74="L",LEN('S212'!P74)=0,
), "L",
SUM(P74)-SUM('S13'!P74, 'S212'!P74))</f>
        <v>0</v>
      </c>
      <c r="Q204" s="171"/>
      <c r="R204" s="171"/>
      <c r="S204" s="172">
        <f>IF(OR(
   T74="L",LEN(S74)=0,
   'S13'!T74="L",LEN('S13'!S74)=0,
   'S212'!T74="L",LEN('S212'!S74)=0,
), "L",
SUM(S74)-SUM('S13'!S74, 'S212'!S74))</f>
        <v>0</v>
      </c>
      <c r="T204" s="171"/>
      <c r="U204" s="171"/>
      <c r="V204" s="172">
        <f>IF(OR(
   W74="L",LEN(V74)=0,
   'S13'!W74="L",LEN('S13'!V74)=0,
   'S212'!W74="L",LEN('S212'!V74)=0,
), "L",
SUM(V74)-SUM('S13'!V74, 'S212'!V74))</f>
        <v>0</v>
      </c>
      <c r="W204" s="171"/>
      <c r="X204" s="171"/>
      <c r="Y204" s="172">
        <f>IF(OR(
   Z74="L",LEN(Y74)=0,
   'S13'!Z74="L",LEN('S13'!Y74)=0,
   'S212'!Z74="L",LEN('S212'!Y74)=0,
), "L",
SUM(Y74)-SUM('S13'!Y74, 'S212'!Y74))</f>
        <v>0</v>
      </c>
      <c r="Z204" s="171"/>
      <c r="AA204" s="171"/>
      <c r="AB204" s="172">
        <f>IF(OR(
   AC74="L",LEN(AB74)=0,
   'S13'!AC74="L",LEN('S13'!AB74)=0,
   'S212'!AC74="L",LEN('S212'!AB74)=0,
), "L",
SUM(AB74)-SUM('S13'!AB74, 'S212'!AB74))</f>
        <v>0</v>
      </c>
      <c r="AC204" s="171"/>
      <c r="AD204" s="171"/>
      <c r="AE204" s="172">
        <f>IF(OR(
   AF74="L",LEN(AE74)=0,
   'S13'!AF74="L",LEN('S13'!AE74)=0,
   'S212'!AF74="L",LEN('S212'!AE74)=0,
), "L",
SUM(AE74)-SUM('S13'!AE74, 'S212'!AE74))</f>
        <v>0</v>
      </c>
      <c r="AF204" s="171"/>
      <c r="AG204" s="171"/>
      <c r="AH204" s="172">
        <f>IF(OR(
   AI74="L",LEN(AH74)=0,
   'S13'!AI74="L",LEN('S13'!AH74)=0,
   'S212'!AI74="L",LEN('S212'!AH74)=0,
), "L",
SUM(AH74)-SUM('S13'!AH74, 'S212'!AH74))</f>
        <v>0</v>
      </c>
      <c r="AI204" s="171"/>
      <c r="AJ204" s="171"/>
      <c r="AK204" s="172">
        <f>IF(OR(
   AL74="L",LEN(AK74)=0,
   'S13'!AL74="L",LEN('S13'!AK74)=0,
   'S212'!AL74="L",LEN('S212'!AK74)=0,
), "L",
SUM(AK74)-SUM('S13'!AK74, 'S212'!AK74))</f>
        <v>0</v>
      </c>
      <c r="AL204" s="171"/>
      <c r="AM204" s="171"/>
      <c r="AN204" s="172">
        <f>IF(OR(
   AO74="L",LEN(AN74)=0,
   'S13'!AO74="L",LEN('S13'!AN74)=0,
   'S212'!AO74="L",LEN('S212'!AN74)=0,
), "L",
SUM(AN74)-SUM('S13'!AN74, 'S212'!AN74))</f>
        <v>0</v>
      </c>
      <c r="AO204" s="171"/>
      <c r="AP204" s="171"/>
      <c r="AQ204" s="172">
        <f>IF(OR(
   AR74="L",LEN(AQ74)=0,
   'S13'!AR74="L",LEN('S13'!AQ74)=0,
   'S212'!AR74="L",LEN('S212'!AQ74)=0,
), "L",
SUM(AQ74)-SUM('S13'!AQ74, 'S212'!AQ74))</f>
        <v>0</v>
      </c>
      <c r="AR204" s="171"/>
      <c r="AS204" s="171"/>
      <c r="AT204" s="172">
        <f>IF(OR(
   AU74="L",LEN(AT74)=0,
   'S13'!AU74="L",LEN('S13'!AT74)=0,
   'S212'!AU74="L",LEN('S212'!AT74)=0,
), "L",
SUM(AT74)-SUM('S13'!AT74, 'S212'!AT74))</f>
        <v>0</v>
      </c>
      <c r="AU204" s="171"/>
      <c r="AV204" s="171"/>
      <c r="AW204" s="172">
        <f>IF(OR(
   AX74="L",LEN(AW74)=0,
   'S13'!AX74="L",LEN('S13'!AW74)=0,
   'S212'!AX74="L",LEN('S212'!AW74)=0,
), "L",
SUM(AW74)-SUM('S13'!AW74, 'S212'!AW74))</f>
        <v>0</v>
      </c>
      <c r="AX204" s="171"/>
      <c r="AY204" s="171"/>
      <c r="AZ204" s="172">
        <f>IF(OR(
   BA74="L",LEN(AZ74)=0,
   'S13'!BA74="L",LEN('S13'!AZ74)=0,
   'S212'!BA74="L",LEN('S212'!AZ74)=0,
), "L",
SUM(AZ74)-SUM('S13'!AZ74, 'S212'!AZ74))</f>
        <v>0</v>
      </c>
      <c r="BA204" s="171"/>
      <c r="BB204" s="171"/>
      <c r="BC204" s="172">
        <f>IF(OR(
   BD74="L",LEN(BC74)=0,
   'S13'!BD74="L",LEN('S13'!BC74)=0,
   'S212'!BD74="L",LEN('S212'!BC74)=0,
), "L",
SUM(BC74)-SUM('S13'!BC74, 'S212'!BC74))</f>
        <v>0</v>
      </c>
      <c r="BD204" s="171"/>
      <c r="BE204" s="171"/>
      <c r="BF204" s="172">
        <f>IF(OR(
   BG74="L",LEN(BF74)=0,
   'S13'!BG74="L",LEN('S13'!BF74)=0,
   'S212'!BG74="L",LEN('S212'!BF74)=0,
), "L",
SUM(BF74)-SUM('S13'!BF74, 'S212'!BF74))</f>
        <v>0</v>
      </c>
      <c r="BG204" s="171"/>
      <c r="BH204" s="171"/>
      <c r="BI204" s="172">
        <f>IF(OR(
   BJ74="L",LEN(BI74)=0,
   'S13'!BJ74="L",LEN('S13'!BI74)=0,
   'S212'!BJ74="L",LEN('S212'!BI74)=0,
), "L",
SUM(BI74)-SUM('S13'!BI74, 'S212'!BI74))</f>
        <v>0</v>
      </c>
      <c r="BJ204" s="171"/>
      <c r="BK204" s="171"/>
      <c r="BL204" s="172">
        <f>IF(OR(
   BM74="L",LEN(BL74)=0,
   'S13'!BM74="L",LEN('S13'!BL74)=0,
   'S212'!BM74="L",LEN('S212'!BL74)=0,
), "L",
SUM(BL74)-SUM('S13'!BL74, 'S212'!BL74))</f>
        <v>0</v>
      </c>
      <c r="BM204" s="171"/>
      <c r="BN204" s="171"/>
      <c r="BO204" s="172">
        <f>IF(OR(
   BP74="L",LEN(BO74)=0,
   'S13'!BP74="L",LEN('S13'!BO74)=0,
   'S212'!BP74="L",LEN('S212'!BO74)=0,
), "L",
SUM(BO74)-SUM('S13'!BO74, 'S212'!BO74))</f>
        <v>0</v>
      </c>
      <c r="BP204" s="171"/>
      <c r="BQ204" s="171"/>
      <c r="BR204" s="172">
        <f>IF(OR(
   BS74="L",LEN(BR74)=0,
   'S13'!BS74="L",LEN('S13'!BR74)=0,
   'S212'!BS74="L",LEN('S212'!BR74)=0,
), "L",
SUM(BR74)-SUM('S13'!BR74, 'S212'!BR74))</f>
        <v>0</v>
      </c>
      <c r="BS204" s="171"/>
      <c r="BT204" s="171"/>
      <c r="BU204" s="172">
        <f>IF(OR(
   BV74="L",LEN(BU74)=0,
   'S13'!BV74="L",LEN('S13'!BU74)=0,
   'S212'!BV74="L",LEN('S212'!BU74)=0,
), "L",
SUM(BU74)-SUM('S13'!BU74, 'S212'!BU74))</f>
        <v>0</v>
      </c>
      <c r="BV204" s="171"/>
      <c r="BW204" s="171"/>
      <c r="BX204" s="172">
        <f>IF(OR(
   BY74="L",LEN(BX74)=0,
   'S13'!BY74="L",LEN('S13'!BX74)=0,
   'S212'!BY74="L",LEN('S212'!BX74)=0,
), "L",
SUM(BX74)-SUM('S13'!BX74, 'S212'!BX74))</f>
        <v>0</v>
      </c>
      <c r="BY204" s="171"/>
      <c r="BZ204" s="171"/>
      <c r="CA204" s="172">
        <f>IF(OR(
   CB74="L",LEN(CA74)=0,
   'S13'!CB74="L",LEN('S13'!CA74)=0,
   'S212'!CB74="L",LEN('S212'!CA74)=0,
), "L",
SUM(CA74)-SUM('S13'!CA74, 'S212'!CA74))</f>
        <v>0</v>
      </c>
      <c r="CB204" s="171"/>
      <c r="CC204" s="171"/>
      <c r="CD204" s="172">
        <f>IF(OR(
   CE74="L",LEN(CD74)=0,
   'S13'!CE74="L",LEN('S13'!CD74)=0,
   'S212'!CE74="L",LEN('S212'!CD74)=0,
), "L",
SUM(CD74)-SUM('S13'!CD74, 'S212'!CD74))</f>
        <v>0</v>
      </c>
      <c r="CE204" s="171"/>
      <c r="CF204" s="171"/>
      <c r="CG204" s="172">
        <f>IF(OR(
   CH74="L",LEN(CG74)=0,
   'S13'!CH74="L",LEN('S13'!CG74)=0,
   'S212'!CH74="L",LEN('S212'!CG74)=0,
), "L",
SUM(CG74)-SUM('S13'!CG74, 'S212'!CG74))</f>
        <v>0</v>
      </c>
      <c r="CH204" s="171"/>
      <c r="CI204" s="171"/>
      <c r="CJ204" s="172">
        <f>IF(OR(
   CK74="L",LEN(CJ74)=0,
   'S13'!CK74="L",LEN('S13'!CJ74)=0,
   'S212'!CK74="L",LEN('S212'!CJ74)=0,
), "L",
SUM(CJ74)-SUM('S13'!CJ74, 'S212'!CJ74))</f>
        <v>0</v>
      </c>
      <c r="CK204" s="171"/>
      <c r="CL204" s="171"/>
      <c r="CM204" s="172">
        <f>IF(OR(
   CN74="L",LEN(CM74)=0,
   'S13'!CN74="L",LEN('S13'!CM74)=0,
   'S212'!CN74="L",LEN('S212'!CM74)=0,
), "L",
SUM(CM74)-SUM('S13'!CM74, 'S212'!CM74))</f>
        <v>0</v>
      </c>
      <c r="CN204" s="171"/>
      <c r="CO204" s="171"/>
      <c r="CP204" s="172">
        <f>IF(OR(
   CQ74="L",LEN(CP74)=0,
   'S13'!CQ74="L",LEN('S13'!CP74)=0,
   'S212'!CQ74="L",LEN('S212'!CP74)=0,
), "L",
SUM(CP74)-SUM('S13'!CP74, 'S212'!CP74))</f>
        <v>0</v>
      </c>
      <c r="CQ204" s="171"/>
      <c r="CR204" s="171"/>
      <c r="CS204" s="172" t="str">
        <f>IF(OR(
   CT74="L",LEN(CS74)=0,
   'S13'!CT74="L",LEN('S13'!CS74)=0,
   'S212'!CT74="L",LEN('S212'!CS74)=0,
), "L",
SUM(CS74)-SUM('S13'!CS74, 'S212'!CS74))</f>
        <v>L</v>
      </c>
      <c r="CT204" s="171"/>
      <c r="CU204" s="171"/>
      <c r="CV204" s="172" t="str">
        <f>IF(OR(
   CW74="L",LEN(CV74)=0,
   'S13'!CW74="L",LEN('S13'!CV74)=0,
   'S212'!CW74="L",LEN('S212'!CV74)=0,
), "L",
SUM(CV74)-SUM('S13'!CV74, 'S212'!CV74))</f>
        <v>L</v>
      </c>
      <c r="CW204" s="171"/>
      <c r="CX204" s="171"/>
      <c r="CY204" s="172" t="str">
        <f>IF(OR(
   CZ74="L",LEN(CY74)=0,
   'S13'!CZ74="L",LEN('S13'!CY74)=0,
   'S212'!CZ74="L",LEN('S212'!CY74)=0,
), "L",
SUM(CY74)-SUM('S13'!CY74, 'S212'!CY74))</f>
        <v>L</v>
      </c>
      <c r="CZ204" s="171"/>
      <c r="DA204" s="171"/>
      <c r="DB204" s="172" t="str">
        <f>IF(OR(
   DC74="L",LEN(DB74)=0,
   'S13'!DC74="L",LEN('S13'!DB74)=0,
   'S212'!DC74="L",LEN('S212'!DB74)=0,
), "L",
SUM(DB74)-SUM('S13'!DB74, 'S212'!DB74))</f>
        <v>L</v>
      </c>
      <c r="DC204" s="171"/>
      <c r="DD204" s="171"/>
      <c r="DE204" s="172" t="str">
        <f>IF(OR(
   DF74="L",LEN(DE74)=0,
   'S13'!DF74="L",LEN('S13'!DE74)=0,
   'S212'!DF74="L",LEN('S212'!DE74)=0,
), "L",
SUM(DE74)-SUM('S13'!DE74, 'S212'!DE74))</f>
        <v>L</v>
      </c>
      <c r="DF204" s="171"/>
      <c r="DG204" s="171"/>
    </row>
    <row r="205" spans="1:111" x14ac:dyDescent="0.25">
      <c r="A205" s="98" t="s">
        <v>474</v>
      </c>
      <c r="B205" s="98" t="s">
        <v>140</v>
      </c>
      <c r="C205" s="97"/>
      <c r="D205" s="172">
        <f>IF(OR(
   E75="L",LEN(D75)=0,
   'S13'!E75="L",LEN('S13'!D75)=0,
   'S212'!E75="L",LEN('S212'!D75)=0,
), "L",
SUM(D75)-SUM('S13'!D75, 'S212'!D75))</f>
        <v>0</v>
      </c>
      <c r="E205" s="171"/>
      <c r="F205" s="171"/>
      <c r="G205" s="172">
        <f>IF(OR(
   H75="L",LEN(G75)=0,
   'S13'!H75="L",LEN('S13'!G75)=0,
   'S212'!H75="L",LEN('S212'!G75)=0,
), "L",
SUM(G75)-SUM('S13'!G75, 'S212'!G75))</f>
        <v>0</v>
      </c>
      <c r="H205" s="171"/>
      <c r="I205" s="171"/>
      <c r="J205" s="172">
        <f>IF(OR(
   K75="L",LEN(J75)=0,
   'S13'!K75="L",LEN('S13'!J75)=0,
   'S212'!K75="L",LEN('S212'!J75)=0,
), "L",
SUM(J75)-SUM('S13'!J75, 'S212'!J75))</f>
        <v>0</v>
      </c>
      <c r="K205" s="171"/>
      <c r="L205" s="171"/>
      <c r="M205" s="172">
        <f>IF(OR(
   N75="L",LEN(M75)=0,
   'S13'!N75="L",LEN('S13'!M75)=0,
   'S212'!N75="L",LEN('S212'!M75)=0,
), "L",
SUM(M75)-SUM('S13'!M75, 'S212'!M75))</f>
        <v>0</v>
      </c>
      <c r="N205" s="171"/>
      <c r="O205" s="171"/>
      <c r="P205" s="172">
        <f>IF(OR(
   Q75="L",LEN(P75)=0,
   'S13'!Q75="L",LEN('S13'!P75)=0,
   'S212'!Q75="L",LEN('S212'!P75)=0,
), "L",
SUM(P75)-SUM('S13'!P75, 'S212'!P75))</f>
        <v>0</v>
      </c>
      <c r="Q205" s="171"/>
      <c r="R205" s="171"/>
      <c r="S205" s="172">
        <f>IF(OR(
   T75="L",LEN(S75)=0,
   'S13'!T75="L",LEN('S13'!S75)=0,
   'S212'!T75="L",LEN('S212'!S75)=0,
), "L",
SUM(S75)-SUM('S13'!S75, 'S212'!S75))</f>
        <v>0</v>
      </c>
      <c r="T205" s="171"/>
      <c r="U205" s="171"/>
      <c r="V205" s="172">
        <f>IF(OR(
   W75="L",LEN(V75)=0,
   'S13'!W75="L",LEN('S13'!V75)=0,
   'S212'!W75="L",LEN('S212'!V75)=0,
), "L",
SUM(V75)-SUM('S13'!V75, 'S212'!V75))</f>
        <v>0</v>
      </c>
      <c r="W205" s="171"/>
      <c r="X205" s="171"/>
      <c r="Y205" s="172">
        <f>IF(OR(
   Z75="L",LEN(Y75)=0,
   'S13'!Z75="L",LEN('S13'!Y75)=0,
   'S212'!Z75="L",LEN('S212'!Y75)=0,
), "L",
SUM(Y75)-SUM('S13'!Y75, 'S212'!Y75))</f>
        <v>0</v>
      </c>
      <c r="Z205" s="171"/>
      <c r="AA205" s="171"/>
      <c r="AB205" s="172">
        <f>IF(OR(
   AC75="L",LEN(AB75)=0,
   'S13'!AC75="L",LEN('S13'!AB75)=0,
   'S212'!AC75="L",LEN('S212'!AB75)=0,
), "L",
SUM(AB75)-SUM('S13'!AB75, 'S212'!AB75))</f>
        <v>0</v>
      </c>
      <c r="AC205" s="171"/>
      <c r="AD205" s="171"/>
      <c r="AE205" s="172">
        <f>IF(OR(
   AF75="L",LEN(AE75)=0,
   'S13'!AF75="L",LEN('S13'!AE75)=0,
   'S212'!AF75="L",LEN('S212'!AE75)=0,
), "L",
SUM(AE75)-SUM('S13'!AE75, 'S212'!AE75))</f>
        <v>0</v>
      </c>
      <c r="AF205" s="171"/>
      <c r="AG205" s="171"/>
      <c r="AH205" s="172">
        <f>IF(OR(
   AI75="L",LEN(AH75)=0,
   'S13'!AI75="L",LEN('S13'!AH75)=0,
   'S212'!AI75="L",LEN('S212'!AH75)=0,
), "L",
SUM(AH75)-SUM('S13'!AH75, 'S212'!AH75))</f>
        <v>0</v>
      </c>
      <c r="AI205" s="171"/>
      <c r="AJ205" s="171"/>
      <c r="AK205" s="172">
        <f>IF(OR(
   AL75="L",LEN(AK75)=0,
   'S13'!AL75="L",LEN('S13'!AK75)=0,
   'S212'!AL75="L",LEN('S212'!AK75)=0,
), "L",
SUM(AK75)-SUM('S13'!AK75, 'S212'!AK75))</f>
        <v>0</v>
      </c>
      <c r="AL205" s="171"/>
      <c r="AM205" s="171"/>
      <c r="AN205" s="172">
        <f>IF(OR(
   AO75="L",LEN(AN75)=0,
   'S13'!AO75="L",LEN('S13'!AN75)=0,
   'S212'!AO75="L",LEN('S212'!AN75)=0,
), "L",
SUM(AN75)-SUM('S13'!AN75, 'S212'!AN75))</f>
        <v>0</v>
      </c>
      <c r="AO205" s="171"/>
      <c r="AP205" s="171"/>
      <c r="AQ205" s="172">
        <f>IF(OR(
   AR75="L",LEN(AQ75)=0,
   'S13'!AR75="L",LEN('S13'!AQ75)=0,
   'S212'!AR75="L",LEN('S212'!AQ75)=0,
), "L",
SUM(AQ75)-SUM('S13'!AQ75, 'S212'!AQ75))</f>
        <v>0</v>
      </c>
      <c r="AR205" s="171"/>
      <c r="AS205" s="171"/>
      <c r="AT205" s="172">
        <f>IF(OR(
   AU75="L",LEN(AT75)=0,
   'S13'!AU75="L",LEN('S13'!AT75)=0,
   'S212'!AU75="L",LEN('S212'!AT75)=0,
), "L",
SUM(AT75)-SUM('S13'!AT75, 'S212'!AT75))</f>
        <v>0</v>
      </c>
      <c r="AU205" s="171"/>
      <c r="AV205" s="171"/>
      <c r="AW205" s="172">
        <f>IF(OR(
   AX75="L",LEN(AW75)=0,
   'S13'!AX75="L",LEN('S13'!AW75)=0,
   'S212'!AX75="L",LEN('S212'!AW75)=0,
), "L",
SUM(AW75)-SUM('S13'!AW75, 'S212'!AW75))</f>
        <v>0</v>
      </c>
      <c r="AX205" s="171"/>
      <c r="AY205" s="171"/>
      <c r="AZ205" s="172">
        <f>IF(OR(
   BA75="L",LEN(AZ75)=0,
   'S13'!BA75="L",LEN('S13'!AZ75)=0,
   'S212'!BA75="L",LEN('S212'!AZ75)=0,
), "L",
SUM(AZ75)-SUM('S13'!AZ75, 'S212'!AZ75))</f>
        <v>0</v>
      </c>
      <c r="BA205" s="171"/>
      <c r="BB205" s="171"/>
      <c r="BC205" s="172">
        <f>IF(OR(
   BD75="L",LEN(BC75)=0,
   'S13'!BD75="L",LEN('S13'!BC75)=0,
   'S212'!BD75="L",LEN('S212'!BC75)=0,
), "L",
SUM(BC75)-SUM('S13'!BC75, 'S212'!BC75))</f>
        <v>0</v>
      </c>
      <c r="BD205" s="171"/>
      <c r="BE205" s="171"/>
      <c r="BF205" s="172">
        <f>IF(OR(
   BG75="L",LEN(BF75)=0,
   'S13'!BG75="L",LEN('S13'!BF75)=0,
   'S212'!BG75="L",LEN('S212'!BF75)=0,
), "L",
SUM(BF75)-SUM('S13'!BF75, 'S212'!BF75))</f>
        <v>0</v>
      </c>
      <c r="BG205" s="171"/>
      <c r="BH205" s="171"/>
      <c r="BI205" s="172">
        <f>IF(OR(
   BJ75="L",LEN(BI75)=0,
   'S13'!BJ75="L",LEN('S13'!BI75)=0,
   'S212'!BJ75="L",LEN('S212'!BI75)=0,
), "L",
SUM(BI75)-SUM('S13'!BI75, 'S212'!BI75))</f>
        <v>0</v>
      </c>
      <c r="BJ205" s="171"/>
      <c r="BK205" s="171"/>
      <c r="BL205" s="172">
        <f>IF(OR(
   BM75="L",LEN(BL75)=0,
   'S13'!BM75="L",LEN('S13'!BL75)=0,
   'S212'!BM75="L",LEN('S212'!BL75)=0,
), "L",
SUM(BL75)-SUM('S13'!BL75, 'S212'!BL75))</f>
        <v>0</v>
      </c>
      <c r="BM205" s="171"/>
      <c r="BN205" s="171"/>
      <c r="BO205" s="172">
        <f>IF(OR(
   BP75="L",LEN(BO75)=0,
   'S13'!BP75="L",LEN('S13'!BO75)=0,
   'S212'!BP75="L",LEN('S212'!BO75)=0,
), "L",
SUM(BO75)-SUM('S13'!BO75, 'S212'!BO75))</f>
        <v>0</v>
      </c>
      <c r="BP205" s="171"/>
      <c r="BQ205" s="171"/>
      <c r="BR205" s="172">
        <f>IF(OR(
   BS75="L",LEN(BR75)=0,
   'S13'!BS75="L",LEN('S13'!BR75)=0,
   'S212'!BS75="L",LEN('S212'!BR75)=0,
), "L",
SUM(BR75)-SUM('S13'!BR75, 'S212'!BR75))</f>
        <v>0</v>
      </c>
      <c r="BS205" s="171"/>
      <c r="BT205" s="171"/>
      <c r="BU205" s="172">
        <f>IF(OR(
   BV75="L",LEN(BU75)=0,
   'S13'!BV75="L",LEN('S13'!BU75)=0,
   'S212'!BV75="L",LEN('S212'!BU75)=0,
), "L",
SUM(BU75)-SUM('S13'!BU75, 'S212'!BU75))</f>
        <v>0</v>
      </c>
      <c r="BV205" s="171"/>
      <c r="BW205" s="171"/>
      <c r="BX205" s="172">
        <f>IF(OR(
   BY75="L",LEN(BX75)=0,
   'S13'!BY75="L",LEN('S13'!BX75)=0,
   'S212'!BY75="L",LEN('S212'!BX75)=0,
), "L",
SUM(BX75)-SUM('S13'!BX75, 'S212'!BX75))</f>
        <v>0</v>
      </c>
      <c r="BY205" s="171"/>
      <c r="BZ205" s="171"/>
      <c r="CA205" s="172">
        <f>IF(OR(
   CB75="L",LEN(CA75)=0,
   'S13'!CB75="L",LEN('S13'!CA75)=0,
   'S212'!CB75="L",LEN('S212'!CA75)=0,
), "L",
SUM(CA75)-SUM('S13'!CA75, 'S212'!CA75))</f>
        <v>0</v>
      </c>
      <c r="CB205" s="171"/>
      <c r="CC205" s="171"/>
      <c r="CD205" s="172">
        <f>IF(OR(
   CE75="L",LEN(CD75)=0,
   'S13'!CE75="L",LEN('S13'!CD75)=0,
   'S212'!CE75="L",LEN('S212'!CD75)=0,
), "L",
SUM(CD75)-SUM('S13'!CD75, 'S212'!CD75))</f>
        <v>0</v>
      </c>
      <c r="CE205" s="171"/>
      <c r="CF205" s="171"/>
      <c r="CG205" s="172">
        <f>IF(OR(
   CH75="L",LEN(CG75)=0,
   'S13'!CH75="L",LEN('S13'!CG75)=0,
   'S212'!CH75="L",LEN('S212'!CG75)=0,
), "L",
SUM(CG75)-SUM('S13'!CG75, 'S212'!CG75))</f>
        <v>0</v>
      </c>
      <c r="CH205" s="171"/>
      <c r="CI205" s="171"/>
      <c r="CJ205" s="172">
        <f>IF(OR(
   CK75="L",LEN(CJ75)=0,
   'S13'!CK75="L",LEN('S13'!CJ75)=0,
   'S212'!CK75="L",LEN('S212'!CJ75)=0,
), "L",
SUM(CJ75)-SUM('S13'!CJ75, 'S212'!CJ75))</f>
        <v>0</v>
      </c>
      <c r="CK205" s="171"/>
      <c r="CL205" s="171"/>
      <c r="CM205" s="172">
        <f>IF(OR(
   CN75="L",LEN(CM75)=0,
   'S13'!CN75="L",LEN('S13'!CM75)=0,
   'S212'!CN75="L",LEN('S212'!CM75)=0,
), "L",
SUM(CM75)-SUM('S13'!CM75, 'S212'!CM75))</f>
        <v>0</v>
      </c>
      <c r="CN205" s="171"/>
      <c r="CO205" s="171"/>
      <c r="CP205" s="172">
        <f>IF(OR(
   CQ75="L",LEN(CP75)=0,
   'S13'!CQ75="L",LEN('S13'!CP75)=0,
   'S212'!CQ75="L",LEN('S212'!CP75)=0,
), "L",
SUM(CP75)-SUM('S13'!CP75, 'S212'!CP75))</f>
        <v>0</v>
      </c>
      <c r="CQ205" s="171"/>
      <c r="CR205" s="171"/>
      <c r="CS205" s="172" t="str">
        <f>IF(OR(
   CT75="L",LEN(CS75)=0,
   'S13'!CT75="L",LEN('S13'!CS75)=0,
   'S212'!CT75="L",LEN('S212'!CS75)=0,
), "L",
SUM(CS75)-SUM('S13'!CS75, 'S212'!CS75))</f>
        <v>L</v>
      </c>
      <c r="CT205" s="171"/>
      <c r="CU205" s="171"/>
      <c r="CV205" s="172" t="str">
        <f>IF(OR(
   CW75="L",LEN(CV75)=0,
   'S13'!CW75="L",LEN('S13'!CV75)=0,
   'S212'!CW75="L",LEN('S212'!CV75)=0,
), "L",
SUM(CV75)-SUM('S13'!CV75, 'S212'!CV75))</f>
        <v>L</v>
      </c>
      <c r="CW205" s="171"/>
      <c r="CX205" s="171"/>
      <c r="CY205" s="172" t="str">
        <f>IF(OR(
   CZ75="L",LEN(CY75)=0,
   'S13'!CZ75="L",LEN('S13'!CY75)=0,
   'S212'!CZ75="L",LEN('S212'!CY75)=0,
), "L",
SUM(CY75)-SUM('S13'!CY75, 'S212'!CY75))</f>
        <v>L</v>
      </c>
      <c r="CZ205" s="171"/>
      <c r="DA205" s="171"/>
      <c r="DB205" s="172" t="str">
        <f>IF(OR(
   DC75="L",LEN(DB75)=0,
   'S13'!DC75="L",LEN('S13'!DB75)=0,
   'S212'!DC75="L",LEN('S212'!DB75)=0,
), "L",
SUM(DB75)-SUM('S13'!DB75, 'S212'!DB75))</f>
        <v>L</v>
      </c>
      <c r="DC205" s="171"/>
      <c r="DD205" s="171"/>
      <c r="DE205" s="172" t="str">
        <f>IF(OR(
   DF75="L",LEN(DE75)=0,
   'S13'!DF75="L",LEN('S13'!DE75)=0,
   'S212'!DF75="L",LEN('S212'!DE75)=0,
), "L",
SUM(DE75)-SUM('S13'!DE75, 'S212'!DE75))</f>
        <v>L</v>
      </c>
      <c r="DF205" s="171"/>
      <c r="DG205" s="171"/>
    </row>
    <row r="206" spans="1:111" x14ac:dyDescent="0.25">
      <c r="A206" s="98" t="s">
        <v>475</v>
      </c>
      <c r="B206" s="98" t="s">
        <v>141</v>
      </c>
      <c r="C206" s="97"/>
      <c r="D206" s="172">
        <f>IF(OR(
   E76="L",LEN(D76)=0,
   'S13'!E76="L",LEN('S13'!D76)=0,
   'S212'!E76="L",LEN('S212'!D76)=0,
), "L",
SUM(D76)-SUM('S13'!D76, 'S212'!D76))</f>
        <v>0</v>
      </c>
      <c r="E206" s="171"/>
      <c r="F206" s="171"/>
      <c r="G206" s="172">
        <f>IF(OR(
   H76="L",LEN(G76)=0,
   'S13'!H76="L",LEN('S13'!G76)=0,
   'S212'!H76="L",LEN('S212'!G76)=0,
), "L",
SUM(G76)-SUM('S13'!G76, 'S212'!G76))</f>
        <v>0</v>
      </c>
      <c r="H206" s="171"/>
      <c r="I206" s="171"/>
      <c r="J206" s="172">
        <f>IF(OR(
   K76="L",LEN(J76)=0,
   'S13'!K76="L",LEN('S13'!J76)=0,
   'S212'!K76="L",LEN('S212'!J76)=0,
), "L",
SUM(J76)-SUM('S13'!J76, 'S212'!J76))</f>
        <v>0</v>
      </c>
      <c r="K206" s="171"/>
      <c r="L206" s="171"/>
      <c r="M206" s="172">
        <f>IF(OR(
   N76="L",LEN(M76)=0,
   'S13'!N76="L",LEN('S13'!M76)=0,
   'S212'!N76="L",LEN('S212'!M76)=0,
), "L",
SUM(M76)-SUM('S13'!M76, 'S212'!M76))</f>
        <v>0</v>
      </c>
      <c r="N206" s="171"/>
      <c r="O206" s="171"/>
      <c r="P206" s="172">
        <f>IF(OR(
   Q76="L",LEN(P76)=0,
   'S13'!Q76="L",LEN('S13'!P76)=0,
   'S212'!Q76="L",LEN('S212'!P76)=0,
), "L",
SUM(P76)-SUM('S13'!P76, 'S212'!P76))</f>
        <v>0</v>
      </c>
      <c r="Q206" s="171"/>
      <c r="R206" s="171"/>
      <c r="S206" s="172">
        <f>IF(OR(
   T76="L",LEN(S76)=0,
   'S13'!T76="L",LEN('S13'!S76)=0,
   'S212'!T76="L",LEN('S212'!S76)=0,
), "L",
SUM(S76)-SUM('S13'!S76, 'S212'!S76))</f>
        <v>0</v>
      </c>
      <c r="T206" s="171"/>
      <c r="U206" s="171"/>
      <c r="V206" s="172">
        <f>IF(OR(
   W76="L",LEN(V76)=0,
   'S13'!W76="L",LEN('S13'!V76)=0,
   'S212'!W76="L",LEN('S212'!V76)=0,
), "L",
SUM(V76)-SUM('S13'!V76, 'S212'!V76))</f>
        <v>0</v>
      </c>
      <c r="W206" s="171"/>
      <c r="X206" s="171"/>
      <c r="Y206" s="172">
        <f>IF(OR(
   Z76="L",LEN(Y76)=0,
   'S13'!Z76="L",LEN('S13'!Y76)=0,
   'S212'!Z76="L",LEN('S212'!Y76)=0,
), "L",
SUM(Y76)-SUM('S13'!Y76, 'S212'!Y76))</f>
        <v>0</v>
      </c>
      <c r="Z206" s="171"/>
      <c r="AA206" s="171"/>
      <c r="AB206" s="172">
        <f>IF(OR(
   AC76="L",LEN(AB76)=0,
   'S13'!AC76="L",LEN('S13'!AB76)=0,
   'S212'!AC76="L",LEN('S212'!AB76)=0,
), "L",
SUM(AB76)-SUM('S13'!AB76, 'S212'!AB76))</f>
        <v>0</v>
      </c>
      <c r="AC206" s="171"/>
      <c r="AD206" s="171"/>
      <c r="AE206" s="172">
        <f>IF(OR(
   AF76="L",LEN(AE76)=0,
   'S13'!AF76="L",LEN('S13'!AE76)=0,
   'S212'!AF76="L",LEN('S212'!AE76)=0,
), "L",
SUM(AE76)-SUM('S13'!AE76, 'S212'!AE76))</f>
        <v>0</v>
      </c>
      <c r="AF206" s="171"/>
      <c r="AG206" s="171"/>
      <c r="AH206" s="172">
        <f>IF(OR(
   AI76="L",LEN(AH76)=0,
   'S13'!AI76="L",LEN('S13'!AH76)=0,
   'S212'!AI76="L",LEN('S212'!AH76)=0,
), "L",
SUM(AH76)-SUM('S13'!AH76, 'S212'!AH76))</f>
        <v>0</v>
      </c>
      <c r="AI206" s="171"/>
      <c r="AJ206" s="171"/>
      <c r="AK206" s="172">
        <f>IF(OR(
   AL76="L",LEN(AK76)=0,
   'S13'!AL76="L",LEN('S13'!AK76)=0,
   'S212'!AL76="L",LEN('S212'!AK76)=0,
), "L",
SUM(AK76)-SUM('S13'!AK76, 'S212'!AK76))</f>
        <v>0</v>
      </c>
      <c r="AL206" s="171"/>
      <c r="AM206" s="171"/>
      <c r="AN206" s="172">
        <f>IF(OR(
   AO76="L",LEN(AN76)=0,
   'S13'!AO76="L",LEN('S13'!AN76)=0,
   'S212'!AO76="L",LEN('S212'!AN76)=0,
), "L",
SUM(AN76)-SUM('S13'!AN76, 'S212'!AN76))</f>
        <v>0</v>
      </c>
      <c r="AO206" s="171"/>
      <c r="AP206" s="171"/>
      <c r="AQ206" s="172">
        <f>IF(OR(
   AR76="L",LEN(AQ76)=0,
   'S13'!AR76="L",LEN('S13'!AQ76)=0,
   'S212'!AR76="L",LEN('S212'!AQ76)=0,
), "L",
SUM(AQ76)-SUM('S13'!AQ76, 'S212'!AQ76))</f>
        <v>0</v>
      </c>
      <c r="AR206" s="171"/>
      <c r="AS206" s="171"/>
      <c r="AT206" s="172">
        <f>IF(OR(
   AU76="L",LEN(AT76)=0,
   'S13'!AU76="L",LEN('S13'!AT76)=0,
   'S212'!AU76="L",LEN('S212'!AT76)=0,
), "L",
SUM(AT76)-SUM('S13'!AT76, 'S212'!AT76))</f>
        <v>0</v>
      </c>
      <c r="AU206" s="171"/>
      <c r="AV206" s="171"/>
      <c r="AW206" s="172">
        <f>IF(OR(
   AX76="L",LEN(AW76)=0,
   'S13'!AX76="L",LEN('S13'!AW76)=0,
   'S212'!AX76="L",LEN('S212'!AW76)=0,
), "L",
SUM(AW76)-SUM('S13'!AW76, 'S212'!AW76))</f>
        <v>0</v>
      </c>
      <c r="AX206" s="171"/>
      <c r="AY206" s="171"/>
      <c r="AZ206" s="172">
        <f>IF(OR(
   BA76="L",LEN(AZ76)=0,
   'S13'!BA76="L",LEN('S13'!AZ76)=0,
   'S212'!BA76="L",LEN('S212'!AZ76)=0,
), "L",
SUM(AZ76)-SUM('S13'!AZ76, 'S212'!AZ76))</f>
        <v>0</v>
      </c>
      <c r="BA206" s="171"/>
      <c r="BB206" s="171"/>
      <c r="BC206" s="172">
        <f>IF(OR(
   BD76="L",LEN(BC76)=0,
   'S13'!BD76="L",LEN('S13'!BC76)=0,
   'S212'!BD76="L",LEN('S212'!BC76)=0,
), "L",
SUM(BC76)-SUM('S13'!BC76, 'S212'!BC76))</f>
        <v>0</v>
      </c>
      <c r="BD206" s="171"/>
      <c r="BE206" s="171"/>
      <c r="BF206" s="172">
        <f>IF(OR(
   BG76="L",LEN(BF76)=0,
   'S13'!BG76="L",LEN('S13'!BF76)=0,
   'S212'!BG76="L",LEN('S212'!BF76)=0,
), "L",
SUM(BF76)-SUM('S13'!BF76, 'S212'!BF76))</f>
        <v>0</v>
      </c>
      <c r="BG206" s="171"/>
      <c r="BH206" s="171"/>
      <c r="BI206" s="172">
        <f>IF(OR(
   BJ76="L",LEN(BI76)=0,
   'S13'!BJ76="L",LEN('S13'!BI76)=0,
   'S212'!BJ76="L",LEN('S212'!BI76)=0,
), "L",
SUM(BI76)-SUM('S13'!BI76, 'S212'!BI76))</f>
        <v>0</v>
      </c>
      <c r="BJ206" s="171"/>
      <c r="BK206" s="171"/>
      <c r="BL206" s="172">
        <f>IF(OR(
   BM76="L",LEN(BL76)=0,
   'S13'!BM76="L",LEN('S13'!BL76)=0,
   'S212'!BM76="L",LEN('S212'!BL76)=0,
), "L",
SUM(BL76)-SUM('S13'!BL76, 'S212'!BL76))</f>
        <v>0</v>
      </c>
      <c r="BM206" s="171"/>
      <c r="BN206" s="171"/>
      <c r="BO206" s="172">
        <f>IF(OR(
   BP76="L",LEN(BO76)=0,
   'S13'!BP76="L",LEN('S13'!BO76)=0,
   'S212'!BP76="L",LEN('S212'!BO76)=0,
), "L",
SUM(BO76)-SUM('S13'!BO76, 'S212'!BO76))</f>
        <v>0</v>
      </c>
      <c r="BP206" s="171"/>
      <c r="BQ206" s="171"/>
      <c r="BR206" s="172">
        <f>IF(OR(
   BS76="L",LEN(BR76)=0,
   'S13'!BS76="L",LEN('S13'!BR76)=0,
   'S212'!BS76="L",LEN('S212'!BR76)=0,
), "L",
SUM(BR76)-SUM('S13'!BR76, 'S212'!BR76))</f>
        <v>0</v>
      </c>
      <c r="BS206" s="171"/>
      <c r="BT206" s="171"/>
      <c r="BU206" s="172">
        <f>IF(OR(
   BV76="L",LEN(BU76)=0,
   'S13'!BV76="L",LEN('S13'!BU76)=0,
   'S212'!BV76="L",LEN('S212'!BU76)=0,
), "L",
SUM(BU76)-SUM('S13'!BU76, 'S212'!BU76))</f>
        <v>0</v>
      </c>
      <c r="BV206" s="171"/>
      <c r="BW206" s="171"/>
      <c r="BX206" s="172">
        <f>IF(OR(
   BY76="L",LEN(BX76)=0,
   'S13'!BY76="L",LEN('S13'!BX76)=0,
   'S212'!BY76="L",LEN('S212'!BX76)=0,
), "L",
SUM(BX76)-SUM('S13'!BX76, 'S212'!BX76))</f>
        <v>0</v>
      </c>
      <c r="BY206" s="171"/>
      <c r="BZ206" s="171"/>
      <c r="CA206" s="172">
        <f>IF(OR(
   CB76="L",LEN(CA76)=0,
   'S13'!CB76="L",LEN('S13'!CA76)=0,
   'S212'!CB76="L",LEN('S212'!CA76)=0,
), "L",
SUM(CA76)-SUM('S13'!CA76, 'S212'!CA76))</f>
        <v>0</v>
      </c>
      <c r="CB206" s="171"/>
      <c r="CC206" s="171"/>
      <c r="CD206" s="172">
        <f>IF(OR(
   CE76="L",LEN(CD76)=0,
   'S13'!CE76="L",LEN('S13'!CD76)=0,
   'S212'!CE76="L",LEN('S212'!CD76)=0,
), "L",
SUM(CD76)-SUM('S13'!CD76, 'S212'!CD76))</f>
        <v>0</v>
      </c>
      <c r="CE206" s="171"/>
      <c r="CF206" s="171"/>
      <c r="CG206" s="172">
        <f>IF(OR(
   CH76="L",LEN(CG76)=0,
   'S13'!CH76="L",LEN('S13'!CG76)=0,
   'S212'!CH76="L",LEN('S212'!CG76)=0,
), "L",
SUM(CG76)-SUM('S13'!CG76, 'S212'!CG76))</f>
        <v>0</v>
      </c>
      <c r="CH206" s="171"/>
      <c r="CI206" s="171"/>
      <c r="CJ206" s="172">
        <f>IF(OR(
   CK76="L",LEN(CJ76)=0,
   'S13'!CK76="L",LEN('S13'!CJ76)=0,
   'S212'!CK76="L",LEN('S212'!CJ76)=0,
), "L",
SUM(CJ76)-SUM('S13'!CJ76, 'S212'!CJ76))</f>
        <v>0</v>
      </c>
      <c r="CK206" s="171"/>
      <c r="CL206" s="171"/>
      <c r="CM206" s="172">
        <f>IF(OR(
   CN76="L",LEN(CM76)=0,
   'S13'!CN76="L",LEN('S13'!CM76)=0,
   'S212'!CN76="L",LEN('S212'!CM76)=0,
), "L",
SUM(CM76)-SUM('S13'!CM76, 'S212'!CM76))</f>
        <v>0</v>
      </c>
      <c r="CN206" s="171"/>
      <c r="CO206" s="171"/>
      <c r="CP206" s="172">
        <f>IF(OR(
   CQ76="L",LEN(CP76)=0,
   'S13'!CQ76="L",LEN('S13'!CP76)=0,
   'S212'!CQ76="L",LEN('S212'!CP76)=0,
), "L",
SUM(CP76)-SUM('S13'!CP76, 'S212'!CP76))</f>
        <v>0</v>
      </c>
      <c r="CQ206" s="171"/>
      <c r="CR206" s="171"/>
      <c r="CS206" s="172" t="str">
        <f>IF(OR(
   CT76="L",LEN(CS76)=0,
   'S13'!CT76="L",LEN('S13'!CS76)=0,
   'S212'!CT76="L",LEN('S212'!CS76)=0,
), "L",
SUM(CS76)-SUM('S13'!CS76, 'S212'!CS76))</f>
        <v>L</v>
      </c>
      <c r="CT206" s="171"/>
      <c r="CU206" s="171"/>
      <c r="CV206" s="172" t="str">
        <f>IF(OR(
   CW76="L",LEN(CV76)=0,
   'S13'!CW76="L",LEN('S13'!CV76)=0,
   'S212'!CW76="L",LEN('S212'!CV76)=0,
), "L",
SUM(CV76)-SUM('S13'!CV76, 'S212'!CV76))</f>
        <v>L</v>
      </c>
      <c r="CW206" s="171"/>
      <c r="CX206" s="171"/>
      <c r="CY206" s="172" t="str">
        <f>IF(OR(
   CZ76="L",LEN(CY76)=0,
   'S13'!CZ76="L",LEN('S13'!CY76)=0,
   'S212'!CZ76="L",LEN('S212'!CY76)=0,
), "L",
SUM(CY76)-SUM('S13'!CY76, 'S212'!CY76))</f>
        <v>L</v>
      </c>
      <c r="CZ206" s="171"/>
      <c r="DA206" s="171"/>
      <c r="DB206" s="172" t="str">
        <f>IF(OR(
   DC76="L",LEN(DB76)=0,
   'S13'!DC76="L",LEN('S13'!DB76)=0,
   'S212'!DC76="L",LEN('S212'!DB76)=0,
), "L",
SUM(DB76)-SUM('S13'!DB76, 'S212'!DB76))</f>
        <v>L</v>
      </c>
      <c r="DC206" s="171"/>
      <c r="DD206" s="171"/>
      <c r="DE206" s="172" t="str">
        <f>IF(OR(
   DF76="L",LEN(DE76)=0,
   'S13'!DF76="L",LEN('S13'!DE76)=0,
   'S212'!DF76="L",LEN('S212'!DE76)=0,
), "L",
SUM(DE76)-SUM('S13'!DE76, 'S212'!DE76))</f>
        <v>L</v>
      </c>
      <c r="DF206" s="171"/>
      <c r="DG206" s="171"/>
    </row>
    <row r="207" spans="1:111" x14ac:dyDescent="0.25">
      <c r="A207" s="98" t="s">
        <v>476</v>
      </c>
      <c r="B207" s="98" t="s">
        <v>142</v>
      </c>
      <c r="C207" s="97"/>
      <c r="D207" s="172">
        <f>IF(OR(
   E77="L",LEN(D77)=0,
   'S13'!E77="L",LEN('S13'!D77)=0,
   'S212'!E77="L",LEN('S212'!D77)=0,
), "L",
SUM(D77)-SUM('S13'!D77, 'S212'!D77))</f>
        <v>0</v>
      </c>
      <c r="E207" s="171"/>
      <c r="F207" s="171"/>
      <c r="G207" s="172">
        <f>IF(OR(
   H77="L",LEN(G77)=0,
   'S13'!H77="L",LEN('S13'!G77)=0,
   'S212'!H77="L",LEN('S212'!G77)=0,
), "L",
SUM(G77)-SUM('S13'!G77, 'S212'!G77))</f>
        <v>0</v>
      </c>
      <c r="H207" s="171"/>
      <c r="I207" s="171"/>
      <c r="J207" s="172">
        <f>IF(OR(
   K77="L",LEN(J77)=0,
   'S13'!K77="L",LEN('S13'!J77)=0,
   'S212'!K77="L",LEN('S212'!J77)=0,
), "L",
SUM(J77)-SUM('S13'!J77, 'S212'!J77))</f>
        <v>0</v>
      </c>
      <c r="K207" s="171"/>
      <c r="L207" s="171"/>
      <c r="M207" s="172">
        <f>IF(OR(
   N77="L",LEN(M77)=0,
   'S13'!N77="L",LEN('S13'!M77)=0,
   'S212'!N77="L",LEN('S212'!M77)=0,
), "L",
SUM(M77)-SUM('S13'!M77, 'S212'!M77))</f>
        <v>0</v>
      </c>
      <c r="N207" s="171"/>
      <c r="O207" s="171"/>
      <c r="P207" s="172">
        <f>IF(OR(
   Q77="L",LEN(P77)=0,
   'S13'!Q77="L",LEN('S13'!P77)=0,
   'S212'!Q77="L",LEN('S212'!P77)=0,
), "L",
SUM(P77)-SUM('S13'!P77, 'S212'!P77))</f>
        <v>0</v>
      </c>
      <c r="Q207" s="171"/>
      <c r="R207" s="171"/>
      <c r="S207" s="172">
        <f>IF(OR(
   T77="L",LEN(S77)=0,
   'S13'!T77="L",LEN('S13'!S77)=0,
   'S212'!T77="L",LEN('S212'!S77)=0,
), "L",
SUM(S77)-SUM('S13'!S77, 'S212'!S77))</f>
        <v>0</v>
      </c>
      <c r="T207" s="171"/>
      <c r="U207" s="171"/>
      <c r="V207" s="172">
        <f>IF(OR(
   W77="L",LEN(V77)=0,
   'S13'!W77="L",LEN('S13'!V77)=0,
   'S212'!W77="L",LEN('S212'!V77)=0,
), "L",
SUM(V77)-SUM('S13'!V77, 'S212'!V77))</f>
        <v>0</v>
      </c>
      <c r="W207" s="171"/>
      <c r="X207" s="171"/>
      <c r="Y207" s="172">
        <f>IF(OR(
   Z77="L",LEN(Y77)=0,
   'S13'!Z77="L",LEN('S13'!Y77)=0,
   'S212'!Z77="L",LEN('S212'!Y77)=0,
), "L",
SUM(Y77)-SUM('S13'!Y77, 'S212'!Y77))</f>
        <v>0</v>
      </c>
      <c r="Z207" s="171"/>
      <c r="AA207" s="171"/>
      <c r="AB207" s="172">
        <f>IF(OR(
   AC77="L",LEN(AB77)=0,
   'S13'!AC77="L",LEN('S13'!AB77)=0,
   'S212'!AC77="L",LEN('S212'!AB77)=0,
), "L",
SUM(AB77)-SUM('S13'!AB77, 'S212'!AB77))</f>
        <v>0</v>
      </c>
      <c r="AC207" s="171"/>
      <c r="AD207" s="171"/>
      <c r="AE207" s="172">
        <f>IF(OR(
   AF77="L",LEN(AE77)=0,
   'S13'!AF77="L",LEN('S13'!AE77)=0,
   'S212'!AF77="L",LEN('S212'!AE77)=0,
), "L",
SUM(AE77)-SUM('S13'!AE77, 'S212'!AE77))</f>
        <v>0</v>
      </c>
      <c r="AF207" s="171"/>
      <c r="AG207" s="171"/>
      <c r="AH207" s="172">
        <f>IF(OR(
   AI77="L",LEN(AH77)=0,
   'S13'!AI77="L",LEN('S13'!AH77)=0,
   'S212'!AI77="L",LEN('S212'!AH77)=0,
), "L",
SUM(AH77)-SUM('S13'!AH77, 'S212'!AH77))</f>
        <v>0</v>
      </c>
      <c r="AI207" s="171"/>
      <c r="AJ207" s="171"/>
      <c r="AK207" s="172">
        <f>IF(OR(
   AL77="L",LEN(AK77)=0,
   'S13'!AL77="L",LEN('S13'!AK77)=0,
   'S212'!AL77="L",LEN('S212'!AK77)=0,
), "L",
SUM(AK77)-SUM('S13'!AK77, 'S212'!AK77))</f>
        <v>0</v>
      </c>
      <c r="AL207" s="171"/>
      <c r="AM207" s="171"/>
      <c r="AN207" s="172">
        <f>IF(OR(
   AO77="L",LEN(AN77)=0,
   'S13'!AO77="L",LEN('S13'!AN77)=0,
   'S212'!AO77="L",LEN('S212'!AN77)=0,
), "L",
SUM(AN77)-SUM('S13'!AN77, 'S212'!AN77))</f>
        <v>0</v>
      </c>
      <c r="AO207" s="171"/>
      <c r="AP207" s="171"/>
      <c r="AQ207" s="172">
        <f>IF(OR(
   AR77="L",LEN(AQ77)=0,
   'S13'!AR77="L",LEN('S13'!AQ77)=0,
   'S212'!AR77="L",LEN('S212'!AQ77)=0,
), "L",
SUM(AQ77)-SUM('S13'!AQ77, 'S212'!AQ77))</f>
        <v>0</v>
      </c>
      <c r="AR207" s="171"/>
      <c r="AS207" s="171"/>
      <c r="AT207" s="172">
        <f>IF(OR(
   AU77="L",LEN(AT77)=0,
   'S13'!AU77="L",LEN('S13'!AT77)=0,
   'S212'!AU77="L",LEN('S212'!AT77)=0,
), "L",
SUM(AT77)-SUM('S13'!AT77, 'S212'!AT77))</f>
        <v>0</v>
      </c>
      <c r="AU207" s="171"/>
      <c r="AV207" s="171"/>
      <c r="AW207" s="172">
        <f>IF(OR(
   AX77="L",LEN(AW77)=0,
   'S13'!AX77="L",LEN('S13'!AW77)=0,
   'S212'!AX77="L",LEN('S212'!AW77)=0,
), "L",
SUM(AW77)-SUM('S13'!AW77, 'S212'!AW77))</f>
        <v>0</v>
      </c>
      <c r="AX207" s="171"/>
      <c r="AY207" s="171"/>
      <c r="AZ207" s="172">
        <f>IF(OR(
   BA77="L",LEN(AZ77)=0,
   'S13'!BA77="L",LEN('S13'!AZ77)=0,
   'S212'!BA77="L",LEN('S212'!AZ77)=0,
), "L",
SUM(AZ77)-SUM('S13'!AZ77, 'S212'!AZ77))</f>
        <v>0</v>
      </c>
      <c r="BA207" s="171"/>
      <c r="BB207" s="171"/>
      <c r="BC207" s="172">
        <f>IF(OR(
   BD77="L",LEN(BC77)=0,
   'S13'!BD77="L",LEN('S13'!BC77)=0,
   'S212'!BD77="L",LEN('S212'!BC77)=0,
), "L",
SUM(BC77)-SUM('S13'!BC77, 'S212'!BC77))</f>
        <v>0</v>
      </c>
      <c r="BD207" s="171"/>
      <c r="BE207" s="171"/>
      <c r="BF207" s="172">
        <f>IF(OR(
   BG77="L",LEN(BF77)=0,
   'S13'!BG77="L",LEN('S13'!BF77)=0,
   'S212'!BG77="L",LEN('S212'!BF77)=0,
), "L",
SUM(BF77)-SUM('S13'!BF77, 'S212'!BF77))</f>
        <v>0</v>
      </c>
      <c r="BG207" s="171"/>
      <c r="BH207" s="171"/>
      <c r="BI207" s="172">
        <f>IF(OR(
   BJ77="L",LEN(BI77)=0,
   'S13'!BJ77="L",LEN('S13'!BI77)=0,
   'S212'!BJ77="L",LEN('S212'!BI77)=0,
), "L",
SUM(BI77)-SUM('S13'!BI77, 'S212'!BI77))</f>
        <v>0</v>
      </c>
      <c r="BJ207" s="171"/>
      <c r="BK207" s="171"/>
      <c r="BL207" s="172">
        <f>IF(OR(
   BM77="L",LEN(BL77)=0,
   'S13'!BM77="L",LEN('S13'!BL77)=0,
   'S212'!BM77="L",LEN('S212'!BL77)=0,
), "L",
SUM(BL77)-SUM('S13'!BL77, 'S212'!BL77))</f>
        <v>0</v>
      </c>
      <c r="BM207" s="171"/>
      <c r="BN207" s="171"/>
      <c r="BO207" s="172">
        <f>IF(OR(
   BP77="L",LEN(BO77)=0,
   'S13'!BP77="L",LEN('S13'!BO77)=0,
   'S212'!BP77="L",LEN('S212'!BO77)=0,
), "L",
SUM(BO77)-SUM('S13'!BO77, 'S212'!BO77))</f>
        <v>0</v>
      </c>
      <c r="BP207" s="171"/>
      <c r="BQ207" s="171"/>
      <c r="BR207" s="172">
        <f>IF(OR(
   BS77="L",LEN(BR77)=0,
   'S13'!BS77="L",LEN('S13'!BR77)=0,
   'S212'!BS77="L",LEN('S212'!BR77)=0,
), "L",
SUM(BR77)-SUM('S13'!BR77, 'S212'!BR77))</f>
        <v>0</v>
      </c>
      <c r="BS207" s="171"/>
      <c r="BT207" s="171"/>
      <c r="BU207" s="172">
        <f>IF(OR(
   BV77="L",LEN(BU77)=0,
   'S13'!BV77="L",LEN('S13'!BU77)=0,
   'S212'!BV77="L",LEN('S212'!BU77)=0,
), "L",
SUM(BU77)-SUM('S13'!BU77, 'S212'!BU77))</f>
        <v>0</v>
      </c>
      <c r="BV207" s="171"/>
      <c r="BW207" s="171"/>
      <c r="BX207" s="172">
        <f>IF(OR(
   BY77="L",LEN(BX77)=0,
   'S13'!BY77="L",LEN('S13'!BX77)=0,
   'S212'!BY77="L",LEN('S212'!BX77)=0,
), "L",
SUM(BX77)-SUM('S13'!BX77, 'S212'!BX77))</f>
        <v>0</v>
      </c>
      <c r="BY207" s="171"/>
      <c r="BZ207" s="171"/>
      <c r="CA207" s="172">
        <f>IF(OR(
   CB77="L",LEN(CA77)=0,
   'S13'!CB77="L",LEN('S13'!CA77)=0,
   'S212'!CB77="L",LEN('S212'!CA77)=0,
), "L",
SUM(CA77)-SUM('S13'!CA77, 'S212'!CA77))</f>
        <v>0</v>
      </c>
      <c r="CB207" s="171"/>
      <c r="CC207" s="171"/>
      <c r="CD207" s="172">
        <f>IF(OR(
   CE77="L",LEN(CD77)=0,
   'S13'!CE77="L",LEN('S13'!CD77)=0,
   'S212'!CE77="L",LEN('S212'!CD77)=0,
), "L",
SUM(CD77)-SUM('S13'!CD77, 'S212'!CD77))</f>
        <v>0</v>
      </c>
      <c r="CE207" s="171"/>
      <c r="CF207" s="171"/>
      <c r="CG207" s="172">
        <f>IF(OR(
   CH77="L",LEN(CG77)=0,
   'S13'!CH77="L",LEN('S13'!CG77)=0,
   'S212'!CH77="L",LEN('S212'!CG77)=0,
), "L",
SUM(CG77)-SUM('S13'!CG77, 'S212'!CG77))</f>
        <v>0</v>
      </c>
      <c r="CH207" s="171"/>
      <c r="CI207" s="171"/>
      <c r="CJ207" s="172">
        <f>IF(OR(
   CK77="L",LEN(CJ77)=0,
   'S13'!CK77="L",LEN('S13'!CJ77)=0,
   'S212'!CK77="L",LEN('S212'!CJ77)=0,
), "L",
SUM(CJ77)-SUM('S13'!CJ77, 'S212'!CJ77))</f>
        <v>0</v>
      </c>
      <c r="CK207" s="171"/>
      <c r="CL207" s="171"/>
      <c r="CM207" s="172">
        <f>IF(OR(
   CN77="L",LEN(CM77)=0,
   'S13'!CN77="L",LEN('S13'!CM77)=0,
   'S212'!CN77="L",LEN('S212'!CM77)=0,
), "L",
SUM(CM77)-SUM('S13'!CM77, 'S212'!CM77))</f>
        <v>0</v>
      </c>
      <c r="CN207" s="171"/>
      <c r="CO207" s="171"/>
      <c r="CP207" s="172">
        <f>IF(OR(
   CQ77="L",LEN(CP77)=0,
   'S13'!CQ77="L",LEN('S13'!CP77)=0,
   'S212'!CQ77="L",LEN('S212'!CP77)=0,
), "L",
SUM(CP77)-SUM('S13'!CP77, 'S212'!CP77))</f>
        <v>0</v>
      </c>
      <c r="CQ207" s="171"/>
      <c r="CR207" s="171"/>
      <c r="CS207" s="172" t="str">
        <f>IF(OR(
   CT77="L",LEN(CS77)=0,
   'S13'!CT77="L",LEN('S13'!CS77)=0,
   'S212'!CT77="L",LEN('S212'!CS77)=0,
), "L",
SUM(CS77)-SUM('S13'!CS77, 'S212'!CS77))</f>
        <v>L</v>
      </c>
      <c r="CT207" s="171"/>
      <c r="CU207" s="171"/>
      <c r="CV207" s="172" t="str">
        <f>IF(OR(
   CW77="L",LEN(CV77)=0,
   'S13'!CW77="L",LEN('S13'!CV77)=0,
   'S212'!CW77="L",LEN('S212'!CV77)=0,
), "L",
SUM(CV77)-SUM('S13'!CV77, 'S212'!CV77))</f>
        <v>L</v>
      </c>
      <c r="CW207" s="171"/>
      <c r="CX207" s="171"/>
      <c r="CY207" s="172" t="str">
        <f>IF(OR(
   CZ77="L",LEN(CY77)=0,
   'S13'!CZ77="L",LEN('S13'!CY77)=0,
   'S212'!CZ77="L",LEN('S212'!CY77)=0,
), "L",
SUM(CY77)-SUM('S13'!CY77, 'S212'!CY77))</f>
        <v>L</v>
      </c>
      <c r="CZ207" s="171"/>
      <c r="DA207" s="171"/>
      <c r="DB207" s="172" t="str">
        <f>IF(OR(
   DC77="L",LEN(DB77)=0,
   'S13'!DC77="L",LEN('S13'!DB77)=0,
   'S212'!DC77="L",LEN('S212'!DB77)=0,
), "L",
SUM(DB77)-SUM('S13'!DB77, 'S212'!DB77))</f>
        <v>L</v>
      </c>
      <c r="DC207" s="171"/>
      <c r="DD207" s="171"/>
      <c r="DE207" s="172" t="str">
        <f>IF(OR(
   DF77="L",LEN(DE77)=0,
   'S13'!DF77="L",LEN('S13'!DE77)=0,
   'S212'!DF77="L",LEN('S212'!DE77)=0,
), "L",
SUM(DE77)-SUM('S13'!DE77, 'S212'!DE77))</f>
        <v>L</v>
      </c>
      <c r="DF207" s="171"/>
      <c r="DG207" s="171"/>
    </row>
    <row r="208" spans="1:111" x14ac:dyDescent="0.25">
      <c r="A208" s="98" t="s">
        <v>477</v>
      </c>
      <c r="B208" s="98" t="s">
        <v>143</v>
      </c>
      <c r="C208" s="97"/>
      <c r="D208" s="172">
        <f>IF(OR(
   E78="L",LEN(D78)=0,
   'S13'!E78="L",LEN('S13'!D78)=0,
   'S212'!E78="L",LEN('S212'!D78)=0,
), "L",
SUM(D78)-SUM('S13'!D78, 'S212'!D78))</f>
        <v>0</v>
      </c>
      <c r="E208" s="171"/>
      <c r="F208" s="171"/>
      <c r="G208" s="172">
        <f>IF(OR(
   H78="L",LEN(G78)=0,
   'S13'!H78="L",LEN('S13'!G78)=0,
   'S212'!H78="L",LEN('S212'!G78)=0,
), "L",
SUM(G78)-SUM('S13'!G78, 'S212'!G78))</f>
        <v>0</v>
      </c>
      <c r="H208" s="171"/>
      <c r="I208" s="171"/>
      <c r="J208" s="172">
        <f>IF(OR(
   K78="L",LEN(J78)=0,
   'S13'!K78="L",LEN('S13'!J78)=0,
   'S212'!K78="L",LEN('S212'!J78)=0,
), "L",
SUM(J78)-SUM('S13'!J78, 'S212'!J78))</f>
        <v>0</v>
      </c>
      <c r="K208" s="171"/>
      <c r="L208" s="171"/>
      <c r="M208" s="172">
        <f>IF(OR(
   N78="L",LEN(M78)=0,
   'S13'!N78="L",LEN('S13'!M78)=0,
   'S212'!N78="L",LEN('S212'!M78)=0,
), "L",
SUM(M78)-SUM('S13'!M78, 'S212'!M78))</f>
        <v>0</v>
      </c>
      <c r="N208" s="171"/>
      <c r="O208" s="171"/>
      <c r="P208" s="172">
        <f>IF(OR(
   Q78="L",LEN(P78)=0,
   'S13'!Q78="L",LEN('S13'!P78)=0,
   'S212'!Q78="L",LEN('S212'!P78)=0,
), "L",
SUM(P78)-SUM('S13'!P78, 'S212'!P78))</f>
        <v>0</v>
      </c>
      <c r="Q208" s="171"/>
      <c r="R208" s="171"/>
      <c r="S208" s="172">
        <f>IF(OR(
   T78="L",LEN(S78)=0,
   'S13'!T78="L",LEN('S13'!S78)=0,
   'S212'!T78="L",LEN('S212'!S78)=0,
), "L",
SUM(S78)-SUM('S13'!S78, 'S212'!S78))</f>
        <v>0</v>
      </c>
      <c r="T208" s="171"/>
      <c r="U208" s="171"/>
      <c r="V208" s="172">
        <f>IF(OR(
   W78="L",LEN(V78)=0,
   'S13'!W78="L",LEN('S13'!V78)=0,
   'S212'!W78="L",LEN('S212'!V78)=0,
), "L",
SUM(V78)-SUM('S13'!V78, 'S212'!V78))</f>
        <v>0</v>
      </c>
      <c r="W208" s="171"/>
      <c r="X208" s="171"/>
      <c r="Y208" s="172">
        <f>IF(OR(
   Z78="L",LEN(Y78)=0,
   'S13'!Z78="L",LEN('S13'!Y78)=0,
   'S212'!Z78="L",LEN('S212'!Y78)=0,
), "L",
SUM(Y78)-SUM('S13'!Y78, 'S212'!Y78))</f>
        <v>0</v>
      </c>
      <c r="Z208" s="171"/>
      <c r="AA208" s="171"/>
      <c r="AB208" s="172">
        <f>IF(OR(
   AC78="L",LEN(AB78)=0,
   'S13'!AC78="L",LEN('S13'!AB78)=0,
   'S212'!AC78="L",LEN('S212'!AB78)=0,
), "L",
SUM(AB78)-SUM('S13'!AB78, 'S212'!AB78))</f>
        <v>0</v>
      </c>
      <c r="AC208" s="171"/>
      <c r="AD208" s="171"/>
      <c r="AE208" s="172">
        <f>IF(OR(
   AF78="L",LEN(AE78)=0,
   'S13'!AF78="L",LEN('S13'!AE78)=0,
   'S212'!AF78="L",LEN('S212'!AE78)=0,
), "L",
SUM(AE78)-SUM('S13'!AE78, 'S212'!AE78))</f>
        <v>0</v>
      </c>
      <c r="AF208" s="171"/>
      <c r="AG208" s="171"/>
      <c r="AH208" s="172">
        <f>IF(OR(
   AI78="L",LEN(AH78)=0,
   'S13'!AI78="L",LEN('S13'!AH78)=0,
   'S212'!AI78="L",LEN('S212'!AH78)=0,
), "L",
SUM(AH78)-SUM('S13'!AH78, 'S212'!AH78))</f>
        <v>0</v>
      </c>
      <c r="AI208" s="171"/>
      <c r="AJ208" s="171"/>
      <c r="AK208" s="172">
        <f>IF(OR(
   AL78="L",LEN(AK78)=0,
   'S13'!AL78="L",LEN('S13'!AK78)=0,
   'S212'!AL78="L",LEN('S212'!AK78)=0,
), "L",
SUM(AK78)-SUM('S13'!AK78, 'S212'!AK78))</f>
        <v>0</v>
      </c>
      <c r="AL208" s="171"/>
      <c r="AM208" s="171"/>
      <c r="AN208" s="172">
        <f>IF(OR(
   AO78="L",LEN(AN78)=0,
   'S13'!AO78="L",LEN('S13'!AN78)=0,
   'S212'!AO78="L",LEN('S212'!AN78)=0,
), "L",
SUM(AN78)-SUM('S13'!AN78, 'S212'!AN78))</f>
        <v>0</v>
      </c>
      <c r="AO208" s="171"/>
      <c r="AP208" s="171"/>
      <c r="AQ208" s="172">
        <f>IF(OR(
   AR78="L",LEN(AQ78)=0,
   'S13'!AR78="L",LEN('S13'!AQ78)=0,
   'S212'!AR78="L",LEN('S212'!AQ78)=0,
), "L",
SUM(AQ78)-SUM('S13'!AQ78, 'S212'!AQ78))</f>
        <v>0</v>
      </c>
      <c r="AR208" s="171"/>
      <c r="AS208" s="171"/>
      <c r="AT208" s="172">
        <f>IF(OR(
   AU78="L",LEN(AT78)=0,
   'S13'!AU78="L",LEN('S13'!AT78)=0,
   'S212'!AU78="L",LEN('S212'!AT78)=0,
), "L",
SUM(AT78)-SUM('S13'!AT78, 'S212'!AT78))</f>
        <v>0</v>
      </c>
      <c r="AU208" s="171"/>
      <c r="AV208" s="171"/>
      <c r="AW208" s="172">
        <f>IF(OR(
   AX78="L",LEN(AW78)=0,
   'S13'!AX78="L",LEN('S13'!AW78)=0,
   'S212'!AX78="L",LEN('S212'!AW78)=0,
), "L",
SUM(AW78)-SUM('S13'!AW78, 'S212'!AW78))</f>
        <v>0</v>
      </c>
      <c r="AX208" s="171"/>
      <c r="AY208" s="171"/>
      <c r="AZ208" s="172">
        <f>IF(OR(
   BA78="L",LEN(AZ78)=0,
   'S13'!BA78="L",LEN('S13'!AZ78)=0,
   'S212'!BA78="L",LEN('S212'!AZ78)=0,
), "L",
SUM(AZ78)-SUM('S13'!AZ78, 'S212'!AZ78))</f>
        <v>0</v>
      </c>
      <c r="BA208" s="171"/>
      <c r="BB208" s="171"/>
      <c r="BC208" s="172">
        <f>IF(OR(
   BD78="L",LEN(BC78)=0,
   'S13'!BD78="L",LEN('S13'!BC78)=0,
   'S212'!BD78="L",LEN('S212'!BC78)=0,
), "L",
SUM(BC78)-SUM('S13'!BC78, 'S212'!BC78))</f>
        <v>0</v>
      </c>
      <c r="BD208" s="171"/>
      <c r="BE208" s="171"/>
      <c r="BF208" s="172">
        <f>IF(OR(
   BG78="L",LEN(BF78)=0,
   'S13'!BG78="L",LEN('S13'!BF78)=0,
   'S212'!BG78="L",LEN('S212'!BF78)=0,
), "L",
SUM(BF78)-SUM('S13'!BF78, 'S212'!BF78))</f>
        <v>0</v>
      </c>
      <c r="BG208" s="171"/>
      <c r="BH208" s="171"/>
      <c r="BI208" s="172">
        <f>IF(OR(
   BJ78="L",LEN(BI78)=0,
   'S13'!BJ78="L",LEN('S13'!BI78)=0,
   'S212'!BJ78="L",LEN('S212'!BI78)=0,
), "L",
SUM(BI78)-SUM('S13'!BI78, 'S212'!BI78))</f>
        <v>0</v>
      </c>
      <c r="BJ208" s="171"/>
      <c r="BK208" s="171"/>
      <c r="BL208" s="172">
        <f>IF(OR(
   BM78="L",LEN(BL78)=0,
   'S13'!BM78="L",LEN('S13'!BL78)=0,
   'S212'!BM78="L",LEN('S212'!BL78)=0,
), "L",
SUM(BL78)-SUM('S13'!BL78, 'S212'!BL78))</f>
        <v>0</v>
      </c>
      <c r="BM208" s="171"/>
      <c r="BN208" s="171"/>
      <c r="BO208" s="172">
        <f>IF(OR(
   BP78="L",LEN(BO78)=0,
   'S13'!BP78="L",LEN('S13'!BO78)=0,
   'S212'!BP78="L",LEN('S212'!BO78)=0,
), "L",
SUM(BO78)-SUM('S13'!BO78, 'S212'!BO78))</f>
        <v>0</v>
      </c>
      <c r="BP208" s="171"/>
      <c r="BQ208" s="171"/>
      <c r="BR208" s="172">
        <f>IF(OR(
   BS78="L",LEN(BR78)=0,
   'S13'!BS78="L",LEN('S13'!BR78)=0,
   'S212'!BS78="L",LEN('S212'!BR78)=0,
), "L",
SUM(BR78)-SUM('S13'!BR78, 'S212'!BR78))</f>
        <v>0</v>
      </c>
      <c r="BS208" s="171"/>
      <c r="BT208" s="171"/>
      <c r="BU208" s="172">
        <f>IF(OR(
   BV78="L",LEN(BU78)=0,
   'S13'!BV78="L",LEN('S13'!BU78)=0,
   'S212'!BV78="L",LEN('S212'!BU78)=0,
), "L",
SUM(BU78)-SUM('S13'!BU78, 'S212'!BU78))</f>
        <v>0</v>
      </c>
      <c r="BV208" s="171"/>
      <c r="BW208" s="171"/>
      <c r="BX208" s="172">
        <f>IF(OR(
   BY78="L",LEN(BX78)=0,
   'S13'!BY78="L",LEN('S13'!BX78)=0,
   'S212'!BY78="L",LEN('S212'!BX78)=0,
), "L",
SUM(BX78)-SUM('S13'!BX78, 'S212'!BX78))</f>
        <v>0</v>
      </c>
      <c r="BY208" s="171"/>
      <c r="BZ208" s="171"/>
      <c r="CA208" s="172">
        <f>IF(OR(
   CB78="L",LEN(CA78)=0,
   'S13'!CB78="L",LEN('S13'!CA78)=0,
   'S212'!CB78="L",LEN('S212'!CA78)=0,
), "L",
SUM(CA78)-SUM('S13'!CA78, 'S212'!CA78))</f>
        <v>0</v>
      </c>
      <c r="CB208" s="171"/>
      <c r="CC208" s="171"/>
      <c r="CD208" s="172">
        <f>IF(OR(
   CE78="L",LEN(CD78)=0,
   'S13'!CE78="L",LEN('S13'!CD78)=0,
   'S212'!CE78="L",LEN('S212'!CD78)=0,
), "L",
SUM(CD78)-SUM('S13'!CD78, 'S212'!CD78))</f>
        <v>0</v>
      </c>
      <c r="CE208" s="171"/>
      <c r="CF208" s="171"/>
      <c r="CG208" s="172">
        <f>IF(OR(
   CH78="L",LEN(CG78)=0,
   'S13'!CH78="L",LEN('S13'!CG78)=0,
   'S212'!CH78="L",LEN('S212'!CG78)=0,
), "L",
SUM(CG78)-SUM('S13'!CG78, 'S212'!CG78))</f>
        <v>0</v>
      </c>
      <c r="CH208" s="171"/>
      <c r="CI208" s="171"/>
      <c r="CJ208" s="172">
        <f>IF(OR(
   CK78="L",LEN(CJ78)=0,
   'S13'!CK78="L",LEN('S13'!CJ78)=0,
   'S212'!CK78="L",LEN('S212'!CJ78)=0,
), "L",
SUM(CJ78)-SUM('S13'!CJ78, 'S212'!CJ78))</f>
        <v>0</v>
      </c>
      <c r="CK208" s="171"/>
      <c r="CL208" s="171"/>
      <c r="CM208" s="172">
        <f>IF(OR(
   CN78="L",LEN(CM78)=0,
   'S13'!CN78="L",LEN('S13'!CM78)=0,
   'S212'!CN78="L",LEN('S212'!CM78)=0,
), "L",
SUM(CM78)-SUM('S13'!CM78, 'S212'!CM78))</f>
        <v>0</v>
      </c>
      <c r="CN208" s="171"/>
      <c r="CO208" s="171"/>
      <c r="CP208" s="172">
        <f>IF(OR(
   CQ78="L",LEN(CP78)=0,
   'S13'!CQ78="L",LEN('S13'!CP78)=0,
   'S212'!CQ78="L",LEN('S212'!CP78)=0,
), "L",
SUM(CP78)-SUM('S13'!CP78, 'S212'!CP78))</f>
        <v>0</v>
      </c>
      <c r="CQ208" s="171"/>
      <c r="CR208" s="171"/>
      <c r="CS208" s="172" t="str">
        <f>IF(OR(
   CT78="L",LEN(CS78)=0,
   'S13'!CT78="L",LEN('S13'!CS78)=0,
   'S212'!CT78="L",LEN('S212'!CS78)=0,
), "L",
SUM(CS78)-SUM('S13'!CS78, 'S212'!CS78))</f>
        <v>L</v>
      </c>
      <c r="CT208" s="171"/>
      <c r="CU208" s="171"/>
      <c r="CV208" s="172" t="str">
        <f>IF(OR(
   CW78="L",LEN(CV78)=0,
   'S13'!CW78="L",LEN('S13'!CV78)=0,
   'S212'!CW78="L",LEN('S212'!CV78)=0,
), "L",
SUM(CV78)-SUM('S13'!CV78, 'S212'!CV78))</f>
        <v>L</v>
      </c>
      <c r="CW208" s="171"/>
      <c r="CX208" s="171"/>
      <c r="CY208" s="172" t="str">
        <f>IF(OR(
   CZ78="L",LEN(CY78)=0,
   'S13'!CZ78="L",LEN('S13'!CY78)=0,
   'S212'!CZ78="L",LEN('S212'!CY78)=0,
), "L",
SUM(CY78)-SUM('S13'!CY78, 'S212'!CY78))</f>
        <v>L</v>
      </c>
      <c r="CZ208" s="171"/>
      <c r="DA208" s="171"/>
      <c r="DB208" s="172" t="str">
        <f>IF(OR(
   DC78="L",LEN(DB78)=0,
   'S13'!DC78="L",LEN('S13'!DB78)=0,
   'S212'!DC78="L",LEN('S212'!DB78)=0,
), "L",
SUM(DB78)-SUM('S13'!DB78, 'S212'!DB78))</f>
        <v>L</v>
      </c>
      <c r="DC208" s="171"/>
      <c r="DD208" s="171"/>
      <c r="DE208" s="172" t="str">
        <f>IF(OR(
   DF78="L",LEN(DE78)=0,
   'S13'!DF78="L",LEN('S13'!DE78)=0,
   'S212'!DF78="L",LEN('S212'!DE78)=0,
), "L",
SUM(DE78)-SUM('S13'!DE78, 'S212'!DE78))</f>
        <v>L</v>
      </c>
      <c r="DF208" s="171"/>
      <c r="DG208" s="171"/>
    </row>
    <row r="209" spans="1:111" x14ac:dyDescent="0.25">
      <c r="A209" s="98" t="s">
        <v>478</v>
      </c>
      <c r="B209" s="98" t="s">
        <v>144</v>
      </c>
      <c r="C209" s="97"/>
      <c r="D209" s="172">
        <f>IF(OR(
   E79="L",LEN(D79)=0,
   'S13'!E79="L",LEN('S13'!D79)=0,
   'S212'!E79="L",LEN('S212'!D79)=0,
), "L",
SUM(D79)-SUM('S13'!D79, 'S212'!D79))</f>
        <v>0</v>
      </c>
      <c r="E209" s="171"/>
      <c r="F209" s="171"/>
      <c r="G209" s="172">
        <f>IF(OR(
   H79="L",LEN(G79)=0,
   'S13'!H79="L",LEN('S13'!G79)=0,
   'S212'!H79="L",LEN('S212'!G79)=0,
), "L",
SUM(G79)-SUM('S13'!G79, 'S212'!G79))</f>
        <v>0</v>
      </c>
      <c r="H209" s="171"/>
      <c r="I209" s="171"/>
      <c r="J209" s="172">
        <f>IF(OR(
   K79="L",LEN(J79)=0,
   'S13'!K79="L",LEN('S13'!J79)=0,
   'S212'!K79="L",LEN('S212'!J79)=0,
), "L",
SUM(J79)-SUM('S13'!J79, 'S212'!J79))</f>
        <v>0</v>
      </c>
      <c r="K209" s="171"/>
      <c r="L209" s="171"/>
      <c r="M209" s="172">
        <f>IF(OR(
   N79="L",LEN(M79)=0,
   'S13'!N79="L",LEN('S13'!M79)=0,
   'S212'!N79="L",LEN('S212'!M79)=0,
), "L",
SUM(M79)-SUM('S13'!M79, 'S212'!M79))</f>
        <v>0</v>
      </c>
      <c r="N209" s="171"/>
      <c r="O209" s="171"/>
      <c r="P209" s="172">
        <f>IF(OR(
   Q79="L",LEN(P79)=0,
   'S13'!Q79="L",LEN('S13'!P79)=0,
   'S212'!Q79="L",LEN('S212'!P79)=0,
), "L",
SUM(P79)-SUM('S13'!P79, 'S212'!P79))</f>
        <v>0</v>
      </c>
      <c r="Q209" s="171"/>
      <c r="R209" s="171"/>
      <c r="S209" s="172">
        <f>IF(OR(
   T79="L",LEN(S79)=0,
   'S13'!T79="L",LEN('S13'!S79)=0,
   'S212'!T79="L",LEN('S212'!S79)=0,
), "L",
SUM(S79)-SUM('S13'!S79, 'S212'!S79))</f>
        <v>0</v>
      </c>
      <c r="T209" s="171"/>
      <c r="U209" s="171"/>
      <c r="V209" s="172">
        <f>IF(OR(
   W79="L",LEN(V79)=0,
   'S13'!W79="L",LEN('S13'!V79)=0,
   'S212'!W79="L",LEN('S212'!V79)=0,
), "L",
SUM(V79)-SUM('S13'!V79, 'S212'!V79))</f>
        <v>0</v>
      </c>
      <c r="W209" s="171"/>
      <c r="X209" s="171"/>
      <c r="Y209" s="172">
        <f>IF(OR(
   Z79="L",LEN(Y79)=0,
   'S13'!Z79="L",LEN('S13'!Y79)=0,
   'S212'!Z79="L",LEN('S212'!Y79)=0,
), "L",
SUM(Y79)-SUM('S13'!Y79, 'S212'!Y79))</f>
        <v>0</v>
      </c>
      <c r="Z209" s="171"/>
      <c r="AA209" s="171"/>
      <c r="AB209" s="172">
        <f>IF(OR(
   AC79="L",LEN(AB79)=0,
   'S13'!AC79="L",LEN('S13'!AB79)=0,
   'S212'!AC79="L",LEN('S212'!AB79)=0,
), "L",
SUM(AB79)-SUM('S13'!AB79, 'S212'!AB79))</f>
        <v>0</v>
      </c>
      <c r="AC209" s="171"/>
      <c r="AD209" s="171"/>
      <c r="AE209" s="172">
        <f>IF(OR(
   AF79="L",LEN(AE79)=0,
   'S13'!AF79="L",LEN('S13'!AE79)=0,
   'S212'!AF79="L",LEN('S212'!AE79)=0,
), "L",
SUM(AE79)-SUM('S13'!AE79, 'S212'!AE79))</f>
        <v>0</v>
      </c>
      <c r="AF209" s="171"/>
      <c r="AG209" s="171"/>
      <c r="AH209" s="172">
        <f>IF(OR(
   AI79="L",LEN(AH79)=0,
   'S13'!AI79="L",LEN('S13'!AH79)=0,
   'S212'!AI79="L",LEN('S212'!AH79)=0,
), "L",
SUM(AH79)-SUM('S13'!AH79, 'S212'!AH79))</f>
        <v>0</v>
      </c>
      <c r="AI209" s="171"/>
      <c r="AJ209" s="171"/>
      <c r="AK209" s="172">
        <f>IF(OR(
   AL79="L",LEN(AK79)=0,
   'S13'!AL79="L",LEN('S13'!AK79)=0,
   'S212'!AL79="L",LEN('S212'!AK79)=0,
), "L",
SUM(AK79)-SUM('S13'!AK79, 'S212'!AK79))</f>
        <v>0</v>
      </c>
      <c r="AL209" s="171"/>
      <c r="AM209" s="171"/>
      <c r="AN209" s="172">
        <f>IF(OR(
   AO79="L",LEN(AN79)=0,
   'S13'!AO79="L",LEN('S13'!AN79)=0,
   'S212'!AO79="L",LEN('S212'!AN79)=0,
), "L",
SUM(AN79)-SUM('S13'!AN79, 'S212'!AN79))</f>
        <v>0</v>
      </c>
      <c r="AO209" s="171"/>
      <c r="AP209" s="171"/>
      <c r="AQ209" s="172">
        <f>IF(OR(
   AR79="L",LEN(AQ79)=0,
   'S13'!AR79="L",LEN('S13'!AQ79)=0,
   'S212'!AR79="L",LEN('S212'!AQ79)=0,
), "L",
SUM(AQ79)-SUM('S13'!AQ79, 'S212'!AQ79))</f>
        <v>0</v>
      </c>
      <c r="AR209" s="171"/>
      <c r="AS209" s="171"/>
      <c r="AT209" s="172">
        <f>IF(OR(
   AU79="L",LEN(AT79)=0,
   'S13'!AU79="L",LEN('S13'!AT79)=0,
   'S212'!AU79="L",LEN('S212'!AT79)=0,
), "L",
SUM(AT79)-SUM('S13'!AT79, 'S212'!AT79))</f>
        <v>0</v>
      </c>
      <c r="AU209" s="171"/>
      <c r="AV209" s="171"/>
      <c r="AW209" s="172">
        <f>IF(OR(
   AX79="L",LEN(AW79)=0,
   'S13'!AX79="L",LEN('S13'!AW79)=0,
   'S212'!AX79="L",LEN('S212'!AW79)=0,
), "L",
SUM(AW79)-SUM('S13'!AW79, 'S212'!AW79))</f>
        <v>0</v>
      </c>
      <c r="AX209" s="171"/>
      <c r="AY209" s="171"/>
      <c r="AZ209" s="172">
        <f>IF(OR(
   BA79="L",LEN(AZ79)=0,
   'S13'!BA79="L",LEN('S13'!AZ79)=0,
   'S212'!BA79="L",LEN('S212'!AZ79)=0,
), "L",
SUM(AZ79)-SUM('S13'!AZ79, 'S212'!AZ79))</f>
        <v>0</v>
      </c>
      <c r="BA209" s="171"/>
      <c r="BB209" s="171"/>
      <c r="BC209" s="172">
        <f>IF(OR(
   BD79="L",LEN(BC79)=0,
   'S13'!BD79="L",LEN('S13'!BC79)=0,
   'S212'!BD79="L",LEN('S212'!BC79)=0,
), "L",
SUM(BC79)-SUM('S13'!BC79, 'S212'!BC79))</f>
        <v>0</v>
      </c>
      <c r="BD209" s="171"/>
      <c r="BE209" s="171"/>
      <c r="BF209" s="172">
        <f>IF(OR(
   BG79="L",LEN(BF79)=0,
   'S13'!BG79="L",LEN('S13'!BF79)=0,
   'S212'!BG79="L",LEN('S212'!BF79)=0,
), "L",
SUM(BF79)-SUM('S13'!BF79, 'S212'!BF79))</f>
        <v>0</v>
      </c>
      <c r="BG209" s="171"/>
      <c r="BH209" s="171"/>
      <c r="BI209" s="172">
        <f>IF(OR(
   BJ79="L",LEN(BI79)=0,
   'S13'!BJ79="L",LEN('S13'!BI79)=0,
   'S212'!BJ79="L",LEN('S212'!BI79)=0,
), "L",
SUM(BI79)-SUM('S13'!BI79, 'S212'!BI79))</f>
        <v>0</v>
      </c>
      <c r="BJ209" s="171"/>
      <c r="BK209" s="171"/>
      <c r="BL209" s="172">
        <f>IF(OR(
   BM79="L",LEN(BL79)=0,
   'S13'!BM79="L",LEN('S13'!BL79)=0,
   'S212'!BM79="L",LEN('S212'!BL79)=0,
), "L",
SUM(BL79)-SUM('S13'!BL79, 'S212'!BL79))</f>
        <v>0</v>
      </c>
      <c r="BM209" s="171"/>
      <c r="BN209" s="171"/>
      <c r="BO209" s="172">
        <f>IF(OR(
   BP79="L",LEN(BO79)=0,
   'S13'!BP79="L",LEN('S13'!BO79)=0,
   'S212'!BP79="L",LEN('S212'!BO79)=0,
), "L",
SUM(BO79)-SUM('S13'!BO79, 'S212'!BO79))</f>
        <v>0</v>
      </c>
      <c r="BP209" s="171"/>
      <c r="BQ209" s="171"/>
      <c r="BR209" s="172">
        <f>IF(OR(
   BS79="L",LEN(BR79)=0,
   'S13'!BS79="L",LEN('S13'!BR79)=0,
   'S212'!BS79="L",LEN('S212'!BR79)=0,
), "L",
SUM(BR79)-SUM('S13'!BR79, 'S212'!BR79))</f>
        <v>0</v>
      </c>
      <c r="BS209" s="171"/>
      <c r="BT209" s="171"/>
      <c r="BU209" s="172">
        <f>IF(OR(
   BV79="L",LEN(BU79)=0,
   'S13'!BV79="L",LEN('S13'!BU79)=0,
   'S212'!BV79="L",LEN('S212'!BU79)=0,
), "L",
SUM(BU79)-SUM('S13'!BU79, 'S212'!BU79))</f>
        <v>0</v>
      </c>
      <c r="BV209" s="171"/>
      <c r="BW209" s="171"/>
      <c r="BX209" s="172">
        <f>IF(OR(
   BY79="L",LEN(BX79)=0,
   'S13'!BY79="L",LEN('S13'!BX79)=0,
   'S212'!BY79="L",LEN('S212'!BX79)=0,
), "L",
SUM(BX79)-SUM('S13'!BX79, 'S212'!BX79))</f>
        <v>0</v>
      </c>
      <c r="BY209" s="171"/>
      <c r="BZ209" s="171"/>
      <c r="CA209" s="172">
        <f>IF(OR(
   CB79="L",LEN(CA79)=0,
   'S13'!CB79="L",LEN('S13'!CA79)=0,
   'S212'!CB79="L",LEN('S212'!CA79)=0,
), "L",
SUM(CA79)-SUM('S13'!CA79, 'S212'!CA79))</f>
        <v>0</v>
      </c>
      <c r="CB209" s="171"/>
      <c r="CC209" s="171"/>
      <c r="CD209" s="172">
        <f>IF(OR(
   CE79="L",LEN(CD79)=0,
   'S13'!CE79="L",LEN('S13'!CD79)=0,
   'S212'!CE79="L",LEN('S212'!CD79)=0,
), "L",
SUM(CD79)-SUM('S13'!CD79, 'S212'!CD79))</f>
        <v>0</v>
      </c>
      <c r="CE209" s="171"/>
      <c r="CF209" s="171"/>
      <c r="CG209" s="172">
        <f>IF(OR(
   CH79="L",LEN(CG79)=0,
   'S13'!CH79="L",LEN('S13'!CG79)=0,
   'S212'!CH79="L",LEN('S212'!CG79)=0,
), "L",
SUM(CG79)-SUM('S13'!CG79, 'S212'!CG79))</f>
        <v>0</v>
      </c>
      <c r="CH209" s="171"/>
      <c r="CI209" s="171"/>
      <c r="CJ209" s="172">
        <f>IF(OR(
   CK79="L",LEN(CJ79)=0,
   'S13'!CK79="L",LEN('S13'!CJ79)=0,
   'S212'!CK79="L",LEN('S212'!CJ79)=0,
), "L",
SUM(CJ79)-SUM('S13'!CJ79, 'S212'!CJ79))</f>
        <v>0</v>
      </c>
      <c r="CK209" s="171"/>
      <c r="CL209" s="171"/>
      <c r="CM209" s="172">
        <f>IF(OR(
   CN79="L",LEN(CM79)=0,
   'S13'!CN79="L",LEN('S13'!CM79)=0,
   'S212'!CN79="L",LEN('S212'!CM79)=0,
), "L",
SUM(CM79)-SUM('S13'!CM79, 'S212'!CM79))</f>
        <v>0</v>
      </c>
      <c r="CN209" s="171"/>
      <c r="CO209" s="171"/>
      <c r="CP209" s="172">
        <f>IF(OR(
   CQ79="L",LEN(CP79)=0,
   'S13'!CQ79="L",LEN('S13'!CP79)=0,
   'S212'!CQ79="L",LEN('S212'!CP79)=0,
), "L",
SUM(CP79)-SUM('S13'!CP79, 'S212'!CP79))</f>
        <v>0</v>
      </c>
      <c r="CQ209" s="171"/>
      <c r="CR209" s="171"/>
      <c r="CS209" s="172" t="str">
        <f>IF(OR(
   CT79="L",LEN(CS79)=0,
   'S13'!CT79="L",LEN('S13'!CS79)=0,
   'S212'!CT79="L",LEN('S212'!CS79)=0,
), "L",
SUM(CS79)-SUM('S13'!CS79, 'S212'!CS79))</f>
        <v>L</v>
      </c>
      <c r="CT209" s="171"/>
      <c r="CU209" s="171"/>
      <c r="CV209" s="172" t="str">
        <f>IF(OR(
   CW79="L",LEN(CV79)=0,
   'S13'!CW79="L",LEN('S13'!CV79)=0,
   'S212'!CW79="L",LEN('S212'!CV79)=0,
), "L",
SUM(CV79)-SUM('S13'!CV79, 'S212'!CV79))</f>
        <v>L</v>
      </c>
      <c r="CW209" s="171"/>
      <c r="CX209" s="171"/>
      <c r="CY209" s="172" t="str">
        <f>IF(OR(
   CZ79="L",LEN(CY79)=0,
   'S13'!CZ79="L",LEN('S13'!CY79)=0,
   'S212'!CZ79="L",LEN('S212'!CY79)=0,
), "L",
SUM(CY79)-SUM('S13'!CY79, 'S212'!CY79))</f>
        <v>L</v>
      </c>
      <c r="CZ209" s="171"/>
      <c r="DA209" s="171"/>
      <c r="DB209" s="172" t="str">
        <f>IF(OR(
   DC79="L",LEN(DB79)=0,
   'S13'!DC79="L",LEN('S13'!DB79)=0,
   'S212'!DC79="L",LEN('S212'!DB79)=0,
), "L",
SUM(DB79)-SUM('S13'!DB79, 'S212'!DB79))</f>
        <v>L</v>
      </c>
      <c r="DC209" s="171"/>
      <c r="DD209" s="171"/>
      <c r="DE209" s="172" t="str">
        <f>IF(OR(
   DF79="L",LEN(DE79)=0,
   'S13'!DF79="L",LEN('S13'!DE79)=0,
   'S212'!DF79="L",LEN('S212'!DE79)=0,
), "L",
SUM(DE79)-SUM('S13'!DE79, 'S212'!DE79))</f>
        <v>L</v>
      </c>
      <c r="DF209" s="171"/>
      <c r="DG209" s="171"/>
    </row>
    <row r="210" spans="1:111" x14ac:dyDescent="0.25">
      <c r="A210" s="98" t="s">
        <v>479</v>
      </c>
      <c r="B210" s="98" t="s">
        <v>80</v>
      </c>
      <c r="C210" s="97"/>
      <c r="D210" s="172">
        <f>IF(OR(
   E80="L",LEN(D80)=0,
   'S13'!E80="L",LEN('S13'!D80)=0,
   'S212'!E80="L",LEN('S212'!D80)=0,
), "L",
SUM(D80)-SUM('S13'!D80, 'S212'!D80))</f>
        <v>0</v>
      </c>
      <c r="E210" s="171"/>
      <c r="F210" s="171"/>
      <c r="G210" s="172">
        <f>IF(OR(
   H80="L",LEN(G80)=0,
   'S13'!H80="L",LEN('S13'!G80)=0,
   'S212'!H80="L",LEN('S212'!G80)=0,
), "L",
SUM(G80)-SUM('S13'!G80, 'S212'!G80))</f>
        <v>0</v>
      </c>
      <c r="H210" s="171"/>
      <c r="I210" s="171"/>
      <c r="J210" s="172">
        <f>IF(OR(
   K80="L",LEN(J80)=0,
   'S13'!K80="L",LEN('S13'!J80)=0,
   'S212'!K80="L",LEN('S212'!J80)=0,
), "L",
SUM(J80)-SUM('S13'!J80, 'S212'!J80))</f>
        <v>0</v>
      </c>
      <c r="K210" s="171"/>
      <c r="L210" s="171"/>
      <c r="M210" s="172">
        <f>IF(OR(
   N80="L",LEN(M80)=0,
   'S13'!N80="L",LEN('S13'!M80)=0,
   'S212'!N80="L",LEN('S212'!M80)=0,
), "L",
SUM(M80)-SUM('S13'!M80, 'S212'!M80))</f>
        <v>0</v>
      </c>
      <c r="N210" s="171"/>
      <c r="O210" s="171"/>
      <c r="P210" s="172">
        <f>IF(OR(
   Q80="L",LEN(P80)=0,
   'S13'!Q80="L",LEN('S13'!P80)=0,
   'S212'!Q80="L",LEN('S212'!P80)=0,
), "L",
SUM(P80)-SUM('S13'!P80, 'S212'!P80))</f>
        <v>0</v>
      </c>
      <c r="Q210" s="171"/>
      <c r="R210" s="171"/>
      <c r="S210" s="172">
        <f>IF(OR(
   T80="L",LEN(S80)=0,
   'S13'!T80="L",LEN('S13'!S80)=0,
   'S212'!T80="L",LEN('S212'!S80)=0,
), "L",
SUM(S80)-SUM('S13'!S80, 'S212'!S80))</f>
        <v>0</v>
      </c>
      <c r="T210" s="171"/>
      <c r="U210" s="171"/>
      <c r="V210" s="172">
        <f>IF(OR(
   W80="L",LEN(V80)=0,
   'S13'!W80="L",LEN('S13'!V80)=0,
   'S212'!W80="L",LEN('S212'!V80)=0,
), "L",
SUM(V80)-SUM('S13'!V80, 'S212'!V80))</f>
        <v>0</v>
      </c>
      <c r="W210" s="171"/>
      <c r="X210" s="171"/>
      <c r="Y210" s="172">
        <f>IF(OR(
   Z80="L",LEN(Y80)=0,
   'S13'!Z80="L",LEN('S13'!Y80)=0,
   'S212'!Z80="L",LEN('S212'!Y80)=0,
), "L",
SUM(Y80)-SUM('S13'!Y80, 'S212'!Y80))</f>
        <v>0</v>
      </c>
      <c r="Z210" s="171"/>
      <c r="AA210" s="171"/>
      <c r="AB210" s="172">
        <f>IF(OR(
   AC80="L",LEN(AB80)=0,
   'S13'!AC80="L",LEN('S13'!AB80)=0,
   'S212'!AC80="L",LEN('S212'!AB80)=0,
), "L",
SUM(AB80)-SUM('S13'!AB80, 'S212'!AB80))</f>
        <v>0</v>
      </c>
      <c r="AC210" s="171"/>
      <c r="AD210" s="171"/>
      <c r="AE210" s="172">
        <f>IF(OR(
   AF80="L",LEN(AE80)=0,
   'S13'!AF80="L",LEN('S13'!AE80)=0,
   'S212'!AF80="L",LEN('S212'!AE80)=0,
), "L",
SUM(AE80)-SUM('S13'!AE80, 'S212'!AE80))</f>
        <v>0</v>
      </c>
      <c r="AF210" s="171"/>
      <c r="AG210" s="171"/>
      <c r="AH210" s="172">
        <f>IF(OR(
   AI80="L",LEN(AH80)=0,
   'S13'!AI80="L",LEN('S13'!AH80)=0,
   'S212'!AI80="L",LEN('S212'!AH80)=0,
), "L",
SUM(AH80)-SUM('S13'!AH80, 'S212'!AH80))</f>
        <v>0</v>
      </c>
      <c r="AI210" s="171"/>
      <c r="AJ210" s="171"/>
      <c r="AK210" s="172">
        <f>IF(OR(
   AL80="L",LEN(AK80)=0,
   'S13'!AL80="L",LEN('S13'!AK80)=0,
   'S212'!AL80="L",LEN('S212'!AK80)=0,
), "L",
SUM(AK80)-SUM('S13'!AK80, 'S212'!AK80))</f>
        <v>0</v>
      </c>
      <c r="AL210" s="171"/>
      <c r="AM210" s="171"/>
      <c r="AN210" s="172">
        <f>IF(OR(
   AO80="L",LEN(AN80)=0,
   'S13'!AO80="L",LEN('S13'!AN80)=0,
   'S212'!AO80="L",LEN('S212'!AN80)=0,
), "L",
SUM(AN80)-SUM('S13'!AN80, 'S212'!AN80))</f>
        <v>0</v>
      </c>
      <c r="AO210" s="171"/>
      <c r="AP210" s="171"/>
      <c r="AQ210" s="172">
        <f>IF(OR(
   AR80="L",LEN(AQ80)=0,
   'S13'!AR80="L",LEN('S13'!AQ80)=0,
   'S212'!AR80="L",LEN('S212'!AQ80)=0,
), "L",
SUM(AQ80)-SUM('S13'!AQ80, 'S212'!AQ80))</f>
        <v>0</v>
      </c>
      <c r="AR210" s="171"/>
      <c r="AS210" s="171"/>
      <c r="AT210" s="172">
        <f>IF(OR(
   AU80="L",LEN(AT80)=0,
   'S13'!AU80="L",LEN('S13'!AT80)=0,
   'S212'!AU80="L",LEN('S212'!AT80)=0,
), "L",
SUM(AT80)-SUM('S13'!AT80, 'S212'!AT80))</f>
        <v>0</v>
      </c>
      <c r="AU210" s="171"/>
      <c r="AV210" s="171"/>
      <c r="AW210" s="172">
        <f>IF(OR(
   AX80="L",LEN(AW80)=0,
   'S13'!AX80="L",LEN('S13'!AW80)=0,
   'S212'!AX80="L",LEN('S212'!AW80)=0,
), "L",
SUM(AW80)-SUM('S13'!AW80, 'S212'!AW80))</f>
        <v>0</v>
      </c>
      <c r="AX210" s="171"/>
      <c r="AY210" s="171"/>
      <c r="AZ210" s="172">
        <f>IF(OR(
   BA80="L",LEN(AZ80)=0,
   'S13'!BA80="L",LEN('S13'!AZ80)=0,
   'S212'!BA80="L",LEN('S212'!AZ80)=0,
), "L",
SUM(AZ80)-SUM('S13'!AZ80, 'S212'!AZ80))</f>
        <v>0</v>
      </c>
      <c r="BA210" s="171"/>
      <c r="BB210" s="171"/>
      <c r="BC210" s="172">
        <f>IF(OR(
   BD80="L",LEN(BC80)=0,
   'S13'!BD80="L",LEN('S13'!BC80)=0,
   'S212'!BD80="L",LEN('S212'!BC80)=0,
), "L",
SUM(BC80)-SUM('S13'!BC80, 'S212'!BC80))</f>
        <v>0</v>
      </c>
      <c r="BD210" s="171"/>
      <c r="BE210" s="171"/>
      <c r="BF210" s="172">
        <f>IF(OR(
   BG80="L",LEN(BF80)=0,
   'S13'!BG80="L",LEN('S13'!BF80)=0,
   'S212'!BG80="L",LEN('S212'!BF80)=0,
), "L",
SUM(BF80)-SUM('S13'!BF80, 'S212'!BF80))</f>
        <v>0</v>
      </c>
      <c r="BG210" s="171"/>
      <c r="BH210" s="171"/>
      <c r="BI210" s="172">
        <f>IF(OR(
   BJ80="L",LEN(BI80)=0,
   'S13'!BJ80="L",LEN('S13'!BI80)=0,
   'S212'!BJ80="L",LEN('S212'!BI80)=0,
), "L",
SUM(BI80)-SUM('S13'!BI80, 'S212'!BI80))</f>
        <v>0</v>
      </c>
      <c r="BJ210" s="171"/>
      <c r="BK210" s="171"/>
      <c r="BL210" s="172">
        <f>IF(OR(
   BM80="L",LEN(BL80)=0,
   'S13'!BM80="L",LEN('S13'!BL80)=0,
   'S212'!BM80="L",LEN('S212'!BL80)=0,
), "L",
SUM(BL80)-SUM('S13'!BL80, 'S212'!BL80))</f>
        <v>0</v>
      </c>
      <c r="BM210" s="171"/>
      <c r="BN210" s="171"/>
      <c r="BO210" s="172">
        <f>IF(OR(
   BP80="L",LEN(BO80)=0,
   'S13'!BP80="L",LEN('S13'!BO80)=0,
   'S212'!BP80="L",LEN('S212'!BO80)=0,
), "L",
SUM(BO80)-SUM('S13'!BO80, 'S212'!BO80))</f>
        <v>0</v>
      </c>
      <c r="BP210" s="171"/>
      <c r="BQ210" s="171"/>
      <c r="BR210" s="172">
        <f>IF(OR(
   BS80="L",LEN(BR80)=0,
   'S13'!BS80="L",LEN('S13'!BR80)=0,
   'S212'!BS80="L",LEN('S212'!BR80)=0,
), "L",
SUM(BR80)-SUM('S13'!BR80, 'S212'!BR80))</f>
        <v>0</v>
      </c>
      <c r="BS210" s="171"/>
      <c r="BT210" s="171"/>
      <c r="BU210" s="172">
        <f>IF(OR(
   BV80="L",LEN(BU80)=0,
   'S13'!BV80="L",LEN('S13'!BU80)=0,
   'S212'!BV80="L",LEN('S212'!BU80)=0,
), "L",
SUM(BU80)-SUM('S13'!BU80, 'S212'!BU80))</f>
        <v>0</v>
      </c>
      <c r="BV210" s="171"/>
      <c r="BW210" s="171"/>
      <c r="BX210" s="172">
        <f>IF(OR(
   BY80="L",LEN(BX80)=0,
   'S13'!BY80="L",LEN('S13'!BX80)=0,
   'S212'!BY80="L",LEN('S212'!BX80)=0,
), "L",
SUM(BX80)-SUM('S13'!BX80, 'S212'!BX80))</f>
        <v>0</v>
      </c>
      <c r="BY210" s="171"/>
      <c r="BZ210" s="171"/>
      <c r="CA210" s="172">
        <f>IF(OR(
   CB80="L",LEN(CA80)=0,
   'S13'!CB80="L",LEN('S13'!CA80)=0,
   'S212'!CB80="L",LEN('S212'!CA80)=0,
), "L",
SUM(CA80)-SUM('S13'!CA80, 'S212'!CA80))</f>
        <v>0</v>
      </c>
      <c r="CB210" s="171"/>
      <c r="CC210" s="171"/>
      <c r="CD210" s="172">
        <f>IF(OR(
   CE80="L",LEN(CD80)=0,
   'S13'!CE80="L",LEN('S13'!CD80)=0,
   'S212'!CE80="L",LEN('S212'!CD80)=0,
), "L",
SUM(CD80)-SUM('S13'!CD80, 'S212'!CD80))</f>
        <v>0</v>
      </c>
      <c r="CE210" s="171"/>
      <c r="CF210" s="171"/>
      <c r="CG210" s="172">
        <f>IF(OR(
   CH80="L",LEN(CG80)=0,
   'S13'!CH80="L",LEN('S13'!CG80)=0,
   'S212'!CH80="L",LEN('S212'!CG80)=0,
), "L",
SUM(CG80)-SUM('S13'!CG80, 'S212'!CG80))</f>
        <v>0</v>
      </c>
      <c r="CH210" s="171"/>
      <c r="CI210" s="171"/>
      <c r="CJ210" s="172">
        <f>IF(OR(
   CK80="L",LEN(CJ80)=0,
   'S13'!CK80="L",LEN('S13'!CJ80)=0,
   'S212'!CK80="L",LEN('S212'!CJ80)=0,
), "L",
SUM(CJ80)-SUM('S13'!CJ80, 'S212'!CJ80))</f>
        <v>0</v>
      </c>
      <c r="CK210" s="171"/>
      <c r="CL210" s="171"/>
      <c r="CM210" s="172">
        <f>IF(OR(
   CN80="L",LEN(CM80)=0,
   'S13'!CN80="L",LEN('S13'!CM80)=0,
   'S212'!CN80="L",LEN('S212'!CM80)=0,
), "L",
SUM(CM80)-SUM('S13'!CM80, 'S212'!CM80))</f>
        <v>0</v>
      </c>
      <c r="CN210" s="171"/>
      <c r="CO210" s="171"/>
      <c r="CP210" s="172">
        <f>IF(OR(
   CQ80="L",LEN(CP80)=0,
   'S13'!CQ80="L",LEN('S13'!CP80)=0,
   'S212'!CQ80="L",LEN('S212'!CP80)=0,
), "L",
SUM(CP80)-SUM('S13'!CP80, 'S212'!CP80))</f>
        <v>0</v>
      </c>
      <c r="CQ210" s="171"/>
      <c r="CR210" s="171"/>
      <c r="CS210" s="172" t="str">
        <f>IF(OR(
   CT80="L",LEN(CS80)=0,
   'S13'!CT80="L",LEN('S13'!CS80)=0,
   'S212'!CT80="L",LEN('S212'!CS80)=0,
), "L",
SUM(CS80)-SUM('S13'!CS80, 'S212'!CS80))</f>
        <v>L</v>
      </c>
      <c r="CT210" s="171"/>
      <c r="CU210" s="171"/>
      <c r="CV210" s="172" t="str">
        <f>IF(OR(
   CW80="L",LEN(CV80)=0,
   'S13'!CW80="L",LEN('S13'!CV80)=0,
   'S212'!CW80="L",LEN('S212'!CV80)=0,
), "L",
SUM(CV80)-SUM('S13'!CV80, 'S212'!CV80))</f>
        <v>L</v>
      </c>
      <c r="CW210" s="171"/>
      <c r="CX210" s="171"/>
      <c r="CY210" s="172" t="str">
        <f>IF(OR(
   CZ80="L",LEN(CY80)=0,
   'S13'!CZ80="L",LEN('S13'!CY80)=0,
   'S212'!CZ80="L",LEN('S212'!CY80)=0,
), "L",
SUM(CY80)-SUM('S13'!CY80, 'S212'!CY80))</f>
        <v>L</v>
      </c>
      <c r="CZ210" s="171"/>
      <c r="DA210" s="171"/>
      <c r="DB210" s="172" t="str">
        <f>IF(OR(
   DC80="L",LEN(DB80)=0,
   'S13'!DC80="L",LEN('S13'!DB80)=0,
   'S212'!DC80="L",LEN('S212'!DB80)=0,
), "L",
SUM(DB80)-SUM('S13'!DB80, 'S212'!DB80))</f>
        <v>L</v>
      </c>
      <c r="DC210" s="171"/>
      <c r="DD210" s="171"/>
      <c r="DE210" s="172" t="str">
        <f>IF(OR(
   DF80="L",LEN(DE80)=0,
   'S13'!DF80="L",LEN('S13'!DE80)=0,
   'S212'!DF80="L",LEN('S212'!DE80)=0,
), "L",
SUM(DE80)-SUM('S13'!DE80, 'S212'!DE80))</f>
        <v>L</v>
      </c>
      <c r="DF210" s="171"/>
      <c r="DG210" s="171"/>
    </row>
    <row r="211" spans="1:111" x14ac:dyDescent="0.25">
      <c r="A211" s="98" t="s">
        <v>480</v>
      </c>
      <c r="B211" s="98" t="s">
        <v>145</v>
      </c>
      <c r="C211" s="97"/>
      <c r="D211" s="172">
        <f>IF(OR(
   E81="L",LEN(D81)=0,
   'S13'!E81="L",LEN('S13'!D81)=0,
   'S212'!E81="L",LEN('S212'!D81)=0,
), "L",
SUM(D81)-SUM('S13'!D81, 'S212'!D81))</f>
        <v>0</v>
      </c>
      <c r="E211" s="171"/>
      <c r="F211" s="171"/>
      <c r="G211" s="172">
        <f>IF(OR(
   H81="L",LEN(G81)=0,
   'S13'!H81="L",LEN('S13'!G81)=0,
   'S212'!H81="L",LEN('S212'!G81)=0,
), "L",
SUM(G81)-SUM('S13'!G81, 'S212'!G81))</f>
        <v>0</v>
      </c>
      <c r="H211" s="171"/>
      <c r="I211" s="171"/>
      <c r="J211" s="172">
        <f>IF(OR(
   K81="L",LEN(J81)=0,
   'S13'!K81="L",LEN('S13'!J81)=0,
   'S212'!K81="L",LEN('S212'!J81)=0,
), "L",
SUM(J81)-SUM('S13'!J81, 'S212'!J81))</f>
        <v>0</v>
      </c>
      <c r="K211" s="171"/>
      <c r="L211" s="171"/>
      <c r="M211" s="172">
        <f>IF(OR(
   N81="L",LEN(M81)=0,
   'S13'!N81="L",LEN('S13'!M81)=0,
   'S212'!N81="L",LEN('S212'!M81)=0,
), "L",
SUM(M81)-SUM('S13'!M81, 'S212'!M81))</f>
        <v>0</v>
      </c>
      <c r="N211" s="171"/>
      <c r="O211" s="171"/>
      <c r="P211" s="172">
        <f>IF(OR(
   Q81="L",LEN(P81)=0,
   'S13'!Q81="L",LEN('S13'!P81)=0,
   'S212'!Q81="L",LEN('S212'!P81)=0,
), "L",
SUM(P81)-SUM('S13'!P81, 'S212'!P81))</f>
        <v>0</v>
      </c>
      <c r="Q211" s="171"/>
      <c r="R211" s="171"/>
      <c r="S211" s="172">
        <f>IF(OR(
   T81="L",LEN(S81)=0,
   'S13'!T81="L",LEN('S13'!S81)=0,
   'S212'!T81="L",LEN('S212'!S81)=0,
), "L",
SUM(S81)-SUM('S13'!S81, 'S212'!S81))</f>
        <v>0</v>
      </c>
      <c r="T211" s="171"/>
      <c r="U211" s="171"/>
      <c r="V211" s="172">
        <f>IF(OR(
   W81="L",LEN(V81)=0,
   'S13'!W81="L",LEN('S13'!V81)=0,
   'S212'!W81="L",LEN('S212'!V81)=0,
), "L",
SUM(V81)-SUM('S13'!V81, 'S212'!V81))</f>
        <v>0</v>
      </c>
      <c r="W211" s="171"/>
      <c r="X211" s="171"/>
      <c r="Y211" s="172">
        <f>IF(OR(
   Z81="L",LEN(Y81)=0,
   'S13'!Z81="L",LEN('S13'!Y81)=0,
   'S212'!Z81="L",LEN('S212'!Y81)=0,
), "L",
SUM(Y81)-SUM('S13'!Y81, 'S212'!Y81))</f>
        <v>0</v>
      </c>
      <c r="Z211" s="171"/>
      <c r="AA211" s="171"/>
      <c r="AB211" s="172">
        <f>IF(OR(
   AC81="L",LEN(AB81)=0,
   'S13'!AC81="L",LEN('S13'!AB81)=0,
   'S212'!AC81="L",LEN('S212'!AB81)=0,
), "L",
SUM(AB81)-SUM('S13'!AB81, 'S212'!AB81))</f>
        <v>0</v>
      </c>
      <c r="AC211" s="171"/>
      <c r="AD211" s="171"/>
      <c r="AE211" s="172">
        <f>IF(OR(
   AF81="L",LEN(AE81)=0,
   'S13'!AF81="L",LEN('S13'!AE81)=0,
   'S212'!AF81="L",LEN('S212'!AE81)=0,
), "L",
SUM(AE81)-SUM('S13'!AE81, 'S212'!AE81))</f>
        <v>0</v>
      </c>
      <c r="AF211" s="171"/>
      <c r="AG211" s="171"/>
      <c r="AH211" s="172">
        <f>IF(OR(
   AI81="L",LEN(AH81)=0,
   'S13'!AI81="L",LEN('S13'!AH81)=0,
   'S212'!AI81="L",LEN('S212'!AH81)=0,
), "L",
SUM(AH81)-SUM('S13'!AH81, 'S212'!AH81))</f>
        <v>0</v>
      </c>
      <c r="AI211" s="171"/>
      <c r="AJ211" s="171"/>
      <c r="AK211" s="172">
        <f>IF(OR(
   AL81="L",LEN(AK81)=0,
   'S13'!AL81="L",LEN('S13'!AK81)=0,
   'S212'!AL81="L",LEN('S212'!AK81)=0,
), "L",
SUM(AK81)-SUM('S13'!AK81, 'S212'!AK81))</f>
        <v>0</v>
      </c>
      <c r="AL211" s="171"/>
      <c r="AM211" s="171"/>
      <c r="AN211" s="172">
        <f>IF(OR(
   AO81="L",LEN(AN81)=0,
   'S13'!AO81="L",LEN('S13'!AN81)=0,
   'S212'!AO81="L",LEN('S212'!AN81)=0,
), "L",
SUM(AN81)-SUM('S13'!AN81, 'S212'!AN81))</f>
        <v>0</v>
      </c>
      <c r="AO211" s="171"/>
      <c r="AP211" s="171"/>
      <c r="AQ211" s="172">
        <f>IF(OR(
   AR81="L",LEN(AQ81)=0,
   'S13'!AR81="L",LEN('S13'!AQ81)=0,
   'S212'!AR81="L",LEN('S212'!AQ81)=0,
), "L",
SUM(AQ81)-SUM('S13'!AQ81, 'S212'!AQ81))</f>
        <v>0</v>
      </c>
      <c r="AR211" s="171"/>
      <c r="AS211" s="171"/>
      <c r="AT211" s="172">
        <f>IF(OR(
   AU81="L",LEN(AT81)=0,
   'S13'!AU81="L",LEN('S13'!AT81)=0,
   'S212'!AU81="L",LEN('S212'!AT81)=0,
), "L",
SUM(AT81)-SUM('S13'!AT81, 'S212'!AT81))</f>
        <v>0</v>
      </c>
      <c r="AU211" s="171"/>
      <c r="AV211" s="171"/>
      <c r="AW211" s="172">
        <f>IF(OR(
   AX81="L",LEN(AW81)=0,
   'S13'!AX81="L",LEN('S13'!AW81)=0,
   'S212'!AX81="L",LEN('S212'!AW81)=0,
), "L",
SUM(AW81)-SUM('S13'!AW81, 'S212'!AW81))</f>
        <v>0</v>
      </c>
      <c r="AX211" s="171"/>
      <c r="AY211" s="171"/>
      <c r="AZ211" s="172">
        <f>IF(OR(
   BA81="L",LEN(AZ81)=0,
   'S13'!BA81="L",LEN('S13'!AZ81)=0,
   'S212'!BA81="L",LEN('S212'!AZ81)=0,
), "L",
SUM(AZ81)-SUM('S13'!AZ81, 'S212'!AZ81))</f>
        <v>0</v>
      </c>
      <c r="BA211" s="171"/>
      <c r="BB211" s="171"/>
      <c r="BC211" s="172">
        <f>IF(OR(
   BD81="L",LEN(BC81)=0,
   'S13'!BD81="L",LEN('S13'!BC81)=0,
   'S212'!BD81="L",LEN('S212'!BC81)=0,
), "L",
SUM(BC81)-SUM('S13'!BC81, 'S212'!BC81))</f>
        <v>0</v>
      </c>
      <c r="BD211" s="171"/>
      <c r="BE211" s="171"/>
      <c r="BF211" s="172">
        <f>IF(OR(
   BG81="L",LEN(BF81)=0,
   'S13'!BG81="L",LEN('S13'!BF81)=0,
   'S212'!BG81="L",LEN('S212'!BF81)=0,
), "L",
SUM(BF81)-SUM('S13'!BF81, 'S212'!BF81))</f>
        <v>0</v>
      </c>
      <c r="BG211" s="171"/>
      <c r="BH211" s="171"/>
      <c r="BI211" s="172">
        <f>IF(OR(
   BJ81="L",LEN(BI81)=0,
   'S13'!BJ81="L",LEN('S13'!BI81)=0,
   'S212'!BJ81="L",LEN('S212'!BI81)=0,
), "L",
SUM(BI81)-SUM('S13'!BI81, 'S212'!BI81))</f>
        <v>0</v>
      </c>
      <c r="BJ211" s="171"/>
      <c r="BK211" s="171"/>
      <c r="BL211" s="172">
        <f>IF(OR(
   BM81="L",LEN(BL81)=0,
   'S13'!BM81="L",LEN('S13'!BL81)=0,
   'S212'!BM81="L",LEN('S212'!BL81)=0,
), "L",
SUM(BL81)-SUM('S13'!BL81, 'S212'!BL81))</f>
        <v>0</v>
      </c>
      <c r="BM211" s="171"/>
      <c r="BN211" s="171"/>
      <c r="BO211" s="172">
        <f>IF(OR(
   BP81="L",LEN(BO81)=0,
   'S13'!BP81="L",LEN('S13'!BO81)=0,
   'S212'!BP81="L",LEN('S212'!BO81)=0,
), "L",
SUM(BO81)-SUM('S13'!BO81, 'S212'!BO81))</f>
        <v>0</v>
      </c>
      <c r="BP211" s="171"/>
      <c r="BQ211" s="171"/>
      <c r="BR211" s="172">
        <f>IF(OR(
   BS81="L",LEN(BR81)=0,
   'S13'!BS81="L",LEN('S13'!BR81)=0,
   'S212'!BS81="L",LEN('S212'!BR81)=0,
), "L",
SUM(BR81)-SUM('S13'!BR81, 'S212'!BR81))</f>
        <v>0</v>
      </c>
      <c r="BS211" s="171"/>
      <c r="BT211" s="171"/>
      <c r="BU211" s="172">
        <f>IF(OR(
   BV81="L",LEN(BU81)=0,
   'S13'!BV81="L",LEN('S13'!BU81)=0,
   'S212'!BV81="L",LEN('S212'!BU81)=0,
), "L",
SUM(BU81)-SUM('S13'!BU81, 'S212'!BU81))</f>
        <v>0</v>
      </c>
      <c r="BV211" s="171"/>
      <c r="BW211" s="171"/>
      <c r="BX211" s="172">
        <f>IF(OR(
   BY81="L",LEN(BX81)=0,
   'S13'!BY81="L",LEN('S13'!BX81)=0,
   'S212'!BY81="L",LEN('S212'!BX81)=0,
), "L",
SUM(BX81)-SUM('S13'!BX81, 'S212'!BX81))</f>
        <v>0</v>
      </c>
      <c r="BY211" s="171"/>
      <c r="BZ211" s="171"/>
      <c r="CA211" s="172">
        <f>IF(OR(
   CB81="L",LEN(CA81)=0,
   'S13'!CB81="L",LEN('S13'!CA81)=0,
   'S212'!CB81="L",LEN('S212'!CA81)=0,
), "L",
SUM(CA81)-SUM('S13'!CA81, 'S212'!CA81))</f>
        <v>0</v>
      </c>
      <c r="CB211" s="171"/>
      <c r="CC211" s="171"/>
      <c r="CD211" s="172">
        <f>IF(OR(
   CE81="L",LEN(CD81)=0,
   'S13'!CE81="L",LEN('S13'!CD81)=0,
   'S212'!CE81="L",LEN('S212'!CD81)=0,
), "L",
SUM(CD81)-SUM('S13'!CD81, 'S212'!CD81))</f>
        <v>0</v>
      </c>
      <c r="CE211" s="171"/>
      <c r="CF211" s="171"/>
      <c r="CG211" s="172">
        <f>IF(OR(
   CH81="L",LEN(CG81)=0,
   'S13'!CH81="L",LEN('S13'!CG81)=0,
   'S212'!CH81="L",LEN('S212'!CG81)=0,
), "L",
SUM(CG81)-SUM('S13'!CG81, 'S212'!CG81))</f>
        <v>0</v>
      </c>
      <c r="CH211" s="171"/>
      <c r="CI211" s="171"/>
      <c r="CJ211" s="172">
        <f>IF(OR(
   CK81="L",LEN(CJ81)=0,
   'S13'!CK81="L",LEN('S13'!CJ81)=0,
   'S212'!CK81="L",LEN('S212'!CJ81)=0,
), "L",
SUM(CJ81)-SUM('S13'!CJ81, 'S212'!CJ81))</f>
        <v>0</v>
      </c>
      <c r="CK211" s="171"/>
      <c r="CL211" s="171"/>
      <c r="CM211" s="172">
        <f>IF(OR(
   CN81="L",LEN(CM81)=0,
   'S13'!CN81="L",LEN('S13'!CM81)=0,
   'S212'!CN81="L",LEN('S212'!CM81)=0,
), "L",
SUM(CM81)-SUM('S13'!CM81, 'S212'!CM81))</f>
        <v>0</v>
      </c>
      <c r="CN211" s="171"/>
      <c r="CO211" s="171"/>
      <c r="CP211" s="172">
        <f>IF(OR(
   CQ81="L",LEN(CP81)=0,
   'S13'!CQ81="L",LEN('S13'!CP81)=0,
   'S212'!CQ81="L",LEN('S212'!CP81)=0,
), "L",
SUM(CP81)-SUM('S13'!CP81, 'S212'!CP81))</f>
        <v>0</v>
      </c>
      <c r="CQ211" s="171"/>
      <c r="CR211" s="171"/>
      <c r="CS211" s="172" t="str">
        <f>IF(OR(
   CT81="L",LEN(CS81)=0,
   'S13'!CT81="L",LEN('S13'!CS81)=0,
   'S212'!CT81="L",LEN('S212'!CS81)=0,
), "L",
SUM(CS81)-SUM('S13'!CS81, 'S212'!CS81))</f>
        <v>L</v>
      </c>
      <c r="CT211" s="171"/>
      <c r="CU211" s="171"/>
      <c r="CV211" s="172" t="str">
        <f>IF(OR(
   CW81="L",LEN(CV81)=0,
   'S13'!CW81="L",LEN('S13'!CV81)=0,
   'S212'!CW81="L",LEN('S212'!CV81)=0,
), "L",
SUM(CV81)-SUM('S13'!CV81, 'S212'!CV81))</f>
        <v>L</v>
      </c>
      <c r="CW211" s="171"/>
      <c r="CX211" s="171"/>
      <c r="CY211" s="172" t="str">
        <f>IF(OR(
   CZ81="L",LEN(CY81)=0,
   'S13'!CZ81="L",LEN('S13'!CY81)=0,
   'S212'!CZ81="L",LEN('S212'!CY81)=0,
), "L",
SUM(CY81)-SUM('S13'!CY81, 'S212'!CY81))</f>
        <v>L</v>
      </c>
      <c r="CZ211" s="171"/>
      <c r="DA211" s="171"/>
      <c r="DB211" s="172" t="str">
        <f>IF(OR(
   DC81="L",LEN(DB81)=0,
   'S13'!DC81="L",LEN('S13'!DB81)=0,
   'S212'!DC81="L",LEN('S212'!DB81)=0,
), "L",
SUM(DB81)-SUM('S13'!DB81, 'S212'!DB81))</f>
        <v>L</v>
      </c>
      <c r="DC211" s="171"/>
      <c r="DD211" s="171"/>
      <c r="DE211" s="172" t="str">
        <f>IF(OR(
   DF81="L",LEN(DE81)=0,
   'S13'!DF81="L",LEN('S13'!DE81)=0,
   'S212'!DF81="L",LEN('S212'!DE81)=0,
), "L",
SUM(DE81)-SUM('S13'!DE81, 'S212'!DE81))</f>
        <v>L</v>
      </c>
      <c r="DF211" s="171"/>
      <c r="DG211" s="171"/>
    </row>
    <row r="212" spans="1:111" x14ac:dyDescent="0.25">
      <c r="A212" s="98" t="s">
        <v>481</v>
      </c>
      <c r="B212" s="98" t="s">
        <v>146</v>
      </c>
      <c r="C212" s="97"/>
      <c r="D212" s="172">
        <f>IF(OR(
   E82="L",LEN(D82)=0,
   'S13'!E82="L",LEN('S13'!D82)=0,
   'S212'!E82="L",LEN('S212'!D82)=0,
), "L",
SUM(D82)-SUM('S13'!D82, 'S212'!D82))</f>
        <v>0</v>
      </c>
      <c r="E212" s="171"/>
      <c r="F212" s="171"/>
      <c r="G212" s="172">
        <f>IF(OR(
   H82="L",LEN(G82)=0,
   'S13'!H82="L",LEN('S13'!G82)=0,
   'S212'!H82="L",LEN('S212'!G82)=0,
), "L",
SUM(G82)-SUM('S13'!G82, 'S212'!G82))</f>
        <v>0</v>
      </c>
      <c r="H212" s="171"/>
      <c r="I212" s="171"/>
      <c r="J212" s="172">
        <f>IF(OR(
   K82="L",LEN(J82)=0,
   'S13'!K82="L",LEN('S13'!J82)=0,
   'S212'!K82="L",LEN('S212'!J82)=0,
), "L",
SUM(J82)-SUM('S13'!J82, 'S212'!J82))</f>
        <v>0</v>
      </c>
      <c r="K212" s="171"/>
      <c r="L212" s="171"/>
      <c r="M212" s="172">
        <f>IF(OR(
   N82="L",LEN(M82)=0,
   'S13'!N82="L",LEN('S13'!M82)=0,
   'S212'!N82="L",LEN('S212'!M82)=0,
), "L",
SUM(M82)-SUM('S13'!M82, 'S212'!M82))</f>
        <v>0</v>
      </c>
      <c r="N212" s="171"/>
      <c r="O212" s="171"/>
      <c r="P212" s="172">
        <f>IF(OR(
   Q82="L",LEN(P82)=0,
   'S13'!Q82="L",LEN('S13'!P82)=0,
   'S212'!Q82="L",LEN('S212'!P82)=0,
), "L",
SUM(P82)-SUM('S13'!P82, 'S212'!P82))</f>
        <v>0</v>
      </c>
      <c r="Q212" s="171"/>
      <c r="R212" s="171"/>
      <c r="S212" s="172">
        <f>IF(OR(
   T82="L",LEN(S82)=0,
   'S13'!T82="L",LEN('S13'!S82)=0,
   'S212'!T82="L",LEN('S212'!S82)=0,
), "L",
SUM(S82)-SUM('S13'!S82, 'S212'!S82))</f>
        <v>0</v>
      </c>
      <c r="T212" s="171"/>
      <c r="U212" s="171"/>
      <c r="V212" s="172">
        <f>IF(OR(
   W82="L",LEN(V82)=0,
   'S13'!W82="L",LEN('S13'!V82)=0,
   'S212'!W82="L",LEN('S212'!V82)=0,
), "L",
SUM(V82)-SUM('S13'!V82, 'S212'!V82))</f>
        <v>0</v>
      </c>
      <c r="W212" s="171"/>
      <c r="X212" s="171"/>
      <c r="Y212" s="172">
        <f>IF(OR(
   Z82="L",LEN(Y82)=0,
   'S13'!Z82="L",LEN('S13'!Y82)=0,
   'S212'!Z82="L",LEN('S212'!Y82)=0,
), "L",
SUM(Y82)-SUM('S13'!Y82, 'S212'!Y82))</f>
        <v>0</v>
      </c>
      <c r="Z212" s="171"/>
      <c r="AA212" s="171"/>
      <c r="AB212" s="172">
        <f>IF(OR(
   AC82="L",LEN(AB82)=0,
   'S13'!AC82="L",LEN('S13'!AB82)=0,
   'S212'!AC82="L",LEN('S212'!AB82)=0,
), "L",
SUM(AB82)-SUM('S13'!AB82, 'S212'!AB82))</f>
        <v>0</v>
      </c>
      <c r="AC212" s="171"/>
      <c r="AD212" s="171"/>
      <c r="AE212" s="172">
        <f>IF(OR(
   AF82="L",LEN(AE82)=0,
   'S13'!AF82="L",LEN('S13'!AE82)=0,
   'S212'!AF82="L",LEN('S212'!AE82)=0,
), "L",
SUM(AE82)-SUM('S13'!AE82, 'S212'!AE82))</f>
        <v>0</v>
      </c>
      <c r="AF212" s="171"/>
      <c r="AG212" s="171"/>
      <c r="AH212" s="172">
        <f>IF(OR(
   AI82="L",LEN(AH82)=0,
   'S13'!AI82="L",LEN('S13'!AH82)=0,
   'S212'!AI82="L",LEN('S212'!AH82)=0,
), "L",
SUM(AH82)-SUM('S13'!AH82, 'S212'!AH82))</f>
        <v>0</v>
      </c>
      <c r="AI212" s="171"/>
      <c r="AJ212" s="171"/>
      <c r="AK212" s="172">
        <f>IF(OR(
   AL82="L",LEN(AK82)=0,
   'S13'!AL82="L",LEN('S13'!AK82)=0,
   'S212'!AL82="L",LEN('S212'!AK82)=0,
), "L",
SUM(AK82)-SUM('S13'!AK82, 'S212'!AK82))</f>
        <v>0</v>
      </c>
      <c r="AL212" s="171"/>
      <c r="AM212" s="171"/>
      <c r="AN212" s="172">
        <f>IF(OR(
   AO82="L",LEN(AN82)=0,
   'S13'!AO82="L",LEN('S13'!AN82)=0,
   'S212'!AO82="L",LEN('S212'!AN82)=0,
), "L",
SUM(AN82)-SUM('S13'!AN82, 'S212'!AN82))</f>
        <v>0</v>
      </c>
      <c r="AO212" s="171"/>
      <c r="AP212" s="171"/>
      <c r="AQ212" s="172">
        <f>IF(OR(
   AR82="L",LEN(AQ82)=0,
   'S13'!AR82="L",LEN('S13'!AQ82)=0,
   'S212'!AR82="L",LEN('S212'!AQ82)=0,
), "L",
SUM(AQ82)-SUM('S13'!AQ82, 'S212'!AQ82))</f>
        <v>0</v>
      </c>
      <c r="AR212" s="171"/>
      <c r="AS212" s="171"/>
      <c r="AT212" s="172">
        <f>IF(OR(
   AU82="L",LEN(AT82)=0,
   'S13'!AU82="L",LEN('S13'!AT82)=0,
   'S212'!AU82="L",LEN('S212'!AT82)=0,
), "L",
SUM(AT82)-SUM('S13'!AT82, 'S212'!AT82))</f>
        <v>0</v>
      </c>
      <c r="AU212" s="171"/>
      <c r="AV212" s="171"/>
      <c r="AW212" s="172">
        <f>IF(OR(
   AX82="L",LEN(AW82)=0,
   'S13'!AX82="L",LEN('S13'!AW82)=0,
   'S212'!AX82="L",LEN('S212'!AW82)=0,
), "L",
SUM(AW82)-SUM('S13'!AW82, 'S212'!AW82))</f>
        <v>0</v>
      </c>
      <c r="AX212" s="171"/>
      <c r="AY212" s="171"/>
      <c r="AZ212" s="172">
        <f>IF(OR(
   BA82="L",LEN(AZ82)=0,
   'S13'!BA82="L",LEN('S13'!AZ82)=0,
   'S212'!BA82="L",LEN('S212'!AZ82)=0,
), "L",
SUM(AZ82)-SUM('S13'!AZ82, 'S212'!AZ82))</f>
        <v>0</v>
      </c>
      <c r="BA212" s="171"/>
      <c r="BB212" s="171"/>
      <c r="BC212" s="172">
        <f>IF(OR(
   BD82="L",LEN(BC82)=0,
   'S13'!BD82="L",LEN('S13'!BC82)=0,
   'S212'!BD82="L",LEN('S212'!BC82)=0,
), "L",
SUM(BC82)-SUM('S13'!BC82, 'S212'!BC82))</f>
        <v>0</v>
      </c>
      <c r="BD212" s="171"/>
      <c r="BE212" s="171"/>
      <c r="BF212" s="172">
        <f>IF(OR(
   BG82="L",LEN(BF82)=0,
   'S13'!BG82="L",LEN('S13'!BF82)=0,
   'S212'!BG82="L",LEN('S212'!BF82)=0,
), "L",
SUM(BF82)-SUM('S13'!BF82, 'S212'!BF82))</f>
        <v>0</v>
      </c>
      <c r="BG212" s="171"/>
      <c r="BH212" s="171"/>
      <c r="BI212" s="172">
        <f>IF(OR(
   BJ82="L",LEN(BI82)=0,
   'S13'!BJ82="L",LEN('S13'!BI82)=0,
   'S212'!BJ82="L",LEN('S212'!BI82)=0,
), "L",
SUM(BI82)-SUM('S13'!BI82, 'S212'!BI82))</f>
        <v>0</v>
      </c>
      <c r="BJ212" s="171"/>
      <c r="BK212" s="171"/>
      <c r="BL212" s="172">
        <f>IF(OR(
   BM82="L",LEN(BL82)=0,
   'S13'!BM82="L",LEN('S13'!BL82)=0,
   'S212'!BM82="L",LEN('S212'!BL82)=0,
), "L",
SUM(BL82)-SUM('S13'!BL82, 'S212'!BL82))</f>
        <v>0</v>
      </c>
      <c r="BM212" s="171"/>
      <c r="BN212" s="171"/>
      <c r="BO212" s="172">
        <f>IF(OR(
   BP82="L",LEN(BO82)=0,
   'S13'!BP82="L",LEN('S13'!BO82)=0,
   'S212'!BP82="L",LEN('S212'!BO82)=0,
), "L",
SUM(BO82)-SUM('S13'!BO82, 'S212'!BO82))</f>
        <v>0</v>
      </c>
      <c r="BP212" s="171"/>
      <c r="BQ212" s="171"/>
      <c r="BR212" s="172">
        <f>IF(OR(
   BS82="L",LEN(BR82)=0,
   'S13'!BS82="L",LEN('S13'!BR82)=0,
   'S212'!BS82="L",LEN('S212'!BR82)=0,
), "L",
SUM(BR82)-SUM('S13'!BR82, 'S212'!BR82))</f>
        <v>0</v>
      </c>
      <c r="BS212" s="171"/>
      <c r="BT212" s="171"/>
      <c r="BU212" s="172">
        <f>IF(OR(
   BV82="L",LEN(BU82)=0,
   'S13'!BV82="L",LEN('S13'!BU82)=0,
   'S212'!BV82="L",LEN('S212'!BU82)=0,
), "L",
SUM(BU82)-SUM('S13'!BU82, 'S212'!BU82))</f>
        <v>0</v>
      </c>
      <c r="BV212" s="171"/>
      <c r="BW212" s="171"/>
      <c r="BX212" s="172">
        <f>IF(OR(
   BY82="L",LEN(BX82)=0,
   'S13'!BY82="L",LEN('S13'!BX82)=0,
   'S212'!BY82="L",LEN('S212'!BX82)=0,
), "L",
SUM(BX82)-SUM('S13'!BX82, 'S212'!BX82))</f>
        <v>0</v>
      </c>
      <c r="BY212" s="171"/>
      <c r="BZ212" s="171"/>
      <c r="CA212" s="172">
        <f>IF(OR(
   CB82="L",LEN(CA82)=0,
   'S13'!CB82="L",LEN('S13'!CA82)=0,
   'S212'!CB82="L",LEN('S212'!CA82)=0,
), "L",
SUM(CA82)-SUM('S13'!CA82, 'S212'!CA82))</f>
        <v>0</v>
      </c>
      <c r="CB212" s="171"/>
      <c r="CC212" s="171"/>
      <c r="CD212" s="172">
        <f>IF(OR(
   CE82="L",LEN(CD82)=0,
   'S13'!CE82="L",LEN('S13'!CD82)=0,
   'S212'!CE82="L",LEN('S212'!CD82)=0,
), "L",
SUM(CD82)-SUM('S13'!CD82, 'S212'!CD82))</f>
        <v>0</v>
      </c>
      <c r="CE212" s="171"/>
      <c r="CF212" s="171"/>
      <c r="CG212" s="172">
        <f>IF(OR(
   CH82="L",LEN(CG82)=0,
   'S13'!CH82="L",LEN('S13'!CG82)=0,
   'S212'!CH82="L",LEN('S212'!CG82)=0,
), "L",
SUM(CG82)-SUM('S13'!CG82, 'S212'!CG82))</f>
        <v>0</v>
      </c>
      <c r="CH212" s="171"/>
      <c r="CI212" s="171"/>
      <c r="CJ212" s="172">
        <f>IF(OR(
   CK82="L",LEN(CJ82)=0,
   'S13'!CK82="L",LEN('S13'!CJ82)=0,
   'S212'!CK82="L",LEN('S212'!CJ82)=0,
), "L",
SUM(CJ82)-SUM('S13'!CJ82, 'S212'!CJ82))</f>
        <v>0</v>
      </c>
      <c r="CK212" s="171"/>
      <c r="CL212" s="171"/>
      <c r="CM212" s="172">
        <f>IF(OR(
   CN82="L",LEN(CM82)=0,
   'S13'!CN82="L",LEN('S13'!CM82)=0,
   'S212'!CN82="L",LEN('S212'!CM82)=0,
), "L",
SUM(CM82)-SUM('S13'!CM82, 'S212'!CM82))</f>
        <v>0</v>
      </c>
      <c r="CN212" s="171"/>
      <c r="CO212" s="171"/>
      <c r="CP212" s="172">
        <f>IF(OR(
   CQ82="L",LEN(CP82)=0,
   'S13'!CQ82="L",LEN('S13'!CP82)=0,
   'S212'!CQ82="L",LEN('S212'!CP82)=0,
), "L",
SUM(CP82)-SUM('S13'!CP82, 'S212'!CP82))</f>
        <v>0</v>
      </c>
      <c r="CQ212" s="171"/>
      <c r="CR212" s="171"/>
      <c r="CS212" s="172" t="str">
        <f>IF(OR(
   CT82="L",LEN(CS82)=0,
   'S13'!CT82="L",LEN('S13'!CS82)=0,
   'S212'!CT82="L",LEN('S212'!CS82)=0,
), "L",
SUM(CS82)-SUM('S13'!CS82, 'S212'!CS82))</f>
        <v>L</v>
      </c>
      <c r="CT212" s="171"/>
      <c r="CU212" s="171"/>
      <c r="CV212" s="172" t="str">
        <f>IF(OR(
   CW82="L",LEN(CV82)=0,
   'S13'!CW82="L",LEN('S13'!CV82)=0,
   'S212'!CW82="L",LEN('S212'!CV82)=0,
), "L",
SUM(CV82)-SUM('S13'!CV82, 'S212'!CV82))</f>
        <v>L</v>
      </c>
      <c r="CW212" s="171"/>
      <c r="CX212" s="171"/>
      <c r="CY212" s="172" t="str">
        <f>IF(OR(
   CZ82="L",LEN(CY82)=0,
   'S13'!CZ82="L",LEN('S13'!CY82)=0,
   'S212'!CZ82="L",LEN('S212'!CY82)=0,
), "L",
SUM(CY82)-SUM('S13'!CY82, 'S212'!CY82))</f>
        <v>L</v>
      </c>
      <c r="CZ212" s="171"/>
      <c r="DA212" s="171"/>
      <c r="DB212" s="172" t="str">
        <f>IF(OR(
   DC82="L",LEN(DB82)=0,
   'S13'!DC82="L",LEN('S13'!DB82)=0,
   'S212'!DC82="L",LEN('S212'!DB82)=0,
), "L",
SUM(DB82)-SUM('S13'!DB82, 'S212'!DB82))</f>
        <v>L</v>
      </c>
      <c r="DC212" s="171"/>
      <c r="DD212" s="171"/>
      <c r="DE212" s="172" t="str">
        <f>IF(OR(
   DF82="L",LEN(DE82)=0,
   'S13'!DF82="L",LEN('S13'!DE82)=0,
   'S212'!DF82="L",LEN('S212'!DE82)=0,
), "L",
SUM(DE82)-SUM('S13'!DE82, 'S212'!DE82))</f>
        <v>L</v>
      </c>
      <c r="DF212" s="171"/>
      <c r="DG212" s="171"/>
    </row>
    <row r="213" spans="1:111" x14ac:dyDescent="0.25">
      <c r="A213" s="98" t="s">
        <v>482</v>
      </c>
      <c r="B213" s="98" t="s">
        <v>147</v>
      </c>
      <c r="C213" s="97"/>
      <c r="D213" s="172">
        <f>IF(OR(
   E83="L",LEN(D83)=0,
   'S13'!E83="L",LEN('S13'!D83)=0,
   'S212'!E83="L",LEN('S212'!D83)=0,
), "L",
SUM(D83)-SUM('S13'!D83, 'S212'!D83))</f>
        <v>0</v>
      </c>
      <c r="E213" s="171"/>
      <c r="F213" s="171"/>
      <c r="G213" s="172">
        <f>IF(OR(
   H83="L",LEN(G83)=0,
   'S13'!H83="L",LEN('S13'!G83)=0,
   'S212'!H83="L",LEN('S212'!G83)=0,
), "L",
SUM(G83)-SUM('S13'!G83, 'S212'!G83))</f>
        <v>0</v>
      </c>
      <c r="H213" s="171"/>
      <c r="I213" s="171"/>
      <c r="J213" s="172">
        <f>IF(OR(
   K83="L",LEN(J83)=0,
   'S13'!K83="L",LEN('S13'!J83)=0,
   'S212'!K83="L",LEN('S212'!J83)=0,
), "L",
SUM(J83)-SUM('S13'!J83, 'S212'!J83))</f>
        <v>0</v>
      </c>
      <c r="K213" s="171"/>
      <c r="L213" s="171"/>
      <c r="M213" s="172">
        <f>IF(OR(
   N83="L",LEN(M83)=0,
   'S13'!N83="L",LEN('S13'!M83)=0,
   'S212'!N83="L",LEN('S212'!M83)=0,
), "L",
SUM(M83)-SUM('S13'!M83, 'S212'!M83))</f>
        <v>0</v>
      </c>
      <c r="N213" s="171"/>
      <c r="O213" s="171"/>
      <c r="P213" s="172">
        <f>IF(OR(
   Q83="L",LEN(P83)=0,
   'S13'!Q83="L",LEN('S13'!P83)=0,
   'S212'!Q83="L",LEN('S212'!P83)=0,
), "L",
SUM(P83)-SUM('S13'!P83, 'S212'!P83))</f>
        <v>0</v>
      </c>
      <c r="Q213" s="171"/>
      <c r="R213" s="171"/>
      <c r="S213" s="172">
        <f>IF(OR(
   T83="L",LEN(S83)=0,
   'S13'!T83="L",LEN('S13'!S83)=0,
   'S212'!T83="L",LEN('S212'!S83)=0,
), "L",
SUM(S83)-SUM('S13'!S83, 'S212'!S83))</f>
        <v>0</v>
      </c>
      <c r="T213" s="171"/>
      <c r="U213" s="171"/>
      <c r="V213" s="172">
        <f>IF(OR(
   W83="L",LEN(V83)=0,
   'S13'!W83="L",LEN('S13'!V83)=0,
   'S212'!W83="L",LEN('S212'!V83)=0,
), "L",
SUM(V83)-SUM('S13'!V83, 'S212'!V83))</f>
        <v>0</v>
      </c>
      <c r="W213" s="171"/>
      <c r="X213" s="171"/>
      <c r="Y213" s="172">
        <f>IF(OR(
   Z83="L",LEN(Y83)=0,
   'S13'!Z83="L",LEN('S13'!Y83)=0,
   'S212'!Z83="L",LEN('S212'!Y83)=0,
), "L",
SUM(Y83)-SUM('S13'!Y83, 'S212'!Y83))</f>
        <v>0</v>
      </c>
      <c r="Z213" s="171"/>
      <c r="AA213" s="171"/>
      <c r="AB213" s="172">
        <f>IF(OR(
   AC83="L",LEN(AB83)=0,
   'S13'!AC83="L",LEN('S13'!AB83)=0,
   'S212'!AC83="L",LEN('S212'!AB83)=0,
), "L",
SUM(AB83)-SUM('S13'!AB83, 'S212'!AB83))</f>
        <v>0</v>
      </c>
      <c r="AC213" s="171"/>
      <c r="AD213" s="171"/>
      <c r="AE213" s="172">
        <f>IF(OR(
   AF83="L",LEN(AE83)=0,
   'S13'!AF83="L",LEN('S13'!AE83)=0,
   'S212'!AF83="L",LEN('S212'!AE83)=0,
), "L",
SUM(AE83)-SUM('S13'!AE83, 'S212'!AE83))</f>
        <v>0</v>
      </c>
      <c r="AF213" s="171"/>
      <c r="AG213" s="171"/>
      <c r="AH213" s="172">
        <f>IF(OR(
   AI83="L",LEN(AH83)=0,
   'S13'!AI83="L",LEN('S13'!AH83)=0,
   'S212'!AI83="L",LEN('S212'!AH83)=0,
), "L",
SUM(AH83)-SUM('S13'!AH83, 'S212'!AH83))</f>
        <v>0</v>
      </c>
      <c r="AI213" s="171"/>
      <c r="AJ213" s="171"/>
      <c r="AK213" s="172">
        <f>IF(OR(
   AL83="L",LEN(AK83)=0,
   'S13'!AL83="L",LEN('S13'!AK83)=0,
   'S212'!AL83="L",LEN('S212'!AK83)=0,
), "L",
SUM(AK83)-SUM('S13'!AK83, 'S212'!AK83))</f>
        <v>0</v>
      </c>
      <c r="AL213" s="171"/>
      <c r="AM213" s="171"/>
      <c r="AN213" s="172">
        <f>IF(OR(
   AO83="L",LEN(AN83)=0,
   'S13'!AO83="L",LEN('S13'!AN83)=0,
   'S212'!AO83="L",LEN('S212'!AN83)=0,
), "L",
SUM(AN83)-SUM('S13'!AN83, 'S212'!AN83))</f>
        <v>0</v>
      </c>
      <c r="AO213" s="171"/>
      <c r="AP213" s="171"/>
      <c r="AQ213" s="172">
        <f>IF(OR(
   AR83="L",LEN(AQ83)=0,
   'S13'!AR83="L",LEN('S13'!AQ83)=0,
   'S212'!AR83="L",LEN('S212'!AQ83)=0,
), "L",
SUM(AQ83)-SUM('S13'!AQ83, 'S212'!AQ83))</f>
        <v>0</v>
      </c>
      <c r="AR213" s="171"/>
      <c r="AS213" s="171"/>
      <c r="AT213" s="172">
        <f>IF(OR(
   AU83="L",LEN(AT83)=0,
   'S13'!AU83="L",LEN('S13'!AT83)=0,
   'S212'!AU83="L",LEN('S212'!AT83)=0,
), "L",
SUM(AT83)-SUM('S13'!AT83, 'S212'!AT83))</f>
        <v>0</v>
      </c>
      <c r="AU213" s="171"/>
      <c r="AV213" s="171"/>
      <c r="AW213" s="172">
        <f>IF(OR(
   AX83="L",LEN(AW83)=0,
   'S13'!AX83="L",LEN('S13'!AW83)=0,
   'S212'!AX83="L",LEN('S212'!AW83)=0,
), "L",
SUM(AW83)-SUM('S13'!AW83, 'S212'!AW83))</f>
        <v>0</v>
      </c>
      <c r="AX213" s="171"/>
      <c r="AY213" s="171"/>
      <c r="AZ213" s="172">
        <f>IF(OR(
   BA83="L",LEN(AZ83)=0,
   'S13'!BA83="L",LEN('S13'!AZ83)=0,
   'S212'!BA83="L",LEN('S212'!AZ83)=0,
), "L",
SUM(AZ83)-SUM('S13'!AZ83, 'S212'!AZ83))</f>
        <v>0</v>
      </c>
      <c r="BA213" s="171"/>
      <c r="BB213" s="171"/>
      <c r="BC213" s="172">
        <f>IF(OR(
   BD83="L",LEN(BC83)=0,
   'S13'!BD83="L",LEN('S13'!BC83)=0,
   'S212'!BD83="L",LEN('S212'!BC83)=0,
), "L",
SUM(BC83)-SUM('S13'!BC83, 'S212'!BC83))</f>
        <v>0</v>
      </c>
      <c r="BD213" s="171"/>
      <c r="BE213" s="171"/>
      <c r="BF213" s="172">
        <f>IF(OR(
   BG83="L",LEN(BF83)=0,
   'S13'!BG83="L",LEN('S13'!BF83)=0,
   'S212'!BG83="L",LEN('S212'!BF83)=0,
), "L",
SUM(BF83)-SUM('S13'!BF83, 'S212'!BF83))</f>
        <v>0</v>
      </c>
      <c r="BG213" s="171"/>
      <c r="BH213" s="171"/>
      <c r="BI213" s="172">
        <f>IF(OR(
   BJ83="L",LEN(BI83)=0,
   'S13'!BJ83="L",LEN('S13'!BI83)=0,
   'S212'!BJ83="L",LEN('S212'!BI83)=0,
), "L",
SUM(BI83)-SUM('S13'!BI83, 'S212'!BI83))</f>
        <v>0</v>
      </c>
      <c r="BJ213" s="171"/>
      <c r="BK213" s="171"/>
      <c r="BL213" s="172">
        <f>IF(OR(
   BM83="L",LEN(BL83)=0,
   'S13'!BM83="L",LEN('S13'!BL83)=0,
   'S212'!BM83="L",LEN('S212'!BL83)=0,
), "L",
SUM(BL83)-SUM('S13'!BL83, 'S212'!BL83))</f>
        <v>0</v>
      </c>
      <c r="BM213" s="171"/>
      <c r="BN213" s="171"/>
      <c r="BO213" s="172">
        <f>IF(OR(
   BP83="L",LEN(BO83)=0,
   'S13'!BP83="L",LEN('S13'!BO83)=0,
   'S212'!BP83="L",LEN('S212'!BO83)=0,
), "L",
SUM(BO83)-SUM('S13'!BO83, 'S212'!BO83))</f>
        <v>0</v>
      </c>
      <c r="BP213" s="171"/>
      <c r="BQ213" s="171"/>
      <c r="BR213" s="172">
        <f>IF(OR(
   BS83="L",LEN(BR83)=0,
   'S13'!BS83="L",LEN('S13'!BR83)=0,
   'S212'!BS83="L",LEN('S212'!BR83)=0,
), "L",
SUM(BR83)-SUM('S13'!BR83, 'S212'!BR83))</f>
        <v>0</v>
      </c>
      <c r="BS213" s="171"/>
      <c r="BT213" s="171"/>
      <c r="BU213" s="172">
        <f>IF(OR(
   BV83="L",LEN(BU83)=0,
   'S13'!BV83="L",LEN('S13'!BU83)=0,
   'S212'!BV83="L",LEN('S212'!BU83)=0,
), "L",
SUM(BU83)-SUM('S13'!BU83, 'S212'!BU83))</f>
        <v>0</v>
      </c>
      <c r="BV213" s="171"/>
      <c r="BW213" s="171"/>
      <c r="BX213" s="172">
        <f>IF(OR(
   BY83="L",LEN(BX83)=0,
   'S13'!BY83="L",LEN('S13'!BX83)=0,
   'S212'!BY83="L",LEN('S212'!BX83)=0,
), "L",
SUM(BX83)-SUM('S13'!BX83, 'S212'!BX83))</f>
        <v>0</v>
      </c>
      <c r="BY213" s="171"/>
      <c r="BZ213" s="171"/>
      <c r="CA213" s="172">
        <f>IF(OR(
   CB83="L",LEN(CA83)=0,
   'S13'!CB83="L",LEN('S13'!CA83)=0,
   'S212'!CB83="L",LEN('S212'!CA83)=0,
), "L",
SUM(CA83)-SUM('S13'!CA83, 'S212'!CA83))</f>
        <v>0</v>
      </c>
      <c r="CB213" s="171"/>
      <c r="CC213" s="171"/>
      <c r="CD213" s="172">
        <f>IF(OR(
   CE83="L",LEN(CD83)=0,
   'S13'!CE83="L",LEN('S13'!CD83)=0,
   'S212'!CE83="L",LEN('S212'!CD83)=0,
), "L",
SUM(CD83)-SUM('S13'!CD83, 'S212'!CD83))</f>
        <v>0</v>
      </c>
      <c r="CE213" s="171"/>
      <c r="CF213" s="171"/>
      <c r="CG213" s="172">
        <f>IF(OR(
   CH83="L",LEN(CG83)=0,
   'S13'!CH83="L",LEN('S13'!CG83)=0,
   'S212'!CH83="L",LEN('S212'!CG83)=0,
), "L",
SUM(CG83)-SUM('S13'!CG83, 'S212'!CG83))</f>
        <v>0</v>
      </c>
      <c r="CH213" s="171"/>
      <c r="CI213" s="171"/>
      <c r="CJ213" s="172">
        <f>IF(OR(
   CK83="L",LEN(CJ83)=0,
   'S13'!CK83="L",LEN('S13'!CJ83)=0,
   'S212'!CK83="L",LEN('S212'!CJ83)=0,
), "L",
SUM(CJ83)-SUM('S13'!CJ83, 'S212'!CJ83))</f>
        <v>0</v>
      </c>
      <c r="CK213" s="171"/>
      <c r="CL213" s="171"/>
      <c r="CM213" s="172">
        <f>IF(OR(
   CN83="L",LEN(CM83)=0,
   'S13'!CN83="L",LEN('S13'!CM83)=0,
   'S212'!CN83="L",LEN('S212'!CM83)=0,
), "L",
SUM(CM83)-SUM('S13'!CM83, 'S212'!CM83))</f>
        <v>0</v>
      </c>
      <c r="CN213" s="171"/>
      <c r="CO213" s="171"/>
      <c r="CP213" s="172">
        <f>IF(OR(
   CQ83="L",LEN(CP83)=0,
   'S13'!CQ83="L",LEN('S13'!CP83)=0,
   'S212'!CQ83="L",LEN('S212'!CP83)=0,
), "L",
SUM(CP83)-SUM('S13'!CP83, 'S212'!CP83))</f>
        <v>0</v>
      </c>
      <c r="CQ213" s="171"/>
      <c r="CR213" s="171"/>
      <c r="CS213" s="172" t="str">
        <f>IF(OR(
   CT83="L",LEN(CS83)=0,
   'S13'!CT83="L",LEN('S13'!CS83)=0,
   'S212'!CT83="L",LEN('S212'!CS83)=0,
), "L",
SUM(CS83)-SUM('S13'!CS83, 'S212'!CS83))</f>
        <v>L</v>
      </c>
      <c r="CT213" s="171"/>
      <c r="CU213" s="171"/>
      <c r="CV213" s="172" t="str">
        <f>IF(OR(
   CW83="L",LEN(CV83)=0,
   'S13'!CW83="L",LEN('S13'!CV83)=0,
   'S212'!CW83="L",LEN('S212'!CV83)=0,
), "L",
SUM(CV83)-SUM('S13'!CV83, 'S212'!CV83))</f>
        <v>L</v>
      </c>
      <c r="CW213" s="171"/>
      <c r="CX213" s="171"/>
      <c r="CY213" s="172" t="str">
        <f>IF(OR(
   CZ83="L",LEN(CY83)=0,
   'S13'!CZ83="L",LEN('S13'!CY83)=0,
   'S212'!CZ83="L",LEN('S212'!CY83)=0,
), "L",
SUM(CY83)-SUM('S13'!CY83, 'S212'!CY83))</f>
        <v>L</v>
      </c>
      <c r="CZ213" s="171"/>
      <c r="DA213" s="171"/>
      <c r="DB213" s="172" t="str">
        <f>IF(OR(
   DC83="L",LEN(DB83)=0,
   'S13'!DC83="L",LEN('S13'!DB83)=0,
   'S212'!DC83="L",LEN('S212'!DB83)=0,
), "L",
SUM(DB83)-SUM('S13'!DB83, 'S212'!DB83))</f>
        <v>L</v>
      </c>
      <c r="DC213" s="171"/>
      <c r="DD213" s="171"/>
      <c r="DE213" s="172" t="str">
        <f>IF(OR(
   DF83="L",LEN(DE83)=0,
   'S13'!DF83="L",LEN('S13'!DE83)=0,
   'S212'!DF83="L",LEN('S212'!DE83)=0,
), "L",
SUM(DE83)-SUM('S13'!DE83, 'S212'!DE83))</f>
        <v>L</v>
      </c>
      <c r="DF213" s="171"/>
      <c r="DG213" s="171"/>
    </row>
    <row r="214" spans="1:111" x14ac:dyDescent="0.25">
      <c r="A214" s="98" t="s">
        <v>483</v>
      </c>
      <c r="B214" s="98" t="s">
        <v>148</v>
      </c>
      <c r="C214" s="97"/>
      <c r="D214" s="172">
        <f>IF(OR(
   E84="L",LEN(D84)=0,
   'S13'!E84="L",LEN('S13'!D84)=0,
   'S212'!E84="L",LEN('S212'!D84)=0,
), "L",
SUM(D84)-SUM('S13'!D84, 'S212'!D84))</f>
        <v>0</v>
      </c>
      <c r="E214" s="171"/>
      <c r="F214" s="171"/>
      <c r="G214" s="172">
        <f>IF(OR(
   H84="L",LEN(G84)=0,
   'S13'!H84="L",LEN('S13'!G84)=0,
   'S212'!H84="L",LEN('S212'!G84)=0,
), "L",
SUM(G84)-SUM('S13'!G84, 'S212'!G84))</f>
        <v>0</v>
      </c>
      <c r="H214" s="171"/>
      <c r="I214" s="171"/>
      <c r="J214" s="172">
        <f>IF(OR(
   K84="L",LEN(J84)=0,
   'S13'!K84="L",LEN('S13'!J84)=0,
   'S212'!K84="L",LEN('S212'!J84)=0,
), "L",
SUM(J84)-SUM('S13'!J84, 'S212'!J84))</f>
        <v>0</v>
      </c>
      <c r="K214" s="171"/>
      <c r="L214" s="171"/>
      <c r="M214" s="172">
        <f>IF(OR(
   N84="L",LEN(M84)=0,
   'S13'!N84="L",LEN('S13'!M84)=0,
   'S212'!N84="L",LEN('S212'!M84)=0,
), "L",
SUM(M84)-SUM('S13'!M84, 'S212'!M84))</f>
        <v>0</v>
      </c>
      <c r="N214" s="171"/>
      <c r="O214" s="171"/>
      <c r="P214" s="172">
        <f>IF(OR(
   Q84="L",LEN(P84)=0,
   'S13'!Q84="L",LEN('S13'!P84)=0,
   'S212'!Q84="L",LEN('S212'!P84)=0,
), "L",
SUM(P84)-SUM('S13'!P84, 'S212'!P84))</f>
        <v>0</v>
      </c>
      <c r="Q214" s="171"/>
      <c r="R214" s="171"/>
      <c r="S214" s="172">
        <f>IF(OR(
   T84="L",LEN(S84)=0,
   'S13'!T84="L",LEN('S13'!S84)=0,
   'S212'!T84="L",LEN('S212'!S84)=0,
), "L",
SUM(S84)-SUM('S13'!S84, 'S212'!S84))</f>
        <v>0</v>
      </c>
      <c r="T214" s="171"/>
      <c r="U214" s="171"/>
      <c r="V214" s="172">
        <f>IF(OR(
   W84="L",LEN(V84)=0,
   'S13'!W84="L",LEN('S13'!V84)=0,
   'S212'!W84="L",LEN('S212'!V84)=0,
), "L",
SUM(V84)-SUM('S13'!V84, 'S212'!V84))</f>
        <v>0</v>
      </c>
      <c r="W214" s="171"/>
      <c r="X214" s="171"/>
      <c r="Y214" s="172">
        <f>IF(OR(
   Z84="L",LEN(Y84)=0,
   'S13'!Z84="L",LEN('S13'!Y84)=0,
   'S212'!Z84="L",LEN('S212'!Y84)=0,
), "L",
SUM(Y84)-SUM('S13'!Y84, 'S212'!Y84))</f>
        <v>0</v>
      </c>
      <c r="Z214" s="171"/>
      <c r="AA214" s="171"/>
      <c r="AB214" s="172">
        <f>IF(OR(
   AC84="L",LEN(AB84)=0,
   'S13'!AC84="L",LEN('S13'!AB84)=0,
   'S212'!AC84="L",LEN('S212'!AB84)=0,
), "L",
SUM(AB84)-SUM('S13'!AB84, 'S212'!AB84))</f>
        <v>0</v>
      </c>
      <c r="AC214" s="171"/>
      <c r="AD214" s="171"/>
      <c r="AE214" s="172">
        <f>IF(OR(
   AF84="L",LEN(AE84)=0,
   'S13'!AF84="L",LEN('S13'!AE84)=0,
   'S212'!AF84="L",LEN('S212'!AE84)=0,
), "L",
SUM(AE84)-SUM('S13'!AE84, 'S212'!AE84))</f>
        <v>0</v>
      </c>
      <c r="AF214" s="171"/>
      <c r="AG214" s="171"/>
      <c r="AH214" s="172">
        <f>IF(OR(
   AI84="L",LEN(AH84)=0,
   'S13'!AI84="L",LEN('S13'!AH84)=0,
   'S212'!AI84="L",LEN('S212'!AH84)=0,
), "L",
SUM(AH84)-SUM('S13'!AH84, 'S212'!AH84))</f>
        <v>0</v>
      </c>
      <c r="AI214" s="171"/>
      <c r="AJ214" s="171"/>
      <c r="AK214" s="172">
        <f>IF(OR(
   AL84="L",LEN(AK84)=0,
   'S13'!AL84="L",LEN('S13'!AK84)=0,
   'S212'!AL84="L",LEN('S212'!AK84)=0,
), "L",
SUM(AK84)-SUM('S13'!AK84, 'S212'!AK84))</f>
        <v>0</v>
      </c>
      <c r="AL214" s="171"/>
      <c r="AM214" s="171"/>
      <c r="AN214" s="172">
        <f>IF(OR(
   AO84="L",LEN(AN84)=0,
   'S13'!AO84="L",LEN('S13'!AN84)=0,
   'S212'!AO84="L",LEN('S212'!AN84)=0,
), "L",
SUM(AN84)-SUM('S13'!AN84, 'S212'!AN84))</f>
        <v>0</v>
      </c>
      <c r="AO214" s="171"/>
      <c r="AP214" s="171"/>
      <c r="AQ214" s="172">
        <f>IF(OR(
   AR84="L",LEN(AQ84)=0,
   'S13'!AR84="L",LEN('S13'!AQ84)=0,
   'S212'!AR84="L",LEN('S212'!AQ84)=0,
), "L",
SUM(AQ84)-SUM('S13'!AQ84, 'S212'!AQ84))</f>
        <v>0</v>
      </c>
      <c r="AR214" s="171"/>
      <c r="AS214" s="171"/>
      <c r="AT214" s="172">
        <f>IF(OR(
   AU84="L",LEN(AT84)=0,
   'S13'!AU84="L",LEN('S13'!AT84)=0,
   'S212'!AU84="L",LEN('S212'!AT84)=0,
), "L",
SUM(AT84)-SUM('S13'!AT84, 'S212'!AT84))</f>
        <v>0</v>
      </c>
      <c r="AU214" s="171"/>
      <c r="AV214" s="171"/>
      <c r="AW214" s="172">
        <f>IF(OR(
   AX84="L",LEN(AW84)=0,
   'S13'!AX84="L",LEN('S13'!AW84)=0,
   'S212'!AX84="L",LEN('S212'!AW84)=0,
), "L",
SUM(AW84)-SUM('S13'!AW84, 'S212'!AW84))</f>
        <v>0</v>
      </c>
      <c r="AX214" s="171"/>
      <c r="AY214" s="171"/>
      <c r="AZ214" s="172">
        <f>IF(OR(
   BA84="L",LEN(AZ84)=0,
   'S13'!BA84="L",LEN('S13'!AZ84)=0,
   'S212'!BA84="L",LEN('S212'!AZ84)=0,
), "L",
SUM(AZ84)-SUM('S13'!AZ84, 'S212'!AZ84))</f>
        <v>0</v>
      </c>
      <c r="BA214" s="171"/>
      <c r="BB214" s="171"/>
      <c r="BC214" s="172">
        <f>IF(OR(
   BD84="L",LEN(BC84)=0,
   'S13'!BD84="L",LEN('S13'!BC84)=0,
   'S212'!BD84="L",LEN('S212'!BC84)=0,
), "L",
SUM(BC84)-SUM('S13'!BC84, 'S212'!BC84))</f>
        <v>0</v>
      </c>
      <c r="BD214" s="171"/>
      <c r="BE214" s="171"/>
      <c r="BF214" s="172">
        <f>IF(OR(
   BG84="L",LEN(BF84)=0,
   'S13'!BG84="L",LEN('S13'!BF84)=0,
   'S212'!BG84="L",LEN('S212'!BF84)=0,
), "L",
SUM(BF84)-SUM('S13'!BF84, 'S212'!BF84))</f>
        <v>0</v>
      </c>
      <c r="BG214" s="171"/>
      <c r="BH214" s="171"/>
      <c r="BI214" s="172">
        <f>IF(OR(
   BJ84="L",LEN(BI84)=0,
   'S13'!BJ84="L",LEN('S13'!BI84)=0,
   'S212'!BJ84="L",LEN('S212'!BI84)=0,
), "L",
SUM(BI84)-SUM('S13'!BI84, 'S212'!BI84))</f>
        <v>0</v>
      </c>
      <c r="BJ214" s="171"/>
      <c r="BK214" s="171"/>
      <c r="BL214" s="172">
        <f>IF(OR(
   BM84="L",LEN(BL84)=0,
   'S13'!BM84="L",LEN('S13'!BL84)=0,
   'S212'!BM84="L",LEN('S212'!BL84)=0,
), "L",
SUM(BL84)-SUM('S13'!BL84, 'S212'!BL84))</f>
        <v>0</v>
      </c>
      <c r="BM214" s="171"/>
      <c r="BN214" s="171"/>
      <c r="BO214" s="172">
        <f>IF(OR(
   BP84="L",LEN(BO84)=0,
   'S13'!BP84="L",LEN('S13'!BO84)=0,
   'S212'!BP84="L",LEN('S212'!BO84)=0,
), "L",
SUM(BO84)-SUM('S13'!BO84, 'S212'!BO84))</f>
        <v>0</v>
      </c>
      <c r="BP214" s="171"/>
      <c r="BQ214" s="171"/>
      <c r="BR214" s="172">
        <f>IF(OR(
   BS84="L",LEN(BR84)=0,
   'S13'!BS84="L",LEN('S13'!BR84)=0,
   'S212'!BS84="L",LEN('S212'!BR84)=0,
), "L",
SUM(BR84)-SUM('S13'!BR84, 'S212'!BR84))</f>
        <v>0</v>
      </c>
      <c r="BS214" s="171"/>
      <c r="BT214" s="171"/>
      <c r="BU214" s="172">
        <f>IF(OR(
   BV84="L",LEN(BU84)=0,
   'S13'!BV84="L",LEN('S13'!BU84)=0,
   'S212'!BV84="L",LEN('S212'!BU84)=0,
), "L",
SUM(BU84)-SUM('S13'!BU84, 'S212'!BU84))</f>
        <v>0</v>
      </c>
      <c r="BV214" s="171"/>
      <c r="BW214" s="171"/>
      <c r="BX214" s="172">
        <f>IF(OR(
   BY84="L",LEN(BX84)=0,
   'S13'!BY84="L",LEN('S13'!BX84)=0,
   'S212'!BY84="L",LEN('S212'!BX84)=0,
), "L",
SUM(BX84)-SUM('S13'!BX84, 'S212'!BX84))</f>
        <v>0</v>
      </c>
      <c r="BY214" s="171"/>
      <c r="BZ214" s="171"/>
      <c r="CA214" s="172">
        <f>IF(OR(
   CB84="L",LEN(CA84)=0,
   'S13'!CB84="L",LEN('S13'!CA84)=0,
   'S212'!CB84="L",LEN('S212'!CA84)=0,
), "L",
SUM(CA84)-SUM('S13'!CA84, 'S212'!CA84))</f>
        <v>0</v>
      </c>
      <c r="CB214" s="171"/>
      <c r="CC214" s="171"/>
      <c r="CD214" s="172">
        <f>IF(OR(
   CE84="L",LEN(CD84)=0,
   'S13'!CE84="L",LEN('S13'!CD84)=0,
   'S212'!CE84="L",LEN('S212'!CD84)=0,
), "L",
SUM(CD84)-SUM('S13'!CD84, 'S212'!CD84))</f>
        <v>0</v>
      </c>
      <c r="CE214" s="171"/>
      <c r="CF214" s="171"/>
      <c r="CG214" s="172">
        <f>IF(OR(
   CH84="L",LEN(CG84)=0,
   'S13'!CH84="L",LEN('S13'!CG84)=0,
   'S212'!CH84="L",LEN('S212'!CG84)=0,
), "L",
SUM(CG84)-SUM('S13'!CG84, 'S212'!CG84))</f>
        <v>0</v>
      </c>
      <c r="CH214" s="171"/>
      <c r="CI214" s="171"/>
      <c r="CJ214" s="172">
        <f>IF(OR(
   CK84="L",LEN(CJ84)=0,
   'S13'!CK84="L",LEN('S13'!CJ84)=0,
   'S212'!CK84="L",LEN('S212'!CJ84)=0,
), "L",
SUM(CJ84)-SUM('S13'!CJ84, 'S212'!CJ84))</f>
        <v>0</v>
      </c>
      <c r="CK214" s="171"/>
      <c r="CL214" s="171"/>
      <c r="CM214" s="172">
        <f>IF(OR(
   CN84="L",LEN(CM84)=0,
   'S13'!CN84="L",LEN('S13'!CM84)=0,
   'S212'!CN84="L",LEN('S212'!CM84)=0,
), "L",
SUM(CM84)-SUM('S13'!CM84, 'S212'!CM84))</f>
        <v>0</v>
      </c>
      <c r="CN214" s="171"/>
      <c r="CO214" s="171"/>
      <c r="CP214" s="172">
        <f>IF(OR(
   CQ84="L",LEN(CP84)=0,
   'S13'!CQ84="L",LEN('S13'!CP84)=0,
   'S212'!CQ84="L",LEN('S212'!CP84)=0,
), "L",
SUM(CP84)-SUM('S13'!CP84, 'S212'!CP84))</f>
        <v>0</v>
      </c>
      <c r="CQ214" s="171"/>
      <c r="CR214" s="171"/>
      <c r="CS214" s="172" t="str">
        <f>IF(OR(
   CT84="L",LEN(CS84)=0,
   'S13'!CT84="L",LEN('S13'!CS84)=0,
   'S212'!CT84="L",LEN('S212'!CS84)=0,
), "L",
SUM(CS84)-SUM('S13'!CS84, 'S212'!CS84))</f>
        <v>L</v>
      </c>
      <c r="CT214" s="171"/>
      <c r="CU214" s="171"/>
      <c r="CV214" s="172" t="str">
        <f>IF(OR(
   CW84="L",LEN(CV84)=0,
   'S13'!CW84="L",LEN('S13'!CV84)=0,
   'S212'!CW84="L",LEN('S212'!CV84)=0,
), "L",
SUM(CV84)-SUM('S13'!CV84, 'S212'!CV84))</f>
        <v>L</v>
      </c>
      <c r="CW214" s="171"/>
      <c r="CX214" s="171"/>
      <c r="CY214" s="172" t="str">
        <f>IF(OR(
   CZ84="L",LEN(CY84)=0,
   'S13'!CZ84="L",LEN('S13'!CY84)=0,
   'S212'!CZ84="L",LEN('S212'!CY84)=0,
), "L",
SUM(CY84)-SUM('S13'!CY84, 'S212'!CY84))</f>
        <v>L</v>
      </c>
      <c r="CZ214" s="171"/>
      <c r="DA214" s="171"/>
      <c r="DB214" s="172" t="str">
        <f>IF(OR(
   DC84="L",LEN(DB84)=0,
   'S13'!DC84="L",LEN('S13'!DB84)=0,
   'S212'!DC84="L",LEN('S212'!DB84)=0,
), "L",
SUM(DB84)-SUM('S13'!DB84, 'S212'!DB84))</f>
        <v>L</v>
      </c>
      <c r="DC214" s="171"/>
      <c r="DD214" s="171"/>
      <c r="DE214" s="172" t="str">
        <f>IF(OR(
   DF84="L",LEN(DE84)=0,
   'S13'!DF84="L",LEN('S13'!DE84)=0,
   'S212'!DF84="L",LEN('S212'!DE84)=0,
), "L",
SUM(DE84)-SUM('S13'!DE84, 'S212'!DE84))</f>
        <v>L</v>
      </c>
      <c r="DF214" s="171"/>
      <c r="DG214" s="171"/>
    </row>
    <row r="215" spans="1:111" x14ac:dyDescent="0.25">
      <c r="A215" s="98" t="s">
        <v>484</v>
      </c>
      <c r="B215" s="98" t="s">
        <v>149</v>
      </c>
      <c r="C215" s="97"/>
      <c r="D215" s="172">
        <f>IF(OR(
   E85="L",LEN(D85)=0,
   'S13'!E85="L",LEN('S13'!D85)=0,
   'S212'!E85="L",LEN('S212'!D85)=0,
), "L",
SUM(D85)-SUM('S13'!D85, 'S212'!D85))</f>
        <v>0</v>
      </c>
      <c r="E215" s="171"/>
      <c r="F215" s="171"/>
      <c r="G215" s="172">
        <f>IF(OR(
   H85="L",LEN(G85)=0,
   'S13'!H85="L",LEN('S13'!G85)=0,
   'S212'!H85="L",LEN('S212'!G85)=0,
), "L",
SUM(G85)-SUM('S13'!G85, 'S212'!G85))</f>
        <v>0</v>
      </c>
      <c r="H215" s="171"/>
      <c r="I215" s="171"/>
      <c r="J215" s="172">
        <f>IF(OR(
   K85="L",LEN(J85)=0,
   'S13'!K85="L",LEN('S13'!J85)=0,
   'S212'!K85="L",LEN('S212'!J85)=0,
), "L",
SUM(J85)-SUM('S13'!J85, 'S212'!J85))</f>
        <v>0</v>
      </c>
      <c r="K215" s="171"/>
      <c r="L215" s="171"/>
      <c r="M215" s="172">
        <f>IF(OR(
   N85="L",LEN(M85)=0,
   'S13'!N85="L",LEN('S13'!M85)=0,
   'S212'!N85="L",LEN('S212'!M85)=0,
), "L",
SUM(M85)-SUM('S13'!M85, 'S212'!M85))</f>
        <v>0</v>
      </c>
      <c r="N215" s="171"/>
      <c r="O215" s="171"/>
      <c r="P215" s="172">
        <f>IF(OR(
   Q85="L",LEN(P85)=0,
   'S13'!Q85="L",LEN('S13'!P85)=0,
   'S212'!Q85="L",LEN('S212'!P85)=0,
), "L",
SUM(P85)-SUM('S13'!P85, 'S212'!P85))</f>
        <v>0</v>
      </c>
      <c r="Q215" s="171"/>
      <c r="R215" s="171"/>
      <c r="S215" s="172">
        <f>IF(OR(
   T85="L",LEN(S85)=0,
   'S13'!T85="L",LEN('S13'!S85)=0,
   'S212'!T85="L",LEN('S212'!S85)=0,
), "L",
SUM(S85)-SUM('S13'!S85, 'S212'!S85))</f>
        <v>0</v>
      </c>
      <c r="T215" s="171"/>
      <c r="U215" s="171"/>
      <c r="V215" s="172">
        <f>IF(OR(
   W85="L",LEN(V85)=0,
   'S13'!W85="L",LEN('S13'!V85)=0,
   'S212'!W85="L",LEN('S212'!V85)=0,
), "L",
SUM(V85)-SUM('S13'!V85, 'S212'!V85))</f>
        <v>0</v>
      </c>
      <c r="W215" s="171"/>
      <c r="X215" s="171"/>
      <c r="Y215" s="172">
        <f>IF(OR(
   Z85="L",LEN(Y85)=0,
   'S13'!Z85="L",LEN('S13'!Y85)=0,
   'S212'!Z85="L",LEN('S212'!Y85)=0,
), "L",
SUM(Y85)-SUM('S13'!Y85, 'S212'!Y85))</f>
        <v>0</v>
      </c>
      <c r="Z215" s="171"/>
      <c r="AA215" s="171"/>
      <c r="AB215" s="172">
        <f>IF(OR(
   AC85="L",LEN(AB85)=0,
   'S13'!AC85="L",LEN('S13'!AB85)=0,
   'S212'!AC85="L",LEN('S212'!AB85)=0,
), "L",
SUM(AB85)-SUM('S13'!AB85, 'S212'!AB85))</f>
        <v>0</v>
      </c>
      <c r="AC215" s="171"/>
      <c r="AD215" s="171"/>
      <c r="AE215" s="172">
        <f>IF(OR(
   AF85="L",LEN(AE85)=0,
   'S13'!AF85="L",LEN('S13'!AE85)=0,
   'S212'!AF85="L",LEN('S212'!AE85)=0,
), "L",
SUM(AE85)-SUM('S13'!AE85, 'S212'!AE85))</f>
        <v>0</v>
      </c>
      <c r="AF215" s="171"/>
      <c r="AG215" s="171"/>
      <c r="AH215" s="172">
        <f>IF(OR(
   AI85="L",LEN(AH85)=0,
   'S13'!AI85="L",LEN('S13'!AH85)=0,
   'S212'!AI85="L",LEN('S212'!AH85)=0,
), "L",
SUM(AH85)-SUM('S13'!AH85, 'S212'!AH85))</f>
        <v>0</v>
      </c>
      <c r="AI215" s="171"/>
      <c r="AJ215" s="171"/>
      <c r="AK215" s="172">
        <f>IF(OR(
   AL85="L",LEN(AK85)=0,
   'S13'!AL85="L",LEN('S13'!AK85)=0,
   'S212'!AL85="L",LEN('S212'!AK85)=0,
), "L",
SUM(AK85)-SUM('S13'!AK85, 'S212'!AK85))</f>
        <v>0</v>
      </c>
      <c r="AL215" s="171"/>
      <c r="AM215" s="171"/>
      <c r="AN215" s="172">
        <f>IF(OR(
   AO85="L",LEN(AN85)=0,
   'S13'!AO85="L",LEN('S13'!AN85)=0,
   'S212'!AO85="L",LEN('S212'!AN85)=0,
), "L",
SUM(AN85)-SUM('S13'!AN85, 'S212'!AN85))</f>
        <v>0</v>
      </c>
      <c r="AO215" s="171"/>
      <c r="AP215" s="171"/>
      <c r="AQ215" s="172">
        <f>IF(OR(
   AR85="L",LEN(AQ85)=0,
   'S13'!AR85="L",LEN('S13'!AQ85)=0,
   'S212'!AR85="L",LEN('S212'!AQ85)=0,
), "L",
SUM(AQ85)-SUM('S13'!AQ85, 'S212'!AQ85))</f>
        <v>0</v>
      </c>
      <c r="AR215" s="171"/>
      <c r="AS215" s="171"/>
      <c r="AT215" s="172">
        <f>IF(OR(
   AU85="L",LEN(AT85)=0,
   'S13'!AU85="L",LEN('S13'!AT85)=0,
   'S212'!AU85="L",LEN('S212'!AT85)=0,
), "L",
SUM(AT85)-SUM('S13'!AT85, 'S212'!AT85))</f>
        <v>0</v>
      </c>
      <c r="AU215" s="171"/>
      <c r="AV215" s="171"/>
      <c r="AW215" s="172">
        <f>IF(OR(
   AX85="L",LEN(AW85)=0,
   'S13'!AX85="L",LEN('S13'!AW85)=0,
   'S212'!AX85="L",LEN('S212'!AW85)=0,
), "L",
SUM(AW85)-SUM('S13'!AW85, 'S212'!AW85))</f>
        <v>0</v>
      </c>
      <c r="AX215" s="171"/>
      <c r="AY215" s="171"/>
      <c r="AZ215" s="172">
        <f>IF(OR(
   BA85="L",LEN(AZ85)=0,
   'S13'!BA85="L",LEN('S13'!AZ85)=0,
   'S212'!BA85="L",LEN('S212'!AZ85)=0,
), "L",
SUM(AZ85)-SUM('S13'!AZ85, 'S212'!AZ85))</f>
        <v>0</v>
      </c>
      <c r="BA215" s="171"/>
      <c r="BB215" s="171"/>
      <c r="BC215" s="172">
        <f>IF(OR(
   BD85="L",LEN(BC85)=0,
   'S13'!BD85="L",LEN('S13'!BC85)=0,
   'S212'!BD85="L",LEN('S212'!BC85)=0,
), "L",
SUM(BC85)-SUM('S13'!BC85, 'S212'!BC85))</f>
        <v>0</v>
      </c>
      <c r="BD215" s="171"/>
      <c r="BE215" s="171"/>
      <c r="BF215" s="172">
        <f>IF(OR(
   BG85="L",LEN(BF85)=0,
   'S13'!BG85="L",LEN('S13'!BF85)=0,
   'S212'!BG85="L",LEN('S212'!BF85)=0,
), "L",
SUM(BF85)-SUM('S13'!BF85, 'S212'!BF85))</f>
        <v>0</v>
      </c>
      <c r="BG215" s="171"/>
      <c r="BH215" s="171"/>
      <c r="BI215" s="172">
        <f>IF(OR(
   BJ85="L",LEN(BI85)=0,
   'S13'!BJ85="L",LEN('S13'!BI85)=0,
   'S212'!BJ85="L",LEN('S212'!BI85)=0,
), "L",
SUM(BI85)-SUM('S13'!BI85, 'S212'!BI85))</f>
        <v>0</v>
      </c>
      <c r="BJ215" s="171"/>
      <c r="BK215" s="171"/>
      <c r="BL215" s="172">
        <f>IF(OR(
   BM85="L",LEN(BL85)=0,
   'S13'!BM85="L",LEN('S13'!BL85)=0,
   'S212'!BM85="L",LEN('S212'!BL85)=0,
), "L",
SUM(BL85)-SUM('S13'!BL85, 'S212'!BL85))</f>
        <v>0</v>
      </c>
      <c r="BM215" s="171"/>
      <c r="BN215" s="171"/>
      <c r="BO215" s="172">
        <f>IF(OR(
   BP85="L",LEN(BO85)=0,
   'S13'!BP85="L",LEN('S13'!BO85)=0,
   'S212'!BP85="L",LEN('S212'!BO85)=0,
), "L",
SUM(BO85)-SUM('S13'!BO85, 'S212'!BO85))</f>
        <v>0</v>
      </c>
      <c r="BP215" s="171"/>
      <c r="BQ215" s="171"/>
      <c r="BR215" s="172">
        <f>IF(OR(
   BS85="L",LEN(BR85)=0,
   'S13'!BS85="L",LEN('S13'!BR85)=0,
   'S212'!BS85="L",LEN('S212'!BR85)=0,
), "L",
SUM(BR85)-SUM('S13'!BR85, 'S212'!BR85))</f>
        <v>0</v>
      </c>
      <c r="BS215" s="171"/>
      <c r="BT215" s="171"/>
      <c r="BU215" s="172">
        <f>IF(OR(
   BV85="L",LEN(BU85)=0,
   'S13'!BV85="L",LEN('S13'!BU85)=0,
   'S212'!BV85="L",LEN('S212'!BU85)=0,
), "L",
SUM(BU85)-SUM('S13'!BU85, 'S212'!BU85))</f>
        <v>0</v>
      </c>
      <c r="BV215" s="171"/>
      <c r="BW215" s="171"/>
      <c r="BX215" s="172">
        <f>IF(OR(
   BY85="L",LEN(BX85)=0,
   'S13'!BY85="L",LEN('S13'!BX85)=0,
   'S212'!BY85="L",LEN('S212'!BX85)=0,
), "L",
SUM(BX85)-SUM('S13'!BX85, 'S212'!BX85))</f>
        <v>0</v>
      </c>
      <c r="BY215" s="171"/>
      <c r="BZ215" s="171"/>
      <c r="CA215" s="172">
        <f>IF(OR(
   CB85="L",LEN(CA85)=0,
   'S13'!CB85="L",LEN('S13'!CA85)=0,
   'S212'!CB85="L",LEN('S212'!CA85)=0,
), "L",
SUM(CA85)-SUM('S13'!CA85, 'S212'!CA85))</f>
        <v>0</v>
      </c>
      <c r="CB215" s="171"/>
      <c r="CC215" s="171"/>
      <c r="CD215" s="172">
        <f>IF(OR(
   CE85="L",LEN(CD85)=0,
   'S13'!CE85="L",LEN('S13'!CD85)=0,
   'S212'!CE85="L",LEN('S212'!CD85)=0,
), "L",
SUM(CD85)-SUM('S13'!CD85, 'S212'!CD85))</f>
        <v>0</v>
      </c>
      <c r="CE215" s="171"/>
      <c r="CF215" s="171"/>
      <c r="CG215" s="172">
        <f>IF(OR(
   CH85="L",LEN(CG85)=0,
   'S13'!CH85="L",LEN('S13'!CG85)=0,
   'S212'!CH85="L",LEN('S212'!CG85)=0,
), "L",
SUM(CG85)-SUM('S13'!CG85, 'S212'!CG85))</f>
        <v>0</v>
      </c>
      <c r="CH215" s="171"/>
      <c r="CI215" s="171"/>
      <c r="CJ215" s="172">
        <f>IF(OR(
   CK85="L",LEN(CJ85)=0,
   'S13'!CK85="L",LEN('S13'!CJ85)=0,
   'S212'!CK85="L",LEN('S212'!CJ85)=0,
), "L",
SUM(CJ85)-SUM('S13'!CJ85, 'S212'!CJ85))</f>
        <v>0</v>
      </c>
      <c r="CK215" s="171"/>
      <c r="CL215" s="171"/>
      <c r="CM215" s="172">
        <f>IF(OR(
   CN85="L",LEN(CM85)=0,
   'S13'!CN85="L",LEN('S13'!CM85)=0,
   'S212'!CN85="L",LEN('S212'!CM85)=0,
), "L",
SUM(CM85)-SUM('S13'!CM85, 'S212'!CM85))</f>
        <v>0</v>
      </c>
      <c r="CN215" s="171"/>
      <c r="CO215" s="171"/>
      <c r="CP215" s="172">
        <f>IF(OR(
   CQ85="L",LEN(CP85)=0,
   'S13'!CQ85="L",LEN('S13'!CP85)=0,
   'S212'!CQ85="L",LEN('S212'!CP85)=0,
), "L",
SUM(CP85)-SUM('S13'!CP85, 'S212'!CP85))</f>
        <v>0</v>
      </c>
      <c r="CQ215" s="171"/>
      <c r="CR215" s="171"/>
      <c r="CS215" s="172" t="str">
        <f>IF(OR(
   CT85="L",LEN(CS85)=0,
   'S13'!CT85="L",LEN('S13'!CS85)=0,
   'S212'!CT85="L",LEN('S212'!CS85)=0,
), "L",
SUM(CS85)-SUM('S13'!CS85, 'S212'!CS85))</f>
        <v>L</v>
      </c>
      <c r="CT215" s="171"/>
      <c r="CU215" s="171"/>
      <c r="CV215" s="172" t="str">
        <f>IF(OR(
   CW85="L",LEN(CV85)=0,
   'S13'!CW85="L",LEN('S13'!CV85)=0,
   'S212'!CW85="L",LEN('S212'!CV85)=0,
), "L",
SUM(CV85)-SUM('S13'!CV85, 'S212'!CV85))</f>
        <v>L</v>
      </c>
      <c r="CW215" s="171"/>
      <c r="CX215" s="171"/>
      <c r="CY215" s="172" t="str">
        <f>IF(OR(
   CZ85="L",LEN(CY85)=0,
   'S13'!CZ85="L",LEN('S13'!CY85)=0,
   'S212'!CZ85="L",LEN('S212'!CY85)=0,
), "L",
SUM(CY85)-SUM('S13'!CY85, 'S212'!CY85))</f>
        <v>L</v>
      </c>
      <c r="CZ215" s="171"/>
      <c r="DA215" s="171"/>
      <c r="DB215" s="172" t="str">
        <f>IF(OR(
   DC85="L",LEN(DB85)=0,
   'S13'!DC85="L",LEN('S13'!DB85)=0,
   'S212'!DC85="L",LEN('S212'!DB85)=0,
), "L",
SUM(DB85)-SUM('S13'!DB85, 'S212'!DB85))</f>
        <v>L</v>
      </c>
      <c r="DC215" s="171"/>
      <c r="DD215" s="171"/>
      <c r="DE215" s="172" t="str">
        <f>IF(OR(
   DF85="L",LEN(DE85)=0,
   'S13'!DF85="L",LEN('S13'!DE85)=0,
   'S212'!DF85="L",LEN('S212'!DE85)=0,
), "L",
SUM(DE85)-SUM('S13'!DE85, 'S212'!DE85))</f>
        <v>L</v>
      </c>
      <c r="DF215" s="171"/>
      <c r="DG215" s="171"/>
    </row>
    <row r="216" spans="1:111" x14ac:dyDescent="0.25">
      <c r="A216" s="98" t="s">
        <v>485</v>
      </c>
      <c r="B216" s="98" t="s">
        <v>150</v>
      </c>
      <c r="C216" s="97"/>
      <c r="D216" s="172">
        <f>IF(OR(
   E86="L",LEN(D86)=0,
   'S13'!E86="L",LEN('S13'!D86)=0,
   'S212'!E86="L",LEN('S212'!D86)=0,
), "L",
SUM(D86)-SUM('S13'!D86, 'S212'!D86))</f>
        <v>0</v>
      </c>
      <c r="E216" s="171"/>
      <c r="F216" s="171"/>
      <c r="G216" s="172">
        <f>IF(OR(
   H86="L",LEN(G86)=0,
   'S13'!H86="L",LEN('S13'!G86)=0,
   'S212'!H86="L",LEN('S212'!G86)=0,
), "L",
SUM(G86)-SUM('S13'!G86, 'S212'!G86))</f>
        <v>0</v>
      </c>
      <c r="H216" s="171"/>
      <c r="I216" s="171"/>
      <c r="J216" s="172">
        <f>IF(OR(
   K86="L",LEN(J86)=0,
   'S13'!K86="L",LEN('S13'!J86)=0,
   'S212'!K86="L",LEN('S212'!J86)=0,
), "L",
SUM(J86)-SUM('S13'!J86, 'S212'!J86))</f>
        <v>0</v>
      </c>
      <c r="K216" s="171"/>
      <c r="L216" s="171"/>
      <c r="M216" s="172">
        <f>IF(OR(
   N86="L",LEN(M86)=0,
   'S13'!N86="L",LEN('S13'!M86)=0,
   'S212'!N86="L",LEN('S212'!M86)=0,
), "L",
SUM(M86)-SUM('S13'!M86, 'S212'!M86))</f>
        <v>0</v>
      </c>
      <c r="N216" s="171"/>
      <c r="O216" s="171"/>
      <c r="P216" s="172">
        <f>IF(OR(
   Q86="L",LEN(P86)=0,
   'S13'!Q86="L",LEN('S13'!P86)=0,
   'S212'!Q86="L",LEN('S212'!P86)=0,
), "L",
SUM(P86)-SUM('S13'!P86, 'S212'!P86))</f>
        <v>0</v>
      </c>
      <c r="Q216" s="171"/>
      <c r="R216" s="171"/>
      <c r="S216" s="172">
        <f>IF(OR(
   T86="L",LEN(S86)=0,
   'S13'!T86="L",LEN('S13'!S86)=0,
   'S212'!T86="L",LEN('S212'!S86)=0,
), "L",
SUM(S86)-SUM('S13'!S86, 'S212'!S86))</f>
        <v>0</v>
      </c>
      <c r="T216" s="171"/>
      <c r="U216" s="171"/>
      <c r="V216" s="172">
        <f>IF(OR(
   W86="L",LEN(V86)=0,
   'S13'!W86="L",LEN('S13'!V86)=0,
   'S212'!W86="L",LEN('S212'!V86)=0,
), "L",
SUM(V86)-SUM('S13'!V86, 'S212'!V86))</f>
        <v>0</v>
      </c>
      <c r="W216" s="171"/>
      <c r="X216" s="171"/>
      <c r="Y216" s="172">
        <f>IF(OR(
   Z86="L",LEN(Y86)=0,
   'S13'!Z86="L",LEN('S13'!Y86)=0,
   'S212'!Z86="L",LEN('S212'!Y86)=0,
), "L",
SUM(Y86)-SUM('S13'!Y86, 'S212'!Y86))</f>
        <v>0</v>
      </c>
      <c r="Z216" s="171"/>
      <c r="AA216" s="171"/>
      <c r="AB216" s="172">
        <f>IF(OR(
   AC86="L",LEN(AB86)=0,
   'S13'!AC86="L",LEN('S13'!AB86)=0,
   'S212'!AC86="L",LEN('S212'!AB86)=0,
), "L",
SUM(AB86)-SUM('S13'!AB86, 'S212'!AB86))</f>
        <v>0</v>
      </c>
      <c r="AC216" s="171"/>
      <c r="AD216" s="171"/>
      <c r="AE216" s="172">
        <f>IF(OR(
   AF86="L",LEN(AE86)=0,
   'S13'!AF86="L",LEN('S13'!AE86)=0,
   'S212'!AF86="L",LEN('S212'!AE86)=0,
), "L",
SUM(AE86)-SUM('S13'!AE86, 'S212'!AE86))</f>
        <v>0</v>
      </c>
      <c r="AF216" s="171"/>
      <c r="AG216" s="171"/>
      <c r="AH216" s="172">
        <f>IF(OR(
   AI86="L",LEN(AH86)=0,
   'S13'!AI86="L",LEN('S13'!AH86)=0,
   'S212'!AI86="L",LEN('S212'!AH86)=0,
), "L",
SUM(AH86)-SUM('S13'!AH86, 'S212'!AH86))</f>
        <v>0</v>
      </c>
      <c r="AI216" s="171"/>
      <c r="AJ216" s="171"/>
      <c r="AK216" s="172">
        <f>IF(OR(
   AL86="L",LEN(AK86)=0,
   'S13'!AL86="L",LEN('S13'!AK86)=0,
   'S212'!AL86="L",LEN('S212'!AK86)=0,
), "L",
SUM(AK86)-SUM('S13'!AK86, 'S212'!AK86))</f>
        <v>0</v>
      </c>
      <c r="AL216" s="171"/>
      <c r="AM216" s="171"/>
      <c r="AN216" s="172">
        <f>IF(OR(
   AO86="L",LEN(AN86)=0,
   'S13'!AO86="L",LEN('S13'!AN86)=0,
   'S212'!AO86="L",LEN('S212'!AN86)=0,
), "L",
SUM(AN86)-SUM('S13'!AN86, 'S212'!AN86))</f>
        <v>0</v>
      </c>
      <c r="AO216" s="171"/>
      <c r="AP216" s="171"/>
      <c r="AQ216" s="172">
        <f>IF(OR(
   AR86="L",LEN(AQ86)=0,
   'S13'!AR86="L",LEN('S13'!AQ86)=0,
   'S212'!AR86="L",LEN('S212'!AQ86)=0,
), "L",
SUM(AQ86)-SUM('S13'!AQ86, 'S212'!AQ86))</f>
        <v>0</v>
      </c>
      <c r="AR216" s="171"/>
      <c r="AS216" s="171"/>
      <c r="AT216" s="172">
        <f>IF(OR(
   AU86="L",LEN(AT86)=0,
   'S13'!AU86="L",LEN('S13'!AT86)=0,
   'S212'!AU86="L",LEN('S212'!AT86)=0,
), "L",
SUM(AT86)-SUM('S13'!AT86, 'S212'!AT86))</f>
        <v>0</v>
      </c>
      <c r="AU216" s="171"/>
      <c r="AV216" s="171"/>
      <c r="AW216" s="172">
        <f>IF(OR(
   AX86="L",LEN(AW86)=0,
   'S13'!AX86="L",LEN('S13'!AW86)=0,
   'S212'!AX86="L",LEN('S212'!AW86)=0,
), "L",
SUM(AW86)-SUM('S13'!AW86, 'S212'!AW86))</f>
        <v>0</v>
      </c>
      <c r="AX216" s="171"/>
      <c r="AY216" s="171"/>
      <c r="AZ216" s="172">
        <f>IF(OR(
   BA86="L",LEN(AZ86)=0,
   'S13'!BA86="L",LEN('S13'!AZ86)=0,
   'S212'!BA86="L",LEN('S212'!AZ86)=0,
), "L",
SUM(AZ86)-SUM('S13'!AZ86, 'S212'!AZ86))</f>
        <v>0</v>
      </c>
      <c r="BA216" s="171"/>
      <c r="BB216" s="171"/>
      <c r="BC216" s="172">
        <f>IF(OR(
   BD86="L",LEN(BC86)=0,
   'S13'!BD86="L",LEN('S13'!BC86)=0,
   'S212'!BD86="L",LEN('S212'!BC86)=0,
), "L",
SUM(BC86)-SUM('S13'!BC86, 'S212'!BC86))</f>
        <v>0</v>
      </c>
      <c r="BD216" s="171"/>
      <c r="BE216" s="171"/>
      <c r="BF216" s="172">
        <f>IF(OR(
   BG86="L",LEN(BF86)=0,
   'S13'!BG86="L",LEN('S13'!BF86)=0,
   'S212'!BG86="L",LEN('S212'!BF86)=0,
), "L",
SUM(BF86)-SUM('S13'!BF86, 'S212'!BF86))</f>
        <v>0</v>
      </c>
      <c r="BG216" s="171"/>
      <c r="BH216" s="171"/>
      <c r="BI216" s="172">
        <f>IF(OR(
   BJ86="L",LEN(BI86)=0,
   'S13'!BJ86="L",LEN('S13'!BI86)=0,
   'S212'!BJ86="L",LEN('S212'!BI86)=0,
), "L",
SUM(BI86)-SUM('S13'!BI86, 'S212'!BI86))</f>
        <v>0</v>
      </c>
      <c r="BJ216" s="171"/>
      <c r="BK216" s="171"/>
      <c r="BL216" s="172">
        <f>IF(OR(
   BM86="L",LEN(BL86)=0,
   'S13'!BM86="L",LEN('S13'!BL86)=0,
   'S212'!BM86="L",LEN('S212'!BL86)=0,
), "L",
SUM(BL86)-SUM('S13'!BL86, 'S212'!BL86))</f>
        <v>0</v>
      </c>
      <c r="BM216" s="171"/>
      <c r="BN216" s="171"/>
      <c r="BO216" s="172">
        <f>IF(OR(
   BP86="L",LEN(BO86)=0,
   'S13'!BP86="L",LEN('S13'!BO86)=0,
   'S212'!BP86="L",LEN('S212'!BO86)=0,
), "L",
SUM(BO86)-SUM('S13'!BO86, 'S212'!BO86))</f>
        <v>0</v>
      </c>
      <c r="BP216" s="171"/>
      <c r="BQ216" s="171"/>
      <c r="BR216" s="172">
        <f>IF(OR(
   BS86="L",LEN(BR86)=0,
   'S13'!BS86="L",LEN('S13'!BR86)=0,
   'S212'!BS86="L",LEN('S212'!BR86)=0,
), "L",
SUM(BR86)-SUM('S13'!BR86, 'S212'!BR86))</f>
        <v>0</v>
      </c>
      <c r="BS216" s="171"/>
      <c r="BT216" s="171"/>
      <c r="BU216" s="172">
        <f>IF(OR(
   BV86="L",LEN(BU86)=0,
   'S13'!BV86="L",LEN('S13'!BU86)=0,
   'S212'!BV86="L",LEN('S212'!BU86)=0,
), "L",
SUM(BU86)-SUM('S13'!BU86, 'S212'!BU86))</f>
        <v>0</v>
      </c>
      <c r="BV216" s="171"/>
      <c r="BW216" s="171"/>
      <c r="BX216" s="172">
        <f>IF(OR(
   BY86="L",LEN(BX86)=0,
   'S13'!BY86="L",LEN('S13'!BX86)=0,
   'S212'!BY86="L",LEN('S212'!BX86)=0,
), "L",
SUM(BX86)-SUM('S13'!BX86, 'S212'!BX86))</f>
        <v>0</v>
      </c>
      <c r="BY216" s="171"/>
      <c r="BZ216" s="171"/>
      <c r="CA216" s="172">
        <f>IF(OR(
   CB86="L",LEN(CA86)=0,
   'S13'!CB86="L",LEN('S13'!CA86)=0,
   'S212'!CB86="L",LEN('S212'!CA86)=0,
), "L",
SUM(CA86)-SUM('S13'!CA86, 'S212'!CA86))</f>
        <v>0</v>
      </c>
      <c r="CB216" s="171"/>
      <c r="CC216" s="171"/>
      <c r="CD216" s="172">
        <f>IF(OR(
   CE86="L",LEN(CD86)=0,
   'S13'!CE86="L",LEN('S13'!CD86)=0,
   'S212'!CE86="L",LEN('S212'!CD86)=0,
), "L",
SUM(CD86)-SUM('S13'!CD86, 'S212'!CD86))</f>
        <v>0</v>
      </c>
      <c r="CE216" s="171"/>
      <c r="CF216" s="171"/>
      <c r="CG216" s="172">
        <f>IF(OR(
   CH86="L",LEN(CG86)=0,
   'S13'!CH86="L",LEN('S13'!CG86)=0,
   'S212'!CH86="L",LEN('S212'!CG86)=0,
), "L",
SUM(CG86)-SUM('S13'!CG86, 'S212'!CG86))</f>
        <v>0</v>
      </c>
      <c r="CH216" s="171"/>
      <c r="CI216" s="171"/>
      <c r="CJ216" s="172">
        <f>IF(OR(
   CK86="L",LEN(CJ86)=0,
   'S13'!CK86="L",LEN('S13'!CJ86)=0,
   'S212'!CK86="L",LEN('S212'!CJ86)=0,
), "L",
SUM(CJ86)-SUM('S13'!CJ86, 'S212'!CJ86))</f>
        <v>0</v>
      </c>
      <c r="CK216" s="171"/>
      <c r="CL216" s="171"/>
      <c r="CM216" s="172">
        <f>IF(OR(
   CN86="L",LEN(CM86)=0,
   'S13'!CN86="L",LEN('S13'!CM86)=0,
   'S212'!CN86="L",LEN('S212'!CM86)=0,
), "L",
SUM(CM86)-SUM('S13'!CM86, 'S212'!CM86))</f>
        <v>0</v>
      </c>
      <c r="CN216" s="171"/>
      <c r="CO216" s="171"/>
      <c r="CP216" s="172">
        <f>IF(OR(
   CQ86="L",LEN(CP86)=0,
   'S13'!CQ86="L",LEN('S13'!CP86)=0,
   'S212'!CQ86="L",LEN('S212'!CP86)=0,
), "L",
SUM(CP86)-SUM('S13'!CP86, 'S212'!CP86))</f>
        <v>0</v>
      </c>
      <c r="CQ216" s="171"/>
      <c r="CR216" s="171"/>
      <c r="CS216" s="172" t="str">
        <f>IF(OR(
   CT86="L",LEN(CS86)=0,
   'S13'!CT86="L",LEN('S13'!CS86)=0,
   'S212'!CT86="L",LEN('S212'!CS86)=0,
), "L",
SUM(CS86)-SUM('S13'!CS86, 'S212'!CS86))</f>
        <v>L</v>
      </c>
      <c r="CT216" s="171"/>
      <c r="CU216" s="171"/>
      <c r="CV216" s="172" t="str">
        <f>IF(OR(
   CW86="L",LEN(CV86)=0,
   'S13'!CW86="L",LEN('S13'!CV86)=0,
   'S212'!CW86="L",LEN('S212'!CV86)=0,
), "L",
SUM(CV86)-SUM('S13'!CV86, 'S212'!CV86))</f>
        <v>L</v>
      </c>
      <c r="CW216" s="171"/>
      <c r="CX216" s="171"/>
      <c r="CY216" s="172" t="str">
        <f>IF(OR(
   CZ86="L",LEN(CY86)=0,
   'S13'!CZ86="L",LEN('S13'!CY86)=0,
   'S212'!CZ86="L",LEN('S212'!CY86)=0,
), "L",
SUM(CY86)-SUM('S13'!CY86, 'S212'!CY86))</f>
        <v>L</v>
      </c>
      <c r="CZ216" s="171"/>
      <c r="DA216" s="171"/>
      <c r="DB216" s="172" t="str">
        <f>IF(OR(
   DC86="L",LEN(DB86)=0,
   'S13'!DC86="L",LEN('S13'!DB86)=0,
   'S212'!DC86="L",LEN('S212'!DB86)=0,
), "L",
SUM(DB86)-SUM('S13'!DB86, 'S212'!DB86))</f>
        <v>L</v>
      </c>
      <c r="DC216" s="171"/>
      <c r="DD216" s="171"/>
      <c r="DE216" s="172" t="str">
        <f>IF(OR(
   DF86="L",LEN(DE86)=0,
   'S13'!DF86="L",LEN('S13'!DE86)=0,
   'S212'!DF86="L",LEN('S212'!DE86)=0,
), "L",
SUM(DE86)-SUM('S13'!DE86, 'S212'!DE86))</f>
        <v>L</v>
      </c>
      <c r="DF216" s="171"/>
      <c r="DG216" s="171"/>
    </row>
    <row r="217" spans="1:111" x14ac:dyDescent="0.25">
      <c r="A217" s="98" t="s">
        <v>486</v>
      </c>
      <c r="B217" s="98" t="s">
        <v>82</v>
      </c>
      <c r="C217" s="97"/>
      <c r="D217" s="172">
        <f>IF(OR(
   E87="L",LEN(D87)=0,
   'S13'!E87="L",LEN('S13'!D87)=0,
   'S212'!E87="L",LEN('S212'!D87)=0,
), "L",
SUM(D87)-SUM('S13'!D87, 'S212'!D87))</f>
        <v>0</v>
      </c>
      <c r="E217" s="171"/>
      <c r="F217" s="171"/>
      <c r="G217" s="172">
        <f>IF(OR(
   H87="L",LEN(G87)=0,
   'S13'!H87="L",LEN('S13'!G87)=0,
   'S212'!H87="L",LEN('S212'!G87)=0,
), "L",
SUM(G87)-SUM('S13'!G87, 'S212'!G87))</f>
        <v>0</v>
      </c>
      <c r="H217" s="171"/>
      <c r="I217" s="171"/>
      <c r="J217" s="172">
        <f>IF(OR(
   K87="L",LEN(J87)=0,
   'S13'!K87="L",LEN('S13'!J87)=0,
   'S212'!K87="L",LEN('S212'!J87)=0,
), "L",
SUM(J87)-SUM('S13'!J87, 'S212'!J87))</f>
        <v>0</v>
      </c>
      <c r="K217" s="171"/>
      <c r="L217" s="171"/>
      <c r="M217" s="172">
        <f>IF(OR(
   N87="L",LEN(M87)=0,
   'S13'!N87="L",LEN('S13'!M87)=0,
   'S212'!N87="L",LEN('S212'!M87)=0,
), "L",
SUM(M87)-SUM('S13'!M87, 'S212'!M87))</f>
        <v>0</v>
      </c>
      <c r="N217" s="171"/>
      <c r="O217" s="171"/>
      <c r="P217" s="172">
        <f>IF(OR(
   Q87="L",LEN(P87)=0,
   'S13'!Q87="L",LEN('S13'!P87)=0,
   'S212'!Q87="L",LEN('S212'!P87)=0,
), "L",
SUM(P87)-SUM('S13'!P87, 'S212'!P87))</f>
        <v>0</v>
      </c>
      <c r="Q217" s="171"/>
      <c r="R217" s="171"/>
      <c r="S217" s="172">
        <f>IF(OR(
   T87="L",LEN(S87)=0,
   'S13'!T87="L",LEN('S13'!S87)=0,
   'S212'!T87="L",LEN('S212'!S87)=0,
), "L",
SUM(S87)-SUM('S13'!S87, 'S212'!S87))</f>
        <v>0</v>
      </c>
      <c r="T217" s="171"/>
      <c r="U217" s="171"/>
      <c r="V217" s="172">
        <f>IF(OR(
   W87="L",LEN(V87)=0,
   'S13'!W87="L",LEN('S13'!V87)=0,
   'S212'!W87="L",LEN('S212'!V87)=0,
), "L",
SUM(V87)-SUM('S13'!V87, 'S212'!V87))</f>
        <v>0</v>
      </c>
      <c r="W217" s="171"/>
      <c r="X217" s="171"/>
      <c r="Y217" s="172">
        <f>IF(OR(
   Z87="L",LEN(Y87)=0,
   'S13'!Z87="L",LEN('S13'!Y87)=0,
   'S212'!Z87="L",LEN('S212'!Y87)=0,
), "L",
SUM(Y87)-SUM('S13'!Y87, 'S212'!Y87))</f>
        <v>0</v>
      </c>
      <c r="Z217" s="171"/>
      <c r="AA217" s="171"/>
      <c r="AB217" s="172">
        <f>IF(OR(
   AC87="L",LEN(AB87)=0,
   'S13'!AC87="L",LEN('S13'!AB87)=0,
   'S212'!AC87="L",LEN('S212'!AB87)=0,
), "L",
SUM(AB87)-SUM('S13'!AB87, 'S212'!AB87))</f>
        <v>0</v>
      </c>
      <c r="AC217" s="171"/>
      <c r="AD217" s="171"/>
      <c r="AE217" s="172">
        <f>IF(OR(
   AF87="L",LEN(AE87)=0,
   'S13'!AF87="L",LEN('S13'!AE87)=0,
   'S212'!AF87="L",LEN('S212'!AE87)=0,
), "L",
SUM(AE87)-SUM('S13'!AE87, 'S212'!AE87))</f>
        <v>0</v>
      </c>
      <c r="AF217" s="171"/>
      <c r="AG217" s="171"/>
      <c r="AH217" s="172">
        <f>IF(OR(
   AI87="L",LEN(AH87)=0,
   'S13'!AI87="L",LEN('S13'!AH87)=0,
   'S212'!AI87="L",LEN('S212'!AH87)=0,
), "L",
SUM(AH87)-SUM('S13'!AH87, 'S212'!AH87))</f>
        <v>0</v>
      </c>
      <c r="AI217" s="171"/>
      <c r="AJ217" s="171"/>
      <c r="AK217" s="172">
        <f>IF(OR(
   AL87="L",LEN(AK87)=0,
   'S13'!AL87="L",LEN('S13'!AK87)=0,
   'S212'!AL87="L",LEN('S212'!AK87)=0,
), "L",
SUM(AK87)-SUM('S13'!AK87, 'S212'!AK87))</f>
        <v>0</v>
      </c>
      <c r="AL217" s="171"/>
      <c r="AM217" s="171"/>
      <c r="AN217" s="172">
        <f>IF(OR(
   AO87="L",LEN(AN87)=0,
   'S13'!AO87="L",LEN('S13'!AN87)=0,
   'S212'!AO87="L",LEN('S212'!AN87)=0,
), "L",
SUM(AN87)-SUM('S13'!AN87, 'S212'!AN87))</f>
        <v>0</v>
      </c>
      <c r="AO217" s="171"/>
      <c r="AP217" s="171"/>
      <c r="AQ217" s="172">
        <f>IF(OR(
   AR87="L",LEN(AQ87)=0,
   'S13'!AR87="L",LEN('S13'!AQ87)=0,
   'S212'!AR87="L",LEN('S212'!AQ87)=0,
), "L",
SUM(AQ87)-SUM('S13'!AQ87, 'S212'!AQ87))</f>
        <v>0</v>
      </c>
      <c r="AR217" s="171"/>
      <c r="AS217" s="171"/>
      <c r="AT217" s="172">
        <f>IF(OR(
   AU87="L",LEN(AT87)=0,
   'S13'!AU87="L",LEN('S13'!AT87)=0,
   'S212'!AU87="L",LEN('S212'!AT87)=0,
), "L",
SUM(AT87)-SUM('S13'!AT87, 'S212'!AT87))</f>
        <v>0</v>
      </c>
      <c r="AU217" s="171"/>
      <c r="AV217" s="171"/>
      <c r="AW217" s="172">
        <f>IF(OR(
   AX87="L",LEN(AW87)=0,
   'S13'!AX87="L",LEN('S13'!AW87)=0,
   'S212'!AX87="L",LEN('S212'!AW87)=0,
), "L",
SUM(AW87)-SUM('S13'!AW87, 'S212'!AW87))</f>
        <v>0</v>
      </c>
      <c r="AX217" s="171"/>
      <c r="AY217" s="171"/>
      <c r="AZ217" s="172">
        <f>IF(OR(
   BA87="L",LEN(AZ87)=0,
   'S13'!BA87="L",LEN('S13'!AZ87)=0,
   'S212'!BA87="L",LEN('S212'!AZ87)=0,
), "L",
SUM(AZ87)-SUM('S13'!AZ87, 'S212'!AZ87))</f>
        <v>0</v>
      </c>
      <c r="BA217" s="171"/>
      <c r="BB217" s="171"/>
      <c r="BC217" s="172">
        <f>IF(OR(
   BD87="L",LEN(BC87)=0,
   'S13'!BD87="L",LEN('S13'!BC87)=0,
   'S212'!BD87="L",LEN('S212'!BC87)=0,
), "L",
SUM(BC87)-SUM('S13'!BC87, 'S212'!BC87))</f>
        <v>0</v>
      </c>
      <c r="BD217" s="171"/>
      <c r="BE217" s="171"/>
      <c r="BF217" s="172">
        <f>IF(OR(
   BG87="L",LEN(BF87)=0,
   'S13'!BG87="L",LEN('S13'!BF87)=0,
   'S212'!BG87="L",LEN('S212'!BF87)=0,
), "L",
SUM(BF87)-SUM('S13'!BF87, 'S212'!BF87))</f>
        <v>0</v>
      </c>
      <c r="BG217" s="171"/>
      <c r="BH217" s="171"/>
      <c r="BI217" s="172">
        <f>IF(OR(
   BJ87="L",LEN(BI87)=0,
   'S13'!BJ87="L",LEN('S13'!BI87)=0,
   'S212'!BJ87="L",LEN('S212'!BI87)=0,
), "L",
SUM(BI87)-SUM('S13'!BI87, 'S212'!BI87))</f>
        <v>0</v>
      </c>
      <c r="BJ217" s="171"/>
      <c r="BK217" s="171"/>
      <c r="BL217" s="172">
        <f>IF(OR(
   BM87="L",LEN(BL87)=0,
   'S13'!BM87="L",LEN('S13'!BL87)=0,
   'S212'!BM87="L",LEN('S212'!BL87)=0,
), "L",
SUM(BL87)-SUM('S13'!BL87, 'S212'!BL87))</f>
        <v>0</v>
      </c>
      <c r="BM217" s="171"/>
      <c r="BN217" s="171"/>
      <c r="BO217" s="172">
        <f>IF(OR(
   BP87="L",LEN(BO87)=0,
   'S13'!BP87="L",LEN('S13'!BO87)=0,
   'S212'!BP87="L",LEN('S212'!BO87)=0,
), "L",
SUM(BO87)-SUM('S13'!BO87, 'S212'!BO87))</f>
        <v>0</v>
      </c>
      <c r="BP217" s="171"/>
      <c r="BQ217" s="171"/>
      <c r="BR217" s="172">
        <f>IF(OR(
   BS87="L",LEN(BR87)=0,
   'S13'!BS87="L",LEN('S13'!BR87)=0,
   'S212'!BS87="L",LEN('S212'!BR87)=0,
), "L",
SUM(BR87)-SUM('S13'!BR87, 'S212'!BR87))</f>
        <v>0</v>
      </c>
      <c r="BS217" s="171"/>
      <c r="BT217" s="171"/>
      <c r="BU217" s="172">
        <f>IF(OR(
   BV87="L",LEN(BU87)=0,
   'S13'!BV87="L",LEN('S13'!BU87)=0,
   'S212'!BV87="L",LEN('S212'!BU87)=0,
), "L",
SUM(BU87)-SUM('S13'!BU87, 'S212'!BU87))</f>
        <v>0</v>
      </c>
      <c r="BV217" s="171"/>
      <c r="BW217" s="171"/>
      <c r="BX217" s="172">
        <f>IF(OR(
   BY87="L",LEN(BX87)=0,
   'S13'!BY87="L",LEN('S13'!BX87)=0,
   'S212'!BY87="L",LEN('S212'!BX87)=0,
), "L",
SUM(BX87)-SUM('S13'!BX87, 'S212'!BX87))</f>
        <v>0</v>
      </c>
      <c r="BY217" s="171"/>
      <c r="BZ217" s="171"/>
      <c r="CA217" s="172">
        <f>IF(OR(
   CB87="L",LEN(CA87)=0,
   'S13'!CB87="L",LEN('S13'!CA87)=0,
   'S212'!CB87="L",LEN('S212'!CA87)=0,
), "L",
SUM(CA87)-SUM('S13'!CA87, 'S212'!CA87))</f>
        <v>0</v>
      </c>
      <c r="CB217" s="171"/>
      <c r="CC217" s="171"/>
      <c r="CD217" s="172">
        <f>IF(OR(
   CE87="L",LEN(CD87)=0,
   'S13'!CE87="L",LEN('S13'!CD87)=0,
   'S212'!CE87="L",LEN('S212'!CD87)=0,
), "L",
SUM(CD87)-SUM('S13'!CD87, 'S212'!CD87))</f>
        <v>0</v>
      </c>
      <c r="CE217" s="171"/>
      <c r="CF217" s="171"/>
      <c r="CG217" s="172">
        <f>IF(OR(
   CH87="L",LEN(CG87)=0,
   'S13'!CH87="L",LEN('S13'!CG87)=0,
   'S212'!CH87="L",LEN('S212'!CG87)=0,
), "L",
SUM(CG87)-SUM('S13'!CG87, 'S212'!CG87))</f>
        <v>0</v>
      </c>
      <c r="CH217" s="171"/>
      <c r="CI217" s="171"/>
      <c r="CJ217" s="172">
        <f>IF(OR(
   CK87="L",LEN(CJ87)=0,
   'S13'!CK87="L",LEN('S13'!CJ87)=0,
   'S212'!CK87="L",LEN('S212'!CJ87)=0,
), "L",
SUM(CJ87)-SUM('S13'!CJ87, 'S212'!CJ87))</f>
        <v>0</v>
      </c>
      <c r="CK217" s="171"/>
      <c r="CL217" s="171"/>
      <c r="CM217" s="172">
        <f>IF(OR(
   CN87="L",LEN(CM87)=0,
   'S13'!CN87="L",LEN('S13'!CM87)=0,
   'S212'!CN87="L",LEN('S212'!CM87)=0,
), "L",
SUM(CM87)-SUM('S13'!CM87, 'S212'!CM87))</f>
        <v>0</v>
      </c>
      <c r="CN217" s="171"/>
      <c r="CO217" s="171"/>
      <c r="CP217" s="172">
        <f>IF(OR(
   CQ87="L",LEN(CP87)=0,
   'S13'!CQ87="L",LEN('S13'!CP87)=0,
   'S212'!CQ87="L",LEN('S212'!CP87)=0,
), "L",
SUM(CP87)-SUM('S13'!CP87, 'S212'!CP87))</f>
        <v>0</v>
      </c>
      <c r="CQ217" s="171"/>
      <c r="CR217" s="171"/>
      <c r="CS217" s="172" t="str">
        <f>IF(OR(
   CT87="L",LEN(CS87)=0,
   'S13'!CT87="L",LEN('S13'!CS87)=0,
   'S212'!CT87="L",LEN('S212'!CS87)=0,
), "L",
SUM(CS87)-SUM('S13'!CS87, 'S212'!CS87))</f>
        <v>L</v>
      </c>
      <c r="CT217" s="171"/>
      <c r="CU217" s="171"/>
      <c r="CV217" s="172" t="str">
        <f>IF(OR(
   CW87="L",LEN(CV87)=0,
   'S13'!CW87="L",LEN('S13'!CV87)=0,
   'S212'!CW87="L",LEN('S212'!CV87)=0,
), "L",
SUM(CV87)-SUM('S13'!CV87, 'S212'!CV87))</f>
        <v>L</v>
      </c>
      <c r="CW217" s="171"/>
      <c r="CX217" s="171"/>
      <c r="CY217" s="172" t="str">
        <f>IF(OR(
   CZ87="L",LEN(CY87)=0,
   'S13'!CZ87="L",LEN('S13'!CY87)=0,
   'S212'!CZ87="L",LEN('S212'!CY87)=0,
), "L",
SUM(CY87)-SUM('S13'!CY87, 'S212'!CY87))</f>
        <v>L</v>
      </c>
      <c r="CZ217" s="171"/>
      <c r="DA217" s="171"/>
      <c r="DB217" s="172" t="str">
        <f>IF(OR(
   DC87="L",LEN(DB87)=0,
   'S13'!DC87="L",LEN('S13'!DB87)=0,
   'S212'!DC87="L",LEN('S212'!DB87)=0,
), "L",
SUM(DB87)-SUM('S13'!DB87, 'S212'!DB87))</f>
        <v>L</v>
      </c>
      <c r="DC217" s="171"/>
      <c r="DD217" s="171"/>
      <c r="DE217" s="172" t="str">
        <f>IF(OR(
   DF87="L",LEN(DE87)=0,
   'S13'!DF87="L",LEN('S13'!DE87)=0,
   'S212'!DF87="L",LEN('S212'!DE87)=0,
), "L",
SUM(DE87)-SUM('S13'!DE87, 'S212'!DE87))</f>
        <v>L</v>
      </c>
      <c r="DF217" s="171"/>
      <c r="DG217" s="171"/>
    </row>
    <row r="218" spans="1:111" x14ac:dyDescent="0.25">
      <c r="A218" s="98" t="s">
        <v>487</v>
      </c>
      <c r="B218" s="98" t="s">
        <v>151</v>
      </c>
      <c r="C218" s="97"/>
      <c r="D218" s="172">
        <f>IF(OR(
   E88="L",LEN(D88)=0,
   'S13'!E88="L",LEN('S13'!D88)=0,
   'S212'!E88="L",LEN('S212'!D88)=0,
), "L",
SUM(D88)-SUM('S13'!D88, 'S212'!D88))</f>
        <v>0</v>
      </c>
      <c r="E218" s="171"/>
      <c r="F218" s="171"/>
      <c r="G218" s="172">
        <f>IF(OR(
   H88="L",LEN(G88)=0,
   'S13'!H88="L",LEN('S13'!G88)=0,
   'S212'!H88="L",LEN('S212'!G88)=0,
), "L",
SUM(G88)-SUM('S13'!G88, 'S212'!G88))</f>
        <v>0</v>
      </c>
      <c r="H218" s="171"/>
      <c r="I218" s="171"/>
      <c r="J218" s="172">
        <f>IF(OR(
   K88="L",LEN(J88)=0,
   'S13'!K88="L",LEN('S13'!J88)=0,
   'S212'!K88="L",LEN('S212'!J88)=0,
), "L",
SUM(J88)-SUM('S13'!J88, 'S212'!J88))</f>
        <v>0</v>
      </c>
      <c r="K218" s="171"/>
      <c r="L218" s="171"/>
      <c r="M218" s="172">
        <f>IF(OR(
   N88="L",LEN(M88)=0,
   'S13'!N88="L",LEN('S13'!M88)=0,
   'S212'!N88="L",LEN('S212'!M88)=0,
), "L",
SUM(M88)-SUM('S13'!M88, 'S212'!M88))</f>
        <v>0</v>
      </c>
      <c r="N218" s="171"/>
      <c r="O218" s="171"/>
      <c r="P218" s="172">
        <f>IF(OR(
   Q88="L",LEN(P88)=0,
   'S13'!Q88="L",LEN('S13'!P88)=0,
   'S212'!Q88="L",LEN('S212'!P88)=0,
), "L",
SUM(P88)-SUM('S13'!P88, 'S212'!P88))</f>
        <v>0</v>
      </c>
      <c r="Q218" s="171"/>
      <c r="R218" s="171"/>
      <c r="S218" s="172">
        <f>IF(OR(
   T88="L",LEN(S88)=0,
   'S13'!T88="L",LEN('S13'!S88)=0,
   'S212'!T88="L",LEN('S212'!S88)=0,
), "L",
SUM(S88)-SUM('S13'!S88, 'S212'!S88))</f>
        <v>0</v>
      </c>
      <c r="T218" s="171"/>
      <c r="U218" s="171"/>
      <c r="V218" s="172">
        <f>IF(OR(
   W88="L",LEN(V88)=0,
   'S13'!W88="L",LEN('S13'!V88)=0,
   'S212'!W88="L",LEN('S212'!V88)=0,
), "L",
SUM(V88)-SUM('S13'!V88, 'S212'!V88))</f>
        <v>0</v>
      </c>
      <c r="W218" s="171"/>
      <c r="X218" s="171"/>
      <c r="Y218" s="172">
        <f>IF(OR(
   Z88="L",LEN(Y88)=0,
   'S13'!Z88="L",LEN('S13'!Y88)=0,
   'S212'!Z88="L",LEN('S212'!Y88)=0,
), "L",
SUM(Y88)-SUM('S13'!Y88, 'S212'!Y88))</f>
        <v>0</v>
      </c>
      <c r="Z218" s="171"/>
      <c r="AA218" s="171"/>
      <c r="AB218" s="172">
        <f>IF(OR(
   AC88="L",LEN(AB88)=0,
   'S13'!AC88="L",LEN('S13'!AB88)=0,
   'S212'!AC88="L",LEN('S212'!AB88)=0,
), "L",
SUM(AB88)-SUM('S13'!AB88, 'S212'!AB88))</f>
        <v>0</v>
      </c>
      <c r="AC218" s="171"/>
      <c r="AD218" s="171"/>
      <c r="AE218" s="172">
        <f>IF(OR(
   AF88="L",LEN(AE88)=0,
   'S13'!AF88="L",LEN('S13'!AE88)=0,
   'S212'!AF88="L",LEN('S212'!AE88)=0,
), "L",
SUM(AE88)-SUM('S13'!AE88, 'S212'!AE88))</f>
        <v>0</v>
      </c>
      <c r="AF218" s="171"/>
      <c r="AG218" s="171"/>
      <c r="AH218" s="172">
        <f>IF(OR(
   AI88="L",LEN(AH88)=0,
   'S13'!AI88="L",LEN('S13'!AH88)=0,
   'S212'!AI88="L",LEN('S212'!AH88)=0,
), "L",
SUM(AH88)-SUM('S13'!AH88, 'S212'!AH88))</f>
        <v>0</v>
      </c>
      <c r="AI218" s="171"/>
      <c r="AJ218" s="171"/>
      <c r="AK218" s="172">
        <f>IF(OR(
   AL88="L",LEN(AK88)=0,
   'S13'!AL88="L",LEN('S13'!AK88)=0,
   'S212'!AL88="L",LEN('S212'!AK88)=0,
), "L",
SUM(AK88)-SUM('S13'!AK88, 'S212'!AK88))</f>
        <v>0</v>
      </c>
      <c r="AL218" s="171"/>
      <c r="AM218" s="171"/>
      <c r="AN218" s="172">
        <f>IF(OR(
   AO88="L",LEN(AN88)=0,
   'S13'!AO88="L",LEN('S13'!AN88)=0,
   'S212'!AO88="L",LEN('S212'!AN88)=0,
), "L",
SUM(AN88)-SUM('S13'!AN88, 'S212'!AN88))</f>
        <v>0</v>
      </c>
      <c r="AO218" s="171"/>
      <c r="AP218" s="171"/>
      <c r="AQ218" s="172">
        <f>IF(OR(
   AR88="L",LEN(AQ88)=0,
   'S13'!AR88="L",LEN('S13'!AQ88)=0,
   'S212'!AR88="L",LEN('S212'!AQ88)=0,
), "L",
SUM(AQ88)-SUM('S13'!AQ88, 'S212'!AQ88))</f>
        <v>0</v>
      </c>
      <c r="AR218" s="171"/>
      <c r="AS218" s="171"/>
      <c r="AT218" s="172">
        <f>IF(OR(
   AU88="L",LEN(AT88)=0,
   'S13'!AU88="L",LEN('S13'!AT88)=0,
   'S212'!AU88="L",LEN('S212'!AT88)=0,
), "L",
SUM(AT88)-SUM('S13'!AT88, 'S212'!AT88))</f>
        <v>0</v>
      </c>
      <c r="AU218" s="171"/>
      <c r="AV218" s="171"/>
      <c r="AW218" s="172">
        <f>IF(OR(
   AX88="L",LEN(AW88)=0,
   'S13'!AX88="L",LEN('S13'!AW88)=0,
   'S212'!AX88="L",LEN('S212'!AW88)=0,
), "L",
SUM(AW88)-SUM('S13'!AW88, 'S212'!AW88))</f>
        <v>0</v>
      </c>
      <c r="AX218" s="171"/>
      <c r="AY218" s="171"/>
      <c r="AZ218" s="172">
        <f>IF(OR(
   BA88="L",LEN(AZ88)=0,
   'S13'!BA88="L",LEN('S13'!AZ88)=0,
   'S212'!BA88="L",LEN('S212'!AZ88)=0,
), "L",
SUM(AZ88)-SUM('S13'!AZ88, 'S212'!AZ88))</f>
        <v>0</v>
      </c>
      <c r="BA218" s="171"/>
      <c r="BB218" s="171"/>
      <c r="BC218" s="172">
        <f>IF(OR(
   BD88="L",LEN(BC88)=0,
   'S13'!BD88="L",LEN('S13'!BC88)=0,
   'S212'!BD88="L",LEN('S212'!BC88)=0,
), "L",
SUM(BC88)-SUM('S13'!BC88, 'S212'!BC88))</f>
        <v>0</v>
      </c>
      <c r="BD218" s="171"/>
      <c r="BE218" s="171"/>
      <c r="BF218" s="172">
        <f>IF(OR(
   BG88="L",LEN(BF88)=0,
   'S13'!BG88="L",LEN('S13'!BF88)=0,
   'S212'!BG88="L",LEN('S212'!BF88)=0,
), "L",
SUM(BF88)-SUM('S13'!BF88, 'S212'!BF88))</f>
        <v>0</v>
      </c>
      <c r="BG218" s="171"/>
      <c r="BH218" s="171"/>
      <c r="BI218" s="172">
        <f>IF(OR(
   BJ88="L",LEN(BI88)=0,
   'S13'!BJ88="L",LEN('S13'!BI88)=0,
   'S212'!BJ88="L",LEN('S212'!BI88)=0,
), "L",
SUM(BI88)-SUM('S13'!BI88, 'S212'!BI88))</f>
        <v>0</v>
      </c>
      <c r="BJ218" s="171"/>
      <c r="BK218" s="171"/>
      <c r="BL218" s="172">
        <f>IF(OR(
   BM88="L",LEN(BL88)=0,
   'S13'!BM88="L",LEN('S13'!BL88)=0,
   'S212'!BM88="L",LEN('S212'!BL88)=0,
), "L",
SUM(BL88)-SUM('S13'!BL88, 'S212'!BL88))</f>
        <v>0</v>
      </c>
      <c r="BM218" s="171"/>
      <c r="BN218" s="171"/>
      <c r="BO218" s="172">
        <f>IF(OR(
   BP88="L",LEN(BO88)=0,
   'S13'!BP88="L",LEN('S13'!BO88)=0,
   'S212'!BP88="L",LEN('S212'!BO88)=0,
), "L",
SUM(BO88)-SUM('S13'!BO88, 'S212'!BO88))</f>
        <v>0</v>
      </c>
      <c r="BP218" s="171"/>
      <c r="BQ218" s="171"/>
      <c r="BR218" s="172">
        <f>IF(OR(
   BS88="L",LEN(BR88)=0,
   'S13'!BS88="L",LEN('S13'!BR88)=0,
   'S212'!BS88="L",LEN('S212'!BR88)=0,
), "L",
SUM(BR88)-SUM('S13'!BR88, 'S212'!BR88))</f>
        <v>0</v>
      </c>
      <c r="BS218" s="171"/>
      <c r="BT218" s="171"/>
      <c r="BU218" s="172">
        <f>IF(OR(
   BV88="L",LEN(BU88)=0,
   'S13'!BV88="L",LEN('S13'!BU88)=0,
   'S212'!BV88="L",LEN('S212'!BU88)=0,
), "L",
SUM(BU88)-SUM('S13'!BU88, 'S212'!BU88))</f>
        <v>0</v>
      </c>
      <c r="BV218" s="171"/>
      <c r="BW218" s="171"/>
      <c r="BX218" s="172">
        <f>IF(OR(
   BY88="L",LEN(BX88)=0,
   'S13'!BY88="L",LEN('S13'!BX88)=0,
   'S212'!BY88="L",LEN('S212'!BX88)=0,
), "L",
SUM(BX88)-SUM('S13'!BX88, 'S212'!BX88))</f>
        <v>0</v>
      </c>
      <c r="BY218" s="171"/>
      <c r="BZ218" s="171"/>
      <c r="CA218" s="172">
        <f>IF(OR(
   CB88="L",LEN(CA88)=0,
   'S13'!CB88="L",LEN('S13'!CA88)=0,
   'S212'!CB88="L",LEN('S212'!CA88)=0,
), "L",
SUM(CA88)-SUM('S13'!CA88, 'S212'!CA88))</f>
        <v>0</v>
      </c>
      <c r="CB218" s="171"/>
      <c r="CC218" s="171"/>
      <c r="CD218" s="172">
        <f>IF(OR(
   CE88="L",LEN(CD88)=0,
   'S13'!CE88="L",LEN('S13'!CD88)=0,
   'S212'!CE88="L",LEN('S212'!CD88)=0,
), "L",
SUM(CD88)-SUM('S13'!CD88, 'S212'!CD88))</f>
        <v>0</v>
      </c>
      <c r="CE218" s="171"/>
      <c r="CF218" s="171"/>
      <c r="CG218" s="172">
        <f>IF(OR(
   CH88="L",LEN(CG88)=0,
   'S13'!CH88="L",LEN('S13'!CG88)=0,
   'S212'!CH88="L",LEN('S212'!CG88)=0,
), "L",
SUM(CG88)-SUM('S13'!CG88, 'S212'!CG88))</f>
        <v>0</v>
      </c>
      <c r="CH218" s="171"/>
      <c r="CI218" s="171"/>
      <c r="CJ218" s="172">
        <f>IF(OR(
   CK88="L",LEN(CJ88)=0,
   'S13'!CK88="L",LEN('S13'!CJ88)=0,
   'S212'!CK88="L",LEN('S212'!CJ88)=0,
), "L",
SUM(CJ88)-SUM('S13'!CJ88, 'S212'!CJ88))</f>
        <v>0</v>
      </c>
      <c r="CK218" s="171"/>
      <c r="CL218" s="171"/>
      <c r="CM218" s="172">
        <f>IF(OR(
   CN88="L",LEN(CM88)=0,
   'S13'!CN88="L",LEN('S13'!CM88)=0,
   'S212'!CN88="L",LEN('S212'!CM88)=0,
), "L",
SUM(CM88)-SUM('S13'!CM88, 'S212'!CM88))</f>
        <v>0</v>
      </c>
      <c r="CN218" s="171"/>
      <c r="CO218" s="171"/>
      <c r="CP218" s="172">
        <f>IF(OR(
   CQ88="L",LEN(CP88)=0,
   'S13'!CQ88="L",LEN('S13'!CP88)=0,
   'S212'!CQ88="L",LEN('S212'!CP88)=0,
), "L",
SUM(CP88)-SUM('S13'!CP88, 'S212'!CP88))</f>
        <v>0</v>
      </c>
      <c r="CQ218" s="171"/>
      <c r="CR218" s="171"/>
      <c r="CS218" s="172" t="str">
        <f>IF(OR(
   CT88="L",LEN(CS88)=0,
   'S13'!CT88="L",LEN('S13'!CS88)=0,
   'S212'!CT88="L",LEN('S212'!CS88)=0,
), "L",
SUM(CS88)-SUM('S13'!CS88, 'S212'!CS88))</f>
        <v>L</v>
      </c>
      <c r="CT218" s="171"/>
      <c r="CU218" s="171"/>
      <c r="CV218" s="172" t="str">
        <f>IF(OR(
   CW88="L",LEN(CV88)=0,
   'S13'!CW88="L",LEN('S13'!CV88)=0,
   'S212'!CW88="L",LEN('S212'!CV88)=0,
), "L",
SUM(CV88)-SUM('S13'!CV88, 'S212'!CV88))</f>
        <v>L</v>
      </c>
      <c r="CW218" s="171"/>
      <c r="CX218" s="171"/>
      <c r="CY218" s="172" t="str">
        <f>IF(OR(
   CZ88="L",LEN(CY88)=0,
   'S13'!CZ88="L",LEN('S13'!CY88)=0,
   'S212'!CZ88="L",LEN('S212'!CY88)=0,
), "L",
SUM(CY88)-SUM('S13'!CY88, 'S212'!CY88))</f>
        <v>L</v>
      </c>
      <c r="CZ218" s="171"/>
      <c r="DA218" s="171"/>
      <c r="DB218" s="172" t="str">
        <f>IF(OR(
   DC88="L",LEN(DB88)=0,
   'S13'!DC88="L",LEN('S13'!DB88)=0,
   'S212'!DC88="L",LEN('S212'!DB88)=0,
), "L",
SUM(DB88)-SUM('S13'!DB88, 'S212'!DB88))</f>
        <v>L</v>
      </c>
      <c r="DC218" s="171"/>
      <c r="DD218" s="171"/>
      <c r="DE218" s="172" t="str">
        <f>IF(OR(
   DF88="L",LEN(DE88)=0,
   'S13'!DF88="L",LEN('S13'!DE88)=0,
   'S212'!DF88="L",LEN('S212'!DE88)=0,
), "L",
SUM(DE88)-SUM('S13'!DE88, 'S212'!DE88))</f>
        <v>L</v>
      </c>
      <c r="DF218" s="171"/>
      <c r="DG218" s="171"/>
    </row>
    <row r="219" spans="1:111" x14ac:dyDescent="0.25">
      <c r="A219" s="98" t="s">
        <v>488</v>
      </c>
      <c r="B219" s="98" t="s">
        <v>152</v>
      </c>
      <c r="C219" s="97"/>
      <c r="D219" s="172">
        <f>IF(OR(
   E89="L",LEN(D89)=0,
   'S13'!E89="L",LEN('S13'!D89)=0,
   'S212'!E89="L",LEN('S212'!D89)=0,
), "L",
SUM(D89)-SUM('S13'!D89, 'S212'!D89))</f>
        <v>0</v>
      </c>
      <c r="E219" s="171"/>
      <c r="F219" s="171"/>
      <c r="G219" s="172">
        <f>IF(OR(
   H89="L",LEN(G89)=0,
   'S13'!H89="L",LEN('S13'!G89)=0,
   'S212'!H89="L",LEN('S212'!G89)=0,
), "L",
SUM(G89)-SUM('S13'!G89, 'S212'!G89))</f>
        <v>0</v>
      </c>
      <c r="H219" s="171"/>
      <c r="I219" s="171"/>
      <c r="J219" s="172">
        <f>IF(OR(
   K89="L",LEN(J89)=0,
   'S13'!K89="L",LEN('S13'!J89)=0,
   'S212'!K89="L",LEN('S212'!J89)=0,
), "L",
SUM(J89)-SUM('S13'!J89, 'S212'!J89))</f>
        <v>0</v>
      </c>
      <c r="K219" s="171"/>
      <c r="L219" s="171"/>
      <c r="M219" s="172">
        <f>IF(OR(
   N89="L",LEN(M89)=0,
   'S13'!N89="L",LEN('S13'!M89)=0,
   'S212'!N89="L",LEN('S212'!M89)=0,
), "L",
SUM(M89)-SUM('S13'!M89, 'S212'!M89))</f>
        <v>0</v>
      </c>
      <c r="N219" s="171"/>
      <c r="O219" s="171"/>
      <c r="P219" s="172">
        <f>IF(OR(
   Q89="L",LEN(P89)=0,
   'S13'!Q89="L",LEN('S13'!P89)=0,
   'S212'!Q89="L",LEN('S212'!P89)=0,
), "L",
SUM(P89)-SUM('S13'!P89, 'S212'!P89))</f>
        <v>0</v>
      </c>
      <c r="Q219" s="171"/>
      <c r="R219" s="171"/>
      <c r="S219" s="172">
        <f>IF(OR(
   T89="L",LEN(S89)=0,
   'S13'!T89="L",LEN('S13'!S89)=0,
   'S212'!T89="L",LEN('S212'!S89)=0,
), "L",
SUM(S89)-SUM('S13'!S89, 'S212'!S89))</f>
        <v>0</v>
      </c>
      <c r="T219" s="171"/>
      <c r="U219" s="171"/>
      <c r="V219" s="172">
        <f>IF(OR(
   W89="L",LEN(V89)=0,
   'S13'!W89="L",LEN('S13'!V89)=0,
   'S212'!W89="L",LEN('S212'!V89)=0,
), "L",
SUM(V89)-SUM('S13'!V89, 'S212'!V89))</f>
        <v>0</v>
      </c>
      <c r="W219" s="171"/>
      <c r="X219" s="171"/>
      <c r="Y219" s="172">
        <f>IF(OR(
   Z89="L",LEN(Y89)=0,
   'S13'!Z89="L",LEN('S13'!Y89)=0,
   'S212'!Z89="L",LEN('S212'!Y89)=0,
), "L",
SUM(Y89)-SUM('S13'!Y89, 'S212'!Y89))</f>
        <v>0</v>
      </c>
      <c r="Z219" s="171"/>
      <c r="AA219" s="171"/>
      <c r="AB219" s="172">
        <f>IF(OR(
   AC89="L",LEN(AB89)=0,
   'S13'!AC89="L",LEN('S13'!AB89)=0,
   'S212'!AC89="L",LEN('S212'!AB89)=0,
), "L",
SUM(AB89)-SUM('S13'!AB89, 'S212'!AB89))</f>
        <v>0</v>
      </c>
      <c r="AC219" s="171"/>
      <c r="AD219" s="171"/>
      <c r="AE219" s="172">
        <f>IF(OR(
   AF89="L",LEN(AE89)=0,
   'S13'!AF89="L",LEN('S13'!AE89)=0,
   'S212'!AF89="L",LEN('S212'!AE89)=0,
), "L",
SUM(AE89)-SUM('S13'!AE89, 'S212'!AE89))</f>
        <v>0</v>
      </c>
      <c r="AF219" s="171"/>
      <c r="AG219" s="171"/>
      <c r="AH219" s="172">
        <f>IF(OR(
   AI89="L",LEN(AH89)=0,
   'S13'!AI89="L",LEN('S13'!AH89)=0,
   'S212'!AI89="L",LEN('S212'!AH89)=0,
), "L",
SUM(AH89)-SUM('S13'!AH89, 'S212'!AH89))</f>
        <v>0</v>
      </c>
      <c r="AI219" s="171"/>
      <c r="AJ219" s="171"/>
      <c r="AK219" s="172">
        <f>IF(OR(
   AL89="L",LEN(AK89)=0,
   'S13'!AL89="L",LEN('S13'!AK89)=0,
   'S212'!AL89="L",LEN('S212'!AK89)=0,
), "L",
SUM(AK89)-SUM('S13'!AK89, 'S212'!AK89))</f>
        <v>0</v>
      </c>
      <c r="AL219" s="171"/>
      <c r="AM219" s="171"/>
      <c r="AN219" s="172">
        <f>IF(OR(
   AO89="L",LEN(AN89)=0,
   'S13'!AO89="L",LEN('S13'!AN89)=0,
   'S212'!AO89="L",LEN('S212'!AN89)=0,
), "L",
SUM(AN89)-SUM('S13'!AN89, 'S212'!AN89))</f>
        <v>0</v>
      </c>
      <c r="AO219" s="171"/>
      <c r="AP219" s="171"/>
      <c r="AQ219" s="172">
        <f>IF(OR(
   AR89="L",LEN(AQ89)=0,
   'S13'!AR89="L",LEN('S13'!AQ89)=0,
   'S212'!AR89="L",LEN('S212'!AQ89)=0,
), "L",
SUM(AQ89)-SUM('S13'!AQ89, 'S212'!AQ89))</f>
        <v>0</v>
      </c>
      <c r="AR219" s="171"/>
      <c r="AS219" s="171"/>
      <c r="AT219" s="172">
        <f>IF(OR(
   AU89="L",LEN(AT89)=0,
   'S13'!AU89="L",LEN('S13'!AT89)=0,
   'S212'!AU89="L",LEN('S212'!AT89)=0,
), "L",
SUM(AT89)-SUM('S13'!AT89, 'S212'!AT89))</f>
        <v>0</v>
      </c>
      <c r="AU219" s="171"/>
      <c r="AV219" s="171"/>
      <c r="AW219" s="172">
        <f>IF(OR(
   AX89="L",LEN(AW89)=0,
   'S13'!AX89="L",LEN('S13'!AW89)=0,
   'S212'!AX89="L",LEN('S212'!AW89)=0,
), "L",
SUM(AW89)-SUM('S13'!AW89, 'S212'!AW89))</f>
        <v>0</v>
      </c>
      <c r="AX219" s="171"/>
      <c r="AY219" s="171"/>
      <c r="AZ219" s="172">
        <f>IF(OR(
   BA89="L",LEN(AZ89)=0,
   'S13'!BA89="L",LEN('S13'!AZ89)=0,
   'S212'!BA89="L",LEN('S212'!AZ89)=0,
), "L",
SUM(AZ89)-SUM('S13'!AZ89, 'S212'!AZ89))</f>
        <v>0</v>
      </c>
      <c r="BA219" s="171"/>
      <c r="BB219" s="171"/>
      <c r="BC219" s="172">
        <f>IF(OR(
   BD89="L",LEN(BC89)=0,
   'S13'!BD89="L",LEN('S13'!BC89)=0,
   'S212'!BD89="L",LEN('S212'!BC89)=0,
), "L",
SUM(BC89)-SUM('S13'!BC89, 'S212'!BC89))</f>
        <v>0</v>
      </c>
      <c r="BD219" s="171"/>
      <c r="BE219" s="171"/>
      <c r="BF219" s="172">
        <f>IF(OR(
   BG89="L",LEN(BF89)=0,
   'S13'!BG89="L",LEN('S13'!BF89)=0,
   'S212'!BG89="L",LEN('S212'!BF89)=0,
), "L",
SUM(BF89)-SUM('S13'!BF89, 'S212'!BF89))</f>
        <v>0</v>
      </c>
      <c r="BG219" s="171"/>
      <c r="BH219" s="171"/>
      <c r="BI219" s="172">
        <f>IF(OR(
   BJ89="L",LEN(BI89)=0,
   'S13'!BJ89="L",LEN('S13'!BI89)=0,
   'S212'!BJ89="L",LEN('S212'!BI89)=0,
), "L",
SUM(BI89)-SUM('S13'!BI89, 'S212'!BI89))</f>
        <v>0</v>
      </c>
      <c r="BJ219" s="171"/>
      <c r="BK219" s="171"/>
      <c r="BL219" s="172">
        <f>IF(OR(
   BM89="L",LEN(BL89)=0,
   'S13'!BM89="L",LEN('S13'!BL89)=0,
   'S212'!BM89="L",LEN('S212'!BL89)=0,
), "L",
SUM(BL89)-SUM('S13'!BL89, 'S212'!BL89))</f>
        <v>0</v>
      </c>
      <c r="BM219" s="171"/>
      <c r="BN219" s="171"/>
      <c r="BO219" s="172">
        <f>IF(OR(
   BP89="L",LEN(BO89)=0,
   'S13'!BP89="L",LEN('S13'!BO89)=0,
   'S212'!BP89="L",LEN('S212'!BO89)=0,
), "L",
SUM(BO89)-SUM('S13'!BO89, 'S212'!BO89))</f>
        <v>0</v>
      </c>
      <c r="BP219" s="171"/>
      <c r="BQ219" s="171"/>
      <c r="BR219" s="172">
        <f>IF(OR(
   BS89="L",LEN(BR89)=0,
   'S13'!BS89="L",LEN('S13'!BR89)=0,
   'S212'!BS89="L",LEN('S212'!BR89)=0,
), "L",
SUM(BR89)-SUM('S13'!BR89, 'S212'!BR89))</f>
        <v>0</v>
      </c>
      <c r="BS219" s="171"/>
      <c r="BT219" s="171"/>
      <c r="BU219" s="172">
        <f>IF(OR(
   BV89="L",LEN(BU89)=0,
   'S13'!BV89="L",LEN('S13'!BU89)=0,
   'S212'!BV89="L",LEN('S212'!BU89)=0,
), "L",
SUM(BU89)-SUM('S13'!BU89, 'S212'!BU89))</f>
        <v>0</v>
      </c>
      <c r="BV219" s="171"/>
      <c r="BW219" s="171"/>
      <c r="BX219" s="172">
        <f>IF(OR(
   BY89="L",LEN(BX89)=0,
   'S13'!BY89="L",LEN('S13'!BX89)=0,
   'S212'!BY89="L",LEN('S212'!BX89)=0,
), "L",
SUM(BX89)-SUM('S13'!BX89, 'S212'!BX89))</f>
        <v>0</v>
      </c>
      <c r="BY219" s="171"/>
      <c r="BZ219" s="171"/>
      <c r="CA219" s="172">
        <f>IF(OR(
   CB89="L",LEN(CA89)=0,
   'S13'!CB89="L",LEN('S13'!CA89)=0,
   'S212'!CB89="L",LEN('S212'!CA89)=0,
), "L",
SUM(CA89)-SUM('S13'!CA89, 'S212'!CA89))</f>
        <v>0</v>
      </c>
      <c r="CB219" s="171"/>
      <c r="CC219" s="171"/>
      <c r="CD219" s="172">
        <f>IF(OR(
   CE89="L",LEN(CD89)=0,
   'S13'!CE89="L",LEN('S13'!CD89)=0,
   'S212'!CE89="L",LEN('S212'!CD89)=0,
), "L",
SUM(CD89)-SUM('S13'!CD89, 'S212'!CD89))</f>
        <v>0</v>
      </c>
      <c r="CE219" s="171"/>
      <c r="CF219" s="171"/>
      <c r="CG219" s="172">
        <f>IF(OR(
   CH89="L",LEN(CG89)=0,
   'S13'!CH89="L",LEN('S13'!CG89)=0,
   'S212'!CH89="L",LEN('S212'!CG89)=0,
), "L",
SUM(CG89)-SUM('S13'!CG89, 'S212'!CG89))</f>
        <v>0</v>
      </c>
      <c r="CH219" s="171"/>
      <c r="CI219" s="171"/>
      <c r="CJ219" s="172">
        <f>IF(OR(
   CK89="L",LEN(CJ89)=0,
   'S13'!CK89="L",LEN('S13'!CJ89)=0,
   'S212'!CK89="L",LEN('S212'!CJ89)=0,
), "L",
SUM(CJ89)-SUM('S13'!CJ89, 'S212'!CJ89))</f>
        <v>0</v>
      </c>
      <c r="CK219" s="171"/>
      <c r="CL219" s="171"/>
      <c r="CM219" s="172">
        <f>IF(OR(
   CN89="L",LEN(CM89)=0,
   'S13'!CN89="L",LEN('S13'!CM89)=0,
   'S212'!CN89="L",LEN('S212'!CM89)=0,
), "L",
SUM(CM89)-SUM('S13'!CM89, 'S212'!CM89))</f>
        <v>0</v>
      </c>
      <c r="CN219" s="171"/>
      <c r="CO219" s="171"/>
      <c r="CP219" s="172">
        <f>IF(OR(
   CQ89="L",LEN(CP89)=0,
   'S13'!CQ89="L",LEN('S13'!CP89)=0,
   'S212'!CQ89="L",LEN('S212'!CP89)=0,
), "L",
SUM(CP89)-SUM('S13'!CP89, 'S212'!CP89))</f>
        <v>0</v>
      </c>
      <c r="CQ219" s="171"/>
      <c r="CR219" s="171"/>
      <c r="CS219" s="172" t="str">
        <f>IF(OR(
   CT89="L",LEN(CS89)=0,
   'S13'!CT89="L",LEN('S13'!CS89)=0,
   'S212'!CT89="L",LEN('S212'!CS89)=0,
), "L",
SUM(CS89)-SUM('S13'!CS89, 'S212'!CS89))</f>
        <v>L</v>
      </c>
      <c r="CT219" s="171"/>
      <c r="CU219" s="171"/>
      <c r="CV219" s="172" t="str">
        <f>IF(OR(
   CW89="L",LEN(CV89)=0,
   'S13'!CW89="L",LEN('S13'!CV89)=0,
   'S212'!CW89="L",LEN('S212'!CV89)=0,
), "L",
SUM(CV89)-SUM('S13'!CV89, 'S212'!CV89))</f>
        <v>L</v>
      </c>
      <c r="CW219" s="171"/>
      <c r="CX219" s="171"/>
      <c r="CY219" s="172" t="str">
        <f>IF(OR(
   CZ89="L",LEN(CY89)=0,
   'S13'!CZ89="L",LEN('S13'!CY89)=0,
   'S212'!CZ89="L",LEN('S212'!CY89)=0,
), "L",
SUM(CY89)-SUM('S13'!CY89, 'S212'!CY89))</f>
        <v>L</v>
      </c>
      <c r="CZ219" s="171"/>
      <c r="DA219" s="171"/>
      <c r="DB219" s="172" t="str">
        <f>IF(OR(
   DC89="L",LEN(DB89)=0,
   'S13'!DC89="L",LEN('S13'!DB89)=0,
   'S212'!DC89="L",LEN('S212'!DB89)=0,
), "L",
SUM(DB89)-SUM('S13'!DB89, 'S212'!DB89))</f>
        <v>L</v>
      </c>
      <c r="DC219" s="171"/>
      <c r="DD219" s="171"/>
      <c r="DE219" s="172" t="str">
        <f>IF(OR(
   DF89="L",LEN(DE89)=0,
   'S13'!DF89="L",LEN('S13'!DE89)=0,
   'S212'!DF89="L",LEN('S212'!DE89)=0,
), "L",
SUM(DE89)-SUM('S13'!DE89, 'S212'!DE89))</f>
        <v>L</v>
      </c>
      <c r="DF219" s="171"/>
      <c r="DG219" s="171"/>
    </row>
    <row r="220" spans="1:111" x14ac:dyDescent="0.25">
      <c r="A220" s="98" t="s">
        <v>489</v>
      </c>
      <c r="B220" s="98" t="s">
        <v>153</v>
      </c>
      <c r="C220" s="97"/>
      <c r="D220" s="172">
        <f>IF(OR(
   E90="L",LEN(D90)=0,
   'S13'!E90="L",LEN('S13'!D90)=0,
   'S212'!E90="L",LEN('S212'!D90)=0,
), "L",
SUM(D90)-SUM('S13'!D90, 'S212'!D90))</f>
        <v>0</v>
      </c>
      <c r="E220" s="171"/>
      <c r="F220" s="171"/>
      <c r="G220" s="172">
        <f>IF(OR(
   H90="L",LEN(G90)=0,
   'S13'!H90="L",LEN('S13'!G90)=0,
   'S212'!H90="L",LEN('S212'!G90)=0,
), "L",
SUM(G90)-SUM('S13'!G90, 'S212'!G90))</f>
        <v>0</v>
      </c>
      <c r="H220" s="171"/>
      <c r="I220" s="171"/>
      <c r="J220" s="172">
        <f>IF(OR(
   K90="L",LEN(J90)=0,
   'S13'!K90="L",LEN('S13'!J90)=0,
   'S212'!K90="L",LEN('S212'!J90)=0,
), "L",
SUM(J90)-SUM('S13'!J90, 'S212'!J90))</f>
        <v>0</v>
      </c>
      <c r="K220" s="171"/>
      <c r="L220" s="171"/>
      <c r="M220" s="172">
        <f>IF(OR(
   N90="L",LEN(M90)=0,
   'S13'!N90="L",LEN('S13'!M90)=0,
   'S212'!N90="L",LEN('S212'!M90)=0,
), "L",
SUM(M90)-SUM('S13'!M90, 'S212'!M90))</f>
        <v>0</v>
      </c>
      <c r="N220" s="171"/>
      <c r="O220" s="171"/>
      <c r="P220" s="172">
        <f>IF(OR(
   Q90="L",LEN(P90)=0,
   'S13'!Q90="L",LEN('S13'!P90)=0,
   'S212'!Q90="L",LEN('S212'!P90)=0,
), "L",
SUM(P90)-SUM('S13'!P90, 'S212'!P90))</f>
        <v>0</v>
      </c>
      <c r="Q220" s="171"/>
      <c r="R220" s="171"/>
      <c r="S220" s="172">
        <f>IF(OR(
   T90="L",LEN(S90)=0,
   'S13'!T90="L",LEN('S13'!S90)=0,
   'S212'!T90="L",LEN('S212'!S90)=0,
), "L",
SUM(S90)-SUM('S13'!S90, 'S212'!S90))</f>
        <v>0</v>
      </c>
      <c r="T220" s="171"/>
      <c r="U220" s="171"/>
      <c r="V220" s="172">
        <f>IF(OR(
   W90="L",LEN(V90)=0,
   'S13'!W90="L",LEN('S13'!V90)=0,
   'S212'!W90="L",LEN('S212'!V90)=0,
), "L",
SUM(V90)-SUM('S13'!V90, 'S212'!V90))</f>
        <v>0</v>
      </c>
      <c r="W220" s="171"/>
      <c r="X220" s="171"/>
      <c r="Y220" s="172">
        <f>IF(OR(
   Z90="L",LEN(Y90)=0,
   'S13'!Z90="L",LEN('S13'!Y90)=0,
   'S212'!Z90="L",LEN('S212'!Y90)=0,
), "L",
SUM(Y90)-SUM('S13'!Y90, 'S212'!Y90))</f>
        <v>0</v>
      </c>
      <c r="Z220" s="171"/>
      <c r="AA220" s="171"/>
      <c r="AB220" s="172">
        <f>IF(OR(
   AC90="L",LEN(AB90)=0,
   'S13'!AC90="L",LEN('S13'!AB90)=0,
   'S212'!AC90="L",LEN('S212'!AB90)=0,
), "L",
SUM(AB90)-SUM('S13'!AB90, 'S212'!AB90))</f>
        <v>0</v>
      </c>
      <c r="AC220" s="171"/>
      <c r="AD220" s="171"/>
      <c r="AE220" s="172">
        <f>IF(OR(
   AF90="L",LEN(AE90)=0,
   'S13'!AF90="L",LEN('S13'!AE90)=0,
   'S212'!AF90="L",LEN('S212'!AE90)=0,
), "L",
SUM(AE90)-SUM('S13'!AE90, 'S212'!AE90))</f>
        <v>0</v>
      </c>
      <c r="AF220" s="171"/>
      <c r="AG220" s="171"/>
      <c r="AH220" s="172">
        <f>IF(OR(
   AI90="L",LEN(AH90)=0,
   'S13'!AI90="L",LEN('S13'!AH90)=0,
   'S212'!AI90="L",LEN('S212'!AH90)=0,
), "L",
SUM(AH90)-SUM('S13'!AH90, 'S212'!AH90))</f>
        <v>0</v>
      </c>
      <c r="AI220" s="171"/>
      <c r="AJ220" s="171"/>
      <c r="AK220" s="172">
        <f>IF(OR(
   AL90="L",LEN(AK90)=0,
   'S13'!AL90="L",LEN('S13'!AK90)=0,
   'S212'!AL90="L",LEN('S212'!AK90)=0,
), "L",
SUM(AK90)-SUM('S13'!AK90, 'S212'!AK90))</f>
        <v>0</v>
      </c>
      <c r="AL220" s="171"/>
      <c r="AM220" s="171"/>
      <c r="AN220" s="172">
        <f>IF(OR(
   AO90="L",LEN(AN90)=0,
   'S13'!AO90="L",LEN('S13'!AN90)=0,
   'S212'!AO90="L",LEN('S212'!AN90)=0,
), "L",
SUM(AN90)-SUM('S13'!AN90, 'S212'!AN90))</f>
        <v>0</v>
      </c>
      <c r="AO220" s="171"/>
      <c r="AP220" s="171"/>
      <c r="AQ220" s="172">
        <f>IF(OR(
   AR90="L",LEN(AQ90)=0,
   'S13'!AR90="L",LEN('S13'!AQ90)=0,
   'S212'!AR90="L",LEN('S212'!AQ90)=0,
), "L",
SUM(AQ90)-SUM('S13'!AQ90, 'S212'!AQ90))</f>
        <v>0</v>
      </c>
      <c r="AR220" s="171"/>
      <c r="AS220" s="171"/>
      <c r="AT220" s="172">
        <f>IF(OR(
   AU90="L",LEN(AT90)=0,
   'S13'!AU90="L",LEN('S13'!AT90)=0,
   'S212'!AU90="L",LEN('S212'!AT90)=0,
), "L",
SUM(AT90)-SUM('S13'!AT90, 'S212'!AT90))</f>
        <v>0</v>
      </c>
      <c r="AU220" s="171"/>
      <c r="AV220" s="171"/>
      <c r="AW220" s="172">
        <f>IF(OR(
   AX90="L",LEN(AW90)=0,
   'S13'!AX90="L",LEN('S13'!AW90)=0,
   'S212'!AX90="L",LEN('S212'!AW90)=0,
), "L",
SUM(AW90)-SUM('S13'!AW90, 'S212'!AW90))</f>
        <v>0</v>
      </c>
      <c r="AX220" s="171"/>
      <c r="AY220" s="171"/>
      <c r="AZ220" s="172">
        <f>IF(OR(
   BA90="L",LEN(AZ90)=0,
   'S13'!BA90="L",LEN('S13'!AZ90)=0,
   'S212'!BA90="L",LEN('S212'!AZ90)=0,
), "L",
SUM(AZ90)-SUM('S13'!AZ90, 'S212'!AZ90))</f>
        <v>0</v>
      </c>
      <c r="BA220" s="171"/>
      <c r="BB220" s="171"/>
      <c r="BC220" s="172">
        <f>IF(OR(
   BD90="L",LEN(BC90)=0,
   'S13'!BD90="L",LEN('S13'!BC90)=0,
   'S212'!BD90="L",LEN('S212'!BC90)=0,
), "L",
SUM(BC90)-SUM('S13'!BC90, 'S212'!BC90))</f>
        <v>0</v>
      </c>
      <c r="BD220" s="171"/>
      <c r="BE220" s="171"/>
      <c r="BF220" s="172">
        <f>IF(OR(
   BG90="L",LEN(BF90)=0,
   'S13'!BG90="L",LEN('S13'!BF90)=0,
   'S212'!BG90="L",LEN('S212'!BF90)=0,
), "L",
SUM(BF90)-SUM('S13'!BF90, 'S212'!BF90))</f>
        <v>0</v>
      </c>
      <c r="BG220" s="171"/>
      <c r="BH220" s="171"/>
      <c r="BI220" s="172">
        <f>IF(OR(
   BJ90="L",LEN(BI90)=0,
   'S13'!BJ90="L",LEN('S13'!BI90)=0,
   'S212'!BJ90="L",LEN('S212'!BI90)=0,
), "L",
SUM(BI90)-SUM('S13'!BI90, 'S212'!BI90))</f>
        <v>0</v>
      </c>
      <c r="BJ220" s="171"/>
      <c r="BK220" s="171"/>
      <c r="BL220" s="172">
        <f>IF(OR(
   BM90="L",LEN(BL90)=0,
   'S13'!BM90="L",LEN('S13'!BL90)=0,
   'S212'!BM90="L",LEN('S212'!BL90)=0,
), "L",
SUM(BL90)-SUM('S13'!BL90, 'S212'!BL90))</f>
        <v>0</v>
      </c>
      <c r="BM220" s="171"/>
      <c r="BN220" s="171"/>
      <c r="BO220" s="172">
        <f>IF(OR(
   BP90="L",LEN(BO90)=0,
   'S13'!BP90="L",LEN('S13'!BO90)=0,
   'S212'!BP90="L",LEN('S212'!BO90)=0,
), "L",
SUM(BO90)-SUM('S13'!BO90, 'S212'!BO90))</f>
        <v>0</v>
      </c>
      <c r="BP220" s="171"/>
      <c r="BQ220" s="171"/>
      <c r="BR220" s="172">
        <f>IF(OR(
   BS90="L",LEN(BR90)=0,
   'S13'!BS90="L",LEN('S13'!BR90)=0,
   'S212'!BS90="L",LEN('S212'!BR90)=0,
), "L",
SUM(BR90)-SUM('S13'!BR90, 'S212'!BR90))</f>
        <v>0</v>
      </c>
      <c r="BS220" s="171"/>
      <c r="BT220" s="171"/>
      <c r="BU220" s="172">
        <f>IF(OR(
   BV90="L",LEN(BU90)=0,
   'S13'!BV90="L",LEN('S13'!BU90)=0,
   'S212'!BV90="L",LEN('S212'!BU90)=0,
), "L",
SUM(BU90)-SUM('S13'!BU90, 'S212'!BU90))</f>
        <v>0</v>
      </c>
      <c r="BV220" s="171"/>
      <c r="BW220" s="171"/>
      <c r="BX220" s="172">
        <f>IF(OR(
   BY90="L",LEN(BX90)=0,
   'S13'!BY90="L",LEN('S13'!BX90)=0,
   'S212'!BY90="L",LEN('S212'!BX90)=0,
), "L",
SUM(BX90)-SUM('S13'!BX90, 'S212'!BX90))</f>
        <v>0</v>
      </c>
      <c r="BY220" s="171"/>
      <c r="BZ220" s="171"/>
      <c r="CA220" s="172">
        <f>IF(OR(
   CB90="L",LEN(CA90)=0,
   'S13'!CB90="L",LEN('S13'!CA90)=0,
   'S212'!CB90="L",LEN('S212'!CA90)=0,
), "L",
SUM(CA90)-SUM('S13'!CA90, 'S212'!CA90))</f>
        <v>0</v>
      </c>
      <c r="CB220" s="171"/>
      <c r="CC220" s="171"/>
      <c r="CD220" s="172">
        <f>IF(OR(
   CE90="L",LEN(CD90)=0,
   'S13'!CE90="L",LEN('S13'!CD90)=0,
   'S212'!CE90="L",LEN('S212'!CD90)=0,
), "L",
SUM(CD90)-SUM('S13'!CD90, 'S212'!CD90))</f>
        <v>0</v>
      </c>
      <c r="CE220" s="171"/>
      <c r="CF220" s="171"/>
      <c r="CG220" s="172">
        <f>IF(OR(
   CH90="L",LEN(CG90)=0,
   'S13'!CH90="L",LEN('S13'!CG90)=0,
   'S212'!CH90="L",LEN('S212'!CG90)=0,
), "L",
SUM(CG90)-SUM('S13'!CG90, 'S212'!CG90))</f>
        <v>0</v>
      </c>
      <c r="CH220" s="171"/>
      <c r="CI220" s="171"/>
      <c r="CJ220" s="172">
        <f>IF(OR(
   CK90="L",LEN(CJ90)=0,
   'S13'!CK90="L",LEN('S13'!CJ90)=0,
   'S212'!CK90="L",LEN('S212'!CJ90)=0,
), "L",
SUM(CJ90)-SUM('S13'!CJ90, 'S212'!CJ90))</f>
        <v>0</v>
      </c>
      <c r="CK220" s="171"/>
      <c r="CL220" s="171"/>
      <c r="CM220" s="172">
        <f>IF(OR(
   CN90="L",LEN(CM90)=0,
   'S13'!CN90="L",LEN('S13'!CM90)=0,
   'S212'!CN90="L",LEN('S212'!CM90)=0,
), "L",
SUM(CM90)-SUM('S13'!CM90, 'S212'!CM90))</f>
        <v>0</v>
      </c>
      <c r="CN220" s="171"/>
      <c r="CO220" s="171"/>
      <c r="CP220" s="172">
        <f>IF(OR(
   CQ90="L",LEN(CP90)=0,
   'S13'!CQ90="L",LEN('S13'!CP90)=0,
   'S212'!CQ90="L",LEN('S212'!CP90)=0,
), "L",
SUM(CP90)-SUM('S13'!CP90, 'S212'!CP90))</f>
        <v>0</v>
      </c>
      <c r="CQ220" s="171"/>
      <c r="CR220" s="171"/>
      <c r="CS220" s="172" t="str">
        <f>IF(OR(
   CT90="L",LEN(CS90)=0,
   'S13'!CT90="L",LEN('S13'!CS90)=0,
   'S212'!CT90="L",LEN('S212'!CS90)=0,
), "L",
SUM(CS90)-SUM('S13'!CS90, 'S212'!CS90))</f>
        <v>L</v>
      </c>
      <c r="CT220" s="171"/>
      <c r="CU220" s="171"/>
      <c r="CV220" s="172" t="str">
        <f>IF(OR(
   CW90="L",LEN(CV90)=0,
   'S13'!CW90="L",LEN('S13'!CV90)=0,
   'S212'!CW90="L",LEN('S212'!CV90)=0,
), "L",
SUM(CV90)-SUM('S13'!CV90, 'S212'!CV90))</f>
        <v>L</v>
      </c>
      <c r="CW220" s="171"/>
      <c r="CX220" s="171"/>
      <c r="CY220" s="172" t="str">
        <f>IF(OR(
   CZ90="L",LEN(CY90)=0,
   'S13'!CZ90="L",LEN('S13'!CY90)=0,
   'S212'!CZ90="L",LEN('S212'!CY90)=0,
), "L",
SUM(CY90)-SUM('S13'!CY90, 'S212'!CY90))</f>
        <v>L</v>
      </c>
      <c r="CZ220" s="171"/>
      <c r="DA220" s="171"/>
      <c r="DB220" s="172" t="str">
        <f>IF(OR(
   DC90="L",LEN(DB90)=0,
   'S13'!DC90="L",LEN('S13'!DB90)=0,
   'S212'!DC90="L",LEN('S212'!DB90)=0,
), "L",
SUM(DB90)-SUM('S13'!DB90, 'S212'!DB90))</f>
        <v>L</v>
      </c>
      <c r="DC220" s="171"/>
      <c r="DD220" s="171"/>
      <c r="DE220" s="172" t="str">
        <f>IF(OR(
   DF90="L",LEN(DE90)=0,
   'S13'!DF90="L",LEN('S13'!DE90)=0,
   'S212'!DF90="L",LEN('S212'!DE90)=0,
), "L",
SUM(DE90)-SUM('S13'!DE90, 'S212'!DE90))</f>
        <v>L</v>
      </c>
      <c r="DF220" s="171"/>
      <c r="DG220" s="171"/>
    </row>
    <row r="221" spans="1:111" x14ac:dyDescent="0.25">
      <c r="A221" s="98" t="s">
        <v>83</v>
      </c>
      <c r="B221" s="98" t="s">
        <v>83</v>
      </c>
      <c r="C221" s="97"/>
      <c r="D221" s="172">
        <f>IF(OR(
   E91="L",LEN(D91)=0,
   'S13'!E91="L",LEN('S13'!D91)=0,
   'S212'!E91="L",LEN('S212'!D91)=0,
), "L",
SUM(D91)-SUM('S13'!D91, 'S212'!D91))</f>
        <v>0</v>
      </c>
      <c r="E221" s="171"/>
      <c r="F221" s="171"/>
      <c r="G221" s="172">
        <f>IF(OR(
   H91="L",LEN(G91)=0,
   'S13'!H91="L",LEN('S13'!G91)=0,
   'S212'!H91="L",LEN('S212'!G91)=0,
), "L",
SUM(G91)-SUM('S13'!G91, 'S212'!G91))</f>
        <v>0</v>
      </c>
      <c r="H221" s="171"/>
      <c r="I221" s="171"/>
      <c r="J221" s="172">
        <f>IF(OR(
   K91="L",LEN(J91)=0,
   'S13'!K91="L",LEN('S13'!J91)=0,
   'S212'!K91="L",LEN('S212'!J91)=0,
), "L",
SUM(J91)-SUM('S13'!J91, 'S212'!J91))</f>
        <v>0</v>
      </c>
      <c r="K221" s="171"/>
      <c r="L221" s="171"/>
      <c r="M221" s="172">
        <f>IF(OR(
   N91="L",LEN(M91)=0,
   'S13'!N91="L",LEN('S13'!M91)=0,
   'S212'!N91="L",LEN('S212'!M91)=0,
), "L",
SUM(M91)-SUM('S13'!M91, 'S212'!M91))</f>
        <v>0</v>
      </c>
      <c r="N221" s="171"/>
      <c r="O221" s="171"/>
      <c r="P221" s="172">
        <f>IF(OR(
   Q91="L",LEN(P91)=0,
   'S13'!Q91="L",LEN('S13'!P91)=0,
   'S212'!Q91="L",LEN('S212'!P91)=0,
), "L",
SUM(P91)-SUM('S13'!P91, 'S212'!P91))</f>
        <v>0</v>
      </c>
      <c r="Q221" s="171"/>
      <c r="R221" s="171"/>
      <c r="S221" s="172">
        <f>IF(OR(
   T91="L",LEN(S91)=0,
   'S13'!T91="L",LEN('S13'!S91)=0,
   'S212'!T91="L",LEN('S212'!S91)=0,
), "L",
SUM(S91)-SUM('S13'!S91, 'S212'!S91))</f>
        <v>0</v>
      </c>
      <c r="T221" s="171"/>
      <c r="U221" s="171"/>
      <c r="V221" s="172">
        <f>IF(OR(
   W91="L",LEN(V91)=0,
   'S13'!W91="L",LEN('S13'!V91)=0,
   'S212'!W91="L",LEN('S212'!V91)=0,
), "L",
SUM(V91)-SUM('S13'!V91, 'S212'!V91))</f>
        <v>0</v>
      </c>
      <c r="W221" s="171"/>
      <c r="X221" s="171"/>
      <c r="Y221" s="172">
        <f>IF(OR(
   Z91="L",LEN(Y91)=0,
   'S13'!Z91="L",LEN('S13'!Y91)=0,
   'S212'!Z91="L",LEN('S212'!Y91)=0,
), "L",
SUM(Y91)-SUM('S13'!Y91, 'S212'!Y91))</f>
        <v>0</v>
      </c>
      <c r="Z221" s="171"/>
      <c r="AA221" s="171"/>
      <c r="AB221" s="172">
        <f>IF(OR(
   AC91="L",LEN(AB91)=0,
   'S13'!AC91="L",LEN('S13'!AB91)=0,
   'S212'!AC91="L",LEN('S212'!AB91)=0,
), "L",
SUM(AB91)-SUM('S13'!AB91, 'S212'!AB91))</f>
        <v>0</v>
      </c>
      <c r="AC221" s="171"/>
      <c r="AD221" s="171"/>
      <c r="AE221" s="172">
        <f>IF(OR(
   AF91="L",LEN(AE91)=0,
   'S13'!AF91="L",LEN('S13'!AE91)=0,
   'S212'!AF91="L",LEN('S212'!AE91)=0,
), "L",
SUM(AE91)-SUM('S13'!AE91, 'S212'!AE91))</f>
        <v>0</v>
      </c>
      <c r="AF221" s="171"/>
      <c r="AG221" s="171"/>
      <c r="AH221" s="172">
        <f>IF(OR(
   AI91="L",LEN(AH91)=0,
   'S13'!AI91="L",LEN('S13'!AH91)=0,
   'S212'!AI91="L",LEN('S212'!AH91)=0,
), "L",
SUM(AH91)-SUM('S13'!AH91, 'S212'!AH91))</f>
        <v>0</v>
      </c>
      <c r="AI221" s="171"/>
      <c r="AJ221" s="171"/>
      <c r="AK221" s="172">
        <f>IF(OR(
   AL91="L",LEN(AK91)=0,
   'S13'!AL91="L",LEN('S13'!AK91)=0,
   'S212'!AL91="L",LEN('S212'!AK91)=0,
), "L",
SUM(AK91)-SUM('S13'!AK91, 'S212'!AK91))</f>
        <v>0</v>
      </c>
      <c r="AL221" s="171"/>
      <c r="AM221" s="171"/>
      <c r="AN221" s="172">
        <f>IF(OR(
   AO91="L",LEN(AN91)=0,
   'S13'!AO91="L",LEN('S13'!AN91)=0,
   'S212'!AO91="L",LEN('S212'!AN91)=0,
), "L",
SUM(AN91)-SUM('S13'!AN91, 'S212'!AN91))</f>
        <v>0</v>
      </c>
      <c r="AO221" s="171"/>
      <c r="AP221" s="171"/>
      <c r="AQ221" s="172">
        <f>IF(OR(
   AR91="L",LEN(AQ91)=0,
   'S13'!AR91="L",LEN('S13'!AQ91)=0,
   'S212'!AR91="L",LEN('S212'!AQ91)=0,
), "L",
SUM(AQ91)-SUM('S13'!AQ91, 'S212'!AQ91))</f>
        <v>0</v>
      </c>
      <c r="AR221" s="171"/>
      <c r="AS221" s="171"/>
      <c r="AT221" s="172">
        <f>IF(OR(
   AU91="L",LEN(AT91)=0,
   'S13'!AU91="L",LEN('S13'!AT91)=0,
   'S212'!AU91="L",LEN('S212'!AT91)=0,
), "L",
SUM(AT91)-SUM('S13'!AT91, 'S212'!AT91))</f>
        <v>0</v>
      </c>
      <c r="AU221" s="171"/>
      <c r="AV221" s="171"/>
      <c r="AW221" s="172">
        <f>IF(OR(
   AX91="L",LEN(AW91)=0,
   'S13'!AX91="L",LEN('S13'!AW91)=0,
   'S212'!AX91="L",LEN('S212'!AW91)=0,
), "L",
SUM(AW91)-SUM('S13'!AW91, 'S212'!AW91))</f>
        <v>0</v>
      </c>
      <c r="AX221" s="171"/>
      <c r="AY221" s="171"/>
      <c r="AZ221" s="172">
        <f>IF(OR(
   BA91="L",LEN(AZ91)=0,
   'S13'!BA91="L",LEN('S13'!AZ91)=0,
   'S212'!BA91="L",LEN('S212'!AZ91)=0,
), "L",
SUM(AZ91)-SUM('S13'!AZ91, 'S212'!AZ91))</f>
        <v>0</v>
      </c>
      <c r="BA221" s="171"/>
      <c r="BB221" s="171"/>
      <c r="BC221" s="172">
        <f>IF(OR(
   BD91="L",LEN(BC91)=0,
   'S13'!BD91="L",LEN('S13'!BC91)=0,
   'S212'!BD91="L",LEN('S212'!BC91)=0,
), "L",
SUM(BC91)-SUM('S13'!BC91, 'S212'!BC91))</f>
        <v>0</v>
      </c>
      <c r="BD221" s="171"/>
      <c r="BE221" s="171"/>
      <c r="BF221" s="172">
        <f>IF(OR(
   BG91="L",LEN(BF91)=0,
   'S13'!BG91="L",LEN('S13'!BF91)=0,
   'S212'!BG91="L",LEN('S212'!BF91)=0,
), "L",
SUM(BF91)-SUM('S13'!BF91, 'S212'!BF91))</f>
        <v>0</v>
      </c>
      <c r="BG221" s="171"/>
      <c r="BH221" s="171"/>
      <c r="BI221" s="172">
        <f>IF(OR(
   BJ91="L",LEN(BI91)=0,
   'S13'!BJ91="L",LEN('S13'!BI91)=0,
   'S212'!BJ91="L",LEN('S212'!BI91)=0,
), "L",
SUM(BI91)-SUM('S13'!BI91, 'S212'!BI91))</f>
        <v>0</v>
      </c>
      <c r="BJ221" s="171"/>
      <c r="BK221" s="171"/>
      <c r="BL221" s="172">
        <f>IF(OR(
   BM91="L",LEN(BL91)=0,
   'S13'!BM91="L",LEN('S13'!BL91)=0,
   'S212'!BM91="L",LEN('S212'!BL91)=0,
), "L",
SUM(BL91)-SUM('S13'!BL91, 'S212'!BL91))</f>
        <v>0</v>
      </c>
      <c r="BM221" s="171"/>
      <c r="BN221" s="171"/>
      <c r="BO221" s="172">
        <f>IF(OR(
   BP91="L",LEN(BO91)=0,
   'S13'!BP91="L",LEN('S13'!BO91)=0,
   'S212'!BP91="L",LEN('S212'!BO91)=0,
), "L",
SUM(BO91)-SUM('S13'!BO91, 'S212'!BO91))</f>
        <v>0</v>
      </c>
      <c r="BP221" s="171"/>
      <c r="BQ221" s="171"/>
      <c r="BR221" s="172">
        <f>IF(OR(
   BS91="L",LEN(BR91)=0,
   'S13'!BS91="L",LEN('S13'!BR91)=0,
   'S212'!BS91="L",LEN('S212'!BR91)=0,
), "L",
SUM(BR91)-SUM('S13'!BR91, 'S212'!BR91))</f>
        <v>0</v>
      </c>
      <c r="BS221" s="171"/>
      <c r="BT221" s="171"/>
      <c r="BU221" s="172">
        <f>IF(OR(
   BV91="L",LEN(BU91)=0,
   'S13'!BV91="L",LEN('S13'!BU91)=0,
   'S212'!BV91="L",LEN('S212'!BU91)=0,
), "L",
SUM(BU91)-SUM('S13'!BU91, 'S212'!BU91))</f>
        <v>0</v>
      </c>
      <c r="BV221" s="171"/>
      <c r="BW221" s="171"/>
      <c r="BX221" s="172">
        <f>IF(OR(
   BY91="L",LEN(BX91)=0,
   'S13'!BY91="L",LEN('S13'!BX91)=0,
   'S212'!BY91="L",LEN('S212'!BX91)=0,
), "L",
SUM(BX91)-SUM('S13'!BX91, 'S212'!BX91))</f>
        <v>0</v>
      </c>
      <c r="BY221" s="171"/>
      <c r="BZ221" s="171"/>
      <c r="CA221" s="172">
        <f>IF(OR(
   CB91="L",LEN(CA91)=0,
   'S13'!CB91="L",LEN('S13'!CA91)=0,
   'S212'!CB91="L",LEN('S212'!CA91)=0,
), "L",
SUM(CA91)-SUM('S13'!CA91, 'S212'!CA91))</f>
        <v>0</v>
      </c>
      <c r="CB221" s="171"/>
      <c r="CC221" s="171"/>
      <c r="CD221" s="172">
        <f>IF(OR(
   CE91="L",LEN(CD91)=0,
   'S13'!CE91="L",LEN('S13'!CD91)=0,
   'S212'!CE91="L",LEN('S212'!CD91)=0,
), "L",
SUM(CD91)-SUM('S13'!CD91, 'S212'!CD91))</f>
        <v>0</v>
      </c>
      <c r="CE221" s="171"/>
      <c r="CF221" s="171"/>
      <c r="CG221" s="172">
        <f>IF(OR(
   CH91="L",LEN(CG91)=0,
   'S13'!CH91="L",LEN('S13'!CG91)=0,
   'S212'!CH91="L",LEN('S212'!CG91)=0,
), "L",
SUM(CG91)-SUM('S13'!CG91, 'S212'!CG91))</f>
        <v>0</v>
      </c>
      <c r="CH221" s="171"/>
      <c r="CI221" s="171"/>
      <c r="CJ221" s="172">
        <f>IF(OR(
   CK91="L",LEN(CJ91)=0,
   'S13'!CK91="L",LEN('S13'!CJ91)=0,
   'S212'!CK91="L",LEN('S212'!CJ91)=0,
), "L",
SUM(CJ91)-SUM('S13'!CJ91, 'S212'!CJ91))</f>
        <v>0</v>
      </c>
      <c r="CK221" s="171"/>
      <c r="CL221" s="171"/>
      <c r="CM221" s="172">
        <f>IF(OR(
   CN91="L",LEN(CM91)=0,
   'S13'!CN91="L",LEN('S13'!CM91)=0,
   'S212'!CN91="L",LEN('S212'!CM91)=0,
), "L",
SUM(CM91)-SUM('S13'!CM91, 'S212'!CM91))</f>
        <v>0</v>
      </c>
      <c r="CN221" s="171"/>
      <c r="CO221" s="171"/>
      <c r="CP221" s="172">
        <f>IF(OR(
   CQ91="L",LEN(CP91)=0,
   'S13'!CQ91="L",LEN('S13'!CP91)=0,
   'S212'!CQ91="L",LEN('S212'!CP91)=0,
), "L",
SUM(CP91)-SUM('S13'!CP91, 'S212'!CP91))</f>
        <v>0</v>
      </c>
      <c r="CQ221" s="171"/>
      <c r="CR221" s="171"/>
      <c r="CS221" s="172" t="str">
        <f>IF(OR(
   CT91="L",LEN(CS91)=0,
   'S13'!CT91="L",LEN('S13'!CS91)=0,
   'S212'!CT91="L",LEN('S212'!CS91)=0,
), "L",
SUM(CS91)-SUM('S13'!CS91, 'S212'!CS91))</f>
        <v>L</v>
      </c>
      <c r="CT221" s="171"/>
      <c r="CU221" s="171"/>
      <c r="CV221" s="172" t="str">
        <f>IF(OR(
   CW91="L",LEN(CV91)=0,
   'S13'!CW91="L",LEN('S13'!CV91)=0,
   'S212'!CW91="L",LEN('S212'!CV91)=0,
), "L",
SUM(CV91)-SUM('S13'!CV91, 'S212'!CV91))</f>
        <v>L</v>
      </c>
      <c r="CW221" s="171"/>
      <c r="CX221" s="171"/>
      <c r="CY221" s="172" t="str">
        <f>IF(OR(
   CZ91="L",LEN(CY91)=0,
   'S13'!CZ91="L",LEN('S13'!CY91)=0,
   'S212'!CZ91="L",LEN('S212'!CY91)=0,
), "L",
SUM(CY91)-SUM('S13'!CY91, 'S212'!CY91))</f>
        <v>L</v>
      </c>
      <c r="CZ221" s="171"/>
      <c r="DA221" s="171"/>
      <c r="DB221" s="172" t="str">
        <f>IF(OR(
   DC91="L",LEN(DB91)=0,
   'S13'!DC91="L",LEN('S13'!DB91)=0,
   'S212'!DC91="L",LEN('S212'!DB91)=0,
), "L",
SUM(DB91)-SUM('S13'!DB91, 'S212'!DB91))</f>
        <v>L</v>
      </c>
      <c r="DC221" s="171"/>
      <c r="DD221" s="171"/>
      <c r="DE221" s="172" t="str">
        <f>IF(OR(
   DF91="L",LEN(DE91)=0,
   'S13'!DF91="L",LEN('S13'!DE91)=0,
   'S212'!DF91="L",LEN('S212'!DE91)=0,
), "L",
SUM(DE91)-SUM('S13'!DE91, 'S212'!DE91))</f>
        <v>L</v>
      </c>
      <c r="DF221" s="171"/>
      <c r="DG221" s="171"/>
    </row>
    <row r="222" spans="1:111" x14ac:dyDescent="0.25">
      <c r="A222" s="98" t="s">
        <v>490</v>
      </c>
      <c r="B222" s="98" t="s">
        <v>91</v>
      </c>
      <c r="C222" s="97"/>
      <c r="D222" s="172">
        <f>IF(OR(
   E92="L",LEN(D92)=0,
   'S13'!E92="L",LEN('S13'!D92)=0,
   'S212'!E92="L",LEN('S212'!D92)=0,
), "L",
SUM(D92)-SUM('S13'!D92, 'S212'!D92))</f>
        <v>0</v>
      </c>
      <c r="E222" s="171"/>
      <c r="F222" s="171"/>
      <c r="G222" s="172">
        <f>IF(OR(
   H92="L",LEN(G92)=0,
   'S13'!H92="L",LEN('S13'!G92)=0,
   'S212'!H92="L",LEN('S212'!G92)=0,
), "L",
SUM(G92)-SUM('S13'!G92, 'S212'!G92))</f>
        <v>0</v>
      </c>
      <c r="H222" s="171"/>
      <c r="I222" s="171"/>
      <c r="J222" s="172">
        <f>IF(OR(
   K92="L",LEN(J92)=0,
   'S13'!K92="L",LEN('S13'!J92)=0,
   'S212'!K92="L",LEN('S212'!J92)=0,
), "L",
SUM(J92)-SUM('S13'!J92, 'S212'!J92))</f>
        <v>0</v>
      </c>
      <c r="K222" s="171"/>
      <c r="L222" s="171"/>
      <c r="M222" s="172">
        <f>IF(OR(
   N92="L",LEN(M92)=0,
   'S13'!N92="L",LEN('S13'!M92)=0,
   'S212'!N92="L",LEN('S212'!M92)=0,
), "L",
SUM(M92)-SUM('S13'!M92, 'S212'!M92))</f>
        <v>0</v>
      </c>
      <c r="N222" s="171"/>
      <c r="O222" s="171"/>
      <c r="P222" s="172">
        <f>IF(OR(
   Q92="L",LEN(P92)=0,
   'S13'!Q92="L",LEN('S13'!P92)=0,
   'S212'!Q92="L",LEN('S212'!P92)=0,
), "L",
SUM(P92)-SUM('S13'!P92, 'S212'!P92))</f>
        <v>0</v>
      </c>
      <c r="Q222" s="171"/>
      <c r="R222" s="171"/>
      <c r="S222" s="172">
        <f>IF(OR(
   T92="L",LEN(S92)=0,
   'S13'!T92="L",LEN('S13'!S92)=0,
   'S212'!T92="L",LEN('S212'!S92)=0,
), "L",
SUM(S92)-SUM('S13'!S92, 'S212'!S92))</f>
        <v>0</v>
      </c>
      <c r="T222" s="171"/>
      <c r="U222" s="171"/>
      <c r="V222" s="172">
        <f>IF(OR(
   W92="L",LEN(V92)=0,
   'S13'!W92="L",LEN('S13'!V92)=0,
   'S212'!W92="L",LEN('S212'!V92)=0,
), "L",
SUM(V92)-SUM('S13'!V92, 'S212'!V92))</f>
        <v>0</v>
      </c>
      <c r="W222" s="171"/>
      <c r="X222" s="171"/>
      <c r="Y222" s="172">
        <f>IF(OR(
   Z92="L",LEN(Y92)=0,
   'S13'!Z92="L",LEN('S13'!Y92)=0,
   'S212'!Z92="L",LEN('S212'!Y92)=0,
), "L",
SUM(Y92)-SUM('S13'!Y92, 'S212'!Y92))</f>
        <v>0</v>
      </c>
      <c r="Z222" s="171"/>
      <c r="AA222" s="171"/>
      <c r="AB222" s="172">
        <f>IF(OR(
   AC92="L",LEN(AB92)=0,
   'S13'!AC92="L",LEN('S13'!AB92)=0,
   'S212'!AC92="L",LEN('S212'!AB92)=0,
), "L",
SUM(AB92)-SUM('S13'!AB92, 'S212'!AB92))</f>
        <v>0</v>
      </c>
      <c r="AC222" s="171"/>
      <c r="AD222" s="171"/>
      <c r="AE222" s="172">
        <f>IF(OR(
   AF92="L",LEN(AE92)=0,
   'S13'!AF92="L",LEN('S13'!AE92)=0,
   'S212'!AF92="L",LEN('S212'!AE92)=0,
), "L",
SUM(AE92)-SUM('S13'!AE92, 'S212'!AE92))</f>
        <v>0</v>
      </c>
      <c r="AF222" s="171"/>
      <c r="AG222" s="171"/>
      <c r="AH222" s="172">
        <f>IF(OR(
   AI92="L",LEN(AH92)=0,
   'S13'!AI92="L",LEN('S13'!AH92)=0,
   'S212'!AI92="L",LEN('S212'!AH92)=0,
), "L",
SUM(AH92)-SUM('S13'!AH92, 'S212'!AH92))</f>
        <v>0</v>
      </c>
      <c r="AI222" s="171"/>
      <c r="AJ222" s="171"/>
      <c r="AK222" s="172">
        <f>IF(OR(
   AL92="L",LEN(AK92)=0,
   'S13'!AL92="L",LEN('S13'!AK92)=0,
   'S212'!AL92="L",LEN('S212'!AK92)=0,
), "L",
SUM(AK92)-SUM('S13'!AK92, 'S212'!AK92))</f>
        <v>0</v>
      </c>
      <c r="AL222" s="171"/>
      <c r="AM222" s="171"/>
      <c r="AN222" s="172">
        <f>IF(OR(
   AO92="L",LEN(AN92)=0,
   'S13'!AO92="L",LEN('S13'!AN92)=0,
   'S212'!AO92="L",LEN('S212'!AN92)=0,
), "L",
SUM(AN92)-SUM('S13'!AN92, 'S212'!AN92))</f>
        <v>0</v>
      </c>
      <c r="AO222" s="171"/>
      <c r="AP222" s="171"/>
      <c r="AQ222" s="172">
        <f>IF(OR(
   AR92="L",LEN(AQ92)=0,
   'S13'!AR92="L",LEN('S13'!AQ92)=0,
   'S212'!AR92="L",LEN('S212'!AQ92)=0,
), "L",
SUM(AQ92)-SUM('S13'!AQ92, 'S212'!AQ92))</f>
        <v>0</v>
      </c>
      <c r="AR222" s="171"/>
      <c r="AS222" s="171"/>
      <c r="AT222" s="172">
        <f>IF(OR(
   AU92="L",LEN(AT92)=0,
   'S13'!AU92="L",LEN('S13'!AT92)=0,
   'S212'!AU92="L",LEN('S212'!AT92)=0,
), "L",
SUM(AT92)-SUM('S13'!AT92, 'S212'!AT92))</f>
        <v>0</v>
      </c>
      <c r="AU222" s="171"/>
      <c r="AV222" s="171"/>
      <c r="AW222" s="172">
        <f>IF(OR(
   AX92="L",LEN(AW92)=0,
   'S13'!AX92="L",LEN('S13'!AW92)=0,
   'S212'!AX92="L",LEN('S212'!AW92)=0,
), "L",
SUM(AW92)-SUM('S13'!AW92, 'S212'!AW92))</f>
        <v>0</v>
      </c>
      <c r="AX222" s="171"/>
      <c r="AY222" s="171"/>
      <c r="AZ222" s="172">
        <f>IF(OR(
   BA92="L",LEN(AZ92)=0,
   'S13'!BA92="L",LEN('S13'!AZ92)=0,
   'S212'!BA92="L",LEN('S212'!AZ92)=0,
), "L",
SUM(AZ92)-SUM('S13'!AZ92, 'S212'!AZ92))</f>
        <v>0</v>
      </c>
      <c r="BA222" s="171"/>
      <c r="BB222" s="171"/>
      <c r="BC222" s="172">
        <f>IF(OR(
   BD92="L",LEN(BC92)=0,
   'S13'!BD92="L",LEN('S13'!BC92)=0,
   'S212'!BD92="L",LEN('S212'!BC92)=0,
), "L",
SUM(BC92)-SUM('S13'!BC92, 'S212'!BC92))</f>
        <v>0</v>
      </c>
      <c r="BD222" s="171"/>
      <c r="BE222" s="171"/>
      <c r="BF222" s="172">
        <f>IF(OR(
   BG92="L",LEN(BF92)=0,
   'S13'!BG92="L",LEN('S13'!BF92)=0,
   'S212'!BG92="L",LEN('S212'!BF92)=0,
), "L",
SUM(BF92)-SUM('S13'!BF92, 'S212'!BF92))</f>
        <v>0</v>
      </c>
      <c r="BG222" s="171"/>
      <c r="BH222" s="171"/>
      <c r="BI222" s="172">
        <f>IF(OR(
   BJ92="L",LEN(BI92)=0,
   'S13'!BJ92="L",LEN('S13'!BI92)=0,
   'S212'!BJ92="L",LEN('S212'!BI92)=0,
), "L",
SUM(BI92)-SUM('S13'!BI92, 'S212'!BI92))</f>
        <v>0</v>
      </c>
      <c r="BJ222" s="171"/>
      <c r="BK222" s="171"/>
      <c r="BL222" s="172">
        <f>IF(OR(
   BM92="L",LEN(BL92)=0,
   'S13'!BM92="L",LEN('S13'!BL92)=0,
   'S212'!BM92="L",LEN('S212'!BL92)=0,
), "L",
SUM(BL92)-SUM('S13'!BL92, 'S212'!BL92))</f>
        <v>0</v>
      </c>
      <c r="BM222" s="171"/>
      <c r="BN222" s="171"/>
      <c r="BO222" s="172">
        <f>IF(OR(
   BP92="L",LEN(BO92)=0,
   'S13'!BP92="L",LEN('S13'!BO92)=0,
   'S212'!BP92="L",LEN('S212'!BO92)=0,
), "L",
SUM(BO92)-SUM('S13'!BO92, 'S212'!BO92))</f>
        <v>0</v>
      </c>
      <c r="BP222" s="171"/>
      <c r="BQ222" s="171"/>
      <c r="BR222" s="172">
        <f>IF(OR(
   BS92="L",LEN(BR92)=0,
   'S13'!BS92="L",LEN('S13'!BR92)=0,
   'S212'!BS92="L",LEN('S212'!BR92)=0,
), "L",
SUM(BR92)-SUM('S13'!BR92, 'S212'!BR92))</f>
        <v>0</v>
      </c>
      <c r="BS222" s="171"/>
      <c r="BT222" s="171"/>
      <c r="BU222" s="172">
        <f>IF(OR(
   BV92="L",LEN(BU92)=0,
   'S13'!BV92="L",LEN('S13'!BU92)=0,
   'S212'!BV92="L",LEN('S212'!BU92)=0,
), "L",
SUM(BU92)-SUM('S13'!BU92, 'S212'!BU92))</f>
        <v>0</v>
      </c>
      <c r="BV222" s="171"/>
      <c r="BW222" s="171"/>
      <c r="BX222" s="172">
        <f>IF(OR(
   BY92="L",LEN(BX92)=0,
   'S13'!BY92="L",LEN('S13'!BX92)=0,
   'S212'!BY92="L",LEN('S212'!BX92)=0,
), "L",
SUM(BX92)-SUM('S13'!BX92, 'S212'!BX92))</f>
        <v>0</v>
      </c>
      <c r="BY222" s="171"/>
      <c r="BZ222" s="171"/>
      <c r="CA222" s="172">
        <f>IF(OR(
   CB92="L",LEN(CA92)=0,
   'S13'!CB92="L",LEN('S13'!CA92)=0,
   'S212'!CB92="L",LEN('S212'!CA92)=0,
), "L",
SUM(CA92)-SUM('S13'!CA92, 'S212'!CA92))</f>
        <v>0</v>
      </c>
      <c r="CB222" s="171"/>
      <c r="CC222" s="171"/>
      <c r="CD222" s="172">
        <f>IF(OR(
   CE92="L",LEN(CD92)=0,
   'S13'!CE92="L",LEN('S13'!CD92)=0,
   'S212'!CE92="L",LEN('S212'!CD92)=0,
), "L",
SUM(CD92)-SUM('S13'!CD92, 'S212'!CD92))</f>
        <v>0</v>
      </c>
      <c r="CE222" s="171"/>
      <c r="CF222" s="171"/>
      <c r="CG222" s="172">
        <f>IF(OR(
   CH92="L",LEN(CG92)=0,
   'S13'!CH92="L",LEN('S13'!CG92)=0,
   'S212'!CH92="L",LEN('S212'!CG92)=0,
), "L",
SUM(CG92)-SUM('S13'!CG92, 'S212'!CG92))</f>
        <v>0</v>
      </c>
      <c r="CH222" s="171"/>
      <c r="CI222" s="171"/>
      <c r="CJ222" s="172">
        <f>IF(OR(
   CK92="L",LEN(CJ92)=0,
   'S13'!CK92="L",LEN('S13'!CJ92)=0,
   'S212'!CK92="L",LEN('S212'!CJ92)=0,
), "L",
SUM(CJ92)-SUM('S13'!CJ92, 'S212'!CJ92))</f>
        <v>0</v>
      </c>
      <c r="CK222" s="171"/>
      <c r="CL222" s="171"/>
      <c r="CM222" s="172">
        <f>IF(OR(
   CN92="L",LEN(CM92)=0,
   'S13'!CN92="L",LEN('S13'!CM92)=0,
   'S212'!CN92="L",LEN('S212'!CM92)=0,
), "L",
SUM(CM92)-SUM('S13'!CM92, 'S212'!CM92))</f>
        <v>0</v>
      </c>
      <c r="CN222" s="171"/>
      <c r="CO222" s="171"/>
      <c r="CP222" s="172">
        <f>IF(OR(
   CQ92="L",LEN(CP92)=0,
   'S13'!CQ92="L",LEN('S13'!CP92)=0,
   'S212'!CQ92="L",LEN('S212'!CP92)=0,
), "L",
SUM(CP92)-SUM('S13'!CP92, 'S212'!CP92))</f>
        <v>0</v>
      </c>
      <c r="CQ222" s="171"/>
      <c r="CR222" s="171"/>
      <c r="CS222" s="172" t="str">
        <f>IF(OR(
   CT92="L",LEN(CS92)=0,
   'S13'!CT92="L",LEN('S13'!CS92)=0,
   'S212'!CT92="L",LEN('S212'!CS92)=0,
), "L",
SUM(CS92)-SUM('S13'!CS92, 'S212'!CS92))</f>
        <v>L</v>
      </c>
      <c r="CT222" s="171"/>
      <c r="CU222" s="171"/>
      <c r="CV222" s="172" t="str">
        <f>IF(OR(
   CW92="L",LEN(CV92)=0,
   'S13'!CW92="L",LEN('S13'!CV92)=0,
   'S212'!CW92="L",LEN('S212'!CV92)=0,
), "L",
SUM(CV92)-SUM('S13'!CV92, 'S212'!CV92))</f>
        <v>L</v>
      </c>
      <c r="CW222" s="171"/>
      <c r="CX222" s="171"/>
      <c r="CY222" s="172" t="str">
        <f>IF(OR(
   CZ92="L",LEN(CY92)=0,
   'S13'!CZ92="L",LEN('S13'!CY92)=0,
   'S212'!CZ92="L",LEN('S212'!CY92)=0,
), "L",
SUM(CY92)-SUM('S13'!CY92, 'S212'!CY92))</f>
        <v>L</v>
      </c>
      <c r="CZ222" s="171"/>
      <c r="DA222" s="171"/>
      <c r="DB222" s="172" t="str">
        <f>IF(OR(
   DC92="L",LEN(DB92)=0,
   'S13'!DC92="L",LEN('S13'!DB92)=0,
   'S212'!DC92="L",LEN('S212'!DB92)=0,
), "L",
SUM(DB92)-SUM('S13'!DB92, 'S212'!DB92))</f>
        <v>L</v>
      </c>
      <c r="DC222" s="171"/>
      <c r="DD222" s="171"/>
      <c r="DE222" s="172" t="str">
        <f>IF(OR(
   DF92="L",LEN(DE92)=0,
   'S13'!DF92="L",LEN('S13'!DE92)=0,
   'S212'!DF92="L",LEN('S212'!DE92)=0,
), "L",
SUM(DE92)-SUM('S13'!DE92, 'S212'!DE92))</f>
        <v>L</v>
      </c>
      <c r="DF222" s="171"/>
      <c r="DG222" s="171"/>
    </row>
    <row r="223" spans="1:111" x14ac:dyDescent="0.25">
      <c r="A223" s="98" t="s">
        <v>491</v>
      </c>
      <c r="B223" s="98" t="s">
        <v>84</v>
      </c>
      <c r="C223" s="97"/>
      <c r="D223" s="172">
        <f>IF(OR(
   E93="L",LEN(D93)=0,
   'S13'!E93="L",LEN('S13'!D93)=0,
   'S212'!E93="L",LEN('S212'!D93)=0,
), "L",
SUM(D93)-SUM('S13'!D93, 'S212'!D93))</f>
        <v>0</v>
      </c>
      <c r="E223" s="171"/>
      <c r="F223" s="171"/>
      <c r="G223" s="172">
        <f>IF(OR(
   H93="L",LEN(G93)=0,
   'S13'!H93="L",LEN('S13'!G93)=0,
   'S212'!H93="L",LEN('S212'!G93)=0,
), "L",
SUM(G93)-SUM('S13'!G93, 'S212'!G93))</f>
        <v>0</v>
      </c>
      <c r="H223" s="171"/>
      <c r="I223" s="171"/>
      <c r="J223" s="172">
        <f>IF(OR(
   K93="L",LEN(J93)=0,
   'S13'!K93="L",LEN('S13'!J93)=0,
   'S212'!K93="L",LEN('S212'!J93)=0,
), "L",
SUM(J93)-SUM('S13'!J93, 'S212'!J93))</f>
        <v>0</v>
      </c>
      <c r="K223" s="171"/>
      <c r="L223" s="171"/>
      <c r="M223" s="172">
        <f>IF(OR(
   N93="L",LEN(M93)=0,
   'S13'!N93="L",LEN('S13'!M93)=0,
   'S212'!N93="L",LEN('S212'!M93)=0,
), "L",
SUM(M93)-SUM('S13'!M93, 'S212'!M93))</f>
        <v>0</v>
      </c>
      <c r="N223" s="171"/>
      <c r="O223" s="171"/>
      <c r="P223" s="172">
        <f>IF(OR(
   Q93="L",LEN(P93)=0,
   'S13'!Q93="L",LEN('S13'!P93)=0,
   'S212'!Q93="L",LEN('S212'!P93)=0,
), "L",
SUM(P93)-SUM('S13'!P93, 'S212'!P93))</f>
        <v>0</v>
      </c>
      <c r="Q223" s="171"/>
      <c r="R223" s="171"/>
      <c r="S223" s="172">
        <f>IF(OR(
   T93="L",LEN(S93)=0,
   'S13'!T93="L",LEN('S13'!S93)=0,
   'S212'!T93="L",LEN('S212'!S93)=0,
), "L",
SUM(S93)-SUM('S13'!S93, 'S212'!S93))</f>
        <v>0</v>
      </c>
      <c r="T223" s="171"/>
      <c r="U223" s="171"/>
      <c r="V223" s="172">
        <f>IF(OR(
   W93="L",LEN(V93)=0,
   'S13'!W93="L",LEN('S13'!V93)=0,
   'S212'!W93="L",LEN('S212'!V93)=0,
), "L",
SUM(V93)-SUM('S13'!V93, 'S212'!V93))</f>
        <v>0</v>
      </c>
      <c r="W223" s="171"/>
      <c r="X223" s="171"/>
      <c r="Y223" s="172">
        <f>IF(OR(
   Z93="L",LEN(Y93)=0,
   'S13'!Z93="L",LEN('S13'!Y93)=0,
   'S212'!Z93="L",LEN('S212'!Y93)=0,
), "L",
SUM(Y93)-SUM('S13'!Y93, 'S212'!Y93))</f>
        <v>0</v>
      </c>
      <c r="Z223" s="171"/>
      <c r="AA223" s="171"/>
      <c r="AB223" s="172">
        <f>IF(OR(
   AC93="L",LEN(AB93)=0,
   'S13'!AC93="L",LEN('S13'!AB93)=0,
   'S212'!AC93="L",LEN('S212'!AB93)=0,
), "L",
SUM(AB93)-SUM('S13'!AB93, 'S212'!AB93))</f>
        <v>0</v>
      </c>
      <c r="AC223" s="171"/>
      <c r="AD223" s="171"/>
      <c r="AE223" s="172">
        <f>IF(OR(
   AF93="L",LEN(AE93)=0,
   'S13'!AF93="L",LEN('S13'!AE93)=0,
   'S212'!AF93="L",LEN('S212'!AE93)=0,
), "L",
SUM(AE93)-SUM('S13'!AE93, 'S212'!AE93))</f>
        <v>0</v>
      </c>
      <c r="AF223" s="171"/>
      <c r="AG223" s="171"/>
      <c r="AH223" s="172">
        <f>IF(OR(
   AI93="L",LEN(AH93)=0,
   'S13'!AI93="L",LEN('S13'!AH93)=0,
   'S212'!AI93="L",LEN('S212'!AH93)=0,
), "L",
SUM(AH93)-SUM('S13'!AH93, 'S212'!AH93))</f>
        <v>0</v>
      </c>
      <c r="AI223" s="171"/>
      <c r="AJ223" s="171"/>
      <c r="AK223" s="172">
        <f>IF(OR(
   AL93="L",LEN(AK93)=0,
   'S13'!AL93="L",LEN('S13'!AK93)=0,
   'S212'!AL93="L",LEN('S212'!AK93)=0,
), "L",
SUM(AK93)-SUM('S13'!AK93, 'S212'!AK93))</f>
        <v>0</v>
      </c>
      <c r="AL223" s="171"/>
      <c r="AM223" s="171"/>
      <c r="AN223" s="172">
        <f>IF(OR(
   AO93="L",LEN(AN93)=0,
   'S13'!AO93="L",LEN('S13'!AN93)=0,
   'S212'!AO93="L",LEN('S212'!AN93)=0,
), "L",
SUM(AN93)-SUM('S13'!AN93, 'S212'!AN93))</f>
        <v>0</v>
      </c>
      <c r="AO223" s="171"/>
      <c r="AP223" s="171"/>
      <c r="AQ223" s="172">
        <f>IF(OR(
   AR93="L",LEN(AQ93)=0,
   'S13'!AR93="L",LEN('S13'!AQ93)=0,
   'S212'!AR93="L",LEN('S212'!AQ93)=0,
), "L",
SUM(AQ93)-SUM('S13'!AQ93, 'S212'!AQ93))</f>
        <v>0</v>
      </c>
      <c r="AR223" s="171"/>
      <c r="AS223" s="171"/>
      <c r="AT223" s="172">
        <f>IF(OR(
   AU93="L",LEN(AT93)=0,
   'S13'!AU93="L",LEN('S13'!AT93)=0,
   'S212'!AU93="L",LEN('S212'!AT93)=0,
), "L",
SUM(AT93)-SUM('S13'!AT93, 'S212'!AT93))</f>
        <v>0</v>
      </c>
      <c r="AU223" s="171"/>
      <c r="AV223" s="171"/>
      <c r="AW223" s="172">
        <f>IF(OR(
   AX93="L",LEN(AW93)=0,
   'S13'!AX93="L",LEN('S13'!AW93)=0,
   'S212'!AX93="L",LEN('S212'!AW93)=0,
), "L",
SUM(AW93)-SUM('S13'!AW93, 'S212'!AW93))</f>
        <v>0</v>
      </c>
      <c r="AX223" s="171"/>
      <c r="AY223" s="171"/>
      <c r="AZ223" s="172">
        <f>IF(OR(
   BA93="L",LEN(AZ93)=0,
   'S13'!BA93="L",LEN('S13'!AZ93)=0,
   'S212'!BA93="L",LEN('S212'!AZ93)=0,
), "L",
SUM(AZ93)-SUM('S13'!AZ93, 'S212'!AZ93))</f>
        <v>0</v>
      </c>
      <c r="BA223" s="171"/>
      <c r="BB223" s="171"/>
      <c r="BC223" s="172">
        <f>IF(OR(
   BD93="L",LEN(BC93)=0,
   'S13'!BD93="L",LEN('S13'!BC93)=0,
   'S212'!BD93="L",LEN('S212'!BC93)=0,
), "L",
SUM(BC93)-SUM('S13'!BC93, 'S212'!BC93))</f>
        <v>0</v>
      </c>
      <c r="BD223" s="171"/>
      <c r="BE223" s="171"/>
      <c r="BF223" s="172">
        <f>IF(OR(
   BG93="L",LEN(BF93)=0,
   'S13'!BG93="L",LEN('S13'!BF93)=0,
   'S212'!BG93="L",LEN('S212'!BF93)=0,
), "L",
SUM(BF93)-SUM('S13'!BF93, 'S212'!BF93))</f>
        <v>0</v>
      </c>
      <c r="BG223" s="171"/>
      <c r="BH223" s="171"/>
      <c r="BI223" s="172">
        <f>IF(OR(
   BJ93="L",LEN(BI93)=0,
   'S13'!BJ93="L",LEN('S13'!BI93)=0,
   'S212'!BJ93="L",LEN('S212'!BI93)=0,
), "L",
SUM(BI93)-SUM('S13'!BI93, 'S212'!BI93))</f>
        <v>0</v>
      </c>
      <c r="BJ223" s="171"/>
      <c r="BK223" s="171"/>
      <c r="BL223" s="172">
        <f>IF(OR(
   BM93="L",LEN(BL93)=0,
   'S13'!BM93="L",LEN('S13'!BL93)=0,
   'S212'!BM93="L",LEN('S212'!BL93)=0,
), "L",
SUM(BL93)-SUM('S13'!BL93, 'S212'!BL93))</f>
        <v>0</v>
      </c>
      <c r="BM223" s="171"/>
      <c r="BN223" s="171"/>
      <c r="BO223" s="172">
        <f>IF(OR(
   BP93="L",LEN(BO93)=0,
   'S13'!BP93="L",LEN('S13'!BO93)=0,
   'S212'!BP93="L",LEN('S212'!BO93)=0,
), "L",
SUM(BO93)-SUM('S13'!BO93, 'S212'!BO93))</f>
        <v>0</v>
      </c>
      <c r="BP223" s="171"/>
      <c r="BQ223" s="171"/>
      <c r="BR223" s="172">
        <f>IF(OR(
   BS93="L",LEN(BR93)=0,
   'S13'!BS93="L",LEN('S13'!BR93)=0,
   'S212'!BS93="L",LEN('S212'!BR93)=0,
), "L",
SUM(BR93)-SUM('S13'!BR93, 'S212'!BR93))</f>
        <v>0</v>
      </c>
      <c r="BS223" s="171"/>
      <c r="BT223" s="171"/>
      <c r="BU223" s="172">
        <f>IF(OR(
   BV93="L",LEN(BU93)=0,
   'S13'!BV93="L",LEN('S13'!BU93)=0,
   'S212'!BV93="L",LEN('S212'!BU93)=0,
), "L",
SUM(BU93)-SUM('S13'!BU93, 'S212'!BU93))</f>
        <v>0</v>
      </c>
      <c r="BV223" s="171"/>
      <c r="BW223" s="171"/>
      <c r="BX223" s="172">
        <f>IF(OR(
   BY93="L",LEN(BX93)=0,
   'S13'!BY93="L",LEN('S13'!BX93)=0,
   'S212'!BY93="L",LEN('S212'!BX93)=0,
), "L",
SUM(BX93)-SUM('S13'!BX93, 'S212'!BX93))</f>
        <v>0</v>
      </c>
      <c r="BY223" s="171"/>
      <c r="BZ223" s="171"/>
      <c r="CA223" s="172">
        <f>IF(OR(
   CB93="L",LEN(CA93)=0,
   'S13'!CB93="L",LEN('S13'!CA93)=0,
   'S212'!CB93="L",LEN('S212'!CA93)=0,
), "L",
SUM(CA93)-SUM('S13'!CA93, 'S212'!CA93))</f>
        <v>0</v>
      </c>
      <c r="CB223" s="171"/>
      <c r="CC223" s="171"/>
      <c r="CD223" s="172">
        <f>IF(OR(
   CE93="L",LEN(CD93)=0,
   'S13'!CE93="L",LEN('S13'!CD93)=0,
   'S212'!CE93="L",LEN('S212'!CD93)=0,
), "L",
SUM(CD93)-SUM('S13'!CD93, 'S212'!CD93))</f>
        <v>0</v>
      </c>
      <c r="CE223" s="171"/>
      <c r="CF223" s="171"/>
      <c r="CG223" s="172">
        <f>IF(OR(
   CH93="L",LEN(CG93)=0,
   'S13'!CH93="L",LEN('S13'!CG93)=0,
   'S212'!CH93="L",LEN('S212'!CG93)=0,
), "L",
SUM(CG93)-SUM('S13'!CG93, 'S212'!CG93))</f>
        <v>0</v>
      </c>
      <c r="CH223" s="171"/>
      <c r="CI223" s="171"/>
      <c r="CJ223" s="172">
        <f>IF(OR(
   CK93="L",LEN(CJ93)=0,
   'S13'!CK93="L",LEN('S13'!CJ93)=0,
   'S212'!CK93="L",LEN('S212'!CJ93)=0,
), "L",
SUM(CJ93)-SUM('S13'!CJ93, 'S212'!CJ93))</f>
        <v>0</v>
      </c>
      <c r="CK223" s="171"/>
      <c r="CL223" s="171"/>
      <c r="CM223" s="172">
        <f>IF(OR(
   CN93="L",LEN(CM93)=0,
   'S13'!CN93="L",LEN('S13'!CM93)=0,
   'S212'!CN93="L",LEN('S212'!CM93)=0,
), "L",
SUM(CM93)-SUM('S13'!CM93, 'S212'!CM93))</f>
        <v>0</v>
      </c>
      <c r="CN223" s="171"/>
      <c r="CO223" s="171"/>
      <c r="CP223" s="172">
        <f>IF(OR(
   CQ93="L",LEN(CP93)=0,
   'S13'!CQ93="L",LEN('S13'!CP93)=0,
   'S212'!CQ93="L",LEN('S212'!CP93)=0,
), "L",
SUM(CP93)-SUM('S13'!CP93, 'S212'!CP93))</f>
        <v>0</v>
      </c>
      <c r="CQ223" s="171"/>
      <c r="CR223" s="171"/>
      <c r="CS223" s="172" t="str">
        <f>IF(OR(
   CT93="L",LEN(CS93)=0,
   'S13'!CT93="L",LEN('S13'!CS93)=0,
   'S212'!CT93="L",LEN('S212'!CS93)=0,
), "L",
SUM(CS93)-SUM('S13'!CS93, 'S212'!CS93))</f>
        <v>L</v>
      </c>
      <c r="CT223" s="171"/>
      <c r="CU223" s="171"/>
      <c r="CV223" s="172" t="str">
        <f>IF(OR(
   CW93="L",LEN(CV93)=0,
   'S13'!CW93="L",LEN('S13'!CV93)=0,
   'S212'!CW93="L",LEN('S212'!CV93)=0,
), "L",
SUM(CV93)-SUM('S13'!CV93, 'S212'!CV93))</f>
        <v>L</v>
      </c>
      <c r="CW223" s="171"/>
      <c r="CX223" s="171"/>
      <c r="CY223" s="172" t="str">
        <f>IF(OR(
   CZ93="L",LEN(CY93)=0,
   'S13'!CZ93="L",LEN('S13'!CY93)=0,
   'S212'!CZ93="L",LEN('S212'!CY93)=0,
), "L",
SUM(CY93)-SUM('S13'!CY93, 'S212'!CY93))</f>
        <v>L</v>
      </c>
      <c r="CZ223" s="171"/>
      <c r="DA223" s="171"/>
      <c r="DB223" s="172" t="str">
        <f>IF(OR(
   DC93="L",LEN(DB93)=0,
   'S13'!DC93="L",LEN('S13'!DB93)=0,
   'S212'!DC93="L",LEN('S212'!DB93)=0,
), "L",
SUM(DB93)-SUM('S13'!DB93, 'S212'!DB93))</f>
        <v>L</v>
      </c>
      <c r="DC223" s="171"/>
      <c r="DD223" s="171"/>
      <c r="DE223" s="172" t="str">
        <f>IF(OR(
   DF93="L",LEN(DE93)=0,
   'S13'!DF93="L",LEN('S13'!DE93)=0,
   'S212'!DF93="L",LEN('S212'!DE93)=0,
), "L",
SUM(DE93)-SUM('S13'!DE93, 'S212'!DE93))</f>
        <v>L</v>
      </c>
      <c r="DF223" s="171"/>
      <c r="DG223" s="171"/>
    </row>
    <row r="224" spans="1:111" x14ac:dyDescent="0.25">
      <c r="A224" s="98" t="s">
        <v>492</v>
      </c>
      <c r="B224" s="98" t="s">
        <v>92</v>
      </c>
      <c r="C224" s="97"/>
      <c r="D224" s="172">
        <f>IF(OR(
   E94="L",LEN(D94)=0,
   'S13'!E94="L",LEN('S13'!D94)=0,
   'S212'!E94="L",LEN('S212'!D94)=0,
), "L",
SUM(D94)-SUM('S13'!D94, 'S212'!D94))</f>
        <v>0</v>
      </c>
      <c r="E224" s="171"/>
      <c r="F224" s="171"/>
      <c r="G224" s="172">
        <f>IF(OR(
   H94="L",LEN(G94)=0,
   'S13'!H94="L",LEN('S13'!G94)=0,
   'S212'!H94="L",LEN('S212'!G94)=0,
), "L",
SUM(G94)-SUM('S13'!G94, 'S212'!G94))</f>
        <v>0</v>
      </c>
      <c r="H224" s="171"/>
      <c r="I224" s="171"/>
      <c r="J224" s="172">
        <f>IF(OR(
   K94="L",LEN(J94)=0,
   'S13'!K94="L",LEN('S13'!J94)=0,
   'S212'!K94="L",LEN('S212'!J94)=0,
), "L",
SUM(J94)-SUM('S13'!J94, 'S212'!J94))</f>
        <v>0</v>
      </c>
      <c r="K224" s="171"/>
      <c r="L224" s="171"/>
      <c r="M224" s="172">
        <f>IF(OR(
   N94="L",LEN(M94)=0,
   'S13'!N94="L",LEN('S13'!M94)=0,
   'S212'!N94="L",LEN('S212'!M94)=0,
), "L",
SUM(M94)-SUM('S13'!M94, 'S212'!M94))</f>
        <v>0</v>
      </c>
      <c r="N224" s="171"/>
      <c r="O224" s="171"/>
      <c r="P224" s="172">
        <f>IF(OR(
   Q94="L",LEN(P94)=0,
   'S13'!Q94="L",LEN('S13'!P94)=0,
   'S212'!Q94="L",LEN('S212'!P94)=0,
), "L",
SUM(P94)-SUM('S13'!P94, 'S212'!P94))</f>
        <v>0</v>
      </c>
      <c r="Q224" s="171"/>
      <c r="R224" s="171"/>
      <c r="S224" s="172">
        <f>IF(OR(
   T94="L",LEN(S94)=0,
   'S13'!T94="L",LEN('S13'!S94)=0,
   'S212'!T94="L",LEN('S212'!S94)=0,
), "L",
SUM(S94)-SUM('S13'!S94, 'S212'!S94))</f>
        <v>0</v>
      </c>
      <c r="T224" s="171"/>
      <c r="U224" s="171"/>
      <c r="V224" s="172">
        <f>IF(OR(
   W94="L",LEN(V94)=0,
   'S13'!W94="L",LEN('S13'!V94)=0,
   'S212'!W94="L",LEN('S212'!V94)=0,
), "L",
SUM(V94)-SUM('S13'!V94, 'S212'!V94))</f>
        <v>0</v>
      </c>
      <c r="W224" s="171"/>
      <c r="X224" s="171"/>
      <c r="Y224" s="172">
        <f>IF(OR(
   Z94="L",LEN(Y94)=0,
   'S13'!Z94="L",LEN('S13'!Y94)=0,
   'S212'!Z94="L",LEN('S212'!Y94)=0,
), "L",
SUM(Y94)-SUM('S13'!Y94, 'S212'!Y94))</f>
        <v>0</v>
      </c>
      <c r="Z224" s="171"/>
      <c r="AA224" s="171"/>
      <c r="AB224" s="172">
        <f>IF(OR(
   AC94="L",LEN(AB94)=0,
   'S13'!AC94="L",LEN('S13'!AB94)=0,
   'S212'!AC94="L",LEN('S212'!AB94)=0,
), "L",
SUM(AB94)-SUM('S13'!AB94, 'S212'!AB94))</f>
        <v>0</v>
      </c>
      <c r="AC224" s="171"/>
      <c r="AD224" s="171"/>
      <c r="AE224" s="172">
        <f>IF(OR(
   AF94="L",LEN(AE94)=0,
   'S13'!AF94="L",LEN('S13'!AE94)=0,
   'S212'!AF94="L",LEN('S212'!AE94)=0,
), "L",
SUM(AE94)-SUM('S13'!AE94, 'S212'!AE94))</f>
        <v>0</v>
      </c>
      <c r="AF224" s="171"/>
      <c r="AG224" s="171"/>
      <c r="AH224" s="172">
        <f>IF(OR(
   AI94="L",LEN(AH94)=0,
   'S13'!AI94="L",LEN('S13'!AH94)=0,
   'S212'!AI94="L",LEN('S212'!AH94)=0,
), "L",
SUM(AH94)-SUM('S13'!AH94, 'S212'!AH94))</f>
        <v>0</v>
      </c>
      <c r="AI224" s="171"/>
      <c r="AJ224" s="171"/>
      <c r="AK224" s="172">
        <f>IF(OR(
   AL94="L",LEN(AK94)=0,
   'S13'!AL94="L",LEN('S13'!AK94)=0,
   'S212'!AL94="L",LEN('S212'!AK94)=0,
), "L",
SUM(AK94)-SUM('S13'!AK94, 'S212'!AK94))</f>
        <v>0</v>
      </c>
      <c r="AL224" s="171"/>
      <c r="AM224" s="171"/>
      <c r="AN224" s="172">
        <f>IF(OR(
   AO94="L",LEN(AN94)=0,
   'S13'!AO94="L",LEN('S13'!AN94)=0,
   'S212'!AO94="L",LEN('S212'!AN94)=0,
), "L",
SUM(AN94)-SUM('S13'!AN94, 'S212'!AN94))</f>
        <v>0</v>
      </c>
      <c r="AO224" s="171"/>
      <c r="AP224" s="171"/>
      <c r="AQ224" s="172">
        <f>IF(OR(
   AR94="L",LEN(AQ94)=0,
   'S13'!AR94="L",LEN('S13'!AQ94)=0,
   'S212'!AR94="L",LEN('S212'!AQ94)=0,
), "L",
SUM(AQ94)-SUM('S13'!AQ94, 'S212'!AQ94))</f>
        <v>0</v>
      </c>
      <c r="AR224" s="171"/>
      <c r="AS224" s="171"/>
      <c r="AT224" s="172">
        <f>IF(OR(
   AU94="L",LEN(AT94)=0,
   'S13'!AU94="L",LEN('S13'!AT94)=0,
   'S212'!AU94="L",LEN('S212'!AT94)=0,
), "L",
SUM(AT94)-SUM('S13'!AT94, 'S212'!AT94))</f>
        <v>0</v>
      </c>
      <c r="AU224" s="171"/>
      <c r="AV224" s="171"/>
      <c r="AW224" s="172">
        <f>IF(OR(
   AX94="L",LEN(AW94)=0,
   'S13'!AX94="L",LEN('S13'!AW94)=0,
   'S212'!AX94="L",LEN('S212'!AW94)=0,
), "L",
SUM(AW94)-SUM('S13'!AW94, 'S212'!AW94))</f>
        <v>0</v>
      </c>
      <c r="AX224" s="171"/>
      <c r="AY224" s="171"/>
      <c r="AZ224" s="172">
        <f>IF(OR(
   BA94="L",LEN(AZ94)=0,
   'S13'!BA94="L",LEN('S13'!AZ94)=0,
   'S212'!BA94="L",LEN('S212'!AZ94)=0,
), "L",
SUM(AZ94)-SUM('S13'!AZ94, 'S212'!AZ94))</f>
        <v>0</v>
      </c>
      <c r="BA224" s="171"/>
      <c r="BB224" s="171"/>
      <c r="BC224" s="172">
        <f>IF(OR(
   BD94="L",LEN(BC94)=0,
   'S13'!BD94="L",LEN('S13'!BC94)=0,
   'S212'!BD94="L",LEN('S212'!BC94)=0,
), "L",
SUM(BC94)-SUM('S13'!BC94, 'S212'!BC94))</f>
        <v>0</v>
      </c>
      <c r="BD224" s="171"/>
      <c r="BE224" s="171"/>
      <c r="BF224" s="172">
        <f>IF(OR(
   BG94="L",LEN(BF94)=0,
   'S13'!BG94="L",LEN('S13'!BF94)=0,
   'S212'!BG94="L",LEN('S212'!BF94)=0,
), "L",
SUM(BF94)-SUM('S13'!BF94, 'S212'!BF94))</f>
        <v>0</v>
      </c>
      <c r="BG224" s="171"/>
      <c r="BH224" s="171"/>
      <c r="BI224" s="172">
        <f>IF(OR(
   BJ94="L",LEN(BI94)=0,
   'S13'!BJ94="L",LEN('S13'!BI94)=0,
   'S212'!BJ94="L",LEN('S212'!BI94)=0,
), "L",
SUM(BI94)-SUM('S13'!BI94, 'S212'!BI94))</f>
        <v>0</v>
      </c>
      <c r="BJ224" s="171"/>
      <c r="BK224" s="171"/>
      <c r="BL224" s="172">
        <f>IF(OR(
   BM94="L",LEN(BL94)=0,
   'S13'!BM94="L",LEN('S13'!BL94)=0,
   'S212'!BM94="L",LEN('S212'!BL94)=0,
), "L",
SUM(BL94)-SUM('S13'!BL94, 'S212'!BL94))</f>
        <v>0</v>
      </c>
      <c r="BM224" s="171"/>
      <c r="BN224" s="171"/>
      <c r="BO224" s="172">
        <f>IF(OR(
   BP94="L",LEN(BO94)=0,
   'S13'!BP94="L",LEN('S13'!BO94)=0,
   'S212'!BP94="L",LEN('S212'!BO94)=0,
), "L",
SUM(BO94)-SUM('S13'!BO94, 'S212'!BO94))</f>
        <v>0</v>
      </c>
      <c r="BP224" s="171"/>
      <c r="BQ224" s="171"/>
      <c r="BR224" s="172">
        <f>IF(OR(
   BS94="L",LEN(BR94)=0,
   'S13'!BS94="L",LEN('S13'!BR94)=0,
   'S212'!BS94="L",LEN('S212'!BR94)=0,
), "L",
SUM(BR94)-SUM('S13'!BR94, 'S212'!BR94))</f>
        <v>0</v>
      </c>
      <c r="BS224" s="171"/>
      <c r="BT224" s="171"/>
      <c r="BU224" s="172">
        <f>IF(OR(
   BV94="L",LEN(BU94)=0,
   'S13'!BV94="L",LEN('S13'!BU94)=0,
   'S212'!BV94="L",LEN('S212'!BU94)=0,
), "L",
SUM(BU94)-SUM('S13'!BU94, 'S212'!BU94))</f>
        <v>0</v>
      </c>
      <c r="BV224" s="171"/>
      <c r="BW224" s="171"/>
      <c r="BX224" s="172">
        <f>IF(OR(
   BY94="L",LEN(BX94)=0,
   'S13'!BY94="L",LEN('S13'!BX94)=0,
   'S212'!BY94="L",LEN('S212'!BX94)=0,
), "L",
SUM(BX94)-SUM('S13'!BX94, 'S212'!BX94))</f>
        <v>0</v>
      </c>
      <c r="BY224" s="171"/>
      <c r="BZ224" s="171"/>
      <c r="CA224" s="172">
        <f>IF(OR(
   CB94="L",LEN(CA94)=0,
   'S13'!CB94="L",LEN('S13'!CA94)=0,
   'S212'!CB94="L",LEN('S212'!CA94)=0,
), "L",
SUM(CA94)-SUM('S13'!CA94, 'S212'!CA94))</f>
        <v>0</v>
      </c>
      <c r="CB224" s="171"/>
      <c r="CC224" s="171"/>
      <c r="CD224" s="172">
        <f>IF(OR(
   CE94="L",LEN(CD94)=0,
   'S13'!CE94="L",LEN('S13'!CD94)=0,
   'S212'!CE94="L",LEN('S212'!CD94)=0,
), "L",
SUM(CD94)-SUM('S13'!CD94, 'S212'!CD94))</f>
        <v>0</v>
      </c>
      <c r="CE224" s="171"/>
      <c r="CF224" s="171"/>
      <c r="CG224" s="172">
        <f>IF(OR(
   CH94="L",LEN(CG94)=0,
   'S13'!CH94="L",LEN('S13'!CG94)=0,
   'S212'!CH94="L",LEN('S212'!CG94)=0,
), "L",
SUM(CG94)-SUM('S13'!CG94, 'S212'!CG94))</f>
        <v>0</v>
      </c>
      <c r="CH224" s="171"/>
      <c r="CI224" s="171"/>
      <c r="CJ224" s="172">
        <f>IF(OR(
   CK94="L",LEN(CJ94)=0,
   'S13'!CK94="L",LEN('S13'!CJ94)=0,
   'S212'!CK94="L",LEN('S212'!CJ94)=0,
), "L",
SUM(CJ94)-SUM('S13'!CJ94, 'S212'!CJ94))</f>
        <v>0</v>
      </c>
      <c r="CK224" s="171"/>
      <c r="CL224" s="171"/>
      <c r="CM224" s="172">
        <f>IF(OR(
   CN94="L",LEN(CM94)=0,
   'S13'!CN94="L",LEN('S13'!CM94)=0,
   'S212'!CN94="L",LEN('S212'!CM94)=0,
), "L",
SUM(CM94)-SUM('S13'!CM94, 'S212'!CM94))</f>
        <v>0</v>
      </c>
      <c r="CN224" s="171"/>
      <c r="CO224" s="171"/>
      <c r="CP224" s="172">
        <f>IF(OR(
   CQ94="L",LEN(CP94)=0,
   'S13'!CQ94="L",LEN('S13'!CP94)=0,
   'S212'!CQ94="L",LEN('S212'!CP94)=0,
), "L",
SUM(CP94)-SUM('S13'!CP94, 'S212'!CP94))</f>
        <v>0</v>
      </c>
      <c r="CQ224" s="171"/>
      <c r="CR224" s="171"/>
      <c r="CS224" s="172" t="str">
        <f>IF(OR(
   CT94="L",LEN(CS94)=0,
   'S13'!CT94="L",LEN('S13'!CS94)=0,
   'S212'!CT94="L",LEN('S212'!CS94)=0,
), "L",
SUM(CS94)-SUM('S13'!CS94, 'S212'!CS94))</f>
        <v>L</v>
      </c>
      <c r="CT224" s="171"/>
      <c r="CU224" s="171"/>
      <c r="CV224" s="172" t="str">
        <f>IF(OR(
   CW94="L",LEN(CV94)=0,
   'S13'!CW94="L",LEN('S13'!CV94)=0,
   'S212'!CW94="L",LEN('S212'!CV94)=0,
), "L",
SUM(CV94)-SUM('S13'!CV94, 'S212'!CV94))</f>
        <v>L</v>
      </c>
      <c r="CW224" s="171"/>
      <c r="CX224" s="171"/>
      <c r="CY224" s="172" t="str">
        <f>IF(OR(
   CZ94="L",LEN(CY94)=0,
   'S13'!CZ94="L",LEN('S13'!CY94)=0,
   'S212'!CZ94="L",LEN('S212'!CY94)=0,
), "L",
SUM(CY94)-SUM('S13'!CY94, 'S212'!CY94))</f>
        <v>L</v>
      </c>
      <c r="CZ224" s="171"/>
      <c r="DA224" s="171"/>
      <c r="DB224" s="172" t="str">
        <f>IF(OR(
   DC94="L",LEN(DB94)=0,
   'S13'!DC94="L",LEN('S13'!DB94)=0,
   'S212'!DC94="L",LEN('S212'!DB94)=0,
), "L",
SUM(DB94)-SUM('S13'!DB94, 'S212'!DB94))</f>
        <v>L</v>
      </c>
      <c r="DC224" s="171"/>
      <c r="DD224" s="171"/>
      <c r="DE224" s="172" t="str">
        <f>IF(OR(
   DF94="L",LEN(DE94)=0,
   'S13'!DF94="L",LEN('S13'!DE94)=0,
   'S212'!DF94="L",LEN('S212'!DE94)=0,
), "L",
SUM(DE94)-SUM('S13'!DE94, 'S212'!DE94))</f>
        <v>L</v>
      </c>
      <c r="DF224" s="171"/>
      <c r="DG224" s="171"/>
    </row>
    <row r="225" spans="1:111" x14ac:dyDescent="0.25">
      <c r="A225" s="98" t="s">
        <v>493</v>
      </c>
      <c r="B225" s="98" t="s">
        <v>93</v>
      </c>
      <c r="C225" s="97"/>
      <c r="D225" s="172">
        <f>IF(OR(
   E95="L",LEN(D95)=0,
   'S13'!E95="L",LEN('S13'!D95)=0,
   'S212'!E95="L",LEN('S212'!D95)=0,
), "L",
SUM(D95)-SUM('S13'!D95, 'S212'!D95))</f>
        <v>0</v>
      </c>
      <c r="E225" s="171"/>
      <c r="F225" s="171"/>
      <c r="G225" s="172">
        <f>IF(OR(
   H95="L",LEN(G95)=0,
   'S13'!H95="L",LEN('S13'!G95)=0,
   'S212'!H95="L",LEN('S212'!G95)=0,
), "L",
SUM(G95)-SUM('S13'!G95, 'S212'!G95))</f>
        <v>0</v>
      </c>
      <c r="H225" s="171"/>
      <c r="I225" s="171"/>
      <c r="J225" s="172">
        <f>IF(OR(
   K95="L",LEN(J95)=0,
   'S13'!K95="L",LEN('S13'!J95)=0,
   'S212'!K95="L",LEN('S212'!J95)=0,
), "L",
SUM(J95)-SUM('S13'!J95, 'S212'!J95))</f>
        <v>0</v>
      </c>
      <c r="K225" s="171"/>
      <c r="L225" s="171"/>
      <c r="M225" s="172">
        <f>IF(OR(
   N95="L",LEN(M95)=0,
   'S13'!N95="L",LEN('S13'!M95)=0,
   'S212'!N95="L",LEN('S212'!M95)=0,
), "L",
SUM(M95)-SUM('S13'!M95, 'S212'!M95))</f>
        <v>0</v>
      </c>
      <c r="N225" s="171"/>
      <c r="O225" s="171"/>
      <c r="P225" s="172">
        <f>IF(OR(
   Q95="L",LEN(P95)=0,
   'S13'!Q95="L",LEN('S13'!P95)=0,
   'S212'!Q95="L",LEN('S212'!P95)=0,
), "L",
SUM(P95)-SUM('S13'!P95, 'S212'!P95))</f>
        <v>0</v>
      </c>
      <c r="Q225" s="171"/>
      <c r="R225" s="171"/>
      <c r="S225" s="172">
        <f>IF(OR(
   T95="L",LEN(S95)=0,
   'S13'!T95="L",LEN('S13'!S95)=0,
   'S212'!T95="L",LEN('S212'!S95)=0,
), "L",
SUM(S95)-SUM('S13'!S95, 'S212'!S95))</f>
        <v>0</v>
      </c>
      <c r="T225" s="171"/>
      <c r="U225" s="171"/>
      <c r="V225" s="172">
        <f>IF(OR(
   W95="L",LEN(V95)=0,
   'S13'!W95="L",LEN('S13'!V95)=0,
   'S212'!W95="L",LEN('S212'!V95)=0,
), "L",
SUM(V95)-SUM('S13'!V95, 'S212'!V95))</f>
        <v>0</v>
      </c>
      <c r="W225" s="171"/>
      <c r="X225" s="171"/>
      <c r="Y225" s="172">
        <f>IF(OR(
   Z95="L",LEN(Y95)=0,
   'S13'!Z95="L",LEN('S13'!Y95)=0,
   'S212'!Z95="L",LEN('S212'!Y95)=0,
), "L",
SUM(Y95)-SUM('S13'!Y95, 'S212'!Y95))</f>
        <v>0</v>
      </c>
      <c r="Z225" s="171"/>
      <c r="AA225" s="171"/>
      <c r="AB225" s="172">
        <f>IF(OR(
   AC95="L",LEN(AB95)=0,
   'S13'!AC95="L",LEN('S13'!AB95)=0,
   'S212'!AC95="L",LEN('S212'!AB95)=0,
), "L",
SUM(AB95)-SUM('S13'!AB95, 'S212'!AB95))</f>
        <v>0</v>
      </c>
      <c r="AC225" s="171"/>
      <c r="AD225" s="171"/>
      <c r="AE225" s="172">
        <f>IF(OR(
   AF95="L",LEN(AE95)=0,
   'S13'!AF95="L",LEN('S13'!AE95)=0,
   'S212'!AF95="L",LEN('S212'!AE95)=0,
), "L",
SUM(AE95)-SUM('S13'!AE95, 'S212'!AE95))</f>
        <v>0</v>
      </c>
      <c r="AF225" s="171"/>
      <c r="AG225" s="171"/>
      <c r="AH225" s="172">
        <f>IF(OR(
   AI95="L",LEN(AH95)=0,
   'S13'!AI95="L",LEN('S13'!AH95)=0,
   'S212'!AI95="L",LEN('S212'!AH95)=0,
), "L",
SUM(AH95)-SUM('S13'!AH95, 'S212'!AH95))</f>
        <v>0</v>
      </c>
      <c r="AI225" s="171"/>
      <c r="AJ225" s="171"/>
      <c r="AK225" s="172">
        <f>IF(OR(
   AL95="L",LEN(AK95)=0,
   'S13'!AL95="L",LEN('S13'!AK95)=0,
   'S212'!AL95="L",LEN('S212'!AK95)=0,
), "L",
SUM(AK95)-SUM('S13'!AK95, 'S212'!AK95))</f>
        <v>0</v>
      </c>
      <c r="AL225" s="171"/>
      <c r="AM225" s="171"/>
      <c r="AN225" s="172">
        <f>IF(OR(
   AO95="L",LEN(AN95)=0,
   'S13'!AO95="L",LEN('S13'!AN95)=0,
   'S212'!AO95="L",LEN('S212'!AN95)=0,
), "L",
SUM(AN95)-SUM('S13'!AN95, 'S212'!AN95))</f>
        <v>0</v>
      </c>
      <c r="AO225" s="171"/>
      <c r="AP225" s="171"/>
      <c r="AQ225" s="172">
        <f>IF(OR(
   AR95="L",LEN(AQ95)=0,
   'S13'!AR95="L",LEN('S13'!AQ95)=0,
   'S212'!AR95="L",LEN('S212'!AQ95)=0,
), "L",
SUM(AQ95)-SUM('S13'!AQ95, 'S212'!AQ95))</f>
        <v>0</v>
      </c>
      <c r="AR225" s="171"/>
      <c r="AS225" s="171"/>
      <c r="AT225" s="172">
        <f>IF(OR(
   AU95="L",LEN(AT95)=0,
   'S13'!AU95="L",LEN('S13'!AT95)=0,
   'S212'!AU95="L",LEN('S212'!AT95)=0,
), "L",
SUM(AT95)-SUM('S13'!AT95, 'S212'!AT95))</f>
        <v>0</v>
      </c>
      <c r="AU225" s="171"/>
      <c r="AV225" s="171"/>
      <c r="AW225" s="172">
        <f>IF(OR(
   AX95="L",LEN(AW95)=0,
   'S13'!AX95="L",LEN('S13'!AW95)=0,
   'S212'!AX95="L",LEN('S212'!AW95)=0,
), "L",
SUM(AW95)-SUM('S13'!AW95, 'S212'!AW95))</f>
        <v>0</v>
      </c>
      <c r="AX225" s="171"/>
      <c r="AY225" s="171"/>
      <c r="AZ225" s="172">
        <f>IF(OR(
   BA95="L",LEN(AZ95)=0,
   'S13'!BA95="L",LEN('S13'!AZ95)=0,
   'S212'!BA95="L",LEN('S212'!AZ95)=0,
), "L",
SUM(AZ95)-SUM('S13'!AZ95, 'S212'!AZ95))</f>
        <v>0</v>
      </c>
      <c r="BA225" s="171"/>
      <c r="BB225" s="171"/>
      <c r="BC225" s="172">
        <f>IF(OR(
   BD95="L",LEN(BC95)=0,
   'S13'!BD95="L",LEN('S13'!BC95)=0,
   'S212'!BD95="L",LEN('S212'!BC95)=0,
), "L",
SUM(BC95)-SUM('S13'!BC95, 'S212'!BC95))</f>
        <v>0</v>
      </c>
      <c r="BD225" s="171"/>
      <c r="BE225" s="171"/>
      <c r="BF225" s="172">
        <f>IF(OR(
   BG95="L",LEN(BF95)=0,
   'S13'!BG95="L",LEN('S13'!BF95)=0,
   'S212'!BG95="L",LEN('S212'!BF95)=0,
), "L",
SUM(BF95)-SUM('S13'!BF95, 'S212'!BF95))</f>
        <v>0</v>
      </c>
      <c r="BG225" s="171"/>
      <c r="BH225" s="171"/>
      <c r="BI225" s="172">
        <f>IF(OR(
   BJ95="L",LEN(BI95)=0,
   'S13'!BJ95="L",LEN('S13'!BI95)=0,
   'S212'!BJ95="L",LEN('S212'!BI95)=0,
), "L",
SUM(BI95)-SUM('S13'!BI95, 'S212'!BI95))</f>
        <v>0</v>
      </c>
      <c r="BJ225" s="171"/>
      <c r="BK225" s="171"/>
      <c r="BL225" s="172">
        <f>IF(OR(
   BM95="L",LEN(BL95)=0,
   'S13'!BM95="L",LEN('S13'!BL95)=0,
   'S212'!BM95="L",LEN('S212'!BL95)=0,
), "L",
SUM(BL95)-SUM('S13'!BL95, 'S212'!BL95))</f>
        <v>0</v>
      </c>
      <c r="BM225" s="171"/>
      <c r="BN225" s="171"/>
      <c r="BO225" s="172">
        <f>IF(OR(
   BP95="L",LEN(BO95)=0,
   'S13'!BP95="L",LEN('S13'!BO95)=0,
   'S212'!BP95="L",LEN('S212'!BO95)=0,
), "L",
SUM(BO95)-SUM('S13'!BO95, 'S212'!BO95))</f>
        <v>0</v>
      </c>
      <c r="BP225" s="171"/>
      <c r="BQ225" s="171"/>
      <c r="BR225" s="172">
        <f>IF(OR(
   BS95="L",LEN(BR95)=0,
   'S13'!BS95="L",LEN('S13'!BR95)=0,
   'S212'!BS95="L",LEN('S212'!BR95)=0,
), "L",
SUM(BR95)-SUM('S13'!BR95, 'S212'!BR95))</f>
        <v>0</v>
      </c>
      <c r="BS225" s="171"/>
      <c r="BT225" s="171"/>
      <c r="BU225" s="172">
        <f>IF(OR(
   BV95="L",LEN(BU95)=0,
   'S13'!BV95="L",LEN('S13'!BU95)=0,
   'S212'!BV95="L",LEN('S212'!BU95)=0,
), "L",
SUM(BU95)-SUM('S13'!BU95, 'S212'!BU95))</f>
        <v>0</v>
      </c>
      <c r="BV225" s="171"/>
      <c r="BW225" s="171"/>
      <c r="BX225" s="172">
        <f>IF(OR(
   BY95="L",LEN(BX95)=0,
   'S13'!BY95="L",LEN('S13'!BX95)=0,
   'S212'!BY95="L",LEN('S212'!BX95)=0,
), "L",
SUM(BX95)-SUM('S13'!BX95, 'S212'!BX95))</f>
        <v>0</v>
      </c>
      <c r="BY225" s="171"/>
      <c r="BZ225" s="171"/>
      <c r="CA225" s="172">
        <f>IF(OR(
   CB95="L",LEN(CA95)=0,
   'S13'!CB95="L",LEN('S13'!CA95)=0,
   'S212'!CB95="L",LEN('S212'!CA95)=0,
), "L",
SUM(CA95)-SUM('S13'!CA95, 'S212'!CA95))</f>
        <v>0</v>
      </c>
      <c r="CB225" s="171"/>
      <c r="CC225" s="171"/>
      <c r="CD225" s="172">
        <f>IF(OR(
   CE95="L",LEN(CD95)=0,
   'S13'!CE95="L",LEN('S13'!CD95)=0,
   'S212'!CE95="L",LEN('S212'!CD95)=0,
), "L",
SUM(CD95)-SUM('S13'!CD95, 'S212'!CD95))</f>
        <v>0</v>
      </c>
      <c r="CE225" s="171"/>
      <c r="CF225" s="171"/>
      <c r="CG225" s="172">
        <f>IF(OR(
   CH95="L",LEN(CG95)=0,
   'S13'!CH95="L",LEN('S13'!CG95)=0,
   'S212'!CH95="L",LEN('S212'!CG95)=0,
), "L",
SUM(CG95)-SUM('S13'!CG95, 'S212'!CG95))</f>
        <v>0</v>
      </c>
      <c r="CH225" s="171"/>
      <c r="CI225" s="171"/>
      <c r="CJ225" s="172">
        <f>IF(OR(
   CK95="L",LEN(CJ95)=0,
   'S13'!CK95="L",LEN('S13'!CJ95)=0,
   'S212'!CK95="L",LEN('S212'!CJ95)=0,
), "L",
SUM(CJ95)-SUM('S13'!CJ95, 'S212'!CJ95))</f>
        <v>0</v>
      </c>
      <c r="CK225" s="171"/>
      <c r="CL225" s="171"/>
      <c r="CM225" s="172">
        <f>IF(OR(
   CN95="L",LEN(CM95)=0,
   'S13'!CN95="L",LEN('S13'!CM95)=0,
   'S212'!CN95="L",LEN('S212'!CM95)=0,
), "L",
SUM(CM95)-SUM('S13'!CM95, 'S212'!CM95))</f>
        <v>0</v>
      </c>
      <c r="CN225" s="171"/>
      <c r="CO225" s="171"/>
      <c r="CP225" s="172">
        <f>IF(OR(
   CQ95="L",LEN(CP95)=0,
   'S13'!CQ95="L",LEN('S13'!CP95)=0,
   'S212'!CQ95="L",LEN('S212'!CP95)=0,
), "L",
SUM(CP95)-SUM('S13'!CP95, 'S212'!CP95))</f>
        <v>0</v>
      </c>
      <c r="CQ225" s="171"/>
      <c r="CR225" s="171"/>
      <c r="CS225" s="172" t="str">
        <f>IF(OR(
   CT95="L",LEN(CS95)=0,
   'S13'!CT95="L",LEN('S13'!CS95)=0,
   'S212'!CT95="L",LEN('S212'!CS95)=0,
), "L",
SUM(CS95)-SUM('S13'!CS95, 'S212'!CS95))</f>
        <v>L</v>
      </c>
      <c r="CT225" s="171"/>
      <c r="CU225" s="171"/>
      <c r="CV225" s="172" t="str">
        <f>IF(OR(
   CW95="L",LEN(CV95)=0,
   'S13'!CW95="L",LEN('S13'!CV95)=0,
   'S212'!CW95="L",LEN('S212'!CV95)=0,
), "L",
SUM(CV95)-SUM('S13'!CV95, 'S212'!CV95))</f>
        <v>L</v>
      </c>
      <c r="CW225" s="171"/>
      <c r="CX225" s="171"/>
      <c r="CY225" s="172" t="str">
        <f>IF(OR(
   CZ95="L",LEN(CY95)=0,
   'S13'!CZ95="L",LEN('S13'!CY95)=0,
   'S212'!CZ95="L",LEN('S212'!CY95)=0,
), "L",
SUM(CY95)-SUM('S13'!CY95, 'S212'!CY95))</f>
        <v>L</v>
      </c>
      <c r="CZ225" s="171"/>
      <c r="DA225" s="171"/>
      <c r="DB225" s="172" t="str">
        <f>IF(OR(
   DC95="L",LEN(DB95)=0,
   'S13'!DC95="L",LEN('S13'!DB95)=0,
   'S212'!DC95="L",LEN('S212'!DB95)=0,
), "L",
SUM(DB95)-SUM('S13'!DB95, 'S212'!DB95))</f>
        <v>L</v>
      </c>
      <c r="DC225" s="171"/>
      <c r="DD225" s="171"/>
      <c r="DE225" s="172" t="str">
        <f>IF(OR(
   DF95="L",LEN(DE95)=0,
   'S13'!DF95="L",LEN('S13'!DE95)=0,
   'S212'!DF95="L",LEN('S212'!DE95)=0,
), "L",
SUM(DE95)-SUM('S13'!DE95, 'S212'!DE95))</f>
        <v>L</v>
      </c>
      <c r="DF225" s="171"/>
      <c r="DG225" s="171"/>
    </row>
    <row r="226" spans="1:111" x14ac:dyDescent="0.25">
      <c r="A226" s="98" t="s">
        <v>494</v>
      </c>
      <c r="B226" s="98" t="s">
        <v>94</v>
      </c>
      <c r="C226" s="97"/>
      <c r="D226" s="172">
        <f>IF(OR(
   E96="L",LEN(D96)=0,
   'S13'!E96="L",LEN('S13'!D96)=0,
   'S212'!E96="L",LEN('S212'!D96)=0,
), "L",
SUM(D96)-SUM('S13'!D96, 'S212'!D96))</f>
        <v>0</v>
      </c>
      <c r="E226" s="171"/>
      <c r="F226" s="171"/>
      <c r="G226" s="172">
        <f>IF(OR(
   H96="L",LEN(G96)=0,
   'S13'!H96="L",LEN('S13'!G96)=0,
   'S212'!H96="L",LEN('S212'!G96)=0,
), "L",
SUM(G96)-SUM('S13'!G96, 'S212'!G96))</f>
        <v>0</v>
      </c>
      <c r="H226" s="171"/>
      <c r="I226" s="171"/>
      <c r="J226" s="172">
        <f>IF(OR(
   K96="L",LEN(J96)=0,
   'S13'!K96="L",LEN('S13'!J96)=0,
   'S212'!K96="L",LEN('S212'!J96)=0,
), "L",
SUM(J96)-SUM('S13'!J96, 'S212'!J96))</f>
        <v>0</v>
      </c>
      <c r="K226" s="171"/>
      <c r="L226" s="171"/>
      <c r="M226" s="172">
        <f>IF(OR(
   N96="L",LEN(M96)=0,
   'S13'!N96="L",LEN('S13'!M96)=0,
   'S212'!N96="L",LEN('S212'!M96)=0,
), "L",
SUM(M96)-SUM('S13'!M96, 'S212'!M96))</f>
        <v>0</v>
      </c>
      <c r="N226" s="171"/>
      <c r="O226" s="171"/>
      <c r="P226" s="172">
        <f>IF(OR(
   Q96="L",LEN(P96)=0,
   'S13'!Q96="L",LEN('S13'!P96)=0,
   'S212'!Q96="L",LEN('S212'!P96)=0,
), "L",
SUM(P96)-SUM('S13'!P96, 'S212'!P96))</f>
        <v>0</v>
      </c>
      <c r="Q226" s="171"/>
      <c r="R226" s="171"/>
      <c r="S226" s="172">
        <f>IF(OR(
   T96="L",LEN(S96)=0,
   'S13'!T96="L",LEN('S13'!S96)=0,
   'S212'!T96="L",LEN('S212'!S96)=0,
), "L",
SUM(S96)-SUM('S13'!S96, 'S212'!S96))</f>
        <v>0</v>
      </c>
      <c r="T226" s="171"/>
      <c r="U226" s="171"/>
      <c r="V226" s="172">
        <f>IF(OR(
   W96="L",LEN(V96)=0,
   'S13'!W96="L",LEN('S13'!V96)=0,
   'S212'!W96="L",LEN('S212'!V96)=0,
), "L",
SUM(V96)-SUM('S13'!V96, 'S212'!V96))</f>
        <v>0</v>
      </c>
      <c r="W226" s="171"/>
      <c r="X226" s="171"/>
      <c r="Y226" s="172">
        <f>IF(OR(
   Z96="L",LEN(Y96)=0,
   'S13'!Z96="L",LEN('S13'!Y96)=0,
   'S212'!Z96="L",LEN('S212'!Y96)=0,
), "L",
SUM(Y96)-SUM('S13'!Y96, 'S212'!Y96))</f>
        <v>0</v>
      </c>
      <c r="Z226" s="171"/>
      <c r="AA226" s="171"/>
      <c r="AB226" s="172">
        <f>IF(OR(
   AC96="L",LEN(AB96)=0,
   'S13'!AC96="L",LEN('S13'!AB96)=0,
   'S212'!AC96="L",LEN('S212'!AB96)=0,
), "L",
SUM(AB96)-SUM('S13'!AB96, 'S212'!AB96))</f>
        <v>0</v>
      </c>
      <c r="AC226" s="171"/>
      <c r="AD226" s="171"/>
      <c r="AE226" s="172">
        <f>IF(OR(
   AF96="L",LEN(AE96)=0,
   'S13'!AF96="L",LEN('S13'!AE96)=0,
   'S212'!AF96="L",LEN('S212'!AE96)=0,
), "L",
SUM(AE96)-SUM('S13'!AE96, 'S212'!AE96))</f>
        <v>0</v>
      </c>
      <c r="AF226" s="171"/>
      <c r="AG226" s="171"/>
      <c r="AH226" s="172">
        <f>IF(OR(
   AI96="L",LEN(AH96)=0,
   'S13'!AI96="L",LEN('S13'!AH96)=0,
   'S212'!AI96="L",LEN('S212'!AH96)=0,
), "L",
SUM(AH96)-SUM('S13'!AH96, 'S212'!AH96))</f>
        <v>0</v>
      </c>
      <c r="AI226" s="171"/>
      <c r="AJ226" s="171"/>
      <c r="AK226" s="172">
        <f>IF(OR(
   AL96="L",LEN(AK96)=0,
   'S13'!AL96="L",LEN('S13'!AK96)=0,
   'S212'!AL96="L",LEN('S212'!AK96)=0,
), "L",
SUM(AK96)-SUM('S13'!AK96, 'S212'!AK96))</f>
        <v>0</v>
      </c>
      <c r="AL226" s="171"/>
      <c r="AM226" s="171"/>
      <c r="AN226" s="172">
        <f>IF(OR(
   AO96="L",LEN(AN96)=0,
   'S13'!AO96="L",LEN('S13'!AN96)=0,
   'S212'!AO96="L",LEN('S212'!AN96)=0,
), "L",
SUM(AN96)-SUM('S13'!AN96, 'S212'!AN96))</f>
        <v>0</v>
      </c>
      <c r="AO226" s="171"/>
      <c r="AP226" s="171"/>
      <c r="AQ226" s="172">
        <f>IF(OR(
   AR96="L",LEN(AQ96)=0,
   'S13'!AR96="L",LEN('S13'!AQ96)=0,
   'S212'!AR96="L",LEN('S212'!AQ96)=0,
), "L",
SUM(AQ96)-SUM('S13'!AQ96, 'S212'!AQ96))</f>
        <v>0</v>
      </c>
      <c r="AR226" s="171"/>
      <c r="AS226" s="171"/>
      <c r="AT226" s="172">
        <f>IF(OR(
   AU96="L",LEN(AT96)=0,
   'S13'!AU96="L",LEN('S13'!AT96)=0,
   'S212'!AU96="L",LEN('S212'!AT96)=0,
), "L",
SUM(AT96)-SUM('S13'!AT96, 'S212'!AT96))</f>
        <v>0</v>
      </c>
      <c r="AU226" s="171"/>
      <c r="AV226" s="171"/>
      <c r="AW226" s="172">
        <f>IF(OR(
   AX96="L",LEN(AW96)=0,
   'S13'!AX96="L",LEN('S13'!AW96)=0,
   'S212'!AX96="L",LEN('S212'!AW96)=0,
), "L",
SUM(AW96)-SUM('S13'!AW96, 'S212'!AW96))</f>
        <v>0</v>
      </c>
      <c r="AX226" s="171"/>
      <c r="AY226" s="171"/>
      <c r="AZ226" s="172">
        <f>IF(OR(
   BA96="L",LEN(AZ96)=0,
   'S13'!BA96="L",LEN('S13'!AZ96)=0,
   'S212'!BA96="L",LEN('S212'!AZ96)=0,
), "L",
SUM(AZ96)-SUM('S13'!AZ96, 'S212'!AZ96))</f>
        <v>0</v>
      </c>
      <c r="BA226" s="171"/>
      <c r="BB226" s="171"/>
      <c r="BC226" s="172">
        <f>IF(OR(
   BD96="L",LEN(BC96)=0,
   'S13'!BD96="L",LEN('S13'!BC96)=0,
   'S212'!BD96="L",LEN('S212'!BC96)=0,
), "L",
SUM(BC96)-SUM('S13'!BC96, 'S212'!BC96))</f>
        <v>0</v>
      </c>
      <c r="BD226" s="171"/>
      <c r="BE226" s="171"/>
      <c r="BF226" s="172">
        <f>IF(OR(
   BG96="L",LEN(BF96)=0,
   'S13'!BG96="L",LEN('S13'!BF96)=0,
   'S212'!BG96="L",LEN('S212'!BF96)=0,
), "L",
SUM(BF96)-SUM('S13'!BF96, 'S212'!BF96))</f>
        <v>0</v>
      </c>
      <c r="BG226" s="171"/>
      <c r="BH226" s="171"/>
      <c r="BI226" s="172">
        <f>IF(OR(
   BJ96="L",LEN(BI96)=0,
   'S13'!BJ96="L",LEN('S13'!BI96)=0,
   'S212'!BJ96="L",LEN('S212'!BI96)=0,
), "L",
SUM(BI96)-SUM('S13'!BI96, 'S212'!BI96))</f>
        <v>0</v>
      </c>
      <c r="BJ226" s="171"/>
      <c r="BK226" s="171"/>
      <c r="BL226" s="172">
        <f>IF(OR(
   BM96="L",LEN(BL96)=0,
   'S13'!BM96="L",LEN('S13'!BL96)=0,
   'S212'!BM96="L",LEN('S212'!BL96)=0,
), "L",
SUM(BL96)-SUM('S13'!BL96, 'S212'!BL96))</f>
        <v>0</v>
      </c>
      <c r="BM226" s="171"/>
      <c r="BN226" s="171"/>
      <c r="BO226" s="172">
        <f>IF(OR(
   BP96="L",LEN(BO96)=0,
   'S13'!BP96="L",LEN('S13'!BO96)=0,
   'S212'!BP96="L",LEN('S212'!BO96)=0,
), "L",
SUM(BO96)-SUM('S13'!BO96, 'S212'!BO96))</f>
        <v>0</v>
      </c>
      <c r="BP226" s="171"/>
      <c r="BQ226" s="171"/>
      <c r="BR226" s="172">
        <f>IF(OR(
   BS96="L",LEN(BR96)=0,
   'S13'!BS96="L",LEN('S13'!BR96)=0,
   'S212'!BS96="L",LEN('S212'!BR96)=0,
), "L",
SUM(BR96)-SUM('S13'!BR96, 'S212'!BR96))</f>
        <v>0</v>
      </c>
      <c r="BS226" s="171"/>
      <c r="BT226" s="171"/>
      <c r="BU226" s="172">
        <f>IF(OR(
   BV96="L",LEN(BU96)=0,
   'S13'!BV96="L",LEN('S13'!BU96)=0,
   'S212'!BV96="L",LEN('S212'!BU96)=0,
), "L",
SUM(BU96)-SUM('S13'!BU96, 'S212'!BU96))</f>
        <v>0</v>
      </c>
      <c r="BV226" s="171"/>
      <c r="BW226" s="171"/>
      <c r="BX226" s="172">
        <f>IF(OR(
   BY96="L",LEN(BX96)=0,
   'S13'!BY96="L",LEN('S13'!BX96)=0,
   'S212'!BY96="L",LEN('S212'!BX96)=0,
), "L",
SUM(BX96)-SUM('S13'!BX96, 'S212'!BX96))</f>
        <v>0</v>
      </c>
      <c r="BY226" s="171"/>
      <c r="BZ226" s="171"/>
      <c r="CA226" s="172">
        <f>IF(OR(
   CB96="L",LEN(CA96)=0,
   'S13'!CB96="L",LEN('S13'!CA96)=0,
   'S212'!CB96="L",LEN('S212'!CA96)=0,
), "L",
SUM(CA96)-SUM('S13'!CA96, 'S212'!CA96))</f>
        <v>0</v>
      </c>
      <c r="CB226" s="171"/>
      <c r="CC226" s="171"/>
      <c r="CD226" s="172">
        <f>IF(OR(
   CE96="L",LEN(CD96)=0,
   'S13'!CE96="L",LEN('S13'!CD96)=0,
   'S212'!CE96="L",LEN('S212'!CD96)=0,
), "L",
SUM(CD96)-SUM('S13'!CD96, 'S212'!CD96))</f>
        <v>0</v>
      </c>
      <c r="CE226" s="171"/>
      <c r="CF226" s="171"/>
      <c r="CG226" s="172">
        <f>IF(OR(
   CH96="L",LEN(CG96)=0,
   'S13'!CH96="L",LEN('S13'!CG96)=0,
   'S212'!CH96="L",LEN('S212'!CG96)=0,
), "L",
SUM(CG96)-SUM('S13'!CG96, 'S212'!CG96))</f>
        <v>0</v>
      </c>
      <c r="CH226" s="171"/>
      <c r="CI226" s="171"/>
      <c r="CJ226" s="172">
        <f>IF(OR(
   CK96="L",LEN(CJ96)=0,
   'S13'!CK96="L",LEN('S13'!CJ96)=0,
   'S212'!CK96="L",LEN('S212'!CJ96)=0,
), "L",
SUM(CJ96)-SUM('S13'!CJ96, 'S212'!CJ96))</f>
        <v>0</v>
      </c>
      <c r="CK226" s="171"/>
      <c r="CL226" s="171"/>
      <c r="CM226" s="172">
        <f>IF(OR(
   CN96="L",LEN(CM96)=0,
   'S13'!CN96="L",LEN('S13'!CM96)=0,
   'S212'!CN96="L",LEN('S212'!CM96)=0,
), "L",
SUM(CM96)-SUM('S13'!CM96, 'S212'!CM96))</f>
        <v>0</v>
      </c>
      <c r="CN226" s="171"/>
      <c r="CO226" s="171"/>
      <c r="CP226" s="172">
        <f>IF(OR(
   CQ96="L",LEN(CP96)=0,
   'S13'!CQ96="L",LEN('S13'!CP96)=0,
   'S212'!CQ96="L",LEN('S212'!CP96)=0,
), "L",
SUM(CP96)-SUM('S13'!CP96, 'S212'!CP96))</f>
        <v>0</v>
      </c>
      <c r="CQ226" s="171"/>
      <c r="CR226" s="171"/>
      <c r="CS226" s="172" t="str">
        <f>IF(OR(
   CT96="L",LEN(CS96)=0,
   'S13'!CT96="L",LEN('S13'!CS96)=0,
   'S212'!CT96="L",LEN('S212'!CS96)=0,
), "L",
SUM(CS96)-SUM('S13'!CS96, 'S212'!CS96))</f>
        <v>L</v>
      </c>
      <c r="CT226" s="171"/>
      <c r="CU226" s="171"/>
      <c r="CV226" s="172" t="str">
        <f>IF(OR(
   CW96="L",LEN(CV96)=0,
   'S13'!CW96="L",LEN('S13'!CV96)=0,
   'S212'!CW96="L",LEN('S212'!CV96)=0,
), "L",
SUM(CV96)-SUM('S13'!CV96, 'S212'!CV96))</f>
        <v>L</v>
      </c>
      <c r="CW226" s="171"/>
      <c r="CX226" s="171"/>
      <c r="CY226" s="172" t="str">
        <f>IF(OR(
   CZ96="L",LEN(CY96)=0,
   'S13'!CZ96="L",LEN('S13'!CY96)=0,
   'S212'!CZ96="L",LEN('S212'!CY96)=0,
), "L",
SUM(CY96)-SUM('S13'!CY96, 'S212'!CY96))</f>
        <v>L</v>
      </c>
      <c r="CZ226" s="171"/>
      <c r="DA226" s="171"/>
      <c r="DB226" s="172" t="str">
        <f>IF(OR(
   DC96="L",LEN(DB96)=0,
   'S13'!DC96="L",LEN('S13'!DB96)=0,
   'S212'!DC96="L",LEN('S212'!DB96)=0,
), "L",
SUM(DB96)-SUM('S13'!DB96, 'S212'!DB96))</f>
        <v>L</v>
      </c>
      <c r="DC226" s="171"/>
      <c r="DD226" s="171"/>
      <c r="DE226" s="172" t="str">
        <f>IF(OR(
   DF96="L",LEN(DE96)=0,
   'S13'!DF96="L",LEN('S13'!DE96)=0,
   'S212'!DF96="L",LEN('S212'!DE96)=0,
), "L",
SUM(DE96)-SUM('S13'!DE96, 'S212'!DE96))</f>
        <v>L</v>
      </c>
      <c r="DF226" s="171"/>
      <c r="DG226" s="171"/>
    </row>
    <row r="227" spans="1:111" x14ac:dyDescent="0.25">
      <c r="A227" s="98" t="s">
        <v>495</v>
      </c>
      <c r="B227" s="98" t="s">
        <v>85</v>
      </c>
      <c r="C227" s="97"/>
      <c r="D227" s="172">
        <f>IF(OR(
   E97="L",LEN(D97)=0,
   'S13'!E97="L",LEN('S13'!D97)=0,
   'S212'!E97="L",LEN('S212'!D97)=0,
), "L",
SUM(D97)-SUM('S13'!D97, 'S212'!D97))</f>
        <v>0</v>
      </c>
      <c r="E227" s="171"/>
      <c r="F227" s="171"/>
      <c r="G227" s="172">
        <f>IF(OR(
   H97="L",LEN(G97)=0,
   'S13'!H97="L",LEN('S13'!G97)=0,
   'S212'!H97="L",LEN('S212'!G97)=0,
), "L",
SUM(G97)-SUM('S13'!G97, 'S212'!G97))</f>
        <v>0</v>
      </c>
      <c r="H227" s="171"/>
      <c r="I227" s="171"/>
      <c r="J227" s="172">
        <f>IF(OR(
   K97="L",LEN(J97)=0,
   'S13'!K97="L",LEN('S13'!J97)=0,
   'S212'!K97="L",LEN('S212'!J97)=0,
), "L",
SUM(J97)-SUM('S13'!J97, 'S212'!J97))</f>
        <v>0</v>
      </c>
      <c r="K227" s="171"/>
      <c r="L227" s="171"/>
      <c r="M227" s="172">
        <f>IF(OR(
   N97="L",LEN(M97)=0,
   'S13'!N97="L",LEN('S13'!M97)=0,
   'S212'!N97="L",LEN('S212'!M97)=0,
), "L",
SUM(M97)-SUM('S13'!M97, 'S212'!M97))</f>
        <v>0</v>
      </c>
      <c r="N227" s="171"/>
      <c r="O227" s="171"/>
      <c r="P227" s="172">
        <f>IF(OR(
   Q97="L",LEN(P97)=0,
   'S13'!Q97="L",LEN('S13'!P97)=0,
   'S212'!Q97="L",LEN('S212'!P97)=0,
), "L",
SUM(P97)-SUM('S13'!P97, 'S212'!P97))</f>
        <v>0</v>
      </c>
      <c r="Q227" s="171"/>
      <c r="R227" s="171"/>
      <c r="S227" s="172">
        <f>IF(OR(
   T97="L",LEN(S97)=0,
   'S13'!T97="L",LEN('S13'!S97)=0,
   'S212'!T97="L",LEN('S212'!S97)=0,
), "L",
SUM(S97)-SUM('S13'!S97, 'S212'!S97))</f>
        <v>0</v>
      </c>
      <c r="T227" s="171"/>
      <c r="U227" s="171"/>
      <c r="V227" s="172">
        <f>IF(OR(
   W97="L",LEN(V97)=0,
   'S13'!W97="L",LEN('S13'!V97)=0,
   'S212'!W97="L",LEN('S212'!V97)=0,
), "L",
SUM(V97)-SUM('S13'!V97, 'S212'!V97))</f>
        <v>0</v>
      </c>
      <c r="W227" s="171"/>
      <c r="X227" s="171"/>
      <c r="Y227" s="172">
        <f>IF(OR(
   Z97="L",LEN(Y97)=0,
   'S13'!Z97="L",LEN('S13'!Y97)=0,
   'S212'!Z97="L",LEN('S212'!Y97)=0,
), "L",
SUM(Y97)-SUM('S13'!Y97, 'S212'!Y97))</f>
        <v>0</v>
      </c>
      <c r="Z227" s="171"/>
      <c r="AA227" s="171"/>
      <c r="AB227" s="172">
        <f>IF(OR(
   AC97="L",LEN(AB97)=0,
   'S13'!AC97="L",LEN('S13'!AB97)=0,
   'S212'!AC97="L",LEN('S212'!AB97)=0,
), "L",
SUM(AB97)-SUM('S13'!AB97, 'S212'!AB97))</f>
        <v>0</v>
      </c>
      <c r="AC227" s="171"/>
      <c r="AD227" s="171"/>
      <c r="AE227" s="172">
        <f>IF(OR(
   AF97="L",LEN(AE97)=0,
   'S13'!AF97="L",LEN('S13'!AE97)=0,
   'S212'!AF97="L",LEN('S212'!AE97)=0,
), "L",
SUM(AE97)-SUM('S13'!AE97, 'S212'!AE97))</f>
        <v>0</v>
      </c>
      <c r="AF227" s="171"/>
      <c r="AG227" s="171"/>
      <c r="AH227" s="172">
        <f>IF(OR(
   AI97="L",LEN(AH97)=0,
   'S13'!AI97="L",LEN('S13'!AH97)=0,
   'S212'!AI97="L",LEN('S212'!AH97)=0,
), "L",
SUM(AH97)-SUM('S13'!AH97, 'S212'!AH97))</f>
        <v>0</v>
      </c>
      <c r="AI227" s="171"/>
      <c r="AJ227" s="171"/>
      <c r="AK227" s="172">
        <f>IF(OR(
   AL97="L",LEN(AK97)=0,
   'S13'!AL97="L",LEN('S13'!AK97)=0,
   'S212'!AL97="L",LEN('S212'!AK97)=0,
), "L",
SUM(AK97)-SUM('S13'!AK97, 'S212'!AK97))</f>
        <v>0</v>
      </c>
      <c r="AL227" s="171"/>
      <c r="AM227" s="171"/>
      <c r="AN227" s="172">
        <f>IF(OR(
   AO97="L",LEN(AN97)=0,
   'S13'!AO97="L",LEN('S13'!AN97)=0,
   'S212'!AO97="L",LEN('S212'!AN97)=0,
), "L",
SUM(AN97)-SUM('S13'!AN97, 'S212'!AN97))</f>
        <v>0</v>
      </c>
      <c r="AO227" s="171"/>
      <c r="AP227" s="171"/>
      <c r="AQ227" s="172">
        <f>IF(OR(
   AR97="L",LEN(AQ97)=0,
   'S13'!AR97="L",LEN('S13'!AQ97)=0,
   'S212'!AR97="L",LEN('S212'!AQ97)=0,
), "L",
SUM(AQ97)-SUM('S13'!AQ97, 'S212'!AQ97))</f>
        <v>0</v>
      </c>
      <c r="AR227" s="171"/>
      <c r="AS227" s="171"/>
      <c r="AT227" s="172">
        <f>IF(OR(
   AU97="L",LEN(AT97)=0,
   'S13'!AU97="L",LEN('S13'!AT97)=0,
   'S212'!AU97="L",LEN('S212'!AT97)=0,
), "L",
SUM(AT97)-SUM('S13'!AT97, 'S212'!AT97))</f>
        <v>0</v>
      </c>
      <c r="AU227" s="171"/>
      <c r="AV227" s="171"/>
      <c r="AW227" s="172">
        <f>IF(OR(
   AX97="L",LEN(AW97)=0,
   'S13'!AX97="L",LEN('S13'!AW97)=0,
   'S212'!AX97="L",LEN('S212'!AW97)=0,
), "L",
SUM(AW97)-SUM('S13'!AW97, 'S212'!AW97))</f>
        <v>0</v>
      </c>
      <c r="AX227" s="171"/>
      <c r="AY227" s="171"/>
      <c r="AZ227" s="172">
        <f>IF(OR(
   BA97="L",LEN(AZ97)=0,
   'S13'!BA97="L",LEN('S13'!AZ97)=0,
   'S212'!BA97="L",LEN('S212'!AZ97)=0,
), "L",
SUM(AZ97)-SUM('S13'!AZ97, 'S212'!AZ97))</f>
        <v>0</v>
      </c>
      <c r="BA227" s="171"/>
      <c r="BB227" s="171"/>
      <c r="BC227" s="172">
        <f>IF(OR(
   BD97="L",LEN(BC97)=0,
   'S13'!BD97="L",LEN('S13'!BC97)=0,
   'S212'!BD97="L",LEN('S212'!BC97)=0,
), "L",
SUM(BC97)-SUM('S13'!BC97, 'S212'!BC97))</f>
        <v>0</v>
      </c>
      <c r="BD227" s="171"/>
      <c r="BE227" s="171"/>
      <c r="BF227" s="172">
        <f>IF(OR(
   BG97="L",LEN(BF97)=0,
   'S13'!BG97="L",LEN('S13'!BF97)=0,
   'S212'!BG97="L",LEN('S212'!BF97)=0,
), "L",
SUM(BF97)-SUM('S13'!BF97, 'S212'!BF97))</f>
        <v>0</v>
      </c>
      <c r="BG227" s="171"/>
      <c r="BH227" s="171"/>
      <c r="BI227" s="172">
        <f>IF(OR(
   BJ97="L",LEN(BI97)=0,
   'S13'!BJ97="L",LEN('S13'!BI97)=0,
   'S212'!BJ97="L",LEN('S212'!BI97)=0,
), "L",
SUM(BI97)-SUM('S13'!BI97, 'S212'!BI97))</f>
        <v>0</v>
      </c>
      <c r="BJ227" s="171"/>
      <c r="BK227" s="171"/>
      <c r="BL227" s="172">
        <f>IF(OR(
   BM97="L",LEN(BL97)=0,
   'S13'!BM97="L",LEN('S13'!BL97)=0,
   'S212'!BM97="L",LEN('S212'!BL97)=0,
), "L",
SUM(BL97)-SUM('S13'!BL97, 'S212'!BL97))</f>
        <v>0</v>
      </c>
      <c r="BM227" s="171"/>
      <c r="BN227" s="171"/>
      <c r="BO227" s="172">
        <f>IF(OR(
   BP97="L",LEN(BO97)=0,
   'S13'!BP97="L",LEN('S13'!BO97)=0,
   'S212'!BP97="L",LEN('S212'!BO97)=0,
), "L",
SUM(BO97)-SUM('S13'!BO97, 'S212'!BO97))</f>
        <v>0</v>
      </c>
      <c r="BP227" s="171"/>
      <c r="BQ227" s="171"/>
      <c r="BR227" s="172">
        <f>IF(OR(
   BS97="L",LEN(BR97)=0,
   'S13'!BS97="L",LEN('S13'!BR97)=0,
   'S212'!BS97="L",LEN('S212'!BR97)=0,
), "L",
SUM(BR97)-SUM('S13'!BR97, 'S212'!BR97))</f>
        <v>0</v>
      </c>
      <c r="BS227" s="171"/>
      <c r="BT227" s="171"/>
      <c r="BU227" s="172">
        <f>IF(OR(
   BV97="L",LEN(BU97)=0,
   'S13'!BV97="L",LEN('S13'!BU97)=0,
   'S212'!BV97="L",LEN('S212'!BU97)=0,
), "L",
SUM(BU97)-SUM('S13'!BU97, 'S212'!BU97))</f>
        <v>0</v>
      </c>
      <c r="BV227" s="171"/>
      <c r="BW227" s="171"/>
      <c r="BX227" s="172">
        <f>IF(OR(
   BY97="L",LEN(BX97)=0,
   'S13'!BY97="L",LEN('S13'!BX97)=0,
   'S212'!BY97="L",LEN('S212'!BX97)=0,
), "L",
SUM(BX97)-SUM('S13'!BX97, 'S212'!BX97))</f>
        <v>0</v>
      </c>
      <c r="BY227" s="171"/>
      <c r="BZ227" s="171"/>
      <c r="CA227" s="172">
        <f>IF(OR(
   CB97="L",LEN(CA97)=0,
   'S13'!CB97="L",LEN('S13'!CA97)=0,
   'S212'!CB97="L",LEN('S212'!CA97)=0,
), "L",
SUM(CA97)-SUM('S13'!CA97, 'S212'!CA97))</f>
        <v>0</v>
      </c>
      <c r="CB227" s="171"/>
      <c r="CC227" s="171"/>
      <c r="CD227" s="172">
        <f>IF(OR(
   CE97="L",LEN(CD97)=0,
   'S13'!CE97="L",LEN('S13'!CD97)=0,
   'S212'!CE97="L",LEN('S212'!CD97)=0,
), "L",
SUM(CD97)-SUM('S13'!CD97, 'S212'!CD97))</f>
        <v>0</v>
      </c>
      <c r="CE227" s="171"/>
      <c r="CF227" s="171"/>
      <c r="CG227" s="172">
        <f>IF(OR(
   CH97="L",LEN(CG97)=0,
   'S13'!CH97="L",LEN('S13'!CG97)=0,
   'S212'!CH97="L",LEN('S212'!CG97)=0,
), "L",
SUM(CG97)-SUM('S13'!CG97, 'S212'!CG97))</f>
        <v>0</v>
      </c>
      <c r="CH227" s="171"/>
      <c r="CI227" s="171"/>
      <c r="CJ227" s="172">
        <f>IF(OR(
   CK97="L",LEN(CJ97)=0,
   'S13'!CK97="L",LEN('S13'!CJ97)=0,
   'S212'!CK97="L",LEN('S212'!CJ97)=0,
), "L",
SUM(CJ97)-SUM('S13'!CJ97, 'S212'!CJ97))</f>
        <v>0</v>
      </c>
      <c r="CK227" s="171"/>
      <c r="CL227" s="171"/>
      <c r="CM227" s="172">
        <f>IF(OR(
   CN97="L",LEN(CM97)=0,
   'S13'!CN97="L",LEN('S13'!CM97)=0,
   'S212'!CN97="L",LEN('S212'!CM97)=0,
), "L",
SUM(CM97)-SUM('S13'!CM97, 'S212'!CM97))</f>
        <v>0</v>
      </c>
      <c r="CN227" s="171"/>
      <c r="CO227" s="171"/>
      <c r="CP227" s="172">
        <f>IF(OR(
   CQ97="L",LEN(CP97)=0,
   'S13'!CQ97="L",LEN('S13'!CP97)=0,
   'S212'!CQ97="L",LEN('S212'!CP97)=0,
), "L",
SUM(CP97)-SUM('S13'!CP97, 'S212'!CP97))</f>
        <v>0</v>
      </c>
      <c r="CQ227" s="171"/>
      <c r="CR227" s="171"/>
      <c r="CS227" s="172" t="str">
        <f>IF(OR(
   CT97="L",LEN(CS97)=0,
   'S13'!CT97="L",LEN('S13'!CS97)=0,
   'S212'!CT97="L",LEN('S212'!CS97)=0,
), "L",
SUM(CS97)-SUM('S13'!CS97, 'S212'!CS97))</f>
        <v>L</v>
      </c>
      <c r="CT227" s="171"/>
      <c r="CU227" s="171"/>
      <c r="CV227" s="172" t="str">
        <f>IF(OR(
   CW97="L",LEN(CV97)=0,
   'S13'!CW97="L",LEN('S13'!CV97)=0,
   'S212'!CW97="L",LEN('S212'!CV97)=0,
), "L",
SUM(CV97)-SUM('S13'!CV97, 'S212'!CV97))</f>
        <v>L</v>
      </c>
      <c r="CW227" s="171"/>
      <c r="CX227" s="171"/>
      <c r="CY227" s="172" t="str">
        <f>IF(OR(
   CZ97="L",LEN(CY97)=0,
   'S13'!CZ97="L",LEN('S13'!CY97)=0,
   'S212'!CZ97="L",LEN('S212'!CY97)=0,
), "L",
SUM(CY97)-SUM('S13'!CY97, 'S212'!CY97))</f>
        <v>L</v>
      </c>
      <c r="CZ227" s="171"/>
      <c r="DA227" s="171"/>
      <c r="DB227" s="172" t="str">
        <f>IF(OR(
   DC97="L",LEN(DB97)=0,
   'S13'!DC97="L",LEN('S13'!DB97)=0,
   'S212'!DC97="L",LEN('S212'!DB97)=0,
), "L",
SUM(DB97)-SUM('S13'!DB97, 'S212'!DB97))</f>
        <v>L</v>
      </c>
      <c r="DC227" s="171"/>
      <c r="DD227" s="171"/>
      <c r="DE227" s="172" t="str">
        <f>IF(OR(
   DF97="L",LEN(DE97)=0,
   'S13'!DF97="L",LEN('S13'!DE97)=0,
   'S212'!DF97="L",LEN('S212'!DE97)=0,
), "L",
SUM(DE97)-SUM('S13'!DE97, 'S212'!DE97))</f>
        <v>L</v>
      </c>
      <c r="DF227" s="171"/>
      <c r="DG227" s="171"/>
    </row>
    <row r="228" spans="1:111" x14ac:dyDescent="0.25">
      <c r="A228" s="98" t="s">
        <v>496</v>
      </c>
      <c r="B228" s="98" t="s">
        <v>95</v>
      </c>
      <c r="C228" s="97"/>
      <c r="D228" s="172">
        <f>IF(OR(
   E98="L",LEN(D98)=0,
   'S13'!E98="L",LEN('S13'!D98)=0,
   'S212'!E98="L",LEN('S212'!D98)=0,
), "L",
SUM(D98)-SUM('S13'!D98, 'S212'!D98))</f>
        <v>0</v>
      </c>
      <c r="E228" s="171"/>
      <c r="F228" s="171"/>
      <c r="G228" s="172">
        <f>IF(OR(
   H98="L",LEN(G98)=0,
   'S13'!H98="L",LEN('S13'!G98)=0,
   'S212'!H98="L",LEN('S212'!G98)=0,
), "L",
SUM(G98)-SUM('S13'!G98, 'S212'!G98))</f>
        <v>0</v>
      </c>
      <c r="H228" s="171"/>
      <c r="I228" s="171"/>
      <c r="J228" s="172">
        <f>IF(OR(
   K98="L",LEN(J98)=0,
   'S13'!K98="L",LEN('S13'!J98)=0,
   'S212'!K98="L",LEN('S212'!J98)=0,
), "L",
SUM(J98)-SUM('S13'!J98, 'S212'!J98))</f>
        <v>0</v>
      </c>
      <c r="K228" s="171"/>
      <c r="L228" s="171"/>
      <c r="M228" s="172">
        <f>IF(OR(
   N98="L",LEN(M98)=0,
   'S13'!N98="L",LEN('S13'!M98)=0,
   'S212'!N98="L",LEN('S212'!M98)=0,
), "L",
SUM(M98)-SUM('S13'!M98, 'S212'!M98))</f>
        <v>0</v>
      </c>
      <c r="N228" s="171"/>
      <c r="O228" s="171"/>
      <c r="P228" s="172">
        <f>IF(OR(
   Q98="L",LEN(P98)=0,
   'S13'!Q98="L",LEN('S13'!P98)=0,
   'S212'!Q98="L",LEN('S212'!P98)=0,
), "L",
SUM(P98)-SUM('S13'!P98, 'S212'!P98))</f>
        <v>0</v>
      </c>
      <c r="Q228" s="171"/>
      <c r="R228" s="171"/>
      <c r="S228" s="172">
        <f>IF(OR(
   T98="L",LEN(S98)=0,
   'S13'!T98="L",LEN('S13'!S98)=0,
   'S212'!T98="L",LEN('S212'!S98)=0,
), "L",
SUM(S98)-SUM('S13'!S98, 'S212'!S98))</f>
        <v>0</v>
      </c>
      <c r="T228" s="171"/>
      <c r="U228" s="171"/>
      <c r="V228" s="172">
        <f>IF(OR(
   W98="L",LEN(V98)=0,
   'S13'!W98="L",LEN('S13'!V98)=0,
   'S212'!W98="L",LEN('S212'!V98)=0,
), "L",
SUM(V98)-SUM('S13'!V98, 'S212'!V98))</f>
        <v>0</v>
      </c>
      <c r="W228" s="171"/>
      <c r="X228" s="171"/>
      <c r="Y228" s="172">
        <f>IF(OR(
   Z98="L",LEN(Y98)=0,
   'S13'!Z98="L",LEN('S13'!Y98)=0,
   'S212'!Z98="L",LEN('S212'!Y98)=0,
), "L",
SUM(Y98)-SUM('S13'!Y98, 'S212'!Y98))</f>
        <v>0</v>
      </c>
      <c r="Z228" s="171"/>
      <c r="AA228" s="171"/>
      <c r="AB228" s="172">
        <f>IF(OR(
   AC98="L",LEN(AB98)=0,
   'S13'!AC98="L",LEN('S13'!AB98)=0,
   'S212'!AC98="L",LEN('S212'!AB98)=0,
), "L",
SUM(AB98)-SUM('S13'!AB98, 'S212'!AB98))</f>
        <v>0</v>
      </c>
      <c r="AC228" s="171"/>
      <c r="AD228" s="171"/>
      <c r="AE228" s="172">
        <f>IF(OR(
   AF98="L",LEN(AE98)=0,
   'S13'!AF98="L",LEN('S13'!AE98)=0,
   'S212'!AF98="L",LEN('S212'!AE98)=0,
), "L",
SUM(AE98)-SUM('S13'!AE98, 'S212'!AE98))</f>
        <v>0</v>
      </c>
      <c r="AF228" s="171"/>
      <c r="AG228" s="171"/>
      <c r="AH228" s="172">
        <f>IF(OR(
   AI98="L",LEN(AH98)=0,
   'S13'!AI98="L",LEN('S13'!AH98)=0,
   'S212'!AI98="L",LEN('S212'!AH98)=0,
), "L",
SUM(AH98)-SUM('S13'!AH98, 'S212'!AH98))</f>
        <v>0</v>
      </c>
      <c r="AI228" s="171"/>
      <c r="AJ228" s="171"/>
      <c r="AK228" s="172">
        <f>IF(OR(
   AL98="L",LEN(AK98)=0,
   'S13'!AL98="L",LEN('S13'!AK98)=0,
   'S212'!AL98="L",LEN('S212'!AK98)=0,
), "L",
SUM(AK98)-SUM('S13'!AK98, 'S212'!AK98))</f>
        <v>0</v>
      </c>
      <c r="AL228" s="171"/>
      <c r="AM228" s="171"/>
      <c r="AN228" s="172">
        <f>IF(OR(
   AO98="L",LEN(AN98)=0,
   'S13'!AO98="L",LEN('S13'!AN98)=0,
   'S212'!AO98="L",LEN('S212'!AN98)=0,
), "L",
SUM(AN98)-SUM('S13'!AN98, 'S212'!AN98))</f>
        <v>0</v>
      </c>
      <c r="AO228" s="171"/>
      <c r="AP228" s="171"/>
      <c r="AQ228" s="172">
        <f>IF(OR(
   AR98="L",LEN(AQ98)=0,
   'S13'!AR98="L",LEN('S13'!AQ98)=0,
   'S212'!AR98="L",LEN('S212'!AQ98)=0,
), "L",
SUM(AQ98)-SUM('S13'!AQ98, 'S212'!AQ98))</f>
        <v>0</v>
      </c>
      <c r="AR228" s="171"/>
      <c r="AS228" s="171"/>
      <c r="AT228" s="172">
        <f>IF(OR(
   AU98="L",LEN(AT98)=0,
   'S13'!AU98="L",LEN('S13'!AT98)=0,
   'S212'!AU98="L",LEN('S212'!AT98)=0,
), "L",
SUM(AT98)-SUM('S13'!AT98, 'S212'!AT98))</f>
        <v>0</v>
      </c>
      <c r="AU228" s="171"/>
      <c r="AV228" s="171"/>
      <c r="AW228" s="172">
        <f>IF(OR(
   AX98="L",LEN(AW98)=0,
   'S13'!AX98="L",LEN('S13'!AW98)=0,
   'S212'!AX98="L",LEN('S212'!AW98)=0,
), "L",
SUM(AW98)-SUM('S13'!AW98, 'S212'!AW98))</f>
        <v>0</v>
      </c>
      <c r="AX228" s="171"/>
      <c r="AY228" s="171"/>
      <c r="AZ228" s="172">
        <f>IF(OR(
   BA98="L",LEN(AZ98)=0,
   'S13'!BA98="L",LEN('S13'!AZ98)=0,
   'S212'!BA98="L",LEN('S212'!AZ98)=0,
), "L",
SUM(AZ98)-SUM('S13'!AZ98, 'S212'!AZ98))</f>
        <v>0</v>
      </c>
      <c r="BA228" s="171"/>
      <c r="BB228" s="171"/>
      <c r="BC228" s="172">
        <f>IF(OR(
   BD98="L",LEN(BC98)=0,
   'S13'!BD98="L",LEN('S13'!BC98)=0,
   'S212'!BD98="L",LEN('S212'!BC98)=0,
), "L",
SUM(BC98)-SUM('S13'!BC98, 'S212'!BC98))</f>
        <v>0</v>
      </c>
      <c r="BD228" s="171"/>
      <c r="BE228" s="171"/>
      <c r="BF228" s="172">
        <f>IF(OR(
   BG98="L",LEN(BF98)=0,
   'S13'!BG98="L",LEN('S13'!BF98)=0,
   'S212'!BG98="L",LEN('S212'!BF98)=0,
), "L",
SUM(BF98)-SUM('S13'!BF98, 'S212'!BF98))</f>
        <v>0</v>
      </c>
      <c r="BG228" s="171"/>
      <c r="BH228" s="171"/>
      <c r="BI228" s="172">
        <f>IF(OR(
   BJ98="L",LEN(BI98)=0,
   'S13'!BJ98="L",LEN('S13'!BI98)=0,
   'S212'!BJ98="L",LEN('S212'!BI98)=0,
), "L",
SUM(BI98)-SUM('S13'!BI98, 'S212'!BI98))</f>
        <v>0</v>
      </c>
      <c r="BJ228" s="171"/>
      <c r="BK228" s="171"/>
      <c r="BL228" s="172">
        <f>IF(OR(
   BM98="L",LEN(BL98)=0,
   'S13'!BM98="L",LEN('S13'!BL98)=0,
   'S212'!BM98="L",LEN('S212'!BL98)=0,
), "L",
SUM(BL98)-SUM('S13'!BL98, 'S212'!BL98))</f>
        <v>0</v>
      </c>
      <c r="BM228" s="171"/>
      <c r="BN228" s="171"/>
      <c r="BO228" s="172">
        <f>IF(OR(
   BP98="L",LEN(BO98)=0,
   'S13'!BP98="L",LEN('S13'!BO98)=0,
   'S212'!BP98="L",LEN('S212'!BO98)=0,
), "L",
SUM(BO98)-SUM('S13'!BO98, 'S212'!BO98))</f>
        <v>0</v>
      </c>
      <c r="BP228" s="171"/>
      <c r="BQ228" s="171"/>
      <c r="BR228" s="172">
        <f>IF(OR(
   BS98="L",LEN(BR98)=0,
   'S13'!BS98="L",LEN('S13'!BR98)=0,
   'S212'!BS98="L",LEN('S212'!BR98)=0,
), "L",
SUM(BR98)-SUM('S13'!BR98, 'S212'!BR98))</f>
        <v>0</v>
      </c>
      <c r="BS228" s="171"/>
      <c r="BT228" s="171"/>
      <c r="BU228" s="172">
        <f>IF(OR(
   BV98="L",LEN(BU98)=0,
   'S13'!BV98="L",LEN('S13'!BU98)=0,
   'S212'!BV98="L",LEN('S212'!BU98)=0,
), "L",
SUM(BU98)-SUM('S13'!BU98, 'S212'!BU98))</f>
        <v>0</v>
      </c>
      <c r="BV228" s="171"/>
      <c r="BW228" s="171"/>
      <c r="BX228" s="172">
        <f>IF(OR(
   BY98="L",LEN(BX98)=0,
   'S13'!BY98="L",LEN('S13'!BX98)=0,
   'S212'!BY98="L",LEN('S212'!BX98)=0,
), "L",
SUM(BX98)-SUM('S13'!BX98, 'S212'!BX98))</f>
        <v>0</v>
      </c>
      <c r="BY228" s="171"/>
      <c r="BZ228" s="171"/>
      <c r="CA228" s="172">
        <f>IF(OR(
   CB98="L",LEN(CA98)=0,
   'S13'!CB98="L",LEN('S13'!CA98)=0,
   'S212'!CB98="L",LEN('S212'!CA98)=0,
), "L",
SUM(CA98)-SUM('S13'!CA98, 'S212'!CA98))</f>
        <v>0</v>
      </c>
      <c r="CB228" s="171"/>
      <c r="CC228" s="171"/>
      <c r="CD228" s="172">
        <f>IF(OR(
   CE98="L",LEN(CD98)=0,
   'S13'!CE98="L",LEN('S13'!CD98)=0,
   'S212'!CE98="L",LEN('S212'!CD98)=0,
), "L",
SUM(CD98)-SUM('S13'!CD98, 'S212'!CD98))</f>
        <v>0</v>
      </c>
      <c r="CE228" s="171"/>
      <c r="CF228" s="171"/>
      <c r="CG228" s="172">
        <f>IF(OR(
   CH98="L",LEN(CG98)=0,
   'S13'!CH98="L",LEN('S13'!CG98)=0,
   'S212'!CH98="L",LEN('S212'!CG98)=0,
), "L",
SUM(CG98)-SUM('S13'!CG98, 'S212'!CG98))</f>
        <v>0</v>
      </c>
      <c r="CH228" s="171"/>
      <c r="CI228" s="171"/>
      <c r="CJ228" s="172">
        <f>IF(OR(
   CK98="L",LEN(CJ98)=0,
   'S13'!CK98="L",LEN('S13'!CJ98)=0,
   'S212'!CK98="L",LEN('S212'!CJ98)=0,
), "L",
SUM(CJ98)-SUM('S13'!CJ98, 'S212'!CJ98))</f>
        <v>0</v>
      </c>
      <c r="CK228" s="171"/>
      <c r="CL228" s="171"/>
      <c r="CM228" s="172">
        <f>IF(OR(
   CN98="L",LEN(CM98)=0,
   'S13'!CN98="L",LEN('S13'!CM98)=0,
   'S212'!CN98="L",LEN('S212'!CM98)=0,
), "L",
SUM(CM98)-SUM('S13'!CM98, 'S212'!CM98))</f>
        <v>0</v>
      </c>
      <c r="CN228" s="171"/>
      <c r="CO228" s="171"/>
      <c r="CP228" s="172">
        <f>IF(OR(
   CQ98="L",LEN(CP98)=0,
   'S13'!CQ98="L",LEN('S13'!CP98)=0,
   'S212'!CQ98="L",LEN('S212'!CP98)=0,
), "L",
SUM(CP98)-SUM('S13'!CP98, 'S212'!CP98))</f>
        <v>0</v>
      </c>
      <c r="CQ228" s="171"/>
      <c r="CR228" s="171"/>
      <c r="CS228" s="172" t="str">
        <f>IF(OR(
   CT98="L",LEN(CS98)=0,
   'S13'!CT98="L",LEN('S13'!CS98)=0,
   'S212'!CT98="L",LEN('S212'!CS98)=0,
), "L",
SUM(CS98)-SUM('S13'!CS98, 'S212'!CS98))</f>
        <v>L</v>
      </c>
      <c r="CT228" s="171"/>
      <c r="CU228" s="171"/>
      <c r="CV228" s="172" t="str">
        <f>IF(OR(
   CW98="L",LEN(CV98)=0,
   'S13'!CW98="L",LEN('S13'!CV98)=0,
   'S212'!CW98="L",LEN('S212'!CV98)=0,
), "L",
SUM(CV98)-SUM('S13'!CV98, 'S212'!CV98))</f>
        <v>L</v>
      </c>
      <c r="CW228" s="171"/>
      <c r="CX228" s="171"/>
      <c r="CY228" s="172" t="str">
        <f>IF(OR(
   CZ98="L",LEN(CY98)=0,
   'S13'!CZ98="L",LEN('S13'!CY98)=0,
   'S212'!CZ98="L",LEN('S212'!CY98)=0,
), "L",
SUM(CY98)-SUM('S13'!CY98, 'S212'!CY98))</f>
        <v>L</v>
      </c>
      <c r="CZ228" s="171"/>
      <c r="DA228" s="171"/>
      <c r="DB228" s="172" t="str">
        <f>IF(OR(
   DC98="L",LEN(DB98)=0,
   'S13'!DC98="L",LEN('S13'!DB98)=0,
   'S212'!DC98="L",LEN('S212'!DB98)=0,
), "L",
SUM(DB98)-SUM('S13'!DB98, 'S212'!DB98))</f>
        <v>L</v>
      </c>
      <c r="DC228" s="171"/>
      <c r="DD228" s="171"/>
      <c r="DE228" s="172" t="str">
        <f>IF(OR(
   DF98="L",LEN(DE98)=0,
   'S13'!DF98="L",LEN('S13'!DE98)=0,
   'S212'!DF98="L",LEN('S212'!DE98)=0,
), "L",
SUM(DE98)-SUM('S13'!DE98, 'S212'!DE98))</f>
        <v>L</v>
      </c>
      <c r="DF228" s="171"/>
      <c r="DG228" s="171"/>
    </row>
    <row r="229" spans="1:111" x14ac:dyDescent="0.25">
      <c r="A229" s="98" t="s">
        <v>497</v>
      </c>
      <c r="B229" s="98" t="s">
        <v>102</v>
      </c>
      <c r="C229" s="97"/>
      <c r="D229" s="172">
        <f>IF(OR(
   E99="L",LEN(D99)=0,
   'S13'!E99="L",LEN('S13'!D99)=0,
   'S212'!E99="L",LEN('S212'!D99)=0,
), "L",
SUM(D99)-SUM('S13'!D99, 'S212'!D99))</f>
        <v>0</v>
      </c>
      <c r="E229" s="171"/>
      <c r="F229" s="171"/>
      <c r="G229" s="172">
        <f>IF(OR(
   H99="L",LEN(G99)=0,
   'S13'!H99="L",LEN('S13'!G99)=0,
   'S212'!H99="L",LEN('S212'!G99)=0,
), "L",
SUM(G99)-SUM('S13'!G99, 'S212'!G99))</f>
        <v>0</v>
      </c>
      <c r="H229" s="171"/>
      <c r="I229" s="171"/>
      <c r="J229" s="172">
        <f>IF(OR(
   K99="L",LEN(J99)=0,
   'S13'!K99="L",LEN('S13'!J99)=0,
   'S212'!K99="L",LEN('S212'!J99)=0,
), "L",
SUM(J99)-SUM('S13'!J99, 'S212'!J99))</f>
        <v>0</v>
      </c>
      <c r="K229" s="171"/>
      <c r="L229" s="171"/>
      <c r="M229" s="172">
        <f>IF(OR(
   N99="L",LEN(M99)=0,
   'S13'!N99="L",LEN('S13'!M99)=0,
   'S212'!N99="L",LEN('S212'!M99)=0,
), "L",
SUM(M99)-SUM('S13'!M99, 'S212'!M99))</f>
        <v>0</v>
      </c>
      <c r="N229" s="171"/>
      <c r="O229" s="171"/>
      <c r="P229" s="172">
        <f>IF(OR(
   Q99="L",LEN(P99)=0,
   'S13'!Q99="L",LEN('S13'!P99)=0,
   'S212'!Q99="L",LEN('S212'!P99)=0,
), "L",
SUM(P99)-SUM('S13'!P99, 'S212'!P99))</f>
        <v>0</v>
      </c>
      <c r="Q229" s="171"/>
      <c r="R229" s="171"/>
      <c r="S229" s="172">
        <f>IF(OR(
   T99="L",LEN(S99)=0,
   'S13'!T99="L",LEN('S13'!S99)=0,
   'S212'!T99="L",LEN('S212'!S99)=0,
), "L",
SUM(S99)-SUM('S13'!S99, 'S212'!S99))</f>
        <v>0</v>
      </c>
      <c r="T229" s="171"/>
      <c r="U229" s="171"/>
      <c r="V229" s="172">
        <f>IF(OR(
   W99="L",LEN(V99)=0,
   'S13'!W99="L",LEN('S13'!V99)=0,
   'S212'!W99="L",LEN('S212'!V99)=0,
), "L",
SUM(V99)-SUM('S13'!V99, 'S212'!V99))</f>
        <v>0</v>
      </c>
      <c r="W229" s="171"/>
      <c r="X229" s="171"/>
      <c r="Y229" s="172">
        <f>IF(OR(
   Z99="L",LEN(Y99)=0,
   'S13'!Z99="L",LEN('S13'!Y99)=0,
   'S212'!Z99="L",LEN('S212'!Y99)=0,
), "L",
SUM(Y99)-SUM('S13'!Y99, 'S212'!Y99))</f>
        <v>0</v>
      </c>
      <c r="Z229" s="171"/>
      <c r="AA229" s="171"/>
      <c r="AB229" s="172">
        <f>IF(OR(
   AC99="L",LEN(AB99)=0,
   'S13'!AC99="L",LEN('S13'!AB99)=0,
   'S212'!AC99="L",LEN('S212'!AB99)=0,
), "L",
SUM(AB99)-SUM('S13'!AB99, 'S212'!AB99))</f>
        <v>0</v>
      </c>
      <c r="AC229" s="171"/>
      <c r="AD229" s="171"/>
      <c r="AE229" s="172">
        <f>IF(OR(
   AF99="L",LEN(AE99)=0,
   'S13'!AF99="L",LEN('S13'!AE99)=0,
   'S212'!AF99="L",LEN('S212'!AE99)=0,
), "L",
SUM(AE99)-SUM('S13'!AE99, 'S212'!AE99))</f>
        <v>0</v>
      </c>
      <c r="AF229" s="171"/>
      <c r="AG229" s="171"/>
      <c r="AH229" s="172">
        <f>IF(OR(
   AI99="L",LEN(AH99)=0,
   'S13'!AI99="L",LEN('S13'!AH99)=0,
   'S212'!AI99="L",LEN('S212'!AH99)=0,
), "L",
SUM(AH99)-SUM('S13'!AH99, 'S212'!AH99))</f>
        <v>0</v>
      </c>
      <c r="AI229" s="171"/>
      <c r="AJ229" s="171"/>
      <c r="AK229" s="172">
        <f>IF(OR(
   AL99="L",LEN(AK99)=0,
   'S13'!AL99="L",LEN('S13'!AK99)=0,
   'S212'!AL99="L",LEN('S212'!AK99)=0,
), "L",
SUM(AK99)-SUM('S13'!AK99, 'S212'!AK99))</f>
        <v>0</v>
      </c>
      <c r="AL229" s="171"/>
      <c r="AM229" s="171"/>
      <c r="AN229" s="172">
        <f>IF(OR(
   AO99="L",LEN(AN99)=0,
   'S13'!AO99="L",LEN('S13'!AN99)=0,
   'S212'!AO99="L",LEN('S212'!AN99)=0,
), "L",
SUM(AN99)-SUM('S13'!AN99, 'S212'!AN99))</f>
        <v>0</v>
      </c>
      <c r="AO229" s="171"/>
      <c r="AP229" s="171"/>
      <c r="AQ229" s="172">
        <f>IF(OR(
   AR99="L",LEN(AQ99)=0,
   'S13'!AR99="L",LEN('S13'!AQ99)=0,
   'S212'!AR99="L",LEN('S212'!AQ99)=0,
), "L",
SUM(AQ99)-SUM('S13'!AQ99, 'S212'!AQ99))</f>
        <v>0</v>
      </c>
      <c r="AR229" s="171"/>
      <c r="AS229" s="171"/>
      <c r="AT229" s="172">
        <f>IF(OR(
   AU99="L",LEN(AT99)=0,
   'S13'!AU99="L",LEN('S13'!AT99)=0,
   'S212'!AU99="L",LEN('S212'!AT99)=0,
), "L",
SUM(AT99)-SUM('S13'!AT99, 'S212'!AT99))</f>
        <v>0</v>
      </c>
      <c r="AU229" s="171"/>
      <c r="AV229" s="171"/>
      <c r="AW229" s="172">
        <f>IF(OR(
   AX99="L",LEN(AW99)=0,
   'S13'!AX99="L",LEN('S13'!AW99)=0,
   'S212'!AX99="L",LEN('S212'!AW99)=0,
), "L",
SUM(AW99)-SUM('S13'!AW99, 'S212'!AW99))</f>
        <v>0</v>
      </c>
      <c r="AX229" s="171"/>
      <c r="AY229" s="171"/>
      <c r="AZ229" s="172">
        <f>IF(OR(
   BA99="L",LEN(AZ99)=0,
   'S13'!BA99="L",LEN('S13'!AZ99)=0,
   'S212'!BA99="L",LEN('S212'!AZ99)=0,
), "L",
SUM(AZ99)-SUM('S13'!AZ99, 'S212'!AZ99))</f>
        <v>0</v>
      </c>
      <c r="BA229" s="171"/>
      <c r="BB229" s="171"/>
      <c r="BC229" s="172">
        <f>IF(OR(
   BD99="L",LEN(BC99)=0,
   'S13'!BD99="L",LEN('S13'!BC99)=0,
   'S212'!BD99="L",LEN('S212'!BC99)=0,
), "L",
SUM(BC99)-SUM('S13'!BC99, 'S212'!BC99))</f>
        <v>0</v>
      </c>
      <c r="BD229" s="171"/>
      <c r="BE229" s="171"/>
      <c r="BF229" s="172">
        <f>IF(OR(
   BG99="L",LEN(BF99)=0,
   'S13'!BG99="L",LEN('S13'!BF99)=0,
   'S212'!BG99="L",LEN('S212'!BF99)=0,
), "L",
SUM(BF99)-SUM('S13'!BF99, 'S212'!BF99))</f>
        <v>0</v>
      </c>
      <c r="BG229" s="171"/>
      <c r="BH229" s="171"/>
      <c r="BI229" s="172">
        <f>IF(OR(
   BJ99="L",LEN(BI99)=0,
   'S13'!BJ99="L",LEN('S13'!BI99)=0,
   'S212'!BJ99="L",LEN('S212'!BI99)=0,
), "L",
SUM(BI99)-SUM('S13'!BI99, 'S212'!BI99))</f>
        <v>0</v>
      </c>
      <c r="BJ229" s="171"/>
      <c r="BK229" s="171"/>
      <c r="BL229" s="172">
        <f>IF(OR(
   BM99="L",LEN(BL99)=0,
   'S13'!BM99="L",LEN('S13'!BL99)=0,
   'S212'!BM99="L",LEN('S212'!BL99)=0,
), "L",
SUM(BL99)-SUM('S13'!BL99, 'S212'!BL99))</f>
        <v>0</v>
      </c>
      <c r="BM229" s="171"/>
      <c r="BN229" s="171"/>
      <c r="BO229" s="172">
        <f>IF(OR(
   BP99="L",LEN(BO99)=0,
   'S13'!BP99="L",LEN('S13'!BO99)=0,
   'S212'!BP99="L",LEN('S212'!BO99)=0,
), "L",
SUM(BO99)-SUM('S13'!BO99, 'S212'!BO99))</f>
        <v>0</v>
      </c>
      <c r="BP229" s="171"/>
      <c r="BQ229" s="171"/>
      <c r="BR229" s="172">
        <f>IF(OR(
   BS99="L",LEN(BR99)=0,
   'S13'!BS99="L",LEN('S13'!BR99)=0,
   'S212'!BS99="L",LEN('S212'!BR99)=0,
), "L",
SUM(BR99)-SUM('S13'!BR99, 'S212'!BR99))</f>
        <v>0</v>
      </c>
      <c r="BS229" s="171"/>
      <c r="BT229" s="171"/>
      <c r="BU229" s="172">
        <f>IF(OR(
   BV99="L",LEN(BU99)=0,
   'S13'!BV99="L",LEN('S13'!BU99)=0,
   'S212'!BV99="L",LEN('S212'!BU99)=0,
), "L",
SUM(BU99)-SUM('S13'!BU99, 'S212'!BU99))</f>
        <v>0</v>
      </c>
      <c r="BV229" s="171"/>
      <c r="BW229" s="171"/>
      <c r="BX229" s="172">
        <f>IF(OR(
   BY99="L",LEN(BX99)=0,
   'S13'!BY99="L",LEN('S13'!BX99)=0,
   'S212'!BY99="L",LEN('S212'!BX99)=0,
), "L",
SUM(BX99)-SUM('S13'!BX99, 'S212'!BX99))</f>
        <v>0</v>
      </c>
      <c r="BY229" s="171"/>
      <c r="BZ229" s="171"/>
      <c r="CA229" s="172">
        <f>IF(OR(
   CB99="L",LEN(CA99)=0,
   'S13'!CB99="L",LEN('S13'!CA99)=0,
   'S212'!CB99="L",LEN('S212'!CA99)=0,
), "L",
SUM(CA99)-SUM('S13'!CA99, 'S212'!CA99))</f>
        <v>0</v>
      </c>
      <c r="CB229" s="171"/>
      <c r="CC229" s="171"/>
      <c r="CD229" s="172">
        <f>IF(OR(
   CE99="L",LEN(CD99)=0,
   'S13'!CE99="L",LEN('S13'!CD99)=0,
   'S212'!CE99="L",LEN('S212'!CD99)=0,
), "L",
SUM(CD99)-SUM('S13'!CD99, 'S212'!CD99))</f>
        <v>0</v>
      </c>
      <c r="CE229" s="171"/>
      <c r="CF229" s="171"/>
      <c r="CG229" s="172">
        <f>IF(OR(
   CH99="L",LEN(CG99)=0,
   'S13'!CH99="L",LEN('S13'!CG99)=0,
   'S212'!CH99="L",LEN('S212'!CG99)=0,
), "L",
SUM(CG99)-SUM('S13'!CG99, 'S212'!CG99))</f>
        <v>0</v>
      </c>
      <c r="CH229" s="171"/>
      <c r="CI229" s="171"/>
      <c r="CJ229" s="172">
        <f>IF(OR(
   CK99="L",LEN(CJ99)=0,
   'S13'!CK99="L",LEN('S13'!CJ99)=0,
   'S212'!CK99="L",LEN('S212'!CJ99)=0,
), "L",
SUM(CJ99)-SUM('S13'!CJ99, 'S212'!CJ99))</f>
        <v>0</v>
      </c>
      <c r="CK229" s="171"/>
      <c r="CL229" s="171"/>
      <c r="CM229" s="172">
        <f>IF(OR(
   CN99="L",LEN(CM99)=0,
   'S13'!CN99="L",LEN('S13'!CM99)=0,
   'S212'!CN99="L",LEN('S212'!CM99)=0,
), "L",
SUM(CM99)-SUM('S13'!CM99, 'S212'!CM99))</f>
        <v>0</v>
      </c>
      <c r="CN229" s="171"/>
      <c r="CO229" s="171"/>
      <c r="CP229" s="172">
        <f>IF(OR(
   CQ99="L",LEN(CP99)=0,
   'S13'!CQ99="L",LEN('S13'!CP99)=0,
   'S212'!CQ99="L",LEN('S212'!CP99)=0,
), "L",
SUM(CP99)-SUM('S13'!CP99, 'S212'!CP99))</f>
        <v>0</v>
      </c>
      <c r="CQ229" s="171"/>
      <c r="CR229" s="171"/>
      <c r="CS229" s="172" t="str">
        <f>IF(OR(
   CT99="L",LEN(CS99)=0,
   'S13'!CT99="L",LEN('S13'!CS99)=0,
   'S212'!CT99="L",LEN('S212'!CS99)=0,
), "L",
SUM(CS99)-SUM('S13'!CS99, 'S212'!CS99))</f>
        <v>L</v>
      </c>
      <c r="CT229" s="171"/>
      <c r="CU229" s="171"/>
      <c r="CV229" s="172" t="str">
        <f>IF(OR(
   CW99="L",LEN(CV99)=0,
   'S13'!CW99="L",LEN('S13'!CV99)=0,
   'S212'!CW99="L",LEN('S212'!CV99)=0,
), "L",
SUM(CV99)-SUM('S13'!CV99, 'S212'!CV99))</f>
        <v>L</v>
      </c>
      <c r="CW229" s="171"/>
      <c r="CX229" s="171"/>
      <c r="CY229" s="172" t="str">
        <f>IF(OR(
   CZ99="L",LEN(CY99)=0,
   'S13'!CZ99="L",LEN('S13'!CY99)=0,
   'S212'!CZ99="L",LEN('S212'!CY99)=0,
), "L",
SUM(CY99)-SUM('S13'!CY99, 'S212'!CY99))</f>
        <v>L</v>
      </c>
      <c r="CZ229" s="171"/>
      <c r="DA229" s="171"/>
      <c r="DB229" s="172" t="str">
        <f>IF(OR(
   DC99="L",LEN(DB99)=0,
   'S13'!DC99="L",LEN('S13'!DB99)=0,
   'S212'!DC99="L",LEN('S212'!DB99)=0,
), "L",
SUM(DB99)-SUM('S13'!DB99, 'S212'!DB99))</f>
        <v>L</v>
      </c>
      <c r="DC229" s="171"/>
      <c r="DD229" s="171"/>
      <c r="DE229" s="172" t="str">
        <f>IF(OR(
   DF99="L",LEN(DE99)=0,
   'S13'!DF99="L",LEN('S13'!DE99)=0,
   'S212'!DF99="L",LEN('S212'!DE99)=0,
), "L",
SUM(DE99)-SUM('S13'!DE99, 'S212'!DE99))</f>
        <v>L</v>
      </c>
      <c r="DF229" s="171"/>
      <c r="DG229" s="171"/>
    </row>
    <row r="230" spans="1:111" x14ac:dyDescent="0.25">
      <c r="A230" s="98" t="s">
        <v>498</v>
      </c>
      <c r="B230" s="98" t="s">
        <v>96</v>
      </c>
      <c r="C230" s="97"/>
      <c r="D230" s="172">
        <f>IF(OR(
   E100="L",LEN(D100)=0,
   'S13'!E100="L",LEN('S13'!D100)=0,
   'S212'!E100="L",LEN('S212'!D100)=0,
), "L",
SUM(D100)-SUM('S13'!D100, 'S212'!D100))</f>
        <v>0</v>
      </c>
      <c r="E230" s="171"/>
      <c r="F230" s="171"/>
      <c r="G230" s="172">
        <f>IF(OR(
   H100="L",LEN(G100)=0,
   'S13'!H100="L",LEN('S13'!G100)=0,
   'S212'!H100="L",LEN('S212'!G100)=0,
), "L",
SUM(G100)-SUM('S13'!G100, 'S212'!G100))</f>
        <v>0</v>
      </c>
      <c r="H230" s="171"/>
      <c r="I230" s="171"/>
      <c r="J230" s="172">
        <f>IF(OR(
   K100="L",LEN(J100)=0,
   'S13'!K100="L",LEN('S13'!J100)=0,
   'S212'!K100="L",LEN('S212'!J100)=0,
), "L",
SUM(J100)-SUM('S13'!J100, 'S212'!J100))</f>
        <v>0</v>
      </c>
      <c r="K230" s="171"/>
      <c r="L230" s="171"/>
      <c r="M230" s="172">
        <f>IF(OR(
   N100="L",LEN(M100)=0,
   'S13'!N100="L",LEN('S13'!M100)=0,
   'S212'!N100="L",LEN('S212'!M100)=0,
), "L",
SUM(M100)-SUM('S13'!M100, 'S212'!M100))</f>
        <v>0</v>
      </c>
      <c r="N230" s="171"/>
      <c r="O230" s="171"/>
      <c r="P230" s="172">
        <f>IF(OR(
   Q100="L",LEN(P100)=0,
   'S13'!Q100="L",LEN('S13'!P100)=0,
   'S212'!Q100="L",LEN('S212'!P100)=0,
), "L",
SUM(P100)-SUM('S13'!P100, 'S212'!P100))</f>
        <v>0</v>
      </c>
      <c r="Q230" s="171"/>
      <c r="R230" s="171"/>
      <c r="S230" s="172">
        <f>IF(OR(
   T100="L",LEN(S100)=0,
   'S13'!T100="L",LEN('S13'!S100)=0,
   'S212'!T100="L",LEN('S212'!S100)=0,
), "L",
SUM(S100)-SUM('S13'!S100, 'S212'!S100))</f>
        <v>0</v>
      </c>
      <c r="T230" s="171"/>
      <c r="U230" s="171"/>
      <c r="V230" s="172">
        <f>IF(OR(
   W100="L",LEN(V100)=0,
   'S13'!W100="L",LEN('S13'!V100)=0,
   'S212'!W100="L",LEN('S212'!V100)=0,
), "L",
SUM(V100)-SUM('S13'!V100, 'S212'!V100))</f>
        <v>0</v>
      </c>
      <c r="W230" s="171"/>
      <c r="X230" s="171"/>
      <c r="Y230" s="172">
        <f>IF(OR(
   Z100="L",LEN(Y100)=0,
   'S13'!Z100="L",LEN('S13'!Y100)=0,
   'S212'!Z100="L",LEN('S212'!Y100)=0,
), "L",
SUM(Y100)-SUM('S13'!Y100, 'S212'!Y100))</f>
        <v>0</v>
      </c>
      <c r="Z230" s="171"/>
      <c r="AA230" s="171"/>
      <c r="AB230" s="172">
        <f>IF(OR(
   AC100="L",LEN(AB100)=0,
   'S13'!AC100="L",LEN('S13'!AB100)=0,
   'S212'!AC100="L",LEN('S212'!AB100)=0,
), "L",
SUM(AB100)-SUM('S13'!AB100, 'S212'!AB100))</f>
        <v>0</v>
      </c>
      <c r="AC230" s="171"/>
      <c r="AD230" s="171"/>
      <c r="AE230" s="172">
        <f>IF(OR(
   AF100="L",LEN(AE100)=0,
   'S13'!AF100="L",LEN('S13'!AE100)=0,
   'S212'!AF100="L",LEN('S212'!AE100)=0,
), "L",
SUM(AE100)-SUM('S13'!AE100, 'S212'!AE100))</f>
        <v>0</v>
      </c>
      <c r="AF230" s="171"/>
      <c r="AG230" s="171"/>
      <c r="AH230" s="172">
        <f>IF(OR(
   AI100="L",LEN(AH100)=0,
   'S13'!AI100="L",LEN('S13'!AH100)=0,
   'S212'!AI100="L",LEN('S212'!AH100)=0,
), "L",
SUM(AH100)-SUM('S13'!AH100, 'S212'!AH100))</f>
        <v>0</v>
      </c>
      <c r="AI230" s="171"/>
      <c r="AJ230" s="171"/>
      <c r="AK230" s="172">
        <f>IF(OR(
   AL100="L",LEN(AK100)=0,
   'S13'!AL100="L",LEN('S13'!AK100)=0,
   'S212'!AL100="L",LEN('S212'!AK100)=0,
), "L",
SUM(AK100)-SUM('S13'!AK100, 'S212'!AK100))</f>
        <v>0</v>
      </c>
      <c r="AL230" s="171"/>
      <c r="AM230" s="171"/>
      <c r="AN230" s="172">
        <f>IF(OR(
   AO100="L",LEN(AN100)=0,
   'S13'!AO100="L",LEN('S13'!AN100)=0,
   'S212'!AO100="L",LEN('S212'!AN100)=0,
), "L",
SUM(AN100)-SUM('S13'!AN100, 'S212'!AN100))</f>
        <v>0</v>
      </c>
      <c r="AO230" s="171"/>
      <c r="AP230" s="171"/>
      <c r="AQ230" s="172">
        <f>IF(OR(
   AR100="L",LEN(AQ100)=0,
   'S13'!AR100="L",LEN('S13'!AQ100)=0,
   'S212'!AR100="L",LEN('S212'!AQ100)=0,
), "L",
SUM(AQ100)-SUM('S13'!AQ100, 'S212'!AQ100))</f>
        <v>0</v>
      </c>
      <c r="AR230" s="171"/>
      <c r="AS230" s="171"/>
      <c r="AT230" s="172">
        <f>IF(OR(
   AU100="L",LEN(AT100)=0,
   'S13'!AU100="L",LEN('S13'!AT100)=0,
   'S212'!AU100="L",LEN('S212'!AT100)=0,
), "L",
SUM(AT100)-SUM('S13'!AT100, 'S212'!AT100))</f>
        <v>0</v>
      </c>
      <c r="AU230" s="171"/>
      <c r="AV230" s="171"/>
      <c r="AW230" s="172">
        <f>IF(OR(
   AX100="L",LEN(AW100)=0,
   'S13'!AX100="L",LEN('S13'!AW100)=0,
   'S212'!AX100="L",LEN('S212'!AW100)=0,
), "L",
SUM(AW100)-SUM('S13'!AW100, 'S212'!AW100))</f>
        <v>0</v>
      </c>
      <c r="AX230" s="171"/>
      <c r="AY230" s="171"/>
      <c r="AZ230" s="172">
        <f>IF(OR(
   BA100="L",LEN(AZ100)=0,
   'S13'!BA100="L",LEN('S13'!AZ100)=0,
   'S212'!BA100="L",LEN('S212'!AZ100)=0,
), "L",
SUM(AZ100)-SUM('S13'!AZ100, 'S212'!AZ100))</f>
        <v>0</v>
      </c>
      <c r="BA230" s="171"/>
      <c r="BB230" s="171"/>
      <c r="BC230" s="172">
        <f>IF(OR(
   BD100="L",LEN(BC100)=0,
   'S13'!BD100="L",LEN('S13'!BC100)=0,
   'S212'!BD100="L",LEN('S212'!BC100)=0,
), "L",
SUM(BC100)-SUM('S13'!BC100, 'S212'!BC100))</f>
        <v>0</v>
      </c>
      <c r="BD230" s="171"/>
      <c r="BE230" s="171"/>
      <c r="BF230" s="172">
        <f>IF(OR(
   BG100="L",LEN(BF100)=0,
   'S13'!BG100="L",LEN('S13'!BF100)=0,
   'S212'!BG100="L",LEN('S212'!BF100)=0,
), "L",
SUM(BF100)-SUM('S13'!BF100, 'S212'!BF100))</f>
        <v>0</v>
      </c>
      <c r="BG230" s="171"/>
      <c r="BH230" s="171"/>
      <c r="BI230" s="172">
        <f>IF(OR(
   BJ100="L",LEN(BI100)=0,
   'S13'!BJ100="L",LEN('S13'!BI100)=0,
   'S212'!BJ100="L",LEN('S212'!BI100)=0,
), "L",
SUM(BI100)-SUM('S13'!BI100, 'S212'!BI100))</f>
        <v>0</v>
      </c>
      <c r="BJ230" s="171"/>
      <c r="BK230" s="171"/>
      <c r="BL230" s="172">
        <f>IF(OR(
   BM100="L",LEN(BL100)=0,
   'S13'!BM100="L",LEN('S13'!BL100)=0,
   'S212'!BM100="L",LEN('S212'!BL100)=0,
), "L",
SUM(BL100)-SUM('S13'!BL100, 'S212'!BL100))</f>
        <v>0</v>
      </c>
      <c r="BM230" s="171"/>
      <c r="BN230" s="171"/>
      <c r="BO230" s="172">
        <f>IF(OR(
   BP100="L",LEN(BO100)=0,
   'S13'!BP100="L",LEN('S13'!BO100)=0,
   'S212'!BP100="L",LEN('S212'!BO100)=0,
), "L",
SUM(BO100)-SUM('S13'!BO100, 'S212'!BO100))</f>
        <v>0</v>
      </c>
      <c r="BP230" s="171"/>
      <c r="BQ230" s="171"/>
      <c r="BR230" s="172">
        <f>IF(OR(
   BS100="L",LEN(BR100)=0,
   'S13'!BS100="L",LEN('S13'!BR100)=0,
   'S212'!BS100="L",LEN('S212'!BR100)=0,
), "L",
SUM(BR100)-SUM('S13'!BR100, 'S212'!BR100))</f>
        <v>0</v>
      </c>
      <c r="BS230" s="171"/>
      <c r="BT230" s="171"/>
      <c r="BU230" s="172">
        <f>IF(OR(
   BV100="L",LEN(BU100)=0,
   'S13'!BV100="L",LEN('S13'!BU100)=0,
   'S212'!BV100="L",LEN('S212'!BU100)=0,
), "L",
SUM(BU100)-SUM('S13'!BU100, 'S212'!BU100))</f>
        <v>0</v>
      </c>
      <c r="BV230" s="171"/>
      <c r="BW230" s="171"/>
      <c r="BX230" s="172">
        <f>IF(OR(
   BY100="L",LEN(BX100)=0,
   'S13'!BY100="L",LEN('S13'!BX100)=0,
   'S212'!BY100="L",LEN('S212'!BX100)=0,
), "L",
SUM(BX100)-SUM('S13'!BX100, 'S212'!BX100))</f>
        <v>0</v>
      </c>
      <c r="BY230" s="171"/>
      <c r="BZ230" s="171"/>
      <c r="CA230" s="172">
        <f>IF(OR(
   CB100="L",LEN(CA100)=0,
   'S13'!CB100="L",LEN('S13'!CA100)=0,
   'S212'!CB100="L",LEN('S212'!CA100)=0,
), "L",
SUM(CA100)-SUM('S13'!CA100, 'S212'!CA100))</f>
        <v>0</v>
      </c>
      <c r="CB230" s="171"/>
      <c r="CC230" s="171"/>
      <c r="CD230" s="172">
        <f>IF(OR(
   CE100="L",LEN(CD100)=0,
   'S13'!CE100="L",LEN('S13'!CD100)=0,
   'S212'!CE100="L",LEN('S212'!CD100)=0,
), "L",
SUM(CD100)-SUM('S13'!CD100, 'S212'!CD100))</f>
        <v>0</v>
      </c>
      <c r="CE230" s="171"/>
      <c r="CF230" s="171"/>
      <c r="CG230" s="172">
        <f>IF(OR(
   CH100="L",LEN(CG100)=0,
   'S13'!CH100="L",LEN('S13'!CG100)=0,
   'S212'!CH100="L",LEN('S212'!CG100)=0,
), "L",
SUM(CG100)-SUM('S13'!CG100, 'S212'!CG100))</f>
        <v>0</v>
      </c>
      <c r="CH230" s="171"/>
      <c r="CI230" s="171"/>
      <c r="CJ230" s="172">
        <f>IF(OR(
   CK100="L",LEN(CJ100)=0,
   'S13'!CK100="L",LEN('S13'!CJ100)=0,
   'S212'!CK100="L",LEN('S212'!CJ100)=0,
), "L",
SUM(CJ100)-SUM('S13'!CJ100, 'S212'!CJ100))</f>
        <v>0</v>
      </c>
      <c r="CK230" s="171"/>
      <c r="CL230" s="171"/>
      <c r="CM230" s="172">
        <f>IF(OR(
   CN100="L",LEN(CM100)=0,
   'S13'!CN100="L",LEN('S13'!CM100)=0,
   'S212'!CN100="L",LEN('S212'!CM100)=0,
), "L",
SUM(CM100)-SUM('S13'!CM100, 'S212'!CM100))</f>
        <v>0</v>
      </c>
      <c r="CN230" s="171"/>
      <c r="CO230" s="171"/>
      <c r="CP230" s="172">
        <f>IF(OR(
   CQ100="L",LEN(CP100)=0,
   'S13'!CQ100="L",LEN('S13'!CP100)=0,
   'S212'!CQ100="L",LEN('S212'!CP100)=0,
), "L",
SUM(CP100)-SUM('S13'!CP100, 'S212'!CP100))</f>
        <v>0</v>
      </c>
      <c r="CQ230" s="171"/>
      <c r="CR230" s="171"/>
      <c r="CS230" s="172" t="str">
        <f>IF(OR(
   CT100="L",LEN(CS100)=0,
   'S13'!CT100="L",LEN('S13'!CS100)=0,
   'S212'!CT100="L",LEN('S212'!CS100)=0,
), "L",
SUM(CS100)-SUM('S13'!CS100, 'S212'!CS100))</f>
        <v>L</v>
      </c>
      <c r="CT230" s="171"/>
      <c r="CU230" s="171"/>
      <c r="CV230" s="172" t="str">
        <f>IF(OR(
   CW100="L",LEN(CV100)=0,
   'S13'!CW100="L",LEN('S13'!CV100)=0,
   'S212'!CW100="L",LEN('S212'!CV100)=0,
), "L",
SUM(CV100)-SUM('S13'!CV100, 'S212'!CV100))</f>
        <v>L</v>
      </c>
      <c r="CW230" s="171"/>
      <c r="CX230" s="171"/>
      <c r="CY230" s="172" t="str">
        <f>IF(OR(
   CZ100="L",LEN(CY100)=0,
   'S13'!CZ100="L",LEN('S13'!CY100)=0,
   'S212'!CZ100="L",LEN('S212'!CY100)=0,
), "L",
SUM(CY100)-SUM('S13'!CY100, 'S212'!CY100))</f>
        <v>L</v>
      </c>
      <c r="CZ230" s="171"/>
      <c r="DA230" s="171"/>
      <c r="DB230" s="172" t="str">
        <f>IF(OR(
   DC100="L",LEN(DB100)=0,
   'S13'!DC100="L",LEN('S13'!DB100)=0,
   'S212'!DC100="L",LEN('S212'!DB100)=0,
), "L",
SUM(DB100)-SUM('S13'!DB100, 'S212'!DB100))</f>
        <v>L</v>
      </c>
      <c r="DC230" s="171"/>
      <c r="DD230" s="171"/>
      <c r="DE230" s="172" t="str">
        <f>IF(OR(
   DF100="L",LEN(DE100)=0,
   'S13'!DF100="L",LEN('S13'!DE100)=0,
   'S212'!DF100="L",LEN('S212'!DE100)=0,
), "L",
SUM(DE100)-SUM('S13'!DE100, 'S212'!DE100))</f>
        <v>L</v>
      </c>
      <c r="DF230" s="171"/>
      <c r="DG230" s="171"/>
    </row>
    <row r="231" spans="1:111" x14ac:dyDescent="0.25">
      <c r="A231" s="98" t="s">
        <v>499</v>
      </c>
      <c r="B231" s="98" t="s">
        <v>97</v>
      </c>
      <c r="C231" s="97"/>
      <c r="D231" s="172">
        <f>IF(OR(
   E101="L",LEN(D101)=0,
   'S13'!E101="L",LEN('S13'!D101)=0,
   'S212'!E101="L",LEN('S212'!D101)=0,
), "L",
SUM(D101)-SUM('S13'!D101, 'S212'!D101))</f>
        <v>0</v>
      </c>
      <c r="E231" s="171"/>
      <c r="F231" s="171"/>
      <c r="G231" s="172">
        <f>IF(OR(
   H101="L",LEN(G101)=0,
   'S13'!H101="L",LEN('S13'!G101)=0,
   'S212'!H101="L",LEN('S212'!G101)=0,
), "L",
SUM(G101)-SUM('S13'!G101, 'S212'!G101))</f>
        <v>0</v>
      </c>
      <c r="H231" s="171"/>
      <c r="I231" s="171"/>
      <c r="J231" s="172">
        <f>IF(OR(
   K101="L",LEN(J101)=0,
   'S13'!K101="L",LEN('S13'!J101)=0,
   'S212'!K101="L",LEN('S212'!J101)=0,
), "L",
SUM(J101)-SUM('S13'!J101, 'S212'!J101))</f>
        <v>0</v>
      </c>
      <c r="K231" s="171"/>
      <c r="L231" s="171"/>
      <c r="M231" s="172">
        <f>IF(OR(
   N101="L",LEN(M101)=0,
   'S13'!N101="L",LEN('S13'!M101)=0,
   'S212'!N101="L",LEN('S212'!M101)=0,
), "L",
SUM(M101)-SUM('S13'!M101, 'S212'!M101))</f>
        <v>0</v>
      </c>
      <c r="N231" s="171"/>
      <c r="O231" s="171"/>
      <c r="P231" s="172">
        <f>IF(OR(
   Q101="L",LEN(P101)=0,
   'S13'!Q101="L",LEN('S13'!P101)=0,
   'S212'!Q101="L",LEN('S212'!P101)=0,
), "L",
SUM(P101)-SUM('S13'!P101, 'S212'!P101))</f>
        <v>0</v>
      </c>
      <c r="Q231" s="171"/>
      <c r="R231" s="171"/>
      <c r="S231" s="172">
        <f>IF(OR(
   T101="L",LEN(S101)=0,
   'S13'!T101="L",LEN('S13'!S101)=0,
   'S212'!T101="L",LEN('S212'!S101)=0,
), "L",
SUM(S101)-SUM('S13'!S101, 'S212'!S101))</f>
        <v>0</v>
      </c>
      <c r="T231" s="171"/>
      <c r="U231" s="171"/>
      <c r="V231" s="172">
        <f>IF(OR(
   W101="L",LEN(V101)=0,
   'S13'!W101="L",LEN('S13'!V101)=0,
   'S212'!W101="L",LEN('S212'!V101)=0,
), "L",
SUM(V101)-SUM('S13'!V101, 'S212'!V101))</f>
        <v>0</v>
      </c>
      <c r="W231" s="171"/>
      <c r="X231" s="171"/>
      <c r="Y231" s="172">
        <f>IF(OR(
   Z101="L",LEN(Y101)=0,
   'S13'!Z101="L",LEN('S13'!Y101)=0,
   'S212'!Z101="L",LEN('S212'!Y101)=0,
), "L",
SUM(Y101)-SUM('S13'!Y101, 'S212'!Y101))</f>
        <v>0</v>
      </c>
      <c r="Z231" s="171"/>
      <c r="AA231" s="171"/>
      <c r="AB231" s="172">
        <f>IF(OR(
   AC101="L",LEN(AB101)=0,
   'S13'!AC101="L",LEN('S13'!AB101)=0,
   'S212'!AC101="L",LEN('S212'!AB101)=0,
), "L",
SUM(AB101)-SUM('S13'!AB101, 'S212'!AB101))</f>
        <v>0</v>
      </c>
      <c r="AC231" s="171"/>
      <c r="AD231" s="171"/>
      <c r="AE231" s="172">
        <f>IF(OR(
   AF101="L",LEN(AE101)=0,
   'S13'!AF101="L",LEN('S13'!AE101)=0,
   'S212'!AF101="L",LEN('S212'!AE101)=0,
), "L",
SUM(AE101)-SUM('S13'!AE101, 'S212'!AE101))</f>
        <v>0</v>
      </c>
      <c r="AF231" s="171"/>
      <c r="AG231" s="171"/>
      <c r="AH231" s="172">
        <f>IF(OR(
   AI101="L",LEN(AH101)=0,
   'S13'!AI101="L",LEN('S13'!AH101)=0,
   'S212'!AI101="L",LEN('S212'!AH101)=0,
), "L",
SUM(AH101)-SUM('S13'!AH101, 'S212'!AH101))</f>
        <v>0</v>
      </c>
      <c r="AI231" s="171"/>
      <c r="AJ231" s="171"/>
      <c r="AK231" s="172">
        <f>IF(OR(
   AL101="L",LEN(AK101)=0,
   'S13'!AL101="L",LEN('S13'!AK101)=0,
   'S212'!AL101="L",LEN('S212'!AK101)=0,
), "L",
SUM(AK101)-SUM('S13'!AK101, 'S212'!AK101))</f>
        <v>0</v>
      </c>
      <c r="AL231" s="171"/>
      <c r="AM231" s="171"/>
      <c r="AN231" s="172">
        <f>IF(OR(
   AO101="L",LEN(AN101)=0,
   'S13'!AO101="L",LEN('S13'!AN101)=0,
   'S212'!AO101="L",LEN('S212'!AN101)=0,
), "L",
SUM(AN101)-SUM('S13'!AN101, 'S212'!AN101))</f>
        <v>0</v>
      </c>
      <c r="AO231" s="171"/>
      <c r="AP231" s="171"/>
      <c r="AQ231" s="172">
        <f>IF(OR(
   AR101="L",LEN(AQ101)=0,
   'S13'!AR101="L",LEN('S13'!AQ101)=0,
   'S212'!AR101="L",LEN('S212'!AQ101)=0,
), "L",
SUM(AQ101)-SUM('S13'!AQ101, 'S212'!AQ101))</f>
        <v>0</v>
      </c>
      <c r="AR231" s="171"/>
      <c r="AS231" s="171"/>
      <c r="AT231" s="172">
        <f>IF(OR(
   AU101="L",LEN(AT101)=0,
   'S13'!AU101="L",LEN('S13'!AT101)=0,
   'S212'!AU101="L",LEN('S212'!AT101)=0,
), "L",
SUM(AT101)-SUM('S13'!AT101, 'S212'!AT101))</f>
        <v>0</v>
      </c>
      <c r="AU231" s="171"/>
      <c r="AV231" s="171"/>
      <c r="AW231" s="172">
        <f>IF(OR(
   AX101="L",LEN(AW101)=0,
   'S13'!AX101="L",LEN('S13'!AW101)=0,
   'S212'!AX101="L",LEN('S212'!AW101)=0,
), "L",
SUM(AW101)-SUM('S13'!AW101, 'S212'!AW101))</f>
        <v>0</v>
      </c>
      <c r="AX231" s="171"/>
      <c r="AY231" s="171"/>
      <c r="AZ231" s="172">
        <f>IF(OR(
   BA101="L",LEN(AZ101)=0,
   'S13'!BA101="L",LEN('S13'!AZ101)=0,
   'S212'!BA101="L",LEN('S212'!AZ101)=0,
), "L",
SUM(AZ101)-SUM('S13'!AZ101, 'S212'!AZ101))</f>
        <v>0</v>
      </c>
      <c r="BA231" s="171"/>
      <c r="BB231" s="171"/>
      <c r="BC231" s="172">
        <f>IF(OR(
   BD101="L",LEN(BC101)=0,
   'S13'!BD101="L",LEN('S13'!BC101)=0,
   'S212'!BD101="L",LEN('S212'!BC101)=0,
), "L",
SUM(BC101)-SUM('S13'!BC101, 'S212'!BC101))</f>
        <v>0</v>
      </c>
      <c r="BD231" s="171"/>
      <c r="BE231" s="171"/>
      <c r="BF231" s="172">
        <f>IF(OR(
   BG101="L",LEN(BF101)=0,
   'S13'!BG101="L",LEN('S13'!BF101)=0,
   'S212'!BG101="L",LEN('S212'!BF101)=0,
), "L",
SUM(BF101)-SUM('S13'!BF101, 'S212'!BF101))</f>
        <v>0</v>
      </c>
      <c r="BG231" s="171"/>
      <c r="BH231" s="171"/>
      <c r="BI231" s="172">
        <f>IF(OR(
   BJ101="L",LEN(BI101)=0,
   'S13'!BJ101="L",LEN('S13'!BI101)=0,
   'S212'!BJ101="L",LEN('S212'!BI101)=0,
), "L",
SUM(BI101)-SUM('S13'!BI101, 'S212'!BI101))</f>
        <v>0</v>
      </c>
      <c r="BJ231" s="171"/>
      <c r="BK231" s="171"/>
      <c r="BL231" s="172">
        <f>IF(OR(
   BM101="L",LEN(BL101)=0,
   'S13'!BM101="L",LEN('S13'!BL101)=0,
   'S212'!BM101="L",LEN('S212'!BL101)=0,
), "L",
SUM(BL101)-SUM('S13'!BL101, 'S212'!BL101))</f>
        <v>0</v>
      </c>
      <c r="BM231" s="171"/>
      <c r="BN231" s="171"/>
      <c r="BO231" s="172">
        <f>IF(OR(
   BP101="L",LEN(BO101)=0,
   'S13'!BP101="L",LEN('S13'!BO101)=0,
   'S212'!BP101="L",LEN('S212'!BO101)=0,
), "L",
SUM(BO101)-SUM('S13'!BO101, 'S212'!BO101))</f>
        <v>0</v>
      </c>
      <c r="BP231" s="171"/>
      <c r="BQ231" s="171"/>
      <c r="BR231" s="172">
        <f>IF(OR(
   BS101="L",LEN(BR101)=0,
   'S13'!BS101="L",LEN('S13'!BR101)=0,
   'S212'!BS101="L",LEN('S212'!BR101)=0,
), "L",
SUM(BR101)-SUM('S13'!BR101, 'S212'!BR101))</f>
        <v>0</v>
      </c>
      <c r="BS231" s="171"/>
      <c r="BT231" s="171"/>
      <c r="BU231" s="172">
        <f>IF(OR(
   BV101="L",LEN(BU101)=0,
   'S13'!BV101="L",LEN('S13'!BU101)=0,
   'S212'!BV101="L",LEN('S212'!BU101)=0,
), "L",
SUM(BU101)-SUM('S13'!BU101, 'S212'!BU101))</f>
        <v>0</v>
      </c>
      <c r="BV231" s="171"/>
      <c r="BW231" s="171"/>
      <c r="BX231" s="172">
        <f>IF(OR(
   BY101="L",LEN(BX101)=0,
   'S13'!BY101="L",LEN('S13'!BX101)=0,
   'S212'!BY101="L",LEN('S212'!BX101)=0,
), "L",
SUM(BX101)-SUM('S13'!BX101, 'S212'!BX101))</f>
        <v>0</v>
      </c>
      <c r="BY231" s="171"/>
      <c r="BZ231" s="171"/>
      <c r="CA231" s="172">
        <f>IF(OR(
   CB101="L",LEN(CA101)=0,
   'S13'!CB101="L",LEN('S13'!CA101)=0,
   'S212'!CB101="L",LEN('S212'!CA101)=0,
), "L",
SUM(CA101)-SUM('S13'!CA101, 'S212'!CA101))</f>
        <v>0</v>
      </c>
      <c r="CB231" s="171"/>
      <c r="CC231" s="171"/>
      <c r="CD231" s="172">
        <f>IF(OR(
   CE101="L",LEN(CD101)=0,
   'S13'!CE101="L",LEN('S13'!CD101)=0,
   'S212'!CE101="L",LEN('S212'!CD101)=0,
), "L",
SUM(CD101)-SUM('S13'!CD101, 'S212'!CD101))</f>
        <v>0</v>
      </c>
      <c r="CE231" s="171"/>
      <c r="CF231" s="171"/>
      <c r="CG231" s="172">
        <f>IF(OR(
   CH101="L",LEN(CG101)=0,
   'S13'!CH101="L",LEN('S13'!CG101)=0,
   'S212'!CH101="L",LEN('S212'!CG101)=0,
), "L",
SUM(CG101)-SUM('S13'!CG101, 'S212'!CG101))</f>
        <v>0</v>
      </c>
      <c r="CH231" s="171"/>
      <c r="CI231" s="171"/>
      <c r="CJ231" s="172">
        <f>IF(OR(
   CK101="L",LEN(CJ101)=0,
   'S13'!CK101="L",LEN('S13'!CJ101)=0,
   'S212'!CK101="L",LEN('S212'!CJ101)=0,
), "L",
SUM(CJ101)-SUM('S13'!CJ101, 'S212'!CJ101))</f>
        <v>0</v>
      </c>
      <c r="CK231" s="171"/>
      <c r="CL231" s="171"/>
      <c r="CM231" s="172">
        <f>IF(OR(
   CN101="L",LEN(CM101)=0,
   'S13'!CN101="L",LEN('S13'!CM101)=0,
   'S212'!CN101="L",LEN('S212'!CM101)=0,
), "L",
SUM(CM101)-SUM('S13'!CM101, 'S212'!CM101))</f>
        <v>0</v>
      </c>
      <c r="CN231" s="171"/>
      <c r="CO231" s="171"/>
      <c r="CP231" s="172">
        <f>IF(OR(
   CQ101="L",LEN(CP101)=0,
   'S13'!CQ101="L",LEN('S13'!CP101)=0,
   'S212'!CQ101="L",LEN('S212'!CP101)=0,
), "L",
SUM(CP101)-SUM('S13'!CP101, 'S212'!CP101))</f>
        <v>0</v>
      </c>
      <c r="CQ231" s="171"/>
      <c r="CR231" s="171"/>
      <c r="CS231" s="172" t="str">
        <f>IF(OR(
   CT101="L",LEN(CS101)=0,
   'S13'!CT101="L",LEN('S13'!CS101)=0,
   'S212'!CT101="L",LEN('S212'!CS101)=0,
), "L",
SUM(CS101)-SUM('S13'!CS101, 'S212'!CS101))</f>
        <v>L</v>
      </c>
      <c r="CT231" s="171"/>
      <c r="CU231" s="171"/>
      <c r="CV231" s="172" t="str">
        <f>IF(OR(
   CW101="L",LEN(CV101)=0,
   'S13'!CW101="L",LEN('S13'!CV101)=0,
   'S212'!CW101="L",LEN('S212'!CV101)=0,
), "L",
SUM(CV101)-SUM('S13'!CV101, 'S212'!CV101))</f>
        <v>L</v>
      </c>
      <c r="CW231" s="171"/>
      <c r="CX231" s="171"/>
      <c r="CY231" s="172" t="str">
        <f>IF(OR(
   CZ101="L",LEN(CY101)=0,
   'S13'!CZ101="L",LEN('S13'!CY101)=0,
   'S212'!CZ101="L",LEN('S212'!CY101)=0,
), "L",
SUM(CY101)-SUM('S13'!CY101, 'S212'!CY101))</f>
        <v>L</v>
      </c>
      <c r="CZ231" s="171"/>
      <c r="DA231" s="171"/>
      <c r="DB231" s="172" t="str">
        <f>IF(OR(
   DC101="L",LEN(DB101)=0,
   'S13'!DC101="L",LEN('S13'!DB101)=0,
   'S212'!DC101="L",LEN('S212'!DB101)=0,
), "L",
SUM(DB101)-SUM('S13'!DB101, 'S212'!DB101))</f>
        <v>L</v>
      </c>
      <c r="DC231" s="171"/>
      <c r="DD231" s="171"/>
      <c r="DE231" s="172" t="str">
        <f>IF(OR(
   DF101="L",LEN(DE101)=0,
   'S13'!DF101="L",LEN('S13'!DE101)=0,
   'S212'!DF101="L",LEN('S212'!DE101)=0,
), "L",
SUM(DE101)-SUM('S13'!DE101, 'S212'!DE101))</f>
        <v>L</v>
      </c>
      <c r="DF231" s="171"/>
      <c r="DG231" s="171"/>
    </row>
    <row r="232" spans="1:111" x14ac:dyDescent="0.25">
      <c r="A232" s="98" t="s">
        <v>500</v>
      </c>
      <c r="B232" s="98" t="s">
        <v>103</v>
      </c>
      <c r="C232" s="97"/>
      <c r="D232" s="172">
        <f>IF(OR(
   E102="L",LEN(D102)=0,
   'S13'!E102="L",LEN('S13'!D102)=0,
   'S212'!E102="L",LEN('S212'!D102)=0,
), "L",
SUM(D102)-SUM('S13'!D102, 'S212'!D102))</f>
        <v>0</v>
      </c>
      <c r="E232" s="171"/>
      <c r="F232" s="171"/>
      <c r="G232" s="172">
        <f>IF(OR(
   H102="L",LEN(G102)=0,
   'S13'!H102="L",LEN('S13'!G102)=0,
   'S212'!H102="L",LEN('S212'!G102)=0,
), "L",
SUM(G102)-SUM('S13'!G102, 'S212'!G102))</f>
        <v>0</v>
      </c>
      <c r="H232" s="171"/>
      <c r="I232" s="171"/>
      <c r="J232" s="172">
        <f>IF(OR(
   K102="L",LEN(J102)=0,
   'S13'!K102="L",LEN('S13'!J102)=0,
   'S212'!K102="L",LEN('S212'!J102)=0,
), "L",
SUM(J102)-SUM('S13'!J102, 'S212'!J102))</f>
        <v>0</v>
      </c>
      <c r="K232" s="171"/>
      <c r="L232" s="171"/>
      <c r="M232" s="172">
        <f>IF(OR(
   N102="L",LEN(M102)=0,
   'S13'!N102="L",LEN('S13'!M102)=0,
   'S212'!N102="L",LEN('S212'!M102)=0,
), "L",
SUM(M102)-SUM('S13'!M102, 'S212'!M102))</f>
        <v>0</v>
      </c>
      <c r="N232" s="171"/>
      <c r="O232" s="171"/>
      <c r="P232" s="172">
        <f>IF(OR(
   Q102="L",LEN(P102)=0,
   'S13'!Q102="L",LEN('S13'!P102)=0,
   'S212'!Q102="L",LEN('S212'!P102)=0,
), "L",
SUM(P102)-SUM('S13'!P102, 'S212'!P102))</f>
        <v>0</v>
      </c>
      <c r="Q232" s="171"/>
      <c r="R232" s="171"/>
      <c r="S232" s="172">
        <f>IF(OR(
   T102="L",LEN(S102)=0,
   'S13'!T102="L",LEN('S13'!S102)=0,
   'S212'!T102="L",LEN('S212'!S102)=0,
), "L",
SUM(S102)-SUM('S13'!S102, 'S212'!S102))</f>
        <v>0</v>
      </c>
      <c r="T232" s="171"/>
      <c r="U232" s="171"/>
      <c r="V232" s="172">
        <f>IF(OR(
   W102="L",LEN(V102)=0,
   'S13'!W102="L",LEN('S13'!V102)=0,
   'S212'!W102="L",LEN('S212'!V102)=0,
), "L",
SUM(V102)-SUM('S13'!V102, 'S212'!V102))</f>
        <v>0</v>
      </c>
      <c r="W232" s="171"/>
      <c r="X232" s="171"/>
      <c r="Y232" s="172">
        <f>IF(OR(
   Z102="L",LEN(Y102)=0,
   'S13'!Z102="L",LEN('S13'!Y102)=0,
   'S212'!Z102="L",LEN('S212'!Y102)=0,
), "L",
SUM(Y102)-SUM('S13'!Y102, 'S212'!Y102))</f>
        <v>0</v>
      </c>
      <c r="Z232" s="171"/>
      <c r="AA232" s="171"/>
      <c r="AB232" s="172">
        <f>IF(OR(
   AC102="L",LEN(AB102)=0,
   'S13'!AC102="L",LEN('S13'!AB102)=0,
   'S212'!AC102="L",LEN('S212'!AB102)=0,
), "L",
SUM(AB102)-SUM('S13'!AB102, 'S212'!AB102))</f>
        <v>0</v>
      </c>
      <c r="AC232" s="171"/>
      <c r="AD232" s="171"/>
      <c r="AE232" s="172">
        <f>IF(OR(
   AF102="L",LEN(AE102)=0,
   'S13'!AF102="L",LEN('S13'!AE102)=0,
   'S212'!AF102="L",LEN('S212'!AE102)=0,
), "L",
SUM(AE102)-SUM('S13'!AE102, 'S212'!AE102))</f>
        <v>0</v>
      </c>
      <c r="AF232" s="171"/>
      <c r="AG232" s="171"/>
      <c r="AH232" s="172">
        <f>IF(OR(
   AI102="L",LEN(AH102)=0,
   'S13'!AI102="L",LEN('S13'!AH102)=0,
   'S212'!AI102="L",LEN('S212'!AH102)=0,
), "L",
SUM(AH102)-SUM('S13'!AH102, 'S212'!AH102))</f>
        <v>0</v>
      </c>
      <c r="AI232" s="171"/>
      <c r="AJ232" s="171"/>
      <c r="AK232" s="172">
        <f>IF(OR(
   AL102="L",LEN(AK102)=0,
   'S13'!AL102="L",LEN('S13'!AK102)=0,
   'S212'!AL102="L",LEN('S212'!AK102)=0,
), "L",
SUM(AK102)-SUM('S13'!AK102, 'S212'!AK102))</f>
        <v>0</v>
      </c>
      <c r="AL232" s="171"/>
      <c r="AM232" s="171"/>
      <c r="AN232" s="172">
        <f>IF(OR(
   AO102="L",LEN(AN102)=0,
   'S13'!AO102="L",LEN('S13'!AN102)=0,
   'S212'!AO102="L",LEN('S212'!AN102)=0,
), "L",
SUM(AN102)-SUM('S13'!AN102, 'S212'!AN102))</f>
        <v>0</v>
      </c>
      <c r="AO232" s="171"/>
      <c r="AP232" s="171"/>
      <c r="AQ232" s="172">
        <f>IF(OR(
   AR102="L",LEN(AQ102)=0,
   'S13'!AR102="L",LEN('S13'!AQ102)=0,
   'S212'!AR102="L",LEN('S212'!AQ102)=0,
), "L",
SUM(AQ102)-SUM('S13'!AQ102, 'S212'!AQ102))</f>
        <v>0</v>
      </c>
      <c r="AR232" s="171"/>
      <c r="AS232" s="171"/>
      <c r="AT232" s="172">
        <f>IF(OR(
   AU102="L",LEN(AT102)=0,
   'S13'!AU102="L",LEN('S13'!AT102)=0,
   'S212'!AU102="L",LEN('S212'!AT102)=0,
), "L",
SUM(AT102)-SUM('S13'!AT102, 'S212'!AT102))</f>
        <v>0</v>
      </c>
      <c r="AU232" s="171"/>
      <c r="AV232" s="171"/>
      <c r="AW232" s="172">
        <f>IF(OR(
   AX102="L",LEN(AW102)=0,
   'S13'!AX102="L",LEN('S13'!AW102)=0,
   'S212'!AX102="L",LEN('S212'!AW102)=0,
), "L",
SUM(AW102)-SUM('S13'!AW102, 'S212'!AW102))</f>
        <v>0</v>
      </c>
      <c r="AX232" s="171"/>
      <c r="AY232" s="171"/>
      <c r="AZ232" s="172">
        <f>IF(OR(
   BA102="L",LEN(AZ102)=0,
   'S13'!BA102="L",LEN('S13'!AZ102)=0,
   'S212'!BA102="L",LEN('S212'!AZ102)=0,
), "L",
SUM(AZ102)-SUM('S13'!AZ102, 'S212'!AZ102))</f>
        <v>0</v>
      </c>
      <c r="BA232" s="171"/>
      <c r="BB232" s="171"/>
      <c r="BC232" s="172">
        <f>IF(OR(
   BD102="L",LEN(BC102)=0,
   'S13'!BD102="L",LEN('S13'!BC102)=0,
   'S212'!BD102="L",LEN('S212'!BC102)=0,
), "L",
SUM(BC102)-SUM('S13'!BC102, 'S212'!BC102))</f>
        <v>0</v>
      </c>
      <c r="BD232" s="171"/>
      <c r="BE232" s="171"/>
      <c r="BF232" s="172">
        <f>IF(OR(
   BG102="L",LEN(BF102)=0,
   'S13'!BG102="L",LEN('S13'!BF102)=0,
   'S212'!BG102="L",LEN('S212'!BF102)=0,
), "L",
SUM(BF102)-SUM('S13'!BF102, 'S212'!BF102))</f>
        <v>0</v>
      </c>
      <c r="BG232" s="171"/>
      <c r="BH232" s="171"/>
      <c r="BI232" s="172">
        <f>IF(OR(
   BJ102="L",LEN(BI102)=0,
   'S13'!BJ102="L",LEN('S13'!BI102)=0,
   'S212'!BJ102="L",LEN('S212'!BI102)=0,
), "L",
SUM(BI102)-SUM('S13'!BI102, 'S212'!BI102))</f>
        <v>0</v>
      </c>
      <c r="BJ232" s="171"/>
      <c r="BK232" s="171"/>
      <c r="BL232" s="172">
        <f>IF(OR(
   BM102="L",LEN(BL102)=0,
   'S13'!BM102="L",LEN('S13'!BL102)=0,
   'S212'!BM102="L",LEN('S212'!BL102)=0,
), "L",
SUM(BL102)-SUM('S13'!BL102, 'S212'!BL102))</f>
        <v>0</v>
      </c>
      <c r="BM232" s="171"/>
      <c r="BN232" s="171"/>
      <c r="BO232" s="172">
        <f>IF(OR(
   BP102="L",LEN(BO102)=0,
   'S13'!BP102="L",LEN('S13'!BO102)=0,
   'S212'!BP102="L",LEN('S212'!BO102)=0,
), "L",
SUM(BO102)-SUM('S13'!BO102, 'S212'!BO102))</f>
        <v>0</v>
      </c>
      <c r="BP232" s="171"/>
      <c r="BQ232" s="171"/>
      <c r="BR232" s="172">
        <f>IF(OR(
   BS102="L",LEN(BR102)=0,
   'S13'!BS102="L",LEN('S13'!BR102)=0,
   'S212'!BS102="L",LEN('S212'!BR102)=0,
), "L",
SUM(BR102)-SUM('S13'!BR102, 'S212'!BR102))</f>
        <v>0</v>
      </c>
      <c r="BS232" s="171"/>
      <c r="BT232" s="171"/>
      <c r="BU232" s="172">
        <f>IF(OR(
   BV102="L",LEN(BU102)=0,
   'S13'!BV102="L",LEN('S13'!BU102)=0,
   'S212'!BV102="L",LEN('S212'!BU102)=0,
), "L",
SUM(BU102)-SUM('S13'!BU102, 'S212'!BU102))</f>
        <v>0</v>
      </c>
      <c r="BV232" s="171"/>
      <c r="BW232" s="171"/>
      <c r="BX232" s="172">
        <f>IF(OR(
   BY102="L",LEN(BX102)=0,
   'S13'!BY102="L",LEN('S13'!BX102)=0,
   'S212'!BY102="L",LEN('S212'!BX102)=0,
), "L",
SUM(BX102)-SUM('S13'!BX102, 'S212'!BX102))</f>
        <v>0</v>
      </c>
      <c r="BY232" s="171"/>
      <c r="BZ232" s="171"/>
      <c r="CA232" s="172">
        <f>IF(OR(
   CB102="L",LEN(CA102)=0,
   'S13'!CB102="L",LEN('S13'!CA102)=0,
   'S212'!CB102="L",LEN('S212'!CA102)=0,
), "L",
SUM(CA102)-SUM('S13'!CA102, 'S212'!CA102))</f>
        <v>0</v>
      </c>
      <c r="CB232" s="171"/>
      <c r="CC232" s="171"/>
      <c r="CD232" s="172">
        <f>IF(OR(
   CE102="L",LEN(CD102)=0,
   'S13'!CE102="L",LEN('S13'!CD102)=0,
   'S212'!CE102="L",LEN('S212'!CD102)=0,
), "L",
SUM(CD102)-SUM('S13'!CD102, 'S212'!CD102))</f>
        <v>0</v>
      </c>
      <c r="CE232" s="171"/>
      <c r="CF232" s="171"/>
      <c r="CG232" s="172">
        <f>IF(OR(
   CH102="L",LEN(CG102)=0,
   'S13'!CH102="L",LEN('S13'!CG102)=0,
   'S212'!CH102="L",LEN('S212'!CG102)=0,
), "L",
SUM(CG102)-SUM('S13'!CG102, 'S212'!CG102))</f>
        <v>0</v>
      </c>
      <c r="CH232" s="171"/>
      <c r="CI232" s="171"/>
      <c r="CJ232" s="172">
        <f>IF(OR(
   CK102="L",LEN(CJ102)=0,
   'S13'!CK102="L",LEN('S13'!CJ102)=0,
   'S212'!CK102="L",LEN('S212'!CJ102)=0,
), "L",
SUM(CJ102)-SUM('S13'!CJ102, 'S212'!CJ102))</f>
        <v>0</v>
      </c>
      <c r="CK232" s="171"/>
      <c r="CL232" s="171"/>
      <c r="CM232" s="172">
        <f>IF(OR(
   CN102="L",LEN(CM102)=0,
   'S13'!CN102="L",LEN('S13'!CM102)=0,
   'S212'!CN102="L",LEN('S212'!CM102)=0,
), "L",
SUM(CM102)-SUM('S13'!CM102, 'S212'!CM102))</f>
        <v>0</v>
      </c>
      <c r="CN232" s="171"/>
      <c r="CO232" s="171"/>
      <c r="CP232" s="172">
        <f>IF(OR(
   CQ102="L",LEN(CP102)=0,
   'S13'!CQ102="L",LEN('S13'!CP102)=0,
   'S212'!CQ102="L",LEN('S212'!CP102)=0,
), "L",
SUM(CP102)-SUM('S13'!CP102, 'S212'!CP102))</f>
        <v>0</v>
      </c>
      <c r="CQ232" s="171"/>
      <c r="CR232" s="171"/>
      <c r="CS232" s="172" t="str">
        <f>IF(OR(
   CT102="L",LEN(CS102)=0,
   'S13'!CT102="L",LEN('S13'!CS102)=0,
   'S212'!CT102="L",LEN('S212'!CS102)=0,
), "L",
SUM(CS102)-SUM('S13'!CS102, 'S212'!CS102))</f>
        <v>L</v>
      </c>
      <c r="CT232" s="171"/>
      <c r="CU232" s="171"/>
      <c r="CV232" s="172" t="str">
        <f>IF(OR(
   CW102="L",LEN(CV102)=0,
   'S13'!CW102="L",LEN('S13'!CV102)=0,
   'S212'!CW102="L",LEN('S212'!CV102)=0,
), "L",
SUM(CV102)-SUM('S13'!CV102, 'S212'!CV102))</f>
        <v>L</v>
      </c>
      <c r="CW232" s="171"/>
      <c r="CX232" s="171"/>
      <c r="CY232" s="172" t="str">
        <f>IF(OR(
   CZ102="L",LEN(CY102)=0,
   'S13'!CZ102="L",LEN('S13'!CY102)=0,
   'S212'!CZ102="L",LEN('S212'!CY102)=0,
), "L",
SUM(CY102)-SUM('S13'!CY102, 'S212'!CY102))</f>
        <v>L</v>
      </c>
      <c r="CZ232" s="171"/>
      <c r="DA232" s="171"/>
      <c r="DB232" s="172" t="str">
        <f>IF(OR(
   DC102="L",LEN(DB102)=0,
   'S13'!DC102="L",LEN('S13'!DB102)=0,
   'S212'!DC102="L",LEN('S212'!DB102)=0,
), "L",
SUM(DB102)-SUM('S13'!DB102, 'S212'!DB102))</f>
        <v>L</v>
      </c>
      <c r="DC232" s="171"/>
      <c r="DD232" s="171"/>
      <c r="DE232" s="172" t="str">
        <f>IF(OR(
   DF102="L",LEN(DE102)=0,
   'S13'!DF102="L",LEN('S13'!DE102)=0,
   'S212'!DF102="L",LEN('S212'!DE102)=0,
), "L",
SUM(DE102)-SUM('S13'!DE102, 'S212'!DE102))</f>
        <v>L</v>
      </c>
      <c r="DF232" s="171"/>
      <c r="DG232" s="171"/>
    </row>
    <row r="233" spans="1:111" x14ac:dyDescent="0.25">
      <c r="A233" s="98" t="s">
        <v>501</v>
      </c>
      <c r="B233" s="98" t="s">
        <v>98</v>
      </c>
      <c r="C233" s="97"/>
      <c r="D233" s="172">
        <f>IF(OR(
   E103="L",LEN(D103)=0,
   'S13'!E103="L",LEN('S13'!D103)=0,
   'S212'!E103="L",LEN('S212'!D103)=0,
), "L",
SUM(D103)-SUM('S13'!D103, 'S212'!D103))</f>
        <v>0</v>
      </c>
      <c r="E233" s="171"/>
      <c r="F233" s="171"/>
      <c r="G233" s="172">
        <f>IF(OR(
   H103="L",LEN(G103)=0,
   'S13'!H103="L",LEN('S13'!G103)=0,
   'S212'!H103="L",LEN('S212'!G103)=0,
), "L",
SUM(G103)-SUM('S13'!G103, 'S212'!G103))</f>
        <v>0</v>
      </c>
      <c r="H233" s="171"/>
      <c r="I233" s="171"/>
      <c r="J233" s="172">
        <f>IF(OR(
   K103="L",LEN(J103)=0,
   'S13'!K103="L",LEN('S13'!J103)=0,
   'S212'!K103="L",LEN('S212'!J103)=0,
), "L",
SUM(J103)-SUM('S13'!J103, 'S212'!J103))</f>
        <v>0</v>
      </c>
      <c r="K233" s="171"/>
      <c r="L233" s="171"/>
      <c r="M233" s="172">
        <f>IF(OR(
   N103="L",LEN(M103)=0,
   'S13'!N103="L",LEN('S13'!M103)=0,
   'S212'!N103="L",LEN('S212'!M103)=0,
), "L",
SUM(M103)-SUM('S13'!M103, 'S212'!M103))</f>
        <v>0</v>
      </c>
      <c r="N233" s="171"/>
      <c r="O233" s="171"/>
      <c r="P233" s="172">
        <f>IF(OR(
   Q103="L",LEN(P103)=0,
   'S13'!Q103="L",LEN('S13'!P103)=0,
   'S212'!Q103="L",LEN('S212'!P103)=0,
), "L",
SUM(P103)-SUM('S13'!P103, 'S212'!P103))</f>
        <v>0</v>
      </c>
      <c r="Q233" s="171"/>
      <c r="R233" s="171"/>
      <c r="S233" s="172">
        <f>IF(OR(
   T103="L",LEN(S103)=0,
   'S13'!T103="L",LEN('S13'!S103)=0,
   'S212'!T103="L",LEN('S212'!S103)=0,
), "L",
SUM(S103)-SUM('S13'!S103, 'S212'!S103))</f>
        <v>0</v>
      </c>
      <c r="T233" s="171"/>
      <c r="U233" s="171"/>
      <c r="V233" s="172">
        <f>IF(OR(
   W103="L",LEN(V103)=0,
   'S13'!W103="L",LEN('S13'!V103)=0,
   'S212'!W103="L",LEN('S212'!V103)=0,
), "L",
SUM(V103)-SUM('S13'!V103, 'S212'!V103))</f>
        <v>0</v>
      </c>
      <c r="W233" s="171"/>
      <c r="X233" s="171"/>
      <c r="Y233" s="172">
        <f>IF(OR(
   Z103="L",LEN(Y103)=0,
   'S13'!Z103="L",LEN('S13'!Y103)=0,
   'S212'!Z103="L",LEN('S212'!Y103)=0,
), "L",
SUM(Y103)-SUM('S13'!Y103, 'S212'!Y103))</f>
        <v>0</v>
      </c>
      <c r="Z233" s="171"/>
      <c r="AA233" s="171"/>
      <c r="AB233" s="172">
        <f>IF(OR(
   AC103="L",LEN(AB103)=0,
   'S13'!AC103="L",LEN('S13'!AB103)=0,
   'S212'!AC103="L",LEN('S212'!AB103)=0,
), "L",
SUM(AB103)-SUM('S13'!AB103, 'S212'!AB103))</f>
        <v>0</v>
      </c>
      <c r="AC233" s="171"/>
      <c r="AD233" s="171"/>
      <c r="AE233" s="172">
        <f>IF(OR(
   AF103="L",LEN(AE103)=0,
   'S13'!AF103="L",LEN('S13'!AE103)=0,
   'S212'!AF103="L",LEN('S212'!AE103)=0,
), "L",
SUM(AE103)-SUM('S13'!AE103, 'S212'!AE103))</f>
        <v>0</v>
      </c>
      <c r="AF233" s="171"/>
      <c r="AG233" s="171"/>
      <c r="AH233" s="172">
        <f>IF(OR(
   AI103="L",LEN(AH103)=0,
   'S13'!AI103="L",LEN('S13'!AH103)=0,
   'S212'!AI103="L",LEN('S212'!AH103)=0,
), "L",
SUM(AH103)-SUM('S13'!AH103, 'S212'!AH103))</f>
        <v>0</v>
      </c>
      <c r="AI233" s="171"/>
      <c r="AJ233" s="171"/>
      <c r="AK233" s="172">
        <f>IF(OR(
   AL103="L",LEN(AK103)=0,
   'S13'!AL103="L",LEN('S13'!AK103)=0,
   'S212'!AL103="L",LEN('S212'!AK103)=0,
), "L",
SUM(AK103)-SUM('S13'!AK103, 'S212'!AK103))</f>
        <v>0</v>
      </c>
      <c r="AL233" s="171"/>
      <c r="AM233" s="171"/>
      <c r="AN233" s="172">
        <f>IF(OR(
   AO103="L",LEN(AN103)=0,
   'S13'!AO103="L",LEN('S13'!AN103)=0,
   'S212'!AO103="L",LEN('S212'!AN103)=0,
), "L",
SUM(AN103)-SUM('S13'!AN103, 'S212'!AN103))</f>
        <v>0</v>
      </c>
      <c r="AO233" s="171"/>
      <c r="AP233" s="171"/>
      <c r="AQ233" s="172">
        <f>IF(OR(
   AR103="L",LEN(AQ103)=0,
   'S13'!AR103="L",LEN('S13'!AQ103)=0,
   'S212'!AR103="L",LEN('S212'!AQ103)=0,
), "L",
SUM(AQ103)-SUM('S13'!AQ103, 'S212'!AQ103))</f>
        <v>0</v>
      </c>
      <c r="AR233" s="171"/>
      <c r="AS233" s="171"/>
      <c r="AT233" s="172">
        <f>IF(OR(
   AU103="L",LEN(AT103)=0,
   'S13'!AU103="L",LEN('S13'!AT103)=0,
   'S212'!AU103="L",LEN('S212'!AT103)=0,
), "L",
SUM(AT103)-SUM('S13'!AT103, 'S212'!AT103))</f>
        <v>0</v>
      </c>
      <c r="AU233" s="171"/>
      <c r="AV233" s="171"/>
      <c r="AW233" s="172">
        <f>IF(OR(
   AX103="L",LEN(AW103)=0,
   'S13'!AX103="L",LEN('S13'!AW103)=0,
   'S212'!AX103="L",LEN('S212'!AW103)=0,
), "L",
SUM(AW103)-SUM('S13'!AW103, 'S212'!AW103))</f>
        <v>0</v>
      </c>
      <c r="AX233" s="171"/>
      <c r="AY233" s="171"/>
      <c r="AZ233" s="172">
        <f>IF(OR(
   BA103="L",LEN(AZ103)=0,
   'S13'!BA103="L",LEN('S13'!AZ103)=0,
   'S212'!BA103="L",LEN('S212'!AZ103)=0,
), "L",
SUM(AZ103)-SUM('S13'!AZ103, 'S212'!AZ103))</f>
        <v>0</v>
      </c>
      <c r="BA233" s="171"/>
      <c r="BB233" s="171"/>
      <c r="BC233" s="172">
        <f>IF(OR(
   BD103="L",LEN(BC103)=0,
   'S13'!BD103="L",LEN('S13'!BC103)=0,
   'S212'!BD103="L",LEN('S212'!BC103)=0,
), "L",
SUM(BC103)-SUM('S13'!BC103, 'S212'!BC103))</f>
        <v>0</v>
      </c>
      <c r="BD233" s="171"/>
      <c r="BE233" s="171"/>
      <c r="BF233" s="172">
        <f>IF(OR(
   BG103="L",LEN(BF103)=0,
   'S13'!BG103="L",LEN('S13'!BF103)=0,
   'S212'!BG103="L",LEN('S212'!BF103)=0,
), "L",
SUM(BF103)-SUM('S13'!BF103, 'S212'!BF103))</f>
        <v>0</v>
      </c>
      <c r="BG233" s="171"/>
      <c r="BH233" s="171"/>
      <c r="BI233" s="172">
        <f>IF(OR(
   BJ103="L",LEN(BI103)=0,
   'S13'!BJ103="L",LEN('S13'!BI103)=0,
   'S212'!BJ103="L",LEN('S212'!BI103)=0,
), "L",
SUM(BI103)-SUM('S13'!BI103, 'S212'!BI103))</f>
        <v>0</v>
      </c>
      <c r="BJ233" s="171"/>
      <c r="BK233" s="171"/>
      <c r="BL233" s="172">
        <f>IF(OR(
   BM103="L",LEN(BL103)=0,
   'S13'!BM103="L",LEN('S13'!BL103)=0,
   'S212'!BM103="L",LEN('S212'!BL103)=0,
), "L",
SUM(BL103)-SUM('S13'!BL103, 'S212'!BL103))</f>
        <v>0</v>
      </c>
      <c r="BM233" s="171"/>
      <c r="BN233" s="171"/>
      <c r="BO233" s="172">
        <f>IF(OR(
   BP103="L",LEN(BO103)=0,
   'S13'!BP103="L",LEN('S13'!BO103)=0,
   'S212'!BP103="L",LEN('S212'!BO103)=0,
), "L",
SUM(BO103)-SUM('S13'!BO103, 'S212'!BO103))</f>
        <v>0</v>
      </c>
      <c r="BP233" s="171"/>
      <c r="BQ233" s="171"/>
      <c r="BR233" s="172">
        <f>IF(OR(
   BS103="L",LEN(BR103)=0,
   'S13'!BS103="L",LEN('S13'!BR103)=0,
   'S212'!BS103="L",LEN('S212'!BR103)=0,
), "L",
SUM(BR103)-SUM('S13'!BR103, 'S212'!BR103))</f>
        <v>0</v>
      </c>
      <c r="BS233" s="171"/>
      <c r="BT233" s="171"/>
      <c r="BU233" s="172">
        <f>IF(OR(
   BV103="L",LEN(BU103)=0,
   'S13'!BV103="L",LEN('S13'!BU103)=0,
   'S212'!BV103="L",LEN('S212'!BU103)=0,
), "L",
SUM(BU103)-SUM('S13'!BU103, 'S212'!BU103))</f>
        <v>0</v>
      </c>
      <c r="BV233" s="171"/>
      <c r="BW233" s="171"/>
      <c r="BX233" s="172">
        <f>IF(OR(
   BY103="L",LEN(BX103)=0,
   'S13'!BY103="L",LEN('S13'!BX103)=0,
   'S212'!BY103="L",LEN('S212'!BX103)=0,
), "L",
SUM(BX103)-SUM('S13'!BX103, 'S212'!BX103))</f>
        <v>0</v>
      </c>
      <c r="BY233" s="171"/>
      <c r="BZ233" s="171"/>
      <c r="CA233" s="172">
        <f>IF(OR(
   CB103="L",LEN(CA103)=0,
   'S13'!CB103="L",LEN('S13'!CA103)=0,
   'S212'!CB103="L",LEN('S212'!CA103)=0,
), "L",
SUM(CA103)-SUM('S13'!CA103, 'S212'!CA103))</f>
        <v>0</v>
      </c>
      <c r="CB233" s="171"/>
      <c r="CC233" s="171"/>
      <c r="CD233" s="172">
        <f>IF(OR(
   CE103="L",LEN(CD103)=0,
   'S13'!CE103="L",LEN('S13'!CD103)=0,
   'S212'!CE103="L",LEN('S212'!CD103)=0,
), "L",
SUM(CD103)-SUM('S13'!CD103, 'S212'!CD103))</f>
        <v>0</v>
      </c>
      <c r="CE233" s="171"/>
      <c r="CF233" s="171"/>
      <c r="CG233" s="172">
        <f>IF(OR(
   CH103="L",LEN(CG103)=0,
   'S13'!CH103="L",LEN('S13'!CG103)=0,
   'S212'!CH103="L",LEN('S212'!CG103)=0,
), "L",
SUM(CG103)-SUM('S13'!CG103, 'S212'!CG103))</f>
        <v>0</v>
      </c>
      <c r="CH233" s="171"/>
      <c r="CI233" s="171"/>
      <c r="CJ233" s="172">
        <f>IF(OR(
   CK103="L",LEN(CJ103)=0,
   'S13'!CK103="L",LEN('S13'!CJ103)=0,
   'S212'!CK103="L",LEN('S212'!CJ103)=0,
), "L",
SUM(CJ103)-SUM('S13'!CJ103, 'S212'!CJ103))</f>
        <v>0</v>
      </c>
      <c r="CK233" s="171"/>
      <c r="CL233" s="171"/>
      <c r="CM233" s="172">
        <f>IF(OR(
   CN103="L",LEN(CM103)=0,
   'S13'!CN103="L",LEN('S13'!CM103)=0,
   'S212'!CN103="L",LEN('S212'!CM103)=0,
), "L",
SUM(CM103)-SUM('S13'!CM103, 'S212'!CM103))</f>
        <v>0</v>
      </c>
      <c r="CN233" s="171"/>
      <c r="CO233" s="171"/>
      <c r="CP233" s="172">
        <f>IF(OR(
   CQ103="L",LEN(CP103)=0,
   'S13'!CQ103="L",LEN('S13'!CP103)=0,
   'S212'!CQ103="L",LEN('S212'!CP103)=0,
), "L",
SUM(CP103)-SUM('S13'!CP103, 'S212'!CP103))</f>
        <v>0</v>
      </c>
      <c r="CQ233" s="171"/>
      <c r="CR233" s="171"/>
      <c r="CS233" s="172" t="str">
        <f>IF(OR(
   CT103="L",LEN(CS103)=0,
   'S13'!CT103="L",LEN('S13'!CS103)=0,
   'S212'!CT103="L",LEN('S212'!CS103)=0,
), "L",
SUM(CS103)-SUM('S13'!CS103, 'S212'!CS103))</f>
        <v>L</v>
      </c>
      <c r="CT233" s="171"/>
      <c r="CU233" s="171"/>
      <c r="CV233" s="172" t="str">
        <f>IF(OR(
   CW103="L",LEN(CV103)=0,
   'S13'!CW103="L",LEN('S13'!CV103)=0,
   'S212'!CW103="L",LEN('S212'!CV103)=0,
), "L",
SUM(CV103)-SUM('S13'!CV103, 'S212'!CV103))</f>
        <v>L</v>
      </c>
      <c r="CW233" s="171"/>
      <c r="CX233" s="171"/>
      <c r="CY233" s="172" t="str">
        <f>IF(OR(
   CZ103="L",LEN(CY103)=0,
   'S13'!CZ103="L",LEN('S13'!CY103)=0,
   'S212'!CZ103="L",LEN('S212'!CY103)=0,
), "L",
SUM(CY103)-SUM('S13'!CY103, 'S212'!CY103))</f>
        <v>L</v>
      </c>
      <c r="CZ233" s="171"/>
      <c r="DA233" s="171"/>
      <c r="DB233" s="172" t="str">
        <f>IF(OR(
   DC103="L",LEN(DB103)=0,
   'S13'!DC103="L",LEN('S13'!DB103)=0,
   'S212'!DC103="L",LEN('S212'!DB103)=0,
), "L",
SUM(DB103)-SUM('S13'!DB103, 'S212'!DB103))</f>
        <v>L</v>
      </c>
      <c r="DC233" s="171"/>
      <c r="DD233" s="171"/>
      <c r="DE233" s="172" t="str">
        <f>IF(OR(
   DF103="L",LEN(DE103)=0,
   'S13'!DF103="L",LEN('S13'!DE103)=0,
   'S212'!DF103="L",LEN('S212'!DE103)=0,
), "L",
SUM(DE103)-SUM('S13'!DE103, 'S212'!DE103))</f>
        <v>L</v>
      </c>
      <c r="DF233" s="171"/>
      <c r="DG233" s="171"/>
    </row>
    <row r="234" spans="1:111" x14ac:dyDescent="0.25">
      <c r="A234" s="98" t="s">
        <v>502</v>
      </c>
      <c r="B234" s="98" t="s">
        <v>99</v>
      </c>
      <c r="C234" s="97"/>
      <c r="D234" s="172">
        <f>IF(OR(
   E104="L",LEN(D104)=0,
   'S13'!E104="L",LEN('S13'!D104)=0,
   'S212'!E104="L",LEN('S212'!D104)=0,
), "L",
SUM(D104)-SUM('S13'!D104, 'S212'!D104))</f>
        <v>0</v>
      </c>
      <c r="E234" s="171"/>
      <c r="F234" s="171"/>
      <c r="G234" s="172">
        <f>IF(OR(
   H104="L",LEN(G104)=0,
   'S13'!H104="L",LEN('S13'!G104)=0,
   'S212'!H104="L",LEN('S212'!G104)=0,
), "L",
SUM(G104)-SUM('S13'!G104, 'S212'!G104))</f>
        <v>0</v>
      </c>
      <c r="H234" s="171"/>
      <c r="I234" s="171"/>
      <c r="J234" s="172">
        <f>IF(OR(
   K104="L",LEN(J104)=0,
   'S13'!K104="L",LEN('S13'!J104)=0,
   'S212'!K104="L",LEN('S212'!J104)=0,
), "L",
SUM(J104)-SUM('S13'!J104, 'S212'!J104))</f>
        <v>0</v>
      </c>
      <c r="K234" s="171"/>
      <c r="L234" s="171"/>
      <c r="M234" s="172">
        <f>IF(OR(
   N104="L",LEN(M104)=0,
   'S13'!N104="L",LEN('S13'!M104)=0,
   'S212'!N104="L",LEN('S212'!M104)=0,
), "L",
SUM(M104)-SUM('S13'!M104, 'S212'!M104))</f>
        <v>0</v>
      </c>
      <c r="N234" s="171"/>
      <c r="O234" s="171"/>
      <c r="P234" s="172">
        <f>IF(OR(
   Q104="L",LEN(P104)=0,
   'S13'!Q104="L",LEN('S13'!P104)=0,
   'S212'!Q104="L",LEN('S212'!P104)=0,
), "L",
SUM(P104)-SUM('S13'!P104, 'S212'!P104))</f>
        <v>0</v>
      </c>
      <c r="Q234" s="171"/>
      <c r="R234" s="171"/>
      <c r="S234" s="172">
        <f>IF(OR(
   T104="L",LEN(S104)=0,
   'S13'!T104="L",LEN('S13'!S104)=0,
   'S212'!T104="L",LEN('S212'!S104)=0,
), "L",
SUM(S104)-SUM('S13'!S104, 'S212'!S104))</f>
        <v>0</v>
      </c>
      <c r="T234" s="171"/>
      <c r="U234" s="171"/>
      <c r="V234" s="172">
        <f>IF(OR(
   W104="L",LEN(V104)=0,
   'S13'!W104="L",LEN('S13'!V104)=0,
   'S212'!W104="L",LEN('S212'!V104)=0,
), "L",
SUM(V104)-SUM('S13'!V104, 'S212'!V104))</f>
        <v>0</v>
      </c>
      <c r="W234" s="171"/>
      <c r="X234" s="171"/>
      <c r="Y234" s="172">
        <f>IF(OR(
   Z104="L",LEN(Y104)=0,
   'S13'!Z104="L",LEN('S13'!Y104)=0,
   'S212'!Z104="L",LEN('S212'!Y104)=0,
), "L",
SUM(Y104)-SUM('S13'!Y104, 'S212'!Y104))</f>
        <v>0</v>
      </c>
      <c r="Z234" s="171"/>
      <c r="AA234" s="171"/>
      <c r="AB234" s="172">
        <f>IF(OR(
   AC104="L",LEN(AB104)=0,
   'S13'!AC104="L",LEN('S13'!AB104)=0,
   'S212'!AC104="L",LEN('S212'!AB104)=0,
), "L",
SUM(AB104)-SUM('S13'!AB104, 'S212'!AB104))</f>
        <v>0</v>
      </c>
      <c r="AC234" s="171"/>
      <c r="AD234" s="171"/>
      <c r="AE234" s="172">
        <f>IF(OR(
   AF104="L",LEN(AE104)=0,
   'S13'!AF104="L",LEN('S13'!AE104)=0,
   'S212'!AF104="L",LEN('S212'!AE104)=0,
), "L",
SUM(AE104)-SUM('S13'!AE104, 'S212'!AE104))</f>
        <v>0</v>
      </c>
      <c r="AF234" s="171"/>
      <c r="AG234" s="171"/>
      <c r="AH234" s="172">
        <f>IF(OR(
   AI104="L",LEN(AH104)=0,
   'S13'!AI104="L",LEN('S13'!AH104)=0,
   'S212'!AI104="L",LEN('S212'!AH104)=0,
), "L",
SUM(AH104)-SUM('S13'!AH104, 'S212'!AH104))</f>
        <v>0</v>
      </c>
      <c r="AI234" s="171"/>
      <c r="AJ234" s="171"/>
      <c r="AK234" s="172">
        <f>IF(OR(
   AL104="L",LEN(AK104)=0,
   'S13'!AL104="L",LEN('S13'!AK104)=0,
   'S212'!AL104="L",LEN('S212'!AK104)=0,
), "L",
SUM(AK104)-SUM('S13'!AK104, 'S212'!AK104))</f>
        <v>0</v>
      </c>
      <c r="AL234" s="171"/>
      <c r="AM234" s="171"/>
      <c r="AN234" s="172">
        <f>IF(OR(
   AO104="L",LEN(AN104)=0,
   'S13'!AO104="L",LEN('S13'!AN104)=0,
   'S212'!AO104="L",LEN('S212'!AN104)=0,
), "L",
SUM(AN104)-SUM('S13'!AN104, 'S212'!AN104))</f>
        <v>0</v>
      </c>
      <c r="AO234" s="171"/>
      <c r="AP234" s="171"/>
      <c r="AQ234" s="172">
        <f>IF(OR(
   AR104="L",LEN(AQ104)=0,
   'S13'!AR104="L",LEN('S13'!AQ104)=0,
   'S212'!AR104="L",LEN('S212'!AQ104)=0,
), "L",
SUM(AQ104)-SUM('S13'!AQ104, 'S212'!AQ104))</f>
        <v>0</v>
      </c>
      <c r="AR234" s="171"/>
      <c r="AS234" s="171"/>
      <c r="AT234" s="172">
        <f>IF(OR(
   AU104="L",LEN(AT104)=0,
   'S13'!AU104="L",LEN('S13'!AT104)=0,
   'S212'!AU104="L",LEN('S212'!AT104)=0,
), "L",
SUM(AT104)-SUM('S13'!AT104, 'S212'!AT104))</f>
        <v>0</v>
      </c>
      <c r="AU234" s="171"/>
      <c r="AV234" s="171"/>
      <c r="AW234" s="172">
        <f>IF(OR(
   AX104="L",LEN(AW104)=0,
   'S13'!AX104="L",LEN('S13'!AW104)=0,
   'S212'!AX104="L",LEN('S212'!AW104)=0,
), "L",
SUM(AW104)-SUM('S13'!AW104, 'S212'!AW104))</f>
        <v>0</v>
      </c>
      <c r="AX234" s="171"/>
      <c r="AY234" s="171"/>
      <c r="AZ234" s="172">
        <f>IF(OR(
   BA104="L",LEN(AZ104)=0,
   'S13'!BA104="L",LEN('S13'!AZ104)=0,
   'S212'!BA104="L",LEN('S212'!AZ104)=0,
), "L",
SUM(AZ104)-SUM('S13'!AZ104, 'S212'!AZ104))</f>
        <v>0</v>
      </c>
      <c r="BA234" s="171"/>
      <c r="BB234" s="171"/>
      <c r="BC234" s="172">
        <f>IF(OR(
   BD104="L",LEN(BC104)=0,
   'S13'!BD104="L",LEN('S13'!BC104)=0,
   'S212'!BD104="L",LEN('S212'!BC104)=0,
), "L",
SUM(BC104)-SUM('S13'!BC104, 'S212'!BC104))</f>
        <v>0</v>
      </c>
      <c r="BD234" s="171"/>
      <c r="BE234" s="171"/>
      <c r="BF234" s="172">
        <f>IF(OR(
   BG104="L",LEN(BF104)=0,
   'S13'!BG104="L",LEN('S13'!BF104)=0,
   'S212'!BG104="L",LEN('S212'!BF104)=0,
), "L",
SUM(BF104)-SUM('S13'!BF104, 'S212'!BF104))</f>
        <v>0</v>
      </c>
      <c r="BG234" s="171"/>
      <c r="BH234" s="171"/>
      <c r="BI234" s="172">
        <f>IF(OR(
   BJ104="L",LEN(BI104)=0,
   'S13'!BJ104="L",LEN('S13'!BI104)=0,
   'S212'!BJ104="L",LEN('S212'!BI104)=0,
), "L",
SUM(BI104)-SUM('S13'!BI104, 'S212'!BI104))</f>
        <v>0</v>
      </c>
      <c r="BJ234" s="171"/>
      <c r="BK234" s="171"/>
      <c r="BL234" s="172">
        <f>IF(OR(
   BM104="L",LEN(BL104)=0,
   'S13'!BM104="L",LEN('S13'!BL104)=0,
   'S212'!BM104="L",LEN('S212'!BL104)=0,
), "L",
SUM(BL104)-SUM('S13'!BL104, 'S212'!BL104))</f>
        <v>0</v>
      </c>
      <c r="BM234" s="171"/>
      <c r="BN234" s="171"/>
      <c r="BO234" s="172">
        <f>IF(OR(
   BP104="L",LEN(BO104)=0,
   'S13'!BP104="L",LEN('S13'!BO104)=0,
   'S212'!BP104="L",LEN('S212'!BO104)=0,
), "L",
SUM(BO104)-SUM('S13'!BO104, 'S212'!BO104))</f>
        <v>0</v>
      </c>
      <c r="BP234" s="171"/>
      <c r="BQ234" s="171"/>
      <c r="BR234" s="172">
        <f>IF(OR(
   BS104="L",LEN(BR104)=0,
   'S13'!BS104="L",LEN('S13'!BR104)=0,
   'S212'!BS104="L",LEN('S212'!BR104)=0,
), "L",
SUM(BR104)-SUM('S13'!BR104, 'S212'!BR104))</f>
        <v>0</v>
      </c>
      <c r="BS234" s="171"/>
      <c r="BT234" s="171"/>
      <c r="BU234" s="172">
        <f>IF(OR(
   BV104="L",LEN(BU104)=0,
   'S13'!BV104="L",LEN('S13'!BU104)=0,
   'S212'!BV104="L",LEN('S212'!BU104)=0,
), "L",
SUM(BU104)-SUM('S13'!BU104, 'S212'!BU104))</f>
        <v>0</v>
      </c>
      <c r="BV234" s="171"/>
      <c r="BW234" s="171"/>
      <c r="BX234" s="172">
        <f>IF(OR(
   BY104="L",LEN(BX104)=0,
   'S13'!BY104="L",LEN('S13'!BX104)=0,
   'S212'!BY104="L",LEN('S212'!BX104)=0,
), "L",
SUM(BX104)-SUM('S13'!BX104, 'S212'!BX104))</f>
        <v>0</v>
      </c>
      <c r="BY234" s="171"/>
      <c r="BZ234" s="171"/>
      <c r="CA234" s="172">
        <f>IF(OR(
   CB104="L",LEN(CA104)=0,
   'S13'!CB104="L",LEN('S13'!CA104)=0,
   'S212'!CB104="L",LEN('S212'!CA104)=0,
), "L",
SUM(CA104)-SUM('S13'!CA104, 'S212'!CA104))</f>
        <v>0</v>
      </c>
      <c r="CB234" s="171"/>
      <c r="CC234" s="171"/>
      <c r="CD234" s="172">
        <f>IF(OR(
   CE104="L",LEN(CD104)=0,
   'S13'!CE104="L",LEN('S13'!CD104)=0,
   'S212'!CE104="L",LEN('S212'!CD104)=0,
), "L",
SUM(CD104)-SUM('S13'!CD104, 'S212'!CD104))</f>
        <v>0</v>
      </c>
      <c r="CE234" s="171"/>
      <c r="CF234" s="171"/>
      <c r="CG234" s="172">
        <f>IF(OR(
   CH104="L",LEN(CG104)=0,
   'S13'!CH104="L",LEN('S13'!CG104)=0,
   'S212'!CH104="L",LEN('S212'!CG104)=0,
), "L",
SUM(CG104)-SUM('S13'!CG104, 'S212'!CG104))</f>
        <v>0</v>
      </c>
      <c r="CH234" s="171"/>
      <c r="CI234" s="171"/>
      <c r="CJ234" s="172">
        <f>IF(OR(
   CK104="L",LEN(CJ104)=0,
   'S13'!CK104="L",LEN('S13'!CJ104)=0,
   'S212'!CK104="L",LEN('S212'!CJ104)=0,
), "L",
SUM(CJ104)-SUM('S13'!CJ104, 'S212'!CJ104))</f>
        <v>0</v>
      </c>
      <c r="CK234" s="171"/>
      <c r="CL234" s="171"/>
      <c r="CM234" s="172">
        <f>IF(OR(
   CN104="L",LEN(CM104)=0,
   'S13'!CN104="L",LEN('S13'!CM104)=0,
   'S212'!CN104="L",LEN('S212'!CM104)=0,
), "L",
SUM(CM104)-SUM('S13'!CM104, 'S212'!CM104))</f>
        <v>0</v>
      </c>
      <c r="CN234" s="171"/>
      <c r="CO234" s="171"/>
      <c r="CP234" s="172">
        <f>IF(OR(
   CQ104="L",LEN(CP104)=0,
   'S13'!CQ104="L",LEN('S13'!CP104)=0,
   'S212'!CQ104="L",LEN('S212'!CP104)=0,
), "L",
SUM(CP104)-SUM('S13'!CP104, 'S212'!CP104))</f>
        <v>0</v>
      </c>
      <c r="CQ234" s="171"/>
      <c r="CR234" s="171"/>
      <c r="CS234" s="172" t="str">
        <f>IF(OR(
   CT104="L",LEN(CS104)=0,
   'S13'!CT104="L",LEN('S13'!CS104)=0,
   'S212'!CT104="L",LEN('S212'!CS104)=0,
), "L",
SUM(CS104)-SUM('S13'!CS104, 'S212'!CS104))</f>
        <v>L</v>
      </c>
      <c r="CT234" s="171"/>
      <c r="CU234" s="171"/>
      <c r="CV234" s="172" t="str">
        <f>IF(OR(
   CW104="L",LEN(CV104)=0,
   'S13'!CW104="L",LEN('S13'!CV104)=0,
   'S212'!CW104="L",LEN('S212'!CV104)=0,
), "L",
SUM(CV104)-SUM('S13'!CV104, 'S212'!CV104))</f>
        <v>L</v>
      </c>
      <c r="CW234" s="171"/>
      <c r="CX234" s="171"/>
      <c r="CY234" s="172" t="str">
        <f>IF(OR(
   CZ104="L",LEN(CY104)=0,
   'S13'!CZ104="L",LEN('S13'!CY104)=0,
   'S212'!CZ104="L",LEN('S212'!CY104)=0,
), "L",
SUM(CY104)-SUM('S13'!CY104, 'S212'!CY104))</f>
        <v>L</v>
      </c>
      <c r="CZ234" s="171"/>
      <c r="DA234" s="171"/>
      <c r="DB234" s="172" t="str">
        <f>IF(OR(
   DC104="L",LEN(DB104)=0,
   'S13'!DC104="L",LEN('S13'!DB104)=0,
   'S212'!DC104="L",LEN('S212'!DB104)=0,
), "L",
SUM(DB104)-SUM('S13'!DB104, 'S212'!DB104))</f>
        <v>L</v>
      </c>
      <c r="DC234" s="171"/>
      <c r="DD234" s="171"/>
      <c r="DE234" s="172" t="str">
        <f>IF(OR(
   DF104="L",LEN(DE104)=0,
   'S13'!DF104="L",LEN('S13'!DE104)=0,
   'S212'!DF104="L",LEN('S212'!DE104)=0,
), "L",
SUM(DE104)-SUM('S13'!DE104, 'S212'!DE104))</f>
        <v>L</v>
      </c>
      <c r="DF234" s="171"/>
      <c r="DG234" s="171"/>
    </row>
    <row r="235" spans="1:111" x14ac:dyDescent="0.25">
      <c r="A235" s="98" t="s">
        <v>503</v>
      </c>
      <c r="B235" s="98" t="s">
        <v>154</v>
      </c>
      <c r="C235" s="97"/>
      <c r="D235" s="172">
        <f>IF(OR(
   E105="L",LEN(D105)=0,
   'S13'!E105="L",LEN('S13'!D105)=0,
   'S212'!E105="L",LEN('S212'!D105)=0,
), "L",
SUM(D105)-SUM('S13'!D105, 'S212'!D105))</f>
        <v>0</v>
      </c>
      <c r="E235" s="171"/>
      <c r="F235" s="171"/>
      <c r="G235" s="172">
        <f>IF(OR(
   H105="L",LEN(G105)=0,
   'S13'!H105="L",LEN('S13'!G105)=0,
   'S212'!H105="L",LEN('S212'!G105)=0,
), "L",
SUM(G105)-SUM('S13'!G105, 'S212'!G105))</f>
        <v>0</v>
      </c>
      <c r="H235" s="171"/>
      <c r="I235" s="171"/>
      <c r="J235" s="172">
        <f>IF(OR(
   K105="L",LEN(J105)=0,
   'S13'!K105="L",LEN('S13'!J105)=0,
   'S212'!K105="L",LEN('S212'!J105)=0,
), "L",
SUM(J105)-SUM('S13'!J105, 'S212'!J105))</f>
        <v>0</v>
      </c>
      <c r="K235" s="171"/>
      <c r="L235" s="171"/>
      <c r="M235" s="172">
        <f>IF(OR(
   N105="L",LEN(M105)=0,
   'S13'!N105="L",LEN('S13'!M105)=0,
   'S212'!N105="L",LEN('S212'!M105)=0,
), "L",
SUM(M105)-SUM('S13'!M105, 'S212'!M105))</f>
        <v>0</v>
      </c>
      <c r="N235" s="171"/>
      <c r="O235" s="171"/>
      <c r="P235" s="172">
        <f>IF(OR(
   Q105="L",LEN(P105)=0,
   'S13'!Q105="L",LEN('S13'!P105)=0,
   'S212'!Q105="L",LEN('S212'!P105)=0,
), "L",
SUM(P105)-SUM('S13'!P105, 'S212'!P105))</f>
        <v>0</v>
      </c>
      <c r="Q235" s="171"/>
      <c r="R235" s="171"/>
      <c r="S235" s="172">
        <f>IF(OR(
   T105="L",LEN(S105)=0,
   'S13'!T105="L",LEN('S13'!S105)=0,
   'S212'!T105="L",LEN('S212'!S105)=0,
), "L",
SUM(S105)-SUM('S13'!S105, 'S212'!S105))</f>
        <v>0</v>
      </c>
      <c r="T235" s="171"/>
      <c r="U235" s="171"/>
      <c r="V235" s="172">
        <f>IF(OR(
   W105="L",LEN(V105)=0,
   'S13'!W105="L",LEN('S13'!V105)=0,
   'S212'!W105="L",LEN('S212'!V105)=0,
), "L",
SUM(V105)-SUM('S13'!V105, 'S212'!V105))</f>
        <v>0</v>
      </c>
      <c r="W235" s="171"/>
      <c r="X235" s="171"/>
      <c r="Y235" s="172">
        <f>IF(OR(
   Z105="L",LEN(Y105)=0,
   'S13'!Z105="L",LEN('S13'!Y105)=0,
   'S212'!Z105="L",LEN('S212'!Y105)=0,
), "L",
SUM(Y105)-SUM('S13'!Y105, 'S212'!Y105))</f>
        <v>0</v>
      </c>
      <c r="Z235" s="171"/>
      <c r="AA235" s="171"/>
      <c r="AB235" s="172">
        <f>IF(OR(
   AC105="L",LEN(AB105)=0,
   'S13'!AC105="L",LEN('S13'!AB105)=0,
   'S212'!AC105="L",LEN('S212'!AB105)=0,
), "L",
SUM(AB105)-SUM('S13'!AB105, 'S212'!AB105))</f>
        <v>0</v>
      </c>
      <c r="AC235" s="171"/>
      <c r="AD235" s="171"/>
      <c r="AE235" s="172">
        <f>IF(OR(
   AF105="L",LEN(AE105)=0,
   'S13'!AF105="L",LEN('S13'!AE105)=0,
   'S212'!AF105="L",LEN('S212'!AE105)=0,
), "L",
SUM(AE105)-SUM('S13'!AE105, 'S212'!AE105))</f>
        <v>0</v>
      </c>
      <c r="AF235" s="171"/>
      <c r="AG235" s="171"/>
      <c r="AH235" s="172">
        <f>IF(OR(
   AI105="L",LEN(AH105)=0,
   'S13'!AI105="L",LEN('S13'!AH105)=0,
   'S212'!AI105="L",LEN('S212'!AH105)=0,
), "L",
SUM(AH105)-SUM('S13'!AH105, 'S212'!AH105))</f>
        <v>0</v>
      </c>
      <c r="AI235" s="171"/>
      <c r="AJ235" s="171"/>
      <c r="AK235" s="172">
        <f>IF(OR(
   AL105="L",LEN(AK105)=0,
   'S13'!AL105="L",LEN('S13'!AK105)=0,
   'S212'!AL105="L",LEN('S212'!AK105)=0,
), "L",
SUM(AK105)-SUM('S13'!AK105, 'S212'!AK105))</f>
        <v>0</v>
      </c>
      <c r="AL235" s="171"/>
      <c r="AM235" s="171"/>
      <c r="AN235" s="172">
        <f>IF(OR(
   AO105="L",LEN(AN105)=0,
   'S13'!AO105="L",LEN('S13'!AN105)=0,
   'S212'!AO105="L",LEN('S212'!AN105)=0,
), "L",
SUM(AN105)-SUM('S13'!AN105, 'S212'!AN105))</f>
        <v>0</v>
      </c>
      <c r="AO235" s="171"/>
      <c r="AP235" s="171"/>
      <c r="AQ235" s="172">
        <f>IF(OR(
   AR105="L",LEN(AQ105)=0,
   'S13'!AR105="L",LEN('S13'!AQ105)=0,
   'S212'!AR105="L",LEN('S212'!AQ105)=0,
), "L",
SUM(AQ105)-SUM('S13'!AQ105, 'S212'!AQ105))</f>
        <v>0</v>
      </c>
      <c r="AR235" s="171"/>
      <c r="AS235" s="171"/>
      <c r="AT235" s="172">
        <f>IF(OR(
   AU105="L",LEN(AT105)=0,
   'S13'!AU105="L",LEN('S13'!AT105)=0,
   'S212'!AU105="L",LEN('S212'!AT105)=0,
), "L",
SUM(AT105)-SUM('S13'!AT105, 'S212'!AT105))</f>
        <v>0</v>
      </c>
      <c r="AU235" s="171"/>
      <c r="AV235" s="171"/>
      <c r="AW235" s="172">
        <f>IF(OR(
   AX105="L",LEN(AW105)=0,
   'S13'!AX105="L",LEN('S13'!AW105)=0,
   'S212'!AX105="L",LEN('S212'!AW105)=0,
), "L",
SUM(AW105)-SUM('S13'!AW105, 'S212'!AW105))</f>
        <v>0</v>
      </c>
      <c r="AX235" s="171"/>
      <c r="AY235" s="171"/>
      <c r="AZ235" s="172">
        <f>IF(OR(
   BA105="L",LEN(AZ105)=0,
   'S13'!BA105="L",LEN('S13'!AZ105)=0,
   'S212'!BA105="L",LEN('S212'!AZ105)=0,
), "L",
SUM(AZ105)-SUM('S13'!AZ105, 'S212'!AZ105))</f>
        <v>0</v>
      </c>
      <c r="BA235" s="171"/>
      <c r="BB235" s="171"/>
      <c r="BC235" s="172">
        <f>IF(OR(
   BD105="L",LEN(BC105)=0,
   'S13'!BD105="L",LEN('S13'!BC105)=0,
   'S212'!BD105="L",LEN('S212'!BC105)=0,
), "L",
SUM(BC105)-SUM('S13'!BC105, 'S212'!BC105))</f>
        <v>0</v>
      </c>
      <c r="BD235" s="171"/>
      <c r="BE235" s="171"/>
      <c r="BF235" s="172">
        <f>IF(OR(
   BG105="L",LEN(BF105)=0,
   'S13'!BG105="L",LEN('S13'!BF105)=0,
   'S212'!BG105="L",LEN('S212'!BF105)=0,
), "L",
SUM(BF105)-SUM('S13'!BF105, 'S212'!BF105))</f>
        <v>0</v>
      </c>
      <c r="BG235" s="171"/>
      <c r="BH235" s="171"/>
      <c r="BI235" s="172">
        <f>IF(OR(
   BJ105="L",LEN(BI105)=0,
   'S13'!BJ105="L",LEN('S13'!BI105)=0,
   'S212'!BJ105="L",LEN('S212'!BI105)=0,
), "L",
SUM(BI105)-SUM('S13'!BI105, 'S212'!BI105))</f>
        <v>0</v>
      </c>
      <c r="BJ235" s="171"/>
      <c r="BK235" s="171"/>
      <c r="BL235" s="172">
        <f>IF(OR(
   BM105="L",LEN(BL105)=0,
   'S13'!BM105="L",LEN('S13'!BL105)=0,
   'S212'!BM105="L",LEN('S212'!BL105)=0,
), "L",
SUM(BL105)-SUM('S13'!BL105, 'S212'!BL105))</f>
        <v>0</v>
      </c>
      <c r="BM235" s="171"/>
      <c r="BN235" s="171"/>
      <c r="BO235" s="172">
        <f>IF(OR(
   BP105="L",LEN(BO105)=0,
   'S13'!BP105="L",LEN('S13'!BO105)=0,
   'S212'!BP105="L",LEN('S212'!BO105)=0,
), "L",
SUM(BO105)-SUM('S13'!BO105, 'S212'!BO105))</f>
        <v>0</v>
      </c>
      <c r="BP235" s="171"/>
      <c r="BQ235" s="171"/>
      <c r="BR235" s="172">
        <f>IF(OR(
   BS105="L",LEN(BR105)=0,
   'S13'!BS105="L",LEN('S13'!BR105)=0,
   'S212'!BS105="L",LEN('S212'!BR105)=0,
), "L",
SUM(BR105)-SUM('S13'!BR105, 'S212'!BR105))</f>
        <v>0</v>
      </c>
      <c r="BS235" s="171"/>
      <c r="BT235" s="171"/>
      <c r="BU235" s="172">
        <f>IF(OR(
   BV105="L",LEN(BU105)=0,
   'S13'!BV105="L",LEN('S13'!BU105)=0,
   'S212'!BV105="L",LEN('S212'!BU105)=0,
), "L",
SUM(BU105)-SUM('S13'!BU105, 'S212'!BU105))</f>
        <v>0</v>
      </c>
      <c r="BV235" s="171"/>
      <c r="BW235" s="171"/>
      <c r="BX235" s="172">
        <f>IF(OR(
   BY105="L",LEN(BX105)=0,
   'S13'!BY105="L",LEN('S13'!BX105)=0,
   'S212'!BY105="L",LEN('S212'!BX105)=0,
), "L",
SUM(BX105)-SUM('S13'!BX105, 'S212'!BX105))</f>
        <v>0</v>
      </c>
      <c r="BY235" s="171"/>
      <c r="BZ235" s="171"/>
      <c r="CA235" s="172">
        <f>IF(OR(
   CB105="L",LEN(CA105)=0,
   'S13'!CB105="L",LEN('S13'!CA105)=0,
   'S212'!CB105="L",LEN('S212'!CA105)=0,
), "L",
SUM(CA105)-SUM('S13'!CA105, 'S212'!CA105))</f>
        <v>0</v>
      </c>
      <c r="CB235" s="171"/>
      <c r="CC235" s="171"/>
      <c r="CD235" s="172">
        <f>IF(OR(
   CE105="L",LEN(CD105)=0,
   'S13'!CE105="L",LEN('S13'!CD105)=0,
   'S212'!CE105="L",LEN('S212'!CD105)=0,
), "L",
SUM(CD105)-SUM('S13'!CD105, 'S212'!CD105))</f>
        <v>0</v>
      </c>
      <c r="CE235" s="171"/>
      <c r="CF235" s="171"/>
      <c r="CG235" s="172">
        <f>IF(OR(
   CH105="L",LEN(CG105)=0,
   'S13'!CH105="L",LEN('S13'!CG105)=0,
   'S212'!CH105="L",LEN('S212'!CG105)=0,
), "L",
SUM(CG105)-SUM('S13'!CG105, 'S212'!CG105))</f>
        <v>0</v>
      </c>
      <c r="CH235" s="171"/>
      <c r="CI235" s="171"/>
      <c r="CJ235" s="172">
        <f>IF(OR(
   CK105="L",LEN(CJ105)=0,
   'S13'!CK105="L",LEN('S13'!CJ105)=0,
   'S212'!CK105="L",LEN('S212'!CJ105)=0,
), "L",
SUM(CJ105)-SUM('S13'!CJ105, 'S212'!CJ105))</f>
        <v>0</v>
      </c>
      <c r="CK235" s="171"/>
      <c r="CL235" s="171"/>
      <c r="CM235" s="172">
        <f>IF(OR(
   CN105="L",LEN(CM105)=0,
   'S13'!CN105="L",LEN('S13'!CM105)=0,
   'S212'!CN105="L",LEN('S212'!CM105)=0,
), "L",
SUM(CM105)-SUM('S13'!CM105, 'S212'!CM105))</f>
        <v>0</v>
      </c>
      <c r="CN235" s="171"/>
      <c r="CO235" s="171"/>
      <c r="CP235" s="172">
        <f>IF(OR(
   CQ105="L",LEN(CP105)=0,
   'S13'!CQ105="L",LEN('S13'!CP105)=0,
   'S212'!CQ105="L",LEN('S212'!CP105)=0,
), "L",
SUM(CP105)-SUM('S13'!CP105, 'S212'!CP105))</f>
        <v>0</v>
      </c>
      <c r="CQ235" s="171"/>
      <c r="CR235" s="171"/>
      <c r="CS235" s="172" t="str">
        <f>IF(OR(
   CT105="L",LEN(CS105)=0,
   'S13'!CT105="L",LEN('S13'!CS105)=0,
   'S212'!CT105="L",LEN('S212'!CS105)=0,
), "L",
SUM(CS105)-SUM('S13'!CS105, 'S212'!CS105))</f>
        <v>L</v>
      </c>
      <c r="CT235" s="171"/>
      <c r="CU235" s="171"/>
      <c r="CV235" s="172" t="str">
        <f>IF(OR(
   CW105="L",LEN(CV105)=0,
   'S13'!CW105="L",LEN('S13'!CV105)=0,
   'S212'!CW105="L",LEN('S212'!CV105)=0,
), "L",
SUM(CV105)-SUM('S13'!CV105, 'S212'!CV105))</f>
        <v>L</v>
      </c>
      <c r="CW235" s="171"/>
      <c r="CX235" s="171"/>
      <c r="CY235" s="172" t="str">
        <f>IF(OR(
   CZ105="L",LEN(CY105)=0,
   'S13'!CZ105="L",LEN('S13'!CY105)=0,
   'S212'!CZ105="L",LEN('S212'!CY105)=0,
), "L",
SUM(CY105)-SUM('S13'!CY105, 'S212'!CY105))</f>
        <v>L</v>
      </c>
      <c r="CZ235" s="171"/>
      <c r="DA235" s="171"/>
      <c r="DB235" s="172" t="str">
        <f>IF(OR(
   DC105="L",LEN(DB105)=0,
   'S13'!DC105="L",LEN('S13'!DB105)=0,
   'S212'!DC105="L",LEN('S212'!DB105)=0,
), "L",
SUM(DB105)-SUM('S13'!DB105, 'S212'!DB105))</f>
        <v>L</v>
      </c>
      <c r="DC235" s="171"/>
      <c r="DD235" s="171"/>
      <c r="DE235" s="172" t="str">
        <f>IF(OR(
   DF105="L",LEN(DE105)=0,
   'S13'!DF105="L",LEN('S13'!DE105)=0,
   'S212'!DF105="L",LEN('S212'!DE105)=0,
), "L",
SUM(DE105)-SUM('S13'!DE105, 'S212'!DE105))</f>
        <v>L</v>
      </c>
      <c r="DF235" s="171"/>
      <c r="DG235" s="171"/>
    </row>
    <row r="236" spans="1:111" x14ac:dyDescent="0.25">
      <c r="A236" s="98" t="s">
        <v>504</v>
      </c>
      <c r="B236" s="98" t="s">
        <v>155</v>
      </c>
      <c r="C236" s="97"/>
      <c r="D236" s="172">
        <f>IF(OR(
   E106="L",LEN(D106)=0,
   'S13'!E106="L",LEN('S13'!D106)=0,
   'S212'!E106="L",LEN('S212'!D106)=0,
), "L",
SUM(D106)-SUM('S13'!D106, 'S212'!D106))</f>
        <v>0</v>
      </c>
      <c r="E236" s="171"/>
      <c r="F236" s="171"/>
      <c r="G236" s="172">
        <f>IF(OR(
   H106="L",LEN(G106)=0,
   'S13'!H106="L",LEN('S13'!G106)=0,
   'S212'!H106="L",LEN('S212'!G106)=0,
), "L",
SUM(G106)-SUM('S13'!G106, 'S212'!G106))</f>
        <v>0</v>
      </c>
      <c r="H236" s="171"/>
      <c r="I236" s="171"/>
      <c r="J236" s="172">
        <f>IF(OR(
   K106="L",LEN(J106)=0,
   'S13'!K106="L",LEN('S13'!J106)=0,
   'S212'!K106="L",LEN('S212'!J106)=0,
), "L",
SUM(J106)-SUM('S13'!J106, 'S212'!J106))</f>
        <v>0</v>
      </c>
      <c r="K236" s="171"/>
      <c r="L236" s="171"/>
      <c r="M236" s="172">
        <f>IF(OR(
   N106="L",LEN(M106)=0,
   'S13'!N106="L",LEN('S13'!M106)=0,
   'S212'!N106="L",LEN('S212'!M106)=0,
), "L",
SUM(M106)-SUM('S13'!M106, 'S212'!M106))</f>
        <v>0</v>
      </c>
      <c r="N236" s="171"/>
      <c r="O236" s="171"/>
      <c r="P236" s="172">
        <f>IF(OR(
   Q106="L",LEN(P106)=0,
   'S13'!Q106="L",LEN('S13'!P106)=0,
   'S212'!Q106="L",LEN('S212'!P106)=0,
), "L",
SUM(P106)-SUM('S13'!P106, 'S212'!P106))</f>
        <v>0</v>
      </c>
      <c r="Q236" s="171"/>
      <c r="R236" s="171"/>
      <c r="S236" s="172">
        <f>IF(OR(
   T106="L",LEN(S106)=0,
   'S13'!T106="L",LEN('S13'!S106)=0,
   'S212'!T106="L",LEN('S212'!S106)=0,
), "L",
SUM(S106)-SUM('S13'!S106, 'S212'!S106))</f>
        <v>0</v>
      </c>
      <c r="T236" s="171"/>
      <c r="U236" s="171"/>
      <c r="V236" s="172">
        <f>IF(OR(
   W106="L",LEN(V106)=0,
   'S13'!W106="L",LEN('S13'!V106)=0,
   'S212'!W106="L",LEN('S212'!V106)=0,
), "L",
SUM(V106)-SUM('S13'!V106, 'S212'!V106))</f>
        <v>0</v>
      </c>
      <c r="W236" s="171"/>
      <c r="X236" s="171"/>
      <c r="Y236" s="172">
        <f>IF(OR(
   Z106="L",LEN(Y106)=0,
   'S13'!Z106="L",LEN('S13'!Y106)=0,
   'S212'!Z106="L",LEN('S212'!Y106)=0,
), "L",
SUM(Y106)-SUM('S13'!Y106, 'S212'!Y106))</f>
        <v>0</v>
      </c>
      <c r="Z236" s="171"/>
      <c r="AA236" s="171"/>
      <c r="AB236" s="172">
        <f>IF(OR(
   AC106="L",LEN(AB106)=0,
   'S13'!AC106="L",LEN('S13'!AB106)=0,
   'S212'!AC106="L",LEN('S212'!AB106)=0,
), "L",
SUM(AB106)-SUM('S13'!AB106, 'S212'!AB106))</f>
        <v>0</v>
      </c>
      <c r="AC236" s="171"/>
      <c r="AD236" s="171"/>
      <c r="AE236" s="172">
        <f>IF(OR(
   AF106="L",LEN(AE106)=0,
   'S13'!AF106="L",LEN('S13'!AE106)=0,
   'S212'!AF106="L",LEN('S212'!AE106)=0,
), "L",
SUM(AE106)-SUM('S13'!AE106, 'S212'!AE106))</f>
        <v>0</v>
      </c>
      <c r="AF236" s="171"/>
      <c r="AG236" s="171"/>
      <c r="AH236" s="172">
        <f>IF(OR(
   AI106="L",LEN(AH106)=0,
   'S13'!AI106="L",LEN('S13'!AH106)=0,
   'S212'!AI106="L",LEN('S212'!AH106)=0,
), "L",
SUM(AH106)-SUM('S13'!AH106, 'S212'!AH106))</f>
        <v>0</v>
      </c>
      <c r="AI236" s="171"/>
      <c r="AJ236" s="171"/>
      <c r="AK236" s="172">
        <f>IF(OR(
   AL106="L",LEN(AK106)=0,
   'S13'!AL106="L",LEN('S13'!AK106)=0,
   'S212'!AL106="L",LEN('S212'!AK106)=0,
), "L",
SUM(AK106)-SUM('S13'!AK106, 'S212'!AK106))</f>
        <v>0</v>
      </c>
      <c r="AL236" s="171"/>
      <c r="AM236" s="171"/>
      <c r="AN236" s="172">
        <f>IF(OR(
   AO106="L",LEN(AN106)=0,
   'S13'!AO106="L",LEN('S13'!AN106)=0,
   'S212'!AO106="L",LEN('S212'!AN106)=0,
), "L",
SUM(AN106)-SUM('S13'!AN106, 'S212'!AN106))</f>
        <v>0</v>
      </c>
      <c r="AO236" s="171"/>
      <c r="AP236" s="171"/>
      <c r="AQ236" s="172">
        <f>IF(OR(
   AR106="L",LEN(AQ106)=0,
   'S13'!AR106="L",LEN('S13'!AQ106)=0,
   'S212'!AR106="L",LEN('S212'!AQ106)=0,
), "L",
SUM(AQ106)-SUM('S13'!AQ106, 'S212'!AQ106))</f>
        <v>0</v>
      </c>
      <c r="AR236" s="171"/>
      <c r="AS236" s="171"/>
      <c r="AT236" s="172">
        <f>IF(OR(
   AU106="L",LEN(AT106)=0,
   'S13'!AU106="L",LEN('S13'!AT106)=0,
   'S212'!AU106="L",LEN('S212'!AT106)=0,
), "L",
SUM(AT106)-SUM('S13'!AT106, 'S212'!AT106))</f>
        <v>0</v>
      </c>
      <c r="AU236" s="171"/>
      <c r="AV236" s="171"/>
      <c r="AW236" s="172">
        <f>IF(OR(
   AX106="L",LEN(AW106)=0,
   'S13'!AX106="L",LEN('S13'!AW106)=0,
   'S212'!AX106="L",LEN('S212'!AW106)=0,
), "L",
SUM(AW106)-SUM('S13'!AW106, 'S212'!AW106))</f>
        <v>0</v>
      </c>
      <c r="AX236" s="171"/>
      <c r="AY236" s="171"/>
      <c r="AZ236" s="172">
        <f>IF(OR(
   BA106="L",LEN(AZ106)=0,
   'S13'!BA106="L",LEN('S13'!AZ106)=0,
   'S212'!BA106="L",LEN('S212'!AZ106)=0,
), "L",
SUM(AZ106)-SUM('S13'!AZ106, 'S212'!AZ106))</f>
        <v>0</v>
      </c>
      <c r="BA236" s="171"/>
      <c r="BB236" s="171"/>
      <c r="BC236" s="172">
        <f>IF(OR(
   BD106="L",LEN(BC106)=0,
   'S13'!BD106="L",LEN('S13'!BC106)=0,
   'S212'!BD106="L",LEN('S212'!BC106)=0,
), "L",
SUM(BC106)-SUM('S13'!BC106, 'S212'!BC106))</f>
        <v>0</v>
      </c>
      <c r="BD236" s="171"/>
      <c r="BE236" s="171"/>
      <c r="BF236" s="172">
        <f>IF(OR(
   BG106="L",LEN(BF106)=0,
   'S13'!BG106="L",LEN('S13'!BF106)=0,
   'S212'!BG106="L",LEN('S212'!BF106)=0,
), "L",
SUM(BF106)-SUM('S13'!BF106, 'S212'!BF106))</f>
        <v>0</v>
      </c>
      <c r="BG236" s="171"/>
      <c r="BH236" s="171"/>
      <c r="BI236" s="172">
        <f>IF(OR(
   BJ106="L",LEN(BI106)=0,
   'S13'!BJ106="L",LEN('S13'!BI106)=0,
   'S212'!BJ106="L",LEN('S212'!BI106)=0,
), "L",
SUM(BI106)-SUM('S13'!BI106, 'S212'!BI106))</f>
        <v>0</v>
      </c>
      <c r="BJ236" s="171"/>
      <c r="BK236" s="171"/>
      <c r="BL236" s="172">
        <f>IF(OR(
   BM106="L",LEN(BL106)=0,
   'S13'!BM106="L",LEN('S13'!BL106)=0,
   'S212'!BM106="L",LEN('S212'!BL106)=0,
), "L",
SUM(BL106)-SUM('S13'!BL106, 'S212'!BL106))</f>
        <v>0</v>
      </c>
      <c r="BM236" s="171"/>
      <c r="BN236" s="171"/>
      <c r="BO236" s="172">
        <f>IF(OR(
   BP106="L",LEN(BO106)=0,
   'S13'!BP106="L",LEN('S13'!BO106)=0,
   'S212'!BP106="L",LEN('S212'!BO106)=0,
), "L",
SUM(BO106)-SUM('S13'!BO106, 'S212'!BO106))</f>
        <v>0</v>
      </c>
      <c r="BP236" s="171"/>
      <c r="BQ236" s="171"/>
      <c r="BR236" s="172">
        <f>IF(OR(
   BS106="L",LEN(BR106)=0,
   'S13'!BS106="L",LEN('S13'!BR106)=0,
   'S212'!BS106="L",LEN('S212'!BR106)=0,
), "L",
SUM(BR106)-SUM('S13'!BR106, 'S212'!BR106))</f>
        <v>0</v>
      </c>
      <c r="BS236" s="171"/>
      <c r="BT236" s="171"/>
      <c r="BU236" s="172">
        <f>IF(OR(
   BV106="L",LEN(BU106)=0,
   'S13'!BV106="L",LEN('S13'!BU106)=0,
   'S212'!BV106="L",LEN('S212'!BU106)=0,
), "L",
SUM(BU106)-SUM('S13'!BU106, 'S212'!BU106))</f>
        <v>0</v>
      </c>
      <c r="BV236" s="171"/>
      <c r="BW236" s="171"/>
      <c r="BX236" s="172">
        <f>IF(OR(
   BY106="L",LEN(BX106)=0,
   'S13'!BY106="L",LEN('S13'!BX106)=0,
   'S212'!BY106="L",LEN('S212'!BX106)=0,
), "L",
SUM(BX106)-SUM('S13'!BX106, 'S212'!BX106))</f>
        <v>0</v>
      </c>
      <c r="BY236" s="171"/>
      <c r="BZ236" s="171"/>
      <c r="CA236" s="172">
        <f>IF(OR(
   CB106="L",LEN(CA106)=0,
   'S13'!CB106="L",LEN('S13'!CA106)=0,
   'S212'!CB106="L",LEN('S212'!CA106)=0,
), "L",
SUM(CA106)-SUM('S13'!CA106, 'S212'!CA106))</f>
        <v>0</v>
      </c>
      <c r="CB236" s="171"/>
      <c r="CC236" s="171"/>
      <c r="CD236" s="172">
        <f>IF(OR(
   CE106="L",LEN(CD106)=0,
   'S13'!CE106="L",LEN('S13'!CD106)=0,
   'S212'!CE106="L",LEN('S212'!CD106)=0,
), "L",
SUM(CD106)-SUM('S13'!CD106, 'S212'!CD106))</f>
        <v>0</v>
      </c>
      <c r="CE236" s="171"/>
      <c r="CF236" s="171"/>
      <c r="CG236" s="172">
        <f>IF(OR(
   CH106="L",LEN(CG106)=0,
   'S13'!CH106="L",LEN('S13'!CG106)=0,
   'S212'!CH106="L",LEN('S212'!CG106)=0,
), "L",
SUM(CG106)-SUM('S13'!CG106, 'S212'!CG106))</f>
        <v>0</v>
      </c>
      <c r="CH236" s="171"/>
      <c r="CI236" s="171"/>
      <c r="CJ236" s="172">
        <f>IF(OR(
   CK106="L",LEN(CJ106)=0,
   'S13'!CK106="L",LEN('S13'!CJ106)=0,
   'S212'!CK106="L",LEN('S212'!CJ106)=0,
), "L",
SUM(CJ106)-SUM('S13'!CJ106, 'S212'!CJ106))</f>
        <v>0</v>
      </c>
      <c r="CK236" s="171"/>
      <c r="CL236" s="171"/>
      <c r="CM236" s="172">
        <f>IF(OR(
   CN106="L",LEN(CM106)=0,
   'S13'!CN106="L",LEN('S13'!CM106)=0,
   'S212'!CN106="L",LEN('S212'!CM106)=0,
), "L",
SUM(CM106)-SUM('S13'!CM106, 'S212'!CM106))</f>
        <v>0</v>
      </c>
      <c r="CN236" s="171"/>
      <c r="CO236" s="171"/>
      <c r="CP236" s="172">
        <f>IF(OR(
   CQ106="L",LEN(CP106)=0,
   'S13'!CQ106="L",LEN('S13'!CP106)=0,
   'S212'!CQ106="L",LEN('S212'!CP106)=0,
), "L",
SUM(CP106)-SUM('S13'!CP106, 'S212'!CP106))</f>
        <v>0</v>
      </c>
      <c r="CQ236" s="171"/>
      <c r="CR236" s="171"/>
      <c r="CS236" s="172" t="str">
        <f>IF(OR(
   CT106="L",LEN(CS106)=0,
   'S13'!CT106="L",LEN('S13'!CS106)=0,
   'S212'!CT106="L",LEN('S212'!CS106)=0,
), "L",
SUM(CS106)-SUM('S13'!CS106, 'S212'!CS106))</f>
        <v>L</v>
      </c>
      <c r="CT236" s="171"/>
      <c r="CU236" s="171"/>
      <c r="CV236" s="172" t="str">
        <f>IF(OR(
   CW106="L",LEN(CV106)=0,
   'S13'!CW106="L",LEN('S13'!CV106)=0,
   'S212'!CW106="L",LEN('S212'!CV106)=0,
), "L",
SUM(CV106)-SUM('S13'!CV106, 'S212'!CV106))</f>
        <v>L</v>
      </c>
      <c r="CW236" s="171"/>
      <c r="CX236" s="171"/>
      <c r="CY236" s="172" t="str">
        <f>IF(OR(
   CZ106="L",LEN(CY106)=0,
   'S13'!CZ106="L",LEN('S13'!CY106)=0,
   'S212'!CZ106="L",LEN('S212'!CY106)=0,
), "L",
SUM(CY106)-SUM('S13'!CY106, 'S212'!CY106))</f>
        <v>L</v>
      </c>
      <c r="CZ236" s="171"/>
      <c r="DA236" s="171"/>
      <c r="DB236" s="172" t="str">
        <f>IF(OR(
   DC106="L",LEN(DB106)=0,
   'S13'!DC106="L",LEN('S13'!DB106)=0,
   'S212'!DC106="L",LEN('S212'!DB106)=0,
), "L",
SUM(DB106)-SUM('S13'!DB106, 'S212'!DB106))</f>
        <v>L</v>
      </c>
      <c r="DC236" s="171"/>
      <c r="DD236" s="171"/>
      <c r="DE236" s="172" t="str">
        <f>IF(OR(
   DF106="L",LEN(DE106)=0,
   'S13'!DF106="L",LEN('S13'!DE106)=0,
   'S212'!DF106="L",LEN('S212'!DE106)=0,
), "L",
SUM(DE106)-SUM('S13'!DE106, 'S212'!DE106))</f>
        <v>L</v>
      </c>
      <c r="DF236" s="171"/>
      <c r="DG236" s="171"/>
    </row>
    <row r="237" spans="1:111" x14ac:dyDescent="0.25">
      <c r="A237" s="98" t="s">
        <v>505</v>
      </c>
      <c r="B237" s="98" t="s">
        <v>156</v>
      </c>
      <c r="C237" s="97"/>
      <c r="D237" s="172">
        <f>IF(OR(
   E107="L",LEN(D107)=0,
   'S13'!E107="L",LEN('S13'!D107)=0,
   'S212'!E107="L",LEN('S212'!D107)=0,
), "L",
SUM(D107)-SUM('S13'!D107, 'S212'!D107))</f>
        <v>0</v>
      </c>
      <c r="E237" s="171"/>
      <c r="F237" s="171"/>
      <c r="G237" s="172">
        <f>IF(OR(
   H107="L",LEN(G107)=0,
   'S13'!H107="L",LEN('S13'!G107)=0,
   'S212'!H107="L",LEN('S212'!G107)=0,
), "L",
SUM(G107)-SUM('S13'!G107, 'S212'!G107))</f>
        <v>0</v>
      </c>
      <c r="H237" s="171"/>
      <c r="I237" s="171"/>
      <c r="J237" s="172">
        <f>IF(OR(
   K107="L",LEN(J107)=0,
   'S13'!K107="L",LEN('S13'!J107)=0,
   'S212'!K107="L",LEN('S212'!J107)=0,
), "L",
SUM(J107)-SUM('S13'!J107, 'S212'!J107))</f>
        <v>0</v>
      </c>
      <c r="K237" s="171"/>
      <c r="L237" s="171"/>
      <c r="M237" s="172">
        <f>IF(OR(
   N107="L",LEN(M107)=0,
   'S13'!N107="L",LEN('S13'!M107)=0,
   'S212'!N107="L",LEN('S212'!M107)=0,
), "L",
SUM(M107)-SUM('S13'!M107, 'S212'!M107))</f>
        <v>0</v>
      </c>
      <c r="N237" s="171"/>
      <c r="O237" s="171"/>
      <c r="P237" s="172">
        <f>IF(OR(
   Q107="L",LEN(P107)=0,
   'S13'!Q107="L",LEN('S13'!P107)=0,
   'S212'!Q107="L",LEN('S212'!P107)=0,
), "L",
SUM(P107)-SUM('S13'!P107, 'S212'!P107))</f>
        <v>0</v>
      </c>
      <c r="Q237" s="171"/>
      <c r="R237" s="171"/>
      <c r="S237" s="172">
        <f>IF(OR(
   T107="L",LEN(S107)=0,
   'S13'!T107="L",LEN('S13'!S107)=0,
   'S212'!T107="L",LEN('S212'!S107)=0,
), "L",
SUM(S107)-SUM('S13'!S107, 'S212'!S107))</f>
        <v>0</v>
      </c>
      <c r="T237" s="171"/>
      <c r="U237" s="171"/>
      <c r="V237" s="172">
        <f>IF(OR(
   W107="L",LEN(V107)=0,
   'S13'!W107="L",LEN('S13'!V107)=0,
   'S212'!W107="L",LEN('S212'!V107)=0,
), "L",
SUM(V107)-SUM('S13'!V107, 'S212'!V107))</f>
        <v>0</v>
      </c>
      <c r="W237" s="171"/>
      <c r="X237" s="171"/>
      <c r="Y237" s="172">
        <f>IF(OR(
   Z107="L",LEN(Y107)=0,
   'S13'!Z107="L",LEN('S13'!Y107)=0,
   'S212'!Z107="L",LEN('S212'!Y107)=0,
), "L",
SUM(Y107)-SUM('S13'!Y107, 'S212'!Y107))</f>
        <v>0</v>
      </c>
      <c r="Z237" s="171"/>
      <c r="AA237" s="171"/>
      <c r="AB237" s="172">
        <f>IF(OR(
   AC107="L",LEN(AB107)=0,
   'S13'!AC107="L",LEN('S13'!AB107)=0,
   'S212'!AC107="L",LEN('S212'!AB107)=0,
), "L",
SUM(AB107)-SUM('S13'!AB107, 'S212'!AB107))</f>
        <v>0</v>
      </c>
      <c r="AC237" s="171"/>
      <c r="AD237" s="171"/>
      <c r="AE237" s="172">
        <f>IF(OR(
   AF107="L",LEN(AE107)=0,
   'S13'!AF107="L",LEN('S13'!AE107)=0,
   'S212'!AF107="L",LEN('S212'!AE107)=0,
), "L",
SUM(AE107)-SUM('S13'!AE107, 'S212'!AE107))</f>
        <v>0</v>
      </c>
      <c r="AF237" s="171"/>
      <c r="AG237" s="171"/>
      <c r="AH237" s="172">
        <f>IF(OR(
   AI107="L",LEN(AH107)=0,
   'S13'!AI107="L",LEN('S13'!AH107)=0,
   'S212'!AI107="L",LEN('S212'!AH107)=0,
), "L",
SUM(AH107)-SUM('S13'!AH107, 'S212'!AH107))</f>
        <v>0</v>
      </c>
      <c r="AI237" s="171"/>
      <c r="AJ237" s="171"/>
      <c r="AK237" s="172">
        <f>IF(OR(
   AL107="L",LEN(AK107)=0,
   'S13'!AL107="L",LEN('S13'!AK107)=0,
   'S212'!AL107="L",LEN('S212'!AK107)=0,
), "L",
SUM(AK107)-SUM('S13'!AK107, 'S212'!AK107))</f>
        <v>0</v>
      </c>
      <c r="AL237" s="171"/>
      <c r="AM237" s="171"/>
      <c r="AN237" s="172">
        <f>IF(OR(
   AO107="L",LEN(AN107)=0,
   'S13'!AO107="L",LEN('S13'!AN107)=0,
   'S212'!AO107="L",LEN('S212'!AN107)=0,
), "L",
SUM(AN107)-SUM('S13'!AN107, 'S212'!AN107))</f>
        <v>0</v>
      </c>
      <c r="AO237" s="171"/>
      <c r="AP237" s="171"/>
      <c r="AQ237" s="172">
        <f>IF(OR(
   AR107="L",LEN(AQ107)=0,
   'S13'!AR107="L",LEN('S13'!AQ107)=0,
   'S212'!AR107="L",LEN('S212'!AQ107)=0,
), "L",
SUM(AQ107)-SUM('S13'!AQ107, 'S212'!AQ107))</f>
        <v>0</v>
      </c>
      <c r="AR237" s="171"/>
      <c r="AS237" s="171"/>
      <c r="AT237" s="172">
        <f>IF(OR(
   AU107="L",LEN(AT107)=0,
   'S13'!AU107="L",LEN('S13'!AT107)=0,
   'S212'!AU107="L",LEN('S212'!AT107)=0,
), "L",
SUM(AT107)-SUM('S13'!AT107, 'S212'!AT107))</f>
        <v>0</v>
      </c>
      <c r="AU237" s="171"/>
      <c r="AV237" s="171"/>
      <c r="AW237" s="172">
        <f>IF(OR(
   AX107="L",LEN(AW107)=0,
   'S13'!AX107="L",LEN('S13'!AW107)=0,
   'S212'!AX107="L",LEN('S212'!AW107)=0,
), "L",
SUM(AW107)-SUM('S13'!AW107, 'S212'!AW107))</f>
        <v>0</v>
      </c>
      <c r="AX237" s="171"/>
      <c r="AY237" s="171"/>
      <c r="AZ237" s="172">
        <f>IF(OR(
   BA107="L",LEN(AZ107)=0,
   'S13'!BA107="L",LEN('S13'!AZ107)=0,
   'S212'!BA107="L",LEN('S212'!AZ107)=0,
), "L",
SUM(AZ107)-SUM('S13'!AZ107, 'S212'!AZ107))</f>
        <v>0</v>
      </c>
      <c r="BA237" s="171"/>
      <c r="BB237" s="171"/>
      <c r="BC237" s="172">
        <f>IF(OR(
   BD107="L",LEN(BC107)=0,
   'S13'!BD107="L",LEN('S13'!BC107)=0,
   'S212'!BD107="L",LEN('S212'!BC107)=0,
), "L",
SUM(BC107)-SUM('S13'!BC107, 'S212'!BC107))</f>
        <v>0</v>
      </c>
      <c r="BD237" s="171"/>
      <c r="BE237" s="171"/>
      <c r="BF237" s="172">
        <f>IF(OR(
   BG107="L",LEN(BF107)=0,
   'S13'!BG107="L",LEN('S13'!BF107)=0,
   'S212'!BG107="L",LEN('S212'!BF107)=0,
), "L",
SUM(BF107)-SUM('S13'!BF107, 'S212'!BF107))</f>
        <v>0</v>
      </c>
      <c r="BG237" s="171"/>
      <c r="BH237" s="171"/>
      <c r="BI237" s="172">
        <f>IF(OR(
   BJ107="L",LEN(BI107)=0,
   'S13'!BJ107="L",LEN('S13'!BI107)=0,
   'S212'!BJ107="L",LEN('S212'!BI107)=0,
), "L",
SUM(BI107)-SUM('S13'!BI107, 'S212'!BI107))</f>
        <v>0</v>
      </c>
      <c r="BJ237" s="171"/>
      <c r="BK237" s="171"/>
      <c r="BL237" s="172">
        <f>IF(OR(
   BM107="L",LEN(BL107)=0,
   'S13'!BM107="L",LEN('S13'!BL107)=0,
   'S212'!BM107="L",LEN('S212'!BL107)=0,
), "L",
SUM(BL107)-SUM('S13'!BL107, 'S212'!BL107))</f>
        <v>0</v>
      </c>
      <c r="BM237" s="171"/>
      <c r="BN237" s="171"/>
      <c r="BO237" s="172">
        <f>IF(OR(
   BP107="L",LEN(BO107)=0,
   'S13'!BP107="L",LEN('S13'!BO107)=0,
   'S212'!BP107="L",LEN('S212'!BO107)=0,
), "L",
SUM(BO107)-SUM('S13'!BO107, 'S212'!BO107))</f>
        <v>0</v>
      </c>
      <c r="BP237" s="171"/>
      <c r="BQ237" s="171"/>
      <c r="BR237" s="172">
        <f>IF(OR(
   BS107="L",LEN(BR107)=0,
   'S13'!BS107="L",LEN('S13'!BR107)=0,
   'S212'!BS107="L",LEN('S212'!BR107)=0,
), "L",
SUM(BR107)-SUM('S13'!BR107, 'S212'!BR107))</f>
        <v>0</v>
      </c>
      <c r="BS237" s="171"/>
      <c r="BT237" s="171"/>
      <c r="BU237" s="172">
        <f>IF(OR(
   BV107="L",LEN(BU107)=0,
   'S13'!BV107="L",LEN('S13'!BU107)=0,
   'S212'!BV107="L",LEN('S212'!BU107)=0,
), "L",
SUM(BU107)-SUM('S13'!BU107, 'S212'!BU107))</f>
        <v>0</v>
      </c>
      <c r="BV237" s="171"/>
      <c r="BW237" s="171"/>
      <c r="BX237" s="172">
        <f>IF(OR(
   BY107="L",LEN(BX107)=0,
   'S13'!BY107="L",LEN('S13'!BX107)=0,
   'S212'!BY107="L",LEN('S212'!BX107)=0,
), "L",
SUM(BX107)-SUM('S13'!BX107, 'S212'!BX107))</f>
        <v>0</v>
      </c>
      <c r="BY237" s="171"/>
      <c r="BZ237" s="171"/>
      <c r="CA237" s="172">
        <f>IF(OR(
   CB107="L",LEN(CA107)=0,
   'S13'!CB107="L",LEN('S13'!CA107)=0,
   'S212'!CB107="L",LEN('S212'!CA107)=0,
), "L",
SUM(CA107)-SUM('S13'!CA107, 'S212'!CA107))</f>
        <v>0</v>
      </c>
      <c r="CB237" s="171"/>
      <c r="CC237" s="171"/>
      <c r="CD237" s="172">
        <f>IF(OR(
   CE107="L",LEN(CD107)=0,
   'S13'!CE107="L",LEN('S13'!CD107)=0,
   'S212'!CE107="L",LEN('S212'!CD107)=0,
), "L",
SUM(CD107)-SUM('S13'!CD107, 'S212'!CD107))</f>
        <v>0</v>
      </c>
      <c r="CE237" s="171"/>
      <c r="CF237" s="171"/>
      <c r="CG237" s="172">
        <f>IF(OR(
   CH107="L",LEN(CG107)=0,
   'S13'!CH107="L",LEN('S13'!CG107)=0,
   'S212'!CH107="L",LEN('S212'!CG107)=0,
), "L",
SUM(CG107)-SUM('S13'!CG107, 'S212'!CG107))</f>
        <v>0</v>
      </c>
      <c r="CH237" s="171"/>
      <c r="CI237" s="171"/>
      <c r="CJ237" s="172">
        <f>IF(OR(
   CK107="L",LEN(CJ107)=0,
   'S13'!CK107="L",LEN('S13'!CJ107)=0,
   'S212'!CK107="L",LEN('S212'!CJ107)=0,
), "L",
SUM(CJ107)-SUM('S13'!CJ107, 'S212'!CJ107))</f>
        <v>0</v>
      </c>
      <c r="CK237" s="171"/>
      <c r="CL237" s="171"/>
      <c r="CM237" s="172">
        <f>IF(OR(
   CN107="L",LEN(CM107)=0,
   'S13'!CN107="L",LEN('S13'!CM107)=0,
   'S212'!CN107="L",LEN('S212'!CM107)=0,
), "L",
SUM(CM107)-SUM('S13'!CM107, 'S212'!CM107))</f>
        <v>0</v>
      </c>
      <c r="CN237" s="171"/>
      <c r="CO237" s="171"/>
      <c r="CP237" s="172">
        <f>IF(OR(
   CQ107="L",LEN(CP107)=0,
   'S13'!CQ107="L",LEN('S13'!CP107)=0,
   'S212'!CQ107="L",LEN('S212'!CP107)=0,
), "L",
SUM(CP107)-SUM('S13'!CP107, 'S212'!CP107))</f>
        <v>0</v>
      </c>
      <c r="CQ237" s="171"/>
      <c r="CR237" s="171"/>
      <c r="CS237" s="172" t="str">
        <f>IF(OR(
   CT107="L",LEN(CS107)=0,
   'S13'!CT107="L",LEN('S13'!CS107)=0,
   'S212'!CT107="L",LEN('S212'!CS107)=0,
), "L",
SUM(CS107)-SUM('S13'!CS107, 'S212'!CS107))</f>
        <v>L</v>
      </c>
      <c r="CT237" s="171"/>
      <c r="CU237" s="171"/>
      <c r="CV237" s="172" t="str">
        <f>IF(OR(
   CW107="L",LEN(CV107)=0,
   'S13'!CW107="L",LEN('S13'!CV107)=0,
   'S212'!CW107="L",LEN('S212'!CV107)=0,
), "L",
SUM(CV107)-SUM('S13'!CV107, 'S212'!CV107))</f>
        <v>L</v>
      </c>
      <c r="CW237" s="171"/>
      <c r="CX237" s="171"/>
      <c r="CY237" s="172" t="str">
        <f>IF(OR(
   CZ107="L",LEN(CY107)=0,
   'S13'!CZ107="L",LEN('S13'!CY107)=0,
   'S212'!CZ107="L",LEN('S212'!CY107)=0,
), "L",
SUM(CY107)-SUM('S13'!CY107, 'S212'!CY107))</f>
        <v>L</v>
      </c>
      <c r="CZ237" s="171"/>
      <c r="DA237" s="171"/>
      <c r="DB237" s="172" t="str">
        <f>IF(OR(
   DC107="L",LEN(DB107)=0,
   'S13'!DC107="L",LEN('S13'!DB107)=0,
   'S212'!DC107="L",LEN('S212'!DB107)=0,
), "L",
SUM(DB107)-SUM('S13'!DB107, 'S212'!DB107))</f>
        <v>L</v>
      </c>
      <c r="DC237" s="171"/>
      <c r="DD237" s="171"/>
      <c r="DE237" s="172" t="str">
        <f>IF(OR(
   DF107="L",LEN(DE107)=0,
   'S13'!DF107="L",LEN('S13'!DE107)=0,
   'S212'!DF107="L",LEN('S212'!DE107)=0,
), "L",
SUM(DE107)-SUM('S13'!DE107, 'S212'!DE107))</f>
        <v>L</v>
      </c>
      <c r="DF237" s="171"/>
      <c r="DG237" s="171"/>
    </row>
    <row r="238" spans="1:111" x14ac:dyDescent="0.25">
      <c r="A238" s="98" t="s">
        <v>506</v>
      </c>
      <c r="B238" s="98" t="s">
        <v>157</v>
      </c>
      <c r="C238" s="97"/>
      <c r="D238" s="172">
        <f>IF(OR(
   E108="L",LEN(D108)=0,
   'S13'!E108="L",LEN('S13'!D108)=0,
   'S212'!E108="L",LEN('S212'!D108)=0,
), "L",
SUM(D108)-SUM('S13'!D108, 'S212'!D108))</f>
        <v>0</v>
      </c>
      <c r="E238" s="171"/>
      <c r="F238" s="171"/>
      <c r="G238" s="172">
        <f>IF(OR(
   H108="L",LEN(G108)=0,
   'S13'!H108="L",LEN('S13'!G108)=0,
   'S212'!H108="L",LEN('S212'!G108)=0,
), "L",
SUM(G108)-SUM('S13'!G108, 'S212'!G108))</f>
        <v>0</v>
      </c>
      <c r="H238" s="171"/>
      <c r="I238" s="171"/>
      <c r="J238" s="172">
        <f>IF(OR(
   K108="L",LEN(J108)=0,
   'S13'!K108="L",LEN('S13'!J108)=0,
   'S212'!K108="L",LEN('S212'!J108)=0,
), "L",
SUM(J108)-SUM('S13'!J108, 'S212'!J108))</f>
        <v>0</v>
      </c>
      <c r="K238" s="171"/>
      <c r="L238" s="171"/>
      <c r="M238" s="172">
        <f>IF(OR(
   N108="L",LEN(M108)=0,
   'S13'!N108="L",LEN('S13'!M108)=0,
   'S212'!N108="L",LEN('S212'!M108)=0,
), "L",
SUM(M108)-SUM('S13'!M108, 'S212'!M108))</f>
        <v>0</v>
      </c>
      <c r="N238" s="171"/>
      <c r="O238" s="171"/>
      <c r="P238" s="172">
        <f>IF(OR(
   Q108="L",LEN(P108)=0,
   'S13'!Q108="L",LEN('S13'!P108)=0,
   'S212'!Q108="L",LEN('S212'!P108)=0,
), "L",
SUM(P108)-SUM('S13'!P108, 'S212'!P108))</f>
        <v>0</v>
      </c>
      <c r="Q238" s="171"/>
      <c r="R238" s="171"/>
      <c r="S238" s="172">
        <f>IF(OR(
   T108="L",LEN(S108)=0,
   'S13'!T108="L",LEN('S13'!S108)=0,
   'S212'!T108="L",LEN('S212'!S108)=0,
), "L",
SUM(S108)-SUM('S13'!S108, 'S212'!S108))</f>
        <v>0</v>
      </c>
      <c r="T238" s="171"/>
      <c r="U238" s="171"/>
      <c r="V238" s="172">
        <f>IF(OR(
   W108="L",LEN(V108)=0,
   'S13'!W108="L",LEN('S13'!V108)=0,
   'S212'!W108="L",LEN('S212'!V108)=0,
), "L",
SUM(V108)-SUM('S13'!V108, 'S212'!V108))</f>
        <v>0</v>
      </c>
      <c r="W238" s="171"/>
      <c r="X238" s="171"/>
      <c r="Y238" s="172">
        <f>IF(OR(
   Z108="L",LEN(Y108)=0,
   'S13'!Z108="L",LEN('S13'!Y108)=0,
   'S212'!Z108="L",LEN('S212'!Y108)=0,
), "L",
SUM(Y108)-SUM('S13'!Y108, 'S212'!Y108))</f>
        <v>0</v>
      </c>
      <c r="Z238" s="171"/>
      <c r="AA238" s="171"/>
      <c r="AB238" s="172">
        <f>IF(OR(
   AC108="L",LEN(AB108)=0,
   'S13'!AC108="L",LEN('S13'!AB108)=0,
   'S212'!AC108="L",LEN('S212'!AB108)=0,
), "L",
SUM(AB108)-SUM('S13'!AB108, 'S212'!AB108))</f>
        <v>0</v>
      </c>
      <c r="AC238" s="171"/>
      <c r="AD238" s="171"/>
      <c r="AE238" s="172">
        <f>IF(OR(
   AF108="L",LEN(AE108)=0,
   'S13'!AF108="L",LEN('S13'!AE108)=0,
   'S212'!AF108="L",LEN('S212'!AE108)=0,
), "L",
SUM(AE108)-SUM('S13'!AE108, 'S212'!AE108))</f>
        <v>0</v>
      </c>
      <c r="AF238" s="171"/>
      <c r="AG238" s="171"/>
      <c r="AH238" s="172">
        <f>IF(OR(
   AI108="L",LEN(AH108)=0,
   'S13'!AI108="L",LEN('S13'!AH108)=0,
   'S212'!AI108="L",LEN('S212'!AH108)=0,
), "L",
SUM(AH108)-SUM('S13'!AH108, 'S212'!AH108))</f>
        <v>0</v>
      </c>
      <c r="AI238" s="171"/>
      <c r="AJ238" s="171"/>
      <c r="AK238" s="172">
        <f>IF(OR(
   AL108="L",LEN(AK108)=0,
   'S13'!AL108="L",LEN('S13'!AK108)=0,
   'S212'!AL108="L",LEN('S212'!AK108)=0,
), "L",
SUM(AK108)-SUM('S13'!AK108, 'S212'!AK108))</f>
        <v>0</v>
      </c>
      <c r="AL238" s="171"/>
      <c r="AM238" s="171"/>
      <c r="AN238" s="172">
        <f>IF(OR(
   AO108="L",LEN(AN108)=0,
   'S13'!AO108="L",LEN('S13'!AN108)=0,
   'S212'!AO108="L",LEN('S212'!AN108)=0,
), "L",
SUM(AN108)-SUM('S13'!AN108, 'S212'!AN108))</f>
        <v>0</v>
      </c>
      <c r="AO238" s="171"/>
      <c r="AP238" s="171"/>
      <c r="AQ238" s="172">
        <f>IF(OR(
   AR108="L",LEN(AQ108)=0,
   'S13'!AR108="L",LEN('S13'!AQ108)=0,
   'S212'!AR108="L",LEN('S212'!AQ108)=0,
), "L",
SUM(AQ108)-SUM('S13'!AQ108, 'S212'!AQ108))</f>
        <v>0</v>
      </c>
      <c r="AR238" s="171"/>
      <c r="AS238" s="171"/>
      <c r="AT238" s="172">
        <f>IF(OR(
   AU108="L",LEN(AT108)=0,
   'S13'!AU108="L",LEN('S13'!AT108)=0,
   'S212'!AU108="L",LEN('S212'!AT108)=0,
), "L",
SUM(AT108)-SUM('S13'!AT108, 'S212'!AT108))</f>
        <v>0</v>
      </c>
      <c r="AU238" s="171"/>
      <c r="AV238" s="171"/>
      <c r="AW238" s="172">
        <f>IF(OR(
   AX108="L",LEN(AW108)=0,
   'S13'!AX108="L",LEN('S13'!AW108)=0,
   'S212'!AX108="L",LEN('S212'!AW108)=0,
), "L",
SUM(AW108)-SUM('S13'!AW108, 'S212'!AW108))</f>
        <v>0</v>
      </c>
      <c r="AX238" s="171"/>
      <c r="AY238" s="171"/>
      <c r="AZ238" s="172">
        <f>IF(OR(
   BA108="L",LEN(AZ108)=0,
   'S13'!BA108="L",LEN('S13'!AZ108)=0,
   'S212'!BA108="L",LEN('S212'!AZ108)=0,
), "L",
SUM(AZ108)-SUM('S13'!AZ108, 'S212'!AZ108))</f>
        <v>0</v>
      </c>
      <c r="BA238" s="171"/>
      <c r="BB238" s="171"/>
      <c r="BC238" s="172">
        <f>IF(OR(
   BD108="L",LEN(BC108)=0,
   'S13'!BD108="L",LEN('S13'!BC108)=0,
   'S212'!BD108="L",LEN('S212'!BC108)=0,
), "L",
SUM(BC108)-SUM('S13'!BC108, 'S212'!BC108))</f>
        <v>0</v>
      </c>
      <c r="BD238" s="171"/>
      <c r="BE238" s="171"/>
      <c r="BF238" s="172">
        <f>IF(OR(
   BG108="L",LEN(BF108)=0,
   'S13'!BG108="L",LEN('S13'!BF108)=0,
   'S212'!BG108="L",LEN('S212'!BF108)=0,
), "L",
SUM(BF108)-SUM('S13'!BF108, 'S212'!BF108))</f>
        <v>0</v>
      </c>
      <c r="BG238" s="171"/>
      <c r="BH238" s="171"/>
      <c r="BI238" s="172">
        <f>IF(OR(
   BJ108="L",LEN(BI108)=0,
   'S13'!BJ108="L",LEN('S13'!BI108)=0,
   'S212'!BJ108="L",LEN('S212'!BI108)=0,
), "L",
SUM(BI108)-SUM('S13'!BI108, 'S212'!BI108))</f>
        <v>0</v>
      </c>
      <c r="BJ238" s="171"/>
      <c r="BK238" s="171"/>
      <c r="BL238" s="172">
        <f>IF(OR(
   BM108="L",LEN(BL108)=0,
   'S13'!BM108="L",LEN('S13'!BL108)=0,
   'S212'!BM108="L",LEN('S212'!BL108)=0,
), "L",
SUM(BL108)-SUM('S13'!BL108, 'S212'!BL108))</f>
        <v>0</v>
      </c>
      <c r="BM238" s="171"/>
      <c r="BN238" s="171"/>
      <c r="BO238" s="172">
        <f>IF(OR(
   BP108="L",LEN(BO108)=0,
   'S13'!BP108="L",LEN('S13'!BO108)=0,
   'S212'!BP108="L",LEN('S212'!BO108)=0,
), "L",
SUM(BO108)-SUM('S13'!BO108, 'S212'!BO108))</f>
        <v>0</v>
      </c>
      <c r="BP238" s="171"/>
      <c r="BQ238" s="171"/>
      <c r="BR238" s="172">
        <f>IF(OR(
   BS108="L",LEN(BR108)=0,
   'S13'!BS108="L",LEN('S13'!BR108)=0,
   'S212'!BS108="L",LEN('S212'!BR108)=0,
), "L",
SUM(BR108)-SUM('S13'!BR108, 'S212'!BR108))</f>
        <v>0</v>
      </c>
      <c r="BS238" s="171"/>
      <c r="BT238" s="171"/>
      <c r="BU238" s="172">
        <f>IF(OR(
   BV108="L",LEN(BU108)=0,
   'S13'!BV108="L",LEN('S13'!BU108)=0,
   'S212'!BV108="L",LEN('S212'!BU108)=0,
), "L",
SUM(BU108)-SUM('S13'!BU108, 'S212'!BU108))</f>
        <v>0</v>
      </c>
      <c r="BV238" s="171"/>
      <c r="BW238" s="171"/>
      <c r="BX238" s="172">
        <f>IF(OR(
   BY108="L",LEN(BX108)=0,
   'S13'!BY108="L",LEN('S13'!BX108)=0,
   'S212'!BY108="L",LEN('S212'!BX108)=0,
), "L",
SUM(BX108)-SUM('S13'!BX108, 'S212'!BX108))</f>
        <v>0</v>
      </c>
      <c r="BY238" s="171"/>
      <c r="BZ238" s="171"/>
      <c r="CA238" s="172">
        <f>IF(OR(
   CB108="L",LEN(CA108)=0,
   'S13'!CB108="L",LEN('S13'!CA108)=0,
   'S212'!CB108="L",LEN('S212'!CA108)=0,
), "L",
SUM(CA108)-SUM('S13'!CA108, 'S212'!CA108))</f>
        <v>0</v>
      </c>
      <c r="CB238" s="171"/>
      <c r="CC238" s="171"/>
      <c r="CD238" s="172">
        <f>IF(OR(
   CE108="L",LEN(CD108)=0,
   'S13'!CE108="L",LEN('S13'!CD108)=0,
   'S212'!CE108="L",LEN('S212'!CD108)=0,
), "L",
SUM(CD108)-SUM('S13'!CD108, 'S212'!CD108))</f>
        <v>0</v>
      </c>
      <c r="CE238" s="171"/>
      <c r="CF238" s="171"/>
      <c r="CG238" s="172">
        <f>IF(OR(
   CH108="L",LEN(CG108)=0,
   'S13'!CH108="L",LEN('S13'!CG108)=0,
   'S212'!CH108="L",LEN('S212'!CG108)=0,
), "L",
SUM(CG108)-SUM('S13'!CG108, 'S212'!CG108))</f>
        <v>0</v>
      </c>
      <c r="CH238" s="171"/>
      <c r="CI238" s="171"/>
      <c r="CJ238" s="172">
        <f>IF(OR(
   CK108="L",LEN(CJ108)=0,
   'S13'!CK108="L",LEN('S13'!CJ108)=0,
   'S212'!CK108="L",LEN('S212'!CJ108)=0,
), "L",
SUM(CJ108)-SUM('S13'!CJ108, 'S212'!CJ108))</f>
        <v>0</v>
      </c>
      <c r="CK238" s="171"/>
      <c r="CL238" s="171"/>
      <c r="CM238" s="172">
        <f>IF(OR(
   CN108="L",LEN(CM108)=0,
   'S13'!CN108="L",LEN('S13'!CM108)=0,
   'S212'!CN108="L",LEN('S212'!CM108)=0,
), "L",
SUM(CM108)-SUM('S13'!CM108, 'S212'!CM108))</f>
        <v>0</v>
      </c>
      <c r="CN238" s="171"/>
      <c r="CO238" s="171"/>
      <c r="CP238" s="172">
        <f>IF(OR(
   CQ108="L",LEN(CP108)=0,
   'S13'!CQ108="L",LEN('S13'!CP108)=0,
   'S212'!CQ108="L",LEN('S212'!CP108)=0,
), "L",
SUM(CP108)-SUM('S13'!CP108, 'S212'!CP108))</f>
        <v>0</v>
      </c>
      <c r="CQ238" s="171"/>
      <c r="CR238" s="171"/>
      <c r="CS238" s="172" t="str">
        <f>IF(OR(
   CT108="L",LEN(CS108)=0,
   'S13'!CT108="L",LEN('S13'!CS108)=0,
   'S212'!CT108="L",LEN('S212'!CS108)=0,
), "L",
SUM(CS108)-SUM('S13'!CS108, 'S212'!CS108))</f>
        <v>L</v>
      </c>
      <c r="CT238" s="171"/>
      <c r="CU238" s="171"/>
      <c r="CV238" s="172" t="str">
        <f>IF(OR(
   CW108="L",LEN(CV108)=0,
   'S13'!CW108="L",LEN('S13'!CV108)=0,
   'S212'!CW108="L",LEN('S212'!CV108)=0,
), "L",
SUM(CV108)-SUM('S13'!CV108, 'S212'!CV108))</f>
        <v>L</v>
      </c>
      <c r="CW238" s="171"/>
      <c r="CX238" s="171"/>
      <c r="CY238" s="172" t="str">
        <f>IF(OR(
   CZ108="L",LEN(CY108)=0,
   'S13'!CZ108="L",LEN('S13'!CY108)=0,
   'S212'!CZ108="L",LEN('S212'!CY108)=0,
), "L",
SUM(CY108)-SUM('S13'!CY108, 'S212'!CY108))</f>
        <v>L</v>
      </c>
      <c r="CZ238" s="171"/>
      <c r="DA238" s="171"/>
      <c r="DB238" s="172" t="str">
        <f>IF(OR(
   DC108="L",LEN(DB108)=0,
   'S13'!DC108="L",LEN('S13'!DB108)=0,
   'S212'!DC108="L",LEN('S212'!DB108)=0,
), "L",
SUM(DB108)-SUM('S13'!DB108, 'S212'!DB108))</f>
        <v>L</v>
      </c>
      <c r="DC238" s="171"/>
      <c r="DD238" s="171"/>
      <c r="DE238" s="172" t="str">
        <f>IF(OR(
   DF108="L",LEN(DE108)=0,
   'S13'!DF108="L",LEN('S13'!DE108)=0,
   'S212'!DF108="L",LEN('S212'!DE108)=0,
), "L",
SUM(DE108)-SUM('S13'!DE108, 'S212'!DE108))</f>
        <v>L</v>
      </c>
      <c r="DF238" s="171"/>
      <c r="DG238" s="171"/>
    </row>
    <row r="239" spans="1:111" x14ac:dyDescent="0.25">
      <c r="A239" s="98" t="s">
        <v>507</v>
      </c>
      <c r="B239" s="98" t="s">
        <v>158</v>
      </c>
      <c r="C239" s="97"/>
      <c r="D239" s="172">
        <f>IF(OR(
   E109="L",LEN(D109)=0,
   'S13'!E109="L",LEN('S13'!D109)=0,
   'S212'!E109="L",LEN('S212'!D109)=0,
), "L",
SUM(D109)-SUM('S13'!D109, 'S212'!D109))</f>
        <v>0</v>
      </c>
      <c r="E239" s="171"/>
      <c r="F239" s="171"/>
      <c r="G239" s="172">
        <f>IF(OR(
   H109="L",LEN(G109)=0,
   'S13'!H109="L",LEN('S13'!G109)=0,
   'S212'!H109="L",LEN('S212'!G109)=0,
), "L",
SUM(G109)-SUM('S13'!G109, 'S212'!G109))</f>
        <v>0</v>
      </c>
      <c r="H239" s="171"/>
      <c r="I239" s="171"/>
      <c r="J239" s="172">
        <f>IF(OR(
   K109="L",LEN(J109)=0,
   'S13'!K109="L",LEN('S13'!J109)=0,
   'S212'!K109="L",LEN('S212'!J109)=0,
), "L",
SUM(J109)-SUM('S13'!J109, 'S212'!J109))</f>
        <v>0</v>
      </c>
      <c r="K239" s="171"/>
      <c r="L239" s="171"/>
      <c r="M239" s="172">
        <f>IF(OR(
   N109="L",LEN(M109)=0,
   'S13'!N109="L",LEN('S13'!M109)=0,
   'S212'!N109="L",LEN('S212'!M109)=0,
), "L",
SUM(M109)-SUM('S13'!M109, 'S212'!M109))</f>
        <v>0</v>
      </c>
      <c r="N239" s="171"/>
      <c r="O239" s="171"/>
      <c r="P239" s="172">
        <f>IF(OR(
   Q109="L",LEN(P109)=0,
   'S13'!Q109="L",LEN('S13'!P109)=0,
   'S212'!Q109="L",LEN('S212'!P109)=0,
), "L",
SUM(P109)-SUM('S13'!P109, 'S212'!P109))</f>
        <v>0</v>
      </c>
      <c r="Q239" s="171"/>
      <c r="R239" s="171"/>
      <c r="S239" s="172">
        <f>IF(OR(
   T109="L",LEN(S109)=0,
   'S13'!T109="L",LEN('S13'!S109)=0,
   'S212'!T109="L",LEN('S212'!S109)=0,
), "L",
SUM(S109)-SUM('S13'!S109, 'S212'!S109))</f>
        <v>0</v>
      </c>
      <c r="T239" s="171"/>
      <c r="U239" s="171"/>
      <c r="V239" s="172">
        <f>IF(OR(
   W109="L",LEN(V109)=0,
   'S13'!W109="L",LEN('S13'!V109)=0,
   'S212'!W109="L",LEN('S212'!V109)=0,
), "L",
SUM(V109)-SUM('S13'!V109, 'S212'!V109))</f>
        <v>0</v>
      </c>
      <c r="W239" s="171"/>
      <c r="X239" s="171"/>
      <c r="Y239" s="172">
        <f>IF(OR(
   Z109="L",LEN(Y109)=0,
   'S13'!Z109="L",LEN('S13'!Y109)=0,
   'S212'!Z109="L",LEN('S212'!Y109)=0,
), "L",
SUM(Y109)-SUM('S13'!Y109, 'S212'!Y109))</f>
        <v>0</v>
      </c>
      <c r="Z239" s="171"/>
      <c r="AA239" s="171"/>
      <c r="AB239" s="172">
        <f>IF(OR(
   AC109="L",LEN(AB109)=0,
   'S13'!AC109="L",LEN('S13'!AB109)=0,
   'S212'!AC109="L",LEN('S212'!AB109)=0,
), "L",
SUM(AB109)-SUM('S13'!AB109, 'S212'!AB109))</f>
        <v>0</v>
      </c>
      <c r="AC239" s="171"/>
      <c r="AD239" s="171"/>
      <c r="AE239" s="172">
        <f>IF(OR(
   AF109="L",LEN(AE109)=0,
   'S13'!AF109="L",LEN('S13'!AE109)=0,
   'S212'!AF109="L",LEN('S212'!AE109)=0,
), "L",
SUM(AE109)-SUM('S13'!AE109, 'S212'!AE109))</f>
        <v>0</v>
      </c>
      <c r="AF239" s="171"/>
      <c r="AG239" s="171"/>
      <c r="AH239" s="172">
        <f>IF(OR(
   AI109="L",LEN(AH109)=0,
   'S13'!AI109="L",LEN('S13'!AH109)=0,
   'S212'!AI109="L",LEN('S212'!AH109)=0,
), "L",
SUM(AH109)-SUM('S13'!AH109, 'S212'!AH109))</f>
        <v>0</v>
      </c>
      <c r="AI239" s="171"/>
      <c r="AJ239" s="171"/>
      <c r="AK239" s="172">
        <f>IF(OR(
   AL109="L",LEN(AK109)=0,
   'S13'!AL109="L",LEN('S13'!AK109)=0,
   'S212'!AL109="L",LEN('S212'!AK109)=0,
), "L",
SUM(AK109)-SUM('S13'!AK109, 'S212'!AK109))</f>
        <v>0</v>
      </c>
      <c r="AL239" s="171"/>
      <c r="AM239" s="171"/>
      <c r="AN239" s="172">
        <f>IF(OR(
   AO109="L",LEN(AN109)=0,
   'S13'!AO109="L",LEN('S13'!AN109)=0,
   'S212'!AO109="L",LEN('S212'!AN109)=0,
), "L",
SUM(AN109)-SUM('S13'!AN109, 'S212'!AN109))</f>
        <v>0</v>
      </c>
      <c r="AO239" s="171"/>
      <c r="AP239" s="171"/>
      <c r="AQ239" s="172">
        <f>IF(OR(
   AR109="L",LEN(AQ109)=0,
   'S13'!AR109="L",LEN('S13'!AQ109)=0,
   'S212'!AR109="L",LEN('S212'!AQ109)=0,
), "L",
SUM(AQ109)-SUM('S13'!AQ109, 'S212'!AQ109))</f>
        <v>0</v>
      </c>
      <c r="AR239" s="171"/>
      <c r="AS239" s="171"/>
      <c r="AT239" s="172">
        <f>IF(OR(
   AU109="L",LEN(AT109)=0,
   'S13'!AU109="L",LEN('S13'!AT109)=0,
   'S212'!AU109="L",LEN('S212'!AT109)=0,
), "L",
SUM(AT109)-SUM('S13'!AT109, 'S212'!AT109))</f>
        <v>0</v>
      </c>
      <c r="AU239" s="171"/>
      <c r="AV239" s="171"/>
      <c r="AW239" s="172">
        <f>IF(OR(
   AX109="L",LEN(AW109)=0,
   'S13'!AX109="L",LEN('S13'!AW109)=0,
   'S212'!AX109="L",LEN('S212'!AW109)=0,
), "L",
SUM(AW109)-SUM('S13'!AW109, 'S212'!AW109))</f>
        <v>0</v>
      </c>
      <c r="AX239" s="171"/>
      <c r="AY239" s="171"/>
      <c r="AZ239" s="172">
        <f>IF(OR(
   BA109="L",LEN(AZ109)=0,
   'S13'!BA109="L",LEN('S13'!AZ109)=0,
   'S212'!BA109="L",LEN('S212'!AZ109)=0,
), "L",
SUM(AZ109)-SUM('S13'!AZ109, 'S212'!AZ109))</f>
        <v>0</v>
      </c>
      <c r="BA239" s="171"/>
      <c r="BB239" s="171"/>
      <c r="BC239" s="172">
        <f>IF(OR(
   BD109="L",LEN(BC109)=0,
   'S13'!BD109="L",LEN('S13'!BC109)=0,
   'S212'!BD109="L",LEN('S212'!BC109)=0,
), "L",
SUM(BC109)-SUM('S13'!BC109, 'S212'!BC109))</f>
        <v>0</v>
      </c>
      <c r="BD239" s="171"/>
      <c r="BE239" s="171"/>
      <c r="BF239" s="172">
        <f>IF(OR(
   BG109="L",LEN(BF109)=0,
   'S13'!BG109="L",LEN('S13'!BF109)=0,
   'S212'!BG109="L",LEN('S212'!BF109)=0,
), "L",
SUM(BF109)-SUM('S13'!BF109, 'S212'!BF109))</f>
        <v>0</v>
      </c>
      <c r="BG239" s="171"/>
      <c r="BH239" s="171"/>
      <c r="BI239" s="172">
        <f>IF(OR(
   BJ109="L",LEN(BI109)=0,
   'S13'!BJ109="L",LEN('S13'!BI109)=0,
   'S212'!BJ109="L",LEN('S212'!BI109)=0,
), "L",
SUM(BI109)-SUM('S13'!BI109, 'S212'!BI109))</f>
        <v>0</v>
      </c>
      <c r="BJ239" s="171"/>
      <c r="BK239" s="171"/>
      <c r="BL239" s="172">
        <f>IF(OR(
   BM109="L",LEN(BL109)=0,
   'S13'!BM109="L",LEN('S13'!BL109)=0,
   'S212'!BM109="L",LEN('S212'!BL109)=0,
), "L",
SUM(BL109)-SUM('S13'!BL109, 'S212'!BL109))</f>
        <v>0</v>
      </c>
      <c r="BM239" s="171"/>
      <c r="BN239" s="171"/>
      <c r="BO239" s="172">
        <f>IF(OR(
   BP109="L",LEN(BO109)=0,
   'S13'!BP109="L",LEN('S13'!BO109)=0,
   'S212'!BP109="L",LEN('S212'!BO109)=0,
), "L",
SUM(BO109)-SUM('S13'!BO109, 'S212'!BO109))</f>
        <v>0</v>
      </c>
      <c r="BP239" s="171"/>
      <c r="BQ239" s="171"/>
      <c r="BR239" s="172">
        <f>IF(OR(
   BS109="L",LEN(BR109)=0,
   'S13'!BS109="L",LEN('S13'!BR109)=0,
   'S212'!BS109="L",LEN('S212'!BR109)=0,
), "L",
SUM(BR109)-SUM('S13'!BR109, 'S212'!BR109))</f>
        <v>0</v>
      </c>
      <c r="BS239" s="171"/>
      <c r="BT239" s="171"/>
      <c r="BU239" s="172">
        <f>IF(OR(
   BV109="L",LEN(BU109)=0,
   'S13'!BV109="L",LEN('S13'!BU109)=0,
   'S212'!BV109="L",LEN('S212'!BU109)=0,
), "L",
SUM(BU109)-SUM('S13'!BU109, 'S212'!BU109))</f>
        <v>0</v>
      </c>
      <c r="BV239" s="171"/>
      <c r="BW239" s="171"/>
      <c r="BX239" s="172">
        <f>IF(OR(
   BY109="L",LEN(BX109)=0,
   'S13'!BY109="L",LEN('S13'!BX109)=0,
   'S212'!BY109="L",LEN('S212'!BX109)=0,
), "L",
SUM(BX109)-SUM('S13'!BX109, 'S212'!BX109))</f>
        <v>0</v>
      </c>
      <c r="BY239" s="171"/>
      <c r="BZ239" s="171"/>
      <c r="CA239" s="172">
        <f>IF(OR(
   CB109="L",LEN(CA109)=0,
   'S13'!CB109="L",LEN('S13'!CA109)=0,
   'S212'!CB109="L",LEN('S212'!CA109)=0,
), "L",
SUM(CA109)-SUM('S13'!CA109, 'S212'!CA109))</f>
        <v>0</v>
      </c>
      <c r="CB239" s="171"/>
      <c r="CC239" s="171"/>
      <c r="CD239" s="172">
        <f>IF(OR(
   CE109="L",LEN(CD109)=0,
   'S13'!CE109="L",LEN('S13'!CD109)=0,
   'S212'!CE109="L",LEN('S212'!CD109)=0,
), "L",
SUM(CD109)-SUM('S13'!CD109, 'S212'!CD109))</f>
        <v>0</v>
      </c>
      <c r="CE239" s="171"/>
      <c r="CF239" s="171"/>
      <c r="CG239" s="172">
        <f>IF(OR(
   CH109="L",LEN(CG109)=0,
   'S13'!CH109="L",LEN('S13'!CG109)=0,
   'S212'!CH109="L",LEN('S212'!CG109)=0,
), "L",
SUM(CG109)-SUM('S13'!CG109, 'S212'!CG109))</f>
        <v>0</v>
      </c>
      <c r="CH239" s="171"/>
      <c r="CI239" s="171"/>
      <c r="CJ239" s="172">
        <f>IF(OR(
   CK109="L",LEN(CJ109)=0,
   'S13'!CK109="L",LEN('S13'!CJ109)=0,
   'S212'!CK109="L",LEN('S212'!CJ109)=0,
), "L",
SUM(CJ109)-SUM('S13'!CJ109, 'S212'!CJ109))</f>
        <v>0</v>
      </c>
      <c r="CK239" s="171"/>
      <c r="CL239" s="171"/>
      <c r="CM239" s="172">
        <f>IF(OR(
   CN109="L",LEN(CM109)=0,
   'S13'!CN109="L",LEN('S13'!CM109)=0,
   'S212'!CN109="L",LEN('S212'!CM109)=0,
), "L",
SUM(CM109)-SUM('S13'!CM109, 'S212'!CM109))</f>
        <v>0</v>
      </c>
      <c r="CN239" s="171"/>
      <c r="CO239" s="171"/>
      <c r="CP239" s="172">
        <f>IF(OR(
   CQ109="L",LEN(CP109)=0,
   'S13'!CQ109="L",LEN('S13'!CP109)=0,
   'S212'!CQ109="L",LEN('S212'!CP109)=0,
), "L",
SUM(CP109)-SUM('S13'!CP109, 'S212'!CP109))</f>
        <v>0</v>
      </c>
      <c r="CQ239" s="171"/>
      <c r="CR239" s="171"/>
      <c r="CS239" s="172" t="str">
        <f>IF(OR(
   CT109="L",LEN(CS109)=0,
   'S13'!CT109="L",LEN('S13'!CS109)=0,
   'S212'!CT109="L",LEN('S212'!CS109)=0,
), "L",
SUM(CS109)-SUM('S13'!CS109, 'S212'!CS109))</f>
        <v>L</v>
      </c>
      <c r="CT239" s="171"/>
      <c r="CU239" s="171"/>
      <c r="CV239" s="172" t="str">
        <f>IF(OR(
   CW109="L",LEN(CV109)=0,
   'S13'!CW109="L",LEN('S13'!CV109)=0,
   'S212'!CW109="L",LEN('S212'!CV109)=0,
), "L",
SUM(CV109)-SUM('S13'!CV109, 'S212'!CV109))</f>
        <v>L</v>
      </c>
      <c r="CW239" s="171"/>
      <c r="CX239" s="171"/>
      <c r="CY239" s="172" t="str">
        <f>IF(OR(
   CZ109="L",LEN(CY109)=0,
   'S13'!CZ109="L",LEN('S13'!CY109)=0,
   'S212'!CZ109="L",LEN('S212'!CY109)=0,
), "L",
SUM(CY109)-SUM('S13'!CY109, 'S212'!CY109))</f>
        <v>L</v>
      </c>
      <c r="CZ239" s="171"/>
      <c r="DA239" s="171"/>
      <c r="DB239" s="172" t="str">
        <f>IF(OR(
   DC109="L",LEN(DB109)=0,
   'S13'!DC109="L",LEN('S13'!DB109)=0,
   'S212'!DC109="L",LEN('S212'!DB109)=0,
), "L",
SUM(DB109)-SUM('S13'!DB109, 'S212'!DB109))</f>
        <v>L</v>
      </c>
      <c r="DC239" s="171"/>
      <c r="DD239" s="171"/>
      <c r="DE239" s="172" t="str">
        <f>IF(OR(
   DF109="L",LEN(DE109)=0,
   'S13'!DF109="L",LEN('S13'!DE109)=0,
   'S212'!DF109="L",LEN('S212'!DE109)=0,
), "L",
SUM(DE109)-SUM('S13'!DE109, 'S212'!DE109))</f>
        <v>L</v>
      </c>
      <c r="DF239" s="171"/>
      <c r="DG239" s="171"/>
    </row>
    <row r="240" spans="1:111" x14ac:dyDescent="0.25">
      <c r="A240" s="98" t="s">
        <v>508</v>
      </c>
      <c r="B240" s="98" t="s">
        <v>104</v>
      </c>
      <c r="C240" s="97"/>
      <c r="D240" s="172">
        <f>IF(OR(
   E110="L",LEN(D110)=0,
   'S13'!E110="L",LEN('S13'!D110)=0,
   'S212'!E110="L",LEN('S212'!D110)=0,
), "L",
SUM(D110)-SUM('S13'!D110, 'S212'!D110))</f>
        <v>0</v>
      </c>
      <c r="E240" s="171"/>
      <c r="F240" s="171"/>
      <c r="G240" s="172">
        <f>IF(OR(
   H110="L",LEN(G110)=0,
   'S13'!H110="L",LEN('S13'!G110)=0,
   'S212'!H110="L",LEN('S212'!G110)=0,
), "L",
SUM(G110)-SUM('S13'!G110, 'S212'!G110))</f>
        <v>0</v>
      </c>
      <c r="H240" s="171"/>
      <c r="I240" s="171"/>
      <c r="J240" s="172">
        <f>IF(OR(
   K110="L",LEN(J110)=0,
   'S13'!K110="L",LEN('S13'!J110)=0,
   'S212'!K110="L",LEN('S212'!J110)=0,
), "L",
SUM(J110)-SUM('S13'!J110, 'S212'!J110))</f>
        <v>0</v>
      </c>
      <c r="K240" s="171"/>
      <c r="L240" s="171"/>
      <c r="M240" s="172">
        <f>IF(OR(
   N110="L",LEN(M110)=0,
   'S13'!N110="L",LEN('S13'!M110)=0,
   'S212'!N110="L",LEN('S212'!M110)=0,
), "L",
SUM(M110)-SUM('S13'!M110, 'S212'!M110))</f>
        <v>0</v>
      </c>
      <c r="N240" s="171"/>
      <c r="O240" s="171"/>
      <c r="P240" s="172">
        <f>IF(OR(
   Q110="L",LEN(P110)=0,
   'S13'!Q110="L",LEN('S13'!P110)=0,
   'S212'!Q110="L",LEN('S212'!P110)=0,
), "L",
SUM(P110)-SUM('S13'!P110, 'S212'!P110))</f>
        <v>0</v>
      </c>
      <c r="Q240" s="171"/>
      <c r="R240" s="171"/>
      <c r="S240" s="172">
        <f>IF(OR(
   T110="L",LEN(S110)=0,
   'S13'!T110="L",LEN('S13'!S110)=0,
   'S212'!T110="L",LEN('S212'!S110)=0,
), "L",
SUM(S110)-SUM('S13'!S110, 'S212'!S110))</f>
        <v>0</v>
      </c>
      <c r="T240" s="171"/>
      <c r="U240" s="171"/>
      <c r="V240" s="172">
        <f>IF(OR(
   W110="L",LEN(V110)=0,
   'S13'!W110="L",LEN('S13'!V110)=0,
   'S212'!W110="L",LEN('S212'!V110)=0,
), "L",
SUM(V110)-SUM('S13'!V110, 'S212'!V110))</f>
        <v>0</v>
      </c>
      <c r="W240" s="171"/>
      <c r="X240" s="171"/>
      <c r="Y240" s="172">
        <f>IF(OR(
   Z110="L",LEN(Y110)=0,
   'S13'!Z110="L",LEN('S13'!Y110)=0,
   'S212'!Z110="L",LEN('S212'!Y110)=0,
), "L",
SUM(Y110)-SUM('S13'!Y110, 'S212'!Y110))</f>
        <v>0</v>
      </c>
      <c r="Z240" s="171"/>
      <c r="AA240" s="171"/>
      <c r="AB240" s="172">
        <f>IF(OR(
   AC110="L",LEN(AB110)=0,
   'S13'!AC110="L",LEN('S13'!AB110)=0,
   'S212'!AC110="L",LEN('S212'!AB110)=0,
), "L",
SUM(AB110)-SUM('S13'!AB110, 'S212'!AB110))</f>
        <v>0</v>
      </c>
      <c r="AC240" s="171"/>
      <c r="AD240" s="171"/>
      <c r="AE240" s="172">
        <f>IF(OR(
   AF110="L",LEN(AE110)=0,
   'S13'!AF110="L",LEN('S13'!AE110)=0,
   'S212'!AF110="L",LEN('S212'!AE110)=0,
), "L",
SUM(AE110)-SUM('S13'!AE110, 'S212'!AE110))</f>
        <v>0</v>
      </c>
      <c r="AF240" s="171"/>
      <c r="AG240" s="171"/>
      <c r="AH240" s="172">
        <f>IF(OR(
   AI110="L",LEN(AH110)=0,
   'S13'!AI110="L",LEN('S13'!AH110)=0,
   'S212'!AI110="L",LEN('S212'!AH110)=0,
), "L",
SUM(AH110)-SUM('S13'!AH110, 'S212'!AH110))</f>
        <v>0</v>
      </c>
      <c r="AI240" s="171"/>
      <c r="AJ240" s="171"/>
      <c r="AK240" s="172">
        <f>IF(OR(
   AL110="L",LEN(AK110)=0,
   'S13'!AL110="L",LEN('S13'!AK110)=0,
   'S212'!AL110="L",LEN('S212'!AK110)=0,
), "L",
SUM(AK110)-SUM('S13'!AK110, 'S212'!AK110))</f>
        <v>0</v>
      </c>
      <c r="AL240" s="171"/>
      <c r="AM240" s="171"/>
      <c r="AN240" s="172">
        <f>IF(OR(
   AO110="L",LEN(AN110)=0,
   'S13'!AO110="L",LEN('S13'!AN110)=0,
   'S212'!AO110="L",LEN('S212'!AN110)=0,
), "L",
SUM(AN110)-SUM('S13'!AN110, 'S212'!AN110))</f>
        <v>0</v>
      </c>
      <c r="AO240" s="171"/>
      <c r="AP240" s="171"/>
      <c r="AQ240" s="172">
        <f>IF(OR(
   AR110="L",LEN(AQ110)=0,
   'S13'!AR110="L",LEN('S13'!AQ110)=0,
   'S212'!AR110="L",LEN('S212'!AQ110)=0,
), "L",
SUM(AQ110)-SUM('S13'!AQ110, 'S212'!AQ110))</f>
        <v>0</v>
      </c>
      <c r="AR240" s="171"/>
      <c r="AS240" s="171"/>
      <c r="AT240" s="172">
        <f>IF(OR(
   AU110="L",LEN(AT110)=0,
   'S13'!AU110="L",LEN('S13'!AT110)=0,
   'S212'!AU110="L",LEN('S212'!AT110)=0,
), "L",
SUM(AT110)-SUM('S13'!AT110, 'S212'!AT110))</f>
        <v>0</v>
      </c>
      <c r="AU240" s="171"/>
      <c r="AV240" s="171"/>
      <c r="AW240" s="172">
        <f>IF(OR(
   AX110="L",LEN(AW110)=0,
   'S13'!AX110="L",LEN('S13'!AW110)=0,
   'S212'!AX110="L",LEN('S212'!AW110)=0,
), "L",
SUM(AW110)-SUM('S13'!AW110, 'S212'!AW110))</f>
        <v>0</v>
      </c>
      <c r="AX240" s="171"/>
      <c r="AY240" s="171"/>
      <c r="AZ240" s="172">
        <f>IF(OR(
   BA110="L",LEN(AZ110)=0,
   'S13'!BA110="L",LEN('S13'!AZ110)=0,
   'S212'!BA110="L",LEN('S212'!AZ110)=0,
), "L",
SUM(AZ110)-SUM('S13'!AZ110, 'S212'!AZ110))</f>
        <v>0</v>
      </c>
      <c r="BA240" s="171"/>
      <c r="BB240" s="171"/>
      <c r="BC240" s="172">
        <f>IF(OR(
   BD110="L",LEN(BC110)=0,
   'S13'!BD110="L",LEN('S13'!BC110)=0,
   'S212'!BD110="L",LEN('S212'!BC110)=0,
), "L",
SUM(BC110)-SUM('S13'!BC110, 'S212'!BC110))</f>
        <v>0</v>
      </c>
      <c r="BD240" s="171"/>
      <c r="BE240" s="171"/>
      <c r="BF240" s="172">
        <f>IF(OR(
   BG110="L",LEN(BF110)=0,
   'S13'!BG110="L",LEN('S13'!BF110)=0,
   'S212'!BG110="L",LEN('S212'!BF110)=0,
), "L",
SUM(BF110)-SUM('S13'!BF110, 'S212'!BF110))</f>
        <v>0</v>
      </c>
      <c r="BG240" s="171"/>
      <c r="BH240" s="171"/>
      <c r="BI240" s="172">
        <f>IF(OR(
   BJ110="L",LEN(BI110)=0,
   'S13'!BJ110="L",LEN('S13'!BI110)=0,
   'S212'!BJ110="L",LEN('S212'!BI110)=0,
), "L",
SUM(BI110)-SUM('S13'!BI110, 'S212'!BI110))</f>
        <v>0</v>
      </c>
      <c r="BJ240" s="171"/>
      <c r="BK240" s="171"/>
      <c r="BL240" s="172">
        <f>IF(OR(
   BM110="L",LEN(BL110)=0,
   'S13'!BM110="L",LEN('S13'!BL110)=0,
   'S212'!BM110="L",LEN('S212'!BL110)=0,
), "L",
SUM(BL110)-SUM('S13'!BL110, 'S212'!BL110))</f>
        <v>0</v>
      </c>
      <c r="BM240" s="171"/>
      <c r="BN240" s="171"/>
      <c r="BO240" s="172">
        <f>IF(OR(
   BP110="L",LEN(BO110)=0,
   'S13'!BP110="L",LEN('S13'!BO110)=0,
   'S212'!BP110="L",LEN('S212'!BO110)=0,
), "L",
SUM(BO110)-SUM('S13'!BO110, 'S212'!BO110))</f>
        <v>0</v>
      </c>
      <c r="BP240" s="171"/>
      <c r="BQ240" s="171"/>
      <c r="BR240" s="172">
        <f>IF(OR(
   BS110="L",LEN(BR110)=0,
   'S13'!BS110="L",LEN('S13'!BR110)=0,
   'S212'!BS110="L",LEN('S212'!BR110)=0,
), "L",
SUM(BR110)-SUM('S13'!BR110, 'S212'!BR110))</f>
        <v>0</v>
      </c>
      <c r="BS240" s="171"/>
      <c r="BT240" s="171"/>
      <c r="BU240" s="172">
        <f>IF(OR(
   BV110="L",LEN(BU110)=0,
   'S13'!BV110="L",LEN('S13'!BU110)=0,
   'S212'!BV110="L",LEN('S212'!BU110)=0,
), "L",
SUM(BU110)-SUM('S13'!BU110, 'S212'!BU110))</f>
        <v>0</v>
      </c>
      <c r="BV240" s="171"/>
      <c r="BW240" s="171"/>
      <c r="BX240" s="172">
        <f>IF(OR(
   BY110="L",LEN(BX110)=0,
   'S13'!BY110="L",LEN('S13'!BX110)=0,
   'S212'!BY110="L",LEN('S212'!BX110)=0,
), "L",
SUM(BX110)-SUM('S13'!BX110, 'S212'!BX110))</f>
        <v>0</v>
      </c>
      <c r="BY240" s="171"/>
      <c r="BZ240" s="171"/>
      <c r="CA240" s="172">
        <f>IF(OR(
   CB110="L",LEN(CA110)=0,
   'S13'!CB110="L",LEN('S13'!CA110)=0,
   'S212'!CB110="L",LEN('S212'!CA110)=0,
), "L",
SUM(CA110)-SUM('S13'!CA110, 'S212'!CA110))</f>
        <v>0</v>
      </c>
      <c r="CB240" s="171"/>
      <c r="CC240" s="171"/>
      <c r="CD240" s="172">
        <f>IF(OR(
   CE110="L",LEN(CD110)=0,
   'S13'!CE110="L",LEN('S13'!CD110)=0,
   'S212'!CE110="L",LEN('S212'!CD110)=0,
), "L",
SUM(CD110)-SUM('S13'!CD110, 'S212'!CD110))</f>
        <v>0</v>
      </c>
      <c r="CE240" s="171"/>
      <c r="CF240" s="171"/>
      <c r="CG240" s="172">
        <f>IF(OR(
   CH110="L",LEN(CG110)=0,
   'S13'!CH110="L",LEN('S13'!CG110)=0,
   'S212'!CH110="L",LEN('S212'!CG110)=0,
), "L",
SUM(CG110)-SUM('S13'!CG110, 'S212'!CG110))</f>
        <v>0</v>
      </c>
      <c r="CH240" s="171"/>
      <c r="CI240" s="171"/>
      <c r="CJ240" s="172">
        <f>IF(OR(
   CK110="L",LEN(CJ110)=0,
   'S13'!CK110="L",LEN('S13'!CJ110)=0,
   'S212'!CK110="L",LEN('S212'!CJ110)=0,
), "L",
SUM(CJ110)-SUM('S13'!CJ110, 'S212'!CJ110))</f>
        <v>0</v>
      </c>
      <c r="CK240" s="171"/>
      <c r="CL240" s="171"/>
      <c r="CM240" s="172">
        <f>IF(OR(
   CN110="L",LEN(CM110)=0,
   'S13'!CN110="L",LEN('S13'!CM110)=0,
   'S212'!CN110="L",LEN('S212'!CM110)=0,
), "L",
SUM(CM110)-SUM('S13'!CM110, 'S212'!CM110))</f>
        <v>0</v>
      </c>
      <c r="CN240" s="171"/>
      <c r="CO240" s="171"/>
      <c r="CP240" s="172">
        <f>IF(OR(
   CQ110="L",LEN(CP110)=0,
   'S13'!CQ110="L",LEN('S13'!CP110)=0,
   'S212'!CQ110="L",LEN('S212'!CP110)=0,
), "L",
SUM(CP110)-SUM('S13'!CP110, 'S212'!CP110))</f>
        <v>0</v>
      </c>
      <c r="CQ240" s="171"/>
      <c r="CR240" s="171"/>
      <c r="CS240" s="172" t="str">
        <f>IF(OR(
   CT110="L",LEN(CS110)=0,
   'S13'!CT110="L",LEN('S13'!CS110)=0,
   'S212'!CT110="L",LEN('S212'!CS110)=0,
), "L",
SUM(CS110)-SUM('S13'!CS110, 'S212'!CS110))</f>
        <v>L</v>
      </c>
      <c r="CT240" s="171"/>
      <c r="CU240" s="171"/>
      <c r="CV240" s="172" t="str">
        <f>IF(OR(
   CW110="L",LEN(CV110)=0,
   'S13'!CW110="L",LEN('S13'!CV110)=0,
   'S212'!CW110="L",LEN('S212'!CV110)=0,
), "L",
SUM(CV110)-SUM('S13'!CV110, 'S212'!CV110))</f>
        <v>L</v>
      </c>
      <c r="CW240" s="171"/>
      <c r="CX240" s="171"/>
      <c r="CY240" s="172" t="str">
        <f>IF(OR(
   CZ110="L",LEN(CY110)=0,
   'S13'!CZ110="L",LEN('S13'!CY110)=0,
   'S212'!CZ110="L",LEN('S212'!CY110)=0,
), "L",
SUM(CY110)-SUM('S13'!CY110, 'S212'!CY110))</f>
        <v>L</v>
      </c>
      <c r="CZ240" s="171"/>
      <c r="DA240" s="171"/>
      <c r="DB240" s="172" t="str">
        <f>IF(OR(
   DC110="L",LEN(DB110)=0,
   'S13'!DC110="L",LEN('S13'!DB110)=0,
   'S212'!DC110="L",LEN('S212'!DB110)=0,
), "L",
SUM(DB110)-SUM('S13'!DB110, 'S212'!DB110))</f>
        <v>L</v>
      </c>
      <c r="DC240" s="171"/>
      <c r="DD240" s="171"/>
      <c r="DE240" s="172" t="str">
        <f>IF(OR(
   DF110="L",LEN(DE110)=0,
   'S13'!DF110="L",LEN('S13'!DE110)=0,
   'S212'!DF110="L",LEN('S212'!DE110)=0,
), "L",
SUM(DE110)-SUM('S13'!DE110, 'S212'!DE110))</f>
        <v>L</v>
      </c>
      <c r="DF240" s="171"/>
      <c r="DG240" s="171"/>
    </row>
    <row r="241" spans="1:111" x14ac:dyDescent="0.25">
      <c r="A241" s="98" t="s">
        <v>509</v>
      </c>
      <c r="B241" s="98" t="s">
        <v>100</v>
      </c>
      <c r="C241" s="97"/>
      <c r="D241" s="172">
        <f>IF(OR(
   E111="L",LEN(D111)=0,
   'S13'!E111="L",LEN('S13'!D111)=0,
   'S212'!E111="L",LEN('S212'!D111)=0,
), "L",
SUM(D111)-SUM('S13'!D111, 'S212'!D111))</f>
        <v>0</v>
      </c>
      <c r="E241" s="171"/>
      <c r="F241" s="171"/>
      <c r="G241" s="172">
        <f>IF(OR(
   H111="L",LEN(G111)=0,
   'S13'!H111="L",LEN('S13'!G111)=0,
   'S212'!H111="L",LEN('S212'!G111)=0,
), "L",
SUM(G111)-SUM('S13'!G111, 'S212'!G111))</f>
        <v>0</v>
      </c>
      <c r="H241" s="171"/>
      <c r="I241" s="171"/>
      <c r="J241" s="172">
        <f>IF(OR(
   K111="L",LEN(J111)=0,
   'S13'!K111="L",LEN('S13'!J111)=0,
   'S212'!K111="L",LEN('S212'!J111)=0,
), "L",
SUM(J111)-SUM('S13'!J111, 'S212'!J111))</f>
        <v>0</v>
      </c>
      <c r="K241" s="171"/>
      <c r="L241" s="171"/>
      <c r="M241" s="172">
        <f>IF(OR(
   N111="L",LEN(M111)=0,
   'S13'!N111="L",LEN('S13'!M111)=0,
   'S212'!N111="L",LEN('S212'!M111)=0,
), "L",
SUM(M111)-SUM('S13'!M111, 'S212'!M111))</f>
        <v>0</v>
      </c>
      <c r="N241" s="171"/>
      <c r="O241" s="171"/>
      <c r="P241" s="172">
        <f>IF(OR(
   Q111="L",LEN(P111)=0,
   'S13'!Q111="L",LEN('S13'!P111)=0,
   'S212'!Q111="L",LEN('S212'!P111)=0,
), "L",
SUM(P111)-SUM('S13'!P111, 'S212'!P111))</f>
        <v>0</v>
      </c>
      <c r="Q241" s="171"/>
      <c r="R241" s="171"/>
      <c r="S241" s="172">
        <f>IF(OR(
   T111="L",LEN(S111)=0,
   'S13'!T111="L",LEN('S13'!S111)=0,
   'S212'!T111="L",LEN('S212'!S111)=0,
), "L",
SUM(S111)-SUM('S13'!S111, 'S212'!S111))</f>
        <v>0</v>
      </c>
      <c r="T241" s="171"/>
      <c r="U241" s="171"/>
      <c r="V241" s="172">
        <f>IF(OR(
   W111="L",LEN(V111)=0,
   'S13'!W111="L",LEN('S13'!V111)=0,
   'S212'!W111="L",LEN('S212'!V111)=0,
), "L",
SUM(V111)-SUM('S13'!V111, 'S212'!V111))</f>
        <v>0</v>
      </c>
      <c r="W241" s="171"/>
      <c r="X241" s="171"/>
      <c r="Y241" s="172">
        <f>IF(OR(
   Z111="L",LEN(Y111)=0,
   'S13'!Z111="L",LEN('S13'!Y111)=0,
   'S212'!Z111="L",LEN('S212'!Y111)=0,
), "L",
SUM(Y111)-SUM('S13'!Y111, 'S212'!Y111))</f>
        <v>0</v>
      </c>
      <c r="Z241" s="171"/>
      <c r="AA241" s="171"/>
      <c r="AB241" s="172">
        <f>IF(OR(
   AC111="L",LEN(AB111)=0,
   'S13'!AC111="L",LEN('S13'!AB111)=0,
   'S212'!AC111="L",LEN('S212'!AB111)=0,
), "L",
SUM(AB111)-SUM('S13'!AB111, 'S212'!AB111))</f>
        <v>0</v>
      </c>
      <c r="AC241" s="171"/>
      <c r="AD241" s="171"/>
      <c r="AE241" s="172">
        <f>IF(OR(
   AF111="L",LEN(AE111)=0,
   'S13'!AF111="L",LEN('S13'!AE111)=0,
   'S212'!AF111="L",LEN('S212'!AE111)=0,
), "L",
SUM(AE111)-SUM('S13'!AE111, 'S212'!AE111))</f>
        <v>0</v>
      </c>
      <c r="AF241" s="171"/>
      <c r="AG241" s="171"/>
      <c r="AH241" s="172">
        <f>IF(OR(
   AI111="L",LEN(AH111)=0,
   'S13'!AI111="L",LEN('S13'!AH111)=0,
   'S212'!AI111="L",LEN('S212'!AH111)=0,
), "L",
SUM(AH111)-SUM('S13'!AH111, 'S212'!AH111))</f>
        <v>0</v>
      </c>
      <c r="AI241" s="171"/>
      <c r="AJ241" s="171"/>
      <c r="AK241" s="172">
        <f>IF(OR(
   AL111="L",LEN(AK111)=0,
   'S13'!AL111="L",LEN('S13'!AK111)=0,
   'S212'!AL111="L",LEN('S212'!AK111)=0,
), "L",
SUM(AK111)-SUM('S13'!AK111, 'S212'!AK111))</f>
        <v>0</v>
      </c>
      <c r="AL241" s="171"/>
      <c r="AM241" s="171"/>
      <c r="AN241" s="172">
        <f>IF(OR(
   AO111="L",LEN(AN111)=0,
   'S13'!AO111="L",LEN('S13'!AN111)=0,
   'S212'!AO111="L",LEN('S212'!AN111)=0,
), "L",
SUM(AN111)-SUM('S13'!AN111, 'S212'!AN111))</f>
        <v>0</v>
      </c>
      <c r="AO241" s="171"/>
      <c r="AP241" s="171"/>
      <c r="AQ241" s="172">
        <f>IF(OR(
   AR111="L",LEN(AQ111)=0,
   'S13'!AR111="L",LEN('S13'!AQ111)=0,
   'S212'!AR111="L",LEN('S212'!AQ111)=0,
), "L",
SUM(AQ111)-SUM('S13'!AQ111, 'S212'!AQ111))</f>
        <v>0</v>
      </c>
      <c r="AR241" s="171"/>
      <c r="AS241" s="171"/>
      <c r="AT241" s="172">
        <f>IF(OR(
   AU111="L",LEN(AT111)=0,
   'S13'!AU111="L",LEN('S13'!AT111)=0,
   'S212'!AU111="L",LEN('S212'!AT111)=0,
), "L",
SUM(AT111)-SUM('S13'!AT111, 'S212'!AT111))</f>
        <v>0</v>
      </c>
      <c r="AU241" s="171"/>
      <c r="AV241" s="171"/>
      <c r="AW241" s="172">
        <f>IF(OR(
   AX111="L",LEN(AW111)=0,
   'S13'!AX111="L",LEN('S13'!AW111)=0,
   'S212'!AX111="L",LEN('S212'!AW111)=0,
), "L",
SUM(AW111)-SUM('S13'!AW111, 'S212'!AW111))</f>
        <v>0</v>
      </c>
      <c r="AX241" s="171"/>
      <c r="AY241" s="171"/>
      <c r="AZ241" s="172">
        <f>IF(OR(
   BA111="L",LEN(AZ111)=0,
   'S13'!BA111="L",LEN('S13'!AZ111)=0,
   'S212'!BA111="L",LEN('S212'!AZ111)=0,
), "L",
SUM(AZ111)-SUM('S13'!AZ111, 'S212'!AZ111))</f>
        <v>0</v>
      </c>
      <c r="BA241" s="171"/>
      <c r="BB241" s="171"/>
      <c r="BC241" s="172">
        <f>IF(OR(
   BD111="L",LEN(BC111)=0,
   'S13'!BD111="L",LEN('S13'!BC111)=0,
   'S212'!BD111="L",LEN('S212'!BC111)=0,
), "L",
SUM(BC111)-SUM('S13'!BC111, 'S212'!BC111))</f>
        <v>0</v>
      </c>
      <c r="BD241" s="171"/>
      <c r="BE241" s="171"/>
      <c r="BF241" s="172">
        <f>IF(OR(
   BG111="L",LEN(BF111)=0,
   'S13'!BG111="L",LEN('S13'!BF111)=0,
   'S212'!BG111="L",LEN('S212'!BF111)=0,
), "L",
SUM(BF111)-SUM('S13'!BF111, 'S212'!BF111))</f>
        <v>0</v>
      </c>
      <c r="BG241" s="171"/>
      <c r="BH241" s="171"/>
      <c r="BI241" s="172">
        <f>IF(OR(
   BJ111="L",LEN(BI111)=0,
   'S13'!BJ111="L",LEN('S13'!BI111)=0,
   'S212'!BJ111="L",LEN('S212'!BI111)=0,
), "L",
SUM(BI111)-SUM('S13'!BI111, 'S212'!BI111))</f>
        <v>0</v>
      </c>
      <c r="BJ241" s="171"/>
      <c r="BK241" s="171"/>
      <c r="BL241" s="172">
        <f>IF(OR(
   BM111="L",LEN(BL111)=0,
   'S13'!BM111="L",LEN('S13'!BL111)=0,
   'S212'!BM111="L",LEN('S212'!BL111)=0,
), "L",
SUM(BL111)-SUM('S13'!BL111, 'S212'!BL111))</f>
        <v>0</v>
      </c>
      <c r="BM241" s="171"/>
      <c r="BN241" s="171"/>
      <c r="BO241" s="172">
        <f>IF(OR(
   BP111="L",LEN(BO111)=0,
   'S13'!BP111="L",LEN('S13'!BO111)=0,
   'S212'!BP111="L",LEN('S212'!BO111)=0,
), "L",
SUM(BO111)-SUM('S13'!BO111, 'S212'!BO111))</f>
        <v>0</v>
      </c>
      <c r="BP241" s="171"/>
      <c r="BQ241" s="171"/>
      <c r="BR241" s="172">
        <f>IF(OR(
   BS111="L",LEN(BR111)=0,
   'S13'!BS111="L",LEN('S13'!BR111)=0,
   'S212'!BS111="L",LEN('S212'!BR111)=0,
), "L",
SUM(BR111)-SUM('S13'!BR111, 'S212'!BR111))</f>
        <v>0</v>
      </c>
      <c r="BS241" s="171"/>
      <c r="BT241" s="171"/>
      <c r="BU241" s="172">
        <f>IF(OR(
   BV111="L",LEN(BU111)=0,
   'S13'!BV111="L",LEN('S13'!BU111)=0,
   'S212'!BV111="L",LEN('S212'!BU111)=0,
), "L",
SUM(BU111)-SUM('S13'!BU111, 'S212'!BU111))</f>
        <v>0</v>
      </c>
      <c r="BV241" s="171"/>
      <c r="BW241" s="171"/>
      <c r="BX241" s="172">
        <f>IF(OR(
   BY111="L",LEN(BX111)=0,
   'S13'!BY111="L",LEN('S13'!BX111)=0,
   'S212'!BY111="L",LEN('S212'!BX111)=0,
), "L",
SUM(BX111)-SUM('S13'!BX111, 'S212'!BX111))</f>
        <v>0</v>
      </c>
      <c r="BY241" s="171"/>
      <c r="BZ241" s="171"/>
      <c r="CA241" s="172">
        <f>IF(OR(
   CB111="L",LEN(CA111)=0,
   'S13'!CB111="L",LEN('S13'!CA111)=0,
   'S212'!CB111="L",LEN('S212'!CA111)=0,
), "L",
SUM(CA111)-SUM('S13'!CA111, 'S212'!CA111))</f>
        <v>0</v>
      </c>
      <c r="CB241" s="171"/>
      <c r="CC241" s="171"/>
      <c r="CD241" s="172">
        <f>IF(OR(
   CE111="L",LEN(CD111)=0,
   'S13'!CE111="L",LEN('S13'!CD111)=0,
   'S212'!CE111="L",LEN('S212'!CD111)=0,
), "L",
SUM(CD111)-SUM('S13'!CD111, 'S212'!CD111))</f>
        <v>0</v>
      </c>
      <c r="CE241" s="171"/>
      <c r="CF241" s="171"/>
      <c r="CG241" s="172">
        <f>IF(OR(
   CH111="L",LEN(CG111)=0,
   'S13'!CH111="L",LEN('S13'!CG111)=0,
   'S212'!CH111="L",LEN('S212'!CG111)=0,
), "L",
SUM(CG111)-SUM('S13'!CG111, 'S212'!CG111))</f>
        <v>0</v>
      </c>
      <c r="CH241" s="171"/>
      <c r="CI241" s="171"/>
      <c r="CJ241" s="172">
        <f>IF(OR(
   CK111="L",LEN(CJ111)=0,
   'S13'!CK111="L",LEN('S13'!CJ111)=0,
   'S212'!CK111="L",LEN('S212'!CJ111)=0,
), "L",
SUM(CJ111)-SUM('S13'!CJ111, 'S212'!CJ111))</f>
        <v>0</v>
      </c>
      <c r="CK241" s="171"/>
      <c r="CL241" s="171"/>
      <c r="CM241" s="172">
        <f>IF(OR(
   CN111="L",LEN(CM111)=0,
   'S13'!CN111="L",LEN('S13'!CM111)=0,
   'S212'!CN111="L",LEN('S212'!CM111)=0,
), "L",
SUM(CM111)-SUM('S13'!CM111, 'S212'!CM111))</f>
        <v>0</v>
      </c>
      <c r="CN241" s="171"/>
      <c r="CO241" s="171"/>
      <c r="CP241" s="172">
        <f>IF(OR(
   CQ111="L",LEN(CP111)=0,
   'S13'!CQ111="L",LEN('S13'!CP111)=0,
   'S212'!CQ111="L",LEN('S212'!CP111)=0,
), "L",
SUM(CP111)-SUM('S13'!CP111, 'S212'!CP111))</f>
        <v>0</v>
      </c>
      <c r="CQ241" s="171"/>
      <c r="CR241" s="171"/>
      <c r="CS241" s="172" t="str">
        <f>IF(OR(
   CT111="L",LEN(CS111)=0,
   'S13'!CT111="L",LEN('S13'!CS111)=0,
   'S212'!CT111="L",LEN('S212'!CS111)=0,
), "L",
SUM(CS111)-SUM('S13'!CS111, 'S212'!CS111))</f>
        <v>L</v>
      </c>
      <c r="CT241" s="171"/>
      <c r="CU241" s="171"/>
      <c r="CV241" s="172" t="str">
        <f>IF(OR(
   CW111="L",LEN(CV111)=0,
   'S13'!CW111="L",LEN('S13'!CV111)=0,
   'S212'!CW111="L",LEN('S212'!CV111)=0,
), "L",
SUM(CV111)-SUM('S13'!CV111, 'S212'!CV111))</f>
        <v>L</v>
      </c>
      <c r="CW241" s="171"/>
      <c r="CX241" s="171"/>
      <c r="CY241" s="172" t="str">
        <f>IF(OR(
   CZ111="L",LEN(CY111)=0,
   'S13'!CZ111="L",LEN('S13'!CY111)=0,
   'S212'!CZ111="L",LEN('S212'!CY111)=0,
), "L",
SUM(CY111)-SUM('S13'!CY111, 'S212'!CY111))</f>
        <v>L</v>
      </c>
      <c r="CZ241" s="171"/>
      <c r="DA241" s="171"/>
      <c r="DB241" s="172" t="str">
        <f>IF(OR(
   DC111="L",LEN(DB111)=0,
   'S13'!DC111="L",LEN('S13'!DB111)=0,
   'S212'!DC111="L",LEN('S212'!DB111)=0,
), "L",
SUM(DB111)-SUM('S13'!DB111, 'S212'!DB111))</f>
        <v>L</v>
      </c>
      <c r="DC241" s="171"/>
      <c r="DD241" s="171"/>
      <c r="DE241" s="172" t="str">
        <f>IF(OR(
   DF111="L",LEN(DE111)=0,
   'S13'!DF111="L",LEN('S13'!DE111)=0,
   'S212'!DF111="L",LEN('S212'!DE111)=0,
), "L",
SUM(DE111)-SUM('S13'!DE111, 'S212'!DE111))</f>
        <v>L</v>
      </c>
      <c r="DF241" s="171"/>
      <c r="DG241" s="171"/>
    </row>
    <row r="242" spans="1:111" x14ac:dyDescent="0.25">
      <c r="A242" s="98" t="s">
        <v>510</v>
      </c>
      <c r="B242" s="98" t="s">
        <v>101</v>
      </c>
      <c r="C242" s="97"/>
      <c r="D242" s="172">
        <f>IF(OR(
   E112="L",LEN(D112)=0,
   'S13'!E112="L",LEN('S13'!D112)=0,
   'S212'!E112="L",LEN('S212'!D112)=0,
), "L",
SUM(D112)-SUM('S13'!D112, 'S212'!D112))</f>
        <v>0</v>
      </c>
      <c r="E242" s="171"/>
      <c r="F242" s="171"/>
      <c r="G242" s="172">
        <f>IF(OR(
   H112="L",LEN(G112)=0,
   'S13'!H112="L",LEN('S13'!G112)=0,
   'S212'!H112="L",LEN('S212'!G112)=0,
), "L",
SUM(G112)-SUM('S13'!G112, 'S212'!G112))</f>
        <v>0</v>
      </c>
      <c r="H242" s="171"/>
      <c r="I242" s="171"/>
      <c r="J242" s="172">
        <f>IF(OR(
   K112="L",LEN(J112)=0,
   'S13'!K112="L",LEN('S13'!J112)=0,
   'S212'!K112="L",LEN('S212'!J112)=0,
), "L",
SUM(J112)-SUM('S13'!J112, 'S212'!J112))</f>
        <v>0</v>
      </c>
      <c r="K242" s="171"/>
      <c r="L242" s="171"/>
      <c r="M242" s="172">
        <f>IF(OR(
   N112="L",LEN(M112)=0,
   'S13'!N112="L",LEN('S13'!M112)=0,
   'S212'!N112="L",LEN('S212'!M112)=0,
), "L",
SUM(M112)-SUM('S13'!M112, 'S212'!M112))</f>
        <v>0</v>
      </c>
      <c r="N242" s="171"/>
      <c r="O242" s="171"/>
      <c r="P242" s="172">
        <f>IF(OR(
   Q112="L",LEN(P112)=0,
   'S13'!Q112="L",LEN('S13'!P112)=0,
   'S212'!Q112="L",LEN('S212'!P112)=0,
), "L",
SUM(P112)-SUM('S13'!P112, 'S212'!P112))</f>
        <v>0</v>
      </c>
      <c r="Q242" s="171"/>
      <c r="R242" s="171"/>
      <c r="S242" s="172">
        <f>IF(OR(
   T112="L",LEN(S112)=0,
   'S13'!T112="L",LEN('S13'!S112)=0,
   'S212'!T112="L",LEN('S212'!S112)=0,
), "L",
SUM(S112)-SUM('S13'!S112, 'S212'!S112))</f>
        <v>0</v>
      </c>
      <c r="T242" s="171"/>
      <c r="U242" s="171"/>
      <c r="V242" s="172">
        <f>IF(OR(
   W112="L",LEN(V112)=0,
   'S13'!W112="L",LEN('S13'!V112)=0,
   'S212'!W112="L",LEN('S212'!V112)=0,
), "L",
SUM(V112)-SUM('S13'!V112, 'S212'!V112))</f>
        <v>0</v>
      </c>
      <c r="W242" s="171"/>
      <c r="X242" s="171"/>
      <c r="Y242" s="172">
        <f>IF(OR(
   Z112="L",LEN(Y112)=0,
   'S13'!Z112="L",LEN('S13'!Y112)=0,
   'S212'!Z112="L",LEN('S212'!Y112)=0,
), "L",
SUM(Y112)-SUM('S13'!Y112, 'S212'!Y112))</f>
        <v>0</v>
      </c>
      <c r="Z242" s="171"/>
      <c r="AA242" s="171"/>
      <c r="AB242" s="172">
        <f>IF(OR(
   AC112="L",LEN(AB112)=0,
   'S13'!AC112="L",LEN('S13'!AB112)=0,
   'S212'!AC112="L",LEN('S212'!AB112)=0,
), "L",
SUM(AB112)-SUM('S13'!AB112, 'S212'!AB112))</f>
        <v>0</v>
      </c>
      <c r="AC242" s="171"/>
      <c r="AD242" s="171"/>
      <c r="AE242" s="172">
        <f>IF(OR(
   AF112="L",LEN(AE112)=0,
   'S13'!AF112="L",LEN('S13'!AE112)=0,
   'S212'!AF112="L",LEN('S212'!AE112)=0,
), "L",
SUM(AE112)-SUM('S13'!AE112, 'S212'!AE112))</f>
        <v>0</v>
      </c>
      <c r="AF242" s="171"/>
      <c r="AG242" s="171"/>
      <c r="AH242" s="172">
        <f>IF(OR(
   AI112="L",LEN(AH112)=0,
   'S13'!AI112="L",LEN('S13'!AH112)=0,
   'S212'!AI112="L",LEN('S212'!AH112)=0,
), "L",
SUM(AH112)-SUM('S13'!AH112, 'S212'!AH112))</f>
        <v>0</v>
      </c>
      <c r="AI242" s="171"/>
      <c r="AJ242" s="171"/>
      <c r="AK242" s="172">
        <f>IF(OR(
   AL112="L",LEN(AK112)=0,
   'S13'!AL112="L",LEN('S13'!AK112)=0,
   'S212'!AL112="L",LEN('S212'!AK112)=0,
), "L",
SUM(AK112)-SUM('S13'!AK112, 'S212'!AK112))</f>
        <v>0</v>
      </c>
      <c r="AL242" s="171"/>
      <c r="AM242" s="171"/>
      <c r="AN242" s="172">
        <f>IF(OR(
   AO112="L",LEN(AN112)=0,
   'S13'!AO112="L",LEN('S13'!AN112)=0,
   'S212'!AO112="L",LEN('S212'!AN112)=0,
), "L",
SUM(AN112)-SUM('S13'!AN112, 'S212'!AN112))</f>
        <v>0</v>
      </c>
      <c r="AO242" s="171"/>
      <c r="AP242" s="171"/>
      <c r="AQ242" s="172">
        <f>IF(OR(
   AR112="L",LEN(AQ112)=0,
   'S13'!AR112="L",LEN('S13'!AQ112)=0,
   'S212'!AR112="L",LEN('S212'!AQ112)=0,
), "L",
SUM(AQ112)-SUM('S13'!AQ112, 'S212'!AQ112))</f>
        <v>0</v>
      </c>
      <c r="AR242" s="171"/>
      <c r="AS242" s="171"/>
      <c r="AT242" s="172">
        <f>IF(OR(
   AU112="L",LEN(AT112)=0,
   'S13'!AU112="L",LEN('S13'!AT112)=0,
   'S212'!AU112="L",LEN('S212'!AT112)=0,
), "L",
SUM(AT112)-SUM('S13'!AT112, 'S212'!AT112))</f>
        <v>0</v>
      </c>
      <c r="AU242" s="171"/>
      <c r="AV242" s="171"/>
      <c r="AW242" s="172">
        <f>IF(OR(
   AX112="L",LEN(AW112)=0,
   'S13'!AX112="L",LEN('S13'!AW112)=0,
   'S212'!AX112="L",LEN('S212'!AW112)=0,
), "L",
SUM(AW112)-SUM('S13'!AW112, 'S212'!AW112))</f>
        <v>0</v>
      </c>
      <c r="AX242" s="171"/>
      <c r="AY242" s="171"/>
      <c r="AZ242" s="172">
        <f>IF(OR(
   BA112="L",LEN(AZ112)=0,
   'S13'!BA112="L",LEN('S13'!AZ112)=0,
   'S212'!BA112="L",LEN('S212'!AZ112)=0,
), "L",
SUM(AZ112)-SUM('S13'!AZ112, 'S212'!AZ112))</f>
        <v>0</v>
      </c>
      <c r="BA242" s="171"/>
      <c r="BB242" s="171"/>
      <c r="BC242" s="172">
        <f>IF(OR(
   BD112="L",LEN(BC112)=0,
   'S13'!BD112="L",LEN('S13'!BC112)=0,
   'S212'!BD112="L",LEN('S212'!BC112)=0,
), "L",
SUM(BC112)-SUM('S13'!BC112, 'S212'!BC112))</f>
        <v>0</v>
      </c>
      <c r="BD242" s="171"/>
      <c r="BE242" s="171"/>
      <c r="BF242" s="172">
        <f>IF(OR(
   BG112="L",LEN(BF112)=0,
   'S13'!BG112="L",LEN('S13'!BF112)=0,
   'S212'!BG112="L",LEN('S212'!BF112)=0,
), "L",
SUM(BF112)-SUM('S13'!BF112, 'S212'!BF112))</f>
        <v>0</v>
      </c>
      <c r="BG242" s="171"/>
      <c r="BH242" s="171"/>
      <c r="BI242" s="172">
        <f>IF(OR(
   BJ112="L",LEN(BI112)=0,
   'S13'!BJ112="L",LEN('S13'!BI112)=0,
   'S212'!BJ112="L",LEN('S212'!BI112)=0,
), "L",
SUM(BI112)-SUM('S13'!BI112, 'S212'!BI112))</f>
        <v>0</v>
      </c>
      <c r="BJ242" s="171"/>
      <c r="BK242" s="171"/>
      <c r="BL242" s="172">
        <f>IF(OR(
   BM112="L",LEN(BL112)=0,
   'S13'!BM112="L",LEN('S13'!BL112)=0,
   'S212'!BM112="L",LEN('S212'!BL112)=0,
), "L",
SUM(BL112)-SUM('S13'!BL112, 'S212'!BL112))</f>
        <v>0</v>
      </c>
      <c r="BM242" s="171"/>
      <c r="BN242" s="171"/>
      <c r="BO242" s="172">
        <f>IF(OR(
   BP112="L",LEN(BO112)=0,
   'S13'!BP112="L",LEN('S13'!BO112)=0,
   'S212'!BP112="L",LEN('S212'!BO112)=0,
), "L",
SUM(BO112)-SUM('S13'!BO112, 'S212'!BO112))</f>
        <v>0</v>
      </c>
      <c r="BP242" s="171"/>
      <c r="BQ242" s="171"/>
      <c r="BR242" s="172">
        <f>IF(OR(
   BS112="L",LEN(BR112)=0,
   'S13'!BS112="L",LEN('S13'!BR112)=0,
   'S212'!BS112="L",LEN('S212'!BR112)=0,
), "L",
SUM(BR112)-SUM('S13'!BR112, 'S212'!BR112))</f>
        <v>0</v>
      </c>
      <c r="BS242" s="171"/>
      <c r="BT242" s="171"/>
      <c r="BU242" s="172">
        <f>IF(OR(
   BV112="L",LEN(BU112)=0,
   'S13'!BV112="L",LEN('S13'!BU112)=0,
   'S212'!BV112="L",LEN('S212'!BU112)=0,
), "L",
SUM(BU112)-SUM('S13'!BU112, 'S212'!BU112))</f>
        <v>0</v>
      </c>
      <c r="BV242" s="171"/>
      <c r="BW242" s="171"/>
      <c r="BX242" s="172">
        <f>IF(OR(
   BY112="L",LEN(BX112)=0,
   'S13'!BY112="L",LEN('S13'!BX112)=0,
   'S212'!BY112="L",LEN('S212'!BX112)=0,
), "L",
SUM(BX112)-SUM('S13'!BX112, 'S212'!BX112))</f>
        <v>0</v>
      </c>
      <c r="BY242" s="171"/>
      <c r="BZ242" s="171"/>
      <c r="CA242" s="172">
        <f>IF(OR(
   CB112="L",LEN(CA112)=0,
   'S13'!CB112="L",LEN('S13'!CA112)=0,
   'S212'!CB112="L",LEN('S212'!CA112)=0,
), "L",
SUM(CA112)-SUM('S13'!CA112, 'S212'!CA112))</f>
        <v>0</v>
      </c>
      <c r="CB242" s="171"/>
      <c r="CC242" s="171"/>
      <c r="CD242" s="172">
        <f>IF(OR(
   CE112="L",LEN(CD112)=0,
   'S13'!CE112="L",LEN('S13'!CD112)=0,
   'S212'!CE112="L",LEN('S212'!CD112)=0,
), "L",
SUM(CD112)-SUM('S13'!CD112, 'S212'!CD112))</f>
        <v>0</v>
      </c>
      <c r="CE242" s="171"/>
      <c r="CF242" s="171"/>
      <c r="CG242" s="172">
        <f>IF(OR(
   CH112="L",LEN(CG112)=0,
   'S13'!CH112="L",LEN('S13'!CG112)=0,
   'S212'!CH112="L",LEN('S212'!CG112)=0,
), "L",
SUM(CG112)-SUM('S13'!CG112, 'S212'!CG112))</f>
        <v>0</v>
      </c>
      <c r="CH242" s="171"/>
      <c r="CI242" s="171"/>
      <c r="CJ242" s="172">
        <f>IF(OR(
   CK112="L",LEN(CJ112)=0,
   'S13'!CK112="L",LEN('S13'!CJ112)=0,
   'S212'!CK112="L",LEN('S212'!CJ112)=0,
), "L",
SUM(CJ112)-SUM('S13'!CJ112, 'S212'!CJ112))</f>
        <v>0</v>
      </c>
      <c r="CK242" s="171"/>
      <c r="CL242" s="171"/>
      <c r="CM242" s="172">
        <f>IF(OR(
   CN112="L",LEN(CM112)=0,
   'S13'!CN112="L",LEN('S13'!CM112)=0,
   'S212'!CN112="L",LEN('S212'!CM112)=0,
), "L",
SUM(CM112)-SUM('S13'!CM112, 'S212'!CM112))</f>
        <v>0</v>
      </c>
      <c r="CN242" s="171"/>
      <c r="CO242" s="171"/>
      <c r="CP242" s="172">
        <f>IF(OR(
   CQ112="L",LEN(CP112)=0,
   'S13'!CQ112="L",LEN('S13'!CP112)=0,
   'S212'!CQ112="L",LEN('S212'!CP112)=0,
), "L",
SUM(CP112)-SUM('S13'!CP112, 'S212'!CP112))</f>
        <v>0</v>
      </c>
      <c r="CQ242" s="171"/>
      <c r="CR242" s="171"/>
      <c r="CS242" s="172" t="str">
        <f>IF(OR(
   CT112="L",LEN(CS112)=0,
   'S13'!CT112="L",LEN('S13'!CS112)=0,
   'S212'!CT112="L",LEN('S212'!CS112)=0,
), "L",
SUM(CS112)-SUM('S13'!CS112, 'S212'!CS112))</f>
        <v>L</v>
      </c>
      <c r="CT242" s="171"/>
      <c r="CU242" s="171"/>
      <c r="CV242" s="172" t="str">
        <f>IF(OR(
   CW112="L",LEN(CV112)=0,
   'S13'!CW112="L",LEN('S13'!CV112)=0,
   'S212'!CW112="L",LEN('S212'!CV112)=0,
), "L",
SUM(CV112)-SUM('S13'!CV112, 'S212'!CV112))</f>
        <v>L</v>
      </c>
      <c r="CW242" s="171"/>
      <c r="CX242" s="171"/>
      <c r="CY242" s="172" t="str">
        <f>IF(OR(
   CZ112="L",LEN(CY112)=0,
   'S13'!CZ112="L",LEN('S13'!CY112)=0,
   'S212'!CZ112="L",LEN('S212'!CY112)=0,
), "L",
SUM(CY112)-SUM('S13'!CY112, 'S212'!CY112))</f>
        <v>L</v>
      </c>
      <c r="CZ242" s="171"/>
      <c r="DA242" s="171"/>
      <c r="DB242" s="172" t="str">
        <f>IF(OR(
   DC112="L",LEN(DB112)=0,
   'S13'!DC112="L",LEN('S13'!DB112)=0,
   'S212'!DC112="L",LEN('S212'!DB112)=0,
), "L",
SUM(DB112)-SUM('S13'!DB112, 'S212'!DB112))</f>
        <v>L</v>
      </c>
      <c r="DC242" s="171"/>
      <c r="DD242" s="171"/>
      <c r="DE242" s="172" t="str">
        <f>IF(OR(
   DF112="L",LEN(DE112)=0,
   'S13'!DF112="L",LEN('S13'!DE112)=0,
   'S212'!DF112="L",LEN('S212'!DE112)=0,
), "L",
SUM(DE112)-SUM('S13'!DE112, 'S212'!DE112))</f>
        <v>L</v>
      </c>
      <c r="DF242" s="171"/>
      <c r="DG242" s="171"/>
    </row>
    <row r="243" spans="1:111" x14ac:dyDescent="0.25">
      <c r="A243" s="98" t="s">
        <v>511</v>
      </c>
      <c r="B243" s="98" t="s">
        <v>105</v>
      </c>
      <c r="C243" s="97"/>
      <c r="D243" s="172">
        <f>IF(OR(
   E113="L",LEN(D113)=0,
   'S13'!E113="L",LEN('S13'!D113)=0,
   'S212'!E113="L",LEN('S212'!D113)=0,
), "L",
SUM(D113)-SUM('S13'!D113, 'S212'!D113))</f>
        <v>0</v>
      </c>
      <c r="E243" s="171"/>
      <c r="F243" s="171"/>
      <c r="G243" s="172">
        <f>IF(OR(
   H113="L",LEN(G113)=0,
   'S13'!H113="L",LEN('S13'!G113)=0,
   'S212'!H113="L",LEN('S212'!G113)=0,
), "L",
SUM(G113)-SUM('S13'!G113, 'S212'!G113))</f>
        <v>0</v>
      </c>
      <c r="H243" s="171"/>
      <c r="I243" s="171"/>
      <c r="J243" s="172">
        <f>IF(OR(
   K113="L",LEN(J113)=0,
   'S13'!K113="L",LEN('S13'!J113)=0,
   'S212'!K113="L",LEN('S212'!J113)=0,
), "L",
SUM(J113)-SUM('S13'!J113, 'S212'!J113))</f>
        <v>0</v>
      </c>
      <c r="K243" s="171"/>
      <c r="L243" s="171"/>
      <c r="M243" s="172">
        <f>IF(OR(
   N113="L",LEN(M113)=0,
   'S13'!N113="L",LEN('S13'!M113)=0,
   'S212'!N113="L",LEN('S212'!M113)=0,
), "L",
SUM(M113)-SUM('S13'!M113, 'S212'!M113))</f>
        <v>0</v>
      </c>
      <c r="N243" s="171"/>
      <c r="O243" s="171"/>
      <c r="P243" s="172">
        <f>IF(OR(
   Q113="L",LEN(P113)=0,
   'S13'!Q113="L",LEN('S13'!P113)=0,
   'S212'!Q113="L",LEN('S212'!P113)=0,
), "L",
SUM(P113)-SUM('S13'!P113, 'S212'!P113))</f>
        <v>0</v>
      </c>
      <c r="Q243" s="171"/>
      <c r="R243" s="171"/>
      <c r="S243" s="172">
        <f>IF(OR(
   T113="L",LEN(S113)=0,
   'S13'!T113="L",LEN('S13'!S113)=0,
   'S212'!T113="L",LEN('S212'!S113)=0,
), "L",
SUM(S113)-SUM('S13'!S113, 'S212'!S113))</f>
        <v>0</v>
      </c>
      <c r="T243" s="171"/>
      <c r="U243" s="171"/>
      <c r="V243" s="172">
        <f>IF(OR(
   W113="L",LEN(V113)=0,
   'S13'!W113="L",LEN('S13'!V113)=0,
   'S212'!W113="L",LEN('S212'!V113)=0,
), "L",
SUM(V113)-SUM('S13'!V113, 'S212'!V113))</f>
        <v>0</v>
      </c>
      <c r="W243" s="171"/>
      <c r="X243" s="171"/>
      <c r="Y243" s="172">
        <f>IF(OR(
   Z113="L",LEN(Y113)=0,
   'S13'!Z113="L",LEN('S13'!Y113)=0,
   'S212'!Z113="L",LEN('S212'!Y113)=0,
), "L",
SUM(Y113)-SUM('S13'!Y113, 'S212'!Y113))</f>
        <v>0</v>
      </c>
      <c r="Z243" s="171"/>
      <c r="AA243" s="171"/>
      <c r="AB243" s="172">
        <f>IF(OR(
   AC113="L",LEN(AB113)=0,
   'S13'!AC113="L",LEN('S13'!AB113)=0,
   'S212'!AC113="L",LEN('S212'!AB113)=0,
), "L",
SUM(AB113)-SUM('S13'!AB113, 'S212'!AB113))</f>
        <v>0</v>
      </c>
      <c r="AC243" s="171"/>
      <c r="AD243" s="171"/>
      <c r="AE243" s="172">
        <f>IF(OR(
   AF113="L",LEN(AE113)=0,
   'S13'!AF113="L",LEN('S13'!AE113)=0,
   'S212'!AF113="L",LEN('S212'!AE113)=0,
), "L",
SUM(AE113)-SUM('S13'!AE113, 'S212'!AE113))</f>
        <v>0</v>
      </c>
      <c r="AF243" s="171"/>
      <c r="AG243" s="171"/>
      <c r="AH243" s="172">
        <f>IF(OR(
   AI113="L",LEN(AH113)=0,
   'S13'!AI113="L",LEN('S13'!AH113)=0,
   'S212'!AI113="L",LEN('S212'!AH113)=0,
), "L",
SUM(AH113)-SUM('S13'!AH113, 'S212'!AH113))</f>
        <v>0</v>
      </c>
      <c r="AI243" s="171"/>
      <c r="AJ243" s="171"/>
      <c r="AK243" s="172">
        <f>IF(OR(
   AL113="L",LEN(AK113)=0,
   'S13'!AL113="L",LEN('S13'!AK113)=0,
   'S212'!AL113="L",LEN('S212'!AK113)=0,
), "L",
SUM(AK113)-SUM('S13'!AK113, 'S212'!AK113))</f>
        <v>0</v>
      </c>
      <c r="AL243" s="171"/>
      <c r="AM243" s="171"/>
      <c r="AN243" s="172">
        <f>IF(OR(
   AO113="L",LEN(AN113)=0,
   'S13'!AO113="L",LEN('S13'!AN113)=0,
   'S212'!AO113="L",LEN('S212'!AN113)=0,
), "L",
SUM(AN113)-SUM('S13'!AN113, 'S212'!AN113))</f>
        <v>0</v>
      </c>
      <c r="AO243" s="171"/>
      <c r="AP243" s="171"/>
      <c r="AQ243" s="172">
        <f>IF(OR(
   AR113="L",LEN(AQ113)=0,
   'S13'!AR113="L",LEN('S13'!AQ113)=0,
   'S212'!AR113="L",LEN('S212'!AQ113)=0,
), "L",
SUM(AQ113)-SUM('S13'!AQ113, 'S212'!AQ113))</f>
        <v>0</v>
      </c>
      <c r="AR243" s="171"/>
      <c r="AS243" s="171"/>
      <c r="AT243" s="172">
        <f>IF(OR(
   AU113="L",LEN(AT113)=0,
   'S13'!AU113="L",LEN('S13'!AT113)=0,
   'S212'!AU113="L",LEN('S212'!AT113)=0,
), "L",
SUM(AT113)-SUM('S13'!AT113, 'S212'!AT113))</f>
        <v>0</v>
      </c>
      <c r="AU243" s="171"/>
      <c r="AV243" s="171"/>
      <c r="AW243" s="172">
        <f>IF(OR(
   AX113="L",LEN(AW113)=0,
   'S13'!AX113="L",LEN('S13'!AW113)=0,
   'S212'!AX113="L",LEN('S212'!AW113)=0,
), "L",
SUM(AW113)-SUM('S13'!AW113, 'S212'!AW113))</f>
        <v>0</v>
      </c>
      <c r="AX243" s="171"/>
      <c r="AY243" s="171"/>
      <c r="AZ243" s="172">
        <f>IF(OR(
   BA113="L",LEN(AZ113)=0,
   'S13'!BA113="L",LEN('S13'!AZ113)=0,
   'S212'!BA113="L",LEN('S212'!AZ113)=0,
), "L",
SUM(AZ113)-SUM('S13'!AZ113, 'S212'!AZ113))</f>
        <v>0</v>
      </c>
      <c r="BA243" s="171"/>
      <c r="BB243" s="171"/>
      <c r="BC243" s="172">
        <f>IF(OR(
   BD113="L",LEN(BC113)=0,
   'S13'!BD113="L",LEN('S13'!BC113)=0,
   'S212'!BD113="L",LEN('S212'!BC113)=0,
), "L",
SUM(BC113)-SUM('S13'!BC113, 'S212'!BC113))</f>
        <v>0</v>
      </c>
      <c r="BD243" s="171"/>
      <c r="BE243" s="171"/>
      <c r="BF243" s="172">
        <f>IF(OR(
   BG113="L",LEN(BF113)=0,
   'S13'!BG113="L",LEN('S13'!BF113)=0,
   'S212'!BG113="L",LEN('S212'!BF113)=0,
), "L",
SUM(BF113)-SUM('S13'!BF113, 'S212'!BF113))</f>
        <v>0</v>
      </c>
      <c r="BG243" s="171"/>
      <c r="BH243" s="171"/>
      <c r="BI243" s="172">
        <f>IF(OR(
   BJ113="L",LEN(BI113)=0,
   'S13'!BJ113="L",LEN('S13'!BI113)=0,
   'S212'!BJ113="L",LEN('S212'!BI113)=0,
), "L",
SUM(BI113)-SUM('S13'!BI113, 'S212'!BI113))</f>
        <v>0</v>
      </c>
      <c r="BJ243" s="171"/>
      <c r="BK243" s="171"/>
      <c r="BL243" s="172">
        <f>IF(OR(
   BM113="L",LEN(BL113)=0,
   'S13'!BM113="L",LEN('S13'!BL113)=0,
   'S212'!BM113="L",LEN('S212'!BL113)=0,
), "L",
SUM(BL113)-SUM('S13'!BL113, 'S212'!BL113))</f>
        <v>0</v>
      </c>
      <c r="BM243" s="171"/>
      <c r="BN243" s="171"/>
      <c r="BO243" s="172">
        <f>IF(OR(
   BP113="L",LEN(BO113)=0,
   'S13'!BP113="L",LEN('S13'!BO113)=0,
   'S212'!BP113="L",LEN('S212'!BO113)=0,
), "L",
SUM(BO113)-SUM('S13'!BO113, 'S212'!BO113))</f>
        <v>0</v>
      </c>
      <c r="BP243" s="171"/>
      <c r="BQ243" s="171"/>
      <c r="BR243" s="172">
        <f>IF(OR(
   BS113="L",LEN(BR113)=0,
   'S13'!BS113="L",LEN('S13'!BR113)=0,
   'S212'!BS113="L",LEN('S212'!BR113)=0,
), "L",
SUM(BR113)-SUM('S13'!BR113, 'S212'!BR113))</f>
        <v>0</v>
      </c>
      <c r="BS243" s="171"/>
      <c r="BT243" s="171"/>
      <c r="BU243" s="172">
        <f>IF(OR(
   BV113="L",LEN(BU113)=0,
   'S13'!BV113="L",LEN('S13'!BU113)=0,
   'S212'!BV113="L",LEN('S212'!BU113)=0,
), "L",
SUM(BU113)-SUM('S13'!BU113, 'S212'!BU113))</f>
        <v>0</v>
      </c>
      <c r="BV243" s="171"/>
      <c r="BW243" s="171"/>
      <c r="BX243" s="172">
        <f>IF(OR(
   BY113="L",LEN(BX113)=0,
   'S13'!BY113="L",LEN('S13'!BX113)=0,
   'S212'!BY113="L",LEN('S212'!BX113)=0,
), "L",
SUM(BX113)-SUM('S13'!BX113, 'S212'!BX113))</f>
        <v>0</v>
      </c>
      <c r="BY243" s="171"/>
      <c r="BZ243" s="171"/>
      <c r="CA243" s="172">
        <f>IF(OR(
   CB113="L",LEN(CA113)=0,
   'S13'!CB113="L",LEN('S13'!CA113)=0,
   'S212'!CB113="L",LEN('S212'!CA113)=0,
), "L",
SUM(CA113)-SUM('S13'!CA113, 'S212'!CA113))</f>
        <v>0</v>
      </c>
      <c r="CB243" s="171"/>
      <c r="CC243" s="171"/>
      <c r="CD243" s="172">
        <f>IF(OR(
   CE113="L",LEN(CD113)=0,
   'S13'!CE113="L",LEN('S13'!CD113)=0,
   'S212'!CE113="L",LEN('S212'!CD113)=0,
), "L",
SUM(CD113)-SUM('S13'!CD113, 'S212'!CD113))</f>
        <v>0</v>
      </c>
      <c r="CE243" s="171"/>
      <c r="CF243" s="171"/>
      <c r="CG243" s="172">
        <f>IF(OR(
   CH113="L",LEN(CG113)=0,
   'S13'!CH113="L",LEN('S13'!CG113)=0,
   'S212'!CH113="L",LEN('S212'!CG113)=0,
), "L",
SUM(CG113)-SUM('S13'!CG113, 'S212'!CG113))</f>
        <v>0</v>
      </c>
      <c r="CH243" s="171"/>
      <c r="CI243" s="171"/>
      <c r="CJ243" s="172">
        <f>IF(OR(
   CK113="L",LEN(CJ113)=0,
   'S13'!CK113="L",LEN('S13'!CJ113)=0,
   'S212'!CK113="L",LEN('S212'!CJ113)=0,
), "L",
SUM(CJ113)-SUM('S13'!CJ113, 'S212'!CJ113))</f>
        <v>0</v>
      </c>
      <c r="CK243" s="171"/>
      <c r="CL243" s="171"/>
      <c r="CM243" s="172">
        <f>IF(OR(
   CN113="L",LEN(CM113)=0,
   'S13'!CN113="L",LEN('S13'!CM113)=0,
   'S212'!CN113="L",LEN('S212'!CM113)=0,
), "L",
SUM(CM113)-SUM('S13'!CM113, 'S212'!CM113))</f>
        <v>0</v>
      </c>
      <c r="CN243" s="171"/>
      <c r="CO243" s="171"/>
      <c r="CP243" s="172">
        <f>IF(OR(
   CQ113="L",LEN(CP113)=0,
   'S13'!CQ113="L",LEN('S13'!CP113)=0,
   'S212'!CQ113="L",LEN('S212'!CP113)=0,
), "L",
SUM(CP113)-SUM('S13'!CP113, 'S212'!CP113))</f>
        <v>0</v>
      </c>
      <c r="CQ243" s="171"/>
      <c r="CR243" s="171"/>
      <c r="CS243" s="172" t="str">
        <f>IF(OR(
   CT113="L",LEN(CS113)=0,
   'S13'!CT113="L",LEN('S13'!CS113)=0,
   'S212'!CT113="L",LEN('S212'!CS113)=0,
), "L",
SUM(CS113)-SUM('S13'!CS113, 'S212'!CS113))</f>
        <v>L</v>
      </c>
      <c r="CT243" s="171"/>
      <c r="CU243" s="171"/>
      <c r="CV243" s="172" t="str">
        <f>IF(OR(
   CW113="L",LEN(CV113)=0,
   'S13'!CW113="L",LEN('S13'!CV113)=0,
   'S212'!CW113="L",LEN('S212'!CV113)=0,
), "L",
SUM(CV113)-SUM('S13'!CV113, 'S212'!CV113))</f>
        <v>L</v>
      </c>
      <c r="CW243" s="171"/>
      <c r="CX243" s="171"/>
      <c r="CY243" s="172" t="str">
        <f>IF(OR(
   CZ113="L",LEN(CY113)=0,
   'S13'!CZ113="L",LEN('S13'!CY113)=0,
   'S212'!CZ113="L",LEN('S212'!CY113)=0,
), "L",
SUM(CY113)-SUM('S13'!CY113, 'S212'!CY113))</f>
        <v>L</v>
      </c>
      <c r="CZ243" s="171"/>
      <c r="DA243" s="171"/>
      <c r="DB243" s="172" t="str">
        <f>IF(OR(
   DC113="L",LEN(DB113)=0,
   'S13'!DC113="L",LEN('S13'!DB113)=0,
   'S212'!DC113="L",LEN('S212'!DB113)=0,
), "L",
SUM(DB113)-SUM('S13'!DB113, 'S212'!DB113))</f>
        <v>L</v>
      </c>
      <c r="DC243" s="171"/>
      <c r="DD243" s="171"/>
      <c r="DE243" s="172" t="str">
        <f>IF(OR(
   DF113="L",LEN(DE113)=0,
   'S13'!DF113="L",LEN('S13'!DE113)=0,
   'S212'!DF113="L",LEN('S212'!DE113)=0,
), "L",
SUM(DE113)-SUM('S13'!DE113, 'S212'!DE113))</f>
        <v>L</v>
      </c>
      <c r="DF243" s="171"/>
      <c r="DG243" s="171"/>
    </row>
    <row r="244" spans="1:111" x14ac:dyDescent="0.25">
      <c r="A244" s="98" t="s">
        <v>512</v>
      </c>
      <c r="B244" s="98" t="s">
        <v>159</v>
      </c>
      <c r="C244" s="97"/>
      <c r="D244" s="172">
        <f>IF(OR(
   E114="L",LEN(D114)=0,
   'S13'!E114="L",LEN('S13'!D114)=0,
   'S212'!E114="L",LEN('S212'!D114)=0,
), "L",
SUM(D114)-SUM('S13'!D114, 'S212'!D114))</f>
        <v>0</v>
      </c>
      <c r="E244" s="171"/>
      <c r="F244" s="171"/>
      <c r="G244" s="172">
        <f>IF(OR(
   H114="L",LEN(G114)=0,
   'S13'!H114="L",LEN('S13'!G114)=0,
   'S212'!H114="L",LEN('S212'!G114)=0,
), "L",
SUM(G114)-SUM('S13'!G114, 'S212'!G114))</f>
        <v>0</v>
      </c>
      <c r="H244" s="171"/>
      <c r="I244" s="171"/>
      <c r="J244" s="172">
        <f>IF(OR(
   K114="L",LEN(J114)=0,
   'S13'!K114="L",LEN('S13'!J114)=0,
   'S212'!K114="L",LEN('S212'!J114)=0,
), "L",
SUM(J114)-SUM('S13'!J114, 'S212'!J114))</f>
        <v>0</v>
      </c>
      <c r="K244" s="171"/>
      <c r="L244" s="171"/>
      <c r="M244" s="172">
        <f>IF(OR(
   N114="L",LEN(M114)=0,
   'S13'!N114="L",LEN('S13'!M114)=0,
   'S212'!N114="L",LEN('S212'!M114)=0,
), "L",
SUM(M114)-SUM('S13'!M114, 'S212'!M114))</f>
        <v>0</v>
      </c>
      <c r="N244" s="171"/>
      <c r="O244" s="171"/>
      <c r="P244" s="172">
        <f>IF(OR(
   Q114="L",LEN(P114)=0,
   'S13'!Q114="L",LEN('S13'!P114)=0,
   'S212'!Q114="L",LEN('S212'!P114)=0,
), "L",
SUM(P114)-SUM('S13'!P114, 'S212'!P114))</f>
        <v>0</v>
      </c>
      <c r="Q244" s="171"/>
      <c r="R244" s="171"/>
      <c r="S244" s="172">
        <f>IF(OR(
   T114="L",LEN(S114)=0,
   'S13'!T114="L",LEN('S13'!S114)=0,
   'S212'!T114="L",LEN('S212'!S114)=0,
), "L",
SUM(S114)-SUM('S13'!S114, 'S212'!S114))</f>
        <v>0</v>
      </c>
      <c r="T244" s="171"/>
      <c r="U244" s="171"/>
      <c r="V244" s="172">
        <f>IF(OR(
   W114="L",LEN(V114)=0,
   'S13'!W114="L",LEN('S13'!V114)=0,
   'S212'!W114="L",LEN('S212'!V114)=0,
), "L",
SUM(V114)-SUM('S13'!V114, 'S212'!V114))</f>
        <v>0</v>
      </c>
      <c r="W244" s="171"/>
      <c r="X244" s="171"/>
      <c r="Y244" s="172">
        <f>IF(OR(
   Z114="L",LEN(Y114)=0,
   'S13'!Z114="L",LEN('S13'!Y114)=0,
   'S212'!Z114="L",LEN('S212'!Y114)=0,
), "L",
SUM(Y114)-SUM('S13'!Y114, 'S212'!Y114))</f>
        <v>0</v>
      </c>
      <c r="Z244" s="171"/>
      <c r="AA244" s="171"/>
      <c r="AB244" s="172">
        <f>IF(OR(
   AC114="L",LEN(AB114)=0,
   'S13'!AC114="L",LEN('S13'!AB114)=0,
   'S212'!AC114="L",LEN('S212'!AB114)=0,
), "L",
SUM(AB114)-SUM('S13'!AB114, 'S212'!AB114))</f>
        <v>0</v>
      </c>
      <c r="AC244" s="171"/>
      <c r="AD244" s="171"/>
      <c r="AE244" s="172">
        <f>IF(OR(
   AF114="L",LEN(AE114)=0,
   'S13'!AF114="L",LEN('S13'!AE114)=0,
   'S212'!AF114="L",LEN('S212'!AE114)=0,
), "L",
SUM(AE114)-SUM('S13'!AE114, 'S212'!AE114))</f>
        <v>0</v>
      </c>
      <c r="AF244" s="171"/>
      <c r="AG244" s="171"/>
      <c r="AH244" s="172">
        <f>IF(OR(
   AI114="L",LEN(AH114)=0,
   'S13'!AI114="L",LEN('S13'!AH114)=0,
   'S212'!AI114="L",LEN('S212'!AH114)=0,
), "L",
SUM(AH114)-SUM('S13'!AH114, 'S212'!AH114))</f>
        <v>0</v>
      </c>
      <c r="AI244" s="171"/>
      <c r="AJ244" s="171"/>
      <c r="AK244" s="172">
        <f>IF(OR(
   AL114="L",LEN(AK114)=0,
   'S13'!AL114="L",LEN('S13'!AK114)=0,
   'S212'!AL114="L",LEN('S212'!AK114)=0,
), "L",
SUM(AK114)-SUM('S13'!AK114, 'S212'!AK114))</f>
        <v>0</v>
      </c>
      <c r="AL244" s="171"/>
      <c r="AM244" s="171"/>
      <c r="AN244" s="172">
        <f>IF(OR(
   AO114="L",LEN(AN114)=0,
   'S13'!AO114="L",LEN('S13'!AN114)=0,
   'S212'!AO114="L",LEN('S212'!AN114)=0,
), "L",
SUM(AN114)-SUM('S13'!AN114, 'S212'!AN114))</f>
        <v>0</v>
      </c>
      <c r="AO244" s="171"/>
      <c r="AP244" s="171"/>
      <c r="AQ244" s="172">
        <f>IF(OR(
   AR114="L",LEN(AQ114)=0,
   'S13'!AR114="L",LEN('S13'!AQ114)=0,
   'S212'!AR114="L",LEN('S212'!AQ114)=0,
), "L",
SUM(AQ114)-SUM('S13'!AQ114, 'S212'!AQ114))</f>
        <v>0</v>
      </c>
      <c r="AR244" s="171"/>
      <c r="AS244" s="171"/>
      <c r="AT244" s="172">
        <f>IF(OR(
   AU114="L",LEN(AT114)=0,
   'S13'!AU114="L",LEN('S13'!AT114)=0,
   'S212'!AU114="L",LEN('S212'!AT114)=0,
), "L",
SUM(AT114)-SUM('S13'!AT114, 'S212'!AT114))</f>
        <v>0</v>
      </c>
      <c r="AU244" s="171"/>
      <c r="AV244" s="171"/>
      <c r="AW244" s="172">
        <f>IF(OR(
   AX114="L",LEN(AW114)=0,
   'S13'!AX114="L",LEN('S13'!AW114)=0,
   'S212'!AX114="L",LEN('S212'!AW114)=0,
), "L",
SUM(AW114)-SUM('S13'!AW114, 'S212'!AW114))</f>
        <v>0</v>
      </c>
      <c r="AX244" s="171"/>
      <c r="AY244" s="171"/>
      <c r="AZ244" s="172">
        <f>IF(OR(
   BA114="L",LEN(AZ114)=0,
   'S13'!BA114="L",LEN('S13'!AZ114)=0,
   'S212'!BA114="L",LEN('S212'!AZ114)=0,
), "L",
SUM(AZ114)-SUM('S13'!AZ114, 'S212'!AZ114))</f>
        <v>0</v>
      </c>
      <c r="BA244" s="171"/>
      <c r="BB244" s="171"/>
      <c r="BC244" s="172">
        <f>IF(OR(
   BD114="L",LEN(BC114)=0,
   'S13'!BD114="L",LEN('S13'!BC114)=0,
   'S212'!BD114="L",LEN('S212'!BC114)=0,
), "L",
SUM(BC114)-SUM('S13'!BC114, 'S212'!BC114))</f>
        <v>0</v>
      </c>
      <c r="BD244" s="171"/>
      <c r="BE244" s="171"/>
      <c r="BF244" s="172">
        <f>IF(OR(
   BG114="L",LEN(BF114)=0,
   'S13'!BG114="L",LEN('S13'!BF114)=0,
   'S212'!BG114="L",LEN('S212'!BF114)=0,
), "L",
SUM(BF114)-SUM('S13'!BF114, 'S212'!BF114))</f>
        <v>0</v>
      </c>
      <c r="BG244" s="171"/>
      <c r="BH244" s="171"/>
      <c r="BI244" s="172">
        <f>IF(OR(
   BJ114="L",LEN(BI114)=0,
   'S13'!BJ114="L",LEN('S13'!BI114)=0,
   'S212'!BJ114="L",LEN('S212'!BI114)=0,
), "L",
SUM(BI114)-SUM('S13'!BI114, 'S212'!BI114))</f>
        <v>0</v>
      </c>
      <c r="BJ244" s="171"/>
      <c r="BK244" s="171"/>
      <c r="BL244" s="172">
        <f>IF(OR(
   BM114="L",LEN(BL114)=0,
   'S13'!BM114="L",LEN('S13'!BL114)=0,
   'S212'!BM114="L",LEN('S212'!BL114)=0,
), "L",
SUM(BL114)-SUM('S13'!BL114, 'S212'!BL114))</f>
        <v>0</v>
      </c>
      <c r="BM244" s="171"/>
      <c r="BN244" s="171"/>
      <c r="BO244" s="172">
        <f>IF(OR(
   BP114="L",LEN(BO114)=0,
   'S13'!BP114="L",LEN('S13'!BO114)=0,
   'S212'!BP114="L",LEN('S212'!BO114)=0,
), "L",
SUM(BO114)-SUM('S13'!BO114, 'S212'!BO114))</f>
        <v>0</v>
      </c>
      <c r="BP244" s="171"/>
      <c r="BQ244" s="171"/>
      <c r="BR244" s="172">
        <f>IF(OR(
   BS114="L",LEN(BR114)=0,
   'S13'!BS114="L",LEN('S13'!BR114)=0,
   'S212'!BS114="L",LEN('S212'!BR114)=0,
), "L",
SUM(BR114)-SUM('S13'!BR114, 'S212'!BR114))</f>
        <v>0</v>
      </c>
      <c r="BS244" s="171"/>
      <c r="BT244" s="171"/>
      <c r="BU244" s="172">
        <f>IF(OR(
   BV114="L",LEN(BU114)=0,
   'S13'!BV114="L",LEN('S13'!BU114)=0,
   'S212'!BV114="L",LEN('S212'!BU114)=0,
), "L",
SUM(BU114)-SUM('S13'!BU114, 'S212'!BU114))</f>
        <v>0</v>
      </c>
      <c r="BV244" s="171"/>
      <c r="BW244" s="171"/>
      <c r="BX244" s="172">
        <f>IF(OR(
   BY114="L",LEN(BX114)=0,
   'S13'!BY114="L",LEN('S13'!BX114)=0,
   'S212'!BY114="L",LEN('S212'!BX114)=0,
), "L",
SUM(BX114)-SUM('S13'!BX114, 'S212'!BX114))</f>
        <v>0</v>
      </c>
      <c r="BY244" s="171"/>
      <c r="BZ244" s="171"/>
      <c r="CA244" s="172">
        <f>IF(OR(
   CB114="L",LEN(CA114)=0,
   'S13'!CB114="L",LEN('S13'!CA114)=0,
   'S212'!CB114="L",LEN('S212'!CA114)=0,
), "L",
SUM(CA114)-SUM('S13'!CA114, 'S212'!CA114))</f>
        <v>0</v>
      </c>
      <c r="CB244" s="171"/>
      <c r="CC244" s="171"/>
      <c r="CD244" s="172">
        <f>IF(OR(
   CE114="L",LEN(CD114)=0,
   'S13'!CE114="L",LEN('S13'!CD114)=0,
   'S212'!CE114="L",LEN('S212'!CD114)=0,
), "L",
SUM(CD114)-SUM('S13'!CD114, 'S212'!CD114))</f>
        <v>0</v>
      </c>
      <c r="CE244" s="171"/>
      <c r="CF244" s="171"/>
      <c r="CG244" s="172">
        <f>IF(OR(
   CH114="L",LEN(CG114)=0,
   'S13'!CH114="L",LEN('S13'!CG114)=0,
   'S212'!CH114="L",LEN('S212'!CG114)=0,
), "L",
SUM(CG114)-SUM('S13'!CG114, 'S212'!CG114))</f>
        <v>0</v>
      </c>
      <c r="CH244" s="171"/>
      <c r="CI244" s="171"/>
      <c r="CJ244" s="172">
        <f>IF(OR(
   CK114="L",LEN(CJ114)=0,
   'S13'!CK114="L",LEN('S13'!CJ114)=0,
   'S212'!CK114="L",LEN('S212'!CJ114)=0,
), "L",
SUM(CJ114)-SUM('S13'!CJ114, 'S212'!CJ114))</f>
        <v>0</v>
      </c>
      <c r="CK244" s="171"/>
      <c r="CL244" s="171"/>
      <c r="CM244" s="172">
        <f>IF(OR(
   CN114="L",LEN(CM114)=0,
   'S13'!CN114="L",LEN('S13'!CM114)=0,
   'S212'!CN114="L",LEN('S212'!CM114)=0,
), "L",
SUM(CM114)-SUM('S13'!CM114, 'S212'!CM114))</f>
        <v>0</v>
      </c>
      <c r="CN244" s="171"/>
      <c r="CO244" s="171"/>
      <c r="CP244" s="172">
        <f>IF(OR(
   CQ114="L",LEN(CP114)=0,
   'S13'!CQ114="L",LEN('S13'!CP114)=0,
   'S212'!CQ114="L",LEN('S212'!CP114)=0,
), "L",
SUM(CP114)-SUM('S13'!CP114, 'S212'!CP114))</f>
        <v>0</v>
      </c>
      <c r="CQ244" s="171"/>
      <c r="CR244" s="171"/>
      <c r="CS244" s="172" t="str">
        <f>IF(OR(
   CT114="L",LEN(CS114)=0,
   'S13'!CT114="L",LEN('S13'!CS114)=0,
   'S212'!CT114="L",LEN('S212'!CS114)=0,
), "L",
SUM(CS114)-SUM('S13'!CS114, 'S212'!CS114))</f>
        <v>L</v>
      </c>
      <c r="CT244" s="171"/>
      <c r="CU244" s="171"/>
      <c r="CV244" s="172" t="str">
        <f>IF(OR(
   CW114="L",LEN(CV114)=0,
   'S13'!CW114="L",LEN('S13'!CV114)=0,
   'S212'!CW114="L",LEN('S212'!CV114)=0,
), "L",
SUM(CV114)-SUM('S13'!CV114, 'S212'!CV114))</f>
        <v>L</v>
      </c>
      <c r="CW244" s="171"/>
      <c r="CX244" s="171"/>
      <c r="CY244" s="172" t="str">
        <f>IF(OR(
   CZ114="L",LEN(CY114)=0,
   'S13'!CZ114="L",LEN('S13'!CY114)=0,
   'S212'!CZ114="L",LEN('S212'!CY114)=0,
), "L",
SUM(CY114)-SUM('S13'!CY114, 'S212'!CY114))</f>
        <v>L</v>
      </c>
      <c r="CZ244" s="171"/>
      <c r="DA244" s="171"/>
      <c r="DB244" s="172" t="str">
        <f>IF(OR(
   DC114="L",LEN(DB114)=0,
   'S13'!DC114="L",LEN('S13'!DB114)=0,
   'S212'!DC114="L",LEN('S212'!DB114)=0,
), "L",
SUM(DB114)-SUM('S13'!DB114, 'S212'!DB114))</f>
        <v>L</v>
      </c>
      <c r="DC244" s="171"/>
      <c r="DD244" s="171"/>
      <c r="DE244" s="172" t="str">
        <f>IF(OR(
   DF114="L",LEN(DE114)=0,
   'S13'!DF114="L",LEN('S13'!DE114)=0,
   'S212'!DF114="L",LEN('S212'!DE114)=0,
), "L",
SUM(DE114)-SUM('S13'!DE114, 'S212'!DE114))</f>
        <v>L</v>
      </c>
      <c r="DF244" s="171"/>
      <c r="DG244" s="171"/>
    </row>
    <row r="245" spans="1:111" x14ac:dyDescent="0.25">
      <c r="A245" s="98" t="s">
        <v>513</v>
      </c>
      <c r="B245" s="98" t="s">
        <v>160</v>
      </c>
      <c r="C245" s="97"/>
      <c r="D245" s="172">
        <f>IF(OR(
   E115="L",LEN(D115)=0,
   'S13'!E115="L",LEN('S13'!D115)=0,
   'S212'!E115="L",LEN('S212'!D115)=0,
), "L",
SUM(D115)-SUM('S13'!D115, 'S212'!D115))</f>
        <v>0</v>
      </c>
      <c r="E245" s="171"/>
      <c r="F245" s="171"/>
      <c r="G245" s="172">
        <f>IF(OR(
   H115="L",LEN(G115)=0,
   'S13'!H115="L",LEN('S13'!G115)=0,
   'S212'!H115="L",LEN('S212'!G115)=0,
), "L",
SUM(G115)-SUM('S13'!G115, 'S212'!G115))</f>
        <v>0</v>
      </c>
      <c r="H245" s="171"/>
      <c r="I245" s="171"/>
      <c r="J245" s="172">
        <f>IF(OR(
   K115="L",LEN(J115)=0,
   'S13'!K115="L",LEN('S13'!J115)=0,
   'S212'!K115="L",LEN('S212'!J115)=0,
), "L",
SUM(J115)-SUM('S13'!J115, 'S212'!J115))</f>
        <v>0</v>
      </c>
      <c r="K245" s="171"/>
      <c r="L245" s="171"/>
      <c r="M245" s="172">
        <f>IF(OR(
   N115="L",LEN(M115)=0,
   'S13'!N115="L",LEN('S13'!M115)=0,
   'S212'!N115="L",LEN('S212'!M115)=0,
), "L",
SUM(M115)-SUM('S13'!M115, 'S212'!M115))</f>
        <v>0</v>
      </c>
      <c r="N245" s="171"/>
      <c r="O245" s="171"/>
      <c r="P245" s="172">
        <f>IF(OR(
   Q115="L",LEN(P115)=0,
   'S13'!Q115="L",LEN('S13'!P115)=0,
   'S212'!Q115="L",LEN('S212'!P115)=0,
), "L",
SUM(P115)-SUM('S13'!P115, 'S212'!P115))</f>
        <v>0</v>
      </c>
      <c r="Q245" s="171"/>
      <c r="R245" s="171"/>
      <c r="S245" s="172">
        <f>IF(OR(
   T115="L",LEN(S115)=0,
   'S13'!T115="L",LEN('S13'!S115)=0,
   'S212'!T115="L",LEN('S212'!S115)=0,
), "L",
SUM(S115)-SUM('S13'!S115, 'S212'!S115))</f>
        <v>0</v>
      </c>
      <c r="T245" s="171"/>
      <c r="U245" s="171"/>
      <c r="V245" s="172">
        <f>IF(OR(
   W115="L",LEN(V115)=0,
   'S13'!W115="L",LEN('S13'!V115)=0,
   'S212'!W115="L",LEN('S212'!V115)=0,
), "L",
SUM(V115)-SUM('S13'!V115, 'S212'!V115))</f>
        <v>0</v>
      </c>
      <c r="W245" s="171"/>
      <c r="X245" s="171"/>
      <c r="Y245" s="172">
        <f>IF(OR(
   Z115="L",LEN(Y115)=0,
   'S13'!Z115="L",LEN('S13'!Y115)=0,
   'S212'!Z115="L",LEN('S212'!Y115)=0,
), "L",
SUM(Y115)-SUM('S13'!Y115, 'S212'!Y115))</f>
        <v>0</v>
      </c>
      <c r="Z245" s="171"/>
      <c r="AA245" s="171"/>
      <c r="AB245" s="172">
        <f>IF(OR(
   AC115="L",LEN(AB115)=0,
   'S13'!AC115="L",LEN('S13'!AB115)=0,
   'S212'!AC115="L",LEN('S212'!AB115)=0,
), "L",
SUM(AB115)-SUM('S13'!AB115, 'S212'!AB115))</f>
        <v>0</v>
      </c>
      <c r="AC245" s="171"/>
      <c r="AD245" s="171"/>
      <c r="AE245" s="172">
        <f>IF(OR(
   AF115="L",LEN(AE115)=0,
   'S13'!AF115="L",LEN('S13'!AE115)=0,
   'S212'!AF115="L",LEN('S212'!AE115)=0,
), "L",
SUM(AE115)-SUM('S13'!AE115, 'S212'!AE115))</f>
        <v>0</v>
      </c>
      <c r="AF245" s="171"/>
      <c r="AG245" s="171"/>
      <c r="AH245" s="172">
        <f>IF(OR(
   AI115="L",LEN(AH115)=0,
   'S13'!AI115="L",LEN('S13'!AH115)=0,
   'S212'!AI115="L",LEN('S212'!AH115)=0,
), "L",
SUM(AH115)-SUM('S13'!AH115, 'S212'!AH115))</f>
        <v>0</v>
      </c>
      <c r="AI245" s="171"/>
      <c r="AJ245" s="171"/>
      <c r="AK245" s="172">
        <f>IF(OR(
   AL115="L",LEN(AK115)=0,
   'S13'!AL115="L",LEN('S13'!AK115)=0,
   'S212'!AL115="L",LEN('S212'!AK115)=0,
), "L",
SUM(AK115)-SUM('S13'!AK115, 'S212'!AK115))</f>
        <v>0</v>
      </c>
      <c r="AL245" s="171"/>
      <c r="AM245" s="171"/>
      <c r="AN245" s="172">
        <f>IF(OR(
   AO115="L",LEN(AN115)=0,
   'S13'!AO115="L",LEN('S13'!AN115)=0,
   'S212'!AO115="L",LEN('S212'!AN115)=0,
), "L",
SUM(AN115)-SUM('S13'!AN115, 'S212'!AN115))</f>
        <v>0</v>
      </c>
      <c r="AO245" s="171"/>
      <c r="AP245" s="171"/>
      <c r="AQ245" s="172">
        <f>IF(OR(
   AR115="L",LEN(AQ115)=0,
   'S13'!AR115="L",LEN('S13'!AQ115)=0,
   'S212'!AR115="L",LEN('S212'!AQ115)=0,
), "L",
SUM(AQ115)-SUM('S13'!AQ115, 'S212'!AQ115))</f>
        <v>0</v>
      </c>
      <c r="AR245" s="171"/>
      <c r="AS245" s="171"/>
      <c r="AT245" s="172">
        <f>IF(OR(
   AU115="L",LEN(AT115)=0,
   'S13'!AU115="L",LEN('S13'!AT115)=0,
   'S212'!AU115="L",LEN('S212'!AT115)=0,
), "L",
SUM(AT115)-SUM('S13'!AT115, 'S212'!AT115))</f>
        <v>0</v>
      </c>
      <c r="AU245" s="171"/>
      <c r="AV245" s="171"/>
      <c r="AW245" s="172">
        <f>IF(OR(
   AX115="L",LEN(AW115)=0,
   'S13'!AX115="L",LEN('S13'!AW115)=0,
   'S212'!AX115="L",LEN('S212'!AW115)=0,
), "L",
SUM(AW115)-SUM('S13'!AW115, 'S212'!AW115))</f>
        <v>0</v>
      </c>
      <c r="AX245" s="171"/>
      <c r="AY245" s="171"/>
      <c r="AZ245" s="172">
        <f>IF(OR(
   BA115="L",LEN(AZ115)=0,
   'S13'!BA115="L",LEN('S13'!AZ115)=0,
   'S212'!BA115="L",LEN('S212'!AZ115)=0,
), "L",
SUM(AZ115)-SUM('S13'!AZ115, 'S212'!AZ115))</f>
        <v>0</v>
      </c>
      <c r="BA245" s="171"/>
      <c r="BB245" s="171"/>
      <c r="BC245" s="172">
        <f>IF(OR(
   BD115="L",LEN(BC115)=0,
   'S13'!BD115="L",LEN('S13'!BC115)=0,
   'S212'!BD115="L",LEN('S212'!BC115)=0,
), "L",
SUM(BC115)-SUM('S13'!BC115, 'S212'!BC115))</f>
        <v>0</v>
      </c>
      <c r="BD245" s="171"/>
      <c r="BE245" s="171"/>
      <c r="BF245" s="172">
        <f>IF(OR(
   BG115="L",LEN(BF115)=0,
   'S13'!BG115="L",LEN('S13'!BF115)=0,
   'S212'!BG115="L",LEN('S212'!BF115)=0,
), "L",
SUM(BF115)-SUM('S13'!BF115, 'S212'!BF115))</f>
        <v>0</v>
      </c>
      <c r="BG245" s="171"/>
      <c r="BH245" s="171"/>
      <c r="BI245" s="172">
        <f>IF(OR(
   BJ115="L",LEN(BI115)=0,
   'S13'!BJ115="L",LEN('S13'!BI115)=0,
   'S212'!BJ115="L",LEN('S212'!BI115)=0,
), "L",
SUM(BI115)-SUM('S13'!BI115, 'S212'!BI115))</f>
        <v>0</v>
      </c>
      <c r="BJ245" s="171"/>
      <c r="BK245" s="171"/>
      <c r="BL245" s="172">
        <f>IF(OR(
   BM115="L",LEN(BL115)=0,
   'S13'!BM115="L",LEN('S13'!BL115)=0,
   'S212'!BM115="L",LEN('S212'!BL115)=0,
), "L",
SUM(BL115)-SUM('S13'!BL115, 'S212'!BL115))</f>
        <v>0</v>
      </c>
      <c r="BM245" s="171"/>
      <c r="BN245" s="171"/>
      <c r="BO245" s="172">
        <f>IF(OR(
   BP115="L",LEN(BO115)=0,
   'S13'!BP115="L",LEN('S13'!BO115)=0,
   'S212'!BP115="L",LEN('S212'!BO115)=0,
), "L",
SUM(BO115)-SUM('S13'!BO115, 'S212'!BO115))</f>
        <v>0</v>
      </c>
      <c r="BP245" s="171"/>
      <c r="BQ245" s="171"/>
      <c r="BR245" s="172">
        <f>IF(OR(
   BS115="L",LEN(BR115)=0,
   'S13'!BS115="L",LEN('S13'!BR115)=0,
   'S212'!BS115="L",LEN('S212'!BR115)=0,
), "L",
SUM(BR115)-SUM('S13'!BR115, 'S212'!BR115))</f>
        <v>0</v>
      </c>
      <c r="BS245" s="171"/>
      <c r="BT245" s="171"/>
      <c r="BU245" s="172">
        <f>IF(OR(
   BV115="L",LEN(BU115)=0,
   'S13'!BV115="L",LEN('S13'!BU115)=0,
   'S212'!BV115="L",LEN('S212'!BU115)=0,
), "L",
SUM(BU115)-SUM('S13'!BU115, 'S212'!BU115))</f>
        <v>0</v>
      </c>
      <c r="BV245" s="171"/>
      <c r="BW245" s="171"/>
      <c r="BX245" s="172">
        <f>IF(OR(
   BY115="L",LEN(BX115)=0,
   'S13'!BY115="L",LEN('S13'!BX115)=0,
   'S212'!BY115="L",LEN('S212'!BX115)=0,
), "L",
SUM(BX115)-SUM('S13'!BX115, 'S212'!BX115))</f>
        <v>0</v>
      </c>
      <c r="BY245" s="171"/>
      <c r="BZ245" s="171"/>
      <c r="CA245" s="172">
        <f>IF(OR(
   CB115="L",LEN(CA115)=0,
   'S13'!CB115="L",LEN('S13'!CA115)=0,
   'S212'!CB115="L",LEN('S212'!CA115)=0,
), "L",
SUM(CA115)-SUM('S13'!CA115, 'S212'!CA115))</f>
        <v>0</v>
      </c>
      <c r="CB245" s="171"/>
      <c r="CC245" s="171"/>
      <c r="CD245" s="172">
        <f>IF(OR(
   CE115="L",LEN(CD115)=0,
   'S13'!CE115="L",LEN('S13'!CD115)=0,
   'S212'!CE115="L",LEN('S212'!CD115)=0,
), "L",
SUM(CD115)-SUM('S13'!CD115, 'S212'!CD115))</f>
        <v>0</v>
      </c>
      <c r="CE245" s="171"/>
      <c r="CF245" s="171"/>
      <c r="CG245" s="172">
        <f>IF(OR(
   CH115="L",LEN(CG115)=0,
   'S13'!CH115="L",LEN('S13'!CG115)=0,
   'S212'!CH115="L",LEN('S212'!CG115)=0,
), "L",
SUM(CG115)-SUM('S13'!CG115, 'S212'!CG115))</f>
        <v>0</v>
      </c>
      <c r="CH245" s="171"/>
      <c r="CI245" s="171"/>
      <c r="CJ245" s="172">
        <f>IF(OR(
   CK115="L",LEN(CJ115)=0,
   'S13'!CK115="L",LEN('S13'!CJ115)=0,
   'S212'!CK115="L",LEN('S212'!CJ115)=0,
), "L",
SUM(CJ115)-SUM('S13'!CJ115, 'S212'!CJ115))</f>
        <v>0</v>
      </c>
      <c r="CK245" s="171"/>
      <c r="CL245" s="171"/>
      <c r="CM245" s="172">
        <f>IF(OR(
   CN115="L",LEN(CM115)=0,
   'S13'!CN115="L",LEN('S13'!CM115)=0,
   'S212'!CN115="L",LEN('S212'!CM115)=0,
), "L",
SUM(CM115)-SUM('S13'!CM115, 'S212'!CM115))</f>
        <v>0</v>
      </c>
      <c r="CN245" s="171"/>
      <c r="CO245" s="171"/>
      <c r="CP245" s="172">
        <f>IF(OR(
   CQ115="L",LEN(CP115)=0,
   'S13'!CQ115="L",LEN('S13'!CP115)=0,
   'S212'!CQ115="L",LEN('S212'!CP115)=0,
), "L",
SUM(CP115)-SUM('S13'!CP115, 'S212'!CP115))</f>
        <v>0</v>
      </c>
      <c r="CQ245" s="171"/>
      <c r="CR245" s="171"/>
      <c r="CS245" s="172" t="str">
        <f>IF(OR(
   CT115="L",LEN(CS115)=0,
   'S13'!CT115="L",LEN('S13'!CS115)=0,
   'S212'!CT115="L",LEN('S212'!CS115)=0,
), "L",
SUM(CS115)-SUM('S13'!CS115, 'S212'!CS115))</f>
        <v>L</v>
      </c>
      <c r="CT245" s="171"/>
      <c r="CU245" s="171"/>
      <c r="CV245" s="172" t="str">
        <f>IF(OR(
   CW115="L",LEN(CV115)=0,
   'S13'!CW115="L",LEN('S13'!CV115)=0,
   'S212'!CW115="L",LEN('S212'!CV115)=0,
), "L",
SUM(CV115)-SUM('S13'!CV115, 'S212'!CV115))</f>
        <v>L</v>
      </c>
      <c r="CW245" s="171"/>
      <c r="CX245" s="171"/>
      <c r="CY245" s="172" t="str">
        <f>IF(OR(
   CZ115="L",LEN(CY115)=0,
   'S13'!CZ115="L",LEN('S13'!CY115)=0,
   'S212'!CZ115="L",LEN('S212'!CY115)=0,
), "L",
SUM(CY115)-SUM('S13'!CY115, 'S212'!CY115))</f>
        <v>L</v>
      </c>
      <c r="CZ245" s="171"/>
      <c r="DA245" s="171"/>
      <c r="DB245" s="172" t="str">
        <f>IF(OR(
   DC115="L",LEN(DB115)=0,
   'S13'!DC115="L",LEN('S13'!DB115)=0,
   'S212'!DC115="L",LEN('S212'!DB115)=0,
), "L",
SUM(DB115)-SUM('S13'!DB115, 'S212'!DB115))</f>
        <v>L</v>
      </c>
      <c r="DC245" s="171"/>
      <c r="DD245" s="171"/>
      <c r="DE245" s="172" t="str">
        <f>IF(OR(
   DF115="L",LEN(DE115)=0,
   'S13'!DF115="L",LEN('S13'!DE115)=0,
   'S212'!DF115="L",LEN('S212'!DE115)=0,
), "L",
SUM(DE115)-SUM('S13'!DE115, 'S212'!DE115))</f>
        <v>L</v>
      </c>
      <c r="DF245" s="171"/>
      <c r="DG245" s="171"/>
    </row>
    <row r="246" spans="1:111" x14ac:dyDescent="0.25">
      <c r="A246" s="98" t="s">
        <v>514</v>
      </c>
      <c r="B246" s="98" t="s">
        <v>161</v>
      </c>
      <c r="C246" s="97"/>
      <c r="D246" s="172">
        <f>IF(OR(
   E116="L",LEN(D116)=0,
   'S13'!E116="L",LEN('S13'!D116)=0,
   'S212'!E116="L",LEN('S212'!D116)=0,
), "L",
SUM(D116)-SUM('S13'!D116, 'S212'!D116))</f>
        <v>0</v>
      </c>
      <c r="E246" s="171"/>
      <c r="F246" s="171"/>
      <c r="G246" s="172">
        <f>IF(OR(
   H116="L",LEN(G116)=0,
   'S13'!H116="L",LEN('S13'!G116)=0,
   'S212'!H116="L",LEN('S212'!G116)=0,
), "L",
SUM(G116)-SUM('S13'!G116, 'S212'!G116))</f>
        <v>0</v>
      </c>
      <c r="H246" s="171"/>
      <c r="I246" s="171"/>
      <c r="J246" s="172">
        <f>IF(OR(
   K116="L",LEN(J116)=0,
   'S13'!K116="L",LEN('S13'!J116)=0,
   'S212'!K116="L",LEN('S212'!J116)=0,
), "L",
SUM(J116)-SUM('S13'!J116, 'S212'!J116))</f>
        <v>0</v>
      </c>
      <c r="K246" s="171"/>
      <c r="L246" s="171"/>
      <c r="M246" s="172">
        <f>IF(OR(
   N116="L",LEN(M116)=0,
   'S13'!N116="L",LEN('S13'!M116)=0,
   'S212'!N116="L",LEN('S212'!M116)=0,
), "L",
SUM(M116)-SUM('S13'!M116, 'S212'!M116))</f>
        <v>0</v>
      </c>
      <c r="N246" s="171"/>
      <c r="O246" s="171"/>
      <c r="P246" s="172">
        <f>IF(OR(
   Q116="L",LEN(P116)=0,
   'S13'!Q116="L",LEN('S13'!P116)=0,
   'S212'!Q116="L",LEN('S212'!P116)=0,
), "L",
SUM(P116)-SUM('S13'!P116, 'S212'!P116))</f>
        <v>0</v>
      </c>
      <c r="Q246" s="171"/>
      <c r="R246" s="171"/>
      <c r="S246" s="172">
        <f>IF(OR(
   T116="L",LEN(S116)=0,
   'S13'!T116="L",LEN('S13'!S116)=0,
   'S212'!T116="L",LEN('S212'!S116)=0,
), "L",
SUM(S116)-SUM('S13'!S116, 'S212'!S116))</f>
        <v>0</v>
      </c>
      <c r="T246" s="171"/>
      <c r="U246" s="171"/>
      <c r="V246" s="172">
        <f>IF(OR(
   W116="L",LEN(V116)=0,
   'S13'!W116="L",LEN('S13'!V116)=0,
   'S212'!W116="L",LEN('S212'!V116)=0,
), "L",
SUM(V116)-SUM('S13'!V116, 'S212'!V116))</f>
        <v>0</v>
      </c>
      <c r="W246" s="171"/>
      <c r="X246" s="171"/>
      <c r="Y246" s="172">
        <f>IF(OR(
   Z116="L",LEN(Y116)=0,
   'S13'!Z116="L",LEN('S13'!Y116)=0,
   'S212'!Z116="L",LEN('S212'!Y116)=0,
), "L",
SUM(Y116)-SUM('S13'!Y116, 'S212'!Y116))</f>
        <v>0</v>
      </c>
      <c r="Z246" s="171"/>
      <c r="AA246" s="171"/>
      <c r="AB246" s="172">
        <f>IF(OR(
   AC116="L",LEN(AB116)=0,
   'S13'!AC116="L",LEN('S13'!AB116)=0,
   'S212'!AC116="L",LEN('S212'!AB116)=0,
), "L",
SUM(AB116)-SUM('S13'!AB116, 'S212'!AB116))</f>
        <v>0</v>
      </c>
      <c r="AC246" s="171"/>
      <c r="AD246" s="171"/>
      <c r="AE246" s="172">
        <f>IF(OR(
   AF116="L",LEN(AE116)=0,
   'S13'!AF116="L",LEN('S13'!AE116)=0,
   'S212'!AF116="L",LEN('S212'!AE116)=0,
), "L",
SUM(AE116)-SUM('S13'!AE116, 'S212'!AE116))</f>
        <v>0</v>
      </c>
      <c r="AF246" s="171"/>
      <c r="AG246" s="171"/>
      <c r="AH246" s="172">
        <f>IF(OR(
   AI116="L",LEN(AH116)=0,
   'S13'!AI116="L",LEN('S13'!AH116)=0,
   'S212'!AI116="L",LEN('S212'!AH116)=0,
), "L",
SUM(AH116)-SUM('S13'!AH116, 'S212'!AH116))</f>
        <v>0</v>
      </c>
      <c r="AI246" s="171"/>
      <c r="AJ246" s="171"/>
      <c r="AK246" s="172">
        <f>IF(OR(
   AL116="L",LEN(AK116)=0,
   'S13'!AL116="L",LEN('S13'!AK116)=0,
   'S212'!AL116="L",LEN('S212'!AK116)=0,
), "L",
SUM(AK116)-SUM('S13'!AK116, 'S212'!AK116))</f>
        <v>0</v>
      </c>
      <c r="AL246" s="171"/>
      <c r="AM246" s="171"/>
      <c r="AN246" s="172">
        <f>IF(OR(
   AO116="L",LEN(AN116)=0,
   'S13'!AO116="L",LEN('S13'!AN116)=0,
   'S212'!AO116="L",LEN('S212'!AN116)=0,
), "L",
SUM(AN116)-SUM('S13'!AN116, 'S212'!AN116))</f>
        <v>0</v>
      </c>
      <c r="AO246" s="171"/>
      <c r="AP246" s="171"/>
      <c r="AQ246" s="172">
        <f>IF(OR(
   AR116="L",LEN(AQ116)=0,
   'S13'!AR116="L",LEN('S13'!AQ116)=0,
   'S212'!AR116="L",LEN('S212'!AQ116)=0,
), "L",
SUM(AQ116)-SUM('S13'!AQ116, 'S212'!AQ116))</f>
        <v>0</v>
      </c>
      <c r="AR246" s="171"/>
      <c r="AS246" s="171"/>
      <c r="AT246" s="172">
        <f>IF(OR(
   AU116="L",LEN(AT116)=0,
   'S13'!AU116="L",LEN('S13'!AT116)=0,
   'S212'!AU116="L",LEN('S212'!AT116)=0,
), "L",
SUM(AT116)-SUM('S13'!AT116, 'S212'!AT116))</f>
        <v>0</v>
      </c>
      <c r="AU246" s="171"/>
      <c r="AV246" s="171"/>
      <c r="AW246" s="172">
        <f>IF(OR(
   AX116="L",LEN(AW116)=0,
   'S13'!AX116="L",LEN('S13'!AW116)=0,
   'S212'!AX116="L",LEN('S212'!AW116)=0,
), "L",
SUM(AW116)-SUM('S13'!AW116, 'S212'!AW116))</f>
        <v>0</v>
      </c>
      <c r="AX246" s="171"/>
      <c r="AY246" s="171"/>
      <c r="AZ246" s="172">
        <f>IF(OR(
   BA116="L",LEN(AZ116)=0,
   'S13'!BA116="L",LEN('S13'!AZ116)=0,
   'S212'!BA116="L",LEN('S212'!AZ116)=0,
), "L",
SUM(AZ116)-SUM('S13'!AZ116, 'S212'!AZ116))</f>
        <v>0</v>
      </c>
      <c r="BA246" s="171"/>
      <c r="BB246" s="171"/>
      <c r="BC246" s="172">
        <f>IF(OR(
   BD116="L",LEN(BC116)=0,
   'S13'!BD116="L",LEN('S13'!BC116)=0,
   'S212'!BD116="L",LEN('S212'!BC116)=0,
), "L",
SUM(BC116)-SUM('S13'!BC116, 'S212'!BC116))</f>
        <v>0</v>
      </c>
      <c r="BD246" s="171"/>
      <c r="BE246" s="171"/>
      <c r="BF246" s="172">
        <f>IF(OR(
   BG116="L",LEN(BF116)=0,
   'S13'!BG116="L",LEN('S13'!BF116)=0,
   'S212'!BG116="L",LEN('S212'!BF116)=0,
), "L",
SUM(BF116)-SUM('S13'!BF116, 'S212'!BF116))</f>
        <v>0</v>
      </c>
      <c r="BG246" s="171"/>
      <c r="BH246" s="171"/>
      <c r="BI246" s="172">
        <f>IF(OR(
   BJ116="L",LEN(BI116)=0,
   'S13'!BJ116="L",LEN('S13'!BI116)=0,
   'S212'!BJ116="L",LEN('S212'!BI116)=0,
), "L",
SUM(BI116)-SUM('S13'!BI116, 'S212'!BI116))</f>
        <v>0</v>
      </c>
      <c r="BJ246" s="171"/>
      <c r="BK246" s="171"/>
      <c r="BL246" s="172">
        <f>IF(OR(
   BM116="L",LEN(BL116)=0,
   'S13'!BM116="L",LEN('S13'!BL116)=0,
   'S212'!BM116="L",LEN('S212'!BL116)=0,
), "L",
SUM(BL116)-SUM('S13'!BL116, 'S212'!BL116))</f>
        <v>0</v>
      </c>
      <c r="BM246" s="171"/>
      <c r="BN246" s="171"/>
      <c r="BO246" s="172">
        <f>IF(OR(
   BP116="L",LEN(BO116)=0,
   'S13'!BP116="L",LEN('S13'!BO116)=0,
   'S212'!BP116="L",LEN('S212'!BO116)=0,
), "L",
SUM(BO116)-SUM('S13'!BO116, 'S212'!BO116))</f>
        <v>0</v>
      </c>
      <c r="BP246" s="171"/>
      <c r="BQ246" s="171"/>
      <c r="BR246" s="172">
        <f>IF(OR(
   BS116="L",LEN(BR116)=0,
   'S13'!BS116="L",LEN('S13'!BR116)=0,
   'S212'!BS116="L",LEN('S212'!BR116)=0,
), "L",
SUM(BR116)-SUM('S13'!BR116, 'S212'!BR116))</f>
        <v>0</v>
      </c>
      <c r="BS246" s="171"/>
      <c r="BT246" s="171"/>
      <c r="BU246" s="172">
        <f>IF(OR(
   BV116="L",LEN(BU116)=0,
   'S13'!BV116="L",LEN('S13'!BU116)=0,
   'S212'!BV116="L",LEN('S212'!BU116)=0,
), "L",
SUM(BU116)-SUM('S13'!BU116, 'S212'!BU116))</f>
        <v>0</v>
      </c>
      <c r="BV246" s="171"/>
      <c r="BW246" s="171"/>
      <c r="BX246" s="172">
        <f>IF(OR(
   BY116="L",LEN(BX116)=0,
   'S13'!BY116="L",LEN('S13'!BX116)=0,
   'S212'!BY116="L",LEN('S212'!BX116)=0,
), "L",
SUM(BX116)-SUM('S13'!BX116, 'S212'!BX116))</f>
        <v>0</v>
      </c>
      <c r="BY246" s="171"/>
      <c r="BZ246" s="171"/>
      <c r="CA246" s="172">
        <f>IF(OR(
   CB116="L",LEN(CA116)=0,
   'S13'!CB116="L",LEN('S13'!CA116)=0,
   'S212'!CB116="L",LEN('S212'!CA116)=0,
), "L",
SUM(CA116)-SUM('S13'!CA116, 'S212'!CA116))</f>
        <v>0</v>
      </c>
      <c r="CB246" s="171"/>
      <c r="CC246" s="171"/>
      <c r="CD246" s="172">
        <f>IF(OR(
   CE116="L",LEN(CD116)=0,
   'S13'!CE116="L",LEN('S13'!CD116)=0,
   'S212'!CE116="L",LEN('S212'!CD116)=0,
), "L",
SUM(CD116)-SUM('S13'!CD116, 'S212'!CD116))</f>
        <v>0</v>
      </c>
      <c r="CE246" s="171"/>
      <c r="CF246" s="171"/>
      <c r="CG246" s="172">
        <f>IF(OR(
   CH116="L",LEN(CG116)=0,
   'S13'!CH116="L",LEN('S13'!CG116)=0,
   'S212'!CH116="L",LEN('S212'!CG116)=0,
), "L",
SUM(CG116)-SUM('S13'!CG116, 'S212'!CG116))</f>
        <v>0</v>
      </c>
      <c r="CH246" s="171"/>
      <c r="CI246" s="171"/>
      <c r="CJ246" s="172">
        <f>IF(OR(
   CK116="L",LEN(CJ116)=0,
   'S13'!CK116="L",LEN('S13'!CJ116)=0,
   'S212'!CK116="L",LEN('S212'!CJ116)=0,
), "L",
SUM(CJ116)-SUM('S13'!CJ116, 'S212'!CJ116))</f>
        <v>0</v>
      </c>
      <c r="CK246" s="171"/>
      <c r="CL246" s="171"/>
      <c r="CM246" s="172">
        <f>IF(OR(
   CN116="L",LEN(CM116)=0,
   'S13'!CN116="L",LEN('S13'!CM116)=0,
   'S212'!CN116="L",LEN('S212'!CM116)=0,
), "L",
SUM(CM116)-SUM('S13'!CM116, 'S212'!CM116))</f>
        <v>0</v>
      </c>
      <c r="CN246" s="171"/>
      <c r="CO246" s="171"/>
      <c r="CP246" s="172">
        <f>IF(OR(
   CQ116="L",LEN(CP116)=0,
   'S13'!CQ116="L",LEN('S13'!CP116)=0,
   'S212'!CQ116="L",LEN('S212'!CP116)=0,
), "L",
SUM(CP116)-SUM('S13'!CP116, 'S212'!CP116))</f>
        <v>0</v>
      </c>
      <c r="CQ246" s="171"/>
      <c r="CR246" s="171"/>
      <c r="CS246" s="172" t="str">
        <f>IF(OR(
   CT116="L",LEN(CS116)=0,
   'S13'!CT116="L",LEN('S13'!CS116)=0,
   'S212'!CT116="L",LEN('S212'!CS116)=0,
), "L",
SUM(CS116)-SUM('S13'!CS116, 'S212'!CS116))</f>
        <v>L</v>
      </c>
      <c r="CT246" s="171"/>
      <c r="CU246" s="171"/>
      <c r="CV246" s="172" t="str">
        <f>IF(OR(
   CW116="L",LEN(CV116)=0,
   'S13'!CW116="L",LEN('S13'!CV116)=0,
   'S212'!CW116="L",LEN('S212'!CV116)=0,
), "L",
SUM(CV116)-SUM('S13'!CV116, 'S212'!CV116))</f>
        <v>L</v>
      </c>
      <c r="CW246" s="171"/>
      <c r="CX246" s="171"/>
      <c r="CY246" s="172" t="str">
        <f>IF(OR(
   CZ116="L",LEN(CY116)=0,
   'S13'!CZ116="L",LEN('S13'!CY116)=0,
   'S212'!CZ116="L",LEN('S212'!CY116)=0,
), "L",
SUM(CY116)-SUM('S13'!CY116, 'S212'!CY116))</f>
        <v>L</v>
      </c>
      <c r="CZ246" s="171"/>
      <c r="DA246" s="171"/>
      <c r="DB246" s="172" t="str">
        <f>IF(OR(
   DC116="L",LEN(DB116)=0,
   'S13'!DC116="L",LEN('S13'!DB116)=0,
   'S212'!DC116="L",LEN('S212'!DB116)=0,
), "L",
SUM(DB116)-SUM('S13'!DB116, 'S212'!DB116))</f>
        <v>L</v>
      </c>
      <c r="DC246" s="171"/>
      <c r="DD246" s="171"/>
      <c r="DE246" s="172" t="str">
        <f>IF(OR(
   DF116="L",LEN(DE116)=0,
   'S13'!DF116="L",LEN('S13'!DE116)=0,
   'S212'!DF116="L",LEN('S212'!DE116)=0,
), "L",
SUM(DE116)-SUM('S13'!DE116, 'S212'!DE116))</f>
        <v>L</v>
      </c>
      <c r="DF246" s="171"/>
      <c r="DG246" s="171"/>
    </row>
    <row r="247" spans="1:111" x14ac:dyDescent="0.25">
      <c r="A247" s="98" t="s">
        <v>515</v>
      </c>
      <c r="B247" s="98" t="s">
        <v>162</v>
      </c>
      <c r="C247" s="97"/>
      <c r="D247" s="172">
        <f>IF(OR(
   E117="L",LEN(D117)=0,
   'S13'!E117="L",LEN('S13'!D117)=0,
   'S212'!E117="L",LEN('S212'!D117)=0,
), "L",
SUM(D117)-SUM('S13'!D117, 'S212'!D117))</f>
        <v>0</v>
      </c>
      <c r="E247" s="171"/>
      <c r="F247" s="171"/>
      <c r="G247" s="172">
        <f>IF(OR(
   H117="L",LEN(G117)=0,
   'S13'!H117="L",LEN('S13'!G117)=0,
   'S212'!H117="L",LEN('S212'!G117)=0,
), "L",
SUM(G117)-SUM('S13'!G117, 'S212'!G117))</f>
        <v>0</v>
      </c>
      <c r="H247" s="171"/>
      <c r="I247" s="171"/>
      <c r="J247" s="172">
        <f>IF(OR(
   K117="L",LEN(J117)=0,
   'S13'!K117="L",LEN('S13'!J117)=0,
   'S212'!K117="L",LEN('S212'!J117)=0,
), "L",
SUM(J117)-SUM('S13'!J117, 'S212'!J117))</f>
        <v>0</v>
      </c>
      <c r="K247" s="171"/>
      <c r="L247" s="171"/>
      <c r="M247" s="172">
        <f>IF(OR(
   N117="L",LEN(M117)=0,
   'S13'!N117="L",LEN('S13'!M117)=0,
   'S212'!N117="L",LEN('S212'!M117)=0,
), "L",
SUM(M117)-SUM('S13'!M117, 'S212'!M117))</f>
        <v>0</v>
      </c>
      <c r="N247" s="171"/>
      <c r="O247" s="171"/>
      <c r="P247" s="172">
        <f>IF(OR(
   Q117="L",LEN(P117)=0,
   'S13'!Q117="L",LEN('S13'!P117)=0,
   'S212'!Q117="L",LEN('S212'!P117)=0,
), "L",
SUM(P117)-SUM('S13'!P117, 'S212'!P117))</f>
        <v>0</v>
      </c>
      <c r="Q247" s="171"/>
      <c r="R247" s="171"/>
      <c r="S247" s="172">
        <f>IF(OR(
   T117="L",LEN(S117)=0,
   'S13'!T117="L",LEN('S13'!S117)=0,
   'S212'!T117="L",LEN('S212'!S117)=0,
), "L",
SUM(S117)-SUM('S13'!S117, 'S212'!S117))</f>
        <v>0</v>
      </c>
      <c r="T247" s="171"/>
      <c r="U247" s="171"/>
      <c r="V247" s="172">
        <f>IF(OR(
   W117="L",LEN(V117)=0,
   'S13'!W117="L",LEN('S13'!V117)=0,
   'S212'!W117="L",LEN('S212'!V117)=0,
), "L",
SUM(V117)-SUM('S13'!V117, 'S212'!V117))</f>
        <v>0</v>
      </c>
      <c r="W247" s="171"/>
      <c r="X247" s="171"/>
      <c r="Y247" s="172">
        <f>IF(OR(
   Z117="L",LEN(Y117)=0,
   'S13'!Z117="L",LEN('S13'!Y117)=0,
   'S212'!Z117="L",LEN('S212'!Y117)=0,
), "L",
SUM(Y117)-SUM('S13'!Y117, 'S212'!Y117))</f>
        <v>0</v>
      </c>
      <c r="Z247" s="171"/>
      <c r="AA247" s="171"/>
      <c r="AB247" s="172">
        <f>IF(OR(
   AC117="L",LEN(AB117)=0,
   'S13'!AC117="L",LEN('S13'!AB117)=0,
   'S212'!AC117="L",LEN('S212'!AB117)=0,
), "L",
SUM(AB117)-SUM('S13'!AB117, 'S212'!AB117))</f>
        <v>0</v>
      </c>
      <c r="AC247" s="171"/>
      <c r="AD247" s="171"/>
      <c r="AE247" s="172">
        <f>IF(OR(
   AF117="L",LEN(AE117)=0,
   'S13'!AF117="L",LEN('S13'!AE117)=0,
   'S212'!AF117="L",LEN('S212'!AE117)=0,
), "L",
SUM(AE117)-SUM('S13'!AE117, 'S212'!AE117))</f>
        <v>0</v>
      </c>
      <c r="AF247" s="171"/>
      <c r="AG247" s="171"/>
      <c r="AH247" s="172">
        <f>IF(OR(
   AI117="L",LEN(AH117)=0,
   'S13'!AI117="L",LEN('S13'!AH117)=0,
   'S212'!AI117="L",LEN('S212'!AH117)=0,
), "L",
SUM(AH117)-SUM('S13'!AH117, 'S212'!AH117))</f>
        <v>0</v>
      </c>
      <c r="AI247" s="171"/>
      <c r="AJ247" s="171"/>
      <c r="AK247" s="172">
        <f>IF(OR(
   AL117="L",LEN(AK117)=0,
   'S13'!AL117="L",LEN('S13'!AK117)=0,
   'S212'!AL117="L",LEN('S212'!AK117)=0,
), "L",
SUM(AK117)-SUM('S13'!AK117, 'S212'!AK117))</f>
        <v>0</v>
      </c>
      <c r="AL247" s="171"/>
      <c r="AM247" s="171"/>
      <c r="AN247" s="172">
        <f>IF(OR(
   AO117="L",LEN(AN117)=0,
   'S13'!AO117="L",LEN('S13'!AN117)=0,
   'S212'!AO117="L",LEN('S212'!AN117)=0,
), "L",
SUM(AN117)-SUM('S13'!AN117, 'S212'!AN117))</f>
        <v>0</v>
      </c>
      <c r="AO247" s="171"/>
      <c r="AP247" s="171"/>
      <c r="AQ247" s="172">
        <f>IF(OR(
   AR117="L",LEN(AQ117)=0,
   'S13'!AR117="L",LEN('S13'!AQ117)=0,
   'S212'!AR117="L",LEN('S212'!AQ117)=0,
), "L",
SUM(AQ117)-SUM('S13'!AQ117, 'S212'!AQ117))</f>
        <v>0</v>
      </c>
      <c r="AR247" s="171"/>
      <c r="AS247" s="171"/>
      <c r="AT247" s="172">
        <f>IF(OR(
   AU117="L",LEN(AT117)=0,
   'S13'!AU117="L",LEN('S13'!AT117)=0,
   'S212'!AU117="L",LEN('S212'!AT117)=0,
), "L",
SUM(AT117)-SUM('S13'!AT117, 'S212'!AT117))</f>
        <v>0</v>
      </c>
      <c r="AU247" s="171"/>
      <c r="AV247" s="171"/>
      <c r="AW247" s="172">
        <f>IF(OR(
   AX117="L",LEN(AW117)=0,
   'S13'!AX117="L",LEN('S13'!AW117)=0,
   'S212'!AX117="L",LEN('S212'!AW117)=0,
), "L",
SUM(AW117)-SUM('S13'!AW117, 'S212'!AW117))</f>
        <v>0</v>
      </c>
      <c r="AX247" s="171"/>
      <c r="AY247" s="171"/>
      <c r="AZ247" s="172">
        <f>IF(OR(
   BA117="L",LEN(AZ117)=0,
   'S13'!BA117="L",LEN('S13'!AZ117)=0,
   'S212'!BA117="L",LEN('S212'!AZ117)=0,
), "L",
SUM(AZ117)-SUM('S13'!AZ117, 'S212'!AZ117))</f>
        <v>0</v>
      </c>
      <c r="BA247" s="171"/>
      <c r="BB247" s="171"/>
      <c r="BC247" s="172">
        <f>IF(OR(
   BD117="L",LEN(BC117)=0,
   'S13'!BD117="L",LEN('S13'!BC117)=0,
   'S212'!BD117="L",LEN('S212'!BC117)=0,
), "L",
SUM(BC117)-SUM('S13'!BC117, 'S212'!BC117))</f>
        <v>0</v>
      </c>
      <c r="BD247" s="171"/>
      <c r="BE247" s="171"/>
      <c r="BF247" s="172">
        <f>IF(OR(
   BG117="L",LEN(BF117)=0,
   'S13'!BG117="L",LEN('S13'!BF117)=0,
   'S212'!BG117="L",LEN('S212'!BF117)=0,
), "L",
SUM(BF117)-SUM('S13'!BF117, 'S212'!BF117))</f>
        <v>0</v>
      </c>
      <c r="BG247" s="171"/>
      <c r="BH247" s="171"/>
      <c r="BI247" s="172">
        <f>IF(OR(
   BJ117="L",LEN(BI117)=0,
   'S13'!BJ117="L",LEN('S13'!BI117)=0,
   'S212'!BJ117="L",LEN('S212'!BI117)=0,
), "L",
SUM(BI117)-SUM('S13'!BI117, 'S212'!BI117))</f>
        <v>0</v>
      </c>
      <c r="BJ247" s="171"/>
      <c r="BK247" s="171"/>
      <c r="BL247" s="172">
        <f>IF(OR(
   BM117="L",LEN(BL117)=0,
   'S13'!BM117="L",LEN('S13'!BL117)=0,
   'S212'!BM117="L",LEN('S212'!BL117)=0,
), "L",
SUM(BL117)-SUM('S13'!BL117, 'S212'!BL117))</f>
        <v>0</v>
      </c>
      <c r="BM247" s="171"/>
      <c r="BN247" s="171"/>
      <c r="BO247" s="172">
        <f>IF(OR(
   BP117="L",LEN(BO117)=0,
   'S13'!BP117="L",LEN('S13'!BO117)=0,
   'S212'!BP117="L",LEN('S212'!BO117)=0,
), "L",
SUM(BO117)-SUM('S13'!BO117, 'S212'!BO117))</f>
        <v>0</v>
      </c>
      <c r="BP247" s="171"/>
      <c r="BQ247" s="171"/>
      <c r="BR247" s="172">
        <f>IF(OR(
   BS117="L",LEN(BR117)=0,
   'S13'!BS117="L",LEN('S13'!BR117)=0,
   'S212'!BS117="L",LEN('S212'!BR117)=0,
), "L",
SUM(BR117)-SUM('S13'!BR117, 'S212'!BR117))</f>
        <v>0</v>
      </c>
      <c r="BS247" s="171"/>
      <c r="BT247" s="171"/>
      <c r="BU247" s="172">
        <f>IF(OR(
   BV117="L",LEN(BU117)=0,
   'S13'!BV117="L",LEN('S13'!BU117)=0,
   'S212'!BV117="L",LEN('S212'!BU117)=0,
), "L",
SUM(BU117)-SUM('S13'!BU117, 'S212'!BU117))</f>
        <v>0</v>
      </c>
      <c r="BV247" s="171"/>
      <c r="BW247" s="171"/>
      <c r="BX247" s="172">
        <f>IF(OR(
   BY117="L",LEN(BX117)=0,
   'S13'!BY117="L",LEN('S13'!BX117)=0,
   'S212'!BY117="L",LEN('S212'!BX117)=0,
), "L",
SUM(BX117)-SUM('S13'!BX117, 'S212'!BX117))</f>
        <v>0</v>
      </c>
      <c r="BY247" s="171"/>
      <c r="BZ247" s="171"/>
      <c r="CA247" s="172">
        <f>IF(OR(
   CB117="L",LEN(CA117)=0,
   'S13'!CB117="L",LEN('S13'!CA117)=0,
   'S212'!CB117="L",LEN('S212'!CA117)=0,
), "L",
SUM(CA117)-SUM('S13'!CA117, 'S212'!CA117))</f>
        <v>0</v>
      </c>
      <c r="CB247" s="171"/>
      <c r="CC247" s="171"/>
      <c r="CD247" s="172">
        <f>IF(OR(
   CE117="L",LEN(CD117)=0,
   'S13'!CE117="L",LEN('S13'!CD117)=0,
   'S212'!CE117="L",LEN('S212'!CD117)=0,
), "L",
SUM(CD117)-SUM('S13'!CD117, 'S212'!CD117))</f>
        <v>0</v>
      </c>
      <c r="CE247" s="171"/>
      <c r="CF247" s="171"/>
      <c r="CG247" s="172">
        <f>IF(OR(
   CH117="L",LEN(CG117)=0,
   'S13'!CH117="L",LEN('S13'!CG117)=0,
   'S212'!CH117="L",LEN('S212'!CG117)=0,
), "L",
SUM(CG117)-SUM('S13'!CG117, 'S212'!CG117))</f>
        <v>0</v>
      </c>
      <c r="CH247" s="171"/>
      <c r="CI247" s="171"/>
      <c r="CJ247" s="172">
        <f>IF(OR(
   CK117="L",LEN(CJ117)=0,
   'S13'!CK117="L",LEN('S13'!CJ117)=0,
   'S212'!CK117="L",LEN('S212'!CJ117)=0,
), "L",
SUM(CJ117)-SUM('S13'!CJ117, 'S212'!CJ117))</f>
        <v>0</v>
      </c>
      <c r="CK247" s="171"/>
      <c r="CL247" s="171"/>
      <c r="CM247" s="172">
        <f>IF(OR(
   CN117="L",LEN(CM117)=0,
   'S13'!CN117="L",LEN('S13'!CM117)=0,
   'S212'!CN117="L",LEN('S212'!CM117)=0,
), "L",
SUM(CM117)-SUM('S13'!CM117, 'S212'!CM117))</f>
        <v>0</v>
      </c>
      <c r="CN247" s="171"/>
      <c r="CO247" s="171"/>
      <c r="CP247" s="172">
        <f>IF(OR(
   CQ117="L",LEN(CP117)=0,
   'S13'!CQ117="L",LEN('S13'!CP117)=0,
   'S212'!CQ117="L",LEN('S212'!CP117)=0,
), "L",
SUM(CP117)-SUM('S13'!CP117, 'S212'!CP117))</f>
        <v>0</v>
      </c>
      <c r="CQ247" s="171"/>
      <c r="CR247" s="171"/>
      <c r="CS247" s="172" t="str">
        <f>IF(OR(
   CT117="L",LEN(CS117)=0,
   'S13'!CT117="L",LEN('S13'!CS117)=0,
   'S212'!CT117="L",LEN('S212'!CS117)=0,
), "L",
SUM(CS117)-SUM('S13'!CS117, 'S212'!CS117))</f>
        <v>L</v>
      </c>
      <c r="CT247" s="171"/>
      <c r="CU247" s="171"/>
      <c r="CV247" s="172" t="str">
        <f>IF(OR(
   CW117="L",LEN(CV117)=0,
   'S13'!CW117="L",LEN('S13'!CV117)=0,
   'S212'!CW117="L",LEN('S212'!CV117)=0,
), "L",
SUM(CV117)-SUM('S13'!CV117, 'S212'!CV117))</f>
        <v>L</v>
      </c>
      <c r="CW247" s="171"/>
      <c r="CX247" s="171"/>
      <c r="CY247" s="172" t="str">
        <f>IF(OR(
   CZ117="L",LEN(CY117)=0,
   'S13'!CZ117="L",LEN('S13'!CY117)=0,
   'S212'!CZ117="L",LEN('S212'!CY117)=0,
), "L",
SUM(CY117)-SUM('S13'!CY117, 'S212'!CY117))</f>
        <v>L</v>
      </c>
      <c r="CZ247" s="171"/>
      <c r="DA247" s="171"/>
      <c r="DB247" s="172" t="str">
        <f>IF(OR(
   DC117="L",LEN(DB117)=0,
   'S13'!DC117="L",LEN('S13'!DB117)=0,
   'S212'!DC117="L",LEN('S212'!DB117)=0,
), "L",
SUM(DB117)-SUM('S13'!DB117, 'S212'!DB117))</f>
        <v>L</v>
      </c>
      <c r="DC247" s="171"/>
      <c r="DD247" s="171"/>
      <c r="DE247" s="172" t="str">
        <f>IF(OR(
   DF117="L",LEN(DE117)=0,
   'S13'!DF117="L",LEN('S13'!DE117)=0,
   'S212'!DF117="L",LEN('S212'!DE117)=0,
), "L",
SUM(DE117)-SUM('S13'!DE117, 'S212'!DE117))</f>
        <v>L</v>
      </c>
      <c r="DF247" s="171"/>
      <c r="DG247" s="171"/>
    </row>
    <row r="248" spans="1:111" x14ac:dyDescent="0.25">
      <c r="A248" s="98" t="s">
        <v>516</v>
      </c>
      <c r="B248" s="98" t="s">
        <v>163</v>
      </c>
      <c r="C248" s="97"/>
      <c r="D248" s="172">
        <f>IF(OR(
   E118="L",LEN(D118)=0,
   'S13'!E118="L",LEN('S13'!D118)=0,
   'S212'!E118="L",LEN('S212'!D118)=0,
), "L",
SUM(D118)-SUM('S13'!D118, 'S212'!D118))</f>
        <v>0</v>
      </c>
      <c r="E248" s="171"/>
      <c r="F248" s="171"/>
      <c r="G248" s="172">
        <f>IF(OR(
   H118="L",LEN(G118)=0,
   'S13'!H118="L",LEN('S13'!G118)=0,
   'S212'!H118="L",LEN('S212'!G118)=0,
), "L",
SUM(G118)-SUM('S13'!G118, 'S212'!G118))</f>
        <v>0</v>
      </c>
      <c r="H248" s="171"/>
      <c r="I248" s="171"/>
      <c r="J248" s="172">
        <f>IF(OR(
   K118="L",LEN(J118)=0,
   'S13'!K118="L",LEN('S13'!J118)=0,
   'S212'!K118="L",LEN('S212'!J118)=0,
), "L",
SUM(J118)-SUM('S13'!J118, 'S212'!J118))</f>
        <v>0</v>
      </c>
      <c r="K248" s="171"/>
      <c r="L248" s="171"/>
      <c r="M248" s="172">
        <f>IF(OR(
   N118="L",LEN(M118)=0,
   'S13'!N118="L",LEN('S13'!M118)=0,
   'S212'!N118="L",LEN('S212'!M118)=0,
), "L",
SUM(M118)-SUM('S13'!M118, 'S212'!M118))</f>
        <v>0</v>
      </c>
      <c r="N248" s="171"/>
      <c r="O248" s="171"/>
      <c r="P248" s="172">
        <f>IF(OR(
   Q118="L",LEN(P118)=0,
   'S13'!Q118="L",LEN('S13'!P118)=0,
   'S212'!Q118="L",LEN('S212'!P118)=0,
), "L",
SUM(P118)-SUM('S13'!P118, 'S212'!P118))</f>
        <v>0</v>
      </c>
      <c r="Q248" s="171"/>
      <c r="R248" s="171"/>
      <c r="S248" s="172">
        <f>IF(OR(
   T118="L",LEN(S118)=0,
   'S13'!T118="L",LEN('S13'!S118)=0,
   'S212'!T118="L",LEN('S212'!S118)=0,
), "L",
SUM(S118)-SUM('S13'!S118, 'S212'!S118))</f>
        <v>0</v>
      </c>
      <c r="T248" s="171"/>
      <c r="U248" s="171"/>
      <c r="V248" s="172">
        <f>IF(OR(
   W118="L",LEN(V118)=0,
   'S13'!W118="L",LEN('S13'!V118)=0,
   'S212'!W118="L",LEN('S212'!V118)=0,
), "L",
SUM(V118)-SUM('S13'!V118, 'S212'!V118))</f>
        <v>0</v>
      </c>
      <c r="W248" s="171"/>
      <c r="X248" s="171"/>
      <c r="Y248" s="172">
        <f>IF(OR(
   Z118="L",LEN(Y118)=0,
   'S13'!Z118="L",LEN('S13'!Y118)=0,
   'S212'!Z118="L",LEN('S212'!Y118)=0,
), "L",
SUM(Y118)-SUM('S13'!Y118, 'S212'!Y118))</f>
        <v>0</v>
      </c>
      <c r="Z248" s="171"/>
      <c r="AA248" s="171"/>
      <c r="AB248" s="172">
        <f>IF(OR(
   AC118="L",LEN(AB118)=0,
   'S13'!AC118="L",LEN('S13'!AB118)=0,
   'S212'!AC118="L",LEN('S212'!AB118)=0,
), "L",
SUM(AB118)-SUM('S13'!AB118, 'S212'!AB118))</f>
        <v>0</v>
      </c>
      <c r="AC248" s="171"/>
      <c r="AD248" s="171"/>
      <c r="AE248" s="172">
        <f>IF(OR(
   AF118="L",LEN(AE118)=0,
   'S13'!AF118="L",LEN('S13'!AE118)=0,
   'S212'!AF118="L",LEN('S212'!AE118)=0,
), "L",
SUM(AE118)-SUM('S13'!AE118, 'S212'!AE118))</f>
        <v>0</v>
      </c>
      <c r="AF248" s="171"/>
      <c r="AG248" s="171"/>
      <c r="AH248" s="172">
        <f>IF(OR(
   AI118="L",LEN(AH118)=0,
   'S13'!AI118="L",LEN('S13'!AH118)=0,
   'S212'!AI118="L",LEN('S212'!AH118)=0,
), "L",
SUM(AH118)-SUM('S13'!AH118, 'S212'!AH118))</f>
        <v>0</v>
      </c>
      <c r="AI248" s="171"/>
      <c r="AJ248" s="171"/>
      <c r="AK248" s="172">
        <f>IF(OR(
   AL118="L",LEN(AK118)=0,
   'S13'!AL118="L",LEN('S13'!AK118)=0,
   'S212'!AL118="L",LEN('S212'!AK118)=0,
), "L",
SUM(AK118)-SUM('S13'!AK118, 'S212'!AK118))</f>
        <v>0</v>
      </c>
      <c r="AL248" s="171"/>
      <c r="AM248" s="171"/>
      <c r="AN248" s="172">
        <f>IF(OR(
   AO118="L",LEN(AN118)=0,
   'S13'!AO118="L",LEN('S13'!AN118)=0,
   'S212'!AO118="L",LEN('S212'!AN118)=0,
), "L",
SUM(AN118)-SUM('S13'!AN118, 'S212'!AN118))</f>
        <v>0</v>
      </c>
      <c r="AO248" s="171"/>
      <c r="AP248" s="171"/>
      <c r="AQ248" s="172">
        <f>IF(OR(
   AR118="L",LEN(AQ118)=0,
   'S13'!AR118="L",LEN('S13'!AQ118)=0,
   'S212'!AR118="L",LEN('S212'!AQ118)=0,
), "L",
SUM(AQ118)-SUM('S13'!AQ118, 'S212'!AQ118))</f>
        <v>0</v>
      </c>
      <c r="AR248" s="171"/>
      <c r="AS248" s="171"/>
      <c r="AT248" s="172">
        <f>IF(OR(
   AU118="L",LEN(AT118)=0,
   'S13'!AU118="L",LEN('S13'!AT118)=0,
   'S212'!AU118="L",LEN('S212'!AT118)=0,
), "L",
SUM(AT118)-SUM('S13'!AT118, 'S212'!AT118))</f>
        <v>0</v>
      </c>
      <c r="AU248" s="171"/>
      <c r="AV248" s="171"/>
      <c r="AW248" s="172">
        <f>IF(OR(
   AX118="L",LEN(AW118)=0,
   'S13'!AX118="L",LEN('S13'!AW118)=0,
   'S212'!AX118="L",LEN('S212'!AW118)=0,
), "L",
SUM(AW118)-SUM('S13'!AW118, 'S212'!AW118))</f>
        <v>0</v>
      </c>
      <c r="AX248" s="171"/>
      <c r="AY248" s="171"/>
      <c r="AZ248" s="172">
        <f>IF(OR(
   BA118="L",LEN(AZ118)=0,
   'S13'!BA118="L",LEN('S13'!AZ118)=0,
   'S212'!BA118="L",LEN('S212'!AZ118)=0,
), "L",
SUM(AZ118)-SUM('S13'!AZ118, 'S212'!AZ118))</f>
        <v>0</v>
      </c>
      <c r="BA248" s="171"/>
      <c r="BB248" s="171"/>
      <c r="BC248" s="172">
        <f>IF(OR(
   BD118="L",LEN(BC118)=0,
   'S13'!BD118="L",LEN('S13'!BC118)=0,
   'S212'!BD118="L",LEN('S212'!BC118)=0,
), "L",
SUM(BC118)-SUM('S13'!BC118, 'S212'!BC118))</f>
        <v>0</v>
      </c>
      <c r="BD248" s="171"/>
      <c r="BE248" s="171"/>
      <c r="BF248" s="172">
        <f>IF(OR(
   BG118="L",LEN(BF118)=0,
   'S13'!BG118="L",LEN('S13'!BF118)=0,
   'S212'!BG118="L",LEN('S212'!BF118)=0,
), "L",
SUM(BF118)-SUM('S13'!BF118, 'S212'!BF118))</f>
        <v>0</v>
      </c>
      <c r="BG248" s="171"/>
      <c r="BH248" s="171"/>
      <c r="BI248" s="172">
        <f>IF(OR(
   BJ118="L",LEN(BI118)=0,
   'S13'!BJ118="L",LEN('S13'!BI118)=0,
   'S212'!BJ118="L",LEN('S212'!BI118)=0,
), "L",
SUM(BI118)-SUM('S13'!BI118, 'S212'!BI118))</f>
        <v>0</v>
      </c>
      <c r="BJ248" s="171"/>
      <c r="BK248" s="171"/>
      <c r="BL248" s="172">
        <f>IF(OR(
   BM118="L",LEN(BL118)=0,
   'S13'!BM118="L",LEN('S13'!BL118)=0,
   'S212'!BM118="L",LEN('S212'!BL118)=0,
), "L",
SUM(BL118)-SUM('S13'!BL118, 'S212'!BL118))</f>
        <v>0</v>
      </c>
      <c r="BM248" s="171"/>
      <c r="BN248" s="171"/>
      <c r="BO248" s="172">
        <f>IF(OR(
   BP118="L",LEN(BO118)=0,
   'S13'!BP118="L",LEN('S13'!BO118)=0,
   'S212'!BP118="L",LEN('S212'!BO118)=0,
), "L",
SUM(BO118)-SUM('S13'!BO118, 'S212'!BO118))</f>
        <v>0</v>
      </c>
      <c r="BP248" s="171"/>
      <c r="BQ248" s="171"/>
      <c r="BR248" s="172">
        <f>IF(OR(
   BS118="L",LEN(BR118)=0,
   'S13'!BS118="L",LEN('S13'!BR118)=0,
   'S212'!BS118="L",LEN('S212'!BR118)=0,
), "L",
SUM(BR118)-SUM('S13'!BR118, 'S212'!BR118))</f>
        <v>0</v>
      </c>
      <c r="BS248" s="171"/>
      <c r="BT248" s="171"/>
      <c r="BU248" s="172">
        <f>IF(OR(
   BV118="L",LEN(BU118)=0,
   'S13'!BV118="L",LEN('S13'!BU118)=0,
   'S212'!BV118="L",LEN('S212'!BU118)=0,
), "L",
SUM(BU118)-SUM('S13'!BU118, 'S212'!BU118))</f>
        <v>0</v>
      </c>
      <c r="BV248" s="171"/>
      <c r="BW248" s="171"/>
      <c r="BX248" s="172">
        <f>IF(OR(
   BY118="L",LEN(BX118)=0,
   'S13'!BY118="L",LEN('S13'!BX118)=0,
   'S212'!BY118="L",LEN('S212'!BX118)=0,
), "L",
SUM(BX118)-SUM('S13'!BX118, 'S212'!BX118))</f>
        <v>0</v>
      </c>
      <c r="BY248" s="171"/>
      <c r="BZ248" s="171"/>
      <c r="CA248" s="172">
        <f>IF(OR(
   CB118="L",LEN(CA118)=0,
   'S13'!CB118="L",LEN('S13'!CA118)=0,
   'S212'!CB118="L",LEN('S212'!CA118)=0,
), "L",
SUM(CA118)-SUM('S13'!CA118, 'S212'!CA118))</f>
        <v>0</v>
      </c>
      <c r="CB248" s="171"/>
      <c r="CC248" s="171"/>
      <c r="CD248" s="172">
        <f>IF(OR(
   CE118="L",LEN(CD118)=0,
   'S13'!CE118="L",LEN('S13'!CD118)=0,
   'S212'!CE118="L",LEN('S212'!CD118)=0,
), "L",
SUM(CD118)-SUM('S13'!CD118, 'S212'!CD118))</f>
        <v>0</v>
      </c>
      <c r="CE248" s="171"/>
      <c r="CF248" s="171"/>
      <c r="CG248" s="172">
        <f>IF(OR(
   CH118="L",LEN(CG118)=0,
   'S13'!CH118="L",LEN('S13'!CG118)=0,
   'S212'!CH118="L",LEN('S212'!CG118)=0,
), "L",
SUM(CG118)-SUM('S13'!CG118, 'S212'!CG118))</f>
        <v>0</v>
      </c>
      <c r="CH248" s="171"/>
      <c r="CI248" s="171"/>
      <c r="CJ248" s="172">
        <f>IF(OR(
   CK118="L",LEN(CJ118)=0,
   'S13'!CK118="L",LEN('S13'!CJ118)=0,
   'S212'!CK118="L",LEN('S212'!CJ118)=0,
), "L",
SUM(CJ118)-SUM('S13'!CJ118, 'S212'!CJ118))</f>
        <v>0</v>
      </c>
      <c r="CK248" s="171"/>
      <c r="CL248" s="171"/>
      <c r="CM248" s="172">
        <f>IF(OR(
   CN118="L",LEN(CM118)=0,
   'S13'!CN118="L",LEN('S13'!CM118)=0,
   'S212'!CN118="L",LEN('S212'!CM118)=0,
), "L",
SUM(CM118)-SUM('S13'!CM118, 'S212'!CM118))</f>
        <v>0</v>
      </c>
      <c r="CN248" s="171"/>
      <c r="CO248" s="171"/>
      <c r="CP248" s="172">
        <f>IF(OR(
   CQ118="L",LEN(CP118)=0,
   'S13'!CQ118="L",LEN('S13'!CP118)=0,
   'S212'!CQ118="L",LEN('S212'!CP118)=0,
), "L",
SUM(CP118)-SUM('S13'!CP118, 'S212'!CP118))</f>
        <v>0</v>
      </c>
      <c r="CQ248" s="171"/>
      <c r="CR248" s="171"/>
      <c r="CS248" s="172" t="str">
        <f>IF(OR(
   CT118="L",LEN(CS118)=0,
   'S13'!CT118="L",LEN('S13'!CS118)=0,
   'S212'!CT118="L",LEN('S212'!CS118)=0,
), "L",
SUM(CS118)-SUM('S13'!CS118, 'S212'!CS118))</f>
        <v>L</v>
      </c>
      <c r="CT248" s="171"/>
      <c r="CU248" s="171"/>
      <c r="CV248" s="172" t="str">
        <f>IF(OR(
   CW118="L",LEN(CV118)=0,
   'S13'!CW118="L",LEN('S13'!CV118)=0,
   'S212'!CW118="L",LEN('S212'!CV118)=0,
), "L",
SUM(CV118)-SUM('S13'!CV118, 'S212'!CV118))</f>
        <v>L</v>
      </c>
      <c r="CW248" s="171"/>
      <c r="CX248" s="171"/>
      <c r="CY248" s="172" t="str">
        <f>IF(OR(
   CZ118="L",LEN(CY118)=0,
   'S13'!CZ118="L",LEN('S13'!CY118)=0,
   'S212'!CZ118="L",LEN('S212'!CY118)=0,
), "L",
SUM(CY118)-SUM('S13'!CY118, 'S212'!CY118))</f>
        <v>L</v>
      </c>
      <c r="CZ248" s="171"/>
      <c r="DA248" s="171"/>
      <c r="DB248" s="172" t="str">
        <f>IF(OR(
   DC118="L",LEN(DB118)=0,
   'S13'!DC118="L",LEN('S13'!DB118)=0,
   'S212'!DC118="L",LEN('S212'!DB118)=0,
), "L",
SUM(DB118)-SUM('S13'!DB118, 'S212'!DB118))</f>
        <v>L</v>
      </c>
      <c r="DC248" s="171"/>
      <c r="DD248" s="171"/>
      <c r="DE248" s="172" t="str">
        <f>IF(OR(
   DF118="L",LEN(DE118)=0,
   'S13'!DF118="L",LEN('S13'!DE118)=0,
   'S212'!DF118="L",LEN('S212'!DE118)=0,
), "L",
SUM(DE118)-SUM('S13'!DE118, 'S212'!DE118))</f>
        <v>L</v>
      </c>
      <c r="DF248" s="171"/>
      <c r="DG248" s="171"/>
    </row>
    <row r="249" spans="1:111" x14ac:dyDescent="0.25">
      <c r="A249" s="98" t="s">
        <v>517</v>
      </c>
      <c r="B249" s="98" t="s">
        <v>164</v>
      </c>
      <c r="C249" s="97"/>
      <c r="D249" s="172">
        <f>IF(OR(
   E119="L",LEN(D119)=0,
   'S13'!E119="L",LEN('S13'!D119)=0,
   'S212'!E119="L",LEN('S212'!D119)=0,
), "L",
SUM(D119)-SUM('S13'!D119, 'S212'!D119))</f>
        <v>0</v>
      </c>
      <c r="E249" s="171"/>
      <c r="F249" s="171"/>
      <c r="G249" s="172">
        <f>IF(OR(
   H119="L",LEN(G119)=0,
   'S13'!H119="L",LEN('S13'!G119)=0,
   'S212'!H119="L",LEN('S212'!G119)=0,
), "L",
SUM(G119)-SUM('S13'!G119, 'S212'!G119))</f>
        <v>0</v>
      </c>
      <c r="H249" s="171"/>
      <c r="I249" s="171"/>
      <c r="J249" s="172">
        <f>IF(OR(
   K119="L",LEN(J119)=0,
   'S13'!K119="L",LEN('S13'!J119)=0,
   'S212'!K119="L",LEN('S212'!J119)=0,
), "L",
SUM(J119)-SUM('S13'!J119, 'S212'!J119))</f>
        <v>0</v>
      </c>
      <c r="K249" s="171"/>
      <c r="L249" s="171"/>
      <c r="M249" s="172">
        <f>IF(OR(
   N119="L",LEN(M119)=0,
   'S13'!N119="L",LEN('S13'!M119)=0,
   'S212'!N119="L",LEN('S212'!M119)=0,
), "L",
SUM(M119)-SUM('S13'!M119, 'S212'!M119))</f>
        <v>0</v>
      </c>
      <c r="N249" s="171"/>
      <c r="O249" s="171"/>
      <c r="P249" s="172">
        <f>IF(OR(
   Q119="L",LEN(P119)=0,
   'S13'!Q119="L",LEN('S13'!P119)=0,
   'S212'!Q119="L",LEN('S212'!P119)=0,
), "L",
SUM(P119)-SUM('S13'!P119, 'S212'!P119))</f>
        <v>0</v>
      </c>
      <c r="Q249" s="171"/>
      <c r="R249" s="171"/>
      <c r="S249" s="172">
        <f>IF(OR(
   T119="L",LEN(S119)=0,
   'S13'!T119="L",LEN('S13'!S119)=0,
   'S212'!T119="L",LEN('S212'!S119)=0,
), "L",
SUM(S119)-SUM('S13'!S119, 'S212'!S119))</f>
        <v>0</v>
      </c>
      <c r="T249" s="171"/>
      <c r="U249" s="171"/>
      <c r="V249" s="172">
        <f>IF(OR(
   W119="L",LEN(V119)=0,
   'S13'!W119="L",LEN('S13'!V119)=0,
   'S212'!W119="L",LEN('S212'!V119)=0,
), "L",
SUM(V119)-SUM('S13'!V119, 'S212'!V119))</f>
        <v>0</v>
      </c>
      <c r="W249" s="171"/>
      <c r="X249" s="171"/>
      <c r="Y249" s="172">
        <f>IF(OR(
   Z119="L",LEN(Y119)=0,
   'S13'!Z119="L",LEN('S13'!Y119)=0,
   'S212'!Z119="L",LEN('S212'!Y119)=0,
), "L",
SUM(Y119)-SUM('S13'!Y119, 'S212'!Y119))</f>
        <v>0</v>
      </c>
      <c r="Z249" s="171"/>
      <c r="AA249" s="171"/>
      <c r="AB249" s="172">
        <f>IF(OR(
   AC119="L",LEN(AB119)=0,
   'S13'!AC119="L",LEN('S13'!AB119)=0,
   'S212'!AC119="L",LEN('S212'!AB119)=0,
), "L",
SUM(AB119)-SUM('S13'!AB119, 'S212'!AB119))</f>
        <v>0</v>
      </c>
      <c r="AC249" s="171"/>
      <c r="AD249" s="171"/>
      <c r="AE249" s="172">
        <f>IF(OR(
   AF119="L",LEN(AE119)=0,
   'S13'!AF119="L",LEN('S13'!AE119)=0,
   'S212'!AF119="L",LEN('S212'!AE119)=0,
), "L",
SUM(AE119)-SUM('S13'!AE119, 'S212'!AE119))</f>
        <v>0</v>
      </c>
      <c r="AF249" s="171"/>
      <c r="AG249" s="171"/>
      <c r="AH249" s="172">
        <f>IF(OR(
   AI119="L",LEN(AH119)=0,
   'S13'!AI119="L",LEN('S13'!AH119)=0,
   'S212'!AI119="L",LEN('S212'!AH119)=0,
), "L",
SUM(AH119)-SUM('S13'!AH119, 'S212'!AH119))</f>
        <v>0</v>
      </c>
      <c r="AI249" s="171"/>
      <c r="AJ249" s="171"/>
      <c r="AK249" s="172">
        <f>IF(OR(
   AL119="L",LEN(AK119)=0,
   'S13'!AL119="L",LEN('S13'!AK119)=0,
   'S212'!AL119="L",LEN('S212'!AK119)=0,
), "L",
SUM(AK119)-SUM('S13'!AK119, 'S212'!AK119))</f>
        <v>0</v>
      </c>
      <c r="AL249" s="171"/>
      <c r="AM249" s="171"/>
      <c r="AN249" s="172">
        <f>IF(OR(
   AO119="L",LEN(AN119)=0,
   'S13'!AO119="L",LEN('S13'!AN119)=0,
   'S212'!AO119="L",LEN('S212'!AN119)=0,
), "L",
SUM(AN119)-SUM('S13'!AN119, 'S212'!AN119))</f>
        <v>0</v>
      </c>
      <c r="AO249" s="171"/>
      <c r="AP249" s="171"/>
      <c r="AQ249" s="172">
        <f>IF(OR(
   AR119="L",LEN(AQ119)=0,
   'S13'!AR119="L",LEN('S13'!AQ119)=0,
   'S212'!AR119="L",LEN('S212'!AQ119)=0,
), "L",
SUM(AQ119)-SUM('S13'!AQ119, 'S212'!AQ119))</f>
        <v>0</v>
      </c>
      <c r="AR249" s="171"/>
      <c r="AS249" s="171"/>
      <c r="AT249" s="172">
        <f>IF(OR(
   AU119="L",LEN(AT119)=0,
   'S13'!AU119="L",LEN('S13'!AT119)=0,
   'S212'!AU119="L",LEN('S212'!AT119)=0,
), "L",
SUM(AT119)-SUM('S13'!AT119, 'S212'!AT119))</f>
        <v>0</v>
      </c>
      <c r="AU249" s="171"/>
      <c r="AV249" s="171"/>
      <c r="AW249" s="172">
        <f>IF(OR(
   AX119="L",LEN(AW119)=0,
   'S13'!AX119="L",LEN('S13'!AW119)=0,
   'S212'!AX119="L",LEN('S212'!AW119)=0,
), "L",
SUM(AW119)-SUM('S13'!AW119, 'S212'!AW119))</f>
        <v>0</v>
      </c>
      <c r="AX249" s="171"/>
      <c r="AY249" s="171"/>
      <c r="AZ249" s="172">
        <f>IF(OR(
   BA119="L",LEN(AZ119)=0,
   'S13'!BA119="L",LEN('S13'!AZ119)=0,
   'S212'!BA119="L",LEN('S212'!AZ119)=0,
), "L",
SUM(AZ119)-SUM('S13'!AZ119, 'S212'!AZ119))</f>
        <v>0</v>
      </c>
      <c r="BA249" s="171"/>
      <c r="BB249" s="171"/>
      <c r="BC249" s="172">
        <f>IF(OR(
   BD119="L",LEN(BC119)=0,
   'S13'!BD119="L",LEN('S13'!BC119)=0,
   'S212'!BD119="L",LEN('S212'!BC119)=0,
), "L",
SUM(BC119)-SUM('S13'!BC119, 'S212'!BC119))</f>
        <v>0</v>
      </c>
      <c r="BD249" s="171"/>
      <c r="BE249" s="171"/>
      <c r="BF249" s="172">
        <f>IF(OR(
   BG119="L",LEN(BF119)=0,
   'S13'!BG119="L",LEN('S13'!BF119)=0,
   'S212'!BG119="L",LEN('S212'!BF119)=0,
), "L",
SUM(BF119)-SUM('S13'!BF119, 'S212'!BF119))</f>
        <v>0</v>
      </c>
      <c r="BG249" s="171"/>
      <c r="BH249" s="171"/>
      <c r="BI249" s="172">
        <f>IF(OR(
   BJ119="L",LEN(BI119)=0,
   'S13'!BJ119="L",LEN('S13'!BI119)=0,
   'S212'!BJ119="L",LEN('S212'!BI119)=0,
), "L",
SUM(BI119)-SUM('S13'!BI119, 'S212'!BI119))</f>
        <v>0</v>
      </c>
      <c r="BJ249" s="171"/>
      <c r="BK249" s="171"/>
      <c r="BL249" s="172">
        <f>IF(OR(
   BM119="L",LEN(BL119)=0,
   'S13'!BM119="L",LEN('S13'!BL119)=0,
   'S212'!BM119="L",LEN('S212'!BL119)=0,
), "L",
SUM(BL119)-SUM('S13'!BL119, 'S212'!BL119))</f>
        <v>0</v>
      </c>
      <c r="BM249" s="171"/>
      <c r="BN249" s="171"/>
      <c r="BO249" s="172">
        <f>IF(OR(
   BP119="L",LEN(BO119)=0,
   'S13'!BP119="L",LEN('S13'!BO119)=0,
   'S212'!BP119="L",LEN('S212'!BO119)=0,
), "L",
SUM(BO119)-SUM('S13'!BO119, 'S212'!BO119))</f>
        <v>0</v>
      </c>
      <c r="BP249" s="171"/>
      <c r="BQ249" s="171"/>
      <c r="BR249" s="172">
        <f>IF(OR(
   BS119="L",LEN(BR119)=0,
   'S13'!BS119="L",LEN('S13'!BR119)=0,
   'S212'!BS119="L",LEN('S212'!BR119)=0,
), "L",
SUM(BR119)-SUM('S13'!BR119, 'S212'!BR119))</f>
        <v>0</v>
      </c>
      <c r="BS249" s="171"/>
      <c r="BT249" s="171"/>
      <c r="BU249" s="172">
        <f>IF(OR(
   BV119="L",LEN(BU119)=0,
   'S13'!BV119="L",LEN('S13'!BU119)=0,
   'S212'!BV119="L",LEN('S212'!BU119)=0,
), "L",
SUM(BU119)-SUM('S13'!BU119, 'S212'!BU119))</f>
        <v>0</v>
      </c>
      <c r="BV249" s="171"/>
      <c r="BW249" s="171"/>
      <c r="BX249" s="172">
        <f>IF(OR(
   BY119="L",LEN(BX119)=0,
   'S13'!BY119="L",LEN('S13'!BX119)=0,
   'S212'!BY119="L",LEN('S212'!BX119)=0,
), "L",
SUM(BX119)-SUM('S13'!BX119, 'S212'!BX119))</f>
        <v>0</v>
      </c>
      <c r="BY249" s="171"/>
      <c r="BZ249" s="171"/>
      <c r="CA249" s="172">
        <f>IF(OR(
   CB119="L",LEN(CA119)=0,
   'S13'!CB119="L",LEN('S13'!CA119)=0,
   'S212'!CB119="L",LEN('S212'!CA119)=0,
), "L",
SUM(CA119)-SUM('S13'!CA119, 'S212'!CA119))</f>
        <v>0</v>
      </c>
      <c r="CB249" s="171"/>
      <c r="CC249" s="171"/>
      <c r="CD249" s="172">
        <f>IF(OR(
   CE119="L",LEN(CD119)=0,
   'S13'!CE119="L",LEN('S13'!CD119)=0,
   'S212'!CE119="L",LEN('S212'!CD119)=0,
), "L",
SUM(CD119)-SUM('S13'!CD119, 'S212'!CD119))</f>
        <v>0</v>
      </c>
      <c r="CE249" s="171"/>
      <c r="CF249" s="171"/>
      <c r="CG249" s="172">
        <f>IF(OR(
   CH119="L",LEN(CG119)=0,
   'S13'!CH119="L",LEN('S13'!CG119)=0,
   'S212'!CH119="L",LEN('S212'!CG119)=0,
), "L",
SUM(CG119)-SUM('S13'!CG119, 'S212'!CG119))</f>
        <v>0</v>
      </c>
      <c r="CH249" s="171"/>
      <c r="CI249" s="171"/>
      <c r="CJ249" s="172">
        <f>IF(OR(
   CK119="L",LEN(CJ119)=0,
   'S13'!CK119="L",LEN('S13'!CJ119)=0,
   'S212'!CK119="L",LEN('S212'!CJ119)=0,
), "L",
SUM(CJ119)-SUM('S13'!CJ119, 'S212'!CJ119))</f>
        <v>0</v>
      </c>
      <c r="CK249" s="171"/>
      <c r="CL249" s="171"/>
      <c r="CM249" s="172">
        <f>IF(OR(
   CN119="L",LEN(CM119)=0,
   'S13'!CN119="L",LEN('S13'!CM119)=0,
   'S212'!CN119="L",LEN('S212'!CM119)=0,
), "L",
SUM(CM119)-SUM('S13'!CM119, 'S212'!CM119))</f>
        <v>0</v>
      </c>
      <c r="CN249" s="171"/>
      <c r="CO249" s="171"/>
      <c r="CP249" s="172">
        <f>IF(OR(
   CQ119="L",LEN(CP119)=0,
   'S13'!CQ119="L",LEN('S13'!CP119)=0,
   'S212'!CQ119="L",LEN('S212'!CP119)=0,
), "L",
SUM(CP119)-SUM('S13'!CP119, 'S212'!CP119))</f>
        <v>0</v>
      </c>
      <c r="CQ249" s="171"/>
      <c r="CR249" s="171"/>
      <c r="CS249" s="172" t="str">
        <f>IF(OR(
   CT119="L",LEN(CS119)=0,
   'S13'!CT119="L",LEN('S13'!CS119)=0,
   'S212'!CT119="L",LEN('S212'!CS119)=0,
), "L",
SUM(CS119)-SUM('S13'!CS119, 'S212'!CS119))</f>
        <v>L</v>
      </c>
      <c r="CT249" s="171"/>
      <c r="CU249" s="171"/>
      <c r="CV249" s="172" t="str">
        <f>IF(OR(
   CW119="L",LEN(CV119)=0,
   'S13'!CW119="L",LEN('S13'!CV119)=0,
   'S212'!CW119="L",LEN('S212'!CV119)=0,
), "L",
SUM(CV119)-SUM('S13'!CV119, 'S212'!CV119))</f>
        <v>L</v>
      </c>
      <c r="CW249" s="171"/>
      <c r="CX249" s="171"/>
      <c r="CY249" s="172" t="str">
        <f>IF(OR(
   CZ119="L",LEN(CY119)=0,
   'S13'!CZ119="L",LEN('S13'!CY119)=0,
   'S212'!CZ119="L",LEN('S212'!CY119)=0,
), "L",
SUM(CY119)-SUM('S13'!CY119, 'S212'!CY119))</f>
        <v>L</v>
      </c>
      <c r="CZ249" s="171"/>
      <c r="DA249" s="171"/>
      <c r="DB249" s="172" t="str">
        <f>IF(OR(
   DC119="L",LEN(DB119)=0,
   'S13'!DC119="L",LEN('S13'!DB119)=0,
   'S212'!DC119="L",LEN('S212'!DB119)=0,
), "L",
SUM(DB119)-SUM('S13'!DB119, 'S212'!DB119))</f>
        <v>L</v>
      </c>
      <c r="DC249" s="171"/>
      <c r="DD249" s="171"/>
      <c r="DE249" s="172" t="str">
        <f>IF(OR(
   DF119="L",LEN(DE119)=0,
   'S13'!DF119="L",LEN('S13'!DE119)=0,
   'S212'!DF119="L",LEN('S212'!DE119)=0,
), "L",
SUM(DE119)-SUM('S13'!DE119, 'S212'!DE119))</f>
        <v>L</v>
      </c>
      <c r="DF249" s="171"/>
      <c r="DG249" s="171"/>
    </row>
    <row r="250" spans="1:111" x14ac:dyDescent="0.25">
      <c r="A250" s="98" t="s">
        <v>518</v>
      </c>
      <c r="B250" s="98" t="s">
        <v>165</v>
      </c>
      <c r="C250" s="97"/>
      <c r="D250" s="172">
        <f>IF(OR(
   E120="L",LEN(D120)=0,
   'S13'!E120="L",LEN('S13'!D120)=0,
   'S212'!E120="L",LEN('S212'!D120)=0,
), "L",
SUM(D120)-SUM('S13'!D120, 'S212'!D120))</f>
        <v>0</v>
      </c>
      <c r="E250" s="171"/>
      <c r="F250" s="171"/>
      <c r="G250" s="172">
        <f>IF(OR(
   H120="L",LEN(G120)=0,
   'S13'!H120="L",LEN('S13'!G120)=0,
   'S212'!H120="L",LEN('S212'!G120)=0,
), "L",
SUM(G120)-SUM('S13'!G120, 'S212'!G120))</f>
        <v>0</v>
      </c>
      <c r="H250" s="171"/>
      <c r="I250" s="171"/>
      <c r="J250" s="172">
        <f>IF(OR(
   K120="L",LEN(J120)=0,
   'S13'!K120="L",LEN('S13'!J120)=0,
   'S212'!K120="L",LEN('S212'!J120)=0,
), "L",
SUM(J120)-SUM('S13'!J120, 'S212'!J120))</f>
        <v>0</v>
      </c>
      <c r="K250" s="171"/>
      <c r="L250" s="171"/>
      <c r="M250" s="172">
        <f>IF(OR(
   N120="L",LEN(M120)=0,
   'S13'!N120="L",LEN('S13'!M120)=0,
   'S212'!N120="L",LEN('S212'!M120)=0,
), "L",
SUM(M120)-SUM('S13'!M120, 'S212'!M120))</f>
        <v>0</v>
      </c>
      <c r="N250" s="171"/>
      <c r="O250" s="171"/>
      <c r="P250" s="172">
        <f>IF(OR(
   Q120="L",LEN(P120)=0,
   'S13'!Q120="L",LEN('S13'!P120)=0,
   'S212'!Q120="L",LEN('S212'!P120)=0,
), "L",
SUM(P120)-SUM('S13'!P120, 'S212'!P120))</f>
        <v>0</v>
      </c>
      <c r="Q250" s="171"/>
      <c r="R250" s="171"/>
      <c r="S250" s="172">
        <f>IF(OR(
   T120="L",LEN(S120)=0,
   'S13'!T120="L",LEN('S13'!S120)=0,
   'S212'!T120="L",LEN('S212'!S120)=0,
), "L",
SUM(S120)-SUM('S13'!S120, 'S212'!S120))</f>
        <v>0</v>
      </c>
      <c r="T250" s="171"/>
      <c r="U250" s="171"/>
      <c r="V250" s="172">
        <f>IF(OR(
   W120="L",LEN(V120)=0,
   'S13'!W120="L",LEN('S13'!V120)=0,
   'S212'!W120="L",LEN('S212'!V120)=0,
), "L",
SUM(V120)-SUM('S13'!V120, 'S212'!V120))</f>
        <v>0</v>
      </c>
      <c r="W250" s="171"/>
      <c r="X250" s="171"/>
      <c r="Y250" s="172">
        <f>IF(OR(
   Z120="L",LEN(Y120)=0,
   'S13'!Z120="L",LEN('S13'!Y120)=0,
   'S212'!Z120="L",LEN('S212'!Y120)=0,
), "L",
SUM(Y120)-SUM('S13'!Y120, 'S212'!Y120))</f>
        <v>0</v>
      </c>
      <c r="Z250" s="171"/>
      <c r="AA250" s="171"/>
      <c r="AB250" s="172">
        <f>IF(OR(
   AC120="L",LEN(AB120)=0,
   'S13'!AC120="L",LEN('S13'!AB120)=0,
   'S212'!AC120="L",LEN('S212'!AB120)=0,
), "L",
SUM(AB120)-SUM('S13'!AB120, 'S212'!AB120))</f>
        <v>0</v>
      </c>
      <c r="AC250" s="171"/>
      <c r="AD250" s="171"/>
      <c r="AE250" s="172">
        <f>IF(OR(
   AF120="L",LEN(AE120)=0,
   'S13'!AF120="L",LEN('S13'!AE120)=0,
   'S212'!AF120="L",LEN('S212'!AE120)=0,
), "L",
SUM(AE120)-SUM('S13'!AE120, 'S212'!AE120))</f>
        <v>0</v>
      </c>
      <c r="AF250" s="171"/>
      <c r="AG250" s="171"/>
      <c r="AH250" s="172">
        <f>IF(OR(
   AI120="L",LEN(AH120)=0,
   'S13'!AI120="L",LEN('S13'!AH120)=0,
   'S212'!AI120="L",LEN('S212'!AH120)=0,
), "L",
SUM(AH120)-SUM('S13'!AH120, 'S212'!AH120))</f>
        <v>0</v>
      </c>
      <c r="AI250" s="171"/>
      <c r="AJ250" s="171"/>
      <c r="AK250" s="172">
        <f>IF(OR(
   AL120="L",LEN(AK120)=0,
   'S13'!AL120="L",LEN('S13'!AK120)=0,
   'S212'!AL120="L",LEN('S212'!AK120)=0,
), "L",
SUM(AK120)-SUM('S13'!AK120, 'S212'!AK120))</f>
        <v>0</v>
      </c>
      <c r="AL250" s="171"/>
      <c r="AM250" s="171"/>
      <c r="AN250" s="172">
        <f>IF(OR(
   AO120="L",LEN(AN120)=0,
   'S13'!AO120="L",LEN('S13'!AN120)=0,
   'S212'!AO120="L",LEN('S212'!AN120)=0,
), "L",
SUM(AN120)-SUM('S13'!AN120, 'S212'!AN120))</f>
        <v>0</v>
      </c>
      <c r="AO250" s="171"/>
      <c r="AP250" s="171"/>
      <c r="AQ250" s="172">
        <f>IF(OR(
   AR120="L",LEN(AQ120)=0,
   'S13'!AR120="L",LEN('S13'!AQ120)=0,
   'S212'!AR120="L",LEN('S212'!AQ120)=0,
), "L",
SUM(AQ120)-SUM('S13'!AQ120, 'S212'!AQ120))</f>
        <v>0</v>
      </c>
      <c r="AR250" s="171"/>
      <c r="AS250" s="171"/>
      <c r="AT250" s="172">
        <f>IF(OR(
   AU120="L",LEN(AT120)=0,
   'S13'!AU120="L",LEN('S13'!AT120)=0,
   'S212'!AU120="L",LEN('S212'!AT120)=0,
), "L",
SUM(AT120)-SUM('S13'!AT120, 'S212'!AT120))</f>
        <v>0</v>
      </c>
      <c r="AU250" s="171"/>
      <c r="AV250" s="171"/>
      <c r="AW250" s="172">
        <f>IF(OR(
   AX120="L",LEN(AW120)=0,
   'S13'!AX120="L",LEN('S13'!AW120)=0,
   'S212'!AX120="L",LEN('S212'!AW120)=0,
), "L",
SUM(AW120)-SUM('S13'!AW120, 'S212'!AW120))</f>
        <v>0</v>
      </c>
      <c r="AX250" s="171"/>
      <c r="AY250" s="171"/>
      <c r="AZ250" s="172">
        <f>IF(OR(
   BA120="L",LEN(AZ120)=0,
   'S13'!BA120="L",LEN('S13'!AZ120)=0,
   'S212'!BA120="L",LEN('S212'!AZ120)=0,
), "L",
SUM(AZ120)-SUM('S13'!AZ120, 'S212'!AZ120))</f>
        <v>0</v>
      </c>
      <c r="BA250" s="171"/>
      <c r="BB250" s="171"/>
      <c r="BC250" s="172">
        <f>IF(OR(
   BD120="L",LEN(BC120)=0,
   'S13'!BD120="L",LEN('S13'!BC120)=0,
   'S212'!BD120="L",LEN('S212'!BC120)=0,
), "L",
SUM(BC120)-SUM('S13'!BC120, 'S212'!BC120))</f>
        <v>0</v>
      </c>
      <c r="BD250" s="171"/>
      <c r="BE250" s="171"/>
      <c r="BF250" s="172">
        <f>IF(OR(
   BG120="L",LEN(BF120)=0,
   'S13'!BG120="L",LEN('S13'!BF120)=0,
   'S212'!BG120="L",LEN('S212'!BF120)=0,
), "L",
SUM(BF120)-SUM('S13'!BF120, 'S212'!BF120))</f>
        <v>0</v>
      </c>
      <c r="BG250" s="171"/>
      <c r="BH250" s="171"/>
      <c r="BI250" s="172">
        <f>IF(OR(
   BJ120="L",LEN(BI120)=0,
   'S13'!BJ120="L",LEN('S13'!BI120)=0,
   'S212'!BJ120="L",LEN('S212'!BI120)=0,
), "L",
SUM(BI120)-SUM('S13'!BI120, 'S212'!BI120))</f>
        <v>0</v>
      </c>
      <c r="BJ250" s="171"/>
      <c r="BK250" s="171"/>
      <c r="BL250" s="172">
        <f>IF(OR(
   BM120="L",LEN(BL120)=0,
   'S13'!BM120="L",LEN('S13'!BL120)=0,
   'S212'!BM120="L",LEN('S212'!BL120)=0,
), "L",
SUM(BL120)-SUM('S13'!BL120, 'S212'!BL120))</f>
        <v>0</v>
      </c>
      <c r="BM250" s="171"/>
      <c r="BN250" s="171"/>
      <c r="BO250" s="172">
        <f>IF(OR(
   BP120="L",LEN(BO120)=0,
   'S13'!BP120="L",LEN('S13'!BO120)=0,
   'S212'!BP120="L",LEN('S212'!BO120)=0,
), "L",
SUM(BO120)-SUM('S13'!BO120, 'S212'!BO120))</f>
        <v>0</v>
      </c>
      <c r="BP250" s="171"/>
      <c r="BQ250" s="171"/>
      <c r="BR250" s="172">
        <f>IF(OR(
   BS120="L",LEN(BR120)=0,
   'S13'!BS120="L",LEN('S13'!BR120)=0,
   'S212'!BS120="L",LEN('S212'!BR120)=0,
), "L",
SUM(BR120)-SUM('S13'!BR120, 'S212'!BR120))</f>
        <v>0</v>
      </c>
      <c r="BS250" s="171"/>
      <c r="BT250" s="171"/>
      <c r="BU250" s="172">
        <f>IF(OR(
   BV120="L",LEN(BU120)=0,
   'S13'!BV120="L",LEN('S13'!BU120)=0,
   'S212'!BV120="L",LEN('S212'!BU120)=0,
), "L",
SUM(BU120)-SUM('S13'!BU120, 'S212'!BU120))</f>
        <v>0</v>
      </c>
      <c r="BV250" s="171"/>
      <c r="BW250" s="171"/>
      <c r="BX250" s="172">
        <f>IF(OR(
   BY120="L",LEN(BX120)=0,
   'S13'!BY120="L",LEN('S13'!BX120)=0,
   'S212'!BY120="L",LEN('S212'!BX120)=0,
), "L",
SUM(BX120)-SUM('S13'!BX120, 'S212'!BX120))</f>
        <v>0</v>
      </c>
      <c r="BY250" s="171"/>
      <c r="BZ250" s="171"/>
      <c r="CA250" s="172">
        <f>IF(OR(
   CB120="L",LEN(CA120)=0,
   'S13'!CB120="L",LEN('S13'!CA120)=0,
   'S212'!CB120="L",LEN('S212'!CA120)=0,
), "L",
SUM(CA120)-SUM('S13'!CA120, 'S212'!CA120))</f>
        <v>0</v>
      </c>
      <c r="CB250" s="171"/>
      <c r="CC250" s="171"/>
      <c r="CD250" s="172">
        <f>IF(OR(
   CE120="L",LEN(CD120)=0,
   'S13'!CE120="L",LEN('S13'!CD120)=0,
   'S212'!CE120="L",LEN('S212'!CD120)=0,
), "L",
SUM(CD120)-SUM('S13'!CD120, 'S212'!CD120))</f>
        <v>0</v>
      </c>
      <c r="CE250" s="171"/>
      <c r="CF250" s="171"/>
      <c r="CG250" s="172">
        <f>IF(OR(
   CH120="L",LEN(CG120)=0,
   'S13'!CH120="L",LEN('S13'!CG120)=0,
   'S212'!CH120="L",LEN('S212'!CG120)=0,
), "L",
SUM(CG120)-SUM('S13'!CG120, 'S212'!CG120))</f>
        <v>0</v>
      </c>
      <c r="CH250" s="171"/>
      <c r="CI250" s="171"/>
      <c r="CJ250" s="172">
        <f>IF(OR(
   CK120="L",LEN(CJ120)=0,
   'S13'!CK120="L",LEN('S13'!CJ120)=0,
   'S212'!CK120="L",LEN('S212'!CJ120)=0,
), "L",
SUM(CJ120)-SUM('S13'!CJ120, 'S212'!CJ120))</f>
        <v>0</v>
      </c>
      <c r="CK250" s="171"/>
      <c r="CL250" s="171"/>
      <c r="CM250" s="172">
        <f>IF(OR(
   CN120="L",LEN(CM120)=0,
   'S13'!CN120="L",LEN('S13'!CM120)=0,
   'S212'!CN120="L",LEN('S212'!CM120)=0,
), "L",
SUM(CM120)-SUM('S13'!CM120, 'S212'!CM120))</f>
        <v>0</v>
      </c>
      <c r="CN250" s="171"/>
      <c r="CO250" s="171"/>
      <c r="CP250" s="172">
        <f>IF(OR(
   CQ120="L",LEN(CP120)=0,
   'S13'!CQ120="L",LEN('S13'!CP120)=0,
   'S212'!CQ120="L",LEN('S212'!CP120)=0,
), "L",
SUM(CP120)-SUM('S13'!CP120, 'S212'!CP120))</f>
        <v>0</v>
      </c>
      <c r="CQ250" s="171"/>
      <c r="CR250" s="171"/>
      <c r="CS250" s="172" t="str">
        <f>IF(OR(
   CT120="L",LEN(CS120)=0,
   'S13'!CT120="L",LEN('S13'!CS120)=0,
   'S212'!CT120="L",LEN('S212'!CS120)=0,
), "L",
SUM(CS120)-SUM('S13'!CS120, 'S212'!CS120))</f>
        <v>L</v>
      </c>
      <c r="CT250" s="171"/>
      <c r="CU250" s="171"/>
      <c r="CV250" s="172" t="str">
        <f>IF(OR(
   CW120="L",LEN(CV120)=0,
   'S13'!CW120="L",LEN('S13'!CV120)=0,
   'S212'!CW120="L",LEN('S212'!CV120)=0,
), "L",
SUM(CV120)-SUM('S13'!CV120, 'S212'!CV120))</f>
        <v>L</v>
      </c>
      <c r="CW250" s="171"/>
      <c r="CX250" s="171"/>
      <c r="CY250" s="172" t="str">
        <f>IF(OR(
   CZ120="L",LEN(CY120)=0,
   'S13'!CZ120="L",LEN('S13'!CY120)=0,
   'S212'!CZ120="L",LEN('S212'!CY120)=0,
), "L",
SUM(CY120)-SUM('S13'!CY120, 'S212'!CY120))</f>
        <v>L</v>
      </c>
      <c r="CZ250" s="171"/>
      <c r="DA250" s="171"/>
      <c r="DB250" s="172" t="str">
        <f>IF(OR(
   DC120="L",LEN(DB120)=0,
   'S13'!DC120="L",LEN('S13'!DB120)=0,
   'S212'!DC120="L",LEN('S212'!DB120)=0,
), "L",
SUM(DB120)-SUM('S13'!DB120, 'S212'!DB120))</f>
        <v>L</v>
      </c>
      <c r="DC250" s="171"/>
      <c r="DD250" s="171"/>
      <c r="DE250" s="172" t="str">
        <f>IF(OR(
   DF120="L",LEN(DE120)=0,
   'S13'!DF120="L",LEN('S13'!DE120)=0,
   'S212'!DF120="L",LEN('S212'!DE120)=0,
), "L",
SUM(DE120)-SUM('S13'!DE120, 'S212'!DE120))</f>
        <v>L</v>
      </c>
      <c r="DF250" s="171"/>
      <c r="DG250" s="171"/>
    </row>
    <row r="251" spans="1:111" x14ac:dyDescent="0.25">
      <c r="A251" s="98" t="s">
        <v>519</v>
      </c>
      <c r="B251" s="98" t="s">
        <v>166</v>
      </c>
      <c r="C251" s="97"/>
      <c r="D251" s="172">
        <f>IF(OR(
   E121="L",LEN(D121)=0,
   'S13'!E121="L",LEN('S13'!D121)=0,
   'S212'!E121="L",LEN('S212'!D121)=0,
), "L",
SUM(D121)-SUM('S13'!D121, 'S212'!D121))</f>
        <v>0</v>
      </c>
      <c r="E251" s="171"/>
      <c r="F251" s="171"/>
      <c r="G251" s="172">
        <f>IF(OR(
   H121="L",LEN(G121)=0,
   'S13'!H121="L",LEN('S13'!G121)=0,
   'S212'!H121="L",LEN('S212'!G121)=0,
), "L",
SUM(G121)-SUM('S13'!G121, 'S212'!G121))</f>
        <v>0</v>
      </c>
      <c r="H251" s="171"/>
      <c r="I251" s="171"/>
      <c r="J251" s="172">
        <f>IF(OR(
   K121="L",LEN(J121)=0,
   'S13'!K121="L",LEN('S13'!J121)=0,
   'S212'!K121="L",LEN('S212'!J121)=0,
), "L",
SUM(J121)-SUM('S13'!J121, 'S212'!J121))</f>
        <v>0</v>
      </c>
      <c r="K251" s="171"/>
      <c r="L251" s="171"/>
      <c r="M251" s="172">
        <f>IF(OR(
   N121="L",LEN(M121)=0,
   'S13'!N121="L",LEN('S13'!M121)=0,
   'S212'!N121="L",LEN('S212'!M121)=0,
), "L",
SUM(M121)-SUM('S13'!M121, 'S212'!M121))</f>
        <v>0</v>
      </c>
      <c r="N251" s="171"/>
      <c r="O251" s="171"/>
      <c r="P251" s="172">
        <f>IF(OR(
   Q121="L",LEN(P121)=0,
   'S13'!Q121="L",LEN('S13'!P121)=0,
   'S212'!Q121="L",LEN('S212'!P121)=0,
), "L",
SUM(P121)-SUM('S13'!P121, 'S212'!P121))</f>
        <v>0</v>
      </c>
      <c r="Q251" s="171"/>
      <c r="R251" s="171"/>
      <c r="S251" s="172">
        <f>IF(OR(
   T121="L",LEN(S121)=0,
   'S13'!T121="L",LEN('S13'!S121)=0,
   'S212'!T121="L",LEN('S212'!S121)=0,
), "L",
SUM(S121)-SUM('S13'!S121, 'S212'!S121))</f>
        <v>0</v>
      </c>
      <c r="T251" s="171"/>
      <c r="U251" s="171"/>
      <c r="V251" s="172">
        <f>IF(OR(
   W121="L",LEN(V121)=0,
   'S13'!W121="L",LEN('S13'!V121)=0,
   'S212'!W121="L",LEN('S212'!V121)=0,
), "L",
SUM(V121)-SUM('S13'!V121, 'S212'!V121))</f>
        <v>0</v>
      </c>
      <c r="W251" s="171"/>
      <c r="X251" s="171"/>
      <c r="Y251" s="172">
        <f>IF(OR(
   Z121="L",LEN(Y121)=0,
   'S13'!Z121="L",LEN('S13'!Y121)=0,
   'S212'!Z121="L",LEN('S212'!Y121)=0,
), "L",
SUM(Y121)-SUM('S13'!Y121, 'S212'!Y121))</f>
        <v>0</v>
      </c>
      <c r="Z251" s="171"/>
      <c r="AA251" s="171"/>
      <c r="AB251" s="172">
        <f>IF(OR(
   AC121="L",LEN(AB121)=0,
   'S13'!AC121="L",LEN('S13'!AB121)=0,
   'S212'!AC121="L",LEN('S212'!AB121)=0,
), "L",
SUM(AB121)-SUM('S13'!AB121, 'S212'!AB121))</f>
        <v>0</v>
      </c>
      <c r="AC251" s="171"/>
      <c r="AD251" s="171"/>
      <c r="AE251" s="172">
        <f>IF(OR(
   AF121="L",LEN(AE121)=0,
   'S13'!AF121="L",LEN('S13'!AE121)=0,
   'S212'!AF121="L",LEN('S212'!AE121)=0,
), "L",
SUM(AE121)-SUM('S13'!AE121, 'S212'!AE121))</f>
        <v>0</v>
      </c>
      <c r="AF251" s="171"/>
      <c r="AG251" s="171"/>
      <c r="AH251" s="172">
        <f>IF(OR(
   AI121="L",LEN(AH121)=0,
   'S13'!AI121="L",LEN('S13'!AH121)=0,
   'S212'!AI121="L",LEN('S212'!AH121)=0,
), "L",
SUM(AH121)-SUM('S13'!AH121, 'S212'!AH121))</f>
        <v>0</v>
      </c>
      <c r="AI251" s="171"/>
      <c r="AJ251" s="171"/>
      <c r="AK251" s="172">
        <f>IF(OR(
   AL121="L",LEN(AK121)=0,
   'S13'!AL121="L",LEN('S13'!AK121)=0,
   'S212'!AL121="L",LEN('S212'!AK121)=0,
), "L",
SUM(AK121)-SUM('S13'!AK121, 'S212'!AK121))</f>
        <v>0</v>
      </c>
      <c r="AL251" s="171"/>
      <c r="AM251" s="171"/>
      <c r="AN251" s="172">
        <f>IF(OR(
   AO121="L",LEN(AN121)=0,
   'S13'!AO121="L",LEN('S13'!AN121)=0,
   'S212'!AO121="L",LEN('S212'!AN121)=0,
), "L",
SUM(AN121)-SUM('S13'!AN121, 'S212'!AN121))</f>
        <v>0</v>
      </c>
      <c r="AO251" s="171"/>
      <c r="AP251" s="171"/>
      <c r="AQ251" s="172">
        <f>IF(OR(
   AR121="L",LEN(AQ121)=0,
   'S13'!AR121="L",LEN('S13'!AQ121)=0,
   'S212'!AR121="L",LEN('S212'!AQ121)=0,
), "L",
SUM(AQ121)-SUM('S13'!AQ121, 'S212'!AQ121))</f>
        <v>0</v>
      </c>
      <c r="AR251" s="171"/>
      <c r="AS251" s="171"/>
      <c r="AT251" s="172">
        <f>IF(OR(
   AU121="L",LEN(AT121)=0,
   'S13'!AU121="L",LEN('S13'!AT121)=0,
   'S212'!AU121="L",LEN('S212'!AT121)=0,
), "L",
SUM(AT121)-SUM('S13'!AT121, 'S212'!AT121))</f>
        <v>0</v>
      </c>
      <c r="AU251" s="171"/>
      <c r="AV251" s="171"/>
      <c r="AW251" s="172">
        <f>IF(OR(
   AX121="L",LEN(AW121)=0,
   'S13'!AX121="L",LEN('S13'!AW121)=0,
   'S212'!AX121="L",LEN('S212'!AW121)=0,
), "L",
SUM(AW121)-SUM('S13'!AW121, 'S212'!AW121))</f>
        <v>0</v>
      </c>
      <c r="AX251" s="171"/>
      <c r="AY251" s="171"/>
      <c r="AZ251" s="172">
        <f>IF(OR(
   BA121="L",LEN(AZ121)=0,
   'S13'!BA121="L",LEN('S13'!AZ121)=0,
   'S212'!BA121="L",LEN('S212'!AZ121)=0,
), "L",
SUM(AZ121)-SUM('S13'!AZ121, 'S212'!AZ121))</f>
        <v>0</v>
      </c>
      <c r="BA251" s="171"/>
      <c r="BB251" s="171"/>
      <c r="BC251" s="172">
        <f>IF(OR(
   BD121="L",LEN(BC121)=0,
   'S13'!BD121="L",LEN('S13'!BC121)=0,
   'S212'!BD121="L",LEN('S212'!BC121)=0,
), "L",
SUM(BC121)-SUM('S13'!BC121, 'S212'!BC121))</f>
        <v>0</v>
      </c>
      <c r="BD251" s="171"/>
      <c r="BE251" s="171"/>
      <c r="BF251" s="172">
        <f>IF(OR(
   BG121="L",LEN(BF121)=0,
   'S13'!BG121="L",LEN('S13'!BF121)=0,
   'S212'!BG121="L",LEN('S212'!BF121)=0,
), "L",
SUM(BF121)-SUM('S13'!BF121, 'S212'!BF121))</f>
        <v>0</v>
      </c>
      <c r="BG251" s="171"/>
      <c r="BH251" s="171"/>
      <c r="BI251" s="172">
        <f>IF(OR(
   BJ121="L",LEN(BI121)=0,
   'S13'!BJ121="L",LEN('S13'!BI121)=0,
   'S212'!BJ121="L",LEN('S212'!BI121)=0,
), "L",
SUM(BI121)-SUM('S13'!BI121, 'S212'!BI121))</f>
        <v>0</v>
      </c>
      <c r="BJ251" s="171"/>
      <c r="BK251" s="171"/>
      <c r="BL251" s="172">
        <f>IF(OR(
   BM121="L",LEN(BL121)=0,
   'S13'!BM121="L",LEN('S13'!BL121)=0,
   'S212'!BM121="L",LEN('S212'!BL121)=0,
), "L",
SUM(BL121)-SUM('S13'!BL121, 'S212'!BL121))</f>
        <v>0</v>
      </c>
      <c r="BM251" s="171"/>
      <c r="BN251" s="171"/>
      <c r="BO251" s="172">
        <f>IF(OR(
   BP121="L",LEN(BO121)=0,
   'S13'!BP121="L",LEN('S13'!BO121)=0,
   'S212'!BP121="L",LEN('S212'!BO121)=0,
), "L",
SUM(BO121)-SUM('S13'!BO121, 'S212'!BO121))</f>
        <v>0</v>
      </c>
      <c r="BP251" s="171"/>
      <c r="BQ251" s="171"/>
      <c r="BR251" s="172">
        <f>IF(OR(
   BS121="L",LEN(BR121)=0,
   'S13'!BS121="L",LEN('S13'!BR121)=0,
   'S212'!BS121="L",LEN('S212'!BR121)=0,
), "L",
SUM(BR121)-SUM('S13'!BR121, 'S212'!BR121))</f>
        <v>0</v>
      </c>
      <c r="BS251" s="171"/>
      <c r="BT251" s="171"/>
      <c r="BU251" s="172">
        <f>IF(OR(
   BV121="L",LEN(BU121)=0,
   'S13'!BV121="L",LEN('S13'!BU121)=0,
   'S212'!BV121="L",LEN('S212'!BU121)=0,
), "L",
SUM(BU121)-SUM('S13'!BU121, 'S212'!BU121))</f>
        <v>0</v>
      </c>
      <c r="BV251" s="171"/>
      <c r="BW251" s="171"/>
      <c r="BX251" s="172">
        <f>IF(OR(
   BY121="L",LEN(BX121)=0,
   'S13'!BY121="L",LEN('S13'!BX121)=0,
   'S212'!BY121="L",LEN('S212'!BX121)=0,
), "L",
SUM(BX121)-SUM('S13'!BX121, 'S212'!BX121))</f>
        <v>0</v>
      </c>
      <c r="BY251" s="171"/>
      <c r="BZ251" s="171"/>
      <c r="CA251" s="172">
        <f>IF(OR(
   CB121="L",LEN(CA121)=0,
   'S13'!CB121="L",LEN('S13'!CA121)=0,
   'S212'!CB121="L",LEN('S212'!CA121)=0,
), "L",
SUM(CA121)-SUM('S13'!CA121, 'S212'!CA121))</f>
        <v>0</v>
      </c>
      <c r="CB251" s="171"/>
      <c r="CC251" s="171"/>
      <c r="CD251" s="172">
        <f>IF(OR(
   CE121="L",LEN(CD121)=0,
   'S13'!CE121="L",LEN('S13'!CD121)=0,
   'S212'!CE121="L",LEN('S212'!CD121)=0,
), "L",
SUM(CD121)-SUM('S13'!CD121, 'S212'!CD121))</f>
        <v>0</v>
      </c>
      <c r="CE251" s="171"/>
      <c r="CF251" s="171"/>
      <c r="CG251" s="172">
        <f>IF(OR(
   CH121="L",LEN(CG121)=0,
   'S13'!CH121="L",LEN('S13'!CG121)=0,
   'S212'!CH121="L",LEN('S212'!CG121)=0,
), "L",
SUM(CG121)-SUM('S13'!CG121, 'S212'!CG121))</f>
        <v>0</v>
      </c>
      <c r="CH251" s="171"/>
      <c r="CI251" s="171"/>
      <c r="CJ251" s="172">
        <f>IF(OR(
   CK121="L",LEN(CJ121)=0,
   'S13'!CK121="L",LEN('S13'!CJ121)=0,
   'S212'!CK121="L",LEN('S212'!CJ121)=0,
), "L",
SUM(CJ121)-SUM('S13'!CJ121, 'S212'!CJ121))</f>
        <v>0</v>
      </c>
      <c r="CK251" s="171"/>
      <c r="CL251" s="171"/>
      <c r="CM251" s="172">
        <f>IF(OR(
   CN121="L",LEN(CM121)=0,
   'S13'!CN121="L",LEN('S13'!CM121)=0,
   'S212'!CN121="L",LEN('S212'!CM121)=0,
), "L",
SUM(CM121)-SUM('S13'!CM121, 'S212'!CM121))</f>
        <v>0</v>
      </c>
      <c r="CN251" s="171"/>
      <c r="CO251" s="171"/>
      <c r="CP251" s="172">
        <f>IF(OR(
   CQ121="L",LEN(CP121)=0,
   'S13'!CQ121="L",LEN('S13'!CP121)=0,
   'S212'!CQ121="L",LEN('S212'!CP121)=0,
), "L",
SUM(CP121)-SUM('S13'!CP121, 'S212'!CP121))</f>
        <v>0</v>
      </c>
      <c r="CQ251" s="171"/>
      <c r="CR251" s="171"/>
      <c r="CS251" s="172" t="str">
        <f>IF(OR(
   CT121="L",LEN(CS121)=0,
   'S13'!CT121="L",LEN('S13'!CS121)=0,
   'S212'!CT121="L",LEN('S212'!CS121)=0,
), "L",
SUM(CS121)-SUM('S13'!CS121, 'S212'!CS121))</f>
        <v>L</v>
      </c>
      <c r="CT251" s="171"/>
      <c r="CU251" s="171"/>
      <c r="CV251" s="172" t="str">
        <f>IF(OR(
   CW121="L",LEN(CV121)=0,
   'S13'!CW121="L",LEN('S13'!CV121)=0,
   'S212'!CW121="L",LEN('S212'!CV121)=0,
), "L",
SUM(CV121)-SUM('S13'!CV121, 'S212'!CV121))</f>
        <v>L</v>
      </c>
      <c r="CW251" s="171"/>
      <c r="CX251" s="171"/>
      <c r="CY251" s="172" t="str">
        <f>IF(OR(
   CZ121="L",LEN(CY121)=0,
   'S13'!CZ121="L",LEN('S13'!CY121)=0,
   'S212'!CZ121="L",LEN('S212'!CY121)=0,
), "L",
SUM(CY121)-SUM('S13'!CY121, 'S212'!CY121))</f>
        <v>L</v>
      </c>
      <c r="CZ251" s="171"/>
      <c r="DA251" s="171"/>
      <c r="DB251" s="172" t="str">
        <f>IF(OR(
   DC121="L",LEN(DB121)=0,
   'S13'!DC121="L",LEN('S13'!DB121)=0,
   'S212'!DC121="L",LEN('S212'!DB121)=0,
), "L",
SUM(DB121)-SUM('S13'!DB121, 'S212'!DB121))</f>
        <v>L</v>
      </c>
      <c r="DC251" s="171"/>
      <c r="DD251" s="171"/>
      <c r="DE251" s="172" t="str">
        <f>IF(OR(
   DF121="L",LEN(DE121)=0,
   'S13'!DF121="L",LEN('S13'!DE121)=0,
   'S212'!DF121="L",LEN('S212'!DE121)=0,
), "L",
SUM(DE121)-SUM('S13'!DE121, 'S212'!DE121))</f>
        <v>L</v>
      </c>
      <c r="DF251" s="171"/>
      <c r="DG251" s="171"/>
    </row>
    <row r="252" spans="1:111" x14ac:dyDescent="0.25">
      <c r="A252" s="98" t="s">
        <v>520</v>
      </c>
      <c r="B252" s="98" t="s">
        <v>167</v>
      </c>
      <c r="C252" s="97"/>
      <c r="D252" s="172">
        <f>IF(OR(
   E122="L",LEN(D122)=0,
   'S13'!E122="L",LEN('S13'!D122)=0,
   'S212'!E122="L",LEN('S212'!D122)=0,
), "L",
SUM(D122)-SUM('S13'!D122, 'S212'!D122))</f>
        <v>0</v>
      </c>
      <c r="E252" s="171"/>
      <c r="F252" s="171"/>
      <c r="G252" s="172">
        <f>IF(OR(
   H122="L",LEN(G122)=0,
   'S13'!H122="L",LEN('S13'!G122)=0,
   'S212'!H122="L",LEN('S212'!G122)=0,
), "L",
SUM(G122)-SUM('S13'!G122, 'S212'!G122))</f>
        <v>0</v>
      </c>
      <c r="H252" s="171"/>
      <c r="I252" s="171"/>
      <c r="J252" s="172">
        <f>IF(OR(
   K122="L",LEN(J122)=0,
   'S13'!K122="L",LEN('S13'!J122)=0,
   'S212'!K122="L",LEN('S212'!J122)=0,
), "L",
SUM(J122)-SUM('S13'!J122, 'S212'!J122))</f>
        <v>0</v>
      </c>
      <c r="K252" s="171"/>
      <c r="L252" s="171"/>
      <c r="M252" s="172">
        <f>IF(OR(
   N122="L",LEN(M122)=0,
   'S13'!N122="L",LEN('S13'!M122)=0,
   'S212'!N122="L",LEN('S212'!M122)=0,
), "L",
SUM(M122)-SUM('S13'!M122, 'S212'!M122))</f>
        <v>0</v>
      </c>
      <c r="N252" s="171"/>
      <c r="O252" s="171"/>
      <c r="P252" s="172">
        <f>IF(OR(
   Q122="L",LEN(P122)=0,
   'S13'!Q122="L",LEN('S13'!P122)=0,
   'S212'!Q122="L",LEN('S212'!P122)=0,
), "L",
SUM(P122)-SUM('S13'!P122, 'S212'!P122))</f>
        <v>0</v>
      </c>
      <c r="Q252" s="171"/>
      <c r="R252" s="171"/>
      <c r="S252" s="172">
        <f>IF(OR(
   T122="L",LEN(S122)=0,
   'S13'!T122="L",LEN('S13'!S122)=0,
   'S212'!T122="L",LEN('S212'!S122)=0,
), "L",
SUM(S122)-SUM('S13'!S122, 'S212'!S122))</f>
        <v>0</v>
      </c>
      <c r="T252" s="171"/>
      <c r="U252" s="171"/>
      <c r="V252" s="172">
        <f>IF(OR(
   W122="L",LEN(V122)=0,
   'S13'!W122="L",LEN('S13'!V122)=0,
   'S212'!W122="L",LEN('S212'!V122)=0,
), "L",
SUM(V122)-SUM('S13'!V122, 'S212'!V122))</f>
        <v>0</v>
      </c>
      <c r="W252" s="171"/>
      <c r="X252" s="171"/>
      <c r="Y252" s="172">
        <f>IF(OR(
   Z122="L",LEN(Y122)=0,
   'S13'!Z122="L",LEN('S13'!Y122)=0,
   'S212'!Z122="L",LEN('S212'!Y122)=0,
), "L",
SUM(Y122)-SUM('S13'!Y122, 'S212'!Y122))</f>
        <v>0</v>
      </c>
      <c r="Z252" s="171"/>
      <c r="AA252" s="171"/>
      <c r="AB252" s="172">
        <f>IF(OR(
   AC122="L",LEN(AB122)=0,
   'S13'!AC122="L",LEN('S13'!AB122)=0,
   'S212'!AC122="L",LEN('S212'!AB122)=0,
), "L",
SUM(AB122)-SUM('S13'!AB122, 'S212'!AB122))</f>
        <v>0</v>
      </c>
      <c r="AC252" s="171"/>
      <c r="AD252" s="171"/>
      <c r="AE252" s="172">
        <f>IF(OR(
   AF122="L",LEN(AE122)=0,
   'S13'!AF122="L",LEN('S13'!AE122)=0,
   'S212'!AF122="L",LEN('S212'!AE122)=0,
), "L",
SUM(AE122)-SUM('S13'!AE122, 'S212'!AE122))</f>
        <v>0</v>
      </c>
      <c r="AF252" s="171"/>
      <c r="AG252" s="171"/>
      <c r="AH252" s="172">
        <f>IF(OR(
   AI122="L",LEN(AH122)=0,
   'S13'!AI122="L",LEN('S13'!AH122)=0,
   'S212'!AI122="L",LEN('S212'!AH122)=0,
), "L",
SUM(AH122)-SUM('S13'!AH122, 'S212'!AH122))</f>
        <v>0</v>
      </c>
      <c r="AI252" s="171"/>
      <c r="AJ252" s="171"/>
      <c r="AK252" s="172">
        <f>IF(OR(
   AL122="L",LEN(AK122)=0,
   'S13'!AL122="L",LEN('S13'!AK122)=0,
   'S212'!AL122="L",LEN('S212'!AK122)=0,
), "L",
SUM(AK122)-SUM('S13'!AK122, 'S212'!AK122))</f>
        <v>0</v>
      </c>
      <c r="AL252" s="171"/>
      <c r="AM252" s="171"/>
      <c r="AN252" s="172">
        <f>IF(OR(
   AO122="L",LEN(AN122)=0,
   'S13'!AO122="L",LEN('S13'!AN122)=0,
   'S212'!AO122="L",LEN('S212'!AN122)=0,
), "L",
SUM(AN122)-SUM('S13'!AN122, 'S212'!AN122))</f>
        <v>0</v>
      </c>
      <c r="AO252" s="171"/>
      <c r="AP252" s="171"/>
      <c r="AQ252" s="172">
        <f>IF(OR(
   AR122="L",LEN(AQ122)=0,
   'S13'!AR122="L",LEN('S13'!AQ122)=0,
   'S212'!AR122="L",LEN('S212'!AQ122)=0,
), "L",
SUM(AQ122)-SUM('S13'!AQ122, 'S212'!AQ122))</f>
        <v>0</v>
      </c>
      <c r="AR252" s="171"/>
      <c r="AS252" s="171"/>
      <c r="AT252" s="172">
        <f>IF(OR(
   AU122="L",LEN(AT122)=0,
   'S13'!AU122="L",LEN('S13'!AT122)=0,
   'S212'!AU122="L",LEN('S212'!AT122)=0,
), "L",
SUM(AT122)-SUM('S13'!AT122, 'S212'!AT122))</f>
        <v>0</v>
      </c>
      <c r="AU252" s="171"/>
      <c r="AV252" s="171"/>
      <c r="AW252" s="172">
        <f>IF(OR(
   AX122="L",LEN(AW122)=0,
   'S13'!AX122="L",LEN('S13'!AW122)=0,
   'S212'!AX122="L",LEN('S212'!AW122)=0,
), "L",
SUM(AW122)-SUM('S13'!AW122, 'S212'!AW122))</f>
        <v>0</v>
      </c>
      <c r="AX252" s="171"/>
      <c r="AY252" s="171"/>
      <c r="AZ252" s="172">
        <f>IF(OR(
   BA122="L",LEN(AZ122)=0,
   'S13'!BA122="L",LEN('S13'!AZ122)=0,
   'S212'!BA122="L",LEN('S212'!AZ122)=0,
), "L",
SUM(AZ122)-SUM('S13'!AZ122, 'S212'!AZ122))</f>
        <v>0</v>
      </c>
      <c r="BA252" s="171"/>
      <c r="BB252" s="171"/>
      <c r="BC252" s="172">
        <f>IF(OR(
   BD122="L",LEN(BC122)=0,
   'S13'!BD122="L",LEN('S13'!BC122)=0,
   'S212'!BD122="L",LEN('S212'!BC122)=0,
), "L",
SUM(BC122)-SUM('S13'!BC122, 'S212'!BC122))</f>
        <v>0</v>
      </c>
      <c r="BD252" s="171"/>
      <c r="BE252" s="171"/>
      <c r="BF252" s="172">
        <f>IF(OR(
   BG122="L",LEN(BF122)=0,
   'S13'!BG122="L",LEN('S13'!BF122)=0,
   'S212'!BG122="L",LEN('S212'!BF122)=0,
), "L",
SUM(BF122)-SUM('S13'!BF122, 'S212'!BF122))</f>
        <v>0</v>
      </c>
      <c r="BG252" s="171"/>
      <c r="BH252" s="171"/>
      <c r="BI252" s="172">
        <f>IF(OR(
   BJ122="L",LEN(BI122)=0,
   'S13'!BJ122="L",LEN('S13'!BI122)=0,
   'S212'!BJ122="L",LEN('S212'!BI122)=0,
), "L",
SUM(BI122)-SUM('S13'!BI122, 'S212'!BI122))</f>
        <v>0</v>
      </c>
      <c r="BJ252" s="171"/>
      <c r="BK252" s="171"/>
      <c r="BL252" s="172">
        <f>IF(OR(
   BM122="L",LEN(BL122)=0,
   'S13'!BM122="L",LEN('S13'!BL122)=0,
   'S212'!BM122="L",LEN('S212'!BL122)=0,
), "L",
SUM(BL122)-SUM('S13'!BL122, 'S212'!BL122))</f>
        <v>0</v>
      </c>
      <c r="BM252" s="171"/>
      <c r="BN252" s="171"/>
      <c r="BO252" s="172">
        <f>IF(OR(
   BP122="L",LEN(BO122)=0,
   'S13'!BP122="L",LEN('S13'!BO122)=0,
   'S212'!BP122="L",LEN('S212'!BO122)=0,
), "L",
SUM(BO122)-SUM('S13'!BO122, 'S212'!BO122))</f>
        <v>0</v>
      </c>
      <c r="BP252" s="171"/>
      <c r="BQ252" s="171"/>
      <c r="BR252" s="172">
        <f>IF(OR(
   BS122="L",LEN(BR122)=0,
   'S13'!BS122="L",LEN('S13'!BR122)=0,
   'S212'!BS122="L",LEN('S212'!BR122)=0,
), "L",
SUM(BR122)-SUM('S13'!BR122, 'S212'!BR122))</f>
        <v>0</v>
      </c>
      <c r="BS252" s="171"/>
      <c r="BT252" s="171"/>
      <c r="BU252" s="172">
        <f>IF(OR(
   BV122="L",LEN(BU122)=0,
   'S13'!BV122="L",LEN('S13'!BU122)=0,
   'S212'!BV122="L",LEN('S212'!BU122)=0,
), "L",
SUM(BU122)-SUM('S13'!BU122, 'S212'!BU122))</f>
        <v>0</v>
      </c>
      <c r="BV252" s="171"/>
      <c r="BW252" s="171"/>
      <c r="BX252" s="172">
        <f>IF(OR(
   BY122="L",LEN(BX122)=0,
   'S13'!BY122="L",LEN('S13'!BX122)=0,
   'S212'!BY122="L",LEN('S212'!BX122)=0,
), "L",
SUM(BX122)-SUM('S13'!BX122, 'S212'!BX122))</f>
        <v>0</v>
      </c>
      <c r="BY252" s="171"/>
      <c r="BZ252" s="171"/>
      <c r="CA252" s="172">
        <f>IF(OR(
   CB122="L",LEN(CA122)=0,
   'S13'!CB122="L",LEN('S13'!CA122)=0,
   'S212'!CB122="L",LEN('S212'!CA122)=0,
), "L",
SUM(CA122)-SUM('S13'!CA122, 'S212'!CA122))</f>
        <v>0</v>
      </c>
      <c r="CB252" s="171"/>
      <c r="CC252" s="171"/>
      <c r="CD252" s="172">
        <f>IF(OR(
   CE122="L",LEN(CD122)=0,
   'S13'!CE122="L",LEN('S13'!CD122)=0,
   'S212'!CE122="L",LEN('S212'!CD122)=0,
), "L",
SUM(CD122)-SUM('S13'!CD122, 'S212'!CD122))</f>
        <v>0</v>
      </c>
      <c r="CE252" s="171"/>
      <c r="CF252" s="171"/>
      <c r="CG252" s="172">
        <f>IF(OR(
   CH122="L",LEN(CG122)=0,
   'S13'!CH122="L",LEN('S13'!CG122)=0,
   'S212'!CH122="L",LEN('S212'!CG122)=0,
), "L",
SUM(CG122)-SUM('S13'!CG122, 'S212'!CG122))</f>
        <v>0</v>
      </c>
      <c r="CH252" s="171"/>
      <c r="CI252" s="171"/>
      <c r="CJ252" s="172">
        <f>IF(OR(
   CK122="L",LEN(CJ122)=0,
   'S13'!CK122="L",LEN('S13'!CJ122)=0,
   'S212'!CK122="L",LEN('S212'!CJ122)=0,
), "L",
SUM(CJ122)-SUM('S13'!CJ122, 'S212'!CJ122))</f>
        <v>0</v>
      </c>
      <c r="CK252" s="171"/>
      <c r="CL252" s="171"/>
      <c r="CM252" s="172">
        <f>IF(OR(
   CN122="L",LEN(CM122)=0,
   'S13'!CN122="L",LEN('S13'!CM122)=0,
   'S212'!CN122="L",LEN('S212'!CM122)=0,
), "L",
SUM(CM122)-SUM('S13'!CM122, 'S212'!CM122))</f>
        <v>0</v>
      </c>
      <c r="CN252" s="171"/>
      <c r="CO252" s="171"/>
      <c r="CP252" s="172">
        <f>IF(OR(
   CQ122="L",LEN(CP122)=0,
   'S13'!CQ122="L",LEN('S13'!CP122)=0,
   'S212'!CQ122="L",LEN('S212'!CP122)=0,
), "L",
SUM(CP122)-SUM('S13'!CP122, 'S212'!CP122))</f>
        <v>0</v>
      </c>
      <c r="CQ252" s="171"/>
      <c r="CR252" s="171"/>
      <c r="CS252" s="172" t="str">
        <f>IF(OR(
   CT122="L",LEN(CS122)=0,
   'S13'!CT122="L",LEN('S13'!CS122)=0,
   'S212'!CT122="L",LEN('S212'!CS122)=0,
), "L",
SUM(CS122)-SUM('S13'!CS122, 'S212'!CS122))</f>
        <v>L</v>
      </c>
      <c r="CT252" s="171"/>
      <c r="CU252" s="171"/>
      <c r="CV252" s="172" t="str">
        <f>IF(OR(
   CW122="L",LEN(CV122)=0,
   'S13'!CW122="L",LEN('S13'!CV122)=0,
   'S212'!CW122="L",LEN('S212'!CV122)=0,
), "L",
SUM(CV122)-SUM('S13'!CV122, 'S212'!CV122))</f>
        <v>L</v>
      </c>
      <c r="CW252" s="171"/>
      <c r="CX252" s="171"/>
      <c r="CY252" s="172" t="str">
        <f>IF(OR(
   CZ122="L",LEN(CY122)=0,
   'S13'!CZ122="L",LEN('S13'!CY122)=0,
   'S212'!CZ122="L",LEN('S212'!CY122)=0,
), "L",
SUM(CY122)-SUM('S13'!CY122, 'S212'!CY122))</f>
        <v>L</v>
      </c>
      <c r="CZ252" s="171"/>
      <c r="DA252" s="171"/>
      <c r="DB252" s="172" t="str">
        <f>IF(OR(
   DC122="L",LEN(DB122)=0,
   'S13'!DC122="L",LEN('S13'!DB122)=0,
   'S212'!DC122="L",LEN('S212'!DB122)=0,
), "L",
SUM(DB122)-SUM('S13'!DB122, 'S212'!DB122))</f>
        <v>L</v>
      </c>
      <c r="DC252" s="171"/>
      <c r="DD252" s="171"/>
      <c r="DE252" s="172" t="str">
        <f>IF(OR(
   DF122="L",LEN(DE122)=0,
   'S13'!DF122="L",LEN('S13'!DE122)=0,
   'S212'!DF122="L",LEN('S212'!DE122)=0,
), "L",
SUM(DE122)-SUM('S13'!DE122, 'S212'!DE122))</f>
        <v>L</v>
      </c>
      <c r="DF252" s="171"/>
      <c r="DG252" s="171"/>
    </row>
    <row r="253" spans="1:111" x14ac:dyDescent="0.25">
      <c r="A253" s="98" t="s">
        <v>521</v>
      </c>
      <c r="B253" s="98" t="s">
        <v>168</v>
      </c>
      <c r="C253" s="97"/>
      <c r="D253" s="172">
        <f>IF(OR(
   E123="L",LEN(D123)=0,
   'S13'!E123="L",LEN('S13'!D123)=0,
   'S212'!E123="L",LEN('S212'!D123)=0,
), "L",
SUM(D123)-SUM('S13'!D123, 'S212'!D123))</f>
        <v>0</v>
      </c>
      <c r="E253" s="171"/>
      <c r="F253" s="171"/>
      <c r="G253" s="172">
        <f>IF(OR(
   H123="L",LEN(G123)=0,
   'S13'!H123="L",LEN('S13'!G123)=0,
   'S212'!H123="L",LEN('S212'!G123)=0,
), "L",
SUM(G123)-SUM('S13'!G123, 'S212'!G123))</f>
        <v>0</v>
      </c>
      <c r="H253" s="171"/>
      <c r="I253" s="171"/>
      <c r="J253" s="172">
        <f>IF(OR(
   K123="L",LEN(J123)=0,
   'S13'!K123="L",LEN('S13'!J123)=0,
   'S212'!K123="L",LEN('S212'!J123)=0,
), "L",
SUM(J123)-SUM('S13'!J123, 'S212'!J123))</f>
        <v>0</v>
      </c>
      <c r="K253" s="171"/>
      <c r="L253" s="171"/>
      <c r="M253" s="172">
        <f>IF(OR(
   N123="L",LEN(M123)=0,
   'S13'!N123="L",LEN('S13'!M123)=0,
   'S212'!N123="L",LEN('S212'!M123)=0,
), "L",
SUM(M123)-SUM('S13'!M123, 'S212'!M123))</f>
        <v>0</v>
      </c>
      <c r="N253" s="171"/>
      <c r="O253" s="171"/>
      <c r="P253" s="172">
        <f>IF(OR(
   Q123="L",LEN(P123)=0,
   'S13'!Q123="L",LEN('S13'!P123)=0,
   'S212'!Q123="L",LEN('S212'!P123)=0,
), "L",
SUM(P123)-SUM('S13'!P123, 'S212'!P123))</f>
        <v>0</v>
      </c>
      <c r="Q253" s="171"/>
      <c r="R253" s="171"/>
      <c r="S253" s="172">
        <f>IF(OR(
   T123="L",LEN(S123)=0,
   'S13'!T123="L",LEN('S13'!S123)=0,
   'S212'!T123="L",LEN('S212'!S123)=0,
), "L",
SUM(S123)-SUM('S13'!S123, 'S212'!S123))</f>
        <v>0</v>
      </c>
      <c r="T253" s="171"/>
      <c r="U253" s="171"/>
      <c r="V253" s="172">
        <f>IF(OR(
   W123="L",LEN(V123)=0,
   'S13'!W123="L",LEN('S13'!V123)=0,
   'S212'!W123="L",LEN('S212'!V123)=0,
), "L",
SUM(V123)-SUM('S13'!V123, 'S212'!V123))</f>
        <v>0</v>
      </c>
      <c r="W253" s="171"/>
      <c r="X253" s="171"/>
      <c r="Y253" s="172">
        <f>IF(OR(
   Z123="L",LEN(Y123)=0,
   'S13'!Z123="L",LEN('S13'!Y123)=0,
   'S212'!Z123="L",LEN('S212'!Y123)=0,
), "L",
SUM(Y123)-SUM('S13'!Y123, 'S212'!Y123))</f>
        <v>0</v>
      </c>
      <c r="Z253" s="171"/>
      <c r="AA253" s="171"/>
      <c r="AB253" s="172">
        <f>IF(OR(
   AC123="L",LEN(AB123)=0,
   'S13'!AC123="L",LEN('S13'!AB123)=0,
   'S212'!AC123="L",LEN('S212'!AB123)=0,
), "L",
SUM(AB123)-SUM('S13'!AB123, 'S212'!AB123))</f>
        <v>0</v>
      </c>
      <c r="AC253" s="171"/>
      <c r="AD253" s="171"/>
      <c r="AE253" s="172">
        <f>IF(OR(
   AF123="L",LEN(AE123)=0,
   'S13'!AF123="L",LEN('S13'!AE123)=0,
   'S212'!AF123="L",LEN('S212'!AE123)=0,
), "L",
SUM(AE123)-SUM('S13'!AE123, 'S212'!AE123))</f>
        <v>0</v>
      </c>
      <c r="AF253" s="171"/>
      <c r="AG253" s="171"/>
      <c r="AH253" s="172">
        <f>IF(OR(
   AI123="L",LEN(AH123)=0,
   'S13'!AI123="L",LEN('S13'!AH123)=0,
   'S212'!AI123="L",LEN('S212'!AH123)=0,
), "L",
SUM(AH123)-SUM('S13'!AH123, 'S212'!AH123))</f>
        <v>0</v>
      </c>
      <c r="AI253" s="171"/>
      <c r="AJ253" s="171"/>
      <c r="AK253" s="172">
        <f>IF(OR(
   AL123="L",LEN(AK123)=0,
   'S13'!AL123="L",LEN('S13'!AK123)=0,
   'S212'!AL123="L",LEN('S212'!AK123)=0,
), "L",
SUM(AK123)-SUM('S13'!AK123, 'S212'!AK123))</f>
        <v>0</v>
      </c>
      <c r="AL253" s="171"/>
      <c r="AM253" s="171"/>
      <c r="AN253" s="172">
        <f>IF(OR(
   AO123="L",LEN(AN123)=0,
   'S13'!AO123="L",LEN('S13'!AN123)=0,
   'S212'!AO123="L",LEN('S212'!AN123)=0,
), "L",
SUM(AN123)-SUM('S13'!AN123, 'S212'!AN123))</f>
        <v>0</v>
      </c>
      <c r="AO253" s="171"/>
      <c r="AP253" s="171"/>
      <c r="AQ253" s="172">
        <f>IF(OR(
   AR123="L",LEN(AQ123)=0,
   'S13'!AR123="L",LEN('S13'!AQ123)=0,
   'S212'!AR123="L",LEN('S212'!AQ123)=0,
), "L",
SUM(AQ123)-SUM('S13'!AQ123, 'S212'!AQ123))</f>
        <v>0</v>
      </c>
      <c r="AR253" s="171"/>
      <c r="AS253" s="171"/>
      <c r="AT253" s="172">
        <f>IF(OR(
   AU123="L",LEN(AT123)=0,
   'S13'!AU123="L",LEN('S13'!AT123)=0,
   'S212'!AU123="L",LEN('S212'!AT123)=0,
), "L",
SUM(AT123)-SUM('S13'!AT123, 'S212'!AT123))</f>
        <v>0</v>
      </c>
      <c r="AU253" s="171"/>
      <c r="AV253" s="171"/>
      <c r="AW253" s="172">
        <f>IF(OR(
   AX123="L",LEN(AW123)=0,
   'S13'!AX123="L",LEN('S13'!AW123)=0,
   'S212'!AX123="L",LEN('S212'!AW123)=0,
), "L",
SUM(AW123)-SUM('S13'!AW123, 'S212'!AW123))</f>
        <v>0</v>
      </c>
      <c r="AX253" s="171"/>
      <c r="AY253" s="171"/>
      <c r="AZ253" s="172">
        <f>IF(OR(
   BA123="L",LEN(AZ123)=0,
   'S13'!BA123="L",LEN('S13'!AZ123)=0,
   'S212'!BA123="L",LEN('S212'!AZ123)=0,
), "L",
SUM(AZ123)-SUM('S13'!AZ123, 'S212'!AZ123))</f>
        <v>0</v>
      </c>
      <c r="BA253" s="171"/>
      <c r="BB253" s="171"/>
      <c r="BC253" s="172">
        <f>IF(OR(
   BD123="L",LEN(BC123)=0,
   'S13'!BD123="L",LEN('S13'!BC123)=0,
   'S212'!BD123="L",LEN('S212'!BC123)=0,
), "L",
SUM(BC123)-SUM('S13'!BC123, 'S212'!BC123))</f>
        <v>0</v>
      </c>
      <c r="BD253" s="171"/>
      <c r="BE253" s="171"/>
      <c r="BF253" s="172">
        <f>IF(OR(
   BG123="L",LEN(BF123)=0,
   'S13'!BG123="L",LEN('S13'!BF123)=0,
   'S212'!BG123="L",LEN('S212'!BF123)=0,
), "L",
SUM(BF123)-SUM('S13'!BF123, 'S212'!BF123))</f>
        <v>0</v>
      </c>
      <c r="BG253" s="171"/>
      <c r="BH253" s="171"/>
      <c r="BI253" s="172">
        <f>IF(OR(
   BJ123="L",LEN(BI123)=0,
   'S13'!BJ123="L",LEN('S13'!BI123)=0,
   'S212'!BJ123="L",LEN('S212'!BI123)=0,
), "L",
SUM(BI123)-SUM('S13'!BI123, 'S212'!BI123))</f>
        <v>0</v>
      </c>
      <c r="BJ253" s="171"/>
      <c r="BK253" s="171"/>
      <c r="BL253" s="172">
        <f>IF(OR(
   BM123="L",LEN(BL123)=0,
   'S13'!BM123="L",LEN('S13'!BL123)=0,
   'S212'!BM123="L",LEN('S212'!BL123)=0,
), "L",
SUM(BL123)-SUM('S13'!BL123, 'S212'!BL123))</f>
        <v>0</v>
      </c>
      <c r="BM253" s="171"/>
      <c r="BN253" s="171"/>
      <c r="BO253" s="172">
        <f>IF(OR(
   BP123="L",LEN(BO123)=0,
   'S13'!BP123="L",LEN('S13'!BO123)=0,
   'S212'!BP123="L",LEN('S212'!BO123)=0,
), "L",
SUM(BO123)-SUM('S13'!BO123, 'S212'!BO123))</f>
        <v>0</v>
      </c>
      <c r="BP253" s="171"/>
      <c r="BQ253" s="171"/>
      <c r="BR253" s="172">
        <f>IF(OR(
   BS123="L",LEN(BR123)=0,
   'S13'!BS123="L",LEN('S13'!BR123)=0,
   'S212'!BS123="L",LEN('S212'!BR123)=0,
), "L",
SUM(BR123)-SUM('S13'!BR123, 'S212'!BR123))</f>
        <v>0</v>
      </c>
      <c r="BS253" s="171"/>
      <c r="BT253" s="171"/>
      <c r="BU253" s="172">
        <f>IF(OR(
   BV123="L",LEN(BU123)=0,
   'S13'!BV123="L",LEN('S13'!BU123)=0,
   'S212'!BV123="L",LEN('S212'!BU123)=0,
), "L",
SUM(BU123)-SUM('S13'!BU123, 'S212'!BU123))</f>
        <v>0</v>
      </c>
      <c r="BV253" s="171"/>
      <c r="BW253" s="171"/>
      <c r="BX253" s="172">
        <f>IF(OR(
   BY123="L",LEN(BX123)=0,
   'S13'!BY123="L",LEN('S13'!BX123)=0,
   'S212'!BY123="L",LEN('S212'!BX123)=0,
), "L",
SUM(BX123)-SUM('S13'!BX123, 'S212'!BX123))</f>
        <v>0</v>
      </c>
      <c r="BY253" s="171"/>
      <c r="BZ253" s="171"/>
      <c r="CA253" s="172">
        <f>IF(OR(
   CB123="L",LEN(CA123)=0,
   'S13'!CB123="L",LEN('S13'!CA123)=0,
   'S212'!CB123="L",LEN('S212'!CA123)=0,
), "L",
SUM(CA123)-SUM('S13'!CA123, 'S212'!CA123))</f>
        <v>0</v>
      </c>
      <c r="CB253" s="171"/>
      <c r="CC253" s="171"/>
      <c r="CD253" s="172">
        <f>IF(OR(
   CE123="L",LEN(CD123)=0,
   'S13'!CE123="L",LEN('S13'!CD123)=0,
   'S212'!CE123="L",LEN('S212'!CD123)=0,
), "L",
SUM(CD123)-SUM('S13'!CD123, 'S212'!CD123))</f>
        <v>0</v>
      </c>
      <c r="CE253" s="171"/>
      <c r="CF253" s="171"/>
      <c r="CG253" s="172">
        <f>IF(OR(
   CH123="L",LEN(CG123)=0,
   'S13'!CH123="L",LEN('S13'!CG123)=0,
   'S212'!CH123="L",LEN('S212'!CG123)=0,
), "L",
SUM(CG123)-SUM('S13'!CG123, 'S212'!CG123))</f>
        <v>0</v>
      </c>
      <c r="CH253" s="171"/>
      <c r="CI253" s="171"/>
      <c r="CJ253" s="172">
        <f>IF(OR(
   CK123="L",LEN(CJ123)=0,
   'S13'!CK123="L",LEN('S13'!CJ123)=0,
   'S212'!CK123="L",LEN('S212'!CJ123)=0,
), "L",
SUM(CJ123)-SUM('S13'!CJ123, 'S212'!CJ123))</f>
        <v>0</v>
      </c>
      <c r="CK253" s="171"/>
      <c r="CL253" s="171"/>
      <c r="CM253" s="172">
        <f>IF(OR(
   CN123="L",LEN(CM123)=0,
   'S13'!CN123="L",LEN('S13'!CM123)=0,
   'S212'!CN123="L",LEN('S212'!CM123)=0,
), "L",
SUM(CM123)-SUM('S13'!CM123, 'S212'!CM123))</f>
        <v>0</v>
      </c>
      <c r="CN253" s="171"/>
      <c r="CO253" s="171"/>
      <c r="CP253" s="172">
        <f>IF(OR(
   CQ123="L",LEN(CP123)=0,
   'S13'!CQ123="L",LEN('S13'!CP123)=0,
   'S212'!CQ123="L",LEN('S212'!CP123)=0,
), "L",
SUM(CP123)-SUM('S13'!CP123, 'S212'!CP123))</f>
        <v>0</v>
      </c>
      <c r="CQ253" s="171"/>
      <c r="CR253" s="171"/>
      <c r="CS253" s="172" t="str">
        <f>IF(OR(
   CT123="L",LEN(CS123)=0,
   'S13'!CT123="L",LEN('S13'!CS123)=0,
   'S212'!CT123="L",LEN('S212'!CS123)=0,
), "L",
SUM(CS123)-SUM('S13'!CS123, 'S212'!CS123))</f>
        <v>L</v>
      </c>
      <c r="CT253" s="171"/>
      <c r="CU253" s="171"/>
      <c r="CV253" s="172" t="str">
        <f>IF(OR(
   CW123="L",LEN(CV123)=0,
   'S13'!CW123="L",LEN('S13'!CV123)=0,
   'S212'!CW123="L",LEN('S212'!CV123)=0,
), "L",
SUM(CV123)-SUM('S13'!CV123, 'S212'!CV123))</f>
        <v>L</v>
      </c>
      <c r="CW253" s="171"/>
      <c r="CX253" s="171"/>
      <c r="CY253" s="172" t="str">
        <f>IF(OR(
   CZ123="L",LEN(CY123)=0,
   'S13'!CZ123="L",LEN('S13'!CY123)=0,
   'S212'!CZ123="L",LEN('S212'!CY123)=0,
), "L",
SUM(CY123)-SUM('S13'!CY123, 'S212'!CY123))</f>
        <v>L</v>
      </c>
      <c r="CZ253" s="171"/>
      <c r="DA253" s="171"/>
      <c r="DB253" s="172" t="str">
        <f>IF(OR(
   DC123="L",LEN(DB123)=0,
   'S13'!DC123="L",LEN('S13'!DB123)=0,
   'S212'!DC123="L",LEN('S212'!DB123)=0,
), "L",
SUM(DB123)-SUM('S13'!DB123, 'S212'!DB123))</f>
        <v>L</v>
      </c>
      <c r="DC253" s="171"/>
      <c r="DD253" s="171"/>
      <c r="DE253" s="172" t="str">
        <f>IF(OR(
   DF123="L",LEN(DE123)=0,
   'S13'!DF123="L",LEN('S13'!DE123)=0,
   'S212'!DF123="L",LEN('S212'!DE123)=0,
), "L",
SUM(DE123)-SUM('S13'!DE123, 'S212'!DE123))</f>
        <v>L</v>
      </c>
      <c r="DF253" s="171"/>
      <c r="DG253" s="171"/>
    </row>
    <row r="254" spans="1:111" x14ac:dyDescent="0.25">
      <c r="A254" s="98" t="s">
        <v>86</v>
      </c>
      <c r="B254" s="98" t="s">
        <v>86</v>
      </c>
      <c r="C254" s="97"/>
      <c r="D254" s="172">
        <f>IF(OR(
   E124="L",LEN(D124)=0,
   'S13'!E124="L",LEN('S13'!D124)=0,
   'S212'!E124="L",LEN('S212'!D124)=0,
), "L",
SUM(D124)-SUM('S13'!D124, 'S212'!D124))</f>
        <v>0</v>
      </c>
      <c r="E254" s="171"/>
      <c r="F254" s="171"/>
      <c r="G254" s="172">
        <f>IF(OR(
   H124="L",LEN(G124)=0,
   'S13'!H124="L",LEN('S13'!G124)=0,
   'S212'!H124="L",LEN('S212'!G124)=0,
), "L",
SUM(G124)-SUM('S13'!G124, 'S212'!G124))</f>
        <v>0</v>
      </c>
      <c r="H254" s="171"/>
      <c r="I254" s="171"/>
      <c r="J254" s="172">
        <f>IF(OR(
   K124="L",LEN(J124)=0,
   'S13'!K124="L",LEN('S13'!J124)=0,
   'S212'!K124="L",LEN('S212'!J124)=0,
), "L",
SUM(J124)-SUM('S13'!J124, 'S212'!J124))</f>
        <v>0</v>
      </c>
      <c r="K254" s="171"/>
      <c r="L254" s="171"/>
      <c r="M254" s="172">
        <f>IF(OR(
   N124="L",LEN(M124)=0,
   'S13'!N124="L",LEN('S13'!M124)=0,
   'S212'!N124="L",LEN('S212'!M124)=0,
), "L",
SUM(M124)-SUM('S13'!M124, 'S212'!M124))</f>
        <v>0</v>
      </c>
      <c r="N254" s="171"/>
      <c r="O254" s="171"/>
      <c r="P254" s="172">
        <f>IF(OR(
   Q124="L",LEN(P124)=0,
   'S13'!Q124="L",LEN('S13'!P124)=0,
   'S212'!Q124="L",LEN('S212'!P124)=0,
), "L",
SUM(P124)-SUM('S13'!P124, 'S212'!P124))</f>
        <v>0</v>
      </c>
      <c r="Q254" s="171"/>
      <c r="R254" s="171"/>
      <c r="S254" s="172">
        <f>IF(OR(
   T124="L",LEN(S124)=0,
   'S13'!T124="L",LEN('S13'!S124)=0,
   'S212'!T124="L",LEN('S212'!S124)=0,
), "L",
SUM(S124)-SUM('S13'!S124, 'S212'!S124))</f>
        <v>0</v>
      </c>
      <c r="T254" s="171"/>
      <c r="U254" s="171"/>
      <c r="V254" s="172">
        <f>IF(OR(
   W124="L",LEN(V124)=0,
   'S13'!W124="L",LEN('S13'!V124)=0,
   'S212'!W124="L",LEN('S212'!V124)=0,
), "L",
SUM(V124)-SUM('S13'!V124, 'S212'!V124))</f>
        <v>0</v>
      </c>
      <c r="W254" s="171"/>
      <c r="X254" s="171"/>
      <c r="Y254" s="172">
        <f>IF(OR(
   Z124="L",LEN(Y124)=0,
   'S13'!Z124="L",LEN('S13'!Y124)=0,
   'S212'!Z124="L",LEN('S212'!Y124)=0,
), "L",
SUM(Y124)-SUM('S13'!Y124, 'S212'!Y124))</f>
        <v>0</v>
      </c>
      <c r="Z254" s="171"/>
      <c r="AA254" s="171"/>
      <c r="AB254" s="172">
        <f>IF(OR(
   AC124="L",LEN(AB124)=0,
   'S13'!AC124="L",LEN('S13'!AB124)=0,
   'S212'!AC124="L",LEN('S212'!AB124)=0,
), "L",
SUM(AB124)-SUM('S13'!AB124, 'S212'!AB124))</f>
        <v>0</v>
      </c>
      <c r="AC254" s="171"/>
      <c r="AD254" s="171"/>
      <c r="AE254" s="172">
        <f>IF(OR(
   AF124="L",LEN(AE124)=0,
   'S13'!AF124="L",LEN('S13'!AE124)=0,
   'S212'!AF124="L",LEN('S212'!AE124)=0,
), "L",
SUM(AE124)-SUM('S13'!AE124, 'S212'!AE124))</f>
        <v>0</v>
      </c>
      <c r="AF254" s="171"/>
      <c r="AG254" s="171"/>
      <c r="AH254" s="172">
        <f>IF(OR(
   AI124="L",LEN(AH124)=0,
   'S13'!AI124="L",LEN('S13'!AH124)=0,
   'S212'!AI124="L",LEN('S212'!AH124)=0,
), "L",
SUM(AH124)-SUM('S13'!AH124, 'S212'!AH124))</f>
        <v>0</v>
      </c>
      <c r="AI254" s="171"/>
      <c r="AJ254" s="171"/>
      <c r="AK254" s="172">
        <f>IF(OR(
   AL124="L",LEN(AK124)=0,
   'S13'!AL124="L",LEN('S13'!AK124)=0,
   'S212'!AL124="L",LEN('S212'!AK124)=0,
), "L",
SUM(AK124)-SUM('S13'!AK124, 'S212'!AK124))</f>
        <v>0</v>
      </c>
      <c r="AL254" s="171"/>
      <c r="AM254" s="171"/>
      <c r="AN254" s="172">
        <f>IF(OR(
   AO124="L",LEN(AN124)=0,
   'S13'!AO124="L",LEN('S13'!AN124)=0,
   'S212'!AO124="L",LEN('S212'!AN124)=0,
), "L",
SUM(AN124)-SUM('S13'!AN124, 'S212'!AN124))</f>
        <v>0</v>
      </c>
      <c r="AO254" s="171"/>
      <c r="AP254" s="171"/>
      <c r="AQ254" s="172">
        <f>IF(OR(
   AR124="L",LEN(AQ124)=0,
   'S13'!AR124="L",LEN('S13'!AQ124)=0,
   'S212'!AR124="L",LEN('S212'!AQ124)=0,
), "L",
SUM(AQ124)-SUM('S13'!AQ124, 'S212'!AQ124))</f>
        <v>0</v>
      </c>
      <c r="AR254" s="171"/>
      <c r="AS254" s="171"/>
      <c r="AT254" s="172">
        <f>IF(OR(
   AU124="L",LEN(AT124)=0,
   'S13'!AU124="L",LEN('S13'!AT124)=0,
   'S212'!AU124="L",LEN('S212'!AT124)=0,
), "L",
SUM(AT124)-SUM('S13'!AT124, 'S212'!AT124))</f>
        <v>0</v>
      </c>
      <c r="AU254" s="171"/>
      <c r="AV254" s="171"/>
      <c r="AW254" s="172">
        <f>IF(OR(
   AX124="L",LEN(AW124)=0,
   'S13'!AX124="L",LEN('S13'!AW124)=0,
   'S212'!AX124="L",LEN('S212'!AW124)=0,
), "L",
SUM(AW124)-SUM('S13'!AW124, 'S212'!AW124))</f>
        <v>0</v>
      </c>
      <c r="AX254" s="171"/>
      <c r="AY254" s="171"/>
      <c r="AZ254" s="172">
        <f>IF(OR(
   BA124="L",LEN(AZ124)=0,
   'S13'!BA124="L",LEN('S13'!AZ124)=0,
   'S212'!BA124="L",LEN('S212'!AZ124)=0,
), "L",
SUM(AZ124)-SUM('S13'!AZ124, 'S212'!AZ124))</f>
        <v>0</v>
      </c>
      <c r="BA254" s="171"/>
      <c r="BB254" s="171"/>
      <c r="BC254" s="172">
        <f>IF(OR(
   BD124="L",LEN(BC124)=0,
   'S13'!BD124="L",LEN('S13'!BC124)=0,
   'S212'!BD124="L",LEN('S212'!BC124)=0,
), "L",
SUM(BC124)-SUM('S13'!BC124, 'S212'!BC124))</f>
        <v>0</v>
      </c>
      <c r="BD254" s="171"/>
      <c r="BE254" s="171"/>
      <c r="BF254" s="172">
        <f>IF(OR(
   BG124="L",LEN(BF124)=0,
   'S13'!BG124="L",LEN('S13'!BF124)=0,
   'S212'!BG124="L",LEN('S212'!BF124)=0,
), "L",
SUM(BF124)-SUM('S13'!BF124, 'S212'!BF124))</f>
        <v>0</v>
      </c>
      <c r="BG254" s="171"/>
      <c r="BH254" s="171"/>
      <c r="BI254" s="172">
        <f>IF(OR(
   BJ124="L",LEN(BI124)=0,
   'S13'!BJ124="L",LEN('S13'!BI124)=0,
   'S212'!BJ124="L",LEN('S212'!BI124)=0,
), "L",
SUM(BI124)-SUM('S13'!BI124, 'S212'!BI124))</f>
        <v>0</v>
      </c>
      <c r="BJ254" s="171"/>
      <c r="BK254" s="171"/>
      <c r="BL254" s="172">
        <f>IF(OR(
   BM124="L",LEN(BL124)=0,
   'S13'!BM124="L",LEN('S13'!BL124)=0,
   'S212'!BM124="L",LEN('S212'!BL124)=0,
), "L",
SUM(BL124)-SUM('S13'!BL124, 'S212'!BL124))</f>
        <v>0</v>
      </c>
      <c r="BM254" s="171"/>
      <c r="BN254" s="171"/>
      <c r="BO254" s="172">
        <f>IF(OR(
   BP124="L",LEN(BO124)=0,
   'S13'!BP124="L",LEN('S13'!BO124)=0,
   'S212'!BP124="L",LEN('S212'!BO124)=0,
), "L",
SUM(BO124)-SUM('S13'!BO124, 'S212'!BO124))</f>
        <v>0</v>
      </c>
      <c r="BP254" s="171"/>
      <c r="BQ254" s="171"/>
      <c r="BR254" s="172">
        <f>IF(OR(
   BS124="L",LEN(BR124)=0,
   'S13'!BS124="L",LEN('S13'!BR124)=0,
   'S212'!BS124="L",LEN('S212'!BR124)=0,
), "L",
SUM(BR124)-SUM('S13'!BR124, 'S212'!BR124))</f>
        <v>0</v>
      </c>
      <c r="BS254" s="171"/>
      <c r="BT254" s="171"/>
      <c r="BU254" s="172">
        <f>IF(OR(
   BV124="L",LEN(BU124)=0,
   'S13'!BV124="L",LEN('S13'!BU124)=0,
   'S212'!BV124="L",LEN('S212'!BU124)=0,
), "L",
SUM(BU124)-SUM('S13'!BU124, 'S212'!BU124))</f>
        <v>0</v>
      </c>
      <c r="BV254" s="171"/>
      <c r="BW254" s="171"/>
      <c r="BX254" s="172">
        <f>IF(OR(
   BY124="L",LEN(BX124)=0,
   'S13'!BY124="L",LEN('S13'!BX124)=0,
   'S212'!BY124="L",LEN('S212'!BX124)=0,
), "L",
SUM(BX124)-SUM('S13'!BX124, 'S212'!BX124))</f>
        <v>0</v>
      </c>
      <c r="BY254" s="171"/>
      <c r="BZ254" s="171"/>
      <c r="CA254" s="172">
        <f>IF(OR(
   CB124="L",LEN(CA124)=0,
   'S13'!CB124="L",LEN('S13'!CA124)=0,
   'S212'!CB124="L",LEN('S212'!CA124)=0,
), "L",
SUM(CA124)-SUM('S13'!CA124, 'S212'!CA124))</f>
        <v>0</v>
      </c>
      <c r="CB254" s="171"/>
      <c r="CC254" s="171"/>
      <c r="CD254" s="172">
        <f>IF(OR(
   CE124="L",LEN(CD124)=0,
   'S13'!CE124="L",LEN('S13'!CD124)=0,
   'S212'!CE124="L",LEN('S212'!CD124)=0,
), "L",
SUM(CD124)-SUM('S13'!CD124, 'S212'!CD124))</f>
        <v>0</v>
      </c>
      <c r="CE254" s="171"/>
      <c r="CF254" s="171"/>
      <c r="CG254" s="172">
        <f>IF(OR(
   CH124="L",LEN(CG124)=0,
   'S13'!CH124="L",LEN('S13'!CG124)=0,
   'S212'!CH124="L",LEN('S212'!CG124)=0,
), "L",
SUM(CG124)-SUM('S13'!CG124, 'S212'!CG124))</f>
        <v>0</v>
      </c>
      <c r="CH254" s="171"/>
      <c r="CI254" s="171"/>
      <c r="CJ254" s="172">
        <f>IF(OR(
   CK124="L",LEN(CJ124)=0,
   'S13'!CK124="L",LEN('S13'!CJ124)=0,
   'S212'!CK124="L",LEN('S212'!CJ124)=0,
), "L",
SUM(CJ124)-SUM('S13'!CJ124, 'S212'!CJ124))</f>
        <v>0</v>
      </c>
      <c r="CK254" s="171"/>
      <c r="CL254" s="171"/>
      <c r="CM254" s="172">
        <f>IF(OR(
   CN124="L",LEN(CM124)=0,
   'S13'!CN124="L",LEN('S13'!CM124)=0,
   'S212'!CN124="L",LEN('S212'!CM124)=0,
), "L",
SUM(CM124)-SUM('S13'!CM124, 'S212'!CM124))</f>
        <v>0</v>
      </c>
      <c r="CN254" s="171"/>
      <c r="CO254" s="171"/>
      <c r="CP254" s="172">
        <f>IF(OR(
   CQ124="L",LEN(CP124)=0,
   'S13'!CQ124="L",LEN('S13'!CP124)=0,
   'S212'!CQ124="L",LEN('S212'!CP124)=0,
), "L",
SUM(CP124)-SUM('S13'!CP124, 'S212'!CP124))</f>
        <v>0</v>
      </c>
      <c r="CQ254" s="171"/>
      <c r="CR254" s="171"/>
      <c r="CS254" s="172" t="str">
        <f>IF(OR(
   CT124="L",LEN(CS124)=0,
   'S13'!CT124="L",LEN('S13'!CS124)=0,
   'S212'!CT124="L",LEN('S212'!CS124)=0,
), "L",
SUM(CS124)-SUM('S13'!CS124, 'S212'!CS124))</f>
        <v>L</v>
      </c>
      <c r="CT254" s="171"/>
      <c r="CU254" s="171"/>
      <c r="CV254" s="172" t="str">
        <f>IF(OR(
   CW124="L",LEN(CV124)=0,
   'S13'!CW124="L",LEN('S13'!CV124)=0,
   'S212'!CW124="L",LEN('S212'!CV124)=0,
), "L",
SUM(CV124)-SUM('S13'!CV124, 'S212'!CV124))</f>
        <v>L</v>
      </c>
      <c r="CW254" s="171"/>
      <c r="CX254" s="171"/>
      <c r="CY254" s="172" t="str">
        <f>IF(OR(
   CZ124="L",LEN(CY124)=0,
   'S13'!CZ124="L",LEN('S13'!CY124)=0,
   'S212'!CZ124="L",LEN('S212'!CY124)=0,
), "L",
SUM(CY124)-SUM('S13'!CY124, 'S212'!CY124))</f>
        <v>L</v>
      </c>
      <c r="CZ254" s="171"/>
      <c r="DA254" s="171"/>
      <c r="DB254" s="172" t="str">
        <f>IF(OR(
   DC124="L",LEN(DB124)=0,
   'S13'!DC124="L",LEN('S13'!DB124)=0,
   'S212'!DC124="L",LEN('S212'!DB124)=0,
), "L",
SUM(DB124)-SUM('S13'!DB124, 'S212'!DB124))</f>
        <v>L</v>
      </c>
      <c r="DC254" s="171"/>
      <c r="DD254" s="171"/>
      <c r="DE254" s="172" t="str">
        <f>IF(OR(
   DF124="L",LEN(DE124)=0,
   'S13'!DF124="L",LEN('S13'!DE124)=0,
   'S212'!DF124="L",LEN('S212'!DE124)=0,
), "L",
SUM(DE124)-SUM('S13'!DE124, 'S212'!DE124))</f>
        <v>L</v>
      </c>
      <c r="DF254" s="171"/>
      <c r="DG254" s="171"/>
    </row>
    <row r="255" spans="1:111" x14ac:dyDescent="0.25">
      <c r="A255" s="98" t="s">
        <v>87</v>
      </c>
      <c r="B255" s="98" t="s">
        <v>87</v>
      </c>
      <c r="C255" s="97"/>
      <c r="D255" s="172">
        <f>IF(OR(
   E125="L",LEN(D125)=0,
   'S13'!E125="L",LEN('S13'!D125)=0,
   'S212'!E125="L",LEN('S212'!D125)=0,
), "L",
SUM(D125)-SUM('S13'!D125, 'S212'!D125))</f>
        <v>0</v>
      </c>
      <c r="E255" s="171"/>
      <c r="F255" s="171"/>
      <c r="G255" s="172">
        <f>IF(OR(
   H125="L",LEN(G125)=0,
   'S13'!H125="L",LEN('S13'!G125)=0,
   'S212'!H125="L",LEN('S212'!G125)=0,
), "L",
SUM(G125)-SUM('S13'!G125, 'S212'!G125))</f>
        <v>0</v>
      </c>
      <c r="H255" s="171"/>
      <c r="I255" s="171"/>
      <c r="J255" s="172">
        <f>IF(OR(
   K125="L",LEN(J125)=0,
   'S13'!K125="L",LEN('S13'!J125)=0,
   'S212'!K125="L",LEN('S212'!J125)=0,
), "L",
SUM(J125)-SUM('S13'!J125, 'S212'!J125))</f>
        <v>0</v>
      </c>
      <c r="K255" s="171"/>
      <c r="L255" s="171"/>
      <c r="M255" s="172">
        <f>IF(OR(
   N125="L",LEN(M125)=0,
   'S13'!N125="L",LEN('S13'!M125)=0,
   'S212'!N125="L",LEN('S212'!M125)=0,
), "L",
SUM(M125)-SUM('S13'!M125, 'S212'!M125))</f>
        <v>0</v>
      </c>
      <c r="N255" s="171"/>
      <c r="O255" s="171"/>
      <c r="P255" s="172">
        <f>IF(OR(
   Q125="L",LEN(P125)=0,
   'S13'!Q125="L",LEN('S13'!P125)=0,
   'S212'!Q125="L",LEN('S212'!P125)=0,
), "L",
SUM(P125)-SUM('S13'!P125, 'S212'!P125))</f>
        <v>0</v>
      </c>
      <c r="Q255" s="171"/>
      <c r="R255" s="171"/>
      <c r="S255" s="172">
        <f>IF(OR(
   T125="L",LEN(S125)=0,
   'S13'!T125="L",LEN('S13'!S125)=0,
   'S212'!T125="L",LEN('S212'!S125)=0,
), "L",
SUM(S125)-SUM('S13'!S125, 'S212'!S125))</f>
        <v>0</v>
      </c>
      <c r="T255" s="171"/>
      <c r="U255" s="171"/>
      <c r="V255" s="172">
        <f>IF(OR(
   W125="L",LEN(V125)=0,
   'S13'!W125="L",LEN('S13'!V125)=0,
   'S212'!W125="L",LEN('S212'!V125)=0,
), "L",
SUM(V125)-SUM('S13'!V125, 'S212'!V125))</f>
        <v>0</v>
      </c>
      <c r="W255" s="171"/>
      <c r="X255" s="171"/>
      <c r="Y255" s="172">
        <f>IF(OR(
   Z125="L",LEN(Y125)=0,
   'S13'!Z125="L",LEN('S13'!Y125)=0,
   'S212'!Z125="L",LEN('S212'!Y125)=0,
), "L",
SUM(Y125)-SUM('S13'!Y125, 'S212'!Y125))</f>
        <v>0</v>
      </c>
      <c r="Z255" s="171"/>
      <c r="AA255" s="171"/>
      <c r="AB255" s="172">
        <f>IF(OR(
   AC125="L",LEN(AB125)=0,
   'S13'!AC125="L",LEN('S13'!AB125)=0,
   'S212'!AC125="L",LEN('S212'!AB125)=0,
), "L",
SUM(AB125)-SUM('S13'!AB125, 'S212'!AB125))</f>
        <v>0</v>
      </c>
      <c r="AC255" s="171"/>
      <c r="AD255" s="171"/>
      <c r="AE255" s="172">
        <f>IF(OR(
   AF125="L",LEN(AE125)=0,
   'S13'!AF125="L",LEN('S13'!AE125)=0,
   'S212'!AF125="L",LEN('S212'!AE125)=0,
), "L",
SUM(AE125)-SUM('S13'!AE125, 'S212'!AE125))</f>
        <v>0</v>
      </c>
      <c r="AF255" s="171"/>
      <c r="AG255" s="171"/>
      <c r="AH255" s="172">
        <f>IF(OR(
   AI125="L",LEN(AH125)=0,
   'S13'!AI125="L",LEN('S13'!AH125)=0,
   'S212'!AI125="L",LEN('S212'!AH125)=0,
), "L",
SUM(AH125)-SUM('S13'!AH125, 'S212'!AH125))</f>
        <v>0</v>
      </c>
      <c r="AI255" s="171"/>
      <c r="AJ255" s="171"/>
      <c r="AK255" s="172">
        <f>IF(OR(
   AL125="L",LEN(AK125)=0,
   'S13'!AL125="L",LEN('S13'!AK125)=0,
   'S212'!AL125="L",LEN('S212'!AK125)=0,
), "L",
SUM(AK125)-SUM('S13'!AK125, 'S212'!AK125))</f>
        <v>0</v>
      </c>
      <c r="AL255" s="171"/>
      <c r="AM255" s="171"/>
      <c r="AN255" s="172">
        <f>IF(OR(
   AO125="L",LEN(AN125)=0,
   'S13'!AO125="L",LEN('S13'!AN125)=0,
   'S212'!AO125="L",LEN('S212'!AN125)=0,
), "L",
SUM(AN125)-SUM('S13'!AN125, 'S212'!AN125))</f>
        <v>0</v>
      </c>
      <c r="AO255" s="171"/>
      <c r="AP255" s="171"/>
      <c r="AQ255" s="172">
        <f>IF(OR(
   AR125="L",LEN(AQ125)=0,
   'S13'!AR125="L",LEN('S13'!AQ125)=0,
   'S212'!AR125="L",LEN('S212'!AQ125)=0,
), "L",
SUM(AQ125)-SUM('S13'!AQ125, 'S212'!AQ125))</f>
        <v>0</v>
      </c>
      <c r="AR255" s="171"/>
      <c r="AS255" s="171"/>
      <c r="AT255" s="172">
        <f>IF(OR(
   AU125="L",LEN(AT125)=0,
   'S13'!AU125="L",LEN('S13'!AT125)=0,
   'S212'!AU125="L",LEN('S212'!AT125)=0,
), "L",
SUM(AT125)-SUM('S13'!AT125, 'S212'!AT125))</f>
        <v>0</v>
      </c>
      <c r="AU255" s="171"/>
      <c r="AV255" s="171"/>
      <c r="AW255" s="172">
        <f>IF(OR(
   AX125="L",LEN(AW125)=0,
   'S13'!AX125="L",LEN('S13'!AW125)=0,
   'S212'!AX125="L",LEN('S212'!AW125)=0,
), "L",
SUM(AW125)-SUM('S13'!AW125, 'S212'!AW125))</f>
        <v>0</v>
      </c>
      <c r="AX255" s="171"/>
      <c r="AY255" s="171"/>
      <c r="AZ255" s="172">
        <f>IF(OR(
   BA125="L",LEN(AZ125)=0,
   'S13'!BA125="L",LEN('S13'!AZ125)=0,
   'S212'!BA125="L",LEN('S212'!AZ125)=0,
), "L",
SUM(AZ125)-SUM('S13'!AZ125, 'S212'!AZ125))</f>
        <v>0</v>
      </c>
      <c r="BA255" s="171"/>
      <c r="BB255" s="171"/>
      <c r="BC255" s="172">
        <f>IF(OR(
   BD125="L",LEN(BC125)=0,
   'S13'!BD125="L",LEN('S13'!BC125)=0,
   'S212'!BD125="L",LEN('S212'!BC125)=0,
), "L",
SUM(BC125)-SUM('S13'!BC125, 'S212'!BC125))</f>
        <v>0</v>
      </c>
      <c r="BD255" s="171"/>
      <c r="BE255" s="171"/>
      <c r="BF255" s="172">
        <f>IF(OR(
   BG125="L",LEN(BF125)=0,
   'S13'!BG125="L",LEN('S13'!BF125)=0,
   'S212'!BG125="L",LEN('S212'!BF125)=0,
), "L",
SUM(BF125)-SUM('S13'!BF125, 'S212'!BF125))</f>
        <v>0</v>
      </c>
      <c r="BG255" s="171"/>
      <c r="BH255" s="171"/>
      <c r="BI255" s="172">
        <f>IF(OR(
   BJ125="L",LEN(BI125)=0,
   'S13'!BJ125="L",LEN('S13'!BI125)=0,
   'S212'!BJ125="L",LEN('S212'!BI125)=0,
), "L",
SUM(BI125)-SUM('S13'!BI125, 'S212'!BI125))</f>
        <v>0</v>
      </c>
      <c r="BJ255" s="171"/>
      <c r="BK255" s="171"/>
      <c r="BL255" s="172">
        <f>IF(OR(
   BM125="L",LEN(BL125)=0,
   'S13'!BM125="L",LEN('S13'!BL125)=0,
   'S212'!BM125="L",LEN('S212'!BL125)=0,
), "L",
SUM(BL125)-SUM('S13'!BL125, 'S212'!BL125))</f>
        <v>0</v>
      </c>
      <c r="BM255" s="171"/>
      <c r="BN255" s="171"/>
      <c r="BO255" s="172">
        <f>IF(OR(
   BP125="L",LEN(BO125)=0,
   'S13'!BP125="L",LEN('S13'!BO125)=0,
   'S212'!BP125="L",LEN('S212'!BO125)=0,
), "L",
SUM(BO125)-SUM('S13'!BO125, 'S212'!BO125))</f>
        <v>0</v>
      </c>
      <c r="BP255" s="171"/>
      <c r="BQ255" s="171"/>
      <c r="BR255" s="172">
        <f>IF(OR(
   BS125="L",LEN(BR125)=0,
   'S13'!BS125="L",LEN('S13'!BR125)=0,
   'S212'!BS125="L",LEN('S212'!BR125)=0,
), "L",
SUM(BR125)-SUM('S13'!BR125, 'S212'!BR125))</f>
        <v>0</v>
      </c>
      <c r="BS255" s="171"/>
      <c r="BT255" s="171"/>
      <c r="BU255" s="172">
        <f>IF(OR(
   BV125="L",LEN(BU125)=0,
   'S13'!BV125="L",LEN('S13'!BU125)=0,
   'S212'!BV125="L",LEN('S212'!BU125)=0,
), "L",
SUM(BU125)-SUM('S13'!BU125, 'S212'!BU125))</f>
        <v>0</v>
      </c>
      <c r="BV255" s="171"/>
      <c r="BW255" s="171"/>
      <c r="BX255" s="172">
        <f>IF(OR(
   BY125="L",LEN(BX125)=0,
   'S13'!BY125="L",LEN('S13'!BX125)=0,
   'S212'!BY125="L",LEN('S212'!BX125)=0,
), "L",
SUM(BX125)-SUM('S13'!BX125, 'S212'!BX125))</f>
        <v>0</v>
      </c>
      <c r="BY255" s="171"/>
      <c r="BZ255" s="171"/>
      <c r="CA255" s="172">
        <f>IF(OR(
   CB125="L",LEN(CA125)=0,
   'S13'!CB125="L",LEN('S13'!CA125)=0,
   'S212'!CB125="L",LEN('S212'!CA125)=0,
), "L",
SUM(CA125)-SUM('S13'!CA125, 'S212'!CA125))</f>
        <v>0</v>
      </c>
      <c r="CB255" s="171"/>
      <c r="CC255" s="171"/>
      <c r="CD255" s="172">
        <f>IF(OR(
   CE125="L",LEN(CD125)=0,
   'S13'!CE125="L",LEN('S13'!CD125)=0,
   'S212'!CE125="L",LEN('S212'!CD125)=0,
), "L",
SUM(CD125)-SUM('S13'!CD125, 'S212'!CD125))</f>
        <v>0</v>
      </c>
      <c r="CE255" s="171"/>
      <c r="CF255" s="171"/>
      <c r="CG255" s="172">
        <f>IF(OR(
   CH125="L",LEN(CG125)=0,
   'S13'!CH125="L",LEN('S13'!CG125)=0,
   'S212'!CH125="L",LEN('S212'!CG125)=0,
), "L",
SUM(CG125)-SUM('S13'!CG125, 'S212'!CG125))</f>
        <v>0</v>
      </c>
      <c r="CH255" s="171"/>
      <c r="CI255" s="171"/>
      <c r="CJ255" s="172">
        <f>IF(OR(
   CK125="L",LEN(CJ125)=0,
   'S13'!CK125="L",LEN('S13'!CJ125)=0,
   'S212'!CK125="L",LEN('S212'!CJ125)=0,
), "L",
SUM(CJ125)-SUM('S13'!CJ125, 'S212'!CJ125))</f>
        <v>0</v>
      </c>
      <c r="CK255" s="171"/>
      <c r="CL255" s="171"/>
      <c r="CM255" s="172">
        <f>IF(OR(
   CN125="L",LEN(CM125)=0,
   'S13'!CN125="L",LEN('S13'!CM125)=0,
   'S212'!CN125="L",LEN('S212'!CM125)=0,
), "L",
SUM(CM125)-SUM('S13'!CM125, 'S212'!CM125))</f>
        <v>0</v>
      </c>
      <c r="CN255" s="171"/>
      <c r="CO255" s="171"/>
      <c r="CP255" s="172">
        <f>IF(OR(
   CQ125="L",LEN(CP125)=0,
   'S13'!CQ125="L",LEN('S13'!CP125)=0,
   'S212'!CQ125="L",LEN('S212'!CP125)=0,
), "L",
SUM(CP125)-SUM('S13'!CP125, 'S212'!CP125))</f>
        <v>0</v>
      </c>
      <c r="CQ255" s="171"/>
      <c r="CR255" s="171"/>
      <c r="CS255" s="172" t="str">
        <f>IF(OR(
   CT125="L",LEN(CS125)=0,
   'S13'!CT125="L",LEN('S13'!CS125)=0,
   'S212'!CT125="L",LEN('S212'!CS125)=0,
), "L",
SUM(CS125)-SUM('S13'!CS125, 'S212'!CS125))</f>
        <v>L</v>
      </c>
      <c r="CT255" s="171"/>
      <c r="CU255" s="171"/>
      <c r="CV255" s="172" t="str">
        <f>IF(OR(
   CW125="L",LEN(CV125)=0,
   'S13'!CW125="L",LEN('S13'!CV125)=0,
   'S212'!CW125="L",LEN('S212'!CV125)=0,
), "L",
SUM(CV125)-SUM('S13'!CV125, 'S212'!CV125))</f>
        <v>L</v>
      </c>
      <c r="CW255" s="171"/>
      <c r="CX255" s="171"/>
      <c r="CY255" s="172" t="str">
        <f>IF(OR(
   CZ125="L",LEN(CY125)=0,
   'S13'!CZ125="L",LEN('S13'!CY125)=0,
   'S212'!CZ125="L",LEN('S212'!CY125)=0,
), "L",
SUM(CY125)-SUM('S13'!CY125, 'S212'!CY125))</f>
        <v>L</v>
      </c>
      <c r="CZ255" s="171"/>
      <c r="DA255" s="171"/>
      <c r="DB255" s="172" t="str">
        <f>IF(OR(
   DC125="L",LEN(DB125)=0,
   'S13'!DC125="L",LEN('S13'!DB125)=0,
   'S212'!DC125="L",LEN('S212'!DB125)=0,
), "L",
SUM(DB125)-SUM('S13'!DB125, 'S212'!DB125))</f>
        <v>L</v>
      </c>
      <c r="DC255" s="171"/>
      <c r="DD255" s="171"/>
      <c r="DE255" s="172" t="str">
        <f>IF(OR(
   DF125="L",LEN(DE125)=0,
   'S13'!DF125="L",LEN('S13'!DE125)=0,
   'S212'!DF125="L",LEN('S212'!DE125)=0,
), "L",
SUM(DE125)-SUM('S13'!DE125, 'S212'!DE125))</f>
        <v>L</v>
      </c>
      <c r="DF255" s="171"/>
      <c r="DG255" s="171"/>
    </row>
    <row r="256" spans="1:111" x14ac:dyDescent="0.25">
      <c r="A256" s="99" t="s">
        <v>89</v>
      </c>
      <c r="B256" s="99" t="s">
        <v>89</v>
      </c>
      <c r="C256" s="100"/>
      <c r="D256" s="173">
        <f>IF(OR(
   E126="L",LEN(D126)=0,
   'S13'!E126="L",LEN('S13'!D126)=0,
   'S212'!E126="L",LEN('S212'!D126)=0,
), "L",
SUM(D126)-SUM('S13'!D126, 'S212'!D126))</f>
        <v>0</v>
      </c>
      <c r="E256" s="173"/>
      <c r="F256" s="173"/>
      <c r="G256" s="173">
        <f>IF(OR(
   H126="L",LEN(G126)=0,
   'S13'!H126="L",LEN('S13'!G126)=0,
   'S212'!H126="L",LEN('S212'!G126)=0,
), "L",
SUM(G126)-SUM('S13'!G126, 'S212'!G126))</f>
        <v>0</v>
      </c>
      <c r="H256" s="173"/>
      <c r="I256" s="173"/>
      <c r="J256" s="173">
        <f>IF(OR(
   K126="L",LEN(J126)=0,
   'S13'!K126="L",LEN('S13'!J126)=0,
   'S212'!K126="L",LEN('S212'!J126)=0,
), "L",
SUM(J126)-SUM('S13'!J126, 'S212'!J126))</f>
        <v>0</v>
      </c>
      <c r="K256" s="173"/>
      <c r="L256" s="173"/>
      <c r="M256" s="173">
        <f>IF(OR(
   N126="L",LEN(M126)=0,
   'S13'!N126="L",LEN('S13'!M126)=0,
   'S212'!N126="L",LEN('S212'!M126)=0,
), "L",
SUM(M126)-SUM('S13'!M126, 'S212'!M126))</f>
        <v>0</v>
      </c>
      <c r="N256" s="173"/>
      <c r="O256" s="173"/>
      <c r="P256" s="173">
        <f>IF(OR(
   Q126="L",LEN(P126)=0,
   'S13'!Q126="L",LEN('S13'!P126)=0,
   'S212'!Q126="L",LEN('S212'!P126)=0,
), "L",
SUM(P126)-SUM('S13'!P126, 'S212'!P126))</f>
        <v>0</v>
      </c>
      <c r="Q256" s="173"/>
      <c r="R256" s="173"/>
      <c r="S256" s="173">
        <f>IF(OR(
   T126="L",LEN(S126)=0,
   'S13'!T126="L",LEN('S13'!S126)=0,
   'S212'!T126="L",LEN('S212'!S126)=0,
), "L",
SUM(S126)-SUM('S13'!S126, 'S212'!S126))</f>
        <v>0</v>
      </c>
      <c r="T256" s="173"/>
      <c r="U256" s="173"/>
      <c r="V256" s="173">
        <f>IF(OR(
   W126="L",LEN(V126)=0,
   'S13'!W126="L",LEN('S13'!V126)=0,
   'S212'!W126="L",LEN('S212'!V126)=0,
), "L",
SUM(V126)-SUM('S13'!V126, 'S212'!V126))</f>
        <v>0</v>
      </c>
      <c r="W256" s="173"/>
      <c r="X256" s="173"/>
      <c r="Y256" s="173">
        <f>IF(OR(
   Z126="L",LEN(Y126)=0,
   'S13'!Z126="L",LEN('S13'!Y126)=0,
   'S212'!Z126="L",LEN('S212'!Y126)=0,
), "L",
SUM(Y126)-SUM('S13'!Y126, 'S212'!Y126))</f>
        <v>0</v>
      </c>
      <c r="Z256" s="173"/>
      <c r="AA256" s="173"/>
      <c r="AB256" s="173">
        <f>IF(OR(
   AC126="L",LEN(AB126)=0,
   'S13'!AC126="L",LEN('S13'!AB126)=0,
   'S212'!AC126="L",LEN('S212'!AB126)=0,
), "L",
SUM(AB126)-SUM('S13'!AB126, 'S212'!AB126))</f>
        <v>0</v>
      </c>
      <c r="AC256" s="173"/>
      <c r="AD256" s="173"/>
      <c r="AE256" s="173">
        <f>IF(OR(
   AF126="L",LEN(AE126)=0,
   'S13'!AF126="L",LEN('S13'!AE126)=0,
   'S212'!AF126="L",LEN('S212'!AE126)=0,
), "L",
SUM(AE126)-SUM('S13'!AE126, 'S212'!AE126))</f>
        <v>0</v>
      </c>
      <c r="AF256" s="173"/>
      <c r="AG256" s="173"/>
      <c r="AH256" s="173">
        <f>IF(OR(
   AI126="L",LEN(AH126)=0,
   'S13'!AI126="L",LEN('S13'!AH126)=0,
   'S212'!AI126="L",LEN('S212'!AH126)=0,
), "L",
SUM(AH126)-SUM('S13'!AH126, 'S212'!AH126))</f>
        <v>0</v>
      </c>
      <c r="AI256" s="173"/>
      <c r="AJ256" s="173"/>
      <c r="AK256" s="173">
        <f>IF(OR(
   AL126="L",LEN(AK126)=0,
   'S13'!AL126="L",LEN('S13'!AK126)=0,
   'S212'!AL126="L",LEN('S212'!AK126)=0,
), "L",
SUM(AK126)-SUM('S13'!AK126, 'S212'!AK126))</f>
        <v>0</v>
      </c>
      <c r="AL256" s="173"/>
      <c r="AM256" s="173"/>
      <c r="AN256" s="173">
        <f>IF(OR(
   AO126="L",LEN(AN126)=0,
   'S13'!AO126="L",LEN('S13'!AN126)=0,
   'S212'!AO126="L",LEN('S212'!AN126)=0,
), "L",
SUM(AN126)-SUM('S13'!AN126, 'S212'!AN126))</f>
        <v>0</v>
      </c>
      <c r="AO256" s="173"/>
      <c r="AP256" s="173"/>
      <c r="AQ256" s="173">
        <f>IF(OR(
   AR126="L",LEN(AQ126)=0,
   'S13'!AR126="L",LEN('S13'!AQ126)=0,
   'S212'!AR126="L",LEN('S212'!AQ126)=0,
), "L",
SUM(AQ126)-SUM('S13'!AQ126, 'S212'!AQ126))</f>
        <v>0</v>
      </c>
      <c r="AR256" s="173"/>
      <c r="AS256" s="173"/>
      <c r="AT256" s="173">
        <f>IF(OR(
   AU126="L",LEN(AT126)=0,
   'S13'!AU126="L",LEN('S13'!AT126)=0,
   'S212'!AU126="L",LEN('S212'!AT126)=0,
), "L",
SUM(AT126)-SUM('S13'!AT126, 'S212'!AT126))</f>
        <v>0</v>
      </c>
      <c r="AU256" s="173"/>
      <c r="AV256" s="173"/>
      <c r="AW256" s="173">
        <f>IF(OR(
   AX126="L",LEN(AW126)=0,
   'S13'!AX126="L",LEN('S13'!AW126)=0,
   'S212'!AX126="L",LEN('S212'!AW126)=0,
), "L",
SUM(AW126)-SUM('S13'!AW126, 'S212'!AW126))</f>
        <v>0</v>
      </c>
      <c r="AX256" s="173"/>
      <c r="AY256" s="173"/>
      <c r="AZ256" s="173">
        <f>IF(OR(
   BA126="L",LEN(AZ126)=0,
   'S13'!BA126="L",LEN('S13'!AZ126)=0,
   'S212'!BA126="L",LEN('S212'!AZ126)=0,
), "L",
SUM(AZ126)-SUM('S13'!AZ126, 'S212'!AZ126))</f>
        <v>0</v>
      </c>
      <c r="BA256" s="173"/>
      <c r="BB256" s="173"/>
      <c r="BC256" s="173">
        <f>IF(OR(
   BD126="L",LEN(BC126)=0,
   'S13'!BD126="L",LEN('S13'!BC126)=0,
   'S212'!BD126="L",LEN('S212'!BC126)=0,
), "L",
SUM(BC126)-SUM('S13'!BC126, 'S212'!BC126))</f>
        <v>0</v>
      </c>
      <c r="BD256" s="173"/>
      <c r="BE256" s="173"/>
      <c r="BF256" s="173">
        <f>IF(OR(
   BG126="L",LEN(BF126)=0,
   'S13'!BG126="L",LEN('S13'!BF126)=0,
   'S212'!BG126="L",LEN('S212'!BF126)=0,
), "L",
SUM(BF126)-SUM('S13'!BF126, 'S212'!BF126))</f>
        <v>0</v>
      </c>
      <c r="BG256" s="173"/>
      <c r="BH256" s="173"/>
      <c r="BI256" s="173">
        <f>IF(OR(
   BJ126="L",LEN(BI126)=0,
   'S13'!BJ126="L",LEN('S13'!BI126)=0,
   'S212'!BJ126="L",LEN('S212'!BI126)=0,
), "L",
SUM(BI126)-SUM('S13'!BI126, 'S212'!BI126))</f>
        <v>0</v>
      </c>
      <c r="BJ256" s="173"/>
      <c r="BK256" s="173"/>
      <c r="BL256" s="173">
        <f>IF(OR(
   BM126="L",LEN(BL126)=0,
   'S13'!BM126="L",LEN('S13'!BL126)=0,
   'S212'!BM126="L",LEN('S212'!BL126)=0,
), "L",
SUM(BL126)-SUM('S13'!BL126, 'S212'!BL126))</f>
        <v>0</v>
      </c>
      <c r="BM256" s="173"/>
      <c r="BN256" s="173"/>
      <c r="BO256" s="173">
        <f>IF(OR(
   BP126="L",LEN(BO126)=0,
   'S13'!BP126="L",LEN('S13'!BO126)=0,
   'S212'!BP126="L",LEN('S212'!BO126)=0,
), "L",
SUM(BO126)-SUM('S13'!BO126, 'S212'!BO126))</f>
        <v>0</v>
      </c>
      <c r="BP256" s="173"/>
      <c r="BQ256" s="173"/>
      <c r="BR256" s="173">
        <f>IF(OR(
   BS126="L",LEN(BR126)=0,
   'S13'!BS126="L",LEN('S13'!BR126)=0,
   'S212'!BS126="L",LEN('S212'!BR126)=0,
), "L",
SUM(BR126)-SUM('S13'!BR126, 'S212'!BR126))</f>
        <v>0</v>
      </c>
      <c r="BS256" s="173"/>
      <c r="BT256" s="173"/>
      <c r="BU256" s="173">
        <f>IF(OR(
   BV126="L",LEN(BU126)=0,
   'S13'!BV126="L",LEN('S13'!BU126)=0,
   'S212'!BV126="L",LEN('S212'!BU126)=0,
), "L",
SUM(BU126)-SUM('S13'!BU126, 'S212'!BU126))</f>
        <v>0</v>
      </c>
      <c r="BV256" s="173"/>
      <c r="BW256" s="173"/>
      <c r="BX256" s="173">
        <f>IF(OR(
   BY126="L",LEN(BX126)=0,
   'S13'!BY126="L",LEN('S13'!BX126)=0,
   'S212'!BY126="L",LEN('S212'!BX126)=0,
), "L",
SUM(BX126)-SUM('S13'!BX126, 'S212'!BX126))</f>
        <v>0</v>
      </c>
      <c r="BY256" s="173"/>
      <c r="BZ256" s="173"/>
      <c r="CA256" s="173">
        <f>IF(OR(
   CB126="L",LEN(CA126)=0,
   'S13'!CB126="L",LEN('S13'!CA126)=0,
   'S212'!CB126="L",LEN('S212'!CA126)=0,
), "L",
SUM(CA126)-SUM('S13'!CA126, 'S212'!CA126))</f>
        <v>0</v>
      </c>
      <c r="CB256" s="173"/>
      <c r="CC256" s="173"/>
      <c r="CD256" s="173">
        <f>IF(OR(
   CE126="L",LEN(CD126)=0,
   'S13'!CE126="L",LEN('S13'!CD126)=0,
   'S212'!CE126="L",LEN('S212'!CD126)=0,
), "L",
SUM(CD126)-SUM('S13'!CD126, 'S212'!CD126))</f>
        <v>0</v>
      </c>
      <c r="CE256" s="173"/>
      <c r="CF256" s="173"/>
      <c r="CG256" s="173">
        <f>IF(OR(
   CH126="L",LEN(CG126)=0,
   'S13'!CH126="L",LEN('S13'!CG126)=0,
   'S212'!CH126="L",LEN('S212'!CG126)=0,
), "L",
SUM(CG126)-SUM('S13'!CG126, 'S212'!CG126))</f>
        <v>0</v>
      </c>
      <c r="CH256" s="173"/>
      <c r="CI256" s="173"/>
      <c r="CJ256" s="173">
        <f>IF(OR(
   CK126="L",LEN(CJ126)=0,
   'S13'!CK126="L",LEN('S13'!CJ126)=0,
   'S212'!CK126="L",LEN('S212'!CJ126)=0,
), "L",
SUM(CJ126)-SUM('S13'!CJ126, 'S212'!CJ126))</f>
        <v>0</v>
      </c>
      <c r="CK256" s="173"/>
      <c r="CL256" s="173"/>
      <c r="CM256" s="173">
        <f>IF(OR(
   CN126="L",LEN(CM126)=0,
   'S13'!CN126="L",LEN('S13'!CM126)=0,
   'S212'!CN126="L",LEN('S212'!CM126)=0,
), "L",
SUM(CM126)-SUM('S13'!CM126, 'S212'!CM126))</f>
        <v>0</v>
      </c>
      <c r="CN256" s="173"/>
      <c r="CO256" s="173"/>
      <c r="CP256" s="173">
        <f>IF(OR(
   CQ126="L",LEN(CP126)=0,
   'S13'!CQ126="L",LEN('S13'!CP126)=0,
   'S212'!CQ126="L",LEN('S212'!CP126)=0,
), "L",
SUM(CP126)-SUM('S13'!CP126, 'S212'!CP126))</f>
        <v>0</v>
      </c>
      <c r="CQ256" s="173"/>
      <c r="CR256" s="173"/>
      <c r="CS256" s="173" t="str">
        <f>IF(OR(
   CT126="L",LEN(CS126)=0,
   'S13'!CT126="L",LEN('S13'!CS126)=0,
   'S212'!CT126="L",LEN('S212'!CS126)=0,
), "L",
SUM(CS126)-SUM('S13'!CS126, 'S212'!CS126))</f>
        <v>L</v>
      </c>
      <c r="CT256" s="173"/>
      <c r="CU256" s="173"/>
      <c r="CV256" s="173" t="str">
        <f>IF(OR(
   CW126="L",LEN(CV126)=0,
   'S13'!CW126="L",LEN('S13'!CV126)=0,
   'S212'!CW126="L",LEN('S212'!CV126)=0,
), "L",
SUM(CV126)-SUM('S13'!CV126, 'S212'!CV126))</f>
        <v>L</v>
      </c>
      <c r="CW256" s="173"/>
      <c r="CX256" s="173"/>
      <c r="CY256" s="173" t="str">
        <f>IF(OR(
   CZ126="L",LEN(CY126)=0,
   'S13'!CZ126="L",LEN('S13'!CY126)=0,
   'S212'!CZ126="L",LEN('S212'!CY126)=0,
), "L",
SUM(CY126)-SUM('S13'!CY126, 'S212'!CY126))</f>
        <v>L</v>
      </c>
      <c r="CZ256" s="173"/>
      <c r="DA256" s="173"/>
      <c r="DB256" s="173" t="str">
        <f>IF(OR(
   DC126="L",LEN(DB126)=0,
   'S13'!DC126="L",LEN('S13'!DB126)=0,
   'S212'!DC126="L",LEN('S212'!DB126)=0,
), "L",
SUM(DB126)-SUM('S13'!DB126, 'S212'!DB126))</f>
        <v>L</v>
      </c>
      <c r="DC256" s="173"/>
      <c r="DD256" s="173"/>
      <c r="DE256" s="173" t="str">
        <f>IF(OR(
   DF126="L",LEN(DE126)=0,
   'S13'!DF126="L",LEN('S13'!DE126)=0,
   'S212'!DF126="L",LEN('S212'!DE126)=0,
), "L",
SUM(DE126)-SUM('S13'!DE126, 'S212'!DE126))</f>
        <v>L</v>
      </c>
      <c r="DF256" s="173"/>
      <c r="DG256" s="173"/>
    </row>
  </sheetData>
  <mergeCells count="74">
    <mergeCell ref="B31:D31"/>
    <mergeCell ref="F31:H31"/>
    <mergeCell ref="B25:D25"/>
    <mergeCell ref="F25:H25"/>
    <mergeCell ref="J25:W30"/>
    <mergeCell ref="B26:D26"/>
    <mergeCell ref="F26:H26"/>
    <mergeCell ref="F27:H27"/>
    <mergeCell ref="B28:D28"/>
    <mergeCell ref="F28:H28"/>
    <mergeCell ref="B29:D29"/>
    <mergeCell ref="F29:H29"/>
    <mergeCell ref="B30:D30"/>
    <mergeCell ref="F30:H30"/>
    <mergeCell ref="B22:D22"/>
    <mergeCell ref="F22:H22"/>
    <mergeCell ref="N23:Q23"/>
    <mergeCell ref="B24:D24"/>
    <mergeCell ref="F24:H24"/>
    <mergeCell ref="I24:W24"/>
    <mergeCell ref="F23:H23"/>
    <mergeCell ref="N22:Q22"/>
    <mergeCell ref="L20:W20"/>
    <mergeCell ref="L19:W19"/>
    <mergeCell ref="F19:H19"/>
    <mergeCell ref="B20:D20"/>
    <mergeCell ref="F20:H20"/>
    <mergeCell ref="I20:K20"/>
    <mergeCell ref="B21:D21"/>
    <mergeCell ref="F21:H21"/>
    <mergeCell ref="I21:K21"/>
    <mergeCell ref="B16:D16"/>
    <mergeCell ref="F16:H16"/>
    <mergeCell ref="B17:D17"/>
    <mergeCell ref="F17:H17"/>
    <mergeCell ref="F18:H18"/>
    <mergeCell ref="B15:D15"/>
    <mergeCell ref="F15:H15"/>
    <mergeCell ref="L16:W16"/>
    <mergeCell ref="L15:W15"/>
    <mergeCell ref="L14:W14"/>
    <mergeCell ref="B12:D12"/>
    <mergeCell ref="F12:H12"/>
    <mergeCell ref="B13:D13"/>
    <mergeCell ref="F13:H13"/>
    <mergeCell ref="B14:D14"/>
    <mergeCell ref="F14:H14"/>
    <mergeCell ref="F10:H10"/>
    <mergeCell ref="B11:D11"/>
    <mergeCell ref="F11:H11"/>
    <mergeCell ref="B9:D9"/>
    <mergeCell ref="F9:H9"/>
    <mergeCell ref="B2:D2"/>
    <mergeCell ref="F2:H2"/>
    <mergeCell ref="I2:K19"/>
    <mergeCell ref="B3:D3"/>
    <mergeCell ref="F3:H3"/>
    <mergeCell ref="B4:D4"/>
    <mergeCell ref="F4:H4"/>
    <mergeCell ref="B5:D5"/>
    <mergeCell ref="F5:H5"/>
    <mergeCell ref="B6:D6"/>
    <mergeCell ref="F6:H6"/>
    <mergeCell ref="B7:D7"/>
    <mergeCell ref="F7:H7"/>
    <mergeCell ref="B8:D8"/>
    <mergeCell ref="F8:H8"/>
    <mergeCell ref="B10:D10"/>
    <mergeCell ref="L11:W12"/>
    <mergeCell ref="L17:W18"/>
    <mergeCell ref="L2:W5"/>
    <mergeCell ref="L6:W8"/>
    <mergeCell ref="L9:W9"/>
    <mergeCell ref="L10:W10"/>
  </mergeCells>
  <conditionalFormatting sqref="D161 G161 J161 M161 P161 S161 V161 Y161 AB161 AE161 AH161 AK161 AN161 AQ161 AT161 AW161 AZ161 BC161 BF161 BI161 BL161 BO161 BR161 BU161 BX161 CA161 CD161 CG161 CJ161 CM161 CP161 CS161 CV161 CY161 DB161 DE161">
    <cfRule type="cellIs" dxfId="21"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20" priority="5" operator="lessThan">
      <formula>-0.5</formula>
    </cfRule>
  </conditionalFormatting>
  <conditionalFormatting sqref="D131:DG158 D164:DG256">
    <cfRule type="containsText" priority="19" stopIfTrue="1" operator="containsText" text="L">
      <formula>NOT(ISERROR(SEARCH("L",D131)))</formula>
    </cfRule>
    <cfRule type="cellIs" dxfId="19" priority="20" operator="notBetween">
      <formula>-1</formula>
      <formula>1</formula>
    </cfRule>
  </conditionalFormatting>
  <pageMargins left="0.7" right="0.7" top="0.75" bottom="0.75" header="0.3" footer="0.3"/>
  <pageSetup paperSize="9" scale="1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6" tint="0.39997558519241921"/>
    <pageSetUpPr fitToPage="1"/>
  </sheetPr>
  <dimension ref="A1:DG256"/>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110"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110" s="2" customFormat="1" ht="12" customHeight="1" x14ac:dyDescent="0.25">
      <c r="A4" s="9" t="s">
        <v>0</v>
      </c>
      <c r="B4" s="288" t="str">
        <f>IF(ISBLANK(VAL_S13!B4),"",VAL_S13!B4)</f>
        <v>SE</v>
      </c>
      <c r="C4" s="289"/>
      <c r="D4" s="290"/>
      <c r="E4" s="21"/>
      <c r="F4" s="247"/>
      <c r="G4" s="248"/>
      <c r="H4" s="249"/>
      <c r="I4" s="284"/>
      <c r="J4" s="285"/>
      <c r="K4" s="285"/>
      <c r="L4" s="270"/>
      <c r="M4" s="270"/>
      <c r="N4" s="270"/>
      <c r="O4" s="270"/>
      <c r="P4" s="270"/>
      <c r="Q4" s="270"/>
      <c r="R4" s="270"/>
      <c r="S4" s="270"/>
      <c r="T4" s="270"/>
      <c r="U4" s="270"/>
      <c r="V4" s="270"/>
      <c r="W4" s="271"/>
    </row>
    <row r="5" spans="1:110" s="2" customFormat="1" ht="12" customHeight="1" thickBot="1" x14ac:dyDescent="0.3">
      <c r="A5" s="22" t="s">
        <v>268</v>
      </c>
      <c r="B5" s="247" t="s">
        <v>252</v>
      </c>
      <c r="C5" s="248"/>
      <c r="D5" s="249"/>
      <c r="E5" s="28" t="s">
        <v>44</v>
      </c>
      <c r="F5" s="211"/>
      <c r="G5" s="212"/>
      <c r="H5" s="241"/>
      <c r="I5" s="284"/>
      <c r="J5" s="285"/>
      <c r="K5" s="285"/>
      <c r="L5" s="270"/>
      <c r="M5" s="270"/>
      <c r="N5" s="270"/>
      <c r="O5" s="270"/>
      <c r="P5" s="270"/>
      <c r="Q5" s="270"/>
      <c r="R5" s="270"/>
      <c r="S5" s="270"/>
      <c r="T5" s="270"/>
      <c r="U5" s="270"/>
      <c r="V5" s="270"/>
      <c r="W5" s="271"/>
    </row>
    <row r="6" spans="1:110" s="2" customFormat="1" ht="12" customHeight="1" x14ac:dyDescent="0.25">
      <c r="A6" s="9" t="s">
        <v>3</v>
      </c>
      <c r="B6" s="213"/>
      <c r="C6" s="214"/>
      <c r="D6" s="215"/>
      <c r="E6" s="29" t="s">
        <v>201</v>
      </c>
      <c r="F6" s="297" t="str">
        <f>IF(ISBLANK(VAL_S13!F6),"",VAL_S13!F6)</f>
        <v>A</v>
      </c>
      <c r="G6" s="298"/>
      <c r="H6" s="299"/>
      <c r="I6" s="284"/>
      <c r="J6" s="285"/>
      <c r="K6" s="285"/>
      <c r="L6" s="270" t="s">
        <v>287</v>
      </c>
      <c r="M6" s="270"/>
      <c r="N6" s="270"/>
      <c r="O6" s="270"/>
      <c r="P6" s="270"/>
      <c r="Q6" s="270"/>
      <c r="R6" s="270"/>
      <c r="S6" s="270"/>
      <c r="T6" s="270"/>
      <c r="U6" s="270"/>
      <c r="V6" s="270"/>
      <c r="W6" s="271"/>
    </row>
    <row r="7" spans="1:110" s="2" customFormat="1" ht="12" customHeight="1" x14ac:dyDescent="0.25">
      <c r="A7" s="9" t="s">
        <v>18</v>
      </c>
      <c r="B7" s="213"/>
      <c r="C7" s="214"/>
      <c r="D7" s="215"/>
      <c r="E7" s="21" t="s">
        <v>204</v>
      </c>
      <c r="F7" s="216" t="str">
        <f>IF(ISBLANK(VAL_S13!F7),"",VAL_S13!F7)</f>
        <v>F</v>
      </c>
      <c r="G7" s="217"/>
      <c r="H7" s="246"/>
      <c r="I7" s="284"/>
      <c r="J7" s="285"/>
      <c r="K7" s="285"/>
      <c r="L7" s="270"/>
      <c r="M7" s="270"/>
      <c r="N7" s="270"/>
      <c r="O7" s="270"/>
      <c r="P7" s="270"/>
      <c r="Q7" s="270"/>
      <c r="R7" s="270"/>
      <c r="S7" s="270"/>
      <c r="T7" s="270"/>
      <c r="U7" s="270"/>
      <c r="V7" s="270"/>
      <c r="W7" s="271"/>
    </row>
    <row r="8" spans="1:110" s="2" customFormat="1" ht="12" customHeight="1" x14ac:dyDescent="0.25">
      <c r="A8" s="10" t="s">
        <v>19</v>
      </c>
      <c r="B8" s="213"/>
      <c r="C8" s="214"/>
      <c r="D8" s="215"/>
      <c r="E8" s="16"/>
      <c r="F8" s="235"/>
      <c r="G8" s="236"/>
      <c r="H8" s="237"/>
      <c r="I8" s="284"/>
      <c r="J8" s="285"/>
      <c r="K8" s="285"/>
      <c r="L8" s="272"/>
      <c r="M8" s="272"/>
      <c r="N8" s="272"/>
      <c r="O8" s="272"/>
      <c r="P8" s="272"/>
      <c r="Q8" s="272"/>
      <c r="R8" s="272"/>
      <c r="S8" s="272"/>
      <c r="T8" s="272"/>
      <c r="U8" s="272"/>
      <c r="V8" s="272"/>
      <c r="W8" s="273"/>
    </row>
    <row r="9" spans="1:110" s="2" customFormat="1" ht="12" customHeight="1" x14ac:dyDescent="0.25">
      <c r="A9" s="20" t="s">
        <v>28</v>
      </c>
      <c r="B9" s="213"/>
      <c r="C9" s="214"/>
      <c r="D9" s="215"/>
      <c r="E9" s="16"/>
      <c r="F9" s="235"/>
      <c r="G9" s="236"/>
      <c r="H9" s="237"/>
      <c r="I9" s="284"/>
      <c r="J9" s="285"/>
      <c r="K9" s="285"/>
      <c r="L9" s="266" t="s">
        <v>288</v>
      </c>
      <c r="M9" s="266"/>
      <c r="N9" s="266"/>
      <c r="O9" s="266"/>
      <c r="P9" s="266"/>
      <c r="Q9" s="266"/>
      <c r="R9" s="266"/>
      <c r="S9" s="266"/>
      <c r="T9" s="266"/>
      <c r="U9" s="266"/>
      <c r="V9" s="266"/>
      <c r="W9" s="267"/>
    </row>
    <row r="10" spans="1:110" s="2" customFormat="1" ht="12" customHeight="1" thickBot="1" x14ac:dyDescent="0.3">
      <c r="A10" s="15" t="s">
        <v>30</v>
      </c>
      <c r="B10" s="213"/>
      <c r="C10" s="214"/>
      <c r="D10" s="215"/>
      <c r="E10" s="14"/>
      <c r="F10" s="259"/>
      <c r="G10" s="260"/>
      <c r="H10" s="261"/>
      <c r="I10" s="284"/>
      <c r="J10" s="285"/>
      <c r="K10" s="285"/>
      <c r="L10" s="257" t="s">
        <v>289</v>
      </c>
      <c r="M10" s="257"/>
      <c r="N10" s="257"/>
      <c r="O10" s="257"/>
      <c r="P10" s="257"/>
      <c r="Q10" s="257"/>
      <c r="R10" s="257"/>
      <c r="S10" s="257"/>
      <c r="T10" s="257"/>
      <c r="U10" s="257"/>
      <c r="V10" s="257"/>
      <c r="W10" s="258"/>
    </row>
    <row r="11" spans="1:110" s="2" customFormat="1" ht="12" customHeight="1" x14ac:dyDescent="0.25">
      <c r="A11" s="9" t="s">
        <v>29</v>
      </c>
      <c r="B11" s="263"/>
      <c r="C11" s="264"/>
      <c r="D11" s="265"/>
      <c r="E11" s="22"/>
      <c r="F11" s="235"/>
      <c r="G11" s="236"/>
      <c r="H11" s="237"/>
      <c r="I11" s="284"/>
      <c r="J11" s="285"/>
      <c r="K11" s="285"/>
      <c r="L11" s="293" t="s">
        <v>290</v>
      </c>
      <c r="M11" s="293"/>
      <c r="N11" s="293"/>
      <c r="O11" s="293"/>
      <c r="P11" s="293"/>
      <c r="Q11" s="293"/>
      <c r="R11" s="293"/>
      <c r="S11" s="293"/>
      <c r="T11" s="293"/>
      <c r="U11" s="293"/>
      <c r="V11" s="293"/>
      <c r="W11" s="294"/>
    </row>
    <row r="12" spans="1:110" s="2" customFormat="1" ht="12" customHeight="1" x14ac:dyDescent="0.25">
      <c r="A12" s="9" t="s">
        <v>20</v>
      </c>
      <c r="B12" s="247" t="s">
        <v>402</v>
      </c>
      <c r="C12" s="248"/>
      <c r="D12" s="249"/>
      <c r="E12" s="22"/>
      <c r="F12" s="235"/>
      <c r="G12" s="236"/>
      <c r="H12" s="237"/>
      <c r="I12" s="284"/>
      <c r="J12" s="285"/>
      <c r="K12" s="285"/>
      <c r="L12" s="295"/>
      <c r="M12" s="295"/>
      <c r="N12" s="295"/>
      <c r="O12" s="295"/>
      <c r="P12" s="295"/>
      <c r="Q12" s="295"/>
      <c r="R12" s="295"/>
      <c r="S12" s="295"/>
      <c r="T12" s="295"/>
      <c r="U12" s="295"/>
      <c r="V12" s="295"/>
      <c r="W12" s="296"/>
    </row>
    <row r="13" spans="1:110" s="2" customFormat="1" ht="12" customHeight="1" x14ac:dyDescent="0.25">
      <c r="A13" s="9" t="s">
        <v>21</v>
      </c>
      <c r="B13" s="213"/>
      <c r="C13" s="214"/>
      <c r="D13" s="215"/>
      <c r="E13" s="22"/>
      <c r="F13" s="235"/>
      <c r="G13" s="236"/>
      <c r="H13" s="237"/>
      <c r="I13" s="284"/>
      <c r="J13" s="285"/>
      <c r="K13" s="285"/>
      <c r="L13" s="89" t="s">
        <v>291</v>
      </c>
      <c r="M13" s="89"/>
      <c r="N13" s="89"/>
      <c r="O13" s="89"/>
      <c r="P13" s="89"/>
      <c r="Q13" s="89"/>
      <c r="R13" s="89"/>
      <c r="S13" s="89"/>
      <c r="T13" s="89"/>
      <c r="U13" s="89"/>
      <c r="V13" s="89"/>
      <c r="W13" s="90"/>
    </row>
    <row r="14" spans="1:110" s="2" customFormat="1" ht="12" customHeight="1" x14ac:dyDescent="0.25">
      <c r="A14" s="9" t="s">
        <v>31</v>
      </c>
      <c r="B14" s="213"/>
      <c r="C14" s="214"/>
      <c r="D14" s="215"/>
      <c r="E14" s="22"/>
      <c r="F14" s="235"/>
      <c r="G14" s="236"/>
      <c r="H14" s="237"/>
      <c r="I14" s="284"/>
      <c r="J14" s="285"/>
      <c r="K14" s="285"/>
      <c r="L14" s="257"/>
      <c r="M14" s="257"/>
      <c r="N14" s="257"/>
      <c r="O14" s="257"/>
      <c r="P14" s="257"/>
      <c r="Q14" s="257"/>
      <c r="R14" s="257"/>
      <c r="S14" s="257"/>
      <c r="T14" s="257"/>
      <c r="U14" s="257"/>
      <c r="V14" s="257"/>
      <c r="W14" s="258"/>
    </row>
    <row r="15" spans="1:110" s="2" customFormat="1" ht="12" customHeight="1" x14ac:dyDescent="0.25">
      <c r="A15" s="9" t="s">
        <v>32</v>
      </c>
      <c r="B15" s="213"/>
      <c r="C15" s="214"/>
      <c r="D15" s="215"/>
      <c r="E15" s="22"/>
      <c r="F15" s="235"/>
      <c r="G15" s="236"/>
      <c r="H15" s="237"/>
      <c r="I15" s="284"/>
      <c r="J15" s="285"/>
      <c r="K15" s="285"/>
      <c r="L15" s="257" t="s">
        <v>292</v>
      </c>
      <c r="M15" s="257"/>
      <c r="N15" s="257"/>
      <c r="O15" s="257"/>
      <c r="P15" s="257"/>
      <c r="Q15" s="257"/>
      <c r="R15" s="257"/>
      <c r="S15" s="257"/>
      <c r="T15" s="257"/>
      <c r="U15" s="257"/>
      <c r="V15" s="257"/>
      <c r="W15" s="258"/>
    </row>
    <row r="16" spans="1:110" s="2" customFormat="1" ht="12" customHeight="1" x14ac:dyDescent="0.25">
      <c r="A16" s="9" t="s">
        <v>22</v>
      </c>
      <c r="B16" s="247" t="str">
        <f>IF(ISBLANK(VAL_S13!B16),"",VAL_S13!B16)</f>
        <v>S13</v>
      </c>
      <c r="C16" s="248"/>
      <c r="D16" s="249"/>
      <c r="E16" s="22"/>
      <c r="F16" s="235"/>
      <c r="G16" s="236"/>
      <c r="H16" s="237"/>
      <c r="I16" s="284"/>
      <c r="J16" s="285"/>
      <c r="K16" s="285"/>
      <c r="L16" s="257" t="s">
        <v>293</v>
      </c>
      <c r="M16" s="257"/>
      <c r="N16" s="257"/>
      <c r="O16" s="257"/>
      <c r="P16" s="257"/>
      <c r="Q16" s="257"/>
      <c r="R16" s="257"/>
      <c r="S16" s="257"/>
      <c r="T16" s="257"/>
      <c r="U16" s="257"/>
      <c r="V16" s="257"/>
      <c r="W16" s="258"/>
    </row>
    <row r="17" spans="1:111" s="2" customFormat="1" ht="12" customHeight="1" thickBot="1" x14ac:dyDescent="0.3">
      <c r="A17" s="22" t="s">
        <v>23</v>
      </c>
      <c r="B17" s="213"/>
      <c r="C17" s="214"/>
      <c r="D17" s="215"/>
      <c r="E17" s="28"/>
      <c r="F17" s="259"/>
      <c r="G17" s="260"/>
      <c r="H17" s="261"/>
      <c r="I17" s="284"/>
      <c r="J17" s="285"/>
      <c r="K17" s="285"/>
      <c r="L17" s="257"/>
      <c r="M17" s="257"/>
      <c r="N17" s="257"/>
      <c r="O17" s="257"/>
      <c r="P17" s="257"/>
      <c r="Q17" s="257"/>
      <c r="R17" s="257"/>
      <c r="S17" s="257"/>
      <c r="T17" s="257"/>
      <c r="U17" s="257"/>
      <c r="V17" s="257"/>
      <c r="W17" s="258"/>
    </row>
    <row r="18" spans="1:111" s="2" customFormat="1" ht="12" customHeight="1" x14ac:dyDescent="0.25">
      <c r="A18" s="9" t="s">
        <v>36</v>
      </c>
      <c r="B18" s="79"/>
      <c r="C18" s="80"/>
      <c r="D18" s="81"/>
      <c r="E18" s="27" t="s">
        <v>45</v>
      </c>
      <c r="F18" s="297" t="str">
        <f>IF(ISBLANK(VAL_S13!F18),"",VAL_S13!F18)</f>
        <v/>
      </c>
      <c r="G18" s="298"/>
      <c r="H18" s="299"/>
      <c r="I18" s="284"/>
      <c r="J18" s="285"/>
      <c r="K18" s="285"/>
      <c r="L18" s="257" t="s">
        <v>294</v>
      </c>
      <c r="M18" s="257"/>
      <c r="N18" s="257"/>
      <c r="O18" s="257"/>
      <c r="P18" s="257"/>
      <c r="Q18" s="257"/>
      <c r="R18" s="257"/>
      <c r="S18" s="257"/>
      <c r="T18" s="257"/>
      <c r="U18" s="257"/>
      <c r="V18" s="257"/>
      <c r="W18" s="258"/>
    </row>
    <row r="19" spans="1:111"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111"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111"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111" s="2" customFormat="1" ht="12" customHeight="1" x14ac:dyDescent="0.25">
      <c r="A22" s="9" t="s">
        <v>34</v>
      </c>
      <c r="B22" s="213"/>
      <c r="C22" s="214"/>
      <c r="D22" s="215"/>
      <c r="E22" s="26" t="s">
        <v>47</v>
      </c>
      <c r="F22" s="216" t="str">
        <f>IF(ISBLANK(VAL_S13!F22),"",VAL_S13!F22)</f>
        <v/>
      </c>
      <c r="G22" s="217"/>
      <c r="H22" s="246"/>
      <c r="I22" s="61" t="s">
        <v>7</v>
      </c>
      <c r="J22" s="38"/>
      <c r="K22" s="11"/>
      <c r="L22" s="39"/>
      <c r="M22" s="38"/>
      <c r="N22" s="240"/>
      <c r="O22" s="240"/>
      <c r="P22" s="240"/>
      <c r="Q22" s="240"/>
      <c r="R22" s="40"/>
      <c r="S22" s="40"/>
      <c r="T22" s="36"/>
      <c r="U22" s="41" t="s">
        <v>8</v>
      </c>
      <c r="V22" s="24" t="s">
        <v>258</v>
      </c>
    </row>
    <row r="23" spans="1:111" s="2" customFormat="1" ht="12" customHeight="1" thickBot="1" x14ac:dyDescent="0.3">
      <c r="A23" s="21" t="s">
        <v>39</v>
      </c>
      <c r="B23" s="79"/>
      <c r="C23" s="80"/>
      <c r="D23" s="81"/>
      <c r="E23" s="25" t="s">
        <v>46</v>
      </c>
      <c r="F23" s="211" t="str">
        <f>IF(ISBLANK(VAL_S13!F23),"",VAL_S13!F23)</f>
        <v/>
      </c>
      <c r="G23" s="212"/>
      <c r="H23" s="241"/>
      <c r="I23" s="62" t="s">
        <v>9</v>
      </c>
      <c r="J23" s="43"/>
      <c r="K23" s="17"/>
      <c r="L23" s="42"/>
      <c r="M23" s="43"/>
      <c r="N23" s="242"/>
      <c r="O23" s="242"/>
      <c r="P23" s="242"/>
      <c r="Q23" s="242"/>
      <c r="R23" s="44"/>
      <c r="S23" s="44"/>
      <c r="T23" s="35"/>
      <c r="U23" s="28" t="s">
        <v>11</v>
      </c>
      <c r="V23" s="23" t="s">
        <v>403</v>
      </c>
    </row>
    <row r="24" spans="1:111" s="2" customFormat="1" ht="12" customHeight="1" x14ac:dyDescent="0.25">
      <c r="A24" s="12" t="s">
        <v>25</v>
      </c>
      <c r="B24" s="247" t="s">
        <v>33</v>
      </c>
      <c r="C24" s="248"/>
      <c r="D24" s="249"/>
      <c r="E24" s="27" t="s">
        <v>42</v>
      </c>
      <c r="F24" s="250" t="str">
        <f>IF(ISBLANK(VAL_S13!F24),"",VAL_S13!F24)</f>
        <v>SE1</v>
      </c>
      <c r="G24" s="251"/>
      <c r="H24" s="251"/>
      <c r="I24" s="221" t="s">
        <v>43</v>
      </c>
      <c r="J24" s="222"/>
      <c r="K24" s="222"/>
      <c r="L24" s="222"/>
      <c r="M24" s="222"/>
      <c r="N24" s="222"/>
      <c r="O24" s="222"/>
      <c r="P24" s="222"/>
      <c r="Q24" s="222"/>
      <c r="R24" s="222"/>
      <c r="S24" s="222"/>
      <c r="T24" s="222"/>
      <c r="U24" s="222"/>
      <c r="V24" s="222"/>
      <c r="W24" s="222"/>
    </row>
    <row r="25" spans="1:111" s="2" customFormat="1" ht="12" customHeight="1" x14ac:dyDescent="0.25">
      <c r="A25" s="21" t="s">
        <v>48</v>
      </c>
      <c r="B25" s="213"/>
      <c r="C25" s="214"/>
      <c r="D25" s="215"/>
      <c r="E25" s="26"/>
      <c r="F25" s="216"/>
      <c r="G25" s="217"/>
      <c r="H25" s="217"/>
      <c r="I25" s="58"/>
      <c r="J25" s="226" t="str">
        <f>IF(LEN(VAL_S13!J25)=0,"",VAL_S13!J25)</f>
        <v/>
      </c>
      <c r="K25" s="227"/>
      <c r="L25" s="227"/>
      <c r="M25" s="227"/>
      <c r="N25" s="227"/>
      <c r="O25" s="227"/>
      <c r="P25" s="227"/>
      <c r="Q25" s="227"/>
      <c r="R25" s="227"/>
      <c r="S25" s="227"/>
      <c r="T25" s="227"/>
      <c r="U25" s="227"/>
      <c r="V25" s="227"/>
      <c r="W25" s="228"/>
    </row>
    <row r="26" spans="1:111" s="2" customFormat="1" ht="12" customHeight="1" x14ac:dyDescent="0.25">
      <c r="A26" s="12" t="s">
        <v>35</v>
      </c>
      <c r="B26" s="213"/>
      <c r="C26" s="214"/>
      <c r="D26" s="215"/>
      <c r="E26" s="26" t="s">
        <v>12</v>
      </c>
      <c r="F26" s="216" t="str">
        <f>IF(ISBLANK(VAL_S13!F26),"",VAL_S13!F26)</f>
        <v>Johan Norberg</v>
      </c>
      <c r="G26" s="217"/>
      <c r="H26" s="217"/>
      <c r="I26" s="58"/>
      <c r="J26" s="229"/>
      <c r="K26" s="230"/>
      <c r="L26" s="230"/>
      <c r="M26" s="230"/>
      <c r="N26" s="230"/>
      <c r="O26" s="230"/>
      <c r="P26" s="230"/>
      <c r="Q26" s="230"/>
      <c r="R26" s="230"/>
      <c r="S26" s="230"/>
      <c r="T26" s="230"/>
      <c r="U26" s="230"/>
      <c r="V26" s="230"/>
      <c r="W26" s="231"/>
    </row>
    <row r="27" spans="1:111" s="2" customFormat="1" ht="12" customHeight="1" x14ac:dyDescent="0.25">
      <c r="A27" s="21" t="s">
        <v>26</v>
      </c>
      <c r="B27" s="82"/>
      <c r="C27" s="83"/>
      <c r="D27" s="84"/>
      <c r="E27" s="26" t="s">
        <v>13</v>
      </c>
      <c r="F27" s="216" t="str">
        <f>IF(ISBLANK(VAL_S13!F27),"",VAL_S13!F27)</f>
        <v>nrinfo@scb.se; johan.norberg@scb.se</v>
      </c>
      <c r="G27" s="217"/>
      <c r="H27" s="217"/>
      <c r="I27" s="58"/>
      <c r="J27" s="229"/>
      <c r="K27" s="230"/>
      <c r="L27" s="230"/>
      <c r="M27" s="230"/>
      <c r="N27" s="230"/>
      <c r="O27" s="230"/>
      <c r="P27" s="230"/>
      <c r="Q27" s="230"/>
      <c r="R27" s="230"/>
      <c r="S27" s="230"/>
      <c r="T27" s="230"/>
      <c r="U27" s="230"/>
      <c r="V27" s="230"/>
      <c r="W27" s="231"/>
    </row>
    <row r="28" spans="1:111" s="2" customFormat="1" ht="12" customHeight="1" x14ac:dyDescent="0.25">
      <c r="A28" s="21" t="s">
        <v>271</v>
      </c>
      <c r="B28" s="218"/>
      <c r="C28" s="219"/>
      <c r="D28" s="220"/>
      <c r="E28" s="26" t="s">
        <v>14</v>
      </c>
      <c r="F28" s="216" t="str">
        <f>IF(ISBLANK(VAL_S13!F28),"",VAL_S13!F28)</f>
        <v/>
      </c>
      <c r="G28" s="217"/>
      <c r="H28" s="217"/>
      <c r="I28" s="58"/>
      <c r="J28" s="229"/>
      <c r="K28" s="230"/>
      <c r="L28" s="230"/>
      <c r="M28" s="230"/>
      <c r="N28" s="230"/>
      <c r="O28" s="230"/>
      <c r="P28" s="230"/>
      <c r="Q28" s="230"/>
      <c r="R28" s="230"/>
      <c r="S28" s="230"/>
      <c r="T28" s="230"/>
      <c r="U28" s="230"/>
      <c r="V28" s="230"/>
      <c r="W28" s="231"/>
    </row>
    <row r="29" spans="1:111" s="2" customFormat="1" ht="12" customHeight="1" thickBot="1" x14ac:dyDescent="0.3">
      <c r="A29" s="64" t="s">
        <v>267</v>
      </c>
      <c r="B29" s="223"/>
      <c r="C29" s="224"/>
      <c r="D29" s="225"/>
      <c r="E29" s="26" t="s">
        <v>15</v>
      </c>
      <c r="F29" s="216" t="str">
        <f>IF(ISBLANK(VAL_S13!F29),"",VAL_S13!F29)</f>
        <v>20260227</v>
      </c>
      <c r="G29" s="217"/>
      <c r="H29" s="217"/>
      <c r="I29" s="58"/>
      <c r="J29" s="229"/>
      <c r="K29" s="230"/>
      <c r="L29" s="230"/>
      <c r="M29" s="230"/>
      <c r="N29" s="230"/>
      <c r="O29" s="230"/>
      <c r="P29" s="230"/>
      <c r="Q29" s="230"/>
      <c r="R29" s="230"/>
      <c r="S29" s="230"/>
      <c r="T29" s="230"/>
      <c r="U29" s="230"/>
      <c r="V29" s="230"/>
      <c r="W29" s="231"/>
    </row>
    <row r="30" spans="1:111"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111" s="2" customFormat="1" ht="12" customHeight="1" thickBot="1" x14ac:dyDescent="0.3">
      <c r="A31" s="19"/>
      <c r="B31" s="208"/>
      <c r="C31" s="209"/>
      <c r="D31" s="210"/>
      <c r="E31" s="25" t="s">
        <v>16</v>
      </c>
      <c r="F31" s="211" t="str">
        <f>IF(ISBLANK(VAL_S13!F31),"",VAL_S13!F31)</f>
        <v/>
      </c>
      <c r="G31" s="212"/>
      <c r="H31" s="212"/>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f>VAL_S13!D33</f>
        <v>1995</v>
      </c>
      <c r="E33" s="181" t="s">
        <v>201</v>
      </c>
      <c r="F33" s="181" t="s">
        <v>204</v>
      </c>
      <c r="G33" s="182">
        <f>VAL_S13!E33</f>
        <v>1996</v>
      </c>
      <c r="H33" s="181" t="s">
        <v>201</v>
      </c>
      <c r="I33" s="181" t="s">
        <v>204</v>
      </c>
      <c r="J33" s="182">
        <f>VAL_S13!F33</f>
        <v>1997</v>
      </c>
      <c r="K33" s="181" t="s">
        <v>201</v>
      </c>
      <c r="L33" s="181" t="s">
        <v>204</v>
      </c>
      <c r="M33" s="182">
        <f>VAL_S13!G33</f>
        <v>1998</v>
      </c>
      <c r="N33" s="181" t="s">
        <v>201</v>
      </c>
      <c r="O33" s="181" t="s">
        <v>204</v>
      </c>
      <c r="P33" s="182">
        <f>VAL_S13!H33</f>
        <v>1999</v>
      </c>
      <c r="Q33" s="181" t="s">
        <v>201</v>
      </c>
      <c r="R33" s="181" t="s">
        <v>204</v>
      </c>
      <c r="S33" s="182">
        <f>VAL_S13!I33</f>
        <v>2000</v>
      </c>
      <c r="T33" s="181" t="s">
        <v>201</v>
      </c>
      <c r="U33" s="181" t="s">
        <v>204</v>
      </c>
      <c r="V33" s="182">
        <f>VAL_S13!J33</f>
        <v>2001</v>
      </c>
      <c r="W33" s="181" t="s">
        <v>201</v>
      </c>
      <c r="X33" s="181" t="s">
        <v>204</v>
      </c>
      <c r="Y33" s="182">
        <f>VAL_S13!K33</f>
        <v>2002</v>
      </c>
      <c r="Z33" s="181" t="s">
        <v>201</v>
      </c>
      <c r="AA33" s="181" t="s">
        <v>204</v>
      </c>
      <c r="AB33" s="182">
        <f>VAL_S13!L33</f>
        <v>2003</v>
      </c>
      <c r="AC33" s="181" t="s">
        <v>201</v>
      </c>
      <c r="AD33" s="181" t="s">
        <v>204</v>
      </c>
      <c r="AE33" s="182">
        <f>VAL_S13!M33</f>
        <v>2004</v>
      </c>
      <c r="AF33" s="181" t="s">
        <v>201</v>
      </c>
      <c r="AG33" s="181" t="s">
        <v>204</v>
      </c>
      <c r="AH33" s="182">
        <f>VAL_S13!N33</f>
        <v>2005</v>
      </c>
      <c r="AI33" s="181" t="s">
        <v>201</v>
      </c>
      <c r="AJ33" s="181" t="s">
        <v>204</v>
      </c>
      <c r="AK33" s="182">
        <f>VAL_S13!O33</f>
        <v>2006</v>
      </c>
      <c r="AL33" s="181" t="s">
        <v>201</v>
      </c>
      <c r="AM33" s="181" t="s">
        <v>204</v>
      </c>
      <c r="AN33" s="182">
        <f>VAL_S13!P33</f>
        <v>2007</v>
      </c>
      <c r="AO33" s="181" t="s">
        <v>201</v>
      </c>
      <c r="AP33" s="181" t="s">
        <v>204</v>
      </c>
      <c r="AQ33" s="182">
        <f>VAL_S13!Q33</f>
        <v>2008</v>
      </c>
      <c r="AR33" s="181" t="s">
        <v>201</v>
      </c>
      <c r="AS33" s="181" t="s">
        <v>204</v>
      </c>
      <c r="AT33" s="182">
        <f>VAL_S13!R33</f>
        <v>2009</v>
      </c>
      <c r="AU33" s="181" t="s">
        <v>201</v>
      </c>
      <c r="AV33" s="181" t="s">
        <v>204</v>
      </c>
      <c r="AW33" s="182">
        <f>VAL_S13!S33</f>
        <v>2010</v>
      </c>
      <c r="AX33" s="181" t="s">
        <v>201</v>
      </c>
      <c r="AY33" s="181" t="s">
        <v>204</v>
      </c>
      <c r="AZ33" s="182">
        <f>VAL_S13!T33</f>
        <v>2011</v>
      </c>
      <c r="BA33" s="181" t="s">
        <v>201</v>
      </c>
      <c r="BB33" s="181" t="s">
        <v>204</v>
      </c>
      <c r="BC33" s="182">
        <f>VAL_S13!U33</f>
        <v>2012</v>
      </c>
      <c r="BD33" s="181" t="s">
        <v>201</v>
      </c>
      <c r="BE33" s="181" t="s">
        <v>204</v>
      </c>
      <c r="BF33" s="182">
        <f>VAL_S13!V33</f>
        <v>2013</v>
      </c>
      <c r="BG33" s="181" t="s">
        <v>201</v>
      </c>
      <c r="BH33" s="181" t="s">
        <v>204</v>
      </c>
      <c r="BI33" s="182">
        <f>VAL_S13!W33</f>
        <v>2014</v>
      </c>
      <c r="BJ33" s="181" t="s">
        <v>201</v>
      </c>
      <c r="BK33" s="181" t="s">
        <v>204</v>
      </c>
      <c r="BL33" s="182">
        <f>VAL_S13!X33</f>
        <v>2015</v>
      </c>
      <c r="BM33" s="181" t="s">
        <v>201</v>
      </c>
      <c r="BN33" s="181" t="s">
        <v>204</v>
      </c>
      <c r="BO33" s="182">
        <f>VAL_S13!Y33</f>
        <v>2016</v>
      </c>
      <c r="BP33" s="181" t="s">
        <v>201</v>
      </c>
      <c r="BQ33" s="181" t="s">
        <v>204</v>
      </c>
      <c r="BR33" s="182">
        <f>VAL_S13!Z33</f>
        <v>2017</v>
      </c>
      <c r="BS33" s="181" t="s">
        <v>201</v>
      </c>
      <c r="BT33" s="181" t="s">
        <v>204</v>
      </c>
      <c r="BU33" s="182">
        <f>VAL_S13!AA33</f>
        <v>2018</v>
      </c>
      <c r="BV33" s="181" t="s">
        <v>201</v>
      </c>
      <c r="BW33" s="181" t="s">
        <v>204</v>
      </c>
      <c r="BX33" s="182">
        <f>VAL_S13!AB33</f>
        <v>2019</v>
      </c>
      <c r="BY33" s="181" t="s">
        <v>201</v>
      </c>
      <c r="BZ33" s="181" t="s">
        <v>204</v>
      </c>
      <c r="CA33" s="182">
        <f>VAL_S13!AC33</f>
        <v>2020</v>
      </c>
      <c r="CB33" s="181" t="s">
        <v>201</v>
      </c>
      <c r="CC33" s="181" t="s">
        <v>204</v>
      </c>
      <c r="CD33" s="182">
        <f>VAL_S13!AD33</f>
        <v>2021</v>
      </c>
      <c r="CE33" s="181" t="s">
        <v>201</v>
      </c>
      <c r="CF33" s="181" t="s">
        <v>204</v>
      </c>
      <c r="CG33" s="182">
        <f>VAL_S13!AE33</f>
        <v>2022</v>
      </c>
      <c r="CH33" s="181" t="s">
        <v>201</v>
      </c>
      <c r="CI33" s="181" t="s">
        <v>204</v>
      </c>
      <c r="CJ33" s="182">
        <f>VAL_S13!AF33</f>
        <v>2023</v>
      </c>
      <c r="CK33" s="181" t="s">
        <v>201</v>
      </c>
      <c r="CL33" s="181" t="s">
        <v>204</v>
      </c>
      <c r="CM33" s="182">
        <f>VAL_S13!AG33</f>
        <v>2024</v>
      </c>
      <c r="CN33" s="181" t="s">
        <v>201</v>
      </c>
      <c r="CO33" s="181" t="s">
        <v>204</v>
      </c>
      <c r="CP33" s="182">
        <f>VAL_S13!AH33</f>
        <v>2025</v>
      </c>
      <c r="CQ33" s="181" t="s">
        <v>201</v>
      </c>
      <c r="CR33" s="181" t="s">
        <v>204</v>
      </c>
      <c r="CS33" s="182">
        <f>VAL_S13!AI33</f>
        <v>2026</v>
      </c>
      <c r="CT33" s="181" t="s">
        <v>201</v>
      </c>
      <c r="CU33" s="181" t="s">
        <v>204</v>
      </c>
      <c r="CV33" s="182">
        <f>VAL_S13!AJ33</f>
        <v>2027</v>
      </c>
      <c r="CW33" s="181" t="s">
        <v>201</v>
      </c>
      <c r="CX33" s="181" t="s">
        <v>204</v>
      </c>
      <c r="CY33" s="182">
        <f>VAL_S13!AK33</f>
        <v>2028</v>
      </c>
      <c r="CZ33" s="181" t="s">
        <v>201</v>
      </c>
      <c r="DA33" s="181" t="s">
        <v>204</v>
      </c>
      <c r="DB33" s="182">
        <f>VAL_S13!AL33</f>
        <v>2029</v>
      </c>
      <c r="DC33" s="181" t="s">
        <v>201</v>
      </c>
      <c r="DD33" s="181" t="s">
        <v>204</v>
      </c>
      <c r="DE33" s="182">
        <f>VAL_S13!AM33</f>
        <v>2030</v>
      </c>
      <c r="DF33" s="181" t="s">
        <v>201</v>
      </c>
      <c r="DG33" s="183" t="s">
        <v>204</v>
      </c>
    </row>
    <row r="34" spans="1:111" ht="13" thickBot="1" x14ac:dyDescent="0.3">
      <c r="A34" s="96" t="s">
        <v>309</v>
      </c>
      <c r="B34" s="96" t="s">
        <v>58</v>
      </c>
      <c r="C34" s="65" t="s">
        <v>59</v>
      </c>
      <c r="D34" s="141">
        <f>IF(ISNUMBER(VAL_S13!D34),VAL_S13!D34,IF(ISBLANK(VAL_S13!D34),"","NaN"))</f>
        <v>403653</v>
      </c>
      <c r="E34" s="184" t="str">
        <f>IF(ISNUMBER(VAL_S13!D34),$F$6,IF(ISBLANK(VAL_S13!D34),"",VAL_S13!D34))</f>
        <v>A</v>
      </c>
      <c r="F34" s="184" t="str">
        <f>IF(ISBLANK(VAL_S13!D34),"",$F$7)</f>
        <v>F</v>
      </c>
      <c r="G34" s="143">
        <f>IF(ISNUMBER(VAL_S13!E34),VAL_S13!E34,IF(ISBLANK(VAL_S13!E34),"","NaN"))</f>
        <v>430589</v>
      </c>
      <c r="H34" s="184" t="str">
        <f>IF(ISNUMBER(VAL_S13!E34),$F$6,IF(ISBLANK(VAL_S13!E34),"",VAL_S13!E34))</f>
        <v>A</v>
      </c>
      <c r="I34" s="184" t="str">
        <f>IF(ISBLANK(VAL_S13!E34),"",$F$7)</f>
        <v>F</v>
      </c>
      <c r="J34" s="143">
        <f>IF(ISNUMBER(VAL_S13!F34),VAL_S13!F34,IF(ISBLANK(VAL_S13!F34),"","NaN"))</f>
        <v>442295</v>
      </c>
      <c r="K34" s="184" t="str">
        <f>IF(ISNUMBER(VAL_S13!F34),$F$6,IF(ISBLANK(VAL_S13!F34),"",VAL_S13!F34))</f>
        <v>A</v>
      </c>
      <c r="L34" s="184" t="str">
        <f>IF(ISBLANK(VAL_S13!F34),"",$F$7)</f>
        <v>F</v>
      </c>
      <c r="M34" s="143">
        <f>IF(ISNUMBER(VAL_S13!G34),VAL_S13!G34,IF(ISBLANK(VAL_S13!G34),"","NaN"))</f>
        <v>515345</v>
      </c>
      <c r="N34" s="184" t="str">
        <f>IF(ISNUMBER(VAL_S13!G34),$F$6,IF(ISBLANK(VAL_S13!G34),"",VAL_S13!G34))</f>
        <v>A</v>
      </c>
      <c r="O34" s="184" t="str">
        <f>IF(ISBLANK(VAL_S13!G34),"",$F$7)</f>
        <v>F</v>
      </c>
      <c r="P34" s="143">
        <f>IF(ISNUMBER(VAL_S13!H34),VAL_S13!H34,IF(ISBLANK(VAL_S13!H34),"","NaN"))</f>
        <v>539067</v>
      </c>
      <c r="Q34" s="184" t="str">
        <f>IF(ISNUMBER(VAL_S13!H34),$F$6,IF(ISBLANK(VAL_S13!H34),"",VAL_S13!H34))</f>
        <v>A</v>
      </c>
      <c r="R34" s="184" t="str">
        <f>IF(ISBLANK(VAL_S13!H34),"",$F$7)</f>
        <v>F</v>
      </c>
      <c r="S34" s="143">
        <f>IF(ISNUMBER(VAL_S13!I34),VAL_S13!I34,IF(ISBLANK(VAL_S13!I34),"","NaN"))</f>
        <v>538815</v>
      </c>
      <c r="T34" s="184" t="str">
        <f>IF(ISNUMBER(VAL_S13!I34),$F$6,IF(ISBLANK(VAL_S13!I34),"",VAL_S13!I34))</f>
        <v>A</v>
      </c>
      <c r="U34" s="184" t="str">
        <f>IF(ISBLANK(VAL_S13!I34),"",$F$7)</f>
        <v>F</v>
      </c>
      <c r="V34" s="143">
        <f>IF(ISNUMBER(VAL_S13!J34),VAL_S13!J34,IF(ISBLANK(VAL_S13!J34),"","NaN"))</f>
        <v>563505</v>
      </c>
      <c r="W34" s="184" t="str">
        <f>IF(ISNUMBER(VAL_S13!J34),$F$6,IF(ISBLANK(VAL_S13!J34),"",VAL_S13!J34))</f>
        <v>A</v>
      </c>
      <c r="X34" s="184" t="str">
        <f>IF(ISBLANK(VAL_S13!J34),"",$F$7)</f>
        <v>F</v>
      </c>
      <c r="Y34" s="143">
        <f>IF(ISNUMBER(VAL_S13!K34),VAL_S13!K34,IF(ISBLANK(VAL_S13!K34),"","NaN"))</f>
        <v>590263</v>
      </c>
      <c r="Z34" s="184" t="str">
        <f>IF(ISNUMBER(VAL_S13!K34),$F$6,IF(ISBLANK(VAL_S13!K34),"",VAL_S13!K34))</f>
        <v>A</v>
      </c>
      <c r="AA34" s="184" t="str">
        <f>IF(ISBLANK(VAL_S13!K34),"",$F$7)</f>
        <v>F</v>
      </c>
      <c r="AB34" s="143">
        <f>IF(ISNUMBER(VAL_S13!L34),VAL_S13!L34,IF(ISBLANK(VAL_S13!L34),"","NaN"))</f>
        <v>611099</v>
      </c>
      <c r="AC34" s="184" t="str">
        <f>IF(ISNUMBER(VAL_S13!L34),$F$6,IF(ISBLANK(VAL_S13!L34),"",VAL_S13!L34))</f>
        <v>A</v>
      </c>
      <c r="AD34" s="184" t="str">
        <f>IF(ISBLANK(VAL_S13!L34),"",$F$7)</f>
        <v>F</v>
      </c>
      <c r="AE34" s="143">
        <f>IF(ISNUMBER(VAL_S13!M34),VAL_S13!M34,IF(ISBLANK(VAL_S13!M34),"","NaN"))</f>
        <v>628100</v>
      </c>
      <c r="AF34" s="184" t="str">
        <f>IF(ISNUMBER(VAL_S13!M34),$F$6,IF(ISBLANK(VAL_S13!M34),"",VAL_S13!M34))</f>
        <v>A</v>
      </c>
      <c r="AG34" s="184" t="str">
        <f>IF(ISBLANK(VAL_S13!M34),"",$F$7)</f>
        <v>F</v>
      </c>
      <c r="AH34" s="143">
        <f>IF(ISNUMBER(VAL_S13!N34),VAL_S13!N34,IF(ISBLANK(VAL_S13!N34),"","NaN"))</f>
        <v>656447</v>
      </c>
      <c r="AI34" s="184" t="str">
        <f>IF(ISNUMBER(VAL_S13!N34),$F$6,IF(ISBLANK(VAL_S13!N34),"",VAL_S13!N34))</f>
        <v>A</v>
      </c>
      <c r="AJ34" s="184" t="str">
        <f>IF(ISBLANK(VAL_S13!N34),"",$F$7)</f>
        <v>F</v>
      </c>
      <c r="AK34" s="143">
        <f>IF(ISNUMBER(VAL_S13!O34),VAL_S13!O34,IF(ISBLANK(VAL_S13!O34),"","NaN"))</f>
        <v>685202</v>
      </c>
      <c r="AL34" s="184" t="str">
        <f>IF(ISNUMBER(VAL_S13!O34),$F$6,IF(ISBLANK(VAL_S13!O34),"",VAL_S13!O34))</f>
        <v>A</v>
      </c>
      <c r="AM34" s="184" t="str">
        <f>IF(ISBLANK(VAL_S13!O34),"",$F$7)</f>
        <v>F</v>
      </c>
      <c r="AN34" s="143">
        <f>IF(ISNUMBER(VAL_S13!P34),VAL_S13!P34,IF(ISBLANK(VAL_S13!P34),"","NaN"))</f>
        <v>726628</v>
      </c>
      <c r="AO34" s="184" t="str">
        <f>IF(ISNUMBER(VAL_S13!P34),$F$6,IF(ISBLANK(VAL_S13!P34),"",VAL_S13!P34))</f>
        <v>A</v>
      </c>
      <c r="AP34" s="184" t="str">
        <f>IF(ISBLANK(VAL_S13!P34),"",$F$7)</f>
        <v>F</v>
      </c>
      <c r="AQ34" s="143">
        <f>IF(ISNUMBER(VAL_S13!Q34),VAL_S13!Q34,IF(ISBLANK(VAL_S13!Q34),"","NaN"))</f>
        <v>760065</v>
      </c>
      <c r="AR34" s="184" t="str">
        <f>IF(ISNUMBER(VAL_S13!Q34),$F$6,IF(ISBLANK(VAL_S13!Q34),"",VAL_S13!Q34))</f>
        <v>A</v>
      </c>
      <c r="AS34" s="184" t="str">
        <f>IF(ISBLANK(VAL_S13!Q34),"",$F$7)</f>
        <v>F</v>
      </c>
      <c r="AT34" s="143">
        <f>IF(ISNUMBER(VAL_S13!R34),VAL_S13!R34,IF(ISBLANK(VAL_S13!R34),"","NaN"))</f>
        <v>748200</v>
      </c>
      <c r="AU34" s="184" t="str">
        <f>IF(ISNUMBER(VAL_S13!R34),$F$6,IF(ISBLANK(VAL_S13!R34),"",VAL_S13!R34))</f>
        <v>A</v>
      </c>
      <c r="AV34" s="184" t="str">
        <f>IF(ISBLANK(VAL_S13!R34),"",$F$7)</f>
        <v>F</v>
      </c>
      <c r="AW34" s="143">
        <f>IF(ISNUMBER(VAL_S13!S34),VAL_S13!S34,IF(ISBLANK(VAL_S13!S34),"","NaN"))</f>
        <v>785795</v>
      </c>
      <c r="AX34" s="184" t="str">
        <f>IF(ISNUMBER(VAL_S13!S34),$F$6,IF(ISBLANK(VAL_S13!S34),"",VAL_S13!S34))</f>
        <v>A</v>
      </c>
      <c r="AY34" s="184" t="str">
        <f>IF(ISBLANK(VAL_S13!S34),"",$F$7)</f>
        <v>F</v>
      </c>
      <c r="AZ34" s="143">
        <f>IF(ISNUMBER(VAL_S13!T34),VAL_S13!T34,IF(ISBLANK(VAL_S13!T34),"","NaN"))</f>
        <v>804851</v>
      </c>
      <c r="BA34" s="184" t="str">
        <f>IF(ISNUMBER(VAL_S13!T34),$F$6,IF(ISBLANK(VAL_S13!T34),"",VAL_S13!T34))</f>
        <v>A</v>
      </c>
      <c r="BB34" s="184" t="str">
        <f>IF(ISBLANK(VAL_S13!T34),"",$F$7)</f>
        <v>F</v>
      </c>
      <c r="BC34" s="143">
        <f>IF(ISNUMBER(VAL_S13!U34),VAL_S13!U34,IF(ISBLANK(VAL_S13!U34),"","NaN"))</f>
        <v>818010</v>
      </c>
      <c r="BD34" s="184" t="str">
        <f>IF(ISNUMBER(VAL_S13!U34),$F$6,IF(ISBLANK(VAL_S13!U34),"",VAL_S13!U34))</f>
        <v>A</v>
      </c>
      <c r="BE34" s="184" t="str">
        <f>IF(ISBLANK(VAL_S13!U34),"",$F$7)</f>
        <v>F</v>
      </c>
      <c r="BF34" s="143">
        <f>IF(ISNUMBER(VAL_S13!V34),VAL_S13!V34,IF(ISBLANK(VAL_S13!V34),"","NaN"))</f>
        <v>835104</v>
      </c>
      <c r="BG34" s="184" t="str">
        <f>IF(ISNUMBER(VAL_S13!V34),$F$6,IF(ISBLANK(VAL_S13!V34),"",VAL_S13!V34))</f>
        <v>A</v>
      </c>
      <c r="BH34" s="184" t="str">
        <f>IF(ISBLANK(VAL_S13!V34),"",$F$7)</f>
        <v>F</v>
      </c>
      <c r="BI34" s="143">
        <f>IF(ISNUMBER(VAL_S13!W34),VAL_S13!W34,IF(ISBLANK(VAL_S13!W34),"","NaN"))</f>
        <v>859887</v>
      </c>
      <c r="BJ34" s="184" t="str">
        <f>IF(ISNUMBER(VAL_S13!W34),$F$6,IF(ISBLANK(VAL_S13!W34),"",VAL_S13!W34))</f>
        <v>A</v>
      </c>
      <c r="BK34" s="184" t="str">
        <f>IF(ISBLANK(VAL_S13!W34),"",$F$7)</f>
        <v>F</v>
      </c>
      <c r="BL34" s="143">
        <f>IF(ISNUMBER(VAL_S13!X34),VAL_S13!X34,IF(ISBLANK(VAL_S13!X34),"","NaN"))</f>
        <v>915061</v>
      </c>
      <c r="BM34" s="184" t="str">
        <f>IF(ISNUMBER(VAL_S13!X34),$F$6,IF(ISBLANK(VAL_S13!X34),"",VAL_S13!X34))</f>
        <v>A</v>
      </c>
      <c r="BN34" s="184" t="str">
        <f>IF(ISBLANK(VAL_S13!X34),"",$F$7)</f>
        <v>F</v>
      </c>
      <c r="BO34" s="143">
        <f>IF(ISNUMBER(VAL_S13!Y34),VAL_S13!Y34,IF(ISBLANK(VAL_S13!Y34),"","NaN"))</f>
        <v>987538</v>
      </c>
      <c r="BP34" s="184" t="str">
        <f>IF(ISNUMBER(VAL_S13!Y34),$F$6,IF(ISBLANK(VAL_S13!Y34),"",VAL_S13!Y34))</f>
        <v>A</v>
      </c>
      <c r="BQ34" s="184" t="str">
        <f>IF(ISBLANK(VAL_S13!Y34),"",$F$7)</f>
        <v>F</v>
      </c>
      <c r="BR34" s="143">
        <f>IF(ISNUMBER(VAL_S13!Z34),VAL_S13!Z34,IF(ISBLANK(VAL_S13!Z34),"","NaN"))</f>
        <v>1029807</v>
      </c>
      <c r="BS34" s="184" t="str">
        <f>IF(ISNUMBER(VAL_S13!Z34),$F$6,IF(ISBLANK(VAL_S13!Z34),"",VAL_S13!Z34))</f>
        <v>A</v>
      </c>
      <c r="BT34" s="184" t="str">
        <f>IF(ISBLANK(VAL_S13!Z34),"",$F$7)</f>
        <v>F</v>
      </c>
      <c r="BU34" s="143">
        <f>IF(ISNUMBER(VAL_S13!AA34),VAL_S13!AA34,IF(ISBLANK(VAL_S13!AA34),"","NaN"))</f>
        <v>1076139</v>
      </c>
      <c r="BV34" s="184" t="str">
        <f>IF(ISNUMBER(VAL_S13!AA34),$F$6,IF(ISBLANK(VAL_S13!AA34),"",VAL_S13!AA34))</f>
        <v>A</v>
      </c>
      <c r="BW34" s="184" t="str">
        <f>IF(ISBLANK(VAL_S13!AA34),"",$F$7)</f>
        <v>F</v>
      </c>
      <c r="BX34" s="143">
        <f>IF(ISNUMBER(VAL_S13!AB34),VAL_S13!AB34,IF(ISBLANK(VAL_S13!AB34),"","NaN"))</f>
        <v>1104368</v>
      </c>
      <c r="BY34" s="184" t="str">
        <f>IF(ISNUMBER(VAL_S13!AB34),$F$6,IF(ISBLANK(VAL_S13!AB34),"",VAL_S13!AB34))</f>
        <v>A</v>
      </c>
      <c r="BZ34" s="184" t="str">
        <f>IF(ISBLANK(VAL_S13!AB34),"",$F$7)</f>
        <v>F</v>
      </c>
      <c r="CA34" s="143">
        <f>IF(ISNUMBER(VAL_S13!AC34),VAL_S13!AC34,IF(ISBLANK(VAL_S13!AC34),"","NaN"))</f>
        <v>1079962</v>
      </c>
      <c r="CB34" s="184" t="str">
        <f>IF(ISNUMBER(VAL_S13!AC34),$F$6,IF(ISBLANK(VAL_S13!AC34),"",VAL_S13!AC34))</f>
        <v>A</v>
      </c>
      <c r="CC34" s="184" t="str">
        <f>IF(ISBLANK(VAL_S13!AC34),"",$F$7)</f>
        <v>F</v>
      </c>
      <c r="CD34" s="143">
        <f>IF(ISNUMBER(VAL_S13!AD34),VAL_S13!AD34,IF(ISBLANK(VAL_S13!AD34),"","NaN"))</f>
        <v>1172559</v>
      </c>
      <c r="CE34" s="184" t="str">
        <f>IF(ISNUMBER(VAL_S13!AD34),$F$6,IF(ISBLANK(VAL_S13!AD34),"",VAL_S13!AD34))</f>
        <v>A</v>
      </c>
      <c r="CF34" s="184" t="str">
        <f>IF(ISBLANK(VAL_S13!AD34),"",$F$7)</f>
        <v>F</v>
      </c>
      <c r="CG34" s="143">
        <f>IF(ISNUMBER(VAL_S13!AE34),VAL_S13!AE34,IF(ISBLANK(VAL_S13!AE34),"","NaN"))</f>
        <v>1274879</v>
      </c>
      <c r="CH34" s="184" t="str">
        <f>IF(ISNUMBER(VAL_S13!AE34),$F$6,IF(ISBLANK(VAL_S13!AE34),"",VAL_S13!AE34))</f>
        <v>A</v>
      </c>
      <c r="CI34" s="184" t="str">
        <f>IF(ISBLANK(VAL_S13!AE34),"",$F$7)</f>
        <v>F</v>
      </c>
      <c r="CJ34" s="143">
        <f>IF(ISNUMBER(VAL_S13!AF34),VAL_S13!AF34,IF(ISBLANK(VAL_S13!AF34),"","NaN"))</f>
        <v>1322467</v>
      </c>
      <c r="CK34" s="184" t="str">
        <f>IF(ISNUMBER(VAL_S13!AF34),$F$6,IF(ISBLANK(VAL_S13!AF34),"",VAL_S13!AF34))</f>
        <v>A</v>
      </c>
      <c r="CL34" s="184" t="str">
        <f>IF(ISBLANK(VAL_S13!AF34),"",$F$7)</f>
        <v>F</v>
      </c>
      <c r="CM34" s="143">
        <f>IF(ISNUMBER(VAL_S13!AG34),VAL_S13!AG34,IF(ISBLANK(VAL_S13!AG34),"","NaN"))</f>
        <v>1336311</v>
      </c>
      <c r="CN34" s="184" t="str">
        <f>IF(ISNUMBER(VAL_S13!AG34),$F$6,IF(ISBLANK(VAL_S13!AG34),"",VAL_S13!AG34))</f>
        <v>A</v>
      </c>
      <c r="CO34" s="184" t="str">
        <f>IF(ISBLANK(VAL_S13!AG34),"",$F$7)</f>
        <v>F</v>
      </c>
      <c r="CP34" s="143">
        <f>IF(ISNUMBER(VAL_S13!AH34),VAL_S13!AH34,IF(ISBLANK(VAL_S13!AH34),"","NaN"))</f>
        <v>1375517</v>
      </c>
      <c r="CQ34" s="184" t="str">
        <f>IF(ISNUMBER(VAL_S13!AH34),$F$6,IF(ISBLANK(VAL_S13!AH34),"",VAL_S13!AH34))</f>
        <v>A</v>
      </c>
      <c r="CR34" s="184" t="str">
        <f>IF(ISBLANK(VAL_S13!AH34),"",$F$7)</f>
        <v>F</v>
      </c>
      <c r="CS34" s="143" t="str">
        <f>IF(ISNUMBER(VAL_S13!AI34),VAL_S13!AI34,IF(ISBLANK(VAL_S13!AI34),"","NaN"))</f>
        <v/>
      </c>
      <c r="CT34" s="184" t="str">
        <f>IF(ISNUMBER(VAL_S13!AI34),$F$6,IF(ISBLANK(VAL_S13!AI34),"",VAL_S13!AI34))</f>
        <v/>
      </c>
      <c r="CU34" s="184" t="str">
        <f>IF(ISBLANK(VAL_S13!AI34),"",$F$7)</f>
        <v/>
      </c>
      <c r="CV34" s="143" t="str">
        <f>IF(ISNUMBER(VAL_S13!AJ34),VAL_S13!AJ34,IF(ISBLANK(VAL_S13!AJ34),"","NaN"))</f>
        <v/>
      </c>
      <c r="CW34" s="184" t="str">
        <f>IF(ISNUMBER(VAL_S13!AJ34),$F$6,IF(ISBLANK(VAL_S13!AJ34),"",VAL_S13!AJ34))</f>
        <v/>
      </c>
      <c r="CX34" s="184" t="str">
        <f>IF(ISBLANK(VAL_S13!AJ34),"",$F$7)</f>
        <v/>
      </c>
      <c r="CY34" s="143" t="str">
        <f>IF(ISNUMBER(VAL_S13!AK34),VAL_S13!AK34,IF(ISBLANK(VAL_S13!AK34),"","NaN"))</f>
        <v/>
      </c>
      <c r="CZ34" s="184" t="str">
        <f>IF(ISNUMBER(VAL_S13!AK34),$F$6,IF(ISBLANK(VAL_S13!AK34),"",VAL_S13!AK34))</f>
        <v/>
      </c>
      <c r="DA34" s="184" t="str">
        <f>IF(ISBLANK(VAL_S13!AK34),"",$F$7)</f>
        <v/>
      </c>
      <c r="DB34" s="143" t="str">
        <f>IF(ISNUMBER(VAL_S13!AL34),VAL_S13!AL34,IF(ISBLANK(VAL_S13!AL34),"","NaN"))</f>
        <v/>
      </c>
      <c r="DC34" s="184" t="str">
        <f>IF(ISNUMBER(VAL_S13!AL34),$F$6,IF(ISBLANK(VAL_S13!AL34),"",VAL_S13!AL34))</f>
        <v/>
      </c>
      <c r="DD34" s="184" t="str">
        <f>IF(ISBLANK(VAL_S13!AL34),"",$F$7)</f>
        <v/>
      </c>
      <c r="DE34" s="143" t="str">
        <f>IF(ISNUMBER(VAL_S13!AM34),VAL_S13!AM34,IF(ISBLANK(VAL_S13!AM34),"","NaN"))</f>
        <v/>
      </c>
      <c r="DF34" s="184" t="str">
        <f>IF(ISNUMBER(VAL_S13!AM34),$F$6,IF(ISBLANK(VAL_S13!AM34),"",VAL_S13!AM34))</f>
        <v/>
      </c>
      <c r="DG34" s="185" t="str">
        <f>IF(ISBLANK(VAL_S13!AM34),"",$F$7)</f>
        <v/>
      </c>
    </row>
    <row r="35" spans="1:111" x14ac:dyDescent="0.25">
      <c r="A35" s="161" t="s">
        <v>310</v>
      </c>
      <c r="B35" s="161" t="s">
        <v>52</v>
      </c>
      <c r="C35" s="162" t="s">
        <v>60</v>
      </c>
      <c r="D35" s="144">
        <f>IF(ISNUMBER(VAL_S13!D35),VAL_S13!D35,IF(ISBLANK(VAL_S13!D35),"","NaN"))</f>
        <v>237576</v>
      </c>
      <c r="E35" s="153" t="str">
        <f>IF(ISNUMBER(VAL_S13!D35),$F$6,IF(ISBLANK(VAL_S13!D35),"",VAL_S13!D35))</f>
        <v>A</v>
      </c>
      <c r="F35" s="153" t="str">
        <f>IF(ISBLANK(VAL_S13!D35),"",$F$7)</f>
        <v>F</v>
      </c>
      <c r="G35" s="144">
        <f>IF(ISNUMBER(VAL_S13!E35),VAL_S13!E35,IF(ISBLANK(VAL_S13!E35),"","NaN"))</f>
        <v>235924</v>
      </c>
      <c r="H35" s="153" t="str">
        <f>IF(ISNUMBER(VAL_S13!E35),$F$6,IF(ISBLANK(VAL_S13!E35),"",VAL_S13!E35))</f>
        <v>A</v>
      </c>
      <c r="I35" s="153" t="str">
        <f>IF(ISBLANK(VAL_S13!E35),"",$F$7)</f>
        <v>F</v>
      </c>
      <c r="J35" s="144">
        <f>IF(ISNUMBER(VAL_S13!F35),VAL_S13!F35,IF(ISBLANK(VAL_S13!F35),"","NaN"))</f>
        <v>243914</v>
      </c>
      <c r="K35" s="153" t="str">
        <f>IF(ISNUMBER(VAL_S13!F35),$F$6,IF(ISBLANK(VAL_S13!F35),"",VAL_S13!F35))</f>
        <v>A</v>
      </c>
      <c r="L35" s="153" t="str">
        <f>IF(ISBLANK(VAL_S13!F35),"",$F$7)</f>
        <v>F</v>
      </c>
      <c r="M35" s="144">
        <f>IF(ISNUMBER(VAL_S13!G35),VAL_S13!G35,IF(ISBLANK(VAL_S13!G35),"","NaN"))</f>
        <v>257789</v>
      </c>
      <c r="N35" s="153" t="str">
        <f>IF(ISNUMBER(VAL_S13!G35),$F$6,IF(ISBLANK(VAL_S13!G35),"",VAL_S13!G35))</f>
        <v>A</v>
      </c>
      <c r="O35" s="153" t="str">
        <f>IF(ISBLANK(VAL_S13!G35),"",$F$7)</f>
        <v>F</v>
      </c>
      <c r="P35" s="144">
        <f>IF(ISNUMBER(VAL_S13!H35),VAL_S13!H35,IF(ISBLANK(VAL_S13!H35),"","NaN"))</f>
        <v>269358</v>
      </c>
      <c r="Q35" s="153" t="str">
        <f>IF(ISNUMBER(VAL_S13!H35),$F$6,IF(ISBLANK(VAL_S13!H35),"",VAL_S13!H35))</f>
        <v>A</v>
      </c>
      <c r="R35" s="153" t="str">
        <f>IF(ISBLANK(VAL_S13!H35),"",$F$7)</f>
        <v>F</v>
      </c>
      <c r="S35" s="144">
        <f>IF(ISNUMBER(VAL_S13!I35),VAL_S13!I35,IF(ISBLANK(VAL_S13!I35),"","NaN"))</f>
        <v>276799</v>
      </c>
      <c r="T35" s="153" t="str">
        <f>IF(ISNUMBER(VAL_S13!I35),$F$6,IF(ISBLANK(VAL_S13!I35),"",VAL_S13!I35))</f>
        <v>A</v>
      </c>
      <c r="U35" s="153" t="str">
        <f>IF(ISBLANK(VAL_S13!I35),"",$F$7)</f>
        <v>F</v>
      </c>
      <c r="V35" s="144">
        <f>IF(ISNUMBER(VAL_S13!J35),VAL_S13!J35,IF(ISBLANK(VAL_S13!J35),"","NaN"))</f>
        <v>289759</v>
      </c>
      <c r="W35" s="153" t="str">
        <f>IF(ISNUMBER(VAL_S13!J35),$F$6,IF(ISBLANK(VAL_S13!J35),"",VAL_S13!J35))</f>
        <v>A</v>
      </c>
      <c r="X35" s="153" t="str">
        <f>IF(ISBLANK(VAL_S13!J35),"",$F$7)</f>
        <v>F</v>
      </c>
      <c r="Y35" s="144">
        <f>IF(ISNUMBER(VAL_S13!K35),VAL_S13!K35,IF(ISBLANK(VAL_S13!K35),"","NaN"))</f>
        <v>305537</v>
      </c>
      <c r="Z35" s="153" t="str">
        <f>IF(ISNUMBER(VAL_S13!K35),$F$6,IF(ISBLANK(VAL_S13!K35),"",VAL_S13!K35))</f>
        <v>A</v>
      </c>
      <c r="AA35" s="153" t="str">
        <f>IF(ISBLANK(VAL_S13!K35),"",$F$7)</f>
        <v>F</v>
      </c>
      <c r="AB35" s="144">
        <f>IF(ISNUMBER(VAL_S13!L35),VAL_S13!L35,IF(ISBLANK(VAL_S13!L35),"","NaN"))</f>
        <v>319212</v>
      </c>
      <c r="AC35" s="153" t="str">
        <f>IF(ISNUMBER(VAL_S13!L35),$F$6,IF(ISBLANK(VAL_S13!L35),"",VAL_S13!L35))</f>
        <v>A</v>
      </c>
      <c r="AD35" s="153" t="str">
        <f>IF(ISBLANK(VAL_S13!L35),"",$F$7)</f>
        <v>F</v>
      </c>
      <c r="AE35" s="144">
        <f>IF(ISNUMBER(VAL_S13!M35),VAL_S13!M35,IF(ISBLANK(VAL_S13!M35),"","NaN"))</f>
        <v>330490</v>
      </c>
      <c r="AF35" s="153" t="str">
        <f>IF(ISNUMBER(VAL_S13!M35),$F$6,IF(ISBLANK(VAL_S13!M35),"",VAL_S13!M35))</f>
        <v>A</v>
      </c>
      <c r="AG35" s="153" t="str">
        <f>IF(ISBLANK(VAL_S13!M35),"",$F$7)</f>
        <v>F</v>
      </c>
      <c r="AH35" s="144">
        <f>IF(ISNUMBER(VAL_S13!N35),VAL_S13!N35,IF(ISBLANK(VAL_S13!N35),"","NaN"))</f>
        <v>347930</v>
      </c>
      <c r="AI35" s="153" t="str">
        <f>IF(ISNUMBER(VAL_S13!N35),$F$6,IF(ISBLANK(VAL_S13!N35),"",VAL_S13!N35))</f>
        <v>A</v>
      </c>
      <c r="AJ35" s="153" t="str">
        <f>IF(ISBLANK(VAL_S13!N35),"",$F$7)</f>
        <v>F</v>
      </c>
      <c r="AK35" s="144">
        <f>IF(ISNUMBER(VAL_S13!O35),VAL_S13!O35,IF(ISBLANK(VAL_S13!O35),"","NaN"))</f>
        <v>365548</v>
      </c>
      <c r="AL35" s="153" t="str">
        <f>IF(ISNUMBER(VAL_S13!O35),$F$6,IF(ISBLANK(VAL_S13!O35),"",VAL_S13!O35))</f>
        <v>A</v>
      </c>
      <c r="AM35" s="153" t="str">
        <f>IF(ISBLANK(VAL_S13!O35),"",$F$7)</f>
        <v>F</v>
      </c>
      <c r="AN35" s="144">
        <f>IF(ISNUMBER(VAL_S13!P35),VAL_S13!P35,IF(ISBLANK(VAL_S13!P35),"","NaN"))</f>
        <v>388188</v>
      </c>
      <c r="AO35" s="153" t="str">
        <f>IF(ISNUMBER(VAL_S13!P35),$F$6,IF(ISBLANK(VAL_S13!P35),"",VAL_S13!P35))</f>
        <v>A</v>
      </c>
      <c r="AP35" s="153" t="str">
        <f>IF(ISBLANK(VAL_S13!P35),"",$F$7)</f>
        <v>F</v>
      </c>
      <c r="AQ35" s="144">
        <f>IF(ISNUMBER(VAL_S13!Q35),VAL_S13!Q35,IF(ISBLANK(VAL_S13!Q35),"","NaN"))</f>
        <v>406258</v>
      </c>
      <c r="AR35" s="153" t="str">
        <f>IF(ISNUMBER(VAL_S13!Q35),$F$6,IF(ISBLANK(VAL_S13!Q35),"",VAL_S13!Q35))</f>
        <v>A</v>
      </c>
      <c r="AS35" s="153" t="str">
        <f>IF(ISBLANK(VAL_S13!Q35),"",$F$7)</f>
        <v>F</v>
      </c>
      <c r="AT35" s="144">
        <f>IF(ISNUMBER(VAL_S13!R35),VAL_S13!R35,IF(ISBLANK(VAL_S13!R35),"","NaN"))</f>
        <v>411349</v>
      </c>
      <c r="AU35" s="153" t="str">
        <f>IF(ISNUMBER(VAL_S13!R35),$F$6,IF(ISBLANK(VAL_S13!R35),"",VAL_S13!R35))</f>
        <v>A</v>
      </c>
      <c r="AV35" s="153" t="str">
        <f>IF(ISBLANK(VAL_S13!R35),"",$F$7)</f>
        <v>F</v>
      </c>
      <c r="AW35" s="144">
        <f>IF(ISNUMBER(VAL_S13!S35),VAL_S13!S35,IF(ISBLANK(VAL_S13!S35),"","NaN"))</f>
        <v>438051</v>
      </c>
      <c r="AX35" s="153" t="str">
        <f>IF(ISNUMBER(VAL_S13!S35),$F$6,IF(ISBLANK(VAL_S13!S35),"",VAL_S13!S35))</f>
        <v>A</v>
      </c>
      <c r="AY35" s="153" t="str">
        <f>IF(ISBLANK(VAL_S13!S35),"",$F$7)</f>
        <v>F</v>
      </c>
      <c r="AZ35" s="144">
        <f>IF(ISNUMBER(VAL_S13!T35),VAL_S13!T35,IF(ISBLANK(VAL_S13!T35),"","NaN"))</f>
        <v>442559</v>
      </c>
      <c r="BA35" s="153" t="str">
        <f>IF(ISNUMBER(VAL_S13!T35),$F$6,IF(ISBLANK(VAL_S13!T35),"",VAL_S13!T35))</f>
        <v>A</v>
      </c>
      <c r="BB35" s="153" t="str">
        <f>IF(ISBLANK(VAL_S13!T35),"",$F$7)</f>
        <v>F</v>
      </c>
      <c r="BC35" s="144">
        <f>IF(ISNUMBER(VAL_S13!U35),VAL_S13!U35,IF(ISBLANK(VAL_S13!U35),"","NaN"))</f>
        <v>440560</v>
      </c>
      <c r="BD35" s="153" t="str">
        <f>IF(ISNUMBER(VAL_S13!U35),$F$6,IF(ISBLANK(VAL_S13!U35),"",VAL_S13!U35))</f>
        <v>A</v>
      </c>
      <c r="BE35" s="153" t="str">
        <f>IF(ISBLANK(VAL_S13!U35),"",$F$7)</f>
        <v>F</v>
      </c>
      <c r="BF35" s="144">
        <f>IF(ISNUMBER(VAL_S13!V35),VAL_S13!V35,IF(ISBLANK(VAL_S13!V35),"","NaN"))</f>
        <v>447141</v>
      </c>
      <c r="BG35" s="153" t="str">
        <f>IF(ISNUMBER(VAL_S13!V35),$F$6,IF(ISBLANK(VAL_S13!V35),"",VAL_S13!V35))</f>
        <v>A</v>
      </c>
      <c r="BH35" s="153" t="str">
        <f>IF(ISBLANK(VAL_S13!V35),"",$F$7)</f>
        <v>F</v>
      </c>
      <c r="BI35" s="144">
        <f>IF(ISNUMBER(VAL_S13!W35),VAL_S13!W35,IF(ISBLANK(VAL_S13!W35),"","NaN"))</f>
        <v>461500</v>
      </c>
      <c r="BJ35" s="153" t="str">
        <f>IF(ISNUMBER(VAL_S13!W35),$F$6,IF(ISBLANK(VAL_S13!W35),"",VAL_S13!W35))</f>
        <v>A</v>
      </c>
      <c r="BK35" s="153" t="str">
        <f>IF(ISBLANK(VAL_S13!W35),"",$F$7)</f>
        <v>F</v>
      </c>
      <c r="BL35" s="144">
        <f>IF(ISNUMBER(VAL_S13!X35),VAL_S13!X35,IF(ISBLANK(VAL_S13!X35),"","NaN"))</f>
        <v>493207</v>
      </c>
      <c r="BM35" s="153" t="str">
        <f>IF(ISNUMBER(VAL_S13!X35),$F$6,IF(ISBLANK(VAL_S13!X35),"",VAL_S13!X35))</f>
        <v>A</v>
      </c>
      <c r="BN35" s="153" t="str">
        <f>IF(ISBLANK(VAL_S13!X35),"",$F$7)</f>
        <v>F</v>
      </c>
      <c r="BO35" s="144">
        <f>IF(ISNUMBER(VAL_S13!Y35),VAL_S13!Y35,IF(ISBLANK(VAL_S13!Y35),"","NaN"))</f>
        <v>525918</v>
      </c>
      <c r="BP35" s="153" t="str">
        <f>IF(ISNUMBER(VAL_S13!Y35),$F$6,IF(ISBLANK(VAL_S13!Y35),"",VAL_S13!Y35))</f>
        <v>A</v>
      </c>
      <c r="BQ35" s="153" t="str">
        <f>IF(ISBLANK(VAL_S13!Y35),"",$F$7)</f>
        <v>F</v>
      </c>
      <c r="BR35" s="144">
        <f>IF(ISNUMBER(VAL_S13!Z35),VAL_S13!Z35,IF(ISBLANK(VAL_S13!Z35),"","NaN"))</f>
        <v>547181</v>
      </c>
      <c r="BS35" s="153" t="str">
        <f>IF(ISNUMBER(VAL_S13!Z35),$F$6,IF(ISBLANK(VAL_S13!Z35),"",VAL_S13!Z35))</f>
        <v>A</v>
      </c>
      <c r="BT35" s="153" t="str">
        <f>IF(ISBLANK(VAL_S13!Z35),"",$F$7)</f>
        <v>F</v>
      </c>
      <c r="BU35" s="144">
        <f>IF(ISNUMBER(VAL_S13!AA35),VAL_S13!AA35,IF(ISBLANK(VAL_S13!AA35),"","NaN"))</f>
        <v>573500</v>
      </c>
      <c r="BV35" s="153" t="str">
        <f>IF(ISNUMBER(VAL_S13!AA35),$F$6,IF(ISBLANK(VAL_S13!AA35),"",VAL_S13!AA35))</f>
        <v>A</v>
      </c>
      <c r="BW35" s="153" t="str">
        <f>IF(ISBLANK(VAL_S13!AA35),"",$F$7)</f>
        <v>F</v>
      </c>
      <c r="BX35" s="144">
        <f>IF(ISNUMBER(VAL_S13!AB35),VAL_S13!AB35,IF(ISBLANK(VAL_S13!AB35),"","NaN"))</f>
        <v>588324</v>
      </c>
      <c r="BY35" s="153" t="str">
        <f>IF(ISNUMBER(VAL_S13!AB35),$F$6,IF(ISBLANK(VAL_S13!AB35),"",VAL_S13!AB35))</f>
        <v>A</v>
      </c>
      <c r="BZ35" s="153" t="str">
        <f>IF(ISBLANK(VAL_S13!AB35),"",$F$7)</f>
        <v>F</v>
      </c>
      <c r="CA35" s="144">
        <f>IF(ISNUMBER(VAL_S13!AC35),VAL_S13!AC35,IF(ISBLANK(VAL_S13!AC35),"","NaN"))</f>
        <v>588079</v>
      </c>
      <c r="CB35" s="153" t="str">
        <f>IF(ISNUMBER(VAL_S13!AC35),$F$6,IF(ISBLANK(VAL_S13!AC35),"",VAL_S13!AC35))</f>
        <v>A</v>
      </c>
      <c r="CC35" s="153" t="str">
        <f>IF(ISBLANK(VAL_S13!AC35),"",$F$7)</f>
        <v>F</v>
      </c>
      <c r="CD35" s="144">
        <f>IF(ISNUMBER(VAL_S13!AD35),VAL_S13!AD35,IF(ISBLANK(VAL_S13!AD35),"","NaN"))</f>
        <v>633388</v>
      </c>
      <c r="CE35" s="153" t="str">
        <f>IF(ISNUMBER(VAL_S13!AD35),$F$6,IF(ISBLANK(VAL_S13!AD35),"",VAL_S13!AD35))</f>
        <v>A</v>
      </c>
      <c r="CF35" s="153" t="str">
        <f>IF(ISBLANK(VAL_S13!AD35),"",$F$7)</f>
        <v>F</v>
      </c>
      <c r="CG35" s="144">
        <f>IF(ISNUMBER(VAL_S13!AE35),VAL_S13!AE35,IF(ISBLANK(VAL_S13!AE35),"","NaN"))</f>
        <v>677006</v>
      </c>
      <c r="CH35" s="153" t="str">
        <f>IF(ISNUMBER(VAL_S13!AE35),$F$6,IF(ISBLANK(VAL_S13!AE35),"",VAL_S13!AE35))</f>
        <v>A</v>
      </c>
      <c r="CI35" s="153" t="str">
        <f>IF(ISBLANK(VAL_S13!AE35),"",$F$7)</f>
        <v>F</v>
      </c>
      <c r="CJ35" s="144">
        <f>IF(ISNUMBER(VAL_S13!AF35),VAL_S13!AF35,IF(ISBLANK(VAL_S13!AF35),"","NaN"))</f>
        <v>673993</v>
      </c>
      <c r="CK35" s="153" t="str">
        <f>IF(ISNUMBER(VAL_S13!AF35),$F$6,IF(ISBLANK(VAL_S13!AF35),"",VAL_S13!AF35))</f>
        <v>A</v>
      </c>
      <c r="CL35" s="153" t="str">
        <f>IF(ISBLANK(VAL_S13!AF35),"",$F$7)</f>
        <v>F</v>
      </c>
      <c r="CM35" s="144">
        <f>IF(ISNUMBER(VAL_S13!AG35),VAL_S13!AG35,IF(ISBLANK(VAL_S13!AG35),"","NaN"))</f>
        <v>685316</v>
      </c>
      <c r="CN35" s="153" t="str">
        <f>IF(ISNUMBER(VAL_S13!AG35),$F$6,IF(ISBLANK(VAL_S13!AG35),"",VAL_S13!AG35))</f>
        <v>A</v>
      </c>
      <c r="CO35" s="153" t="str">
        <f>IF(ISBLANK(VAL_S13!AG35),"",$F$7)</f>
        <v>F</v>
      </c>
      <c r="CP35" s="144">
        <f>IF(ISNUMBER(VAL_S13!AH35),VAL_S13!AH35,IF(ISBLANK(VAL_S13!AH35),"","NaN"))</f>
        <v>702788</v>
      </c>
      <c r="CQ35" s="153" t="str">
        <f>IF(ISNUMBER(VAL_S13!AH35),$F$6,IF(ISBLANK(VAL_S13!AH35),"",VAL_S13!AH35))</f>
        <v>A</v>
      </c>
      <c r="CR35" s="153" t="str">
        <f>IF(ISBLANK(VAL_S13!AH35),"",$F$7)</f>
        <v>F</v>
      </c>
      <c r="CS35" s="144" t="str">
        <f>IF(ISNUMBER(VAL_S13!AI35),VAL_S13!AI35,IF(ISBLANK(VAL_S13!AI35),"","NaN"))</f>
        <v/>
      </c>
      <c r="CT35" s="153" t="str">
        <f>IF(ISNUMBER(VAL_S13!AI35),$F$6,IF(ISBLANK(VAL_S13!AI35),"",VAL_S13!AI35))</f>
        <v/>
      </c>
      <c r="CU35" s="153" t="str">
        <f>IF(ISBLANK(VAL_S13!AI35),"",$F$7)</f>
        <v/>
      </c>
      <c r="CV35" s="144" t="str">
        <f>IF(ISNUMBER(VAL_S13!AJ35),VAL_S13!AJ35,IF(ISBLANK(VAL_S13!AJ35),"","NaN"))</f>
        <v/>
      </c>
      <c r="CW35" s="153" t="str">
        <f>IF(ISNUMBER(VAL_S13!AJ35),$F$6,IF(ISBLANK(VAL_S13!AJ35),"",VAL_S13!AJ35))</f>
        <v/>
      </c>
      <c r="CX35" s="153" t="str">
        <f>IF(ISBLANK(VAL_S13!AJ35),"",$F$7)</f>
        <v/>
      </c>
      <c r="CY35" s="144" t="str">
        <f>IF(ISNUMBER(VAL_S13!AK35),VAL_S13!AK35,IF(ISBLANK(VAL_S13!AK35),"","NaN"))</f>
        <v/>
      </c>
      <c r="CZ35" s="153" t="str">
        <f>IF(ISNUMBER(VAL_S13!AK35),$F$6,IF(ISBLANK(VAL_S13!AK35),"",VAL_S13!AK35))</f>
        <v/>
      </c>
      <c r="DA35" s="153" t="str">
        <f>IF(ISBLANK(VAL_S13!AK35),"",$F$7)</f>
        <v/>
      </c>
      <c r="DB35" s="144" t="str">
        <f>IF(ISNUMBER(VAL_S13!AL35),VAL_S13!AL35,IF(ISBLANK(VAL_S13!AL35),"","NaN"))</f>
        <v/>
      </c>
      <c r="DC35" s="153" t="str">
        <f>IF(ISNUMBER(VAL_S13!AL35),$F$6,IF(ISBLANK(VAL_S13!AL35),"",VAL_S13!AL35))</f>
        <v/>
      </c>
      <c r="DD35" s="153" t="str">
        <f>IF(ISBLANK(VAL_S13!AL35),"",$F$7)</f>
        <v/>
      </c>
      <c r="DE35" s="144" t="str">
        <f>IF(ISNUMBER(VAL_S13!AM35),VAL_S13!AM35,IF(ISBLANK(VAL_S13!AM35),"","NaN"))</f>
        <v/>
      </c>
      <c r="DF35" s="153" t="str">
        <f>IF(ISNUMBER(VAL_S13!AM35),$F$6,IF(ISBLANK(VAL_S13!AM35),"",VAL_S13!AM35))</f>
        <v/>
      </c>
      <c r="DG35" s="186" t="str">
        <f>IF(ISBLANK(VAL_S13!AM35),"",$F$7)</f>
        <v/>
      </c>
    </row>
    <row r="36" spans="1:111" x14ac:dyDescent="0.25">
      <c r="A36" s="157" t="s">
        <v>311</v>
      </c>
      <c r="B36" s="157" t="s">
        <v>61</v>
      </c>
      <c r="C36" s="158">
        <v>3</v>
      </c>
      <c r="D36" s="146">
        <f>IF(ISNUMBER(VAL_S13!D36),VAL_S13!D36,IF(ISBLANK(VAL_S13!D36),"","NaN"))</f>
        <v>165310</v>
      </c>
      <c r="E36" s="154" t="str">
        <f>IF(ISNUMBER(VAL_S13!D36),$F$6,IF(ISBLANK(VAL_S13!D36),"",VAL_S13!D36))</f>
        <v>A</v>
      </c>
      <c r="F36" s="154" t="str">
        <f>IF(ISBLANK(VAL_S13!D36),"",$F$7)</f>
        <v>F</v>
      </c>
      <c r="G36" s="147">
        <f>IF(ISNUMBER(VAL_S13!E36),VAL_S13!E36,IF(ISBLANK(VAL_S13!E36),"","NaN"))</f>
        <v>158051</v>
      </c>
      <c r="H36" s="154" t="str">
        <f>IF(ISNUMBER(VAL_S13!E36),$F$6,IF(ISBLANK(VAL_S13!E36),"",VAL_S13!E36))</f>
        <v>A</v>
      </c>
      <c r="I36" s="154" t="str">
        <f>IF(ISBLANK(VAL_S13!E36),"",$F$7)</f>
        <v>F</v>
      </c>
      <c r="J36" s="147">
        <f>IF(ISNUMBER(VAL_S13!F36),VAL_S13!F36,IF(ISBLANK(VAL_S13!F36),"","NaN"))</f>
        <v>168199</v>
      </c>
      <c r="K36" s="154" t="str">
        <f>IF(ISNUMBER(VAL_S13!F36),$F$6,IF(ISBLANK(VAL_S13!F36),"",VAL_S13!F36))</f>
        <v>A</v>
      </c>
      <c r="L36" s="154" t="str">
        <f>IF(ISBLANK(VAL_S13!F36),"",$F$7)</f>
        <v>F</v>
      </c>
      <c r="M36" s="147">
        <f>IF(ISNUMBER(VAL_S13!G36),VAL_S13!G36,IF(ISBLANK(VAL_S13!G36),"","NaN"))</f>
        <v>177431</v>
      </c>
      <c r="N36" s="154" t="str">
        <f>IF(ISNUMBER(VAL_S13!G36),$F$6,IF(ISBLANK(VAL_S13!G36),"",VAL_S13!G36))</f>
        <v>A</v>
      </c>
      <c r="O36" s="154" t="str">
        <f>IF(ISBLANK(VAL_S13!G36),"",$F$7)</f>
        <v>F</v>
      </c>
      <c r="P36" s="147">
        <f>IF(ISNUMBER(VAL_S13!H36),VAL_S13!H36,IF(ISBLANK(VAL_S13!H36),"","NaN"))</f>
        <v>187722</v>
      </c>
      <c r="Q36" s="154" t="str">
        <f>IF(ISNUMBER(VAL_S13!H36),$F$6,IF(ISBLANK(VAL_S13!H36),"",VAL_S13!H36))</f>
        <v>A</v>
      </c>
      <c r="R36" s="154" t="str">
        <f>IF(ISBLANK(VAL_S13!H36),"",$F$7)</f>
        <v>F</v>
      </c>
      <c r="S36" s="147">
        <f>IF(ISNUMBER(VAL_S13!I36),VAL_S13!I36,IF(ISBLANK(VAL_S13!I36),"","NaN"))</f>
        <v>195203</v>
      </c>
      <c r="T36" s="154" t="str">
        <f>IF(ISNUMBER(VAL_S13!I36),$F$6,IF(ISBLANK(VAL_S13!I36),"",VAL_S13!I36))</f>
        <v>A</v>
      </c>
      <c r="U36" s="154" t="str">
        <f>IF(ISBLANK(VAL_S13!I36),"",$F$7)</f>
        <v>F</v>
      </c>
      <c r="V36" s="147">
        <f>IF(ISNUMBER(VAL_S13!J36),VAL_S13!J36,IF(ISBLANK(VAL_S13!J36),"","NaN"))</f>
        <v>204529</v>
      </c>
      <c r="W36" s="154" t="str">
        <f>IF(ISNUMBER(VAL_S13!J36),$F$6,IF(ISBLANK(VAL_S13!J36),"",VAL_S13!J36))</f>
        <v>A</v>
      </c>
      <c r="X36" s="154" t="str">
        <f>IF(ISBLANK(VAL_S13!J36),"",$F$7)</f>
        <v>F</v>
      </c>
      <c r="Y36" s="147">
        <f>IF(ISNUMBER(VAL_S13!K36),VAL_S13!K36,IF(ISBLANK(VAL_S13!K36),"","NaN"))</f>
        <v>215697</v>
      </c>
      <c r="Z36" s="154" t="str">
        <f>IF(ISNUMBER(VAL_S13!K36),$F$6,IF(ISBLANK(VAL_S13!K36),"",VAL_S13!K36))</f>
        <v>A</v>
      </c>
      <c r="AA36" s="154" t="str">
        <f>IF(ISBLANK(VAL_S13!K36),"",$F$7)</f>
        <v>F</v>
      </c>
      <c r="AB36" s="147">
        <f>IF(ISNUMBER(VAL_S13!L36),VAL_S13!L36,IF(ISBLANK(VAL_S13!L36),"","NaN"))</f>
        <v>225145</v>
      </c>
      <c r="AC36" s="154" t="str">
        <f>IF(ISNUMBER(VAL_S13!L36),$F$6,IF(ISBLANK(VAL_S13!L36),"",VAL_S13!L36))</f>
        <v>A</v>
      </c>
      <c r="AD36" s="154" t="str">
        <f>IF(ISBLANK(VAL_S13!L36),"",$F$7)</f>
        <v>F</v>
      </c>
      <c r="AE36" s="147">
        <f>IF(ISNUMBER(VAL_S13!M36),VAL_S13!M36,IF(ISBLANK(VAL_S13!M36),"","NaN"))</f>
        <v>233966</v>
      </c>
      <c r="AF36" s="154" t="str">
        <f>IF(ISNUMBER(VAL_S13!M36),$F$6,IF(ISBLANK(VAL_S13!M36),"",VAL_S13!M36))</f>
        <v>A</v>
      </c>
      <c r="AG36" s="154" t="str">
        <f>IF(ISBLANK(VAL_S13!M36),"",$F$7)</f>
        <v>F</v>
      </c>
      <c r="AH36" s="147">
        <f>IF(ISNUMBER(VAL_S13!N36),VAL_S13!N36,IF(ISBLANK(VAL_S13!N36),"","NaN"))</f>
        <v>248202</v>
      </c>
      <c r="AI36" s="154" t="str">
        <f>IF(ISNUMBER(VAL_S13!N36),$F$6,IF(ISBLANK(VAL_S13!N36),"",VAL_S13!N36))</f>
        <v>A</v>
      </c>
      <c r="AJ36" s="154" t="str">
        <f>IF(ISBLANK(VAL_S13!N36),"",$F$7)</f>
        <v>F</v>
      </c>
      <c r="AK36" s="147">
        <f>IF(ISNUMBER(VAL_S13!O36),VAL_S13!O36,IF(ISBLANK(VAL_S13!O36),"","NaN"))</f>
        <v>263818</v>
      </c>
      <c r="AL36" s="154" t="str">
        <f>IF(ISNUMBER(VAL_S13!O36),$F$6,IF(ISBLANK(VAL_S13!O36),"",VAL_S13!O36))</f>
        <v>A</v>
      </c>
      <c r="AM36" s="154" t="str">
        <f>IF(ISBLANK(VAL_S13!O36),"",$F$7)</f>
        <v>F</v>
      </c>
      <c r="AN36" s="147">
        <f>IF(ISNUMBER(VAL_S13!P36),VAL_S13!P36,IF(ISBLANK(VAL_S13!P36),"","NaN"))</f>
        <v>282585</v>
      </c>
      <c r="AO36" s="154" t="str">
        <f>IF(ISNUMBER(VAL_S13!P36),$F$6,IF(ISBLANK(VAL_S13!P36),"",VAL_S13!P36))</f>
        <v>A</v>
      </c>
      <c r="AP36" s="154" t="str">
        <f>IF(ISBLANK(VAL_S13!P36),"",$F$7)</f>
        <v>F</v>
      </c>
      <c r="AQ36" s="147">
        <f>IF(ISNUMBER(VAL_S13!Q36),VAL_S13!Q36,IF(ISBLANK(VAL_S13!Q36),"","NaN"))</f>
        <v>297504</v>
      </c>
      <c r="AR36" s="154" t="str">
        <f>IF(ISNUMBER(VAL_S13!Q36),$F$6,IF(ISBLANK(VAL_S13!Q36),"",VAL_S13!Q36))</f>
        <v>A</v>
      </c>
      <c r="AS36" s="154" t="str">
        <f>IF(ISBLANK(VAL_S13!Q36),"",$F$7)</f>
        <v>F</v>
      </c>
      <c r="AT36" s="147">
        <f>IF(ISNUMBER(VAL_S13!R36),VAL_S13!R36,IF(ISBLANK(VAL_S13!R36),"","NaN"))</f>
        <v>299452</v>
      </c>
      <c r="AU36" s="154" t="str">
        <f>IF(ISNUMBER(VAL_S13!R36),$F$6,IF(ISBLANK(VAL_S13!R36),"",VAL_S13!R36))</f>
        <v>A</v>
      </c>
      <c r="AV36" s="154" t="str">
        <f>IF(ISBLANK(VAL_S13!R36),"",$F$7)</f>
        <v>F</v>
      </c>
      <c r="AW36" s="147">
        <f>IF(ISNUMBER(VAL_S13!S36),VAL_S13!S36,IF(ISBLANK(VAL_S13!S36),"","NaN"))</f>
        <v>322603</v>
      </c>
      <c r="AX36" s="154" t="str">
        <f>IF(ISNUMBER(VAL_S13!S36),$F$6,IF(ISBLANK(VAL_S13!S36),"",VAL_S13!S36))</f>
        <v>A</v>
      </c>
      <c r="AY36" s="154" t="str">
        <f>IF(ISBLANK(VAL_S13!S36),"",$F$7)</f>
        <v>F</v>
      </c>
      <c r="AZ36" s="147">
        <f>IF(ISNUMBER(VAL_S13!T36),VAL_S13!T36,IF(ISBLANK(VAL_S13!T36),"","NaN"))</f>
        <v>330770</v>
      </c>
      <c r="BA36" s="154" t="str">
        <f>IF(ISNUMBER(VAL_S13!T36),$F$6,IF(ISBLANK(VAL_S13!T36),"",VAL_S13!T36))</f>
        <v>A</v>
      </c>
      <c r="BB36" s="154" t="str">
        <f>IF(ISBLANK(VAL_S13!T36),"",$F$7)</f>
        <v>F</v>
      </c>
      <c r="BC36" s="147">
        <f>IF(ISNUMBER(VAL_S13!U36),VAL_S13!U36,IF(ISBLANK(VAL_S13!U36),"","NaN"))</f>
        <v>329311</v>
      </c>
      <c r="BD36" s="154" t="str">
        <f>IF(ISNUMBER(VAL_S13!U36),$F$6,IF(ISBLANK(VAL_S13!U36),"",VAL_S13!U36))</f>
        <v>A</v>
      </c>
      <c r="BE36" s="154" t="str">
        <f>IF(ISBLANK(VAL_S13!U36),"",$F$7)</f>
        <v>F</v>
      </c>
      <c r="BF36" s="147">
        <f>IF(ISNUMBER(VAL_S13!V36),VAL_S13!V36,IF(ISBLANK(VAL_S13!V36),"","NaN"))</f>
        <v>337823</v>
      </c>
      <c r="BG36" s="154" t="str">
        <f>IF(ISNUMBER(VAL_S13!V36),$F$6,IF(ISBLANK(VAL_S13!V36),"",VAL_S13!V36))</f>
        <v>A</v>
      </c>
      <c r="BH36" s="154" t="str">
        <f>IF(ISBLANK(VAL_S13!V36),"",$F$7)</f>
        <v>F</v>
      </c>
      <c r="BI36" s="147">
        <f>IF(ISNUMBER(VAL_S13!W36),VAL_S13!W36,IF(ISBLANK(VAL_S13!W36),"","NaN"))</f>
        <v>353439</v>
      </c>
      <c r="BJ36" s="154" t="str">
        <f>IF(ISNUMBER(VAL_S13!W36),$F$6,IF(ISBLANK(VAL_S13!W36),"",VAL_S13!W36))</f>
        <v>A</v>
      </c>
      <c r="BK36" s="154" t="str">
        <f>IF(ISBLANK(VAL_S13!W36),"",$F$7)</f>
        <v>F</v>
      </c>
      <c r="BL36" s="147">
        <f>IF(ISNUMBER(VAL_S13!X36),VAL_S13!X36,IF(ISBLANK(VAL_S13!X36),"","NaN"))</f>
        <v>379119</v>
      </c>
      <c r="BM36" s="154" t="str">
        <f>IF(ISNUMBER(VAL_S13!X36),$F$6,IF(ISBLANK(VAL_S13!X36),"",VAL_S13!X36))</f>
        <v>A</v>
      </c>
      <c r="BN36" s="154" t="str">
        <f>IF(ISBLANK(VAL_S13!X36),"",$F$7)</f>
        <v>F</v>
      </c>
      <c r="BO36" s="147">
        <f>IF(ISNUMBER(VAL_S13!Y36),VAL_S13!Y36,IF(ISBLANK(VAL_S13!Y36),"","NaN"))</f>
        <v>405160</v>
      </c>
      <c r="BP36" s="154" t="str">
        <f>IF(ISNUMBER(VAL_S13!Y36),$F$6,IF(ISBLANK(VAL_S13!Y36),"",VAL_S13!Y36))</f>
        <v>A</v>
      </c>
      <c r="BQ36" s="154" t="str">
        <f>IF(ISBLANK(VAL_S13!Y36),"",$F$7)</f>
        <v>F</v>
      </c>
      <c r="BR36" s="147">
        <f>IF(ISNUMBER(VAL_S13!Z36),VAL_S13!Z36,IF(ISBLANK(VAL_S13!Z36),"","NaN"))</f>
        <v>424886</v>
      </c>
      <c r="BS36" s="154" t="str">
        <f>IF(ISNUMBER(VAL_S13!Z36),$F$6,IF(ISBLANK(VAL_S13!Z36),"",VAL_S13!Z36))</f>
        <v>A</v>
      </c>
      <c r="BT36" s="154" t="str">
        <f>IF(ISBLANK(VAL_S13!Z36),"",$F$7)</f>
        <v>F</v>
      </c>
      <c r="BU36" s="147">
        <f>IF(ISNUMBER(VAL_S13!AA36),VAL_S13!AA36,IF(ISBLANK(VAL_S13!AA36),"","NaN"))</f>
        <v>445241</v>
      </c>
      <c r="BV36" s="154" t="str">
        <f>IF(ISNUMBER(VAL_S13!AA36),$F$6,IF(ISBLANK(VAL_S13!AA36),"",VAL_S13!AA36))</f>
        <v>A</v>
      </c>
      <c r="BW36" s="154" t="str">
        <f>IF(ISBLANK(VAL_S13!AA36),"",$F$7)</f>
        <v>F</v>
      </c>
      <c r="BX36" s="147">
        <f>IF(ISNUMBER(VAL_S13!AB36),VAL_S13!AB36,IF(ISBLANK(VAL_S13!AB36),"","NaN"))</f>
        <v>459699</v>
      </c>
      <c r="BY36" s="154" t="str">
        <f>IF(ISNUMBER(VAL_S13!AB36),$F$6,IF(ISBLANK(VAL_S13!AB36),"",VAL_S13!AB36))</f>
        <v>A</v>
      </c>
      <c r="BZ36" s="154" t="str">
        <f>IF(ISBLANK(VAL_S13!AB36),"",$F$7)</f>
        <v>F</v>
      </c>
      <c r="CA36" s="147">
        <f>IF(ISNUMBER(VAL_S13!AC36),VAL_S13!AC36,IF(ISBLANK(VAL_S13!AC36),"","NaN"))</f>
        <v>461132</v>
      </c>
      <c r="CB36" s="154" t="str">
        <f>IF(ISNUMBER(VAL_S13!AC36),$F$6,IF(ISBLANK(VAL_S13!AC36),"",VAL_S13!AC36))</f>
        <v>A</v>
      </c>
      <c r="CC36" s="154" t="str">
        <f>IF(ISBLANK(VAL_S13!AC36),"",$F$7)</f>
        <v>F</v>
      </c>
      <c r="CD36" s="147">
        <f>IF(ISNUMBER(VAL_S13!AD36),VAL_S13!AD36,IF(ISBLANK(VAL_S13!AD36),"","NaN"))</f>
        <v>499361</v>
      </c>
      <c r="CE36" s="154" t="str">
        <f>IF(ISNUMBER(VAL_S13!AD36),$F$6,IF(ISBLANK(VAL_S13!AD36),"",VAL_S13!AD36))</f>
        <v>A</v>
      </c>
      <c r="CF36" s="154" t="str">
        <f>IF(ISBLANK(VAL_S13!AD36),"",$F$7)</f>
        <v>F</v>
      </c>
      <c r="CG36" s="147">
        <f>IF(ISNUMBER(VAL_S13!AE36),VAL_S13!AE36,IF(ISBLANK(VAL_S13!AE36),"","NaN"))</f>
        <v>552246</v>
      </c>
      <c r="CH36" s="154" t="str">
        <f>IF(ISNUMBER(VAL_S13!AE36),$F$6,IF(ISBLANK(VAL_S13!AE36),"",VAL_S13!AE36))</f>
        <v>A</v>
      </c>
      <c r="CI36" s="154" t="str">
        <f>IF(ISBLANK(VAL_S13!AE36),"",$F$7)</f>
        <v>F</v>
      </c>
      <c r="CJ36" s="147">
        <f>IF(ISNUMBER(VAL_S13!AF36),VAL_S13!AF36,IF(ISBLANK(VAL_S13!AF36),"","NaN"))</f>
        <v>552499</v>
      </c>
      <c r="CK36" s="154" t="str">
        <f>IF(ISNUMBER(VAL_S13!AF36),$F$6,IF(ISBLANK(VAL_S13!AF36),"",VAL_S13!AF36))</f>
        <v>A</v>
      </c>
      <c r="CL36" s="154" t="str">
        <f>IF(ISBLANK(VAL_S13!AF36),"",$F$7)</f>
        <v>F</v>
      </c>
      <c r="CM36" s="147">
        <f>IF(ISNUMBER(VAL_S13!AG36),VAL_S13!AG36,IF(ISBLANK(VAL_S13!AG36),"","NaN"))</f>
        <v>555722</v>
      </c>
      <c r="CN36" s="154" t="str">
        <f>IF(ISNUMBER(VAL_S13!AG36),$F$6,IF(ISBLANK(VAL_S13!AG36),"",VAL_S13!AG36))</f>
        <v>A</v>
      </c>
      <c r="CO36" s="154" t="str">
        <f>IF(ISBLANK(VAL_S13!AG36),"",$F$7)</f>
        <v>F</v>
      </c>
      <c r="CP36" s="147">
        <f>IF(ISNUMBER(VAL_S13!AH36),VAL_S13!AH36,IF(ISBLANK(VAL_S13!AH36),"","NaN"))</f>
        <v>581115</v>
      </c>
      <c r="CQ36" s="154" t="str">
        <f>IF(ISNUMBER(VAL_S13!AH36),$F$6,IF(ISBLANK(VAL_S13!AH36),"",VAL_S13!AH36))</f>
        <v>A</v>
      </c>
      <c r="CR36" s="154" t="str">
        <f>IF(ISBLANK(VAL_S13!AH36),"",$F$7)</f>
        <v>F</v>
      </c>
      <c r="CS36" s="147" t="str">
        <f>IF(ISNUMBER(VAL_S13!AI36),VAL_S13!AI36,IF(ISBLANK(VAL_S13!AI36),"","NaN"))</f>
        <v/>
      </c>
      <c r="CT36" s="154" t="str">
        <f>IF(ISNUMBER(VAL_S13!AI36),$F$6,IF(ISBLANK(VAL_S13!AI36),"",VAL_S13!AI36))</f>
        <v/>
      </c>
      <c r="CU36" s="154" t="str">
        <f>IF(ISBLANK(VAL_S13!AI36),"",$F$7)</f>
        <v/>
      </c>
      <c r="CV36" s="147" t="str">
        <f>IF(ISNUMBER(VAL_S13!AJ36),VAL_S13!AJ36,IF(ISBLANK(VAL_S13!AJ36),"","NaN"))</f>
        <v/>
      </c>
      <c r="CW36" s="154" t="str">
        <f>IF(ISNUMBER(VAL_S13!AJ36),$F$6,IF(ISBLANK(VAL_S13!AJ36),"",VAL_S13!AJ36))</f>
        <v/>
      </c>
      <c r="CX36" s="154" t="str">
        <f>IF(ISBLANK(VAL_S13!AJ36),"",$F$7)</f>
        <v/>
      </c>
      <c r="CY36" s="147" t="str">
        <f>IF(ISNUMBER(VAL_S13!AK36),VAL_S13!AK36,IF(ISBLANK(VAL_S13!AK36),"","NaN"))</f>
        <v/>
      </c>
      <c r="CZ36" s="154" t="str">
        <f>IF(ISNUMBER(VAL_S13!AK36),$F$6,IF(ISBLANK(VAL_S13!AK36),"",VAL_S13!AK36))</f>
        <v/>
      </c>
      <c r="DA36" s="154" t="str">
        <f>IF(ISBLANK(VAL_S13!AK36),"",$F$7)</f>
        <v/>
      </c>
      <c r="DB36" s="147" t="str">
        <f>IF(ISNUMBER(VAL_S13!AL36),VAL_S13!AL36,IF(ISBLANK(VAL_S13!AL36),"","NaN"))</f>
        <v/>
      </c>
      <c r="DC36" s="154" t="str">
        <f>IF(ISNUMBER(VAL_S13!AL36),$F$6,IF(ISBLANK(VAL_S13!AL36),"",VAL_S13!AL36))</f>
        <v/>
      </c>
      <c r="DD36" s="154" t="str">
        <f>IF(ISBLANK(VAL_S13!AL36),"",$F$7)</f>
        <v/>
      </c>
      <c r="DE36" s="147" t="str">
        <f>IF(ISNUMBER(VAL_S13!AM36),VAL_S13!AM36,IF(ISBLANK(VAL_S13!AM36),"","NaN"))</f>
        <v/>
      </c>
      <c r="DF36" s="154" t="str">
        <f>IF(ISNUMBER(VAL_S13!AM36),$F$6,IF(ISBLANK(VAL_S13!AM36),"",VAL_S13!AM36))</f>
        <v/>
      </c>
      <c r="DG36" s="187" t="str">
        <f>IF(ISBLANK(VAL_S13!AM36),"",$F$7)</f>
        <v/>
      </c>
    </row>
    <row r="37" spans="1:111" x14ac:dyDescent="0.25">
      <c r="A37" s="157" t="s">
        <v>312</v>
      </c>
      <c r="B37" s="157" t="s">
        <v>62</v>
      </c>
      <c r="C37" s="158" t="s">
        <v>63</v>
      </c>
      <c r="D37" s="146">
        <f>IF(ISNUMBER(VAL_S13!D37),VAL_S13!D37,IF(ISBLANK(VAL_S13!D37),"","NaN"))</f>
        <v>46</v>
      </c>
      <c r="E37" s="154" t="str">
        <f>IF(ISNUMBER(VAL_S13!D37),$F$6,IF(ISBLANK(VAL_S13!D37),"",VAL_S13!D37))</f>
        <v>A</v>
      </c>
      <c r="F37" s="154" t="str">
        <f>IF(ISBLANK(VAL_S13!D37),"",$F$7)</f>
        <v>F</v>
      </c>
      <c r="G37" s="147">
        <f>IF(ISNUMBER(VAL_S13!E37),VAL_S13!E37,IF(ISBLANK(VAL_S13!E37),"","NaN"))</f>
        <v>1</v>
      </c>
      <c r="H37" s="154" t="str">
        <f>IF(ISNUMBER(VAL_S13!E37),$F$6,IF(ISBLANK(VAL_S13!E37),"",VAL_S13!E37))</f>
        <v>A</v>
      </c>
      <c r="I37" s="154" t="str">
        <f>IF(ISBLANK(VAL_S13!E37),"",$F$7)</f>
        <v>F</v>
      </c>
      <c r="J37" s="147">
        <f>IF(ISNUMBER(VAL_S13!F37),VAL_S13!F37,IF(ISBLANK(VAL_S13!F37),"","NaN"))</f>
        <v>0</v>
      </c>
      <c r="K37" s="154" t="str">
        <f>IF(ISNUMBER(VAL_S13!F37),$F$6,IF(ISBLANK(VAL_S13!F37),"",VAL_S13!F37))</f>
        <v>A</v>
      </c>
      <c r="L37" s="154" t="str">
        <f>IF(ISBLANK(VAL_S13!F37),"",$F$7)</f>
        <v>F</v>
      </c>
      <c r="M37" s="147">
        <f>IF(ISNUMBER(VAL_S13!G37),VAL_S13!G37,IF(ISBLANK(VAL_S13!G37),"","NaN"))</f>
        <v>6</v>
      </c>
      <c r="N37" s="154" t="str">
        <f>IF(ISNUMBER(VAL_S13!G37),$F$6,IF(ISBLANK(VAL_S13!G37),"",VAL_S13!G37))</f>
        <v>A</v>
      </c>
      <c r="O37" s="154" t="str">
        <f>IF(ISBLANK(VAL_S13!G37),"",$F$7)</f>
        <v>F</v>
      </c>
      <c r="P37" s="147">
        <f>IF(ISNUMBER(VAL_S13!H37),VAL_S13!H37,IF(ISBLANK(VAL_S13!H37),"","NaN"))</f>
        <v>16</v>
      </c>
      <c r="Q37" s="154" t="str">
        <f>IF(ISNUMBER(VAL_S13!H37),$F$6,IF(ISBLANK(VAL_S13!H37),"",VAL_S13!H37))</f>
        <v>A</v>
      </c>
      <c r="R37" s="154" t="str">
        <f>IF(ISBLANK(VAL_S13!H37),"",$F$7)</f>
        <v>F</v>
      </c>
      <c r="S37" s="147">
        <f>IF(ISNUMBER(VAL_S13!I37),VAL_S13!I37,IF(ISBLANK(VAL_S13!I37),"","NaN"))</f>
        <v>11</v>
      </c>
      <c r="T37" s="154" t="str">
        <f>IF(ISNUMBER(VAL_S13!I37),$F$6,IF(ISBLANK(VAL_S13!I37),"",VAL_S13!I37))</f>
        <v>A</v>
      </c>
      <c r="U37" s="154" t="str">
        <f>IF(ISBLANK(VAL_S13!I37),"",$F$7)</f>
        <v>F</v>
      </c>
      <c r="V37" s="147">
        <f>IF(ISNUMBER(VAL_S13!J37),VAL_S13!J37,IF(ISBLANK(VAL_S13!J37),"","NaN"))</f>
        <v>7</v>
      </c>
      <c r="W37" s="154" t="str">
        <f>IF(ISNUMBER(VAL_S13!J37),$F$6,IF(ISBLANK(VAL_S13!J37),"",VAL_S13!J37))</f>
        <v>A</v>
      </c>
      <c r="X37" s="154" t="str">
        <f>IF(ISBLANK(VAL_S13!J37),"",$F$7)</f>
        <v>F</v>
      </c>
      <c r="Y37" s="147">
        <f>IF(ISNUMBER(VAL_S13!K37),VAL_S13!K37,IF(ISBLANK(VAL_S13!K37),"","NaN"))</f>
        <v>5</v>
      </c>
      <c r="Z37" s="154" t="str">
        <f>IF(ISNUMBER(VAL_S13!K37),$F$6,IF(ISBLANK(VAL_S13!K37),"",VAL_S13!K37))</f>
        <v>A</v>
      </c>
      <c r="AA37" s="154" t="str">
        <f>IF(ISBLANK(VAL_S13!K37),"",$F$7)</f>
        <v>F</v>
      </c>
      <c r="AB37" s="147">
        <f>IF(ISNUMBER(VAL_S13!L37),VAL_S13!L37,IF(ISBLANK(VAL_S13!L37),"","NaN"))</f>
        <v>12</v>
      </c>
      <c r="AC37" s="154" t="str">
        <f>IF(ISNUMBER(VAL_S13!L37),$F$6,IF(ISBLANK(VAL_S13!L37),"",VAL_S13!L37))</f>
        <v>A</v>
      </c>
      <c r="AD37" s="154" t="str">
        <f>IF(ISBLANK(VAL_S13!L37),"",$F$7)</f>
        <v>F</v>
      </c>
      <c r="AE37" s="147">
        <f>IF(ISNUMBER(VAL_S13!M37),VAL_S13!M37,IF(ISBLANK(VAL_S13!M37),"","NaN"))</f>
        <v>2</v>
      </c>
      <c r="AF37" s="154" t="str">
        <f>IF(ISNUMBER(VAL_S13!M37),$F$6,IF(ISBLANK(VAL_S13!M37),"",VAL_S13!M37))</f>
        <v>A</v>
      </c>
      <c r="AG37" s="154" t="str">
        <f>IF(ISBLANK(VAL_S13!M37),"",$F$7)</f>
        <v>F</v>
      </c>
      <c r="AH37" s="147">
        <f>IF(ISNUMBER(VAL_S13!N37),VAL_S13!N37,IF(ISBLANK(VAL_S13!N37),"","NaN"))</f>
        <v>2</v>
      </c>
      <c r="AI37" s="154" t="str">
        <f>IF(ISNUMBER(VAL_S13!N37),$F$6,IF(ISBLANK(VAL_S13!N37),"",VAL_S13!N37))</f>
        <v>A</v>
      </c>
      <c r="AJ37" s="154" t="str">
        <f>IF(ISBLANK(VAL_S13!N37),"",$F$7)</f>
        <v>F</v>
      </c>
      <c r="AK37" s="147">
        <f>IF(ISNUMBER(VAL_S13!O37),VAL_S13!O37,IF(ISBLANK(VAL_S13!O37),"","NaN"))</f>
        <v>1</v>
      </c>
      <c r="AL37" s="154" t="str">
        <f>IF(ISNUMBER(VAL_S13!O37),$F$6,IF(ISBLANK(VAL_S13!O37),"",VAL_S13!O37))</f>
        <v>A</v>
      </c>
      <c r="AM37" s="154" t="str">
        <f>IF(ISBLANK(VAL_S13!O37),"",$F$7)</f>
        <v>F</v>
      </c>
      <c r="AN37" s="147">
        <f>IF(ISNUMBER(VAL_S13!P37),VAL_S13!P37,IF(ISBLANK(VAL_S13!P37),"","NaN"))</f>
        <v>1</v>
      </c>
      <c r="AO37" s="154" t="str">
        <f>IF(ISNUMBER(VAL_S13!P37),$F$6,IF(ISBLANK(VAL_S13!P37),"",VAL_S13!P37))</f>
        <v>A</v>
      </c>
      <c r="AP37" s="154" t="str">
        <f>IF(ISBLANK(VAL_S13!P37),"",$F$7)</f>
        <v>F</v>
      </c>
      <c r="AQ37" s="147">
        <f>IF(ISNUMBER(VAL_S13!Q37),VAL_S13!Q37,IF(ISBLANK(VAL_S13!Q37),"","NaN"))</f>
        <v>0</v>
      </c>
      <c r="AR37" s="154" t="str">
        <f>IF(ISNUMBER(VAL_S13!Q37),$F$6,IF(ISBLANK(VAL_S13!Q37),"",VAL_S13!Q37))</f>
        <v>A</v>
      </c>
      <c r="AS37" s="154" t="str">
        <f>IF(ISBLANK(VAL_S13!Q37),"",$F$7)</f>
        <v>F</v>
      </c>
      <c r="AT37" s="147">
        <f>IF(ISNUMBER(VAL_S13!R37),VAL_S13!R37,IF(ISBLANK(VAL_S13!R37),"","NaN"))</f>
        <v>0</v>
      </c>
      <c r="AU37" s="154" t="str">
        <f>IF(ISNUMBER(VAL_S13!R37),$F$6,IF(ISBLANK(VAL_S13!R37),"",VAL_S13!R37))</f>
        <v>A</v>
      </c>
      <c r="AV37" s="154" t="str">
        <f>IF(ISBLANK(VAL_S13!R37),"",$F$7)</f>
        <v>F</v>
      </c>
      <c r="AW37" s="147">
        <f>IF(ISNUMBER(VAL_S13!S37),VAL_S13!S37,IF(ISBLANK(VAL_S13!S37),"","NaN"))</f>
        <v>0</v>
      </c>
      <c r="AX37" s="154" t="str">
        <f>IF(ISNUMBER(VAL_S13!S37),$F$6,IF(ISBLANK(VAL_S13!S37),"",VAL_S13!S37))</f>
        <v>A</v>
      </c>
      <c r="AY37" s="154" t="str">
        <f>IF(ISBLANK(VAL_S13!S37),"",$F$7)</f>
        <v>F</v>
      </c>
      <c r="AZ37" s="147">
        <f>IF(ISNUMBER(VAL_S13!T37),VAL_S13!T37,IF(ISBLANK(VAL_S13!T37),"","NaN"))</f>
        <v>1</v>
      </c>
      <c r="BA37" s="154" t="str">
        <f>IF(ISNUMBER(VAL_S13!T37),$F$6,IF(ISBLANK(VAL_S13!T37),"",VAL_S13!T37))</f>
        <v>A</v>
      </c>
      <c r="BB37" s="154" t="str">
        <f>IF(ISBLANK(VAL_S13!T37),"",$F$7)</f>
        <v>F</v>
      </c>
      <c r="BC37" s="147">
        <f>IF(ISNUMBER(VAL_S13!U37),VAL_S13!U37,IF(ISBLANK(VAL_S13!U37),"","NaN"))</f>
        <v>3</v>
      </c>
      <c r="BD37" s="154" t="str">
        <f>IF(ISNUMBER(VAL_S13!U37),$F$6,IF(ISBLANK(VAL_S13!U37),"",VAL_S13!U37))</f>
        <v>A</v>
      </c>
      <c r="BE37" s="154" t="str">
        <f>IF(ISBLANK(VAL_S13!U37),"",$F$7)</f>
        <v>F</v>
      </c>
      <c r="BF37" s="147">
        <f>IF(ISNUMBER(VAL_S13!V37),VAL_S13!V37,IF(ISBLANK(VAL_S13!V37),"","NaN"))</f>
        <v>5</v>
      </c>
      <c r="BG37" s="154" t="str">
        <f>IF(ISNUMBER(VAL_S13!V37),$F$6,IF(ISBLANK(VAL_S13!V37),"",VAL_S13!V37))</f>
        <v>A</v>
      </c>
      <c r="BH37" s="154" t="str">
        <f>IF(ISBLANK(VAL_S13!V37),"",$F$7)</f>
        <v>F</v>
      </c>
      <c r="BI37" s="147">
        <f>IF(ISNUMBER(VAL_S13!W37),VAL_S13!W37,IF(ISBLANK(VAL_S13!W37),"","NaN"))</f>
        <v>19</v>
      </c>
      <c r="BJ37" s="154" t="str">
        <f>IF(ISNUMBER(VAL_S13!W37),$F$6,IF(ISBLANK(VAL_S13!W37),"",VAL_S13!W37))</f>
        <v>A</v>
      </c>
      <c r="BK37" s="154" t="str">
        <f>IF(ISBLANK(VAL_S13!W37),"",$F$7)</f>
        <v>F</v>
      </c>
      <c r="BL37" s="147">
        <f>IF(ISNUMBER(VAL_S13!X37),VAL_S13!X37,IF(ISBLANK(VAL_S13!X37),"","NaN"))</f>
        <v>6</v>
      </c>
      <c r="BM37" s="154" t="str">
        <f>IF(ISNUMBER(VAL_S13!X37),$F$6,IF(ISBLANK(VAL_S13!X37),"",VAL_S13!X37))</f>
        <v>A</v>
      </c>
      <c r="BN37" s="154" t="str">
        <f>IF(ISBLANK(VAL_S13!X37),"",$F$7)</f>
        <v>F</v>
      </c>
      <c r="BO37" s="147">
        <f>IF(ISNUMBER(VAL_S13!Y37),VAL_S13!Y37,IF(ISBLANK(VAL_S13!Y37),"","NaN"))</f>
        <v>0</v>
      </c>
      <c r="BP37" s="154" t="str">
        <f>IF(ISNUMBER(VAL_S13!Y37),$F$6,IF(ISBLANK(VAL_S13!Y37),"",VAL_S13!Y37))</f>
        <v>A</v>
      </c>
      <c r="BQ37" s="154" t="str">
        <f>IF(ISBLANK(VAL_S13!Y37),"",$F$7)</f>
        <v>F</v>
      </c>
      <c r="BR37" s="147">
        <f>IF(ISNUMBER(VAL_S13!Z37),VAL_S13!Z37,IF(ISBLANK(VAL_S13!Z37),"","NaN"))</f>
        <v>0</v>
      </c>
      <c r="BS37" s="154" t="str">
        <f>IF(ISNUMBER(VAL_S13!Z37),$F$6,IF(ISBLANK(VAL_S13!Z37),"",VAL_S13!Z37))</f>
        <v>A</v>
      </c>
      <c r="BT37" s="154" t="str">
        <f>IF(ISBLANK(VAL_S13!Z37),"",$F$7)</f>
        <v>F</v>
      </c>
      <c r="BU37" s="147">
        <f>IF(ISNUMBER(VAL_S13!AA37),VAL_S13!AA37,IF(ISBLANK(VAL_S13!AA37),"","NaN"))</f>
        <v>0</v>
      </c>
      <c r="BV37" s="154" t="str">
        <f>IF(ISNUMBER(VAL_S13!AA37),$F$6,IF(ISBLANK(VAL_S13!AA37),"",VAL_S13!AA37))</f>
        <v>A</v>
      </c>
      <c r="BW37" s="154" t="str">
        <f>IF(ISBLANK(VAL_S13!AA37),"",$F$7)</f>
        <v>F</v>
      </c>
      <c r="BX37" s="147">
        <f>IF(ISNUMBER(VAL_S13!AB37),VAL_S13!AB37,IF(ISBLANK(VAL_S13!AB37),"","NaN"))</f>
        <v>0</v>
      </c>
      <c r="BY37" s="154" t="str">
        <f>IF(ISNUMBER(VAL_S13!AB37),$F$6,IF(ISBLANK(VAL_S13!AB37),"",VAL_S13!AB37))</f>
        <v>A</v>
      </c>
      <c r="BZ37" s="154" t="str">
        <f>IF(ISBLANK(VAL_S13!AB37),"",$F$7)</f>
        <v>F</v>
      </c>
      <c r="CA37" s="147">
        <f>IF(ISNUMBER(VAL_S13!AC37),VAL_S13!AC37,IF(ISBLANK(VAL_S13!AC37),"","NaN"))</f>
        <v>6</v>
      </c>
      <c r="CB37" s="154" t="str">
        <f>IF(ISNUMBER(VAL_S13!AC37),$F$6,IF(ISBLANK(VAL_S13!AC37),"",VAL_S13!AC37))</f>
        <v>A</v>
      </c>
      <c r="CC37" s="154" t="str">
        <f>IF(ISBLANK(VAL_S13!AC37),"",$F$7)</f>
        <v>F</v>
      </c>
      <c r="CD37" s="147">
        <f>IF(ISNUMBER(VAL_S13!AD37),VAL_S13!AD37,IF(ISBLANK(VAL_S13!AD37),"","NaN"))</f>
        <v>0</v>
      </c>
      <c r="CE37" s="154" t="str">
        <f>IF(ISNUMBER(VAL_S13!AD37),$F$6,IF(ISBLANK(VAL_S13!AD37),"",VAL_S13!AD37))</f>
        <v>A</v>
      </c>
      <c r="CF37" s="154" t="str">
        <f>IF(ISBLANK(VAL_S13!AD37),"",$F$7)</f>
        <v>F</v>
      </c>
      <c r="CG37" s="147">
        <f>IF(ISNUMBER(VAL_S13!AE37),VAL_S13!AE37,IF(ISBLANK(VAL_S13!AE37),"","NaN"))</f>
        <v>0</v>
      </c>
      <c r="CH37" s="154" t="str">
        <f>IF(ISNUMBER(VAL_S13!AE37),$F$6,IF(ISBLANK(VAL_S13!AE37),"",VAL_S13!AE37))</f>
        <v>A</v>
      </c>
      <c r="CI37" s="154" t="str">
        <f>IF(ISBLANK(VAL_S13!AE37),"",$F$7)</f>
        <v>F</v>
      </c>
      <c r="CJ37" s="147">
        <f>IF(ISNUMBER(VAL_S13!AF37),VAL_S13!AF37,IF(ISBLANK(VAL_S13!AF37),"","NaN"))</f>
        <v>0</v>
      </c>
      <c r="CK37" s="154" t="str">
        <f>IF(ISNUMBER(VAL_S13!AF37),$F$6,IF(ISBLANK(VAL_S13!AF37),"",VAL_S13!AF37))</f>
        <v>A</v>
      </c>
      <c r="CL37" s="154" t="str">
        <f>IF(ISBLANK(VAL_S13!AF37),"",$F$7)</f>
        <v>F</v>
      </c>
      <c r="CM37" s="147">
        <f>IF(ISNUMBER(VAL_S13!AG37),VAL_S13!AG37,IF(ISBLANK(VAL_S13!AG37),"","NaN"))</f>
        <v>2</v>
      </c>
      <c r="CN37" s="154" t="str">
        <f>IF(ISNUMBER(VAL_S13!AG37),$F$6,IF(ISBLANK(VAL_S13!AG37),"",VAL_S13!AG37))</f>
        <v>A</v>
      </c>
      <c r="CO37" s="154" t="str">
        <f>IF(ISBLANK(VAL_S13!AG37),"",$F$7)</f>
        <v>F</v>
      </c>
      <c r="CP37" s="147">
        <f>IF(ISNUMBER(VAL_S13!AH37),VAL_S13!AH37,IF(ISBLANK(VAL_S13!AH37),"","NaN"))</f>
        <v>2</v>
      </c>
      <c r="CQ37" s="154" t="str">
        <f>IF(ISNUMBER(VAL_S13!AH37),$F$6,IF(ISBLANK(VAL_S13!AH37),"",VAL_S13!AH37))</f>
        <v>A</v>
      </c>
      <c r="CR37" s="154" t="str">
        <f>IF(ISBLANK(VAL_S13!AH37),"",$F$7)</f>
        <v>F</v>
      </c>
      <c r="CS37" s="147" t="str">
        <f>IF(ISNUMBER(VAL_S13!AI37),VAL_S13!AI37,IF(ISBLANK(VAL_S13!AI37),"","NaN"))</f>
        <v/>
      </c>
      <c r="CT37" s="154" t="str">
        <f>IF(ISNUMBER(VAL_S13!AI37),$F$6,IF(ISBLANK(VAL_S13!AI37),"",VAL_S13!AI37))</f>
        <v/>
      </c>
      <c r="CU37" s="154" t="str">
        <f>IF(ISBLANK(VAL_S13!AI37),"",$F$7)</f>
        <v/>
      </c>
      <c r="CV37" s="147" t="str">
        <f>IF(ISNUMBER(VAL_S13!AJ37),VAL_S13!AJ37,IF(ISBLANK(VAL_S13!AJ37),"","NaN"))</f>
        <v/>
      </c>
      <c r="CW37" s="154" t="str">
        <f>IF(ISNUMBER(VAL_S13!AJ37),$F$6,IF(ISBLANK(VAL_S13!AJ37),"",VAL_S13!AJ37))</f>
        <v/>
      </c>
      <c r="CX37" s="154" t="str">
        <f>IF(ISBLANK(VAL_S13!AJ37),"",$F$7)</f>
        <v/>
      </c>
      <c r="CY37" s="147" t="str">
        <f>IF(ISNUMBER(VAL_S13!AK37),VAL_S13!AK37,IF(ISBLANK(VAL_S13!AK37),"","NaN"))</f>
        <v/>
      </c>
      <c r="CZ37" s="154" t="str">
        <f>IF(ISNUMBER(VAL_S13!AK37),$F$6,IF(ISBLANK(VAL_S13!AK37),"",VAL_S13!AK37))</f>
        <v/>
      </c>
      <c r="DA37" s="154" t="str">
        <f>IF(ISBLANK(VAL_S13!AK37),"",$F$7)</f>
        <v/>
      </c>
      <c r="DB37" s="147" t="str">
        <f>IF(ISNUMBER(VAL_S13!AL37),VAL_S13!AL37,IF(ISBLANK(VAL_S13!AL37),"","NaN"))</f>
        <v/>
      </c>
      <c r="DC37" s="154" t="str">
        <f>IF(ISNUMBER(VAL_S13!AL37),$F$6,IF(ISBLANK(VAL_S13!AL37),"",VAL_S13!AL37))</f>
        <v/>
      </c>
      <c r="DD37" s="154" t="str">
        <f>IF(ISBLANK(VAL_S13!AL37),"",$F$7)</f>
        <v/>
      </c>
      <c r="DE37" s="147" t="str">
        <f>IF(ISNUMBER(VAL_S13!AM37),VAL_S13!AM37,IF(ISBLANK(VAL_S13!AM37),"","NaN"))</f>
        <v/>
      </c>
      <c r="DF37" s="154" t="str">
        <f>IF(ISNUMBER(VAL_S13!AM37),$F$6,IF(ISBLANK(VAL_S13!AM37),"",VAL_S13!AM37))</f>
        <v/>
      </c>
      <c r="DG37" s="187" t="str">
        <f>IF(ISBLANK(VAL_S13!AM37),"",$F$7)</f>
        <v/>
      </c>
    </row>
    <row r="38" spans="1:111" x14ac:dyDescent="0.25">
      <c r="A38" s="157" t="s">
        <v>313</v>
      </c>
      <c r="B38" s="157" t="s">
        <v>64</v>
      </c>
      <c r="C38" s="158">
        <v>5</v>
      </c>
      <c r="D38" s="146" t="str">
        <f>IF(ISNUMBER(VAL_S13!D38),VAL_S13!D38,IF(ISBLANK(VAL_S13!D38),"","NaN"))</f>
        <v>NaN</v>
      </c>
      <c r="E38" s="154" t="str">
        <f>IF(ISNUMBER(VAL_S13!D38),$F$6,IF(ISBLANK(VAL_S13!D38),"",VAL_S13!D38))</f>
        <v>M</v>
      </c>
      <c r="F38" s="154" t="str">
        <f>IF(ISBLANK(VAL_S13!D38),"",$F$7)</f>
        <v>F</v>
      </c>
      <c r="G38" s="147" t="str">
        <f>IF(ISNUMBER(VAL_S13!E38),VAL_S13!E38,IF(ISBLANK(VAL_S13!E38),"","NaN"))</f>
        <v>NaN</v>
      </c>
      <c r="H38" s="154" t="str">
        <f>IF(ISNUMBER(VAL_S13!E38),$F$6,IF(ISBLANK(VAL_S13!E38),"",VAL_S13!E38))</f>
        <v>M</v>
      </c>
      <c r="I38" s="154" t="str">
        <f>IF(ISBLANK(VAL_S13!E38),"",$F$7)</f>
        <v>F</v>
      </c>
      <c r="J38" s="147" t="str">
        <f>IF(ISNUMBER(VAL_S13!F38),VAL_S13!F38,IF(ISBLANK(VAL_S13!F38),"","NaN"))</f>
        <v>NaN</v>
      </c>
      <c r="K38" s="154" t="str">
        <f>IF(ISNUMBER(VAL_S13!F38),$F$6,IF(ISBLANK(VAL_S13!F38),"",VAL_S13!F38))</f>
        <v>M</v>
      </c>
      <c r="L38" s="154" t="str">
        <f>IF(ISBLANK(VAL_S13!F38),"",$F$7)</f>
        <v>F</v>
      </c>
      <c r="M38" s="147" t="str">
        <f>IF(ISNUMBER(VAL_S13!G38),VAL_S13!G38,IF(ISBLANK(VAL_S13!G38),"","NaN"))</f>
        <v>NaN</v>
      </c>
      <c r="N38" s="154" t="str">
        <f>IF(ISNUMBER(VAL_S13!G38),$F$6,IF(ISBLANK(VAL_S13!G38),"",VAL_S13!G38))</f>
        <v>M</v>
      </c>
      <c r="O38" s="154" t="str">
        <f>IF(ISBLANK(VAL_S13!G38),"",$F$7)</f>
        <v>F</v>
      </c>
      <c r="P38" s="147" t="str">
        <f>IF(ISNUMBER(VAL_S13!H38),VAL_S13!H38,IF(ISBLANK(VAL_S13!H38),"","NaN"))</f>
        <v>NaN</v>
      </c>
      <c r="Q38" s="154" t="str">
        <f>IF(ISNUMBER(VAL_S13!H38),$F$6,IF(ISBLANK(VAL_S13!H38),"",VAL_S13!H38))</f>
        <v>M</v>
      </c>
      <c r="R38" s="154" t="str">
        <f>IF(ISBLANK(VAL_S13!H38),"",$F$7)</f>
        <v>F</v>
      </c>
      <c r="S38" s="147" t="str">
        <f>IF(ISNUMBER(VAL_S13!I38),VAL_S13!I38,IF(ISBLANK(VAL_S13!I38),"","NaN"))</f>
        <v>NaN</v>
      </c>
      <c r="T38" s="154" t="str">
        <f>IF(ISNUMBER(VAL_S13!I38),$F$6,IF(ISBLANK(VAL_S13!I38),"",VAL_S13!I38))</f>
        <v>M</v>
      </c>
      <c r="U38" s="154" t="str">
        <f>IF(ISBLANK(VAL_S13!I38),"",$F$7)</f>
        <v>F</v>
      </c>
      <c r="V38" s="147" t="str">
        <f>IF(ISNUMBER(VAL_S13!J38),VAL_S13!J38,IF(ISBLANK(VAL_S13!J38),"","NaN"))</f>
        <v>NaN</v>
      </c>
      <c r="W38" s="154" t="str">
        <f>IF(ISNUMBER(VAL_S13!J38),$F$6,IF(ISBLANK(VAL_S13!J38),"",VAL_S13!J38))</f>
        <v>M</v>
      </c>
      <c r="X38" s="154" t="str">
        <f>IF(ISBLANK(VAL_S13!J38),"",$F$7)</f>
        <v>F</v>
      </c>
      <c r="Y38" s="147" t="str">
        <f>IF(ISNUMBER(VAL_S13!K38),VAL_S13!K38,IF(ISBLANK(VAL_S13!K38),"","NaN"))</f>
        <v>NaN</v>
      </c>
      <c r="Z38" s="154" t="str">
        <f>IF(ISNUMBER(VAL_S13!K38),$F$6,IF(ISBLANK(VAL_S13!K38),"",VAL_S13!K38))</f>
        <v>M</v>
      </c>
      <c r="AA38" s="154" t="str">
        <f>IF(ISBLANK(VAL_S13!K38),"",$F$7)</f>
        <v>F</v>
      </c>
      <c r="AB38" s="147" t="str">
        <f>IF(ISNUMBER(VAL_S13!L38),VAL_S13!L38,IF(ISBLANK(VAL_S13!L38),"","NaN"))</f>
        <v>NaN</v>
      </c>
      <c r="AC38" s="154" t="str">
        <f>IF(ISNUMBER(VAL_S13!L38),$F$6,IF(ISBLANK(VAL_S13!L38),"",VAL_S13!L38))</f>
        <v>M</v>
      </c>
      <c r="AD38" s="154" t="str">
        <f>IF(ISBLANK(VAL_S13!L38),"",$F$7)</f>
        <v>F</v>
      </c>
      <c r="AE38" s="147" t="str">
        <f>IF(ISNUMBER(VAL_S13!M38),VAL_S13!M38,IF(ISBLANK(VAL_S13!M38),"","NaN"))</f>
        <v>NaN</v>
      </c>
      <c r="AF38" s="154" t="str">
        <f>IF(ISNUMBER(VAL_S13!M38),$F$6,IF(ISBLANK(VAL_S13!M38),"",VAL_S13!M38))</f>
        <v>M</v>
      </c>
      <c r="AG38" s="154" t="str">
        <f>IF(ISBLANK(VAL_S13!M38),"",$F$7)</f>
        <v>F</v>
      </c>
      <c r="AH38" s="147" t="str">
        <f>IF(ISNUMBER(VAL_S13!N38),VAL_S13!N38,IF(ISBLANK(VAL_S13!N38),"","NaN"))</f>
        <v>NaN</v>
      </c>
      <c r="AI38" s="154" t="str">
        <f>IF(ISNUMBER(VAL_S13!N38),$F$6,IF(ISBLANK(VAL_S13!N38),"",VAL_S13!N38))</f>
        <v>M</v>
      </c>
      <c r="AJ38" s="154" t="str">
        <f>IF(ISBLANK(VAL_S13!N38),"",$F$7)</f>
        <v>F</v>
      </c>
      <c r="AK38" s="147" t="str">
        <f>IF(ISNUMBER(VAL_S13!O38),VAL_S13!O38,IF(ISBLANK(VAL_S13!O38),"","NaN"))</f>
        <v>NaN</v>
      </c>
      <c r="AL38" s="154" t="str">
        <f>IF(ISNUMBER(VAL_S13!O38),$F$6,IF(ISBLANK(VAL_S13!O38),"",VAL_S13!O38))</f>
        <v>M</v>
      </c>
      <c r="AM38" s="154" t="str">
        <f>IF(ISBLANK(VAL_S13!O38),"",$F$7)</f>
        <v>F</v>
      </c>
      <c r="AN38" s="147" t="str">
        <f>IF(ISNUMBER(VAL_S13!P38),VAL_S13!P38,IF(ISBLANK(VAL_S13!P38),"","NaN"))</f>
        <v>NaN</v>
      </c>
      <c r="AO38" s="154" t="str">
        <f>IF(ISNUMBER(VAL_S13!P38),$F$6,IF(ISBLANK(VAL_S13!P38),"",VAL_S13!P38))</f>
        <v>M</v>
      </c>
      <c r="AP38" s="154" t="str">
        <f>IF(ISBLANK(VAL_S13!P38),"",$F$7)</f>
        <v>F</v>
      </c>
      <c r="AQ38" s="147" t="str">
        <f>IF(ISNUMBER(VAL_S13!Q38),VAL_S13!Q38,IF(ISBLANK(VAL_S13!Q38),"","NaN"))</f>
        <v>NaN</v>
      </c>
      <c r="AR38" s="154" t="str">
        <f>IF(ISNUMBER(VAL_S13!Q38),$F$6,IF(ISBLANK(VAL_S13!Q38),"",VAL_S13!Q38))</f>
        <v>M</v>
      </c>
      <c r="AS38" s="154" t="str">
        <f>IF(ISBLANK(VAL_S13!Q38),"",$F$7)</f>
        <v>F</v>
      </c>
      <c r="AT38" s="147" t="str">
        <f>IF(ISNUMBER(VAL_S13!R38),VAL_S13!R38,IF(ISBLANK(VAL_S13!R38),"","NaN"))</f>
        <v>NaN</v>
      </c>
      <c r="AU38" s="154" t="str">
        <f>IF(ISNUMBER(VAL_S13!R38),$F$6,IF(ISBLANK(VAL_S13!R38),"",VAL_S13!R38))</f>
        <v>M</v>
      </c>
      <c r="AV38" s="154" t="str">
        <f>IF(ISBLANK(VAL_S13!R38),"",$F$7)</f>
        <v>F</v>
      </c>
      <c r="AW38" s="147" t="str">
        <f>IF(ISNUMBER(VAL_S13!S38),VAL_S13!S38,IF(ISBLANK(VAL_S13!S38),"","NaN"))</f>
        <v>NaN</v>
      </c>
      <c r="AX38" s="154" t="str">
        <f>IF(ISNUMBER(VAL_S13!S38),$F$6,IF(ISBLANK(VAL_S13!S38),"",VAL_S13!S38))</f>
        <v>M</v>
      </c>
      <c r="AY38" s="154" t="str">
        <f>IF(ISBLANK(VAL_S13!S38),"",$F$7)</f>
        <v>F</v>
      </c>
      <c r="AZ38" s="147" t="str">
        <f>IF(ISNUMBER(VAL_S13!T38),VAL_S13!T38,IF(ISBLANK(VAL_S13!T38),"","NaN"))</f>
        <v>NaN</v>
      </c>
      <c r="BA38" s="154" t="str">
        <f>IF(ISNUMBER(VAL_S13!T38),$F$6,IF(ISBLANK(VAL_S13!T38),"",VAL_S13!T38))</f>
        <v>M</v>
      </c>
      <c r="BB38" s="154" t="str">
        <f>IF(ISBLANK(VAL_S13!T38),"",$F$7)</f>
        <v>F</v>
      </c>
      <c r="BC38" s="147" t="str">
        <f>IF(ISNUMBER(VAL_S13!U38),VAL_S13!U38,IF(ISBLANK(VAL_S13!U38),"","NaN"))</f>
        <v>NaN</v>
      </c>
      <c r="BD38" s="154" t="str">
        <f>IF(ISNUMBER(VAL_S13!U38),$F$6,IF(ISBLANK(VAL_S13!U38),"",VAL_S13!U38))</f>
        <v>M</v>
      </c>
      <c r="BE38" s="154" t="str">
        <f>IF(ISBLANK(VAL_S13!U38),"",$F$7)</f>
        <v>F</v>
      </c>
      <c r="BF38" s="147" t="str">
        <f>IF(ISNUMBER(VAL_S13!V38),VAL_S13!V38,IF(ISBLANK(VAL_S13!V38),"","NaN"))</f>
        <v>NaN</v>
      </c>
      <c r="BG38" s="154" t="str">
        <f>IF(ISNUMBER(VAL_S13!V38),$F$6,IF(ISBLANK(VAL_S13!V38),"",VAL_S13!V38))</f>
        <v>M</v>
      </c>
      <c r="BH38" s="154" t="str">
        <f>IF(ISBLANK(VAL_S13!V38),"",$F$7)</f>
        <v>F</v>
      </c>
      <c r="BI38" s="147" t="str">
        <f>IF(ISNUMBER(VAL_S13!W38),VAL_S13!W38,IF(ISBLANK(VAL_S13!W38),"","NaN"))</f>
        <v>NaN</v>
      </c>
      <c r="BJ38" s="154" t="str">
        <f>IF(ISNUMBER(VAL_S13!W38),$F$6,IF(ISBLANK(VAL_S13!W38),"",VAL_S13!W38))</f>
        <v>M</v>
      </c>
      <c r="BK38" s="154" t="str">
        <f>IF(ISBLANK(VAL_S13!W38),"",$F$7)</f>
        <v>F</v>
      </c>
      <c r="BL38" s="147" t="str">
        <f>IF(ISNUMBER(VAL_S13!X38),VAL_S13!X38,IF(ISBLANK(VAL_S13!X38),"","NaN"))</f>
        <v>NaN</v>
      </c>
      <c r="BM38" s="154" t="str">
        <f>IF(ISNUMBER(VAL_S13!X38),$F$6,IF(ISBLANK(VAL_S13!X38),"",VAL_S13!X38))</f>
        <v>M</v>
      </c>
      <c r="BN38" s="154" t="str">
        <f>IF(ISBLANK(VAL_S13!X38),"",$F$7)</f>
        <v>F</v>
      </c>
      <c r="BO38" s="147" t="str">
        <f>IF(ISNUMBER(VAL_S13!Y38),VAL_S13!Y38,IF(ISBLANK(VAL_S13!Y38),"","NaN"))</f>
        <v>NaN</v>
      </c>
      <c r="BP38" s="154" t="str">
        <f>IF(ISNUMBER(VAL_S13!Y38),$F$6,IF(ISBLANK(VAL_S13!Y38),"",VAL_S13!Y38))</f>
        <v>M</v>
      </c>
      <c r="BQ38" s="154" t="str">
        <f>IF(ISBLANK(VAL_S13!Y38),"",$F$7)</f>
        <v>F</v>
      </c>
      <c r="BR38" s="147" t="str">
        <f>IF(ISNUMBER(VAL_S13!Z38),VAL_S13!Z38,IF(ISBLANK(VAL_S13!Z38),"","NaN"))</f>
        <v>NaN</v>
      </c>
      <c r="BS38" s="154" t="str">
        <f>IF(ISNUMBER(VAL_S13!Z38),$F$6,IF(ISBLANK(VAL_S13!Z38),"",VAL_S13!Z38))</f>
        <v>M</v>
      </c>
      <c r="BT38" s="154" t="str">
        <f>IF(ISBLANK(VAL_S13!Z38),"",$F$7)</f>
        <v>F</v>
      </c>
      <c r="BU38" s="147" t="str">
        <f>IF(ISNUMBER(VAL_S13!AA38),VAL_S13!AA38,IF(ISBLANK(VAL_S13!AA38),"","NaN"))</f>
        <v>NaN</v>
      </c>
      <c r="BV38" s="154" t="str">
        <f>IF(ISNUMBER(VAL_S13!AA38),$F$6,IF(ISBLANK(VAL_S13!AA38),"",VAL_S13!AA38))</f>
        <v>M</v>
      </c>
      <c r="BW38" s="154" t="str">
        <f>IF(ISBLANK(VAL_S13!AA38),"",$F$7)</f>
        <v>F</v>
      </c>
      <c r="BX38" s="147" t="str">
        <f>IF(ISNUMBER(VAL_S13!AB38),VAL_S13!AB38,IF(ISBLANK(VAL_S13!AB38),"","NaN"))</f>
        <v>NaN</v>
      </c>
      <c r="BY38" s="154" t="str">
        <f>IF(ISNUMBER(VAL_S13!AB38),$F$6,IF(ISBLANK(VAL_S13!AB38),"",VAL_S13!AB38))</f>
        <v>M</v>
      </c>
      <c r="BZ38" s="154" t="str">
        <f>IF(ISBLANK(VAL_S13!AB38),"",$F$7)</f>
        <v>F</v>
      </c>
      <c r="CA38" s="147" t="str">
        <f>IF(ISNUMBER(VAL_S13!AC38),VAL_S13!AC38,IF(ISBLANK(VAL_S13!AC38),"","NaN"))</f>
        <v>NaN</v>
      </c>
      <c r="CB38" s="154" t="str">
        <f>IF(ISNUMBER(VAL_S13!AC38),$F$6,IF(ISBLANK(VAL_S13!AC38),"",VAL_S13!AC38))</f>
        <v>M</v>
      </c>
      <c r="CC38" s="154" t="str">
        <f>IF(ISBLANK(VAL_S13!AC38),"",$F$7)</f>
        <v>F</v>
      </c>
      <c r="CD38" s="147" t="str">
        <f>IF(ISNUMBER(VAL_S13!AD38),VAL_S13!AD38,IF(ISBLANK(VAL_S13!AD38),"","NaN"))</f>
        <v>NaN</v>
      </c>
      <c r="CE38" s="154" t="str">
        <f>IF(ISNUMBER(VAL_S13!AD38),$F$6,IF(ISBLANK(VAL_S13!AD38),"",VAL_S13!AD38))</f>
        <v>M</v>
      </c>
      <c r="CF38" s="154" t="str">
        <f>IF(ISBLANK(VAL_S13!AD38),"",$F$7)</f>
        <v>F</v>
      </c>
      <c r="CG38" s="147" t="str">
        <f>IF(ISNUMBER(VAL_S13!AE38),VAL_S13!AE38,IF(ISBLANK(VAL_S13!AE38),"","NaN"))</f>
        <v>NaN</v>
      </c>
      <c r="CH38" s="154" t="str">
        <f>IF(ISNUMBER(VAL_S13!AE38),$F$6,IF(ISBLANK(VAL_S13!AE38),"",VAL_S13!AE38))</f>
        <v>M</v>
      </c>
      <c r="CI38" s="154" t="str">
        <f>IF(ISBLANK(VAL_S13!AE38),"",$F$7)</f>
        <v>F</v>
      </c>
      <c r="CJ38" s="147" t="str">
        <f>IF(ISNUMBER(VAL_S13!AF38),VAL_S13!AF38,IF(ISBLANK(VAL_S13!AF38),"","NaN"))</f>
        <v>NaN</v>
      </c>
      <c r="CK38" s="154" t="str">
        <f>IF(ISNUMBER(VAL_S13!AF38),$F$6,IF(ISBLANK(VAL_S13!AF38),"",VAL_S13!AF38))</f>
        <v>M</v>
      </c>
      <c r="CL38" s="154" t="str">
        <f>IF(ISBLANK(VAL_S13!AF38),"",$F$7)</f>
        <v>F</v>
      </c>
      <c r="CM38" s="147" t="str">
        <f>IF(ISNUMBER(VAL_S13!AG38),VAL_S13!AG38,IF(ISBLANK(VAL_S13!AG38),"","NaN"))</f>
        <v>NaN</v>
      </c>
      <c r="CN38" s="154" t="str">
        <f>IF(ISNUMBER(VAL_S13!AG38),$F$6,IF(ISBLANK(VAL_S13!AG38),"",VAL_S13!AG38))</f>
        <v>M</v>
      </c>
      <c r="CO38" s="154" t="str">
        <f>IF(ISBLANK(VAL_S13!AG38),"",$F$7)</f>
        <v>F</v>
      </c>
      <c r="CP38" s="147" t="str">
        <f>IF(ISNUMBER(VAL_S13!AH38),VAL_S13!AH38,IF(ISBLANK(VAL_S13!AH38),"","NaN"))</f>
        <v>NaN</v>
      </c>
      <c r="CQ38" s="154" t="str">
        <f>IF(ISNUMBER(VAL_S13!AH38),$F$6,IF(ISBLANK(VAL_S13!AH38),"",VAL_S13!AH38))</f>
        <v>M</v>
      </c>
      <c r="CR38" s="154" t="str">
        <f>IF(ISBLANK(VAL_S13!AH38),"",$F$7)</f>
        <v>F</v>
      </c>
      <c r="CS38" s="147" t="str">
        <f>IF(ISNUMBER(VAL_S13!AI38),VAL_S13!AI38,IF(ISBLANK(VAL_S13!AI38),"","NaN"))</f>
        <v/>
      </c>
      <c r="CT38" s="154" t="str">
        <f>IF(ISNUMBER(VAL_S13!AI38),$F$6,IF(ISBLANK(VAL_S13!AI38),"",VAL_S13!AI38))</f>
        <v/>
      </c>
      <c r="CU38" s="154" t="str">
        <f>IF(ISBLANK(VAL_S13!AI38),"",$F$7)</f>
        <v/>
      </c>
      <c r="CV38" s="147" t="str">
        <f>IF(ISNUMBER(VAL_S13!AJ38),VAL_S13!AJ38,IF(ISBLANK(VAL_S13!AJ38),"","NaN"))</f>
        <v/>
      </c>
      <c r="CW38" s="154" t="str">
        <f>IF(ISNUMBER(VAL_S13!AJ38),$F$6,IF(ISBLANK(VAL_S13!AJ38),"",VAL_S13!AJ38))</f>
        <v/>
      </c>
      <c r="CX38" s="154" t="str">
        <f>IF(ISBLANK(VAL_S13!AJ38),"",$F$7)</f>
        <v/>
      </c>
      <c r="CY38" s="147" t="str">
        <f>IF(ISNUMBER(VAL_S13!AK38),VAL_S13!AK38,IF(ISBLANK(VAL_S13!AK38),"","NaN"))</f>
        <v/>
      </c>
      <c r="CZ38" s="154" t="str">
        <f>IF(ISNUMBER(VAL_S13!AK38),$F$6,IF(ISBLANK(VAL_S13!AK38),"",VAL_S13!AK38))</f>
        <v/>
      </c>
      <c r="DA38" s="154" t="str">
        <f>IF(ISBLANK(VAL_S13!AK38),"",$F$7)</f>
        <v/>
      </c>
      <c r="DB38" s="147" t="str">
        <f>IF(ISNUMBER(VAL_S13!AL38),VAL_S13!AL38,IF(ISBLANK(VAL_S13!AL38),"","NaN"))</f>
        <v/>
      </c>
      <c r="DC38" s="154" t="str">
        <f>IF(ISNUMBER(VAL_S13!AL38),$F$6,IF(ISBLANK(VAL_S13!AL38),"",VAL_S13!AL38))</f>
        <v/>
      </c>
      <c r="DD38" s="154" t="str">
        <f>IF(ISBLANK(VAL_S13!AL38),"",$F$7)</f>
        <v/>
      </c>
      <c r="DE38" s="147" t="str">
        <f>IF(ISNUMBER(VAL_S13!AM38),VAL_S13!AM38,IF(ISBLANK(VAL_S13!AM38),"","NaN"))</f>
        <v/>
      </c>
      <c r="DF38" s="154" t="str">
        <f>IF(ISNUMBER(VAL_S13!AM38),$F$6,IF(ISBLANK(VAL_S13!AM38),"",VAL_S13!AM38))</f>
        <v/>
      </c>
      <c r="DG38" s="187" t="str">
        <f>IF(ISBLANK(VAL_S13!AM38),"",$F$7)</f>
        <v/>
      </c>
    </row>
    <row r="39" spans="1:111" x14ac:dyDescent="0.25">
      <c r="A39" s="157" t="s">
        <v>314</v>
      </c>
      <c r="B39" s="157" t="s">
        <v>65</v>
      </c>
      <c r="C39" s="158" t="s">
        <v>66</v>
      </c>
      <c r="D39" s="146">
        <f>IF(ISNUMBER(VAL_S13!D39),VAL_S13!D39,IF(ISBLANK(VAL_S13!D39),"","NaN"))</f>
        <v>46</v>
      </c>
      <c r="E39" s="154" t="str">
        <f>IF(ISNUMBER(VAL_S13!D39),$F$6,IF(ISBLANK(VAL_S13!D39),"",VAL_S13!D39))</f>
        <v>A</v>
      </c>
      <c r="F39" s="154" t="str">
        <f>IF(ISBLANK(VAL_S13!D39),"",$F$7)</f>
        <v>F</v>
      </c>
      <c r="G39" s="147">
        <f>IF(ISNUMBER(VAL_S13!E39),VAL_S13!E39,IF(ISBLANK(VAL_S13!E39),"","NaN"))</f>
        <v>1</v>
      </c>
      <c r="H39" s="154" t="str">
        <f>IF(ISNUMBER(VAL_S13!E39),$F$6,IF(ISBLANK(VAL_S13!E39),"",VAL_S13!E39))</f>
        <v>A</v>
      </c>
      <c r="I39" s="154" t="str">
        <f>IF(ISBLANK(VAL_S13!E39),"",$F$7)</f>
        <v>F</v>
      </c>
      <c r="J39" s="147">
        <f>IF(ISNUMBER(VAL_S13!F39),VAL_S13!F39,IF(ISBLANK(VAL_S13!F39),"","NaN"))</f>
        <v>0</v>
      </c>
      <c r="K39" s="154" t="str">
        <f>IF(ISNUMBER(VAL_S13!F39),$F$6,IF(ISBLANK(VAL_S13!F39),"",VAL_S13!F39))</f>
        <v>A</v>
      </c>
      <c r="L39" s="154" t="str">
        <f>IF(ISBLANK(VAL_S13!F39),"",$F$7)</f>
        <v>F</v>
      </c>
      <c r="M39" s="147">
        <f>IF(ISNUMBER(VAL_S13!G39),VAL_S13!G39,IF(ISBLANK(VAL_S13!G39),"","NaN"))</f>
        <v>6</v>
      </c>
      <c r="N39" s="154" t="str">
        <f>IF(ISNUMBER(VAL_S13!G39),$F$6,IF(ISBLANK(VAL_S13!G39),"",VAL_S13!G39))</f>
        <v>A</v>
      </c>
      <c r="O39" s="154" t="str">
        <f>IF(ISBLANK(VAL_S13!G39),"",$F$7)</f>
        <v>F</v>
      </c>
      <c r="P39" s="147">
        <f>IF(ISNUMBER(VAL_S13!H39),VAL_S13!H39,IF(ISBLANK(VAL_S13!H39),"","NaN"))</f>
        <v>16</v>
      </c>
      <c r="Q39" s="154" t="str">
        <f>IF(ISNUMBER(VAL_S13!H39),$F$6,IF(ISBLANK(VAL_S13!H39),"",VAL_S13!H39))</f>
        <v>A</v>
      </c>
      <c r="R39" s="154" t="str">
        <f>IF(ISBLANK(VAL_S13!H39),"",$F$7)</f>
        <v>F</v>
      </c>
      <c r="S39" s="147">
        <f>IF(ISNUMBER(VAL_S13!I39),VAL_S13!I39,IF(ISBLANK(VAL_S13!I39),"","NaN"))</f>
        <v>11</v>
      </c>
      <c r="T39" s="154" t="str">
        <f>IF(ISNUMBER(VAL_S13!I39),$F$6,IF(ISBLANK(VAL_S13!I39),"",VAL_S13!I39))</f>
        <v>A</v>
      </c>
      <c r="U39" s="154" t="str">
        <f>IF(ISBLANK(VAL_S13!I39),"",$F$7)</f>
        <v>F</v>
      </c>
      <c r="V39" s="147">
        <f>IF(ISNUMBER(VAL_S13!J39),VAL_S13!J39,IF(ISBLANK(VAL_S13!J39),"","NaN"))</f>
        <v>7</v>
      </c>
      <c r="W39" s="154" t="str">
        <f>IF(ISNUMBER(VAL_S13!J39),$F$6,IF(ISBLANK(VAL_S13!J39),"",VAL_S13!J39))</f>
        <v>A</v>
      </c>
      <c r="X39" s="154" t="str">
        <f>IF(ISBLANK(VAL_S13!J39),"",$F$7)</f>
        <v>F</v>
      </c>
      <c r="Y39" s="147">
        <f>IF(ISNUMBER(VAL_S13!K39),VAL_S13!K39,IF(ISBLANK(VAL_S13!K39),"","NaN"))</f>
        <v>5</v>
      </c>
      <c r="Z39" s="154" t="str">
        <f>IF(ISNUMBER(VAL_S13!K39),$F$6,IF(ISBLANK(VAL_S13!K39),"",VAL_S13!K39))</f>
        <v>A</v>
      </c>
      <c r="AA39" s="154" t="str">
        <f>IF(ISBLANK(VAL_S13!K39),"",$F$7)</f>
        <v>F</v>
      </c>
      <c r="AB39" s="147">
        <f>IF(ISNUMBER(VAL_S13!L39),VAL_S13!L39,IF(ISBLANK(VAL_S13!L39),"","NaN"))</f>
        <v>12</v>
      </c>
      <c r="AC39" s="154" t="str">
        <f>IF(ISNUMBER(VAL_S13!L39),$F$6,IF(ISBLANK(VAL_S13!L39),"",VAL_S13!L39))</f>
        <v>A</v>
      </c>
      <c r="AD39" s="154" t="str">
        <f>IF(ISBLANK(VAL_S13!L39),"",$F$7)</f>
        <v>F</v>
      </c>
      <c r="AE39" s="147">
        <f>IF(ISNUMBER(VAL_S13!M39),VAL_S13!M39,IF(ISBLANK(VAL_S13!M39),"","NaN"))</f>
        <v>2</v>
      </c>
      <c r="AF39" s="154" t="str">
        <f>IF(ISNUMBER(VAL_S13!M39),$F$6,IF(ISBLANK(VAL_S13!M39),"",VAL_S13!M39))</f>
        <v>A</v>
      </c>
      <c r="AG39" s="154" t="str">
        <f>IF(ISBLANK(VAL_S13!M39),"",$F$7)</f>
        <v>F</v>
      </c>
      <c r="AH39" s="147">
        <f>IF(ISNUMBER(VAL_S13!N39),VAL_S13!N39,IF(ISBLANK(VAL_S13!N39),"","NaN"))</f>
        <v>2</v>
      </c>
      <c r="AI39" s="154" t="str">
        <f>IF(ISNUMBER(VAL_S13!N39),$F$6,IF(ISBLANK(VAL_S13!N39),"",VAL_S13!N39))</f>
        <v>A</v>
      </c>
      <c r="AJ39" s="154" t="str">
        <f>IF(ISBLANK(VAL_S13!N39),"",$F$7)</f>
        <v>F</v>
      </c>
      <c r="AK39" s="147">
        <f>IF(ISNUMBER(VAL_S13!O39),VAL_S13!O39,IF(ISBLANK(VAL_S13!O39),"","NaN"))</f>
        <v>1</v>
      </c>
      <c r="AL39" s="154" t="str">
        <f>IF(ISNUMBER(VAL_S13!O39),$F$6,IF(ISBLANK(VAL_S13!O39),"",VAL_S13!O39))</f>
        <v>A</v>
      </c>
      <c r="AM39" s="154" t="str">
        <f>IF(ISBLANK(VAL_S13!O39),"",$F$7)</f>
        <v>F</v>
      </c>
      <c r="AN39" s="147">
        <f>IF(ISNUMBER(VAL_S13!P39),VAL_S13!P39,IF(ISBLANK(VAL_S13!P39),"","NaN"))</f>
        <v>1</v>
      </c>
      <c r="AO39" s="154" t="str">
        <f>IF(ISNUMBER(VAL_S13!P39),$F$6,IF(ISBLANK(VAL_S13!P39),"",VAL_S13!P39))</f>
        <v>A</v>
      </c>
      <c r="AP39" s="154" t="str">
        <f>IF(ISBLANK(VAL_S13!P39),"",$F$7)</f>
        <v>F</v>
      </c>
      <c r="AQ39" s="147">
        <f>IF(ISNUMBER(VAL_S13!Q39),VAL_S13!Q39,IF(ISBLANK(VAL_S13!Q39),"","NaN"))</f>
        <v>0</v>
      </c>
      <c r="AR39" s="154" t="str">
        <f>IF(ISNUMBER(VAL_S13!Q39),$F$6,IF(ISBLANK(VAL_S13!Q39),"",VAL_S13!Q39))</f>
        <v>A</v>
      </c>
      <c r="AS39" s="154" t="str">
        <f>IF(ISBLANK(VAL_S13!Q39),"",$F$7)</f>
        <v>F</v>
      </c>
      <c r="AT39" s="147">
        <f>IF(ISNUMBER(VAL_S13!R39),VAL_S13!R39,IF(ISBLANK(VAL_S13!R39),"","NaN"))</f>
        <v>0</v>
      </c>
      <c r="AU39" s="154" t="str">
        <f>IF(ISNUMBER(VAL_S13!R39),$F$6,IF(ISBLANK(VAL_S13!R39),"",VAL_S13!R39))</f>
        <v>A</v>
      </c>
      <c r="AV39" s="154" t="str">
        <f>IF(ISBLANK(VAL_S13!R39),"",$F$7)</f>
        <v>F</v>
      </c>
      <c r="AW39" s="147">
        <f>IF(ISNUMBER(VAL_S13!S39),VAL_S13!S39,IF(ISBLANK(VAL_S13!S39),"","NaN"))</f>
        <v>0</v>
      </c>
      <c r="AX39" s="154" t="str">
        <f>IF(ISNUMBER(VAL_S13!S39),$F$6,IF(ISBLANK(VAL_S13!S39),"",VAL_S13!S39))</f>
        <v>A</v>
      </c>
      <c r="AY39" s="154" t="str">
        <f>IF(ISBLANK(VAL_S13!S39),"",$F$7)</f>
        <v>F</v>
      </c>
      <c r="AZ39" s="147">
        <f>IF(ISNUMBER(VAL_S13!T39),VAL_S13!T39,IF(ISBLANK(VAL_S13!T39),"","NaN"))</f>
        <v>1</v>
      </c>
      <c r="BA39" s="154" t="str">
        <f>IF(ISNUMBER(VAL_S13!T39),$F$6,IF(ISBLANK(VAL_S13!T39),"",VAL_S13!T39))</f>
        <v>A</v>
      </c>
      <c r="BB39" s="154" t="str">
        <f>IF(ISBLANK(VAL_S13!T39),"",$F$7)</f>
        <v>F</v>
      </c>
      <c r="BC39" s="147">
        <f>IF(ISNUMBER(VAL_S13!U39),VAL_S13!U39,IF(ISBLANK(VAL_S13!U39),"","NaN"))</f>
        <v>3</v>
      </c>
      <c r="BD39" s="154" t="str">
        <f>IF(ISNUMBER(VAL_S13!U39),$F$6,IF(ISBLANK(VAL_S13!U39),"",VAL_S13!U39))</f>
        <v>A</v>
      </c>
      <c r="BE39" s="154" t="str">
        <f>IF(ISBLANK(VAL_S13!U39),"",$F$7)</f>
        <v>F</v>
      </c>
      <c r="BF39" s="147">
        <f>IF(ISNUMBER(VAL_S13!V39),VAL_S13!V39,IF(ISBLANK(VAL_S13!V39),"","NaN"))</f>
        <v>5</v>
      </c>
      <c r="BG39" s="154" t="str">
        <f>IF(ISNUMBER(VAL_S13!V39),$F$6,IF(ISBLANK(VAL_S13!V39),"",VAL_S13!V39))</f>
        <v>A</v>
      </c>
      <c r="BH39" s="154" t="str">
        <f>IF(ISBLANK(VAL_S13!V39),"",$F$7)</f>
        <v>F</v>
      </c>
      <c r="BI39" s="147">
        <f>IF(ISNUMBER(VAL_S13!W39),VAL_S13!W39,IF(ISBLANK(VAL_S13!W39),"","NaN"))</f>
        <v>19</v>
      </c>
      <c r="BJ39" s="154" t="str">
        <f>IF(ISNUMBER(VAL_S13!W39),$F$6,IF(ISBLANK(VAL_S13!W39),"",VAL_S13!W39))</f>
        <v>A</v>
      </c>
      <c r="BK39" s="154" t="str">
        <f>IF(ISBLANK(VAL_S13!W39),"",$F$7)</f>
        <v>F</v>
      </c>
      <c r="BL39" s="147">
        <f>IF(ISNUMBER(VAL_S13!X39),VAL_S13!X39,IF(ISBLANK(VAL_S13!X39),"","NaN"))</f>
        <v>6</v>
      </c>
      <c r="BM39" s="154" t="str">
        <f>IF(ISNUMBER(VAL_S13!X39),$F$6,IF(ISBLANK(VAL_S13!X39),"",VAL_S13!X39))</f>
        <v>A</v>
      </c>
      <c r="BN39" s="154" t="str">
        <f>IF(ISBLANK(VAL_S13!X39),"",$F$7)</f>
        <v>F</v>
      </c>
      <c r="BO39" s="147">
        <f>IF(ISNUMBER(VAL_S13!Y39),VAL_S13!Y39,IF(ISBLANK(VAL_S13!Y39),"","NaN"))</f>
        <v>0</v>
      </c>
      <c r="BP39" s="154" t="str">
        <f>IF(ISNUMBER(VAL_S13!Y39),$F$6,IF(ISBLANK(VAL_S13!Y39),"",VAL_S13!Y39))</f>
        <v>A</v>
      </c>
      <c r="BQ39" s="154" t="str">
        <f>IF(ISBLANK(VAL_S13!Y39),"",$F$7)</f>
        <v>F</v>
      </c>
      <c r="BR39" s="147">
        <f>IF(ISNUMBER(VAL_S13!Z39),VAL_S13!Z39,IF(ISBLANK(VAL_S13!Z39),"","NaN"))</f>
        <v>0</v>
      </c>
      <c r="BS39" s="154" t="str">
        <f>IF(ISNUMBER(VAL_S13!Z39),$F$6,IF(ISBLANK(VAL_S13!Z39),"",VAL_S13!Z39))</f>
        <v>A</v>
      </c>
      <c r="BT39" s="154" t="str">
        <f>IF(ISBLANK(VAL_S13!Z39),"",$F$7)</f>
        <v>F</v>
      </c>
      <c r="BU39" s="147">
        <f>IF(ISNUMBER(VAL_S13!AA39),VAL_S13!AA39,IF(ISBLANK(VAL_S13!AA39),"","NaN"))</f>
        <v>0</v>
      </c>
      <c r="BV39" s="154" t="str">
        <f>IF(ISNUMBER(VAL_S13!AA39),$F$6,IF(ISBLANK(VAL_S13!AA39),"",VAL_S13!AA39))</f>
        <v>A</v>
      </c>
      <c r="BW39" s="154" t="str">
        <f>IF(ISBLANK(VAL_S13!AA39),"",$F$7)</f>
        <v>F</v>
      </c>
      <c r="BX39" s="147">
        <f>IF(ISNUMBER(VAL_S13!AB39),VAL_S13!AB39,IF(ISBLANK(VAL_S13!AB39),"","NaN"))</f>
        <v>0</v>
      </c>
      <c r="BY39" s="154" t="str">
        <f>IF(ISNUMBER(VAL_S13!AB39),$F$6,IF(ISBLANK(VAL_S13!AB39),"",VAL_S13!AB39))</f>
        <v>A</v>
      </c>
      <c r="BZ39" s="154" t="str">
        <f>IF(ISBLANK(VAL_S13!AB39),"",$F$7)</f>
        <v>F</v>
      </c>
      <c r="CA39" s="147">
        <f>IF(ISNUMBER(VAL_S13!AC39),VAL_S13!AC39,IF(ISBLANK(VAL_S13!AC39),"","NaN"))</f>
        <v>6</v>
      </c>
      <c r="CB39" s="154" t="str">
        <f>IF(ISNUMBER(VAL_S13!AC39),$F$6,IF(ISBLANK(VAL_S13!AC39),"",VAL_S13!AC39))</f>
        <v>A</v>
      </c>
      <c r="CC39" s="154" t="str">
        <f>IF(ISBLANK(VAL_S13!AC39),"",$F$7)</f>
        <v>F</v>
      </c>
      <c r="CD39" s="147">
        <f>IF(ISNUMBER(VAL_S13!AD39),VAL_S13!AD39,IF(ISBLANK(VAL_S13!AD39),"","NaN"))</f>
        <v>0</v>
      </c>
      <c r="CE39" s="154" t="str">
        <f>IF(ISNUMBER(VAL_S13!AD39),$F$6,IF(ISBLANK(VAL_S13!AD39),"",VAL_S13!AD39))</f>
        <v>A</v>
      </c>
      <c r="CF39" s="154" t="str">
        <f>IF(ISBLANK(VAL_S13!AD39),"",$F$7)</f>
        <v>F</v>
      </c>
      <c r="CG39" s="147">
        <f>IF(ISNUMBER(VAL_S13!AE39),VAL_S13!AE39,IF(ISBLANK(VAL_S13!AE39),"","NaN"))</f>
        <v>0</v>
      </c>
      <c r="CH39" s="154" t="str">
        <f>IF(ISNUMBER(VAL_S13!AE39),$F$6,IF(ISBLANK(VAL_S13!AE39),"",VAL_S13!AE39))</f>
        <v>A</v>
      </c>
      <c r="CI39" s="154" t="str">
        <f>IF(ISBLANK(VAL_S13!AE39),"",$F$7)</f>
        <v>F</v>
      </c>
      <c r="CJ39" s="147">
        <f>IF(ISNUMBER(VAL_S13!AF39),VAL_S13!AF39,IF(ISBLANK(VAL_S13!AF39),"","NaN"))</f>
        <v>0</v>
      </c>
      <c r="CK39" s="154" t="str">
        <f>IF(ISNUMBER(VAL_S13!AF39),$F$6,IF(ISBLANK(VAL_S13!AF39),"",VAL_S13!AF39))</f>
        <v>A</v>
      </c>
      <c r="CL39" s="154" t="str">
        <f>IF(ISBLANK(VAL_S13!AF39),"",$F$7)</f>
        <v>F</v>
      </c>
      <c r="CM39" s="147">
        <f>IF(ISNUMBER(VAL_S13!AG39),VAL_S13!AG39,IF(ISBLANK(VAL_S13!AG39),"","NaN"))</f>
        <v>2</v>
      </c>
      <c r="CN39" s="154" t="str">
        <f>IF(ISNUMBER(VAL_S13!AG39),$F$6,IF(ISBLANK(VAL_S13!AG39),"",VAL_S13!AG39))</f>
        <v>A</v>
      </c>
      <c r="CO39" s="154" t="str">
        <f>IF(ISBLANK(VAL_S13!AG39),"",$F$7)</f>
        <v>F</v>
      </c>
      <c r="CP39" s="147">
        <f>IF(ISNUMBER(VAL_S13!AH39),VAL_S13!AH39,IF(ISBLANK(VAL_S13!AH39),"","NaN"))</f>
        <v>2</v>
      </c>
      <c r="CQ39" s="154" t="str">
        <f>IF(ISNUMBER(VAL_S13!AH39),$F$6,IF(ISBLANK(VAL_S13!AH39),"",VAL_S13!AH39))</f>
        <v>A</v>
      </c>
      <c r="CR39" s="154" t="str">
        <f>IF(ISBLANK(VAL_S13!AH39),"",$F$7)</f>
        <v>F</v>
      </c>
      <c r="CS39" s="147" t="str">
        <f>IF(ISNUMBER(VAL_S13!AI39),VAL_S13!AI39,IF(ISBLANK(VAL_S13!AI39),"","NaN"))</f>
        <v/>
      </c>
      <c r="CT39" s="154" t="str">
        <f>IF(ISNUMBER(VAL_S13!AI39),$F$6,IF(ISBLANK(VAL_S13!AI39),"",VAL_S13!AI39))</f>
        <v/>
      </c>
      <c r="CU39" s="154" t="str">
        <f>IF(ISBLANK(VAL_S13!AI39),"",$F$7)</f>
        <v/>
      </c>
      <c r="CV39" s="147" t="str">
        <f>IF(ISNUMBER(VAL_S13!AJ39),VAL_S13!AJ39,IF(ISBLANK(VAL_S13!AJ39),"","NaN"))</f>
        <v/>
      </c>
      <c r="CW39" s="154" t="str">
        <f>IF(ISNUMBER(VAL_S13!AJ39),$F$6,IF(ISBLANK(VAL_S13!AJ39),"",VAL_S13!AJ39))</f>
        <v/>
      </c>
      <c r="CX39" s="154" t="str">
        <f>IF(ISBLANK(VAL_S13!AJ39),"",$F$7)</f>
        <v/>
      </c>
      <c r="CY39" s="147" t="str">
        <f>IF(ISNUMBER(VAL_S13!AK39),VAL_S13!AK39,IF(ISBLANK(VAL_S13!AK39),"","NaN"))</f>
        <v/>
      </c>
      <c r="CZ39" s="154" t="str">
        <f>IF(ISNUMBER(VAL_S13!AK39),$F$6,IF(ISBLANK(VAL_S13!AK39),"",VAL_S13!AK39))</f>
        <v/>
      </c>
      <c r="DA39" s="154" t="str">
        <f>IF(ISBLANK(VAL_S13!AK39),"",$F$7)</f>
        <v/>
      </c>
      <c r="DB39" s="147" t="str">
        <f>IF(ISNUMBER(VAL_S13!AL39),VAL_S13!AL39,IF(ISBLANK(VAL_S13!AL39),"","NaN"))</f>
        <v/>
      </c>
      <c r="DC39" s="154" t="str">
        <f>IF(ISNUMBER(VAL_S13!AL39),$F$6,IF(ISBLANK(VAL_S13!AL39),"",VAL_S13!AL39))</f>
        <v/>
      </c>
      <c r="DD39" s="154" t="str">
        <f>IF(ISBLANK(VAL_S13!AL39),"",$F$7)</f>
        <v/>
      </c>
      <c r="DE39" s="147" t="str">
        <f>IF(ISNUMBER(VAL_S13!AM39),VAL_S13!AM39,IF(ISBLANK(VAL_S13!AM39),"","NaN"))</f>
        <v/>
      </c>
      <c r="DF39" s="154" t="str">
        <f>IF(ISNUMBER(VAL_S13!AM39),$F$6,IF(ISBLANK(VAL_S13!AM39),"",VAL_S13!AM39))</f>
        <v/>
      </c>
      <c r="DG39" s="187" t="str">
        <f>IF(ISBLANK(VAL_S13!AM39),"",$F$7)</f>
        <v/>
      </c>
    </row>
    <row r="40" spans="1:111" x14ac:dyDescent="0.25">
      <c r="A40" s="157" t="s">
        <v>315</v>
      </c>
      <c r="B40" s="157" t="s">
        <v>111</v>
      </c>
      <c r="C40" s="158">
        <v>7</v>
      </c>
      <c r="D40" s="146" t="str">
        <f>IF(ISNUMBER(VAL_S13!D40),VAL_S13!D40,IF(ISBLANK(VAL_S13!D40),"","NaN"))</f>
        <v>NaN</v>
      </c>
      <c r="E40" s="154" t="str">
        <f>IF(ISNUMBER(VAL_S13!D40),$F$6,IF(ISBLANK(VAL_S13!D40),"",VAL_S13!D40))</f>
        <v>M</v>
      </c>
      <c r="F40" s="154" t="str">
        <f>IF(ISBLANK(VAL_S13!D40),"",$F$7)</f>
        <v>F</v>
      </c>
      <c r="G40" s="147" t="str">
        <f>IF(ISNUMBER(VAL_S13!E40),VAL_S13!E40,IF(ISBLANK(VAL_S13!E40),"","NaN"))</f>
        <v>NaN</v>
      </c>
      <c r="H40" s="154" t="str">
        <f>IF(ISNUMBER(VAL_S13!E40),$F$6,IF(ISBLANK(VAL_S13!E40),"",VAL_S13!E40))</f>
        <v>M</v>
      </c>
      <c r="I40" s="154" t="str">
        <f>IF(ISBLANK(VAL_S13!E40),"",$F$7)</f>
        <v>F</v>
      </c>
      <c r="J40" s="147" t="str">
        <f>IF(ISNUMBER(VAL_S13!F40),VAL_S13!F40,IF(ISBLANK(VAL_S13!F40),"","NaN"))</f>
        <v>NaN</v>
      </c>
      <c r="K40" s="154" t="str">
        <f>IF(ISNUMBER(VAL_S13!F40),$F$6,IF(ISBLANK(VAL_S13!F40),"",VAL_S13!F40))</f>
        <v>M</v>
      </c>
      <c r="L40" s="154" t="str">
        <f>IF(ISBLANK(VAL_S13!F40),"",$F$7)</f>
        <v>F</v>
      </c>
      <c r="M40" s="147" t="str">
        <f>IF(ISNUMBER(VAL_S13!G40),VAL_S13!G40,IF(ISBLANK(VAL_S13!G40),"","NaN"))</f>
        <v>NaN</v>
      </c>
      <c r="N40" s="154" t="str">
        <f>IF(ISNUMBER(VAL_S13!G40),$F$6,IF(ISBLANK(VAL_S13!G40),"",VAL_S13!G40))</f>
        <v>M</v>
      </c>
      <c r="O40" s="154" t="str">
        <f>IF(ISBLANK(VAL_S13!G40),"",$F$7)</f>
        <v>F</v>
      </c>
      <c r="P40" s="147" t="str">
        <f>IF(ISNUMBER(VAL_S13!H40),VAL_S13!H40,IF(ISBLANK(VAL_S13!H40),"","NaN"))</f>
        <v>NaN</v>
      </c>
      <c r="Q40" s="154" t="str">
        <f>IF(ISNUMBER(VAL_S13!H40),$F$6,IF(ISBLANK(VAL_S13!H40),"",VAL_S13!H40))</f>
        <v>M</v>
      </c>
      <c r="R40" s="154" t="str">
        <f>IF(ISBLANK(VAL_S13!H40),"",$F$7)</f>
        <v>F</v>
      </c>
      <c r="S40" s="147" t="str">
        <f>IF(ISNUMBER(VAL_S13!I40),VAL_S13!I40,IF(ISBLANK(VAL_S13!I40),"","NaN"))</f>
        <v>NaN</v>
      </c>
      <c r="T40" s="154" t="str">
        <f>IF(ISNUMBER(VAL_S13!I40),$F$6,IF(ISBLANK(VAL_S13!I40),"",VAL_S13!I40))</f>
        <v>M</v>
      </c>
      <c r="U40" s="154" t="str">
        <f>IF(ISBLANK(VAL_S13!I40),"",$F$7)</f>
        <v>F</v>
      </c>
      <c r="V40" s="147" t="str">
        <f>IF(ISNUMBER(VAL_S13!J40),VAL_S13!J40,IF(ISBLANK(VAL_S13!J40),"","NaN"))</f>
        <v>NaN</v>
      </c>
      <c r="W40" s="154" t="str">
        <f>IF(ISNUMBER(VAL_S13!J40),$F$6,IF(ISBLANK(VAL_S13!J40),"",VAL_S13!J40))</f>
        <v>M</v>
      </c>
      <c r="X40" s="154" t="str">
        <f>IF(ISBLANK(VAL_S13!J40),"",$F$7)</f>
        <v>F</v>
      </c>
      <c r="Y40" s="147" t="str">
        <f>IF(ISNUMBER(VAL_S13!K40),VAL_S13!K40,IF(ISBLANK(VAL_S13!K40),"","NaN"))</f>
        <v>NaN</v>
      </c>
      <c r="Z40" s="154" t="str">
        <f>IF(ISNUMBER(VAL_S13!K40),$F$6,IF(ISBLANK(VAL_S13!K40),"",VAL_S13!K40))</f>
        <v>M</v>
      </c>
      <c r="AA40" s="154" t="str">
        <f>IF(ISBLANK(VAL_S13!K40),"",$F$7)</f>
        <v>F</v>
      </c>
      <c r="AB40" s="147" t="str">
        <f>IF(ISNUMBER(VAL_S13!L40),VAL_S13!L40,IF(ISBLANK(VAL_S13!L40),"","NaN"))</f>
        <v>NaN</v>
      </c>
      <c r="AC40" s="154" t="str">
        <f>IF(ISNUMBER(VAL_S13!L40),$F$6,IF(ISBLANK(VAL_S13!L40),"",VAL_S13!L40))</f>
        <v>M</v>
      </c>
      <c r="AD40" s="154" t="str">
        <f>IF(ISBLANK(VAL_S13!L40),"",$F$7)</f>
        <v>F</v>
      </c>
      <c r="AE40" s="147" t="str">
        <f>IF(ISNUMBER(VAL_S13!M40),VAL_S13!M40,IF(ISBLANK(VAL_S13!M40),"","NaN"))</f>
        <v>NaN</v>
      </c>
      <c r="AF40" s="154" t="str">
        <f>IF(ISNUMBER(VAL_S13!M40),$F$6,IF(ISBLANK(VAL_S13!M40),"",VAL_S13!M40))</f>
        <v>M</v>
      </c>
      <c r="AG40" s="154" t="str">
        <f>IF(ISBLANK(VAL_S13!M40),"",$F$7)</f>
        <v>F</v>
      </c>
      <c r="AH40" s="147" t="str">
        <f>IF(ISNUMBER(VAL_S13!N40),VAL_S13!N40,IF(ISBLANK(VAL_S13!N40),"","NaN"))</f>
        <v>NaN</v>
      </c>
      <c r="AI40" s="154" t="str">
        <f>IF(ISNUMBER(VAL_S13!N40),$F$6,IF(ISBLANK(VAL_S13!N40),"",VAL_S13!N40))</f>
        <v>M</v>
      </c>
      <c r="AJ40" s="154" t="str">
        <f>IF(ISBLANK(VAL_S13!N40),"",$F$7)</f>
        <v>F</v>
      </c>
      <c r="AK40" s="147" t="str">
        <f>IF(ISNUMBER(VAL_S13!O40),VAL_S13!O40,IF(ISBLANK(VAL_S13!O40),"","NaN"))</f>
        <v>NaN</v>
      </c>
      <c r="AL40" s="154" t="str">
        <f>IF(ISNUMBER(VAL_S13!O40),$F$6,IF(ISBLANK(VAL_S13!O40),"",VAL_S13!O40))</f>
        <v>M</v>
      </c>
      <c r="AM40" s="154" t="str">
        <f>IF(ISBLANK(VAL_S13!O40),"",$F$7)</f>
        <v>F</v>
      </c>
      <c r="AN40" s="147" t="str">
        <f>IF(ISNUMBER(VAL_S13!P40),VAL_S13!P40,IF(ISBLANK(VAL_S13!P40),"","NaN"))</f>
        <v>NaN</v>
      </c>
      <c r="AO40" s="154" t="str">
        <f>IF(ISNUMBER(VAL_S13!P40),$F$6,IF(ISBLANK(VAL_S13!P40),"",VAL_S13!P40))</f>
        <v>M</v>
      </c>
      <c r="AP40" s="154" t="str">
        <f>IF(ISBLANK(VAL_S13!P40),"",$F$7)</f>
        <v>F</v>
      </c>
      <c r="AQ40" s="147" t="str">
        <f>IF(ISNUMBER(VAL_S13!Q40),VAL_S13!Q40,IF(ISBLANK(VAL_S13!Q40),"","NaN"))</f>
        <v>NaN</v>
      </c>
      <c r="AR40" s="154" t="str">
        <f>IF(ISNUMBER(VAL_S13!Q40),$F$6,IF(ISBLANK(VAL_S13!Q40),"",VAL_S13!Q40))</f>
        <v>M</v>
      </c>
      <c r="AS40" s="154" t="str">
        <f>IF(ISBLANK(VAL_S13!Q40),"",$F$7)</f>
        <v>F</v>
      </c>
      <c r="AT40" s="147" t="str">
        <f>IF(ISNUMBER(VAL_S13!R40),VAL_S13!R40,IF(ISBLANK(VAL_S13!R40),"","NaN"))</f>
        <v>NaN</v>
      </c>
      <c r="AU40" s="154" t="str">
        <f>IF(ISNUMBER(VAL_S13!R40),$F$6,IF(ISBLANK(VAL_S13!R40),"",VAL_S13!R40))</f>
        <v>M</v>
      </c>
      <c r="AV40" s="154" t="str">
        <f>IF(ISBLANK(VAL_S13!R40),"",$F$7)</f>
        <v>F</v>
      </c>
      <c r="AW40" s="147" t="str">
        <f>IF(ISNUMBER(VAL_S13!S40),VAL_S13!S40,IF(ISBLANK(VAL_S13!S40),"","NaN"))</f>
        <v>NaN</v>
      </c>
      <c r="AX40" s="154" t="str">
        <f>IF(ISNUMBER(VAL_S13!S40),$F$6,IF(ISBLANK(VAL_S13!S40),"",VAL_S13!S40))</f>
        <v>M</v>
      </c>
      <c r="AY40" s="154" t="str">
        <f>IF(ISBLANK(VAL_S13!S40),"",$F$7)</f>
        <v>F</v>
      </c>
      <c r="AZ40" s="147" t="str">
        <f>IF(ISNUMBER(VAL_S13!T40),VAL_S13!T40,IF(ISBLANK(VAL_S13!T40),"","NaN"))</f>
        <v>NaN</v>
      </c>
      <c r="BA40" s="154" t="str">
        <f>IF(ISNUMBER(VAL_S13!T40),$F$6,IF(ISBLANK(VAL_S13!T40),"",VAL_S13!T40))</f>
        <v>M</v>
      </c>
      <c r="BB40" s="154" t="str">
        <f>IF(ISBLANK(VAL_S13!T40),"",$F$7)</f>
        <v>F</v>
      </c>
      <c r="BC40" s="147" t="str">
        <f>IF(ISNUMBER(VAL_S13!U40),VAL_S13!U40,IF(ISBLANK(VAL_S13!U40),"","NaN"))</f>
        <v>NaN</v>
      </c>
      <c r="BD40" s="154" t="str">
        <f>IF(ISNUMBER(VAL_S13!U40),$F$6,IF(ISBLANK(VAL_S13!U40),"",VAL_S13!U40))</f>
        <v>M</v>
      </c>
      <c r="BE40" s="154" t="str">
        <f>IF(ISBLANK(VAL_S13!U40),"",$F$7)</f>
        <v>F</v>
      </c>
      <c r="BF40" s="147" t="str">
        <f>IF(ISNUMBER(VAL_S13!V40),VAL_S13!V40,IF(ISBLANK(VAL_S13!V40),"","NaN"))</f>
        <v>NaN</v>
      </c>
      <c r="BG40" s="154" t="str">
        <f>IF(ISNUMBER(VAL_S13!V40),$F$6,IF(ISBLANK(VAL_S13!V40),"",VAL_S13!V40))</f>
        <v>M</v>
      </c>
      <c r="BH40" s="154" t="str">
        <f>IF(ISBLANK(VAL_S13!V40),"",$F$7)</f>
        <v>F</v>
      </c>
      <c r="BI40" s="147" t="str">
        <f>IF(ISNUMBER(VAL_S13!W40),VAL_S13!W40,IF(ISBLANK(VAL_S13!W40),"","NaN"))</f>
        <v>NaN</v>
      </c>
      <c r="BJ40" s="154" t="str">
        <f>IF(ISNUMBER(VAL_S13!W40),$F$6,IF(ISBLANK(VAL_S13!W40),"",VAL_S13!W40))</f>
        <v>M</v>
      </c>
      <c r="BK40" s="154" t="str">
        <f>IF(ISBLANK(VAL_S13!W40),"",$F$7)</f>
        <v>F</v>
      </c>
      <c r="BL40" s="147" t="str">
        <f>IF(ISNUMBER(VAL_S13!X40),VAL_S13!X40,IF(ISBLANK(VAL_S13!X40),"","NaN"))</f>
        <v>NaN</v>
      </c>
      <c r="BM40" s="154" t="str">
        <f>IF(ISNUMBER(VAL_S13!X40),$F$6,IF(ISBLANK(VAL_S13!X40),"",VAL_S13!X40))</f>
        <v>M</v>
      </c>
      <c r="BN40" s="154" t="str">
        <f>IF(ISBLANK(VAL_S13!X40),"",$F$7)</f>
        <v>F</v>
      </c>
      <c r="BO40" s="147" t="str">
        <f>IF(ISNUMBER(VAL_S13!Y40),VAL_S13!Y40,IF(ISBLANK(VAL_S13!Y40),"","NaN"))</f>
        <v>NaN</v>
      </c>
      <c r="BP40" s="154" t="str">
        <f>IF(ISNUMBER(VAL_S13!Y40),$F$6,IF(ISBLANK(VAL_S13!Y40),"",VAL_S13!Y40))</f>
        <v>M</v>
      </c>
      <c r="BQ40" s="154" t="str">
        <f>IF(ISBLANK(VAL_S13!Y40),"",$F$7)</f>
        <v>F</v>
      </c>
      <c r="BR40" s="147" t="str">
        <f>IF(ISNUMBER(VAL_S13!Z40),VAL_S13!Z40,IF(ISBLANK(VAL_S13!Z40),"","NaN"))</f>
        <v>NaN</v>
      </c>
      <c r="BS40" s="154" t="str">
        <f>IF(ISNUMBER(VAL_S13!Z40),$F$6,IF(ISBLANK(VAL_S13!Z40),"",VAL_S13!Z40))</f>
        <v>M</v>
      </c>
      <c r="BT40" s="154" t="str">
        <f>IF(ISBLANK(VAL_S13!Z40),"",$F$7)</f>
        <v>F</v>
      </c>
      <c r="BU40" s="147" t="str">
        <f>IF(ISNUMBER(VAL_S13!AA40),VAL_S13!AA40,IF(ISBLANK(VAL_S13!AA40),"","NaN"))</f>
        <v>NaN</v>
      </c>
      <c r="BV40" s="154" t="str">
        <f>IF(ISNUMBER(VAL_S13!AA40),$F$6,IF(ISBLANK(VAL_S13!AA40),"",VAL_S13!AA40))</f>
        <v>M</v>
      </c>
      <c r="BW40" s="154" t="str">
        <f>IF(ISBLANK(VAL_S13!AA40),"",$F$7)</f>
        <v>F</v>
      </c>
      <c r="BX40" s="147" t="str">
        <f>IF(ISNUMBER(VAL_S13!AB40),VAL_S13!AB40,IF(ISBLANK(VAL_S13!AB40),"","NaN"))</f>
        <v>NaN</v>
      </c>
      <c r="BY40" s="154" t="str">
        <f>IF(ISNUMBER(VAL_S13!AB40),$F$6,IF(ISBLANK(VAL_S13!AB40),"",VAL_S13!AB40))</f>
        <v>M</v>
      </c>
      <c r="BZ40" s="154" t="str">
        <f>IF(ISBLANK(VAL_S13!AB40),"",$F$7)</f>
        <v>F</v>
      </c>
      <c r="CA40" s="147" t="str">
        <f>IF(ISNUMBER(VAL_S13!AC40),VAL_S13!AC40,IF(ISBLANK(VAL_S13!AC40),"","NaN"))</f>
        <v>NaN</v>
      </c>
      <c r="CB40" s="154" t="str">
        <f>IF(ISNUMBER(VAL_S13!AC40),$F$6,IF(ISBLANK(VAL_S13!AC40),"",VAL_S13!AC40))</f>
        <v>M</v>
      </c>
      <c r="CC40" s="154" t="str">
        <f>IF(ISBLANK(VAL_S13!AC40),"",$F$7)</f>
        <v>F</v>
      </c>
      <c r="CD40" s="147" t="str">
        <f>IF(ISNUMBER(VAL_S13!AD40),VAL_S13!AD40,IF(ISBLANK(VAL_S13!AD40),"","NaN"))</f>
        <v>NaN</v>
      </c>
      <c r="CE40" s="154" t="str">
        <f>IF(ISNUMBER(VAL_S13!AD40),$F$6,IF(ISBLANK(VAL_S13!AD40),"",VAL_S13!AD40))</f>
        <v>M</v>
      </c>
      <c r="CF40" s="154" t="str">
        <f>IF(ISBLANK(VAL_S13!AD40),"",$F$7)</f>
        <v>F</v>
      </c>
      <c r="CG40" s="147" t="str">
        <f>IF(ISNUMBER(VAL_S13!AE40),VAL_S13!AE40,IF(ISBLANK(VAL_S13!AE40),"","NaN"))</f>
        <v>NaN</v>
      </c>
      <c r="CH40" s="154" t="str">
        <f>IF(ISNUMBER(VAL_S13!AE40),$F$6,IF(ISBLANK(VAL_S13!AE40),"",VAL_S13!AE40))</f>
        <v>M</v>
      </c>
      <c r="CI40" s="154" t="str">
        <f>IF(ISBLANK(VAL_S13!AE40),"",$F$7)</f>
        <v>F</v>
      </c>
      <c r="CJ40" s="147" t="str">
        <f>IF(ISNUMBER(VAL_S13!AF40),VAL_S13!AF40,IF(ISBLANK(VAL_S13!AF40),"","NaN"))</f>
        <v>NaN</v>
      </c>
      <c r="CK40" s="154" t="str">
        <f>IF(ISNUMBER(VAL_S13!AF40),$F$6,IF(ISBLANK(VAL_S13!AF40),"",VAL_S13!AF40))</f>
        <v>M</v>
      </c>
      <c r="CL40" s="154" t="str">
        <f>IF(ISBLANK(VAL_S13!AF40),"",$F$7)</f>
        <v>F</v>
      </c>
      <c r="CM40" s="147" t="str">
        <f>IF(ISNUMBER(VAL_S13!AG40),VAL_S13!AG40,IF(ISBLANK(VAL_S13!AG40),"","NaN"))</f>
        <v>NaN</v>
      </c>
      <c r="CN40" s="154" t="str">
        <f>IF(ISNUMBER(VAL_S13!AG40),$F$6,IF(ISBLANK(VAL_S13!AG40),"",VAL_S13!AG40))</f>
        <v>M</v>
      </c>
      <c r="CO40" s="154" t="str">
        <f>IF(ISBLANK(VAL_S13!AG40),"",$F$7)</f>
        <v>F</v>
      </c>
      <c r="CP40" s="147" t="str">
        <f>IF(ISNUMBER(VAL_S13!AH40),VAL_S13!AH40,IF(ISBLANK(VAL_S13!AH40),"","NaN"))</f>
        <v>NaN</v>
      </c>
      <c r="CQ40" s="154" t="str">
        <f>IF(ISNUMBER(VAL_S13!AH40),$F$6,IF(ISBLANK(VAL_S13!AH40),"",VAL_S13!AH40))</f>
        <v>M</v>
      </c>
      <c r="CR40" s="154" t="str">
        <f>IF(ISBLANK(VAL_S13!AH40),"",$F$7)</f>
        <v>F</v>
      </c>
      <c r="CS40" s="147" t="str">
        <f>IF(ISNUMBER(VAL_S13!AI40),VAL_S13!AI40,IF(ISBLANK(VAL_S13!AI40),"","NaN"))</f>
        <v/>
      </c>
      <c r="CT40" s="154" t="str">
        <f>IF(ISNUMBER(VAL_S13!AI40),$F$6,IF(ISBLANK(VAL_S13!AI40),"",VAL_S13!AI40))</f>
        <v/>
      </c>
      <c r="CU40" s="154" t="str">
        <f>IF(ISBLANK(VAL_S13!AI40),"",$F$7)</f>
        <v/>
      </c>
      <c r="CV40" s="147" t="str">
        <f>IF(ISNUMBER(VAL_S13!AJ40),VAL_S13!AJ40,IF(ISBLANK(VAL_S13!AJ40),"","NaN"))</f>
        <v/>
      </c>
      <c r="CW40" s="154" t="str">
        <f>IF(ISNUMBER(VAL_S13!AJ40),$F$6,IF(ISBLANK(VAL_S13!AJ40),"",VAL_S13!AJ40))</f>
        <v/>
      </c>
      <c r="CX40" s="154" t="str">
        <f>IF(ISBLANK(VAL_S13!AJ40),"",$F$7)</f>
        <v/>
      </c>
      <c r="CY40" s="147" t="str">
        <f>IF(ISNUMBER(VAL_S13!AK40),VAL_S13!AK40,IF(ISBLANK(VAL_S13!AK40),"","NaN"))</f>
        <v/>
      </c>
      <c r="CZ40" s="154" t="str">
        <f>IF(ISNUMBER(VAL_S13!AK40),$F$6,IF(ISBLANK(VAL_S13!AK40),"",VAL_S13!AK40))</f>
        <v/>
      </c>
      <c r="DA40" s="154" t="str">
        <f>IF(ISBLANK(VAL_S13!AK40),"",$F$7)</f>
        <v/>
      </c>
      <c r="DB40" s="147" t="str">
        <f>IF(ISNUMBER(VAL_S13!AL40),VAL_S13!AL40,IF(ISBLANK(VAL_S13!AL40),"","NaN"))</f>
        <v/>
      </c>
      <c r="DC40" s="154" t="str">
        <f>IF(ISNUMBER(VAL_S13!AL40),$F$6,IF(ISBLANK(VAL_S13!AL40),"",VAL_S13!AL40))</f>
        <v/>
      </c>
      <c r="DD40" s="154" t="str">
        <f>IF(ISBLANK(VAL_S13!AL40),"",$F$7)</f>
        <v/>
      </c>
      <c r="DE40" s="147" t="str">
        <f>IF(ISNUMBER(VAL_S13!AM40),VAL_S13!AM40,IF(ISBLANK(VAL_S13!AM40),"","NaN"))</f>
        <v/>
      </c>
      <c r="DF40" s="154" t="str">
        <f>IF(ISNUMBER(VAL_S13!AM40),$F$6,IF(ISBLANK(VAL_S13!AM40),"",VAL_S13!AM40))</f>
        <v/>
      </c>
      <c r="DG40" s="187" t="str">
        <f>IF(ISBLANK(VAL_S13!AM40),"",$F$7)</f>
        <v/>
      </c>
    </row>
    <row r="41" spans="1:111" x14ac:dyDescent="0.25">
      <c r="A41" s="157" t="s">
        <v>316</v>
      </c>
      <c r="B41" s="157" t="s">
        <v>112</v>
      </c>
      <c r="C41" s="158">
        <v>8</v>
      </c>
      <c r="D41" s="146" t="str">
        <f>IF(ISNUMBER(VAL_S13!D41),VAL_S13!D41,IF(ISBLANK(VAL_S13!D41),"","NaN"))</f>
        <v>NaN</v>
      </c>
      <c r="E41" s="154" t="str">
        <f>IF(ISNUMBER(VAL_S13!D41),$F$6,IF(ISBLANK(VAL_S13!D41),"",VAL_S13!D41))</f>
        <v>M</v>
      </c>
      <c r="F41" s="154" t="str">
        <f>IF(ISBLANK(VAL_S13!D41),"",$F$7)</f>
        <v>F</v>
      </c>
      <c r="G41" s="147" t="str">
        <f>IF(ISNUMBER(VAL_S13!E41),VAL_S13!E41,IF(ISBLANK(VAL_S13!E41),"","NaN"))</f>
        <v>NaN</v>
      </c>
      <c r="H41" s="154" t="str">
        <f>IF(ISNUMBER(VAL_S13!E41),$F$6,IF(ISBLANK(VAL_S13!E41),"",VAL_S13!E41))</f>
        <v>M</v>
      </c>
      <c r="I41" s="154" t="str">
        <f>IF(ISBLANK(VAL_S13!E41),"",$F$7)</f>
        <v>F</v>
      </c>
      <c r="J41" s="147" t="str">
        <f>IF(ISNUMBER(VAL_S13!F41),VAL_S13!F41,IF(ISBLANK(VAL_S13!F41),"","NaN"))</f>
        <v>NaN</v>
      </c>
      <c r="K41" s="154" t="str">
        <f>IF(ISNUMBER(VAL_S13!F41),$F$6,IF(ISBLANK(VAL_S13!F41),"",VAL_S13!F41))</f>
        <v>M</v>
      </c>
      <c r="L41" s="154" t="str">
        <f>IF(ISBLANK(VAL_S13!F41),"",$F$7)</f>
        <v>F</v>
      </c>
      <c r="M41" s="147" t="str">
        <f>IF(ISNUMBER(VAL_S13!G41),VAL_S13!G41,IF(ISBLANK(VAL_S13!G41),"","NaN"))</f>
        <v>NaN</v>
      </c>
      <c r="N41" s="154" t="str">
        <f>IF(ISNUMBER(VAL_S13!G41),$F$6,IF(ISBLANK(VAL_S13!G41),"",VAL_S13!G41))</f>
        <v>M</v>
      </c>
      <c r="O41" s="154" t="str">
        <f>IF(ISBLANK(VAL_S13!G41),"",$F$7)</f>
        <v>F</v>
      </c>
      <c r="P41" s="147" t="str">
        <f>IF(ISNUMBER(VAL_S13!H41),VAL_S13!H41,IF(ISBLANK(VAL_S13!H41),"","NaN"))</f>
        <v>NaN</v>
      </c>
      <c r="Q41" s="154" t="str">
        <f>IF(ISNUMBER(VAL_S13!H41),$F$6,IF(ISBLANK(VAL_S13!H41),"",VAL_S13!H41))</f>
        <v>M</v>
      </c>
      <c r="R41" s="154" t="str">
        <f>IF(ISBLANK(VAL_S13!H41),"",$F$7)</f>
        <v>F</v>
      </c>
      <c r="S41" s="147" t="str">
        <f>IF(ISNUMBER(VAL_S13!I41),VAL_S13!I41,IF(ISBLANK(VAL_S13!I41),"","NaN"))</f>
        <v>NaN</v>
      </c>
      <c r="T41" s="154" t="str">
        <f>IF(ISNUMBER(VAL_S13!I41),$F$6,IF(ISBLANK(VAL_S13!I41),"",VAL_S13!I41))</f>
        <v>M</v>
      </c>
      <c r="U41" s="154" t="str">
        <f>IF(ISBLANK(VAL_S13!I41),"",$F$7)</f>
        <v>F</v>
      </c>
      <c r="V41" s="147" t="str">
        <f>IF(ISNUMBER(VAL_S13!J41),VAL_S13!J41,IF(ISBLANK(VAL_S13!J41),"","NaN"))</f>
        <v>NaN</v>
      </c>
      <c r="W41" s="154" t="str">
        <f>IF(ISNUMBER(VAL_S13!J41),$F$6,IF(ISBLANK(VAL_S13!J41),"",VAL_S13!J41))</f>
        <v>M</v>
      </c>
      <c r="X41" s="154" t="str">
        <f>IF(ISBLANK(VAL_S13!J41),"",$F$7)</f>
        <v>F</v>
      </c>
      <c r="Y41" s="147" t="str">
        <f>IF(ISNUMBER(VAL_S13!K41),VAL_S13!K41,IF(ISBLANK(VAL_S13!K41),"","NaN"))</f>
        <v>NaN</v>
      </c>
      <c r="Z41" s="154" t="str">
        <f>IF(ISNUMBER(VAL_S13!K41),$F$6,IF(ISBLANK(VAL_S13!K41),"",VAL_S13!K41))</f>
        <v>M</v>
      </c>
      <c r="AA41" s="154" t="str">
        <f>IF(ISBLANK(VAL_S13!K41),"",$F$7)</f>
        <v>F</v>
      </c>
      <c r="AB41" s="147" t="str">
        <f>IF(ISNUMBER(VAL_S13!L41),VAL_S13!L41,IF(ISBLANK(VAL_S13!L41),"","NaN"))</f>
        <v>NaN</v>
      </c>
      <c r="AC41" s="154" t="str">
        <f>IF(ISNUMBER(VAL_S13!L41),$F$6,IF(ISBLANK(VAL_S13!L41),"",VAL_S13!L41))</f>
        <v>M</v>
      </c>
      <c r="AD41" s="154" t="str">
        <f>IF(ISBLANK(VAL_S13!L41),"",$F$7)</f>
        <v>F</v>
      </c>
      <c r="AE41" s="147" t="str">
        <f>IF(ISNUMBER(VAL_S13!M41),VAL_S13!M41,IF(ISBLANK(VAL_S13!M41),"","NaN"))</f>
        <v>NaN</v>
      </c>
      <c r="AF41" s="154" t="str">
        <f>IF(ISNUMBER(VAL_S13!M41),$F$6,IF(ISBLANK(VAL_S13!M41),"",VAL_S13!M41))</f>
        <v>M</v>
      </c>
      <c r="AG41" s="154" t="str">
        <f>IF(ISBLANK(VAL_S13!M41),"",$F$7)</f>
        <v>F</v>
      </c>
      <c r="AH41" s="147" t="str">
        <f>IF(ISNUMBER(VAL_S13!N41),VAL_S13!N41,IF(ISBLANK(VAL_S13!N41),"","NaN"))</f>
        <v>NaN</v>
      </c>
      <c r="AI41" s="154" t="str">
        <f>IF(ISNUMBER(VAL_S13!N41),$F$6,IF(ISBLANK(VAL_S13!N41),"",VAL_S13!N41))</f>
        <v>M</v>
      </c>
      <c r="AJ41" s="154" t="str">
        <f>IF(ISBLANK(VAL_S13!N41),"",$F$7)</f>
        <v>F</v>
      </c>
      <c r="AK41" s="147" t="str">
        <f>IF(ISNUMBER(VAL_S13!O41),VAL_S13!O41,IF(ISBLANK(VAL_S13!O41),"","NaN"))</f>
        <v>NaN</v>
      </c>
      <c r="AL41" s="154" t="str">
        <f>IF(ISNUMBER(VAL_S13!O41),$F$6,IF(ISBLANK(VAL_S13!O41),"",VAL_S13!O41))</f>
        <v>M</v>
      </c>
      <c r="AM41" s="154" t="str">
        <f>IF(ISBLANK(VAL_S13!O41),"",$F$7)</f>
        <v>F</v>
      </c>
      <c r="AN41" s="147" t="str">
        <f>IF(ISNUMBER(VAL_S13!P41),VAL_S13!P41,IF(ISBLANK(VAL_S13!P41),"","NaN"))</f>
        <v>NaN</v>
      </c>
      <c r="AO41" s="154" t="str">
        <f>IF(ISNUMBER(VAL_S13!P41),$F$6,IF(ISBLANK(VAL_S13!P41),"",VAL_S13!P41))</f>
        <v>M</v>
      </c>
      <c r="AP41" s="154" t="str">
        <f>IF(ISBLANK(VAL_S13!P41),"",$F$7)</f>
        <v>F</v>
      </c>
      <c r="AQ41" s="147" t="str">
        <f>IF(ISNUMBER(VAL_S13!Q41),VAL_S13!Q41,IF(ISBLANK(VAL_S13!Q41),"","NaN"))</f>
        <v>NaN</v>
      </c>
      <c r="AR41" s="154" t="str">
        <f>IF(ISNUMBER(VAL_S13!Q41),$F$6,IF(ISBLANK(VAL_S13!Q41),"",VAL_S13!Q41))</f>
        <v>M</v>
      </c>
      <c r="AS41" s="154" t="str">
        <f>IF(ISBLANK(VAL_S13!Q41),"",$F$7)</f>
        <v>F</v>
      </c>
      <c r="AT41" s="147" t="str">
        <f>IF(ISNUMBER(VAL_S13!R41),VAL_S13!R41,IF(ISBLANK(VAL_S13!R41),"","NaN"))</f>
        <v>NaN</v>
      </c>
      <c r="AU41" s="154" t="str">
        <f>IF(ISNUMBER(VAL_S13!R41),$F$6,IF(ISBLANK(VAL_S13!R41),"",VAL_S13!R41))</f>
        <v>M</v>
      </c>
      <c r="AV41" s="154" t="str">
        <f>IF(ISBLANK(VAL_S13!R41),"",$F$7)</f>
        <v>F</v>
      </c>
      <c r="AW41" s="147" t="str">
        <f>IF(ISNUMBER(VAL_S13!S41),VAL_S13!S41,IF(ISBLANK(VAL_S13!S41),"","NaN"))</f>
        <v>NaN</v>
      </c>
      <c r="AX41" s="154" t="str">
        <f>IF(ISNUMBER(VAL_S13!S41),$F$6,IF(ISBLANK(VAL_S13!S41),"",VAL_S13!S41))</f>
        <v>M</v>
      </c>
      <c r="AY41" s="154" t="str">
        <f>IF(ISBLANK(VAL_S13!S41),"",$F$7)</f>
        <v>F</v>
      </c>
      <c r="AZ41" s="147" t="str">
        <f>IF(ISNUMBER(VAL_S13!T41),VAL_S13!T41,IF(ISBLANK(VAL_S13!T41),"","NaN"))</f>
        <v>NaN</v>
      </c>
      <c r="BA41" s="154" t="str">
        <f>IF(ISNUMBER(VAL_S13!T41),$F$6,IF(ISBLANK(VAL_S13!T41),"",VAL_S13!T41))</f>
        <v>M</v>
      </c>
      <c r="BB41" s="154" t="str">
        <f>IF(ISBLANK(VAL_S13!T41),"",$F$7)</f>
        <v>F</v>
      </c>
      <c r="BC41" s="147" t="str">
        <f>IF(ISNUMBER(VAL_S13!U41),VAL_S13!U41,IF(ISBLANK(VAL_S13!U41),"","NaN"))</f>
        <v>NaN</v>
      </c>
      <c r="BD41" s="154" t="str">
        <f>IF(ISNUMBER(VAL_S13!U41),$F$6,IF(ISBLANK(VAL_S13!U41),"",VAL_S13!U41))</f>
        <v>M</v>
      </c>
      <c r="BE41" s="154" t="str">
        <f>IF(ISBLANK(VAL_S13!U41),"",$F$7)</f>
        <v>F</v>
      </c>
      <c r="BF41" s="147" t="str">
        <f>IF(ISNUMBER(VAL_S13!V41),VAL_S13!V41,IF(ISBLANK(VAL_S13!V41),"","NaN"))</f>
        <v>NaN</v>
      </c>
      <c r="BG41" s="154" t="str">
        <f>IF(ISNUMBER(VAL_S13!V41),$F$6,IF(ISBLANK(VAL_S13!V41),"",VAL_S13!V41))</f>
        <v>M</v>
      </c>
      <c r="BH41" s="154" t="str">
        <f>IF(ISBLANK(VAL_S13!V41),"",$F$7)</f>
        <v>F</v>
      </c>
      <c r="BI41" s="147" t="str">
        <f>IF(ISNUMBER(VAL_S13!W41),VAL_S13!W41,IF(ISBLANK(VAL_S13!W41),"","NaN"))</f>
        <v>NaN</v>
      </c>
      <c r="BJ41" s="154" t="str">
        <f>IF(ISNUMBER(VAL_S13!W41),$F$6,IF(ISBLANK(VAL_S13!W41),"",VAL_S13!W41))</f>
        <v>M</v>
      </c>
      <c r="BK41" s="154" t="str">
        <f>IF(ISBLANK(VAL_S13!W41),"",$F$7)</f>
        <v>F</v>
      </c>
      <c r="BL41" s="147" t="str">
        <f>IF(ISNUMBER(VAL_S13!X41),VAL_S13!X41,IF(ISBLANK(VAL_S13!X41),"","NaN"))</f>
        <v>NaN</v>
      </c>
      <c r="BM41" s="154" t="str">
        <f>IF(ISNUMBER(VAL_S13!X41),$F$6,IF(ISBLANK(VAL_S13!X41),"",VAL_S13!X41))</f>
        <v>M</v>
      </c>
      <c r="BN41" s="154" t="str">
        <f>IF(ISBLANK(VAL_S13!X41),"",$F$7)</f>
        <v>F</v>
      </c>
      <c r="BO41" s="147" t="str">
        <f>IF(ISNUMBER(VAL_S13!Y41),VAL_S13!Y41,IF(ISBLANK(VAL_S13!Y41),"","NaN"))</f>
        <v>NaN</v>
      </c>
      <c r="BP41" s="154" t="str">
        <f>IF(ISNUMBER(VAL_S13!Y41),$F$6,IF(ISBLANK(VAL_S13!Y41),"",VAL_S13!Y41))</f>
        <v>M</v>
      </c>
      <c r="BQ41" s="154" t="str">
        <f>IF(ISBLANK(VAL_S13!Y41),"",$F$7)</f>
        <v>F</v>
      </c>
      <c r="BR41" s="147" t="str">
        <f>IF(ISNUMBER(VAL_S13!Z41),VAL_S13!Z41,IF(ISBLANK(VAL_S13!Z41),"","NaN"))</f>
        <v>NaN</v>
      </c>
      <c r="BS41" s="154" t="str">
        <f>IF(ISNUMBER(VAL_S13!Z41),$F$6,IF(ISBLANK(VAL_S13!Z41),"",VAL_S13!Z41))</f>
        <v>M</v>
      </c>
      <c r="BT41" s="154" t="str">
        <f>IF(ISBLANK(VAL_S13!Z41),"",$F$7)</f>
        <v>F</v>
      </c>
      <c r="BU41" s="147" t="str">
        <f>IF(ISNUMBER(VAL_S13!AA41),VAL_S13!AA41,IF(ISBLANK(VAL_S13!AA41),"","NaN"))</f>
        <v>NaN</v>
      </c>
      <c r="BV41" s="154" t="str">
        <f>IF(ISNUMBER(VAL_S13!AA41),$F$6,IF(ISBLANK(VAL_S13!AA41),"",VAL_S13!AA41))</f>
        <v>M</v>
      </c>
      <c r="BW41" s="154" t="str">
        <f>IF(ISBLANK(VAL_S13!AA41),"",$F$7)</f>
        <v>F</v>
      </c>
      <c r="BX41" s="147" t="str">
        <f>IF(ISNUMBER(VAL_S13!AB41),VAL_S13!AB41,IF(ISBLANK(VAL_S13!AB41),"","NaN"))</f>
        <v>NaN</v>
      </c>
      <c r="BY41" s="154" t="str">
        <f>IF(ISNUMBER(VAL_S13!AB41),$F$6,IF(ISBLANK(VAL_S13!AB41),"",VAL_S13!AB41))</f>
        <v>M</v>
      </c>
      <c r="BZ41" s="154" t="str">
        <f>IF(ISBLANK(VAL_S13!AB41),"",$F$7)</f>
        <v>F</v>
      </c>
      <c r="CA41" s="147" t="str">
        <f>IF(ISNUMBER(VAL_S13!AC41),VAL_S13!AC41,IF(ISBLANK(VAL_S13!AC41),"","NaN"))</f>
        <v>NaN</v>
      </c>
      <c r="CB41" s="154" t="str">
        <f>IF(ISNUMBER(VAL_S13!AC41),$F$6,IF(ISBLANK(VAL_S13!AC41),"",VAL_S13!AC41))</f>
        <v>M</v>
      </c>
      <c r="CC41" s="154" t="str">
        <f>IF(ISBLANK(VAL_S13!AC41),"",$F$7)</f>
        <v>F</v>
      </c>
      <c r="CD41" s="147" t="str">
        <f>IF(ISNUMBER(VAL_S13!AD41),VAL_S13!AD41,IF(ISBLANK(VAL_S13!AD41),"","NaN"))</f>
        <v>NaN</v>
      </c>
      <c r="CE41" s="154" t="str">
        <f>IF(ISNUMBER(VAL_S13!AD41),$F$6,IF(ISBLANK(VAL_S13!AD41),"",VAL_S13!AD41))</f>
        <v>M</v>
      </c>
      <c r="CF41" s="154" t="str">
        <f>IF(ISBLANK(VAL_S13!AD41),"",$F$7)</f>
        <v>F</v>
      </c>
      <c r="CG41" s="147" t="str">
        <f>IF(ISNUMBER(VAL_S13!AE41),VAL_S13!AE41,IF(ISBLANK(VAL_S13!AE41),"","NaN"))</f>
        <v>NaN</v>
      </c>
      <c r="CH41" s="154" t="str">
        <f>IF(ISNUMBER(VAL_S13!AE41),$F$6,IF(ISBLANK(VAL_S13!AE41),"",VAL_S13!AE41))</f>
        <v>M</v>
      </c>
      <c r="CI41" s="154" t="str">
        <f>IF(ISBLANK(VAL_S13!AE41),"",$F$7)</f>
        <v>F</v>
      </c>
      <c r="CJ41" s="147" t="str">
        <f>IF(ISNUMBER(VAL_S13!AF41),VAL_S13!AF41,IF(ISBLANK(VAL_S13!AF41),"","NaN"))</f>
        <v>NaN</v>
      </c>
      <c r="CK41" s="154" t="str">
        <f>IF(ISNUMBER(VAL_S13!AF41),$F$6,IF(ISBLANK(VAL_S13!AF41),"",VAL_S13!AF41))</f>
        <v>M</v>
      </c>
      <c r="CL41" s="154" t="str">
        <f>IF(ISBLANK(VAL_S13!AF41),"",$F$7)</f>
        <v>F</v>
      </c>
      <c r="CM41" s="147" t="str">
        <f>IF(ISNUMBER(VAL_S13!AG41),VAL_S13!AG41,IF(ISBLANK(VAL_S13!AG41),"","NaN"))</f>
        <v>NaN</v>
      </c>
      <c r="CN41" s="154" t="str">
        <f>IF(ISNUMBER(VAL_S13!AG41),$F$6,IF(ISBLANK(VAL_S13!AG41),"",VAL_S13!AG41))</f>
        <v>M</v>
      </c>
      <c r="CO41" s="154" t="str">
        <f>IF(ISBLANK(VAL_S13!AG41),"",$F$7)</f>
        <v>F</v>
      </c>
      <c r="CP41" s="147" t="str">
        <f>IF(ISNUMBER(VAL_S13!AH41),VAL_S13!AH41,IF(ISBLANK(VAL_S13!AH41),"","NaN"))</f>
        <v>NaN</v>
      </c>
      <c r="CQ41" s="154" t="str">
        <f>IF(ISNUMBER(VAL_S13!AH41),$F$6,IF(ISBLANK(VAL_S13!AH41),"",VAL_S13!AH41))</f>
        <v>M</v>
      </c>
      <c r="CR41" s="154" t="str">
        <f>IF(ISBLANK(VAL_S13!AH41),"",$F$7)</f>
        <v>F</v>
      </c>
      <c r="CS41" s="147" t="str">
        <f>IF(ISNUMBER(VAL_S13!AI41),VAL_S13!AI41,IF(ISBLANK(VAL_S13!AI41),"","NaN"))</f>
        <v/>
      </c>
      <c r="CT41" s="154" t="str">
        <f>IF(ISNUMBER(VAL_S13!AI41),$F$6,IF(ISBLANK(VAL_S13!AI41),"",VAL_S13!AI41))</f>
        <v/>
      </c>
      <c r="CU41" s="154" t="str">
        <f>IF(ISBLANK(VAL_S13!AI41),"",$F$7)</f>
        <v/>
      </c>
      <c r="CV41" s="147" t="str">
        <f>IF(ISNUMBER(VAL_S13!AJ41),VAL_S13!AJ41,IF(ISBLANK(VAL_S13!AJ41),"","NaN"))</f>
        <v/>
      </c>
      <c r="CW41" s="154" t="str">
        <f>IF(ISNUMBER(VAL_S13!AJ41),$F$6,IF(ISBLANK(VAL_S13!AJ41),"",VAL_S13!AJ41))</f>
        <v/>
      </c>
      <c r="CX41" s="154" t="str">
        <f>IF(ISBLANK(VAL_S13!AJ41),"",$F$7)</f>
        <v/>
      </c>
      <c r="CY41" s="147" t="str">
        <f>IF(ISNUMBER(VAL_S13!AK41),VAL_S13!AK41,IF(ISBLANK(VAL_S13!AK41),"","NaN"))</f>
        <v/>
      </c>
      <c r="CZ41" s="154" t="str">
        <f>IF(ISNUMBER(VAL_S13!AK41),$F$6,IF(ISBLANK(VAL_S13!AK41),"",VAL_S13!AK41))</f>
        <v/>
      </c>
      <c r="DA41" s="154" t="str">
        <f>IF(ISBLANK(VAL_S13!AK41),"",$F$7)</f>
        <v/>
      </c>
      <c r="DB41" s="147" t="str">
        <f>IF(ISNUMBER(VAL_S13!AL41),VAL_S13!AL41,IF(ISBLANK(VAL_S13!AL41),"","NaN"))</f>
        <v/>
      </c>
      <c r="DC41" s="154" t="str">
        <f>IF(ISNUMBER(VAL_S13!AL41),$F$6,IF(ISBLANK(VAL_S13!AL41),"",VAL_S13!AL41))</f>
        <v/>
      </c>
      <c r="DD41" s="154" t="str">
        <f>IF(ISBLANK(VAL_S13!AL41),"",$F$7)</f>
        <v/>
      </c>
      <c r="DE41" s="147" t="str">
        <f>IF(ISNUMBER(VAL_S13!AM41),VAL_S13!AM41,IF(ISBLANK(VAL_S13!AM41),"","NaN"))</f>
        <v/>
      </c>
      <c r="DF41" s="154" t="str">
        <f>IF(ISNUMBER(VAL_S13!AM41),$F$6,IF(ISBLANK(VAL_S13!AM41),"",VAL_S13!AM41))</f>
        <v/>
      </c>
      <c r="DG41" s="187" t="str">
        <f>IF(ISBLANK(VAL_S13!AM41),"",$F$7)</f>
        <v/>
      </c>
    </row>
    <row r="42" spans="1:111" x14ac:dyDescent="0.25">
      <c r="A42" s="157" t="s">
        <v>317</v>
      </c>
      <c r="B42" s="157" t="s">
        <v>113</v>
      </c>
      <c r="C42" s="158">
        <v>9</v>
      </c>
      <c r="D42" s="146">
        <f>IF(ISNUMBER(VAL_S13!D42),VAL_S13!D42,IF(ISBLANK(VAL_S13!D42),"","NaN"))</f>
        <v>46</v>
      </c>
      <c r="E42" s="154" t="str">
        <f>IF(ISNUMBER(VAL_S13!D42),$F$6,IF(ISBLANK(VAL_S13!D42),"",VAL_S13!D42))</f>
        <v>A</v>
      </c>
      <c r="F42" s="154" t="str">
        <f>IF(ISBLANK(VAL_S13!D42),"",$F$7)</f>
        <v>F</v>
      </c>
      <c r="G42" s="147">
        <f>IF(ISNUMBER(VAL_S13!E42),VAL_S13!E42,IF(ISBLANK(VAL_S13!E42),"","NaN"))</f>
        <v>1</v>
      </c>
      <c r="H42" s="154" t="str">
        <f>IF(ISNUMBER(VAL_S13!E42),$F$6,IF(ISBLANK(VAL_S13!E42),"",VAL_S13!E42))</f>
        <v>A</v>
      </c>
      <c r="I42" s="154" t="str">
        <f>IF(ISBLANK(VAL_S13!E42),"",$F$7)</f>
        <v>F</v>
      </c>
      <c r="J42" s="147">
        <f>IF(ISNUMBER(VAL_S13!F42),VAL_S13!F42,IF(ISBLANK(VAL_S13!F42),"","NaN"))</f>
        <v>0</v>
      </c>
      <c r="K42" s="154" t="str">
        <f>IF(ISNUMBER(VAL_S13!F42),$F$6,IF(ISBLANK(VAL_S13!F42),"",VAL_S13!F42))</f>
        <v>A</v>
      </c>
      <c r="L42" s="154" t="str">
        <f>IF(ISBLANK(VAL_S13!F42),"",$F$7)</f>
        <v>F</v>
      </c>
      <c r="M42" s="147">
        <f>IF(ISNUMBER(VAL_S13!G42),VAL_S13!G42,IF(ISBLANK(VAL_S13!G42),"","NaN"))</f>
        <v>6</v>
      </c>
      <c r="N42" s="154" t="str">
        <f>IF(ISNUMBER(VAL_S13!G42),$F$6,IF(ISBLANK(VAL_S13!G42),"",VAL_S13!G42))</f>
        <v>A</v>
      </c>
      <c r="O42" s="154" t="str">
        <f>IF(ISBLANK(VAL_S13!G42),"",$F$7)</f>
        <v>F</v>
      </c>
      <c r="P42" s="147">
        <f>IF(ISNUMBER(VAL_S13!H42),VAL_S13!H42,IF(ISBLANK(VAL_S13!H42),"","NaN"))</f>
        <v>16</v>
      </c>
      <c r="Q42" s="154" t="str">
        <f>IF(ISNUMBER(VAL_S13!H42),$F$6,IF(ISBLANK(VAL_S13!H42),"",VAL_S13!H42))</f>
        <v>A</v>
      </c>
      <c r="R42" s="154" t="str">
        <f>IF(ISBLANK(VAL_S13!H42),"",$F$7)</f>
        <v>F</v>
      </c>
      <c r="S42" s="147">
        <f>IF(ISNUMBER(VAL_S13!I42),VAL_S13!I42,IF(ISBLANK(VAL_S13!I42),"","NaN"))</f>
        <v>11</v>
      </c>
      <c r="T42" s="154" t="str">
        <f>IF(ISNUMBER(VAL_S13!I42),$F$6,IF(ISBLANK(VAL_S13!I42),"",VAL_S13!I42))</f>
        <v>A</v>
      </c>
      <c r="U42" s="154" t="str">
        <f>IF(ISBLANK(VAL_S13!I42),"",$F$7)</f>
        <v>F</v>
      </c>
      <c r="V42" s="147">
        <f>IF(ISNUMBER(VAL_S13!J42),VAL_S13!J42,IF(ISBLANK(VAL_S13!J42),"","NaN"))</f>
        <v>7</v>
      </c>
      <c r="W42" s="154" t="str">
        <f>IF(ISNUMBER(VAL_S13!J42),$F$6,IF(ISBLANK(VAL_S13!J42),"",VAL_S13!J42))</f>
        <v>A</v>
      </c>
      <c r="X42" s="154" t="str">
        <f>IF(ISBLANK(VAL_S13!J42),"",$F$7)</f>
        <v>F</v>
      </c>
      <c r="Y42" s="147">
        <f>IF(ISNUMBER(VAL_S13!K42),VAL_S13!K42,IF(ISBLANK(VAL_S13!K42),"","NaN"))</f>
        <v>5</v>
      </c>
      <c r="Z42" s="154" t="str">
        <f>IF(ISNUMBER(VAL_S13!K42),$F$6,IF(ISBLANK(VAL_S13!K42),"",VAL_S13!K42))</f>
        <v>A</v>
      </c>
      <c r="AA42" s="154" t="str">
        <f>IF(ISBLANK(VAL_S13!K42),"",$F$7)</f>
        <v>F</v>
      </c>
      <c r="AB42" s="147">
        <f>IF(ISNUMBER(VAL_S13!L42),VAL_S13!L42,IF(ISBLANK(VAL_S13!L42),"","NaN"))</f>
        <v>12</v>
      </c>
      <c r="AC42" s="154" t="str">
        <f>IF(ISNUMBER(VAL_S13!L42),$F$6,IF(ISBLANK(VAL_S13!L42),"",VAL_S13!L42))</f>
        <v>A</v>
      </c>
      <c r="AD42" s="154" t="str">
        <f>IF(ISBLANK(VAL_S13!L42),"",$F$7)</f>
        <v>F</v>
      </c>
      <c r="AE42" s="147">
        <f>IF(ISNUMBER(VAL_S13!M42),VAL_S13!M42,IF(ISBLANK(VAL_S13!M42),"","NaN"))</f>
        <v>2</v>
      </c>
      <c r="AF42" s="154" t="str">
        <f>IF(ISNUMBER(VAL_S13!M42),$F$6,IF(ISBLANK(VAL_S13!M42),"",VAL_S13!M42))</f>
        <v>A</v>
      </c>
      <c r="AG42" s="154" t="str">
        <f>IF(ISBLANK(VAL_S13!M42),"",$F$7)</f>
        <v>F</v>
      </c>
      <c r="AH42" s="147">
        <f>IF(ISNUMBER(VAL_S13!N42),VAL_S13!N42,IF(ISBLANK(VAL_S13!N42),"","NaN"))</f>
        <v>2</v>
      </c>
      <c r="AI42" s="154" t="str">
        <f>IF(ISNUMBER(VAL_S13!N42),$F$6,IF(ISBLANK(VAL_S13!N42),"",VAL_S13!N42))</f>
        <v>A</v>
      </c>
      <c r="AJ42" s="154" t="str">
        <f>IF(ISBLANK(VAL_S13!N42),"",$F$7)</f>
        <v>F</v>
      </c>
      <c r="AK42" s="147">
        <f>IF(ISNUMBER(VAL_S13!O42),VAL_S13!O42,IF(ISBLANK(VAL_S13!O42),"","NaN"))</f>
        <v>1</v>
      </c>
      <c r="AL42" s="154" t="str">
        <f>IF(ISNUMBER(VAL_S13!O42),$F$6,IF(ISBLANK(VAL_S13!O42),"",VAL_S13!O42))</f>
        <v>A</v>
      </c>
      <c r="AM42" s="154" t="str">
        <f>IF(ISBLANK(VAL_S13!O42),"",$F$7)</f>
        <v>F</v>
      </c>
      <c r="AN42" s="147">
        <f>IF(ISNUMBER(VAL_S13!P42),VAL_S13!P42,IF(ISBLANK(VAL_S13!P42),"","NaN"))</f>
        <v>1</v>
      </c>
      <c r="AO42" s="154" t="str">
        <f>IF(ISNUMBER(VAL_S13!P42),$F$6,IF(ISBLANK(VAL_S13!P42),"",VAL_S13!P42))</f>
        <v>A</v>
      </c>
      <c r="AP42" s="154" t="str">
        <f>IF(ISBLANK(VAL_S13!P42),"",$F$7)</f>
        <v>F</v>
      </c>
      <c r="AQ42" s="147">
        <f>IF(ISNUMBER(VAL_S13!Q42),VAL_S13!Q42,IF(ISBLANK(VAL_S13!Q42),"","NaN"))</f>
        <v>0</v>
      </c>
      <c r="AR42" s="154" t="str">
        <f>IF(ISNUMBER(VAL_S13!Q42),$F$6,IF(ISBLANK(VAL_S13!Q42),"",VAL_S13!Q42))</f>
        <v>A</v>
      </c>
      <c r="AS42" s="154" t="str">
        <f>IF(ISBLANK(VAL_S13!Q42),"",$F$7)</f>
        <v>F</v>
      </c>
      <c r="AT42" s="147">
        <f>IF(ISNUMBER(VAL_S13!R42),VAL_S13!R42,IF(ISBLANK(VAL_S13!R42),"","NaN"))</f>
        <v>0</v>
      </c>
      <c r="AU42" s="154" t="str">
        <f>IF(ISNUMBER(VAL_S13!R42),$F$6,IF(ISBLANK(VAL_S13!R42),"",VAL_S13!R42))</f>
        <v>A</v>
      </c>
      <c r="AV42" s="154" t="str">
        <f>IF(ISBLANK(VAL_S13!R42),"",$F$7)</f>
        <v>F</v>
      </c>
      <c r="AW42" s="147">
        <f>IF(ISNUMBER(VAL_S13!S42),VAL_S13!S42,IF(ISBLANK(VAL_S13!S42),"","NaN"))</f>
        <v>0</v>
      </c>
      <c r="AX42" s="154" t="str">
        <f>IF(ISNUMBER(VAL_S13!S42),$F$6,IF(ISBLANK(VAL_S13!S42),"",VAL_S13!S42))</f>
        <v>A</v>
      </c>
      <c r="AY42" s="154" t="str">
        <f>IF(ISBLANK(VAL_S13!S42),"",$F$7)</f>
        <v>F</v>
      </c>
      <c r="AZ42" s="147">
        <f>IF(ISNUMBER(VAL_S13!T42),VAL_S13!T42,IF(ISBLANK(VAL_S13!T42),"","NaN"))</f>
        <v>1</v>
      </c>
      <c r="BA42" s="154" t="str">
        <f>IF(ISNUMBER(VAL_S13!T42),$F$6,IF(ISBLANK(VAL_S13!T42),"",VAL_S13!T42))</f>
        <v>A</v>
      </c>
      <c r="BB42" s="154" t="str">
        <f>IF(ISBLANK(VAL_S13!T42),"",$F$7)</f>
        <v>F</v>
      </c>
      <c r="BC42" s="147">
        <f>IF(ISNUMBER(VAL_S13!U42),VAL_S13!U42,IF(ISBLANK(VAL_S13!U42),"","NaN"))</f>
        <v>3</v>
      </c>
      <c r="BD42" s="154" t="str">
        <f>IF(ISNUMBER(VAL_S13!U42),$F$6,IF(ISBLANK(VAL_S13!U42),"",VAL_S13!U42))</f>
        <v>A</v>
      </c>
      <c r="BE42" s="154" t="str">
        <f>IF(ISBLANK(VAL_S13!U42),"",$F$7)</f>
        <v>F</v>
      </c>
      <c r="BF42" s="147">
        <f>IF(ISNUMBER(VAL_S13!V42),VAL_S13!V42,IF(ISBLANK(VAL_S13!V42),"","NaN"))</f>
        <v>5</v>
      </c>
      <c r="BG42" s="154" t="str">
        <f>IF(ISNUMBER(VAL_S13!V42),$F$6,IF(ISBLANK(VAL_S13!V42),"",VAL_S13!V42))</f>
        <v>A</v>
      </c>
      <c r="BH42" s="154" t="str">
        <f>IF(ISBLANK(VAL_S13!V42),"",$F$7)</f>
        <v>F</v>
      </c>
      <c r="BI42" s="147">
        <f>IF(ISNUMBER(VAL_S13!W42),VAL_S13!W42,IF(ISBLANK(VAL_S13!W42),"","NaN"))</f>
        <v>19</v>
      </c>
      <c r="BJ42" s="154" t="str">
        <f>IF(ISNUMBER(VAL_S13!W42),$F$6,IF(ISBLANK(VAL_S13!W42),"",VAL_S13!W42))</f>
        <v>A</v>
      </c>
      <c r="BK42" s="154" t="str">
        <f>IF(ISBLANK(VAL_S13!W42),"",$F$7)</f>
        <v>F</v>
      </c>
      <c r="BL42" s="147">
        <f>IF(ISNUMBER(VAL_S13!X42),VAL_S13!X42,IF(ISBLANK(VAL_S13!X42),"","NaN"))</f>
        <v>6</v>
      </c>
      <c r="BM42" s="154" t="str">
        <f>IF(ISNUMBER(VAL_S13!X42),$F$6,IF(ISBLANK(VAL_S13!X42),"",VAL_S13!X42))</f>
        <v>A</v>
      </c>
      <c r="BN42" s="154" t="str">
        <f>IF(ISBLANK(VAL_S13!X42),"",$F$7)</f>
        <v>F</v>
      </c>
      <c r="BO42" s="147">
        <f>IF(ISNUMBER(VAL_S13!Y42),VAL_S13!Y42,IF(ISBLANK(VAL_S13!Y42),"","NaN"))</f>
        <v>0</v>
      </c>
      <c r="BP42" s="154" t="str">
        <f>IF(ISNUMBER(VAL_S13!Y42),$F$6,IF(ISBLANK(VAL_S13!Y42),"",VAL_S13!Y42))</f>
        <v>A</v>
      </c>
      <c r="BQ42" s="154" t="str">
        <f>IF(ISBLANK(VAL_S13!Y42),"",$F$7)</f>
        <v>F</v>
      </c>
      <c r="BR42" s="147">
        <f>IF(ISNUMBER(VAL_S13!Z42),VAL_S13!Z42,IF(ISBLANK(VAL_S13!Z42),"","NaN"))</f>
        <v>0</v>
      </c>
      <c r="BS42" s="154" t="str">
        <f>IF(ISNUMBER(VAL_S13!Z42),$F$6,IF(ISBLANK(VAL_S13!Z42),"",VAL_S13!Z42))</f>
        <v>A</v>
      </c>
      <c r="BT42" s="154" t="str">
        <f>IF(ISBLANK(VAL_S13!Z42),"",$F$7)</f>
        <v>F</v>
      </c>
      <c r="BU42" s="147">
        <f>IF(ISNUMBER(VAL_S13!AA42),VAL_S13!AA42,IF(ISBLANK(VAL_S13!AA42),"","NaN"))</f>
        <v>0</v>
      </c>
      <c r="BV42" s="154" t="str">
        <f>IF(ISNUMBER(VAL_S13!AA42),$F$6,IF(ISBLANK(VAL_S13!AA42),"",VAL_S13!AA42))</f>
        <v>A</v>
      </c>
      <c r="BW42" s="154" t="str">
        <f>IF(ISBLANK(VAL_S13!AA42),"",$F$7)</f>
        <v>F</v>
      </c>
      <c r="BX42" s="147">
        <f>IF(ISNUMBER(VAL_S13!AB42),VAL_S13!AB42,IF(ISBLANK(VAL_S13!AB42),"","NaN"))</f>
        <v>0</v>
      </c>
      <c r="BY42" s="154" t="str">
        <f>IF(ISNUMBER(VAL_S13!AB42),$F$6,IF(ISBLANK(VAL_S13!AB42),"",VAL_S13!AB42))</f>
        <v>A</v>
      </c>
      <c r="BZ42" s="154" t="str">
        <f>IF(ISBLANK(VAL_S13!AB42),"",$F$7)</f>
        <v>F</v>
      </c>
      <c r="CA42" s="147">
        <f>IF(ISNUMBER(VAL_S13!AC42),VAL_S13!AC42,IF(ISBLANK(VAL_S13!AC42),"","NaN"))</f>
        <v>6</v>
      </c>
      <c r="CB42" s="154" t="str">
        <f>IF(ISNUMBER(VAL_S13!AC42),$F$6,IF(ISBLANK(VAL_S13!AC42),"",VAL_S13!AC42))</f>
        <v>A</v>
      </c>
      <c r="CC42" s="154" t="str">
        <f>IF(ISBLANK(VAL_S13!AC42),"",$F$7)</f>
        <v>F</v>
      </c>
      <c r="CD42" s="147">
        <f>IF(ISNUMBER(VAL_S13!AD42),VAL_S13!AD42,IF(ISBLANK(VAL_S13!AD42),"","NaN"))</f>
        <v>0</v>
      </c>
      <c r="CE42" s="154" t="str">
        <f>IF(ISNUMBER(VAL_S13!AD42),$F$6,IF(ISBLANK(VAL_S13!AD42),"",VAL_S13!AD42))</f>
        <v>A</v>
      </c>
      <c r="CF42" s="154" t="str">
        <f>IF(ISBLANK(VAL_S13!AD42),"",$F$7)</f>
        <v>F</v>
      </c>
      <c r="CG42" s="147">
        <f>IF(ISNUMBER(VAL_S13!AE42),VAL_S13!AE42,IF(ISBLANK(VAL_S13!AE42),"","NaN"))</f>
        <v>0</v>
      </c>
      <c r="CH42" s="154" t="str">
        <f>IF(ISNUMBER(VAL_S13!AE42),$F$6,IF(ISBLANK(VAL_S13!AE42),"",VAL_S13!AE42))</f>
        <v>A</v>
      </c>
      <c r="CI42" s="154" t="str">
        <f>IF(ISBLANK(VAL_S13!AE42),"",$F$7)</f>
        <v>F</v>
      </c>
      <c r="CJ42" s="147">
        <f>IF(ISNUMBER(VAL_S13!AF42),VAL_S13!AF42,IF(ISBLANK(VAL_S13!AF42),"","NaN"))</f>
        <v>0</v>
      </c>
      <c r="CK42" s="154" t="str">
        <f>IF(ISNUMBER(VAL_S13!AF42),$F$6,IF(ISBLANK(VAL_S13!AF42),"",VAL_S13!AF42))</f>
        <v>A</v>
      </c>
      <c r="CL42" s="154" t="str">
        <f>IF(ISBLANK(VAL_S13!AF42),"",$F$7)</f>
        <v>F</v>
      </c>
      <c r="CM42" s="147">
        <f>IF(ISNUMBER(VAL_S13!AG42),VAL_S13!AG42,IF(ISBLANK(VAL_S13!AG42),"","NaN"))</f>
        <v>2</v>
      </c>
      <c r="CN42" s="154" t="str">
        <f>IF(ISNUMBER(VAL_S13!AG42),$F$6,IF(ISBLANK(VAL_S13!AG42),"",VAL_S13!AG42))</f>
        <v>A</v>
      </c>
      <c r="CO42" s="154" t="str">
        <f>IF(ISBLANK(VAL_S13!AG42),"",$F$7)</f>
        <v>F</v>
      </c>
      <c r="CP42" s="147">
        <f>IF(ISNUMBER(VAL_S13!AH42),VAL_S13!AH42,IF(ISBLANK(VAL_S13!AH42),"","NaN"))</f>
        <v>2</v>
      </c>
      <c r="CQ42" s="154" t="str">
        <f>IF(ISNUMBER(VAL_S13!AH42),$F$6,IF(ISBLANK(VAL_S13!AH42),"",VAL_S13!AH42))</f>
        <v>A</v>
      </c>
      <c r="CR42" s="154" t="str">
        <f>IF(ISBLANK(VAL_S13!AH42),"",$F$7)</f>
        <v>F</v>
      </c>
      <c r="CS42" s="147" t="str">
        <f>IF(ISNUMBER(VAL_S13!AI42),VAL_S13!AI42,IF(ISBLANK(VAL_S13!AI42),"","NaN"))</f>
        <v/>
      </c>
      <c r="CT42" s="154" t="str">
        <f>IF(ISNUMBER(VAL_S13!AI42),$F$6,IF(ISBLANK(VAL_S13!AI42),"",VAL_S13!AI42))</f>
        <v/>
      </c>
      <c r="CU42" s="154" t="str">
        <f>IF(ISBLANK(VAL_S13!AI42),"",$F$7)</f>
        <v/>
      </c>
      <c r="CV42" s="147" t="str">
        <f>IF(ISNUMBER(VAL_S13!AJ42),VAL_S13!AJ42,IF(ISBLANK(VAL_S13!AJ42),"","NaN"))</f>
        <v/>
      </c>
      <c r="CW42" s="154" t="str">
        <f>IF(ISNUMBER(VAL_S13!AJ42),$F$6,IF(ISBLANK(VAL_S13!AJ42),"",VAL_S13!AJ42))</f>
        <v/>
      </c>
      <c r="CX42" s="154" t="str">
        <f>IF(ISBLANK(VAL_S13!AJ42),"",$F$7)</f>
        <v/>
      </c>
      <c r="CY42" s="147" t="str">
        <f>IF(ISNUMBER(VAL_S13!AK42),VAL_S13!AK42,IF(ISBLANK(VAL_S13!AK42),"","NaN"))</f>
        <v/>
      </c>
      <c r="CZ42" s="154" t="str">
        <f>IF(ISNUMBER(VAL_S13!AK42),$F$6,IF(ISBLANK(VAL_S13!AK42),"",VAL_S13!AK42))</f>
        <v/>
      </c>
      <c r="DA42" s="154" t="str">
        <f>IF(ISBLANK(VAL_S13!AK42),"",$F$7)</f>
        <v/>
      </c>
      <c r="DB42" s="147" t="str">
        <f>IF(ISNUMBER(VAL_S13!AL42),VAL_S13!AL42,IF(ISBLANK(VAL_S13!AL42),"","NaN"))</f>
        <v/>
      </c>
      <c r="DC42" s="154" t="str">
        <f>IF(ISNUMBER(VAL_S13!AL42),$F$6,IF(ISBLANK(VAL_S13!AL42),"",VAL_S13!AL42))</f>
        <v/>
      </c>
      <c r="DD42" s="154" t="str">
        <f>IF(ISBLANK(VAL_S13!AL42),"",$F$7)</f>
        <v/>
      </c>
      <c r="DE42" s="147" t="str">
        <f>IF(ISNUMBER(VAL_S13!AM42),VAL_S13!AM42,IF(ISBLANK(VAL_S13!AM42),"","NaN"))</f>
        <v/>
      </c>
      <c r="DF42" s="154" t="str">
        <f>IF(ISNUMBER(VAL_S13!AM42),$F$6,IF(ISBLANK(VAL_S13!AM42),"",VAL_S13!AM42))</f>
        <v/>
      </c>
      <c r="DG42" s="187" t="str">
        <f>IF(ISBLANK(VAL_S13!AM42),"",$F$7)</f>
        <v/>
      </c>
    </row>
    <row r="43" spans="1:111" x14ac:dyDescent="0.25">
      <c r="A43" s="157" t="s">
        <v>318</v>
      </c>
      <c r="B43" s="157" t="s">
        <v>114</v>
      </c>
      <c r="C43" s="158">
        <v>10</v>
      </c>
      <c r="D43" s="146" t="str">
        <f>IF(ISNUMBER(VAL_S13!D43),VAL_S13!D43,IF(ISBLANK(VAL_S13!D43),"","NaN"))</f>
        <v>NaN</v>
      </c>
      <c r="E43" s="154" t="str">
        <f>IF(ISNUMBER(VAL_S13!D43),$F$6,IF(ISBLANK(VAL_S13!D43),"",VAL_S13!D43))</f>
        <v>M</v>
      </c>
      <c r="F43" s="154" t="str">
        <f>IF(ISBLANK(VAL_S13!D43),"",$F$7)</f>
        <v>F</v>
      </c>
      <c r="G43" s="147" t="str">
        <f>IF(ISNUMBER(VAL_S13!E43),VAL_S13!E43,IF(ISBLANK(VAL_S13!E43),"","NaN"))</f>
        <v>NaN</v>
      </c>
      <c r="H43" s="154" t="str">
        <f>IF(ISNUMBER(VAL_S13!E43),$F$6,IF(ISBLANK(VAL_S13!E43),"",VAL_S13!E43))</f>
        <v>M</v>
      </c>
      <c r="I43" s="154" t="str">
        <f>IF(ISBLANK(VAL_S13!E43),"",$F$7)</f>
        <v>F</v>
      </c>
      <c r="J43" s="147" t="str">
        <f>IF(ISNUMBER(VAL_S13!F43),VAL_S13!F43,IF(ISBLANK(VAL_S13!F43),"","NaN"))</f>
        <v>NaN</v>
      </c>
      <c r="K43" s="154" t="str">
        <f>IF(ISNUMBER(VAL_S13!F43),$F$6,IF(ISBLANK(VAL_S13!F43),"",VAL_S13!F43))</f>
        <v>M</v>
      </c>
      <c r="L43" s="154" t="str">
        <f>IF(ISBLANK(VAL_S13!F43),"",$F$7)</f>
        <v>F</v>
      </c>
      <c r="M43" s="147" t="str">
        <f>IF(ISNUMBER(VAL_S13!G43),VAL_S13!G43,IF(ISBLANK(VAL_S13!G43),"","NaN"))</f>
        <v>NaN</v>
      </c>
      <c r="N43" s="154" t="str">
        <f>IF(ISNUMBER(VAL_S13!G43),$F$6,IF(ISBLANK(VAL_S13!G43),"",VAL_S13!G43))</f>
        <v>M</v>
      </c>
      <c r="O43" s="154" t="str">
        <f>IF(ISBLANK(VAL_S13!G43),"",$F$7)</f>
        <v>F</v>
      </c>
      <c r="P43" s="147" t="str">
        <f>IF(ISNUMBER(VAL_S13!H43),VAL_S13!H43,IF(ISBLANK(VAL_S13!H43),"","NaN"))</f>
        <v>NaN</v>
      </c>
      <c r="Q43" s="154" t="str">
        <f>IF(ISNUMBER(VAL_S13!H43),$F$6,IF(ISBLANK(VAL_S13!H43),"",VAL_S13!H43))</f>
        <v>M</v>
      </c>
      <c r="R43" s="154" t="str">
        <f>IF(ISBLANK(VAL_S13!H43),"",$F$7)</f>
        <v>F</v>
      </c>
      <c r="S43" s="147" t="str">
        <f>IF(ISNUMBER(VAL_S13!I43),VAL_S13!I43,IF(ISBLANK(VAL_S13!I43),"","NaN"))</f>
        <v>NaN</v>
      </c>
      <c r="T43" s="154" t="str">
        <f>IF(ISNUMBER(VAL_S13!I43),$F$6,IF(ISBLANK(VAL_S13!I43),"",VAL_S13!I43))</f>
        <v>M</v>
      </c>
      <c r="U43" s="154" t="str">
        <f>IF(ISBLANK(VAL_S13!I43),"",$F$7)</f>
        <v>F</v>
      </c>
      <c r="V43" s="147" t="str">
        <f>IF(ISNUMBER(VAL_S13!J43),VAL_S13!J43,IF(ISBLANK(VAL_S13!J43),"","NaN"))</f>
        <v>NaN</v>
      </c>
      <c r="W43" s="154" t="str">
        <f>IF(ISNUMBER(VAL_S13!J43),$F$6,IF(ISBLANK(VAL_S13!J43),"",VAL_S13!J43))</f>
        <v>M</v>
      </c>
      <c r="X43" s="154" t="str">
        <f>IF(ISBLANK(VAL_S13!J43),"",$F$7)</f>
        <v>F</v>
      </c>
      <c r="Y43" s="147" t="str">
        <f>IF(ISNUMBER(VAL_S13!K43),VAL_S13!K43,IF(ISBLANK(VAL_S13!K43),"","NaN"))</f>
        <v>NaN</v>
      </c>
      <c r="Z43" s="154" t="str">
        <f>IF(ISNUMBER(VAL_S13!K43),$F$6,IF(ISBLANK(VAL_S13!K43),"",VAL_S13!K43))</f>
        <v>M</v>
      </c>
      <c r="AA43" s="154" t="str">
        <f>IF(ISBLANK(VAL_S13!K43),"",$F$7)</f>
        <v>F</v>
      </c>
      <c r="AB43" s="147" t="str">
        <f>IF(ISNUMBER(VAL_S13!L43),VAL_S13!L43,IF(ISBLANK(VAL_S13!L43),"","NaN"))</f>
        <v>NaN</v>
      </c>
      <c r="AC43" s="154" t="str">
        <f>IF(ISNUMBER(VAL_S13!L43),$F$6,IF(ISBLANK(VAL_S13!L43),"",VAL_S13!L43))</f>
        <v>M</v>
      </c>
      <c r="AD43" s="154" t="str">
        <f>IF(ISBLANK(VAL_S13!L43),"",$F$7)</f>
        <v>F</v>
      </c>
      <c r="AE43" s="147" t="str">
        <f>IF(ISNUMBER(VAL_S13!M43),VAL_S13!M43,IF(ISBLANK(VAL_S13!M43),"","NaN"))</f>
        <v>NaN</v>
      </c>
      <c r="AF43" s="154" t="str">
        <f>IF(ISNUMBER(VAL_S13!M43),$F$6,IF(ISBLANK(VAL_S13!M43),"",VAL_S13!M43))</f>
        <v>M</v>
      </c>
      <c r="AG43" s="154" t="str">
        <f>IF(ISBLANK(VAL_S13!M43),"",$F$7)</f>
        <v>F</v>
      </c>
      <c r="AH43" s="147" t="str">
        <f>IF(ISNUMBER(VAL_S13!N43),VAL_S13!N43,IF(ISBLANK(VAL_S13!N43),"","NaN"))</f>
        <v>NaN</v>
      </c>
      <c r="AI43" s="154" t="str">
        <f>IF(ISNUMBER(VAL_S13!N43),$F$6,IF(ISBLANK(VAL_S13!N43),"",VAL_S13!N43))</f>
        <v>M</v>
      </c>
      <c r="AJ43" s="154" t="str">
        <f>IF(ISBLANK(VAL_S13!N43),"",$F$7)</f>
        <v>F</v>
      </c>
      <c r="AK43" s="147" t="str">
        <f>IF(ISNUMBER(VAL_S13!O43),VAL_S13!O43,IF(ISBLANK(VAL_S13!O43),"","NaN"))</f>
        <v>NaN</v>
      </c>
      <c r="AL43" s="154" t="str">
        <f>IF(ISNUMBER(VAL_S13!O43),$F$6,IF(ISBLANK(VAL_S13!O43),"",VAL_S13!O43))</f>
        <v>M</v>
      </c>
      <c r="AM43" s="154" t="str">
        <f>IF(ISBLANK(VAL_S13!O43),"",$F$7)</f>
        <v>F</v>
      </c>
      <c r="AN43" s="147" t="str">
        <f>IF(ISNUMBER(VAL_S13!P43),VAL_S13!P43,IF(ISBLANK(VAL_S13!P43),"","NaN"))</f>
        <v>NaN</v>
      </c>
      <c r="AO43" s="154" t="str">
        <f>IF(ISNUMBER(VAL_S13!P43),$F$6,IF(ISBLANK(VAL_S13!P43),"",VAL_S13!P43))</f>
        <v>M</v>
      </c>
      <c r="AP43" s="154" t="str">
        <f>IF(ISBLANK(VAL_S13!P43),"",$F$7)</f>
        <v>F</v>
      </c>
      <c r="AQ43" s="147" t="str">
        <f>IF(ISNUMBER(VAL_S13!Q43),VAL_S13!Q43,IF(ISBLANK(VAL_S13!Q43),"","NaN"))</f>
        <v>NaN</v>
      </c>
      <c r="AR43" s="154" t="str">
        <f>IF(ISNUMBER(VAL_S13!Q43),$F$6,IF(ISBLANK(VAL_S13!Q43),"",VAL_S13!Q43))</f>
        <v>M</v>
      </c>
      <c r="AS43" s="154" t="str">
        <f>IF(ISBLANK(VAL_S13!Q43),"",$F$7)</f>
        <v>F</v>
      </c>
      <c r="AT43" s="147" t="str">
        <f>IF(ISNUMBER(VAL_S13!R43),VAL_S13!R43,IF(ISBLANK(VAL_S13!R43),"","NaN"))</f>
        <v>NaN</v>
      </c>
      <c r="AU43" s="154" t="str">
        <f>IF(ISNUMBER(VAL_S13!R43),$F$6,IF(ISBLANK(VAL_S13!R43),"",VAL_S13!R43))</f>
        <v>M</v>
      </c>
      <c r="AV43" s="154" t="str">
        <f>IF(ISBLANK(VAL_S13!R43),"",$F$7)</f>
        <v>F</v>
      </c>
      <c r="AW43" s="147" t="str">
        <f>IF(ISNUMBER(VAL_S13!S43),VAL_S13!S43,IF(ISBLANK(VAL_S13!S43),"","NaN"))</f>
        <v>NaN</v>
      </c>
      <c r="AX43" s="154" t="str">
        <f>IF(ISNUMBER(VAL_S13!S43),$F$6,IF(ISBLANK(VAL_S13!S43),"",VAL_S13!S43))</f>
        <v>M</v>
      </c>
      <c r="AY43" s="154" t="str">
        <f>IF(ISBLANK(VAL_S13!S43),"",$F$7)</f>
        <v>F</v>
      </c>
      <c r="AZ43" s="147" t="str">
        <f>IF(ISNUMBER(VAL_S13!T43),VAL_S13!T43,IF(ISBLANK(VAL_S13!T43),"","NaN"))</f>
        <v>NaN</v>
      </c>
      <c r="BA43" s="154" t="str">
        <f>IF(ISNUMBER(VAL_S13!T43),$F$6,IF(ISBLANK(VAL_S13!T43),"",VAL_S13!T43))</f>
        <v>M</v>
      </c>
      <c r="BB43" s="154" t="str">
        <f>IF(ISBLANK(VAL_S13!T43),"",$F$7)</f>
        <v>F</v>
      </c>
      <c r="BC43" s="147" t="str">
        <f>IF(ISNUMBER(VAL_S13!U43),VAL_S13!U43,IF(ISBLANK(VAL_S13!U43),"","NaN"))</f>
        <v>NaN</v>
      </c>
      <c r="BD43" s="154" t="str">
        <f>IF(ISNUMBER(VAL_S13!U43),$F$6,IF(ISBLANK(VAL_S13!U43),"",VAL_S13!U43))</f>
        <v>M</v>
      </c>
      <c r="BE43" s="154" t="str">
        <f>IF(ISBLANK(VAL_S13!U43),"",$F$7)</f>
        <v>F</v>
      </c>
      <c r="BF43" s="147" t="str">
        <f>IF(ISNUMBER(VAL_S13!V43),VAL_S13!V43,IF(ISBLANK(VAL_S13!V43),"","NaN"))</f>
        <v>NaN</v>
      </c>
      <c r="BG43" s="154" t="str">
        <f>IF(ISNUMBER(VAL_S13!V43),$F$6,IF(ISBLANK(VAL_S13!V43),"",VAL_S13!V43))</f>
        <v>M</v>
      </c>
      <c r="BH43" s="154" t="str">
        <f>IF(ISBLANK(VAL_S13!V43),"",$F$7)</f>
        <v>F</v>
      </c>
      <c r="BI43" s="147" t="str">
        <f>IF(ISNUMBER(VAL_S13!W43),VAL_S13!W43,IF(ISBLANK(VAL_S13!W43),"","NaN"))</f>
        <v>NaN</v>
      </c>
      <c r="BJ43" s="154" t="str">
        <f>IF(ISNUMBER(VAL_S13!W43),$F$6,IF(ISBLANK(VAL_S13!W43),"",VAL_S13!W43))</f>
        <v>M</v>
      </c>
      <c r="BK43" s="154" t="str">
        <f>IF(ISBLANK(VAL_S13!W43),"",$F$7)</f>
        <v>F</v>
      </c>
      <c r="BL43" s="147" t="str">
        <f>IF(ISNUMBER(VAL_S13!X43),VAL_S13!X43,IF(ISBLANK(VAL_S13!X43),"","NaN"))</f>
        <v>NaN</v>
      </c>
      <c r="BM43" s="154" t="str">
        <f>IF(ISNUMBER(VAL_S13!X43),$F$6,IF(ISBLANK(VAL_S13!X43),"",VAL_S13!X43))</f>
        <v>M</v>
      </c>
      <c r="BN43" s="154" t="str">
        <f>IF(ISBLANK(VAL_S13!X43),"",$F$7)</f>
        <v>F</v>
      </c>
      <c r="BO43" s="147" t="str">
        <f>IF(ISNUMBER(VAL_S13!Y43),VAL_S13!Y43,IF(ISBLANK(VAL_S13!Y43),"","NaN"))</f>
        <v>NaN</v>
      </c>
      <c r="BP43" s="154" t="str">
        <f>IF(ISNUMBER(VAL_S13!Y43),$F$6,IF(ISBLANK(VAL_S13!Y43),"",VAL_S13!Y43))</f>
        <v>M</v>
      </c>
      <c r="BQ43" s="154" t="str">
        <f>IF(ISBLANK(VAL_S13!Y43),"",$F$7)</f>
        <v>F</v>
      </c>
      <c r="BR43" s="147" t="str">
        <f>IF(ISNUMBER(VAL_S13!Z43),VAL_S13!Z43,IF(ISBLANK(VAL_S13!Z43),"","NaN"))</f>
        <v>NaN</v>
      </c>
      <c r="BS43" s="154" t="str">
        <f>IF(ISNUMBER(VAL_S13!Z43),$F$6,IF(ISBLANK(VAL_S13!Z43),"",VAL_S13!Z43))</f>
        <v>M</v>
      </c>
      <c r="BT43" s="154" t="str">
        <f>IF(ISBLANK(VAL_S13!Z43),"",$F$7)</f>
        <v>F</v>
      </c>
      <c r="BU43" s="147" t="str">
        <f>IF(ISNUMBER(VAL_S13!AA43),VAL_S13!AA43,IF(ISBLANK(VAL_S13!AA43),"","NaN"))</f>
        <v>NaN</v>
      </c>
      <c r="BV43" s="154" t="str">
        <f>IF(ISNUMBER(VAL_S13!AA43),$F$6,IF(ISBLANK(VAL_S13!AA43),"",VAL_S13!AA43))</f>
        <v>M</v>
      </c>
      <c r="BW43" s="154" t="str">
        <f>IF(ISBLANK(VAL_S13!AA43),"",$F$7)</f>
        <v>F</v>
      </c>
      <c r="BX43" s="147" t="str">
        <f>IF(ISNUMBER(VAL_S13!AB43),VAL_S13!AB43,IF(ISBLANK(VAL_S13!AB43),"","NaN"))</f>
        <v>NaN</v>
      </c>
      <c r="BY43" s="154" t="str">
        <f>IF(ISNUMBER(VAL_S13!AB43),$F$6,IF(ISBLANK(VAL_S13!AB43),"",VAL_S13!AB43))</f>
        <v>M</v>
      </c>
      <c r="BZ43" s="154" t="str">
        <f>IF(ISBLANK(VAL_S13!AB43),"",$F$7)</f>
        <v>F</v>
      </c>
      <c r="CA43" s="147" t="str">
        <f>IF(ISNUMBER(VAL_S13!AC43),VAL_S13!AC43,IF(ISBLANK(VAL_S13!AC43),"","NaN"))</f>
        <v>NaN</v>
      </c>
      <c r="CB43" s="154" t="str">
        <f>IF(ISNUMBER(VAL_S13!AC43),$F$6,IF(ISBLANK(VAL_S13!AC43),"",VAL_S13!AC43))</f>
        <v>M</v>
      </c>
      <c r="CC43" s="154" t="str">
        <f>IF(ISBLANK(VAL_S13!AC43),"",$F$7)</f>
        <v>F</v>
      </c>
      <c r="CD43" s="147" t="str">
        <f>IF(ISNUMBER(VAL_S13!AD43),VAL_S13!AD43,IF(ISBLANK(VAL_S13!AD43),"","NaN"))</f>
        <v>NaN</v>
      </c>
      <c r="CE43" s="154" t="str">
        <f>IF(ISNUMBER(VAL_S13!AD43),$F$6,IF(ISBLANK(VAL_S13!AD43),"",VAL_S13!AD43))</f>
        <v>M</v>
      </c>
      <c r="CF43" s="154" t="str">
        <f>IF(ISBLANK(VAL_S13!AD43),"",$F$7)</f>
        <v>F</v>
      </c>
      <c r="CG43" s="147" t="str">
        <f>IF(ISNUMBER(VAL_S13!AE43),VAL_S13!AE43,IF(ISBLANK(VAL_S13!AE43),"","NaN"))</f>
        <v>NaN</v>
      </c>
      <c r="CH43" s="154" t="str">
        <f>IF(ISNUMBER(VAL_S13!AE43),$F$6,IF(ISBLANK(VAL_S13!AE43),"",VAL_S13!AE43))</f>
        <v>M</v>
      </c>
      <c r="CI43" s="154" t="str">
        <f>IF(ISBLANK(VAL_S13!AE43),"",$F$7)</f>
        <v>F</v>
      </c>
      <c r="CJ43" s="147" t="str">
        <f>IF(ISNUMBER(VAL_S13!AF43),VAL_S13!AF43,IF(ISBLANK(VAL_S13!AF43),"","NaN"))</f>
        <v>NaN</v>
      </c>
      <c r="CK43" s="154" t="str">
        <f>IF(ISNUMBER(VAL_S13!AF43),$F$6,IF(ISBLANK(VAL_S13!AF43),"",VAL_S13!AF43))</f>
        <v>M</v>
      </c>
      <c r="CL43" s="154" t="str">
        <f>IF(ISBLANK(VAL_S13!AF43),"",$F$7)</f>
        <v>F</v>
      </c>
      <c r="CM43" s="147" t="str">
        <f>IF(ISNUMBER(VAL_S13!AG43),VAL_S13!AG43,IF(ISBLANK(VAL_S13!AG43),"","NaN"))</f>
        <v>NaN</v>
      </c>
      <c r="CN43" s="154" t="str">
        <f>IF(ISNUMBER(VAL_S13!AG43),$F$6,IF(ISBLANK(VAL_S13!AG43),"",VAL_S13!AG43))</f>
        <v>M</v>
      </c>
      <c r="CO43" s="154" t="str">
        <f>IF(ISBLANK(VAL_S13!AG43),"",$F$7)</f>
        <v>F</v>
      </c>
      <c r="CP43" s="147" t="str">
        <f>IF(ISNUMBER(VAL_S13!AH43),VAL_S13!AH43,IF(ISBLANK(VAL_S13!AH43),"","NaN"))</f>
        <v>NaN</v>
      </c>
      <c r="CQ43" s="154" t="str">
        <f>IF(ISNUMBER(VAL_S13!AH43),$F$6,IF(ISBLANK(VAL_S13!AH43),"",VAL_S13!AH43))</f>
        <v>M</v>
      </c>
      <c r="CR43" s="154" t="str">
        <f>IF(ISBLANK(VAL_S13!AH43),"",$F$7)</f>
        <v>F</v>
      </c>
      <c r="CS43" s="147" t="str">
        <f>IF(ISNUMBER(VAL_S13!AI43),VAL_S13!AI43,IF(ISBLANK(VAL_S13!AI43),"","NaN"))</f>
        <v/>
      </c>
      <c r="CT43" s="154" t="str">
        <f>IF(ISNUMBER(VAL_S13!AI43),$F$6,IF(ISBLANK(VAL_S13!AI43),"",VAL_S13!AI43))</f>
        <v/>
      </c>
      <c r="CU43" s="154" t="str">
        <f>IF(ISBLANK(VAL_S13!AI43),"",$F$7)</f>
        <v/>
      </c>
      <c r="CV43" s="147" t="str">
        <f>IF(ISNUMBER(VAL_S13!AJ43),VAL_S13!AJ43,IF(ISBLANK(VAL_S13!AJ43),"","NaN"))</f>
        <v/>
      </c>
      <c r="CW43" s="154" t="str">
        <f>IF(ISNUMBER(VAL_S13!AJ43),$F$6,IF(ISBLANK(VAL_S13!AJ43),"",VAL_S13!AJ43))</f>
        <v/>
      </c>
      <c r="CX43" s="154" t="str">
        <f>IF(ISBLANK(VAL_S13!AJ43),"",$F$7)</f>
        <v/>
      </c>
      <c r="CY43" s="147" t="str">
        <f>IF(ISNUMBER(VAL_S13!AK43),VAL_S13!AK43,IF(ISBLANK(VAL_S13!AK43),"","NaN"))</f>
        <v/>
      </c>
      <c r="CZ43" s="154" t="str">
        <f>IF(ISNUMBER(VAL_S13!AK43),$F$6,IF(ISBLANK(VAL_S13!AK43),"",VAL_S13!AK43))</f>
        <v/>
      </c>
      <c r="DA43" s="154" t="str">
        <f>IF(ISBLANK(VAL_S13!AK43),"",$F$7)</f>
        <v/>
      </c>
      <c r="DB43" s="147" t="str">
        <f>IF(ISNUMBER(VAL_S13!AL43),VAL_S13!AL43,IF(ISBLANK(VAL_S13!AL43),"","NaN"))</f>
        <v/>
      </c>
      <c r="DC43" s="154" t="str">
        <f>IF(ISNUMBER(VAL_S13!AL43),$F$6,IF(ISBLANK(VAL_S13!AL43),"",VAL_S13!AL43))</f>
        <v/>
      </c>
      <c r="DD43" s="154" t="str">
        <f>IF(ISBLANK(VAL_S13!AL43),"",$F$7)</f>
        <v/>
      </c>
      <c r="DE43" s="147" t="str">
        <f>IF(ISNUMBER(VAL_S13!AM43),VAL_S13!AM43,IF(ISBLANK(VAL_S13!AM43),"","NaN"))</f>
        <v/>
      </c>
      <c r="DF43" s="154" t="str">
        <f>IF(ISNUMBER(VAL_S13!AM43),$F$6,IF(ISBLANK(VAL_S13!AM43),"",VAL_S13!AM43))</f>
        <v/>
      </c>
      <c r="DG43" s="187" t="str">
        <f>IF(ISBLANK(VAL_S13!AM43),"",$F$7)</f>
        <v/>
      </c>
    </row>
    <row r="44" spans="1:111" x14ac:dyDescent="0.25">
      <c r="A44" s="157" t="s">
        <v>319</v>
      </c>
      <c r="B44" s="157" t="s">
        <v>115</v>
      </c>
      <c r="C44" s="158">
        <v>11</v>
      </c>
      <c r="D44" s="146" t="str">
        <f>IF(ISNUMBER(VAL_S13!D44),VAL_S13!D44,IF(ISBLANK(VAL_S13!D44),"","NaN"))</f>
        <v>NaN</v>
      </c>
      <c r="E44" s="154" t="str">
        <f>IF(ISNUMBER(VAL_S13!D44),$F$6,IF(ISBLANK(VAL_S13!D44),"",VAL_S13!D44))</f>
        <v>M</v>
      </c>
      <c r="F44" s="154" t="str">
        <f>IF(ISBLANK(VAL_S13!D44),"",$F$7)</f>
        <v>F</v>
      </c>
      <c r="G44" s="147" t="str">
        <f>IF(ISNUMBER(VAL_S13!E44),VAL_S13!E44,IF(ISBLANK(VAL_S13!E44),"","NaN"))</f>
        <v>NaN</v>
      </c>
      <c r="H44" s="154" t="str">
        <f>IF(ISNUMBER(VAL_S13!E44),$F$6,IF(ISBLANK(VAL_S13!E44),"",VAL_S13!E44))</f>
        <v>M</v>
      </c>
      <c r="I44" s="154" t="str">
        <f>IF(ISBLANK(VAL_S13!E44),"",$F$7)</f>
        <v>F</v>
      </c>
      <c r="J44" s="147" t="str">
        <f>IF(ISNUMBER(VAL_S13!F44),VAL_S13!F44,IF(ISBLANK(VAL_S13!F44),"","NaN"))</f>
        <v>NaN</v>
      </c>
      <c r="K44" s="154" t="str">
        <f>IF(ISNUMBER(VAL_S13!F44),$F$6,IF(ISBLANK(VAL_S13!F44),"",VAL_S13!F44))</f>
        <v>M</v>
      </c>
      <c r="L44" s="154" t="str">
        <f>IF(ISBLANK(VAL_S13!F44),"",$F$7)</f>
        <v>F</v>
      </c>
      <c r="M44" s="147" t="str">
        <f>IF(ISNUMBER(VAL_S13!G44),VAL_S13!G44,IF(ISBLANK(VAL_S13!G44),"","NaN"))</f>
        <v>NaN</v>
      </c>
      <c r="N44" s="154" t="str">
        <f>IF(ISNUMBER(VAL_S13!G44),$F$6,IF(ISBLANK(VAL_S13!G44),"",VAL_S13!G44))</f>
        <v>M</v>
      </c>
      <c r="O44" s="154" t="str">
        <f>IF(ISBLANK(VAL_S13!G44),"",$F$7)</f>
        <v>F</v>
      </c>
      <c r="P44" s="147" t="str">
        <f>IF(ISNUMBER(VAL_S13!H44),VAL_S13!H44,IF(ISBLANK(VAL_S13!H44),"","NaN"))</f>
        <v>NaN</v>
      </c>
      <c r="Q44" s="154" t="str">
        <f>IF(ISNUMBER(VAL_S13!H44),$F$6,IF(ISBLANK(VAL_S13!H44),"",VAL_S13!H44))</f>
        <v>M</v>
      </c>
      <c r="R44" s="154" t="str">
        <f>IF(ISBLANK(VAL_S13!H44),"",$F$7)</f>
        <v>F</v>
      </c>
      <c r="S44" s="147" t="str">
        <f>IF(ISNUMBER(VAL_S13!I44),VAL_S13!I44,IF(ISBLANK(VAL_S13!I44),"","NaN"))</f>
        <v>NaN</v>
      </c>
      <c r="T44" s="154" t="str">
        <f>IF(ISNUMBER(VAL_S13!I44),$F$6,IF(ISBLANK(VAL_S13!I44),"",VAL_S13!I44))</f>
        <v>M</v>
      </c>
      <c r="U44" s="154" t="str">
        <f>IF(ISBLANK(VAL_S13!I44),"",$F$7)</f>
        <v>F</v>
      </c>
      <c r="V44" s="147" t="str">
        <f>IF(ISNUMBER(VAL_S13!J44),VAL_S13!J44,IF(ISBLANK(VAL_S13!J44),"","NaN"))</f>
        <v>NaN</v>
      </c>
      <c r="W44" s="154" t="str">
        <f>IF(ISNUMBER(VAL_S13!J44),$F$6,IF(ISBLANK(VAL_S13!J44),"",VAL_S13!J44))</f>
        <v>M</v>
      </c>
      <c r="X44" s="154" t="str">
        <f>IF(ISBLANK(VAL_S13!J44),"",$F$7)</f>
        <v>F</v>
      </c>
      <c r="Y44" s="147" t="str">
        <f>IF(ISNUMBER(VAL_S13!K44),VAL_S13!K44,IF(ISBLANK(VAL_S13!K44),"","NaN"))</f>
        <v>NaN</v>
      </c>
      <c r="Z44" s="154" t="str">
        <f>IF(ISNUMBER(VAL_S13!K44),$F$6,IF(ISBLANK(VAL_S13!K44),"",VAL_S13!K44))</f>
        <v>M</v>
      </c>
      <c r="AA44" s="154" t="str">
        <f>IF(ISBLANK(VAL_S13!K44),"",$F$7)</f>
        <v>F</v>
      </c>
      <c r="AB44" s="147" t="str">
        <f>IF(ISNUMBER(VAL_S13!L44),VAL_S13!L44,IF(ISBLANK(VAL_S13!L44),"","NaN"))</f>
        <v>NaN</v>
      </c>
      <c r="AC44" s="154" t="str">
        <f>IF(ISNUMBER(VAL_S13!L44),$F$6,IF(ISBLANK(VAL_S13!L44),"",VAL_S13!L44))</f>
        <v>M</v>
      </c>
      <c r="AD44" s="154" t="str">
        <f>IF(ISBLANK(VAL_S13!L44),"",$F$7)</f>
        <v>F</v>
      </c>
      <c r="AE44" s="147" t="str">
        <f>IF(ISNUMBER(VAL_S13!M44),VAL_S13!M44,IF(ISBLANK(VAL_S13!M44),"","NaN"))</f>
        <v>NaN</v>
      </c>
      <c r="AF44" s="154" t="str">
        <f>IF(ISNUMBER(VAL_S13!M44),$F$6,IF(ISBLANK(VAL_S13!M44),"",VAL_S13!M44))</f>
        <v>M</v>
      </c>
      <c r="AG44" s="154" t="str">
        <f>IF(ISBLANK(VAL_S13!M44),"",$F$7)</f>
        <v>F</v>
      </c>
      <c r="AH44" s="147" t="str">
        <f>IF(ISNUMBER(VAL_S13!N44),VAL_S13!N44,IF(ISBLANK(VAL_S13!N44),"","NaN"))</f>
        <v>NaN</v>
      </c>
      <c r="AI44" s="154" t="str">
        <f>IF(ISNUMBER(VAL_S13!N44),$F$6,IF(ISBLANK(VAL_S13!N44),"",VAL_S13!N44))</f>
        <v>M</v>
      </c>
      <c r="AJ44" s="154" t="str">
        <f>IF(ISBLANK(VAL_S13!N44),"",$F$7)</f>
        <v>F</v>
      </c>
      <c r="AK44" s="147" t="str">
        <f>IF(ISNUMBER(VAL_S13!O44),VAL_S13!O44,IF(ISBLANK(VAL_S13!O44),"","NaN"))</f>
        <v>NaN</v>
      </c>
      <c r="AL44" s="154" t="str">
        <f>IF(ISNUMBER(VAL_S13!O44),$F$6,IF(ISBLANK(VAL_S13!O44),"",VAL_S13!O44))</f>
        <v>M</v>
      </c>
      <c r="AM44" s="154" t="str">
        <f>IF(ISBLANK(VAL_S13!O44),"",$F$7)</f>
        <v>F</v>
      </c>
      <c r="AN44" s="147" t="str">
        <f>IF(ISNUMBER(VAL_S13!P44),VAL_S13!P44,IF(ISBLANK(VAL_S13!P44),"","NaN"))</f>
        <v>NaN</v>
      </c>
      <c r="AO44" s="154" t="str">
        <f>IF(ISNUMBER(VAL_S13!P44),$F$6,IF(ISBLANK(VAL_S13!P44),"",VAL_S13!P44))</f>
        <v>M</v>
      </c>
      <c r="AP44" s="154" t="str">
        <f>IF(ISBLANK(VAL_S13!P44),"",$F$7)</f>
        <v>F</v>
      </c>
      <c r="AQ44" s="147" t="str">
        <f>IF(ISNUMBER(VAL_S13!Q44),VAL_S13!Q44,IF(ISBLANK(VAL_S13!Q44),"","NaN"))</f>
        <v>NaN</v>
      </c>
      <c r="AR44" s="154" t="str">
        <f>IF(ISNUMBER(VAL_S13!Q44),$F$6,IF(ISBLANK(VAL_S13!Q44),"",VAL_S13!Q44))</f>
        <v>M</v>
      </c>
      <c r="AS44" s="154" t="str">
        <f>IF(ISBLANK(VAL_S13!Q44),"",$F$7)</f>
        <v>F</v>
      </c>
      <c r="AT44" s="147" t="str">
        <f>IF(ISNUMBER(VAL_S13!R44),VAL_S13!R44,IF(ISBLANK(VAL_S13!R44),"","NaN"))</f>
        <v>NaN</v>
      </c>
      <c r="AU44" s="154" t="str">
        <f>IF(ISNUMBER(VAL_S13!R44),$F$6,IF(ISBLANK(VAL_S13!R44),"",VAL_S13!R44))</f>
        <v>M</v>
      </c>
      <c r="AV44" s="154" t="str">
        <f>IF(ISBLANK(VAL_S13!R44),"",$F$7)</f>
        <v>F</v>
      </c>
      <c r="AW44" s="147" t="str">
        <f>IF(ISNUMBER(VAL_S13!S44),VAL_S13!S44,IF(ISBLANK(VAL_S13!S44),"","NaN"))</f>
        <v>NaN</v>
      </c>
      <c r="AX44" s="154" t="str">
        <f>IF(ISNUMBER(VAL_S13!S44),$F$6,IF(ISBLANK(VAL_S13!S44),"",VAL_S13!S44))</f>
        <v>M</v>
      </c>
      <c r="AY44" s="154" t="str">
        <f>IF(ISBLANK(VAL_S13!S44),"",$F$7)</f>
        <v>F</v>
      </c>
      <c r="AZ44" s="147" t="str">
        <f>IF(ISNUMBER(VAL_S13!T44),VAL_S13!T44,IF(ISBLANK(VAL_S13!T44),"","NaN"))</f>
        <v>NaN</v>
      </c>
      <c r="BA44" s="154" t="str">
        <f>IF(ISNUMBER(VAL_S13!T44),$F$6,IF(ISBLANK(VAL_S13!T44),"",VAL_S13!T44))</f>
        <v>M</v>
      </c>
      <c r="BB44" s="154" t="str">
        <f>IF(ISBLANK(VAL_S13!T44),"",$F$7)</f>
        <v>F</v>
      </c>
      <c r="BC44" s="147" t="str">
        <f>IF(ISNUMBER(VAL_S13!U44),VAL_S13!U44,IF(ISBLANK(VAL_S13!U44),"","NaN"))</f>
        <v>NaN</v>
      </c>
      <c r="BD44" s="154" t="str">
        <f>IF(ISNUMBER(VAL_S13!U44),$F$6,IF(ISBLANK(VAL_S13!U44),"",VAL_S13!U44))</f>
        <v>M</v>
      </c>
      <c r="BE44" s="154" t="str">
        <f>IF(ISBLANK(VAL_S13!U44),"",$F$7)</f>
        <v>F</v>
      </c>
      <c r="BF44" s="147" t="str">
        <f>IF(ISNUMBER(VAL_S13!V44),VAL_S13!V44,IF(ISBLANK(VAL_S13!V44),"","NaN"))</f>
        <v>NaN</v>
      </c>
      <c r="BG44" s="154" t="str">
        <f>IF(ISNUMBER(VAL_S13!V44),$F$6,IF(ISBLANK(VAL_S13!V44),"",VAL_S13!V44))</f>
        <v>M</v>
      </c>
      <c r="BH44" s="154" t="str">
        <f>IF(ISBLANK(VAL_S13!V44),"",$F$7)</f>
        <v>F</v>
      </c>
      <c r="BI44" s="147" t="str">
        <f>IF(ISNUMBER(VAL_S13!W44),VAL_S13!W44,IF(ISBLANK(VAL_S13!W44),"","NaN"))</f>
        <v>NaN</v>
      </c>
      <c r="BJ44" s="154" t="str">
        <f>IF(ISNUMBER(VAL_S13!W44),$F$6,IF(ISBLANK(VAL_S13!W44),"",VAL_S13!W44))</f>
        <v>M</v>
      </c>
      <c r="BK44" s="154" t="str">
        <f>IF(ISBLANK(VAL_S13!W44),"",$F$7)</f>
        <v>F</v>
      </c>
      <c r="BL44" s="147" t="str">
        <f>IF(ISNUMBER(VAL_S13!X44),VAL_S13!X44,IF(ISBLANK(VAL_S13!X44),"","NaN"))</f>
        <v>NaN</v>
      </c>
      <c r="BM44" s="154" t="str">
        <f>IF(ISNUMBER(VAL_S13!X44),$F$6,IF(ISBLANK(VAL_S13!X44),"",VAL_S13!X44))</f>
        <v>M</v>
      </c>
      <c r="BN44" s="154" t="str">
        <f>IF(ISBLANK(VAL_S13!X44),"",$F$7)</f>
        <v>F</v>
      </c>
      <c r="BO44" s="147" t="str">
        <f>IF(ISNUMBER(VAL_S13!Y44),VAL_S13!Y44,IF(ISBLANK(VAL_S13!Y44),"","NaN"))</f>
        <v>NaN</v>
      </c>
      <c r="BP44" s="154" t="str">
        <f>IF(ISNUMBER(VAL_S13!Y44),$F$6,IF(ISBLANK(VAL_S13!Y44),"",VAL_S13!Y44))</f>
        <v>M</v>
      </c>
      <c r="BQ44" s="154" t="str">
        <f>IF(ISBLANK(VAL_S13!Y44),"",$F$7)</f>
        <v>F</v>
      </c>
      <c r="BR44" s="147" t="str">
        <f>IF(ISNUMBER(VAL_S13!Z44),VAL_S13!Z44,IF(ISBLANK(VAL_S13!Z44),"","NaN"))</f>
        <v>NaN</v>
      </c>
      <c r="BS44" s="154" t="str">
        <f>IF(ISNUMBER(VAL_S13!Z44),$F$6,IF(ISBLANK(VAL_S13!Z44),"",VAL_S13!Z44))</f>
        <v>M</v>
      </c>
      <c r="BT44" s="154" t="str">
        <f>IF(ISBLANK(VAL_S13!Z44),"",$F$7)</f>
        <v>F</v>
      </c>
      <c r="BU44" s="147" t="str">
        <f>IF(ISNUMBER(VAL_S13!AA44),VAL_S13!AA44,IF(ISBLANK(VAL_S13!AA44),"","NaN"))</f>
        <v>NaN</v>
      </c>
      <c r="BV44" s="154" t="str">
        <f>IF(ISNUMBER(VAL_S13!AA44),$F$6,IF(ISBLANK(VAL_S13!AA44),"",VAL_S13!AA44))</f>
        <v>M</v>
      </c>
      <c r="BW44" s="154" t="str">
        <f>IF(ISBLANK(VAL_S13!AA44),"",$F$7)</f>
        <v>F</v>
      </c>
      <c r="BX44" s="147" t="str">
        <f>IF(ISNUMBER(VAL_S13!AB44),VAL_S13!AB44,IF(ISBLANK(VAL_S13!AB44),"","NaN"))</f>
        <v>NaN</v>
      </c>
      <c r="BY44" s="154" t="str">
        <f>IF(ISNUMBER(VAL_S13!AB44),$F$6,IF(ISBLANK(VAL_S13!AB44),"",VAL_S13!AB44))</f>
        <v>M</v>
      </c>
      <c r="BZ44" s="154" t="str">
        <f>IF(ISBLANK(VAL_S13!AB44),"",$F$7)</f>
        <v>F</v>
      </c>
      <c r="CA44" s="147" t="str">
        <f>IF(ISNUMBER(VAL_S13!AC44),VAL_S13!AC44,IF(ISBLANK(VAL_S13!AC44),"","NaN"))</f>
        <v>NaN</v>
      </c>
      <c r="CB44" s="154" t="str">
        <f>IF(ISNUMBER(VAL_S13!AC44),$F$6,IF(ISBLANK(VAL_S13!AC44),"",VAL_S13!AC44))</f>
        <v>M</v>
      </c>
      <c r="CC44" s="154" t="str">
        <f>IF(ISBLANK(VAL_S13!AC44),"",$F$7)</f>
        <v>F</v>
      </c>
      <c r="CD44" s="147" t="str">
        <f>IF(ISNUMBER(VAL_S13!AD44),VAL_S13!AD44,IF(ISBLANK(VAL_S13!AD44),"","NaN"))</f>
        <v>NaN</v>
      </c>
      <c r="CE44" s="154" t="str">
        <f>IF(ISNUMBER(VAL_S13!AD44),$F$6,IF(ISBLANK(VAL_S13!AD44),"",VAL_S13!AD44))</f>
        <v>M</v>
      </c>
      <c r="CF44" s="154" t="str">
        <f>IF(ISBLANK(VAL_S13!AD44),"",$F$7)</f>
        <v>F</v>
      </c>
      <c r="CG44" s="147" t="str">
        <f>IF(ISNUMBER(VAL_S13!AE44),VAL_S13!AE44,IF(ISBLANK(VAL_S13!AE44),"","NaN"))</f>
        <v>NaN</v>
      </c>
      <c r="CH44" s="154" t="str">
        <f>IF(ISNUMBER(VAL_S13!AE44),$F$6,IF(ISBLANK(VAL_S13!AE44),"",VAL_S13!AE44))</f>
        <v>M</v>
      </c>
      <c r="CI44" s="154" t="str">
        <f>IF(ISBLANK(VAL_S13!AE44),"",$F$7)</f>
        <v>F</v>
      </c>
      <c r="CJ44" s="147" t="str">
        <f>IF(ISNUMBER(VAL_S13!AF44),VAL_S13!AF44,IF(ISBLANK(VAL_S13!AF44),"","NaN"))</f>
        <v>NaN</v>
      </c>
      <c r="CK44" s="154" t="str">
        <f>IF(ISNUMBER(VAL_S13!AF44),$F$6,IF(ISBLANK(VAL_S13!AF44),"",VAL_S13!AF44))</f>
        <v>M</v>
      </c>
      <c r="CL44" s="154" t="str">
        <f>IF(ISBLANK(VAL_S13!AF44),"",$F$7)</f>
        <v>F</v>
      </c>
      <c r="CM44" s="147" t="str">
        <f>IF(ISNUMBER(VAL_S13!AG44),VAL_S13!AG44,IF(ISBLANK(VAL_S13!AG44),"","NaN"))</f>
        <v>NaN</v>
      </c>
      <c r="CN44" s="154" t="str">
        <f>IF(ISNUMBER(VAL_S13!AG44),$F$6,IF(ISBLANK(VAL_S13!AG44),"",VAL_S13!AG44))</f>
        <v>M</v>
      </c>
      <c r="CO44" s="154" t="str">
        <f>IF(ISBLANK(VAL_S13!AG44),"",$F$7)</f>
        <v>F</v>
      </c>
      <c r="CP44" s="147" t="str">
        <f>IF(ISNUMBER(VAL_S13!AH44),VAL_S13!AH44,IF(ISBLANK(VAL_S13!AH44),"","NaN"))</f>
        <v>NaN</v>
      </c>
      <c r="CQ44" s="154" t="str">
        <f>IF(ISNUMBER(VAL_S13!AH44),$F$6,IF(ISBLANK(VAL_S13!AH44),"",VAL_S13!AH44))</f>
        <v>M</v>
      </c>
      <c r="CR44" s="154" t="str">
        <f>IF(ISBLANK(VAL_S13!AH44),"",$F$7)</f>
        <v>F</v>
      </c>
      <c r="CS44" s="147" t="str">
        <f>IF(ISNUMBER(VAL_S13!AI44),VAL_S13!AI44,IF(ISBLANK(VAL_S13!AI44),"","NaN"))</f>
        <v/>
      </c>
      <c r="CT44" s="154" t="str">
        <f>IF(ISNUMBER(VAL_S13!AI44),$F$6,IF(ISBLANK(VAL_S13!AI44),"",VAL_S13!AI44))</f>
        <v/>
      </c>
      <c r="CU44" s="154" t="str">
        <f>IF(ISBLANK(VAL_S13!AI44),"",$F$7)</f>
        <v/>
      </c>
      <c r="CV44" s="147" t="str">
        <f>IF(ISNUMBER(VAL_S13!AJ44),VAL_S13!AJ44,IF(ISBLANK(VAL_S13!AJ44),"","NaN"))</f>
        <v/>
      </c>
      <c r="CW44" s="154" t="str">
        <f>IF(ISNUMBER(VAL_S13!AJ44),$F$6,IF(ISBLANK(VAL_S13!AJ44),"",VAL_S13!AJ44))</f>
        <v/>
      </c>
      <c r="CX44" s="154" t="str">
        <f>IF(ISBLANK(VAL_S13!AJ44),"",$F$7)</f>
        <v/>
      </c>
      <c r="CY44" s="147" t="str">
        <f>IF(ISNUMBER(VAL_S13!AK44),VAL_S13!AK44,IF(ISBLANK(VAL_S13!AK44),"","NaN"))</f>
        <v/>
      </c>
      <c r="CZ44" s="154" t="str">
        <f>IF(ISNUMBER(VAL_S13!AK44),$F$6,IF(ISBLANK(VAL_S13!AK44),"",VAL_S13!AK44))</f>
        <v/>
      </c>
      <c r="DA44" s="154" t="str">
        <f>IF(ISBLANK(VAL_S13!AK44),"",$F$7)</f>
        <v/>
      </c>
      <c r="DB44" s="147" t="str">
        <f>IF(ISNUMBER(VAL_S13!AL44),VAL_S13!AL44,IF(ISBLANK(VAL_S13!AL44),"","NaN"))</f>
        <v/>
      </c>
      <c r="DC44" s="154" t="str">
        <f>IF(ISNUMBER(VAL_S13!AL44),$F$6,IF(ISBLANK(VAL_S13!AL44),"",VAL_S13!AL44))</f>
        <v/>
      </c>
      <c r="DD44" s="154" t="str">
        <f>IF(ISBLANK(VAL_S13!AL44),"",$F$7)</f>
        <v/>
      </c>
      <c r="DE44" s="147" t="str">
        <f>IF(ISNUMBER(VAL_S13!AM44),VAL_S13!AM44,IF(ISBLANK(VAL_S13!AM44),"","NaN"))</f>
        <v/>
      </c>
      <c r="DF44" s="154" t="str">
        <f>IF(ISNUMBER(VAL_S13!AM44),$F$6,IF(ISBLANK(VAL_S13!AM44),"",VAL_S13!AM44))</f>
        <v/>
      </c>
      <c r="DG44" s="187" t="str">
        <f>IF(ISBLANK(VAL_S13!AM44),"",$F$7)</f>
        <v/>
      </c>
    </row>
    <row r="45" spans="1:111" x14ac:dyDescent="0.25">
      <c r="A45" s="157" t="s">
        <v>320</v>
      </c>
      <c r="B45" s="157" t="s">
        <v>116</v>
      </c>
      <c r="C45" s="158">
        <v>12</v>
      </c>
      <c r="D45" s="146" t="str">
        <f>IF(ISNUMBER(VAL_S13!D45),VAL_S13!D45,IF(ISBLANK(VAL_S13!D45),"","NaN"))</f>
        <v>NaN</v>
      </c>
      <c r="E45" s="154" t="str">
        <f>IF(ISNUMBER(VAL_S13!D45),$F$6,IF(ISBLANK(VAL_S13!D45),"",VAL_S13!D45))</f>
        <v>M</v>
      </c>
      <c r="F45" s="154" t="str">
        <f>IF(ISBLANK(VAL_S13!D45),"",$F$7)</f>
        <v>F</v>
      </c>
      <c r="G45" s="147" t="str">
        <f>IF(ISNUMBER(VAL_S13!E45),VAL_S13!E45,IF(ISBLANK(VAL_S13!E45),"","NaN"))</f>
        <v>NaN</v>
      </c>
      <c r="H45" s="154" t="str">
        <f>IF(ISNUMBER(VAL_S13!E45),$F$6,IF(ISBLANK(VAL_S13!E45),"",VAL_S13!E45))</f>
        <v>M</v>
      </c>
      <c r="I45" s="154" t="str">
        <f>IF(ISBLANK(VAL_S13!E45),"",$F$7)</f>
        <v>F</v>
      </c>
      <c r="J45" s="147" t="str">
        <f>IF(ISNUMBER(VAL_S13!F45),VAL_S13!F45,IF(ISBLANK(VAL_S13!F45),"","NaN"))</f>
        <v>NaN</v>
      </c>
      <c r="K45" s="154" t="str">
        <f>IF(ISNUMBER(VAL_S13!F45),$F$6,IF(ISBLANK(VAL_S13!F45),"",VAL_S13!F45))</f>
        <v>M</v>
      </c>
      <c r="L45" s="154" t="str">
        <f>IF(ISBLANK(VAL_S13!F45),"",$F$7)</f>
        <v>F</v>
      </c>
      <c r="M45" s="147" t="str">
        <f>IF(ISNUMBER(VAL_S13!G45),VAL_S13!G45,IF(ISBLANK(VAL_S13!G45),"","NaN"))</f>
        <v>NaN</v>
      </c>
      <c r="N45" s="154" t="str">
        <f>IF(ISNUMBER(VAL_S13!G45),$F$6,IF(ISBLANK(VAL_S13!G45),"",VAL_S13!G45))</f>
        <v>M</v>
      </c>
      <c r="O45" s="154" t="str">
        <f>IF(ISBLANK(VAL_S13!G45),"",$F$7)</f>
        <v>F</v>
      </c>
      <c r="P45" s="147" t="str">
        <f>IF(ISNUMBER(VAL_S13!H45),VAL_S13!H45,IF(ISBLANK(VAL_S13!H45),"","NaN"))</f>
        <v>NaN</v>
      </c>
      <c r="Q45" s="154" t="str">
        <f>IF(ISNUMBER(VAL_S13!H45),$F$6,IF(ISBLANK(VAL_S13!H45),"",VAL_S13!H45))</f>
        <v>M</v>
      </c>
      <c r="R45" s="154" t="str">
        <f>IF(ISBLANK(VAL_S13!H45),"",$F$7)</f>
        <v>F</v>
      </c>
      <c r="S45" s="147" t="str">
        <f>IF(ISNUMBER(VAL_S13!I45),VAL_S13!I45,IF(ISBLANK(VAL_S13!I45),"","NaN"))</f>
        <v>NaN</v>
      </c>
      <c r="T45" s="154" t="str">
        <f>IF(ISNUMBER(VAL_S13!I45),$F$6,IF(ISBLANK(VAL_S13!I45),"",VAL_S13!I45))</f>
        <v>M</v>
      </c>
      <c r="U45" s="154" t="str">
        <f>IF(ISBLANK(VAL_S13!I45),"",$F$7)</f>
        <v>F</v>
      </c>
      <c r="V45" s="147" t="str">
        <f>IF(ISNUMBER(VAL_S13!J45),VAL_S13!J45,IF(ISBLANK(VAL_S13!J45),"","NaN"))</f>
        <v>NaN</v>
      </c>
      <c r="W45" s="154" t="str">
        <f>IF(ISNUMBER(VAL_S13!J45),$F$6,IF(ISBLANK(VAL_S13!J45),"",VAL_S13!J45))</f>
        <v>M</v>
      </c>
      <c r="X45" s="154" t="str">
        <f>IF(ISBLANK(VAL_S13!J45),"",$F$7)</f>
        <v>F</v>
      </c>
      <c r="Y45" s="147" t="str">
        <f>IF(ISNUMBER(VAL_S13!K45),VAL_S13!K45,IF(ISBLANK(VAL_S13!K45),"","NaN"))</f>
        <v>NaN</v>
      </c>
      <c r="Z45" s="154" t="str">
        <f>IF(ISNUMBER(VAL_S13!K45),$F$6,IF(ISBLANK(VAL_S13!K45),"",VAL_S13!K45))</f>
        <v>M</v>
      </c>
      <c r="AA45" s="154" t="str">
        <f>IF(ISBLANK(VAL_S13!K45),"",$F$7)</f>
        <v>F</v>
      </c>
      <c r="AB45" s="147" t="str">
        <f>IF(ISNUMBER(VAL_S13!L45),VAL_S13!L45,IF(ISBLANK(VAL_S13!L45),"","NaN"))</f>
        <v>NaN</v>
      </c>
      <c r="AC45" s="154" t="str">
        <f>IF(ISNUMBER(VAL_S13!L45),$F$6,IF(ISBLANK(VAL_S13!L45),"",VAL_S13!L45))</f>
        <v>M</v>
      </c>
      <c r="AD45" s="154" t="str">
        <f>IF(ISBLANK(VAL_S13!L45),"",$F$7)</f>
        <v>F</v>
      </c>
      <c r="AE45" s="147" t="str">
        <f>IF(ISNUMBER(VAL_S13!M45),VAL_S13!M45,IF(ISBLANK(VAL_S13!M45),"","NaN"))</f>
        <v>NaN</v>
      </c>
      <c r="AF45" s="154" t="str">
        <f>IF(ISNUMBER(VAL_S13!M45),$F$6,IF(ISBLANK(VAL_S13!M45),"",VAL_S13!M45))</f>
        <v>M</v>
      </c>
      <c r="AG45" s="154" t="str">
        <f>IF(ISBLANK(VAL_S13!M45),"",$F$7)</f>
        <v>F</v>
      </c>
      <c r="AH45" s="147" t="str">
        <f>IF(ISNUMBER(VAL_S13!N45),VAL_S13!N45,IF(ISBLANK(VAL_S13!N45),"","NaN"))</f>
        <v>NaN</v>
      </c>
      <c r="AI45" s="154" t="str">
        <f>IF(ISNUMBER(VAL_S13!N45),$F$6,IF(ISBLANK(VAL_S13!N45),"",VAL_S13!N45))</f>
        <v>M</v>
      </c>
      <c r="AJ45" s="154" t="str">
        <f>IF(ISBLANK(VAL_S13!N45),"",$F$7)</f>
        <v>F</v>
      </c>
      <c r="AK45" s="147" t="str">
        <f>IF(ISNUMBER(VAL_S13!O45),VAL_S13!O45,IF(ISBLANK(VAL_S13!O45),"","NaN"))</f>
        <v>NaN</v>
      </c>
      <c r="AL45" s="154" t="str">
        <f>IF(ISNUMBER(VAL_S13!O45),$F$6,IF(ISBLANK(VAL_S13!O45),"",VAL_S13!O45))</f>
        <v>M</v>
      </c>
      <c r="AM45" s="154" t="str">
        <f>IF(ISBLANK(VAL_S13!O45),"",$F$7)</f>
        <v>F</v>
      </c>
      <c r="AN45" s="147" t="str">
        <f>IF(ISNUMBER(VAL_S13!P45),VAL_S13!P45,IF(ISBLANK(VAL_S13!P45),"","NaN"))</f>
        <v>NaN</v>
      </c>
      <c r="AO45" s="154" t="str">
        <f>IF(ISNUMBER(VAL_S13!P45),$F$6,IF(ISBLANK(VAL_S13!P45),"",VAL_S13!P45))</f>
        <v>M</v>
      </c>
      <c r="AP45" s="154" t="str">
        <f>IF(ISBLANK(VAL_S13!P45),"",$F$7)</f>
        <v>F</v>
      </c>
      <c r="AQ45" s="147" t="str">
        <f>IF(ISNUMBER(VAL_S13!Q45),VAL_S13!Q45,IF(ISBLANK(VAL_S13!Q45),"","NaN"))</f>
        <v>NaN</v>
      </c>
      <c r="AR45" s="154" t="str">
        <f>IF(ISNUMBER(VAL_S13!Q45),$F$6,IF(ISBLANK(VAL_S13!Q45),"",VAL_S13!Q45))</f>
        <v>M</v>
      </c>
      <c r="AS45" s="154" t="str">
        <f>IF(ISBLANK(VAL_S13!Q45),"",$F$7)</f>
        <v>F</v>
      </c>
      <c r="AT45" s="147" t="str">
        <f>IF(ISNUMBER(VAL_S13!R45),VAL_S13!R45,IF(ISBLANK(VAL_S13!R45),"","NaN"))</f>
        <v>NaN</v>
      </c>
      <c r="AU45" s="154" t="str">
        <f>IF(ISNUMBER(VAL_S13!R45),$F$6,IF(ISBLANK(VAL_S13!R45),"",VAL_S13!R45))</f>
        <v>M</v>
      </c>
      <c r="AV45" s="154" t="str">
        <f>IF(ISBLANK(VAL_S13!R45),"",$F$7)</f>
        <v>F</v>
      </c>
      <c r="AW45" s="147" t="str">
        <f>IF(ISNUMBER(VAL_S13!S45),VAL_S13!S45,IF(ISBLANK(VAL_S13!S45),"","NaN"))</f>
        <v>NaN</v>
      </c>
      <c r="AX45" s="154" t="str">
        <f>IF(ISNUMBER(VAL_S13!S45),$F$6,IF(ISBLANK(VAL_S13!S45),"",VAL_S13!S45))</f>
        <v>M</v>
      </c>
      <c r="AY45" s="154" t="str">
        <f>IF(ISBLANK(VAL_S13!S45),"",$F$7)</f>
        <v>F</v>
      </c>
      <c r="AZ45" s="147" t="str">
        <f>IF(ISNUMBER(VAL_S13!T45),VAL_S13!T45,IF(ISBLANK(VAL_S13!T45),"","NaN"))</f>
        <v>NaN</v>
      </c>
      <c r="BA45" s="154" t="str">
        <f>IF(ISNUMBER(VAL_S13!T45),$F$6,IF(ISBLANK(VAL_S13!T45),"",VAL_S13!T45))</f>
        <v>M</v>
      </c>
      <c r="BB45" s="154" t="str">
        <f>IF(ISBLANK(VAL_S13!T45),"",$F$7)</f>
        <v>F</v>
      </c>
      <c r="BC45" s="147" t="str">
        <f>IF(ISNUMBER(VAL_S13!U45),VAL_S13!U45,IF(ISBLANK(VAL_S13!U45),"","NaN"))</f>
        <v>NaN</v>
      </c>
      <c r="BD45" s="154" t="str">
        <f>IF(ISNUMBER(VAL_S13!U45),$F$6,IF(ISBLANK(VAL_S13!U45),"",VAL_S13!U45))</f>
        <v>M</v>
      </c>
      <c r="BE45" s="154" t="str">
        <f>IF(ISBLANK(VAL_S13!U45),"",$F$7)</f>
        <v>F</v>
      </c>
      <c r="BF45" s="147" t="str">
        <f>IF(ISNUMBER(VAL_S13!V45),VAL_S13!V45,IF(ISBLANK(VAL_S13!V45),"","NaN"))</f>
        <v>NaN</v>
      </c>
      <c r="BG45" s="154" t="str">
        <f>IF(ISNUMBER(VAL_S13!V45),$F$6,IF(ISBLANK(VAL_S13!V45),"",VAL_S13!V45))</f>
        <v>M</v>
      </c>
      <c r="BH45" s="154" t="str">
        <f>IF(ISBLANK(VAL_S13!V45),"",$F$7)</f>
        <v>F</v>
      </c>
      <c r="BI45" s="147" t="str">
        <f>IF(ISNUMBER(VAL_S13!W45),VAL_S13!W45,IF(ISBLANK(VAL_S13!W45),"","NaN"))</f>
        <v>NaN</v>
      </c>
      <c r="BJ45" s="154" t="str">
        <f>IF(ISNUMBER(VAL_S13!W45),$F$6,IF(ISBLANK(VAL_S13!W45),"",VAL_S13!W45))</f>
        <v>M</v>
      </c>
      <c r="BK45" s="154" t="str">
        <f>IF(ISBLANK(VAL_S13!W45),"",$F$7)</f>
        <v>F</v>
      </c>
      <c r="BL45" s="147" t="str">
        <f>IF(ISNUMBER(VAL_S13!X45),VAL_S13!X45,IF(ISBLANK(VAL_S13!X45),"","NaN"))</f>
        <v>NaN</v>
      </c>
      <c r="BM45" s="154" t="str">
        <f>IF(ISNUMBER(VAL_S13!X45),$F$6,IF(ISBLANK(VAL_S13!X45),"",VAL_S13!X45))</f>
        <v>M</v>
      </c>
      <c r="BN45" s="154" t="str">
        <f>IF(ISBLANK(VAL_S13!X45),"",$F$7)</f>
        <v>F</v>
      </c>
      <c r="BO45" s="147" t="str">
        <f>IF(ISNUMBER(VAL_S13!Y45),VAL_S13!Y45,IF(ISBLANK(VAL_S13!Y45),"","NaN"))</f>
        <v>NaN</v>
      </c>
      <c r="BP45" s="154" t="str">
        <f>IF(ISNUMBER(VAL_S13!Y45),$F$6,IF(ISBLANK(VAL_S13!Y45),"",VAL_S13!Y45))</f>
        <v>M</v>
      </c>
      <c r="BQ45" s="154" t="str">
        <f>IF(ISBLANK(VAL_S13!Y45),"",$F$7)</f>
        <v>F</v>
      </c>
      <c r="BR45" s="147" t="str">
        <f>IF(ISNUMBER(VAL_S13!Z45),VAL_S13!Z45,IF(ISBLANK(VAL_S13!Z45),"","NaN"))</f>
        <v>NaN</v>
      </c>
      <c r="BS45" s="154" t="str">
        <f>IF(ISNUMBER(VAL_S13!Z45),$F$6,IF(ISBLANK(VAL_S13!Z45),"",VAL_S13!Z45))</f>
        <v>M</v>
      </c>
      <c r="BT45" s="154" t="str">
        <f>IF(ISBLANK(VAL_S13!Z45),"",$F$7)</f>
        <v>F</v>
      </c>
      <c r="BU45" s="147" t="str">
        <f>IF(ISNUMBER(VAL_S13!AA45),VAL_S13!AA45,IF(ISBLANK(VAL_S13!AA45),"","NaN"))</f>
        <v>NaN</v>
      </c>
      <c r="BV45" s="154" t="str">
        <f>IF(ISNUMBER(VAL_S13!AA45),$F$6,IF(ISBLANK(VAL_S13!AA45),"",VAL_S13!AA45))</f>
        <v>M</v>
      </c>
      <c r="BW45" s="154" t="str">
        <f>IF(ISBLANK(VAL_S13!AA45),"",$F$7)</f>
        <v>F</v>
      </c>
      <c r="BX45" s="147" t="str">
        <f>IF(ISNUMBER(VAL_S13!AB45),VAL_S13!AB45,IF(ISBLANK(VAL_S13!AB45),"","NaN"))</f>
        <v>NaN</v>
      </c>
      <c r="BY45" s="154" t="str">
        <f>IF(ISNUMBER(VAL_S13!AB45),$F$6,IF(ISBLANK(VAL_S13!AB45),"",VAL_S13!AB45))</f>
        <v>M</v>
      </c>
      <c r="BZ45" s="154" t="str">
        <f>IF(ISBLANK(VAL_S13!AB45),"",$F$7)</f>
        <v>F</v>
      </c>
      <c r="CA45" s="147" t="str">
        <f>IF(ISNUMBER(VAL_S13!AC45),VAL_S13!AC45,IF(ISBLANK(VAL_S13!AC45),"","NaN"))</f>
        <v>NaN</v>
      </c>
      <c r="CB45" s="154" t="str">
        <f>IF(ISNUMBER(VAL_S13!AC45),$F$6,IF(ISBLANK(VAL_S13!AC45),"",VAL_S13!AC45))</f>
        <v>M</v>
      </c>
      <c r="CC45" s="154" t="str">
        <f>IF(ISBLANK(VAL_S13!AC45),"",$F$7)</f>
        <v>F</v>
      </c>
      <c r="CD45" s="147" t="str">
        <f>IF(ISNUMBER(VAL_S13!AD45),VAL_S13!AD45,IF(ISBLANK(VAL_S13!AD45),"","NaN"))</f>
        <v>NaN</v>
      </c>
      <c r="CE45" s="154" t="str">
        <f>IF(ISNUMBER(VAL_S13!AD45),$F$6,IF(ISBLANK(VAL_S13!AD45),"",VAL_S13!AD45))</f>
        <v>M</v>
      </c>
      <c r="CF45" s="154" t="str">
        <f>IF(ISBLANK(VAL_S13!AD45),"",$F$7)</f>
        <v>F</v>
      </c>
      <c r="CG45" s="147" t="str">
        <f>IF(ISNUMBER(VAL_S13!AE45),VAL_S13!AE45,IF(ISBLANK(VAL_S13!AE45),"","NaN"))</f>
        <v>NaN</v>
      </c>
      <c r="CH45" s="154" t="str">
        <f>IF(ISNUMBER(VAL_S13!AE45),$F$6,IF(ISBLANK(VAL_S13!AE45),"",VAL_S13!AE45))</f>
        <v>M</v>
      </c>
      <c r="CI45" s="154" t="str">
        <f>IF(ISBLANK(VAL_S13!AE45),"",$F$7)</f>
        <v>F</v>
      </c>
      <c r="CJ45" s="147" t="str">
        <f>IF(ISNUMBER(VAL_S13!AF45),VAL_S13!AF45,IF(ISBLANK(VAL_S13!AF45),"","NaN"))</f>
        <v>NaN</v>
      </c>
      <c r="CK45" s="154" t="str">
        <f>IF(ISNUMBER(VAL_S13!AF45),$F$6,IF(ISBLANK(VAL_S13!AF45),"",VAL_S13!AF45))</f>
        <v>M</v>
      </c>
      <c r="CL45" s="154" t="str">
        <f>IF(ISBLANK(VAL_S13!AF45),"",$F$7)</f>
        <v>F</v>
      </c>
      <c r="CM45" s="147" t="str">
        <f>IF(ISNUMBER(VAL_S13!AG45),VAL_S13!AG45,IF(ISBLANK(VAL_S13!AG45),"","NaN"))</f>
        <v>NaN</v>
      </c>
      <c r="CN45" s="154" t="str">
        <f>IF(ISNUMBER(VAL_S13!AG45),$F$6,IF(ISBLANK(VAL_S13!AG45),"",VAL_S13!AG45))</f>
        <v>M</v>
      </c>
      <c r="CO45" s="154" t="str">
        <f>IF(ISBLANK(VAL_S13!AG45),"",$F$7)</f>
        <v>F</v>
      </c>
      <c r="CP45" s="147" t="str">
        <f>IF(ISNUMBER(VAL_S13!AH45),VAL_S13!AH45,IF(ISBLANK(VAL_S13!AH45),"","NaN"))</f>
        <v>NaN</v>
      </c>
      <c r="CQ45" s="154" t="str">
        <f>IF(ISNUMBER(VAL_S13!AH45),$F$6,IF(ISBLANK(VAL_S13!AH45),"",VAL_S13!AH45))</f>
        <v>M</v>
      </c>
      <c r="CR45" s="154" t="str">
        <f>IF(ISBLANK(VAL_S13!AH45),"",$F$7)</f>
        <v>F</v>
      </c>
      <c r="CS45" s="147" t="str">
        <f>IF(ISNUMBER(VAL_S13!AI45),VAL_S13!AI45,IF(ISBLANK(VAL_S13!AI45),"","NaN"))</f>
        <v/>
      </c>
      <c r="CT45" s="154" t="str">
        <f>IF(ISNUMBER(VAL_S13!AI45),$F$6,IF(ISBLANK(VAL_S13!AI45),"",VAL_S13!AI45))</f>
        <v/>
      </c>
      <c r="CU45" s="154" t="str">
        <f>IF(ISBLANK(VAL_S13!AI45),"",$F$7)</f>
        <v/>
      </c>
      <c r="CV45" s="147" t="str">
        <f>IF(ISNUMBER(VAL_S13!AJ45),VAL_S13!AJ45,IF(ISBLANK(VAL_S13!AJ45),"","NaN"))</f>
        <v/>
      </c>
      <c r="CW45" s="154" t="str">
        <f>IF(ISNUMBER(VAL_S13!AJ45),$F$6,IF(ISBLANK(VAL_S13!AJ45),"",VAL_S13!AJ45))</f>
        <v/>
      </c>
      <c r="CX45" s="154" t="str">
        <f>IF(ISBLANK(VAL_S13!AJ45),"",$F$7)</f>
        <v/>
      </c>
      <c r="CY45" s="147" t="str">
        <f>IF(ISNUMBER(VAL_S13!AK45),VAL_S13!AK45,IF(ISBLANK(VAL_S13!AK45),"","NaN"))</f>
        <v/>
      </c>
      <c r="CZ45" s="154" t="str">
        <f>IF(ISNUMBER(VAL_S13!AK45),$F$6,IF(ISBLANK(VAL_S13!AK45),"",VAL_S13!AK45))</f>
        <v/>
      </c>
      <c r="DA45" s="154" t="str">
        <f>IF(ISBLANK(VAL_S13!AK45),"",$F$7)</f>
        <v/>
      </c>
      <c r="DB45" s="147" t="str">
        <f>IF(ISNUMBER(VAL_S13!AL45),VAL_S13!AL45,IF(ISBLANK(VAL_S13!AL45),"","NaN"))</f>
        <v/>
      </c>
      <c r="DC45" s="154" t="str">
        <f>IF(ISNUMBER(VAL_S13!AL45),$F$6,IF(ISBLANK(VAL_S13!AL45),"",VAL_S13!AL45))</f>
        <v/>
      </c>
      <c r="DD45" s="154" t="str">
        <f>IF(ISBLANK(VAL_S13!AL45),"",$F$7)</f>
        <v/>
      </c>
      <c r="DE45" s="147" t="str">
        <f>IF(ISNUMBER(VAL_S13!AM45),VAL_S13!AM45,IF(ISBLANK(VAL_S13!AM45),"","NaN"))</f>
        <v/>
      </c>
      <c r="DF45" s="154" t="str">
        <f>IF(ISNUMBER(VAL_S13!AM45),$F$6,IF(ISBLANK(VAL_S13!AM45),"",VAL_S13!AM45))</f>
        <v/>
      </c>
      <c r="DG45" s="187" t="str">
        <f>IF(ISBLANK(VAL_S13!AM45),"",$F$7)</f>
        <v/>
      </c>
    </row>
    <row r="46" spans="1:111" x14ac:dyDescent="0.25">
      <c r="A46" s="157" t="s">
        <v>321</v>
      </c>
      <c r="B46" s="157" t="s">
        <v>67</v>
      </c>
      <c r="C46" s="158" t="s">
        <v>68</v>
      </c>
      <c r="D46" s="146">
        <f>IF(ISNUMBER(VAL_S13!D46),VAL_S13!D46,IF(ISBLANK(VAL_S13!D46),"","NaN"))</f>
        <v>72220</v>
      </c>
      <c r="E46" s="154" t="str">
        <f>IF(ISNUMBER(VAL_S13!D46),$F$6,IF(ISBLANK(VAL_S13!D46),"",VAL_S13!D46))</f>
        <v>A</v>
      </c>
      <c r="F46" s="154" t="str">
        <f>IF(ISBLANK(VAL_S13!D46),"",$F$7)</f>
        <v>F</v>
      </c>
      <c r="G46" s="147">
        <f>IF(ISNUMBER(VAL_S13!E46),VAL_S13!E46,IF(ISBLANK(VAL_S13!E46),"","NaN"))</f>
        <v>77872</v>
      </c>
      <c r="H46" s="154" t="str">
        <f>IF(ISNUMBER(VAL_S13!E46),$F$6,IF(ISBLANK(VAL_S13!E46),"",VAL_S13!E46))</f>
        <v>A</v>
      </c>
      <c r="I46" s="154" t="str">
        <f>IF(ISBLANK(VAL_S13!E46),"",$F$7)</f>
        <v>F</v>
      </c>
      <c r="J46" s="147">
        <f>IF(ISNUMBER(VAL_S13!F46),VAL_S13!F46,IF(ISBLANK(VAL_S13!F46),"","NaN"))</f>
        <v>75715</v>
      </c>
      <c r="K46" s="154" t="str">
        <f>IF(ISNUMBER(VAL_S13!F46),$F$6,IF(ISBLANK(VAL_S13!F46),"",VAL_S13!F46))</f>
        <v>A</v>
      </c>
      <c r="L46" s="154" t="str">
        <f>IF(ISBLANK(VAL_S13!F46),"",$F$7)</f>
        <v>F</v>
      </c>
      <c r="M46" s="147">
        <f>IF(ISNUMBER(VAL_S13!G46),VAL_S13!G46,IF(ISBLANK(VAL_S13!G46),"","NaN"))</f>
        <v>80352</v>
      </c>
      <c r="N46" s="154" t="str">
        <f>IF(ISNUMBER(VAL_S13!G46),$F$6,IF(ISBLANK(VAL_S13!G46),"",VAL_S13!G46))</f>
        <v>A</v>
      </c>
      <c r="O46" s="154" t="str">
        <f>IF(ISBLANK(VAL_S13!G46),"",$F$7)</f>
        <v>F</v>
      </c>
      <c r="P46" s="147">
        <f>IF(ISNUMBER(VAL_S13!H46),VAL_S13!H46,IF(ISBLANK(VAL_S13!H46),"","NaN"))</f>
        <v>81620</v>
      </c>
      <c r="Q46" s="154" t="str">
        <f>IF(ISNUMBER(VAL_S13!H46),$F$6,IF(ISBLANK(VAL_S13!H46),"",VAL_S13!H46))</f>
        <v>A</v>
      </c>
      <c r="R46" s="154" t="str">
        <f>IF(ISBLANK(VAL_S13!H46),"",$F$7)</f>
        <v>F</v>
      </c>
      <c r="S46" s="147">
        <f>IF(ISNUMBER(VAL_S13!I46),VAL_S13!I46,IF(ISBLANK(VAL_S13!I46),"","NaN"))</f>
        <v>81585</v>
      </c>
      <c r="T46" s="154" t="str">
        <f>IF(ISNUMBER(VAL_S13!I46),$F$6,IF(ISBLANK(VAL_S13!I46),"",VAL_S13!I46))</f>
        <v>A</v>
      </c>
      <c r="U46" s="154" t="str">
        <f>IF(ISBLANK(VAL_S13!I46),"",$F$7)</f>
        <v>F</v>
      </c>
      <c r="V46" s="147">
        <f>IF(ISNUMBER(VAL_S13!J46),VAL_S13!J46,IF(ISBLANK(VAL_S13!J46),"","NaN"))</f>
        <v>85223</v>
      </c>
      <c r="W46" s="154" t="str">
        <f>IF(ISNUMBER(VAL_S13!J46),$F$6,IF(ISBLANK(VAL_S13!J46),"",VAL_S13!J46))</f>
        <v>A</v>
      </c>
      <c r="X46" s="154" t="str">
        <f>IF(ISBLANK(VAL_S13!J46),"",$F$7)</f>
        <v>F</v>
      </c>
      <c r="Y46" s="147">
        <f>IF(ISNUMBER(VAL_S13!K46),VAL_S13!K46,IF(ISBLANK(VAL_S13!K46),"","NaN"))</f>
        <v>89835</v>
      </c>
      <c r="Z46" s="154" t="str">
        <f>IF(ISNUMBER(VAL_S13!K46),$F$6,IF(ISBLANK(VAL_S13!K46),"",VAL_S13!K46))</f>
        <v>A</v>
      </c>
      <c r="AA46" s="154" t="str">
        <f>IF(ISBLANK(VAL_S13!K46),"",$F$7)</f>
        <v>F</v>
      </c>
      <c r="AB46" s="147">
        <f>IF(ISNUMBER(VAL_S13!L46),VAL_S13!L46,IF(ISBLANK(VAL_S13!L46),"","NaN"))</f>
        <v>94055</v>
      </c>
      <c r="AC46" s="154" t="str">
        <f>IF(ISNUMBER(VAL_S13!L46),$F$6,IF(ISBLANK(VAL_S13!L46),"",VAL_S13!L46))</f>
        <v>A</v>
      </c>
      <c r="AD46" s="154" t="str">
        <f>IF(ISBLANK(VAL_S13!L46),"",$F$7)</f>
        <v>F</v>
      </c>
      <c r="AE46" s="147">
        <f>IF(ISNUMBER(VAL_S13!M46),VAL_S13!M46,IF(ISBLANK(VAL_S13!M46),"","NaN"))</f>
        <v>96522</v>
      </c>
      <c r="AF46" s="154" t="str">
        <f>IF(ISNUMBER(VAL_S13!M46),$F$6,IF(ISBLANK(VAL_S13!M46),"",VAL_S13!M46))</f>
        <v>A</v>
      </c>
      <c r="AG46" s="154" t="str">
        <f>IF(ISBLANK(VAL_S13!M46),"",$F$7)</f>
        <v>F</v>
      </c>
      <c r="AH46" s="147">
        <f>IF(ISNUMBER(VAL_S13!N46),VAL_S13!N46,IF(ISBLANK(VAL_S13!N46),"","NaN"))</f>
        <v>99726</v>
      </c>
      <c r="AI46" s="154" t="str">
        <f>IF(ISNUMBER(VAL_S13!N46),$F$6,IF(ISBLANK(VAL_S13!N46),"",VAL_S13!N46))</f>
        <v>A</v>
      </c>
      <c r="AJ46" s="154" t="str">
        <f>IF(ISBLANK(VAL_S13!N46),"",$F$7)</f>
        <v>F</v>
      </c>
      <c r="AK46" s="147">
        <f>IF(ISNUMBER(VAL_S13!O46),VAL_S13!O46,IF(ISBLANK(VAL_S13!O46),"","NaN"))</f>
        <v>101729</v>
      </c>
      <c r="AL46" s="154" t="str">
        <f>IF(ISNUMBER(VAL_S13!O46),$F$6,IF(ISBLANK(VAL_S13!O46),"",VAL_S13!O46))</f>
        <v>A</v>
      </c>
      <c r="AM46" s="154" t="str">
        <f>IF(ISBLANK(VAL_S13!O46),"",$F$7)</f>
        <v>F</v>
      </c>
      <c r="AN46" s="147">
        <f>IF(ISNUMBER(VAL_S13!P46),VAL_S13!P46,IF(ISBLANK(VAL_S13!P46),"","NaN"))</f>
        <v>105602</v>
      </c>
      <c r="AO46" s="154" t="str">
        <f>IF(ISNUMBER(VAL_S13!P46),$F$6,IF(ISBLANK(VAL_S13!P46),"",VAL_S13!P46))</f>
        <v>A</v>
      </c>
      <c r="AP46" s="154" t="str">
        <f>IF(ISBLANK(VAL_S13!P46),"",$F$7)</f>
        <v>F</v>
      </c>
      <c r="AQ46" s="147">
        <f>IF(ISNUMBER(VAL_S13!Q46),VAL_S13!Q46,IF(ISBLANK(VAL_S13!Q46),"","NaN"))</f>
        <v>108754</v>
      </c>
      <c r="AR46" s="154" t="str">
        <f>IF(ISNUMBER(VAL_S13!Q46),$F$6,IF(ISBLANK(VAL_S13!Q46),"",VAL_S13!Q46))</f>
        <v>A</v>
      </c>
      <c r="AS46" s="154" t="str">
        <f>IF(ISBLANK(VAL_S13!Q46),"",$F$7)</f>
        <v>F</v>
      </c>
      <c r="AT46" s="147">
        <f>IF(ISNUMBER(VAL_S13!R46),VAL_S13!R46,IF(ISBLANK(VAL_S13!R46),"","NaN"))</f>
        <v>111897</v>
      </c>
      <c r="AU46" s="154" t="str">
        <f>IF(ISNUMBER(VAL_S13!R46),$F$6,IF(ISBLANK(VAL_S13!R46),"",VAL_S13!R46))</f>
        <v>A</v>
      </c>
      <c r="AV46" s="154" t="str">
        <f>IF(ISBLANK(VAL_S13!R46),"",$F$7)</f>
        <v>F</v>
      </c>
      <c r="AW46" s="147">
        <f>IF(ISNUMBER(VAL_S13!S46),VAL_S13!S46,IF(ISBLANK(VAL_S13!S46),"","NaN"))</f>
        <v>115448</v>
      </c>
      <c r="AX46" s="154" t="str">
        <f>IF(ISNUMBER(VAL_S13!S46),$F$6,IF(ISBLANK(VAL_S13!S46),"",VAL_S13!S46))</f>
        <v>A</v>
      </c>
      <c r="AY46" s="154" t="str">
        <f>IF(ISBLANK(VAL_S13!S46),"",$F$7)</f>
        <v>F</v>
      </c>
      <c r="AZ46" s="147">
        <f>IF(ISNUMBER(VAL_S13!T46),VAL_S13!T46,IF(ISBLANK(VAL_S13!T46),"","NaN"))</f>
        <v>111788</v>
      </c>
      <c r="BA46" s="154" t="str">
        <f>IF(ISNUMBER(VAL_S13!T46),$F$6,IF(ISBLANK(VAL_S13!T46),"",VAL_S13!T46))</f>
        <v>A</v>
      </c>
      <c r="BB46" s="154" t="str">
        <f>IF(ISBLANK(VAL_S13!T46),"",$F$7)</f>
        <v>F</v>
      </c>
      <c r="BC46" s="147">
        <f>IF(ISNUMBER(VAL_S13!U46),VAL_S13!U46,IF(ISBLANK(VAL_S13!U46),"","NaN"))</f>
        <v>111246</v>
      </c>
      <c r="BD46" s="154" t="str">
        <f>IF(ISNUMBER(VAL_S13!U46),$F$6,IF(ISBLANK(VAL_S13!U46),"",VAL_S13!U46))</f>
        <v>A</v>
      </c>
      <c r="BE46" s="154" t="str">
        <f>IF(ISBLANK(VAL_S13!U46),"",$F$7)</f>
        <v>F</v>
      </c>
      <c r="BF46" s="147">
        <f>IF(ISNUMBER(VAL_S13!V46),VAL_S13!V46,IF(ISBLANK(VAL_S13!V46),"","NaN"))</f>
        <v>109313</v>
      </c>
      <c r="BG46" s="154" t="str">
        <f>IF(ISNUMBER(VAL_S13!V46),$F$6,IF(ISBLANK(VAL_S13!V46),"",VAL_S13!V46))</f>
        <v>A</v>
      </c>
      <c r="BH46" s="154" t="str">
        <f>IF(ISBLANK(VAL_S13!V46),"",$F$7)</f>
        <v>F</v>
      </c>
      <c r="BI46" s="147">
        <f>IF(ISNUMBER(VAL_S13!W46),VAL_S13!W46,IF(ISBLANK(VAL_S13!W46),"","NaN"))</f>
        <v>108042</v>
      </c>
      <c r="BJ46" s="154" t="str">
        <f>IF(ISNUMBER(VAL_S13!W46),$F$6,IF(ISBLANK(VAL_S13!W46),"",VAL_S13!W46))</f>
        <v>A</v>
      </c>
      <c r="BK46" s="154" t="str">
        <f>IF(ISBLANK(VAL_S13!W46),"",$F$7)</f>
        <v>F</v>
      </c>
      <c r="BL46" s="147">
        <f>IF(ISNUMBER(VAL_S13!X46),VAL_S13!X46,IF(ISBLANK(VAL_S13!X46),"","NaN"))</f>
        <v>114082</v>
      </c>
      <c r="BM46" s="154" t="str">
        <f>IF(ISNUMBER(VAL_S13!X46),$F$6,IF(ISBLANK(VAL_S13!X46),"",VAL_S13!X46))</f>
        <v>A</v>
      </c>
      <c r="BN46" s="154" t="str">
        <f>IF(ISBLANK(VAL_S13!X46),"",$F$7)</f>
        <v>F</v>
      </c>
      <c r="BO46" s="147">
        <f>IF(ISNUMBER(VAL_S13!Y46),VAL_S13!Y46,IF(ISBLANK(VAL_S13!Y46),"","NaN"))</f>
        <v>120758</v>
      </c>
      <c r="BP46" s="154" t="str">
        <f>IF(ISNUMBER(VAL_S13!Y46),$F$6,IF(ISBLANK(VAL_S13!Y46),"",VAL_S13!Y46))</f>
        <v>A</v>
      </c>
      <c r="BQ46" s="154" t="str">
        <f>IF(ISBLANK(VAL_S13!Y46),"",$F$7)</f>
        <v>F</v>
      </c>
      <c r="BR46" s="147">
        <f>IF(ISNUMBER(VAL_S13!Z46),VAL_S13!Z46,IF(ISBLANK(VAL_S13!Z46),"","NaN"))</f>
        <v>122295</v>
      </c>
      <c r="BS46" s="154" t="str">
        <f>IF(ISNUMBER(VAL_S13!Z46),$F$6,IF(ISBLANK(VAL_S13!Z46),"",VAL_S13!Z46))</f>
        <v>A</v>
      </c>
      <c r="BT46" s="154" t="str">
        <f>IF(ISBLANK(VAL_S13!Z46),"",$F$7)</f>
        <v>F</v>
      </c>
      <c r="BU46" s="147">
        <f>IF(ISNUMBER(VAL_S13!AA46),VAL_S13!AA46,IF(ISBLANK(VAL_S13!AA46),"","NaN"))</f>
        <v>128259</v>
      </c>
      <c r="BV46" s="154" t="str">
        <f>IF(ISNUMBER(VAL_S13!AA46),$F$6,IF(ISBLANK(VAL_S13!AA46),"",VAL_S13!AA46))</f>
        <v>A</v>
      </c>
      <c r="BW46" s="154" t="str">
        <f>IF(ISBLANK(VAL_S13!AA46),"",$F$7)</f>
        <v>F</v>
      </c>
      <c r="BX46" s="147">
        <f>IF(ISNUMBER(VAL_S13!AB46),VAL_S13!AB46,IF(ISBLANK(VAL_S13!AB46),"","NaN"))</f>
        <v>128625</v>
      </c>
      <c r="BY46" s="154" t="str">
        <f>IF(ISNUMBER(VAL_S13!AB46),$F$6,IF(ISBLANK(VAL_S13!AB46),"",VAL_S13!AB46))</f>
        <v>A</v>
      </c>
      <c r="BZ46" s="154" t="str">
        <f>IF(ISBLANK(VAL_S13!AB46),"",$F$7)</f>
        <v>F</v>
      </c>
      <c r="CA46" s="147">
        <f>IF(ISNUMBER(VAL_S13!AC46),VAL_S13!AC46,IF(ISBLANK(VAL_S13!AC46),"","NaN"))</f>
        <v>126941</v>
      </c>
      <c r="CB46" s="154" t="str">
        <f>IF(ISNUMBER(VAL_S13!AC46),$F$6,IF(ISBLANK(VAL_S13!AC46),"",VAL_S13!AC46))</f>
        <v>A</v>
      </c>
      <c r="CC46" s="154" t="str">
        <f>IF(ISBLANK(VAL_S13!AC46),"",$F$7)</f>
        <v>F</v>
      </c>
      <c r="CD46" s="147">
        <f>IF(ISNUMBER(VAL_S13!AD46),VAL_S13!AD46,IF(ISBLANK(VAL_S13!AD46),"","NaN"))</f>
        <v>134027</v>
      </c>
      <c r="CE46" s="154" t="str">
        <f>IF(ISNUMBER(VAL_S13!AD46),$F$6,IF(ISBLANK(VAL_S13!AD46),"",VAL_S13!AD46))</f>
        <v>A</v>
      </c>
      <c r="CF46" s="154" t="str">
        <f>IF(ISBLANK(VAL_S13!AD46),"",$F$7)</f>
        <v>F</v>
      </c>
      <c r="CG46" s="147">
        <f>IF(ISNUMBER(VAL_S13!AE46),VAL_S13!AE46,IF(ISBLANK(VAL_S13!AE46),"","NaN"))</f>
        <v>124760</v>
      </c>
      <c r="CH46" s="154" t="str">
        <f>IF(ISNUMBER(VAL_S13!AE46),$F$6,IF(ISBLANK(VAL_S13!AE46),"",VAL_S13!AE46))</f>
        <v>A</v>
      </c>
      <c r="CI46" s="154" t="str">
        <f>IF(ISBLANK(VAL_S13!AE46),"",$F$7)</f>
        <v>F</v>
      </c>
      <c r="CJ46" s="147">
        <f>IF(ISNUMBER(VAL_S13!AF46),VAL_S13!AF46,IF(ISBLANK(VAL_S13!AF46),"","NaN"))</f>
        <v>121494</v>
      </c>
      <c r="CK46" s="154" t="str">
        <f>IF(ISNUMBER(VAL_S13!AF46),$F$6,IF(ISBLANK(VAL_S13!AF46),"",VAL_S13!AF46))</f>
        <v>A</v>
      </c>
      <c r="CL46" s="154" t="str">
        <f>IF(ISBLANK(VAL_S13!AF46),"",$F$7)</f>
        <v>F</v>
      </c>
      <c r="CM46" s="147">
        <f>IF(ISNUMBER(VAL_S13!AG46),VAL_S13!AG46,IF(ISBLANK(VAL_S13!AG46),"","NaN"))</f>
        <v>129592</v>
      </c>
      <c r="CN46" s="154" t="str">
        <f>IF(ISNUMBER(VAL_S13!AG46),$F$6,IF(ISBLANK(VAL_S13!AG46),"",VAL_S13!AG46))</f>
        <v>A</v>
      </c>
      <c r="CO46" s="154" t="str">
        <f>IF(ISBLANK(VAL_S13!AG46),"",$F$7)</f>
        <v>F</v>
      </c>
      <c r="CP46" s="147">
        <f>IF(ISNUMBER(VAL_S13!AH46),VAL_S13!AH46,IF(ISBLANK(VAL_S13!AH46),"","NaN"))</f>
        <v>121671</v>
      </c>
      <c r="CQ46" s="154" t="str">
        <f>IF(ISNUMBER(VAL_S13!AH46),$F$6,IF(ISBLANK(VAL_S13!AH46),"",VAL_S13!AH46))</f>
        <v>A</v>
      </c>
      <c r="CR46" s="154" t="str">
        <f>IF(ISBLANK(VAL_S13!AH46),"",$F$7)</f>
        <v>F</v>
      </c>
      <c r="CS46" s="147" t="str">
        <f>IF(ISNUMBER(VAL_S13!AI46),VAL_S13!AI46,IF(ISBLANK(VAL_S13!AI46),"","NaN"))</f>
        <v/>
      </c>
      <c r="CT46" s="154" t="str">
        <f>IF(ISNUMBER(VAL_S13!AI46),$F$6,IF(ISBLANK(VAL_S13!AI46),"",VAL_S13!AI46))</f>
        <v/>
      </c>
      <c r="CU46" s="154" t="str">
        <f>IF(ISBLANK(VAL_S13!AI46),"",$F$7)</f>
        <v/>
      </c>
      <c r="CV46" s="147" t="str">
        <f>IF(ISNUMBER(VAL_S13!AJ46),VAL_S13!AJ46,IF(ISBLANK(VAL_S13!AJ46),"","NaN"))</f>
        <v/>
      </c>
      <c r="CW46" s="154" t="str">
        <f>IF(ISNUMBER(VAL_S13!AJ46),$F$6,IF(ISBLANK(VAL_S13!AJ46),"",VAL_S13!AJ46))</f>
        <v/>
      </c>
      <c r="CX46" s="154" t="str">
        <f>IF(ISBLANK(VAL_S13!AJ46),"",$F$7)</f>
        <v/>
      </c>
      <c r="CY46" s="147" t="str">
        <f>IF(ISNUMBER(VAL_S13!AK46),VAL_S13!AK46,IF(ISBLANK(VAL_S13!AK46),"","NaN"))</f>
        <v/>
      </c>
      <c r="CZ46" s="154" t="str">
        <f>IF(ISNUMBER(VAL_S13!AK46),$F$6,IF(ISBLANK(VAL_S13!AK46),"",VAL_S13!AK46))</f>
        <v/>
      </c>
      <c r="DA46" s="154" t="str">
        <f>IF(ISBLANK(VAL_S13!AK46),"",$F$7)</f>
        <v/>
      </c>
      <c r="DB46" s="147" t="str">
        <f>IF(ISNUMBER(VAL_S13!AL46),VAL_S13!AL46,IF(ISBLANK(VAL_S13!AL46),"","NaN"))</f>
        <v/>
      </c>
      <c r="DC46" s="154" t="str">
        <f>IF(ISNUMBER(VAL_S13!AL46),$F$6,IF(ISBLANK(VAL_S13!AL46),"",VAL_S13!AL46))</f>
        <v/>
      </c>
      <c r="DD46" s="154" t="str">
        <f>IF(ISBLANK(VAL_S13!AL46),"",$F$7)</f>
        <v/>
      </c>
      <c r="DE46" s="147" t="str">
        <f>IF(ISNUMBER(VAL_S13!AM46),VAL_S13!AM46,IF(ISBLANK(VAL_S13!AM46),"","NaN"))</f>
        <v/>
      </c>
      <c r="DF46" s="154" t="str">
        <f>IF(ISNUMBER(VAL_S13!AM46),$F$6,IF(ISBLANK(VAL_S13!AM46),"",VAL_S13!AM46))</f>
        <v/>
      </c>
      <c r="DG46" s="187" t="str">
        <f>IF(ISBLANK(VAL_S13!AM46),"",$F$7)</f>
        <v/>
      </c>
    </row>
    <row r="47" spans="1:111" x14ac:dyDescent="0.25">
      <c r="A47" s="157" t="s">
        <v>322</v>
      </c>
      <c r="B47" s="157" t="s">
        <v>117</v>
      </c>
      <c r="C47" s="158">
        <v>14</v>
      </c>
      <c r="D47" s="146">
        <f>IF(ISNUMBER(VAL_S13!D47),VAL_S13!D47,IF(ISBLANK(VAL_S13!D47),"","NaN"))</f>
        <v>60890</v>
      </c>
      <c r="E47" s="154" t="str">
        <f>IF(ISNUMBER(VAL_S13!D47),$F$6,IF(ISBLANK(VAL_S13!D47),"",VAL_S13!D47))</f>
        <v>A</v>
      </c>
      <c r="F47" s="154" t="str">
        <f>IF(ISBLANK(VAL_S13!D47),"",$F$7)</f>
        <v>F</v>
      </c>
      <c r="G47" s="147">
        <f>IF(ISNUMBER(VAL_S13!E47),VAL_S13!E47,IF(ISBLANK(VAL_S13!E47),"","NaN"))</f>
        <v>67430</v>
      </c>
      <c r="H47" s="154" t="str">
        <f>IF(ISNUMBER(VAL_S13!E47),$F$6,IF(ISBLANK(VAL_S13!E47),"",VAL_S13!E47))</f>
        <v>A</v>
      </c>
      <c r="I47" s="154" t="str">
        <f>IF(ISBLANK(VAL_S13!E47),"",$F$7)</f>
        <v>F</v>
      </c>
      <c r="J47" s="147">
        <f>IF(ISNUMBER(VAL_S13!F47),VAL_S13!F47,IF(ISBLANK(VAL_S13!F47),"","NaN"))</f>
        <v>66141</v>
      </c>
      <c r="K47" s="154" t="str">
        <f>IF(ISNUMBER(VAL_S13!F47),$F$6,IF(ISBLANK(VAL_S13!F47),"",VAL_S13!F47))</f>
        <v>A</v>
      </c>
      <c r="L47" s="154" t="str">
        <f>IF(ISBLANK(VAL_S13!F47),"",$F$7)</f>
        <v>F</v>
      </c>
      <c r="M47" s="147">
        <f>IF(ISNUMBER(VAL_S13!G47),VAL_S13!G47,IF(ISBLANK(VAL_S13!G47),"","NaN"))</f>
        <v>69454</v>
      </c>
      <c r="N47" s="154" t="str">
        <f>IF(ISNUMBER(VAL_S13!G47),$F$6,IF(ISBLANK(VAL_S13!G47),"",VAL_S13!G47))</f>
        <v>A</v>
      </c>
      <c r="O47" s="154" t="str">
        <f>IF(ISBLANK(VAL_S13!G47),"",$F$7)</f>
        <v>F</v>
      </c>
      <c r="P47" s="147">
        <f>IF(ISNUMBER(VAL_S13!H47),VAL_S13!H47,IF(ISBLANK(VAL_S13!H47),"","NaN"))</f>
        <v>70145</v>
      </c>
      <c r="Q47" s="154" t="str">
        <f>IF(ISNUMBER(VAL_S13!H47),$F$6,IF(ISBLANK(VAL_S13!H47),"",VAL_S13!H47))</f>
        <v>A</v>
      </c>
      <c r="R47" s="154" t="str">
        <f>IF(ISBLANK(VAL_S13!H47),"",$F$7)</f>
        <v>F</v>
      </c>
      <c r="S47" s="147">
        <f>IF(ISNUMBER(VAL_S13!I47),VAL_S13!I47,IF(ISBLANK(VAL_S13!I47),"","NaN"))</f>
        <v>70111</v>
      </c>
      <c r="T47" s="154" t="str">
        <f>IF(ISNUMBER(VAL_S13!I47),$F$6,IF(ISBLANK(VAL_S13!I47),"",VAL_S13!I47))</f>
        <v>A</v>
      </c>
      <c r="U47" s="154" t="str">
        <f>IF(ISBLANK(VAL_S13!I47),"",$F$7)</f>
        <v>F</v>
      </c>
      <c r="V47" s="147">
        <f>IF(ISNUMBER(VAL_S13!J47),VAL_S13!J47,IF(ISBLANK(VAL_S13!J47),"","NaN"))</f>
        <v>72656</v>
      </c>
      <c r="W47" s="154" t="str">
        <f>IF(ISNUMBER(VAL_S13!J47),$F$6,IF(ISBLANK(VAL_S13!J47),"",VAL_S13!J47))</f>
        <v>A</v>
      </c>
      <c r="X47" s="154" t="str">
        <f>IF(ISBLANK(VAL_S13!J47),"",$F$7)</f>
        <v>F</v>
      </c>
      <c r="Y47" s="147">
        <f>IF(ISNUMBER(VAL_S13!K47),VAL_S13!K47,IF(ISBLANK(VAL_S13!K47),"","NaN"))</f>
        <v>77000</v>
      </c>
      <c r="Z47" s="154" t="str">
        <f>IF(ISNUMBER(VAL_S13!K47),$F$6,IF(ISBLANK(VAL_S13!K47),"",VAL_S13!K47))</f>
        <v>A</v>
      </c>
      <c r="AA47" s="154" t="str">
        <f>IF(ISBLANK(VAL_S13!K47),"",$F$7)</f>
        <v>F</v>
      </c>
      <c r="AB47" s="147">
        <f>IF(ISNUMBER(VAL_S13!L47),VAL_S13!L47,IF(ISBLANK(VAL_S13!L47),"","NaN"))</f>
        <v>80755</v>
      </c>
      <c r="AC47" s="154" t="str">
        <f>IF(ISNUMBER(VAL_S13!L47),$F$6,IF(ISBLANK(VAL_S13!L47),"",VAL_S13!L47))</f>
        <v>A</v>
      </c>
      <c r="AD47" s="154" t="str">
        <f>IF(ISBLANK(VAL_S13!L47),"",$F$7)</f>
        <v>F</v>
      </c>
      <c r="AE47" s="147">
        <f>IF(ISNUMBER(VAL_S13!M47),VAL_S13!M47,IF(ISBLANK(VAL_S13!M47),"","NaN"))</f>
        <v>82123</v>
      </c>
      <c r="AF47" s="154" t="str">
        <f>IF(ISNUMBER(VAL_S13!M47),$F$6,IF(ISBLANK(VAL_S13!M47),"",VAL_S13!M47))</f>
        <v>A</v>
      </c>
      <c r="AG47" s="154" t="str">
        <f>IF(ISBLANK(VAL_S13!M47),"",$F$7)</f>
        <v>F</v>
      </c>
      <c r="AH47" s="147">
        <f>IF(ISNUMBER(VAL_S13!N47),VAL_S13!N47,IF(ISBLANK(VAL_S13!N47),"","NaN"))</f>
        <v>84673</v>
      </c>
      <c r="AI47" s="154" t="str">
        <f>IF(ISNUMBER(VAL_S13!N47),$F$6,IF(ISBLANK(VAL_S13!N47),"",VAL_S13!N47))</f>
        <v>A</v>
      </c>
      <c r="AJ47" s="154" t="str">
        <f>IF(ISBLANK(VAL_S13!N47),"",$F$7)</f>
        <v>F</v>
      </c>
      <c r="AK47" s="147">
        <f>IF(ISNUMBER(VAL_S13!O47),VAL_S13!O47,IF(ISBLANK(VAL_S13!O47),"","NaN"))</f>
        <v>85263</v>
      </c>
      <c r="AL47" s="154" t="str">
        <f>IF(ISNUMBER(VAL_S13!O47),$F$6,IF(ISBLANK(VAL_S13!O47),"",VAL_S13!O47))</f>
        <v>A</v>
      </c>
      <c r="AM47" s="154" t="str">
        <f>IF(ISBLANK(VAL_S13!O47),"",$F$7)</f>
        <v>F</v>
      </c>
      <c r="AN47" s="147">
        <f>IF(ISNUMBER(VAL_S13!P47),VAL_S13!P47,IF(ISBLANK(VAL_S13!P47),"","NaN"))</f>
        <v>87345</v>
      </c>
      <c r="AO47" s="154" t="str">
        <f>IF(ISNUMBER(VAL_S13!P47),$F$6,IF(ISBLANK(VAL_S13!P47),"",VAL_S13!P47))</f>
        <v>A</v>
      </c>
      <c r="AP47" s="154" t="str">
        <f>IF(ISBLANK(VAL_S13!P47),"",$F$7)</f>
        <v>F</v>
      </c>
      <c r="AQ47" s="147">
        <f>IF(ISNUMBER(VAL_S13!Q47),VAL_S13!Q47,IF(ISBLANK(VAL_S13!Q47),"","NaN"))</f>
        <v>89835</v>
      </c>
      <c r="AR47" s="154" t="str">
        <f>IF(ISNUMBER(VAL_S13!Q47),$F$6,IF(ISBLANK(VAL_S13!Q47),"",VAL_S13!Q47))</f>
        <v>A</v>
      </c>
      <c r="AS47" s="154" t="str">
        <f>IF(ISBLANK(VAL_S13!Q47),"",$F$7)</f>
        <v>F</v>
      </c>
      <c r="AT47" s="147">
        <f>IF(ISNUMBER(VAL_S13!R47),VAL_S13!R47,IF(ISBLANK(VAL_S13!R47),"","NaN"))</f>
        <v>93831</v>
      </c>
      <c r="AU47" s="154" t="str">
        <f>IF(ISNUMBER(VAL_S13!R47),$F$6,IF(ISBLANK(VAL_S13!R47),"",VAL_S13!R47))</f>
        <v>A</v>
      </c>
      <c r="AV47" s="154" t="str">
        <f>IF(ISBLANK(VAL_S13!R47),"",$F$7)</f>
        <v>F</v>
      </c>
      <c r="AW47" s="147">
        <f>IF(ISNUMBER(VAL_S13!S47),VAL_S13!S47,IF(ISBLANK(VAL_S13!S47),"","NaN"))</f>
        <v>96330</v>
      </c>
      <c r="AX47" s="154" t="str">
        <f>IF(ISNUMBER(VAL_S13!S47),$F$6,IF(ISBLANK(VAL_S13!S47),"",VAL_S13!S47))</f>
        <v>A</v>
      </c>
      <c r="AY47" s="154" t="str">
        <f>IF(ISBLANK(VAL_S13!S47),"",$F$7)</f>
        <v>F</v>
      </c>
      <c r="AZ47" s="147">
        <f>IF(ISNUMBER(VAL_S13!T47),VAL_S13!T47,IF(ISBLANK(VAL_S13!T47),"","NaN"))</f>
        <v>93598</v>
      </c>
      <c r="BA47" s="154" t="str">
        <f>IF(ISNUMBER(VAL_S13!T47),$F$6,IF(ISBLANK(VAL_S13!T47),"",VAL_S13!T47))</f>
        <v>A</v>
      </c>
      <c r="BB47" s="154" t="str">
        <f>IF(ISBLANK(VAL_S13!T47),"",$F$7)</f>
        <v>F</v>
      </c>
      <c r="BC47" s="147">
        <f>IF(ISNUMBER(VAL_S13!U47),VAL_S13!U47,IF(ISBLANK(VAL_S13!U47),"","NaN"))</f>
        <v>93281</v>
      </c>
      <c r="BD47" s="154" t="str">
        <f>IF(ISNUMBER(VAL_S13!U47),$F$6,IF(ISBLANK(VAL_S13!U47),"",VAL_S13!U47))</f>
        <v>A</v>
      </c>
      <c r="BE47" s="154" t="str">
        <f>IF(ISBLANK(VAL_S13!U47),"",$F$7)</f>
        <v>F</v>
      </c>
      <c r="BF47" s="147">
        <f>IF(ISNUMBER(VAL_S13!V47),VAL_S13!V47,IF(ISBLANK(VAL_S13!V47),"","NaN"))</f>
        <v>90496</v>
      </c>
      <c r="BG47" s="154" t="str">
        <f>IF(ISNUMBER(VAL_S13!V47),$F$6,IF(ISBLANK(VAL_S13!V47),"",VAL_S13!V47))</f>
        <v>A</v>
      </c>
      <c r="BH47" s="154" t="str">
        <f>IF(ISBLANK(VAL_S13!V47),"",$F$7)</f>
        <v>F</v>
      </c>
      <c r="BI47" s="147">
        <f>IF(ISNUMBER(VAL_S13!W47),VAL_S13!W47,IF(ISBLANK(VAL_S13!W47),"","NaN"))</f>
        <v>89143</v>
      </c>
      <c r="BJ47" s="154" t="str">
        <f>IF(ISNUMBER(VAL_S13!W47),$F$6,IF(ISBLANK(VAL_S13!W47),"",VAL_S13!W47))</f>
        <v>A</v>
      </c>
      <c r="BK47" s="154" t="str">
        <f>IF(ISBLANK(VAL_S13!W47),"",$F$7)</f>
        <v>F</v>
      </c>
      <c r="BL47" s="147">
        <f>IF(ISNUMBER(VAL_S13!X47),VAL_S13!X47,IF(ISBLANK(VAL_S13!X47),"","NaN"))</f>
        <v>93381</v>
      </c>
      <c r="BM47" s="154" t="str">
        <f>IF(ISNUMBER(VAL_S13!X47),$F$6,IF(ISBLANK(VAL_S13!X47),"",VAL_S13!X47))</f>
        <v>A</v>
      </c>
      <c r="BN47" s="154" t="str">
        <f>IF(ISBLANK(VAL_S13!X47),"",$F$7)</f>
        <v>F</v>
      </c>
      <c r="BO47" s="147">
        <f>IF(ISNUMBER(VAL_S13!Y47),VAL_S13!Y47,IF(ISBLANK(VAL_S13!Y47),"","NaN"))</f>
        <v>98353</v>
      </c>
      <c r="BP47" s="154" t="str">
        <f>IF(ISNUMBER(VAL_S13!Y47),$F$6,IF(ISBLANK(VAL_S13!Y47),"",VAL_S13!Y47))</f>
        <v>A</v>
      </c>
      <c r="BQ47" s="154" t="str">
        <f>IF(ISBLANK(VAL_S13!Y47),"",$F$7)</f>
        <v>F</v>
      </c>
      <c r="BR47" s="147">
        <f>IF(ISNUMBER(VAL_S13!Z47),VAL_S13!Z47,IF(ISBLANK(VAL_S13!Z47),"","NaN"))</f>
        <v>99554</v>
      </c>
      <c r="BS47" s="154" t="str">
        <f>IF(ISNUMBER(VAL_S13!Z47),$F$6,IF(ISBLANK(VAL_S13!Z47),"",VAL_S13!Z47))</f>
        <v>A</v>
      </c>
      <c r="BT47" s="154" t="str">
        <f>IF(ISBLANK(VAL_S13!Z47),"",$F$7)</f>
        <v>F</v>
      </c>
      <c r="BU47" s="147">
        <f>IF(ISNUMBER(VAL_S13!AA47),VAL_S13!AA47,IF(ISBLANK(VAL_S13!AA47),"","NaN"))</f>
        <v>103994</v>
      </c>
      <c r="BV47" s="154" t="str">
        <f>IF(ISNUMBER(VAL_S13!AA47),$F$6,IF(ISBLANK(VAL_S13!AA47),"",VAL_S13!AA47))</f>
        <v>A</v>
      </c>
      <c r="BW47" s="154" t="str">
        <f>IF(ISBLANK(VAL_S13!AA47),"",$F$7)</f>
        <v>F</v>
      </c>
      <c r="BX47" s="147">
        <f>IF(ISNUMBER(VAL_S13!AB47),VAL_S13!AB47,IF(ISBLANK(VAL_S13!AB47),"","NaN"))</f>
        <v>104067</v>
      </c>
      <c r="BY47" s="154" t="str">
        <f>IF(ISNUMBER(VAL_S13!AB47),$F$6,IF(ISBLANK(VAL_S13!AB47),"",VAL_S13!AB47))</f>
        <v>A</v>
      </c>
      <c r="BZ47" s="154" t="str">
        <f>IF(ISBLANK(VAL_S13!AB47),"",$F$7)</f>
        <v>F</v>
      </c>
      <c r="CA47" s="147">
        <f>IF(ISNUMBER(VAL_S13!AC47),VAL_S13!AC47,IF(ISBLANK(VAL_S13!AC47),"","NaN"))</f>
        <v>102927</v>
      </c>
      <c r="CB47" s="154" t="str">
        <f>IF(ISNUMBER(VAL_S13!AC47),$F$6,IF(ISBLANK(VAL_S13!AC47),"",VAL_S13!AC47))</f>
        <v>A</v>
      </c>
      <c r="CC47" s="154" t="str">
        <f>IF(ISBLANK(VAL_S13!AC47),"",$F$7)</f>
        <v>F</v>
      </c>
      <c r="CD47" s="147">
        <f>IF(ISNUMBER(VAL_S13!AD47),VAL_S13!AD47,IF(ISBLANK(VAL_S13!AD47),"","NaN"))</f>
        <v>105592</v>
      </c>
      <c r="CE47" s="154" t="str">
        <f>IF(ISNUMBER(VAL_S13!AD47),$F$6,IF(ISBLANK(VAL_S13!AD47),"",VAL_S13!AD47))</f>
        <v>A</v>
      </c>
      <c r="CF47" s="154" t="str">
        <f>IF(ISBLANK(VAL_S13!AD47),"",$F$7)</f>
        <v>F</v>
      </c>
      <c r="CG47" s="147">
        <f>IF(ISNUMBER(VAL_S13!AE47),VAL_S13!AE47,IF(ISBLANK(VAL_S13!AE47),"","NaN"))</f>
        <v>96503</v>
      </c>
      <c r="CH47" s="154" t="str">
        <f>IF(ISNUMBER(VAL_S13!AE47),$F$6,IF(ISBLANK(VAL_S13!AE47),"",VAL_S13!AE47))</f>
        <v>A</v>
      </c>
      <c r="CI47" s="154" t="str">
        <f>IF(ISBLANK(VAL_S13!AE47),"",$F$7)</f>
        <v>F</v>
      </c>
      <c r="CJ47" s="147">
        <f>IF(ISNUMBER(VAL_S13!AF47),VAL_S13!AF47,IF(ISBLANK(VAL_S13!AF47),"","NaN"))</f>
        <v>97840</v>
      </c>
      <c r="CK47" s="154" t="str">
        <f>IF(ISNUMBER(VAL_S13!AF47),$F$6,IF(ISBLANK(VAL_S13!AF47),"",VAL_S13!AF47))</f>
        <v>A</v>
      </c>
      <c r="CL47" s="154" t="str">
        <f>IF(ISBLANK(VAL_S13!AF47),"",$F$7)</f>
        <v>F</v>
      </c>
      <c r="CM47" s="147">
        <f>IF(ISNUMBER(VAL_S13!AG47),VAL_S13!AG47,IF(ISBLANK(VAL_S13!AG47),"","NaN"))</f>
        <v>104643</v>
      </c>
      <c r="CN47" s="154" t="str">
        <f>IF(ISNUMBER(VAL_S13!AG47),$F$6,IF(ISBLANK(VAL_S13!AG47),"",VAL_S13!AG47))</f>
        <v>A</v>
      </c>
      <c r="CO47" s="154" t="str">
        <f>IF(ISBLANK(VAL_S13!AG47),"",$F$7)</f>
        <v>F</v>
      </c>
      <c r="CP47" s="147">
        <f>IF(ISNUMBER(VAL_S13!AH47),VAL_S13!AH47,IF(ISBLANK(VAL_S13!AH47),"","NaN"))</f>
        <v>95013</v>
      </c>
      <c r="CQ47" s="154" t="str">
        <f>IF(ISNUMBER(VAL_S13!AH47),$F$6,IF(ISBLANK(VAL_S13!AH47),"",VAL_S13!AH47))</f>
        <v>A</v>
      </c>
      <c r="CR47" s="154" t="str">
        <f>IF(ISBLANK(VAL_S13!AH47),"",$F$7)</f>
        <v>F</v>
      </c>
      <c r="CS47" s="147" t="str">
        <f>IF(ISNUMBER(VAL_S13!AI47),VAL_S13!AI47,IF(ISBLANK(VAL_S13!AI47),"","NaN"))</f>
        <v/>
      </c>
      <c r="CT47" s="154" t="str">
        <f>IF(ISNUMBER(VAL_S13!AI47),$F$6,IF(ISBLANK(VAL_S13!AI47),"",VAL_S13!AI47))</f>
        <v/>
      </c>
      <c r="CU47" s="154" t="str">
        <f>IF(ISBLANK(VAL_S13!AI47),"",$F$7)</f>
        <v/>
      </c>
      <c r="CV47" s="147" t="str">
        <f>IF(ISNUMBER(VAL_S13!AJ47),VAL_S13!AJ47,IF(ISBLANK(VAL_S13!AJ47),"","NaN"))</f>
        <v/>
      </c>
      <c r="CW47" s="154" t="str">
        <f>IF(ISNUMBER(VAL_S13!AJ47),$F$6,IF(ISBLANK(VAL_S13!AJ47),"",VAL_S13!AJ47))</f>
        <v/>
      </c>
      <c r="CX47" s="154" t="str">
        <f>IF(ISBLANK(VAL_S13!AJ47),"",$F$7)</f>
        <v/>
      </c>
      <c r="CY47" s="147" t="str">
        <f>IF(ISNUMBER(VAL_S13!AK47),VAL_S13!AK47,IF(ISBLANK(VAL_S13!AK47),"","NaN"))</f>
        <v/>
      </c>
      <c r="CZ47" s="154" t="str">
        <f>IF(ISNUMBER(VAL_S13!AK47),$F$6,IF(ISBLANK(VAL_S13!AK47),"",VAL_S13!AK47))</f>
        <v/>
      </c>
      <c r="DA47" s="154" t="str">
        <f>IF(ISBLANK(VAL_S13!AK47),"",$F$7)</f>
        <v/>
      </c>
      <c r="DB47" s="147" t="str">
        <f>IF(ISNUMBER(VAL_S13!AL47),VAL_S13!AL47,IF(ISBLANK(VAL_S13!AL47),"","NaN"))</f>
        <v/>
      </c>
      <c r="DC47" s="154" t="str">
        <f>IF(ISNUMBER(VAL_S13!AL47),$F$6,IF(ISBLANK(VAL_S13!AL47),"",VAL_S13!AL47))</f>
        <v/>
      </c>
      <c r="DD47" s="154" t="str">
        <f>IF(ISBLANK(VAL_S13!AL47),"",$F$7)</f>
        <v/>
      </c>
      <c r="DE47" s="147" t="str">
        <f>IF(ISNUMBER(VAL_S13!AM47),VAL_S13!AM47,IF(ISBLANK(VAL_S13!AM47),"","NaN"))</f>
        <v/>
      </c>
      <c r="DF47" s="154" t="str">
        <f>IF(ISNUMBER(VAL_S13!AM47),$F$6,IF(ISBLANK(VAL_S13!AM47),"",VAL_S13!AM47))</f>
        <v/>
      </c>
      <c r="DG47" s="187" t="str">
        <f>IF(ISBLANK(VAL_S13!AM47),"",$F$7)</f>
        <v/>
      </c>
    </row>
    <row r="48" spans="1:111" x14ac:dyDescent="0.25">
      <c r="A48" s="157" t="s">
        <v>323</v>
      </c>
      <c r="B48" s="157" t="s">
        <v>118</v>
      </c>
      <c r="C48" s="158">
        <v>15</v>
      </c>
      <c r="D48" s="146" t="str">
        <f>IF(ISNUMBER(VAL_S13!D48),VAL_S13!D48,IF(ISBLANK(VAL_S13!D48),"","NaN"))</f>
        <v>NaN</v>
      </c>
      <c r="E48" s="154" t="str">
        <f>IF(ISNUMBER(VAL_S13!D48),$F$6,IF(ISBLANK(VAL_S13!D48),"",VAL_S13!D48))</f>
        <v>M</v>
      </c>
      <c r="F48" s="154" t="str">
        <f>IF(ISBLANK(VAL_S13!D48),"",$F$7)</f>
        <v>F</v>
      </c>
      <c r="G48" s="147" t="str">
        <f>IF(ISNUMBER(VAL_S13!E48),VAL_S13!E48,IF(ISBLANK(VAL_S13!E48),"","NaN"))</f>
        <v>NaN</v>
      </c>
      <c r="H48" s="154" t="str">
        <f>IF(ISNUMBER(VAL_S13!E48),$F$6,IF(ISBLANK(VAL_S13!E48),"",VAL_S13!E48))</f>
        <v>M</v>
      </c>
      <c r="I48" s="154" t="str">
        <f>IF(ISBLANK(VAL_S13!E48),"",$F$7)</f>
        <v>F</v>
      </c>
      <c r="J48" s="147" t="str">
        <f>IF(ISNUMBER(VAL_S13!F48),VAL_S13!F48,IF(ISBLANK(VAL_S13!F48),"","NaN"))</f>
        <v>NaN</v>
      </c>
      <c r="K48" s="154" t="str">
        <f>IF(ISNUMBER(VAL_S13!F48),$F$6,IF(ISBLANK(VAL_S13!F48),"",VAL_S13!F48))</f>
        <v>M</v>
      </c>
      <c r="L48" s="154" t="str">
        <f>IF(ISBLANK(VAL_S13!F48),"",$F$7)</f>
        <v>F</v>
      </c>
      <c r="M48" s="147" t="str">
        <f>IF(ISNUMBER(VAL_S13!G48),VAL_S13!G48,IF(ISBLANK(VAL_S13!G48),"","NaN"))</f>
        <v>NaN</v>
      </c>
      <c r="N48" s="154" t="str">
        <f>IF(ISNUMBER(VAL_S13!G48),$F$6,IF(ISBLANK(VAL_S13!G48),"",VAL_S13!G48))</f>
        <v>M</v>
      </c>
      <c r="O48" s="154" t="str">
        <f>IF(ISBLANK(VAL_S13!G48),"",$F$7)</f>
        <v>F</v>
      </c>
      <c r="P48" s="147" t="str">
        <f>IF(ISNUMBER(VAL_S13!H48),VAL_S13!H48,IF(ISBLANK(VAL_S13!H48),"","NaN"))</f>
        <v>NaN</v>
      </c>
      <c r="Q48" s="154" t="str">
        <f>IF(ISNUMBER(VAL_S13!H48),$F$6,IF(ISBLANK(VAL_S13!H48),"",VAL_S13!H48))</f>
        <v>M</v>
      </c>
      <c r="R48" s="154" t="str">
        <f>IF(ISBLANK(VAL_S13!H48),"",$F$7)</f>
        <v>F</v>
      </c>
      <c r="S48" s="147" t="str">
        <f>IF(ISNUMBER(VAL_S13!I48),VAL_S13!I48,IF(ISBLANK(VAL_S13!I48),"","NaN"))</f>
        <v>NaN</v>
      </c>
      <c r="T48" s="154" t="str">
        <f>IF(ISNUMBER(VAL_S13!I48),$F$6,IF(ISBLANK(VAL_S13!I48),"",VAL_S13!I48))</f>
        <v>M</v>
      </c>
      <c r="U48" s="154" t="str">
        <f>IF(ISBLANK(VAL_S13!I48),"",$F$7)</f>
        <v>F</v>
      </c>
      <c r="V48" s="147" t="str">
        <f>IF(ISNUMBER(VAL_S13!J48),VAL_S13!J48,IF(ISBLANK(VAL_S13!J48),"","NaN"))</f>
        <v>NaN</v>
      </c>
      <c r="W48" s="154" t="str">
        <f>IF(ISNUMBER(VAL_S13!J48),$F$6,IF(ISBLANK(VAL_S13!J48),"",VAL_S13!J48))</f>
        <v>M</v>
      </c>
      <c r="X48" s="154" t="str">
        <f>IF(ISBLANK(VAL_S13!J48),"",$F$7)</f>
        <v>F</v>
      </c>
      <c r="Y48" s="147" t="str">
        <f>IF(ISNUMBER(VAL_S13!K48),VAL_S13!K48,IF(ISBLANK(VAL_S13!K48),"","NaN"))</f>
        <v>NaN</v>
      </c>
      <c r="Z48" s="154" t="str">
        <f>IF(ISNUMBER(VAL_S13!K48),$F$6,IF(ISBLANK(VAL_S13!K48),"",VAL_S13!K48))</f>
        <v>M</v>
      </c>
      <c r="AA48" s="154" t="str">
        <f>IF(ISBLANK(VAL_S13!K48),"",$F$7)</f>
        <v>F</v>
      </c>
      <c r="AB48" s="147" t="str">
        <f>IF(ISNUMBER(VAL_S13!L48),VAL_S13!L48,IF(ISBLANK(VAL_S13!L48),"","NaN"))</f>
        <v>NaN</v>
      </c>
      <c r="AC48" s="154" t="str">
        <f>IF(ISNUMBER(VAL_S13!L48),$F$6,IF(ISBLANK(VAL_S13!L48),"",VAL_S13!L48))</f>
        <v>M</v>
      </c>
      <c r="AD48" s="154" t="str">
        <f>IF(ISBLANK(VAL_S13!L48),"",$F$7)</f>
        <v>F</v>
      </c>
      <c r="AE48" s="147" t="str">
        <f>IF(ISNUMBER(VAL_S13!M48),VAL_S13!M48,IF(ISBLANK(VAL_S13!M48),"","NaN"))</f>
        <v>NaN</v>
      </c>
      <c r="AF48" s="154" t="str">
        <f>IF(ISNUMBER(VAL_S13!M48),$F$6,IF(ISBLANK(VAL_S13!M48),"",VAL_S13!M48))</f>
        <v>M</v>
      </c>
      <c r="AG48" s="154" t="str">
        <f>IF(ISBLANK(VAL_S13!M48),"",$F$7)</f>
        <v>F</v>
      </c>
      <c r="AH48" s="147" t="str">
        <f>IF(ISNUMBER(VAL_S13!N48),VAL_S13!N48,IF(ISBLANK(VAL_S13!N48),"","NaN"))</f>
        <v>NaN</v>
      </c>
      <c r="AI48" s="154" t="str">
        <f>IF(ISNUMBER(VAL_S13!N48),$F$6,IF(ISBLANK(VAL_S13!N48),"",VAL_S13!N48))</f>
        <v>M</v>
      </c>
      <c r="AJ48" s="154" t="str">
        <f>IF(ISBLANK(VAL_S13!N48),"",$F$7)</f>
        <v>F</v>
      </c>
      <c r="AK48" s="147" t="str">
        <f>IF(ISNUMBER(VAL_S13!O48),VAL_S13!O48,IF(ISBLANK(VAL_S13!O48),"","NaN"))</f>
        <v>NaN</v>
      </c>
      <c r="AL48" s="154" t="str">
        <f>IF(ISNUMBER(VAL_S13!O48),$F$6,IF(ISBLANK(VAL_S13!O48),"",VAL_S13!O48))</f>
        <v>M</v>
      </c>
      <c r="AM48" s="154" t="str">
        <f>IF(ISBLANK(VAL_S13!O48),"",$F$7)</f>
        <v>F</v>
      </c>
      <c r="AN48" s="147" t="str">
        <f>IF(ISNUMBER(VAL_S13!P48),VAL_S13!P48,IF(ISBLANK(VAL_S13!P48),"","NaN"))</f>
        <v>NaN</v>
      </c>
      <c r="AO48" s="154" t="str">
        <f>IF(ISNUMBER(VAL_S13!P48),$F$6,IF(ISBLANK(VAL_S13!P48),"",VAL_S13!P48))</f>
        <v>M</v>
      </c>
      <c r="AP48" s="154" t="str">
        <f>IF(ISBLANK(VAL_S13!P48),"",$F$7)</f>
        <v>F</v>
      </c>
      <c r="AQ48" s="147" t="str">
        <f>IF(ISNUMBER(VAL_S13!Q48),VAL_S13!Q48,IF(ISBLANK(VAL_S13!Q48),"","NaN"))</f>
        <v>NaN</v>
      </c>
      <c r="AR48" s="154" t="str">
        <f>IF(ISNUMBER(VAL_S13!Q48),$F$6,IF(ISBLANK(VAL_S13!Q48),"",VAL_S13!Q48))</f>
        <v>M</v>
      </c>
      <c r="AS48" s="154" t="str">
        <f>IF(ISBLANK(VAL_S13!Q48),"",$F$7)</f>
        <v>F</v>
      </c>
      <c r="AT48" s="147" t="str">
        <f>IF(ISNUMBER(VAL_S13!R48),VAL_S13!R48,IF(ISBLANK(VAL_S13!R48),"","NaN"))</f>
        <v>NaN</v>
      </c>
      <c r="AU48" s="154" t="str">
        <f>IF(ISNUMBER(VAL_S13!R48),$F$6,IF(ISBLANK(VAL_S13!R48),"",VAL_S13!R48))</f>
        <v>M</v>
      </c>
      <c r="AV48" s="154" t="str">
        <f>IF(ISBLANK(VAL_S13!R48),"",$F$7)</f>
        <v>F</v>
      </c>
      <c r="AW48" s="147" t="str">
        <f>IF(ISNUMBER(VAL_S13!S48),VAL_S13!S48,IF(ISBLANK(VAL_S13!S48),"","NaN"))</f>
        <v>NaN</v>
      </c>
      <c r="AX48" s="154" t="str">
        <f>IF(ISNUMBER(VAL_S13!S48),$F$6,IF(ISBLANK(VAL_S13!S48),"",VAL_S13!S48))</f>
        <v>M</v>
      </c>
      <c r="AY48" s="154" t="str">
        <f>IF(ISBLANK(VAL_S13!S48),"",$F$7)</f>
        <v>F</v>
      </c>
      <c r="AZ48" s="147" t="str">
        <f>IF(ISNUMBER(VAL_S13!T48),VAL_S13!T48,IF(ISBLANK(VAL_S13!T48),"","NaN"))</f>
        <v>NaN</v>
      </c>
      <c r="BA48" s="154" t="str">
        <f>IF(ISNUMBER(VAL_S13!T48),$F$6,IF(ISBLANK(VAL_S13!T48),"",VAL_S13!T48))</f>
        <v>M</v>
      </c>
      <c r="BB48" s="154" t="str">
        <f>IF(ISBLANK(VAL_S13!T48),"",$F$7)</f>
        <v>F</v>
      </c>
      <c r="BC48" s="147" t="str">
        <f>IF(ISNUMBER(VAL_S13!U48),VAL_S13!U48,IF(ISBLANK(VAL_S13!U48),"","NaN"))</f>
        <v>NaN</v>
      </c>
      <c r="BD48" s="154" t="str">
        <f>IF(ISNUMBER(VAL_S13!U48),$F$6,IF(ISBLANK(VAL_S13!U48),"",VAL_S13!U48))</f>
        <v>M</v>
      </c>
      <c r="BE48" s="154" t="str">
        <f>IF(ISBLANK(VAL_S13!U48),"",$F$7)</f>
        <v>F</v>
      </c>
      <c r="BF48" s="147" t="str">
        <f>IF(ISNUMBER(VAL_S13!V48),VAL_S13!V48,IF(ISBLANK(VAL_S13!V48),"","NaN"))</f>
        <v>NaN</v>
      </c>
      <c r="BG48" s="154" t="str">
        <f>IF(ISNUMBER(VAL_S13!V48),$F$6,IF(ISBLANK(VAL_S13!V48),"",VAL_S13!V48))</f>
        <v>M</v>
      </c>
      <c r="BH48" s="154" t="str">
        <f>IF(ISBLANK(VAL_S13!V48),"",$F$7)</f>
        <v>F</v>
      </c>
      <c r="BI48" s="147" t="str">
        <f>IF(ISNUMBER(VAL_S13!W48),VAL_S13!W48,IF(ISBLANK(VAL_S13!W48),"","NaN"))</f>
        <v>NaN</v>
      </c>
      <c r="BJ48" s="154" t="str">
        <f>IF(ISNUMBER(VAL_S13!W48),$F$6,IF(ISBLANK(VAL_S13!W48),"",VAL_S13!W48))</f>
        <v>M</v>
      </c>
      <c r="BK48" s="154" t="str">
        <f>IF(ISBLANK(VAL_S13!W48),"",$F$7)</f>
        <v>F</v>
      </c>
      <c r="BL48" s="147" t="str">
        <f>IF(ISNUMBER(VAL_S13!X48),VAL_S13!X48,IF(ISBLANK(VAL_S13!X48),"","NaN"))</f>
        <v>NaN</v>
      </c>
      <c r="BM48" s="154" t="str">
        <f>IF(ISNUMBER(VAL_S13!X48),$F$6,IF(ISBLANK(VAL_S13!X48),"",VAL_S13!X48))</f>
        <v>M</v>
      </c>
      <c r="BN48" s="154" t="str">
        <f>IF(ISBLANK(VAL_S13!X48),"",$F$7)</f>
        <v>F</v>
      </c>
      <c r="BO48" s="147" t="str">
        <f>IF(ISNUMBER(VAL_S13!Y48),VAL_S13!Y48,IF(ISBLANK(VAL_S13!Y48),"","NaN"))</f>
        <v>NaN</v>
      </c>
      <c r="BP48" s="154" t="str">
        <f>IF(ISNUMBER(VAL_S13!Y48),$F$6,IF(ISBLANK(VAL_S13!Y48),"",VAL_S13!Y48))</f>
        <v>M</v>
      </c>
      <c r="BQ48" s="154" t="str">
        <f>IF(ISBLANK(VAL_S13!Y48),"",$F$7)</f>
        <v>F</v>
      </c>
      <c r="BR48" s="147" t="str">
        <f>IF(ISNUMBER(VAL_S13!Z48),VAL_S13!Z48,IF(ISBLANK(VAL_S13!Z48),"","NaN"))</f>
        <v>NaN</v>
      </c>
      <c r="BS48" s="154" t="str">
        <f>IF(ISNUMBER(VAL_S13!Z48),$F$6,IF(ISBLANK(VAL_S13!Z48),"",VAL_S13!Z48))</f>
        <v>M</v>
      </c>
      <c r="BT48" s="154" t="str">
        <f>IF(ISBLANK(VAL_S13!Z48),"",$F$7)</f>
        <v>F</v>
      </c>
      <c r="BU48" s="147" t="str">
        <f>IF(ISNUMBER(VAL_S13!AA48),VAL_S13!AA48,IF(ISBLANK(VAL_S13!AA48),"","NaN"))</f>
        <v>NaN</v>
      </c>
      <c r="BV48" s="154" t="str">
        <f>IF(ISNUMBER(VAL_S13!AA48),$F$6,IF(ISBLANK(VAL_S13!AA48),"",VAL_S13!AA48))</f>
        <v>M</v>
      </c>
      <c r="BW48" s="154" t="str">
        <f>IF(ISBLANK(VAL_S13!AA48),"",$F$7)</f>
        <v>F</v>
      </c>
      <c r="BX48" s="147" t="str">
        <f>IF(ISNUMBER(VAL_S13!AB48),VAL_S13!AB48,IF(ISBLANK(VAL_S13!AB48),"","NaN"))</f>
        <v>NaN</v>
      </c>
      <c r="BY48" s="154" t="str">
        <f>IF(ISNUMBER(VAL_S13!AB48),$F$6,IF(ISBLANK(VAL_S13!AB48),"",VAL_S13!AB48))</f>
        <v>M</v>
      </c>
      <c r="BZ48" s="154" t="str">
        <f>IF(ISBLANK(VAL_S13!AB48),"",$F$7)</f>
        <v>F</v>
      </c>
      <c r="CA48" s="147" t="str">
        <f>IF(ISNUMBER(VAL_S13!AC48),VAL_S13!AC48,IF(ISBLANK(VAL_S13!AC48),"","NaN"))</f>
        <v>NaN</v>
      </c>
      <c r="CB48" s="154" t="str">
        <f>IF(ISNUMBER(VAL_S13!AC48),$F$6,IF(ISBLANK(VAL_S13!AC48),"",VAL_S13!AC48))</f>
        <v>M</v>
      </c>
      <c r="CC48" s="154" t="str">
        <f>IF(ISBLANK(VAL_S13!AC48),"",$F$7)</f>
        <v>F</v>
      </c>
      <c r="CD48" s="147" t="str">
        <f>IF(ISNUMBER(VAL_S13!AD48),VAL_S13!AD48,IF(ISBLANK(VAL_S13!AD48),"","NaN"))</f>
        <v>NaN</v>
      </c>
      <c r="CE48" s="154" t="str">
        <f>IF(ISNUMBER(VAL_S13!AD48),$F$6,IF(ISBLANK(VAL_S13!AD48),"",VAL_S13!AD48))</f>
        <v>M</v>
      </c>
      <c r="CF48" s="154" t="str">
        <f>IF(ISBLANK(VAL_S13!AD48),"",$F$7)</f>
        <v>F</v>
      </c>
      <c r="CG48" s="147" t="str">
        <f>IF(ISNUMBER(VAL_S13!AE48),VAL_S13!AE48,IF(ISBLANK(VAL_S13!AE48),"","NaN"))</f>
        <v>NaN</v>
      </c>
      <c r="CH48" s="154" t="str">
        <f>IF(ISNUMBER(VAL_S13!AE48),$F$6,IF(ISBLANK(VAL_S13!AE48),"",VAL_S13!AE48))</f>
        <v>M</v>
      </c>
      <c r="CI48" s="154" t="str">
        <f>IF(ISBLANK(VAL_S13!AE48),"",$F$7)</f>
        <v>F</v>
      </c>
      <c r="CJ48" s="147" t="str">
        <f>IF(ISNUMBER(VAL_S13!AF48),VAL_S13!AF48,IF(ISBLANK(VAL_S13!AF48),"","NaN"))</f>
        <v>NaN</v>
      </c>
      <c r="CK48" s="154" t="str">
        <f>IF(ISNUMBER(VAL_S13!AF48),$F$6,IF(ISBLANK(VAL_S13!AF48),"",VAL_S13!AF48))</f>
        <v>M</v>
      </c>
      <c r="CL48" s="154" t="str">
        <f>IF(ISBLANK(VAL_S13!AF48),"",$F$7)</f>
        <v>F</v>
      </c>
      <c r="CM48" s="147" t="str">
        <f>IF(ISNUMBER(VAL_S13!AG48),VAL_S13!AG48,IF(ISBLANK(VAL_S13!AG48),"","NaN"))</f>
        <v>NaN</v>
      </c>
      <c r="CN48" s="154" t="str">
        <f>IF(ISNUMBER(VAL_S13!AG48),$F$6,IF(ISBLANK(VAL_S13!AG48),"",VAL_S13!AG48))</f>
        <v>M</v>
      </c>
      <c r="CO48" s="154" t="str">
        <f>IF(ISBLANK(VAL_S13!AG48),"",$F$7)</f>
        <v>F</v>
      </c>
      <c r="CP48" s="147" t="str">
        <f>IF(ISNUMBER(VAL_S13!AH48),VAL_S13!AH48,IF(ISBLANK(VAL_S13!AH48),"","NaN"))</f>
        <v>NaN</v>
      </c>
      <c r="CQ48" s="154" t="str">
        <f>IF(ISNUMBER(VAL_S13!AH48),$F$6,IF(ISBLANK(VAL_S13!AH48),"",VAL_S13!AH48))</f>
        <v>M</v>
      </c>
      <c r="CR48" s="154" t="str">
        <f>IF(ISBLANK(VAL_S13!AH48),"",$F$7)</f>
        <v>F</v>
      </c>
      <c r="CS48" s="147" t="str">
        <f>IF(ISNUMBER(VAL_S13!AI48),VAL_S13!AI48,IF(ISBLANK(VAL_S13!AI48),"","NaN"))</f>
        <v/>
      </c>
      <c r="CT48" s="154" t="str">
        <f>IF(ISNUMBER(VAL_S13!AI48),$F$6,IF(ISBLANK(VAL_S13!AI48),"",VAL_S13!AI48))</f>
        <v/>
      </c>
      <c r="CU48" s="154" t="str">
        <f>IF(ISBLANK(VAL_S13!AI48),"",$F$7)</f>
        <v/>
      </c>
      <c r="CV48" s="147" t="str">
        <f>IF(ISNUMBER(VAL_S13!AJ48),VAL_S13!AJ48,IF(ISBLANK(VAL_S13!AJ48),"","NaN"))</f>
        <v/>
      </c>
      <c r="CW48" s="154" t="str">
        <f>IF(ISNUMBER(VAL_S13!AJ48),$F$6,IF(ISBLANK(VAL_S13!AJ48),"",VAL_S13!AJ48))</f>
        <v/>
      </c>
      <c r="CX48" s="154" t="str">
        <f>IF(ISBLANK(VAL_S13!AJ48),"",$F$7)</f>
        <v/>
      </c>
      <c r="CY48" s="147" t="str">
        <f>IF(ISNUMBER(VAL_S13!AK48),VAL_S13!AK48,IF(ISBLANK(VAL_S13!AK48),"","NaN"))</f>
        <v/>
      </c>
      <c r="CZ48" s="154" t="str">
        <f>IF(ISNUMBER(VAL_S13!AK48),$F$6,IF(ISBLANK(VAL_S13!AK48),"",VAL_S13!AK48))</f>
        <v/>
      </c>
      <c r="DA48" s="154" t="str">
        <f>IF(ISBLANK(VAL_S13!AK48),"",$F$7)</f>
        <v/>
      </c>
      <c r="DB48" s="147" t="str">
        <f>IF(ISNUMBER(VAL_S13!AL48),VAL_S13!AL48,IF(ISBLANK(VAL_S13!AL48),"","NaN"))</f>
        <v/>
      </c>
      <c r="DC48" s="154" t="str">
        <f>IF(ISNUMBER(VAL_S13!AL48),$F$6,IF(ISBLANK(VAL_S13!AL48),"",VAL_S13!AL48))</f>
        <v/>
      </c>
      <c r="DD48" s="154" t="str">
        <f>IF(ISBLANK(VAL_S13!AL48),"",$F$7)</f>
        <v/>
      </c>
      <c r="DE48" s="147" t="str">
        <f>IF(ISNUMBER(VAL_S13!AM48),VAL_S13!AM48,IF(ISBLANK(VAL_S13!AM48),"","NaN"))</f>
        <v/>
      </c>
      <c r="DF48" s="154" t="str">
        <f>IF(ISNUMBER(VAL_S13!AM48),$F$6,IF(ISBLANK(VAL_S13!AM48),"",VAL_S13!AM48))</f>
        <v/>
      </c>
      <c r="DG48" s="187" t="str">
        <f>IF(ISBLANK(VAL_S13!AM48),"",$F$7)</f>
        <v/>
      </c>
    </row>
    <row r="49" spans="1:111" x14ac:dyDescent="0.25">
      <c r="A49" s="157" t="s">
        <v>324</v>
      </c>
      <c r="B49" s="157" t="s">
        <v>119</v>
      </c>
      <c r="C49" s="158">
        <v>16</v>
      </c>
      <c r="D49" s="146">
        <f>IF(ISNUMBER(VAL_S13!D49),VAL_S13!D49,IF(ISBLANK(VAL_S13!D49),"","NaN"))</f>
        <v>3026</v>
      </c>
      <c r="E49" s="154" t="str">
        <f>IF(ISNUMBER(VAL_S13!D49),$F$6,IF(ISBLANK(VAL_S13!D49),"",VAL_S13!D49))</f>
        <v>A</v>
      </c>
      <c r="F49" s="154" t="str">
        <f>IF(ISBLANK(VAL_S13!D49),"",$F$7)</f>
        <v>F</v>
      </c>
      <c r="G49" s="147">
        <f>IF(ISNUMBER(VAL_S13!E49),VAL_S13!E49,IF(ISBLANK(VAL_S13!E49),"","NaN"))</f>
        <v>2665</v>
      </c>
      <c r="H49" s="154" t="str">
        <f>IF(ISNUMBER(VAL_S13!E49),$F$6,IF(ISBLANK(VAL_S13!E49),"",VAL_S13!E49))</f>
        <v>A</v>
      </c>
      <c r="I49" s="154" t="str">
        <f>IF(ISBLANK(VAL_S13!E49),"",$F$7)</f>
        <v>F</v>
      </c>
      <c r="J49" s="147">
        <f>IF(ISNUMBER(VAL_S13!F49),VAL_S13!F49,IF(ISBLANK(VAL_S13!F49),"","NaN"))</f>
        <v>2643</v>
      </c>
      <c r="K49" s="154" t="str">
        <f>IF(ISNUMBER(VAL_S13!F49),$F$6,IF(ISBLANK(VAL_S13!F49),"",VAL_S13!F49))</f>
        <v>A</v>
      </c>
      <c r="L49" s="154" t="str">
        <f>IF(ISBLANK(VAL_S13!F49),"",$F$7)</f>
        <v>F</v>
      </c>
      <c r="M49" s="147">
        <f>IF(ISNUMBER(VAL_S13!G49),VAL_S13!G49,IF(ISBLANK(VAL_S13!G49),"","NaN"))</f>
        <v>3953</v>
      </c>
      <c r="N49" s="154" t="str">
        <f>IF(ISNUMBER(VAL_S13!G49),$F$6,IF(ISBLANK(VAL_S13!G49),"",VAL_S13!G49))</f>
        <v>A</v>
      </c>
      <c r="O49" s="154" t="str">
        <f>IF(ISBLANK(VAL_S13!G49),"",$F$7)</f>
        <v>F</v>
      </c>
      <c r="P49" s="147">
        <f>IF(ISNUMBER(VAL_S13!H49),VAL_S13!H49,IF(ISBLANK(VAL_S13!H49),"","NaN"))</f>
        <v>4496</v>
      </c>
      <c r="Q49" s="154" t="str">
        <f>IF(ISNUMBER(VAL_S13!H49),$F$6,IF(ISBLANK(VAL_S13!H49),"",VAL_S13!H49))</f>
        <v>A</v>
      </c>
      <c r="R49" s="154" t="str">
        <f>IF(ISBLANK(VAL_S13!H49),"",$F$7)</f>
        <v>F</v>
      </c>
      <c r="S49" s="147">
        <f>IF(ISNUMBER(VAL_S13!I49),VAL_S13!I49,IF(ISBLANK(VAL_S13!I49),"","NaN"))</f>
        <v>4877</v>
      </c>
      <c r="T49" s="154" t="str">
        <f>IF(ISNUMBER(VAL_S13!I49),$F$6,IF(ISBLANK(VAL_S13!I49),"",VAL_S13!I49))</f>
        <v>A</v>
      </c>
      <c r="U49" s="154" t="str">
        <f>IF(ISBLANK(VAL_S13!I49),"",$F$7)</f>
        <v>F</v>
      </c>
      <c r="V49" s="147">
        <f>IF(ISNUMBER(VAL_S13!J49),VAL_S13!J49,IF(ISBLANK(VAL_S13!J49),"","NaN"))</f>
        <v>5367</v>
      </c>
      <c r="W49" s="154" t="str">
        <f>IF(ISNUMBER(VAL_S13!J49),$F$6,IF(ISBLANK(VAL_S13!J49),"",VAL_S13!J49))</f>
        <v>A</v>
      </c>
      <c r="X49" s="154" t="str">
        <f>IF(ISBLANK(VAL_S13!J49),"",$F$7)</f>
        <v>F</v>
      </c>
      <c r="Y49" s="147">
        <f>IF(ISNUMBER(VAL_S13!K49),VAL_S13!K49,IF(ISBLANK(VAL_S13!K49),"","NaN"))</f>
        <v>5781</v>
      </c>
      <c r="Z49" s="154" t="str">
        <f>IF(ISNUMBER(VAL_S13!K49),$F$6,IF(ISBLANK(VAL_S13!K49),"",VAL_S13!K49))</f>
        <v>A</v>
      </c>
      <c r="AA49" s="154" t="str">
        <f>IF(ISBLANK(VAL_S13!K49),"",$F$7)</f>
        <v>F</v>
      </c>
      <c r="AB49" s="147">
        <f>IF(ISNUMBER(VAL_S13!L49),VAL_S13!L49,IF(ISBLANK(VAL_S13!L49),"","NaN"))</f>
        <v>5938</v>
      </c>
      <c r="AC49" s="154" t="str">
        <f>IF(ISNUMBER(VAL_S13!L49),$F$6,IF(ISBLANK(VAL_S13!L49),"",VAL_S13!L49))</f>
        <v>A</v>
      </c>
      <c r="AD49" s="154" t="str">
        <f>IF(ISBLANK(VAL_S13!L49),"",$F$7)</f>
        <v>F</v>
      </c>
      <c r="AE49" s="147">
        <f>IF(ISNUMBER(VAL_S13!M49),VAL_S13!M49,IF(ISBLANK(VAL_S13!M49),"","NaN"))</f>
        <v>7118</v>
      </c>
      <c r="AF49" s="154" t="str">
        <f>IF(ISNUMBER(VAL_S13!M49),$F$6,IF(ISBLANK(VAL_S13!M49),"",VAL_S13!M49))</f>
        <v>A</v>
      </c>
      <c r="AG49" s="154" t="str">
        <f>IF(ISBLANK(VAL_S13!M49),"",$F$7)</f>
        <v>F</v>
      </c>
      <c r="AH49" s="147">
        <f>IF(ISNUMBER(VAL_S13!N49),VAL_S13!N49,IF(ISBLANK(VAL_S13!N49),"","NaN"))</f>
        <v>7828</v>
      </c>
      <c r="AI49" s="154" t="str">
        <f>IF(ISNUMBER(VAL_S13!N49),$F$6,IF(ISBLANK(VAL_S13!N49),"",VAL_S13!N49))</f>
        <v>A</v>
      </c>
      <c r="AJ49" s="154" t="str">
        <f>IF(ISBLANK(VAL_S13!N49),"",$F$7)</f>
        <v>F</v>
      </c>
      <c r="AK49" s="147">
        <f>IF(ISNUMBER(VAL_S13!O49),VAL_S13!O49,IF(ISBLANK(VAL_S13!O49),"","NaN"))</f>
        <v>9471</v>
      </c>
      <c r="AL49" s="154" t="str">
        <f>IF(ISNUMBER(VAL_S13!O49),$F$6,IF(ISBLANK(VAL_S13!O49),"",VAL_S13!O49))</f>
        <v>A</v>
      </c>
      <c r="AM49" s="154" t="str">
        <f>IF(ISBLANK(VAL_S13!O49),"",$F$7)</f>
        <v>F</v>
      </c>
      <c r="AN49" s="147">
        <f>IF(ISNUMBER(VAL_S13!P49),VAL_S13!P49,IF(ISBLANK(VAL_S13!P49),"","NaN"))</f>
        <v>9414</v>
      </c>
      <c r="AO49" s="154" t="str">
        <f>IF(ISNUMBER(VAL_S13!P49),$F$6,IF(ISBLANK(VAL_S13!P49),"",VAL_S13!P49))</f>
        <v>A</v>
      </c>
      <c r="AP49" s="154" t="str">
        <f>IF(ISBLANK(VAL_S13!P49),"",$F$7)</f>
        <v>F</v>
      </c>
      <c r="AQ49" s="147">
        <f>IF(ISNUMBER(VAL_S13!Q49),VAL_S13!Q49,IF(ISBLANK(VAL_S13!Q49),"","NaN"))</f>
        <v>9423</v>
      </c>
      <c r="AR49" s="154" t="str">
        <f>IF(ISNUMBER(VAL_S13!Q49),$F$6,IF(ISBLANK(VAL_S13!Q49),"",VAL_S13!Q49))</f>
        <v>A</v>
      </c>
      <c r="AS49" s="154" t="str">
        <f>IF(ISBLANK(VAL_S13!Q49),"",$F$7)</f>
        <v>F</v>
      </c>
      <c r="AT49" s="147">
        <f>IF(ISNUMBER(VAL_S13!R49),VAL_S13!R49,IF(ISBLANK(VAL_S13!R49),"","NaN"))</f>
        <v>8064</v>
      </c>
      <c r="AU49" s="154" t="str">
        <f>IF(ISNUMBER(VAL_S13!R49),$F$6,IF(ISBLANK(VAL_S13!R49),"",VAL_S13!R49))</f>
        <v>A</v>
      </c>
      <c r="AV49" s="154" t="str">
        <f>IF(ISBLANK(VAL_S13!R49),"",$F$7)</f>
        <v>F</v>
      </c>
      <c r="AW49" s="147">
        <f>IF(ISNUMBER(VAL_S13!S49),VAL_S13!S49,IF(ISBLANK(VAL_S13!S49),"","NaN"))</f>
        <v>8969</v>
      </c>
      <c r="AX49" s="154" t="str">
        <f>IF(ISNUMBER(VAL_S13!S49),$F$6,IF(ISBLANK(VAL_S13!S49),"",VAL_S13!S49))</f>
        <v>A</v>
      </c>
      <c r="AY49" s="154" t="str">
        <f>IF(ISBLANK(VAL_S13!S49),"",$F$7)</f>
        <v>F</v>
      </c>
      <c r="AZ49" s="147">
        <f>IF(ISNUMBER(VAL_S13!T49),VAL_S13!T49,IF(ISBLANK(VAL_S13!T49),"","NaN"))</f>
        <v>7989</v>
      </c>
      <c r="BA49" s="154" t="str">
        <f>IF(ISNUMBER(VAL_S13!T49),$F$6,IF(ISBLANK(VAL_S13!T49),"",VAL_S13!T49))</f>
        <v>A</v>
      </c>
      <c r="BB49" s="154" t="str">
        <f>IF(ISBLANK(VAL_S13!T49),"",$F$7)</f>
        <v>F</v>
      </c>
      <c r="BC49" s="147">
        <f>IF(ISNUMBER(VAL_S13!U49),VAL_S13!U49,IF(ISBLANK(VAL_S13!U49),"","NaN"))</f>
        <v>7961</v>
      </c>
      <c r="BD49" s="154" t="str">
        <f>IF(ISNUMBER(VAL_S13!U49),$F$6,IF(ISBLANK(VAL_S13!U49),"",VAL_S13!U49))</f>
        <v>A</v>
      </c>
      <c r="BE49" s="154" t="str">
        <f>IF(ISBLANK(VAL_S13!U49),"",$F$7)</f>
        <v>F</v>
      </c>
      <c r="BF49" s="147">
        <f>IF(ISNUMBER(VAL_S13!V49),VAL_S13!V49,IF(ISBLANK(VAL_S13!V49),"","NaN"))</f>
        <v>8912</v>
      </c>
      <c r="BG49" s="154" t="str">
        <f>IF(ISNUMBER(VAL_S13!V49),$F$6,IF(ISBLANK(VAL_S13!V49),"",VAL_S13!V49))</f>
        <v>A</v>
      </c>
      <c r="BH49" s="154" t="str">
        <f>IF(ISBLANK(VAL_S13!V49),"",$F$7)</f>
        <v>F</v>
      </c>
      <c r="BI49" s="147">
        <f>IF(ISNUMBER(VAL_S13!W49),VAL_S13!W49,IF(ISBLANK(VAL_S13!W49),"","NaN"))</f>
        <v>9261</v>
      </c>
      <c r="BJ49" s="154" t="str">
        <f>IF(ISNUMBER(VAL_S13!W49),$F$6,IF(ISBLANK(VAL_S13!W49),"",VAL_S13!W49))</f>
        <v>A</v>
      </c>
      <c r="BK49" s="154" t="str">
        <f>IF(ISBLANK(VAL_S13!W49),"",$F$7)</f>
        <v>F</v>
      </c>
      <c r="BL49" s="147">
        <f>IF(ISNUMBER(VAL_S13!X49),VAL_S13!X49,IF(ISBLANK(VAL_S13!X49),"","NaN"))</f>
        <v>10895</v>
      </c>
      <c r="BM49" s="154" t="str">
        <f>IF(ISNUMBER(VAL_S13!X49),$F$6,IF(ISBLANK(VAL_S13!X49),"",VAL_S13!X49))</f>
        <v>A</v>
      </c>
      <c r="BN49" s="154" t="str">
        <f>IF(ISBLANK(VAL_S13!X49),"",$F$7)</f>
        <v>F</v>
      </c>
      <c r="BO49" s="147">
        <f>IF(ISNUMBER(VAL_S13!Y49),VAL_S13!Y49,IF(ISBLANK(VAL_S13!Y49),"","NaN"))</f>
        <v>12330</v>
      </c>
      <c r="BP49" s="154" t="str">
        <f>IF(ISNUMBER(VAL_S13!Y49),$F$6,IF(ISBLANK(VAL_S13!Y49),"",VAL_S13!Y49))</f>
        <v>A</v>
      </c>
      <c r="BQ49" s="154" t="str">
        <f>IF(ISBLANK(VAL_S13!Y49),"",$F$7)</f>
        <v>F</v>
      </c>
      <c r="BR49" s="147">
        <f>IF(ISNUMBER(VAL_S13!Z49),VAL_S13!Z49,IF(ISBLANK(VAL_S13!Z49),"","NaN"))</f>
        <v>12138</v>
      </c>
      <c r="BS49" s="154" t="str">
        <f>IF(ISNUMBER(VAL_S13!Z49),$F$6,IF(ISBLANK(VAL_S13!Z49),"",VAL_S13!Z49))</f>
        <v>A</v>
      </c>
      <c r="BT49" s="154" t="str">
        <f>IF(ISBLANK(VAL_S13!Z49),"",$F$7)</f>
        <v>F</v>
      </c>
      <c r="BU49" s="147">
        <f>IF(ISNUMBER(VAL_S13!AA49),VAL_S13!AA49,IF(ISBLANK(VAL_S13!AA49),"","NaN"))</f>
        <v>12060</v>
      </c>
      <c r="BV49" s="154" t="str">
        <f>IF(ISNUMBER(VAL_S13!AA49),$F$6,IF(ISBLANK(VAL_S13!AA49),"",VAL_S13!AA49))</f>
        <v>A</v>
      </c>
      <c r="BW49" s="154" t="str">
        <f>IF(ISBLANK(VAL_S13!AA49),"",$F$7)</f>
        <v>F</v>
      </c>
      <c r="BX49" s="147">
        <f>IF(ISNUMBER(VAL_S13!AB49),VAL_S13!AB49,IF(ISBLANK(VAL_S13!AB49),"","NaN"))</f>
        <v>12277</v>
      </c>
      <c r="BY49" s="154" t="str">
        <f>IF(ISNUMBER(VAL_S13!AB49),$F$6,IF(ISBLANK(VAL_S13!AB49),"",VAL_S13!AB49))</f>
        <v>A</v>
      </c>
      <c r="BZ49" s="154" t="str">
        <f>IF(ISBLANK(VAL_S13!AB49),"",$F$7)</f>
        <v>F</v>
      </c>
      <c r="CA49" s="147">
        <f>IF(ISNUMBER(VAL_S13!AC49),VAL_S13!AC49,IF(ISBLANK(VAL_S13!AC49),"","NaN"))</f>
        <v>12721</v>
      </c>
      <c r="CB49" s="154" t="str">
        <f>IF(ISNUMBER(VAL_S13!AC49),$F$6,IF(ISBLANK(VAL_S13!AC49),"",VAL_S13!AC49))</f>
        <v>A</v>
      </c>
      <c r="CC49" s="154" t="str">
        <f>IF(ISBLANK(VAL_S13!AC49),"",$F$7)</f>
        <v>F</v>
      </c>
      <c r="CD49" s="147">
        <f>IF(ISNUMBER(VAL_S13!AD49),VAL_S13!AD49,IF(ISBLANK(VAL_S13!AD49),"","NaN"))</f>
        <v>15524</v>
      </c>
      <c r="CE49" s="154" t="str">
        <f>IF(ISNUMBER(VAL_S13!AD49),$F$6,IF(ISBLANK(VAL_S13!AD49),"",VAL_S13!AD49))</f>
        <v>A</v>
      </c>
      <c r="CF49" s="154" t="str">
        <f>IF(ISBLANK(VAL_S13!AD49),"",$F$7)</f>
        <v>F</v>
      </c>
      <c r="CG49" s="147">
        <f>IF(ISNUMBER(VAL_S13!AE49),VAL_S13!AE49,IF(ISBLANK(VAL_S13!AE49),"","NaN"))</f>
        <v>15759</v>
      </c>
      <c r="CH49" s="154" t="str">
        <f>IF(ISNUMBER(VAL_S13!AE49),$F$6,IF(ISBLANK(VAL_S13!AE49),"",VAL_S13!AE49))</f>
        <v>A</v>
      </c>
      <c r="CI49" s="154" t="str">
        <f>IF(ISBLANK(VAL_S13!AE49),"",$F$7)</f>
        <v>F</v>
      </c>
      <c r="CJ49" s="147">
        <f>IF(ISNUMBER(VAL_S13!AF49),VAL_S13!AF49,IF(ISBLANK(VAL_S13!AF49),"","NaN"))</f>
        <v>10311</v>
      </c>
      <c r="CK49" s="154" t="str">
        <f>IF(ISNUMBER(VAL_S13!AF49),$F$6,IF(ISBLANK(VAL_S13!AF49),"",VAL_S13!AF49))</f>
        <v>A</v>
      </c>
      <c r="CL49" s="154" t="str">
        <f>IF(ISBLANK(VAL_S13!AF49),"",$F$7)</f>
        <v>F</v>
      </c>
      <c r="CM49" s="147">
        <f>IF(ISNUMBER(VAL_S13!AG49),VAL_S13!AG49,IF(ISBLANK(VAL_S13!AG49),"","NaN"))</f>
        <v>10628</v>
      </c>
      <c r="CN49" s="154" t="str">
        <f>IF(ISNUMBER(VAL_S13!AG49),$F$6,IF(ISBLANK(VAL_S13!AG49),"",VAL_S13!AG49))</f>
        <v>A</v>
      </c>
      <c r="CO49" s="154" t="str">
        <f>IF(ISBLANK(VAL_S13!AG49),"",$F$7)</f>
        <v>F</v>
      </c>
      <c r="CP49" s="147">
        <f>IF(ISNUMBER(VAL_S13!AH49),VAL_S13!AH49,IF(ISBLANK(VAL_S13!AH49),"","NaN"))</f>
        <v>12335</v>
      </c>
      <c r="CQ49" s="154" t="str">
        <f>IF(ISNUMBER(VAL_S13!AH49),$F$6,IF(ISBLANK(VAL_S13!AH49),"",VAL_S13!AH49))</f>
        <v>A</v>
      </c>
      <c r="CR49" s="154" t="str">
        <f>IF(ISBLANK(VAL_S13!AH49),"",$F$7)</f>
        <v>F</v>
      </c>
      <c r="CS49" s="147" t="str">
        <f>IF(ISNUMBER(VAL_S13!AI49),VAL_S13!AI49,IF(ISBLANK(VAL_S13!AI49),"","NaN"))</f>
        <v/>
      </c>
      <c r="CT49" s="154" t="str">
        <f>IF(ISNUMBER(VAL_S13!AI49),$F$6,IF(ISBLANK(VAL_S13!AI49),"",VAL_S13!AI49))</f>
        <v/>
      </c>
      <c r="CU49" s="154" t="str">
        <f>IF(ISBLANK(VAL_S13!AI49),"",$F$7)</f>
        <v/>
      </c>
      <c r="CV49" s="147" t="str">
        <f>IF(ISNUMBER(VAL_S13!AJ49),VAL_S13!AJ49,IF(ISBLANK(VAL_S13!AJ49),"","NaN"))</f>
        <v/>
      </c>
      <c r="CW49" s="154" t="str">
        <f>IF(ISNUMBER(VAL_S13!AJ49),$F$6,IF(ISBLANK(VAL_S13!AJ49),"",VAL_S13!AJ49))</f>
        <v/>
      </c>
      <c r="CX49" s="154" t="str">
        <f>IF(ISBLANK(VAL_S13!AJ49),"",$F$7)</f>
        <v/>
      </c>
      <c r="CY49" s="147" t="str">
        <f>IF(ISNUMBER(VAL_S13!AK49),VAL_S13!AK49,IF(ISBLANK(VAL_S13!AK49),"","NaN"))</f>
        <v/>
      </c>
      <c r="CZ49" s="154" t="str">
        <f>IF(ISNUMBER(VAL_S13!AK49),$F$6,IF(ISBLANK(VAL_S13!AK49),"",VAL_S13!AK49))</f>
        <v/>
      </c>
      <c r="DA49" s="154" t="str">
        <f>IF(ISBLANK(VAL_S13!AK49),"",$F$7)</f>
        <v/>
      </c>
      <c r="DB49" s="147" t="str">
        <f>IF(ISNUMBER(VAL_S13!AL49),VAL_S13!AL49,IF(ISBLANK(VAL_S13!AL49),"","NaN"))</f>
        <v/>
      </c>
      <c r="DC49" s="154" t="str">
        <f>IF(ISNUMBER(VAL_S13!AL49),$F$6,IF(ISBLANK(VAL_S13!AL49),"",VAL_S13!AL49))</f>
        <v/>
      </c>
      <c r="DD49" s="154" t="str">
        <f>IF(ISBLANK(VAL_S13!AL49),"",$F$7)</f>
        <v/>
      </c>
      <c r="DE49" s="147" t="str">
        <f>IF(ISNUMBER(VAL_S13!AM49),VAL_S13!AM49,IF(ISBLANK(VAL_S13!AM49),"","NaN"))</f>
        <v/>
      </c>
      <c r="DF49" s="154" t="str">
        <f>IF(ISNUMBER(VAL_S13!AM49),$F$6,IF(ISBLANK(VAL_S13!AM49),"",VAL_S13!AM49))</f>
        <v/>
      </c>
      <c r="DG49" s="187" t="str">
        <f>IF(ISBLANK(VAL_S13!AM49),"",$F$7)</f>
        <v/>
      </c>
    </row>
    <row r="50" spans="1:111" x14ac:dyDescent="0.25">
      <c r="A50" s="157" t="s">
        <v>325</v>
      </c>
      <c r="B50" s="157" t="s">
        <v>120</v>
      </c>
      <c r="C50" s="158">
        <v>17</v>
      </c>
      <c r="D50" s="146">
        <f>IF(ISNUMBER(VAL_S13!D50),VAL_S13!D50,IF(ISBLANK(VAL_S13!D50),"","NaN"))</f>
        <v>1749</v>
      </c>
      <c r="E50" s="154" t="str">
        <f>IF(ISNUMBER(VAL_S13!D50),$F$6,IF(ISBLANK(VAL_S13!D50),"",VAL_S13!D50))</f>
        <v>A</v>
      </c>
      <c r="F50" s="154" t="str">
        <f>IF(ISBLANK(VAL_S13!D50),"",$F$7)</f>
        <v>F</v>
      </c>
      <c r="G50" s="147">
        <f>IF(ISNUMBER(VAL_S13!E50),VAL_S13!E50,IF(ISBLANK(VAL_S13!E50),"","NaN"))</f>
        <v>1250</v>
      </c>
      <c r="H50" s="154" t="str">
        <f>IF(ISNUMBER(VAL_S13!E50),$F$6,IF(ISBLANK(VAL_S13!E50),"",VAL_S13!E50))</f>
        <v>A</v>
      </c>
      <c r="I50" s="154" t="str">
        <f>IF(ISBLANK(VAL_S13!E50),"",$F$7)</f>
        <v>F</v>
      </c>
      <c r="J50" s="147">
        <f>IF(ISNUMBER(VAL_S13!F50),VAL_S13!F50,IF(ISBLANK(VAL_S13!F50),"","NaN"))</f>
        <v>209</v>
      </c>
      <c r="K50" s="154" t="str">
        <f>IF(ISNUMBER(VAL_S13!F50),$F$6,IF(ISBLANK(VAL_S13!F50),"",VAL_S13!F50))</f>
        <v>A</v>
      </c>
      <c r="L50" s="154" t="str">
        <f>IF(ISBLANK(VAL_S13!F50),"",$F$7)</f>
        <v>F</v>
      </c>
      <c r="M50" s="147">
        <f>IF(ISNUMBER(VAL_S13!G50),VAL_S13!G50,IF(ISBLANK(VAL_S13!G50),"","NaN"))</f>
        <v>233</v>
      </c>
      <c r="N50" s="154" t="str">
        <f>IF(ISNUMBER(VAL_S13!G50),$F$6,IF(ISBLANK(VAL_S13!G50),"",VAL_S13!G50))</f>
        <v>A</v>
      </c>
      <c r="O50" s="154" t="str">
        <f>IF(ISBLANK(VAL_S13!G50),"",$F$7)</f>
        <v>F</v>
      </c>
      <c r="P50" s="147">
        <f>IF(ISNUMBER(VAL_S13!H50),VAL_S13!H50,IF(ISBLANK(VAL_S13!H50),"","NaN"))</f>
        <v>261</v>
      </c>
      <c r="Q50" s="154" t="str">
        <f>IF(ISNUMBER(VAL_S13!H50),$F$6,IF(ISBLANK(VAL_S13!H50),"",VAL_S13!H50))</f>
        <v>A</v>
      </c>
      <c r="R50" s="154" t="str">
        <f>IF(ISBLANK(VAL_S13!H50),"",$F$7)</f>
        <v>F</v>
      </c>
      <c r="S50" s="147">
        <f>IF(ISNUMBER(VAL_S13!I50),VAL_S13!I50,IF(ISBLANK(VAL_S13!I50),"","NaN"))</f>
        <v>194</v>
      </c>
      <c r="T50" s="154" t="str">
        <f>IF(ISNUMBER(VAL_S13!I50),$F$6,IF(ISBLANK(VAL_S13!I50),"",VAL_S13!I50))</f>
        <v>A</v>
      </c>
      <c r="U50" s="154" t="str">
        <f>IF(ISBLANK(VAL_S13!I50),"",$F$7)</f>
        <v>F</v>
      </c>
      <c r="V50" s="147">
        <f>IF(ISNUMBER(VAL_S13!J50),VAL_S13!J50,IF(ISBLANK(VAL_S13!J50),"","NaN"))</f>
        <v>-22</v>
      </c>
      <c r="W50" s="154" t="str">
        <f>IF(ISNUMBER(VAL_S13!J50),$F$6,IF(ISBLANK(VAL_S13!J50),"",VAL_S13!J50))</f>
        <v>A</v>
      </c>
      <c r="X50" s="154" t="str">
        <f>IF(ISBLANK(VAL_S13!J50),"",$F$7)</f>
        <v>F</v>
      </c>
      <c r="Y50" s="147">
        <f>IF(ISNUMBER(VAL_S13!K50),VAL_S13!K50,IF(ISBLANK(VAL_S13!K50),"","NaN"))</f>
        <v>15</v>
      </c>
      <c r="Z50" s="154" t="str">
        <f>IF(ISNUMBER(VAL_S13!K50),$F$6,IF(ISBLANK(VAL_S13!K50),"",VAL_S13!K50))</f>
        <v>A</v>
      </c>
      <c r="AA50" s="154" t="str">
        <f>IF(ISBLANK(VAL_S13!K50),"",$F$7)</f>
        <v>F</v>
      </c>
      <c r="AB50" s="147">
        <f>IF(ISNUMBER(VAL_S13!L50),VAL_S13!L50,IF(ISBLANK(VAL_S13!L50),"","NaN"))</f>
        <v>0</v>
      </c>
      <c r="AC50" s="154" t="str">
        <f>IF(ISNUMBER(VAL_S13!L50),$F$6,IF(ISBLANK(VAL_S13!L50),"",VAL_S13!L50))</f>
        <v>A</v>
      </c>
      <c r="AD50" s="154" t="str">
        <f>IF(ISBLANK(VAL_S13!L50),"",$F$7)</f>
        <v>F</v>
      </c>
      <c r="AE50" s="147">
        <f>IF(ISNUMBER(VAL_S13!M50),VAL_S13!M50,IF(ISBLANK(VAL_S13!M50),"","NaN"))</f>
        <v>0</v>
      </c>
      <c r="AF50" s="154" t="str">
        <f>IF(ISNUMBER(VAL_S13!M50),$F$6,IF(ISBLANK(VAL_S13!M50),"",VAL_S13!M50))</f>
        <v>A</v>
      </c>
      <c r="AG50" s="154" t="str">
        <f>IF(ISBLANK(VAL_S13!M50),"",$F$7)</f>
        <v>F</v>
      </c>
      <c r="AH50" s="147">
        <f>IF(ISNUMBER(VAL_S13!N50),VAL_S13!N50,IF(ISBLANK(VAL_S13!N50),"","NaN"))</f>
        <v>2</v>
      </c>
      <c r="AI50" s="154" t="str">
        <f>IF(ISNUMBER(VAL_S13!N50),$F$6,IF(ISBLANK(VAL_S13!N50),"",VAL_S13!N50))</f>
        <v>A</v>
      </c>
      <c r="AJ50" s="154" t="str">
        <f>IF(ISBLANK(VAL_S13!N50),"",$F$7)</f>
        <v>F</v>
      </c>
      <c r="AK50" s="147">
        <f>IF(ISNUMBER(VAL_S13!O50),VAL_S13!O50,IF(ISBLANK(VAL_S13!O50),"","NaN"))</f>
        <v>2</v>
      </c>
      <c r="AL50" s="154" t="str">
        <f>IF(ISNUMBER(VAL_S13!O50),$F$6,IF(ISBLANK(VAL_S13!O50),"",VAL_S13!O50))</f>
        <v>A</v>
      </c>
      <c r="AM50" s="154" t="str">
        <f>IF(ISBLANK(VAL_S13!O50),"",$F$7)</f>
        <v>F</v>
      </c>
      <c r="AN50" s="147">
        <f>IF(ISNUMBER(VAL_S13!P50),VAL_S13!P50,IF(ISBLANK(VAL_S13!P50),"","NaN"))</f>
        <v>3</v>
      </c>
      <c r="AO50" s="154" t="str">
        <f>IF(ISNUMBER(VAL_S13!P50),$F$6,IF(ISBLANK(VAL_S13!P50),"",VAL_S13!P50))</f>
        <v>A</v>
      </c>
      <c r="AP50" s="154" t="str">
        <f>IF(ISBLANK(VAL_S13!P50),"",$F$7)</f>
        <v>F</v>
      </c>
      <c r="AQ50" s="147" t="str">
        <f>IF(ISNUMBER(VAL_S13!Q50),VAL_S13!Q50,IF(ISBLANK(VAL_S13!Q50),"","NaN"))</f>
        <v>NaN</v>
      </c>
      <c r="AR50" s="154" t="str">
        <f>IF(ISNUMBER(VAL_S13!Q50),$F$6,IF(ISBLANK(VAL_S13!Q50),"",VAL_S13!Q50))</f>
        <v>M</v>
      </c>
      <c r="AS50" s="154" t="str">
        <f>IF(ISBLANK(VAL_S13!Q50),"",$F$7)</f>
        <v>F</v>
      </c>
      <c r="AT50" s="147" t="str">
        <f>IF(ISNUMBER(VAL_S13!R50),VAL_S13!R50,IF(ISBLANK(VAL_S13!R50),"","NaN"))</f>
        <v>NaN</v>
      </c>
      <c r="AU50" s="154" t="str">
        <f>IF(ISNUMBER(VAL_S13!R50),$F$6,IF(ISBLANK(VAL_S13!R50),"",VAL_S13!R50))</f>
        <v>M</v>
      </c>
      <c r="AV50" s="154" t="str">
        <f>IF(ISBLANK(VAL_S13!R50),"",$F$7)</f>
        <v>F</v>
      </c>
      <c r="AW50" s="147" t="str">
        <f>IF(ISNUMBER(VAL_S13!S50),VAL_S13!S50,IF(ISBLANK(VAL_S13!S50),"","NaN"))</f>
        <v>NaN</v>
      </c>
      <c r="AX50" s="154" t="str">
        <f>IF(ISNUMBER(VAL_S13!S50),$F$6,IF(ISBLANK(VAL_S13!S50),"",VAL_S13!S50))</f>
        <v>M</v>
      </c>
      <c r="AY50" s="154" t="str">
        <f>IF(ISBLANK(VAL_S13!S50),"",$F$7)</f>
        <v>F</v>
      </c>
      <c r="AZ50" s="147" t="str">
        <f>IF(ISNUMBER(VAL_S13!T50),VAL_S13!T50,IF(ISBLANK(VAL_S13!T50),"","NaN"))</f>
        <v>NaN</v>
      </c>
      <c r="BA50" s="154" t="str">
        <f>IF(ISNUMBER(VAL_S13!T50),$F$6,IF(ISBLANK(VAL_S13!T50),"",VAL_S13!T50))</f>
        <v>M</v>
      </c>
      <c r="BB50" s="154" t="str">
        <f>IF(ISBLANK(VAL_S13!T50),"",$F$7)</f>
        <v>F</v>
      </c>
      <c r="BC50" s="147" t="str">
        <f>IF(ISNUMBER(VAL_S13!U50),VAL_S13!U50,IF(ISBLANK(VAL_S13!U50),"","NaN"))</f>
        <v>NaN</v>
      </c>
      <c r="BD50" s="154" t="str">
        <f>IF(ISNUMBER(VAL_S13!U50),$F$6,IF(ISBLANK(VAL_S13!U50),"",VAL_S13!U50))</f>
        <v>M</v>
      </c>
      <c r="BE50" s="154" t="str">
        <f>IF(ISBLANK(VAL_S13!U50),"",$F$7)</f>
        <v>F</v>
      </c>
      <c r="BF50" s="147" t="str">
        <f>IF(ISNUMBER(VAL_S13!V50),VAL_S13!V50,IF(ISBLANK(VAL_S13!V50),"","NaN"))</f>
        <v>NaN</v>
      </c>
      <c r="BG50" s="154" t="str">
        <f>IF(ISNUMBER(VAL_S13!V50),$F$6,IF(ISBLANK(VAL_S13!V50),"",VAL_S13!V50))</f>
        <v>M</v>
      </c>
      <c r="BH50" s="154" t="str">
        <f>IF(ISBLANK(VAL_S13!V50),"",$F$7)</f>
        <v>F</v>
      </c>
      <c r="BI50" s="147" t="str">
        <f>IF(ISNUMBER(VAL_S13!W50),VAL_S13!W50,IF(ISBLANK(VAL_S13!W50),"","NaN"))</f>
        <v>NaN</v>
      </c>
      <c r="BJ50" s="154" t="str">
        <f>IF(ISNUMBER(VAL_S13!W50),$F$6,IF(ISBLANK(VAL_S13!W50),"",VAL_S13!W50))</f>
        <v>M</v>
      </c>
      <c r="BK50" s="154" t="str">
        <f>IF(ISBLANK(VAL_S13!W50),"",$F$7)</f>
        <v>F</v>
      </c>
      <c r="BL50" s="147" t="str">
        <f>IF(ISNUMBER(VAL_S13!X50),VAL_S13!X50,IF(ISBLANK(VAL_S13!X50),"","NaN"))</f>
        <v>NaN</v>
      </c>
      <c r="BM50" s="154" t="str">
        <f>IF(ISNUMBER(VAL_S13!X50),$F$6,IF(ISBLANK(VAL_S13!X50),"",VAL_S13!X50))</f>
        <v>M</v>
      </c>
      <c r="BN50" s="154" t="str">
        <f>IF(ISBLANK(VAL_S13!X50),"",$F$7)</f>
        <v>F</v>
      </c>
      <c r="BO50" s="147" t="str">
        <f>IF(ISNUMBER(VAL_S13!Y50),VAL_S13!Y50,IF(ISBLANK(VAL_S13!Y50),"","NaN"))</f>
        <v>NaN</v>
      </c>
      <c r="BP50" s="154" t="str">
        <f>IF(ISNUMBER(VAL_S13!Y50),$F$6,IF(ISBLANK(VAL_S13!Y50),"",VAL_S13!Y50))</f>
        <v>M</v>
      </c>
      <c r="BQ50" s="154" t="str">
        <f>IF(ISBLANK(VAL_S13!Y50),"",$F$7)</f>
        <v>F</v>
      </c>
      <c r="BR50" s="147" t="str">
        <f>IF(ISNUMBER(VAL_S13!Z50),VAL_S13!Z50,IF(ISBLANK(VAL_S13!Z50),"","NaN"))</f>
        <v>NaN</v>
      </c>
      <c r="BS50" s="154" t="str">
        <f>IF(ISNUMBER(VAL_S13!Z50),$F$6,IF(ISBLANK(VAL_S13!Z50),"",VAL_S13!Z50))</f>
        <v>M</v>
      </c>
      <c r="BT50" s="154" t="str">
        <f>IF(ISBLANK(VAL_S13!Z50),"",$F$7)</f>
        <v>F</v>
      </c>
      <c r="BU50" s="147" t="str">
        <f>IF(ISNUMBER(VAL_S13!AA50),VAL_S13!AA50,IF(ISBLANK(VAL_S13!AA50),"","NaN"))</f>
        <v>NaN</v>
      </c>
      <c r="BV50" s="154" t="str">
        <f>IF(ISNUMBER(VAL_S13!AA50),$F$6,IF(ISBLANK(VAL_S13!AA50),"",VAL_S13!AA50))</f>
        <v>M</v>
      </c>
      <c r="BW50" s="154" t="str">
        <f>IF(ISBLANK(VAL_S13!AA50),"",$F$7)</f>
        <v>F</v>
      </c>
      <c r="BX50" s="147" t="str">
        <f>IF(ISNUMBER(VAL_S13!AB50),VAL_S13!AB50,IF(ISBLANK(VAL_S13!AB50),"","NaN"))</f>
        <v>NaN</v>
      </c>
      <c r="BY50" s="154" t="str">
        <f>IF(ISNUMBER(VAL_S13!AB50),$F$6,IF(ISBLANK(VAL_S13!AB50),"",VAL_S13!AB50))</f>
        <v>M</v>
      </c>
      <c r="BZ50" s="154" t="str">
        <f>IF(ISBLANK(VAL_S13!AB50),"",$F$7)</f>
        <v>F</v>
      </c>
      <c r="CA50" s="147" t="str">
        <f>IF(ISNUMBER(VAL_S13!AC50),VAL_S13!AC50,IF(ISBLANK(VAL_S13!AC50),"","NaN"))</f>
        <v>NaN</v>
      </c>
      <c r="CB50" s="154" t="str">
        <f>IF(ISNUMBER(VAL_S13!AC50),$F$6,IF(ISBLANK(VAL_S13!AC50),"",VAL_S13!AC50))</f>
        <v>M</v>
      </c>
      <c r="CC50" s="154" t="str">
        <f>IF(ISBLANK(VAL_S13!AC50),"",$F$7)</f>
        <v>F</v>
      </c>
      <c r="CD50" s="147" t="str">
        <f>IF(ISNUMBER(VAL_S13!AD50),VAL_S13!AD50,IF(ISBLANK(VAL_S13!AD50),"","NaN"))</f>
        <v>NaN</v>
      </c>
      <c r="CE50" s="154" t="str">
        <f>IF(ISNUMBER(VAL_S13!AD50),$F$6,IF(ISBLANK(VAL_S13!AD50),"",VAL_S13!AD50))</f>
        <v>M</v>
      </c>
      <c r="CF50" s="154" t="str">
        <f>IF(ISBLANK(VAL_S13!AD50),"",$F$7)</f>
        <v>F</v>
      </c>
      <c r="CG50" s="147" t="str">
        <f>IF(ISNUMBER(VAL_S13!AE50),VAL_S13!AE50,IF(ISBLANK(VAL_S13!AE50),"","NaN"))</f>
        <v>NaN</v>
      </c>
      <c r="CH50" s="154" t="str">
        <f>IF(ISNUMBER(VAL_S13!AE50),$F$6,IF(ISBLANK(VAL_S13!AE50),"",VAL_S13!AE50))</f>
        <v>M</v>
      </c>
      <c r="CI50" s="154" t="str">
        <f>IF(ISBLANK(VAL_S13!AE50),"",$F$7)</f>
        <v>F</v>
      </c>
      <c r="CJ50" s="147" t="str">
        <f>IF(ISNUMBER(VAL_S13!AF50),VAL_S13!AF50,IF(ISBLANK(VAL_S13!AF50),"","NaN"))</f>
        <v>NaN</v>
      </c>
      <c r="CK50" s="154" t="str">
        <f>IF(ISNUMBER(VAL_S13!AF50),$F$6,IF(ISBLANK(VAL_S13!AF50),"",VAL_S13!AF50))</f>
        <v>M</v>
      </c>
      <c r="CL50" s="154" t="str">
        <f>IF(ISBLANK(VAL_S13!AF50),"",$F$7)</f>
        <v>F</v>
      </c>
      <c r="CM50" s="147" t="str">
        <f>IF(ISNUMBER(VAL_S13!AG50),VAL_S13!AG50,IF(ISBLANK(VAL_S13!AG50),"","NaN"))</f>
        <v>NaN</v>
      </c>
      <c r="CN50" s="154" t="str">
        <f>IF(ISNUMBER(VAL_S13!AG50),$F$6,IF(ISBLANK(VAL_S13!AG50),"",VAL_S13!AG50))</f>
        <v>M</v>
      </c>
      <c r="CO50" s="154" t="str">
        <f>IF(ISBLANK(VAL_S13!AG50),"",$F$7)</f>
        <v>F</v>
      </c>
      <c r="CP50" s="147" t="str">
        <f>IF(ISNUMBER(VAL_S13!AH50),VAL_S13!AH50,IF(ISBLANK(VAL_S13!AH50),"","NaN"))</f>
        <v>NaN</v>
      </c>
      <c r="CQ50" s="154" t="str">
        <f>IF(ISNUMBER(VAL_S13!AH50),$F$6,IF(ISBLANK(VAL_S13!AH50),"",VAL_S13!AH50))</f>
        <v>M</v>
      </c>
      <c r="CR50" s="154" t="str">
        <f>IF(ISBLANK(VAL_S13!AH50),"",$F$7)</f>
        <v>F</v>
      </c>
      <c r="CS50" s="147" t="str">
        <f>IF(ISNUMBER(VAL_S13!AI50),VAL_S13!AI50,IF(ISBLANK(VAL_S13!AI50),"","NaN"))</f>
        <v/>
      </c>
      <c r="CT50" s="154" t="str">
        <f>IF(ISNUMBER(VAL_S13!AI50),$F$6,IF(ISBLANK(VAL_S13!AI50),"",VAL_S13!AI50))</f>
        <v/>
      </c>
      <c r="CU50" s="154" t="str">
        <f>IF(ISBLANK(VAL_S13!AI50),"",$F$7)</f>
        <v/>
      </c>
      <c r="CV50" s="147" t="str">
        <f>IF(ISNUMBER(VAL_S13!AJ50),VAL_S13!AJ50,IF(ISBLANK(VAL_S13!AJ50),"","NaN"))</f>
        <v/>
      </c>
      <c r="CW50" s="154" t="str">
        <f>IF(ISNUMBER(VAL_S13!AJ50),$F$6,IF(ISBLANK(VAL_S13!AJ50),"",VAL_S13!AJ50))</f>
        <v/>
      </c>
      <c r="CX50" s="154" t="str">
        <f>IF(ISBLANK(VAL_S13!AJ50),"",$F$7)</f>
        <v/>
      </c>
      <c r="CY50" s="147" t="str">
        <f>IF(ISNUMBER(VAL_S13!AK50),VAL_S13!AK50,IF(ISBLANK(VAL_S13!AK50),"","NaN"))</f>
        <v/>
      </c>
      <c r="CZ50" s="154" t="str">
        <f>IF(ISNUMBER(VAL_S13!AK50),$F$6,IF(ISBLANK(VAL_S13!AK50),"",VAL_S13!AK50))</f>
        <v/>
      </c>
      <c r="DA50" s="154" t="str">
        <f>IF(ISBLANK(VAL_S13!AK50),"",$F$7)</f>
        <v/>
      </c>
      <c r="DB50" s="147" t="str">
        <f>IF(ISNUMBER(VAL_S13!AL50),VAL_S13!AL50,IF(ISBLANK(VAL_S13!AL50),"","NaN"))</f>
        <v/>
      </c>
      <c r="DC50" s="154" t="str">
        <f>IF(ISNUMBER(VAL_S13!AL50),$F$6,IF(ISBLANK(VAL_S13!AL50),"",VAL_S13!AL50))</f>
        <v/>
      </c>
      <c r="DD50" s="154" t="str">
        <f>IF(ISBLANK(VAL_S13!AL50),"",$F$7)</f>
        <v/>
      </c>
      <c r="DE50" s="147" t="str">
        <f>IF(ISNUMBER(VAL_S13!AM50),VAL_S13!AM50,IF(ISBLANK(VAL_S13!AM50),"","NaN"))</f>
        <v/>
      </c>
      <c r="DF50" s="154" t="str">
        <f>IF(ISNUMBER(VAL_S13!AM50),$F$6,IF(ISBLANK(VAL_S13!AM50),"",VAL_S13!AM50))</f>
        <v/>
      </c>
      <c r="DG50" s="187" t="str">
        <f>IF(ISBLANK(VAL_S13!AM50),"",$F$7)</f>
        <v/>
      </c>
    </row>
    <row r="51" spans="1:111" x14ac:dyDescent="0.25">
      <c r="A51" s="157" t="s">
        <v>326</v>
      </c>
      <c r="B51" s="157" t="s">
        <v>121</v>
      </c>
      <c r="C51" s="158">
        <v>18</v>
      </c>
      <c r="D51" s="146" t="str">
        <f>IF(ISNUMBER(VAL_S13!D51),VAL_S13!D51,IF(ISBLANK(VAL_S13!D51),"","NaN"))</f>
        <v>NaN</v>
      </c>
      <c r="E51" s="154" t="str">
        <f>IF(ISNUMBER(VAL_S13!D51),$F$6,IF(ISBLANK(VAL_S13!D51),"",VAL_S13!D51))</f>
        <v>M</v>
      </c>
      <c r="F51" s="154" t="str">
        <f>IF(ISBLANK(VAL_S13!D51),"",$F$7)</f>
        <v>F</v>
      </c>
      <c r="G51" s="147" t="str">
        <f>IF(ISNUMBER(VAL_S13!E51),VAL_S13!E51,IF(ISBLANK(VAL_S13!E51),"","NaN"))</f>
        <v>NaN</v>
      </c>
      <c r="H51" s="154" t="str">
        <f>IF(ISNUMBER(VAL_S13!E51),$F$6,IF(ISBLANK(VAL_S13!E51),"",VAL_S13!E51))</f>
        <v>M</v>
      </c>
      <c r="I51" s="154" t="str">
        <f>IF(ISBLANK(VAL_S13!E51),"",$F$7)</f>
        <v>F</v>
      </c>
      <c r="J51" s="147" t="str">
        <f>IF(ISNUMBER(VAL_S13!F51),VAL_S13!F51,IF(ISBLANK(VAL_S13!F51),"","NaN"))</f>
        <v>NaN</v>
      </c>
      <c r="K51" s="154" t="str">
        <f>IF(ISNUMBER(VAL_S13!F51),$F$6,IF(ISBLANK(VAL_S13!F51),"",VAL_S13!F51))</f>
        <v>M</v>
      </c>
      <c r="L51" s="154" t="str">
        <f>IF(ISBLANK(VAL_S13!F51),"",$F$7)</f>
        <v>F</v>
      </c>
      <c r="M51" s="147" t="str">
        <f>IF(ISNUMBER(VAL_S13!G51),VAL_S13!G51,IF(ISBLANK(VAL_S13!G51),"","NaN"))</f>
        <v>NaN</v>
      </c>
      <c r="N51" s="154" t="str">
        <f>IF(ISNUMBER(VAL_S13!G51),$F$6,IF(ISBLANK(VAL_S13!G51),"",VAL_S13!G51))</f>
        <v>M</v>
      </c>
      <c r="O51" s="154" t="str">
        <f>IF(ISBLANK(VAL_S13!G51),"",$F$7)</f>
        <v>F</v>
      </c>
      <c r="P51" s="147" t="str">
        <f>IF(ISNUMBER(VAL_S13!H51),VAL_S13!H51,IF(ISBLANK(VAL_S13!H51),"","NaN"))</f>
        <v>NaN</v>
      </c>
      <c r="Q51" s="154" t="str">
        <f>IF(ISNUMBER(VAL_S13!H51),$F$6,IF(ISBLANK(VAL_S13!H51),"",VAL_S13!H51))</f>
        <v>M</v>
      </c>
      <c r="R51" s="154" t="str">
        <f>IF(ISBLANK(VAL_S13!H51),"",$F$7)</f>
        <v>F</v>
      </c>
      <c r="S51" s="147" t="str">
        <f>IF(ISNUMBER(VAL_S13!I51),VAL_S13!I51,IF(ISBLANK(VAL_S13!I51),"","NaN"))</f>
        <v>NaN</v>
      </c>
      <c r="T51" s="154" t="str">
        <f>IF(ISNUMBER(VAL_S13!I51),$F$6,IF(ISBLANK(VAL_S13!I51),"",VAL_S13!I51))</f>
        <v>M</v>
      </c>
      <c r="U51" s="154" t="str">
        <f>IF(ISBLANK(VAL_S13!I51),"",$F$7)</f>
        <v>F</v>
      </c>
      <c r="V51" s="147" t="str">
        <f>IF(ISNUMBER(VAL_S13!J51),VAL_S13!J51,IF(ISBLANK(VAL_S13!J51),"","NaN"))</f>
        <v>NaN</v>
      </c>
      <c r="W51" s="154" t="str">
        <f>IF(ISNUMBER(VAL_S13!J51),$F$6,IF(ISBLANK(VAL_S13!J51),"",VAL_S13!J51))</f>
        <v>M</v>
      </c>
      <c r="X51" s="154" t="str">
        <f>IF(ISBLANK(VAL_S13!J51),"",$F$7)</f>
        <v>F</v>
      </c>
      <c r="Y51" s="147" t="str">
        <f>IF(ISNUMBER(VAL_S13!K51),VAL_S13!K51,IF(ISBLANK(VAL_S13!K51),"","NaN"))</f>
        <v>NaN</v>
      </c>
      <c r="Z51" s="154" t="str">
        <f>IF(ISNUMBER(VAL_S13!K51),$F$6,IF(ISBLANK(VAL_S13!K51),"",VAL_S13!K51))</f>
        <v>M</v>
      </c>
      <c r="AA51" s="154" t="str">
        <f>IF(ISBLANK(VAL_S13!K51),"",$F$7)</f>
        <v>F</v>
      </c>
      <c r="AB51" s="147" t="str">
        <f>IF(ISNUMBER(VAL_S13!L51),VAL_S13!L51,IF(ISBLANK(VAL_S13!L51),"","NaN"))</f>
        <v>NaN</v>
      </c>
      <c r="AC51" s="154" t="str">
        <f>IF(ISNUMBER(VAL_S13!L51),$F$6,IF(ISBLANK(VAL_S13!L51),"",VAL_S13!L51))</f>
        <v>M</v>
      </c>
      <c r="AD51" s="154" t="str">
        <f>IF(ISBLANK(VAL_S13!L51),"",$F$7)</f>
        <v>F</v>
      </c>
      <c r="AE51" s="147" t="str">
        <f>IF(ISNUMBER(VAL_S13!M51),VAL_S13!M51,IF(ISBLANK(VAL_S13!M51),"","NaN"))</f>
        <v>NaN</v>
      </c>
      <c r="AF51" s="154" t="str">
        <f>IF(ISNUMBER(VAL_S13!M51),$F$6,IF(ISBLANK(VAL_S13!M51),"",VAL_S13!M51))</f>
        <v>M</v>
      </c>
      <c r="AG51" s="154" t="str">
        <f>IF(ISBLANK(VAL_S13!M51),"",$F$7)</f>
        <v>F</v>
      </c>
      <c r="AH51" s="147" t="str">
        <f>IF(ISNUMBER(VAL_S13!N51),VAL_S13!N51,IF(ISBLANK(VAL_S13!N51),"","NaN"))</f>
        <v>NaN</v>
      </c>
      <c r="AI51" s="154" t="str">
        <f>IF(ISNUMBER(VAL_S13!N51),$F$6,IF(ISBLANK(VAL_S13!N51),"",VAL_S13!N51))</f>
        <v>M</v>
      </c>
      <c r="AJ51" s="154" t="str">
        <f>IF(ISBLANK(VAL_S13!N51),"",$F$7)</f>
        <v>F</v>
      </c>
      <c r="AK51" s="147" t="str">
        <f>IF(ISNUMBER(VAL_S13!O51),VAL_S13!O51,IF(ISBLANK(VAL_S13!O51),"","NaN"))</f>
        <v>NaN</v>
      </c>
      <c r="AL51" s="154" t="str">
        <f>IF(ISNUMBER(VAL_S13!O51),$F$6,IF(ISBLANK(VAL_S13!O51),"",VAL_S13!O51))</f>
        <v>M</v>
      </c>
      <c r="AM51" s="154" t="str">
        <f>IF(ISBLANK(VAL_S13!O51),"",$F$7)</f>
        <v>F</v>
      </c>
      <c r="AN51" s="147" t="str">
        <f>IF(ISNUMBER(VAL_S13!P51),VAL_S13!P51,IF(ISBLANK(VAL_S13!P51),"","NaN"))</f>
        <v>NaN</v>
      </c>
      <c r="AO51" s="154" t="str">
        <f>IF(ISNUMBER(VAL_S13!P51),$F$6,IF(ISBLANK(VAL_S13!P51),"",VAL_S13!P51))</f>
        <v>M</v>
      </c>
      <c r="AP51" s="154" t="str">
        <f>IF(ISBLANK(VAL_S13!P51),"",$F$7)</f>
        <v>F</v>
      </c>
      <c r="AQ51" s="147" t="str">
        <f>IF(ISNUMBER(VAL_S13!Q51),VAL_S13!Q51,IF(ISBLANK(VAL_S13!Q51),"","NaN"))</f>
        <v>NaN</v>
      </c>
      <c r="AR51" s="154" t="str">
        <f>IF(ISNUMBER(VAL_S13!Q51),$F$6,IF(ISBLANK(VAL_S13!Q51),"",VAL_S13!Q51))</f>
        <v>M</v>
      </c>
      <c r="AS51" s="154" t="str">
        <f>IF(ISBLANK(VAL_S13!Q51),"",$F$7)</f>
        <v>F</v>
      </c>
      <c r="AT51" s="147" t="str">
        <f>IF(ISNUMBER(VAL_S13!R51),VAL_S13!R51,IF(ISBLANK(VAL_S13!R51),"","NaN"))</f>
        <v>NaN</v>
      </c>
      <c r="AU51" s="154" t="str">
        <f>IF(ISNUMBER(VAL_S13!R51),$F$6,IF(ISBLANK(VAL_S13!R51),"",VAL_S13!R51))</f>
        <v>M</v>
      </c>
      <c r="AV51" s="154" t="str">
        <f>IF(ISBLANK(VAL_S13!R51),"",$F$7)</f>
        <v>F</v>
      </c>
      <c r="AW51" s="147" t="str">
        <f>IF(ISNUMBER(VAL_S13!S51),VAL_S13!S51,IF(ISBLANK(VAL_S13!S51),"","NaN"))</f>
        <v>NaN</v>
      </c>
      <c r="AX51" s="154" t="str">
        <f>IF(ISNUMBER(VAL_S13!S51),$F$6,IF(ISBLANK(VAL_S13!S51),"",VAL_S13!S51))</f>
        <v>M</v>
      </c>
      <c r="AY51" s="154" t="str">
        <f>IF(ISBLANK(VAL_S13!S51),"",$F$7)</f>
        <v>F</v>
      </c>
      <c r="AZ51" s="147" t="str">
        <f>IF(ISNUMBER(VAL_S13!T51),VAL_S13!T51,IF(ISBLANK(VAL_S13!T51),"","NaN"))</f>
        <v>NaN</v>
      </c>
      <c r="BA51" s="154" t="str">
        <f>IF(ISNUMBER(VAL_S13!T51),$F$6,IF(ISBLANK(VAL_S13!T51),"",VAL_S13!T51))</f>
        <v>M</v>
      </c>
      <c r="BB51" s="154" t="str">
        <f>IF(ISBLANK(VAL_S13!T51),"",$F$7)</f>
        <v>F</v>
      </c>
      <c r="BC51" s="147" t="str">
        <f>IF(ISNUMBER(VAL_S13!U51),VAL_S13!U51,IF(ISBLANK(VAL_S13!U51),"","NaN"))</f>
        <v>NaN</v>
      </c>
      <c r="BD51" s="154" t="str">
        <f>IF(ISNUMBER(VAL_S13!U51),$F$6,IF(ISBLANK(VAL_S13!U51),"",VAL_S13!U51))</f>
        <v>M</v>
      </c>
      <c r="BE51" s="154" t="str">
        <f>IF(ISBLANK(VAL_S13!U51),"",$F$7)</f>
        <v>F</v>
      </c>
      <c r="BF51" s="147" t="str">
        <f>IF(ISNUMBER(VAL_S13!V51),VAL_S13!V51,IF(ISBLANK(VAL_S13!V51),"","NaN"))</f>
        <v>NaN</v>
      </c>
      <c r="BG51" s="154" t="str">
        <f>IF(ISNUMBER(VAL_S13!V51),$F$6,IF(ISBLANK(VAL_S13!V51),"",VAL_S13!V51))</f>
        <v>M</v>
      </c>
      <c r="BH51" s="154" t="str">
        <f>IF(ISBLANK(VAL_S13!V51),"",$F$7)</f>
        <v>F</v>
      </c>
      <c r="BI51" s="147" t="str">
        <f>IF(ISNUMBER(VAL_S13!W51),VAL_S13!W51,IF(ISBLANK(VAL_S13!W51),"","NaN"))</f>
        <v>NaN</v>
      </c>
      <c r="BJ51" s="154" t="str">
        <f>IF(ISNUMBER(VAL_S13!W51),$F$6,IF(ISBLANK(VAL_S13!W51),"",VAL_S13!W51))</f>
        <v>M</v>
      </c>
      <c r="BK51" s="154" t="str">
        <f>IF(ISBLANK(VAL_S13!W51),"",$F$7)</f>
        <v>F</v>
      </c>
      <c r="BL51" s="147" t="str">
        <f>IF(ISNUMBER(VAL_S13!X51),VAL_S13!X51,IF(ISBLANK(VAL_S13!X51),"","NaN"))</f>
        <v>NaN</v>
      </c>
      <c r="BM51" s="154" t="str">
        <f>IF(ISNUMBER(VAL_S13!X51),$F$6,IF(ISBLANK(VAL_S13!X51),"",VAL_S13!X51))</f>
        <v>M</v>
      </c>
      <c r="BN51" s="154" t="str">
        <f>IF(ISBLANK(VAL_S13!X51),"",$F$7)</f>
        <v>F</v>
      </c>
      <c r="BO51" s="147" t="str">
        <f>IF(ISNUMBER(VAL_S13!Y51),VAL_S13!Y51,IF(ISBLANK(VAL_S13!Y51),"","NaN"))</f>
        <v>NaN</v>
      </c>
      <c r="BP51" s="154" t="str">
        <f>IF(ISNUMBER(VAL_S13!Y51),$F$6,IF(ISBLANK(VAL_S13!Y51),"",VAL_S13!Y51))</f>
        <v>M</v>
      </c>
      <c r="BQ51" s="154" t="str">
        <f>IF(ISBLANK(VAL_S13!Y51),"",$F$7)</f>
        <v>F</v>
      </c>
      <c r="BR51" s="147" t="str">
        <f>IF(ISNUMBER(VAL_S13!Z51),VAL_S13!Z51,IF(ISBLANK(VAL_S13!Z51),"","NaN"))</f>
        <v>NaN</v>
      </c>
      <c r="BS51" s="154" t="str">
        <f>IF(ISNUMBER(VAL_S13!Z51),$F$6,IF(ISBLANK(VAL_S13!Z51),"",VAL_S13!Z51))</f>
        <v>M</v>
      </c>
      <c r="BT51" s="154" t="str">
        <f>IF(ISBLANK(VAL_S13!Z51),"",$F$7)</f>
        <v>F</v>
      </c>
      <c r="BU51" s="147" t="str">
        <f>IF(ISNUMBER(VAL_S13!AA51),VAL_S13!AA51,IF(ISBLANK(VAL_S13!AA51),"","NaN"))</f>
        <v>NaN</v>
      </c>
      <c r="BV51" s="154" t="str">
        <f>IF(ISNUMBER(VAL_S13!AA51),$F$6,IF(ISBLANK(VAL_S13!AA51),"",VAL_S13!AA51))</f>
        <v>M</v>
      </c>
      <c r="BW51" s="154" t="str">
        <f>IF(ISBLANK(VAL_S13!AA51),"",$F$7)</f>
        <v>F</v>
      </c>
      <c r="BX51" s="147" t="str">
        <f>IF(ISNUMBER(VAL_S13!AB51),VAL_S13!AB51,IF(ISBLANK(VAL_S13!AB51),"","NaN"))</f>
        <v>NaN</v>
      </c>
      <c r="BY51" s="154" t="str">
        <f>IF(ISNUMBER(VAL_S13!AB51),$F$6,IF(ISBLANK(VAL_S13!AB51),"",VAL_S13!AB51))</f>
        <v>M</v>
      </c>
      <c r="BZ51" s="154" t="str">
        <f>IF(ISBLANK(VAL_S13!AB51),"",$F$7)</f>
        <v>F</v>
      </c>
      <c r="CA51" s="147" t="str">
        <f>IF(ISNUMBER(VAL_S13!AC51),VAL_S13!AC51,IF(ISBLANK(VAL_S13!AC51),"","NaN"))</f>
        <v>NaN</v>
      </c>
      <c r="CB51" s="154" t="str">
        <f>IF(ISNUMBER(VAL_S13!AC51),$F$6,IF(ISBLANK(VAL_S13!AC51),"",VAL_S13!AC51))</f>
        <v>M</v>
      </c>
      <c r="CC51" s="154" t="str">
        <f>IF(ISBLANK(VAL_S13!AC51),"",$F$7)</f>
        <v>F</v>
      </c>
      <c r="CD51" s="147" t="str">
        <f>IF(ISNUMBER(VAL_S13!AD51),VAL_S13!AD51,IF(ISBLANK(VAL_S13!AD51),"","NaN"))</f>
        <v>NaN</v>
      </c>
      <c r="CE51" s="154" t="str">
        <f>IF(ISNUMBER(VAL_S13!AD51),$F$6,IF(ISBLANK(VAL_S13!AD51),"",VAL_S13!AD51))</f>
        <v>M</v>
      </c>
      <c r="CF51" s="154" t="str">
        <f>IF(ISBLANK(VAL_S13!AD51),"",$F$7)</f>
        <v>F</v>
      </c>
      <c r="CG51" s="147" t="str">
        <f>IF(ISNUMBER(VAL_S13!AE51),VAL_S13!AE51,IF(ISBLANK(VAL_S13!AE51),"","NaN"))</f>
        <v>NaN</v>
      </c>
      <c r="CH51" s="154" t="str">
        <f>IF(ISNUMBER(VAL_S13!AE51),$F$6,IF(ISBLANK(VAL_S13!AE51),"",VAL_S13!AE51))</f>
        <v>M</v>
      </c>
      <c r="CI51" s="154" t="str">
        <f>IF(ISBLANK(VAL_S13!AE51),"",$F$7)</f>
        <v>F</v>
      </c>
      <c r="CJ51" s="147" t="str">
        <f>IF(ISNUMBER(VAL_S13!AF51),VAL_S13!AF51,IF(ISBLANK(VAL_S13!AF51),"","NaN"))</f>
        <v>NaN</v>
      </c>
      <c r="CK51" s="154" t="str">
        <f>IF(ISNUMBER(VAL_S13!AF51),$F$6,IF(ISBLANK(VAL_S13!AF51),"",VAL_S13!AF51))</f>
        <v>M</v>
      </c>
      <c r="CL51" s="154" t="str">
        <f>IF(ISBLANK(VAL_S13!AF51),"",$F$7)</f>
        <v>F</v>
      </c>
      <c r="CM51" s="147" t="str">
        <f>IF(ISNUMBER(VAL_S13!AG51),VAL_S13!AG51,IF(ISBLANK(VAL_S13!AG51),"","NaN"))</f>
        <v>NaN</v>
      </c>
      <c r="CN51" s="154" t="str">
        <f>IF(ISNUMBER(VAL_S13!AG51),$F$6,IF(ISBLANK(VAL_S13!AG51),"",VAL_S13!AG51))</f>
        <v>M</v>
      </c>
      <c r="CO51" s="154" t="str">
        <f>IF(ISBLANK(VAL_S13!AG51),"",$F$7)</f>
        <v>F</v>
      </c>
      <c r="CP51" s="147" t="str">
        <f>IF(ISNUMBER(VAL_S13!AH51),VAL_S13!AH51,IF(ISBLANK(VAL_S13!AH51),"","NaN"))</f>
        <v>NaN</v>
      </c>
      <c r="CQ51" s="154" t="str">
        <f>IF(ISNUMBER(VAL_S13!AH51),$F$6,IF(ISBLANK(VAL_S13!AH51),"",VAL_S13!AH51))</f>
        <v>M</v>
      </c>
      <c r="CR51" s="154" t="str">
        <f>IF(ISBLANK(VAL_S13!AH51),"",$F$7)</f>
        <v>F</v>
      </c>
      <c r="CS51" s="147" t="str">
        <f>IF(ISNUMBER(VAL_S13!AI51),VAL_S13!AI51,IF(ISBLANK(VAL_S13!AI51),"","NaN"))</f>
        <v/>
      </c>
      <c r="CT51" s="154" t="str">
        <f>IF(ISNUMBER(VAL_S13!AI51),$F$6,IF(ISBLANK(VAL_S13!AI51),"",VAL_S13!AI51))</f>
        <v/>
      </c>
      <c r="CU51" s="154" t="str">
        <f>IF(ISBLANK(VAL_S13!AI51),"",$F$7)</f>
        <v/>
      </c>
      <c r="CV51" s="147" t="str">
        <f>IF(ISNUMBER(VAL_S13!AJ51),VAL_S13!AJ51,IF(ISBLANK(VAL_S13!AJ51),"","NaN"))</f>
        <v/>
      </c>
      <c r="CW51" s="154" t="str">
        <f>IF(ISNUMBER(VAL_S13!AJ51),$F$6,IF(ISBLANK(VAL_S13!AJ51),"",VAL_S13!AJ51))</f>
        <v/>
      </c>
      <c r="CX51" s="154" t="str">
        <f>IF(ISBLANK(VAL_S13!AJ51),"",$F$7)</f>
        <v/>
      </c>
      <c r="CY51" s="147" t="str">
        <f>IF(ISNUMBER(VAL_S13!AK51),VAL_S13!AK51,IF(ISBLANK(VAL_S13!AK51),"","NaN"))</f>
        <v/>
      </c>
      <c r="CZ51" s="154" t="str">
        <f>IF(ISNUMBER(VAL_S13!AK51),$F$6,IF(ISBLANK(VAL_S13!AK51),"",VAL_S13!AK51))</f>
        <v/>
      </c>
      <c r="DA51" s="154" t="str">
        <f>IF(ISBLANK(VAL_S13!AK51),"",$F$7)</f>
        <v/>
      </c>
      <c r="DB51" s="147" t="str">
        <f>IF(ISNUMBER(VAL_S13!AL51),VAL_S13!AL51,IF(ISBLANK(VAL_S13!AL51),"","NaN"))</f>
        <v/>
      </c>
      <c r="DC51" s="154" t="str">
        <f>IF(ISNUMBER(VAL_S13!AL51),$F$6,IF(ISBLANK(VAL_S13!AL51),"",VAL_S13!AL51))</f>
        <v/>
      </c>
      <c r="DD51" s="154" t="str">
        <f>IF(ISBLANK(VAL_S13!AL51),"",$F$7)</f>
        <v/>
      </c>
      <c r="DE51" s="147" t="str">
        <f>IF(ISNUMBER(VAL_S13!AM51),VAL_S13!AM51,IF(ISBLANK(VAL_S13!AM51),"","NaN"))</f>
        <v/>
      </c>
      <c r="DF51" s="154" t="str">
        <f>IF(ISNUMBER(VAL_S13!AM51),$F$6,IF(ISBLANK(VAL_S13!AM51),"",VAL_S13!AM51))</f>
        <v/>
      </c>
      <c r="DG51" s="187" t="str">
        <f>IF(ISBLANK(VAL_S13!AM51),"",$F$7)</f>
        <v/>
      </c>
    </row>
    <row r="52" spans="1:111" x14ac:dyDescent="0.25">
      <c r="A52" s="157" t="s">
        <v>327</v>
      </c>
      <c r="B52" s="157" t="s">
        <v>122</v>
      </c>
      <c r="C52" s="158">
        <v>19</v>
      </c>
      <c r="D52" s="146">
        <f>IF(ISNUMBER(VAL_S13!D52),VAL_S13!D52,IF(ISBLANK(VAL_S13!D52),"","NaN"))</f>
        <v>2957</v>
      </c>
      <c r="E52" s="154" t="str">
        <f>IF(ISNUMBER(VAL_S13!D52),$F$6,IF(ISBLANK(VAL_S13!D52),"",VAL_S13!D52))</f>
        <v>A</v>
      </c>
      <c r="F52" s="154" t="str">
        <f>IF(ISBLANK(VAL_S13!D52),"",$F$7)</f>
        <v>F</v>
      </c>
      <c r="G52" s="147">
        <f>IF(ISNUMBER(VAL_S13!E52),VAL_S13!E52,IF(ISBLANK(VAL_S13!E52),"","NaN"))</f>
        <v>1914</v>
      </c>
      <c r="H52" s="154" t="str">
        <f>IF(ISNUMBER(VAL_S13!E52),$F$6,IF(ISBLANK(VAL_S13!E52),"",VAL_S13!E52))</f>
        <v>A</v>
      </c>
      <c r="I52" s="154" t="str">
        <f>IF(ISBLANK(VAL_S13!E52),"",$F$7)</f>
        <v>F</v>
      </c>
      <c r="J52" s="147">
        <f>IF(ISNUMBER(VAL_S13!F52),VAL_S13!F52,IF(ISBLANK(VAL_S13!F52),"","NaN"))</f>
        <v>969</v>
      </c>
      <c r="K52" s="154" t="str">
        <f>IF(ISNUMBER(VAL_S13!F52),$F$6,IF(ISBLANK(VAL_S13!F52),"",VAL_S13!F52))</f>
        <v>A</v>
      </c>
      <c r="L52" s="154" t="str">
        <f>IF(ISBLANK(VAL_S13!F52),"",$F$7)</f>
        <v>F</v>
      </c>
      <c r="M52" s="147">
        <f>IF(ISNUMBER(VAL_S13!G52),VAL_S13!G52,IF(ISBLANK(VAL_S13!G52),"","NaN"))</f>
        <v>1090</v>
      </c>
      <c r="N52" s="154" t="str">
        <f>IF(ISNUMBER(VAL_S13!G52),$F$6,IF(ISBLANK(VAL_S13!G52),"",VAL_S13!G52))</f>
        <v>A</v>
      </c>
      <c r="O52" s="154" t="str">
        <f>IF(ISBLANK(VAL_S13!G52),"",$F$7)</f>
        <v>F</v>
      </c>
      <c r="P52" s="147">
        <f>IF(ISNUMBER(VAL_S13!H52),VAL_S13!H52,IF(ISBLANK(VAL_S13!H52),"","NaN"))</f>
        <v>1176</v>
      </c>
      <c r="Q52" s="154" t="str">
        <f>IF(ISNUMBER(VAL_S13!H52),$F$6,IF(ISBLANK(VAL_S13!H52),"",VAL_S13!H52))</f>
        <v>A</v>
      </c>
      <c r="R52" s="154" t="str">
        <f>IF(ISBLANK(VAL_S13!H52),"",$F$7)</f>
        <v>F</v>
      </c>
      <c r="S52" s="147">
        <f>IF(ISNUMBER(VAL_S13!I52),VAL_S13!I52,IF(ISBLANK(VAL_S13!I52),"","NaN"))</f>
        <v>1207</v>
      </c>
      <c r="T52" s="154" t="str">
        <f>IF(ISNUMBER(VAL_S13!I52),$F$6,IF(ISBLANK(VAL_S13!I52),"",VAL_S13!I52))</f>
        <v>A</v>
      </c>
      <c r="U52" s="154" t="str">
        <f>IF(ISBLANK(VAL_S13!I52),"",$F$7)</f>
        <v>F</v>
      </c>
      <c r="V52" s="147">
        <f>IF(ISNUMBER(VAL_S13!J52),VAL_S13!J52,IF(ISBLANK(VAL_S13!J52),"","NaN"))</f>
        <v>1176</v>
      </c>
      <c r="W52" s="154" t="str">
        <f>IF(ISNUMBER(VAL_S13!J52),$F$6,IF(ISBLANK(VAL_S13!J52),"",VAL_S13!J52))</f>
        <v>A</v>
      </c>
      <c r="X52" s="154" t="str">
        <f>IF(ISBLANK(VAL_S13!J52),"",$F$7)</f>
        <v>F</v>
      </c>
      <c r="Y52" s="147">
        <f>IF(ISNUMBER(VAL_S13!K52),VAL_S13!K52,IF(ISBLANK(VAL_S13!K52),"","NaN"))</f>
        <v>1122</v>
      </c>
      <c r="Z52" s="154" t="str">
        <f>IF(ISNUMBER(VAL_S13!K52),$F$6,IF(ISBLANK(VAL_S13!K52),"",VAL_S13!K52))</f>
        <v>A</v>
      </c>
      <c r="AA52" s="154" t="str">
        <f>IF(ISBLANK(VAL_S13!K52),"",$F$7)</f>
        <v>F</v>
      </c>
      <c r="AB52" s="147">
        <f>IF(ISNUMBER(VAL_S13!L52),VAL_S13!L52,IF(ISBLANK(VAL_S13!L52),"","NaN"))</f>
        <v>1172</v>
      </c>
      <c r="AC52" s="154" t="str">
        <f>IF(ISNUMBER(VAL_S13!L52),$F$6,IF(ISBLANK(VAL_S13!L52),"",VAL_S13!L52))</f>
        <v>A</v>
      </c>
      <c r="AD52" s="154" t="str">
        <f>IF(ISBLANK(VAL_S13!L52),"",$F$7)</f>
        <v>F</v>
      </c>
      <c r="AE52" s="147">
        <f>IF(ISNUMBER(VAL_S13!M52),VAL_S13!M52,IF(ISBLANK(VAL_S13!M52),"","NaN"))</f>
        <v>1202</v>
      </c>
      <c r="AF52" s="154" t="str">
        <f>IF(ISNUMBER(VAL_S13!M52),$F$6,IF(ISBLANK(VAL_S13!M52),"",VAL_S13!M52))</f>
        <v>A</v>
      </c>
      <c r="AG52" s="154" t="str">
        <f>IF(ISBLANK(VAL_S13!M52),"",$F$7)</f>
        <v>F</v>
      </c>
      <c r="AH52" s="147">
        <f>IF(ISNUMBER(VAL_S13!N52),VAL_S13!N52,IF(ISBLANK(VAL_S13!N52),"","NaN"))</f>
        <v>1215</v>
      </c>
      <c r="AI52" s="154" t="str">
        <f>IF(ISNUMBER(VAL_S13!N52),$F$6,IF(ISBLANK(VAL_S13!N52),"",VAL_S13!N52))</f>
        <v>A</v>
      </c>
      <c r="AJ52" s="154" t="str">
        <f>IF(ISBLANK(VAL_S13!N52),"",$F$7)</f>
        <v>F</v>
      </c>
      <c r="AK52" s="147">
        <f>IF(ISNUMBER(VAL_S13!O52),VAL_S13!O52,IF(ISBLANK(VAL_S13!O52),"","NaN"))</f>
        <v>1243</v>
      </c>
      <c r="AL52" s="154" t="str">
        <f>IF(ISNUMBER(VAL_S13!O52),$F$6,IF(ISBLANK(VAL_S13!O52),"",VAL_S13!O52))</f>
        <v>A</v>
      </c>
      <c r="AM52" s="154" t="str">
        <f>IF(ISBLANK(VAL_S13!O52),"",$F$7)</f>
        <v>F</v>
      </c>
      <c r="AN52" s="147">
        <f>IF(ISNUMBER(VAL_S13!P52),VAL_S13!P52,IF(ISBLANK(VAL_S13!P52),"","NaN"))</f>
        <v>1294</v>
      </c>
      <c r="AO52" s="154" t="str">
        <f>IF(ISNUMBER(VAL_S13!P52),$F$6,IF(ISBLANK(VAL_S13!P52),"",VAL_S13!P52))</f>
        <v>A</v>
      </c>
      <c r="AP52" s="154" t="str">
        <f>IF(ISBLANK(VAL_S13!P52),"",$F$7)</f>
        <v>F</v>
      </c>
      <c r="AQ52" s="147">
        <f>IF(ISNUMBER(VAL_S13!Q52),VAL_S13!Q52,IF(ISBLANK(VAL_S13!Q52),"","NaN"))</f>
        <v>1268</v>
      </c>
      <c r="AR52" s="154" t="str">
        <f>IF(ISNUMBER(VAL_S13!Q52),$F$6,IF(ISBLANK(VAL_S13!Q52),"",VAL_S13!Q52))</f>
        <v>A</v>
      </c>
      <c r="AS52" s="154" t="str">
        <f>IF(ISBLANK(VAL_S13!Q52),"",$F$7)</f>
        <v>F</v>
      </c>
      <c r="AT52" s="147">
        <f>IF(ISNUMBER(VAL_S13!R52),VAL_S13!R52,IF(ISBLANK(VAL_S13!R52),"","NaN"))</f>
        <v>1350</v>
      </c>
      <c r="AU52" s="154" t="str">
        <f>IF(ISNUMBER(VAL_S13!R52),$F$6,IF(ISBLANK(VAL_S13!R52),"",VAL_S13!R52))</f>
        <v>A</v>
      </c>
      <c r="AV52" s="154" t="str">
        <f>IF(ISBLANK(VAL_S13!R52),"",$F$7)</f>
        <v>F</v>
      </c>
      <c r="AW52" s="147">
        <f>IF(ISNUMBER(VAL_S13!S52),VAL_S13!S52,IF(ISBLANK(VAL_S13!S52),"","NaN"))</f>
        <v>1360</v>
      </c>
      <c r="AX52" s="154" t="str">
        <f>IF(ISNUMBER(VAL_S13!S52),$F$6,IF(ISBLANK(VAL_S13!S52),"",VAL_S13!S52))</f>
        <v>A</v>
      </c>
      <c r="AY52" s="154" t="str">
        <f>IF(ISBLANK(VAL_S13!S52),"",$F$7)</f>
        <v>F</v>
      </c>
      <c r="AZ52" s="147">
        <f>IF(ISNUMBER(VAL_S13!T52),VAL_S13!T52,IF(ISBLANK(VAL_S13!T52),"","NaN"))</f>
        <v>1394</v>
      </c>
      <c r="BA52" s="154" t="str">
        <f>IF(ISNUMBER(VAL_S13!T52),$F$6,IF(ISBLANK(VAL_S13!T52),"",VAL_S13!T52))</f>
        <v>A</v>
      </c>
      <c r="BB52" s="154" t="str">
        <f>IF(ISBLANK(VAL_S13!T52),"",$F$7)</f>
        <v>F</v>
      </c>
      <c r="BC52" s="147">
        <f>IF(ISNUMBER(VAL_S13!U52),VAL_S13!U52,IF(ISBLANK(VAL_S13!U52),"","NaN"))</f>
        <v>1319</v>
      </c>
      <c r="BD52" s="154" t="str">
        <f>IF(ISNUMBER(VAL_S13!U52),$F$6,IF(ISBLANK(VAL_S13!U52),"",VAL_S13!U52))</f>
        <v>A</v>
      </c>
      <c r="BE52" s="154" t="str">
        <f>IF(ISBLANK(VAL_S13!U52),"",$F$7)</f>
        <v>F</v>
      </c>
      <c r="BF52" s="147">
        <f>IF(ISNUMBER(VAL_S13!V52),VAL_S13!V52,IF(ISBLANK(VAL_S13!V52),"","NaN"))</f>
        <v>1294</v>
      </c>
      <c r="BG52" s="154" t="str">
        <f>IF(ISNUMBER(VAL_S13!V52),$F$6,IF(ISBLANK(VAL_S13!V52),"",VAL_S13!V52))</f>
        <v>A</v>
      </c>
      <c r="BH52" s="154" t="str">
        <f>IF(ISBLANK(VAL_S13!V52),"",$F$7)</f>
        <v>F</v>
      </c>
      <c r="BI52" s="147">
        <f>IF(ISNUMBER(VAL_S13!W52),VAL_S13!W52,IF(ISBLANK(VAL_S13!W52),"","NaN"))</f>
        <v>1305</v>
      </c>
      <c r="BJ52" s="154" t="str">
        <f>IF(ISNUMBER(VAL_S13!W52),$F$6,IF(ISBLANK(VAL_S13!W52),"",VAL_S13!W52))</f>
        <v>A</v>
      </c>
      <c r="BK52" s="154" t="str">
        <f>IF(ISBLANK(VAL_S13!W52),"",$F$7)</f>
        <v>F</v>
      </c>
      <c r="BL52" s="147">
        <f>IF(ISNUMBER(VAL_S13!X52),VAL_S13!X52,IF(ISBLANK(VAL_S13!X52),"","NaN"))</f>
        <v>1337</v>
      </c>
      <c r="BM52" s="154" t="str">
        <f>IF(ISNUMBER(VAL_S13!X52),$F$6,IF(ISBLANK(VAL_S13!X52),"",VAL_S13!X52))</f>
        <v>A</v>
      </c>
      <c r="BN52" s="154" t="str">
        <f>IF(ISBLANK(VAL_S13!X52),"",$F$7)</f>
        <v>F</v>
      </c>
      <c r="BO52" s="147">
        <f>IF(ISNUMBER(VAL_S13!Y52),VAL_S13!Y52,IF(ISBLANK(VAL_S13!Y52),"","NaN"))</f>
        <v>1440</v>
      </c>
      <c r="BP52" s="154" t="str">
        <f>IF(ISNUMBER(VAL_S13!Y52),$F$6,IF(ISBLANK(VAL_S13!Y52),"",VAL_S13!Y52))</f>
        <v>A</v>
      </c>
      <c r="BQ52" s="154" t="str">
        <f>IF(ISBLANK(VAL_S13!Y52),"",$F$7)</f>
        <v>F</v>
      </c>
      <c r="BR52" s="147">
        <f>IF(ISNUMBER(VAL_S13!Z52),VAL_S13!Z52,IF(ISBLANK(VAL_S13!Z52),"","NaN"))</f>
        <v>1471</v>
      </c>
      <c r="BS52" s="154" t="str">
        <f>IF(ISNUMBER(VAL_S13!Z52),$F$6,IF(ISBLANK(VAL_S13!Z52),"",VAL_S13!Z52))</f>
        <v>A</v>
      </c>
      <c r="BT52" s="154" t="str">
        <f>IF(ISBLANK(VAL_S13!Z52),"",$F$7)</f>
        <v>F</v>
      </c>
      <c r="BU52" s="147">
        <f>IF(ISNUMBER(VAL_S13!AA52),VAL_S13!AA52,IF(ISBLANK(VAL_S13!AA52),"","NaN"))</f>
        <v>1454</v>
      </c>
      <c r="BV52" s="154" t="str">
        <f>IF(ISNUMBER(VAL_S13!AA52),$F$6,IF(ISBLANK(VAL_S13!AA52),"",VAL_S13!AA52))</f>
        <v>A</v>
      </c>
      <c r="BW52" s="154" t="str">
        <f>IF(ISBLANK(VAL_S13!AA52),"",$F$7)</f>
        <v>F</v>
      </c>
      <c r="BX52" s="147">
        <f>IF(ISNUMBER(VAL_S13!AB52),VAL_S13!AB52,IF(ISBLANK(VAL_S13!AB52),"","NaN"))</f>
        <v>3801</v>
      </c>
      <c r="BY52" s="154" t="str">
        <f>IF(ISNUMBER(VAL_S13!AB52),$F$6,IF(ISBLANK(VAL_S13!AB52),"",VAL_S13!AB52))</f>
        <v>A</v>
      </c>
      <c r="BZ52" s="154" t="str">
        <f>IF(ISBLANK(VAL_S13!AB52),"",$F$7)</f>
        <v>F</v>
      </c>
      <c r="CA52" s="147">
        <f>IF(ISNUMBER(VAL_S13!AC52),VAL_S13!AC52,IF(ISBLANK(VAL_S13!AC52),"","NaN"))</f>
        <v>3776</v>
      </c>
      <c r="CB52" s="154" t="str">
        <f>IF(ISNUMBER(VAL_S13!AC52),$F$6,IF(ISBLANK(VAL_S13!AC52),"",VAL_S13!AC52))</f>
        <v>A</v>
      </c>
      <c r="CC52" s="154" t="str">
        <f>IF(ISBLANK(VAL_S13!AC52),"",$F$7)</f>
        <v>F</v>
      </c>
      <c r="CD52" s="147">
        <f>IF(ISNUMBER(VAL_S13!AD52),VAL_S13!AD52,IF(ISBLANK(VAL_S13!AD52),"","NaN"))</f>
        <v>4028</v>
      </c>
      <c r="CE52" s="154" t="str">
        <f>IF(ISNUMBER(VAL_S13!AD52),$F$6,IF(ISBLANK(VAL_S13!AD52),"",VAL_S13!AD52))</f>
        <v>A</v>
      </c>
      <c r="CF52" s="154" t="str">
        <f>IF(ISBLANK(VAL_S13!AD52),"",$F$7)</f>
        <v>F</v>
      </c>
      <c r="CG52" s="147">
        <f>IF(ISNUMBER(VAL_S13!AE52),VAL_S13!AE52,IF(ISBLANK(VAL_S13!AE52),"","NaN"))</f>
        <v>4271</v>
      </c>
      <c r="CH52" s="154" t="str">
        <f>IF(ISNUMBER(VAL_S13!AE52),$F$6,IF(ISBLANK(VAL_S13!AE52),"",VAL_S13!AE52))</f>
        <v>A</v>
      </c>
      <c r="CI52" s="154" t="str">
        <f>IF(ISBLANK(VAL_S13!AE52),"",$F$7)</f>
        <v>F</v>
      </c>
      <c r="CJ52" s="147">
        <f>IF(ISNUMBER(VAL_S13!AF52),VAL_S13!AF52,IF(ISBLANK(VAL_S13!AF52),"","NaN"))</f>
        <v>4220</v>
      </c>
      <c r="CK52" s="154" t="str">
        <f>IF(ISNUMBER(VAL_S13!AF52),$F$6,IF(ISBLANK(VAL_S13!AF52),"",VAL_S13!AF52))</f>
        <v>A</v>
      </c>
      <c r="CL52" s="154" t="str">
        <f>IF(ISBLANK(VAL_S13!AF52),"",$F$7)</f>
        <v>F</v>
      </c>
      <c r="CM52" s="147">
        <f>IF(ISNUMBER(VAL_S13!AG52),VAL_S13!AG52,IF(ISBLANK(VAL_S13!AG52),"","NaN"))</f>
        <v>4803</v>
      </c>
      <c r="CN52" s="154" t="str">
        <f>IF(ISNUMBER(VAL_S13!AG52),$F$6,IF(ISBLANK(VAL_S13!AG52),"",VAL_S13!AG52))</f>
        <v>A</v>
      </c>
      <c r="CO52" s="154" t="str">
        <f>IF(ISBLANK(VAL_S13!AG52),"",$F$7)</f>
        <v>F</v>
      </c>
      <c r="CP52" s="147">
        <f>IF(ISNUMBER(VAL_S13!AH52),VAL_S13!AH52,IF(ISBLANK(VAL_S13!AH52),"","NaN"))</f>
        <v>5325</v>
      </c>
      <c r="CQ52" s="154" t="str">
        <f>IF(ISNUMBER(VAL_S13!AH52),$F$6,IF(ISBLANK(VAL_S13!AH52),"",VAL_S13!AH52))</f>
        <v>A</v>
      </c>
      <c r="CR52" s="154" t="str">
        <f>IF(ISBLANK(VAL_S13!AH52),"",$F$7)</f>
        <v>F</v>
      </c>
      <c r="CS52" s="147" t="str">
        <f>IF(ISNUMBER(VAL_S13!AI52),VAL_S13!AI52,IF(ISBLANK(VAL_S13!AI52),"","NaN"))</f>
        <v/>
      </c>
      <c r="CT52" s="154" t="str">
        <f>IF(ISNUMBER(VAL_S13!AI52),$F$6,IF(ISBLANK(VAL_S13!AI52),"",VAL_S13!AI52))</f>
        <v/>
      </c>
      <c r="CU52" s="154" t="str">
        <f>IF(ISBLANK(VAL_S13!AI52),"",$F$7)</f>
        <v/>
      </c>
      <c r="CV52" s="147" t="str">
        <f>IF(ISNUMBER(VAL_S13!AJ52),VAL_S13!AJ52,IF(ISBLANK(VAL_S13!AJ52),"","NaN"))</f>
        <v/>
      </c>
      <c r="CW52" s="154" t="str">
        <f>IF(ISNUMBER(VAL_S13!AJ52),$F$6,IF(ISBLANK(VAL_S13!AJ52),"",VAL_S13!AJ52))</f>
        <v/>
      </c>
      <c r="CX52" s="154" t="str">
        <f>IF(ISBLANK(VAL_S13!AJ52),"",$F$7)</f>
        <v/>
      </c>
      <c r="CY52" s="147" t="str">
        <f>IF(ISNUMBER(VAL_S13!AK52),VAL_S13!AK52,IF(ISBLANK(VAL_S13!AK52),"","NaN"))</f>
        <v/>
      </c>
      <c r="CZ52" s="154" t="str">
        <f>IF(ISNUMBER(VAL_S13!AK52),$F$6,IF(ISBLANK(VAL_S13!AK52),"",VAL_S13!AK52))</f>
        <v/>
      </c>
      <c r="DA52" s="154" t="str">
        <f>IF(ISBLANK(VAL_S13!AK52),"",$F$7)</f>
        <v/>
      </c>
      <c r="DB52" s="147" t="str">
        <f>IF(ISNUMBER(VAL_S13!AL52),VAL_S13!AL52,IF(ISBLANK(VAL_S13!AL52),"","NaN"))</f>
        <v/>
      </c>
      <c r="DC52" s="154" t="str">
        <f>IF(ISNUMBER(VAL_S13!AL52),$F$6,IF(ISBLANK(VAL_S13!AL52),"",VAL_S13!AL52))</f>
        <v/>
      </c>
      <c r="DD52" s="154" t="str">
        <f>IF(ISBLANK(VAL_S13!AL52),"",$F$7)</f>
        <v/>
      </c>
      <c r="DE52" s="147" t="str">
        <f>IF(ISNUMBER(VAL_S13!AM52),VAL_S13!AM52,IF(ISBLANK(VAL_S13!AM52),"","NaN"))</f>
        <v/>
      </c>
      <c r="DF52" s="154" t="str">
        <f>IF(ISNUMBER(VAL_S13!AM52),$F$6,IF(ISBLANK(VAL_S13!AM52),"",VAL_S13!AM52))</f>
        <v/>
      </c>
      <c r="DG52" s="187" t="str">
        <f>IF(ISBLANK(VAL_S13!AM52),"",$F$7)</f>
        <v/>
      </c>
    </row>
    <row r="53" spans="1:111" x14ac:dyDescent="0.25">
      <c r="A53" s="157" t="s">
        <v>328</v>
      </c>
      <c r="B53" s="157" t="s">
        <v>123</v>
      </c>
      <c r="C53" s="158">
        <v>20</v>
      </c>
      <c r="D53" s="146" t="str">
        <f>IF(ISNUMBER(VAL_S13!D53),VAL_S13!D53,IF(ISBLANK(VAL_S13!D53),"","NaN"))</f>
        <v>NaN</v>
      </c>
      <c r="E53" s="154" t="str">
        <f>IF(ISNUMBER(VAL_S13!D53),$F$6,IF(ISBLANK(VAL_S13!D53),"",VAL_S13!D53))</f>
        <v>M</v>
      </c>
      <c r="F53" s="154" t="str">
        <f>IF(ISBLANK(VAL_S13!D53),"",$F$7)</f>
        <v>F</v>
      </c>
      <c r="G53" s="147" t="str">
        <f>IF(ISNUMBER(VAL_S13!E53),VAL_S13!E53,IF(ISBLANK(VAL_S13!E53),"","NaN"))</f>
        <v>NaN</v>
      </c>
      <c r="H53" s="154" t="str">
        <f>IF(ISNUMBER(VAL_S13!E53),$F$6,IF(ISBLANK(VAL_S13!E53),"",VAL_S13!E53))</f>
        <v>M</v>
      </c>
      <c r="I53" s="154" t="str">
        <f>IF(ISBLANK(VAL_S13!E53),"",$F$7)</f>
        <v>F</v>
      </c>
      <c r="J53" s="147" t="str">
        <f>IF(ISNUMBER(VAL_S13!F53),VAL_S13!F53,IF(ISBLANK(VAL_S13!F53),"","NaN"))</f>
        <v>NaN</v>
      </c>
      <c r="K53" s="154" t="str">
        <f>IF(ISNUMBER(VAL_S13!F53),$F$6,IF(ISBLANK(VAL_S13!F53),"",VAL_S13!F53))</f>
        <v>M</v>
      </c>
      <c r="L53" s="154" t="str">
        <f>IF(ISBLANK(VAL_S13!F53),"",$F$7)</f>
        <v>F</v>
      </c>
      <c r="M53" s="147" t="str">
        <f>IF(ISNUMBER(VAL_S13!G53),VAL_S13!G53,IF(ISBLANK(VAL_S13!G53),"","NaN"))</f>
        <v>NaN</v>
      </c>
      <c r="N53" s="154" t="str">
        <f>IF(ISNUMBER(VAL_S13!G53),$F$6,IF(ISBLANK(VAL_S13!G53),"",VAL_S13!G53))</f>
        <v>M</v>
      </c>
      <c r="O53" s="154" t="str">
        <f>IF(ISBLANK(VAL_S13!G53),"",$F$7)</f>
        <v>F</v>
      </c>
      <c r="P53" s="147" t="str">
        <f>IF(ISNUMBER(VAL_S13!H53),VAL_S13!H53,IF(ISBLANK(VAL_S13!H53),"","NaN"))</f>
        <v>NaN</v>
      </c>
      <c r="Q53" s="154" t="str">
        <f>IF(ISNUMBER(VAL_S13!H53),$F$6,IF(ISBLANK(VAL_S13!H53),"",VAL_S13!H53))</f>
        <v>M</v>
      </c>
      <c r="R53" s="154" t="str">
        <f>IF(ISBLANK(VAL_S13!H53),"",$F$7)</f>
        <v>F</v>
      </c>
      <c r="S53" s="147" t="str">
        <f>IF(ISNUMBER(VAL_S13!I53),VAL_S13!I53,IF(ISBLANK(VAL_S13!I53),"","NaN"))</f>
        <v>NaN</v>
      </c>
      <c r="T53" s="154" t="str">
        <f>IF(ISNUMBER(VAL_S13!I53),$F$6,IF(ISBLANK(VAL_S13!I53),"",VAL_S13!I53))</f>
        <v>M</v>
      </c>
      <c r="U53" s="154" t="str">
        <f>IF(ISBLANK(VAL_S13!I53),"",$F$7)</f>
        <v>F</v>
      </c>
      <c r="V53" s="147" t="str">
        <f>IF(ISNUMBER(VAL_S13!J53),VAL_S13!J53,IF(ISBLANK(VAL_S13!J53),"","NaN"))</f>
        <v>NaN</v>
      </c>
      <c r="W53" s="154" t="str">
        <f>IF(ISNUMBER(VAL_S13!J53),$F$6,IF(ISBLANK(VAL_S13!J53),"",VAL_S13!J53))</f>
        <v>M</v>
      </c>
      <c r="X53" s="154" t="str">
        <f>IF(ISBLANK(VAL_S13!J53),"",$F$7)</f>
        <v>F</v>
      </c>
      <c r="Y53" s="147" t="str">
        <f>IF(ISNUMBER(VAL_S13!K53),VAL_S13!K53,IF(ISBLANK(VAL_S13!K53),"","NaN"))</f>
        <v>NaN</v>
      </c>
      <c r="Z53" s="154" t="str">
        <f>IF(ISNUMBER(VAL_S13!K53),$F$6,IF(ISBLANK(VAL_S13!K53),"",VAL_S13!K53))</f>
        <v>M</v>
      </c>
      <c r="AA53" s="154" t="str">
        <f>IF(ISBLANK(VAL_S13!K53),"",$F$7)</f>
        <v>F</v>
      </c>
      <c r="AB53" s="147" t="str">
        <f>IF(ISNUMBER(VAL_S13!L53),VAL_S13!L53,IF(ISBLANK(VAL_S13!L53),"","NaN"))</f>
        <v>NaN</v>
      </c>
      <c r="AC53" s="154" t="str">
        <f>IF(ISNUMBER(VAL_S13!L53),$F$6,IF(ISBLANK(VAL_S13!L53),"",VAL_S13!L53))</f>
        <v>M</v>
      </c>
      <c r="AD53" s="154" t="str">
        <f>IF(ISBLANK(VAL_S13!L53),"",$F$7)</f>
        <v>F</v>
      </c>
      <c r="AE53" s="147" t="str">
        <f>IF(ISNUMBER(VAL_S13!M53),VAL_S13!M53,IF(ISBLANK(VAL_S13!M53),"","NaN"))</f>
        <v>NaN</v>
      </c>
      <c r="AF53" s="154" t="str">
        <f>IF(ISNUMBER(VAL_S13!M53),$F$6,IF(ISBLANK(VAL_S13!M53),"",VAL_S13!M53))</f>
        <v>M</v>
      </c>
      <c r="AG53" s="154" t="str">
        <f>IF(ISBLANK(VAL_S13!M53),"",$F$7)</f>
        <v>F</v>
      </c>
      <c r="AH53" s="147" t="str">
        <f>IF(ISNUMBER(VAL_S13!N53),VAL_S13!N53,IF(ISBLANK(VAL_S13!N53),"","NaN"))</f>
        <v>NaN</v>
      </c>
      <c r="AI53" s="154" t="str">
        <f>IF(ISNUMBER(VAL_S13!N53),$F$6,IF(ISBLANK(VAL_S13!N53),"",VAL_S13!N53))</f>
        <v>M</v>
      </c>
      <c r="AJ53" s="154" t="str">
        <f>IF(ISBLANK(VAL_S13!N53),"",$F$7)</f>
        <v>F</v>
      </c>
      <c r="AK53" s="147" t="str">
        <f>IF(ISNUMBER(VAL_S13!O53),VAL_S13!O53,IF(ISBLANK(VAL_S13!O53),"","NaN"))</f>
        <v>NaN</v>
      </c>
      <c r="AL53" s="154" t="str">
        <f>IF(ISNUMBER(VAL_S13!O53),$F$6,IF(ISBLANK(VAL_S13!O53),"",VAL_S13!O53))</f>
        <v>M</v>
      </c>
      <c r="AM53" s="154" t="str">
        <f>IF(ISBLANK(VAL_S13!O53),"",$F$7)</f>
        <v>F</v>
      </c>
      <c r="AN53" s="147">
        <f>IF(ISNUMBER(VAL_S13!P53),VAL_S13!P53,IF(ISBLANK(VAL_S13!P53),"","NaN"))</f>
        <v>1642</v>
      </c>
      <c r="AO53" s="154" t="str">
        <f>IF(ISNUMBER(VAL_S13!P53),$F$6,IF(ISBLANK(VAL_S13!P53),"",VAL_S13!P53))</f>
        <v>A</v>
      </c>
      <c r="AP53" s="154" t="str">
        <f>IF(ISBLANK(VAL_S13!P53),"",$F$7)</f>
        <v>F</v>
      </c>
      <c r="AQ53" s="147">
        <f>IF(ISNUMBER(VAL_S13!Q53),VAL_S13!Q53,IF(ISBLANK(VAL_S13!Q53),"","NaN"))</f>
        <v>3270</v>
      </c>
      <c r="AR53" s="154" t="str">
        <f>IF(ISNUMBER(VAL_S13!Q53),$F$6,IF(ISBLANK(VAL_S13!Q53),"",VAL_S13!Q53))</f>
        <v>A</v>
      </c>
      <c r="AS53" s="154" t="str">
        <f>IF(ISBLANK(VAL_S13!Q53),"",$F$7)</f>
        <v>F</v>
      </c>
      <c r="AT53" s="147">
        <f>IF(ISNUMBER(VAL_S13!R53),VAL_S13!R53,IF(ISBLANK(VAL_S13!R53),"","NaN"))</f>
        <v>3019</v>
      </c>
      <c r="AU53" s="154" t="str">
        <f>IF(ISNUMBER(VAL_S13!R53),$F$6,IF(ISBLANK(VAL_S13!R53),"",VAL_S13!R53))</f>
        <v>A</v>
      </c>
      <c r="AV53" s="154" t="str">
        <f>IF(ISBLANK(VAL_S13!R53),"",$F$7)</f>
        <v>F</v>
      </c>
      <c r="AW53" s="147">
        <f>IF(ISNUMBER(VAL_S13!S53),VAL_S13!S53,IF(ISBLANK(VAL_S13!S53),"","NaN"))</f>
        <v>2948</v>
      </c>
      <c r="AX53" s="154" t="str">
        <f>IF(ISNUMBER(VAL_S13!S53),$F$6,IF(ISBLANK(VAL_S13!S53),"",VAL_S13!S53))</f>
        <v>A</v>
      </c>
      <c r="AY53" s="154" t="str">
        <f>IF(ISBLANK(VAL_S13!S53),"",$F$7)</f>
        <v>F</v>
      </c>
      <c r="AZ53" s="147">
        <f>IF(ISNUMBER(VAL_S13!T53),VAL_S13!T53,IF(ISBLANK(VAL_S13!T53),"","NaN"))</f>
        <v>2907</v>
      </c>
      <c r="BA53" s="154" t="str">
        <f>IF(ISNUMBER(VAL_S13!T53),$F$6,IF(ISBLANK(VAL_S13!T53),"",VAL_S13!T53))</f>
        <v>A</v>
      </c>
      <c r="BB53" s="154" t="str">
        <f>IF(ISBLANK(VAL_S13!T53),"",$F$7)</f>
        <v>F</v>
      </c>
      <c r="BC53" s="147">
        <f>IF(ISNUMBER(VAL_S13!U53),VAL_S13!U53,IF(ISBLANK(VAL_S13!U53),"","NaN"))</f>
        <v>2828</v>
      </c>
      <c r="BD53" s="154" t="str">
        <f>IF(ISNUMBER(VAL_S13!U53),$F$6,IF(ISBLANK(VAL_S13!U53),"",VAL_S13!U53))</f>
        <v>A</v>
      </c>
      <c r="BE53" s="154" t="str">
        <f>IF(ISBLANK(VAL_S13!U53),"",$F$7)</f>
        <v>F</v>
      </c>
      <c r="BF53" s="147">
        <f>IF(ISNUMBER(VAL_S13!V53),VAL_S13!V53,IF(ISBLANK(VAL_S13!V53),"","NaN"))</f>
        <v>2765</v>
      </c>
      <c r="BG53" s="154" t="str">
        <f>IF(ISNUMBER(VAL_S13!V53),$F$6,IF(ISBLANK(VAL_S13!V53),"",VAL_S13!V53))</f>
        <v>A</v>
      </c>
      <c r="BH53" s="154" t="str">
        <f>IF(ISBLANK(VAL_S13!V53),"",$F$7)</f>
        <v>F</v>
      </c>
      <c r="BI53" s="147">
        <f>IF(ISNUMBER(VAL_S13!W53),VAL_S13!W53,IF(ISBLANK(VAL_S13!W53),"","NaN"))</f>
        <v>2800</v>
      </c>
      <c r="BJ53" s="154" t="str">
        <f>IF(ISNUMBER(VAL_S13!W53),$F$6,IF(ISBLANK(VAL_S13!W53),"",VAL_S13!W53))</f>
        <v>A</v>
      </c>
      <c r="BK53" s="154" t="str">
        <f>IF(ISBLANK(VAL_S13!W53),"",$F$7)</f>
        <v>F</v>
      </c>
      <c r="BL53" s="147">
        <f>IF(ISNUMBER(VAL_S13!X53),VAL_S13!X53,IF(ISBLANK(VAL_S13!X53),"","NaN"))</f>
        <v>2810</v>
      </c>
      <c r="BM53" s="154" t="str">
        <f>IF(ISNUMBER(VAL_S13!X53),$F$6,IF(ISBLANK(VAL_S13!X53),"",VAL_S13!X53))</f>
        <v>A</v>
      </c>
      <c r="BN53" s="154" t="str">
        <f>IF(ISBLANK(VAL_S13!X53),"",$F$7)</f>
        <v>F</v>
      </c>
      <c r="BO53" s="147">
        <f>IF(ISNUMBER(VAL_S13!Y53),VAL_S13!Y53,IF(ISBLANK(VAL_S13!Y53),"","NaN"))</f>
        <v>2840</v>
      </c>
      <c r="BP53" s="154" t="str">
        <f>IF(ISNUMBER(VAL_S13!Y53),$F$6,IF(ISBLANK(VAL_S13!Y53),"",VAL_S13!Y53))</f>
        <v>A</v>
      </c>
      <c r="BQ53" s="154" t="str">
        <f>IF(ISBLANK(VAL_S13!Y53),"",$F$7)</f>
        <v>F</v>
      </c>
      <c r="BR53" s="147">
        <f>IF(ISNUMBER(VAL_S13!Z53),VAL_S13!Z53,IF(ISBLANK(VAL_S13!Z53),"","NaN"))</f>
        <v>2894</v>
      </c>
      <c r="BS53" s="154" t="str">
        <f>IF(ISNUMBER(VAL_S13!Z53),$F$6,IF(ISBLANK(VAL_S13!Z53),"",VAL_S13!Z53))</f>
        <v>A</v>
      </c>
      <c r="BT53" s="154" t="str">
        <f>IF(ISBLANK(VAL_S13!Z53),"",$F$7)</f>
        <v>F</v>
      </c>
      <c r="BU53" s="147">
        <f>IF(ISNUMBER(VAL_S13!AA53),VAL_S13!AA53,IF(ISBLANK(VAL_S13!AA53),"","NaN"))</f>
        <v>2886</v>
      </c>
      <c r="BV53" s="154" t="str">
        <f>IF(ISNUMBER(VAL_S13!AA53),$F$6,IF(ISBLANK(VAL_S13!AA53),"",VAL_S13!AA53))</f>
        <v>A</v>
      </c>
      <c r="BW53" s="154" t="str">
        <f>IF(ISBLANK(VAL_S13!AA53),"",$F$7)</f>
        <v>F</v>
      </c>
      <c r="BX53" s="147">
        <f>IF(ISNUMBER(VAL_S13!AB53),VAL_S13!AB53,IF(ISBLANK(VAL_S13!AB53),"","NaN"))</f>
        <v>2829</v>
      </c>
      <c r="BY53" s="154" t="str">
        <f>IF(ISNUMBER(VAL_S13!AB53),$F$6,IF(ISBLANK(VAL_S13!AB53),"",VAL_S13!AB53))</f>
        <v>A</v>
      </c>
      <c r="BZ53" s="154" t="str">
        <f>IF(ISBLANK(VAL_S13!AB53),"",$F$7)</f>
        <v>F</v>
      </c>
      <c r="CA53" s="147">
        <f>IF(ISNUMBER(VAL_S13!AC53),VAL_S13!AC53,IF(ISBLANK(VAL_S13!AC53),"","NaN"))</f>
        <v>2792</v>
      </c>
      <c r="CB53" s="154" t="str">
        <f>IF(ISNUMBER(VAL_S13!AC53),$F$6,IF(ISBLANK(VAL_S13!AC53),"",VAL_S13!AC53))</f>
        <v>A</v>
      </c>
      <c r="CC53" s="154" t="str">
        <f>IF(ISBLANK(VAL_S13!AC53),"",$F$7)</f>
        <v>F</v>
      </c>
      <c r="CD53" s="147">
        <f>IF(ISNUMBER(VAL_S13!AD53),VAL_S13!AD53,IF(ISBLANK(VAL_S13!AD53),"","NaN"))</f>
        <v>2801</v>
      </c>
      <c r="CE53" s="154" t="str">
        <f>IF(ISNUMBER(VAL_S13!AD53),$F$6,IF(ISBLANK(VAL_S13!AD53),"",VAL_S13!AD53))</f>
        <v>A</v>
      </c>
      <c r="CF53" s="154" t="str">
        <f>IF(ISBLANK(VAL_S13!AD53),"",$F$7)</f>
        <v>F</v>
      </c>
      <c r="CG53" s="147">
        <f>IF(ISNUMBER(VAL_S13!AE53),VAL_S13!AE53,IF(ISBLANK(VAL_S13!AE53),"","NaN"))</f>
        <v>2810</v>
      </c>
      <c r="CH53" s="154" t="str">
        <f>IF(ISNUMBER(VAL_S13!AE53),$F$6,IF(ISBLANK(VAL_S13!AE53),"",VAL_S13!AE53))</f>
        <v>A</v>
      </c>
      <c r="CI53" s="154" t="str">
        <f>IF(ISBLANK(VAL_S13!AE53),"",$F$7)</f>
        <v>F</v>
      </c>
      <c r="CJ53" s="147">
        <f>IF(ISNUMBER(VAL_S13!AF53),VAL_S13!AF53,IF(ISBLANK(VAL_S13!AF53),"","NaN"))</f>
        <v>2728</v>
      </c>
      <c r="CK53" s="154" t="str">
        <f>IF(ISNUMBER(VAL_S13!AF53),$F$6,IF(ISBLANK(VAL_S13!AF53),"",VAL_S13!AF53))</f>
        <v>A</v>
      </c>
      <c r="CL53" s="154" t="str">
        <f>IF(ISBLANK(VAL_S13!AF53),"",$F$7)</f>
        <v>F</v>
      </c>
      <c r="CM53" s="147">
        <f>IF(ISNUMBER(VAL_S13!AG53),VAL_S13!AG53,IF(ISBLANK(VAL_S13!AG53),"","NaN"))</f>
        <v>2768</v>
      </c>
      <c r="CN53" s="154" t="str">
        <f>IF(ISNUMBER(VAL_S13!AG53),$F$6,IF(ISBLANK(VAL_S13!AG53),"",VAL_S13!AG53))</f>
        <v>A</v>
      </c>
      <c r="CO53" s="154" t="str">
        <f>IF(ISBLANK(VAL_S13!AG53),"",$F$7)</f>
        <v>F</v>
      </c>
      <c r="CP53" s="147">
        <f>IF(ISNUMBER(VAL_S13!AH53),VAL_S13!AH53,IF(ISBLANK(VAL_S13!AH53),"","NaN"))</f>
        <v>2757</v>
      </c>
      <c r="CQ53" s="154" t="str">
        <f>IF(ISNUMBER(VAL_S13!AH53),$F$6,IF(ISBLANK(VAL_S13!AH53),"",VAL_S13!AH53))</f>
        <v>A</v>
      </c>
      <c r="CR53" s="154" t="str">
        <f>IF(ISBLANK(VAL_S13!AH53),"",$F$7)</f>
        <v>F</v>
      </c>
      <c r="CS53" s="147" t="str">
        <f>IF(ISNUMBER(VAL_S13!AI53),VAL_S13!AI53,IF(ISBLANK(VAL_S13!AI53),"","NaN"))</f>
        <v/>
      </c>
      <c r="CT53" s="154" t="str">
        <f>IF(ISNUMBER(VAL_S13!AI53),$F$6,IF(ISBLANK(VAL_S13!AI53),"",VAL_S13!AI53))</f>
        <v/>
      </c>
      <c r="CU53" s="154" t="str">
        <f>IF(ISBLANK(VAL_S13!AI53),"",$F$7)</f>
        <v/>
      </c>
      <c r="CV53" s="147" t="str">
        <f>IF(ISNUMBER(VAL_S13!AJ53),VAL_S13!AJ53,IF(ISBLANK(VAL_S13!AJ53),"","NaN"))</f>
        <v/>
      </c>
      <c r="CW53" s="154" t="str">
        <f>IF(ISNUMBER(VAL_S13!AJ53),$F$6,IF(ISBLANK(VAL_S13!AJ53),"",VAL_S13!AJ53))</f>
        <v/>
      </c>
      <c r="CX53" s="154" t="str">
        <f>IF(ISBLANK(VAL_S13!AJ53),"",$F$7)</f>
        <v/>
      </c>
      <c r="CY53" s="147" t="str">
        <f>IF(ISNUMBER(VAL_S13!AK53),VAL_S13!AK53,IF(ISBLANK(VAL_S13!AK53),"","NaN"))</f>
        <v/>
      </c>
      <c r="CZ53" s="154" t="str">
        <f>IF(ISNUMBER(VAL_S13!AK53),$F$6,IF(ISBLANK(VAL_S13!AK53),"",VAL_S13!AK53))</f>
        <v/>
      </c>
      <c r="DA53" s="154" t="str">
        <f>IF(ISBLANK(VAL_S13!AK53),"",$F$7)</f>
        <v/>
      </c>
      <c r="DB53" s="147" t="str">
        <f>IF(ISNUMBER(VAL_S13!AL53),VAL_S13!AL53,IF(ISBLANK(VAL_S13!AL53),"","NaN"))</f>
        <v/>
      </c>
      <c r="DC53" s="154" t="str">
        <f>IF(ISNUMBER(VAL_S13!AL53),$F$6,IF(ISBLANK(VAL_S13!AL53),"",VAL_S13!AL53))</f>
        <v/>
      </c>
      <c r="DD53" s="154" t="str">
        <f>IF(ISBLANK(VAL_S13!AL53),"",$F$7)</f>
        <v/>
      </c>
      <c r="DE53" s="147" t="str">
        <f>IF(ISNUMBER(VAL_S13!AM53),VAL_S13!AM53,IF(ISBLANK(VAL_S13!AM53),"","NaN"))</f>
        <v/>
      </c>
      <c r="DF53" s="154" t="str">
        <f>IF(ISNUMBER(VAL_S13!AM53),$F$6,IF(ISBLANK(VAL_S13!AM53),"",VAL_S13!AM53))</f>
        <v/>
      </c>
      <c r="DG53" s="187" t="str">
        <f>IF(ISBLANK(VAL_S13!AM53),"",$F$7)</f>
        <v/>
      </c>
    </row>
    <row r="54" spans="1:111" x14ac:dyDescent="0.25">
      <c r="A54" s="157" t="s">
        <v>329</v>
      </c>
      <c r="B54" s="157" t="s">
        <v>124</v>
      </c>
      <c r="C54" s="158">
        <v>21</v>
      </c>
      <c r="D54" s="146">
        <f>IF(ISNUMBER(VAL_S13!D54),VAL_S13!D54,IF(ISBLANK(VAL_S13!D54),"","NaN"))</f>
        <v>1093</v>
      </c>
      <c r="E54" s="154" t="str">
        <f>IF(ISNUMBER(VAL_S13!D54),$F$6,IF(ISBLANK(VAL_S13!D54),"",VAL_S13!D54))</f>
        <v>A</v>
      </c>
      <c r="F54" s="154" t="str">
        <f>IF(ISBLANK(VAL_S13!D54),"",$F$7)</f>
        <v>F</v>
      </c>
      <c r="G54" s="147">
        <f>IF(ISNUMBER(VAL_S13!E54),VAL_S13!E54,IF(ISBLANK(VAL_S13!E54),"","NaN"))</f>
        <v>1107</v>
      </c>
      <c r="H54" s="154" t="str">
        <f>IF(ISNUMBER(VAL_S13!E54),$F$6,IF(ISBLANK(VAL_S13!E54),"",VAL_S13!E54))</f>
        <v>A</v>
      </c>
      <c r="I54" s="154" t="str">
        <f>IF(ISBLANK(VAL_S13!E54),"",$F$7)</f>
        <v>F</v>
      </c>
      <c r="J54" s="147">
        <f>IF(ISNUMBER(VAL_S13!F54),VAL_S13!F54,IF(ISBLANK(VAL_S13!F54),"","NaN"))</f>
        <v>1182</v>
      </c>
      <c r="K54" s="154" t="str">
        <f>IF(ISNUMBER(VAL_S13!F54),$F$6,IF(ISBLANK(VAL_S13!F54),"",VAL_S13!F54))</f>
        <v>A</v>
      </c>
      <c r="L54" s="154" t="str">
        <f>IF(ISBLANK(VAL_S13!F54),"",$F$7)</f>
        <v>F</v>
      </c>
      <c r="M54" s="147">
        <f>IF(ISNUMBER(VAL_S13!G54),VAL_S13!G54,IF(ISBLANK(VAL_S13!G54),"","NaN"))</f>
        <v>1170</v>
      </c>
      <c r="N54" s="154" t="str">
        <f>IF(ISNUMBER(VAL_S13!G54),$F$6,IF(ISBLANK(VAL_S13!G54),"",VAL_S13!G54))</f>
        <v>A</v>
      </c>
      <c r="O54" s="154" t="str">
        <f>IF(ISBLANK(VAL_S13!G54),"",$F$7)</f>
        <v>F</v>
      </c>
      <c r="P54" s="147">
        <f>IF(ISNUMBER(VAL_S13!H54),VAL_S13!H54,IF(ISBLANK(VAL_S13!H54),"","NaN"))</f>
        <v>1016</v>
      </c>
      <c r="Q54" s="154" t="str">
        <f>IF(ISNUMBER(VAL_S13!H54),$F$6,IF(ISBLANK(VAL_S13!H54),"",VAL_S13!H54))</f>
        <v>A</v>
      </c>
      <c r="R54" s="154" t="str">
        <f>IF(ISBLANK(VAL_S13!H54),"",$F$7)</f>
        <v>F</v>
      </c>
      <c r="S54" s="147">
        <f>IF(ISNUMBER(VAL_S13!I54),VAL_S13!I54,IF(ISBLANK(VAL_S13!I54),"","NaN"))</f>
        <v>1114</v>
      </c>
      <c r="T54" s="154" t="str">
        <f>IF(ISNUMBER(VAL_S13!I54),$F$6,IF(ISBLANK(VAL_S13!I54),"",VAL_S13!I54))</f>
        <v>A</v>
      </c>
      <c r="U54" s="154" t="str">
        <f>IF(ISBLANK(VAL_S13!I54),"",$F$7)</f>
        <v>F</v>
      </c>
      <c r="V54" s="147">
        <f>IF(ISNUMBER(VAL_S13!J54),VAL_S13!J54,IF(ISBLANK(VAL_S13!J54),"","NaN"))</f>
        <v>931</v>
      </c>
      <c r="W54" s="154" t="str">
        <f>IF(ISNUMBER(VAL_S13!J54),$F$6,IF(ISBLANK(VAL_S13!J54),"",VAL_S13!J54))</f>
        <v>A</v>
      </c>
      <c r="X54" s="154" t="str">
        <f>IF(ISBLANK(VAL_S13!J54),"",$F$7)</f>
        <v>F</v>
      </c>
      <c r="Y54" s="147">
        <f>IF(ISNUMBER(VAL_S13!K54),VAL_S13!K54,IF(ISBLANK(VAL_S13!K54),"","NaN"))</f>
        <v>802</v>
      </c>
      <c r="Z54" s="154" t="str">
        <f>IF(ISNUMBER(VAL_S13!K54),$F$6,IF(ISBLANK(VAL_S13!K54),"",VAL_S13!K54))</f>
        <v>A</v>
      </c>
      <c r="AA54" s="154" t="str">
        <f>IF(ISBLANK(VAL_S13!K54),"",$F$7)</f>
        <v>F</v>
      </c>
      <c r="AB54" s="147">
        <f>IF(ISNUMBER(VAL_S13!L54),VAL_S13!L54,IF(ISBLANK(VAL_S13!L54),"","NaN"))</f>
        <v>702</v>
      </c>
      <c r="AC54" s="154" t="str">
        <f>IF(ISNUMBER(VAL_S13!L54),$F$6,IF(ISBLANK(VAL_S13!L54),"",VAL_S13!L54))</f>
        <v>A</v>
      </c>
      <c r="AD54" s="154" t="str">
        <f>IF(ISBLANK(VAL_S13!L54),"",$F$7)</f>
        <v>F</v>
      </c>
      <c r="AE54" s="147">
        <f>IF(ISNUMBER(VAL_S13!M54),VAL_S13!M54,IF(ISBLANK(VAL_S13!M54),"","NaN"))</f>
        <v>835</v>
      </c>
      <c r="AF54" s="154" t="str">
        <f>IF(ISNUMBER(VAL_S13!M54),$F$6,IF(ISBLANK(VAL_S13!M54),"",VAL_S13!M54))</f>
        <v>A</v>
      </c>
      <c r="AG54" s="154" t="str">
        <f>IF(ISBLANK(VAL_S13!M54),"",$F$7)</f>
        <v>F</v>
      </c>
      <c r="AH54" s="147">
        <f>IF(ISNUMBER(VAL_S13!N54),VAL_S13!N54,IF(ISBLANK(VAL_S13!N54),"","NaN"))</f>
        <v>826</v>
      </c>
      <c r="AI54" s="154" t="str">
        <f>IF(ISNUMBER(VAL_S13!N54),$F$6,IF(ISBLANK(VAL_S13!N54),"",VAL_S13!N54))</f>
        <v>A</v>
      </c>
      <c r="AJ54" s="154" t="str">
        <f>IF(ISBLANK(VAL_S13!N54),"",$F$7)</f>
        <v>F</v>
      </c>
      <c r="AK54" s="147">
        <f>IF(ISNUMBER(VAL_S13!O54),VAL_S13!O54,IF(ISBLANK(VAL_S13!O54),"","NaN"))</f>
        <v>659</v>
      </c>
      <c r="AL54" s="154" t="str">
        <f>IF(ISNUMBER(VAL_S13!O54),$F$6,IF(ISBLANK(VAL_S13!O54),"",VAL_S13!O54))</f>
        <v>A</v>
      </c>
      <c r="AM54" s="154" t="str">
        <f>IF(ISBLANK(VAL_S13!O54),"",$F$7)</f>
        <v>F</v>
      </c>
      <c r="AN54" s="147">
        <f>IF(ISNUMBER(VAL_S13!P54),VAL_S13!P54,IF(ISBLANK(VAL_S13!P54),"","NaN"))</f>
        <v>657</v>
      </c>
      <c r="AO54" s="154" t="str">
        <f>IF(ISNUMBER(VAL_S13!P54),$F$6,IF(ISBLANK(VAL_S13!P54),"",VAL_S13!P54))</f>
        <v>A</v>
      </c>
      <c r="AP54" s="154" t="str">
        <f>IF(ISBLANK(VAL_S13!P54),"",$F$7)</f>
        <v>F</v>
      </c>
      <c r="AQ54" s="147">
        <f>IF(ISNUMBER(VAL_S13!Q54),VAL_S13!Q54,IF(ISBLANK(VAL_S13!Q54),"","NaN"))</f>
        <v>236</v>
      </c>
      <c r="AR54" s="154" t="str">
        <f>IF(ISNUMBER(VAL_S13!Q54),$F$6,IF(ISBLANK(VAL_S13!Q54),"",VAL_S13!Q54))</f>
        <v>A</v>
      </c>
      <c r="AS54" s="154" t="str">
        <f>IF(ISBLANK(VAL_S13!Q54),"",$F$7)</f>
        <v>F</v>
      </c>
      <c r="AT54" s="147">
        <f>IF(ISNUMBER(VAL_S13!R54),VAL_S13!R54,IF(ISBLANK(VAL_S13!R54),"","NaN"))</f>
        <v>292</v>
      </c>
      <c r="AU54" s="154" t="str">
        <f>IF(ISNUMBER(VAL_S13!R54),$F$6,IF(ISBLANK(VAL_S13!R54),"",VAL_S13!R54))</f>
        <v>A</v>
      </c>
      <c r="AV54" s="154" t="str">
        <f>IF(ISBLANK(VAL_S13!R54),"",$F$7)</f>
        <v>F</v>
      </c>
      <c r="AW54" s="147">
        <f>IF(ISNUMBER(VAL_S13!S54),VAL_S13!S54,IF(ISBLANK(VAL_S13!S54),"","NaN"))</f>
        <v>335</v>
      </c>
      <c r="AX54" s="154" t="str">
        <f>IF(ISNUMBER(VAL_S13!S54),$F$6,IF(ISBLANK(VAL_S13!S54),"",VAL_S13!S54))</f>
        <v>A</v>
      </c>
      <c r="AY54" s="154" t="str">
        <f>IF(ISBLANK(VAL_S13!S54),"",$F$7)</f>
        <v>F</v>
      </c>
      <c r="AZ54" s="147">
        <f>IF(ISNUMBER(VAL_S13!T54),VAL_S13!T54,IF(ISBLANK(VAL_S13!T54),"","NaN"))</f>
        <v>389</v>
      </c>
      <c r="BA54" s="154" t="str">
        <f>IF(ISNUMBER(VAL_S13!T54),$F$6,IF(ISBLANK(VAL_S13!T54),"",VAL_S13!T54))</f>
        <v>A</v>
      </c>
      <c r="BB54" s="154" t="str">
        <f>IF(ISBLANK(VAL_S13!T54),"",$F$7)</f>
        <v>F</v>
      </c>
      <c r="BC54" s="147">
        <f>IF(ISNUMBER(VAL_S13!U54),VAL_S13!U54,IF(ISBLANK(VAL_S13!U54),"","NaN"))</f>
        <v>290</v>
      </c>
      <c r="BD54" s="154" t="str">
        <f>IF(ISNUMBER(VAL_S13!U54),$F$6,IF(ISBLANK(VAL_S13!U54),"",VAL_S13!U54))</f>
        <v>A</v>
      </c>
      <c r="BE54" s="154" t="str">
        <f>IF(ISBLANK(VAL_S13!U54),"",$F$7)</f>
        <v>F</v>
      </c>
      <c r="BF54" s="147">
        <f>IF(ISNUMBER(VAL_S13!V54),VAL_S13!V54,IF(ISBLANK(VAL_S13!V54),"","NaN"))</f>
        <v>244</v>
      </c>
      <c r="BG54" s="154" t="str">
        <f>IF(ISNUMBER(VAL_S13!V54),$F$6,IF(ISBLANK(VAL_S13!V54),"",VAL_S13!V54))</f>
        <v>A</v>
      </c>
      <c r="BH54" s="154" t="str">
        <f>IF(ISBLANK(VAL_S13!V54),"",$F$7)</f>
        <v>F</v>
      </c>
      <c r="BI54" s="147">
        <f>IF(ISNUMBER(VAL_S13!W54),VAL_S13!W54,IF(ISBLANK(VAL_S13!W54),"","NaN"))</f>
        <v>226</v>
      </c>
      <c r="BJ54" s="154" t="str">
        <f>IF(ISNUMBER(VAL_S13!W54),$F$6,IF(ISBLANK(VAL_S13!W54),"",VAL_S13!W54))</f>
        <v>A</v>
      </c>
      <c r="BK54" s="154" t="str">
        <f>IF(ISBLANK(VAL_S13!W54),"",$F$7)</f>
        <v>F</v>
      </c>
      <c r="BL54" s="147">
        <f>IF(ISNUMBER(VAL_S13!X54),VAL_S13!X54,IF(ISBLANK(VAL_S13!X54),"","NaN"))</f>
        <v>200</v>
      </c>
      <c r="BM54" s="154" t="str">
        <f>IF(ISNUMBER(VAL_S13!X54),$F$6,IF(ISBLANK(VAL_S13!X54),"",VAL_S13!X54))</f>
        <v>A</v>
      </c>
      <c r="BN54" s="154" t="str">
        <f>IF(ISBLANK(VAL_S13!X54),"",$F$7)</f>
        <v>F</v>
      </c>
      <c r="BO54" s="147">
        <f>IF(ISNUMBER(VAL_S13!Y54),VAL_S13!Y54,IF(ISBLANK(VAL_S13!Y54),"","NaN"))</f>
        <v>200</v>
      </c>
      <c r="BP54" s="154" t="str">
        <f>IF(ISNUMBER(VAL_S13!Y54),$F$6,IF(ISBLANK(VAL_S13!Y54),"",VAL_S13!Y54))</f>
        <v>A</v>
      </c>
      <c r="BQ54" s="154" t="str">
        <f>IF(ISBLANK(VAL_S13!Y54),"",$F$7)</f>
        <v>F</v>
      </c>
      <c r="BR54" s="147">
        <f>IF(ISNUMBER(VAL_S13!Z54),VAL_S13!Z54,IF(ISBLANK(VAL_S13!Z54),"","NaN"))</f>
        <v>170</v>
      </c>
      <c r="BS54" s="154" t="str">
        <f>IF(ISNUMBER(VAL_S13!Z54),$F$6,IF(ISBLANK(VAL_S13!Z54),"",VAL_S13!Z54))</f>
        <v>A</v>
      </c>
      <c r="BT54" s="154" t="str">
        <f>IF(ISBLANK(VAL_S13!Z54),"",$F$7)</f>
        <v>F</v>
      </c>
      <c r="BU54" s="147">
        <f>IF(ISNUMBER(VAL_S13!AA54),VAL_S13!AA54,IF(ISBLANK(VAL_S13!AA54),"","NaN"))</f>
        <v>1414</v>
      </c>
      <c r="BV54" s="154" t="str">
        <f>IF(ISNUMBER(VAL_S13!AA54),$F$6,IF(ISBLANK(VAL_S13!AA54),"",VAL_S13!AA54))</f>
        <v>A</v>
      </c>
      <c r="BW54" s="154" t="str">
        <f>IF(ISBLANK(VAL_S13!AA54),"",$F$7)</f>
        <v>F</v>
      </c>
      <c r="BX54" s="147">
        <f>IF(ISNUMBER(VAL_S13!AB54),VAL_S13!AB54,IF(ISBLANK(VAL_S13!AB54),"","NaN"))</f>
        <v>1937</v>
      </c>
      <c r="BY54" s="154" t="str">
        <f>IF(ISNUMBER(VAL_S13!AB54),$F$6,IF(ISBLANK(VAL_S13!AB54),"",VAL_S13!AB54))</f>
        <v>A</v>
      </c>
      <c r="BZ54" s="154" t="str">
        <f>IF(ISBLANK(VAL_S13!AB54),"",$F$7)</f>
        <v>F</v>
      </c>
      <c r="CA54" s="147">
        <f>IF(ISNUMBER(VAL_S13!AC54),VAL_S13!AC54,IF(ISBLANK(VAL_S13!AC54),"","NaN"))</f>
        <v>609</v>
      </c>
      <c r="CB54" s="154" t="str">
        <f>IF(ISNUMBER(VAL_S13!AC54),$F$6,IF(ISBLANK(VAL_S13!AC54),"",VAL_S13!AC54))</f>
        <v>A</v>
      </c>
      <c r="CC54" s="154" t="str">
        <f>IF(ISBLANK(VAL_S13!AC54),"",$F$7)</f>
        <v>F</v>
      </c>
      <c r="CD54" s="147">
        <f>IF(ISNUMBER(VAL_S13!AD54),VAL_S13!AD54,IF(ISBLANK(VAL_S13!AD54),"","NaN"))</f>
        <v>568</v>
      </c>
      <c r="CE54" s="154" t="str">
        <f>IF(ISNUMBER(VAL_S13!AD54),$F$6,IF(ISBLANK(VAL_S13!AD54),"",VAL_S13!AD54))</f>
        <v>A</v>
      </c>
      <c r="CF54" s="154" t="str">
        <f>IF(ISBLANK(VAL_S13!AD54),"",$F$7)</f>
        <v>F</v>
      </c>
      <c r="CG54" s="147">
        <f>IF(ISNUMBER(VAL_S13!AE54),VAL_S13!AE54,IF(ISBLANK(VAL_S13!AE54),"","NaN"))</f>
        <v>1148</v>
      </c>
      <c r="CH54" s="154" t="str">
        <f>IF(ISNUMBER(VAL_S13!AE54),$F$6,IF(ISBLANK(VAL_S13!AE54),"",VAL_S13!AE54))</f>
        <v>A</v>
      </c>
      <c r="CI54" s="154" t="str">
        <f>IF(ISBLANK(VAL_S13!AE54),"",$F$7)</f>
        <v>F</v>
      </c>
      <c r="CJ54" s="147">
        <f>IF(ISNUMBER(VAL_S13!AF54),VAL_S13!AF54,IF(ISBLANK(VAL_S13!AF54),"","NaN"))</f>
        <v>1500</v>
      </c>
      <c r="CK54" s="154" t="str">
        <f>IF(ISNUMBER(VAL_S13!AF54),$F$6,IF(ISBLANK(VAL_S13!AF54),"",VAL_S13!AF54))</f>
        <v>A</v>
      </c>
      <c r="CL54" s="154" t="str">
        <f>IF(ISBLANK(VAL_S13!AF54),"",$F$7)</f>
        <v>F</v>
      </c>
      <c r="CM54" s="147">
        <f>IF(ISNUMBER(VAL_S13!AG54),VAL_S13!AG54,IF(ISBLANK(VAL_S13!AG54),"","NaN"))</f>
        <v>1693</v>
      </c>
      <c r="CN54" s="154" t="str">
        <f>IF(ISNUMBER(VAL_S13!AG54),$F$6,IF(ISBLANK(VAL_S13!AG54),"",VAL_S13!AG54))</f>
        <v>A</v>
      </c>
      <c r="CO54" s="154" t="str">
        <f>IF(ISBLANK(VAL_S13!AG54),"",$F$7)</f>
        <v>F</v>
      </c>
      <c r="CP54" s="147">
        <f>IF(ISNUMBER(VAL_S13!AH54),VAL_S13!AH54,IF(ISBLANK(VAL_S13!AH54),"","NaN"))</f>
        <v>900</v>
      </c>
      <c r="CQ54" s="154" t="str">
        <f>IF(ISNUMBER(VAL_S13!AH54),$F$6,IF(ISBLANK(VAL_S13!AH54),"",VAL_S13!AH54))</f>
        <v>A</v>
      </c>
      <c r="CR54" s="154" t="str">
        <f>IF(ISBLANK(VAL_S13!AH54),"",$F$7)</f>
        <v>F</v>
      </c>
      <c r="CS54" s="147" t="str">
        <f>IF(ISNUMBER(VAL_S13!AI54),VAL_S13!AI54,IF(ISBLANK(VAL_S13!AI54),"","NaN"))</f>
        <v/>
      </c>
      <c r="CT54" s="154" t="str">
        <f>IF(ISNUMBER(VAL_S13!AI54),$F$6,IF(ISBLANK(VAL_S13!AI54),"",VAL_S13!AI54))</f>
        <v/>
      </c>
      <c r="CU54" s="154" t="str">
        <f>IF(ISBLANK(VAL_S13!AI54),"",$F$7)</f>
        <v/>
      </c>
      <c r="CV54" s="147" t="str">
        <f>IF(ISNUMBER(VAL_S13!AJ54),VAL_S13!AJ54,IF(ISBLANK(VAL_S13!AJ54),"","NaN"))</f>
        <v/>
      </c>
      <c r="CW54" s="154" t="str">
        <f>IF(ISNUMBER(VAL_S13!AJ54),$F$6,IF(ISBLANK(VAL_S13!AJ54),"",VAL_S13!AJ54))</f>
        <v/>
      </c>
      <c r="CX54" s="154" t="str">
        <f>IF(ISBLANK(VAL_S13!AJ54),"",$F$7)</f>
        <v/>
      </c>
      <c r="CY54" s="147" t="str">
        <f>IF(ISNUMBER(VAL_S13!AK54),VAL_S13!AK54,IF(ISBLANK(VAL_S13!AK54),"","NaN"))</f>
        <v/>
      </c>
      <c r="CZ54" s="154" t="str">
        <f>IF(ISNUMBER(VAL_S13!AK54),$F$6,IF(ISBLANK(VAL_S13!AK54),"",VAL_S13!AK54))</f>
        <v/>
      </c>
      <c r="DA54" s="154" t="str">
        <f>IF(ISBLANK(VAL_S13!AK54),"",$F$7)</f>
        <v/>
      </c>
      <c r="DB54" s="147" t="str">
        <f>IF(ISNUMBER(VAL_S13!AL54),VAL_S13!AL54,IF(ISBLANK(VAL_S13!AL54),"","NaN"))</f>
        <v/>
      </c>
      <c r="DC54" s="154" t="str">
        <f>IF(ISNUMBER(VAL_S13!AL54),$F$6,IF(ISBLANK(VAL_S13!AL54),"",VAL_S13!AL54))</f>
        <v/>
      </c>
      <c r="DD54" s="154" t="str">
        <f>IF(ISBLANK(VAL_S13!AL54),"",$F$7)</f>
        <v/>
      </c>
      <c r="DE54" s="147" t="str">
        <f>IF(ISNUMBER(VAL_S13!AM54),VAL_S13!AM54,IF(ISBLANK(VAL_S13!AM54),"","NaN"))</f>
        <v/>
      </c>
      <c r="DF54" s="154" t="str">
        <f>IF(ISNUMBER(VAL_S13!AM54),$F$6,IF(ISBLANK(VAL_S13!AM54),"",VAL_S13!AM54))</f>
        <v/>
      </c>
      <c r="DG54" s="187" t="str">
        <f>IF(ISBLANK(VAL_S13!AM54),"",$F$7)</f>
        <v/>
      </c>
    </row>
    <row r="55" spans="1:111" x14ac:dyDescent="0.25">
      <c r="A55" s="157" t="s">
        <v>330</v>
      </c>
      <c r="B55" s="157" t="s">
        <v>125</v>
      </c>
      <c r="C55" s="158">
        <v>22</v>
      </c>
      <c r="D55" s="146">
        <f>IF(ISNUMBER(VAL_S13!D55),VAL_S13!D55,IF(ISBLANK(VAL_S13!D55),"","NaN"))</f>
        <v>6</v>
      </c>
      <c r="E55" s="154" t="str">
        <f>IF(ISNUMBER(VAL_S13!D55),$F$6,IF(ISBLANK(VAL_S13!D55),"",VAL_S13!D55))</f>
        <v>A</v>
      </c>
      <c r="F55" s="154" t="str">
        <f>IF(ISBLANK(VAL_S13!D55),"",$F$7)</f>
        <v>F</v>
      </c>
      <c r="G55" s="147">
        <f>IF(ISNUMBER(VAL_S13!E55),VAL_S13!E55,IF(ISBLANK(VAL_S13!E55),"","NaN"))</f>
        <v>5</v>
      </c>
      <c r="H55" s="154" t="str">
        <f>IF(ISNUMBER(VAL_S13!E55),$F$6,IF(ISBLANK(VAL_S13!E55),"",VAL_S13!E55))</f>
        <v>A</v>
      </c>
      <c r="I55" s="154" t="str">
        <f>IF(ISBLANK(VAL_S13!E55),"",$F$7)</f>
        <v>F</v>
      </c>
      <c r="J55" s="147">
        <f>IF(ISNUMBER(VAL_S13!F55),VAL_S13!F55,IF(ISBLANK(VAL_S13!F55),"","NaN"))</f>
        <v>8</v>
      </c>
      <c r="K55" s="154" t="str">
        <f>IF(ISNUMBER(VAL_S13!F55),$F$6,IF(ISBLANK(VAL_S13!F55),"",VAL_S13!F55))</f>
        <v>A</v>
      </c>
      <c r="L55" s="154" t="str">
        <f>IF(ISBLANK(VAL_S13!F55),"",$F$7)</f>
        <v>F</v>
      </c>
      <c r="M55" s="147" t="str">
        <f>IF(ISNUMBER(VAL_S13!G55),VAL_S13!G55,IF(ISBLANK(VAL_S13!G55),"","NaN"))</f>
        <v>NaN</v>
      </c>
      <c r="N55" s="154" t="str">
        <f>IF(ISNUMBER(VAL_S13!G55),$F$6,IF(ISBLANK(VAL_S13!G55),"",VAL_S13!G55))</f>
        <v>M</v>
      </c>
      <c r="O55" s="154" t="str">
        <f>IF(ISBLANK(VAL_S13!G55),"",$F$7)</f>
        <v>F</v>
      </c>
      <c r="P55" s="147" t="str">
        <f>IF(ISNUMBER(VAL_S13!H55),VAL_S13!H55,IF(ISBLANK(VAL_S13!H55),"","NaN"))</f>
        <v>NaN</v>
      </c>
      <c r="Q55" s="154" t="str">
        <f>IF(ISNUMBER(VAL_S13!H55),$F$6,IF(ISBLANK(VAL_S13!H55),"",VAL_S13!H55))</f>
        <v>M</v>
      </c>
      <c r="R55" s="154" t="str">
        <f>IF(ISBLANK(VAL_S13!H55),"",$F$7)</f>
        <v>F</v>
      </c>
      <c r="S55" s="147" t="str">
        <f>IF(ISNUMBER(VAL_S13!I55),VAL_S13!I55,IF(ISBLANK(VAL_S13!I55),"","NaN"))</f>
        <v>NaN</v>
      </c>
      <c r="T55" s="154" t="str">
        <f>IF(ISNUMBER(VAL_S13!I55),$F$6,IF(ISBLANK(VAL_S13!I55),"",VAL_S13!I55))</f>
        <v>M</v>
      </c>
      <c r="U55" s="154" t="str">
        <f>IF(ISBLANK(VAL_S13!I55),"",$F$7)</f>
        <v>F</v>
      </c>
      <c r="V55" s="147" t="str">
        <f>IF(ISNUMBER(VAL_S13!J55),VAL_S13!J55,IF(ISBLANK(VAL_S13!J55),"","NaN"))</f>
        <v>NaN</v>
      </c>
      <c r="W55" s="154" t="str">
        <f>IF(ISNUMBER(VAL_S13!J55),$F$6,IF(ISBLANK(VAL_S13!J55),"",VAL_S13!J55))</f>
        <v>M</v>
      </c>
      <c r="X55" s="154" t="str">
        <f>IF(ISBLANK(VAL_S13!J55),"",$F$7)</f>
        <v>F</v>
      </c>
      <c r="Y55" s="147" t="str">
        <f>IF(ISNUMBER(VAL_S13!K55),VAL_S13!K55,IF(ISBLANK(VAL_S13!K55),"","NaN"))</f>
        <v>NaN</v>
      </c>
      <c r="Z55" s="154" t="str">
        <f>IF(ISNUMBER(VAL_S13!K55),$F$6,IF(ISBLANK(VAL_S13!K55),"",VAL_S13!K55))</f>
        <v>M</v>
      </c>
      <c r="AA55" s="154" t="str">
        <f>IF(ISBLANK(VAL_S13!K55),"",$F$7)</f>
        <v>F</v>
      </c>
      <c r="AB55" s="147" t="str">
        <f>IF(ISNUMBER(VAL_S13!L55),VAL_S13!L55,IF(ISBLANK(VAL_S13!L55),"","NaN"))</f>
        <v>NaN</v>
      </c>
      <c r="AC55" s="154" t="str">
        <f>IF(ISNUMBER(VAL_S13!L55),$F$6,IF(ISBLANK(VAL_S13!L55),"",VAL_S13!L55))</f>
        <v>M</v>
      </c>
      <c r="AD55" s="154" t="str">
        <f>IF(ISBLANK(VAL_S13!L55),"",$F$7)</f>
        <v>F</v>
      </c>
      <c r="AE55" s="147" t="str">
        <f>IF(ISNUMBER(VAL_S13!M55),VAL_S13!M55,IF(ISBLANK(VAL_S13!M55),"","NaN"))</f>
        <v>NaN</v>
      </c>
      <c r="AF55" s="154" t="str">
        <f>IF(ISNUMBER(VAL_S13!M55),$F$6,IF(ISBLANK(VAL_S13!M55),"",VAL_S13!M55))</f>
        <v>M</v>
      </c>
      <c r="AG55" s="154" t="str">
        <f>IF(ISBLANK(VAL_S13!M55),"",$F$7)</f>
        <v>F</v>
      </c>
      <c r="AH55" s="147" t="str">
        <f>IF(ISNUMBER(VAL_S13!N55),VAL_S13!N55,IF(ISBLANK(VAL_S13!N55),"","NaN"))</f>
        <v>NaN</v>
      </c>
      <c r="AI55" s="154" t="str">
        <f>IF(ISNUMBER(VAL_S13!N55),$F$6,IF(ISBLANK(VAL_S13!N55),"",VAL_S13!N55))</f>
        <v>M</v>
      </c>
      <c r="AJ55" s="154" t="str">
        <f>IF(ISBLANK(VAL_S13!N55),"",$F$7)</f>
        <v>F</v>
      </c>
      <c r="AK55" s="147" t="str">
        <f>IF(ISNUMBER(VAL_S13!O55),VAL_S13!O55,IF(ISBLANK(VAL_S13!O55),"","NaN"))</f>
        <v>NaN</v>
      </c>
      <c r="AL55" s="154" t="str">
        <f>IF(ISNUMBER(VAL_S13!O55),$F$6,IF(ISBLANK(VAL_S13!O55),"",VAL_S13!O55))</f>
        <v>M</v>
      </c>
      <c r="AM55" s="154" t="str">
        <f>IF(ISBLANK(VAL_S13!O55),"",$F$7)</f>
        <v>F</v>
      </c>
      <c r="AN55" s="147" t="str">
        <f>IF(ISNUMBER(VAL_S13!P55),VAL_S13!P55,IF(ISBLANK(VAL_S13!P55),"","NaN"))</f>
        <v>NaN</v>
      </c>
      <c r="AO55" s="154" t="str">
        <f>IF(ISNUMBER(VAL_S13!P55),$F$6,IF(ISBLANK(VAL_S13!P55),"",VAL_S13!P55))</f>
        <v>M</v>
      </c>
      <c r="AP55" s="154" t="str">
        <f>IF(ISBLANK(VAL_S13!P55),"",$F$7)</f>
        <v>F</v>
      </c>
      <c r="AQ55" s="147" t="str">
        <f>IF(ISNUMBER(VAL_S13!Q55),VAL_S13!Q55,IF(ISBLANK(VAL_S13!Q55),"","NaN"))</f>
        <v>NaN</v>
      </c>
      <c r="AR55" s="154" t="str">
        <f>IF(ISNUMBER(VAL_S13!Q55),$F$6,IF(ISBLANK(VAL_S13!Q55),"",VAL_S13!Q55))</f>
        <v>M</v>
      </c>
      <c r="AS55" s="154" t="str">
        <f>IF(ISBLANK(VAL_S13!Q55),"",$F$7)</f>
        <v>F</v>
      </c>
      <c r="AT55" s="147" t="str">
        <f>IF(ISNUMBER(VAL_S13!R55),VAL_S13!R55,IF(ISBLANK(VAL_S13!R55),"","NaN"))</f>
        <v>NaN</v>
      </c>
      <c r="AU55" s="154" t="str">
        <f>IF(ISNUMBER(VAL_S13!R55),$F$6,IF(ISBLANK(VAL_S13!R55),"",VAL_S13!R55))</f>
        <v>M</v>
      </c>
      <c r="AV55" s="154" t="str">
        <f>IF(ISBLANK(VAL_S13!R55),"",$F$7)</f>
        <v>F</v>
      </c>
      <c r="AW55" s="147" t="str">
        <f>IF(ISNUMBER(VAL_S13!S55),VAL_S13!S55,IF(ISBLANK(VAL_S13!S55),"","NaN"))</f>
        <v>NaN</v>
      </c>
      <c r="AX55" s="154" t="str">
        <f>IF(ISNUMBER(VAL_S13!S55),$F$6,IF(ISBLANK(VAL_S13!S55),"",VAL_S13!S55))</f>
        <v>M</v>
      </c>
      <c r="AY55" s="154" t="str">
        <f>IF(ISBLANK(VAL_S13!S55),"",$F$7)</f>
        <v>F</v>
      </c>
      <c r="AZ55" s="147" t="str">
        <f>IF(ISNUMBER(VAL_S13!T55),VAL_S13!T55,IF(ISBLANK(VAL_S13!T55),"","NaN"))</f>
        <v>NaN</v>
      </c>
      <c r="BA55" s="154" t="str">
        <f>IF(ISNUMBER(VAL_S13!T55),$F$6,IF(ISBLANK(VAL_S13!T55),"",VAL_S13!T55))</f>
        <v>M</v>
      </c>
      <c r="BB55" s="154" t="str">
        <f>IF(ISBLANK(VAL_S13!T55),"",$F$7)</f>
        <v>F</v>
      </c>
      <c r="BC55" s="147" t="str">
        <f>IF(ISNUMBER(VAL_S13!U55),VAL_S13!U55,IF(ISBLANK(VAL_S13!U55),"","NaN"))</f>
        <v>NaN</v>
      </c>
      <c r="BD55" s="154" t="str">
        <f>IF(ISNUMBER(VAL_S13!U55),$F$6,IF(ISBLANK(VAL_S13!U55),"",VAL_S13!U55))</f>
        <v>M</v>
      </c>
      <c r="BE55" s="154" t="str">
        <f>IF(ISBLANK(VAL_S13!U55),"",$F$7)</f>
        <v>F</v>
      </c>
      <c r="BF55" s="147" t="str">
        <f>IF(ISNUMBER(VAL_S13!V55),VAL_S13!V55,IF(ISBLANK(VAL_S13!V55),"","NaN"))</f>
        <v>NaN</v>
      </c>
      <c r="BG55" s="154" t="str">
        <f>IF(ISNUMBER(VAL_S13!V55),$F$6,IF(ISBLANK(VAL_S13!V55),"",VAL_S13!V55))</f>
        <v>M</v>
      </c>
      <c r="BH55" s="154" t="str">
        <f>IF(ISBLANK(VAL_S13!V55),"",$F$7)</f>
        <v>F</v>
      </c>
      <c r="BI55" s="147" t="str">
        <f>IF(ISNUMBER(VAL_S13!W55),VAL_S13!W55,IF(ISBLANK(VAL_S13!W55),"","NaN"))</f>
        <v>NaN</v>
      </c>
      <c r="BJ55" s="154" t="str">
        <f>IF(ISNUMBER(VAL_S13!W55),$F$6,IF(ISBLANK(VAL_S13!W55),"",VAL_S13!W55))</f>
        <v>M</v>
      </c>
      <c r="BK55" s="154" t="str">
        <f>IF(ISBLANK(VAL_S13!W55),"",$F$7)</f>
        <v>F</v>
      </c>
      <c r="BL55" s="147" t="str">
        <f>IF(ISNUMBER(VAL_S13!X55),VAL_S13!X55,IF(ISBLANK(VAL_S13!X55),"","NaN"))</f>
        <v>NaN</v>
      </c>
      <c r="BM55" s="154" t="str">
        <f>IF(ISNUMBER(VAL_S13!X55),$F$6,IF(ISBLANK(VAL_S13!X55),"",VAL_S13!X55))</f>
        <v>M</v>
      </c>
      <c r="BN55" s="154" t="str">
        <f>IF(ISBLANK(VAL_S13!X55),"",$F$7)</f>
        <v>F</v>
      </c>
      <c r="BO55" s="147" t="str">
        <f>IF(ISNUMBER(VAL_S13!Y55),VAL_S13!Y55,IF(ISBLANK(VAL_S13!Y55),"","NaN"))</f>
        <v>NaN</v>
      </c>
      <c r="BP55" s="154" t="str">
        <f>IF(ISNUMBER(VAL_S13!Y55),$F$6,IF(ISBLANK(VAL_S13!Y55),"",VAL_S13!Y55))</f>
        <v>M</v>
      </c>
      <c r="BQ55" s="154" t="str">
        <f>IF(ISBLANK(VAL_S13!Y55),"",$F$7)</f>
        <v>F</v>
      </c>
      <c r="BR55" s="147" t="str">
        <f>IF(ISNUMBER(VAL_S13!Z55),VAL_S13!Z55,IF(ISBLANK(VAL_S13!Z55),"","NaN"))</f>
        <v>NaN</v>
      </c>
      <c r="BS55" s="154" t="str">
        <f>IF(ISNUMBER(VAL_S13!Z55),$F$6,IF(ISBLANK(VAL_S13!Z55),"",VAL_S13!Z55))</f>
        <v>M</v>
      </c>
      <c r="BT55" s="154" t="str">
        <f>IF(ISBLANK(VAL_S13!Z55),"",$F$7)</f>
        <v>F</v>
      </c>
      <c r="BU55" s="147" t="str">
        <f>IF(ISNUMBER(VAL_S13!AA55),VAL_S13!AA55,IF(ISBLANK(VAL_S13!AA55),"","NaN"))</f>
        <v>NaN</v>
      </c>
      <c r="BV55" s="154" t="str">
        <f>IF(ISNUMBER(VAL_S13!AA55),$F$6,IF(ISBLANK(VAL_S13!AA55),"",VAL_S13!AA55))</f>
        <v>M</v>
      </c>
      <c r="BW55" s="154" t="str">
        <f>IF(ISBLANK(VAL_S13!AA55),"",$F$7)</f>
        <v>F</v>
      </c>
      <c r="BX55" s="147" t="str">
        <f>IF(ISNUMBER(VAL_S13!AB55),VAL_S13!AB55,IF(ISBLANK(VAL_S13!AB55),"","NaN"))</f>
        <v>NaN</v>
      </c>
      <c r="BY55" s="154" t="str">
        <f>IF(ISNUMBER(VAL_S13!AB55),$F$6,IF(ISBLANK(VAL_S13!AB55),"",VAL_S13!AB55))</f>
        <v>M</v>
      </c>
      <c r="BZ55" s="154" t="str">
        <f>IF(ISBLANK(VAL_S13!AB55),"",$F$7)</f>
        <v>F</v>
      </c>
      <c r="CA55" s="147" t="str">
        <f>IF(ISNUMBER(VAL_S13!AC55),VAL_S13!AC55,IF(ISBLANK(VAL_S13!AC55),"","NaN"))</f>
        <v>NaN</v>
      </c>
      <c r="CB55" s="154" t="str">
        <f>IF(ISNUMBER(VAL_S13!AC55),$F$6,IF(ISBLANK(VAL_S13!AC55),"",VAL_S13!AC55))</f>
        <v>M</v>
      </c>
      <c r="CC55" s="154" t="str">
        <f>IF(ISBLANK(VAL_S13!AC55),"",$F$7)</f>
        <v>F</v>
      </c>
      <c r="CD55" s="147" t="str">
        <f>IF(ISNUMBER(VAL_S13!AD55),VAL_S13!AD55,IF(ISBLANK(VAL_S13!AD55),"","NaN"))</f>
        <v>NaN</v>
      </c>
      <c r="CE55" s="154" t="str">
        <f>IF(ISNUMBER(VAL_S13!AD55),$F$6,IF(ISBLANK(VAL_S13!AD55),"",VAL_S13!AD55))</f>
        <v>M</v>
      </c>
      <c r="CF55" s="154" t="str">
        <f>IF(ISBLANK(VAL_S13!AD55),"",$F$7)</f>
        <v>F</v>
      </c>
      <c r="CG55" s="147" t="str">
        <f>IF(ISNUMBER(VAL_S13!AE55),VAL_S13!AE55,IF(ISBLANK(VAL_S13!AE55),"","NaN"))</f>
        <v>NaN</v>
      </c>
      <c r="CH55" s="154" t="str">
        <f>IF(ISNUMBER(VAL_S13!AE55),$F$6,IF(ISBLANK(VAL_S13!AE55),"",VAL_S13!AE55))</f>
        <v>M</v>
      </c>
      <c r="CI55" s="154" t="str">
        <f>IF(ISBLANK(VAL_S13!AE55),"",$F$7)</f>
        <v>F</v>
      </c>
      <c r="CJ55" s="147" t="str">
        <f>IF(ISNUMBER(VAL_S13!AF55),VAL_S13!AF55,IF(ISBLANK(VAL_S13!AF55),"","NaN"))</f>
        <v>NaN</v>
      </c>
      <c r="CK55" s="154" t="str">
        <f>IF(ISNUMBER(VAL_S13!AF55),$F$6,IF(ISBLANK(VAL_S13!AF55),"",VAL_S13!AF55))</f>
        <v>M</v>
      </c>
      <c r="CL55" s="154" t="str">
        <f>IF(ISBLANK(VAL_S13!AF55),"",$F$7)</f>
        <v>F</v>
      </c>
      <c r="CM55" s="147" t="str">
        <f>IF(ISNUMBER(VAL_S13!AG55),VAL_S13!AG55,IF(ISBLANK(VAL_S13!AG55),"","NaN"))</f>
        <v>NaN</v>
      </c>
      <c r="CN55" s="154" t="str">
        <f>IF(ISNUMBER(VAL_S13!AG55),$F$6,IF(ISBLANK(VAL_S13!AG55),"",VAL_S13!AG55))</f>
        <v>M</v>
      </c>
      <c r="CO55" s="154" t="str">
        <f>IF(ISBLANK(VAL_S13!AG55),"",$F$7)</f>
        <v>F</v>
      </c>
      <c r="CP55" s="147" t="str">
        <f>IF(ISNUMBER(VAL_S13!AH55),VAL_S13!AH55,IF(ISBLANK(VAL_S13!AH55),"","NaN"))</f>
        <v>NaN</v>
      </c>
      <c r="CQ55" s="154" t="str">
        <f>IF(ISNUMBER(VAL_S13!AH55),$F$6,IF(ISBLANK(VAL_S13!AH55),"",VAL_S13!AH55))</f>
        <v>M</v>
      </c>
      <c r="CR55" s="154" t="str">
        <f>IF(ISBLANK(VAL_S13!AH55),"",$F$7)</f>
        <v>F</v>
      </c>
      <c r="CS55" s="147" t="str">
        <f>IF(ISNUMBER(VAL_S13!AI55),VAL_S13!AI55,IF(ISBLANK(VAL_S13!AI55),"","NaN"))</f>
        <v/>
      </c>
      <c r="CT55" s="154" t="str">
        <f>IF(ISNUMBER(VAL_S13!AI55),$F$6,IF(ISBLANK(VAL_S13!AI55),"",VAL_S13!AI55))</f>
        <v/>
      </c>
      <c r="CU55" s="154" t="str">
        <f>IF(ISBLANK(VAL_S13!AI55),"",$F$7)</f>
        <v/>
      </c>
      <c r="CV55" s="147" t="str">
        <f>IF(ISNUMBER(VAL_S13!AJ55),VAL_S13!AJ55,IF(ISBLANK(VAL_S13!AJ55),"","NaN"))</f>
        <v/>
      </c>
      <c r="CW55" s="154" t="str">
        <f>IF(ISNUMBER(VAL_S13!AJ55),$F$6,IF(ISBLANK(VAL_S13!AJ55),"",VAL_S13!AJ55))</f>
        <v/>
      </c>
      <c r="CX55" s="154" t="str">
        <f>IF(ISBLANK(VAL_S13!AJ55),"",$F$7)</f>
        <v/>
      </c>
      <c r="CY55" s="147" t="str">
        <f>IF(ISNUMBER(VAL_S13!AK55),VAL_S13!AK55,IF(ISBLANK(VAL_S13!AK55),"","NaN"))</f>
        <v/>
      </c>
      <c r="CZ55" s="154" t="str">
        <f>IF(ISNUMBER(VAL_S13!AK55),$F$6,IF(ISBLANK(VAL_S13!AK55),"",VAL_S13!AK55))</f>
        <v/>
      </c>
      <c r="DA55" s="154" t="str">
        <f>IF(ISBLANK(VAL_S13!AK55),"",$F$7)</f>
        <v/>
      </c>
      <c r="DB55" s="147" t="str">
        <f>IF(ISNUMBER(VAL_S13!AL55),VAL_S13!AL55,IF(ISBLANK(VAL_S13!AL55),"","NaN"))</f>
        <v/>
      </c>
      <c r="DC55" s="154" t="str">
        <f>IF(ISNUMBER(VAL_S13!AL55),$F$6,IF(ISBLANK(VAL_S13!AL55),"",VAL_S13!AL55))</f>
        <v/>
      </c>
      <c r="DD55" s="154" t="str">
        <f>IF(ISBLANK(VAL_S13!AL55),"",$F$7)</f>
        <v/>
      </c>
      <c r="DE55" s="147" t="str">
        <f>IF(ISNUMBER(VAL_S13!AM55),VAL_S13!AM55,IF(ISBLANK(VAL_S13!AM55),"","NaN"))</f>
        <v/>
      </c>
      <c r="DF55" s="154" t="str">
        <f>IF(ISNUMBER(VAL_S13!AM55),$F$6,IF(ISBLANK(VAL_S13!AM55),"",VAL_S13!AM55))</f>
        <v/>
      </c>
      <c r="DG55" s="187" t="str">
        <f>IF(ISBLANK(VAL_S13!AM55),"",$F$7)</f>
        <v/>
      </c>
    </row>
    <row r="56" spans="1:111" x14ac:dyDescent="0.25">
      <c r="A56" s="157" t="s">
        <v>331</v>
      </c>
      <c r="B56" s="157" t="s">
        <v>126</v>
      </c>
      <c r="C56" s="158">
        <v>23</v>
      </c>
      <c r="D56" s="146">
        <f>IF(ISNUMBER(VAL_S13!D56),VAL_S13!D56,IF(ISBLANK(VAL_S13!D56),"","NaN"))</f>
        <v>1809</v>
      </c>
      <c r="E56" s="154" t="str">
        <f>IF(ISNUMBER(VAL_S13!D56),$F$6,IF(ISBLANK(VAL_S13!D56),"",VAL_S13!D56))</f>
        <v>A</v>
      </c>
      <c r="F56" s="154" t="str">
        <f>IF(ISBLANK(VAL_S13!D56),"",$F$7)</f>
        <v>F</v>
      </c>
      <c r="G56" s="147">
        <f>IF(ISNUMBER(VAL_S13!E56),VAL_S13!E56,IF(ISBLANK(VAL_S13!E56),"","NaN"))</f>
        <v>2680</v>
      </c>
      <c r="H56" s="154" t="str">
        <f>IF(ISNUMBER(VAL_S13!E56),$F$6,IF(ISBLANK(VAL_S13!E56),"",VAL_S13!E56))</f>
        <v>A</v>
      </c>
      <c r="I56" s="154" t="str">
        <f>IF(ISBLANK(VAL_S13!E56),"",$F$7)</f>
        <v>F</v>
      </c>
      <c r="J56" s="147">
        <f>IF(ISNUMBER(VAL_S13!F56),VAL_S13!F56,IF(ISBLANK(VAL_S13!F56),"","NaN"))</f>
        <v>3682</v>
      </c>
      <c r="K56" s="154" t="str">
        <f>IF(ISNUMBER(VAL_S13!F56),$F$6,IF(ISBLANK(VAL_S13!F56),"",VAL_S13!F56))</f>
        <v>A</v>
      </c>
      <c r="L56" s="154" t="str">
        <f>IF(ISBLANK(VAL_S13!F56),"",$F$7)</f>
        <v>F</v>
      </c>
      <c r="M56" s="147">
        <f>IF(ISNUMBER(VAL_S13!G56),VAL_S13!G56,IF(ISBLANK(VAL_S13!G56),"","NaN"))</f>
        <v>3641</v>
      </c>
      <c r="N56" s="154" t="str">
        <f>IF(ISNUMBER(VAL_S13!G56),$F$6,IF(ISBLANK(VAL_S13!G56),"",VAL_S13!G56))</f>
        <v>A</v>
      </c>
      <c r="O56" s="154" t="str">
        <f>IF(ISBLANK(VAL_S13!G56),"",$F$7)</f>
        <v>F</v>
      </c>
      <c r="P56" s="147">
        <f>IF(ISNUMBER(VAL_S13!H56),VAL_S13!H56,IF(ISBLANK(VAL_S13!H56),"","NaN"))</f>
        <v>3654</v>
      </c>
      <c r="Q56" s="154" t="str">
        <f>IF(ISNUMBER(VAL_S13!H56),$F$6,IF(ISBLANK(VAL_S13!H56),"",VAL_S13!H56))</f>
        <v>A</v>
      </c>
      <c r="R56" s="154" t="str">
        <f>IF(ISBLANK(VAL_S13!H56),"",$F$7)</f>
        <v>F</v>
      </c>
      <c r="S56" s="147">
        <f>IF(ISNUMBER(VAL_S13!I56),VAL_S13!I56,IF(ISBLANK(VAL_S13!I56),"","NaN"))</f>
        <v>2140</v>
      </c>
      <c r="T56" s="154" t="str">
        <f>IF(ISNUMBER(VAL_S13!I56),$F$6,IF(ISBLANK(VAL_S13!I56),"",VAL_S13!I56))</f>
        <v>A</v>
      </c>
      <c r="U56" s="154" t="str">
        <f>IF(ISBLANK(VAL_S13!I56),"",$F$7)</f>
        <v>F</v>
      </c>
      <c r="V56" s="147">
        <f>IF(ISNUMBER(VAL_S13!J56),VAL_S13!J56,IF(ISBLANK(VAL_S13!J56),"","NaN"))</f>
        <v>3376</v>
      </c>
      <c r="W56" s="154" t="str">
        <f>IF(ISNUMBER(VAL_S13!J56),$F$6,IF(ISBLANK(VAL_S13!J56),"",VAL_S13!J56))</f>
        <v>A</v>
      </c>
      <c r="X56" s="154" t="str">
        <f>IF(ISBLANK(VAL_S13!J56),"",$F$7)</f>
        <v>F</v>
      </c>
      <c r="Y56" s="147">
        <f>IF(ISNUMBER(VAL_S13!K56),VAL_S13!K56,IF(ISBLANK(VAL_S13!K56),"","NaN"))</f>
        <v>3380</v>
      </c>
      <c r="Z56" s="154" t="str">
        <f>IF(ISNUMBER(VAL_S13!K56),$F$6,IF(ISBLANK(VAL_S13!K56),"",VAL_S13!K56))</f>
        <v>A</v>
      </c>
      <c r="AA56" s="154" t="str">
        <f>IF(ISBLANK(VAL_S13!K56),"",$F$7)</f>
        <v>F</v>
      </c>
      <c r="AB56" s="147">
        <f>IF(ISNUMBER(VAL_S13!L56),VAL_S13!L56,IF(ISBLANK(VAL_S13!L56),"","NaN"))</f>
        <v>3757</v>
      </c>
      <c r="AC56" s="154" t="str">
        <f>IF(ISNUMBER(VAL_S13!L56),$F$6,IF(ISBLANK(VAL_S13!L56),"",VAL_S13!L56))</f>
        <v>A</v>
      </c>
      <c r="AD56" s="154" t="str">
        <f>IF(ISBLANK(VAL_S13!L56),"",$F$7)</f>
        <v>F</v>
      </c>
      <c r="AE56" s="147">
        <f>IF(ISNUMBER(VAL_S13!M56),VAL_S13!M56,IF(ISBLANK(VAL_S13!M56),"","NaN"))</f>
        <v>3724</v>
      </c>
      <c r="AF56" s="154" t="str">
        <f>IF(ISNUMBER(VAL_S13!M56),$F$6,IF(ISBLANK(VAL_S13!M56),"",VAL_S13!M56))</f>
        <v>A</v>
      </c>
      <c r="AG56" s="154" t="str">
        <f>IF(ISBLANK(VAL_S13!M56),"",$F$7)</f>
        <v>F</v>
      </c>
      <c r="AH56" s="147">
        <f>IF(ISNUMBER(VAL_S13!N56),VAL_S13!N56,IF(ISBLANK(VAL_S13!N56),"","NaN"))</f>
        <v>3747</v>
      </c>
      <c r="AI56" s="154" t="str">
        <f>IF(ISNUMBER(VAL_S13!N56),$F$6,IF(ISBLANK(VAL_S13!N56),"",VAL_S13!N56))</f>
        <v>A</v>
      </c>
      <c r="AJ56" s="154" t="str">
        <f>IF(ISBLANK(VAL_S13!N56),"",$F$7)</f>
        <v>F</v>
      </c>
      <c r="AK56" s="147">
        <f>IF(ISNUMBER(VAL_S13!O56),VAL_S13!O56,IF(ISBLANK(VAL_S13!O56),"","NaN"))</f>
        <v>3647</v>
      </c>
      <c r="AL56" s="154" t="str">
        <f>IF(ISNUMBER(VAL_S13!O56),$F$6,IF(ISBLANK(VAL_S13!O56),"",VAL_S13!O56))</f>
        <v>A</v>
      </c>
      <c r="AM56" s="154" t="str">
        <f>IF(ISBLANK(VAL_S13!O56),"",$F$7)</f>
        <v>F</v>
      </c>
      <c r="AN56" s="147">
        <f>IF(ISNUMBER(VAL_S13!P56),VAL_S13!P56,IF(ISBLANK(VAL_S13!P56),"","NaN"))</f>
        <v>3953</v>
      </c>
      <c r="AO56" s="154" t="str">
        <f>IF(ISNUMBER(VAL_S13!P56),$F$6,IF(ISBLANK(VAL_S13!P56),"",VAL_S13!P56))</f>
        <v>A</v>
      </c>
      <c r="AP56" s="154" t="str">
        <f>IF(ISBLANK(VAL_S13!P56),"",$F$7)</f>
        <v>F</v>
      </c>
      <c r="AQ56" s="147">
        <f>IF(ISNUMBER(VAL_S13!Q56),VAL_S13!Q56,IF(ISBLANK(VAL_S13!Q56),"","NaN"))</f>
        <v>3788</v>
      </c>
      <c r="AR56" s="154" t="str">
        <f>IF(ISNUMBER(VAL_S13!Q56),$F$6,IF(ISBLANK(VAL_S13!Q56),"",VAL_S13!Q56))</f>
        <v>A</v>
      </c>
      <c r="AS56" s="154" t="str">
        <f>IF(ISBLANK(VAL_S13!Q56),"",$F$7)</f>
        <v>F</v>
      </c>
      <c r="AT56" s="147">
        <f>IF(ISNUMBER(VAL_S13!R56),VAL_S13!R56,IF(ISBLANK(VAL_S13!R56),"","NaN"))</f>
        <v>4820</v>
      </c>
      <c r="AU56" s="154" t="str">
        <f>IF(ISNUMBER(VAL_S13!R56),$F$6,IF(ISBLANK(VAL_S13!R56),"",VAL_S13!R56))</f>
        <v>A</v>
      </c>
      <c r="AV56" s="154" t="str">
        <f>IF(ISBLANK(VAL_S13!R56),"",$F$7)</f>
        <v>F</v>
      </c>
      <c r="AW56" s="147">
        <f>IF(ISNUMBER(VAL_S13!S56),VAL_S13!S56,IF(ISBLANK(VAL_S13!S56),"","NaN"))</f>
        <v>5072</v>
      </c>
      <c r="AX56" s="154" t="str">
        <f>IF(ISNUMBER(VAL_S13!S56),$F$6,IF(ISBLANK(VAL_S13!S56),"",VAL_S13!S56))</f>
        <v>A</v>
      </c>
      <c r="AY56" s="154" t="str">
        <f>IF(ISBLANK(VAL_S13!S56),"",$F$7)</f>
        <v>F</v>
      </c>
      <c r="AZ56" s="147">
        <f>IF(ISNUMBER(VAL_S13!T56),VAL_S13!T56,IF(ISBLANK(VAL_S13!T56),"","NaN"))</f>
        <v>5168</v>
      </c>
      <c r="BA56" s="154" t="str">
        <f>IF(ISNUMBER(VAL_S13!T56),$F$6,IF(ISBLANK(VAL_S13!T56),"",VAL_S13!T56))</f>
        <v>A</v>
      </c>
      <c r="BB56" s="154" t="str">
        <f>IF(ISBLANK(VAL_S13!T56),"",$F$7)</f>
        <v>F</v>
      </c>
      <c r="BC56" s="147">
        <f>IF(ISNUMBER(VAL_S13!U56),VAL_S13!U56,IF(ISBLANK(VAL_S13!U56),"","NaN"))</f>
        <v>5228</v>
      </c>
      <c r="BD56" s="154" t="str">
        <f>IF(ISNUMBER(VAL_S13!U56),$F$6,IF(ISBLANK(VAL_S13!U56),"",VAL_S13!U56))</f>
        <v>A</v>
      </c>
      <c r="BE56" s="154" t="str">
        <f>IF(ISBLANK(VAL_S13!U56),"",$F$7)</f>
        <v>F</v>
      </c>
      <c r="BF56" s="147">
        <f>IF(ISNUMBER(VAL_S13!V56),VAL_S13!V56,IF(ISBLANK(VAL_S13!V56),"","NaN"))</f>
        <v>5384</v>
      </c>
      <c r="BG56" s="154" t="str">
        <f>IF(ISNUMBER(VAL_S13!V56),$F$6,IF(ISBLANK(VAL_S13!V56),"",VAL_S13!V56))</f>
        <v>A</v>
      </c>
      <c r="BH56" s="154" t="str">
        <f>IF(ISBLANK(VAL_S13!V56),"",$F$7)</f>
        <v>F</v>
      </c>
      <c r="BI56" s="147">
        <f>IF(ISNUMBER(VAL_S13!W56),VAL_S13!W56,IF(ISBLANK(VAL_S13!W56),"","NaN"))</f>
        <v>5016</v>
      </c>
      <c r="BJ56" s="154" t="str">
        <f>IF(ISNUMBER(VAL_S13!W56),$F$6,IF(ISBLANK(VAL_S13!W56),"",VAL_S13!W56))</f>
        <v>A</v>
      </c>
      <c r="BK56" s="154" t="str">
        <f>IF(ISBLANK(VAL_S13!W56),"",$F$7)</f>
        <v>F</v>
      </c>
      <c r="BL56" s="147">
        <f>IF(ISNUMBER(VAL_S13!X56),VAL_S13!X56,IF(ISBLANK(VAL_S13!X56),"","NaN"))</f>
        <v>5000</v>
      </c>
      <c r="BM56" s="154" t="str">
        <f>IF(ISNUMBER(VAL_S13!X56),$F$6,IF(ISBLANK(VAL_S13!X56),"",VAL_S13!X56))</f>
        <v>A</v>
      </c>
      <c r="BN56" s="154" t="str">
        <f>IF(ISBLANK(VAL_S13!X56),"",$F$7)</f>
        <v>F</v>
      </c>
      <c r="BO56" s="147">
        <f>IF(ISNUMBER(VAL_S13!Y56),VAL_S13!Y56,IF(ISBLANK(VAL_S13!Y56),"","NaN"))</f>
        <v>5112</v>
      </c>
      <c r="BP56" s="154" t="str">
        <f>IF(ISNUMBER(VAL_S13!Y56),$F$6,IF(ISBLANK(VAL_S13!Y56),"",VAL_S13!Y56))</f>
        <v>A</v>
      </c>
      <c r="BQ56" s="154" t="str">
        <f>IF(ISBLANK(VAL_S13!Y56),"",$F$7)</f>
        <v>F</v>
      </c>
      <c r="BR56" s="147">
        <f>IF(ISNUMBER(VAL_S13!Z56),VAL_S13!Z56,IF(ISBLANK(VAL_S13!Z56),"","NaN"))</f>
        <v>4976</v>
      </c>
      <c r="BS56" s="154" t="str">
        <f>IF(ISNUMBER(VAL_S13!Z56),$F$6,IF(ISBLANK(VAL_S13!Z56),"",VAL_S13!Z56))</f>
        <v>A</v>
      </c>
      <c r="BT56" s="154" t="str">
        <f>IF(ISBLANK(VAL_S13!Z56),"",$F$7)</f>
        <v>F</v>
      </c>
      <c r="BU56" s="147">
        <f>IF(ISNUMBER(VAL_S13!AA56),VAL_S13!AA56,IF(ISBLANK(VAL_S13!AA56),"","NaN"))</f>
        <v>4660</v>
      </c>
      <c r="BV56" s="154" t="str">
        <f>IF(ISNUMBER(VAL_S13!AA56),$F$6,IF(ISBLANK(VAL_S13!AA56),"",VAL_S13!AA56))</f>
        <v>A</v>
      </c>
      <c r="BW56" s="154" t="str">
        <f>IF(ISBLANK(VAL_S13!AA56),"",$F$7)</f>
        <v>F</v>
      </c>
      <c r="BX56" s="147">
        <f>IF(ISNUMBER(VAL_S13!AB56),VAL_S13!AB56,IF(ISBLANK(VAL_S13!AB56),"","NaN"))</f>
        <v>1817</v>
      </c>
      <c r="BY56" s="154" t="str">
        <f>IF(ISNUMBER(VAL_S13!AB56),$F$6,IF(ISBLANK(VAL_S13!AB56),"",VAL_S13!AB56))</f>
        <v>A</v>
      </c>
      <c r="BZ56" s="154" t="str">
        <f>IF(ISBLANK(VAL_S13!AB56),"",$F$7)</f>
        <v>F</v>
      </c>
      <c r="CA56" s="147">
        <f>IF(ISNUMBER(VAL_S13!AC56),VAL_S13!AC56,IF(ISBLANK(VAL_S13!AC56),"","NaN"))</f>
        <v>2096</v>
      </c>
      <c r="CB56" s="154" t="str">
        <f>IF(ISNUMBER(VAL_S13!AC56),$F$6,IF(ISBLANK(VAL_S13!AC56),"",VAL_S13!AC56))</f>
        <v>A</v>
      </c>
      <c r="CC56" s="154" t="str">
        <f>IF(ISBLANK(VAL_S13!AC56),"",$F$7)</f>
        <v>F</v>
      </c>
      <c r="CD56" s="147">
        <f>IF(ISNUMBER(VAL_S13!AD56),VAL_S13!AD56,IF(ISBLANK(VAL_S13!AD56),"","NaN"))</f>
        <v>3276</v>
      </c>
      <c r="CE56" s="154" t="str">
        <f>IF(ISNUMBER(VAL_S13!AD56),$F$6,IF(ISBLANK(VAL_S13!AD56),"",VAL_S13!AD56))</f>
        <v>A</v>
      </c>
      <c r="CF56" s="154" t="str">
        <f>IF(ISBLANK(VAL_S13!AD56),"",$F$7)</f>
        <v>F</v>
      </c>
      <c r="CG56" s="147">
        <f>IF(ISNUMBER(VAL_S13!AE56),VAL_S13!AE56,IF(ISBLANK(VAL_S13!AE56),"","NaN"))</f>
        <v>2160</v>
      </c>
      <c r="CH56" s="154" t="str">
        <f>IF(ISNUMBER(VAL_S13!AE56),$F$6,IF(ISBLANK(VAL_S13!AE56),"",VAL_S13!AE56))</f>
        <v>A</v>
      </c>
      <c r="CI56" s="154" t="str">
        <f>IF(ISBLANK(VAL_S13!AE56),"",$F$7)</f>
        <v>F</v>
      </c>
      <c r="CJ56" s="147">
        <f>IF(ISNUMBER(VAL_S13!AF56),VAL_S13!AF56,IF(ISBLANK(VAL_S13!AF56),"","NaN"))</f>
        <v>2308</v>
      </c>
      <c r="CK56" s="154" t="str">
        <f>IF(ISNUMBER(VAL_S13!AF56),$F$6,IF(ISBLANK(VAL_S13!AF56),"",VAL_S13!AF56))</f>
        <v>A</v>
      </c>
      <c r="CL56" s="154" t="str">
        <f>IF(ISBLANK(VAL_S13!AF56),"",$F$7)</f>
        <v>F</v>
      </c>
      <c r="CM56" s="147">
        <f>IF(ISNUMBER(VAL_S13!AG56),VAL_S13!AG56,IF(ISBLANK(VAL_S13!AG56),"","NaN"))</f>
        <v>1960</v>
      </c>
      <c r="CN56" s="154" t="str">
        <f>IF(ISNUMBER(VAL_S13!AG56),$F$6,IF(ISBLANK(VAL_S13!AG56),"",VAL_S13!AG56))</f>
        <v>A</v>
      </c>
      <c r="CO56" s="154" t="str">
        <f>IF(ISBLANK(VAL_S13!AG56),"",$F$7)</f>
        <v>F</v>
      </c>
      <c r="CP56" s="147">
        <f>IF(ISNUMBER(VAL_S13!AH56),VAL_S13!AH56,IF(ISBLANK(VAL_S13!AH56),"","NaN"))</f>
        <v>2132</v>
      </c>
      <c r="CQ56" s="154" t="str">
        <f>IF(ISNUMBER(VAL_S13!AH56),$F$6,IF(ISBLANK(VAL_S13!AH56),"",VAL_S13!AH56))</f>
        <v>A</v>
      </c>
      <c r="CR56" s="154" t="str">
        <f>IF(ISBLANK(VAL_S13!AH56),"",$F$7)</f>
        <v>F</v>
      </c>
      <c r="CS56" s="147" t="str">
        <f>IF(ISNUMBER(VAL_S13!AI56),VAL_S13!AI56,IF(ISBLANK(VAL_S13!AI56),"","NaN"))</f>
        <v/>
      </c>
      <c r="CT56" s="154" t="str">
        <f>IF(ISNUMBER(VAL_S13!AI56),$F$6,IF(ISBLANK(VAL_S13!AI56),"",VAL_S13!AI56))</f>
        <v/>
      </c>
      <c r="CU56" s="154" t="str">
        <f>IF(ISBLANK(VAL_S13!AI56),"",$F$7)</f>
        <v/>
      </c>
      <c r="CV56" s="147" t="str">
        <f>IF(ISNUMBER(VAL_S13!AJ56),VAL_S13!AJ56,IF(ISBLANK(VAL_S13!AJ56),"","NaN"))</f>
        <v/>
      </c>
      <c r="CW56" s="154" t="str">
        <f>IF(ISNUMBER(VAL_S13!AJ56),$F$6,IF(ISBLANK(VAL_S13!AJ56),"",VAL_S13!AJ56))</f>
        <v/>
      </c>
      <c r="CX56" s="154" t="str">
        <f>IF(ISBLANK(VAL_S13!AJ56),"",$F$7)</f>
        <v/>
      </c>
      <c r="CY56" s="147" t="str">
        <f>IF(ISNUMBER(VAL_S13!AK56),VAL_S13!AK56,IF(ISBLANK(VAL_S13!AK56),"","NaN"))</f>
        <v/>
      </c>
      <c r="CZ56" s="154" t="str">
        <f>IF(ISNUMBER(VAL_S13!AK56),$F$6,IF(ISBLANK(VAL_S13!AK56),"",VAL_S13!AK56))</f>
        <v/>
      </c>
      <c r="DA56" s="154" t="str">
        <f>IF(ISBLANK(VAL_S13!AK56),"",$F$7)</f>
        <v/>
      </c>
      <c r="DB56" s="147" t="str">
        <f>IF(ISNUMBER(VAL_S13!AL56),VAL_S13!AL56,IF(ISBLANK(VAL_S13!AL56),"","NaN"))</f>
        <v/>
      </c>
      <c r="DC56" s="154" t="str">
        <f>IF(ISNUMBER(VAL_S13!AL56),$F$6,IF(ISBLANK(VAL_S13!AL56),"",VAL_S13!AL56))</f>
        <v/>
      </c>
      <c r="DD56" s="154" t="str">
        <f>IF(ISBLANK(VAL_S13!AL56),"",$F$7)</f>
        <v/>
      </c>
      <c r="DE56" s="147" t="str">
        <f>IF(ISNUMBER(VAL_S13!AM56),VAL_S13!AM56,IF(ISBLANK(VAL_S13!AM56),"","NaN"))</f>
        <v/>
      </c>
      <c r="DF56" s="154" t="str">
        <f>IF(ISNUMBER(VAL_S13!AM56),$F$6,IF(ISBLANK(VAL_S13!AM56),"",VAL_S13!AM56))</f>
        <v/>
      </c>
      <c r="DG56" s="187" t="str">
        <f>IF(ISBLANK(VAL_S13!AM56),"",$F$7)</f>
        <v/>
      </c>
    </row>
    <row r="57" spans="1:111" ht="20" x14ac:dyDescent="0.25">
      <c r="A57" s="157" t="s">
        <v>332</v>
      </c>
      <c r="B57" s="157" t="s">
        <v>127</v>
      </c>
      <c r="C57" s="158">
        <v>24</v>
      </c>
      <c r="D57" s="146" t="str">
        <f>IF(ISNUMBER(VAL_S13!D57),VAL_S13!D57,IF(ISBLANK(VAL_S13!D57),"","NaN"))</f>
        <v>NaN</v>
      </c>
      <c r="E57" s="154" t="str">
        <f>IF(ISNUMBER(VAL_S13!D57),$F$6,IF(ISBLANK(VAL_S13!D57),"",VAL_S13!D57))</f>
        <v>M</v>
      </c>
      <c r="F57" s="154" t="str">
        <f>IF(ISBLANK(VAL_S13!D57),"",$F$7)</f>
        <v>F</v>
      </c>
      <c r="G57" s="147" t="str">
        <f>IF(ISNUMBER(VAL_S13!E57),VAL_S13!E57,IF(ISBLANK(VAL_S13!E57),"","NaN"))</f>
        <v>NaN</v>
      </c>
      <c r="H57" s="154" t="str">
        <f>IF(ISNUMBER(VAL_S13!E57),$F$6,IF(ISBLANK(VAL_S13!E57),"",VAL_S13!E57))</f>
        <v>M</v>
      </c>
      <c r="I57" s="154" t="str">
        <f>IF(ISBLANK(VAL_S13!E57),"",$F$7)</f>
        <v>F</v>
      </c>
      <c r="J57" s="147" t="str">
        <f>IF(ISNUMBER(VAL_S13!F57),VAL_S13!F57,IF(ISBLANK(VAL_S13!F57),"","NaN"))</f>
        <v>NaN</v>
      </c>
      <c r="K57" s="154" t="str">
        <f>IF(ISNUMBER(VAL_S13!F57),$F$6,IF(ISBLANK(VAL_S13!F57),"",VAL_S13!F57))</f>
        <v>M</v>
      </c>
      <c r="L57" s="154" t="str">
        <f>IF(ISBLANK(VAL_S13!F57),"",$F$7)</f>
        <v>F</v>
      </c>
      <c r="M57" s="147" t="str">
        <f>IF(ISNUMBER(VAL_S13!G57),VAL_S13!G57,IF(ISBLANK(VAL_S13!G57),"","NaN"))</f>
        <v>NaN</v>
      </c>
      <c r="N57" s="154" t="str">
        <f>IF(ISNUMBER(VAL_S13!G57),$F$6,IF(ISBLANK(VAL_S13!G57),"",VAL_S13!G57))</f>
        <v>M</v>
      </c>
      <c r="O57" s="154" t="str">
        <f>IF(ISBLANK(VAL_S13!G57),"",$F$7)</f>
        <v>F</v>
      </c>
      <c r="P57" s="147" t="str">
        <f>IF(ISNUMBER(VAL_S13!H57),VAL_S13!H57,IF(ISBLANK(VAL_S13!H57),"","NaN"))</f>
        <v>NaN</v>
      </c>
      <c r="Q57" s="154" t="str">
        <f>IF(ISNUMBER(VAL_S13!H57),$F$6,IF(ISBLANK(VAL_S13!H57),"",VAL_S13!H57))</f>
        <v>M</v>
      </c>
      <c r="R57" s="154" t="str">
        <f>IF(ISBLANK(VAL_S13!H57),"",$F$7)</f>
        <v>F</v>
      </c>
      <c r="S57" s="147" t="str">
        <f>IF(ISNUMBER(VAL_S13!I57),VAL_S13!I57,IF(ISBLANK(VAL_S13!I57),"","NaN"))</f>
        <v>NaN</v>
      </c>
      <c r="T57" s="154" t="str">
        <f>IF(ISNUMBER(VAL_S13!I57),$F$6,IF(ISBLANK(VAL_S13!I57),"",VAL_S13!I57))</f>
        <v>M</v>
      </c>
      <c r="U57" s="154" t="str">
        <f>IF(ISBLANK(VAL_S13!I57),"",$F$7)</f>
        <v>F</v>
      </c>
      <c r="V57" s="147" t="str">
        <f>IF(ISNUMBER(VAL_S13!J57),VAL_S13!J57,IF(ISBLANK(VAL_S13!J57),"","NaN"))</f>
        <v>NaN</v>
      </c>
      <c r="W57" s="154" t="str">
        <f>IF(ISNUMBER(VAL_S13!J57),$F$6,IF(ISBLANK(VAL_S13!J57),"",VAL_S13!J57))</f>
        <v>M</v>
      </c>
      <c r="X57" s="154" t="str">
        <f>IF(ISBLANK(VAL_S13!J57),"",$F$7)</f>
        <v>F</v>
      </c>
      <c r="Y57" s="147" t="str">
        <f>IF(ISNUMBER(VAL_S13!K57),VAL_S13!K57,IF(ISBLANK(VAL_S13!K57),"","NaN"))</f>
        <v>NaN</v>
      </c>
      <c r="Z57" s="154" t="str">
        <f>IF(ISNUMBER(VAL_S13!K57),$F$6,IF(ISBLANK(VAL_S13!K57),"",VAL_S13!K57))</f>
        <v>M</v>
      </c>
      <c r="AA57" s="154" t="str">
        <f>IF(ISBLANK(VAL_S13!K57),"",$F$7)</f>
        <v>F</v>
      </c>
      <c r="AB57" s="147" t="str">
        <f>IF(ISNUMBER(VAL_S13!L57),VAL_S13!L57,IF(ISBLANK(VAL_S13!L57),"","NaN"))</f>
        <v>NaN</v>
      </c>
      <c r="AC57" s="154" t="str">
        <f>IF(ISNUMBER(VAL_S13!L57),$F$6,IF(ISBLANK(VAL_S13!L57),"",VAL_S13!L57))</f>
        <v>M</v>
      </c>
      <c r="AD57" s="154" t="str">
        <f>IF(ISBLANK(VAL_S13!L57),"",$F$7)</f>
        <v>F</v>
      </c>
      <c r="AE57" s="147" t="str">
        <f>IF(ISNUMBER(VAL_S13!M57),VAL_S13!M57,IF(ISBLANK(VAL_S13!M57),"","NaN"))</f>
        <v>NaN</v>
      </c>
      <c r="AF57" s="154" t="str">
        <f>IF(ISNUMBER(VAL_S13!M57),$F$6,IF(ISBLANK(VAL_S13!M57),"",VAL_S13!M57))</f>
        <v>M</v>
      </c>
      <c r="AG57" s="154" t="str">
        <f>IF(ISBLANK(VAL_S13!M57),"",$F$7)</f>
        <v>F</v>
      </c>
      <c r="AH57" s="147" t="str">
        <f>IF(ISNUMBER(VAL_S13!N57),VAL_S13!N57,IF(ISBLANK(VAL_S13!N57),"","NaN"))</f>
        <v>NaN</v>
      </c>
      <c r="AI57" s="154" t="str">
        <f>IF(ISNUMBER(VAL_S13!N57),$F$6,IF(ISBLANK(VAL_S13!N57),"",VAL_S13!N57))</f>
        <v>M</v>
      </c>
      <c r="AJ57" s="154" t="str">
        <f>IF(ISBLANK(VAL_S13!N57),"",$F$7)</f>
        <v>F</v>
      </c>
      <c r="AK57" s="147" t="str">
        <f>IF(ISNUMBER(VAL_S13!O57),VAL_S13!O57,IF(ISBLANK(VAL_S13!O57),"","NaN"))</f>
        <v>NaN</v>
      </c>
      <c r="AL57" s="154" t="str">
        <f>IF(ISNUMBER(VAL_S13!O57),$F$6,IF(ISBLANK(VAL_S13!O57),"",VAL_S13!O57))</f>
        <v>M</v>
      </c>
      <c r="AM57" s="154" t="str">
        <f>IF(ISBLANK(VAL_S13!O57),"",$F$7)</f>
        <v>F</v>
      </c>
      <c r="AN57" s="147" t="str">
        <f>IF(ISNUMBER(VAL_S13!P57),VAL_S13!P57,IF(ISBLANK(VAL_S13!P57),"","NaN"))</f>
        <v>NaN</v>
      </c>
      <c r="AO57" s="154" t="str">
        <f>IF(ISNUMBER(VAL_S13!P57),$F$6,IF(ISBLANK(VAL_S13!P57),"",VAL_S13!P57))</f>
        <v>M</v>
      </c>
      <c r="AP57" s="154" t="str">
        <f>IF(ISBLANK(VAL_S13!P57),"",$F$7)</f>
        <v>F</v>
      </c>
      <c r="AQ57" s="147" t="str">
        <f>IF(ISNUMBER(VAL_S13!Q57),VAL_S13!Q57,IF(ISBLANK(VAL_S13!Q57),"","NaN"))</f>
        <v>NaN</v>
      </c>
      <c r="AR57" s="154" t="str">
        <f>IF(ISNUMBER(VAL_S13!Q57),$F$6,IF(ISBLANK(VAL_S13!Q57),"",VAL_S13!Q57))</f>
        <v>M</v>
      </c>
      <c r="AS57" s="154" t="str">
        <f>IF(ISBLANK(VAL_S13!Q57),"",$F$7)</f>
        <v>F</v>
      </c>
      <c r="AT57" s="147" t="str">
        <f>IF(ISNUMBER(VAL_S13!R57),VAL_S13!R57,IF(ISBLANK(VAL_S13!R57),"","NaN"))</f>
        <v>NaN</v>
      </c>
      <c r="AU57" s="154" t="str">
        <f>IF(ISNUMBER(VAL_S13!R57),$F$6,IF(ISBLANK(VAL_S13!R57),"",VAL_S13!R57))</f>
        <v>M</v>
      </c>
      <c r="AV57" s="154" t="str">
        <f>IF(ISBLANK(VAL_S13!R57),"",$F$7)</f>
        <v>F</v>
      </c>
      <c r="AW57" s="147" t="str">
        <f>IF(ISNUMBER(VAL_S13!S57),VAL_S13!S57,IF(ISBLANK(VAL_S13!S57),"","NaN"))</f>
        <v>NaN</v>
      </c>
      <c r="AX57" s="154" t="str">
        <f>IF(ISNUMBER(VAL_S13!S57),$F$6,IF(ISBLANK(VAL_S13!S57),"",VAL_S13!S57))</f>
        <v>M</v>
      </c>
      <c r="AY57" s="154" t="str">
        <f>IF(ISBLANK(VAL_S13!S57),"",$F$7)</f>
        <v>F</v>
      </c>
      <c r="AZ57" s="147" t="str">
        <f>IF(ISNUMBER(VAL_S13!T57),VAL_S13!T57,IF(ISBLANK(VAL_S13!T57),"","NaN"))</f>
        <v>NaN</v>
      </c>
      <c r="BA57" s="154" t="str">
        <f>IF(ISNUMBER(VAL_S13!T57),$F$6,IF(ISBLANK(VAL_S13!T57),"",VAL_S13!T57))</f>
        <v>M</v>
      </c>
      <c r="BB57" s="154" t="str">
        <f>IF(ISBLANK(VAL_S13!T57),"",$F$7)</f>
        <v>F</v>
      </c>
      <c r="BC57" s="147" t="str">
        <f>IF(ISNUMBER(VAL_S13!U57),VAL_S13!U57,IF(ISBLANK(VAL_S13!U57),"","NaN"))</f>
        <v>NaN</v>
      </c>
      <c r="BD57" s="154" t="str">
        <f>IF(ISNUMBER(VAL_S13!U57),$F$6,IF(ISBLANK(VAL_S13!U57),"",VAL_S13!U57))</f>
        <v>M</v>
      </c>
      <c r="BE57" s="154" t="str">
        <f>IF(ISBLANK(VAL_S13!U57),"",$F$7)</f>
        <v>F</v>
      </c>
      <c r="BF57" s="147" t="str">
        <f>IF(ISNUMBER(VAL_S13!V57),VAL_S13!V57,IF(ISBLANK(VAL_S13!V57),"","NaN"))</f>
        <v>NaN</v>
      </c>
      <c r="BG57" s="154" t="str">
        <f>IF(ISNUMBER(VAL_S13!V57),$F$6,IF(ISBLANK(VAL_S13!V57),"",VAL_S13!V57))</f>
        <v>M</v>
      </c>
      <c r="BH57" s="154" t="str">
        <f>IF(ISBLANK(VAL_S13!V57),"",$F$7)</f>
        <v>F</v>
      </c>
      <c r="BI57" s="147" t="str">
        <f>IF(ISNUMBER(VAL_S13!W57),VAL_S13!W57,IF(ISBLANK(VAL_S13!W57),"","NaN"))</f>
        <v>NaN</v>
      </c>
      <c r="BJ57" s="154" t="str">
        <f>IF(ISNUMBER(VAL_S13!W57),$F$6,IF(ISBLANK(VAL_S13!W57),"",VAL_S13!W57))</f>
        <v>M</v>
      </c>
      <c r="BK57" s="154" t="str">
        <f>IF(ISBLANK(VAL_S13!W57),"",$F$7)</f>
        <v>F</v>
      </c>
      <c r="BL57" s="147" t="str">
        <f>IF(ISNUMBER(VAL_S13!X57),VAL_S13!X57,IF(ISBLANK(VAL_S13!X57),"","NaN"))</f>
        <v>NaN</v>
      </c>
      <c r="BM57" s="154" t="str">
        <f>IF(ISNUMBER(VAL_S13!X57),$F$6,IF(ISBLANK(VAL_S13!X57),"",VAL_S13!X57))</f>
        <v>M</v>
      </c>
      <c r="BN57" s="154" t="str">
        <f>IF(ISBLANK(VAL_S13!X57),"",$F$7)</f>
        <v>F</v>
      </c>
      <c r="BO57" s="147" t="str">
        <f>IF(ISNUMBER(VAL_S13!Y57),VAL_S13!Y57,IF(ISBLANK(VAL_S13!Y57),"","NaN"))</f>
        <v>NaN</v>
      </c>
      <c r="BP57" s="154" t="str">
        <f>IF(ISNUMBER(VAL_S13!Y57),$F$6,IF(ISBLANK(VAL_S13!Y57),"",VAL_S13!Y57))</f>
        <v>M</v>
      </c>
      <c r="BQ57" s="154" t="str">
        <f>IF(ISBLANK(VAL_S13!Y57),"",$F$7)</f>
        <v>F</v>
      </c>
      <c r="BR57" s="147" t="str">
        <f>IF(ISNUMBER(VAL_S13!Z57),VAL_S13!Z57,IF(ISBLANK(VAL_S13!Z57),"","NaN"))</f>
        <v>NaN</v>
      </c>
      <c r="BS57" s="154" t="str">
        <f>IF(ISNUMBER(VAL_S13!Z57),$F$6,IF(ISBLANK(VAL_S13!Z57),"",VAL_S13!Z57))</f>
        <v>M</v>
      </c>
      <c r="BT57" s="154" t="str">
        <f>IF(ISBLANK(VAL_S13!Z57),"",$F$7)</f>
        <v>F</v>
      </c>
      <c r="BU57" s="147" t="str">
        <f>IF(ISNUMBER(VAL_S13!AA57),VAL_S13!AA57,IF(ISBLANK(VAL_S13!AA57),"","NaN"))</f>
        <v>NaN</v>
      </c>
      <c r="BV57" s="154" t="str">
        <f>IF(ISNUMBER(VAL_S13!AA57),$F$6,IF(ISBLANK(VAL_S13!AA57),"",VAL_S13!AA57))</f>
        <v>M</v>
      </c>
      <c r="BW57" s="154" t="str">
        <f>IF(ISBLANK(VAL_S13!AA57),"",$F$7)</f>
        <v>F</v>
      </c>
      <c r="BX57" s="147" t="str">
        <f>IF(ISNUMBER(VAL_S13!AB57),VAL_S13!AB57,IF(ISBLANK(VAL_S13!AB57),"","NaN"))</f>
        <v>NaN</v>
      </c>
      <c r="BY57" s="154" t="str">
        <f>IF(ISNUMBER(VAL_S13!AB57),$F$6,IF(ISBLANK(VAL_S13!AB57),"",VAL_S13!AB57))</f>
        <v>M</v>
      </c>
      <c r="BZ57" s="154" t="str">
        <f>IF(ISBLANK(VAL_S13!AB57),"",$F$7)</f>
        <v>F</v>
      </c>
      <c r="CA57" s="147" t="str">
        <f>IF(ISNUMBER(VAL_S13!AC57),VAL_S13!AC57,IF(ISBLANK(VAL_S13!AC57),"","NaN"))</f>
        <v>NaN</v>
      </c>
      <c r="CB57" s="154" t="str">
        <f>IF(ISNUMBER(VAL_S13!AC57),$F$6,IF(ISBLANK(VAL_S13!AC57),"",VAL_S13!AC57))</f>
        <v>M</v>
      </c>
      <c r="CC57" s="154" t="str">
        <f>IF(ISBLANK(VAL_S13!AC57),"",$F$7)</f>
        <v>F</v>
      </c>
      <c r="CD57" s="147" t="str">
        <f>IF(ISNUMBER(VAL_S13!AD57),VAL_S13!AD57,IF(ISBLANK(VAL_S13!AD57),"","NaN"))</f>
        <v>NaN</v>
      </c>
      <c r="CE57" s="154" t="str">
        <f>IF(ISNUMBER(VAL_S13!AD57),$F$6,IF(ISBLANK(VAL_S13!AD57),"",VAL_S13!AD57))</f>
        <v>M</v>
      </c>
      <c r="CF57" s="154" t="str">
        <f>IF(ISBLANK(VAL_S13!AD57),"",$F$7)</f>
        <v>F</v>
      </c>
      <c r="CG57" s="147" t="str">
        <f>IF(ISNUMBER(VAL_S13!AE57),VAL_S13!AE57,IF(ISBLANK(VAL_S13!AE57),"","NaN"))</f>
        <v>NaN</v>
      </c>
      <c r="CH57" s="154" t="str">
        <f>IF(ISNUMBER(VAL_S13!AE57),$F$6,IF(ISBLANK(VAL_S13!AE57),"",VAL_S13!AE57))</f>
        <v>M</v>
      </c>
      <c r="CI57" s="154" t="str">
        <f>IF(ISBLANK(VAL_S13!AE57),"",$F$7)</f>
        <v>F</v>
      </c>
      <c r="CJ57" s="147" t="str">
        <f>IF(ISNUMBER(VAL_S13!AF57),VAL_S13!AF57,IF(ISBLANK(VAL_S13!AF57),"","NaN"))</f>
        <v>NaN</v>
      </c>
      <c r="CK57" s="154" t="str">
        <f>IF(ISNUMBER(VAL_S13!AF57),$F$6,IF(ISBLANK(VAL_S13!AF57),"",VAL_S13!AF57))</f>
        <v>M</v>
      </c>
      <c r="CL57" s="154" t="str">
        <f>IF(ISBLANK(VAL_S13!AF57),"",$F$7)</f>
        <v>F</v>
      </c>
      <c r="CM57" s="147" t="str">
        <f>IF(ISNUMBER(VAL_S13!AG57),VAL_S13!AG57,IF(ISBLANK(VAL_S13!AG57),"","NaN"))</f>
        <v>NaN</v>
      </c>
      <c r="CN57" s="154" t="str">
        <f>IF(ISNUMBER(VAL_S13!AG57),$F$6,IF(ISBLANK(VAL_S13!AG57),"",VAL_S13!AG57))</f>
        <v>M</v>
      </c>
      <c r="CO57" s="154" t="str">
        <f>IF(ISBLANK(VAL_S13!AG57),"",$F$7)</f>
        <v>F</v>
      </c>
      <c r="CP57" s="147" t="str">
        <f>IF(ISNUMBER(VAL_S13!AH57),VAL_S13!AH57,IF(ISBLANK(VAL_S13!AH57),"","NaN"))</f>
        <v>NaN</v>
      </c>
      <c r="CQ57" s="154" t="str">
        <f>IF(ISNUMBER(VAL_S13!AH57),$F$6,IF(ISBLANK(VAL_S13!AH57),"",VAL_S13!AH57))</f>
        <v>M</v>
      </c>
      <c r="CR57" s="154" t="str">
        <f>IF(ISBLANK(VAL_S13!AH57),"",$F$7)</f>
        <v>F</v>
      </c>
      <c r="CS57" s="147" t="str">
        <f>IF(ISNUMBER(VAL_S13!AI57),VAL_S13!AI57,IF(ISBLANK(VAL_S13!AI57),"","NaN"))</f>
        <v/>
      </c>
      <c r="CT57" s="154" t="str">
        <f>IF(ISNUMBER(VAL_S13!AI57),$F$6,IF(ISBLANK(VAL_S13!AI57),"",VAL_S13!AI57))</f>
        <v/>
      </c>
      <c r="CU57" s="154" t="str">
        <f>IF(ISBLANK(VAL_S13!AI57),"",$F$7)</f>
        <v/>
      </c>
      <c r="CV57" s="147" t="str">
        <f>IF(ISNUMBER(VAL_S13!AJ57),VAL_S13!AJ57,IF(ISBLANK(VAL_S13!AJ57),"","NaN"))</f>
        <v/>
      </c>
      <c r="CW57" s="154" t="str">
        <f>IF(ISNUMBER(VAL_S13!AJ57),$F$6,IF(ISBLANK(VAL_S13!AJ57),"",VAL_S13!AJ57))</f>
        <v/>
      </c>
      <c r="CX57" s="154" t="str">
        <f>IF(ISBLANK(VAL_S13!AJ57),"",$F$7)</f>
        <v/>
      </c>
      <c r="CY57" s="147" t="str">
        <f>IF(ISNUMBER(VAL_S13!AK57),VAL_S13!AK57,IF(ISBLANK(VAL_S13!AK57),"","NaN"))</f>
        <v/>
      </c>
      <c r="CZ57" s="154" t="str">
        <f>IF(ISNUMBER(VAL_S13!AK57),$F$6,IF(ISBLANK(VAL_S13!AK57),"",VAL_S13!AK57))</f>
        <v/>
      </c>
      <c r="DA57" s="154" t="str">
        <f>IF(ISBLANK(VAL_S13!AK57),"",$F$7)</f>
        <v/>
      </c>
      <c r="DB57" s="147" t="str">
        <f>IF(ISNUMBER(VAL_S13!AL57),VAL_S13!AL57,IF(ISBLANK(VAL_S13!AL57),"","NaN"))</f>
        <v/>
      </c>
      <c r="DC57" s="154" t="str">
        <f>IF(ISNUMBER(VAL_S13!AL57),$F$6,IF(ISBLANK(VAL_S13!AL57),"",VAL_S13!AL57))</f>
        <v/>
      </c>
      <c r="DD57" s="154" t="str">
        <f>IF(ISBLANK(VAL_S13!AL57),"",$F$7)</f>
        <v/>
      </c>
      <c r="DE57" s="147" t="str">
        <f>IF(ISNUMBER(VAL_S13!AM57),VAL_S13!AM57,IF(ISBLANK(VAL_S13!AM57),"","NaN"))</f>
        <v/>
      </c>
      <c r="DF57" s="154" t="str">
        <f>IF(ISNUMBER(VAL_S13!AM57),$F$6,IF(ISBLANK(VAL_S13!AM57),"",VAL_S13!AM57))</f>
        <v/>
      </c>
      <c r="DG57" s="187" t="str">
        <f>IF(ISBLANK(VAL_S13!AM57),"",$F$7)</f>
        <v/>
      </c>
    </row>
    <row r="58" spans="1:111" x14ac:dyDescent="0.25">
      <c r="A58" s="157" t="s">
        <v>333</v>
      </c>
      <c r="B58" s="157" t="s">
        <v>128</v>
      </c>
      <c r="C58" s="158">
        <v>25</v>
      </c>
      <c r="D58" s="146">
        <f>IF(ISNUMBER(VAL_S13!D58),VAL_S13!D58,IF(ISBLANK(VAL_S13!D58),"","NaN"))</f>
        <v>690</v>
      </c>
      <c r="E58" s="154" t="str">
        <f>IF(ISNUMBER(VAL_S13!D58),$F$6,IF(ISBLANK(VAL_S13!D58),"",VAL_S13!D58))</f>
        <v>A</v>
      </c>
      <c r="F58" s="154" t="str">
        <f>IF(ISBLANK(VAL_S13!D58),"",$F$7)</f>
        <v>F</v>
      </c>
      <c r="G58" s="147">
        <f>IF(ISNUMBER(VAL_S13!E58),VAL_S13!E58,IF(ISBLANK(VAL_S13!E58),"","NaN"))</f>
        <v>821</v>
      </c>
      <c r="H58" s="154" t="str">
        <f>IF(ISNUMBER(VAL_S13!E58),$F$6,IF(ISBLANK(VAL_S13!E58),"",VAL_S13!E58))</f>
        <v>A</v>
      </c>
      <c r="I58" s="154" t="str">
        <f>IF(ISBLANK(VAL_S13!E58),"",$F$7)</f>
        <v>F</v>
      </c>
      <c r="J58" s="147">
        <f>IF(ISNUMBER(VAL_S13!F58),VAL_S13!F58,IF(ISBLANK(VAL_S13!F58),"","NaN"))</f>
        <v>881</v>
      </c>
      <c r="K58" s="154" t="str">
        <f>IF(ISNUMBER(VAL_S13!F58),$F$6,IF(ISBLANK(VAL_S13!F58),"",VAL_S13!F58))</f>
        <v>A</v>
      </c>
      <c r="L58" s="154" t="str">
        <f>IF(ISBLANK(VAL_S13!F58),"",$F$7)</f>
        <v>F</v>
      </c>
      <c r="M58" s="147">
        <f>IF(ISNUMBER(VAL_S13!G58),VAL_S13!G58,IF(ISBLANK(VAL_S13!G58),"","NaN"))</f>
        <v>811</v>
      </c>
      <c r="N58" s="154" t="str">
        <f>IF(ISNUMBER(VAL_S13!G58),$F$6,IF(ISBLANK(VAL_S13!G58),"",VAL_S13!G58))</f>
        <v>A</v>
      </c>
      <c r="O58" s="154" t="str">
        <f>IF(ISBLANK(VAL_S13!G58),"",$F$7)</f>
        <v>F</v>
      </c>
      <c r="P58" s="147">
        <f>IF(ISNUMBER(VAL_S13!H58),VAL_S13!H58,IF(ISBLANK(VAL_S13!H58),"","NaN"))</f>
        <v>872</v>
      </c>
      <c r="Q58" s="154" t="str">
        <f>IF(ISNUMBER(VAL_S13!H58),$F$6,IF(ISBLANK(VAL_S13!H58),"",VAL_S13!H58))</f>
        <v>A</v>
      </c>
      <c r="R58" s="154" t="str">
        <f>IF(ISBLANK(VAL_S13!H58),"",$F$7)</f>
        <v>F</v>
      </c>
      <c r="S58" s="147">
        <f>IF(ISNUMBER(VAL_S13!I58),VAL_S13!I58,IF(ISBLANK(VAL_S13!I58),"","NaN"))</f>
        <v>1942</v>
      </c>
      <c r="T58" s="154" t="str">
        <f>IF(ISNUMBER(VAL_S13!I58),$F$6,IF(ISBLANK(VAL_S13!I58),"",VAL_S13!I58))</f>
        <v>A</v>
      </c>
      <c r="U58" s="154" t="str">
        <f>IF(ISBLANK(VAL_S13!I58),"",$F$7)</f>
        <v>F</v>
      </c>
      <c r="V58" s="147">
        <f>IF(ISNUMBER(VAL_S13!J58),VAL_S13!J58,IF(ISBLANK(VAL_S13!J58),"","NaN"))</f>
        <v>1739</v>
      </c>
      <c r="W58" s="154" t="str">
        <f>IF(ISNUMBER(VAL_S13!J58),$F$6,IF(ISBLANK(VAL_S13!J58),"",VAL_S13!J58))</f>
        <v>A</v>
      </c>
      <c r="X58" s="154" t="str">
        <f>IF(ISBLANK(VAL_S13!J58),"",$F$7)</f>
        <v>F</v>
      </c>
      <c r="Y58" s="147">
        <f>IF(ISNUMBER(VAL_S13!K58),VAL_S13!K58,IF(ISBLANK(VAL_S13!K58),"","NaN"))</f>
        <v>1735</v>
      </c>
      <c r="Z58" s="154" t="str">
        <f>IF(ISNUMBER(VAL_S13!K58),$F$6,IF(ISBLANK(VAL_S13!K58),"",VAL_S13!K58))</f>
        <v>A</v>
      </c>
      <c r="AA58" s="154" t="str">
        <f>IF(ISBLANK(VAL_S13!K58),"",$F$7)</f>
        <v>F</v>
      </c>
      <c r="AB58" s="147">
        <f>IF(ISNUMBER(VAL_S13!L58),VAL_S13!L58,IF(ISBLANK(VAL_S13!L58),"","NaN"))</f>
        <v>1731</v>
      </c>
      <c r="AC58" s="154" t="str">
        <f>IF(ISNUMBER(VAL_S13!L58),$F$6,IF(ISBLANK(VAL_S13!L58),"",VAL_S13!L58))</f>
        <v>A</v>
      </c>
      <c r="AD58" s="154" t="str">
        <f>IF(ISBLANK(VAL_S13!L58),"",$F$7)</f>
        <v>F</v>
      </c>
      <c r="AE58" s="147">
        <f>IF(ISNUMBER(VAL_S13!M58),VAL_S13!M58,IF(ISBLANK(VAL_S13!M58),"","NaN"))</f>
        <v>1520</v>
      </c>
      <c r="AF58" s="154" t="str">
        <f>IF(ISNUMBER(VAL_S13!M58),$F$6,IF(ISBLANK(VAL_S13!M58),"",VAL_S13!M58))</f>
        <v>A</v>
      </c>
      <c r="AG58" s="154" t="str">
        <f>IF(ISBLANK(VAL_S13!M58),"",$F$7)</f>
        <v>F</v>
      </c>
      <c r="AH58" s="147">
        <f>IF(ISNUMBER(VAL_S13!N58),VAL_S13!N58,IF(ISBLANK(VAL_S13!N58),"","NaN"))</f>
        <v>1435</v>
      </c>
      <c r="AI58" s="154" t="str">
        <f>IF(ISNUMBER(VAL_S13!N58),$F$6,IF(ISBLANK(VAL_S13!N58),"",VAL_S13!N58))</f>
        <v>A</v>
      </c>
      <c r="AJ58" s="154" t="str">
        <f>IF(ISBLANK(VAL_S13!N58),"",$F$7)</f>
        <v>F</v>
      </c>
      <c r="AK58" s="147">
        <f>IF(ISNUMBER(VAL_S13!O58),VAL_S13!O58,IF(ISBLANK(VAL_S13!O58),"","NaN"))</f>
        <v>1444</v>
      </c>
      <c r="AL58" s="154" t="str">
        <f>IF(ISNUMBER(VAL_S13!O58),$F$6,IF(ISBLANK(VAL_S13!O58),"",VAL_S13!O58))</f>
        <v>A</v>
      </c>
      <c r="AM58" s="154" t="str">
        <f>IF(ISBLANK(VAL_S13!O58),"",$F$7)</f>
        <v>F</v>
      </c>
      <c r="AN58" s="147">
        <f>IF(ISNUMBER(VAL_S13!P58),VAL_S13!P58,IF(ISBLANK(VAL_S13!P58),"","NaN"))</f>
        <v>1294</v>
      </c>
      <c r="AO58" s="154" t="str">
        <f>IF(ISNUMBER(VAL_S13!P58),$F$6,IF(ISBLANK(VAL_S13!P58),"",VAL_S13!P58))</f>
        <v>A</v>
      </c>
      <c r="AP58" s="154" t="str">
        <f>IF(ISBLANK(VAL_S13!P58),"",$F$7)</f>
        <v>F</v>
      </c>
      <c r="AQ58" s="147">
        <f>IF(ISNUMBER(VAL_S13!Q58),VAL_S13!Q58,IF(ISBLANK(VAL_S13!Q58),"","NaN"))</f>
        <v>934</v>
      </c>
      <c r="AR58" s="154" t="str">
        <f>IF(ISNUMBER(VAL_S13!Q58),$F$6,IF(ISBLANK(VAL_S13!Q58),"",VAL_S13!Q58))</f>
        <v>A</v>
      </c>
      <c r="AS58" s="154" t="str">
        <f>IF(ISBLANK(VAL_S13!Q58),"",$F$7)</f>
        <v>F</v>
      </c>
      <c r="AT58" s="147">
        <f>IF(ISNUMBER(VAL_S13!R58),VAL_S13!R58,IF(ISBLANK(VAL_S13!R58),"","NaN"))</f>
        <v>521</v>
      </c>
      <c r="AU58" s="154" t="str">
        <f>IF(ISNUMBER(VAL_S13!R58),$F$6,IF(ISBLANK(VAL_S13!R58),"",VAL_S13!R58))</f>
        <v>A</v>
      </c>
      <c r="AV58" s="154" t="str">
        <f>IF(ISBLANK(VAL_S13!R58),"",$F$7)</f>
        <v>F</v>
      </c>
      <c r="AW58" s="147">
        <f>IF(ISNUMBER(VAL_S13!S58),VAL_S13!S58,IF(ISBLANK(VAL_S13!S58),"","NaN"))</f>
        <v>434</v>
      </c>
      <c r="AX58" s="154" t="str">
        <f>IF(ISNUMBER(VAL_S13!S58),$F$6,IF(ISBLANK(VAL_S13!S58),"",VAL_S13!S58))</f>
        <v>A</v>
      </c>
      <c r="AY58" s="154" t="str">
        <f>IF(ISBLANK(VAL_S13!S58),"",$F$7)</f>
        <v>F</v>
      </c>
      <c r="AZ58" s="147">
        <f>IF(ISNUMBER(VAL_S13!T58),VAL_S13!T58,IF(ISBLANK(VAL_S13!T58),"","NaN"))</f>
        <v>343</v>
      </c>
      <c r="BA58" s="154" t="str">
        <f>IF(ISNUMBER(VAL_S13!T58),$F$6,IF(ISBLANK(VAL_S13!T58),"",VAL_S13!T58))</f>
        <v>A</v>
      </c>
      <c r="BB58" s="154" t="str">
        <f>IF(ISBLANK(VAL_S13!T58),"",$F$7)</f>
        <v>F</v>
      </c>
      <c r="BC58" s="147">
        <f>IF(ISNUMBER(VAL_S13!U58),VAL_S13!U58,IF(ISBLANK(VAL_S13!U58),"","NaN"))</f>
        <v>339</v>
      </c>
      <c r="BD58" s="154" t="str">
        <f>IF(ISNUMBER(VAL_S13!U58),$F$6,IF(ISBLANK(VAL_S13!U58),"",VAL_S13!U58))</f>
        <v>A</v>
      </c>
      <c r="BE58" s="154" t="str">
        <f>IF(ISBLANK(VAL_S13!U58),"",$F$7)</f>
        <v>F</v>
      </c>
      <c r="BF58" s="147">
        <f>IF(ISNUMBER(VAL_S13!V58),VAL_S13!V58,IF(ISBLANK(VAL_S13!V58),"","NaN"))</f>
        <v>218</v>
      </c>
      <c r="BG58" s="154" t="str">
        <f>IF(ISNUMBER(VAL_S13!V58),$F$6,IF(ISBLANK(VAL_S13!V58),"",VAL_S13!V58))</f>
        <v>A</v>
      </c>
      <c r="BH58" s="154" t="str">
        <f>IF(ISBLANK(VAL_S13!V58),"",$F$7)</f>
        <v>F</v>
      </c>
      <c r="BI58" s="147">
        <f>IF(ISNUMBER(VAL_S13!W58),VAL_S13!W58,IF(ISBLANK(VAL_S13!W58),"","NaN"))</f>
        <v>291</v>
      </c>
      <c r="BJ58" s="154" t="str">
        <f>IF(ISNUMBER(VAL_S13!W58),$F$6,IF(ISBLANK(VAL_S13!W58),"",VAL_S13!W58))</f>
        <v>A</v>
      </c>
      <c r="BK58" s="154" t="str">
        <f>IF(ISBLANK(VAL_S13!W58),"",$F$7)</f>
        <v>F</v>
      </c>
      <c r="BL58" s="147">
        <f>IF(ISNUMBER(VAL_S13!X58),VAL_S13!X58,IF(ISBLANK(VAL_S13!X58),"","NaN"))</f>
        <v>459</v>
      </c>
      <c r="BM58" s="154" t="str">
        <f>IF(ISNUMBER(VAL_S13!X58),$F$6,IF(ISBLANK(VAL_S13!X58),"",VAL_S13!X58))</f>
        <v>A</v>
      </c>
      <c r="BN58" s="154" t="str">
        <f>IF(ISBLANK(VAL_S13!X58),"",$F$7)</f>
        <v>F</v>
      </c>
      <c r="BO58" s="147">
        <f>IF(ISNUMBER(VAL_S13!Y58),VAL_S13!Y58,IF(ISBLANK(VAL_S13!Y58),"","NaN"))</f>
        <v>483</v>
      </c>
      <c r="BP58" s="154" t="str">
        <f>IF(ISNUMBER(VAL_S13!Y58),$F$6,IF(ISBLANK(VAL_S13!Y58),"",VAL_S13!Y58))</f>
        <v>A</v>
      </c>
      <c r="BQ58" s="154" t="str">
        <f>IF(ISBLANK(VAL_S13!Y58),"",$F$7)</f>
        <v>F</v>
      </c>
      <c r="BR58" s="147">
        <f>IF(ISNUMBER(VAL_S13!Z58),VAL_S13!Z58,IF(ISBLANK(VAL_S13!Z58),"","NaN"))</f>
        <v>1092</v>
      </c>
      <c r="BS58" s="154" t="str">
        <f>IF(ISNUMBER(VAL_S13!Z58),$F$6,IF(ISBLANK(VAL_S13!Z58),"",VAL_S13!Z58))</f>
        <v>A</v>
      </c>
      <c r="BT58" s="154" t="str">
        <f>IF(ISBLANK(VAL_S13!Z58),"",$F$7)</f>
        <v>F</v>
      </c>
      <c r="BU58" s="147">
        <f>IF(ISNUMBER(VAL_S13!AA58),VAL_S13!AA58,IF(ISBLANK(VAL_S13!AA58),"","NaN"))</f>
        <v>1791</v>
      </c>
      <c r="BV58" s="154" t="str">
        <f>IF(ISNUMBER(VAL_S13!AA58),$F$6,IF(ISBLANK(VAL_S13!AA58),"",VAL_S13!AA58))</f>
        <v>A</v>
      </c>
      <c r="BW58" s="154" t="str">
        <f>IF(ISBLANK(VAL_S13!AA58),"",$F$7)</f>
        <v>F</v>
      </c>
      <c r="BX58" s="147">
        <f>IF(ISNUMBER(VAL_S13!AB58),VAL_S13!AB58,IF(ISBLANK(VAL_S13!AB58),"","NaN"))</f>
        <v>1897</v>
      </c>
      <c r="BY58" s="154" t="str">
        <f>IF(ISNUMBER(VAL_S13!AB58),$F$6,IF(ISBLANK(VAL_S13!AB58),"",VAL_S13!AB58))</f>
        <v>A</v>
      </c>
      <c r="BZ58" s="154" t="str">
        <f>IF(ISBLANK(VAL_S13!AB58),"",$F$7)</f>
        <v>F</v>
      </c>
      <c r="CA58" s="147">
        <f>IF(ISNUMBER(VAL_S13!AC58),VAL_S13!AC58,IF(ISBLANK(VAL_S13!AC58),"","NaN"))</f>
        <v>2020</v>
      </c>
      <c r="CB58" s="154" t="str">
        <f>IF(ISNUMBER(VAL_S13!AC58),$F$6,IF(ISBLANK(VAL_S13!AC58),"",VAL_S13!AC58))</f>
        <v>A</v>
      </c>
      <c r="CC58" s="154" t="str">
        <f>IF(ISBLANK(VAL_S13!AC58),"",$F$7)</f>
        <v>F</v>
      </c>
      <c r="CD58" s="147">
        <f>IF(ISNUMBER(VAL_S13!AD58),VAL_S13!AD58,IF(ISBLANK(VAL_S13!AD58),"","NaN"))</f>
        <v>2238</v>
      </c>
      <c r="CE58" s="154" t="str">
        <f>IF(ISNUMBER(VAL_S13!AD58),$F$6,IF(ISBLANK(VAL_S13!AD58),"",VAL_S13!AD58))</f>
        <v>A</v>
      </c>
      <c r="CF58" s="154" t="str">
        <f>IF(ISBLANK(VAL_S13!AD58),"",$F$7)</f>
        <v>F</v>
      </c>
      <c r="CG58" s="147">
        <f>IF(ISNUMBER(VAL_S13!AE58),VAL_S13!AE58,IF(ISBLANK(VAL_S13!AE58),"","NaN"))</f>
        <v>2109</v>
      </c>
      <c r="CH58" s="154" t="str">
        <f>IF(ISNUMBER(VAL_S13!AE58),$F$6,IF(ISBLANK(VAL_S13!AE58),"",VAL_S13!AE58))</f>
        <v>A</v>
      </c>
      <c r="CI58" s="154" t="str">
        <f>IF(ISBLANK(VAL_S13!AE58),"",$F$7)</f>
        <v>F</v>
      </c>
      <c r="CJ58" s="147">
        <f>IF(ISNUMBER(VAL_S13!AF58),VAL_S13!AF58,IF(ISBLANK(VAL_S13!AF58),"","NaN"))</f>
        <v>2587</v>
      </c>
      <c r="CK58" s="154" t="str">
        <f>IF(ISNUMBER(VAL_S13!AF58),$F$6,IF(ISBLANK(VAL_S13!AF58),"",VAL_S13!AF58))</f>
        <v>A</v>
      </c>
      <c r="CL58" s="154" t="str">
        <f>IF(ISBLANK(VAL_S13!AF58),"",$F$7)</f>
        <v>F</v>
      </c>
      <c r="CM58" s="147">
        <f>IF(ISNUMBER(VAL_S13!AG58),VAL_S13!AG58,IF(ISBLANK(VAL_S13!AG58),"","NaN"))</f>
        <v>3097</v>
      </c>
      <c r="CN58" s="154" t="str">
        <f>IF(ISNUMBER(VAL_S13!AG58),$F$6,IF(ISBLANK(VAL_S13!AG58),"",VAL_S13!AG58))</f>
        <v>A</v>
      </c>
      <c r="CO58" s="154" t="str">
        <f>IF(ISBLANK(VAL_S13!AG58),"",$F$7)</f>
        <v>F</v>
      </c>
      <c r="CP58" s="147">
        <f>IF(ISNUMBER(VAL_S13!AH58),VAL_S13!AH58,IF(ISBLANK(VAL_S13!AH58),"","NaN"))</f>
        <v>3209</v>
      </c>
      <c r="CQ58" s="154" t="str">
        <f>IF(ISNUMBER(VAL_S13!AH58),$F$6,IF(ISBLANK(VAL_S13!AH58),"",VAL_S13!AH58))</f>
        <v>A</v>
      </c>
      <c r="CR58" s="154" t="str">
        <f>IF(ISBLANK(VAL_S13!AH58),"",$F$7)</f>
        <v>F</v>
      </c>
      <c r="CS58" s="147" t="str">
        <f>IF(ISNUMBER(VAL_S13!AI58),VAL_S13!AI58,IF(ISBLANK(VAL_S13!AI58),"","NaN"))</f>
        <v/>
      </c>
      <c r="CT58" s="154" t="str">
        <f>IF(ISNUMBER(VAL_S13!AI58),$F$6,IF(ISBLANK(VAL_S13!AI58),"",VAL_S13!AI58))</f>
        <v/>
      </c>
      <c r="CU58" s="154" t="str">
        <f>IF(ISBLANK(VAL_S13!AI58),"",$F$7)</f>
        <v/>
      </c>
      <c r="CV58" s="147" t="str">
        <f>IF(ISNUMBER(VAL_S13!AJ58),VAL_S13!AJ58,IF(ISBLANK(VAL_S13!AJ58),"","NaN"))</f>
        <v/>
      </c>
      <c r="CW58" s="154" t="str">
        <f>IF(ISNUMBER(VAL_S13!AJ58),$F$6,IF(ISBLANK(VAL_S13!AJ58),"",VAL_S13!AJ58))</f>
        <v/>
      </c>
      <c r="CX58" s="154" t="str">
        <f>IF(ISBLANK(VAL_S13!AJ58),"",$F$7)</f>
        <v/>
      </c>
      <c r="CY58" s="147" t="str">
        <f>IF(ISNUMBER(VAL_S13!AK58),VAL_S13!AK58,IF(ISBLANK(VAL_S13!AK58),"","NaN"))</f>
        <v/>
      </c>
      <c r="CZ58" s="154" t="str">
        <f>IF(ISNUMBER(VAL_S13!AK58),$F$6,IF(ISBLANK(VAL_S13!AK58),"",VAL_S13!AK58))</f>
        <v/>
      </c>
      <c r="DA58" s="154" t="str">
        <f>IF(ISBLANK(VAL_S13!AK58),"",$F$7)</f>
        <v/>
      </c>
      <c r="DB58" s="147" t="str">
        <f>IF(ISNUMBER(VAL_S13!AL58),VAL_S13!AL58,IF(ISBLANK(VAL_S13!AL58),"","NaN"))</f>
        <v/>
      </c>
      <c r="DC58" s="154" t="str">
        <f>IF(ISNUMBER(VAL_S13!AL58),$F$6,IF(ISBLANK(VAL_S13!AL58),"",VAL_S13!AL58))</f>
        <v/>
      </c>
      <c r="DD58" s="154" t="str">
        <f>IF(ISBLANK(VAL_S13!AL58),"",$F$7)</f>
        <v/>
      </c>
      <c r="DE58" s="147" t="str">
        <f>IF(ISNUMBER(VAL_S13!AM58),VAL_S13!AM58,IF(ISBLANK(VAL_S13!AM58),"","NaN"))</f>
        <v/>
      </c>
      <c r="DF58" s="154" t="str">
        <f>IF(ISNUMBER(VAL_S13!AM58),$F$6,IF(ISBLANK(VAL_S13!AM58),"",VAL_S13!AM58))</f>
        <v/>
      </c>
      <c r="DG58" s="187" t="str">
        <f>IF(ISBLANK(VAL_S13!AM58),"",$F$7)</f>
        <v/>
      </c>
    </row>
    <row r="59" spans="1:111" x14ac:dyDescent="0.25">
      <c r="A59" s="157" t="s">
        <v>334</v>
      </c>
      <c r="B59" s="157" t="s">
        <v>69</v>
      </c>
      <c r="C59" s="158" t="s">
        <v>70</v>
      </c>
      <c r="D59" s="146">
        <f>IF(ISNUMBER(VAL_S13!D59),VAL_S13!D59,IF(ISBLANK(VAL_S13!D59),"","NaN"))</f>
        <v>166077</v>
      </c>
      <c r="E59" s="154" t="str">
        <f>IF(ISNUMBER(VAL_S13!D59),$F$6,IF(ISBLANK(VAL_S13!D59),"",VAL_S13!D59))</f>
        <v>A</v>
      </c>
      <c r="F59" s="154" t="str">
        <f>IF(ISBLANK(VAL_S13!D59),"",$F$7)</f>
        <v>F</v>
      </c>
      <c r="G59" s="147">
        <f>IF(ISNUMBER(VAL_S13!E59),VAL_S13!E59,IF(ISBLANK(VAL_S13!E59),"","NaN"))</f>
        <v>194665</v>
      </c>
      <c r="H59" s="154" t="str">
        <f>IF(ISNUMBER(VAL_S13!E59),$F$6,IF(ISBLANK(VAL_S13!E59),"",VAL_S13!E59))</f>
        <v>A</v>
      </c>
      <c r="I59" s="154" t="str">
        <f>IF(ISBLANK(VAL_S13!E59),"",$F$7)</f>
        <v>F</v>
      </c>
      <c r="J59" s="147">
        <f>IF(ISNUMBER(VAL_S13!F59),VAL_S13!F59,IF(ISBLANK(VAL_S13!F59),"","NaN"))</f>
        <v>198381</v>
      </c>
      <c r="K59" s="154" t="str">
        <f>IF(ISNUMBER(VAL_S13!F59),$F$6,IF(ISBLANK(VAL_S13!F59),"",VAL_S13!F59))</f>
        <v>A</v>
      </c>
      <c r="L59" s="154" t="str">
        <f>IF(ISBLANK(VAL_S13!F59),"",$F$7)</f>
        <v>F</v>
      </c>
      <c r="M59" s="147">
        <f>IF(ISNUMBER(VAL_S13!G59),VAL_S13!G59,IF(ISBLANK(VAL_S13!G59),"","NaN"))</f>
        <v>257556</v>
      </c>
      <c r="N59" s="154" t="str">
        <f>IF(ISNUMBER(VAL_S13!G59),$F$6,IF(ISBLANK(VAL_S13!G59),"",VAL_S13!G59))</f>
        <v>A</v>
      </c>
      <c r="O59" s="154" t="str">
        <f>IF(ISBLANK(VAL_S13!G59),"",$F$7)</f>
        <v>F</v>
      </c>
      <c r="P59" s="147">
        <f>IF(ISNUMBER(VAL_S13!H59),VAL_S13!H59,IF(ISBLANK(VAL_S13!H59),"","NaN"))</f>
        <v>269709</v>
      </c>
      <c r="Q59" s="154" t="str">
        <f>IF(ISNUMBER(VAL_S13!H59),$F$6,IF(ISBLANK(VAL_S13!H59),"",VAL_S13!H59))</f>
        <v>A</v>
      </c>
      <c r="R59" s="154" t="str">
        <f>IF(ISBLANK(VAL_S13!H59),"",$F$7)</f>
        <v>F</v>
      </c>
      <c r="S59" s="147">
        <f>IF(ISNUMBER(VAL_S13!I59),VAL_S13!I59,IF(ISBLANK(VAL_S13!I59),"","NaN"))</f>
        <v>262016</v>
      </c>
      <c r="T59" s="154" t="str">
        <f>IF(ISNUMBER(VAL_S13!I59),$F$6,IF(ISBLANK(VAL_S13!I59),"",VAL_S13!I59))</f>
        <v>A</v>
      </c>
      <c r="U59" s="154" t="str">
        <f>IF(ISBLANK(VAL_S13!I59),"",$F$7)</f>
        <v>F</v>
      </c>
      <c r="V59" s="147">
        <f>IF(ISNUMBER(VAL_S13!J59),VAL_S13!J59,IF(ISBLANK(VAL_S13!J59),"","NaN"))</f>
        <v>273746</v>
      </c>
      <c r="W59" s="154" t="str">
        <f>IF(ISNUMBER(VAL_S13!J59),$F$6,IF(ISBLANK(VAL_S13!J59),"",VAL_S13!J59))</f>
        <v>A</v>
      </c>
      <c r="X59" s="154" t="str">
        <f>IF(ISBLANK(VAL_S13!J59),"",$F$7)</f>
        <v>F</v>
      </c>
      <c r="Y59" s="147">
        <f>IF(ISNUMBER(VAL_S13!K59),VAL_S13!K59,IF(ISBLANK(VAL_S13!K59),"","NaN"))</f>
        <v>284726</v>
      </c>
      <c r="Z59" s="154" t="str">
        <f>IF(ISNUMBER(VAL_S13!K59),$F$6,IF(ISBLANK(VAL_S13!K59),"",VAL_S13!K59))</f>
        <v>A</v>
      </c>
      <c r="AA59" s="154" t="str">
        <f>IF(ISBLANK(VAL_S13!K59),"",$F$7)</f>
        <v>F</v>
      </c>
      <c r="AB59" s="147">
        <f>IF(ISNUMBER(VAL_S13!L59),VAL_S13!L59,IF(ISBLANK(VAL_S13!L59),"","NaN"))</f>
        <v>291887</v>
      </c>
      <c r="AC59" s="154" t="str">
        <f>IF(ISNUMBER(VAL_S13!L59),$F$6,IF(ISBLANK(VAL_S13!L59),"",VAL_S13!L59))</f>
        <v>A</v>
      </c>
      <c r="AD59" s="154" t="str">
        <f>IF(ISBLANK(VAL_S13!L59),"",$F$7)</f>
        <v>F</v>
      </c>
      <c r="AE59" s="147">
        <f>IF(ISNUMBER(VAL_S13!M59),VAL_S13!M59,IF(ISBLANK(VAL_S13!M59),"","NaN"))</f>
        <v>297610</v>
      </c>
      <c r="AF59" s="154" t="str">
        <f>IF(ISNUMBER(VAL_S13!M59),$F$6,IF(ISBLANK(VAL_S13!M59),"",VAL_S13!M59))</f>
        <v>A</v>
      </c>
      <c r="AG59" s="154" t="str">
        <f>IF(ISBLANK(VAL_S13!M59),"",$F$7)</f>
        <v>F</v>
      </c>
      <c r="AH59" s="147">
        <f>IF(ISNUMBER(VAL_S13!N59),VAL_S13!N59,IF(ISBLANK(VAL_S13!N59),"","NaN"))</f>
        <v>308517</v>
      </c>
      <c r="AI59" s="154" t="str">
        <f>IF(ISNUMBER(VAL_S13!N59),$F$6,IF(ISBLANK(VAL_S13!N59),"",VAL_S13!N59))</f>
        <v>A</v>
      </c>
      <c r="AJ59" s="154" t="str">
        <f>IF(ISBLANK(VAL_S13!N59),"",$F$7)</f>
        <v>F</v>
      </c>
      <c r="AK59" s="147">
        <f>IF(ISNUMBER(VAL_S13!O59),VAL_S13!O59,IF(ISBLANK(VAL_S13!O59),"","NaN"))</f>
        <v>319654</v>
      </c>
      <c r="AL59" s="154" t="str">
        <f>IF(ISNUMBER(VAL_S13!O59),$F$6,IF(ISBLANK(VAL_S13!O59),"",VAL_S13!O59))</f>
        <v>A</v>
      </c>
      <c r="AM59" s="154" t="str">
        <f>IF(ISBLANK(VAL_S13!O59),"",$F$7)</f>
        <v>F</v>
      </c>
      <c r="AN59" s="147">
        <f>IF(ISNUMBER(VAL_S13!P59),VAL_S13!P59,IF(ISBLANK(VAL_S13!P59),"","NaN"))</f>
        <v>338440</v>
      </c>
      <c r="AO59" s="154" t="str">
        <f>IF(ISNUMBER(VAL_S13!P59),$F$6,IF(ISBLANK(VAL_S13!P59),"",VAL_S13!P59))</f>
        <v>A</v>
      </c>
      <c r="AP59" s="154" t="str">
        <f>IF(ISBLANK(VAL_S13!P59),"",$F$7)</f>
        <v>F</v>
      </c>
      <c r="AQ59" s="147">
        <f>IF(ISNUMBER(VAL_S13!Q59),VAL_S13!Q59,IF(ISBLANK(VAL_S13!Q59),"","NaN"))</f>
        <v>353807</v>
      </c>
      <c r="AR59" s="154" t="str">
        <f>IF(ISNUMBER(VAL_S13!Q59),$F$6,IF(ISBLANK(VAL_S13!Q59),"",VAL_S13!Q59))</f>
        <v>A</v>
      </c>
      <c r="AS59" s="154" t="str">
        <f>IF(ISBLANK(VAL_S13!Q59),"",$F$7)</f>
        <v>F</v>
      </c>
      <c r="AT59" s="147">
        <f>IF(ISNUMBER(VAL_S13!R59),VAL_S13!R59,IF(ISBLANK(VAL_S13!R59),"","NaN"))</f>
        <v>336851</v>
      </c>
      <c r="AU59" s="154" t="str">
        <f>IF(ISNUMBER(VAL_S13!R59),$F$6,IF(ISBLANK(VAL_S13!R59),"",VAL_S13!R59))</f>
        <v>A</v>
      </c>
      <c r="AV59" s="154" t="str">
        <f>IF(ISBLANK(VAL_S13!R59),"",$F$7)</f>
        <v>F</v>
      </c>
      <c r="AW59" s="147">
        <f>IF(ISNUMBER(VAL_S13!S59),VAL_S13!S59,IF(ISBLANK(VAL_S13!S59),"","NaN"))</f>
        <v>347744</v>
      </c>
      <c r="AX59" s="154" t="str">
        <f>IF(ISNUMBER(VAL_S13!S59),$F$6,IF(ISBLANK(VAL_S13!S59),"",VAL_S13!S59))</f>
        <v>A</v>
      </c>
      <c r="AY59" s="154" t="str">
        <f>IF(ISBLANK(VAL_S13!S59),"",$F$7)</f>
        <v>F</v>
      </c>
      <c r="AZ59" s="147">
        <f>IF(ISNUMBER(VAL_S13!T59),VAL_S13!T59,IF(ISBLANK(VAL_S13!T59),"","NaN"))</f>
        <v>362292</v>
      </c>
      <c r="BA59" s="154" t="str">
        <f>IF(ISNUMBER(VAL_S13!T59),$F$6,IF(ISBLANK(VAL_S13!T59),"",VAL_S13!T59))</f>
        <v>A</v>
      </c>
      <c r="BB59" s="154" t="str">
        <f>IF(ISBLANK(VAL_S13!T59),"",$F$7)</f>
        <v>F</v>
      </c>
      <c r="BC59" s="147">
        <f>IF(ISNUMBER(VAL_S13!U59),VAL_S13!U59,IF(ISBLANK(VAL_S13!U59),"","NaN"))</f>
        <v>377450</v>
      </c>
      <c r="BD59" s="154" t="str">
        <f>IF(ISNUMBER(VAL_S13!U59),$F$6,IF(ISBLANK(VAL_S13!U59),"",VAL_S13!U59))</f>
        <v>A</v>
      </c>
      <c r="BE59" s="154" t="str">
        <f>IF(ISBLANK(VAL_S13!U59),"",$F$7)</f>
        <v>F</v>
      </c>
      <c r="BF59" s="147">
        <f>IF(ISNUMBER(VAL_S13!V59),VAL_S13!V59,IF(ISBLANK(VAL_S13!V59),"","NaN"))</f>
        <v>387963</v>
      </c>
      <c r="BG59" s="154" t="str">
        <f>IF(ISNUMBER(VAL_S13!V59),$F$6,IF(ISBLANK(VAL_S13!V59),"",VAL_S13!V59))</f>
        <v>A</v>
      </c>
      <c r="BH59" s="154" t="str">
        <f>IF(ISBLANK(VAL_S13!V59),"",$F$7)</f>
        <v>F</v>
      </c>
      <c r="BI59" s="147">
        <f>IF(ISNUMBER(VAL_S13!W59),VAL_S13!W59,IF(ISBLANK(VAL_S13!W59),"","NaN"))</f>
        <v>398387</v>
      </c>
      <c r="BJ59" s="154" t="str">
        <f>IF(ISNUMBER(VAL_S13!W59),$F$6,IF(ISBLANK(VAL_S13!W59),"",VAL_S13!W59))</f>
        <v>A</v>
      </c>
      <c r="BK59" s="154" t="str">
        <f>IF(ISBLANK(VAL_S13!W59),"",$F$7)</f>
        <v>F</v>
      </c>
      <c r="BL59" s="147">
        <f>IF(ISNUMBER(VAL_S13!X59),VAL_S13!X59,IF(ISBLANK(VAL_S13!X59),"","NaN"))</f>
        <v>421854</v>
      </c>
      <c r="BM59" s="154" t="str">
        <f>IF(ISNUMBER(VAL_S13!X59),$F$6,IF(ISBLANK(VAL_S13!X59),"",VAL_S13!X59))</f>
        <v>A</v>
      </c>
      <c r="BN59" s="154" t="str">
        <f>IF(ISBLANK(VAL_S13!X59),"",$F$7)</f>
        <v>F</v>
      </c>
      <c r="BO59" s="147">
        <f>IF(ISNUMBER(VAL_S13!Y59),VAL_S13!Y59,IF(ISBLANK(VAL_S13!Y59),"","NaN"))</f>
        <v>461620</v>
      </c>
      <c r="BP59" s="154" t="str">
        <f>IF(ISNUMBER(VAL_S13!Y59),$F$6,IF(ISBLANK(VAL_S13!Y59),"",VAL_S13!Y59))</f>
        <v>A</v>
      </c>
      <c r="BQ59" s="154" t="str">
        <f>IF(ISBLANK(VAL_S13!Y59),"",$F$7)</f>
        <v>F</v>
      </c>
      <c r="BR59" s="147">
        <f>IF(ISNUMBER(VAL_S13!Z59),VAL_S13!Z59,IF(ISBLANK(VAL_S13!Z59),"","NaN"))</f>
        <v>482626</v>
      </c>
      <c r="BS59" s="154" t="str">
        <f>IF(ISNUMBER(VAL_S13!Z59),$F$6,IF(ISBLANK(VAL_S13!Z59),"",VAL_S13!Z59))</f>
        <v>A</v>
      </c>
      <c r="BT59" s="154" t="str">
        <f>IF(ISBLANK(VAL_S13!Z59),"",$F$7)</f>
        <v>F</v>
      </c>
      <c r="BU59" s="147">
        <f>IF(ISNUMBER(VAL_S13!AA59),VAL_S13!AA59,IF(ISBLANK(VAL_S13!AA59),"","NaN"))</f>
        <v>502639</v>
      </c>
      <c r="BV59" s="154" t="str">
        <f>IF(ISNUMBER(VAL_S13!AA59),$F$6,IF(ISBLANK(VAL_S13!AA59),"",VAL_S13!AA59))</f>
        <v>A</v>
      </c>
      <c r="BW59" s="154" t="str">
        <f>IF(ISBLANK(VAL_S13!AA59),"",$F$7)</f>
        <v>F</v>
      </c>
      <c r="BX59" s="147">
        <f>IF(ISNUMBER(VAL_S13!AB59),VAL_S13!AB59,IF(ISBLANK(VAL_S13!AB59),"","NaN"))</f>
        <v>516044</v>
      </c>
      <c r="BY59" s="154" t="str">
        <f>IF(ISNUMBER(VAL_S13!AB59),$F$6,IF(ISBLANK(VAL_S13!AB59),"",VAL_S13!AB59))</f>
        <v>A</v>
      </c>
      <c r="BZ59" s="154" t="str">
        <f>IF(ISBLANK(VAL_S13!AB59),"",$F$7)</f>
        <v>F</v>
      </c>
      <c r="CA59" s="147">
        <f>IF(ISNUMBER(VAL_S13!AC59),VAL_S13!AC59,IF(ISBLANK(VAL_S13!AC59),"","NaN"))</f>
        <v>491883</v>
      </c>
      <c r="CB59" s="154" t="str">
        <f>IF(ISNUMBER(VAL_S13!AC59),$F$6,IF(ISBLANK(VAL_S13!AC59),"",VAL_S13!AC59))</f>
        <v>A</v>
      </c>
      <c r="CC59" s="154" t="str">
        <f>IF(ISBLANK(VAL_S13!AC59),"",$F$7)</f>
        <v>F</v>
      </c>
      <c r="CD59" s="147">
        <f>IF(ISNUMBER(VAL_S13!AD59),VAL_S13!AD59,IF(ISBLANK(VAL_S13!AD59),"","NaN"))</f>
        <v>539171</v>
      </c>
      <c r="CE59" s="154" t="str">
        <f>IF(ISNUMBER(VAL_S13!AD59),$F$6,IF(ISBLANK(VAL_S13!AD59),"",VAL_S13!AD59))</f>
        <v>A</v>
      </c>
      <c r="CF59" s="154" t="str">
        <f>IF(ISBLANK(VAL_S13!AD59),"",$F$7)</f>
        <v>F</v>
      </c>
      <c r="CG59" s="147">
        <f>IF(ISNUMBER(VAL_S13!AE59),VAL_S13!AE59,IF(ISBLANK(VAL_S13!AE59),"","NaN"))</f>
        <v>597873</v>
      </c>
      <c r="CH59" s="154" t="str">
        <f>IF(ISNUMBER(VAL_S13!AE59),$F$6,IF(ISBLANK(VAL_S13!AE59),"",VAL_S13!AE59))</f>
        <v>A</v>
      </c>
      <c r="CI59" s="154" t="str">
        <f>IF(ISBLANK(VAL_S13!AE59),"",$F$7)</f>
        <v>F</v>
      </c>
      <c r="CJ59" s="147">
        <f>IF(ISNUMBER(VAL_S13!AF59),VAL_S13!AF59,IF(ISBLANK(VAL_S13!AF59),"","NaN"))</f>
        <v>648474</v>
      </c>
      <c r="CK59" s="154" t="str">
        <f>IF(ISNUMBER(VAL_S13!AF59),$F$6,IF(ISBLANK(VAL_S13!AF59),"",VAL_S13!AF59))</f>
        <v>A</v>
      </c>
      <c r="CL59" s="154" t="str">
        <f>IF(ISBLANK(VAL_S13!AF59),"",$F$7)</f>
        <v>F</v>
      </c>
      <c r="CM59" s="147">
        <f>IF(ISNUMBER(VAL_S13!AG59),VAL_S13!AG59,IF(ISBLANK(VAL_S13!AG59),"","NaN"))</f>
        <v>650995</v>
      </c>
      <c r="CN59" s="154" t="str">
        <f>IF(ISNUMBER(VAL_S13!AG59),$F$6,IF(ISBLANK(VAL_S13!AG59),"",VAL_S13!AG59))</f>
        <v>A</v>
      </c>
      <c r="CO59" s="154" t="str">
        <f>IF(ISBLANK(VAL_S13!AG59),"",$F$7)</f>
        <v>F</v>
      </c>
      <c r="CP59" s="147">
        <f>IF(ISNUMBER(VAL_S13!AH59),VAL_S13!AH59,IF(ISBLANK(VAL_S13!AH59),"","NaN"))</f>
        <v>672729</v>
      </c>
      <c r="CQ59" s="154" t="str">
        <f>IF(ISNUMBER(VAL_S13!AH59),$F$6,IF(ISBLANK(VAL_S13!AH59),"",VAL_S13!AH59))</f>
        <v>A</v>
      </c>
      <c r="CR59" s="154" t="str">
        <f>IF(ISBLANK(VAL_S13!AH59),"",$F$7)</f>
        <v>F</v>
      </c>
      <c r="CS59" s="147" t="str">
        <f>IF(ISNUMBER(VAL_S13!AI59),VAL_S13!AI59,IF(ISBLANK(VAL_S13!AI59),"","NaN"))</f>
        <v/>
      </c>
      <c r="CT59" s="154" t="str">
        <f>IF(ISNUMBER(VAL_S13!AI59),$F$6,IF(ISBLANK(VAL_S13!AI59),"",VAL_S13!AI59))</f>
        <v/>
      </c>
      <c r="CU59" s="154" t="str">
        <f>IF(ISBLANK(VAL_S13!AI59),"",$F$7)</f>
        <v/>
      </c>
      <c r="CV59" s="147" t="str">
        <f>IF(ISNUMBER(VAL_S13!AJ59),VAL_S13!AJ59,IF(ISBLANK(VAL_S13!AJ59),"","NaN"))</f>
        <v/>
      </c>
      <c r="CW59" s="154" t="str">
        <f>IF(ISNUMBER(VAL_S13!AJ59),$F$6,IF(ISBLANK(VAL_S13!AJ59),"",VAL_S13!AJ59))</f>
        <v/>
      </c>
      <c r="CX59" s="154" t="str">
        <f>IF(ISBLANK(VAL_S13!AJ59),"",$F$7)</f>
        <v/>
      </c>
      <c r="CY59" s="147" t="str">
        <f>IF(ISNUMBER(VAL_S13!AK59),VAL_S13!AK59,IF(ISBLANK(VAL_S13!AK59),"","NaN"))</f>
        <v/>
      </c>
      <c r="CZ59" s="154" t="str">
        <f>IF(ISNUMBER(VAL_S13!AK59),$F$6,IF(ISBLANK(VAL_S13!AK59),"",VAL_S13!AK59))</f>
        <v/>
      </c>
      <c r="DA59" s="154" t="str">
        <f>IF(ISBLANK(VAL_S13!AK59),"",$F$7)</f>
        <v/>
      </c>
      <c r="DB59" s="147" t="str">
        <f>IF(ISNUMBER(VAL_S13!AL59),VAL_S13!AL59,IF(ISBLANK(VAL_S13!AL59),"","NaN"))</f>
        <v/>
      </c>
      <c r="DC59" s="154" t="str">
        <f>IF(ISNUMBER(VAL_S13!AL59),$F$6,IF(ISBLANK(VAL_S13!AL59),"",VAL_S13!AL59))</f>
        <v/>
      </c>
      <c r="DD59" s="154" t="str">
        <f>IF(ISBLANK(VAL_S13!AL59),"",$F$7)</f>
        <v/>
      </c>
      <c r="DE59" s="147" t="str">
        <f>IF(ISNUMBER(VAL_S13!AM59),VAL_S13!AM59,IF(ISBLANK(VAL_S13!AM59),"","NaN"))</f>
        <v/>
      </c>
      <c r="DF59" s="154" t="str">
        <f>IF(ISNUMBER(VAL_S13!AM59),$F$6,IF(ISBLANK(VAL_S13!AM59),"",VAL_S13!AM59))</f>
        <v/>
      </c>
      <c r="DG59" s="187" t="str">
        <f>IF(ISBLANK(VAL_S13!AM59),"",$F$7)</f>
        <v/>
      </c>
    </row>
    <row r="60" spans="1:111" x14ac:dyDescent="0.25">
      <c r="A60" s="157" t="s">
        <v>335</v>
      </c>
      <c r="B60" s="157" t="s">
        <v>129</v>
      </c>
      <c r="C60" s="158">
        <v>27</v>
      </c>
      <c r="D60" s="146">
        <f>IF(ISNUMBER(VAL_S13!D60),VAL_S13!D60,IF(ISBLANK(VAL_S13!D60),"","NaN"))</f>
        <v>15264</v>
      </c>
      <c r="E60" s="154" t="str">
        <f>IF(ISNUMBER(VAL_S13!D60),$F$6,IF(ISBLANK(VAL_S13!D60),"",VAL_S13!D60))</f>
        <v>A</v>
      </c>
      <c r="F60" s="154" t="str">
        <f>IF(ISBLANK(VAL_S13!D60),"",$F$7)</f>
        <v>F</v>
      </c>
      <c r="G60" s="147">
        <f>IF(ISNUMBER(VAL_S13!E60),VAL_S13!E60,IF(ISBLANK(VAL_S13!E60),"","NaN"))</f>
        <v>24028</v>
      </c>
      <c r="H60" s="154" t="str">
        <f>IF(ISNUMBER(VAL_S13!E60),$F$6,IF(ISBLANK(VAL_S13!E60),"",VAL_S13!E60))</f>
        <v>A</v>
      </c>
      <c r="I60" s="154" t="str">
        <f>IF(ISBLANK(VAL_S13!E60),"",$F$7)</f>
        <v>F</v>
      </c>
      <c r="J60" s="147">
        <f>IF(ISNUMBER(VAL_S13!F60),VAL_S13!F60,IF(ISBLANK(VAL_S13!F60),"","NaN"))</f>
        <v>27110</v>
      </c>
      <c r="K60" s="154" t="str">
        <f>IF(ISNUMBER(VAL_S13!F60),$F$6,IF(ISBLANK(VAL_S13!F60),"",VAL_S13!F60))</f>
        <v>A</v>
      </c>
      <c r="L60" s="154" t="str">
        <f>IF(ISBLANK(VAL_S13!F60),"",$F$7)</f>
        <v>F</v>
      </c>
      <c r="M60" s="147">
        <f>IF(ISNUMBER(VAL_S13!G60),VAL_S13!G60,IF(ISBLANK(VAL_S13!G60),"","NaN"))</f>
        <v>24813</v>
      </c>
      <c r="N60" s="154" t="str">
        <f>IF(ISNUMBER(VAL_S13!G60),$F$6,IF(ISBLANK(VAL_S13!G60),"",VAL_S13!G60))</f>
        <v>A</v>
      </c>
      <c r="O60" s="154" t="str">
        <f>IF(ISBLANK(VAL_S13!G60),"",$F$7)</f>
        <v>F</v>
      </c>
      <c r="P60" s="147">
        <f>IF(ISNUMBER(VAL_S13!H60),VAL_S13!H60,IF(ISBLANK(VAL_S13!H60),"","NaN"))</f>
        <v>23330</v>
      </c>
      <c r="Q60" s="154" t="str">
        <f>IF(ISNUMBER(VAL_S13!H60),$F$6,IF(ISBLANK(VAL_S13!H60),"",VAL_S13!H60))</f>
        <v>A</v>
      </c>
      <c r="R60" s="154" t="str">
        <f>IF(ISBLANK(VAL_S13!H60),"",$F$7)</f>
        <v>F</v>
      </c>
      <c r="S60" s="147">
        <f>IF(ISNUMBER(VAL_S13!I60),VAL_S13!I60,IF(ISBLANK(VAL_S13!I60),"","NaN"))</f>
        <v>23264</v>
      </c>
      <c r="T60" s="154" t="str">
        <f>IF(ISNUMBER(VAL_S13!I60),$F$6,IF(ISBLANK(VAL_S13!I60),"",VAL_S13!I60))</f>
        <v>A</v>
      </c>
      <c r="U60" s="154" t="str">
        <f>IF(ISBLANK(VAL_S13!I60),"",$F$7)</f>
        <v>F</v>
      </c>
      <c r="V60" s="147">
        <f>IF(ISNUMBER(VAL_S13!J60),VAL_S13!J60,IF(ISBLANK(VAL_S13!J60),"","NaN"))</f>
        <v>21196</v>
      </c>
      <c r="W60" s="154" t="str">
        <f>IF(ISNUMBER(VAL_S13!J60),$F$6,IF(ISBLANK(VAL_S13!J60),"",VAL_S13!J60))</f>
        <v>A</v>
      </c>
      <c r="X60" s="154" t="str">
        <f>IF(ISBLANK(VAL_S13!J60),"",$F$7)</f>
        <v>F</v>
      </c>
      <c r="Y60" s="147">
        <f>IF(ISNUMBER(VAL_S13!K60),VAL_S13!K60,IF(ISBLANK(VAL_S13!K60),"","NaN"))</f>
        <v>23522</v>
      </c>
      <c r="Z60" s="154" t="str">
        <f>IF(ISNUMBER(VAL_S13!K60),$F$6,IF(ISBLANK(VAL_S13!K60),"",VAL_S13!K60))</f>
        <v>A</v>
      </c>
      <c r="AA60" s="154" t="str">
        <f>IF(ISBLANK(VAL_S13!K60),"",$F$7)</f>
        <v>F</v>
      </c>
      <c r="AB60" s="147">
        <f>IF(ISNUMBER(VAL_S13!L60),VAL_S13!L60,IF(ISBLANK(VAL_S13!L60),"","NaN"))</f>
        <v>23964</v>
      </c>
      <c r="AC60" s="154" t="str">
        <f>IF(ISNUMBER(VAL_S13!L60),$F$6,IF(ISBLANK(VAL_S13!L60),"",VAL_S13!L60))</f>
        <v>A</v>
      </c>
      <c r="AD60" s="154" t="str">
        <f>IF(ISBLANK(VAL_S13!L60),"",$F$7)</f>
        <v>F</v>
      </c>
      <c r="AE60" s="147">
        <f>IF(ISNUMBER(VAL_S13!M60),VAL_S13!M60,IF(ISBLANK(VAL_S13!M60),"","NaN"))</f>
        <v>24343</v>
      </c>
      <c r="AF60" s="154" t="str">
        <f>IF(ISNUMBER(VAL_S13!M60),$F$6,IF(ISBLANK(VAL_S13!M60),"",VAL_S13!M60))</f>
        <v>A</v>
      </c>
      <c r="AG60" s="154" t="str">
        <f>IF(ISBLANK(VAL_S13!M60),"",$F$7)</f>
        <v>F</v>
      </c>
      <c r="AH60" s="147">
        <f>IF(ISNUMBER(VAL_S13!N60),VAL_S13!N60,IF(ISBLANK(VAL_S13!N60),"","NaN"))</f>
        <v>25108</v>
      </c>
      <c r="AI60" s="154" t="str">
        <f>IF(ISNUMBER(VAL_S13!N60),$F$6,IF(ISBLANK(VAL_S13!N60),"",VAL_S13!N60))</f>
        <v>A</v>
      </c>
      <c r="AJ60" s="154" t="str">
        <f>IF(ISBLANK(VAL_S13!N60),"",$F$7)</f>
        <v>F</v>
      </c>
      <c r="AK60" s="147">
        <f>IF(ISNUMBER(VAL_S13!O60),VAL_S13!O60,IF(ISBLANK(VAL_S13!O60),"","NaN"))</f>
        <v>24948</v>
      </c>
      <c r="AL60" s="154" t="str">
        <f>IF(ISNUMBER(VAL_S13!O60),$F$6,IF(ISBLANK(VAL_S13!O60),"",VAL_S13!O60))</f>
        <v>A</v>
      </c>
      <c r="AM60" s="154" t="str">
        <f>IF(ISBLANK(VAL_S13!O60),"",$F$7)</f>
        <v>F</v>
      </c>
      <c r="AN60" s="147">
        <f>IF(ISNUMBER(VAL_S13!P60),VAL_S13!P60,IF(ISBLANK(VAL_S13!P60),"","NaN"))</f>
        <v>25935</v>
      </c>
      <c r="AO60" s="154" t="str">
        <f>IF(ISNUMBER(VAL_S13!P60),$F$6,IF(ISBLANK(VAL_S13!P60),"",VAL_S13!P60))</f>
        <v>A</v>
      </c>
      <c r="AP60" s="154" t="str">
        <f>IF(ISBLANK(VAL_S13!P60),"",$F$7)</f>
        <v>F</v>
      </c>
      <c r="AQ60" s="147">
        <f>IF(ISNUMBER(VAL_S13!Q60),VAL_S13!Q60,IF(ISBLANK(VAL_S13!Q60),"","NaN"))</f>
        <v>23563</v>
      </c>
      <c r="AR60" s="154" t="str">
        <f>IF(ISNUMBER(VAL_S13!Q60),$F$6,IF(ISBLANK(VAL_S13!Q60),"",VAL_S13!Q60))</f>
        <v>A</v>
      </c>
      <c r="AS60" s="154" t="str">
        <f>IF(ISBLANK(VAL_S13!Q60),"",$F$7)</f>
        <v>F</v>
      </c>
      <c r="AT60" s="147">
        <f>IF(ISNUMBER(VAL_S13!R60),VAL_S13!R60,IF(ISBLANK(VAL_S13!R60),"","NaN"))</f>
        <v>24932</v>
      </c>
      <c r="AU60" s="154" t="str">
        <f>IF(ISNUMBER(VAL_S13!R60),$F$6,IF(ISBLANK(VAL_S13!R60),"",VAL_S13!R60))</f>
        <v>A</v>
      </c>
      <c r="AV60" s="154" t="str">
        <f>IF(ISBLANK(VAL_S13!R60),"",$F$7)</f>
        <v>F</v>
      </c>
      <c r="AW60" s="147">
        <f>IF(ISNUMBER(VAL_S13!S60),VAL_S13!S60,IF(ISBLANK(VAL_S13!S60),"","NaN"))</f>
        <v>25988</v>
      </c>
      <c r="AX60" s="154" t="str">
        <f>IF(ISNUMBER(VAL_S13!S60),$F$6,IF(ISBLANK(VAL_S13!S60),"",VAL_S13!S60))</f>
        <v>A</v>
      </c>
      <c r="AY60" s="154" t="str">
        <f>IF(ISBLANK(VAL_S13!S60),"",$F$7)</f>
        <v>F</v>
      </c>
      <c r="AZ60" s="147">
        <f>IF(ISNUMBER(VAL_S13!T60),VAL_S13!T60,IF(ISBLANK(VAL_S13!T60),"","NaN"))</f>
        <v>27152</v>
      </c>
      <c r="BA60" s="154" t="str">
        <f>IF(ISNUMBER(VAL_S13!T60),$F$6,IF(ISBLANK(VAL_S13!T60),"",VAL_S13!T60))</f>
        <v>A</v>
      </c>
      <c r="BB60" s="154" t="str">
        <f>IF(ISBLANK(VAL_S13!T60),"",$F$7)</f>
        <v>F</v>
      </c>
      <c r="BC60" s="147">
        <f>IF(ISNUMBER(VAL_S13!U60),VAL_S13!U60,IF(ISBLANK(VAL_S13!U60),"","NaN"))</f>
        <v>28692</v>
      </c>
      <c r="BD60" s="154" t="str">
        <f>IF(ISNUMBER(VAL_S13!U60),$F$6,IF(ISBLANK(VAL_S13!U60),"",VAL_S13!U60))</f>
        <v>A</v>
      </c>
      <c r="BE60" s="154" t="str">
        <f>IF(ISBLANK(VAL_S13!U60),"",$F$7)</f>
        <v>F</v>
      </c>
      <c r="BF60" s="147">
        <f>IF(ISNUMBER(VAL_S13!V60),VAL_S13!V60,IF(ISBLANK(VAL_S13!V60),"","NaN"))</f>
        <v>31556</v>
      </c>
      <c r="BG60" s="154" t="str">
        <f>IF(ISNUMBER(VAL_S13!V60),$F$6,IF(ISBLANK(VAL_S13!V60),"",VAL_S13!V60))</f>
        <v>A</v>
      </c>
      <c r="BH60" s="154" t="str">
        <f>IF(ISBLANK(VAL_S13!V60),"",$F$7)</f>
        <v>F</v>
      </c>
      <c r="BI60" s="147">
        <f>IF(ISNUMBER(VAL_S13!W60),VAL_S13!W60,IF(ISBLANK(VAL_S13!W60),"","NaN"))</f>
        <v>31984</v>
      </c>
      <c r="BJ60" s="154" t="str">
        <f>IF(ISNUMBER(VAL_S13!W60),$F$6,IF(ISBLANK(VAL_S13!W60),"",VAL_S13!W60))</f>
        <v>A</v>
      </c>
      <c r="BK60" s="154" t="str">
        <f>IF(ISBLANK(VAL_S13!W60),"",$F$7)</f>
        <v>F</v>
      </c>
      <c r="BL60" s="147">
        <f>IF(ISNUMBER(VAL_S13!X60),VAL_S13!X60,IF(ISBLANK(VAL_S13!X60),"","NaN"))</f>
        <v>32424</v>
      </c>
      <c r="BM60" s="154" t="str">
        <f>IF(ISNUMBER(VAL_S13!X60),$F$6,IF(ISBLANK(VAL_S13!X60),"",VAL_S13!X60))</f>
        <v>A</v>
      </c>
      <c r="BN60" s="154" t="str">
        <f>IF(ISBLANK(VAL_S13!X60),"",$F$7)</f>
        <v>F</v>
      </c>
      <c r="BO60" s="147">
        <f>IF(ISNUMBER(VAL_S13!Y60),VAL_S13!Y60,IF(ISBLANK(VAL_S13!Y60),"","NaN"))</f>
        <v>33432</v>
      </c>
      <c r="BP60" s="154" t="str">
        <f>IF(ISNUMBER(VAL_S13!Y60),$F$6,IF(ISBLANK(VAL_S13!Y60),"",VAL_S13!Y60))</f>
        <v>A</v>
      </c>
      <c r="BQ60" s="154" t="str">
        <f>IF(ISBLANK(VAL_S13!Y60),"",$F$7)</f>
        <v>F</v>
      </c>
      <c r="BR60" s="147">
        <f>IF(ISNUMBER(VAL_S13!Z60),VAL_S13!Z60,IF(ISBLANK(VAL_S13!Z60),"","NaN"))</f>
        <v>32864</v>
      </c>
      <c r="BS60" s="154" t="str">
        <f>IF(ISNUMBER(VAL_S13!Z60),$F$6,IF(ISBLANK(VAL_S13!Z60),"",VAL_S13!Z60))</f>
        <v>A</v>
      </c>
      <c r="BT60" s="154" t="str">
        <f>IF(ISBLANK(VAL_S13!Z60),"",$F$7)</f>
        <v>F</v>
      </c>
      <c r="BU60" s="147">
        <f>IF(ISNUMBER(VAL_S13!AA60),VAL_S13!AA60,IF(ISBLANK(VAL_S13!AA60),"","NaN"))</f>
        <v>33208</v>
      </c>
      <c r="BV60" s="154" t="str">
        <f>IF(ISNUMBER(VAL_S13!AA60),$F$6,IF(ISBLANK(VAL_S13!AA60),"",VAL_S13!AA60))</f>
        <v>A</v>
      </c>
      <c r="BW60" s="154" t="str">
        <f>IF(ISBLANK(VAL_S13!AA60),"",$F$7)</f>
        <v>F</v>
      </c>
      <c r="BX60" s="147">
        <f>IF(ISNUMBER(VAL_S13!AB60),VAL_S13!AB60,IF(ISBLANK(VAL_S13!AB60),"","NaN"))</f>
        <v>34380</v>
      </c>
      <c r="BY60" s="154" t="str">
        <f>IF(ISNUMBER(VAL_S13!AB60),$F$6,IF(ISBLANK(VAL_S13!AB60),"",VAL_S13!AB60))</f>
        <v>A</v>
      </c>
      <c r="BZ60" s="154" t="str">
        <f>IF(ISBLANK(VAL_S13!AB60),"",$F$7)</f>
        <v>F</v>
      </c>
      <c r="CA60" s="147">
        <f>IF(ISNUMBER(VAL_S13!AC60),VAL_S13!AC60,IF(ISBLANK(VAL_S13!AC60),"","NaN"))</f>
        <v>34556</v>
      </c>
      <c r="CB60" s="154" t="str">
        <f>IF(ISNUMBER(VAL_S13!AC60),$F$6,IF(ISBLANK(VAL_S13!AC60),"",VAL_S13!AC60))</f>
        <v>A</v>
      </c>
      <c r="CC60" s="154" t="str">
        <f>IF(ISBLANK(VAL_S13!AC60),"",$F$7)</f>
        <v>F</v>
      </c>
      <c r="CD60" s="147">
        <f>IF(ISNUMBER(VAL_S13!AD60),VAL_S13!AD60,IF(ISBLANK(VAL_S13!AD60),"","NaN"))</f>
        <v>36084</v>
      </c>
      <c r="CE60" s="154" t="str">
        <f>IF(ISNUMBER(VAL_S13!AD60),$F$6,IF(ISBLANK(VAL_S13!AD60),"",VAL_S13!AD60))</f>
        <v>A</v>
      </c>
      <c r="CF60" s="154" t="str">
        <f>IF(ISBLANK(VAL_S13!AD60),"",$F$7)</f>
        <v>F</v>
      </c>
      <c r="CG60" s="147">
        <f>IF(ISNUMBER(VAL_S13!AE60),VAL_S13!AE60,IF(ISBLANK(VAL_S13!AE60),"","NaN"))</f>
        <v>38600</v>
      </c>
      <c r="CH60" s="154" t="str">
        <f>IF(ISNUMBER(VAL_S13!AE60),$F$6,IF(ISBLANK(VAL_S13!AE60),"",VAL_S13!AE60))</f>
        <v>A</v>
      </c>
      <c r="CI60" s="154" t="str">
        <f>IF(ISBLANK(VAL_S13!AE60),"",$F$7)</f>
        <v>F</v>
      </c>
      <c r="CJ60" s="147">
        <f>IF(ISNUMBER(VAL_S13!AF60),VAL_S13!AF60,IF(ISBLANK(VAL_S13!AF60),"","NaN"))</f>
        <v>39772</v>
      </c>
      <c r="CK60" s="154" t="str">
        <f>IF(ISNUMBER(VAL_S13!AF60),$F$6,IF(ISBLANK(VAL_S13!AF60),"",VAL_S13!AF60))</f>
        <v>A</v>
      </c>
      <c r="CL60" s="154" t="str">
        <f>IF(ISBLANK(VAL_S13!AF60),"",$F$7)</f>
        <v>F</v>
      </c>
      <c r="CM60" s="147">
        <f>IF(ISNUMBER(VAL_S13!AG60),VAL_S13!AG60,IF(ISBLANK(VAL_S13!AG60),"","NaN"))</f>
        <v>41588</v>
      </c>
      <c r="CN60" s="154" t="str">
        <f>IF(ISNUMBER(VAL_S13!AG60),$F$6,IF(ISBLANK(VAL_S13!AG60),"",VAL_S13!AG60))</f>
        <v>A</v>
      </c>
      <c r="CO60" s="154" t="str">
        <f>IF(ISBLANK(VAL_S13!AG60),"",$F$7)</f>
        <v>F</v>
      </c>
      <c r="CP60" s="147">
        <f>IF(ISNUMBER(VAL_S13!AH60),VAL_S13!AH60,IF(ISBLANK(VAL_S13!AH60),"","NaN"))</f>
        <v>43576</v>
      </c>
      <c r="CQ60" s="154" t="str">
        <f>IF(ISNUMBER(VAL_S13!AH60),$F$6,IF(ISBLANK(VAL_S13!AH60),"",VAL_S13!AH60))</f>
        <v>A</v>
      </c>
      <c r="CR60" s="154" t="str">
        <f>IF(ISBLANK(VAL_S13!AH60),"",$F$7)</f>
        <v>F</v>
      </c>
      <c r="CS60" s="147" t="str">
        <f>IF(ISNUMBER(VAL_S13!AI60),VAL_S13!AI60,IF(ISBLANK(VAL_S13!AI60),"","NaN"))</f>
        <v/>
      </c>
      <c r="CT60" s="154" t="str">
        <f>IF(ISNUMBER(VAL_S13!AI60),$F$6,IF(ISBLANK(VAL_S13!AI60),"",VAL_S13!AI60))</f>
        <v/>
      </c>
      <c r="CU60" s="154" t="str">
        <f>IF(ISBLANK(VAL_S13!AI60),"",$F$7)</f>
        <v/>
      </c>
      <c r="CV60" s="147" t="str">
        <f>IF(ISNUMBER(VAL_S13!AJ60),VAL_S13!AJ60,IF(ISBLANK(VAL_S13!AJ60),"","NaN"))</f>
        <v/>
      </c>
      <c r="CW60" s="154" t="str">
        <f>IF(ISNUMBER(VAL_S13!AJ60),$F$6,IF(ISBLANK(VAL_S13!AJ60),"",VAL_S13!AJ60))</f>
        <v/>
      </c>
      <c r="CX60" s="154" t="str">
        <f>IF(ISBLANK(VAL_S13!AJ60),"",$F$7)</f>
        <v/>
      </c>
      <c r="CY60" s="147" t="str">
        <f>IF(ISNUMBER(VAL_S13!AK60),VAL_S13!AK60,IF(ISBLANK(VAL_S13!AK60),"","NaN"))</f>
        <v/>
      </c>
      <c r="CZ60" s="154" t="str">
        <f>IF(ISNUMBER(VAL_S13!AK60),$F$6,IF(ISBLANK(VAL_S13!AK60),"",VAL_S13!AK60))</f>
        <v/>
      </c>
      <c r="DA60" s="154" t="str">
        <f>IF(ISBLANK(VAL_S13!AK60),"",$F$7)</f>
        <v/>
      </c>
      <c r="DB60" s="147" t="str">
        <f>IF(ISNUMBER(VAL_S13!AL60),VAL_S13!AL60,IF(ISBLANK(VAL_S13!AL60),"","NaN"))</f>
        <v/>
      </c>
      <c r="DC60" s="154" t="str">
        <f>IF(ISNUMBER(VAL_S13!AL60),$F$6,IF(ISBLANK(VAL_S13!AL60),"",VAL_S13!AL60))</f>
        <v/>
      </c>
      <c r="DD60" s="154" t="str">
        <f>IF(ISBLANK(VAL_S13!AL60),"",$F$7)</f>
        <v/>
      </c>
      <c r="DE60" s="147" t="str">
        <f>IF(ISNUMBER(VAL_S13!AM60),VAL_S13!AM60,IF(ISBLANK(VAL_S13!AM60),"","NaN"))</f>
        <v/>
      </c>
      <c r="DF60" s="154" t="str">
        <f>IF(ISNUMBER(VAL_S13!AM60),$F$6,IF(ISBLANK(VAL_S13!AM60),"",VAL_S13!AM60))</f>
        <v/>
      </c>
      <c r="DG60" s="187" t="str">
        <f>IF(ISBLANK(VAL_S13!AM60),"",$F$7)</f>
        <v/>
      </c>
    </row>
    <row r="61" spans="1:111" x14ac:dyDescent="0.25">
      <c r="A61" s="157" t="s">
        <v>336</v>
      </c>
      <c r="B61" s="157" t="s">
        <v>130</v>
      </c>
      <c r="C61" s="158">
        <v>28</v>
      </c>
      <c r="D61" s="146">
        <f>IF(ISNUMBER(VAL_S13!D61),VAL_S13!D61,IF(ISBLANK(VAL_S13!D61),"","NaN"))</f>
        <v>1394</v>
      </c>
      <c r="E61" s="154" t="str">
        <f>IF(ISNUMBER(VAL_S13!D61),$F$6,IF(ISBLANK(VAL_S13!D61),"",VAL_S13!D61))</f>
        <v>A</v>
      </c>
      <c r="F61" s="154" t="str">
        <f>IF(ISBLANK(VAL_S13!D61),"",$F$7)</f>
        <v>F</v>
      </c>
      <c r="G61" s="147">
        <f>IF(ISNUMBER(VAL_S13!E61),VAL_S13!E61,IF(ISBLANK(VAL_S13!E61),"","NaN"))</f>
        <v>1851</v>
      </c>
      <c r="H61" s="154" t="str">
        <f>IF(ISNUMBER(VAL_S13!E61),$F$6,IF(ISBLANK(VAL_S13!E61),"",VAL_S13!E61))</f>
        <v>A</v>
      </c>
      <c r="I61" s="154" t="str">
        <f>IF(ISBLANK(VAL_S13!E61),"",$F$7)</f>
        <v>F</v>
      </c>
      <c r="J61" s="147">
        <f>IF(ISNUMBER(VAL_S13!F61),VAL_S13!F61,IF(ISBLANK(VAL_S13!F61),"","NaN"))</f>
        <v>2041</v>
      </c>
      <c r="K61" s="154" t="str">
        <f>IF(ISNUMBER(VAL_S13!F61),$F$6,IF(ISBLANK(VAL_S13!F61),"",VAL_S13!F61))</f>
        <v>A</v>
      </c>
      <c r="L61" s="154" t="str">
        <f>IF(ISBLANK(VAL_S13!F61),"",$F$7)</f>
        <v>F</v>
      </c>
      <c r="M61" s="147">
        <f>IF(ISNUMBER(VAL_S13!G61),VAL_S13!G61,IF(ISBLANK(VAL_S13!G61),"","NaN"))</f>
        <v>1865</v>
      </c>
      <c r="N61" s="154" t="str">
        <f>IF(ISNUMBER(VAL_S13!G61),$F$6,IF(ISBLANK(VAL_S13!G61),"",VAL_S13!G61))</f>
        <v>A</v>
      </c>
      <c r="O61" s="154" t="str">
        <f>IF(ISBLANK(VAL_S13!G61),"",$F$7)</f>
        <v>F</v>
      </c>
      <c r="P61" s="147">
        <f>IF(ISNUMBER(VAL_S13!H61),VAL_S13!H61,IF(ISBLANK(VAL_S13!H61),"","NaN"))</f>
        <v>1866</v>
      </c>
      <c r="Q61" s="154" t="str">
        <f>IF(ISNUMBER(VAL_S13!H61),$F$6,IF(ISBLANK(VAL_S13!H61),"",VAL_S13!H61))</f>
        <v>A</v>
      </c>
      <c r="R61" s="154" t="str">
        <f>IF(ISBLANK(VAL_S13!H61),"",$F$7)</f>
        <v>F</v>
      </c>
      <c r="S61" s="147">
        <f>IF(ISNUMBER(VAL_S13!I61),VAL_S13!I61,IF(ISBLANK(VAL_S13!I61),"","NaN"))</f>
        <v>2774</v>
      </c>
      <c r="T61" s="154" t="str">
        <f>IF(ISNUMBER(VAL_S13!I61),$F$6,IF(ISBLANK(VAL_S13!I61),"",VAL_S13!I61))</f>
        <v>A</v>
      </c>
      <c r="U61" s="154" t="str">
        <f>IF(ISBLANK(VAL_S13!I61),"",$F$7)</f>
        <v>F</v>
      </c>
      <c r="V61" s="147">
        <f>IF(ISNUMBER(VAL_S13!J61),VAL_S13!J61,IF(ISBLANK(VAL_S13!J61),"","NaN"))</f>
        <v>3800</v>
      </c>
      <c r="W61" s="154" t="str">
        <f>IF(ISNUMBER(VAL_S13!J61),$F$6,IF(ISBLANK(VAL_S13!J61),"",VAL_S13!J61))</f>
        <v>A</v>
      </c>
      <c r="X61" s="154" t="str">
        <f>IF(ISBLANK(VAL_S13!J61),"",$F$7)</f>
        <v>F</v>
      </c>
      <c r="Y61" s="147">
        <f>IF(ISNUMBER(VAL_S13!K61),VAL_S13!K61,IF(ISBLANK(VAL_S13!K61),"","NaN"))</f>
        <v>3843</v>
      </c>
      <c r="Z61" s="154" t="str">
        <f>IF(ISNUMBER(VAL_S13!K61),$F$6,IF(ISBLANK(VAL_S13!K61),"",VAL_S13!K61))</f>
        <v>A</v>
      </c>
      <c r="AA61" s="154" t="str">
        <f>IF(ISBLANK(VAL_S13!K61),"",$F$7)</f>
        <v>F</v>
      </c>
      <c r="AB61" s="147">
        <f>IF(ISNUMBER(VAL_S13!L61),VAL_S13!L61,IF(ISBLANK(VAL_S13!L61),"","NaN"))</f>
        <v>3954</v>
      </c>
      <c r="AC61" s="154" t="str">
        <f>IF(ISNUMBER(VAL_S13!L61),$F$6,IF(ISBLANK(VAL_S13!L61),"",VAL_S13!L61))</f>
        <v>A</v>
      </c>
      <c r="AD61" s="154" t="str">
        <f>IF(ISBLANK(VAL_S13!L61),"",$F$7)</f>
        <v>F</v>
      </c>
      <c r="AE61" s="147">
        <f>IF(ISNUMBER(VAL_S13!M61),VAL_S13!M61,IF(ISBLANK(VAL_S13!M61),"","NaN"))</f>
        <v>4093</v>
      </c>
      <c r="AF61" s="154" t="str">
        <f>IF(ISNUMBER(VAL_S13!M61),$F$6,IF(ISBLANK(VAL_S13!M61),"",VAL_S13!M61))</f>
        <v>A</v>
      </c>
      <c r="AG61" s="154" t="str">
        <f>IF(ISBLANK(VAL_S13!M61),"",$F$7)</f>
        <v>F</v>
      </c>
      <c r="AH61" s="147">
        <f>IF(ISNUMBER(VAL_S13!N61),VAL_S13!N61,IF(ISBLANK(VAL_S13!N61),"","NaN"))</f>
        <v>4702</v>
      </c>
      <c r="AI61" s="154" t="str">
        <f>IF(ISNUMBER(VAL_S13!N61),$F$6,IF(ISBLANK(VAL_S13!N61),"",VAL_S13!N61))</f>
        <v>A</v>
      </c>
      <c r="AJ61" s="154" t="str">
        <f>IF(ISBLANK(VAL_S13!N61),"",$F$7)</f>
        <v>F</v>
      </c>
      <c r="AK61" s="147">
        <f>IF(ISNUMBER(VAL_S13!O61),VAL_S13!O61,IF(ISBLANK(VAL_S13!O61),"","NaN"))</f>
        <v>6143</v>
      </c>
      <c r="AL61" s="154" t="str">
        <f>IF(ISNUMBER(VAL_S13!O61),$F$6,IF(ISBLANK(VAL_S13!O61),"",VAL_S13!O61))</f>
        <v>A</v>
      </c>
      <c r="AM61" s="154" t="str">
        <f>IF(ISBLANK(VAL_S13!O61),"",$F$7)</f>
        <v>F</v>
      </c>
      <c r="AN61" s="147">
        <f>IF(ISNUMBER(VAL_S13!P61),VAL_S13!P61,IF(ISBLANK(VAL_S13!P61),"","NaN"))</f>
        <v>6173</v>
      </c>
      <c r="AO61" s="154" t="str">
        <f>IF(ISNUMBER(VAL_S13!P61),$F$6,IF(ISBLANK(VAL_S13!P61),"",VAL_S13!P61))</f>
        <v>A</v>
      </c>
      <c r="AP61" s="154" t="str">
        <f>IF(ISBLANK(VAL_S13!P61),"",$F$7)</f>
        <v>F</v>
      </c>
      <c r="AQ61" s="147">
        <f>IF(ISNUMBER(VAL_S13!Q61),VAL_S13!Q61,IF(ISBLANK(VAL_S13!Q61),"","NaN"))</f>
        <v>7181</v>
      </c>
      <c r="AR61" s="154" t="str">
        <f>IF(ISNUMBER(VAL_S13!Q61),$F$6,IF(ISBLANK(VAL_S13!Q61),"",VAL_S13!Q61))</f>
        <v>A</v>
      </c>
      <c r="AS61" s="154" t="str">
        <f>IF(ISBLANK(VAL_S13!Q61),"",$F$7)</f>
        <v>F</v>
      </c>
      <c r="AT61" s="147">
        <f>IF(ISNUMBER(VAL_S13!R61),VAL_S13!R61,IF(ISBLANK(VAL_S13!R61),"","NaN"))</f>
        <v>6667</v>
      </c>
      <c r="AU61" s="154" t="str">
        <f>IF(ISNUMBER(VAL_S13!R61),$F$6,IF(ISBLANK(VAL_S13!R61),"",VAL_S13!R61))</f>
        <v>A</v>
      </c>
      <c r="AV61" s="154" t="str">
        <f>IF(ISBLANK(VAL_S13!R61),"",$F$7)</f>
        <v>F</v>
      </c>
      <c r="AW61" s="147">
        <f>IF(ISNUMBER(VAL_S13!S61),VAL_S13!S61,IF(ISBLANK(VAL_S13!S61),"","NaN"))</f>
        <v>7322</v>
      </c>
      <c r="AX61" s="154" t="str">
        <f>IF(ISNUMBER(VAL_S13!S61),$F$6,IF(ISBLANK(VAL_S13!S61),"",VAL_S13!S61))</f>
        <v>A</v>
      </c>
      <c r="AY61" s="154" t="str">
        <f>IF(ISBLANK(VAL_S13!S61),"",$F$7)</f>
        <v>F</v>
      </c>
      <c r="AZ61" s="147">
        <f>IF(ISNUMBER(VAL_S13!T61),VAL_S13!T61,IF(ISBLANK(VAL_S13!T61),"","NaN"))</f>
        <v>6998</v>
      </c>
      <c r="BA61" s="154" t="str">
        <f>IF(ISNUMBER(VAL_S13!T61),$F$6,IF(ISBLANK(VAL_S13!T61),"",VAL_S13!T61))</f>
        <v>A</v>
      </c>
      <c r="BB61" s="154" t="str">
        <f>IF(ISBLANK(VAL_S13!T61),"",$F$7)</f>
        <v>F</v>
      </c>
      <c r="BC61" s="147">
        <f>IF(ISNUMBER(VAL_S13!U61),VAL_S13!U61,IF(ISBLANK(VAL_S13!U61),"","NaN"))</f>
        <v>7072</v>
      </c>
      <c r="BD61" s="154" t="str">
        <f>IF(ISNUMBER(VAL_S13!U61),$F$6,IF(ISBLANK(VAL_S13!U61),"",VAL_S13!U61))</f>
        <v>A</v>
      </c>
      <c r="BE61" s="154" t="str">
        <f>IF(ISBLANK(VAL_S13!U61),"",$F$7)</f>
        <v>F</v>
      </c>
      <c r="BF61" s="147">
        <f>IF(ISNUMBER(VAL_S13!V61),VAL_S13!V61,IF(ISBLANK(VAL_S13!V61),"","NaN"))</f>
        <v>7255</v>
      </c>
      <c r="BG61" s="154" t="str">
        <f>IF(ISNUMBER(VAL_S13!V61),$F$6,IF(ISBLANK(VAL_S13!V61),"",VAL_S13!V61))</f>
        <v>A</v>
      </c>
      <c r="BH61" s="154" t="str">
        <f>IF(ISBLANK(VAL_S13!V61),"",$F$7)</f>
        <v>F</v>
      </c>
      <c r="BI61" s="147">
        <f>IF(ISNUMBER(VAL_S13!W61),VAL_S13!W61,IF(ISBLANK(VAL_S13!W61),"","NaN"))</f>
        <v>5924</v>
      </c>
      <c r="BJ61" s="154" t="str">
        <f>IF(ISNUMBER(VAL_S13!W61),$F$6,IF(ISBLANK(VAL_S13!W61),"",VAL_S13!W61))</f>
        <v>A</v>
      </c>
      <c r="BK61" s="154" t="str">
        <f>IF(ISBLANK(VAL_S13!W61),"",$F$7)</f>
        <v>F</v>
      </c>
      <c r="BL61" s="147">
        <f>IF(ISNUMBER(VAL_S13!X61),VAL_S13!X61,IF(ISBLANK(VAL_S13!X61),"","NaN"))</f>
        <v>6160</v>
      </c>
      <c r="BM61" s="154" t="str">
        <f>IF(ISNUMBER(VAL_S13!X61),$F$6,IF(ISBLANK(VAL_S13!X61),"",VAL_S13!X61))</f>
        <v>A</v>
      </c>
      <c r="BN61" s="154" t="str">
        <f>IF(ISBLANK(VAL_S13!X61),"",$F$7)</f>
        <v>F</v>
      </c>
      <c r="BO61" s="147">
        <f>IF(ISNUMBER(VAL_S13!Y61),VAL_S13!Y61,IF(ISBLANK(VAL_S13!Y61),"","NaN"))</f>
        <v>7555</v>
      </c>
      <c r="BP61" s="154" t="str">
        <f>IF(ISNUMBER(VAL_S13!Y61),$F$6,IF(ISBLANK(VAL_S13!Y61),"",VAL_S13!Y61))</f>
        <v>A</v>
      </c>
      <c r="BQ61" s="154" t="str">
        <f>IF(ISBLANK(VAL_S13!Y61),"",$F$7)</f>
        <v>F</v>
      </c>
      <c r="BR61" s="147">
        <f>IF(ISNUMBER(VAL_S13!Z61),VAL_S13!Z61,IF(ISBLANK(VAL_S13!Z61),"","NaN"))</f>
        <v>6062</v>
      </c>
      <c r="BS61" s="154" t="str">
        <f>IF(ISNUMBER(VAL_S13!Z61),$F$6,IF(ISBLANK(VAL_S13!Z61),"",VAL_S13!Z61))</f>
        <v>A</v>
      </c>
      <c r="BT61" s="154" t="str">
        <f>IF(ISBLANK(VAL_S13!Z61),"",$F$7)</f>
        <v>F</v>
      </c>
      <c r="BU61" s="147">
        <f>IF(ISNUMBER(VAL_S13!AA61),VAL_S13!AA61,IF(ISBLANK(VAL_S13!AA61),"","NaN"))</f>
        <v>3299</v>
      </c>
      <c r="BV61" s="154" t="str">
        <f>IF(ISNUMBER(VAL_S13!AA61),$F$6,IF(ISBLANK(VAL_S13!AA61),"",VAL_S13!AA61))</f>
        <v>A</v>
      </c>
      <c r="BW61" s="154" t="str">
        <f>IF(ISBLANK(VAL_S13!AA61),"",$F$7)</f>
        <v>F</v>
      </c>
      <c r="BX61" s="147">
        <f>IF(ISNUMBER(VAL_S13!AB61),VAL_S13!AB61,IF(ISBLANK(VAL_S13!AB61),"","NaN"))</f>
        <v>3839</v>
      </c>
      <c r="BY61" s="154" t="str">
        <f>IF(ISNUMBER(VAL_S13!AB61),$F$6,IF(ISBLANK(VAL_S13!AB61),"",VAL_S13!AB61))</f>
        <v>A</v>
      </c>
      <c r="BZ61" s="154" t="str">
        <f>IF(ISBLANK(VAL_S13!AB61),"",$F$7)</f>
        <v>F</v>
      </c>
      <c r="CA61" s="147">
        <f>IF(ISNUMBER(VAL_S13!AC61),VAL_S13!AC61,IF(ISBLANK(VAL_S13!AC61),"","NaN"))</f>
        <v>4338</v>
      </c>
      <c r="CB61" s="154" t="str">
        <f>IF(ISNUMBER(VAL_S13!AC61),$F$6,IF(ISBLANK(VAL_S13!AC61),"",VAL_S13!AC61))</f>
        <v>A</v>
      </c>
      <c r="CC61" s="154" t="str">
        <f>IF(ISBLANK(VAL_S13!AC61),"",$F$7)</f>
        <v>F</v>
      </c>
      <c r="CD61" s="147">
        <f>IF(ISNUMBER(VAL_S13!AD61),VAL_S13!AD61,IF(ISBLANK(VAL_S13!AD61),"","NaN"))</f>
        <v>4777</v>
      </c>
      <c r="CE61" s="154" t="str">
        <f>IF(ISNUMBER(VAL_S13!AD61),$F$6,IF(ISBLANK(VAL_S13!AD61),"",VAL_S13!AD61))</f>
        <v>A</v>
      </c>
      <c r="CF61" s="154" t="str">
        <f>IF(ISBLANK(VAL_S13!AD61),"",$F$7)</f>
        <v>F</v>
      </c>
      <c r="CG61" s="147">
        <f>IF(ISNUMBER(VAL_S13!AE61),VAL_S13!AE61,IF(ISBLANK(VAL_S13!AE61),"","NaN"))</f>
        <v>22406</v>
      </c>
      <c r="CH61" s="154" t="str">
        <f>IF(ISNUMBER(VAL_S13!AE61),$F$6,IF(ISBLANK(VAL_S13!AE61),"",VAL_S13!AE61))</f>
        <v>A</v>
      </c>
      <c r="CI61" s="154" t="str">
        <f>IF(ISBLANK(VAL_S13!AE61),"",$F$7)</f>
        <v>F</v>
      </c>
      <c r="CJ61" s="147">
        <f>IF(ISNUMBER(VAL_S13!AF61),VAL_S13!AF61,IF(ISBLANK(VAL_S13!AF61),"","NaN"))</f>
        <v>31227</v>
      </c>
      <c r="CK61" s="154" t="str">
        <f>IF(ISNUMBER(VAL_S13!AF61),$F$6,IF(ISBLANK(VAL_S13!AF61),"",VAL_S13!AF61))</f>
        <v>A</v>
      </c>
      <c r="CL61" s="154" t="str">
        <f>IF(ISBLANK(VAL_S13!AF61),"",$F$7)</f>
        <v>F</v>
      </c>
      <c r="CM61" s="147">
        <f>IF(ISNUMBER(VAL_S13!AG61),VAL_S13!AG61,IF(ISBLANK(VAL_S13!AG61),"","NaN"))</f>
        <v>4965</v>
      </c>
      <c r="CN61" s="154" t="str">
        <f>IF(ISNUMBER(VAL_S13!AG61),$F$6,IF(ISBLANK(VAL_S13!AG61),"",VAL_S13!AG61))</f>
        <v>A</v>
      </c>
      <c r="CO61" s="154" t="str">
        <f>IF(ISBLANK(VAL_S13!AG61),"",$F$7)</f>
        <v>F</v>
      </c>
      <c r="CP61" s="147">
        <f>IF(ISNUMBER(VAL_S13!AH61),VAL_S13!AH61,IF(ISBLANK(VAL_S13!AH61),"","NaN"))</f>
        <v>4797</v>
      </c>
      <c r="CQ61" s="154" t="str">
        <f>IF(ISNUMBER(VAL_S13!AH61),$F$6,IF(ISBLANK(VAL_S13!AH61),"",VAL_S13!AH61))</f>
        <v>A</v>
      </c>
      <c r="CR61" s="154" t="str">
        <f>IF(ISBLANK(VAL_S13!AH61),"",$F$7)</f>
        <v>F</v>
      </c>
      <c r="CS61" s="147" t="str">
        <f>IF(ISNUMBER(VAL_S13!AI61),VAL_S13!AI61,IF(ISBLANK(VAL_S13!AI61),"","NaN"))</f>
        <v/>
      </c>
      <c r="CT61" s="154" t="str">
        <f>IF(ISNUMBER(VAL_S13!AI61),$F$6,IF(ISBLANK(VAL_S13!AI61),"",VAL_S13!AI61))</f>
        <v/>
      </c>
      <c r="CU61" s="154" t="str">
        <f>IF(ISBLANK(VAL_S13!AI61),"",$F$7)</f>
        <v/>
      </c>
      <c r="CV61" s="147" t="str">
        <f>IF(ISNUMBER(VAL_S13!AJ61),VAL_S13!AJ61,IF(ISBLANK(VAL_S13!AJ61),"","NaN"))</f>
        <v/>
      </c>
      <c r="CW61" s="154" t="str">
        <f>IF(ISNUMBER(VAL_S13!AJ61),$F$6,IF(ISBLANK(VAL_S13!AJ61),"",VAL_S13!AJ61))</f>
        <v/>
      </c>
      <c r="CX61" s="154" t="str">
        <f>IF(ISBLANK(VAL_S13!AJ61),"",$F$7)</f>
        <v/>
      </c>
      <c r="CY61" s="147" t="str">
        <f>IF(ISNUMBER(VAL_S13!AK61),VAL_S13!AK61,IF(ISBLANK(VAL_S13!AK61),"","NaN"))</f>
        <v/>
      </c>
      <c r="CZ61" s="154" t="str">
        <f>IF(ISNUMBER(VAL_S13!AK61),$F$6,IF(ISBLANK(VAL_S13!AK61),"",VAL_S13!AK61))</f>
        <v/>
      </c>
      <c r="DA61" s="154" t="str">
        <f>IF(ISBLANK(VAL_S13!AK61),"",$F$7)</f>
        <v/>
      </c>
      <c r="DB61" s="147" t="str">
        <f>IF(ISNUMBER(VAL_S13!AL61),VAL_S13!AL61,IF(ISBLANK(VAL_S13!AL61),"","NaN"))</f>
        <v/>
      </c>
      <c r="DC61" s="154" t="str">
        <f>IF(ISNUMBER(VAL_S13!AL61),$F$6,IF(ISBLANK(VAL_S13!AL61),"",VAL_S13!AL61))</f>
        <v/>
      </c>
      <c r="DD61" s="154" t="str">
        <f>IF(ISBLANK(VAL_S13!AL61),"",$F$7)</f>
        <v/>
      </c>
      <c r="DE61" s="147" t="str">
        <f>IF(ISNUMBER(VAL_S13!AM61),VAL_S13!AM61,IF(ISBLANK(VAL_S13!AM61),"","NaN"))</f>
        <v/>
      </c>
      <c r="DF61" s="154" t="str">
        <f>IF(ISNUMBER(VAL_S13!AM61),$F$6,IF(ISBLANK(VAL_S13!AM61),"",VAL_S13!AM61))</f>
        <v/>
      </c>
      <c r="DG61" s="187" t="str">
        <f>IF(ISBLANK(VAL_S13!AM61),"",$F$7)</f>
        <v/>
      </c>
    </row>
    <row r="62" spans="1:111" x14ac:dyDescent="0.25">
      <c r="A62" s="157" t="s">
        <v>337</v>
      </c>
      <c r="B62" s="157" t="s">
        <v>131</v>
      </c>
      <c r="C62" s="158">
        <v>29</v>
      </c>
      <c r="D62" s="146">
        <f>IF(ISNUMBER(VAL_S13!D62),VAL_S13!D62,IF(ISBLANK(VAL_S13!D62),"","NaN"))</f>
        <v>148384</v>
      </c>
      <c r="E62" s="154" t="str">
        <f>IF(ISNUMBER(VAL_S13!D62),$F$6,IF(ISBLANK(VAL_S13!D62),"",VAL_S13!D62))</f>
        <v>A</v>
      </c>
      <c r="F62" s="154" t="str">
        <f>IF(ISBLANK(VAL_S13!D62),"",$F$7)</f>
        <v>F</v>
      </c>
      <c r="G62" s="147">
        <f>IF(ISNUMBER(VAL_S13!E62),VAL_S13!E62,IF(ISBLANK(VAL_S13!E62),"","NaN"))</f>
        <v>166353</v>
      </c>
      <c r="H62" s="154" t="str">
        <f>IF(ISNUMBER(VAL_S13!E62),$F$6,IF(ISBLANK(VAL_S13!E62),"",VAL_S13!E62))</f>
        <v>A</v>
      </c>
      <c r="I62" s="154" t="str">
        <f>IF(ISBLANK(VAL_S13!E62),"",$F$7)</f>
        <v>F</v>
      </c>
      <c r="J62" s="147">
        <f>IF(ISNUMBER(VAL_S13!F62),VAL_S13!F62,IF(ISBLANK(VAL_S13!F62),"","NaN"))</f>
        <v>165974</v>
      </c>
      <c r="K62" s="154" t="str">
        <f>IF(ISNUMBER(VAL_S13!F62),$F$6,IF(ISBLANK(VAL_S13!F62),"",VAL_S13!F62))</f>
        <v>A</v>
      </c>
      <c r="L62" s="154" t="str">
        <f>IF(ISBLANK(VAL_S13!F62),"",$F$7)</f>
        <v>F</v>
      </c>
      <c r="M62" s="147">
        <f>IF(ISNUMBER(VAL_S13!G62),VAL_S13!G62,IF(ISBLANK(VAL_S13!G62),"","NaN"))</f>
        <v>227048</v>
      </c>
      <c r="N62" s="154" t="str">
        <f>IF(ISNUMBER(VAL_S13!G62),$F$6,IF(ISBLANK(VAL_S13!G62),"",VAL_S13!G62))</f>
        <v>A</v>
      </c>
      <c r="O62" s="154" t="str">
        <f>IF(ISBLANK(VAL_S13!G62),"",$F$7)</f>
        <v>F</v>
      </c>
      <c r="P62" s="147">
        <f>IF(ISNUMBER(VAL_S13!H62),VAL_S13!H62,IF(ISBLANK(VAL_S13!H62),"","NaN"))</f>
        <v>240484</v>
      </c>
      <c r="Q62" s="154" t="str">
        <f>IF(ISNUMBER(VAL_S13!H62),$F$6,IF(ISBLANK(VAL_S13!H62),"",VAL_S13!H62))</f>
        <v>A</v>
      </c>
      <c r="R62" s="154" t="str">
        <f>IF(ISBLANK(VAL_S13!H62),"",$F$7)</f>
        <v>F</v>
      </c>
      <c r="S62" s="147">
        <f>IF(ISNUMBER(VAL_S13!I62),VAL_S13!I62,IF(ISBLANK(VAL_S13!I62),"","NaN"))</f>
        <v>231415</v>
      </c>
      <c r="T62" s="154" t="str">
        <f>IF(ISNUMBER(VAL_S13!I62),$F$6,IF(ISBLANK(VAL_S13!I62),"",VAL_S13!I62))</f>
        <v>A</v>
      </c>
      <c r="U62" s="154" t="str">
        <f>IF(ISBLANK(VAL_S13!I62),"",$F$7)</f>
        <v>F</v>
      </c>
      <c r="V62" s="147">
        <f>IF(ISNUMBER(VAL_S13!J62),VAL_S13!J62,IF(ISBLANK(VAL_S13!J62),"","NaN"))</f>
        <v>245769</v>
      </c>
      <c r="W62" s="154" t="str">
        <f>IF(ISNUMBER(VAL_S13!J62),$F$6,IF(ISBLANK(VAL_S13!J62),"",VAL_S13!J62))</f>
        <v>A</v>
      </c>
      <c r="X62" s="154" t="str">
        <f>IF(ISBLANK(VAL_S13!J62),"",$F$7)</f>
        <v>F</v>
      </c>
      <c r="Y62" s="147">
        <f>IF(ISNUMBER(VAL_S13!K62),VAL_S13!K62,IF(ISBLANK(VAL_S13!K62),"","NaN"))</f>
        <v>254803</v>
      </c>
      <c r="Z62" s="154" t="str">
        <f>IF(ISNUMBER(VAL_S13!K62),$F$6,IF(ISBLANK(VAL_S13!K62),"",VAL_S13!K62))</f>
        <v>A</v>
      </c>
      <c r="AA62" s="154" t="str">
        <f>IF(ISBLANK(VAL_S13!K62),"",$F$7)</f>
        <v>F</v>
      </c>
      <c r="AB62" s="147">
        <f>IF(ISNUMBER(VAL_S13!L62),VAL_S13!L62,IF(ISBLANK(VAL_S13!L62),"","NaN"))</f>
        <v>261459</v>
      </c>
      <c r="AC62" s="154" t="str">
        <f>IF(ISNUMBER(VAL_S13!L62),$F$6,IF(ISBLANK(VAL_S13!L62),"",VAL_S13!L62))</f>
        <v>A</v>
      </c>
      <c r="AD62" s="154" t="str">
        <f>IF(ISBLANK(VAL_S13!L62),"",$F$7)</f>
        <v>F</v>
      </c>
      <c r="AE62" s="147">
        <f>IF(ISNUMBER(VAL_S13!M62),VAL_S13!M62,IF(ISBLANK(VAL_S13!M62),"","NaN"))</f>
        <v>266649</v>
      </c>
      <c r="AF62" s="154" t="str">
        <f>IF(ISNUMBER(VAL_S13!M62),$F$6,IF(ISBLANK(VAL_S13!M62),"",VAL_S13!M62))</f>
        <v>A</v>
      </c>
      <c r="AG62" s="154" t="str">
        <f>IF(ISBLANK(VAL_S13!M62),"",$F$7)</f>
        <v>F</v>
      </c>
      <c r="AH62" s="147">
        <f>IF(ISNUMBER(VAL_S13!N62),VAL_S13!N62,IF(ISBLANK(VAL_S13!N62),"","NaN"))</f>
        <v>276159</v>
      </c>
      <c r="AI62" s="154" t="str">
        <f>IF(ISNUMBER(VAL_S13!N62),$F$6,IF(ISBLANK(VAL_S13!N62),"",VAL_S13!N62))</f>
        <v>A</v>
      </c>
      <c r="AJ62" s="154" t="str">
        <f>IF(ISBLANK(VAL_S13!N62),"",$F$7)</f>
        <v>F</v>
      </c>
      <c r="AK62" s="147">
        <f>IF(ISNUMBER(VAL_S13!O62),VAL_S13!O62,IF(ISBLANK(VAL_S13!O62),"","NaN"))</f>
        <v>285673</v>
      </c>
      <c r="AL62" s="154" t="str">
        <f>IF(ISNUMBER(VAL_S13!O62),$F$6,IF(ISBLANK(VAL_S13!O62),"",VAL_S13!O62))</f>
        <v>A</v>
      </c>
      <c r="AM62" s="154" t="str">
        <f>IF(ISBLANK(VAL_S13!O62),"",$F$7)</f>
        <v>F</v>
      </c>
      <c r="AN62" s="147">
        <f>IF(ISNUMBER(VAL_S13!P62),VAL_S13!P62,IF(ISBLANK(VAL_S13!P62),"","NaN"))</f>
        <v>303561</v>
      </c>
      <c r="AO62" s="154" t="str">
        <f>IF(ISNUMBER(VAL_S13!P62),$F$6,IF(ISBLANK(VAL_S13!P62),"",VAL_S13!P62))</f>
        <v>A</v>
      </c>
      <c r="AP62" s="154" t="str">
        <f>IF(ISBLANK(VAL_S13!P62),"",$F$7)</f>
        <v>F</v>
      </c>
      <c r="AQ62" s="147">
        <f>IF(ISNUMBER(VAL_S13!Q62),VAL_S13!Q62,IF(ISBLANK(VAL_S13!Q62),"","NaN"))</f>
        <v>320300</v>
      </c>
      <c r="AR62" s="154" t="str">
        <f>IF(ISNUMBER(VAL_S13!Q62),$F$6,IF(ISBLANK(VAL_S13!Q62),"",VAL_S13!Q62))</f>
        <v>A</v>
      </c>
      <c r="AS62" s="154" t="str">
        <f>IF(ISBLANK(VAL_S13!Q62),"",$F$7)</f>
        <v>F</v>
      </c>
      <c r="AT62" s="147">
        <f>IF(ISNUMBER(VAL_S13!R62),VAL_S13!R62,IF(ISBLANK(VAL_S13!R62),"","NaN"))</f>
        <v>301964</v>
      </c>
      <c r="AU62" s="154" t="str">
        <f>IF(ISNUMBER(VAL_S13!R62),$F$6,IF(ISBLANK(VAL_S13!R62),"",VAL_S13!R62))</f>
        <v>A</v>
      </c>
      <c r="AV62" s="154" t="str">
        <f>IF(ISBLANK(VAL_S13!R62),"",$F$7)</f>
        <v>F</v>
      </c>
      <c r="AW62" s="147">
        <f>IF(ISNUMBER(VAL_S13!S62),VAL_S13!S62,IF(ISBLANK(VAL_S13!S62),"","NaN"))</f>
        <v>309833</v>
      </c>
      <c r="AX62" s="154" t="str">
        <f>IF(ISNUMBER(VAL_S13!S62),$F$6,IF(ISBLANK(VAL_S13!S62),"",VAL_S13!S62))</f>
        <v>A</v>
      </c>
      <c r="AY62" s="154" t="str">
        <f>IF(ISBLANK(VAL_S13!S62),"",$F$7)</f>
        <v>F</v>
      </c>
      <c r="AZ62" s="147">
        <f>IF(ISNUMBER(VAL_S13!T62),VAL_S13!T62,IF(ISBLANK(VAL_S13!T62),"","NaN"))</f>
        <v>323072</v>
      </c>
      <c r="BA62" s="154" t="str">
        <f>IF(ISNUMBER(VAL_S13!T62),$F$6,IF(ISBLANK(VAL_S13!T62),"",VAL_S13!T62))</f>
        <v>A</v>
      </c>
      <c r="BB62" s="154" t="str">
        <f>IF(ISBLANK(VAL_S13!T62),"",$F$7)</f>
        <v>F</v>
      </c>
      <c r="BC62" s="147">
        <f>IF(ISNUMBER(VAL_S13!U62),VAL_S13!U62,IF(ISBLANK(VAL_S13!U62),"","NaN"))</f>
        <v>335220</v>
      </c>
      <c r="BD62" s="154" t="str">
        <f>IF(ISNUMBER(VAL_S13!U62),$F$6,IF(ISBLANK(VAL_S13!U62),"",VAL_S13!U62))</f>
        <v>A</v>
      </c>
      <c r="BE62" s="154" t="str">
        <f>IF(ISBLANK(VAL_S13!U62),"",$F$7)</f>
        <v>F</v>
      </c>
      <c r="BF62" s="147">
        <f>IF(ISNUMBER(VAL_S13!V62),VAL_S13!V62,IF(ISBLANK(VAL_S13!V62),"","NaN"))</f>
        <v>342015</v>
      </c>
      <c r="BG62" s="154" t="str">
        <f>IF(ISNUMBER(VAL_S13!V62),$F$6,IF(ISBLANK(VAL_S13!V62),"",VAL_S13!V62))</f>
        <v>A</v>
      </c>
      <c r="BH62" s="154" t="str">
        <f>IF(ISBLANK(VAL_S13!V62),"",$F$7)</f>
        <v>F</v>
      </c>
      <c r="BI62" s="147">
        <f>IF(ISNUMBER(VAL_S13!W62),VAL_S13!W62,IF(ISBLANK(VAL_S13!W62),"","NaN"))</f>
        <v>353075</v>
      </c>
      <c r="BJ62" s="154" t="str">
        <f>IF(ISNUMBER(VAL_S13!W62),$F$6,IF(ISBLANK(VAL_S13!W62),"",VAL_S13!W62))</f>
        <v>A</v>
      </c>
      <c r="BK62" s="154" t="str">
        <f>IF(ISBLANK(VAL_S13!W62),"",$F$7)</f>
        <v>F</v>
      </c>
      <c r="BL62" s="147">
        <f>IF(ISNUMBER(VAL_S13!X62),VAL_S13!X62,IF(ISBLANK(VAL_S13!X62),"","NaN"))</f>
        <v>375357</v>
      </c>
      <c r="BM62" s="154" t="str">
        <f>IF(ISNUMBER(VAL_S13!X62),$F$6,IF(ISBLANK(VAL_S13!X62),"",VAL_S13!X62))</f>
        <v>A</v>
      </c>
      <c r="BN62" s="154" t="str">
        <f>IF(ISBLANK(VAL_S13!X62),"",$F$7)</f>
        <v>F</v>
      </c>
      <c r="BO62" s="147">
        <f>IF(ISNUMBER(VAL_S13!Y62),VAL_S13!Y62,IF(ISBLANK(VAL_S13!Y62),"","NaN"))</f>
        <v>408878</v>
      </c>
      <c r="BP62" s="154" t="str">
        <f>IF(ISNUMBER(VAL_S13!Y62),$F$6,IF(ISBLANK(VAL_S13!Y62),"",VAL_S13!Y62))</f>
        <v>A</v>
      </c>
      <c r="BQ62" s="154" t="str">
        <f>IF(ISBLANK(VAL_S13!Y62),"",$F$7)</f>
        <v>F</v>
      </c>
      <c r="BR62" s="147">
        <f>IF(ISNUMBER(VAL_S13!Z62),VAL_S13!Z62,IF(ISBLANK(VAL_S13!Z62),"","NaN"))</f>
        <v>431724</v>
      </c>
      <c r="BS62" s="154" t="str">
        <f>IF(ISNUMBER(VAL_S13!Z62),$F$6,IF(ISBLANK(VAL_S13!Z62),"",VAL_S13!Z62))</f>
        <v>A</v>
      </c>
      <c r="BT62" s="154" t="str">
        <f>IF(ISBLANK(VAL_S13!Z62),"",$F$7)</f>
        <v>F</v>
      </c>
      <c r="BU62" s="147">
        <f>IF(ISNUMBER(VAL_S13!AA62),VAL_S13!AA62,IF(ISBLANK(VAL_S13!AA62),"","NaN"))</f>
        <v>452200</v>
      </c>
      <c r="BV62" s="154" t="str">
        <f>IF(ISNUMBER(VAL_S13!AA62),$F$6,IF(ISBLANK(VAL_S13!AA62),"",VAL_S13!AA62))</f>
        <v>A</v>
      </c>
      <c r="BW62" s="154" t="str">
        <f>IF(ISBLANK(VAL_S13!AA62),"",$F$7)</f>
        <v>F</v>
      </c>
      <c r="BX62" s="147">
        <f>IF(ISNUMBER(VAL_S13!AB62),VAL_S13!AB62,IF(ISBLANK(VAL_S13!AB62),"","NaN"))</f>
        <v>465774</v>
      </c>
      <c r="BY62" s="154" t="str">
        <f>IF(ISNUMBER(VAL_S13!AB62),$F$6,IF(ISBLANK(VAL_S13!AB62),"",VAL_S13!AB62))</f>
        <v>A</v>
      </c>
      <c r="BZ62" s="154" t="str">
        <f>IF(ISBLANK(VAL_S13!AB62),"",$F$7)</f>
        <v>F</v>
      </c>
      <c r="CA62" s="147">
        <f>IF(ISNUMBER(VAL_S13!AC62),VAL_S13!AC62,IF(ISBLANK(VAL_S13!AC62),"","NaN"))</f>
        <v>442801</v>
      </c>
      <c r="CB62" s="154" t="str">
        <f>IF(ISNUMBER(VAL_S13!AC62),$F$6,IF(ISBLANK(VAL_S13!AC62),"",VAL_S13!AC62))</f>
        <v>A</v>
      </c>
      <c r="CC62" s="154" t="str">
        <f>IF(ISBLANK(VAL_S13!AC62),"",$F$7)</f>
        <v>F</v>
      </c>
      <c r="CD62" s="147">
        <f>IF(ISNUMBER(VAL_S13!AD62),VAL_S13!AD62,IF(ISBLANK(VAL_S13!AD62),"","NaN"))</f>
        <v>487750</v>
      </c>
      <c r="CE62" s="154" t="str">
        <f>IF(ISNUMBER(VAL_S13!AD62),$F$6,IF(ISBLANK(VAL_S13!AD62),"",VAL_S13!AD62))</f>
        <v>A</v>
      </c>
      <c r="CF62" s="154" t="str">
        <f>IF(ISBLANK(VAL_S13!AD62),"",$F$7)</f>
        <v>F</v>
      </c>
      <c r="CG62" s="147">
        <f>IF(ISNUMBER(VAL_S13!AE62),VAL_S13!AE62,IF(ISBLANK(VAL_S13!AE62),"","NaN"))</f>
        <v>519832</v>
      </c>
      <c r="CH62" s="154" t="str">
        <f>IF(ISNUMBER(VAL_S13!AE62),$F$6,IF(ISBLANK(VAL_S13!AE62),"",VAL_S13!AE62))</f>
        <v>A</v>
      </c>
      <c r="CI62" s="154" t="str">
        <f>IF(ISBLANK(VAL_S13!AE62),"",$F$7)</f>
        <v>F</v>
      </c>
      <c r="CJ62" s="147">
        <f>IF(ISNUMBER(VAL_S13!AF62),VAL_S13!AF62,IF(ISBLANK(VAL_S13!AF62),"","NaN"))</f>
        <v>558947</v>
      </c>
      <c r="CK62" s="154" t="str">
        <f>IF(ISNUMBER(VAL_S13!AF62),$F$6,IF(ISBLANK(VAL_S13!AF62),"",VAL_S13!AF62))</f>
        <v>A</v>
      </c>
      <c r="CL62" s="154" t="str">
        <f>IF(ISBLANK(VAL_S13!AF62),"",$F$7)</f>
        <v>F</v>
      </c>
      <c r="CM62" s="147">
        <f>IF(ISNUMBER(VAL_S13!AG62),VAL_S13!AG62,IF(ISBLANK(VAL_S13!AG62),"","NaN"))</f>
        <v>583761</v>
      </c>
      <c r="CN62" s="154" t="str">
        <f>IF(ISNUMBER(VAL_S13!AG62),$F$6,IF(ISBLANK(VAL_S13!AG62),"",VAL_S13!AG62))</f>
        <v>A</v>
      </c>
      <c r="CO62" s="154" t="str">
        <f>IF(ISBLANK(VAL_S13!AG62),"",$F$7)</f>
        <v>F</v>
      </c>
      <c r="CP62" s="147">
        <f>IF(ISNUMBER(VAL_S13!AH62),VAL_S13!AH62,IF(ISBLANK(VAL_S13!AH62),"","NaN"))</f>
        <v>604380</v>
      </c>
      <c r="CQ62" s="154" t="str">
        <f>IF(ISNUMBER(VAL_S13!AH62),$F$6,IF(ISBLANK(VAL_S13!AH62),"",VAL_S13!AH62))</f>
        <v>A</v>
      </c>
      <c r="CR62" s="154" t="str">
        <f>IF(ISBLANK(VAL_S13!AH62),"",$F$7)</f>
        <v>F</v>
      </c>
      <c r="CS62" s="147" t="str">
        <f>IF(ISNUMBER(VAL_S13!AI62),VAL_S13!AI62,IF(ISBLANK(VAL_S13!AI62),"","NaN"))</f>
        <v/>
      </c>
      <c r="CT62" s="154" t="str">
        <f>IF(ISNUMBER(VAL_S13!AI62),$F$6,IF(ISBLANK(VAL_S13!AI62),"",VAL_S13!AI62))</f>
        <v/>
      </c>
      <c r="CU62" s="154" t="str">
        <f>IF(ISBLANK(VAL_S13!AI62),"",$F$7)</f>
        <v/>
      </c>
      <c r="CV62" s="147" t="str">
        <f>IF(ISNUMBER(VAL_S13!AJ62),VAL_S13!AJ62,IF(ISBLANK(VAL_S13!AJ62),"","NaN"))</f>
        <v/>
      </c>
      <c r="CW62" s="154" t="str">
        <f>IF(ISNUMBER(VAL_S13!AJ62),$F$6,IF(ISBLANK(VAL_S13!AJ62),"",VAL_S13!AJ62))</f>
        <v/>
      </c>
      <c r="CX62" s="154" t="str">
        <f>IF(ISBLANK(VAL_S13!AJ62),"",$F$7)</f>
        <v/>
      </c>
      <c r="CY62" s="147" t="str">
        <f>IF(ISNUMBER(VAL_S13!AK62),VAL_S13!AK62,IF(ISBLANK(VAL_S13!AK62),"","NaN"))</f>
        <v/>
      </c>
      <c r="CZ62" s="154" t="str">
        <f>IF(ISNUMBER(VAL_S13!AK62),$F$6,IF(ISBLANK(VAL_S13!AK62),"",VAL_S13!AK62))</f>
        <v/>
      </c>
      <c r="DA62" s="154" t="str">
        <f>IF(ISBLANK(VAL_S13!AK62),"",$F$7)</f>
        <v/>
      </c>
      <c r="DB62" s="147" t="str">
        <f>IF(ISNUMBER(VAL_S13!AL62),VAL_S13!AL62,IF(ISBLANK(VAL_S13!AL62),"","NaN"))</f>
        <v/>
      </c>
      <c r="DC62" s="154" t="str">
        <f>IF(ISNUMBER(VAL_S13!AL62),$F$6,IF(ISBLANK(VAL_S13!AL62),"",VAL_S13!AL62))</f>
        <v/>
      </c>
      <c r="DD62" s="154" t="str">
        <f>IF(ISBLANK(VAL_S13!AL62),"",$F$7)</f>
        <v/>
      </c>
      <c r="DE62" s="147" t="str">
        <f>IF(ISNUMBER(VAL_S13!AM62),VAL_S13!AM62,IF(ISBLANK(VAL_S13!AM62),"","NaN"))</f>
        <v/>
      </c>
      <c r="DF62" s="154" t="str">
        <f>IF(ISNUMBER(VAL_S13!AM62),$F$6,IF(ISBLANK(VAL_S13!AM62),"",VAL_S13!AM62))</f>
        <v/>
      </c>
      <c r="DG62" s="187" t="str">
        <f>IF(ISBLANK(VAL_S13!AM62),"",$F$7)</f>
        <v/>
      </c>
    </row>
    <row r="63" spans="1:111" x14ac:dyDescent="0.25">
      <c r="A63" s="157" t="s">
        <v>338</v>
      </c>
      <c r="B63" s="157" t="s">
        <v>132</v>
      </c>
      <c r="C63" s="158">
        <v>30</v>
      </c>
      <c r="D63" s="146" t="str">
        <f>IF(ISNUMBER(VAL_S13!D63),VAL_S13!D63,IF(ISBLANK(VAL_S13!D63),"","NaN"))</f>
        <v>NaN</v>
      </c>
      <c r="E63" s="154" t="str">
        <f>IF(ISNUMBER(VAL_S13!D63),$F$6,IF(ISBLANK(VAL_S13!D63),"",VAL_S13!D63))</f>
        <v>M</v>
      </c>
      <c r="F63" s="154" t="str">
        <f>IF(ISBLANK(VAL_S13!D63),"",$F$7)</f>
        <v>F</v>
      </c>
      <c r="G63" s="147" t="str">
        <f>IF(ISNUMBER(VAL_S13!E63),VAL_S13!E63,IF(ISBLANK(VAL_S13!E63),"","NaN"))</f>
        <v>NaN</v>
      </c>
      <c r="H63" s="154" t="str">
        <f>IF(ISNUMBER(VAL_S13!E63),$F$6,IF(ISBLANK(VAL_S13!E63),"",VAL_S13!E63))</f>
        <v>M</v>
      </c>
      <c r="I63" s="154" t="str">
        <f>IF(ISBLANK(VAL_S13!E63),"",$F$7)</f>
        <v>F</v>
      </c>
      <c r="J63" s="147" t="str">
        <f>IF(ISNUMBER(VAL_S13!F63),VAL_S13!F63,IF(ISBLANK(VAL_S13!F63),"","NaN"))</f>
        <v>NaN</v>
      </c>
      <c r="K63" s="154" t="str">
        <f>IF(ISNUMBER(VAL_S13!F63),$F$6,IF(ISBLANK(VAL_S13!F63),"",VAL_S13!F63))</f>
        <v>M</v>
      </c>
      <c r="L63" s="154" t="str">
        <f>IF(ISBLANK(VAL_S13!F63),"",$F$7)</f>
        <v>F</v>
      </c>
      <c r="M63" s="147" t="str">
        <f>IF(ISNUMBER(VAL_S13!G63),VAL_S13!G63,IF(ISBLANK(VAL_S13!G63),"","NaN"))</f>
        <v>NaN</v>
      </c>
      <c r="N63" s="154" t="str">
        <f>IF(ISNUMBER(VAL_S13!G63),$F$6,IF(ISBLANK(VAL_S13!G63),"",VAL_S13!G63))</f>
        <v>M</v>
      </c>
      <c r="O63" s="154" t="str">
        <f>IF(ISBLANK(VAL_S13!G63),"",$F$7)</f>
        <v>F</v>
      </c>
      <c r="P63" s="147" t="str">
        <f>IF(ISNUMBER(VAL_S13!H63),VAL_S13!H63,IF(ISBLANK(VAL_S13!H63),"","NaN"))</f>
        <v>NaN</v>
      </c>
      <c r="Q63" s="154" t="str">
        <f>IF(ISNUMBER(VAL_S13!H63),$F$6,IF(ISBLANK(VAL_S13!H63),"",VAL_S13!H63))</f>
        <v>M</v>
      </c>
      <c r="R63" s="154" t="str">
        <f>IF(ISBLANK(VAL_S13!H63),"",$F$7)</f>
        <v>F</v>
      </c>
      <c r="S63" s="147" t="str">
        <f>IF(ISNUMBER(VAL_S13!I63),VAL_S13!I63,IF(ISBLANK(VAL_S13!I63),"","NaN"))</f>
        <v>NaN</v>
      </c>
      <c r="T63" s="154" t="str">
        <f>IF(ISNUMBER(VAL_S13!I63),$F$6,IF(ISBLANK(VAL_S13!I63),"",VAL_S13!I63))</f>
        <v>M</v>
      </c>
      <c r="U63" s="154" t="str">
        <f>IF(ISBLANK(VAL_S13!I63),"",$F$7)</f>
        <v>F</v>
      </c>
      <c r="V63" s="147" t="str">
        <f>IF(ISNUMBER(VAL_S13!J63),VAL_S13!J63,IF(ISBLANK(VAL_S13!J63),"","NaN"))</f>
        <v>NaN</v>
      </c>
      <c r="W63" s="154" t="str">
        <f>IF(ISNUMBER(VAL_S13!J63),$F$6,IF(ISBLANK(VAL_S13!J63),"",VAL_S13!J63))</f>
        <v>M</v>
      </c>
      <c r="X63" s="154" t="str">
        <f>IF(ISBLANK(VAL_S13!J63),"",$F$7)</f>
        <v>F</v>
      </c>
      <c r="Y63" s="147" t="str">
        <f>IF(ISNUMBER(VAL_S13!K63),VAL_S13!K63,IF(ISBLANK(VAL_S13!K63),"","NaN"))</f>
        <v>NaN</v>
      </c>
      <c r="Z63" s="154" t="str">
        <f>IF(ISNUMBER(VAL_S13!K63),$F$6,IF(ISBLANK(VAL_S13!K63),"",VAL_S13!K63))</f>
        <v>M</v>
      </c>
      <c r="AA63" s="154" t="str">
        <f>IF(ISBLANK(VAL_S13!K63),"",$F$7)</f>
        <v>F</v>
      </c>
      <c r="AB63" s="147" t="str">
        <f>IF(ISNUMBER(VAL_S13!L63),VAL_S13!L63,IF(ISBLANK(VAL_S13!L63),"","NaN"))</f>
        <v>NaN</v>
      </c>
      <c r="AC63" s="154" t="str">
        <f>IF(ISNUMBER(VAL_S13!L63),$F$6,IF(ISBLANK(VAL_S13!L63),"",VAL_S13!L63))</f>
        <v>M</v>
      </c>
      <c r="AD63" s="154" t="str">
        <f>IF(ISBLANK(VAL_S13!L63),"",$F$7)</f>
        <v>F</v>
      </c>
      <c r="AE63" s="147" t="str">
        <f>IF(ISNUMBER(VAL_S13!M63),VAL_S13!M63,IF(ISBLANK(VAL_S13!M63),"","NaN"))</f>
        <v>NaN</v>
      </c>
      <c r="AF63" s="154" t="str">
        <f>IF(ISNUMBER(VAL_S13!M63),$F$6,IF(ISBLANK(VAL_S13!M63),"",VAL_S13!M63))</f>
        <v>M</v>
      </c>
      <c r="AG63" s="154" t="str">
        <f>IF(ISBLANK(VAL_S13!M63),"",$F$7)</f>
        <v>F</v>
      </c>
      <c r="AH63" s="147" t="str">
        <f>IF(ISNUMBER(VAL_S13!N63),VAL_S13!N63,IF(ISBLANK(VAL_S13!N63),"","NaN"))</f>
        <v>NaN</v>
      </c>
      <c r="AI63" s="154" t="str">
        <f>IF(ISNUMBER(VAL_S13!N63),$F$6,IF(ISBLANK(VAL_S13!N63),"",VAL_S13!N63))</f>
        <v>M</v>
      </c>
      <c r="AJ63" s="154" t="str">
        <f>IF(ISBLANK(VAL_S13!N63),"",$F$7)</f>
        <v>F</v>
      </c>
      <c r="AK63" s="147" t="str">
        <f>IF(ISNUMBER(VAL_S13!O63),VAL_S13!O63,IF(ISBLANK(VAL_S13!O63),"","NaN"))</f>
        <v>NaN</v>
      </c>
      <c r="AL63" s="154" t="str">
        <f>IF(ISNUMBER(VAL_S13!O63),$F$6,IF(ISBLANK(VAL_S13!O63),"",VAL_S13!O63))</f>
        <v>M</v>
      </c>
      <c r="AM63" s="154" t="str">
        <f>IF(ISBLANK(VAL_S13!O63),"",$F$7)</f>
        <v>F</v>
      </c>
      <c r="AN63" s="147" t="str">
        <f>IF(ISNUMBER(VAL_S13!P63),VAL_S13!P63,IF(ISBLANK(VAL_S13!P63),"","NaN"))</f>
        <v>NaN</v>
      </c>
      <c r="AO63" s="154" t="str">
        <f>IF(ISNUMBER(VAL_S13!P63),$F$6,IF(ISBLANK(VAL_S13!P63),"",VAL_S13!P63))</f>
        <v>M</v>
      </c>
      <c r="AP63" s="154" t="str">
        <f>IF(ISBLANK(VAL_S13!P63),"",$F$7)</f>
        <v>F</v>
      </c>
      <c r="AQ63" s="147" t="str">
        <f>IF(ISNUMBER(VAL_S13!Q63),VAL_S13!Q63,IF(ISBLANK(VAL_S13!Q63),"","NaN"))</f>
        <v>NaN</v>
      </c>
      <c r="AR63" s="154" t="str">
        <f>IF(ISNUMBER(VAL_S13!Q63),$F$6,IF(ISBLANK(VAL_S13!Q63),"",VAL_S13!Q63))</f>
        <v>M</v>
      </c>
      <c r="AS63" s="154" t="str">
        <f>IF(ISBLANK(VAL_S13!Q63),"",$F$7)</f>
        <v>F</v>
      </c>
      <c r="AT63" s="147" t="str">
        <f>IF(ISNUMBER(VAL_S13!R63),VAL_S13!R63,IF(ISBLANK(VAL_S13!R63),"","NaN"))</f>
        <v>NaN</v>
      </c>
      <c r="AU63" s="154" t="str">
        <f>IF(ISNUMBER(VAL_S13!R63),$F$6,IF(ISBLANK(VAL_S13!R63),"",VAL_S13!R63))</f>
        <v>M</v>
      </c>
      <c r="AV63" s="154" t="str">
        <f>IF(ISBLANK(VAL_S13!R63),"",$F$7)</f>
        <v>F</v>
      </c>
      <c r="AW63" s="147" t="str">
        <f>IF(ISNUMBER(VAL_S13!S63),VAL_S13!S63,IF(ISBLANK(VAL_S13!S63),"","NaN"))</f>
        <v>NaN</v>
      </c>
      <c r="AX63" s="154" t="str">
        <f>IF(ISNUMBER(VAL_S13!S63),$F$6,IF(ISBLANK(VAL_S13!S63),"",VAL_S13!S63))</f>
        <v>M</v>
      </c>
      <c r="AY63" s="154" t="str">
        <f>IF(ISBLANK(VAL_S13!S63),"",$F$7)</f>
        <v>F</v>
      </c>
      <c r="AZ63" s="147" t="str">
        <f>IF(ISNUMBER(VAL_S13!T63),VAL_S13!T63,IF(ISBLANK(VAL_S13!T63),"","NaN"))</f>
        <v>NaN</v>
      </c>
      <c r="BA63" s="154" t="str">
        <f>IF(ISNUMBER(VAL_S13!T63),$F$6,IF(ISBLANK(VAL_S13!T63),"",VAL_S13!T63))</f>
        <v>M</v>
      </c>
      <c r="BB63" s="154" t="str">
        <f>IF(ISBLANK(VAL_S13!T63),"",$F$7)</f>
        <v>F</v>
      </c>
      <c r="BC63" s="147" t="str">
        <f>IF(ISNUMBER(VAL_S13!U63),VAL_S13!U63,IF(ISBLANK(VAL_S13!U63),"","NaN"))</f>
        <v>NaN</v>
      </c>
      <c r="BD63" s="154" t="str">
        <f>IF(ISNUMBER(VAL_S13!U63),$F$6,IF(ISBLANK(VAL_S13!U63),"",VAL_S13!U63))</f>
        <v>M</v>
      </c>
      <c r="BE63" s="154" t="str">
        <f>IF(ISBLANK(VAL_S13!U63),"",$F$7)</f>
        <v>F</v>
      </c>
      <c r="BF63" s="147" t="str">
        <f>IF(ISNUMBER(VAL_S13!V63),VAL_S13!V63,IF(ISBLANK(VAL_S13!V63),"","NaN"))</f>
        <v>NaN</v>
      </c>
      <c r="BG63" s="154" t="str">
        <f>IF(ISNUMBER(VAL_S13!V63),$F$6,IF(ISBLANK(VAL_S13!V63),"",VAL_S13!V63))</f>
        <v>M</v>
      </c>
      <c r="BH63" s="154" t="str">
        <f>IF(ISBLANK(VAL_S13!V63),"",$F$7)</f>
        <v>F</v>
      </c>
      <c r="BI63" s="147" t="str">
        <f>IF(ISNUMBER(VAL_S13!W63),VAL_S13!W63,IF(ISBLANK(VAL_S13!W63),"","NaN"))</f>
        <v>NaN</v>
      </c>
      <c r="BJ63" s="154" t="str">
        <f>IF(ISNUMBER(VAL_S13!W63),$F$6,IF(ISBLANK(VAL_S13!W63),"",VAL_S13!W63))</f>
        <v>M</v>
      </c>
      <c r="BK63" s="154" t="str">
        <f>IF(ISBLANK(VAL_S13!W63),"",$F$7)</f>
        <v>F</v>
      </c>
      <c r="BL63" s="147" t="str">
        <f>IF(ISNUMBER(VAL_S13!X63),VAL_S13!X63,IF(ISBLANK(VAL_S13!X63),"","NaN"))</f>
        <v>NaN</v>
      </c>
      <c r="BM63" s="154" t="str">
        <f>IF(ISNUMBER(VAL_S13!X63),$F$6,IF(ISBLANK(VAL_S13!X63),"",VAL_S13!X63))</f>
        <v>M</v>
      </c>
      <c r="BN63" s="154" t="str">
        <f>IF(ISBLANK(VAL_S13!X63),"",$F$7)</f>
        <v>F</v>
      </c>
      <c r="BO63" s="147" t="str">
        <f>IF(ISNUMBER(VAL_S13!Y63),VAL_S13!Y63,IF(ISBLANK(VAL_S13!Y63),"","NaN"))</f>
        <v>NaN</v>
      </c>
      <c r="BP63" s="154" t="str">
        <f>IF(ISNUMBER(VAL_S13!Y63),$F$6,IF(ISBLANK(VAL_S13!Y63),"",VAL_S13!Y63))</f>
        <v>M</v>
      </c>
      <c r="BQ63" s="154" t="str">
        <f>IF(ISBLANK(VAL_S13!Y63),"",$F$7)</f>
        <v>F</v>
      </c>
      <c r="BR63" s="147" t="str">
        <f>IF(ISNUMBER(VAL_S13!Z63),VAL_S13!Z63,IF(ISBLANK(VAL_S13!Z63),"","NaN"))</f>
        <v>NaN</v>
      </c>
      <c r="BS63" s="154" t="str">
        <f>IF(ISNUMBER(VAL_S13!Z63),$F$6,IF(ISBLANK(VAL_S13!Z63),"",VAL_S13!Z63))</f>
        <v>M</v>
      </c>
      <c r="BT63" s="154" t="str">
        <f>IF(ISBLANK(VAL_S13!Z63),"",$F$7)</f>
        <v>F</v>
      </c>
      <c r="BU63" s="147" t="str">
        <f>IF(ISNUMBER(VAL_S13!AA63),VAL_S13!AA63,IF(ISBLANK(VAL_S13!AA63),"","NaN"))</f>
        <v>NaN</v>
      </c>
      <c r="BV63" s="154" t="str">
        <f>IF(ISNUMBER(VAL_S13!AA63),$F$6,IF(ISBLANK(VAL_S13!AA63),"",VAL_S13!AA63))</f>
        <v>M</v>
      </c>
      <c r="BW63" s="154" t="str">
        <f>IF(ISBLANK(VAL_S13!AA63),"",$F$7)</f>
        <v>F</v>
      </c>
      <c r="BX63" s="147" t="str">
        <f>IF(ISNUMBER(VAL_S13!AB63),VAL_S13!AB63,IF(ISBLANK(VAL_S13!AB63),"","NaN"))</f>
        <v>NaN</v>
      </c>
      <c r="BY63" s="154" t="str">
        <f>IF(ISNUMBER(VAL_S13!AB63),$F$6,IF(ISBLANK(VAL_S13!AB63),"",VAL_S13!AB63))</f>
        <v>M</v>
      </c>
      <c r="BZ63" s="154" t="str">
        <f>IF(ISBLANK(VAL_S13!AB63),"",$F$7)</f>
        <v>F</v>
      </c>
      <c r="CA63" s="147" t="str">
        <f>IF(ISNUMBER(VAL_S13!AC63),VAL_S13!AC63,IF(ISBLANK(VAL_S13!AC63),"","NaN"))</f>
        <v>NaN</v>
      </c>
      <c r="CB63" s="154" t="str">
        <f>IF(ISNUMBER(VAL_S13!AC63),$F$6,IF(ISBLANK(VAL_S13!AC63),"",VAL_S13!AC63))</f>
        <v>M</v>
      </c>
      <c r="CC63" s="154" t="str">
        <f>IF(ISBLANK(VAL_S13!AC63),"",$F$7)</f>
        <v>F</v>
      </c>
      <c r="CD63" s="147" t="str">
        <f>IF(ISNUMBER(VAL_S13!AD63),VAL_S13!AD63,IF(ISBLANK(VAL_S13!AD63),"","NaN"))</f>
        <v>NaN</v>
      </c>
      <c r="CE63" s="154" t="str">
        <f>IF(ISNUMBER(VAL_S13!AD63),$F$6,IF(ISBLANK(VAL_S13!AD63),"",VAL_S13!AD63))</f>
        <v>M</v>
      </c>
      <c r="CF63" s="154" t="str">
        <f>IF(ISBLANK(VAL_S13!AD63),"",$F$7)</f>
        <v>F</v>
      </c>
      <c r="CG63" s="147" t="str">
        <f>IF(ISNUMBER(VAL_S13!AE63),VAL_S13!AE63,IF(ISBLANK(VAL_S13!AE63),"","NaN"))</f>
        <v>NaN</v>
      </c>
      <c r="CH63" s="154" t="str">
        <f>IF(ISNUMBER(VAL_S13!AE63),$F$6,IF(ISBLANK(VAL_S13!AE63),"",VAL_S13!AE63))</f>
        <v>M</v>
      </c>
      <c r="CI63" s="154" t="str">
        <f>IF(ISBLANK(VAL_S13!AE63),"",$F$7)</f>
        <v>F</v>
      </c>
      <c r="CJ63" s="147" t="str">
        <f>IF(ISNUMBER(VAL_S13!AF63),VAL_S13!AF63,IF(ISBLANK(VAL_S13!AF63),"","NaN"))</f>
        <v>NaN</v>
      </c>
      <c r="CK63" s="154" t="str">
        <f>IF(ISNUMBER(VAL_S13!AF63),$F$6,IF(ISBLANK(VAL_S13!AF63),"",VAL_S13!AF63))</f>
        <v>M</v>
      </c>
      <c r="CL63" s="154" t="str">
        <f>IF(ISBLANK(VAL_S13!AF63),"",$F$7)</f>
        <v>F</v>
      </c>
      <c r="CM63" s="147" t="str">
        <f>IF(ISNUMBER(VAL_S13!AG63),VAL_S13!AG63,IF(ISBLANK(VAL_S13!AG63),"","NaN"))</f>
        <v>NaN</v>
      </c>
      <c r="CN63" s="154" t="str">
        <f>IF(ISNUMBER(VAL_S13!AG63),$F$6,IF(ISBLANK(VAL_S13!AG63),"",VAL_S13!AG63))</f>
        <v>M</v>
      </c>
      <c r="CO63" s="154" t="str">
        <f>IF(ISBLANK(VAL_S13!AG63),"",$F$7)</f>
        <v>F</v>
      </c>
      <c r="CP63" s="147" t="str">
        <f>IF(ISNUMBER(VAL_S13!AH63),VAL_S13!AH63,IF(ISBLANK(VAL_S13!AH63),"","NaN"))</f>
        <v>NaN</v>
      </c>
      <c r="CQ63" s="154" t="str">
        <f>IF(ISNUMBER(VAL_S13!AH63),$F$6,IF(ISBLANK(VAL_S13!AH63),"",VAL_S13!AH63))</f>
        <v>M</v>
      </c>
      <c r="CR63" s="154" t="str">
        <f>IF(ISBLANK(VAL_S13!AH63),"",$F$7)</f>
        <v>F</v>
      </c>
      <c r="CS63" s="147" t="str">
        <f>IF(ISNUMBER(VAL_S13!AI63),VAL_S13!AI63,IF(ISBLANK(VAL_S13!AI63),"","NaN"))</f>
        <v/>
      </c>
      <c r="CT63" s="154" t="str">
        <f>IF(ISNUMBER(VAL_S13!AI63),$F$6,IF(ISBLANK(VAL_S13!AI63),"",VAL_S13!AI63))</f>
        <v/>
      </c>
      <c r="CU63" s="154" t="str">
        <f>IF(ISBLANK(VAL_S13!AI63),"",$F$7)</f>
        <v/>
      </c>
      <c r="CV63" s="147" t="str">
        <f>IF(ISNUMBER(VAL_S13!AJ63),VAL_S13!AJ63,IF(ISBLANK(VAL_S13!AJ63),"","NaN"))</f>
        <v/>
      </c>
      <c r="CW63" s="154" t="str">
        <f>IF(ISNUMBER(VAL_S13!AJ63),$F$6,IF(ISBLANK(VAL_S13!AJ63),"",VAL_S13!AJ63))</f>
        <v/>
      </c>
      <c r="CX63" s="154" t="str">
        <f>IF(ISBLANK(VAL_S13!AJ63),"",$F$7)</f>
        <v/>
      </c>
      <c r="CY63" s="147" t="str">
        <f>IF(ISNUMBER(VAL_S13!AK63),VAL_S13!AK63,IF(ISBLANK(VAL_S13!AK63),"","NaN"))</f>
        <v/>
      </c>
      <c r="CZ63" s="154" t="str">
        <f>IF(ISNUMBER(VAL_S13!AK63),$F$6,IF(ISBLANK(VAL_S13!AK63),"",VAL_S13!AK63))</f>
        <v/>
      </c>
      <c r="DA63" s="154" t="str">
        <f>IF(ISBLANK(VAL_S13!AK63),"",$F$7)</f>
        <v/>
      </c>
      <c r="DB63" s="147" t="str">
        <f>IF(ISNUMBER(VAL_S13!AL63),VAL_S13!AL63,IF(ISBLANK(VAL_S13!AL63),"","NaN"))</f>
        <v/>
      </c>
      <c r="DC63" s="154" t="str">
        <f>IF(ISNUMBER(VAL_S13!AL63),$F$6,IF(ISBLANK(VAL_S13!AL63),"",VAL_S13!AL63))</f>
        <v/>
      </c>
      <c r="DD63" s="154" t="str">
        <f>IF(ISBLANK(VAL_S13!AL63),"",$F$7)</f>
        <v/>
      </c>
      <c r="DE63" s="147" t="str">
        <f>IF(ISNUMBER(VAL_S13!AM63),VAL_S13!AM63,IF(ISBLANK(VAL_S13!AM63),"","NaN"))</f>
        <v/>
      </c>
      <c r="DF63" s="154" t="str">
        <f>IF(ISNUMBER(VAL_S13!AM63),$F$6,IF(ISBLANK(VAL_S13!AM63),"",VAL_S13!AM63))</f>
        <v/>
      </c>
      <c r="DG63" s="187" t="str">
        <f>IF(ISBLANK(VAL_S13!AM63),"",$F$7)</f>
        <v/>
      </c>
    </row>
    <row r="64" spans="1:111" x14ac:dyDescent="0.25">
      <c r="A64" s="157" t="s">
        <v>339</v>
      </c>
      <c r="B64" s="157" t="s">
        <v>133</v>
      </c>
      <c r="C64" s="158">
        <v>31</v>
      </c>
      <c r="D64" s="146">
        <f>IF(ISNUMBER(VAL_S13!D64),VAL_S13!D64,IF(ISBLANK(VAL_S13!D64),"","NaN"))</f>
        <v>288</v>
      </c>
      <c r="E64" s="154" t="str">
        <f>IF(ISNUMBER(VAL_S13!D64),$F$6,IF(ISBLANK(VAL_S13!D64),"",VAL_S13!D64))</f>
        <v>A</v>
      </c>
      <c r="F64" s="154" t="str">
        <f>IF(ISBLANK(VAL_S13!D64),"",$F$7)</f>
        <v>F</v>
      </c>
      <c r="G64" s="147">
        <f>IF(ISNUMBER(VAL_S13!E64),VAL_S13!E64,IF(ISBLANK(VAL_S13!E64),"","NaN"))</f>
        <v>266</v>
      </c>
      <c r="H64" s="154" t="str">
        <f>IF(ISNUMBER(VAL_S13!E64),$F$6,IF(ISBLANK(VAL_S13!E64),"",VAL_S13!E64))</f>
        <v>A</v>
      </c>
      <c r="I64" s="154" t="str">
        <f>IF(ISBLANK(VAL_S13!E64),"",$F$7)</f>
        <v>F</v>
      </c>
      <c r="J64" s="147">
        <f>IF(ISNUMBER(VAL_S13!F64),VAL_S13!F64,IF(ISBLANK(VAL_S13!F64),"","NaN"))</f>
        <v>256</v>
      </c>
      <c r="K64" s="154" t="str">
        <f>IF(ISNUMBER(VAL_S13!F64),$F$6,IF(ISBLANK(VAL_S13!F64),"",VAL_S13!F64))</f>
        <v>A</v>
      </c>
      <c r="L64" s="154" t="str">
        <f>IF(ISBLANK(VAL_S13!F64),"",$F$7)</f>
        <v>F</v>
      </c>
      <c r="M64" s="147">
        <f>IF(ISNUMBER(VAL_S13!G64),VAL_S13!G64,IF(ISBLANK(VAL_S13!G64),"","NaN"))</f>
        <v>783</v>
      </c>
      <c r="N64" s="154" t="str">
        <f>IF(ISNUMBER(VAL_S13!G64),$F$6,IF(ISBLANK(VAL_S13!G64),"",VAL_S13!G64))</f>
        <v>A</v>
      </c>
      <c r="O64" s="154" t="str">
        <f>IF(ISBLANK(VAL_S13!G64),"",$F$7)</f>
        <v>F</v>
      </c>
      <c r="P64" s="147">
        <f>IF(ISNUMBER(VAL_S13!H64),VAL_S13!H64,IF(ISBLANK(VAL_S13!H64),"","NaN"))</f>
        <v>860</v>
      </c>
      <c r="Q64" s="154" t="str">
        <f>IF(ISNUMBER(VAL_S13!H64),$F$6,IF(ISBLANK(VAL_S13!H64),"",VAL_S13!H64))</f>
        <v>A</v>
      </c>
      <c r="R64" s="154" t="str">
        <f>IF(ISBLANK(VAL_S13!H64),"",$F$7)</f>
        <v>F</v>
      </c>
      <c r="S64" s="147">
        <f>IF(ISNUMBER(VAL_S13!I64),VAL_S13!I64,IF(ISBLANK(VAL_S13!I64),"","NaN"))</f>
        <v>810</v>
      </c>
      <c r="T64" s="154" t="str">
        <f>IF(ISNUMBER(VAL_S13!I64),$F$6,IF(ISBLANK(VAL_S13!I64),"",VAL_S13!I64))</f>
        <v>A</v>
      </c>
      <c r="U64" s="154" t="str">
        <f>IF(ISBLANK(VAL_S13!I64),"",$F$7)</f>
        <v>F</v>
      </c>
      <c r="V64" s="147">
        <f>IF(ISNUMBER(VAL_S13!J64),VAL_S13!J64,IF(ISBLANK(VAL_S13!J64),"","NaN"))</f>
        <v>913</v>
      </c>
      <c r="W64" s="154" t="str">
        <f>IF(ISNUMBER(VAL_S13!J64),$F$6,IF(ISBLANK(VAL_S13!J64),"",VAL_S13!J64))</f>
        <v>A</v>
      </c>
      <c r="X64" s="154" t="str">
        <f>IF(ISBLANK(VAL_S13!J64),"",$F$7)</f>
        <v>F</v>
      </c>
      <c r="Y64" s="147">
        <f>IF(ISNUMBER(VAL_S13!K64),VAL_S13!K64,IF(ISBLANK(VAL_S13!K64),"","NaN"))</f>
        <v>987</v>
      </c>
      <c r="Z64" s="154" t="str">
        <f>IF(ISNUMBER(VAL_S13!K64),$F$6,IF(ISBLANK(VAL_S13!K64),"",VAL_S13!K64))</f>
        <v>A</v>
      </c>
      <c r="AA64" s="154" t="str">
        <f>IF(ISBLANK(VAL_S13!K64),"",$F$7)</f>
        <v>F</v>
      </c>
      <c r="AB64" s="147">
        <f>IF(ISNUMBER(VAL_S13!L64),VAL_S13!L64,IF(ISBLANK(VAL_S13!L64),"","NaN"))</f>
        <v>910</v>
      </c>
      <c r="AC64" s="154" t="str">
        <f>IF(ISNUMBER(VAL_S13!L64),$F$6,IF(ISBLANK(VAL_S13!L64),"",VAL_S13!L64))</f>
        <v>A</v>
      </c>
      <c r="AD64" s="154" t="str">
        <f>IF(ISBLANK(VAL_S13!L64),"",$F$7)</f>
        <v>F</v>
      </c>
      <c r="AE64" s="147">
        <f>IF(ISNUMBER(VAL_S13!M64),VAL_S13!M64,IF(ISBLANK(VAL_S13!M64),"","NaN"))</f>
        <v>997</v>
      </c>
      <c r="AF64" s="154" t="str">
        <f>IF(ISNUMBER(VAL_S13!M64),$F$6,IF(ISBLANK(VAL_S13!M64),"",VAL_S13!M64))</f>
        <v>A</v>
      </c>
      <c r="AG64" s="154" t="str">
        <f>IF(ISBLANK(VAL_S13!M64),"",$F$7)</f>
        <v>F</v>
      </c>
      <c r="AH64" s="147">
        <f>IF(ISNUMBER(VAL_S13!N64),VAL_S13!N64,IF(ISBLANK(VAL_S13!N64),"","NaN"))</f>
        <v>995</v>
      </c>
      <c r="AI64" s="154" t="str">
        <f>IF(ISNUMBER(VAL_S13!N64),$F$6,IF(ISBLANK(VAL_S13!N64),"",VAL_S13!N64))</f>
        <v>A</v>
      </c>
      <c r="AJ64" s="154" t="str">
        <f>IF(ISBLANK(VAL_S13!N64),"",$F$7)</f>
        <v>F</v>
      </c>
      <c r="AK64" s="147">
        <f>IF(ISNUMBER(VAL_S13!O64),VAL_S13!O64,IF(ISBLANK(VAL_S13!O64),"","NaN"))</f>
        <v>971</v>
      </c>
      <c r="AL64" s="154" t="str">
        <f>IF(ISNUMBER(VAL_S13!O64),$F$6,IF(ISBLANK(VAL_S13!O64),"",VAL_S13!O64))</f>
        <v>A</v>
      </c>
      <c r="AM64" s="154" t="str">
        <f>IF(ISBLANK(VAL_S13!O64),"",$F$7)</f>
        <v>F</v>
      </c>
      <c r="AN64" s="147">
        <f>IF(ISNUMBER(VAL_S13!P64),VAL_S13!P64,IF(ISBLANK(VAL_S13!P64),"","NaN"))</f>
        <v>1021</v>
      </c>
      <c r="AO64" s="154" t="str">
        <f>IF(ISNUMBER(VAL_S13!P64),$F$6,IF(ISBLANK(VAL_S13!P64),"",VAL_S13!P64))</f>
        <v>A</v>
      </c>
      <c r="AP64" s="154" t="str">
        <f>IF(ISBLANK(VAL_S13!P64),"",$F$7)</f>
        <v>F</v>
      </c>
      <c r="AQ64" s="147">
        <f>IF(ISNUMBER(VAL_S13!Q64),VAL_S13!Q64,IF(ISBLANK(VAL_S13!Q64),"","NaN"))</f>
        <v>1073</v>
      </c>
      <c r="AR64" s="154" t="str">
        <f>IF(ISNUMBER(VAL_S13!Q64),$F$6,IF(ISBLANK(VAL_S13!Q64),"",VAL_S13!Q64))</f>
        <v>A</v>
      </c>
      <c r="AS64" s="154" t="str">
        <f>IF(ISBLANK(VAL_S13!Q64),"",$F$7)</f>
        <v>F</v>
      </c>
      <c r="AT64" s="147">
        <f>IF(ISNUMBER(VAL_S13!R64),VAL_S13!R64,IF(ISBLANK(VAL_S13!R64),"","NaN"))</f>
        <v>1166</v>
      </c>
      <c r="AU64" s="154" t="str">
        <f>IF(ISNUMBER(VAL_S13!R64),$F$6,IF(ISBLANK(VAL_S13!R64),"",VAL_S13!R64))</f>
        <v>A</v>
      </c>
      <c r="AV64" s="154" t="str">
        <f>IF(ISBLANK(VAL_S13!R64),"",$F$7)</f>
        <v>F</v>
      </c>
      <c r="AW64" s="147">
        <f>IF(ISNUMBER(VAL_S13!S64),VAL_S13!S64,IF(ISBLANK(VAL_S13!S64),"","NaN"))</f>
        <v>1053</v>
      </c>
      <c r="AX64" s="154" t="str">
        <f>IF(ISNUMBER(VAL_S13!S64),$F$6,IF(ISBLANK(VAL_S13!S64),"",VAL_S13!S64))</f>
        <v>A</v>
      </c>
      <c r="AY64" s="154" t="str">
        <f>IF(ISBLANK(VAL_S13!S64),"",$F$7)</f>
        <v>F</v>
      </c>
      <c r="AZ64" s="147">
        <f>IF(ISNUMBER(VAL_S13!T64),VAL_S13!T64,IF(ISBLANK(VAL_S13!T64),"","NaN"))</f>
        <v>1121</v>
      </c>
      <c r="BA64" s="154" t="str">
        <f>IF(ISNUMBER(VAL_S13!T64),$F$6,IF(ISBLANK(VAL_S13!T64),"",VAL_S13!T64))</f>
        <v>A</v>
      </c>
      <c r="BB64" s="154" t="str">
        <f>IF(ISBLANK(VAL_S13!T64),"",$F$7)</f>
        <v>F</v>
      </c>
      <c r="BC64" s="147">
        <f>IF(ISNUMBER(VAL_S13!U64),VAL_S13!U64,IF(ISBLANK(VAL_S13!U64),"","NaN"))</f>
        <v>1033</v>
      </c>
      <c r="BD64" s="154" t="str">
        <f>IF(ISNUMBER(VAL_S13!U64),$F$6,IF(ISBLANK(VAL_S13!U64),"",VAL_S13!U64))</f>
        <v>A</v>
      </c>
      <c r="BE64" s="154" t="str">
        <f>IF(ISBLANK(VAL_S13!U64),"",$F$7)</f>
        <v>F</v>
      </c>
      <c r="BF64" s="147">
        <f>IF(ISNUMBER(VAL_S13!V64),VAL_S13!V64,IF(ISBLANK(VAL_S13!V64),"","NaN"))</f>
        <v>1032</v>
      </c>
      <c r="BG64" s="154" t="str">
        <f>IF(ISNUMBER(VAL_S13!V64),$F$6,IF(ISBLANK(VAL_S13!V64),"",VAL_S13!V64))</f>
        <v>A</v>
      </c>
      <c r="BH64" s="154" t="str">
        <f>IF(ISBLANK(VAL_S13!V64),"",$F$7)</f>
        <v>F</v>
      </c>
      <c r="BI64" s="147">
        <f>IF(ISNUMBER(VAL_S13!W64),VAL_S13!W64,IF(ISBLANK(VAL_S13!W64),"","NaN"))</f>
        <v>1013</v>
      </c>
      <c r="BJ64" s="154" t="str">
        <f>IF(ISNUMBER(VAL_S13!W64),$F$6,IF(ISBLANK(VAL_S13!W64),"",VAL_S13!W64))</f>
        <v>A</v>
      </c>
      <c r="BK64" s="154" t="str">
        <f>IF(ISBLANK(VAL_S13!W64),"",$F$7)</f>
        <v>F</v>
      </c>
      <c r="BL64" s="147">
        <f>IF(ISNUMBER(VAL_S13!X64),VAL_S13!X64,IF(ISBLANK(VAL_S13!X64),"","NaN"))</f>
        <v>1091</v>
      </c>
      <c r="BM64" s="154" t="str">
        <f>IF(ISNUMBER(VAL_S13!X64),$F$6,IF(ISBLANK(VAL_S13!X64),"",VAL_S13!X64))</f>
        <v>A</v>
      </c>
      <c r="BN64" s="154" t="str">
        <f>IF(ISBLANK(VAL_S13!X64),"",$F$7)</f>
        <v>F</v>
      </c>
      <c r="BO64" s="147">
        <f>IF(ISNUMBER(VAL_S13!Y64),VAL_S13!Y64,IF(ISBLANK(VAL_S13!Y64),"","NaN"))</f>
        <v>1163</v>
      </c>
      <c r="BP64" s="154" t="str">
        <f>IF(ISNUMBER(VAL_S13!Y64),$F$6,IF(ISBLANK(VAL_S13!Y64),"",VAL_S13!Y64))</f>
        <v>A</v>
      </c>
      <c r="BQ64" s="154" t="str">
        <f>IF(ISBLANK(VAL_S13!Y64),"",$F$7)</f>
        <v>F</v>
      </c>
      <c r="BR64" s="147">
        <f>IF(ISNUMBER(VAL_S13!Z64),VAL_S13!Z64,IF(ISBLANK(VAL_S13!Z64),"","NaN"))</f>
        <v>1275</v>
      </c>
      <c r="BS64" s="154" t="str">
        <f>IF(ISNUMBER(VAL_S13!Z64),$F$6,IF(ISBLANK(VAL_S13!Z64),"",VAL_S13!Z64))</f>
        <v>A</v>
      </c>
      <c r="BT64" s="154" t="str">
        <f>IF(ISBLANK(VAL_S13!Z64),"",$F$7)</f>
        <v>F</v>
      </c>
      <c r="BU64" s="147">
        <f>IF(ISNUMBER(VAL_S13!AA64),VAL_S13!AA64,IF(ISBLANK(VAL_S13!AA64),"","NaN"))</f>
        <v>1342</v>
      </c>
      <c r="BV64" s="154" t="str">
        <f>IF(ISNUMBER(VAL_S13!AA64),$F$6,IF(ISBLANK(VAL_S13!AA64),"",VAL_S13!AA64))</f>
        <v>A</v>
      </c>
      <c r="BW64" s="154" t="str">
        <f>IF(ISBLANK(VAL_S13!AA64),"",$F$7)</f>
        <v>F</v>
      </c>
      <c r="BX64" s="147">
        <f>IF(ISNUMBER(VAL_S13!AB64),VAL_S13!AB64,IF(ISBLANK(VAL_S13!AB64),"","NaN"))</f>
        <v>1299</v>
      </c>
      <c r="BY64" s="154" t="str">
        <f>IF(ISNUMBER(VAL_S13!AB64),$F$6,IF(ISBLANK(VAL_S13!AB64),"",VAL_S13!AB64))</f>
        <v>A</v>
      </c>
      <c r="BZ64" s="154" t="str">
        <f>IF(ISBLANK(VAL_S13!AB64),"",$F$7)</f>
        <v>F</v>
      </c>
      <c r="CA64" s="147">
        <f>IF(ISNUMBER(VAL_S13!AC64),VAL_S13!AC64,IF(ISBLANK(VAL_S13!AC64),"","NaN"))</f>
        <v>1341</v>
      </c>
      <c r="CB64" s="154" t="str">
        <f>IF(ISNUMBER(VAL_S13!AC64),$F$6,IF(ISBLANK(VAL_S13!AC64),"",VAL_S13!AC64))</f>
        <v>A</v>
      </c>
      <c r="CC64" s="154" t="str">
        <f>IF(ISBLANK(VAL_S13!AC64),"",$F$7)</f>
        <v>F</v>
      </c>
      <c r="CD64" s="147">
        <f>IF(ISNUMBER(VAL_S13!AD64),VAL_S13!AD64,IF(ISBLANK(VAL_S13!AD64),"","NaN"))</f>
        <v>1371</v>
      </c>
      <c r="CE64" s="154" t="str">
        <f>IF(ISNUMBER(VAL_S13!AD64),$F$6,IF(ISBLANK(VAL_S13!AD64),"",VAL_S13!AD64))</f>
        <v>A</v>
      </c>
      <c r="CF64" s="154" t="str">
        <f>IF(ISBLANK(VAL_S13!AD64),"",$F$7)</f>
        <v>F</v>
      </c>
      <c r="CG64" s="147">
        <f>IF(ISNUMBER(VAL_S13!AE64),VAL_S13!AE64,IF(ISBLANK(VAL_S13!AE64),"","NaN"))</f>
        <v>1394</v>
      </c>
      <c r="CH64" s="154" t="str">
        <f>IF(ISNUMBER(VAL_S13!AE64),$F$6,IF(ISBLANK(VAL_S13!AE64),"",VAL_S13!AE64))</f>
        <v>A</v>
      </c>
      <c r="CI64" s="154" t="str">
        <f>IF(ISBLANK(VAL_S13!AE64),"",$F$7)</f>
        <v>F</v>
      </c>
      <c r="CJ64" s="147">
        <f>IF(ISNUMBER(VAL_S13!AF64),VAL_S13!AF64,IF(ISBLANK(VAL_S13!AF64),"","NaN"))</f>
        <v>1498</v>
      </c>
      <c r="CK64" s="154" t="str">
        <f>IF(ISNUMBER(VAL_S13!AF64),$F$6,IF(ISBLANK(VAL_S13!AF64),"",VAL_S13!AF64))</f>
        <v>A</v>
      </c>
      <c r="CL64" s="154" t="str">
        <f>IF(ISBLANK(VAL_S13!AF64),"",$F$7)</f>
        <v>F</v>
      </c>
      <c r="CM64" s="147">
        <f>IF(ISNUMBER(VAL_S13!AG64),VAL_S13!AG64,IF(ISBLANK(VAL_S13!AG64),"","NaN"))</f>
        <v>1499</v>
      </c>
      <c r="CN64" s="154" t="str">
        <f>IF(ISNUMBER(VAL_S13!AG64),$F$6,IF(ISBLANK(VAL_S13!AG64),"",VAL_S13!AG64))</f>
        <v>A</v>
      </c>
      <c r="CO64" s="154" t="str">
        <f>IF(ISBLANK(VAL_S13!AG64),"",$F$7)</f>
        <v>F</v>
      </c>
      <c r="CP64" s="147">
        <f>IF(ISNUMBER(VAL_S13!AH64),VAL_S13!AH64,IF(ISBLANK(VAL_S13!AH64),"","NaN"))</f>
        <v>1588</v>
      </c>
      <c r="CQ64" s="154" t="str">
        <f>IF(ISNUMBER(VAL_S13!AH64),$F$6,IF(ISBLANK(VAL_S13!AH64),"",VAL_S13!AH64))</f>
        <v>A</v>
      </c>
      <c r="CR64" s="154" t="str">
        <f>IF(ISBLANK(VAL_S13!AH64),"",$F$7)</f>
        <v>F</v>
      </c>
      <c r="CS64" s="147" t="str">
        <f>IF(ISNUMBER(VAL_S13!AI64),VAL_S13!AI64,IF(ISBLANK(VAL_S13!AI64),"","NaN"))</f>
        <v/>
      </c>
      <c r="CT64" s="154" t="str">
        <f>IF(ISNUMBER(VAL_S13!AI64),$F$6,IF(ISBLANK(VAL_S13!AI64),"",VAL_S13!AI64))</f>
        <v/>
      </c>
      <c r="CU64" s="154" t="str">
        <f>IF(ISBLANK(VAL_S13!AI64),"",$F$7)</f>
        <v/>
      </c>
      <c r="CV64" s="147" t="str">
        <f>IF(ISNUMBER(VAL_S13!AJ64),VAL_S13!AJ64,IF(ISBLANK(VAL_S13!AJ64),"","NaN"))</f>
        <v/>
      </c>
      <c r="CW64" s="154" t="str">
        <f>IF(ISNUMBER(VAL_S13!AJ64),$F$6,IF(ISBLANK(VAL_S13!AJ64),"",VAL_S13!AJ64))</f>
        <v/>
      </c>
      <c r="CX64" s="154" t="str">
        <f>IF(ISBLANK(VAL_S13!AJ64),"",$F$7)</f>
        <v/>
      </c>
      <c r="CY64" s="147" t="str">
        <f>IF(ISNUMBER(VAL_S13!AK64),VAL_S13!AK64,IF(ISBLANK(VAL_S13!AK64),"","NaN"))</f>
        <v/>
      </c>
      <c r="CZ64" s="154" t="str">
        <f>IF(ISNUMBER(VAL_S13!AK64),$F$6,IF(ISBLANK(VAL_S13!AK64),"",VAL_S13!AK64))</f>
        <v/>
      </c>
      <c r="DA64" s="154" t="str">
        <f>IF(ISBLANK(VAL_S13!AK64),"",$F$7)</f>
        <v/>
      </c>
      <c r="DB64" s="147" t="str">
        <f>IF(ISNUMBER(VAL_S13!AL64),VAL_S13!AL64,IF(ISBLANK(VAL_S13!AL64),"","NaN"))</f>
        <v/>
      </c>
      <c r="DC64" s="154" t="str">
        <f>IF(ISNUMBER(VAL_S13!AL64),$F$6,IF(ISBLANK(VAL_S13!AL64),"",VAL_S13!AL64))</f>
        <v/>
      </c>
      <c r="DD64" s="154" t="str">
        <f>IF(ISBLANK(VAL_S13!AL64),"",$F$7)</f>
        <v/>
      </c>
      <c r="DE64" s="147" t="str">
        <f>IF(ISNUMBER(VAL_S13!AM64),VAL_S13!AM64,IF(ISBLANK(VAL_S13!AM64),"","NaN"))</f>
        <v/>
      </c>
      <c r="DF64" s="154" t="str">
        <f>IF(ISNUMBER(VAL_S13!AM64),$F$6,IF(ISBLANK(VAL_S13!AM64),"",VAL_S13!AM64))</f>
        <v/>
      </c>
      <c r="DG64" s="187" t="str">
        <f>IF(ISBLANK(VAL_S13!AM64),"",$F$7)</f>
        <v/>
      </c>
    </row>
    <row r="65" spans="1:111" x14ac:dyDescent="0.25">
      <c r="A65" s="157" t="s">
        <v>340</v>
      </c>
      <c r="B65" s="157" t="s">
        <v>134</v>
      </c>
      <c r="C65" s="158">
        <v>32</v>
      </c>
      <c r="D65" s="146">
        <f>IF(ISNUMBER(VAL_S13!D65),VAL_S13!D65,IF(ISBLANK(VAL_S13!D65),"","NaN"))</f>
        <v>246</v>
      </c>
      <c r="E65" s="154" t="str">
        <f>IF(ISNUMBER(VAL_S13!D65),$F$6,IF(ISBLANK(VAL_S13!D65),"",VAL_S13!D65))</f>
        <v>A</v>
      </c>
      <c r="F65" s="154" t="str">
        <f>IF(ISBLANK(VAL_S13!D65),"",$F$7)</f>
        <v>F</v>
      </c>
      <c r="G65" s="147">
        <f>IF(ISNUMBER(VAL_S13!E65),VAL_S13!E65,IF(ISBLANK(VAL_S13!E65),"","NaN"))</f>
        <v>252</v>
      </c>
      <c r="H65" s="154" t="str">
        <f>IF(ISNUMBER(VAL_S13!E65),$F$6,IF(ISBLANK(VAL_S13!E65),"",VAL_S13!E65))</f>
        <v>A</v>
      </c>
      <c r="I65" s="154" t="str">
        <f>IF(ISBLANK(VAL_S13!E65),"",$F$7)</f>
        <v>F</v>
      </c>
      <c r="J65" s="147">
        <f>IF(ISNUMBER(VAL_S13!F65),VAL_S13!F65,IF(ISBLANK(VAL_S13!F65),"","NaN"))</f>
        <v>62</v>
      </c>
      <c r="K65" s="154" t="str">
        <f>IF(ISNUMBER(VAL_S13!F65),$F$6,IF(ISBLANK(VAL_S13!F65),"",VAL_S13!F65))</f>
        <v>A</v>
      </c>
      <c r="L65" s="154" t="str">
        <f>IF(ISBLANK(VAL_S13!F65),"",$F$7)</f>
        <v>F</v>
      </c>
      <c r="M65" s="147">
        <f>IF(ISNUMBER(VAL_S13!G65),VAL_S13!G65,IF(ISBLANK(VAL_S13!G65),"","NaN"))</f>
        <v>71</v>
      </c>
      <c r="N65" s="154" t="str">
        <f>IF(ISNUMBER(VAL_S13!G65),$F$6,IF(ISBLANK(VAL_S13!G65),"",VAL_S13!G65))</f>
        <v>A</v>
      </c>
      <c r="O65" s="154" t="str">
        <f>IF(ISBLANK(VAL_S13!G65),"",$F$7)</f>
        <v>F</v>
      </c>
      <c r="P65" s="147">
        <f>IF(ISNUMBER(VAL_S13!H65),VAL_S13!H65,IF(ISBLANK(VAL_S13!H65),"","NaN"))</f>
        <v>87</v>
      </c>
      <c r="Q65" s="154" t="str">
        <f>IF(ISNUMBER(VAL_S13!H65),$F$6,IF(ISBLANK(VAL_S13!H65),"",VAL_S13!H65))</f>
        <v>A</v>
      </c>
      <c r="R65" s="154" t="str">
        <f>IF(ISBLANK(VAL_S13!H65),"",$F$7)</f>
        <v>F</v>
      </c>
      <c r="S65" s="147">
        <f>IF(ISNUMBER(VAL_S13!I65),VAL_S13!I65,IF(ISBLANK(VAL_S13!I65),"","NaN"))</f>
        <v>116</v>
      </c>
      <c r="T65" s="154" t="str">
        <f>IF(ISNUMBER(VAL_S13!I65),$F$6,IF(ISBLANK(VAL_S13!I65),"",VAL_S13!I65))</f>
        <v>A</v>
      </c>
      <c r="U65" s="154" t="str">
        <f>IF(ISBLANK(VAL_S13!I65),"",$F$7)</f>
        <v>F</v>
      </c>
      <c r="V65" s="147">
        <f>IF(ISNUMBER(VAL_S13!J65),VAL_S13!J65,IF(ISBLANK(VAL_S13!J65),"","NaN"))</f>
        <v>119</v>
      </c>
      <c r="W65" s="154" t="str">
        <f>IF(ISNUMBER(VAL_S13!J65),$F$6,IF(ISBLANK(VAL_S13!J65),"",VAL_S13!J65))</f>
        <v>A</v>
      </c>
      <c r="X65" s="154" t="str">
        <f>IF(ISBLANK(VAL_S13!J65),"",$F$7)</f>
        <v>F</v>
      </c>
      <c r="Y65" s="147">
        <f>IF(ISNUMBER(VAL_S13!K65),VAL_S13!K65,IF(ISBLANK(VAL_S13!K65),"","NaN"))</f>
        <v>109</v>
      </c>
      <c r="Z65" s="154" t="str">
        <f>IF(ISNUMBER(VAL_S13!K65),$F$6,IF(ISBLANK(VAL_S13!K65),"",VAL_S13!K65))</f>
        <v>A</v>
      </c>
      <c r="AA65" s="154" t="str">
        <f>IF(ISBLANK(VAL_S13!K65),"",$F$7)</f>
        <v>F</v>
      </c>
      <c r="AB65" s="147">
        <f>IF(ISNUMBER(VAL_S13!L65),VAL_S13!L65,IF(ISBLANK(VAL_S13!L65),"","NaN"))</f>
        <v>109</v>
      </c>
      <c r="AC65" s="154" t="str">
        <f>IF(ISNUMBER(VAL_S13!L65),$F$6,IF(ISBLANK(VAL_S13!L65),"",VAL_S13!L65))</f>
        <v>A</v>
      </c>
      <c r="AD65" s="154" t="str">
        <f>IF(ISBLANK(VAL_S13!L65),"",$F$7)</f>
        <v>F</v>
      </c>
      <c r="AE65" s="147">
        <f>IF(ISNUMBER(VAL_S13!M65),VAL_S13!M65,IF(ISBLANK(VAL_S13!M65),"","NaN"))</f>
        <v>108</v>
      </c>
      <c r="AF65" s="154" t="str">
        <f>IF(ISNUMBER(VAL_S13!M65),$F$6,IF(ISBLANK(VAL_S13!M65),"",VAL_S13!M65))</f>
        <v>A</v>
      </c>
      <c r="AG65" s="154" t="str">
        <f>IF(ISBLANK(VAL_S13!M65),"",$F$7)</f>
        <v>F</v>
      </c>
      <c r="AH65" s="147">
        <f>IF(ISNUMBER(VAL_S13!N65),VAL_S13!N65,IF(ISBLANK(VAL_S13!N65),"","NaN"))</f>
        <v>0</v>
      </c>
      <c r="AI65" s="154" t="str">
        <f>IF(ISNUMBER(VAL_S13!N65),$F$6,IF(ISBLANK(VAL_S13!N65),"",VAL_S13!N65))</f>
        <v>A</v>
      </c>
      <c r="AJ65" s="154" t="str">
        <f>IF(ISBLANK(VAL_S13!N65),"",$F$7)</f>
        <v>F</v>
      </c>
      <c r="AK65" s="147">
        <f>IF(ISNUMBER(VAL_S13!O65),VAL_S13!O65,IF(ISBLANK(VAL_S13!O65),"","NaN"))</f>
        <v>291</v>
      </c>
      <c r="AL65" s="154" t="str">
        <f>IF(ISNUMBER(VAL_S13!O65),$F$6,IF(ISBLANK(VAL_S13!O65),"",VAL_S13!O65))</f>
        <v>A</v>
      </c>
      <c r="AM65" s="154" t="str">
        <f>IF(ISBLANK(VAL_S13!O65),"",$F$7)</f>
        <v>F</v>
      </c>
      <c r="AN65" s="147">
        <f>IF(ISNUMBER(VAL_S13!P65),VAL_S13!P65,IF(ISBLANK(VAL_S13!P65),"","NaN"))</f>
        <v>209</v>
      </c>
      <c r="AO65" s="154" t="str">
        <f>IF(ISNUMBER(VAL_S13!P65),$F$6,IF(ISBLANK(VAL_S13!P65),"",VAL_S13!P65))</f>
        <v>A</v>
      </c>
      <c r="AP65" s="154" t="str">
        <f>IF(ISBLANK(VAL_S13!P65),"",$F$7)</f>
        <v>F</v>
      </c>
      <c r="AQ65" s="147">
        <f>IF(ISNUMBER(VAL_S13!Q65),VAL_S13!Q65,IF(ISBLANK(VAL_S13!Q65),"","NaN"))</f>
        <v>418</v>
      </c>
      <c r="AR65" s="154" t="str">
        <f>IF(ISNUMBER(VAL_S13!Q65),$F$6,IF(ISBLANK(VAL_S13!Q65),"",VAL_S13!Q65))</f>
        <v>A</v>
      </c>
      <c r="AS65" s="154" t="str">
        <f>IF(ISBLANK(VAL_S13!Q65),"",$F$7)</f>
        <v>F</v>
      </c>
      <c r="AT65" s="147">
        <f>IF(ISNUMBER(VAL_S13!R65),VAL_S13!R65,IF(ISBLANK(VAL_S13!R65),"","NaN"))</f>
        <v>471</v>
      </c>
      <c r="AU65" s="154" t="str">
        <f>IF(ISNUMBER(VAL_S13!R65),$F$6,IF(ISBLANK(VAL_S13!R65),"",VAL_S13!R65))</f>
        <v>A</v>
      </c>
      <c r="AV65" s="154" t="str">
        <f>IF(ISBLANK(VAL_S13!R65),"",$F$7)</f>
        <v>F</v>
      </c>
      <c r="AW65" s="147">
        <f>IF(ISNUMBER(VAL_S13!S65),VAL_S13!S65,IF(ISBLANK(VAL_S13!S65),"","NaN"))</f>
        <v>479</v>
      </c>
      <c r="AX65" s="154" t="str">
        <f>IF(ISNUMBER(VAL_S13!S65),$F$6,IF(ISBLANK(VAL_S13!S65),"",VAL_S13!S65))</f>
        <v>A</v>
      </c>
      <c r="AY65" s="154" t="str">
        <f>IF(ISBLANK(VAL_S13!S65),"",$F$7)</f>
        <v>F</v>
      </c>
      <c r="AZ65" s="147">
        <f>IF(ISNUMBER(VAL_S13!T65),VAL_S13!T65,IF(ISBLANK(VAL_S13!T65),"","NaN"))</f>
        <v>480</v>
      </c>
      <c r="BA65" s="154" t="str">
        <f>IF(ISNUMBER(VAL_S13!T65),$F$6,IF(ISBLANK(VAL_S13!T65),"",VAL_S13!T65))</f>
        <v>A</v>
      </c>
      <c r="BB65" s="154" t="str">
        <f>IF(ISBLANK(VAL_S13!T65),"",$F$7)</f>
        <v>F</v>
      </c>
      <c r="BC65" s="147">
        <f>IF(ISNUMBER(VAL_S13!U65),VAL_S13!U65,IF(ISBLANK(VAL_S13!U65),"","NaN"))</f>
        <v>486</v>
      </c>
      <c r="BD65" s="154" t="str">
        <f>IF(ISNUMBER(VAL_S13!U65),$F$6,IF(ISBLANK(VAL_S13!U65),"",VAL_S13!U65))</f>
        <v>A</v>
      </c>
      <c r="BE65" s="154" t="str">
        <f>IF(ISBLANK(VAL_S13!U65),"",$F$7)</f>
        <v>F</v>
      </c>
      <c r="BF65" s="147">
        <f>IF(ISNUMBER(VAL_S13!V65),VAL_S13!V65,IF(ISBLANK(VAL_S13!V65),"","NaN"))</f>
        <v>957</v>
      </c>
      <c r="BG65" s="154" t="str">
        <f>IF(ISNUMBER(VAL_S13!V65),$F$6,IF(ISBLANK(VAL_S13!V65),"",VAL_S13!V65))</f>
        <v>A</v>
      </c>
      <c r="BH65" s="154" t="str">
        <f>IF(ISBLANK(VAL_S13!V65),"",$F$7)</f>
        <v>F</v>
      </c>
      <c r="BI65" s="147">
        <f>IF(ISNUMBER(VAL_S13!W65),VAL_S13!W65,IF(ISBLANK(VAL_S13!W65),"","NaN"))</f>
        <v>1095</v>
      </c>
      <c r="BJ65" s="154" t="str">
        <f>IF(ISNUMBER(VAL_S13!W65),$F$6,IF(ISBLANK(VAL_S13!W65),"",VAL_S13!W65))</f>
        <v>A</v>
      </c>
      <c r="BK65" s="154" t="str">
        <f>IF(ISBLANK(VAL_S13!W65),"",$F$7)</f>
        <v>F</v>
      </c>
      <c r="BL65" s="147">
        <f>IF(ISNUMBER(VAL_S13!X65),VAL_S13!X65,IF(ISBLANK(VAL_S13!X65),"","NaN"))</f>
        <v>1166</v>
      </c>
      <c r="BM65" s="154" t="str">
        <f>IF(ISNUMBER(VAL_S13!X65),$F$6,IF(ISBLANK(VAL_S13!X65),"",VAL_S13!X65))</f>
        <v>A</v>
      </c>
      <c r="BN65" s="154" t="str">
        <f>IF(ISBLANK(VAL_S13!X65),"",$F$7)</f>
        <v>F</v>
      </c>
      <c r="BO65" s="147">
        <f>IF(ISNUMBER(VAL_S13!Y65),VAL_S13!Y65,IF(ISBLANK(VAL_S13!Y65),"","NaN"))</f>
        <v>1624</v>
      </c>
      <c r="BP65" s="154" t="str">
        <f>IF(ISNUMBER(VAL_S13!Y65),$F$6,IF(ISBLANK(VAL_S13!Y65),"",VAL_S13!Y65))</f>
        <v>A</v>
      </c>
      <c r="BQ65" s="154" t="str">
        <f>IF(ISBLANK(VAL_S13!Y65),"",$F$7)</f>
        <v>F</v>
      </c>
      <c r="BR65" s="147">
        <f>IF(ISNUMBER(VAL_S13!Z65),VAL_S13!Z65,IF(ISBLANK(VAL_S13!Z65),"","NaN"))</f>
        <v>1621</v>
      </c>
      <c r="BS65" s="154" t="str">
        <f>IF(ISNUMBER(VAL_S13!Z65),$F$6,IF(ISBLANK(VAL_S13!Z65),"",VAL_S13!Z65))</f>
        <v>A</v>
      </c>
      <c r="BT65" s="154" t="str">
        <f>IF(ISBLANK(VAL_S13!Z65),"",$F$7)</f>
        <v>F</v>
      </c>
      <c r="BU65" s="147">
        <f>IF(ISNUMBER(VAL_S13!AA65),VAL_S13!AA65,IF(ISBLANK(VAL_S13!AA65),"","NaN"))</f>
        <v>1758</v>
      </c>
      <c r="BV65" s="154" t="str">
        <f>IF(ISNUMBER(VAL_S13!AA65),$F$6,IF(ISBLANK(VAL_S13!AA65),"",VAL_S13!AA65))</f>
        <v>A</v>
      </c>
      <c r="BW65" s="154" t="str">
        <f>IF(ISBLANK(VAL_S13!AA65),"",$F$7)</f>
        <v>F</v>
      </c>
      <c r="BX65" s="147">
        <f>IF(ISNUMBER(VAL_S13!AB65),VAL_S13!AB65,IF(ISBLANK(VAL_S13!AB65),"","NaN"))</f>
        <v>2664</v>
      </c>
      <c r="BY65" s="154" t="str">
        <f>IF(ISNUMBER(VAL_S13!AB65),$F$6,IF(ISBLANK(VAL_S13!AB65),"",VAL_S13!AB65))</f>
        <v>A</v>
      </c>
      <c r="BZ65" s="154" t="str">
        <f>IF(ISBLANK(VAL_S13!AB65),"",$F$7)</f>
        <v>F</v>
      </c>
      <c r="CA65" s="147">
        <f>IF(ISNUMBER(VAL_S13!AC65),VAL_S13!AC65,IF(ISBLANK(VAL_S13!AC65),"","NaN"))</f>
        <v>2927</v>
      </c>
      <c r="CB65" s="154" t="str">
        <f>IF(ISNUMBER(VAL_S13!AC65),$F$6,IF(ISBLANK(VAL_S13!AC65),"",VAL_S13!AC65))</f>
        <v>A</v>
      </c>
      <c r="CC65" s="154" t="str">
        <f>IF(ISBLANK(VAL_S13!AC65),"",$F$7)</f>
        <v>F</v>
      </c>
      <c r="CD65" s="147">
        <f>IF(ISNUMBER(VAL_S13!AD65),VAL_S13!AD65,IF(ISBLANK(VAL_S13!AD65),"","NaN"))</f>
        <v>3105</v>
      </c>
      <c r="CE65" s="154" t="str">
        <f>IF(ISNUMBER(VAL_S13!AD65),$F$6,IF(ISBLANK(VAL_S13!AD65),"",VAL_S13!AD65))</f>
        <v>A</v>
      </c>
      <c r="CF65" s="154" t="str">
        <f>IF(ISBLANK(VAL_S13!AD65),"",$F$7)</f>
        <v>F</v>
      </c>
      <c r="CG65" s="147">
        <f>IF(ISNUMBER(VAL_S13!AE65),VAL_S13!AE65,IF(ISBLANK(VAL_S13!AE65),"","NaN"))</f>
        <v>4193</v>
      </c>
      <c r="CH65" s="154" t="str">
        <f>IF(ISNUMBER(VAL_S13!AE65),$F$6,IF(ISBLANK(VAL_S13!AE65),"",VAL_S13!AE65))</f>
        <v>A</v>
      </c>
      <c r="CI65" s="154" t="str">
        <f>IF(ISBLANK(VAL_S13!AE65),"",$F$7)</f>
        <v>F</v>
      </c>
      <c r="CJ65" s="147">
        <f>IF(ISNUMBER(VAL_S13!AF65),VAL_S13!AF65,IF(ISBLANK(VAL_S13!AF65),"","NaN"))</f>
        <v>4394</v>
      </c>
      <c r="CK65" s="154" t="str">
        <f>IF(ISNUMBER(VAL_S13!AF65),$F$6,IF(ISBLANK(VAL_S13!AF65),"",VAL_S13!AF65))</f>
        <v>A</v>
      </c>
      <c r="CL65" s="154" t="str">
        <f>IF(ISBLANK(VAL_S13!AF65),"",$F$7)</f>
        <v>F</v>
      </c>
      <c r="CM65" s="147">
        <f>IF(ISNUMBER(VAL_S13!AG65),VAL_S13!AG65,IF(ISBLANK(VAL_S13!AG65),"","NaN"))</f>
        <v>5050</v>
      </c>
      <c r="CN65" s="154" t="str">
        <f>IF(ISNUMBER(VAL_S13!AG65),$F$6,IF(ISBLANK(VAL_S13!AG65),"",VAL_S13!AG65))</f>
        <v>A</v>
      </c>
      <c r="CO65" s="154" t="str">
        <f>IF(ISBLANK(VAL_S13!AG65),"",$F$7)</f>
        <v>F</v>
      </c>
      <c r="CP65" s="147">
        <f>IF(ISNUMBER(VAL_S13!AH65),VAL_S13!AH65,IF(ISBLANK(VAL_S13!AH65),"","NaN"))</f>
        <v>4048</v>
      </c>
      <c r="CQ65" s="154" t="str">
        <f>IF(ISNUMBER(VAL_S13!AH65),$F$6,IF(ISBLANK(VAL_S13!AH65),"",VAL_S13!AH65))</f>
        <v>A</v>
      </c>
      <c r="CR65" s="154" t="str">
        <f>IF(ISBLANK(VAL_S13!AH65),"",$F$7)</f>
        <v>F</v>
      </c>
      <c r="CS65" s="147" t="str">
        <f>IF(ISNUMBER(VAL_S13!AI65),VAL_S13!AI65,IF(ISBLANK(VAL_S13!AI65),"","NaN"))</f>
        <v/>
      </c>
      <c r="CT65" s="154" t="str">
        <f>IF(ISNUMBER(VAL_S13!AI65),$F$6,IF(ISBLANK(VAL_S13!AI65),"",VAL_S13!AI65))</f>
        <v/>
      </c>
      <c r="CU65" s="154" t="str">
        <f>IF(ISBLANK(VAL_S13!AI65),"",$F$7)</f>
        <v/>
      </c>
      <c r="CV65" s="147" t="str">
        <f>IF(ISNUMBER(VAL_S13!AJ65),VAL_S13!AJ65,IF(ISBLANK(VAL_S13!AJ65),"","NaN"))</f>
        <v/>
      </c>
      <c r="CW65" s="154" t="str">
        <f>IF(ISNUMBER(VAL_S13!AJ65),$F$6,IF(ISBLANK(VAL_S13!AJ65),"",VAL_S13!AJ65))</f>
        <v/>
      </c>
      <c r="CX65" s="154" t="str">
        <f>IF(ISBLANK(VAL_S13!AJ65),"",$F$7)</f>
        <v/>
      </c>
      <c r="CY65" s="147" t="str">
        <f>IF(ISNUMBER(VAL_S13!AK65),VAL_S13!AK65,IF(ISBLANK(VAL_S13!AK65),"","NaN"))</f>
        <v/>
      </c>
      <c r="CZ65" s="154" t="str">
        <f>IF(ISNUMBER(VAL_S13!AK65),$F$6,IF(ISBLANK(VAL_S13!AK65),"",VAL_S13!AK65))</f>
        <v/>
      </c>
      <c r="DA65" s="154" t="str">
        <f>IF(ISBLANK(VAL_S13!AK65),"",$F$7)</f>
        <v/>
      </c>
      <c r="DB65" s="147" t="str">
        <f>IF(ISNUMBER(VAL_S13!AL65),VAL_S13!AL65,IF(ISBLANK(VAL_S13!AL65),"","NaN"))</f>
        <v/>
      </c>
      <c r="DC65" s="154" t="str">
        <f>IF(ISNUMBER(VAL_S13!AL65),$F$6,IF(ISBLANK(VAL_S13!AL65),"",VAL_S13!AL65))</f>
        <v/>
      </c>
      <c r="DD65" s="154" t="str">
        <f>IF(ISBLANK(VAL_S13!AL65),"",$F$7)</f>
        <v/>
      </c>
      <c r="DE65" s="147" t="str">
        <f>IF(ISNUMBER(VAL_S13!AM65),VAL_S13!AM65,IF(ISBLANK(VAL_S13!AM65),"","NaN"))</f>
        <v/>
      </c>
      <c r="DF65" s="154" t="str">
        <f>IF(ISNUMBER(VAL_S13!AM65),$F$6,IF(ISBLANK(VAL_S13!AM65),"",VAL_S13!AM65))</f>
        <v/>
      </c>
      <c r="DG65" s="187" t="str">
        <f>IF(ISBLANK(VAL_S13!AM65),"",$F$7)</f>
        <v/>
      </c>
    </row>
    <row r="66" spans="1:111" x14ac:dyDescent="0.25">
      <c r="A66" s="157" t="s">
        <v>341</v>
      </c>
      <c r="B66" s="157" t="s">
        <v>135</v>
      </c>
      <c r="C66" s="158">
        <v>33</v>
      </c>
      <c r="D66" s="146" t="str">
        <f>IF(ISNUMBER(VAL_S13!D66),VAL_S13!D66,IF(ISBLANK(VAL_S13!D66),"","NaN"))</f>
        <v>NaN</v>
      </c>
      <c r="E66" s="154" t="str">
        <f>IF(ISNUMBER(VAL_S13!D66),$F$6,IF(ISBLANK(VAL_S13!D66),"",VAL_S13!D66))</f>
        <v>M</v>
      </c>
      <c r="F66" s="154" t="str">
        <f>IF(ISBLANK(VAL_S13!D66),"",$F$7)</f>
        <v>F</v>
      </c>
      <c r="G66" s="147" t="str">
        <f>IF(ISNUMBER(VAL_S13!E66),VAL_S13!E66,IF(ISBLANK(VAL_S13!E66),"","NaN"))</f>
        <v>NaN</v>
      </c>
      <c r="H66" s="154" t="str">
        <f>IF(ISNUMBER(VAL_S13!E66),$F$6,IF(ISBLANK(VAL_S13!E66),"",VAL_S13!E66))</f>
        <v>M</v>
      </c>
      <c r="I66" s="154" t="str">
        <f>IF(ISBLANK(VAL_S13!E66),"",$F$7)</f>
        <v>F</v>
      </c>
      <c r="J66" s="147" t="str">
        <f>IF(ISNUMBER(VAL_S13!F66),VAL_S13!F66,IF(ISBLANK(VAL_S13!F66),"","NaN"))</f>
        <v>NaN</v>
      </c>
      <c r="K66" s="154" t="str">
        <f>IF(ISNUMBER(VAL_S13!F66),$F$6,IF(ISBLANK(VAL_S13!F66),"",VAL_S13!F66))</f>
        <v>M</v>
      </c>
      <c r="L66" s="154" t="str">
        <f>IF(ISBLANK(VAL_S13!F66),"",$F$7)</f>
        <v>F</v>
      </c>
      <c r="M66" s="147" t="str">
        <f>IF(ISNUMBER(VAL_S13!G66),VAL_S13!G66,IF(ISBLANK(VAL_S13!G66),"","NaN"))</f>
        <v>NaN</v>
      </c>
      <c r="N66" s="154" t="str">
        <f>IF(ISNUMBER(VAL_S13!G66),$F$6,IF(ISBLANK(VAL_S13!G66),"",VAL_S13!G66))</f>
        <v>M</v>
      </c>
      <c r="O66" s="154" t="str">
        <f>IF(ISBLANK(VAL_S13!G66),"",$F$7)</f>
        <v>F</v>
      </c>
      <c r="P66" s="147" t="str">
        <f>IF(ISNUMBER(VAL_S13!H66),VAL_S13!H66,IF(ISBLANK(VAL_S13!H66),"","NaN"))</f>
        <v>NaN</v>
      </c>
      <c r="Q66" s="154" t="str">
        <f>IF(ISNUMBER(VAL_S13!H66),$F$6,IF(ISBLANK(VAL_S13!H66),"",VAL_S13!H66))</f>
        <v>M</v>
      </c>
      <c r="R66" s="154" t="str">
        <f>IF(ISBLANK(VAL_S13!H66),"",$F$7)</f>
        <v>F</v>
      </c>
      <c r="S66" s="147" t="str">
        <f>IF(ISNUMBER(VAL_S13!I66),VAL_S13!I66,IF(ISBLANK(VAL_S13!I66),"","NaN"))</f>
        <v>NaN</v>
      </c>
      <c r="T66" s="154" t="str">
        <f>IF(ISNUMBER(VAL_S13!I66),$F$6,IF(ISBLANK(VAL_S13!I66),"",VAL_S13!I66))</f>
        <v>M</v>
      </c>
      <c r="U66" s="154" t="str">
        <f>IF(ISBLANK(VAL_S13!I66),"",$F$7)</f>
        <v>F</v>
      </c>
      <c r="V66" s="147" t="str">
        <f>IF(ISNUMBER(VAL_S13!J66),VAL_S13!J66,IF(ISBLANK(VAL_S13!J66),"","NaN"))</f>
        <v>NaN</v>
      </c>
      <c r="W66" s="154" t="str">
        <f>IF(ISNUMBER(VAL_S13!J66),$F$6,IF(ISBLANK(VAL_S13!J66),"",VAL_S13!J66))</f>
        <v>M</v>
      </c>
      <c r="X66" s="154" t="str">
        <f>IF(ISBLANK(VAL_S13!J66),"",$F$7)</f>
        <v>F</v>
      </c>
      <c r="Y66" s="147" t="str">
        <f>IF(ISNUMBER(VAL_S13!K66),VAL_S13!K66,IF(ISBLANK(VAL_S13!K66),"","NaN"))</f>
        <v>NaN</v>
      </c>
      <c r="Z66" s="154" t="str">
        <f>IF(ISNUMBER(VAL_S13!K66),$F$6,IF(ISBLANK(VAL_S13!K66),"",VAL_S13!K66))</f>
        <v>M</v>
      </c>
      <c r="AA66" s="154" t="str">
        <f>IF(ISBLANK(VAL_S13!K66),"",$F$7)</f>
        <v>F</v>
      </c>
      <c r="AB66" s="147" t="str">
        <f>IF(ISNUMBER(VAL_S13!L66),VAL_S13!L66,IF(ISBLANK(VAL_S13!L66),"","NaN"))</f>
        <v>NaN</v>
      </c>
      <c r="AC66" s="154" t="str">
        <f>IF(ISNUMBER(VAL_S13!L66),$F$6,IF(ISBLANK(VAL_S13!L66),"",VAL_S13!L66))</f>
        <v>M</v>
      </c>
      <c r="AD66" s="154" t="str">
        <f>IF(ISBLANK(VAL_S13!L66),"",$F$7)</f>
        <v>F</v>
      </c>
      <c r="AE66" s="147" t="str">
        <f>IF(ISNUMBER(VAL_S13!M66),VAL_S13!M66,IF(ISBLANK(VAL_S13!M66),"","NaN"))</f>
        <v>NaN</v>
      </c>
      <c r="AF66" s="154" t="str">
        <f>IF(ISNUMBER(VAL_S13!M66),$F$6,IF(ISBLANK(VAL_S13!M66),"",VAL_S13!M66))</f>
        <v>M</v>
      </c>
      <c r="AG66" s="154" t="str">
        <f>IF(ISBLANK(VAL_S13!M66),"",$F$7)</f>
        <v>F</v>
      </c>
      <c r="AH66" s="147" t="str">
        <f>IF(ISNUMBER(VAL_S13!N66),VAL_S13!N66,IF(ISBLANK(VAL_S13!N66),"","NaN"))</f>
        <v>NaN</v>
      </c>
      <c r="AI66" s="154" t="str">
        <f>IF(ISNUMBER(VAL_S13!N66),$F$6,IF(ISBLANK(VAL_S13!N66),"",VAL_S13!N66))</f>
        <v>M</v>
      </c>
      <c r="AJ66" s="154" t="str">
        <f>IF(ISBLANK(VAL_S13!N66),"",$F$7)</f>
        <v>F</v>
      </c>
      <c r="AK66" s="147" t="str">
        <f>IF(ISNUMBER(VAL_S13!O66),VAL_S13!O66,IF(ISBLANK(VAL_S13!O66),"","NaN"))</f>
        <v>NaN</v>
      </c>
      <c r="AL66" s="154" t="str">
        <f>IF(ISNUMBER(VAL_S13!O66),$F$6,IF(ISBLANK(VAL_S13!O66),"",VAL_S13!O66))</f>
        <v>M</v>
      </c>
      <c r="AM66" s="154" t="str">
        <f>IF(ISBLANK(VAL_S13!O66),"",$F$7)</f>
        <v>F</v>
      </c>
      <c r="AN66" s="147" t="str">
        <f>IF(ISNUMBER(VAL_S13!P66),VAL_S13!P66,IF(ISBLANK(VAL_S13!P66),"","NaN"))</f>
        <v>NaN</v>
      </c>
      <c r="AO66" s="154" t="str">
        <f>IF(ISNUMBER(VAL_S13!P66),$F$6,IF(ISBLANK(VAL_S13!P66),"",VAL_S13!P66))</f>
        <v>M</v>
      </c>
      <c r="AP66" s="154" t="str">
        <f>IF(ISBLANK(VAL_S13!P66),"",$F$7)</f>
        <v>F</v>
      </c>
      <c r="AQ66" s="147" t="str">
        <f>IF(ISNUMBER(VAL_S13!Q66),VAL_S13!Q66,IF(ISBLANK(VAL_S13!Q66),"","NaN"))</f>
        <v>NaN</v>
      </c>
      <c r="AR66" s="154" t="str">
        <f>IF(ISNUMBER(VAL_S13!Q66),$F$6,IF(ISBLANK(VAL_S13!Q66),"",VAL_S13!Q66))</f>
        <v>M</v>
      </c>
      <c r="AS66" s="154" t="str">
        <f>IF(ISBLANK(VAL_S13!Q66),"",$F$7)</f>
        <v>F</v>
      </c>
      <c r="AT66" s="147" t="str">
        <f>IF(ISNUMBER(VAL_S13!R66),VAL_S13!R66,IF(ISBLANK(VAL_S13!R66),"","NaN"))</f>
        <v>NaN</v>
      </c>
      <c r="AU66" s="154" t="str">
        <f>IF(ISNUMBER(VAL_S13!R66),$F$6,IF(ISBLANK(VAL_S13!R66),"",VAL_S13!R66))</f>
        <v>M</v>
      </c>
      <c r="AV66" s="154" t="str">
        <f>IF(ISBLANK(VAL_S13!R66),"",$F$7)</f>
        <v>F</v>
      </c>
      <c r="AW66" s="147" t="str">
        <f>IF(ISNUMBER(VAL_S13!S66),VAL_S13!S66,IF(ISBLANK(VAL_S13!S66),"","NaN"))</f>
        <v>NaN</v>
      </c>
      <c r="AX66" s="154" t="str">
        <f>IF(ISNUMBER(VAL_S13!S66),$F$6,IF(ISBLANK(VAL_S13!S66),"",VAL_S13!S66))</f>
        <v>M</v>
      </c>
      <c r="AY66" s="154" t="str">
        <f>IF(ISBLANK(VAL_S13!S66),"",$F$7)</f>
        <v>F</v>
      </c>
      <c r="AZ66" s="147" t="str">
        <f>IF(ISNUMBER(VAL_S13!T66),VAL_S13!T66,IF(ISBLANK(VAL_S13!T66),"","NaN"))</f>
        <v>NaN</v>
      </c>
      <c r="BA66" s="154" t="str">
        <f>IF(ISNUMBER(VAL_S13!T66),$F$6,IF(ISBLANK(VAL_S13!T66),"",VAL_S13!T66))</f>
        <v>M</v>
      </c>
      <c r="BB66" s="154" t="str">
        <f>IF(ISBLANK(VAL_S13!T66),"",$F$7)</f>
        <v>F</v>
      </c>
      <c r="BC66" s="147" t="str">
        <f>IF(ISNUMBER(VAL_S13!U66),VAL_S13!U66,IF(ISBLANK(VAL_S13!U66),"","NaN"))</f>
        <v>NaN</v>
      </c>
      <c r="BD66" s="154" t="str">
        <f>IF(ISNUMBER(VAL_S13!U66),$F$6,IF(ISBLANK(VAL_S13!U66),"",VAL_S13!U66))</f>
        <v>M</v>
      </c>
      <c r="BE66" s="154" t="str">
        <f>IF(ISBLANK(VAL_S13!U66),"",$F$7)</f>
        <v>F</v>
      </c>
      <c r="BF66" s="147" t="str">
        <f>IF(ISNUMBER(VAL_S13!V66),VAL_S13!V66,IF(ISBLANK(VAL_S13!V66),"","NaN"))</f>
        <v>NaN</v>
      </c>
      <c r="BG66" s="154" t="str">
        <f>IF(ISNUMBER(VAL_S13!V66),$F$6,IF(ISBLANK(VAL_S13!V66),"",VAL_S13!V66))</f>
        <v>M</v>
      </c>
      <c r="BH66" s="154" t="str">
        <f>IF(ISBLANK(VAL_S13!V66),"",$F$7)</f>
        <v>F</v>
      </c>
      <c r="BI66" s="147" t="str">
        <f>IF(ISNUMBER(VAL_S13!W66),VAL_S13!W66,IF(ISBLANK(VAL_S13!W66),"","NaN"))</f>
        <v>NaN</v>
      </c>
      <c r="BJ66" s="154" t="str">
        <f>IF(ISNUMBER(VAL_S13!W66),$F$6,IF(ISBLANK(VAL_S13!W66),"",VAL_S13!W66))</f>
        <v>M</v>
      </c>
      <c r="BK66" s="154" t="str">
        <f>IF(ISBLANK(VAL_S13!W66),"",$F$7)</f>
        <v>F</v>
      </c>
      <c r="BL66" s="147" t="str">
        <f>IF(ISNUMBER(VAL_S13!X66),VAL_S13!X66,IF(ISBLANK(VAL_S13!X66),"","NaN"))</f>
        <v>NaN</v>
      </c>
      <c r="BM66" s="154" t="str">
        <f>IF(ISNUMBER(VAL_S13!X66),$F$6,IF(ISBLANK(VAL_S13!X66),"",VAL_S13!X66))</f>
        <v>M</v>
      </c>
      <c r="BN66" s="154" t="str">
        <f>IF(ISBLANK(VAL_S13!X66),"",$F$7)</f>
        <v>F</v>
      </c>
      <c r="BO66" s="147" t="str">
        <f>IF(ISNUMBER(VAL_S13!Y66),VAL_S13!Y66,IF(ISBLANK(VAL_S13!Y66),"","NaN"))</f>
        <v>NaN</v>
      </c>
      <c r="BP66" s="154" t="str">
        <f>IF(ISNUMBER(VAL_S13!Y66),$F$6,IF(ISBLANK(VAL_S13!Y66),"",VAL_S13!Y66))</f>
        <v>M</v>
      </c>
      <c r="BQ66" s="154" t="str">
        <f>IF(ISBLANK(VAL_S13!Y66),"",$F$7)</f>
        <v>F</v>
      </c>
      <c r="BR66" s="147" t="str">
        <f>IF(ISNUMBER(VAL_S13!Z66),VAL_S13!Z66,IF(ISBLANK(VAL_S13!Z66),"","NaN"))</f>
        <v>NaN</v>
      </c>
      <c r="BS66" s="154" t="str">
        <f>IF(ISNUMBER(VAL_S13!Z66),$F$6,IF(ISBLANK(VAL_S13!Z66),"",VAL_S13!Z66))</f>
        <v>M</v>
      </c>
      <c r="BT66" s="154" t="str">
        <f>IF(ISBLANK(VAL_S13!Z66),"",$F$7)</f>
        <v>F</v>
      </c>
      <c r="BU66" s="147" t="str">
        <f>IF(ISNUMBER(VAL_S13!AA66),VAL_S13!AA66,IF(ISBLANK(VAL_S13!AA66),"","NaN"))</f>
        <v>NaN</v>
      </c>
      <c r="BV66" s="154" t="str">
        <f>IF(ISNUMBER(VAL_S13!AA66),$F$6,IF(ISBLANK(VAL_S13!AA66),"",VAL_S13!AA66))</f>
        <v>M</v>
      </c>
      <c r="BW66" s="154" t="str">
        <f>IF(ISBLANK(VAL_S13!AA66),"",$F$7)</f>
        <v>F</v>
      </c>
      <c r="BX66" s="147" t="str">
        <f>IF(ISNUMBER(VAL_S13!AB66),VAL_S13!AB66,IF(ISBLANK(VAL_S13!AB66),"","NaN"))</f>
        <v>NaN</v>
      </c>
      <c r="BY66" s="154" t="str">
        <f>IF(ISNUMBER(VAL_S13!AB66),$F$6,IF(ISBLANK(VAL_S13!AB66),"",VAL_S13!AB66))</f>
        <v>M</v>
      </c>
      <c r="BZ66" s="154" t="str">
        <f>IF(ISBLANK(VAL_S13!AB66),"",$F$7)</f>
        <v>F</v>
      </c>
      <c r="CA66" s="147" t="str">
        <f>IF(ISNUMBER(VAL_S13!AC66),VAL_S13!AC66,IF(ISBLANK(VAL_S13!AC66),"","NaN"))</f>
        <v>NaN</v>
      </c>
      <c r="CB66" s="154" t="str">
        <f>IF(ISNUMBER(VAL_S13!AC66),$F$6,IF(ISBLANK(VAL_S13!AC66),"",VAL_S13!AC66))</f>
        <v>M</v>
      </c>
      <c r="CC66" s="154" t="str">
        <f>IF(ISBLANK(VAL_S13!AC66),"",$F$7)</f>
        <v>F</v>
      </c>
      <c r="CD66" s="147" t="str">
        <f>IF(ISNUMBER(VAL_S13!AD66),VAL_S13!AD66,IF(ISBLANK(VAL_S13!AD66),"","NaN"))</f>
        <v>NaN</v>
      </c>
      <c r="CE66" s="154" t="str">
        <f>IF(ISNUMBER(VAL_S13!AD66),$F$6,IF(ISBLANK(VAL_S13!AD66),"",VAL_S13!AD66))</f>
        <v>M</v>
      </c>
      <c r="CF66" s="154" t="str">
        <f>IF(ISBLANK(VAL_S13!AD66),"",$F$7)</f>
        <v>F</v>
      </c>
      <c r="CG66" s="147" t="str">
        <f>IF(ISNUMBER(VAL_S13!AE66),VAL_S13!AE66,IF(ISBLANK(VAL_S13!AE66),"","NaN"))</f>
        <v>NaN</v>
      </c>
      <c r="CH66" s="154" t="str">
        <f>IF(ISNUMBER(VAL_S13!AE66),$F$6,IF(ISBLANK(VAL_S13!AE66),"",VAL_S13!AE66))</f>
        <v>M</v>
      </c>
      <c r="CI66" s="154" t="str">
        <f>IF(ISBLANK(VAL_S13!AE66),"",$F$7)</f>
        <v>F</v>
      </c>
      <c r="CJ66" s="147" t="str">
        <f>IF(ISNUMBER(VAL_S13!AF66),VAL_S13!AF66,IF(ISBLANK(VAL_S13!AF66),"","NaN"))</f>
        <v>NaN</v>
      </c>
      <c r="CK66" s="154" t="str">
        <f>IF(ISNUMBER(VAL_S13!AF66),$F$6,IF(ISBLANK(VAL_S13!AF66),"",VAL_S13!AF66))</f>
        <v>M</v>
      </c>
      <c r="CL66" s="154" t="str">
        <f>IF(ISBLANK(VAL_S13!AF66),"",$F$7)</f>
        <v>F</v>
      </c>
      <c r="CM66" s="147" t="str">
        <f>IF(ISNUMBER(VAL_S13!AG66),VAL_S13!AG66,IF(ISBLANK(VAL_S13!AG66),"","NaN"))</f>
        <v>NaN</v>
      </c>
      <c r="CN66" s="154" t="str">
        <f>IF(ISNUMBER(VAL_S13!AG66),$F$6,IF(ISBLANK(VAL_S13!AG66),"",VAL_S13!AG66))</f>
        <v>M</v>
      </c>
      <c r="CO66" s="154" t="str">
        <f>IF(ISBLANK(VAL_S13!AG66),"",$F$7)</f>
        <v>F</v>
      </c>
      <c r="CP66" s="147" t="str">
        <f>IF(ISNUMBER(VAL_S13!AH66),VAL_S13!AH66,IF(ISBLANK(VAL_S13!AH66),"","NaN"))</f>
        <v>NaN</v>
      </c>
      <c r="CQ66" s="154" t="str">
        <f>IF(ISNUMBER(VAL_S13!AH66),$F$6,IF(ISBLANK(VAL_S13!AH66),"",VAL_S13!AH66))</f>
        <v>M</v>
      </c>
      <c r="CR66" s="154" t="str">
        <f>IF(ISBLANK(VAL_S13!AH66),"",$F$7)</f>
        <v>F</v>
      </c>
      <c r="CS66" s="147" t="str">
        <f>IF(ISNUMBER(VAL_S13!AI66),VAL_S13!AI66,IF(ISBLANK(VAL_S13!AI66),"","NaN"))</f>
        <v/>
      </c>
      <c r="CT66" s="154" t="str">
        <f>IF(ISNUMBER(VAL_S13!AI66),$F$6,IF(ISBLANK(VAL_S13!AI66),"",VAL_S13!AI66))</f>
        <v/>
      </c>
      <c r="CU66" s="154" t="str">
        <f>IF(ISBLANK(VAL_S13!AI66),"",$F$7)</f>
        <v/>
      </c>
      <c r="CV66" s="147" t="str">
        <f>IF(ISNUMBER(VAL_S13!AJ66),VAL_S13!AJ66,IF(ISBLANK(VAL_S13!AJ66),"","NaN"))</f>
        <v/>
      </c>
      <c r="CW66" s="154" t="str">
        <f>IF(ISNUMBER(VAL_S13!AJ66),$F$6,IF(ISBLANK(VAL_S13!AJ66),"",VAL_S13!AJ66))</f>
        <v/>
      </c>
      <c r="CX66" s="154" t="str">
        <f>IF(ISBLANK(VAL_S13!AJ66),"",$F$7)</f>
        <v/>
      </c>
      <c r="CY66" s="147" t="str">
        <f>IF(ISNUMBER(VAL_S13!AK66),VAL_S13!AK66,IF(ISBLANK(VAL_S13!AK66),"","NaN"))</f>
        <v/>
      </c>
      <c r="CZ66" s="154" t="str">
        <f>IF(ISNUMBER(VAL_S13!AK66),$F$6,IF(ISBLANK(VAL_S13!AK66),"",VAL_S13!AK66))</f>
        <v/>
      </c>
      <c r="DA66" s="154" t="str">
        <f>IF(ISBLANK(VAL_S13!AK66),"",$F$7)</f>
        <v/>
      </c>
      <c r="DB66" s="147" t="str">
        <f>IF(ISNUMBER(VAL_S13!AL66),VAL_S13!AL66,IF(ISBLANK(VAL_S13!AL66),"","NaN"))</f>
        <v/>
      </c>
      <c r="DC66" s="154" t="str">
        <f>IF(ISNUMBER(VAL_S13!AL66),$F$6,IF(ISBLANK(VAL_S13!AL66),"",VAL_S13!AL66))</f>
        <v/>
      </c>
      <c r="DD66" s="154" t="str">
        <f>IF(ISBLANK(VAL_S13!AL66),"",$F$7)</f>
        <v/>
      </c>
      <c r="DE66" s="147" t="str">
        <f>IF(ISNUMBER(VAL_S13!AM66),VAL_S13!AM66,IF(ISBLANK(VAL_S13!AM66),"","NaN"))</f>
        <v/>
      </c>
      <c r="DF66" s="154" t="str">
        <f>IF(ISNUMBER(VAL_S13!AM66),$F$6,IF(ISBLANK(VAL_S13!AM66),"",VAL_S13!AM66))</f>
        <v/>
      </c>
      <c r="DG66" s="187" t="str">
        <f>IF(ISBLANK(VAL_S13!AM66),"",$F$7)</f>
        <v/>
      </c>
    </row>
    <row r="67" spans="1:111" ht="13" thickBot="1" x14ac:dyDescent="0.3">
      <c r="A67" s="163" t="s">
        <v>342</v>
      </c>
      <c r="B67" s="163" t="s">
        <v>136</v>
      </c>
      <c r="C67" s="164">
        <v>34</v>
      </c>
      <c r="D67" s="148">
        <f>IF(ISNUMBER(VAL_S13!D67),VAL_S13!D67,IF(ISBLANK(VAL_S13!D67),"","NaN"))</f>
        <v>501</v>
      </c>
      <c r="E67" s="155" t="str">
        <f>IF(ISNUMBER(VAL_S13!D67),$F$6,IF(ISBLANK(VAL_S13!D67),"",VAL_S13!D67))</f>
        <v>A</v>
      </c>
      <c r="F67" s="155" t="str">
        <f>IF(ISBLANK(VAL_S13!D67),"",$F$7)</f>
        <v>F</v>
      </c>
      <c r="G67" s="149">
        <f>IF(ISNUMBER(VAL_S13!E67),VAL_S13!E67,IF(ISBLANK(VAL_S13!E67),"","NaN"))</f>
        <v>1915</v>
      </c>
      <c r="H67" s="155" t="str">
        <f>IF(ISNUMBER(VAL_S13!E67),$F$6,IF(ISBLANK(VAL_S13!E67),"",VAL_S13!E67))</f>
        <v>A</v>
      </c>
      <c r="I67" s="155" t="str">
        <f>IF(ISBLANK(VAL_S13!E67),"",$F$7)</f>
        <v>F</v>
      </c>
      <c r="J67" s="149">
        <f>IF(ISNUMBER(VAL_S13!F67),VAL_S13!F67,IF(ISBLANK(VAL_S13!F67),"","NaN"))</f>
        <v>2938</v>
      </c>
      <c r="K67" s="155" t="str">
        <f>IF(ISNUMBER(VAL_S13!F67),$F$6,IF(ISBLANK(VAL_S13!F67),"",VAL_S13!F67))</f>
        <v>A</v>
      </c>
      <c r="L67" s="155" t="str">
        <f>IF(ISBLANK(VAL_S13!F67),"",$F$7)</f>
        <v>F</v>
      </c>
      <c r="M67" s="149">
        <f>IF(ISNUMBER(VAL_S13!G67),VAL_S13!G67,IF(ISBLANK(VAL_S13!G67),"","NaN"))</f>
        <v>2976</v>
      </c>
      <c r="N67" s="155" t="str">
        <f>IF(ISNUMBER(VAL_S13!G67),$F$6,IF(ISBLANK(VAL_S13!G67),"",VAL_S13!G67))</f>
        <v>A</v>
      </c>
      <c r="O67" s="155" t="str">
        <f>IF(ISBLANK(VAL_S13!G67),"",$F$7)</f>
        <v>F</v>
      </c>
      <c r="P67" s="149">
        <f>IF(ISNUMBER(VAL_S13!H67),VAL_S13!H67,IF(ISBLANK(VAL_S13!H67),"","NaN"))</f>
        <v>3082</v>
      </c>
      <c r="Q67" s="155" t="str">
        <f>IF(ISNUMBER(VAL_S13!H67),$F$6,IF(ISBLANK(VAL_S13!H67),"",VAL_S13!H67))</f>
        <v>A</v>
      </c>
      <c r="R67" s="155" t="str">
        <f>IF(ISBLANK(VAL_S13!H67),"",$F$7)</f>
        <v>F</v>
      </c>
      <c r="S67" s="149">
        <f>IF(ISNUMBER(VAL_S13!I67),VAL_S13!I67,IF(ISBLANK(VAL_S13!I67),"","NaN"))</f>
        <v>3637</v>
      </c>
      <c r="T67" s="155" t="str">
        <f>IF(ISNUMBER(VAL_S13!I67),$F$6,IF(ISBLANK(VAL_S13!I67),"",VAL_S13!I67))</f>
        <v>A</v>
      </c>
      <c r="U67" s="155" t="str">
        <f>IF(ISBLANK(VAL_S13!I67),"",$F$7)</f>
        <v>F</v>
      </c>
      <c r="V67" s="149">
        <f>IF(ISNUMBER(VAL_S13!J67),VAL_S13!J67,IF(ISBLANK(VAL_S13!J67),"","NaN"))</f>
        <v>1949</v>
      </c>
      <c r="W67" s="155" t="str">
        <f>IF(ISNUMBER(VAL_S13!J67),$F$6,IF(ISBLANK(VAL_S13!J67),"",VAL_S13!J67))</f>
        <v>A</v>
      </c>
      <c r="X67" s="155" t="str">
        <f>IF(ISBLANK(VAL_S13!J67),"",$F$7)</f>
        <v>F</v>
      </c>
      <c r="Y67" s="149">
        <f>IF(ISNUMBER(VAL_S13!K67),VAL_S13!K67,IF(ISBLANK(VAL_S13!K67),"","NaN"))</f>
        <v>1462</v>
      </c>
      <c r="Z67" s="155" t="str">
        <f>IF(ISNUMBER(VAL_S13!K67),$F$6,IF(ISBLANK(VAL_S13!K67),"",VAL_S13!K67))</f>
        <v>A</v>
      </c>
      <c r="AA67" s="155" t="str">
        <f>IF(ISBLANK(VAL_S13!K67),"",$F$7)</f>
        <v>F</v>
      </c>
      <c r="AB67" s="149">
        <f>IF(ISNUMBER(VAL_S13!L67),VAL_S13!L67,IF(ISBLANK(VAL_S13!L67),"","NaN"))</f>
        <v>1491</v>
      </c>
      <c r="AC67" s="155" t="str">
        <f>IF(ISNUMBER(VAL_S13!L67),$F$6,IF(ISBLANK(VAL_S13!L67),"",VAL_S13!L67))</f>
        <v>A</v>
      </c>
      <c r="AD67" s="155" t="str">
        <f>IF(ISBLANK(VAL_S13!L67),"",$F$7)</f>
        <v>F</v>
      </c>
      <c r="AE67" s="149">
        <f>IF(ISNUMBER(VAL_S13!M67),VAL_S13!M67,IF(ISBLANK(VAL_S13!M67),"","NaN"))</f>
        <v>1420</v>
      </c>
      <c r="AF67" s="155" t="str">
        <f>IF(ISNUMBER(VAL_S13!M67),$F$6,IF(ISBLANK(VAL_S13!M67),"",VAL_S13!M67))</f>
        <v>A</v>
      </c>
      <c r="AG67" s="155" t="str">
        <f>IF(ISBLANK(VAL_S13!M67),"",$F$7)</f>
        <v>F</v>
      </c>
      <c r="AH67" s="149">
        <f>IF(ISNUMBER(VAL_S13!N67),VAL_S13!N67,IF(ISBLANK(VAL_S13!N67),"","NaN"))</f>
        <v>1553</v>
      </c>
      <c r="AI67" s="155" t="str">
        <f>IF(ISNUMBER(VAL_S13!N67),$F$6,IF(ISBLANK(VAL_S13!N67),"",VAL_S13!N67))</f>
        <v>A</v>
      </c>
      <c r="AJ67" s="155" t="str">
        <f>IF(ISBLANK(VAL_S13!N67),"",$F$7)</f>
        <v>F</v>
      </c>
      <c r="AK67" s="149">
        <f>IF(ISNUMBER(VAL_S13!O67),VAL_S13!O67,IF(ISBLANK(VAL_S13!O67),"","NaN"))</f>
        <v>1628</v>
      </c>
      <c r="AL67" s="155" t="str">
        <f>IF(ISNUMBER(VAL_S13!O67),$F$6,IF(ISBLANK(VAL_S13!O67),"",VAL_S13!O67))</f>
        <v>A</v>
      </c>
      <c r="AM67" s="155" t="str">
        <f>IF(ISBLANK(VAL_S13!O67),"",$F$7)</f>
        <v>F</v>
      </c>
      <c r="AN67" s="149">
        <f>IF(ISNUMBER(VAL_S13!P67),VAL_S13!P67,IF(ISBLANK(VAL_S13!P67),"","NaN"))</f>
        <v>1541</v>
      </c>
      <c r="AO67" s="155" t="str">
        <f>IF(ISNUMBER(VAL_S13!P67),$F$6,IF(ISBLANK(VAL_S13!P67),"",VAL_S13!P67))</f>
        <v>A</v>
      </c>
      <c r="AP67" s="155" t="str">
        <f>IF(ISBLANK(VAL_S13!P67),"",$F$7)</f>
        <v>F</v>
      </c>
      <c r="AQ67" s="149">
        <f>IF(ISNUMBER(VAL_S13!Q67),VAL_S13!Q67,IF(ISBLANK(VAL_S13!Q67),"","NaN"))</f>
        <v>1272</v>
      </c>
      <c r="AR67" s="155" t="str">
        <f>IF(ISNUMBER(VAL_S13!Q67),$F$6,IF(ISBLANK(VAL_S13!Q67),"",VAL_S13!Q67))</f>
        <v>A</v>
      </c>
      <c r="AS67" s="155" t="str">
        <f>IF(ISBLANK(VAL_S13!Q67),"",$F$7)</f>
        <v>F</v>
      </c>
      <c r="AT67" s="149">
        <f>IF(ISNUMBER(VAL_S13!R67),VAL_S13!R67,IF(ISBLANK(VAL_S13!R67),"","NaN"))</f>
        <v>1651</v>
      </c>
      <c r="AU67" s="155" t="str">
        <f>IF(ISNUMBER(VAL_S13!R67),$F$6,IF(ISBLANK(VAL_S13!R67),"",VAL_S13!R67))</f>
        <v>A</v>
      </c>
      <c r="AV67" s="155" t="str">
        <f>IF(ISBLANK(VAL_S13!R67),"",$F$7)</f>
        <v>F</v>
      </c>
      <c r="AW67" s="149">
        <f>IF(ISNUMBER(VAL_S13!S67),VAL_S13!S67,IF(ISBLANK(VAL_S13!S67),"","NaN"))</f>
        <v>3069</v>
      </c>
      <c r="AX67" s="155" t="str">
        <f>IF(ISNUMBER(VAL_S13!S67),$F$6,IF(ISBLANK(VAL_S13!S67),"",VAL_S13!S67))</f>
        <v>A</v>
      </c>
      <c r="AY67" s="155" t="str">
        <f>IF(ISBLANK(VAL_S13!S67),"",$F$7)</f>
        <v>F</v>
      </c>
      <c r="AZ67" s="149">
        <f>IF(ISNUMBER(VAL_S13!T67),VAL_S13!T67,IF(ISBLANK(VAL_S13!T67),"","NaN"))</f>
        <v>3469</v>
      </c>
      <c r="BA67" s="155" t="str">
        <f>IF(ISNUMBER(VAL_S13!T67),$F$6,IF(ISBLANK(VAL_S13!T67),"",VAL_S13!T67))</f>
        <v>A</v>
      </c>
      <c r="BB67" s="155" t="str">
        <f>IF(ISBLANK(VAL_S13!T67),"",$F$7)</f>
        <v>F</v>
      </c>
      <c r="BC67" s="149">
        <f>IF(ISNUMBER(VAL_S13!U67),VAL_S13!U67,IF(ISBLANK(VAL_S13!U67),"","NaN"))</f>
        <v>4947</v>
      </c>
      <c r="BD67" s="155" t="str">
        <f>IF(ISNUMBER(VAL_S13!U67),$F$6,IF(ISBLANK(VAL_S13!U67),"",VAL_S13!U67))</f>
        <v>A</v>
      </c>
      <c r="BE67" s="155" t="str">
        <f>IF(ISBLANK(VAL_S13!U67),"",$F$7)</f>
        <v>F</v>
      </c>
      <c r="BF67" s="149">
        <f>IF(ISNUMBER(VAL_S13!V67),VAL_S13!V67,IF(ISBLANK(VAL_S13!V67),"","NaN"))</f>
        <v>5148</v>
      </c>
      <c r="BG67" s="155" t="str">
        <f>IF(ISNUMBER(VAL_S13!V67),$F$6,IF(ISBLANK(VAL_S13!V67),"",VAL_S13!V67))</f>
        <v>A</v>
      </c>
      <c r="BH67" s="155" t="str">
        <f>IF(ISBLANK(VAL_S13!V67),"",$F$7)</f>
        <v>F</v>
      </c>
      <c r="BI67" s="149">
        <f>IF(ISNUMBER(VAL_S13!W67),VAL_S13!W67,IF(ISBLANK(VAL_S13!W67),"","NaN"))</f>
        <v>5296</v>
      </c>
      <c r="BJ67" s="155" t="str">
        <f>IF(ISNUMBER(VAL_S13!W67),$F$6,IF(ISBLANK(VAL_S13!W67),"",VAL_S13!W67))</f>
        <v>A</v>
      </c>
      <c r="BK67" s="155" t="str">
        <f>IF(ISBLANK(VAL_S13!W67),"",$F$7)</f>
        <v>F</v>
      </c>
      <c r="BL67" s="149">
        <f>IF(ISNUMBER(VAL_S13!X67),VAL_S13!X67,IF(ISBLANK(VAL_S13!X67),"","NaN"))</f>
        <v>5656</v>
      </c>
      <c r="BM67" s="155" t="str">
        <f>IF(ISNUMBER(VAL_S13!X67),$F$6,IF(ISBLANK(VAL_S13!X67),"",VAL_S13!X67))</f>
        <v>A</v>
      </c>
      <c r="BN67" s="155" t="str">
        <f>IF(ISBLANK(VAL_S13!X67),"",$F$7)</f>
        <v>F</v>
      </c>
      <c r="BO67" s="149">
        <f>IF(ISNUMBER(VAL_S13!Y67),VAL_S13!Y67,IF(ISBLANK(VAL_S13!Y67),"","NaN"))</f>
        <v>8968</v>
      </c>
      <c r="BP67" s="155" t="str">
        <f>IF(ISNUMBER(VAL_S13!Y67),$F$6,IF(ISBLANK(VAL_S13!Y67),"",VAL_S13!Y67))</f>
        <v>A</v>
      </c>
      <c r="BQ67" s="155" t="str">
        <f>IF(ISBLANK(VAL_S13!Y67),"",$F$7)</f>
        <v>F</v>
      </c>
      <c r="BR67" s="149">
        <f>IF(ISNUMBER(VAL_S13!Z67),VAL_S13!Z67,IF(ISBLANK(VAL_S13!Z67),"","NaN"))</f>
        <v>9080</v>
      </c>
      <c r="BS67" s="155" t="str">
        <f>IF(ISNUMBER(VAL_S13!Z67),$F$6,IF(ISBLANK(VAL_S13!Z67),"",VAL_S13!Z67))</f>
        <v>A</v>
      </c>
      <c r="BT67" s="155" t="str">
        <f>IF(ISBLANK(VAL_S13!Z67),"",$F$7)</f>
        <v>F</v>
      </c>
      <c r="BU67" s="149">
        <f>IF(ISNUMBER(VAL_S13!AA67),VAL_S13!AA67,IF(ISBLANK(VAL_S13!AA67),"","NaN"))</f>
        <v>10832</v>
      </c>
      <c r="BV67" s="155" t="str">
        <f>IF(ISNUMBER(VAL_S13!AA67),$F$6,IF(ISBLANK(VAL_S13!AA67),"",VAL_S13!AA67))</f>
        <v>A</v>
      </c>
      <c r="BW67" s="155" t="str">
        <f>IF(ISBLANK(VAL_S13!AA67),"",$F$7)</f>
        <v>F</v>
      </c>
      <c r="BX67" s="149">
        <f>IF(ISNUMBER(VAL_S13!AB67),VAL_S13!AB67,IF(ISBLANK(VAL_S13!AB67),"","NaN"))</f>
        <v>8088</v>
      </c>
      <c r="BY67" s="155" t="str">
        <f>IF(ISNUMBER(VAL_S13!AB67),$F$6,IF(ISBLANK(VAL_S13!AB67),"",VAL_S13!AB67))</f>
        <v>A</v>
      </c>
      <c r="BZ67" s="155" t="str">
        <f>IF(ISBLANK(VAL_S13!AB67),"",$F$7)</f>
        <v>F</v>
      </c>
      <c r="CA67" s="149">
        <f>IF(ISNUMBER(VAL_S13!AC67),VAL_S13!AC67,IF(ISBLANK(VAL_S13!AC67),"","NaN"))</f>
        <v>5920</v>
      </c>
      <c r="CB67" s="155" t="str">
        <f>IF(ISNUMBER(VAL_S13!AC67),$F$6,IF(ISBLANK(VAL_S13!AC67),"",VAL_S13!AC67))</f>
        <v>A</v>
      </c>
      <c r="CC67" s="155" t="str">
        <f>IF(ISBLANK(VAL_S13!AC67),"",$F$7)</f>
        <v>F</v>
      </c>
      <c r="CD67" s="149">
        <f>IF(ISNUMBER(VAL_S13!AD67),VAL_S13!AD67,IF(ISBLANK(VAL_S13!AD67),"","NaN"))</f>
        <v>6084</v>
      </c>
      <c r="CE67" s="155" t="str">
        <f>IF(ISNUMBER(VAL_S13!AD67),$F$6,IF(ISBLANK(VAL_S13!AD67),"",VAL_S13!AD67))</f>
        <v>A</v>
      </c>
      <c r="CF67" s="155" t="str">
        <f>IF(ISBLANK(VAL_S13!AD67),"",$F$7)</f>
        <v>F</v>
      </c>
      <c r="CG67" s="149">
        <f>IF(ISNUMBER(VAL_S13!AE67),VAL_S13!AE67,IF(ISBLANK(VAL_S13!AE67),"","NaN"))</f>
        <v>11448</v>
      </c>
      <c r="CH67" s="155" t="str">
        <f>IF(ISNUMBER(VAL_S13!AE67),$F$6,IF(ISBLANK(VAL_S13!AE67),"",VAL_S13!AE67))</f>
        <v>A</v>
      </c>
      <c r="CI67" s="155" t="str">
        <f>IF(ISBLANK(VAL_S13!AE67),"",$F$7)</f>
        <v>F</v>
      </c>
      <c r="CJ67" s="149">
        <f>IF(ISNUMBER(VAL_S13!AF67),VAL_S13!AF67,IF(ISBLANK(VAL_S13!AF67),"","NaN"))</f>
        <v>12636</v>
      </c>
      <c r="CK67" s="155" t="str">
        <f>IF(ISNUMBER(VAL_S13!AF67),$F$6,IF(ISBLANK(VAL_S13!AF67),"",VAL_S13!AF67))</f>
        <v>A</v>
      </c>
      <c r="CL67" s="155" t="str">
        <f>IF(ISBLANK(VAL_S13!AF67),"",$F$7)</f>
        <v>F</v>
      </c>
      <c r="CM67" s="149">
        <f>IF(ISNUMBER(VAL_S13!AG67),VAL_S13!AG67,IF(ISBLANK(VAL_S13!AG67),"","NaN"))</f>
        <v>14132</v>
      </c>
      <c r="CN67" s="155" t="str">
        <f>IF(ISNUMBER(VAL_S13!AG67),$F$6,IF(ISBLANK(VAL_S13!AG67),"",VAL_S13!AG67))</f>
        <v>A</v>
      </c>
      <c r="CO67" s="155" t="str">
        <f>IF(ISBLANK(VAL_S13!AG67),"",$F$7)</f>
        <v>F</v>
      </c>
      <c r="CP67" s="149">
        <f>IF(ISNUMBER(VAL_S13!AH67),VAL_S13!AH67,IF(ISBLANK(VAL_S13!AH67),"","NaN"))</f>
        <v>14340</v>
      </c>
      <c r="CQ67" s="155" t="str">
        <f>IF(ISNUMBER(VAL_S13!AH67),$F$6,IF(ISBLANK(VAL_S13!AH67),"",VAL_S13!AH67))</f>
        <v>A</v>
      </c>
      <c r="CR67" s="155" t="str">
        <f>IF(ISBLANK(VAL_S13!AH67),"",$F$7)</f>
        <v>F</v>
      </c>
      <c r="CS67" s="149" t="str">
        <f>IF(ISNUMBER(VAL_S13!AI67),VAL_S13!AI67,IF(ISBLANK(VAL_S13!AI67),"","NaN"))</f>
        <v/>
      </c>
      <c r="CT67" s="155" t="str">
        <f>IF(ISNUMBER(VAL_S13!AI67),$F$6,IF(ISBLANK(VAL_S13!AI67),"",VAL_S13!AI67))</f>
        <v/>
      </c>
      <c r="CU67" s="155" t="str">
        <f>IF(ISBLANK(VAL_S13!AI67),"",$F$7)</f>
        <v/>
      </c>
      <c r="CV67" s="149" t="str">
        <f>IF(ISNUMBER(VAL_S13!AJ67),VAL_S13!AJ67,IF(ISBLANK(VAL_S13!AJ67),"","NaN"))</f>
        <v/>
      </c>
      <c r="CW67" s="155" t="str">
        <f>IF(ISNUMBER(VAL_S13!AJ67),$F$6,IF(ISBLANK(VAL_S13!AJ67),"",VAL_S13!AJ67))</f>
        <v/>
      </c>
      <c r="CX67" s="155" t="str">
        <f>IF(ISBLANK(VAL_S13!AJ67),"",$F$7)</f>
        <v/>
      </c>
      <c r="CY67" s="149" t="str">
        <f>IF(ISNUMBER(VAL_S13!AK67),VAL_S13!AK67,IF(ISBLANK(VAL_S13!AK67),"","NaN"))</f>
        <v/>
      </c>
      <c r="CZ67" s="155" t="str">
        <f>IF(ISNUMBER(VAL_S13!AK67),$F$6,IF(ISBLANK(VAL_S13!AK67),"",VAL_S13!AK67))</f>
        <v/>
      </c>
      <c r="DA67" s="155" t="str">
        <f>IF(ISBLANK(VAL_S13!AK67),"",$F$7)</f>
        <v/>
      </c>
      <c r="DB67" s="149" t="str">
        <f>IF(ISNUMBER(VAL_S13!AL67),VAL_S13!AL67,IF(ISBLANK(VAL_S13!AL67),"","NaN"))</f>
        <v/>
      </c>
      <c r="DC67" s="155" t="str">
        <f>IF(ISNUMBER(VAL_S13!AL67),$F$6,IF(ISBLANK(VAL_S13!AL67),"",VAL_S13!AL67))</f>
        <v/>
      </c>
      <c r="DD67" s="155" t="str">
        <f>IF(ISBLANK(VAL_S13!AL67),"",$F$7)</f>
        <v/>
      </c>
      <c r="DE67" s="149" t="str">
        <f>IF(ISNUMBER(VAL_S13!AM67),VAL_S13!AM67,IF(ISBLANK(VAL_S13!AM67),"","NaN"))</f>
        <v/>
      </c>
      <c r="DF67" s="155" t="str">
        <f>IF(ISNUMBER(VAL_S13!AM67),$F$6,IF(ISBLANK(VAL_S13!AM67),"",VAL_S13!AM67))</f>
        <v/>
      </c>
      <c r="DG67" s="188" t="str">
        <f>IF(ISBLANK(VAL_S13!AM67),"",$F$7)</f>
        <v/>
      </c>
    </row>
    <row r="68" spans="1:111" ht="13" thickBot="1" x14ac:dyDescent="0.3">
      <c r="A68" s="96" t="s">
        <v>343</v>
      </c>
      <c r="B68" s="96" t="s">
        <v>71</v>
      </c>
      <c r="C68" s="65" t="s">
        <v>72</v>
      </c>
      <c r="D68" s="141">
        <f>IF(ISNUMBER(VAL_S13!D68),VAL_S13!D68,IF(ISBLANK(VAL_S13!D68),"","NaN"))</f>
        <v>360545</v>
      </c>
      <c r="E68" s="152" t="str">
        <f>IF(ISNUMBER(VAL_S13!D68),$F$6,IF(ISBLANK(VAL_S13!D68),"",VAL_S13!D68))</f>
        <v>A</v>
      </c>
      <c r="F68" s="152" t="str">
        <f>IF(ISBLANK(VAL_S13!D68),"",$F$7)</f>
        <v>F</v>
      </c>
      <c r="G68" s="143">
        <f>IF(ISNUMBER(VAL_S13!E68),VAL_S13!E68,IF(ISBLANK(VAL_S13!E68),"","NaN"))</f>
        <v>387184</v>
      </c>
      <c r="H68" s="152" t="str">
        <f>IF(ISNUMBER(VAL_S13!E68),$F$6,IF(ISBLANK(VAL_S13!E68),"",VAL_S13!E68))</f>
        <v>A</v>
      </c>
      <c r="I68" s="152" t="str">
        <f>IF(ISBLANK(VAL_S13!E68),"",$F$7)</f>
        <v>F</v>
      </c>
      <c r="J68" s="143">
        <f>IF(ISNUMBER(VAL_S13!F68),VAL_S13!F68,IF(ISBLANK(VAL_S13!F68),"","NaN"))</f>
        <v>411428</v>
      </c>
      <c r="K68" s="152" t="str">
        <f>IF(ISNUMBER(VAL_S13!F68),$F$6,IF(ISBLANK(VAL_S13!F68),"",VAL_S13!F68))</f>
        <v>A</v>
      </c>
      <c r="L68" s="152" t="str">
        <f>IF(ISBLANK(VAL_S13!F68),"",$F$7)</f>
        <v>F</v>
      </c>
      <c r="M68" s="143">
        <f>IF(ISNUMBER(VAL_S13!G68),VAL_S13!G68,IF(ISBLANK(VAL_S13!G68),"","NaN"))</f>
        <v>427748</v>
      </c>
      <c r="N68" s="152" t="str">
        <f>IF(ISNUMBER(VAL_S13!G68),$F$6,IF(ISBLANK(VAL_S13!G68),"",VAL_S13!G68))</f>
        <v>A</v>
      </c>
      <c r="O68" s="152" t="str">
        <f>IF(ISBLANK(VAL_S13!G68),"",$F$7)</f>
        <v>F</v>
      </c>
      <c r="P68" s="143">
        <f>IF(ISNUMBER(VAL_S13!H68),VAL_S13!H68,IF(ISBLANK(VAL_S13!H68),"","NaN"))</f>
        <v>466868</v>
      </c>
      <c r="Q68" s="152" t="str">
        <f>IF(ISNUMBER(VAL_S13!H68),$F$6,IF(ISBLANK(VAL_S13!H68),"",VAL_S13!H68))</f>
        <v>A</v>
      </c>
      <c r="R68" s="152" t="str">
        <f>IF(ISBLANK(VAL_S13!H68),"",$F$7)</f>
        <v>F</v>
      </c>
      <c r="S68" s="143">
        <f>IF(ISNUMBER(VAL_S13!I68),VAL_S13!I68,IF(ISBLANK(VAL_S13!I68),"","NaN"))</f>
        <v>513761</v>
      </c>
      <c r="T68" s="152" t="str">
        <f>IF(ISNUMBER(VAL_S13!I68),$F$6,IF(ISBLANK(VAL_S13!I68),"",VAL_S13!I68))</f>
        <v>A</v>
      </c>
      <c r="U68" s="152" t="str">
        <f>IF(ISBLANK(VAL_S13!I68),"",$F$7)</f>
        <v>F</v>
      </c>
      <c r="V68" s="143">
        <f>IF(ISNUMBER(VAL_S13!J68),VAL_S13!J68,IF(ISBLANK(VAL_S13!J68),"","NaN"))</f>
        <v>491468</v>
      </c>
      <c r="W68" s="152" t="str">
        <f>IF(ISNUMBER(VAL_S13!J68),$F$6,IF(ISBLANK(VAL_S13!J68),"",VAL_S13!J68))</f>
        <v>A</v>
      </c>
      <c r="X68" s="152" t="str">
        <f>IF(ISBLANK(VAL_S13!J68),"",$F$7)</f>
        <v>F</v>
      </c>
      <c r="Y68" s="143">
        <f>IF(ISNUMBER(VAL_S13!K68),VAL_S13!K68,IF(ISBLANK(VAL_S13!K68),"","NaN"))</f>
        <v>480659</v>
      </c>
      <c r="Z68" s="152" t="str">
        <f>IF(ISNUMBER(VAL_S13!K68),$F$6,IF(ISBLANK(VAL_S13!K68),"",VAL_S13!K68))</f>
        <v>A</v>
      </c>
      <c r="AA68" s="152" t="str">
        <f>IF(ISBLANK(VAL_S13!K68),"",$F$7)</f>
        <v>F</v>
      </c>
      <c r="AB68" s="143">
        <f>IF(ISNUMBER(VAL_S13!L68),VAL_S13!L68,IF(ISBLANK(VAL_S13!L68),"","NaN"))</f>
        <v>516599</v>
      </c>
      <c r="AC68" s="152" t="str">
        <f>IF(ISNUMBER(VAL_S13!L68),$F$6,IF(ISBLANK(VAL_S13!L68),"",VAL_S13!L68))</f>
        <v>A</v>
      </c>
      <c r="AD68" s="152" t="str">
        <f>IF(ISBLANK(VAL_S13!L68),"",$F$7)</f>
        <v>F</v>
      </c>
      <c r="AE68" s="143">
        <f>IF(ISNUMBER(VAL_S13!M68),VAL_S13!M68,IF(ISBLANK(VAL_S13!M68),"","NaN"))</f>
        <v>560514</v>
      </c>
      <c r="AF68" s="152" t="str">
        <f>IF(ISNUMBER(VAL_S13!M68),$F$6,IF(ISBLANK(VAL_S13!M68),"",VAL_S13!M68))</f>
        <v>A</v>
      </c>
      <c r="AG68" s="152" t="str">
        <f>IF(ISBLANK(VAL_S13!M68),"",$F$7)</f>
        <v>F</v>
      </c>
      <c r="AH68" s="143">
        <f>IF(ISNUMBER(VAL_S13!N68),VAL_S13!N68,IF(ISBLANK(VAL_S13!N68),"","NaN"))</f>
        <v>615064</v>
      </c>
      <c r="AI68" s="152" t="str">
        <f>IF(ISNUMBER(VAL_S13!N68),$F$6,IF(ISBLANK(VAL_S13!N68),"",VAL_S13!N68))</f>
        <v>A</v>
      </c>
      <c r="AJ68" s="152" t="str">
        <f>IF(ISBLANK(VAL_S13!N68),"",$F$7)</f>
        <v>F</v>
      </c>
      <c r="AK68" s="143">
        <f>IF(ISNUMBER(VAL_S13!O68),VAL_S13!O68,IF(ISBLANK(VAL_S13!O68),"","NaN"))</f>
        <v>660353</v>
      </c>
      <c r="AL68" s="152" t="str">
        <f>IF(ISNUMBER(VAL_S13!O68),$F$6,IF(ISBLANK(VAL_S13!O68),"",VAL_S13!O68))</f>
        <v>A</v>
      </c>
      <c r="AM68" s="152" t="str">
        <f>IF(ISBLANK(VAL_S13!O68),"",$F$7)</f>
        <v>F</v>
      </c>
      <c r="AN68" s="143">
        <f>IF(ISNUMBER(VAL_S13!P68),VAL_S13!P68,IF(ISBLANK(VAL_S13!P68),"","NaN"))</f>
        <v>670800</v>
      </c>
      <c r="AO68" s="152" t="str">
        <f>IF(ISNUMBER(VAL_S13!P68),$F$6,IF(ISBLANK(VAL_S13!P68),"",VAL_S13!P68))</f>
        <v>A</v>
      </c>
      <c r="AP68" s="152" t="str">
        <f>IF(ISBLANK(VAL_S13!P68),"",$F$7)</f>
        <v>F</v>
      </c>
      <c r="AQ68" s="143">
        <f>IF(ISNUMBER(VAL_S13!Q68),VAL_S13!Q68,IF(ISBLANK(VAL_S13!Q68),"","NaN"))</f>
        <v>641480</v>
      </c>
      <c r="AR68" s="152" t="str">
        <f>IF(ISNUMBER(VAL_S13!Q68),$F$6,IF(ISBLANK(VAL_S13!Q68),"",VAL_S13!Q68))</f>
        <v>A</v>
      </c>
      <c r="AS68" s="152" t="str">
        <f>IF(ISBLANK(VAL_S13!Q68),"",$F$7)</f>
        <v>F</v>
      </c>
      <c r="AT68" s="143">
        <f>IF(ISNUMBER(VAL_S13!R68),VAL_S13!R68,IF(ISBLANK(VAL_S13!R68),"","NaN"))</f>
        <v>614759</v>
      </c>
      <c r="AU68" s="152" t="str">
        <f>IF(ISNUMBER(VAL_S13!R68),$F$6,IF(ISBLANK(VAL_S13!R68),"",VAL_S13!R68))</f>
        <v>A</v>
      </c>
      <c r="AV68" s="152" t="str">
        <f>IF(ISBLANK(VAL_S13!R68),"",$F$7)</f>
        <v>F</v>
      </c>
      <c r="AW68" s="143">
        <f>IF(ISNUMBER(VAL_S13!S68),VAL_S13!S68,IF(ISBLANK(VAL_S13!S68),"","NaN"))</f>
        <v>646455</v>
      </c>
      <c r="AX68" s="152" t="str">
        <f>IF(ISNUMBER(VAL_S13!S68),$F$6,IF(ISBLANK(VAL_S13!S68),"",VAL_S13!S68))</f>
        <v>A</v>
      </c>
      <c r="AY68" s="152" t="str">
        <f>IF(ISBLANK(VAL_S13!S68),"",$F$7)</f>
        <v>F</v>
      </c>
      <c r="AZ68" s="143">
        <f>IF(ISNUMBER(VAL_S13!T68),VAL_S13!T68,IF(ISBLANK(VAL_S13!T68),"","NaN"))</f>
        <v>652068</v>
      </c>
      <c r="BA68" s="152" t="str">
        <f>IF(ISNUMBER(VAL_S13!T68),$F$6,IF(ISBLANK(VAL_S13!T68),"",VAL_S13!T68))</f>
        <v>A</v>
      </c>
      <c r="BB68" s="152" t="str">
        <f>IF(ISBLANK(VAL_S13!T68),"",$F$7)</f>
        <v>F</v>
      </c>
      <c r="BC68" s="143">
        <f>IF(ISNUMBER(VAL_S13!U68),VAL_S13!U68,IF(ISBLANK(VAL_S13!U68),"","NaN"))</f>
        <v>649521</v>
      </c>
      <c r="BD68" s="152" t="str">
        <f>IF(ISNUMBER(VAL_S13!U68),$F$6,IF(ISBLANK(VAL_S13!U68),"",VAL_S13!U68))</f>
        <v>A</v>
      </c>
      <c r="BE68" s="152" t="str">
        <f>IF(ISBLANK(VAL_S13!U68),"",$F$7)</f>
        <v>F</v>
      </c>
      <c r="BF68" s="143">
        <f>IF(ISNUMBER(VAL_S13!V68),VAL_S13!V68,IF(ISBLANK(VAL_S13!V68),"","NaN"))</f>
        <v>677711</v>
      </c>
      <c r="BG68" s="152" t="str">
        <f>IF(ISNUMBER(VAL_S13!V68),$F$6,IF(ISBLANK(VAL_S13!V68),"",VAL_S13!V68))</f>
        <v>A</v>
      </c>
      <c r="BH68" s="152" t="str">
        <f>IF(ISBLANK(VAL_S13!V68),"",$F$7)</f>
        <v>F</v>
      </c>
      <c r="BI68" s="143">
        <f>IF(ISNUMBER(VAL_S13!W68),VAL_S13!W68,IF(ISBLANK(VAL_S13!W68),"","NaN"))</f>
        <v>708787</v>
      </c>
      <c r="BJ68" s="152" t="str">
        <f>IF(ISNUMBER(VAL_S13!W68),$F$6,IF(ISBLANK(VAL_S13!W68),"",VAL_S13!W68))</f>
        <v>A</v>
      </c>
      <c r="BK68" s="152" t="str">
        <f>IF(ISBLANK(VAL_S13!W68),"",$F$7)</f>
        <v>F</v>
      </c>
      <c r="BL68" s="143">
        <f>IF(ISNUMBER(VAL_S13!X68),VAL_S13!X68,IF(ISBLANK(VAL_S13!X68),"","NaN"))</f>
        <v>779050</v>
      </c>
      <c r="BM68" s="152" t="str">
        <f>IF(ISNUMBER(VAL_S13!X68),$F$6,IF(ISBLANK(VAL_S13!X68),"",VAL_S13!X68))</f>
        <v>A</v>
      </c>
      <c r="BN68" s="152" t="str">
        <f>IF(ISBLANK(VAL_S13!X68),"",$F$7)</f>
        <v>F</v>
      </c>
      <c r="BO68" s="143">
        <f>IF(ISNUMBER(VAL_S13!Y68),VAL_S13!Y68,IF(ISBLANK(VAL_S13!Y68),"","NaN"))</f>
        <v>832655</v>
      </c>
      <c r="BP68" s="152" t="str">
        <f>IF(ISNUMBER(VAL_S13!Y68),$F$6,IF(ISBLANK(VAL_S13!Y68),"",VAL_S13!Y68))</f>
        <v>A</v>
      </c>
      <c r="BQ68" s="152" t="str">
        <f>IF(ISBLANK(VAL_S13!Y68),"",$F$7)</f>
        <v>F</v>
      </c>
      <c r="BR68" s="143">
        <f>IF(ISNUMBER(VAL_S13!Z68),VAL_S13!Z68,IF(ISBLANK(VAL_S13!Z68),"","NaN"))</f>
        <v>877078</v>
      </c>
      <c r="BS68" s="152" t="str">
        <f>IF(ISNUMBER(VAL_S13!Z68),$F$6,IF(ISBLANK(VAL_S13!Z68),"",VAL_S13!Z68))</f>
        <v>A</v>
      </c>
      <c r="BT68" s="152" t="str">
        <f>IF(ISBLANK(VAL_S13!Z68),"",$F$7)</f>
        <v>F</v>
      </c>
      <c r="BU68" s="143">
        <f>IF(ISNUMBER(VAL_S13!AA68),VAL_S13!AA68,IF(ISBLANK(VAL_S13!AA68),"","NaN"))</f>
        <v>897867</v>
      </c>
      <c r="BV68" s="152" t="str">
        <f>IF(ISNUMBER(VAL_S13!AA68),$F$6,IF(ISBLANK(VAL_S13!AA68),"",VAL_S13!AA68))</f>
        <v>A</v>
      </c>
      <c r="BW68" s="152" t="str">
        <f>IF(ISBLANK(VAL_S13!AA68),"",$F$7)</f>
        <v>F</v>
      </c>
      <c r="BX68" s="143">
        <f>IF(ISNUMBER(VAL_S13!AB68),VAL_S13!AB68,IF(ISBLANK(VAL_S13!AB68),"","NaN"))</f>
        <v>913484</v>
      </c>
      <c r="BY68" s="152" t="str">
        <f>IF(ISNUMBER(VAL_S13!AB68),$F$6,IF(ISBLANK(VAL_S13!AB68),"",VAL_S13!AB68))</f>
        <v>A</v>
      </c>
      <c r="BZ68" s="152" t="str">
        <f>IF(ISBLANK(VAL_S13!AB68),"",$F$7)</f>
        <v>F</v>
      </c>
      <c r="CA68" s="143">
        <f>IF(ISNUMBER(VAL_S13!AC68),VAL_S13!AC68,IF(ISBLANK(VAL_S13!AC68),"","NaN"))</f>
        <v>913475</v>
      </c>
      <c r="CB68" s="152" t="str">
        <f>IF(ISNUMBER(VAL_S13!AC68),$F$6,IF(ISBLANK(VAL_S13!AC68),"",VAL_S13!AC68))</f>
        <v>A</v>
      </c>
      <c r="CC68" s="152" t="str">
        <f>IF(ISBLANK(VAL_S13!AC68),"",$F$7)</f>
        <v>F</v>
      </c>
      <c r="CD68" s="143">
        <f>IF(ISNUMBER(VAL_S13!AD68),VAL_S13!AD68,IF(ISBLANK(VAL_S13!AD68),"","NaN"))</f>
        <v>1010897</v>
      </c>
      <c r="CE68" s="152" t="str">
        <f>IF(ISNUMBER(VAL_S13!AD68),$F$6,IF(ISBLANK(VAL_S13!AD68),"",VAL_S13!AD68))</f>
        <v>A</v>
      </c>
      <c r="CF68" s="152" t="str">
        <f>IF(ISBLANK(VAL_S13!AD68),"",$F$7)</f>
        <v>F</v>
      </c>
      <c r="CG68" s="143">
        <f>IF(ISNUMBER(VAL_S13!AE68),VAL_S13!AE68,IF(ISBLANK(VAL_S13!AE68),"","NaN"))</f>
        <v>1053997</v>
      </c>
      <c r="CH68" s="152" t="str">
        <f>IF(ISNUMBER(VAL_S13!AE68),$F$6,IF(ISBLANK(VAL_S13!AE68),"",VAL_S13!AE68))</f>
        <v>A</v>
      </c>
      <c r="CI68" s="152" t="str">
        <f>IF(ISBLANK(VAL_S13!AE68),"",$F$7)</f>
        <v>F</v>
      </c>
      <c r="CJ68" s="143">
        <f>IF(ISNUMBER(VAL_S13!AF68),VAL_S13!AF68,IF(ISBLANK(VAL_S13!AF68),"","NaN"))</f>
        <v>1069139</v>
      </c>
      <c r="CK68" s="152" t="str">
        <f>IF(ISNUMBER(VAL_S13!AF68),$F$6,IF(ISBLANK(VAL_S13!AF68),"",VAL_S13!AF68))</f>
        <v>A</v>
      </c>
      <c r="CL68" s="152" t="str">
        <f>IF(ISBLANK(VAL_S13!AF68),"",$F$7)</f>
        <v>F</v>
      </c>
      <c r="CM68" s="143">
        <f>IF(ISNUMBER(VAL_S13!AG68),VAL_S13!AG68,IF(ISBLANK(VAL_S13!AG68),"","NaN"))</f>
        <v>1122542</v>
      </c>
      <c r="CN68" s="152" t="str">
        <f>IF(ISNUMBER(VAL_S13!AG68),$F$6,IF(ISBLANK(VAL_S13!AG68),"",VAL_S13!AG68))</f>
        <v>A</v>
      </c>
      <c r="CO68" s="152" t="str">
        <f>IF(ISBLANK(VAL_S13!AG68),"",$F$7)</f>
        <v>F</v>
      </c>
      <c r="CP68" s="143">
        <f>IF(ISNUMBER(VAL_S13!AH68),VAL_S13!AH68,IF(ISBLANK(VAL_S13!AH68),"","NaN"))</f>
        <v>1143955</v>
      </c>
      <c r="CQ68" s="152" t="str">
        <f>IF(ISNUMBER(VAL_S13!AH68),$F$6,IF(ISBLANK(VAL_S13!AH68),"",VAL_S13!AH68))</f>
        <v>A</v>
      </c>
      <c r="CR68" s="152" t="str">
        <f>IF(ISBLANK(VAL_S13!AH68),"",$F$7)</f>
        <v>F</v>
      </c>
      <c r="CS68" s="143" t="str">
        <f>IF(ISNUMBER(VAL_S13!AI68),VAL_S13!AI68,IF(ISBLANK(VAL_S13!AI68),"","NaN"))</f>
        <v/>
      </c>
      <c r="CT68" s="152" t="str">
        <f>IF(ISNUMBER(VAL_S13!AI68),$F$6,IF(ISBLANK(VAL_S13!AI68),"",VAL_S13!AI68))</f>
        <v/>
      </c>
      <c r="CU68" s="152" t="str">
        <f>IF(ISBLANK(VAL_S13!AI68),"",$F$7)</f>
        <v/>
      </c>
      <c r="CV68" s="143" t="str">
        <f>IF(ISNUMBER(VAL_S13!AJ68),VAL_S13!AJ68,IF(ISBLANK(VAL_S13!AJ68),"","NaN"))</f>
        <v/>
      </c>
      <c r="CW68" s="152" t="str">
        <f>IF(ISNUMBER(VAL_S13!AJ68),$F$6,IF(ISBLANK(VAL_S13!AJ68),"",VAL_S13!AJ68))</f>
        <v/>
      </c>
      <c r="CX68" s="152" t="str">
        <f>IF(ISBLANK(VAL_S13!AJ68),"",$F$7)</f>
        <v/>
      </c>
      <c r="CY68" s="143" t="str">
        <f>IF(ISNUMBER(VAL_S13!AK68),VAL_S13!AK68,IF(ISBLANK(VAL_S13!AK68),"","NaN"))</f>
        <v/>
      </c>
      <c r="CZ68" s="152" t="str">
        <f>IF(ISNUMBER(VAL_S13!AK68),$F$6,IF(ISBLANK(VAL_S13!AK68),"",VAL_S13!AK68))</f>
        <v/>
      </c>
      <c r="DA68" s="152" t="str">
        <f>IF(ISBLANK(VAL_S13!AK68),"",$F$7)</f>
        <v/>
      </c>
      <c r="DB68" s="143" t="str">
        <f>IF(ISNUMBER(VAL_S13!AL68),VAL_S13!AL68,IF(ISBLANK(VAL_S13!AL68),"","NaN"))</f>
        <v/>
      </c>
      <c r="DC68" s="152" t="str">
        <f>IF(ISNUMBER(VAL_S13!AL68),$F$6,IF(ISBLANK(VAL_S13!AL68),"",VAL_S13!AL68))</f>
        <v/>
      </c>
      <c r="DD68" s="152" t="str">
        <f>IF(ISBLANK(VAL_S13!AL68),"",$F$7)</f>
        <v/>
      </c>
      <c r="DE68" s="143" t="str">
        <f>IF(ISNUMBER(VAL_S13!AM68),VAL_S13!AM68,IF(ISBLANK(VAL_S13!AM68),"","NaN"))</f>
        <v/>
      </c>
      <c r="DF68" s="152" t="str">
        <f>IF(ISNUMBER(VAL_S13!AM68),$F$6,IF(ISBLANK(VAL_S13!AM68),"",VAL_S13!AM68))</f>
        <v/>
      </c>
      <c r="DG68" s="185" t="str">
        <f>IF(ISBLANK(VAL_S13!AM68),"",$F$7)</f>
        <v/>
      </c>
    </row>
    <row r="69" spans="1:111" x14ac:dyDescent="0.25">
      <c r="A69" s="161" t="s">
        <v>344</v>
      </c>
      <c r="B69" s="161" t="s">
        <v>73</v>
      </c>
      <c r="C69" s="165" t="s">
        <v>74</v>
      </c>
      <c r="D69" s="145">
        <f>IF(ISNUMBER(VAL_S13!D69),VAL_S13!D69,IF(ISBLANK(VAL_S13!D69),"","NaN"))</f>
        <v>349061</v>
      </c>
      <c r="E69" s="153" t="str">
        <f>IF(ISNUMBER(VAL_S13!D69),$F$6,IF(ISBLANK(VAL_S13!D69),"",VAL_S13!D69))</f>
        <v>A</v>
      </c>
      <c r="F69" s="153" t="str">
        <f>IF(ISBLANK(VAL_S13!D69),"",$F$7)</f>
        <v>F</v>
      </c>
      <c r="G69" s="144">
        <f>IF(ISNUMBER(VAL_S13!E69),VAL_S13!E69,IF(ISBLANK(VAL_S13!E69),"","NaN"))</f>
        <v>373104</v>
      </c>
      <c r="H69" s="153" t="str">
        <f>IF(ISNUMBER(VAL_S13!E69),$F$6,IF(ISBLANK(VAL_S13!E69),"",VAL_S13!E69))</f>
        <v>A</v>
      </c>
      <c r="I69" s="153" t="str">
        <f>IF(ISBLANK(VAL_S13!E69),"",$F$7)</f>
        <v>F</v>
      </c>
      <c r="J69" s="144">
        <f>IF(ISNUMBER(VAL_S13!F69),VAL_S13!F69,IF(ISBLANK(VAL_S13!F69),"","NaN"))</f>
        <v>396673</v>
      </c>
      <c r="K69" s="153" t="str">
        <f>IF(ISNUMBER(VAL_S13!F69),$F$6,IF(ISBLANK(VAL_S13!F69),"",VAL_S13!F69))</f>
        <v>A</v>
      </c>
      <c r="L69" s="153" t="str">
        <f>IF(ISBLANK(VAL_S13!F69),"",$F$7)</f>
        <v>F</v>
      </c>
      <c r="M69" s="144">
        <f>IF(ISNUMBER(VAL_S13!G69),VAL_S13!G69,IF(ISBLANK(VAL_S13!G69),"","NaN"))</f>
        <v>412371</v>
      </c>
      <c r="N69" s="153" t="str">
        <f>IF(ISNUMBER(VAL_S13!G69),$F$6,IF(ISBLANK(VAL_S13!G69),"",VAL_S13!G69))</f>
        <v>A</v>
      </c>
      <c r="O69" s="153" t="str">
        <f>IF(ISBLANK(VAL_S13!G69),"",$F$7)</f>
        <v>F</v>
      </c>
      <c r="P69" s="144">
        <f>IF(ISNUMBER(VAL_S13!H69),VAL_S13!H69,IF(ISBLANK(VAL_S13!H69),"","NaN"))</f>
        <v>448590</v>
      </c>
      <c r="Q69" s="153" t="str">
        <f>IF(ISNUMBER(VAL_S13!H69),$F$6,IF(ISBLANK(VAL_S13!H69),"",VAL_S13!H69))</f>
        <v>A</v>
      </c>
      <c r="R69" s="153" t="str">
        <f>IF(ISBLANK(VAL_S13!H69),"",$F$7)</f>
        <v>F</v>
      </c>
      <c r="S69" s="144">
        <f>IF(ISNUMBER(VAL_S13!I69),VAL_S13!I69,IF(ISBLANK(VAL_S13!I69),"","NaN"))</f>
        <v>495595</v>
      </c>
      <c r="T69" s="153" t="str">
        <f>IF(ISNUMBER(VAL_S13!I69),$F$6,IF(ISBLANK(VAL_S13!I69),"",VAL_S13!I69))</f>
        <v>A</v>
      </c>
      <c r="U69" s="153" t="str">
        <f>IF(ISBLANK(VAL_S13!I69),"",$F$7)</f>
        <v>F</v>
      </c>
      <c r="V69" s="144">
        <f>IF(ISNUMBER(VAL_S13!J69),VAL_S13!J69,IF(ISBLANK(VAL_S13!J69),"","NaN"))</f>
        <v>474217</v>
      </c>
      <c r="W69" s="153" t="str">
        <f>IF(ISNUMBER(VAL_S13!J69),$F$6,IF(ISBLANK(VAL_S13!J69),"",VAL_S13!J69))</f>
        <v>A</v>
      </c>
      <c r="X69" s="153" t="str">
        <f>IF(ISBLANK(VAL_S13!J69),"",$F$7)</f>
        <v>F</v>
      </c>
      <c r="Y69" s="144">
        <f>IF(ISNUMBER(VAL_S13!K69),VAL_S13!K69,IF(ISBLANK(VAL_S13!K69),"","NaN"))</f>
        <v>465468</v>
      </c>
      <c r="Z69" s="153" t="str">
        <f>IF(ISNUMBER(VAL_S13!K69),$F$6,IF(ISBLANK(VAL_S13!K69),"",VAL_S13!K69))</f>
        <v>A</v>
      </c>
      <c r="AA69" s="153" t="str">
        <f>IF(ISBLANK(VAL_S13!K69),"",$F$7)</f>
        <v>F</v>
      </c>
      <c r="AB69" s="144">
        <f>IF(ISNUMBER(VAL_S13!L69),VAL_S13!L69,IF(ISBLANK(VAL_S13!L69),"","NaN"))</f>
        <v>499863</v>
      </c>
      <c r="AC69" s="153" t="str">
        <f>IF(ISNUMBER(VAL_S13!L69),$F$6,IF(ISBLANK(VAL_S13!L69),"",VAL_S13!L69))</f>
        <v>A</v>
      </c>
      <c r="AD69" s="153" t="str">
        <f>IF(ISBLANK(VAL_S13!L69),"",$F$7)</f>
        <v>F</v>
      </c>
      <c r="AE69" s="144">
        <f>IF(ISNUMBER(VAL_S13!M69),VAL_S13!M69,IF(ISBLANK(VAL_S13!M69),"","NaN"))</f>
        <v>542953</v>
      </c>
      <c r="AF69" s="153" t="str">
        <f>IF(ISNUMBER(VAL_S13!M69),$F$6,IF(ISBLANK(VAL_S13!M69),"",VAL_S13!M69))</f>
        <v>A</v>
      </c>
      <c r="AG69" s="153" t="str">
        <f>IF(ISBLANK(VAL_S13!M69),"",$F$7)</f>
        <v>F</v>
      </c>
      <c r="AH69" s="144">
        <f>IF(ISNUMBER(VAL_S13!N69),VAL_S13!N69,IF(ISBLANK(VAL_S13!N69),"","NaN"))</f>
        <v>596061</v>
      </c>
      <c r="AI69" s="153" t="str">
        <f>IF(ISNUMBER(VAL_S13!N69),$F$6,IF(ISBLANK(VAL_S13!N69),"",VAL_S13!N69))</f>
        <v>A</v>
      </c>
      <c r="AJ69" s="153" t="str">
        <f>IF(ISBLANK(VAL_S13!N69),"",$F$7)</f>
        <v>F</v>
      </c>
      <c r="AK69" s="144">
        <f>IF(ISNUMBER(VAL_S13!O69),VAL_S13!O69,IF(ISBLANK(VAL_S13!O69),"","NaN"))</f>
        <v>639880</v>
      </c>
      <c r="AL69" s="153" t="str">
        <f>IF(ISNUMBER(VAL_S13!O69),$F$6,IF(ISBLANK(VAL_S13!O69),"",VAL_S13!O69))</f>
        <v>A</v>
      </c>
      <c r="AM69" s="153" t="str">
        <f>IF(ISBLANK(VAL_S13!O69),"",$F$7)</f>
        <v>F</v>
      </c>
      <c r="AN69" s="144">
        <f>IF(ISNUMBER(VAL_S13!P69),VAL_S13!P69,IF(ISBLANK(VAL_S13!P69),"","NaN"))</f>
        <v>656629</v>
      </c>
      <c r="AO69" s="153" t="str">
        <f>IF(ISNUMBER(VAL_S13!P69),$F$6,IF(ISBLANK(VAL_S13!P69),"",VAL_S13!P69))</f>
        <v>A</v>
      </c>
      <c r="AP69" s="153" t="str">
        <f>IF(ISBLANK(VAL_S13!P69),"",$F$7)</f>
        <v>F</v>
      </c>
      <c r="AQ69" s="144">
        <f>IF(ISNUMBER(VAL_S13!Q69),VAL_S13!Q69,IF(ISBLANK(VAL_S13!Q69),"","NaN"))</f>
        <v>626669</v>
      </c>
      <c r="AR69" s="153" t="str">
        <f>IF(ISNUMBER(VAL_S13!Q69),$F$6,IF(ISBLANK(VAL_S13!Q69),"",VAL_S13!Q69))</f>
        <v>A</v>
      </c>
      <c r="AS69" s="153" t="str">
        <f>IF(ISBLANK(VAL_S13!Q69),"",$F$7)</f>
        <v>F</v>
      </c>
      <c r="AT69" s="144">
        <f>IF(ISNUMBER(VAL_S13!R69),VAL_S13!R69,IF(ISBLANK(VAL_S13!R69),"","NaN"))</f>
        <v>599618</v>
      </c>
      <c r="AU69" s="153" t="str">
        <f>IF(ISNUMBER(VAL_S13!R69),$F$6,IF(ISBLANK(VAL_S13!R69),"",VAL_S13!R69))</f>
        <v>A</v>
      </c>
      <c r="AV69" s="153" t="str">
        <f>IF(ISBLANK(VAL_S13!R69),"",$F$7)</f>
        <v>F</v>
      </c>
      <c r="AW69" s="144">
        <f>IF(ISNUMBER(VAL_S13!S69),VAL_S13!S69,IF(ISBLANK(VAL_S13!S69),"","NaN"))</f>
        <v>630701</v>
      </c>
      <c r="AX69" s="153" t="str">
        <f>IF(ISNUMBER(VAL_S13!S69),$F$6,IF(ISBLANK(VAL_S13!S69),"",VAL_S13!S69))</f>
        <v>A</v>
      </c>
      <c r="AY69" s="153" t="str">
        <f>IF(ISBLANK(VAL_S13!S69),"",$F$7)</f>
        <v>F</v>
      </c>
      <c r="AZ69" s="144">
        <f>IF(ISNUMBER(VAL_S13!T69),VAL_S13!T69,IF(ISBLANK(VAL_S13!T69),"","NaN"))</f>
        <v>636630</v>
      </c>
      <c r="BA69" s="153" t="str">
        <f>IF(ISNUMBER(VAL_S13!T69),$F$6,IF(ISBLANK(VAL_S13!T69),"",VAL_S13!T69))</f>
        <v>A</v>
      </c>
      <c r="BB69" s="153" t="str">
        <f>IF(ISBLANK(VAL_S13!T69),"",$F$7)</f>
        <v>F</v>
      </c>
      <c r="BC69" s="144">
        <f>IF(ISNUMBER(VAL_S13!U69),VAL_S13!U69,IF(ISBLANK(VAL_S13!U69),"","NaN"))</f>
        <v>633847</v>
      </c>
      <c r="BD69" s="153" t="str">
        <f>IF(ISNUMBER(VAL_S13!U69),$F$6,IF(ISBLANK(VAL_S13!U69),"",VAL_S13!U69))</f>
        <v>A</v>
      </c>
      <c r="BE69" s="153" t="str">
        <f>IF(ISBLANK(VAL_S13!U69),"",$F$7)</f>
        <v>F</v>
      </c>
      <c r="BF69" s="144">
        <f>IF(ISNUMBER(VAL_S13!V69),VAL_S13!V69,IF(ISBLANK(VAL_S13!V69),"","NaN"))</f>
        <v>661726</v>
      </c>
      <c r="BG69" s="153" t="str">
        <f>IF(ISNUMBER(VAL_S13!V69),$F$6,IF(ISBLANK(VAL_S13!V69),"",VAL_S13!V69))</f>
        <v>A</v>
      </c>
      <c r="BH69" s="153" t="str">
        <f>IF(ISBLANK(VAL_S13!V69),"",$F$7)</f>
        <v>F</v>
      </c>
      <c r="BI69" s="144">
        <f>IF(ISNUMBER(VAL_S13!W69),VAL_S13!W69,IF(ISBLANK(VAL_S13!W69),"","NaN"))</f>
        <v>690906</v>
      </c>
      <c r="BJ69" s="153" t="str">
        <f>IF(ISNUMBER(VAL_S13!W69),$F$6,IF(ISBLANK(VAL_S13!W69),"",VAL_S13!W69))</f>
        <v>A</v>
      </c>
      <c r="BK69" s="153" t="str">
        <f>IF(ISBLANK(VAL_S13!W69),"",$F$7)</f>
        <v>F</v>
      </c>
      <c r="BL69" s="144">
        <f>IF(ISNUMBER(VAL_S13!X69),VAL_S13!X69,IF(ISBLANK(VAL_S13!X69),"","NaN"))</f>
        <v>759507</v>
      </c>
      <c r="BM69" s="153" t="str">
        <f>IF(ISNUMBER(VAL_S13!X69),$F$6,IF(ISBLANK(VAL_S13!X69),"",VAL_S13!X69))</f>
        <v>A</v>
      </c>
      <c r="BN69" s="153" t="str">
        <f>IF(ISBLANK(VAL_S13!X69),"",$F$7)</f>
        <v>F</v>
      </c>
      <c r="BO69" s="144">
        <f>IF(ISNUMBER(VAL_S13!Y69),VAL_S13!Y69,IF(ISBLANK(VAL_S13!Y69),"","NaN"))</f>
        <v>813129</v>
      </c>
      <c r="BP69" s="153" t="str">
        <f>IF(ISNUMBER(VAL_S13!Y69),$F$6,IF(ISBLANK(VAL_S13!Y69),"",VAL_S13!Y69))</f>
        <v>A</v>
      </c>
      <c r="BQ69" s="153" t="str">
        <f>IF(ISBLANK(VAL_S13!Y69),"",$F$7)</f>
        <v>F</v>
      </c>
      <c r="BR69" s="144">
        <f>IF(ISNUMBER(VAL_S13!Z69),VAL_S13!Z69,IF(ISBLANK(VAL_S13!Z69),"","NaN"))</f>
        <v>857957</v>
      </c>
      <c r="BS69" s="153" t="str">
        <f>IF(ISNUMBER(VAL_S13!Z69),$F$6,IF(ISBLANK(VAL_S13!Z69),"",VAL_S13!Z69))</f>
        <v>A</v>
      </c>
      <c r="BT69" s="153" t="str">
        <f>IF(ISBLANK(VAL_S13!Z69),"",$F$7)</f>
        <v>F</v>
      </c>
      <c r="BU69" s="144">
        <f>IF(ISNUMBER(VAL_S13!AA69),VAL_S13!AA69,IF(ISBLANK(VAL_S13!AA69),"","NaN"))</f>
        <v>878474</v>
      </c>
      <c r="BV69" s="153" t="str">
        <f>IF(ISNUMBER(VAL_S13!AA69),$F$6,IF(ISBLANK(VAL_S13!AA69),"",VAL_S13!AA69))</f>
        <v>A</v>
      </c>
      <c r="BW69" s="153" t="str">
        <f>IF(ISBLANK(VAL_S13!AA69),"",$F$7)</f>
        <v>F</v>
      </c>
      <c r="BX69" s="144">
        <f>IF(ISNUMBER(VAL_S13!AB69),VAL_S13!AB69,IF(ISBLANK(VAL_S13!AB69),"","NaN"))</f>
        <v>892964</v>
      </c>
      <c r="BY69" s="153" t="str">
        <f>IF(ISNUMBER(VAL_S13!AB69),$F$6,IF(ISBLANK(VAL_S13!AB69),"",VAL_S13!AB69))</f>
        <v>A</v>
      </c>
      <c r="BZ69" s="153" t="str">
        <f>IF(ISBLANK(VAL_S13!AB69),"",$F$7)</f>
        <v>F</v>
      </c>
      <c r="CA69" s="144">
        <f>IF(ISNUMBER(VAL_S13!AC69),VAL_S13!AC69,IF(ISBLANK(VAL_S13!AC69),"","NaN"))</f>
        <v>892233</v>
      </c>
      <c r="CB69" s="153" t="str">
        <f>IF(ISNUMBER(VAL_S13!AC69),$F$6,IF(ISBLANK(VAL_S13!AC69),"",VAL_S13!AC69))</f>
        <v>A</v>
      </c>
      <c r="CC69" s="153" t="str">
        <f>IF(ISBLANK(VAL_S13!AC69),"",$F$7)</f>
        <v>F</v>
      </c>
      <c r="CD69" s="144">
        <f>IF(ISNUMBER(VAL_S13!AD69),VAL_S13!AD69,IF(ISBLANK(VAL_S13!AD69),"","NaN"))</f>
        <v>989375</v>
      </c>
      <c r="CE69" s="153" t="str">
        <f>IF(ISNUMBER(VAL_S13!AD69),$F$6,IF(ISBLANK(VAL_S13!AD69),"",VAL_S13!AD69))</f>
        <v>A</v>
      </c>
      <c r="CF69" s="153" t="str">
        <f>IF(ISBLANK(VAL_S13!AD69),"",$F$7)</f>
        <v>F</v>
      </c>
      <c r="CG69" s="144">
        <f>IF(ISNUMBER(VAL_S13!AE69),VAL_S13!AE69,IF(ISBLANK(VAL_S13!AE69),"","NaN"))</f>
        <v>1032451</v>
      </c>
      <c r="CH69" s="153" t="str">
        <f>IF(ISNUMBER(VAL_S13!AE69),$F$6,IF(ISBLANK(VAL_S13!AE69),"",VAL_S13!AE69))</f>
        <v>A</v>
      </c>
      <c r="CI69" s="153" t="str">
        <f>IF(ISBLANK(VAL_S13!AE69),"",$F$7)</f>
        <v>F</v>
      </c>
      <c r="CJ69" s="144">
        <f>IF(ISNUMBER(VAL_S13!AF69),VAL_S13!AF69,IF(ISBLANK(VAL_S13!AF69),"","NaN"))</f>
        <v>1048302</v>
      </c>
      <c r="CK69" s="153" t="str">
        <f>IF(ISNUMBER(VAL_S13!AF69),$F$6,IF(ISBLANK(VAL_S13!AF69),"",VAL_S13!AF69))</f>
        <v>A</v>
      </c>
      <c r="CL69" s="153" t="str">
        <f>IF(ISBLANK(VAL_S13!AF69),"",$F$7)</f>
        <v>F</v>
      </c>
      <c r="CM69" s="144">
        <f>IF(ISNUMBER(VAL_S13!AG69),VAL_S13!AG69,IF(ISBLANK(VAL_S13!AG69),"","NaN"))</f>
        <v>1102557</v>
      </c>
      <c r="CN69" s="153" t="str">
        <f>IF(ISNUMBER(VAL_S13!AG69),$F$6,IF(ISBLANK(VAL_S13!AG69),"",VAL_S13!AG69))</f>
        <v>A</v>
      </c>
      <c r="CO69" s="153" t="str">
        <f>IF(ISBLANK(VAL_S13!AG69),"",$F$7)</f>
        <v>F</v>
      </c>
      <c r="CP69" s="144">
        <f>IF(ISNUMBER(VAL_S13!AH69),VAL_S13!AH69,IF(ISBLANK(VAL_S13!AH69),"","NaN"))</f>
        <v>1123839</v>
      </c>
      <c r="CQ69" s="153" t="str">
        <f>IF(ISNUMBER(VAL_S13!AH69),$F$6,IF(ISBLANK(VAL_S13!AH69),"",VAL_S13!AH69))</f>
        <v>A</v>
      </c>
      <c r="CR69" s="153" t="str">
        <f>IF(ISBLANK(VAL_S13!AH69),"",$F$7)</f>
        <v>F</v>
      </c>
      <c r="CS69" s="144" t="str">
        <f>IF(ISNUMBER(VAL_S13!AI69),VAL_S13!AI69,IF(ISBLANK(VAL_S13!AI69),"","NaN"))</f>
        <v/>
      </c>
      <c r="CT69" s="153" t="str">
        <f>IF(ISNUMBER(VAL_S13!AI69),$F$6,IF(ISBLANK(VAL_S13!AI69),"",VAL_S13!AI69))</f>
        <v/>
      </c>
      <c r="CU69" s="153" t="str">
        <f>IF(ISBLANK(VAL_S13!AI69),"",$F$7)</f>
        <v/>
      </c>
      <c r="CV69" s="144" t="str">
        <f>IF(ISNUMBER(VAL_S13!AJ69),VAL_S13!AJ69,IF(ISBLANK(VAL_S13!AJ69),"","NaN"))</f>
        <v/>
      </c>
      <c r="CW69" s="153" t="str">
        <f>IF(ISNUMBER(VAL_S13!AJ69),$F$6,IF(ISBLANK(VAL_S13!AJ69),"",VAL_S13!AJ69))</f>
        <v/>
      </c>
      <c r="CX69" s="153" t="str">
        <f>IF(ISBLANK(VAL_S13!AJ69),"",$F$7)</f>
        <v/>
      </c>
      <c r="CY69" s="144" t="str">
        <f>IF(ISNUMBER(VAL_S13!AK69),VAL_S13!AK69,IF(ISBLANK(VAL_S13!AK69),"","NaN"))</f>
        <v/>
      </c>
      <c r="CZ69" s="153" t="str">
        <f>IF(ISNUMBER(VAL_S13!AK69),$F$6,IF(ISBLANK(VAL_S13!AK69),"",VAL_S13!AK69))</f>
        <v/>
      </c>
      <c r="DA69" s="153" t="str">
        <f>IF(ISBLANK(VAL_S13!AK69),"",$F$7)</f>
        <v/>
      </c>
      <c r="DB69" s="144" t="str">
        <f>IF(ISNUMBER(VAL_S13!AL69),VAL_S13!AL69,IF(ISBLANK(VAL_S13!AL69),"","NaN"))</f>
        <v/>
      </c>
      <c r="DC69" s="153" t="str">
        <f>IF(ISNUMBER(VAL_S13!AL69),$F$6,IF(ISBLANK(VAL_S13!AL69),"",VAL_S13!AL69))</f>
        <v/>
      </c>
      <c r="DD69" s="153" t="str">
        <f>IF(ISBLANK(VAL_S13!AL69),"",$F$7)</f>
        <v/>
      </c>
      <c r="DE69" s="144" t="str">
        <f>IF(ISNUMBER(VAL_S13!AM69),VAL_S13!AM69,IF(ISBLANK(VAL_S13!AM69),"","NaN"))</f>
        <v/>
      </c>
      <c r="DF69" s="153" t="str">
        <f>IF(ISNUMBER(VAL_S13!AM69),$F$6,IF(ISBLANK(VAL_S13!AM69),"",VAL_S13!AM69))</f>
        <v/>
      </c>
      <c r="DG69" s="186" t="str">
        <f>IF(ISBLANK(VAL_S13!AM69),"",$F$7)</f>
        <v/>
      </c>
    </row>
    <row r="70" spans="1:111" ht="20" x14ac:dyDescent="0.25">
      <c r="A70" s="157" t="s">
        <v>345</v>
      </c>
      <c r="B70" s="157" t="s">
        <v>75</v>
      </c>
      <c r="C70" s="158" t="s">
        <v>76</v>
      </c>
      <c r="D70" s="146">
        <f>IF(ISNUMBER(VAL_S13!D70),VAL_S13!D70,IF(ISBLANK(VAL_S13!D70),"","NaN"))</f>
        <v>301742</v>
      </c>
      <c r="E70" s="154" t="str">
        <f>IF(ISNUMBER(VAL_S13!D70),$F$6,IF(ISBLANK(VAL_S13!D70),"",VAL_S13!D70))</f>
        <v>A</v>
      </c>
      <c r="F70" s="154" t="str">
        <f>IF(ISBLANK(VAL_S13!D70),"",$F$7)</f>
        <v>F</v>
      </c>
      <c r="G70" s="147">
        <f>IF(ISNUMBER(VAL_S13!E70),VAL_S13!E70,IF(ISBLANK(VAL_S13!E70),"","NaN"))</f>
        <v>325644</v>
      </c>
      <c r="H70" s="154" t="str">
        <f>IF(ISNUMBER(VAL_S13!E70),$F$6,IF(ISBLANK(VAL_S13!E70),"",VAL_S13!E70))</f>
        <v>A</v>
      </c>
      <c r="I70" s="154" t="str">
        <f>IF(ISBLANK(VAL_S13!E70),"",$F$7)</f>
        <v>F</v>
      </c>
      <c r="J70" s="147">
        <f>IF(ISNUMBER(VAL_S13!F70),VAL_S13!F70,IF(ISBLANK(VAL_S13!F70),"","NaN"))</f>
        <v>341820</v>
      </c>
      <c r="K70" s="154" t="str">
        <f>IF(ISNUMBER(VAL_S13!F70),$F$6,IF(ISBLANK(VAL_S13!F70),"",VAL_S13!F70))</f>
        <v>A</v>
      </c>
      <c r="L70" s="154" t="str">
        <f>IF(ISBLANK(VAL_S13!F70),"",$F$7)</f>
        <v>F</v>
      </c>
      <c r="M70" s="147">
        <f>IF(ISNUMBER(VAL_S13!G70),VAL_S13!G70,IF(ISBLANK(VAL_S13!G70),"","NaN"))</f>
        <v>359694</v>
      </c>
      <c r="N70" s="154" t="str">
        <f>IF(ISNUMBER(VAL_S13!G70),$F$6,IF(ISBLANK(VAL_S13!G70),"",VAL_S13!G70))</f>
        <v>A</v>
      </c>
      <c r="O70" s="154" t="str">
        <f>IF(ISBLANK(VAL_S13!G70),"",$F$7)</f>
        <v>F</v>
      </c>
      <c r="P70" s="147">
        <f>IF(ISNUMBER(VAL_S13!H70),VAL_S13!H70,IF(ISBLANK(VAL_S13!H70),"","NaN"))</f>
        <v>383345</v>
      </c>
      <c r="Q70" s="154" t="str">
        <f>IF(ISNUMBER(VAL_S13!H70),$F$6,IF(ISBLANK(VAL_S13!H70),"",VAL_S13!H70))</f>
        <v>A</v>
      </c>
      <c r="R70" s="154" t="str">
        <f>IF(ISBLANK(VAL_S13!H70),"",$F$7)</f>
        <v>F</v>
      </c>
      <c r="S70" s="147">
        <f>IF(ISNUMBER(VAL_S13!I70),VAL_S13!I70,IF(ISBLANK(VAL_S13!I70),"","NaN"))</f>
        <v>410625</v>
      </c>
      <c r="T70" s="154" t="str">
        <f>IF(ISNUMBER(VAL_S13!I70),$F$6,IF(ISBLANK(VAL_S13!I70),"",VAL_S13!I70))</f>
        <v>A</v>
      </c>
      <c r="U70" s="154" t="str">
        <f>IF(ISBLANK(VAL_S13!I70),"",$F$7)</f>
        <v>F</v>
      </c>
      <c r="V70" s="147">
        <f>IF(ISNUMBER(VAL_S13!J70),VAL_S13!J70,IF(ISBLANK(VAL_S13!J70),"","NaN"))</f>
        <v>413234</v>
      </c>
      <c r="W70" s="154" t="str">
        <f>IF(ISNUMBER(VAL_S13!J70),$F$6,IF(ISBLANK(VAL_S13!J70),"",VAL_S13!J70))</f>
        <v>A</v>
      </c>
      <c r="X70" s="154" t="str">
        <f>IF(ISBLANK(VAL_S13!J70),"",$F$7)</f>
        <v>F</v>
      </c>
      <c r="Y70" s="147">
        <f>IF(ISNUMBER(VAL_S13!K70),VAL_S13!K70,IF(ISBLANK(VAL_S13!K70),"","NaN"))</f>
        <v>415914</v>
      </c>
      <c r="Z70" s="154" t="str">
        <f>IF(ISNUMBER(VAL_S13!K70),$F$6,IF(ISBLANK(VAL_S13!K70),"",VAL_S13!K70))</f>
        <v>A</v>
      </c>
      <c r="AA70" s="154" t="str">
        <f>IF(ISBLANK(VAL_S13!K70),"",$F$7)</f>
        <v>F</v>
      </c>
      <c r="AB70" s="147">
        <f>IF(ISNUMBER(VAL_S13!L70),VAL_S13!L70,IF(ISBLANK(VAL_S13!L70),"","NaN"))</f>
        <v>444335</v>
      </c>
      <c r="AC70" s="154" t="str">
        <f>IF(ISNUMBER(VAL_S13!L70),$F$6,IF(ISBLANK(VAL_S13!L70),"",VAL_S13!L70))</f>
        <v>A</v>
      </c>
      <c r="AD70" s="154" t="str">
        <f>IF(ISBLANK(VAL_S13!L70),"",$F$7)</f>
        <v>F</v>
      </c>
      <c r="AE70" s="147">
        <f>IF(ISNUMBER(VAL_S13!M70),VAL_S13!M70,IF(ISBLANK(VAL_S13!M70),"","NaN"))</f>
        <v>465291</v>
      </c>
      <c r="AF70" s="154" t="str">
        <f>IF(ISNUMBER(VAL_S13!M70),$F$6,IF(ISBLANK(VAL_S13!M70),"",VAL_S13!M70))</f>
        <v>A</v>
      </c>
      <c r="AG70" s="154" t="str">
        <f>IF(ISBLANK(VAL_S13!M70),"",$F$7)</f>
        <v>F</v>
      </c>
      <c r="AH70" s="147">
        <f>IF(ISNUMBER(VAL_S13!N70),VAL_S13!N70,IF(ISBLANK(VAL_S13!N70),"","NaN"))</f>
        <v>496280</v>
      </c>
      <c r="AI70" s="154" t="str">
        <f>IF(ISNUMBER(VAL_S13!N70),$F$6,IF(ISBLANK(VAL_S13!N70),"",VAL_S13!N70))</f>
        <v>A</v>
      </c>
      <c r="AJ70" s="154" t="str">
        <f>IF(ISBLANK(VAL_S13!N70),"",$F$7)</f>
        <v>F</v>
      </c>
      <c r="AK70" s="147">
        <f>IF(ISNUMBER(VAL_S13!O70),VAL_S13!O70,IF(ISBLANK(VAL_S13!O70),"","NaN"))</f>
        <v>533019</v>
      </c>
      <c r="AL70" s="154" t="str">
        <f>IF(ISNUMBER(VAL_S13!O70),$F$6,IF(ISBLANK(VAL_S13!O70),"",VAL_S13!O70))</f>
        <v>A</v>
      </c>
      <c r="AM70" s="154" t="str">
        <f>IF(ISBLANK(VAL_S13!O70),"",$F$7)</f>
        <v>F</v>
      </c>
      <c r="AN70" s="147">
        <f>IF(ISNUMBER(VAL_S13!P70),VAL_S13!P70,IF(ISBLANK(VAL_S13!P70),"","NaN"))</f>
        <v>537813</v>
      </c>
      <c r="AO70" s="154" t="str">
        <f>IF(ISNUMBER(VAL_S13!P70),$F$6,IF(ISBLANK(VAL_S13!P70),"",VAL_S13!P70))</f>
        <v>A</v>
      </c>
      <c r="AP70" s="154" t="str">
        <f>IF(ISBLANK(VAL_S13!P70),"",$F$7)</f>
        <v>F</v>
      </c>
      <c r="AQ70" s="147">
        <f>IF(ISNUMBER(VAL_S13!Q70),VAL_S13!Q70,IF(ISBLANK(VAL_S13!Q70),"","NaN"))</f>
        <v>537608</v>
      </c>
      <c r="AR70" s="154" t="str">
        <f>IF(ISNUMBER(VAL_S13!Q70),$F$6,IF(ISBLANK(VAL_S13!Q70),"",VAL_S13!Q70))</f>
        <v>A</v>
      </c>
      <c r="AS70" s="154" t="str">
        <f>IF(ISBLANK(VAL_S13!Q70),"",$F$7)</f>
        <v>F</v>
      </c>
      <c r="AT70" s="147">
        <f>IF(ISNUMBER(VAL_S13!R70),VAL_S13!R70,IF(ISBLANK(VAL_S13!R70),"","NaN"))</f>
        <v>512422</v>
      </c>
      <c r="AU70" s="154" t="str">
        <f>IF(ISNUMBER(VAL_S13!R70),$F$6,IF(ISBLANK(VAL_S13!R70),"",VAL_S13!R70))</f>
        <v>A</v>
      </c>
      <c r="AV70" s="154" t="str">
        <f>IF(ISBLANK(VAL_S13!R70),"",$F$7)</f>
        <v>F</v>
      </c>
      <c r="AW70" s="147">
        <f>IF(ISNUMBER(VAL_S13!S70),VAL_S13!S70,IF(ISBLANK(VAL_S13!S70),"","NaN"))</f>
        <v>520778</v>
      </c>
      <c r="AX70" s="154" t="str">
        <f>IF(ISNUMBER(VAL_S13!S70),$F$6,IF(ISBLANK(VAL_S13!S70),"",VAL_S13!S70))</f>
        <v>A</v>
      </c>
      <c r="AY70" s="154" t="str">
        <f>IF(ISBLANK(VAL_S13!S70),"",$F$7)</f>
        <v>F</v>
      </c>
      <c r="AZ70" s="147">
        <f>IF(ISNUMBER(VAL_S13!T70),VAL_S13!T70,IF(ISBLANK(VAL_S13!T70),"","NaN"))</f>
        <v>527434</v>
      </c>
      <c r="BA70" s="154" t="str">
        <f>IF(ISNUMBER(VAL_S13!T70),$F$6,IF(ISBLANK(VAL_S13!T70),"",VAL_S13!T70))</f>
        <v>A</v>
      </c>
      <c r="BB70" s="154" t="str">
        <f>IF(ISBLANK(VAL_S13!T70),"",$F$7)</f>
        <v>F</v>
      </c>
      <c r="BC70" s="147">
        <f>IF(ISNUMBER(VAL_S13!U70),VAL_S13!U70,IF(ISBLANK(VAL_S13!U70),"","NaN"))</f>
        <v>542191</v>
      </c>
      <c r="BD70" s="154" t="str">
        <f>IF(ISNUMBER(VAL_S13!U70),$F$6,IF(ISBLANK(VAL_S13!U70),"",VAL_S13!U70))</f>
        <v>A</v>
      </c>
      <c r="BE70" s="154" t="str">
        <f>IF(ISBLANK(VAL_S13!U70),"",$F$7)</f>
        <v>F</v>
      </c>
      <c r="BF70" s="147">
        <f>IF(ISNUMBER(VAL_S13!V70),VAL_S13!V70,IF(ISBLANK(VAL_S13!V70),"","NaN"))</f>
        <v>560915</v>
      </c>
      <c r="BG70" s="154" t="str">
        <f>IF(ISNUMBER(VAL_S13!V70),$F$6,IF(ISBLANK(VAL_S13!V70),"",VAL_S13!V70))</f>
        <v>A</v>
      </c>
      <c r="BH70" s="154" t="str">
        <f>IF(ISBLANK(VAL_S13!V70),"",$F$7)</f>
        <v>F</v>
      </c>
      <c r="BI70" s="147">
        <f>IF(ISNUMBER(VAL_S13!W70),VAL_S13!W70,IF(ISBLANK(VAL_S13!W70),"","NaN"))</f>
        <v>587514</v>
      </c>
      <c r="BJ70" s="154" t="str">
        <f>IF(ISNUMBER(VAL_S13!W70),$F$6,IF(ISBLANK(VAL_S13!W70),"",VAL_S13!W70))</f>
        <v>A</v>
      </c>
      <c r="BK70" s="154" t="str">
        <f>IF(ISBLANK(VAL_S13!W70),"",$F$7)</f>
        <v>F</v>
      </c>
      <c r="BL70" s="147">
        <f>IF(ISNUMBER(VAL_S13!X70),VAL_S13!X70,IF(ISBLANK(VAL_S13!X70),"","NaN"))</f>
        <v>635733</v>
      </c>
      <c r="BM70" s="154" t="str">
        <f>IF(ISNUMBER(VAL_S13!X70),$F$6,IF(ISBLANK(VAL_S13!X70),"",VAL_S13!X70))</f>
        <v>A</v>
      </c>
      <c r="BN70" s="154" t="str">
        <f>IF(ISBLANK(VAL_S13!X70),"",$F$7)</f>
        <v>F</v>
      </c>
      <c r="BO70" s="147">
        <f>IF(ISNUMBER(VAL_S13!Y70),VAL_S13!Y70,IF(ISBLANK(VAL_S13!Y70),"","NaN"))</f>
        <v>686985</v>
      </c>
      <c r="BP70" s="154" t="str">
        <f>IF(ISNUMBER(VAL_S13!Y70),$F$6,IF(ISBLANK(VAL_S13!Y70),"",VAL_S13!Y70))</f>
        <v>A</v>
      </c>
      <c r="BQ70" s="154" t="str">
        <f>IF(ISBLANK(VAL_S13!Y70),"",$F$7)</f>
        <v>F</v>
      </c>
      <c r="BR70" s="147">
        <f>IF(ISNUMBER(VAL_S13!Z70),VAL_S13!Z70,IF(ISBLANK(VAL_S13!Z70),"","NaN"))</f>
        <v>722078</v>
      </c>
      <c r="BS70" s="154" t="str">
        <f>IF(ISNUMBER(VAL_S13!Z70),$F$6,IF(ISBLANK(VAL_S13!Z70),"",VAL_S13!Z70))</f>
        <v>A</v>
      </c>
      <c r="BT70" s="154" t="str">
        <f>IF(ISBLANK(VAL_S13!Z70),"",$F$7)</f>
        <v>F</v>
      </c>
      <c r="BU70" s="147">
        <f>IF(ISNUMBER(VAL_S13!AA70),VAL_S13!AA70,IF(ISBLANK(VAL_S13!AA70),"","NaN"))</f>
        <v>733154</v>
      </c>
      <c r="BV70" s="154" t="str">
        <f>IF(ISNUMBER(VAL_S13!AA70),$F$6,IF(ISBLANK(VAL_S13!AA70),"",VAL_S13!AA70))</f>
        <v>A</v>
      </c>
      <c r="BW70" s="154" t="str">
        <f>IF(ISBLANK(VAL_S13!AA70),"",$F$7)</f>
        <v>F</v>
      </c>
      <c r="BX70" s="147">
        <f>IF(ISNUMBER(VAL_S13!AB70),VAL_S13!AB70,IF(ISBLANK(VAL_S13!AB70),"","NaN"))</f>
        <v>734412</v>
      </c>
      <c r="BY70" s="154" t="str">
        <f>IF(ISNUMBER(VAL_S13!AB70),$F$6,IF(ISBLANK(VAL_S13!AB70),"",VAL_S13!AB70))</f>
        <v>A</v>
      </c>
      <c r="BZ70" s="154" t="str">
        <f>IF(ISBLANK(VAL_S13!AB70),"",$F$7)</f>
        <v>F</v>
      </c>
      <c r="CA70" s="147">
        <f>IF(ISNUMBER(VAL_S13!AC70),VAL_S13!AC70,IF(ISBLANK(VAL_S13!AC70),"","NaN"))</f>
        <v>740505</v>
      </c>
      <c r="CB70" s="154" t="str">
        <f>IF(ISNUMBER(VAL_S13!AC70),$F$6,IF(ISBLANK(VAL_S13!AC70),"",VAL_S13!AC70))</f>
        <v>A</v>
      </c>
      <c r="CC70" s="154" t="str">
        <f>IF(ISBLANK(VAL_S13!AC70),"",$F$7)</f>
        <v>F</v>
      </c>
      <c r="CD70" s="147">
        <f>IF(ISNUMBER(VAL_S13!AD70),VAL_S13!AD70,IF(ISBLANK(VAL_S13!AD70),"","NaN"))</f>
        <v>797463</v>
      </c>
      <c r="CE70" s="154" t="str">
        <f>IF(ISNUMBER(VAL_S13!AD70),$F$6,IF(ISBLANK(VAL_S13!AD70),"",VAL_S13!AD70))</f>
        <v>A</v>
      </c>
      <c r="CF70" s="154" t="str">
        <f>IF(ISBLANK(VAL_S13!AD70),"",$F$7)</f>
        <v>F</v>
      </c>
      <c r="CG70" s="147">
        <f>IF(ISNUMBER(VAL_S13!AE70),VAL_S13!AE70,IF(ISBLANK(VAL_S13!AE70),"","NaN"))</f>
        <v>824889</v>
      </c>
      <c r="CH70" s="154" t="str">
        <f>IF(ISNUMBER(VAL_S13!AE70),$F$6,IF(ISBLANK(VAL_S13!AE70),"",VAL_S13!AE70))</f>
        <v>A</v>
      </c>
      <c r="CI70" s="154" t="str">
        <f>IF(ISBLANK(VAL_S13!AE70),"",$F$7)</f>
        <v>F</v>
      </c>
      <c r="CJ70" s="147">
        <f>IF(ISNUMBER(VAL_S13!AF70),VAL_S13!AF70,IF(ISBLANK(VAL_S13!AF70),"","NaN"))</f>
        <v>837939</v>
      </c>
      <c r="CK70" s="154" t="str">
        <f>IF(ISNUMBER(VAL_S13!AF70),$F$6,IF(ISBLANK(VAL_S13!AF70),"",VAL_S13!AF70))</f>
        <v>A</v>
      </c>
      <c r="CL70" s="154" t="str">
        <f>IF(ISBLANK(VAL_S13!AF70),"",$F$7)</f>
        <v>F</v>
      </c>
      <c r="CM70" s="147">
        <f>IF(ISNUMBER(VAL_S13!AG70),VAL_S13!AG70,IF(ISBLANK(VAL_S13!AG70),"","NaN"))</f>
        <v>883022</v>
      </c>
      <c r="CN70" s="154" t="str">
        <f>IF(ISNUMBER(VAL_S13!AG70),$F$6,IF(ISBLANK(VAL_S13!AG70),"",VAL_S13!AG70))</f>
        <v>A</v>
      </c>
      <c r="CO70" s="154" t="str">
        <f>IF(ISBLANK(VAL_S13!AG70),"",$F$7)</f>
        <v>F</v>
      </c>
      <c r="CP70" s="147">
        <f>IF(ISNUMBER(VAL_S13!AH70),VAL_S13!AH70,IF(ISBLANK(VAL_S13!AH70),"","NaN"))</f>
        <v>888144</v>
      </c>
      <c r="CQ70" s="154" t="str">
        <f>IF(ISNUMBER(VAL_S13!AH70),$F$6,IF(ISBLANK(VAL_S13!AH70),"",VAL_S13!AH70))</f>
        <v>A</v>
      </c>
      <c r="CR70" s="154" t="str">
        <f>IF(ISBLANK(VAL_S13!AH70),"",$F$7)</f>
        <v>F</v>
      </c>
      <c r="CS70" s="147" t="str">
        <f>IF(ISNUMBER(VAL_S13!AI70),VAL_S13!AI70,IF(ISBLANK(VAL_S13!AI70),"","NaN"))</f>
        <v/>
      </c>
      <c r="CT70" s="154" t="str">
        <f>IF(ISNUMBER(VAL_S13!AI70),$F$6,IF(ISBLANK(VAL_S13!AI70),"",VAL_S13!AI70))</f>
        <v/>
      </c>
      <c r="CU70" s="154" t="str">
        <f>IF(ISBLANK(VAL_S13!AI70),"",$F$7)</f>
        <v/>
      </c>
      <c r="CV70" s="147" t="str">
        <f>IF(ISNUMBER(VAL_S13!AJ70),VAL_S13!AJ70,IF(ISBLANK(VAL_S13!AJ70),"","NaN"))</f>
        <v/>
      </c>
      <c r="CW70" s="154" t="str">
        <f>IF(ISNUMBER(VAL_S13!AJ70),$F$6,IF(ISBLANK(VAL_S13!AJ70),"",VAL_S13!AJ70))</f>
        <v/>
      </c>
      <c r="CX70" s="154" t="str">
        <f>IF(ISBLANK(VAL_S13!AJ70),"",$F$7)</f>
        <v/>
      </c>
      <c r="CY70" s="147" t="str">
        <f>IF(ISNUMBER(VAL_S13!AK70),VAL_S13!AK70,IF(ISBLANK(VAL_S13!AK70),"","NaN"))</f>
        <v/>
      </c>
      <c r="CZ70" s="154" t="str">
        <f>IF(ISNUMBER(VAL_S13!AK70),$F$6,IF(ISBLANK(VAL_S13!AK70),"",VAL_S13!AK70))</f>
        <v/>
      </c>
      <c r="DA70" s="154" t="str">
        <f>IF(ISBLANK(VAL_S13!AK70),"",$F$7)</f>
        <v/>
      </c>
      <c r="DB70" s="147" t="str">
        <f>IF(ISNUMBER(VAL_S13!AL70),VAL_S13!AL70,IF(ISBLANK(VAL_S13!AL70),"","NaN"))</f>
        <v/>
      </c>
      <c r="DC70" s="154" t="str">
        <f>IF(ISNUMBER(VAL_S13!AL70),$F$6,IF(ISBLANK(VAL_S13!AL70),"",VAL_S13!AL70))</f>
        <v/>
      </c>
      <c r="DD70" s="154" t="str">
        <f>IF(ISBLANK(VAL_S13!AL70),"",$F$7)</f>
        <v/>
      </c>
      <c r="DE70" s="147" t="str">
        <f>IF(ISNUMBER(VAL_S13!AM70),VAL_S13!AM70,IF(ISBLANK(VAL_S13!AM70),"","NaN"))</f>
        <v/>
      </c>
      <c r="DF70" s="154" t="str">
        <f>IF(ISNUMBER(VAL_S13!AM70),$F$6,IF(ISBLANK(VAL_S13!AM70),"",VAL_S13!AM70))</f>
        <v/>
      </c>
      <c r="DG70" s="187" t="str">
        <f>IF(ISBLANK(VAL_S13!AM70),"",$F$7)</f>
        <v/>
      </c>
    </row>
    <row r="71" spans="1:111" x14ac:dyDescent="0.25">
      <c r="A71" s="159" t="s">
        <v>346</v>
      </c>
      <c r="B71" s="159" t="s">
        <v>137</v>
      </c>
      <c r="C71" s="160">
        <v>38</v>
      </c>
      <c r="D71" s="150">
        <f>IF(ISNUMBER(VAL_S13!D71),VAL_S13!D71,IF(ISBLANK(VAL_S13!D71),"","NaN"))</f>
        <v>295410</v>
      </c>
      <c r="E71" s="154" t="str">
        <f>IF(ISNUMBER(VAL_S13!D71),$F$6,IF(ISBLANK(VAL_S13!D71),"",VAL_S13!D71))</f>
        <v>A</v>
      </c>
      <c r="F71" s="154" t="str">
        <f>IF(ISBLANK(VAL_S13!D71),"",$F$7)</f>
        <v>F</v>
      </c>
      <c r="G71" s="151">
        <f>IF(ISNUMBER(VAL_S13!E71),VAL_S13!E71,IF(ISBLANK(VAL_S13!E71),"","NaN"))</f>
        <v>318693</v>
      </c>
      <c r="H71" s="154" t="str">
        <f>IF(ISNUMBER(VAL_S13!E71),$F$6,IF(ISBLANK(VAL_S13!E71),"",VAL_S13!E71))</f>
        <v>A</v>
      </c>
      <c r="I71" s="154" t="str">
        <f>IF(ISBLANK(VAL_S13!E71),"",$F$7)</f>
        <v>F</v>
      </c>
      <c r="J71" s="151">
        <f>IF(ISNUMBER(VAL_S13!F71),VAL_S13!F71,IF(ISBLANK(VAL_S13!F71),"","NaN"))</f>
        <v>335368</v>
      </c>
      <c r="K71" s="154" t="str">
        <f>IF(ISNUMBER(VAL_S13!F71),$F$6,IF(ISBLANK(VAL_S13!F71),"",VAL_S13!F71))</f>
        <v>A</v>
      </c>
      <c r="L71" s="154" t="str">
        <f>IF(ISBLANK(VAL_S13!F71),"",$F$7)</f>
        <v>F</v>
      </c>
      <c r="M71" s="151">
        <f>IF(ISNUMBER(VAL_S13!G71),VAL_S13!G71,IF(ISBLANK(VAL_S13!G71),"","NaN"))</f>
        <v>351717</v>
      </c>
      <c r="N71" s="154" t="str">
        <f>IF(ISNUMBER(VAL_S13!G71),$F$6,IF(ISBLANK(VAL_S13!G71),"",VAL_S13!G71))</f>
        <v>A</v>
      </c>
      <c r="O71" s="154" t="str">
        <f>IF(ISBLANK(VAL_S13!G71),"",$F$7)</f>
        <v>F</v>
      </c>
      <c r="P71" s="151">
        <f>IF(ISNUMBER(VAL_S13!H71),VAL_S13!H71,IF(ISBLANK(VAL_S13!H71),"","NaN"))</f>
        <v>377313</v>
      </c>
      <c r="Q71" s="154" t="str">
        <f>IF(ISNUMBER(VAL_S13!H71),$F$6,IF(ISBLANK(VAL_S13!H71),"",VAL_S13!H71))</f>
        <v>A</v>
      </c>
      <c r="R71" s="154" t="str">
        <f>IF(ISBLANK(VAL_S13!H71),"",$F$7)</f>
        <v>F</v>
      </c>
      <c r="S71" s="151">
        <f>IF(ISNUMBER(VAL_S13!I71),VAL_S13!I71,IF(ISBLANK(VAL_S13!I71),"","NaN"))</f>
        <v>402040</v>
      </c>
      <c r="T71" s="154" t="str">
        <f>IF(ISNUMBER(VAL_S13!I71),$F$6,IF(ISBLANK(VAL_S13!I71),"",VAL_S13!I71))</f>
        <v>A</v>
      </c>
      <c r="U71" s="154" t="str">
        <f>IF(ISBLANK(VAL_S13!I71),"",$F$7)</f>
        <v>F</v>
      </c>
      <c r="V71" s="151">
        <f>IF(ISNUMBER(VAL_S13!J71),VAL_S13!J71,IF(ISBLANK(VAL_S13!J71),"","NaN"))</f>
        <v>404633</v>
      </c>
      <c r="W71" s="154" t="str">
        <f>IF(ISNUMBER(VAL_S13!J71),$F$6,IF(ISBLANK(VAL_S13!J71),"",VAL_S13!J71))</f>
        <v>A</v>
      </c>
      <c r="X71" s="154" t="str">
        <f>IF(ISBLANK(VAL_S13!J71),"",$F$7)</f>
        <v>F</v>
      </c>
      <c r="Y71" s="151">
        <f>IF(ISNUMBER(VAL_S13!K71),VAL_S13!K71,IF(ISBLANK(VAL_S13!K71),"","NaN"))</f>
        <v>407470</v>
      </c>
      <c r="Z71" s="154" t="str">
        <f>IF(ISNUMBER(VAL_S13!K71),$F$6,IF(ISBLANK(VAL_S13!K71),"",VAL_S13!K71))</f>
        <v>A</v>
      </c>
      <c r="AA71" s="154" t="str">
        <f>IF(ISBLANK(VAL_S13!K71),"",$F$7)</f>
        <v>F</v>
      </c>
      <c r="AB71" s="151">
        <f>IF(ISNUMBER(VAL_S13!L71),VAL_S13!L71,IF(ISBLANK(VAL_S13!L71),"","NaN"))</f>
        <v>435887</v>
      </c>
      <c r="AC71" s="154" t="str">
        <f>IF(ISNUMBER(VAL_S13!L71),$F$6,IF(ISBLANK(VAL_S13!L71),"",VAL_S13!L71))</f>
        <v>A</v>
      </c>
      <c r="AD71" s="154" t="str">
        <f>IF(ISBLANK(VAL_S13!L71),"",$F$7)</f>
        <v>F</v>
      </c>
      <c r="AE71" s="151">
        <f>IF(ISNUMBER(VAL_S13!M71),VAL_S13!M71,IF(ISBLANK(VAL_S13!M71),"","NaN"))</f>
        <v>457733</v>
      </c>
      <c r="AF71" s="154" t="str">
        <f>IF(ISNUMBER(VAL_S13!M71),$F$6,IF(ISBLANK(VAL_S13!M71),"",VAL_S13!M71))</f>
        <v>A</v>
      </c>
      <c r="AG71" s="154" t="str">
        <f>IF(ISBLANK(VAL_S13!M71),"",$F$7)</f>
        <v>F</v>
      </c>
      <c r="AH71" s="151">
        <f>IF(ISNUMBER(VAL_S13!N71),VAL_S13!N71,IF(ISBLANK(VAL_S13!N71),"","NaN"))</f>
        <v>489300</v>
      </c>
      <c r="AI71" s="154" t="str">
        <f>IF(ISNUMBER(VAL_S13!N71),$F$6,IF(ISBLANK(VAL_S13!N71),"",VAL_S13!N71))</f>
        <v>A</v>
      </c>
      <c r="AJ71" s="154" t="str">
        <f>IF(ISBLANK(VAL_S13!N71),"",$F$7)</f>
        <v>F</v>
      </c>
      <c r="AK71" s="151">
        <f>IF(ISNUMBER(VAL_S13!O71),VAL_S13!O71,IF(ISBLANK(VAL_S13!O71),"","NaN"))</f>
        <v>526631</v>
      </c>
      <c r="AL71" s="154" t="str">
        <f>IF(ISNUMBER(VAL_S13!O71),$F$6,IF(ISBLANK(VAL_S13!O71),"",VAL_S13!O71))</f>
        <v>A</v>
      </c>
      <c r="AM71" s="154" t="str">
        <f>IF(ISBLANK(VAL_S13!O71),"",$F$7)</f>
        <v>F</v>
      </c>
      <c r="AN71" s="151">
        <f>IF(ISNUMBER(VAL_S13!P71),VAL_S13!P71,IF(ISBLANK(VAL_S13!P71),"","NaN"))</f>
        <v>530997</v>
      </c>
      <c r="AO71" s="154" t="str">
        <f>IF(ISNUMBER(VAL_S13!P71),$F$6,IF(ISBLANK(VAL_S13!P71),"",VAL_S13!P71))</f>
        <v>A</v>
      </c>
      <c r="AP71" s="154" t="str">
        <f>IF(ISBLANK(VAL_S13!P71),"",$F$7)</f>
        <v>F</v>
      </c>
      <c r="AQ71" s="151">
        <f>IF(ISNUMBER(VAL_S13!Q71),VAL_S13!Q71,IF(ISBLANK(VAL_S13!Q71),"","NaN"))</f>
        <v>522607</v>
      </c>
      <c r="AR71" s="154" t="str">
        <f>IF(ISNUMBER(VAL_S13!Q71),$F$6,IF(ISBLANK(VAL_S13!Q71),"",VAL_S13!Q71))</f>
        <v>A</v>
      </c>
      <c r="AS71" s="154" t="str">
        <f>IF(ISBLANK(VAL_S13!Q71),"",$F$7)</f>
        <v>F</v>
      </c>
      <c r="AT71" s="151">
        <f>IF(ISNUMBER(VAL_S13!R71),VAL_S13!R71,IF(ISBLANK(VAL_S13!R71),"","NaN"))</f>
        <v>500326</v>
      </c>
      <c r="AU71" s="154" t="str">
        <f>IF(ISNUMBER(VAL_S13!R71),$F$6,IF(ISBLANK(VAL_S13!R71),"",VAL_S13!R71))</f>
        <v>A</v>
      </c>
      <c r="AV71" s="154" t="str">
        <f>IF(ISBLANK(VAL_S13!R71),"",$F$7)</f>
        <v>F</v>
      </c>
      <c r="AW71" s="151">
        <f>IF(ISNUMBER(VAL_S13!S71),VAL_S13!S71,IF(ISBLANK(VAL_S13!S71),"","NaN"))</f>
        <v>509214</v>
      </c>
      <c r="AX71" s="154" t="str">
        <f>IF(ISNUMBER(VAL_S13!S71),$F$6,IF(ISBLANK(VAL_S13!S71),"",VAL_S13!S71))</f>
        <v>A</v>
      </c>
      <c r="AY71" s="154" t="str">
        <f>IF(ISBLANK(VAL_S13!S71),"",$F$7)</f>
        <v>F</v>
      </c>
      <c r="AZ71" s="151">
        <f>IF(ISNUMBER(VAL_S13!T71),VAL_S13!T71,IF(ISBLANK(VAL_S13!T71),"","NaN"))</f>
        <v>515896</v>
      </c>
      <c r="BA71" s="154" t="str">
        <f>IF(ISNUMBER(VAL_S13!T71),$F$6,IF(ISBLANK(VAL_S13!T71),"",VAL_S13!T71))</f>
        <v>A</v>
      </c>
      <c r="BB71" s="154" t="str">
        <f>IF(ISBLANK(VAL_S13!T71),"",$F$7)</f>
        <v>F</v>
      </c>
      <c r="BC71" s="151">
        <f>IF(ISNUMBER(VAL_S13!U71),VAL_S13!U71,IF(ISBLANK(VAL_S13!U71),"","NaN"))</f>
        <v>532224</v>
      </c>
      <c r="BD71" s="154" t="str">
        <f>IF(ISNUMBER(VAL_S13!U71),$F$6,IF(ISBLANK(VAL_S13!U71),"",VAL_S13!U71))</f>
        <v>A</v>
      </c>
      <c r="BE71" s="154" t="str">
        <f>IF(ISBLANK(VAL_S13!U71),"",$F$7)</f>
        <v>F</v>
      </c>
      <c r="BF71" s="151">
        <f>IF(ISNUMBER(VAL_S13!V71),VAL_S13!V71,IF(ISBLANK(VAL_S13!V71),"","NaN"))</f>
        <v>554194</v>
      </c>
      <c r="BG71" s="154" t="str">
        <f>IF(ISNUMBER(VAL_S13!V71),$F$6,IF(ISBLANK(VAL_S13!V71),"",VAL_S13!V71))</f>
        <v>A</v>
      </c>
      <c r="BH71" s="154" t="str">
        <f>IF(ISBLANK(VAL_S13!V71),"",$F$7)</f>
        <v>F</v>
      </c>
      <c r="BI71" s="151">
        <f>IF(ISNUMBER(VAL_S13!W71),VAL_S13!W71,IF(ISBLANK(VAL_S13!W71),"","NaN"))</f>
        <v>577457</v>
      </c>
      <c r="BJ71" s="154" t="str">
        <f>IF(ISNUMBER(VAL_S13!W71),$F$6,IF(ISBLANK(VAL_S13!W71),"",VAL_S13!W71))</f>
        <v>A</v>
      </c>
      <c r="BK71" s="154" t="str">
        <f>IF(ISBLANK(VAL_S13!W71),"",$F$7)</f>
        <v>F</v>
      </c>
      <c r="BL71" s="151">
        <f>IF(ISNUMBER(VAL_S13!X71),VAL_S13!X71,IF(ISBLANK(VAL_S13!X71),"","NaN"))</f>
        <v>627464</v>
      </c>
      <c r="BM71" s="154" t="str">
        <f>IF(ISNUMBER(VAL_S13!X71),$F$6,IF(ISBLANK(VAL_S13!X71),"",VAL_S13!X71))</f>
        <v>A</v>
      </c>
      <c r="BN71" s="154" t="str">
        <f>IF(ISBLANK(VAL_S13!X71),"",$F$7)</f>
        <v>F</v>
      </c>
      <c r="BO71" s="151">
        <f>IF(ISNUMBER(VAL_S13!Y71),VAL_S13!Y71,IF(ISBLANK(VAL_S13!Y71),"","NaN"))</f>
        <v>682484</v>
      </c>
      <c r="BP71" s="154" t="str">
        <f>IF(ISNUMBER(VAL_S13!Y71),$F$6,IF(ISBLANK(VAL_S13!Y71),"",VAL_S13!Y71))</f>
        <v>A</v>
      </c>
      <c r="BQ71" s="154" t="str">
        <f>IF(ISBLANK(VAL_S13!Y71),"",$F$7)</f>
        <v>F</v>
      </c>
      <c r="BR71" s="151">
        <f>IF(ISNUMBER(VAL_S13!Z71),VAL_S13!Z71,IF(ISBLANK(VAL_S13!Z71),"","NaN"))</f>
        <v>718044</v>
      </c>
      <c r="BS71" s="154" t="str">
        <f>IF(ISNUMBER(VAL_S13!Z71),$F$6,IF(ISBLANK(VAL_S13!Z71),"",VAL_S13!Z71))</f>
        <v>A</v>
      </c>
      <c r="BT71" s="154" t="str">
        <f>IF(ISBLANK(VAL_S13!Z71),"",$F$7)</f>
        <v>F</v>
      </c>
      <c r="BU71" s="151">
        <f>IF(ISNUMBER(VAL_S13!AA71),VAL_S13!AA71,IF(ISBLANK(VAL_S13!AA71),"","NaN"))</f>
        <v>727981</v>
      </c>
      <c r="BV71" s="154" t="str">
        <f>IF(ISNUMBER(VAL_S13!AA71),$F$6,IF(ISBLANK(VAL_S13!AA71),"",VAL_S13!AA71))</f>
        <v>A</v>
      </c>
      <c r="BW71" s="154" t="str">
        <f>IF(ISBLANK(VAL_S13!AA71),"",$F$7)</f>
        <v>F</v>
      </c>
      <c r="BX71" s="151">
        <f>IF(ISNUMBER(VAL_S13!AB71),VAL_S13!AB71,IF(ISBLANK(VAL_S13!AB71),"","NaN"))</f>
        <v>729281</v>
      </c>
      <c r="BY71" s="154" t="str">
        <f>IF(ISNUMBER(VAL_S13!AB71),$F$6,IF(ISBLANK(VAL_S13!AB71),"",VAL_S13!AB71))</f>
        <v>A</v>
      </c>
      <c r="BZ71" s="154" t="str">
        <f>IF(ISBLANK(VAL_S13!AB71),"",$F$7)</f>
        <v>F</v>
      </c>
      <c r="CA71" s="151">
        <f>IF(ISNUMBER(VAL_S13!AC71),VAL_S13!AC71,IF(ISBLANK(VAL_S13!AC71),"","NaN"))</f>
        <v>735061</v>
      </c>
      <c r="CB71" s="154" t="str">
        <f>IF(ISNUMBER(VAL_S13!AC71),$F$6,IF(ISBLANK(VAL_S13!AC71),"",VAL_S13!AC71))</f>
        <v>A</v>
      </c>
      <c r="CC71" s="154" t="str">
        <f>IF(ISBLANK(VAL_S13!AC71),"",$F$7)</f>
        <v>F</v>
      </c>
      <c r="CD71" s="151">
        <f>IF(ISNUMBER(VAL_S13!AD71),VAL_S13!AD71,IF(ISBLANK(VAL_S13!AD71),"","NaN"))</f>
        <v>791003</v>
      </c>
      <c r="CE71" s="154" t="str">
        <f>IF(ISNUMBER(VAL_S13!AD71),$F$6,IF(ISBLANK(VAL_S13!AD71),"",VAL_S13!AD71))</f>
        <v>A</v>
      </c>
      <c r="CF71" s="154" t="str">
        <f>IF(ISBLANK(VAL_S13!AD71),"",$F$7)</f>
        <v>F</v>
      </c>
      <c r="CG71" s="151">
        <f>IF(ISNUMBER(VAL_S13!AE71),VAL_S13!AE71,IF(ISBLANK(VAL_S13!AE71),"","NaN"))</f>
        <v>816863</v>
      </c>
      <c r="CH71" s="154" t="str">
        <f>IF(ISNUMBER(VAL_S13!AE71),$F$6,IF(ISBLANK(VAL_S13!AE71),"",VAL_S13!AE71))</f>
        <v>A</v>
      </c>
      <c r="CI71" s="154" t="str">
        <f>IF(ISBLANK(VAL_S13!AE71),"",$F$7)</f>
        <v>F</v>
      </c>
      <c r="CJ71" s="151">
        <f>IF(ISNUMBER(VAL_S13!AF71),VAL_S13!AF71,IF(ISBLANK(VAL_S13!AF71),"","NaN"))</f>
        <v>819735</v>
      </c>
      <c r="CK71" s="154" t="str">
        <f>IF(ISNUMBER(VAL_S13!AF71),$F$6,IF(ISBLANK(VAL_S13!AF71),"",VAL_S13!AF71))</f>
        <v>A</v>
      </c>
      <c r="CL71" s="154" t="str">
        <f>IF(ISBLANK(VAL_S13!AF71),"",$F$7)</f>
        <v>F</v>
      </c>
      <c r="CM71" s="151">
        <f>IF(ISNUMBER(VAL_S13!AG71),VAL_S13!AG71,IF(ISBLANK(VAL_S13!AG71),"","NaN"))</f>
        <v>852278</v>
      </c>
      <c r="CN71" s="154" t="str">
        <f>IF(ISNUMBER(VAL_S13!AG71),$F$6,IF(ISBLANK(VAL_S13!AG71),"",VAL_S13!AG71))</f>
        <v>A</v>
      </c>
      <c r="CO71" s="154" t="str">
        <f>IF(ISBLANK(VAL_S13!AG71),"",$F$7)</f>
        <v>F</v>
      </c>
      <c r="CP71" s="151">
        <f>IF(ISNUMBER(VAL_S13!AH71),VAL_S13!AH71,IF(ISBLANK(VAL_S13!AH71),"","NaN"))</f>
        <v>858307</v>
      </c>
      <c r="CQ71" s="154" t="str">
        <f>IF(ISNUMBER(VAL_S13!AH71),$F$6,IF(ISBLANK(VAL_S13!AH71),"",VAL_S13!AH71))</f>
        <v>A</v>
      </c>
      <c r="CR71" s="154" t="str">
        <f>IF(ISBLANK(VAL_S13!AH71),"",$F$7)</f>
        <v>F</v>
      </c>
      <c r="CS71" s="151" t="str">
        <f>IF(ISNUMBER(VAL_S13!AI71),VAL_S13!AI71,IF(ISBLANK(VAL_S13!AI71),"","NaN"))</f>
        <v/>
      </c>
      <c r="CT71" s="154" t="str">
        <f>IF(ISNUMBER(VAL_S13!AI71),$F$6,IF(ISBLANK(VAL_S13!AI71),"",VAL_S13!AI71))</f>
        <v/>
      </c>
      <c r="CU71" s="154" t="str">
        <f>IF(ISBLANK(VAL_S13!AI71),"",$F$7)</f>
        <v/>
      </c>
      <c r="CV71" s="151" t="str">
        <f>IF(ISNUMBER(VAL_S13!AJ71),VAL_S13!AJ71,IF(ISBLANK(VAL_S13!AJ71),"","NaN"))</f>
        <v/>
      </c>
      <c r="CW71" s="154" t="str">
        <f>IF(ISNUMBER(VAL_S13!AJ71),$F$6,IF(ISBLANK(VAL_S13!AJ71),"",VAL_S13!AJ71))</f>
        <v/>
      </c>
      <c r="CX71" s="154" t="str">
        <f>IF(ISBLANK(VAL_S13!AJ71),"",$F$7)</f>
        <v/>
      </c>
      <c r="CY71" s="151" t="str">
        <f>IF(ISNUMBER(VAL_S13!AK71),VAL_S13!AK71,IF(ISBLANK(VAL_S13!AK71),"","NaN"))</f>
        <v/>
      </c>
      <c r="CZ71" s="154" t="str">
        <f>IF(ISNUMBER(VAL_S13!AK71),$F$6,IF(ISBLANK(VAL_S13!AK71),"",VAL_S13!AK71))</f>
        <v/>
      </c>
      <c r="DA71" s="154" t="str">
        <f>IF(ISBLANK(VAL_S13!AK71),"",$F$7)</f>
        <v/>
      </c>
      <c r="DB71" s="151" t="str">
        <f>IF(ISNUMBER(VAL_S13!AL71),VAL_S13!AL71,IF(ISBLANK(VAL_S13!AL71),"","NaN"))</f>
        <v/>
      </c>
      <c r="DC71" s="154" t="str">
        <f>IF(ISNUMBER(VAL_S13!AL71),$F$6,IF(ISBLANK(VAL_S13!AL71),"",VAL_S13!AL71))</f>
        <v/>
      </c>
      <c r="DD71" s="154" t="str">
        <f>IF(ISBLANK(VAL_S13!AL71),"",$F$7)</f>
        <v/>
      </c>
      <c r="DE71" s="151" t="str">
        <f>IF(ISNUMBER(VAL_S13!AM71),VAL_S13!AM71,IF(ISBLANK(VAL_S13!AM71),"","NaN"))</f>
        <v/>
      </c>
      <c r="DF71" s="154" t="str">
        <f>IF(ISNUMBER(VAL_S13!AM71),$F$6,IF(ISBLANK(VAL_S13!AM71),"",VAL_S13!AM71))</f>
        <v/>
      </c>
      <c r="DG71" s="187" t="str">
        <f>IF(ISBLANK(VAL_S13!AM71),"",$F$7)</f>
        <v/>
      </c>
    </row>
    <row r="72" spans="1:111" x14ac:dyDescent="0.25">
      <c r="A72" s="159" t="s">
        <v>347</v>
      </c>
      <c r="B72" s="159" t="s">
        <v>138</v>
      </c>
      <c r="C72" s="160">
        <v>39</v>
      </c>
      <c r="D72" s="150">
        <f>IF(ISNUMBER(VAL_S13!D72),VAL_S13!D72,IF(ISBLANK(VAL_S13!D72),"","NaN"))</f>
        <v>6332</v>
      </c>
      <c r="E72" s="154" t="str">
        <f>IF(ISNUMBER(VAL_S13!D72),$F$6,IF(ISBLANK(VAL_S13!D72),"",VAL_S13!D72))</f>
        <v>A</v>
      </c>
      <c r="F72" s="154" t="str">
        <f>IF(ISBLANK(VAL_S13!D72),"",$F$7)</f>
        <v>F</v>
      </c>
      <c r="G72" s="151">
        <f>IF(ISNUMBER(VAL_S13!E72),VAL_S13!E72,IF(ISBLANK(VAL_S13!E72),"","NaN"))</f>
        <v>6951</v>
      </c>
      <c r="H72" s="154" t="str">
        <f>IF(ISNUMBER(VAL_S13!E72),$F$6,IF(ISBLANK(VAL_S13!E72),"",VAL_S13!E72))</f>
        <v>A</v>
      </c>
      <c r="I72" s="154" t="str">
        <f>IF(ISBLANK(VAL_S13!E72),"",$F$7)</f>
        <v>F</v>
      </c>
      <c r="J72" s="151">
        <f>IF(ISNUMBER(VAL_S13!F72),VAL_S13!F72,IF(ISBLANK(VAL_S13!F72),"","NaN"))</f>
        <v>6452</v>
      </c>
      <c r="K72" s="154" t="str">
        <f>IF(ISNUMBER(VAL_S13!F72),$F$6,IF(ISBLANK(VAL_S13!F72),"",VAL_S13!F72))</f>
        <v>A</v>
      </c>
      <c r="L72" s="154" t="str">
        <f>IF(ISBLANK(VAL_S13!F72),"",$F$7)</f>
        <v>F</v>
      </c>
      <c r="M72" s="151">
        <f>IF(ISNUMBER(VAL_S13!G72),VAL_S13!G72,IF(ISBLANK(VAL_S13!G72),"","NaN"))</f>
        <v>7977</v>
      </c>
      <c r="N72" s="154" t="str">
        <f>IF(ISNUMBER(VAL_S13!G72),$F$6,IF(ISBLANK(VAL_S13!G72),"",VAL_S13!G72))</f>
        <v>A</v>
      </c>
      <c r="O72" s="154" t="str">
        <f>IF(ISBLANK(VAL_S13!G72),"",$F$7)</f>
        <v>F</v>
      </c>
      <c r="P72" s="151">
        <f>IF(ISNUMBER(VAL_S13!H72),VAL_S13!H72,IF(ISBLANK(VAL_S13!H72),"","NaN"))</f>
        <v>6032</v>
      </c>
      <c r="Q72" s="154" t="str">
        <f>IF(ISNUMBER(VAL_S13!H72),$F$6,IF(ISBLANK(VAL_S13!H72),"",VAL_S13!H72))</f>
        <v>A</v>
      </c>
      <c r="R72" s="154" t="str">
        <f>IF(ISBLANK(VAL_S13!H72),"",$F$7)</f>
        <v>F</v>
      </c>
      <c r="S72" s="151">
        <f>IF(ISNUMBER(VAL_S13!I72),VAL_S13!I72,IF(ISBLANK(VAL_S13!I72),"","NaN"))</f>
        <v>8585</v>
      </c>
      <c r="T72" s="154" t="str">
        <f>IF(ISNUMBER(VAL_S13!I72),$F$6,IF(ISBLANK(VAL_S13!I72),"",VAL_S13!I72))</f>
        <v>A</v>
      </c>
      <c r="U72" s="154" t="str">
        <f>IF(ISBLANK(VAL_S13!I72),"",$F$7)</f>
        <v>F</v>
      </c>
      <c r="V72" s="151">
        <f>IF(ISNUMBER(VAL_S13!J72),VAL_S13!J72,IF(ISBLANK(VAL_S13!J72),"","NaN"))</f>
        <v>8601</v>
      </c>
      <c r="W72" s="154" t="str">
        <f>IF(ISNUMBER(VAL_S13!J72),$F$6,IF(ISBLANK(VAL_S13!J72),"",VAL_S13!J72))</f>
        <v>A</v>
      </c>
      <c r="X72" s="154" t="str">
        <f>IF(ISBLANK(VAL_S13!J72),"",$F$7)</f>
        <v>F</v>
      </c>
      <c r="Y72" s="151">
        <f>IF(ISNUMBER(VAL_S13!K72),VAL_S13!K72,IF(ISBLANK(VAL_S13!K72),"","NaN"))</f>
        <v>8444</v>
      </c>
      <c r="Z72" s="154" t="str">
        <f>IF(ISNUMBER(VAL_S13!K72),$F$6,IF(ISBLANK(VAL_S13!K72),"",VAL_S13!K72))</f>
        <v>A</v>
      </c>
      <c r="AA72" s="154" t="str">
        <f>IF(ISBLANK(VAL_S13!K72),"",$F$7)</f>
        <v>F</v>
      </c>
      <c r="AB72" s="151">
        <f>IF(ISNUMBER(VAL_S13!L72),VAL_S13!L72,IF(ISBLANK(VAL_S13!L72),"","NaN"))</f>
        <v>8448</v>
      </c>
      <c r="AC72" s="154" t="str">
        <f>IF(ISNUMBER(VAL_S13!L72),$F$6,IF(ISBLANK(VAL_S13!L72),"",VAL_S13!L72))</f>
        <v>A</v>
      </c>
      <c r="AD72" s="154" t="str">
        <f>IF(ISBLANK(VAL_S13!L72),"",$F$7)</f>
        <v>F</v>
      </c>
      <c r="AE72" s="151">
        <f>IF(ISNUMBER(VAL_S13!M72),VAL_S13!M72,IF(ISBLANK(VAL_S13!M72),"","NaN"))</f>
        <v>7558</v>
      </c>
      <c r="AF72" s="154" t="str">
        <f>IF(ISNUMBER(VAL_S13!M72),$F$6,IF(ISBLANK(VAL_S13!M72),"",VAL_S13!M72))</f>
        <v>A</v>
      </c>
      <c r="AG72" s="154" t="str">
        <f>IF(ISBLANK(VAL_S13!M72),"",$F$7)</f>
        <v>F</v>
      </c>
      <c r="AH72" s="151">
        <f>IF(ISNUMBER(VAL_S13!N72),VAL_S13!N72,IF(ISBLANK(VAL_S13!N72),"","NaN"))</f>
        <v>6980</v>
      </c>
      <c r="AI72" s="154" t="str">
        <f>IF(ISNUMBER(VAL_S13!N72),$F$6,IF(ISBLANK(VAL_S13!N72),"",VAL_S13!N72))</f>
        <v>A</v>
      </c>
      <c r="AJ72" s="154" t="str">
        <f>IF(ISBLANK(VAL_S13!N72),"",$F$7)</f>
        <v>F</v>
      </c>
      <c r="AK72" s="151">
        <f>IF(ISNUMBER(VAL_S13!O72),VAL_S13!O72,IF(ISBLANK(VAL_S13!O72),"","NaN"))</f>
        <v>6388</v>
      </c>
      <c r="AL72" s="154" t="str">
        <f>IF(ISNUMBER(VAL_S13!O72),$F$6,IF(ISBLANK(VAL_S13!O72),"",VAL_S13!O72))</f>
        <v>A</v>
      </c>
      <c r="AM72" s="154" t="str">
        <f>IF(ISBLANK(VAL_S13!O72),"",$F$7)</f>
        <v>F</v>
      </c>
      <c r="AN72" s="151">
        <f>IF(ISNUMBER(VAL_S13!P72),VAL_S13!P72,IF(ISBLANK(VAL_S13!P72),"","NaN"))</f>
        <v>6816</v>
      </c>
      <c r="AO72" s="154" t="str">
        <f>IF(ISNUMBER(VAL_S13!P72),$F$6,IF(ISBLANK(VAL_S13!P72),"",VAL_S13!P72))</f>
        <v>A</v>
      </c>
      <c r="AP72" s="154" t="str">
        <f>IF(ISBLANK(VAL_S13!P72),"",$F$7)</f>
        <v>F</v>
      </c>
      <c r="AQ72" s="151">
        <f>IF(ISNUMBER(VAL_S13!Q72),VAL_S13!Q72,IF(ISBLANK(VAL_S13!Q72),"","NaN"))</f>
        <v>15001</v>
      </c>
      <c r="AR72" s="154" t="str">
        <f>IF(ISNUMBER(VAL_S13!Q72),$F$6,IF(ISBLANK(VAL_S13!Q72),"",VAL_S13!Q72))</f>
        <v>A</v>
      </c>
      <c r="AS72" s="154" t="str">
        <f>IF(ISBLANK(VAL_S13!Q72),"",$F$7)</f>
        <v>F</v>
      </c>
      <c r="AT72" s="151">
        <f>IF(ISNUMBER(VAL_S13!R72),VAL_S13!R72,IF(ISBLANK(VAL_S13!R72),"","NaN"))</f>
        <v>12096</v>
      </c>
      <c r="AU72" s="154" t="str">
        <f>IF(ISNUMBER(VAL_S13!R72),$F$6,IF(ISBLANK(VAL_S13!R72),"",VAL_S13!R72))</f>
        <v>A</v>
      </c>
      <c r="AV72" s="154" t="str">
        <f>IF(ISBLANK(VAL_S13!R72),"",$F$7)</f>
        <v>F</v>
      </c>
      <c r="AW72" s="151">
        <f>IF(ISNUMBER(VAL_S13!S72),VAL_S13!S72,IF(ISBLANK(VAL_S13!S72),"","NaN"))</f>
        <v>11564</v>
      </c>
      <c r="AX72" s="154" t="str">
        <f>IF(ISNUMBER(VAL_S13!S72),$F$6,IF(ISBLANK(VAL_S13!S72),"",VAL_S13!S72))</f>
        <v>A</v>
      </c>
      <c r="AY72" s="154" t="str">
        <f>IF(ISBLANK(VAL_S13!S72),"",$F$7)</f>
        <v>F</v>
      </c>
      <c r="AZ72" s="151">
        <f>IF(ISNUMBER(VAL_S13!T72),VAL_S13!T72,IF(ISBLANK(VAL_S13!T72),"","NaN"))</f>
        <v>11538</v>
      </c>
      <c r="BA72" s="154" t="str">
        <f>IF(ISNUMBER(VAL_S13!T72),$F$6,IF(ISBLANK(VAL_S13!T72),"",VAL_S13!T72))</f>
        <v>A</v>
      </c>
      <c r="BB72" s="154" t="str">
        <f>IF(ISBLANK(VAL_S13!T72),"",$F$7)</f>
        <v>F</v>
      </c>
      <c r="BC72" s="151">
        <f>IF(ISNUMBER(VAL_S13!U72),VAL_S13!U72,IF(ISBLANK(VAL_S13!U72),"","NaN"))</f>
        <v>9967</v>
      </c>
      <c r="BD72" s="154" t="str">
        <f>IF(ISNUMBER(VAL_S13!U72),$F$6,IF(ISBLANK(VAL_S13!U72),"",VAL_S13!U72))</f>
        <v>A</v>
      </c>
      <c r="BE72" s="154" t="str">
        <f>IF(ISBLANK(VAL_S13!U72),"",$F$7)</f>
        <v>F</v>
      </c>
      <c r="BF72" s="151">
        <f>IF(ISNUMBER(VAL_S13!V72),VAL_S13!V72,IF(ISBLANK(VAL_S13!V72),"","NaN"))</f>
        <v>6721</v>
      </c>
      <c r="BG72" s="154" t="str">
        <f>IF(ISNUMBER(VAL_S13!V72),$F$6,IF(ISBLANK(VAL_S13!V72),"",VAL_S13!V72))</f>
        <v>A</v>
      </c>
      <c r="BH72" s="154" t="str">
        <f>IF(ISBLANK(VAL_S13!V72),"",$F$7)</f>
        <v>F</v>
      </c>
      <c r="BI72" s="151">
        <f>IF(ISNUMBER(VAL_S13!W72),VAL_S13!W72,IF(ISBLANK(VAL_S13!W72),"","NaN"))</f>
        <v>10057</v>
      </c>
      <c r="BJ72" s="154" t="str">
        <f>IF(ISNUMBER(VAL_S13!W72),$F$6,IF(ISBLANK(VAL_S13!W72),"",VAL_S13!W72))</f>
        <v>A</v>
      </c>
      <c r="BK72" s="154" t="str">
        <f>IF(ISBLANK(VAL_S13!W72),"",$F$7)</f>
        <v>F</v>
      </c>
      <c r="BL72" s="151">
        <f>IF(ISNUMBER(VAL_S13!X72),VAL_S13!X72,IF(ISBLANK(VAL_S13!X72),"","NaN"))</f>
        <v>8269</v>
      </c>
      <c r="BM72" s="154" t="str">
        <f>IF(ISNUMBER(VAL_S13!X72),$F$6,IF(ISBLANK(VAL_S13!X72),"",VAL_S13!X72))</f>
        <v>A</v>
      </c>
      <c r="BN72" s="154" t="str">
        <f>IF(ISBLANK(VAL_S13!X72),"",$F$7)</f>
        <v>F</v>
      </c>
      <c r="BO72" s="151">
        <f>IF(ISNUMBER(VAL_S13!Y72),VAL_S13!Y72,IF(ISBLANK(VAL_S13!Y72),"","NaN"))</f>
        <v>4501</v>
      </c>
      <c r="BP72" s="154" t="str">
        <f>IF(ISNUMBER(VAL_S13!Y72),$F$6,IF(ISBLANK(VAL_S13!Y72),"",VAL_S13!Y72))</f>
        <v>A</v>
      </c>
      <c r="BQ72" s="154" t="str">
        <f>IF(ISBLANK(VAL_S13!Y72),"",$F$7)</f>
        <v>F</v>
      </c>
      <c r="BR72" s="151">
        <f>IF(ISNUMBER(VAL_S13!Z72),VAL_S13!Z72,IF(ISBLANK(VAL_S13!Z72),"","NaN"))</f>
        <v>4034</v>
      </c>
      <c r="BS72" s="154" t="str">
        <f>IF(ISNUMBER(VAL_S13!Z72),$F$6,IF(ISBLANK(VAL_S13!Z72),"",VAL_S13!Z72))</f>
        <v>A</v>
      </c>
      <c r="BT72" s="154" t="str">
        <f>IF(ISBLANK(VAL_S13!Z72),"",$F$7)</f>
        <v>F</v>
      </c>
      <c r="BU72" s="151">
        <f>IF(ISNUMBER(VAL_S13!AA72),VAL_S13!AA72,IF(ISBLANK(VAL_S13!AA72),"","NaN"))</f>
        <v>5173</v>
      </c>
      <c r="BV72" s="154" t="str">
        <f>IF(ISNUMBER(VAL_S13!AA72),$F$6,IF(ISBLANK(VAL_S13!AA72),"",VAL_S13!AA72))</f>
        <v>A</v>
      </c>
      <c r="BW72" s="154" t="str">
        <f>IF(ISBLANK(VAL_S13!AA72),"",$F$7)</f>
        <v>F</v>
      </c>
      <c r="BX72" s="151">
        <f>IF(ISNUMBER(VAL_S13!AB72),VAL_S13!AB72,IF(ISBLANK(VAL_S13!AB72),"","NaN"))</f>
        <v>5131</v>
      </c>
      <c r="BY72" s="154" t="str">
        <f>IF(ISNUMBER(VAL_S13!AB72),$F$6,IF(ISBLANK(VAL_S13!AB72),"",VAL_S13!AB72))</f>
        <v>A</v>
      </c>
      <c r="BZ72" s="154" t="str">
        <f>IF(ISBLANK(VAL_S13!AB72),"",$F$7)</f>
        <v>F</v>
      </c>
      <c r="CA72" s="151">
        <f>IF(ISNUMBER(VAL_S13!AC72),VAL_S13!AC72,IF(ISBLANK(VAL_S13!AC72),"","NaN"))</f>
        <v>5444</v>
      </c>
      <c r="CB72" s="154" t="str">
        <f>IF(ISNUMBER(VAL_S13!AC72),$F$6,IF(ISBLANK(VAL_S13!AC72),"",VAL_S13!AC72))</f>
        <v>A</v>
      </c>
      <c r="CC72" s="154" t="str">
        <f>IF(ISBLANK(VAL_S13!AC72),"",$F$7)</f>
        <v>F</v>
      </c>
      <c r="CD72" s="151">
        <f>IF(ISNUMBER(VAL_S13!AD72),VAL_S13!AD72,IF(ISBLANK(VAL_S13!AD72),"","NaN"))</f>
        <v>6460</v>
      </c>
      <c r="CE72" s="154" t="str">
        <f>IF(ISNUMBER(VAL_S13!AD72),$F$6,IF(ISBLANK(VAL_S13!AD72),"",VAL_S13!AD72))</f>
        <v>A</v>
      </c>
      <c r="CF72" s="154" t="str">
        <f>IF(ISBLANK(VAL_S13!AD72),"",$F$7)</f>
        <v>F</v>
      </c>
      <c r="CG72" s="151">
        <f>IF(ISNUMBER(VAL_S13!AE72),VAL_S13!AE72,IF(ISBLANK(VAL_S13!AE72),"","NaN"))</f>
        <v>8026</v>
      </c>
      <c r="CH72" s="154" t="str">
        <f>IF(ISNUMBER(VAL_S13!AE72),$F$6,IF(ISBLANK(VAL_S13!AE72),"",VAL_S13!AE72))</f>
        <v>A</v>
      </c>
      <c r="CI72" s="154" t="str">
        <f>IF(ISBLANK(VAL_S13!AE72),"",$F$7)</f>
        <v>F</v>
      </c>
      <c r="CJ72" s="151">
        <f>IF(ISNUMBER(VAL_S13!AF72),VAL_S13!AF72,IF(ISBLANK(VAL_S13!AF72),"","NaN"))</f>
        <v>18204</v>
      </c>
      <c r="CK72" s="154" t="str">
        <f>IF(ISNUMBER(VAL_S13!AF72),$F$6,IF(ISBLANK(VAL_S13!AF72),"",VAL_S13!AF72))</f>
        <v>A</v>
      </c>
      <c r="CL72" s="154" t="str">
        <f>IF(ISBLANK(VAL_S13!AF72),"",$F$7)</f>
        <v>F</v>
      </c>
      <c r="CM72" s="151">
        <f>IF(ISNUMBER(VAL_S13!AG72),VAL_S13!AG72,IF(ISBLANK(VAL_S13!AG72),"","NaN"))</f>
        <v>30744</v>
      </c>
      <c r="CN72" s="154" t="str">
        <f>IF(ISNUMBER(VAL_S13!AG72),$F$6,IF(ISBLANK(VAL_S13!AG72),"",VAL_S13!AG72))</f>
        <v>A</v>
      </c>
      <c r="CO72" s="154" t="str">
        <f>IF(ISBLANK(VAL_S13!AG72),"",$F$7)</f>
        <v>F</v>
      </c>
      <c r="CP72" s="151">
        <f>IF(ISNUMBER(VAL_S13!AH72),VAL_S13!AH72,IF(ISBLANK(VAL_S13!AH72),"","NaN"))</f>
        <v>29837</v>
      </c>
      <c r="CQ72" s="154" t="str">
        <f>IF(ISNUMBER(VAL_S13!AH72),$F$6,IF(ISBLANK(VAL_S13!AH72),"",VAL_S13!AH72))</f>
        <v>A</v>
      </c>
      <c r="CR72" s="154" t="str">
        <f>IF(ISBLANK(VAL_S13!AH72),"",$F$7)</f>
        <v>F</v>
      </c>
      <c r="CS72" s="151" t="str">
        <f>IF(ISNUMBER(VAL_S13!AI72),VAL_S13!AI72,IF(ISBLANK(VAL_S13!AI72),"","NaN"))</f>
        <v/>
      </c>
      <c r="CT72" s="154" t="str">
        <f>IF(ISNUMBER(VAL_S13!AI72),$F$6,IF(ISBLANK(VAL_S13!AI72),"",VAL_S13!AI72))</f>
        <v/>
      </c>
      <c r="CU72" s="154" t="str">
        <f>IF(ISBLANK(VAL_S13!AI72),"",$F$7)</f>
        <v/>
      </c>
      <c r="CV72" s="151" t="str">
        <f>IF(ISNUMBER(VAL_S13!AJ72),VAL_S13!AJ72,IF(ISBLANK(VAL_S13!AJ72),"","NaN"))</f>
        <v/>
      </c>
      <c r="CW72" s="154" t="str">
        <f>IF(ISNUMBER(VAL_S13!AJ72),$F$6,IF(ISBLANK(VAL_S13!AJ72),"",VAL_S13!AJ72))</f>
        <v/>
      </c>
      <c r="CX72" s="154" t="str">
        <f>IF(ISBLANK(VAL_S13!AJ72),"",$F$7)</f>
        <v/>
      </c>
      <c r="CY72" s="151" t="str">
        <f>IF(ISNUMBER(VAL_S13!AK72),VAL_S13!AK72,IF(ISBLANK(VAL_S13!AK72),"","NaN"))</f>
        <v/>
      </c>
      <c r="CZ72" s="154" t="str">
        <f>IF(ISNUMBER(VAL_S13!AK72),$F$6,IF(ISBLANK(VAL_S13!AK72),"",VAL_S13!AK72))</f>
        <v/>
      </c>
      <c r="DA72" s="154" t="str">
        <f>IF(ISBLANK(VAL_S13!AK72),"",$F$7)</f>
        <v/>
      </c>
      <c r="DB72" s="151" t="str">
        <f>IF(ISNUMBER(VAL_S13!AL72),VAL_S13!AL72,IF(ISBLANK(VAL_S13!AL72),"","NaN"))</f>
        <v/>
      </c>
      <c r="DC72" s="154" t="str">
        <f>IF(ISNUMBER(VAL_S13!AL72),$F$6,IF(ISBLANK(VAL_S13!AL72),"",VAL_S13!AL72))</f>
        <v/>
      </c>
      <c r="DD72" s="154" t="str">
        <f>IF(ISBLANK(VAL_S13!AL72),"",$F$7)</f>
        <v/>
      </c>
      <c r="DE72" s="151" t="str">
        <f>IF(ISNUMBER(VAL_S13!AM72),VAL_S13!AM72,IF(ISBLANK(VAL_S13!AM72),"","NaN"))</f>
        <v/>
      </c>
      <c r="DF72" s="154" t="str">
        <f>IF(ISNUMBER(VAL_S13!AM72),$F$6,IF(ISBLANK(VAL_S13!AM72),"",VAL_S13!AM72))</f>
        <v/>
      </c>
      <c r="DG72" s="187" t="str">
        <f>IF(ISBLANK(VAL_S13!AM72),"",$F$7)</f>
        <v/>
      </c>
    </row>
    <row r="73" spans="1:111" ht="20" x14ac:dyDescent="0.25">
      <c r="A73" s="157" t="s">
        <v>348</v>
      </c>
      <c r="B73" s="157" t="s">
        <v>77</v>
      </c>
      <c r="C73" s="158" t="s">
        <v>78</v>
      </c>
      <c r="D73" s="146">
        <f>IF(ISNUMBER(VAL_S13!D73),VAL_S13!D73,IF(ISBLANK(VAL_S13!D73),"","NaN"))</f>
        <v>47034</v>
      </c>
      <c r="E73" s="154" t="str">
        <f>IF(ISNUMBER(VAL_S13!D73),$F$6,IF(ISBLANK(VAL_S13!D73),"",VAL_S13!D73))</f>
        <v>A</v>
      </c>
      <c r="F73" s="154" t="str">
        <f>IF(ISBLANK(VAL_S13!D73),"",$F$7)</f>
        <v>F</v>
      </c>
      <c r="G73" s="147">
        <f>IF(ISNUMBER(VAL_S13!E73),VAL_S13!E73,IF(ISBLANK(VAL_S13!E73),"","NaN"))</f>
        <v>47289</v>
      </c>
      <c r="H73" s="154" t="str">
        <f>IF(ISNUMBER(VAL_S13!E73),$F$6,IF(ISBLANK(VAL_S13!E73),"",VAL_S13!E73))</f>
        <v>A</v>
      </c>
      <c r="I73" s="154" t="str">
        <f>IF(ISBLANK(VAL_S13!E73),"",$F$7)</f>
        <v>F</v>
      </c>
      <c r="J73" s="147">
        <f>IF(ISNUMBER(VAL_S13!F73),VAL_S13!F73,IF(ISBLANK(VAL_S13!F73),"","NaN"))</f>
        <v>54733</v>
      </c>
      <c r="K73" s="154" t="str">
        <f>IF(ISNUMBER(VAL_S13!F73),$F$6,IF(ISBLANK(VAL_S13!F73),"",VAL_S13!F73))</f>
        <v>A</v>
      </c>
      <c r="L73" s="154" t="str">
        <f>IF(ISBLANK(VAL_S13!F73),"",$F$7)</f>
        <v>F</v>
      </c>
      <c r="M73" s="147">
        <f>IF(ISNUMBER(VAL_S13!G73),VAL_S13!G73,IF(ISBLANK(VAL_S13!G73),"","NaN"))</f>
        <v>52598</v>
      </c>
      <c r="N73" s="154" t="str">
        <f>IF(ISNUMBER(VAL_S13!G73),$F$6,IF(ISBLANK(VAL_S13!G73),"",VAL_S13!G73))</f>
        <v>A</v>
      </c>
      <c r="O73" s="154" t="str">
        <f>IF(ISBLANK(VAL_S13!G73),"",$F$7)</f>
        <v>F</v>
      </c>
      <c r="P73" s="147">
        <f>IF(ISNUMBER(VAL_S13!H73),VAL_S13!H73,IF(ISBLANK(VAL_S13!H73),"","NaN"))</f>
        <v>65147</v>
      </c>
      <c r="Q73" s="154" t="str">
        <f>IF(ISNUMBER(VAL_S13!H73),$F$6,IF(ISBLANK(VAL_S13!H73),"",VAL_S13!H73))</f>
        <v>A</v>
      </c>
      <c r="R73" s="154" t="str">
        <f>IF(ISBLANK(VAL_S13!H73),"",$F$7)</f>
        <v>F</v>
      </c>
      <c r="S73" s="147">
        <f>IF(ISNUMBER(VAL_S13!I73),VAL_S13!I73,IF(ISBLANK(VAL_S13!I73),"","NaN"))</f>
        <v>84910</v>
      </c>
      <c r="T73" s="154" t="str">
        <f>IF(ISNUMBER(VAL_S13!I73),$F$6,IF(ISBLANK(VAL_S13!I73),"",VAL_S13!I73))</f>
        <v>A</v>
      </c>
      <c r="U73" s="154" t="str">
        <f>IF(ISBLANK(VAL_S13!I73),"",$F$7)</f>
        <v>F</v>
      </c>
      <c r="V73" s="147">
        <f>IF(ISNUMBER(VAL_S13!J73),VAL_S13!J73,IF(ISBLANK(VAL_S13!J73),"","NaN"))</f>
        <v>60961</v>
      </c>
      <c r="W73" s="154" t="str">
        <f>IF(ISNUMBER(VAL_S13!J73),$F$6,IF(ISBLANK(VAL_S13!J73),"",VAL_S13!J73))</f>
        <v>A</v>
      </c>
      <c r="X73" s="154" t="str">
        <f>IF(ISBLANK(VAL_S13!J73),"",$F$7)</f>
        <v>F</v>
      </c>
      <c r="Y73" s="147">
        <f>IF(ISNUMBER(VAL_S13!K73),VAL_S13!K73,IF(ISBLANK(VAL_S13!K73),"","NaN"))</f>
        <v>49531</v>
      </c>
      <c r="Z73" s="154" t="str">
        <f>IF(ISNUMBER(VAL_S13!K73),$F$6,IF(ISBLANK(VAL_S13!K73),"",VAL_S13!K73))</f>
        <v>A</v>
      </c>
      <c r="AA73" s="154" t="str">
        <f>IF(ISBLANK(VAL_S13!K73),"",$F$7)</f>
        <v>F</v>
      </c>
      <c r="AB73" s="147">
        <f>IF(ISNUMBER(VAL_S13!L73),VAL_S13!L73,IF(ISBLANK(VAL_S13!L73),"","NaN"))</f>
        <v>55510</v>
      </c>
      <c r="AC73" s="154" t="str">
        <f>IF(ISNUMBER(VAL_S13!L73),$F$6,IF(ISBLANK(VAL_S13!L73),"",VAL_S13!L73))</f>
        <v>A</v>
      </c>
      <c r="AD73" s="154" t="str">
        <f>IF(ISBLANK(VAL_S13!L73),"",$F$7)</f>
        <v>F</v>
      </c>
      <c r="AE73" s="147">
        <f>IF(ISNUMBER(VAL_S13!M73),VAL_S13!M73,IF(ISBLANK(VAL_S13!M73),"","NaN"))</f>
        <v>77661</v>
      </c>
      <c r="AF73" s="154" t="str">
        <f>IF(ISNUMBER(VAL_S13!M73),$F$6,IF(ISBLANK(VAL_S13!M73),"",VAL_S13!M73))</f>
        <v>A</v>
      </c>
      <c r="AG73" s="154" t="str">
        <f>IF(ISBLANK(VAL_S13!M73),"",$F$7)</f>
        <v>F</v>
      </c>
      <c r="AH73" s="147">
        <f>IF(ISNUMBER(VAL_S13!N73),VAL_S13!N73,IF(ISBLANK(VAL_S13!N73),"","NaN"))</f>
        <v>99781</v>
      </c>
      <c r="AI73" s="154" t="str">
        <f>IF(ISNUMBER(VAL_S13!N73),$F$6,IF(ISBLANK(VAL_S13!N73),"",VAL_S13!N73))</f>
        <v>A</v>
      </c>
      <c r="AJ73" s="154" t="str">
        <f>IF(ISBLANK(VAL_S13!N73),"",$F$7)</f>
        <v>F</v>
      </c>
      <c r="AK73" s="147">
        <f>IF(ISNUMBER(VAL_S13!O73),VAL_S13!O73,IF(ISBLANK(VAL_S13!O73),"","NaN"))</f>
        <v>106861</v>
      </c>
      <c r="AL73" s="154" t="str">
        <f>IF(ISNUMBER(VAL_S13!O73),$F$6,IF(ISBLANK(VAL_S13!O73),"",VAL_S13!O73))</f>
        <v>A</v>
      </c>
      <c r="AM73" s="154" t="str">
        <f>IF(ISBLANK(VAL_S13!O73),"",$F$7)</f>
        <v>F</v>
      </c>
      <c r="AN73" s="147">
        <f>IF(ISNUMBER(VAL_S13!P73),VAL_S13!P73,IF(ISBLANK(VAL_S13!P73),"","NaN"))</f>
        <v>118816</v>
      </c>
      <c r="AO73" s="154" t="str">
        <f>IF(ISNUMBER(VAL_S13!P73),$F$6,IF(ISBLANK(VAL_S13!P73),"",VAL_S13!P73))</f>
        <v>A</v>
      </c>
      <c r="AP73" s="154" t="str">
        <f>IF(ISBLANK(VAL_S13!P73),"",$F$7)</f>
        <v>F</v>
      </c>
      <c r="AQ73" s="147">
        <f>IF(ISNUMBER(VAL_S13!Q73),VAL_S13!Q73,IF(ISBLANK(VAL_S13!Q73),"","NaN"))</f>
        <v>89061</v>
      </c>
      <c r="AR73" s="154" t="str">
        <f>IF(ISNUMBER(VAL_S13!Q73),$F$6,IF(ISBLANK(VAL_S13!Q73),"",VAL_S13!Q73))</f>
        <v>A</v>
      </c>
      <c r="AS73" s="154" t="str">
        <f>IF(ISBLANK(VAL_S13!Q73),"",$F$7)</f>
        <v>F</v>
      </c>
      <c r="AT73" s="147">
        <f>IF(ISNUMBER(VAL_S13!R73),VAL_S13!R73,IF(ISBLANK(VAL_S13!R73),"","NaN"))</f>
        <v>87196</v>
      </c>
      <c r="AU73" s="154" t="str">
        <f>IF(ISNUMBER(VAL_S13!R73),$F$6,IF(ISBLANK(VAL_S13!R73),"",VAL_S13!R73))</f>
        <v>A</v>
      </c>
      <c r="AV73" s="154" t="str">
        <f>IF(ISBLANK(VAL_S13!R73),"",$F$7)</f>
        <v>F</v>
      </c>
      <c r="AW73" s="147">
        <f>IF(ISNUMBER(VAL_S13!S73),VAL_S13!S73,IF(ISBLANK(VAL_S13!S73),"","NaN"))</f>
        <v>109923</v>
      </c>
      <c r="AX73" s="154" t="str">
        <f>IF(ISNUMBER(VAL_S13!S73),$F$6,IF(ISBLANK(VAL_S13!S73),"",VAL_S13!S73))</f>
        <v>A</v>
      </c>
      <c r="AY73" s="154" t="str">
        <f>IF(ISBLANK(VAL_S13!S73),"",$F$7)</f>
        <v>F</v>
      </c>
      <c r="AZ73" s="147">
        <f>IF(ISNUMBER(VAL_S13!T73),VAL_S13!T73,IF(ISBLANK(VAL_S13!T73),"","NaN"))</f>
        <v>109196</v>
      </c>
      <c r="BA73" s="154" t="str">
        <f>IF(ISNUMBER(VAL_S13!T73),$F$6,IF(ISBLANK(VAL_S13!T73),"",VAL_S13!T73))</f>
        <v>A</v>
      </c>
      <c r="BB73" s="154" t="str">
        <f>IF(ISBLANK(VAL_S13!T73),"",$F$7)</f>
        <v>F</v>
      </c>
      <c r="BC73" s="147">
        <f>IF(ISNUMBER(VAL_S13!U73),VAL_S13!U73,IF(ISBLANK(VAL_S13!U73),"","NaN"))</f>
        <v>91656</v>
      </c>
      <c r="BD73" s="154" t="str">
        <f>IF(ISNUMBER(VAL_S13!U73),$F$6,IF(ISBLANK(VAL_S13!U73),"",VAL_S13!U73))</f>
        <v>A</v>
      </c>
      <c r="BE73" s="154" t="str">
        <f>IF(ISBLANK(VAL_S13!U73),"",$F$7)</f>
        <v>F</v>
      </c>
      <c r="BF73" s="147">
        <f>IF(ISNUMBER(VAL_S13!V73),VAL_S13!V73,IF(ISBLANK(VAL_S13!V73),"","NaN"))</f>
        <v>100811</v>
      </c>
      <c r="BG73" s="154" t="str">
        <f>IF(ISNUMBER(VAL_S13!V73),$F$6,IF(ISBLANK(VAL_S13!V73),"",VAL_S13!V73))</f>
        <v>A</v>
      </c>
      <c r="BH73" s="154" t="str">
        <f>IF(ISBLANK(VAL_S13!V73),"",$F$7)</f>
        <v>F</v>
      </c>
      <c r="BI73" s="147">
        <f>IF(ISNUMBER(VAL_S13!W73),VAL_S13!W73,IF(ISBLANK(VAL_S13!W73),"","NaN"))</f>
        <v>103392</v>
      </c>
      <c r="BJ73" s="154" t="str">
        <f>IF(ISNUMBER(VAL_S13!W73),$F$6,IF(ISBLANK(VAL_S13!W73),"",VAL_S13!W73))</f>
        <v>A</v>
      </c>
      <c r="BK73" s="154" t="str">
        <f>IF(ISBLANK(VAL_S13!W73),"",$F$7)</f>
        <v>F</v>
      </c>
      <c r="BL73" s="147">
        <f>IF(ISNUMBER(VAL_S13!X73),VAL_S13!X73,IF(ISBLANK(VAL_S13!X73),"","NaN"))</f>
        <v>123774</v>
      </c>
      <c r="BM73" s="154" t="str">
        <f>IF(ISNUMBER(VAL_S13!X73),$F$6,IF(ISBLANK(VAL_S13!X73),"",VAL_S13!X73))</f>
        <v>A</v>
      </c>
      <c r="BN73" s="154" t="str">
        <f>IF(ISBLANK(VAL_S13!X73),"",$F$7)</f>
        <v>F</v>
      </c>
      <c r="BO73" s="147">
        <f>IF(ISNUMBER(VAL_S13!Y73),VAL_S13!Y73,IF(ISBLANK(VAL_S13!Y73),"","NaN"))</f>
        <v>126144</v>
      </c>
      <c r="BP73" s="154" t="str">
        <f>IF(ISNUMBER(VAL_S13!Y73),$F$6,IF(ISBLANK(VAL_S13!Y73),"",VAL_S13!Y73))</f>
        <v>A</v>
      </c>
      <c r="BQ73" s="154" t="str">
        <f>IF(ISBLANK(VAL_S13!Y73),"",$F$7)</f>
        <v>F</v>
      </c>
      <c r="BR73" s="147">
        <f>IF(ISNUMBER(VAL_S13!Z73),VAL_S13!Z73,IF(ISBLANK(VAL_S13!Z73),"","NaN"))</f>
        <v>135879</v>
      </c>
      <c r="BS73" s="154" t="str">
        <f>IF(ISNUMBER(VAL_S13!Z73),$F$6,IF(ISBLANK(VAL_S13!Z73),"",VAL_S13!Z73))</f>
        <v>A</v>
      </c>
      <c r="BT73" s="154" t="str">
        <f>IF(ISBLANK(VAL_S13!Z73),"",$F$7)</f>
        <v>F</v>
      </c>
      <c r="BU73" s="147">
        <f>IF(ISNUMBER(VAL_S13!AA73),VAL_S13!AA73,IF(ISBLANK(VAL_S13!AA73),"","NaN"))</f>
        <v>145320</v>
      </c>
      <c r="BV73" s="154" t="str">
        <f>IF(ISNUMBER(VAL_S13!AA73),$F$6,IF(ISBLANK(VAL_S13!AA73),"",VAL_S13!AA73))</f>
        <v>A</v>
      </c>
      <c r="BW73" s="154" t="str">
        <f>IF(ISBLANK(VAL_S13!AA73),"",$F$7)</f>
        <v>F</v>
      </c>
      <c r="BX73" s="147">
        <f>IF(ISNUMBER(VAL_S13!AB73),VAL_S13!AB73,IF(ISBLANK(VAL_S13!AB73),"","NaN"))</f>
        <v>158552</v>
      </c>
      <c r="BY73" s="154" t="str">
        <f>IF(ISNUMBER(VAL_S13!AB73),$F$6,IF(ISBLANK(VAL_S13!AB73),"",VAL_S13!AB73))</f>
        <v>A</v>
      </c>
      <c r="BZ73" s="154" t="str">
        <f>IF(ISBLANK(VAL_S13!AB73),"",$F$7)</f>
        <v>F</v>
      </c>
      <c r="CA73" s="147">
        <f>IF(ISNUMBER(VAL_S13!AC73),VAL_S13!AC73,IF(ISBLANK(VAL_S13!AC73),"","NaN"))</f>
        <v>151728</v>
      </c>
      <c r="CB73" s="154" t="str">
        <f>IF(ISNUMBER(VAL_S13!AC73),$F$6,IF(ISBLANK(VAL_S13!AC73),"",VAL_S13!AC73))</f>
        <v>A</v>
      </c>
      <c r="CC73" s="154" t="str">
        <f>IF(ISBLANK(VAL_S13!AC73),"",$F$7)</f>
        <v>F</v>
      </c>
      <c r="CD73" s="147">
        <f>IF(ISNUMBER(VAL_S13!AD73),VAL_S13!AD73,IF(ISBLANK(VAL_S13!AD73),"","NaN"))</f>
        <v>191912</v>
      </c>
      <c r="CE73" s="154" t="str">
        <f>IF(ISNUMBER(VAL_S13!AD73),$F$6,IF(ISBLANK(VAL_S13!AD73),"",VAL_S13!AD73))</f>
        <v>A</v>
      </c>
      <c r="CF73" s="154" t="str">
        <f>IF(ISBLANK(VAL_S13!AD73),"",$F$7)</f>
        <v>F</v>
      </c>
      <c r="CG73" s="147">
        <f>IF(ISNUMBER(VAL_S13!AE73),VAL_S13!AE73,IF(ISBLANK(VAL_S13!AE73),"","NaN"))</f>
        <v>207562</v>
      </c>
      <c r="CH73" s="154" t="str">
        <f>IF(ISNUMBER(VAL_S13!AE73),$F$6,IF(ISBLANK(VAL_S13!AE73),"",VAL_S13!AE73))</f>
        <v>A</v>
      </c>
      <c r="CI73" s="154" t="str">
        <f>IF(ISBLANK(VAL_S13!AE73),"",$F$7)</f>
        <v>F</v>
      </c>
      <c r="CJ73" s="147">
        <f>IF(ISNUMBER(VAL_S13!AF73),VAL_S13!AF73,IF(ISBLANK(VAL_S13!AF73),"","NaN"))</f>
        <v>210363</v>
      </c>
      <c r="CK73" s="154" t="str">
        <f>IF(ISNUMBER(VAL_S13!AF73),$F$6,IF(ISBLANK(VAL_S13!AF73),"",VAL_S13!AF73))</f>
        <v>A</v>
      </c>
      <c r="CL73" s="154" t="str">
        <f>IF(ISBLANK(VAL_S13!AF73),"",$F$7)</f>
        <v>F</v>
      </c>
      <c r="CM73" s="147">
        <f>IF(ISNUMBER(VAL_S13!AG73),VAL_S13!AG73,IF(ISBLANK(VAL_S13!AG73),"","NaN"))</f>
        <v>219535</v>
      </c>
      <c r="CN73" s="154" t="str">
        <f>IF(ISNUMBER(VAL_S13!AG73),$F$6,IF(ISBLANK(VAL_S13!AG73),"",VAL_S13!AG73))</f>
        <v>A</v>
      </c>
      <c r="CO73" s="154" t="str">
        <f>IF(ISBLANK(VAL_S13!AG73),"",$F$7)</f>
        <v>F</v>
      </c>
      <c r="CP73" s="147">
        <f>IF(ISNUMBER(VAL_S13!AH73),VAL_S13!AH73,IF(ISBLANK(VAL_S13!AH73),"","NaN"))</f>
        <v>235695</v>
      </c>
      <c r="CQ73" s="154" t="str">
        <f>IF(ISNUMBER(VAL_S13!AH73),$F$6,IF(ISBLANK(VAL_S13!AH73),"",VAL_S13!AH73))</f>
        <v>A</v>
      </c>
      <c r="CR73" s="154" t="str">
        <f>IF(ISBLANK(VAL_S13!AH73),"",$F$7)</f>
        <v>F</v>
      </c>
      <c r="CS73" s="147" t="str">
        <f>IF(ISNUMBER(VAL_S13!AI73),VAL_S13!AI73,IF(ISBLANK(VAL_S13!AI73),"","NaN"))</f>
        <v/>
      </c>
      <c r="CT73" s="154" t="str">
        <f>IF(ISNUMBER(VAL_S13!AI73),$F$6,IF(ISBLANK(VAL_S13!AI73),"",VAL_S13!AI73))</f>
        <v/>
      </c>
      <c r="CU73" s="154" t="str">
        <f>IF(ISBLANK(VAL_S13!AI73),"",$F$7)</f>
        <v/>
      </c>
      <c r="CV73" s="147" t="str">
        <f>IF(ISNUMBER(VAL_S13!AJ73),VAL_S13!AJ73,IF(ISBLANK(VAL_S13!AJ73),"","NaN"))</f>
        <v/>
      </c>
      <c r="CW73" s="154" t="str">
        <f>IF(ISNUMBER(VAL_S13!AJ73),$F$6,IF(ISBLANK(VAL_S13!AJ73),"",VAL_S13!AJ73))</f>
        <v/>
      </c>
      <c r="CX73" s="154" t="str">
        <f>IF(ISBLANK(VAL_S13!AJ73),"",$F$7)</f>
        <v/>
      </c>
      <c r="CY73" s="147" t="str">
        <f>IF(ISNUMBER(VAL_S13!AK73),VAL_S13!AK73,IF(ISBLANK(VAL_S13!AK73),"","NaN"))</f>
        <v/>
      </c>
      <c r="CZ73" s="154" t="str">
        <f>IF(ISNUMBER(VAL_S13!AK73),$F$6,IF(ISBLANK(VAL_S13!AK73),"",VAL_S13!AK73))</f>
        <v/>
      </c>
      <c r="DA73" s="154" t="str">
        <f>IF(ISBLANK(VAL_S13!AK73),"",$F$7)</f>
        <v/>
      </c>
      <c r="DB73" s="147" t="str">
        <f>IF(ISNUMBER(VAL_S13!AL73),VAL_S13!AL73,IF(ISBLANK(VAL_S13!AL73),"","NaN"))</f>
        <v/>
      </c>
      <c r="DC73" s="154" t="str">
        <f>IF(ISNUMBER(VAL_S13!AL73),$F$6,IF(ISBLANK(VAL_S13!AL73),"",VAL_S13!AL73))</f>
        <v/>
      </c>
      <c r="DD73" s="154" t="str">
        <f>IF(ISBLANK(VAL_S13!AL73),"",$F$7)</f>
        <v/>
      </c>
      <c r="DE73" s="147" t="str">
        <f>IF(ISNUMBER(VAL_S13!AM73),VAL_S13!AM73,IF(ISBLANK(VAL_S13!AM73),"","NaN"))</f>
        <v/>
      </c>
      <c r="DF73" s="154" t="str">
        <f>IF(ISNUMBER(VAL_S13!AM73),$F$6,IF(ISBLANK(VAL_S13!AM73),"",VAL_S13!AM73))</f>
        <v/>
      </c>
      <c r="DG73" s="187" t="str">
        <f>IF(ISBLANK(VAL_S13!AM73),"",$F$7)</f>
        <v/>
      </c>
    </row>
    <row r="74" spans="1:111" x14ac:dyDescent="0.25">
      <c r="A74" s="159" t="s">
        <v>349</v>
      </c>
      <c r="B74" s="159" t="s">
        <v>139</v>
      </c>
      <c r="C74" s="160">
        <v>41</v>
      </c>
      <c r="D74" s="150">
        <f>IF(ISNUMBER(VAL_S13!D74),VAL_S13!D74,IF(ISBLANK(VAL_S13!D74),"","NaN"))</f>
        <v>47034</v>
      </c>
      <c r="E74" s="154" t="str">
        <f>IF(ISNUMBER(VAL_S13!D74),$F$6,IF(ISBLANK(VAL_S13!D74),"",VAL_S13!D74))</f>
        <v>A</v>
      </c>
      <c r="F74" s="154" t="str">
        <f>IF(ISBLANK(VAL_S13!D74),"",$F$7)</f>
        <v>F</v>
      </c>
      <c r="G74" s="151">
        <f>IF(ISNUMBER(VAL_S13!E74),VAL_S13!E74,IF(ISBLANK(VAL_S13!E74),"","NaN"))</f>
        <v>47289</v>
      </c>
      <c r="H74" s="154" t="str">
        <f>IF(ISNUMBER(VAL_S13!E74),$F$6,IF(ISBLANK(VAL_S13!E74),"",VAL_S13!E74))</f>
        <v>A</v>
      </c>
      <c r="I74" s="154" t="str">
        <f>IF(ISBLANK(VAL_S13!E74),"",$F$7)</f>
        <v>F</v>
      </c>
      <c r="J74" s="151">
        <f>IF(ISNUMBER(VAL_S13!F74),VAL_S13!F74,IF(ISBLANK(VAL_S13!F74),"","NaN"))</f>
        <v>54733</v>
      </c>
      <c r="K74" s="154" t="str">
        <f>IF(ISNUMBER(VAL_S13!F74),$F$6,IF(ISBLANK(VAL_S13!F74),"",VAL_S13!F74))</f>
        <v>A</v>
      </c>
      <c r="L74" s="154" t="str">
        <f>IF(ISBLANK(VAL_S13!F74),"",$F$7)</f>
        <v>F</v>
      </c>
      <c r="M74" s="151">
        <f>IF(ISNUMBER(VAL_S13!G74),VAL_S13!G74,IF(ISBLANK(VAL_S13!G74),"","NaN"))</f>
        <v>52598</v>
      </c>
      <c r="N74" s="154" t="str">
        <f>IF(ISNUMBER(VAL_S13!G74),$F$6,IF(ISBLANK(VAL_S13!G74),"",VAL_S13!G74))</f>
        <v>A</v>
      </c>
      <c r="O74" s="154" t="str">
        <f>IF(ISBLANK(VAL_S13!G74),"",$F$7)</f>
        <v>F</v>
      </c>
      <c r="P74" s="151">
        <f>IF(ISNUMBER(VAL_S13!H74),VAL_S13!H74,IF(ISBLANK(VAL_S13!H74),"","NaN"))</f>
        <v>65147</v>
      </c>
      <c r="Q74" s="154" t="str">
        <f>IF(ISNUMBER(VAL_S13!H74),$F$6,IF(ISBLANK(VAL_S13!H74),"",VAL_S13!H74))</f>
        <v>A</v>
      </c>
      <c r="R74" s="154" t="str">
        <f>IF(ISBLANK(VAL_S13!H74),"",$F$7)</f>
        <v>F</v>
      </c>
      <c r="S74" s="151">
        <f>IF(ISNUMBER(VAL_S13!I74),VAL_S13!I74,IF(ISBLANK(VAL_S13!I74),"","NaN"))</f>
        <v>84910</v>
      </c>
      <c r="T74" s="154" t="str">
        <f>IF(ISNUMBER(VAL_S13!I74),$F$6,IF(ISBLANK(VAL_S13!I74),"",VAL_S13!I74))</f>
        <v>A</v>
      </c>
      <c r="U74" s="154" t="str">
        <f>IF(ISBLANK(VAL_S13!I74),"",$F$7)</f>
        <v>F</v>
      </c>
      <c r="V74" s="151">
        <f>IF(ISNUMBER(VAL_S13!J74),VAL_S13!J74,IF(ISBLANK(VAL_S13!J74),"","NaN"))</f>
        <v>60961</v>
      </c>
      <c r="W74" s="154" t="str">
        <f>IF(ISNUMBER(VAL_S13!J74),$F$6,IF(ISBLANK(VAL_S13!J74),"",VAL_S13!J74))</f>
        <v>A</v>
      </c>
      <c r="X74" s="154" t="str">
        <f>IF(ISBLANK(VAL_S13!J74),"",$F$7)</f>
        <v>F</v>
      </c>
      <c r="Y74" s="151">
        <f>IF(ISNUMBER(VAL_S13!K74),VAL_S13!K74,IF(ISBLANK(VAL_S13!K74),"","NaN"))</f>
        <v>49531</v>
      </c>
      <c r="Z74" s="154" t="str">
        <f>IF(ISNUMBER(VAL_S13!K74),$F$6,IF(ISBLANK(VAL_S13!K74),"",VAL_S13!K74))</f>
        <v>A</v>
      </c>
      <c r="AA74" s="154" t="str">
        <f>IF(ISBLANK(VAL_S13!K74),"",$F$7)</f>
        <v>F</v>
      </c>
      <c r="AB74" s="151">
        <f>IF(ISNUMBER(VAL_S13!L74),VAL_S13!L74,IF(ISBLANK(VAL_S13!L74),"","NaN"))</f>
        <v>55510</v>
      </c>
      <c r="AC74" s="154" t="str">
        <f>IF(ISNUMBER(VAL_S13!L74),$F$6,IF(ISBLANK(VAL_S13!L74),"",VAL_S13!L74))</f>
        <v>A</v>
      </c>
      <c r="AD74" s="154" t="str">
        <f>IF(ISBLANK(VAL_S13!L74),"",$F$7)</f>
        <v>F</v>
      </c>
      <c r="AE74" s="151">
        <f>IF(ISNUMBER(VAL_S13!M74),VAL_S13!M74,IF(ISBLANK(VAL_S13!M74),"","NaN"))</f>
        <v>77661</v>
      </c>
      <c r="AF74" s="154" t="str">
        <f>IF(ISNUMBER(VAL_S13!M74),$F$6,IF(ISBLANK(VAL_S13!M74),"",VAL_S13!M74))</f>
        <v>A</v>
      </c>
      <c r="AG74" s="154" t="str">
        <f>IF(ISBLANK(VAL_S13!M74),"",$F$7)</f>
        <v>F</v>
      </c>
      <c r="AH74" s="151">
        <f>IF(ISNUMBER(VAL_S13!N74),VAL_S13!N74,IF(ISBLANK(VAL_S13!N74),"","NaN"))</f>
        <v>99781</v>
      </c>
      <c r="AI74" s="154" t="str">
        <f>IF(ISNUMBER(VAL_S13!N74),$F$6,IF(ISBLANK(VAL_S13!N74),"",VAL_S13!N74))</f>
        <v>A</v>
      </c>
      <c r="AJ74" s="154" t="str">
        <f>IF(ISBLANK(VAL_S13!N74),"",$F$7)</f>
        <v>F</v>
      </c>
      <c r="AK74" s="151">
        <f>IF(ISNUMBER(VAL_S13!O74),VAL_S13!O74,IF(ISBLANK(VAL_S13!O74),"","NaN"))</f>
        <v>106861</v>
      </c>
      <c r="AL74" s="154" t="str">
        <f>IF(ISNUMBER(VAL_S13!O74),$F$6,IF(ISBLANK(VAL_S13!O74),"",VAL_S13!O74))</f>
        <v>A</v>
      </c>
      <c r="AM74" s="154" t="str">
        <f>IF(ISBLANK(VAL_S13!O74),"",$F$7)</f>
        <v>F</v>
      </c>
      <c r="AN74" s="151">
        <f>IF(ISNUMBER(VAL_S13!P74),VAL_S13!P74,IF(ISBLANK(VAL_S13!P74),"","NaN"))</f>
        <v>118816</v>
      </c>
      <c r="AO74" s="154" t="str">
        <f>IF(ISNUMBER(VAL_S13!P74),$F$6,IF(ISBLANK(VAL_S13!P74),"",VAL_S13!P74))</f>
        <v>A</v>
      </c>
      <c r="AP74" s="154" t="str">
        <f>IF(ISBLANK(VAL_S13!P74),"",$F$7)</f>
        <v>F</v>
      </c>
      <c r="AQ74" s="151">
        <f>IF(ISNUMBER(VAL_S13!Q74),VAL_S13!Q74,IF(ISBLANK(VAL_S13!Q74),"","NaN"))</f>
        <v>89061</v>
      </c>
      <c r="AR74" s="154" t="str">
        <f>IF(ISNUMBER(VAL_S13!Q74),$F$6,IF(ISBLANK(VAL_S13!Q74),"",VAL_S13!Q74))</f>
        <v>A</v>
      </c>
      <c r="AS74" s="154" t="str">
        <f>IF(ISBLANK(VAL_S13!Q74),"",$F$7)</f>
        <v>F</v>
      </c>
      <c r="AT74" s="151">
        <f>IF(ISNUMBER(VAL_S13!R74),VAL_S13!R74,IF(ISBLANK(VAL_S13!R74),"","NaN"))</f>
        <v>87196</v>
      </c>
      <c r="AU74" s="154" t="str">
        <f>IF(ISNUMBER(VAL_S13!R74),$F$6,IF(ISBLANK(VAL_S13!R74),"",VAL_S13!R74))</f>
        <v>A</v>
      </c>
      <c r="AV74" s="154" t="str">
        <f>IF(ISBLANK(VAL_S13!R74),"",$F$7)</f>
        <v>F</v>
      </c>
      <c r="AW74" s="151">
        <f>IF(ISNUMBER(VAL_S13!S74),VAL_S13!S74,IF(ISBLANK(VAL_S13!S74),"","NaN"))</f>
        <v>109923</v>
      </c>
      <c r="AX74" s="154" t="str">
        <f>IF(ISNUMBER(VAL_S13!S74),$F$6,IF(ISBLANK(VAL_S13!S74),"",VAL_S13!S74))</f>
        <v>A</v>
      </c>
      <c r="AY74" s="154" t="str">
        <f>IF(ISBLANK(VAL_S13!S74),"",$F$7)</f>
        <v>F</v>
      </c>
      <c r="AZ74" s="151">
        <f>IF(ISNUMBER(VAL_S13!T74),VAL_S13!T74,IF(ISBLANK(VAL_S13!T74),"","NaN"))</f>
        <v>109196</v>
      </c>
      <c r="BA74" s="154" t="str">
        <f>IF(ISNUMBER(VAL_S13!T74),$F$6,IF(ISBLANK(VAL_S13!T74),"",VAL_S13!T74))</f>
        <v>A</v>
      </c>
      <c r="BB74" s="154" t="str">
        <f>IF(ISBLANK(VAL_S13!T74),"",$F$7)</f>
        <v>F</v>
      </c>
      <c r="BC74" s="151">
        <f>IF(ISNUMBER(VAL_S13!U74),VAL_S13!U74,IF(ISBLANK(VAL_S13!U74),"","NaN"))</f>
        <v>91656</v>
      </c>
      <c r="BD74" s="154" t="str">
        <f>IF(ISNUMBER(VAL_S13!U74),$F$6,IF(ISBLANK(VAL_S13!U74),"",VAL_S13!U74))</f>
        <v>A</v>
      </c>
      <c r="BE74" s="154" t="str">
        <f>IF(ISBLANK(VAL_S13!U74),"",$F$7)</f>
        <v>F</v>
      </c>
      <c r="BF74" s="151">
        <f>IF(ISNUMBER(VAL_S13!V74),VAL_S13!V74,IF(ISBLANK(VAL_S13!V74),"","NaN"))</f>
        <v>100811</v>
      </c>
      <c r="BG74" s="154" t="str">
        <f>IF(ISNUMBER(VAL_S13!V74),$F$6,IF(ISBLANK(VAL_S13!V74),"",VAL_S13!V74))</f>
        <v>A</v>
      </c>
      <c r="BH74" s="154" t="str">
        <f>IF(ISBLANK(VAL_S13!V74),"",$F$7)</f>
        <v>F</v>
      </c>
      <c r="BI74" s="151">
        <f>IF(ISNUMBER(VAL_S13!W74),VAL_S13!W74,IF(ISBLANK(VAL_S13!W74),"","NaN"))</f>
        <v>103392</v>
      </c>
      <c r="BJ74" s="154" t="str">
        <f>IF(ISNUMBER(VAL_S13!W74),$F$6,IF(ISBLANK(VAL_S13!W74),"",VAL_S13!W74))</f>
        <v>A</v>
      </c>
      <c r="BK74" s="154" t="str">
        <f>IF(ISBLANK(VAL_S13!W74),"",$F$7)</f>
        <v>F</v>
      </c>
      <c r="BL74" s="151">
        <f>IF(ISNUMBER(VAL_S13!X74),VAL_S13!X74,IF(ISBLANK(VAL_S13!X74),"","NaN"))</f>
        <v>123774</v>
      </c>
      <c r="BM74" s="154" t="str">
        <f>IF(ISNUMBER(VAL_S13!X74),$F$6,IF(ISBLANK(VAL_S13!X74),"",VAL_S13!X74))</f>
        <v>A</v>
      </c>
      <c r="BN74" s="154" t="str">
        <f>IF(ISBLANK(VAL_S13!X74),"",$F$7)</f>
        <v>F</v>
      </c>
      <c r="BO74" s="151">
        <f>IF(ISNUMBER(VAL_S13!Y74),VAL_S13!Y74,IF(ISBLANK(VAL_S13!Y74),"","NaN"))</f>
        <v>126144</v>
      </c>
      <c r="BP74" s="154" t="str">
        <f>IF(ISNUMBER(VAL_S13!Y74),$F$6,IF(ISBLANK(VAL_S13!Y74),"",VAL_S13!Y74))</f>
        <v>A</v>
      </c>
      <c r="BQ74" s="154" t="str">
        <f>IF(ISBLANK(VAL_S13!Y74),"",$F$7)</f>
        <v>F</v>
      </c>
      <c r="BR74" s="151">
        <f>IF(ISNUMBER(VAL_S13!Z74),VAL_S13!Z74,IF(ISBLANK(VAL_S13!Z74),"","NaN"))</f>
        <v>135879</v>
      </c>
      <c r="BS74" s="154" t="str">
        <f>IF(ISNUMBER(VAL_S13!Z74),$F$6,IF(ISBLANK(VAL_S13!Z74),"",VAL_S13!Z74))</f>
        <v>A</v>
      </c>
      <c r="BT74" s="154" t="str">
        <f>IF(ISBLANK(VAL_S13!Z74),"",$F$7)</f>
        <v>F</v>
      </c>
      <c r="BU74" s="151">
        <f>IF(ISNUMBER(VAL_S13!AA74),VAL_S13!AA74,IF(ISBLANK(VAL_S13!AA74),"","NaN"))</f>
        <v>145320</v>
      </c>
      <c r="BV74" s="154" t="str">
        <f>IF(ISNUMBER(VAL_S13!AA74),$F$6,IF(ISBLANK(VAL_S13!AA74),"",VAL_S13!AA74))</f>
        <v>A</v>
      </c>
      <c r="BW74" s="154" t="str">
        <f>IF(ISBLANK(VAL_S13!AA74),"",$F$7)</f>
        <v>F</v>
      </c>
      <c r="BX74" s="151">
        <f>IF(ISNUMBER(VAL_S13!AB74),VAL_S13!AB74,IF(ISBLANK(VAL_S13!AB74),"","NaN"))</f>
        <v>158552</v>
      </c>
      <c r="BY74" s="154" t="str">
        <f>IF(ISNUMBER(VAL_S13!AB74),$F$6,IF(ISBLANK(VAL_S13!AB74),"",VAL_S13!AB74))</f>
        <v>A</v>
      </c>
      <c r="BZ74" s="154" t="str">
        <f>IF(ISBLANK(VAL_S13!AB74),"",$F$7)</f>
        <v>F</v>
      </c>
      <c r="CA74" s="151">
        <f>IF(ISNUMBER(VAL_S13!AC74),VAL_S13!AC74,IF(ISBLANK(VAL_S13!AC74),"","NaN"))</f>
        <v>151728</v>
      </c>
      <c r="CB74" s="154" t="str">
        <f>IF(ISNUMBER(VAL_S13!AC74),$F$6,IF(ISBLANK(VAL_S13!AC74),"",VAL_S13!AC74))</f>
        <v>A</v>
      </c>
      <c r="CC74" s="154" t="str">
        <f>IF(ISBLANK(VAL_S13!AC74),"",$F$7)</f>
        <v>F</v>
      </c>
      <c r="CD74" s="151">
        <f>IF(ISNUMBER(VAL_S13!AD74),VAL_S13!AD74,IF(ISBLANK(VAL_S13!AD74),"","NaN"))</f>
        <v>191912</v>
      </c>
      <c r="CE74" s="154" t="str">
        <f>IF(ISNUMBER(VAL_S13!AD74),$F$6,IF(ISBLANK(VAL_S13!AD74),"",VAL_S13!AD74))</f>
        <v>A</v>
      </c>
      <c r="CF74" s="154" t="str">
        <f>IF(ISBLANK(VAL_S13!AD74),"",$F$7)</f>
        <v>F</v>
      </c>
      <c r="CG74" s="151">
        <f>IF(ISNUMBER(VAL_S13!AE74),VAL_S13!AE74,IF(ISBLANK(VAL_S13!AE74),"","NaN"))</f>
        <v>207562</v>
      </c>
      <c r="CH74" s="154" t="str">
        <f>IF(ISNUMBER(VAL_S13!AE74),$F$6,IF(ISBLANK(VAL_S13!AE74),"",VAL_S13!AE74))</f>
        <v>A</v>
      </c>
      <c r="CI74" s="154" t="str">
        <f>IF(ISBLANK(VAL_S13!AE74),"",$F$7)</f>
        <v>F</v>
      </c>
      <c r="CJ74" s="151">
        <f>IF(ISNUMBER(VAL_S13!AF74),VAL_S13!AF74,IF(ISBLANK(VAL_S13!AF74),"","NaN"))</f>
        <v>210363</v>
      </c>
      <c r="CK74" s="154" t="str">
        <f>IF(ISNUMBER(VAL_S13!AF74),$F$6,IF(ISBLANK(VAL_S13!AF74),"",VAL_S13!AF74))</f>
        <v>A</v>
      </c>
      <c r="CL74" s="154" t="str">
        <f>IF(ISBLANK(VAL_S13!AF74),"",$F$7)</f>
        <v>F</v>
      </c>
      <c r="CM74" s="151">
        <f>IF(ISNUMBER(VAL_S13!AG74),VAL_S13!AG74,IF(ISBLANK(VAL_S13!AG74),"","NaN"))</f>
        <v>219535</v>
      </c>
      <c r="CN74" s="154" t="str">
        <f>IF(ISNUMBER(VAL_S13!AG74),$F$6,IF(ISBLANK(VAL_S13!AG74),"",VAL_S13!AG74))</f>
        <v>A</v>
      </c>
      <c r="CO74" s="154" t="str">
        <f>IF(ISBLANK(VAL_S13!AG74),"",$F$7)</f>
        <v>F</v>
      </c>
      <c r="CP74" s="151">
        <f>IF(ISNUMBER(VAL_S13!AH74),VAL_S13!AH74,IF(ISBLANK(VAL_S13!AH74),"","NaN"))</f>
        <v>235695</v>
      </c>
      <c r="CQ74" s="154" t="str">
        <f>IF(ISNUMBER(VAL_S13!AH74),$F$6,IF(ISBLANK(VAL_S13!AH74),"",VAL_S13!AH74))</f>
        <v>A</v>
      </c>
      <c r="CR74" s="154" t="str">
        <f>IF(ISBLANK(VAL_S13!AH74),"",$F$7)</f>
        <v>F</v>
      </c>
      <c r="CS74" s="151" t="str">
        <f>IF(ISNUMBER(VAL_S13!AI74),VAL_S13!AI74,IF(ISBLANK(VAL_S13!AI74),"","NaN"))</f>
        <v/>
      </c>
      <c r="CT74" s="154" t="str">
        <f>IF(ISNUMBER(VAL_S13!AI74),$F$6,IF(ISBLANK(VAL_S13!AI74),"",VAL_S13!AI74))</f>
        <v/>
      </c>
      <c r="CU74" s="154" t="str">
        <f>IF(ISBLANK(VAL_S13!AI74),"",$F$7)</f>
        <v/>
      </c>
      <c r="CV74" s="151" t="str">
        <f>IF(ISNUMBER(VAL_S13!AJ74),VAL_S13!AJ74,IF(ISBLANK(VAL_S13!AJ74),"","NaN"))</f>
        <v/>
      </c>
      <c r="CW74" s="154" t="str">
        <f>IF(ISNUMBER(VAL_S13!AJ74),$F$6,IF(ISBLANK(VAL_S13!AJ74),"",VAL_S13!AJ74))</f>
        <v/>
      </c>
      <c r="CX74" s="154" t="str">
        <f>IF(ISBLANK(VAL_S13!AJ74),"",$F$7)</f>
        <v/>
      </c>
      <c r="CY74" s="151" t="str">
        <f>IF(ISNUMBER(VAL_S13!AK74),VAL_S13!AK74,IF(ISBLANK(VAL_S13!AK74),"","NaN"))</f>
        <v/>
      </c>
      <c r="CZ74" s="154" t="str">
        <f>IF(ISNUMBER(VAL_S13!AK74),$F$6,IF(ISBLANK(VAL_S13!AK74),"",VAL_S13!AK74))</f>
        <v/>
      </c>
      <c r="DA74" s="154" t="str">
        <f>IF(ISBLANK(VAL_S13!AK74),"",$F$7)</f>
        <v/>
      </c>
      <c r="DB74" s="151" t="str">
        <f>IF(ISNUMBER(VAL_S13!AL74),VAL_S13!AL74,IF(ISBLANK(VAL_S13!AL74),"","NaN"))</f>
        <v/>
      </c>
      <c r="DC74" s="154" t="str">
        <f>IF(ISNUMBER(VAL_S13!AL74),$F$6,IF(ISBLANK(VAL_S13!AL74),"",VAL_S13!AL74))</f>
        <v/>
      </c>
      <c r="DD74" s="154" t="str">
        <f>IF(ISBLANK(VAL_S13!AL74),"",$F$7)</f>
        <v/>
      </c>
      <c r="DE74" s="151" t="str">
        <f>IF(ISNUMBER(VAL_S13!AM74),VAL_S13!AM74,IF(ISBLANK(VAL_S13!AM74),"","NaN"))</f>
        <v/>
      </c>
      <c r="DF74" s="154" t="str">
        <f>IF(ISNUMBER(VAL_S13!AM74),$F$6,IF(ISBLANK(VAL_S13!AM74),"",VAL_S13!AM74))</f>
        <v/>
      </c>
      <c r="DG74" s="187" t="str">
        <f>IF(ISBLANK(VAL_S13!AM74),"",$F$7)</f>
        <v/>
      </c>
    </row>
    <row r="75" spans="1:111" x14ac:dyDescent="0.25">
      <c r="A75" s="159" t="s">
        <v>350</v>
      </c>
      <c r="B75" s="159" t="s">
        <v>140</v>
      </c>
      <c r="C75" s="160">
        <v>42</v>
      </c>
      <c r="D75" s="150" t="str">
        <f>IF(ISNUMBER(VAL_S13!D75),VAL_S13!D75,IF(ISBLANK(VAL_S13!D75),"","NaN"))</f>
        <v>NaN</v>
      </c>
      <c r="E75" s="154" t="str">
        <f>IF(ISNUMBER(VAL_S13!D75),$F$6,IF(ISBLANK(VAL_S13!D75),"",VAL_S13!D75))</f>
        <v>M</v>
      </c>
      <c r="F75" s="154" t="str">
        <f>IF(ISBLANK(VAL_S13!D75),"",$F$7)</f>
        <v>F</v>
      </c>
      <c r="G75" s="151" t="str">
        <f>IF(ISNUMBER(VAL_S13!E75),VAL_S13!E75,IF(ISBLANK(VAL_S13!E75),"","NaN"))</f>
        <v>NaN</v>
      </c>
      <c r="H75" s="154" t="str">
        <f>IF(ISNUMBER(VAL_S13!E75),$F$6,IF(ISBLANK(VAL_S13!E75),"",VAL_S13!E75))</f>
        <v>M</v>
      </c>
      <c r="I75" s="154" t="str">
        <f>IF(ISBLANK(VAL_S13!E75),"",$F$7)</f>
        <v>F</v>
      </c>
      <c r="J75" s="151" t="str">
        <f>IF(ISNUMBER(VAL_S13!F75),VAL_S13!F75,IF(ISBLANK(VAL_S13!F75),"","NaN"))</f>
        <v>NaN</v>
      </c>
      <c r="K75" s="154" t="str">
        <f>IF(ISNUMBER(VAL_S13!F75),$F$6,IF(ISBLANK(VAL_S13!F75),"",VAL_S13!F75))</f>
        <v>M</v>
      </c>
      <c r="L75" s="154" t="str">
        <f>IF(ISBLANK(VAL_S13!F75),"",$F$7)</f>
        <v>F</v>
      </c>
      <c r="M75" s="151" t="str">
        <f>IF(ISNUMBER(VAL_S13!G75),VAL_S13!G75,IF(ISBLANK(VAL_S13!G75),"","NaN"))</f>
        <v>NaN</v>
      </c>
      <c r="N75" s="154" t="str">
        <f>IF(ISNUMBER(VAL_S13!G75),$F$6,IF(ISBLANK(VAL_S13!G75),"",VAL_S13!G75))</f>
        <v>M</v>
      </c>
      <c r="O75" s="154" t="str">
        <f>IF(ISBLANK(VAL_S13!G75),"",$F$7)</f>
        <v>F</v>
      </c>
      <c r="P75" s="151" t="str">
        <f>IF(ISNUMBER(VAL_S13!H75),VAL_S13!H75,IF(ISBLANK(VAL_S13!H75),"","NaN"))</f>
        <v>NaN</v>
      </c>
      <c r="Q75" s="154" t="str">
        <f>IF(ISNUMBER(VAL_S13!H75),$F$6,IF(ISBLANK(VAL_S13!H75),"",VAL_S13!H75))</f>
        <v>M</v>
      </c>
      <c r="R75" s="154" t="str">
        <f>IF(ISBLANK(VAL_S13!H75),"",$F$7)</f>
        <v>F</v>
      </c>
      <c r="S75" s="151" t="str">
        <f>IF(ISNUMBER(VAL_S13!I75),VAL_S13!I75,IF(ISBLANK(VAL_S13!I75),"","NaN"))</f>
        <v>NaN</v>
      </c>
      <c r="T75" s="154" t="str">
        <f>IF(ISNUMBER(VAL_S13!I75),$F$6,IF(ISBLANK(VAL_S13!I75),"",VAL_S13!I75))</f>
        <v>M</v>
      </c>
      <c r="U75" s="154" t="str">
        <f>IF(ISBLANK(VAL_S13!I75),"",$F$7)</f>
        <v>F</v>
      </c>
      <c r="V75" s="151" t="str">
        <f>IF(ISNUMBER(VAL_S13!J75),VAL_S13!J75,IF(ISBLANK(VAL_S13!J75),"","NaN"))</f>
        <v>NaN</v>
      </c>
      <c r="W75" s="154" t="str">
        <f>IF(ISNUMBER(VAL_S13!J75),$F$6,IF(ISBLANK(VAL_S13!J75),"",VAL_S13!J75))</f>
        <v>M</v>
      </c>
      <c r="X75" s="154" t="str">
        <f>IF(ISBLANK(VAL_S13!J75),"",$F$7)</f>
        <v>F</v>
      </c>
      <c r="Y75" s="151" t="str">
        <f>IF(ISNUMBER(VAL_S13!K75),VAL_S13!K75,IF(ISBLANK(VAL_S13!K75),"","NaN"))</f>
        <v>NaN</v>
      </c>
      <c r="Z75" s="154" t="str">
        <f>IF(ISNUMBER(VAL_S13!K75),$F$6,IF(ISBLANK(VAL_S13!K75),"",VAL_S13!K75))</f>
        <v>M</v>
      </c>
      <c r="AA75" s="154" t="str">
        <f>IF(ISBLANK(VAL_S13!K75),"",$F$7)</f>
        <v>F</v>
      </c>
      <c r="AB75" s="151" t="str">
        <f>IF(ISNUMBER(VAL_S13!L75),VAL_S13!L75,IF(ISBLANK(VAL_S13!L75),"","NaN"))</f>
        <v>NaN</v>
      </c>
      <c r="AC75" s="154" t="str">
        <f>IF(ISNUMBER(VAL_S13!L75),$F$6,IF(ISBLANK(VAL_S13!L75),"",VAL_S13!L75))</f>
        <v>M</v>
      </c>
      <c r="AD75" s="154" t="str">
        <f>IF(ISBLANK(VAL_S13!L75),"",$F$7)</f>
        <v>F</v>
      </c>
      <c r="AE75" s="151" t="str">
        <f>IF(ISNUMBER(VAL_S13!M75),VAL_S13!M75,IF(ISBLANK(VAL_S13!M75),"","NaN"))</f>
        <v>NaN</v>
      </c>
      <c r="AF75" s="154" t="str">
        <f>IF(ISNUMBER(VAL_S13!M75),$F$6,IF(ISBLANK(VAL_S13!M75),"",VAL_S13!M75))</f>
        <v>M</v>
      </c>
      <c r="AG75" s="154" t="str">
        <f>IF(ISBLANK(VAL_S13!M75),"",$F$7)</f>
        <v>F</v>
      </c>
      <c r="AH75" s="151" t="str">
        <f>IF(ISNUMBER(VAL_S13!N75),VAL_S13!N75,IF(ISBLANK(VAL_S13!N75),"","NaN"))</f>
        <v>NaN</v>
      </c>
      <c r="AI75" s="154" t="str">
        <f>IF(ISNUMBER(VAL_S13!N75),$F$6,IF(ISBLANK(VAL_S13!N75),"",VAL_S13!N75))</f>
        <v>M</v>
      </c>
      <c r="AJ75" s="154" t="str">
        <f>IF(ISBLANK(VAL_S13!N75),"",$F$7)</f>
        <v>F</v>
      </c>
      <c r="AK75" s="151" t="str">
        <f>IF(ISNUMBER(VAL_S13!O75),VAL_S13!O75,IF(ISBLANK(VAL_S13!O75),"","NaN"))</f>
        <v>NaN</v>
      </c>
      <c r="AL75" s="154" t="str">
        <f>IF(ISNUMBER(VAL_S13!O75),$F$6,IF(ISBLANK(VAL_S13!O75),"",VAL_S13!O75))</f>
        <v>M</v>
      </c>
      <c r="AM75" s="154" t="str">
        <f>IF(ISBLANK(VAL_S13!O75),"",$F$7)</f>
        <v>F</v>
      </c>
      <c r="AN75" s="151" t="str">
        <f>IF(ISNUMBER(VAL_S13!P75),VAL_S13!P75,IF(ISBLANK(VAL_S13!P75),"","NaN"))</f>
        <v>NaN</v>
      </c>
      <c r="AO75" s="154" t="str">
        <f>IF(ISNUMBER(VAL_S13!P75),$F$6,IF(ISBLANK(VAL_S13!P75),"",VAL_S13!P75))</f>
        <v>M</v>
      </c>
      <c r="AP75" s="154" t="str">
        <f>IF(ISBLANK(VAL_S13!P75),"",$F$7)</f>
        <v>F</v>
      </c>
      <c r="AQ75" s="151" t="str">
        <f>IF(ISNUMBER(VAL_S13!Q75),VAL_S13!Q75,IF(ISBLANK(VAL_S13!Q75),"","NaN"))</f>
        <v>NaN</v>
      </c>
      <c r="AR75" s="154" t="str">
        <f>IF(ISNUMBER(VAL_S13!Q75),$F$6,IF(ISBLANK(VAL_S13!Q75),"",VAL_S13!Q75))</f>
        <v>M</v>
      </c>
      <c r="AS75" s="154" t="str">
        <f>IF(ISBLANK(VAL_S13!Q75),"",$F$7)</f>
        <v>F</v>
      </c>
      <c r="AT75" s="151" t="str">
        <f>IF(ISNUMBER(VAL_S13!R75),VAL_S13!R75,IF(ISBLANK(VAL_S13!R75),"","NaN"))</f>
        <v>NaN</v>
      </c>
      <c r="AU75" s="154" t="str">
        <f>IF(ISNUMBER(VAL_S13!R75),$F$6,IF(ISBLANK(VAL_S13!R75),"",VAL_S13!R75))</f>
        <v>M</v>
      </c>
      <c r="AV75" s="154" t="str">
        <f>IF(ISBLANK(VAL_S13!R75),"",$F$7)</f>
        <v>F</v>
      </c>
      <c r="AW75" s="151" t="str">
        <f>IF(ISNUMBER(VAL_S13!S75),VAL_S13!S75,IF(ISBLANK(VAL_S13!S75),"","NaN"))</f>
        <v>NaN</v>
      </c>
      <c r="AX75" s="154" t="str">
        <f>IF(ISNUMBER(VAL_S13!S75),$F$6,IF(ISBLANK(VAL_S13!S75),"",VAL_S13!S75))</f>
        <v>M</v>
      </c>
      <c r="AY75" s="154" t="str">
        <f>IF(ISBLANK(VAL_S13!S75),"",$F$7)</f>
        <v>F</v>
      </c>
      <c r="AZ75" s="151" t="str">
        <f>IF(ISNUMBER(VAL_S13!T75),VAL_S13!T75,IF(ISBLANK(VAL_S13!T75),"","NaN"))</f>
        <v>NaN</v>
      </c>
      <c r="BA75" s="154" t="str">
        <f>IF(ISNUMBER(VAL_S13!T75),$F$6,IF(ISBLANK(VAL_S13!T75),"",VAL_S13!T75))</f>
        <v>M</v>
      </c>
      <c r="BB75" s="154" t="str">
        <f>IF(ISBLANK(VAL_S13!T75),"",$F$7)</f>
        <v>F</v>
      </c>
      <c r="BC75" s="151" t="str">
        <f>IF(ISNUMBER(VAL_S13!U75),VAL_S13!U75,IF(ISBLANK(VAL_S13!U75),"","NaN"))</f>
        <v>NaN</v>
      </c>
      <c r="BD75" s="154" t="str">
        <f>IF(ISNUMBER(VAL_S13!U75),$F$6,IF(ISBLANK(VAL_S13!U75),"",VAL_S13!U75))</f>
        <v>M</v>
      </c>
      <c r="BE75" s="154" t="str">
        <f>IF(ISBLANK(VAL_S13!U75),"",$F$7)</f>
        <v>F</v>
      </c>
      <c r="BF75" s="151" t="str">
        <f>IF(ISNUMBER(VAL_S13!V75),VAL_S13!V75,IF(ISBLANK(VAL_S13!V75),"","NaN"))</f>
        <v>NaN</v>
      </c>
      <c r="BG75" s="154" t="str">
        <f>IF(ISNUMBER(VAL_S13!V75),$F$6,IF(ISBLANK(VAL_S13!V75),"",VAL_S13!V75))</f>
        <v>M</v>
      </c>
      <c r="BH75" s="154" t="str">
        <f>IF(ISBLANK(VAL_S13!V75),"",$F$7)</f>
        <v>F</v>
      </c>
      <c r="BI75" s="151" t="str">
        <f>IF(ISNUMBER(VAL_S13!W75),VAL_S13!W75,IF(ISBLANK(VAL_S13!W75),"","NaN"))</f>
        <v>NaN</v>
      </c>
      <c r="BJ75" s="154" t="str">
        <f>IF(ISNUMBER(VAL_S13!W75),$F$6,IF(ISBLANK(VAL_S13!W75),"",VAL_S13!W75))</f>
        <v>M</v>
      </c>
      <c r="BK75" s="154" t="str">
        <f>IF(ISBLANK(VAL_S13!W75),"",$F$7)</f>
        <v>F</v>
      </c>
      <c r="BL75" s="151" t="str">
        <f>IF(ISNUMBER(VAL_S13!X75),VAL_S13!X75,IF(ISBLANK(VAL_S13!X75),"","NaN"))</f>
        <v>NaN</v>
      </c>
      <c r="BM75" s="154" t="str">
        <f>IF(ISNUMBER(VAL_S13!X75),$F$6,IF(ISBLANK(VAL_S13!X75),"",VAL_S13!X75))</f>
        <v>M</v>
      </c>
      <c r="BN75" s="154" t="str">
        <f>IF(ISBLANK(VAL_S13!X75),"",$F$7)</f>
        <v>F</v>
      </c>
      <c r="BO75" s="151" t="str">
        <f>IF(ISNUMBER(VAL_S13!Y75),VAL_S13!Y75,IF(ISBLANK(VAL_S13!Y75),"","NaN"))</f>
        <v>NaN</v>
      </c>
      <c r="BP75" s="154" t="str">
        <f>IF(ISNUMBER(VAL_S13!Y75),$F$6,IF(ISBLANK(VAL_S13!Y75),"",VAL_S13!Y75))</f>
        <v>M</v>
      </c>
      <c r="BQ75" s="154" t="str">
        <f>IF(ISBLANK(VAL_S13!Y75),"",$F$7)</f>
        <v>F</v>
      </c>
      <c r="BR75" s="151" t="str">
        <f>IF(ISNUMBER(VAL_S13!Z75),VAL_S13!Z75,IF(ISBLANK(VAL_S13!Z75),"","NaN"))</f>
        <v>NaN</v>
      </c>
      <c r="BS75" s="154" t="str">
        <f>IF(ISNUMBER(VAL_S13!Z75),$F$6,IF(ISBLANK(VAL_S13!Z75),"",VAL_S13!Z75))</f>
        <v>M</v>
      </c>
      <c r="BT75" s="154" t="str">
        <f>IF(ISBLANK(VAL_S13!Z75),"",$F$7)</f>
        <v>F</v>
      </c>
      <c r="BU75" s="151" t="str">
        <f>IF(ISNUMBER(VAL_S13!AA75),VAL_S13!AA75,IF(ISBLANK(VAL_S13!AA75),"","NaN"))</f>
        <v>NaN</v>
      </c>
      <c r="BV75" s="154" t="str">
        <f>IF(ISNUMBER(VAL_S13!AA75),$F$6,IF(ISBLANK(VAL_S13!AA75),"",VAL_S13!AA75))</f>
        <v>M</v>
      </c>
      <c r="BW75" s="154" t="str">
        <f>IF(ISBLANK(VAL_S13!AA75),"",$F$7)</f>
        <v>F</v>
      </c>
      <c r="BX75" s="151" t="str">
        <f>IF(ISNUMBER(VAL_S13!AB75),VAL_S13!AB75,IF(ISBLANK(VAL_S13!AB75),"","NaN"))</f>
        <v>NaN</v>
      </c>
      <c r="BY75" s="154" t="str">
        <f>IF(ISNUMBER(VAL_S13!AB75),$F$6,IF(ISBLANK(VAL_S13!AB75),"",VAL_S13!AB75))</f>
        <v>M</v>
      </c>
      <c r="BZ75" s="154" t="str">
        <f>IF(ISBLANK(VAL_S13!AB75),"",$F$7)</f>
        <v>F</v>
      </c>
      <c r="CA75" s="151" t="str">
        <f>IF(ISNUMBER(VAL_S13!AC75),VAL_S13!AC75,IF(ISBLANK(VAL_S13!AC75),"","NaN"))</f>
        <v>NaN</v>
      </c>
      <c r="CB75" s="154" t="str">
        <f>IF(ISNUMBER(VAL_S13!AC75),$F$6,IF(ISBLANK(VAL_S13!AC75),"",VAL_S13!AC75))</f>
        <v>M</v>
      </c>
      <c r="CC75" s="154" t="str">
        <f>IF(ISBLANK(VAL_S13!AC75),"",$F$7)</f>
        <v>F</v>
      </c>
      <c r="CD75" s="151" t="str">
        <f>IF(ISNUMBER(VAL_S13!AD75),VAL_S13!AD75,IF(ISBLANK(VAL_S13!AD75),"","NaN"))</f>
        <v>NaN</v>
      </c>
      <c r="CE75" s="154" t="str">
        <f>IF(ISNUMBER(VAL_S13!AD75),$F$6,IF(ISBLANK(VAL_S13!AD75),"",VAL_S13!AD75))</f>
        <v>M</v>
      </c>
      <c r="CF75" s="154" t="str">
        <f>IF(ISBLANK(VAL_S13!AD75),"",$F$7)</f>
        <v>F</v>
      </c>
      <c r="CG75" s="151" t="str">
        <f>IF(ISNUMBER(VAL_S13!AE75),VAL_S13!AE75,IF(ISBLANK(VAL_S13!AE75),"","NaN"))</f>
        <v>NaN</v>
      </c>
      <c r="CH75" s="154" t="str">
        <f>IF(ISNUMBER(VAL_S13!AE75),$F$6,IF(ISBLANK(VAL_S13!AE75),"",VAL_S13!AE75))</f>
        <v>M</v>
      </c>
      <c r="CI75" s="154" t="str">
        <f>IF(ISBLANK(VAL_S13!AE75),"",$F$7)</f>
        <v>F</v>
      </c>
      <c r="CJ75" s="151" t="str">
        <f>IF(ISNUMBER(VAL_S13!AF75),VAL_S13!AF75,IF(ISBLANK(VAL_S13!AF75),"","NaN"))</f>
        <v>NaN</v>
      </c>
      <c r="CK75" s="154" t="str">
        <f>IF(ISNUMBER(VAL_S13!AF75),$F$6,IF(ISBLANK(VAL_S13!AF75),"",VAL_S13!AF75))</f>
        <v>M</v>
      </c>
      <c r="CL75" s="154" t="str">
        <f>IF(ISBLANK(VAL_S13!AF75),"",$F$7)</f>
        <v>F</v>
      </c>
      <c r="CM75" s="151" t="str">
        <f>IF(ISNUMBER(VAL_S13!AG75),VAL_S13!AG75,IF(ISBLANK(VAL_S13!AG75),"","NaN"))</f>
        <v>NaN</v>
      </c>
      <c r="CN75" s="154" t="str">
        <f>IF(ISNUMBER(VAL_S13!AG75),$F$6,IF(ISBLANK(VAL_S13!AG75),"",VAL_S13!AG75))</f>
        <v>M</v>
      </c>
      <c r="CO75" s="154" t="str">
        <f>IF(ISBLANK(VAL_S13!AG75),"",$F$7)</f>
        <v>F</v>
      </c>
      <c r="CP75" s="151" t="str">
        <f>IF(ISNUMBER(VAL_S13!AH75),VAL_S13!AH75,IF(ISBLANK(VAL_S13!AH75),"","NaN"))</f>
        <v>NaN</v>
      </c>
      <c r="CQ75" s="154" t="str">
        <f>IF(ISNUMBER(VAL_S13!AH75),$F$6,IF(ISBLANK(VAL_S13!AH75),"",VAL_S13!AH75))</f>
        <v>M</v>
      </c>
      <c r="CR75" s="154" t="str">
        <f>IF(ISBLANK(VAL_S13!AH75),"",$F$7)</f>
        <v>F</v>
      </c>
      <c r="CS75" s="151" t="str">
        <f>IF(ISNUMBER(VAL_S13!AI75),VAL_S13!AI75,IF(ISBLANK(VAL_S13!AI75),"","NaN"))</f>
        <v/>
      </c>
      <c r="CT75" s="154" t="str">
        <f>IF(ISNUMBER(VAL_S13!AI75),$F$6,IF(ISBLANK(VAL_S13!AI75),"",VAL_S13!AI75))</f>
        <v/>
      </c>
      <c r="CU75" s="154" t="str">
        <f>IF(ISBLANK(VAL_S13!AI75),"",$F$7)</f>
        <v/>
      </c>
      <c r="CV75" s="151" t="str">
        <f>IF(ISNUMBER(VAL_S13!AJ75),VAL_S13!AJ75,IF(ISBLANK(VAL_S13!AJ75),"","NaN"))</f>
        <v/>
      </c>
      <c r="CW75" s="154" t="str">
        <f>IF(ISNUMBER(VAL_S13!AJ75),$F$6,IF(ISBLANK(VAL_S13!AJ75),"",VAL_S13!AJ75))</f>
        <v/>
      </c>
      <c r="CX75" s="154" t="str">
        <f>IF(ISBLANK(VAL_S13!AJ75),"",$F$7)</f>
        <v/>
      </c>
      <c r="CY75" s="151" t="str">
        <f>IF(ISNUMBER(VAL_S13!AK75),VAL_S13!AK75,IF(ISBLANK(VAL_S13!AK75),"","NaN"))</f>
        <v/>
      </c>
      <c r="CZ75" s="154" t="str">
        <f>IF(ISNUMBER(VAL_S13!AK75),$F$6,IF(ISBLANK(VAL_S13!AK75),"",VAL_S13!AK75))</f>
        <v/>
      </c>
      <c r="DA75" s="154" t="str">
        <f>IF(ISBLANK(VAL_S13!AK75),"",$F$7)</f>
        <v/>
      </c>
      <c r="DB75" s="151" t="str">
        <f>IF(ISNUMBER(VAL_S13!AL75),VAL_S13!AL75,IF(ISBLANK(VAL_S13!AL75),"","NaN"))</f>
        <v/>
      </c>
      <c r="DC75" s="154" t="str">
        <f>IF(ISNUMBER(VAL_S13!AL75),$F$6,IF(ISBLANK(VAL_S13!AL75),"",VAL_S13!AL75))</f>
        <v/>
      </c>
      <c r="DD75" s="154" t="str">
        <f>IF(ISBLANK(VAL_S13!AL75),"",$F$7)</f>
        <v/>
      </c>
      <c r="DE75" s="151" t="str">
        <f>IF(ISNUMBER(VAL_S13!AM75),VAL_S13!AM75,IF(ISBLANK(VAL_S13!AM75),"","NaN"))</f>
        <v/>
      </c>
      <c r="DF75" s="154" t="str">
        <f>IF(ISNUMBER(VAL_S13!AM75),$F$6,IF(ISBLANK(VAL_S13!AM75),"",VAL_S13!AM75))</f>
        <v/>
      </c>
      <c r="DG75" s="187" t="str">
        <f>IF(ISBLANK(VAL_S13!AM75),"",$F$7)</f>
        <v/>
      </c>
    </row>
    <row r="76" spans="1:111" x14ac:dyDescent="0.25">
      <c r="A76" s="159" t="s">
        <v>351</v>
      </c>
      <c r="B76" s="159" t="s">
        <v>141</v>
      </c>
      <c r="C76" s="160">
        <v>43</v>
      </c>
      <c r="D76" s="150" t="str">
        <f>IF(ISNUMBER(VAL_S13!D76),VAL_S13!D76,IF(ISBLANK(VAL_S13!D76),"","NaN"))</f>
        <v>NaN</v>
      </c>
      <c r="E76" s="154" t="str">
        <f>IF(ISNUMBER(VAL_S13!D76),$F$6,IF(ISBLANK(VAL_S13!D76),"",VAL_S13!D76))</f>
        <v>M</v>
      </c>
      <c r="F76" s="154" t="str">
        <f>IF(ISBLANK(VAL_S13!D76),"",$F$7)</f>
        <v>F</v>
      </c>
      <c r="G76" s="151" t="str">
        <f>IF(ISNUMBER(VAL_S13!E76),VAL_S13!E76,IF(ISBLANK(VAL_S13!E76),"","NaN"))</f>
        <v>NaN</v>
      </c>
      <c r="H76" s="154" t="str">
        <f>IF(ISNUMBER(VAL_S13!E76),$F$6,IF(ISBLANK(VAL_S13!E76),"",VAL_S13!E76))</f>
        <v>M</v>
      </c>
      <c r="I76" s="154" t="str">
        <f>IF(ISBLANK(VAL_S13!E76),"",$F$7)</f>
        <v>F</v>
      </c>
      <c r="J76" s="151" t="str">
        <f>IF(ISNUMBER(VAL_S13!F76),VAL_S13!F76,IF(ISBLANK(VAL_S13!F76),"","NaN"))</f>
        <v>NaN</v>
      </c>
      <c r="K76" s="154" t="str">
        <f>IF(ISNUMBER(VAL_S13!F76),$F$6,IF(ISBLANK(VAL_S13!F76),"",VAL_S13!F76))</f>
        <v>M</v>
      </c>
      <c r="L76" s="154" t="str">
        <f>IF(ISBLANK(VAL_S13!F76),"",$F$7)</f>
        <v>F</v>
      </c>
      <c r="M76" s="151" t="str">
        <f>IF(ISNUMBER(VAL_S13!G76),VAL_S13!G76,IF(ISBLANK(VAL_S13!G76),"","NaN"))</f>
        <v>NaN</v>
      </c>
      <c r="N76" s="154" t="str">
        <f>IF(ISNUMBER(VAL_S13!G76),$F$6,IF(ISBLANK(VAL_S13!G76),"",VAL_S13!G76))</f>
        <v>M</v>
      </c>
      <c r="O76" s="154" t="str">
        <f>IF(ISBLANK(VAL_S13!G76),"",$F$7)</f>
        <v>F</v>
      </c>
      <c r="P76" s="151" t="str">
        <f>IF(ISNUMBER(VAL_S13!H76),VAL_S13!H76,IF(ISBLANK(VAL_S13!H76),"","NaN"))</f>
        <v>NaN</v>
      </c>
      <c r="Q76" s="154" t="str">
        <f>IF(ISNUMBER(VAL_S13!H76),$F$6,IF(ISBLANK(VAL_S13!H76),"",VAL_S13!H76))</f>
        <v>M</v>
      </c>
      <c r="R76" s="154" t="str">
        <f>IF(ISBLANK(VAL_S13!H76),"",$F$7)</f>
        <v>F</v>
      </c>
      <c r="S76" s="151" t="str">
        <f>IF(ISNUMBER(VAL_S13!I76),VAL_S13!I76,IF(ISBLANK(VAL_S13!I76),"","NaN"))</f>
        <v>NaN</v>
      </c>
      <c r="T76" s="154" t="str">
        <f>IF(ISNUMBER(VAL_S13!I76),$F$6,IF(ISBLANK(VAL_S13!I76),"",VAL_S13!I76))</f>
        <v>M</v>
      </c>
      <c r="U76" s="154" t="str">
        <f>IF(ISBLANK(VAL_S13!I76),"",$F$7)</f>
        <v>F</v>
      </c>
      <c r="V76" s="151" t="str">
        <f>IF(ISNUMBER(VAL_S13!J76),VAL_S13!J76,IF(ISBLANK(VAL_S13!J76),"","NaN"))</f>
        <v>NaN</v>
      </c>
      <c r="W76" s="154" t="str">
        <f>IF(ISNUMBER(VAL_S13!J76),$F$6,IF(ISBLANK(VAL_S13!J76),"",VAL_S13!J76))</f>
        <v>M</v>
      </c>
      <c r="X76" s="154" t="str">
        <f>IF(ISBLANK(VAL_S13!J76),"",$F$7)</f>
        <v>F</v>
      </c>
      <c r="Y76" s="151" t="str">
        <f>IF(ISNUMBER(VAL_S13!K76),VAL_S13!K76,IF(ISBLANK(VAL_S13!K76),"","NaN"))</f>
        <v>NaN</v>
      </c>
      <c r="Z76" s="154" t="str">
        <f>IF(ISNUMBER(VAL_S13!K76),$F$6,IF(ISBLANK(VAL_S13!K76),"",VAL_S13!K76))</f>
        <v>M</v>
      </c>
      <c r="AA76" s="154" t="str">
        <f>IF(ISBLANK(VAL_S13!K76),"",$F$7)</f>
        <v>F</v>
      </c>
      <c r="AB76" s="151" t="str">
        <f>IF(ISNUMBER(VAL_S13!L76),VAL_S13!L76,IF(ISBLANK(VAL_S13!L76),"","NaN"))</f>
        <v>NaN</v>
      </c>
      <c r="AC76" s="154" t="str">
        <f>IF(ISNUMBER(VAL_S13!L76),$F$6,IF(ISBLANK(VAL_S13!L76),"",VAL_S13!L76))</f>
        <v>M</v>
      </c>
      <c r="AD76" s="154" t="str">
        <f>IF(ISBLANK(VAL_S13!L76),"",$F$7)</f>
        <v>F</v>
      </c>
      <c r="AE76" s="151" t="str">
        <f>IF(ISNUMBER(VAL_S13!M76),VAL_S13!M76,IF(ISBLANK(VAL_S13!M76),"","NaN"))</f>
        <v>NaN</v>
      </c>
      <c r="AF76" s="154" t="str">
        <f>IF(ISNUMBER(VAL_S13!M76),$F$6,IF(ISBLANK(VAL_S13!M76),"",VAL_S13!M76))</f>
        <v>M</v>
      </c>
      <c r="AG76" s="154" t="str">
        <f>IF(ISBLANK(VAL_S13!M76),"",$F$7)</f>
        <v>F</v>
      </c>
      <c r="AH76" s="151" t="str">
        <f>IF(ISNUMBER(VAL_S13!N76),VAL_S13!N76,IF(ISBLANK(VAL_S13!N76),"","NaN"))</f>
        <v>NaN</v>
      </c>
      <c r="AI76" s="154" t="str">
        <f>IF(ISNUMBER(VAL_S13!N76),$F$6,IF(ISBLANK(VAL_S13!N76),"",VAL_S13!N76))</f>
        <v>M</v>
      </c>
      <c r="AJ76" s="154" t="str">
        <f>IF(ISBLANK(VAL_S13!N76),"",$F$7)</f>
        <v>F</v>
      </c>
      <c r="AK76" s="151" t="str">
        <f>IF(ISNUMBER(VAL_S13!O76),VAL_S13!O76,IF(ISBLANK(VAL_S13!O76),"","NaN"))</f>
        <v>NaN</v>
      </c>
      <c r="AL76" s="154" t="str">
        <f>IF(ISNUMBER(VAL_S13!O76),$F$6,IF(ISBLANK(VAL_S13!O76),"",VAL_S13!O76))</f>
        <v>M</v>
      </c>
      <c r="AM76" s="154" t="str">
        <f>IF(ISBLANK(VAL_S13!O76),"",$F$7)</f>
        <v>F</v>
      </c>
      <c r="AN76" s="151" t="str">
        <f>IF(ISNUMBER(VAL_S13!P76),VAL_S13!P76,IF(ISBLANK(VAL_S13!P76),"","NaN"))</f>
        <v>NaN</v>
      </c>
      <c r="AO76" s="154" t="str">
        <f>IF(ISNUMBER(VAL_S13!P76),$F$6,IF(ISBLANK(VAL_S13!P76),"",VAL_S13!P76))</f>
        <v>M</v>
      </c>
      <c r="AP76" s="154" t="str">
        <f>IF(ISBLANK(VAL_S13!P76),"",$F$7)</f>
        <v>F</v>
      </c>
      <c r="AQ76" s="151" t="str">
        <f>IF(ISNUMBER(VAL_S13!Q76),VAL_S13!Q76,IF(ISBLANK(VAL_S13!Q76),"","NaN"))</f>
        <v>NaN</v>
      </c>
      <c r="AR76" s="154" t="str">
        <f>IF(ISNUMBER(VAL_S13!Q76),$F$6,IF(ISBLANK(VAL_S13!Q76),"",VAL_S13!Q76))</f>
        <v>M</v>
      </c>
      <c r="AS76" s="154" t="str">
        <f>IF(ISBLANK(VAL_S13!Q76),"",$F$7)</f>
        <v>F</v>
      </c>
      <c r="AT76" s="151" t="str">
        <f>IF(ISNUMBER(VAL_S13!R76),VAL_S13!R76,IF(ISBLANK(VAL_S13!R76),"","NaN"))</f>
        <v>NaN</v>
      </c>
      <c r="AU76" s="154" t="str">
        <f>IF(ISNUMBER(VAL_S13!R76),$F$6,IF(ISBLANK(VAL_S13!R76),"",VAL_S13!R76))</f>
        <v>M</v>
      </c>
      <c r="AV76" s="154" t="str">
        <f>IF(ISBLANK(VAL_S13!R76),"",$F$7)</f>
        <v>F</v>
      </c>
      <c r="AW76" s="151" t="str">
        <f>IF(ISNUMBER(VAL_S13!S76),VAL_S13!S76,IF(ISBLANK(VAL_S13!S76),"","NaN"))</f>
        <v>NaN</v>
      </c>
      <c r="AX76" s="154" t="str">
        <f>IF(ISNUMBER(VAL_S13!S76),$F$6,IF(ISBLANK(VAL_S13!S76),"",VAL_S13!S76))</f>
        <v>M</v>
      </c>
      <c r="AY76" s="154" t="str">
        <f>IF(ISBLANK(VAL_S13!S76),"",$F$7)</f>
        <v>F</v>
      </c>
      <c r="AZ76" s="151" t="str">
        <f>IF(ISNUMBER(VAL_S13!T76),VAL_S13!T76,IF(ISBLANK(VAL_S13!T76),"","NaN"))</f>
        <v>NaN</v>
      </c>
      <c r="BA76" s="154" t="str">
        <f>IF(ISNUMBER(VAL_S13!T76),$F$6,IF(ISBLANK(VAL_S13!T76),"",VAL_S13!T76))</f>
        <v>M</v>
      </c>
      <c r="BB76" s="154" t="str">
        <f>IF(ISBLANK(VAL_S13!T76),"",$F$7)</f>
        <v>F</v>
      </c>
      <c r="BC76" s="151" t="str">
        <f>IF(ISNUMBER(VAL_S13!U76),VAL_S13!U76,IF(ISBLANK(VAL_S13!U76),"","NaN"))</f>
        <v>NaN</v>
      </c>
      <c r="BD76" s="154" t="str">
        <f>IF(ISNUMBER(VAL_S13!U76),$F$6,IF(ISBLANK(VAL_S13!U76),"",VAL_S13!U76))</f>
        <v>M</v>
      </c>
      <c r="BE76" s="154" t="str">
        <f>IF(ISBLANK(VAL_S13!U76),"",$F$7)</f>
        <v>F</v>
      </c>
      <c r="BF76" s="151" t="str">
        <f>IF(ISNUMBER(VAL_S13!V76),VAL_S13!V76,IF(ISBLANK(VAL_S13!V76),"","NaN"))</f>
        <v>NaN</v>
      </c>
      <c r="BG76" s="154" t="str">
        <f>IF(ISNUMBER(VAL_S13!V76),$F$6,IF(ISBLANK(VAL_S13!V76),"",VAL_S13!V76))</f>
        <v>M</v>
      </c>
      <c r="BH76" s="154" t="str">
        <f>IF(ISBLANK(VAL_S13!V76),"",$F$7)</f>
        <v>F</v>
      </c>
      <c r="BI76" s="151" t="str">
        <f>IF(ISNUMBER(VAL_S13!W76),VAL_S13!W76,IF(ISBLANK(VAL_S13!W76),"","NaN"))</f>
        <v>NaN</v>
      </c>
      <c r="BJ76" s="154" t="str">
        <f>IF(ISNUMBER(VAL_S13!W76),$F$6,IF(ISBLANK(VAL_S13!W76),"",VAL_S13!W76))</f>
        <v>M</v>
      </c>
      <c r="BK76" s="154" t="str">
        <f>IF(ISBLANK(VAL_S13!W76),"",$F$7)</f>
        <v>F</v>
      </c>
      <c r="BL76" s="151" t="str">
        <f>IF(ISNUMBER(VAL_S13!X76),VAL_S13!X76,IF(ISBLANK(VAL_S13!X76),"","NaN"))</f>
        <v>NaN</v>
      </c>
      <c r="BM76" s="154" t="str">
        <f>IF(ISNUMBER(VAL_S13!X76),$F$6,IF(ISBLANK(VAL_S13!X76),"",VAL_S13!X76))</f>
        <v>M</v>
      </c>
      <c r="BN76" s="154" t="str">
        <f>IF(ISBLANK(VAL_S13!X76),"",$F$7)</f>
        <v>F</v>
      </c>
      <c r="BO76" s="151" t="str">
        <f>IF(ISNUMBER(VAL_S13!Y76),VAL_S13!Y76,IF(ISBLANK(VAL_S13!Y76),"","NaN"))</f>
        <v>NaN</v>
      </c>
      <c r="BP76" s="154" t="str">
        <f>IF(ISNUMBER(VAL_S13!Y76),$F$6,IF(ISBLANK(VAL_S13!Y76),"",VAL_S13!Y76))</f>
        <v>M</v>
      </c>
      <c r="BQ76" s="154" t="str">
        <f>IF(ISBLANK(VAL_S13!Y76),"",$F$7)</f>
        <v>F</v>
      </c>
      <c r="BR76" s="151" t="str">
        <f>IF(ISNUMBER(VAL_S13!Z76),VAL_S13!Z76,IF(ISBLANK(VAL_S13!Z76),"","NaN"))</f>
        <v>NaN</v>
      </c>
      <c r="BS76" s="154" t="str">
        <f>IF(ISNUMBER(VAL_S13!Z76),$F$6,IF(ISBLANK(VAL_S13!Z76),"",VAL_S13!Z76))</f>
        <v>M</v>
      </c>
      <c r="BT76" s="154" t="str">
        <f>IF(ISBLANK(VAL_S13!Z76),"",$F$7)</f>
        <v>F</v>
      </c>
      <c r="BU76" s="151" t="str">
        <f>IF(ISNUMBER(VAL_S13!AA76),VAL_S13!AA76,IF(ISBLANK(VAL_S13!AA76),"","NaN"))</f>
        <v>NaN</v>
      </c>
      <c r="BV76" s="154" t="str">
        <f>IF(ISNUMBER(VAL_S13!AA76),$F$6,IF(ISBLANK(VAL_S13!AA76),"",VAL_S13!AA76))</f>
        <v>M</v>
      </c>
      <c r="BW76" s="154" t="str">
        <f>IF(ISBLANK(VAL_S13!AA76),"",$F$7)</f>
        <v>F</v>
      </c>
      <c r="BX76" s="151" t="str">
        <f>IF(ISNUMBER(VAL_S13!AB76),VAL_S13!AB76,IF(ISBLANK(VAL_S13!AB76),"","NaN"))</f>
        <v>NaN</v>
      </c>
      <c r="BY76" s="154" t="str">
        <f>IF(ISNUMBER(VAL_S13!AB76),$F$6,IF(ISBLANK(VAL_S13!AB76),"",VAL_S13!AB76))</f>
        <v>M</v>
      </c>
      <c r="BZ76" s="154" t="str">
        <f>IF(ISBLANK(VAL_S13!AB76),"",$F$7)</f>
        <v>F</v>
      </c>
      <c r="CA76" s="151" t="str">
        <f>IF(ISNUMBER(VAL_S13!AC76),VAL_S13!AC76,IF(ISBLANK(VAL_S13!AC76),"","NaN"))</f>
        <v>NaN</v>
      </c>
      <c r="CB76" s="154" t="str">
        <f>IF(ISNUMBER(VAL_S13!AC76),$F$6,IF(ISBLANK(VAL_S13!AC76),"",VAL_S13!AC76))</f>
        <v>M</v>
      </c>
      <c r="CC76" s="154" t="str">
        <f>IF(ISBLANK(VAL_S13!AC76),"",$F$7)</f>
        <v>F</v>
      </c>
      <c r="CD76" s="151" t="str">
        <f>IF(ISNUMBER(VAL_S13!AD76),VAL_S13!AD76,IF(ISBLANK(VAL_S13!AD76),"","NaN"))</f>
        <v>NaN</v>
      </c>
      <c r="CE76" s="154" t="str">
        <f>IF(ISNUMBER(VAL_S13!AD76),$F$6,IF(ISBLANK(VAL_S13!AD76),"",VAL_S13!AD76))</f>
        <v>M</v>
      </c>
      <c r="CF76" s="154" t="str">
        <f>IF(ISBLANK(VAL_S13!AD76),"",$F$7)</f>
        <v>F</v>
      </c>
      <c r="CG76" s="151" t="str">
        <f>IF(ISNUMBER(VAL_S13!AE76),VAL_S13!AE76,IF(ISBLANK(VAL_S13!AE76),"","NaN"))</f>
        <v>NaN</v>
      </c>
      <c r="CH76" s="154" t="str">
        <f>IF(ISNUMBER(VAL_S13!AE76),$F$6,IF(ISBLANK(VAL_S13!AE76),"",VAL_S13!AE76))</f>
        <v>M</v>
      </c>
      <c r="CI76" s="154" t="str">
        <f>IF(ISBLANK(VAL_S13!AE76),"",$F$7)</f>
        <v>F</v>
      </c>
      <c r="CJ76" s="151" t="str">
        <f>IF(ISNUMBER(VAL_S13!AF76),VAL_S13!AF76,IF(ISBLANK(VAL_S13!AF76),"","NaN"))</f>
        <v>NaN</v>
      </c>
      <c r="CK76" s="154" t="str">
        <f>IF(ISNUMBER(VAL_S13!AF76),$F$6,IF(ISBLANK(VAL_S13!AF76),"",VAL_S13!AF76))</f>
        <v>M</v>
      </c>
      <c r="CL76" s="154" t="str">
        <f>IF(ISBLANK(VAL_S13!AF76),"",$F$7)</f>
        <v>F</v>
      </c>
      <c r="CM76" s="151" t="str">
        <f>IF(ISNUMBER(VAL_S13!AG76),VAL_S13!AG76,IF(ISBLANK(VAL_S13!AG76),"","NaN"))</f>
        <v>NaN</v>
      </c>
      <c r="CN76" s="154" t="str">
        <f>IF(ISNUMBER(VAL_S13!AG76),$F$6,IF(ISBLANK(VAL_S13!AG76),"",VAL_S13!AG76))</f>
        <v>M</v>
      </c>
      <c r="CO76" s="154" t="str">
        <f>IF(ISBLANK(VAL_S13!AG76),"",$F$7)</f>
        <v>F</v>
      </c>
      <c r="CP76" s="151" t="str">
        <f>IF(ISNUMBER(VAL_S13!AH76),VAL_S13!AH76,IF(ISBLANK(VAL_S13!AH76),"","NaN"))</f>
        <v>NaN</v>
      </c>
      <c r="CQ76" s="154" t="str">
        <f>IF(ISNUMBER(VAL_S13!AH76),$F$6,IF(ISBLANK(VAL_S13!AH76),"",VAL_S13!AH76))</f>
        <v>M</v>
      </c>
      <c r="CR76" s="154" t="str">
        <f>IF(ISBLANK(VAL_S13!AH76),"",$F$7)</f>
        <v>F</v>
      </c>
      <c r="CS76" s="151" t="str">
        <f>IF(ISNUMBER(VAL_S13!AI76),VAL_S13!AI76,IF(ISBLANK(VAL_S13!AI76),"","NaN"))</f>
        <v/>
      </c>
      <c r="CT76" s="154" t="str">
        <f>IF(ISNUMBER(VAL_S13!AI76),$F$6,IF(ISBLANK(VAL_S13!AI76),"",VAL_S13!AI76))</f>
        <v/>
      </c>
      <c r="CU76" s="154" t="str">
        <f>IF(ISBLANK(VAL_S13!AI76),"",$F$7)</f>
        <v/>
      </c>
      <c r="CV76" s="151" t="str">
        <f>IF(ISNUMBER(VAL_S13!AJ76),VAL_S13!AJ76,IF(ISBLANK(VAL_S13!AJ76),"","NaN"))</f>
        <v/>
      </c>
      <c r="CW76" s="154" t="str">
        <f>IF(ISNUMBER(VAL_S13!AJ76),$F$6,IF(ISBLANK(VAL_S13!AJ76),"",VAL_S13!AJ76))</f>
        <v/>
      </c>
      <c r="CX76" s="154" t="str">
        <f>IF(ISBLANK(VAL_S13!AJ76),"",$F$7)</f>
        <v/>
      </c>
      <c r="CY76" s="151" t="str">
        <f>IF(ISNUMBER(VAL_S13!AK76),VAL_S13!AK76,IF(ISBLANK(VAL_S13!AK76),"","NaN"))</f>
        <v/>
      </c>
      <c r="CZ76" s="154" t="str">
        <f>IF(ISNUMBER(VAL_S13!AK76),$F$6,IF(ISBLANK(VAL_S13!AK76),"",VAL_S13!AK76))</f>
        <v/>
      </c>
      <c r="DA76" s="154" t="str">
        <f>IF(ISBLANK(VAL_S13!AK76),"",$F$7)</f>
        <v/>
      </c>
      <c r="DB76" s="151" t="str">
        <f>IF(ISNUMBER(VAL_S13!AL76),VAL_S13!AL76,IF(ISBLANK(VAL_S13!AL76),"","NaN"))</f>
        <v/>
      </c>
      <c r="DC76" s="154" t="str">
        <f>IF(ISNUMBER(VAL_S13!AL76),$F$6,IF(ISBLANK(VAL_S13!AL76),"",VAL_S13!AL76))</f>
        <v/>
      </c>
      <c r="DD76" s="154" t="str">
        <f>IF(ISBLANK(VAL_S13!AL76),"",$F$7)</f>
        <v/>
      </c>
      <c r="DE76" s="151" t="str">
        <f>IF(ISNUMBER(VAL_S13!AM76),VAL_S13!AM76,IF(ISBLANK(VAL_S13!AM76),"","NaN"))</f>
        <v/>
      </c>
      <c r="DF76" s="154" t="str">
        <f>IF(ISNUMBER(VAL_S13!AM76),$F$6,IF(ISBLANK(VAL_S13!AM76),"",VAL_S13!AM76))</f>
        <v/>
      </c>
      <c r="DG76" s="187" t="str">
        <f>IF(ISBLANK(VAL_S13!AM76),"",$F$7)</f>
        <v/>
      </c>
    </row>
    <row r="77" spans="1:111" x14ac:dyDescent="0.25">
      <c r="A77" s="157" t="s">
        <v>352</v>
      </c>
      <c r="B77" s="157" t="s">
        <v>142</v>
      </c>
      <c r="C77" s="158" t="s">
        <v>79</v>
      </c>
      <c r="D77" s="146">
        <f>IF(ISNUMBER(VAL_S13!D77),VAL_S13!D77,IF(ISBLANK(VAL_S13!D77),"","NaN"))</f>
        <v>6332</v>
      </c>
      <c r="E77" s="154" t="str">
        <f>IF(ISNUMBER(VAL_S13!D77),$F$6,IF(ISBLANK(VAL_S13!D77),"",VAL_S13!D77))</f>
        <v>A</v>
      </c>
      <c r="F77" s="154" t="str">
        <f>IF(ISBLANK(VAL_S13!D77),"",$F$7)</f>
        <v>F</v>
      </c>
      <c r="G77" s="147">
        <f>IF(ISNUMBER(VAL_S13!E77),VAL_S13!E77,IF(ISBLANK(VAL_S13!E77),"","NaN"))</f>
        <v>6951</v>
      </c>
      <c r="H77" s="154" t="str">
        <f>IF(ISNUMBER(VAL_S13!E77),$F$6,IF(ISBLANK(VAL_S13!E77),"",VAL_S13!E77))</f>
        <v>A</v>
      </c>
      <c r="I77" s="154" t="str">
        <f>IF(ISBLANK(VAL_S13!E77),"",$F$7)</f>
        <v>F</v>
      </c>
      <c r="J77" s="147">
        <f>IF(ISNUMBER(VAL_S13!F77),VAL_S13!F77,IF(ISBLANK(VAL_S13!F77),"","NaN"))</f>
        <v>6452</v>
      </c>
      <c r="K77" s="154" t="str">
        <f>IF(ISNUMBER(VAL_S13!F77),$F$6,IF(ISBLANK(VAL_S13!F77),"",VAL_S13!F77))</f>
        <v>A</v>
      </c>
      <c r="L77" s="154" t="str">
        <f>IF(ISBLANK(VAL_S13!F77),"",$F$7)</f>
        <v>F</v>
      </c>
      <c r="M77" s="147">
        <f>IF(ISNUMBER(VAL_S13!G77),VAL_S13!G77,IF(ISBLANK(VAL_S13!G77),"","NaN"))</f>
        <v>7977</v>
      </c>
      <c r="N77" s="154" t="str">
        <f>IF(ISNUMBER(VAL_S13!G77),$F$6,IF(ISBLANK(VAL_S13!G77),"",VAL_S13!G77))</f>
        <v>A</v>
      </c>
      <c r="O77" s="154" t="str">
        <f>IF(ISBLANK(VAL_S13!G77),"",$F$7)</f>
        <v>F</v>
      </c>
      <c r="P77" s="147">
        <f>IF(ISNUMBER(VAL_S13!H77),VAL_S13!H77,IF(ISBLANK(VAL_S13!H77),"","NaN"))</f>
        <v>6032</v>
      </c>
      <c r="Q77" s="154" t="str">
        <f>IF(ISNUMBER(VAL_S13!H77),$F$6,IF(ISBLANK(VAL_S13!H77),"",VAL_S13!H77))</f>
        <v>A</v>
      </c>
      <c r="R77" s="154" t="str">
        <f>IF(ISBLANK(VAL_S13!H77),"",$F$7)</f>
        <v>F</v>
      </c>
      <c r="S77" s="147">
        <f>IF(ISNUMBER(VAL_S13!I77),VAL_S13!I77,IF(ISBLANK(VAL_S13!I77),"","NaN"))</f>
        <v>8585</v>
      </c>
      <c r="T77" s="154" t="str">
        <f>IF(ISNUMBER(VAL_S13!I77),$F$6,IF(ISBLANK(VAL_S13!I77),"",VAL_S13!I77))</f>
        <v>A</v>
      </c>
      <c r="U77" s="154" t="str">
        <f>IF(ISBLANK(VAL_S13!I77),"",$F$7)</f>
        <v>F</v>
      </c>
      <c r="V77" s="147">
        <f>IF(ISNUMBER(VAL_S13!J77),VAL_S13!J77,IF(ISBLANK(VAL_S13!J77),"","NaN"))</f>
        <v>8601</v>
      </c>
      <c r="W77" s="154" t="str">
        <f>IF(ISNUMBER(VAL_S13!J77),$F$6,IF(ISBLANK(VAL_S13!J77),"",VAL_S13!J77))</f>
        <v>A</v>
      </c>
      <c r="X77" s="154" t="str">
        <f>IF(ISBLANK(VAL_S13!J77),"",$F$7)</f>
        <v>F</v>
      </c>
      <c r="Y77" s="147">
        <f>IF(ISNUMBER(VAL_S13!K77),VAL_S13!K77,IF(ISBLANK(VAL_S13!K77),"","NaN"))</f>
        <v>8444</v>
      </c>
      <c r="Z77" s="154" t="str">
        <f>IF(ISNUMBER(VAL_S13!K77),$F$6,IF(ISBLANK(VAL_S13!K77),"",VAL_S13!K77))</f>
        <v>A</v>
      </c>
      <c r="AA77" s="154" t="str">
        <f>IF(ISBLANK(VAL_S13!K77),"",$F$7)</f>
        <v>F</v>
      </c>
      <c r="AB77" s="147">
        <f>IF(ISNUMBER(VAL_S13!L77),VAL_S13!L77,IF(ISBLANK(VAL_S13!L77),"","NaN"))</f>
        <v>8448</v>
      </c>
      <c r="AC77" s="154" t="str">
        <f>IF(ISNUMBER(VAL_S13!L77),$F$6,IF(ISBLANK(VAL_S13!L77),"",VAL_S13!L77))</f>
        <v>A</v>
      </c>
      <c r="AD77" s="154" t="str">
        <f>IF(ISBLANK(VAL_S13!L77),"",$F$7)</f>
        <v>F</v>
      </c>
      <c r="AE77" s="147">
        <f>IF(ISNUMBER(VAL_S13!M77),VAL_S13!M77,IF(ISBLANK(VAL_S13!M77),"","NaN"))</f>
        <v>7558</v>
      </c>
      <c r="AF77" s="154" t="str">
        <f>IF(ISNUMBER(VAL_S13!M77),$F$6,IF(ISBLANK(VAL_S13!M77),"",VAL_S13!M77))</f>
        <v>A</v>
      </c>
      <c r="AG77" s="154" t="str">
        <f>IF(ISBLANK(VAL_S13!M77),"",$F$7)</f>
        <v>F</v>
      </c>
      <c r="AH77" s="147">
        <f>IF(ISNUMBER(VAL_S13!N77),VAL_S13!N77,IF(ISBLANK(VAL_S13!N77),"","NaN"))</f>
        <v>6980</v>
      </c>
      <c r="AI77" s="154" t="str">
        <f>IF(ISNUMBER(VAL_S13!N77),$F$6,IF(ISBLANK(VAL_S13!N77),"",VAL_S13!N77))</f>
        <v>A</v>
      </c>
      <c r="AJ77" s="154" t="str">
        <f>IF(ISBLANK(VAL_S13!N77),"",$F$7)</f>
        <v>F</v>
      </c>
      <c r="AK77" s="147">
        <f>IF(ISNUMBER(VAL_S13!O77),VAL_S13!O77,IF(ISBLANK(VAL_S13!O77),"","NaN"))</f>
        <v>6388</v>
      </c>
      <c r="AL77" s="154" t="str">
        <f>IF(ISNUMBER(VAL_S13!O77),$F$6,IF(ISBLANK(VAL_S13!O77),"",VAL_S13!O77))</f>
        <v>A</v>
      </c>
      <c r="AM77" s="154" t="str">
        <f>IF(ISBLANK(VAL_S13!O77),"",$F$7)</f>
        <v>F</v>
      </c>
      <c r="AN77" s="147">
        <f>IF(ISNUMBER(VAL_S13!P77),VAL_S13!P77,IF(ISBLANK(VAL_S13!P77),"","NaN"))</f>
        <v>6816</v>
      </c>
      <c r="AO77" s="154" t="str">
        <f>IF(ISNUMBER(VAL_S13!P77),$F$6,IF(ISBLANK(VAL_S13!P77),"",VAL_S13!P77))</f>
        <v>A</v>
      </c>
      <c r="AP77" s="154" t="str">
        <f>IF(ISBLANK(VAL_S13!P77),"",$F$7)</f>
        <v>F</v>
      </c>
      <c r="AQ77" s="147">
        <f>IF(ISNUMBER(VAL_S13!Q77),VAL_S13!Q77,IF(ISBLANK(VAL_S13!Q77),"","NaN"))</f>
        <v>15001</v>
      </c>
      <c r="AR77" s="154" t="str">
        <f>IF(ISNUMBER(VAL_S13!Q77),$F$6,IF(ISBLANK(VAL_S13!Q77),"",VAL_S13!Q77))</f>
        <v>A</v>
      </c>
      <c r="AS77" s="154" t="str">
        <f>IF(ISBLANK(VAL_S13!Q77),"",$F$7)</f>
        <v>F</v>
      </c>
      <c r="AT77" s="147">
        <f>IF(ISNUMBER(VAL_S13!R77),VAL_S13!R77,IF(ISBLANK(VAL_S13!R77),"","NaN"))</f>
        <v>12096</v>
      </c>
      <c r="AU77" s="154" t="str">
        <f>IF(ISNUMBER(VAL_S13!R77),$F$6,IF(ISBLANK(VAL_S13!R77),"",VAL_S13!R77))</f>
        <v>A</v>
      </c>
      <c r="AV77" s="154" t="str">
        <f>IF(ISBLANK(VAL_S13!R77),"",$F$7)</f>
        <v>F</v>
      </c>
      <c r="AW77" s="147">
        <f>IF(ISNUMBER(VAL_S13!S77),VAL_S13!S77,IF(ISBLANK(VAL_S13!S77),"","NaN"))</f>
        <v>11564</v>
      </c>
      <c r="AX77" s="154" t="str">
        <f>IF(ISNUMBER(VAL_S13!S77),$F$6,IF(ISBLANK(VAL_S13!S77),"",VAL_S13!S77))</f>
        <v>A</v>
      </c>
      <c r="AY77" s="154" t="str">
        <f>IF(ISBLANK(VAL_S13!S77),"",$F$7)</f>
        <v>F</v>
      </c>
      <c r="AZ77" s="147">
        <f>IF(ISNUMBER(VAL_S13!T77),VAL_S13!T77,IF(ISBLANK(VAL_S13!T77),"","NaN"))</f>
        <v>11538</v>
      </c>
      <c r="BA77" s="154" t="str">
        <f>IF(ISNUMBER(VAL_S13!T77),$F$6,IF(ISBLANK(VAL_S13!T77),"",VAL_S13!T77))</f>
        <v>A</v>
      </c>
      <c r="BB77" s="154" t="str">
        <f>IF(ISBLANK(VAL_S13!T77),"",$F$7)</f>
        <v>F</v>
      </c>
      <c r="BC77" s="147">
        <f>IF(ISNUMBER(VAL_S13!U77),VAL_S13!U77,IF(ISBLANK(VAL_S13!U77),"","NaN"))</f>
        <v>9967</v>
      </c>
      <c r="BD77" s="154" t="str">
        <f>IF(ISNUMBER(VAL_S13!U77),$F$6,IF(ISBLANK(VAL_S13!U77),"",VAL_S13!U77))</f>
        <v>A</v>
      </c>
      <c r="BE77" s="154" t="str">
        <f>IF(ISBLANK(VAL_S13!U77),"",$F$7)</f>
        <v>F</v>
      </c>
      <c r="BF77" s="147">
        <f>IF(ISNUMBER(VAL_S13!V77),VAL_S13!V77,IF(ISBLANK(VAL_S13!V77),"","NaN"))</f>
        <v>6721</v>
      </c>
      <c r="BG77" s="154" t="str">
        <f>IF(ISNUMBER(VAL_S13!V77),$F$6,IF(ISBLANK(VAL_S13!V77),"",VAL_S13!V77))</f>
        <v>A</v>
      </c>
      <c r="BH77" s="154" t="str">
        <f>IF(ISBLANK(VAL_S13!V77),"",$F$7)</f>
        <v>F</v>
      </c>
      <c r="BI77" s="147">
        <f>IF(ISNUMBER(VAL_S13!W77),VAL_S13!W77,IF(ISBLANK(VAL_S13!W77),"","NaN"))</f>
        <v>10057</v>
      </c>
      <c r="BJ77" s="154" t="str">
        <f>IF(ISNUMBER(VAL_S13!W77),$F$6,IF(ISBLANK(VAL_S13!W77),"",VAL_S13!W77))</f>
        <v>A</v>
      </c>
      <c r="BK77" s="154" t="str">
        <f>IF(ISBLANK(VAL_S13!W77),"",$F$7)</f>
        <v>F</v>
      </c>
      <c r="BL77" s="147">
        <f>IF(ISNUMBER(VAL_S13!X77),VAL_S13!X77,IF(ISBLANK(VAL_S13!X77),"","NaN"))</f>
        <v>8269</v>
      </c>
      <c r="BM77" s="154" t="str">
        <f>IF(ISNUMBER(VAL_S13!X77),$F$6,IF(ISBLANK(VAL_S13!X77),"",VAL_S13!X77))</f>
        <v>A</v>
      </c>
      <c r="BN77" s="154" t="str">
        <f>IF(ISBLANK(VAL_S13!X77),"",$F$7)</f>
        <v>F</v>
      </c>
      <c r="BO77" s="147">
        <f>IF(ISNUMBER(VAL_S13!Y77),VAL_S13!Y77,IF(ISBLANK(VAL_S13!Y77),"","NaN"))</f>
        <v>4501</v>
      </c>
      <c r="BP77" s="154" t="str">
        <f>IF(ISNUMBER(VAL_S13!Y77),$F$6,IF(ISBLANK(VAL_S13!Y77),"",VAL_S13!Y77))</f>
        <v>A</v>
      </c>
      <c r="BQ77" s="154" t="str">
        <f>IF(ISBLANK(VAL_S13!Y77),"",$F$7)</f>
        <v>F</v>
      </c>
      <c r="BR77" s="147">
        <f>IF(ISNUMBER(VAL_S13!Z77),VAL_S13!Z77,IF(ISBLANK(VAL_S13!Z77),"","NaN"))</f>
        <v>4034</v>
      </c>
      <c r="BS77" s="154" t="str">
        <f>IF(ISNUMBER(VAL_S13!Z77),$F$6,IF(ISBLANK(VAL_S13!Z77),"",VAL_S13!Z77))</f>
        <v>A</v>
      </c>
      <c r="BT77" s="154" t="str">
        <f>IF(ISBLANK(VAL_S13!Z77),"",$F$7)</f>
        <v>F</v>
      </c>
      <c r="BU77" s="147">
        <f>IF(ISNUMBER(VAL_S13!AA77),VAL_S13!AA77,IF(ISBLANK(VAL_S13!AA77),"","NaN"))</f>
        <v>5173</v>
      </c>
      <c r="BV77" s="154" t="str">
        <f>IF(ISNUMBER(VAL_S13!AA77),$F$6,IF(ISBLANK(VAL_S13!AA77),"",VAL_S13!AA77))</f>
        <v>A</v>
      </c>
      <c r="BW77" s="154" t="str">
        <f>IF(ISBLANK(VAL_S13!AA77),"",$F$7)</f>
        <v>F</v>
      </c>
      <c r="BX77" s="147">
        <f>IF(ISNUMBER(VAL_S13!AB77),VAL_S13!AB77,IF(ISBLANK(VAL_S13!AB77),"","NaN"))</f>
        <v>5131</v>
      </c>
      <c r="BY77" s="154" t="str">
        <f>IF(ISNUMBER(VAL_S13!AB77),$F$6,IF(ISBLANK(VAL_S13!AB77),"",VAL_S13!AB77))</f>
        <v>A</v>
      </c>
      <c r="BZ77" s="154" t="str">
        <f>IF(ISBLANK(VAL_S13!AB77),"",$F$7)</f>
        <v>F</v>
      </c>
      <c r="CA77" s="147">
        <f>IF(ISNUMBER(VAL_S13!AC77),VAL_S13!AC77,IF(ISBLANK(VAL_S13!AC77),"","NaN"))</f>
        <v>5444</v>
      </c>
      <c r="CB77" s="154" t="str">
        <f>IF(ISNUMBER(VAL_S13!AC77),$F$6,IF(ISBLANK(VAL_S13!AC77),"",VAL_S13!AC77))</f>
        <v>A</v>
      </c>
      <c r="CC77" s="154" t="str">
        <f>IF(ISBLANK(VAL_S13!AC77),"",$F$7)</f>
        <v>F</v>
      </c>
      <c r="CD77" s="147">
        <f>IF(ISNUMBER(VAL_S13!AD77),VAL_S13!AD77,IF(ISBLANK(VAL_S13!AD77),"","NaN"))</f>
        <v>6460</v>
      </c>
      <c r="CE77" s="154" t="str">
        <f>IF(ISNUMBER(VAL_S13!AD77),$F$6,IF(ISBLANK(VAL_S13!AD77),"",VAL_S13!AD77))</f>
        <v>A</v>
      </c>
      <c r="CF77" s="154" t="str">
        <f>IF(ISBLANK(VAL_S13!AD77),"",$F$7)</f>
        <v>F</v>
      </c>
      <c r="CG77" s="147">
        <f>IF(ISNUMBER(VAL_S13!AE77),VAL_S13!AE77,IF(ISBLANK(VAL_S13!AE77),"","NaN"))</f>
        <v>8026</v>
      </c>
      <c r="CH77" s="154" t="str">
        <f>IF(ISNUMBER(VAL_S13!AE77),$F$6,IF(ISBLANK(VAL_S13!AE77),"",VAL_S13!AE77))</f>
        <v>A</v>
      </c>
      <c r="CI77" s="154" t="str">
        <f>IF(ISBLANK(VAL_S13!AE77),"",$F$7)</f>
        <v>F</v>
      </c>
      <c r="CJ77" s="147">
        <f>IF(ISNUMBER(VAL_S13!AF77),VAL_S13!AF77,IF(ISBLANK(VAL_S13!AF77),"","NaN"))</f>
        <v>18204</v>
      </c>
      <c r="CK77" s="154" t="str">
        <f>IF(ISNUMBER(VAL_S13!AF77),$F$6,IF(ISBLANK(VAL_S13!AF77),"",VAL_S13!AF77))</f>
        <v>A</v>
      </c>
      <c r="CL77" s="154" t="str">
        <f>IF(ISBLANK(VAL_S13!AF77),"",$F$7)</f>
        <v>F</v>
      </c>
      <c r="CM77" s="147">
        <f>IF(ISNUMBER(VAL_S13!AG77),VAL_S13!AG77,IF(ISBLANK(VAL_S13!AG77),"","NaN"))</f>
        <v>30744</v>
      </c>
      <c r="CN77" s="154" t="str">
        <f>IF(ISNUMBER(VAL_S13!AG77),$F$6,IF(ISBLANK(VAL_S13!AG77),"",VAL_S13!AG77))</f>
        <v>A</v>
      </c>
      <c r="CO77" s="154" t="str">
        <f>IF(ISBLANK(VAL_S13!AG77),"",$F$7)</f>
        <v>F</v>
      </c>
      <c r="CP77" s="147">
        <f>IF(ISNUMBER(VAL_S13!AH77),VAL_S13!AH77,IF(ISBLANK(VAL_S13!AH77),"","NaN"))</f>
        <v>29837</v>
      </c>
      <c r="CQ77" s="154" t="str">
        <f>IF(ISNUMBER(VAL_S13!AH77),$F$6,IF(ISBLANK(VAL_S13!AH77),"",VAL_S13!AH77))</f>
        <v>A</v>
      </c>
      <c r="CR77" s="154" t="str">
        <f>IF(ISBLANK(VAL_S13!AH77),"",$F$7)</f>
        <v>F</v>
      </c>
      <c r="CS77" s="147" t="str">
        <f>IF(ISNUMBER(VAL_S13!AI77),VAL_S13!AI77,IF(ISBLANK(VAL_S13!AI77),"","NaN"))</f>
        <v/>
      </c>
      <c r="CT77" s="154" t="str">
        <f>IF(ISNUMBER(VAL_S13!AI77),$F$6,IF(ISBLANK(VAL_S13!AI77),"",VAL_S13!AI77))</f>
        <v/>
      </c>
      <c r="CU77" s="154" t="str">
        <f>IF(ISBLANK(VAL_S13!AI77),"",$F$7)</f>
        <v/>
      </c>
      <c r="CV77" s="147" t="str">
        <f>IF(ISNUMBER(VAL_S13!AJ77),VAL_S13!AJ77,IF(ISBLANK(VAL_S13!AJ77),"","NaN"))</f>
        <v/>
      </c>
      <c r="CW77" s="154" t="str">
        <f>IF(ISNUMBER(VAL_S13!AJ77),$F$6,IF(ISBLANK(VAL_S13!AJ77),"",VAL_S13!AJ77))</f>
        <v/>
      </c>
      <c r="CX77" s="154" t="str">
        <f>IF(ISBLANK(VAL_S13!AJ77),"",$F$7)</f>
        <v/>
      </c>
      <c r="CY77" s="147" t="str">
        <f>IF(ISNUMBER(VAL_S13!AK77),VAL_S13!AK77,IF(ISBLANK(VAL_S13!AK77),"","NaN"))</f>
        <v/>
      </c>
      <c r="CZ77" s="154" t="str">
        <f>IF(ISNUMBER(VAL_S13!AK77),$F$6,IF(ISBLANK(VAL_S13!AK77),"",VAL_S13!AK77))</f>
        <v/>
      </c>
      <c r="DA77" s="154" t="str">
        <f>IF(ISBLANK(VAL_S13!AK77),"",$F$7)</f>
        <v/>
      </c>
      <c r="DB77" s="147" t="str">
        <f>IF(ISNUMBER(VAL_S13!AL77),VAL_S13!AL77,IF(ISBLANK(VAL_S13!AL77),"","NaN"))</f>
        <v/>
      </c>
      <c r="DC77" s="154" t="str">
        <f>IF(ISNUMBER(VAL_S13!AL77),$F$6,IF(ISBLANK(VAL_S13!AL77),"",VAL_S13!AL77))</f>
        <v/>
      </c>
      <c r="DD77" s="154" t="str">
        <f>IF(ISBLANK(VAL_S13!AL77),"",$F$7)</f>
        <v/>
      </c>
      <c r="DE77" s="147" t="str">
        <f>IF(ISNUMBER(VAL_S13!AM77),VAL_S13!AM77,IF(ISBLANK(VAL_S13!AM77),"","NaN"))</f>
        <v/>
      </c>
      <c r="DF77" s="154" t="str">
        <f>IF(ISNUMBER(VAL_S13!AM77),$F$6,IF(ISBLANK(VAL_S13!AM77),"",VAL_S13!AM77))</f>
        <v/>
      </c>
      <c r="DG77" s="187" t="str">
        <f>IF(ISBLANK(VAL_S13!AM77),"",$F$7)</f>
        <v/>
      </c>
    </row>
    <row r="78" spans="1:111" x14ac:dyDescent="0.25">
      <c r="A78" s="157" t="s">
        <v>353</v>
      </c>
      <c r="B78" s="157" t="s">
        <v>143</v>
      </c>
      <c r="C78" s="158">
        <v>45</v>
      </c>
      <c r="D78" s="146">
        <f>IF(ISNUMBER(VAL_S13!D78),VAL_S13!D78,IF(ISBLANK(VAL_S13!D78),"","NaN"))</f>
        <v>285</v>
      </c>
      <c r="E78" s="154" t="str">
        <f>IF(ISNUMBER(VAL_S13!D78),$F$6,IF(ISBLANK(VAL_S13!D78),"",VAL_S13!D78))</f>
        <v>A</v>
      </c>
      <c r="F78" s="154" t="str">
        <f>IF(ISBLANK(VAL_S13!D78),"",$F$7)</f>
        <v>F</v>
      </c>
      <c r="G78" s="147">
        <f>IF(ISNUMBER(VAL_S13!E78),VAL_S13!E78,IF(ISBLANK(VAL_S13!E78),"","NaN"))</f>
        <v>171</v>
      </c>
      <c r="H78" s="154" t="str">
        <f>IF(ISNUMBER(VAL_S13!E78),$F$6,IF(ISBLANK(VAL_S13!E78),"",VAL_S13!E78))</f>
        <v>A</v>
      </c>
      <c r="I78" s="154" t="str">
        <f>IF(ISBLANK(VAL_S13!E78),"",$F$7)</f>
        <v>F</v>
      </c>
      <c r="J78" s="147">
        <f>IF(ISNUMBER(VAL_S13!F78),VAL_S13!F78,IF(ISBLANK(VAL_S13!F78),"","NaN"))</f>
        <v>120</v>
      </c>
      <c r="K78" s="154" t="str">
        <f>IF(ISNUMBER(VAL_S13!F78),$F$6,IF(ISBLANK(VAL_S13!F78),"",VAL_S13!F78))</f>
        <v>A</v>
      </c>
      <c r="L78" s="154" t="str">
        <f>IF(ISBLANK(VAL_S13!F78),"",$F$7)</f>
        <v>F</v>
      </c>
      <c r="M78" s="147">
        <f>IF(ISNUMBER(VAL_S13!G78),VAL_S13!G78,IF(ISBLANK(VAL_S13!G78),"","NaN"))</f>
        <v>79</v>
      </c>
      <c r="N78" s="154" t="str">
        <f>IF(ISNUMBER(VAL_S13!G78),$F$6,IF(ISBLANK(VAL_S13!G78),"",VAL_S13!G78))</f>
        <v>A</v>
      </c>
      <c r="O78" s="154" t="str">
        <f>IF(ISBLANK(VAL_S13!G78),"",$F$7)</f>
        <v>F</v>
      </c>
      <c r="P78" s="147">
        <f>IF(ISNUMBER(VAL_S13!H78),VAL_S13!H78,IF(ISBLANK(VAL_S13!H78),"","NaN"))</f>
        <v>98</v>
      </c>
      <c r="Q78" s="154" t="str">
        <f>IF(ISNUMBER(VAL_S13!H78),$F$6,IF(ISBLANK(VAL_S13!H78),"",VAL_S13!H78))</f>
        <v>A</v>
      </c>
      <c r="R78" s="154" t="str">
        <f>IF(ISBLANK(VAL_S13!H78),"",$F$7)</f>
        <v>F</v>
      </c>
      <c r="S78" s="147">
        <f>IF(ISNUMBER(VAL_S13!I78),VAL_S13!I78,IF(ISBLANK(VAL_S13!I78),"","NaN"))</f>
        <v>60</v>
      </c>
      <c r="T78" s="154" t="str">
        <f>IF(ISNUMBER(VAL_S13!I78),$F$6,IF(ISBLANK(VAL_S13!I78),"",VAL_S13!I78))</f>
        <v>A</v>
      </c>
      <c r="U78" s="154" t="str">
        <f>IF(ISBLANK(VAL_S13!I78),"",$F$7)</f>
        <v>F</v>
      </c>
      <c r="V78" s="147">
        <f>IF(ISNUMBER(VAL_S13!J78),VAL_S13!J78,IF(ISBLANK(VAL_S13!J78),"","NaN"))</f>
        <v>22</v>
      </c>
      <c r="W78" s="154" t="str">
        <f>IF(ISNUMBER(VAL_S13!J78),$F$6,IF(ISBLANK(VAL_S13!J78),"",VAL_S13!J78))</f>
        <v>A</v>
      </c>
      <c r="X78" s="154" t="str">
        <f>IF(ISBLANK(VAL_S13!J78),"",$F$7)</f>
        <v>F</v>
      </c>
      <c r="Y78" s="147">
        <f>IF(ISNUMBER(VAL_S13!K78),VAL_S13!K78,IF(ISBLANK(VAL_S13!K78),"","NaN"))</f>
        <v>23</v>
      </c>
      <c r="Z78" s="154" t="str">
        <f>IF(ISNUMBER(VAL_S13!K78),$F$6,IF(ISBLANK(VAL_S13!K78),"",VAL_S13!K78))</f>
        <v>A</v>
      </c>
      <c r="AA78" s="154" t="str">
        <f>IF(ISBLANK(VAL_S13!K78),"",$F$7)</f>
        <v>F</v>
      </c>
      <c r="AB78" s="147">
        <f>IF(ISNUMBER(VAL_S13!L78),VAL_S13!L78,IF(ISBLANK(VAL_S13!L78),"","NaN"))</f>
        <v>18</v>
      </c>
      <c r="AC78" s="154" t="str">
        <f>IF(ISNUMBER(VAL_S13!L78),$F$6,IF(ISBLANK(VAL_S13!L78),"",VAL_S13!L78))</f>
        <v>A</v>
      </c>
      <c r="AD78" s="154" t="str">
        <f>IF(ISBLANK(VAL_S13!L78),"",$F$7)</f>
        <v>F</v>
      </c>
      <c r="AE78" s="147">
        <f>IF(ISNUMBER(VAL_S13!M78),VAL_S13!M78,IF(ISBLANK(VAL_S13!M78),"","NaN"))</f>
        <v>1</v>
      </c>
      <c r="AF78" s="154" t="str">
        <f>IF(ISNUMBER(VAL_S13!M78),$F$6,IF(ISBLANK(VAL_S13!M78),"",VAL_S13!M78))</f>
        <v>A</v>
      </c>
      <c r="AG78" s="154" t="str">
        <f>IF(ISBLANK(VAL_S13!M78),"",$F$7)</f>
        <v>F</v>
      </c>
      <c r="AH78" s="147" t="str">
        <f>IF(ISNUMBER(VAL_S13!N78),VAL_S13!N78,IF(ISBLANK(VAL_S13!N78),"","NaN"))</f>
        <v>NaN</v>
      </c>
      <c r="AI78" s="154" t="str">
        <f>IF(ISNUMBER(VAL_S13!N78),$F$6,IF(ISBLANK(VAL_S13!N78),"",VAL_S13!N78))</f>
        <v>M</v>
      </c>
      <c r="AJ78" s="154" t="str">
        <f>IF(ISBLANK(VAL_S13!N78),"",$F$7)</f>
        <v>F</v>
      </c>
      <c r="AK78" s="147" t="str">
        <f>IF(ISNUMBER(VAL_S13!O78),VAL_S13!O78,IF(ISBLANK(VAL_S13!O78),"","NaN"))</f>
        <v>NaN</v>
      </c>
      <c r="AL78" s="154" t="str">
        <f>IF(ISNUMBER(VAL_S13!O78),$F$6,IF(ISBLANK(VAL_S13!O78),"",VAL_S13!O78))</f>
        <v>M</v>
      </c>
      <c r="AM78" s="154" t="str">
        <f>IF(ISBLANK(VAL_S13!O78),"",$F$7)</f>
        <v>F</v>
      </c>
      <c r="AN78" s="147" t="str">
        <f>IF(ISNUMBER(VAL_S13!P78),VAL_S13!P78,IF(ISBLANK(VAL_S13!P78),"","NaN"))</f>
        <v>NaN</v>
      </c>
      <c r="AO78" s="154" t="str">
        <f>IF(ISNUMBER(VAL_S13!P78),$F$6,IF(ISBLANK(VAL_S13!P78),"",VAL_S13!P78))</f>
        <v>M</v>
      </c>
      <c r="AP78" s="154" t="str">
        <f>IF(ISBLANK(VAL_S13!P78),"",$F$7)</f>
        <v>F</v>
      </c>
      <c r="AQ78" s="147" t="str">
        <f>IF(ISNUMBER(VAL_S13!Q78),VAL_S13!Q78,IF(ISBLANK(VAL_S13!Q78),"","NaN"))</f>
        <v>NaN</v>
      </c>
      <c r="AR78" s="154" t="str">
        <f>IF(ISNUMBER(VAL_S13!Q78),$F$6,IF(ISBLANK(VAL_S13!Q78),"",VAL_S13!Q78))</f>
        <v>M</v>
      </c>
      <c r="AS78" s="154" t="str">
        <f>IF(ISBLANK(VAL_S13!Q78),"",$F$7)</f>
        <v>F</v>
      </c>
      <c r="AT78" s="147" t="str">
        <f>IF(ISNUMBER(VAL_S13!R78),VAL_S13!R78,IF(ISBLANK(VAL_S13!R78),"","NaN"))</f>
        <v>NaN</v>
      </c>
      <c r="AU78" s="154" t="str">
        <f>IF(ISNUMBER(VAL_S13!R78),$F$6,IF(ISBLANK(VAL_S13!R78),"",VAL_S13!R78))</f>
        <v>M</v>
      </c>
      <c r="AV78" s="154" t="str">
        <f>IF(ISBLANK(VAL_S13!R78),"",$F$7)</f>
        <v>F</v>
      </c>
      <c r="AW78" s="147" t="str">
        <f>IF(ISNUMBER(VAL_S13!S78),VAL_S13!S78,IF(ISBLANK(VAL_S13!S78),"","NaN"))</f>
        <v>NaN</v>
      </c>
      <c r="AX78" s="154" t="str">
        <f>IF(ISNUMBER(VAL_S13!S78),$F$6,IF(ISBLANK(VAL_S13!S78),"",VAL_S13!S78))</f>
        <v>M</v>
      </c>
      <c r="AY78" s="154" t="str">
        <f>IF(ISBLANK(VAL_S13!S78),"",$F$7)</f>
        <v>F</v>
      </c>
      <c r="AZ78" s="147" t="str">
        <f>IF(ISNUMBER(VAL_S13!T78),VAL_S13!T78,IF(ISBLANK(VAL_S13!T78),"","NaN"))</f>
        <v>NaN</v>
      </c>
      <c r="BA78" s="154" t="str">
        <f>IF(ISNUMBER(VAL_S13!T78),$F$6,IF(ISBLANK(VAL_S13!T78),"",VAL_S13!T78))</f>
        <v>M</v>
      </c>
      <c r="BB78" s="154" t="str">
        <f>IF(ISBLANK(VAL_S13!T78),"",$F$7)</f>
        <v>F</v>
      </c>
      <c r="BC78" s="147" t="str">
        <f>IF(ISNUMBER(VAL_S13!U78),VAL_S13!U78,IF(ISBLANK(VAL_S13!U78),"","NaN"))</f>
        <v>NaN</v>
      </c>
      <c r="BD78" s="154" t="str">
        <f>IF(ISNUMBER(VAL_S13!U78),$F$6,IF(ISBLANK(VAL_S13!U78),"",VAL_S13!U78))</f>
        <v>M</v>
      </c>
      <c r="BE78" s="154" t="str">
        <f>IF(ISBLANK(VAL_S13!U78),"",$F$7)</f>
        <v>F</v>
      </c>
      <c r="BF78" s="147" t="str">
        <f>IF(ISNUMBER(VAL_S13!V78),VAL_S13!V78,IF(ISBLANK(VAL_S13!V78),"","NaN"))</f>
        <v>NaN</v>
      </c>
      <c r="BG78" s="154" t="str">
        <f>IF(ISNUMBER(VAL_S13!V78),$F$6,IF(ISBLANK(VAL_S13!V78),"",VAL_S13!V78))</f>
        <v>M</v>
      </c>
      <c r="BH78" s="154" t="str">
        <f>IF(ISBLANK(VAL_S13!V78),"",$F$7)</f>
        <v>F</v>
      </c>
      <c r="BI78" s="147" t="str">
        <f>IF(ISNUMBER(VAL_S13!W78),VAL_S13!W78,IF(ISBLANK(VAL_S13!W78),"","NaN"))</f>
        <v>NaN</v>
      </c>
      <c r="BJ78" s="154" t="str">
        <f>IF(ISNUMBER(VAL_S13!W78),$F$6,IF(ISBLANK(VAL_S13!W78),"",VAL_S13!W78))</f>
        <v>M</v>
      </c>
      <c r="BK78" s="154" t="str">
        <f>IF(ISBLANK(VAL_S13!W78),"",$F$7)</f>
        <v>F</v>
      </c>
      <c r="BL78" s="147" t="str">
        <f>IF(ISNUMBER(VAL_S13!X78),VAL_S13!X78,IF(ISBLANK(VAL_S13!X78),"","NaN"))</f>
        <v>NaN</v>
      </c>
      <c r="BM78" s="154" t="str">
        <f>IF(ISNUMBER(VAL_S13!X78),$F$6,IF(ISBLANK(VAL_S13!X78),"",VAL_S13!X78))</f>
        <v>M</v>
      </c>
      <c r="BN78" s="154" t="str">
        <f>IF(ISBLANK(VAL_S13!X78),"",$F$7)</f>
        <v>F</v>
      </c>
      <c r="BO78" s="147" t="str">
        <f>IF(ISNUMBER(VAL_S13!Y78),VAL_S13!Y78,IF(ISBLANK(VAL_S13!Y78),"","NaN"))</f>
        <v>NaN</v>
      </c>
      <c r="BP78" s="154" t="str">
        <f>IF(ISNUMBER(VAL_S13!Y78),$F$6,IF(ISBLANK(VAL_S13!Y78),"",VAL_S13!Y78))</f>
        <v>M</v>
      </c>
      <c r="BQ78" s="154" t="str">
        <f>IF(ISBLANK(VAL_S13!Y78),"",$F$7)</f>
        <v>F</v>
      </c>
      <c r="BR78" s="147" t="str">
        <f>IF(ISNUMBER(VAL_S13!Z78),VAL_S13!Z78,IF(ISBLANK(VAL_S13!Z78),"","NaN"))</f>
        <v>NaN</v>
      </c>
      <c r="BS78" s="154" t="str">
        <f>IF(ISNUMBER(VAL_S13!Z78),$F$6,IF(ISBLANK(VAL_S13!Z78),"",VAL_S13!Z78))</f>
        <v>M</v>
      </c>
      <c r="BT78" s="154" t="str">
        <f>IF(ISBLANK(VAL_S13!Z78),"",$F$7)</f>
        <v>F</v>
      </c>
      <c r="BU78" s="147" t="str">
        <f>IF(ISNUMBER(VAL_S13!AA78),VAL_S13!AA78,IF(ISBLANK(VAL_S13!AA78),"","NaN"))</f>
        <v>NaN</v>
      </c>
      <c r="BV78" s="154" t="str">
        <f>IF(ISNUMBER(VAL_S13!AA78),$F$6,IF(ISBLANK(VAL_S13!AA78),"",VAL_S13!AA78))</f>
        <v>M</v>
      </c>
      <c r="BW78" s="154" t="str">
        <f>IF(ISBLANK(VAL_S13!AA78),"",$F$7)</f>
        <v>F</v>
      </c>
      <c r="BX78" s="147" t="str">
        <f>IF(ISNUMBER(VAL_S13!AB78),VAL_S13!AB78,IF(ISBLANK(VAL_S13!AB78),"","NaN"))</f>
        <v>NaN</v>
      </c>
      <c r="BY78" s="154" t="str">
        <f>IF(ISNUMBER(VAL_S13!AB78),$F$6,IF(ISBLANK(VAL_S13!AB78),"",VAL_S13!AB78))</f>
        <v>M</v>
      </c>
      <c r="BZ78" s="154" t="str">
        <f>IF(ISBLANK(VAL_S13!AB78),"",$F$7)</f>
        <v>F</v>
      </c>
      <c r="CA78" s="147" t="str">
        <f>IF(ISNUMBER(VAL_S13!AC78),VAL_S13!AC78,IF(ISBLANK(VAL_S13!AC78),"","NaN"))</f>
        <v>NaN</v>
      </c>
      <c r="CB78" s="154" t="str">
        <f>IF(ISNUMBER(VAL_S13!AC78),$F$6,IF(ISBLANK(VAL_S13!AC78),"",VAL_S13!AC78))</f>
        <v>M</v>
      </c>
      <c r="CC78" s="154" t="str">
        <f>IF(ISBLANK(VAL_S13!AC78),"",$F$7)</f>
        <v>F</v>
      </c>
      <c r="CD78" s="147" t="str">
        <f>IF(ISNUMBER(VAL_S13!AD78),VAL_S13!AD78,IF(ISBLANK(VAL_S13!AD78),"","NaN"))</f>
        <v>NaN</v>
      </c>
      <c r="CE78" s="154" t="str">
        <f>IF(ISNUMBER(VAL_S13!AD78),$F$6,IF(ISBLANK(VAL_S13!AD78),"",VAL_S13!AD78))</f>
        <v>M</v>
      </c>
      <c r="CF78" s="154" t="str">
        <f>IF(ISBLANK(VAL_S13!AD78),"",$F$7)</f>
        <v>F</v>
      </c>
      <c r="CG78" s="147" t="str">
        <f>IF(ISNUMBER(VAL_S13!AE78),VAL_S13!AE78,IF(ISBLANK(VAL_S13!AE78),"","NaN"))</f>
        <v>NaN</v>
      </c>
      <c r="CH78" s="154" t="str">
        <f>IF(ISNUMBER(VAL_S13!AE78),$F$6,IF(ISBLANK(VAL_S13!AE78),"",VAL_S13!AE78))</f>
        <v>M</v>
      </c>
      <c r="CI78" s="154" t="str">
        <f>IF(ISBLANK(VAL_S13!AE78),"",$F$7)</f>
        <v>F</v>
      </c>
      <c r="CJ78" s="147" t="str">
        <f>IF(ISNUMBER(VAL_S13!AF78),VAL_S13!AF78,IF(ISBLANK(VAL_S13!AF78),"","NaN"))</f>
        <v>NaN</v>
      </c>
      <c r="CK78" s="154" t="str">
        <f>IF(ISNUMBER(VAL_S13!AF78),$F$6,IF(ISBLANK(VAL_S13!AF78),"",VAL_S13!AF78))</f>
        <v>M</v>
      </c>
      <c r="CL78" s="154" t="str">
        <f>IF(ISBLANK(VAL_S13!AF78),"",$F$7)</f>
        <v>F</v>
      </c>
      <c r="CM78" s="147" t="str">
        <f>IF(ISNUMBER(VAL_S13!AG78),VAL_S13!AG78,IF(ISBLANK(VAL_S13!AG78),"","NaN"))</f>
        <v>NaN</v>
      </c>
      <c r="CN78" s="154" t="str">
        <f>IF(ISNUMBER(VAL_S13!AG78),$F$6,IF(ISBLANK(VAL_S13!AG78),"",VAL_S13!AG78))</f>
        <v>M</v>
      </c>
      <c r="CO78" s="154" t="str">
        <f>IF(ISBLANK(VAL_S13!AG78),"",$F$7)</f>
        <v>F</v>
      </c>
      <c r="CP78" s="147" t="str">
        <f>IF(ISNUMBER(VAL_S13!AH78),VAL_S13!AH78,IF(ISBLANK(VAL_S13!AH78),"","NaN"))</f>
        <v>NaN</v>
      </c>
      <c r="CQ78" s="154" t="str">
        <f>IF(ISNUMBER(VAL_S13!AH78),$F$6,IF(ISBLANK(VAL_S13!AH78),"",VAL_S13!AH78))</f>
        <v>M</v>
      </c>
      <c r="CR78" s="154" t="str">
        <f>IF(ISBLANK(VAL_S13!AH78),"",$F$7)</f>
        <v>F</v>
      </c>
      <c r="CS78" s="147" t="str">
        <f>IF(ISNUMBER(VAL_S13!AI78),VAL_S13!AI78,IF(ISBLANK(VAL_S13!AI78),"","NaN"))</f>
        <v/>
      </c>
      <c r="CT78" s="154" t="str">
        <f>IF(ISNUMBER(VAL_S13!AI78),$F$6,IF(ISBLANK(VAL_S13!AI78),"",VAL_S13!AI78))</f>
        <v/>
      </c>
      <c r="CU78" s="154" t="str">
        <f>IF(ISBLANK(VAL_S13!AI78),"",$F$7)</f>
        <v/>
      </c>
      <c r="CV78" s="147" t="str">
        <f>IF(ISNUMBER(VAL_S13!AJ78),VAL_S13!AJ78,IF(ISBLANK(VAL_S13!AJ78),"","NaN"))</f>
        <v/>
      </c>
      <c r="CW78" s="154" t="str">
        <f>IF(ISNUMBER(VAL_S13!AJ78),$F$6,IF(ISBLANK(VAL_S13!AJ78),"",VAL_S13!AJ78))</f>
        <v/>
      </c>
      <c r="CX78" s="154" t="str">
        <f>IF(ISBLANK(VAL_S13!AJ78),"",$F$7)</f>
        <v/>
      </c>
      <c r="CY78" s="147" t="str">
        <f>IF(ISNUMBER(VAL_S13!AK78),VAL_S13!AK78,IF(ISBLANK(VAL_S13!AK78),"","NaN"))</f>
        <v/>
      </c>
      <c r="CZ78" s="154" t="str">
        <f>IF(ISNUMBER(VAL_S13!AK78),$F$6,IF(ISBLANK(VAL_S13!AK78),"",VAL_S13!AK78))</f>
        <v/>
      </c>
      <c r="DA78" s="154" t="str">
        <f>IF(ISBLANK(VAL_S13!AK78),"",$F$7)</f>
        <v/>
      </c>
      <c r="DB78" s="147" t="str">
        <f>IF(ISNUMBER(VAL_S13!AL78),VAL_S13!AL78,IF(ISBLANK(VAL_S13!AL78),"","NaN"))</f>
        <v/>
      </c>
      <c r="DC78" s="154" t="str">
        <f>IF(ISNUMBER(VAL_S13!AL78),$F$6,IF(ISBLANK(VAL_S13!AL78),"",VAL_S13!AL78))</f>
        <v/>
      </c>
      <c r="DD78" s="154" t="str">
        <f>IF(ISBLANK(VAL_S13!AL78),"",$F$7)</f>
        <v/>
      </c>
      <c r="DE78" s="147" t="str">
        <f>IF(ISNUMBER(VAL_S13!AM78),VAL_S13!AM78,IF(ISBLANK(VAL_S13!AM78),"","NaN"))</f>
        <v/>
      </c>
      <c r="DF78" s="154" t="str">
        <f>IF(ISNUMBER(VAL_S13!AM78),$F$6,IF(ISBLANK(VAL_S13!AM78),"",VAL_S13!AM78))</f>
        <v/>
      </c>
      <c r="DG78" s="187" t="str">
        <f>IF(ISBLANK(VAL_S13!AM78),"",$F$7)</f>
        <v/>
      </c>
    </row>
    <row r="79" spans="1:111" x14ac:dyDescent="0.25">
      <c r="A79" s="157" t="s">
        <v>354</v>
      </c>
      <c r="B79" s="157" t="s">
        <v>144</v>
      </c>
      <c r="C79" s="158">
        <v>46</v>
      </c>
      <c r="D79" s="146" t="str">
        <f>IF(ISNUMBER(VAL_S13!D79),VAL_S13!D79,IF(ISBLANK(VAL_S13!D79),"","NaN"))</f>
        <v>NaN</v>
      </c>
      <c r="E79" s="154" t="str">
        <f>IF(ISNUMBER(VAL_S13!D79),$F$6,IF(ISBLANK(VAL_S13!D79),"",VAL_S13!D79))</f>
        <v>M</v>
      </c>
      <c r="F79" s="154" t="str">
        <f>IF(ISBLANK(VAL_S13!D79),"",$F$7)</f>
        <v>F</v>
      </c>
      <c r="G79" s="147" t="str">
        <f>IF(ISNUMBER(VAL_S13!E79),VAL_S13!E79,IF(ISBLANK(VAL_S13!E79),"","NaN"))</f>
        <v>NaN</v>
      </c>
      <c r="H79" s="154" t="str">
        <f>IF(ISNUMBER(VAL_S13!E79),$F$6,IF(ISBLANK(VAL_S13!E79),"",VAL_S13!E79))</f>
        <v>M</v>
      </c>
      <c r="I79" s="154" t="str">
        <f>IF(ISBLANK(VAL_S13!E79),"",$F$7)</f>
        <v>F</v>
      </c>
      <c r="J79" s="147" t="str">
        <f>IF(ISNUMBER(VAL_S13!F79),VAL_S13!F79,IF(ISBLANK(VAL_S13!F79),"","NaN"))</f>
        <v>NaN</v>
      </c>
      <c r="K79" s="154" t="str">
        <f>IF(ISNUMBER(VAL_S13!F79),$F$6,IF(ISBLANK(VAL_S13!F79),"",VAL_S13!F79))</f>
        <v>M</v>
      </c>
      <c r="L79" s="154" t="str">
        <f>IF(ISBLANK(VAL_S13!F79),"",$F$7)</f>
        <v>F</v>
      </c>
      <c r="M79" s="147" t="str">
        <f>IF(ISNUMBER(VAL_S13!G79),VAL_S13!G79,IF(ISBLANK(VAL_S13!G79),"","NaN"))</f>
        <v>NaN</v>
      </c>
      <c r="N79" s="154" t="str">
        <f>IF(ISNUMBER(VAL_S13!G79),$F$6,IF(ISBLANK(VAL_S13!G79),"",VAL_S13!G79))</f>
        <v>M</v>
      </c>
      <c r="O79" s="154" t="str">
        <f>IF(ISBLANK(VAL_S13!G79),"",$F$7)</f>
        <v>F</v>
      </c>
      <c r="P79" s="147" t="str">
        <f>IF(ISNUMBER(VAL_S13!H79),VAL_S13!H79,IF(ISBLANK(VAL_S13!H79),"","NaN"))</f>
        <v>NaN</v>
      </c>
      <c r="Q79" s="154" t="str">
        <f>IF(ISNUMBER(VAL_S13!H79),$F$6,IF(ISBLANK(VAL_S13!H79),"",VAL_S13!H79))</f>
        <v>M</v>
      </c>
      <c r="R79" s="154" t="str">
        <f>IF(ISBLANK(VAL_S13!H79),"",$F$7)</f>
        <v>F</v>
      </c>
      <c r="S79" s="147" t="str">
        <f>IF(ISNUMBER(VAL_S13!I79),VAL_S13!I79,IF(ISBLANK(VAL_S13!I79),"","NaN"))</f>
        <v>NaN</v>
      </c>
      <c r="T79" s="154" t="str">
        <f>IF(ISNUMBER(VAL_S13!I79),$F$6,IF(ISBLANK(VAL_S13!I79),"",VAL_S13!I79))</f>
        <v>M</v>
      </c>
      <c r="U79" s="154" t="str">
        <f>IF(ISBLANK(VAL_S13!I79),"",$F$7)</f>
        <v>F</v>
      </c>
      <c r="V79" s="147" t="str">
        <f>IF(ISNUMBER(VAL_S13!J79),VAL_S13!J79,IF(ISBLANK(VAL_S13!J79),"","NaN"))</f>
        <v>NaN</v>
      </c>
      <c r="W79" s="154" t="str">
        <f>IF(ISNUMBER(VAL_S13!J79),$F$6,IF(ISBLANK(VAL_S13!J79),"",VAL_S13!J79))</f>
        <v>M</v>
      </c>
      <c r="X79" s="154" t="str">
        <f>IF(ISBLANK(VAL_S13!J79),"",$F$7)</f>
        <v>F</v>
      </c>
      <c r="Y79" s="147" t="str">
        <f>IF(ISNUMBER(VAL_S13!K79),VAL_S13!K79,IF(ISBLANK(VAL_S13!K79),"","NaN"))</f>
        <v>NaN</v>
      </c>
      <c r="Z79" s="154" t="str">
        <f>IF(ISNUMBER(VAL_S13!K79),$F$6,IF(ISBLANK(VAL_S13!K79),"",VAL_S13!K79))</f>
        <v>M</v>
      </c>
      <c r="AA79" s="154" t="str">
        <f>IF(ISBLANK(VAL_S13!K79),"",$F$7)</f>
        <v>F</v>
      </c>
      <c r="AB79" s="147" t="str">
        <f>IF(ISNUMBER(VAL_S13!L79),VAL_S13!L79,IF(ISBLANK(VAL_S13!L79),"","NaN"))</f>
        <v>NaN</v>
      </c>
      <c r="AC79" s="154" t="str">
        <f>IF(ISNUMBER(VAL_S13!L79),$F$6,IF(ISBLANK(VAL_S13!L79),"",VAL_S13!L79))</f>
        <v>M</v>
      </c>
      <c r="AD79" s="154" t="str">
        <f>IF(ISBLANK(VAL_S13!L79),"",$F$7)</f>
        <v>F</v>
      </c>
      <c r="AE79" s="147" t="str">
        <f>IF(ISNUMBER(VAL_S13!M79),VAL_S13!M79,IF(ISBLANK(VAL_S13!M79),"","NaN"))</f>
        <v>NaN</v>
      </c>
      <c r="AF79" s="154" t="str">
        <f>IF(ISNUMBER(VAL_S13!M79),$F$6,IF(ISBLANK(VAL_S13!M79),"",VAL_S13!M79))</f>
        <v>M</v>
      </c>
      <c r="AG79" s="154" t="str">
        <f>IF(ISBLANK(VAL_S13!M79),"",$F$7)</f>
        <v>F</v>
      </c>
      <c r="AH79" s="147" t="str">
        <f>IF(ISNUMBER(VAL_S13!N79),VAL_S13!N79,IF(ISBLANK(VAL_S13!N79),"","NaN"))</f>
        <v>NaN</v>
      </c>
      <c r="AI79" s="154" t="str">
        <f>IF(ISNUMBER(VAL_S13!N79),$F$6,IF(ISBLANK(VAL_S13!N79),"",VAL_S13!N79))</f>
        <v>M</v>
      </c>
      <c r="AJ79" s="154" t="str">
        <f>IF(ISBLANK(VAL_S13!N79),"",$F$7)</f>
        <v>F</v>
      </c>
      <c r="AK79" s="147" t="str">
        <f>IF(ISNUMBER(VAL_S13!O79),VAL_S13!O79,IF(ISBLANK(VAL_S13!O79),"","NaN"))</f>
        <v>NaN</v>
      </c>
      <c r="AL79" s="154" t="str">
        <f>IF(ISNUMBER(VAL_S13!O79),$F$6,IF(ISBLANK(VAL_S13!O79),"",VAL_S13!O79))</f>
        <v>M</v>
      </c>
      <c r="AM79" s="154" t="str">
        <f>IF(ISBLANK(VAL_S13!O79),"",$F$7)</f>
        <v>F</v>
      </c>
      <c r="AN79" s="147" t="str">
        <f>IF(ISNUMBER(VAL_S13!P79),VAL_S13!P79,IF(ISBLANK(VAL_S13!P79),"","NaN"))</f>
        <v>NaN</v>
      </c>
      <c r="AO79" s="154" t="str">
        <f>IF(ISNUMBER(VAL_S13!P79),$F$6,IF(ISBLANK(VAL_S13!P79),"",VAL_S13!P79))</f>
        <v>M</v>
      </c>
      <c r="AP79" s="154" t="str">
        <f>IF(ISBLANK(VAL_S13!P79),"",$F$7)</f>
        <v>F</v>
      </c>
      <c r="AQ79" s="147" t="str">
        <f>IF(ISNUMBER(VAL_S13!Q79),VAL_S13!Q79,IF(ISBLANK(VAL_S13!Q79),"","NaN"))</f>
        <v>NaN</v>
      </c>
      <c r="AR79" s="154" t="str">
        <f>IF(ISNUMBER(VAL_S13!Q79),$F$6,IF(ISBLANK(VAL_S13!Q79),"",VAL_S13!Q79))</f>
        <v>M</v>
      </c>
      <c r="AS79" s="154" t="str">
        <f>IF(ISBLANK(VAL_S13!Q79),"",$F$7)</f>
        <v>F</v>
      </c>
      <c r="AT79" s="147" t="str">
        <f>IF(ISNUMBER(VAL_S13!R79),VAL_S13!R79,IF(ISBLANK(VAL_S13!R79),"","NaN"))</f>
        <v>NaN</v>
      </c>
      <c r="AU79" s="154" t="str">
        <f>IF(ISNUMBER(VAL_S13!R79),$F$6,IF(ISBLANK(VAL_S13!R79),"",VAL_S13!R79))</f>
        <v>M</v>
      </c>
      <c r="AV79" s="154" t="str">
        <f>IF(ISBLANK(VAL_S13!R79),"",$F$7)</f>
        <v>F</v>
      </c>
      <c r="AW79" s="147" t="str">
        <f>IF(ISNUMBER(VAL_S13!S79),VAL_S13!S79,IF(ISBLANK(VAL_S13!S79),"","NaN"))</f>
        <v>NaN</v>
      </c>
      <c r="AX79" s="154" t="str">
        <f>IF(ISNUMBER(VAL_S13!S79),$F$6,IF(ISBLANK(VAL_S13!S79),"",VAL_S13!S79))</f>
        <v>M</v>
      </c>
      <c r="AY79" s="154" t="str">
        <f>IF(ISBLANK(VAL_S13!S79),"",$F$7)</f>
        <v>F</v>
      </c>
      <c r="AZ79" s="147" t="str">
        <f>IF(ISNUMBER(VAL_S13!T79),VAL_S13!T79,IF(ISBLANK(VAL_S13!T79),"","NaN"))</f>
        <v>NaN</v>
      </c>
      <c r="BA79" s="154" t="str">
        <f>IF(ISNUMBER(VAL_S13!T79),$F$6,IF(ISBLANK(VAL_S13!T79),"",VAL_S13!T79))</f>
        <v>M</v>
      </c>
      <c r="BB79" s="154" t="str">
        <f>IF(ISBLANK(VAL_S13!T79),"",$F$7)</f>
        <v>F</v>
      </c>
      <c r="BC79" s="147" t="str">
        <f>IF(ISNUMBER(VAL_S13!U79),VAL_S13!U79,IF(ISBLANK(VAL_S13!U79),"","NaN"))</f>
        <v>NaN</v>
      </c>
      <c r="BD79" s="154" t="str">
        <f>IF(ISNUMBER(VAL_S13!U79),$F$6,IF(ISBLANK(VAL_S13!U79),"",VAL_S13!U79))</f>
        <v>M</v>
      </c>
      <c r="BE79" s="154" t="str">
        <f>IF(ISBLANK(VAL_S13!U79),"",$F$7)</f>
        <v>F</v>
      </c>
      <c r="BF79" s="147" t="str">
        <f>IF(ISNUMBER(VAL_S13!V79),VAL_S13!V79,IF(ISBLANK(VAL_S13!V79),"","NaN"))</f>
        <v>NaN</v>
      </c>
      <c r="BG79" s="154" t="str">
        <f>IF(ISNUMBER(VAL_S13!V79),$F$6,IF(ISBLANK(VAL_S13!V79),"",VAL_S13!V79))</f>
        <v>M</v>
      </c>
      <c r="BH79" s="154" t="str">
        <f>IF(ISBLANK(VAL_S13!V79),"",$F$7)</f>
        <v>F</v>
      </c>
      <c r="BI79" s="147" t="str">
        <f>IF(ISNUMBER(VAL_S13!W79),VAL_S13!W79,IF(ISBLANK(VAL_S13!W79),"","NaN"))</f>
        <v>NaN</v>
      </c>
      <c r="BJ79" s="154" t="str">
        <f>IF(ISNUMBER(VAL_S13!W79),$F$6,IF(ISBLANK(VAL_S13!W79),"",VAL_S13!W79))</f>
        <v>M</v>
      </c>
      <c r="BK79" s="154" t="str">
        <f>IF(ISBLANK(VAL_S13!W79),"",$F$7)</f>
        <v>F</v>
      </c>
      <c r="BL79" s="147" t="str">
        <f>IF(ISNUMBER(VAL_S13!X79),VAL_S13!X79,IF(ISBLANK(VAL_S13!X79),"","NaN"))</f>
        <v>NaN</v>
      </c>
      <c r="BM79" s="154" t="str">
        <f>IF(ISNUMBER(VAL_S13!X79),$F$6,IF(ISBLANK(VAL_S13!X79),"",VAL_S13!X79))</f>
        <v>M</v>
      </c>
      <c r="BN79" s="154" t="str">
        <f>IF(ISBLANK(VAL_S13!X79),"",$F$7)</f>
        <v>F</v>
      </c>
      <c r="BO79" s="147" t="str">
        <f>IF(ISNUMBER(VAL_S13!Y79),VAL_S13!Y79,IF(ISBLANK(VAL_S13!Y79),"","NaN"))</f>
        <v>NaN</v>
      </c>
      <c r="BP79" s="154" t="str">
        <f>IF(ISNUMBER(VAL_S13!Y79),$F$6,IF(ISBLANK(VAL_S13!Y79),"",VAL_S13!Y79))</f>
        <v>M</v>
      </c>
      <c r="BQ79" s="154" t="str">
        <f>IF(ISBLANK(VAL_S13!Y79),"",$F$7)</f>
        <v>F</v>
      </c>
      <c r="BR79" s="147" t="str">
        <f>IF(ISNUMBER(VAL_S13!Z79),VAL_S13!Z79,IF(ISBLANK(VAL_S13!Z79),"","NaN"))</f>
        <v>NaN</v>
      </c>
      <c r="BS79" s="154" t="str">
        <f>IF(ISNUMBER(VAL_S13!Z79),$F$6,IF(ISBLANK(VAL_S13!Z79),"",VAL_S13!Z79))</f>
        <v>M</v>
      </c>
      <c r="BT79" s="154" t="str">
        <f>IF(ISBLANK(VAL_S13!Z79),"",$F$7)</f>
        <v>F</v>
      </c>
      <c r="BU79" s="147" t="str">
        <f>IF(ISNUMBER(VAL_S13!AA79),VAL_S13!AA79,IF(ISBLANK(VAL_S13!AA79),"","NaN"))</f>
        <v>NaN</v>
      </c>
      <c r="BV79" s="154" t="str">
        <f>IF(ISNUMBER(VAL_S13!AA79),$F$6,IF(ISBLANK(VAL_S13!AA79),"",VAL_S13!AA79))</f>
        <v>M</v>
      </c>
      <c r="BW79" s="154" t="str">
        <f>IF(ISBLANK(VAL_S13!AA79),"",$F$7)</f>
        <v>F</v>
      </c>
      <c r="BX79" s="147" t="str">
        <f>IF(ISNUMBER(VAL_S13!AB79),VAL_S13!AB79,IF(ISBLANK(VAL_S13!AB79),"","NaN"))</f>
        <v>NaN</v>
      </c>
      <c r="BY79" s="154" t="str">
        <f>IF(ISNUMBER(VAL_S13!AB79),$F$6,IF(ISBLANK(VAL_S13!AB79),"",VAL_S13!AB79))</f>
        <v>M</v>
      </c>
      <c r="BZ79" s="154" t="str">
        <f>IF(ISBLANK(VAL_S13!AB79),"",$F$7)</f>
        <v>F</v>
      </c>
      <c r="CA79" s="147" t="str">
        <f>IF(ISNUMBER(VAL_S13!AC79),VAL_S13!AC79,IF(ISBLANK(VAL_S13!AC79),"","NaN"))</f>
        <v>NaN</v>
      </c>
      <c r="CB79" s="154" t="str">
        <f>IF(ISNUMBER(VAL_S13!AC79),$F$6,IF(ISBLANK(VAL_S13!AC79),"",VAL_S13!AC79))</f>
        <v>M</v>
      </c>
      <c r="CC79" s="154" t="str">
        <f>IF(ISBLANK(VAL_S13!AC79),"",$F$7)</f>
        <v>F</v>
      </c>
      <c r="CD79" s="147" t="str">
        <f>IF(ISNUMBER(VAL_S13!AD79),VAL_S13!AD79,IF(ISBLANK(VAL_S13!AD79),"","NaN"))</f>
        <v>NaN</v>
      </c>
      <c r="CE79" s="154" t="str">
        <f>IF(ISNUMBER(VAL_S13!AD79),$F$6,IF(ISBLANK(VAL_S13!AD79),"",VAL_S13!AD79))</f>
        <v>M</v>
      </c>
      <c r="CF79" s="154" t="str">
        <f>IF(ISBLANK(VAL_S13!AD79),"",$F$7)</f>
        <v>F</v>
      </c>
      <c r="CG79" s="147" t="str">
        <f>IF(ISNUMBER(VAL_S13!AE79),VAL_S13!AE79,IF(ISBLANK(VAL_S13!AE79),"","NaN"))</f>
        <v>NaN</v>
      </c>
      <c r="CH79" s="154" t="str">
        <f>IF(ISNUMBER(VAL_S13!AE79),$F$6,IF(ISBLANK(VAL_S13!AE79),"",VAL_S13!AE79))</f>
        <v>M</v>
      </c>
      <c r="CI79" s="154" t="str">
        <f>IF(ISBLANK(VAL_S13!AE79),"",$F$7)</f>
        <v>F</v>
      </c>
      <c r="CJ79" s="147" t="str">
        <f>IF(ISNUMBER(VAL_S13!AF79),VAL_S13!AF79,IF(ISBLANK(VAL_S13!AF79),"","NaN"))</f>
        <v>NaN</v>
      </c>
      <c r="CK79" s="154" t="str">
        <f>IF(ISNUMBER(VAL_S13!AF79),$F$6,IF(ISBLANK(VAL_S13!AF79),"",VAL_S13!AF79))</f>
        <v>M</v>
      </c>
      <c r="CL79" s="154" t="str">
        <f>IF(ISBLANK(VAL_S13!AF79),"",$F$7)</f>
        <v>F</v>
      </c>
      <c r="CM79" s="147" t="str">
        <f>IF(ISNUMBER(VAL_S13!AG79),VAL_S13!AG79,IF(ISBLANK(VAL_S13!AG79),"","NaN"))</f>
        <v>NaN</v>
      </c>
      <c r="CN79" s="154" t="str">
        <f>IF(ISNUMBER(VAL_S13!AG79),$F$6,IF(ISBLANK(VAL_S13!AG79),"",VAL_S13!AG79))</f>
        <v>M</v>
      </c>
      <c r="CO79" s="154" t="str">
        <f>IF(ISBLANK(VAL_S13!AG79),"",$F$7)</f>
        <v>F</v>
      </c>
      <c r="CP79" s="147" t="str">
        <f>IF(ISNUMBER(VAL_S13!AH79),VAL_S13!AH79,IF(ISBLANK(VAL_S13!AH79),"","NaN"))</f>
        <v>NaN</v>
      </c>
      <c r="CQ79" s="154" t="str">
        <f>IF(ISNUMBER(VAL_S13!AH79),$F$6,IF(ISBLANK(VAL_S13!AH79),"",VAL_S13!AH79))</f>
        <v>M</v>
      </c>
      <c r="CR79" s="154" t="str">
        <f>IF(ISBLANK(VAL_S13!AH79),"",$F$7)</f>
        <v>F</v>
      </c>
      <c r="CS79" s="147" t="str">
        <f>IF(ISNUMBER(VAL_S13!AI79),VAL_S13!AI79,IF(ISBLANK(VAL_S13!AI79),"","NaN"))</f>
        <v/>
      </c>
      <c r="CT79" s="154" t="str">
        <f>IF(ISNUMBER(VAL_S13!AI79),$F$6,IF(ISBLANK(VAL_S13!AI79),"",VAL_S13!AI79))</f>
        <v/>
      </c>
      <c r="CU79" s="154" t="str">
        <f>IF(ISBLANK(VAL_S13!AI79),"",$F$7)</f>
        <v/>
      </c>
      <c r="CV79" s="147" t="str">
        <f>IF(ISNUMBER(VAL_S13!AJ79),VAL_S13!AJ79,IF(ISBLANK(VAL_S13!AJ79),"","NaN"))</f>
        <v/>
      </c>
      <c r="CW79" s="154" t="str">
        <f>IF(ISNUMBER(VAL_S13!AJ79),$F$6,IF(ISBLANK(VAL_S13!AJ79),"",VAL_S13!AJ79))</f>
        <v/>
      </c>
      <c r="CX79" s="154" t="str">
        <f>IF(ISBLANK(VAL_S13!AJ79),"",$F$7)</f>
        <v/>
      </c>
      <c r="CY79" s="147" t="str">
        <f>IF(ISNUMBER(VAL_S13!AK79),VAL_S13!AK79,IF(ISBLANK(VAL_S13!AK79),"","NaN"))</f>
        <v/>
      </c>
      <c r="CZ79" s="154" t="str">
        <f>IF(ISNUMBER(VAL_S13!AK79),$F$6,IF(ISBLANK(VAL_S13!AK79),"",VAL_S13!AK79))</f>
        <v/>
      </c>
      <c r="DA79" s="154" t="str">
        <f>IF(ISBLANK(VAL_S13!AK79),"",$F$7)</f>
        <v/>
      </c>
      <c r="DB79" s="147" t="str">
        <f>IF(ISNUMBER(VAL_S13!AL79),VAL_S13!AL79,IF(ISBLANK(VAL_S13!AL79),"","NaN"))</f>
        <v/>
      </c>
      <c r="DC79" s="154" t="str">
        <f>IF(ISNUMBER(VAL_S13!AL79),$F$6,IF(ISBLANK(VAL_S13!AL79),"",VAL_S13!AL79))</f>
        <v/>
      </c>
      <c r="DD79" s="154" t="str">
        <f>IF(ISBLANK(VAL_S13!AL79),"",$F$7)</f>
        <v/>
      </c>
      <c r="DE79" s="147" t="str">
        <f>IF(ISNUMBER(VAL_S13!AM79),VAL_S13!AM79,IF(ISBLANK(VAL_S13!AM79),"","NaN"))</f>
        <v/>
      </c>
      <c r="DF79" s="154" t="str">
        <f>IF(ISNUMBER(VAL_S13!AM79),$F$6,IF(ISBLANK(VAL_S13!AM79),"",VAL_S13!AM79))</f>
        <v/>
      </c>
      <c r="DG79" s="187" t="str">
        <f>IF(ISBLANK(VAL_S13!AM79),"",$F$7)</f>
        <v/>
      </c>
    </row>
    <row r="80" spans="1:111" x14ac:dyDescent="0.25">
      <c r="A80" s="157" t="s">
        <v>355</v>
      </c>
      <c r="B80" s="157" t="s">
        <v>80</v>
      </c>
      <c r="C80" s="158" t="s">
        <v>81</v>
      </c>
      <c r="D80" s="146">
        <f>IF(ISNUMBER(VAL_S13!D80),VAL_S13!D80,IF(ISBLANK(VAL_S13!D80),"","NaN"))</f>
        <v>11484</v>
      </c>
      <c r="E80" s="154" t="str">
        <f>IF(ISNUMBER(VAL_S13!D80),$F$6,IF(ISBLANK(VAL_S13!D80),"",VAL_S13!D80))</f>
        <v>A</v>
      </c>
      <c r="F80" s="154" t="str">
        <f>IF(ISBLANK(VAL_S13!D80),"",$F$7)</f>
        <v>F</v>
      </c>
      <c r="G80" s="147">
        <f>IF(ISNUMBER(VAL_S13!E80),VAL_S13!E80,IF(ISBLANK(VAL_S13!E80),"","NaN"))</f>
        <v>14080</v>
      </c>
      <c r="H80" s="154" t="str">
        <f>IF(ISNUMBER(VAL_S13!E80),$F$6,IF(ISBLANK(VAL_S13!E80),"",VAL_S13!E80))</f>
        <v>A</v>
      </c>
      <c r="I80" s="154" t="str">
        <f>IF(ISBLANK(VAL_S13!E80),"",$F$7)</f>
        <v>F</v>
      </c>
      <c r="J80" s="147">
        <f>IF(ISNUMBER(VAL_S13!F80),VAL_S13!F80,IF(ISBLANK(VAL_S13!F80),"","NaN"))</f>
        <v>14755</v>
      </c>
      <c r="K80" s="154" t="str">
        <f>IF(ISNUMBER(VAL_S13!F80),$F$6,IF(ISBLANK(VAL_S13!F80),"",VAL_S13!F80))</f>
        <v>A</v>
      </c>
      <c r="L80" s="154" t="str">
        <f>IF(ISBLANK(VAL_S13!F80),"",$F$7)</f>
        <v>F</v>
      </c>
      <c r="M80" s="147">
        <f>IF(ISNUMBER(VAL_S13!G80),VAL_S13!G80,IF(ISBLANK(VAL_S13!G80),"","NaN"))</f>
        <v>15377</v>
      </c>
      <c r="N80" s="154" t="str">
        <f>IF(ISNUMBER(VAL_S13!G80),$F$6,IF(ISBLANK(VAL_S13!G80),"",VAL_S13!G80))</f>
        <v>A</v>
      </c>
      <c r="O80" s="154" t="str">
        <f>IF(ISBLANK(VAL_S13!G80),"",$F$7)</f>
        <v>F</v>
      </c>
      <c r="P80" s="147">
        <f>IF(ISNUMBER(VAL_S13!H80),VAL_S13!H80,IF(ISBLANK(VAL_S13!H80),"","NaN"))</f>
        <v>18278</v>
      </c>
      <c r="Q80" s="154" t="str">
        <f>IF(ISNUMBER(VAL_S13!H80),$F$6,IF(ISBLANK(VAL_S13!H80),"",VAL_S13!H80))</f>
        <v>A</v>
      </c>
      <c r="R80" s="154" t="str">
        <f>IF(ISBLANK(VAL_S13!H80),"",$F$7)</f>
        <v>F</v>
      </c>
      <c r="S80" s="147">
        <f>IF(ISNUMBER(VAL_S13!I80),VAL_S13!I80,IF(ISBLANK(VAL_S13!I80),"","NaN"))</f>
        <v>18166</v>
      </c>
      <c r="T80" s="154" t="str">
        <f>IF(ISNUMBER(VAL_S13!I80),$F$6,IF(ISBLANK(VAL_S13!I80),"",VAL_S13!I80))</f>
        <v>A</v>
      </c>
      <c r="U80" s="154" t="str">
        <f>IF(ISBLANK(VAL_S13!I80),"",$F$7)</f>
        <v>F</v>
      </c>
      <c r="V80" s="147">
        <f>IF(ISNUMBER(VAL_S13!J80),VAL_S13!J80,IF(ISBLANK(VAL_S13!J80),"","NaN"))</f>
        <v>17251</v>
      </c>
      <c r="W80" s="154" t="str">
        <f>IF(ISNUMBER(VAL_S13!J80),$F$6,IF(ISBLANK(VAL_S13!J80),"",VAL_S13!J80))</f>
        <v>A</v>
      </c>
      <c r="X80" s="154" t="str">
        <f>IF(ISBLANK(VAL_S13!J80),"",$F$7)</f>
        <v>F</v>
      </c>
      <c r="Y80" s="147">
        <f>IF(ISNUMBER(VAL_S13!K80),VAL_S13!K80,IF(ISBLANK(VAL_S13!K80),"","NaN"))</f>
        <v>15191</v>
      </c>
      <c r="Z80" s="154" t="str">
        <f>IF(ISNUMBER(VAL_S13!K80),$F$6,IF(ISBLANK(VAL_S13!K80),"",VAL_S13!K80))</f>
        <v>A</v>
      </c>
      <c r="AA80" s="154" t="str">
        <f>IF(ISBLANK(VAL_S13!K80),"",$F$7)</f>
        <v>F</v>
      </c>
      <c r="AB80" s="147">
        <f>IF(ISNUMBER(VAL_S13!L80),VAL_S13!L80,IF(ISBLANK(VAL_S13!L80),"","NaN"))</f>
        <v>16736</v>
      </c>
      <c r="AC80" s="154" t="str">
        <f>IF(ISNUMBER(VAL_S13!L80),$F$6,IF(ISBLANK(VAL_S13!L80),"",VAL_S13!L80))</f>
        <v>A</v>
      </c>
      <c r="AD80" s="154" t="str">
        <f>IF(ISBLANK(VAL_S13!L80),"",$F$7)</f>
        <v>F</v>
      </c>
      <c r="AE80" s="147">
        <f>IF(ISNUMBER(VAL_S13!M80),VAL_S13!M80,IF(ISBLANK(VAL_S13!M80),"","NaN"))</f>
        <v>17561</v>
      </c>
      <c r="AF80" s="154" t="str">
        <f>IF(ISNUMBER(VAL_S13!M80),$F$6,IF(ISBLANK(VAL_S13!M80),"",VAL_S13!M80))</f>
        <v>A</v>
      </c>
      <c r="AG80" s="154" t="str">
        <f>IF(ISBLANK(VAL_S13!M80),"",$F$7)</f>
        <v>F</v>
      </c>
      <c r="AH80" s="147">
        <f>IF(ISNUMBER(VAL_S13!N80),VAL_S13!N80,IF(ISBLANK(VAL_S13!N80),"","NaN"))</f>
        <v>19003</v>
      </c>
      <c r="AI80" s="154" t="str">
        <f>IF(ISNUMBER(VAL_S13!N80),$F$6,IF(ISBLANK(VAL_S13!N80),"",VAL_S13!N80))</f>
        <v>A</v>
      </c>
      <c r="AJ80" s="154" t="str">
        <f>IF(ISBLANK(VAL_S13!N80),"",$F$7)</f>
        <v>F</v>
      </c>
      <c r="AK80" s="147">
        <f>IF(ISNUMBER(VAL_S13!O80),VAL_S13!O80,IF(ISBLANK(VAL_S13!O80),"","NaN"))</f>
        <v>20473</v>
      </c>
      <c r="AL80" s="154" t="str">
        <f>IF(ISNUMBER(VAL_S13!O80),$F$6,IF(ISBLANK(VAL_S13!O80),"",VAL_S13!O80))</f>
        <v>A</v>
      </c>
      <c r="AM80" s="154" t="str">
        <f>IF(ISBLANK(VAL_S13!O80),"",$F$7)</f>
        <v>F</v>
      </c>
      <c r="AN80" s="147">
        <f>IF(ISNUMBER(VAL_S13!P80),VAL_S13!P80,IF(ISBLANK(VAL_S13!P80),"","NaN"))</f>
        <v>14171</v>
      </c>
      <c r="AO80" s="154" t="str">
        <f>IF(ISNUMBER(VAL_S13!P80),$F$6,IF(ISBLANK(VAL_S13!P80),"",VAL_S13!P80))</f>
        <v>A</v>
      </c>
      <c r="AP80" s="154" t="str">
        <f>IF(ISBLANK(VAL_S13!P80),"",$F$7)</f>
        <v>F</v>
      </c>
      <c r="AQ80" s="147">
        <f>IF(ISNUMBER(VAL_S13!Q80),VAL_S13!Q80,IF(ISBLANK(VAL_S13!Q80),"","NaN"))</f>
        <v>14811</v>
      </c>
      <c r="AR80" s="154" t="str">
        <f>IF(ISNUMBER(VAL_S13!Q80),$F$6,IF(ISBLANK(VAL_S13!Q80),"",VAL_S13!Q80))</f>
        <v>A</v>
      </c>
      <c r="AS80" s="154" t="str">
        <f>IF(ISBLANK(VAL_S13!Q80),"",$F$7)</f>
        <v>F</v>
      </c>
      <c r="AT80" s="147">
        <f>IF(ISNUMBER(VAL_S13!R80),VAL_S13!R80,IF(ISBLANK(VAL_S13!R80),"","NaN"))</f>
        <v>15141</v>
      </c>
      <c r="AU80" s="154" t="str">
        <f>IF(ISNUMBER(VAL_S13!R80),$F$6,IF(ISBLANK(VAL_S13!R80),"",VAL_S13!R80))</f>
        <v>A</v>
      </c>
      <c r="AV80" s="154" t="str">
        <f>IF(ISBLANK(VAL_S13!R80),"",$F$7)</f>
        <v>F</v>
      </c>
      <c r="AW80" s="147">
        <f>IF(ISNUMBER(VAL_S13!S80),VAL_S13!S80,IF(ISBLANK(VAL_S13!S80),"","NaN"))</f>
        <v>15754</v>
      </c>
      <c r="AX80" s="154" t="str">
        <f>IF(ISNUMBER(VAL_S13!S80),$F$6,IF(ISBLANK(VAL_S13!S80),"",VAL_S13!S80))</f>
        <v>A</v>
      </c>
      <c r="AY80" s="154" t="str">
        <f>IF(ISBLANK(VAL_S13!S80),"",$F$7)</f>
        <v>F</v>
      </c>
      <c r="AZ80" s="147">
        <f>IF(ISNUMBER(VAL_S13!T80),VAL_S13!T80,IF(ISBLANK(VAL_S13!T80),"","NaN"))</f>
        <v>15438</v>
      </c>
      <c r="BA80" s="154" t="str">
        <f>IF(ISNUMBER(VAL_S13!T80),$F$6,IF(ISBLANK(VAL_S13!T80),"",VAL_S13!T80))</f>
        <v>A</v>
      </c>
      <c r="BB80" s="154" t="str">
        <f>IF(ISBLANK(VAL_S13!T80),"",$F$7)</f>
        <v>F</v>
      </c>
      <c r="BC80" s="147">
        <f>IF(ISNUMBER(VAL_S13!U80),VAL_S13!U80,IF(ISBLANK(VAL_S13!U80),"","NaN"))</f>
        <v>15674</v>
      </c>
      <c r="BD80" s="154" t="str">
        <f>IF(ISNUMBER(VAL_S13!U80),$F$6,IF(ISBLANK(VAL_S13!U80),"",VAL_S13!U80))</f>
        <v>A</v>
      </c>
      <c r="BE80" s="154" t="str">
        <f>IF(ISBLANK(VAL_S13!U80),"",$F$7)</f>
        <v>F</v>
      </c>
      <c r="BF80" s="147">
        <f>IF(ISNUMBER(VAL_S13!V80),VAL_S13!V80,IF(ISBLANK(VAL_S13!V80),"","NaN"))</f>
        <v>15985</v>
      </c>
      <c r="BG80" s="154" t="str">
        <f>IF(ISNUMBER(VAL_S13!V80),$F$6,IF(ISBLANK(VAL_S13!V80),"",VAL_S13!V80))</f>
        <v>A</v>
      </c>
      <c r="BH80" s="154" t="str">
        <f>IF(ISBLANK(VAL_S13!V80),"",$F$7)</f>
        <v>F</v>
      </c>
      <c r="BI80" s="147">
        <f>IF(ISNUMBER(VAL_S13!W80),VAL_S13!W80,IF(ISBLANK(VAL_S13!W80),"","NaN"))</f>
        <v>17881</v>
      </c>
      <c r="BJ80" s="154" t="str">
        <f>IF(ISNUMBER(VAL_S13!W80),$F$6,IF(ISBLANK(VAL_S13!W80),"",VAL_S13!W80))</f>
        <v>A</v>
      </c>
      <c r="BK80" s="154" t="str">
        <f>IF(ISBLANK(VAL_S13!W80),"",$F$7)</f>
        <v>F</v>
      </c>
      <c r="BL80" s="147">
        <f>IF(ISNUMBER(VAL_S13!X80),VAL_S13!X80,IF(ISBLANK(VAL_S13!X80),"","NaN"))</f>
        <v>19543</v>
      </c>
      <c r="BM80" s="154" t="str">
        <f>IF(ISNUMBER(VAL_S13!X80),$F$6,IF(ISBLANK(VAL_S13!X80),"",VAL_S13!X80))</f>
        <v>A</v>
      </c>
      <c r="BN80" s="154" t="str">
        <f>IF(ISBLANK(VAL_S13!X80),"",$F$7)</f>
        <v>F</v>
      </c>
      <c r="BO80" s="147">
        <f>IF(ISNUMBER(VAL_S13!Y80),VAL_S13!Y80,IF(ISBLANK(VAL_S13!Y80),"","NaN"))</f>
        <v>19526</v>
      </c>
      <c r="BP80" s="154" t="str">
        <f>IF(ISNUMBER(VAL_S13!Y80),$F$6,IF(ISBLANK(VAL_S13!Y80),"",VAL_S13!Y80))</f>
        <v>A</v>
      </c>
      <c r="BQ80" s="154" t="str">
        <f>IF(ISBLANK(VAL_S13!Y80),"",$F$7)</f>
        <v>F</v>
      </c>
      <c r="BR80" s="147">
        <f>IF(ISNUMBER(VAL_S13!Z80),VAL_S13!Z80,IF(ISBLANK(VAL_S13!Z80),"","NaN"))</f>
        <v>19121</v>
      </c>
      <c r="BS80" s="154" t="str">
        <f>IF(ISNUMBER(VAL_S13!Z80),$F$6,IF(ISBLANK(VAL_S13!Z80),"",VAL_S13!Z80))</f>
        <v>A</v>
      </c>
      <c r="BT80" s="154" t="str">
        <f>IF(ISBLANK(VAL_S13!Z80),"",$F$7)</f>
        <v>F</v>
      </c>
      <c r="BU80" s="147">
        <f>IF(ISNUMBER(VAL_S13!AA80),VAL_S13!AA80,IF(ISBLANK(VAL_S13!AA80),"","NaN"))</f>
        <v>19393</v>
      </c>
      <c r="BV80" s="154" t="str">
        <f>IF(ISNUMBER(VAL_S13!AA80),$F$6,IF(ISBLANK(VAL_S13!AA80),"",VAL_S13!AA80))</f>
        <v>A</v>
      </c>
      <c r="BW80" s="154" t="str">
        <f>IF(ISBLANK(VAL_S13!AA80),"",$F$7)</f>
        <v>F</v>
      </c>
      <c r="BX80" s="147">
        <f>IF(ISNUMBER(VAL_S13!AB80),VAL_S13!AB80,IF(ISBLANK(VAL_S13!AB80),"","NaN"))</f>
        <v>20520</v>
      </c>
      <c r="BY80" s="154" t="str">
        <f>IF(ISNUMBER(VAL_S13!AB80),$F$6,IF(ISBLANK(VAL_S13!AB80),"",VAL_S13!AB80))</f>
        <v>A</v>
      </c>
      <c r="BZ80" s="154" t="str">
        <f>IF(ISBLANK(VAL_S13!AB80),"",$F$7)</f>
        <v>F</v>
      </c>
      <c r="CA80" s="147">
        <f>IF(ISNUMBER(VAL_S13!AC80),VAL_S13!AC80,IF(ISBLANK(VAL_S13!AC80),"","NaN"))</f>
        <v>21242</v>
      </c>
      <c r="CB80" s="154" t="str">
        <f>IF(ISNUMBER(VAL_S13!AC80),$F$6,IF(ISBLANK(VAL_S13!AC80),"",VAL_S13!AC80))</f>
        <v>A</v>
      </c>
      <c r="CC80" s="154" t="str">
        <f>IF(ISBLANK(VAL_S13!AC80),"",$F$7)</f>
        <v>F</v>
      </c>
      <c r="CD80" s="147">
        <f>IF(ISNUMBER(VAL_S13!AD80),VAL_S13!AD80,IF(ISBLANK(VAL_S13!AD80),"","NaN"))</f>
        <v>21522</v>
      </c>
      <c r="CE80" s="154" t="str">
        <f>IF(ISNUMBER(VAL_S13!AD80),$F$6,IF(ISBLANK(VAL_S13!AD80),"",VAL_S13!AD80))</f>
        <v>A</v>
      </c>
      <c r="CF80" s="154" t="str">
        <f>IF(ISBLANK(VAL_S13!AD80),"",$F$7)</f>
        <v>F</v>
      </c>
      <c r="CG80" s="147">
        <f>IF(ISNUMBER(VAL_S13!AE80),VAL_S13!AE80,IF(ISBLANK(VAL_S13!AE80),"","NaN"))</f>
        <v>21546</v>
      </c>
      <c r="CH80" s="154" t="str">
        <f>IF(ISNUMBER(VAL_S13!AE80),$F$6,IF(ISBLANK(VAL_S13!AE80),"",VAL_S13!AE80))</f>
        <v>A</v>
      </c>
      <c r="CI80" s="154" t="str">
        <f>IF(ISBLANK(VAL_S13!AE80),"",$F$7)</f>
        <v>F</v>
      </c>
      <c r="CJ80" s="147">
        <f>IF(ISNUMBER(VAL_S13!AF80),VAL_S13!AF80,IF(ISBLANK(VAL_S13!AF80),"","NaN"))</f>
        <v>20837</v>
      </c>
      <c r="CK80" s="154" t="str">
        <f>IF(ISNUMBER(VAL_S13!AF80),$F$6,IF(ISBLANK(VAL_S13!AF80),"",VAL_S13!AF80))</f>
        <v>A</v>
      </c>
      <c r="CL80" s="154" t="str">
        <f>IF(ISBLANK(VAL_S13!AF80),"",$F$7)</f>
        <v>F</v>
      </c>
      <c r="CM80" s="147">
        <f>IF(ISNUMBER(VAL_S13!AG80),VAL_S13!AG80,IF(ISBLANK(VAL_S13!AG80),"","NaN"))</f>
        <v>19985</v>
      </c>
      <c r="CN80" s="154" t="str">
        <f>IF(ISNUMBER(VAL_S13!AG80),$F$6,IF(ISBLANK(VAL_S13!AG80),"",VAL_S13!AG80))</f>
        <v>A</v>
      </c>
      <c r="CO80" s="154" t="str">
        <f>IF(ISBLANK(VAL_S13!AG80),"",$F$7)</f>
        <v>F</v>
      </c>
      <c r="CP80" s="147">
        <f>IF(ISNUMBER(VAL_S13!AH80),VAL_S13!AH80,IF(ISBLANK(VAL_S13!AH80),"","NaN"))</f>
        <v>20116</v>
      </c>
      <c r="CQ80" s="154" t="str">
        <f>IF(ISNUMBER(VAL_S13!AH80),$F$6,IF(ISBLANK(VAL_S13!AH80),"",VAL_S13!AH80))</f>
        <v>A</v>
      </c>
      <c r="CR80" s="154" t="str">
        <f>IF(ISBLANK(VAL_S13!AH80),"",$F$7)</f>
        <v>F</v>
      </c>
      <c r="CS80" s="147" t="str">
        <f>IF(ISNUMBER(VAL_S13!AI80),VAL_S13!AI80,IF(ISBLANK(VAL_S13!AI80),"","NaN"))</f>
        <v/>
      </c>
      <c r="CT80" s="154" t="str">
        <f>IF(ISNUMBER(VAL_S13!AI80),$F$6,IF(ISBLANK(VAL_S13!AI80),"",VAL_S13!AI80))</f>
        <v/>
      </c>
      <c r="CU80" s="154" t="str">
        <f>IF(ISBLANK(VAL_S13!AI80),"",$F$7)</f>
        <v/>
      </c>
      <c r="CV80" s="147" t="str">
        <f>IF(ISNUMBER(VAL_S13!AJ80),VAL_S13!AJ80,IF(ISBLANK(VAL_S13!AJ80),"","NaN"))</f>
        <v/>
      </c>
      <c r="CW80" s="154" t="str">
        <f>IF(ISNUMBER(VAL_S13!AJ80),$F$6,IF(ISBLANK(VAL_S13!AJ80),"",VAL_S13!AJ80))</f>
        <v/>
      </c>
      <c r="CX80" s="154" t="str">
        <f>IF(ISBLANK(VAL_S13!AJ80),"",$F$7)</f>
        <v/>
      </c>
      <c r="CY80" s="147" t="str">
        <f>IF(ISNUMBER(VAL_S13!AK80),VAL_S13!AK80,IF(ISBLANK(VAL_S13!AK80),"","NaN"))</f>
        <v/>
      </c>
      <c r="CZ80" s="154" t="str">
        <f>IF(ISNUMBER(VAL_S13!AK80),$F$6,IF(ISBLANK(VAL_S13!AK80),"",VAL_S13!AK80))</f>
        <v/>
      </c>
      <c r="DA80" s="154" t="str">
        <f>IF(ISBLANK(VAL_S13!AK80),"",$F$7)</f>
        <v/>
      </c>
      <c r="DB80" s="147" t="str">
        <f>IF(ISNUMBER(VAL_S13!AL80),VAL_S13!AL80,IF(ISBLANK(VAL_S13!AL80),"","NaN"))</f>
        <v/>
      </c>
      <c r="DC80" s="154" t="str">
        <f>IF(ISNUMBER(VAL_S13!AL80),$F$6,IF(ISBLANK(VAL_S13!AL80),"",VAL_S13!AL80))</f>
        <v/>
      </c>
      <c r="DD80" s="154" t="str">
        <f>IF(ISBLANK(VAL_S13!AL80),"",$F$7)</f>
        <v/>
      </c>
      <c r="DE80" s="147" t="str">
        <f>IF(ISNUMBER(VAL_S13!AM80),VAL_S13!AM80,IF(ISBLANK(VAL_S13!AM80),"","NaN"))</f>
        <v/>
      </c>
      <c r="DF80" s="154" t="str">
        <f>IF(ISNUMBER(VAL_S13!AM80),$F$6,IF(ISBLANK(VAL_S13!AM80),"",VAL_S13!AM80))</f>
        <v/>
      </c>
      <c r="DG80" s="187" t="str">
        <f>IF(ISBLANK(VAL_S13!AM80),"",$F$7)</f>
        <v/>
      </c>
    </row>
    <row r="81" spans="1:111" x14ac:dyDescent="0.25">
      <c r="A81" s="157" t="s">
        <v>356</v>
      </c>
      <c r="B81" s="157" t="s">
        <v>145</v>
      </c>
      <c r="C81" s="158">
        <v>48</v>
      </c>
      <c r="D81" s="146">
        <f>IF(ISNUMBER(VAL_S13!D81),VAL_S13!D81,IF(ISBLANK(VAL_S13!D81),"","NaN"))</f>
        <v>3584</v>
      </c>
      <c r="E81" s="154" t="str">
        <f>IF(ISNUMBER(VAL_S13!D81),$F$6,IF(ISBLANK(VAL_S13!D81),"",VAL_S13!D81))</f>
        <v>A</v>
      </c>
      <c r="F81" s="154" t="str">
        <f>IF(ISBLANK(VAL_S13!D81),"",$F$7)</f>
        <v>F</v>
      </c>
      <c r="G81" s="147">
        <f>IF(ISNUMBER(VAL_S13!E81),VAL_S13!E81,IF(ISBLANK(VAL_S13!E81),"","NaN"))</f>
        <v>5148</v>
      </c>
      <c r="H81" s="154" t="str">
        <f>IF(ISNUMBER(VAL_S13!E81),$F$6,IF(ISBLANK(VAL_S13!E81),"",VAL_S13!E81))</f>
        <v>A</v>
      </c>
      <c r="I81" s="154" t="str">
        <f>IF(ISBLANK(VAL_S13!E81),"",$F$7)</f>
        <v>F</v>
      </c>
      <c r="J81" s="147">
        <f>IF(ISNUMBER(VAL_S13!F81),VAL_S13!F81,IF(ISBLANK(VAL_S13!F81),"","NaN"))</f>
        <v>5453</v>
      </c>
      <c r="K81" s="154" t="str">
        <f>IF(ISNUMBER(VAL_S13!F81),$F$6,IF(ISBLANK(VAL_S13!F81),"",VAL_S13!F81))</f>
        <v>A</v>
      </c>
      <c r="L81" s="154" t="str">
        <f>IF(ISBLANK(VAL_S13!F81),"",$F$7)</f>
        <v>F</v>
      </c>
      <c r="M81" s="147">
        <f>IF(ISNUMBER(VAL_S13!G81),VAL_S13!G81,IF(ISBLANK(VAL_S13!G81),"","NaN"))</f>
        <v>6027</v>
      </c>
      <c r="N81" s="154" t="str">
        <f>IF(ISNUMBER(VAL_S13!G81),$F$6,IF(ISBLANK(VAL_S13!G81),"",VAL_S13!G81))</f>
        <v>A</v>
      </c>
      <c r="O81" s="154" t="str">
        <f>IF(ISBLANK(VAL_S13!G81),"",$F$7)</f>
        <v>F</v>
      </c>
      <c r="P81" s="147">
        <f>IF(ISNUMBER(VAL_S13!H81),VAL_S13!H81,IF(ISBLANK(VAL_S13!H81),"","NaN"))</f>
        <v>8588</v>
      </c>
      <c r="Q81" s="154" t="str">
        <f>IF(ISNUMBER(VAL_S13!H81),$F$6,IF(ISBLANK(VAL_S13!H81),"",VAL_S13!H81))</f>
        <v>A</v>
      </c>
      <c r="R81" s="154" t="str">
        <f>IF(ISBLANK(VAL_S13!H81),"",$F$7)</f>
        <v>F</v>
      </c>
      <c r="S81" s="147">
        <f>IF(ISNUMBER(VAL_S13!I81),VAL_S13!I81,IF(ISBLANK(VAL_S13!I81),"","NaN"))</f>
        <v>8223</v>
      </c>
      <c r="T81" s="154" t="str">
        <f>IF(ISNUMBER(VAL_S13!I81),$F$6,IF(ISBLANK(VAL_S13!I81),"",VAL_S13!I81))</f>
        <v>A</v>
      </c>
      <c r="U81" s="154" t="str">
        <f>IF(ISBLANK(VAL_S13!I81),"",$F$7)</f>
        <v>F</v>
      </c>
      <c r="V81" s="147">
        <f>IF(ISNUMBER(VAL_S13!J81),VAL_S13!J81,IF(ISBLANK(VAL_S13!J81),"","NaN"))</f>
        <v>6493</v>
      </c>
      <c r="W81" s="154" t="str">
        <f>IF(ISNUMBER(VAL_S13!J81),$F$6,IF(ISBLANK(VAL_S13!J81),"",VAL_S13!J81))</f>
        <v>A</v>
      </c>
      <c r="X81" s="154" t="str">
        <f>IF(ISBLANK(VAL_S13!J81),"",$F$7)</f>
        <v>F</v>
      </c>
      <c r="Y81" s="147">
        <f>IF(ISNUMBER(VAL_S13!K81),VAL_S13!K81,IF(ISBLANK(VAL_S13!K81),"","NaN"))</f>
        <v>3934</v>
      </c>
      <c r="Z81" s="154" t="str">
        <f>IF(ISNUMBER(VAL_S13!K81),$F$6,IF(ISBLANK(VAL_S13!K81),"",VAL_S13!K81))</f>
        <v>A</v>
      </c>
      <c r="AA81" s="154" t="str">
        <f>IF(ISBLANK(VAL_S13!K81),"",$F$7)</f>
        <v>F</v>
      </c>
      <c r="AB81" s="147">
        <f>IF(ISNUMBER(VAL_S13!L81),VAL_S13!L81,IF(ISBLANK(VAL_S13!L81),"","NaN"))</f>
        <v>4897</v>
      </c>
      <c r="AC81" s="154" t="str">
        <f>IF(ISNUMBER(VAL_S13!L81),$F$6,IF(ISBLANK(VAL_S13!L81),"",VAL_S13!L81))</f>
        <v>A</v>
      </c>
      <c r="AD81" s="154" t="str">
        <f>IF(ISBLANK(VAL_S13!L81),"",$F$7)</f>
        <v>F</v>
      </c>
      <c r="AE81" s="147">
        <f>IF(ISNUMBER(VAL_S13!M81),VAL_S13!M81,IF(ISBLANK(VAL_S13!M81),"","NaN"))</f>
        <v>5331</v>
      </c>
      <c r="AF81" s="154" t="str">
        <f>IF(ISNUMBER(VAL_S13!M81),$F$6,IF(ISBLANK(VAL_S13!M81),"",VAL_S13!M81))</f>
        <v>A</v>
      </c>
      <c r="AG81" s="154" t="str">
        <f>IF(ISBLANK(VAL_S13!M81),"",$F$7)</f>
        <v>F</v>
      </c>
      <c r="AH81" s="147">
        <f>IF(ISNUMBER(VAL_S13!N81),VAL_S13!N81,IF(ISBLANK(VAL_S13!N81),"","NaN"))</f>
        <v>4997</v>
      </c>
      <c r="AI81" s="154" t="str">
        <f>IF(ISNUMBER(VAL_S13!N81),$F$6,IF(ISBLANK(VAL_S13!N81),"",VAL_S13!N81))</f>
        <v>A</v>
      </c>
      <c r="AJ81" s="154" t="str">
        <f>IF(ISBLANK(VAL_S13!N81),"",$F$7)</f>
        <v>F</v>
      </c>
      <c r="AK81" s="147">
        <f>IF(ISNUMBER(VAL_S13!O81),VAL_S13!O81,IF(ISBLANK(VAL_S13!O81),"","NaN"))</f>
        <v>6140</v>
      </c>
      <c r="AL81" s="154" t="str">
        <f>IF(ISNUMBER(VAL_S13!O81),$F$6,IF(ISBLANK(VAL_S13!O81),"",VAL_S13!O81))</f>
        <v>A</v>
      </c>
      <c r="AM81" s="154" t="str">
        <f>IF(ISBLANK(VAL_S13!O81),"",$F$7)</f>
        <v>F</v>
      </c>
      <c r="AN81" s="147" t="str">
        <f>IF(ISNUMBER(VAL_S13!P81),VAL_S13!P81,IF(ISBLANK(VAL_S13!P81),"","NaN"))</f>
        <v>NaN</v>
      </c>
      <c r="AO81" s="154" t="str">
        <f>IF(ISNUMBER(VAL_S13!P81),$F$6,IF(ISBLANK(VAL_S13!P81),"",VAL_S13!P81))</f>
        <v>M</v>
      </c>
      <c r="AP81" s="154" t="str">
        <f>IF(ISBLANK(VAL_S13!P81),"",$F$7)</f>
        <v>F</v>
      </c>
      <c r="AQ81" s="147" t="str">
        <f>IF(ISNUMBER(VAL_S13!Q81),VAL_S13!Q81,IF(ISBLANK(VAL_S13!Q81),"","NaN"))</f>
        <v>NaN</v>
      </c>
      <c r="AR81" s="154" t="str">
        <f>IF(ISNUMBER(VAL_S13!Q81),$F$6,IF(ISBLANK(VAL_S13!Q81),"",VAL_S13!Q81))</f>
        <v>M</v>
      </c>
      <c r="AS81" s="154" t="str">
        <f>IF(ISBLANK(VAL_S13!Q81),"",$F$7)</f>
        <v>F</v>
      </c>
      <c r="AT81" s="147" t="str">
        <f>IF(ISNUMBER(VAL_S13!R81),VAL_S13!R81,IF(ISBLANK(VAL_S13!R81),"","NaN"))</f>
        <v>NaN</v>
      </c>
      <c r="AU81" s="154" t="str">
        <f>IF(ISNUMBER(VAL_S13!R81),$F$6,IF(ISBLANK(VAL_S13!R81),"",VAL_S13!R81))</f>
        <v>M</v>
      </c>
      <c r="AV81" s="154" t="str">
        <f>IF(ISBLANK(VAL_S13!R81),"",$F$7)</f>
        <v>F</v>
      </c>
      <c r="AW81" s="147" t="str">
        <f>IF(ISNUMBER(VAL_S13!S81),VAL_S13!S81,IF(ISBLANK(VAL_S13!S81),"","NaN"))</f>
        <v>NaN</v>
      </c>
      <c r="AX81" s="154" t="str">
        <f>IF(ISNUMBER(VAL_S13!S81),$F$6,IF(ISBLANK(VAL_S13!S81),"",VAL_S13!S81))</f>
        <v>M</v>
      </c>
      <c r="AY81" s="154" t="str">
        <f>IF(ISBLANK(VAL_S13!S81),"",$F$7)</f>
        <v>F</v>
      </c>
      <c r="AZ81" s="147" t="str">
        <f>IF(ISNUMBER(VAL_S13!T81),VAL_S13!T81,IF(ISBLANK(VAL_S13!T81),"","NaN"))</f>
        <v>NaN</v>
      </c>
      <c r="BA81" s="154" t="str">
        <f>IF(ISNUMBER(VAL_S13!T81),$F$6,IF(ISBLANK(VAL_S13!T81),"",VAL_S13!T81))</f>
        <v>M</v>
      </c>
      <c r="BB81" s="154" t="str">
        <f>IF(ISBLANK(VAL_S13!T81),"",$F$7)</f>
        <v>F</v>
      </c>
      <c r="BC81" s="147" t="str">
        <f>IF(ISNUMBER(VAL_S13!U81),VAL_S13!U81,IF(ISBLANK(VAL_S13!U81),"","NaN"))</f>
        <v>NaN</v>
      </c>
      <c r="BD81" s="154" t="str">
        <f>IF(ISNUMBER(VAL_S13!U81),$F$6,IF(ISBLANK(VAL_S13!U81),"",VAL_S13!U81))</f>
        <v>M</v>
      </c>
      <c r="BE81" s="154" t="str">
        <f>IF(ISBLANK(VAL_S13!U81),"",$F$7)</f>
        <v>F</v>
      </c>
      <c r="BF81" s="147" t="str">
        <f>IF(ISNUMBER(VAL_S13!V81),VAL_S13!V81,IF(ISBLANK(VAL_S13!V81),"","NaN"))</f>
        <v>NaN</v>
      </c>
      <c r="BG81" s="154" t="str">
        <f>IF(ISNUMBER(VAL_S13!V81),$F$6,IF(ISBLANK(VAL_S13!V81),"",VAL_S13!V81))</f>
        <v>M</v>
      </c>
      <c r="BH81" s="154" t="str">
        <f>IF(ISBLANK(VAL_S13!V81),"",$F$7)</f>
        <v>F</v>
      </c>
      <c r="BI81" s="147" t="str">
        <f>IF(ISNUMBER(VAL_S13!W81),VAL_S13!W81,IF(ISBLANK(VAL_S13!W81),"","NaN"))</f>
        <v>NaN</v>
      </c>
      <c r="BJ81" s="154" t="str">
        <f>IF(ISNUMBER(VAL_S13!W81),$F$6,IF(ISBLANK(VAL_S13!W81),"",VAL_S13!W81))</f>
        <v>M</v>
      </c>
      <c r="BK81" s="154" t="str">
        <f>IF(ISBLANK(VAL_S13!W81),"",$F$7)</f>
        <v>F</v>
      </c>
      <c r="BL81" s="147" t="str">
        <f>IF(ISNUMBER(VAL_S13!X81),VAL_S13!X81,IF(ISBLANK(VAL_S13!X81),"","NaN"))</f>
        <v>NaN</v>
      </c>
      <c r="BM81" s="154" t="str">
        <f>IF(ISNUMBER(VAL_S13!X81),$F$6,IF(ISBLANK(VAL_S13!X81),"",VAL_S13!X81))</f>
        <v>M</v>
      </c>
      <c r="BN81" s="154" t="str">
        <f>IF(ISBLANK(VAL_S13!X81),"",$F$7)</f>
        <v>F</v>
      </c>
      <c r="BO81" s="147" t="str">
        <f>IF(ISNUMBER(VAL_S13!Y81),VAL_S13!Y81,IF(ISBLANK(VAL_S13!Y81),"","NaN"))</f>
        <v>NaN</v>
      </c>
      <c r="BP81" s="154" t="str">
        <f>IF(ISNUMBER(VAL_S13!Y81),$F$6,IF(ISBLANK(VAL_S13!Y81),"",VAL_S13!Y81))</f>
        <v>M</v>
      </c>
      <c r="BQ81" s="154" t="str">
        <f>IF(ISBLANK(VAL_S13!Y81),"",$F$7)</f>
        <v>F</v>
      </c>
      <c r="BR81" s="147" t="str">
        <f>IF(ISNUMBER(VAL_S13!Z81),VAL_S13!Z81,IF(ISBLANK(VAL_S13!Z81),"","NaN"))</f>
        <v>NaN</v>
      </c>
      <c r="BS81" s="154" t="str">
        <f>IF(ISNUMBER(VAL_S13!Z81),$F$6,IF(ISBLANK(VAL_S13!Z81),"",VAL_S13!Z81))</f>
        <v>M</v>
      </c>
      <c r="BT81" s="154" t="str">
        <f>IF(ISBLANK(VAL_S13!Z81),"",$F$7)</f>
        <v>F</v>
      </c>
      <c r="BU81" s="147" t="str">
        <f>IF(ISNUMBER(VAL_S13!AA81),VAL_S13!AA81,IF(ISBLANK(VAL_S13!AA81),"","NaN"))</f>
        <v>NaN</v>
      </c>
      <c r="BV81" s="154" t="str">
        <f>IF(ISNUMBER(VAL_S13!AA81),$F$6,IF(ISBLANK(VAL_S13!AA81),"",VAL_S13!AA81))</f>
        <v>M</v>
      </c>
      <c r="BW81" s="154" t="str">
        <f>IF(ISBLANK(VAL_S13!AA81),"",$F$7)</f>
        <v>F</v>
      </c>
      <c r="BX81" s="147" t="str">
        <f>IF(ISNUMBER(VAL_S13!AB81),VAL_S13!AB81,IF(ISBLANK(VAL_S13!AB81),"","NaN"))</f>
        <v>NaN</v>
      </c>
      <c r="BY81" s="154" t="str">
        <f>IF(ISNUMBER(VAL_S13!AB81),$F$6,IF(ISBLANK(VAL_S13!AB81),"",VAL_S13!AB81))</f>
        <v>M</v>
      </c>
      <c r="BZ81" s="154" t="str">
        <f>IF(ISBLANK(VAL_S13!AB81),"",$F$7)</f>
        <v>F</v>
      </c>
      <c r="CA81" s="147" t="str">
        <f>IF(ISNUMBER(VAL_S13!AC81),VAL_S13!AC81,IF(ISBLANK(VAL_S13!AC81),"","NaN"))</f>
        <v>NaN</v>
      </c>
      <c r="CB81" s="154" t="str">
        <f>IF(ISNUMBER(VAL_S13!AC81),$F$6,IF(ISBLANK(VAL_S13!AC81),"",VAL_S13!AC81))</f>
        <v>M</v>
      </c>
      <c r="CC81" s="154" t="str">
        <f>IF(ISBLANK(VAL_S13!AC81),"",$F$7)</f>
        <v>F</v>
      </c>
      <c r="CD81" s="147" t="str">
        <f>IF(ISNUMBER(VAL_S13!AD81),VAL_S13!AD81,IF(ISBLANK(VAL_S13!AD81),"","NaN"))</f>
        <v>NaN</v>
      </c>
      <c r="CE81" s="154" t="str">
        <f>IF(ISNUMBER(VAL_S13!AD81),$F$6,IF(ISBLANK(VAL_S13!AD81),"",VAL_S13!AD81))</f>
        <v>M</v>
      </c>
      <c r="CF81" s="154" t="str">
        <f>IF(ISBLANK(VAL_S13!AD81),"",$F$7)</f>
        <v>F</v>
      </c>
      <c r="CG81" s="147" t="str">
        <f>IF(ISNUMBER(VAL_S13!AE81),VAL_S13!AE81,IF(ISBLANK(VAL_S13!AE81),"","NaN"))</f>
        <v>NaN</v>
      </c>
      <c r="CH81" s="154" t="str">
        <f>IF(ISNUMBER(VAL_S13!AE81),$F$6,IF(ISBLANK(VAL_S13!AE81),"",VAL_S13!AE81))</f>
        <v>M</v>
      </c>
      <c r="CI81" s="154" t="str">
        <f>IF(ISBLANK(VAL_S13!AE81),"",$F$7)</f>
        <v>F</v>
      </c>
      <c r="CJ81" s="147" t="str">
        <f>IF(ISNUMBER(VAL_S13!AF81),VAL_S13!AF81,IF(ISBLANK(VAL_S13!AF81),"","NaN"))</f>
        <v>NaN</v>
      </c>
      <c r="CK81" s="154" t="str">
        <f>IF(ISNUMBER(VAL_S13!AF81),$F$6,IF(ISBLANK(VAL_S13!AF81),"",VAL_S13!AF81))</f>
        <v>M</v>
      </c>
      <c r="CL81" s="154" t="str">
        <f>IF(ISBLANK(VAL_S13!AF81),"",$F$7)</f>
        <v>F</v>
      </c>
      <c r="CM81" s="147" t="str">
        <f>IF(ISNUMBER(VAL_S13!AG81),VAL_S13!AG81,IF(ISBLANK(VAL_S13!AG81),"","NaN"))</f>
        <v>NaN</v>
      </c>
      <c r="CN81" s="154" t="str">
        <f>IF(ISNUMBER(VAL_S13!AG81),$F$6,IF(ISBLANK(VAL_S13!AG81),"",VAL_S13!AG81))</f>
        <v>M</v>
      </c>
      <c r="CO81" s="154" t="str">
        <f>IF(ISBLANK(VAL_S13!AG81),"",$F$7)</f>
        <v>F</v>
      </c>
      <c r="CP81" s="147" t="str">
        <f>IF(ISNUMBER(VAL_S13!AH81),VAL_S13!AH81,IF(ISBLANK(VAL_S13!AH81),"","NaN"))</f>
        <v>NaN</v>
      </c>
      <c r="CQ81" s="154" t="str">
        <f>IF(ISNUMBER(VAL_S13!AH81),$F$6,IF(ISBLANK(VAL_S13!AH81),"",VAL_S13!AH81))</f>
        <v>M</v>
      </c>
      <c r="CR81" s="154" t="str">
        <f>IF(ISBLANK(VAL_S13!AH81),"",$F$7)</f>
        <v>F</v>
      </c>
      <c r="CS81" s="147" t="str">
        <f>IF(ISNUMBER(VAL_S13!AI81),VAL_S13!AI81,IF(ISBLANK(VAL_S13!AI81),"","NaN"))</f>
        <v/>
      </c>
      <c r="CT81" s="154" t="str">
        <f>IF(ISNUMBER(VAL_S13!AI81),$F$6,IF(ISBLANK(VAL_S13!AI81),"",VAL_S13!AI81))</f>
        <v/>
      </c>
      <c r="CU81" s="154" t="str">
        <f>IF(ISBLANK(VAL_S13!AI81),"",$F$7)</f>
        <v/>
      </c>
      <c r="CV81" s="147" t="str">
        <f>IF(ISNUMBER(VAL_S13!AJ81),VAL_S13!AJ81,IF(ISBLANK(VAL_S13!AJ81),"","NaN"))</f>
        <v/>
      </c>
      <c r="CW81" s="154" t="str">
        <f>IF(ISNUMBER(VAL_S13!AJ81),$F$6,IF(ISBLANK(VAL_S13!AJ81),"",VAL_S13!AJ81))</f>
        <v/>
      </c>
      <c r="CX81" s="154" t="str">
        <f>IF(ISBLANK(VAL_S13!AJ81),"",$F$7)</f>
        <v/>
      </c>
      <c r="CY81" s="147" t="str">
        <f>IF(ISNUMBER(VAL_S13!AK81),VAL_S13!AK81,IF(ISBLANK(VAL_S13!AK81),"","NaN"))</f>
        <v/>
      </c>
      <c r="CZ81" s="154" t="str">
        <f>IF(ISNUMBER(VAL_S13!AK81),$F$6,IF(ISBLANK(VAL_S13!AK81),"",VAL_S13!AK81))</f>
        <v/>
      </c>
      <c r="DA81" s="154" t="str">
        <f>IF(ISBLANK(VAL_S13!AK81),"",$F$7)</f>
        <v/>
      </c>
      <c r="DB81" s="147" t="str">
        <f>IF(ISNUMBER(VAL_S13!AL81),VAL_S13!AL81,IF(ISBLANK(VAL_S13!AL81),"","NaN"))</f>
        <v/>
      </c>
      <c r="DC81" s="154" t="str">
        <f>IF(ISNUMBER(VAL_S13!AL81),$F$6,IF(ISBLANK(VAL_S13!AL81),"",VAL_S13!AL81))</f>
        <v/>
      </c>
      <c r="DD81" s="154" t="str">
        <f>IF(ISBLANK(VAL_S13!AL81),"",$F$7)</f>
        <v/>
      </c>
      <c r="DE81" s="147" t="str">
        <f>IF(ISNUMBER(VAL_S13!AM81),VAL_S13!AM81,IF(ISBLANK(VAL_S13!AM81),"","NaN"))</f>
        <v/>
      </c>
      <c r="DF81" s="154" t="str">
        <f>IF(ISNUMBER(VAL_S13!AM81),$F$6,IF(ISBLANK(VAL_S13!AM81),"",VAL_S13!AM81))</f>
        <v/>
      </c>
      <c r="DG81" s="187" t="str">
        <f>IF(ISBLANK(VAL_S13!AM81),"",$F$7)</f>
        <v/>
      </c>
    </row>
    <row r="82" spans="1:111" x14ac:dyDescent="0.25">
      <c r="A82" s="157" t="s">
        <v>357</v>
      </c>
      <c r="B82" s="157" t="s">
        <v>146</v>
      </c>
      <c r="C82" s="158">
        <v>49</v>
      </c>
      <c r="D82" s="146" t="str">
        <f>IF(ISNUMBER(VAL_S13!D82),VAL_S13!D82,IF(ISBLANK(VAL_S13!D82),"","NaN"))</f>
        <v>NaN</v>
      </c>
      <c r="E82" s="154" t="str">
        <f>IF(ISNUMBER(VAL_S13!D82),$F$6,IF(ISBLANK(VAL_S13!D82),"",VAL_S13!D82))</f>
        <v>M</v>
      </c>
      <c r="F82" s="154" t="str">
        <f>IF(ISBLANK(VAL_S13!D82),"",$F$7)</f>
        <v>F</v>
      </c>
      <c r="G82" s="147" t="str">
        <f>IF(ISNUMBER(VAL_S13!E82),VAL_S13!E82,IF(ISBLANK(VAL_S13!E82),"","NaN"))</f>
        <v>NaN</v>
      </c>
      <c r="H82" s="154" t="str">
        <f>IF(ISNUMBER(VAL_S13!E82),$F$6,IF(ISBLANK(VAL_S13!E82),"",VAL_S13!E82))</f>
        <v>M</v>
      </c>
      <c r="I82" s="154" t="str">
        <f>IF(ISBLANK(VAL_S13!E82),"",$F$7)</f>
        <v>F</v>
      </c>
      <c r="J82" s="147" t="str">
        <f>IF(ISNUMBER(VAL_S13!F82),VAL_S13!F82,IF(ISBLANK(VAL_S13!F82),"","NaN"))</f>
        <v>NaN</v>
      </c>
      <c r="K82" s="154" t="str">
        <f>IF(ISNUMBER(VAL_S13!F82),$F$6,IF(ISBLANK(VAL_S13!F82),"",VAL_S13!F82))</f>
        <v>M</v>
      </c>
      <c r="L82" s="154" t="str">
        <f>IF(ISBLANK(VAL_S13!F82),"",$F$7)</f>
        <v>F</v>
      </c>
      <c r="M82" s="147" t="str">
        <f>IF(ISNUMBER(VAL_S13!G82),VAL_S13!G82,IF(ISBLANK(VAL_S13!G82),"","NaN"))</f>
        <v>NaN</v>
      </c>
      <c r="N82" s="154" t="str">
        <f>IF(ISNUMBER(VAL_S13!G82),$F$6,IF(ISBLANK(VAL_S13!G82),"",VAL_S13!G82))</f>
        <v>M</v>
      </c>
      <c r="O82" s="154" t="str">
        <f>IF(ISBLANK(VAL_S13!G82),"",$F$7)</f>
        <v>F</v>
      </c>
      <c r="P82" s="147" t="str">
        <f>IF(ISNUMBER(VAL_S13!H82),VAL_S13!H82,IF(ISBLANK(VAL_S13!H82),"","NaN"))</f>
        <v>NaN</v>
      </c>
      <c r="Q82" s="154" t="str">
        <f>IF(ISNUMBER(VAL_S13!H82),$F$6,IF(ISBLANK(VAL_S13!H82),"",VAL_S13!H82))</f>
        <v>M</v>
      </c>
      <c r="R82" s="154" t="str">
        <f>IF(ISBLANK(VAL_S13!H82),"",$F$7)</f>
        <v>F</v>
      </c>
      <c r="S82" s="147" t="str">
        <f>IF(ISNUMBER(VAL_S13!I82),VAL_S13!I82,IF(ISBLANK(VAL_S13!I82),"","NaN"))</f>
        <v>NaN</v>
      </c>
      <c r="T82" s="154" t="str">
        <f>IF(ISNUMBER(VAL_S13!I82),$F$6,IF(ISBLANK(VAL_S13!I82),"",VAL_S13!I82))</f>
        <v>M</v>
      </c>
      <c r="U82" s="154" t="str">
        <f>IF(ISBLANK(VAL_S13!I82),"",$F$7)</f>
        <v>F</v>
      </c>
      <c r="V82" s="147" t="str">
        <f>IF(ISNUMBER(VAL_S13!J82),VAL_S13!J82,IF(ISBLANK(VAL_S13!J82),"","NaN"))</f>
        <v>NaN</v>
      </c>
      <c r="W82" s="154" t="str">
        <f>IF(ISNUMBER(VAL_S13!J82),$F$6,IF(ISBLANK(VAL_S13!J82),"",VAL_S13!J82))</f>
        <v>M</v>
      </c>
      <c r="X82" s="154" t="str">
        <f>IF(ISBLANK(VAL_S13!J82),"",$F$7)</f>
        <v>F</v>
      </c>
      <c r="Y82" s="147" t="str">
        <f>IF(ISNUMBER(VAL_S13!K82),VAL_S13!K82,IF(ISBLANK(VAL_S13!K82),"","NaN"))</f>
        <v>NaN</v>
      </c>
      <c r="Z82" s="154" t="str">
        <f>IF(ISNUMBER(VAL_S13!K82),$F$6,IF(ISBLANK(VAL_S13!K82),"",VAL_S13!K82))</f>
        <v>M</v>
      </c>
      <c r="AA82" s="154" t="str">
        <f>IF(ISBLANK(VAL_S13!K82),"",$F$7)</f>
        <v>F</v>
      </c>
      <c r="AB82" s="147" t="str">
        <f>IF(ISNUMBER(VAL_S13!L82),VAL_S13!L82,IF(ISBLANK(VAL_S13!L82),"","NaN"))</f>
        <v>NaN</v>
      </c>
      <c r="AC82" s="154" t="str">
        <f>IF(ISNUMBER(VAL_S13!L82),$F$6,IF(ISBLANK(VAL_S13!L82),"",VAL_S13!L82))</f>
        <v>M</v>
      </c>
      <c r="AD82" s="154" t="str">
        <f>IF(ISBLANK(VAL_S13!L82),"",$F$7)</f>
        <v>F</v>
      </c>
      <c r="AE82" s="147" t="str">
        <f>IF(ISNUMBER(VAL_S13!M82),VAL_S13!M82,IF(ISBLANK(VAL_S13!M82),"","NaN"))</f>
        <v>NaN</v>
      </c>
      <c r="AF82" s="154" t="str">
        <f>IF(ISNUMBER(VAL_S13!M82),$F$6,IF(ISBLANK(VAL_S13!M82),"",VAL_S13!M82))</f>
        <v>M</v>
      </c>
      <c r="AG82" s="154" t="str">
        <f>IF(ISBLANK(VAL_S13!M82),"",$F$7)</f>
        <v>F</v>
      </c>
      <c r="AH82" s="147" t="str">
        <f>IF(ISNUMBER(VAL_S13!N82),VAL_S13!N82,IF(ISBLANK(VAL_S13!N82),"","NaN"))</f>
        <v>NaN</v>
      </c>
      <c r="AI82" s="154" t="str">
        <f>IF(ISNUMBER(VAL_S13!N82),$F$6,IF(ISBLANK(VAL_S13!N82),"",VAL_S13!N82))</f>
        <v>M</v>
      </c>
      <c r="AJ82" s="154" t="str">
        <f>IF(ISBLANK(VAL_S13!N82),"",$F$7)</f>
        <v>F</v>
      </c>
      <c r="AK82" s="147" t="str">
        <f>IF(ISNUMBER(VAL_S13!O82),VAL_S13!O82,IF(ISBLANK(VAL_S13!O82),"","NaN"))</f>
        <v>NaN</v>
      </c>
      <c r="AL82" s="154" t="str">
        <f>IF(ISNUMBER(VAL_S13!O82),$F$6,IF(ISBLANK(VAL_S13!O82),"",VAL_S13!O82))</f>
        <v>M</v>
      </c>
      <c r="AM82" s="154" t="str">
        <f>IF(ISBLANK(VAL_S13!O82),"",$F$7)</f>
        <v>F</v>
      </c>
      <c r="AN82" s="147" t="str">
        <f>IF(ISNUMBER(VAL_S13!P82),VAL_S13!P82,IF(ISBLANK(VAL_S13!P82),"","NaN"))</f>
        <v>NaN</v>
      </c>
      <c r="AO82" s="154" t="str">
        <f>IF(ISNUMBER(VAL_S13!P82),$F$6,IF(ISBLANK(VAL_S13!P82),"",VAL_S13!P82))</f>
        <v>M</v>
      </c>
      <c r="AP82" s="154" t="str">
        <f>IF(ISBLANK(VAL_S13!P82),"",$F$7)</f>
        <v>F</v>
      </c>
      <c r="AQ82" s="147" t="str">
        <f>IF(ISNUMBER(VAL_S13!Q82),VAL_S13!Q82,IF(ISBLANK(VAL_S13!Q82),"","NaN"))</f>
        <v>NaN</v>
      </c>
      <c r="AR82" s="154" t="str">
        <f>IF(ISNUMBER(VAL_S13!Q82),$F$6,IF(ISBLANK(VAL_S13!Q82),"",VAL_S13!Q82))</f>
        <v>M</v>
      </c>
      <c r="AS82" s="154" t="str">
        <f>IF(ISBLANK(VAL_S13!Q82),"",$F$7)</f>
        <v>F</v>
      </c>
      <c r="AT82" s="147" t="str">
        <f>IF(ISNUMBER(VAL_S13!R82),VAL_S13!R82,IF(ISBLANK(VAL_S13!R82),"","NaN"))</f>
        <v>NaN</v>
      </c>
      <c r="AU82" s="154" t="str">
        <f>IF(ISNUMBER(VAL_S13!R82),$F$6,IF(ISBLANK(VAL_S13!R82),"",VAL_S13!R82))</f>
        <v>M</v>
      </c>
      <c r="AV82" s="154" t="str">
        <f>IF(ISBLANK(VAL_S13!R82),"",$F$7)</f>
        <v>F</v>
      </c>
      <c r="AW82" s="147" t="str">
        <f>IF(ISNUMBER(VAL_S13!S82),VAL_S13!S82,IF(ISBLANK(VAL_S13!S82),"","NaN"))</f>
        <v>NaN</v>
      </c>
      <c r="AX82" s="154" t="str">
        <f>IF(ISNUMBER(VAL_S13!S82),$F$6,IF(ISBLANK(VAL_S13!S82),"",VAL_S13!S82))</f>
        <v>M</v>
      </c>
      <c r="AY82" s="154" t="str">
        <f>IF(ISBLANK(VAL_S13!S82),"",$F$7)</f>
        <v>F</v>
      </c>
      <c r="AZ82" s="147" t="str">
        <f>IF(ISNUMBER(VAL_S13!T82),VAL_S13!T82,IF(ISBLANK(VAL_S13!T82),"","NaN"))</f>
        <v>NaN</v>
      </c>
      <c r="BA82" s="154" t="str">
        <f>IF(ISNUMBER(VAL_S13!T82),$F$6,IF(ISBLANK(VAL_S13!T82),"",VAL_S13!T82))</f>
        <v>M</v>
      </c>
      <c r="BB82" s="154" t="str">
        <f>IF(ISBLANK(VAL_S13!T82),"",$F$7)</f>
        <v>F</v>
      </c>
      <c r="BC82" s="147" t="str">
        <f>IF(ISNUMBER(VAL_S13!U82),VAL_S13!U82,IF(ISBLANK(VAL_S13!U82),"","NaN"))</f>
        <v>NaN</v>
      </c>
      <c r="BD82" s="154" t="str">
        <f>IF(ISNUMBER(VAL_S13!U82),$F$6,IF(ISBLANK(VAL_S13!U82),"",VAL_S13!U82))</f>
        <v>M</v>
      </c>
      <c r="BE82" s="154" t="str">
        <f>IF(ISBLANK(VAL_S13!U82),"",$F$7)</f>
        <v>F</v>
      </c>
      <c r="BF82" s="147" t="str">
        <f>IF(ISNUMBER(VAL_S13!V82),VAL_S13!V82,IF(ISBLANK(VAL_S13!V82),"","NaN"))</f>
        <v>NaN</v>
      </c>
      <c r="BG82" s="154" t="str">
        <f>IF(ISNUMBER(VAL_S13!V82),$F$6,IF(ISBLANK(VAL_S13!V82),"",VAL_S13!V82))</f>
        <v>M</v>
      </c>
      <c r="BH82" s="154" t="str">
        <f>IF(ISBLANK(VAL_S13!V82),"",$F$7)</f>
        <v>F</v>
      </c>
      <c r="BI82" s="147" t="str">
        <f>IF(ISNUMBER(VAL_S13!W82),VAL_S13!W82,IF(ISBLANK(VAL_S13!W82),"","NaN"))</f>
        <v>NaN</v>
      </c>
      <c r="BJ82" s="154" t="str">
        <f>IF(ISNUMBER(VAL_S13!W82),$F$6,IF(ISBLANK(VAL_S13!W82),"",VAL_S13!W82))</f>
        <v>M</v>
      </c>
      <c r="BK82" s="154" t="str">
        <f>IF(ISBLANK(VAL_S13!W82),"",$F$7)</f>
        <v>F</v>
      </c>
      <c r="BL82" s="147" t="str">
        <f>IF(ISNUMBER(VAL_S13!X82),VAL_S13!X82,IF(ISBLANK(VAL_S13!X82),"","NaN"))</f>
        <v>NaN</v>
      </c>
      <c r="BM82" s="154" t="str">
        <f>IF(ISNUMBER(VAL_S13!X82),$F$6,IF(ISBLANK(VAL_S13!X82),"",VAL_S13!X82))</f>
        <v>M</v>
      </c>
      <c r="BN82" s="154" t="str">
        <f>IF(ISBLANK(VAL_S13!X82),"",$F$7)</f>
        <v>F</v>
      </c>
      <c r="BO82" s="147" t="str">
        <f>IF(ISNUMBER(VAL_S13!Y82),VAL_S13!Y82,IF(ISBLANK(VAL_S13!Y82),"","NaN"))</f>
        <v>NaN</v>
      </c>
      <c r="BP82" s="154" t="str">
        <f>IF(ISNUMBER(VAL_S13!Y82),$F$6,IF(ISBLANK(VAL_S13!Y82),"",VAL_S13!Y82))</f>
        <v>M</v>
      </c>
      <c r="BQ82" s="154" t="str">
        <f>IF(ISBLANK(VAL_S13!Y82),"",$F$7)</f>
        <v>F</v>
      </c>
      <c r="BR82" s="147" t="str">
        <f>IF(ISNUMBER(VAL_S13!Z82),VAL_S13!Z82,IF(ISBLANK(VAL_S13!Z82),"","NaN"))</f>
        <v>NaN</v>
      </c>
      <c r="BS82" s="154" t="str">
        <f>IF(ISNUMBER(VAL_S13!Z82),$F$6,IF(ISBLANK(VAL_S13!Z82),"",VAL_S13!Z82))</f>
        <v>M</v>
      </c>
      <c r="BT82" s="154" t="str">
        <f>IF(ISBLANK(VAL_S13!Z82),"",$F$7)</f>
        <v>F</v>
      </c>
      <c r="BU82" s="147" t="str">
        <f>IF(ISNUMBER(VAL_S13!AA82),VAL_S13!AA82,IF(ISBLANK(VAL_S13!AA82),"","NaN"))</f>
        <v>NaN</v>
      </c>
      <c r="BV82" s="154" t="str">
        <f>IF(ISNUMBER(VAL_S13!AA82),$F$6,IF(ISBLANK(VAL_S13!AA82),"",VAL_S13!AA82))</f>
        <v>M</v>
      </c>
      <c r="BW82" s="154" t="str">
        <f>IF(ISBLANK(VAL_S13!AA82),"",$F$7)</f>
        <v>F</v>
      </c>
      <c r="BX82" s="147" t="str">
        <f>IF(ISNUMBER(VAL_S13!AB82),VAL_S13!AB82,IF(ISBLANK(VAL_S13!AB82),"","NaN"))</f>
        <v>NaN</v>
      </c>
      <c r="BY82" s="154" t="str">
        <f>IF(ISNUMBER(VAL_S13!AB82),$F$6,IF(ISBLANK(VAL_S13!AB82),"",VAL_S13!AB82))</f>
        <v>M</v>
      </c>
      <c r="BZ82" s="154" t="str">
        <f>IF(ISBLANK(VAL_S13!AB82),"",$F$7)</f>
        <v>F</v>
      </c>
      <c r="CA82" s="147" t="str">
        <f>IF(ISNUMBER(VAL_S13!AC82),VAL_S13!AC82,IF(ISBLANK(VAL_S13!AC82),"","NaN"))</f>
        <v>NaN</v>
      </c>
      <c r="CB82" s="154" t="str">
        <f>IF(ISNUMBER(VAL_S13!AC82),$F$6,IF(ISBLANK(VAL_S13!AC82),"",VAL_S13!AC82))</f>
        <v>M</v>
      </c>
      <c r="CC82" s="154" t="str">
        <f>IF(ISBLANK(VAL_S13!AC82),"",$F$7)</f>
        <v>F</v>
      </c>
      <c r="CD82" s="147" t="str">
        <f>IF(ISNUMBER(VAL_S13!AD82),VAL_S13!AD82,IF(ISBLANK(VAL_S13!AD82),"","NaN"))</f>
        <v>NaN</v>
      </c>
      <c r="CE82" s="154" t="str">
        <f>IF(ISNUMBER(VAL_S13!AD82),$F$6,IF(ISBLANK(VAL_S13!AD82),"",VAL_S13!AD82))</f>
        <v>M</v>
      </c>
      <c r="CF82" s="154" t="str">
        <f>IF(ISBLANK(VAL_S13!AD82),"",$F$7)</f>
        <v>F</v>
      </c>
      <c r="CG82" s="147" t="str">
        <f>IF(ISNUMBER(VAL_S13!AE82),VAL_S13!AE82,IF(ISBLANK(VAL_S13!AE82),"","NaN"))</f>
        <v>NaN</v>
      </c>
      <c r="CH82" s="154" t="str">
        <f>IF(ISNUMBER(VAL_S13!AE82),$F$6,IF(ISBLANK(VAL_S13!AE82),"",VAL_S13!AE82))</f>
        <v>M</v>
      </c>
      <c r="CI82" s="154" t="str">
        <f>IF(ISBLANK(VAL_S13!AE82),"",$F$7)</f>
        <v>F</v>
      </c>
      <c r="CJ82" s="147" t="str">
        <f>IF(ISNUMBER(VAL_S13!AF82),VAL_S13!AF82,IF(ISBLANK(VAL_S13!AF82),"","NaN"))</f>
        <v>NaN</v>
      </c>
      <c r="CK82" s="154" t="str">
        <f>IF(ISNUMBER(VAL_S13!AF82),$F$6,IF(ISBLANK(VAL_S13!AF82),"",VAL_S13!AF82))</f>
        <v>M</v>
      </c>
      <c r="CL82" s="154" t="str">
        <f>IF(ISBLANK(VAL_S13!AF82),"",$F$7)</f>
        <v>F</v>
      </c>
      <c r="CM82" s="147" t="str">
        <f>IF(ISNUMBER(VAL_S13!AG82),VAL_S13!AG82,IF(ISBLANK(VAL_S13!AG82),"","NaN"))</f>
        <v>NaN</v>
      </c>
      <c r="CN82" s="154" t="str">
        <f>IF(ISNUMBER(VAL_S13!AG82),$F$6,IF(ISBLANK(VAL_S13!AG82),"",VAL_S13!AG82))</f>
        <v>M</v>
      </c>
      <c r="CO82" s="154" t="str">
        <f>IF(ISBLANK(VAL_S13!AG82),"",$F$7)</f>
        <v>F</v>
      </c>
      <c r="CP82" s="147" t="str">
        <f>IF(ISNUMBER(VAL_S13!AH82),VAL_S13!AH82,IF(ISBLANK(VAL_S13!AH82),"","NaN"))</f>
        <v>NaN</v>
      </c>
      <c r="CQ82" s="154" t="str">
        <f>IF(ISNUMBER(VAL_S13!AH82),$F$6,IF(ISBLANK(VAL_S13!AH82),"",VAL_S13!AH82))</f>
        <v>M</v>
      </c>
      <c r="CR82" s="154" t="str">
        <f>IF(ISBLANK(VAL_S13!AH82),"",$F$7)</f>
        <v>F</v>
      </c>
      <c r="CS82" s="147" t="str">
        <f>IF(ISNUMBER(VAL_S13!AI82),VAL_S13!AI82,IF(ISBLANK(VAL_S13!AI82),"","NaN"))</f>
        <v/>
      </c>
      <c r="CT82" s="154" t="str">
        <f>IF(ISNUMBER(VAL_S13!AI82),$F$6,IF(ISBLANK(VAL_S13!AI82),"",VAL_S13!AI82))</f>
        <v/>
      </c>
      <c r="CU82" s="154" t="str">
        <f>IF(ISBLANK(VAL_S13!AI82),"",$F$7)</f>
        <v/>
      </c>
      <c r="CV82" s="147" t="str">
        <f>IF(ISNUMBER(VAL_S13!AJ82),VAL_S13!AJ82,IF(ISBLANK(VAL_S13!AJ82),"","NaN"))</f>
        <v/>
      </c>
      <c r="CW82" s="154" t="str">
        <f>IF(ISNUMBER(VAL_S13!AJ82),$F$6,IF(ISBLANK(VAL_S13!AJ82),"",VAL_S13!AJ82))</f>
        <v/>
      </c>
      <c r="CX82" s="154" t="str">
        <f>IF(ISBLANK(VAL_S13!AJ82),"",$F$7)</f>
        <v/>
      </c>
      <c r="CY82" s="147" t="str">
        <f>IF(ISNUMBER(VAL_S13!AK82),VAL_S13!AK82,IF(ISBLANK(VAL_S13!AK82),"","NaN"))</f>
        <v/>
      </c>
      <c r="CZ82" s="154" t="str">
        <f>IF(ISNUMBER(VAL_S13!AK82),$F$6,IF(ISBLANK(VAL_S13!AK82),"",VAL_S13!AK82))</f>
        <v/>
      </c>
      <c r="DA82" s="154" t="str">
        <f>IF(ISBLANK(VAL_S13!AK82),"",$F$7)</f>
        <v/>
      </c>
      <c r="DB82" s="147" t="str">
        <f>IF(ISNUMBER(VAL_S13!AL82),VAL_S13!AL82,IF(ISBLANK(VAL_S13!AL82),"","NaN"))</f>
        <v/>
      </c>
      <c r="DC82" s="154" t="str">
        <f>IF(ISNUMBER(VAL_S13!AL82),$F$6,IF(ISBLANK(VAL_S13!AL82),"",VAL_S13!AL82))</f>
        <v/>
      </c>
      <c r="DD82" s="154" t="str">
        <f>IF(ISBLANK(VAL_S13!AL82),"",$F$7)</f>
        <v/>
      </c>
      <c r="DE82" s="147" t="str">
        <f>IF(ISNUMBER(VAL_S13!AM82),VAL_S13!AM82,IF(ISBLANK(VAL_S13!AM82),"","NaN"))</f>
        <v/>
      </c>
      <c r="DF82" s="154" t="str">
        <f>IF(ISNUMBER(VAL_S13!AM82),$F$6,IF(ISBLANK(VAL_S13!AM82),"",VAL_S13!AM82))</f>
        <v/>
      </c>
      <c r="DG82" s="187" t="str">
        <f>IF(ISBLANK(VAL_S13!AM82),"",$F$7)</f>
        <v/>
      </c>
    </row>
    <row r="83" spans="1:111" x14ac:dyDescent="0.25">
      <c r="A83" s="157" t="s">
        <v>358</v>
      </c>
      <c r="B83" s="157" t="s">
        <v>147</v>
      </c>
      <c r="C83" s="158">
        <v>50</v>
      </c>
      <c r="D83" s="146" t="str">
        <f>IF(ISNUMBER(VAL_S13!D83),VAL_S13!D83,IF(ISBLANK(VAL_S13!D83),"","NaN"))</f>
        <v>NaN</v>
      </c>
      <c r="E83" s="154" t="str">
        <f>IF(ISNUMBER(VAL_S13!D83),$F$6,IF(ISBLANK(VAL_S13!D83),"",VAL_S13!D83))</f>
        <v>M</v>
      </c>
      <c r="F83" s="154" t="str">
        <f>IF(ISBLANK(VAL_S13!D83),"",$F$7)</f>
        <v>F</v>
      </c>
      <c r="G83" s="147" t="str">
        <f>IF(ISNUMBER(VAL_S13!E83),VAL_S13!E83,IF(ISBLANK(VAL_S13!E83),"","NaN"))</f>
        <v>NaN</v>
      </c>
      <c r="H83" s="154" t="str">
        <f>IF(ISNUMBER(VAL_S13!E83),$F$6,IF(ISBLANK(VAL_S13!E83),"",VAL_S13!E83))</f>
        <v>M</v>
      </c>
      <c r="I83" s="154" t="str">
        <f>IF(ISBLANK(VAL_S13!E83),"",$F$7)</f>
        <v>F</v>
      </c>
      <c r="J83" s="147" t="str">
        <f>IF(ISNUMBER(VAL_S13!F83),VAL_S13!F83,IF(ISBLANK(VAL_S13!F83),"","NaN"))</f>
        <v>NaN</v>
      </c>
      <c r="K83" s="154" t="str">
        <f>IF(ISNUMBER(VAL_S13!F83),$F$6,IF(ISBLANK(VAL_S13!F83),"",VAL_S13!F83))</f>
        <v>M</v>
      </c>
      <c r="L83" s="154" t="str">
        <f>IF(ISBLANK(VAL_S13!F83),"",$F$7)</f>
        <v>F</v>
      </c>
      <c r="M83" s="147" t="str">
        <f>IF(ISNUMBER(VAL_S13!G83),VAL_S13!G83,IF(ISBLANK(VAL_S13!G83),"","NaN"))</f>
        <v>NaN</v>
      </c>
      <c r="N83" s="154" t="str">
        <f>IF(ISNUMBER(VAL_S13!G83),$F$6,IF(ISBLANK(VAL_S13!G83),"",VAL_S13!G83))</f>
        <v>M</v>
      </c>
      <c r="O83" s="154" t="str">
        <f>IF(ISBLANK(VAL_S13!G83),"",$F$7)</f>
        <v>F</v>
      </c>
      <c r="P83" s="147" t="str">
        <f>IF(ISNUMBER(VAL_S13!H83),VAL_S13!H83,IF(ISBLANK(VAL_S13!H83),"","NaN"))</f>
        <v>NaN</v>
      </c>
      <c r="Q83" s="154" t="str">
        <f>IF(ISNUMBER(VAL_S13!H83),$F$6,IF(ISBLANK(VAL_S13!H83),"",VAL_S13!H83))</f>
        <v>M</v>
      </c>
      <c r="R83" s="154" t="str">
        <f>IF(ISBLANK(VAL_S13!H83),"",$F$7)</f>
        <v>F</v>
      </c>
      <c r="S83" s="147" t="str">
        <f>IF(ISNUMBER(VAL_S13!I83),VAL_S13!I83,IF(ISBLANK(VAL_S13!I83),"","NaN"))</f>
        <v>NaN</v>
      </c>
      <c r="T83" s="154" t="str">
        <f>IF(ISNUMBER(VAL_S13!I83),$F$6,IF(ISBLANK(VAL_S13!I83),"",VAL_S13!I83))</f>
        <v>M</v>
      </c>
      <c r="U83" s="154" t="str">
        <f>IF(ISBLANK(VAL_S13!I83),"",$F$7)</f>
        <v>F</v>
      </c>
      <c r="V83" s="147" t="str">
        <f>IF(ISNUMBER(VAL_S13!J83),VAL_S13!J83,IF(ISBLANK(VAL_S13!J83),"","NaN"))</f>
        <v>NaN</v>
      </c>
      <c r="W83" s="154" t="str">
        <f>IF(ISNUMBER(VAL_S13!J83),$F$6,IF(ISBLANK(VAL_S13!J83),"",VAL_S13!J83))</f>
        <v>M</v>
      </c>
      <c r="X83" s="154" t="str">
        <f>IF(ISBLANK(VAL_S13!J83),"",$F$7)</f>
        <v>F</v>
      </c>
      <c r="Y83" s="147" t="str">
        <f>IF(ISNUMBER(VAL_S13!K83),VAL_S13!K83,IF(ISBLANK(VAL_S13!K83),"","NaN"))</f>
        <v>NaN</v>
      </c>
      <c r="Z83" s="154" t="str">
        <f>IF(ISNUMBER(VAL_S13!K83),$F$6,IF(ISBLANK(VAL_S13!K83),"",VAL_S13!K83))</f>
        <v>M</v>
      </c>
      <c r="AA83" s="154" t="str">
        <f>IF(ISBLANK(VAL_S13!K83),"",$F$7)</f>
        <v>F</v>
      </c>
      <c r="AB83" s="147" t="str">
        <f>IF(ISNUMBER(VAL_S13!L83),VAL_S13!L83,IF(ISBLANK(VAL_S13!L83),"","NaN"))</f>
        <v>NaN</v>
      </c>
      <c r="AC83" s="154" t="str">
        <f>IF(ISNUMBER(VAL_S13!L83),$F$6,IF(ISBLANK(VAL_S13!L83),"",VAL_S13!L83))</f>
        <v>M</v>
      </c>
      <c r="AD83" s="154" t="str">
        <f>IF(ISBLANK(VAL_S13!L83),"",$F$7)</f>
        <v>F</v>
      </c>
      <c r="AE83" s="147" t="str">
        <f>IF(ISNUMBER(VAL_S13!M83),VAL_S13!M83,IF(ISBLANK(VAL_S13!M83),"","NaN"))</f>
        <v>NaN</v>
      </c>
      <c r="AF83" s="154" t="str">
        <f>IF(ISNUMBER(VAL_S13!M83),$F$6,IF(ISBLANK(VAL_S13!M83),"",VAL_S13!M83))</f>
        <v>M</v>
      </c>
      <c r="AG83" s="154" t="str">
        <f>IF(ISBLANK(VAL_S13!M83),"",$F$7)</f>
        <v>F</v>
      </c>
      <c r="AH83" s="147" t="str">
        <f>IF(ISNUMBER(VAL_S13!N83),VAL_S13!N83,IF(ISBLANK(VAL_S13!N83),"","NaN"))</f>
        <v>NaN</v>
      </c>
      <c r="AI83" s="154" t="str">
        <f>IF(ISNUMBER(VAL_S13!N83),$F$6,IF(ISBLANK(VAL_S13!N83),"",VAL_S13!N83))</f>
        <v>M</v>
      </c>
      <c r="AJ83" s="154" t="str">
        <f>IF(ISBLANK(VAL_S13!N83),"",$F$7)</f>
        <v>F</v>
      </c>
      <c r="AK83" s="147" t="str">
        <f>IF(ISNUMBER(VAL_S13!O83),VAL_S13!O83,IF(ISBLANK(VAL_S13!O83),"","NaN"))</f>
        <v>NaN</v>
      </c>
      <c r="AL83" s="154" t="str">
        <f>IF(ISNUMBER(VAL_S13!O83),$F$6,IF(ISBLANK(VAL_S13!O83),"",VAL_S13!O83))</f>
        <v>M</v>
      </c>
      <c r="AM83" s="154" t="str">
        <f>IF(ISBLANK(VAL_S13!O83),"",$F$7)</f>
        <v>F</v>
      </c>
      <c r="AN83" s="147" t="str">
        <f>IF(ISNUMBER(VAL_S13!P83),VAL_S13!P83,IF(ISBLANK(VAL_S13!P83),"","NaN"))</f>
        <v>NaN</v>
      </c>
      <c r="AO83" s="154" t="str">
        <f>IF(ISNUMBER(VAL_S13!P83),$F$6,IF(ISBLANK(VAL_S13!P83),"",VAL_S13!P83))</f>
        <v>M</v>
      </c>
      <c r="AP83" s="154" t="str">
        <f>IF(ISBLANK(VAL_S13!P83),"",$F$7)</f>
        <v>F</v>
      </c>
      <c r="AQ83" s="147" t="str">
        <f>IF(ISNUMBER(VAL_S13!Q83),VAL_S13!Q83,IF(ISBLANK(VAL_S13!Q83),"","NaN"))</f>
        <v>NaN</v>
      </c>
      <c r="AR83" s="154" t="str">
        <f>IF(ISNUMBER(VAL_S13!Q83),$F$6,IF(ISBLANK(VAL_S13!Q83),"",VAL_S13!Q83))</f>
        <v>M</v>
      </c>
      <c r="AS83" s="154" t="str">
        <f>IF(ISBLANK(VAL_S13!Q83),"",$F$7)</f>
        <v>F</v>
      </c>
      <c r="AT83" s="147" t="str">
        <f>IF(ISNUMBER(VAL_S13!R83),VAL_S13!R83,IF(ISBLANK(VAL_S13!R83),"","NaN"))</f>
        <v>NaN</v>
      </c>
      <c r="AU83" s="154" t="str">
        <f>IF(ISNUMBER(VAL_S13!R83),$F$6,IF(ISBLANK(VAL_S13!R83),"",VAL_S13!R83))</f>
        <v>M</v>
      </c>
      <c r="AV83" s="154" t="str">
        <f>IF(ISBLANK(VAL_S13!R83),"",$F$7)</f>
        <v>F</v>
      </c>
      <c r="AW83" s="147" t="str">
        <f>IF(ISNUMBER(VAL_S13!S83),VAL_S13!S83,IF(ISBLANK(VAL_S13!S83),"","NaN"))</f>
        <v>NaN</v>
      </c>
      <c r="AX83" s="154" t="str">
        <f>IF(ISNUMBER(VAL_S13!S83),$F$6,IF(ISBLANK(VAL_S13!S83),"",VAL_S13!S83))</f>
        <v>M</v>
      </c>
      <c r="AY83" s="154" t="str">
        <f>IF(ISBLANK(VAL_S13!S83),"",$F$7)</f>
        <v>F</v>
      </c>
      <c r="AZ83" s="147" t="str">
        <f>IF(ISNUMBER(VAL_S13!T83),VAL_S13!T83,IF(ISBLANK(VAL_S13!T83),"","NaN"))</f>
        <v>NaN</v>
      </c>
      <c r="BA83" s="154" t="str">
        <f>IF(ISNUMBER(VAL_S13!T83),$F$6,IF(ISBLANK(VAL_S13!T83),"",VAL_S13!T83))</f>
        <v>M</v>
      </c>
      <c r="BB83" s="154" t="str">
        <f>IF(ISBLANK(VAL_S13!T83),"",$F$7)</f>
        <v>F</v>
      </c>
      <c r="BC83" s="147" t="str">
        <f>IF(ISNUMBER(VAL_S13!U83),VAL_S13!U83,IF(ISBLANK(VAL_S13!U83),"","NaN"))</f>
        <v>NaN</v>
      </c>
      <c r="BD83" s="154" t="str">
        <f>IF(ISNUMBER(VAL_S13!U83),$F$6,IF(ISBLANK(VAL_S13!U83),"",VAL_S13!U83))</f>
        <v>M</v>
      </c>
      <c r="BE83" s="154" t="str">
        <f>IF(ISBLANK(VAL_S13!U83),"",$F$7)</f>
        <v>F</v>
      </c>
      <c r="BF83" s="147" t="str">
        <f>IF(ISNUMBER(VAL_S13!V83),VAL_S13!V83,IF(ISBLANK(VAL_S13!V83),"","NaN"))</f>
        <v>NaN</v>
      </c>
      <c r="BG83" s="154" t="str">
        <f>IF(ISNUMBER(VAL_S13!V83),$F$6,IF(ISBLANK(VAL_S13!V83),"",VAL_S13!V83))</f>
        <v>M</v>
      </c>
      <c r="BH83" s="154" t="str">
        <f>IF(ISBLANK(VAL_S13!V83),"",$F$7)</f>
        <v>F</v>
      </c>
      <c r="BI83" s="147" t="str">
        <f>IF(ISNUMBER(VAL_S13!W83),VAL_S13!W83,IF(ISBLANK(VAL_S13!W83),"","NaN"))</f>
        <v>NaN</v>
      </c>
      <c r="BJ83" s="154" t="str">
        <f>IF(ISNUMBER(VAL_S13!W83),$F$6,IF(ISBLANK(VAL_S13!W83),"",VAL_S13!W83))</f>
        <v>M</v>
      </c>
      <c r="BK83" s="154" t="str">
        <f>IF(ISBLANK(VAL_S13!W83),"",$F$7)</f>
        <v>F</v>
      </c>
      <c r="BL83" s="147" t="str">
        <f>IF(ISNUMBER(VAL_S13!X83),VAL_S13!X83,IF(ISBLANK(VAL_S13!X83),"","NaN"))</f>
        <v>NaN</v>
      </c>
      <c r="BM83" s="154" t="str">
        <f>IF(ISNUMBER(VAL_S13!X83),$F$6,IF(ISBLANK(VAL_S13!X83),"",VAL_S13!X83))</f>
        <v>M</v>
      </c>
      <c r="BN83" s="154" t="str">
        <f>IF(ISBLANK(VAL_S13!X83),"",$F$7)</f>
        <v>F</v>
      </c>
      <c r="BO83" s="147" t="str">
        <f>IF(ISNUMBER(VAL_S13!Y83),VAL_S13!Y83,IF(ISBLANK(VAL_S13!Y83),"","NaN"))</f>
        <v>NaN</v>
      </c>
      <c r="BP83" s="154" t="str">
        <f>IF(ISNUMBER(VAL_S13!Y83),$F$6,IF(ISBLANK(VAL_S13!Y83),"",VAL_S13!Y83))</f>
        <v>M</v>
      </c>
      <c r="BQ83" s="154" t="str">
        <f>IF(ISBLANK(VAL_S13!Y83),"",$F$7)</f>
        <v>F</v>
      </c>
      <c r="BR83" s="147" t="str">
        <f>IF(ISNUMBER(VAL_S13!Z83),VAL_S13!Z83,IF(ISBLANK(VAL_S13!Z83),"","NaN"))</f>
        <v>NaN</v>
      </c>
      <c r="BS83" s="154" t="str">
        <f>IF(ISNUMBER(VAL_S13!Z83),$F$6,IF(ISBLANK(VAL_S13!Z83),"",VAL_S13!Z83))</f>
        <v>M</v>
      </c>
      <c r="BT83" s="154" t="str">
        <f>IF(ISBLANK(VAL_S13!Z83),"",$F$7)</f>
        <v>F</v>
      </c>
      <c r="BU83" s="147" t="str">
        <f>IF(ISNUMBER(VAL_S13!AA83),VAL_S13!AA83,IF(ISBLANK(VAL_S13!AA83),"","NaN"))</f>
        <v>NaN</v>
      </c>
      <c r="BV83" s="154" t="str">
        <f>IF(ISNUMBER(VAL_S13!AA83),$F$6,IF(ISBLANK(VAL_S13!AA83),"",VAL_S13!AA83))</f>
        <v>M</v>
      </c>
      <c r="BW83" s="154" t="str">
        <f>IF(ISBLANK(VAL_S13!AA83),"",$F$7)</f>
        <v>F</v>
      </c>
      <c r="BX83" s="147" t="str">
        <f>IF(ISNUMBER(VAL_S13!AB83),VAL_S13!AB83,IF(ISBLANK(VAL_S13!AB83),"","NaN"))</f>
        <v>NaN</v>
      </c>
      <c r="BY83" s="154" t="str">
        <f>IF(ISNUMBER(VAL_S13!AB83),$F$6,IF(ISBLANK(VAL_S13!AB83),"",VAL_S13!AB83))</f>
        <v>M</v>
      </c>
      <c r="BZ83" s="154" t="str">
        <f>IF(ISBLANK(VAL_S13!AB83),"",$F$7)</f>
        <v>F</v>
      </c>
      <c r="CA83" s="147" t="str">
        <f>IF(ISNUMBER(VAL_S13!AC83),VAL_S13!AC83,IF(ISBLANK(VAL_S13!AC83),"","NaN"))</f>
        <v>NaN</v>
      </c>
      <c r="CB83" s="154" t="str">
        <f>IF(ISNUMBER(VAL_S13!AC83),$F$6,IF(ISBLANK(VAL_S13!AC83),"",VAL_S13!AC83))</f>
        <v>M</v>
      </c>
      <c r="CC83" s="154" t="str">
        <f>IF(ISBLANK(VAL_S13!AC83),"",$F$7)</f>
        <v>F</v>
      </c>
      <c r="CD83" s="147" t="str">
        <f>IF(ISNUMBER(VAL_S13!AD83),VAL_S13!AD83,IF(ISBLANK(VAL_S13!AD83),"","NaN"))</f>
        <v>NaN</v>
      </c>
      <c r="CE83" s="154" t="str">
        <f>IF(ISNUMBER(VAL_S13!AD83),$F$6,IF(ISBLANK(VAL_S13!AD83),"",VAL_S13!AD83))</f>
        <v>M</v>
      </c>
      <c r="CF83" s="154" t="str">
        <f>IF(ISBLANK(VAL_S13!AD83),"",$F$7)</f>
        <v>F</v>
      </c>
      <c r="CG83" s="147" t="str">
        <f>IF(ISNUMBER(VAL_S13!AE83),VAL_S13!AE83,IF(ISBLANK(VAL_S13!AE83),"","NaN"))</f>
        <v>NaN</v>
      </c>
      <c r="CH83" s="154" t="str">
        <f>IF(ISNUMBER(VAL_S13!AE83),$F$6,IF(ISBLANK(VAL_S13!AE83),"",VAL_S13!AE83))</f>
        <v>M</v>
      </c>
      <c r="CI83" s="154" t="str">
        <f>IF(ISBLANK(VAL_S13!AE83),"",$F$7)</f>
        <v>F</v>
      </c>
      <c r="CJ83" s="147" t="str">
        <f>IF(ISNUMBER(VAL_S13!AF83),VAL_S13!AF83,IF(ISBLANK(VAL_S13!AF83),"","NaN"))</f>
        <v>NaN</v>
      </c>
      <c r="CK83" s="154" t="str">
        <f>IF(ISNUMBER(VAL_S13!AF83),$F$6,IF(ISBLANK(VAL_S13!AF83),"",VAL_S13!AF83))</f>
        <v>M</v>
      </c>
      <c r="CL83" s="154" t="str">
        <f>IF(ISBLANK(VAL_S13!AF83),"",$F$7)</f>
        <v>F</v>
      </c>
      <c r="CM83" s="147" t="str">
        <f>IF(ISNUMBER(VAL_S13!AG83),VAL_S13!AG83,IF(ISBLANK(VAL_S13!AG83),"","NaN"))</f>
        <v>NaN</v>
      </c>
      <c r="CN83" s="154" t="str">
        <f>IF(ISNUMBER(VAL_S13!AG83),$F$6,IF(ISBLANK(VAL_S13!AG83),"",VAL_S13!AG83))</f>
        <v>M</v>
      </c>
      <c r="CO83" s="154" t="str">
        <f>IF(ISBLANK(VAL_S13!AG83),"",$F$7)</f>
        <v>F</v>
      </c>
      <c r="CP83" s="147" t="str">
        <f>IF(ISNUMBER(VAL_S13!AH83),VAL_S13!AH83,IF(ISBLANK(VAL_S13!AH83),"","NaN"))</f>
        <v>NaN</v>
      </c>
      <c r="CQ83" s="154" t="str">
        <f>IF(ISNUMBER(VAL_S13!AH83),$F$6,IF(ISBLANK(VAL_S13!AH83),"",VAL_S13!AH83))</f>
        <v>M</v>
      </c>
      <c r="CR83" s="154" t="str">
        <f>IF(ISBLANK(VAL_S13!AH83),"",$F$7)</f>
        <v>F</v>
      </c>
      <c r="CS83" s="147" t="str">
        <f>IF(ISNUMBER(VAL_S13!AI83),VAL_S13!AI83,IF(ISBLANK(VAL_S13!AI83),"","NaN"))</f>
        <v/>
      </c>
      <c r="CT83" s="154" t="str">
        <f>IF(ISNUMBER(VAL_S13!AI83),$F$6,IF(ISBLANK(VAL_S13!AI83),"",VAL_S13!AI83))</f>
        <v/>
      </c>
      <c r="CU83" s="154" t="str">
        <f>IF(ISBLANK(VAL_S13!AI83),"",$F$7)</f>
        <v/>
      </c>
      <c r="CV83" s="147" t="str">
        <f>IF(ISNUMBER(VAL_S13!AJ83),VAL_S13!AJ83,IF(ISBLANK(VAL_S13!AJ83),"","NaN"))</f>
        <v/>
      </c>
      <c r="CW83" s="154" t="str">
        <f>IF(ISNUMBER(VAL_S13!AJ83),$F$6,IF(ISBLANK(VAL_S13!AJ83),"",VAL_S13!AJ83))</f>
        <v/>
      </c>
      <c r="CX83" s="154" t="str">
        <f>IF(ISBLANK(VAL_S13!AJ83),"",$F$7)</f>
        <v/>
      </c>
      <c r="CY83" s="147" t="str">
        <f>IF(ISNUMBER(VAL_S13!AK83),VAL_S13!AK83,IF(ISBLANK(VAL_S13!AK83),"","NaN"))</f>
        <v/>
      </c>
      <c r="CZ83" s="154" t="str">
        <f>IF(ISNUMBER(VAL_S13!AK83),$F$6,IF(ISBLANK(VAL_S13!AK83),"",VAL_S13!AK83))</f>
        <v/>
      </c>
      <c r="DA83" s="154" t="str">
        <f>IF(ISBLANK(VAL_S13!AK83),"",$F$7)</f>
        <v/>
      </c>
      <c r="DB83" s="147" t="str">
        <f>IF(ISNUMBER(VAL_S13!AL83),VAL_S13!AL83,IF(ISBLANK(VAL_S13!AL83),"","NaN"))</f>
        <v/>
      </c>
      <c r="DC83" s="154" t="str">
        <f>IF(ISNUMBER(VAL_S13!AL83),$F$6,IF(ISBLANK(VAL_S13!AL83),"",VAL_S13!AL83))</f>
        <v/>
      </c>
      <c r="DD83" s="154" t="str">
        <f>IF(ISBLANK(VAL_S13!AL83),"",$F$7)</f>
        <v/>
      </c>
      <c r="DE83" s="147" t="str">
        <f>IF(ISNUMBER(VAL_S13!AM83),VAL_S13!AM83,IF(ISBLANK(VAL_S13!AM83),"","NaN"))</f>
        <v/>
      </c>
      <c r="DF83" s="154" t="str">
        <f>IF(ISNUMBER(VAL_S13!AM83),$F$6,IF(ISBLANK(VAL_S13!AM83),"",VAL_S13!AM83))</f>
        <v/>
      </c>
      <c r="DG83" s="187" t="str">
        <f>IF(ISBLANK(VAL_S13!AM83),"",$F$7)</f>
        <v/>
      </c>
    </row>
    <row r="84" spans="1:111" x14ac:dyDescent="0.25">
      <c r="A84" s="157" t="s">
        <v>359</v>
      </c>
      <c r="B84" s="157" t="s">
        <v>148</v>
      </c>
      <c r="C84" s="158">
        <v>51</v>
      </c>
      <c r="D84" s="146">
        <f>IF(ISNUMBER(VAL_S13!D84),VAL_S13!D84,IF(ISBLANK(VAL_S13!D84),"","NaN"))</f>
        <v>7900</v>
      </c>
      <c r="E84" s="154" t="str">
        <f>IF(ISNUMBER(VAL_S13!D84),$F$6,IF(ISBLANK(VAL_S13!D84),"",VAL_S13!D84))</f>
        <v>A</v>
      </c>
      <c r="F84" s="154" t="str">
        <f>IF(ISBLANK(VAL_S13!D84),"",$F$7)</f>
        <v>F</v>
      </c>
      <c r="G84" s="147">
        <f>IF(ISNUMBER(VAL_S13!E84),VAL_S13!E84,IF(ISBLANK(VAL_S13!E84),"","NaN"))</f>
        <v>8932</v>
      </c>
      <c r="H84" s="154" t="str">
        <f>IF(ISNUMBER(VAL_S13!E84),$F$6,IF(ISBLANK(VAL_S13!E84),"",VAL_S13!E84))</f>
        <v>A</v>
      </c>
      <c r="I84" s="154" t="str">
        <f>IF(ISBLANK(VAL_S13!E84),"",$F$7)</f>
        <v>F</v>
      </c>
      <c r="J84" s="147">
        <f>IF(ISNUMBER(VAL_S13!F84),VAL_S13!F84,IF(ISBLANK(VAL_S13!F84),"","NaN"))</f>
        <v>9302</v>
      </c>
      <c r="K84" s="154" t="str">
        <f>IF(ISNUMBER(VAL_S13!F84),$F$6,IF(ISBLANK(VAL_S13!F84),"",VAL_S13!F84))</f>
        <v>A</v>
      </c>
      <c r="L84" s="154" t="str">
        <f>IF(ISBLANK(VAL_S13!F84),"",$F$7)</f>
        <v>F</v>
      </c>
      <c r="M84" s="147">
        <f>IF(ISNUMBER(VAL_S13!G84),VAL_S13!G84,IF(ISBLANK(VAL_S13!G84),"","NaN"))</f>
        <v>9350</v>
      </c>
      <c r="N84" s="154" t="str">
        <f>IF(ISNUMBER(VAL_S13!G84),$F$6,IF(ISBLANK(VAL_S13!G84),"",VAL_S13!G84))</f>
        <v>A</v>
      </c>
      <c r="O84" s="154" t="str">
        <f>IF(ISBLANK(VAL_S13!G84),"",$F$7)</f>
        <v>F</v>
      </c>
      <c r="P84" s="147">
        <f>IF(ISNUMBER(VAL_S13!H84),VAL_S13!H84,IF(ISBLANK(VAL_S13!H84),"","NaN"))</f>
        <v>9690</v>
      </c>
      <c r="Q84" s="154" t="str">
        <f>IF(ISNUMBER(VAL_S13!H84),$F$6,IF(ISBLANK(VAL_S13!H84),"",VAL_S13!H84))</f>
        <v>A</v>
      </c>
      <c r="R84" s="154" t="str">
        <f>IF(ISBLANK(VAL_S13!H84),"",$F$7)</f>
        <v>F</v>
      </c>
      <c r="S84" s="147">
        <f>IF(ISNUMBER(VAL_S13!I84),VAL_S13!I84,IF(ISBLANK(VAL_S13!I84),"","NaN"))</f>
        <v>9943</v>
      </c>
      <c r="T84" s="154" t="str">
        <f>IF(ISNUMBER(VAL_S13!I84),$F$6,IF(ISBLANK(VAL_S13!I84),"",VAL_S13!I84))</f>
        <v>A</v>
      </c>
      <c r="U84" s="154" t="str">
        <f>IF(ISBLANK(VAL_S13!I84),"",$F$7)</f>
        <v>F</v>
      </c>
      <c r="V84" s="147">
        <f>IF(ISNUMBER(VAL_S13!J84),VAL_S13!J84,IF(ISBLANK(VAL_S13!J84),"","NaN"))</f>
        <v>10758</v>
      </c>
      <c r="W84" s="154" t="str">
        <f>IF(ISNUMBER(VAL_S13!J84),$F$6,IF(ISBLANK(VAL_S13!J84),"",VAL_S13!J84))</f>
        <v>A</v>
      </c>
      <c r="X84" s="154" t="str">
        <f>IF(ISBLANK(VAL_S13!J84),"",$F$7)</f>
        <v>F</v>
      </c>
      <c r="Y84" s="147">
        <f>IF(ISNUMBER(VAL_S13!K84),VAL_S13!K84,IF(ISBLANK(VAL_S13!K84),"","NaN"))</f>
        <v>11257</v>
      </c>
      <c r="Z84" s="154" t="str">
        <f>IF(ISNUMBER(VAL_S13!K84),$F$6,IF(ISBLANK(VAL_S13!K84),"",VAL_S13!K84))</f>
        <v>A</v>
      </c>
      <c r="AA84" s="154" t="str">
        <f>IF(ISBLANK(VAL_S13!K84),"",$F$7)</f>
        <v>F</v>
      </c>
      <c r="AB84" s="147">
        <f>IF(ISNUMBER(VAL_S13!L84),VAL_S13!L84,IF(ISBLANK(VAL_S13!L84),"","NaN"))</f>
        <v>11839</v>
      </c>
      <c r="AC84" s="154" t="str">
        <f>IF(ISNUMBER(VAL_S13!L84),$F$6,IF(ISBLANK(VAL_S13!L84),"",VAL_S13!L84))</f>
        <v>A</v>
      </c>
      <c r="AD84" s="154" t="str">
        <f>IF(ISBLANK(VAL_S13!L84),"",$F$7)</f>
        <v>F</v>
      </c>
      <c r="AE84" s="147">
        <f>IF(ISNUMBER(VAL_S13!M84),VAL_S13!M84,IF(ISBLANK(VAL_S13!M84),"","NaN"))</f>
        <v>12230</v>
      </c>
      <c r="AF84" s="154" t="str">
        <f>IF(ISNUMBER(VAL_S13!M84),$F$6,IF(ISBLANK(VAL_S13!M84),"",VAL_S13!M84))</f>
        <v>A</v>
      </c>
      <c r="AG84" s="154" t="str">
        <f>IF(ISBLANK(VAL_S13!M84),"",$F$7)</f>
        <v>F</v>
      </c>
      <c r="AH84" s="147">
        <f>IF(ISNUMBER(VAL_S13!N84),VAL_S13!N84,IF(ISBLANK(VAL_S13!N84),"","NaN"))</f>
        <v>14006</v>
      </c>
      <c r="AI84" s="154" t="str">
        <f>IF(ISNUMBER(VAL_S13!N84),$F$6,IF(ISBLANK(VAL_S13!N84),"",VAL_S13!N84))</f>
        <v>A</v>
      </c>
      <c r="AJ84" s="154" t="str">
        <f>IF(ISBLANK(VAL_S13!N84),"",$F$7)</f>
        <v>F</v>
      </c>
      <c r="AK84" s="147">
        <f>IF(ISNUMBER(VAL_S13!O84),VAL_S13!O84,IF(ISBLANK(VAL_S13!O84),"","NaN"))</f>
        <v>14333</v>
      </c>
      <c r="AL84" s="154" t="str">
        <f>IF(ISNUMBER(VAL_S13!O84),$F$6,IF(ISBLANK(VAL_S13!O84),"",VAL_S13!O84))</f>
        <v>A</v>
      </c>
      <c r="AM84" s="154" t="str">
        <f>IF(ISBLANK(VAL_S13!O84),"",$F$7)</f>
        <v>F</v>
      </c>
      <c r="AN84" s="147">
        <f>IF(ISNUMBER(VAL_S13!P84),VAL_S13!P84,IF(ISBLANK(VAL_S13!P84),"","NaN"))</f>
        <v>14171</v>
      </c>
      <c r="AO84" s="154" t="str">
        <f>IF(ISNUMBER(VAL_S13!P84),$F$6,IF(ISBLANK(VAL_S13!P84),"",VAL_S13!P84))</f>
        <v>A</v>
      </c>
      <c r="AP84" s="154" t="str">
        <f>IF(ISBLANK(VAL_S13!P84),"",$F$7)</f>
        <v>F</v>
      </c>
      <c r="AQ84" s="147">
        <f>IF(ISNUMBER(VAL_S13!Q84),VAL_S13!Q84,IF(ISBLANK(VAL_S13!Q84),"","NaN"))</f>
        <v>14811</v>
      </c>
      <c r="AR84" s="154" t="str">
        <f>IF(ISNUMBER(VAL_S13!Q84),$F$6,IF(ISBLANK(VAL_S13!Q84),"",VAL_S13!Q84))</f>
        <v>A</v>
      </c>
      <c r="AS84" s="154" t="str">
        <f>IF(ISBLANK(VAL_S13!Q84),"",$F$7)</f>
        <v>F</v>
      </c>
      <c r="AT84" s="147">
        <f>IF(ISNUMBER(VAL_S13!R84),VAL_S13!R84,IF(ISBLANK(VAL_S13!R84),"","NaN"))</f>
        <v>15141</v>
      </c>
      <c r="AU84" s="154" t="str">
        <f>IF(ISNUMBER(VAL_S13!R84),$F$6,IF(ISBLANK(VAL_S13!R84),"",VAL_S13!R84))</f>
        <v>A</v>
      </c>
      <c r="AV84" s="154" t="str">
        <f>IF(ISBLANK(VAL_S13!R84),"",$F$7)</f>
        <v>F</v>
      </c>
      <c r="AW84" s="147">
        <f>IF(ISNUMBER(VAL_S13!S84),VAL_S13!S84,IF(ISBLANK(VAL_S13!S84),"","NaN"))</f>
        <v>15754</v>
      </c>
      <c r="AX84" s="154" t="str">
        <f>IF(ISNUMBER(VAL_S13!S84),$F$6,IF(ISBLANK(VAL_S13!S84),"",VAL_S13!S84))</f>
        <v>A</v>
      </c>
      <c r="AY84" s="154" t="str">
        <f>IF(ISBLANK(VAL_S13!S84),"",$F$7)</f>
        <v>F</v>
      </c>
      <c r="AZ84" s="147">
        <f>IF(ISNUMBER(VAL_S13!T84),VAL_S13!T84,IF(ISBLANK(VAL_S13!T84),"","NaN"))</f>
        <v>15438</v>
      </c>
      <c r="BA84" s="154" t="str">
        <f>IF(ISNUMBER(VAL_S13!T84),$F$6,IF(ISBLANK(VAL_S13!T84),"",VAL_S13!T84))</f>
        <v>A</v>
      </c>
      <c r="BB84" s="154" t="str">
        <f>IF(ISBLANK(VAL_S13!T84),"",$F$7)</f>
        <v>F</v>
      </c>
      <c r="BC84" s="147">
        <f>IF(ISNUMBER(VAL_S13!U84),VAL_S13!U84,IF(ISBLANK(VAL_S13!U84),"","NaN"))</f>
        <v>15674</v>
      </c>
      <c r="BD84" s="154" t="str">
        <f>IF(ISNUMBER(VAL_S13!U84),$F$6,IF(ISBLANK(VAL_S13!U84),"",VAL_S13!U84))</f>
        <v>A</v>
      </c>
      <c r="BE84" s="154" t="str">
        <f>IF(ISBLANK(VAL_S13!U84),"",$F$7)</f>
        <v>F</v>
      </c>
      <c r="BF84" s="147">
        <f>IF(ISNUMBER(VAL_S13!V84),VAL_S13!V84,IF(ISBLANK(VAL_S13!V84),"","NaN"))</f>
        <v>15985</v>
      </c>
      <c r="BG84" s="154" t="str">
        <f>IF(ISNUMBER(VAL_S13!V84),$F$6,IF(ISBLANK(VAL_S13!V84),"",VAL_S13!V84))</f>
        <v>A</v>
      </c>
      <c r="BH84" s="154" t="str">
        <f>IF(ISBLANK(VAL_S13!V84),"",$F$7)</f>
        <v>F</v>
      </c>
      <c r="BI84" s="147">
        <f>IF(ISNUMBER(VAL_S13!W84),VAL_S13!W84,IF(ISBLANK(VAL_S13!W84),"","NaN"))</f>
        <v>17881</v>
      </c>
      <c r="BJ84" s="154" t="str">
        <f>IF(ISNUMBER(VAL_S13!W84),$F$6,IF(ISBLANK(VAL_S13!W84),"",VAL_S13!W84))</f>
        <v>A</v>
      </c>
      <c r="BK84" s="154" t="str">
        <f>IF(ISBLANK(VAL_S13!W84),"",$F$7)</f>
        <v>F</v>
      </c>
      <c r="BL84" s="147">
        <f>IF(ISNUMBER(VAL_S13!X84),VAL_S13!X84,IF(ISBLANK(VAL_S13!X84),"","NaN"))</f>
        <v>19543</v>
      </c>
      <c r="BM84" s="154" t="str">
        <f>IF(ISNUMBER(VAL_S13!X84),$F$6,IF(ISBLANK(VAL_S13!X84),"",VAL_S13!X84))</f>
        <v>A</v>
      </c>
      <c r="BN84" s="154" t="str">
        <f>IF(ISBLANK(VAL_S13!X84),"",$F$7)</f>
        <v>F</v>
      </c>
      <c r="BO84" s="147">
        <f>IF(ISNUMBER(VAL_S13!Y84),VAL_S13!Y84,IF(ISBLANK(VAL_S13!Y84),"","NaN"))</f>
        <v>19526</v>
      </c>
      <c r="BP84" s="154" t="str">
        <f>IF(ISNUMBER(VAL_S13!Y84),$F$6,IF(ISBLANK(VAL_S13!Y84),"",VAL_S13!Y84))</f>
        <v>A</v>
      </c>
      <c r="BQ84" s="154" t="str">
        <f>IF(ISBLANK(VAL_S13!Y84),"",$F$7)</f>
        <v>F</v>
      </c>
      <c r="BR84" s="147">
        <f>IF(ISNUMBER(VAL_S13!Z84),VAL_S13!Z84,IF(ISBLANK(VAL_S13!Z84),"","NaN"))</f>
        <v>19121</v>
      </c>
      <c r="BS84" s="154" t="str">
        <f>IF(ISNUMBER(VAL_S13!Z84),$F$6,IF(ISBLANK(VAL_S13!Z84),"",VAL_S13!Z84))</f>
        <v>A</v>
      </c>
      <c r="BT84" s="154" t="str">
        <f>IF(ISBLANK(VAL_S13!Z84),"",$F$7)</f>
        <v>F</v>
      </c>
      <c r="BU84" s="147">
        <f>IF(ISNUMBER(VAL_S13!AA84),VAL_S13!AA84,IF(ISBLANK(VAL_S13!AA84),"","NaN"))</f>
        <v>19393</v>
      </c>
      <c r="BV84" s="154" t="str">
        <f>IF(ISNUMBER(VAL_S13!AA84),$F$6,IF(ISBLANK(VAL_S13!AA84),"",VAL_S13!AA84))</f>
        <v>A</v>
      </c>
      <c r="BW84" s="154" t="str">
        <f>IF(ISBLANK(VAL_S13!AA84),"",$F$7)</f>
        <v>F</v>
      </c>
      <c r="BX84" s="147">
        <f>IF(ISNUMBER(VAL_S13!AB84),VAL_S13!AB84,IF(ISBLANK(VAL_S13!AB84),"","NaN"))</f>
        <v>20520</v>
      </c>
      <c r="BY84" s="154" t="str">
        <f>IF(ISNUMBER(VAL_S13!AB84),$F$6,IF(ISBLANK(VAL_S13!AB84),"",VAL_S13!AB84))</f>
        <v>A</v>
      </c>
      <c r="BZ84" s="154" t="str">
        <f>IF(ISBLANK(VAL_S13!AB84),"",$F$7)</f>
        <v>F</v>
      </c>
      <c r="CA84" s="147">
        <f>IF(ISNUMBER(VAL_S13!AC84),VAL_S13!AC84,IF(ISBLANK(VAL_S13!AC84),"","NaN"))</f>
        <v>21242</v>
      </c>
      <c r="CB84" s="154" t="str">
        <f>IF(ISNUMBER(VAL_S13!AC84),$F$6,IF(ISBLANK(VAL_S13!AC84),"",VAL_S13!AC84))</f>
        <v>A</v>
      </c>
      <c r="CC84" s="154" t="str">
        <f>IF(ISBLANK(VAL_S13!AC84),"",$F$7)</f>
        <v>F</v>
      </c>
      <c r="CD84" s="147">
        <f>IF(ISNUMBER(VAL_S13!AD84),VAL_S13!AD84,IF(ISBLANK(VAL_S13!AD84),"","NaN"))</f>
        <v>21522</v>
      </c>
      <c r="CE84" s="154" t="str">
        <f>IF(ISNUMBER(VAL_S13!AD84),$F$6,IF(ISBLANK(VAL_S13!AD84),"",VAL_S13!AD84))</f>
        <v>A</v>
      </c>
      <c r="CF84" s="154" t="str">
        <f>IF(ISBLANK(VAL_S13!AD84),"",$F$7)</f>
        <v>F</v>
      </c>
      <c r="CG84" s="147">
        <f>IF(ISNUMBER(VAL_S13!AE84),VAL_S13!AE84,IF(ISBLANK(VAL_S13!AE84),"","NaN"))</f>
        <v>21546</v>
      </c>
      <c r="CH84" s="154" t="str">
        <f>IF(ISNUMBER(VAL_S13!AE84),$F$6,IF(ISBLANK(VAL_S13!AE84),"",VAL_S13!AE84))</f>
        <v>A</v>
      </c>
      <c r="CI84" s="154" t="str">
        <f>IF(ISBLANK(VAL_S13!AE84),"",$F$7)</f>
        <v>F</v>
      </c>
      <c r="CJ84" s="147">
        <f>IF(ISNUMBER(VAL_S13!AF84),VAL_S13!AF84,IF(ISBLANK(VAL_S13!AF84),"","NaN"))</f>
        <v>20837</v>
      </c>
      <c r="CK84" s="154" t="str">
        <f>IF(ISNUMBER(VAL_S13!AF84),$F$6,IF(ISBLANK(VAL_S13!AF84),"",VAL_S13!AF84))</f>
        <v>A</v>
      </c>
      <c r="CL84" s="154" t="str">
        <f>IF(ISBLANK(VAL_S13!AF84),"",$F$7)</f>
        <v>F</v>
      </c>
      <c r="CM84" s="147">
        <f>IF(ISNUMBER(VAL_S13!AG84),VAL_S13!AG84,IF(ISBLANK(VAL_S13!AG84),"","NaN"))</f>
        <v>19985</v>
      </c>
      <c r="CN84" s="154" t="str">
        <f>IF(ISNUMBER(VAL_S13!AG84),$F$6,IF(ISBLANK(VAL_S13!AG84),"",VAL_S13!AG84))</f>
        <v>A</v>
      </c>
      <c r="CO84" s="154" t="str">
        <f>IF(ISBLANK(VAL_S13!AG84),"",$F$7)</f>
        <v>F</v>
      </c>
      <c r="CP84" s="147">
        <f>IF(ISNUMBER(VAL_S13!AH84),VAL_S13!AH84,IF(ISBLANK(VAL_S13!AH84),"","NaN"))</f>
        <v>20116</v>
      </c>
      <c r="CQ84" s="154" t="str">
        <f>IF(ISNUMBER(VAL_S13!AH84),$F$6,IF(ISBLANK(VAL_S13!AH84),"",VAL_S13!AH84))</f>
        <v>A</v>
      </c>
      <c r="CR84" s="154" t="str">
        <f>IF(ISBLANK(VAL_S13!AH84),"",$F$7)</f>
        <v>F</v>
      </c>
      <c r="CS84" s="147" t="str">
        <f>IF(ISNUMBER(VAL_S13!AI84),VAL_S13!AI84,IF(ISBLANK(VAL_S13!AI84),"","NaN"))</f>
        <v/>
      </c>
      <c r="CT84" s="154" t="str">
        <f>IF(ISNUMBER(VAL_S13!AI84),$F$6,IF(ISBLANK(VAL_S13!AI84),"",VAL_S13!AI84))</f>
        <v/>
      </c>
      <c r="CU84" s="154" t="str">
        <f>IF(ISBLANK(VAL_S13!AI84),"",$F$7)</f>
        <v/>
      </c>
      <c r="CV84" s="147" t="str">
        <f>IF(ISNUMBER(VAL_S13!AJ84),VAL_S13!AJ84,IF(ISBLANK(VAL_S13!AJ84),"","NaN"))</f>
        <v/>
      </c>
      <c r="CW84" s="154" t="str">
        <f>IF(ISNUMBER(VAL_S13!AJ84),$F$6,IF(ISBLANK(VAL_S13!AJ84),"",VAL_S13!AJ84))</f>
        <v/>
      </c>
      <c r="CX84" s="154" t="str">
        <f>IF(ISBLANK(VAL_S13!AJ84),"",$F$7)</f>
        <v/>
      </c>
      <c r="CY84" s="147" t="str">
        <f>IF(ISNUMBER(VAL_S13!AK84),VAL_S13!AK84,IF(ISBLANK(VAL_S13!AK84),"","NaN"))</f>
        <v/>
      </c>
      <c r="CZ84" s="154" t="str">
        <f>IF(ISNUMBER(VAL_S13!AK84),$F$6,IF(ISBLANK(VAL_S13!AK84),"",VAL_S13!AK84))</f>
        <v/>
      </c>
      <c r="DA84" s="154" t="str">
        <f>IF(ISBLANK(VAL_S13!AK84),"",$F$7)</f>
        <v/>
      </c>
      <c r="DB84" s="147" t="str">
        <f>IF(ISNUMBER(VAL_S13!AL84),VAL_S13!AL84,IF(ISBLANK(VAL_S13!AL84),"","NaN"))</f>
        <v/>
      </c>
      <c r="DC84" s="154" t="str">
        <f>IF(ISNUMBER(VAL_S13!AL84),$F$6,IF(ISBLANK(VAL_S13!AL84),"",VAL_S13!AL84))</f>
        <v/>
      </c>
      <c r="DD84" s="154" t="str">
        <f>IF(ISBLANK(VAL_S13!AL84),"",$F$7)</f>
        <v/>
      </c>
      <c r="DE84" s="147" t="str">
        <f>IF(ISNUMBER(VAL_S13!AM84),VAL_S13!AM84,IF(ISBLANK(VAL_S13!AM84),"","NaN"))</f>
        <v/>
      </c>
      <c r="DF84" s="154" t="str">
        <f>IF(ISNUMBER(VAL_S13!AM84),$F$6,IF(ISBLANK(VAL_S13!AM84),"",VAL_S13!AM84))</f>
        <v/>
      </c>
      <c r="DG84" s="187" t="str">
        <f>IF(ISBLANK(VAL_S13!AM84),"",$F$7)</f>
        <v/>
      </c>
    </row>
    <row r="85" spans="1:111" x14ac:dyDescent="0.25">
      <c r="A85" s="157" t="s">
        <v>360</v>
      </c>
      <c r="B85" s="157" t="s">
        <v>149</v>
      </c>
      <c r="C85" s="158">
        <v>52</v>
      </c>
      <c r="D85" s="146" t="str">
        <f>IF(ISNUMBER(VAL_S13!D85),VAL_S13!D85,IF(ISBLANK(VAL_S13!D85),"","NaN"))</f>
        <v>NaN</v>
      </c>
      <c r="E85" s="154" t="str">
        <f>IF(ISNUMBER(VAL_S13!D85),$F$6,IF(ISBLANK(VAL_S13!D85),"",VAL_S13!D85))</f>
        <v>M</v>
      </c>
      <c r="F85" s="154" t="str">
        <f>IF(ISBLANK(VAL_S13!D85),"",$F$7)</f>
        <v>F</v>
      </c>
      <c r="G85" s="147" t="str">
        <f>IF(ISNUMBER(VAL_S13!E85),VAL_S13!E85,IF(ISBLANK(VAL_S13!E85),"","NaN"))</f>
        <v>NaN</v>
      </c>
      <c r="H85" s="154" t="str">
        <f>IF(ISNUMBER(VAL_S13!E85),$F$6,IF(ISBLANK(VAL_S13!E85),"",VAL_S13!E85))</f>
        <v>M</v>
      </c>
      <c r="I85" s="154" t="str">
        <f>IF(ISBLANK(VAL_S13!E85),"",$F$7)</f>
        <v>F</v>
      </c>
      <c r="J85" s="147" t="str">
        <f>IF(ISNUMBER(VAL_S13!F85),VAL_S13!F85,IF(ISBLANK(VAL_S13!F85),"","NaN"))</f>
        <v>NaN</v>
      </c>
      <c r="K85" s="154" t="str">
        <f>IF(ISNUMBER(VAL_S13!F85),$F$6,IF(ISBLANK(VAL_S13!F85),"",VAL_S13!F85))</f>
        <v>M</v>
      </c>
      <c r="L85" s="154" t="str">
        <f>IF(ISBLANK(VAL_S13!F85),"",$F$7)</f>
        <v>F</v>
      </c>
      <c r="M85" s="147" t="str">
        <f>IF(ISNUMBER(VAL_S13!G85),VAL_S13!G85,IF(ISBLANK(VAL_S13!G85),"","NaN"))</f>
        <v>NaN</v>
      </c>
      <c r="N85" s="154" t="str">
        <f>IF(ISNUMBER(VAL_S13!G85),$F$6,IF(ISBLANK(VAL_S13!G85),"",VAL_S13!G85))</f>
        <v>M</v>
      </c>
      <c r="O85" s="154" t="str">
        <f>IF(ISBLANK(VAL_S13!G85),"",$F$7)</f>
        <v>F</v>
      </c>
      <c r="P85" s="147" t="str">
        <f>IF(ISNUMBER(VAL_S13!H85),VAL_S13!H85,IF(ISBLANK(VAL_S13!H85),"","NaN"))</f>
        <v>NaN</v>
      </c>
      <c r="Q85" s="154" t="str">
        <f>IF(ISNUMBER(VAL_S13!H85),$F$6,IF(ISBLANK(VAL_S13!H85),"",VAL_S13!H85))</f>
        <v>M</v>
      </c>
      <c r="R85" s="154" t="str">
        <f>IF(ISBLANK(VAL_S13!H85),"",$F$7)</f>
        <v>F</v>
      </c>
      <c r="S85" s="147" t="str">
        <f>IF(ISNUMBER(VAL_S13!I85),VAL_S13!I85,IF(ISBLANK(VAL_S13!I85),"","NaN"))</f>
        <v>NaN</v>
      </c>
      <c r="T85" s="154" t="str">
        <f>IF(ISNUMBER(VAL_S13!I85),$F$6,IF(ISBLANK(VAL_S13!I85),"",VAL_S13!I85))</f>
        <v>M</v>
      </c>
      <c r="U85" s="154" t="str">
        <f>IF(ISBLANK(VAL_S13!I85),"",$F$7)</f>
        <v>F</v>
      </c>
      <c r="V85" s="147" t="str">
        <f>IF(ISNUMBER(VAL_S13!J85),VAL_S13!J85,IF(ISBLANK(VAL_S13!J85),"","NaN"))</f>
        <v>NaN</v>
      </c>
      <c r="W85" s="154" t="str">
        <f>IF(ISNUMBER(VAL_S13!J85),$F$6,IF(ISBLANK(VAL_S13!J85),"",VAL_S13!J85))</f>
        <v>M</v>
      </c>
      <c r="X85" s="154" t="str">
        <f>IF(ISBLANK(VAL_S13!J85),"",$F$7)</f>
        <v>F</v>
      </c>
      <c r="Y85" s="147" t="str">
        <f>IF(ISNUMBER(VAL_S13!K85),VAL_S13!K85,IF(ISBLANK(VAL_S13!K85),"","NaN"))</f>
        <v>NaN</v>
      </c>
      <c r="Z85" s="154" t="str">
        <f>IF(ISNUMBER(VAL_S13!K85),$F$6,IF(ISBLANK(VAL_S13!K85),"",VAL_S13!K85))</f>
        <v>M</v>
      </c>
      <c r="AA85" s="154" t="str">
        <f>IF(ISBLANK(VAL_S13!K85),"",$F$7)</f>
        <v>F</v>
      </c>
      <c r="AB85" s="147" t="str">
        <f>IF(ISNUMBER(VAL_S13!L85),VAL_S13!L85,IF(ISBLANK(VAL_S13!L85),"","NaN"))</f>
        <v>NaN</v>
      </c>
      <c r="AC85" s="154" t="str">
        <f>IF(ISNUMBER(VAL_S13!L85),$F$6,IF(ISBLANK(VAL_S13!L85),"",VAL_S13!L85))</f>
        <v>M</v>
      </c>
      <c r="AD85" s="154" t="str">
        <f>IF(ISBLANK(VAL_S13!L85),"",$F$7)</f>
        <v>F</v>
      </c>
      <c r="AE85" s="147" t="str">
        <f>IF(ISNUMBER(VAL_S13!M85),VAL_S13!M85,IF(ISBLANK(VAL_S13!M85),"","NaN"))</f>
        <v>NaN</v>
      </c>
      <c r="AF85" s="154" t="str">
        <f>IF(ISNUMBER(VAL_S13!M85),$F$6,IF(ISBLANK(VAL_S13!M85),"",VAL_S13!M85))</f>
        <v>M</v>
      </c>
      <c r="AG85" s="154" t="str">
        <f>IF(ISBLANK(VAL_S13!M85),"",$F$7)</f>
        <v>F</v>
      </c>
      <c r="AH85" s="147" t="str">
        <f>IF(ISNUMBER(VAL_S13!N85),VAL_S13!N85,IF(ISBLANK(VAL_S13!N85),"","NaN"))</f>
        <v>NaN</v>
      </c>
      <c r="AI85" s="154" t="str">
        <f>IF(ISNUMBER(VAL_S13!N85),$F$6,IF(ISBLANK(VAL_S13!N85),"",VAL_S13!N85))</f>
        <v>M</v>
      </c>
      <c r="AJ85" s="154" t="str">
        <f>IF(ISBLANK(VAL_S13!N85),"",$F$7)</f>
        <v>F</v>
      </c>
      <c r="AK85" s="147" t="str">
        <f>IF(ISNUMBER(VAL_S13!O85),VAL_S13!O85,IF(ISBLANK(VAL_S13!O85),"","NaN"))</f>
        <v>NaN</v>
      </c>
      <c r="AL85" s="154" t="str">
        <f>IF(ISNUMBER(VAL_S13!O85),$F$6,IF(ISBLANK(VAL_S13!O85),"",VAL_S13!O85))</f>
        <v>M</v>
      </c>
      <c r="AM85" s="154" t="str">
        <f>IF(ISBLANK(VAL_S13!O85),"",$F$7)</f>
        <v>F</v>
      </c>
      <c r="AN85" s="147" t="str">
        <f>IF(ISNUMBER(VAL_S13!P85),VAL_S13!P85,IF(ISBLANK(VAL_S13!P85),"","NaN"))</f>
        <v>NaN</v>
      </c>
      <c r="AO85" s="154" t="str">
        <f>IF(ISNUMBER(VAL_S13!P85),$F$6,IF(ISBLANK(VAL_S13!P85),"",VAL_S13!P85))</f>
        <v>M</v>
      </c>
      <c r="AP85" s="154" t="str">
        <f>IF(ISBLANK(VAL_S13!P85),"",$F$7)</f>
        <v>F</v>
      </c>
      <c r="AQ85" s="147" t="str">
        <f>IF(ISNUMBER(VAL_S13!Q85),VAL_S13!Q85,IF(ISBLANK(VAL_S13!Q85),"","NaN"))</f>
        <v>NaN</v>
      </c>
      <c r="AR85" s="154" t="str">
        <f>IF(ISNUMBER(VAL_S13!Q85),$F$6,IF(ISBLANK(VAL_S13!Q85),"",VAL_S13!Q85))</f>
        <v>M</v>
      </c>
      <c r="AS85" s="154" t="str">
        <f>IF(ISBLANK(VAL_S13!Q85),"",$F$7)</f>
        <v>F</v>
      </c>
      <c r="AT85" s="147" t="str">
        <f>IF(ISNUMBER(VAL_S13!R85),VAL_S13!R85,IF(ISBLANK(VAL_S13!R85),"","NaN"))</f>
        <v>NaN</v>
      </c>
      <c r="AU85" s="154" t="str">
        <f>IF(ISNUMBER(VAL_S13!R85),$F$6,IF(ISBLANK(VAL_S13!R85),"",VAL_S13!R85))</f>
        <v>M</v>
      </c>
      <c r="AV85" s="154" t="str">
        <f>IF(ISBLANK(VAL_S13!R85),"",$F$7)</f>
        <v>F</v>
      </c>
      <c r="AW85" s="147" t="str">
        <f>IF(ISNUMBER(VAL_S13!S85),VAL_S13!S85,IF(ISBLANK(VAL_S13!S85),"","NaN"))</f>
        <v>NaN</v>
      </c>
      <c r="AX85" s="154" t="str">
        <f>IF(ISNUMBER(VAL_S13!S85),$F$6,IF(ISBLANK(VAL_S13!S85),"",VAL_S13!S85))</f>
        <v>M</v>
      </c>
      <c r="AY85" s="154" t="str">
        <f>IF(ISBLANK(VAL_S13!S85),"",$F$7)</f>
        <v>F</v>
      </c>
      <c r="AZ85" s="147" t="str">
        <f>IF(ISNUMBER(VAL_S13!T85),VAL_S13!T85,IF(ISBLANK(VAL_S13!T85),"","NaN"))</f>
        <v>NaN</v>
      </c>
      <c r="BA85" s="154" t="str">
        <f>IF(ISNUMBER(VAL_S13!T85),$F$6,IF(ISBLANK(VAL_S13!T85),"",VAL_S13!T85))</f>
        <v>M</v>
      </c>
      <c r="BB85" s="154" t="str">
        <f>IF(ISBLANK(VAL_S13!T85),"",$F$7)</f>
        <v>F</v>
      </c>
      <c r="BC85" s="147" t="str">
        <f>IF(ISNUMBER(VAL_S13!U85),VAL_S13!U85,IF(ISBLANK(VAL_S13!U85),"","NaN"))</f>
        <v>NaN</v>
      </c>
      <c r="BD85" s="154" t="str">
        <f>IF(ISNUMBER(VAL_S13!U85),$F$6,IF(ISBLANK(VAL_S13!U85),"",VAL_S13!U85))</f>
        <v>M</v>
      </c>
      <c r="BE85" s="154" t="str">
        <f>IF(ISBLANK(VAL_S13!U85),"",$F$7)</f>
        <v>F</v>
      </c>
      <c r="BF85" s="147" t="str">
        <f>IF(ISNUMBER(VAL_S13!V85),VAL_S13!V85,IF(ISBLANK(VAL_S13!V85),"","NaN"))</f>
        <v>NaN</v>
      </c>
      <c r="BG85" s="154" t="str">
        <f>IF(ISNUMBER(VAL_S13!V85),$F$6,IF(ISBLANK(VAL_S13!V85),"",VAL_S13!V85))</f>
        <v>M</v>
      </c>
      <c r="BH85" s="154" t="str">
        <f>IF(ISBLANK(VAL_S13!V85),"",$F$7)</f>
        <v>F</v>
      </c>
      <c r="BI85" s="147" t="str">
        <f>IF(ISNUMBER(VAL_S13!W85),VAL_S13!W85,IF(ISBLANK(VAL_S13!W85),"","NaN"))</f>
        <v>NaN</v>
      </c>
      <c r="BJ85" s="154" t="str">
        <f>IF(ISNUMBER(VAL_S13!W85),$F$6,IF(ISBLANK(VAL_S13!W85),"",VAL_S13!W85))</f>
        <v>M</v>
      </c>
      <c r="BK85" s="154" t="str">
        <f>IF(ISBLANK(VAL_S13!W85),"",$F$7)</f>
        <v>F</v>
      </c>
      <c r="BL85" s="147" t="str">
        <f>IF(ISNUMBER(VAL_S13!X85),VAL_S13!X85,IF(ISBLANK(VAL_S13!X85),"","NaN"))</f>
        <v>NaN</v>
      </c>
      <c r="BM85" s="154" t="str">
        <f>IF(ISNUMBER(VAL_S13!X85),$F$6,IF(ISBLANK(VAL_S13!X85),"",VAL_S13!X85))</f>
        <v>M</v>
      </c>
      <c r="BN85" s="154" t="str">
        <f>IF(ISBLANK(VAL_S13!X85),"",$F$7)</f>
        <v>F</v>
      </c>
      <c r="BO85" s="147" t="str">
        <f>IF(ISNUMBER(VAL_S13!Y85),VAL_S13!Y85,IF(ISBLANK(VAL_S13!Y85),"","NaN"))</f>
        <v>NaN</v>
      </c>
      <c r="BP85" s="154" t="str">
        <f>IF(ISNUMBER(VAL_S13!Y85),$F$6,IF(ISBLANK(VAL_S13!Y85),"",VAL_S13!Y85))</f>
        <v>M</v>
      </c>
      <c r="BQ85" s="154" t="str">
        <f>IF(ISBLANK(VAL_S13!Y85),"",$F$7)</f>
        <v>F</v>
      </c>
      <c r="BR85" s="147" t="str">
        <f>IF(ISNUMBER(VAL_S13!Z85),VAL_S13!Z85,IF(ISBLANK(VAL_S13!Z85),"","NaN"))</f>
        <v>NaN</v>
      </c>
      <c r="BS85" s="154" t="str">
        <f>IF(ISNUMBER(VAL_S13!Z85),$F$6,IF(ISBLANK(VAL_S13!Z85),"",VAL_S13!Z85))</f>
        <v>M</v>
      </c>
      <c r="BT85" s="154" t="str">
        <f>IF(ISBLANK(VAL_S13!Z85),"",$F$7)</f>
        <v>F</v>
      </c>
      <c r="BU85" s="147" t="str">
        <f>IF(ISNUMBER(VAL_S13!AA85),VAL_S13!AA85,IF(ISBLANK(VAL_S13!AA85),"","NaN"))</f>
        <v>NaN</v>
      </c>
      <c r="BV85" s="154" t="str">
        <f>IF(ISNUMBER(VAL_S13!AA85),$F$6,IF(ISBLANK(VAL_S13!AA85),"",VAL_S13!AA85))</f>
        <v>M</v>
      </c>
      <c r="BW85" s="154" t="str">
        <f>IF(ISBLANK(VAL_S13!AA85),"",$F$7)</f>
        <v>F</v>
      </c>
      <c r="BX85" s="147" t="str">
        <f>IF(ISNUMBER(VAL_S13!AB85),VAL_S13!AB85,IF(ISBLANK(VAL_S13!AB85),"","NaN"))</f>
        <v>NaN</v>
      </c>
      <c r="BY85" s="154" t="str">
        <f>IF(ISNUMBER(VAL_S13!AB85),$F$6,IF(ISBLANK(VAL_S13!AB85),"",VAL_S13!AB85))</f>
        <v>M</v>
      </c>
      <c r="BZ85" s="154" t="str">
        <f>IF(ISBLANK(VAL_S13!AB85),"",$F$7)</f>
        <v>F</v>
      </c>
      <c r="CA85" s="147" t="str">
        <f>IF(ISNUMBER(VAL_S13!AC85),VAL_S13!AC85,IF(ISBLANK(VAL_S13!AC85),"","NaN"))</f>
        <v>NaN</v>
      </c>
      <c r="CB85" s="154" t="str">
        <f>IF(ISNUMBER(VAL_S13!AC85),$F$6,IF(ISBLANK(VAL_S13!AC85),"",VAL_S13!AC85))</f>
        <v>M</v>
      </c>
      <c r="CC85" s="154" t="str">
        <f>IF(ISBLANK(VAL_S13!AC85),"",$F$7)</f>
        <v>F</v>
      </c>
      <c r="CD85" s="147" t="str">
        <f>IF(ISNUMBER(VAL_S13!AD85),VAL_S13!AD85,IF(ISBLANK(VAL_S13!AD85),"","NaN"))</f>
        <v>NaN</v>
      </c>
      <c r="CE85" s="154" t="str">
        <f>IF(ISNUMBER(VAL_S13!AD85),$F$6,IF(ISBLANK(VAL_S13!AD85),"",VAL_S13!AD85))</f>
        <v>M</v>
      </c>
      <c r="CF85" s="154" t="str">
        <f>IF(ISBLANK(VAL_S13!AD85),"",$F$7)</f>
        <v>F</v>
      </c>
      <c r="CG85" s="147" t="str">
        <f>IF(ISNUMBER(VAL_S13!AE85),VAL_S13!AE85,IF(ISBLANK(VAL_S13!AE85),"","NaN"))</f>
        <v>NaN</v>
      </c>
      <c r="CH85" s="154" t="str">
        <f>IF(ISNUMBER(VAL_S13!AE85),$F$6,IF(ISBLANK(VAL_S13!AE85),"",VAL_S13!AE85))</f>
        <v>M</v>
      </c>
      <c r="CI85" s="154" t="str">
        <f>IF(ISBLANK(VAL_S13!AE85),"",$F$7)</f>
        <v>F</v>
      </c>
      <c r="CJ85" s="147" t="str">
        <f>IF(ISNUMBER(VAL_S13!AF85),VAL_S13!AF85,IF(ISBLANK(VAL_S13!AF85),"","NaN"))</f>
        <v>NaN</v>
      </c>
      <c r="CK85" s="154" t="str">
        <f>IF(ISNUMBER(VAL_S13!AF85),$F$6,IF(ISBLANK(VAL_S13!AF85),"",VAL_S13!AF85))</f>
        <v>M</v>
      </c>
      <c r="CL85" s="154" t="str">
        <f>IF(ISBLANK(VAL_S13!AF85),"",$F$7)</f>
        <v>F</v>
      </c>
      <c r="CM85" s="147" t="str">
        <f>IF(ISNUMBER(VAL_S13!AG85),VAL_S13!AG85,IF(ISBLANK(VAL_S13!AG85),"","NaN"))</f>
        <v>NaN</v>
      </c>
      <c r="CN85" s="154" t="str">
        <f>IF(ISNUMBER(VAL_S13!AG85),$F$6,IF(ISBLANK(VAL_S13!AG85),"",VAL_S13!AG85))</f>
        <v>M</v>
      </c>
      <c r="CO85" s="154" t="str">
        <f>IF(ISBLANK(VAL_S13!AG85),"",$F$7)</f>
        <v>F</v>
      </c>
      <c r="CP85" s="147" t="str">
        <f>IF(ISNUMBER(VAL_S13!AH85),VAL_S13!AH85,IF(ISBLANK(VAL_S13!AH85),"","NaN"))</f>
        <v>NaN</v>
      </c>
      <c r="CQ85" s="154" t="str">
        <f>IF(ISNUMBER(VAL_S13!AH85),$F$6,IF(ISBLANK(VAL_S13!AH85),"",VAL_S13!AH85))</f>
        <v>M</v>
      </c>
      <c r="CR85" s="154" t="str">
        <f>IF(ISBLANK(VAL_S13!AH85),"",$F$7)</f>
        <v>F</v>
      </c>
      <c r="CS85" s="147" t="str">
        <f>IF(ISNUMBER(VAL_S13!AI85),VAL_S13!AI85,IF(ISBLANK(VAL_S13!AI85),"","NaN"))</f>
        <v/>
      </c>
      <c r="CT85" s="154" t="str">
        <f>IF(ISNUMBER(VAL_S13!AI85),$F$6,IF(ISBLANK(VAL_S13!AI85),"",VAL_S13!AI85))</f>
        <v/>
      </c>
      <c r="CU85" s="154" t="str">
        <f>IF(ISBLANK(VAL_S13!AI85),"",$F$7)</f>
        <v/>
      </c>
      <c r="CV85" s="147" t="str">
        <f>IF(ISNUMBER(VAL_S13!AJ85),VAL_S13!AJ85,IF(ISBLANK(VAL_S13!AJ85),"","NaN"))</f>
        <v/>
      </c>
      <c r="CW85" s="154" t="str">
        <f>IF(ISNUMBER(VAL_S13!AJ85),$F$6,IF(ISBLANK(VAL_S13!AJ85),"",VAL_S13!AJ85))</f>
        <v/>
      </c>
      <c r="CX85" s="154" t="str">
        <f>IF(ISBLANK(VAL_S13!AJ85),"",$F$7)</f>
        <v/>
      </c>
      <c r="CY85" s="147" t="str">
        <f>IF(ISNUMBER(VAL_S13!AK85),VAL_S13!AK85,IF(ISBLANK(VAL_S13!AK85),"","NaN"))</f>
        <v/>
      </c>
      <c r="CZ85" s="154" t="str">
        <f>IF(ISNUMBER(VAL_S13!AK85),$F$6,IF(ISBLANK(VAL_S13!AK85),"",VAL_S13!AK85))</f>
        <v/>
      </c>
      <c r="DA85" s="154" t="str">
        <f>IF(ISBLANK(VAL_S13!AK85),"",$F$7)</f>
        <v/>
      </c>
      <c r="DB85" s="147" t="str">
        <f>IF(ISNUMBER(VAL_S13!AL85),VAL_S13!AL85,IF(ISBLANK(VAL_S13!AL85),"","NaN"))</f>
        <v/>
      </c>
      <c r="DC85" s="154" t="str">
        <f>IF(ISNUMBER(VAL_S13!AL85),$F$6,IF(ISBLANK(VAL_S13!AL85),"",VAL_S13!AL85))</f>
        <v/>
      </c>
      <c r="DD85" s="154" t="str">
        <f>IF(ISBLANK(VAL_S13!AL85),"",$F$7)</f>
        <v/>
      </c>
      <c r="DE85" s="147" t="str">
        <f>IF(ISNUMBER(VAL_S13!AM85),VAL_S13!AM85,IF(ISBLANK(VAL_S13!AM85),"","NaN"))</f>
        <v/>
      </c>
      <c r="DF85" s="154" t="str">
        <f>IF(ISNUMBER(VAL_S13!AM85),$F$6,IF(ISBLANK(VAL_S13!AM85),"",VAL_S13!AM85))</f>
        <v/>
      </c>
      <c r="DG85" s="187" t="str">
        <f>IF(ISBLANK(VAL_S13!AM85),"",$F$7)</f>
        <v/>
      </c>
    </row>
    <row r="86" spans="1:111" ht="13" thickBot="1" x14ac:dyDescent="0.3">
      <c r="A86" s="163" t="s">
        <v>361</v>
      </c>
      <c r="B86" s="163" t="s">
        <v>150</v>
      </c>
      <c r="C86" s="164">
        <v>53</v>
      </c>
      <c r="D86" s="148" t="str">
        <f>IF(ISNUMBER(VAL_S13!D86),VAL_S13!D86,IF(ISBLANK(VAL_S13!D86),"","NaN"))</f>
        <v>NaN</v>
      </c>
      <c r="E86" s="155" t="str">
        <f>IF(ISNUMBER(VAL_S13!D86),$F$6,IF(ISBLANK(VAL_S13!D86),"",VAL_S13!D86))</f>
        <v>M</v>
      </c>
      <c r="F86" s="155" t="str">
        <f>IF(ISBLANK(VAL_S13!D86),"",$F$7)</f>
        <v>F</v>
      </c>
      <c r="G86" s="149" t="str">
        <f>IF(ISNUMBER(VAL_S13!E86),VAL_S13!E86,IF(ISBLANK(VAL_S13!E86),"","NaN"))</f>
        <v>NaN</v>
      </c>
      <c r="H86" s="155" t="str">
        <f>IF(ISNUMBER(VAL_S13!E86),$F$6,IF(ISBLANK(VAL_S13!E86),"",VAL_S13!E86))</f>
        <v>M</v>
      </c>
      <c r="I86" s="155" t="str">
        <f>IF(ISBLANK(VAL_S13!E86),"",$F$7)</f>
        <v>F</v>
      </c>
      <c r="J86" s="149" t="str">
        <f>IF(ISNUMBER(VAL_S13!F86),VAL_S13!F86,IF(ISBLANK(VAL_S13!F86),"","NaN"))</f>
        <v>NaN</v>
      </c>
      <c r="K86" s="155" t="str">
        <f>IF(ISNUMBER(VAL_S13!F86),$F$6,IF(ISBLANK(VAL_S13!F86),"",VAL_S13!F86))</f>
        <v>M</v>
      </c>
      <c r="L86" s="155" t="str">
        <f>IF(ISBLANK(VAL_S13!F86),"",$F$7)</f>
        <v>F</v>
      </c>
      <c r="M86" s="149" t="str">
        <f>IF(ISNUMBER(VAL_S13!G86),VAL_S13!G86,IF(ISBLANK(VAL_S13!G86),"","NaN"))</f>
        <v>NaN</v>
      </c>
      <c r="N86" s="155" t="str">
        <f>IF(ISNUMBER(VAL_S13!G86),$F$6,IF(ISBLANK(VAL_S13!G86),"",VAL_S13!G86))</f>
        <v>M</v>
      </c>
      <c r="O86" s="155" t="str">
        <f>IF(ISBLANK(VAL_S13!G86),"",$F$7)</f>
        <v>F</v>
      </c>
      <c r="P86" s="149" t="str">
        <f>IF(ISNUMBER(VAL_S13!H86),VAL_S13!H86,IF(ISBLANK(VAL_S13!H86),"","NaN"))</f>
        <v>NaN</v>
      </c>
      <c r="Q86" s="155" t="str">
        <f>IF(ISNUMBER(VAL_S13!H86),$F$6,IF(ISBLANK(VAL_S13!H86),"",VAL_S13!H86))</f>
        <v>M</v>
      </c>
      <c r="R86" s="155" t="str">
        <f>IF(ISBLANK(VAL_S13!H86),"",$F$7)</f>
        <v>F</v>
      </c>
      <c r="S86" s="149" t="str">
        <f>IF(ISNUMBER(VAL_S13!I86),VAL_S13!I86,IF(ISBLANK(VAL_S13!I86),"","NaN"))</f>
        <v>NaN</v>
      </c>
      <c r="T86" s="155" t="str">
        <f>IF(ISNUMBER(VAL_S13!I86),$F$6,IF(ISBLANK(VAL_S13!I86),"",VAL_S13!I86))</f>
        <v>M</v>
      </c>
      <c r="U86" s="155" t="str">
        <f>IF(ISBLANK(VAL_S13!I86),"",$F$7)</f>
        <v>F</v>
      </c>
      <c r="V86" s="149" t="str">
        <f>IF(ISNUMBER(VAL_S13!J86),VAL_S13!J86,IF(ISBLANK(VAL_S13!J86),"","NaN"))</f>
        <v>NaN</v>
      </c>
      <c r="W86" s="155" t="str">
        <f>IF(ISNUMBER(VAL_S13!J86),$F$6,IF(ISBLANK(VAL_S13!J86),"",VAL_S13!J86))</f>
        <v>M</v>
      </c>
      <c r="X86" s="155" t="str">
        <f>IF(ISBLANK(VAL_S13!J86),"",$F$7)</f>
        <v>F</v>
      </c>
      <c r="Y86" s="149" t="str">
        <f>IF(ISNUMBER(VAL_S13!K86),VAL_S13!K86,IF(ISBLANK(VAL_S13!K86),"","NaN"))</f>
        <v>NaN</v>
      </c>
      <c r="Z86" s="155" t="str">
        <f>IF(ISNUMBER(VAL_S13!K86),$F$6,IF(ISBLANK(VAL_S13!K86),"",VAL_S13!K86))</f>
        <v>M</v>
      </c>
      <c r="AA86" s="155" t="str">
        <f>IF(ISBLANK(VAL_S13!K86),"",$F$7)</f>
        <v>F</v>
      </c>
      <c r="AB86" s="149" t="str">
        <f>IF(ISNUMBER(VAL_S13!L86),VAL_S13!L86,IF(ISBLANK(VAL_S13!L86),"","NaN"))</f>
        <v>NaN</v>
      </c>
      <c r="AC86" s="155" t="str">
        <f>IF(ISNUMBER(VAL_S13!L86),$F$6,IF(ISBLANK(VAL_S13!L86),"",VAL_S13!L86))</f>
        <v>M</v>
      </c>
      <c r="AD86" s="155" t="str">
        <f>IF(ISBLANK(VAL_S13!L86),"",$F$7)</f>
        <v>F</v>
      </c>
      <c r="AE86" s="149" t="str">
        <f>IF(ISNUMBER(VAL_S13!M86),VAL_S13!M86,IF(ISBLANK(VAL_S13!M86),"","NaN"))</f>
        <v>NaN</v>
      </c>
      <c r="AF86" s="155" t="str">
        <f>IF(ISNUMBER(VAL_S13!M86),$F$6,IF(ISBLANK(VAL_S13!M86),"",VAL_S13!M86))</f>
        <v>M</v>
      </c>
      <c r="AG86" s="155" t="str">
        <f>IF(ISBLANK(VAL_S13!M86),"",$F$7)</f>
        <v>F</v>
      </c>
      <c r="AH86" s="149" t="str">
        <f>IF(ISNUMBER(VAL_S13!N86),VAL_S13!N86,IF(ISBLANK(VAL_S13!N86),"","NaN"))</f>
        <v>NaN</v>
      </c>
      <c r="AI86" s="155" t="str">
        <f>IF(ISNUMBER(VAL_S13!N86),$F$6,IF(ISBLANK(VAL_S13!N86),"",VAL_S13!N86))</f>
        <v>M</v>
      </c>
      <c r="AJ86" s="155" t="str">
        <f>IF(ISBLANK(VAL_S13!N86),"",$F$7)</f>
        <v>F</v>
      </c>
      <c r="AK86" s="149" t="str">
        <f>IF(ISNUMBER(VAL_S13!O86),VAL_S13!O86,IF(ISBLANK(VAL_S13!O86),"","NaN"))</f>
        <v>NaN</v>
      </c>
      <c r="AL86" s="155" t="str">
        <f>IF(ISNUMBER(VAL_S13!O86),$F$6,IF(ISBLANK(VAL_S13!O86),"",VAL_S13!O86))</f>
        <v>M</v>
      </c>
      <c r="AM86" s="155" t="str">
        <f>IF(ISBLANK(VAL_S13!O86),"",$F$7)</f>
        <v>F</v>
      </c>
      <c r="AN86" s="149" t="str">
        <f>IF(ISNUMBER(VAL_S13!P86),VAL_S13!P86,IF(ISBLANK(VAL_S13!P86),"","NaN"))</f>
        <v>NaN</v>
      </c>
      <c r="AO86" s="155" t="str">
        <f>IF(ISNUMBER(VAL_S13!P86),$F$6,IF(ISBLANK(VAL_S13!P86),"",VAL_S13!P86))</f>
        <v>M</v>
      </c>
      <c r="AP86" s="155" t="str">
        <f>IF(ISBLANK(VAL_S13!P86),"",$F$7)</f>
        <v>F</v>
      </c>
      <c r="AQ86" s="149" t="str">
        <f>IF(ISNUMBER(VAL_S13!Q86),VAL_S13!Q86,IF(ISBLANK(VAL_S13!Q86),"","NaN"))</f>
        <v>NaN</v>
      </c>
      <c r="AR86" s="155" t="str">
        <f>IF(ISNUMBER(VAL_S13!Q86),$F$6,IF(ISBLANK(VAL_S13!Q86),"",VAL_S13!Q86))</f>
        <v>M</v>
      </c>
      <c r="AS86" s="155" t="str">
        <f>IF(ISBLANK(VAL_S13!Q86),"",$F$7)</f>
        <v>F</v>
      </c>
      <c r="AT86" s="149" t="str">
        <f>IF(ISNUMBER(VAL_S13!R86),VAL_S13!R86,IF(ISBLANK(VAL_S13!R86),"","NaN"))</f>
        <v>NaN</v>
      </c>
      <c r="AU86" s="155" t="str">
        <f>IF(ISNUMBER(VAL_S13!R86),$F$6,IF(ISBLANK(VAL_S13!R86),"",VAL_S13!R86))</f>
        <v>M</v>
      </c>
      <c r="AV86" s="155" t="str">
        <f>IF(ISBLANK(VAL_S13!R86),"",$F$7)</f>
        <v>F</v>
      </c>
      <c r="AW86" s="149" t="str">
        <f>IF(ISNUMBER(VAL_S13!S86),VAL_S13!S86,IF(ISBLANK(VAL_S13!S86),"","NaN"))</f>
        <v>NaN</v>
      </c>
      <c r="AX86" s="155" t="str">
        <f>IF(ISNUMBER(VAL_S13!S86),$F$6,IF(ISBLANK(VAL_S13!S86),"",VAL_S13!S86))</f>
        <v>M</v>
      </c>
      <c r="AY86" s="155" t="str">
        <f>IF(ISBLANK(VAL_S13!S86),"",$F$7)</f>
        <v>F</v>
      </c>
      <c r="AZ86" s="149" t="str">
        <f>IF(ISNUMBER(VAL_S13!T86),VAL_S13!T86,IF(ISBLANK(VAL_S13!T86),"","NaN"))</f>
        <v>NaN</v>
      </c>
      <c r="BA86" s="155" t="str">
        <f>IF(ISNUMBER(VAL_S13!T86),$F$6,IF(ISBLANK(VAL_S13!T86),"",VAL_S13!T86))</f>
        <v>M</v>
      </c>
      <c r="BB86" s="155" t="str">
        <f>IF(ISBLANK(VAL_S13!T86),"",$F$7)</f>
        <v>F</v>
      </c>
      <c r="BC86" s="149" t="str">
        <f>IF(ISNUMBER(VAL_S13!U86),VAL_S13!U86,IF(ISBLANK(VAL_S13!U86),"","NaN"))</f>
        <v>NaN</v>
      </c>
      <c r="BD86" s="155" t="str">
        <f>IF(ISNUMBER(VAL_S13!U86),$F$6,IF(ISBLANK(VAL_S13!U86),"",VAL_S13!U86))</f>
        <v>M</v>
      </c>
      <c r="BE86" s="155" t="str">
        <f>IF(ISBLANK(VAL_S13!U86),"",$F$7)</f>
        <v>F</v>
      </c>
      <c r="BF86" s="149" t="str">
        <f>IF(ISNUMBER(VAL_S13!V86),VAL_S13!V86,IF(ISBLANK(VAL_S13!V86),"","NaN"))</f>
        <v>NaN</v>
      </c>
      <c r="BG86" s="155" t="str">
        <f>IF(ISNUMBER(VAL_S13!V86),$F$6,IF(ISBLANK(VAL_S13!V86),"",VAL_S13!V86))</f>
        <v>M</v>
      </c>
      <c r="BH86" s="155" t="str">
        <f>IF(ISBLANK(VAL_S13!V86),"",$F$7)</f>
        <v>F</v>
      </c>
      <c r="BI86" s="149" t="str">
        <f>IF(ISNUMBER(VAL_S13!W86),VAL_S13!W86,IF(ISBLANK(VAL_S13!W86),"","NaN"))</f>
        <v>NaN</v>
      </c>
      <c r="BJ86" s="155" t="str">
        <f>IF(ISNUMBER(VAL_S13!W86),$F$6,IF(ISBLANK(VAL_S13!W86),"",VAL_S13!W86))</f>
        <v>M</v>
      </c>
      <c r="BK86" s="155" t="str">
        <f>IF(ISBLANK(VAL_S13!W86),"",$F$7)</f>
        <v>F</v>
      </c>
      <c r="BL86" s="149" t="str">
        <f>IF(ISNUMBER(VAL_S13!X86),VAL_S13!X86,IF(ISBLANK(VAL_S13!X86),"","NaN"))</f>
        <v>NaN</v>
      </c>
      <c r="BM86" s="155" t="str">
        <f>IF(ISNUMBER(VAL_S13!X86),$F$6,IF(ISBLANK(VAL_S13!X86),"",VAL_S13!X86))</f>
        <v>M</v>
      </c>
      <c r="BN86" s="155" t="str">
        <f>IF(ISBLANK(VAL_S13!X86),"",$F$7)</f>
        <v>F</v>
      </c>
      <c r="BO86" s="149" t="str">
        <f>IF(ISNUMBER(VAL_S13!Y86),VAL_S13!Y86,IF(ISBLANK(VAL_S13!Y86),"","NaN"))</f>
        <v>NaN</v>
      </c>
      <c r="BP86" s="155" t="str">
        <f>IF(ISNUMBER(VAL_S13!Y86),$F$6,IF(ISBLANK(VAL_S13!Y86),"",VAL_S13!Y86))</f>
        <v>M</v>
      </c>
      <c r="BQ86" s="155" t="str">
        <f>IF(ISBLANK(VAL_S13!Y86),"",$F$7)</f>
        <v>F</v>
      </c>
      <c r="BR86" s="149" t="str">
        <f>IF(ISNUMBER(VAL_S13!Z86),VAL_S13!Z86,IF(ISBLANK(VAL_S13!Z86),"","NaN"))</f>
        <v>NaN</v>
      </c>
      <c r="BS86" s="155" t="str">
        <f>IF(ISNUMBER(VAL_S13!Z86),$F$6,IF(ISBLANK(VAL_S13!Z86),"",VAL_S13!Z86))</f>
        <v>M</v>
      </c>
      <c r="BT86" s="155" t="str">
        <f>IF(ISBLANK(VAL_S13!Z86),"",$F$7)</f>
        <v>F</v>
      </c>
      <c r="BU86" s="149" t="str">
        <f>IF(ISNUMBER(VAL_S13!AA86),VAL_S13!AA86,IF(ISBLANK(VAL_S13!AA86),"","NaN"))</f>
        <v>NaN</v>
      </c>
      <c r="BV86" s="155" t="str">
        <f>IF(ISNUMBER(VAL_S13!AA86),$F$6,IF(ISBLANK(VAL_S13!AA86),"",VAL_S13!AA86))</f>
        <v>M</v>
      </c>
      <c r="BW86" s="155" t="str">
        <f>IF(ISBLANK(VAL_S13!AA86),"",$F$7)</f>
        <v>F</v>
      </c>
      <c r="BX86" s="149" t="str">
        <f>IF(ISNUMBER(VAL_S13!AB86),VAL_S13!AB86,IF(ISBLANK(VAL_S13!AB86),"","NaN"))</f>
        <v>NaN</v>
      </c>
      <c r="BY86" s="155" t="str">
        <f>IF(ISNUMBER(VAL_S13!AB86),$F$6,IF(ISBLANK(VAL_S13!AB86),"",VAL_S13!AB86))</f>
        <v>M</v>
      </c>
      <c r="BZ86" s="155" t="str">
        <f>IF(ISBLANK(VAL_S13!AB86),"",$F$7)</f>
        <v>F</v>
      </c>
      <c r="CA86" s="149" t="str">
        <f>IF(ISNUMBER(VAL_S13!AC86),VAL_S13!AC86,IF(ISBLANK(VAL_S13!AC86),"","NaN"))</f>
        <v>NaN</v>
      </c>
      <c r="CB86" s="155" t="str">
        <f>IF(ISNUMBER(VAL_S13!AC86),$F$6,IF(ISBLANK(VAL_S13!AC86),"",VAL_S13!AC86))</f>
        <v>M</v>
      </c>
      <c r="CC86" s="155" t="str">
        <f>IF(ISBLANK(VAL_S13!AC86),"",$F$7)</f>
        <v>F</v>
      </c>
      <c r="CD86" s="149" t="str">
        <f>IF(ISNUMBER(VAL_S13!AD86),VAL_S13!AD86,IF(ISBLANK(VAL_S13!AD86),"","NaN"))</f>
        <v>NaN</v>
      </c>
      <c r="CE86" s="155" t="str">
        <f>IF(ISNUMBER(VAL_S13!AD86),$F$6,IF(ISBLANK(VAL_S13!AD86),"",VAL_S13!AD86))</f>
        <v>M</v>
      </c>
      <c r="CF86" s="155" t="str">
        <f>IF(ISBLANK(VAL_S13!AD86),"",$F$7)</f>
        <v>F</v>
      </c>
      <c r="CG86" s="149" t="str">
        <f>IF(ISNUMBER(VAL_S13!AE86),VAL_S13!AE86,IF(ISBLANK(VAL_S13!AE86),"","NaN"))</f>
        <v>NaN</v>
      </c>
      <c r="CH86" s="155" t="str">
        <f>IF(ISNUMBER(VAL_S13!AE86),$F$6,IF(ISBLANK(VAL_S13!AE86),"",VAL_S13!AE86))</f>
        <v>M</v>
      </c>
      <c r="CI86" s="155" t="str">
        <f>IF(ISBLANK(VAL_S13!AE86),"",$F$7)</f>
        <v>F</v>
      </c>
      <c r="CJ86" s="149" t="str">
        <f>IF(ISNUMBER(VAL_S13!AF86),VAL_S13!AF86,IF(ISBLANK(VAL_S13!AF86),"","NaN"))</f>
        <v>NaN</v>
      </c>
      <c r="CK86" s="155" t="str">
        <f>IF(ISNUMBER(VAL_S13!AF86),$F$6,IF(ISBLANK(VAL_S13!AF86),"",VAL_S13!AF86))</f>
        <v>M</v>
      </c>
      <c r="CL86" s="155" t="str">
        <f>IF(ISBLANK(VAL_S13!AF86),"",$F$7)</f>
        <v>F</v>
      </c>
      <c r="CM86" s="149" t="str">
        <f>IF(ISNUMBER(VAL_S13!AG86),VAL_S13!AG86,IF(ISBLANK(VAL_S13!AG86),"","NaN"))</f>
        <v>NaN</v>
      </c>
      <c r="CN86" s="155" t="str">
        <f>IF(ISNUMBER(VAL_S13!AG86),$F$6,IF(ISBLANK(VAL_S13!AG86),"",VAL_S13!AG86))</f>
        <v>M</v>
      </c>
      <c r="CO86" s="155" t="str">
        <f>IF(ISBLANK(VAL_S13!AG86),"",$F$7)</f>
        <v>F</v>
      </c>
      <c r="CP86" s="149" t="str">
        <f>IF(ISNUMBER(VAL_S13!AH86),VAL_S13!AH86,IF(ISBLANK(VAL_S13!AH86),"","NaN"))</f>
        <v>NaN</v>
      </c>
      <c r="CQ86" s="155" t="str">
        <f>IF(ISNUMBER(VAL_S13!AH86),$F$6,IF(ISBLANK(VAL_S13!AH86),"",VAL_S13!AH86))</f>
        <v>M</v>
      </c>
      <c r="CR86" s="155" t="str">
        <f>IF(ISBLANK(VAL_S13!AH86),"",$F$7)</f>
        <v>F</v>
      </c>
      <c r="CS86" s="149" t="str">
        <f>IF(ISNUMBER(VAL_S13!AI86),VAL_S13!AI86,IF(ISBLANK(VAL_S13!AI86),"","NaN"))</f>
        <v/>
      </c>
      <c r="CT86" s="155" t="str">
        <f>IF(ISNUMBER(VAL_S13!AI86),$F$6,IF(ISBLANK(VAL_S13!AI86),"",VAL_S13!AI86))</f>
        <v/>
      </c>
      <c r="CU86" s="155" t="str">
        <f>IF(ISBLANK(VAL_S13!AI86),"",$F$7)</f>
        <v/>
      </c>
      <c r="CV86" s="149" t="str">
        <f>IF(ISNUMBER(VAL_S13!AJ86),VAL_S13!AJ86,IF(ISBLANK(VAL_S13!AJ86),"","NaN"))</f>
        <v/>
      </c>
      <c r="CW86" s="155" t="str">
        <f>IF(ISNUMBER(VAL_S13!AJ86),$F$6,IF(ISBLANK(VAL_S13!AJ86),"",VAL_S13!AJ86))</f>
        <v/>
      </c>
      <c r="CX86" s="155" t="str">
        <f>IF(ISBLANK(VAL_S13!AJ86),"",$F$7)</f>
        <v/>
      </c>
      <c r="CY86" s="149" t="str">
        <f>IF(ISNUMBER(VAL_S13!AK86),VAL_S13!AK86,IF(ISBLANK(VAL_S13!AK86),"","NaN"))</f>
        <v/>
      </c>
      <c r="CZ86" s="155" t="str">
        <f>IF(ISNUMBER(VAL_S13!AK86),$F$6,IF(ISBLANK(VAL_S13!AK86),"",VAL_S13!AK86))</f>
        <v/>
      </c>
      <c r="DA86" s="155" t="str">
        <f>IF(ISBLANK(VAL_S13!AK86),"",$F$7)</f>
        <v/>
      </c>
      <c r="DB86" s="149" t="str">
        <f>IF(ISNUMBER(VAL_S13!AL86),VAL_S13!AL86,IF(ISBLANK(VAL_S13!AL86),"","NaN"))</f>
        <v/>
      </c>
      <c r="DC86" s="155" t="str">
        <f>IF(ISNUMBER(VAL_S13!AL86),$F$6,IF(ISBLANK(VAL_S13!AL86),"",VAL_S13!AL86))</f>
        <v/>
      </c>
      <c r="DD86" s="155" t="str">
        <f>IF(ISBLANK(VAL_S13!AL86),"",$F$7)</f>
        <v/>
      </c>
      <c r="DE86" s="149" t="str">
        <f>IF(ISNUMBER(VAL_S13!AM86),VAL_S13!AM86,IF(ISBLANK(VAL_S13!AM86),"","NaN"))</f>
        <v/>
      </c>
      <c r="DF86" s="155" t="str">
        <f>IF(ISNUMBER(VAL_S13!AM86),$F$6,IF(ISBLANK(VAL_S13!AM86),"",VAL_S13!AM86))</f>
        <v/>
      </c>
      <c r="DG86" s="188" t="str">
        <f>IF(ISBLANK(VAL_S13!AM86),"",$F$7)</f>
        <v/>
      </c>
    </row>
    <row r="87" spans="1:111" ht="13" thickBot="1" x14ac:dyDescent="0.3">
      <c r="A87" s="96" t="s">
        <v>362</v>
      </c>
      <c r="B87" s="96" t="s">
        <v>82</v>
      </c>
      <c r="C87" s="65" t="s">
        <v>106</v>
      </c>
      <c r="D87" s="141">
        <f>IF(ISNUMBER(VAL_S13!D87),VAL_S13!D87,IF(ISBLANK(VAL_S13!D87),"","NaN"))</f>
        <v>2173</v>
      </c>
      <c r="E87" s="152" t="str">
        <f>IF(ISNUMBER(VAL_S13!D87),$F$6,IF(ISBLANK(VAL_S13!D87),"",VAL_S13!D87))</f>
        <v>A</v>
      </c>
      <c r="F87" s="152" t="str">
        <f>IF(ISBLANK(VAL_S13!D87),"",$F$7)</f>
        <v>F</v>
      </c>
      <c r="G87" s="143">
        <f>IF(ISNUMBER(VAL_S13!E87),VAL_S13!E87,IF(ISBLANK(VAL_S13!E87),"","NaN"))</f>
        <v>1553</v>
      </c>
      <c r="H87" s="152" t="str">
        <f>IF(ISNUMBER(VAL_S13!E87),$F$6,IF(ISBLANK(VAL_S13!E87),"",VAL_S13!E87))</f>
        <v>A</v>
      </c>
      <c r="I87" s="152" t="str">
        <f>IF(ISBLANK(VAL_S13!E87),"",$F$7)</f>
        <v>F</v>
      </c>
      <c r="J87" s="143">
        <f>IF(ISNUMBER(VAL_S13!F87),VAL_S13!F87,IF(ISBLANK(VAL_S13!F87),"","NaN"))</f>
        <v>2016</v>
      </c>
      <c r="K87" s="152" t="str">
        <f>IF(ISNUMBER(VAL_S13!F87),$F$6,IF(ISBLANK(VAL_S13!F87),"",VAL_S13!F87))</f>
        <v>A</v>
      </c>
      <c r="L87" s="152" t="str">
        <f>IF(ISBLANK(VAL_S13!F87),"",$F$7)</f>
        <v>F</v>
      </c>
      <c r="M87" s="143">
        <f>IF(ISNUMBER(VAL_S13!G87),VAL_S13!G87,IF(ISBLANK(VAL_S13!G87),"","NaN"))</f>
        <v>2149</v>
      </c>
      <c r="N87" s="152" t="str">
        <f>IF(ISNUMBER(VAL_S13!G87),$F$6,IF(ISBLANK(VAL_S13!G87),"",VAL_S13!G87))</f>
        <v>A</v>
      </c>
      <c r="O87" s="152" t="str">
        <f>IF(ISBLANK(VAL_S13!G87),"",$F$7)</f>
        <v>F</v>
      </c>
      <c r="P87" s="143">
        <f>IF(ISNUMBER(VAL_S13!H87),VAL_S13!H87,IF(ISBLANK(VAL_S13!H87),"","NaN"))</f>
        <v>2381</v>
      </c>
      <c r="Q87" s="152" t="str">
        <f>IF(ISNUMBER(VAL_S13!H87),$F$6,IF(ISBLANK(VAL_S13!H87),"",VAL_S13!H87))</f>
        <v>A</v>
      </c>
      <c r="R87" s="152" t="str">
        <f>IF(ISBLANK(VAL_S13!H87),"",$F$7)</f>
        <v>F</v>
      </c>
      <c r="S87" s="143">
        <f>IF(ISNUMBER(VAL_S13!I87),VAL_S13!I87,IF(ISBLANK(VAL_S13!I87),"","NaN"))</f>
        <v>2787</v>
      </c>
      <c r="T87" s="152" t="str">
        <f>IF(ISNUMBER(VAL_S13!I87),$F$6,IF(ISBLANK(VAL_S13!I87),"",VAL_S13!I87))</f>
        <v>A</v>
      </c>
      <c r="U87" s="152" t="str">
        <f>IF(ISBLANK(VAL_S13!I87),"",$F$7)</f>
        <v>F</v>
      </c>
      <c r="V87" s="143">
        <f>IF(ISNUMBER(VAL_S13!J87),VAL_S13!J87,IF(ISBLANK(VAL_S13!J87),"","NaN"))</f>
        <v>2786</v>
      </c>
      <c r="W87" s="152" t="str">
        <f>IF(ISNUMBER(VAL_S13!J87),$F$6,IF(ISBLANK(VAL_S13!J87),"",VAL_S13!J87))</f>
        <v>A</v>
      </c>
      <c r="X87" s="152" t="str">
        <f>IF(ISBLANK(VAL_S13!J87),"",$F$7)</f>
        <v>F</v>
      </c>
      <c r="Y87" s="143">
        <f>IF(ISNUMBER(VAL_S13!K87),VAL_S13!K87,IF(ISBLANK(VAL_S13!K87),"","NaN"))</f>
        <v>2975</v>
      </c>
      <c r="Z87" s="152" t="str">
        <f>IF(ISNUMBER(VAL_S13!K87),$F$6,IF(ISBLANK(VAL_S13!K87),"",VAL_S13!K87))</f>
        <v>A</v>
      </c>
      <c r="AA87" s="152" t="str">
        <f>IF(ISBLANK(VAL_S13!K87),"",$F$7)</f>
        <v>F</v>
      </c>
      <c r="AB87" s="143">
        <f>IF(ISNUMBER(VAL_S13!L87),VAL_S13!L87,IF(ISBLANK(VAL_S13!L87),"","NaN"))</f>
        <v>2490</v>
      </c>
      <c r="AC87" s="152" t="str">
        <f>IF(ISNUMBER(VAL_S13!L87),$F$6,IF(ISBLANK(VAL_S13!L87),"",VAL_S13!L87))</f>
        <v>A</v>
      </c>
      <c r="AD87" s="152" t="str">
        <f>IF(ISBLANK(VAL_S13!L87),"",$F$7)</f>
        <v>F</v>
      </c>
      <c r="AE87" s="143">
        <f>IF(ISNUMBER(VAL_S13!M87),VAL_S13!M87,IF(ISBLANK(VAL_S13!M87),"","NaN"))</f>
        <v>2551</v>
      </c>
      <c r="AF87" s="152" t="str">
        <f>IF(ISNUMBER(VAL_S13!M87),$F$6,IF(ISBLANK(VAL_S13!M87),"",VAL_S13!M87))</f>
        <v>A</v>
      </c>
      <c r="AG87" s="152" t="str">
        <f>IF(ISBLANK(VAL_S13!M87),"",$F$7)</f>
        <v>F</v>
      </c>
      <c r="AH87" s="143">
        <f>IF(ISNUMBER(VAL_S13!N87),VAL_S13!N87,IF(ISBLANK(VAL_S13!N87),"","NaN"))</f>
        <v>1092</v>
      </c>
      <c r="AI87" s="152" t="str">
        <f>IF(ISNUMBER(VAL_S13!N87),$F$6,IF(ISBLANK(VAL_S13!N87),"",VAL_S13!N87))</f>
        <v>A</v>
      </c>
      <c r="AJ87" s="152" t="str">
        <f>IF(ISBLANK(VAL_S13!N87),"",$F$7)</f>
        <v>F</v>
      </c>
      <c r="AK87" s="143">
        <f>IF(ISNUMBER(VAL_S13!O87),VAL_S13!O87,IF(ISBLANK(VAL_S13!O87),"","NaN"))</f>
        <v>120</v>
      </c>
      <c r="AL87" s="152" t="str">
        <f>IF(ISNUMBER(VAL_S13!O87),$F$6,IF(ISBLANK(VAL_S13!O87),"",VAL_S13!O87))</f>
        <v>A</v>
      </c>
      <c r="AM87" s="152" t="str">
        <f>IF(ISBLANK(VAL_S13!O87),"",$F$7)</f>
        <v>F</v>
      </c>
      <c r="AN87" s="143">
        <f>IF(ISNUMBER(VAL_S13!P87),VAL_S13!P87,IF(ISBLANK(VAL_S13!P87),"","NaN"))</f>
        <v>23</v>
      </c>
      <c r="AO87" s="152" t="str">
        <f>IF(ISNUMBER(VAL_S13!P87),$F$6,IF(ISBLANK(VAL_S13!P87),"",VAL_S13!P87))</f>
        <v>A</v>
      </c>
      <c r="AP87" s="152" t="str">
        <f>IF(ISBLANK(VAL_S13!P87),"",$F$7)</f>
        <v>F</v>
      </c>
      <c r="AQ87" s="143">
        <f>IF(ISNUMBER(VAL_S13!Q87),VAL_S13!Q87,IF(ISBLANK(VAL_S13!Q87),"","NaN"))</f>
        <v>16</v>
      </c>
      <c r="AR87" s="152" t="str">
        <f>IF(ISNUMBER(VAL_S13!Q87),$F$6,IF(ISBLANK(VAL_S13!Q87),"",VAL_S13!Q87))</f>
        <v>A</v>
      </c>
      <c r="AS87" s="152" t="str">
        <f>IF(ISBLANK(VAL_S13!Q87),"",$F$7)</f>
        <v>F</v>
      </c>
      <c r="AT87" s="143">
        <f>IF(ISNUMBER(VAL_S13!R87),VAL_S13!R87,IF(ISBLANK(VAL_S13!R87),"","NaN"))</f>
        <v>2</v>
      </c>
      <c r="AU87" s="152" t="str">
        <f>IF(ISNUMBER(VAL_S13!R87),$F$6,IF(ISBLANK(VAL_S13!R87),"",VAL_S13!R87))</f>
        <v>A</v>
      </c>
      <c r="AV87" s="152" t="str">
        <f>IF(ISBLANK(VAL_S13!R87),"",$F$7)</f>
        <v>F</v>
      </c>
      <c r="AW87" s="143">
        <f>IF(ISNUMBER(VAL_S13!S87),VAL_S13!S87,IF(ISBLANK(VAL_S13!S87),"","NaN"))</f>
        <v>10</v>
      </c>
      <c r="AX87" s="152" t="str">
        <f>IF(ISNUMBER(VAL_S13!S87),$F$6,IF(ISBLANK(VAL_S13!S87),"",VAL_S13!S87))</f>
        <v>A</v>
      </c>
      <c r="AY87" s="152" t="str">
        <f>IF(ISBLANK(VAL_S13!S87),"",$F$7)</f>
        <v>F</v>
      </c>
      <c r="AZ87" s="143">
        <f>IF(ISNUMBER(VAL_S13!T87),VAL_S13!T87,IF(ISBLANK(VAL_S13!T87),"","NaN"))</f>
        <v>3</v>
      </c>
      <c r="BA87" s="152" t="str">
        <f>IF(ISNUMBER(VAL_S13!T87),$F$6,IF(ISBLANK(VAL_S13!T87),"",VAL_S13!T87))</f>
        <v>A</v>
      </c>
      <c r="BB87" s="152" t="str">
        <f>IF(ISBLANK(VAL_S13!T87),"",$F$7)</f>
        <v>F</v>
      </c>
      <c r="BC87" s="143">
        <f>IF(ISNUMBER(VAL_S13!U87),VAL_S13!U87,IF(ISBLANK(VAL_S13!U87),"","NaN"))</f>
        <v>-4</v>
      </c>
      <c r="BD87" s="152" t="str">
        <f>IF(ISNUMBER(VAL_S13!U87),$F$6,IF(ISBLANK(VAL_S13!U87),"",VAL_S13!U87))</f>
        <v>A</v>
      </c>
      <c r="BE87" s="152" t="str">
        <f>IF(ISBLANK(VAL_S13!U87),"",$F$7)</f>
        <v>F</v>
      </c>
      <c r="BF87" s="143">
        <f>IF(ISNUMBER(VAL_S13!V87),VAL_S13!V87,IF(ISBLANK(VAL_S13!V87),"","NaN"))</f>
        <v>-4</v>
      </c>
      <c r="BG87" s="152" t="str">
        <f>IF(ISNUMBER(VAL_S13!V87),$F$6,IF(ISBLANK(VAL_S13!V87),"",VAL_S13!V87))</f>
        <v>A</v>
      </c>
      <c r="BH87" s="152" t="str">
        <f>IF(ISBLANK(VAL_S13!V87),"",$F$7)</f>
        <v>F</v>
      </c>
      <c r="BI87" s="143">
        <f>IF(ISNUMBER(VAL_S13!W87),VAL_S13!W87,IF(ISBLANK(VAL_S13!W87),"","NaN"))</f>
        <v>2</v>
      </c>
      <c r="BJ87" s="152" t="str">
        <f>IF(ISNUMBER(VAL_S13!W87),$F$6,IF(ISBLANK(VAL_S13!W87),"",VAL_S13!W87))</f>
        <v>A</v>
      </c>
      <c r="BK87" s="152" t="str">
        <f>IF(ISBLANK(VAL_S13!W87),"",$F$7)</f>
        <v>F</v>
      </c>
      <c r="BL87" s="143" t="str">
        <f>IF(ISNUMBER(VAL_S13!X87),VAL_S13!X87,IF(ISBLANK(VAL_S13!X87),"","NaN"))</f>
        <v>NaN</v>
      </c>
      <c r="BM87" s="152" t="str">
        <f>IF(ISNUMBER(VAL_S13!X87),$F$6,IF(ISBLANK(VAL_S13!X87),"",VAL_S13!X87))</f>
        <v>M</v>
      </c>
      <c r="BN87" s="152" t="str">
        <f>IF(ISBLANK(VAL_S13!X87),"",$F$7)</f>
        <v>F</v>
      </c>
      <c r="BO87" s="143" t="str">
        <f>IF(ISNUMBER(VAL_S13!Y87),VAL_S13!Y87,IF(ISBLANK(VAL_S13!Y87),"","NaN"))</f>
        <v>NaN</v>
      </c>
      <c r="BP87" s="152" t="str">
        <f>IF(ISNUMBER(VAL_S13!Y87),$F$6,IF(ISBLANK(VAL_S13!Y87),"",VAL_S13!Y87))</f>
        <v>M</v>
      </c>
      <c r="BQ87" s="152" t="str">
        <f>IF(ISBLANK(VAL_S13!Y87),"",$F$7)</f>
        <v>F</v>
      </c>
      <c r="BR87" s="143" t="str">
        <f>IF(ISNUMBER(VAL_S13!Z87),VAL_S13!Z87,IF(ISBLANK(VAL_S13!Z87),"","NaN"))</f>
        <v>NaN</v>
      </c>
      <c r="BS87" s="152" t="str">
        <f>IF(ISNUMBER(VAL_S13!Z87),$F$6,IF(ISBLANK(VAL_S13!Z87),"",VAL_S13!Z87))</f>
        <v>M</v>
      </c>
      <c r="BT87" s="152" t="str">
        <f>IF(ISBLANK(VAL_S13!Z87),"",$F$7)</f>
        <v>F</v>
      </c>
      <c r="BU87" s="143" t="str">
        <f>IF(ISNUMBER(VAL_S13!AA87),VAL_S13!AA87,IF(ISBLANK(VAL_S13!AA87),"","NaN"))</f>
        <v>NaN</v>
      </c>
      <c r="BV87" s="152" t="str">
        <f>IF(ISNUMBER(VAL_S13!AA87),$F$6,IF(ISBLANK(VAL_S13!AA87),"",VAL_S13!AA87))</f>
        <v>M</v>
      </c>
      <c r="BW87" s="152" t="str">
        <f>IF(ISBLANK(VAL_S13!AA87),"",$F$7)</f>
        <v>F</v>
      </c>
      <c r="BX87" s="143" t="str">
        <f>IF(ISNUMBER(VAL_S13!AB87),VAL_S13!AB87,IF(ISBLANK(VAL_S13!AB87),"","NaN"))</f>
        <v>NaN</v>
      </c>
      <c r="BY87" s="152" t="str">
        <f>IF(ISNUMBER(VAL_S13!AB87),$F$6,IF(ISBLANK(VAL_S13!AB87),"",VAL_S13!AB87))</f>
        <v>M</v>
      </c>
      <c r="BZ87" s="152" t="str">
        <f>IF(ISBLANK(VAL_S13!AB87),"",$F$7)</f>
        <v>F</v>
      </c>
      <c r="CA87" s="143" t="str">
        <f>IF(ISNUMBER(VAL_S13!AC87),VAL_S13!AC87,IF(ISBLANK(VAL_S13!AC87),"","NaN"))</f>
        <v>NaN</v>
      </c>
      <c r="CB87" s="152" t="str">
        <f>IF(ISNUMBER(VAL_S13!AC87),$F$6,IF(ISBLANK(VAL_S13!AC87),"",VAL_S13!AC87))</f>
        <v>M</v>
      </c>
      <c r="CC87" s="152" t="str">
        <f>IF(ISBLANK(VAL_S13!AC87),"",$F$7)</f>
        <v>F</v>
      </c>
      <c r="CD87" s="143" t="str">
        <f>IF(ISNUMBER(VAL_S13!AD87),VAL_S13!AD87,IF(ISBLANK(VAL_S13!AD87),"","NaN"))</f>
        <v>NaN</v>
      </c>
      <c r="CE87" s="152" t="str">
        <f>IF(ISNUMBER(VAL_S13!AD87),$F$6,IF(ISBLANK(VAL_S13!AD87),"",VAL_S13!AD87))</f>
        <v>M</v>
      </c>
      <c r="CF87" s="152" t="str">
        <f>IF(ISBLANK(VAL_S13!AD87),"",$F$7)</f>
        <v>F</v>
      </c>
      <c r="CG87" s="143" t="str">
        <f>IF(ISNUMBER(VAL_S13!AE87),VAL_S13!AE87,IF(ISBLANK(VAL_S13!AE87),"","NaN"))</f>
        <v>NaN</v>
      </c>
      <c r="CH87" s="152" t="str">
        <f>IF(ISNUMBER(VAL_S13!AE87),$F$6,IF(ISBLANK(VAL_S13!AE87),"",VAL_S13!AE87))</f>
        <v>M</v>
      </c>
      <c r="CI87" s="152" t="str">
        <f>IF(ISBLANK(VAL_S13!AE87),"",$F$7)</f>
        <v>F</v>
      </c>
      <c r="CJ87" s="143" t="str">
        <f>IF(ISNUMBER(VAL_S13!AF87),VAL_S13!AF87,IF(ISBLANK(VAL_S13!AF87),"","NaN"))</f>
        <v>NaN</v>
      </c>
      <c r="CK87" s="152" t="str">
        <f>IF(ISNUMBER(VAL_S13!AF87),$F$6,IF(ISBLANK(VAL_S13!AF87),"",VAL_S13!AF87))</f>
        <v>M</v>
      </c>
      <c r="CL87" s="152" t="str">
        <f>IF(ISBLANK(VAL_S13!AF87),"",$F$7)</f>
        <v>F</v>
      </c>
      <c r="CM87" s="143" t="str">
        <f>IF(ISNUMBER(VAL_S13!AG87),VAL_S13!AG87,IF(ISBLANK(VAL_S13!AG87),"","NaN"))</f>
        <v>NaN</v>
      </c>
      <c r="CN87" s="152" t="str">
        <f>IF(ISNUMBER(VAL_S13!AG87),$F$6,IF(ISBLANK(VAL_S13!AG87),"",VAL_S13!AG87))</f>
        <v>M</v>
      </c>
      <c r="CO87" s="152" t="str">
        <f>IF(ISBLANK(VAL_S13!AG87),"",$F$7)</f>
        <v>F</v>
      </c>
      <c r="CP87" s="143" t="str">
        <f>IF(ISNUMBER(VAL_S13!AH87),VAL_S13!AH87,IF(ISBLANK(VAL_S13!AH87),"","NaN"))</f>
        <v>NaN</v>
      </c>
      <c r="CQ87" s="152" t="str">
        <f>IF(ISNUMBER(VAL_S13!AH87),$F$6,IF(ISBLANK(VAL_S13!AH87),"",VAL_S13!AH87))</f>
        <v>M</v>
      </c>
      <c r="CR87" s="152" t="str">
        <f>IF(ISBLANK(VAL_S13!AH87),"",$F$7)</f>
        <v>F</v>
      </c>
      <c r="CS87" s="143" t="str">
        <f>IF(ISNUMBER(VAL_S13!AI87),VAL_S13!AI87,IF(ISBLANK(VAL_S13!AI87),"","NaN"))</f>
        <v/>
      </c>
      <c r="CT87" s="152" t="str">
        <f>IF(ISNUMBER(VAL_S13!AI87),$F$6,IF(ISBLANK(VAL_S13!AI87),"",VAL_S13!AI87))</f>
        <v/>
      </c>
      <c r="CU87" s="152" t="str">
        <f>IF(ISBLANK(VAL_S13!AI87),"",$F$7)</f>
        <v/>
      </c>
      <c r="CV87" s="143" t="str">
        <f>IF(ISNUMBER(VAL_S13!AJ87),VAL_S13!AJ87,IF(ISBLANK(VAL_S13!AJ87),"","NaN"))</f>
        <v/>
      </c>
      <c r="CW87" s="152" t="str">
        <f>IF(ISNUMBER(VAL_S13!AJ87),$F$6,IF(ISBLANK(VAL_S13!AJ87),"",VAL_S13!AJ87))</f>
        <v/>
      </c>
      <c r="CX87" s="152" t="str">
        <f>IF(ISBLANK(VAL_S13!AJ87),"",$F$7)</f>
        <v/>
      </c>
      <c r="CY87" s="143" t="str">
        <f>IF(ISNUMBER(VAL_S13!AK87),VAL_S13!AK87,IF(ISBLANK(VAL_S13!AK87),"","NaN"))</f>
        <v/>
      </c>
      <c r="CZ87" s="152" t="str">
        <f>IF(ISNUMBER(VAL_S13!AK87),$F$6,IF(ISBLANK(VAL_S13!AK87),"",VAL_S13!AK87))</f>
        <v/>
      </c>
      <c r="DA87" s="152" t="str">
        <f>IF(ISBLANK(VAL_S13!AK87),"",$F$7)</f>
        <v/>
      </c>
      <c r="DB87" s="143" t="str">
        <f>IF(ISNUMBER(VAL_S13!AL87),VAL_S13!AL87,IF(ISBLANK(VAL_S13!AL87),"","NaN"))</f>
        <v/>
      </c>
      <c r="DC87" s="152" t="str">
        <f>IF(ISNUMBER(VAL_S13!AL87),$F$6,IF(ISBLANK(VAL_S13!AL87),"",VAL_S13!AL87))</f>
        <v/>
      </c>
      <c r="DD87" s="152" t="str">
        <f>IF(ISBLANK(VAL_S13!AL87),"",$F$7)</f>
        <v/>
      </c>
      <c r="DE87" s="143" t="str">
        <f>IF(ISNUMBER(VAL_S13!AM87),VAL_S13!AM87,IF(ISBLANK(VAL_S13!AM87),"","NaN"))</f>
        <v/>
      </c>
      <c r="DF87" s="152" t="str">
        <f>IF(ISNUMBER(VAL_S13!AM87),$F$6,IF(ISBLANK(VAL_S13!AM87),"",VAL_S13!AM87))</f>
        <v/>
      </c>
      <c r="DG87" s="185" t="str">
        <f>IF(ISBLANK(VAL_S13!AM87),"",$F$7)</f>
        <v/>
      </c>
    </row>
    <row r="88" spans="1:111" x14ac:dyDescent="0.25">
      <c r="A88" s="161" t="s">
        <v>363</v>
      </c>
      <c r="B88" s="161" t="s">
        <v>151</v>
      </c>
      <c r="C88" s="162">
        <v>55</v>
      </c>
      <c r="D88" s="145">
        <f>IF(ISNUMBER(VAL_S13!D88),VAL_S13!D88,IF(ISBLANK(VAL_S13!D88),"","NaN"))</f>
        <v>2173</v>
      </c>
      <c r="E88" s="153" t="str">
        <f>IF(ISNUMBER(VAL_S13!D88),$F$6,IF(ISBLANK(VAL_S13!D88),"",VAL_S13!D88))</f>
        <v>A</v>
      </c>
      <c r="F88" s="153" t="str">
        <f>IF(ISBLANK(VAL_S13!D88),"",$F$7)</f>
        <v>F</v>
      </c>
      <c r="G88" s="144">
        <f>IF(ISNUMBER(VAL_S13!E88),VAL_S13!E88,IF(ISBLANK(VAL_S13!E88),"","NaN"))</f>
        <v>1553</v>
      </c>
      <c r="H88" s="153" t="str">
        <f>IF(ISNUMBER(VAL_S13!E88),$F$6,IF(ISBLANK(VAL_S13!E88),"",VAL_S13!E88))</f>
        <v>A</v>
      </c>
      <c r="I88" s="153" t="str">
        <f>IF(ISBLANK(VAL_S13!E88),"",$F$7)</f>
        <v>F</v>
      </c>
      <c r="J88" s="144">
        <f>IF(ISNUMBER(VAL_S13!F88),VAL_S13!F88,IF(ISBLANK(VAL_S13!F88),"","NaN"))</f>
        <v>2016</v>
      </c>
      <c r="K88" s="153" t="str">
        <f>IF(ISNUMBER(VAL_S13!F88),$F$6,IF(ISBLANK(VAL_S13!F88),"",VAL_S13!F88))</f>
        <v>A</v>
      </c>
      <c r="L88" s="153" t="str">
        <f>IF(ISBLANK(VAL_S13!F88),"",$F$7)</f>
        <v>F</v>
      </c>
      <c r="M88" s="144">
        <f>IF(ISNUMBER(VAL_S13!G88),VAL_S13!G88,IF(ISBLANK(VAL_S13!G88),"","NaN"))</f>
        <v>2149</v>
      </c>
      <c r="N88" s="153" t="str">
        <f>IF(ISNUMBER(VAL_S13!G88),$F$6,IF(ISBLANK(VAL_S13!G88),"",VAL_S13!G88))</f>
        <v>A</v>
      </c>
      <c r="O88" s="153" t="str">
        <f>IF(ISBLANK(VAL_S13!G88),"",$F$7)</f>
        <v>F</v>
      </c>
      <c r="P88" s="144">
        <f>IF(ISNUMBER(VAL_S13!H88),VAL_S13!H88,IF(ISBLANK(VAL_S13!H88),"","NaN"))</f>
        <v>2381</v>
      </c>
      <c r="Q88" s="153" t="str">
        <f>IF(ISNUMBER(VAL_S13!H88),$F$6,IF(ISBLANK(VAL_S13!H88),"",VAL_S13!H88))</f>
        <v>A</v>
      </c>
      <c r="R88" s="153" t="str">
        <f>IF(ISBLANK(VAL_S13!H88),"",$F$7)</f>
        <v>F</v>
      </c>
      <c r="S88" s="144">
        <f>IF(ISNUMBER(VAL_S13!I88),VAL_S13!I88,IF(ISBLANK(VAL_S13!I88),"","NaN"))</f>
        <v>2787</v>
      </c>
      <c r="T88" s="153" t="str">
        <f>IF(ISNUMBER(VAL_S13!I88),$F$6,IF(ISBLANK(VAL_S13!I88),"",VAL_S13!I88))</f>
        <v>A</v>
      </c>
      <c r="U88" s="153" t="str">
        <f>IF(ISBLANK(VAL_S13!I88),"",$F$7)</f>
        <v>F</v>
      </c>
      <c r="V88" s="144">
        <f>IF(ISNUMBER(VAL_S13!J88),VAL_S13!J88,IF(ISBLANK(VAL_S13!J88),"","NaN"))</f>
        <v>2786</v>
      </c>
      <c r="W88" s="153" t="str">
        <f>IF(ISNUMBER(VAL_S13!J88),$F$6,IF(ISBLANK(VAL_S13!J88),"",VAL_S13!J88))</f>
        <v>A</v>
      </c>
      <c r="X88" s="153" t="str">
        <f>IF(ISBLANK(VAL_S13!J88),"",$F$7)</f>
        <v>F</v>
      </c>
      <c r="Y88" s="144">
        <f>IF(ISNUMBER(VAL_S13!K88),VAL_S13!K88,IF(ISBLANK(VAL_S13!K88),"","NaN"))</f>
        <v>2975</v>
      </c>
      <c r="Z88" s="153" t="str">
        <f>IF(ISNUMBER(VAL_S13!K88),$F$6,IF(ISBLANK(VAL_S13!K88),"",VAL_S13!K88))</f>
        <v>A</v>
      </c>
      <c r="AA88" s="153" t="str">
        <f>IF(ISBLANK(VAL_S13!K88),"",$F$7)</f>
        <v>F</v>
      </c>
      <c r="AB88" s="144">
        <f>IF(ISNUMBER(VAL_S13!L88),VAL_S13!L88,IF(ISBLANK(VAL_S13!L88),"","NaN"))</f>
        <v>2490</v>
      </c>
      <c r="AC88" s="153" t="str">
        <f>IF(ISNUMBER(VAL_S13!L88),$F$6,IF(ISBLANK(VAL_S13!L88),"",VAL_S13!L88))</f>
        <v>A</v>
      </c>
      <c r="AD88" s="153" t="str">
        <f>IF(ISBLANK(VAL_S13!L88),"",$F$7)</f>
        <v>F</v>
      </c>
      <c r="AE88" s="144">
        <f>IF(ISNUMBER(VAL_S13!M88),VAL_S13!M88,IF(ISBLANK(VAL_S13!M88),"","NaN"))</f>
        <v>2551</v>
      </c>
      <c r="AF88" s="153" t="str">
        <f>IF(ISNUMBER(VAL_S13!M88),$F$6,IF(ISBLANK(VAL_S13!M88),"",VAL_S13!M88))</f>
        <v>A</v>
      </c>
      <c r="AG88" s="153" t="str">
        <f>IF(ISBLANK(VAL_S13!M88),"",$F$7)</f>
        <v>F</v>
      </c>
      <c r="AH88" s="144">
        <f>IF(ISNUMBER(VAL_S13!N88),VAL_S13!N88,IF(ISBLANK(VAL_S13!N88),"","NaN"))</f>
        <v>1092</v>
      </c>
      <c r="AI88" s="153" t="str">
        <f>IF(ISNUMBER(VAL_S13!N88),$F$6,IF(ISBLANK(VAL_S13!N88),"",VAL_S13!N88))</f>
        <v>A</v>
      </c>
      <c r="AJ88" s="153" t="str">
        <f>IF(ISBLANK(VAL_S13!N88),"",$F$7)</f>
        <v>F</v>
      </c>
      <c r="AK88" s="144">
        <f>IF(ISNUMBER(VAL_S13!O88),VAL_S13!O88,IF(ISBLANK(VAL_S13!O88),"","NaN"))</f>
        <v>120</v>
      </c>
      <c r="AL88" s="153" t="str">
        <f>IF(ISNUMBER(VAL_S13!O88),$F$6,IF(ISBLANK(VAL_S13!O88),"",VAL_S13!O88))</f>
        <v>A</v>
      </c>
      <c r="AM88" s="153" t="str">
        <f>IF(ISBLANK(VAL_S13!O88),"",$F$7)</f>
        <v>F</v>
      </c>
      <c r="AN88" s="144">
        <f>IF(ISNUMBER(VAL_S13!P88),VAL_S13!P88,IF(ISBLANK(VAL_S13!P88),"","NaN"))</f>
        <v>23</v>
      </c>
      <c r="AO88" s="153" t="str">
        <f>IF(ISNUMBER(VAL_S13!P88),$F$6,IF(ISBLANK(VAL_S13!P88),"",VAL_S13!P88))</f>
        <v>A</v>
      </c>
      <c r="AP88" s="153" t="str">
        <f>IF(ISBLANK(VAL_S13!P88),"",$F$7)</f>
        <v>F</v>
      </c>
      <c r="AQ88" s="144">
        <f>IF(ISNUMBER(VAL_S13!Q88),VAL_S13!Q88,IF(ISBLANK(VAL_S13!Q88),"","NaN"))</f>
        <v>16</v>
      </c>
      <c r="AR88" s="153" t="str">
        <f>IF(ISNUMBER(VAL_S13!Q88),$F$6,IF(ISBLANK(VAL_S13!Q88),"",VAL_S13!Q88))</f>
        <v>A</v>
      </c>
      <c r="AS88" s="153" t="str">
        <f>IF(ISBLANK(VAL_S13!Q88),"",$F$7)</f>
        <v>F</v>
      </c>
      <c r="AT88" s="144">
        <f>IF(ISNUMBER(VAL_S13!R88),VAL_S13!R88,IF(ISBLANK(VAL_S13!R88),"","NaN"))</f>
        <v>2</v>
      </c>
      <c r="AU88" s="153" t="str">
        <f>IF(ISNUMBER(VAL_S13!R88),$F$6,IF(ISBLANK(VAL_S13!R88),"",VAL_S13!R88))</f>
        <v>A</v>
      </c>
      <c r="AV88" s="153" t="str">
        <f>IF(ISBLANK(VAL_S13!R88),"",$F$7)</f>
        <v>F</v>
      </c>
      <c r="AW88" s="144">
        <f>IF(ISNUMBER(VAL_S13!S88),VAL_S13!S88,IF(ISBLANK(VAL_S13!S88),"","NaN"))</f>
        <v>10</v>
      </c>
      <c r="AX88" s="153" t="str">
        <f>IF(ISNUMBER(VAL_S13!S88),$F$6,IF(ISBLANK(VAL_S13!S88),"",VAL_S13!S88))</f>
        <v>A</v>
      </c>
      <c r="AY88" s="153" t="str">
        <f>IF(ISBLANK(VAL_S13!S88),"",$F$7)</f>
        <v>F</v>
      </c>
      <c r="AZ88" s="144">
        <f>IF(ISNUMBER(VAL_S13!T88),VAL_S13!T88,IF(ISBLANK(VAL_S13!T88),"","NaN"))</f>
        <v>3</v>
      </c>
      <c r="BA88" s="153" t="str">
        <f>IF(ISNUMBER(VAL_S13!T88),$F$6,IF(ISBLANK(VAL_S13!T88),"",VAL_S13!T88))</f>
        <v>A</v>
      </c>
      <c r="BB88" s="153" t="str">
        <f>IF(ISBLANK(VAL_S13!T88),"",$F$7)</f>
        <v>F</v>
      </c>
      <c r="BC88" s="144">
        <f>IF(ISNUMBER(VAL_S13!U88),VAL_S13!U88,IF(ISBLANK(VAL_S13!U88),"","NaN"))</f>
        <v>-4</v>
      </c>
      <c r="BD88" s="153" t="str">
        <f>IF(ISNUMBER(VAL_S13!U88),$F$6,IF(ISBLANK(VAL_S13!U88),"",VAL_S13!U88))</f>
        <v>A</v>
      </c>
      <c r="BE88" s="153" t="str">
        <f>IF(ISBLANK(VAL_S13!U88),"",$F$7)</f>
        <v>F</v>
      </c>
      <c r="BF88" s="144">
        <f>IF(ISNUMBER(VAL_S13!V88),VAL_S13!V88,IF(ISBLANK(VAL_S13!V88),"","NaN"))</f>
        <v>-4</v>
      </c>
      <c r="BG88" s="153" t="str">
        <f>IF(ISNUMBER(VAL_S13!V88),$F$6,IF(ISBLANK(VAL_S13!V88),"",VAL_S13!V88))</f>
        <v>A</v>
      </c>
      <c r="BH88" s="153" t="str">
        <f>IF(ISBLANK(VAL_S13!V88),"",$F$7)</f>
        <v>F</v>
      </c>
      <c r="BI88" s="144">
        <f>IF(ISNUMBER(VAL_S13!W88),VAL_S13!W88,IF(ISBLANK(VAL_S13!W88),"","NaN"))</f>
        <v>2</v>
      </c>
      <c r="BJ88" s="153" t="str">
        <f>IF(ISNUMBER(VAL_S13!W88),$F$6,IF(ISBLANK(VAL_S13!W88),"",VAL_S13!W88))</f>
        <v>A</v>
      </c>
      <c r="BK88" s="153" t="str">
        <f>IF(ISBLANK(VAL_S13!W88),"",$F$7)</f>
        <v>F</v>
      </c>
      <c r="BL88" s="144" t="str">
        <f>IF(ISNUMBER(VAL_S13!X88),VAL_S13!X88,IF(ISBLANK(VAL_S13!X88),"","NaN"))</f>
        <v>NaN</v>
      </c>
      <c r="BM88" s="153" t="str">
        <f>IF(ISNUMBER(VAL_S13!X88),$F$6,IF(ISBLANK(VAL_S13!X88),"",VAL_S13!X88))</f>
        <v>M</v>
      </c>
      <c r="BN88" s="153" t="str">
        <f>IF(ISBLANK(VAL_S13!X88),"",$F$7)</f>
        <v>F</v>
      </c>
      <c r="BO88" s="144" t="str">
        <f>IF(ISNUMBER(VAL_S13!Y88),VAL_S13!Y88,IF(ISBLANK(VAL_S13!Y88),"","NaN"))</f>
        <v>NaN</v>
      </c>
      <c r="BP88" s="153" t="str">
        <f>IF(ISNUMBER(VAL_S13!Y88),$F$6,IF(ISBLANK(VAL_S13!Y88),"",VAL_S13!Y88))</f>
        <v>M</v>
      </c>
      <c r="BQ88" s="153" t="str">
        <f>IF(ISBLANK(VAL_S13!Y88),"",$F$7)</f>
        <v>F</v>
      </c>
      <c r="BR88" s="144" t="str">
        <f>IF(ISNUMBER(VAL_S13!Z88),VAL_S13!Z88,IF(ISBLANK(VAL_S13!Z88),"","NaN"))</f>
        <v>NaN</v>
      </c>
      <c r="BS88" s="153" t="str">
        <f>IF(ISNUMBER(VAL_S13!Z88),$F$6,IF(ISBLANK(VAL_S13!Z88),"",VAL_S13!Z88))</f>
        <v>M</v>
      </c>
      <c r="BT88" s="153" t="str">
        <f>IF(ISBLANK(VAL_S13!Z88),"",$F$7)</f>
        <v>F</v>
      </c>
      <c r="BU88" s="144" t="str">
        <f>IF(ISNUMBER(VAL_S13!AA88),VAL_S13!AA88,IF(ISBLANK(VAL_S13!AA88),"","NaN"))</f>
        <v>NaN</v>
      </c>
      <c r="BV88" s="153" t="str">
        <f>IF(ISNUMBER(VAL_S13!AA88),$F$6,IF(ISBLANK(VAL_S13!AA88),"",VAL_S13!AA88))</f>
        <v>M</v>
      </c>
      <c r="BW88" s="153" t="str">
        <f>IF(ISBLANK(VAL_S13!AA88),"",$F$7)</f>
        <v>F</v>
      </c>
      <c r="BX88" s="144" t="str">
        <f>IF(ISNUMBER(VAL_S13!AB88),VAL_S13!AB88,IF(ISBLANK(VAL_S13!AB88),"","NaN"))</f>
        <v>NaN</v>
      </c>
      <c r="BY88" s="153" t="str">
        <f>IF(ISNUMBER(VAL_S13!AB88),$F$6,IF(ISBLANK(VAL_S13!AB88),"",VAL_S13!AB88))</f>
        <v>M</v>
      </c>
      <c r="BZ88" s="153" t="str">
        <f>IF(ISBLANK(VAL_S13!AB88),"",$F$7)</f>
        <v>F</v>
      </c>
      <c r="CA88" s="144" t="str">
        <f>IF(ISNUMBER(VAL_S13!AC88),VAL_S13!AC88,IF(ISBLANK(VAL_S13!AC88),"","NaN"))</f>
        <v>NaN</v>
      </c>
      <c r="CB88" s="153" t="str">
        <f>IF(ISNUMBER(VAL_S13!AC88),$F$6,IF(ISBLANK(VAL_S13!AC88),"",VAL_S13!AC88))</f>
        <v>M</v>
      </c>
      <c r="CC88" s="153" t="str">
        <f>IF(ISBLANK(VAL_S13!AC88),"",$F$7)</f>
        <v>F</v>
      </c>
      <c r="CD88" s="144" t="str">
        <f>IF(ISNUMBER(VAL_S13!AD88),VAL_S13!AD88,IF(ISBLANK(VAL_S13!AD88),"","NaN"))</f>
        <v>NaN</v>
      </c>
      <c r="CE88" s="153" t="str">
        <f>IF(ISNUMBER(VAL_S13!AD88),$F$6,IF(ISBLANK(VAL_S13!AD88),"",VAL_S13!AD88))</f>
        <v>M</v>
      </c>
      <c r="CF88" s="153" t="str">
        <f>IF(ISBLANK(VAL_S13!AD88),"",$F$7)</f>
        <v>F</v>
      </c>
      <c r="CG88" s="144" t="str">
        <f>IF(ISNUMBER(VAL_S13!AE88),VAL_S13!AE88,IF(ISBLANK(VAL_S13!AE88),"","NaN"))</f>
        <v>NaN</v>
      </c>
      <c r="CH88" s="153" t="str">
        <f>IF(ISNUMBER(VAL_S13!AE88),$F$6,IF(ISBLANK(VAL_S13!AE88),"",VAL_S13!AE88))</f>
        <v>M</v>
      </c>
      <c r="CI88" s="153" t="str">
        <f>IF(ISBLANK(VAL_S13!AE88),"",$F$7)</f>
        <v>F</v>
      </c>
      <c r="CJ88" s="144" t="str">
        <f>IF(ISNUMBER(VAL_S13!AF88),VAL_S13!AF88,IF(ISBLANK(VAL_S13!AF88),"","NaN"))</f>
        <v>NaN</v>
      </c>
      <c r="CK88" s="153" t="str">
        <f>IF(ISNUMBER(VAL_S13!AF88),$F$6,IF(ISBLANK(VAL_S13!AF88),"",VAL_S13!AF88))</f>
        <v>M</v>
      </c>
      <c r="CL88" s="153" t="str">
        <f>IF(ISBLANK(VAL_S13!AF88),"",$F$7)</f>
        <v>F</v>
      </c>
      <c r="CM88" s="144" t="str">
        <f>IF(ISNUMBER(VAL_S13!AG88),VAL_S13!AG88,IF(ISBLANK(VAL_S13!AG88),"","NaN"))</f>
        <v>NaN</v>
      </c>
      <c r="CN88" s="153" t="str">
        <f>IF(ISNUMBER(VAL_S13!AG88),$F$6,IF(ISBLANK(VAL_S13!AG88),"",VAL_S13!AG88))</f>
        <v>M</v>
      </c>
      <c r="CO88" s="153" t="str">
        <f>IF(ISBLANK(VAL_S13!AG88),"",$F$7)</f>
        <v>F</v>
      </c>
      <c r="CP88" s="144" t="str">
        <f>IF(ISNUMBER(VAL_S13!AH88),VAL_S13!AH88,IF(ISBLANK(VAL_S13!AH88),"","NaN"))</f>
        <v>NaN</v>
      </c>
      <c r="CQ88" s="153" t="str">
        <f>IF(ISNUMBER(VAL_S13!AH88),$F$6,IF(ISBLANK(VAL_S13!AH88),"",VAL_S13!AH88))</f>
        <v>M</v>
      </c>
      <c r="CR88" s="153" t="str">
        <f>IF(ISBLANK(VAL_S13!AH88),"",$F$7)</f>
        <v>F</v>
      </c>
      <c r="CS88" s="144" t="str">
        <f>IF(ISNUMBER(VAL_S13!AI88),VAL_S13!AI88,IF(ISBLANK(VAL_S13!AI88),"","NaN"))</f>
        <v/>
      </c>
      <c r="CT88" s="153" t="str">
        <f>IF(ISNUMBER(VAL_S13!AI88),$F$6,IF(ISBLANK(VAL_S13!AI88),"",VAL_S13!AI88))</f>
        <v/>
      </c>
      <c r="CU88" s="153" t="str">
        <f>IF(ISBLANK(VAL_S13!AI88),"",$F$7)</f>
        <v/>
      </c>
      <c r="CV88" s="144" t="str">
        <f>IF(ISNUMBER(VAL_S13!AJ88),VAL_S13!AJ88,IF(ISBLANK(VAL_S13!AJ88),"","NaN"))</f>
        <v/>
      </c>
      <c r="CW88" s="153" t="str">
        <f>IF(ISNUMBER(VAL_S13!AJ88),$F$6,IF(ISBLANK(VAL_S13!AJ88),"",VAL_S13!AJ88))</f>
        <v/>
      </c>
      <c r="CX88" s="153" t="str">
        <f>IF(ISBLANK(VAL_S13!AJ88),"",$F$7)</f>
        <v/>
      </c>
      <c r="CY88" s="144" t="str">
        <f>IF(ISNUMBER(VAL_S13!AK88),VAL_S13!AK88,IF(ISBLANK(VAL_S13!AK88),"","NaN"))</f>
        <v/>
      </c>
      <c r="CZ88" s="153" t="str">
        <f>IF(ISNUMBER(VAL_S13!AK88),$F$6,IF(ISBLANK(VAL_S13!AK88),"",VAL_S13!AK88))</f>
        <v/>
      </c>
      <c r="DA88" s="153" t="str">
        <f>IF(ISBLANK(VAL_S13!AK88),"",$F$7)</f>
        <v/>
      </c>
      <c r="DB88" s="144" t="str">
        <f>IF(ISNUMBER(VAL_S13!AL88),VAL_S13!AL88,IF(ISBLANK(VAL_S13!AL88),"","NaN"))</f>
        <v/>
      </c>
      <c r="DC88" s="153" t="str">
        <f>IF(ISNUMBER(VAL_S13!AL88),$F$6,IF(ISBLANK(VAL_S13!AL88),"",VAL_S13!AL88))</f>
        <v/>
      </c>
      <c r="DD88" s="153" t="str">
        <f>IF(ISBLANK(VAL_S13!AL88),"",$F$7)</f>
        <v/>
      </c>
      <c r="DE88" s="144" t="str">
        <f>IF(ISNUMBER(VAL_S13!AM88),VAL_S13!AM88,IF(ISBLANK(VAL_S13!AM88),"","NaN"))</f>
        <v/>
      </c>
      <c r="DF88" s="153" t="str">
        <f>IF(ISNUMBER(VAL_S13!AM88),$F$6,IF(ISBLANK(VAL_S13!AM88),"",VAL_S13!AM88))</f>
        <v/>
      </c>
      <c r="DG88" s="186" t="str">
        <f>IF(ISBLANK(VAL_S13!AM88),"",$F$7)</f>
        <v/>
      </c>
    </row>
    <row r="89" spans="1:111" x14ac:dyDescent="0.25">
      <c r="A89" s="157" t="s">
        <v>364</v>
      </c>
      <c r="B89" s="157" t="s">
        <v>152</v>
      </c>
      <c r="C89" s="158">
        <v>56</v>
      </c>
      <c r="D89" s="146" t="str">
        <f>IF(ISNUMBER(VAL_S13!D89),VAL_S13!D89,IF(ISBLANK(VAL_S13!D89),"","NaN"))</f>
        <v>NaN</v>
      </c>
      <c r="E89" s="154" t="str">
        <f>IF(ISNUMBER(VAL_S13!D89),$F$6,IF(ISBLANK(VAL_S13!D89),"",VAL_S13!D89))</f>
        <v>M</v>
      </c>
      <c r="F89" s="154" t="str">
        <f>IF(ISBLANK(VAL_S13!D89),"",$F$7)</f>
        <v>F</v>
      </c>
      <c r="G89" s="147" t="str">
        <f>IF(ISNUMBER(VAL_S13!E89),VAL_S13!E89,IF(ISBLANK(VAL_S13!E89),"","NaN"))</f>
        <v>NaN</v>
      </c>
      <c r="H89" s="154" t="str">
        <f>IF(ISNUMBER(VAL_S13!E89),$F$6,IF(ISBLANK(VAL_S13!E89),"",VAL_S13!E89))</f>
        <v>M</v>
      </c>
      <c r="I89" s="154" t="str">
        <f>IF(ISBLANK(VAL_S13!E89),"",$F$7)</f>
        <v>F</v>
      </c>
      <c r="J89" s="147" t="str">
        <f>IF(ISNUMBER(VAL_S13!F89),VAL_S13!F89,IF(ISBLANK(VAL_S13!F89),"","NaN"))</f>
        <v>NaN</v>
      </c>
      <c r="K89" s="154" t="str">
        <f>IF(ISNUMBER(VAL_S13!F89),$F$6,IF(ISBLANK(VAL_S13!F89),"",VAL_S13!F89))</f>
        <v>M</v>
      </c>
      <c r="L89" s="154" t="str">
        <f>IF(ISBLANK(VAL_S13!F89),"",$F$7)</f>
        <v>F</v>
      </c>
      <c r="M89" s="147" t="str">
        <f>IF(ISNUMBER(VAL_S13!G89),VAL_S13!G89,IF(ISBLANK(VAL_S13!G89),"","NaN"))</f>
        <v>NaN</v>
      </c>
      <c r="N89" s="154" t="str">
        <f>IF(ISNUMBER(VAL_S13!G89),$F$6,IF(ISBLANK(VAL_S13!G89),"",VAL_S13!G89))</f>
        <v>M</v>
      </c>
      <c r="O89" s="154" t="str">
        <f>IF(ISBLANK(VAL_S13!G89),"",$F$7)</f>
        <v>F</v>
      </c>
      <c r="P89" s="147" t="str">
        <f>IF(ISNUMBER(VAL_S13!H89),VAL_S13!H89,IF(ISBLANK(VAL_S13!H89),"","NaN"))</f>
        <v>NaN</v>
      </c>
      <c r="Q89" s="154" t="str">
        <f>IF(ISNUMBER(VAL_S13!H89),$F$6,IF(ISBLANK(VAL_S13!H89),"",VAL_S13!H89))</f>
        <v>M</v>
      </c>
      <c r="R89" s="154" t="str">
        <f>IF(ISBLANK(VAL_S13!H89),"",$F$7)</f>
        <v>F</v>
      </c>
      <c r="S89" s="147" t="str">
        <f>IF(ISNUMBER(VAL_S13!I89),VAL_S13!I89,IF(ISBLANK(VAL_S13!I89),"","NaN"))</f>
        <v>NaN</v>
      </c>
      <c r="T89" s="154" t="str">
        <f>IF(ISNUMBER(VAL_S13!I89),$F$6,IF(ISBLANK(VAL_S13!I89),"",VAL_S13!I89))</f>
        <v>M</v>
      </c>
      <c r="U89" s="154" t="str">
        <f>IF(ISBLANK(VAL_S13!I89),"",$F$7)</f>
        <v>F</v>
      </c>
      <c r="V89" s="147" t="str">
        <f>IF(ISNUMBER(VAL_S13!J89),VAL_S13!J89,IF(ISBLANK(VAL_S13!J89),"","NaN"))</f>
        <v>NaN</v>
      </c>
      <c r="W89" s="154" t="str">
        <f>IF(ISNUMBER(VAL_S13!J89),$F$6,IF(ISBLANK(VAL_S13!J89),"",VAL_S13!J89))</f>
        <v>M</v>
      </c>
      <c r="X89" s="154" t="str">
        <f>IF(ISBLANK(VAL_S13!J89),"",$F$7)</f>
        <v>F</v>
      </c>
      <c r="Y89" s="147" t="str">
        <f>IF(ISNUMBER(VAL_S13!K89),VAL_S13!K89,IF(ISBLANK(VAL_S13!K89),"","NaN"))</f>
        <v>NaN</v>
      </c>
      <c r="Z89" s="154" t="str">
        <f>IF(ISNUMBER(VAL_S13!K89),$F$6,IF(ISBLANK(VAL_S13!K89),"",VAL_S13!K89))</f>
        <v>M</v>
      </c>
      <c r="AA89" s="154" t="str">
        <f>IF(ISBLANK(VAL_S13!K89),"",$F$7)</f>
        <v>F</v>
      </c>
      <c r="AB89" s="147" t="str">
        <f>IF(ISNUMBER(VAL_S13!L89),VAL_S13!L89,IF(ISBLANK(VAL_S13!L89),"","NaN"))</f>
        <v>NaN</v>
      </c>
      <c r="AC89" s="154" t="str">
        <f>IF(ISNUMBER(VAL_S13!L89),$F$6,IF(ISBLANK(VAL_S13!L89),"",VAL_S13!L89))</f>
        <v>M</v>
      </c>
      <c r="AD89" s="154" t="str">
        <f>IF(ISBLANK(VAL_S13!L89),"",$F$7)</f>
        <v>F</v>
      </c>
      <c r="AE89" s="147" t="str">
        <f>IF(ISNUMBER(VAL_S13!M89),VAL_S13!M89,IF(ISBLANK(VAL_S13!M89),"","NaN"))</f>
        <v>NaN</v>
      </c>
      <c r="AF89" s="154" t="str">
        <f>IF(ISNUMBER(VAL_S13!M89),$F$6,IF(ISBLANK(VAL_S13!M89),"",VAL_S13!M89))</f>
        <v>M</v>
      </c>
      <c r="AG89" s="154" t="str">
        <f>IF(ISBLANK(VAL_S13!M89),"",$F$7)</f>
        <v>F</v>
      </c>
      <c r="AH89" s="147" t="str">
        <f>IF(ISNUMBER(VAL_S13!N89),VAL_S13!N89,IF(ISBLANK(VAL_S13!N89),"","NaN"))</f>
        <v>NaN</v>
      </c>
      <c r="AI89" s="154" t="str">
        <f>IF(ISNUMBER(VAL_S13!N89),$F$6,IF(ISBLANK(VAL_S13!N89),"",VAL_S13!N89))</f>
        <v>M</v>
      </c>
      <c r="AJ89" s="154" t="str">
        <f>IF(ISBLANK(VAL_S13!N89),"",$F$7)</f>
        <v>F</v>
      </c>
      <c r="AK89" s="147" t="str">
        <f>IF(ISNUMBER(VAL_S13!O89),VAL_S13!O89,IF(ISBLANK(VAL_S13!O89),"","NaN"))</f>
        <v>NaN</v>
      </c>
      <c r="AL89" s="154" t="str">
        <f>IF(ISNUMBER(VAL_S13!O89),$F$6,IF(ISBLANK(VAL_S13!O89),"",VAL_S13!O89))</f>
        <v>M</v>
      </c>
      <c r="AM89" s="154" t="str">
        <f>IF(ISBLANK(VAL_S13!O89),"",$F$7)</f>
        <v>F</v>
      </c>
      <c r="AN89" s="147" t="str">
        <f>IF(ISNUMBER(VAL_S13!P89),VAL_S13!P89,IF(ISBLANK(VAL_S13!P89),"","NaN"))</f>
        <v>NaN</v>
      </c>
      <c r="AO89" s="154" t="str">
        <f>IF(ISNUMBER(VAL_S13!P89),$F$6,IF(ISBLANK(VAL_S13!P89),"",VAL_S13!P89))</f>
        <v>M</v>
      </c>
      <c r="AP89" s="154" t="str">
        <f>IF(ISBLANK(VAL_S13!P89),"",$F$7)</f>
        <v>F</v>
      </c>
      <c r="AQ89" s="147" t="str">
        <f>IF(ISNUMBER(VAL_S13!Q89),VAL_S13!Q89,IF(ISBLANK(VAL_S13!Q89),"","NaN"))</f>
        <v>NaN</v>
      </c>
      <c r="AR89" s="154" t="str">
        <f>IF(ISNUMBER(VAL_S13!Q89),$F$6,IF(ISBLANK(VAL_S13!Q89),"",VAL_S13!Q89))</f>
        <v>M</v>
      </c>
      <c r="AS89" s="154" t="str">
        <f>IF(ISBLANK(VAL_S13!Q89),"",$F$7)</f>
        <v>F</v>
      </c>
      <c r="AT89" s="147" t="str">
        <f>IF(ISNUMBER(VAL_S13!R89),VAL_S13!R89,IF(ISBLANK(VAL_S13!R89),"","NaN"))</f>
        <v>NaN</v>
      </c>
      <c r="AU89" s="154" t="str">
        <f>IF(ISNUMBER(VAL_S13!R89),$F$6,IF(ISBLANK(VAL_S13!R89),"",VAL_S13!R89))</f>
        <v>M</v>
      </c>
      <c r="AV89" s="154" t="str">
        <f>IF(ISBLANK(VAL_S13!R89),"",$F$7)</f>
        <v>F</v>
      </c>
      <c r="AW89" s="147" t="str">
        <f>IF(ISNUMBER(VAL_S13!S89),VAL_S13!S89,IF(ISBLANK(VAL_S13!S89),"","NaN"))</f>
        <v>NaN</v>
      </c>
      <c r="AX89" s="154" t="str">
        <f>IF(ISNUMBER(VAL_S13!S89),$F$6,IF(ISBLANK(VAL_S13!S89),"",VAL_S13!S89))</f>
        <v>M</v>
      </c>
      <c r="AY89" s="154" t="str">
        <f>IF(ISBLANK(VAL_S13!S89),"",$F$7)</f>
        <v>F</v>
      </c>
      <c r="AZ89" s="147" t="str">
        <f>IF(ISNUMBER(VAL_S13!T89),VAL_S13!T89,IF(ISBLANK(VAL_S13!T89),"","NaN"))</f>
        <v>NaN</v>
      </c>
      <c r="BA89" s="154" t="str">
        <f>IF(ISNUMBER(VAL_S13!T89),$F$6,IF(ISBLANK(VAL_S13!T89),"",VAL_S13!T89))</f>
        <v>M</v>
      </c>
      <c r="BB89" s="154" t="str">
        <f>IF(ISBLANK(VAL_S13!T89),"",$F$7)</f>
        <v>F</v>
      </c>
      <c r="BC89" s="147" t="str">
        <f>IF(ISNUMBER(VAL_S13!U89),VAL_S13!U89,IF(ISBLANK(VAL_S13!U89),"","NaN"))</f>
        <v>NaN</v>
      </c>
      <c r="BD89" s="154" t="str">
        <f>IF(ISNUMBER(VAL_S13!U89),$F$6,IF(ISBLANK(VAL_S13!U89),"",VAL_S13!U89))</f>
        <v>M</v>
      </c>
      <c r="BE89" s="154" t="str">
        <f>IF(ISBLANK(VAL_S13!U89),"",$F$7)</f>
        <v>F</v>
      </c>
      <c r="BF89" s="147" t="str">
        <f>IF(ISNUMBER(VAL_S13!V89),VAL_S13!V89,IF(ISBLANK(VAL_S13!V89),"","NaN"))</f>
        <v>NaN</v>
      </c>
      <c r="BG89" s="154" t="str">
        <f>IF(ISNUMBER(VAL_S13!V89),$F$6,IF(ISBLANK(VAL_S13!V89),"",VAL_S13!V89))</f>
        <v>M</v>
      </c>
      <c r="BH89" s="154" t="str">
        <f>IF(ISBLANK(VAL_S13!V89),"",$F$7)</f>
        <v>F</v>
      </c>
      <c r="BI89" s="147" t="str">
        <f>IF(ISNUMBER(VAL_S13!W89),VAL_S13!W89,IF(ISBLANK(VAL_S13!W89),"","NaN"))</f>
        <v>NaN</v>
      </c>
      <c r="BJ89" s="154" t="str">
        <f>IF(ISNUMBER(VAL_S13!W89),$F$6,IF(ISBLANK(VAL_S13!W89),"",VAL_S13!W89))</f>
        <v>M</v>
      </c>
      <c r="BK89" s="154" t="str">
        <f>IF(ISBLANK(VAL_S13!W89),"",$F$7)</f>
        <v>F</v>
      </c>
      <c r="BL89" s="147" t="str">
        <f>IF(ISNUMBER(VAL_S13!X89),VAL_S13!X89,IF(ISBLANK(VAL_S13!X89),"","NaN"))</f>
        <v>NaN</v>
      </c>
      <c r="BM89" s="154" t="str">
        <f>IF(ISNUMBER(VAL_S13!X89),$F$6,IF(ISBLANK(VAL_S13!X89),"",VAL_S13!X89))</f>
        <v>M</v>
      </c>
      <c r="BN89" s="154" t="str">
        <f>IF(ISBLANK(VAL_S13!X89),"",$F$7)</f>
        <v>F</v>
      </c>
      <c r="BO89" s="147" t="str">
        <f>IF(ISNUMBER(VAL_S13!Y89),VAL_S13!Y89,IF(ISBLANK(VAL_S13!Y89),"","NaN"))</f>
        <v>NaN</v>
      </c>
      <c r="BP89" s="154" t="str">
        <f>IF(ISNUMBER(VAL_S13!Y89),$F$6,IF(ISBLANK(VAL_S13!Y89),"",VAL_S13!Y89))</f>
        <v>M</v>
      </c>
      <c r="BQ89" s="154" t="str">
        <f>IF(ISBLANK(VAL_S13!Y89),"",$F$7)</f>
        <v>F</v>
      </c>
      <c r="BR89" s="147" t="str">
        <f>IF(ISNUMBER(VAL_S13!Z89),VAL_S13!Z89,IF(ISBLANK(VAL_S13!Z89),"","NaN"))</f>
        <v>NaN</v>
      </c>
      <c r="BS89" s="154" t="str">
        <f>IF(ISNUMBER(VAL_S13!Z89),$F$6,IF(ISBLANK(VAL_S13!Z89),"",VAL_S13!Z89))</f>
        <v>M</v>
      </c>
      <c r="BT89" s="154" t="str">
        <f>IF(ISBLANK(VAL_S13!Z89),"",$F$7)</f>
        <v>F</v>
      </c>
      <c r="BU89" s="147" t="str">
        <f>IF(ISNUMBER(VAL_S13!AA89),VAL_S13!AA89,IF(ISBLANK(VAL_S13!AA89),"","NaN"))</f>
        <v>NaN</v>
      </c>
      <c r="BV89" s="154" t="str">
        <f>IF(ISNUMBER(VAL_S13!AA89),$F$6,IF(ISBLANK(VAL_S13!AA89),"",VAL_S13!AA89))</f>
        <v>M</v>
      </c>
      <c r="BW89" s="154" t="str">
        <f>IF(ISBLANK(VAL_S13!AA89),"",$F$7)</f>
        <v>F</v>
      </c>
      <c r="BX89" s="147" t="str">
        <f>IF(ISNUMBER(VAL_S13!AB89),VAL_S13!AB89,IF(ISBLANK(VAL_S13!AB89),"","NaN"))</f>
        <v>NaN</v>
      </c>
      <c r="BY89" s="154" t="str">
        <f>IF(ISNUMBER(VAL_S13!AB89),$F$6,IF(ISBLANK(VAL_S13!AB89),"",VAL_S13!AB89))</f>
        <v>M</v>
      </c>
      <c r="BZ89" s="154" t="str">
        <f>IF(ISBLANK(VAL_S13!AB89),"",$F$7)</f>
        <v>F</v>
      </c>
      <c r="CA89" s="147" t="str">
        <f>IF(ISNUMBER(VAL_S13!AC89),VAL_S13!AC89,IF(ISBLANK(VAL_S13!AC89),"","NaN"))</f>
        <v>NaN</v>
      </c>
      <c r="CB89" s="154" t="str">
        <f>IF(ISNUMBER(VAL_S13!AC89),$F$6,IF(ISBLANK(VAL_S13!AC89),"",VAL_S13!AC89))</f>
        <v>M</v>
      </c>
      <c r="CC89" s="154" t="str">
        <f>IF(ISBLANK(VAL_S13!AC89),"",$F$7)</f>
        <v>F</v>
      </c>
      <c r="CD89" s="147" t="str">
        <f>IF(ISNUMBER(VAL_S13!AD89),VAL_S13!AD89,IF(ISBLANK(VAL_S13!AD89),"","NaN"))</f>
        <v>NaN</v>
      </c>
      <c r="CE89" s="154" t="str">
        <f>IF(ISNUMBER(VAL_S13!AD89),$F$6,IF(ISBLANK(VAL_S13!AD89),"",VAL_S13!AD89))</f>
        <v>M</v>
      </c>
      <c r="CF89" s="154" t="str">
        <f>IF(ISBLANK(VAL_S13!AD89),"",$F$7)</f>
        <v>F</v>
      </c>
      <c r="CG89" s="147" t="str">
        <f>IF(ISNUMBER(VAL_S13!AE89),VAL_S13!AE89,IF(ISBLANK(VAL_S13!AE89),"","NaN"))</f>
        <v>NaN</v>
      </c>
      <c r="CH89" s="154" t="str">
        <f>IF(ISNUMBER(VAL_S13!AE89),$F$6,IF(ISBLANK(VAL_S13!AE89),"",VAL_S13!AE89))</f>
        <v>M</v>
      </c>
      <c r="CI89" s="154" t="str">
        <f>IF(ISBLANK(VAL_S13!AE89),"",$F$7)</f>
        <v>F</v>
      </c>
      <c r="CJ89" s="147" t="str">
        <f>IF(ISNUMBER(VAL_S13!AF89),VAL_S13!AF89,IF(ISBLANK(VAL_S13!AF89),"","NaN"))</f>
        <v>NaN</v>
      </c>
      <c r="CK89" s="154" t="str">
        <f>IF(ISNUMBER(VAL_S13!AF89),$F$6,IF(ISBLANK(VAL_S13!AF89),"",VAL_S13!AF89))</f>
        <v>M</v>
      </c>
      <c r="CL89" s="154" t="str">
        <f>IF(ISBLANK(VAL_S13!AF89),"",$F$7)</f>
        <v>F</v>
      </c>
      <c r="CM89" s="147" t="str">
        <f>IF(ISNUMBER(VAL_S13!AG89),VAL_S13!AG89,IF(ISBLANK(VAL_S13!AG89),"","NaN"))</f>
        <v>NaN</v>
      </c>
      <c r="CN89" s="154" t="str">
        <f>IF(ISNUMBER(VAL_S13!AG89),$F$6,IF(ISBLANK(VAL_S13!AG89),"",VAL_S13!AG89))</f>
        <v>M</v>
      </c>
      <c r="CO89" s="154" t="str">
        <f>IF(ISBLANK(VAL_S13!AG89),"",$F$7)</f>
        <v>F</v>
      </c>
      <c r="CP89" s="147" t="str">
        <f>IF(ISNUMBER(VAL_S13!AH89),VAL_S13!AH89,IF(ISBLANK(VAL_S13!AH89),"","NaN"))</f>
        <v>NaN</v>
      </c>
      <c r="CQ89" s="154" t="str">
        <f>IF(ISNUMBER(VAL_S13!AH89),$F$6,IF(ISBLANK(VAL_S13!AH89),"",VAL_S13!AH89))</f>
        <v>M</v>
      </c>
      <c r="CR89" s="154" t="str">
        <f>IF(ISBLANK(VAL_S13!AH89),"",$F$7)</f>
        <v>F</v>
      </c>
      <c r="CS89" s="147" t="str">
        <f>IF(ISNUMBER(VAL_S13!AI89),VAL_S13!AI89,IF(ISBLANK(VAL_S13!AI89),"","NaN"))</f>
        <v/>
      </c>
      <c r="CT89" s="154" t="str">
        <f>IF(ISNUMBER(VAL_S13!AI89),$F$6,IF(ISBLANK(VAL_S13!AI89),"",VAL_S13!AI89))</f>
        <v/>
      </c>
      <c r="CU89" s="154" t="str">
        <f>IF(ISBLANK(VAL_S13!AI89),"",$F$7)</f>
        <v/>
      </c>
      <c r="CV89" s="147" t="str">
        <f>IF(ISNUMBER(VAL_S13!AJ89),VAL_S13!AJ89,IF(ISBLANK(VAL_S13!AJ89),"","NaN"))</f>
        <v/>
      </c>
      <c r="CW89" s="154" t="str">
        <f>IF(ISNUMBER(VAL_S13!AJ89),$F$6,IF(ISBLANK(VAL_S13!AJ89),"",VAL_S13!AJ89))</f>
        <v/>
      </c>
      <c r="CX89" s="154" t="str">
        <f>IF(ISBLANK(VAL_S13!AJ89),"",$F$7)</f>
        <v/>
      </c>
      <c r="CY89" s="147" t="str">
        <f>IF(ISNUMBER(VAL_S13!AK89),VAL_S13!AK89,IF(ISBLANK(VAL_S13!AK89),"","NaN"))</f>
        <v/>
      </c>
      <c r="CZ89" s="154" t="str">
        <f>IF(ISNUMBER(VAL_S13!AK89),$F$6,IF(ISBLANK(VAL_S13!AK89),"",VAL_S13!AK89))</f>
        <v/>
      </c>
      <c r="DA89" s="154" t="str">
        <f>IF(ISBLANK(VAL_S13!AK89),"",$F$7)</f>
        <v/>
      </c>
      <c r="DB89" s="147" t="str">
        <f>IF(ISNUMBER(VAL_S13!AL89),VAL_S13!AL89,IF(ISBLANK(VAL_S13!AL89),"","NaN"))</f>
        <v/>
      </c>
      <c r="DC89" s="154" t="str">
        <f>IF(ISNUMBER(VAL_S13!AL89),$F$6,IF(ISBLANK(VAL_S13!AL89),"",VAL_S13!AL89))</f>
        <v/>
      </c>
      <c r="DD89" s="154" t="str">
        <f>IF(ISBLANK(VAL_S13!AL89),"",$F$7)</f>
        <v/>
      </c>
      <c r="DE89" s="147" t="str">
        <f>IF(ISNUMBER(VAL_S13!AM89),VAL_S13!AM89,IF(ISBLANK(VAL_S13!AM89),"","NaN"))</f>
        <v/>
      </c>
      <c r="DF89" s="154" t="str">
        <f>IF(ISNUMBER(VAL_S13!AM89),$F$6,IF(ISBLANK(VAL_S13!AM89),"",VAL_S13!AM89))</f>
        <v/>
      </c>
      <c r="DG89" s="187" t="str">
        <f>IF(ISBLANK(VAL_S13!AM89),"",$F$7)</f>
        <v/>
      </c>
    </row>
    <row r="90" spans="1:111" ht="13" thickBot="1" x14ac:dyDescent="0.3">
      <c r="A90" s="163" t="s">
        <v>365</v>
      </c>
      <c r="B90" s="163" t="s">
        <v>153</v>
      </c>
      <c r="C90" s="164">
        <v>57</v>
      </c>
      <c r="D90" s="148" t="str">
        <f>IF(ISNUMBER(VAL_S13!D90),VAL_S13!D90,IF(ISBLANK(VAL_S13!D90),"","NaN"))</f>
        <v>NaN</v>
      </c>
      <c r="E90" s="155" t="str">
        <f>IF(ISNUMBER(VAL_S13!D90),$F$6,IF(ISBLANK(VAL_S13!D90),"",VAL_S13!D90))</f>
        <v>M</v>
      </c>
      <c r="F90" s="155" t="str">
        <f>IF(ISBLANK(VAL_S13!D90),"",$F$7)</f>
        <v>F</v>
      </c>
      <c r="G90" s="149" t="str">
        <f>IF(ISNUMBER(VAL_S13!E90),VAL_S13!E90,IF(ISBLANK(VAL_S13!E90),"","NaN"))</f>
        <v>NaN</v>
      </c>
      <c r="H90" s="155" t="str">
        <f>IF(ISNUMBER(VAL_S13!E90),$F$6,IF(ISBLANK(VAL_S13!E90),"",VAL_S13!E90))</f>
        <v>M</v>
      </c>
      <c r="I90" s="155" t="str">
        <f>IF(ISBLANK(VAL_S13!E90),"",$F$7)</f>
        <v>F</v>
      </c>
      <c r="J90" s="149" t="str">
        <f>IF(ISNUMBER(VAL_S13!F90),VAL_S13!F90,IF(ISBLANK(VAL_S13!F90),"","NaN"))</f>
        <v>NaN</v>
      </c>
      <c r="K90" s="155" t="str">
        <f>IF(ISNUMBER(VAL_S13!F90),$F$6,IF(ISBLANK(VAL_S13!F90),"",VAL_S13!F90))</f>
        <v>M</v>
      </c>
      <c r="L90" s="155" t="str">
        <f>IF(ISBLANK(VAL_S13!F90),"",$F$7)</f>
        <v>F</v>
      </c>
      <c r="M90" s="149" t="str">
        <f>IF(ISNUMBER(VAL_S13!G90),VAL_S13!G90,IF(ISBLANK(VAL_S13!G90),"","NaN"))</f>
        <v>NaN</v>
      </c>
      <c r="N90" s="155" t="str">
        <f>IF(ISNUMBER(VAL_S13!G90),$F$6,IF(ISBLANK(VAL_S13!G90),"",VAL_S13!G90))</f>
        <v>M</v>
      </c>
      <c r="O90" s="155" t="str">
        <f>IF(ISBLANK(VAL_S13!G90),"",$F$7)</f>
        <v>F</v>
      </c>
      <c r="P90" s="149" t="str">
        <f>IF(ISNUMBER(VAL_S13!H90),VAL_S13!H90,IF(ISBLANK(VAL_S13!H90),"","NaN"))</f>
        <v>NaN</v>
      </c>
      <c r="Q90" s="155" t="str">
        <f>IF(ISNUMBER(VAL_S13!H90),$F$6,IF(ISBLANK(VAL_S13!H90),"",VAL_S13!H90))</f>
        <v>M</v>
      </c>
      <c r="R90" s="155" t="str">
        <f>IF(ISBLANK(VAL_S13!H90),"",$F$7)</f>
        <v>F</v>
      </c>
      <c r="S90" s="149" t="str">
        <f>IF(ISNUMBER(VAL_S13!I90),VAL_S13!I90,IF(ISBLANK(VAL_S13!I90),"","NaN"))</f>
        <v>NaN</v>
      </c>
      <c r="T90" s="155" t="str">
        <f>IF(ISNUMBER(VAL_S13!I90),$F$6,IF(ISBLANK(VAL_S13!I90),"",VAL_S13!I90))</f>
        <v>M</v>
      </c>
      <c r="U90" s="155" t="str">
        <f>IF(ISBLANK(VAL_S13!I90),"",$F$7)</f>
        <v>F</v>
      </c>
      <c r="V90" s="149" t="str">
        <f>IF(ISNUMBER(VAL_S13!J90),VAL_S13!J90,IF(ISBLANK(VAL_S13!J90),"","NaN"))</f>
        <v>NaN</v>
      </c>
      <c r="W90" s="155" t="str">
        <f>IF(ISNUMBER(VAL_S13!J90),$F$6,IF(ISBLANK(VAL_S13!J90),"",VAL_S13!J90))</f>
        <v>M</v>
      </c>
      <c r="X90" s="155" t="str">
        <f>IF(ISBLANK(VAL_S13!J90),"",$F$7)</f>
        <v>F</v>
      </c>
      <c r="Y90" s="149" t="str">
        <f>IF(ISNUMBER(VAL_S13!K90),VAL_S13!K90,IF(ISBLANK(VAL_S13!K90),"","NaN"))</f>
        <v>NaN</v>
      </c>
      <c r="Z90" s="155" t="str">
        <f>IF(ISNUMBER(VAL_S13!K90),$F$6,IF(ISBLANK(VAL_S13!K90),"",VAL_S13!K90))</f>
        <v>M</v>
      </c>
      <c r="AA90" s="155" t="str">
        <f>IF(ISBLANK(VAL_S13!K90),"",$F$7)</f>
        <v>F</v>
      </c>
      <c r="AB90" s="149" t="str">
        <f>IF(ISNUMBER(VAL_S13!L90),VAL_S13!L90,IF(ISBLANK(VAL_S13!L90),"","NaN"))</f>
        <v>NaN</v>
      </c>
      <c r="AC90" s="155" t="str">
        <f>IF(ISNUMBER(VAL_S13!L90),$F$6,IF(ISBLANK(VAL_S13!L90),"",VAL_S13!L90))</f>
        <v>M</v>
      </c>
      <c r="AD90" s="155" t="str">
        <f>IF(ISBLANK(VAL_S13!L90),"",$F$7)</f>
        <v>F</v>
      </c>
      <c r="AE90" s="149" t="str">
        <f>IF(ISNUMBER(VAL_S13!M90),VAL_S13!M90,IF(ISBLANK(VAL_S13!M90),"","NaN"))</f>
        <v>NaN</v>
      </c>
      <c r="AF90" s="155" t="str">
        <f>IF(ISNUMBER(VAL_S13!M90),$F$6,IF(ISBLANK(VAL_S13!M90),"",VAL_S13!M90))</f>
        <v>M</v>
      </c>
      <c r="AG90" s="155" t="str">
        <f>IF(ISBLANK(VAL_S13!M90),"",$F$7)</f>
        <v>F</v>
      </c>
      <c r="AH90" s="149" t="str">
        <f>IF(ISNUMBER(VAL_S13!N90),VAL_S13!N90,IF(ISBLANK(VAL_S13!N90),"","NaN"))</f>
        <v>NaN</v>
      </c>
      <c r="AI90" s="155" t="str">
        <f>IF(ISNUMBER(VAL_S13!N90),$F$6,IF(ISBLANK(VAL_S13!N90),"",VAL_S13!N90))</f>
        <v>M</v>
      </c>
      <c r="AJ90" s="155" t="str">
        <f>IF(ISBLANK(VAL_S13!N90),"",$F$7)</f>
        <v>F</v>
      </c>
      <c r="AK90" s="149" t="str">
        <f>IF(ISNUMBER(VAL_S13!O90),VAL_S13!O90,IF(ISBLANK(VAL_S13!O90),"","NaN"))</f>
        <v>NaN</v>
      </c>
      <c r="AL90" s="155" t="str">
        <f>IF(ISNUMBER(VAL_S13!O90),$F$6,IF(ISBLANK(VAL_S13!O90),"",VAL_S13!O90))</f>
        <v>M</v>
      </c>
      <c r="AM90" s="155" t="str">
        <f>IF(ISBLANK(VAL_S13!O90),"",$F$7)</f>
        <v>F</v>
      </c>
      <c r="AN90" s="149" t="str">
        <f>IF(ISNUMBER(VAL_S13!P90),VAL_S13!P90,IF(ISBLANK(VAL_S13!P90),"","NaN"))</f>
        <v>NaN</v>
      </c>
      <c r="AO90" s="155" t="str">
        <f>IF(ISNUMBER(VAL_S13!P90),$F$6,IF(ISBLANK(VAL_S13!P90),"",VAL_S13!P90))</f>
        <v>M</v>
      </c>
      <c r="AP90" s="155" t="str">
        <f>IF(ISBLANK(VAL_S13!P90),"",$F$7)</f>
        <v>F</v>
      </c>
      <c r="AQ90" s="149" t="str">
        <f>IF(ISNUMBER(VAL_S13!Q90),VAL_S13!Q90,IF(ISBLANK(VAL_S13!Q90),"","NaN"))</f>
        <v>NaN</v>
      </c>
      <c r="AR90" s="155" t="str">
        <f>IF(ISNUMBER(VAL_S13!Q90),$F$6,IF(ISBLANK(VAL_S13!Q90),"",VAL_S13!Q90))</f>
        <v>M</v>
      </c>
      <c r="AS90" s="155" t="str">
        <f>IF(ISBLANK(VAL_S13!Q90),"",$F$7)</f>
        <v>F</v>
      </c>
      <c r="AT90" s="149" t="str">
        <f>IF(ISNUMBER(VAL_S13!R90),VAL_S13!R90,IF(ISBLANK(VAL_S13!R90),"","NaN"))</f>
        <v>NaN</v>
      </c>
      <c r="AU90" s="155" t="str">
        <f>IF(ISNUMBER(VAL_S13!R90),$F$6,IF(ISBLANK(VAL_S13!R90),"",VAL_S13!R90))</f>
        <v>M</v>
      </c>
      <c r="AV90" s="155" t="str">
        <f>IF(ISBLANK(VAL_S13!R90),"",$F$7)</f>
        <v>F</v>
      </c>
      <c r="AW90" s="149" t="str">
        <f>IF(ISNUMBER(VAL_S13!S90),VAL_S13!S90,IF(ISBLANK(VAL_S13!S90),"","NaN"))</f>
        <v>NaN</v>
      </c>
      <c r="AX90" s="155" t="str">
        <f>IF(ISNUMBER(VAL_S13!S90),$F$6,IF(ISBLANK(VAL_S13!S90),"",VAL_S13!S90))</f>
        <v>M</v>
      </c>
      <c r="AY90" s="155" t="str">
        <f>IF(ISBLANK(VAL_S13!S90),"",$F$7)</f>
        <v>F</v>
      </c>
      <c r="AZ90" s="149" t="str">
        <f>IF(ISNUMBER(VAL_S13!T90),VAL_S13!T90,IF(ISBLANK(VAL_S13!T90),"","NaN"))</f>
        <v>NaN</v>
      </c>
      <c r="BA90" s="155" t="str">
        <f>IF(ISNUMBER(VAL_S13!T90),$F$6,IF(ISBLANK(VAL_S13!T90),"",VAL_S13!T90))</f>
        <v>M</v>
      </c>
      <c r="BB90" s="155" t="str">
        <f>IF(ISBLANK(VAL_S13!T90),"",$F$7)</f>
        <v>F</v>
      </c>
      <c r="BC90" s="149" t="str">
        <f>IF(ISNUMBER(VAL_S13!U90),VAL_S13!U90,IF(ISBLANK(VAL_S13!U90),"","NaN"))</f>
        <v>NaN</v>
      </c>
      <c r="BD90" s="155" t="str">
        <f>IF(ISNUMBER(VAL_S13!U90),$F$6,IF(ISBLANK(VAL_S13!U90),"",VAL_S13!U90))</f>
        <v>M</v>
      </c>
      <c r="BE90" s="155" t="str">
        <f>IF(ISBLANK(VAL_S13!U90),"",$F$7)</f>
        <v>F</v>
      </c>
      <c r="BF90" s="149" t="str">
        <f>IF(ISNUMBER(VAL_S13!V90),VAL_S13!V90,IF(ISBLANK(VAL_S13!V90),"","NaN"))</f>
        <v>NaN</v>
      </c>
      <c r="BG90" s="155" t="str">
        <f>IF(ISNUMBER(VAL_S13!V90),$F$6,IF(ISBLANK(VAL_S13!V90),"",VAL_S13!V90))</f>
        <v>M</v>
      </c>
      <c r="BH90" s="155" t="str">
        <f>IF(ISBLANK(VAL_S13!V90),"",$F$7)</f>
        <v>F</v>
      </c>
      <c r="BI90" s="149" t="str">
        <f>IF(ISNUMBER(VAL_S13!W90),VAL_S13!W90,IF(ISBLANK(VAL_S13!W90),"","NaN"))</f>
        <v>NaN</v>
      </c>
      <c r="BJ90" s="155" t="str">
        <f>IF(ISNUMBER(VAL_S13!W90),$F$6,IF(ISBLANK(VAL_S13!W90),"",VAL_S13!W90))</f>
        <v>M</v>
      </c>
      <c r="BK90" s="155" t="str">
        <f>IF(ISBLANK(VAL_S13!W90),"",$F$7)</f>
        <v>F</v>
      </c>
      <c r="BL90" s="149" t="str">
        <f>IF(ISNUMBER(VAL_S13!X90),VAL_S13!X90,IF(ISBLANK(VAL_S13!X90),"","NaN"))</f>
        <v>NaN</v>
      </c>
      <c r="BM90" s="155" t="str">
        <f>IF(ISNUMBER(VAL_S13!X90),$F$6,IF(ISBLANK(VAL_S13!X90),"",VAL_S13!X90))</f>
        <v>M</v>
      </c>
      <c r="BN90" s="155" t="str">
        <f>IF(ISBLANK(VAL_S13!X90),"",$F$7)</f>
        <v>F</v>
      </c>
      <c r="BO90" s="149" t="str">
        <f>IF(ISNUMBER(VAL_S13!Y90),VAL_S13!Y90,IF(ISBLANK(VAL_S13!Y90),"","NaN"))</f>
        <v>NaN</v>
      </c>
      <c r="BP90" s="155" t="str">
        <f>IF(ISNUMBER(VAL_S13!Y90),$F$6,IF(ISBLANK(VAL_S13!Y90),"",VAL_S13!Y90))</f>
        <v>M</v>
      </c>
      <c r="BQ90" s="155" t="str">
        <f>IF(ISBLANK(VAL_S13!Y90),"",$F$7)</f>
        <v>F</v>
      </c>
      <c r="BR90" s="149" t="str">
        <f>IF(ISNUMBER(VAL_S13!Z90),VAL_S13!Z90,IF(ISBLANK(VAL_S13!Z90),"","NaN"))</f>
        <v>NaN</v>
      </c>
      <c r="BS90" s="155" t="str">
        <f>IF(ISNUMBER(VAL_S13!Z90),$F$6,IF(ISBLANK(VAL_S13!Z90),"",VAL_S13!Z90))</f>
        <v>M</v>
      </c>
      <c r="BT90" s="155" t="str">
        <f>IF(ISBLANK(VAL_S13!Z90),"",$F$7)</f>
        <v>F</v>
      </c>
      <c r="BU90" s="149" t="str">
        <f>IF(ISNUMBER(VAL_S13!AA90),VAL_S13!AA90,IF(ISBLANK(VAL_S13!AA90),"","NaN"))</f>
        <v>NaN</v>
      </c>
      <c r="BV90" s="155" t="str">
        <f>IF(ISNUMBER(VAL_S13!AA90),$F$6,IF(ISBLANK(VAL_S13!AA90),"",VAL_S13!AA90))</f>
        <v>M</v>
      </c>
      <c r="BW90" s="155" t="str">
        <f>IF(ISBLANK(VAL_S13!AA90),"",$F$7)</f>
        <v>F</v>
      </c>
      <c r="BX90" s="149" t="str">
        <f>IF(ISNUMBER(VAL_S13!AB90),VAL_S13!AB90,IF(ISBLANK(VAL_S13!AB90),"","NaN"))</f>
        <v>NaN</v>
      </c>
      <c r="BY90" s="155" t="str">
        <f>IF(ISNUMBER(VAL_S13!AB90),$F$6,IF(ISBLANK(VAL_S13!AB90),"",VAL_S13!AB90))</f>
        <v>M</v>
      </c>
      <c r="BZ90" s="155" t="str">
        <f>IF(ISBLANK(VAL_S13!AB90),"",$F$7)</f>
        <v>F</v>
      </c>
      <c r="CA90" s="149" t="str">
        <f>IF(ISNUMBER(VAL_S13!AC90),VAL_S13!AC90,IF(ISBLANK(VAL_S13!AC90),"","NaN"))</f>
        <v>NaN</v>
      </c>
      <c r="CB90" s="155" t="str">
        <f>IF(ISNUMBER(VAL_S13!AC90),$F$6,IF(ISBLANK(VAL_S13!AC90),"",VAL_S13!AC90))</f>
        <v>M</v>
      </c>
      <c r="CC90" s="155" t="str">
        <f>IF(ISBLANK(VAL_S13!AC90),"",$F$7)</f>
        <v>F</v>
      </c>
      <c r="CD90" s="149" t="str">
        <f>IF(ISNUMBER(VAL_S13!AD90),VAL_S13!AD90,IF(ISBLANK(VAL_S13!AD90),"","NaN"))</f>
        <v>NaN</v>
      </c>
      <c r="CE90" s="155" t="str">
        <f>IF(ISNUMBER(VAL_S13!AD90),$F$6,IF(ISBLANK(VAL_S13!AD90),"",VAL_S13!AD90))</f>
        <v>M</v>
      </c>
      <c r="CF90" s="155" t="str">
        <f>IF(ISBLANK(VAL_S13!AD90),"",$F$7)</f>
        <v>F</v>
      </c>
      <c r="CG90" s="149" t="str">
        <f>IF(ISNUMBER(VAL_S13!AE90),VAL_S13!AE90,IF(ISBLANK(VAL_S13!AE90),"","NaN"))</f>
        <v>NaN</v>
      </c>
      <c r="CH90" s="155" t="str">
        <f>IF(ISNUMBER(VAL_S13!AE90),$F$6,IF(ISBLANK(VAL_S13!AE90),"",VAL_S13!AE90))</f>
        <v>M</v>
      </c>
      <c r="CI90" s="155" t="str">
        <f>IF(ISBLANK(VAL_S13!AE90),"",$F$7)</f>
        <v>F</v>
      </c>
      <c r="CJ90" s="149" t="str">
        <f>IF(ISNUMBER(VAL_S13!AF90),VAL_S13!AF90,IF(ISBLANK(VAL_S13!AF90),"","NaN"))</f>
        <v>NaN</v>
      </c>
      <c r="CK90" s="155" t="str">
        <f>IF(ISNUMBER(VAL_S13!AF90),$F$6,IF(ISBLANK(VAL_S13!AF90),"",VAL_S13!AF90))</f>
        <v>M</v>
      </c>
      <c r="CL90" s="155" t="str">
        <f>IF(ISBLANK(VAL_S13!AF90),"",$F$7)</f>
        <v>F</v>
      </c>
      <c r="CM90" s="149" t="str">
        <f>IF(ISNUMBER(VAL_S13!AG90),VAL_S13!AG90,IF(ISBLANK(VAL_S13!AG90),"","NaN"))</f>
        <v>NaN</v>
      </c>
      <c r="CN90" s="155" t="str">
        <f>IF(ISNUMBER(VAL_S13!AG90),$F$6,IF(ISBLANK(VAL_S13!AG90),"",VAL_S13!AG90))</f>
        <v>M</v>
      </c>
      <c r="CO90" s="155" t="str">
        <f>IF(ISBLANK(VAL_S13!AG90),"",$F$7)</f>
        <v>F</v>
      </c>
      <c r="CP90" s="149" t="str">
        <f>IF(ISNUMBER(VAL_S13!AH90),VAL_S13!AH90,IF(ISBLANK(VAL_S13!AH90),"","NaN"))</f>
        <v>NaN</v>
      </c>
      <c r="CQ90" s="155" t="str">
        <f>IF(ISNUMBER(VAL_S13!AH90),$F$6,IF(ISBLANK(VAL_S13!AH90),"",VAL_S13!AH90))</f>
        <v>M</v>
      </c>
      <c r="CR90" s="155" t="str">
        <f>IF(ISBLANK(VAL_S13!AH90),"",$F$7)</f>
        <v>F</v>
      </c>
      <c r="CS90" s="149" t="str">
        <f>IF(ISNUMBER(VAL_S13!AI90),VAL_S13!AI90,IF(ISBLANK(VAL_S13!AI90),"","NaN"))</f>
        <v/>
      </c>
      <c r="CT90" s="155" t="str">
        <f>IF(ISNUMBER(VAL_S13!AI90),$F$6,IF(ISBLANK(VAL_S13!AI90),"",VAL_S13!AI90))</f>
        <v/>
      </c>
      <c r="CU90" s="155" t="str">
        <f>IF(ISBLANK(VAL_S13!AI90),"",$F$7)</f>
        <v/>
      </c>
      <c r="CV90" s="149" t="str">
        <f>IF(ISNUMBER(VAL_S13!AJ90),VAL_S13!AJ90,IF(ISBLANK(VAL_S13!AJ90),"","NaN"))</f>
        <v/>
      </c>
      <c r="CW90" s="155" t="str">
        <f>IF(ISNUMBER(VAL_S13!AJ90),$F$6,IF(ISBLANK(VAL_S13!AJ90),"",VAL_S13!AJ90))</f>
        <v/>
      </c>
      <c r="CX90" s="155" t="str">
        <f>IF(ISBLANK(VAL_S13!AJ90),"",$F$7)</f>
        <v/>
      </c>
      <c r="CY90" s="149" t="str">
        <f>IF(ISNUMBER(VAL_S13!AK90),VAL_S13!AK90,IF(ISBLANK(VAL_S13!AK90),"","NaN"))</f>
        <v/>
      </c>
      <c r="CZ90" s="155" t="str">
        <f>IF(ISNUMBER(VAL_S13!AK90),$F$6,IF(ISBLANK(VAL_S13!AK90),"",VAL_S13!AK90))</f>
        <v/>
      </c>
      <c r="DA90" s="155" t="str">
        <f>IF(ISBLANK(VAL_S13!AK90),"",$F$7)</f>
        <v/>
      </c>
      <c r="DB90" s="149" t="str">
        <f>IF(ISNUMBER(VAL_S13!AL90),VAL_S13!AL90,IF(ISBLANK(VAL_S13!AL90),"","NaN"))</f>
        <v/>
      </c>
      <c r="DC90" s="155" t="str">
        <f>IF(ISNUMBER(VAL_S13!AL90),$F$6,IF(ISBLANK(VAL_S13!AL90),"",VAL_S13!AL90))</f>
        <v/>
      </c>
      <c r="DD90" s="155" t="str">
        <f>IF(ISBLANK(VAL_S13!AL90),"",$F$7)</f>
        <v/>
      </c>
      <c r="DE90" s="149" t="str">
        <f>IF(ISNUMBER(VAL_S13!AM90),VAL_S13!AM90,IF(ISBLANK(VAL_S13!AM90),"","NaN"))</f>
        <v/>
      </c>
      <c r="DF90" s="155" t="str">
        <f>IF(ISNUMBER(VAL_S13!AM90),$F$6,IF(ISBLANK(VAL_S13!AM90),"",VAL_S13!AM90))</f>
        <v/>
      </c>
      <c r="DG90" s="188" t="str">
        <f>IF(ISBLANK(VAL_S13!AM90),"",$F$7)</f>
        <v/>
      </c>
    </row>
    <row r="91" spans="1:111" ht="13" thickBot="1" x14ac:dyDescent="0.3">
      <c r="A91" s="96" t="s">
        <v>366</v>
      </c>
      <c r="B91" s="96" t="s">
        <v>83</v>
      </c>
      <c r="C91" s="65" t="s">
        <v>107</v>
      </c>
      <c r="D91" s="142">
        <f>IF(ISNUMBER(VAL_S13!D91),VAL_S13!D91,IF(ISBLANK(VAL_S13!D91),"","NaN"))</f>
        <v>766371</v>
      </c>
      <c r="E91" s="152" t="str">
        <f>IF(ISNUMBER(VAL_S13!D91),$F$6,IF(ISBLANK(VAL_S13!D91),"",VAL_S13!D91))</f>
        <v>A</v>
      </c>
      <c r="F91" s="152" t="str">
        <f>IF(ISBLANK(VAL_S13!D91),"",$F$7)</f>
        <v>F</v>
      </c>
      <c r="G91" s="143">
        <f>IF(ISNUMBER(VAL_S13!E91),VAL_S13!E91,IF(ISBLANK(VAL_S13!E91),"","NaN"))</f>
        <v>819326</v>
      </c>
      <c r="H91" s="152" t="str">
        <f>IF(ISNUMBER(VAL_S13!E91),$F$6,IF(ISBLANK(VAL_S13!E91),"",VAL_S13!E91))</f>
        <v>A</v>
      </c>
      <c r="I91" s="152" t="str">
        <f>IF(ISBLANK(VAL_S13!E91),"",$F$7)</f>
        <v>F</v>
      </c>
      <c r="J91" s="143">
        <f>IF(ISNUMBER(VAL_S13!F91),VAL_S13!F91,IF(ISBLANK(VAL_S13!F91),"","NaN"))</f>
        <v>855739</v>
      </c>
      <c r="K91" s="152" t="str">
        <f>IF(ISNUMBER(VAL_S13!F91),$F$6,IF(ISBLANK(VAL_S13!F91),"",VAL_S13!F91))</f>
        <v>A</v>
      </c>
      <c r="L91" s="152" t="str">
        <f>IF(ISBLANK(VAL_S13!F91),"",$F$7)</f>
        <v>F</v>
      </c>
      <c r="M91" s="143">
        <f>IF(ISNUMBER(VAL_S13!G91),VAL_S13!G91,IF(ISBLANK(VAL_S13!G91),"","NaN"))</f>
        <v>945242</v>
      </c>
      <c r="N91" s="152" t="str">
        <f>IF(ISNUMBER(VAL_S13!G91),$F$6,IF(ISBLANK(VAL_S13!G91),"",VAL_S13!G91))</f>
        <v>A</v>
      </c>
      <c r="O91" s="152" t="str">
        <f>IF(ISBLANK(VAL_S13!G91),"",$F$7)</f>
        <v>F</v>
      </c>
      <c r="P91" s="143">
        <f>IF(ISNUMBER(VAL_S13!H91),VAL_S13!H91,IF(ISBLANK(VAL_S13!H91),"","NaN"))</f>
        <v>1008316</v>
      </c>
      <c r="Q91" s="152" t="str">
        <f>IF(ISNUMBER(VAL_S13!H91),$F$6,IF(ISBLANK(VAL_S13!H91),"",VAL_S13!H91))</f>
        <v>A</v>
      </c>
      <c r="R91" s="152" t="str">
        <f>IF(ISBLANK(VAL_S13!H91),"",$F$7)</f>
        <v>F</v>
      </c>
      <c r="S91" s="143">
        <f>IF(ISNUMBER(VAL_S13!I91),VAL_S13!I91,IF(ISBLANK(VAL_S13!I91),"","NaN"))</f>
        <v>1055363</v>
      </c>
      <c r="T91" s="152" t="str">
        <f>IF(ISNUMBER(VAL_S13!I91),$F$6,IF(ISBLANK(VAL_S13!I91),"",VAL_S13!I91))</f>
        <v>A</v>
      </c>
      <c r="U91" s="152" t="str">
        <f>IF(ISBLANK(VAL_S13!I91),"",$F$7)</f>
        <v>F</v>
      </c>
      <c r="V91" s="143">
        <f>IF(ISNUMBER(VAL_S13!J91),VAL_S13!J91,IF(ISBLANK(VAL_S13!J91),"","NaN"))</f>
        <v>1057759</v>
      </c>
      <c r="W91" s="152" t="str">
        <f>IF(ISNUMBER(VAL_S13!J91),$F$6,IF(ISBLANK(VAL_S13!J91),"",VAL_S13!J91))</f>
        <v>A</v>
      </c>
      <c r="X91" s="152" t="str">
        <f>IF(ISBLANK(VAL_S13!J91),"",$F$7)</f>
        <v>F</v>
      </c>
      <c r="Y91" s="143">
        <f>IF(ISNUMBER(VAL_S13!K91),VAL_S13!K91,IF(ISBLANK(VAL_S13!K91),"","NaN"))</f>
        <v>1073897</v>
      </c>
      <c r="Z91" s="152" t="str">
        <f>IF(ISNUMBER(VAL_S13!K91),$F$6,IF(ISBLANK(VAL_S13!K91),"",VAL_S13!K91))</f>
        <v>A</v>
      </c>
      <c r="AA91" s="152" t="str">
        <f>IF(ISBLANK(VAL_S13!K91),"",$F$7)</f>
        <v>F</v>
      </c>
      <c r="AB91" s="143">
        <f>IF(ISNUMBER(VAL_S13!L91),VAL_S13!L91,IF(ISBLANK(VAL_S13!L91),"","NaN"))</f>
        <v>1130188</v>
      </c>
      <c r="AC91" s="152" t="str">
        <f>IF(ISNUMBER(VAL_S13!L91),$F$6,IF(ISBLANK(VAL_S13!L91),"",VAL_S13!L91))</f>
        <v>A</v>
      </c>
      <c r="AD91" s="152" t="str">
        <f>IF(ISBLANK(VAL_S13!L91),"",$F$7)</f>
        <v>F</v>
      </c>
      <c r="AE91" s="143">
        <f>IF(ISNUMBER(VAL_S13!M91),VAL_S13!M91,IF(ISBLANK(VAL_S13!M91),"","NaN"))</f>
        <v>1191165</v>
      </c>
      <c r="AF91" s="152" t="str">
        <f>IF(ISNUMBER(VAL_S13!M91),$F$6,IF(ISBLANK(VAL_S13!M91),"",VAL_S13!M91))</f>
        <v>A</v>
      </c>
      <c r="AG91" s="152" t="str">
        <f>IF(ISBLANK(VAL_S13!M91),"",$F$7)</f>
        <v>F</v>
      </c>
      <c r="AH91" s="143">
        <f>IF(ISNUMBER(VAL_S13!N91),VAL_S13!N91,IF(ISBLANK(VAL_S13!N91),"","NaN"))</f>
        <v>1272603</v>
      </c>
      <c r="AI91" s="152" t="str">
        <f>IF(ISNUMBER(VAL_S13!N91),$F$6,IF(ISBLANK(VAL_S13!N91),"",VAL_S13!N91))</f>
        <v>A</v>
      </c>
      <c r="AJ91" s="152" t="str">
        <f>IF(ISBLANK(VAL_S13!N91),"",$F$7)</f>
        <v>F</v>
      </c>
      <c r="AK91" s="143">
        <f>IF(ISNUMBER(VAL_S13!O91),VAL_S13!O91,IF(ISBLANK(VAL_S13!O91),"","NaN"))</f>
        <v>1345675</v>
      </c>
      <c r="AL91" s="152" t="str">
        <f>IF(ISNUMBER(VAL_S13!O91),$F$6,IF(ISBLANK(VAL_S13!O91),"",VAL_S13!O91))</f>
        <v>A</v>
      </c>
      <c r="AM91" s="152" t="str">
        <f>IF(ISBLANK(VAL_S13!O91),"",$F$7)</f>
        <v>F</v>
      </c>
      <c r="AN91" s="143">
        <f>IF(ISNUMBER(VAL_S13!P91),VAL_S13!P91,IF(ISBLANK(VAL_S13!P91),"","NaN"))</f>
        <v>1397451</v>
      </c>
      <c r="AO91" s="152" t="str">
        <f>IF(ISNUMBER(VAL_S13!P91),$F$6,IF(ISBLANK(VAL_S13!P91),"",VAL_S13!P91))</f>
        <v>A</v>
      </c>
      <c r="AP91" s="152" t="str">
        <f>IF(ISBLANK(VAL_S13!P91),"",$F$7)</f>
        <v>F</v>
      </c>
      <c r="AQ91" s="143">
        <f>IF(ISNUMBER(VAL_S13!Q91),VAL_S13!Q91,IF(ISBLANK(VAL_S13!Q91),"","NaN"))</f>
        <v>1401561</v>
      </c>
      <c r="AR91" s="152" t="str">
        <f>IF(ISNUMBER(VAL_S13!Q91),$F$6,IF(ISBLANK(VAL_S13!Q91),"",VAL_S13!Q91))</f>
        <v>A</v>
      </c>
      <c r="AS91" s="152" t="str">
        <f>IF(ISBLANK(VAL_S13!Q91),"",$F$7)</f>
        <v>F</v>
      </c>
      <c r="AT91" s="143">
        <f>IF(ISNUMBER(VAL_S13!R91),VAL_S13!R91,IF(ISBLANK(VAL_S13!R91),"","NaN"))</f>
        <v>1362961</v>
      </c>
      <c r="AU91" s="152" t="str">
        <f>IF(ISNUMBER(VAL_S13!R91),$F$6,IF(ISBLANK(VAL_S13!R91),"",VAL_S13!R91))</f>
        <v>A</v>
      </c>
      <c r="AV91" s="152" t="str">
        <f>IF(ISBLANK(VAL_S13!R91),"",$F$7)</f>
        <v>F</v>
      </c>
      <c r="AW91" s="143">
        <f>IF(ISNUMBER(VAL_S13!S91),VAL_S13!S91,IF(ISBLANK(VAL_S13!S91),"","NaN"))</f>
        <v>1432260</v>
      </c>
      <c r="AX91" s="152" t="str">
        <f>IF(ISNUMBER(VAL_S13!S91),$F$6,IF(ISBLANK(VAL_S13!S91),"",VAL_S13!S91))</f>
        <v>A</v>
      </c>
      <c r="AY91" s="152" t="str">
        <f>IF(ISBLANK(VAL_S13!S91),"",$F$7)</f>
        <v>F</v>
      </c>
      <c r="AZ91" s="143">
        <f>IF(ISNUMBER(VAL_S13!T91),VAL_S13!T91,IF(ISBLANK(VAL_S13!T91),"","NaN"))</f>
        <v>1456922</v>
      </c>
      <c r="BA91" s="152" t="str">
        <f>IF(ISNUMBER(VAL_S13!T91),$F$6,IF(ISBLANK(VAL_S13!T91),"",VAL_S13!T91))</f>
        <v>A</v>
      </c>
      <c r="BB91" s="152" t="str">
        <f>IF(ISBLANK(VAL_S13!T91),"",$F$7)</f>
        <v>F</v>
      </c>
      <c r="BC91" s="143">
        <f>IF(ISNUMBER(VAL_S13!U91),VAL_S13!U91,IF(ISBLANK(VAL_S13!U91),"","NaN"))</f>
        <v>1467527</v>
      </c>
      <c r="BD91" s="152" t="str">
        <f>IF(ISNUMBER(VAL_S13!U91),$F$6,IF(ISBLANK(VAL_S13!U91),"",VAL_S13!U91))</f>
        <v>A</v>
      </c>
      <c r="BE91" s="152" t="str">
        <f>IF(ISBLANK(VAL_S13!U91),"",$F$7)</f>
        <v>F</v>
      </c>
      <c r="BF91" s="143">
        <f>IF(ISNUMBER(VAL_S13!V91),VAL_S13!V91,IF(ISBLANK(VAL_S13!V91),"","NaN"))</f>
        <v>1512811</v>
      </c>
      <c r="BG91" s="152" t="str">
        <f>IF(ISNUMBER(VAL_S13!V91),$F$6,IF(ISBLANK(VAL_S13!V91),"",VAL_S13!V91))</f>
        <v>A</v>
      </c>
      <c r="BH91" s="152" t="str">
        <f>IF(ISBLANK(VAL_S13!V91),"",$F$7)</f>
        <v>F</v>
      </c>
      <c r="BI91" s="143">
        <f>IF(ISNUMBER(VAL_S13!W91),VAL_S13!W91,IF(ISBLANK(VAL_S13!W91),"","NaN"))</f>
        <v>1568676</v>
      </c>
      <c r="BJ91" s="152" t="str">
        <f>IF(ISNUMBER(VAL_S13!W91),$F$6,IF(ISBLANK(VAL_S13!W91),"",VAL_S13!W91))</f>
        <v>A</v>
      </c>
      <c r="BK91" s="152" t="str">
        <f>IF(ISBLANK(VAL_S13!W91),"",$F$7)</f>
        <v>F</v>
      </c>
      <c r="BL91" s="143">
        <f>IF(ISNUMBER(VAL_S13!X91),VAL_S13!X91,IF(ISBLANK(VAL_S13!X91),"","NaN"))</f>
        <v>1694111</v>
      </c>
      <c r="BM91" s="152" t="str">
        <f>IF(ISNUMBER(VAL_S13!X91),$F$6,IF(ISBLANK(VAL_S13!X91),"",VAL_S13!X91))</f>
        <v>A</v>
      </c>
      <c r="BN91" s="152" t="str">
        <f>IF(ISBLANK(VAL_S13!X91),"",$F$7)</f>
        <v>F</v>
      </c>
      <c r="BO91" s="143">
        <f>IF(ISNUMBER(VAL_S13!Y91),VAL_S13!Y91,IF(ISBLANK(VAL_S13!Y91),"","NaN"))</f>
        <v>1820193</v>
      </c>
      <c r="BP91" s="152" t="str">
        <f>IF(ISNUMBER(VAL_S13!Y91),$F$6,IF(ISBLANK(VAL_S13!Y91),"",VAL_S13!Y91))</f>
        <v>A</v>
      </c>
      <c r="BQ91" s="152" t="str">
        <f>IF(ISBLANK(VAL_S13!Y91),"",$F$7)</f>
        <v>F</v>
      </c>
      <c r="BR91" s="143">
        <f>IF(ISNUMBER(VAL_S13!Z91),VAL_S13!Z91,IF(ISBLANK(VAL_S13!Z91),"","NaN"))</f>
        <v>1906885</v>
      </c>
      <c r="BS91" s="152" t="str">
        <f>IF(ISNUMBER(VAL_S13!Z91),$F$6,IF(ISBLANK(VAL_S13!Z91),"",VAL_S13!Z91))</f>
        <v>A</v>
      </c>
      <c r="BT91" s="152" t="str">
        <f>IF(ISBLANK(VAL_S13!Z91),"",$F$7)</f>
        <v>F</v>
      </c>
      <c r="BU91" s="143">
        <f>IF(ISNUMBER(VAL_S13!AA91),VAL_S13!AA91,IF(ISBLANK(VAL_S13!AA91),"","NaN"))</f>
        <v>1974006</v>
      </c>
      <c r="BV91" s="152" t="str">
        <f>IF(ISNUMBER(VAL_S13!AA91),$F$6,IF(ISBLANK(VAL_S13!AA91),"",VAL_S13!AA91))</f>
        <v>A</v>
      </c>
      <c r="BW91" s="152" t="str">
        <f>IF(ISBLANK(VAL_S13!AA91),"",$F$7)</f>
        <v>F</v>
      </c>
      <c r="BX91" s="143">
        <f>IF(ISNUMBER(VAL_S13!AB91),VAL_S13!AB91,IF(ISBLANK(VAL_S13!AB91),"","NaN"))</f>
        <v>2017852</v>
      </c>
      <c r="BY91" s="152" t="str">
        <f>IF(ISNUMBER(VAL_S13!AB91),$F$6,IF(ISBLANK(VAL_S13!AB91),"",VAL_S13!AB91))</f>
        <v>A</v>
      </c>
      <c r="BZ91" s="152" t="str">
        <f>IF(ISBLANK(VAL_S13!AB91),"",$F$7)</f>
        <v>F</v>
      </c>
      <c r="CA91" s="143">
        <f>IF(ISNUMBER(VAL_S13!AC91),VAL_S13!AC91,IF(ISBLANK(VAL_S13!AC91),"","NaN"))</f>
        <v>1993437</v>
      </c>
      <c r="CB91" s="152" t="str">
        <f>IF(ISNUMBER(VAL_S13!AC91),$F$6,IF(ISBLANK(VAL_S13!AC91),"",VAL_S13!AC91))</f>
        <v>A</v>
      </c>
      <c r="CC91" s="152" t="str">
        <f>IF(ISBLANK(VAL_S13!AC91),"",$F$7)</f>
        <v>F</v>
      </c>
      <c r="CD91" s="143">
        <f>IF(ISNUMBER(VAL_S13!AD91),VAL_S13!AD91,IF(ISBLANK(VAL_S13!AD91),"","NaN"))</f>
        <v>2183456</v>
      </c>
      <c r="CE91" s="152" t="str">
        <f>IF(ISNUMBER(VAL_S13!AD91),$F$6,IF(ISBLANK(VAL_S13!AD91),"",VAL_S13!AD91))</f>
        <v>A</v>
      </c>
      <c r="CF91" s="152" t="str">
        <f>IF(ISBLANK(VAL_S13!AD91),"",$F$7)</f>
        <v>F</v>
      </c>
      <c r="CG91" s="143">
        <f>IF(ISNUMBER(VAL_S13!AE91),VAL_S13!AE91,IF(ISBLANK(VAL_S13!AE91),"","NaN"))</f>
        <v>2328876</v>
      </c>
      <c r="CH91" s="152" t="str">
        <f>IF(ISNUMBER(VAL_S13!AE91),$F$6,IF(ISBLANK(VAL_S13!AE91),"",VAL_S13!AE91))</f>
        <v>A</v>
      </c>
      <c r="CI91" s="152" t="str">
        <f>IF(ISBLANK(VAL_S13!AE91),"",$F$7)</f>
        <v>F</v>
      </c>
      <c r="CJ91" s="143">
        <f>IF(ISNUMBER(VAL_S13!AF91),VAL_S13!AF91,IF(ISBLANK(VAL_S13!AF91),"","NaN"))</f>
        <v>2391606</v>
      </c>
      <c r="CK91" s="152" t="str">
        <f>IF(ISNUMBER(VAL_S13!AF91),$F$6,IF(ISBLANK(VAL_S13!AF91),"",VAL_S13!AF91))</f>
        <v>A</v>
      </c>
      <c r="CL91" s="152" t="str">
        <f>IF(ISBLANK(VAL_S13!AF91),"",$F$7)</f>
        <v>F</v>
      </c>
      <c r="CM91" s="143">
        <f>IF(ISNUMBER(VAL_S13!AG91),VAL_S13!AG91,IF(ISBLANK(VAL_S13!AG91),"","NaN"))</f>
        <v>2458853</v>
      </c>
      <c r="CN91" s="152" t="str">
        <f>IF(ISNUMBER(VAL_S13!AG91),$F$6,IF(ISBLANK(VAL_S13!AG91),"",VAL_S13!AG91))</f>
        <v>A</v>
      </c>
      <c r="CO91" s="152" t="str">
        <f>IF(ISBLANK(VAL_S13!AG91),"",$F$7)</f>
        <v>F</v>
      </c>
      <c r="CP91" s="143">
        <f>IF(ISNUMBER(VAL_S13!AH91),VAL_S13!AH91,IF(ISBLANK(VAL_S13!AH91),"","NaN"))</f>
        <v>2519472</v>
      </c>
      <c r="CQ91" s="152" t="str">
        <f>IF(ISNUMBER(VAL_S13!AH91),$F$6,IF(ISBLANK(VAL_S13!AH91),"",VAL_S13!AH91))</f>
        <v>A</v>
      </c>
      <c r="CR91" s="152" t="str">
        <f>IF(ISBLANK(VAL_S13!AH91),"",$F$7)</f>
        <v>F</v>
      </c>
      <c r="CS91" s="143" t="str">
        <f>IF(ISNUMBER(VAL_S13!AI91),VAL_S13!AI91,IF(ISBLANK(VAL_S13!AI91),"","NaN"))</f>
        <v/>
      </c>
      <c r="CT91" s="152" t="str">
        <f>IF(ISNUMBER(VAL_S13!AI91),$F$6,IF(ISBLANK(VAL_S13!AI91),"",VAL_S13!AI91))</f>
        <v/>
      </c>
      <c r="CU91" s="152" t="str">
        <f>IF(ISBLANK(VAL_S13!AI91),"",$F$7)</f>
        <v/>
      </c>
      <c r="CV91" s="143" t="str">
        <f>IF(ISNUMBER(VAL_S13!AJ91),VAL_S13!AJ91,IF(ISBLANK(VAL_S13!AJ91),"","NaN"))</f>
        <v/>
      </c>
      <c r="CW91" s="152" t="str">
        <f>IF(ISNUMBER(VAL_S13!AJ91),$F$6,IF(ISBLANK(VAL_S13!AJ91),"",VAL_S13!AJ91))</f>
        <v/>
      </c>
      <c r="CX91" s="152" t="str">
        <f>IF(ISBLANK(VAL_S13!AJ91),"",$F$7)</f>
        <v/>
      </c>
      <c r="CY91" s="143" t="str">
        <f>IF(ISNUMBER(VAL_S13!AK91),VAL_S13!AK91,IF(ISBLANK(VAL_S13!AK91),"","NaN"))</f>
        <v/>
      </c>
      <c r="CZ91" s="152" t="str">
        <f>IF(ISNUMBER(VAL_S13!AK91),$F$6,IF(ISBLANK(VAL_S13!AK91),"",VAL_S13!AK91))</f>
        <v/>
      </c>
      <c r="DA91" s="152" t="str">
        <f>IF(ISBLANK(VAL_S13!AK91),"",$F$7)</f>
        <v/>
      </c>
      <c r="DB91" s="143" t="str">
        <f>IF(ISNUMBER(VAL_S13!AL91),VAL_S13!AL91,IF(ISBLANK(VAL_S13!AL91),"","NaN"))</f>
        <v/>
      </c>
      <c r="DC91" s="152" t="str">
        <f>IF(ISNUMBER(VAL_S13!AL91),$F$6,IF(ISBLANK(VAL_S13!AL91),"",VAL_S13!AL91))</f>
        <v/>
      </c>
      <c r="DD91" s="152" t="str">
        <f>IF(ISBLANK(VAL_S13!AL91),"",$F$7)</f>
        <v/>
      </c>
      <c r="DE91" s="143" t="str">
        <f>IF(ISNUMBER(VAL_S13!AM91),VAL_S13!AM91,IF(ISBLANK(VAL_S13!AM91),"","NaN"))</f>
        <v/>
      </c>
      <c r="DF91" s="152" t="str">
        <f>IF(ISNUMBER(VAL_S13!AM91),$F$6,IF(ISBLANK(VAL_S13!AM91),"",VAL_S13!AM91))</f>
        <v/>
      </c>
      <c r="DG91" s="185" t="str">
        <f>IF(ISBLANK(VAL_S13!AM91),"",$F$7)</f>
        <v/>
      </c>
    </row>
    <row r="92" spans="1:111" ht="21.5" thickBot="1" x14ac:dyDescent="0.3">
      <c r="A92" s="96" t="s">
        <v>367</v>
      </c>
      <c r="B92" s="96" t="s">
        <v>91</v>
      </c>
      <c r="C92" s="65" t="s">
        <v>266</v>
      </c>
      <c r="D92" s="141">
        <f>IF(ISNUMBER(VAL_S13!D92),VAL_S13!D92,IF(ISBLANK(VAL_S13!D92),"","NaN"))</f>
        <v>112032</v>
      </c>
      <c r="E92" s="152" t="str">
        <f>IF(ISNUMBER(VAL_S13!D92),$F$6,IF(ISBLANK(VAL_S13!D92),"",VAL_S13!D92))</f>
        <v>A</v>
      </c>
      <c r="F92" s="152" t="str">
        <f>IF(ISBLANK(VAL_S13!D92),"",$F$7)</f>
        <v>F</v>
      </c>
      <c r="G92" s="143">
        <f>IF(ISNUMBER(VAL_S13!E92),VAL_S13!E92,IF(ISBLANK(VAL_S13!E92),"","NaN"))</f>
        <v>125264</v>
      </c>
      <c r="H92" s="152" t="str">
        <f>IF(ISNUMBER(VAL_S13!E92),$F$6,IF(ISBLANK(VAL_S13!E92),"",VAL_S13!E92))</f>
        <v>A</v>
      </c>
      <c r="I92" s="152" t="str">
        <f>IF(ISBLANK(VAL_S13!E92),"",$F$7)</f>
        <v>F</v>
      </c>
      <c r="J92" s="143">
        <f>IF(ISNUMBER(VAL_S13!F92),VAL_S13!F92,IF(ISBLANK(VAL_S13!F92),"","NaN"))</f>
        <v>136758</v>
      </c>
      <c r="K92" s="152" t="str">
        <f>IF(ISNUMBER(VAL_S13!F92),$F$6,IF(ISBLANK(VAL_S13!F92),"",VAL_S13!F92))</f>
        <v>A</v>
      </c>
      <c r="L92" s="152" t="str">
        <f>IF(ISBLANK(VAL_S13!F92),"",$F$7)</f>
        <v>F</v>
      </c>
      <c r="M92" s="143">
        <f>IF(ISNUMBER(VAL_S13!G92),VAL_S13!G92,IF(ISBLANK(VAL_S13!G92),"","NaN"))</f>
        <v>100511</v>
      </c>
      <c r="N92" s="152" t="str">
        <f>IF(ISNUMBER(VAL_S13!G92),$F$6,IF(ISBLANK(VAL_S13!G92),"",VAL_S13!G92))</f>
        <v>A</v>
      </c>
      <c r="O92" s="152" t="str">
        <f>IF(ISBLANK(VAL_S13!G92),"",$F$7)</f>
        <v>F</v>
      </c>
      <c r="P92" s="143">
        <f>IF(ISNUMBER(VAL_S13!H92),VAL_S13!H92,IF(ISBLANK(VAL_S13!H92),"","NaN"))</f>
        <v>100832</v>
      </c>
      <c r="Q92" s="152" t="str">
        <f>IF(ISNUMBER(VAL_S13!H92),$F$6,IF(ISBLANK(VAL_S13!H92),"",VAL_S13!H92))</f>
        <v>A</v>
      </c>
      <c r="R92" s="152" t="str">
        <f>IF(ISBLANK(VAL_S13!H92),"",$F$7)</f>
        <v>F</v>
      </c>
      <c r="S92" s="143">
        <f>IF(ISNUMBER(VAL_S13!I92),VAL_S13!I92,IF(ISBLANK(VAL_S13!I92),"","NaN"))</f>
        <v>122010</v>
      </c>
      <c r="T92" s="152" t="str">
        <f>IF(ISNUMBER(VAL_S13!I92),$F$6,IF(ISBLANK(VAL_S13!I92),"",VAL_S13!I92))</f>
        <v>A</v>
      </c>
      <c r="U92" s="152" t="str">
        <f>IF(ISBLANK(VAL_S13!I92),"",$F$7)</f>
        <v>F</v>
      </c>
      <c r="V92" s="143">
        <f>IF(ISNUMBER(VAL_S13!J92),VAL_S13!J92,IF(ISBLANK(VAL_S13!J92),"","NaN"))</f>
        <v>115477</v>
      </c>
      <c r="W92" s="152" t="str">
        <f>IF(ISNUMBER(VAL_S13!J92),$F$6,IF(ISBLANK(VAL_S13!J92),"",VAL_S13!J92))</f>
        <v>A</v>
      </c>
      <c r="X92" s="152" t="str">
        <f>IF(ISBLANK(VAL_S13!J92),"",$F$7)</f>
        <v>F</v>
      </c>
      <c r="Y92" s="143">
        <f>IF(ISNUMBER(VAL_S13!K92),VAL_S13!K92,IF(ISBLANK(VAL_S13!K92),"","NaN"))</f>
        <v>101318</v>
      </c>
      <c r="Z92" s="152" t="str">
        <f>IF(ISNUMBER(VAL_S13!K92),$F$6,IF(ISBLANK(VAL_S13!K92),"",VAL_S13!K92))</f>
        <v>A</v>
      </c>
      <c r="AA92" s="152" t="str">
        <f>IF(ISBLANK(VAL_S13!K92),"",$F$7)</f>
        <v>F</v>
      </c>
      <c r="AB92" s="143">
        <f>IF(ISNUMBER(VAL_S13!L92),VAL_S13!L92,IF(ISBLANK(VAL_S13!L92),"","NaN"))</f>
        <v>104448</v>
      </c>
      <c r="AC92" s="152" t="str">
        <f>IF(ISNUMBER(VAL_S13!L92),$F$6,IF(ISBLANK(VAL_S13!L92),"",VAL_S13!L92))</f>
        <v>A</v>
      </c>
      <c r="AD92" s="152" t="str">
        <f>IF(ISBLANK(VAL_S13!L92),"",$F$7)</f>
        <v>F</v>
      </c>
      <c r="AE92" s="143">
        <f>IF(ISNUMBER(VAL_S13!M92),VAL_S13!M92,IF(ISBLANK(VAL_S13!M92),"","NaN"))</f>
        <v>107029</v>
      </c>
      <c r="AF92" s="152" t="str">
        <f>IF(ISNUMBER(VAL_S13!M92),$F$6,IF(ISBLANK(VAL_S13!M92),"",VAL_S13!M92))</f>
        <v>A</v>
      </c>
      <c r="AG92" s="152" t="str">
        <f>IF(ISBLANK(VAL_S13!M92),"",$F$7)</f>
        <v>F</v>
      </c>
      <c r="AH92" s="143">
        <f>IF(ISNUMBER(VAL_S13!N92),VAL_S13!N92,IF(ISBLANK(VAL_S13!N92),"","NaN"))</f>
        <v>101562</v>
      </c>
      <c r="AI92" s="152" t="str">
        <f>IF(ISNUMBER(VAL_S13!N92),$F$6,IF(ISBLANK(VAL_S13!N92),"",VAL_S13!N92))</f>
        <v>A</v>
      </c>
      <c r="AJ92" s="152" t="str">
        <f>IF(ISBLANK(VAL_S13!N92),"",$F$7)</f>
        <v>F</v>
      </c>
      <c r="AK92" s="143">
        <f>IF(ISNUMBER(VAL_S13!O92),VAL_S13!O92,IF(ISBLANK(VAL_S13!O92),"","NaN"))</f>
        <v>96848</v>
      </c>
      <c r="AL92" s="152" t="str">
        <f>IF(ISNUMBER(VAL_S13!O92),$F$6,IF(ISBLANK(VAL_S13!O92),"",VAL_S13!O92))</f>
        <v>A</v>
      </c>
      <c r="AM92" s="152" t="str">
        <f>IF(ISBLANK(VAL_S13!O92),"",$F$7)</f>
        <v>F</v>
      </c>
      <c r="AN92" s="143">
        <f>IF(ISNUMBER(VAL_S13!P92),VAL_S13!P92,IF(ISBLANK(VAL_S13!P92),"","NaN"))</f>
        <v>104514</v>
      </c>
      <c r="AO92" s="152" t="str">
        <f>IF(ISNUMBER(VAL_S13!P92),$F$6,IF(ISBLANK(VAL_S13!P92),"",VAL_S13!P92))</f>
        <v>A</v>
      </c>
      <c r="AP92" s="152" t="str">
        <f>IF(ISBLANK(VAL_S13!P92),"",$F$7)</f>
        <v>F</v>
      </c>
      <c r="AQ92" s="143">
        <f>IF(ISNUMBER(VAL_S13!Q92),VAL_S13!Q92,IF(ISBLANK(VAL_S13!Q92),"","NaN"))</f>
        <v>110543</v>
      </c>
      <c r="AR92" s="152" t="str">
        <f>IF(ISNUMBER(VAL_S13!Q92),$F$6,IF(ISBLANK(VAL_S13!Q92),"",VAL_S13!Q92))</f>
        <v>A</v>
      </c>
      <c r="AS92" s="152" t="str">
        <f>IF(ISBLANK(VAL_S13!Q92),"",$F$7)</f>
        <v>F</v>
      </c>
      <c r="AT92" s="143">
        <f>IF(ISNUMBER(VAL_S13!R92),VAL_S13!R92,IF(ISBLANK(VAL_S13!R92),"","NaN"))</f>
        <v>110527</v>
      </c>
      <c r="AU92" s="152" t="str">
        <f>IF(ISNUMBER(VAL_S13!R92),$F$6,IF(ISBLANK(VAL_S13!R92),"",VAL_S13!R92))</f>
        <v>A</v>
      </c>
      <c r="AV92" s="152" t="str">
        <f>IF(ISBLANK(VAL_S13!R92),"",$F$7)</f>
        <v>F</v>
      </c>
      <c r="AW92" s="143">
        <f>IF(ISNUMBER(VAL_S13!S92),VAL_S13!S92,IF(ISBLANK(VAL_S13!S92),"","NaN"))</f>
        <v>112702</v>
      </c>
      <c r="AX92" s="152" t="str">
        <f>IF(ISNUMBER(VAL_S13!S92),$F$6,IF(ISBLANK(VAL_S13!S92),"",VAL_S13!S92))</f>
        <v>A</v>
      </c>
      <c r="AY92" s="152" t="str">
        <f>IF(ISBLANK(VAL_S13!S92),"",$F$7)</f>
        <v>F</v>
      </c>
      <c r="AZ92" s="143">
        <f>IF(ISNUMBER(VAL_S13!T92),VAL_S13!T92,IF(ISBLANK(VAL_S13!T92),"","NaN"))</f>
        <v>122545</v>
      </c>
      <c r="BA92" s="152" t="str">
        <f>IF(ISNUMBER(VAL_S13!T92),$F$6,IF(ISBLANK(VAL_S13!T92),"",VAL_S13!T92))</f>
        <v>A</v>
      </c>
      <c r="BB92" s="152" t="str">
        <f>IF(ISBLANK(VAL_S13!T92),"",$F$7)</f>
        <v>F</v>
      </c>
      <c r="BC92" s="143">
        <f>IF(ISNUMBER(VAL_S13!U92),VAL_S13!U92,IF(ISBLANK(VAL_S13!U92),"","NaN"))</f>
        <v>125199</v>
      </c>
      <c r="BD92" s="152" t="str">
        <f>IF(ISNUMBER(VAL_S13!U92),$F$6,IF(ISBLANK(VAL_S13!U92),"",VAL_S13!U92))</f>
        <v>A</v>
      </c>
      <c r="BE92" s="152" t="str">
        <f>IF(ISBLANK(VAL_S13!U92),"",$F$7)</f>
        <v>F</v>
      </c>
      <c r="BF92" s="143">
        <f>IF(ISNUMBER(VAL_S13!V92),VAL_S13!V92,IF(ISBLANK(VAL_S13!V92),"","NaN"))</f>
        <v>128838</v>
      </c>
      <c r="BG92" s="152" t="str">
        <f>IF(ISNUMBER(VAL_S13!V92),$F$6,IF(ISBLANK(VAL_S13!V92),"",VAL_S13!V92))</f>
        <v>A</v>
      </c>
      <c r="BH92" s="152" t="str">
        <f>IF(ISBLANK(VAL_S13!V92),"",$F$7)</f>
        <v>F</v>
      </c>
      <c r="BI92" s="143">
        <f>IF(ISNUMBER(VAL_S13!W92),VAL_S13!W92,IF(ISBLANK(VAL_S13!W92),"","NaN"))</f>
        <v>132884</v>
      </c>
      <c r="BJ92" s="152" t="str">
        <f>IF(ISNUMBER(VAL_S13!W92),$F$6,IF(ISBLANK(VAL_S13!W92),"",VAL_S13!W92))</f>
        <v>A</v>
      </c>
      <c r="BK92" s="152" t="str">
        <f>IF(ISBLANK(VAL_S13!W92),"",$F$7)</f>
        <v>F</v>
      </c>
      <c r="BL92" s="143">
        <f>IF(ISNUMBER(VAL_S13!X92),VAL_S13!X92,IF(ISBLANK(VAL_S13!X92),"","NaN"))</f>
        <v>140019</v>
      </c>
      <c r="BM92" s="152" t="str">
        <f>IF(ISNUMBER(VAL_S13!X92),$F$6,IF(ISBLANK(VAL_S13!X92),"",VAL_S13!X92))</f>
        <v>A</v>
      </c>
      <c r="BN92" s="152" t="str">
        <f>IF(ISBLANK(VAL_S13!X92),"",$F$7)</f>
        <v>F</v>
      </c>
      <c r="BO92" s="143">
        <f>IF(ISNUMBER(VAL_S13!Y92),VAL_S13!Y92,IF(ISBLANK(VAL_S13!Y92),"","NaN"))</f>
        <v>146609</v>
      </c>
      <c r="BP92" s="152" t="str">
        <f>IF(ISNUMBER(VAL_S13!Y92),$F$6,IF(ISBLANK(VAL_S13!Y92),"",VAL_S13!Y92))</f>
        <v>A</v>
      </c>
      <c r="BQ92" s="152" t="str">
        <f>IF(ISBLANK(VAL_S13!Y92),"",$F$7)</f>
        <v>F</v>
      </c>
      <c r="BR92" s="143">
        <f>IF(ISNUMBER(VAL_S13!Z92),VAL_S13!Z92,IF(ISBLANK(VAL_S13!Z92),"","NaN"))</f>
        <v>154157</v>
      </c>
      <c r="BS92" s="152" t="str">
        <f>IF(ISNUMBER(VAL_S13!Z92),$F$6,IF(ISBLANK(VAL_S13!Z92),"",VAL_S13!Z92))</f>
        <v>A</v>
      </c>
      <c r="BT92" s="152" t="str">
        <f>IF(ISBLANK(VAL_S13!Z92),"",$F$7)</f>
        <v>F</v>
      </c>
      <c r="BU92" s="143">
        <f>IF(ISNUMBER(VAL_S13!AA92),VAL_S13!AA92,IF(ISBLANK(VAL_S13!AA92),"","NaN"))</f>
        <v>165920</v>
      </c>
      <c r="BV92" s="152" t="str">
        <f>IF(ISNUMBER(VAL_S13!AA92),$F$6,IF(ISBLANK(VAL_S13!AA92),"",VAL_S13!AA92))</f>
        <v>A</v>
      </c>
      <c r="BW92" s="152" t="str">
        <f>IF(ISBLANK(VAL_S13!AA92),"",$F$7)</f>
        <v>F</v>
      </c>
      <c r="BX92" s="143">
        <f>IF(ISNUMBER(VAL_S13!AB92),VAL_S13!AB92,IF(ISBLANK(VAL_S13!AB92),"","NaN"))</f>
        <v>173274</v>
      </c>
      <c r="BY92" s="152" t="str">
        <f>IF(ISNUMBER(VAL_S13!AB92),$F$6,IF(ISBLANK(VAL_S13!AB92),"",VAL_S13!AB92))</f>
        <v>A</v>
      </c>
      <c r="BZ92" s="152" t="str">
        <f>IF(ISBLANK(VAL_S13!AB92),"",$F$7)</f>
        <v>F</v>
      </c>
      <c r="CA92" s="143">
        <f>IF(ISNUMBER(VAL_S13!AC92),VAL_S13!AC92,IF(ISBLANK(VAL_S13!AC92),"","NaN"))</f>
        <v>173205</v>
      </c>
      <c r="CB92" s="152" t="str">
        <f>IF(ISNUMBER(VAL_S13!AC92),$F$6,IF(ISBLANK(VAL_S13!AC92),"",VAL_S13!AC92))</f>
        <v>A</v>
      </c>
      <c r="CC92" s="152" t="str">
        <f>IF(ISBLANK(VAL_S13!AC92),"",$F$7)</f>
        <v>F</v>
      </c>
      <c r="CD92" s="143">
        <f>IF(ISNUMBER(VAL_S13!AD92),VAL_S13!AD92,IF(ISBLANK(VAL_S13!AD92),"","NaN"))</f>
        <v>187230</v>
      </c>
      <c r="CE92" s="152" t="str">
        <f>IF(ISNUMBER(VAL_S13!AD92),$F$6,IF(ISBLANK(VAL_S13!AD92),"",VAL_S13!AD92))</f>
        <v>A</v>
      </c>
      <c r="CF92" s="152" t="str">
        <f>IF(ISBLANK(VAL_S13!AD92),"",$F$7)</f>
        <v>F</v>
      </c>
      <c r="CG92" s="143">
        <f>IF(ISNUMBER(VAL_S13!AE92),VAL_S13!AE92,IF(ISBLANK(VAL_S13!AE92),"","NaN"))</f>
        <v>193829</v>
      </c>
      <c r="CH92" s="152" t="str">
        <f>IF(ISNUMBER(VAL_S13!AE92),$F$6,IF(ISBLANK(VAL_S13!AE92),"",VAL_S13!AE92))</f>
        <v>A</v>
      </c>
      <c r="CI92" s="152" t="str">
        <f>IF(ISBLANK(VAL_S13!AE92),"",$F$7)</f>
        <v>F</v>
      </c>
      <c r="CJ92" s="143">
        <f>IF(ISNUMBER(VAL_S13!AF92),VAL_S13!AF92,IF(ISBLANK(VAL_S13!AF92),"","NaN"))</f>
        <v>214991</v>
      </c>
      <c r="CK92" s="152" t="str">
        <f>IF(ISNUMBER(VAL_S13!AF92),$F$6,IF(ISBLANK(VAL_S13!AF92),"",VAL_S13!AF92))</f>
        <v>A</v>
      </c>
      <c r="CL92" s="152" t="str">
        <f>IF(ISBLANK(VAL_S13!AF92),"",$F$7)</f>
        <v>F</v>
      </c>
      <c r="CM92" s="143">
        <f>IF(ISNUMBER(VAL_S13!AG92),VAL_S13!AG92,IF(ISBLANK(VAL_S13!AG92),"","NaN"))</f>
        <v>235603</v>
      </c>
      <c r="CN92" s="152" t="str">
        <f>IF(ISNUMBER(VAL_S13!AG92),$F$6,IF(ISBLANK(VAL_S13!AG92),"",VAL_S13!AG92))</f>
        <v>A</v>
      </c>
      <c r="CO92" s="152" t="str">
        <f>IF(ISBLANK(VAL_S13!AG92),"",$F$7)</f>
        <v>F</v>
      </c>
      <c r="CP92" s="143">
        <f>IF(ISNUMBER(VAL_S13!AH92),VAL_S13!AH92,IF(ISBLANK(VAL_S13!AH92),"","NaN"))</f>
        <v>224727</v>
      </c>
      <c r="CQ92" s="152" t="str">
        <f>IF(ISNUMBER(VAL_S13!AH92),$F$6,IF(ISBLANK(VAL_S13!AH92),"",VAL_S13!AH92))</f>
        <v>A</v>
      </c>
      <c r="CR92" s="152" t="str">
        <f>IF(ISBLANK(VAL_S13!AH92),"",$F$7)</f>
        <v>F</v>
      </c>
      <c r="CS92" s="143" t="str">
        <f>IF(ISNUMBER(VAL_S13!AI92),VAL_S13!AI92,IF(ISBLANK(VAL_S13!AI92),"","NaN"))</f>
        <v/>
      </c>
      <c r="CT92" s="152" t="str">
        <f>IF(ISNUMBER(VAL_S13!AI92),$F$6,IF(ISBLANK(VAL_S13!AI92),"",VAL_S13!AI92))</f>
        <v/>
      </c>
      <c r="CU92" s="152" t="str">
        <f>IF(ISBLANK(VAL_S13!AI92),"",$F$7)</f>
        <v/>
      </c>
      <c r="CV92" s="143" t="str">
        <f>IF(ISNUMBER(VAL_S13!AJ92),VAL_S13!AJ92,IF(ISBLANK(VAL_S13!AJ92),"","NaN"))</f>
        <v/>
      </c>
      <c r="CW92" s="152" t="str">
        <f>IF(ISNUMBER(VAL_S13!AJ92),$F$6,IF(ISBLANK(VAL_S13!AJ92),"",VAL_S13!AJ92))</f>
        <v/>
      </c>
      <c r="CX92" s="152" t="str">
        <f>IF(ISBLANK(VAL_S13!AJ92),"",$F$7)</f>
        <v/>
      </c>
      <c r="CY92" s="143" t="str">
        <f>IF(ISNUMBER(VAL_S13!AK92),VAL_S13!AK92,IF(ISBLANK(VAL_S13!AK92),"","NaN"))</f>
        <v/>
      </c>
      <c r="CZ92" s="152" t="str">
        <f>IF(ISNUMBER(VAL_S13!AK92),$F$6,IF(ISBLANK(VAL_S13!AK92),"",VAL_S13!AK92))</f>
        <v/>
      </c>
      <c r="DA92" s="152" t="str">
        <f>IF(ISBLANK(VAL_S13!AK92),"",$F$7)</f>
        <v/>
      </c>
      <c r="DB92" s="143" t="str">
        <f>IF(ISNUMBER(VAL_S13!AL92),VAL_S13!AL92,IF(ISBLANK(VAL_S13!AL92),"","NaN"))</f>
        <v/>
      </c>
      <c r="DC92" s="152" t="str">
        <f>IF(ISNUMBER(VAL_S13!AL92),$F$6,IF(ISBLANK(VAL_S13!AL92),"",VAL_S13!AL92))</f>
        <v/>
      </c>
      <c r="DD92" s="152" t="str">
        <f>IF(ISBLANK(VAL_S13!AL92),"",$F$7)</f>
        <v/>
      </c>
      <c r="DE92" s="143" t="str">
        <f>IF(ISNUMBER(VAL_S13!AM92),VAL_S13!AM92,IF(ISBLANK(VAL_S13!AM92),"","NaN"))</f>
        <v/>
      </c>
      <c r="DF92" s="152" t="str">
        <f>IF(ISNUMBER(VAL_S13!AM92),$F$6,IF(ISBLANK(VAL_S13!AM92),"",VAL_S13!AM92))</f>
        <v/>
      </c>
      <c r="DG92" s="185" t="str">
        <f>IF(ISBLANK(VAL_S13!AM92),"",$F$7)</f>
        <v/>
      </c>
    </row>
    <row r="93" spans="1:111" ht="20" x14ac:dyDescent="0.25">
      <c r="A93" s="161" t="s">
        <v>368</v>
      </c>
      <c r="B93" s="161" t="s">
        <v>84</v>
      </c>
      <c r="C93" s="162" t="s">
        <v>108</v>
      </c>
      <c r="D93" s="145">
        <f>IF(ISNUMBER(VAL_S13!D93),VAL_S13!D93,IF(ISBLANK(VAL_S13!D93),"","NaN"))</f>
        <v>70813</v>
      </c>
      <c r="E93" s="153" t="str">
        <f>IF(ISNUMBER(VAL_S13!D93),$F$6,IF(ISBLANK(VAL_S13!D93),"",VAL_S13!D93))</f>
        <v>A</v>
      </c>
      <c r="F93" s="153" t="str">
        <f>IF(ISBLANK(VAL_S13!D93),"",$F$7)</f>
        <v>F</v>
      </c>
      <c r="G93" s="144">
        <f>IF(ISNUMBER(VAL_S13!E93),VAL_S13!E93,IF(ISBLANK(VAL_S13!E93),"","NaN"))</f>
        <v>75067</v>
      </c>
      <c r="H93" s="153" t="str">
        <f>IF(ISNUMBER(VAL_S13!E93),$F$6,IF(ISBLANK(VAL_S13!E93),"",VAL_S13!E93))</f>
        <v>A</v>
      </c>
      <c r="I93" s="153" t="str">
        <f>IF(ISBLANK(VAL_S13!E93),"",$F$7)</f>
        <v>F</v>
      </c>
      <c r="J93" s="144">
        <f>IF(ISNUMBER(VAL_S13!F93),VAL_S13!F93,IF(ISBLANK(VAL_S13!F93),"","NaN"))</f>
        <v>78036</v>
      </c>
      <c r="K93" s="153" t="str">
        <f>IF(ISNUMBER(VAL_S13!F93),$F$6,IF(ISBLANK(VAL_S13!F93),"",VAL_S13!F93))</f>
        <v>A</v>
      </c>
      <c r="L93" s="153" t="str">
        <f>IF(ISBLANK(VAL_S13!F93),"",$F$7)</f>
        <v>F</v>
      </c>
      <c r="M93" s="144">
        <f>IF(ISNUMBER(VAL_S13!G93),VAL_S13!G93,IF(ISBLANK(VAL_S13!G93),"","NaN"))</f>
        <v>40383</v>
      </c>
      <c r="N93" s="153" t="str">
        <f>IF(ISNUMBER(VAL_S13!G93),$F$6,IF(ISBLANK(VAL_S13!G93),"",VAL_S13!G93))</f>
        <v>A</v>
      </c>
      <c r="O93" s="153" t="str">
        <f>IF(ISBLANK(VAL_S13!G93),"",$F$7)</f>
        <v>F</v>
      </c>
      <c r="P93" s="144">
        <f>IF(ISNUMBER(VAL_S13!H93),VAL_S13!H93,IF(ISBLANK(VAL_S13!H93),"","NaN"))</f>
        <v>37176</v>
      </c>
      <c r="Q93" s="153" t="str">
        <f>IF(ISNUMBER(VAL_S13!H93),$F$6,IF(ISBLANK(VAL_S13!H93),"",VAL_S13!H93))</f>
        <v>A</v>
      </c>
      <c r="R93" s="153" t="str">
        <f>IF(ISBLANK(VAL_S13!H93),"",$F$7)</f>
        <v>F</v>
      </c>
      <c r="S93" s="144">
        <f>IF(ISNUMBER(VAL_S13!I93),VAL_S13!I93,IF(ISBLANK(VAL_S13!I93),"","NaN"))</f>
        <v>69703</v>
      </c>
      <c r="T93" s="153" t="str">
        <f>IF(ISNUMBER(VAL_S13!I93),$F$6,IF(ISBLANK(VAL_S13!I93),"",VAL_S13!I93))</f>
        <v>A</v>
      </c>
      <c r="U93" s="153" t="str">
        <f>IF(ISBLANK(VAL_S13!I93),"",$F$7)</f>
        <v>F</v>
      </c>
      <c r="V93" s="144">
        <f>IF(ISNUMBER(VAL_S13!J93),VAL_S13!J93,IF(ISBLANK(VAL_S13!J93),"","NaN"))</f>
        <v>77388</v>
      </c>
      <c r="W93" s="153" t="str">
        <f>IF(ISNUMBER(VAL_S13!J93),$F$6,IF(ISBLANK(VAL_S13!J93),"",VAL_S13!J93))</f>
        <v>A</v>
      </c>
      <c r="X93" s="153" t="str">
        <f>IF(ISBLANK(VAL_S13!J93),"",$F$7)</f>
        <v>F</v>
      </c>
      <c r="Y93" s="144">
        <f>IF(ISNUMBER(VAL_S13!K93),VAL_S13!K93,IF(ISBLANK(VAL_S13!K93),"","NaN"))</f>
        <v>78704</v>
      </c>
      <c r="Z93" s="153" t="str">
        <f>IF(ISNUMBER(VAL_S13!K93),$F$6,IF(ISBLANK(VAL_S13!K93),"",VAL_S13!K93))</f>
        <v>A</v>
      </c>
      <c r="AA93" s="153" t="str">
        <f>IF(ISBLANK(VAL_S13!K93),"",$F$7)</f>
        <v>F</v>
      </c>
      <c r="AB93" s="144">
        <f>IF(ISNUMBER(VAL_S13!L93),VAL_S13!L93,IF(ISBLANK(VAL_S13!L93),"","NaN"))</f>
        <v>81068</v>
      </c>
      <c r="AC93" s="153" t="str">
        <f>IF(ISNUMBER(VAL_S13!L93),$F$6,IF(ISBLANK(VAL_S13!L93),"",VAL_S13!L93))</f>
        <v>A</v>
      </c>
      <c r="AD93" s="153" t="str">
        <f>IF(ISBLANK(VAL_S13!L93),"",$F$7)</f>
        <v>F</v>
      </c>
      <c r="AE93" s="144">
        <f>IF(ISNUMBER(VAL_S13!M93),VAL_S13!M93,IF(ISBLANK(VAL_S13!M93),"","NaN"))</f>
        <v>82905</v>
      </c>
      <c r="AF93" s="153" t="str">
        <f>IF(ISNUMBER(VAL_S13!M93),$F$6,IF(ISBLANK(VAL_S13!M93),"",VAL_S13!M93))</f>
        <v>A</v>
      </c>
      <c r="AG93" s="153" t="str">
        <f>IF(ISBLANK(VAL_S13!M93),"",$F$7)</f>
        <v>F</v>
      </c>
      <c r="AH93" s="144">
        <f>IF(ISNUMBER(VAL_S13!N93),VAL_S13!N93,IF(ISBLANK(VAL_S13!N93),"","NaN"))</f>
        <v>85659</v>
      </c>
      <c r="AI93" s="153" t="str">
        <f>IF(ISNUMBER(VAL_S13!N93),$F$6,IF(ISBLANK(VAL_S13!N93),"",VAL_S13!N93))</f>
        <v>A</v>
      </c>
      <c r="AJ93" s="153" t="str">
        <f>IF(ISBLANK(VAL_S13!N93),"",$F$7)</f>
        <v>F</v>
      </c>
      <c r="AK93" s="144">
        <f>IF(ISNUMBER(VAL_S13!O93),VAL_S13!O93,IF(ISBLANK(VAL_S13!O93),"","NaN"))</f>
        <v>90103</v>
      </c>
      <c r="AL93" s="153" t="str">
        <f>IF(ISNUMBER(VAL_S13!O93),$F$6,IF(ISBLANK(VAL_S13!O93),"",VAL_S13!O93))</f>
        <v>A</v>
      </c>
      <c r="AM93" s="153" t="str">
        <f>IF(ISBLANK(VAL_S13!O93),"",$F$7)</f>
        <v>F</v>
      </c>
      <c r="AN93" s="144">
        <f>IF(ISNUMBER(VAL_S13!P93),VAL_S13!P93,IF(ISBLANK(VAL_S13!P93),"","NaN"))</f>
        <v>97313</v>
      </c>
      <c r="AO93" s="153" t="str">
        <f>IF(ISNUMBER(VAL_S13!P93),$F$6,IF(ISBLANK(VAL_S13!P93),"",VAL_S13!P93))</f>
        <v>A</v>
      </c>
      <c r="AP93" s="153" t="str">
        <f>IF(ISBLANK(VAL_S13!P93),"",$F$7)</f>
        <v>F</v>
      </c>
      <c r="AQ93" s="144">
        <f>IF(ISNUMBER(VAL_S13!Q93),VAL_S13!Q93,IF(ISBLANK(VAL_S13!Q93),"","NaN"))</f>
        <v>102951</v>
      </c>
      <c r="AR93" s="153" t="str">
        <f>IF(ISNUMBER(VAL_S13!Q93),$F$6,IF(ISBLANK(VAL_S13!Q93),"",VAL_S13!Q93))</f>
        <v>A</v>
      </c>
      <c r="AS93" s="153" t="str">
        <f>IF(ISBLANK(VAL_S13!Q93),"",$F$7)</f>
        <v>F</v>
      </c>
      <c r="AT93" s="144">
        <f>IF(ISNUMBER(VAL_S13!R93),VAL_S13!R93,IF(ISBLANK(VAL_S13!R93),"","NaN"))</f>
        <v>102633</v>
      </c>
      <c r="AU93" s="153" t="str">
        <f>IF(ISNUMBER(VAL_S13!R93),$F$6,IF(ISBLANK(VAL_S13!R93),"",VAL_S13!R93))</f>
        <v>A</v>
      </c>
      <c r="AV93" s="153" t="str">
        <f>IF(ISBLANK(VAL_S13!R93),"",$F$7)</f>
        <v>F</v>
      </c>
      <c r="AW93" s="144">
        <f>IF(ISNUMBER(VAL_S13!S93),VAL_S13!S93,IF(ISBLANK(VAL_S13!S93),"","NaN"))</f>
        <v>104311</v>
      </c>
      <c r="AX93" s="153" t="str">
        <f>IF(ISNUMBER(VAL_S13!S93),$F$6,IF(ISBLANK(VAL_S13!S93),"",VAL_S13!S93))</f>
        <v>A</v>
      </c>
      <c r="AY93" s="153" t="str">
        <f>IF(ISBLANK(VAL_S13!S93),"",$F$7)</f>
        <v>F</v>
      </c>
      <c r="AZ93" s="144">
        <f>IF(ISNUMBER(VAL_S13!T93),VAL_S13!T93,IF(ISBLANK(VAL_S13!T93),"","NaN"))</f>
        <v>113685</v>
      </c>
      <c r="BA93" s="153" t="str">
        <f>IF(ISNUMBER(VAL_S13!T93),$F$6,IF(ISBLANK(VAL_S13!T93),"",VAL_S13!T93))</f>
        <v>A</v>
      </c>
      <c r="BB93" s="153" t="str">
        <f>IF(ISBLANK(VAL_S13!T93),"",$F$7)</f>
        <v>F</v>
      </c>
      <c r="BC93" s="144">
        <f>IF(ISNUMBER(VAL_S13!U93),VAL_S13!U93,IF(ISBLANK(VAL_S13!U93),"","NaN"))</f>
        <v>116069</v>
      </c>
      <c r="BD93" s="153" t="str">
        <f>IF(ISNUMBER(VAL_S13!U93),$F$6,IF(ISBLANK(VAL_S13!U93),"",VAL_S13!U93))</f>
        <v>A</v>
      </c>
      <c r="BE93" s="153" t="str">
        <f>IF(ISBLANK(VAL_S13!U93),"",$F$7)</f>
        <v>F</v>
      </c>
      <c r="BF93" s="144">
        <f>IF(ISNUMBER(VAL_S13!V93),VAL_S13!V93,IF(ISBLANK(VAL_S13!V93),"","NaN"))</f>
        <v>119508</v>
      </c>
      <c r="BG93" s="153" t="str">
        <f>IF(ISNUMBER(VAL_S13!V93),$F$6,IF(ISBLANK(VAL_S13!V93),"",VAL_S13!V93))</f>
        <v>A</v>
      </c>
      <c r="BH93" s="153" t="str">
        <f>IF(ISBLANK(VAL_S13!V93),"",$F$7)</f>
        <v>F</v>
      </c>
      <c r="BI93" s="144">
        <f>IF(ISNUMBER(VAL_S13!W93),VAL_S13!W93,IF(ISBLANK(VAL_S13!W93),"","NaN"))</f>
        <v>123007</v>
      </c>
      <c r="BJ93" s="153" t="str">
        <f>IF(ISNUMBER(VAL_S13!W93),$F$6,IF(ISBLANK(VAL_S13!W93),"",VAL_S13!W93))</f>
        <v>A</v>
      </c>
      <c r="BK93" s="153" t="str">
        <f>IF(ISBLANK(VAL_S13!W93),"",$F$7)</f>
        <v>F</v>
      </c>
      <c r="BL93" s="144">
        <f>IF(ISNUMBER(VAL_S13!X93),VAL_S13!X93,IF(ISBLANK(VAL_S13!X93),"","NaN"))</f>
        <v>129315</v>
      </c>
      <c r="BM93" s="153" t="str">
        <f>IF(ISNUMBER(VAL_S13!X93),$F$6,IF(ISBLANK(VAL_S13!X93),"",VAL_S13!X93))</f>
        <v>A</v>
      </c>
      <c r="BN93" s="153" t="str">
        <f>IF(ISBLANK(VAL_S13!X93),"",$F$7)</f>
        <v>F</v>
      </c>
      <c r="BO93" s="144">
        <f>IF(ISNUMBER(VAL_S13!Y93),VAL_S13!Y93,IF(ISBLANK(VAL_S13!Y93),"","NaN"))</f>
        <v>135540</v>
      </c>
      <c r="BP93" s="153" t="str">
        <f>IF(ISNUMBER(VAL_S13!Y93),$F$6,IF(ISBLANK(VAL_S13!Y93),"",VAL_S13!Y93))</f>
        <v>A</v>
      </c>
      <c r="BQ93" s="153" t="str">
        <f>IF(ISBLANK(VAL_S13!Y93),"",$F$7)</f>
        <v>F</v>
      </c>
      <c r="BR93" s="144">
        <f>IF(ISNUMBER(VAL_S13!Z93),VAL_S13!Z93,IF(ISBLANK(VAL_S13!Z93),"","NaN"))</f>
        <v>142445</v>
      </c>
      <c r="BS93" s="153" t="str">
        <f>IF(ISNUMBER(VAL_S13!Z93),$F$6,IF(ISBLANK(VAL_S13!Z93),"",VAL_S13!Z93))</f>
        <v>A</v>
      </c>
      <c r="BT93" s="153" t="str">
        <f>IF(ISBLANK(VAL_S13!Z93),"",$F$7)</f>
        <v>F</v>
      </c>
      <c r="BU93" s="144">
        <f>IF(ISNUMBER(VAL_S13!AA93),VAL_S13!AA93,IF(ISBLANK(VAL_S13!AA93),"","NaN"))</f>
        <v>153419</v>
      </c>
      <c r="BV93" s="153" t="str">
        <f>IF(ISNUMBER(VAL_S13!AA93),$F$6,IF(ISBLANK(VAL_S13!AA93),"",VAL_S13!AA93))</f>
        <v>A</v>
      </c>
      <c r="BW93" s="153" t="str">
        <f>IF(ISBLANK(VAL_S13!AA93),"",$F$7)</f>
        <v>F</v>
      </c>
      <c r="BX93" s="144">
        <f>IF(ISNUMBER(VAL_S13!AB93),VAL_S13!AB93,IF(ISBLANK(VAL_S13!AB93),"","NaN"))</f>
        <v>160346</v>
      </c>
      <c r="BY93" s="153" t="str">
        <f>IF(ISNUMBER(VAL_S13!AB93),$F$6,IF(ISBLANK(VAL_S13!AB93),"",VAL_S13!AB93))</f>
        <v>A</v>
      </c>
      <c r="BZ93" s="153" t="str">
        <f>IF(ISBLANK(VAL_S13!AB93),"",$F$7)</f>
        <v>F</v>
      </c>
      <c r="CA93" s="144">
        <f>IF(ISNUMBER(VAL_S13!AC93),VAL_S13!AC93,IF(ISBLANK(VAL_S13!AC93),"","NaN"))</f>
        <v>159610</v>
      </c>
      <c r="CB93" s="153" t="str">
        <f>IF(ISNUMBER(VAL_S13!AC93),$F$6,IF(ISBLANK(VAL_S13!AC93),"",VAL_S13!AC93))</f>
        <v>A</v>
      </c>
      <c r="CC93" s="153" t="str">
        <f>IF(ISBLANK(VAL_S13!AC93),"",$F$7)</f>
        <v>F</v>
      </c>
      <c r="CD93" s="144">
        <f>IF(ISNUMBER(VAL_S13!AD93),VAL_S13!AD93,IF(ISBLANK(VAL_S13!AD93),"","NaN"))</f>
        <v>173099</v>
      </c>
      <c r="CE93" s="153" t="str">
        <f>IF(ISNUMBER(VAL_S13!AD93),$F$6,IF(ISBLANK(VAL_S13!AD93),"",VAL_S13!AD93))</f>
        <v>A</v>
      </c>
      <c r="CF93" s="153" t="str">
        <f>IF(ISBLANK(VAL_S13!AD93),"",$F$7)</f>
        <v>F</v>
      </c>
      <c r="CG93" s="144">
        <f>IF(ISNUMBER(VAL_S13!AE93),VAL_S13!AE93,IF(ISBLANK(VAL_S13!AE93),"","NaN"))</f>
        <v>178939</v>
      </c>
      <c r="CH93" s="153" t="str">
        <f>IF(ISNUMBER(VAL_S13!AE93),$F$6,IF(ISBLANK(VAL_S13!AE93),"",VAL_S13!AE93))</f>
        <v>A</v>
      </c>
      <c r="CI93" s="153" t="str">
        <f>IF(ISBLANK(VAL_S13!AE93),"",$F$7)</f>
        <v>F</v>
      </c>
      <c r="CJ93" s="144">
        <f>IF(ISNUMBER(VAL_S13!AF93),VAL_S13!AF93,IF(ISBLANK(VAL_S13!AF93),"","NaN"))</f>
        <v>199452</v>
      </c>
      <c r="CK93" s="153" t="str">
        <f>IF(ISNUMBER(VAL_S13!AF93),$F$6,IF(ISBLANK(VAL_S13!AF93),"",VAL_S13!AF93))</f>
        <v>A</v>
      </c>
      <c r="CL93" s="153" t="str">
        <f>IF(ISBLANK(VAL_S13!AF93),"",$F$7)</f>
        <v>F</v>
      </c>
      <c r="CM93" s="144">
        <f>IF(ISNUMBER(VAL_S13!AG93),VAL_S13!AG93,IF(ISBLANK(VAL_S13!AG93),"","NaN"))</f>
        <v>217648</v>
      </c>
      <c r="CN93" s="153" t="str">
        <f>IF(ISNUMBER(VAL_S13!AG93),$F$6,IF(ISBLANK(VAL_S13!AG93),"",VAL_S13!AG93))</f>
        <v>A</v>
      </c>
      <c r="CO93" s="153" t="str">
        <f>IF(ISBLANK(VAL_S13!AG93),"",$F$7)</f>
        <v>F</v>
      </c>
      <c r="CP93" s="144">
        <f>IF(ISNUMBER(VAL_S13!AH93),VAL_S13!AH93,IF(ISBLANK(VAL_S13!AH93),"","NaN"))</f>
        <v>206335</v>
      </c>
      <c r="CQ93" s="153" t="str">
        <f>IF(ISNUMBER(VAL_S13!AH93),$F$6,IF(ISBLANK(VAL_S13!AH93),"",VAL_S13!AH93))</f>
        <v>A</v>
      </c>
      <c r="CR93" s="153" t="str">
        <f>IF(ISBLANK(VAL_S13!AH93),"",$F$7)</f>
        <v>F</v>
      </c>
      <c r="CS93" s="144" t="str">
        <f>IF(ISNUMBER(VAL_S13!AI93),VAL_S13!AI93,IF(ISBLANK(VAL_S13!AI93),"","NaN"))</f>
        <v/>
      </c>
      <c r="CT93" s="153" t="str">
        <f>IF(ISNUMBER(VAL_S13!AI93),$F$6,IF(ISBLANK(VAL_S13!AI93),"",VAL_S13!AI93))</f>
        <v/>
      </c>
      <c r="CU93" s="153" t="str">
        <f>IF(ISBLANK(VAL_S13!AI93),"",$F$7)</f>
        <v/>
      </c>
      <c r="CV93" s="144" t="str">
        <f>IF(ISNUMBER(VAL_S13!AJ93),VAL_S13!AJ93,IF(ISBLANK(VAL_S13!AJ93),"","NaN"))</f>
        <v/>
      </c>
      <c r="CW93" s="153" t="str">
        <f>IF(ISNUMBER(VAL_S13!AJ93),$F$6,IF(ISBLANK(VAL_S13!AJ93),"",VAL_S13!AJ93))</f>
        <v/>
      </c>
      <c r="CX93" s="153" t="str">
        <f>IF(ISBLANK(VAL_S13!AJ93),"",$F$7)</f>
        <v/>
      </c>
      <c r="CY93" s="144" t="str">
        <f>IF(ISNUMBER(VAL_S13!AK93),VAL_S13!AK93,IF(ISBLANK(VAL_S13!AK93),"","NaN"))</f>
        <v/>
      </c>
      <c r="CZ93" s="153" t="str">
        <f>IF(ISNUMBER(VAL_S13!AK93),$F$6,IF(ISBLANK(VAL_S13!AK93),"",VAL_S13!AK93))</f>
        <v/>
      </c>
      <c r="DA93" s="153" t="str">
        <f>IF(ISBLANK(VAL_S13!AK93),"",$F$7)</f>
        <v/>
      </c>
      <c r="DB93" s="144" t="str">
        <f>IF(ISNUMBER(VAL_S13!AL93),VAL_S13!AL93,IF(ISBLANK(VAL_S13!AL93),"","NaN"))</f>
        <v/>
      </c>
      <c r="DC93" s="153" t="str">
        <f>IF(ISNUMBER(VAL_S13!AL93),$F$6,IF(ISBLANK(VAL_S13!AL93),"",VAL_S13!AL93))</f>
        <v/>
      </c>
      <c r="DD93" s="153" t="str">
        <f>IF(ISBLANK(VAL_S13!AL93),"",$F$7)</f>
        <v/>
      </c>
      <c r="DE93" s="144" t="str">
        <f>IF(ISNUMBER(VAL_S13!AM93),VAL_S13!AM93,IF(ISBLANK(VAL_S13!AM93),"","NaN"))</f>
        <v/>
      </c>
      <c r="DF93" s="153" t="str">
        <f>IF(ISNUMBER(VAL_S13!AM93),$F$6,IF(ISBLANK(VAL_S13!AM93),"",VAL_S13!AM93))</f>
        <v/>
      </c>
      <c r="DG93" s="186" t="str">
        <f>IF(ISBLANK(VAL_S13!AM93),"",$F$7)</f>
        <v/>
      </c>
    </row>
    <row r="94" spans="1:111" x14ac:dyDescent="0.25">
      <c r="A94" s="157" t="s">
        <v>369</v>
      </c>
      <c r="B94" s="157" t="s">
        <v>92</v>
      </c>
      <c r="C94" s="158">
        <v>61</v>
      </c>
      <c r="D94" s="146">
        <f>IF(ISNUMBER(VAL_S13!D94),VAL_S13!D94,IF(ISBLANK(VAL_S13!D94),"","NaN"))</f>
        <v>70813</v>
      </c>
      <c r="E94" s="154" t="str">
        <f>IF(ISNUMBER(VAL_S13!D94),$F$6,IF(ISBLANK(VAL_S13!D94),"",VAL_S13!D94))</f>
        <v>A</v>
      </c>
      <c r="F94" s="154" t="str">
        <f>IF(ISBLANK(VAL_S13!D94),"",$F$7)</f>
        <v>F</v>
      </c>
      <c r="G94" s="147">
        <f>IF(ISNUMBER(VAL_S13!E94),VAL_S13!E94,IF(ISBLANK(VAL_S13!E94),"","NaN"))</f>
        <v>75067</v>
      </c>
      <c r="H94" s="154" t="str">
        <f>IF(ISNUMBER(VAL_S13!E94),$F$6,IF(ISBLANK(VAL_S13!E94),"",VAL_S13!E94))</f>
        <v>A</v>
      </c>
      <c r="I94" s="154" t="str">
        <f>IF(ISBLANK(VAL_S13!E94),"",$F$7)</f>
        <v>F</v>
      </c>
      <c r="J94" s="147">
        <f>IF(ISNUMBER(VAL_S13!F94),VAL_S13!F94,IF(ISBLANK(VAL_S13!F94),"","NaN"))</f>
        <v>78036</v>
      </c>
      <c r="K94" s="154" t="str">
        <f>IF(ISNUMBER(VAL_S13!F94),$F$6,IF(ISBLANK(VAL_S13!F94),"",VAL_S13!F94))</f>
        <v>A</v>
      </c>
      <c r="L94" s="154" t="str">
        <f>IF(ISBLANK(VAL_S13!F94),"",$F$7)</f>
        <v>F</v>
      </c>
      <c r="M94" s="147">
        <f>IF(ISNUMBER(VAL_S13!G94),VAL_S13!G94,IF(ISBLANK(VAL_S13!G94),"","NaN"))</f>
        <v>35217</v>
      </c>
      <c r="N94" s="154" t="str">
        <f>IF(ISNUMBER(VAL_S13!G94),$F$6,IF(ISBLANK(VAL_S13!G94),"",VAL_S13!G94))</f>
        <v>A</v>
      </c>
      <c r="O94" s="154" t="str">
        <f>IF(ISBLANK(VAL_S13!G94),"",$F$7)</f>
        <v>F</v>
      </c>
      <c r="P94" s="147">
        <f>IF(ISNUMBER(VAL_S13!H94),VAL_S13!H94,IF(ISBLANK(VAL_S13!H94),"","NaN"))</f>
        <v>32229</v>
      </c>
      <c r="Q94" s="154" t="str">
        <f>IF(ISNUMBER(VAL_S13!H94),$F$6,IF(ISBLANK(VAL_S13!H94),"",VAL_S13!H94))</f>
        <v>A</v>
      </c>
      <c r="R94" s="154" t="str">
        <f>IF(ISBLANK(VAL_S13!H94),"",$F$7)</f>
        <v>F</v>
      </c>
      <c r="S94" s="147">
        <f>IF(ISNUMBER(VAL_S13!I94),VAL_S13!I94,IF(ISBLANK(VAL_S13!I94),"","NaN"))</f>
        <v>61752</v>
      </c>
      <c r="T94" s="154" t="str">
        <f>IF(ISNUMBER(VAL_S13!I94),$F$6,IF(ISBLANK(VAL_S13!I94),"",VAL_S13!I94))</f>
        <v>A</v>
      </c>
      <c r="U94" s="154" t="str">
        <f>IF(ISBLANK(VAL_S13!I94),"",$F$7)</f>
        <v>F</v>
      </c>
      <c r="V94" s="147">
        <f>IF(ISNUMBER(VAL_S13!J94),VAL_S13!J94,IF(ISBLANK(VAL_S13!J94),"","NaN"))</f>
        <v>69129</v>
      </c>
      <c r="W94" s="154" t="str">
        <f>IF(ISNUMBER(VAL_S13!J94),$F$6,IF(ISBLANK(VAL_S13!J94),"",VAL_S13!J94))</f>
        <v>A</v>
      </c>
      <c r="X94" s="154" t="str">
        <f>IF(ISBLANK(VAL_S13!J94),"",$F$7)</f>
        <v>F</v>
      </c>
      <c r="Y94" s="147">
        <f>IF(ISNUMBER(VAL_S13!K94),VAL_S13!K94,IF(ISBLANK(VAL_S13!K94),"","NaN"))</f>
        <v>69564</v>
      </c>
      <c r="Z94" s="154" t="str">
        <f>IF(ISNUMBER(VAL_S13!K94),$F$6,IF(ISBLANK(VAL_S13!K94),"",VAL_S13!K94))</f>
        <v>A</v>
      </c>
      <c r="AA94" s="154" t="str">
        <f>IF(ISBLANK(VAL_S13!K94),"",$F$7)</f>
        <v>F</v>
      </c>
      <c r="AB94" s="147">
        <f>IF(ISNUMBER(VAL_S13!L94),VAL_S13!L94,IF(ISBLANK(VAL_S13!L94),"","NaN"))</f>
        <v>70406</v>
      </c>
      <c r="AC94" s="154" t="str">
        <f>IF(ISNUMBER(VAL_S13!L94),$F$6,IF(ISBLANK(VAL_S13!L94),"",VAL_S13!L94))</f>
        <v>A</v>
      </c>
      <c r="AD94" s="154" t="str">
        <f>IF(ISBLANK(VAL_S13!L94),"",$F$7)</f>
        <v>F</v>
      </c>
      <c r="AE94" s="147">
        <f>IF(ISNUMBER(VAL_S13!M94),VAL_S13!M94,IF(ISBLANK(VAL_S13!M94),"","NaN"))</f>
        <v>72822</v>
      </c>
      <c r="AF94" s="154" t="str">
        <f>IF(ISNUMBER(VAL_S13!M94),$F$6,IF(ISBLANK(VAL_S13!M94),"",VAL_S13!M94))</f>
        <v>A</v>
      </c>
      <c r="AG94" s="154" t="str">
        <f>IF(ISBLANK(VAL_S13!M94),"",$F$7)</f>
        <v>F</v>
      </c>
      <c r="AH94" s="147">
        <f>IF(ISNUMBER(VAL_S13!N94),VAL_S13!N94,IF(ISBLANK(VAL_S13!N94),"","NaN"))</f>
        <v>74376</v>
      </c>
      <c r="AI94" s="154" t="str">
        <f>IF(ISNUMBER(VAL_S13!N94),$F$6,IF(ISBLANK(VAL_S13!N94),"",VAL_S13!N94))</f>
        <v>A</v>
      </c>
      <c r="AJ94" s="154" t="str">
        <f>IF(ISBLANK(VAL_S13!N94),"",$F$7)</f>
        <v>F</v>
      </c>
      <c r="AK94" s="147">
        <f>IF(ISNUMBER(VAL_S13!O94),VAL_S13!O94,IF(ISBLANK(VAL_S13!O94),"","NaN"))</f>
        <v>79588</v>
      </c>
      <c r="AL94" s="154" t="str">
        <f>IF(ISNUMBER(VAL_S13!O94),$F$6,IF(ISBLANK(VAL_S13!O94),"",VAL_S13!O94))</f>
        <v>A</v>
      </c>
      <c r="AM94" s="154" t="str">
        <f>IF(ISBLANK(VAL_S13!O94),"",$F$7)</f>
        <v>F</v>
      </c>
      <c r="AN94" s="147">
        <f>IF(ISNUMBER(VAL_S13!P94),VAL_S13!P94,IF(ISBLANK(VAL_S13!P94),"","NaN"))</f>
        <v>84937</v>
      </c>
      <c r="AO94" s="154" t="str">
        <f>IF(ISNUMBER(VAL_S13!P94),$F$6,IF(ISBLANK(VAL_S13!P94),"",VAL_S13!P94))</f>
        <v>A</v>
      </c>
      <c r="AP94" s="154" t="str">
        <f>IF(ISBLANK(VAL_S13!P94),"",$F$7)</f>
        <v>F</v>
      </c>
      <c r="AQ94" s="147">
        <f>IF(ISNUMBER(VAL_S13!Q94),VAL_S13!Q94,IF(ISBLANK(VAL_S13!Q94),"","NaN"))</f>
        <v>89967</v>
      </c>
      <c r="AR94" s="154" t="str">
        <f>IF(ISNUMBER(VAL_S13!Q94),$F$6,IF(ISBLANK(VAL_S13!Q94),"",VAL_S13!Q94))</f>
        <v>A</v>
      </c>
      <c r="AS94" s="154" t="str">
        <f>IF(ISBLANK(VAL_S13!Q94),"",$F$7)</f>
        <v>F</v>
      </c>
      <c r="AT94" s="147">
        <f>IF(ISNUMBER(VAL_S13!R94),VAL_S13!R94,IF(ISBLANK(VAL_S13!R94),"","NaN"))</f>
        <v>89032</v>
      </c>
      <c r="AU94" s="154" t="str">
        <f>IF(ISNUMBER(VAL_S13!R94),$F$6,IF(ISBLANK(VAL_S13!R94),"",VAL_S13!R94))</f>
        <v>A</v>
      </c>
      <c r="AV94" s="154" t="str">
        <f>IF(ISBLANK(VAL_S13!R94),"",$F$7)</f>
        <v>F</v>
      </c>
      <c r="AW94" s="147">
        <f>IF(ISNUMBER(VAL_S13!S94),VAL_S13!S94,IF(ISBLANK(VAL_S13!S94),"","NaN"))</f>
        <v>91144</v>
      </c>
      <c r="AX94" s="154" t="str">
        <f>IF(ISNUMBER(VAL_S13!S94),$F$6,IF(ISBLANK(VAL_S13!S94),"",VAL_S13!S94))</f>
        <v>A</v>
      </c>
      <c r="AY94" s="154" t="str">
        <f>IF(ISBLANK(VAL_S13!S94),"",$F$7)</f>
        <v>F</v>
      </c>
      <c r="AZ94" s="147">
        <f>IF(ISNUMBER(VAL_S13!T94),VAL_S13!T94,IF(ISBLANK(VAL_S13!T94),"","NaN"))</f>
        <v>98457</v>
      </c>
      <c r="BA94" s="154" t="str">
        <f>IF(ISNUMBER(VAL_S13!T94),$F$6,IF(ISBLANK(VAL_S13!T94),"",VAL_S13!T94))</f>
        <v>A</v>
      </c>
      <c r="BB94" s="154" t="str">
        <f>IF(ISBLANK(VAL_S13!T94),"",$F$7)</f>
        <v>F</v>
      </c>
      <c r="BC94" s="147">
        <f>IF(ISNUMBER(VAL_S13!U94),VAL_S13!U94,IF(ISBLANK(VAL_S13!U94),"","NaN"))</f>
        <v>100942</v>
      </c>
      <c r="BD94" s="154" t="str">
        <f>IF(ISNUMBER(VAL_S13!U94),$F$6,IF(ISBLANK(VAL_S13!U94),"",VAL_S13!U94))</f>
        <v>A</v>
      </c>
      <c r="BE94" s="154" t="str">
        <f>IF(ISBLANK(VAL_S13!U94),"",$F$7)</f>
        <v>F</v>
      </c>
      <c r="BF94" s="147">
        <f>IF(ISNUMBER(VAL_S13!V94),VAL_S13!V94,IF(ISBLANK(VAL_S13!V94),"","NaN"))</f>
        <v>103599</v>
      </c>
      <c r="BG94" s="154" t="str">
        <f>IF(ISNUMBER(VAL_S13!V94),$F$6,IF(ISBLANK(VAL_S13!V94),"",VAL_S13!V94))</f>
        <v>A</v>
      </c>
      <c r="BH94" s="154" t="str">
        <f>IF(ISBLANK(VAL_S13!V94),"",$F$7)</f>
        <v>F</v>
      </c>
      <c r="BI94" s="147">
        <f>IF(ISNUMBER(VAL_S13!W94),VAL_S13!W94,IF(ISBLANK(VAL_S13!W94),"","NaN"))</f>
        <v>106577</v>
      </c>
      <c r="BJ94" s="154" t="str">
        <f>IF(ISNUMBER(VAL_S13!W94),$F$6,IF(ISBLANK(VAL_S13!W94),"",VAL_S13!W94))</f>
        <v>A</v>
      </c>
      <c r="BK94" s="154" t="str">
        <f>IF(ISBLANK(VAL_S13!W94),"",$F$7)</f>
        <v>F</v>
      </c>
      <c r="BL94" s="147">
        <f>IF(ISNUMBER(VAL_S13!X94),VAL_S13!X94,IF(ISBLANK(VAL_S13!X94),"","NaN"))</f>
        <v>112589</v>
      </c>
      <c r="BM94" s="154" t="str">
        <f>IF(ISNUMBER(VAL_S13!X94),$F$6,IF(ISBLANK(VAL_S13!X94),"",VAL_S13!X94))</f>
        <v>A</v>
      </c>
      <c r="BN94" s="154" t="str">
        <f>IF(ISBLANK(VAL_S13!X94),"",$F$7)</f>
        <v>F</v>
      </c>
      <c r="BO94" s="147">
        <f>IF(ISNUMBER(VAL_S13!Y94),VAL_S13!Y94,IF(ISBLANK(VAL_S13!Y94),"","NaN"))</f>
        <v>117530</v>
      </c>
      <c r="BP94" s="154" t="str">
        <f>IF(ISNUMBER(VAL_S13!Y94),$F$6,IF(ISBLANK(VAL_S13!Y94),"",VAL_S13!Y94))</f>
        <v>A</v>
      </c>
      <c r="BQ94" s="154" t="str">
        <f>IF(ISBLANK(VAL_S13!Y94),"",$F$7)</f>
        <v>F</v>
      </c>
      <c r="BR94" s="147">
        <f>IF(ISNUMBER(VAL_S13!Z94),VAL_S13!Z94,IF(ISBLANK(VAL_S13!Z94),"","NaN"))</f>
        <v>123174</v>
      </c>
      <c r="BS94" s="154" t="str">
        <f>IF(ISNUMBER(VAL_S13!Z94),$F$6,IF(ISBLANK(VAL_S13!Z94),"",VAL_S13!Z94))</f>
        <v>A</v>
      </c>
      <c r="BT94" s="154" t="str">
        <f>IF(ISBLANK(VAL_S13!Z94),"",$F$7)</f>
        <v>F</v>
      </c>
      <c r="BU94" s="147">
        <f>IF(ISNUMBER(VAL_S13!AA94),VAL_S13!AA94,IF(ISBLANK(VAL_S13!AA94),"","NaN"))</f>
        <v>129962</v>
      </c>
      <c r="BV94" s="154" t="str">
        <f>IF(ISNUMBER(VAL_S13!AA94),$F$6,IF(ISBLANK(VAL_S13!AA94),"",VAL_S13!AA94))</f>
        <v>A</v>
      </c>
      <c r="BW94" s="154" t="str">
        <f>IF(ISBLANK(VAL_S13!AA94),"",$F$7)</f>
        <v>F</v>
      </c>
      <c r="BX94" s="147">
        <f>IF(ISNUMBER(VAL_S13!AB94),VAL_S13!AB94,IF(ISBLANK(VAL_S13!AB94),"","NaN"))</f>
        <v>135380</v>
      </c>
      <c r="BY94" s="154" t="str">
        <f>IF(ISNUMBER(VAL_S13!AB94),$F$6,IF(ISBLANK(VAL_S13!AB94),"",VAL_S13!AB94))</f>
        <v>A</v>
      </c>
      <c r="BZ94" s="154" t="str">
        <f>IF(ISBLANK(VAL_S13!AB94),"",$F$7)</f>
        <v>F</v>
      </c>
      <c r="CA94" s="147">
        <f>IF(ISNUMBER(VAL_S13!AC94),VAL_S13!AC94,IF(ISBLANK(VAL_S13!AC94),"","NaN"))</f>
        <v>134879</v>
      </c>
      <c r="CB94" s="154" t="str">
        <f>IF(ISNUMBER(VAL_S13!AC94),$F$6,IF(ISBLANK(VAL_S13!AC94),"",VAL_S13!AC94))</f>
        <v>A</v>
      </c>
      <c r="CC94" s="154" t="str">
        <f>IF(ISBLANK(VAL_S13!AC94),"",$F$7)</f>
        <v>F</v>
      </c>
      <c r="CD94" s="147">
        <f>IF(ISNUMBER(VAL_S13!AD94),VAL_S13!AD94,IF(ISBLANK(VAL_S13!AD94),"","NaN"))</f>
        <v>143029</v>
      </c>
      <c r="CE94" s="154" t="str">
        <f>IF(ISNUMBER(VAL_S13!AD94),$F$6,IF(ISBLANK(VAL_S13!AD94),"",VAL_S13!AD94))</f>
        <v>A</v>
      </c>
      <c r="CF94" s="154" t="str">
        <f>IF(ISBLANK(VAL_S13!AD94),"",$F$7)</f>
        <v>F</v>
      </c>
      <c r="CG94" s="147">
        <f>IF(ISNUMBER(VAL_S13!AE94),VAL_S13!AE94,IF(ISBLANK(VAL_S13!AE94),"","NaN"))</f>
        <v>152020</v>
      </c>
      <c r="CH94" s="154" t="str">
        <f>IF(ISNUMBER(VAL_S13!AE94),$F$6,IF(ISBLANK(VAL_S13!AE94),"",VAL_S13!AE94))</f>
        <v>A</v>
      </c>
      <c r="CI94" s="154" t="str">
        <f>IF(ISBLANK(VAL_S13!AE94),"",$F$7)</f>
        <v>F</v>
      </c>
      <c r="CJ94" s="147">
        <f>IF(ISNUMBER(VAL_S13!AF94),VAL_S13!AF94,IF(ISBLANK(VAL_S13!AF94),"","NaN"))</f>
        <v>159381</v>
      </c>
      <c r="CK94" s="154" t="str">
        <f>IF(ISNUMBER(VAL_S13!AF94),$F$6,IF(ISBLANK(VAL_S13!AF94),"",VAL_S13!AF94))</f>
        <v>A</v>
      </c>
      <c r="CL94" s="154" t="str">
        <f>IF(ISBLANK(VAL_S13!AF94),"",$F$7)</f>
        <v>F</v>
      </c>
      <c r="CM94" s="147">
        <f>IF(ISNUMBER(VAL_S13!AG94),VAL_S13!AG94,IF(ISBLANK(VAL_S13!AG94),"","NaN"))</f>
        <v>165428</v>
      </c>
      <c r="CN94" s="154" t="str">
        <f>IF(ISNUMBER(VAL_S13!AG94),$F$6,IF(ISBLANK(VAL_S13!AG94),"",VAL_S13!AG94))</f>
        <v>A</v>
      </c>
      <c r="CO94" s="154" t="str">
        <f>IF(ISBLANK(VAL_S13!AG94),"",$F$7)</f>
        <v>F</v>
      </c>
      <c r="CP94" s="147">
        <f>IF(ISNUMBER(VAL_S13!AH94),VAL_S13!AH94,IF(ISBLANK(VAL_S13!AH94),"","NaN"))</f>
        <v>172031</v>
      </c>
      <c r="CQ94" s="154" t="str">
        <f>IF(ISNUMBER(VAL_S13!AH94),$F$6,IF(ISBLANK(VAL_S13!AH94),"",VAL_S13!AH94))</f>
        <v>A</v>
      </c>
      <c r="CR94" s="154" t="str">
        <f>IF(ISBLANK(VAL_S13!AH94),"",$F$7)</f>
        <v>F</v>
      </c>
      <c r="CS94" s="147" t="str">
        <f>IF(ISNUMBER(VAL_S13!AI94),VAL_S13!AI94,IF(ISBLANK(VAL_S13!AI94),"","NaN"))</f>
        <v/>
      </c>
      <c r="CT94" s="154" t="str">
        <f>IF(ISNUMBER(VAL_S13!AI94),$F$6,IF(ISBLANK(VAL_S13!AI94),"",VAL_S13!AI94))</f>
        <v/>
      </c>
      <c r="CU94" s="154" t="str">
        <f>IF(ISBLANK(VAL_S13!AI94),"",$F$7)</f>
        <v/>
      </c>
      <c r="CV94" s="147" t="str">
        <f>IF(ISNUMBER(VAL_S13!AJ94),VAL_S13!AJ94,IF(ISBLANK(VAL_S13!AJ94),"","NaN"))</f>
        <v/>
      </c>
      <c r="CW94" s="154" t="str">
        <f>IF(ISNUMBER(VAL_S13!AJ94),$F$6,IF(ISBLANK(VAL_S13!AJ94),"",VAL_S13!AJ94))</f>
        <v/>
      </c>
      <c r="CX94" s="154" t="str">
        <f>IF(ISBLANK(VAL_S13!AJ94),"",$F$7)</f>
        <v/>
      </c>
      <c r="CY94" s="147" t="str">
        <f>IF(ISNUMBER(VAL_S13!AK94),VAL_S13!AK94,IF(ISBLANK(VAL_S13!AK94),"","NaN"))</f>
        <v/>
      </c>
      <c r="CZ94" s="154" t="str">
        <f>IF(ISNUMBER(VAL_S13!AK94),$F$6,IF(ISBLANK(VAL_S13!AK94),"",VAL_S13!AK94))</f>
        <v/>
      </c>
      <c r="DA94" s="154" t="str">
        <f>IF(ISBLANK(VAL_S13!AK94),"",$F$7)</f>
        <v/>
      </c>
      <c r="DB94" s="147" t="str">
        <f>IF(ISNUMBER(VAL_S13!AL94),VAL_S13!AL94,IF(ISBLANK(VAL_S13!AL94),"","NaN"))</f>
        <v/>
      </c>
      <c r="DC94" s="154" t="str">
        <f>IF(ISNUMBER(VAL_S13!AL94),$F$6,IF(ISBLANK(VAL_S13!AL94),"",VAL_S13!AL94))</f>
        <v/>
      </c>
      <c r="DD94" s="154" t="str">
        <f>IF(ISBLANK(VAL_S13!AL94),"",$F$7)</f>
        <v/>
      </c>
      <c r="DE94" s="147" t="str">
        <f>IF(ISNUMBER(VAL_S13!AM94),VAL_S13!AM94,IF(ISBLANK(VAL_S13!AM94),"","NaN"))</f>
        <v/>
      </c>
      <c r="DF94" s="154" t="str">
        <f>IF(ISNUMBER(VAL_S13!AM94),$F$6,IF(ISBLANK(VAL_S13!AM94),"",VAL_S13!AM94))</f>
        <v/>
      </c>
      <c r="DG94" s="187" t="str">
        <f>IF(ISBLANK(VAL_S13!AM94),"",$F$7)</f>
        <v/>
      </c>
    </row>
    <row r="95" spans="1:111" x14ac:dyDescent="0.25">
      <c r="A95" s="157" t="s">
        <v>370</v>
      </c>
      <c r="B95" s="157" t="s">
        <v>93</v>
      </c>
      <c r="C95" s="158">
        <v>62</v>
      </c>
      <c r="D95" s="146" t="str">
        <f>IF(ISNUMBER(VAL_S13!D95),VAL_S13!D95,IF(ISBLANK(VAL_S13!D95),"","NaN"))</f>
        <v>NaN</v>
      </c>
      <c r="E95" s="154" t="str">
        <f>IF(ISNUMBER(VAL_S13!D95),$F$6,IF(ISBLANK(VAL_S13!D95),"",VAL_S13!D95))</f>
        <v>M</v>
      </c>
      <c r="F95" s="154" t="str">
        <f>IF(ISBLANK(VAL_S13!D95),"",$F$7)</f>
        <v>F</v>
      </c>
      <c r="G95" s="147" t="str">
        <f>IF(ISNUMBER(VAL_S13!E95),VAL_S13!E95,IF(ISBLANK(VAL_S13!E95),"","NaN"))</f>
        <v>NaN</v>
      </c>
      <c r="H95" s="154" t="str">
        <f>IF(ISNUMBER(VAL_S13!E95),$F$6,IF(ISBLANK(VAL_S13!E95),"",VAL_S13!E95))</f>
        <v>M</v>
      </c>
      <c r="I95" s="154" t="str">
        <f>IF(ISBLANK(VAL_S13!E95),"",$F$7)</f>
        <v>F</v>
      </c>
      <c r="J95" s="147" t="str">
        <f>IF(ISNUMBER(VAL_S13!F95),VAL_S13!F95,IF(ISBLANK(VAL_S13!F95),"","NaN"))</f>
        <v>NaN</v>
      </c>
      <c r="K95" s="154" t="str">
        <f>IF(ISNUMBER(VAL_S13!F95),$F$6,IF(ISBLANK(VAL_S13!F95),"",VAL_S13!F95))</f>
        <v>M</v>
      </c>
      <c r="L95" s="154" t="str">
        <f>IF(ISBLANK(VAL_S13!F95),"",$F$7)</f>
        <v>F</v>
      </c>
      <c r="M95" s="147">
        <f>IF(ISNUMBER(VAL_S13!G95),VAL_S13!G95,IF(ISBLANK(VAL_S13!G95),"","NaN"))</f>
        <v>5166</v>
      </c>
      <c r="N95" s="154" t="str">
        <f>IF(ISNUMBER(VAL_S13!G95),$F$6,IF(ISBLANK(VAL_S13!G95),"",VAL_S13!G95))</f>
        <v>A</v>
      </c>
      <c r="O95" s="154" t="str">
        <f>IF(ISBLANK(VAL_S13!G95),"",$F$7)</f>
        <v>F</v>
      </c>
      <c r="P95" s="147">
        <f>IF(ISNUMBER(VAL_S13!H95),VAL_S13!H95,IF(ISBLANK(VAL_S13!H95),"","NaN"))</f>
        <v>4947</v>
      </c>
      <c r="Q95" s="154" t="str">
        <f>IF(ISNUMBER(VAL_S13!H95),$F$6,IF(ISBLANK(VAL_S13!H95),"",VAL_S13!H95))</f>
        <v>A</v>
      </c>
      <c r="R95" s="154" t="str">
        <f>IF(ISBLANK(VAL_S13!H95),"",$F$7)</f>
        <v>F</v>
      </c>
      <c r="S95" s="147">
        <f>IF(ISNUMBER(VAL_S13!I95),VAL_S13!I95,IF(ISBLANK(VAL_S13!I95),"","NaN"))</f>
        <v>7951</v>
      </c>
      <c r="T95" s="154" t="str">
        <f>IF(ISNUMBER(VAL_S13!I95),$F$6,IF(ISBLANK(VAL_S13!I95),"",VAL_S13!I95))</f>
        <v>A</v>
      </c>
      <c r="U95" s="154" t="str">
        <f>IF(ISBLANK(VAL_S13!I95),"",$F$7)</f>
        <v>F</v>
      </c>
      <c r="V95" s="147">
        <f>IF(ISNUMBER(VAL_S13!J95),VAL_S13!J95,IF(ISBLANK(VAL_S13!J95),"","NaN"))</f>
        <v>8259</v>
      </c>
      <c r="W95" s="154" t="str">
        <f>IF(ISNUMBER(VAL_S13!J95),$F$6,IF(ISBLANK(VAL_S13!J95),"",VAL_S13!J95))</f>
        <v>A</v>
      </c>
      <c r="X95" s="154" t="str">
        <f>IF(ISBLANK(VAL_S13!J95),"",$F$7)</f>
        <v>F</v>
      </c>
      <c r="Y95" s="147">
        <f>IF(ISNUMBER(VAL_S13!K95),VAL_S13!K95,IF(ISBLANK(VAL_S13!K95),"","NaN"))</f>
        <v>9140</v>
      </c>
      <c r="Z95" s="154" t="str">
        <f>IF(ISNUMBER(VAL_S13!K95),$F$6,IF(ISBLANK(VAL_S13!K95),"",VAL_S13!K95))</f>
        <v>A</v>
      </c>
      <c r="AA95" s="154" t="str">
        <f>IF(ISBLANK(VAL_S13!K95),"",$F$7)</f>
        <v>F</v>
      </c>
      <c r="AB95" s="147">
        <f>IF(ISNUMBER(VAL_S13!L95),VAL_S13!L95,IF(ISBLANK(VAL_S13!L95),"","NaN"))</f>
        <v>10662</v>
      </c>
      <c r="AC95" s="154" t="str">
        <f>IF(ISNUMBER(VAL_S13!L95),$F$6,IF(ISBLANK(VAL_S13!L95),"",VAL_S13!L95))</f>
        <v>A</v>
      </c>
      <c r="AD95" s="154" t="str">
        <f>IF(ISBLANK(VAL_S13!L95),"",$F$7)</f>
        <v>F</v>
      </c>
      <c r="AE95" s="147">
        <f>IF(ISNUMBER(VAL_S13!M95),VAL_S13!M95,IF(ISBLANK(VAL_S13!M95),"","NaN"))</f>
        <v>10083</v>
      </c>
      <c r="AF95" s="154" t="str">
        <f>IF(ISNUMBER(VAL_S13!M95),$F$6,IF(ISBLANK(VAL_S13!M95),"",VAL_S13!M95))</f>
        <v>A</v>
      </c>
      <c r="AG95" s="154" t="str">
        <f>IF(ISBLANK(VAL_S13!M95),"",$F$7)</f>
        <v>F</v>
      </c>
      <c r="AH95" s="147">
        <f>IF(ISNUMBER(VAL_S13!N95),VAL_S13!N95,IF(ISBLANK(VAL_S13!N95),"","NaN"))</f>
        <v>11283</v>
      </c>
      <c r="AI95" s="154" t="str">
        <f>IF(ISNUMBER(VAL_S13!N95),$F$6,IF(ISBLANK(VAL_S13!N95),"",VAL_S13!N95))</f>
        <v>A</v>
      </c>
      <c r="AJ95" s="154" t="str">
        <f>IF(ISBLANK(VAL_S13!N95),"",$F$7)</f>
        <v>F</v>
      </c>
      <c r="AK95" s="147">
        <f>IF(ISNUMBER(VAL_S13!O95),VAL_S13!O95,IF(ISBLANK(VAL_S13!O95),"","NaN"))</f>
        <v>10515</v>
      </c>
      <c r="AL95" s="154" t="str">
        <f>IF(ISNUMBER(VAL_S13!O95),$F$6,IF(ISBLANK(VAL_S13!O95),"",VAL_S13!O95))</f>
        <v>A</v>
      </c>
      <c r="AM95" s="154" t="str">
        <f>IF(ISBLANK(VAL_S13!O95),"",$F$7)</f>
        <v>F</v>
      </c>
      <c r="AN95" s="147">
        <f>IF(ISNUMBER(VAL_S13!P95),VAL_S13!P95,IF(ISBLANK(VAL_S13!P95),"","NaN"))</f>
        <v>12376</v>
      </c>
      <c r="AO95" s="154" t="str">
        <f>IF(ISNUMBER(VAL_S13!P95),$F$6,IF(ISBLANK(VAL_S13!P95),"",VAL_S13!P95))</f>
        <v>A</v>
      </c>
      <c r="AP95" s="154" t="str">
        <f>IF(ISBLANK(VAL_S13!P95),"",$F$7)</f>
        <v>F</v>
      </c>
      <c r="AQ95" s="147">
        <f>IF(ISNUMBER(VAL_S13!Q95),VAL_S13!Q95,IF(ISBLANK(VAL_S13!Q95),"","NaN"))</f>
        <v>12984</v>
      </c>
      <c r="AR95" s="154" t="str">
        <f>IF(ISNUMBER(VAL_S13!Q95),$F$6,IF(ISBLANK(VAL_S13!Q95),"",VAL_S13!Q95))</f>
        <v>A</v>
      </c>
      <c r="AS95" s="154" t="str">
        <f>IF(ISBLANK(VAL_S13!Q95),"",$F$7)</f>
        <v>F</v>
      </c>
      <c r="AT95" s="147">
        <f>IF(ISNUMBER(VAL_S13!R95),VAL_S13!R95,IF(ISBLANK(VAL_S13!R95),"","NaN"))</f>
        <v>13601</v>
      </c>
      <c r="AU95" s="154" t="str">
        <f>IF(ISNUMBER(VAL_S13!R95),$F$6,IF(ISBLANK(VAL_S13!R95),"",VAL_S13!R95))</f>
        <v>A</v>
      </c>
      <c r="AV95" s="154" t="str">
        <f>IF(ISBLANK(VAL_S13!R95),"",$F$7)</f>
        <v>F</v>
      </c>
      <c r="AW95" s="147">
        <f>IF(ISNUMBER(VAL_S13!S95),VAL_S13!S95,IF(ISBLANK(VAL_S13!S95),"","NaN"))</f>
        <v>13167</v>
      </c>
      <c r="AX95" s="154" t="str">
        <f>IF(ISNUMBER(VAL_S13!S95),$F$6,IF(ISBLANK(VAL_S13!S95),"",VAL_S13!S95))</f>
        <v>A</v>
      </c>
      <c r="AY95" s="154" t="str">
        <f>IF(ISBLANK(VAL_S13!S95),"",$F$7)</f>
        <v>F</v>
      </c>
      <c r="AZ95" s="147">
        <f>IF(ISNUMBER(VAL_S13!T95),VAL_S13!T95,IF(ISBLANK(VAL_S13!T95),"","NaN"))</f>
        <v>15228</v>
      </c>
      <c r="BA95" s="154" t="str">
        <f>IF(ISNUMBER(VAL_S13!T95),$F$6,IF(ISBLANK(VAL_S13!T95),"",VAL_S13!T95))</f>
        <v>A</v>
      </c>
      <c r="BB95" s="154" t="str">
        <f>IF(ISBLANK(VAL_S13!T95),"",$F$7)</f>
        <v>F</v>
      </c>
      <c r="BC95" s="147">
        <f>IF(ISNUMBER(VAL_S13!U95),VAL_S13!U95,IF(ISBLANK(VAL_S13!U95),"","NaN"))</f>
        <v>15127</v>
      </c>
      <c r="BD95" s="154" t="str">
        <f>IF(ISNUMBER(VAL_S13!U95),$F$6,IF(ISBLANK(VAL_S13!U95),"",VAL_S13!U95))</f>
        <v>A</v>
      </c>
      <c r="BE95" s="154" t="str">
        <f>IF(ISBLANK(VAL_S13!U95),"",$F$7)</f>
        <v>F</v>
      </c>
      <c r="BF95" s="147">
        <f>IF(ISNUMBER(VAL_S13!V95),VAL_S13!V95,IF(ISBLANK(VAL_S13!V95),"","NaN"))</f>
        <v>15909</v>
      </c>
      <c r="BG95" s="154" t="str">
        <f>IF(ISNUMBER(VAL_S13!V95),$F$6,IF(ISBLANK(VAL_S13!V95),"",VAL_S13!V95))</f>
        <v>A</v>
      </c>
      <c r="BH95" s="154" t="str">
        <f>IF(ISBLANK(VAL_S13!V95),"",$F$7)</f>
        <v>F</v>
      </c>
      <c r="BI95" s="147">
        <f>IF(ISNUMBER(VAL_S13!W95),VAL_S13!W95,IF(ISBLANK(VAL_S13!W95),"","NaN"))</f>
        <v>16430</v>
      </c>
      <c r="BJ95" s="154" t="str">
        <f>IF(ISNUMBER(VAL_S13!W95),$F$6,IF(ISBLANK(VAL_S13!W95),"",VAL_S13!W95))</f>
        <v>A</v>
      </c>
      <c r="BK95" s="154" t="str">
        <f>IF(ISBLANK(VAL_S13!W95),"",$F$7)</f>
        <v>F</v>
      </c>
      <c r="BL95" s="147">
        <f>IF(ISNUMBER(VAL_S13!X95),VAL_S13!X95,IF(ISBLANK(VAL_S13!X95),"","NaN"))</f>
        <v>16726</v>
      </c>
      <c r="BM95" s="154" t="str">
        <f>IF(ISNUMBER(VAL_S13!X95),$F$6,IF(ISBLANK(VAL_S13!X95),"",VAL_S13!X95))</f>
        <v>A</v>
      </c>
      <c r="BN95" s="154" t="str">
        <f>IF(ISBLANK(VAL_S13!X95),"",$F$7)</f>
        <v>F</v>
      </c>
      <c r="BO95" s="147">
        <f>IF(ISNUMBER(VAL_S13!Y95),VAL_S13!Y95,IF(ISBLANK(VAL_S13!Y95),"","NaN"))</f>
        <v>18010</v>
      </c>
      <c r="BP95" s="154" t="str">
        <f>IF(ISNUMBER(VAL_S13!Y95),$F$6,IF(ISBLANK(VAL_S13!Y95),"",VAL_S13!Y95))</f>
        <v>A</v>
      </c>
      <c r="BQ95" s="154" t="str">
        <f>IF(ISBLANK(VAL_S13!Y95),"",$F$7)</f>
        <v>F</v>
      </c>
      <c r="BR95" s="147">
        <f>IF(ISNUMBER(VAL_S13!Z95),VAL_S13!Z95,IF(ISBLANK(VAL_S13!Z95),"","NaN"))</f>
        <v>19271</v>
      </c>
      <c r="BS95" s="154" t="str">
        <f>IF(ISNUMBER(VAL_S13!Z95),$F$6,IF(ISBLANK(VAL_S13!Z95),"",VAL_S13!Z95))</f>
        <v>A</v>
      </c>
      <c r="BT95" s="154" t="str">
        <f>IF(ISBLANK(VAL_S13!Z95),"",$F$7)</f>
        <v>F</v>
      </c>
      <c r="BU95" s="147">
        <f>IF(ISNUMBER(VAL_S13!AA95),VAL_S13!AA95,IF(ISBLANK(VAL_S13!AA95),"","NaN"))</f>
        <v>23457</v>
      </c>
      <c r="BV95" s="154" t="str">
        <f>IF(ISNUMBER(VAL_S13!AA95),$F$6,IF(ISBLANK(VAL_S13!AA95),"",VAL_S13!AA95))</f>
        <v>A</v>
      </c>
      <c r="BW95" s="154" t="str">
        <f>IF(ISBLANK(VAL_S13!AA95),"",$F$7)</f>
        <v>F</v>
      </c>
      <c r="BX95" s="147">
        <f>IF(ISNUMBER(VAL_S13!AB95),VAL_S13!AB95,IF(ISBLANK(VAL_S13!AB95),"","NaN"))</f>
        <v>24966</v>
      </c>
      <c r="BY95" s="154" t="str">
        <f>IF(ISNUMBER(VAL_S13!AB95),$F$6,IF(ISBLANK(VAL_S13!AB95),"",VAL_S13!AB95))</f>
        <v>A</v>
      </c>
      <c r="BZ95" s="154" t="str">
        <f>IF(ISBLANK(VAL_S13!AB95),"",$F$7)</f>
        <v>F</v>
      </c>
      <c r="CA95" s="147">
        <f>IF(ISNUMBER(VAL_S13!AC95),VAL_S13!AC95,IF(ISBLANK(VAL_S13!AC95),"","NaN"))</f>
        <v>24731</v>
      </c>
      <c r="CB95" s="154" t="str">
        <f>IF(ISNUMBER(VAL_S13!AC95),$F$6,IF(ISBLANK(VAL_S13!AC95),"",VAL_S13!AC95))</f>
        <v>A</v>
      </c>
      <c r="CC95" s="154" t="str">
        <f>IF(ISBLANK(VAL_S13!AC95),"",$F$7)</f>
        <v>F</v>
      </c>
      <c r="CD95" s="147">
        <f>IF(ISNUMBER(VAL_S13!AD95),VAL_S13!AD95,IF(ISBLANK(VAL_S13!AD95),"","NaN"))</f>
        <v>30070</v>
      </c>
      <c r="CE95" s="154" t="str">
        <f>IF(ISNUMBER(VAL_S13!AD95),$F$6,IF(ISBLANK(VAL_S13!AD95),"",VAL_S13!AD95))</f>
        <v>A</v>
      </c>
      <c r="CF95" s="154" t="str">
        <f>IF(ISBLANK(VAL_S13!AD95),"",$F$7)</f>
        <v>F</v>
      </c>
      <c r="CG95" s="147">
        <f>IF(ISNUMBER(VAL_S13!AE95),VAL_S13!AE95,IF(ISBLANK(VAL_S13!AE95),"","NaN"))</f>
        <v>26919</v>
      </c>
      <c r="CH95" s="154" t="str">
        <f>IF(ISNUMBER(VAL_S13!AE95),$F$6,IF(ISBLANK(VAL_S13!AE95),"",VAL_S13!AE95))</f>
        <v>A</v>
      </c>
      <c r="CI95" s="154" t="str">
        <f>IF(ISBLANK(VAL_S13!AE95),"",$F$7)</f>
        <v>F</v>
      </c>
      <c r="CJ95" s="147">
        <f>IF(ISNUMBER(VAL_S13!AF95),VAL_S13!AF95,IF(ISBLANK(VAL_S13!AF95),"","NaN"))</f>
        <v>40071</v>
      </c>
      <c r="CK95" s="154" t="str">
        <f>IF(ISNUMBER(VAL_S13!AF95),$F$6,IF(ISBLANK(VAL_S13!AF95),"",VAL_S13!AF95))</f>
        <v>A</v>
      </c>
      <c r="CL95" s="154" t="str">
        <f>IF(ISBLANK(VAL_S13!AF95),"",$F$7)</f>
        <v>F</v>
      </c>
      <c r="CM95" s="147">
        <f>IF(ISNUMBER(VAL_S13!AG95),VAL_S13!AG95,IF(ISBLANK(VAL_S13!AG95),"","NaN"))</f>
        <v>52220</v>
      </c>
      <c r="CN95" s="154" t="str">
        <f>IF(ISNUMBER(VAL_S13!AG95),$F$6,IF(ISBLANK(VAL_S13!AG95),"",VAL_S13!AG95))</f>
        <v>A</v>
      </c>
      <c r="CO95" s="154" t="str">
        <f>IF(ISBLANK(VAL_S13!AG95),"",$F$7)</f>
        <v>F</v>
      </c>
      <c r="CP95" s="147">
        <f>IF(ISNUMBER(VAL_S13!AH95),VAL_S13!AH95,IF(ISBLANK(VAL_S13!AH95),"","NaN"))</f>
        <v>34304</v>
      </c>
      <c r="CQ95" s="154" t="str">
        <f>IF(ISNUMBER(VAL_S13!AH95),$F$6,IF(ISBLANK(VAL_S13!AH95),"",VAL_S13!AH95))</f>
        <v>A</v>
      </c>
      <c r="CR95" s="154" t="str">
        <f>IF(ISBLANK(VAL_S13!AH95),"",$F$7)</f>
        <v>F</v>
      </c>
      <c r="CS95" s="147" t="str">
        <f>IF(ISNUMBER(VAL_S13!AI95),VAL_S13!AI95,IF(ISBLANK(VAL_S13!AI95),"","NaN"))</f>
        <v/>
      </c>
      <c r="CT95" s="154" t="str">
        <f>IF(ISNUMBER(VAL_S13!AI95),$F$6,IF(ISBLANK(VAL_S13!AI95),"",VAL_S13!AI95))</f>
        <v/>
      </c>
      <c r="CU95" s="154" t="str">
        <f>IF(ISBLANK(VAL_S13!AI95),"",$F$7)</f>
        <v/>
      </c>
      <c r="CV95" s="147" t="str">
        <f>IF(ISNUMBER(VAL_S13!AJ95),VAL_S13!AJ95,IF(ISBLANK(VAL_S13!AJ95),"","NaN"))</f>
        <v/>
      </c>
      <c r="CW95" s="154" t="str">
        <f>IF(ISNUMBER(VAL_S13!AJ95),$F$6,IF(ISBLANK(VAL_S13!AJ95),"",VAL_S13!AJ95))</f>
        <v/>
      </c>
      <c r="CX95" s="154" t="str">
        <f>IF(ISBLANK(VAL_S13!AJ95),"",$F$7)</f>
        <v/>
      </c>
      <c r="CY95" s="147" t="str">
        <f>IF(ISNUMBER(VAL_S13!AK95),VAL_S13!AK95,IF(ISBLANK(VAL_S13!AK95),"","NaN"))</f>
        <v/>
      </c>
      <c r="CZ95" s="154" t="str">
        <f>IF(ISNUMBER(VAL_S13!AK95),$F$6,IF(ISBLANK(VAL_S13!AK95),"",VAL_S13!AK95))</f>
        <v/>
      </c>
      <c r="DA95" s="154" t="str">
        <f>IF(ISBLANK(VAL_S13!AK95),"",$F$7)</f>
        <v/>
      </c>
      <c r="DB95" s="147" t="str">
        <f>IF(ISNUMBER(VAL_S13!AL95),VAL_S13!AL95,IF(ISBLANK(VAL_S13!AL95),"","NaN"))</f>
        <v/>
      </c>
      <c r="DC95" s="154" t="str">
        <f>IF(ISNUMBER(VAL_S13!AL95),$F$6,IF(ISBLANK(VAL_S13!AL95),"",VAL_S13!AL95))</f>
        <v/>
      </c>
      <c r="DD95" s="154" t="str">
        <f>IF(ISBLANK(VAL_S13!AL95),"",$F$7)</f>
        <v/>
      </c>
      <c r="DE95" s="147" t="str">
        <f>IF(ISNUMBER(VAL_S13!AM95),VAL_S13!AM95,IF(ISBLANK(VAL_S13!AM95),"","NaN"))</f>
        <v/>
      </c>
      <c r="DF95" s="154" t="str">
        <f>IF(ISNUMBER(VAL_S13!AM95),$F$6,IF(ISBLANK(VAL_S13!AM95),"",VAL_S13!AM95))</f>
        <v/>
      </c>
      <c r="DG95" s="187" t="str">
        <f>IF(ISBLANK(VAL_S13!AM95),"",$F$7)</f>
        <v/>
      </c>
    </row>
    <row r="96" spans="1:111" x14ac:dyDescent="0.25">
      <c r="A96" s="157" t="s">
        <v>371</v>
      </c>
      <c r="B96" s="157" t="s">
        <v>94</v>
      </c>
      <c r="C96" s="158">
        <v>63</v>
      </c>
      <c r="D96" s="150" t="str">
        <f>IF(ISNUMBER(VAL_S13!D96),VAL_S13!D96,IF(ISBLANK(VAL_S13!D96),"","NaN"))</f>
        <v>NaN</v>
      </c>
      <c r="E96" s="154" t="str">
        <f>IF(ISNUMBER(VAL_S13!D96),$F$6,IF(ISBLANK(VAL_S13!D96),"",VAL_S13!D96))</f>
        <v>M</v>
      </c>
      <c r="F96" s="154" t="str">
        <f>IF(ISBLANK(VAL_S13!D96),"",$F$7)</f>
        <v>F</v>
      </c>
      <c r="G96" s="151" t="str">
        <f>IF(ISNUMBER(VAL_S13!E96),VAL_S13!E96,IF(ISBLANK(VAL_S13!E96),"","NaN"))</f>
        <v>NaN</v>
      </c>
      <c r="H96" s="154" t="str">
        <f>IF(ISNUMBER(VAL_S13!E96),$F$6,IF(ISBLANK(VAL_S13!E96),"",VAL_S13!E96))</f>
        <v>M</v>
      </c>
      <c r="I96" s="154" t="str">
        <f>IF(ISBLANK(VAL_S13!E96),"",$F$7)</f>
        <v>F</v>
      </c>
      <c r="J96" s="151" t="str">
        <f>IF(ISNUMBER(VAL_S13!F96),VAL_S13!F96,IF(ISBLANK(VAL_S13!F96),"","NaN"))</f>
        <v>NaN</v>
      </c>
      <c r="K96" s="154" t="str">
        <f>IF(ISNUMBER(VAL_S13!F96),$F$6,IF(ISBLANK(VAL_S13!F96),"",VAL_S13!F96))</f>
        <v>M</v>
      </c>
      <c r="L96" s="154" t="str">
        <f>IF(ISBLANK(VAL_S13!F96),"",$F$7)</f>
        <v>F</v>
      </c>
      <c r="M96" s="151" t="str">
        <f>IF(ISNUMBER(VAL_S13!G96),VAL_S13!G96,IF(ISBLANK(VAL_S13!G96),"","NaN"))</f>
        <v>NaN</v>
      </c>
      <c r="N96" s="154" t="str">
        <f>IF(ISNUMBER(VAL_S13!G96),$F$6,IF(ISBLANK(VAL_S13!G96),"",VAL_S13!G96))</f>
        <v>M</v>
      </c>
      <c r="O96" s="154" t="str">
        <f>IF(ISBLANK(VAL_S13!G96),"",$F$7)</f>
        <v>F</v>
      </c>
      <c r="P96" s="151" t="str">
        <f>IF(ISNUMBER(VAL_S13!H96),VAL_S13!H96,IF(ISBLANK(VAL_S13!H96),"","NaN"))</f>
        <v>NaN</v>
      </c>
      <c r="Q96" s="154" t="str">
        <f>IF(ISNUMBER(VAL_S13!H96),$F$6,IF(ISBLANK(VAL_S13!H96),"",VAL_S13!H96))</f>
        <v>M</v>
      </c>
      <c r="R96" s="154" t="str">
        <f>IF(ISBLANK(VAL_S13!H96),"",$F$7)</f>
        <v>F</v>
      </c>
      <c r="S96" s="151" t="str">
        <f>IF(ISNUMBER(VAL_S13!I96),VAL_S13!I96,IF(ISBLANK(VAL_S13!I96),"","NaN"))</f>
        <v>NaN</v>
      </c>
      <c r="T96" s="154" t="str">
        <f>IF(ISNUMBER(VAL_S13!I96),$F$6,IF(ISBLANK(VAL_S13!I96),"",VAL_S13!I96))</f>
        <v>M</v>
      </c>
      <c r="U96" s="154" t="str">
        <f>IF(ISBLANK(VAL_S13!I96),"",$F$7)</f>
        <v>F</v>
      </c>
      <c r="V96" s="151" t="str">
        <f>IF(ISNUMBER(VAL_S13!J96),VAL_S13!J96,IF(ISBLANK(VAL_S13!J96),"","NaN"))</f>
        <v>NaN</v>
      </c>
      <c r="W96" s="154" t="str">
        <f>IF(ISNUMBER(VAL_S13!J96),$F$6,IF(ISBLANK(VAL_S13!J96),"",VAL_S13!J96))</f>
        <v>M</v>
      </c>
      <c r="X96" s="154" t="str">
        <f>IF(ISBLANK(VAL_S13!J96),"",$F$7)</f>
        <v>F</v>
      </c>
      <c r="Y96" s="151" t="str">
        <f>IF(ISNUMBER(VAL_S13!K96),VAL_S13!K96,IF(ISBLANK(VAL_S13!K96),"","NaN"))</f>
        <v>NaN</v>
      </c>
      <c r="Z96" s="154" t="str">
        <f>IF(ISNUMBER(VAL_S13!K96),$F$6,IF(ISBLANK(VAL_S13!K96),"",VAL_S13!K96))</f>
        <v>M</v>
      </c>
      <c r="AA96" s="154" t="str">
        <f>IF(ISBLANK(VAL_S13!K96),"",$F$7)</f>
        <v>F</v>
      </c>
      <c r="AB96" s="151" t="str">
        <f>IF(ISNUMBER(VAL_S13!L96),VAL_S13!L96,IF(ISBLANK(VAL_S13!L96),"","NaN"))</f>
        <v>NaN</v>
      </c>
      <c r="AC96" s="154" t="str">
        <f>IF(ISNUMBER(VAL_S13!L96),$F$6,IF(ISBLANK(VAL_S13!L96),"",VAL_S13!L96))</f>
        <v>M</v>
      </c>
      <c r="AD96" s="154" t="str">
        <f>IF(ISBLANK(VAL_S13!L96),"",$F$7)</f>
        <v>F</v>
      </c>
      <c r="AE96" s="151" t="str">
        <f>IF(ISNUMBER(VAL_S13!M96),VAL_S13!M96,IF(ISBLANK(VAL_S13!M96),"","NaN"))</f>
        <v>NaN</v>
      </c>
      <c r="AF96" s="154" t="str">
        <f>IF(ISNUMBER(VAL_S13!M96),$F$6,IF(ISBLANK(VAL_S13!M96),"",VAL_S13!M96))</f>
        <v>M</v>
      </c>
      <c r="AG96" s="154" t="str">
        <f>IF(ISBLANK(VAL_S13!M96),"",$F$7)</f>
        <v>F</v>
      </c>
      <c r="AH96" s="151" t="str">
        <f>IF(ISNUMBER(VAL_S13!N96),VAL_S13!N96,IF(ISBLANK(VAL_S13!N96),"","NaN"))</f>
        <v>NaN</v>
      </c>
      <c r="AI96" s="154" t="str">
        <f>IF(ISNUMBER(VAL_S13!N96),$F$6,IF(ISBLANK(VAL_S13!N96),"",VAL_S13!N96))</f>
        <v>M</v>
      </c>
      <c r="AJ96" s="154" t="str">
        <f>IF(ISBLANK(VAL_S13!N96),"",$F$7)</f>
        <v>F</v>
      </c>
      <c r="AK96" s="151" t="str">
        <f>IF(ISNUMBER(VAL_S13!O96),VAL_S13!O96,IF(ISBLANK(VAL_S13!O96),"","NaN"))</f>
        <v>NaN</v>
      </c>
      <c r="AL96" s="154" t="str">
        <f>IF(ISNUMBER(VAL_S13!O96),$F$6,IF(ISBLANK(VAL_S13!O96),"",VAL_S13!O96))</f>
        <v>M</v>
      </c>
      <c r="AM96" s="154" t="str">
        <f>IF(ISBLANK(VAL_S13!O96),"",$F$7)</f>
        <v>F</v>
      </c>
      <c r="AN96" s="151" t="str">
        <f>IF(ISNUMBER(VAL_S13!P96),VAL_S13!P96,IF(ISBLANK(VAL_S13!P96),"","NaN"))</f>
        <v>NaN</v>
      </c>
      <c r="AO96" s="154" t="str">
        <f>IF(ISNUMBER(VAL_S13!P96),$F$6,IF(ISBLANK(VAL_S13!P96),"",VAL_S13!P96))</f>
        <v>M</v>
      </c>
      <c r="AP96" s="154" t="str">
        <f>IF(ISBLANK(VAL_S13!P96),"",$F$7)</f>
        <v>F</v>
      </c>
      <c r="AQ96" s="151" t="str">
        <f>IF(ISNUMBER(VAL_S13!Q96),VAL_S13!Q96,IF(ISBLANK(VAL_S13!Q96),"","NaN"))</f>
        <v>NaN</v>
      </c>
      <c r="AR96" s="154" t="str">
        <f>IF(ISNUMBER(VAL_S13!Q96),$F$6,IF(ISBLANK(VAL_S13!Q96),"",VAL_S13!Q96))</f>
        <v>M</v>
      </c>
      <c r="AS96" s="154" t="str">
        <f>IF(ISBLANK(VAL_S13!Q96),"",$F$7)</f>
        <v>F</v>
      </c>
      <c r="AT96" s="151" t="str">
        <f>IF(ISNUMBER(VAL_S13!R96),VAL_S13!R96,IF(ISBLANK(VAL_S13!R96),"","NaN"))</f>
        <v>NaN</v>
      </c>
      <c r="AU96" s="154" t="str">
        <f>IF(ISNUMBER(VAL_S13!R96),$F$6,IF(ISBLANK(VAL_S13!R96),"",VAL_S13!R96))</f>
        <v>M</v>
      </c>
      <c r="AV96" s="154" t="str">
        <f>IF(ISBLANK(VAL_S13!R96),"",$F$7)</f>
        <v>F</v>
      </c>
      <c r="AW96" s="151">
        <f>IF(ISNUMBER(VAL_S13!S96),VAL_S13!S96,IF(ISBLANK(VAL_S13!S96),"","NaN"))</f>
        <v>6</v>
      </c>
      <c r="AX96" s="154" t="str">
        <f>IF(ISNUMBER(VAL_S13!S96),$F$6,IF(ISBLANK(VAL_S13!S96),"",VAL_S13!S96))</f>
        <v>A</v>
      </c>
      <c r="AY96" s="154" t="str">
        <f>IF(ISBLANK(VAL_S13!S96),"",$F$7)</f>
        <v>F</v>
      </c>
      <c r="AZ96" s="151">
        <f>IF(ISNUMBER(VAL_S13!T96),VAL_S13!T96,IF(ISBLANK(VAL_S13!T96),"","NaN"))</f>
        <v>8</v>
      </c>
      <c r="BA96" s="154" t="str">
        <f>IF(ISNUMBER(VAL_S13!T96),$F$6,IF(ISBLANK(VAL_S13!T96),"",VAL_S13!T96))</f>
        <v>A</v>
      </c>
      <c r="BB96" s="154" t="str">
        <f>IF(ISBLANK(VAL_S13!T96),"",$F$7)</f>
        <v>F</v>
      </c>
      <c r="BC96" s="151">
        <f>IF(ISNUMBER(VAL_S13!U96),VAL_S13!U96,IF(ISBLANK(VAL_S13!U96),"","NaN"))</f>
        <v>10</v>
      </c>
      <c r="BD96" s="154" t="str">
        <f>IF(ISNUMBER(VAL_S13!U96),$F$6,IF(ISBLANK(VAL_S13!U96),"",VAL_S13!U96))</f>
        <v>A</v>
      </c>
      <c r="BE96" s="154" t="str">
        <f>IF(ISBLANK(VAL_S13!U96),"",$F$7)</f>
        <v>F</v>
      </c>
      <c r="BF96" s="151">
        <f>IF(ISNUMBER(VAL_S13!V96),VAL_S13!V96,IF(ISBLANK(VAL_S13!V96),"","NaN"))</f>
        <v>14</v>
      </c>
      <c r="BG96" s="154" t="str">
        <f>IF(ISNUMBER(VAL_S13!V96),$F$6,IF(ISBLANK(VAL_S13!V96),"",VAL_S13!V96))</f>
        <v>A</v>
      </c>
      <c r="BH96" s="154" t="str">
        <f>IF(ISBLANK(VAL_S13!V96),"",$F$7)</f>
        <v>F</v>
      </c>
      <c r="BI96" s="151">
        <f>IF(ISNUMBER(VAL_S13!W96),VAL_S13!W96,IF(ISBLANK(VAL_S13!W96),"","NaN"))</f>
        <v>17</v>
      </c>
      <c r="BJ96" s="154" t="str">
        <f>IF(ISNUMBER(VAL_S13!W96),$F$6,IF(ISBLANK(VAL_S13!W96),"",VAL_S13!W96))</f>
        <v>A</v>
      </c>
      <c r="BK96" s="154" t="str">
        <f>IF(ISBLANK(VAL_S13!W96),"",$F$7)</f>
        <v>F</v>
      </c>
      <c r="BL96" s="151">
        <f>IF(ISNUMBER(VAL_S13!X96),VAL_S13!X96,IF(ISBLANK(VAL_S13!X96),"","NaN"))</f>
        <v>18</v>
      </c>
      <c r="BM96" s="154" t="str">
        <f>IF(ISNUMBER(VAL_S13!X96),$F$6,IF(ISBLANK(VAL_S13!X96),"",VAL_S13!X96))</f>
        <v>A</v>
      </c>
      <c r="BN96" s="154" t="str">
        <f>IF(ISBLANK(VAL_S13!X96),"",$F$7)</f>
        <v>F</v>
      </c>
      <c r="BO96" s="151">
        <f>IF(ISNUMBER(VAL_S13!Y96),VAL_S13!Y96,IF(ISBLANK(VAL_S13!Y96),"","NaN"))</f>
        <v>17</v>
      </c>
      <c r="BP96" s="154" t="str">
        <f>IF(ISNUMBER(VAL_S13!Y96),$F$6,IF(ISBLANK(VAL_S13!Y96),"",VAL_S13!Y96))</f>
        <v>A</v>
      </c>
      <c r="BQ96" s="154" t="str">
        <f>IF(ISBLANK(VAL_S13!Y96),"",$F$7)</f>
        <v>F</v>
      </c>
      <c r="BR96" s="151">
        <f>IF(ISNUMBER(VAL_S13!Z96),VAL_S13!Z96,IF(ISBLANK(VAL_S13!Z96),"","NaN"))</f>
        <v>23</v>
      </c>
      <c r="BS96" s="154" t="str">
        <f>IF(ISNUMBER(VAL_S13!Z96),$F$6,IF(ISBLANK(VAL_S13!Z96),"",VAL_S13!Z96))</f>
        <v>A</v>
      </c>
      <c r="BT96" s="154" t="str">
        <f>IF(ISBLANK(VAL_S13!Z96),"",$F$7)</f>
        <v>F</v>
      </c>
      <c r="BU96" s="151">
        <f>IF(ISNUMBER(VAL_S13!AA96),VAL_S13!AA96,IF(ISBLANK(VAL_S13!AA96),"","NaN"))</f>
        <v>30</v>
      </c>
      <c r="BV96" s="154" t="str">
        <f>IF(ISNUMBER(VAL_S13!AA96),$F$6,IF(ISBLANK(VAL_S13!AA96),"",VAL_S13!AA96))</f>
        <v>A</v>
      </c>
      <c r="BW96" s="154" t="str">
        <f>IF(ISBLANK(VAL_S13!AA96),"",$F$7)</f>
        <v>F</v>
      </c>
      <c r="BX96" s="151">
        <f>IF(ISNUMBER(VAL_S13!AB96),VAL_S13!AB96,IF(ISBLANK(VAL_S13!AB96),"","NaN"))</f>
        <v>19</v>
      </c>
      <c r="BY96" s="154" t="str">
        <f>IF(ISNUMBER(VAL_S13!AB96),$F$6,IF(ISBLANK(VAL_S13!AB96),"",VAL_S13!AB96))</f>
        <v>A</v>
      </c>
      <c r="BZ96" s="154" t="str">
        <f>IF(ISBLANK(VAL_S13!AB96),"",$F$7)</f>
        <v>F</v>
      </c>
      <c r="CA96" s="151">
        <f>IF(ISNUMBER(VAL_S13!AC96),VAL_S13!AC96,IF(ISBLANK(VAL_S13!AC96),"","NaN"))</f>
        <v>23</v>
      </c>
      <c r="CB96" s="154" t="str">
        <f>IF(ISNUMBER(VAL_S13!AC96),$F$6,IF(ISBLANK(VAL_S13!AC96),"",VAL_S13!AC96))</f>
        <v>A</v>
      </c>
      <c r="CC96" s="154" t="str">
        <f>IF(ISBLANK(VAL_S13!AC96),"",$F$7)</f>
        <v>F</v>
      </c>
      <c r="CD96" s="151">
        <f>IF(ISNUMBER(VAL_S13!AD96),VAL_S13!AD96,IF(ISBLANK(VAL_S13!AD96),"","NaN"))</f>
        <v>29</v>
      </c>
      <c r="CE96" s="154" t="str">
        <f>IF(ISNUMBER(VAL_S13!AD96),$F$6,IF(ISBLANK(VAL_S13!AD96),"",VAL_S13!AD96))</f>
        <v>A</v>
      </c>
      <c r="CF96" s="154" t="str">
        <f>IF(ISBLANK(VAL_S13!AD96),"",$F$7)</f>
        <v>F</v>
      </c>
      <c r="CG96" s="151">
        <f>IF(ISNUMBER(VAL_S13!AE96),VAL_S13!AE96,IF(ISBLANK(VAL_S13!AE96),"","NaN"))</f>
        <v>22</v>
      </c>
      <c r="CH96" s="154" t="str">
        <f>IF(ISNUMBER(VAL_S13!AE96),$F$6,IF(ISBLANK(VAL_S13!AE96),"",VAL_S13!AE96))</f>
        <v>A</v>
      </c>
      <c r="CI96" s="154" t="str">
        <f>IF(ISBLANK(VAL_S13!AE96),"",$F$7)</f>
        <v>F</v>
      </c>
      <c r="CJ96" s="151">
        <f>IF(ISNUMBER(VAL_S13!AF96),VAL_S13!AF96,IF(ISBLANK(VAL_S13!AF96),"","NaN"))</f>
        <v>18</v>
      </c>
      <c r="CK96" s="154" t="str">
        <f>IF(ISNUMBER(VAL_S13!AF96),$F$6,IF(ISBLANK(VAL_S13!AF96),"",VAL_S13!AF96))</f>
        <v>A</v>
      </c>
      <c r="CL96" s="154" t="str">
        <f>IF(ISBLANK(VAL_S13!AF96),"",$F$7)</f>
        <v>F</v>
      </c>
      <c r="CM96" s="151">
        <f>IF(ISNUMBER(VAL_S13!AG96),VAL_S13!AG96,IF(ISBLANK(VAL_S13!AG96),"","NaN"))</f>
        <v>19</v>
      </c>
      <c r="CN96" s="154" t="str">
        <f>IF(ISNUMBER(VAL_S13!AG96),$F$6,IF(ISBLANK(VAL_S13!AG96),"",VAL_S13!AG96))</f>
        <v>A</v>
      </c>
      <c r="CO96" s="154" t="str">
        <f>IF(ISBLANK(VAL_S13!AG96),"",$F$7)</f>
        <v>F</v>
      </c>
      <c r="CP96" s="151">
        <f>IF(ISNUMBER(VAL_S13!AH96),VAL_S13!AH96,IF(ISBLANK(VAL_S13!AH96),"","NaN"))</f>
        <v>19</v>
      </c>
      <c r="CQ96" s="154" t="str">
        <f>IF(ISNUMBER(VAL_S13!AH96),$F$6,IF(ISBLANK(VAL_S13!AH96),"",VAL_S13!AH96))</f>
        <v>A</v>
      </c>
      <c r="CR96" s="154" t="str">
        <f>IF(ISBLANK(VAL_S13!AH96),"",$F$7)</f>
        <v>F</v>
      </c>
      <c r="CS96" s="151" t="str">
        <f>IF(ISNUMBER(VAL_S13!AI96),VAL_S13!AI96,IF(ISBLANK(VAL_S13!AI96),"","NaN"))</f>
        <v/>
      </c>
      <c r="CT96" s="154" t="str">
        <f>IF(ISNUMBER(VAL_S13!AI96),$F$6,IF(ISBLANK(VAL_S13!AI96),"",VAL_S13!AI96))</f>
        <v/>
      </c>
      <c r="CU96" s="154" t="str">
        <f>IF(ISBLANK(VAL_S13!AI96),"",$F$7)</f>
        <v/>
      </c>
      <c r="CV96" s="151" t="str">
        <f>IF(ISNUMBER(VAL_S13!AJ96),VAL_S13!AJ96,IF(ISBLANK(VAL_S13!AJ96),"","NaN"))</f>
        <v/>
      </c>
      <c r="CW96" s="154" t="str">
        <f>IF(ISNUMBER(VAL_S13!AJ96),$F$6,IF(ISBLANK(VAL_S13!AJ96),"",VAL_S13!AJ96))</f>
        <v/>
      </c>
      <c r="CX96" s="154" t="str">
        <f>IF(ISBLANK(VAL_S13!AJ96),"",$F$7)</f>
        <v/>
      </c>
      <c r="CY96" s="151" t="str">
        <f>IF(ISNUMBER(VAL_S13!AK96),VAL_S13!AK96,IF(ISBLANK(VAL_S13!AK96),"","NaN"))</f>
        <v/>
      </c>
      <c r="CZ96" s="154" t="str">
        <f>IF(ISNUMBER(VAL_S13!AK96),$F$6,IF(ISBLANK(VAL_S13!AK96),"",VAL_S13!AK96))</f>
        <v/>
      </c>
      <c r="DA96" s="154" t="str">
        <f>IF(ISBLANK(VAL_S13!AK96),"",$F$7)</f>
        <v/>
      </c>
      <c r="DB96" s="151" t="str">
        <f>IF(ISNUMBER(VAL_S13!AL96),VAL_S13!AL96,IF(ISBLANK(VAL_S13!AL96),"","NaN"))</f>
        <v/>
      </c>
      <c r="DC96" s="154" t="str">
        <f>IF(ISNUMBER(VAL_S13!AL96),$F$6,IF(ISBLANK(VAL_S13!AL96),"",VAL_S13!AL96))</f>
        <v/>
      </c>
      <c r="DD96" s="154" t="str">
        <f>IF(ISBLANK(VAL_S13!AL96),"",$F$7)</f>
        <v/>
      </c>
      <c r="DE96" s="151" t="str">
        <f>IF(ISNUMBER(VAL_S13!AM96),VAL_S13!AM96,IF(ISBLANK(VAL_S13!AM96),"","NaN"))</f>
        <v/>
      </c>
      <c r="DF96" s="154" t="str">
        <f>IF(ISNUMBER(VAL_S13!AM96),$F$6,IF(ISBLANK(VAL_S13!AM96),"",VAL_S13!AM96))</f>
        <v/>
      </c>
      <c r="DG96" s="187" t="str">
        <f>IF(ISBLANK(VAL_S13!AM96),"",$F$7)</f>
        <v/>
      </c>
    </row>
    <row r="97" spans="1:111" x14ac:dyDescent="0.25">
      <c r="A97" s="159" t="s">
        <v>372</v>
      </c>
      <c r="B97" s="159" t="s">
        <v>85</v>
      </c>
      <c r="C97" s="160">
        <v>64</v>
      </c>
      <c r="D97" s="150">
        <f>IF(ISNUMBER(VAL_S13!D97),VAL_S13!D97,IF(ISBLANK(VAL_S13!D97),"","NaN"))</f>
        <v>70813</v>
      </c>
      <c r="E97" s="154" t="str">
        <f>IF(ISNUMBER(VAL_S13!D97),$F$6,IF(ISBLANK(VAL_S13!D97),"",VAL_S13!D97))</f>
        <v>A</v>
      </c>
      <c r="F97" s="154" t="str">
        <f>IF(ISBLANK(VAL_S13!D97),"",$F$7)</f>
        <v>F</v>
      </c>
      <c r="G97" s="151">
        <f>IF(ISNUMBER(VAL_S13!E97),VAL_S13!E97,IF(ISBLANK(VAL_S13!E97),"","NaN"))</f>
        <v>75067</v>
      </c>
      <c r="H97" s="154" t="str">
        <f>IF(ISNUMBER(VAL_S13!E97),$F$6,IF(ISBLANK(VAL_S13!E97),"",VAL_S13!E97))</f>
        <v>A</v>
      </c>
      <c r="I97" s="154" t="str">
        <f>IF(ISBLANK(VAL_S13!E97),"",$F$7)</f>
        <v>F</v>
      </c>
      <c r="J97" s="151">
        <f>IF(ISNUMBER(VAL_S13!F97),VAL_S13!F97,IF(ISBLANK(VAL_S13!F97),"","NaN"))</f>
        <v>78036</v>
      </c>
      <c r="K97" s="154" t="str">
        <f>IF(ISNUMBER(VAL_S13!F97),$F$6,IF(ISBLANK(VAL_S13!F97),"",VAL_S13!F97))</f>
        <v>A</v>
      </c>
      <c r="L97" s="154" t="str">
        <f>IF(ISBLANK(VAL_S13!F97),"",$F$7)</f>
        <v>F</v>
      </c>
      <c r="M97" s="151">
        <f>IF(ISNUMBER(VAL_S13!G97),VAL_S13!G97,IF(ISBLANK(VAL_S13!G97),"","NaN"))</f>
        <v>39853</v>
      </c>
      <c r="N97" s="154" t="str">
        <f>IF(ISNUMBER(VAL_S13!G97),$F$6,IF(ISBLANK(VAL_S13!G97),"",VAL_S13!G97))</f>
        <v>A</v>
      </c>
      <c r="O97" s="154" t="str">
        <f>IF(ISBLANK(VAL_S13!G97),"",$F$7)</f>
        <v>F</v>
      </c>
      <c r="P97" s="151">
        <f>IF(ISNUMBER(VAL_S13!H97),VAL_S13!H97,IF(ISBLANK(VAL_S13!H97),"","NaN"))</f>
        <v>36919</v>
      </c>
      <c r="Q97" s="154" t="str">
        <f>IF(ISNUMBER(VAL_S13!H97),$F$6,IF(ISBLANK(VAL_S13!H97),"",VAL_S13!H97))</f>
        <v>A</v>
      </c>
      <c r="R97" s="154" t="str">
        <f>IF(ISBLANK(VAL_S13!H97),"",$F$7)</f>
        <v>F</v>
      </c>
      <c r="S97" s="151">
        <f>IF(ISNUMBER(VAL_S13!I97),VAL_S13!I97,IF(ISBLANK(VAL_S13!I97),"","NaN"))</f>
        <v>69519</v>
      </c>
      <c r="T97" s="154" t="str">
        <f>IF(ISNUMBER(VAL_S13!I97),$F$6,IF(ISBLANK(VAL_S13!I97),"",VAL_S13!I97))</f>
        <v>A</v>
      </c>
      <c r="U97" s="154" t="str">
        <f>IF(ISBLANK(VAL_S13!I97),"",$F$7)</f>
        <v>F</v>
      </c>
      <c r="V97" s="151">
        <f>IF(ISNUMBER(VAL_S13!J97),VAL_S13!J97,IF(ISBLANK(VAL_S13!J97),"","NaN"))</f>
        <v>77280</v>
      </c>
      <c r="W97" s="154" t="str">
        <f>IF(ISNUMBER(VAL_S13!J97),$F$6,IF(ISBLANK(VAL_S13!J97),"",VAL_S13!J97))</f>
        <v>A</v>
      </c>
      <c r="X97" s="154" t="str">
        <f>IF(ISBLANK(VAL_S13!J97),"",$F$7)</f>
        <v>F</v>
      </c>
      <c r="Y97" s="151">
        <f>IF(ISNUMBER(VAL_S13!K97),VAL_S13!K97,IF(ISBLANK(VAL_S13!K97),"","NaN"))</f>
        <v>78553</v>
      </c>
      <c r="Z97" s="154" t="str">
        <f>IF(ISNUMBER(VAL_S13!K97),$F$6,IF(ISBLANK(VAL_S13!K97),"",VAL_S13!K97))</f>
        <v>A</v>
      </c>
      <c r="AA97" s="154" t="str">
        <f>IF(ISBLANK(VAL_S13!K97),"",$F$7)</f>
        <v>F</v>
      </c>
      <c r="AB97" s="151">
        <f>IF(ISNUMBER(VAL_S13!L97),VAL_S13!L97,IF(ISBLANK(VAL_S13!L97),"","NaN"))</f>
        <v>80893</v>
      </c>
      <c r="AC97" s="154" t="str">
        <f>IF(ISNUMBER(VAL_S13!L97),$F$6,IF(ISBLANK(VAL_S13!L97),"",VAL_S13!L97))</f>
        <v>A</v>
      </c>
      <c r="AD97" s="154" t="str">
        <f>IF(ISBLANK(VAL_S13!L97),"",$F$7)</f>
        <v>F</v>
      </c>
      <c r="AE97" s="151">
        <f>IF(ISNUMBER(VAL_S13!M97),VAL_S13!M97,IF(ISBLANK(VAL_S13!M97),"","NaN"))</f>
        <v>82759</v>
      </c>
      <c r="AF97" s="154" t="str">
        <f>IF(ISNUMBER(VAL_S13!M97),$F$6,IF(ISBLANK(VAL_S13!M97),"",VAL_S13!M97))</f>
        <v>A</v>
      </c>
      <c r="AG97" s="154" t="str">
        <f>IF(ISBLANK(VAL_S13!M97),"",$F$7)</f>
        <v>F</v>
      </c>
      <c r="AH97" s="151">
        <f>IF(ISNUMBER(VAL_S13!N97),VAL_S13!N97,IF(ISBLANK(VAL_S13!N97),"","NaN"))</f>
        <v>85492</v>
      </c>
      <c r="AI97" s="154" t="str">
        <f>IF(ISNUMBER(VAL_S13!N97),$F$6,IF(ISBLANK(VAL_S13!N97),"",VAL_S13!N97))</f>
        <v>A</v>
      </c>
      <c r="AJ97" s="154" t="str">
        <f>IF(ISBLANK(VAL_S13!N97),"",$F$7)</f>
        <v>F</v>
      </c>
      <c r="AK97" s="151">
        <f>IF(ISNUMBER(VAL_S13!O97),VAL_S13!O97,IF(ISBLANK(VAL_S13!O97),"","NaN"))</f>
        <v>89962</v>
      </c>
      <c r="AL97" s="154" t="str">
        <f>IF(ISNUMBER(VAL_S13!O97),$F$6,IF(ISBLANK(VAL_S13!O97),"",VAL_S13!O97))</f>
        <v>A</v>
      </c>
      <c r="AM97" s="154" t="str">
        <f>IF(ISBLANK(VAL_S13!O97),"",$F$7)</f>
        <v>F</v>
      </c>
      <c r="AN97" s="151">
        <f>IF(ISNUMBER(VAL_S13!P97),VAL_S13!P97,IF(ISBLANK(VAL_S13!P97),"","NaN"))</f>
        <v>97190</v>
      </c>
      <c r="AO97" s="154" t="str">
        <f>IF(ISNUMBER(VAL_S13!P97),$F$6,IF(ISBLANK(VAL_S13!P97),"",VAL_S13!P97))</f>
        <v>A</v>
      </c>
      <c r="AP97" s="154" t="str">
        <f>IF(ISBLANK(VAL_S13!P97),"",$F$7)</f>
        <v>F</v>
      </c>
      <c r="AQ97" s="151">
        <f>IF(ISNUMBER(VAL_S13!Q97),VAL_S13!Q97,IF(ISBLANK(VAL_S13!Q97),"","NaN"))</f>
        <v>102921</v>
      </c>
      <c r="AR97" s="154" t="str">
        <f>IF(ISNUMBER(VAL_S13!Q97),$F$6,IF(ISBLANK(VAL_S13!Q97),"",VAL_S13!Q97))</f>
        <v>A</v>
      </c>
      <c r="AS97" s="154" t="str">
        <f>IF(ISBLANK(VAL_S13!Q97),"",$F$7)</f>
        <v>F</v>
      </c>
      <c r="AT97" s="151">
        <f>IF(ISNUMBER(VAL_S13!R97),VAL_S13!R97,IF(ISBLANK(VAL_S13!R97),"","NaN"))</f>
        <v>102523</v>
      </c>
      <c r="AU97" s="154" t="str">
        <f>IF(ISNUMBER(VAL_S13!R97),$F$6,IF(ISBLANK(VAL_S13!R97),"",VAL_S13!R97))</f>
        <v>A</v>
      </c>
      <c r="AV97" s="154" t="str">
        <f>IF(ISBLANK(VAL_S13!R97),"",$F$7)</f>
        <v>F</v>
      </c>
      <c r="AW97" s="151">
        <f>IF(ISNUMBER(VAL_S13!S97),VAL_S13!S97,IF(ISBLANK(VAL_S13!S97),"","NaN"))</f>
        <v>104195</v>
      </c>
      <c r="AX97" s="154" t="str">
        <f>IF(ISNUMBER(VAL_S13!S97),$F$6,IF(ISBLANK(VAL_S13!S97),"",VAL_S13!S97))</f>
        <v>A</v>
      </c>
      <c r="AY97" s="154" t="str">
        <f>IF(ISBLANK(VAL_S13!S97),"",$F$7)</f>
        <v>F</v>
      </c>
      <c r="AZ97" s="151">
        <f>IF(ISNUMBER(VAL_S13!T97),VAL_S13!T97,IF(ISBLANK(VAL_S13!T97),"","NaN"))</f>
        <v>113635</v>
      </c>
      <c r="BA97" s="154" t="str">
        <f>IF(ISNUMBER(VAL_S13!T97),$F$6,IF(ISBLANK(VAL_S13!T97),"",VAL_S13!T97))</f>
        <v>A</v>
      </c>
      <c r="BB97" s="154" t="str">
        <f>IF(ISBLANK(VAL_S13!T97),"",$F$7)</f>
        <v>F</v>
      </c>
      <c r="BC97" s="151">
        <f>IF(ISNUMBER(VAL_S13!U97),VAL_S13!U97,IF(ISBLANK(VAL_S13!U97),"","NaN"))</f>
        <v>116022</v>
      </c>
      <c r="BD97" s="154" t="str">
        <f>IF(ISNUMBER(VAL_S13!U97),$F$6,IF(ISBLANK(VAL_S13!U97),"",VAL_S13!U97))</f>
        <v>A</v>
      </c>
      <c r="BE97" s="154" t="str">
        <f>IF(ISBLANK(VAL_S13!U97),"",$F$7)</f>
        <v>F</v>
      </c>
      <c r="BF97" s="151">
        <f>IF(ISNUMBER(VAL_S13!V97),VAL_S13!V97,IF(ISBLANK(VAL_S13!V97),"","NaN"))</f>
        <v>119462</v>
      </c>
      <c r="BG97" s="154" t="str">
        <f>IF(ISNUMBER(VAL_S13!V97),$F$6,IF(ISBLANK(VAL_S13!V97),"",VAL_S13!V97))</f>
        <v>A</v>
      </c>
      <c r="BH97" s="154" t="str">
        <f>IF(ISBLANK(VAL_S13!V97),"",$F$7)</f>
        <v>F</v>
      </c>
      <c r="BI97" s="151">
        <f>IF(ISNUMBER(VAL_S13!W97),VAL_S13!W97,IF(ISBLANK(VAL_S13!W97),"","NaN"))</f>
        <v>122911</v>
      </c>
      <c r="BJ97" s="154" t="str">
        <f>IF(ISNUMBER(VAL_S13!W97),$F$6,IF(ISBLANK(VAL_S13!W97),"",VAL_S13!W97))</f>
        <v>A</v>
      </c>
      <c r="BK97" s="154" t="str">
        <f>IF(ISBLANK(VAL_S13!W97),"",$F$7)</f>
        <v>F</v>
      </c>
      <c r="BL97" s="151">
        <f>IF(ISNUMBER(VAL_S13!X97),VAL_S13!X97,IF(ISBLANK(VAL_S13!X97),"","NaN"))</f>
        <v>129219</v>
      </c>
      <c r="BM97" s="154" t="str">
        <f>IF(ISNUMBER(VAL_S13!X97),$F$6,IF(ISBLANK(VAL_S13!X97),"",VAL_S13!X97))</f>
        <v>A</v>
      </c>
      <c r="BN97" s="154" t="str">
        <f>IF(ISBLANK(VAL_S13!X97),"",$F$7)</f>
        <v>F</v>
      </c>
      <c r="BO97" s="151">
        <f>IF(ISNUMBER(VAL_S13!Y97),VAL_S13!Y97,IF(ISBLANK(VAL_S13!Y97),"","NaN"))</f>
        <v>135437</v>
      </c>
      <c r="BP97" s="154" t="str">
        <f>IF(ISNUMBER(VAL_S13!Y97),$F$6,IF(ISBLANK(VAL_S13!Y97),"",VAL_S13!Y97))</f>
        <v>A</v>
      </c>
      <c r="BQ97" s="154" t="str">
        <f>IF(ISBLANK(VAL_S13!Y97),"",$F$7)</f>
        <v>F</v>
      </c>
      <c r="BR97" s="151">
        <f>IF(ISNUMBER(VAL_S13!Z97),VAL_S13!Z97,IF(ISBLANK(VAL_S13!Z97),"","NaN"))</f>
        <v>142352</v>
      </c>
      <c r="BS97" s="154" t="str">
        <f>IF(ISNUMBER(VAL_S13!Z97),$F$6,IF(ISBLANK(VAL_S13!Z97),"",VAL_S13!Z97))</f>
        <v>A</v>
      </c>
      <c r="BT97" s="154" t="str">
        <f>IF(ISBLANK(VAL_S13!Z97),"",$F$7)</f>
        <v>F</v>
      </c>
      <c r="BU97" s="151">
        <f>IF(ISNUMBER(VAL_S13!AA97),VAL_S13!AA97,IF(ISBLANK(VAL_S13!AA97),"","NaN"))</f>
        <v>153302</v>
      </c>
      <c r="BV97" s="154" t="str">
        <f>IF(ISNUMBER(VAL_S13!AA97),$F$6,IF(ISBLANK(VAL_S13!AA97),"",VAL_S13!AA97))</f>
        <v>A</v>
      </c>
      <c r="BW97" s="154" t="str">
        <f>IF(ISBLANK(VAL_S13!AA97),"",$F$7)</f>
        <v>F</v>
      </c>
      <c r="BX97" s="151">
        <f>IF(ISNUMBER(VAL_S13!AB97),VAL_S13!AB97,IF(ISBLANK(VAL_S13!AB97),"","NaN"))</f>
        <v>160227</v>
      </c>
      <c r="BY97" s="154" t="str">
        <f>IF(ISNUMBER(VAL_S13!AB97),$F$6,IF(ISBLANK(VAL_S13!AB97),"",VAL_S13!AB97))</f>
        <v>A</v>
      </c>
      <c r="BZ97" s="154" t="str">
        <f>IF(ISBLANK(VAL_S13!AB97),"",$F$7)</f>
        <v>F</v>
      </c>
      <c r="CA97" s="151">
        <f>IF(ISNUMBER(VAL_S13!AC97),VAL_S13!AC97,IF(ISBLANK(VAL_S13!AC97),"","NaN"))</f>
        <v>159486</v>
      </c>
      <c r="CB97" s="154" t="str">
        <f>IF(ISNUMBER(VAL_S13!AC97),$F$6,IF(ISBLANK(VAL_S13!AC97),"",VAL_S13!AC97))</f>
        <v>A</v>
      </c>
      <c r="CC97" s="154" t="str">
        <f>IF(ISBLANK(VAL_S13!AC97),"",$F$7)</f>
        <v>F</v>
      </c>
      <c r="CD97" s="151">
        <f>IF(ISNUMBER(VAL_S13!AD97),VAL_S13!AD97,IF(ISBLANK(VAL_S13!AD97),"","NaN"))</f>
        <v>172930</v>
      </c>
      <c r="CE97" s="154" t="str">
        <f>IF(ISNUMBER(VAL_S13!AD97),$F$6,IF(ISBLANK(VAL_S13!AD97),"",VAL_S13!AD97))</f>
        <v>A</v>
      </c>
      <c r="CF97" s="154" t="str">
        <f>IF(ISBLANK(VAL_S13!AD97),"",$F$7)</f>
        <v>F</v>
      </c>
      <c r="CG97" s="151">
        <f>IF(ISNUMBER(VAL_S13!AE97),VAL_S13!AE97,IF(ISBLANK(VAL_S13!AE97),"","NaN"))</f>
        <v>178823</v>
      </c>
      <c r="CH97" s="154" t="str">
        <f>IF(ISNUMBER(VAL_S13!AE97),$F$6,IF(ISBLANK(VAL_S13!AE97),"",VAL_S13!AE97))</f>
        <v>A</v>
      </c>
      <c r="CI97" s="154" t="str">
        <f>IF(ISBLANK(VAL_S13!AE97),"",$F$7)</f>
        <v>F</v>
      </c>
      <c r="CJ97" s="151">
        <f>IF(ISNUMBER(VAL_S13!AF97),VAL_S13!AF97,IF(ISBLANK(VAL_S13!AF97),"","NaN"))</f>
        <v>199346</v>
      </c>
      <c r="CK97" s="154" t="str">
        <f>IF(ISNUMBER(VAL_S13!AF97),$F$6,IF(ISBLANK(VAL_S13!AF97),"",VAL_S13!AF97))</f>
        <v>A</v>
      </c>
      <c r="CL97" s="154" t="str">
        <f>IF(ISBLANK(VAL_S13!AF97),"",$F$7)</f>
        <v>F</v>
      </c>
      <c r="CM97" s="151">
        <f>IF(ISNUMBER(VAL_S13!AG97),VAL_S13!AG97,IF(ISBLANK(VAL_S13!AG97),"","NaN"))</f>
        <v>217519</v>
      </c>
      <c r="CN97" s="154" t="str">
        <f>IF(ISNUMBER(VAL_S13!AG97),$F$6,IF(ISBLANK(VAL_S13!AG97),"",VAL_S13!AG97))</f>
        <v>A</v>
      </c>
      <c r="CO97" s="154" t="str">
        <f>IF(ISBLANK(VAL_S13!AG97),"",$F$7)</f>
        <v>F</v>
      </c>
      <c r="CP97" s="151">
        <f>IF(ISNUMBER(VAL_S13!AH97),VAL_S13!AH97,IF(ISBLANK(VAL_S13!AH97),"","NaN"))</f>
        <v>206197</v>
      </c>
      <c r="CQ97" s="154" t="str">
        <f>IF(ISNUMBER(VAL_S13!AH97),$F$6,IF(ISBLANK(VAL_S13!AH97),"",VAL_S13!AH97))</f>
        <v>A</v>
      </c>
      <c r="CR97" s="154" t="str">
        <f>IF(ISBLANK(VAL_S13!AH97),"",$F$7)</f>
        <v>F</v>
      </c>
      <c r="CS97" s="151" t="str">
        <f>IF(ISNUMBER(VAL_S13!AI97),VAL_S13!AI97,IF(ISBLANK(VAL_S13!AI97),"","NaN"))</f>
        <v/>
      </c>
      <c r="CT97" s="154" t="str">
        <f>IF(ISNUMBER(VAL_S13!AI97),$F$6,IF(ISBLANK(VAL_S13!AI97),"",VAL_S13!AI97))</f>
        <v/>
      </c>
      <c r="CU97" s="154" t="str">
        <f>IF(ISBLANK(VAL_S13!AI97),"",$F$7)</f>
        <v/>
      </c>
      <c r="CV97" s="151" t="str">
        <f>IF(ISNUMBER(VAL_S13!AJ97),VAL_S13!AJ97,IF(ISBLANK(VAL_S13!AJ97),"","NaN"))</f>
        <v/>
      </c>
      <c r="CW97" s="154" t="str">
        <f>IF(ISNUMBER(VAL_S13!AJ97),$F$6,IF(ISBLANK(VAL_S13!AJ97),"",VAL_S13!AJ97))</f>
        <v/>
      </c>
      <c r="CX97" s="154" t="str">
        <f>IF(ISBLANK(VAL_S13!AJ97),"",$F$7)</f>
        <v/>
      </c>
      <c r="CY97" s="151" t="str">
        <f>IF(ISNUMBER(VAL_S13!AK97),VAL_S13!AK97,IF(ISBLANK(VAL_S13!AK97),"","NaN"))</f>
        <v/>
      </c>
      <c r="CZ97" s="154" t="str">
        <f>IF(ISNUMBER(VAL_S13!AK97),$F$6,IF(ISBLANK(VAL_S13!AK97),"",VAL_S13!AK97))</f>
        <v/>
      </c>
      <c r="DA97" s="154" t="str">
        <f>IF(ISBLANK(VAL_S13!AK97),"",$F$7)</f>
        <v/>
      </c>
      <c r="DB97" s="151" t="str">
        <f>IF(ISNUMBER(VAL_S13!AL97),VAL_S13!AL97,IF(ISBLANK(VAL_S13!AL97),"","NaN"))</f>
        <v/>
      </c>
      <c r="DC97" s="154" t="str">
        <f>IF(ISNUMBER(VAL_S13!AL97),$F$6,IF(ISBLANK(VAL_S13!AL97),"",VAL_S13!AL97))</f>
        <v/>
      </c>
      <c r="DD97" s="154" t="str">
        <f>IF(ISBLANK(VAL_S13!AL97),"",$F$7)</f>
        <v/>
      </c>
      <c r="DE97" s="151" t="str">
        <f>IF(ISNUMBER(VAL_S13!AM97),VAL_S13!AM97,IF(ISBLANK(VAL_S13!AM97),"","NaN"))</f>
        <v/>
      </c>
      <c r="DF97" s="154" t="str">
        <f>IF(ISNUMBER(VAL_S13!AM97),$F$6,IF(ISBLANK(VAL_S13!AM97),"",VAL_S13!AM97))</f>
        <v/>
      </c>
      <c r="DG97" s="187" t="str">
        <f>IF(ISBLANK(VAL_S13!AM97),"",$F$7)</f>
        <v/>
      </c>
    </row>
    <row r="98" spans="1:111" x14ac:dyDescent="0.25">
      <c r="A98" s="159" t="s">
        <v>373</v>
      </c>
      <c r="B98" s="159" t="s">
        <v>95</v>
      </c>
      <c r="C98" s="160">
        <v>65</v>
      </c>
      <c r="D98" s="150" t="str">
        <f>IF(ISNUMBER(VAL_S13!D98),VAL_S13!D98,IF(ISBLANK(VAL_S13!D98),"","NaN"))</f>
        <v>NaN</v>
      </c>
      <c r="E98" s="154" t="str">
        <f>IF(ISNUMBER(VAL_S13!D98),$F$6,IF(ISBLANK(VAL_S13!D98),"",VAL_S13!D98))</f>
        <v>M</v>
      </c>
      <c r="F98" s="154" t="str">
        <f>IF(ISBLANK(VAL_S13!D98),"",$F$7)</f>
        <v>F</v>
      </c>
      <c r="G98" s="151" t="str">
        <f>IF(ISNUMBER(VAL_S13!E98),VAL_S13!E98,IF(ISBLANK(VAL_S13!E98),"","NaN"))</f>
        <v>NaN</v>
      </c>
      <c r="H98" s="154" t="str">
        <f>IF(ISNUMBER(VAL_S13!E98),$F$6,IF(ISBLANK(VAL_S13!E98),"",VAL_S13!E98))</f>
        <v>M</v>
      </c>
      <c r="I98" s="154" t="str">
        <f>IF(ISBLANK(VAL_S13!E98),"",$F$7)</f>
        <v>F</v>
      </c>
      <c r="J98" s="151" t="str">
        <f>IF(ISNUMBER(VAL_S13!F98),VAL_S13!F98,IF(ISBLANK(VAL_S13!F98),"","NaN"))</f>
        <v>NaN</v>
      </c>
      <c r="K98" s="154" t="str">
        <f>IF(ISNUMBER(VAL_S13!F98),$F$6,IF(ISBLANK(VAL_S13!F98),"",VAL_S13!F98))</f>
        <v>M</v>
      </c>
      <c r="L98" s="154" t="str">
        <f>IF(ISBLANK(VAL_S13!F98),"",$F$7)</f>
        <v>F</v>
      </c>
      <c r="M98" s="151">
        <f>IF(ISNUMBER(VAL_S13!G98),VAL_S13!G98,IF(ISBLANK(VAL_S13!G98),"","NaN"))</f>
        <v>530</v>
      </c>
      <c r="N98" s="154" t="str">
        <f>IF(ISNUMBER(VAL_S13!G98),$F$6,IF(ISBLANK(VAL_S13!G98),"",VAL_S13!G98))</f>
        <v>A</v>
      </c>
      <c r="O98" s="154" t="str">
        <f>IF(ISBLANK(VAL_S13!G98),"",$F$7)</f>
        <v>F</v>
      </c>
      <c r="P98" s="151">
        <f>IF(ISNUMBER(VAL_S13!H98),VAL_S13!H98,IF(ISBLANK(VAL_S13!H98),"","NaN"))</f>
        <v>257</v>
      </c>
      <c r="Q98" s="154" t="str">
        <f>IF(ISNUMBER(VAL_S13!H98),$F$6,IF(ISBLANK(VAL_S13!H98),"",VAL_S13!H98))</f>
        <v>A</v>
      </c>
      <c r="R98" s="154" t="str">
        <f>IF(ISBLANK(VAL_S13!H98),"",$F$7)</f>
        <v>F</v>
      </c>
      <c r="S98" s="151">
        <f>IF(ISNUMBER(VAL_S13!I98),VAL_S13!I98,IF(ISBLANK(VAL_S13!I98),"","NaN"))</f>
        <v>184</v>
      </c>
      <c r="T98" s="154" t="str">
        <f>IF(ISNUMBER(VAL_S13!I98),$F$6,IF(ISBLANK(VAL_S13!I98),"",VAL_S13!I98))</f>
        <v>A</v>
      </c>
      <c r="U98" s="154" t="str">
        <f>IF(ISBLANK(VAL_S13!I98),"",$F$7)</f>
        <v>F</v>
      </c>
      <c r="V98" s="151">
        <f>IF(ISNUMBER(VAL_S13!J98),VAL_S13!J98,IF(ISBLANK(VAL_S13!J98),"","NaN"))</f>
        <v>108</v>
      </c>
      <c r="W98" s="154" t="str">
        <f>IF(ISNUMBER(VAL_S13!J98),$F$6,IF(ISBLANK(VAL_S13!J98),"",VAL_S13!J98))</f>
        <v>A</v>
      </c>
      <c r="X98" s="154" t="str">
        <f>IF(ISBLANK(VAL_S13!J98),"",$F$7)</f>
        <v>F</v>
      </c>
      <c r="Y98" s="151">
        <f>IF(ISNUMBER(VAL_S13!K98),VAL_S13!K98,IF(ISBLANK(VAL_S13!K98),"","NaN"))</f>
        <v>151</v>
      </c>
      <c r="Z98" s="154" t="str">
        <f>IF(ISNUMBER(VAL_S13!K98),$F$6,IF(ISBLANK(VAL_S13!K98),"",VAL_S13!K98))</f>
        <v>A</v>
      </c>
      <c r="AA98" s="154" t="str">
        <f>IF(ISBLANK(VAL_S13!K98),"",$F$7)</f>
        <v>F</v>
      </c>
      <c r="AB98" s="151">
        <f>IF(ISNUMBER(VAL_S13!L98),VAL_S13!L98,IF(ISBLANK(VAL_S13!L98),"","NaN"))</f>
        <v>175</v>
      </c>
      <c r="AC98" s="154" t="str">
        <f>IF(ISNUMBER(VAL_S13!L98),$F$6,IF(ISBLANK(VAL_S13!L98),"",VAL_S13!L98))</f>
        <v>A</v>
      </c>
      <c r="AD98" s="154" t="str">
        <f>IF(ISBLANK(VAL_S13!L98),"",$F$7)</f>
        <v>F</v>
      </c>
      <c r="AE98" s="151">
        <f>IF(ISNUMBER(VAL_S13!M98),VAL_S13!M98,IF(ISBLANK(VAL_S13!M98),"","NaN"))</f>
        <v>146</v>
      </c>
      <c r="AF98" s="154" t="str">
        <f>IF(ISNUMBER(VAL_S13!M98),$F$6,IF(ISBLANK(VAL_S13!M98),"",VAL_S13!M98))</f>
        <v>A</v>
      </c>
      <c r="AG98" s="154" t="str">
        <f>IF(ISBLANK(VAL_S13!M98),"",$F$7)</f>
        <v>F</v>
      </c>
      <c r="AH98" s="151">
        <f>IF(ISNUMBER(VAL_S13!N98),VAL_S13!N98,IF(ISBLANK(VAL_S13!N98),"","NaN"))</f>
        <v>167</v>
      </c>
      <c r="AI98" s="154" t="str">
        <f>IF(ISNUMBER(VAL_S13!N98),$F$6,IF(ISBLANK(VAL_S13!N98),"",VAL_S13!N98))</f>
        <v>A</v>
      </c>
      <c r="AJ98" s="154" t="str">
        <f>IF(ISBLANK(VAL_S13!N98),"",$F$7)</f>
        <v>F</v>
      </c>
      <c r="AK98" s="151">
        <f>IF(ISNUMBER(VAL_S13!O98),VAL_S13!O98,IF(ISBLANK(VAL_S13!O98),"","NaN"))</f>
        <v>141</v>
      </c>
      <c r="AL98" s="154" t="str">
        <f>IF(ISNUMBER(VAL_S13!O98),$F$6,IF(ISBLANK(VAL_S13!O98),"",VAL_S13!O98))</f>
        <v>A</v>
      </c>
      <c r="AM98" s="154" t="str">
        <f>IF(ISBLANK(VAL_S13!O98),"",$F$7)</f>
        <v>F</v>
      </c>
      <c r="AN98" s="151">
        <f>IF(ISNUMBER(VAL_S13!P98),VAL_S13!P98,IF(ISBLANK(VAL_S13!P98),"","NaN"))</f>
        <v>123</v>
      </c>
      <c r="AO98" s="154" t="str">
        <f>IF(ISNUMBER(VAL_S13!P98),$F$6,IF(ISBLANK(VAL_S13!P98),"",VAL_S13!P98))</f>
        <v>A</v>
      </c>
      <c r="AP98" s="154" t="str">
        <f>IF(ISBLANK(VAL_S13!P98),"",$F$7)</f>
        <v>F</v>
      </c>
      <c r="AQ98" s="151">
        <f>IF(ISNUMBER(VAL_S13!Q98),VAL_S13!Q98,IF(ISBLANK(VAL_S13!Q98),"","NaN"))</f>
        <v>30</v>
      </c>
      <c r="AR98" s="154" t="str">
        <f>IF(ISNUMBER(VAL_S13!Q98),$F$6,IF(ISBLANK(VAL_S13!Q98),"",VAL_S13!Q98))</f>
        <v>A</v>
      </c>
      <c r="AS98" s="154" t="str">
        <f>IF(ISBLANK(VAL_S13!Q98),"",$F$7)</f>
        <v>F</v>
      </c>
      <c r="AT98" s="151">
        <f>IF(ISNUMBER(VAL_S13!R98),VAL_S13!R98,IF(ISBLANK(VAL_S13!R98),"","NaN"))</f>
        <v>110</v>
      </c>
      <c r="AU98" s="154" t="str">
        <f>IF(ISNUMBER(VAL_S13!R98),$F$6,IF(ISBLANK(VAL_S13!R98),"",VAL_S13!R98))</f>
        <v>A</v>
      </c>
      <c r="AV98" s="154" t="str">
        <f>IF(ISBLANK(VAL_S13!R98),"",$F$7)</f>
        <v>F</v>
      </c>
      <c r="AW98" s="151">
        <f>IF(ISNUMBER(VAL_S13!S98),VAL_S13!S98,IF(ISBLANK(VAL_S13!S98),"","NaN"))</f>
        <v>116</v>
      </c>
      <c r="AX98" s="154" t="str">
        <f>IF(ISNUMBER(VAL_S13!S98),$F$6,IF(ISBLANK(VAL_S13!S98),"",VAL_S13!S98))</f>
        <v>A</v>
      </c>
      <c r="AY98" s="154" t="str">
        <f>IF(ISBLANK(VAL_S13!S98),"",$F$7)</f>
        <v>F</v>
      </c>
      <c r="AZ98" s="151">
        <f>IF(ISNUMBER(VAL_S13!T98),VAL_S13!T98,IF(ISBLANK(VAL_S13!T98),"","NaN"))</f>
        <v>50</v>
      </c>
      <c r="BA98" s="154" t="str">
        <f>IF(ISNUMBER(VAL_S13!T98),$F$6,IF(ISBLANK(VAL_S13!T98),"",VAL_S13!T98))</f>
        <v>A</v>
      </c>
      <c r="BB98" s="154" t="str">
        <f>IF(ISBLANK(VAL_S13!T98),"",$F$7)</f>
        <v>F</v>
      </c>
      <c r="BC98" s="151">
        <f>IF(ISNUMBER(VAL_S13!U98),VAL_S13!U98,IF(ISBLANK(VAL_S13!U98),"","NaN"))</f>
        <v>47</v>
      </c>
      <c r="BD98" s="154" t="str">
        <f>IF(ISNUMBER(VAL_S13!U98),$F$6,IF(ISBLANK(VAL_S13!U98),"",VAL_S13!U98))</f>
        <v>A</v>
      </c>
      <c r="BE98" s="154" t="str">
        <f>IF(ISBLANK(VAL_S13!U98),"",$F$7)</f>
        <v>F</v>
      </c>
      <c r="BF98" s="151">
        <f>IF(ISNUMBER(VAL_S13!V98),VAL_S13!V98,IF(ISBLANK(VAL_S13!V98),"","NaN"))</f>
        <v>46</v>
      </c>
      <c r="BG98" s="154" t="str">
        <f>IF(ISNUMBER(VAL_S13!V98),$F$6,IF(ISBLANK(VAL_S13!V98),"",VAL_S13!V98))</f>
        <v>A</v>
      </c>
      <c r="BH98" s="154" t="str">
        <f>IF(ISBLANK(VAL_S13!V98),"",$F$7)</f>
        <v>F</v>
      </c>
      <c r="BI98" s="151">
        <f>IF(ISNUMBER(VAL_S13!W98),VAL_S13!W98,IF(ISBLANK(VAL_S13!W98),"","NaN"))</f>
        <v>96</v>
      </c>
      <c r="BJ98" s="154" t="str">
        <f>IF(ISNUMBER(VAL_S13!W98),$F$6,IF(ISBLANK(VAL_S13!W98),"",VAL_S13!W98))</f>
        <v>A</v>
      </c>
      <c r="BK98" s="154" t="str">
        <f>IF(ISBLANK(VAL_S13!W98),"",$F$7)</f>
        <v>F</v>
      </c>
      <c r="BL98" s="151">
        <f>IF(ISNUMBER(VAL_S13!X98),VAL_S13!X98,IF(ISBLANK(VAL_S13!X98),"","NaN"))</f>
        <v>96</v>
      </c>
      <c r="BM98" s="154" t="str">
        <f>IF(ISNUMBER(VAL_S13!X98),$F$6,IF(ISBLANK(VAL_S13!X98),"",VAL_S13!X98))</f>
        <v>A</v>
      </c>
      <c r="BN98" s="154" t="str">
        <f>IF(ISBLANK(VAL_S13!X98),"",$F$7)</f>
        <v>F</v>
      </c>
      <c r="BO98" s="151">
        <f>IF(ISNUMBER(VAL_S13!Y98),VAL_S13!Y98,IF(ISBLANK(VAL_S13!Y98),"","NaN"))</f>
        <v>103</v>
      </c>
      <c r="BP98" s="154" t="str">
        <f>IF(ISNUMBER(VAL_S13!Y98),$F$6,IF(ISBLANK(VAL_S13!Y98),"",VAL_S13!Y98))</f>
        <v>A</v>
      </c>
      <c r="BQ98" s="154" t="str">
        <f>IF(ISBLANK(VAL_S13!Y98),"",$F$7)</f>
        <v>F</v>
      </c>
      <c r="BR98" s="151">
        <f>IF(ISNUMBER(VAL_S13!Z98),VAL_S13!Z98,IF(ISBLANK(VAL_S13!Z98),"","NaN"))</f>
        <v>93</v>
      </c>
      <c r="BS98" s="154" t="str">
        <f>IF(ISNUMBER(VAL_S13!Z98),$F$6,IF(ISBLANK(VAL_S13!Z98),"",VAL_S13!Z98))</f>
        <v>A</v>
      </c>
      <c r="BT98" s="154" t="str">
        <f>IF(ISBLANK(VAL_S13!Z98),"",$F$7)</f>
        <v>F</v>
      </c>
      <c r="BU98" s="151">
        <f>IF(ISNUMBER(VAL_S13!AA98),VAL_S13!AA98,IF(ISBLANK(VAL_S13!AA98),"","NaN"))</f>
        <v>117</v>
      </c>
      <c r="BV98" s="154" t="str">
        <f>IF(ISNUMBER(VAL_S13!AA98),$F$6,IF(ISBLANK(VAL_S13!AA98),"",VAL_S13!AA98))</f>
        <v>A</v>
      </c>
      <c r="BW98" s="154" t="str">
        <f>IF(ISBLANK(VAL_S13!AA98),"",$F$7)</f>
        <v>F</v>
      </c>
      <c r="BX98" s="151">
        <f>IF(ISNUMBER(VAL_S13!AB98),VAL_S13!AB98,IF(ISBLANK(VAL_S13!AB98),"","NaN"))</f>
        <v>119</v>
      </c>
      <c r="BY98" s="154" t="str">
        <f>IF(ISNUMBER(VAL_S13!AB98),$F$6,IF(ISBLANK(VAL_S13!AB98),"",VAL_S13!AB98))</f>
        <v>A</v>
      </c>
      <c r="BZ98" s="154" t="str">
        <f>IF(ISBLANK(VAL_S13!AB98),"",$F$7)</f>
        <v>F</v>
      </c>
      <c r="CA98" s="151">
        <f>IF(ISNUMBER(VAL_S13!AC98),VAL_S13!AC98,IF(ISBLANK(VAL_S13!AC98),"","NaN"))</f>
        <v>124</v>
      </c>
      <c r="CB98" s="154" t="str">
        <f>IF(ISNUMBER(VAL_S13!AC98),$F$6,IF(ISBLANK(VAL_S13!AC98),"",VAL_S13!AC98))</f>
        <v>A</v>
      </c>
      <c r="CC98" s="154" t="str">
        <f>IF(ISBLANK(VAL_S13!AC98),"",$F$7)</f>
        <v>F</v>
      </c>
      <c r="CD98" s="151">
        <f>IF(ISNUMBER(VAL_S13!AD98),VAL_S13!AD98,IF(ISBLANK(VAL_S13!AD98),"","NaN"))</f>
        <v>169</v>
      </c>
      <c r="CE98" s="154" t="str">
        <f>IF(ISNUMBER(VAL_S13!AD98),$F$6,IF(ISBLANK(VAL_S13!AD98),"",VAL_S13!AD98))</f>
        <v>A</v>
      </c>
      <c r="CF98" s="154" t="str">
        <f>IF(ISBLANK(VAL_S13!AD98),"",$F$7)</f>
        <v>F</v>
      </c>
      <c r="CG98" s="151">
        <f>IF(ISNUMBER(VAL_S13!AE98),VAL_S13!AE98,IF(ISBLANK(VAL_S13!AE98),"","NaN"))</f>
        <v>116</v>
      </c>
      <c r="CH98" s="154" t="str">
        <f>IF(ISNUMBER(VAL_S13!AE98),$F$6,IF(ISBLANK(VAL_S13!AE98),"",VAL_S13!AE98))</f>
        <v>A</v>
      </c>
      <c r="CI98" s="154" t="str">
        <f>IF(ISBLANK(VAL_S13!AE98),"",$F$7)</f>
        <v>F</v>
      </c>
      <c r="CJ98" s="151">
        <f>IF(ISNUMBER(VAL_S13!AF98),VAL_S13!AF98,IF(ISBLANK(VAL_S13!AF98),"","NaN"))</f>
        <v>106</v>
      </c>
      <c r="CK98" s="154" t="str">
        <f>IF(ISNUMBER(VAL_S13!AF98),$F$6,IF(ISBLANK(VAL_S13!AF98),"",VAL_S13!AF98))</f>
        <v>A</v>
      </c>
      <c r="CL98" s="154" t="str">
        <f>IF(ISBLANK(VAL_S13!AF98),"",$F$7)</f>
        <v>F</v>
      </c>
      <c r="CM98" s="151">
        <f>IF(ISNUMBER(VAL_S13!AG98),VAL_S13!AG98,IF(ISBLANK(VAL_S13!AG98),"","NaN"))</f>
        <v>129</v>
      </c>
      <c r="CN98" s="154" t="str">
        <f>IF(ISNUMBER(VAL_S13!AG98),$F$6,IF(ISBLANK(VAL_S13!AG98),"",VAL_S13!AG98))</f>
        <v>A</v>
      </c>
      <c r="CO98" s="154" t="str">
        <f>IF(ISBLANK(VAL_S13!AG98),"",$F$7)</f>
        <v>F</v>
      </c>
      <c r="CP98" s="151">
        <f>IF(ISNUMBER(VAL_S13!AH98),VAL_S13!AH98,IF(ISBLANK(VAL_S13!AH98),"","NaN"))</f>
        <v>138</v>
      </c>
      <c r="CQ98" s="154" t="str">
        <f>IF(ISNUMBER(VAL_S13!AH98),$F$6,IF(ISBLANK(VAL_S13!AH98),"",VAL_S13!AH98))</f>
        <v>A</v>
      </c>
      <c r="CR98" s="154" t="str">
        <f>IF(ISBLANK(VAL_S13!AH98),"",$F$7)</f>
        <v>F</v>
      </c>
      <c r="CS98" s="151" t="str">
        <f>IF(ISNUMBER(VAL_S13!AI98),VAL_S13!AI98,IF(ISBLANK(VAL_S13!AI98),"","NaN"))</f>
        <v/>
      </c>
      <c r="CT98" s="154" t="str">
        <f>IF(ISNUMBER(VAL_S13!AI98),$F$6,IF(ISBLANK(VAL_S13!AI98),"",VAL_S13!AI98))</f>
        <v/>
      </c>
      <c r="CU98" s="154" t="str">
        <f>IF(ISBLANK(VAL_S13!AI98),"",$F$7)</f>
        <v/>
      </c>
      <c r="CV98" s="151" t="str">
        <f>IF(ISNUMBER(VAL_S13!AJ98),VAL_S13!AJ98,IF(ISBLANK(VAL_S13!AJ98),"","NaN"))</f>
        <v/>
      </c>
      <c r="CW98" s="154" t="str">
        <f>IF(ISNUMBER(VAL_S13!AJ98),$F$6,IF(ISBLANK(VAL_S13!AJ98),"",VAL_S13!AJ98))</f>
        <v/>
      </c>
      <c r="CX98" s="154" t="str">
        <f>IF(ISBLANK(VAL_S13!AJ98),"",$F$7)</f>
        <v/>
      </c>
      <c r="CY98" s="151" t="str">
        <f>IF(ISNUMBER(VAL_S13!AK98),VAL_S13!AK98,IF(ISBLANK(VAL_S13!AK98),"","NaN"))</f>
        <v/>
      </c>
      <c r="CZ98" s="154" t="str">
        <f>IF(ISNUMBER(VAL_S13!AK98),$F$6,IF(ISBLANK(VAL_S13!AK98),"",VAL_S13!AK98))</f>
        <v/>
      </c>
      <c r="DA98" s="154" t="str">
        <f>IF(ISBLANK(VAL_S13!AK98),"",$F$7)</f>
        <v/>
      </c>
      <c r="DB98" s="151" t="str">
        <f>IF(ISNUMBER(VAL_S13!AL98),VAL_S13!AL98,IF(ISBLANK(VAL_S13!AL98),"","NaN"))</f>
        <v/>
      </c>
      <c r="DC98" s="154" t="str">
        <f>IF(ISNUMBER(VAL_S13!AL98),$F$6,IF(ISBLANK(VAL_S13!AL98),"",VAL_S13!AL98))</f>
        <v/>
      </c>
      <c r="DD98" s="154" t="str">
        <f>IF(ISBLANK(VAL_S13!AL98),"",$F$7)</f>
        <v/>
      </c>
      <c r="DE98" s="151" t="str">
        <f>IF(ISNUMBER(VAL_S13!AM98),VAL_S13!AM98,IF(ISBLANK(VAL_S13!AM98),"","NaN"))</f>
        <v/>
      </c>
      <c r="DF98" s="154" t="str">
        <f>IF(ISNUMBER(VAL_S13!AM98),$F$6,IF(ISBLANK(VAL_S13!AM98),"",VAL_S13!AM98))</f>
        <v/>
      </c>
      <c r="DG98" s="187" t="str">
        <f>IF(ISBLANK(VAL_S13!AM98),"",$F$7)</f>
        <v/>
      </c>
    </row>
    <row r="99" spans="1:111" x14ac:dyDescent="0.25">
      <c r="A99" s="157" t="s">
        <v>374</v>
      </c>
      <c r="B99" s="157" t="s">
        <v>102</v>
      </c>
      <c r="C99" s="158" t="s">
        <v>262</v>
      </c>
      <c r="D99" s="146">
        <f>IF(ISNUMBER(VAL_S13!D99),VAL_S13!D99,IF(ISBLANK(VAL_S13!D99),"","NaN"))</f>
        <v>10297</v>
      </c>
      <c r="E99" s="154" t="str">
        <f>IF(ISNUMBER(VAL_S13!D99),$F$6,IF(ISBLANK(VAL_S13!D99),"",VAL_S13!D99))</f>
        <v>A</v>
      </c>
      <c r="F99" s="154" t="str">
        <f>IF(ISBLANK(VAL_S13!D99),"",$F$7)</f>
        <v>F</v>
      </c>
      <c r="G99" s="147">
        <f>IF(ISNUMBER(VAL_S13!E99),VAL_S13!E99,IF(ISBLANK(VAL_S13!E99),"","NaN"))</f>
        <v>10627</v>
      </c>
      <c r="H99" s="154" t="str">
        <f>IF(ISNUMBER(VAL_S13!E99),$F$6,IF(ISBLANK(VAL_S13!E99),"",VAL_S13!E99))</f>
        <v>A</v>
      </c>
      <c r="I99" s="154" t="str">
        <f>IF(ISBLANK(VAL_S13!E99),"",$F$7)</f>
        <v>F</v>
      </c>
      <c r="J99" s="147">
        <f>IF(ISNUMBER(VAL_S13!F99),VAL_S13!F99,IF(ISBLANK(VAL_S13!F99),"","NaN"))</f>
        <v>10040</v>
      </c>
      <c r="K99" s="154" t="str">
        <f>IF(ISNUMBER(VAL_S13!F99),$F$6,IF(ISBLANK(VAL_S13!F99),"",VAL_S13!F99))</f>
        <v>A</v>
      </c>
      <c r="L99" s="154" t="str">
        <f>IF(ISBLANK(VAL_S13!F99),"",$F$7)</f>
        <v>F</v>
      </c>
      <c r="M99" s="147">
        <f>IF(ISNUMBER(VAL_S13!G99),VAL_S13!G99,IF(ISBLANK(VAL_S13!G99),"","NaN"))</f>
        <v>110</v>
      </c>
      <c r="N99" s="154" t="str">
        <f>IF(ISNUMBER(VAL_S13!G99),$F$6,IF(ISBLANK(VAL_S13!G99),"",VAL_S13!G99))</f>
        <v>A</v>
      </c>
      <c r="O99" s="154" t="str">
        <f>IF(ISBLANK(VAL_S13!G99),"",$F$7)</f>
        <v>F</v>
      </c>
      <c r="P99" s="147">
        <f>IF(ISNUMBER(VAL_S13!H99),VAL_S13!H99,IF(ISBLANK(VAL_S13!H99),"","NaN"))</f>
        <v>185</v>
      </c>
      <c r="Q99" s="154" t="str">
        <f>IF(ISNUMBER(VAL_S13!H99),$F$6,IF(ISBLANK(VAL_S13!H99),"",VAL_S13!H99))</f>
        <v>A</v>
      </c>
      <c r="R99" s="154" t="str">
        <f>IF(ISBLANK(VAL_S13!H99),"",$F$7)</f>
        <v>F</v>
      </c>
      <c r="S99" s="147">
        <f>IF(ISNUMBER(VAL_S13!I99),VAL_S13!I99,IF(ISBLANK(VAL_S13!I99),"","NaN"))</f>
        <v>0</v>
      </c>
      <c r="T99" s="154" t="str">
        <f>IF(ISNUMBER(VAL_S13!I99),$F$6,IF(ISBLANK(VAL_S13!I99),"",VAL_S13!I99))</f>
        <v>A</v>
      </c>
      <c r="U99" s="154" t="str">
        <f>IF(ISBLANK(VAL_S13!I99),"",$F$7)</f>
        <v>F</v>
      </c>
      <c r="V99" s="147">
        <f>IF(ISNUMBER(VAL_S13!J99),VAL_S13!J99,IF(ISBLANK(VAL_S13!J99),"","NaN"))</f>
        <v>0</v>
      </c>
      <c r="W99" s="154" t="str">
        <f>IF(ISNUMBER(VAL_S13!J99),$F$6,IF(ISBLANK(VAL_S13!J99),"",VAL_S13!J99))</f>
        <v>A</v>
      </c>
      <c r="X99" s="154" t="str">
        <f>IF(ISBLANK(VAL_S13!J99),"",$F$7)</f>
        <v>F</v>
      </c>
      <c r="Y99" s="147">
        <f>IF(ISNUMBER(VAL_S13!K99),VAL_S13!K99,IF(ISBLANK(VAL_S13!K99),"","NaN"))</f>
        <v>0</v>
      </c>
      <c r="Z99" s="154" t="str">
        <f>IF(ISNUMBER(VAL_S13!K99),$F$6,IF(ISBLANK(VAL_S13!K99),"",VAL_S13!K99))</f>
        <v>A</v>
      </c>
      <c r="AA99" s="154" t="str">
        <f>IF(ISBLANK(VAL_S13!K99),"",$F$7)</f>
        <v>F</v>
      </c>
      <c r="AB99" s="147">
        <f>IF(ISNUMBER(VAL_S13!L99),VAL_S13!L99,IF(ISBLANK(VAL_S13!L99),"","NaN"))</f>
        <v>0</v>
      </c>
      <c r="AC99" s="154" t="str">
        <f>IF(ISNUMBER(VAL_S13!L99),$F$6,IF(ISBLANK(VAL_S13!L99),"",VAL_S13!L99))</f>
        <v>A</v>
      </c>
      <c r="AD99" s="154" t="str">
        <f>IF(ISBLANK(VAL_S13!L99),"",$F$7)</f>
        <v>F</v>
      </c>
      <c r="AE99" s="147">
        <f>IF(ISNUMBER(VAL_S13!M99),VAL_S13!M99,IF(ISBLANK(VAL_S13!M99),"","NaN"))</f>
        <v>0</v>
      </c>
      <c r="AF99" s="154" t="str">
        <f>IF(ISNUMBER(VAL_S13!M99),$F$6,IF(ISBLANK(VAL_S13!M99),"",VAL_S13!M99))</f>
        <v>A</v>
      </c>
      <c r="AG99" s="154" t="str">
        <f>IF(ISBLANK(VAL_S13!M99),"",$F$7)</f>
        <v>F</v>
      </c>
      <c r="AH99" s="147">
        <f>IF(ISNUMBER(VAL_S13!N99),VAL_S13!N99,IF(ISBLANK(VAL_S13!N99),"","NaN"))</f>
        <v>0</v>
      </c>
      <c r="AI99" s="154" t="str">
        <f>IF(ISNUMBER(VAL_S13!N99),$F$6,IF(ISBLANK(VAL_S13!N99),"",VAL_S13!N99))</f>
        <v>A</v>
      </c>
      <c r="AJ99" s="154" t="str">
        <f>IF(ISBLANK(VAL_S13!N99),"",$F$7)</f>
        <v>F</v>
      </c>
      <c r="AK99" s="147">
        <f>IF(ISNUMBER(VAL_S13!O99),VAL_S13!O99,IF(ISBLANK(VAL_S13!O99),"","NaN"))</f>
        <v>0</v>
      </c>
      <c r="AL99" s="154" t="str">
        <f>IF(ISNUMBER(VAL_S13!O99),$F$6,IF(ISBLANK(VAL_S13!O99),"",VAL_S13!O99))</f>
        <v>A</v>
      </c>
      <c r="AM99" s="154" t="str">
        <f>IF(ISBLANK(VAL_S13!O99),"",$F$7)</f>
        <v>F</v>
      </c>
      <c r="AN99" s="147">
        <f>IF(ISNUMBER(VAL_S13!P99),VAL_S13!P99,IF(ISBLANK(VAL_S13!P99),"","NaN"))</f>
        <v>0</v>
      </c>
      <c r="AO99" s="154" t="str">
        <f>IF(ISNUMBER(VAL_S13!P99),$F$6,IF(ISBLANK(VAL_S13!P99),"",VAL_S13!P99))</f>
        <v>A</v>
      </c>
      <c r="AP99" s="154" t="str">
        <f>IF(ISBLANK(VAL_S13!P99),"",$F$7)</f>
        <v>F</v>
      </c>
      <c r="AQ99" s="147">
        <f>IF(ISNUMBER(VAL_S13!Q99),VAL_S13!Q99,IF(ISBLANK(VAL_S13!Q99),"","NaN"))</f>
        <v>0</v>
      </c>
      <c r="AR99" s="154" t="str">
        <f>IF(ISNUMBER(VAL_S13!Q99),$F$6,IF(ISBLANK(VAL_S13!Q99),"",VAL_S13!Q99))</f>
        <v>A</v>
      </c>
      <c r="AS99" s="154" t="str">
        <f>IF(ISBLANK(VAL_S13!Q99),"",$F$7)</f>
        <v>F</v>
      </c>
      <c r="AT99" s="147">
        <f>IF(ISNUMBER(VAL_S13!R99),VAL_S13!R99,IF(ISBLANK(VAL_S13!R99),"","NaN"))</f>
        <v>0</v>
      </c>
      <c r="AU99" s="154" t="str">
        <f>IF(ISNUMBER(VAL_S13!R99),$F$6,IF(ISBLANK(VAL_S13!R99),"",VAL_S13!R99))</f>
        <v>A</v>
      </c>
      <c r="AV99" s="154" t="str">
        <f>IF(ISBLANK(VAL_S13!R99),"",$F$7)</f>
        <v>F</v>
      </c>
      <c r="AW99" s="147">
        <f>IF(ISNUMBER(VAL_S13!S99),VAL_S13!S99,IF(ISBLANK(VAL_S13!S99),"","NaN"))</f>
        <v>0</v>
      </c>
      <c r="AX99" s="154" t="str">
        <f>IF(ISNUMBER(VAL_S13!S99),$F$6,IF(ISBLANK(VAL_S13!S99),"",VAL_S13!S99))</f>
        <v>A</v>
      </c>
      <c r="AY99" s="154" t="str">
        <f>IF(ISBLANK(VAL_S13!S99),"",$F$7)</f>
        <v>F</v>
      </c>
      <c r="AZ99" s="147">
        <f>IF(ISNUMBER(VAL_S13!T99),VAL_S13!T99,IF(ISBLANK(VAL_S13!T99),"","NaN"))</f>
        <v>0</v>
      </c>
      <c r="BA99" s="154" t="str">
        <f>IF(ISNUMBER(VAL_S13!T99),$F$6,IF(ISBLANK(VAL_S13!T99),"",VAL_S13!T99))</f>
        <v>A</v>
      </c>
      <c r="BB99" s="154" t="str">
        <f>IF(ISBLANK(VAL_S13!T99),"",$F$7)</f>
        <v>F</v>
      </c>
      <c r="BC99" s="147">
        <f>IF(ISNUMBER(VAL_S13!U99),VAL_S13!U99,IF(ISBLANK(VAL_S13!U99),"","NaN"))</f>
        <v>0</v>
      </c>
      <c r="BD99" s="154" t="str">
        <f>IF(ISNUMBER(VAL_S13!U99),$F$6,IF(ISBLANK(VAL_S13!U99),"",VAL_S13!U99))</f>
        <v>A</v>
      </c>
      <c r="BE99" s="154" t="str">
        <f>IF(ISBLANK(VAL_S13!U99),"",$F$7)</f>
        <v>F</v>
      </c>
      <c r="BF99" s="147">
        <f>IF(ISNUMBER(VAL_S13!V99),VAL_S13!V99,IF(ISBLANK(VAL_S13!V99),"","NaN"))</f>
        <v>0</v>
      </c>
      <c r="BG99" s="154" t="str">
        <f>IF(ISNUMBER(VAL_S13!V99),$F$6,IF(ISBLANK(VAL_S13!V99),"",VAL_S13!V99))</f>
        <v>A</v>
      </c>
      <c r="BH99" s="154" t="str">
        <f>IF(ISBLANK(VAL_S13!V99),"",$F$7)</f>
        <v>F</v>
      </c>
      <c r="BI99" s="147">
        <f>IF(ISNUMBER(VAL_S13!W99),VAL_S13!W99,IF(ISBLANK(VAL_S13!W99),"","NaN"))</f>
        <v>0</v>
      </c>
      <c r="BJ99" s="154" t="str">
        <f>IF(ISNUMBER(VAL_S13!W99),$F$6,IF(ISBLANK(VAL_S13!W99),"",VAL_S13!W99))</f>
        <v>A</v>
      </c>
      <c r="BK99" s="154" t="str">
        <f>IF(ISBLANK(VAL_S13!W99),"",$F$7)</f>
        <v>F</v>
      </c>
      <c r="BL99" s="147">
        <f>IF(ISNUMBER(VAL_S13!X99),VAL_S13!X99,IF(ISBLANK(VAL_S13!X99),"","NaN"))</f>
        <v>0</v>
      </c>
      <c r="BM99" s="154" t="str">
        <f>IF(ISNUMBER(VAL_S13!X99),$F$6,IF(ISBLANK(VAL_S13!X99),"",VAL_S13!X99))</f>
        <v>A</v>
      </c>
      <c r="BN99" s="154" t="str">
        <f>IF(ISBLANK(VAL_S13!X99),"",$F$7)</f>
        <v>F</v>
      </c>
      <c r="BO99" s="147">
        <f>IF(ISNUMBER(VAL_S13!Y99),VAL_S13!Y99,IF(ISBLANK(VAL_S13!Y99),"","NaN"))</f>
        <v>0</v>
      </c>
      <c r="BP99" s="154" t="str">
        <f>IF(ISNUMBER(VAL_S13!Y99),$F$6,IF(ISBLANK(VAL_S13!Y99),"",VAL_S13!Y99))</f>
        <v>A</v>
      </c>
      <c r="BQ99" s="154" t="str">
        <f>IF(ISBLANK(VAL_S13!Y99),"",$F$7)</f>
        <v>F</v>
      </c>
      <c r="BR99" s="147">
        <f>IF(ISNUMBER(VAL_S13!Z99),VAL_S13!Z99,IF(ISBLANK(VAL_S13!Z99),"","NaN"))</f>
        <v>0</v>
      </c>
      <c r="BS99" s="154" t="str">
        <f>IF(ISNUMBER(VAL_S13!Z99),$F$6,IF(ISBLANK(VAL_S13!Z99),"",VAL_S13!Z99))</f>
        <v>A</v>
      </c>
      <c r="BT99" s="154" t="str">
        <f>IF(ISBLANK(VAL_S13!Z99),"",$F$7)</f>
        <v>F</v>
      </c>
      <c r="BU99" s="147">
        <f>IF(ISNUMBER(VAL_S13!AA99),VAL_S13!AA99,IF(ISBLANK(VAL_S13!AA99),"","NaN"))</f>
        <v>0</v>
      </c>
      <c r="BV99" s="154" t="str">
        <f>IF(ISNUMBER(VAL_S13!AA99),$F$6,IF(ISBLANK(VAL_S13!AA99),"",VAL_S13!AA99))</f>
        <v>A</v>
      </c>
      <c r="BW99" s="154" t="str">
        <f>IF(ISBLANK(VAL_S13!AA99),"",$F$7)</f>
        <v>F</v>
      </c>
      <c r="BX99" s="147">
        <f>IF(ISNUMBER(VAL_S13!AB99),VAL_S13!AB99,IF(ISBLANK(VAL_S13!AB99),"","NaN"))</f>
        <v>0</v>
      </c>
      <c r="BY99" s="154" t="str">
        <f>IF(ISNUMBER(VAL_S13!AB99),$F$6,IF(ISBLANK(VAL_S13!AB99),"",VAL_S13!AB99))</f>
        <v>A</v>
      </c>
      <c r="BZ99" s="154" t="str">
        <f>IF(ISBLANK(VAL_S13!AB99),"",$F$7)</f>
        <v>F</v>
      </c>
      <c r="CA99" s="147">
        <f>IF(ISNUMBER(VAL_S13!AC99),VAL_S13!AC99,IF(ISBLANK(VAL_S13!AC99),"","NaN"))</f>
        <v>0</v>
      </c>
      <c r="CB99" s="154" t="str">
        <f>IF(ISNUMBER(VAL_S13!AC99),$F$6,IF(ISBLANK(VAL_S13!AC99),"",VAL_S13!AC99))</f>
        <v>A</v>
      </c>
      <c r="CC99" s="154" t="str">
        <f>IF(ISBLANK(VAL_S13!AC99),"",$F$7)</f>
        <v>F</v>
      </c>
      <c r="CD99" s="147">
        <f>IF(ISNUMBER(VAL_S13!AD99),VAL_S13!AD99,IF(ISBLANK(VAL_S13!AD99),"","NaN"))</f>
        <v>0</v>
      </c>
      <c r="CE99" s="154" t="str">
        <f>IF(ISNUMBER(VAL_S13!AD99),$F$6,IF(ISBLANK(VAL_S13!AD99),"",VAL_S13!AD99))</f>
        <v>A</v>
      </c>
      <c r="CF99" s="154" t="str">
        <f>IF(ISBLANK(VAL_S13!AD99),"",$F$7)</f>
        <v>F</v>
      </c>
      <c r="CG99" s="147">
        <f>IF(ISNUMBER(VAL_S13!AE99),VAL_S13!AE99,IF(ISBLANK(VAL_S13!AE99),"","NaN"))</f>
        <v>0</v>
      </c>
      <c r="CH99" s="154" t="str">
        <f>IF(ISNUMBER(VAL_S13!AE99),$F$6,IF(ISBLANK(VAL_S13!AE99),"",VAL_S13!AE99))</f>
        <v>A</v>
      </c>
      <c r="CI99" s="154" t="str">
        <f>IF(ISBLANK(VAL_S13!AE99),"",$F$7)</f>
        <v>F</v>
      </c>
      <c r="CJ99" s="147">
        <f>IF(ISNUMBER(VAL_S13!AF99),VAL_S13!AF99,IF(ISBLANK(VAL_S13!AF99),"","NaN"))</f>
        <v>0</v>
      </c>
      <c r="CK99" s="154" t="str">
        <f>IF(ISNUMBER(VAL_S13!AF99),$F$6,IF(ISBLANK(VAL_S13!AF99),"",VAL_S13!AF99))</f>
        <v>A</v>
      </c>
      <c r="CL99" s="154" t="str">
        <f>IF(ISBLANK(VAL_S13!AF99),"",$F$7)</f>
        <v>F</v>
      </c>
      <c r="CM99" s="147">
        <f>IF(ISNUMBER(VAL_S13!AG99),VAL_S13!AG99,IF(ISBLANK(VAL_S13!AG99),"","NaN"))</f>
        <v>0</v>
      </c>
      <c r="CN99" s="154" t="str">
        <f>IF(ISNUMBER(VAL_S13!AG99),$F$6,IF(ISBLANK(VAL_S13!AG99),"",VAL_S13!AG99))</f>
        <v>A</v>
      </c>
      <c r="CO99" s="154" t="str">
        <f>IF(ISBLANK(VAL_S13!AG99),"",$F$7)</f>
        <v>F</v>
      </c>
      <c r="CP99" s="147">
        <f>IF(ISNUMBER(VAL_S13!AH99),VAL_S13!AH99,IF(ISBLANK(VAL_S13!AH99),"","NaN"))</f>
        <v>0</v>
      </c>
      <c r="CQ99" s="154" t="str">
        <f>IF(ISNUMBER(VAL_S13!AH99),$F$6,IF(ISBLANK(VAL_S13!AH99),"",VAL_S13!AH99))</f>
        <v>A</v>
      </c>
      <c r="CR99" s="154" t="str">
        <f>IF(ISBLANK(VAL_S13!AH99),"",$F$7)</f>
        <v>F</v>
      </c>
      <c r="CS99" s="147" t="str">
        <f>IF(ISNUMBER(VAL_S13!AI99),VAL_S13!AI99,IF(ISBLANK(VAL_S13!AI99),"","NaN"))</f>
        <v/>
      </c>
      <c r="CT99" s="154" t="str">
        <f>IF(ISNUMBER(VAL_S13!AI99),$F$6,IF(ISBLANK(VAL_S13!AI99),"",VAL_S13!AI99))</f>
        <v/>
      </c>
      <c r="CU99" s="154" t="str">
        <f>IF(ISBLANK(VAL_S13!AI99),"",$F$7)</f>
        <v/>
      </c>
      <c r="CV99" s="147" t="str">
        <f>IF(ISNUMBER(VAL_S13!AJ99),VAL_S13!AJ99,IF(ISBLANK(VAL_S13!AJ99),"","NaN"))</f>
        <v/>
      </c>
      <c r="CW99" s="154" t="str">
        <f>IF(ISNUMBER(VAL_S13!AJ99),$F$6,IF(ISBLANK(VAL_S13!AJ99),"",VAL_S13!AJ99))</f>
        <v/>
      </c>
      <c r="CX99" s="154" t="str">
        <f>IF(ISBLANK(VAL_S13!AJ99),"",$F$7)</f>
        <v/>
      </c>
      <c r="CY99" s="147" t="str">
        <f>IF(ISNUMBER(VAL_S13!AK99),VAL_S13!AK99,IF(ISBLANK(VAL_S13!AK99),"","NaN"))</f>
        <v/>
      </c>
      <c r="CZ99" s="154" t="str">
        <f>IF(ISNUMBER(VAL_S13!AK99),$F$6,IF(ISBLANK(VAL_S13!AK99),"",VAL_S13!AK99))</f>
        <v/>
      </c>
      <c r="DA99" s="154" t="str">
        <f>IF(ISBLANK(VAL_S13!AK99),"",$F$7)</f>
        <v/>
      </c>
      <c r="DB99" s="147" t="str">
        <f>IF(ISNUMBER(VAL_S13!AL99),VAL_S13!AL99,IF(ISBLANK(VAL_S13!AL99),"","NaN"))</f>
        <v/>
      </c>
      <c r="DC99" s="154" t="str">
        <f>IF(ISNUMBER(VAL_S13!AL99),$F$6,IF(ISBLANK(VAL_S13!AL99),"",VAL_S13!AL99))</f>
        <v/>
      </c>
      <c r="DD99" s="154" t="str">
        <f>IF(ISBLANK(VAL_S13!AL99),"",$F$7)</f>
        <v/>
      </c>
      <c r="DE99" s="147" t="str">
        <f>IF(ISNUMBER(VAL_S13!AM99),VAL_S13!AM99,IF(ISBLANK(VAL_S13!AM99),"","NaN"))</f>
        <v/>
      </c>
      <c r="DF99" s="154" t="str">
        <f>IF(ISNUMBER(VAL_S13!AM99),$F$6,IF(ISBLANK(VAL_S13!AM99),"",VAL_S13!AM99))</f>
        <v/>
      </c>
      <c r="DG99" s="187" t="str">
        <f>IF(ISBLANK(VAL_S13!AM99),"",$F$7)</f>
        <v/>
      </c>
    </row>
    <row r="100" spans="1:111" x14ac:dyDescent="0.25">
      <c r="A100" s="159" t="s">
        <v>375</v>
      </c>
      <c r="B100" s="159" t="s">
        <v>96</v>
      </c>
      <c r="C100" s="160">
        <v>67</v>
      </c>
      <c r="D100" s="150">
        <f>IF(ISNUMBER(VAL_S13!D100),VAL_S13!D100,IF(ISBLANK(VAL_S13!D100),"","NaN"))</f>
        <v>10297</v>
      </c>
      <c r="E100" s="154" t="str">
        <f>IF(ISNUMBER(VAL_S13!D100),$F$6,IF(ISBLANK(VAL_S13!D100),"",VAL_S13!D100))</f>
        <v>A</v>
      </c>
      <c r="F100" s="154" t="str">
        <f>IF(ISBLANK(VAL_S13!D100),"",$F$7)</f>
        <v>F</v>
      </c>
      <c r="G100" s="151">
        <f>IF(ISNUMBER(VAL_S13!E100),VAL_S13!E100,IF(ISBLANK(VAL_S13!E100),"","NaN"))</f>
        <v>10627</v>
      </c>
      <c r="H100" s="154" t="str">
        <f>IF(ISNUMBER(VAL_S13!E100),$F$6,IF(ISBLANK(VAL_S13!E100),"",VAL_S13!E100))</f>
        <v>A</v>
      </c>
      <c r="I100" s="154" t="str">
        <f>IF(ISBLANK(VAL_S13!E100),"",$F$7)</f>
        <v>F</v>
      </c>
      <c r="J100" s="151">
        <f>IF(ISNUMBER(VAL_S13!F100),VAL_S13!F100,IF(ISBLANK(VAL_S13!F100),"","NaN"))</f>
        <v>10040</v>
      </c>
      <c r="K100" s="154" t="str">
        <f>IF(ISNUMBER(VAL_S13!F100),$F$6,IF(ISBLANK(VAL_S13!F100),"",VAL_S13!F100))</f>
        <v>A</v>
      </c>
      <c r="L100" s="154" t="str">
        <f>IF(ISBLANK(VAL_S13!F100),"",$F$7)</f>
        <v>F</v>
      </c>
      <c r="M100" s="151">
        <f>IF(ISNUMBER(VAL_S13!G100),VAL_S13!G100,IF(ISBLANK(VAL_S13!G100),"","NaN"))</f>
        <v>110</v>
      </c>
      <c r="N100" s="154" t="str">
        <f>IF(ISNUMBER(VAL_S13!G100),$F$6,IF(ISBLANK(VAL_S13!G100),"",VAL_S13!G100))</f>
        <v>A</v>
      </c>
      <c r="O100" s="154" t="str">
        <f>IF(ISBLANK(VAL_S13!G100),"",$F$7)</f>
        <v>F</v>
      </c>
      <c r="P100" s="151">
        <f>IF(ISNUMBER(VAL_S13!H100),VAL_S13!H100,IF(ISBLANK(VAL_S13!H100),"","NaN"))</f>
        <v>185</v>
      </c>
      <c r="Q100" s="154" t="str">
        <f>IF(ISNUMBER(VAL_S13!H100),$F$6,IF(ISBLANK(VAL_S13!H100),"",VAL_S13!H100))</f>
        <v>A</v>
      </c>
      <c r="R100" s="154" t="str">
        <f>IF(ISBLANK(VAL_S13!H100),"",$F$7)</f>
        <v>F</v>
      </c>
      <c r="S100" s="151">
        <f>IF(ISNUMBER(VAL_S13!I100),VAL_S13!I100,IF(ISBLANK(VAL_S13!I100),"","NaN"))</f>
        <v>0</v>
      </c>
      <c r="T100" s="154" t="str">
        <f>IF(ISNUMBER(VAL_S13!I100),$F$6,IF(ISBLANK(VAL_S13!I100),"",VAL_S13!I100))</f>
        <v>A</v>
      </c>
      <c r="U100" s="154" t="str">
        <f>IF(ISBLANK(VAL_S13!I100),"",$F$7)</f>
        <v>F</v>
      </c>
      <c r="V100" s="151">
        <f>IF(ISNUMBER(VAL_S13!J100),VAL_S13!J100,IF(ISBLANK(VAL_S13!J100),"","NaN"))</f>
        <v>0</v>
      </c>
      <c r="W100" s="154" t="str">
        <f>IF(ISNUMBER(VAL_S13!J100),$F$6,IF(ISBLANK(VAL_S13!J100),"",VAL_S13!J100))</f>
        <v>A</v>
      </c>
      <c r="X100" s="154" t="str">
        <f>IF(ISBLANK(VAL_S13!J100),"",$F$7)</f>
        <v>F</v>
      </c>
      <c r="Y100" s="151">
        <f>IF(ISNUMBER(VAL_S13!K100),VAL_S13!K100,IF(ISBLANK(VAL_S13!K100),"","NaN"))</f>
        <v>0</v>
      </c>
      <c r="Z100" s="154" t="str">
        <f>IF(ISNUMBER(VAL_S13!K100),$F$6,IF(ISBLANK(VAL_S13!K100),"",VAL_S13!K100))</f>
        <v>A</v>
      </c>
      <c r="AA100" s="154" t="str">
        <f>IF(ISBLANK(VAL_S13!K100),"",$F$7)</f>
        <v>F</v>
      </c>
      <c r="AB100" s="151">
        <f>IF(ISNUMBER(VAL_S13!L100),VAL_S13!L100,IF(ISBLANK(VAL_S13!L100),"","NaN"))</f>
        <v>0</v>
      </c>
      <c r="AC100" s="154" t="str">
        <f>IF(ISNUMBER(VAL_S13!L100),$F$6,IF(ISBLANK(VAL_S13!L100),"",VAL_S13!L100))</f>
        <v>A</v>
      </c>
      <c r="AD100" s="154" t="str">
        <f>IF(ISBLANK(VAL_S13!L100),"",$F$7)</f>
        <v>F</v>
      </c>
      <c r="AE100" s="151">
        <f>IF(ISNUMBER(VAL_S13!M100),VAL_S13!M100,IF(ISBLANK(VAL_S13!M100),"","NaN"))</f>
        <v>0</v>
      </c>
      <c r="AF100" s="154" t="str">
        <f>IF(ISNUMBER(VAL_S13!M100),$F$6,IF(ISBLANK(VAL_S13!M100),"",VAL_S13!M100))</f>
        <v>A</v>
      </c>
      <c r="AG100" s="154" t="str">
        <f>IF(ISBLANK(VAL_S13!M100),"",$F$7)</f>
        <v>F</v>
      </c>
      <c r="AH100" s="151">
        <f>IF(ISNUMBER(VAL_S13!N100),VAL_S13!N100,IF(ISBLANK(VAL_S13!N100),"","NaN"))</f>
        <v>0</v>
      </c>
      <c r="AI100" s="154" t="str">
        <f>IF(ISNUMBER(VAL_S13!N100),$F$6,IF(ISBLANK(VAL_S13!N100),"",VAL_S13!N100))</f>
        <v>A</v>
      </c>
      <c r="AJ100" s="154" t="str">
        <f>IF(ISBLANK(VAL_S13!N100),"",$F$7)</f>
        <v>F</v>
      </c>
      <c r="AK100" s="151">
        <f>IF(ISNUMBER(VAL_S13!O100),VAL_S13!O100,IF(ISBLANK(VAL_S13!O100),"","NaN"))</f>
        <v>0</v>
      </c>
      <c r="AL100" s="154" t="str">
        <f>IF(ISNUMBER(VAL_S13!O100),$F$6,IF(ISBLANK(VAL_S13!O100),"",VAL_S13!O100))</f>
        <v>A</v>
      </c>
      <c r="AM100" s="154" t="str">
        <f>IF(ISBLANK(VAL_S13!O100),"",$F$7)</f>
        <v>F</v>
      </c>
      <c r="AN100" s="151">
        <f>IF(ISNUMBER(VAL_S13!P100),VAL_S13!P100,IF(ISBLANK(VAL_S13!P100),"","NaN"))</f>
        <v>0</v>
      </c>
      <c r="AO100" s="154" t="str">
        <f>IF(ISNUMBER(VAL_S13!P100),$F$6,IF(ISBLANK(VAL_S13!P100),"",VAL_S13!P100))</f>
        <v>A</v>
      </c>
      <c r="AP100" s="154" t="str">
        <f>IF(ISBLANK(VAL_S13!P100),"",$F$7)</f>
        <v>F</v>
      </c>
      <c r="AQ100" s="151">
        <f>IF(ISNUMBER(VAL_S13!Q100),VAL_S13!Q100,IF(ISBLANK(VAL_S13!Q100),"","NaN"))</f>
        <v>0</v>
      </c>
      <c r="AR100" s="154" t="str">
        <f>IF(ISNUMBER(VAL_S13!Q100),$F$6,IF(ISBLANK(VAL_S13!Q100),"",VAL_S13!Q100))</f>
        <v>A</v>
      </c>
      <c r="AS100" s="154" t="str">
        <f>IF(ISBLANK(VAL_S13!Q100),"",$F$7)</f>
        <v>F</v>
      </c>
      <c r="AT100" s="151">
        <f>IF(ISNUMBER(VAL_S13!R100),VAL_S13!R100,IF(ISBLANK(VAL_S13!R100),"","NaN"))</f>
        <v>0</v>
      </c>
      <c r="AU100" s="154" t="str">
        <f>IF(ISNUMBER(VAL_S13!R100),$F$6,IF(ISBLANK(VAL_S13!R100),"",VAL_S13!R100))</f>
        <v>A</v>
      </c>
      <c r="AV100" s="154" t="str">
        <f>IF(ISBLANK(VAL_S13!R100),"",$F$7)</f>
        <v>F</v>
      </c>
      <c r="AW100" s="151">
        <f>IF(ISNUMBER(VAL_S13!S100),VAL_S13!S100,IF(ISBLANK(VAL_S13!S100),"","NaN"))</f>
        <v>0</v>
      </c>
      <c r="AX100" s="154" t="str">
        <f>IF(ISNUMBER(VAL_S13!S100),$F$6,IF(ISBLANK(VAL_S13!S100),"",VAL_S13!S100))</f>
        <v>A</v>
      </c>
      <c r="AY100" s="154" t="str">
        <f>IF(ISBLANK(VAL_S13!S100),"",$F$7)</f>
        <v>F</v>
      </c>
      <c r="AZ100" s="151">
        <f>IF(ISNUMBER(VAL_S13!T100),VAL_S13!T100,IF(ISBLANK(VAL_S13!T100),"","NaN"))</f>
        <v>0</v>
      </c>
      <c r="BA100" s="154" t="str">
        <f>IF(ISNUMBER(VAL_S13!T100),$F$6,IF(ISBLANK(VAL_S13!T100),"",VAL_S13!T100))</f>
        <v>A</v>
      </c>
      <c r="BB100" s="154" t="str">
        <f>IF(ISBLANK(VAL_S13!T100),"",$F$7)</f>
        <v>F</v>
      </c>
      <c r="BC100" s="151">
        <f>IF(ISNUMBER(VAL_S13!U100),VAL_S13!U100,IF(ISBLANK(VAL_S13!U100),"","NaN"))</f>
        <v>0</v>
      </c>
      <c r="BD100" s="154" t="str">
        <f>IF(ISNUMBER(VAL_S13!U100),$F$6,IF(ISBLANK(VAL_S13!U100),"",VAL_S13!U100))</f>
        <v>A</v>
      </c>
      <c r="BE100" s="154" t="str">
        <f>IF(ISBLANK(VAL_S13!U100),"",$F$7)</f>
        <v>F</v>
      </c>
      <c r="BF100" s="151">
        <f>IF(ISNUMBER(VAL_S13!V100),VAL_S13!V100,IF(ISBLANK(VAL_S13!V100),"","NaN"))</f>
        <v>0</v>
      </c>
      <c r="BG100" s="154" t="str">
        <f>IF(ISNUMBER(VAL_S13!V100),$F$6,IF(ISBLANK(VAL_S13!V100),"",VAL_S13!V100))</f>
        <v>A</v>
      </c>
      <c r="BH100" s="154" t="str">
        <f>IF(ISBLANK(VAL_S13!V100),"",$F$7)</f>
        <v>F</v>
      </c>
      <c r="BI100" s="151">
        <f>IF(ISNUMBER(VAL_S13!W100),VAL_S13!W100,IF(ISBLANK(VAL_S13!W100),"","NaN"))</f>
        <v>0</v>
      </c>
      <c r="BJ100" s="154" t="str">
        <f>IF(ISNUMBER(VAL_S13!W100),$F$6,IF(ISBLANK(VAL_S13!W100),"",VAL_S13!W100))</f>
        <v>A</v>
      </c>
      <c r="BK100" s="154" t="str">
        <f>IF(ISBLANK(VAL_S13!W100),"",$F$7)</f>
        <v>F</v>
      </c>
      <c r="BL100" s="151">
        <f>IF(ISNUMBER(VAL_S13!X100),VAL_S13!X100,IF(ISBLANK(VAL_S13!X100),"","NaN"))</f>
        <v>0</v>
      </c>
      <c r="BM100" s="154" t="str">
        <f>IF(ISNUMBER(VAL_S13!X100),$F$6,IF(ISBLANK(VAL_S13!X100),"",VAL_S13!X100))</f>
        <v>A</v>
      </c>
      <c r="BN100" s="154" t="str">
        <f>IF(ISBLANK(VAL_S13!X100),"",$F$7)</f>
        <v>F</v>
      </c>
      <c r="BO100" s="151">
        <f>IF(ISNUMBER(VAL_S13!Y100),VAL_S13!Y100,IF(ISBLANK(VAL_S13!Y100),"","NaN"))</f>
        <v>0</v>
      </c>
      <c r="BP100" s="154" t="str">
        <f>IF(ISNUMBER(VAL_S13!Y100),$F$6,IF(ISBLANK(VAL_S13!Y100),"",VAL_S13!Y100))</f>
        <v>A</v>
      </c>
      <c r="BQ100" s="154" t="str">
        <f>IF(ISBLANK(VAL_S13!Y100),"",$F$7)</f>
        <v>F</v>
      </c>
      <c r="BR100" s="151">
        <f>IF(ISNUMBER(VAL_S13!Z100),VAL_S13!Z100,IF(ISBLANK(VAL_S13!Z100),"","NaN"))</f>
        <v>0</v>
      </c>
      <c r="BS100" s="154" t="str">
        <f>IF(ISNUMBER(VAL_S13!Z100),$F$6,IF(ISBLANK(VAL_S13!Z100),"",VAL_S13!Z100))</f>
        <v>A</v>
      </c>
      <c r="BT100" s="154" t="str">
        <f>IF(ISBLANK(VAL_S13!Z100),"",$F$7)</f>
        <v>F</v>
      </c>
      <c r="BU100" s="151">
        <f>IF(ISNUMBER(VAL_S13!AA100),VAL_S13!AA100,IF(ISBLANK(VAL_S13!AA100),"","NaN"))</f>
        <v>0</v>
      </c>
      <c r="BV100" s="154" t="str">
        <f>IF(ISNUMBER(VAL_S13!AA100),$F$6,IF(ISBLANK(VAL_S13!AA100),"",VAL_S13!AA100))</f>
        <v>A</v>
      </c>
      <c r="BW100" s="154" t="str">
        <f>IF(ISBLANK(VAL_S13!AA100),"",$F$7)</f>
        <v>F</v>
      </c>
      <c r="BX100" s="151">
        <f>IF(ISNUMBER(VAL_S13!AB100),VAL_S13!AB100,IF(ISBLANK(VAL_S13!AB100),"","NaN"))</f>
        <v>0</v>
      </c>
      <c r="BY100" s="154" t="str">
        <f>IF(ISNUMBER(VAL_S13!AB100),$F$6,IF(ISBLANK(VAL_S13!AB100),"",VAL_S13!AB100))</f>
        <v>A</v>
      </c>
      <c r="BZ100" s="154" t="str">
        <f>IF(ISBLANK(VAL_S13!AB100),"",$F$7)</f>
        <v>F</v>
      </c>
      <c r="CA100" s="151">
        <f>IF(ISNUMBER(VAL_S13!AC100),VAL_S13!AC100,IF(ISBLANK(VAL_S13!AC100),"","NaN"))</f>
        <v>0</v>
      </c>
      <c r="CB100" s="154" t="str">
        <f>IF(ISNUMBER(VAL_S13!AC100),$F$6,IF(ISBLANK(VAL_S13!AC100),"",VAL_S13!AC100))</f>
        <v>A</v>
      </c>
      <c r="CC100" s="154" t="str">
        <f>IF(ISBLANK(VAL_S13!AC100),"",$F$7)</f>
        <v>F</v>
      </c>
      <c r="CD100" s="151">
        <f>IF(ISNUMBER(VAL_S13!AD100),VAL_S13!AD100,IF(ISBLANK(VAL_S13!AD100),"","NaN"))</f>
        <v>0</v>
      </c>
      <c r="CE100" s="154" t="str">
        <f>IF(ISNUMBER(VAL_S13!AD100),$F$6,IF(ISBLANK(VAL_S13!AD100),"",VAL_S13!AD100))</f>
        <v>A</v>
      </c>
      <c r="CF100" s="154" t="str">
        <f>IF(ISBLANK(VAL_S13!AD100),"",$F$7)</f>
        <v>F</v>
      </c>
      <c r="CG100" s="151">
        <f>IF(ISNUMBER(VAL_S13!AE100),VAL_S13!AE100,IF(ISBLANK(VAL_S13!AE100),"","NaN"))</f>
        <v>0</v>
      </c>
      <c r="CH100" s="154" t="str">
        <f>IF(ISNUMBER(VAL_S13!AE100),$F$6,IF(ISBLANK(VAL_S13!AE100),"",VAL_S13!AE100))</f>
        <v>A</v>
      </c>
      <c r="CI100" s="154" t="str">
        <f>IF(ISBLANK(VAL_S13!AE100),"",$F$7)</f>
        <v>F</v>
      </c>
      <c r="CJ100" s="151">
        <f>IF(ISNUMBER(VAL_S13!AF100),VAL_S13!AF100,IF(ISBLANK(VAL_S13!AF100),"","NaN"))</f>
        <v>0</v>
      </c>
      <c r="CK100" s="154" t="str">
        <f>IF(ISNUMBER(VAL_S13!AF100),$F$6,IF(ISBLANK(VAL_S13!AF100),"",VAL_S13!AF100))</f>
        <v>A</v>
      </c>
      <c r="CL100" s="154" t="str">
        <f>IF(ISBLANK(VAL_S13!AF100),"",$F$7)</f>
        <v>F</v>
      </c>
      <c r="CM100" s="151">
        <f>IF(ISNUMBER(VAL_S13!AG100),VAL_S13!AG100,IF(ISBLANK(VAL_S13!AG100),"","NaN"))</f>
        <v>0</v>
      </c>
      <c r="CN100" s="154" t="str">
        <f>IF(ISNUMBER(VAL_S13!AG100),$F$6,IF(ISBLANK(VAL_S13!AG100),"",VAL_S13!AG100))</f>
        <v>A</v>
      </c>
      <c r="CO100" s="154" t="str">
        <f>IF(ISBLANK(VAL_S13!AG100),"",$F$7)</f>
        <v>F</v>
      </c>
      <c r="CP100" s="151">
        <f>IF(ISNUMBER(VAL_S13!AH100),VAL_S13!AH100,IF(ISBLANK(VAL_S13!AH100),"","NaN"))</f>
        <v>0</v>
      </c>
      <c r="CQ100" s="154" t="str">
        <f>IF(ISNUMBER(VAL_S13!AH100),$F$6,IF(ISBLANK(VAL_S13!AH100),"",VAL_S13!AH100))</f>
        <v>A</v>
      </c>
      <c r="CR100" s="154" t="str">
        <f>IF(ISBLANK(VAL_S13!AH100),"",$F$7)</f>
        <v>F</v>
      </c>
      <c r="CS100" s="151" t="str">
        <f>IF(ISNUMBER(VAL_S13!AI100),VAL_S13!AI100,IF(ISBLANK(VAL_S13!AI100),"","NaN"))</f>
        <v/>
      </c>
      <c r="CT100" s="154" t="str">
        <f>IF(ISNUMBER(VAL_S13!AI100),$F$6,IF(ISBLANK(VAL_S13!AI100),"",VAL_S13!AI100))</f>
        <v/>
      </c>
      <c r="CU100" s="154" t="str">
        <f>IF(ISBLANK(VAL_S13!AI100),"",$F$7)</f>
        <v/>
      </c>
      <c r="CV100" s="151" t="str">
        <f>IF(ISNUMBER(VAL_S13!AJ100),VAL_S13!AJ100,IF(ISBLANK(VAL_S13!AJ100),"","NaN"))</f>
        <v/>
      </c>
      <c r="CW100" s="154" t="str">
        <f>IF(ISNUMBER(VAL_S13!AJ100),$F$6,IF(ISBLANK(VAL_S13!AJ100),"",VAL_S13!AJ100))</f>
        <v/>
      </c>
      <c r="CX100" s="154" t="str">
        <f>IF(ISBLANK(VAL_S13!AJ100),"",$F$7)</f>
        <v/>
      </c>
      <c r="CY100" s="151" t="str">
        <f>IF(ISNUMBER(VAL_S13!AK100),VAL_S13!AK100,IF(ISBLANK(VAL_S13!AK100),"","NaN"))</f>
        <v/>
      </c>
      <c r="CZ100" s="154" t="str">
        <f>IF(ISNUMBER(VAL_S13!AK100),$F$6,IF(ISBLANK(VAL_S13!AK100),"",VAL_S13!AK100))</f>
        <v/>
      </c>
      <c r="DA100" s="154" t="str">
        <f>IF(ISBLANK(VAL_S13!AK100),"",$F$7)</f>
        <v/>
      </c>
      <c r="DB100" s="151" t="str">
        <f>IF(ISNUMBER(VAL_S13!AL100),VAL_S13!AL100,IF(ISBLANK(VAL_S13!AL100),"","NaN"))</f>
        <v/>
      </c>
      <c r="DC100" s="154" t="str">
        <f>IF(ISNUMBER(VAL_S13!AL100),$F$6,IF(ISBLANK(VAL_S13!AL100),"",VAL_S13!AL100))</f>
        <v/>
      </c>
      <c r="DD100" s="154" t="str">
        <f>IF(ISBLANK(VAL_S13!AL100),"",$F$7)</f>
        <v/>
      </c>
      <c r="DE100" s="151" t="str">
        <f>IF(ISNUMBER(VAL_S13!AM100),VAL_S13!AM100,IF(ISBLANK(VAL_S13!AM100),"","NaN"))</f>
        <v/>
      </c>
      <c r="DF100" s="154" t="str">
        <f>IF(ISNUMBER(VAL_S13!AM100),$F$6,IF(ISBLANK(VAL_S13!AM100),"",VAL_S13!AM100))</f>
        <v/>
      </c>
      <c r="DG100" s="187" t="str">
        <f>IF(ISBLANK(VAL_S13!AM100),"",$F$7)</f>
        <v/>
      </c>
    </row>
    <row r="101" spans="1:111" x14ac:dyDescent="0.25">
      <c r="A101" s="159" t="s">
        <v>376</v>
      </c>
      <c r="B101" s="159" t="s">
        <v>97</v>
      </c>
      <c r="C101" s="160">
        <v>68</v>
      </c>
      <c r="D101" s="150">
        <f>IF(ISNUMBER(VAL_S13!D101),VAL_S13!D101,IF(ISBLANK(VAL_S13!D101),"","NaN"))</f>
        <v>0</v>
      </c>
      <c r="E101" s="154" t="str">
        <f>IF(ISNUMBER(VAL_S13!D101),$F$6,IF(ISBLANK(VAL_S13!D101),"",VAL_S13!D101))</f>
        <v>A</v>
      </c>
      <c r="F101" s="154" t="str">
        <f>IF(ISBLANK(VAL_S13!D101),"",$F$7)</f>
        <v>F</v>
      </c>
      <c r="G101" s="151">
        <f>IF(ISNUMBER(VAL_S13!E101),VAL_S13!E101,IF(ISBLANK(VAL_S13!E101),"","NaN"))</f>
        <v>0</v>
      </c>
      <c r="H101" s="154" t="str">
        <f>IF(ISNUMBER(VAL_S13!E101),$F$6,IF(ISBLANK(VAL_S13!E101),"",VAL_S13!E101))</f>
        <v>A</v>
      </c>
      <c r="I101" s="154" t="str">
        <f>IF(ISBLANK(VAL_S13!E101),"",$F$7)</f>
        <v>F</v>
      </c>
      <c r="J101" s="151">
        <f>IF(ISNUMBER(VAL_S13!F101),VAL_S13!F101,IF(ISBLANK(VAL_S13!F101),"","NaN"))</f>
        <v>0</v>
      </c>
      <c r="K101" s="154" t="str">
        <f>IF(ISNUMBER(VAL_S13!F101),$F$6,IF(ISBLANK(VAL_S13!F101),"",VAL_S13!F101))</f>
        <v>A</v>
      </c>
      <c r="L101" s="154" t="str">
        <f>IF(ISBLANK(VAL_S13!F101),"",$F$7)</f>
        <v>F</v>
      </c>
      <c r="M101" s="151">
        <f>IF(ISNUMBER(VAL_S13!G101),VAL_S13!G101,IF(ISBLANK(VAL_S13!G101),"","NaN"))</f>
        <v>0</v>
      </c>
      <c r="N101" s="154" t="str">
        <f>IF(ISNUMBER(VAL_S13!G101),$F$6,IF(ISBLANK(VAL_S13!G101),"",VAL_S13!G101))</f>
        <v>A</v>
      </c>
      <c r="O101" s="154" t="str">
        <f>IF(ISBLANK(VAL_S13!G101),"",$F$7)</f>
        <v>F</v>
      </c>
      <c r="P101" s="151">
        <f>IF(ISNUMBER(VAL_S13!H101),VAL_S13!H101,IF(ISBLANK(VAL_S13!H101),"","NaN"))</f>
        <v>0</v>
      </c>
      <c r="Q101" s="154" t="str">
        <f>IF(ISNUMBER(VAL_S13!H101),$F$6,IF(ISBLANK(VAL_S13!H101),"",VAL_S13!H101))</f>
        <v>A</v>
      </c>
      <c r="R101" s="154" t="str">
        <f>IF(ISBLANK(VAL_S13!H101),"",$F$7)</f>
        <v>F</v>
      </c>
      <c r="S101" s="151">
        <f>IF(ISNUMBER(VAL_S13!I101),VAL_S13!I101,IF(ISBLANK(VAL_S13!I101),"","NaN"))</f>
        <v>0</v>
      </c>
      <c r="T101" s="154" t="str">
        <f>IF(ISNUMBER(VAL_S13!I101),$F$6,IF(ISBLANK(VAL_S13!I101),"",VAL_S13!I101))</f>
        <v>A</v>
      </c>
      <c r="U101" s="154" t="str">
        <f>IF(ISBLANK(VAL_S13!I101),"",$F$7)</f>
        <v>F</v>
      </c>
      <c r="V101" s="151">
        <f>IF(ISNUMBER(VAL_S13!J101),VAL_S13!J101,IF(ISBLANK(VAL_S13!J101),"","NaN"))</f>
        <v>0</v>
      </c>
      <c r="W101" s="154" t="str">
        <f>IF(ISNUMBER(VAL_S13!J101),$F$6,IF(ISBLANK(VAL_S13!J101),"",VAL_S13!J101))</f>
        <v>A</v>
      </c>
      <c r="X101" s="154" t="str">
        <f>IF(ISBLANK(VAL_S13!J101),"",$F$7)</f>
        <v>F</v>
      </c>
      <c r="Y101" s="151">
        <f>IF(ISNUMBER(VAL_S13!K101),VAL_S13!K101,IF(ISBLANK(VAL_S13!K101),"","NaN"))</f>
        <v>0</v>
      </c>
      <c r="Z101" s="154" t="str">
        <f>IF(ISNUMBER(VAL_S13!K101),$F$6,IF(ISBLANK(VAL_S13!K101),"",VAL_S13!K101))</f>
        <v>A</v>
      </c>
      <c r="AA101" s="154" t="str">
        <f>IF(ISBLANK(VAL_S13!K101),"",$F$7)</f>
        <v>F</v>
      </c>
      <c r="AB101" s="151">
        <f>IF(ISNUMBER(VAL_S13!L101),VAL_S13!L101,IF(ISBLANK(VAL_S13!L101),"","NaN"))</f>
        <v>0</v>
      </c>
      <c r="AC101" s="154" t="str">
        <f>IF(ISNUMBER(VAL_S13!L101),$F$6,IF(ISBLANK(VAL_S13!L101),"",VAL_S13!L101))</f>
        <v>A</v>
      </c>
      <c r="AD101" s="154" t="str">
        <f>IF(ISBLANK(VAL_S13!L101),"",$F$7)</f>
        <v>F</v>
      </c>
      <c r="AE101" s="151">
        <f>IF(ISNUMBER(VAL_S13!M101),VAL_S13!M101,IF(ISBLANK(VAL_S13!M101),"","NaN"))</f>
        <v>0</v>
      </c>
      <c r="AF101" s="154" t="str">
        <f>IF(ISNUMBER(VAL_S13!M101),$F$6,IF(ISBLANK(VAL_S13!M101),"",VAL_S13!M101))</f>
        <v>A</v>
      </c>
      <c r="AG101" s="154" t="str">
        <f>IF(ISBLANK(VAL_S13!M101),"",$F$7)</f>
        <v>F</v>
      </c>
      <c r="AH101" s="151">
        <f>IF(ISNUMBER(VAL_S13!N101),VAL_S13!N101,IF(ISBLANK(VAL_S13!N101),"","NaN"))</f>
        <v>0</v>
      </c>
      <c r="AI101" s="154" t="str">
        <f>IF(ISNUMBER(VAL_S13!N101),$F$6,IF(ISBLANK(VAL_S13!N101),"",VAL_S13!N101))</f>
        <v>A</v>
      </c>
      <c r="AJ101" s="154" t="str">
        <f>IF(ISBLANK(VAL_S13!N101),"",$F$7)</f>
        <v>F</v>
      </c>
      <c r="AK101" s="151">
        <f>IF(ISNUMBER(VAL_S13!O101),VAL_S13!O101,IF(ISBLANK(VAL_S13!O101),"","NaN"))</f>
        <v>0</v>
      </c>
      <c r="AL101" s="154" t="str">
        <f>IF(ISNUMBER(VAL_S13!O101),$F$6,IF(ISBLANK(VAL_S13!O101),"",VAL_S13!O101))</f>
        <v>A</v>
      </c>
      <c r="AM101" s="154" t="str">
        <f>IF(ISBLANK(VAL_S13!O101),"",$F$7)</f>
        <v>F</v>
      </c>
      <c r="AN101" s="151">
        <f>IF(ISNUMBER(VAL_S13!P101),VAL_S13!P101,IF(ISBLANK(VAL_S13!P101),"","NaN"))</f>
        <v>0</v>
      </c>
      <c r="AO101" s="154" t="str">
        <f>IF(ISNUMBER(VAL_S13!P101),$F$6,IF(ISBLANK(VAL_S13!P101),"",VAL_S13!P101))</f>
        <v>A</v>
      </c>
      <c r="AP101" s="154" t="str">
        <f>IF(ISBLANK(VAL_S13!P101),"",$F$7)</f>
        <v>F</v>
      </c>
      <c r="AQ101" s="151">
        <f>IF(ISNUMBER(VAL_S13!Q101),VAL_S13!Q101,IF(ISBLANK(VAL_S13!Q101),"","NaN"))</f>
        <v>0</v>
      </c>
      <c r="AR101" s="154" t="str">
        <f>IF(ISNUMBER(VAL_S13!Q101),$F$6,IF(ISBLANK(VAL_S13!Q101),"",VAL_S13!Q101))</f>
        <v>A</v>
      </c>
      <c r="AS101" s="154" t="str">
        <f>IF(ISBLANK(VAL_S13!Q101),"",$F$7)</f>
        <v>F</v>
      </c>
      <c r="AT101" s="151">
        <f>IF(ISNUMBER(VAL_S13!R101),VAL_S13!R101,IF(ISBLANK(VAL_S13!R101),"","NaN"))</f>
        <v>0</v>
      </c>
      <c r="AU101" s="154" t="str">
        <f>IF(ISNUMBER(VAL_S13!R101),$F$6,IF(ISBLANK(VAL_S13!R101),"",VAL_S13!R101))</f>
        <v>A</v>
      </c>
      <c r="AV101" s="154" t="str">
        <f>IF(ISBLANK(VAL_S13!R101),"",$F$7)</f>
        <v>F</v>
      </c>
      <c r="AW101" s="151">
        <f>IF(ISNUMBER(VAL_S13!S101),VAL_S13!S101,IF(ISBLANK(VAL_S13!S101),"","NaN"))</f>
        <v>0</v>
      </c>
      <c r="AX101" s="154" t="str">
        <f>IF(ISNUMBER(VAL_S13!S101),$F$6,IF(ISBLANK(VAL_S13!S101),"",VAL_S13!S101))</f>
        <v>A</v>
      </c>
      <c r="AY101" s="154" t="str">
        <f>IF(ISBLANK(VAL_S13!S101),"",$F$7)</f>
        <v>F</v>
      </c>
      <c r="AZ101" s="151">
        <f>IF(ISNUMBER(VAL_S13!T101),VAL_S13!T101,IF(ISBLANK(VAL_S13!T101),"","NaN"))</f>
        <v>0</v>
      </c>
      <c r="BA101" s="154" t="str">
        <f>IF(ISNUMBER(VAL_S13!T101),$F$6,IF(ISBLANK(VAL_S13!T101),"",VAL_S13!T101))</f>
        <v>A</v>
      </c>
      <c r="BB101" s="154" t="str">
        <f>IF(ISBLANK(VAL_S13!T101),"",$F$7)</f>
        <v>F</v>
      </c>
      <c r="BC101" s="151">
        <f>IF(ISNUMBER(VAL_S13!U101),VAL_S13!U101,IF(ISBLANK(VAL_S13!U101),"","NaN"))</f>
        <v>0</v>
      </c>
      <c r="BD101" s="154" t="str">
        <f>IF(ISNUMBER(VAL_S13!U101),$F$6,IF(ISBLANK(VAL_S13!U101),"",VAL_S13!U101))</f>
        <v>A</v>
      </c>
      <c r="BE101" s="154" t="str">
        <f>IF(ISBLANK(VAL_S13!U101),"",$F$7)</f>
        <v>F</v>
      </c>
      <c r="BF101" s="151">
        <f>IF(ISNUMBER(VAL_S13!V101),VAL_S13!V101,IF(ISBLANK(VAL_S13!V101),"","NaN"))</f>
        <v>0</v>
      </c>
      <c r="BG101" s="154" t="str">
        <f>IF(ISNUMBER(VAL_S13!V101),$F$6,IF(ISBLANK(VAL_S13!V101),"",VAL_S13!V101))</f>
        <v>A</v>
      </c>
      <c r="BH101" s="154" t="str">
        <f>IF(ISBLANK(VAL_S13!V101),"",$F$7)</f>
        <v>F</v>
      </c>
      <c r="BI101" s="151">
        <f>IF(ISNUMBER(VAL_S13!W101),VAL_S13!W101,IF(ISBLANK(VAL_S13!W101),"","NaN"))</f>
        <v>0</v>
      </c>
      <c r="BJ101" s="154" t="str">
        <f>IF(ISNUMBER(VAL_S13!W101),$F$6,IF(ISBLANK(VAL_S13!W101),"",VAL_S13!W101))</f>
        <v>A</v>
      </c>
      <c r="BK101" s="154" t="str">
        <f>IF(ISBLANK(VAL_S13!W101),"",$F$7)</f>
        <v>F</v>
      </c>
      <c r="BL101" s="151">
        <f>IF(ISNUMBER(VAL_S13!X101),VAL_S13!X101,IF(ISBLANK(VAL_S13!X101),"","NaN"))</f>
        <v>0</v>
      </c>
      <c r="BM101" s="154" t="str">
        <f>IF(ISNUMBER(VAL_S13!X101),$F$6,IF(ISBLANK(VAL_S13!X101),"",VAL_S13!X101))</f>
        <v>A</v>
      </c>
      <c r="BN101" s="154" t="str">
        <f>IF(ISBLANK(VAL_S13!X101),"",$F$7)</f>
        <v>F</v>
      </c>
      <c r="BO101" s="151">
        <f>IF(ISNUMBER(VAL_S13!Y101),VAL_S13!Y101,IF(ISBLANK(VAL_S13!Y101),"","NaN"))</f>
        <v>0</v>
      </c>
      <c r="BP101" s="154" t="str">
        <f>IF(ISNUMBER(VAL_S13!Y101),$F$6,IF(ISBLANK(VAL_S13!Y101),"",VAL_S13!Y101))</f>
        <v>A</v>
      </c>
      <c r="BQ101" s="154" t="str">
        <f>IF(ISBLANK(VAL_S13!Y101),"",$F$7)</f>
        <v>F</v>
      </c>
      <c r="BR101" s="151">
        <f>IF(ISNUMBER(VAL_S13!Z101),VAL_S13!Z101,IF(ISBLANK(VAL_S13!Z101),"","NaN"))</f>
        <v>0</v>
      </c>
      <c r="BS101" s="154" t="str">
        <f>IF(ISNUMBER(VAL_S13!Z101),$F$6,IF(ISBLANK(VAL_S13!Z101),"",VAL_S13!Z101))</f>
        <v>A</v>
      </c>
      <c r="BT101" s="154" t="str">
        <f>IF(ISBLANK(VAL_S13!Z101),"",$F$7)</f>
        <v>F</v>
      </c>
      <c r="BU101" s="151">
        <f>IF(ISNUMBER(VAL_S13!AA101),VAL_S13!AA101,IF(ISBLANK(VAL_S13!AA101),"","NaN"))</f>
        <v>0</v>
      </c>
      <c r="BV101" s="154" t="str">
        <f>IF(ISNUMBER(VAL_S13!AA101),$F$6,IF(ISBLANK(VAL_S13!AA101),"",VAL_S13!AA101))</f>
        <v>A</v>
      </c>
      <c r="BW101" s="154" t="str">
        <f>IF(ISBLANK(VAL_S13!AA101),"",$F$7)</f>
        <v>F</v>
      </c>
      <c r="BX101" s="151">
        <f>IF(ISNUMBER(VAL_S13!AB101),VAL_S13!AB101,IF(ISBLANK(VAL_S13!AB101),"","NaN"))</f>
        <v>0</v>
      </c>
      <c r="BY101" s="154" t="str">
        <f>IF(ISNUMBER(VAL_S13!AB101),$F$6,IF(ISBLANK(VAL_S13!AB101),"",VAL_S13!AB101))</f>
        <v>A</v>
      </c>
      <c r="BZ101" s="154" t="str">
        <f>IF(ISBLANK(VAL_S13!AB101),"",$F$7)</f>
        <v>F</v>
      </c>
      <c r="CA101" s="151">
        <f>IF(ISNUMBER(VAL_S13!AC101),VAL_S13!AC101,IF(ISBLANK(VAL_S13!AC101),"","NaN"))</f>
        <v>0</v>
      </c>
      <c r="CB101" s="154" t="str">
        <f>IF(ISNUMBER(VAL_S13!AC101),$F$6,IF(ISBLANK(VAL_S13!AC101),"",VAL_S13!AC101))</f>
        <v>A</v>
      </c>
      <c r="CC101" s="154" t="str">
        <f>IF(ISBLANK(VAL_S13!AC101),"",$F$7)</f>
        <v>F</v>
      </c>
      <c r="CD101" s="151">
        <f>IF(ISNUMBER(VAL_S13!AD101),VAL_S13!AD101,IF(ISBLANK(VAL_S13!AD101),"","NaN"))</f>
        <v>0</v>
      </c>
      <c r="CE101" s="154" t="str">
        <f>IF(ISNUMBER(VAL_S13!AD101),$F$6,IF(ISBLANK(VAL_S13!AD101),"",VAL_S13!AD101))</f>
        <v>A</v>
      </c>
      <c r="CF101" s="154" t="str">
        <f>IF(ISBLANK(VAL_S13!AD101),"",$F$7)</f>
        <v>F</v>
      </c>
      <c r="CG101" s="151">
        <f>IF(ISNUMBER(VAL_S13!AE101),VAL_S13!AE101,IF(ISBLANK(VAL_S13!AE101),"","NaN"))</f>
        <v>0</v>
      </c>
      <c r="CH101" s="154" t="str">
        <f>IF(ISNUMBER(VAL_S13!AE101),$F$6,IF(ISBLANK(VAL_S13!AE101),"",VAL_S13!AE101))</f>
        <v>A</v>
      </c>
      <c r="CI101" s="154" t="str">
        <f>IF(ISBLANK(VAL_S13!AE101),"",$F$7)</f>
        <v>F</v>
      </c>
      <c r="CJ101" s="151">
        <f>IF(ISNUMBER(VAL_S13!AF101),VAL_S13!AF101,IF(ISBLANK(VAL_S13!AF101),"","NaN"))</f>
        <v>0</v>
      </c>
      <c r="CK101" s="154" t="str">
        <f>IF(ISNUMBER(VAL_S13!AF101),$F$6,IF(ISBLANK(VAL_S13!AF101),"",VAL_S13!AF101))</f>
        <v>A</v>
      </c>
      <c r="CL101" s="154" t="str">
        <f>IF(ISBLANK(VAL_S13!AF101),"",$F$7)</f>
        <v>F</v>
      </c>
      <c r="CM101" s="151">
        <f>IF(ISNUMBER(VAL_S13!AG101),VAL_S13!AG101,IF(ISBLANK(VAL_S13!AG101),"","NaN"))</f>
        <v>0</v>
      </c>
      <c r="CN101" s="154" t="str">
        <f>IF(ISNUMBER(VAL_S13!AG101),$F$6,IF(ISBLANK(VAL_S13!AG101),"",VAL_S13!AG101))</f>
        <v>A</v>
      </c>
      <c r="CO101" s="154" t="str">
        <f>IF(ISBLANK(VAL_S13!AG101),"",$F$7)</f>
        <v>F</v>
      </c>
      <c r="CP101" s="151">
        <f>IF(ISNUMBER(VAL_S13!AH101),VAL_S13!AH101,IF(ISBLANK(VAL_S13!AH101),"","NaN"))</f>
        <v>0</v>
      </c>
      <c r="CQ101" s="154" t="str">
        <f>IF(ISNUMBER(VAL_S13!AH101),$F$6,IF(ISBLANK(VAL_S13!AH101),"",VAL_S13!AH101))</f>
        <v>A</v>
      </c>
      <c r="CR101" s="154" t="str">
        <f>IF(ISBLANK(VAL_S13!AH101),"",$F$7)</f>
        <v>F</v>
      </c>
      <c r="CS101" s="151" t="str">
        <f>IF(ISNUMBER(VAL_S13!AI101),VAL_S13!AI101,IF(ISBLANK(VAL_S13!AI101),"","NaN"))</f>
        <v/>
      </c>
      <c r="CT101" s="154" t="str">
        <f>IF(ISNUMBER(VAL_S13!AI101),$F$6,IF(ISBLANK(VAL_S13!AI101),"",VAL_S13!AI101))</f>
        <v/>
      </c>
      <c r="CU101" s="154" t="str">
        <f>IF(ISBLANK(VAL_S13!AI101),"",$F$7)</f>
        <v/>
      </c>
      <c r="CV101" s="151" t="str">
        <f>IF(ISNUMBER(VAL_S13!AJ101),VAL_S13!AJ101,IF(ISBLANK(VAL_S13!AJ101),"","NaN"))</f>
        <v/>
      </c>
      <c r="CW101" s="154" t="str">
        <f>IF(ISNUMBER(VAL_S13!AJ101),$F$6,IF(ISBLANK(VAL_S13!AJ101),"",VAL_S13!AJ101))</f>
        <v/>
      </c>
      <c r="CX101" s="154" t="str">
        <f>IF(ISBLANK(VAL_S13!AJ101),"",$F$7)</f>
        <v/>
      </c>
      <c r="CY101" s="151" t="str">
        <f>IF(ISNUMBER(VAL_S13!AK101),VAL_S13!AK101,IF(ISBLANK(VAL_S13!AK101),"","NaN"))</f>
        <v/>
      </c>
      <c r="CZ101" s="154" t="str">
        <f>IF(ISNUMBER(VAL_S13!AK101),$F$6,IF(ISBLANK(VAL_S13!AK101),"",VAL_S13!AK101))</f>
        <v/>
      </c>
      <c r="DA101" s="154" t="str">
        <f>IF(ISBLANK(VAL_S13!AK101),"",$F$7)</f>
        <v/>
      </c>
      <c r="DB101" s="151" t="str">
        <f>IF(ISNUMBER(VAL_S13!AL101),VAL_S13!AL101,IF(ISBLANK(VAL_S13!AL101),"","NaN"))</f>
        <v/>
      </c>
      <c r="DC101" s="154" t="str">
        <f>IF(ISNUMBER(VAL_S13!AL101),$F$6,IF(ISBLANK(VAL_S13!AL101),"",VAL_S13!AL101))</f>
        <v/>
      </c>
      <c r="DD101" s="154" t="str">
        <f>IF(ISBLANK(VAL_S13!AL101),"",$F$7)</f>
        <v/>
      </c>
      <c r="DE101" s="151" t="str">
        <f>IF(ISNUMBER(VAL_S13!AM101),VAL_S13!AM101,IF(ISBLANK(VAL_S13!AM101),"","NaN"))</f>
        <v/>
      </c>
      <c r="DF101" s="154" t="str">
        <f>IF(ISNUMBER(VAL_S13!AM101),$F$6,IF(ISBLANK(VAL_S13!AM101),"",VAL_S13!AM101))</f>
        <v/>
      </c>
      <c r="DG101" s="187" t="str">
        <f>IF(ISBLANK(VAL_S13!AM101),"",$F$7)</f>
        <v/>
      </c>
    </row>
    <row r="102" spans="1:111" ht="20" x14ac:dyDescent="0.25">
      <c r="A102" s="157" t="s">
        <v>377</v>
      </c>
      <c r="B102" s="157" t="s">
        <v>103</v>
      </c>
      <c r="C102" s="158" t="s">
        <v>263</v>
      </c>
      <c r="D102" s="146">
        <f>IF(ISNUMBER(VAL_S13!D102),VAL_S13!D102,IF(ISBLANK(VAL_S13!D102),"","NaN"))</f>
        <v>30922</v>
      </c>
      <c r="E102" s="154" t="str">
        <f>IF(ISNUMBER(VAL_S13!D102),$F$6,IF(ISBLANK(VAL_S13!D102),"",VAL_S13!D102))</f>
        <v>A</v>
      </c>
      <c r="F102" s="154" t="str">
        <f>IF(ISBLANK(VAL_S13!D102),"",$F$7)</f>
        <v>F</v>
      </c>
      <c r="G102" s="147">
        <f>IF(ISNUMBER(VAL_S13!E102),VAL_S13!E102,IF(ISBLANK(VAL_S13!E102),"","NaN"))</f>
        <v>39570</v>
      </c>
      <c r="H102" s="154" t="str">
        <f>IF(ISNUMBER(VAL_S13!E102),$F$6,IF(ISBLANK(VAL_S13!E102),"",VAL_S13!E102))</f>
        <v>A</v>
      </c>
      <c r="I102" s="154" t="str">
        <f>IF(ISBLANK(VAL_S13!E102),"",$F$7)</f>
        <v>F</v>
      </c>
      <c r="J102" s="147">
        <f>IF(ISNUMBER(VAL_S13!F102),VAL_S13!F102,IF(ISBLANK(VAL_S13!F102),"","NaN"))</f>
        <v>48682</v>
      </c>
      <c r="K102" s="154" t="str">
        <f>IF(ISNUMBER(VAL_S13!F102),$F$6,IF(ISBLANK(VAL_S13!F102),"",VAL_S13!F102))</f>
        <v>A</v>
      </c>
      <c r="L102" s="154" t="str">
        <f>IF(ISBLANK(VAL_S13!F102),"",$F$7)</f>
        <v>F</v>
      </c>
      <c r="M102" s="147">
        <f>IF(ISNUMBER(VAL_S13!G102),VAL_S13!G102,IF(ISBLANK(VAL_S13!G102),"","NaN"))</f>
        <v>57711</v>
      </c>
      <c r="N102" s="154" t="str">
        <f>IF(ISNUMBER(VAL_S13!G102),$F$6,IF(ISBLANK(VAL_S13!G102),"",VAL_S13!G102))</f>
        <v>A</v>
      </c>
      <c r="O102" s="154" t="str">
        <f>IF(ISBLANK(VAL_S13!G102),"",$F$7)</f>
        <v>F</v>
      </c>
      <c r="P102" s="147">
        <f>IF(ISNUMBER(VAL_S13!H102),VAL_S13!H102,IF(ISBLANK(VAL_S13!H102),"","NaN"))</f>
        <v>60905</v>
      </c>
      <c r="Q102" s="154" t="str">
        <f>IF(ISNUMBER(VAL_S13!H102),$F$6,IF(ISBLANK(VAL_S13!H102),"",VAL_S13!H102))</f>
        <v>A</v>
      </c>
      <c r="R102" s="154" t="str">
        <f>IF(ISBLANK(VAL_S13!H102),"",$F$7)</f>
        <v>F</v>
      </c>
      <c r="S102" s="147">
        <f>IF(ISNUMBER(VAL_S13!I102),VAL_S13!I102,IF(ISBLANK(VAL_S13!I102),"","NaN"))</f>
        <v>49519</v>
      </c>
      <c r="T102" s="154" t="str">
        <f>IF(ISNUMBER(VAL_S13!I102),$F$6,IF(ISBLANK(VAL_S13!I102),"",VAL_S13!I102))</f>
        <v>A</v>
      </c>
      <c r="U102" s="154" t="str">
        <f>IF(ISBLANK(VAL_S13!I102),"",$F$7)</f>
        <v>F</v>
      </c>
      <c r="V102" s="147">
        <f>IF(ISNUMBER(VAL_S13!J102),VAL_S13!J102,IF(ISBLANK(VAL_S13!J102),"","NaN"))</f>
        <v>35083</v>
      </c>
      <c r="W102" s="154" t="str">
        <f>IF(ISNUMBER(VAL_S13!J102),$F$6,IF(ISBLANK(VAL_S13!J102),"",VAL_S13!J102))</f>
        <v>A</v>
      </c>
      <c r="X102" s="154" t="str">
        <f>IF(ISBLANK(VAL_S13!J102),"",$F$7)</f>
        <v>F</v>
      </c>
      <c r="Y102" s="147">
        <f>IF(ISNUMBER(VAL_S13!K102),VAL_S13!K102,IF(ISBLANK(VAL_S13!K102),"","NaN"))</f>
        <v>19373</v>
      </c>
      <c r="Z102" s="154" t="str">
        <f>IF(ISNUMBER(VAL_S13!K102),$F$6,IF(ISBLANK(VAL_S13!K102),"",VAL_S13!K102))</f>
        <v>A</v>
      </c>
      <c r="AA102" s="154" t="str">
        <f>IF(ISBLANK(VAL_S13!K102),"",$F$7)</f>
        <v>F</v>
      </c>
      <c r="AB102" s="147">
        <f>IF(ISNUMBER(VAL_S13!L102),VAL_S13!L102,IF(ISBLANK(VAL_S13!L102),"","NaN"))</f>
        <v>19943</v>
      </c>
      <c r="AC102" s="154" t="str">
        <f>IF(ISNUMBER(VAL_S13!L102),$F$6,IF(ISBLANK(VAL_S13!L102),"",VAL_S13!L102))</f>
        <v>A</v>
      </c>
      <c r="AD102" s="154" t="str">
        <f>IF(ISBLANK(VAL_S13!L102),"",$F$7)</f>
        <v>F</v>
      </c>
      <c r="AE102" s="147">
        <f>IF(ISNUMBER(VAL_S13!M102),VAL_S13!M102,IF(ISBLANK(VAL_S13!M102),"","NaN"))</f>
        <v>20505</v>
      </c>
      <c r="AF102" s="154" t="str">
        <f>IF(ISNUMBER(VAL_S13!M102),$F$6,IF(ISBLANK(VAL_S13!M102),"",VAL_S13!M102))</f>
        <v>A</v>
      </c>
      <c r="AG102" s="154" t="str">
        <f>IF(ISBLANK(VAL_S13!M102),"",$F$7)</f>
        <v>F</v>
      </c>
      <c r="AH102" s="147">
        <f>IF(ISNUMBER(VAL_S13!N102),VAL_S13!N102,IF(ISBLANK(VAL_S13!N102),"","NaN"))</f>
        <v>11970</v>
      </c>
      <c r="AI102" s="154" t="str">
        <f>IF(ISNUMBER(VAL_S13!N102),$F$6,IF(ISBLANK(VAL_S13!N102),"",VAL_S13!N102))</f>
        <v>A</v>
      </c>
      <c r="AJ102" s="154" t="str">
        <f>IF(ISBLANK(VAL_S13!N102),"",$F$7)</f>
        <v>F</v>
      </c>
      <c r="AK102" s="147">
        <f>IF(ISNUMBER(VAL_S13!O102),VAL_S13!O102,IF(ISBLANK(VAL_S13!O102),"","NaN"))</f>
        <v>2679</v>
      </c>
      <c r="AL102" s="154" t="str">
        <f>IF(ISNUMBER(VAL_S13!O102),$F$6,IF(ISBLANK(VAL_S13!O102),"",VAL_S13!O102))</f>
        <v>A</v>
      </c>
      <c r="AM102" s="154" t="str">
        <f>IF(ISBLANK(VAL_S13!O102),"",$F$7)</f>
        <v>F</v>
      </c>
      <c r="AN102" s="147">
        <f>IF(ISNUMBER(VAL_S13!P102),VAL_S13!P102,IF(ISBLANK(VAL_S13!P102),"","NaN"))</f>
        <v>2917</v>
      </c>
      <c r="AO102" s="154" t="str">
        <f>IF(ISNUMBER(VAL_S13!P102),$F$6,IF(ISBLANK(VAL_S13!P102),"",VAL_S13!P102))</f>
        <v>A</v>
      </c>
      <c r="AP102" s="154" t="str">
        <f>IF(ISBLANK(VAL_S13!P102),"",$F$7)</f>
        <v>F</v>
      </c>
      <c r="AQ102" s="147">
        <f>IF(ISNUMBER(VAL_S13!Q102),VAL_S13!Q102,IF(ISBLANK(VAL_S13!Q102),"","NaN"))</f>
        <v>2980</v>
      </c>
      <c r="AR102" s="154" t="str">
        <f>IF(ISNUMBER(VAL_S13!Q102),$F$6,IF(ISBLANK(VAL_S13!Q102),"",VAL_S13!Q102))</f>
        <v>A</v>
      </c>
      <c r="AS102" s="154" t="str">
        <f>IF(ISBLANK(VAL_S13!Q102),"",$F$7)</f>
        <v>F</v>
      </c>
      <c r="AT102" s="147">
        <f>IF(ISNUMBER(VAL_S13!R102),VAL_S13!R102,IF(ISBLANK(VAL_S13!R102),"","NaN"))</f>
        <v>2916</v>
      </c>
      <c r="AU102" s="154" t="str">
        <f>IF(ISNUMBER(VAL_S13!R102),$F$6,IF(ISBLANK(VAL_S13!R102),"",VAL_S13!R102))</f>
        <v>A</v>
      </c>
      <c r="AV102" s="154" t="str">
        <f>IF(ISBLANK(VAL_S13!R102),"",$F$7)</f>
        <v>F</v>
      </c>
      <c r="AW102" s="147">
        <f>IF(ISNUMBER(VAL_S13!S102),VAL_S13!S102,IF(ISBLANK(VAL_S13!S102),"","NaN"))</f>
        <v>3180</v>
      </c>
      <c r="AX102" s="154" t="str">
        <f>IF(ISNUMBER(VAL_S13!S102),$F$6,IF(ISBLANK(VAL_S13!S102),"",VAL_S13!S102))</f>
        <v>A</v>
      </c>
      <c r="AY102" s="154" t="str">
        <f>IF(ISBLANK(VAL_S13!S102),"",$F$7)</f>
        <v>F</v>
      </c>
      <c r="AZ102" s="147">
        <f>IF(ISNUMBER(VAL_S13!T102),VAL_S13!T102,IF(ISBLANK(VAL_S13!T102),"","NaN"))</f>
        <v>3251</v>
      </c>
      <c r="BA102" s="154" t="str">
        <f>IF(ISNUMBER(VAL_S13!T102),$F$6,IF(ISBLANK(VAL_S13!T102),"",VAL_S13!T102))</f>
        <v>A</v>
      </c>
      <c r="BB102" s="154" t="str">
        <f>IF(ISBLANK(VAL_S13!T102),"",$F$7)</f>
        <v>F</v>
      </c>
      <c r="BC102" s="147">
        <f>IF(ISNUMBER(VAL_S13!U102),VAL_S13!U102,IF(ISBLANK(VAL_S13!U102),"","NaN"))</f>
        <v>3091</v>
      </c>
      <c r="BD102" s="154" t="str">
        <f>IF(ISNUMBER(VAL_S13!U102),$F$6,IF(ISBLANK(VAL_S13!U102),"",VAL_S13!U102))</f>
        <v>A</v>
      </c>
      <c r="BE102" s="154" t="str">
        <f>IF(ISBLANK(VAL_S13!U102),"",$F$7)</f>
        <v>F</v>
      </c>
      <c r="BF102" s="147">
        <f>IF(ISNUMBER(VAL_S13!V102),VAL_S13!V102,IF(ISBLANK(VAL_S13!V102),"","NaN"))</f>
        <v>3058</v>
      </c>
      <c r="BG102" s="154" t="str">
        <f>IF(ISNUMBER(VAL_S13!V102),$F$6,IF(ISBLANK(VAL_S13!V102),"",VAL_S13!V102))</f>
        <v>A</v>
      </c>
      <c r="BH102" s="154" t="str">
        <f>IF(ISBLANK(VAL_S13!V102),"",$F$7)</f>
        <v>F</v>
      </c>
      <c r="BI102" s="147">
        <f>IF(ISNUMBER(VAL_S13!W102),VAL_S13!W102,IF(ISBLANK(VAL_S13!W102),"","NaN"))</f>
        <v>3125</v>
      </c>
      <c r="BJ102" s="154" t="str">
        <f>IF(ISNUMBER(VAL_S13!W102),$F$6,IF(ISBLANK(VAL_S13!W102),"",VAL_S13!W102))</f>
        <v>A</v>
      </c>
      <c r="BK102" s="154" t="str">
        <f>IF(ISBLANK(VAL_S13!W102),"",$F$7)</f>
        <v>F</v>
      </c>
      <c r="BL102" s="147">
        <f>IF(ISNUMBER(VAL_S13!X102),VAL_S13!X102,IF(ISBLANK(VAL_S13!X102),"","NaN"))</f>
        <v>3183</v>
      </c>
      <c r="BM102" s="154" t="str">
        <f>IF(ISNUMBER(VAL_S13!X102),$F$6,IF(ISBLANK(VAL_S13!X102),"",VAL_S13!X102))</f>
        <v>A</v>
      </c>
      <c r="BN102" s="154" t="str">
        <f>IF(ISBLANK(VAL_S13!X102),"",$F$7)</f>
        <v>F</v>
      </c>
      <c r="BO102" s="147">
        <f>IF(ISNUMBER(VAL_S13!Y102),VAL_S13!Y102,IF(ISBLANK(VAL_S13!Y102),"","NaN"))</f>
        <v>3036</v>
      </c>
      <c r="BP102" s="154" t="str">
        <f>IF(ISNUMBER(VAL_S13!Y102),$F$6,IF(ISBLANK(VAL_S13!Y102),"",VAL_S13!Y102))</f>
        <v>A</v>
      </c>
      <c r="BQ102" s="154" t="str">
        <f>IF(ISBLANK(VAL_S13!Y102),"",$F$7)</f>
        <v>F</v>
      </c>
      <c r="BR102" s="147">
        <f>IF(ISNUMBER(VAL_S13!Z102),VAL_S13!Z102,IF(ISBLANK(VAL_S13!Z102),"","NaN"))</f>
        <v>3116</v>
      </c>
      <c r="BS102" s="154" t="str">
        <f>IF(ISNUMBER(VAL_S13!Z102),$F$6,IF(ISBLANK(VAL_S13!Z102),"",VAL_S13!Z102))</f>
        <v>A</v>
      </c>
      <c r="BT102" s="154" t="str">
        <f>IF(ISBLANK(VAL_S13!Z102),"",$F$7)</f>
        <v>F</v>
      </c>
      <c r="BU102" s="147">
        <f>IF(ISNUMBER(VAL_S13!AA102),VAL_S13!AA102,IF(ISBLANK(VAL_S13!AA102),"","NaN"))</f>
        <v>3120</v>
      </c>
      <c r="BV102" s="154" t="str">
        <f>IF(ISNUMBER(VAL_S13!AA102),$F$6,IF(ISBLANK(VAL_S13!AA102),"",VAL_S13!AA102))</f>
        <v>A</v>
      </c>
      <c r="BW102" s="154" t="str">
        <f>IF(ISBLANK(VAL_S13!AA102),"",$F$7)</f>
        <v>F</v>
      </c>
      <c r="BX102" s="147">
        <f>IF(ISNUMBER(VAL_S13!AB102),VAL_S13!AB102,IF(ISBLANK(VAL_S13!AB102),"","NaN"))</f>
        <v>2976</v>
      </c>
      <c r="BY102" s="154" t="str">
        <f>IF(ISNUMBER(VAL_S13!AB102),$F$6,IF(ISBLANK(VAL_S13!AB102),"",VAL_S13!AB102))</f>
        <v>A</v>
      </c>
      <c r="BZ102" s="154" t="str">
        <f>IF(ISBLANK(VAL_S13!AB102),"",$F$7)</f>
        <v>F</v>
      </c>
      <c r="CA102" s="147">
        <f>IF(ISNUMBER(VAL_S13!AC102),VAL_S13!AC102,IF(ISBLANK(VAL_S13!AC102),"","NaN"))</f>
        <v>3168</v>
      </c>
      <c r="CB102" s="154" t="str">
        <f>IF(ISNUMBER(VAL_S13!AC102),$F$6,IF(ISBLANK(VAL_S13!AC102),"",VAL_S13!AC102))</f>
        <v>A</v>
      </c>
      <c r="CC102" s="154" t="str">
        <f>IF(ISBLANK(VAL_S13!AC102),"",$F$7)</f>
        <v>F</v>
      </c>
      <c r="CD102" s="147">
        <f>IF(ISNUMBER(VAL_S13!AD102),VAL_S13!AD102,IF(ISBLANK(VAL_S13!AD102),"","NaN"))</f>
        <v>3104</v>
      </c>
      <c r="CE102" s="154" t="str">
        <f>IF(ISNUMBER(VAL_S13!AD102),$F$6,IF(ISBLANK(VAL_S13!AD102),"",VAL_S13!AD102))</f>
        <v>A</v>
      </c>
      <c r="CF102" s="154" t="str">
        <f>IF(ISBLANK(VAL_S13!AD102),"",$F$7)</f>
        <v>F</v>
      </c>
      <c r="CG102" s="147">
        <f>IF(ISNUMBER(VAL_S13!AE102),VAL_S13!AE102,IF(ISBLANK(VAL_S13!AE102),"","NaN"))</f>
        <v>3192</v>
      </c>
      <c r="CH102" s="154" t="str">
        <f>IF(ISNUMBER(VAL_S13!AE102),$F$6,IF(ISBLANK(VAL_S13!AE102),"",VAL_S13!AE102))</f>
        <v>A</v>
      </c>
      <c r="CI102" s="154" t="str">
        <f>IF(ISBLANK(VAL_S13!AE102),"",$F$7)</f>
        <v>F</v>
      </c>
      <c r="CJ102" s="147">
        <f>IF(ISNUMBER(VAL_S13!AF102),VAL_S13!AF102,IF(ISBLANK(VAL_S13!AF102),"","NaN"))</f>
        <v>3184</v>
      </c>
      <c r="CK102" s="154" t="str">
        <f>IF(ISNUMBER(VAL_S13!AF102),$F$6,IF(ISBLANK(VAL_S13!AF102),"",VAL_S13!AF102))</f>
        <v>A</v>
      </c>
      <c r="CL102" s="154" t="str">
        <f>IF(ISBLANK(VAL_S13!AF102),"",$F$7)</f>
        <v>F</v>
      </c>
      <c r="CM102" s="147">
        <f>IF(ISNUMBER(VAL_S13!AG102),VAL_S13!AG102,IF(ISBLANK(VAL_S13!AG102),"","NaN"))</f>
        <v>3180</v>
      </c>
      <c r="CN102" s="154" t="str">
        <f>IF(ISNUMBER(VAL_S13!AG102),$F$6,IF(ISBLANK(VAL_S13!AG102),"",VAL_S13!AG102))</f>
        <v>A</v>
      </c>
      <c r="CO102" s="154" t="str">
        <f>IF(ISBLANK(VAL_S13!AG102),"",$F$7)</f>
        <v>F</v>
      </c>
      <c r="CP102" s="147">
        <f>IF(ISNUMBER(VAL_S13!AH102),VAL_S13!AH102,IF(ISBLANK(VAL_S13!AH102),"","NaN"))</f>
        <v>3216</v>
      </c>
      <c r="CQ102" s="154" t="str">
        <f>IF(ISNUMBER(VAL_S13!AH102),$F$6,IF(ISBLANK(VAL_S13!AH102),"",VAL_S13!AH102))</f>
        <v>A</v>
      </c>
      <c r="CR102" s="154" t="str">
        <f>IF(ISBLANK(VAL_S13!AH102),"",$F$7)</f>
        <v>F</v>
      </c>
      <c r="CS102" s="147" t="str">
        <f>IF(ISNUMBER(VAL_S13!AI102),VAL_S13!AI102,IF(ISBLANK(VAL_S13!AI102),"","NaN"))</f>
        <v/>
      </c>
      <c r="CT102" s="154" t="str">
        <f>IF(ISNUMBER(VAL_S13!AI102),$F$6,IF(ISBLANK(VAL_S13!AI102),"",VAL_S13!AI102))</f>
        <v/>
      </c>
      <c r="CU102" s="154" t="str">
        <f>IF(ISBLANK(VAL_S13!AI102),"",$F$7)</f>
        <v/>
      </c>
      <c r="CV102" s="147" t="str">
        <f>IF(ISNUMBER(VAL_S13!AJ102),VAL_S13!AJ102,IF(ISBLANK(VAL_S13!AJ102),"","NaN"))</f>
        <v/>
      </c>
      <c r="CW102" s="154" t="str">
        <f>IF(ISNUMBER(VAL_S13!AJ102),$F$6,IF(ISBLANK(VAL_S13!AJ102),"",VAL_S13!AJ102))</f>
        <v/>
      </c>
      <c r="CX102" s="154" t="str">
        <f>IF(ISBLANK(VAL_S13!AJ102),"",$F$7)</f>
        <v/>
      </c>
      <c r="CY102" s="147" t="str">
        <f>IF(ISNUMBER(VAL_S13!AK102),VAL_S13!AK102,IF(ISBLANK(VAL_S13!AK102),"","NaN"))</f>
        <v/>
      </c>
      <c r="CZ102" s="154" t="str">
        <f>IF(ISNUMBER(VAL_S13!AK102),$F$6,IF(ISBLANK(VAL_S13!AK102),"",VAL_S13!AK102))</f>
        <v/>
      </c>
      <c r="DA102" s="154" t="str">
        <f>IF(ISBLANK(VAL_S13!AK102),"",$F$7)</f>
        <v/>
      </c>
      <c r="DB102" s="147" t="str">
        <f>IF(ISNUMBER(VAL_S13!AL102),VAL_S13!AL102,IF(ISBLANK(VAL_S13!AL102),"","NaN"))</f>
        <v/>
      </c>
      <c r="DC102" s="154" t="str">
        <f>IF(ISNUMBER(VAL_S13!AL102),$F$6,IF(ISBLANK(VAL_S13!AL102),"",VAL_S13!AL102))</f>
        <v/>
      </c>
      <c r="DD102" s="154" t="str">
        <f>IF(ISBLANK(VAL_S13!AL102),"",$F$7)</f>
        <v/>
      </c>
      <c r="DE102" s="147" t="str">
        <f>IF(ISNUMBER(VAL_S13!AM102),VAL_S13!AM102,IF(ISBLANK(VAL_S13!AM102),"","NaN"))</f>
        <v/>
      </c>
      <c r="DF102" s="154" t="str">
        <f>IF(ISNUMBER(VAL_S13!AM102),$F$6,IF(ISBLANK(VAL_S13!AM102),"",VAL_S13!AM102))</f>
        <v/>
      </c>
      <c r="DG102" s="187" t="str">
        <f>IF(ISBLANK(VAL_S13!AM102),"",$F$7)</f>
        <v/>
      </c>
    </row>
    <row r="103" spans="1:111" x14ac:dyDescent="0.25">
      <c r="A103" s="159" t="s">
        <v>378</v>
      </c>
      <c r="B103" s="159" t="s">
        <v>98</v>
      </c>
      <c r="C103" s="160">
        <v>70</v>
      </c>
      <c r="D103" s="150">
        <f>IF(ISNUMBER(VAL_S13!D103),VAL_S13!D103,IF(ISBLANK(VAL_S13!D103),"","NaN"))</f>
        <v>9262</v>
      </c>
      <c r="E103" s="154" t="str">
        <f>IF(ISNUMBER(VAL_S13!D103),$F$6,IF(ISBLANK(VAL_S13!D103),"",VAL_S13!D103))</f>
        <v>A</v>
      </c>
      <c r="F103" s="154" t="str">
        <f>IF(ISBLANK(VAL_S13!D103),"",$F$7)</f>
        <v>F</v>
      </c>
      <c r="G103" s="151">
        <f>IF(ISNUMBER(VAL_S13!E103),VAL_S13!E103,IF(ISBLANK(VAL_S13!E103),"","NaN"))</f>
        <v>9628</v>
      </c>
      <c r="H103" s="154" t="str">
        <f>IF(ISNUMBER(VAL_S13!E103),$F$6,IF(ISBLANK(VAL_S13!E103),"",VAL_S13!E103))</f>
        <v>A</v>
      </c>
      <c r="I103" s="154" t="str">
        <f>IF(ISBLANK(VAL_S13!E103),"",$F$7)</f>
        <v>F</v>
      </c>
      <c r="J103" s="151">
        <f>IF(ISNUMBER(VAL_S13!F103),VAL_S13!F103,IF(ISBLANK(VAL_S13!F103),"","NaN"))</f>
        <v>10062</v>
      </c>
      <c r="K103" s="154" t="str">
        <f>IF(ISNUMBER(VAL_S13!F103),$F$6,IF(ISBLANK(VAL_S13!F103),"",VAL_S13!F103))</f>
        <v>A</v>
      </c>
      <c r="L103" s="154" t="str">
        <f>IF(ISBLANK(VAL_S13!F103),"",$F$7)</f>
        <v>F</v>
      </c>
      <c r="M103" s="151">
        <f>IF(ISNUMBER(VAL_S13!G103),VAL_S13!G103,IF(ISBLANK(VAL_S13!G103),"","NaN"))</f>
        <v>57711</v>
      </c>
      <c r="N103" s="154" t="str">
        <f>IF(ISNUMBER(VAL_S13!G103),$F$6,IF(ISBLANK(VAL_S13!G103),"",VAL_S13!G103))</f>
        <v>A</v>
      </c>
      <c r="O103" s="154" t="str">
        <f>IF(ISBLANK(VAL_S13!G103),"",$F$7)</f>
        <v>F</v>
      </c>
      <c r="P103" s="151">
        <f>IF(ISNUMBER(VAL_S13!H103),VAL_S13!H103,IF(ISBLANK(VAL_S13!H103),"","NaN"))</f>
        <v>60905</v>
      </c>
      <c r="Q103" s="154" t="str">
        <f>IF(ISNUMBER(VAL_S13!H103),$F$6,IF(ISBLANK(VAL_S13!H103),"",VAL_S13!H103))</f>
        <v>A</v>
      </c>
      <c r="R103" s="154" t="str">
        <f>IF(ISBLANK(VAL_S13!H103),"",$F$7)</f>
        <v>F</v>
      </c>
      <c r="S103" s="151">
        <f>IF(ISNUMBER(VAL_S13!I103),VAL_S13!I103,IF(ISBLANK(VAL_S13!I103),"","NaN"))</f>
        <v>49519</v>
      </c>
      <c r="T103" s="154" t="str">
        <f>IF(ISNUMBER(VAL_S13!I103),$F$6,IF(ISBLANK(VAL_S13!I103),"",VAL_S13!I103))</f>
        <v>A</v>
      </c>
      <c r="U103" s="154" t="str">
        <f>IF(ISBLANK(VAL_S13!I103),"",$F$7)</f>
        <v>F</v>
      </c>
      <c r="V103" s="151">
        <f>IF(ISNUMBER(VAL_S13!J103),VAL_S13!J103,IF(ISBLANK(VAL_S13!J103),"","NaN"))</f>
        <v>35083</v>
      </c>
      <c r="W103" s="154" t="str">
        <f>IF(ISNUMBER(VAL_S13!J103),$F$6,IF(ISBLANK(VAL_S13!J103),"",VAL_S13!J103))</f>
        <v>A</v>
      </c>
      <c r="X103" s="154" t="str">
        <f>IF(ISBLANK(VAL_S13!J103),"",$F$7)</f>
        <v>F</v>
      </c>
      <c r="Y103" s="151">
        <f>IF(ISNUMBER(VAL_S13!K103),VAL_S13!K103,IF(ISBLANK(VAL_S13!K103),"","NaN"))</f>
        <v>19373</v>
      </c>
      <c r="Z103" s="154" t="str">
        <f>IF(ISNUMBER(VAL_S13!K103),$F$6,IF(ISBLANK(VAL_S13!K103),"",VAL_S13!K103))</f>
        <v>A</v>
      </c>
      <c r="AA103" s="154" t="str">
        <f>IF(ISBLANK(VAL_S13!K103),"",$F$7)</f>
        <v>F</v>
      </c>
      <c r="AB103" s="151">
        <f>IF(ISNUMBER(VAL_S13!L103),VAL_S13!L103,IF(ISBLANK(VAL_S13!L103),"","NaN"))</f>
        <v>19943</v>
      </c>
      <c r="AC103" s="154" t="str">
        <f>IF(ISNUMBER(VAL_S13!L103),$F$6,IF(ISBLANK(VAL_S13!L103),"",VAL_S13!L103))</f>
        <v>A</v>
      </c>
      <c r="AD103" s="154" t="str">
        <f>IF(ISBLANK(VAL_S13!L103),"",$F$7)</f>
        <v>F</v>
      </c>
      <c r="AE103" s="151">
        <f>IF(ISNUMBER(VAL_S13!M103),VAL_S13!M103,IF(ISBLANK(VAL_S13!M103),"","NaN"))</f>
        <v>20505</v>
      </c>
      <c r="AF103" s="154" t="str">
        <f>IF(ISNUMBER(VAL_S13!M103),$F$6,IF(ISBLANK(VAL_S13!M103),"",VAL_S13!M103))</f>
        <v>A</v>
      </c>
      <c r="AG103" s="154" t="str">
        <f>IF(ISBLANK(VAL_S13!M103),"",$F$7)</f>
        <v>F</v>
      </c>
      <c r="AH103" s="151">
        <f>IF(ISNUMBER(VAL_S13!N103),VAL_S13!N103,IF(ISBLANK(VAL_S13!N103),"","NaN"))</f>
        <v>11970</v>
      </c>
      <c r="AI103" s="154" t="str">
        <f>IF(ISNUMBER(VAL_S13!N103),$F$6,IF(ISBLANK(VAL_S13!N103),"",VAL_S13!N103))</f>
        <v>A</v>
      </c>
      <c r="AJ103" s="154" t="str">
        <f>IF(ISBLANK(VAL_S13!N103),"",$F$7)</f>
        <v>F</v>
      </c>
      <c r="AK103" s="151">
        <f>IF(ISNUMBER(VAL_S13!O103),VAL_S13!O103,IF(ISBLANK(VAL_S13!O103),"","NaN"))</f>
        <v>2679</v>
      </c>
      <c r="AL103" s="154" t="str">
        <f>IF(ISNUMBER(VAL_S13!O103),$F$6,IF(ISBLANK(VAL_S13!O103),"",VAL_S13!O103))</f>
        <v>A</v>
      </c>
      <c r="AM103" s="154" t="str">
        <f>IF(ISBLANK(VAL_S13!O103),"",$F$7)</f>
        <v>F</v>
      </c>
      <c r="AN103" s="151">
        <f>IF(ISNUMBER(VAL_S13!P103),VAL_S13!P103,IF(ISBLANK(VAL_S13!P103),"","NaN"))</f>
        <v>2917</v>
      </c>
      <c r="AO103" s="154" t="str">
        <f>IF(ISNUMBER(VAL_S13!P103),$F$6,IF(ISBLANK(VAL_S13!P103),"",VAL_S13!P103))</f>
        <v>A</v>
      </c>
      <c r="AP103" s="154" t="str">
        <f>IF(ISBLANK(VAL_S13!P103),"",$F$7)</f>
        <v>F</v>
      </c>
      <c r="AQ103" s="151">
        <f>IF(ISNUMBER(VAL_S13!Q103),VAL_S13!Q103,IF(ISBLANK(VAL_S13!Q103),"","NaN"))</f>
        <v>2980</v>
      </c>
      <c r="AR103" s="154" t="str">
        <f>IF(ISNUMBER(VAL_S13!Q103),$F$6,IF(ISBLANK(VAL_S13!Q103),"",VAL_S13!Q103))</f>
        <v>A</v>
      </c>
      <c r="AS103" s="154" t="str">
        <f>IF(ISBLANK(VAL_S13!Q103),"",$F$7)</f>
        <v>F</v>
      </c>
      <c r="AT103" s="151">
        <f>IF(ISNUMBER(VAL_S13!R103),VAL_S13!R103,IF(ISBLANK(VAL_S13!R103),"","NaN"))</f>
        <v>2916</v>
      </c>
      <c r="AU103" s="154" t="str">
        <f>IF(ISNUMBER(VAL_S13!R103),$F$6,IF(ISBLANK(VAL_S13!R103),"",VAL_S13!R103))</f>
        <v>A</v>
      </c>
      <c r="AV103" s="154" t="str">
        <f>IF(ISBLANK(VAL_S13!R103),"",$F$7)</f>
        <v>F</v>
      </c>
      <c r="AW103" s="151">
        <f>IF(ISNUMBER(VAL_S13!S103),VAL_S13!S103,IF(ISBLANK(VAL_S13!S103),"","NaN"))</f>
        <v>3180</v>
      </c>
      <c r="AX103" s="154" t="str">
        <f>IF(ISNUMBER(VAL_S13!S103),$F$6,IF(ISBLANK(VAL_S13!S103),"",VAL_S13!S103))</f>
        <v>A</v>
      </c>
      <c r="AY103" s="154" t="str">
        <f>IF(ISBLANK(VAL_S13!S103),"",$F$7)</f>
        <v>F</v>
      </c>
      <c r="AZ103" s="151">
        <f>IF(ISNUMBER(VAL_S13!T103),VAL_S13!T103,IF(ISBLANK(VAL_S13!T103),"","NaN"))</f>
        <v>3251</v>
      </c>
      <c r="BA103" s="154" t="str">
        <f>IF(ISNUMBER(VAL_S13!T103),$F$6,IF(ISBLANK(VAL_S13!T103),"",VAL_S13!T103))</f>
        <v>A</v>
      </c>
      <c r="BB103" s="154" t="str">
        <f>IF(ISBLANK(VAL_S13!T103),"",$F$7)</f>
        <v>F</v>
      </c>
      <c r="BC103" s="151">
        <f>IF(ISNUMBER(VAL_S13!U103),VAL_S13!U103,IF(ISBLANK(VAL_S13!U103),"","NaN"))</f>
        <v>3091</v>
      </c>
      <c r="BD103" s="154" t="str">
        <f>IF(ISNUMBER(VAL_S13!U103),$F$6,IF(ISBLANK(VAL_S13!U103),"",VAL_S13!U103))</f>
        <v>A</v>
      </c>
      <c r="BE103" s="154" t="str">
        <f>IF(ISBLANK(VAL_S13!U103),"",$F$7)</f>
        <v>F</v>
      </c>
      <c r="BF103" s="151">
        <f>IF(ISNUMBER(VAL_S13!V103),VAL_S13!V103,IF(ISBLANK(VAL_S13!V103),"","NaN"))</f>
        <v>3058</v>
      </c>
      <c r="BG103" s="154" t="str">
        <f>IF(ISNUMBER(VAL_S13!V103),$F$6,IF(ISBLANK(VAL_S13!V103),"",VAL_S13!V103))</f>
        <v>A</v>
      </c>
      <c r="BH103" s="154" t="str">
        <f>IF(ISBLANK(VAL_S13!V103),"",$F$7)</f>
        <v>F</v>
      </c>
      <c r="BI103" s="151">
        <f>IF(ISNUMBER(VAL_S13!W103),VAL_S13!W103,IF(ISBLANK(VAL_S13!W103),"","NaN"))</f>
        <v>3125</v>
      </c>
      <c r="BJ103" s="154" t="str">
        <f>IF(ISNUMBER(VAL_S13!W103),$F$6,IF(ISBLANK(VAL_S13!W103),"",VAL_S13!W103))</f>
        <v>A</v>
      </c>
      <c r="BK103" s="154" t="str">
        <f>IF(ISBLANK(VAL_S13!W103),"",$F$7)</f>
        <v>F</v>
      </c>
      <c r="BL103" s="151">
        <f>IF(ISNUMBER(VAL_S13!X103),VAL_S13!X103,IF(ISBLANK(VAL_S13!X103),"","NaN"))</f>
        <v>3183</v>
      </c>
      <c r="BM103" s="154" t="str">
        <f>IF(ISNUMBER(VAL_S13!X103),$F$6,IF(ISBLANK(VAL_S13!X103),"",VAL_S13!X103))</f>
        <v>A</v>
      </c>
      <c r="BN103" s="154" t="str">
        <f>IF(ISBLANK(VAL_S13!X103),"",$F$7)</f>
        <v>F</v>
      </c>
      <c r="BO103" s="151">
        <f>IF(ISNUMBER(VAL_S13!Y103),VAL_S13!Y103,IF(ISBLANK(VAL_S13!Y103),"","NaN"))</f>
        <v>3036</v>
      </c>
      <c r="BP103" s="154" t="str">
        <f>IF(ISNUMBER(VAL_S13!Y103),$F$6,IF(ISBLANK(VAL_S13!Y103),"",VAL_S13!Y103))</f>
        <v>A</v>
      </c>
      <c r="BQ103" s="154" t="str">
        <f>IF(ISBLANK(VAL_S13!Y103),"",$F$7)</f>
        <v>F</v>
      </c>
      <c r="BR103" s="151">
        <f>IF(ISNUMBER(VAL_S13!Z103),VAL_S13!Z103,IF(ISBLANK(VAL_S13!Z103),"","NaN"))</f>
        <v>3116</v>
      </c>
      <c r="BS103" s="154" t="str">
        <f>IF(ISNUMBER(VAL_S13!Z103),$F$6,IF(ISBLANK(VAL_S13!Z103),"",VAL_S13!Z103))</f>
        <v>A</v>
      </c>
      <c r="BT103" s="154" t="str">
        <f>IF(ISBLANK(VAL_S13!Z103),"",$F$7)</f>
        <v>F</v>
      </c>
      <c r="BU103" s="151">
        <f>IF(ISNUMBER(VAL_S13!AA103),VAL_S13!AA103,IF(ISBLANK(VAL_S13!AA103),"","NaN"))</f>
        <v>3120</v>
      </c>
      <c r="BV103" s="154" t="str">
        <f>IF(ISNUMBER(VAL_S13!AA103),$F$6,IF(ISBLANK(VAL_S13!AA103),"",VAL_S13!AA103))</f>
        <v>A</v>
      </c>
      <c r="BW103" s="154" t="str">
        <f>IF(ISBLANK(VAL_S13!AA103),"",$F$7)</f>
        <v>F</v>
      </c>
      <c r="BX103" s="151">
        <f>IF(ISNUMBER(VAL_S13!AB103),VAL_S13!AB103,IF(ISBLANK(VAL_S13!AB103),"","NaN"))</f>
        <v>2976</v>
      </c>
      <c r="BY103" s="154" t="str">
        <f>IF(ISNUMBER(VAL_S13!AB103),$F$6,IF(ISBLANK(VAL_S13!AB103),"",VAL_S13!AB103))</f>
        <v>A</v>
      </c>
      <c r="BZ103" s="154" t="str">
        <f>IF(ISBLANK(VAL_S13!AB103),"",$F$7)</f>
        <v>F</v>
      </c>
      <c r="CA103" s="151">
        <f>IF(ISNUMBER(VAL_S13!AC103),VAL_S13!AC103,IF(ISBLANK(VAL_S13!AC103),"","NaN"))</f>
        <v>3168</v>
      </c>
      <c r="CB103" s="154" t="str">
        <f>IF(ISNUMBER(VAL_S13!AC103),$F$6,IF(ISBLANK(VAL_S13!AC103),"",VAL_S13!AC103))</f>
        <v>A</v>
      </c>
      <c r="CC103" s="154" t="str">
        <f>IF(ISBLANK(VAL_S13!AC103),"",$F$7)</f>
        <v>F</v>
      </c>
      <c r="CD103" s="151">
        <f>IF(ISNUMBER(VAL_S13!AD103),VAL_S13!AD103,IF(ISBLANK(VAL_S13!AD103),"","NaN"))</f>
        <v>3104</v>
      </c>
      <c r="CE103" s="154" t="str">
        <f>IF(ISNUMBER(VAL_S13!AD103),$F$6,IF(ISBLANK(VAL_S13!AD103),"",VAL_S13!AD103))</f>
        <v>A</v>
      </c>
      <c r="CF103" s="154" t="str">
        <f>IF(ISBLANK(VAL_S13!AD103),"",$F$7)</f>
        <v>F</v>
      </c>
      <c r="CG103" s="151">
        <f>IF(ISNUMBER(VAL_S13!AE103),VAL_S13!AE103,IF(ISBLANK(VAL_S13!AE103),"","NaN"))</f>
        <v>3192</v>
      </c>
      <c r="CH103" s="154" t="str">
        <f>IF(ISNUMBER(VAL_S13!AE103),$F$6,IF(ISBLANK(VAL_S13!AE103),"",VAL_S13!AE103))</f>
        <v>A</v>
      </c>
      <c r="CI103" s="154" t="str">
        <f>IF(ISBLANK(VAL_S13!AE103),"",$F$7)</f>
        <v>F</v>
      </c>
      <c r="CJ103" s="151">
        <f>IF(ISNUMBER(VAL_S13!AF103),VAL_S13!AF103,IF(ISBLANK(VAL_S13!AF103),"","NaN"))</f>
        <v>3184</v>
      </c>
      <c r="CK103" s="154" t="str">
        <f>IF(ISNUMBER(VAL_S13!AF103),$F$6,IF(ISBLANK(VAL_S13!AF103),"",VAL_S13!AF103))</f>
        <v>A</v>
      </c>
      <c r="CL103" s="154" t="str">
        <f>IF(ISBLANK(VAL_S13!AF103),"",$F$7)</f>
        <v>F</v>
      </c>
      <c r="CM103" s="151">
        <f>IF(ISNUMBER(VAL_S13!AG103),VAL_S13!AG103,IF(ISBLANK(VAL_S13!AG103),"","NaN"))</f>
        <v>3180</v>
      </c>
      <c r="CN103" s="154" t="str">
        <f>IF(ISNUMBER(VAL_S13!AG103),$F$6,IF(ISBLANK(VAL_S13!AG103),"",VAL_S13!AG103))</f>
        <v>A</v>
      </c>
      <c r="CO103" s="154" t="str">
        <f>IF(ISBLANK(VAL_S13!AG103),"",$F$7)</f>
        <v>F</v>
      </c>
      <c r="CP103" s="151">
        <f>IF(ISNUMBER(VAL_S13!AH103),VAL_S13!AH103,IF(ISBLANK(VAL_S13!AH103),"","NaN"))</f>
        <v>3216</v>
      </c>
      <c r="CQ103" s="154" t="str">
        <f>IF(ISNUMBER(VAL_S13!AH103),$F$6,IF(ISBLANK(VAL_S13!AH103),"",VAL_S13!AH103))</f>
        <v>A</v>
      </c>
      <c r="CR103" s="154" t="str">
        <f>IF(ISBLANK(VAL_S13!AH103),"",$F$7)</f>
        <v>F</v>
      </c>
      <c r="CS103" s="151" t="str">
        <f>IF(ISNUMBER(VAL_S13!AI103),VAL_S13!AI103,IF(ISBLANK(VAL_S13!AI103),"","NaN"))</f>
        <v/>
      </c>
      <c r="CT103" s="154" t="str">
        <f>IF(ISNUMBER(VAL_S13!AI103),$F$6,IF(ISBLANK(VAL_S13!AI103),"",VAL_S13!AI103))</f>
        <v/>
      </c>
      <c r="CU103" s="154" t="str">
        <f>IF(ISBLANK(VAL_S13!AI103),"",$F$7)</f>
        <v/>
      </c>
      <c r="CV103" s="151" t="str">
        <f>IF(ISNUMBER(VAL_S13!AJ103),VAL_S13!AJ103,IF(ISBLANK(VAL_S13!AJ103),"","NaN"))</f>
        <v/>
      </c>
      <c r="CW103" s="154" t="str">
        <f>IF(ISNUMBER(VAL_S13!AJ103),$F$6,IF(ISBLANK(VAL_S13!AJ103),"",VAL_S13!AJ103))</f>
        <v/>
      </c>
      <c r="CX103" s="154" t="str">
        <f>IF(ISBLANK(VAL_S13!AJ103),"",$F$7)</f>
        <v/>
      </c>
      <c r="CY103" s="151" t="str">
        <f>IF(ISNUMBER(VAL_S13!AK103),VAL_S13!AK103,IF(ISBLANK(VAL_S13!AK103),"","NaN"))</f>
        <v/>
      </c>
      <c r="CZ103" s="154" t="str">
        <f>IF(ISNUMBER(VAL_S13!AK103),$F$6,IF(ISBLANK(VAL_S13!AK103),"",VAL_S13!AK103))</f>
        <v/>
      </c>
      <c r="DA103" s="154" t="str">
        <f>IF(ISBLANK(VAL_S13!AK103),"",$F$7)</f>
        <v/>
      </c>
      <c r="DB103" s="151" t="str">
        <f>IF(ISNUMBER(VAL_S13!AL103),VAL_S13!AL103,IF(ISBLANK(VAL_S13!AL103),"","NaN"))</f>
        <v/>
      </c>
      <c r="DC103" s="154" t="str">
        <f>IF(ISNUMBER(VAL_S13!AL103),$F$6,IF(ISBLANK(VAL_S13!AL103),"",VAL_S13!AL103))</f>
        <v/>
      </c>
      <c r="DD103" s="154" t="str">
        <f>IF(ISBLANK(VAL_S13!AL103),"",$F$7)</f>
        <v/>
      </c>
      <c r="DE103" s="151" t="str">
        <f>IF(ISNUMBER(VAL_S13!AM103),VAL_S13!AM103,IF(ISBLANK(VAL_S13!AM103),"","NaN"))</f>
        <v/>
      </c>
      <c r="DF103" s="154" t="str">
        <f>IF(ISNUMBER(VAL_S13!AM103),$F$6,IF(ISBLANK(VAL_S13!AM103),"",VAL_S13!AM103))</f>
        <v/>
      </c>
      <c r="DG103" s="187" t="str">
        <f>IF(ISBLANK(VAL_S13!AM103),"",$F$7)</f>
        <v/>
      </c>
    </row>
    <row r="104" spans="1:111" x14ac:dyDescent="0.25">
      <c r="A104" s="159" t="s">
        <v>379</v>
      </c>
      <c r="B104" s="159" t="s">
        <v>99</v>
      </c>
      <c r="C104" s="160">
        <v>71</v>
      </c>
      <c r="D104" s="150">
        <f>IF(ISNUMBER(VAL_S13!D104),VAL_S13!D104,IF(ISBLANK(VAL_S13!D104),"","NaN"))</f>
        <v>21660</v>
      </c>
      <c r="E104" s="154" t="str">
        <f>IF(ISNUMBER(VAL_S13!D104),$F$6,IF(ISBLANK(VAL_S13!D104),"",VAL_S13!D104))</f>
        <v>A</v>
      </c>
      <c r="F104" s="154" t="str">
        <f>IF(ISBLANK(VAL_S13!D104),"",$F$7)</f>
        <v>F</v>
      </c>
      <c r="G104" s="151">
        <f>IF(ISNUMBER(VAL_S13!E104),VAL_S13!E104,IF(ISBLANK(VAL_S13!E104),"","NaN"))</f>
        <v>29942</v>
      </c>
      <c r="H104" s="154" t="str">
        <f>IF(ISNUMBER(VAL_S13!E104),$F$6,IF(ISBLANK(VAL_S13!E104),"",VAL_S13!E104))</f>
        <v>A</v>
      </c>
      <c r="I104" s="154" t="str">
        <f>IF(ISBLANK(VAL_S13!E104),"",$F$7)</f>
        <v>F</v>
      </c>
      <c r="J104" s="151">
        <f>IF(ISNUMBER(VAL_S13!F104),VAL_S13!F104,IF(ISBLANK(VAL_S13!F104),"","NaN"))</f>
        <v>38620</v>
      </c>
      <c r="K104" s="154" t="str">
        <f>IF(ISNUMBER(VAL_S13!F104),$F$6,IF(ISBLANK(VAL_S13!F104),"",VAL_S13!F104))</f>
        <v>A</v>
      </c>
      <c r="L104" s="154" t="str">
        <f>IF(ISBLANK(VAL_S13!F104),"",$F$7)</f>
        <v>F</v>
      </c>
      <c r="M104" s="151" t="str">
        <f>IF(ISNUMBER(VAL_S13!G104),VAL_S13!G104,IF(ISBLANK(VAL_S13!G104),"","NaN"))</f>
        <v>NaN</v>
      </c>
      <c r="N104" s="154" t="str">
        <f>IF(ISNUMBER(VAL_S13!G104),$F$6,IF(ISBLANK(VAL_S13!G104),"",VAL_S13!G104))</f>
        <v>M</v>
      </c>
      <c r="O104" s="154" t="str">
        <f>IF(ISBLANK(VAL_S13!G104),"",$F$7)</f>
        <v>F</v>
      </c>
      <c r="P104" s="151" t="str">
        <f>IF(ISNUMBER(VAL_S13!H104),VAL_S13!H104,IF(ISBLANK(VAL_S13!H104),"","NaN"))</f>
        <v>NaN</v>
      </c>
      <c r="Q104" s="154" t="str">
        <f>IF(ISNUMBER(VAL_S13!H104),$F$6,IF(ISBLANK(VAL_S13!H104),"",VAL_S13!H104))</f>
        <v>M</v>
      </c>
      <c r="R104" s="154" t="str">
        <f>IF(ISBLANK(VAL_S13!H104),"",$F$7)</f>
        <v>F</v>
      </c>
      <c r="S104" s="151" t="str">
        <f>IF(ISNUMBER(VAL_S13!I104),VAL_S13!I104,IF(ISBLANK(VAL_S13!I104),"","NaN"))</f>
        <v>NaN</v>
      </c>
      <c r="T104" s="154" t="str">
        <f>IF(ISNUMBER(VAL_S13!I104),$F$6,IF(ISBLANK(VAL_S13!I104),"",VAL_S13!I104))</f>
        <v>M</v>
      </c>
      <c r="U104" s="154" t="str">
        <f>IF(ISBLANK(VAL_S13!I104),"",$F$7)</f>
        <v>F</v>
      </c>
      <c r="V104" s="151" t="str">
        <f>IF(ISNUMBER(VAL_S13!J104),VAL_S13!J104,IF(ISBLANK(VAL_S13!J104),"","NaN"))</f>
        <v>NaN</v>
      </c>
      <c r="W104" s="154" t="str">
        <f>IF(ISNUMBER(VAL_S13!J104),$F$6,IF(ISBLANK(VAL_S13!J104),"",VAL_S13!J104))</f>
        <v>M</v>
      </c>
      <c r="X104" s="154" t="str">
        <f>IF(ISBLANK(VAL_S13!J104),"",$F$7)</f>
        <v>F</v>
      </c>
      <c r="Y104" s="151" t="str">
        <f>IF(ISNUMBER(VAL_S13!K104),VAL_S13!K104,IF(ISBLANK(VAL_S13!K104),"","NaN"))</f>
        <v>NaN</v>
      </c>
      <c r="Z104" s="154" t="str">
        <f>IF(ISNUMBER(VAL_S13!K104),$F$6,IF(ISBLANK(VAL_S13!K104),"",VAL_S13!K104))</f>
        <v>M</v>
      </c>
      <c r="AA104" s="154" t="str">
        <f>IF(ISBLANK(VAL_S13!K104),"",$F$7)</f>
        <v>F</v>
      </c>
      <c r="AB104" s="151" t="str">
        <f>IF(ISNUMBER(VAL_S13!L104),VAL_S13!L104,IF(ISBLANK(VAL_S13!L104),"","NaN"))</f>
        <v>NaN</v>
      </c>
      <c r="AC104" s="154" t="str">
        <f>IF(ISNUMBER(VAL_S13!L104),$F$6,IF(ISBLANK(VAL_S13!L104),"",VAL_S13!L104))</f>
        <v>M</v>
      </c>
      <c r="AD104" s="154" t="str">
        <f>IF(ISBLANK(VAL_S13!L104),"",$F$7)</f>
        <v>F</v>
      </c>
      <c r="AE104" s="151" t="str">
        <f>IF(ISNUMBER(VAL_S13!M104),VAL_S13!M104,IF(ISBLANK(VAL_S13!M104),"","NaN"))</f>
        <v>NaN</v>
      </c>
      <c r="AF104" s="154" t="str">
        <f>IF(ISNUMBER(VAL_S13!M104),$F$6,IF(ISBLANK(VAL_S13!M104),"",VAL_S13!M104))</f>
        <v>M</v>
      </c>
      <c r="AG104" s="154" t="str">
        <f>IF(ISBLANK(VAL_S13!M104),"",$F$7)</f>
        <v>F</v>
      </c>
      <c r="AH104" s="151" t="str">
        <f>IF(ISNUMBER(VAL_S13!N104),VAL_S13!N104,IF(ISBLANK(VAL_S13!N104),"","NaN"))</f>
        <v>NaN</v>
      </c>
      <c r="AI104" s="154" t="str">
        <f>IF(ISNUMBER(VAL_S13!N104),$F$6,IF(ISBLANK(VAL_S13!N104),"",VAL_S13!N104))</f>
        <v>M</v>
      </c>
      <c r="AJ104" s="154" t="str">
        <f>IF(ISBLANK(VAL_S13!N104),"",$F$7)</f>
        <v>F</v>
      </c>
      <c r="AK104" s="151" t="str">
        <f>IF(ISNUMBER(VAL_S13!O104),VAL_S13!O104,IF(ISBLANK(VAL_S13!O104),"","NaN"))</f>
        <v>NaN</v>
      </c>
      <c r="AL104" s="154" t="str">
        <f>IF(ISNUMBER(VAL_S13!O104),$F$6,IF(ISBLANK(VAL_S13!O104),"",VAL_S13!O104))</f>
        <v>M</v>
      </c>
      <c r="AM104" s="154" t="str">
        <f>IF(ISBLANK(VAL_S13!O104),"",$F$7)</f>
        <v>F</v>
      </c>
      <c r="AN104" s="151" t="str">
        <f>IF(ISNUMBER(VAL_S13!P104),VAL_S13!P104,IF(ISBLANK(VAL_S13!P104),"","NaN"))</f>
        <v>NaN</v>
      </c>
      <c r="AO104" s="154" t="str">
        <f>IF(ISNUMBER(VAL_S13!P104),$F$6,IF(ISBLANK(VAL_S13!P104),"",VAL_S13!P104))</f>
        <v>M</v>
      </c>
      <c r="AP104" s="154" t="str">
        <f>IF(ISBLANK(VAL_S13!P104),"",$F$7)</f>
        <v>F</v>
      </c>
      <c r="AQ104" s="151" t="str">
        <f>IF(ISNUMBER(VAL_S13!Q104),VAL_S13!Q104,IF(ISBLANK(VAL_S13!Q104),"","NaN"))</f>
        <v>NaN</v>
      </c>
      <c r="AR104" s="154" t="str">
        <f>IF(ISNUMBER(VAL_S13!Q104),$F$6,IF(ISBLANK(VAL_S13!Q104),"",VAL_S13!Q104))</f>
        <v>M</v>
      </c>
      <c r="AS104" s="154" t="str">
        <f>IF(ISBLANK(VAL_S13!Q104),"",$F$7)</f>
        <v>F</v>
      </c>
      <c r="AT104" s="151" t="str">
        <f>IF(ISNUMBER(VAL_S13!R104),VAL_S13!R104,IF(ISBLANK(VAL_S13!R104),"","NaN"))</f>
        <v>NaN</v>
      </c>
      <c r="AU104" s="154" t="str">
        <f>IF(ISNUMBER(VAL_S13!R104),$F$6,IF(ISBLANK(VAL_S13!R104),"",VAL_S13!R104))</f>
        <v>M</v>
      </c>
      <c r="AV104" s="154" t="str">
        <f>IF(ISBLANK(VAL_S13!R104),"",$F$7)</f>
        <v>F</v>
      </c>
      <c r="AW104" s="151" t="str">
        <f>IF(ISNUMBER(VAL_S13!S104),VAL_S13!S104,IF(ISBLANK(VAL_S13!S104),"","NaN"))</f>
        <v>NaN</v>
      </c>
      <c r="AX104" s="154" t="str">
        <f>IF(ISNUMBER(VAL_S13!S104),$F$6,IF(ISBLANK(VAL_S13!S104),"",VAL_S13!S104))</f>
        <v>M</v>
      </c>
      <c r="AY104" s="154" t="str">
        <f>IF(ISBLANK(VAL_S13!S104),"",$F$7)</f>
        <v>F</v>
      </c>
      <c r="AZ104" s="151" t="str">
        <f>IF(ISNUMBER(VAL_S13!T104),VAL_S13!T104,IF(ISBLANK(VAL_S13!T104),"","NaN"))</f>
        <v>NaN</v>
      </c>
      <c r="BA104" s="154" t="str">
        <f>IF(ISNUMBER(VAL_S13!T104),$F$6,IF(ISBLANK(VAL_S13!T104),"",VAL_S13!T104))</f>
        <v>M</v>
      </c>
      <c r="BB104" s="154" t="str">
        <f>IF(ISBLANK(VAL_S13!T104),"",$F$7)</f>
        <v>F</v>
      </c>
      <c r="BC104" s="151" t="str">
        <f>IF(ISNUMBER(VAL_S13!U104),VAL_S13!U104,IF(ISBLANK(VAL_S13!U104),"","NaN"))</f>
        <v>NaN</v>
      </c>
      <c r="BD104" s="154" t="str">
        <f>IF(ISNUMBER(VAL_S13!U104),$F$6,IF(ISBLANK(VAL_S13!U104),"",VAL_S13!U104))</f>
        <v>M</v>
      </c>
      <c r="BE104" s="154" t="str">
        <f>IF(ISBLANK(VAL_S13!U104),"",$F$7)</f>
        <v>F</v>
      </c>
      <c r="BF104" s="151" t="str">
        <f>IF(ISNUMBER(VAL_S13!V104),VAL_S13!V104,IF(ISBLANK(VAL_S13!V104),"","NaN"))</f>
        <v>NaN</v>
      </c>
      <c r="BG104" s="154" t="str">
        <f>IF(ISNUMBER(VAL_S13!V104),$F$6,IF(ISBLANK(VAL_S13!V104),"",VAL_S13!V104))</f>
        <v>M</v>
      </c>
      <c r="BH104" s="154" t="str">
        <f>IF(ISBLANK(VAL_S13!V104),"",$F$7)</f>
        <v>F</v>
      </c>
      <c r="BI104" s="151" t="str">
        <f>IF(ISNUMBER(VAL_S13!W104),VAL_S13!W104,IF(ISBLANK(VAL_S13!W104),"","NaN"))</f>
        <v>NaN</v>
      </c>
      <c r="BJ104" s="154" t="str">
        <f>IF(ISNUMBER(VAL_S13!W104),$F$6,IF(ISBLANK(VAL_S13!W104),"",VAL_S13!W104))</f>
        <v>M</v>
      </c>
      <c r="BK104" s="154" t="str">
        <f>IF(ISBLANK(VAL_S13!W104),"",$F$7)</f>
        <v>F</v>
      </c>
      <c r="BL104" s="151" t="str">
        <f>IF(ISNUMBER(VAL_S13!X104),VAL_S13!X104,IF(ISBLANK(VAL_S13!X104),"","NaN"))</f>
        <v>NaN</v>
      </c>
      <c r="BM104" s="154" t="str">
        <f>IF(ISNUMBER(VAL_S13!X104),$F$6,IF(ISBLANK(VAL_S13!X104),"",VAL_S13!X104))</f>
        <v>M</v>
      </c>
      <c r="BN104" s="154" t="str">
        <f>IF(ISBLANK(VAL_S13!X104),"",$F$7)</f>
        <v>F</v>
      </c>
      <c r="BO104" s="151" t="str">
        <f>IF(ISNUMBER(VAL_S13!Y104),VAL_S13!Y104,IF(ISBLANK(VAL_S13!Y104),"","NaN"))</f>
        <v>NaN</v>
      </c>
      <c r="BP104" s="154" t="str">
        <f>IF(ISNUMBER(VAL_S13!Y104),$F$6,IF(ISBLANK(VAL_S13!Y104),"",VAL_S13!Y104))</f>
        <v>M</v>
      </c>
      <c r="BQ104" s="154" t="str">
        <f>IF(ISBLANK(VAL_S13!Y104),"",$F$7)</f>
        <v>F</v>
      </c>
      <c r="BR104" s="151" t="str">
        <f>IF(ISNUMBER(VAL_S13!Z104),VAL_S13!Z104,IF(ISBLANK(VAL_S13!Z104),"","NaN"))</f>
        <v>NaN</v>
      </c>
      <c r="BS104" s="154" t="str">
        <f>IF(ISNUMBER(VAL_S13!Z104),$F$6,IF(ISBLANK(VAL_S13!Z104),"",VAL_S13!Z104))</f>
        <v>M</v>
      </c>
      <c r="BT104" s="154" t="str">
        <f>IF(ISBLANK(VAL_S13!Z104),"",$F$7)</f>
        <v>F</v>
      </c>
      <c r="BU104" s="151" t="str">
        <f>IF(ISNUMBER(VAL_S13!AA104),VAL_S13!AA104,IF(ISBLANK(VAL_S13!AA104),"","NaN"))</f>
        <v>NaN</v>
      </c>
      <c r="BV104" s="154" t="str">
        <f>IF(ISNUMBER(VAL_S13!AA104),$F$6,IF(ISBLANK(VAL_S13!AA104),"",VAL_S13!AA104))</f>
        <v>M</v>
      </c>
      <c r="BW104" s="154" t="str">
        <f>IF(ISBLANK(VAL_S13!AA104),"",$F$7)</f>
        <v>F</v>
      </c>
      <c r="BX104" s="151" t="str">
        <f>IF(ISNUMBER(VAL_S13!AB104),VAL_S13!AB104,IF(ISBLANK(VAL_S13!AB104),"","NaN"))</f>
        <v>NaN</v>
      </c>
      <c r="BY104" s="154" t="str">
        <f>IF(ISNUMBER(VAL_S13!AB104),$F$6,IF(ISBLANK(VAL_S13!AB104),"",VAL_S13!AB104))</f>
        <v>M</v>
      </c>
      <c r="BZ104" s="154" t="str">
        <f>IF(ISBLANK(VAL_S13!AB104),"",$F$7)</f>
        <v>F</v>
      </c>
      <c r="CA104" s="151" t="str">
        <f>IF(ISNUMBER(VAL_S13!AC104),VAL_S13!AC104,IF(ISBLANK(VAL_S13!AC104),"","NaN"))</f>
        <v>NaN</v>
      </c>
      <c r="CB104" s="154" t="str">
        <f>IF(ISNUMBER(VAL_S13!AC104),$F$6,IF(ISBLANK(VAL_S13!AC104),"",VAL_S13!AC104))</f>
        <v>M</v>
      </c>
      <c r="CC104" s="154" t="str">
        <f>IF(ISBLANK(VAL_S13!AC104),"",$F$7)</f>
        <v>F</v>
      </c>
      <c r="CD104" s="151" t="str">
        <f>IF(ISNUMBER(VAL_S13!AD104),VAL_S13!AD104,IF(ISBLANK(VAL_S13!AD104),"","NaN"))</f>
        <v>NaN</v>
      </c>
      <c r="CE104" s="154" t="str">
        <f>IF(ISNUMBER(VAL_S13!AD104),$F$6,IF(ISBLANK(VAL_S13!AD104),"",VAL_S13!AD104))</f>
        <v>M</v>
      </c>
      <c r="CF104" s="154" t="str">
        <f>IF(ISBLANK(VAL_S13!AD104),"",$F$7)</f>
        <v>F</v>
      </c>
      <c r="CG104" s="151" t="str">
        <f>IF(ISNUMBER(VAL_S13!AE104),VAL_S13!AE104,IF(ISBLANK(VAL_S13!AE104),"","NaN"))</f>
        <v>NaN</v>
      </c>
      <c r="CH104" s="154" t="str">
        <f>IF(ISNUMBER(VAL_S13!AE104),$F$6,IF(ISBLANK(VAL_S13!AE104),"",VAL_S13!AE104))</f>
        <v>M</v>
      </c>
      <c r="CI104" s="154" t="str">
        <f>IF(ISBLANK(VAL_S13!AE104),"",$F$7)</f>
        <v>F</v>
      </c>
      <c r="CJ104" s="151" t="str">
        <f>IF(ISNUMBER(VAL_S13!AF104),VAL_S13!AF104,IF(ISBLANK(VAL_S13!AF104),"","NaN"))</f>
        <v>NaN</v>
      </c>
      <c r="CK104" s="154" t="str">
        <f>IF(ISNUMBER(VAL_S13!AF104),$F$6,IF(ISBLANK(VAL_S13!AF104),"",VAL_S13!AF104))</f>
        <v>M</v>
      </c>
      <c r="CL104" s="154" t="str">
        <f>IF(ISBLANK(VAL_S13!AF104),"",$F$7)</f>
        <v>F</v>
      </c>
      <c r="CM104" s="151" t="str">
        <f>IF(ISNUMBER(VAL_S13!AG104),VAL_S13!AG104,IF(ISBLANK(VAL_S13!AG104),"","NaN"))</f>
        <v>NaN</v>
      </c>
      <c r="CN104" s="154" t="str">
        <f>IF(ISNUMBER(VAL_S13!AG104),$F$6,IF(ISBLANK(VAL_S13!AG104),"",VAL_S13!AG104))</f>
        <v>M</v>
      </c>
      <c r="CO104" s="154" t="str">
        <f>IF(ISBLANK(VAL_S13!AG104),"",$F$7)</f>
        <v>F</v>
      </c>
      <c r="CP104" s="151" t="str">
        <f>IF(ISNUMBER(VAL_S13!AH104),VAL_S13!AH104,IF(ISBLANK(VAL_S13!AH104),"","NaN"))</f>
        <v>NaN</v>
      </c>
      <c r="CQ104" s="154" t="str">
        <f>IF(ISNUMBER(VAL_S13!AH104),$F$6,IF(ISBLANK(VAL_S13!AH104),"",VAL_S13!AH104))</f>
        <v>M</v>
      </c>
      <c r="CR104" s="154" t="str">
        <f>IF(ISBLANK(VAL_S13!AH104),"",$F$7)</f>
        <v>F</v>
      </c>
      <c r="CS104" s="151" t="str">
        <f>IF(ISNUMBER(VAL_S13!AI104),VAL_S13!AI104,IF(ISBLANK(VAL_S13!AI104),"","NaN"))</f>
        <v/>
      </c>
      <c r="CT104" s="154" t="str">
        <f>IF(ISNUMBER(VAL_S13!AI104),$F$6,IF(ISBLANK(VAL_S13!AI104),"",VAL_S13!AI104))</f>
        <v/>
      </c>
      <c r="CU104" s="154" t="str">
        <f>IF(ISBLANK(VAL_S13!AI104),"",$F$7)</f>
        <v/>
      </c>
      <c r="CV104" s="151" t="str">
        <f>IF(ISNUMBER(VAL_S13!AJ104),VAL_S13!AJ104,IF(ISBLANK(VAL_S13!AJ104),"","NaN"))</f>
        <v/>
      </c>
      <c r="CW104" s="154" t="str">
        <f>IF(ISNUMBER(VAL_S13!AJ104),$F$6,IF(ISBLANK(VAL_S13!AJ104),"",VAL_S13!AJ104))</f>
        <v/>
      </c>
      <c r="CX104" s="154" t="str">
        <f>IF(ISBLANK(VAL_S13!AJ104),"",$F$7)</f>
        <v/>
      </c>
      <c r="CY104" s="151" t="str">
        <f>IF(ISNUMBER(VAL_S13!AK104),VAL_S13!AK104,IF(ISBLANK(VAL_S13!AK104),"","NaN"))</f>
        <v/>
      </c>
      <c r="CZ104" s="154" t="str">
        <f>IF(ISNUMBER(VAL_S13!AK104),$F$6,IF(ISBLANK(VAL_S13!AK104),"",VAL_S13!AK104))</f>
        <v/>
      </c>
      <c r="DA104" s="154" t="str">
        <f>IF(ISBLANK(VAL_S13!AK104),"",$F$7)</f>
        <v/>
      </c>
      <c r="DB104" s="151" t="str">
        <f>IF(ISNUMBER(VAL_S13!AL104),VAL_S13!AL104,IF(ISBLANK(VAL_S13!AL104),"","NaN"))</f>
        <v/>
      </c>
      <c r="DC104" s="154" t="str">
        <f>IF(ISNUMBER(VAL_S13!AL104),$F$6,IF(ISBLANK(VAL_S13!AL104),"",VAL_S13!AL104))</f>
        <v/>
      </c>
      <c r="DD104" s="154" t="str">
        <f>IF(ISBLANK(VAL_S13!AL104),"",$F$7)</f>
        <v/>
      </c>
      <c r="DE104" s="151" t="str">
        <f>IF(ISNUMBER(VAL_S13!AM104),VAL_S13!AM104,IF(ISBLANK(VAL_S13!AM104),"","NaN"))</f>
        <v/>
      </c>
      <c r="DF104" s="154" t="str">
        <f>IF(ISNUMBER(VAL_S13!AM104),$F$6,IF(ISBLANK(VAL_S13!AM104),"",VAL_S13!AM104))</f>
        <v/>
      </c>
      <c r="DG104" s="187" t="str">
        <f>IF(ISBLANK(VAL_S13!AM104),"",$F$7)</f>
        <v/>
      </c>
    </row>
    <row r="105" spans="1:111" x14ac:dyDescent="0.25">
      <c r="A105" s="157" t="s">
        <v>380</v>
      </c>
      <c r="B105" s="157" t="s">
        <v>154</v>
      </c>
      <c r="C105" s="158" t="s">
        <v>264</v>
      </c>
      <c r="D105" s="146">
        <f>IF(ISNUMBER(VAL_S13!D105),VAL_S13!D105,IF(ISBLANK(VAL_S13!D105),"","NaN"))</f>
        <v>30922</v>
      </c>
      <c r="E105" s="154" t="str">
        <f>IF(ISNUMBER(VAL_S13!D105),$F$6,IF(ISBLANK(VAL_S13!D105),"",VAL_S13!D105))</f>
        <v>A</v>
      </c>
      <c r="F105" s="154" t="str">
        <f>IF(ISBLANK(VAL_S13!D105),"",$F$7)</f>
        <v>F</v>
      </c>
      <c r="G105" s="147">
        <f>IF(ISNUMBER(VAL_S13!E105),VAL_S13!E105,IF(ISBLANK(VAL_S13!E105),"","NaN"))</f>
        <v>39570</v>
      </c>
      <c r="H105" s="154" t="str">
        <f>IF(ISNUMBER(VAL_S13!E105),$F$6,IF(ISBLANK(VAL_S13!E105),"",VAL_S13!E105))</f>
        <v>A</v>
      </c>
      <c r="I105" s="154" t="str">
        <f>IF(ISBLANK(VAL_S13!E105),"",$F$7)</f>
        <v>F</v>
      </c>
      <c r="J105" s="147">
        <f>IF(ISNUMBER(VAL_S13!F105),VAL_S13!F105,IF(ISBLANK(VAL_S13!F105),"","NaN"))</f>
        <v>48682</v>
      </c>
      <c r="K105" s="154" t="str">
        <f>IF(ISNUMBER(VAL_S13!F105),$F$6,IF(ISBLANK(VAL_S13!F105),"",VAL_S13!F105))</f>
        <v>A</v>
      </c>
      <c r="L105" s="154" t="str">
        <f>IF(ISBLANK(VAL_S13!F105),"",$F$7)</f>
        <v>F</v>
      </c>
      <c r="M105" s="147">
        <f>IF(ISNUMBER(VAL_S13!G105),VAL_S13!G105,IF(ISBLANK(VAL_S13!G105),"","NaN"))</f>
        <v>57711</v>
      </c>
      <c r="N105" s="154" t="str">
        <f>IF(ISNUMBER(VAL_S13!G105),$F$6,IF(ISBLANK(VAL_S13!G105),"",VAL_S13!G105))</f>
        <v>A</v>
      </c>
      <c r="O105" s="154" t="str">
        <f>IF(ISBLANK(VAL_S13!G105),"",$F$7)</f>
        <v>F</v>
      </c>
      <c r="P105" s="147">
        <f>IF(ISNUMBER(VAL_S13!H105),VAL_S13!H105,IF(ISBLANK(VAL_S13!H105),"","NaN"))</f>
        <v>60905</v>
      </c>
      <c r="Q105" s="154" t="str">
        <f>IF(ISNUMBER(VAL_S13!H105),$F$6,IF(ISBLANK(VAL_S13!H105),"",VAL_S13!H105))</f>
        <v>A</v>
      </c>
      <c r="R105" s="154" t="str">
        <f>IF(ISBLANK(VAL_S13!H105),"",$F$7)</f>
        <v>F</v>
      </c>
      <c r="S105" s="147">
        <f>IF(ISNUMBER(VAL_S13!I105),VAL_S13!I105,IF(ISBLANK(VAL_S13!I105),"","NaN"))</f>
        <v>49519</v>
      </c>
      <c r="T105" s="154" t="str">
        <f>IF(ISNUMBER(VAL_S13!I105),$F$6,IF(ISBLANK(VAL_S13!I105),"",VAL_S13!I105))</f>
        <v>A</v>
      </c>
      <c r="U105" s="154" t="str">
        <f>IF(ISBLANK(VAL_S13!I105),"",$F$7)</f>
        <v>F</v>
      </c>
      <c r="V105" s="147">
        <f>IF(ISNUMBER(VAL_S13!J105),VAL_S13!J105,IF(ISBLANK(VAL_S13!J105),"","NaN"))</f>
        <v>35083</v>
      </c>
      <c r="W105" s="154" t="str">
        <f>IF(ISNUMBER(VAL_S13!J105),$F$6,IF(ISBLANK(VAL_S13!J105),"",VAL_S13!J105))</f>
        <v>A</v>
      </c>
      <c r="X105" s="154" t="str">
        <f>IF(ISBLANK(VAL_S13!J105),"",$F$7)</f>
        <v>F</v>
      </c>
      <c r="Y105" s="147">
        <f>IF(ISNUMBER(VAL_S13!K105),VAL_S13!K105,IF(ISBLANK(VAL_S13!K105),"","NaN"))</f>
        <v>19373</v>
      </c>
      <c r="Z105" s="154" t="str">
        <f>IF(ISNUMBER(VAL_S13!K105),$F$6,IF(ISBLANK(VAL_S13!K105),"",VAL_S13!K105))</f>
        <v>A</v>
      </c>
      <c r="AA105" s="154" t="str">
        <f>IF(ISBLANK(VAL_S13!K105),"",$F$7)</f>
        <v>F</v>
      </c>
      <c r="AB105" s="147">
        <f>IF(ISNUMBER(VAL_S13!L105),VAL_S13!L105,IF(ISBLANK(VAL_S13!L105),"","NaN"))</f>
        <v>19943</v>
      </c>
      <c r="AC105" s="154" t="str">
        <f>IF(ISNUMBER(VAL_S13!L105),$F$6,IF(ISBLANK(VAL_S13!L105),"",VAL_S13!L105))</f>
        <v>A</v>
      </c>
      <c r="AD105" s="154" t="str">
        <f>IF(ISBLANK(VAL_S13!L105),"",$F$7)</f>
        <v>F</v>
      </c>
      <c r="AE105" s="147">
        <f>IF(ISNUMBER(VAL_S13!M105),VAL_S13!M105,IF(ISBLANK(VAL_S13!M105),"","NaN"))</f>
        <v>20505</v>
      </c>
      <c r="AF105" s="154" t="str">
        <f>IF(ISNUMBER(VAL_S13!M105),$F$6,IF(ISBLANK(VAL_S13!M105),"",VAL_S13!M105))</f>
        <v>A</v>
      </c>
      <c r="AG105" s="154" t="str">
        <f>IF(ISBLANK(VAL_S13!M105),"",$F$7)</f>
        <v>F</v>
      </c>
      <c r="AH105" s="147">
        <f>IF(ISNUMBER(VAL_S13!N105),VAL_S13!N105,IF(ISBLANK(VAL_S13!N105),"","NaN"))</f>
        <v>11970</v>
      </c>
      <c r="AI105" s="154" t="str">
        <f>IF(ISNUMBER(VAL_S13!N105),$F$6,IF(ISBLANK(VAL_S13!N105),"",VAL_S13!N105))</f>
        <v>A</v>
      </c>
      <c r="AJ105" s="154" t="str">
        <f>IF(ISBLANK(VAL_S13!N105),"",$F$7)</f>
        <v>F</v>
      </c>
      <c r="AK105" s="147">
        <f>IF(ISNUMBER(VAL_S13!O105),VAL_S13!O105,IF(ISBLANK(VAL_S13!O105),"","NaN"))</f>
        <v>2679</v>
      </c>
      <c r="AL105" s="154" t="str">
        <f>IF(ISNUMBER(VAL_S13!O105),$F$6,IF(ISBLANK(VAL_S13!O105),"",VAL_S13!O105))</f>
        <v>A</v>
      </c>
      <c r="AM105" s="154" t="str">
        <f>IF(ISBLANK(VAL_S13!O105),"",$F$7)</f>
        <v>F</v>
      </c>
      <c r="AN105" s="147">
        <f>IF(ISNUMBER(VAL_S13!P105),VAL_S13!P105,IF(ISBLANK(VAL_S13!P105),"","NaN"))</f>
        <v>2917</v>
      </c>
      <c r="AO105" s="154" t="str">
        <f>IF(ISNUMBER(VAL_S13!P105),$F$6,IF(ISBLANK(VAL_S13!P105),"",VAL_S13!P105))</f>
        <v>A</v>
      </c>
      <c r="AP105" s="154" t="str">
        <f>IF(ISBLANK(VAL_S13!P105),"",$F$7)</f>
        <v>F</v>
      </c>
      <c r="AQ105" s="147">
        <f>IF(ISNUMBER(VAL_S13!Q105),VAL_S13!Q105,IF(ISBLANK(VAL_S13!Q105),"","NaN"))</f>
        <v>2980</v>
      </c>
      <c r="AR105" s="154" t="str">
        <f>IF(ISNUMBER(VAL_S13!Q105),$F$6,IF(ISBLANK(VAL_S13!Q105),"",VAL_S13!Q105))</f>
        <v>A</v>
      </c>
      <c r="AS105" s="154" t="str">
        <f>IF(ISBLANK(VAL_S13!Q105),"",$F$7)</f>
        <v>F</v>
      </c>
      <c r="AT105" s="147">
        <f>IF(ISNUMBER(VAL_S13!R105),VAL_S13!R105,IF(ISBLANK(VAL_S13!R105),"","NaN"))</f>
        <v>2916</v>
      </c>
      <c r="AU105" s="154" t="str">
        <f>IF(ISNUMBER(VAL_S13!R105),$F$6,IF(ISBLANK(VAL_S13!R105),"",VAL_S13!R105))</f>
        <v>A</v>
      </c>
      <c r="AV105" s="154" t="str">
        <f>IF(ISBLANK(VAL_S13!R105),"",$F$7)</f>
        <v>F</v>
      </c>
      <c r="AW105" s="147">
        <f>IF(ISNUMBER(VAL_S13!S105),VAL_S13!S105,IF(ISBLANK(VAL_S13!S105),"","NaN"))</f>
        <v>3180</v>
      </c>
      <c r="AX105" s="154" t="str">
        <f>IF(ISNUMBER(VAL_S13!S105),$F$6,IF(ISBLANK(VAL_S13!S105),"",VAL_S13!S105))</f>
        <v>A</v>
      </c>
      <c r="AY105" s="154" t="str">
        <f>IF(ISBLANK(VAL_S13!S105),"",$F$7)</f>
        <v>F</v>
      </c>
      <c r="AZ105" s="147">
        <f>IF(ISNUMBER(VAL_S13!T105),VAL_S13!T105,IF(ISBLANK(VAL_S13!T105),"","NaN"))</f>
        <v>3251</v>
      </c>
      <c r="BA105" s="154" t="str">
        <f>IF(ISNUMBER(VAL_S13!T105),$F$6,IF(ISBLANK(VAL_S13!T105),"",VAL_S13!T105))</f>
        <v>A</v>
      </c>
      <c r="BB105" s="154" t="str">
        <f>IF(ISBLANK(VAL_S13!T105),"",$F$7)</f>
        <v>F</v>
      </c>
      <c r="BC105" s="147">
        <f>IF(ISNUMBER(VAL_S13!U105),VAL_S13!U105,IF(ISBLANK(VAL_S13!U105),"","NaN"))</f>
        <v>3091</v>
      </c>
      <c r="BD105" s="154" t="str">
        <f>IF(ISNUMBER(VAL_S13!U105),$F$6,IF(ISBLANK(VAL_S13!U105),"",VAL_S13!U105))</f>
        <v>A</v>
      </c>
      <c r="BE105" s="154" t="str">
        <f>IF(ISBLANK(VAL_S13!U105),"",$F$7)</f>
        <v>F</v>
      </c>
      <c r="BF105" s="147">
        <f>IF(ISNUMBER(VAL_S13!V105),VAL_S13!V105,IF(ISBLANK(VAL_S13!V105),"","NaN"))</f>
        <v>3058</v>
      </c>
      <c r="BG105" s="154" t="str">
        <f>IF(ISNUMBER(VAL_S13!V105),$F$6,IF(ISBLANK(VAL_S13!V105),"",VAL_S13!V105))</f>
        <v>A</v>
      </c>
      <c r="BH105" s="154" t="str">
        <f>IF(ISBLANK(VAL_S13!V105),"",$F$7)</f>
        <v>F</v>
      </c>
      <c r="BI105" s="147">
        <f>IF(ISNUMBER(VAL_S13!W105),VAL_S13!W105,IF(ISBLANK(VAL_S13!W105),"","NaN"))</f>
        <v>3125</v>
      </c>
      <c r="BJ105" s="154" t="str">
        <f>IF(ISNUMBER(VAL_S13!W105),$F$6,IF(ISBLANK(VAL_S13!W105),"",VAL_S13!W105))</f>
        <v>A</v>
      </c>
      <c r="BK105" s="154" t="str">
        <f>IF(ISBLANK(VAL_S13!W105),"",$F$7)</f>
        <v>F</v>
      </c>
      <c r="BL105" s="147">
        <f>IF(ISNUMBER(VAL_S13!X105),VAL_S13!X105,IF(ISBLANK(VAL_S13!X105),"","NaN"))</f>
        <v>3183</v>
      </c>
      <c r="BM105" s="154" t="str">
        <f>IF(ISNUMBER(VAL_S13!X105),$F$6,IF(ISBLANK(VAL_S13!X105),"",VAL_S13!X105))</f>
        <v>A</v>
      </c>
      <c r="BN105" s="154" t="str">
        <f>IF(ISBLANK(VAL_S13!X105),"",$F$7)</f>
        <v>F</v>
      </c>
      <c r="BO105" s="147">
        <f>IF(ISNUMBER(VAL_S13!Y105),VAL_S13!Y105,IF(ISBLANK(VAL_S13!Y105),"","NaN"))</f>
        <v>3036</v>
      </c>
      <c r="BP105" s="154" t="str">
        <f>IF(ISNUMBER(VAL_S13!Y105),$F$6,IF(ISBLANK(VAL_S13!Y105),"",VAL_S13!Y105))</f>
        <v>A</v>
      </c>
      <c r="BQ105" s="154" t="str">
        <f>IF(ISBLANK(VAL_S13!Y105),"",$F$7)</f>
        <v>F</v>
      </c>
      <c r="BR105" s="147">
        <f>IF(ISNUMBER(VAL_S13!Z105),VAL_S13!Z105,IF(ISBLANK(VAL_S13!Z105),"","NaN"))</f>
        <v>3116</v>
      </c>
      <c r="BS105" s="154" t="str">
        <f>IF(ISNUMBER(VAL_S13!Z105),$F$6,IF(ISBLANK(VAL_S13!Z105),"",VAL_S13!Z105))</f>
        <v>A</v>
      </c>
      <c r="BT105" s="154" t="str">
        <f>IF(ISBLANK(VAL_S13!Z105),"",$F$7)</f>
        <v>F</v>
      </c>
      <c r="BU105" s="147">
        <f>IF(ISNUMBER(VAL_S13!AA105),VAL_S13!AA105,IF(ISBLANK(VAL_S13!AA105),"","NaN"))</f>
        <v>3120</v>
      </c>
      <c r="BV105" s="154" t="str">
        <f>IF(ISNUMBER(VAL_S13!AA105),$F$6,IF(ISBLANK(VAL_S13!AA105),"",VAL_S13!AA105))</f>
        <v>A</v>
      </c>
      <c r="BW105" s="154" t="str">
        <f>IF(ISBLANK(VAL_S13!AA105),"",$F$7)</f>
        <v>F</v>
      </c>
      <c r="BX105" s="147">
        <f>IF(ISNUMBER(VAL_S13!AB105),VAL_S13!AB105,IF(ISBLANK(VAL_S13!AB105),"","NaN"))</f>
        <v>2976</v>
      </c>
      <c r="BY105" s="154" t="str">
        <f>IF(ISNUMBER(VAL_S13!AB105),$F$6,IF(ISBLANK(VAL_S13!AB105),"",VAL_S13!AB105))</f>
        <v>A</v>
      </c>
      <c r="BZ105" s="154" t="str">
        <f>IF(ISBLANK(VAL_S13!AB105),"",$F$7)</f>
        <v>F</v>
      </c>
      <c r="CA105" s="147">
        <f>IF(ISNUMBER(VAL_S13!AC105),VAL_S13!AC105,IF(ISBLANK(VAL_S13!AC105),"","NaN"))</f>
        <v>3168</v>
      </c>
      <c r="CB105" s="154" t="str">
        <f>IF(ISNUMBER(VAL_S13!AC105),$F$6,IF(ISBLANK(VAL_S13!AC105),"",VAL_S13!AC105))</f>
        <v>A</v>
      </c>
      <c r="CC105" s="154" t="str">
        <f>IF(ISBLANK(VAL_S13!AC105),"",$F$7)</f>
        <v>F</v>
      </c>
      <c r="CD105" s="147">
        <f>IF(ISNUMBER(VAL_S13!AD105),VAL_S13!AD105,IF(ISBLANK(VAL_S13!AD105),"","NaN"))</f>
        <v>3104</v>
      </c>
      <c r="CE105" s="154" t="str">
        <f>IF(ISNUMBER(VAL_S13!AD105),$F$6,IF(ISBLANK(VAL_S13!AD105),"",VAL_S13!AD105))</f>
        <v>A</v>
      </c>
      <c r="CF105" s="154" t="str">
        <f>IF(ISBLANK(VAL_S13!AD105),"",$F$7)</f>
        <v>F</v>
      </c>
      <c r="CG105" s="147">
        <f>IF(ISNUMBER(VAL_S13!AE105),VAL_S13!AE105,IF(ISBLANK(VAL_S13!AE105),"","NaN"))</f>
        <v>3192</v>
      </c>
      <c r="CH105" s="154" t="str">
        <f>IF(ISNUMBER(VAL_S13!AE105),$F$6,IF(ISBLANK(VAL_S13!AE105),"",VAL_S13!AE105))</f>
        <v>A</v>
      </c>
      <c r="CI105" s="154" t="str">
        <f>IF(ISBLANK(VAL_S13!AE105),"",$F$7)</f>
        <v>F</v>
      </c>
      <c r="CJ105" s="147">
        <f>IF(ISNUMBER(VAL_S13!AF105),VAL_S13!AF105,IF(ISBLANK(VAL_S13!AF105),"","NaN"))</f>
        <v>3184</v>
      </c>
      <c r="CK105" s="154" t="str">
        <f>IF(ISNUMBER(VAL_S13!AF105),$F$6,IF(ISBLANK(VAL_S13!AF105),"",VAL_S13!AF105))</f>
        <v>A</v>
      </c>
      <c r="CL105" s="154" t="str">
        <f>IF(ISBLANK(VAL_S13!AF105),"",$F$7)</f>
        <v>F</v>
      </c>
      <c r="CM105" s="147">
        <f>IF(ISNUMBER(VAL_S13!AG105),VAL_S13!AG105,IF(ISBLANK(VAL_S13!AG105),"","NaN"))</f>
        <v>3180</v>
      </c>
      <c r="CN105" s="154" t="str">
        <f>IF(ISNUMBER(VAL_S13!AG105),$F$6,IF(ISBLANK(VAL_S13!AG105),"",VAL_S13!AG105))</f>
        <v>A</v>
      </c>
      <c r="CO105" s="154" t="str">
        <f>IF(ISBLANK(VAL_S13!AG105),"",$F$7)</f>
        <v>F</v>
      </c>
      <c r="CP105" s="147">
        <f>IF(ISNUMBER(VAL_S13!AH105),VAL_S13!AH105,IF(ISBLANK(VAL_S13!AH105),"","NaN"))</f>
        <v>3216</v>
      </c>
      <c r="CQ105" s="154" t="str">
        <f>IF(ISNUMBER(VAL_S13!AH105),$F$6,IF(ISBLANK(VAL_S13!AH105),"",VAL_S13!AH105))</f>
        <v>A</v>
      </c>
      <c r="CR105" s="154" t="str">
        <f>IF(ISBLANK(VAL_S13!AH105),"",$F$7)</f>
        <v>F</v>
      </c>
      <c r="CS105" s="147" t="str">
        <f>IF(ISNUMBER(VAL_S13!AI105),VAL_S13!AI105,IF(ISBLANK(VAL_S13!AI105),"","NaN"))</f>
        <v/>
      </c>
      <c r="CT105" s="154" t="str">
        <f>IF(ISNUMBER(VAL_S13!AI105),$F$6,IF(ISBLANK(VAL_S13!AI105),"",VAL_S13!AI105))</f>
        <v/>
      </c>
      <c r="CU105" s="154" t="str">
        <f>IF(ISBLANK(VAL_S13!AI105),"",$F$7)</f>
        <v/>
      </c>
      <c r="CV105" s="147" t="str">
        <f>IF(ISNUMBER(VAL_S13!AJ105),VAL_S13!AJ105,IF(ISBLANK(VAL_S13!AJ105),"","NaN"))</f>
        <v/>
      </c>
      <c r="CW105" s="154" t="str">
        <f>IF(ISNUMBER(VAL_S13!AJ105),$F$6,IF(ISBLANK(VAL_S13!AJ105),"",VAL_S13!AJ105))</f>
        <v/>
      </c>
      <c r="CX105" s="154" t="str">
        <f>IF(ISBLANK(VAL_S13!AJ105),"",$F$7)</f>
        <v/>
      </c>
      <c r="CY105" s="147" t="str">
        <f>IF(ISNUMBER(VAL_S13!AK105),VAL_S13!AK105,IF(ISBLANK(VAL_S13!AK105),"","NaN"))</f>
        <v/>
      </c>
      <c r="CZ105" s="154" t="str">
        <f>IF(ISNUMBER(VAL_S13!AK105),$F$6,IF(ISBLANK(VAL_S13!AK105),"",VAL_S13!AK105))</f>
        <v/>
      </c>
      <c r="DA105" s="154" t="str">
        <f>IF(ISBLANK(VAL_S13!AK105),"",$F$7)</f>
        <v/>
      </c>
      <c r="DB105" s="147" t="str">
        <f>IF(ISNUMBER(VAL_S13!AL105),VAL_S13!AL105,IF(ISBLANK(VAL_S13!AL105),"","NaN"))</f>
        <v/>
      </c>
      <c r="DC105" s="154" t="str">
        <f>IF(ISNUMBER(VAL_S13!AL105),$F$6,IF(ISBLANK(VAL_S13!AL105),"",VAL_S13!AL105))</f>
        <v/>
      </c>
      <c r="DD105" s="154" t="str">
        <f>IF(ISBLANK(VAL_S13!AL105),"",$F$7)</f>
        <v/>
      </c>
      <c r="DE105" s="147" t="str">
        <f>IF(ISNUMBER(VAL_S13!AM105),VAL_S13!AM105,IF(ISBLANK(VAL_S13!AM105),"","NaN"))</f>
        <v/>
      </c>
      <c r="DF105" s="154" t="str">
        <f>IF(ISNUMBER(VAL_S13!AM105),$F$6,IF(ISBLANK(VAL_S13!AM105),"",VAL_S13!AM105))</f>
        <v/>
      </c>
      <c r="DG105" s="187" t="str">
        <f>IF(ISBLANK(VAL_S13!AM105),"",$F$7)</f>
        <v/>
      </c>
    </row>
    <row r="106" spans="1:111" x14ac:dyDescent="0.25">
      <c r="A106" s="157" t="s">
        <v>381</v>
      </c>
      <c r="B106" s="157" t="s">
        <v>155</v>
      </c>
      <c r="C106" s="158">
        <v>73</v>
      </c>
      <c r="D106" s="146">
        <f>IF(ISNUMBER(VAL_S13!D106),VAL_S13!D106,IF(ISBLANK(VAL_S13!D106),"","NaN"))</f>
        <v>28993</v>
      </c>
      <c r="E106" s="154" t="str">
        <f>IF(ISNUMBER(VAL_S13!D106),$F$6,IF(ISBLANK(VAL_S13!D106),"",VAL_S13!D106))</f>
        <v>A</v>
      </c>
      <c r="F106" s="154" t="str">
        <f>IF(ISBLANK(VAL_S13!D106),"",$F$7)</f>
        <v>F</v>
      </c>
      <c r="G106" s="147">
        <f>IF(ISNUMBER(VAL_S13!E106),VAL_S13!E106,IF(ISBLANK(VAL_S13!E106),"","NaN"))</f>
        <v>37539</v>
      </c>
      <c r="H106" s="154" t="str">
        <f>IF(ISNUMBER(VAL_S13!E106),$F$6,IF(ISBLANK(VAL_S13!E106),"",VAL_S13!E106))</f>
        <v>A</v>
      </c>
      <c r="I106" s="154" t="str">
        <f>IF(ISBLANK(VAL_S13!E106),"",$F$7)</f>
        <v>F</v>
      </c>
      <c r="J106" s="147">
        <f>IF(ISNUMBER(VAL_S13!F106),VAL_S13!F106,IF(ISBLANK(VAL_S13!F106),"","NaN"))</f>
        <v>46437</v>
      </c>
      <c r="K106" s="154" t="str">
        <f>IF(ISNUMBER(VAL_S13!F106),$F$6,IF(ISBLANK(VAL_S13!F106),"",VAL_S13!F106))</f>
        <v>A</v>
      </c>
      <c r="L106" s="154" t="str">
        <f>IF(ISBLANK(VAL_S13!F106),"",$F$7)</f>
        <v>F</v>
      </c>
      <c r="M106" s="147">
        <f>IF(ISNUMBER(VAL_S13!G106),VAL_S13!G106,IF(ISBLANK(VAL_S13!G106),"","NaN"))</f>
        <v>56687</v>
      </c>
      <c r="N106" s="154" t="str">
        <f>IF(ISNUMBER(VAL_S13!G106),$F$6,IF(ISBLANK(VAL_S13!G106),"",VAL_S13!G106))</f>
        <v>A</v>
      </c>
      <c r="O106" s="154" t="str">
        <f>IF(ISBLANK(VAL_S13!G106),"",$F$7)</f>
        <v>F</v>
      </c>
      <c r="P106" s="147">
        <f>IF(ISNUMBER(VAL_S13!H106),VAL_S13!H106,IF(ISBLANK(VAL_S13!H106),"","NaN"))</f>
        <v>59964</v>
      </c>
      <c r="Q106" s="154" t="str">
        <f>IF(ISNUMBER(VAL_S13!H106),$F$6,IF(ISBLANK(VAL_S13!H106),"",VAL_S13!H106))</f>
        <v>A</v>
      </c>
      <c r="R106" s="154" t="str">
        <f>IF(ISBLANK(VAL_S13!H106),"",$F$7)</f>
        <v>F</v>
      </c>
      <c r="S106" s="147">
        <f>IF(ISNUMBER(VAL_S13!I106),VAL_S13!I106,IF(ISBLANK(VAL_S13!I106),"","NaN"))</f>
        <v>47521</v>
      </c>
      <c r="T106" s="154" t="str">
        <f>IF(ISNUMBER(VAL_S13!I106),$F$6,IF(ISBLANK(VAL_S13!I106),"",VAL_S13!I106))</f>
        <v>A</v>
      </c>
      <c r="U106" s="154" t="str">
        <f>IF(ISBLANK(VAL_S13!I106),"",$F$7)</f>
        <v>F</v>
      </c>
      <c r="V106" s="147">
        <f>IF(ISNUMBER(VAL_S13!J106),VAL_S13!J106,IF(ISBLANK(VAL_S13!J106),"","NaN"))</f>
        <v>33037</v>
      </c>
      <c r="W106" s="154" t="str">
        <f>IF(ISNUMBER(VAL_S13!J106),$F$6,IF(ISBLANK(VAL_S13!J106),"",VAL_S13!J106))</f>
        <v>A</v>
      </c>
      <c r="X106" s="154" t="str">
        <f>IF(ISBLANK(VAL_S13!J106),"",$F$7)</f>
        <v>F</v>
      </c>
      <c r="Y106" s="147">
        <f>IF(ISNUMBER(VAL_S13!K106),VAL_S13!K106,IF(ISBLANK(VAL_S13!K106),"","NaN"))</f>
        <v>17246</v>
      </c>
      <c r="Z106" s="154" t="str">
        <f>IF(ISNUMBER(VAL_S13!K106),$F$6,IF(ISBLANK(VAL_S13!K106),"",VAL_S13!K106))</f>
        <v>A</v>
      </c>
      <c r="AA106" s="154" t="str">
        <f>IF(ISBLANK(VAL_S13!K106),"",$F$7)</f>
        <v>F</v>
      </c>
      <c r="AB106" s="147">
        <f>IF(ISNUMBER(VAL_S13!L106),VAL_S13!L106,IF(ISBLANK(VAL_S13!L106),"","NaN"))</f>
        <v>17761</v>
      </c>
      <c r="AC106" s="154" t="str">
        <f>IF(ISNUMBER(VAL_S13!L106),$F$6,IF(ISBLANK(VAL_S13!L106),"",VAL_S13!L106))</f>
        <v>A</v>
      </c>
      <c r="AD106" s="154" t="str">
        <f>IF(ISBLANK(VAL_S13!L106),"",$F$7)</f>
        <v>F</v>
      </c>
      <c r="AE106" s="147">
        <f>IF(ISNUMBER(VAL_S13!M106),VAL_S13!M106,IF(ISBLANK(VAL_S13!M106),"","NaN"))</f>
        <v>18223</v>
      </c>
      <c r="AF106" s="154" t="str">
        <f>IF(ISNUMBER(VAL_S13!M106),$F$6,IF(ISBLANK(VAL_S13!M106),"",VAL_S13!M106))</f>
        <v>A</v>
      </c>
      <c r="AG106" s="154" t="str">
        <f>IF(ISBLANK(VAL_S13!M106),"",$F$7)</f>
        <v>F</v>
      </c>
      <c r="AH106" s="147">
        <f>IF(ISNUMBER(VAL_S13!N106),VAL_S13!N106,IF(ISBLANK(VAL_S13!N106),"","NaN"))</f>
        <v>9506</v>
      </c>
      <c r="AI106" s="154" t="str">
        <f>IF(ISNUMBER(VAL_S13!N106),$F$6,IF(ISBLANK(VAL_S13!N106),"",VAL_S13!N106))</f>
        <v>A</v>
      </c>
      <c r="AJ106" s="154" t="str">
        <f>IF(ISBLANK(VAL_S13!N106),"",$F$7)</f>
        <v>F</v>
      </c>
      <c r="AK106" s="147" t="str">
        <f>IF(ISNUMBER(VAL_S13!O106),VAL_S13!O106,IF(ISBLANK(VAL_S13!O106),"","NaN"))</f>
        <v>NaN</v>
      </c>
      <c r="AL106" s="154" t="str">
        <f>IF(ISNUMBER(VAL_S13!O106),$F$6,IF(ISBLANK(VAL_S13!O106),"",VAL_S13!O106))</f>
        <v>M</v>
      </c>
      <c r="AM106" s="154" t="str">
        <f>IF(ISBLANK(VAL_S13!O106),"",$F$7)</f>
        <v>F</v>
      </c>
      <c r="AN106" s="147" t="str">
        <f>IF(ISNUMBER(VAL_S13!P106),VAL_S13!P106,IF(ISBLANK(VAL_S13!P106),"","NaN"))</f>
        <v>NaN</v>
      </c>
      <c r="AO106" s="154" t="str">
        <f>IF(ISNUMBER(VAL_S13!P106),$F$6,IF(ISBLANK(VAL_S13!P106),"",VAL_S13!P106))</f>
        <v>M</v>
      </c>
      <c r="AP106" s="154" t="str">
        <f>IF(ISBLANK(VAL_S13!P106),"",$F$7)</f>
        <v>F</v>
      </c>
      <c r="AQ106" s="147" t="str">
        <f>IF(ISNUMBER(VAL_S13!Q106),VAL_S13!Q106,IF(ISBLANK(VAL_S13!Q106),"","NaN"))</f>
        <v>NaN</v>
      </c>
      <c r="AR106" s="154" t="str">
        <f>IF(ISNUMBER(VAL_S13!Q106),$F$6,IF(ISBLANK(VAL_S13!Q106),"",VAL_S13!Q106))</f>
        <v>M</v>
      </c>
      <c r="AS106" s="154" t="str">
        <f>IF(ISBLANK(VAL_S13!Q106),"",$F$7)</f>
        <v>F</v>
      </c>
      <c r="AT106" s="147" t="str">
        <f>IF(ISNUMBER(VAL_S13!R106),VAL_S13!R106,IF(ISBLANK(VAL_S13!R106),"","NaN"))</f>
        <v>NaN</v>
      </c>
      <c r="AU106" s="154" t="str">
        <f>IF(ISNUMBER(VAL_S13!R106),$F$6,IF(ISBLANK(VAL_S13!R106),"",VAL_S13!R106))</f>
        <v>M</v>
      </c>
      <c r="AV106" s="154" t="str">
        <f>IF(ISBLANK(VAL_S13!R106),"",$F$7)</f>
        <v>F</v>
      </c>
      <c r="AW106" s="147" t="str">
        <f>IF(ISNUMBER(VAL_S13!S106),VAL_S13!S106,IF(ISBLANK(VAL_S13!S106),"","NaN"))</f>
        <v>NaN</v>
      </c>
      <c r="AX106" s="154" t="str">
        <f>IF(ISNUMBER(VAL_S13!S106),$F$6,IF(ISBLANK(VAL_S13!S106),"",VAL_S13!S106))</f>
        <v>M</v>
      </c>
      <c r="AY106" s="154" t="str">
        <f>IF(ISBLANK(VAL_S13!S106),"",$F$7)</f>
        <v>F</v>
      </c>
      <c r="AZ106" s="147" t="str">
        <f>IF(ISNUMBER(VAL_S13!T106),VAL_S13!T106,IF(ISBLANK(VAL_S13!T106),"","NaN"))</f>
        <v>NaN</v>
      </c>
      <c r="BA106" s="154" t="str">
        <f>IF(ISNUMBER(VAL_S13!T106),$F$6,IF(ISBLANK(VAL_S13!T106),"",VAL_S13!T106))</f>
        <v>M</v>
      </c>
      <c r="BB106" s="154" t="str">
        <f>IF(ISBLANK(VAL_S13!T106),"",$F$7)</f>
        <v>F</v>
      </c>
      <c r="BC106" s="147" t="str">
        <f>IF(ISNUMBER(VAL_S13!U106),VAL_S13!U106,IF(ISBLANK(VAL_S13!U106),"","NaN"))</f>
        <v>NaN</v>
      </c>
      <c r="BD106" s="154" t="str">
        <f>IF(ISNUMBER(VAL_S13!U106),$F$6,IF(ISBLANK(VAL_S13!U106),"",VAL_S13!U106))</f>
        <v>M</v>
      </c>
      <c r="BE106" s="154" t="str">
        <f>IF(ISBLANK(VAL_S13!U106),"",$F$7)</f>
        <v>F</v>
      </c>
      <c r="BF106" s="147" t="str">
        <f>IF(ISNUMBER(VAL_S13!V106),VAL_S13!V106,IF(ISBLANK(VAL_S13!V106),"","NaN"))</f>
        <v>NaN</v>
      </c>
      <c r="BG106" s="154" t="str">
        <f>IF(ISNUMBER(VAL_S13!V106),$F$6,IF(ISBLANK(VAL_S13!V106),"",VAL_S13!V106))</f>
        <v>M</v>
      </c>
      <c r="BH106" s="154" t="str">
        <f>IF(ISBLANK(VAL_S13!V106),"",$F$7)</f>
        <v>F</v>
      </c>
      <c r="BI106" s="147" t="str">
        <f>IF(ISNUMBER(VAL_S13!W106),VAL_S13!W106,IF(ISBLANK(VAL_S13!W106),"","NaN"))</f>
        <v>NaN</v>
      </c>
      <c r="BJ106" s="154" t="str">
        <f>IF(ISNUMBER(VAL_S13!W106),$F$6,IF(ISBLANK(VAL_S13!W106),"",VAL_S13!W106))</f>
        <v>M</v>
      </c>
      <c r="BK106" s="154" t="str">
        <f>IF(ISBLANK(VAL_S13!W106),"",$F$7)</f>
        <v>F</v>
      </c>
      <c r="BL106" s="147" t="str">
        <f>IF(ISNUMBER(VAL_S13!X106),VAL_S13!X106,IF(ISBLANK(VAL_S13!X106),"","NaN"))</f>
        <v>NaN</v>
      </c>
      <c r="BM106" s="154" t="str">
        <f>IF(ISNUMBER(VAL_S13!X106),$F$6,IF(ISBLANK(VAL_S13!X106),"",VAL_S13!X106))</f>
        <v>M</v>
      </c>
      <c r="BN106" s="154" t="str">
        <f>IF(ISBLANK(VAL_S13!X106),"",$F$7)</f>
        <v>F</v>
      </c>
      <c r="BO106" s="147" t="str">
        <f>IF(ISNUMBER(VAL_S13!Y106),VAL_S13!Y106,IF(ISBLANK(VAL_S13!Y106),"","NaN"))</f>
        <v>NaN</v>
      </c>
      <c r="BP106" s="154" t="str">
        <f>IF(ISNUMBER(VAL_S13!Y106),$F$6,IF(ISBLANK(VAL_S13!Y106),"",VAL_S13!Y106))</f>
        <v>M</v>
      </c>
      <c r="BQ106" s="154" t="str">
        <f>IF(ISBLANK(VAL_S13!Y106),"",$F$7)</f>
        <v>F</v>
      </c>
      <c r="BR106" s="147" t="str">
        <f>IF(ISNUMBER(VAL_S13!Z106),VAL_S13!Z106,IF(ISBLANK(VAL_S13!Z106),"","NaN"))</f>
        <v>NaN</v>
      </c>
      <c r="BS106" s="154" t="str">
        <f>IF(ISNUMBER(VAL_S13!Z106),$F$6,IF(ISBLANK(VAL_S13!Z106),"",VAL_S13!Z106))</f>
        <v>M</v>
      </c>
      <c r="BT106" s="154" t="str">
        <f>IF(ISBLANK(VAL_S13!Z106),"",$F$7)</f>
        <v>F</v>
      </c>
      <c r="BU106" s="147" t="str">
        <f>IF(ISNUMBER(VAL_S13!AA106),VAL_S13!AA106,IF(ISBLANK(VAL_S13!AA106),"","NaN"))</f>
        <v>NaN</v>
      </c>
      <c r="BV106" s="154" t="str">
        <f>IF(ISNUMBER(VAL_S13!AA106),$F$6,IF(ISBLANK(VAL_S13!AA106),"",VAL_S13!AA106))</f>
        <v>M</v>
      </c>
      <c r="BW106" s="154" t="str">
        <f>IF(ISBLANK(VAL_S13!AA106),"",$F$7)</f>
        <v>F</v>
      </c>
      <c r="BX106" s="147" t="str">
        <f>IF(ISNUMBER(VAL_S13!AB106),VAL_S13!AB106,IF(ISBLANK(VAL_S13!AB106),"","NaN"))</f>
        <v>NaN</v>
      </c>
      <c r="BY106" s="154" t="str">
        <f>IF(ISNUMBER(VAL_S13!AB106),$F$6,IF(ISBLANK(VAL_S13!AB106),"",VAL_S13!AB106))</f>
        <v>M</v>
      </c>
      <c r="BZ106" s="154" t="str">
        <f>IF(ISBLANK(VAL_S13!AB106),"",$F$7)</f>
        <v>F</v>
      </c>
      <c r="CA106" s="147" t="str">
        <f>IF(ISNUMBER(VAL_S13!AC106),VAL_S13!AC106,IF(ISBLANK(VAL_S13!AC106),"","NaN"))</f>
        <v>NaN</v>
      </c>
      <c r="CB106" s="154" t="str">
        <f>IF(ISNUMBER(VAL_S13!AC106),$F$6,IF(ISBLANK(VAL_S13!AC106),"",VAL_S13!AC106))</f>
        <v>M</v>
      </c>
      <c r="CC106" s="154" t="str">
        <f>IF(ISBLANK(VAL_S13!AC106),"",$F$7)</f>
        <v>F</v>
      </c>
      <c r="CD106" s="147" t="str">
        <f>IF(ISNUMBER(VAL_S13!AD106),VAL_S13!AD106,IF(ISBLANK(VAL_S13!AD106),"","NaN"))</f>
        <v>NaN</v>
      </c>
      <c r="CE106" s="154" t="str">
        <f>IF(ISNUMBER(VAL_S13!AD106),$F$6,IF(ISBLANK(VAL_S13!AD106),"",VAL_S13!AD106))</f>
        <v>M</v>
      </c>
      <c r="CF106" s="154" t="str">
        <f>IF(ISBLANK(VAL_S13!AD106),"",$F$7)</f>
        <v>F</v>
      </c>
      <c r="CG106" s="147" t="str">
        <f>IF(ISNUMBER(VAL_S13!AE106),VAL_S13!AE106,IF(ISBLANK(VAL_S13!AE106),"","NaN"))</f>
        <v>NaN</v>
      </c>
      <c r="CH106" s="154" t="str">
        <f>IF(ISNUMBER(VAL_S13!AE106),$F$6,IF(ISBLANK(VAL_S13!AE106),"",VAL_S13!AE106))</f>
        <v>M</v>
      </c>
      <c r="CI106" s="154" t="str">
        <f>IF(ISBLANK(VAL_S13!AE106),"",$F$7)</f>
        <v>F</v>
      </c>
      <c r="CJ106" s="147" t="str">
        <f>IF(ISNUMBER(VAL_S13!AF106),VAL_S13!AF106,IF(ISBLANK(VAL_S13!AF106),"","NaN"))</f>
        <v>NaN</v>
      </c>
      <c r="CK106" s="154" t="str">
        <f>IF(ISNUMBER(VAL_S13!AF106),$F$6,IF(ISBLANK(VAL_S13!AF106),"",VAL_S13!AF106))</f>
        <v>M</v>
      </c>
      <c r="CL106" s="154" t="str">
        <f>IF(ISBLANK(VAL_S13!AF106),"",$F$7)</f>
        <v>F</v>
      </c>
      <c r="CM106" s="147" t="str">
        <f>IF(ISNUMBER(VAL_S13!AG106),VAL_S13!AG106,IF(ISBLANK(VAL_S13!AG106),"","NaN"))</f>
        <v>NaN</v>
      </c>
      <c r="CN106" s="154" t="str">
        <f>IF(ISNUMBER(VAL_S13!AG106),$F$6,IF(ISBLANK(VAL_S13!AG106),"",VAL_S13!AG106))</f>
        <v>M</v>
      </c>
      <c r="CO106" s="154" t="str">
        <f>IF(ISBLANK(VAL_S13!AG106),"",$F$7)</f>
        <v>F</v>
      </c>
      <c r="CP106" s="147" t="str">
        <f>IF(ISNUMBER(VAL_S13!AH106),VAL_S13!AH106,IF(ISBLANK(VAL_S13!AH106),"","NaN"))</f>
        <v>NaN</v>
      </c>
      <c r="CQ106" s="154" t="str">
        <f>IF(ISNUMBER(VAL_S13!AH106),$F$6,IF(ISBLANK(VAL_S13!AH106),"",VAL_S13!AH106))</f>
        <v>M</v>
      </c>
      <c r="CR106" s="154" t="str">
        <f>IF(ISBLANK(VAL_S13!AH106),"",$F$7)</f>
        <v>F</v>
      </c>
      <c r="CS106" s="147" t="str">
        <f>IF(ISNUMBER(VAL_S13!AI106),VAL_S13!AI106,IF(ISBLANK(VAL_S13!AI106),"","NaN"))</f>
        <v/>
      </c>
      <c r="CT106" s="154" t="str">
        <f>IF(ISNUMBER(VAL_S13!AI106),$F$6,IF(ISBLANK(VAL_S13!AI106),"",VAL_S13!AI106))</f>
        <v/>
      </c>
      <c r="CU106" s="154" t="str">
        <f>IF(ISBLANK(VAL_S13!AI106),"",$F$7)</f>
        <v/>
      </c>
      <c r="CV106" s="147" t="str">
        <f>IF(ISNUMBER(VAL_S13!AJ106),VAL_S13!AJ106,IF(ISBLANK(VAL_S13!AJ106),"","NaN"))</f>
        <v/>
      </c>
      <c r="CW106" s="154" t="str">
        <f>IF(ISNUMBER(VAL_S13!AJ106),$F$6,IF(ISBLANK(VAL_S13!AJ106),"",VAL_S13!AJ106))</f>
        <v/>
      </c>
      <c r="CX106" s="154" t="str">
        <f>IF(ISBLANK(VAL_S13!AJ106),"",$F$7)</f>
        <v/>
      </c>
      <c r="CY106" s="147" t="str">
        <f>IF(ISNUMBER(VAL_S13!AK106),VAL_S13!AK106,IF(ISBLANK(VAL_S13!AK106),"","NaN"))</f>
        <v/>
      </c>
      <c r="CZ106" s="154" t="str">
        <f>IF(ISNUMBER(VAL_S13!AK106),$F$6,IF(ISBLANK(VAL_S13!AK106),"",VAL_S13!AK106))</f>
        <v/>
      </c>
      <c r="DA106" s="154" t="str">
        <f>IF(ISBLANK(VAL_S13!AK106),"",$F$7)</f>
        <v/>
      </c>
      <c r="DB106" s="147" t="str">
        <f>IF(ISNUMBER(VAL_S13!AL106),VAL_S13!AL106,IF(ISBLANK(VAL_S13!AL106),"","NaN"))</f>
        <v/>
      </c>
      <c r="DC106" s="154" t="str">
        <f>IF(ISNUMBER(VAL_S13!AL106),$F$6,IF(ISBLANK(VAL_S13!AL106),"",VAL_S13!AL106))</f>
        <v/>
      </c>
      <c r="DD106" s="154" t="str">
        <f>IF(ISBLANK(VAL_S13!AL106),"",$F$7)</f>
        <v/>
      </c>
      <c r="DE106" s="147" t="str">
        <f>IF(ISNUMBER(VAL_S13!AM106),VAL_S13!AM106,IF(ISBLANK(VAL_S13!AM106),"","NaN"))</f>
        <v/>
      </c>
      <c r="DF106" s="154" t="str">
        <f>IF(ISNUMBER(VAL_S13!AM106),$F$6,IF(ISBLANK(VAL_S13!AM106),"",VAL_S13!AM106))</f>
        <v/>
      </c>
      <c r="DG106" s="187" t="str">
        <f>IF(ISBLANK(VAL_S13!AM106),"",$F$7)</f>
        <v/>
      </c>
    </row>
    <row r="107" spans="1:111" x14ac:dyDescent="0.25">
      <c r="A107" s="159" t="s">
        <v>382</v>
      </c>
      <c r="B107" s="159" t="s">
        <v>156</v>
      </c>
      <c r="C107" s="160">
        <v>74</v>
      </c>
      <c r="D107" s="150">
        <f>IF(ISNUMBER(VAL_S13!D107),VAL_S13!D107,IF(ISBLANK(VAL_S13!D107),"","NaN"))</f>
        <v>1929</v>
      </c>
      <c r="E107" s="154" t="str">
        <f>IF(ISNUMBER(VAL_S13!D107),$F$6,IF(ISBLANK(VAL_S13!D107),"",VAL_S13!D107))</f>
        <v>A</v>
      </c>
      <c r="F107" s="154" t="str">
        <f>IF(ISBLANK(VAL_S13!D107),"",$F$7)</f>
        <v>F</v>
      </c>
      <c r="G107" s="151">
        <f>IF(ISNUMBER(VAL_S13!E107),VAL_S13!E107,IF(ISBLANK(VAL_S13!E107),"","NaN"))</f>
        <v>2031</v>
      </c>
      <c r="H107" s="154" t="str">
        <f>IF(ISNUMBER(VAL_S13!E107),$F$6,IF(ISBLANK(VAL_S13!E107),"",VAL_S13!E107))</f>
        <v>A</v>
      </c>
      <c r="I107" s="154" t="str">
        <f>IF(ISBLANK(VAL_S13!E107),"",$F$7)</f>
        <v>F</v>
      </c>
      <c r="J107" s="151">
        <f>IF(ISNUMBER(VAL_S13!F107),VAL_S13!F107,IF(ISBLANK(VAL_S13!F107),"","NaN"))</f>
        <v>2245</v>
      </c>
      <c r="K107" s="154" t="str">
        <f>IF(ISNUMBER(VAL_S13!F107),$F$6,IF(ISBLANK(VAL_S13!F107),"",VAL_S13!F107))</f>
        <v>A</v>
      </c>
      <c r="L107" s="154" t="str">
        <f>IF(ISBLANK(VAL_S13!F107),"",$F$7)</f>
        <v>F</v>
      </c>
      <c r="M107" s="151">
        <f>IF(ISNUMBER(VAL_S13!G107),VAL_S13!G107,IF(ISBLANK(VAL_S13!G107),"","NaN"))</f>
        <v>1024</v>
      </c>
      <c r="N107" s="154" t="str">
        <f>IF(ISNUMBER(VAL_S13!G107),$F$6,IF(ISBLANK(VAL_S13!G107),"",VAL_S13!G107))</f>
        <v>A</v>
      </c>
      <c r="O107" s="154" t="str">
        <f>IF(ISBLANK(VAL_S13!G107),"",$F$7)</f>
        <v>F</v>
      </c>
      <c r="P107" s="151">
        <f>IF(ISNUMBER(VAL_S13!H107),VAL_S13!H107,IF(ISBLANK(VAL_S13!H107),"","NaN"))</f>
        <v>941</v>
      </c>
      <c r="Q107" s="154" t="str">
        <f>IF(ISNUMBER(VAL_S13!H107),$F$6,IF(ISBLANK(VAL_S13!H107),"",VAL_S13!H107))</f>
        <v>A</v>
      </c>
      <c r="R107" s="154" t="str">
        <f>IF(ISBLANK(VAL_S13!H107),"",$F$7)</f>
        <v>F</v>
      </c>
      <c r="S107" s="151">
        <f>IF(ISNUMBER(VAL_S13!I107),VAL_S13!I107,IF(ISBLANK(VAL_S13!I107),"","NaN"))</f>
        <v>1998</v>
      </c>
      <c r="T107" s="154" t="str">
        <f>IF(ISNUMBER(VAL_S13!I107),$F$6,IF(ISBLANK(VAL_S13!I107),"",VAL_S13!I107))</f>
        <v>A</v>
      </c>
      <c r="U107" s="154" t="str">
        <f>IF(ISBLANK(VAL_S13!I107),"",$F$7)</f>
        <v>F</v>
      </c>
      <c r="V107" s="151">
        <f>IF(ISNUMBER(VAL_S13!J107),VAL_S13!J107,IF(ISBLANK(VAL_S13!J107),"","NaN"))</f>
        <v>2046</v>
      </c>
      <c r="W107" s="154" t="str">
        <f>IF(ISNUMBER(VAL_S13!J107),$F$6,IF(ISBLANK(VAL_S13!J107),"",VAL_S13!J107))</f>
        <v>A</v>
      </c>
      <c r="X107" s="154" t="str">
        <f>IF(ISBLANK(VAL_S13!J107),"",$F$7)</f>
        <v>F</v>
      </c>
      <c r="Y107" s="151">
        <f>IF(ISNUMBER(VAL_S13!K107),VAL_S13!K107,IF(ISBLANK(VAL_S13!K107),"","NaN"))</f>
        <v>2127</v>
      </c>
      <c r="Z107" s="154" t="str">
        <f>IF(ISNUMBER(VAL_S13!K107),$F$6,IF(ISBLANK(VAL_S13!K107),"",VAL_S13!K107))</f>
        <v>A</v>
      </c>
      <c r="AA107" s="154" t="str">
        <f>IF(ISBLANK(VAL_S13!K107),"",$F$7)</f>
        <v>F</v>
      </c>
      <c r="AB107" s="151">
        <f>IF(ISNUMBER(VAL_S13!L107),VAL_S13!L107,IF(ISBLANK(VAL_S13!L107),"","NaN"))</f>
        <v>2182</v>
      </c>
      <c r="AC107" s="154" t="str">
        <f>IF(ISNUMBER(VAL_S13!L107),$F$6,IF(ISBLANK(VAL_S13!L107),"",VAL_S13!L107))</f>
        <v>A</v>
      </c>
      <c r="AD107" s="154" t="str">
        <f>IF(ISBLANK(VAL_S13!L107),"",$F$7)</f>
        <v>F</v>
      </c>
      <c r="AE107" s="151">
        <f>IF(ISNUMBER(VAL_S13!M107),VAL_S13!M107,IF(ISBLANK(VAL_S13!M107),"","NaN"))</f>
        <v>2282</v>
      </c>
      <c r="AF107" s="154" t="str">
        <f>IF(ISNUMBER(VAL_S13!M107),$F$6,IF(ISBLANK(VAL_S13!M107),"",VAL_S13!M107))</f>
        <v>A</v>
      </c>
      <c r="AG107" s="154" t="str">
        <f>IF(ISBLANK(VAL_S13!M107),"",$F$7)</f>
        <v>F</v>
      </c>
      <c r="AH107" s="151">
        <f>IF(ISNUMBER(VAL_S13!N107),VAL_S13!N107,IF(ISBLANK(VAL_S13!N107),"","NaN"))</f>
        <v>2464</v>
      </c>
      <c r="AI107" s="154" t="str">
        <f>IF(ISNUMBER(VAL_S13!N107),$F$6,IF(ISBLANK(VAL_S13!N107),"",VAL_S13!N107))</f>
        <v>A</v>
      </c>
      <c r="AJ107" s="154" t="str">
        <f>IF(ISBLANK(VAL_S13!N107),"",$F$7)</f>
        <v>F</v>
      </c>
      <c r="AK107" s="151">
        <f>IF(ISNUMBER(VAL_S13!O107),VAL_S13!O107,IF(ISBLANK(VAL_S13!O107),"","NaN"))</f>
        <v>2679</v>
      </c>
      <c r="AL107" s="154" t="str">
        <f>IF(ISNUMBER(VAL_S13!O107),$F$6,IF(ISBLANK(VAL_S13!O107),"",VAL_S13!O107))</f>
        <v>A</v>
      </c>
      <c r="AM107" s="154" t="str">
        <f>IF(ISBLANK(VAL_S13!O107),"",$F$7)</f>
        <v>F</v>
      </c>
      <c r="AN107" s="151">
        <f>IF(ISNUMBER(VAL_S13!P107),VAL_S13!P107,IF(ISBLANK(VAL_S13!P107),"","NaN"))</f>
        <v>2917</v>
      </c>
      <c r="AO107" s="154" t="str">
        <f>IF(ISNUMBER(VAL_S13!P107),$F$6,IF(ISBLANK(VAL_S13!P107),"",VAL_S13!P107))</f>
        <v>A</v>
      </c>
      <c r="AP107" s="154" t="str">
        <f>IF(ISBLANK(VAL_S13!P107),"",$F$7)</f>
        <v>F</v>
      </c>
      <c r="AQ107" s="151">
        <f>IF(ISNUMBER(VAL_S13!Q107),VAL_S13!Q107,IF(ISBLANK(VAL_S13!Q107),"","NaN"))</f>
        <v>2980</v>
      </c>
      <c r="AR107" s="154" t="str">
        <f>IF(ISNUMBER(VAL_S13!Q107),$F$6,IF(ISBLANK(VAL_S13!Q107),"",VAL_S13!Q107))</f>
        <v>A</v>
      </c>
      <c r="AS107" s="154" t="str">
        <f>IF(ISBLANK(VAL_S13!Q107),"",$F$7)</f>
        <v>F</v>
      </c>
      <c r="AT107" s="151">
        <f>IF(ISNUMBER(VAL_S13!R107),VAL_S13!R107,IF(ISBLANK(VAL_S13!R107),"","NaN"))</f>
        <v>2916</v>
      </c>
      <c r="AU107" s="154" t="str">
        <f>IF(ISNUMBER(VAL_S13!R107),$F$6,IF(ISBLANK(VAL_S13!R107),"",VAL_S13!R107))</f>
        <v>A</v>
      </c>
      <c r="AV107" s="154" t="str">
        <f>IF(ISBLANK(VAL_S13!R107),"",$F$7)</f>
        <v>F</v>
      </c>
      <c r="AW107" s="151">
        <f>IF(ISNUMBER(VAL_S13!S107),VAL_S13!S107,IF(ISBLANK(VAL_S13!S107),"","NaN"))</f>
        <v>3180</v>
      </c>
      <c r="AX107" s="154" t="str">
        <f>IF(ISNUMBER(VAL_S13!S107),$F$6,IF(ISBLANK(VAL_S13!S107),"",VAL_S13!S107))</f>
        <v>A</v>
      </c>
      <c r="AY107" s="154" t="str">
        <f>IF(ISBLANK(VAL_S13!S107),"",$F$7)</f>
        <v>F</v>
      </c>
      <c r="AZ107" s="151">
        <f>IF(ISNUMBER(VAL_S13!T107),VAL_S13!T107,IF(ISBLANK(VAL_S13!T107),"","NaN"))</f>
        <v>3251</v>
      </c>
      <c r="BA107" s="154" t="str">
        <f>IF(ISNUMBER(VAL_S13!T107),$F$6,IF(ISBLANK(VAL_S13!T107),"",VAL_S13!T107))</f>
        <v>A</v>
      </c>
      <c r="BB107" s="154" t="str">
        <f>IF(ISBLANK(VAL_S13!T107),"",$F$7)</f>
        <v>F</v>
      </c>
      <c r="BC107" s="151">
        <f>IF(ISNUMBER(VAL_S13!U107),VAL_S13!U107,IF(ISBLANK(VAL_S13!U107),"","NaN"))</f>
        <v>3091</v>
      </c>
      <c r="BD107" s="154" t="str">
        <f>IF(ISNUMBER(VAL_S13!U107),$F$6,IF(ISBLANK(VAL_S13!U107),"",VAL_S13!U107))</f>
        <v>A</v>
      </c>
      <c r="BE107" s="154" t="str">
        <f>IF(ISBLANK(VAL_S13!U107),"",$F$7)</f>
        <v>F</v>
      </c>
      <c r="BF107" s="151">
        <f>IF(ISNUMBER(VAL_S13!V107),VAL_S13!V107,IF(ISBLANK(VAL_S13!V107),"","NaN"))</f>
        <v>3058</v>
      </c>
      <c r="BG107" s="154" t="str">
        <f>IF(ISNUMBER(VAL_S13!V107),$F$6,IF(ISBLANK(VAL_S13!V107),"",VAL_S13!V107))</f>
        <v>A</v>
      </c>
      <c r="BH107" s="154" t="str">
        <f>IF(ISBLANK(VAL_S13!V107),"",$F$7)</f>
        <v>F</v>
      </c>
      <c r="BI107" s="151">
        <f>IF(ISNUMBER(VAL_S13!W107),VAL_S13!W107,IF(ISBLANK(VAL_S13!W107),"","NaN"))</f>
        <v>3125</v>
      </c>
      <c r="BJ107" s="154" t="str">
        <f>IF(ISNUMBER(VAL_S13!W107),$F$6,IF(ISBLANK(VAL_S13!W107),"",VAL_S13!W107))</f>
        <v>A</v>
      </c>
      <c r="BK107" s="154" t="str">
        <f>IF(ISBLANK(VAL_S13!W107),"",$F$7)</f>
        <v>F</v>
      </c>
      <c r="BL107" s="151">
        <f>IF(ISNUMBER(VAL_S13!X107),VAL_S13!X107,IF(ISBLANK(VAL_S13!X107),"","NaN"))</f>
        <v>3183</v>
      </c>
      <c r="BM107" s="154" t="str">
        <f>IF(ISNUMBER(VAL_S13!X107),$F$6,IF(ISBLANK(VAL_S13!X107),"",VAL_S13!X107))</f>
        <v>A</v>
      </c>
      <c r="BN107" s="154" t="str">
        <f>IF(ISBLANK(VAL_S13!X107),"",$F$7)</f>
        <v>F</v>
      </c>
      <c r="BO107" s="151">
        <f>IF(ISNUMBER(VAL_S13!Y107),VAL_S13!Y107,IF(ISBLANK(VAL_S13!Y107),"","NaN"))</f>
        <v>3036</v>
      </c>
      <c r="BP107" s="154" t="str">
        <f>IF(ISNUMBER(VAL_S13!Y107),$F$6,IF(ISBLANK(VAL_S13!Y107),"",VAL_S13!Y107))</f>
        <v>A</v>
      </c>
      <c r="BQ107" s="154" t="str">
        <f>IF(ISBLANK(VAL_S13!Y107),"",$F$7)</f>
        <v>F</v>
      </c>
      <c r="BR107" s="151">
        <f>IF(ISNUMBER(VAL_S13!Z107),VAL_S13!Z107,IF(ISBLANK(VAL_S13!Z107),"","NaN"))</f>
        <v>3116</v>
      </c>
      <c r="BS107" s="154" t="str">
        <f>IF(ISNUMBER(VAL_S13!Z107),$F$6,IF(ISBLANK(VAL_S13!Z107),"",VAL_S13!Z107))</f>
        <v>A</v>
      </c>
      <c r="BT107" s="154" t="str">
        <f>IF(ISBLANK(VAL_S13!Z107),"",$F$7)</f>
        <v>F</v>
      </c>
      <c r="BU107" s="151">
        <f>IF(ISNUMBER(VAL_S13!AA107),VAL_S13!AA107,IF(ISBLANK(VAL_S13!AA107),"","NaN"))</f>
        <v>3120</v>
      </c>
      <c r="BV107" s="154" t="str">
        <f>IF(ISNUMBER(VAL_S13!AA107),$F$6,IF(ISBLANK(VAL_S13!AA107),"",VAL_S13!AA107))</f>
        <v>A</v>
      </c>
      <c r="BW107" s="154" t="str">
        <f>IF(ISBLANK(VAL_S13!AA107),"",$F$7)</f>
        <v>F</v>
      </c>
      <c r="BX107" s="151">
        <f>IF(ISNUMBER(VAL_S13!AB107),VAL_S13!AB107,IF(ISBLANK(VAL_S13!AB107),"","NaN"))</f>
        <v>2976</v>
      </c>
      <c r="BY107" s="154" t="str">
        <f>IF(ISNUMBER(VAL_S13!AB107),$F$6,IF(ISBLANK(VAL_S13!AB107),"",VAL_S13!AB107))</f>
        <v>A</v>
      </c>
      <c r="BZ107" s="154" t="str">
        <f>IF(ISBLANK(VAL_S13!AB107),"",$F$7)</f>
        <v>F</v>
      </c>
      <c r="CA107" s="151">
        <f>IF(ISNUMBER(VAL_S13!AC107),VAL_S13!AC107,IF(ISBLANK(VAL_S13!AC107),"","NaN"))</f>
        <v>3168</v>
      </c>
      <c r="CB107" s="154" t="str">
        <f>IF(ISNUMBER(VAL_S13!AC107),$F$6,IF(ISBLANK(VAL_S13!AC107),"",VAL_S13!AC107))</f>
        <v>A</v>
      </c>
      <c r="CC107" s="154" t="str">
        <f>IF(ISBLANK(VAL_S13!AC107),"",$F$7)</f>
        <v>F</v>
      </c>
      <c r="CD107" s="151">
        <f>IF(ISNUMBER(VAL_S13!AD107),VAL_S13!AD107,IF(ISBLANK(VAL_S13!AD107),"","NaN"))</f>
        <v>3104</v>
      </c>
      <c r="CE107" s="154" t="str">
        <f>IF(ISNUMBER(VAL_S13!AD107),$F$6,IF(ISBLANK(VAL_S13!AD107),"",VAL_S13!AD107))</f>
        <v>A</v>
      </c>
      <c r="CF107" s="154" t="str">
        <f>IF(ISBLANK(VAL_S13!AD107),"",$F$7)</f>
        <v>F</v>
      </c>
      <c r="CG107" s="151">
        <f>IF(ISNUMBER(VAL_S13!AE107),VAL_S13!AE107,IF(ISBLANK(VAL_S13!AE107),"","NaN"))</f>
        <v>3192</v>
      </c>
      <c r="CH107" s="154" t="str">
        <f>IF(ISNUMBER(VAL_S13!AE107),$F$6,IF(ISBLANK(VAL_S13!AE107),"",VAL_S13!AE107))</f>
        <v>A</v>
      </c>
      <c r="CI107" s="154" t="str">
        <f>IF(ISBLANK(VAL_S13!AE107),"",$F$7)</f>
        <v>F</v>
      </c>
      <c r="CJ107" s="151">
        <f>IF(ISNUMBER(VAL_S13!AF107),VAL_S13!AF107,IF(ISBLANK(VAL_S13!AF107),"","NaN"))</f>
        <v>3184</v>
      </c>
      <c r="CK107" s="154" t="str">
        <f>IF(ISNUMBER(VAL_S13!AF107),$F$6,IF(ISBLANK(VAL_S13!AF107),"",VAL_S13!AF107))</f>
        <v>A</v>
      </c>
      <c r="CL107" s="154" t="str">
        <f>IF(ISBLANK(VAL_S13!AF107),"",$F$7)</f>
        <v>F</v>
      </c>
      <c r="CM107" s="151">
        <f>IF(ISNUMBER(VAL_S13!AG107),VAL_S13!AG107,IF(ISBLANK(VAL_S13!AG107),"","NaN"))</f>
        <v>3180</v>
      </c>
      <c r="CN107" s="154" t="str">
        <f>IF(ISNUMBER(VAL_S13!AG107),$F$6,IF(ISBLANK(VAL_S13!AG107),"",VAL_S13!AG107))</f>
        <v>A</v>
      </c>
      <c r="CO107" s="154" t="str">
        <f>IF(ISBLANK(VAL_S13!AG107),"",$F$7)</f>
        <v>F</v>
      </c>
      <c r="CP107" s="151">
        <f>IF(ISNUMBER(VAL_S13!AH107),VAL_S13!AH107,IF(ISBLANK(VAL_S13!AH107),"","NaN"))</f>
        <v>3216</v>
      </c>
      <c r="CQ107" s="154" t="str">
        <f>IF(ISNUMBER(VAL_S13!AH107),$F$6,IF(ISBLANK(VAL_S13!AH107),"",VAL_S13!AH107))</f>
        <v>A</v>
      </c>
      <c r="CR107" s="154" t="str">
        <f>IF(ISBLANK(VAL_S13!AH107),"",$F$7)</f>
        <v>F</v>
      </c>
      <c r="CS107" s="151" t="str">
        <f>IF(ISNUMBER(VAL_S13!AI107),VAL_S13!AI107,IF(ISBLANK(VAL_S13!AI107),"","NaN"))</f>
        <v/>
      </c>
      <c r="CT107" s="154" t="str">
        <f>IF(ISNUMBER(VAL_S13!AI107),$F$6,IF(ISBLANK(VAL_S13!AI107),"",VAL_S13!AI107))</f>
        <v/>
      </c>
      <c r="CU107" s="154" t="str">
        <f>IF(ISBLANK(VAL_S13!AI107),"",$F$7)</f>
        <v/>
      </c>
      <c r="CV107" s="151" t="str">
        <f>IF(ISNUMBER(VAL_S13!AJ107),VAL_S13!AJ107,IF(ISBLANK(VAL_S13!AJ107),"","NaN"))</f>
        <v/>
      </c>
      <c r="CW107" s="154" t="str">
        <f>IF(ISNUMBER(VAL_S13!AJ107),$F$6,IF(ISBLANK(VAL_S13!AJ107),"",VAL_S13!AJ107))</f>
        <v/>
      </c>
      <c r="CX107" s="154" t="str">
        <f>IF(ISBLANK(VAL_S13!AJ107),"",$F$7)</f>
        <v/>
      </c>
      <c r="CY107" s="151" t="str">
        <f>IF(ISNUMBER(VAL_S13!AK107),VAL_S13!AK107,IF(ISBLANK(VAL_S13!AK107),"","NaN"))</f>
        <v/>
      </c>
      <c r="CZ107" s="154" t="str">
        <f>IF(ISNUMBER(VAL_S13!AK107),$F$6,IF(ISBLANK(VAL_S13!AK107),"",VAL_S13!AK107))</f>
        <v/>
      </c>
      <c r="DA107" s="154" t="str">
        <f>IF(ISBLANK(VAL_S13!AK107),"",$F$7)</f>
        <v/>
      </c>
      <c r="DB107" s="151" t="str">
        <f>IF(ISNUMBER(VAL_S13!AL107),VAL_S13!AL107,IF(ISBLANK(VAL_S13!AL107),"","NaN"))</f>
        <v/>
      </c>
      <c r="DC107" s="154" t="str">
        <f>IF(ISNUMBER(VAL_S13!AL107),$F$6,IF(ISBLANK(VAL_S13!AL107),"",VAL_S13!AL107))</f>
        <v/>
      </c>
      <c r="DD107" s="154" t="str">
        <f>IF(ISBLANK(VAL_S13!AL107),"",$F$7)</f>
        <v/>
      </c>
      <c r="DE107" s="151" t="str">
        <f>IF(ISNUMBER(VAL_S13!AM107),VAL_S13!AM107,IF(ISBLANK(VAL_S13!AM107),"","NaN"))</f>
        <v/>
      </c>
      <c r="DF107" s="154" t="str">
        <f>IF(ISNUMBER(VAL_S13!AM107),$F$6,IF(ISBLANK(VAL_S13!AM107),"",VAL_S13!AM107))</f>
        <v/>
      </c>
      <c r="DG107" s="187" t="str">
        <f>IF(ISBLANK(VAL_S13!AM107),"",$F$7)</f>
        <v/>
      </c>
    </row>
    <row r="108" spans="1:111" x14ac:dyDescent="0.25">
      <c r="A108" s="159" t="s">
        <v>383</v>
      </c>
      <c r="B108" s="159" t="s">
        <v>157</v>
      </c>
      <c r="C108" s="160">
        <v>75</v>
      </c>
      <c r="D108" s="150" t="str">
        <f>IF(ISNUMBER(VAL_S13!D108),VAL_S13!D108,IF(ISBLANK(VAL_S13!D108),"","NaN"))</f>
        <v>NaN</v>
      </c>
      <c r="E108" s="154" t="str">
        <f>IF(ISNUMBER(VAL_S13!D108),$F$6,IF(ISBLANK(VAL_S13!D108),"",VAL_S13!D108))</f>
        <v>M</v>
      </c>
      <c r="F108" s="154" t="str">
        <f>IF(ISBLANK(VAL_S13!D108),"",$F$7)</f>
        <v>F</v>
      </c>
      <c r="G108" s="151" t="str">
        <f>IF(ISNUMBER(VAL_S13!E108),VAL_S13!E108,IF(ISBLANK(VAL_S13!E108),"","NaN"))</f>
        <v>NaN</v>
      </c>
      <c r="H108" s="154" t="str">
        <f>IF(ISNUMBER(VAL_S13!E108),$F$6,IF(ISBLANK(VAL_S13!E108),"",VAL_S13!E108))</f>
        <v>M</v>
      </c>
      <c r="I108" s="154" t="str">
        <f>IF(ISBLANK(VAL_S13!E108),"",$F$7)</f>
        <v>F</v>
      </c>
      <c r="J108" s="151" t="str">
        <f>IF(ISNUMBER(VAL_S13!F108),VAL_S13!F108,IF(ISBLANK(VAL_S13!F108),"","NaN"))</f>
        <v>NaN</v>
      </c>
      <c r="K108" s="154" t="str">
        <f>IF(ISNUMBER(VAL_S13!F108),$F$6,IF(ISBLANK(VAL_S13!F108),"",VAL_S13!F108))</f>
        <v>M</v>
      </c>
      <c r="L108" s="154" t="str">
        <f>IF(ISBLANK(VAL_S13!F108),"",$F$7)</f>
        <v>F</v>
      </c>
      <c r="M108" s="151" t="str">
        <f>IF(ISNUMBER(VAL_S13!G108),VAL_S13!G108,IF(ISBLANK(VAL_S13!G108),"","NaN"))</f>
        <v>NaN</v>
      </c>
      <c r="N108" s="154" t="str">
        <f>IF(ISNUMBER(VAL_S13!G108),$F$6,IF(ISBLANK(VAL_S13!G108),"",VAL_S13!G108))</f>
        <v>M</v>
      </c>
      <c r="O108" s="154" t="str">
        <f>IF(ISBLANK(VAL_S13!G108),"",$F$7)</f>
        <v>F</v>
      </c>
      <c r="P108" s="151" t="str">
        <f>IF(ISNUMBER(VAL_S13!H108),VAL_S13!H108,IF(ISBLANK(VAL_S13!H108),"","NaN"))</f>
        <v>NaN</v>
      </c>
      <c r="Q108" s="154" t="str">
        <f>IF(ISNUMBER(VAL_S13!H108),$F$6,IF(ISBLANK(VAL_S13!H108),"",VAL_S13!H108))</f>
        <v>M</v>
      </c>
      <c r="R108" s="154" t="str">
        <f>IF(ISBLANK(VAL_S13!H108),"",$F$7)</f>
        <v>F</v>
      </c>
      <c r="S108" s="151" t="str">
        <f>IF(ISNUMBER(VAL_S13!I108),VAL_S13!I108,IF(ISBLANK(VAL_S13!I108),"","NaN"))</f>
        <v>NaN</v>
      </c>
      <c r="T108" s="154" t="str">
        <f>IF(ISNUMBER(VAL_S13!I108),$F$6,IF(ISBLANK(VAL_S13!I108),"",VAL_S13!I108))</f>
        <v>M</v>
      </c>
      <c r="U108" s="154" t="str">
        <f>IF(ISBLANK(VAL_S13!I108),"",$F$7)</f>
        <v>F</v>
      </c>
      <c r="V108" s="151" t="str">
        <f>IF(ISNUMBER(VAL_S13!J108),VAL_S13!J108,IF(ISBLANK(VAL_S13!J108),"","NaN"))</f>
        <v>NaN</v>
      </c>
      <c r="W108" s="154" t="str">
        <f>IF(ISNUMBER(VAL_S13!J108),$F$6,IF(ISBLANK(VAL_S13!J108),"",VAL_S13!J108))</f>
        <v>M</v>
      </c>
      <c r="X108" s="154" t="str">
        <f>IF(ISBLANK(VAL_S13!J108),"",$F$7)</f>
        <v>F</v>
      </c>
      <c r="Y108" s="151" t="str">
        <f>IF(ISNUMBER(VAL_S13!K108),VAL_S13!K108,IF(ISBLANK(VAL_S13!K108),"","NaN"))</f>
        <v>NaN</v>
      </c>
      <c r="Z108" s="154" t="str">
        <f>IF(ISNUMBER(VAL_S13!K108),$F$6,IF(ISBLANK(VAL_S13!K108),"",VAL_S13!K108))</f>
        <v>M</v>
      </c>
      <c r="AA108" s="154" t="str">
        <f>IF(ISBLANK(VAL_S13!K108),"",$F$7)</f>
        <v>F</v>
      </c>
      <c r="AB108" s="151" t="str">
        <f>IF(ISNUMBER(VAL_S13!L108),VAL_S13!L108,IF(ISBLANK(VAL_S13!L108),"","NaN"))</f>
        <v>NaN</v>
      </c>
      <c r="AC108" s="154" t="str">
        <f>IF(ISNUMBER(VAL_S13!L108),$F$6,IF(ISBLANK(VAL_S13!L108),"",VAL_S13!L108))</f>
        <v>M</v>
      </c>
      <c r="AD108" s="154" t="str">
        <f>IF(ISBLANK(VAL_S13!L108),"",$F$7)</f>
        <v>F</v>
      </c>
      <c r="AE108" s="151" t="str">
        <f>IF(ISNUMBER(VAL_S13!M108),VAL_S13!M108,IF(ISBLANK(VAL_S13!M108),"","NaN"))</f>
        <v>NaN</v>
      </c>
      <c r="AF108" s="154" t="str">
        <f>IF(ISNUMBER(VAL_S13!M108),$F$6,IF(ISBLANK(VAL_S13!M108),"",VAL_S13!M108))</f>
        <v>M</v>
      </c>
      <c r="AG108" s="154" t="str">
        <f>IF(ISBLANK(VAL_S13!M108),"",$F$7)</f>
        <v>F</v>
      </c>
      <c r="AH108" s="151" t="str">
        <f>IF(ISNUMBER(VAL_S13!N108),VAL_S13!N108,IF(ISBLANK(VAL_S13!N108),"","NaN"))</f>
        <v>NaN</v>
      </c>
      <c r="AI108" s="154" t="str">
        <f>IF(ISNUMBER(VAL_S13!N108),$F$6,IF(ISBLANK(VAL_S13!N108),"",VAL_S13!N108))</f>
        <v>M</v>
      </c>
      <c r="AJ108" s="154" t="str">
        <f>IF(ISBLANK(VAL_S13!N108),"",$F$7)</f>
        <v>F</v>
      </c>
      <c r="AK108" s="151" t="str">
        <f>IF(ISNUMBER(VAL_S13!O108),VAL_S13!O108,IF(ISBLANK(VAL_S13!O108),"","NaN"))</f>
        <v>NaN</v>
      </c>
      <c r="AL108" s="154" t="str">
        <f>IF(ISNUMBER(VAL_S13!O108),$F$6,IF(ISBLANK(VAL_S13!O108),"",VAL_S13!O108))</f>
        <v>M</v>
      </c>
      <c r="AM108" s="154" t="str">
        <f>IF(ISBLANK(VAL_S13!O108),"",$F$7)</f>
        <v>F</v>
      </c>
      <c r="AN108" s="151" t="str">
        <f>IF(ISNUMBER(VAL_S13!P108),VAL_S13!P108,IF(ISBLANK(VAL_S13!P108),"","NaN"))</f>
        <v>NaN</v>
      </c>
      <c r="AO108" s="154" t="str">
        <f>IF(ISNUMBER(VAL_S13!P108),$F$6,IF(ISBLANK(VAL_S13!P108),"",VAL_S13!P108))</f>
        <v>M</v>
      </c>
      <c r="AP108" s="154" t="str">
        <f>IF(ISBLANK(VAL_S13!P108),"",$F$7)</f>
        <v>F</v>
      </c>
      <c r="AQ108" s="151" t="str">
        <f>IF(ISNUMBER(VAL_S13!Q108),VAL_S13!Q108,IF(ISBLANK(VAL_S13!Q108),"","NaN"))</f>
        <v>NaN</v>
      </c>
      <c r="AR108" s="154" t="str">
        <f>IF(ISNUMBER(VAL_S13!Q108),$F$6,IF(ISBLANK(VAL_S13!Q108),"",VAL_S13!Q108))</f>
        <v>M</v>
      </c>
      <c r="AS108" s="154" t="str">
        <f>IF(ISBLANK(VAL_S13!Q108),"",$F$7)</f>
        <v>F</v>
      </c>
      <c r="AT108" s="151" t="str">
        <f>IF(ISNUMBER(VAL_S13!R108),VAL_S13!R108,IF(ISBLANK(VAL_S13!R108),"","NaN"))</f>
        <v>NaN</v>
      </c>
      <c r="AU108" s="154" t="str">
        <f>IF(ISNUMBER(VAL_S13!R108),$F$6,IF(ISBLANK(VAL_S13!R108),"",VAL_S13!R108))</f>
        <v>M</v>
      </c>
      <c r="AV108" s="154" t="str">
        <f>IF(ISBLANK(VAL_S13!R108),"",$F$7)</f>
        <v>F</v>
      </c>
      <c r="AW108" s="151" t="str">
        <f>IF(ISNUMBER(VAL_S13!S108),VAL_S13!S108,IF(ISBLANK(VAL_S13!S108),"","NaN"))</f>
        <v>NaN</v>
      </c>
      <c r="AX108" s="154" t="str">
        <f>IF(ISNUMBER(VAL_S13!S108),$F$6,IF(ISBLANK(VAL_S13!S108),"",VAL_S13!S108))</f>
        <v>M</v>
      </c>
      <c r="AY108" s="154" t="str">
        <f>IF(ISBLANK(VAL_S13!S108),"",$F$7)</f>
        <v>F</v>
      </c>
      <c r="AZ108" s="151" t="str">
        <f>IF(ISNUMBER(VAL_S13!T108),VAL_S13!T108,IF(ISBLANK(VAL_S13!T108),"","NaN"))</f>
        <v>NaN</v>
      </c>
      <c r="BA108" s="154" t="str">
        <f>IF(ISNUMBER(VAL_S13!T108),$F$6,IF(ISBLANK(VAL_S13!T108),"",VAL_S13!T108))</f>
        <v>M</v>
      </c>
      <c r="BB108" s="154" t="str">
        <f>IF(ISBLANK(VAL_S13!T108),"",$F$7)</f>
        <v>F</v>
      </c>
      <c r="BC108" s="151" t="str">
        <f>IF(ISNUMBER(VAL_S13!U108),VAL_S13!U108,IF(ISBLANK(VAL_S13!U108),"","NaN"))</f>
        <v>NaN</v>
      </c>
      <c r="BD108" s="154" t="str">
        <f>IF(ISNUMBER(VAL_S13!U108),$F$6,IF(ISBLANK(VAL_S13!U108),"",VAL_S13!U108))</f>
        <v>M</v>
      </c>
      <c r="BE108" s="154" t="str">
        <f>IF(ISBLANK(VAL_S13!U108),"",$F$7)</f>
        <v>F</v>
      </c>
      <c r="BF108" s="151" t="str">
        <f>IF(ISNUMBER(VAL_S13!V108),VAL_S13!V108,IF(ISBLANK(VAL_S13!V108),"","NaN"))</f>
        <v>NaN</v>
      </c>
      <c r="BG108" s="154" t="str">
        <f>IF(ISNUMBER(VAL_S13!V108),$F$6,IF(ISBLANK(VAL_S13!V108),"",VAL_S13!V108))</f>
        <v>M</v>
      </c>
      <c r="BH108" s="154" t="str">
        <f>IF(ISBLANK(VAL_S13!V108),"",$F$7)</f>
        <v>F</v>
      </c>
      <c r="BI108" s="151" t="str">
        <f>IF(ISNUMBER(VAL_S13!W108),VAL_S13!W108,IF(ISBLANK(VAL_S13!W108),"","NaN"))</f>
        <v>NaN</v>
      </c>
      <c r="BJ108" s="154" t="str">
        <f>IF(ISNUMBER(VAL_S13!W108),$F$6,IF(ISBLANK(VAL_S13!W108),"",VAL_S13!W108))</f>
        <v>M</v>
      </c>
      <c r="BK108" s="154" t="str">
        <f>IF(ISBLANK(VAL_S13!W108),"",$F$7)</f>
        <v>F</v>
      </c>
      <c r="BL108" s="151" t="str">
        <f>IF(ISNUMBER(VAL_S13!X108),VAL_S13!X108,IF(ISBLANK(VAL_S13!X108),"","NaN"))</f>
        <v>NaN</v>
      </c>
      <c r="BM108" s="154" t="str">
        <f>IF(ISNUMBER(VAL_S13!X108),$F$6,IF(ISBLANK(VAL_S13!X108),"",VAL_S13!X108))</f>
        <v>M</v>
      </c>
      <c r="BN108" s="154" t="str">
        <f>IF(ISBLANK(VAL_S13!X108),"",$F$7)</f>
        <v>F</v>
      </c>
      <c r="BO108" s="151" t="str">
        <f>IF(ISNUMBER(VAL_S13!Y108),VAL_S13!Y108,IF(ISBLANK(VAL_S13!Y108),"","NaN"))</f>
        <v>NaN</v>
      </c>
      <c r="BP108" s="154" t="str">
        <f>IF(ISNUMBER(VAL_S13!Y108),$F$6,IF(ISBLANK(VAL_S13!Y108),"",VAL_S13!Y108))</f>
        <v>M</v>
      </c>
      <c r="BQ108" s="154" t="str">
        <f>IF(ISBLANK(VAL_S13!Y108),"",$F$7)</f>
        <v>F</v>
      </c>
      <c r="BR108" s="151" t="str">
        <f>IF(ISNUMBER(VAL_S13!Z108),VAL_S13!Z108,IF(ISBLANK(VAL_S13!Z108),"","NaN"))</f>
        <v>NaN</v>
      </c>
      <c r="BS108" s="154" t="str">
        <f>IF(ISNUMBER(VAL_S13!Z108),$F$6,IF(ISBLANK(VAL_S13!Z108),"",VAL_S13!Z108))</f>
        <v>M</v>
      </c>
      <c r="BT108" s="154" t="str">
        <f>IF(ISBLANK(VAL_S13!Z108),"",$F$7)</f>
        <v>F</v>
      </c>
      <c r="BU108" s="151" t="str">
        <f>IF(ISNUMBER(VAL_S13!AA108),VAL_S13!AA108,IF(ISBLANK(VAL_S13!AA108),"","NaN"))</f>
        <v>NaN</v>
      </c>
      <c r="BV108" s="154" t="str">
        <f>IF(ISNUMBER(VAL_S13!AA108),$F$6,IF(ISBLANK(VAL_S13!AA108),"",VAL_S13!AA108))</f>
        <v>M</v>
      </c>
      <c r="BW108" s="154" t="str">
        <f>IF(ISBLANK(VAL_S13!AA108),"",$F$7)</f>
        <v>F</v>
      </c>
      <c r="BX108" s="151" t="str">
        <f>IF(ISNUMBER(VAL_S13!AB108),VAL_S13!AB108,IF(ISBLANK(VAL_S13!AB108),"","NaN"))</f>
        <v>NaN</v>
      </c>
      <c r="BY108" s="154" t="str">
        <f>IF(ISNUMBER(VAL_S13!AB108),$F$6,IF(ISBLANK(VAL_S13!AB108),"",VAL_S13!AB108))</f>
        <v>M</v>
      </c>
      <c r="BZ108" s="154" t="str">
        <f>IF(ISBLANK(VAL_S13!AB108),"",$F$7)</f>
        <v>F</v>
      </c>
      <c r="CA108" s="151" t="str">
        <f>IF(ISNUMBER(VAL_S13!AC108),VAL_S13!AC108,IF(ISBLANK(VAL_S13!AC108),"","NaN"))</f>
        <v>NaN</v>
      </c>
      <c r="CB108" s="154" t="str">
        <f>IF(ISNUMBER(VAL_S13!AC108),$F$6,IF(ISBLANK(VAL_S13!AC108),"",VAL_S13!AC108))</f>
        <v>M</v>
      </c>
      <c r="CC108" s="154" t="str">
        <f>IF(ISBLANK(VAL_S13!AC108),"",$F$7)</f>
        <v>F</v>
      </c>
      <c r="CD108" s="151" t="str">
        <f>IF(ISNUMBER(VAL_S13!AD108),VAL_S13!AD108,IF(ISBLANK(VAL_S13!AD108),"","NaN"))</f>
        <v>NaN</v>
      </c>
      <c r="CE108" s="154" t="str">
        <f>IF(ISNUMBER(VAL_S13!AD108),$F$6,IF(ISBLANK(VAL_S13!AD108),"",VAL_S13!AD108))</f>
        <v>M</v>
      </c>
      <c r="CF108" s="154" t="str">
        <f>IF(ISBLANK(VAL_S13!AD108),"",$F$7)</f>
        <v>F</v>
      </c>
      <c r="CG108" s="151" t="str">
        <f>IF(ISNUMBER(VAL_S13!AE108),VAL_S13!AE108,IF(ISBLANK(VAL_S13!AE108),"","NaN"))</f>
        <v>NaN</v>
      </c>
      <c r="CH108" s="154" t="str">
        <f>IF(ISNUMBER(VAL_S13!AE108),$F$6,IF(ISBLANK(VAL_S13!AE108),"",VAL_S13!AE108))</f>
        <v>M</v>
      </c>
      <c r="CI108" s="154" t="str">
        <f>IF(ISBLANK(VAL_S13!AE108),"",$F$7)</f>
        <v>F</v>
      </c>
      <c r="CJ108" s="151" t="str">
        <f>IF(ISNUMBER(VAL_S13!AF108),VAL_S13!AF108,IF(ISBLANK(VAL_S13!AF108),"","NaN"))</f>
        <v>NaN</v>
      </c>
      <c r="CK108" s="154" t="str">
        <f>IF(ISNUMBER(VAL_S13!AF108),$F$6,IF(ISBLANK(VAL_S13!AF108),"",VAL_S13!AF108))</f>
        <v>M</v>
      </c>
      <c r="CL108" s="154" t="str">
        <f>IF(ISBLANK(VAL_S13!AF108),"",$F$7)</f>
        <v>F</v>
      </c>
      <c r="CM108" s="151" t="str">
        <f>IF(ISNUMBER(VAL_S13!AG108),VAL_S13!AG108,IF(ISBLANK(VAL_S13!AG108),"","NaN"))</f>
        <v>NaN</v>
      </c>
      <c r="CN108" s="154" t="str">
        <f>IF(ISNUMBER(VAL_S13!AG108),$F$6,IF(ISBLANK(VAL_S13!AG108),"",VAL_S13!AG108))</f>
        <v>M</v>
      </c>
      <c r="CO108" s="154" t="str">
        <f>IF(ISBLANK(VAL_S13!AG108),"",$F$7)</f>
        <v>F</v>
      </c>
      <c r="CP108" s="151" t="str">
        <f>IF(ISNUMBER(VAL_S13!AH108),VAL_S13!AH108,IF(ISBLANK(VAL_S13!AH108),"","NaN"))</f>
        <v>NaN</v>
      </c>
      <c r="CQ108" s="154" t="str">
        <f>IF(ISNUMBER(VAL_S13!AH108),$F$6,IF(ISBLANK(VAL_S13!AH108),"",VAL_S13!AH108))</f>
        <v>M</v>
      </c>
      <c r="CR108" s="154" t="str">
        <f>IF(ISBLANK(VAL_S13!AH108),"",$F$7)</f>
        <v>F</v>
      </c>
      <c r="CS108" s="151" t="str">
        <f>IF(ISNUMBER(VAL_S13!AI108),VAL_S13!AI108,IF(ISBLANK(VAL_S13!AI108),"","NaN"))</f>
        <v/>
      </c>
      <c r="CT108" s="154" t="str">
        <f>IF(ISNUMBER(VAL_S13!AI108),$F$6,IF(ISBLANK(VAL_S13!AI108),"",VAL_S13!AI108))</f>
        <v/>
      </c>
      <c r="CU108" s="154" t="str">
        <f>IF(ISBLANK(VAL_S13!AI108),"",$F$7)</f>
        <v/>
      </c>
      <c r="CV108" s="151" t="str">
        <f>IF(ISNUMBER(VAL_S13!AJ108),VAL_S13!AJ108,IF(ISBLANK(VAL_S13!AJ108),"","NaN"))</f>
        <v/>
      </c>
      <c r="CW108" s="154" t="str">
        <f>IF(ISNUMBER(VAL_S13!AJ108),$F$6,IF(ISBLANK(VAL_S13!AJ108),"",VAL_S13!AJ108))</f>
        <v/>
      </c>
      <c r="CX108" s="154" t="str">
        <f>IF(ISBLANK(VAL_S13!AJ108),"",$F$7)</f>
        <v/>
      </c>
      <c r="CY108" s="151" t="str">
        <f>IF(ISNUMBER(VAL_S13!AK108),VAL_S13!AK108,IF(ISBLANK(VAL_S13!AK108),"","NaN"))</f>
        <v/>
      </c>
      <c r="CZ108" s="154" t="str">
        <f>IF(ISNUMBER(VAL_S13!AK108),$F$6,IF(ISBLANK(VAL_S13!AK108),"",VAL_S13!AK108))</f>
        <v/>
      </c>
      <c r="DA108" s="154" t="str">
        <f>IF(ISBLANK(VAL_S13!AK108),"",$F$7)</f>
        <v/>
      </c>
      <c r="DB108" s="151" t="str">
        <f>IF(ISNUMBER(VAL_S13!AL108),VAL_S13!AL108,IF(ISBLANK(VAL_S13!AL108),"","NaN"))</f>
        <v/>
      </c>
      <c r="DC108" s="154" t="str">
        <f>IF(ISNUMBER(VAL_S13!AL108),$F$6,IF(ISBLANK(VAL_S13!AL108),"",VAL_S13!AL108))</f>
        <v/>
      </c>
      <c r="DD108" s="154" t="str">
        <f>IF(ISBLANK(VAL_S13!AL108),"",$F$7)</f>
        <v/>
      </c>
      <c r="DE108" s="151" t="str">
        <f>IF(ISNUMBER(VAL_S13!AM108),VAL_S13!AM108,IF(ISBLANK(VAL_S13!AM108),"","NaN"))</f>
        <v/>
      </c>
      <c r="DF108" s="154" t="str">
        <f>IF(ISNUMBER(VAL_S13!AM108),$F$6,IF(ISBLANK(VAL_S13!AM108),"",VAL_S13!AM108))</f>
        <v/>
      </c>
      <c r="DG108" s="187" t="str">
        <f>IF(ISBLANK(VAL_S13!AM108),"",$F$7)</f>
        <v/>
      </c>
    </row>
    <row r="109" spans="1:111" x14ac:dyDescent="0.25">
      <c r="A109" s="157" t="s">
        <v>384</v>
      </c>
      <c r="B109" s="157" t="s">
        <v>158</v>
      </c>
      <c r="C109" s="158">
        <v>76</v>
      </c>
      <c r="D109" s="146" t="str">
        <f>IF(ISNUMBER(VAL_S13!D109),VAL_S13!D109,IF(ISBLANK(VAL_S13!D109),"","NaN"))</f>
        <v>NaN</v>
      </c>
      <c r="E109" s="154" t="str">
        <f>IF(ISNUMBER(VAL_S13!D109),$F$6,IF(ISBLANK(VAL_S13!D109),"",VAL_S13!D109))</f>
        <v>M</v>
      </c>
      <c r="F109" s="154" t="str">
        <f>IF(ISBLANK(VAL_S13!D109),"",$F$7)</f>
        <v>F</v>
      </c>
      <c r="G109" s="147" t="str">
        <f>IF(ISNUMBER(VAL_S13!E109),VAL_S13!E109,IF(ISBLANK(VAL_S13!E109),"","NaN"))</f>
        <v>NaN</v>
      </c>
      <c r="H109" s="154" t="str">
        <f>IF(ISNUMBER(VAL_S13!E109),$F$6,IF(ISBLANK(VAL_S13!E109),"",VAL_S13!E109))</f>
        <v>M</v>
      </c>
      <c r="I109" s="154" t="str">
        <f>IF(ISBLANK(VAL_S13!E109),"",$F$7)</f>
        <v>F</v>
      </c>
      <c r="J109" s="147" t="str">
        <f>IF(ISNUMBER(VAL_S13!F109),VAL_S13!F109,IF(ISBLANK(VAL_S13!F109),"","NaN"))</f>
        <v>NaN</v>
      </c>
      <c r="K109" s="154" t="str">
        <f>IF(ISNUMBER(VAL_S13!F109),$F$6,IF(ISBLANK(VAL_S13!F109),"",VAL_S13!F109))</f>
        <v>M</v>
      </c>
      <c r="L109" s="154" t="str">
        <f>IF(ISBLANK(VAL_S13!F109),"",$F$7)</f>
        <v>F</v>
      </c>
      <c r="M109" s="147" t="str">
        <f>IF(ISNUMBER(VAL_S13!G109),VAL_S13!G109,IF(ISBLANK(VAL_S13!G109),"","NaN"))</f>
        <v>NaN</v>
      </c>
      <c r="N109" s="154" t="str">
        <f>IF(ISNUMBER(VAL_S13!G109),$F$6,IF(ISBLANK(VAL_S13!G109),"",VAL_S13!G109))</f>
        <v>M</v>
      </c>
      <c r="O109" s="154" t="str">
        <f>IF(ISBLANK(VAL_S13!G109),"",$F$7)</f>
        <v>F</v>
      </c>
      <c r="P109" s="147" t="str">
        <f>IF(ISNUMBER(VAL_S13!H109),VAL_S13!H109,IF(ISBLANK(VAL_S13!H109),"","NaN"))</f>
        <v>NaN</v>
      </c>
      <c r="Q109" s="154" t="str">
        <f>IF(ISNUMBER(VAL_S13!H109),$F$6,IF(ISBLANK(VAL_S13!H109),"",VAL_S13!H109))</f>
        <v>M</v>
      </c>
      <c r="R109" s="154" t="str">
        <f>IF(ISBLANK(VAL_S13!H109),"",$F$7)</f>
        <v>F</v>
      </c>
      <c r="S109" s="147" t="str">
        <f>IF(ISNUMBER(VAL_S13!I109),VAL_S13!I109,IF(ISBLANK(VAL_S13!I109),"","NaN"))</f>
        <v>NaN</v>
      </c>
      <c r="T109" s="154" t="str">
        <f>IF(ISNUMBER(VAL_S13!I109),$F$6,IF(ISBLANK(VAL_S13!I109),"",VAL_S13!I109))</f>
        <v>M</v>
      </c>
      <c r="U109" s="154" t="str">
        <f>IF(ISBLANK(VAL_S13!I109),"",$F$7)</f>
        <v>F</v>
      </c>
      <c r="V109" s="147" t="str">
        <f>IF(ISNUMBER(VAL_S13!J109),VAL_S13!J109,IF(ISBLANK(VAL_S13!J109),"","NaN"))</f>
        <v>NaN</v>
      </c>
      <c r="W109" s="154" t="str">
        <f>IF(ISNUMBER(VAL_S13!J109),$F$6,IF(ISBLANK(VAL_S13!J109),"",VAL_S13!J109))</f>
        <v>M</v>
      </c>
      <c r="X109" s="154" t="str">
        <f>IF(ISBLANK(VAL_S13!J109),"",$F$7)</f>
        <v>F</v>
      </c>
      <c r="Y109" s="147" t="str">
        <f>IF(ISNUMBER(VAL_S13!K109),VAL_S13!K109,IF(ISBLANK(VAL_S13!K109),"","NaN"))</f>
        <v>NaN</v>
      </c>
      <c r="Z109" s="154" t="str">
        <f>IF(ISNUMBER(VAL_S13!K109),$F$6,IF(ISBLANK(VAL_S13!K109),"",VAL_S13!K109))</f>
        <v>M</v>
      </c>
      <c r="AA109" s="154" t="str">
        <f>IF(ISBLANK(VAL_S13!K109),"",$F$7)</f>
        <v>F</v>
      </c>
      <c r="AB109" s="147" t="str">
        <f>IF(ISNUMBER(VAL_S13!L109),VAL_S13!L109,IF(ISBLANK(VAL_S13!L109),"","NaN"))</f>
        <v>NaN</v>
      </c>
      <c r="AC109" s="154" t="str">
        <f>IF(ISNUMBER(VAL_S13!L109),$F$6,IF(ISBLANK(VAL_S13!L109),"",VAL_S13!L109))</f>
        <v>M</v>
      </c>
      <c r="AD109" s="154" t="str">
        <f>IF(ISBLANK(VAL_S13!L109),"",$F$7)</f>
        <v>F</v>
      </c>
      <c r="AE109" s="147" t="str">
        <f>IF(ISNUMBER(VAL_S13!M109),VAL_S13!M109,IF(ISBLANK(VAL_S13!M109),"","NaN"))</f>
        <v>NaN</v>
      </c>
      <c r="AF109" s="154" t="str">
        <f>IF(ISNUMBER(VAL_S13!M109),$F$6,IF(ISBLANK(VAL_S13!M109),"",VAL_S13!M109))</f>
        <v>M</v>
      </c>
      <c r="AG109" s="154" t="str">
        <f>IF(ISBLANK(VAL_S13!M109),"",$F$7)</f>
        <v>F</v>
      </c>
      <c r="AH109" s="147" t="str">
        <f>IF(ISNUMBER(VAL_S13!N109),VAL_S13!N109,IF(ISBLANK(VAL_S13!N109),"","NaN"))</f>
        <v>NaN</v>
      </c>
      <c r="AI109" s="154" t="str">
        <f>IF(ISNUMBER(VAL_S13!N109),$F$6,IF(ISBLANK(VAL_S13!N109),"",VAL_S13!N109))</f>
        <v>M</v>
      </c>
      <c r="AJ109" s="154" t="str">
        <f>IF(ISBLANK(VAL_S13!N109),"",$F$7)</f>
        <v>F</v>
      </c>
      <c r="AK109" s="147" t="str">
        <f>IF(ISNUMBER(VAL_S13!O109),VAL_S13!O109,IF(ISBLANK(VAL_S13!O109),"","NaN"))</f>
        <v>NaN</v>
      </c>
      <c r="AL109" s="154" t="str">
        <f>IF(ISNUMBER(VAL_S13!O109),$F$6,IF(ISBLANK(VAL_S13!O109),"",VAL_S13!O109))</f>
        <v>M</v>
      </c>
      <c r="AM109" s="154" t="str">
        <f>IF(ISBLANK(VAL_S13!O109),"",$F$7)</f>
        <v>F</v>
      </c>
      <c r="AN109" s="147" t="str">
        <f>IF(ISNUMBER(VAL_S13!P109),VAL_S13!P109,IF(ISBLANK(VAL_S13!P109),"","NaN"))</f>
        <v>NaN</v>
      </c>
      <c r="AO109" s="154" t="str">
        <f>IF(ISNUMBER(VAL_S13!P109),$F$6,IF(ISBLANK(VAL_S13!P109),"",VAL_S13!P109))</f>
        <v>M</v>
      </c>
      <c r="AP109" s="154" t="str">
        <f>IF(ISBLANK(VAL_S13!P109),"",$F$7)</f>
        <v>F</v>
      </c>
      <c r="AQ109" s="147" t="str">
        <f>IF(ISNUMBER(VAL_S13!Q109),VAL_S13!Q109,IF(ISBLANK(VAL_S13!Q109),"","NaN"))</f>
        <v>NaN</v>
      </c>
      <c r="AR109" s="154" t="str">
        <f>IF(ISNUMBER(VAL_S13!Q109),$F$6,IF(ISBLANK(VAL_S13!Q109),"",VAL_S13!Q109))</f>
        <v>M</v>
      </c>
      <c r="AS109" s="154" t="str">
        <f>IF(ISBLANK(VAL_S13!Q109),"",$F$7)</f>
        <v>F</v>
      </c>
      <c r="AT109" s="147" t="str">
        <f>IF(ISNUMBER(VAL_S13!R109),VAL_S13!R109,IF(ISBLANK(VAL_S13!R109),"","NaN"))</f>
        <v>NaN</v>
      </c>
      <c r="AU109" s="154" t="str">
        <f>IF(ISNUMBER(VAL_S13!R109),$F$6,IF(ISBLANK(VAL_S13!R109),"",VAL_S13!R109))</f>
        <v>M</v>
      </c>
      <c r="AV109" s="154" t="str">
        <f>IF(ISBLANK(VAL_S13!R109),"",$F$7)</f>
        <v>F</v>
      </c>
      <c r="AW109" s="147" t="str">
        <f>IF(ISNUMBER(VAL_S13!S109),VAL_S13!S109,IF(ISBLANK(VAL_S13!S109),"","NaN"))</f>
        <v>NaN</v>
      </c>
      <c r="AX109" s="154" t="str">
        <f>IF(ISNUMBER(VAL_S13!S109),$F$6,IF(ISBLANK(VAL_S13!S109),"",VAL_S13!S109))</f>
        <v>M</v>
      </c>
      <c r="AY109" s="154" t="str">
        <f>IF(ISBLANK(VAL_S13!S109),"",$F$7)</f>
        <v>F</v>
      </c>
      <c r="AZ109" s="147" t="str">
        <f>IF(ISNUMBER(VAL_S13!T109),VAL_S13!T109,IF(ISBLANK(VAL_S13!T109),"","NaN"))</f>
        <v>NaN</v>
      </c>
      <c r="BA109" s="154" t="str">
        <f>IF(ISNUMBER(VAL_S13!T109),$F$6,IF(ISBLANK(VAL_S13!T109),"",VAL_S13!T109))</f>
        <v>M</v>
      </c>
      <c r="BB109" s="154" t="str">
        <f>IF(ISBLANK(VAL_S13!T109),"",$F$7)</f>
        <v>F</v>
      </c>
      <c r="BC109" s="147" t="str">
        <f>IF(ISNUMBER(VAL_S13!U109),VAL_S13!U109,IF(ISBLANK(VAL_S13!U109),"","NaN"))</f>
        <v>NaN</v>
      </c>
      <c r="BD109" s="154" t="str">
        <f>IF(ISNUMBER(VAL_S13!U109),$F$6,IF(ISBLANK(VAL_S13!U109),"",VAL_S13!U109))</f>
        <v>M</v>
      </c>
      <c r="BE109" s="154" t="str">
        <f>IF(ISBLANK(VAL_S13!U109),"",$F$7)</f>
        <v>F</v>
      </c>
      <c r="BF109" s="147" t="str">
        <f>IF(ISNUMBER(VAL_S13!V109),VAL_S13!V109,IF(ISBLANK(VAL_S13!V109),"","NaN"))</f>
        <v>NaN</v>
      </c>
      <c r="BG109" s="154" t="str">
        <f>IF(ISNUMBER(VAL_S13!V109),$F$6,IF(ISBLANK(VAL_S13!V109),"",VAL_S13!V109))</f>
        <v>M</v>
      </c>
      <c r="BH109" s="154" t="str">
        <f>IF(ISBLANK(VAL_S13!V109),"",$F$7)</f>
        <v>F</v>
      </c>
      <c r="BI109" s="147" t="str">
        <f>IF(ISNUMBER(VAL_S13!W109),VAL_S13!W109,IF(ISBLANK(VAL_S13!W109),"","NaN"))</f>
        <v>NaN</v>
      </c>
      <c r="BJ109" s="154" t="str">
        <f>IF(ISNUMBER(VAL_S13!W109),$F$6,IF(ISBLANK(VAL_S13!W109),"",VAL_S13!W109))</f>
        <v>M</v>
      </c>
      <c r="BK109" s="154" t="str">
        <f>IF(ISBLANK(VAL_S13!W109),"",$F$7)</f>
        <v>F</v>
      </c>
      <c r="BL109" s="147" t="str">
        <f>IF(ISNUMBER(VAL_S13!X109),VAL_S13!X109,IF(ISBLANK(VAL_S13!X109),"","NaN"))</f>
        <v>NaN</v>
      </c>
      <c r="BM109" s="154" t="str">
        <f>IF(ISNUMBER(VAL_S13!X109),$F$6,IF(ISBLANK(VAL_S13!X109),"",VAL_S13!X109))</f>
        <v>M</v>
      </c>
      <c r="BN109" s="154" t="str">
        <f>IF(ISBLANK(VAL_S13!X109),"",$F$7)</f>
        <v>F</v>
      </c>
      <c r="BO109" s="147" t="str">
        <f>IF(ISNUMBER(VAL_S13!Y109),VAL_S13!Y109,IF(ISBLANK(VAL_S13!Y109),"","NaN"))</f>
        <v>NaN</v>
      </c>
      <c r="BP109" s="154" t="str">
        <f>IF(ISNUMBER(VAL_S13!Y109),$F$6,IF(ISBLANK(VAL_S13!Y109),"",VAL_S13!Y109))</f>
        <v>M</v>
      </c>
      <c r="BQ109" s="154" t="str">
        <f>IF(ISBLANK(VAL_S13!Y109),"",$F$7)</f>
        <v>F</v>
      </c>
      <c r="BR109" s="147" t="str">
        <f>IF(ISNUMBER(VAL_S13!Z109),VAL_S13!Z109,IF(ISBLANK(VAL_S13!Z109),"","NaN"))</f>
        <v>NaN</v>
      </c>
      <c r="BS109" s="154" t="str">
        <f>IF(ISNUMBER(VAL_S13!Z109),$F$6,IF(ISBLANK(VAL_S13!Z109),"",VAL_S13!Z109))</f>
        <v>M</v>
      </c>
      <c r="BT109" s="154" t="str">
        <f>IF(ISBLANK(VAL_S13!Z109),"",$F$7)</f>
        <v>F</v>
      </c>
      <c r="BU109" s="147" t="str">
        <f>IF(ISNUMBER(VAL_S13!AA109),VAL_S13!AA109,IF(ISBLANK(VAL_S13!AA109),"","NaN"))</f>
        <v>NaN</v>
      </c>
      <c r="BV109" s="154" t="str">
        <f>IF(ISNUMBER(VAL_S13!AA109),$F$6,IF(ISBLANK(VAL_S13!AA109),"",VAL_S13!AA109))</f>
        <v>M</v>
      </c>
      <c r="BW109" s="154" t="str">
        <f>IF(ISBLANK(VAL_S13!AA109),"",$F$7)</f>
        <v>F</v>
      </c>
      <c r="BX109" s="147" t="str">
        <f>IF(ISNUMBER(VAL_S13!AB109),VAL_S13!AB109,IF(ISBLANK(VAL_S13!AB109),"","NaN"))</f>
        <v>NaN</v>
      </c>
      <c r="BY109" s="154" t="str">
        <f>IF(ISNUMBER(VAL_S13!AB109),$F$6,IF(ISBLANK(VAL_S13!AB109),"",VAL_S13!AB109))</f>
        <v>M</v>
      </c>
      <c r="BZ109" s="154" t="str">
        <f>IF(ISBLANK(VAL_S13!AB109),"",$F$7)</f>
        <v>F</v>
      </c>
      <c r="CA109" s="147" t="str">
        <f>IF(ISNUMBER(VAL_S13!AC109),VAL_S13!AC109,IF(ISBLANK(VAL_S13!AC109),"","NaN"))</f>
        <v>NaN</v>
      </c>
      <c r="CB109" s="154" t="str">
        <f>IF(ISNUMBER(VAL_S13!AC109),$F$6,IF(ISBLANK(VAL_S13!AC109),"",VAL_S13!AC109))</f>
        <v>M</v>
      </c>
      <c r="CC109" s="154" t="str">
        <f>IF(ISBLANK(VAL_S13!AC109),"",$F$7)</f>
        <v>F</v>
      </c>
      <c r="CD109" s="147" t="str">
        <f>IF(ISNUMBER(VAL_S13!AD109),VAL_S13!AD109,IF(ISBLANK(VAL_S13!AD109),"","NaN"))</f>
        <v>NaN</v>
      </c>
      <c r="CE109" s="154" t="str">
        <f>IF(ISNUMBER(VAL_S13!AD109),$F$6,IF(ISBLANK(VAL_S13!AD109),"",VAL_S13!AD109))</f>
        <v>M</v>
      </c>
      <c r="CF109" s="154" t="str">
        <f>IF(ISBLANK(VAL_S13!AD109),"",$F$7)</f>
        <v>F</v>
      </c>
      <c r="CG109" s="147" t="str">
        <f>IF(ISNUMBER(VAL_S13!AE109),VAL_S13!AE109,IF(ISBLANK(VAL_S13!AE109),"","NaN"))</f>
        <v>NaN</v>
      </c>
      <c r="CH109" s="154" t="str">
        <f>IF(ISNUMBER(VAL_S13!AE109),$F$6,IF(ISBLANK(VAL_S13!AE109),"",VAL_S13!AE109))</f>
        <v>M</v>
      </c>
      <c r="CI109" s="154" t="str">
        <f>IF(ISBLANK(VAL_S13!AE109),"",$F$7)</f>
        <v>F</v>
      </c>
      <c r="CJ109" s="147" t="str">
        <f>IF(ISNUMBER(VAL_S13!AF109),VAL_S13!AF109,IF(ISBLANK(VAL_S13!AF109),"","NaN"))</f>
        <v>NaN</v>
      </c>
      <c r="CK109" s="154" t="str">
        <f>IF(ISNUMBER(VAL_S13!AF109),$F$6,IF(ISBLANK(VAL_S13!AF109),"",VAL_S13!AF109))</f>
        <v>M</v>
      </c>
      <c r="CL109" s="154" t="str">
        <f>IF(ISBLANK(VAL_S13!AF109),"",$F$7)</f>
        <v>F</v>
      </c>
      <c r="CM109" s="147" t="str">
        <f>IF(ISNUMBER(VAL_S13!AG109),VAL_S13!AG109,IF(ISBLANK(VAL_S13!AG109),"","NaN"))</f>
        <v>NaN</v>
      </c>
      <c r="CN109" s="154" t="str">
        <f>IF(ISNUMBER(VAL_S13!AG109),$F$6,IF(ISBLANK(VAL_S13!AG109),"",VAL_S13!AG109))</f>
        <v>M</v>
      </c>
      <c r="CO109" s="154" t="str">
        <f>IF(ISBLANK(VAL_S13!AG109),"",$F$7)</f>
        <v>F</v>
      </c>
      <c r="CP109" s="147" t="str">
        <f>IF(ISNUMBER(VAL_S13!AH109),VAL_S13!AH109,IF(ISBLANK(VAL_S13!AH109),"","NaN"))</f>
        <v>NaN</v>
      </c>
      <c r="CQ109" s="154" t="str">
        <f>IF(ISNUMBER(VAL_S13!AH109),$F$6,IF(ISBLANK(VAL_S13!AH109),"",VAL_S13!AH109))</f>
        <v>M</v>
      </c>
      <c r="CR109" s="154" t="str">
        <f>IF(ISBLANK(VAL_S13!AH109),"",$F$7)</f>
        <v>F</v>
      </c>
      <c r="CS109" s="147" t="str">
        <f>IF(ISNUMBER(VAL_S13!AI109),VAL_S13!AI109,IF(ISBLANK(VAL_S13!AI109),"","NaN"))</f>
        <v/>
      </c>
      <c r="CT109" s="154" t="str">
        <f>IF(ISNUMBER(VAL_S13!AI109),$F$6,IF(ISBLANK(VAL_S13!AI109),"",VAL_S13!AI109))</f>
        <v/>
      </c>
      <c r="CU109" s="154" t="str">
        <f>IF(ISBLANK(VAL_S13!AI109),"",$F$7)</f>
        <v/>
      </c>
      <c r="CV109" s="147" t="str">
        <f>IF(ISNUMBER(VAL_S13!AJ109),VAL_S13!AJ109,IF(ISBLANK(VAL_S13!AJ109),"","NaN"))</f>
        <v/>
      </c>
      <c r="CW109" s="154" t="str">
        <f>IF(ISNUMBER(VAL_S13!AJ109),$F$6,IF(ISBLANK(VAL_S13!AJ109),"",VAL_S13!AJ109))</f>
        <v/>
      </c>
      <c r="CX109" s="154" t="str">
        <f>IF(ISBLANK(VAL_S13!AJ109),"",$F$7)</f>
        <v/>
      </c>
      <c r="CY109" s="147" t="str">
        <f>IF(ISNUMBER(VAL_S13!AK109),VAL_S13!AK109,IF(ISBLANK(VAL_S13!AK109),"","NaN"))</f>
        <v/>
      </c>
      <c r="CZ109" s="154" t="str">
        <f>IF(ISNUMBER(VAL_S13!AK109),$F$6,IF(ISBLANK(VAL_S13!AK109),"",VAL_S13!AK109))</f>
        <v/>
      </c>
      <c r="DA109" s="154" t="str">
        <f>IF(ISBLANK(VAL_S13!AK109),"",$F$7)</f>
        <v/>
      </c>
      <c r="DB109" s="147" t="str">
        <f>IF(ISNUMBER(VAL_S13!AL109),VAL_S13!AL109,IF(ISBLANK(VAL_S13!AL109),"","NaN"))</f>
        <v/>
      </c>
      <c r="DC109" s="154" t="str">
        <f>IF(ISNUMBER(VAL_S13!AL109),$F$6,IF(ISBLANK(VAL_S13!AL109),"",VAL_S13!AL109))</f>
        <v/>
      </c>
      <c r="DD109" s="154" t="str">
        <f>IF(ISBLANK(VAL_S13!AL109),"",$F$7)</f>
        <v/>
      </c>
      <c r="DE109" s="147" t="str">
        <f>IF(ISNUMBER(VAL_S13!AM109),VAL_S13!AM109,IF(ISBLANK(VAL_S13!AM109),"","NaN"))</f>
        <v/>
      </c>
      <c r="DF109" s="154" t="str">
        <f>IF(ISNUMBER(VAL_S13!AM109),$F$6,IF(ISBLANK(VAL_S13!AM109),"",VAL_S13!AM109))</f>
        <v/>
      </c>
      <c r="DG109" s="187" t="str">
        <f>IF(ISBLANK(VAL_S13!AM109),"",$F$7)</f>
        <v/>
      </c>
    </row>
    <row r="110" spans="1:111" x14ac:dyDescent="0.25">
      <c r="A110" s="157" t="s">
        <v>385</v>
      </c>
      <c r="B110" s="157" t="s">
        <v>104</v>
      </c>
      <c r="C110" s="158" t="s">
        <v>265</v>
      </c>
      <c r="D110" s="150">
        <f>IF(ISNUMBER(VAL_S13!D110),VAL_S13!D110,IF(ISBLANK(VAL_S13!D110),"","NaN"))</f>
        <v>0</v>
      </c>
      <c r="E110" s="154" t="str">
        <f>IF(ISNUMBER(VAL_S13!D110),$F$6,IF(ISBLANK(VAL_S13!D110),"",VAL_S13!D110))</f>
        <v>A</v>
      </c>
      <c r="F110" s="154" t="str">
        <f>IF(ISBLANK(VAL_S13!D110),"",$F$7)</f>
        <v>F</v>
      </c>
      <c r="G110" s="151">
        <f>IF(ISNUMBER(VAL_S13!E110),VAL_S13!E110,IF(ISBLANK(VAL_S13!E110),"","NaN"))</f>
        <v>0</v>
      </c>
      <c r="H110" s="154" t="str">
        <f>IF(ISNUMBER(VAL_S13!E110),$F$6,IF(ISBLANK(VAL_S13!E110),"",VAL_S13!E110))</f>
        <v>A</v>
      </c>
      <c r="I110" s="154" t="str">
        <f>IF(ISBLANK(VAL_S13!E110),"",$F$7)</f>
        <v>F</v>
      </c>
      <c r="J110" s="151">
        <f>IF(ISNUMBER(VAL_S13!F110),VAL_S13!F110,IF(ISBLANK(VAL_S13!F110),"","NaN"))</f>
        <v>0</v>
      </c>
      <c r="K110" s="154" t="str">
        <f>IF(ISNUMBER(VAL_S13!F110),$F$6,IF(ISBLANK(VAL_S13!F110),"",VAL_S13!F110))</f>
        <v>A</v>
      </c>
      <c r="L110" s="154" t="str">
        <f>IF(ISBLANK(VAL_S13!F110),"",$F$7)</f>
        <v>F</v>
      </c>
      <c r="M110" s="151">
        <f>IF(ISNUMBER(VAL_S13!G110),VAL_S13!G110,IF(ISBLANK(VAL_S13!G110),"","NaN"))</f>
        <v>2307</v>
      </c>
      <c r="N110" s="154" t="str">
        <f>IF(ISNUMBER(VAL_S13!G110),$F$6,IF(ISBLANK(VAL_S13!G110),"",VAL_S13!G110))</f>
        <v>A</v>
      </c>
      <c r="O110" s="154" t="str">
        <f>IF(ISBLANK(VAL_S13!G110),"",$F$7)</f>
        <v>F</v>
      </c>
      <c r="P110" s="151">
        <f>IF(ISNUMBER(VAL_S13!H110),VAL_S13!H110,IF(ISBLANK(VAL_S13!H110),"","NaN"))</f>
        <v>2566</v>
      </c>
      <c r="Q110" s="154" t="str">
        <f>IF(ISNUMBER(VAL_S13!H110),$F$6,IF(ISBLANK(VAL_S13!H110),"",VAL_S13!H110))</f>
        <v>A</v>
      </c>
      <c r="R110" s="154" t="str">
        <f>IF(ISBLANK(VAL_S13!H110),"",$F$7)</f>
        <v>F</v>
      </c>
      <c r="S110" s="151">
        <f>IF(ISNUMBER(VAL_S13!I110),VAL_S13!I110,IF(ISBLANK(VAL_S13!I110),"","NaN"))</f>
        <v>2788</v>
      </c>
      <c r="T110" s="154" t="str">
        <f>IF(ISNUMBER(VAL_S13!I110),$F$6,IF(ISBLANK(VAL_S13!I110),"",VAL_S13!I110))</f>
        <v>A</v>
      </c>
      <c r="U110" s="154" t="str">
        <f>IF(ISBLANK(VAL_S13!I110),"",$F$7)</f>
        <v>F</v>
      </c>
      <c r="V110" s="151">
        <f>IF(ISNUMBER(VAL_S13!J110),VAL_S13!J110,IF(ISBLANK(VAL_S13!J110),"","NaN"))</f>
        <v>3006</v>
      </c>
      <c r="W110" s="154" t="str">
        <f>IF(ISNUMBER(VAL_S13!J110),$F$6,IF(ISBLANK(VAL_S13!J110),"",VAL_S13!J110))</f>
        <v>A</v>
      </c>
      <c r="X110" s="154" t="str">
        <f>IF(ISBLANK(VAL_S13!J110),"",$F$7)</f>
        <v>F</v>
      </c>
      <c r="Y110" s="151">
        <f>IF(ISNUMBER(VAL_S13!K110),VAL_S13!K110,IF(ISBLANK(VAL_S13!K110),"","NaN"))</f>
        <v>3241</v>
      </c>
      <c r="Z110" s="154" t="str">
        <f>IF(ISNUMBER(VAL_S13!K110),$F$6,IF(ISBLANK(VAL_S13!K110),"",VAL_S13!K110))</f>
        <v>A</v>
      </c>
      <c r="AA110" s="154" t="str">
        <f>IF(ISBLANK(VAL_S13!K110),"",$F$7)</f>
        <v>F</v>
      </c>
      <c r="AB110" s="151">
        <f>IF(ISNUMBER(VAL_S13!L110),VAL_S13!L110,IF(ISBLANK(VAL_S13!L110),"","NaN"))</f>
        <v>3437</v>
      </c>
      <c r="AC110" s="154" t="str">
        <f>IF(ISNUMBER(VAL_S13!L110),$F$6,IF(ISBLANK(VAL_S13!L110),"",VAL_S13!L110))</f>
        <v>A</v>
      </c>
      <c r="AD110" s="154" t="str">
        <f>IF(ISBLANK(VAL_S13!L110),"",$F$7)</f>
        <v>F</v>
      </c>
      <c r="AE110" s="151">
        <f>IF(ISNUMBER(VAL_S13!M110),VAL_S13!M110,IF(ISBLANK(VAL_S13!M110),"","NaN"))</f>
        <v>3619</v>
      </c>
      <c r="AF110" s="154" t="str">
        <f>IF(ISNUMBER(VAL_S13!M110),$F$6,IF(ISBLANK(VAL_S13!M110),"",VAL_S13!M110))</f>
        <v>A</v>
      </c>
      <c r="AG110" s="154" t="str">
        <f>IF(ISBLANK(VAL_S13!M110),"",$F$7)</f>
        <v>F</v>
      </c>
      <c r="AH110" s="151">
        <f>IF(ISNUMBER(VAL_S13!N110),VAL_S13!N110,IF(ISBLANK(VAL_S13!N110),"","NaN"))</f>
        <v>3933</v>
      </c>
      <c r="AI110" s="154" t="str">
        <f>IF(ISNUMBER(VAL_S13!N110),$F$6,IF(ISBLANK(VAL_S13!N110),"",VAL_S13!N110))</f>
        <v>A</v>
      </c>
      <c r="AJ110" s="154" t="str">
        <f>IF(ISBLANK(VAL_S13!N110),"",$F$7)</f>
        <v>F</v>
      </c>
      <c r="AK110" s="151">
        <f>IF(ISNUMBER(VAL_S13!O110),VAL_S13!O110,IF(ISBLANK(VAL_S13!O110),"","NaN"))</f>
        <v>4066</v>
      </c>
      <c r="AL110" s="154" t="str">
        <f>IF(ISNUMBER(VAL_S13!O110),$F$6,IF(ISBLANK(VAL_S13!O110),"",VAL_S13!O110))</f>
        <v>A</v>
      </c>
      <c r="AM110" s="154" t="str">
        <f>IF(ISBLANK(VAL_S13!O110),"",$F$7)</f>
        <v>F</v>
      </c>
      <c r="AN110" s="151">
        <f>IF(ISNUMBER(VAL_S13!P110),VAL_S13!P110,IF(ISBLANK(VAL_S13!P110),"","NaN"))</f>
        <v>4284</v>
      </c>
      <c r="AO110" s="154" t="str">
        <f>IF(ISNUMBER(VAL_S13!P110),$F$6,IF(ISBLANK(VAL_S13!P110),"",VAL_S13!P110))</f>
        <v>A</v>
      </c>
      <c r="AP110" s="154" t="str">
        <f>IF(ISBLANK(VAL_S13!P110),"",$F$7)</f>
        <v>F</v>
      </c>
      <c r="AQ110" s="151">
        <f>IF(ISNUMBER(VAL_S13!Q110),VAL_S13!Q110,IF(ISBLANK(VAL_S13!Q110),"","NaN"))</f>
        <v>4612</v>
      </c>
      <c r="AR110" s="154" t="str">
        <f>IF(ISNUMBER(VAL_S13!Q110),$F$6,IF(ISBLANK(VAL_S13!Q110),"",VAL_S13!Q110))</f>
        <v>A</v>
      </c>
      <c r="AS110" s="154" t="str">
        <f>IF(ISBLANK(VAL_S13!Q110),"",$F$7)</f>
        <v>F</v>
      </c>
      <c r="AT110" s="151">
        <f>IF(ISNUMBER(VAL_S13!R110),VAL_S13!R110,IF(ISBLANK(VAL_S13!R110),"","NaN"))</f>
        <v>4978</v>
      </c>
      <c r="AU110" s="154" t="str">
        <f>IF(ISNUMBER(VAL_S13!R110),$F$6,IF(ISBLANK(VAL_S13!R110),"",VAL_S13!R110))</f>
        <v>A</v>
      </c>
      <c r="AV110" s="154" t="str">
        <f>IF(ISBLANK(VAL_S13!R110),"",$F$7)</f>
        <v>F</v>
      </c>
      <c r="AW110" s="151">
        <f>IF(ISNUMBER(VAL_S13!S110),VAL_S13!S110,IF(ISBLANK(VAL_S13!S110),"","NaN"))</f>
        <v>5217</v>
      </c>
      <c r="AX110" s="154" t="str">
        <f>IF(ISNUMBER(VAL_S13!S110),$F$6,IF(ISBLANK(VAL_S13!S110),"",VAL_S13!S110))</f>
        <v>A</v>
      </c>
      <c r="AY110" s="154" t="str">
        <f>IF(ISBLANK(VAL_S13!S110),"",$F$7)</f>
        <v>F</v>
      </c>
      <c r="AZ110" s="151">
        <f>IF(ISNUMBER(VAL_S13!T110),VAL_S13!T110,IF(ISBLANK(VAL_S13!T110),"","NaN"))</f>
        <v>5617</v>
      </c>
      <c r="BA110" s="154" t="str">
        <f>IF(ISNUMBER(VAL_S13!T110),$F$6,IF(ISBLANK(VAL_S13!T110),"",VAL_S13!T110))</f>
        <v>A</v>
      </c>
      <c r="BB110" s="154" t="str">
        <f>IF(ISBLANK(VAL_S13!T110),"",$F$7)</f>
        <v>F</v>
      </c>
      <c r="BC110" s="151">
        <f>IF(ISNUMBER(VAL_S13!U110),VAL_S13!U110,IF(ISBLANK(VAL_S13!U110),"","NaN"))</f>
        <v>6049</v>
      </c>
      <c r="BD110" s="154" t="str">
        <f>IF(ISNUMBER(VAL_S13!U110),$F$6,IF(ISBLANK(VAL_S13!U110),"",VAL_S13!U110))</f>
        <v>A</v>
      </c>
      <c r="BE110" s="154" t="str">
        <f>IF(ISBLANK(VAL_S13!U110),"",$F$7)</f>
        <v>F</v>
      </c>
      <c r="BF110" s="151">
        <f>IF(ISNUMBER(VAL_S13!V110),VAL_S13!V110,IF(ISBLANK(VAL_S13!V110),"","NaN"))</f>
        <v>6286</v>
      </c>
      <c r="BG110" s="154" t="str">
        <f>IF(ISNUMBER(VAL_S13!V110),$F$6,IF(ISBLANK(VAL_S13!V110),"",VAL_S13!V110))</f>
        <v>A</v>
      </c>
      <c r="BH110" s="154" t="str">
        <f>IF(ISBLANK(VAL_S13!V110),"",$F$7)</f>
        <v>F</v>
      </c>
      <c r="BI110" s="151">
        <f>IF(ISNUMBER(VAL_S13!W110),VAL_S13!W110,IF(ISBLANK(VAL_S13!W110),"","NaN"))</f>
        <v>6769</v>
      </c>
      <c r="BJ110" s="154" t="str">
        <f>IF(ISNUMBER(VAL_S13!W110),$F$6,IF(ISBLANK(VAL_S13!W110),"",VAL_S13!W110))</f>
        <v>A</v>
      </c>
      <c r="BK110" s="154" t="str">
        <f>IF(ISBLANK(VAL_S13!W110),"",$F$7)</f>
        <v>F</v>
      </c>
      <c r="BL110" s="151">
        <f>IF(ISNUMBER(VAL_S13!X110),VAL_S13!X110,IF(ISBLANK(VAL_S13!X110),"","NaN"))</f>
        <v>7539</v>
      </c>
      <c r="BM110" s="154" t="str">
        <f>IF(ISNUMBER(VAL_S13!X110),$F$6,IF(ISBLANK(VAL_S13!X110),"",VAL_S13!X110))</f>
        <v>A</v>
      </c>
      <c r="BN110" s="154" t="str">
        <f>IF(ISBLANK(VAL_S13!X110),"",$F$7)</f>
        <v>F</v>
      </c>
      <c r="BO110" s="151">
        <f>IF(ISNUMBER(VAL_S13!Y110),VAL_S13!Y110,IF(ISBLANK(VAL_S13!Y110),"","NaN"))</f>
        <v>8050</v>
      </c>
      <c r="BP110" s="154" t="str">
        <f>IF(ISNUMBER(VAL_S13!Y110),$F$6,IF(ISBLANK(VAL_S13!Y110),"",VAL_S13!Y110))</f>
        <v>A</v>
      </c>
      <c r="BQ110" s="154" t="str">
        <f>IF(ISBLANK(VAL_S13!Y110),"",$F$7)</f>
        <v>F</v>
      </c>
      <c r="BR110" s="151">
        <f>IF(ISNUMBER(VAL_S13!Z110),VAL_S13!Z110,IF(ISBLANK(VAL_S13!Z110),"","NaN"))</f>
        <v>8619</v>
      </c>
      <c r="BS110" s="154" t="str">
        <f>IF(ISNUMBER(VAL_S13!Z110),$F$6,IF(ISBLANK(VAL_S13!Z110),"",VAL_S13!Z110))</f>
        <v>A</v>
      </c>
      <c r="BT110" s="154" t="str">
        <f>IF(ISBLANK(VAL_S13!Z110),"",$F$7)</f>
        <v>F</v>
      </c>
      <c r="BU110" s="151">
        <f>IF(ISNUMBER(VAL_S13!AA110),VAL_S13!AA110,IF(ISBLANK(VAL_S13!AA110),"","NaN"))</f>
        <v>9411</v>
      </c>
      <c r="BV110" s="154" t="str">
        <f>IF(ISNUMBER(VAL_S13!AA110),$F$6,IF(ISBLANK(VAL_S13!AA110),"",VAL_S13!AA110))</f>
        <v>A</v>
      </c>
      <c r="BW110" s="154" t="str">
        <f>IF(ISBLANK(VAL_S13!AA110),"",$F$7)</f>
        <v>F</v>
      </c>
      <c r="BX110" s="151">
        <f>IF(ISNUMBER(VAL_S13!AB110),VAL_S13!AB110,IF(ISBLANK(VAL_S13!AB110),"","NaN"))</f>
        <v>9971</v>
      </c>
      <c r="BY110" s="154" t="str">
        <f>IF(ISNUMBER(VAL_S13!AB110),$F$6,IF(ISBLANK(VAL_S13!AB110),"",VAL_S13!AB110))</f>
        <v>A</v>
      </c>
      <c r="BZ110" s="154" t="str">
        <f>IF(ISBLANK(VAL_S13!AB110),"",$F$7)</f>
        <v>F</v>
      </c>
      <c r="CA110" s="151">
        <f>IF(ISNUMBER(VAL_S13!AC110),VAL_S13!AC110,IF(ISBLANK(VAL_S13!AC110),"","NaN"))</f>
        <v>10450</v>
      </c>
      <c r="CB110" s="154" t="str">
        <f>IF(ISNUMBER(VAL_S13!AC110),$F$6,IF(ISBLANK(VAL_S13!AC110),"",VAL_S13!AC110))</f>
        <v>A</v>
      </c>
      <c r="CC110" s="154" t="str">
        <f>IF(ISBLANK(VAL_S13!AC110),"",$F$7)</f>
        <v>F</v>
      </c>
      <c r="CD110" s="151">
        <f>IF(ISNUMBER(VAL_S13!AD110),VAL_S13!AD110,IF(ISBLANK(VAL_S13!AD110),"","NaN"))</f>
        <v>11056</v>
      </c>
      <c r="CE110" s="154" t="str">
        <f>IF(ISNUMBER(VAL_S13!AD110),$F$6,IF(ISBLANK(VAL_S13!AD110),"",VAL_S13!AD110))</f>
        <v>A</v>
      </c>
      <c r="CF110" s="154" t="str">
        <f>IF(ISBLANK(VAL_S13!AD110),"",$F$7)</f>
        <v>F</v>
      </c>
      <c r="CG110" s="151">
        <f>IF(ISNUMBER(VAL_S13!AE110),VAL_S13!AE110,IF(ISBLANK(VAL_S13!AE110),"","NaN"))</f>
        <v>11720</v>
      </c>
      <c r="CH110" s="154" t="str">
        <f>IF(ISNUMBER(VAL_S13!AE110),$F$6,IF(ISBLANK(VAL_S13!AE110),"",VAL_S13!AE110))</f>
        <v>A</v>
      </c>
      <c r="CI110" s="154" t="str">
        <f>IF(ISBLANK(VAL_S13!AE110),"",$F$7)</f>
        <v>F</v>
      </c>
      <c r="CJ110" s="151">
        <f>IF(ISNUMBER(VAL_S13!AF110),VAL_S13!AF110,IF(ISBLANK(VAL_S13!AF110),"","NaN"))</f>
        <v>12373</v>
      </c>
      <c r="CK110" s="154" t="str">
        <f>IF(ISNUMBER(VAL_S13!AF110),$F$6,IF(ISBLANK(VAL_S13!AF110),"",VAL_S13!AF110))</f>
        <v>A</v>
      </c>
      <c r="CL110" s="154" t="str">
        <f>IF(ISBLANK(VAL_S13!AF110),"",$F$7)</f>
        <v>F</v>
      </c>
      <c r="CM110" s="151">
        <f>IF(ISNUMBER(VAL_S13!AG110),VAL_S13!AG110,IF(ISBLANK(VAL_S13!AG110),"","NaN"))</f>
        <v>14794</v>
      </c>
      <c r="CN110" s="154" t="str">
        <f>IF(ISNUMBER(VAL_S13!AG110),$F$6,IF(ISBLANK(VAL_S13!AG110),"",VAL_S13!AG110))</f>
        <v>A</v>
      </c>
      <c r="CO110" s="154" t="str">
        <f>IF(ISBLANK(VAL_S13!AG110),"",$F$7)</f>
        <v>F</v>
      </c>
      <c r="CP110" s="151">
        <f>IF(ISNUMBER(VAL_S13!AH110),VAL_S13!AH110,IF(ISBLANK(VAL_S13!AH110),"","NaN"))</f>
        <v>15195</v>
      </c>
      <c r="CQ110" s="154" t="str">
        <f>IF(ISNUMBER(VAL_S13!AH110),$F$6,IF(ISBLANK(VAL_S13!AH110),"",VAL_S13!AH110))</f>
        <v>A</v>
      </c>
      <c r="CR110" s="154" t="str">
        <f>IF(ISBLANK(VAL_S13!AH110),"",$F$7)</f>
        <v>F</v>
      </c>
      <c r="CS110" s="151" t="str">
        <f>IF(ISNUMBER(VAL_S13!AI110),VAL_S13!AI110,IF(ISBLANK(VAL_S13!AI110),"","NaN"))</f>
        <v/>
      </c>
      <c r="CT110" s="154" t="str">
        <f>IF(ISNUMBER(VAL_S13!AI110),$F$6,IF(ISBLANK(VAL_S13!AI110),"",VAL_S13!AI110))</f>
        <v/>
      </c>
      <c r="CU110" s="154" t="str">
        <f>IF(ISBLANK(VAL_S13!AI110),"",$F$7)</f>
        <v/>
      </c>
      <c r="CV110" s="151" t="str">
        <f>IF(ISNUMBER(VAL_S13!AJ110),VAL_S13!AJ110,IF(ISBLANK(VAL_S13!AJ110),"","NaN"))</f>
        <v/>
      </c>
      <c r="CW110" s="154" t="str">
        <f>IF(ISNUMBER(VAL_S13!AJ110),$F$6,IF(ISBLANK(VAL_S13!AJ110),"",VAL_S13!AJ110))</f>
        <v/>
      </c>
      <c r="CX110" s="154" t="str">
        <f>IF(ISBLANK(VAL_S13!AJ110),"",$F$7)</f>
        <v/>
      </c>
      <c r="CY110" s="151" t="str">
        <f>IF(ISNUMBER(VAL_S13!AK110),VAL_S13!AK110,IF(ISBLANK(VAL_S13!AK110),"","NaN"))</f>
        <v/>
      </c>
      <c r="CZ110" s="154" t="str">
        <f>IF(ISNUMBER(VAL_S13!AK110),$F$6,IF(ISBLANK(VAL_S13!AK110),"",VAL_S13!AK110))</f>
        <v/>
      </c>
      <c r="DA110" s="154" t="str">
        <f>IF(ISBLANK(VAL_S13!AK110),"",$F$7)</f>
        <v/>
      </c>
      <c r="DB110" s="151" t="str">
        <f>IF(ISNUMBER(VAL_S13!AL110),VAL_S13!AL110,IF(ISBLANK(VAL_S13!AL110),"","NaN"))</f>
        <v/>
      </c>
      <c r="DC110" s="154" t="str">
        <f>IF(ISNUMBER(VAL_S13!AL110),$F$6,IF(ISBLANK(VAL_S13!AL110),"",VAL_S13!AL110))</f>
        <v/>
      </c>
      <c r="DD110" s="154" t="str">
        <f>IF(ISBLANK(VAL_S13!AL110),"",$F$7)</f>
        <v/>
      </c>
      <c r="DE110" s="151" t="str">
        <f>IF(ISNUMBER(VAL_S13!AM110),VAL_S13!AM110,IF(ISBLANK(VAL_S13!AM110),"","NaN"))</f>
        <v/>
      </c>
      <c r="DF110" s="154" t="str">
        <f>IF(ISNUMBER(VAL_S13!AM110),$F$6,IF(ISBLANK(VAL_S13!AM110),"",VAL_S13!AM110))</f>
        <v/>
      </c>
      <c r="DG110" s="187" t="str">
        <f>IF(ISBLANK(VAL_S13!AM110),"",$F$7)</f>
        <v/>
      </c>
    </row>
    <row r="111" spans="1:111" x14ac:dyDescent="0.25">
      <c r="A111" s="159" t="s">
        <v>386</v>
      </c>
      <c r="B111" s="159" t="s">
        <v>100</v>
      </c>
      <c r="C111" s="160">
        <v>78</v>
      </c>
      <c r="D111" s="150">
        <f>IF(ISNUMBER(VAL_S13!D111),VAL_S13!D111,IF(ISBLANK(VAL_S13!D111),"","NaN"))</f>
        <v>0</v>
      </c>
      <c r="E111" s="154" t="str">
        <f>IF(ISNUMBER(VAL_S13!D111),$F$6,IF(ISBLANK(VAL_S13!D111),"",VAL_S13!D111))</f>
        <v>A</v>
      </c>
      <c r="F111" s="154" t="str">
        <f>IF(ISBLANK(VAL_S13!D111),"",$F$7)</f>
        <v>F</v>
      </c>
      <c r="G111" s="151">
        <f>IF(ISNUMBER(VAL_S13!E111),VAL_S13!E111,IF(ISBLANK(VAL_S13!E111),"","NaN"))</f>
        <v>0</v>
      </c>
      <c r="H111" s="154" t="str">
        <f>IF(ISNUMBER(VAL_S13!E111),$F$6,IF(ISBLANK(VAL_S13!E111),"",VAL_S13!E111))</f>
        <v>A</v>
      </c>
      <c r="I111" s="154" t="str">
        <f>IF(ISBLANK(VAL_S13!E111),"",$F$7)</f>
        <v>F</v>
      </c>
      <c r="J111" s="151">
        <f>IF(ISNUMBER(VAL_S13!F111),VAL_S13!F111,IF(ISBLANK(VAL_S13!F111),"","NaN"))</f>
        <v>0</v>
      </c>
      <c r="K111" s="154" t="str">
        <f>IF(ISNUMBER(VAL_S13!F111),$F$6,IF(ISBLANK(VAL_S13!F111),"",VAL_S13!F111))</f>
        <v>A</v>
      </c>
      <c r="L111" s="154" t="str">
        <f>IF(ISBLANK(VAL_S13!F111),"",$F$7)</f>
        <v>F</v>
      </c>
      <c r="M111" s="151">
        <f>IF(ISNUMBER(VAL_S13!G111),VAL_S13!G111,IF(ISBLANK(VAL_S13!G111),"","NaN"))</f>
        <v>2307</v>
      </c>
      <c r="N111" s="154" t="str">
        <f>IF(ISNUMBER(VAL_S13!G111),$F$6,IF(ISBLANK(VAL_S13!G111),"",VAL_S13!G111))</f>
        <v>A</v>
      </c>
      <c r="O111" s="154" t="str">
        <f>IF(ISBLANK(VAL_S13!G111),"",$F$7)</f>
        <v>F</v>
      </c>
      <c r="P111" s="151">
        <f>IF(ISNUMBER(VAL_S13!H111),VAL_S13!H111,IF(ISBLANK(VAL_S13!H111),"","NaN"))</f>
        <v>2566</v>
      </c>
      <c r="Q111" s="154" t="str">
        <f>IF(ISNUMBER(VAL_S13!H111),$F$6,IF(ISBLANK(VAL_S13!H111),"",VAL_S13!H111))</f>
        <v>A</v>
      </c>
      <c r="R111" s="154" t="str">
        <f>IF(ISBLANK(VAL_S13!H111),"",$F$7)</f>
        <v>F</v>
      </c>
      <c r="S111" s="151">
        <f>IF(ISNUMBER(VAL_S13!I111),VAL_S13!I111,IF(ISBLANK(VAL_S13!I111),"","NaN"))</f>
        <v>2788</v>
      </c>
      <c r="T111" s="154" t="str">
        <f>IF(ISNUMBER(VAL_S13!I111),$F$6,IF(ISBLANK(VAL_S13!I111),"",VAL_S13!I111))</f>
        <v>A</v>
      </c>
      <c r="U111" s="154" t="str">
        <f>IF(ISBLANK(VAL_S13!I111),"",$F$7)</f>
        <v>F</v>
      </c>
      <c r="V111" s="151">
        <f>IF(ISNUMBER(VAL_S13!J111),VAL_S13!J111,IF(ISBLANK(VAL_S13!J111),"","NaN"))</f>
        <v>3006</v>
      </c>
      <c r="W111" s="154" t="str">
        <f>IF(ISNUMBER(VAL_S13!J111),$F$6,IF(ISBLANK(VAL_S13!J111),"",VAL_S13!J111))</f>
        <v>A</v>
      </c>
      <c r="X111" s="154" t="str">
        <f>IF(ISBLANK(VAL_S13!J111),"",$F$7)</f>
        <v>F</v>
      </c>
      <c r="Y111" s="151">
        <f>IF(ISNUMBER(VAL_S13!K111),VAL_S13!K111,IF(ISBLANK(VAL_S13!K111),"","NaN"))</f>
        <v>3241</v>
      </c>
      <c r="Z111" s="154" t="str">
        <f>IF(ISNUMBER(VAL_S13!K111),$F$6,IF(ISBLANK(VAL_S13!K111),"",VAL_S13!K111))</f>
        <v>A</v>
      </c>
      <c r="AA111" s="154" t="str">
        <f>IF(ISBLANK(VAL_S13!K111),"",$F$7)</f>
        <v>F</v>
      </c>
      <c r="AB111" s="151">
        <f>IF(ISNUMBER(VAL_S13!L111),VAL_S13!L111,IF(ISBLANK(VAL_S13!L111),"","NaN"))</f>
        <v>3437</v>
      </c>
      <c r="AC111" s="154" t="str">
        <f>IF(ISNUMBER(VAL_S13!L111),$F$6,IF(ISBLANK(VAL_S13!L111),"",VAL_S13!L111))</f>
        <v>A</v>
      </c>
      <c r="AD111" s="154" t="str">
        <f>IF(ISBLANK(VAL_S13!L111),"",$F$7)</f>
        <v>F</v>
      </c>
      <c r="AE111" s="151">
        <f>IF(ISNUMBER(VAL_S13!M111),VAL_S13!M111,IF(ISBLANK(VAL_S13!M111),"","NaN"))</f>
        <v>3619</v>
      </c>
      <c r="AF111" s="154" t="str">
        <f>IF(ISNUMBER(VAL_S13!M111),$F$6,IF(ISBLANK(VAL_S13!M111),"",VAL_S13!M111))</f>
        <v>A</v>
      </c>
      <c r="AG111" s="154" t="str">
        <f>IF(ISBLANK(VAL_S13!M111),"",$F$7)</f>
        <v>F</v>
      </c>
      <c r="AH111" s="151">
        <f>IF(ISNUMBER(VAL_S13!N111),VAL_S13!N111,IF(ISBLANK(VAL_S13!N111),"","NaN"))</f>
        <v>3933</v>
      </c>
      <c r="AI111" s="154" t="str">
        <f>IF(ISNUMBER(VAL_S13!N111),$F$6,IF(ISBLANK(VAL_S13!N111),"",VAL_S13!N111))</f>
        <v>A</v>
      </c>
      <c r="AJ111" s="154" t="str">
        <f>IF(ISBLANK(VAL_S13!N111),"",$F$7)</f>
        <v>F</v>
      </c>
      <c r="AK111" s="151">
        <f>IF(ISNUMBER(VAL_S13!O111),VAL_S13!O111,IF(ISBLANK(VAL_S13!O111),"","NaN"))</f>
        <v>4066</v>
      </c>
      <c r="AL111" s="154" t="str">
        <f>IF(ISNUMBER(VAL_S13!O111),$F$6,IF(ISBLANK(VAL_S13!O111),"",VAL_S13!O111))</f>
        <v>A</v>
      </c>
      <c r="AM111" s="154" t="str">
        <f>IF(ISBLANK(VAL_S13!O111),"",$F$7)</f>
        <v>F</v>
      </c>
      <c r="AN111" s="151">
        <f>IF(ISNUMBER(VAL_S13!P111),VAL_S13!P111,IF(ISBLANK(VAL_S13!P111),"","NaN"))</f>
        <v>4284</v>
      </c>
      <c r="AO111" s="154" t="str">
        <f>IF(ISNUMBER(VAL_S13!P111),$F$6,IF(ISBLANK(VAL_S13!P111),"",VAL_S13!P111))</f>
        <v>A</v>
      </c>
      <c r="AP111" s="154" t="str">
        <f>IF(ISBLANK(VAL_S13!P111),"",$F$7)</f>
        <v>F</v>
      </c>
      <c r="AQ111" s="151">
        <f>IF(ISNUMBER(VAL_S13!Q111),VAL_S13!Q111,IF(ISBLANK(VAL_S13!Q111),"","NaN"))</f>
        <v>4612</v>
      </c>
      <c r="AR111" s="154" t="str">
        <f>IF(ISNUMBER(VAL_S13!Q111),$F$6,IF(ISBLANK(VAL_S13!Q111),"",VAL_S13!Q111))</f>
        <v>A</v>
      </c>
      <c r="AS111" s="154" t="str">
        <f>IF(ISBLANK(VAL_S13!Q111),"",$F$7)</f>
        <v>F</v>
      </c>
      <c r="AT111" s="151">
        <f>IF(ISNUMBER(VAL_S13!R111),VAL_S13!R111,IF(ISBLANK(VAL_S13!R111),"","NaN"))</f>
        <v>4978</v>
      </c>
      <c r="AU111" s="154" t="str">
        <f>IF(ISNUMBER(VAL_S13!R111),$F$6,IF(ISBLANK(VAL_S13!R111),"",VAL_S13!R111))</f>
        <v>A</v>
      </c>
      <c r="AV111" s="154" t="str">
        <f>IF(ISBLANK(VAL_S13!R111),"",$F$7)</f>
        <v>F</v>
      </c>
      <c r="AW111" s="151">
        <f>IF(ISNUMBER(VAL_S13!S111),VAL_S13!S111,IF(ISBLANK(VAL_S13!S111),"","NaN"))</f>
        <v>5217</v>
      </c>
      <c r="AX111" s="154" t="str">
        <f>IF(ISNUMBER(VAL_S13!S111),$F$6,IF(ISBLANK(VAL_S13!S111),"",VAL_S13!S111))</f>
        <v>A</v>
      </c>
      <c r="AY111" s="154" t="str">
        <f>IF(ISBLANK(VAL_S13!S111),"",$F$7)</f>
        <v>F</v>
      </c>
      <c r="AZ111" s="151">
        <f>IF(ISNUMBER(VAL_S13!T111),VAL_S13!T111,IF(ISBLANK(VAL_S13!T111),"","NaN"))</f>
        <v>5617</v>
      </c>
      <c r="BA111" s="154" t="str">
        <f>IF(ISNUMBER(VAL_S13!T111),$F$6,IF(ISBLANK(VAL_S13!T111),"",VAL_S13!T111))</f>
        <v>A</v>
      </c>
      <c r="BB111" s="154" t="str">
        <f>IF(ISBLANK(VAL_S13!T111),"",$F$7)</f>
        <v>F</v>
      </c>
      <c r="BC111" s="151">
        <f>IF(ISNUMBER(VAL_S13!U111),VAL_S13!U111,IF(ISBLANK(VAL_S13!U111),"","NaN"))</f>
        <v>6049</v>
      </c>
      <c r="BD111" s="154" t="str">
        <f>IF(ISNUMBER(VAL_S13!U111),$F$6,IF(ISBLANK(VAL_S13!U111),"",VAL_S13!U111))</f>
        <v>A</v>
      </c>
      <c r="BE111" s="154" t="str">
        <f>IF(ISBLANK(VAL_S13!U111),"",$F$7)</f>
        <v>F</v>
      </c>
      <c r="BF111" s="151">
        <f>IF(ISNUMBER(VAL_S13!V111),VAL_S13!V111,IF(ISBLANK(VAL_S13!V111),"","NaN"))</f>
        <v>6286</v>
      </c>
      <c r="BG111" s="154" t="str">
        <f>IF(ISNUMBER(VAL_S13!V111),$F$6,IF(ISBLANK(VAL_S13!V111),"",VAL_S13!V111))</f>
        <v>A</v>
      </c>
      <c r="BH111" s="154" t="str">
        <f>IF(ISBLANK(VAL_S13!V111),"",$F$7)</f>
        <v>F</v>
      </c>
      <c r="BI111" s="151">
        <f>IF(ISNUMBER(VAL_S13!W111),VAL_S13!W111,IF(ISBLANK(VAL_S13!W111),"","NaN"))</f>
        <v>6769</v>
      </c>
      <c r="BJ111" s="154" t="str">
        <f>IF(ISNUMBER(VAL_S13!W111),$F$6,IF(ISBLANK(VAL_S13!W111),"",VAL_S13!W111))</f>
        <v>A</v>
      </c>
      <c r="BK111" s="154" t="str">
        <f>IF(ISBLANK(VAL_S13!W111),"",$F$7)</f>
        <v>F</v>
      </c>
      <c r="BL111" s="151">
        <f>IF(ISNUMBER(VAL_S13!X111),VAL_S13!X111,IF(ISBLANK(VAL_S13!X111),"","NaN"))</f>
        <v>7539</v>
      </c>
      <c r="BM111" s="154" t="str">
        <f>IF(ISNUMBER(VAL_S13!X111),$F$6,IF(ISBLANK(VAL_S13!X111),"",VAL_S13!X111))</f>
        <v>A</v>
      </c>
      <c r="BN111" s="154" t="str">
        <f>IF(ISBLANK(VAL_S13!X111),"",$F$7)</f>
        <v>F</v>
      </c>
      <c r="BO111" s="151">
        <f>IF(ISNUMBER(VAL_S13!Y111),VAL_S13!Y111,IF(ISBLANK(VAL_S13!Y111),"","NaN"))</f>
        <v>8050</v>
      </c>
      <c r="BP111" s="154" t="str">
        <f>IF(ISNUMBER(VAL_S13!Y111),$F$6,IF(ISBLANK(VAL_S13!Y111),"",VAL_S13!Y111))</f>
        <v>A</v>
      </c>
      <c r="BQ111" s="154" t="str">
        <f>IF(ISBLANK(VAL_S13!Y111),"",$F$7)</f>
        <v>F</v>
      </c>
      <c r="BR111" s="151">
        <f>IF(ISNUMBER(VAL_S13!Z111),VAL_S13!Z111,IF(ISBLANK(VAL_S13!Z111),"","NaN"))</f>
        <v>8619</v>
      </c>
      <c r="BS111" s="154" t="str">
        <f>IF(ISNUMBER(VAL_S13!Z111),$F$6,IF(ISBLANK(VAL_S13!Z111),"",VAL_S13!Z111))</f>
        <v>A</v>
      </c>
      <c r="BT111" s="154" t="str">
        <f>IF(ISBLANK(VAL_S13!Z111),"",$F$7)</f>
        <v>F</v>
      </c>
      <c r="BU111" s="151">
        <f>IF(ISNUMBER(VAL_S13!AA111),VAL_S13!AA111,IF(ISBLANK(VAL_S13!AA111),"","NaN"))</f>
        <v>9411</v>
      </c>
      <c r="BV111" s="154" t="str">
        <f>IF(ISNUMBER(VAL_S13!AA111),$F$6,IF(ISBLANK(VAL_S13!AA111),"",VAL_S13!AA111))</f>
        <v>A</v>
      </c>
      <c r="BW111" s="154" t="str">
        <f>IF(ISBLANK(VAL_S13!AA111),"",$F$7)</f>
        <v>F</v>
      </c>
      <c r="BX111" s="151">
        <f>IF(ISNUMBER(VAL_S13!AB111),VAL_S13!AB111,IF(ISBLANK(VAL_S13!AB111),"","NaN"))</f>
        <v>9971</v>
      </c>
      <c r="BY111" s="154" t="str">
        <f>IF(ISNUMBER(VAL_S13!AB111),$F$6,IF(ISBLANK(VAL_S13!AB111),"",VAL_S13!AB111))</f>
        <v>A</v>
      </c>
      <c r="BZ111" s="154" t="str">
        <f>IF(ISBLANK(VAL_S13!AB111),"",$F$7)</f>
        <v>F</v>
      </c>
      <c r="CA111" s="151">
        <f>IF(ISNUMBER(VAL_S13!AC111),VAL_S13!AC111,IF(ISBLANK(VAL_S13!AC111),"","NaN"))</f>
        <v>10450</v>
      </c>
      <c r="CB111" s="154" t="str">
        <f>IF(ISNUMBER(VAL_S13!AC111),$F$6,IF(ISBLANK(VAL_S13!AC111),"",VAL_S13!AC111))</f>
        <v>A</v>
      </c>
      <c r="CC111" s="154" t="str">
        <f>IF(ISBLANK(VAL_S13!AC111),"",$F$7)</f>
        <v>F</v>
      </c>
      <c r="CD111" s="151">
        <f>IF(ISNUMBER(VAL_S13!AD111),VAL_S13!AD111,IF(ISBLANK(VAL_S13!AD111),"","NaN"))</f>
        <v>11056</v>
      </c>
      <c r="CE111" s="154" t="str">
        <f>IF(ISNUMBER(VAL_S13!AD111),$F$6,IF(ISBLANK(VAL_S13!AD111),"",VAL_S13!AD111))</f>
        <v>A</v>
      </c>
      <c r="CF111" s="154" t="str">
        <f>IF(ISBLANK(VAL_S13!AD111),"",$F$7)</f>
        <v>F</v>
      </c>
      <c r="CG111" s="151">
        <f>IF(ISNUMBER(VAL_S13!AE111),VAL_S13!AE111,IF(ISBLANK(VAL_S13!AE111),"","NaN"))</f>
        <v>11720</v>
      </c>
      <c r="CH111" s="154" t="str">
        <f>IF(ISNUMBER(VAL_S13!AE111),$F$6,IF(ISBLANK(VAL_S13!AE111),"",VAL_S13!AE111))</f>
        <v>A</v>
      </c>
      <c r="CI111" s="154" t="str">
        <f>IF(ISBLANK(VAL_S13!AE111),"",$F$7)</f>
        <v>F</v>
      </c>
      <c r="CJ111" s="151">
        <f>IF(ISNUMBER(VAL_S13!AF111),VAL_S13!AF111,IF(ISBLANK(VAL_S13!AF111),"","NaN"))</f>
        <v>12373</v>
      </c>
      <c r="CK111" s="154" t="str">
        <f>IF(ISNUMBER(VAL_S13!AF111),$F$6,IF(ISBLANK(VAL_S13!AF111),"",VAL_S13!AF111))</f>
        <v>A</v>
      </c>
      <c r="CL111" s="154" t="str">
        <f>IF(ISBLANK(VAL_S13!AF111),"",$F$7)</f>
        <v>F</v>
      </c>
      <c r="CM111" s="151">
        <f>IF(ISNUMBER(VAL_S13!AG111),VAL_S13!AG111,IF(ISBLANK(VAL_S13!AG111),"","NaN"))</f>
        <v>14794</v>
      </c>
      <c r="CN111" s="154" t="str">
        <f>IF(ISNUMBER(VAL_S13!AG111),$F$6,IF(ISBLANK(VAL_S13!AG111),"",VAL_S13!AG111))</f>
        <v>A</v>
      </c>
      <c r="CO111" s="154" t="str">
        <f>IF(ISBLANK(VAL_S13!AG111),"",$F$7)</f>
        <v>F</v>
      </c>
      <c r="CP111" s="151">
        <f>IF(ISNUMBER(VAL_S13!AH111),VAL_S13!AH111,IF(ISBLANK(VAL_S13!AH111),"","NaN"))</f>
        <v>15195</v>
      </c>
      <c r="CQ111" s="154" t="str">
        <f>IF(ISNUMBER(VAL_S13!AH111),$F$6,IF(ISBLANK(VAL_S13!AH111),"",VAL_S13!AH111))</f>
        <v>A</v>
      </c>
      <c r="CR111" s="154" t="str">
        <f>IF(ISBLANK(VAL_S13!AH111),"",$F$7)</f>
        <v>F</v>
      </c>
      <c r="CS111" s="151" t="str">
        <f>IF(ISNUMBER(VAL_S13!AI111),VAL_S13!AI111,IF(ISBLANK(VAL_S13!AI111),"","NaN"))</f>
        <v/>
      </c>
      <c r="CT111" s="154" t="str">
        <f>IF(ISNUMBER(VAL_S13!AI111),$F$6,IF(ISBLANK(VAL_S13!AI111),"",VAL_S13!AI111))</f>
        <v/>
      </c>
      <c r="CU111" s="154" t="str">
        <f>IF(ISBLANK(VAL_S13!AI111),"",$F$7)</f>
        <v/>
      </c>
      <c r="CV111" s="151" t="str">
        <f>IF(ISNUMBER(VAL_S13!AJ111),VAL_S13!AJ111,IF(ISBLANK(VAL_S13!AJ111),"","NaN"))</f>
        <v/>
      </c>
      <c r="CW111" s="154" t="str">
        <f>IF(ISNUMBER(VAL_S13!AJ111),$F$6,IF(ISBLANK(VAL_S13!AJ111),"",VAL_S13!AJ111))</f>
        <v/>
      </c>
      <c r="CX111" s="154" t="str">
        <f>IF(ISBLANK(VAL_S13!AJ111),"",$F$7)</f>
        <v/>
      </c>
      <c r="CY111" s="151" t="str">
        <f>IF(ISNUMBER(VAL_S13!AK111),VAL_S13!AK111,IF(ISBLANK(VAL_S13!AK111),"","NaN"))</f>
        <v/>
      </c>
      <c r="CZ111" s="154" t="str">
        <f>IF(ISNUMBER(VAL_S13!AK111),$F$6,IF(ISBLANK(VAL_S13!AK111),"",VAL_S13!AK111))</f>
        <v/>
      </c>
      <c r="DA111" s="154" t="str">
        <f>IF(ISBLANK(VAL_S13!AK111),"",$F$7)</f>
        <v/>
      </c>
      <c r="DB111" s="151" t="str">
        <f>IF(ISNUMBER(VAL_S13!AL111),VAL_S13!AL111,IF(ISBLANK(VAL_S13!AL111),"","NaN"))</f>
        <v/>
      </c>
      <c r="DC111" s="154" t="str">
        <f>IF(ISNUMBER(VAL_S13!AL111),$F$6,IF(ISBLANK(VAL_S13!AL111),"",VAL_S13!AL111))</f>
        <v/>
      </c>
      <c r="DD111" s="154" t="str">
        <f>IF(ISBLANK(VAL_S13!AL111),"",$F$7)</f>
        <v/>
      </c>
      <c r="DE111" s="151" t="str">
        <f>IF(ISNUMBER(VAL_S13!AM111),VAL_S13!AM111,IF(ISBLANK(VAL_S13!AM111),"","NaN"))</f>
        <v/>
      </c>
      <c r="DF111" s="154" t="str">
        <f>IF(ISNUMBER(VAL_S13!AM111),$F$6,IF(ISBLANK(VAL_S13!AM111),"",VAL_S13!AM111))</f>
        <v/>
      </c>
      <c r="DG111" s="187" t="str">
        <f>IF(ISBLANK(VAL_S13!AM111),"",$F$7)</f>
        <v/>
      </c>
    </row>
    <row r="112" spans="1:111" ht="13" thickBot="1" x14ac:dyDescent="0.3">
      <c r="A112" s="166" t="s">
        <v>387</v>
      </c>
      <c r="B112" s="166" t="s">
        <v>101</v>
      </c>
      <c r="C112" s="167">
        <v>79</v>
      </c>
      <c r="D112" s="150">
        <f>IF(ISNUMBER(VAL_S13!D112),VAL_S13!D112,IF(ISBLANK(VAL_S13!D112),"","NaN"))</f>
        <v>0</v>
      </c>
      <c r="E112" s="154" t="str">
        <f>IF(ISNUMBER(VAL_S13!D112),$F$6,IF(ISBLANK(VAL_S13!D112),"",VAL_S13!D112))</f>
        <v>A</v>
      </c>
      <c r="F112" s="154" t="str">
        <f>IF(ISBLANK(VAL_S13!D112),"",$F$7)</f>
        <v>F</v>
      </c>
      <c r="G112" s="151">
        <f>IF(ISNUMBER(VAL_S13!E112),VAL_S13!E112,IF(ISBLANK(VAL_S13!E112),"","NaN"))</f>
        <v>0</v>
      </c>
      <c r="H112" s="154" t="str">
        <f>IF(ISNUMBER(VAL_S13!E112),$F$6,IF(ISBLANK(VAL_S13!E112),"",VAL_S13!E112))</f>
        <v>A</v>
      </c>
      <c r="I112" s="154" t="str">
        <f>IF(ISBLANK(VAL_S13!E112),"",$F$7)</f>
        <v>F</v>
      </c>
      <c r="J112" s="151">
        <f>IF(ISNUMBER(VAL_S13!F112),VAL_S13!F112,IF(ISBLANK(VAL_S13!F112),"","NaN"))</f>
        <v>0</v>
      </c>
      <c r="K112" s="154" t="str">
        <f>IF(ISNUMBER(VAL_S13!F112),$F$6,IF(ISBLANK(VAL_S13!F112),"",VAL_S13!F112))</f>
        <v>A</v>
      </c>
      <c r="L112" s="154" t="str">
        <f>IF(ISBLANK(VAL_S13!F112),"",$F$7)</f>
        <v>F</v>
      </c>
      <c r="M112" s="151">
        <f>IF(ISNUMBER(VAL_S13!G112),VAL_S13!G112,IF(ISBLANK(VAL_S13!G112),"","NaN"))</f>
        <v>0</v>
      </c>
      <c r="N112" s="154" t="str">
        <f>IF(ISNUMBER(VAL_S13!G112),$F$6,IF(ISBLANK(VAL_S13!G112),"",VAL_S13!G112))</f>
        <v>A</v>
      </c>
      <c r="O112" s="154" t="str">
        <f>IF(ISBLANK(VAL_S13!G112),"",$F$7)</f>
        <v>F</v>
      </c>
      <c r="P112" s="151">
        <f>IF(ISNUMBER(VAL_S13!H112),VAL_S13!H112,IF(ISBLANK(VAL_S13!H112),"","NaN"))</f>
        <v>0</v>
      </c>
      <c r="Q112" s="154" t="str">
        <f>IF(ISNUMBER(VAL_S13!H112),$F$6,IF(ISBLANK(VAL_S13!H112),"",VAL_S13!H112))</f>
        <v>A</v>
      </c>
      <c r="R112" s="154" t="str">
        <f>IF(ISBLANK(VAL_S13!H112),"",$F$7)</f>
        <v>F</v>
      </c>
      <c r="S112" s="151">
        <f>IF(ISNUMBER(VAL_S13!I112),VAL_S13!I112,IF(ISBLANK(VAL_S13!I112),"","NaN"))</f>
        <v>0</v>
      </c>
      <c r="T112" s="154" t="str">
        <f>IF(ISNUMBER(VAL_S13!I112),$F$6,IF(ISBLANK(VAL_S13!I112),"",VAL_S13!I112))</f>
        <v>A</v>
      </c>
      <c r="U112" s="154" t="str">
        <f>IF(ISBLANK(VAL_S13!I112),"",$F$7)</f>
        <v>F</v>
      </c>
      <c r="V112" s="151">
        <f>IF(ISNUMBER(VAL_S13!J112),VAL_S13!J112,IF(ISBLANK(VAL_S13!J112),"","NaN"))</f>
        <v>0</v>
      </c>
      <c r="W112" s="154" t="str">
        <f>IF(ISNUMBER(VAL_S13!J112),$F$6,IF(ISBLANK(VAL_S13!J112),"",VAL_S13!J112))</f>
        <v>A</v>
      </c>
      <c r="X112" s="154" t="str">
        <f>IF(ISBLANK(VAL_S13!J112),"",$F$7)</f>
        <v>F</v>
      </c>
      <c r="Y112" s="151">
        <f>IF(ISNUMBER(VAL_S13!K112),VAL_S13!K112,IF(ISBLANK(VAL_S13!K112),"","NaN"))</f>
        <v>0</v>
      </c>
      <c r="Z112" s="154" t="str">
        <f>IF(ISNUMBER(VAL_S13!K112),$F$6,IF(ISBLANK(VAL_S13!K112),"",VAL_S13!K112))</f>
        <v>A</v>
      </c>
      <c r="AA112" s="154" t="str">
        <f>IF(ISBLANK(VAL_S13!K112),"",$F$7)</f>
        <v>F</v>
      </c>
      <c r="AB112" s="151">
        <f>IF(ISNUMBER(VAL_S13!L112),VAL_S13!L112,IF(ISBLANK(VAL_S13!L112),"","NaN"))</f>
        <v>0</v>
      </c>
      <c r="AC112" s="154" t="str">
        <f>IF(ISNUMBER(VAL_S13!L112),$F$6,IF(ISBLANK(VAL_S13!L112),"",VAL_S13!L112))</f>
        <v>A</v>
      </c>
      <c r="AD112" s="154" t="str">
        <f>IF(ISBLANK(VAL_S13!L112),"",$F$7)</f>
        <v>F</v>
      </c>
      <c r="AE112" s="151">
        <f>IF(ISNUMBER(VAL_S13!M112),VAL_S13!M112,IF(ISBLANK(VAL_S13!M112),"","NaN"))</f>
        <v>0</v>
      </c>
      <c r="AF112" s="154" t="str">
        <f>IF(ISNUMBER(VAL_S13!M112),$F$6,IF(ISBLANK(VAL_S13!M112),"",VAL_S13!M112))</f>
        <v>A</v>
      </c>
      <c r="AG112" s="154" t="str">
        <f>IF(ISBLANK(VAL_S13!M112),"",$F$7)</f>
        <v>F</v>
      </c>
      <c r="AH112" s="151">
        <f>IF(ISNUMBER(VAL_S13!N112),VAL_S13!N112,IF(ISBLANK(VAL_S13!N112),"","NaN"))</f>
        <v>0</v>
      </c>
      <c r="AI112" s="154" t="str">
        <f>IF(ISNUMBER(VAL_S13!N112),$F$6,IF(ISBLANK(VAL_S13!N112),"",VAL_S13!N112))</f>
        <v>A</v>
      </c>
      <c r="AJ112" s="154" t="str">
        <f>IF(ISBLANK(VAL_S13!N112),"",$F$7)</f>
        <v>F</v>
      </c>
      <c r="AK112" s="151">
        <f>IF(ISNUMBER(VAL_S13!O112),VAL_S13!O112,IF(ISBLANK(VAL_S13!O112),"","NaN"))</f>
        <v>0</v>
      </c>
      <c r="AL112" s="154" t="str">
        <f>IF(ISNUMBER(VAL_S13!O112),$F$6,IF(ISBLANK(VAL_S13!O112),"",VAL_S13!O112))</f>
        <v>A</v>
      </c>
      <c r="AM112" s="154" t="str">
        <f>IF(ISBLANK(VAL_S13!O112),"",$F$7)</f>
        <v>F</v>
      </c>
      <c r="AN112" s="151">
        <f>IF(ISNUMBER(VAL_S13!P112),VAL_S13!P112,IF(ISBLANK(VAL_S13!P112),"","NaN"))</f>
        <v>0</v>
      </c>
      <c r="AO112" s="154" t="str">
        <f>IF(ISNUMBER(VAL_S13!P112),$F$6,IF(ISBLANK(VAL_S13!P112),"",VAL_S13!P112))</f>
        <v>A</v>
      </c>
      <c r="AP112" s="154" t="str">
        <f>IF(ISBLANK(VAL_S13!P112),"",$F$7)</f>
        <v>F</v>
      </c>
      <c r="AQ112" s="151">
        <f>IF(ISNUMBER(VAL_S13!Q112),VAL_S13!Q112,IF(ISBLANK(VAL_S13!Q112),"","NaN"))</f>
        <v>0</v>
      </c>
      <c r="AR112" s="154" t="str">
        <f>IF(ISNUMBER(VAL_S13!Q112),$F$6,IF(ISBLANK(VAL_S13!Q112),"",VAL_S13!Q112))</f>
        <v>A</v>
      </c>
      <c r="AS112" s="154" t="str">
        <f>IF(ISBLANK(VAL_S13!Q112),"",$F$7)</f>
        <v>F</v>
      </c>
      <c r="AT112" s="151">
        <f>IF(ISNUMBER(VAL_S13!R112),VAL_S13!R112,IF(ISBLANK(VAL_S13!R112),"","NaN"))</f>
        <v>0</v>
      </c>
      <c r="AU112" s="154" t="str">
        <f>IF(ISNUMBER(VAL_S13!R112),$F$6,IF(ISBLANK(VAL_S13!R112),"",VAL_S13!R112))</f>
        <v>A</v>
      </c>
      <c r="AV112" s="154" t="str">
        <f>IF(ISBLANK(VAL_S13!R112),"",$F$7)</f>
        <v>F</v>
      </c>
      <c r="AW112" s="151">
        <f>IF(ISNUMBER(VAL_S13!S112),VAL_S13!S112,IF(ISBLANK(VAL_S13!S112),"","NaN"))</f>
        <v>0</v>
      </c>
      <c r="AX112" s="154" t="str">
        <f>IF(ISNUMBER(VAL_S13!S112),$F$6,IF(ISBLANK(VAL_S13!S112),"",VAL_S13!S112))</f>
        <v>A</v>
      </c>
      <c r="AY112" s="154" t="str">
        <f>IF(ISBLANK(VAL_S13!S112),"",$F$7)</f>
        <v>F</v>
      </c>
      <c r="AZ112" s="151">
        <f>IF(ISNUMBER(VAL_S13!T112),VAL_S13!T112,IF(ISBLANK(VAL_S13!T112),"","NaN"))</f>
        <v>0</v>
      </c>
      <c r="BA112" s="154" t="str">
        <f>IF(ISNUMBER(VAL_S13!T112),$F$6,IF(ISBLANK(VAL_S13!T112),"",VAL_S13!T112))</f>
        <v>A</v>
      </c>
      <c r="BB112" s="154" t="str">
        <f>IF(ISBLANK(VAL_S13!T112),"",$F$7)</f>
        <v>F</v>
      </c>
      <c r="BC112" s="151">
        <f>IF(ISNUMBER(VAL_S13!U112),VAL_S13!U112,IF(ISBLANK(VAL_S13!U112),"","NaN"))</f>
        <v>0</v>
      </c>
      <c r="BD112" s="154" t="str">
        <f>IF(ISNUMBER(VAL_S13!U112),$F$6,IF(ISBLANK(VAL_S13!U112),"",VAL_S13!U112))</f>
        <v>A</v>
      </c>
      <c r="BE112" s="154" t="str">
        <f>IF(ISBLANK(VAL_S13!U112),"",$F$7)</f>
        <v>F</v>
      </c>
      <c r="BF112" s="151">
        <f>IF(ISNUMBER(VAL_S13!V112),VAL_S13!V112,IF(ISBLANK(VAL_S13!V112),"","NaN"))</f>
        <v>0</v>
      </c>
      <c r="BG112" s="154" t="str">
        <f>IF(ISNUMBER(VAL_S13!V112),$F$6,IF(ISBLANK(VAL_S13!V112),"",VAL_S13!V112))</f>
        <v>A</v>
      </c>
      <c r="BH112" s="154" t="str">
        <f>IF(ISBLANK(VAL_S13!V112),"",$F$7)</f>
        <v>F</v>
      </c>
      <c r="BI112" s="151">
        <f>IF(ISNUMBER(VAL_S13!W112),VAL_S13!W112,IF(ISBLANK(VAL_S13!W112),"","NaN"))</f>
        <v>0</v>
      </c>
      <c r="BJ112" s="154" t="str">
        <f>IF(ISNUMBER(VAL_S13!W112),$F$6,IF(ISBLANK(VAL_S13!W112),"",VAL_S13!W112))</f>
        <v>A</v>
      </c>
      <c r="BK112" s="154" t="str">
        <f>IF(ISBLANK(VAL_S13!W112),"",$F$7)</f>
        <v>F</v>
      </c>
      <c r="BL112" s="151">
        <f>IF(ISNUMBER(VAL_S13!X112),VAL_S13!X112,IF(ISBLANK(VAL_S13!X112),"","NaN"))</f>
        <v>0</v>
      </c>
      <c r="BM112" s="154" t="str">
        <f>IF(ISNUMBER(VAL_S13!X112),$F$6,IF(ISBLANK(VAL_S13!X112),"",VAL_S13!X112))</f>
        <v>A</v>
      </c>
      <c r="BN112" s="154" t="str">
        <f>IF(ISBLANK(VAL_S13!X112),"",$F$7)</f>
        <v>F</v>
      </c>
      <c r="BO112" s="151">
        <f>IF(ISNUMBER(VAL_S13!Y112),VAL_S13!Y112,IF(ISBLANK(VAL_S13!Y112),"","NaN"))</f>
        <v>0</v>
      </c>
      <c r="BP112" s="154" t="str">
        <f>IF(ISNUMBER(VAL_S13!Y112),$F$6,IF(ISBLANK(VAL_S13!Y112),"",VAL_S13!Y112))</f>
        <v>A</v>
      </c>
      <c r="BQ112" s="154" t="str">
        <f>IF(ISBLANK(VAL_S13!Y112),"",$F$7)</f>
        <v>F</v>
      </c>
      <c r="BR112" s="151">
        <f>IF(ISNUMBER(VAL_S13!Z112),VAL_S13!Z112,IF(ISBLANK(VAL_S13!Z112),"","NaN"))</f>
        <v>0</v>
      </c>
      <c r="BS112" s="154" t="str">
        <f>IF(ISNUMBER(VAL_S13!Z112),$F$6,IF(ISBLANK(VAL_S13!Z112),"",VAL_S13!Z112))</f>
        <v>A</v>
      </c>
      <c r="BT112" s="154" t="str">
        <f>IF(ISBLANK(VAL_S13!Z112),"",$F$7)</f>
        <v>F</v>
      </c>
      <c r="BU112" s="151">
        <f>IF(ISNUMBER(VAL_S13!AA112),VAL_S13!AA112,IF(ISBLANK(VAL_S13!AA112),"","NaN"))</f>
        <v>0</v>
      </c>
      <c r="BV112" s="154" t="str">
        <f>IF(ISNUMBER(VAL_S13!AA112),$F$6,IF(ISBLANK(VAL_S13!AA112),"",VAL_S13!AA112))</f>
        <v>A</v>
      </c>
      <c r="BW112" s="154" t="str">
        <f>IF(ISBLANK(VAL_S13!AA112),"",$F$7)</f>
        <v>F</v>
      </c>
      <c r="BX112" s="151">
        <f>IF(ISNUMBER(VAL_S13!AB112),VAL_S13!AB112,IF(ISBLANK(VAL_S13!AB112),"","NaN"))</f>
        <v>0</v>
      </c>
      <c r="BY112" s="154" t="str">
        <f>IF(ISNUMBER(VAL_S13!AB112),$F$6,IF(ISBLANK(VAL_S13!AB112),"",VAL_S13!AB112))</f>
        <v>A</v>
      </c>
      <c r="BZ112" s="154" t="str">
        <f>IF(ISBLANK(VAL_S13!AB112),"",$F$7)</f>
        <v>F</v>
      </c>
      <c r="CA112" s="151">
        <f>IF(ISNUMBER(VAL_S13!AC112),VAL_S13!AC112,IF(ISBLANK(VAL_S13!AC112),"","NaN"))</f>
        <v>0</v>
      </c>
      <c r="CB112" s="154" t="str">
        <f>IF(ISNUMBER(VAL_S13!AC112),$F$6,IF(ISBLANK(VAL_S13!AC112),"",VAL_S13!AC112))</f>
        <v>A</v>
      </c>
      <c r="CC112" s="154" t="str">
        <f>IF(ISBLANK(VAL_S13!AC112),"",$F$7)</f>
        <v>F</v>
      </c>
      <c r="CD112" s="151">
        <f>IF(ISNUMBER(VAL_S13!AD112),VAL_S13!AD112,IF(ISBLANK(VAL_S13!AD112),"","NaN"))</f>
        <v>0</v>
      </c>
      <c r="CE112" s="154" t="str">
        <f>IF(ISNUMBER(VAL_S13!AD112),$F$6,IF(ISBLANK(VAL_S13!AD112),"",VAL_S13!AD112))</f>
        <v>A</v>
      </c>
      <c r="CF112" s="154" t="str">
        <f>IF(ISBLANK(VAL_S13!AD112),"",$F$7)</f>
        <v>F</v>
      </c>
      <c r="CG112" s="151">
        <f>IF(ISNUMBER(VAL_S13!AE112),VAL_S13!AE112,IF(ISBLANK(VAL_S13!AE112),"","NaN"))</f>
        <v>0</v>
      </c>
      <c r="CH112" s="154" t="str">
        <f>IF(ISNUMBER(VAL_S13!AE112),$F$6,IF(ISBLANK(VAL_S13!AE112),"",VAL_S13!AE112))</f>
        <v>A</v>
      </c>
      <c r="CI112" s="154" t="str">
        <f>IF(ISBLANK(VAL_S13!AE112),"",$F$7)</f>
        <v>F</v>
      </c>
      <c r="CJ112" s="151">
        <f>IF(ISNUMBER(VAL_S13!AF112),VAL_S13!AF112,IF(ISBLANK(VAL_S13!AF112),"","NaN"))</f>
        <v>0</v>
      </c>
      <c r="CK112" s="154" t="str">
        <f>IF(ISNUMBER(VAL_S13!AF112),$F$6,IF(ISBLANK(VAL_S13!AF112),"",VAL_S13!AF112))</f>
        <v>A</v>
      </c>
      <c r="CL112" s="154" t="str">
        <f>IF(ISBLANK(VAL_S13!AF112),"",$F$7)</f>
        <v>F</v>
      </c>
      <c r="CM112" s="151">
        <f>IF(ISNUMBER(VAL_S13!AG112),VAL_S13!AG112,IF(ISBLANK(VAL_S13!AG112),"","NaN"))</f>
        <v>0</v>
      </c>
      <c r="CN112" s="154" t="str">
        <f>IF(ISNUMBER(VAL_S13!AG112),$F$6,IF(ISBLANK(VAL_S13!AG112),"",VAL_S13!AG112))</f>
        <v>A</v>
      </c>
      <c r="CO112" s="154" t="str">
        <f>IF(ISBLANK(VAL_S13!AG112),"",$F$7)</f>
        <v>F</v>
      </c>
      <c r="CP112" s="151">
        <f>IF(ISNUMBER(VAL_S13!AH112),VAL_S13!AH112,IF(ISBLANK(VAL_S13!AH112),"","NaN"))</f>
        <v>0</v>
      </c>
      <c r="CQ112" s="154" t="str">
        <f>IF(ISNUMBER(VAL_S13!AH112),$F$6,IF(ISBLANK(VAL_S13!AH112),"",VAL_S13!AH112))</f>
        <v>A</v>
      </c>
      <c r="CR112" s="154" t="str">
        <f>IF(ISBLANK(VAL_S13!AH112),"",$F$7)</f>
        <v>F</v>
      </c>
      <c r="CS112" s="151" t="str">
        <f>IF(ISNUMBER(VAL_S13!AI112),VAL_S13!AI112,IF(ISBLANK(VAL_S13!AI112),"","NaN"))</f>
        <v/>
      </c>
      <c r="CT112" s="154" t="str">
        <f>IF(ISNUMBER(VAL_S13!AI112),$F$6,IF(ISBLANK(VAL_S13!AI112),"",VAL_S13!AI112))</f>
        <v/>
      </c>
      <c r="CU112" s="154" t="str">
        <f>IF(ISBLANK(VAL_S13!AI112),"",$F$7)</f>
        <v/>
      </c>
      <c r="CV112" s="151" t="str">
        <f>IF(ISNUMBER(VAL_S13!AJ112),VAL_S13!AJ112,IF(ISBLANK(VAL_S13!AJ112),"","NaN"))</f>
        <v/>
      </c>
      <c r="CW112" s="154" t="str">
        <f>IF(ISNUMBER(VAL_S13!AJ112),$F$6,IF(ISBLANK(VAL_S13!AJ112),"",VAL_S13!AJ112))</f>
        <v/>
      </c>
      <c r="CX112" s="154" t="str">
        <f>IF(ISBLANK(VAL_S13!AJ112),"",$F$7)</f>
        <v/>
      </c>
      <c r="CY112" s="151" t="str">
        <f>IF(ISNUMBER(VAL_S13!AK112),VAL_S13!AK112,IF(ISBLANK(VAL_S13!AK112),"","NaN"))</f>
        <v/>
      </c>
      <c r="CZ112" s="154" t="str">
        <f>IF(ISNUMBER(VAL_S13!AK112),$F$6,IF(ISBLANK(VAL_S13!AK112),"",VAL_S13!AK112))</f>
        <v/>
      </c>
      <c r="DA112" s="154" t="str">
        <f>IF(ISBLANK(VAL_S13!AK112),"",$F$7)</f>
        <v/>
      </c>
      <c r="DB112" s="151" t="str">
        <f>IF(ISNUMBER(VAL_S13!AL112),VAL_S13!AL112,IF(ISBLANK(VAL_S13!AL112),"","NaN"))</f>
        <v/>
      </c>
      <c r="DC112" s="154" t="str">
        <f>IF(ISNUMBER(VAL_S13!AL112),$F$6,IF(ISBLANK(VAL_S13!AL112),"",VAL_S13!AL112))</f>
        <v/>
      </c>
      <c r="DD112" s="154" t="str">
        <f>IF(ISBLANK(VAL_S13!AL112),"",$F$7)</f>
        <v/>
      </c>
      <c r="DE112" s="151" t="str">
        <f>IF(ISNUMBER(VAL_S13!AM112),VAL_S13!AM112,IF(ISBLANK(VAL_S13!AM112),"","NaN"))</f>
        <v/>
      </c>
      <c r="DF112" s="154" t="str">
        <f>IF(ISNUMBER(VAL_S13!AM112),$F$6,IF(ISBLANK(VAL_S13!AM112),"",VAL_S13!AM112))</f>
        <v/>
      </c>
      <c r="DG112" s="187" t="str">
        <f>IF(ISBLANK(VAL_S13!AM112),"",$F$7)</f>
        <v/>
      </c>
    </row>
    <row r="113" spans="1:111" ht="32" thickBot="1" x14ac:dyDescent="0.3">
      <c r="A113" s="96" t="s">
        <v>388</v>
      </c>
      <c r="B113" s="96" t="s">
        <v>105</v>
      </c>
      <c r="C113" s="65" t="s">
        <v>109</v>
      </c>
      <c r="D113" s="141" t="str">
        <f>IF(ISNUMBER(VAL_S13!D113),VAL_S13!D113,IF(ISBLANK(VAL_S13!D113),"","NaN"))</f>
        <v>NaN</v>
      </c>
      <c r="E113" s="152" t="str">
        <f>IF(ISNUMBER(VAL_S13!D113),$F$6,IF(ISBLANK(VAL_S13!D113),"",VAL_S13!D113))</f>
        <v>M</v>
      </c>
      <c r="F113" s="152" t="str">
        <f>IF(ISBLANK(VAL_S13!D113),"",$F$7)</f>
        <v>F</v>
      </c>
      <c r="G113" s="143" t="str">
        <f>IF(ISNUMBER(VAL_S13!E113),VAL_S13!E113,IF(ISBLANK(VAL_S13!E113),"","NaN"))</f>
        <v>NaN</v>
      </c>
      <c r="H113" s="152" t="str">
        <f>IF(ISNUMBER(VAL_S13!E113),$F$6,IF(ISBLANK(VAL_S13!E113),"",VAL_S13!E113))</f>
        <v>M</v>
      </c>
      <c r="I113" s="152" t="str">
        <f>IF(ISBLANK(VAL_S13!E113),"",$F$7)</f>
        <v>F</v>
      </c>
      <c r="J113" s="143" t="str">
        <f>IF(ISNUMBER(VAL_S13!F113),VAL_S13!F113,IF(ISBLANK(VAL_S13!F113),"","NaN"))</f>
        <v>NaN</v>
      </c>
      <c r="K113" s="152" t="str">
        <f>IF(ISNUMBER(VAL_S13!F113),$F$6,IF(ISBLANK(VAL_S13!F113),"",VAL_S13!F113))</f>
        <v>M</v>
      </c>
      <c r="L113" s="152" t="str">
        <f>IF(ISBLANK(VAL_S13!F113),"",$F$7)</f>
        <v>F</v>
      </c>
      <c r="M113" s="143" t="str">
        <f>IF(ISNUMBER(VAL_S13!G113),VAL_S13!G113,IF(ISBLANK(VAL_S13!G113),"","NaN"))</f>
        <v>NaN</v>
      </c>
      <c r="N113" s="152" t="str">
        <f>IF(ISNUMBER(VAL_S13!G113),$F$6,IF(ISBLANK(VAL_S13!G113),"",VAL_S13!G113))</f>
        <v>M</v>
      </c>
      <c r="O113" s="152" t="str">
        <f>IF(ISBLANK(VAL_S13!G113),"",$F$7)</f>
        <v>F</v>
      </c>
      <c r="P113" s="143" t="str">
        <f>IF(ISNUMBER(VAL_S13!H113),VAL_S13!H113,IF(ISBLANK(VAL_S13!H113),"","NaN"))</f>
        <v>NaN</v>
      </c>
      <c r="Q113" s="152" t="str">
        <f>IF(ISNUMBER(VAL_S13!H113),$F$6,IF(ISBLANK(VAL_S13!H113),"",VAL_S13!H113))</f>
        <v>M</v>
      </c>
      <c r="R113" s="152" t="str">
        <f>IF(ISBLANK(VAL_S13!H113),"",$F$7)</f>
        <v>F</v>
      </c>
      <c r="S113" s="143" t="str">
        <f>IF(ISNUMBER(VAL_S13!I113),VAL_S13!I113,IF(ISBLANK(VAL_S13!I113),"","NaN"))</f>
        <v>NaN</v>
      </c>
      <c r="T113" s="152" t="str">
        <f>IF(ISNUMBER(VAL_S13!I113),$F$6,IF(ISBLANK(VAL_S13!I113),"",VAL_S13!I113))</f>
        <v>M</v>
      </c>
      <c r="U113" s="152" t="str">
        <f>IF(ISBLANK(VAL_S13!I113),"",$F$7)</f>
        <v>F</v>
      </c>
      <c r="V113" s="143" t="str">
        <f>IF(ISNUMBER(VAL_S13!J113),VAL_S13!J113,IF(ISBLANK(VAL_S13!J113),"","NaN"))</f>
        <v>NaN</v>
      </c>
      <c r="W113" s="152" t="str">
        <f>IF(ISNUMBER(VAL_S13!J113),$F$6,IF(ISBLANK(VAL_S13!J113),"",VAL_S13!J113))</f>
        <v>M</v>
      </c>
      <c r="X113" s="152" t="str">
        <f>IF(ISBLANK(VAL_S13!J113),"",$F$7)</f>
        <v>F</v>
      </c>
      <c r="Y113" s="143" t="str">
        <f>IF(ISNUMBER(VAL_S13!K113),VAL_S13!K113,IF(ISBLANK(VAL_S13!K113),"","NaN"))</f>
        <v>NaN</v>
      </c>
      <c r="Z113" s="152" t="str">
        <f>IF(ISNUMBER(VAL_S13!K113),$F$6,IF(ISBLANK(VAL_S13!K113),"",VAL_S13!K113))</f>
        <v>M</v>
      </c>
      <c r="AA113" s="152" t="str">
        <f>IF(ISBLANK(VAL_S13!K113),"",$F$7)</f>
        <v>F</v>
      </c>
      <c r="AB113" s="143" t="str">
        <f>IF(ISNUMBER(VAL_S13!L113),VAL_S13!L113,IF(ISBLANK(VAL_S13!L113),"","NaN"))</f>
        <v>NaN</v>
      </c>
      <c r="AC113" s="152" t="str">
        <f>IF(ISNUMBER(VAL_S13!L113),$F$6,IF(ISBLANK(VAL_S13!L113),"",VAL_S13!L113))</f>
        <v>M</v>
      </c>
      <c r="AD113" s="152" t="str">
        <f>IF(ISBLANK(VAL_S13!L113),"",$F$7)</f>
        <v>F</v>
      </c>
      <c r="AE113" s="143" t="str">
        <f>IF(ISNUMBER(VAL_S13!M113),VAL_S13!M113,IF(ISBLANK(VAL_S13!M113),"","NaN"))</f>
        <v>NaN</v>
      </c>
      <c r="AF113" s="152" t="str">
        <f>IF(ISNUMBER(VAL_S13!M113),$F$6,IF(ISBLANK(VAL_S13!M113),"",VAL_S13!M113))</f>
        <v>M</v>
      </c>
      <c r="AG113" s="152" t="str">
        <f>IF(ISBLANK(VAL_S13!M113),"",$F$7)</f>
        <v>F</v>
      </c>
      <c r="AH113" s="143" t="str">
        <f>IF(ISNUMBER(VAL_S13!N113),VAL_S13!N113,IF(ISBLANK(VAL_S13!N113),"","NaN"))</f>
        <v>NaN</v>
      </c>
      <c r="AI113" s="152" t="str">
        <f>IF(ISNUMBER(VAL_S13!N113),$F$6,IF(ISBLANK(VAL_S13!N113),"",VAL_S13!N113))</f>
        <v>M</v>
      </c>
      <c r="AJ113" s="152" t="str">
        <f>IF(ISBLANK(VAL_S13!N113),"",$F$7)</f>
        <v>F</v>
      </c>
      <c r="AK113" s="143" t="str">
        <f>IF(ISNUMBER(VAL_S13!O113),VAL_S13!O113,IF(ISBLANK(VAL_S13!O113),"","NaN"))</f>
        <v>NaN</v>
      </c>
      <c r="AL113" s="152" t="str">
        <f>IF(ISNUMBER(VAL_S13!O113),$F$6,IF(ISBLANK(VAL_S13!O113),"",VAL_S13!O113))</f>
        <v>M</v>
      </c>
      <c r="AM113" s="152" t="str">
        <f>IF(ISBLANK(VAL_S13!O113),"",$F$7)</f>
        <v>F</v>
      </c>
      <c r="AN113" s="143" t="str">
        <f>IF(ISNUMBER(VAL_S13!P113),VAL_S13!P113,IF(ISBLANK(VAL_S13!P113),"","NaN"))</f>
        <v>NaN</v>
      </c>
      <c r="AO113" s="152" t="str">
        <f>IF(ISNUMBER(VAL_S13!P113),$F$6,IF(ISBLANK(VAL_S13!P113),"",VAL_S13!P113))</f>
        <v>M</v>
      </c>
      <c r="AP113" s="152" t="str">
        <f>IF(ISBLANK(VAL_S13!P113),"",$F$7)</f>
        <v>F</v>
      </c>
      <c r="AQ113" s="143" t="str">
        <f>IF(ISNUMBER(VAL_S13!Q113),VAL_S13!Q113,IF(ISBLANK(VAL_S13!Q113),"","NaN"))</f>
        <v>NaN</v>
      </c>
      <c r="AR113" s="152" t="str">
        <f>IF(ISNUMBER(VAL_S13!Q113),$F$6,IF(ISBLANK(VAL_S13!Q113),"",VAL_S13!Q113))</f>
        <v>M</v>
      </c>
      <c r="AS113" s="152" t="str">
        <f>IF(ISBLANK(VAL_S13!Q113),"",$F$7)</f>
        <v>F</v>
      </c>
      <c r="AT113" s="143" t="str">
        <f>IF(ISNUMBER(VAL_S13!R113),VAL_S13!R113,IF(ISBLANK(VAL_S13!R113),"","NaN"))</f>
        <v>NaN</v>
      </c>
      <c r="AU113" s="152" t="str">
        <f>IF(ISNUMBER(VAL_S13!R113),$F$6,IF(ISBLANK(VAL_S13!R113),"",VAL_S13!R113))</f>
        <v>M</v>
      </c>
      <c r="AV113" s="152" t="str">
        <f>IF(ISBLANK(VAL_S13!R113),"",$F$7)</f>
        <v>F</v>
      </c>
      <c r="AW113" s="143" t="str">
        <f>IF(ISNUMBER(VAL_S13!S113),VAL_S13!S113,IF(ISBLANK(VAL_S13!S113),"","NaN"))</f>
        <v>NaN</v>
      </c>
      <c r="AX113" s="152" t="str">
        <f>IF(ISNUMBER(VAL_S13!S113),$F$6,IF(ISBLANK(VAL_S13!S113),"",VAL_S13!S113))</f>
        <v>M</v>
      </c>
      <c r="AY113" s="152" t="str">
        <f>IF(ISBLANK(VAL_S13!S113),"",$F$7)</f>
        <v>F</v>
      </c>
      <c r="AZ113" s="143" t="str">
        <f>IF(ISNUMBER(VAL_S13!T113),VAL_S13!T113,IF(ISBLANK(VAL_S13!T113),"","NaN"))</f>
        <v>NaN</v>
      </c>
      <c r="BA113" s="152" t="str">
        <f>IF(ISNUMBER(VAL_S13!T113),$F$6,IF(ISBLANK(VAL_S13!T113),"",VAL_S13!T113))</f>
        <v>M</v>
      </c>
      <c r="BB113" s="152" t="str">
        <f>IF(ISBLANK(VAL_S13!T113),"",$F$7)</f>
        <v>F</v>
      </c>
      <c r="BC113" s="143" t="str">
        <f>IF(ISNUMBER(VAL_S13!U113),VAL_S13!U113,IF(ISBLANK(VAL_S13!U113),"","NaN"))</f>
        <v>NaN</v>
      </c>
      <c r="BD113" s="152" t="str">
        <f>IF(ISNUMBER(VAL_S13!U113),$F$6,IF(ISBLANK(VAL_S13!U113),"",VAL_S13!U113))</f>
        <v>M</v>
      </c>
      <c r="BE113" s="152" t="str">
        <f>IF(ISBLANK(VAL_S13!U113),"",$F$7)</f>
        <v>F</v>
      </c>
      <c r="BF113" s="143" t="str">
        <f>IF(ISNUMBER(VAL_S13!V113),VAL_S13!V113,IF(ISBLANK(VAL_S13!V113),"","NaN"))</f>
        <v>NaN</v>
      </c>
      <c r="BG113" s="152" t="str">
        <f>IF(ISNUMBER(VAL_S13!V113),$F$6,IF(ISBLANK(VAL_S13!V113),"",VAL_S13!V113))</f>
        <v>M</v>
      </c>
      <c r="BH113" s="152" t="str">
        <f>IF(ISBLANK(VAL_S13!V113),"",$F$7)</f>
        <v>F</v>
      </c>
      <c r="BI113" s="143" t="str">
        <f>IF(ISNUMBER(VAL_S13!W113),VAL_S13!W113,IF(ISBLANK(VAL_S13!W113),"","NaN"))</f>
        <v>NaN</v>
      </c>
      <c r="BJ113" s="152" t="str">
        <f>IF(ISNUMBER(VAL_S13!W113),$F$6,IF(ISBLANK(VAL_S13!W113),"",VAL_S13!W113))</f>
        <v>M</v>
      </c>
      <c r="BK113" s="152" t="str">
        <f>IF(ISBLANK(VAL_S13!W113),"",$F$7)</f>
        <v>F</v>
      </c>
      <c r="BL113" s="143" t="str">
        <f>IF(ISNUMBER(VAL_S13!X113),VAL_S13!X113,IF(ISBLANK(VAL_S13!X113),"","NaN"))</f>
        <v>NaN</v>
      </c>
      <c r="BM113" s="152" t="str">
        <f>IF(ISNUMBER(VAL_S13!X113),$F$6,IF(ISBLANK(VAL_S13!X113),"",VAL_S13!X113))</f>
        <v>M</v>
      </c>
      <c r="BN113" s="152" t="str">
        <f>IF(ISBLANK(VAL_S13!X113),"",$F$7)</f>
        <v>F</v>
      </c>
      <c r="BO113" s="143" t="str">
        <f>IF(ISNUMBER(VAL_S13!Y113),VAL_S13!Y113,IF(ISBLANK(VAL_S13!Y113),"","NaN"))</f>
        <v>NaN</v>
      </c>
      <c r="BP113" s="152" t="str">
        <f>IF(ISNUMBER(VAL_S13!Y113),$F$6,IF(ISBLANK(VAL_S13!Y113),"",VAL_S13!Y113))</f>
        <v>M</v>
      </c>
      <c r="BQ113" s="152" t="str">
        <f>IF(ISBLANK(VAL_S13!Y113),"",$F$7)</f>
        <v>F</v>
      </c>
      <c r="BR113" s="143" t="str">
        <f>IF(ISNUMBER(VAL_S13!Z113),VAL_S13!Z113,IF(ISBLANK(VAL_S13!Z113),"","NaN"))</f>
        <v>NaN</v>
      </c>
      <c r="BS113" s="152" t="str">
        <f>IF(ISNUMBER(VAL_S13!Z113),$F$6,IF(ISBLANK(VAL_S13!Z113),"",VAL_S13!Z113))</f>
        <v>M</v>
      </c>
      <c r="BT113" s="152" t="str">
        <f>IF(ISBLANK(VAL_S13!Z113),"",$F$7)</f>
        <v>F</v>
      </c>
      <c r="BU113" s="143" t="str">
        <f>IF(ISNUMBER(VAL_S13!AA113),VAL_S13!AA113,IF(ISBLANK(VAL_S13!AA113),"","NaN"))</f>
        <v>NaN</v>
      </c>
      <c r="BV113" s="152" t="str">
        <f>IF(ISNUMBER(VAL_S13!AA113),$F$6,IF(ISBLANK(VAL_S13!AA113),"",VAL_S13!AA113))</f>
        <v>M</v>
      </c>
      <c r="BW113" s="152" t="str">
        <f>IF(ISBLANK(VAL_S13!AA113),"",$F$7)</f>
        <v>F</v>
      </c>
      <c r="BX113" s="143" t="str">
        <f>IF(ISNUMBER(VAL_S13!AB113),VAL_S13!AB113,IF(ISBLANK(VAL_S13!AB113),"","NaN"))</f>
        <v>NaN</v>
      </c>
      <c r="BY113" s="152" t="str">
        <f>IF(ISNUMBER(VAL_S13!AB113),$F$6,IF(ISBLANK(VAL_S13!AB113),"",VAL_S13!AB113))</f>
        <v>M</v>
      </c>
      <c r="BZ113" s="152" t="str">
        <f>IF(ISBLANK(VAL_S13!AB113),"",$F$7)</f>
        <v>F</v>
      </c>
      <c r="CA113" s="143" t="str">
        <f>IF(ISNUMBER(VAL_S13!AC113),VAL_S13!AC113,IF(ISBLANK(VAL_S13!AC113),"","NaN"))</f>
        <v>NaN</v>
      </c>
      <c r="CB113" s="152" t="str">
        <f>IF(ISNUMBER(VAL_S13!AC113),$F$6,IF(ISBLANK(VAL_S13!AC113),"",VAL_S13!AC113))</f>
        <v>M</v>
      </c>
      <c r="CC113" s="152" t="str">
        <f>IF(ISBLANK(VAL_S13!AC113),"",$F$7)</f>
        <v>F</v>
      </c>
      <c r="CD113" s="143" t="str">
        <f>IF(ISNUMBER(VAL_S13!AD113),VAL_S13!AD113,IF(ISBLANK(VAL_S13!AD113),"","NaN"))</f>
        <v>NaN</v>
      </c>
      <c r="CE113" s="152" t="str">
        <f>IF(ISNUMBER(VAL_S13!AD113),$F$6,IF(ISBLANK(VAL_S13!AD113),"",VAL_S13!AD113))</f>
        <v>M</v>
      </c>
      <c r="CF113" s="152" t="str">
        <f>IF(ISBLANK(VAL_S13!AD113),"",$F$7)</f>
        <v>F</v>
      </c>
      <c r="CG113" s="143" t="str">
        <f>IF(ISNUMBER(VAL_S13!AE113),VAL_S13!AE113,IF(ISBLANK(VAL_S13!AE113),"","NaN"))</f>
        <v>NaN</v>
      </c>
      <c r="CH113" s="152" t="str">
        <f>IF(ISNUMBER(VAL_S13!AE113),$F$6,IF(ISBLANK(VAL_S13!AE113),"",VAL_S13!AE113))</f>
        <v>M</v>
      </c>
      <c r="CI113" s="152" t="str">
        <f>IF(ISBLANK(VAL_S13!AE113),"",$F$7)</f>
        <v>F</v>
      </c>
      <c r="CJ113" s="143" t="str">
        <f>IF(ISNUMBER(VAL_S13!AF113),VAL_S13!AF113,IF(ISBLANK(VAL_S13!AF113),"","NaN"))</f>
        <v>NaN</v>
      </c>
      <c r="CK113" s="152" t="str">
        <f>IF(ISNUMBER(VAL_S13!AF113),$F$6,IF(ISBLANK(VAL_S13!AF113),"",VAL_S13!AF113))</f>
        <v>M</v>
      </c>
      <c r="CL113" s="152" t="str">
        <f>IF(ISBLANK(VAL_S13!AF113),"",$F$7)</f>
        <v>F</v>
      </c>
      <c r="CM113" s="143" t="str">
        <f>IF(ISNUMBER(VAL_S13!AG113),VAL_S13!AG113,IF(ISBLANK(VAL_S13!AG113),"","NaN"))</f>
        <v>NaN</v>
      </c>
      <c r="CN113" s="152" t="str">
        <f>IF(ISNUMBER(VAL_S13!AG113),$F$6,IF(ISBLANK(VAL_S13!AG113),"",VAL_S13!AG113))</f>
        <v>M</v>
      </c>
      <c r="CO113" s="152" t="str">
        <f>IF(ISBLANK(VAL_S13!AG113),"",$F$7)</f>
        <v>F</v>
      </c>
      <c r="CP113" s="143" t="str">
        <f>IF(ISNUMBER(VAL_S13!AH113),VAL_S13!AH113,IF(ISBLANK(VAL_S13!AH113),"","NaN"))</f>
        <v>NaN</v>
      </c>
      <c r="CQ113" s="152" t="str">
        <f>IF(ISNUMBER(VAL_S13!AH113),$F$6,IF(ISBLANK(VAL_S13!AH113),"",VAL_S13!AH113))</f>
        <v>M</v>
      </c>
      <c r="CR113" s="152" t="str">
        <f>IF(ISBLANK(VAL_S13!AH113),"",$F$7)</f>
        <v>F</v>
      </c>
      <c r="CS113" s="143" t="str">
        <f>IF(ISNUMBER(VAL_S13!AI113),VAL_S13!AI113,IF(ISBLANK(VAL_S13!AI113),"","NaN"))</f>
        <v/>
      </c>
      <c r="CT113" s="152" t="str">
        <f>IF(ISNUMBER(VAL_S13!AI113),$F$6,IF(ISBLANK(VAL_S13!AI113),"",VAL_S13!AI113))</f>
        <v/>
      </c>
      <c r="CU113" s="152" t="str">
        <f>IF(ISBLANK(VAL_S13!AI113),"",$F$7)</f>
        <v/>
      </c>
      <c r="CV113" s="143" t="str">
        <f>IF(ISNUMBER(VAL_S13!AJ113),VAL_S13!AJ113,IF(ISBLANK(VAL_S13!AJ113),"","NaN"))</f>
        <v/>
      </c>
      <c r="CW113" s="152" t="str">
        <f>IF(ISNUMBER(VAL_S13!AJ113),$F$6,IF(ISBLANK(VAL_S13!AJ113),"",VAL_S13!AJ113))</f>
        <v/>
      </c>
      <c r="CX113" s="152" t="str">
        <f>IF(ISBLANK(VAL_S13!AJ113),"",$F$7)</f>
        <v/>
      </c>
      <c r="CY113" s="143" t="str">
        <f>IF(ISNUMBER(VAL_S13!AK113),VAL_S13!AK113,IF(ISBLANK(VAL_S13!AK113),"","NaN"))</f>
        <v/>
      </c>
      <c r="CZ113" s="152" t="str">
        <f>IF(ISNUMBER(VAL_S13!AK113),$F$6,IF(ISBLANK(VAL_S13!AK113),"",VAL_S13!AK113))</f>
        <v/>
      </c>
      <c r="DA113" s="152" t="str">
        <f>IF(ISBLANK(VAL_S13!AK113),"",$F$7)</f>
        <v/>
      </c>
      <c r="DB113" s="143" t="str">
        <f>IF(ISNUMBER(VAL_S13!AL113),VAL_S13!AL113,IF(ISBLANK(VAL_S13!AL113),"","NaN"))</f>
        <v/>
      </c>
      <c r="DC113" s="152" t="str">
        <f>IF(ISNUMBER(VAL_S13!AL113),$F$6,IF(ISBLANK(VAL_S13!AL113),"",VAL_S13!AL113))</f>
        <v/>
      </c>
      <c r="DD113" s="152" t="str">
        <f>IF(ISBLANK(VAL_S13!AL113),"",$F$7)</f>
        <v/>
      </c>
      <c r="DE113" s="143" t="str">
        <f>IF(ISNUMBER(VAL_S13!AM113),VAL_S13!AM113,IF(ISBLANK(VAL_S13!AM113),"","NaN"))</f>
        <v/>
      </c>
      <c r="DF113" s="152" t="str">
        <f>IF(ISNUMBER(VAL_S13!AM113),$F$6,IF(ISBLANK(VAL_S13!AM113),"",VAL_S13!AM113))</f>
        <v/>
      </c>
      <c r="DG113" s="185" t="str">
        <f>IF(ISBLANK(VAL_S13!AM113),"",$F$7)</f>
        <v/>
      </c>
    </row>
    <row r="114" spans="1:111" x14ac:dyDescent="0.25">
      <c r="A114" s="161" t="s">
        <v>389</v>
      </c>
      <c r="B114" s="161" t="s">
        <v>159</v>
      </c>
      <c r="C114" s="162">
        <v>81</v>
      </c>
      <c r="D114" s="145" t="str">
        <f>IF(ISNUMBER(VAL_S13!D114),VAL_S13!D114,IF(ISBLANK(VAL_S13!D114),"","NaN"))</f>
        <v>NaN</v>
      </c>
      <c r="E114" s="153" t="str">
        <f>IF(ISNUMBER(VAL_S13!D114),$F$6,IF(ISBLANK(VAL_S13!D114),"",VAL_S13!D114))</f>
        <v>M</v>
      </c>
      <c r="F114" s="153" t="str">
        <f>IF(ISBLANK(VAL_S13!D114),"",$F$7)</f>
        <v>F</v>
      </c>
      <c r="G114" s="144" t="str">
        <f>IF(ISNUMBER(VAL_S13!E114),VAL_S13!E114,IF(ISBLANK(VAL_S13!E114),"","NaN"))</f>
        <v>NaN</v>
      </c>
      <c r="H114" s="153" t="str">
        <f>IF(ISNUMBER(VAL_S13!E114),$F$6,IF(ISBLANK(VAL_S13!E114),"",VAL_S13!E114))</f>
        <v>M</v>
      </c>
      <c r="I114" s="153" t="str">
        <f>IF(ISBLANK(VAL_S13!E114),"",$F$7)</f>
        <v>F</v>
      </c>
      <c r="J114" s="144" t="str">
        <f>IF(ISNUMBER(VAL_S13!F114),VAL_S13!F114,IF(ISBLANK(VAL_S13!F114),"","NaN"))</f>
        <v>NaN</v>
      </c>
      <c r="K114" s="153" t="str">
        <f>IF(ISNUMBER(VAL_S13!F114),$F$6,IF(ISBLANK(VAL_S13!F114),"",VAL_S13!F114))</f>
        <v>M</v>
      </c>
      <c r="L114" s="153" t="str">
        <f>IF(ISBLANK(VAL_S13!F114),"",$F$7)</f>
        <v>F</v>
      </c>
      <c r="M114" s="144" t="str">
        <f>IF(ISNUMBER(VAL_S13!G114),VAL_S13!G114,IF(ISBLANK(VAL_S13!G114),"","NaN"))</f>
        <v>NaN</v>
      </c>
      <c r="N114" s="153" t="str">
        <f>IF(ISNUMBER(VAL_S13!G114),$F$6,IF(ISBLANK(VAL_S13!G114),"",VAL_S13!G114))</f>
        <v>M</v>
      </c>
      <c r="O114" s="153" t="str">
        <f>IF(ISBLANK(VAL_S13!G114),"",$F$7)</f>
        <v>F</v>
      </c>
      <c r="P114" s="144" t="str">
        <f>IF(ISNUMBER(VAL_S13!H114),VAL_S13!H114,IF(ISBLANK(VAL_S13!H114),"","NaN"))</f>
        <v>NaN</v>
      </c>
      <c r="Q114" s="153" t="str">
        <f>IF(ISNUMBER(VAL_S13!H114),$F$6,IF(ISBLANK(VAL_S13!H114),"",VAL_S13!H114))</f>
        <v>M</v>
      </c>
      <c r="R114" s="153" t="str">
        <f>IF(ISBLANK(VAL_S13!H114),"",$F$7)</f>
        <v>F</v>
      </c>
      <c r="S114" s="144" t="str">
        <f>IF(ISNUMBER(VAL_S13!I114),VAL_S13!I114,IF(ISBLANK(VAL_S13!I114),"","NaN"))</f>
        <v>NaN</v>
      </c>
      <c r="T114" s="153" t="str">
        <f>IF(ISNUMBER(VAL_S13!I114),$F$6,IF(ISBLANK(VAL_S13!I114),"",VAL_S13!I114))</f>
        <v>M</v>
      </c>
      <c r="U114" s="153" t="str">
        <f>IF(ISBLANK(VAL_S13!I114),"",$F$7)</f>
        <v>F</v>
      </c>
      <c r="V114" s="144" t="str">
        <f>IF(ISNUMBER(VAL_S13!J114),VAL_S13!J114,IF(ISBLANK(VAL_S13!J114),"","NaN"))</f>
        <v>NaN</v>
      </c>
      <c r="W114" s="153" t="str">
        <f>IF(ISNUMBER(VAL_S13!J114),$F$6,IF(ISBLANK(VAL_S13!J114),"",VAL_S13!J114))</f>
        <v>M</v>
      </c>
      <c r="X114" s="153" t="str">
        <f>IF(ISBLANK(VAL_S13!J114),"",$F$7)</f>
        <v>F</v>
      </c>
      <c r="Y114" s="144" t="str">
        <f>IF(ISNUMBER(VAL_S13!K114),VAL_S13!K114,IF(ISBLANK(VAL_S13!K114),"","NaN"))</f>
        <v>NaN</v>
      </c>
      <c r="Z114" s="153" t="str">
        <f>IF(ISNUMBER(VAL_S13!K114),$F$6,IF(ISBLANK(VAL_S13!K114),"",VAL_S13!K114))</f>
        <v>M</v>
      </c>
      <c r="AA114" s="153" t="str">
        <f>IF(ISBLANK(VAL_S13!K114),"",$F$7)</f>
        <v>F</v>
      </c>
      <c r="AB114" s="144" t="str">
        <f>IF(ISNUMBER(VAL_S13!L114),VAL_S13!L114,IF(ISBLANK(VAL_S13!L114),"","NaN"))</f>
        <v>NaN</v>
      </c>
      <c r="AC114" s="153" t="str">
        <f>IF(ISNUMBER(VAL_S13!L114),$F$6,IF(ISBLANK(VAL_S13!L114),"",VAL_S13!L114))</f>
        <v>M</v>
      </c>
      <c r="AD114" s="153" t="str">
        <f>IF(ISBLANK(VAL_S13!L114),"",$F$7)</f>
        <v>F</v>
      </c>
      <c r="AE114" s="144" t="str">
        <f>IF(ISNUMBER(VAL_S13!M114),VAL_S13!M114,IF(ISBLANK(VAL_S13!M114),"","NaN"))</f>
        <v>NaN</v>
      </c>
      <c r="AF114" s="153" t="str">
        <f>IF(ISNUMBER(VAL_S13!M114),$F$6,IF(ISBLANK(VAL_S13!M114),"",VAL_S13!M114))</f>
        <v>M</v>
      </c>
      <c r="AG114" s="153" t="str">
        <f>IF(ISBLANK(VAL_S13!M114),"",$F$7)</f>
        <v>F</v>
      </c>
      <c r="AH114" s="144" t="str">
        <f>IF(ISNUMBER(VAL_S13!N114),VAL_S13!N114,IF(ISBLANK(VAL_S13!N114),"","NaN"))</f>
        <v>NaN</v>
      </c>
      <c r="AI114" s="153" t="str">
        <f>IF(ISNUMBER(VAL_S13!N114),$F$6,IF(ISBLANK(VAL_S13!N114),"",VAL_S13!N114))</f>
        <v>M</v>
      </c>
      <c r="AJ114" s="153" t="str">
        <f>IF(ISBLANK(VAL_S13!N114),"",$F$7)</f>
        <v>F</v>
      </c>
      <c r="AK114" s="144" t="str">
        <f>IF(ISNUMBER(VAL_S13!O114),VAL_S13!O114,IF(ISBLANK(VAL_S13!O114),"","NaN"))</f>
        <v>NaN</v>
      </c>
      <c r="AL114" s="153" t="str">
        <f>IF(ISNUMBER(VAL_S13!O114),$F$6,IF(ISBLANK(VAL_S13!O114),"",VAL_S13!O114))</f>
        <v>M</v>
      </c>
      <c r="AM114" s="153" t="str">
        <f>IF(ISBLANK(VAL_S13!O114),"",$F$7)</f>
        <v>F</v>
      </c>
      <c r="AN114" s="144" t="str">
        <f>IF(ISNUMBER(VAL_S13!P114),VAL_S13!P114,IF(ISBLANK(VAL_S13!P114),"","NaN"))</f>
        <v>NaN</v>
      </c>
      <c r="AO114" s="153" t="str">
        <f>IF(ISNUMBER(VAL_S13!P114),$F$6,IF(ISBLANK(VAL_S13!P114),"",VAL_S13!P114))</f>
        <v>M</v>
      </c>
      <c r="AP114" s="153" t="str">
        <f>IF(ISBLANK(VAL_S13!P114),"",$F$7)</f>
        <v>F</v>
      </c>
      <c r="AQ114" s="144" t="str">
        <f>IF(ISNUMBER(VAL_S13!Q114),VAL_S13!Q114,IF(ISBLANK(VAL_S13!Q114),"","NaN"))</f>
        <v>NaN</v>
      </c>
      <c r="AR114" s="153" t="str">
        <f>IF(ISNUMBER(VAL_S13!Q114),$F$6,IF(ISBLANK(VAL_S13!Q114),"",VAL_S13!Q114))</f>
        <v>M</v>
      </c>
      <c r="AS114" s="153" t="str">
        <f>IF(ISBLANK(VAL_S13!Q114),"",$F$7)</f>
        <v>F</v>
      </c>
      <c r="AT114" s="144" t="str">
        <f>IF(ISNUMBER(VAL_S13!R114),VAL_S13!R114,IF(ISBLANK(VAL_S13!R114),"","NaN"))</f>
        <v>NaN</v>
      </c>
      <c r="AU114" s="153" t="str">
        <f>IF(ISNUMBER(VAL_S13!R114),$F$6,IF(ISBLANK(VAL_S13!R114),"",VAL_S13!R114))</f>
        <v>M</v>
      </c>
      <c r="AV114" s="153" t="str">
        <f>IF(ISBLANK(VAL_S13!R114),"",$F$7)</f>
        <v>F</v>
      </c>
      <c r="AW114" s="144" t="str">
        <f>IF(ISNUMBER(VAL_S13!S114),VAL_S13!S114,IF(ISBLANK(VAL_S13!S114),"","NaN"))</f>
        <v>NaN</v>
      </c>
      <c r="AX114" s="153" t="str">
        <f>IF(ISNUMBER(VAL_S13!S114),$F$6,IF(ISBLANK(VAL_S13!S114),"",VAL_S13!S114))</f>
        <v>M</v>
      </c>
      <c r="AY114" s="153" t="str">
        <f>IF(ISBLANK(VAL_S13!S114),"",$F$7)</f>
        <v>F</v>
      </c>
      <c r="AZ114" s="144" t="str">
        <f>IF(ISNUMBER(VAL_S13!T114),VAL_S13!T114,IF(ISBLANK(VAL_S13!T114),"","NaN"))</f>
        <v>NaN</v>
      </c>
      <c r="BA114" s="153" t="str">
        <f>IF(ISNUMBER(VAL_S13!T114),$F$6,IF(ISBLANK(VAL_S13!T114),"",VAL_S13!T114))</f>
        <v>M</v>
      </c>
      <c r="BB114" s="153" t="str">
        <f>IF(ISBLANK(VAL_S13!T114),"",$F$7)</f>
        <v>F</v>
      </c>
      <c r="BC114" s="144" t="str">
        <f>IF(ISNUMBER(VAL_S13!U114),VAL_S13!U114,IF(ISBLANK(VAL_S13!U114),"","NaN"))</f>
        <v>NaN</v>
      </c>
      <c r="BD114" s="153" t="str">
        <f>IF(ISNUMBER(VAL_S13!U114),$F$6,IF(ISBLANK(VAL_S13!U114),"",VAL_S13!U114))</f>
        <v>M</v>
      </c>
      <c r="BE114" s="153" t="str">
        <f>IF(ISBLANK(VAL_S13!U114),"",$F$7)</f>
        <v>F</v>
      </c>
      <c r="BF114" s="144" t="str">
        <f>IF(ISNUMBER(VAL_S13!V114),VAL_S13!V114,IF(ISBLANK(VAL_S13!V114),"","NaN"))</f>
        <v>NaN</v>
      </c>
      <c r="BG114" s="153" t="str">
        <f>IF(ISNUMBER(VAL_S13!V114),$F$6,IF(ISBLANK(VAL_S13!V114),"",VAL_S13!V114))</f>
        <v>M</v>
      </c>
      <c r="BH114" s="153" t="str">
        <f>IF(ISBLANK(VAL_S13!V114),"",$F$7)</f>
        <v>F</v>
      </c>
      <c r="BI114" s="144" t="str">
        <f>IF(ISNUMBER(VAL_S13!W114),VAL_S13!W114,IF(ISBLANK(VAL_S13!W114),"","NaN"))</f>
        <v>NaN</v>
      </c>
      <c r="BJ114" s="153" t="str">
        <f>IF(ISNUMBER(VAL_S13!W114),$F$6,IF(ISBLANK(VAL_S13!W114),"",VAL_S13!W114))</f>
        <v>M</v>
      </c>
      <c r="BK114" s="153" t="str">
        <f>IF(ISBLANK(VAL_S13!W114),"",$F$7)</f>
        <v>F</v>
      </c>
      <c r="BL114" s="144" t="str">
        <f>IF(ISNUMBER(VAL_S13!X114),VAL_S13!X114,IF(ISBLANK(VAL_S13!X114),"","NaN"))</f>
        <v>NaN</v>
      </c>
      <c r="BM114" s="153" t="str">
        <f>IF(ISNUMBER(VAL_S13!X114),$F$6,IF(ISBLANK(VAL_S13!X114),"",VAL_S13!X114))</f>
        <v>M</v>
      </c>
      <c r="BN114" s="153" t="str">
        <f>IF(ISBLANK(VAL_S13!X114),"",$F$7)</f>
        <v>F</v>
      </c>
      <c r="BO114" s="144" t="str">
        <f>IF(ISNUMBER(VAL_S13!Y114),VAL_S13!Y114,IF(ISBLANK(VAL_S13!Y114),"","NaN"))</f>
        <v>NaN</v>
      </c>
      <c r="BP114" s="153" t="str">
        <f>IF(ISNUMBER(VAL_S13!Y114),$F$6,IF(ISBLANK(VAL_S13!Y114),"",VAL_S13!Y114))</f>
        <v>M</v>
      </c>
      <c r="BQ114" s="153" t="str">
        <f>IF(ISBLANK(VAL_S13!Y114),"",$F$7)</f>
        <v>F</v>
      </c>
      <c r="BR114" s="144" t="str">
        <f>IF(ISNUMBER(VAL_S13!Z114),VAL_S13!Z114,IF(ISBLANK(VAL_S13!Z114),"","NaN"))</f>
        <v>NaN</v>
      </c>
      <c r="BS114" s="153" t="str">
        <f>IF(ISNUMBER(VAL_S13!Z114),$F$6,IF(ISBLANK(VAL_S13!Z114),"",VAL_S13!Z114))</f>
        <v>M</v>
      </c>
      <c r="BT114" s="153" t="str">
        <f>IF(ISBLANK(VAL_S13!Z114),"",$F$7)</f>
        <v>F</v>
      </c>
      <c r="BU114" s="144" t="str">
        <f>IF(ISNUMBER(VAL_S13!AA114),VAL_S13!AA114,IF(ISBLANK(VAL_S13!AA114),"","NaN"))</f>
        <v>NaN</v>
      </c>
      <c r="BV114" s="153" t="str">
        <f>IF(ISNUMBER(VAL_S13!AA114),$F$6,IF(ISBLANK(VAL_S13!AA114),"",VAL_S13!AA114))</f>
        <v>M</v>
      </c>
      <c r="BW114" s="153" t="str">
        <f>IF(ISBLANK(VAL_S13!AA114),"",$F$7)</f>
        <v>F</v>
      </c>
      <c r="BX114" s="144" t="str">
        <f>IF(ISNUMBER(VAL_S13!AB114),VAL_S13!AB114,IF(ISBLANK(VAL_S13!AB114),"","NaN"))</f>
        <v>NaN</v>
      </c>
      <c r="BY114" s="153" t="str">
        <f>IF(ISNUMBER(VAL_S13!AB114),$F$6,IF(ISBLANK(VAL_S13!AB114),"",VAL_S13!AB114))</f>
        <v>M</v>
      </c>
      <c r="BZ114" s="153" t="str">
        <f>IF(ISBLANK(VAL_S13!AB114),"",$F$7)</f>
        <v>F</v>
      </c>
      <c r="CA114" s="144" t="str">
        <f>IF(ISNUMBER(VAL_S13!AC114),VAL_S13!AC114,IF(ISBLANK(VAL_S13!AC114),"","NaN"))</f>
        <v>NaN</v>
      </c>
      <c r="CB114" s="153" t="str">
        <f>IF(ISNUMBER(VAL_S13!AC114),$F$6,IF(ISBLANK(VAL_S13!AC114),"",VAL_S13!AC114))</f>
        <v>M</v>
      </c>
      <c r="CC114" s="153" t="str">
        <f>IF(ISBLANK(VAL_S13!AC114),"",$F$7)</f>
        <v>F</v>
      </c>
      <c r="CD114" s="144" t="str">
        <f>IF(ISNUMBER(VAL_S13!AD114),VAL_S13!AD114,IF(ISBLANK(VAL_S13!AD114),"","NaN"))</f>
        <v>NaN</v>
      </c>
      <c r="CE114" s="153" t="str">
        <f>IF(ISNUMBER(VAL_S13!AD114),$F$6,IF(ISBLANK(VAL_S13!AD114),"",VAL_S13!AD114))</f>
        <v>M</v>
      </c>
      <c r="CF114" s="153" t="str">
        <f>IF(ISBLANK(VAL_S13!AD114),"",$F$7)</f>
        <v>F</v>
      </c>
      <c r="CG114" s="144" t="str">
        <f>IF(ISNUMBER(VAL_S13!AE114),VAL_S13!AE114,IF(ISBLANK(VAL_S13!AE114),"","NaN"))</f>
        <v>NaN</v>
      </c>
      <c r="CH114" s="153" t="str">
        <f>IF(ISNUMBER(VAL_S13!AE114),$F$6,IF(ISBLANK(VAL_S13!AE114),"",VAL_S13!AE114))</f>
        <v>M</v>
      </c>
      <c r="CI114" s="153" t="str">
        <f>IF(ISBLANK(VAL_S13!AE114),"",$F$7)</f>
        <v>F</v>
      </c>
      <c r="CJ114" s="144" t="str">
        <f>IF(ISNUMBER(VAL_S13!AF114),VAL_S13!AF114,IF(ISBLANK(VAL_S13!AF114),"","NaN"))</f>
        <v>NaN</v>
      </c>
      <c r="CK114" s="153" t="str">
        <f>IF(ISNUMBER(VAL_S13!AF114),$F$6,IF(ISBLANK(VAL_S13!AF114),"",VAL_S13!AF114))</f>
        <v>M</v>
      </c>
      <c r="CL114" s="153" t="str">
        <f>IF(ISBLANK(VAL_S13!AF114),"",$F$7)</f>
        <v>F</v>
      </c>
      <c r="CM114" s="144" t="str">
        <f>IF(ISNUMBER(VAL_S13!AG114),VAL_S13!AG114,IF(ISBLANK(VAL_S13!AG114),"","NaN"))</f>
        <v>NaN</v>
      </c>
      <c r="CN114" s="153" t="str">
        <f>IF(ISNUMBER(VAL_S13!AG114),$F$6,IF(ISBLANK(VAL_S13!AG114),"",VAL_S13!AG114))</f>
        <v>M</v>
      </c>
      <c r="CO114" s="153" t="str">
        <f>IF(ISBLANK(VAL_S13!AG114),"",$F$7)</f>
        <v>F</v>
      </c>
      <c r="CP114" s="144" t="str">
        <f>IF(ISNUMBER(VAL_S13!AH114),VAL_S13!AH114,IF(ISBLANK(VAL_S13!AH114),"","NaN"))</f>
        <v>NaN</v>
      </c>
      <c r="CQ114" s="153" t="str">
        <f>IF(ISNUMBER(VAL_S13!AH114),$F$6,IF(ISBLANK(VAL_S13!AH114),"",VAL_S13!AH114))</f>
        <v>M</v>
      </c>
      <c r="CR114" s="153" t="str">
        <f>IF(ISBLANK(VAL_S13!AH114),"",$F$7)</f>
        <v>F</v>
      </c>
      <c r="CS114" s="144" t="str">
        <f>IF(ISNUMBER(VAL_S13!AI114),VAL_S13!AI114,IF(ISBLANK(VAL_S13!AI114),"","NaN"))</f>
        <v/>
      </c>
      <c r="CT114" s="153" t="str">
        <f>IF(ISNUMBER(VAL_S13!AI114),$F$6,IF(ISBLANK(VAL_S13!AI114),"",VAL_S13!AI114))</f>
        <v/>
      </c>
      <c r="CU114" s="153" t="str">
        <f>IF(ISBLANK(VAL_S13!AI114),"",$F$7)</f>
        <v/>
      </c>
      <c r="CV114" s="144" t="str">
        <f>IF(ISNUMBER(VAL_S13!AJ114),VAL_S13!AJ114,IF(ISBLANK(VAL_S13!AJ114),"","NaN"))</f>
        <v/>
      </c>
      <c r="CW114" s="153" t="str">
        <f>IF(ISNUMBER(VAL_S13!AJ114),$F$6,IF(ISBLANK(VAL_S13!AJ114),"",VAL_S13!AJ114))</f>
        <v/>
      </c>
      <c r="CX114" s="153" t="str">
        <f>IF(ISBLANK(VAL_S13!AJ114),"",$F$7)</f>
        <v/>
      </c>
      <c r="CY114" s="144" t="str">
        <f>IF(ISNUMBER(VAL_S13!AK114),VAL_S13!AK114,IF(ISBLANK(VAL_S13!AK114),"","NaN"))</f>
        <v/>
      </c>
      <c r="CZ114" s="153" t="str">
        <f>IF(ISNUMBER(VAL_S13!AK114),$F$6,IF(ISBLANK(VAL_S13!AK114),"",VAL_S13!AK114))</f>
        <v/>
      </c>
      <c r="DA114" s="153" t="str">
        <f>IF(ISBLANK(VAL_S13!AK114),"",$F$7)</f>
        <v/>
      </c>
      <c r="DB114" s="144" t="str">
        <f>IF(ISNUMBER(VAL_S13!AL114),VAL_S13!AL114,IF(ISBLANK(VAL_S13!AL114),"","NaN"))</f>
        <v/>
      </c>
      <c r="DC114" s="153" t="str">
        <f>IF(ISNUMBER(VAL_S13!AL114),$F$6,IF(ISBLANK(VAL_S13!AL114),"",VAL_S13!AL114))</f>
        <v/>
      </c>
      <c r="DD114" s="153" t="str">
        <f>IF(ISBLANK(VAL_S13!AL114),"",$F$7)</f>
        <v/>
      </c>
      <c r="DE114" s="144" t="str">
        <f>IF(ISNUMBER(VAL_S13!AM114),VAL_S13!AM114,IF(ISBLANK(VAL_S13!AM114),"","NaN"))</f>
        <v/>
      </c>
      <c r="DF114" s="153" t="str">
        <f>IF(ISNUMBER(VAL_S13!AM114),$F$6,IF(ISBLANK(VAL_S13!AM114),"",VAL_S13!AM114))</f>
        <v/>
      </c>
      <c r="DG114" s="186" t="str">
        <f>IF(ISBLANK(VAL_S13!AM114),"",$F$7)</f>
        <v/>
      </c>
    </row>
    <row r="115" spans="1:111" x14ac:dyDescent="0.25">
      <c r="A115" s="157" t="s">
        <v>390</v>
      </c>
      <c r="B115" s="157" t="s">
        <v>160</v>
      </c>
      <c r="C115" s="158">
        <v>82</v>
      </c>
      <c r="D115" s="146" t="str">
        <f>IF(ISNUMBER(VAL_S13!D115),VAL_S13!D115,IF(ISBLANK(VAL_S13!D115),"","NaN"))</f>
        <v>NaN</v>
      </c>
      <c r="E115" s="154" t="str">
        <f>IF(ISNUMBER(VAL_S13!D115),$F$6,IF(ISBLANK(VAL_S13!D115),"",VAL_S13!D115))</f>
        <v>M</v>
      </c>
      <c r="F115" s="154" t="str">
        <f>IF(ISBLANK(VAL_S13!D115),"",$F$7)</f>
        <v>F</v>
      </c>
      <c r="G115" s="147" t="str">
        <f>IF(ISNUMBER(VAL_S13!E115),VAL_S13!E115,IF(ISBLANK(VAL_S13!E115),"","NaN"))</f>
        <v>NaN</v>
      </c>
      <c r="H115" s="154" t="str">
        <f>IF(ISNUMBER(VAL_S13!E115),$F$6,IF(ISBLANK(VAL_S13!E115),"",VAL_S13!E115))</f>
        <v>M</v>
      </c>
      <c r="I115" s="154" t="str">
        <f>IF(ISBLANK(VAL_S13!E115),"",$F$7)</f>
        <v>F</v>
      </c>
      <c r="J115" s="147" t="str">
        <f>IF(ISNUMBER(VAL_S13!F115),VAL_S13!F115,IF(ISBLANK(VAL_S13!F115),"","NaN"))</f>
        <v>NaN</v>
      </c>
      <c r="K115" s="154" t="str">
        <f>IF(ISNUMBER(VAL_S13!F115),$F$6,IF(ISBLANK(VAL_S13!F115),"",VAL_S13!F115))</f>
        <v>M</v>
      </c>
      <c r="L115" s="154" t="str">
        <f>IF(ISBLANK(VAL_S13!F115),"",$F$7)</f>
        <v>F</v>
      </c>
      <c r="M115" s="147" t="str">
        <f>IF(ISNUMBER(VAL_S13!G115),VAL_S13!G115,IF(ISBLANK(VAL_S13!G115),"","NaN"))</f>
        <v>NaN</v>
      </c>
      <c r="N115" s="154" t="str">
        <f>IF(ISNUMBER(VAL_S13!G115),$F$6,IF(ISBLANK(VAL_S13!G115),"",VAL_S13!G115))</f>
        <v>M</v>
      </c>
      <c r="O115" s="154" t="str">
        <f>IF(ISBLANK(VAL_S13!G115),"",$F$7)</f>
        <v>F</v>
      </c>
      <c r="P115" s="147" t="str">
        <f>IF(ISNUMBER(VAL_S13!H115),VAL_S13!H115,IF(ISBLANK(VAL_S13!H115),"","NaN"))</f>
        <v>NaN</v>
      </c>
      <c r="Q115" s="154" t="str">
        <f>IF(ISNUMBER(VAL_S13!H115),$F$6,IF(ISBLANK(VAL_S13!H115),"",VAL_S13!H115))</f>
        <v>M</v>
      </c>
      <c r="R115" s="154" t="str">
        <f>IF(ISBLANK(VAL_S13!H115),"",$F$7)</f>
        <v>F</v>
      </c>
      <c r="S115" s="147" t="str">
        <f>IF(ISNUMBER(VAL_S13!I115),VAL_S13!I115,IF(ISBLANK(VAL_S13!I115),"","NaN"))</f>
        <v>NaN</v>
      </c>
      <c r="T115" s="154" t="str">
        <f>IF(ISNUMBER(VAL_S13!I115),$F$6,IF(ISBLANK(VAL_S13!I115),"",VAL_S13!I115))</f>
        <v>M</v>
      </c>
      <c r="U115" s="154" t="str">
        <f>IF(ISBLANK(VAL_S13!I115),"",$F$7)</f>
        <v>F</v>
      </c>
      <c r="V115" s="147" t="str">
        <f>IF(ISNUMBER(VAL_S13!J115),VAL_S13!J115,IF(ISBLANK(VAL_S13!J115),"","NaN"))</f>
        <v>NaN</v>
      </c>
      <c r="W115" s="154" t="str">
        <f>IF(ISNUMBER(VAL_S13!J115),$F$6,IF(ISBLANK(VAL_S13!J115),"",VAL_S13!J115))</f>
        <v>M</v>
      </c>
      <c r="X115" s="154" t="str">
        <f>IF(ISBLANK(VAL_S13!J115),"",$F$7)</f>
        <v>F</v>
      </c>
      <c r="Y115" s="147" t="str">
        <f>IF(ISNUMBER(VAL_S13!K115),VAL_S13!K115,IF(ISBLANK(VAL_S13!K115),"","NaN"))</f>
        <v>NaN</v>
      </c>
      <c r="Z115" s="154" t="str">
        <f>IF(ISNUMBER(VAL_S13!K115),$F$6,IF(ISBLANK(VAL_S13!K115),"",VAL_S13!K115))</f>
        <v>M</v>
      </c>
      <c r="AA115" s="154" t="str">
        <f>IF(ISBLANK(VAL_S13!K115),"",$F$7)</f>
        <v>F</v>
      </c>
      <c r="AB115" s="147" t="str">
        <f>IF(ISNUMBER(VAL_S13!L115),VAL_S13!L115,IF(ISBLANK(VAL_S13!L115),"","NaN"))</f>
        <v>NaN</v>
      </c>
      <c r="AC115" s="154" t="str">
        <f>IF(ISNUMBER(VAL_S13!L115),$F$6,IF(ISBLANK(VAL_S13!L115),"",VAL_S13!L115))</f>
        <v>M</v>
      </c>
      <c r="AD115" s="154" t="str">
        <f>IF(ISBLANK(VAL_S13!L115),"",$F$7)</f>
        <v>F</v>
      </c>
      <c r="AE115" s="147" t="str">
        <f>IF(ISNUMBER(VAL_S13!M115),VAL_S13!M115,IF(ISBLANK(VAL_S13!M115),"","NaN"))</f>
        <v>NaN</v>
      </c>
      <c r="AF115" s="154" t="str">
        <f>IF(ISNUMBER(VAL_S13!M115),$F$6,IF(ISBLANK(VAL_S13!M115),"",VAL_S13!M115))</f>
        <v>M</v>
      </c>
      <c r="AG115" s="154" t="str">
        <f>IF(ISBLANK(VAL_S13!M115),"",$F$7)</f>
        <v>F</v>
      </c>
      <c r="AH115" s="147" t="str">
        <f>IF(ISNUMBER(VAL_S13!N115),VAL_S13!N115,IF(ISBLANK(VAL_S13!N115),"","NaN"))</f>
        <v>NaN</v>
      </c>
      <c r="AI115" s="154" t="str">
        <f>IF(ISNUMBER(VAL_S13!N115),$F$6,IF(ISBLANK(VAL_S13!N115),"",VAL_S13!N115))</f>
        <v>M</v>
      </c>
      <c r="AJ115" s="154" t="str">
        <f>IF(ISBLANK(VAL_S13!N115),"",$F$7)</f>
        <v>F</v>
      </c>
      <c r="AK115" s="147" t="str">
        <f>IF(ISNUMBER(VAL_S13!O115),VAL_S13!O115,IF(ISBLANK(VAL_S13!O115),"","NaN"))</f>
        <v>NaN</v>
      </c>
      <c r="AL115" s="154" t="str">
        <f>IF(ISNUMBER(VAL_S13!O115),$F$6,IF(ISBLANK(VAL_S13!O115),"",VAL_S13!O115))</f>
        <v>M</v>
      </c>
      <c r="AM115" s="154" t="str">
        <f>IF(ISBLANK(VAL_S13!O115),"",$F$7)</f>
        <v>F</v>
      </c>
      <c r="AN115" s="147" t="str">
        <f>IF(ISNUMBER(VAL_S13!P115),VAL_S13!P115,IF(ISBLANK(VAL_S13!P115),"","NaN"))</f>
        <v>NaN</v>
      </c>
      <c r="AO115" s="154" t="str">
        <f>IF(ISNUMBER(VAL_S13!P115),$F$6,IF(ISBLANK(VAL_S13!P115),"",VAL_S13!P115))</f>
        <v>M</v>
      </c>
      <c r="AP115" s="154" t="str">
        <f>IF(ISBLANK(VAL_S13!P115),"",$F$7)</f>
        <v>F</v>
      </c>
      <c r="AQ115" s="147" t="str">
        <f>IF(ISNUMBER(VAL_S13!Q115),VAL_S13!Q115,IF(ISBLANK(VAL_S13!Q115),"","NaN"))</f>
        <v>NaN</v>
      </c>
      <c r="AR115" s="154" t="str">
        <f>IF(ISNUMBER(VAL_S13!Q115),$F$6,IF(ISBLANK(VAL_S13!Q115),"",VAL_S13!Q115))</f>
        <v>M</v>
      </c>
      <c r="AS115" s="154" t="str">
        <f>IF(ISBLANK(VAL_S13!Q115),"",$F$7)</f>
        <v>F</v>
      </c>
      <c r="AT115" s="147" t="str">
        <f>IF(ISNUMBER(VAL_S13!R115),VAL_S13!R115,IF(ISBLANK(VAL_S13!R115),"","NaN"))</f>
        <v>NaN</v>
      </c>
      <c r="AU115" s="154" t="str">
        <f>IF(ISNUMBER(VAL_S13!R115),$F$6,IF(ISBLANK(VAL_S13!R115),"",VAL_S13!R115))</f>
        <v>M</v>
      </c>
      <c r="AV115" s="154" t="str">
        <f>IF(ISBLANK(VAL_S13!R115),"",$F$7)</f>
        <v>F</v>
      </c>
      <c r="AW115" s="147" t="str">
        <f>IF(ISNUMBER(VAL_S13!S115),VAL_S13!S115,IF(ISBLANK(VAL_S13!S115),"","NaN"))</f>
        <v>NaN</v>
      </c>
      <c r="AX115" s="154" t="str">
        <f>IF(ISNUMBER(VAL_S13!S115),$F$6,IF(ISBLANK(VAL_S13!S115),"",VAL_S13!S115))</f>
        <v>M</v>
      </c>
      <c r="AY115" s="154" t="str">
        <f>IF(ISBLANK(VAL_S13!S115),"",$F$7)</f>
        <v>F</v>
      </c>
      <c r="AZ115" s="147" t="str">
        <f>IF(ISNUMBER(VAL_S13!T115),VAL_S13!T115,IF(ISBLANK(VAL_S13!T115),"","NaN"))</f>
        <v>NaN</v>
      </c>
      <c r="BA115" s="154" t="str">
        <f>IF(ISNUMBER(VAL_S13!T115),$F$6,IF(ISBLANK(VAL_S13!T115),"",VAL_S13!T115))</f>
        <v>M</v>
      </c>
      <c r="BB115" s="154" t="str">
        <f>IF(ISBLANK(VAL_S13!T115),"",$F$7)</f>
        <v>F</v>
      </c>
      <c r="BC115" s="147" t="str">
        <f>IF(ISNUMBER(VAL_S13!U115),VAL_S13!U115,IF(ISBLANK(VAL_S13!U115),"","NaN"))</f>
        <v>NaN</v>
      </c>
      <c r="BD115" s="154" t="str">
        <f>IF(ISNUMBER(VAL_S13!U115),$F$6,IF(ISBLANK(VAL_S13!U115),"",VAL_S13!U115))</f>
        <v>M</v>
      </c>
      <c r="BE115" s="154" t="str">
        <f>IF(ISBLANK(VAL_S13!U115),"",$F$7)</f>
        <v>F</v>
      </c>
      <c r="BF115" s="147" t="str">
        <f>IF(ISNUMBER(VAL_S13!V115),VAL_S13!V115,IF(ISBLANK(VAL_S13!V115),"","NaN"))</f>
        <v>NaN</v>
      </c>
      <c r="BG115" s="154" t="str">
        <f>IF(ISNUMBER(VAL_S13!V115),$F$6,IF(ISBLANK(VAL_S13!V115),"",VAL_S13!V115))</f>
        <v>M</v>
      </c>
      <c r="BH115" s="154" t="str">
        <f>IF(ISBLANK(VAL_S13!V115),"",$F$7)</f>
        <v>F</v>
      </c>
      <c r="BI115" s="147" t="str">
        <f>IF(ISNUMBER(VAL_S13!W115),VAL_S13!W115,IF(ISBLANK(VAL_S13!W115),"","NaN"))</f>
        <v>NaN</v>
      </c>
      <c r="BJ115" s="154" t="str">
        <f>IF(ISNUMBER(VAL_S13!W115),$F$6,IF(ISBLANK(VAL_S13!W115),"",VAL_S13!W115))</f>
        <v>M</v>
      </c>
      <c r="BK115" s="154" t="str">
        <f>IF(ISBLANK(VAL_S13!W115),"",$F$7)</f>
        <v>F</v>
      </c>
      <c r="BL115" s="147" t="str">
        <f>IF(ISNUMBER(VAL_S13!X115),VAL_S13!X115,IF(ISBLANK(VAL_S13!X115),"","NaN"))</f>
        <v>NaN</v>
      </c>
      <c r="BM115" s="154" t="str">
        <f>IF(ISNUMBER(VAL_S13!X115),$F$6,IF(ISBLANK(VAL_S13!X115),"",VAL_S13!X115))</f>
        <v>M</v>
      </c>
      <c r="BN115" s="154" t="str">
        <f>IF(ISBLANK(VAL_S13!X115),"",$F$7)</f>
        <v>F</v>
      </c>
      <c r="BO115" s="147" t="str">
        <f>IF(ISNUMBER(VAL_S13!Y115),VAL_S13!Y115,IF(ISBLANK(VAL_S13!Y115),"","NaN"))</f>
        <v>NaN</v>
      </c>
      <c r="BP115" s="154" t="str">
        <f>IF(ISNUMBER(VAL_S13!Y115),$F$6,IF(ISBLANK(VAL_S13!Y115),"",VAL_S13!Y115))</f>
        <v>M</v>
      </c>
      <c r="BQ115" s="154" t="str">
        <f>IF(ISBLANK(VAL_S13!Y115),"",$F$7)</f>
        <v>F</v>
      </c>
      <c r="BR115" s="147" t="str">
        <f>IF(ISNUMBER(VAL_S13!Z115),VAL_S13!Z115,IF(ISBLANK(VAL_S13!Z115),"","NaN"))</f>
        <v>NaN</v>
      </c>
      <c r="BS115" s="154" t="str">
        <f>IF(ISNUMBER(VAL_S13!Z115),$F$6,IF(ISBLANK(VAL_S13!Z115),"",VAL_S13!Z115))</f>
        <v>M</v>
      </c>
      <c r="BT115" s="154" t="str">
        <f>IF(ISBLANK(VAL_S13!Z115),"",$F$7)</f>
        <v>F</v>
      </c>
      <c r="BU115" s="147" t="str">
        <f>IF(ISNUMBER(VAL_S13!AA115),VAL_S13!AA115,IF(ISBLANK(VAL_S13!AA115),"","NaN"))</f>
        <v>NaN</v>
      </c>
      <c r="BV115" s="154" t="str">
        <f>IF(ISNUMBER(VAL_S13!AA115),$F$6,IF(ISBLANK(VAL_S13!AA115),"",VAL_S13!AA115))</f>
        <v>M</v>
      </c>
      <c r="BW115" s="154" t="str">
        <f>IF(ISBLANK(VAL_S13!AA115),"",$F$7)</f>
        <v>F</v>
      </c>
      <c r="BX115" s="147" t="str">
        <f>IF(ISNUMBER(VAL_S13!AB115),VAL_S13!AB115,IF(ISBLANK(VAL_S13!AB115),"","NaN"))</f>
        <v>NaN</v>
      </c>
      <c r="BY115" s="154" t="str">
        <f>IF(ISNUMBER(VAL_S13!AB115),$F$6,IF(ISBLANK(VAL_S13!AB115),"",VAL_S13!AB115))</f>
        <v>M</v>
      </c>
      <c r="BZ115" s="154" t="str">
        <f>IF(ISBLANK(VAL_S13!AB115),"",$F$7)</f>
        <v>F</v>
      </c>
      <c r="CA115" s="147" t="str">
        <f>IF(ISNUMBER(VAL_S13!AC115),VAL_S13!AC115,IF(ISBLANK(VAL_S13!AC115),"","NaN"))</f>
        <v>NaN</v>
      </c>
      <c r="CB115" s="154" t="str">
        <f>IF(ISNUMBER(VAL_S13!AC115),$F$6,IF(ISBLANK(VAL_S13!AC115),"",VAL_S13!AC115))</f>
        <v>M</v>
      </c>
      <c r="CC115" s="154" t="str">
        <f>IF(ISBLANK(VAL_S13!AC115),"",$F$7)</f>
        <v>F</v>
      </c>
      <c r="CD115" s="147" t="str">
        <f>IF(ISNUMBER(VAL_S13!AD115),VAL_S13!AD115,IF(ISBLANK(VAL_S13!AD115),"","NaN"))</f>
        <v>NaN</v>
      </c>
      <c r="CE115" s="154" t="str">
        <f>IF(ISNUMBER(VAL_S13!AD115),$F$6,IF(ISBLANK(VAL_S13!AD115),"",VAL_S13!AD115))</f>
        <v>M</v>
      </c>
      <c r="CF115" s="154" t="str">
        <f>IF(ISBLANK(VAL_S13!AD115),"",$F$7)</f>
        <v>F</v>
      </c>
      <c r="CG115" s="147" t="str">
        <f>IF(ISNUMBER(VAL_S13!AE115),VAL_S13!AE115,IF(ISBLANK(VAL_S13!AE115),"","NaN"))</f>
        <v>NaN</v>
      </c>
      <c r="CH115" s="154" t="str">
        <f>IF(ISNUMBER(VAL_S13!AE115),$F$6,IF(ISBLANK(VAL_S13!AE115),"",VAL_S13!AE115))</f>
        <v>M</v>
      </c>
      <c r="CI115" s="154" t="str">
        <f>IF(ISBLANK(VAL_S13!AE115),"",$F$7)</f>
        <v>F</v>
      </c>
      <c r="CJ115" s="147" t="str">
        <f>IF(ISNUMBER(VAL_S13!AF115),VAL_S13!AF115,IF(ISBLANK(VAL_S13!AF115),"","NaN"))</f>
        <v>NaN</v>
      </c>
      <c r="CK115" s="154" t="str">
        <f>IF(ISNUMBER(VAL_S13!AF115),$F$6,IF(ISBLANK(VAL_S13!AF115),"",VAL_S13!AF115))</f>
        <v>M</v>
      </c>
      <c r="CL115" s="154" t="str">
        <f>IF(ISBLANK(VAL_S13!AF115),"",$F$7)</f>
        <v>F</v>
      </c>
      <c r="CM115" s="147" t="str">
        <f>IF(ISNUMBER(VAL_S13!AG115),VAL_S13!AG115,IF(ISBLANK(VAL_S13!AG115),"","NaN"))</f>
        <v>NaN</v>
      </c>
      <c r="CN115" s="154" t="str">
        <f>IF(ISNUMBER(VAL_S13!AG115),$F$6,IF(ISBLANK(VAL_S13!AG115),"",VAL_S13!AG115))</f>
        <v>M</v>
      </c>
      <c r="CO115" s="154" t="str">
        <f>IF(ISBLANK(VAL_S13!AG115),"",$F$7)</f>
        <v>F</v>
      </c>
      <c r="CP115" s="147" t="str">
        <f>IF(ISNUMBER(VAL_S13!AH115),VAL_S13!AH115,IF(ISBLANK(VAL_S13!AH115),"","NaN"))</f>
        <v>NaN</v>
      </c>
      <c r="CQ115" s="154" t="str">
        <f>IF(ISNUMBER(VAL_S13!AH115),$F$6,IF(ISBLANK(VAL_S13!AH115),"",VAL_S13!AH115))</f>
        <v>M</v>
      </c>
      <c r="CR115" s="154" t="str">
        <f>IF(ISBLANK(VAL_S13!AH115),"",$F$7)</f>
        <v>F</v>
      </c>
      <c r="CS115" s="147" t="str">
        <f>IF(ISNUMBER(VAL_S13!AI115),VAL_S13!AI115,IF(ISBLANK(VAL_S13!AI115),"","NaN"))</f>
        <v/>
      </c>
      <c r="CT115" s="154" t="str">
        <f>IF(ISNUMBER(VAL_S13!AI115),$F$6,IF(ISBLANK(VAL_S13!AI115),"",VAL_S13!AI115))</f>
        <v/>
      </c>
      <c r="CU115" s="154" t="str">
        <f>IF(ISBLANK(VAL_S13!AI115),"",$F$7)</f>
        <v/>
      </c>
      <c r="CV115" s="147" t="str">
        <f>IF(ISNUMBER(VAL_S13!AJ115),VAL_S13!AJ115,IF(ISBLANK(VAL_S13!AJ115),"","NaN"))</f>
        <v/>
      </c>
      <c r="CW115" s="154" t="str">
        <f>IF(ISNUMBER(VAL_S13!AJ115),$F$6,IF(ISBLANK(VAL_S13!AJ115),"",VAL_S13!AJ115))</f>
        <v/>
      </c>
      <c r="CX115" s="154" t="str">
        <f>IF(ISBLANK(VAL_S13!AJ115),"",$F$7)</f>
        <v/>
      </c>
      <c r="CY115" s="147" t="str">
        <f>IF(ISNUMBER(VAL_S13!AK115),VAL_S13!AK115,IF(ISBLANK(VAL_S13!AK115),"","NaN"))</f>
        <v/>
      </c>
      <c r="CZ115" s="154" t="str">
        <f>IF(ISNUMBER(VAL_S13!AK115),$F$6,IF(ISBLANK(VAL_S13!AK115),"",VAL_S13!AK115))</f>
        <v/>
      </c>
      <c r="DA115" s="154" t="str">
        <f>IF(ISBLANK(VAL_S13!AK115),"",$F$7)</f>
        <v/>
      </c>
      <c r="DB115" s="147" t="str">
        <f>IF(ISNUMBER(VAL_S13!AL115),VAL_S13!AL115,IF(ISBLANK(VAL_S13!AL115),"","NaN"))</f>
        <v/>
      </c>
      <c r="DC115" s="154" t="str">
        <f>IF(ISNUMBER(VAL_S13!AL115),$F$6,IF(ISBLANK(VAL_S13!AL115),"",VAL_S13!AL115))</f>
        <v/>
      </c>
      <c r="DD115" s="154" t="str">
        <f>IF(ISBLANK(VAL_S13!AL115),"",$F$7)</f>
        <v/>
      </c>
      <c r="DE115" s="147" t="str">
        <f>IF(ISNUMBER(VAL_S13!AM115),VAL_S13!AM115,IF(ISBLANK(VAL_S13!AM115),"","NaN"))</f>
        <v/>
      </c>
      <c r="DF115" s="154" t="str">
        <f>IF(ISNUMBER(VAL_S13!AM115),$F$6,IF(ISBLANK(VAL_S13!AM115),"",VAL_S13!AM115))</f>
        <v/>
      </c>
      <c r="DG115" s="187" t="str">
        <f>IF(ISBLANK(VAL_S13!AM115),"",$F$7)</f>
        <v/>
      </c>
    </row>
    <row r="116" spans="1:111" x14ac:dyDescent="0.25">
      <c r="A116" s="157" t="s">
        <v>391</v>
      </c>
      <c r="B116" s="157" t="s">
        <v>161</v>
      </c>
      <c r="C116" s="158">
        <v>83</v>
      </c>
      <c r="D116" s="146" t="str">
        <f>IF(ISNUMBER(VAL_S13!D116),VAL_S13!D116,IF(ISBLANK(VAL_S13!D116),"","NaN"))</f>
        <v>NaN</v>
      </c>
      <c r="E116" s="154" t="str">
        <f>IF(ISNUMBER(VAL_S13!D116),$F$6,IF(ISBLANK(VAL_S13!D116),"",VAL_S13!D116))</f>
        <v>M</v>
      </c>
      <c r="F116" s="154" t="str">
        <f>IF(ISBLANK(VAL_S13!D116),"",$F$7)</f>
        <v>F</v>
      </c>
      <c r="G116" s="147" t="str">
        <f>IF(ISNUMBER(VAL_S13!E116),VAL_S13!E116,IF(ISBLANK(VAL_S13!E116),"","NaN"))</f>
        <v>NaN</v>
      </c>
      <c r="H116" s="154" t="str">
        <f>IF(ISNUMBER(VAL_S13!E116),$F$6,IF(ISBLANK(VAL_S13!E116),"",VAL_S13!E116))</f>
        <v>M</v>
      </c>
      <c r="I116" s="154" t="str">
        <f>IF(ISBLANK(VAL_S13!E116),"",$F$7)</f>
        <v>F</v>
      </c>
      <c r="J116" s="147" t="str">
        <f>IF(ISNUMBER(VAL_S13!F116),VAL_S13!F116,IF(ISBLANK(VAL_S13!F116),"","NaN"))</f>
        <v>NaN</v>
      </c>
      <c r="K116" s="154" t="str">
        <f>IF(ISNUMBER(VAL_S13!F116),$F$6,IF(ISBLANK(VAL_S13!F116),"",VAL_S13!F116))</f>
        <v>M</v>
      </c>
      <c r="L116" s="154" t="str">
        <f>IF(ISBLANK(VAL_S13!F116),"",$F$7)</f>
        <v>F</v>
      </c>
      <c r="M116" s="147" t="str">
        <f>IF(ISNUMBER(VAL_S13!G116),VAL_S13!G116,IF(ISBLANK(VAL_S13!G116),"","NaN"))</f>
        <v>NaN</v>
      </c>
      <c r="N116" s="154" t="str">
        <f>IF(ISNUMBER(VAL_S13!G116),$F$6,IF(ISBLANK(VAL_S13!G116),"",VAL_S13!G116))</f>
        <v>M</v>
      </c>
      <c r="O116" s="154" t="str">
        <f>IF(ISBLANK(VAL_S13!G116),"",$F$7)</f>
        <v>F</v>
      </c>
      <c r="P116" s="147" t="str">
        <f>IF(ISNUMBER(VAL_S13!H116),VAL_S13!H116,IF(ISBLANK(VAL_S13!H116),"","NaN"))</f>
        <v>NaN</v>
      </c>
      <c r="Q116" s="154" t="str">
        <f>IF(ISNUMBER(VAL_S13!H116),$F$6,IF(ISBLANK(VAL_S13!H116),"",VAL_S13!H116))</f>
        <v>M</v>
      </c>
      <c r="R116" s="154" t="str">
        <f>IF(ISBLANK(VAL_S13!H116),"",$F$7)</f>
        <v>F</v>
      </c>
      <c r="S116" s="147" t="str">
        <f>IF(ISNUMBER(VAL_S13!I116),VAL_S13!I116,IF(ISBLANK(VAL_S13!I116),"","NaN"))</f>
        <v>NaN</v>
      </c>
      <c r="T116" s="154" t="str">
        <f>IF(ISNUMBER(VAL_S13!I116),$F$6,IF(ISBLANK(VAL_S13!I116),"",VAL_S13!I116))</f>
        <v>M</v>
      </c>
      <c r="U116" s="154" t="str">
        <f>IF(ISBLANK(VAL_S13!I116),"",$F$7)</f>
        <v>F</v>
      </c>
      <c r="V116" s="147" t="str">
        <f>IF(ISNUMBER(VAL_S13!J116),VAL_S13!J116,IF(ISBLANK(VAL_S13!J116),"","NaN"))</f>
        <v>NaN</v>
      </c>
      <c r="W116" s="154" t="str">
        <f>IF(ISNUMBER(VAL_S13!J116),$F$6,IF(ISBLANK(VAL_S13!J116),"",VAL_S13!J116))</f>
        <v>M</v>
      </c>
      <c r="X116" s="154" t="str">
        <f>IF(ISBLANK(VAL_S13!J116),"",$F$7)</f>
        <v>F</v>
      </c>
      <c r="Y116" s="147" t="str">
        <f>IF(ISNUMBER(VAL_S13!K116),VAL_S13!K116,IF(ISBLANK(VAL_S13!K116),"","NaN"))</f>
        <v>NaN</v>
      </c>
      <c r="Z116" s="154" t="str">
        <f>IF(ISNUMBER(VAL_S13!K116),$F$6,IF(ISBLANK(VAL_S13!K116),"",VAL_S13!K116))</f>
        <v>M</v>
      </c>
      <c r="AA116" s="154" t="str">
        <f>IF(ISBLANK(VAL_S13!K116),"",$F$7)</f>
        <v>F</v>
      </c>
      <c r="AB116" s="147" t="str">
        <f>IF(ISNUMBER(VAL_S13!L116),VAL_S13!L116,IF(ISBLANK(VAL_S13!L116),"","NaN"))</f>
        <v>NaN</v>
      </c>
      <c r="AC116" s="154" t="str">
        <f>IF(ISNUMBER(VAL_S13!L116),$F$6,IF(ISBLANK(VAL_S13!L116),"",VAL_S13!L116))</f>
        <v>M</v>
      </c>
      <c r="AD116" s="154" t="str">
        <f>IF(ISBLANK(VAL_S13!L116),"",$F$7)</f>
        <v>F</v>
      </c>
      <c r="AE116" s="147" t="str">
        <f>IF(ISNUMBER(VAL_S13!M116),VAL_S13!M116,IF(ISBLANK(VAL_S13!M116),"","NaN"))</f>
        <v>NaN</v>
      </c>
      <c r="AF116" s="154" t="str">
        <f>IF(ISNUMBER(VAL_S13!M116),$F$6,IF(ISBLANK(VAL_S13!M116),"",VAL_S13!M116))</f>
        <v>M</v>
      </c>
      <c r="AG116" s="154" t="str">
        <f>IF(ISBLANK(VAL_S13!M116),"",$F$7)</f>
        <v>F</v>
      </c>
      <c r="AH116" s="147" t="str">
        <f>IF(ISNUMBER(VAL_S13!N116),VAL_S13!N116,IF(ISBLANK(VAL_S13!N116),"","NaN"))</f>
        <v>NaN</v>
      </c>
      <c r="AI116" s="154" t="str">
        <f>IF(ISNUMBER(VAL_S13!N116),$F$6,IF(ISBLANK(VAL_S13!N116),"",VAL_S13!N116))</f>
        <v>M</v>
      </c>
      <c r="AJ116" s="154" t="str">
        <f>IF(ISBLANK(VAL_S13!N116),"",$F$7)</f>
        <v>F</v>
      </c>
      <c r="AK116" s="147" t="str">
        <f>IF(ISNUMBER(VAL_S13!O116),VAL_S13!O116,IF(ISBLANK(VAL_S13!O116),"","NaN"))</f>
        <v>NaN</v>
      </c>
      <c r="AL116" s="154" t="str">
        <f>IF(ISNUMBER(VAL_S13!O116),$F$6,IF(ISBLANK(VAL_S13!O116),"",VAL_S13!O116))</f>
        <v>M</v>
      </c>
      <c r="AM116" s="154" t="str">
        <f>IF(ISBLANK(VAL_S13!O116),"",$F$7)</f>
        <v>F</v>
      </c>
      <c r="AN116" s="147" t="str">
        <f>IF(ISNUMBER(VAL_S13!P116),VAL_S13!P116,IF(ISBLANK(VAL_S13!P116),"","NaN"))</f>
        <v>NaN</v>
      </c>
      <c r="AO116" s="154" t="str">
        <f>IF(ISNUMBER(VAL_S13!P116),$F$6,IF(ISBLANK(VAL_S13!P116),"",VAL_S13!P116))</f>
        <v>M</v>
      </c>
      <c r="AP116" s="154" t="str">
        <f>IF(ISBLANK(VAL_S13!P116),"",$F$7)</f>
        <v>F</v>
      </c>
      <c r="AQ116" s="147" t="str">
        <f>IF(ISNUMBER(VAL_S13!Q116),VAL_S13!Q116,IF(ISBLANK(VAL_S13!Q116),"","NaN"))</f>
        <v>NaN</v>
      </c>
      <c r="AR116" s="154" t="str">
        <f>IF(ISNUMBER(VAL_S13!Q116),$F$6,IF(ISBLANK(VAL_S13!Q116),"",VAL_S13!Q116))</f>
        <v>M</v>
      </c>
      <c r="AS116" s="154" t="str">
        <f>IF(ISBLANK(VAL_S13!Q116),"",$F$7)</f>
        <v>F</v>
      </c>
      <c r="AT116" s="147" t="str">
        <f>IF(ISNUMBER(VAL_S13!R116),VAL_S13!R116,IF(ISBLANK(VAL_S13!R116),"","NaN"))</f>
        <v>NaN</v>
      </c>
      <c r="AU116" s="154" t="str">
        <f>IF(ISNUMBER(VAL_S13!R116),$F$6,IF(ISBLANK(VAL_S13!R116),"",VAL_S13!R116))</f>
        <v>M</v>
      </c>
      <c r="AV116" s="154" t="str">
        <f>IF(ISBLANK(VAL_S13!R116),"",$F$7)</f>
        <v>F</v>
      </c>
      <c r="AW116" s="147" t="str">
        <f>IF(ISNUMBER(VAL_S13!S116),VAL_S13!S116,IF(ISBLANK(VAL_S13!S116),"","NaN"))</f>
        <v>NaN</v>
      </c>
      <c r="AX116" s="154" t="str">
        <f>IF(ISNUMBER(VAL_S13!S116),$F$6,IF(ISBLANK(VAL_S13!S116),"",VAL_S13!S116))</f>
        <v>M</v>
      </c>
      <c r="AY116" s="154" t="str">
        <f>IF(ISBLANK(VAL_S13!S116),"",$F$7)</f>
        <v>F</v>
      </c>
      <c r="AZ116" s="147" t="str">
        <f>IF(ISNUMBER(VAL_S13!T116),VAL_S13!T116,IF(ISBLANK(VAL_S13!T116),"","NaN"))</f>
        <v>NaN</v>
      </c>
      <c r="BA116" s="154" t="str">
        <f>IF(ISNUMBER(VAL_S13!T116),$F$6,IF(ISBLANK(VAL_S13!T116),"",VAL_S13!T116))</f>
        <v>M</v>
      </c>
      <c r="BB116" s="154" t="str">
        <f>IF(ISBLANK(VAL_S13!T116),"",$F$7)</f>
        <v>F</v>
      </c>
      <c r="BC116" s="147" t="str">
        <f>IF(ISNUMBER(VAL_S13!U116),VAL_S13!U116,IF(ISBLANK(VAL_S13!U116),"","NaN"))</f>
        <v>NaN</v>
      </c>
      <c r="BD116" s="154" t="str">
        <f>IF(ISNUMBER(VAL_S13!U116),$F$6,IF(ISBLANK(VAL_S13!U116),"",VAL_S13!U116))</f>
        <v>M</v>
      </c>
      <c r="BE116" s="154" t="str">
        <f>IF(ISBLANK(VAL_S13!U116),"",$F$7)</f>
        <v>F</v>
      </c>
      <c r="BF116" s="147" t="str">
        <f>IF(ISNUMBER(VAL_S13!V116),VAL_S13!V116,IF(ISBLANK(VAL_S13!V116),"","NaN"))</f>
        <v>NaN</v>
      </c>
      <c r="BG116" s="154" t="str">
        <f>IF(ISNUMBER(VAL_S13!V116),$F$6,IF(ISBLANK(VAL_S13!V116),"",VAL_S13!V116))</f>
        <v>M</v>
      </c>
      <c r="BH116" s="154" t="str">
        <f>IF(ISBLANK(VAL_S13!V116),"",$F$7)</f>
        <v>F</v>
      </c>
      <c r="BI116" s="147" t="str">
        <f>IF(ISNUMBER(VAL_S13!W116),VAL_S13!W116,IF(ISBLANK(VAL_S13!W116),"","NaN"))</f>
        <v>NaN</v>
      </c>
      <c r="BJ116" s="154" t="str">
        <f>IF(ISNUMBER(VAL_S13!W116),$F$6,IF(ISBLANK(VAL_S13!W116),"",VAL_S13!W116))</f>
        <v>M</v>
      </c>
      <c r="BK116" s="154" t="str">
        <f>IF(ISBLANK(VAL_S13!W116),"",$F$7)</f>
        <v>F</v>
      </c>
      <c r="BL116" s="147" t="str">
        <f>IF(ISNUMBER(VAL_S13!X116),VAL_S13!X116,IF(ISBLANK(VAL_S13!X116),"","NaN"))</f>
        <v>NaN</v>
      </c>
      <c r="BM116" s="154" t="str">
        <f>IF(ISNUMBER(VAL_S13!X116),$F$6,IF(ISBLANK(VAL_S13!X116),"",VAL_S13!X116))</f>
        <v>M</v>
      </c>
      <c r="BN116" s="154" t="str">
        <f>IF(ISBLANK(VAL_S13!X116),"",$F$7)</f>
        <v>F</v>
      </c>
      <c r="BO116" s="147" t="str">
        <f>IF(ISNUMBER(VAL_S13!Y116),VAL_S13!Y116,IF(ISBLANK(VAL_S13!Y116),"","NaN"))</f>
        <v>NaN</v>
      </c>
      <c r="BP116" s="154" t="str">
        <f>IF(ISNUMBER(VAL_S13!Y116),$F$6,IF(ISBLANK(VAL_S13!Y116),"",VAL_S13!Y116))</f>
        <v>M</v>
      </c>
      <c r="BQ116" s="154" t="str">
        <f>IF(ISBLANK(VAL_S13!Y116),"",$F$7)</f>
        <v>F</v>
      </c>
      <c r="BR116" s="147" t="str">
        <f>IF(ISNUMBER(VAL_S13!Z116),VAL_S13!Z116,IF(ISBLANK(VAL_S13!Z116),"","NaN"))</f>
        <v>NaN</v>
      </c>
      <c r="BS116" s="154" t="str">
        <f>IF(ISNUMBER(VAL_S13!Z116),$F$6,IF(ISBLANK(VAL_S13!Z116),"",VAL_S13!Z116))</f>
        <v>M</v>
      </c>
      <c r="BT116" s="154" t="str">
        <f>IF(ISBLANK(VAL_S13!Z116),"",$F$7)</f>
        <v>F</v>
      </c>
      <c r="BU116" s="147" t="str">
        <f>IF(ISNUMBER(VAL_S13!AA116),VAL_S13!AA116,IF(ISBLANK(VAL_S13!AA116),"","NaN"))</f>
        <v>NaN</v>
      </c>
      <c r="BV116" s="154" t="str">
        <f>IF(ISNUMBER(VAL_S13!AA116),$F$6,IF(ISBLANK(VAL_S13!AA116),"",VAL_S13!AA116))</f>
        <v>M</v>
      </c>
      <c r="BW116" s="154" t="str">
        <f>IF(ISBLANK(VAL_S13!AA116),"",$F$7)</f>
        <v>F</v>
      </c>
      <c r="BX116" s="147" t="str">
        <f>IF(ISNUMBER(VAL_S13!AB116),VAL_S13!AB116,IF(ISBLANK(VAL_S13!AB116),"","NaN"))</f>
        <v>NaN</v>
      </c>
      <c r="BY116" s="154" t="str">
        <f>IF(ISNUMBER(VAL_S13!AB116),$F$6,IF(ISBLANK(VAL_S13!AB116),"",VAL_S13!AB116))</f>
        <v>M</v>
      </c>
      <c r="BZ116" s="154" t="str">
        <f>IF(ISBLANK(VAL_S13!AB116),"",$F$7)</f>
        <v>F</v>
      </c>
      <c r="CA116" s="147" t="str">
        <f>IF(ISNUMBER(VAL_S13!AC116),VAL_S13!AC116,IF(ISBLANK(VAL_S13!AC116),"","NaN"))</f>
        <v>NaN</v>
      </c>
      <c r="CB116" s="154" t="str">
        <f>IF(ISNUMBER(VAL_S13!AC116),$F$6,IF(ISBLANK(VAL_S13!AC116),"",VAL_S13!AC116))</f>
        <v>M</v>
      </c>
      <c r="CC116" s="154" t="str">
        <f>IF(ISBLANK(VAL_S13!AC116),"",$F$7)</f>
        <v>F</v>
      </c>
      <c r="CD116" s="147" t="str">
        <f>IF(ISNUMBER(VAL_S13!AD116),VAL_S13!AD116,IF(ISBLANK(VAL_S13!AD116),"","NaN"))</f>
        <v>NaN</v>
      </c>
      <c r="CE116" s="154" t="str">
        <f>IF(ISNUMBER(VAL_S13!AD116),$F$6,IF(ISBLANK(VAL_S13!AD116),"",VAL_S13!AD116))</f>
        <v>M</v>
      </c>
      <c r="CF116" s="154" t="str">
        <f>IF(ISBLANK(VAL_S13!AD116),"",$F$7)</f>
        <v>F</v>
      </c>
      <c r="CG116" s="147" t="str">
        <f>IF(ISNUMBER(VAL_S13!AE116),VAL_S13!AE116,IF(ISBLANK(VAL_S13!AE116),"","NaN"))</f>
        <v>NaN</v>
      </c>
      <c r="CH116" s="154" t="str">
        <f>IF(ISNUMBER(VAL_S13!AE116),$F$6,IF(ISBLANK(VAL_S13!AE116),"",VAL_S13!AE116))</f>
        <v>M</v>
      </c>
      <c r="CI116" s="154" t="str">
        <f>IF(ISBLANK(VAL_S13!AE116),"",$F$7)</f>
        <v>F</v>
      </c>
      <c r="CJ116" s="147" t="str">
        <f>IF(ISNUMBER(VAL_S13!AF116),VAL_S13!AF116,IF(ISBLANK(VAL_S13!AF116),"","NaN"))</f>
        <v>NaN</v>
      </c>
      <c r="CK116" s="154" t="str">
        <f>IF(ISNUMBER(VAL_S13!AF116),$F$6,IF(ISBLANK(VAL_S13!AF116),"",VAL_S13!AF116))</f>
        <v>M</v>
      </c>
      <c r="CL116" s="154" t="str">
        <f>IF(ISBLANK(VAL_S13!AF116),"",$F$7)</f>
        <v>F</v>
      </c>
      <c r="CM116" s="147" t="str">
        <f>IF(ISNUMBER(VAL_S13!AG116),VAL_S13!AG116,IF(ISBLANK(VAL_S13!AG116),"","NaN"))</f>
        <v>NaN</v>
      </c>
      <c r="CN116" s="154" t="str">
        <f>IF(ISNUMBER(VAL_S13!AG116),$F$6,IF(ISBLANK(VAL_S13!AG116),"",VAL_S13!AG116))</f>
        <v>M</v>
      </c>
      <c r="CO116" s="154" t="str">
        <f>IF(ISBLANK(VAL_S13!AG116),"",$F$7)</f>
        <v>F</v>
      </c>
      <c r="CP116" s="147" t="str">
        <f>IF(ISNUMBER(VAL_S13!AH116),VAL_S13!AH116,IF(ISBLANK(VAL_S13!AH116),"","NaN"))</f>
        <v>NaN</v>
      </c>
      <c r="CQ116" s="154" t="str">
        <f>IF(ISNUMBER(VAL_S13!AH116),$F$6,IF(ISBLANK(VAL_S13!AH116),"",VAL_S13!AH116))</f>
        <v>M</v>
      </c>
      <c r="CR116" s="154" t="str">
        <f>IF(ISBLANK(VAL_S13!AH116),"",$F$7)</f>
        <v>F</v>
      </c>
      <c r="CS116" s="147" t="str">
        <f>IF(ISNUMBER(VAL_S13!AI116),VAL_S13!AI116,IF(ISBLANK(VAL_S13!AI116),"","NaN"))</f>
        <v/>
      </c>
      <c r="CT116" s="154" t="str">
        <f>IF(ISNUMBER(VAL_S13!AI116),$F$6,IF(ISBLANK(VAL_S13!AI116),"",VAL_S13!AI116))</f>
        <v/>
      </c>
      <c r="CU116" s="154" t="str">
        <f>IF(ISBLANK(VAL_S13!AI116),"",$F$7)</f>
        <v/>
      </c>
      <c r="CV116" s="147" t="str">
        <f>IF(ISNUMBER(VAL_S13!AJ116),VAL_S13!AJ116,IF(ISBLANK(VAL_S13!AJ116),"","NaN"))</f>
        <v/>
      </c>
      <c r="CW116" s="154" t="str">
        <f>IF(ISNUMBER(VAL_S13!AJ116),$F$6,IF(ISBLANK(VAL_S13!AJ116),"",VAL_S13!AJ116))</f>
        <v/>
      </c>
      <c r="CX116" s="154" t="str">
        <f>IF(ISBLANK(VAL_S13!AJ116),"",$F$7)</f>
        <v/>
      </c>
      <c r="CY116" s="147" t="str">
        <f>IF(ISNUMBER(VAL_S13!AK116),VAL_S13!AK116,IF(ISBLANK(VAL_S13!AK116),"","NaN"))</f>
        <v/>
      </c>
      <c r="CZ116" s="154" t="str">
        <f>IF(ISNUMBER(VAL_S13!AK116),$F$6,IF(ISBLANK(VAL_S13!AK116),"",VAL_S13!AK116))</f>
        <v/>
      </c>
      <c r="DA116" s="154" t="str">
        <f>IF(ISBLANK(VAL_S13!AK116),"",$F$7)</f>
        <v/>
      </c>
      <c r="DB116" s="147" t="str">
        <f>IF(ISNUMBER(VAL_S13!AL116),VAL_S13!AL116,IF(ISBLANK(VAL_S13!AL116),"","NaN"))</f>
        <v/>
      </c>
      <c r="DC116" s="154" t="str">
        <f>IF(ISNUMBER(VAL_S13!AL116),$F$6,IF(ISBLANK(VAL_S13!AL116),"",VAL_S13!AL116))</f>
        <v/>
      </c>
      <c r="DD116" s="154" t="str">
        <f>IF(ISBLANK(VAL_S13!AL116),"",$F$7)</f>
        <v/>
      </c>
      <c r="DE116" s="147" t="str">
        <f>IF(ISNUMBER(VAL_S13!AM116),VAL_S13!AM116,IF(ISBLANK(VAL_S13!AM116),"","NaN"))</f>
        <v/>
      </c>
      <c r="DF116" s="154" t="str">
        <f>IF(ISNUMBER(VAL_S13!AM116),$F$6,IF(ISBLANK(VAL_S13!AM116),"",VAL_S13!AM116))</f>
        <v/>
      </c>
      <c r="DG116" s="187" t="str">
        <f>IF(ISBLANK(VAL_S13!AM116),"",$F$7)</f>
        <v/>
      </c>
    </row>
    <row r="117" spans="1:111" x14ac:dyDescent="0.25">
      <c r="A117" s="157" t="s">
        <v>392</v>
      </c>
      <c r="B117" s="157" t="s">
        <v>162</v>
      </c>
      <c r="C117" s="158">
        <v>84</v>
      </c>
      <c r="D117" s="146" t="str">
        <f>IF(ISNUMBER(VAL_S13!D117),VAL_S13!D117,IF(ISBLANK(VAL_S13!D117),"","NaN"))</f>
        <v>NaN</v>
      </c>
      <c r="E117" s="154" t="str">
        <f>IF(ISNUMBER(VAL_S13!D117),$F$6,IF(ISBLANK(VAL_S13!D117),"",VAL_S13!D117))</f>
        <v>M</v>
      </c>
      <c r="F117" s="154" t="str">
        <f>IF(ISBLANK(VAL_S13!D117),"",$F$7)</f>
        <v>F</v>
      </c>
      <c r="G117" s="147" t="str">
        <f>IF(ISNUMBER(VAL_S13!E117),VAL_S13!E117,IF(ISBLANK(VAL_S13!E117),"","NaN"))</f>
        <v>NaN</v>
      </c>
      <c r="H117" s="154" t="str">
        <f>IF(ISNUMBER(VAL_S13!E117),$F$6,IF(ISBLANK(VAL_S13!E117),"",VAL_S13!E117))</f>
        <v>M</v>
      </c>
      <c r="I117" s="154" t="str">
        <f>IF(ISBLANK(VAL_S13!E117),"",$F$7)</f>
        <v>F</v>
      </c>
      <c r="J117" s="147" t="str">
        <f>IF(ISNUMBER(VAL_S13!F117),VAL_S13!F117,IF(ISBLANK(VAL_S13!F117),"","NaN"))</f>
        <v>NaN</v>
      </c>
      <c r="K117" s="154" t="str">
        <f>IF(ISNUMBER(VAL_S13!F117),$F$6,IF(ISBLANK(VAL_S13!F117),"",VAL_S13!F117))</f>
        <v>M</v>
      </c>
      <c r="L117" s="154" t="str">
        <f>IF(ISBLANK(VAL_S13!F117),"",$F$7)</f>
        <v>F</v>
      </c>
      <c r="M117" s="147" t="str">
        <f>IF(ISNUMBER(VAL_S13!G117),VAL_S13!G117,IF(ISBLANK(VAL_S13!G117),"","NaN"))</f>
        <v>NaN</v>
      </c>
      <c r="N117" s="154" t="str">
        <f>IF(ISNUMBER(VAL_S13!G117),$F$6,IF(ISBLANK(VAL_S13!G117),"",VAL_S13!G117))</f>
        <v>M</v>
      </c>
      <c r="O117" s="154" t="str">
        <f>IF(ISBLANK(VAL_S13!G117),"",$F$7)</f>
        <v>F</v>
      </c>
      <c r="P117" s="147" t="str">
        <f>IF(ISNUMBER(VAL_S13!H117),VAL_S13!H117,IF(ISBLANK(VAL_S13!H117),"","NaN"))</f>
        <v>NaN</v>
      </c>
      <c r="Q117" s="154" t="str">
        <f>IF(ISNUMBER(VAL_S13!H117),$F$6,IF(ISBLANK(VAL_S13!H117),"",VAL_S13!H117))</f>
        <v>M</v>
      </c>
      <c r="R117" s="154" t="str">
        <f>IF(ISBLANK(VAL_S13!H117),"",$F$7)</f>
        <v>F</v>
      </c>
      <c r="S117" s="147" t="str">
        <f>IF(ISNUMBER(VAL_S13!I117),VAL_S13!I117,IF(ISBLANK(VAL_S13!I117),"","NaN"))</f>
        <v>NaN</v>
      </c>
      <c r="T117" s="154" t="str">
        <f>IF(ISNUMBER(VAL_S13!I117),$F$6,IF(ISBLANK(VAL_S13!I117),"",VAL_S13!I117))</f>
        <v>M</v>
      </c>
      <c r="U117" s="154" t="str">
        <f>IF(ISBLANK(VAL_S13!I117),"",$F$7)</f>
        <v>F</v>
      </c>
      <c r="V117" s="147" t="str">
        <f>IF(ISNUMBER(VAL_S13!J117),VAL_S13!J117,IF(ISBLANK(VAL_S13!J117),"","NaN"))</f>
        <v>NaN</v>
      </c>
      <c r="W117" s="154" t="str">
        <f>IF(ISNUMBER(VAL_S13!J117),$F$6,IF(ISBLANK(VAL_S13!J117),"",VAL_S13!J117))</f>
        <v>M</v>
      </c>
      <c r="X117" s="154" t="str">
        <f>IF(ISBLANK(VAL_S13!J117),"",$F$7)</f>
        <v>F</v>
      </c>
      <c r="Y117" s="147" t="str">
        <f>IF(ISNUMBER(VAL_S13!K117),VAL_S13!K117,IF(ISBLANK(VAL_S13!K117),"","NaN"))</f>
        <v>NaN</v>
      </c>
      <c r="Z117" s="154" t="str">
        <f>IF(ISNUMBER(VAL_S13!K117),$F$6,IF(ISBLANK(VAL_S13!K117),"",VAL_S13!K117))</f>
        <v>M</v>
      </c>
      <c r="AA117" s="154" t="str">
        <f>IF(ISBLANK(VAL_S13!K117),"",$F$7)</f>
        <v>F</v>
      </c>
      <c r="AB117" s="147" t="str">
        <f>IF(ISNUMBER(VAL_S13!L117),VAL_S13!L117,IF(ISBLANK(VAL_S13!L117),"","NaN"))</f>
        <v>NaN</v>
      </c>
      <c r="AC117" s="154" t="str">
        <f>IF(ISNUMBER(VAL_S13!L117),$F$6,IF(ISBLANK(VAL_S13!L117),"",VAL_S13!L117))</f>
        <v>M</v>
      </c>
      <c r="AD117" s="154" t="str">
        <f>IF(ISBLANK(VAL_S13!L117),"",$F$7)</f>
        <v>F</v>
      </c>
      <c r="AE117" s="147" t="str">
        <f>IF(ISNUMBER(VAL_S13!M117),VAL_S13!M117,IF(ISBLANK(VAL_S13!M117),"","NaN"))</f>
        <v>NaN</v>
      </c>
      <c r="AF117" s="154" t="str">
        <f>IF(ISNUMBER(VAL_S13!M117),$F$6,IF(ISBLANK(VAL_S13!M117),"",VAL_S13!M117))</f>
        <v>M</v>
      </c>
      <c r="AG117" s="154" t="str">
        <f>IF(ISBLANK(VAL_S13!M117),"",$F$7)</f>
        <v>F</v>
      </c>
      <c r="AH117" s="147" t="str">
        <f>IF(ISNUMBER(VAL_S13!N117),VAL_S13!N117,IF(ISBLANK(VAL_S13!N117),"","NaN"))</f>
        <v>NaN</v>
      </c>
      <c r="AI117" s="154" t="str">
        <f>IF(ISNUMBER(VAL_S13!N117),$F$6,IF(ISBLANK(VAL_S13!N117),"",VAL_S13!N117))</f>
        <v>M</v>
      </c>
      <c r="AJ117" s="154" t="str">
        <f>IF(ISBLANK(VAL_S13!N117),"",$F$7)</f>
        <v>F</v>
      </c>
      <c r="AK117" s="147" t="str">
        <f>IF(ISNUMBER(VAL_S13!O117),VAL_S13!O117,IF(ISBLANK(VAL_S13!O117),"","NaN"))</f>
        <v>NaN</v>
      </c>
      <c r="AL117" s="154" t="str">
        <f>IF(ISNUMBER(VAL_S13!O117),$F$6,IF(ISBLANK(VAL_S13!O117),"",VAL_S13!O117))</f>
        <v>M</v>
      </c>
      <c r="AM117" s="154" t="str">
        <f>IF(ISBLANK(VAL_S13!O117),"",$F$7)</f>
        <v>F</v>
      </c>
      <c r="AN117" s="147" t="str">
        <f>IF(ISNUMBER(VAL_S13!P117),VAL_S13!P117,IF(ISBLANK(VAL_S13!P117),"","NaN"))</f>
        <v>NaN</v>
      </c>
      <c r="AO117" s="154" t="str">
        <f>IF(ISNUMBER(VAL_S13!P117),$F$6,IF(ISBLANK(VAL_S13!P117),"",VAL_S13!P117))</f>
        <v>M</v>
      </c>
      <c r="AP117" s="154" t="str">
        <f>IF(ISBLANK(VAL_S13!P117),"",$F$7)</f>
        <v>F</v>
      </c>
      <c r="AQ117" s="147" t="str">
        <f>IF(ISNUMBER(VAL_S13!Q117),VAL_S13!Q117,IF(ISBLANK(VAL_S13!Q117),"","NaN"))</f>
        <v>NaN</v>
      </c>
      <c r="AR117" s="154" t="str">
        <f>IF(ISNUMBER(VAL_S13!Q117),$F$6,IF(ISBLANK(VAL_S13!Q117),"",VAL_S13!Q117))</f>
        <v>M</v>
      </c>
      <c r="AS117" s="154" t="str">
        <f>IF(ISBLANK(VAL_S13!Q117),"",$F$7)</f>
        <v>F</v>
      </c>
      <c r="AT117" s="147" t="str">
        <f>IF(ISNUMBER(VAL_S13!R117),VAL_S13!R117,IF(ISBLANK(VAL_S13!R117),"","NaN"))</f>
        <v>NaN</v>
      </c>
      <c r="AU117" s="154" t="str">
        <f>IF(ISNUMBER(VAL_S13!R117),$F$6,IF(ISBLANK(VAL_S13!R117),"",VAL_S13!R117))</f>
        <v>M</v>
      </c>
      <c r="AV117" s="154" t="str">
        <f>IF(ISBLANK(VAL_S13!R117),"",$F$7)</f>
        <v>F</v>
      </c>
      <c r="AW117" s="147" t="str">
        <f>IF(ISNUMBER(VAL_S13!S117),VAL_S13!S117,IF(ISBLANK(VAL_S13!S117),"","NaN"))</f>
        <v>NaN</v>
      </c>
      <c r="AX117" s="154" t="str">
        <f>IF(ISNUMBER(VAL_S13!S117),$F$6,IF(ISBLANK(VAL_S13!S117),"",VAL_S13!S117))</f>
        <v>M</v>
      </c>
      <c r="AY117" s="154" t="str">
        <f>IF(ISBLANK(VAL_S13!S117),"",$F$7)</f>
        <v>F</v>
      </c>
      <c r="AZ117" s="147" t="str">
        <f>IF(ISNUMBER(VAL_S13!T117),VAL_S13!T117,IF(ISBLANK(VAL_S13!T117),"","NaN"))</f>
        <v>NaN</v>
      </c>
      <c r="BA117" s="154" t="str">
        <f>IF(ISNUMBER(VAL_S13!T117),$F$6,IF(ISBLANK(VAL_S13!T117),"",VAL_S13!T117))</f>
        <v>M</v>
      </c>
      <c r="BB117" s="154" t="str">
        <f>IF(ISBLANK(VAL_S13!T117),"",$F$7)</f>
        <v>F</v>
      </c>
      <c r="BC117" s="147" t="str">
        <f>IF(ISNUMBER(VAL_S13!U117),VAL_S13!U117,IF(ISBLANK(VAL_S13!U117),"","NaN"))</f>
        <v>NaN</v>
      </c>
      <c r="BD117" s="154" t="str">
        <f>IF(ISNUMBER(VAL_S13!U117),$F$6,IF(ISBLANK(VAL_S13!U117),"",VAL_S13!U117))</f>
        <v>M</v>
      </c>
      <c r="BE117" s="154" t="str">
        <f>IF(ISBLANK(VAL_S13!U117),"",$F$7)</f>
        <v>F</v>
      </c>
      <c r="BF117" s="147" t="str">
        <f>IF(ISNUMBER(VAL_S13!V117),VAL_S13!V117,IF(ISBLANK(VAL_S13!V117),"","NaN"))</f>
        <v>NaN</v>
      </c>
      <c r="BG117" s="154" t="str">
        <f>IF(ISNUMBER(VAL_S13!V117),$F$6,IF(ISBLANK(VAL_S13!V117),"",VAL_S13!V117))</f>
        <v>M</v>
      </c>
      <c r="BH117" s="154" t="str">
        <f>IF(ISBLANK(VAL_S13!V117),"",$F$7)</f>
        <v>F</v>
      </c>
      <c r="BI117" s="147" t="str">
        <f>IF(ISNUMBER(VAL_S13!W117),VAL_S13!W117,IF(ISBLANK(VAL_S13!W117),"","NaN"))</f>
        <v>NaN</v>
      </c>
      <c r="BJ117" s="154" t="str">
        <f>IF(ISNUMBER(VAL_S13!W117),$F$6,IF(ISBLANK(VAL_S13!W117),"",VAL_S13!W117))</f>
        <v>M</v>
      </c>
      <c r="BK117" s="154" t="str">
        <f>IF(ISBLANK(VAL_S13!W117),"",$F$7)</f>
        <v>F</v>
      </c>
      <c r="BL117" s="147" t="str">
        <f>IF(ISNUMBER(VAL_S13!X117),VAL_S13!X117,IF(ISBLANK(VAL_S13!X117),"","NaN"))</f>
        <v>NaN</v>
      </c>
      <c r="BM117" s="154" t="str">
        <f>IF(ISNUMBER(VAL_S13!X117),$F$6,IF(ISBLANK(VAL_S13!X117),"",VAL_S13!X117))</f>
        <v>M</v>
      </c>
      <c r="BN117" s="154" t="str">
        <f>IF(ISBLANK(VAL_S13!X117),"",$F$7)</f>
        <v>F</v>
      </c>
      <c r="BO117" s="147" t="str">
        <f>IF(ISNUMBER(VAL_S13!Y117),VAL_S13!Y117,IF(ISBLANK(VAL_S13!Y117),"","NaN"))</f>
        <v>NaN</v>
      </c>
      <c r="BP117" s="154" t="str">
        <f>IF(ISNUMBER(VAL_S13!Y117),$F$6,IF(ISBLANK(VAL_S13!Y117),"",VAL_S13!Y117))</f>
        <v>M</v>
      </c>
      <c r="BQ117" s="154" t="str">
        <f>IF(ISBLANK(VAL_S13!Y117),"",$F$7)</f>
        <v>F</v>
      </c>
      <c r="BR117" s="147" t="str">
        <f>IF(ISNUMBER(VAL_S13!Z117),VAL_S13!Z117,IF(ISBLANK(VAL_S13!Z117),"","NaN"))</f>
        <v>NaN</v>
      </c>
      <c r="BS117" s="154" t="str">
        <f>IF(ISNUMBER(VAL_S13!Z117),$F$6,IF(ISBLANK(VAL_S13!Z117),"",VAL_S13!Z117))</f>
        <v>M</v>
      </c>
      <c r="BT117" s="154" t="str">
        <f>IF(ISBLANK(VAL_S13!Z117),"",$F$7)</f>
        <v>F</v>
      </c>
      <c r="BU117" s="147" t="str">
        <f>IF(ISNUMBER(VAL_S13!AA117),VAL_S13!AA117,IF(ISBLANK(VAL_S13!AA117),"","NaN"))</f>
        <v>NaN</v>
      </c>
      <c r="BV117" s="154" t="str">
        <f>IF(ISNUMBER(VAL_S13!AA117),$F$6,IF(ISBLANK(VAL_S13!AA117),"",VAL_S13!AA117))</f>
        <v>M</v>
      </c>
      <c r="BW117" s="154" t="str">
        <f>IF(ISBLANK(VAL_S13!AA117),"",$F$7)</f>
        <v>F</v>
      </c>
      <c r="BX117" s="147" t="str">
        <f>IF(ISNUMBER(VAL_S13!AB117),VAL_S13!AB117,IF(ISBLANK(VAL_S13!AB117),"","NaN"))</f>
        <v>NaN</v>
      </c>
      <c r="BY117" s="154" t="str">
        <f>IF(ISNUMBER(VAL_S13!AB117),$F$6,IF(ISBLANK(VAL_S13!AB117),"",VAL_S13!AB117))</f>
        <v>M</v>
      </c>
      <c r="BZ117" s="154" t="str">
        <f>IF(ISBLANK(VAL_S13!AB117),"",$F$7)</f>
        <v>F</v>
      </c>
      <c r="CA117" s="147" t="str">
        <f>IF(ISNUMBER(VAL_S13!AC117),VAL_S13!AC117,IF(ISBLANK(VAL_S13!AC117),"","NaN"))</f>
        <v>NaN</v>
      </c>
      <c r="CB117" s="154" t="str">
        <f>IF(ISNUMBER(VAL_S13!AC117),$F$6,IF(ISBLANK(VAL_S13!AC117),"",VAL_S13!AC117))</f>
        <v>M</v>
      </c>
      <c r="CC117" s="154" t="str">
        <f>IF(ISBLANK(VAL_S13!AC117),"",$F$7)</f>
        <v>F</v>
      </c>
      <c r="CD117" s="147" t="str">
        <f>IF(ISNUMBER(VAL_S13!AD117),VAL_S13!AD117,IF(ISBLANK(VAL_S13!AD117),"","NaN"))</f>
        <v>NaN</v>
      </c>
      <c r="CE117" s="154" t="str">
        <f>IF(ISNUMBER(VAL_S13!AD117),$F$6,IF(ISBLANK(VAL_S13!AD117),"",VAL_S13!AD117))</f>
        <v>M</v>
      </c>
      <c r="CF117" s="154" t="str">
        <f>IF(ISBLANK(VAL_S13!AD117),"",$F$7)</f>
        <v>F</v>
      </c>
      <c r="CG117" s="147" t="str">
        <f>IF(ISNUMBER(VAL_S13!AE117),VAL_S13!AE117,IF(ISBLANK(VAL_S13!AE117),"","NaN"))</f>
        <v>NaN</v>
      </c>
      <c r="CH117" s="154" t="str">
        <f>IF(ISNUMBER(VAL_S13!AE117),$F$6,IF(ISBLANK(VAL_S13!AE117),"",VAL_S13!AE117))</f>
        <v>M</v>
      </c>
      <c r="CI117" s="154" t="str">
        <f>IF(ISBLANK(VAL_S13!AE117),"",$F$7)</f>
        <v>F</v>
      </c>
      <c r="CJ117" s="147" t="str">
        <f>IF(ISNUMBER(VAL_S13!AF117),VAL_S13!AF117,IF(ISBLANK(VAL_S13!AF117),"","NaN"))</f>
        <v>NaN</v>
      </c>
      <c r="CK117" s="154" t="str">
        <f>IF(ISNUMBER(VAL_S13!AF117),$F$6,IF(ISBLANK(VAL_S13!AF117),"",VAL_S13!AF117))</f>
        <v>M</v>
      </c>
      <c r="CL117" s="154" t="str">
        <f>IF(ISBLANK(VAL_S13!AF117),"",$F$7)</f>
        <v>F</v>
      </c>
      <c r="CM117" s="147" t="str">
        <f>IF(ISNUMBER(VAL_S13!AG117),VAL_S13!AG117,IF(ISBLANK(VAL_S13!AG117),"","NaN"))</f>
        <v>NaN</v>
      </c>
      <c r="CN117" s="154" t="str">
        <f>IF(ISNUMBER(VAL_S13!AG117),$F$6,IF(ISBLANK(VAL_S13!AG117),"",VAL_S13!AG117))</f>
        <v>M</v>
      </c>
      <c r="CO117" s="154" t="str">
        <f>IF(ISBLANK(VAL_S13!AG117),"",$F$7)</f>
        <v>F</v>
      </c>
      <c r="CP117" s="147" t="str">
        <f>IF(ISNUMBER(VAL_S13!AH117),VAL_S13!AH117,IF(ISBLANK(VAL_S13!AH117),"","NaN"))</f>
        <v>NaN</v>
      </c>
      <c r="CQ117" s="154" t="str">
        <f>IF(ISNUMBER(VAL_S13!AH117),$F$6,IF(ISBLANK(VAL_S13!AH117),"",VAL_S13!AH117))</f>
        <v>M</v>
      </c>
      <c r="CR117" s="154" t="str">
        <f>IF(ISBLANK(VAL_S13!AH117),"",$F$7)</f>
        <v>F</v>
      </c>
      <c r="CS117" s="147" t="str">
        <f>IF(ISNUMBER(VAL_S13!AI117),VAL_S13!AI117,IF(ISBLANK(VAL_S13!AI117),"","NaN"))</f>
        <v/>
      </c>
      <c r="CT117" s="154" t="str">
        <f>IF(ISNUMBER(VAL_S13!AI117),$F$6,IF(ISBLANK(VAL_S13!AI117),"",VAL_S13!AI117))</f>
        <v/>
      </c>
      <c r="CU117" s="154" t="str">
        <f>IF(ISBLANK(VAL_S13!AI117),"",$F$7)</f>
        <v/>
      </c>
      <c r="CV117" s="147" t="str">
        <f>IF(ISNUMBER(VAL_S13!AJ117),VAL_S13!AJ117,IF(ISBLANK(VAL_S13!AJ117),"","NaN"))</f>
        <v/>
      </c>
      <c r="CW117" s="154" t="str">
        <f>IF(ISNUMBER(VAL_S13!AJ117),$F$6,IF(ISBLANK(VAL_S13!AJ117),"",VAL_S13!AJ117))</f>
        <v/>
      </c>
      <c r="CX117" s="154" t="str">
        <f>IF(ISBLANK(VAL_S13!AJ117),"",$F$7)</f>
        <v/>
      </c>
      <c r="CY117" s="147" t="str">
        <f>IF(ISNUMBER(VAL_S13!AK117),VAL_S13!AK117,IF(ISBLANK(VAL_S13!AK117),"","NaN"))</f>
        <v/>
      </c>
      <c r="CZ117" s="154" t="str">
        <f>IF(ISNUMBER(VAL_S13!AK117),$F$6,IF(ISBLANK(VAL_S13!AK117),"",VAL_S13!AK117))</f>
        <v/>
      </c>
      <c r="DA117" s="154" t="str">
        <f>IF(ISBLANK(VAL_S13!AK117),"",$F$7)</f>
        <v/>
      </c>
      <c r="DB117" s="147" t="str">
        <f>IF(ISNUMBER(VAL_S13!AL117),VAL_S13!AL117,IF(ISBLANK(VAL_S13!AL117),"","NaN"))</f>
        <v/>
      </c>
      <c r="DC117" s="154" t="str">
        <f>IF(ISNUMBER(VAL_S13!AL117),$F$6,IF(ISBLANK(VAL_S13!AL117),"",VAL_S13!AL117))</f>
        <v/>
      </c>
      <c r="DD117" s="154" t="str">
        <f>IF(ISBLANK(VAL_S13!AL117),"",$F$7)</f>
        <v/>
      </c>
      <c r="DE117" s="147" t="str">
        <f>IF(ISNUMBER(VAL_S13!AM117),VAL_S13!AM117,IF(ISBLANK(VAL_S13!AM117),"","NaN"))</f>
        <v/>
      </c>
      <c r="DF117" s="154" t="str">
        <f>IF(ISNUMBER(VAL_S13!AM117),$F$6,IF(ISBLANK(VAL_S13!AM117),"",VAL_S13!AM117))</f>
        <v/>
      </c>
      <c r="DG117" s="187" t="str">
        <f>IF(ISBLANK(VAL_S13!AM117),"",$F$7)</f>
        <v/>
      </c>
    </row>
    <row r="118" spans="1:111" ht="20" x14ac:dyDescent="0.25">
      <c r="A118" s="157" t="s">
        <v>393</v>
      </c>
      <c r="B118" s="157" t="s">
        <v>163</v>
      </c>
      <c r="C118" s="158">
        <v>85</v>
      </c>
      <c r="D118" s="146" t="str">
        <f>IF(ISNUMBER(VAL_S13!D118),VAL_S13!D118,IF(ISBLANK(VAL_S13!D118),"","NaN"))</f>
        <v>NaN</v>
      </c>
      <c r="E118" s="154" t="str">
        <f>IF(ISNUMBER(VAL_S13!D118),$F$6,IF(ISBLANK(VAL_S13!D118),"",VAL_S13!D118))</f>
        <v>M</v>
      </c>
      <c r="F118" s="154" t="str">
        <f>IF(ISBLANK(VAL_S13!D118),"",$F$7)</f>
        <v>F</v>
      </c>
      <c r="G118" s="147" t="str">
        <f>IF(ISNUMBER(VAL_S13!E118),VAL_S13!E118,IF(ISBLANK(VAL_S13!E118),"","NaN"))</f>
        <v>NaN</v>
      </c>
      <c r="H118" s="154" t="str">
        <f>IF(ISNUMBER(VAL_S13!E118),$F$6,IF(ISBLANK(VAL_S13!E118),"",VAL_S13!E118))</f>
        <v>M</v>
      </c>
      <c r="I118" s="154" t="str">
        <f>IF(ISBLANK(VAL_S13!E118),"",$F$7)</f>
        <v>F</v>
      </c>
      <c r="J118" s="147" t="str">
        <f>IF(ISNUMBER(VAL_S13!F118),VAL_S13!F118,IF(ISBLANK(VAL_S13!F118),"","NaN"))</f>
        <v>NaN</v>
      </c>
      <c r="K118" s="154" t="str">
        <f>IF(ISNUMBER(VAL_S13!F118),$F$6,IF(ISBLANK(VAL_S13!F118),"",VAL_S13!F118))</f>
        <v>M</v>
      </c>
      <c r="L118" s="154" t="str">
        <f>IF(ISBLANK(VAL_S13!F118),"",$F$7)</f>
        <v>F</v>
      </c>
      <c r="M118" s="147" t="str">
        <f>IF(ISNUMBER(VAL_S13!G118),VAL_S13!G118,IF(ISBLANK(VAL_S13!G118),"","NaN"))</f>
        <v>NaN</v>
      </c>
      <c r="N118" s="154" t="str">
        <f>IF(ISNUMBER(VAL_S13!G118),$F$6,IF(ISBLANK(VAL_S13!G118),"",VAL_S13!G118))</f>
        <v>M</v>
      </c>
      <c r="O118" s="154" t="str">
        <f>IF(ISBLANK(VAL_S13!G118),"",$F$7)</f>
        <v>F</v>
      </c>
      <c r="P118" s="147" t="str">
        <f>IF(ISNUMBER(VAL_S13!H118),VAL_S13!H118,IF(ISBLANK(VAL_S13!H118),"","NaN"))</f>
        <v>NaN</v>
      </c>
      <c r="Q118" s="154" t="str">
        <f>IF(ISNUMBER(VAL_S13!H118),$F$6,IF(ISBLANK(VAL_S13!H118),"",VAL_S13!H118))</f>
        <v>M</v>
      </c>
      <c r="R118" s="154" t="str">
        <f>IF(ISBLANK(VAL_S13!H118),"",$F$7)</f>
        <v>F</v>
      </c>
      <c r="S118" s="147" t="str">
        <f>IF(ISNUMBER(VAL_S13!I118),VAL_S13!I118,IF(ISBLANK(VAL_S13!I118),"","NaN"))</f>
        <v>NaN</v>
      </c>
      <c r="T118" s="154" t="str">
        <f>IF(ISNUMBER(VAL_S13!I118),$F$6,IF(ISBLANK(VAL_S13!I118),"",VAL_S13!I118))</f>
        <v>M</v>
      </c>
      <c r="U118" s="154" t="str">
        <f>IF(ISBLANK(VAL_S13!I118),"",$F$7)</f>
        <v>F</v>
      </c>
      <c r="V118" s="147" t="str">
        <f>IF(ISNUMBER(VAL_S13!J118),VAL_S13!J118,IF(ISBLANK(VAL_S13!J118),"","NaN"))</f>
        <v>NaN</v>
      </c>
      <c r="W118" s="154" t="str">
        <f>IF(ISNUMBER(VAL_S13!J118),$F$6,IF(ISBLANK(VAL_S13!J118),"",VAL_S13!J118))</f>
        <v>M</v>
      </c>
      <c r="X118" s="154" t="str">
        <f>IF(ISBLANK(VAL_S13!J118),"",$F$7)</f>
        <v>F</v>
      </c>
      <c r="Y118" s="147" t="str">
        <f>IF(ISNUMBER(VAL_S13!K118),VAL_S13!K118,IF(ISBLANK(VAL_S13!K118),"","NaN"))</f>
        <v>NaN</v>
      </c>
      <c r="Z118" s="154" t="str">
        <f>IF(ISNUMBER(VAL_S13!K118),$F$6,IF(ISBLANK(VAL_S13!K118),"",VAL_S13!K118))</f>
        <v>M</v>
      </c>
      <c r="AA118" s="154" t="str">
        <f>IF(ISBLANK(VAL_S13!K118),"",$F$7)</f>
        <v>F</v>
      </c>
      <c r="AB118" s="147" t="str">
        <f>IF(ISNUMBER(VAL_S13!L118),VAL_S13!L118,IF(ISBLANK(VAL_S13!L118),"","NaN"))</f>
        <v>NaN</v>
      </c>
      <c r="AC118" s="154" t="str">
        <f>IF(ISNUMBER(VAL_S13!L118),$F$6,IF(ISBLANK(VAL_S13!L118),"",VAL_S13!L118))</f>
        <v>M</v>
      </c>
      <c r="AD118" s="154" t="str">
        <f>IF(ISBLANK(VAL_S13!L118),"",$F$7)</f>
        <v>F</v>
      </c>
      <c r="AE118" s="147" t="str">
        <f>IF(ISNUMBER(VAL_S13!M118),VAL_S13!M118,IF(ISBLANK(VAL_S13!M118),"","NaN"))</f>
        <v>NaN</v>
      </c>
      <c r="AF118" s="154" t="str">
        <f>IF(ISNUMBER(VAL_S13!M118),$F$6,IF(ISBLANK(VAL_S13!M118),"",VAL_S13!M118))</f>
        <v>M</v>
      </c>
      <c r="AG118" s="154" t="str">
        <f>IF(ISBLANK(VAL_S13!M118),"",$F$7)</f>
        <v>F</v>
      </c>
      <c r="AH118" s="147" t="str">
        <f>IF(ISNUMBER(VAL_S13!N118),VAL_S13!N118,IF(ISBLANK(VAL_S13!N118),"","NaN"))</f>
        <v>NaN</v>
      </c>
      <c r="AI118" s="154" t="str">
        <f>IF(ISNUMBER(VAL_S13!N118),$F$6,IF(ISBLANK(VAL_S13!N118),"",VAL_S13!N118))</f>
        <v>M</v>
      </c>
      <c r="AJ118" s="154" t="str">
        <f>IF(ISBLANK(VAL_S13!N118),"",$F$7)</f>
        <v>F</v>
      </c>
      <c r="AK118" s="147" t="str">
        <f>IF(ISNUMBER(VAL_S13!O118),VAL_S13!O118,IF(ISBLANK(VAL_S13!O118),"","NaN"))</f>
        <v>NaN</v>
      </c>
      <c r="AL118" s="154" t="str">
        <f>IF(ISNUMBER(VAL_S13!O118),$F$6,IF(ISBLANK(VAL_S13!O118),"",VAL_S13!O118))</f>
        <v>M</v>
      </c>
      <c r="AM118" s="154" t="str">
        <f>IF(ISBLANK(VAL_S13!O118),"",$F$7)</f>
        <v>F</v>
      </c>
      <c r="AN118" s="147" t="str">
        <f>IF(ISNUMBER(VAL_S13!P118),VAL_S13!P118,IF(ISBLANK(VAL_S13!P118),"","NaN"))</f>
        <v>NaN</v>
      </c>
      <c r="AO118" s="154" t="str">
        <f>IF(ISNUMBER(VAL_S13!P118),$F$6,IF(ISBLANK(VAL_S13!P118),"",VAL_S13!P118))</f>
        <v>M</v>
      </c>
      <c r="AP118" s="154" t="str">
        <f>IF(ISBLANK(VAL_S13!P118),"",$F$7)</f>
        <v>F</v>
      </c>
      <c r="AQ118" s="147" t="str">
        <f>IF(ISNUMBER(VAL_S13!Q118),VAL_S13!Q118,IF(ISBLANK(VAL_S13!Q118),"","NaN"))</f>
        <v>NaN</v>
      </c>
      <c r="AR118" s="154" t="str">
        <f>IF(ISNUMBER(VAL_S13!Q118),$F$6,IF(ISBLANK(VAL_S13!Q118),"",VAL_S13!Q118))</f>
        <v>M</v>
      </c>
      <c r="AS118" s="154" t="str">
        <f>IF(ISBLANK(VAL_S13!Q118),"",$F$7)</f>
        <v>F</v>
      </c>
      <c r="AT118" s="147" t="str">
        <f>IF(ISNUMBER(VAL_S13!R118),VAL_S13!R118,IF(ISBLANK(VAL_S13!R118),"","NaN"))</f>
        <v>NaN</v>
      </c>
      <c r="AU118" s="154" t="str">
        <f>IF(ISNUMBER(VAL_S13!R118),$F$6,IF(ISBLANK(VAL_S13!R118),"",VAL_S13!R118))</f>
        <v>M</v>
      </c>
      <c r="AV118" s="154" t="str">
        <f>IF(ISBLANK(VAL_S13!R118),"",$F$7)</f>
        <v>F</v>
      </c>
      <c r="AW118" s="147" t="str">
        <f>IF(ISNUMBER(VAL_S13!S118),VAL_S13!S118,IF(ISBLANK(VAL_S13!S118),"","NaN"))</f>
        <v>NaN</v>
      </c>
      <c r="AX118" s="154" t="str">
        <f>IF(ISNUMBER(VAL_S13!S118),$F$6,IF(ISBLANK(VAL_S13!S118),"",VAL_S13!S118))</f>
        <v>M</v>
      </c>
      <c r="AY118" s="154" t="str">
        <f>IF(ISBLANK(VAL_S13!S118),"",$F$7)</f>
        <v>F</v>
      </c>
      <c r="AZ118" s="147" t="str">
        <f>IF(ISNUMBER(VAL_S13!T118),VAL_S13!T118,IF(ISBLANK(VAL_S13!T118),"","NaN"))</f>
        <v>NaN</v>
      </c>
      <c r="BA118" s="154" t="str">
        <f>IF(ISNUMBER(VAL_S13!T118),$F$6,IF(ISBLANK(VAL_S13!T118),"",VAL_S13!T118))</f>
        <v>M</v>
      </c>
      <c r="BB118" s="154" t="str">
        <f>IF(ISBLANK(VAL_S13!T118),"",$F$7)</f>
        <v>F</v>
      </c>
      <c r="BC118" s="147" t="str">
        <f>IF(ISNUMBER(VAL_S13!U118),VAL_S13!U118,IF(ISBLANK(VAL_S13!U118),"","NaN"))</f>
        <v>NaN</v>
      </c>
      <c r="BD118" s="154" t="str">
        <f>IF(ISNUMBER(VAL_S13!U118),$F$6,IF(ISBLANK(VAL_S13!U118),"",VAL_S13!U118))</f>
        <v>M</v>
      </c>
      <c r="BE118" s="154" t="str">
        <f>IF(ISBLANK(VAL_S13!U118),"",$F$7)</f>
        <v>F</v>
      </c>
      <c r="BF118" s="147" t="str">
        <f>IF(ISNUMBER(VAL_S13!V118),VAL_S13!V118,IF(ISBLANK(VAL_S13!V118),"","NaN"))</f>
        <v>NaN</v>
      </c>
      <c r="BG118" s="154" t="str">
        <f>IF(ISNUMBER(VAL_S13!V118),$F$6,IF(ISBLANK(VAL_S13!V118),"",VAL_S13!V118))</f>
        <v>M</v>
      </c>
      <c r="BH118" s="154" t="str">
        <f>IF(ISBLANK(VAL_S13!V118),"",$F$7)</f>
        <v>F</v>
      </c>
      <c r="BI118" s="147" t="str">
        <f>IF(ISNUMBER(VAL_S13!W118),VAL_S13!W118,IF(ISBLANK(VAL_S13!W118),"","NaN"))</f>
        <v>NaN</v>
      </c>
      <c r="BJ118" s="154" t="str">
        <f>IF(ISNUMBER(VAL_S13!W118),$F$6,IF(ISBLANK(VAL_S13!W118),"",VAL_S13!W118))</f>
        <v>M</v>
      </c>
      <c r="BK118" s="154" t="str">
        <f>IF(ISBLANK(VAL_S13!W118),"",$F$7)</f>
        <v>F</v>
      </c>
      <c r="BL118" s="147" t="str">
        <f>IF(ISNUMBER(VAL_S13!X118),VAL_S13!X118,IF(ISBLANK(VAL_S13!X118),"","NaN"))</f>
        <v>NaN</v>
      </c>
      <c r="BM118" s="154" t="str">
        <f>IF(ISNUMBER(VAL_S13!X118),$F$6,IF(ISBLANK(VAL_S13!X118),"",VAL_S13!X118))</f>
        <v>M</v>
      </c>
      <c r="BN118" s="154" t="str">
        <f>IF(ISBLANK(VAL_S13!X118),"",$F$7)</f>
        <v>F</v>
      </c>
      <c r="BO118" s="147" t="str">
        <f>IF(ISNUMBER(VAL_S13!Y118),VAL_S13!Y118,IF(ISBLANK(VAL_S13!Y118),"","NaN"))</f>
        <v>NaN</v>
      </c>
      <c r="BP118" s="154" t="str">
        <f>IF(ISNUMBER(VAL_S13!Y118),$F$6,IF(ISBLANK(VAL_S13!Y118),"",VAL_S13!Y118))</f>
        <v>M</v>
      </c>
      <c r="BQ118" s="154" t="str">
        <f>IF(ISBLANK(VAL_S13!Y118),"",$F$7)</f>
        <v>F</v>
      </c>
      <c r="BR118" s="147" t="str">
        <f>IF(ISNUMBER(VAL_S13!Z118),VAL_S13!Z118,IF(ISBLANK(VAL_S13!Z118),"","NaN"))</f>
        <v>NaN</v>
      </c>
      <c r="BS118" s="154" t="str">
        <f>IF(ISNUMBER(VAL_S13!Z118),$F$6,IF(ISBLANK(VAL_S13!Z118),"",VAL_S13!Z118))</f>
        <v>M</v>
      </c>
      <c r="BT118" s="154" t="str">
        <f>IF(ISBLANK(VAL_S13!Z118),"",$F$7)</f>
        <v>F</v>
      </c>
      <c r="BU118" s="147" t="str">
        <f>IF(ISNUMBER(VAL_S13!AA118),VAL_S13!AA118,IF(ISBLANK(VAL_S13!AA118),"","NaN"))</f>
        <v>NaN</v>
      </c>
      <c r="BV118" s="154" t="str">
        <f>IF(ISNUMBER(VAL_S13!AA118),$F$6,IF(ISBLANK(VAL_S13!AA118),"",VAL_S13!AA118))</f>
        <v>M</v>
      </c>
      <c r="BW118" s="154" t="str">
        <f>IF(ISBLANK(VAL_S13!AA118),"",$F$7)</f>
        <v>F</v>
      </c>
      <c r="BX118" s="147" t="str">
        <f>IF(ISNUMBER(VAL_S13!AB118),VAL_S13!AB118,IF(ISBLANK(VAL_S13!AB118),"","NaN"))</f>
        <v>NaN</v>
      </c>
      <c r="BY118" s="154" t="str">
        <f>IF(ISNUMBER(VAL_S13!AB118),$F$6,IF(ISBLANK(VAL_S13!AB118),"",VAL_S13!AB118))</f>
        <v>M</v>
      </c>
      <c r="BZ118" s="154" t="str">
        <f>IF(ISBLANK(VAL_S13!AB118),"",$F$7)</f>
        <v>F</v>
      </c>
      <c r="CA118" s="147" t="str">
        <f>IF(ISNUMBER(VAL_S13!AC118),VAL_S13!AC118,IF(ISBLANK(VAL_S13!AC118),"","NaN"))</f>
        <v>NaN</v>
      </c>
      <c r="CB118" s="154" t="str">
        <f>IF(ISNUMBER(VAL_S13!AC118),$F$6,IF(ISBLANK(VAL_S13!AC118),"",VAL_S13!AC118))</f>
        <v>M</v>
      </c>
      <c r="CC118" s="154" t="str">
        <f>IF(ISBLANK(VAL_S13!AC118),"",$F$7)</f>
        <v>F</v>
      </c>
      <c r="CD118" s="147" t="str">
        <f>IF(ISNUMBER(VAL_S13!AD118),VAL_S13!AD118,IF(ISBLANK(VAL_S13!AD118),"","NaN"))</f>
        <v>NaN</v>
      </c>
      <c r="CE118" s="154" t="str">
        <f>IF(ISNUMBER(VAL_S13!AD118),$F$6,IF(ISBLANK(VAL_S13!AD118),"",VAL_S13!AD118))</f>
        <v>M</v>
      </c>
      <c r="CF118" s="154" t="str">
        <f>IF(ISBLANK(VAL_S13!AD118),"",$F$7)</f>
        <v>F</v>
      </c>
      <c r="CG118" s="147" t="str">
        <f>IF(ISNUMBER(VAL_S13!AE118),VAL_S13!AE118,IF(ISBLANK(VAL_S13!AE118),"","NaN"))</f>
        <v>NaN</v>
      </c>
      <c r="CH118" s="154" t="str">
        <f>IF(ISNUMBER(VAL_S13!AE118),$F$6,IF(ISBLANK(VAL_S13!AE118),"",VAL_S13!AE118))</f>
        <v>M</v>
      </c>
      <c r="CI118" s="154" t="str">
        <f>IF(ISBLANK(VAL_S13!AE118),"",$F$7)</f>
        <v>F</v>
      </c>
      <c r="CJ118" s="147" t="str">
        <f>IF(ISNUMBER(VAL_S13!AF118),VAL_S13!AF118,IF(ISBLANK(VAL_S13!AF118),"","NaN"))</f>
        <v>NaN</v>
      </c>
      <c r="CK118" s="154" t="str">
        <f>IF(ISNUMBER(VAL_S13!AF118),$F$6,IF(ISBLANK(VAL_S13!AF118),"",VAL_S13!AF118))</f>
        <v>M</v>
      </c>
      <c r="CL118" s="154" t="str">
        <f>IF(ISBLANK(VAL_S13!AF118),"",$F$7)</f>
        <v>F</v>
      </c>
      <c r="CM118" s="147" t="str">
        <f>IF(ISNUMBER(VAL_S13!AG118),VAL_S13!AG118,IF(ISBLANK(VAL_S13!AG118),"","NaN"))</f>
        <v>NaN</v>
      </c>
      <c r="CN118" s="154" t="str">
        <f>IF(ISNUMBER(VAL_S13!AG118),$F$6,IF(ISBLANK(VAL_S13!AG118),"",VAL_S13!AG118))</f>
        <v>M</v>
      </c>
      <c r="CO118" s="154" t="str">
        <f>IF(ISBLANK(VAL_S13!AG118),"",$F$7)</f>
        <v>F</v>
      </c>
      <c r="CP118" s="147" t="str">
        <f>IF(ISNUMBER(VAL_S13!AH118),VAL_S13!AH118,IF(ISBLANK(VAL_S13!AH118),"","NaN"))</f>
        <v>NaN</v>
      </c>
      <c r="CQ118" s="154" t="str">
        <f>IF(ISNUMBER(VAL_S13!AH118),$F$6,IF(ISBLANK(VAL_S13!AH118),"",VAL_S13!AH118))</f>
        <v>M</v>
      </c>
      <c r="CR118" s="154" t="str">
        <f>IF(ISBLANK(VAL_S13!AH118),"",$F$7)</f>
        <v>F</v>
      </c>
      <c r="CS118" s="147" t="str">
        <f>IF(ISNUMBER(VAL_S13!AI118),VAL_S13!AI118,IF(ISBLANK(VAL_S13!AI118),"","NaN"))</f>
        <v/>
      </c>
      <c r="CT118" s="154" t="str">
        <f>IF(ISNUMBER(VAL_S13!AI118),$F$6,IF(ISBLANK(VAL_S13!AI118),"",VAL_S13!AI118))</f>
        <v/>
      </c>
      <c r="CU118" s="154" t="str">
        <f>IF(ISBLANK(VAL_S13!AI118),"",$F$7)</f>
        <v/>
      </c>
      <c r="CV118" s="147" t="str">
        <f>IF(ISNUMBER(VAL_S13!AJ118),VAL_S13!AJ118,IF(ISBLANK(VAL_S13!AJ118),"","NaN"))</f>
        <v/>
      </c>
      <c r="CW118" s="154" t="str">
        <f>IF(ISNUMBER(VAL_S13!AJ118),$F$6,IF(ISBLANK(VAL_S13!AJ118),"",VAL_S13!AJ118))</f>
        <v/>
      </c>
      <c r="CX118" s="154" t="str">
        <f>IF(ISBLANK(VAL_S13!AJ118),"",$F$7)</f>
        <v/>
      </c>
      <c r="CY118" s="147" t="str">
        <f>IF(ISNUMBER(VAL_S13!AK118),VAL_S13!AK118,IF(ISBLANK(VAL_S13!AK118),"","NaN"))</f>
        <v/>
      </c>
      <c r="CZ118" s="154" t="str">
        <f>IF(ISNUMBER(VAL_S13!AK118),$F$6,IF(ISBLANK(VAL_S13!AK118),"",VAL_S13!AK118))</f>
        <v/>
      </c>
      <c r="DA118" s="154" t="str">
        <f>IF(ISBLANK(VAL_S13!AK118),"",$F$7)</f>
        <v/>
      </c>
      <c r="DB118" s="147" t="str">
        <f>IF(ISNUMBER(VAL_S13!AL118),VAL_S13!AL118,IF(ISBLANK(VAL_S13!AL118),"","NaN"))</f>
        <v/>
      </c>
      <c r="DC118" s="154" t="str">
        <f>IF(ISNUMBER(VAL_S13!AL118),$F$6,IF(ISBLANK(VAL_S13!AL118),"",VAL_S13!AL118))</f>
        <v/>
      </c>
      <c r="DD118" s="154" t="str">
        <f>IF(ISBLANK(VAL_S13!AL118),"",$F$7)</f>
        <v/>
      </c>
      <c r="DE118" s="147" t="str">
        <f>IF(ISNUMBER(VAL_S13!AM118),VAL_S13!AM118,IF(ISBLANK(VAL_S13!AM118),"","NaN"))</f>
        <v/>
      </c>
      <c r="DF118" s="154" t="str">
        <f>IF(ISNUMBER(VAL_S13!AM118),$F$6,IF(ISBLANK(VAL_S13!AM118),"",VAL_S13!AM118))</f>
        <v/>
      </c>
      <c r="DG118" s="187" t="str">
        <f>IF(ISBLANK(VAL_S13!AM118),"",$F$7)</f>
        <v/>
      </c>
    </row>
    <row r="119" spans="1:111" ht="20" x14ac:dyDescent="0.25">
      <c r="A119" s="157" t="s">
        <v>394</v>
      </c>
      <c r="B119" s="157" t="s">
        <v>164</v>
      </c>
      <c r="C119" s="158" t="s">
        <v>110</v>
      </c>
      <c r="D119" s="146" t="str">
        <f>IF(ISNUMBER(VAL_S13!D119),VAL_S13!D119,IF(ISBLANK(VAL_S13!D119),"","NaN"))</f>
        <v>NaN</v>
      </c>
      <c r="E119" s="154" t="str">
        <f>IF(ISNUMBER(VAL_S13!D119),$F$6,IF(ISBLANK(VAL_S13!D119),"",VAL_S13!D119))</f>
        <v>M</v>
      </c>
      <c r="F119" s="154" t="str">
        <f>IF(ISBLANK(VAL_S13!D119),"",$F$7)</f>
        <v>F</v>
      </c>
      <c r="G119" s="147" t="str">
        <f>IF(ISNUMBER(VAL_S13!E119),VAL_S13!E119,IF(ISBLANK(VAL_S13!E119),"","NaN"))</f>
        <v>NaN</v>
      </c>
      <c r="H119" s="154" t="str">
        <f>IF(ISNUMBER(VAL_S13!E119),$F$6,IF(ISBLANK(VAL_S13!E119),"",VAL_S13!E119))</f>
        <v>M</v>
      </c>
      <c r="I119" s="154" t="str">
        <f>IF(ISBLANK(VAL_S13!E119),"",$F$7)</f>
        <v>F</v>
      </c>
      <c r="J119" s="147" t="str">
        <f>IF(ISNUMBER(VAL_S13!F119),VAL_S13!F119,IF(ISBLANK(VAL_S13!F119),"","NaN"))</f>
        <v>NaN</v>
      </c>
      <c r="K119" s="154" t="str">
        <f>IF(ISNUMBER(VAL_S13!F119),$F$6,IF(ISBLANK(VAL_S13!F119),"",VAL_S13!F119))</f>
        <v>M</v>
      </c>
      <c r="L119" s="154" t="str">
        <f>IF(ISBLANK(VAL_S13!F119),"",$F$7)</f>
        <v>F</v>
      </c>
      <c r="M119" s="147" t="str">
        <f>IF(ISNUMBER(VAL_S13!G119),VAL_S13!G119,IF(ISBLANK(VAL_S13!G119),"","NaN"))</f>
        <v>NaN</v>
      </c>
      <c r="N119" s="154" t="str">
        <f>IF(ISNUMBER(VAL_S13!G119),$F$6,IF(ISBLANK(VAL_S13!G119),"",VAL_S13!G119))</f>
        <v>M</v>
      </c>
      <c r="O119" s="154" t="str">
        <f>IF(ISBLANK(VAL_S13!G119),"",$F$7)</f>
        <v>F</v>
      </c>
      <c r="P119" s="147" t="str">
        <f>IF(ISNUMBER(VAL_S13!H119),VAL_S13!H119,IF(ISBLANK(VAL_S13!H119),"","NaN"))</f>
        <v>NaN</v>
      </c>
      <c r="Q119" s="154" t="str">
        <f>IF(ISNUMBER(VAL_S13!H119),$F$6,IF(ISBLANK(VAL_S13!H119),"",VAL_S13!H119))</f>
        <v>M</v>
      </c>
      <c r="R119" s="154" t="str">
        <f>IF(ISBLANK(VAL_S13!H119),"",$F$7)</f>
        <v>F</v>
      </c>
      <c r="S119" s="147" t="str">
        <f>IF(ISNUMBER(VAL_S13!I119),VAL_S13!I119,IF(ISBLANK(VAL_S13!I119),"","NaN"))</f>
        <v>NaN</v>
      </c>
      <c r="T119" s="154" t="str">
        <f>IF(ISNUMBER(VAL_S13!I119),$F$6,IF(ISBLANK(VAL_S13!I119),"",VAL_S13!I119))</f>
        <v>M</v>
      </c>
      <c r="U119" s="154" t="str">
        <f>IF(ISBLANK(VAL_S13!I119),"",$F$7)</f>
        <v>F</v>
      </c>
      <c r="V119" s="147" t="str">
        <f>IF(ISNUMBER(VAL_S13!J119),VAL_S13!J119,IF(ISBLANK(VAL_S13!J119),"","NaN"))</f>
        <v>NaN</v>
      </c>
      <c r="W119" s="154" t="str">
        <f>IF(ISNUMBER(VAL_S13!J119),$F$6,IF(ISBLANK(VAL_S13!J119),"",VAL_S13!J119))</f>
        <v>M</v>
      </c>
      <c r="X119" s="154" t="str">
        <f>IF(ISBLANK(VAL_S13!J119),"",$F$7)</f>
        <v>F</v>
      </c>
      <c r="Y119" s="147" t="str">
        <f>IF(ISNUMBER(VAL_S13!K119),VAL_S13!K119,IF(ISBLANK(VAL_S13!K119),"","NaN"))</f>
        <v>NaN</v>
      </c>
      <c r="Z119" s="154" t="str">
        <f>IF(ISNUMBER(VAL_S13!K119),$F$6,IF(ISBLANK(VAL_S13!K119),"",VAL_S13!K119))</f>
        <v>M</v>
      </c>
      <c r="AA119" s="154" t="str">
        <f>IF(ISBLANK(VAL_S13!K119),"",$F$7)</f>
        <v>F</v>
      </c>
      <c r="AB119" s="147" t="str">
        <f>IF(ISNUMBER(VAL_S13!L119),VAL_S13!L119,IF(ISBLANK(VAL_S13!L119),"","NaN"))</f>
        <v>NaN</v>
      </c>
      <c r="AC119" s="154" t="str">
        <f>IF(ISNUMBER(VAL_S13!L119),$F$6,IF(ISBLANK(VAL_S13!L119),"",VAL_S13!L119))</f>
        <v>M</v>
      </c>
      <c r="AD119" s="154" t="str">
        <f>IF(ISBLANK(VAL_S13!L119),"",$F$7)</f>
        <v>F</v>
      </c>
      <c r="AE119" s="147" t="str">
        <f>IF(ISNUMBER(VAL_S13!M119),VAL_S13!M119,IF(ISBLANK(VAL_S13!M119),"","NaN"))</f>
        <v>NaN</v>
      </c>
      <c r="AF119" s="154" t="str">
        <f>IF(ISNUMBER(VAL_S13!M119),$F$6,IF(ISBLANK(VAL_S13!M119),"",VAL_S13!M119))</f>
        <v>M</v>
      </c>
      <c r="AG119" s="154" t="str">
        <f>IF(ISBLANK(VAL_S13!M119),"",$F$7)</f>
        <v>F</v>
      </c>
      <c r="AH119" s="147" t="str">
        <f>IF(ISNUMBER(VAL_S13!N119),VAL_S13!N119,IF(ISBLANK(VAL_S13!N119),"","NaN"))</f>
        <v>NaN</v>
      </c>
      <c r="AI119" s="154" t="str">
        <f>IF(ISNUMBER(VAL_S13!N119),$F$6,IF(ISBLANK(VAL_S13!N119),"",VAL_S13!N119))</f>
        <v>M</v>
      </c>
      <c r="AJ119" s="154" t="str">
        <f>IF(ISBLANK(VAL_S13!N119),"",$F$7)</f>
        <v>F</v>
      </c>
      <c r="AK119" s="147" t="str">
        <f>IF(ISNUMBER(VAL_S13!O119),VAL_S13!O119,IF(ISBLANK(VAL_S13!O119),"","NaN"))</f>
        <v>NaN</v>
      </c>
      <c r="AL119" s="154" t="str">
        <f>IF(ISNUMBER(VAL_S13!O119),$F$6,IF(ISBLANK(VAL_S13!O119),"",VAL_S13!O119))</f>
        <v>M</v>
      </c>
      <c r="AM119" s="154" t="str">
        <f>IF(ISBLANK(VAL_S13!O119),"",$F$7)</f>
        <v>F</v>
      </c>
      <c r="AN119" s="147" t="str">
        <f>IF(ISNUMBER(VAL_S13!P119),VAL_S13!P119,IF(ISBLANK(VAL_S13!P119),"","NaN"))</f>
        <v>NaN</v>
      </c>
      <c r="AO119" s="154" t="str">
        <f>IF(ISNUMBER(VAL_S13!P119),$F$6,IF(ISBLANK(VAL_S13!P119),"",VAL_S13!P119))</f>
        <v>M</v>
      </c>
      <c r="AP119" s="154" t="str">
        <f>IF(ISBLANK(VAL_S13!P119),"",$F$7)</f>
        <v>F</v>
      </c>
      <c r="AQ119" s="147" t="str">
        <f>IF(ISNUMBER(VAL_S13!Q119),VAL_S13!Q119,IF(ISBLANK(VAL_S13!Q119),"","NaN"))</f>
        <v>NaN</v>
      </c>
      <c r="AR119" s="154" t="str">
        <f>IF(ISNUMBER(VAL_S13!Q119),$F$6,IF(ISBLANK(VAL_S13!Q119),"",VAL_S13!Q119))</f>
        <v>M</v>
      </c>
      <c r="AS119" s="154" t="str">
        <f>IF(ISBLANK(VAL_S13!Q119),"",$F$7)</f>
        <v>F</v>
      </c>
      <c r="AT119" s="147" t="str">
        <f>IF(ISNUMBER(VAL_S13!R119),VAL_S13!R119,IF(ISBLANK(VAL_S13!R119),"","NaN"))</f>
        <v>NaN</v>
      </c>
      <c r="AU119" s="154" t="str">
        <f>IF(ISNUMBER(VAL_S13!R119),$F$6,IF(ISBLANK(VAL_S13!R119),"",VAL_S13!R119))</f>
        <v>M</v>
      </c>
      <c r="AV119" s="154" t="str">
        <f>IF(ISBLANK(VAL_S13!R119),"",$F$7)</f>
        <v>F</v>
      </c>
      <c r="AW119" s="147" t="str">
        <f>IF(ISNUMBER(VAL_S13!S119),VAL_S13!S119,IF(ISBLANK(VAL_S13!S119),"","NaN"))</f>
        <v>NaN</v>
      </c>
      <c r="AX119" s="154" t="str">
        <f>IF(ISNUMBER(VAL_S13!S119),$F$6,IF(ISBLANK(VAL_S13!S119),"",VAL_S13!S119))</f>
        <v>M</v>
      </c>
      <c r="AY119" s="154" t="str">
        <f>IF(ISBLANK(VAL_S13!S119),"",$F$7)</f>
        <v>F</v>
      </c>
      <c r="AZ119" s="147" t="str">
        <f>IF(ISNUMBER(VAL_S13!T119),VAL_S13!T119,IF(ISBLANK(VAL_S13!T119),"","NaN"))</f>
        <v>NaN</v>
      </c>
      <c r="BA119" s="154" t="str">
        <f>IF(ISNUMBER(VAL_S13!T119),$F$6,IF(ISBLANK(VAL_S13!T119),"",VAL_S13!T119))</f>
        <v>M</v>
      </c>
      <c r="BB119" s="154" t="str">
        <f>IF(ISBLANK(VAL_S13!T119),"",$F$7)</f>
        <v>F</v>
      </c>
      <c r="BC119" s="147" t="str">
        <f>IF(ISNUMBER(VAL_S13!U119),VAL_S13!U119,IF(ISBLANK(VAL_S13!U119),"","NaN"))</f>
        <v>NaN</v>
      </c>
      <c r="BD119" s="154" t="str">
        <f>IF(ISNUMBER(VAL_S13!U119),$F$6,IF(ISBLANK(VAL_S13!U119),"",VAL_S13!U119))</f>
        <v>M</v>
      </c>
      <c r="BE119" s="154" t="str">
        <f>IF(ISBLANK(VAL_S13!U119),"",$F$7)</f>
        <v>F</v>
      </c>
      <c r="BF119" s="147" t="str">
        <f>IF(ISNUMBER(VAL_S13!V119),VAL_S13!V119,IF(ISBLANK(VAL_S13!V119),"","NaN"))</f>
        <v>NaN</v>
      </c>
      <c r="BG119" s="154" t="str">
        <f>IF(ISNUMBER(VAL_S13!V119),$F$6,IF(ISBLANK(VAL_S13!V119),"",VAL_S13!V119))</f>
        <v>M</v>
      </c>
      <c r="BH119" s="154" t="str">
        <f>IF(ISBLANK(VAL_S13!V119),"",$F$7)</f>
        <v>F</v>
      </c>
      <c r="BI119" s="147" t="str">
        <f>IF(ISNUMBER(VAL_S13!W119),VAL_S13!W119,IF(ISBLANK(VAL_S13!W119),"","NaN"))</f>
        <v>NaN</v>
      </c>
      <c r="BJ119" s="154" t="str">
        <f>IF(ISNUMBER(VAL_S13!W119),$F$6,IF(ISBLANK(VAL_S13!W119),"",VAL_S13!W119))</f>
        <v>M</v>
      </c>
      <c r="BK119" s="154" t="str">
        <f>IF(ISBLANK(VAL_S13!W119),"",$F$7)</f>
        <v>F</v>
      </c>
      <c r="BL119" s="147" t="str">
        <f>IF(ISNUMBER(VAL_S13!X119),VAL_S13!X119,IF(ISBLANK(VAL_S13!X119),"","NaN"))</f>
        <v>NaN</v>
      </c>
      <c r="BM119" s="154" t="str">
        <f>IF(ISNUMBER(VAL_S13!X119),$F$6,IF(ISBLANK(VAL_S13!X119),"",VAL_S13!X119))</f>
        <v>M</v>
      </c>
      <c r="BN119" s="154" t="str">
        <f>IF(ISBLANK(VAL_S13!X119),"",$F$7)</f>
        <v>F</v>
      </c>
      <c r="BO119" s="147" t="str">
        <f>IF(ISNUMBER(VAL_S13!Y119),VAL_S13!Y119,IF(ISBLANK(VAL_S13!Y119),"","NaN"))</f>
        <v>NaN</v>
      </c>
      <c r="BP119" s="154" t="str">
        <f>IF(ISNUMBER(VAL_S13!Y119),$F$6,IF(ISBLANK(VAL_S13!Y119),"",VAL_S13!Y119))</f>
        <v>M</v>
      </c>
      <c r="BQ119" s="154" t="str">
        <f>IF(ISBLANK(VAL_S13!Y119),"",$F$7)</f>
        <v>F</v>
      </c>
      <c r="BR119" s="147" t="str">
        <f>IF(ISNUMBER(VAL_S13!Z119),VAL_S13!Z119,IF(ISBLANK(VAL_S13!Z119),"","NaN"))</f>
        <v>NaN</v>
      </c>
      <c r="BS119" s="154" t="str">
        <f>IF(ISNUMBER(VAL_S13!Z119),$F$6,IF(ISBLANK(VAL_S13!Z119),"",VAL_S13!Z119))</f>
        <v>M</v>
      </c>
      <c r="BT119" s="154" t="str">
        <f>IF(ISBLANK(VAL_S13!Z119),"",$F$7)</f>
        <v>F</v>
      </c>
      <c r="BU119" s="147" t="str">
        <f>IF(ISNUMBER(VAL_S13!AA119),VAL_S13!AA119,IF(ISBLANK(VAL_S13!AA119),"","NaN"))</f>
        <v>NaN</v>
      </c>
      <c r="BV119" s="154" t="str">
        <f>IF(ISNUMBER(VAL_S13!AA119),$F$6,IF(ISBLANK(VAL_S13!AA119),"",VAL_S13!AA119))</f>
        <v>M</v>
      </c>
      <c r="BW119" s="154" t="str">
        <f>IF(ISBLANK(VAL_S13!AA119),"",$F$7)</f>
        <v>F</v>
      </c>
      <c r="BX119" s="147" t="str">
        <f>IF(ISNUMBER(VAL_S13!AB119),VAL_S13!AB119,IF(ISBLANK(VAL_S13!AB119),"","NaN"))</f>
        <v>NaN</v>
      </c>
      <c r="BY119" s="154" t="str">
        <f>IF(ISNUMBER(VAL_S13!AB119),$F$6,IF(ISBLANK(VAL_S13!AB119),"",VAL_S13!AB119))</f>
        <v>M</v>
      </c>
      <c r="BZ119" s="154" t="str">
        <f>IF(ISBLANK(VAL_S13!AB119),"",$F$7)</f>
        <v>F</v>
      </c>
      <c r="CA119" s="147" t="str">
        <f>IF(ISNUMBER(VAL_S13!AC119),VAL_S13!AC119,IF(ISBLANK(VAL_S13!AC119),"","NaN"))</f>
        <v>NaN</v>
      </c>
      <c r="CB119" s="154" t="str">
        <f>IF(ISNUMBER(VAL_S13!AC119),$F$6,IF(ISBLANK(VAL_S13!AC119),"",VAL_S13!AC119))</f>
        <v>M</v>
      </c>
      <c r="CC119" s="154" t="str">
        <f>IF(ISBLANK(VAL_S13!AC119),"",$F$7)</f>
        <v>F</v>
      </c>
      <c r="CD119" s="147" t="str">
        <f>IF(ISNUMBER(VAL_S13!AD119),VAL_S13!AD119,IF(ISBLANK(VAL_S13!AD119),"","NaN"))</f>
        <v>NaN</v>
      </c>
      <c r="CE119" s="154" t="str">
        <f>IF(ISNUMBER(VAL_S13!AD119),$F$6,IF(ISBLANK(VAL_S13!AD119),"",VAL_S13!AD119))</f>
        <v>M</v>
      </c>
      <c r="CF119" s="154" t="str">
        <f>IF(ISBLANK(VAL_S13!AD119),"",$F$7)</f>
        <v>F</v>
      </c>
      <c r="CG119" s="147" t="str">
        <f>IF(ISNUMBER(VAL_S13!AE119),VAL_S13!AE119,IF(ISBLANK(VAL_S13!AE119),"","NaN"))</f>
        <v>NaN</v>
      </c>
      <c r="CH119" s="154" t="str">
        <f>IF(ISNUMBER(VAL_S13!AE119),$F$6,IF(ISBLANK(VAL_S13!AE119),"",VAL_S13!AE119))</f>
        <v>M</v>
      </c>
      <c r="CI119" s="154" t="str">
        <f>IF(ISBLANK(VAL_S13!AE119),"",$F$7)</f>
        <v>F</v>
      </c>
      <c r="CJ119" s="147" t="str">
        <f>IF(ISNUMBER(VAL_S13!AF119),VAL_S13!AF119,IF(ISBLANK(VAL_S13!AF119),"","NaN"))</f>
        <v>NaN</v>
      </c>
      <c r="CK119" s="154" t="str">
        <f>IF(ISNUMBER(VAL_S13!AF119),$F$6,IF(ISBLANK(VAL_S13!AF119),"",VAL_S13!AF119))</f>
        <v>M</v>
      </c>
      <c r="CL119" s="154" t="str">
        <f>IF(ISBLANK(VAL_S13!AF119),"",$F$7)</f>
        <v>F</v>
      </c>
      <c r="CM119" s="147" t="str">
        <f>IF(ISNUMBER(VAL_S13!AG119),VAL_S13!AG119,IF(ISBLANK(VAL_S13!AG119),"","NaN"))</f>
        <v>NaN</v>
      </c>
      <c r="CN119" s="154" t="str">
        <f>IF(ISNUMBER(VAL_S13!AG119),$F$6,IF(ISBLANK(VAL_S13!AG119),"",VAL_S13!AG119))</f>
        <v>M</v>
      </c>
      <c r="CO119" s="154" t="str">
        <f>IF(ISBLANK(VAL_S13!AG119),"",$F$7)</f>
        <v>F</v>
      </c>
      <c r="CP119" s="147" t="str">
        <f>IF(ISNUMBER(VAL_S13!AH119),VAL_S13!AH119,IF(ISBLANK(VAL_S13!AH119),"","NaN"))</f>
        <v>NaN</v>
      </c>
      <c r="CQ119" s="154" t="str">
        <f>IF(ISNUMBER(VAL_S13!AH119),$F$6,IF(ISBLANK(VAL_S13!AH119),"",VAL_S13!AH119))</f>
        <v>M</v>
      </c>
      <c r="CR119" s="154" t="str">
        <f>IF(ISBLANK(VAL_S13!AH119),"",$F$7)</f>
        <v>F</v>
      </c>
      <c r="CS119" s="147" t="str">
        <f>IF(ISNUMBER(VAL_S13!AI119),VAL_S13!AI119,IF(ISBLANK(VAL_S13!AI119),"","NaN"))</f>
        <v/>
      </c>
      <c r="CT119" s="154" t="str">
        <f>IF(ISNUMBER(VAL_S13!AI119),$F$6,IF(ISBLANK(VAL_S13!AI119),"",VAL_S13!AI119))</f>
        <v/>
      </c>
      <c r="CU119" s="154" t="str">
        <f>IF(ISBLANK(VAL_S13!AI119),"",$F$7)</f>
        <v/>
      </c>
      <c r="CV119" s="147" t="str">
        <f>IF(ISNUMBER(VAL_S13!AJ119),VAL_S13!AJ119,IF(ISBLANK(VAL_S13!AJ119),"","NaN"))</f>
        <v/>
      </c>
      <c r="CW119" s="154" t="str">
        <f>IF(ISNUMBER(VAL_S13!AJ119),$F$6,IF(ISBLANK(VAL_S13!AJ119),"",VAL_S13!AJ119))</f>
        <v/>
      </c>
      <c r="CX119" s="154" t="str">
        <f>IF(ISBLANK(VAL_S13!AJ119),"",$F$7)</f>
        <v/>
      </c>
      <c r="CY119" s="147" t="str">
        <f>IF(ISNUMBER(VAL_S13!AK119),VAL_S13!AK119,IF(ISBLANK(VAL_S13!AK119),"","NaN"))</f>
        <v/>
      </c>
      <c r="CZ119" s="154" t="str">
        <f>IF(ISNUMBER(VAL_S13!AK119),$F$6,IF(ISBLANK(VAL_S13!AK119),"",VAL_S13!AK119))</f>
        <v/>
      </c>
      <c r="DA119" s="154" t="str">
        <f>IF(ISBLANK(VAL_S13!AK119),"",$F$7)</f>
        <v/>
      </c>
      <c r="DB119" s="147" t="str">
        <f>IF(ISNUMBER(VAL_S13!AL119),VAL_S13!AL119,IF(ISBLANK(VAL_S13!AL119),"","NaN"))</f>
        <v/>
      </c>
      <c r="DC119" s="154" t="str">
        <f>IF(ISNUMBER(VAL_S13!AL119),$F$6,IF(ISBLANK(VAL_S13!AL119),"",VAL_S13!AL119))</f>
        <v/>
      </c>
      <c r="DD119" s="154" t="str">
        <f>IF(ISBLANK(VAL_S13!AL119),"",$F$7)</f>
        <v/>
      </c>
      <c r="DE119" s="147" t="str">
        <f>IF(ISNUMBER(VAL_S13!AM119),VAL_S13!AM119,IF(ISBLANK(VAL_S13!AM119),"","NaN"))</f>
        <v/>
      </c>
      <c r="DF119" s="154" t="str">
        <f>IF(ISNUMBER(VAL_S13!AM119),$F$6,IF(ISBLANK(VAL_S13!AM119),"",VAL_S13!AM119))</f>
        <v/>
      </c>
      <c r="DG119" s="187" t="str">
        <f>IF(ISBLANK(VAL_S13!AM119),"",$F$7)</f>
        <v/>
      </c>
    </row>
    <row r="120" spans="1:111" ht="20" x14ac:dyDescent="0.25">
      <c r="A120" s="157" t="s">
        <v>395</v>
      </c>
      <c r="B120" s="157" t="s">
        <v>165</v>
      </c>
      <c r="C120" s="158">
        <v>87</v>
      </c>
      <c r="D120" s="146" t="str">
        <f>IF(ISNUMBER(VAL_S13!D120),VAL_S13!D120,IF(ISBLANK(VAL_S13!D120),"","NaN"))</f>
        <v>NaN</v>
      </c>
      <c r="E120" s="154" t="str">
        <f>IF(ISNUMBER(VAL_S13!D120),$F$6,IF(ISBLANK(VAL_S13!D120),"",VAL_S13!D120))</f>
        <v>M</v>
      </c>
      <c r="F120" s="154" t="str">
        <f>IF(ISBLANK(VAL_S13!D120),"",$F$7)</f>
        <v>F</v>
      </c>
      <c r="G120" s="147" t="str">
        <f>IF(ISNUMBER(VAL_S13!E120),VAL_S13!E120,IF(ISBLANK(VAL_S13!E120),"","NaN"))</f>
        <v>NaN</v>
      </c>
      <c r="H120" s="154" t="str">
        <f>IF(ISNUMBER(VAL_S13!E120),$F$6,IF(ISBLANK(VAL_S13!E120),"",VAL_S13!E120))</f>
        <v>M</v>
      </c>
      <c r="I120" s="154" t="str">
        <f>IF(ISBLANK(VAL_S13!E120),"",$F$7)</f>
        <v>F</v>
      </c>
      <c r="J120" s="147" t="str">
        <f>IF(ISNUMBER(VAL_S13!F120),VAL_S13!F120,IF(ISBLANK(VAL_S13!F120),"","NaN"))</f>
        <v>NaN</v>
      </c>
      <c r="K120" s="154" t="str">
        <f>IF(ISNUMBER(VAL_S13!F120),$F$6,IF(ISBLANK(VAL_S13!F120),"",VAL_S13!F120))</f>
        <v>M</v>
      </c>
      <c r="L120" s="154" t="str">
        <f>IF(ISBLANK(VAL_S13!F120),"",$F$7)</f>
        <v>F</v>
      </c>
      <c r="M120" s="147" t="str">
        <f>IF(ISNUMBER(VAL_S13!G120),VAL_S13!G120,IF(ISBLANK(VAL_S13!G120),"","NaN"))</f>
        <v>NaN</v>
      </c>
      <c r="N120" s="154" t="str">
        <f>IF(ISNUMBER(VAL_S13!G120),$F$6,IF(ISBLANK(VAL_S13!G120),"",VAL_S13!G120))</f>
        <v>M</v>
      </c>
      <c r="O120" s="154" t="str">
        <f>IF(ISBLANK(VAL_S13!G120),"",$F$7)</f>
        <v>F</v>
      </c>
      <c r="P120" s="147" t="str">
        <f>IF(ISNUMBER(VAL_S13!H120),VAL_S13!H120,IF(ISBLANK(VAL_S13!H120),"","NaN"))</f>
        <v>NaN</v>
      </c>
      <c r="Q120" s="154" t="str">
        <f>IF(ISNUMBER(VAL_S13!H120),$F$6,IF(ISBLANK(VAL_S13!H120),"",VAL_S13!H120))</f>
        <v>M</v>
      </c>
      <c r="R120" s="154" t="str">
        <f>IF(ISBLANK(VAL_S13!H120),"",$F$7)</f>
        <v>F</v>
      </c>
      <c r="S120" s="147" t="str">
        <f>IF(ISNUMBER(VAL_S13!I120),VAL_S13!I120,IF(ISBLANK(VAL_S13!I120),"","NaN"))</f>
        <v>NaN</v>
      </c>
      <c r="T120" s="154" t="str">
        <f>IF(ISNUMBER(VAL_S13!I120),$F$6,IF(ISBLANK(VAL_S13!I120),"",VAL_S13!I120))</f>
        <v>M</v>
      </c>
      <c r="U120" s="154" t="str">
        <f>IF(ISBLANK(VAL_S13!I120),"",$F$7)</f>
        <v>F</v>
      </c>
      <c r="V120" s="147" t="str">
        <f>IF(ISNUMBER(VAL_S13!J120),VAL_S13!J120,IF(ISBLANK(VAL_S13!J120),"","NaN"))</f>
        <v>NaN</v>
      </c>
      <c r="W120" s="154" t="str">
        <f>IF(ISNUMBER(VAL_S13!J120),$F$6,IF(ISBLANK(VAL_S13!J120),"",VAL_S13!J120))</f>
        <v>M</v>
      </c>
      <c r="X120" s="154" t="str">
        <f>IF(ISBLANK(VAL_S13!J120),"",$F$7)</f>
        <v>F</v>
      </c>
      <c r="Y120" s="147" t="str">
        <f>IF(ISNUMBER(VAL_S13!K120),VAL_S13!K120,IF(ISBLANK(VAL_S13!K120),"","NaN"))</f>
        <v>NaN</v>
      </c>
      <c r="Z120" s="154" t="str">
        <f>IF(ISNUMBER(VAL_S13!K120),$F$6,IF(ISBLANK(VAL_S13!K120),"",VAL_S13!K120))</f>
        <v>M</v>
      </c>
      <c r="AA120" s="154" t="str">
        <f>IF(ISBLANK(VAL_S13!K120),"",$F$7)</f>
        <v>F</v>
      </c>
      <c r="AB120" s="147" t="str">
        <f>IF(ISNUMBER(VAL_S13!L120),VAL_S13!L120,IF(ISBLANK(VAL_S13!L120),"","NaN"))</f>
        <v>NaN</v>
      </c>
      <c r="AC120" s="154" t="str">
        <f>IF(ISNUMBER(VAL_S13!L120),$F$6,IF(ISBLANK(VAL_S13!L120),"",VAL_S13!L120))</f>
        <v>M</v>
      </c>
      <c r="AD120" s="154" t="str">
        <f>IF(ISBLANK(VAL_S13!L120),"",$F$7)</f>
        <v>F</v>
      </c>
      <c r="AE120" s="147" t="str">
        <f>IF(ISNUMBER(VAL_S13!M120),VAL_S13!M120,IF(ISBLANK(VAL_S13!M120),"","NaN"))</f>
        <v>NaN</v>
      </c>
      <c r="AF120" s="154" t="str">
        <f>IF(ISNUMBER(VAL_S13!M120),$F$6,IF(ISBLANK(VAL_S13!M120),"",VAL_S13!M120))</f>
        <v>M</v>
      </c>
      <c r="AG120" s="154" t="str">
        <f>IF(ISBLANK(VAL_S13!M120),"",$F$7)</f>
        <v>F</v>
      </c>
      <c r="AH120" s="147" t="str">
        <f>IF(ISNUMBER(VAL_S13!N120),VAL_S13!N120,IF(ISBLANK(VAL_S13!N120),"","NaN"))</f>
        <v>NaN</v>
      </c>
      <c r="AI120" s="154" t="str">
        <f>IF(ISNUMBER(VAL_S13!N120),$F$6,IF(ISBLANK(VAL_S13!N120),"",VAL_S13!N120))</f>
        <v>M</v>
      </c>
      <c r="AJ120" s="154" t="str">
        <f>IF(ISBLANK(VAL_S13!N120),"",$F$7)</f>
        <v>F</v>
      </c>
      <c r="AK120" s="147" t="str">
        <f>IF(ISNUMBER(VAL_S13!O120),VAL_S13!O120,IF(ISBLANK(VAL_S13!O120),"","NaN"))</f>
        <v>NaN</v>
      </c>
      <c r="AL120" s="154" t="str">
        <f>IF(ISNUMBER(VAL_S13!O120),$F$6,IF(ISBLANK(VAL_S13!O120),"",VAL_S13!O120))</f>
        <v>M</v>
      </c>
      <c r="AM120" s="154" t="str">
        <f>IF(ISBLANK(VAL_S13!O120),"",$F$7)</f>
        <v>F</v>
      </c>
      <c r="AN120" s="147" t="str">
        <f>IF(ISNUMBER(VAL_S13!P120),VAL_S13!P120,IF(ISBLANK(VAL_S13!P120),"","NaN"))</f>
        <v>NaN</v>
      </c>
      <c r="AO120" s="154" t="str">
        <f>IF(ISNUMBER(VAL_S13!P120),$F$6,IF(ISBLANK(VAL_S13!P120),"",VAL_S13!P120))</f>
        <v>M</v>
      </c>
      <c r="AP120" s="154" t="str">
        <f>IF(ISBLANK(VAL_S13!P120),"",$F$7)</f>
        <v>F</v>
      </c>
      <c r="AQ120" s="147" t="str">
        <f>IF(ISNUMBER(VAL_S13!Q120),VAL_S13!Q120,IF(ISBLANK(VAL_S13!Q120),"","NaN"))</f>
        <v>NaN</v>
      </c>
      <c r="AR120" s="154" t="str">
        <f>IF(ISNUMBER(VAL_S13!Q120),$F$6,IF(ISBLANK(VAL_S13!Q120),"",VAL_S13!Q120))</f>
        <v>M</v>
      </c>
      <c r="AS120" s="154" t="str">
        <f>IF(ISBLANK(VAL_S13!Q120),"",$F$7)</f>
        <v>F</v>
      </c>
      <c r="AT120" s="147" t="str">
        <f>IF(ISNUMBER(VAL_S13!R120),VAL_S13!R120,IF(ISBLANK(VAL_S13!R120),"","NaN"))</f>
        <v>NaN</v>
      </c>
      <c r="AU120" s="154" t="str">
        <f>IF(ISNUMBER(VAL_S13!R120),$F$6,IF(ISBLANK(VAL_S13!R120),"",VAL_S13!R120))</f>
        <v>M</v>
      </c>
      <c r="AV120" s="154" t="str">
        <f>IF(ISBLANK(VAL_S13!R120),"",$F$7)</f>
        <v>F</v>
      </c>
      <c r="AW120" s="147" t="str">
        <f>IF(ISNUMBER(VAL_S13!S120),VAL_S13!S120,IF(ISBLANK(VAL_S13!S120),"","NaN"))</f>
        <v>NaN</v>
      </c>
      <c r="AX120" s="154" t="str">
        <f>IF(ISNUMBER(VAL_S13!S120),$F$6,IF(ISBLANK(VAL_S13!S120),"",VAL_S13!S120))</f>
        <v>M</v>
      </c>
      <c r="AY120" s="154" t="str">
        <f>IF(ISBLANK(VAL_S13!S120),"",$F$7)</f>
        <v>F</v>
      </c>
      <c r="AZ120" s="147" t="str">
        <f>IF(ISNUMBER(VAL_S13!T120),VAL_S13!T120,IF(ISBLANK(VAL_S13!T120),"","NaN"))</f>
        <v>NaN</v>
      </c>
      <c r="BA120" s="154" t="str">
        <f>IF(ISNUMBER(VAL_S13!T120),$F$6,IF(ISBLANK(VAL_S13!T120),"",VAL_S13!T120))</f>
        <v>M</v>
      </c>
      <c r="BB120" s="154" t="str">
        <f>IF(ISBLANK(VAL_S13!T120),"",$F$7)</f>
        <v>F</v>
      </c>
      <c r="BC120" s="147" t="str">
        <f>IF(ISNUMBER(VAL_S13!U120),VAL_S13!U120,IF(ISBLANK(VAL_S13!U120),"","NaN"))</f>
        <v>NaN</v>
      </c>
      <c r="BD120" s="154" t="str">
        <f>IF(ISNUMBER(VAL_S13!U120),$F$6,IF(ISBLANK(VAL_S13!U120),"",VAL_S13!U120))</f>
        <v>M</v>
      </c>
      <c r="BE120" s="154" t="str">
        <f>IF(ISBLANK(VAL_S13!U120),"",$F$7)</f>
        <v>F</v>
      </c>
      <c r="BF120" s="147" t="str">
        <f>IF(ISNUMBER(VAL_S13!V120),VAL_S13!V120,IF(ISBLANK(VAL_S13!V120),"","NaN"))</f>
        <v>NaN</v>
      </c>
      <c r="BG120" s="154" t="str">
        <f>IF(ISNUMBER(VAL_S13!V120),$F$6,IF(ISBLANK(VAL_S13!V120),"",VAL_S13!V120))</f>
        <v>M</v>
      </c>
      <c r="BH120" s="154" t="str">
        <f>IF(ISBLANK(VAL_S13!V120),"",$F$7)</f>
        <v>F</v>
      </c>
      <c r="BI120" s="147" t="str">
        <f>IF(ISNUMBER(VAL_S13!W120),VAL_S13!W120,IF(ISBLANK(VAL_S13!W120),"","NaN"))</f>
        <v>NaN</v>
      </c>
      <c r="BJ120" s="154" t="str">
        <f>IF(ISNUMBER(VAL_S13!W120),$F$6,IF(ISBLANK(VAL_S13!W120),"",VAL_S13!W120))</f>
        <v>M</v>
      </c>
      <c r="BK120" s="154" t="str">
        <f>IF(ISBLANK(VAL_S13!W120),"",$F$7)</f>
        <v>F</v>
      </c>
      <c r="BL120" s="147" t="str">
        <f>IF(ISNUMBER(VAL_S13!X120),VAL_S13!X120,IF(ISBLANK(VAL_S13!X120),"","NaN"))</f>
        <v>NaN</v>
      </c>
      <c r="BM120" s="154" t="str">
        <f>IF(ISNUMBER(VAL_S13!X120),$F$6,IF(ISBLANK(VAL_S13!X120),"",VAL_S13!X120))</f>
        <v>M</v>
      </c>
      <c r="BN120" s="154" t="str">
        <f>IF(ISBLANK(VAL_S13!X120),"",$F$7)</f>
        <v>F</v>
      </c>
      <c r="BO120" s="147" t="str">
        <f>IF(ISNUMBER(VAL_S13!Y120),VAL_S13!Y120,IF(ISBLANK(VAL_S13!Y120),"","NaN"))</f>
        <v>NaN</v>
      </c>
      <c r="BP120" s="154" t="str">
        <f>IF(ISNUMBER(VAL_S13!Y120),$F$6,IF(ISBLANK(VAL_S13!Y120),"",VAL_S13!Y120))</f>
        <v>M</v>
      </c>
      <c r="BQ120" s="154" t="str">
        <f>IF(ISBLANK(VAL_S13!Y120),"",$F$7)</f>
        <v>F</v>
      </c>
      <c r="BR120" s="147" t="str">
        <f>IF(ISNUMBER(VAL_S13!Z120),VAL_S13!Z120,IF(ISBLANK(VAL_S13!Z120),"","NaN"))</f>
        <v>NaN</v>
      </c>
      <c r="BS120" s="154" t="str">
        <f>IF(ISNUMBER(VAL_S13!Z120),$F$6,IF(ISBLANK(VAL_S13!Z120),"",VAL_S13!Z120))</f>
        <v>M</v>
      </c>
      <c r="BT120" s="154" t="str">
        <f>IF(ISBLANK(VAL_S13!Z120),"",$F$7)</f>
        <v>F</v>
      </c>
      <c r="BU120" s="147" t="str">
        <f>IF(ISNUMBER(VAL_S13!AA120),VAL_S13!AA120,IF(ISBLANK(VAL_S13!AA120),"","NaN"))</f>
        <v>NaN</v>
      </c>
      <c r="BV120" s="154" t="str">
        <f>IF(ISNUMBER(VAL_S13!AA120),$F$6,IF(ISBLANK(VAL_S13!AA120),"",VAL_S13!AA120))</f>
        <v>M</v>
      </c>
      <c r="BW120" s="154" t="str">
        <f>IF(ISBLANK(VAL_S13!AA120),"",$F$7)</f>
        <v>F</v>
      </c>
      <c r="BX120" s="147" t="str">
        <f>IF(ISNUMBER(VAL_S13!AB120),VAL_S13!AB120,IF(ISBLANK(VAL_S13!AB120),"","NaN"))</f>
        <v>NaN</v>
      </c>
      <c r="BY120" s="154" t="str">
        <f>IF(ISNUMBER(VAL_S13!AB120),$F$6,IF(ISBLANK(VAL_S13!AB120),"",VAL_S13!AB120))</f>
        <v>M</v>
      </c>
      <c r="BZ120" s="154" t="str">
        <f>IF(ISBLANK(VAL_S13!AB120),"",$F$7)</f>
        <v>F</v>
      </c>
      <c r="CA120" s="147" t="str">
        <f>IF(ISNUMBER(VAL_S13!AC120),VAL_S13!AC120,IF(ISBLANK(VAL_S13!AC120),"","NaN"))</f>
        <v>NaN</v>
      </c>
      <c r="CB120" s="154" t="str">
        <f>IF(ISNUMBER(VAL_S13!AC120),$F$6,IF(ISBLANK(VAL_S13!AC120),"",VAL_S13!AC120))</f>
        <v>M</v>
      </c>
      <c r="CC120" s="154" t="str">
        <f>IF(ISBLANK(VAL_S13!AC120),"",$F$7)</f>
        <v>F</v>
      </c>
      <c r="CD120" s="147" t="str">
        <f>IF(ISNUMBER(VAL_S13!AD120),VAL_S13!AD120,IF(ISBLANK(VAL_S13!AD120),"","NaN"))</f>
        <v>NaN</v>
      </c>
      <c r="CE120" s="154" t="str">
        <f>IF(ISNUMBER(VAL_S13!AD120),$F$6,IF(ISBLANK(VAL_S13!AD120),"",VAL_S13!AD120))</f>
        <v>M</v>
      </c>
      <c r="CF120" s="154" t="str">
        <f>IF(ISBLANK(VAL_S13!AD120),"",$F$7)</f>
        <v>F</v>
      </c>
      <c r="CG120" s="147" t="str">
        <f>IF(ISNUMBER(VAL_S13!AE120),VAL_S13!AE120,IF(ISBLANK(VAL_S13!AE120),"","NaN"))</f>
        <v>NaN</v>
      </c>
      <c r="CH120" s="154" t="str">
        <f>IF(ISNUMBER(VAL_S13!AE120),$F$6,IF(ISBLANK(VAL_S13!AE120),"",VAL_S13!AE120))</f>
        <v>M</v>
      </c>
      <c r="CI120" s="154" t="str">
        <f>IF(ISBLANK(VAL_S13!AE120),"",$F$7)</f>
        <v>F</v>
      </c>
      <c r="CJ120" s="147" t="str">
        <f>IF(ISNUMBER(VAL_S13!AF120),VAL_S13!AF120,IF(ISBLANK(VAL_S13!AF120),"","NaN"))</f>
        <v>NaN</v>
      </c>
      <c r="CK120" s="154" t="str">
        <f>IF(ISNUMBER(VAL_S13!AF120),$F$6,IF(ISBLANK(VAL_S13!AF120),"",VAL_S13!AF120))</f>
        <v>M</v>
      </c>
      <c r="CL120" s="154" t="str">
        <f>IF(ISBLANK(VAL_S13!AF120),"",$F$7)</f>
        <v>F</v>
      </c>
      <c r="CM120" s="147" t="str">
        <f>IF(ISNUMBER(VAL_S13!AG120),VAL_S13!AG120,IF(ISBLANK(VAL_S13!AG120),"","NaN"))</f>
        <v>NaN</v>
      </c>
      <c r="CN120" s="154" t="str">
        <f>IF(ISNUMBER(VAL_S13!AG120),$F$6,IF(ISBLANK(VAL_S13!AG120),"",VAL_S13!AG120))</f>
        <v>M</v>
      </c>
      <c r="CO120" s="154" t="str">
        <f>IF(ISBLANK(VAL_S13!AG120),"",$F$7)</f>
        <v>F</v>
      </c>
      <c r="CP120" s="147" t="str">
        <f>IF(ISNUMBER(VAL_S13!AH120),VAL_S13!AH120,IF(ISBLANK(VAL_S13!AH120),"","NaN"))</f>
        <v>NaN</v>
      </c>
      <c r="CQ120" s="154" t="str">
        <f>IF(ISNUMBER(VAL_S13!AH120),$F$6,IF(ISBLANK(VAL_S13!AH120),"",VAL_S13!AH120))</f>
        <v>M</v>
      </c>
      <c r="CR120" s="154" t="str">
        <f>IF(ISBLANK(VAL_S13!AH120),"",$F$7)</f>
        <v>F</v>
      </c>
      <c r="CS120" s="147" t="str">
        <f>IF(ISNUMBER(VAL_S13!AI120),VAL_S13!AI120,IF(ISBLANK(VAL_S13!AI120),"","NaN"))</f>
        <v/>
      </c>
      <c r="CT120" s="154" t="str">
        <f>IF(ISNUMBER(VAL_S13!AI120),$F$6,IF(ISBLANK(VAL_S13!AI120),"",VAL_S13!AI120))</f>
        <v/>
      </c>
      <c r="CU120" s="154" t="str">
        <f>IF(ISBLANK(VAL_S13!AI120),"",$F$7)</f>
        <v/>
      </c>
      <c r="CV120" s="147" t="str">
        <f>IF(ISNUMBER(VAL_S13!AJ120),VAL_S13!AJ120,IF(ISBLANK(VAL_S13!AJ120),"","NaN"))</f>
        <v/>
      </c>
      <c r="CW120" s="154" t="str">
        <f>IF(ISNUMBER(VAL_S13!AJ120),$F$6,IF(ISBLANK(VAL_S13!AJ120),"",VAL_S13!AJ120))</f>
        <v/>
      </c>
      <c r="CX120" s="154" t="str">
        <f>IF(ISBLANK(VAL_S13!AJ120),"",$F$7)</f>
        <v/>
      </c>
      <c r="CY120" s="147" t="str">
        <f>IF(ISNUMBER(VAL_S13!AK120),VAL_S13!AK120,IF(ISBLANK(VAL_S13!AK120),"","NaN"))</f>
        <v/>
      </c>
      <c r="CZ120" s="154" t="str">
        <f>IF(ISNUMBER(VAL_S13!AK120),$F$6,IF(ISBLANK(VAL_S13!AK120),"",VAL_S13!AK120))</f>
        <v/>
      </c>
      <c r="DA120" s="154" t="str">
        <f>IF(ISBLANK(VAL_S13!AK120),"",$F$7)</f>
        <v/>
      </c>
      <c r="DB120" s="147" t="str">
        <f>IF(ISNUMBER(VAL_S13!AL120),VAL_S13!AL120,IF(ISBLANK(VAL_S13!AL120),"","NaN"))</f>
        <v/>
      </c>
      <c r="DC120" s="154" t="str">
        <f>IF(ISNUMBER(VAL_S13!AL120),$F$6,IF(ISBLANK(VAL_S13!AL120),"",VAL_S13!AL120))</f>
        <v/>
      </c>
      <c r="DD120" s="154" t="str">
        <f>IF(ISBLANK(VAL_S13!AL120),"",$F$7)</f>
        <v/>
      </c>
      <c r="DE120" s="147" t="str">
        <f>IF(ISNUMBER(VAL_S13!AM120),VAL_S13!AM120,IF(ISBLANK(VAL_S13!AM120),"","NaN"))</f>
        <v/>
      </c>
      <c r="DF120" s="154" t="str">
        <f>IF(ISNUMBER(VAL_S13!AM120),$F$6,IF(ISBLANK(VAL_S13!AM120),"",VAL_S13!AM120))</f>
        <v/>
      </c>
      <c r="DG120" s="187" t="str">
        <f>IF(ISBLANK(VAL_S13!AM120),"",$F$7)</f>
        <v/>
      </c>
    </row>
    <row r="121" spans="1:111" ht="20" x14ac:dyDescent="0.25">
      <c r="A121" s="159" t="s">
        <v>396</v>
      </c>
      <c r="B121" s="159" t="s">
        <v>166</v>
      </c>
      <c r="C121" s="160">
        <v>88</v>
      </c>
      <c r="D121" s="150" t="str">
        <f>IF(ISNUMBER(VAL_S13!D121),VAL_S13!D121,IF(ISBLANK(VAL_S13!D121),"","NaN"))</f>
        <v>NaN</v>
      </c>
      <c r="E121" s="154" t="str">
        <f>IF(ISNUMBER(VAL_S13!D121),$F$6,IF(ISBLANK(VAL_S13!D121),"",VAL_S13!D121))</f>
        <v>M</v>
      </c>
      <c r="F121" s="154" t="str">
        <f>IF(ISBLANK(VAL_S13!D121),"",$F$7)</f>
        <v>F</v>
      </c>
      <c r="G121" s="151" t="str">
        <f>IF(ISNUMBER(VAL_S13!E121),VAL_S13!E121,IF(ISBLANK(VAL_S13!E121),"","NaN"))</f>
        <v>NaN</v>
      </c>
      <c r="H121" s="154" t="str">
        <f>IF(ISNUMBER(VAL_S13!E121),$F$6,IF(ISBLANK(VAL_S13!E121),"",VAL_S13!E121))</f>
        <v>M</v>
      </c>
      <c r="I121" s="154" t="str">
        <f>IF(ISBLANK(VAL_S13!E121),"",$F$7)</f>
        <v>F</v>
      </c>
      <c r="J121" s="151" t="str">
        <f>IF(ISNUMBER(VAL_S13!F121),VAL_S13!F121,IF(ISBLANK(VAL_S13!F121),"","NaN"))</f>
        <v>NaN</v>
      </c>
      <c r="K121" s="154" t="str">
        <f>IF(ISNUMBER(VAL_S13!F121),$F$6,IF(ISBLANK(VAL_S13!F121),"",VAL_S13!F121))</f>
        <v>M</v>
      </c>
      <c r="L121" s="154" t="str">
        <f>IF(ISBLANK(VAL_S13!F121),"",$F$7)</f>
        <v>F</v>
      </c>
      <c r="M121" s="151" t="str">
        <f>IF(ISNUMBER(VAL_S13!G121),VAL_S13!G121,IF(ISBLANK(VAL_S13!G121),"","NaN"))</f>
        <v>NaN</v>
      </c>
      <c r="N121" s="154" t="str">
        <f>IF(ISNUMBER(VAL_S13!G121),$F$6,IF(ISBLANK(VAL_S13!G121),"",VAL_S13!G121))</f>
        <v>M</v>
      </c>
      <c r="O121" s="154" t="str">
        <f>IF(ISBLANK(VAL_S13!G121),"",$F$7)</f>
        <v>F</v>
      </c>
      <c r="P121" s="151" t="str">
        <f>IF(ISNUMBER(VAL_S13!H121),VAL_S13!H121,IF(ISBLANK(VAL_S13!H121),"","NaN"))</f>
        <v>NaN</v>
      </c>
      <c r="Q121" s="154" t="str">
        <f>IF(ISNUMBER(VAL_S13!H121),$F$6,IF(ISBLANK(VAL_S13!H121),"",VAL_S13!H121))</f>
        <v>M</v>
      </c>
      <c r="R121" s="154" t="str">
        <f>IF(ISBLANK(VAL_S13!H121),"",$F$7)</f>
        <v>F</v>
      </c>
      <c r="S121" s="151" t="str">
        <f>IF(ISNUMBER(VAL_S13!I121),VAL_S13!I121,IF(ISBLANK(VAL_S13!I121),"","NaN"))</f>
        <v>NaN</v>
      </c>
      <c r="T121" s="154" t="str">
        <f>IF(ISNUMBER(VAL_S13!I121),$F$6,IF(ISBLANK(VAL_S13!I121),"",VAL_S13!I121))</f>
        <v>M</v>
      </c>
      <c r="U121" s="154" t="str">
        <f>IF(ISBLANK(VAL_S13!I121),"",$F$7)</f>
        <v>F</v>
      </c>
      <c r="V121" s="151" t="str">
        <f>IF(ISNUMBER(VAL_S13!J121),VAL_S13!J121,IF(ISBLANK(VAL_S13!J121),"","NaN"))</f>
        <v>NaN</v>
      </c>
      <c r="W121" s="154" t="str">
        <f>IF(ISNUMBER(VAL_S13!J121),$F$6,IF(ISBLANK(VAL_S13!J121),"",VAL_S13!J121))</f>
        <v>M</v>
      </c>
      <c r="X121" s="154" t="str">
        <f>IF(ISBLANK(VAL_S13!J121),"",$F$7)</f>
        <v>F</v>
      </c>
      <c r="Y121" s="151" t="str">
        <f>IF(ISNUMBER(VAL_S13!K121),VAL_S13!K121,IF(ISBLANK(VAL_S13!K121),"","NaN"))</f>
        <v>NaN</v>
      </c>
      <c r="Z121" s="154" t="str">
        <f>IF(ISNUMBER(VAL_S13!K121),$F$6,IF(ISBLANK(VAL_S13!K121),"",VAL_S13!K121))</f>
        <v>M</v>
      </c>
      <c r="AA121" s="154" t="str">
        <f>IF(ISBLANK(VAL_S13!K121),"",$F$7)</f>
        <v>F</v>
      </c>
      <c r="AB121" s="151" t="str">
        <f>IF(ISNUMBER(VAL_S13!L121),VAL_S13!L121,IF(ISBLANK(VAL_S13!L121),"","NaN"))</f>
        <v>NaN</v>
      </c>
      <c r="AC121" s="154" t="str">
        <f>IF(ISNUMBER(VAL_S13!L121),$F$6,IF(ISBLANK(VAL_S13!L121),"",VAL_S13!L121))</f>
        <v>M</v>
      </c>
      <c r="AD121" s="154" t="str">
        <f>IF(ISBLANK(VAL_S13!L121),"",$F$7)</f>
        <v>F</v>
      </c>
      <c r="AE121" s="151" t="str">
        <f>IF(ISNUMBER(VAL_S13!M121),VAL_S13!M121,IF(ISBLANK(VAL_S13!M121),"","NaN"))</f>
        <v>NaN</v>
      </c>
      <c r="AF121" s="154" t="str">
        <f>IF(ISNUMBER(VAL_S13!M121),$F$6,IF(ISBLANK(VAL_S13!M121),"",VAL_S13!M121))</f>
        <v>M</v>
      </c>
      <c r="AG121" s="154" t="str">
        <f>IF(ISBLANK(VAL_S13!M121),"",$F$7)</f>
        <v>F</v>
      </c>
      <c r="AH121" s="151" t="str">
        <f>IF(ISNUMBER(VAL_S13!N121),VAL_S13!N121,IF(ISBLANK(VAL_S13!N121),"","NaN"))</f>
        <v>NaN</v>
      </c>
      <c r="AI121" s="154" t="str">
        <f>IF(ISNUMBER(VAL_S13!N121),$F$6,IF(ISBLANK(VAL_S13!N121),"",VAL_S13!N121))</f>
        <v>M</v>
      </c>
      <c r="AJ121" s="154" t="str">
        <f>IF(ISBLANK(VAL_S13!N121),"",$F$7)</f>
        <v>F</v>
      </c>
      <c r="AK121" s="151" t="str">
        <f>IF(ISNUMBER(VAL_S13!O121),VAL_S13!O121,IF(ISBLANK(VAL_S13!O121),"","NaN"))</f>
        <v>NaN</v>
      </c>
      <c r="AL121" s="154" t="str">
        <f>IF(ISNUMBER(VAL_S13!O121),$F$6,IF(ISBLANK(VAL_S13!O121),"",VAL_S13!O121))</f>
        <v>M</v>
      </c>
      <c r="AM121" s="154" t="str">
        <f>IF(ISBLANK(VAL_S13!O121),"",$F$7)</f>
        <v>F</v>
      </c>
      <c r="AN121" s="151" t="str">
        <f>IF(ISNUMBER(VAL_S13!P121),VAL_S13!P121,IF(ISBLANK(VAL_S13!P121),"","NaN"))</f>
        <v>NaN</v>
      </c>
      <c r="AO121" s="154" t="str">
        <f>IF(ISNUMBER(VAL_S13!P121),$F$6,IF(ISBLANK(VAL_S13!P121),"",VAL_S13!P121))</f>
        <v>M</v>
      </c>
      <c r="AP121" s="154" t="str">
        <f>IF(ISBLANK(VAL_S13!P121),"",$F$7)</f>
        <v>F</v>
      </c>
      <c r="AQ121" s="151" t="str">
        <f>IF(ISNUMBER(VAL_S13!Q121),VAL_S13!Q121,IF(ISBLANK(VAL_S13!Q121),"","NaN"))</f>
        <v>NaN</v>
      </c>
      <c r="AR121" s="154" t="str">
        <f>IF(ISNUMBER(VAL_S13!Q121),$F$6,IF(ISBLANK(VAL_S13!Q121),"",VAL_S13!Q121))</f>
        <v>M</v>
      </c>
      <c r="AS121" s="154" t="str">
        <f>IF(ISBLANK(VAL_S13!Q121),"",$F$7)</f>
        <v>F</v>
      </c>
      <c r="AT121" s="151" t="str">
        <f>IF(ISNUMBER(VAL_S13!R121),VAL_S13!R121,IF(ISBLANK(VAL_S13!R121),"","NaN"))</f>
        <v>NaN</v>
      </c>
      <c r="AU121" s="154" t="str">
        <f>IF(ISNUMBER(VAL_S13!R121),$F$6,IF(ISBLANK(VAL_S13!R121),"",VAL_S13!R121))</f>
        <v>M</v>
      </c>
      <c r="AV121" s="154" t="str">
        <f>IF(ISBLANK(VAL_S13!R121),"",$F$7)</f>
        <v>F</v>
      </c>
      <c r="AW121" s="151" t="str">
        <f>IF(ISNUMBER(VAL_S13!S121),VAL_S13!S121,IF(ISBLANK(VAL_S13!S121),"","NaN"))</f>
        <v>NaN</v>
      </c>
      <c r="AX121" s="154" t="str">
        <f>IF(ISNUMBER(VAL_S13!S121),$F$6,IF(ISBLANK(VAL_S13!S121),"",VAL_S13!S121))</f>
        <v>M</v>
      </c>
      <c r="AY121" s="154" t="str">
        <f>IF(ISBLANK(VAL_S13!S121),"",$F$7)</f>
        <v>F</v>
      </c>
      <c r="AZ121" s="151" t="str">
        <f>IF(ISNUMBER(VAL_S13!T121),VAL_S13!T121,IF(ISBLANK(VAL_S13!T121),"","NaN"))</f>
        <v>NaN</v>
      </c>
      <c r="BA121" s="154" t="str">
        <f>IF(ISNUMBER(VAL_S13!T121),$F$6,IF(ISBLANK(VAL_S13!T121),"",VAL_S13!T121))</f>
        <v>M</v>
      </c>
      <c r="BB121" s="154" t="str">
        <f>IF(ISBLANK(VAL_S13!T121),"",$F$7)</f>
        <v>F</v>
      </c>
      <c r="BC121" s="151" t="str">
        <f>IF(ISNUMBER(VAL_S13!U121),VAL_S13!U121,IF(ISBLANK(VAL_S13!U121),"","NaN"))</f>
        <v>NaN</v>
      </c>
      <c r="BD121" s="154" t="str">
        <f>IF(ISNUMBER(VAL_S13!U121),$F$6,IF(ISBLANK(VAL_S13!U121),"",VAL_S13!U121))</f>
        <v>M</v>
      </c>
      <c r="BE121" s="154" t="str">
        <f>IF(ISBLANK(VAL_S13!U121),"",$F$7)</f>
        <v>F</v>
      </c>
      <c r="BF121" s="151" t="str">
        <f>IF(ISNUMBER(VAL_S13!V121),VAL_S13!V121,IF(ISBLANK(VAL_S13!V121),"","NaN"))</f>
        <v>NaN</v>
      </c>
      <c r="BG121" s="154" t="str">
        <f>IF(ISNUMBER(VAL_S13!V121),$F$6,IF(ISBLANK(VAL_S13!V121),"",VAL_S13!V121))</f>
        <v>M</v>
      </c>
      <c r="BH121" s="154" t="str">
        <f>IF(ISBLANK(VAL_S13!V121),"",$F$7)</f>
        <v>F</v>
      </c>
      <c r="BI121" s="151" t="str">
        <f>IF(ISNUMBER(VAL_S13!W121),VAL_S13!W121,IF(ISBLANK(VAL_S13!W121),"","NaN"))</f>
        <v>NaN</v>
      </c>
      <c r="BJ121" s="154" t="str">
        <f>IF(ISNUMBER(VAL_S13!W121),$F$6,IF(ISBLANK(VAL_S13!W121),"",VAL_S13!W121))</f>
        <v>M</v>
      </c>
      <c r="BK121" s="154" t="str">
        <f>IF(ISBLANK(VAL_S13!W121),"",$F$7)</f>
        <v>F</v>
      </c>
      <c r="BL121" s="151" t="str">
        <f>IF(ISNUMBER(VAL_S13!X121),VAL_S13!X121,IF(ISBLANK(VAL_S13!X121),"","NaN"))</f>
        <v>NaN</v>
      </c>
      <c r="BM121" s="154" t="str">
        <f>IF(ISNUMBER(VAL_S13!X121),$F$6,IF(ISBLANK(VAL_S13!X121),"",VAL_S13!X121))</f>
        <v>M</v>
      </c>
      <c r="BN121" s="154" t="str">
        <f>IF(ISBLANK(VAL_S13!X121),"",$F$7)</f>
        <v>F</v>
      </c>
      <c r="BO121" s="151" t="str">
        <f>IF(ISNUMBER(VAL_S13!Y121),VAL_S13!Y121,IF(ISBLANK(VAL_S13!Y121),"","NaN"))</f>
        <v>NaN</v>
      </c>
      <c r="BP121" s="154" t="str">
        <f>IF(ISNUMBER(VAL_S13!Y121),$F$6,IF(ISBLANK(VAL_S13!Y121),"",VAL_S13!Y121))</f>
        <v>M</v>
      </c>
      <c r="BQ121" s="154" t="str">
        <f>IF(ISBLANK(VAL_S13!Y121),"",$F$7)</f>
        <v>F</v>
      </c>
      <c r="BR121" s="151" t="str">
        <f>IF(ISNUMBER(VAL_S13!Z121),VAL_S13!Z121,IF(ISBLANK(VAL_S13!Z121),"","NaN"))</f>
        <v>NaN</v>
      </c>
      <c r="BS121" s="154" t="str">
        <f>IF(ISNUMBER(VAL_S13!Z121),$F$6,IF(ISBLANK(VAL_S13!Z121),"",VAL_S13!Z121))</f>
        <v>M</v>
      </c>
      <c r="BT121" s="154" t="str">
        <f>IF(ISBLANK(VAL_S13!Z121),"",$F$7)</f>
        <v>F</v>
      </c>
      <c r="BU121" s="151" t="str">
        <f>IF(ISNUMBER(VAL_S13!AA121),VAL_S13!AA121,IF(ISBLANK(VAL_S13!AA121),"","NaN"))</f>
        <v>NaN</v>
      </c>
      <c r="BV121" s="154" t="str">
        <f>IF(ISNUMBER(VAL_S13!AA121),$F$6,IF(ISBLANK(VAL_S13!AA121),"",VAL_S13!AA121))</f>
        <v>M</v>
      </c>
      <c r="BW121" s="154" t="str">
        <f>IF(ISBLANK(VAL_S13!AA121),"",$F$7)</f>
        <v>F</v>
      </c>
      <c r="BX121" s="151" t="str">
        <f>IF(ISNUMBER(VAL_S13!AB121),VAL_S13!AB121,IF(ISBLANK(VAL_S13!AB121),"","NaN"))</f>
        <v>NaN</v>
      </c>
      <c r="BY121" s="154" t="str">
        <f>IF(ISNUMBER(VAL_S13!AB121),$F$6,IF(ISBLANK(VAL_S13!AB121),"",VAL_S13!AB121))</f>
        <v>M</v>
      </c>
      <c r="BZ121" s="154" t="str">
        <f>IF(ISBLANK(VAL_S13!AB121),"",$F$7)</f>
        <v>F</v>
      </c>
      <c r="CA121" s="151" t="str">
        <f>IF(ISNUMBER(VAL_S13!AC121),VAL_S13!AC121,IF(ISBLANK(VAL_S13!AC121),"","NaN"))</f>
        <v>NaN</v>
      </c>
      <c r="CB121" s="154" t="str">
        <f>IF(ISNUMBER(VAL_S13!AC121),$F$6,IF(ISBLANK(VAL_S13!AC121),"",VAL_S13!AC121))</f>
        <v>M</v>
      </c>
      <c r="CC121" s="154" t="str">
        <f>IF(ISBLANK(VAL_S13!AC121),"",$F$7)</f>
        <v>F</v>
      </c>
      <c r="CD121" s="151" t="str">
        <f>IF(ISNUMBER(VAL_S13!AD121),VAL_S13!AD121,IF(ISBLANK(VAL_S13!AD121),"","NaN"))</f>
        <v>NaN</v>
      </c>
      <c r="CE121" s="154" t="str">
        <f>IF(ISNUMBER(VAL_S13!AD121),$F$6,IF(ISBLANK(VAL_S13!AD121),"",VAL_S13!AD121))</f>
        <v>M</v>
      </c>
      <c r="CF121" s="154" t="str">
        <f>IF(ISBLANK(VAL_S13!AD121),"",$F$7)</f>
        <v>F</v>
      </c>
      <c r="CG121" s="151" t="str">
        <f>IF(ISNUMBER(VAL_S13!AE121),VAL_S13!AE121,IF(ISBLANK(VAL_S13!AE121),"","NaN"))</f>
        <v>NaN</v>
      </c>
      <c r="CH121" s="154" t="str">
        <f>IF(ISNUMBER(VAL_S13!AE121),$F$6,IF(ISBLANK(VAL_S13!AE121),"",VAL_S13!AE121))</f>
        <v>M</v>
      </c>
      <c r="CI121" s="154" t="str">
        <f>IF(ISBLANK(VAL_S13!AE121),"",$F$7)</f>
        <v>F</v>
      </c>
      <c r="CJ121" s="151" t="str">
        <f>IF(ISNUMBER(VAL_S13!AF121),VAL_S13!AF121,IF(ISBLANK(VAL_S13!AF121),"","NaN"))</f>
        <v>NaN</v>
      </c>
      <c r="CK121" s="154" t="str">
        <f>IF(ISNUMBER(VAL_S13!AF121),$F$6,IF(ISBLANK(VAL_S13!AF121),"",VAL_S13!AF121))</f>
        <v>M</v>
      </c>
      <c r="CL121" s="154" t="str">
        <f>IF(ISBLANK(VAL_S13!AF121),"",$F$7)</f>
        <v>F</v>
      </c>
      <c r="CM121" s="151" t="str">
        <f>IF(ISNUMBER(VAL_S13!AG121),VAL_S13!AG121,IF(ISBLANK(VAL_S13!AG121),"","NaN"))</f>
        <v>NaN</v>
      </c>
      <c r="CN121" s="154" t="str">
        <f>IF(ISNUMBER(VAL_S13!AG121),$F$6,IF(ISBLANK(VAL_S13!AG121),"",VAL_S13!AG121))</f>
        <v>M</v>
      </c>
      <c r="CO121" s="154" t="str">
        <f>IF(ISBLANK(VAL_S13!AG121),"",$F$7)</f>
        <v>F</v>
      </c>
      <c r="CP121" s="151" t="str">
        <f>IF(ISNUMBER(VAL_S13!AH121),VAL_S13!AH121,IF(ISBLANK(VAL_S13!AH121),"","NaN"))</f>
        <v>NaN</v>
      </c>
      <c r="CQ121" s="154" t="str">
        <f>IF(ISNUMBER(VAL_S13!AH121),$F$6,IF(ISBLANK(VAL_S13!AH121),"",VAL_S13!AH121))</f>
        <v>M</v>
      </c>
      <c r="CR121" s="154" t="str">
        <f>IF(ISBLANK(VAL_S13!AH121),"",$F$7)</f>
        <v>F</v>
      </c>
      <c r="CS121" s="151" t="str">
        <f>IF(ISNUMBER(VAL_S13!AI121),VAL_S13!AI121,IF(ISBLANK(VAL_S13!AI121),"","NaN"))</f>
        <v/>
      </c>
      <c r="CT121" s="154" t="str">
        <f>IF(ISNUMBER(VAL_S13!AI121),$F$6,IF(ISBLANK(VAL_S13!AI121),"",VAL_S13!AI121))</f>
        <v/>
      </c>
      <c r="CU121" s="154" t="str">
        <f>IF(ISBLANK(VAL_S13!AI121),"",$F$7)</f>
        <v/>
      </c>
      <c r="CV121" s="151" t="str">
        <f>IF(ISNUMBER(VAL_S13!AJ121),VAL_S13!AJ121,IF(ISBLANK(VAL_S13!AJ121),"","NaN"))</f>
        <v/>
      </c>
      <c r="CW121" s="154" t="str">
        <f>IF(ISNUMBER(VAL_S13!AJ121),$F$6,IF(ISBLANK(VAL_S13!AJ121),"",VAL_S13!AJ121))</f>
        <v/>
      </c>
      <c r="CX121" s="154" t="str">
        <f>IF(ISBLANK(VAL_S13!AJ121),"",$F$7)</f>
        <v/>
      </c>
      <c r="CY121" s="151" t="str">
        <f>IF(ISNUMBER(VAL_S13!AK121),VAL_S13!AK121,IF(ISBLANK(VAL_S13!AK121),"","NaN"))</f>
        <v/>
      </c>
      <c r="CZ121" s="154" t="str">
        <f>IF(ISNUMBER(VAL_S13!AK121),$F$6,IF(ISBLANK(VAL_S13!AK121),"",VAL_S13!AK121))</f>
        <v/>
      </c>
      <c r="DA121" s="154" t="str">
        <f>IF(ISBLANK(VAL_S13!AK121),"",$F$7)</f>
        <v/>
      </c>
      <c r="DB121" s="151" t="str">
        <f>IF(ISNUMBER(VAL_S13!AL121),VAL_S13!AL121,IF(ISBLANK(VAL_S13!AL121),"","NaN"))</f>
        <v/>
      </c>
      <c r="DC121" s="154" t="str">
        <f>IF(ISNUMBER(VAL_S13!AL121),$F$6,IF(ISBLANK(VAL_S13!AL121),"",VAL_S13!AL121))</f>
        <v/>
      </c>
      <c r="DD121" s="154" t="str">
        <f>IF(ISBLANK(VAL_S13!AL121),"",$F$7)</f>
        <v/>
      </c>
      <c r="DE121" s="151" t="str">
        <f>IF(ISNUMBER(VAL_S13!AM121),VAL_S13!AM121,IF(ISBLANK(VAL_S13!AM121),"","NaN"))</f>
        <v/>
      </c>
      <c r="DF121" s="154" t="str">
        <f>IF(ISNUMBER(VAL_S13!AM121),$F$6,IF(ISBLANK(VAL_S13!AM121),"",VAL_S13!AM121))</f>
        <v/>
      </c>
      <c r="DG121" s="187" t="str">
        <f>IF(ISBLANK(VAL_S13!AM121),"",$F$7)</f>
        <v/>
      </c>
    </row>
    <row r="122" spans="1:111" ht="20" x14ac:dyDescent="0.25">
      <c r="A122" s="159" t="s">
        <v>397</v>
      </c>
      <c r="B122" s="159" t="s">
        <v>167</v>
      </c>
      <c r="C122" s="160">
        <v>89</v>
      </c>
      <c r="D122" s="150" t="str">
        <f>IF(ISNUMBER(VAL_S13!D122),VAL_S13!D122,IF(ISBLANK(VAL_S13!D122),"","NaN"))</f>
        <v>NaN</v>
      </c>
      <c r="E122" s="154" t="str">
        <f>IF(ISNUMBER(VAL_S13!D122),$F$6,IF(ISBLANK(VAL_S13!D122),"",VAL_S13!D122))</f>
        <v>M</v>
      </c>
      <c r="F122" s="154" t="str">
        <f>IF(ISBLANK(VAL_S13!D122),"",$F$7)</f>
        <v>F</v>
      </c>
      <c r="G122" s="151" t="str">
        <f>IF(ISNUMBER(VAL_S13!E122),VAL_S13!E122,IF(ISBLANK(VAL_S13!E122),"","NaN"))</f>
        <v>NaN</v>
      </c>
      <c r="H122" s="154" t="str">
        <f>IF(ISNUMBER(VAL_S13!E122),$F$6,IF(ISBLANK(VAL_S13!E122),"",VAL_S13!E122))</f>
        <v>M</v>
      </c>
      <c r="I122" s="154" t="str">
        <f>IF(ISBLANK(VAL_S13!E122),"",$F$7)</f>
        <v>F</v>
      </c>
      <c r="J122" s="151" t="str">
        <f>IF(ISNUMBER(VAL_S13!F122),VAL_S13!F122,IF(ISBLANK(VAL_S13!F122),"","NaN"))</f>
        <v>NaN</v>
      </c>
      <c r="K122" s="154" t="str">
        <f>IF(ISNUMBER(VAL_S13!F122),$F$6,IF(ISBLANK(VAL_S13!F122),"",VAL_S13!F122))</f>
        <v>M</v>
      </c>
      <c r="L122" s="154" t="str">
        <f>IF(ISBLANK(VAL_S13!F122),"",$F$7)</f>
        <v>F</v>
      </c>
      <c r="M122" s="151" t="str">
        <f>IF(ISNUMBER(VAL_S13!G122),VAL_S13!G122,IF(ISBLANK(VAL_S13!G122),"","NaN"))</f>
        <v>NaN</v>
      </c>
      <c r="N122" s="154" t="str">
        <f>IF(ISNUMBER(VAL_S13!G122),$F$6,IF(ISBLANK(VAL_S13!G122),"",VAL_S13!G122))</f>
        <v>M</v>
      </c>
      <c r="O122" s="154" t="str">
        <f>IF(ISBLANK(VAL_S13!G122),"",$F$7)</f>
        <v>F</v>
      </c>
      <c r="P122" s="151" t="str">
        <f>IF(ISNUMBER(VAL_S13!H122),VAL_S13!H122,IF(ISBLANK(VAL_S13!H122),"","NaN"))</f>
        <v>NaN</v>
      </c>
      <c r="Q122" s="154" t="str">
        <f>IF(ISNUMBER(VAL_S13!H122),$F$6,IF(ISBLANK(VAL_S13!H122),"",VAL_S13!H122))</f>
        <v>M</v>
      </c>
      <c r="R122" s="154" t="str">
        <f>IF(ISBLANK(VAL_S13!H122),"",$F$7)</f>
        <v>F</v>
      </c>
      <c r="S122" s="151" t="str">
        <f>IF(ISNUMBER(VAL_S13!I122),VAL_S13!I122,IF(ISBLANK(VAL_S13!I122),"","NaN"))</f>
        <v>NaN</v>
      </c>
      <c r="T122" s="154" t="str">
        <f>IF(ISNUMBER(VAL_S13!I122),$F$6,IF(ISBLANK(VAL_S13!I122),"",VAL_S13!I122))</f>
        <v>M</v>
      </c>
      <c r="U122" s="154" t="str">
        <f>IF(ISBLANK(VAL_S13!I122),"",$F$7)</f>
        <v>F</v>
      </c>
      <c r="V122" s="151" t="str">
        <f>IF(ISNUMBER(VAL_S13!J122),VAL_S13!J122,IF(ISBLANK(VAL_S13!J122),"","NaN"))</f>
        <v>NaN</v>
      </c>
      <c r="W122" s="154" t="str">
        <f>IF(ISNUMBER(VAL_S13!J122),$F$6,IF(ISBLANK(VAL_S13!J122),"",VAL_S13!J122))</f>
        <v>M</v>
      </c>
      <c r="X122" s="154" t="str">
        <f>IF(ISBLANK(VAL_S13!J122),"",$F$7)</f>
        <v>F</v>
      </c>
      <c r="Y122" s="151" t="str">
        <f>IF(ISNUMBER(VAL_S13!K122),VAL_S13!K122,IF(ISBLANK(VAL_S13!K122),"","NaN"))</f>
        <v>NaN</v>
      </c>
      <c r="Z122" s="154" t="str">
        <f>IF(ISNUMBER(VAL_S13!K122),$F$6,IF(ISBLANK(VAL_S13!K122),"",VAL_S13!K122))</f>
        <v>M</v>
      </c>
      <c r="AA122" s="154" t="str">
        <f>IF(ISBLANK(VAL_S13!K122),"",$F$7)</f>
        <v>F</v>
      </c>
      <c r="AB122" s="151" t="str">
        <f>IF(ISNUMBER(VAL_S13!L122),VAL_S13!L122,IF(ISBLANK(VAL_S13!L122),"","NaN"))</f>
        <v>NaN</v>
      </c>
      <c r="AC122" s="154" t="str">
        <f>IF(ISNUMBER(VAL_S13!L122),$F$6,IF(ISBLANK(VAL_S13!L122),"",VAL_S13!L122))</f>
        <v>M</v>
      </c>
      <c r="AD122" s="154" t="str">
        <f>IF(ISBLANK(VAL_S13!L122),"",$F$7)</f>
        <v>F</v>
      </c>
      <c r="AE122" s="151" t="str">
        <f>IF(ISNUMBER(VAL_S13!M122),VAL_S13!M122,IF(ISBLANK(VAL_S13!M122),"","NaN"))</f>
        <v>NaN</v>
      </c>
      <c r="AF122" s="154" t="str">
        <f>IF(ISNUMBER(VAL_S13!M122),$F$6,IF(ISBLANK(VAL_S13!M122),"",VAL_S13!M122))</f>
        <v>M</v>
      </c>
      <c r="AG122" s="154" t="str">
        <f>IF(ISBLANK(VAL_S13!M122),"",$F$7)</f>
        <v>F</v>
      </c>
      <c r="AH122" s="151" t="str">
        <f>IF(ISNUMBER(VAL_S13!N122),VAL_S13!N122,IF(ISBLANK(VAL_S13!N122),"","NaN"))</f>
        <v>NaN</v>
      </c>
      <c r="AI122" s="154" t="str">
        <f>IF(ISNUMBER(VAL_S13!N122),$F$6,IF(ISBLANK(VAL_S13!N122),"",VAL_S13!N122))</f>
        <v>M</v>
      </c>
      <c r="AJ122" s="154" t="str">
        <f>IF(ISBLANK(VAL_S13!N122),"",$F$7)</f>
        <v>F</v>
      </c>
      <c r="AK122" s="151" t="str">
        <f>IF(ISNUMBER(VAL_S13!O122),VAL_S13!O122,IF(ISBLANK(VAL_S13!O122),"","NaN"))</f>
        <v>NaN</v>
      </c>
      <c r="AL122" s="154" t="str">
        <f>IF(ISNUMBER(VAL_S13!O122),$F$6,IF(ISBLANK(VAL_S13!O122),"",VAL_S13!O122))</f>
        <v>M</v>
      </c>
      <c r="AM122" s="154" t="str">
        <f>IF(ISBLANK(VAL_S13!O122),"",$F$7)</f>
        <v>F</v>
      </c>
      <c r="AN122" s="151" t="str">
        <f>IF(ISNUMBER(VAL_S13!P122),VAL_S13!P122,IF(ISBLANK(VAL_S13!P122),"","NaN"))</f>
        <v>NaN</v>
      </c>
      <c r="AO122" s="154" t="str">
        <f>IF(ISNUMBER(VAL_S13!P122),$F$6,IF(ISBLANK(VAL_S13!P122),"",VAL_S13!P122))</f>
        <v>M</v>
      </c>
      <c r="AP122" s="154" t="str">
        <f>IF(ISBLANK(VAL_S13!P122),"",$F$7)</f>
        <v>F</v>
      </c>
      <c r="AQ122" s="151" t="str">
        <f>IF(ISNUMBER(VAL_S13!Q122),VAL_S13!Q122,IF(ISBLANK(VAL_S13!Q122),"","NaN"))</f>
        <v>NaN</v>
      </c>
      <c r="AR122" s="154" t="str">
        <f>IF(ISNUMBER(VAL_S13!Q122),$F$6,IF(ISBLANK(VAL_S13!Q122),"",VAL_S13!Q122))</f>
        <v>M</v>
      </c>
      <c r="AS122" s="154" t="str">
        <f>IF(ISBLANK(VAL_S13!Q122),"",$F$7)</f>
        <v>F</v>
      </c>
      <c r="AT122" s="151" t="str">
        <f>IF(ISNUMBER(VAL_S13!R122),VAL_S13!R122,IF(ISBLANK(VAL_S13!R122),"","NaN"))</f>
        <v>NaN</v>
      </c>
      <c r="AU122" s="154" t="str">
        <f>IF(ISNUMBER(VAL_S13!R122),$F$6,IF(ISBLANK(VAL_S13!R122),"",VAL_S13!R122))</f>
        <v>M</v>
      </c>
      <c r="AV122" s="154" t="str">
        <f>IF(ISBLANK(VAL_S13!R122),"",$F$7)</f>
        <v>F</v>
      </c>
      <c r="AW122" s="151" t="str">
        <f>IF(ISNUMBER(VAL_S13!S122),VAL_S13!S122,IF(ISBLANK(VAL_S13!S122),"","NaN"))</f>
        <v>NaN</v>
      </c>
      <c r="AX122" s="154" t="str">
        <f>IF(ISNUMBER(VAL_S13!S122),$F$6,IF(ISBLANK(VAL_S13!S122),"",VAL_S13!S122))</f>
        <v>M</v>
      </c>
      <c r="AY122" s="154" t="str">
        <f>IF(ISBLANK(VAL_S13!S122),"",$F$7)</f>
        <v>F</v>
      </c>
      <c r="AZ122" s="151" t="str">
        <f>IF(ISNUMBER(VAL_S13!T122),VAL_S13!T122,IF(ISBLANK(VAL_S13!T122),"","NaN"))</f>
        <v>NaN</v>
      </c>
      <c r="BA122" s="154" t="str">
        <f>IF(ISNUMBER(VAL_S13!T122),$F$6,IF(ISBLANK(VAL_S13!T122),"",VAL_S13!T122))</f>
        <v>M</v>
      </c>
      <c r="BB122" s="154" t="str">
        <f>IF(ISBLANK(VAL_S13!T122),"",$F$7)</f>
        <v>F</v>
      </c>
      <c r="BC122" s="151" t="str">
        <f>IF(ISNUMBER(VAL_S13!U122),VAL_S13!U122,IF(ISBLANK(VAL_S13!U122),"","NaN"))</f>
        <v>NaN</v>
      </c>
      <c r="BD122" s="154" t="str">
        <f>IF(ISNUMBER(VAL_S13!U122),$F$6,IF(ISBLANK(VAL_S13!U122),"",VAL_S13!U122))</f>
        <v>M</v>
      </c>
      <c r="BE122" s="154" t="str">
        <f>IF(ISBLANK(VAL_S13!U122),"",$F$7)</f>
        <v>F</v>
      </c>
      <c r="BF122" s="151" t="str">
        <f>IF(ISNUMBER(VAL_S13!V122),VAL_S13!V122,IF(ISBLANK(VAL_S13!V122),"","NaN"))</f>
        <v>NaN</v>
      </c>
      <c r="BG122" s="154" t="str">
        <f>IF(ISNUMBER(VAL_S13!V122),$F$6,IF(ISBLANK(VAL_S13!V122),"",VAL_S13!V122))</f>
        <v>M</v>
      </c>
      <c r="BH122" s="154" t="str">
        <f>IF(ISBLANK(VAL_S13!V122),"",$F$7)</f>
        <v>F</v>
      </c>
      <c r="BI122" s="151" t="str">
        <f>IF(ISNUMBER(VAL_S13!W122),VAL_S13!W122,IF(ISBLANK(VAL_S13!W122),"","NaN"))</f>
        <v>NaN</v>
      </c>
      <c r="BJ122" s="154" t="str">
        <f>IF(ISNUMBER(VAL_S13!W122),$F$6,IF(ISBLANK(VAL_S13!W122),"",VAL_S13!W122))</f>
        <v>M</v>
      </c>
      <c r="BK122" s="154" t="str">
        <f>IF(ISBLANK(VAL_S13!W122),"",$F$7)</f>
        <v>F</v>
      </c>
      <c r="BL122" s="151" t="str">
        <f>IF(ISNUMBER(VAL_S13!X122),VAL_S13!X122,IF(ISBLANK(VAL_S13!X122),"","NaN"))</f>
        <v>NaN</v>
      </c>
      <c r="BM122" s="154" t="str">
        <f>IF(ISNUMBER(VAL_S13!X122),$F$6,IF(ISBLANK(VAL_S13!X122),"",VAL_S13!X122))</f>
        <v>M</v>
      </c>
      <c r="BN122" s="154" t="str">
        <f>IF(ISBLANK(VAL_S13!X122),"",$F$7)</f>
        <v>F</v>
      </c>
      <c r="BO122" s="151" t="str">
        <f>IF(ISNUMBER(VAL_S13!Y122),VAL_S13!Y122,IF(ISBLANK(VAL_S13!Y122),"","NaN"))</f>
        <v>NaN</v>
      </c>
      <c r="BP122" s="154" t="str">
        <f>IF(ISNUMBER(VAL_S13!Y122),$F$6,IF(ISBLANK(VAL_S13!Y122),"",VAL_S13!Y122))</f>
        <v>M</v>
      </c>
      <c r="BQ122" s="154" t="str">
        <f>IF(ISBLANK(VAL_S13!Y122),"",$F$7)</f>
        <v>F</v>
      </c>
      <c r="BR122" s="151" t="str">
        <f>IF(ISNUMBER(VAL_S13!Z122),VAL_S13!Z122,IF(ISBLANK(VAL_S13!Z122),"","NaN"))</f>
        <v>NaN</v>
      </c>
      <c r="BS122" s="154" t="str">
        <f>IF(ISNUMBER(VAL_S13!Z122),$F$6,IF(ISBLANK(VAL_S13!Z122),"",VAL_S13!Z122))</f>
        <v>M</v>
      </c>
      <c r="BT122" s="154" t="str">
        <f>IF(ISBLANK(VAL_S13!Z122),"",$F$7)</f>
        <v>F</v>
      </c>
      <c r="BU122" s="151" t="str">
        <f>IF(ISNUMBER(VAL_S13!AA122),VAL_S13!AA122,IF(ISBLANK(VAL_S13!AA122),"","NaN"))</f>
        <v>NaN</v>
      </c>
      <c r="BV122" s="154" t="str">
        <f>IF(ISNUMBER(VAL_S13!AA122),$F$6,IF(ISBLANK(VAL_S13!AA122),"",VAL_S13!AA122))</f>
        <v>M</v>
      </c>
      <c r="BW122" s="154" t="str">
        <f>IF(ISBLANK(VAL_S13!AA122),"",$F$7)</f>
        <v>F</v>
      </c>
      <c r="BX122" s="151" t="str">
        <f>IF(ISNUMBER(VAL_S13!AB122),VAL_S13!AB122,IF(ISBLANK(VAL_S13!AB122),"","NaN"))</f>
        <v>NaN</v>
      </c>
      <c r="BY122" s="154" t="str">
        <f>IF(ISNUMBER(VAL_S13!AB122),$F$6,IF(ISBLANK(VAL_S13!AB122),"",VAL_S13!AB122))</f>
        <v>M</v>
      </c>
      <c r="BZ122" s="154" t="str">
        <f>IF(ISBLANK(VAL_S13!AB122),"",$F$7)</f>
        <v>F</v>
      </c>
      <c r="CA122" s="151" t="str">
        <f>IF(ISNUMBER(VAL_S13!AC122),VAL_S13!AC122,IF(ISBLANK(VAL_S13!AC122),"","NaN"))</f>
        <v>NaN</v>
      </c>
      <c r="CB122" s="154" t="str">
        <f>IF(ISNUMBER(VAL_S13!AC122),$F$6,IF(ISBLANK(VAL_S13!AC122),"",VAL_S13!AC122))</f>
        <v>M</v>
      </c>
      <c r="CC122" s="154" t="str">
        <f>IF(ISBLANK(VAL_S13!AC122),"",$F$7)</f>
        <v>F</v>
      </c>
      <c r="CD122" s="151" t="str">
        <f>IF(ISNUMBER(VAL_S13!AD122),VAL_S13!AD122,IF(ISBLANK(VAL_S13!AD122),"","NaN"))</f>
        <v>NaN</v>
      </c>
      <c r="CE122" s="154" t="str">
        <f>IF(ISNUMBER(VAL_S13!AD122),$F$6,IF(ISBLANK(VAL_S13!AD122),"",VAL_S13!AD122))</f>
        <v>M</v>
      </c>
      <c r="CF122" s="154" t="str">
        <f>IF(ISBLANK(VAL_S13!AD122),"",$F$7)</f>
        <v>F</v>
      </c>
      <c r="CG122" s="151" t="str">
        <f>IF(ISNUMBER(VAL_S13!AE122),VAL_S13!AE122,IF(ISBLANK(VAL_S13!AE122),"","NaN"))</f>
        <v>NaN</v>
      </c>
      <c r="CH122" s="154" t="str">
        <f>IF(ISNUMBER(VAL_S13!AE122),$F$6,IF(ISBLANK(VAL_S13!AE122),"",VAL_S13!AE122))</f>
        <v>M</v>
      </c>
      <c r="CI122" s="154" t="str">
        <f>IF(ISBLANK(VAL_S13!AE122),"",$F$7)</f>
        <v>F</v>
      </c>
      <c r="CJ122" s="151" t="str">
        <f>IF(ISNUMBER(VAL_S13!AF122),VAL_S13!AF122,IF(ISBLANK(VAL_S13!AF122),"","NaN"))</f>
        <v>NaN</v>
      </c>
      <c r="CK122" s="154" t="str">
        <f>IF(ISNUMBER(VAL_S13!AF122),$F$6,IF(ISBLANK(VAL_S13!AF122),"",VAL_S13!AF122))</f>
        <v>M</v>
      </c>
      <c r="CL122" s="154" t="str">
        <f>IF(ISBLANK(VAL_S13!AF122),"",$F$7)</f>
        <v>F</v>
      </c>
      <c r="CM122" s="151" t="str">
        <f>IF(ISNUMBER(VAL_S13!AG122),VAL_S13!AG122,IF(ISBLANK(VAL_S13!AG122),"","NaN"))</f>
        <v>NaN</v>
      </c>
      <c r="CN122" s="154" t="str">
        <f>IF(ISNUMBER(VAL_S13!AG122),$F$6,IF(ISBLANK(VAL_S13!AG122),"",VAL_S13!AG122))</f>
        <v>M</v>
      </c>
      <c r="CO122" s="154" t="str">
        <f>IF(ISBLANK(VAL_S13!AG122),"",$F$7)</f>
        <v>F</v>
      </c>
      <c r="CP122" s="151" t="str">
        <f>IF(ISNUMBER(VAL_S13!AH122),VAL_S13!AH122,IF(ISBLANK(VAL_S13!AH122),"","NaN"))</f>
        <v>NaN</v>
      </c>
      <c r="CQ122" s="154" t="str">
        <f>IF(ISNUMBER(VAL_S13!AH122),$F$6,IF(ISBLANK(VAL_S13!AH122),"",VAL_S13!AH122))</f>
        <v>M</v>
      </c>
      <c r="CR122" s="154" t="str">
        <f>IF(ISBLANK(VAL_S13!AH122),"",$F$7)</f>
        <v>F</v>
      </c>
      <c r="CS122" s="151" t="str">
        <f>IF(ISNUMBER(VAL_S13!AI122),VAL_S13!AI122,IF(ISBLANK(VAL_S13!AI122),"","NaN"))</f>
        <v/>
      </c>
      <c r="CT122" s="154" t="str">
        <f>IF(ISNUMBER(VAL_S13!AI122),$F$6,IF(ISBLANK(VAL_S13!AI122),"",VAL_S13!AI122))</f>
        <v/>
      </c>
      <c r="CU122" s="154" t="str">
        <f>IF(ISBLANK(VAL_S13!AI122),"",$F$7)</f>
        <v/>
      </c>
      <c r="CV122" s="151" t="str">
        <f>IF(ISNUMBER(VAL_S13!AJ122),VAL_S13!AJ122,IF(ISBLANK(VAL_S13!AJ122),"","NaN"))</f>
        <v/>
      </c>
      <c r="CW122" s="154" t="str">
        <f>IF(ISNUMBER(VAL_S13!AJ122),$F$6,IF(ISBLANK(VAL_S13!AJ122),"",VAL_S13!AJ122))</f>
        <v/>
      </c>
      <c r="CX122" s="154" t="str">
        <f>IF(ISBLANK(VAL_S13!AJ122),"",$F$7)</f>
        <v/>
      </c>
      <c r="CY122" s="151" t="str">
        <f>IF(ISNUMBER(VAL_S13!AK122),VAL_S13!AK122,IF(ISBLANK(VAL_S13!AK122),"","NaN"))</f>
        <v/>
      </c>
      <c r="CZ122" s="154" t="str">
        <f>IF(ISNUMBER(VAL_S13!AK122),$F$6,IF(ISBLANK(VAL_S13!AK122),"",VAL_S13!AK122))</f>
        <v/>
      </c>
      <c r="DA122" s="154" t="str">
        <f>IF(ISBLANK(VAL_S13!AK122),"",$F$7)</f>
        <v/>
      </c>
      <c r="DB122" s="151" t="str">
        <f>IF(ISNUMBER(VAL_S13!AL122),VAL_S13!AL122,IF(ISBLANK(VAL_S13!AL122),"","NaN"))</f>
        <v/>
      </c>
      <c r="DC122" s="154" t="str">
        <f>IF(ISNUMBER(VAL_S13!AL122),$F$6,IF(ISBLANK(VAL_S13!AL122),"",VAL_S13!AL122))</f>
        <v/>
      </c>
      <c r="DD122" s="154" t="str">
        <f>IF(ISBLANK(VAL_S13!AL122),"",$F$7)</f>
        <v/>
      </c>
      <c r="DE122" s="151" t="str">
        <f>IF(ISNUMBER(VAL_S13!AM122),VAL_S13!AM122,IF(ISBLANK(VAL_S13!AM122),"","NaN"))</f>
        <v/>
      </c>
      <c r="DF122" s="154" t="str">
        <f>IF(ISNUMBER(VAL_S13!AM122),$F$6,IF(ISBLANK(VAL_S13!AM122),"",VAL_S13!AM122))</f>
        <v/>
      </c>
      <c r="DG122" s="187" t="str">
        <f>IF(ISBLANK(VAL_S13!AM122),"",$F$7)</f>
        <v/>
      </c>
    </row>
    <row r="123" spans="1:111" ht="13" thickBot="1" x14ac:dyDescent="0.3">
      <c r="A123" s="163" t="s">
        <v>398</v>
      </c>
      <c r="B123" s="163" t="s">
        <v>168</v>
      </c>
      <c r="C123" s="164">
        <v>90</v>
      </c>
      <c r="D123" s="148" t="str">
        <f>IF(ISNUMBER(VAL_S13!D123),VAL_S13!D123,IF(ISBLANK(VAL_S13!D123),"","NaN"))</f>
        <v>NaN</v>
      </c>
      <c r="E123" s="155" t="str">
        <f>IF(ISNUMBER(VAL_S13!D123),$F$6,IF(ISBLANK(VAL_S13!D123),"",VAL_S13!D123))</f>
        <v>M</v>
      </c>
      <c r="F123" s="155" t="str">
        <f>IF(ISBLANK(VAL_S13!D123),"",$F$7)</f>
        <v>F</v>
      </c>
      <c r="G123" s="149" t="str">
        <f>IF(ISNUMBER(VAL_S13!E123),VAL_S13!E123,IF(ISBLANK(VAL_S13!E123),"","NaN"))</f>
        <v>NaN</v>
      </c>
      <c r="H123" s="155" t="str">
        <f>IF(ISNUMBER(VAL_S13!E123),$F$6,IF(ISBLANK(VAL_S13!E123),"",VAL_S13!E123))</f>
        <v>M</v>
      </c>
      <c r="I123" s="155" t="str">
        <f>IF(ISBLANK(VAL_S13!E123),"",$F$7)</f>
        <v>F</v>
      </c>
      <c r="J123" s="149" t="str">
        <f>IF(ISNUMBER(VAL_S13!F123),VAL_S13!F123,IF(ISBLANK(VAL_S13!F123),"","NaN"))</f>
        <v>NaN</v>
      </c>
      <c r="K123" s="155" t="str">
        <f>IF(ISNUMBER(VAL_S13!F123),$F$6,IF(ISBLANK(VAL_S13!F123),"",VAL_S13!F123))</f>
        <v>M</v>
      </c>
      <c r="L123" s="155" t="str">
        <f>IF(ISBLANK(VAL_S13!F123),"",$F$7)</f>
        <v>F</v>
      </c>
      <c r="M123" s="149" t="str">
        <f>IF(ISNUMBER(VAL_S13!G123),VAL_S13!G123,IF(ISBLANK(VAL_S13!G123),"","NaN"))</f>
        <v>NaN</v>
      </c>
      <c r="N123" s="155" t="str">
        <f>IF(ISNUMBER(VAL_S13!G123),$F$6,IF(ISBLANK(VAL_S13!G123),"",VAL_S13!G123))</f>
        <v>M</v>
      </c>
      <c r="O123" s="155" t="str">
        <f>IF(ISBLANK(VAL_S13!G123),"",$F$7)</f>
        <v>F</v>
      </c>
      <c r="P123" s="149" t="str">
        <f>IF(ISNUMBER(VAL_S13!H123),VAL_S13!H123,IF(ISBLANK(VAL_S13!H123),"","NaN"))</f>
        <v>NaN</v>
      </c>
      <c r="Q123" s="155" t="str">
        <f>IF(ISNUMBER(VAL_S13!H123),$F$6,IF(ISBLANK(VAL_S13!H123),"",VAL_S13!H123))</f>
        <v>M</v>
      </c>
      <c r="R123" s="155" t="str">
        <f>IF(ISBLANK(VAL_S13!H123),"",$F$7)</f>
        <v>F</v>
      </c>
      <c r="S123" s="149" t="str">
        <f>IF(ISNUMBER(VAL_S13!I123),VAL_S13!I123,IF(ISBLANK(VAL_S13!I123),"","NaN"))</f>
        <v>NaN</v>
      </c>
      <c r="T123" s="155" t="str">
        <f>IF(ISNUMBER(VAL_S13!I123),$F$6,IF(ISBLANK(VAL_S13!I123),"",VAL_S13!I123))</f>
        <v>M</v>
      </c>
      <c r="U123" s="155" t="str">
        <f>IF(ISBLANK(VAL_S13!I123),"",$F$7)</f>
        <v>F</v>
      </c>
      <c r="V123" s="149" t="str">
        <f>IF(ISNUMBER(VAL_S13!J123),VAL_S13!J123,IF(ISBLANK(VAL_S13!J123),"","NaN"))</f>
        <v>NaN</v>
      </c>
      <c r="W123" s="155" t="str">
        <f>IF(ISNUMBER(VAL_S13!J123),$F$6,IF(ISBLANK(VAL_S13!J123),"",VAL_S13!J123))</f>
        <v>M</v>
      </c>
      <c r="X123" s="155" t="str">
        <f>IF(ISBLANK(VAL_S13!J123),"",$F$7)</f>
        <v>F</v>
      </c>
      <c r="Y123" s="149" t="str">
        <f>IF(ISNUMBER(VAL_S13!K123),VAL_S13!K123,IF(ISBLANK(VAL_S13!K123),"","NaN"))</f>
        <v>NaN</v>
      </c>
      <c r="Z123" s="155" t="str">
        <f>IF(ISNUMBER(VAL_S13!K123),$F$6,IF(ISBLANK(VAL_S13!K123),"",VAL_S13!K123))</f>
        <v>M</v>
      </c>
      <c r="AA123" s="155" t="str">
        <f>IF(ISBLANK(VAL_S13!K123),"",$F$7)</f>
        <v>F</v>
      </c>
      <c r="AB123" s="149" t="str">
        <f>IF(ISNUMBER(VAL_S13!L123),VAL_S13!L123,IF(ISBLANK(VAL_S13!L123),"","NaN"))</f>
        <v>NaN</v>
      </c>
      <c r="AC123" s="155" t="str">
        <f>IF(ISNUMBER(VAL_S13!L123),$F$6,IF(ISBLANK(VAL_S13!L123),"",VAL_S13!L123))</f>
        <v>M</v>
      </c>
      <c r="AD123" s="155" t="str">
        <f>IF(ISBLANK(VAL_S13!L123),"",$F$7)</f>
        <v>F</v>
      </c>
      <c r="AE123" s="149" t="str">
        <f>IF(ISNUMBER(VAL_S13!M123),VAL_S13!M123,IF(ISBLANK(VAL_S13!M123),"","NaN"))</f>
        <v>NaN</v>
      </c>
      <c r="AF123" s="155" t="str">
        <f>IF(ISNUMBER(VAL_S13!M123),$F$6,IF(ISBLANK(VAL_S13!M123),"",VAL_S13!M123))</f>
        <v>M</v>
      </c>
      <c r="AG123" s="155" t="str">
        <f>IF(ISBLANK(VAL_S13!M123),"",$F$7)</f>
        <v>F</v>
      </c>
      <c r="AH123" s="149" t="str">
        <f>IF(ISNUMBER(VAL_S13!N123),VAL_S13!N123,IF(ISBLANK(VAL_S13!N123),"","NaN"))</f>
        <v>NaN</v>
      </c>
      <c r="AI123" s="155" t="str">
        <f>IF(ISNUMBER(VAL_S13!N123),$F$6,IF(ISBLANK(VAL_S13!N123),"",VAL_S13!N123))</f>
        <v>M</v>
      </c>
      <c r="AJ123" s="155" t="str">
        <f>IF(ISBLANK(VAL_S13!N123),"",$F$7)</f>
        <v>F</v>
      </c>
      <c r="AK123" s="149" t="str">
        <f>IF(ISNUMBER(VAL_S13!O123),VAL_S13!O123,IF(ISBLANK(VAL_S13!O123),"","NaN"))</f>
        <v>NaN</v>
      </c>
      <c r="AL123" s="155" t="str">
        <f>IF(ISNUMBER(VAL_S13!O123),$F$6,IF(ISBLANK(VAL_S13!O123),"",VAL_S13!O123))</f>
        <v>M</v>
      </c>
      <c r="AM123" s="155" t="str">
        <f>IF(ISBLANK(VAL_S13!O123),"",$F$7)</f>
        <v>F</v>
      </c>
      <c r="AN123" s="149" t="str">
        <f>IF(ISNUMBER(VAL_S13!P123),VAL_S13!P123,IF(ISBLANK(VAL_S13!P123),"","NaN"))</f>
        <v>NaN</v>
      </c>
      <c r="AO123" s="155" t="str">
        <f>IF(ISNUMBER(VAL_S13!P123),$F$6,IF(ISBLANK(VAL_S13!P123),"",VAL_S13!P123))</f>
        <v>M</v>
      </c>
      <c r="AP123" s="155" t="str">
        <f>IF(ISBLANK(VAL_S13!P123),"",$F$7)</f>
        <v>F</v>
      </c>
      <c r="AQ123" s="149" t="str">
        <f>IF(ISNUMBER(VAL_S13!Q123),VAL_S13!Q123,IF(ISBLANK(VAL_S13!Q123),"","NaN"))</f>
        <v>NaN</v>
      </c>
      <c r="AR123" s="155" t="str">
        <f>IF(ISNUMBER(VAL_S13!Q123),$F$6,IF(ISBLANK(VAL_S13!Q123),"",VAL_S13!Q123))</f>
        <v>M</v>
      </c>
      <c r="AS123" s="155" t="str">
        <f>IF(ISBLANK(VAL_S13!Q123),"",$F$7)</f>
        <v>F</v>
      </c>
      <c r="AT123" s="149" t="str">
        <f>IF(ISNUMBER(VAL_S13!R123),VAL_S13!R123,IF(ISBLANK(VAL_S13!R123),"","NaN"))</f>
        <v>NaN</v>
      </c>
      <c r="AU123" s="155" t="str">
        <f>IF(ISNUMBER(VAL_S13!R123),$F$6,IF(ISBLANK(VAL_S13!R123),"",VAL_S13!R123))</f>
        <v>M</v>
      </c>
      <c r="AV123" s="155" t="str">
        <f>IF(ISBLANK(VAL_S13!R123),"",$F$7)</f>
        <v>F</v>
      </c>
      <c r="AW123" s="149" t="str">
        <f>IF(ISNUMBER(VAL_S13!S123),VAL_S13!S123,IF(ISBLANK(VAL_S13!S123),"","NaN"))</f>
        <v>NaN</v>
      </c>
      <c r="AX123" s="155" t="str">
        <f>IF(ISNUMBER(VAL_S13!S123),$F$6,IF(ISBLANK(VAL_S13!S123),"",VAL_S13!S123))</f>
        <v>M</v>
      </c>
      <c r="AY123" s="155" t="str">
        <f>IF(ISBLANK(VAL_S13!S123),"",$F$7)</f>
        <v>F</v>
      </c>
      <c r="AZ123" s="149" t="str">
        <f>IF(ISNUMBER(VAL_S13!T123),VAL_S13!T123,IF(ISBLANK(VAL_S13!T123),"","NaN"))</f>
        <v>NaN</v>
      </c>
      <c r="BA123" s="155" t="str">
        <f>IF(ISNUMBER(VAL_S13!T123),$F$6,IF(ISBLANK(VAL_S13!T123),"",VAL_S13!T123))</f>
        <v>M</v>
      </c>
      <c r="BB123" s="155" t="str">
        <f>IF(ISBLANK(VAL_S13!T123),"",$F$7)</f>
        <v>F</v>
      </c>
      <c r="BC123" s="149" t="str">
        <f>IF(ISNUMBER(VAL_S13!U123),VAL_S13!U123,IF(ISBLANK(VAL_S13!U123),"","NaN"))</f>
        <v>NaN</v>
      </c>
      <c r="BD123" s="155" t="str">
        <f>IF(ISNUMBER(VAL_S13!U123),$F$6,IF(ISBLANK(VAL_S13!U123),"",VAL_S13!U123))</f>
        <v>M</v>
      </c>
      <c r="BE123" s="155" t="str">
        <f>IF(ISBLANK(VAL_S13!U123),"",$F$7)</f>
        <v>F</v>
      </c>
      <c r="BF123" s="149" t="str">
        <f>IF(ISNUMBER(VAL_S13!V123),VAL_S13!V123,IF(ISBLANK(VAL_S13!V123),"","NaN"))</f>
        <v>NaN</v>
      </c>
      <c r="BG123" s="155" t="str">
        <f>IF(ISNUMBER(VAL_S13!V123),$F$6,IF(ISBLANK(VAL_S13!V123),"",VAL_S13!V123))</f>
        <v>M</v>
      </c>
      <c r="BH123" s="155" t="str">
        <f>IF(ISBLANK(VAL_S13!V123),"",$F$7)</f>
        <v>F</v>
      </c>
      <c r="BI123" s="149" t="str">
        <f>IF(ISNUMBER(VAL_S13!W123),VAL_S13!W123,IF(ISBLANK(VAL_S13!W123),"","NaN"))</f>
        <v>NaN</v>
      </c>
      <c r="BJ123" s="155" t="str">
        <f>IF(ISNUMBER(VAL_S13!W123),$F$6,IF(ISBLANK(VAL_S13!W123),"",VAL_S13!W123))</f>
        <v>M</v>
      </c>
      <c r="BK123" s="155" t="str">
        <f>IF(ISBLANK(VAL_S13!W123),"",$F$7)</f>
        <v>F</v>
      </c>
      <c r="BL123" s="149" t="str">
        <f>IF(ISNUMBER(VAL_S13!X123),VAL_S13!X123,IF(ISBLANK(VAL_S13!X123),"","NaN"))</f>
        <v>NaN</v>
      </c>
      <c r="BM123" s="155" t="str">
        <f>IF(ISNUMBER(VAL_S13!X123),$F$6,IF(ISBLANK(VAL_S13!X123),"",VAL_S13!X123))</f>
        <v>M</v>
      </c>
      <c r="BN123" s="155" t="str">
        <f>IF(ISBLANK(VAL_S13!X123),"",$F$7)</f>
        <v>F</v>
      </c>
      <c r="BO123" s="149" t="str">
        <f>IF(ISNUMBER(VAL_S13!Y123),VAL_S13!Y123,IF(ISBLANK(VAL_S13!Y123),"","NaN"))</f>
        <v>NaN</v>
      </c>
      <c r="BP123" s="155" t="str">
        <f>IF(ISNUMBER(VAL_S13!Y123),$F$6,IF(ISBLANK(VAL_S13!Y123),"",VAL_S13!Y123))</f>
        <v>M</v>
      </c>
      <c r="BQ123" s="155" t="str">
        <f>IF(ISBLANK(VAL_S13!Y123),"",$F$7)</f>
        <v>F</v>
      </c>
      <c r="BR123" s="149" t="str">
        <f>IF(ISNUMBER(VAL_S13!Z123),VAL_S13!Z123,IF(ISBLANK(VAL_S13!Z123),"","NaN"))</f>
        <v>NaN</v>
      </c>
      <c r="BS123" s="155" t="str">
        <f>IF(ISNUMBER(VAL_S13!Z123),$F$6,IF(ISBLANK(VAL_S13!Z123),"",VAL_S13!Z123))</f>
        <v>M</v>
      </c>
      <c r="BT123" s="155" t="str">
        <f>IF(ISBLANK(VAL_S13!Z123),"",$F$7)</f>
        <v>F</v>
      </c>
      <c r="BU123" s="149" t="str">
        <f>IF(ISNUMBER(VAL_S13!AA123),VAL_S13!AA123,IF(ISBLANK(VAL_S13!AA123),"","NaN"))</f>
        <v>NaN</v>
      </c>
      <c r="BV123" s="155" t="str">
        <f>IF(ISNUMBER(VAL_S13!AA123),$F$6,IF(ISBLANK(VAL_S13!AA123),"",VAL_S13!AA123))</f>
        <v>M</v>
      </c>
      <c r="BW123" s="155" t="str">
        <f>IF(ISBLANK(VAL_S13!AA123),"",$F$7)</f>
        <v>F</v>
      </c>
      <c r="BX123" s="149" t="str">
        <f>IF(ISNUMBER(VAL_S13!AB123),VAL_S13!AB123,IF(ISBLANK(VAL_S13!AB123),"","NaN"))</f>
        <v>NaN</v>
      </c>
      <c r="BY123" s="155" t="str">
        <f>IF(ISNUMBER(VAL_S13!AB123),$F$6,IF(ISBLANK(VAL_S13!AB123),"",VAL_S13!AB123))</f>
        <v>M</v>
      </c>
      <c r="BZ123" s="155" t="str">
        <f>IF(ISBLANK(VAL_S13!AB123),"",$F$7)</f>
        <v>F</v>
      </c>
      <c r="CA123" s="149" t="str">
        <f>IF(ISNUMBER(VAL_S13!AC123),VAL_S13!AC123,IF(ISBLANK(VAL_S13!AC123),"","NaN"))</f>
        <v>NaN</v>
      </c>
      <c r="CB123" s="155" t="str">
        <f>IF(ISNUMBER(VAL_S13!AC123),$F$6,IF(ISBLANK(VAL_S13!AC123),"",VAL_S13!AC123))</f>
        <v>M</v>
      </c>
      <c r="CC123" s="155" t="str">
        <f>IF(ISBLANK(VAL_S13!AC123),"",$F$7)</f>
        <v>F</v>
      </c>
      <c r="CD123" s="149" t="str">
        <f>IF(ISNUMBER(VAL_S13!AD123),VAL_S13!AD123,IF(ISBLANK(VAL_S13!AD123),"","NaN"))</f>
        <v>NaN</v>
      </c>
      <c r="CE123" s="155" t="str">
        <f>IF(ISNUMBER(VAL_S13!AD123),$F$6,IF(ISBLANK(VAL_S13!AD123),"",VAL_S13!AD123))</f>
        <v>M</v>
      </c>
      <c r="CF123" s="155" t="str">
        <f>IF(ISBLANK(VAL_S13!AD123),"",$F$7)</f>
        <v>F</v>
      </c>
      <c r="CG123" s="149" t="str">
        <f>IF(ISNUMBER(VAL_S13!AE123),VAL_S13!AE123,IF(ISBLANK(VAL_S13!AE123),"","NaN"))</f>
        <v>NaN</v>
      </c>
      <c r="CH123" s="155" t="str">
        <f>IF(ISNUMBER(VAL_S13!AE123),$F$6,IF(ISBLANK(VAL_S13!AE123),"",VAL_S13!AE123))</f>
        <v>M</v>
      </c>
      <c r="CI123" s="155" t="str">
        <f>IF(ISBLANK(VAL_S13!AE123),"",$F$7)</f>
        <v>F</v>
      </c>
      <c r="CJ123" s="149" t="str">
        <f>IF(ISNUMBER(VAL_S13!AF123),VAL_S13!AF123,IF(ISBLANK(VAL_S13!AF123),"","NaN"))</f>
        <v>NaN</v>
      </c>
      <c r="CK123" s="155" t="str">
        <f>IF(ISNUMBER(VAL_S13!AF123),$F$6,IF(ISBLANK(VAL_S13!AF123),"",VAL_S13!AF123))</f>
        <v>M</v>
      </c>
      <c r="CL123" s="155" t="str">
        <f>IF(ISBLANK(VAL_S13!AF123),"",$F$7)</f>
        <v>F</v>
      </c>
      <c r="CM123" s="149" t="str">
        <f>IF(ISNUMBER(VAL_S13!AG123),VAL_S13!AG123,IF(ISBLANK(VAL_S13!AG123),"","NaN"))</f>
        <v>NaN</v>
      </c>
      <c r="CN123" s="155" t="str">
        <f>IF(ISNUMBER(VAL_S13!AG123),$F$6,IF(ISBLANK(VAL_S13!AG123),"",VAL_S13!AG123))</f>
        <v>M</v>
      </c>
      <c r="CO123" s="155" t="str">
        <f>IF(ISBLANK(VAL_S13!AG123),"",$F$7)</f>
        <v>F</v>
      </c>
      <c r="CP123" s="149" t="str">
        <f>IF(ISNUMBER(VAL_S13!AH123),VAL_S13!AH123,IF(ISBLANK(VAL_S13!AH123),"","NaN"))</f>
        <v>NaN</v>
      </c>
      <c r="CQ123" s="155" t="str">
        <f>IF(ISNUMBER(VAL_S13!AH123),$F$6,IF(ISBLANK(VAL_S13!AH123),"",VAL_S13!AH123))</f>
        <v>M</v>
      </c>
      <c r="CR123" s="155" t="str">
        <f>IF(ISBLANK(VAL_S13!AH123),"",$F$7)</f>
        <v>F</v>
      </c>
      <c r="CS123" s="149" t="str">
        <f>IF(ISNUMBER(VAL_S13!AI123),VAL_S13!AI123,IF(ISBLANK(VAL_S13!AI123),"","NaN"))</f>
        <v/>
      </c>
      <c r="CT123" s="155" t="str">
        <f>IF(ISNUMBER(VAL_S13!AI123),$F$6,IF(ISBLANK(VAL_S13!AI123),"",VAL_S13!AI123))</f>
        <v/>
      </c>
      <c r="CU123" s="155" t="str">
        <f>IF(ISBLANK(VAL_S13!AI123),"",$F$7)</f>
        <v/>
      </c>
      <c r="CV123" s="149" t="str">
        <f>IF(ISNUMBER(VAL_S13!AJ123),VAL_S13!AJ123,IF(ISBLANK(VAL_S13!AJ123),"","NaN"))</f>
        <v/>
      </c>
      <c r="CW123" s="155" t="str">
        <f>IF(ISNUMBER(VAL_S13!AJ123),$F$6,IF(ISBLANK(VAL_S13!AJ123),"",VAL_S13!AJ123))</f>
        <v/>
      </c>
      <c r="CX123" s="155" t="str">
        <f>IF(ISBLANK(VAL_S13!AJ123),"",$F$7)</f>
        <v/>
      </c>
      <c r="CY123" s="149" t="str">
        <f>IF(ISNUMBER(VAL_S13!AK123),VAL_S13!AK123,IF(ISBLANK(VAL_S13!AK123),"","NaN"))</f>
        <v/>
      </c>
      <c r="CZ123" s="155" t="str">
        <f>IF(ISNUMBER(VAL_S13!AK123),$F$6,IF(ISBLANK(VAL_S13!AK123),"",VAL_S13!AK123))</f>
        <v/>
      </c>
      <c r="DA123" s="155" t="str">
        <f>IF(ISBLANK(VAL_S13!AK123),"",$F$7)</f>
        <v/>
      </c>
      <c r="DB123" s="149" t="str">
        <f>IF(ISNUMBER(VAL_S13!AL123),VAL_S13!AL123,IF(ISBLANK(VAL_S13!AL123),"","NaN"))</f>
        <v/>
      </c>
      <c r="DC123" s="155" t="str">
        <f>IF(ISNUMBER(VAL_S13!AL123),$F$6,IF(ISBLANK(VAL_S13!AL123),"",VAL_S13!AL123))</f>
        <v/>
      </c>
      <c r="DD123" s="155" t="str">
        <f>IF(ISBLANK(VAL_S13!AL123),"",$F$7)</f>
        <v/>
      </c>
      <c r="DE123" s="149" t="str">
        <f>IF(ISNUMBER(VAL_S13!AM123),VAL_S13!AM123,IF(ISBLANK(VAL_S13!AM123),"","NaN"))</f>
        <v/>
      </c>
      <c r="DF123" s="155" t="str">
        <f>IF(ISNUMBER(VAL_S13!AM123),$F$6,IF(ISBLANK(VAL_S13!AM123),"",VAL_S13!AM123))</f>
        <v/>
      </c>
      <c r="DG123" s="188" t="str">
        <f>IF(ISBLANK(VAL_S13!AM123),"",$F$7)</f>
        <v/>
      </c>
    </row>
    <row r="124" spans="1:111" ht="21.5" thickBot="1" x14ac:dyDescent="0.3">
      <c r="A124" s="96" t="s">
        <v>399</v>
      </c>
      <c r="B124" s="96" t="s">
        <v>86</v>
      </c>
      <c r="C124" s="65" t="s">
        <v>283</v>
      </c>
      <c r="D124" s="141">
        <f>IF(ISNUMBER(VAL_S13!D124),VAL_S13!D124,IF(ISBLANK(VAL_S13!D124),"","NaN"))</f>
        <v>868106</v>
      </c>
      <c r="E124" s="152" t="str">
        <f>IF(ISNUMBER(VAL_S13!D124),$F$6,IF(ISBLANK(VAL_S13!D124),"",VAL_S13!D124))</f>
        <v>A</v>
      </c>
      <c r="F124" s="152" t="str">
        <f>IF(ISBLANK(VAL_S13!D124),"",$F$7)</f>
        <v>F</v>
      </c>
      <c r="G124" s="143">
        <f>IF(ISNUMBER(VAL_S13!E124),VAL_S13!E124,IF(ISBLANK(VAL_S13!E124),"","NaN"))</f>
        <v>933963</v>
      </c>
      <c r="H124" s="152" t="str">
        <f>IF(ISNUMBER(VAL_S13!E124),$F$6,IF(ISBLANK(VAL_S13!E124),"",VAL_S13!E124))</f>
        <v>A</v>
      </c>
      <c r="I124" s="152" t="str">
        <f>IF(ISBLANK(VAL_S13!E124),"",$F$7)</f>
        <v>F</v>
      </c>
      <c r="J124" s="143">
        <f>IF(ISNUMBER(VAL_S13!F124),VAL_S13!F124,IF(ISBLANK(VAL_S13!F124),"","NaN"))</f>
        <v>982457</v>
      </c>
      <c r="K124" s="152" t="str">
        <f>IF(ISNUMBER(VAL_S13!F124),$F$6,IF(ISBLANK(VAL_S13!F124),"",VAL_S13!F124))</f>
        <v>A</v>
      </c>
      <c r="L124" s="152" t="str">
        <f>IF(ISBLANK(VAL_S13!F124),"",$F$7)</f>
        <v>F</v>
      </c>
      <c r="M124" s="143">
        <f>IF(ISNUMBER(VAL_S13!G124),VAL_S13!G124,IF(ISBLANK(VAL_S13!G124),"","NaN"))</f>
        <v>1043336</v>
      </c>
      <c r="N124" s="152" t="str">
        <f>IF(ISNUMBER(VAL_S13!G124),$F$6,IF(ISBLANK(VAL_S13!G124),"",VAL_S13!G124))</f>
        <v>A</v>
      </c>
      <c r="O124" s="152" t="str">
        <f>IF(ISBLANK(VAL_S13!G124),"",$F$7)</f>
        <v>F</v>
      </c>
      <c r="P124" s="143">
        <f>IF(ISNUMBER(VAL_S13!H124),VAL_S13!H124,IF(ISBLANK(VAL_S13!H124),"","NaN"))</f>
        <v>1106397</v>
      </c>
      <c r="Q124" s="152" t="str">
        <f>IF(ISNUMBER(VAL_S13!H124),$F$6,IF(ISBLANK(VAL_S13!H124),"",VAL_S13!H124))</f>
        <v>A</v>
      </c>
      <c r="R124" s="152" t="str">
        <f>IF(ISBLANK(VAL_S13!H124),"",$F$7)</f>
        <v>F</v>
      </c>
      <c r="S124" s="143">
        <f>IF(ISNUMBER(VAL_S13!I124),VAL_S13!I124,IF(ISBLANK(VAL_S13!I124),"","NaN"))</f>
        <v>1174585</v>
      </c>
      <c r="T124" s="152" t="str">
        <f>IF(ISNUMBER(VAL_S13!I124),$F$6,IF(ISBLANK(VAL_S13!I124),"",VAL_S13!I124))</f>
        <v>A</v>
      </c>
      <c r="U124" s="152" t="str">
        <f>IF(ISBLANK(VAL_S13!I124),"",$F$7)</f>
        <v>F</v>
      </c>
      <c r="V124" s="143">
        <f>IF(ISNUMBER(VAL_S13!J124),VAL_S13!J124,IF(ISBLANK(VAL_S13!J124),"","NaN"))</f>
        <v>1170230</v>
      </c>
      <c r="W124" s="152" t="str">
        <f>IF(ISNUMBER(VAL_S13!J124),$F$6,IF(ISBLANK(VAL_S13!J124),"",VAL_S13!J124))</f>
        <v>A</v>
      </c>
      <c r="X124" s="152" t="str">
        <f>IF(ISBLANK(VAL_S13!J124),"",$F$7)</f>
        <v>F</v>
      </c>
      <c r="Y124" s="143">
        <f>IF(ISNUMBER(VAL_S13!K124),VAL_S13!K124,IF(ISBLANK(VAL_S13!K124),"","NaN"))</f>
        <v>1171974</v>
      </c>
      <c r="Z124" s="152" t="str">
        <f>IF(ISNUMBER(VAL_S13!K124),$F$6,IF(ISBLANK(VAL_S13!K124),"",VAL_S13!K124))</f>
        <v>A</v>
      </c>
      <c r="AA124" s="152" t="str">
        <f>IF(ISBLANK(VAL_S13!K124),"",$F$7)</f>
        <v>F</v>
      </c>
      <c r="AB124" s="143">
        <f>IF(ISNUMBER(VAL_S13!L124),VAL_S13!L124,IF(ISBLANK(VAL_S13!L124),"","NaN"))</f>
        <v>1231199</v>
      </c>
      <c r="AC124" s="152" t="str">
        <f>IF(ISNUMBER(VAL_S13!L124),$F$6,IF(ISBLANK(VAL_S13!L124),"",VAL_S13!L124))</f>
        <v>A</v>
      </c>
      <c r="AD124" s="152" t="str">
        <f>IF(ISBLANK(VAL_S13!L124),"",$F$7)</f>
        <v>F</v>
      </c>
      <c r="AE124" s="143">
        <f>IF(ISNUMBER(VAL_S13!M124),VAL_S13!M124,IF(ISBLANK(VAL_S13!M124),"","NaN"))</f>
        <v>1294575</v>
      </c>
      <c r="AF124" s="152" t="str">
        <f>IF(ISNUMBER(VAL_S13!M124),$F$6,IF(ISBLANK(VAL_S13!M124),"",VAL_S13!M124))</f>
        <v>A</v>
      </c>
      <c r="AG124" s="152" t="str">
        <f>IF(ISBLANK(VAL_S13!M124),"",$F$7)</f>
        <v>F</v>
      </c>
      <c r="AH124" s="143">
        <f>IF(ISNUMBER(VAL_S13!N124),VAL_S13!N124,IF(ISBLANK(VAL_S13!N124),"","NaN"))</f>
        <v>1370232</v>
      </c>
      <c r="AI124" s="152" t="str">
        <f>IF(ISNUMBER(VAL_S13!N124),$F$6,IF(ISBLANK(VAL_S13!N124),"",VAL_S13!N124))</f>
        <v>A</v>
      </c>
      <c r="AJ124" s="152" t="str">
        <f>IF(ISBLANK(VAL_S13!N124),"",$F$7)</f>
        <v>F</v>
      </c>
      <c r="AK124" s="143">
        <f>IF(ISNUMBER(VAL_S13!O124),VAL_S13!O124,IF(ISBLANK(VAL_S13!O124),"","NaN"))</f>
        <v>1438457</v>
      </c>
      <c r="AL124" s="152" t="str">
        <f>IF(ISNUMBER(VAL_S13!O124),$F$6,IF(ISBLANK(VAL_S13!O124),"",VAL_S13!O124))</f>
        <v>A</v>
      </c>
      <c r="AM124" s="152" t="str">
        <f>IF(ISBLANK(VAL_S13!O124),"",$F$7)</f>
        <v>F</v>
      </c>
      <c r="AN124" s="143">
        <f>IF(ISNUMBER(VAL_S13!P124),VAL_S13!P124,IF(ISBLANK(VAL_S13!P124),"","NaN"))</f>
        <v>1497681</v>
      </c>
      <c r="AO124" s="152" t="str">
        <f>IF(ISNUMBER(VAL_S13!P124),$F$6,IF(ISBLANK(VAL_S13!P124),"",VAL_S13!P124))</f>
        <v>A</v>
      </c>
      <c r="AP124" s="152" t="str">
        <f>IF(ISBLANK(VAL_S13!P124),"",$F$7)</f>
        <v>F</v>
      </c>
      <c r="AQ124" s="143">
        <f>IF(ISNUMBER(VAL_S13!Q124),VAL_S13!Q124,IF(ISBLANK(VAL_S13!Q124),"","NaN"))</f>
        <v>1507492</v>
      </c>
      <c r="AR124" s="152" t="str">
        <f>IF(ISNUMBER(VAL_S13!Q124),$F$6,IF(ISBLANK(VAL_S13!Q124),"",VAL_S13!Q124))</f>
        <v>A</v>
      </c>
      <c r="AS124" s="152" t="str">
        <f>IF(ISBLANK(VAL_S13!Q124),"",$F$7)</f>
        <v>F</v>
      </c>
      <c r="AT124" s="143">
        <f>IF(ISNUMBER(VAL_S13!R124),VAL_S13!R124,IF(ISBLANK(VAL_S13!R124),"","NaN"))</f>
        <v>1468510</v>
      </c>
      <c r="AU124" s="152" t="str">
        <f>IF(ISNUMBER(VAL_S13!R124),$F$6,IF(ISBLANK(VAL_S13!R124),"",VAL_S13!R124))</f>
        <v>A</v>
      </c>
      <c r="AV124" s="152" t="str">
        <f>IF(ISBLANK(VAL_S13!R124),"",$F$7)</f>
        <v>F</v>
      </c>
      <c r="AW124" s="143">
        <f>IF(ISNUMBER(VAL_S13!S124),VAL_S13!S124,IF(ISBLANK(VAL_S13!S124),"","NaN"))</f>
        <v>1539751</v>
      </c>
      <c r="AX124" s="152" t="str">
        <f>IF(ISNUMBER(VAL_S13!S124),$F$6,IF(ISBLANK(VAL_S13!S124),"",VAL_S13!S124))</f>
        <v>A</v>
      </c>
      <c r="AY124" s="152" t="str">
        <f>IF(ISBLANK(VAL_S13!S124),"",$F$7)</f>
        <v>F</v>
      </c>
      <c r="AZ124" s="143">
        <f>IF(ISNUMBER(VAL_S13!T124),VAL_S13!T124,IF(ISBLANK(VAL_S13!T124),"","NaN"))</f>
        <v>1573858</v>
      </c>
      <c r="BA124" s="152" t="str">
        <f>IF(ISNUMBER(VAL_S13!T124),$F$6,IF(ISBLANK(VAL_S13!T124),"",VAL_S13!T124))</f>
        <v>A</v>
      </c>
      <c r="BB124" s="152" t="str">
        <f>IF(ISBLANK(VAL_S13!T124),"",$F$7)</f>
        <v>F</v>
      </c>
      <c r="BC124" s="143">
        <f>IF(ISNUMBER(VAL_S13!U124),VAL_S13!U124,IF(ISBLANK(VAL_S13!U124),"","NaN"))</f>
        <v>1586687</v>
      </c>
      <c r="BD124" s="152" t="str">
        <f>IF(ISNUMBER(VAL_S13!U124),$F$6,IF(ISBLANK(VAL_S13!U124),"",VAL_S13!U124))</f>
        <v>A</v>
      </c>
      <c r="BE124" s="152" t="str">
        <f>IF(ISBLANK(VAL_S13!U124),"",$F$7)</f>
        <v>F</v>
      </c>
      <c r="BF124" s="143">
        <f>IF(ISNUMBER(VAL_S13!V124),VAL_S13!V124,IF(ISBLANK(VAL_S13!V124),"","NaN"))</f>
        <v>1635377</v>
      </c>
      <c r="BG124" s="152" t="str">
        <f>IF(ISNUMBER(VAL_S13!V124),$F$6,IF(ISBLANK(VAL_S13!V124),"",VAL_S13!V124))</f>
        <v>A</v>
      </c>
      <c r="BH124" s="152" t="str">
        <f>IF(ISBLANK(VAL_S13!V124),"",$F$7)</f>
        <v>F</v>
      </c>
      <c r="BI124" s="143">
        <f>IF(ISNUMBER(VAL_S13!W124),VAL_S13!W124,IF(ISBLANK(VAL_S13!W124),"","NaN"))</f>
        <v>1694808</v>
      </c>
      <c r="BJ124" s="152" t="str">
        <f>IF(ISNUMBER(VAL_S13!W124),$F$6,IF(ISBLANK(VAL_S13!W124),"",VAL_S13!W124))</f>
        <v>A</v>
      </c>
      <c r="BK124" s="152" t="str">
        <f>IF(ISBLANK(VAL_S13!W124),"",$F$7)</f>
        <v>F</v>
      </c>
      <c r="BL124" s="143">
        <f>IF(ISNUMBER(VAL_S13!X124),VAL_S13!X124,IF(ISBLANK(VAL_S13!X124),"","NaN"))</f>
        <v>1826609</v>
      </c>
      <c r="BM124" s="152" t="str">
        <f>IF(ISNUMBER(VAL_S13!X124),$F$6,IF(ISBLANK(VAL_S13!X124),"",VAL_S13!X124))</f>
        <v>A</v>
      </c>
      <c r="BN124" s="152" t="str">
        <f>IF(ISBLANK(VAL_S13!X124),"",$F$7)</f>
        <v>F</v>
      </c>
      <c r="BO124" s="143">
        <f>IF(ISNUMBER(VAL_S13!Y124),VAL_S13!Y124,IF(ISBLANK(VAL_S13!Y124),"","NaN"))</f>
        <v>1958769</v>
      </c>
      <c r="BP124" s="152" t="str">
        <f>IF(ISNUMBER(VAL_S13!Y124),$F$6,IF(ISBLANK(VAL_S13!Y124),"",VAL_S13!Y124))</f>
        <v>A</v>
      </c>
      <c r="BQ124" s="152" t="str">
        <f>IF(ISBLANK(VAL_S13!Y124),"",$F$7)</f>
        <v>F</v>
      </c>
      <c r="BR124" s="143">
        <f>IF(ISNUMBER(VAL_S13!Z124),VAL_S13!Z124,IF(ISBLANK(VAL_S13!Z124),"","NaN"))</f>
        <v>2052446</v>
      </c>
      <c r="BS124" s="152" t="str">
        <f>IF(ISNUMBER(VAL_S13!Z124),$F$6,IF(ISBLANK(VAL_S13!Z124),"",VAL_S13!Z124))</f>
        <v>A</v>
      </c>
      <c r="BT124" s="152" t="str">
        <f>IF(ISBLANK(VAL_S13!Z124),"",$F$7)</f>
        <v>F</v>
      </c>
      <c r="BU124" s="143">
        <f>IF(ISNUMBER(VAL_S13!AA124),VAL_S13!AA124,IF(ISBLANK(VAL_S13!AA124),"","NaN"))</f>
        <v>2130545</v>
      </c>
      <c r="BV124" s="152" t="str">
        <f>IF(ISNUMBER(VAL_S13!AA124),$F$6,IF(ISBLANK(VAL_S13!AA124),"",VAL_S13!AA124))</f>
        <v>A</v>
      </c>
      <c r="BW124" s="152" t="str">
        <f>IF(ISBLANK(VAL_S13!AA124),"",$F$7)</f>
        <v>F</v>
      </c>
      <c r="BX124" s="143">
        <f>IF(ISNUMBER(VAL_S13!AB124),VAL_S13!AB124,IF(ISBLANK(VAL_S13!AB124),"","NaN"))</f>
        <v>2181174</v>
      </c>
      <c r="BY124" s="152" t="str">
        <f>IF(ISNUMBER(VAL_S13!AB124),$F$6,IF(ISBLANK(VAL_S13!AB124),"",VAL_S13!AB124))</f>
        <v>A</v>
      </c>
      <c r="BZ124" s="152" t="str">
        <f>IF(ISBLANK(VAL_S13!AB124),"",$F$7)</f>
        <v>F</v>
      </c>
      <c r="CA124" s="143">
        <f>IF(ISNUMBER(VAL_S13!AC124),VAL_S13!AC124,IF(ISBLANK(VAL_S13!AC124),"","NaN"))</f>
        <v>2156215</v>
      </c>
      <c r="CB124" s="152" t="str">
        <f>IF(ISNUMBER(VAL_S13!AC124),$F$6,IF(ISBLANK(VAL_S13!AC124),"",VAL_S13!AC124))</f>
        <v>A</v>
      </c>
      <c r="CC124" s="152" t="str">
        <f>IF(ISBLANK(VAL_S13!AC124),"",$F$7)</f>
        <v>F</v>
      </c>
      <c r="CD124" s="143">
        <f>IF(ISNUMBER(VAL_S13!AD124),VAL_S13!AD124,IF(ISBLANK(VAL_S13!AD124),"","NaN"))</f>
        <v>2359659</v>
      </c>
      <c r="CE124" s="152" t="str">
        <f>IF(ISNUMBER(VAL_S13!AD124),$F$6,IF(ISBLANK(VAL_S13!AD124),"",VAL_S13!AD124))</f>
        <v>A</v>
      </c>
      <c r="CF124" s="152" t="str">
        <f>IF(ISBLANK(VAL_S13!AD124),"",$F$7)</f>
        <v>F</v>
      </c>
      <c r="CG124" s="143">
        <f>IF(ISNUMBER(VAL_S13!AE124),VAL_S13!AE124,IF(ISBLANK(VAL_S13!AE124),"","NaN"))</f>
        <v>2511007</v>
      </c>
      <c r="CH124" s="152" t="str">
        <f>IF(ISNUMBER(VAL_S13!AE124),$F$6,IF(ISBLANK(VAL_S13!AE124),"",VAL_S13!AE124))</f>
        <v>A</v>
      </c>
      <c r="CI124" s="152" t="str">
        <f>IF(ISBLANK(VAL_S13!AE124),"",$F$7)</f>
        <v>F</v>
      </c>
      <c r="CJ124" s="143">
        <f>IF(ISNUMBER(VAL_S13!AF124),VAL_S13!AF124,IF(ISBLANK(VAL_S13!AF124),"","NaN"))</f>
        <v>2594242</v>
      </c>
      <c r="CK124" s="152" t="str">
        <f>IF(ISNUMBER(VAL_S13!AF124),$F$6,IF(ISBLANK(VAL_S13!AF124),"",VAL_S13!AF124))</f>
        <v>A</v>
      </c>
      <c r="CL124" s="152" t="str">
        <f>IF(ISBLANK(VAL_S13!AF124),"",$F$7)</f>
        <v>F</v>
      </c>
      <c r="CM124" s="143">
        <f>IF(ISNUMBER(VAL_S13!AG124),VAL_S13!AG124,IF(ISBLANK(VAL_S13!AG124),"","NaN"))</f>
        <v>2679681</v>
      </c>
      <c r="CN124" s="152" t="str">
        <f>IF(ISNUMBER(VAL_S13!AG124),$F$6,IF(ISBLANK(VAL_S13!AG124),"",VAL_S13!AG124))</f>
        <v>A</v>
      </c>
      <c r="CO124" s="152" t="str">
        <f>IF(ISBLANK(VAL_S13!AG124),"",$F$7)</f>
        <v>F</v>
      </c>
      <c r="CP124" s="143">
        <f>IF(ISNUMBER(VAL_S13!AH124),VAL_S13!AH124,IF(ISBLANK(VAL_S13!AH124),"","NaN"))</f>
        <v>2729023</v>
      </c>
      <c r="CQ124" s="152" t="str">
        <f>IF(ISNUMBER(VAL_S13!AH124),$F$6,IF(ISBLANK(VAL_S13!AH124),"",VAL_S13!AH124))</f>
        <v>A</v>
      </c>
      <c r="CR124" s="152" t="str">
        <f>IF(ISBLANK(VAL_S13!AH124),"",$F$7)</f>
        <v>F</v>
      </c>
      <c r="CS124" s="143" t="str">
        <f>IF(ISNUMBER(VAL_S13!AI124),VAL_S13!AI124,IF(ISBLANK(VAL_S13!AI124),"","NaN"))</f>
        <v/>
      </c>
      <c r="CT124" s="152" t="str">
        <f>IF(ISNUMBER(VAL_S13!AI124),$F$6,IF(ISBLANK(VAL_S13!AI124),"",VAL_S13!AI124))</f>
        <v/>
      </c>
      <c r="CU124" s="152" t="str">
        <f>IF(ISBLANK(VAL_S13!AI124),"",$F$7)</f>
        <v/>
      </c>
      <c r="CV124" s="143" t="str">
        <f>IF(ISNUMBER(VAL_S13!AJ124),VAL_S13!AJ124,IF(ISBLANK(VAL_S13!AJ124),"","NaN"))</f>
        <v/>
      </c>
      <c r="CW124" s="152" t="str">
        <f>IF(ISNUMBER(VAL_S13!AJ124),$F$6,IF(ISBLANK(VAL_S13!AJ124),"",VAL_S13!AJ124))</f>
        <v/>
      </c>
      <c r="CX124" s="152" t="str">
        <f>IF(ISBLANK(VAL_S13!AJ124),"",$F$7)</f>
        <v/>
      </c>
      <c r="CY124" s="143" t="str">
        <f>IF(ISNUMBER(VAL_S13!AK124),VAL_S13!AK124,IF(ISBLANK(VAL_S13!AK124),"","NaN"))</f>
        <v/>
      </c>
      <c r="CZ124" s="152" t="str">
        <f>IF(ISNUMBER(VAL_S13!AK124),$F$6,IF(ISBLANK(VAL_S13!AK124),"",VAL_S13!AK124))</f>
        <v/>
      </c>
      <c r="DA124" s="152" t="str">
        <f>IF(ISBLANK(VAL_S13!AK124),"",$F$7)</f>
        <v/>
      </c>
      <c r="DB124" s="143" t="str">
        <f>IF(ISNUMBER(VAL_S13!AL124),VAL_S13!AL124,IF(ISBLANK(VAL_S13!AL124),"","NaN"))</f>
        <v/>
      </c>
      <c r="DC124" s="152" t="str">
        <f>IF(ISNUMBER(VAL_S13!AL124),$F$6,IF(ISBLANK(VAL_S13!AL124),"",VAL_S13!AL124))</f>
        <v/>
      </c>
      <c r="DD124" s="152" t="str">
        <f>IF(ISBLANK(VAL_S13!AL124),"",$F$7)</f>
        <v/>
      </c>
      <c r="DE124" s="143" t="str">
        <f>IF(ISNUMBER(VAL_S13!AM124),VAL_S13!AM124,IF(ISBLANK(VAL_S13!AM124),"","NaN"))</f>
        <v/>
      </c>
      <c r="DF124" s="152" t="str">
        <f>IF(ISNUMBER(VAL_S13!AM124),$F$6,IF(ISBLANK(VAL_S13!AM124),"",VAL_S13!AM124))</f>
        <v/>
      </c>
      <c r="DG124" s="185" t="str">
        <f>IF(ISBLANK(VAL_S13!AM124),"",$F$7)</f>
        <v/>
      </c>
    </row>
    <row r="125" spans="1:111" ht="32" thickBot="1" x14ac:dyDescent="0.3">
      <c r="A125" s="96" t="s">
        <v>400</v>
      </c>
      <c r="B125" s="96" t="s">
        <v>87</v>
      </c>
      <c r="C125" s="65" t="s">
        <v>260</v>
      </c>
      <c r="D125" s="141">
        <f>IF(ISNUMBER(VAL_S13!D125),VAL_S13!D125,IF(ISBLANK(VAL_S13!D125),"","NaN"))</f>
        <v>878403</v>
      </c>
      <c r="E125" s="152" t="str">
        <f>IF(ISNUMBER(VAL_S13!D125),$F$6,IF(ISBLANK(VAL_S13!D125),"",VAL_S13!D125))</f>
        <v>A</v>
      </c>
      <c r="F125" s="152" t="str">
        <f>IF(ISBLANK(VAL_S13!D125),"",$F$7)</f>
        <v>F</v>
      </c>
      <c r="G125" s="143">
        <f>IF(ISNUMBER(VAL_S13!E125),VAL_S13!E125,IF(ISBLANK(VAL_S13!E125),"","NaN"))</f>
        <v>944590</v>
      </c>
      <c r="H125" s="152" t="str">
        <f>IF(ISNUMBER(VAL_S13!E125),$F$6,IF(ISBLANK(VAL_S13!E125),"",VAL_S13!E125))</f>
        <v>A</v>
      </c>
      <c r="I125" s="152" t="str">
        <f>IF(ISBLANK(VAL_S13!E125),"",$F$7)</f>
        <v>F</v>
      </c>
      <c r="J125" s="143">
        <f>IF(ISNUMBER(VAL_S13!F125),VAL_S13!F125,IF(ISBLANK(VAL_S13!F125),"","NaN"))</f>
        <v>992497</v>
      </c>
      <c r="K125" s="152" t="str">
        <f>IF(ISNUMBER(VAL_S13!F125),$F$6,IF(ISBLANK(VAL_S13!F125),"",VAL_S13!F125))</f>
        <v>A</v>
      </c>
      <c r="L125" s="152" t="str">
        <f>IF(ISBLANK(VAL_S13!F125),"",$F$7)</f>
        <v>F</v>
      </c>
      <c r="M125" s="143">
        <f>IF(ISNUMBER(VAL_S13!G125),VAL_S13!G125,IF(ISBLANK(VAL_S13!G125),"","NaN"))</f>
        <v>1045753</v>
      </c>
      <c r="N125" s="152" t="str">
        <f>IF(ISNUMBER(VAL_S13!G125),$F$6,IF(ISBLANK(VAL_S13!G125),"",VAL_S13!G125))</f>
        <v>A</v>
      </c>
      <c r="O125" s="152" t="str">
        <f>IF(ISBLANK(VAL_S13!G125),"",$F$7)</f>
        <v>F</v>
      </c>
      <c r="P125" s="143">
        <f>IF(ISNUMBER(VAL_S13!H125),VAL_S13!H125,IF(ISBLANK(VAL_S13!H125),"","NaN"))</f>
        <v>1109148</v>
      </c>
      <c r="Q125" s="152" t="str">
        <f>IF(ISNUMBER(VAL_S13!H125),$F$6,IF(ISBLANK(VAL_S13!H125),"",VAL_S13!H125))</f>
        <v>A</v>
      </c>
      <c r="R125" s="152" t="str">
        <f>IF(ISBLANK(VAL_S13!H125),"",$F$7)</f>
        <v>F</v>
      </c>
      <c r="S125" s="143">
        <f>IF(ISNUMBER(VAL_S13!I125),VAL_S13!I125,IF(ISBLANK(VAL_S13!I125),"","NaN"))</f>
        <v>1177373</v>
      </c>
      <c r="T125" s="152" t="str">
        <f>IF(ISNUMBER(VAL_S13!I125),$F$6,IF(ISBLANK(VAL_S13!I125),"",VAL_S13!I125))</f>
        <v>A</v>
      </c>
      <c r="U125" s="152" t="str">
        <f>IF(ISBLANK(VAL_S13!I125),"",$F$7)</f>
        <v>F</v>
      </c>
      <c r="V125" s="143">
        <f>IF(ISNUMBER(VAL_S13!J125),VAL_S13!J125,IF(ISBLANK(VAL_S13!J125),"","NaN"))</f>
        <v>1173236</v>
      </c>
      <c r="W125" s="152" t="str">
        <f>IF(ISNUMBER(VAL_S13!J125),$F$6,IF(ISBLANK(VAL_S13!J125),"",VAL_S13!J125))</f>
        <v>A</v>
      </c>
      <c r="X125" s="152" t="str">
        <f>IF(ISBLANK(VAL_S13!J125),"",$F$7)</f>
        <v>F</v>
      </c>
      <c r="Y125" s="143">
        <f>IF(ISNUMBER(VAL_S13!K125),VAL_S13!K125,IF(ISBLANK(VAL_S13!K125),"","NaN"))</f>
        <v>1175215</v>
      </c>
      <c r="Z125" s="152" t="str">
        <f>IF(ISNUMBER(VAL_S13!K125),$F$6,IF(ISBLANK(VAL_S13!K125),"",VAL_S13!K125))</f>
        <v>A</v>
      </c>
      <c r="AA125" s="152" t="str">
        <f>IF(ISBLANK(VAL_S13!K125),"",$F$7)</f>
        <v>F</v>
      </c>
      <c r="AB125" s="143">
        <f>IF(ISNUMBER(VAL_S13!L125),VAL_S13!L125,IF(ISBLANK(VAL_S13!L125),"","NaN"))</f>
        <v>1234636</v>
      </c>
      <c r="AC125" s="152" t="str">
        <f>IF(ISNUMBER(VAL_S13!L125),$F$6,IF(ISBLANK(VAL_S13!L125),"",VAL_S13!L125))</f>
        <v>A</v>
      </c>
      <c r="AD125" s="152" t="str">
        <f>IF(ISBLANK(VAL_S13!L125),"",$F$7)</f>
        <v>F</v>
      </c>
      <c r="AE125" s="143">
        <f>IF(ISNUMBER(VAL_S13!M125),VAL_S13!M125,IF(ISBLANK(VAL_S13!M125),"","NaN"))</f>
        <v>1298194</v>
      </c>
      <c r="AF125" s="152" t="str">
        <f>IF(ISNUMBER(VAL_S13!M125),$F$6,IF(ISBLANK(VAL_S13!M125),"",VAL_S13!M125))</f>
        <v>A</v>
      </c>
      <c r="AG125" s="152" t="str">
        <f>IF(ISBLANK(VAL_S13!M125),"",$F$7)</f>
        <v>F</v>
      </c>
      <c r="AH125" s="143">
        <f>IF(ISNUMBER(VAL_S13!N125),VAL_S13!N125,IF(ISBLANK(VAL_S13!N125),"","NaN"))</f>
        <v>1374165</v>
      </c>
      <c r="AI125" s="152" t="str">
        <f>IF(ISNUMBER(VAL_S13!N125),$F$6,IF(ISBLANK(VAL_S13!N125),"",VAL_S13!N125))</f>
        <v>A</v>
      </c>
      <c r="AJ125" s="152" t="str">
        <f>IF(ISBLANK(VAL_S13!N125),"",$F$7)</f>
        <v>F</v>
      </c>
      <c r="AK125" s="143">
        <f>IF(ISNUMBER(VAL_S13!O125),VAL_S13!O125,IF(ISBLANK(VAL_S13!O125),"","NaN"))</f>
        <v>1442523</v>
      </c>
      <c r="AL125" s="152" t="str">
        <f>IF(ISNUMBER(VAL_S13!O125),$F$6,IF(ISBLANK(VAL_S13!O125),"",VAL_S13!O125))</f>
        <v>A</v>
      </c>
      <c r="AM125" s="152" t="str">
        <f>IF(ISBLANK(VAL_S13!O125),"",$F$7)</f>
        <v>F</v>
      </c>
      <c r="AN125" s="143">
        <f>IF(ISNUMBER(VAL_S13!P125),VAL_S13!P125,IF(ISBLANK(VAL_S13!P125),"","NaN"))</f>
        <v>1501965</v>
      </c>
      <c r="AO125" s="152" t="str">
        <f>IF(ISNUMBER(VAL_S13!P125),$F$6,IF(ISBLANK(VAL_S13!P125),"",VAL_S13!P125))</f>
        <v>A</v>
      </c>
      <c r="AP125" s="152" t="str">
        <f>IF(ISBLANK(VAL_S13!P125),"",$F$7)</f>
        <v>F</v>
      </c>
      <c r="AQ125" s="143">
        <f>IF(ISNUMBER(VAL_S13!Q125),VAL_S13!Q125,IF(ISBLANK(VAL_S13!Q125),"","NaN"))</f>
        <v>1512104</v>
      </c>
      <c r="AR125" s="152" t="str">
        <f>IF(ISNUMBER(VAL_S13!Q125),$F$6,IF(ISBLANK(VAL_S13!Q125),"",VAL_S13!Q125))</f>
        <v>A</v>
      </c>
      <c r="AS125" s="152" t="str">
        <f>IF(ISBLANK(VAL_S13!Q125),"",$F$7)</f>
        <v>F</v>
      </c>
      <c r="AT125" s="143">
        <f>IF(ISNUMBER(VAL_S13!R125),VAL_S13!R125,IF(ISBLANK(VAL_S13!R125),"","NaN"))</f>
        <v>1473488</v>
      </c>
      <c r="AU125" s="152" t="str">
        <f>IF(ISNUMBER(VAL_S13!R125),$F$6,IF(ISBLANK(VAL_S13!R125),"",VAL_S13!R125))</f>
        <v>A</v>
      </c>
      <c r="AV125" s="152" t="str">
        <f>IF(ISBLANK(VAL_S13!R125),"",$F$7)</f>
        <v>F</v>
      </c>
      <c r="AW125" s="143">
        <f>IF(ISNUMBER(VAL_S13!S125),VAL_S13!S125,IF(ISBLANK(VAL_S13!S125),"","NaN"))</f>
        <v>1544962</v>
      </c>
      <c r="AX125" s="152" t="str">
        <f>IF(ISNUMBER(VAL_S13!S125),$F$6,IF(ISBLANK(VAL_S13!S125),"",VAL_S13!S125))</f>
        <v>A</v>
      </c>
      <c r="AY125" s="152" t="str">
        <f>IF(ISBLANK(VAL_S13!S125),"",$F$7)</f>
        <v>F</v>
      </c>
      <c r="AZ125" s="143">
        <f>IF(ISNUMBER(VAL_S13!T125),VAL_S13!T125,IF(ISBLANK(VAL_S13!T125),"","NaN"))</f>
        <v>1579467</v>
      </c>
      <c r="BA125" s="152" t="str">
        <f>IF(ISNUMBER(VAL_S13!T125),$F$6,IF(ISBLANK(VAL_S13!T125),"",VAL_S13!T125))</f>
        <v>A</v>
      </c>
      <c r="BB125" s="152" t="str">
        <f>IF(ISBLANK(VAL_S13!T125),"",$F$7)</f>
        <v>F</v>
      </c>
      <c r="BC125" s="143">
        <f>IF(ISNUMBER(VAL_S13!U125),VAL_S13!U125,IF(ISBLANK(VAL_S13!U125),"","NaN"))</f>
        <v>1592726</v>
      </c>
      <c r="BD125" s="152" t="str">
        <f>IF(ISNUMBER(VAL_S13!U125),$F$6,IF(ISBLANK(VAL_S13!U125),"",VAL_S13!U125))</f>
        <v>A</v>
      </c>
      <c r="BE125" s="152" t="str">
        <f>IF(ISBLANK(VAL_S13!U125),"",$F$7)</f>
        <v>F</v>
      </c>
      <c r="BF125" s="143">
        <f>IF(ISNUMBER(VAL_S13!V125),VAL_S13!V125,IF(ISBLANK(VAL_S13!V125),"","NaN"))</f>
        <v>1641649</v>
      </c>
      <c r="BG125" s="152" t="str">
        <f>IF(ISNUMBER(VAL_S13!V125),$F$6,IF(ISBLANK(VAL_S13!V125),"",VAL_S13!V125))</f>
        <v>A</v>
      </c>
      <c r="BH125" s="152" t="str">
        <f>IF(ISBLANK(VAL_S13!V125),"",$F$7)</f>
        <v>F</v>
      </c>
      <c r="BI125" s="143">
        <f>IF(ISNUMBER(VAL_S13!W125),VAL_S13!W125,IF(ISBLANK(VAL_S13!W125),"","NaN"))</f>
        <v>1701560</v>
      </c>
      <c r="BJ125" s="152" t="str">
        <f>IF(ISNUMBER(VAL_S13!W125),$F$6,IF(ISBLANK(VAL_S13!W125),"",VAL_S13!W125))</f>
        <v>A</v>
      </c>
      <c r="BK125" s="152" t="str">
        <f>IF(ISBLANK(VAL_S13!W125),"",$F$7)</f>
        <v>F</v>
      </c>
      <c r="BL125" s="143">
        <f>IF(ISNUMBER(VAL_S13!X125),VAL_S13!X125,IF(ISBLANK(VAL_S13!X125),"","NaN"))</f>
        <v>1834130</v>
      </c>
      <c r="BM125" s="152" t="str">
        <f>IF(ISNUMBER(VAL_S13!X125),$F$6,IF(ISBLANK(VAL_S13!X125),"",VAL_S13!X125))</f>
        <v>A</v>
      </c>
      <c r="BN125" s="152" t="str">
        <f>IF(ISBLANK(VAL_S13!X125),"",$F$7)</f>
        <v>F</v>
      </c>
      <c r="BO125" s="143">
        <f>IF(ISNUMBER(VAL_S13!Y125),VAL_S13!Y125,IF(ISBLANK(VAL_S13!Y125),"","NaN"))</f>
        <v>1966802</v>
      </c>
      <c r="BP125" s="152" t="str">
        <f>IF(ISNUMBER(VAL_S13!Y125),$F$6,IF(ISBLANK(VAL_S13!Y125),"",VAL_S13!Y125))</f>
        <v>A</v>
      </c>
      <c r="BQ125" s="152" t="str">
        <f>IF(ISBLANK(VAL_S13!Y125),"",$F$7)</f>
        <v>F</v>
      </c>
      <c r="BR125" s="143">
        <f>IF(ISNUMBER(VAL_S13!Z125),VAL_S13!Z125,IF(ISBLANK(VAL_S13!Z125),"","NaN"))</f>
        <v>2061042</v>
      </c>
      <c r="BS125" s="152" t="str">
        <f>IF(ISNUMBER(VAL_S13!Z125),$F$6,IF(ISBLANK(VAL_S13!Z125),"",VAL_S13!Z125))</f>
        <v>A</v>
      </c>
      <c r="BT125" s="152" t="str">
        <f>IF(ISBLANK(VAL_S13!Z125),"",$F$7)</f>
        <v>F</v>
      </c>
      <c r="BU125" s="143">
        <f>IF(ISNUMBER(VAL_S13!AA125),VAL_S13!AA125,IF(ISBLANK(VAL_S13!AA125),"","NaN"))</f>
        <v>2139926</v>
      </c>
      <c r="BV125" s="152" t="str">
        <f>IF(ISNUMBER(VAL_S13!AA125),$F$6,IF(ISBLANK(VAL_S13!AA125),"",VAL_S13!AA125))</f>
        <v>A</v>
      </c>
      <c r="BW125" s="152" t="str">
        <f>IF(ISBLANK(VAL_S13!AA125),"",$F$7)</f>
        <v>F</v>
      </c>
      <c r="BX125" s="143">
        <f>IF(ISNUMBER(VAL_S13!AB125),VAL_S13!AB125,IF(ISBLANK(VAL_S13!AB125),"","NaN"))</f>
        <v>2191126</v>
      </c>
      <c r="BY125" s="152" t="str">
        <f>IF(ISNUMBER(VAL_S13!AB125),$F$6,IF(ISBLANK(VAL_S13!AB125),"",VAL_S13!AB125))</f>
        <v>A</v>
      </c>
      <c r="BZ125" s="152" t="str">
        <f>IF(ISBLANK(VAL_S13!AB125),"",$F$7)</f>
        <v>F</v>
      </c>
      <c r="CA125" s="143">
        <f>IF(ISNUMBER(VAL_S13!AC125),VAL_S13!AC125,IF(ISBLANK(VAL_S13!AC125),"","NaN"))</f>
        <v>2166642</v>
      </c>
      <c r="CB125" s="152" t="str">
        <f>IF(ISNUMBER(VAL_S13!AC125),$F$6,IF(ISBLANK(VAL_S13!AC125),"",VAL_S13!AC125))</f>
        <v>A</v>
      </c>
      <c r="CC125" s="152" t="str">
        <f>IF(ISBLANK(VAL_S13!AC125),"",$F$7)</f>
        <v>F</v>
      </c>
      <c r="CD125" s="143">
        <f>IF(ISNUMBER(VAL_S13!AD125),VAL_S13!AD125,IF(ISBLANK(VAL_S13!AD125),"","NaN"))</f>
        <v>2370686</v>
      </c>
      <c r="CE125" s="152" t="str">
        <f>IF(ISNUMBER(VAL_S13!AD125),$F$6,IF(ISBLANK(VAL_S13!AD125),"",VAL_S13!AD125))</f>
        <v>A</v>
      </c>
      <c r="CF125" s="152" t="str">
        <f>IF(ISBLANK(VAL_S13!AD125),"",$F$7)</f>
        <v>F</v>
      </c>
      <c r="CG125" s="143">
        <f>IF(ISNUMBER(VAL_S13!AE125),VAL_S13!AE125,IF(ISBLANK(VAL_S13!AE125),"","NaN"))</f>
        <v>2522705</v>
      </c>
      <c r="CH125" s="152" t="str">
        <f>IF(ISNUMBER(VAL_S13!AE125),$F$6,IF(ISBLANK(VAL_S13!AE125),"",VAL_S13!AE125))</f>
        <v>A</v>
      </c>
      <c r="CI125" s="152" t="str">
        <f>IF(ISBLANK(VAL_S13!AE125),"",$F$7)</f>
        <v>F</v>
      </c>
      <c r="CJ125" s="143">
        <f>IF(ISNUMBER(VAL_S13!AF125),VAL_S13!AF125,IF(ISBLANK(VAL_S13!AF125),"","NaN"))</f>
        <v>2606597</v>
      </c>
      <c r="CK125" s="152" t="str">
        <f>IF(ISNUMBER(VAL_S13!AF125),$F$6,IF(ISBLANK(VAL_S13!AF125),"",VAL_S13!AF125))</f>
        <v>A</v>
      </c>
      <c r="CL125" s="152" t="str">
        <f>IF(ISBLANK(VAL_S13!AF125),"",$F$7)</f>
        <v>F</v>
      </c>
      <c r="CM125" s="143">
        <f>IF(ISNUMBER(VAL_S13!AG125),VAL_S13!AG125,IF(ISBLANK(VAL_S13!AG125),"","NaN"))</f>
        <v>2694456</v>
      </c>
      <c r="CN125" s="152" t="str">
        <f>IF(ISNUMBER(VAL_S13!AG125),$F$6,IF(ISBLANK(VAL_S13!AG125),"",VAL_S13!AG125))</f>
        <v>A</v>
      </c>
      <c r="CO125" s="152" t="str">
        <f>IF(ISBLANK(VAL_S13!AG125),"",$F$7)</f>
        <v>F</v>
      </c>
      <c r="CP125" s="143">
        <f>IF(ISNUMBER(VAL_S13!AH125),VAL_S13!AH125,IF(ISBLANK(VAL_S13!AH125),"","NaN"))</f>
        <v>2744199</v>
      </c>
      <c r="CQ125" s="152" t="str">
        <f>IF(ISNUMBER(VAL_S13!AH125),$F$6,IF(ISBLANK(VAL_S13!AH125),"",VAL_S13!AH125))</f>
        <v>A</v>
      </c>
      <c r="CR125" s="152" t="str">
        <f>IF(ISBLANK(VAL_S13!AH125),"",$F$7)</f>
        <v>F</v>
      </c>
      <c r="CS125" s="143" t="str">
        <f>IF(ISNUMBER(VAL_S13!AI125),VAL_S13!AI125,IF(ISBLANK(VAL_S13!AI125),"","NaN"))</f>
        <v/>
      </c>
      <c r="CT125" s="152" t="str">
        <f>IF(ISNUMBER(VAL_S13!AI125),$F$6,IF(ISBLANK(VAL_S13!AI125),"",VAL_S13!AI125))</f>
        <v/>
      </c>
      <c r="CU125" s="152" t="str">
        <f>IF(ISBLANK(VAL_S13!AI125),"",$F$7)</f>
        <v/>
      </c>
      <c r="CV125" s="143" t="str">
        <f>IF(ISNUMBER(VAL_S13!AJ125),VAL_S13!AJ125,IF(ISBLANK(VAL_S13!AJ125),"","NaN"))</f>
        <v/>
      </c>
      <c r="CW125" s="152" t="str">
        <f>IF(ISNUMBER(VAL_S13!AJ125),$F$6,IF(ISBLANK(VAL_S13!AJ125),"",VAL_S13!AJ125))</f>
        <v/>
      </c>
      <c r="CX125" s="152" t="str">
        <f>IF(ISBLANK(VAL_S13!AJ125),"",$F$7)</f>
        <v/>
      </c>
      <c r="CY125" s="143" t="str">
        <f>IF(ISNUMBER(VAL_S13!AK125),VAL_S13!AK125,IF(ISBLANK(VAL_S13!AK125),"","NaN"))</f>
        <v/>
      </c>
      <c r="CZ125" s="152" t="str">
        <f>IF(ISNUMBER(VAL_S13!AK125),$F$6,IF(ISBLANK(VAL_S13!AK125),"",VAL_S13!AK125))</f>
        <v/>
      </c>
      <c r="DA125" s="152" t="str">
        <f>IF(ISBLANK(VAL_S13!AK125),"",$F$7)</f>
        <v/>
      </c>
      <c r="DB125" s="143" t="str">
        <f>IF(ISNUMBER(VAL_S13!AL125),VAL_S13!AL125,IF(ISBLANK(VAL_S13!AL125),"","NaN"))</f>
        <v/>
      </c>
      <c r="DC125" s="152" t="str">
        <f>IF(ISNUMBER(VAL_S13!AL125),$F$6,IF(ISBLANK(VAL_S13!AL125),"",VAL_S13!AL125))</f>
        <v/>
      </c>
      <c r="DD125" s="152" t="str">
        <f>IF(ISBLANK(VAL_S13!AL125),"",$F$7)</f>
        <v/>
      </c>
      <c r="DE125" s="143" t="str">
        <f>IF(ISNUMBER(VAL_S13!AM125),VAL_S13!AM125,IF(ISBLANK(VAL_S13!AM125),"","NaN"))</f>
        <v/>
      </c>
      <c r="DF125" s="152" t="str">
        <f>IF(ISNUMBER(VAL_S13!AM125),$F$6,IF(ISBLANK(VAL_S13!AM125),"",VAL_S13!AM125))</f>
        <v/>
      </c>
      <c r="DG125" s="185" t="str">
        <f>IF(ISBLANK(VAL_S13!AM125),"",$F$7)</f>
        <v/>
      </c>
    </row>
    <row r="126" spans="1:111" ht="32" thickBot="1" x14ac:dyDescent="0.3">
      <c r="A126" s="96" t="s">
        <v>401</v>
      </c>
      <c r="B126" s="96" t="s">
        <v>89</v>
      </c>
      <c r="C126" s="65" t="s">
        <v>282</v>
      </c>
      <c r="D126" s="141">
        <f>IF(ISNUMBER(VAL_S13!D126),VAL_S13!D126,IF(ISBLANK(VAL_S13!D126),"","NaN"))</f>
        <v>868106</v>
      </c>
      <c r="E126" s="152" t="str">
        <f>IF(ISNUMBER(VAL_S13!D126),$F$6,IF(ISBLANK(VAL_S13!D126),"",VAL_S13!D126))</f>
        <v>A</v>
      </c>
      <c r="F126" s="152" t="str">
        <f>IF(ISBLANK(VAL_S13!D126),"",$F$7)</f>
        <v>F</v>
      </c>
      <c r="G126" s="143">
        <f>IF(ISNUMBER(VAL_S13!E126),VAL_S13!E126,IF(ISBLANK(VAL_S13!E126),"","NaN"))</f>
        <v>933963</v>
      </c>
      <c r="H126" s="152" t="str">
        <f>IF(ISNUMBER(VAL_S13!E126),$F$6,IF(ISBLANK(VAL_S13!E126),"",VAL_S13!E126))</f>
        <v>A</v>
      </c>
      <c r="I126" s="152" t="str">
        <f>IF(ISBLANK(VAL_S13!E126),"",$F$7)</f>
        <v>F</v>
      </c>
      <c r="J126" s="143">
        <f>IF(ISNUMBER(VAL_S13!F126),VAL_S13!F126,IF(ISBLANK(VAL_S13!F126),"","NaN"))</f>
        <v>982457</v>
      </c>
      <c r="K126" s="152" t="str">
        <f>IF(ISNUMBER(VAL_S13!F126),$F$6,IF(ISBLANK(VAL_S13!F126),"",VAL_S13!F126))</f>
        <v>A</v>
      </c>
      <c r="L126" s="152" t="str">
        <f>IF(ISBLANK(VAL_S13!F126),"",$F$7)</f>
        <v>F</v>
      </c>
      <c r="M126" s="143">
        <f>IF(ISNUMBER(VAL_S13!G126),VAL_S13!G126,IF(ISBLANK(VAL_S13!G126),"","NaN"))</f>
        <v>1038170</v>
      </c>
      <c r="N126" s="152" t="str">
        <f>IF(ISNUMBER(VAL_S13!G126),$F$6,IF(ISBLANK(VAL_S13!G126),"",VAL_S13!G126))</f>
        <v>A</v>
      </c>
      <c r="O126" s="152" t="str">
        <f>IF(ISBLANK(VAL_S13!G126),"",$F$7)</f>
        <v>F</v>
      </c>
      <c r="P126" s="143">
        <f>IF(ISNUMBER(VAL_S13!H126),VAL_S13!H126,IF(ISBLANK(VAL_S13!H126),"","NaN"))</f>
        <v>1101450</v>
      </c>
      <c r="Q126" s="152" t="str">
        <f>IF(ISNUMBER(VAL_S13!H126),$F$6,IF(ISBLANK(VAL_S13!H126),"",VAL_S13!H126))</f>
        <v>A</v>
      </c>
      <c r="R126" s="152" t="str">
        <f>IF(ISBLANK(VAL_S13!H126),"",$F$7)</f>
        <v>F</v>
      </c>
      <c r="S126" s="143">
        <f>IF(ISNUMBER(VAL_S13!I126),VAL_S13!I126,IF(ISBLANK(VAL_S13!I126),"","NaN"))</f>
        <v>1166634</v>
      </c>
      <c r="T126" s="152" t="str">
        <f>IF(ISNUMBER(VAL_S13!I126),$F$6,IF(ISBLANK(VAL_S13!I126),"",VAL_S13!I126))</f>
        <v>A</v>
      </c>
      <c r="U126" s="152" t="str">
        <f>IF(ISBLANK(VAL_S13!I126),"",$F$7)</f>
        <v>F</v>
      </c>
      <c r="V126" s="143">
        <f>IF(ISNUMBER(VAL_S13!J126),VAL_S13!J126,IF(ISBLANK(VAL_S13!J126),"","NaN"))</f>
        <v>1161971</v>
      </c>
      <c r="W126" s="152" t="str">
        <f>IF(ISNUMBER(VAL_S13!J126),$F$6,IF(ISBLANK(VAL_S13!J126),"",VAL_S13!J126))</f>
        <v>A</v>
      </c>
      <c r="X126" s="152" t="str">
        <f>IF(ISBLANK(VAL_S13!J126),"",$F$7)</f>
        <v>F</v>
      </c>
      <c r="Y126" s="143">
        <f>IF(ISNUMBER(VAL_S13!K126),VAL_S13!K126,IF(ISBLANK(VAL_S13!K126),"","NaN"))</f>
        <v>1162834</v>
      </c>
      <c r="Z126" s="152" t="str">
        <f>IF(ISNUMBER(VAL_S13!K126),$F$6,IF(ISBLANK(VAL_S13!K126),"",VAL_S13!K126))</f>
        <v>A</v>
      </c>
      <c r="AA126" s="152" t="str">
        <f>IF(ISBLANK(VAL_S13!K126),"",$F$7)</f>
        <v>F</v>
      </c>
      <c r="AB126" s="143">
        <f>IF(ISNUMBER(VAL_S13!L126),VAL_S13!L126,IF(ISBLANK(VAL_S13!L126),"","NaN"))</f>
        <v>1220537</v>
      </c>
      <c r="AC126" s="152" t="str">
        <f>IF(ISNUMBER(VAL_S13!L126),$F$6,IF(ISBLANK(VAL_S13!L126),"",VAL_S13!L126))</f>
        <v>A</v>
      </c>
      <c r="AD126" s="152" t="str">
        <f>IF(ISBLANK(VAL_S13!L126),"",$F$7)</f>
        <v>F</v>
      </c>
      <c r="AE126" s="143">
        <f>IF(ISNUMBER(VAL_S13!M126),VAL_S13!M126,IF(ISBLANK(VAL_S13!M126),"","NaN"))</f>
        <v>1284492</v>
      </c>
      <c r="AF126" s="152" t="str">
        <f>IF(ISNUMBER(VAL_S13!M126),$F$6,IF(ISBLANK(VAL_S13!M126),"",VAL_S13!M126))</f>
        <v>A</v>
      </c>
      <c r="AG126" s="152" t="str">
        <f>IF(ISBLANK(VAL_S13!M126),"",$F$7)</f>
        <v>F</v>
      </c>
      <c r="AH126" s="143">
        <f>IF(ISNUMBER(VAL_S13!N126),VAL_S13!N126,IF(ISBLANK(VAL_S13!N126),"","NaN"))</f>
        <v>1358949</v>
      </c>
      <c r="AI126" s="152" t="str">
        <f>IF(ISNUMBER(VAL_S13!N126),$F$6,IF(ISBLANK(VAL_S13!N126),"",VAL_S13!N126))</f>
        <v>A</v>
      </c>
      <c r="AJ126" s="152" t="str">
        <f>IF(ISBLANK(VAL_S13!N126),"",$F$7)</f>
        <v>F</v>
      </c>
      <c r="AK126" s="143">
        <f>IF(ISNUMBER(VAL_S13!O126),VAL_S13!O126,IF(ISBLANK(VAL_S13!O126),"","NaN"))</f>
        <v>1427942</v>
      </c>
      <c r="AL126" s="152" t="str">
        <f>IF(ISNUMBER(VAL_S13!O126),$F$6,IF(ISBLANK(VAL_S13!O126),"",VAL_S13!O126))</f>
        <v>A</v>
      </c>
      <c r="AM126" s="152" t="str">
        <f>IF(ISBLANK(VAL_S13!O126),"",$F$7)</f>
        <v>F</v>
      </c>
      <c r="AN126" s="143">
        <f>IF(ISNUMBER(VAL_S13!P126),VAL_S13!P126,IF(ISBLANK(VAL_S13!P126),"","NaN"))</f>
        <v>1485305</v>
      </c>
      <c r="AO126" s="152" t="str">
        <f>IF(ISNUMBER(VAL_S13!P126),$F$6,IF(ISBLANK(VAL_S13!P126),"",VAL_S13!P126))</f>
        <v>A</v>
      </c>
      <c r="AP126" s="152" t="str">
        <f>IF(ISBLANK(VAL_S13!P126),"",$F$7)</f>
        <v>F</v>
      </c>
      <c r="AQ126" s="143">
        <f>IF(ISNUMBER(VAL_S13!Q126),VAL_S13!Q126,IF(ISBLANK(VAL_S13!Q126),"","NaN"))</f>
        <v>1494508</v>
      </c>
      <c r="AR126" s="152" t="str">
        <f>IF(ISNUMBER(VAL_S13!Q126),$F$6,IF(ISBLANK(VAL_S13!Q126),"",VAL_S13!Q126))</f>
        <v>A</v>
      </c>
      <c r="AS126" s="152" t="str">
        <f>IF(ISBLANK(VAL_S13!Q126),"",$F$7)</f>
        <v>F</v>
      </c>
      <c r="AT126" s="143">
        <f>IF(ISNUMBER(VAL_S13!R126),VAL_S13!R126,IF(ISBLANK(VAL_S13!R126),"","NaN"))</f>
        <v>1454909</v>
      </c>
      <c r="AU126" s="152" t="str">
        <f>IF(ISNUMBER(VAL_S13!R126),$F$6,IF(ISBLANK(VAL_S13!R126),"",VAL_S13!R126))</f>
        <v>A</v>
      </c>
      <c r="AV126" s="152" t="str">
        <f>IF(ISBLANK(VAL_S13!R126),"",$F$7)</f>
        <v>F</v>
      </c>
      <c r="AW126" s="143">
        <f>IF(ISNUMBER(VAL_S13!S126),VAL_S13!S126,IF(ISBLANK(VAL_S13!S126),"","NaN"))</f>
        <v>1526584</v>
      </c>
      <c r="AX126" s="152" t="str">
        <f>IF(ISNUMBER(VAL_S13!S126),$F$6,IF(ISBLANK(VAL_S13!S126),"",VAL_S13!S126))</f>
        <v>A</v>
      </c>
      <c r="AY126" s="152" t="str">
        <f>IF(ISBLANK(VAL_S13!S126),"",$F$7)</f>
        <v>F</v>
      </c>
      <c r="AZ126" s="143">
        <f>IF(ISNUMBER(VAL_S13!T126),VAL_S13!T126,IF(ISBLANK(VAL_S13!T126),"","NaN"))</f>
        <v>1558630</v>
      </c>
      <c r="BA126" s="152" t="str">
        <f>IF(ISNUMBER(VAL_S13!T126),$F$6,IF(ISBLANK(VAL_S13!T126),"",VAL_S13!T126))</f>
        <v>A</v>
      </c>
      <c r="BB126" s="152" t="str">
        <f>IF(ISBLANK(VAL_S13!T126),"",$F$7)</f>
        <v>F</v>
      </c>
      <c r="BC126" s="143">
        <f>IF(ISNUMBER(VAL_S13!U126),VAL_S13!U126,IF(ISBLANK(VAL_S13!U126),"","NaN"))</f>
        <v>1571560</v>
      </c>
      <c r="BD126" s="152" t="str">
        <f>IF(ISNUMBER(VAL_S13!U126),$F$6,IF(ISBLANK(VAL_S13!U126),"",VAL_S13!U126))</f>
        <v>A</v>
      </c>
      <c r="BE126" s="152" t="str">
        <f>IF(ISBLANK(VAL_S13!U126),"",$F$7)</f>
        <v>F</v>
      </c>
      <c r="BF126" s="143">
        <f>IF(ISNUMBER(VAL_S13!V126),VAL_S13!V126,IF(ISBLANK(VAL_S13!V126),"","NaN"))</f>
        <v>1619468</v>
      </c>
      <c r="BG126" s="152" t="str">
        <f>IF(ISNUMBER(VAL_S13!V126),$F$6,IF(ISBLANK(VAL_S13!V126),"",VAL_S13!V126))</f>
        <v>A</v>
      </c>
      <c r="BH126" s="152" t="str">
        <f>IF(ISBLANK(VAL_S13!V126),"",$F$7)</f>
        <v>F</v>
      </c>
      <c r="BI126" s="143">
        <f>IF(ISNUMBER(VAL_S13!W126),VAL_S13!W126,IF(ISBLANK(VAL_S13!W126),"","NaN"))</f>
        <v>1678378</v>
      </c>
      <c r="BJ126" s="152" t="str">
        <f>IF(ISNUMBER(VAL_S13!W126),$F$6,IF(ISBLANK(VAL_S13!W126),"",VAL_S13!W126))</f>
        <v>A</v>
      </c>
      <c r="BK126" s="152" t="str">
        <f>IF(ISBLANK(VAL_S13!W126),"",$F$7)</f>
        <v>F</v>
      </c>
      <c r="BL126" s="143">
        <f>IF(ISNUMBER(VAL_S13!X126),VAL_S13!X126,IF(ISBLANK(VAL_S13!X126),"","NaN"))</f>
        <v>1809883</v>
      </c>
      <c r="BM126" s="152" t="str">
        <f>IF(ISNUMBER(VAL_S13!X126),$F$6,IF(ISBLANK(VAL_S13!X126),"",VAL_S13!X126))</f>
        <v>A</v>
      </c>
      <c r="BN126" s="152" t="str">
        <f>IF(ISBLANK(VAL_S13!X126),"",$F$7)</f>
        <v>F</v>
      </c>
      <c r="BO126" s="143">
        <f>IF(ISNUMBER(VAL_S13!Y126),VAL_S13!Y126,IF(ISBLANK(VAL_S13!Y126),"","NaN"))</f>
        <v>1940759</v>
      </c>
      <c r="BP126" s="152" t="str">
        <f>IF(ISNUMBER(VAL_S13!Y126),$F$6,IF(ISBLANK(VAL_S13!Y126),"",VAL_S13!Y126))</f>
        <v>A</v>
      </c>
      <c r="BQ126" s="152" t="str">
        <f>IF(ISBLANK(VAL_S13!Y126),"",$F$7)</f>
        <v>F</v>
      </c>
      <c r="BR126" s="143">
        <f>IF(ISNUMBER(VAL_S13!Z126),VAL_S13!Z126,IF(ISBLANK(VAL_S13!Z126),"","NaN"))</f>
        <v>2033175</v>
      </c>
      <c r="BS126" s="152" t="str">
        <f>IF(ISNUMBER(VAL_S13!Z126),$F$6,IF(ISBLANK(VAL_S13!Z126),"",VAL_S13!Z126))</f>
        <v>A</v>
      </c>
      <c r="BT126" s="152" t="str">
        <f>IF(ISBLANK(VAL_S13!Z126),"",$F$7)</f>
        <v>F</v>
      </c>
      <c r="BU126" s="143">
        <f>IF(ISNUMBER(VAL_S13!AA126),VAL_S13!AA126,IF(ISBLANK(VAL_S13!AA126),"","NaN"))</f>
        <v>2107088</v>
      </c>
      <c r="BV126" s="152" t="str">
        <f>IF(ISNUMBER(VAL_S13!AA126),$F$6,IF(ISBLANK(VAL_S13!AA126),"",VAL_S13!AA126))</f>
        <v>A</v>
      </c>
      <c r="BW126" s="152" t="str">
        <f>IF(ISBLANK(VAL_S13!AA126),"",$F$7)</f>
        <v>F</v>
      </c>
      <c r="BX126" s="143">
        <f>IF(ISNUMBER(VAL_S13!AB126),VAL_S13!AB126,IF(ISBLANK(VAL_S13!AB126),"","NaN"))</f>
        <v>2156208</v>
      </c>
      <c r="BY126" s="152" t="str">
        <f>IF(ISNUMBER(VAL_S13!AB126),$F$6,IF(ISBLANK(VAL_S13!AB126),"",VAL_S13!AB126))</f>
        <v>A</v>
      </c>
      <c r="BZ126" s="152" t="str">
        <f>IF(ISBLANK(VAL_S13!AB126),"",$F$7)</f>
        <v>F</v>
      </c>
      <c r="CA126" s="143">
        <f>IF(ISNUMBER(VAL_S13!AC126),VAL_S13!AC126,IF(ISBLANK(VAL_S13!AC126),"","NaN"))</f>
        <v>2131484</v>
      </c>
      <c r="CB126" s="152" t="str">
        <f>IF(ISNUMBER(VAL_S13!AC126),$F$6,IF(ISBLANK(VAL_S13!AC126),"",VAL_S13!AC126))</f>
        <v>A</v>
      </c>
      <c r="CC126" s="152" t="str">
        <f>IF(ISBLANK(VAL_S13!AC126),"",$F$7)</f>
        <v>F</v>
      </c>
      <c r="CD126" s="143">
        <f>IF(ISNUMBER(VAL_S13!AD126),VAL_S13!AD126,IF(ISBLANK(VAL_S13!AD126),"","NaN"))</f>
        <v>2329589</v>
      </c>
      <c r="CE126" s="152" t="str">
        <f>IF(ISNUMBER(VAL_S13!AD126),$F$6,IF(ISBLANK(VAL_S13!AD126),"",VAL_S13!AD126))</f>
        <v>A</v>
      </c>
      <c r="CF126" s="152" t="str">
        <f>IF(ISBLANK(VAL_S13!AD126),"",$F$7)</f>
        <v>F</v>
      </c>
      <c r="CG126" s="143">
        <f>IF(ISNUMBER(VAL_S13!AE126),VAL_S13!AE126,IF(ISBLANK(VAL_S13!AE126),"","NaN"))</f>
        <v>2484088</v>
      </c>
      <c r="CH126" s="152" t="str">
        <f>IF(ISNUMBER(VAL_S13!AE126),$F$6,IF(ISBLANK(VAL_S13!AE126),"",VAL_S13!AE126))</f>
        <v>A</v>
      </c>
      <c r="CI126" s="152" t="str">
        <f>IF(ISBLANK(VAL_S13!AE126),"",$F$7)</f>
        <v>F</v>
      </c>
      <c r="CJ126" s="143">
        <f>IF(ISNUMBER(VAL_S13!AF126),VAL_S13!AF126,IF(ISBLANK(VAL_S13!AF126),"","NaN"))</f>
        <v>2554171</v>
      </c>
      <c r="CK126" s="152" t="str">
        <f>IF(ISNUMBER(VAL_S13!AF126),$F$6,IF(ISBLANK(VAL_S13!AF126),"",VAL_S13!AF126))</f>
        <v>A</v>
      </c>
      <c r="CL126" s="152" t="str">
        <f>IF(ISBLANK(VAL_S13!AF126),"",$F$7)</f>
        <v>F</v>
      </c>
      <c r="CM126" s="143">
        <f>IF(ISNUMBER(VAL_S13!AG126),VAL_S13!AG126,IF(ISBLANK(VAL_S13!AG126),"","NaN"))</f>
        <v>2627461</v>
      </c>
      <c r="CN126" s="152" t="str">
        <f>IF(ISNUMBER(VAL_S13!AG126),$F$6,IF(ISBLANK(VAL_S13!AG126),"",VAL_S13!AG126))</f>
        <v>A</v>
      </c>
      <c r="CO126" s="152" t="str">
        <f>IF(ISBLANK(VAL_S13!AG126),"",$F$7)</f>
        <v>F</v>
      </c>
      <c r="CP126" s="143">
        <f>IF(ISNUMBER(VAL_S13!AH126),VAL_S13!AH126,IF(ISBLANK(VAL_S13!AH126),"","NaN"))</f>
        <v>2694719</v>
      </c>
      <c r="CQ126" s="152" t="str">
        <f>IF(ISNUMBER(VAL_S13!AH126),$F$6,IF(ISBLANK(VAL_S13!AH126),"",VAL_S13!AH126))</f>
        <v>A</v>
      </c>
      <c r="CR126" s="152" t="str">
        <f>IF(ISBLANK(VAL_S13!AH126),"",$F$7)</f>
        <v>F</v>
      </c>
      <c r="CS126" s="143" t="str">
        <f>IF(ISNUMBER(VAL_S13!AI126),VAL_S13!AI126,IF(ISBLANK(VAL_S13!AI126),"","NaN"))</f>
        <v/>
      </c>
      <c r="CT126" s="152" t="str">
        <f>IF(ISNUMBER(VAL_S13!AI126),$F$6,IF(ISBLANK(VAL_S13!AI126),"",VAL_S13!AI126))</f>
        <v/>
      </c>
      <c r="CU126" s="152" t="str">
        <f>IF(ISBLANK(VAL_S13!AI126),"",$F$7)</f>
        <v/>
      </c>
      <c r="CV126" s="143" t="str">
        <f>IF(ISNUMBER(VAL_S13!AJ126),VAL_S13!AJ126,IF(ISBLANK(VAL_S13!AJ126),"","NaN"))</f>
        <v/>
      </c>
      <c r="CW126" s="152" t="str">
        <f>IF(ISNUMBER(VAL_S13!AJ126),$F$6,IF(ISBLANK(VAL_S13!AJ126),"",VAL_S13!AJ126))</f>
        <v/>
      </c>
      <c r="CX126" s="152" t="str">
        <f>IF(ISBLANK(VAL_S13!AJ126),"",$F$7)</f>
        <v/>
      </c>
      <c r="CY126" s="143" t="str">
        <f>IF(ISNUMBER(VAL_S13!AK126),VAL_S13!AK126,IF(ISBLANK(VAL_S13!AK126),"","NaN"))</f>
        <v/>
      </c>
      <c r="CZ126" s="152" t="str">
        <f>IF(ISNUMBER(VAL_S13!AK126),$F$6,IF(ISBLANK(VAL_S13!AK126),"",VAL_S13!AK126))</f>
        <v/>
      </c>
      <c r="DA126" s="152" t="str">
        <f>IF(ISBLANK(VAL_S13!AK126),"",$F$7)</f>
        <v/>
      </c>
      <c r="DB126" s="143" t="str">
        <f>IF(ISNUMBER(VAL_S13!AL126),VAL_S13!AL126,IF(ISBLANK(VAL_S13!AL126),"","NaN"))</f>
        <v/>
      </c>
      <c r="DC126" s="152" t="str">
        <f>IF(ISNUMBER(VAL_S13!AL126),$F$6,IF(ISBLANK(VAL_S13!AL126),"",VAL_S13!AL126))</f>
        <v/>
      </c>
      <c r="DD126" s="152" t="str">
        <f>IF(ISBLANK(VAL_S13!AL126),"",$F$7)</f>
        <v/>
      </c>
      <c r="DE126" s="143" t="str">
        <f>IF(ISNUMBER(VAL_S13!AM126),VAL_S13!AM126,IF(ISBLANK(VAL_S13!AM126),"","NaN"))</f>
        <v/>
      </c>
      <c r="DF126" s="152" t="str">
        <f>IF(ISNUMBER(VAL_S13!AM126),$F$6,IF(ISBLANK(VAL_S13!AM126),"",VAL_S13!AM126))</f>
        <v/>
      </c>
      <c r="DG126" s="185" t="str">
        <f>IF(ISBLANK(VAL_S13!AM126),"",$F$7)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f t="shared" ref="CP131" si="29">IF(OR(
   CQ34="L",LEN(CP34)=0,
   CQ35="L",LEN(CP35)=0,
   CQ59="L",LEN(CP59)=0,
), "L",
SUM(CP34)-SUM(CP35,CP59))</f>
        <v>0</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f t="shared" ref="CP132" si="64">IF(OR(
   CQ35="L",LEN(CP35)=0,
   CQ36="L",LEN(CP36)=0,
   CQ37="L",LEN(CP37)=0,
   CQ46="L",LEN(CP46)=0,
), "L",
SUM(CP35)-SUM(CP36,CP37,CP46))</f>
        <v>0</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f t="shared" ref="CP133" si="99">IF(OR(
   CQ37="L",LEN(CP37)=0,
   CQ38="L",LEN(CP38)=0,
   CQ39="L",LEN(CP39)=0,
), "L",
SUM(CP37)-SUM(CP38,CP39))</f>
        <v>0</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f t="shared" ref="CP134" si="134">IF(OR(
   CQ39="L",LEN(CP39)=0,
   CQ40="L",LEN(CP40)=0,
   CQ41="L",LEN(CP41)=0,
   CQ42="L",LEN(CP42)=0,
   CQ43="L",LEN(CP43)=0,
   CQ44="L",LEN(CP44)=0,
   CQ45="L",LEN(CP45)=0
), "L",
SUM(CP39)-SUM(CP40:CP45))</f>
        <v>0</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f t="shared" ref="CP135" si="169">IF(OR(
   CQ46="L",LEN(CP46)=0,
   CQ47="L",LEN(CP47)=0,
   CQ48="L",LEN(CP48)=0,
   CQ49="L",LEN(CP49)=0,
   CQ50="L",LEN(CP50)=0,
   CQ51="L",LEN(CP51)=0,
   CQ52="L",LEN(CP52)=0,
   CQ53="L",LEN(CP53)=0,
   CQ54="L",LEN(CP54)=0,
   CQ55="L",LEN(CP55)=0,
   CQ56="L",LEN(CP56)=0,
   CQ57="L",LEN(CP57)=0,
   CQ58="L",LEN(CP58)=0
), "L",
SUM(CP46)-SUM(CP47:CP58))</f>
        <v>0</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f t="shared" ref="CP136" si="204">IF(OR(
   CQ59="L",LEN(CP59)=0,
   CQ60="L",LEN(CP60)=0,
   CQ61="L",LEN(CP61)=0,
   CQ62="L",LEN(CP62)=0,
   CQ63="L",LEN(CP63)=0,
   CQ64="L",LEN(CP64)=0,
   CQ65="L",LEN(CP65)=0,
   CQ66="L",LEN(CP66)=0,
   CQ67="L",LEN(CP67)=0
), "L",
SUM(CP59)-SUM(CP60:CP67))</f>
        <v>0</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f t="shared" ref="CP137" si="239">IF(OR(
   CQ68="L",LEN(CP68)=0,
   CQ69="L",LEN(CP69)=0,
   CQ80="L",LEN(CP80)=0
), "L",
SUM(CP68)-SUM(CP69,CP80))</f>
        <v>0</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f t="shared" ref="CP138" si="274">IF(OR(
   CQ69="L",LEN(CP69)=0,
   CQ71="L",LEN(CP71)=0,
   CQ74="L",LEN(CP74)=0,
   CQ77="L",LEN(CP77)=0,
   CQ78="L",LEN(CP78)=0,
   CQ79="L",LEN(CP79)=0,
), "L",
SUM(CP69)-SUM(CP71,CP74,CP77,CP78,CP79))</f>
        <v>0</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f t="shared" ref="CP139" si="309">IF(OR(
   CQ69="L",LEN(CP69)=0,
   CQ70="L",LEN(CP70)=0,
   CQ73="L",LEN(CP73)=0,
   CQ76="L",LEN(CP76)=0,
   CQ78="L",LEN(CP78)=0,
   CQ79="L",LEN(CP79)=0,
), "L",
SUM(CP69)-SUM(CP70,CP73,CP76,CP78,CP79))</f>
        <v>0</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f t="shared" ref="CP140" si="344">IF(OR(
   CQ70="L",LEN(CP70)=0,
   CQ71="L",LEN(CP71)=0,
   CQ72="L",LEN(CP72)=0,
), "L",
SUM(CP70)-SUM(CP71,CP72))</f>
        <v>0</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f t="shared" ref="CP141" si="379">IF(OR(
   CQ73="L",LEN(CP73)=0,
   CQ74="L",LEN(CP74)=0,
   CQ75="L",LEN(CP75)=0,
), "L",
SUM(CP73)-SUM(CP74,CP75))</f>
        <v>0</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f t="shared" ref="CP142" si="414">IF(OR(
   CQ77="L",LEN(CP77)=0,
   CQ72="L",LEN(CP72)=0,
   CQ75="L",LEN(CP75)=0,
   CQ76="L",LEN(CP76)=0,
), "L",
SUM(CP77)-SUM(CP72,CP75,CP76))</f>
        <v>0</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f t="shared" ref="CP143" si="449">IF(OR(
   CQ80="L",LEN(CP80)=0,
   CQ81="L",LEN(CP81)=0,
   CQ82="L",LEN(CP82)=0,
   CQ83="L",LEN(CP83)=0,
   CQ84="L",LEN(CP84)=0,
   CQ85="L",LEN(CP85)=0,
   CQ86="L",LEN(CP86)=0
), "L",
SUM(CP80)-SUM(CP81:CP86))</f>
        <v>0</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f t="shared" ref="CP144" si="484">IF(OR(
   CQ87="L",LEN(CP87)=0,
   CQ88="L",LEN(CP88)=0,
   CQ89="L",LEN(CP89)=0,
   CQ90="L",LEN(CP90)=0,
), "L",
SUM(CP87)-SUM(CP88,CP89,CP90))</f>
        <v>0</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f t="shared" ref="CP145" si="519">IF(OR(
   CQ91="L",LEN(CP91)=0,
   CQ34="L",LEN(CP34)=0,
   CQ68="L",LEN(CP68)=0,
   CQ87="L",LEN(CP87)=0,
), "L",
SUM(CP91)-SUM(CP34,CP68,CP87))</f>
        <v>0</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f t="shared" ref="CP146" si="554">IF(OR(
   CQ92="L",LEN(CP92)=0,
   CQ96="L",LEN(CP96)=0,
   CQ93="L",LEN(CP93)=0,
   CQ99="L",LEN(CP99)=0,
   CQ102="L",LEN(CP102)=0,
   CQ110="L",LEN(CP110)=0,
), "L",
SUM(CP92,CP96)-SUM(CP93,CP99,CP102,CP110))</f>
        <v>0</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f t="shared" ref="CP147" si="589">IF(OR(
   CQ93="L",LEN(CP93)=0,
   CQ94="L",LEN(CP94)=0,
   CQ95="L",LEN(CP95)=0,
), "L",
SUM(CP93)-SUM(CP94,CP95))</f>
        <v>0</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f t="shared" ref="CP148" si="624">IF(OR(
   CQ93="L",LEN(CP93)=0,
   CQ97="L",LEN(CP97)=0,
   CQ98="L",LEN(CP98)=0,
), "L",
SUM(CP93)-SUM(CP97,CP98))</f>
        <v>0</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f t="shared" ref="CP149" si="659">IF(OR(
   CQ99="L",LEN(CP99)=0,
   CQ100="L",LEN(CP100)=0,
   CQ101="L",LEN(CP101)=0,
), "L",
SUM(CP99)-SUM(CP100,CP101))</f>
        <v>0</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f t="shared" ref="CP150" si="694">IF(OR(
   CQ102="L",LEN(CP102)=0,
   CQ103="L",LEN(CP103)=0,
   CQ104="L",LEN(CP104)=0,
), "L",
SUM(CP102)-SUM(CP103,CP104))</f>
        <v>0</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f t="shared" ref="CP151" si="729">IF(OR(
   CQ102="L",LEN(CP102)=0,
   CQ105="L",LEN(CP105)=0,
   CQ109="L",LEN(CP109)=0,
), "L",
SUM(CP102)-SUM(CP105,CP109))</f>
        <v>0</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f t="shared" ref="CP152" si="764">IF(OR(
   CQ105="L",LEN(CP105)=0,
   CQ106="L",LEN(CP106)=0,
   CQ107="L",LEN(CP107)=0,
   CQ108="L",LEN(CP108)=0,
), "L",
SUM(CP105)-SUM(CP106,CP107,CP108))</f>
        <v>0</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f t="shared" ref="CP153" si="799">IF(OR(
   CQ110="L",LEN(CP110)=0,
   CQ111="L",LEN(CP111)=0,
   CQ112="L",LEN(CP112)=0,
), "L",
SUM(CP110)-SUM(CP111,CP112))</f>
        <v>0</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f t="shared" ref="CP154" si="834">IF(OR(
   CQ113="L",LEN(CP113)=0,
   CQ114="L",LEN(CP114)=0,
   CQ115="L",LEN(CP115)=0,
   CQ116="L",LEN(CP116)=0,
   CQ117="L",LEN(CP117)=0,
   CQ118="L",LEN(CP118)=0,
   CQ119="L",LEN(CP119)=0,
   CQ123="L",LEN(CP123)=0
), "L",
SUM(CP113)-SUM(CP114:CP119,CP123))</f>
        <v>0</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f t="shared" ref="CP155" si="869">IF(OR(
   CQ119="L",LEN(CP119)=0,
   CQ120="L",LEN(CP120)=0,
   CQ121="L",LEN(CP121)=0,
   CQ122="L",LEN(CP122)=0,
), "L",
SUM(CP119)-SUM(CP120,CP121,CP122))</f>
        <v>0</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f t="shared" ref="CP156" si="904">IF(OR(
   CQ124="L",LEN(CP124)=0,
   CQ113="L",LEN(CP113)=0,
   CQ91="L",LEN(CP91)=0,
   CQ93="L",LEN(CP93)=0,
   CQ102="L",LEN(CP102)=0
), "L",
SUM(CP124,CP113)-SUM(CP91,CP93,CP102))</f>
        <v>0</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f t="shared" ref="CP157" si="939">IF(OR(
   CQ125="L",LEN(CP125)=0,
   CQ113="L",LEN(CP113)=0,
   CQ34="L",LEN(CP34)=0,
   CQ68="L",LEN(CP68)=0,
   CQ87="L",LEN(CP87)=0,
   CQ92="L",LEN(CP92)=0
), "L",
SUM(CP125,CP113)-SUM(CP34,CP68,CP87,CP92))</f>
        <v>0</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3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f t="shared" ref="CP158" si="974">IF(OR(
   CQ126="L",LEN(CP126)=0,
   CQ95="L",LEN(CP95)=0,
   CQ99="L",LEN(CP99)=0,
   CQ109="L",LEN(CP109)=0,
   CQ110="L",LEN(CP110)=0,
   CQ113="L",LEN(CP113)=0,
   CQ91="L",LEN(CP91)=0,
   CQ92="L",LEN(CP92)=0,
   CQ96="L",LEN(CP96)=0
), "L",
SUM(CP126,CP95,CP99,CP109,CP110,CP113)-SUM(CP91,CP92,CP96))</f>
        <v>0</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59" spans="1:111" x14ac:dyDescent="0.25">
      <c r="A159" s="97"/>
      <c r="B159" s="97"/>
      <c r="C159" s="97"/>
      <c r="D159" s="97"/>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11"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0</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row r="162" spans="1:111" x14ac:dyDescent="0.25">
      <c r="A162" s="97"/>
      <c r="B162" s="97"/>
      <c r="C162" s="97"/>
      <c r="D162" s="97"/>
    </row>
    <row r="163" spans="1:111" x14ac:dyDescent="0.25">
      <c r="A163" s="93" t="s">
        <v>523</v>
      </c>
      <c r="B163" s="93"/>
      <c r="C163" s="106"/>
      <c r="D163" s="107" t="s">
        <v>230</v>
      </c>
      <c r="E163" s="107"/>
      <c r="F163" s="107"/>
      <c r="G163" s="107" t="s">
        <v>231</v>
      </c>
      <c r="H163" s="107"/>
      <c r="I163" s="107"/>
      <c r="J163" s="107" t="s">
        <v>232</v>
      </c>
      <c r="K163" s="107"/>
      <c r="L163" s="107"/>
      <c r="M163" s="107" t="s">
        <v>233</v>
      </c>
      <c r="N163" s="107"/>
      <c r="O163" s="107"/>
      <c r="P163" s="107" t="s">
        <v>234</v>
      </c>
      <c r="Q163" s="107"/>
      <c r="R163" s="107"/>
      <c r="S163" s="107" t="s">
        <v>235</v>
      </c>
      <c r="T163" s="107"/>
      <c r="U163" s="107"/>
      <c r="V163" s="107" t="s">
        <v>236</v>
      </c>
      <c r="W163" s="107"/>
      <c r="X163" s="107"/>
      <c r="Y163" s="107" t="s">
        <v>237</v>
      </c>
      <c r="Z163" s="107"/>
      <c r="AA163" s="107"/>
      <c r="AB163" s="107" t="s">
        <v>238</v>
      </c>
      <c r="AC163" s="107"/>
      <c r="AD163" s="107"/>
      <c r="AE163" s="107" t="s">
        <v>239</v>
      </c>
      <c r="AF163" s="107"/>
      <c r="AG163" s="107"/>
      <c r="AH163" s="107" t="s">
        <v>240</v>
      </c>
      <c r="AI163" s="107"/>
      <c r="AJ163" s="107"/>
      <c r="AK163" s="107" t="s">
        <v>241</v>
      </c>
      <c r="AL163" s="107"/>
      <c r="AM163" s="107"/>
      <c r="AN163" s="107" t="s">
        <v>242</v>
      </c>
      <c r="AO163" s="107"/>
      <c r="AP163" s="107"/>
      <c r="AQ163" s="107" t="s">
        <v>243</v>
      </c>
      <c r="AR163" s="107"/>
      <c r="AS163" s="107"/>
      <c r="AT163" s="107" t="s">
        <v>244</v>
      </c>
      <c r="AU163" s="107"/>
      <c r="AV163" s="107"/>
      <c r="AW163" s="107" t="s">
        <v>245</v>
      </c>
      <c r="AX163" s="107"/>
      <c r="AY163" s="107"/>
      <c r="AZ163" s="107" t="s">
        <v>246</v>
      </c>
      <c r="BA163" s="107"/>
      <c r="BB163" s="107"/>
      <c r="BC163" s="107" t="s">
        <v>247</v>
      </c>
      <c r="BD163" s="107"/>
      <c r="BE163" s="107"/>
      <c r="BF163" s="107" t="s">
        <v>248</v>
      </c>
      <c r="BG163" s="107"/>
      <c r="BH163" s="107"/>
      <c r="BI163" s="107" t="s">
        <v>90</v>
      </c>
      <c r="BJ163" s="107"/>
      <c r="BK163" s="107"/>
      <c r="BL163" s="107" t="s">
        <v>249</v>
      </c>
      <c r="BM163" s="107"/>
      <c r="BN163" s="107"/>
      <c r="BO163" s="107" t="s">
        <v>284</v>
      </c>
      <c r="BP163" s="107"/>
      <c r="BQ163" s="107"/>
      <c r="BR163" s="107" t="s">
        <v>285</v>
      </c>
      <c r="BS163" s="107"/>
      <c r="BT163" s="107"/>
      <c r="BU163" s="107" t="s">
        <v>295</v>
      </c>
      <c r="BV163" s="107"/>
      <c r="BW163" s="107"/>
      <c r="BX163" s="107" t="s">
        <v>296</v>
      </c>
      <c r="BY163" s="107"/>
      <c r="BZ163" s="107"/>
      <c r="CA163" s="107" t="s">
        <v>297</v>
      </c>
      <c r="CB163" s="107"/>
      <c r="CC163" s="107"/>
      <c r="CD163" s="107" t="s">
        <v>298</v>
      </c>
      <c r="CE163" s="107"/>
      <c r="CF163" s="107"/>
      <c r="CG163" s="107" t="s">
        <v>299</v>
      </c>
      <c r="CH163" s="107"/>
      <c r="CI163" s="107"/>
      <c r="CJ163" s="107" t="s">
        <v>300</v>
      </c>
      <c r="CK163" s="107"/>
      <c r="CL163" s="107"/>
      <c r="CM163" s="107" t="s">
        <v>301</v>
      </c>
      <c r="CN163" s="107"/>
      <c r="CO163" s="107"/>
      <c r="CP163" s="107" t="s">
        <v>302</v>
      </c>
      <c r="CQ163" s="107"/>
      <c r="CR163" s="107"/>
      <c r="CS163" s="107" t="s">
        <v>303</v>
      </c>
      <c r="CT163" s="107"/>
      <c r="CU163" s="107"/>
      <c r="CV163" s="107" t="s">
        <v>304</v>
      </c>
      <c r="CW163" s="107"/>
      <c r="CX163" s="107"/>
      <c r="CY163" s="107" t="s">
        <v>305</v>
      </c>
      <c r="CZ163" s="107"/>
      <c r="DA163" s="107"/>
      <c r="DB163" s="107" t="s">
        <v>306</v>
      </c>
      <c r="DC163" s="107"/>
      <c r="DD163" s="107"/>
      <c r="DE163" s="107" t="s">
        <v>307</v>
      </c>
      <c r="DF163" s="107"/>
      <c r="DG163" s="107"/>
    </row>
    <row r="164" spans="1:111" x14ac:dyDescent="0.25">
      <c r="A164" s="98" t="s">
        <v>435</v>
      </c>
      <c r="B164" s="98" t="s">
        <v>58</v>
      </c>
      <c r="C164" s="97"/>
      <c r="D164" s="170">
        <f>IF(OR(
   E34="L",LEN(D34)=0,
   'S1311'!E34="L",LEN('S1311'!D34)=0,
   'S1312'!E34="L",LEN('S1312'!D34)=0,
   'S1313'!E34="L",LEN('S1313'!D34)=0,
   'S1314'!E34="L",LEN('S1314'!D34)=0
), "L",
SUM(D34)-SUM('S1311'!D34,'S1312'!D34,'S1313'!D34,'S1314'!D34))</f>
        <v>0</v>
      </c>
      <c r="E164" s="171"/>
      <c r="F164" s="171"/>
      <c r="G164" s="170">
        <f>IF(OR(
   H34="L",LEN(G34)=0,
   'S1311'!H34="L",LEN('S1311'!G34)=0,
   'S1312'!H34="L",LEN('S1312'!G34)=0,
   'S1313'!H34="L",LEN('S1313'!G34)=0,
   'S1314'!H34="L",LEN('S1314'!G34)=0
), "L",
SUM(G34)-SUM('S1311'!G34,'S1312'!G34,'S1313'!G34,'S1314'!G34))</f>
        <v>0</v>
      </c>
      <c r="H164" s="171"/>
      <c r="I164" s="171"/>
      <c r="J164" s="170">
        <f>IF(OR(
   K34="L",LEN(J34)=0,
   'S1311'!K34="L",LEN('S1311'!J34)=0,
   'S1312'!K34="L",LEN('S1312'!J34)=0,
   'S1313'!K34="L",LEN('S1313'!J34)=0,
   'S1314'!K34="L",LEN('S1314'!J34)=0
), "L",
SUM(J34)-SUM('S1311'!J34,'S1312'!J34,'S1313'!J34,'S1314'!J34))</f>
        <v>0</v>
      </c>
      <c r="K164" s="171"/>
      <c r="L164" s="171"/>
      <c r="M164" s="170">
        <f>IF(OR(
   N34="L",LEN(M34)=0,
   'S1311'!N34="L",LEN('S1311'!M34)=0,
   'S1312'!N34="L",LEN('S1312'!M34)=0,
   'S1313'!N34="L",LEN('S1313'!M34)=0,
   'S1314'!N34="L",LEN('S1314'!M34)=0
), "L",
SUM(M34)-SUM('S1311'!M34,'S1312'!M34,'S1313'!M34,'S1314'!M34))</f>
        <v>0</v>
      </c>
      <c r="N164" s="171"/>
      <c r="O164" s="171"/>
      <c r="P164" s="170">
        <f>IF(OR(
   Q34="L",LEN(P34)=0,
   'S1311'!Q34="L",LEN('S1311'!P34)=0,
   'S1312'!Q34="L",LEN('S1312'!P34)=0,
   'S1313'!Q34="L",LEN('S1313'!P34)=0,
   'S1314'!Q34="L",LEN('S1314'!P34)=0
), "L",
SUM(P34)-SUM('S1311'!P34,'S1312'!P34,'S1313'!P34,'S1314'!P34))</f>
        <v>0</v>
      </c>
      <c r="Q164" s="171"/>
      <c r="R164" s="171"/>
      <c r="S164" s="170">
        <f>IF(OR(
   T34="L",LEN(S34)=0,
   'S1311'!T34="L",LEN('S1311'!S34)=0,
   'S1312'!T34="L",LEN('S1312'!S34)=0,
   'S1313'!T34="L",LEN('S1313'!S34)=0,
   'S1314'!T34="L",LEN('S1314'!S34)=0
), "L",
SUM(S34)-SUM('S1311'!S34,'S1312'!S34,'S1313'!S34,'S1314'!S34))</f>
        <v>0</v>
      </c>
      <c r="T164" s="171"/>
      <c r="U164" s="171"/>
      <c r="V164" s="170">
        <f>IF(OR(
   W34="L",LEN(V34)=0,
   'S1311'!W34="L",LEN('S1311'!V34)=0,
   'S1312'!W34="L",LEN('S1312'!V34)=0,
   'S1313'!W34="L",LEN('S1313'!V34)=0,
   'S1314'!W34="L",LEN('S1314'!V34)=0
), "L",
SUM(V34)-SUM('S1311'!V34,'S1312'!V34,'S1313'!V34,'S1314'!V34))</f>
        <v>0</v>
      </c>
      <c r="W164" s="171"/>
      <c r="X164" s="171"/>
      <c r="Y164" s="170">
        <f>IF(OR(
   Z34="L",LEN(Y34)=0,
   'S1311'!Z34="L",LEN('S1311'!Y34)=0,
   'S1312'!Z34="L",LEN('S1312'!Y34)=0,
   'S1313'!Z34="L",LEN('S1313'!Y34)=0,
   'S1314'!Z34="L",LEN('S1314'!Y34)=0
), "L",
SUM(Y34)-SUM('S1311'!Y34,'S1312'!Y34,'S1313'!Y34,'S1314'!Y34))</f>
        <v>0</v>
      </c>
      <c r="Z164" s="171"/>
      <c r="AA164" s="171"/>
      <c r="AB164" s="170">
        <f>IF(OR(
   AC34="L",LEN(AB34)=0,
   'S1311'!AC34="L",LEN('S1311'!AB34)=0,
   'S1312'!AC34="L",LEN('S1312'!AB34)=0,
   'S1313'!AC34="L",LEN('S1313'!AB34)=0,
   'S1314'!AC34="L",LEN('S1314'!AB34)=0
), "L",
SUM(AB34)-SUM('S1311'!AB34,'S1312'!AB34,'S1313'!AB34,'S1314'!AB34))</f>
        <v>0</v>
      </c>
      <c r="AC164" s="171"/>
      <c r="AD164" s="171"/>
      <c r="AE164" s="170">
        <f>IF(OR(
   AF34="L",LEN(AE34)=0,
   'S1311'!AF34="L",LEN('S1311'!AE34)=0,
   'S1312'!AF34="L",LEN('S1312'!AE34)=0,
   'S1313'!AF34="L",LEN('S1313'!AE34)=0,
   'S1314'!AF34="L",LEN('S1314'!AE34)=0
), "L",
SUM(AE34)-SUM('S1311'!AE34,'S1312'!AE34,'S1313'!AE34,'S1314'!AE34))</f>
        <v>0</v>
      </c>
      <c r="AF164" s="171"/>
      <c r="AG164" s="171"/>
      <c r="AH164" s="170">
        <f>IF(OR(
   AI34="L",LEN(AH34)=0,
   'S1311'!AI34="L",LEN('S1311'!AH34)=0,
   'S1312'!AI34="L",LEN('S1312'!AH34)=0,
   'S1313'!AI34="L",LEN('S1313'!AH34)=0,
   'S1314'!AI34="L",LEN('S1314'!AH34)=0
), "L",
SUM(AH34)-SUM('S1311'!AH34,'S1312'!AH34,'S1313'!AH34,'S1314'!AH34))</f>
        <v>0</v>
      </c>
      <c r="AI164" s="171"/>
      <c r="AJ164" s="171"/>
      <c r="AK164" s="170">
        <f>IF(OR(
   AL34="L",LEN(AK34)=0,
   'S1311'!AL34="L",LEN('S1311'!AK34)=0,
   'S1312'!AL34="L",LEN('S1312'!AK34)=0,
   'S1313'!AL34="L",LEN('S1313'!AK34)=0,
   'S1314'!AL34="L",LEN('S1314'!AK34)=0
), "L",
SUM(AK34)-SUM('S1311'!AK34,'S1312'!AK34,'S1313'!AK34,'S1314'!AK34))</f>
        <v>0</v>
      </c>
      <c r="AL164" s="171"/>
      <c r="AM164" s="171"/>
      <c r="AN164" s="170">
        <f>IF(OR(
   AO34="L",LEN(AN34)=0,
   'S1311'!AO34="L",LEN('S1311'!AN34)=0,
   'S1312'!AO34="L",LEN('S1312'!AN34)=0,
   'S1313'!AO34="L",LEN('S1313'!AN34)=0,
   'S1314'!AO34="L",LEN('S1314'!AN34)=0
), "L",
SUM(AN34)-SUM('S1311'!AN34,'S1312'!AN34,'S1313'!AN34,'S1314'!AN34))</f>
        <v>0</v>
      </c>
      <c r="AO164" s="171"/>
      <c r="AP164" s="171"/>
      <c r="AQ164" s="170">
        <f>IF(OR(
   AR34="L",LEN(AQ34)=0,
   'S1311'!AR34="L",LEN('S1311'!AQ34)=0,
   'S1312'!AR34="L",LEN('S1312'!AQ34)=0,
   'S1313'!AR34="L",LEN('S1313'!AQ34)=0,
   'S1314'!AR34="L",LEN('S1314'!AQ34)=0
), "L",
SUM(AQ34)-SUM('S1311'!AQ34,'S1312'!AQ34,'S1313'!AQ34,'S1314'!AQ34))</f>
        <v>0</v>
      </c>
      <c r="AR164" s="171"/>
      <c r="AS164" s="171"/>
      <c r="AT164" s="170">
        <f>IF(OR(
   AU34="L",LEN(AT34)=0,
   'S1311'!AU34="L",LEN('S1311'!AT34)=0,
   'S1312'!AU34="L",LEN('S1312'!AT34)=0,
   'S1313'!AU34="L",LEN('S1313'!AT34)=0,
   'S1314'!AU34="L",LEN('S1314'!AT34)=0
), "L",
SUM(AT34)-SUM('S1311'!AT34,'S1312'!AT34,'S1313'!AT34,'S1314'!AT34))</f>
        <v>0</v>
      </c>
      <c r="AU164" s="171"/>
      <c r="AV164" s="171"/>
      <c r="AW164" s="170">
        <f>IF(OR(
   AX34="L",LEN(AW34)=0,
   'S1311'!AX34="L",LEN('S1311'!AW34)=0,
   'S1312'!AX34="L",LEN('S1312'!AW34)=0,
   'S1313'!AX34="L",LEN('S1313'!AW34)=0,
   'S1314'!AX34="L",LEN('S1314'!AW34)=0
), "L",
SUM(AW34)-SUM('S1311'!AW34,'S1312'!AW34,'S1313'!AW34,'S1314'!AW34))</f>
        <v>0</v>
      </c>
      <c r="AX164" s="171"/>
      <c r="AY164" s="171"/>
      <c r="AZ164" s="170">
        <f>IF(OR(
   BA34="L",LEN(AZ34)=0,
   'S1311'!BA34="L",LEN('S1311'!AZ34)=0,
   'S1312'!BA34="L",LEN('S1312'!AZ34)=0,
   'S1313'!BA34="L",LEN('S1313'!AZ34)=0,
   'S1314'!BA34="L",LEN('S1314'!AZ34)=0
), "L",
SUM(AZ34)-SUM('S1311'!AZ34,'S1312'!AZ34,'S1313'!AZ34,'S1314'!AZ34))</f>
        <v>0</v>
      </c>
      <c r="BA164" s="171"/>
      <c r="BB164" s="171"/>
      <c r="BC164" s="170">
        <f>IF(OR(
   BD34="L",LEN(BC34)=0,
   'S1311'!BD34="L",LEN('S1311'!BC34)=0,
   'S1312'!BD34="L",LEN('S1312'!BC34)=0,
   'S1313'!BD34="L",LEN('S1313'!BC34)=0,
   'S1314'!BD34="L",LEN('S1314'!BC34)=0
), "L",
SUM(BC34)-SUM('S1311'!BC34,'S1312'!BC34,'S1313'!BC34,'S1314'!BC34))</f>
        <v>0</v>
      </c>
      <c r="BD164" s="171"/>
      <c r="BE164" s="171"/>
      <c r="BF164" s="170">
        <f>IF(OR(
   BG34="L",LEN(BF34)=0,
   'S1311'!BG34="L",LEN('S1311'!BF34)=0,
   'S1312'!BG34="L",LEN('S1312'!BF34)=0,
   'S1313'!BG34="L",LEN('S1313'!BF34)=0,
   'S1314'!BG34="L",LEN('S1314'!BF34)=0
), "L",
SUM(BF34)-SUM('S1311'!BF34,'S1312'!BF34,'S1313'!BF34,'S1314'!BF34))</f>
        <v>0</v>
      </c>
      <c r="BG164" s="171"/>
      <c r="BH164" s="171"/>
      <c r="BI164" s="170">
        <f>IF(OR(
   BJ34="L",LEN(BI34)=0,
   'S1311'!BJ34="L",LEN('S1311'!BI34)=0,
   'S1312'!BJ34="L",LEN('S1312'!BI34)=0,
   'S1313'!BJ34="L",LEN('S1313'!BI34)=0,
   'S1314'!BJ34="L",LEN('S1314'!BI34)=0
), "L",
SUM(BI34)-SUM('S1311'!BI34,'S1312'!BI34,'S1313'!BI34,'S1314'!BI34))</f>
        <v>0</v>
      </c>
      <c r="BJ164" s="171"/>
      <c r="BK164" s="171"/>
      <c r="BL164" s="170">
        <f>IF(OR(
   BM34="L",LEN(BL34)=0,
   'S1311'!BM34="L",LEN('S1311'!BL34)=0,
   'S1312'!BM34="L",LEN('S1312'!BL34)=0,
   'S1313'!BM34="L",LEN('S1313'!BL34)=0,
   'S1314'!BM34="L",LEN('S1314'!BL34)=0
), "L",
SUM(BL34)-SUM('S1311'!BL34,'S1312'!BL34,'S1313'!BL34,'S1314'!BL34))</f>
        <v>0</v>
      </c>
      <c r="BM164" s="171"/>
      <c r="BN164" s="171"/>
      <c r="BO164" s="170">
        <f>IF(OR(
   BP34="L",LEN(BO34)=0,
   'S1311'!BP34="L",LEN('S1311'!BO34)=0,
   'S1312'!BP34="L",LEN('S1312'!BO34)=0,
   'S1313'!BP34="L",LEN('S1313'!BO34)=0,
   'S1314'!BP34="L",LEN('S1314'!BO34)=0
), "L",
SUM(BO34)-SUM('S1311'!BO34,'S1312'!BO34,'S1313'!BO34,'S1314'!BO34))</f>
        <v>0</v>
      </c>
      <c r="BP164" s="171"/>
      <c r="BQ164" s="171"/>
      <c r="BR164" s="170">
        <f>IF(OR(
   BS34="L",LEN(BR34)=0,
   'S1311'!BS34="L",LEN('S1311'!BR34)=0,
   'S1312'!BS34="L",LEN('S1312'!BR34)=0,
   'S1313'!BS34="L",LEN('S1313'!BR34)=0,
   'S1314'!BS34="L",LEN('S1314'!BR34)=0
), "L",
SUM(BR34)-SUM('S1311'!BR34,'S1312'!BR34,'S1313'!BR34,'S1314'!BR34))</f>
        <v>0</v>
      </c>
      <c r="BS164" s="171"/>
      <c r="BT164" s="171"/>
      <c r="BU164" s="170">
        <f>IF(OR(
   BV34="L",LEN(BU34)=0,
   'S1311'!BV34="L",LEN('S1311'!BU34)=0,
   'S1312'!BV34="L",LEN('S1312'!BU34)=0,
   'S1313'!BV34="L",LEN('S1313'!BU34)=0,
   'S1314'!BV34="L",LEN('S1314'!BU34)=0
), "L",
SUM(BU34)-SUM('S1311'!BU34,'S1312'!BU34,'S1313'!BU34,'S1314'!BU34))</f>
        <v>0</v>
      </c>
      <c r="BV164" s="171"/>
      <c r="BW164" s="171"/>
      <c r="BX164" s="170">
        <f>IF(OR(
   BY34="L",LEN(BX34)=0,
   'S1311'!BY34="L",LEN('S1311'!BX34)=0,
   'S1312'!BY34="L",LEN('S1312'!BX34)=0,
   'S1313'!BY34="L",LEN('S1313'!BX34)=0,
   'S1314'!BY34="L",LEN('S1314'!BX34)=0
), "L",
SUM(BX34)-SUM('S1311'!BX34,'S1312'!BX34,'S1313'!BX34,'S1314'!BX34))</f>
        <v>0</v>
      </c>
      <c r="BY164" s="171"/>
      <c r="BZ164" s="171"/>
      <c r="CA164" s="170">
        <f>IF(OR(
   CB34="L",LEN(CA34)=0,
   'S1311'!CB34="L",LEN('S1311'!CA34)=0,
   'S1312'!CB34="L",LEN('S1312'!CA34)=0,
   'S1313'!CB34="L",LEN('S1313'!CA34)=0,
   'S1314'!CB34="L",LEN('S1314'!CA34)=0
), "L",
SUM(CA34)-SUM('S1311'!CA34,'S1312'!CA34,'S1313'!CA34,'S1314'!CA34))</f>
        <v>0</v>
      </c>
      <c r="CB164" s="171"/>
      <c r="CC164" s="171"/>
      <c r="CD164" s="170">
        <f>IF(OR(
   CE34="L",LEN(CD34)=0,
   'S1311'!CE34="L",LEN('S1311'!CD34)=0,
   'S1312'!CE34="L",LEN('S1312'!CD34)=0,
   'S1313'!CE34="L",LEN('S1313'!CD34)=0,
   'S1314'!CE34="L",LEN('S1314'!CD34)=0
), "L",
SUM(CD34)-SUM('S1311'!CD34,'S1312'!CD34,'S1313'!CD34,'S1314'!CD34))</f>
        <v>0</v>
      </c>
      <c r="CE164" s="171"/>
      <c r="CF164" s="171"/>
      <c r="CG164" s="170">
        <f>IF(OR(
   CH34="L",LEN(CG34)=0,
   'S1311'!CH34="L",LEN('S1311'!CG34)=0,
   'S1312'!CH34="L",LEN('S1312'!CG34)=0,
   'S1313'!CH34="L",LEN('S1313'!CG34)=0,
   'S1314'!CH34="L",LEN('S1314'!CG34)=0
), "L",
SUM(CG34)-SUM('S1311'!CG34,'S1312'!CG34,'S1313'!CG34,'S1314'!CG34))</f>
        <v>0</v>
      </c>
      <c r="CH164" s="171"/>
      <c r="CI164" s="171"/>
      <c r="CJ164" s="170">
        <f>IF(OR(
   CK34="L",LEN(CJ34)=0,
   'S1311'!CK34="L",LEN('S1311'!CJ34)=0,
   'S1312'!CK34="L",LEN('S1312'!CJ34)=0,
   'S1313'!CK34="L",LEN('S1313'!CJ34)=0,
   'S1314'!CK34="L",LEN('S1314'!CJ34)=0
), "L",
SUM(CJ34)-SUM('S1311'!CJ34,'S1312'!CJ34,'S1313'!CJ34,'S1314'!CJ34))</f>
        <v>0</v>
      </c>
      <c r="CK164" s="171"/>
      <c r="CL164" s="171"/>
      <c r="CM164" s="170">
        <f>IF(OR(
   CN34="L",LEN(CM34)=0,
   'S1311'!CN34="L",LEN('S1311'!CM34)=0,
   'S1312'!CN34="L",LEN('S1312'!CM34)=0,
   'S1313'!CN34="L",LEN('S1313'!CM34)=0,
   'S1314'!CN34="L",LEN('S1314'!CM34)=0
), "L",
SUM(CM34)-SUM('S1311'!CM34,'S1312'!CM34,'S1313'!CM34,'S1314'!CM34))</f>
        <v>0</v>
      </c>
      <c r="CN164" s="171"/>
      <c r="CO164" s="171"/>
      <c r="CP164" s="170">
        <f>IF(OR(
   CQ34="L",LEN(CP34)=0,
   'S1311'!CQ34="L",LEN('S1311'!CP34)=0,
   'S1312'!CQ34="L",LEN('S1312'!CP34)=0,
   'S1313'!CQ34="L",LEN('S1313'!CP34)=0,
   'S1314'!CQ34="L",LEN('S1314'!CP34)=0
), "L",
SUM(CP34)-SUM('S1311'!CP34,'S1312'!CP34,'S1313'!CP34,'S1314'!CP34))</f>
        <v>0</v>
      </c>
      <c r="CQ164" s="171"/>
      <c r="CR164" s="171"/>
      <c r="CS164" s="170" t="str">
        <f>IF(OR(
   CT34="L",LEN(CS34)=0,
   'S1311'!CT34="L",LEN('S1311'!CS34)=0,
   'S1312'!CT34="L",LEN('S1312'!CS34)=0,
   'S1313'!CT34="L",LEN('S1313'!CS34)=0,
   'S1314'!CT34="L",LEN('S1314'!CS34)=0
), "L",
SUM(CS34)-SUM('S1311'!CS34,'S1312'!CS34,'S1313'!CS34,'S1314'!CS34))</f>
        <v>L</v>
      </c>
      <c r="CT164" s="171"/>
      <c r="CU164" s="171"/>
      <c r="CV164" s="170" t="str">
        <f>IF(OR(
   CW34="L",LEN(CV34)=0,
   'S1311'!CW34="L",LEN('S1311'!CV34)=0,
   'S1312'!CW34="L",LEN('S1312'!CV34)=0,
   'S1313'!CW34="L",LEN('S1313'!CV34)=0,
   'S1314'!CW34="L",LEN('S1314'!CV34)=0
), "L",
SUM(CV34)-SUM('S1311'!CV34,'S1312'!CV34,'S1313'!CV34,'S1314'!CV34))</f>
        <v>L</v>
      </c>
      <c r="CW164" s="171"/>
      <c r="CX164" s="171"/>
      <c r="CY164" s="170" t="str">
        <f>IF(OR(
   CZ34="L",LEN(CY34)=0,
   'S1311'!CZ34="L",LEN('S1311'!CY34)=0,
   'S1312'!CZ34="L",LEN('S1312'!CY34)=0,
   'S1313'!CZ34="L",LEN('S1313'!CY34)=0,
   'S1314'!CZ34="L",LEN('S1314'!CY34)=0
), "L",
SUM(CY34)-SUM('S1311'!CY34,'S1312'!CY34,'S1313'!CY34,'S1314'!CY34))</f>
        <v>L</v>
      </c>
      <c r="CZ164" s="171"/>
      <c r="DA164" s="171"/>
      <c r="DB164" s="170" t="str">
        <f>IF(OR(
   DC34="L",LEN(DB34)=0,
   'S1311'!DC34="L",LEN('S1311'!DB34)=0,
   'S1312'!DC34="L",LEN('S1312'!DB34)=0,
   'S1313'!DC34="L",LEN('S1313'!DB34)=0,
   'S1314'!DC34="L",LEN('S1314'!DB34)=0
), "L",
SUM(DB34)-SUM('S1311'!DB34,'S1312'!DB34,'S1313'!DB34,'S1314'!DB34))</f>
        <v>L</v>
      </c>
      <c r="DC164" s="171"/>
      <c r="DD164" s="171"/>
      <c r="DE164" s="170" t="str">
        <f>IF(OR(
   DF34="L",LEN(DE34)=0,
   'S1311'!DF34="L",LEN('S1311'!DE34)=0,
   'S1312'!DF34="L",LEN('S1312'!DE34)=0,
   'S1313'!DF34="L",LEN('S1313'!DE34)=0,
   'S1314'!DF34="L",LEN('S1314'!DE34)=0
), "L",
SUM(DE34)-SUM('S1311'!DE34,'S1312'!DE34,'S1313'!DE34,'S1314'!DE34))</f>
        <v>L</v>
      </c>
      <c r="DF164" s="171"/>
      <c r="DG164" s="171"/>
    </row>
    <row r="165" spans="1:111" x14ac:dyDescent="0.25">
      <c r="A165" s="98" t="s">
        <v>436</v>
      </c>
      <c r="B165" s="98" t="s">
        <v>52</v>
      </c>
      <c r="C165" s="97"/>
      <c r="D165" s="172">
        <f>IF(OR(
   E35="L",LEN(D35)=0,
   'S1311'!E35="L",LEN('S1311'!D35)=0,
   'S1312'!E35="L",LEN('S1312'!D35)=0,
   'S1313'!E35="L",LEN('S1313'!D35)=0,
   'S1314'!E35="L",LEN('S1314'!D35)=0
), "L",
SUM(D35)-SUM('S1311'!D35,'S1312'!D35,'S1313'!D35,'S1314'!D35))</f>
        <v>0</v>
      </c>
      <c r="E165" s="171"/>
      <c r="F165" s="171"/>
      <c r="G165" s="172">
        <f>IF(OR(
   H35="L",LEN(G35)=0,
   'S1311'!H35="L",LEN('S1311'!G35)=0,
   'S1312'!H35="L",LEN('S1312'!G35)=0,
   'S1313'!H35="L",LEN('S1313'!G35)=0,
   'S1314'!H35="L",LEN('S1314'!G35)=0
), "L",
SUM(G35)-SUM('S1311'!G35,'S1312'!G35,'S1313'!G35,'S1314'!G35))</f>
        <v>0</v>
      </c>
      <c r="H165" s="171"/>
      <c r="I165" s="171"/>
      <c r="J165" s="172">
        <f>IF(OR(
   K35="L",LEN(J35)=0,
   'S1311'!K35="L",LEN('S1311'!J35)=0,
   'S1312'!K35="L",LEN('S1312'!J35)=0,
   'S1313'!K35="L",LEN('S1313'!J35)=0,
   'S1314'!K35="L",LEN('S1314'!J35)=0
), "L",
SUM(J35)-SUM('S1311'!J35,'S1312'!J35,'S1313'!J35,'S1314'!J35))</f>
        <v>0</v>
      </c>
      <c r="K165" s="171"/>
      <c r="L165" s="171"/>
      <c r="M165" s="172">
        <f>IF(OR(
   N35="L",LEN(M35)=0,
   'S1311'!N35="L",LEN('S1311'!M35)=0,
   'S1312'!N35="L",LEN('S1312'!M35)=0,
   'S1313'!N35="L",LEN('S1313'!M35)=0,
   'S1314'!N35="L",LEN('S1314'!M35)=0
), "L",
SUM(M35)-SUM('S1311'!M35,'S1312'!M35,'S1313'!M35,'S1314'!M35))</f>
        <v>0</v>
      </c>
      <c r="N165" s="171"/>
      <c r="O165" s="171"/>
      <c r="P165" s="172">
        <f>IF(OR(
   Q35="L",LEN(P35)=0,
   'S1311'!Q35="L",LEN('S1311'!P35)=0,
   'S1312'!Q35="L",LEN('S1312'!P35)=0,
   'S1313'!Q35="L",LEN('S1313'!P35)=0,
   'S1314'!Q35="L",LEN('S1314'!P35)=0
), "L",
SUM(P35)-SUM('S1311'!P35,'S1312'!P35,'S1313'!P35,'S1314'!P35))</f>
        <v>0</v>
      </c>
      <c r="Q165" s="171"/>
      <c r="R165" s="171"/>
      <c r="S165" s="172">
        <f>IF(OR(
   T35="L",LEN(S35)=0,
   'S1311'!T35="L",LEN('S1311'!S35)=0,
   'S1312'!T35="L",LEN('S1312'!S35)=0,
   'S1313'!T35="L",LEN('S1313'!S35)=0,
   'S1314'!T35="L",LEN('S1314'!S35)=0
), "L",
SUM(S35)-SUM('S1311'!S35,'S1312'!S35,'S1313'!S35,'S1314'!S35))</f>
        <v>0</v>
      </c>
      <c r="T165" s="171"/>
      <c r="U165" s="171"/>
      <c r="V165" s="172">
        <f>IF(OR(
   W35="L",LEN(V35)=0,
   'S1311'!W35="L",LEN('S1311'!V35)=0,
   'S1312'!W35="L",LEN('S1312'!V35)=0,
   'S1313'!W35="L",LEN('S1313'!V35)=0,
   'S1314'!W35="L",LEN('S1314'!V35)=0
), "L",
SUM(V35)-SUM('S1311'!V35,'S1312'!V35,'S1313'!V35,'S1314'!V35))</f>
        <v>0</v>
      </c>
      <c r="W165" s="171"/>
      <c r="X165" s="171"/>
      <c r="Y165" s="172">
        <f>IF(OR(
   Z35="L",LEN(Y35)=0,
   'S1311'!Z35="L",LEN('S1311'!Y35)=0,
   'S1312'!Z35="L",LEN('S1312'!Y35)=0,
   'S1313'!Z35="L",LEN('S1313'!Y35)=0,
   'S1314'!Z35="L",LEN('S1314'!Y35)=0
), "L",
SUM(Y35)-SUM('S1311'!Y35,'S1312'!Y35,'S1313'!Y35,'S1314'!Y35))</f>
        <v>0</v>
      </c>
      <c r="Z165" s="171"/>
      <c r="AA165" s="171"/>
      <c r="AB165" s="172">
        <f>IF(OR(
   AC35="L",LEN(AB35)=0,
   'S1311'!AC35="L",LEN('S1311'!AB35)=0,
   'S1312'!AC35="L",LEN('S1312'!AB35)=0,
   'S1313'!AC35="L",LEN('S1313'!AB35)=0,
   'S1314'!AC35="L",LEN('S1314'!AB35)=0
), "L",
SUM(AB35)-SUM('S1311'!AB35,'S1312'!AB35,'S1313'!AB35,'S1314'!AB35))</f>
        <v>0</v>
      </c>
      <c r="AC165" s="171"/>
      <c r="AD165" s="171"/>
      <c r="AE165" s="172">
        <f>IF(OR(
   AF35="L",LEN(AE35)=0,
   'S1311'!AF35="L",LEN('S1311'!AE35)=0,
   'S1312'!AF35="L",LEN('S1312'!AE35)=0,
   'S1313'!AF35="L",LEN('S1313'!AE35)=0,
   'S1314'!AF35="L",LEN('S1314'!AE35)=0
), "L",
SUM(AE35)-SUM('S1311'!AE35,'S1312'!AE35,'S1313'!AE35,'S1314'!AE35))</f>
        <v>0</v>
      </c>
      <c r="AF165" s="171"/>
      <c r="AG165" s="171"/>
      <c r="AH165" s="172">
        <f>IF(OR(
   AI35="L",LEN(AH35)=0,
   'S1311'!AI35="L",LEN('S1311'!AH35)=0,
   'S1312'!AI35="L",LEN('S1312'!AH35)=0,
   'S1313'!AI35="L",LEN('S1313'!AH35)=0,
   'S1314'!AI35="L",LEN('S1314'!AH35)=0
), "L",
SUM(AH35)-SUM('S1311'!AH35,'S1312'!AH35,'S1313'!AH35,'S1314'!AH35))</f>
        <v>0</v>
      </c>
      <c r="AI165" s="171"/>
      <c r="AJ165" s="171"/>
      <c r="AK165" s="172">
        <f>IF(OR(
   AL35="L",LEN(AK35)=0,
   'S1311'!AL35="L",LEN('S1311'!AK35)=0,
   'S1312'!AL35="L",LEN('S1312'!AK35)=0,
   'S1313'!AL35="L",LEN('S1313'!AK35)=0,
   'S1314'!AL35="L",LEN('S1314'!AK35)=0
), "L",
SUM(AK35)-SUM('S1311'!AK35,'S1312'!AK35,'S1313'!AK35,'S1314'!AK35))</f>
        <v>0</v>
      </c>
      <c r="AL165" s="171"/>
      <c r="AM165" s="171"/>
      <c r="AN165" s="172">
        <f>IF(OR(
   AO35="L",LEN(AN35)=0,
   'S1311'!AO35="L",LEN('S1311'!AN35)=0,
   'S1312'!AO35="L",LEN('S1312'!AN35)=0,
   'S1313'!AO35="L",LEN('S1313'!AN35)=0,
   'S1314'!AO35="L",LEN('S1314'!AN35)=0
), "L",
SUM(AN35)-SUM('S1311'!AN35,'S1312'!AN35,'S1313'!AN35,'S1314'!AN35))</f>
        <v>0</v>
      </c>
      <c r="AO165" s="171"/>
      <c r="AP165" s="171"/>
      <c r="AQ165" s="172">
        <f>IF(OR(
   AR35="L",LEN(AQ35)=0,
   'S1311'!AR35="L",LEN('S1311'!AQ35)=0,
   'S1312'!AR35="L",LEN('S1312'!AQ35)=0,
   'S1313'!AR35="L",LEN('S1313'!AQ35)=0,
   'S1314'!AR35="L",LEN('S1314'!AQ35)=0
), "L",
SUM(AQ35)-SUM('S1311'!AQ35,'S1312'!AQ35,'S1313'!AQ35,'S1314'!AQ35))</f>
        <v>0</v>
      </c>
      <c r="AR165" s="171"/>
      <c r="AS165" s="171"/>
      <c r="AT165" s="172">
        <f>IF(OR(
   AU35="L",LEN(AT35)=0,
   'S1311'!AU35="L",LEN('S1311'!AT35)=0,
   'S1312'!AU35="L",LEN('S1312'!AT35)=0,
   'S1313'!AU35="L",LEN('S1313'!AT35)=0,
   'S1314'!AU35="L",LEN('S1314'!AT35)=0
), "L",
SUM(AT35)-SUM('S1311'!AT35,'S1312'!AT35,'S1313'!AT35,'S1314'!AT35))</f>
        <v>0</v>
      </c>
      <c r="AU165" s="171"/>
      <c r="AV165" s="171"/>
      <c r="AW165" s="172">
        <f>IF(OR(
   AX35="L",LEN(AW35)=0,
   'S1311'!AX35="L",LEN('S1311'!AW35)=0,
   'S1312'!AX35="L",LEN('S1312'!AW35)=0,
   'S1313'!AX35="L",LEN('S1313'!AW35)=0,
   'S1314'!AX35="L",LEN('S1314'!AW35)=0
), "L",
SUM(AW35)-SUM('S1311'!AW35,'S1312'!AW35,'S1313'!AW35,'S1314'!AW35))</f>
        <v>0</v>
      </c>
      <c r="AX165" s="171"/>
      <c r="AY165" s="171"/>
      <c r="AZ165" s="172">
        <f>IF(OR(
   BA35="L",LEN(AZ35)=0,
   'S1311'!BA35="L",LEN('S1311'!AZ35)=0,
   'S1312'!BA35="L",LEN('S1312'!AZ35)=0,
   'S1313'!BA35="L",LEN('S1313'!AZ35)=0,
   'S1314'!BA35="L",LEN('S1314'!AZ35)=0
), "L",
SUM(AZ35)-SUM('S1311'!AZ35,'S1312'!AZ35,'S1313'!AZ35,'S1314'!AZ35))</f>
        <v>0</v>
      </c>
      <c r="BA165" s="171"/>
      <c r="BB165" s="171"/>
      <c r="BC165" s="172">
        <f>IF(OR(
   BD35="L",LEN(BC35)=0,
   'S1311'!BD35="L",LEN('S1311'!BC35)=0,
   'S1312'!BD35="L",LEN('S1312'!BC35)=0,
   'S1313'!BD35="L",LEN('S1313'!BC35)=0,
   'S1314'!BD35="L",LEN('S1314'!BC35)=0
), "L",
SUM(BC35)-SUM('S1311'!BC35,'S1312'!BC35,'S1313'!BC35,'S1314'!BC35))</f>
        <v>0</v>
      </c>
      <c r="BD165" s="171"/>
      <c r="BE165" s="171"/>
      <c r="BF165" s="172">
        <f>IF(OR(
   BG35="L",LEN(BF35)=0,
   'S1311'!BG35="L",LEN('S1311'!BF35)=0,
   'S1312'!BG35="L",LEN('S1312'!BF35)=0,
   'S1313'!BG35="L",LEN('S1313'!BF35)=0,
   'S1314'!BG35="L",LEN('S1314'!BF35)=0
), "L",
SUM(BF35)-SUM('S1311'!BF35,'S1312'!BF35,'S1313'!BF35,'S1314'!BF35))</f>
        <v>0</v>
      </c>
      <c r="BG165" s="171"/>
      <c r="BH165" s="171"/>
      <c r="BI165" s="172">
        <f>IF(OR(
   BJ35="L",LEN(BI35)=0,
   'S1311'!BJ35="L",LEN('S1311'!BI35)=0,
   'S1312'!BJ35="L",LEN('S1312'!BI35)=0,
   'S1313'!BJ35="L",LEN('S1313'!BI35)=0,
   'S1314'!BJ35="L",LEN('S1314'!BI35)=0
), "L",
SUM(BI35)-SUM('S1311'!BI35,'S1312'!BI35,'S1313'!BI35,'S1314'!BI35))</f>
        <v>0</v>
      </c>
      <c r="BJ165" s="171"/>
      <c r="BK165" s="171"/>
      <c r="BL165" s="172">
        <f>IF(OR(
   BM35="L",LEN(BL35)=0,
   'S1311'!BM35="L",LEN('S1311'!BL35)=0,
   'S1312'!BM35="L",LEN('S1312'!BL35)=0,
   'S1313'!BM35="L",LEN('S1313'!BL35)=0,
   'S1314'!BM35="L",LEN('S1314'!BL35)=0
), "L",
SUM(BL35)-SUM('S1311'!BL35,'S1312'!BL35,'S1313'!BL35,'S1314'!BL35))</f>
        <v>0</v>
      </c>
      <c r="BM165" s="171"/>
      <c r="BN165" s="171"/>
      <c r="BO165" s="172">
        <f>IF(OR(
   BP35="L",LEN(BO35)=0,
   'S1311'!BP35="L",LEN('S1311'!BO35)=0,
   'S1312'!BP35="L",LEN('S1312'!BO35)=0,
   'S1313'!BP35="L",LEN('S1313'!BO35)=0,
   'S1314'!BP35="L",LEN('S1314'!BO35)=0
), "L",
SUM(BO35)-SUM('S1311'!BO35,'S1312'!BO35,'S1313'!BO35,'S1314'!BO35))</f>
        <v>0</v>
      </c>
      <c r="BP165" s="171"/>
      <c r="BQ165" s="171"/>
      <c r="BR165" s="172">
        <f>IF(OR(
   BS35="L",LEN(BR35)=0,
   'S1311'!BS35="L",LEN('S1311'!BR35)=0,
   'S1312'!BS35="L",LEN('S1312'!BR35)=0,
   'S1313'!BS35="L",LEN('S1313'!BR35)=0,
   'S1314'!BS35="L",LEN('S1314'!BR35)=0
), "L",
SUM(BR35)-SUM('S1311'!BR35,'S1312'!BR35,'S1313'!BR35,'S1314'!BR35))</f>
        <v>0</v>
      </c>
      <c r="BS165" s="171"/>
      <c r="BT165" s="171"/>
      <c r="BU165" s="172">
        <f>IF(OR(
   BV35="L",LEN(BU35)=0,
   'S1311'!BV35="L",LEN('S1311'!BU35)=0,
   'S1312'!BV35="L",LEN('S1312'!BU35)=0,
   'S1313'!BV35="L",LEN('S1313'!BU35)=0,
   'S1314'!BV35="L",LEN('S1314'!BU35)=0
), "L",
SUM(BU35)-SUM('S1311'!BU35,'S1312'!BU35,'S1313'!BU35,'S1314'!BU35))</f>
        <v>0</v>
      </c>
      <c r="BV165" s="171"/>
      <c r="BW165" s="171"/>
      <c r="BX165" s="172">
        <f>IF(OR(
   BY35="L",LEN(BX35)=0,
   'S1311'!BY35="L",LEN('S1311'!BX35)=0,
   'S1312'!BY35="L",LEN('S1312'!BX35)=0,
   'S1313'!BY35="L",LEN('S1313'!BX35)=0,
   'S1314'!BY35="L",LEN('S1314'!BX35)=0
), "L",
SUM(BX35)-SUM('S1311'!BX35,'S1312'!BX35,'S1313'!BX35,'S1314'!BX35))</f>
        <v>0</v>
      </c>
      <c r="BY165" s="171"/>
      <c r="BZ165" s="171"/>
      <c r="CA165" s="172">
        <f>IF(OR(
   CB35="L",LEN(CA35)=0,
   'S1311'!CB35="L",LEN('S1311'!CA35)=0,
   'S1312'!CB35="L",LEN('S1312'!CA35)=0,
   'S1313'!CB35="L",LEN('S1313'!CA35)=0,
   'S1314'!CB35="L",LEN('S1314'!CA35)=0
), "L",
SUM(CA35)-SUM('S1311'!CA35,'S1312'!CA35,'S1313'!CA35,'S1314'!CA35))</f>
        <v>0</v>
      </c>
      <c r="CB165" s="171"/>
      <c r="CC165" s="171"/>
      <c r="CD165" s="172">
        <f>IF(OR(
   CE35="L",LEN(CD35)=0,
   'S1311'!CE35="L",LEN('S1311'!CD35)=0,
   'S1312'!CE35="L",LEN('S1312'!CD35)=0,
   'S1313'!CE35="L",LEN('S1313'!CD35)=0,
   'S1314'!CE35="L",LEN('S1314'!CD35)=0
), "L",
SUM(CD35)-SUM('S1311'!CD35,'S1312'!CD35,'S1313'!CD35,'S1314'!CD35))</f>
        <v>0</v>
      </c>
      <c r="CE165" s="171"/>
      <c r="CF165" s="171"/>
      <c r="CG165" s="172">
        <f>IF(OR(
   CH35="L",LEN(CG35)=0,
   'S1311'!CH35="L",LEN('S1311'!CG35)=0,
   'S1312'!CH35="L",LEN('S1312'!CG35)=0,
   'S1313'!CH35="L",LEN('S1313'!CG35)=0,
   'S1314'!CH35="L",LEN('S1314'!CG35)=0
), "L",
SUM(CG35)-SUM('S1311'!CG35,'S1312'!CG35,'S1313'!CG35,'S1314'!CG35))</f>
        <v>0</v>
      </c>
      <c r="CH165" s="171"/>
      <c r="CI165" s="171"/>
      <c r="CJ165" s="172">
        <f>IF(OR(
   CK35="L",LEN(CJ35)=0,
   'S1311'!CK35="L",LEN('S1311'!CJ35)=0,
   'S1312'!CK35="L",LEN('S1312'!CJ35)=0,
   'S1313'!CK35="L",LEN('S1313'!CJ35)=0,
   'S1314'!CK35="L",LEN('S1314'!CJ35)=0
), "L",
SUM(CJ35)-SUM('S1311'!CJ35,'S1312'!CJ35,'S1313'!CJ35,'S1314'!CJ35))</f>
        <v>0</v>
      </c>
      <c r="CK165" s="171"/>
      <c r="CL165" s="171"/>
      <c r="CM165" s="172">
        <f>IF(OR(
   CN35="L",LEN(CM35)=0,
   'S1311'!CN35="L",LEN('S1311'!CM35)=0,
   'S1312'!CN35="L",LEN('S1312'!CM35)=0,
   'S1313'!CN35="L",LEN('S1313'!CM35)=0,
   'S1314'!CN35="L",LEN('S1314'!CM35)=0
), "L",
SUM(CM35)-SUM('S1311'!CM35,'S1312'!CM35,'S1313'!CM35,'S1314'!CM35))</f>
        <v>0</v>
      </c>
      <c r="CN165" s="171"/>
      <c r="CO165" s="171"/>
      <c r="CP165" s="172">
        <f>IF(OR(
   CQ35="L",LEN(CP35)=0,
   'S1311'!CQ35="L",LEN('S1311'!CP35)=0,
   'S1312'!CQ35="L",LEN('S1312'!CP35)=0,
   'S1313'!CQ35="L",LEN('S1313'!CP35)=0,
   'S1314'!CQ35="L",LEN('S1314'!CP35)=0
), "L",
SUM(CP35)-SUM('S1311'!CP35,'S1312'!CP35,'S1313'!CP35,'S1314'!CP35))</f>
        <v>0</v>
      </c>
      <c r="CQ165" s="171"/>
      <c r="CR165" s="171"/>
      <c r="CS165" s="172" t="str">
        <f>IF(OR(
   CT35="L",LEN(CS35)=0,
   'S1311'!CT35="L",LEN('S1311'!CS35)=0,
   'S1312'!CT35="L",LEN('S1312'!CS35)=0,
   'S1313'!CT35="L",LEN('S1313'!CS35)=0,
   'S1314'!CT35="L",LEN('S1314'!CS35)=0
), "L",
SUM(CS35)-SUM('S1311'!CS35,'S1312'!CS35,'S1313'!CS35,'S1314'!CS35))</f>
        <v>L</v>
      </c>
      <c r="CT165" s="171"/>
      <c r="CU165" s="171"/>
      <c r="CV165" s="172" t="str">
        <f>IF(OR(
   CW35="L",LEN(CV35)=0,
   'S1311'!CW35="L",LEN('S1311'!CV35)=0,
   'S1312'!CW35="L",LEN('S1312'!CV35)=0,
   'S1313'!CW35="L",LEN('S1313'!CV35)=0,
   'S1314'!CW35="L",LEN('S1314'!CV35)=0
), "L",
SUM(CV35)-SUM('S1311'!CV35,'S1312'!CV35,'S1313'!CV35,'S1314'!CV35))</f>
        <v>L</v>
      </c>
      <c r="CW165" s="171"/>
      <c r="CX165" s="171"/>
      <c r="CY165" s="172" t="str">
        <f>IF(OR(
   CZ35="L",LEN(CY35)=0,
   'S1311'!CZ35="L",LEN('S1311'!CY35)=0,
   'S1312'!CZ35="L",LEN('S1312'!CY35)=0,
   'S1313'!CZ35="L",LEN('S1313'!CY35)=0,
   'S1314'!CZ35="L",LEN('S1314'!CY35)=0
), "L",
SUM(CY35)-SUM('S1311'!CY35,'S1312'!CY35,'S1313'!CY35,'S1314'!CY35))</f>
        <v>L</v>
      </c>
      <c r="CZ165" s="171"/>
      <c r="DA165" s="171"/>
      <c r="DB165" s="172" t="str">
        <f>IF(OR(
   DC35="L",LEN(DB35)=0,
   'S1311'!DC35="L",LEN('S1311'!DB35)=0,
   'S1312'!DC35="L",LEN('S1312'!DB35)=0,
   'S1313'!DC35="L",LEN('S1313'!DB35)=0,
   'S1314'!DC35="L",LEN('S1314'!DB35)=0
), "L",
SUM(DB35)-SUM('S1311'!DB35,'S1312'!DB35,'S1313'!DB35,'S1314'!DB35))</f>
        <v>L</v>
      </c>
      <c r="DC165" s="171"/>
      <c r="DD165" s="171"/>
      <c r="DE165" s="172" t="str">
        <f>IF(OR(
   DF35="L",LEN(DE35)=0,
   'S1311'!DF35="L",LEN('S1311'!DE35)=0,
   'S1312'!DF35="L",LEN('S1312'!DE35)=0,
   'S1313'!DF35="L",LEN('S1313'!DE35)=0,
   'S1314'!DF35="L",LEN('S1314'!DE35)=0
), "L",
SUM(DE35)-SUM('S1311'!DE35,'S1312'!DE35,'S1313'!DE35,'S1314'!DE35))</f>
        <v>L</v>
      </c>
      <c r="DF165" s="171"/>
      <c r="DG165" s="171"/>
    </row>
    <row r="166" spans="1:111" x14ac:dyDescent="0.25">
      <c r="A166" s="98" t="s">
        <v>437</v>
      </c>
      <c r="B166" s="98" t="s">
        <v>61</v>
      </c>
      <c r="C166" s="97"/>
      <c r="D166" s="172">
        <f>IF(OR(
   E36="L",LEN(D36)=0,
   'S1311'!E36="L",LEN('S1311'!D36)=0,
   'S1312'!E36="L",LEN('S1312'!D36)=0,
   'S1313'!E36="L",LEN('S1313'!D36)=0,
   'S1314'!E36="L",LEN('S1314'!D36)=0
), "L",
SUM(D36)-SUM('S1311'!D36,'S1312'!D36,'S1313'!D36,'S1314'!D36))</f>
        <v>0</v>
      </c>
      <c r="E166" s="171"/>
      <c r="F166" s="171"/>
      <c r="G166" s="172">
        <f>IF(OR(
   H36="L",LEN(G36)=0,
   'S1311'!H36="L",LEN('S1311'!G36)=0,
   'S1312'!H36="L",LEN('S1312'!G36)=0,
   'S1313'!H36="L",LEN('S1313'!G36)=0,
   'S1314'!H36="L",LEN('S1314'!G36)=0
), "L",
SUM(G36)-SUM('S1311'!G36,'S1312'!G36,'S1313'!G36,'S1314'!G36))</f>
        <v>0</v>
      </c>
      <c r="H166" s="171"/>
      <c r="I166" s="171"/>
      <c r="J166" s="172">
        <f>IF(OR(
   K36="L",LEN(J36)=0,
   'S1311'!K36="L",LEN('S1311'!J36)=0,
   'S1312'!K36="L",LEN('S1312'!J36)=0,
   'S1313'!K36="L",LEN('S1313'!J36)=0,
   'S1314'!K36="L",LEN('S1314'!J36)=0
), "L",
SUM(J36)-SUM('S1311'!J36,'S1312'!J36,'S1313'!J36,'S1314'!J36))</f>
        <v>0</v>
      </c>
      <c r="K166" s="171"/>
      <c r="L166" s="171"/>
      <c r="M166" s="172">
        <f>IF(OR(
   N36="L",LEN(M36)=0,
   'S1311'!N36="L",LEN('S1311'!M36)=0,
   'S1312'!N36="L",LEN('S1312'!M36)=0,
   'S1313'!N36="L",LEN('S1313'!M36)=0,
   'S1314'!N36="L",LEN('S1314'!M36)=0
), "L",
SUM(M36)-SUM('S1311'!M36,'S1312'!M36,'S1313'!M36,'S1314'!M36))</f>
        <v>0</v>
      </c>
      <c r="N166" s="171"/>
      <c r="O166" s="171"/>
      <c r="P166" s="172">
        <f>IF(OR(
   Q36="L",LEN(P36)=0,
   'S1311'!Q36="L",LEN('S1311'!P36)=0,
   'S1312'!Q36="L",LEN('S1312'!P36)=0,
   'S1313'!Q36="L",LEN('S1313'!P36)=0,
   'S1314'!Q36="L",LEN('S1314'!P36)=0
), "L",
SUM(P36)-SUM('S1311'!P36,'S1312'!P36,'S1313'!P36,'S1314'!P36))</f>
        <v>0</v>
      </c>
      <c r="Q166" s="171"/>
      <c r="R166" s="171"/>
      <c r="S166" s="172">
        <f>IF(OR(
   T36="L",LEN(S36)=0,
   'S1311'!T36="L",LEN('S1311'!S36)=0,
   'S1312'!T36="L",LEN('S1312'!S36)=0,
   'S1313'!T36="L",LEN('S1313'!S36)=0,
   'S1314'!T36="L",LEN('S1314'!S36)=0
), "L",
SUM(S36)-SUM('S1311'!S36,'S1312'!S36,'S1313'!S36,'S1314'!S36))</f>
        <v>0</v>
      </c>
      <c r="T166" s="171"/>
      <c r="U166" s="171"/>
      <c r="V166" s="172">
        <f>IF(OR(
   W36="L",LEN(V36)=0,
   'S1311'!W36="L",LEN('S1311'!V36)=0,
   'S1312'!W36="L",LEN('S1312'!V36)=0,
   'S1313'!W36="L",LEN('S1313'!V36)=0,
   'S1314'!W36="L",LEN('S1314'!V36)=0
), "L",
SUM(V36)-SUM('S1311'!V36,'S1312'!V36,'S1313'!V36,'S1314'!V36))</f>
        <v>0</v>
      </c>
      <c r="W166" s="171"/>
      <c r="X166" s="171"/>
      <c r="Y166" s="172">
        <f>IF(OR(
   Z36="L",LEN(Y36)=0,
   'S1311'!Z36="L",LEN('S1311'!Y36)=0,
   'S1312'!Z36="L",LEN('S1312'!Y36)=0,
   'S1313'!Z36="L",LEN('S1313'!Y36)=0,
   'S1314'!Z36="L",LEN('S1314'!Y36)=0
), "L",
SUM(Y36)-SUM('S1311'!Y36,'S1312'!Y36,'S1313'!Y36,'S1314'!Y36))</f>
        <v>0</v>
      </c>
      <c r="Z166" s="171"/>
      <c r="AA166" s="171"/>
      <c r="AB166" s="172">
        <f>IF(OR(
   AC36="L",LEN(AB36)=0,
   'S1311'!AC36="L",LEN('S1311'!AB36)=0,
   'S1312'!AC36="L",LEN('S1312'!AB36)=0,
   'S1313'!AC36="L",LEN('S1313'!AB36)=0,
   'S1314'!AC36="L",LEN('S1314'!AB36)=0
), "L",
SUM(AB36)-SUM('S1311'!AB36,'S1312'!AB36,'S1313'!AB36,'S1314'!AB36))</f>
        <v>0</v>
      </c>
      <c r="AC166" s="171"/>
      <c r="AD166" s="171"/>
      <c r="AE166" s="172">
        <f>IF(OR(
   AF36="L",LEN(AE36)=0,
   'S1311'!AF36="L",LEN('S1311'!AE36)=0,
   'S1312'!AF36="L",LEN('S1312'!AE36)=0,
   'S1313'!AF36="L",LEN('S1313'!AE36)=0,
   'S1314'!AF36="L",LEN('S1314'!AE36)=0
), "L",
SUM(AE36)-SUM('S1311'!AE36,'S1312'!AE36,'S1313'!AE36,'S1314'!AE36))</f>
        <v>0</v>
      </c>
      <c r="AF166" s="171"/>
      <c r="AG166" s="171"/>
      <c r="AH166" s="172">
        <f>IF(OR(
   AI36="L",LEN(AH36)=0,
   'S1311'!AI36="L",LEN('S1311'!AH36)=0,
   'S1312'!AI36="L",LEN('S1312'!AH36)=0,
   'S1313'!AI36="L",LEN('S1313'!AH36)=0,
   'S1314'!AI36="L",LEN('S1314'!AH36)=0
), "L",
SUM(AH36)-SUM('S1311'!AH36,'S1312'!AH36,'S1313'!AH36,'S1314'!AH36))</f>
        <v>0</v>
      </c>
      <c r="AI166" s="171"/>
      <c r="AJ166" s="171"/>
      <c r="AK166" s="172">
        <f>IF(OR(
   AL36="L",LEN(AK36)=0,
   'S1311'!AL36="L",LEN('S1311'!AK36)=0,
   'S1312'!AL36="L",LEN('S1312'!AK36)=0,
   'S1313'!AL36="L",LEN('S1313'!AK36)=0,
   'S1314'!AL36="L",LEN('S1314'!AK36)=0
), "L",
SUM(AK36)-SUM('S1311'!AK36,'S1312'!AK36,'S1313'!AK36,'S1314'!AK36))</f>
        <v>0</v>
      </c>
      <c r="AL166" s="171"/>
      <c r="AM166" s="171"/>
      <c r="AN166" s="172">
        <f>IF(OR(
   AO36="L",LEN(AN36)=0,
   'S1311'!AO36="L",LEN('S1311'!AN36)=0,
   'S1312'!AO36="L",LEN('S1312'!AN36)=0,
   'S1313'!AO36="L",LEN('S1313'!AN36)=0,
   'S1314'!AO36="L",LEN('S1314'!AN36)=0
), "L",
SUM(AN36)-SUM('S1311'!AN36,'S1312'!AN36,'S1313'!AN36,'S1314'!AN36))</f>
        <v>0</v>
      </c>
      <c r="AO166" s="171"/>
      <c r="AP166" s="171"/>
      <c r="AQ166" s="172">
        <f>IF(OR(
   AR36="L",LEN(AQ36)=0,
   'S1311'!AR36="L",LEN('S1311'!AQ36)=0,
   'S1312'!AR36="L",LEN('S1312'!AQ36)=0,
   'S1313'!AR36="L",LEN('S1313'!AQ36)=0,
   'S1314'!AR36="L",LEN('S1314'!AQ36)=0
), "L",
SUM(AQ36)-SUM('S1311'!AQ36,'S1312'!AQ36,'S1313'!AQ36,'S1314'!AQ36))</f>
        <v>0</v>
      </c>
      <c r="AR166" s="171"/>
      <c r="AS166" s="171"/>
      <c r="AT166" s="172">
        <f>IF(OR(
   AU36="L",LEN(AT36)=0,
   'S1311'!AU36="L",LEN('S1311'!AT36)=0,
   'S1312'!AU36="L",LEN('S1312'!AT36)=0,
   'S1313'!AU36="L",LEN('S1313'!AT36)=0,
   'S1314'!AU36="L",LEN('S1314'!AT36)=0
), "L",
SUM(AT36)-SUM('S1311'!AT36,'S1312'!AT36,'S1313'!AT36,'S1314'!AT36))</f>
        <v>0</v>
      </c>
      <c r="AU166" s="171"/>
      <c r="AV166" s="171"/>
      <c r="AW166" s="172">
        <f>IF(OR(
   AX36="L",LEN(AW36)=0,
   'S1311'!AX36="L",LEN('S1311'!AW36)=0,
   'S1312'!AX36="L",LEN('S1312'!AW36)=0,
   'S1313'!AX36="L",LEN('S1313'!AW36)=0,
   'S1314'!AX36="L",LEN('S1314'!AW36)=0
), "L",
SUM(AW36)-SUM('S1311'!AW36,'S1312'!AW36,'S1313'!AW36,'S1314'!AW36))</f>
        <v>0</v>
      </c>
      <c r="AX166" s="171"/>
      <c r="AY166" s="171"/>
      <c r="AZ166" s="172">
        <f>IF(OR(
   BA36="L",LEN(AZ36)=0,
   'S1311'!BA36="L",LEN('S1311'!AZ36)=0,
   'S1312'!BA36="L",LEN('S1312'!AZ36)=0,
   'S1313'!BA36="L",LEN('S1313'!AZ36)=0,
   'S1314'!BA36="L",LEN('S1314'!AZ36)=0
), "L",
SUM(AZ36)-SUM('S1311'!AZ36,'S1312'!AZ36,'S1313'!AZ36,'S1314'!AZ36))</f>
        <v>0</v>
      </c>
      <c r="BA166" s="171"/>
      <c r="BB166" s="171"/>
      <c r="BC166" s="172">
        <f>IF(OR(
   BD36="L",LEN(BC36)=0,
   'S1311'!BD36="L",LEN('S1311'!BC36)=0,
   'S1312'!BD36="L",LEN('S1312'!BC36)=0,
   'S1313'!BD36="L",LEN('S1313'!BC36)=0,
   'S1314'!BD36="L",LEN('S1314'!BC36)=0
), "L",
SUM(BC36)-SUM('S1311'!BC36,'S1312'!BC36,'S1313'!BC36,'S1314'!BC36))</f>
        <v>0</v>
      </c>
      <c r="BD166" s="171"/>
      <c r="BE166" s="171"/>
      <c r="BF166" s="172">
        <f>IF(OR(
   BG36="L",LEN(BF36)=0,
   'S1311'!BG36="L",LEN('S1311'!BF36)=0,
   'S1312'!BG36="L",LEN('S1312'!BF36)=0,
   'S1313'!BG36="L",LEN('S1313'!BF36)=0,
   'S1314'!BG36="L",LEN('S1314'!BF36)=0
), "L",
SUM(BF36)-SUM('S1311'!BF36,'S1312'!BF36,'S1313'!BF36,'S1314'!BF36))</f>
        <v>0</v>
      </c>
      <c r="BG166" s="171"/>
      <c r="BH166" s="171"/>
      <c r="BI166" s="172">
        <f>IF(OR(
   BJ36="L",LEN(BI36)=0,
   'S1311'!BJ36="L",LEN('S1311'!BI36)=0,
   'S1312'!BJ36="L",LEN('S1312'!BI36)=0,
   'S1313'!BJ36="L",LEN('S1313'!BI36)=0,
   'S1314'!BJ36="L",LEN('S1314'!BI36)=0
), "L",
SUM(BI36)-SUM('S1311'!BI36,'S1312'!BI36,'S1313'!BI36,'S1314'!BI36))</f>
        <v>0</v>
      </c>
      <c r="BJ166" s="171"/>
      <c r="BK166" s="171"/>
      <c r="BL166" s="172">
        <f>IF(OR(
   BM36="L",LEN(BL36)=0,
   'S1311'!BM36="L",LEN('S1311'!BL36)=0,
   'S1312'!BM36="L",LEN('S1312'!BL36)=0,
   'S1313'!BM36="L",LEN('S1313'!BL36)=0,
   'S1314'!BM36="L",LEN('S1314'!BL36)=0
), "L",
SUM(BL36)-SUM('S1311'!BL36,'S1312'!BL36,'S1313'!BL36,'S1314'!BL36))</f>
        <v>0</v>
      </c>
      <c r="BM166" s="171"/>
      <c r="BN166" s="171"/>
      <c r="BO166" s="172">
        <f>IF(OR(
   BP36="L",LEN(BO36)=0,
   'S1311'!BP36="L",LEN('S1311'!BO36)=0,
   'S1312'!BP36="L",LEN('S1312'!BO36)=0,
   'S1313'!BP36="L",LEN('S1313'!BO36)=0,
   'S1314'!BP36="L",LEN('S1314'!BO36)=0
), "L",
SUM(BO36)-SUM('S1311'!BO36,'S1312'!BO36,'S1313'!BO36,'S1314'!BO36))</f>
        <v>0</v>
      </c>
      <c r="BP166" s="171"/>
      <c r="BQ166" s="171"/>
      <c r="BR166" s="172">
        <f>IF(OR(
   BS36="L",LEN(BR36)=0,
   'S1311'!BS36="L",LEN('S1311'!BR36)=0,
   'S1312'!BS36="L",LEN('S1312'!BR36)=0,
   'S1313'!BS36="L",LEN('S1313'!BR36)=0,
   'S1314'!BS36="L",LEN('S1314'!BR36)=0
), "L",
SUM(BR36)-SUM('S1311'!BR36,'S1312'!BR36,'S1313'!BR36,'S1314'!BR36))</f>
        <v>0</v>
      </c>
      <c r="BS166" s="171"/>
      <c r="BT166" s="171"/>
      <c r="BU166" s="172">
        <f>IF(OR(
   BV36="L",LEN(BU36)=0,
   'S1311'!BV36="L",LEN('S1311'!BU36)=0,
   'S1312'!BV36="L",LEN('S1312'!BU36)=0,
   'S1313'!BV36="L",LEN('S1313'!BU36)=0,
   'S1314'!BV36="L",LEN('S1314'!BU36)=0
), "L",
SUM(BU36)-SUM('S1311'!BU36,'S1312'!BU36,'S1313'!BU36,'S1314'!BU36))</f>
        <v>0</v>
      </c>
      <c r="BV166" s="171"/>
      <c r="BW166" s="171"/>
      <c r="BX166" s="172">
        <f>IF(OR(
   BY36="L",LEN(BX36)=0,
   'S1311'!BY36="L",LEN('S1311'!BX36)=0,
   'S1312'!BY36="L",LEN('S1312'!BX36)=0,
   'S1313'!BY36="L",LEN('S1313'!BX36)=0,
   'S1314'!BY36="L",LEN('S1314'!BX36)=0
), "L",
SUM(BX36)-SUM('S1311'!BX36,'S1312'!BX36,'S1313'!BX36,'S1314'!BX36))</f>
        <v>0</v>
      </c>
      <c r="BY166" s="171"/>
      <c r="BZ166" s="171"/>
      <c r="CA166" s="172">
        <f>IF(OR(
   CB36="L",LEN(CA36)=0,
   'S1311'!CB36="L",LEN('S1311'!CA36)=0,
   'S1312'!CB36="L",LEN('S1312'!CA36)=0,
   'S1313'!CB36="L",LEN('S1313'!CA36)=0,
   'S1314'!CB36="L",LEN('S1314'!CA36)=0
), "L",
SUM(CA36)-SUM('S1311'!CA36,'S1312'!CA36,'S1313'!CA36,'S1314'!CA36))</f>
        <v>0</v>
      </c>
      <c r="CB166" s="171"/>
      <c r="CC166" s="171"/>
      <c r="CD166" s="172">
        <f>IF(OR(
   CE36="L",LEN(CD36)=0,
   'S1311'!CE36="L",LEN('S1311'!CD36)=0,
   'S1312'!CE36="L",LEN('S1312'!CD36)=0,
   'S1313'!CE36="L",LEN('S1313'!CD36)=0,
   'S1314'!CE36="L",LEN('S1314'!CD36)=0
), "L",
SUM(CD36)-SUM('S1311'!CD36,'S1312'!CD36,'S1313'!CD36,'S1314'!CD36))</f>
        <v>0</v>
      </c>
      <c r="CE166" s="171"/>
      <c r="CF166" s="171"/>
      <c r="CG166" s="172">
        <f>IF(OR(
   CH36="L",LEN(CG36)=0,
   'S1311'!CH36="L",LEN('S1311'!CG36)=0,
   'S1312'!CH36="L",LEN('S1312'!CG36)=0,
   'S1313'!CH36="L",LEN('S1313'!CG36)=0,
   'S1314'!CH36="L",LEN('S1314'!CG36)=0
), "L",
SUM(CG36)-SUM('S1311'!CG36,'S1312'!CG36,'S1313'!CG36,'S1314'!CG36))</f>
        <v>0</v>
      </c>
      <c r="CH166" s="171"/>
      <c r="CI166" s="171"/>
      <c r="CJ166" s="172">
        <f>IF(OR(
   CK36="L",LEN(CJ36)=0,
   'S1311'!CK36="L",LEN('S1311'!CJ36)=0,
   'S1312'!CK36="L",LEN('S1312'!CJ36)=0,
   'S1313'!CK36="L",LEN('S1313'!CJ36)=0,
   'S1314'!CK36="L",LEN('S1314'!CJ36)=0
), "L",
SUM(CJ36)-SUM('S1311'!CJ36,'S1312'!CJ36,'S1313'!CJ36,'S1314'!CJ36))</f>
        <v>0</v>
      </c>
      <c r="CK166" s="171"/>
      <c r="CL166" s="171"/>
      <c r="CM166" s="172">
        <f>IF(OR(
   CN36="L",LEN(CM36)=0,
   'S1311'!CN36="L",LEN('S1311'!CM36)=0,
   'S1312'!CN36="L",LEN('S1312'!CM36)=0,
   'S1313'!CN36="L",LEN('S1313'!CM36)=0,
   'S1314'!CN36="L",LEN('S1314'!CM36)=0
), "L",
SUM(CM36)-SUM('S1311'!CM36,'S1312'!CM36,'S1313'!CM36,'S1314'!CM36))</f>
        <v>0</v>
      </c>
      <c r="CN166" s="171"/>
      <c r="CO166" s="171"/>
      <c r="CP166" s="172">
        <f>IF(OR(
   CQ36="L",LEN(CP36)=0,
   'S1311'!CQ36="L",LEN('S1311'!CP36)=0,
   'S1312'!CQ36="L",LEN('S1312'!CP36)=0,
   'S1313'!CQ36="L",LEN('S1313'!CP36)=0,
   'S1314'!CQ36="L",LEN('S1314'!CP36)=0
), "L",
SUM(CP36)-SUM('S1311'!CP36,'S1312'!CP36,'S1313'!CP36,'S1314'!CP36))</f>
        <v>0</v>
      </c>
      <c r="CQ166" s="171"/>
      <c r="CR166" s="171"/>
      <c r="CS166" s="172" t="str">
        <f>IF(OR(
   CT36="L",LEN(CS36)=0,
   'S1311'!CT36="L",LEN('S1311'!CS36)=0,
   'S1312'!CT36="L",LEN('S1312'!CS36)=0,
   'S1313'!CT36="L",LEN('S1313'!CS36)=0,
   'S1314'!CT36="L",LEN('S1314'!CS36)=0
), "L",
SUM(CS36)-SUM('S1311'!CS36,'S1312'!CS36,'S1313'!CS36,'S1314'!CS36))</f>
        <v>L</v>
      </c>
      <c r="CT166" s="171"/>
      <c r="CU166" s="171"/>
      <c r="CV166" s="172" t="str">
        <f>IF(OR(
   CW36="L",LEN(CV36)=0,
   'S1311'!CW36="L",LEN('S1311'!CV36)=0,
   'S1312'!CW36="L",LEN('S1312'!CV36)=0,
   'S1313'!CW36="L",LEN('S1313'!CV36)=0,
   'S1314'!CW36="L",LEN('S1314'!CV36)=0
), "L",
SUM(CV36)-SUM('S1311'!CV36,'S1312'!CV36,'S1313'!CV36,'S1314'!CV36))</f>
        <v>L</v>
      </c>
      <c r="CW166" s="171"/>
      <c r="CX166" s="171"/>
      <c r="CY166" s="172" t="str">
        <f>IF(OR(
   CZ36="L",LEN(CY36)=0,
   'S1311'!CZ36="L",LEN('S1311'!CY36)=0,
   'S1312'!CZ36="L",LEN('S1312'!CY36)=0,
   'S1313'!CZ36="L",LEN('S1313'!CY36)=0,
   'S1314'!CZ36="L",LEN('S1314'!CY36)=0
), "L",
SUM(CY36)-SUM('S1311'!CY36,'S1312'!CY36,'S1313'!CY36,'S1314'!CY36))</f>
        <v>L</v>
      </c>
      <c r="CZ166" s="171"/>
      <c r="DA166" s="171"/>
      <c r="DB166" s="172" t="str">
        <f>IF(OR(
   DC36="L",LEN(DB36)=0,
   'S1311'!DC36="L",LEN('S1311'!DB36)=0,
   'S1312'!DC36="L",LEN('S1312'!DB36)=0,
   'S1313'!DC36="L",LEN('S1313'!DB36)=0,
   'S1314'!DC36="L",LEN('S1314'!DB36)=0
), "L",
SUM(DB36)-SUM('S1311'!DB36,'S1312'!DB36,'S1313'!DB36,'S1314'!DB36))</f>
        <v>L</v>
      </c>
      <c r="DC166" s="171"/>
      <c r="DD166" s="171"/>
      <c r="DE166" s="172" t="str">
        <f>IF(OR(
   DF36="L",LEN(DE36)=0,
   'S1311'!DF36="L",LEN('S1311'!DE36)=0,
   'S1312'!DF36="L",LEN('S1312'!DE36)=0,
   'S1313'!DF36="L",LEN('S1313'!DE36)=0,
   'S1314'!DF36="L",LEN('S1314'!DE36)=0
), "L",
SUM(DE36)-SUM('S1311'!DE36,'S1312'!DE36,'S1313'!DE36,'S1314'!DE36))</f>
        <v>L</v>
      </c>
      <c r="DF166" s="171"/>
      <c r="DG166" s="171"/>
    </row>
    <row r="167" spans="1:111" x14ac:dyDescent="0.25">
      <c r="A167" s="98" t="s">
        <v>438</v>
      </c>
      <c r="B167" s="98" t="s">
        <v>62</v>
      </c>
      <c r="C167" s="97"/>
      <c r="D167" s="172">
        <f>IF(OR(
   E37="L",LEN(D37)=0,
   'S1311'!E37="L",LEN('S1311'!D37)=0,
   'S1312'!E37="L",LEN('S1312'!D37)=0,
   'S1313'!E37="L",LEN('S1313'!D37)=0,
   'S1314'!E37="L",LEN('S1314'!D37)=0
), "L",
SUM(D37)-SUM('S1311'!D37,'S1312'!D37,'S1313'!D37,'S1314'!D37))</f>
        <v>0</v>
      </c>
      <c r="E167" s="171"/>
      <c r="F167" s="171"/>
      <c r="G167" s="172">
        <f>IF(OR(
   H37="L",LEN(G37)=0,
   'S1311'!H37="L",LEN('S1311'!G37)=0,
   'S1312'!H37="L",LEN('S1312'!G37)=0,
   'S1313'!H37="L",LEN('S1313'!G37)=0,
   'S1314'!H37="L",LEN('S1314'!G37)=0
), "L",
SUM(G37)-SUM('S1311'!G37,'S1312'!G37,'S1313'!G37,'S1314'!G37))</f>
        <v>0</v>
      </c>
      <c r="H167" s="171"/>
      <c r="I167" s="171"/>
      <c r="J167" s="172">
        <f>IF(OR(
   K37="L",LEN(J37)=0,
   'S1311'!K37="L",LEN('S1311'!J37)=0,
   'S1312'!K37="L",LEN('S1312'!J37)=0,
   'S1313'!K37="L",LEN('S1313'!J37)=0,
   'S1314'!K37="L",LEN('S1314'!J37)=0
), "L",
SUM(J37)-SUM('S1311'!J37,'S1312'!J37,'S1313'!J37,'S1314'!J37))</f>
        <v>0</v>
      </c>
      <c r="K167" s="171"/>
      <c r="L167" s="171"/>
      <c r="M167" s="172">
        <f>IF(OR(
   N37="L",LEN(M37)=0,
   'S1311'!N37="L",LEN('S1311'!M37)=0,
   'S1312'!N37="L",LEN('S1312'!M37)=0,
   'S1313'!N37="L",LEN('S1313'!M37)=0,
   'S1314'!N37="L",LEN('S1314'!M37)=0
), "L",
SUM(M37)-SUM('S1311'!M37,'S1312'!M37,'S1313'!M37,'S1314'!M37))</f>
        <v>0</v>
      </c>
      <c r="N167" s="171"/>
      <c r="O167" s="171"/>
      <c r="P167" s="172">
        <f>IF(OR(
   Q37="L",LEN(P37)=0,
   'S1311'!Q37="L",LEN('S1311'!P37)=0,
   'S1312'!Q37="L",LEN('S1312'!P37)=0,
   'S1313'!Q37="L",LEN('S1313'!P37)=0,
   'S1314'!Q37="L",LEN('S1314'!P37)=0
), "L",
SUM(P37)-SUM('S1311'!P37,'S1312'!P37,'S1313'!P37,'S1314'!P37))</f>
        <v>0</v>
      </c>
      <c r="Q167" s="171"/>
      <c r="R167" s="171"/>
      <c r="S167" s="172">
        <f>IF(OR(
   T37="L",LEN(S37)=0,
   'S1311'!T37="L",LEN('S1311'!S37)=0,
   'S1312'!T37="L",LEN('S1312'!S37)=0,
   'S1313'!T37="L",LEN('S1313'!S37)=0,
   'S1314'!T37="L",LEN('S1314'!S37)=0
), "L",
SUM(S37)-SUM('S1311'!S37,'S1312'!S37,'S1313'!S37,'S1314'!S37))</f>
        <v>0</v>
      </c>
      <c r="T167" s="171"/>
      <c r="U167" s="171"/>
      <c r="V167" s="172">
        <f>IF(OR(
   W37="L",LEN(V37)=0,
   'S1311'!W37="L",LEN('S1311'!V37)=0,
   'S1312'!W37="L",LEN('S1312'!V37)=0,
   'S1313'!W37="L",LEN('S1313'!V37)=0,
   'S1314'!W37="L",LEN('S1314'!V37)=0
), "L",
SUM(V37)-SUM('S1311'!V37,'S1312'!V37,'S1313'!V37,'S1314'!V37))</f>
        <v>0</v>
      </c>
      <c r="W167" s="171"/>
      <c r="X167" s="171"/>
      <c r="Y167" s="172">
        <f>IF(OR(
   Z37="L",LEN(Y37)=0,
   'S1311'!Z37="L",LEN('S1311'!Y37)=0,
   'S1312'!Z37="L",LEN('S1312'!Y37)=0,
   'S1313'!Z37="L",LEN('S1313'!Y37)=0,
   'S1314'!Z37="L",LEN('S1314'!Y37)=0
), "L",
SUM(Y37)-SUM('S1311'!Y37,'S1312'!Y37,'S1313'!Y37,'S1314'!Y37))</f>
        <v>0</v>
      </c>
      <c r="Z167" s="171"/>
      <c r="AA167" s="171"/>
      <c r="AB167" s="172">
        <f>IF(OR(
   AC37="L",LEN(AB37)=0,
   'S1311'!AC37="L",LEN('S1311'!AB37)=0,
   'S1312'!AC37="L",LEN('S1312'!AB37)=0,
   'S1313'!AC37="L",LEN('S1313'!AB37)=0,
   'S1314'!AC37="L",LEN('S1314'!AB37)=0
), "L",
SUM(AB37)-SUM('S1311'!AB37,'S1312'!AB37,'S1313'!AB37,'S1314'!AB37))</f>
        <v>0</v>
      </c>
      <c r="AC167" s="171"/>
      <c r="AD167" s="171"/>
      <c r="AE167" s="172">
        <f>IF(OR(
   AF37="L",LEN(AE37)=0,
   'S1311'!AF37="L",LEN('S1311'!AE37)=0,
   'S1312'!AF37="L",LEN('S1312'!AE37)=0,
   'S1313'!AF37="L",LEN('S1313'!AE37)=0,
   'S1314'!AF37="L",LEN('S1314'!AE37)=0
), "L",
SUM(AE37)-SUM('S1311'!AE37,'S1312'!AE37,'S1313'!AE37,'S1314'!AE37))</f>
        <v>0</v>
      </c>
      <c r="AF167" s="171"/>
      <c r="AG167" s="171"/>
      <c r="AH167" s="172">
        <f>IF(OR(
   AI37="L",LEN(AH37)=0,
   'S1311'!AI37="L",LEN('S1311'!AH37)=0,
   'S1312'!AI37="L",LEN('S1312'!AH37)=0,
   'S1313'!AI37="L",LEN('S1313'!AH37)=0,
   'S1314'!AI37="L",LEN('S1314'!AH37)=0
), "L",
SUM(AH37)-SUM('S1311'!AH37,'S1312'!AH37,'S1313'!AH37,'S1314'!AH37))</f>
        <v>0</v>
      </c>
      <c r="AI167" s="171"/>
      <c r="AJ167" s="171"/>
      <c r="AK167" s="172">
        <f>IF(OR(
   AL37="L",LEN(AK37)=0,
   'S1311'!AL37="L",LEN('S1311'!AK37)=0,
   'S1312'!AL37="L",LEN('S1312'!AK37)=0,
   'S1313'!AL37="L",LEN('S1313'!AK37)=0,
   'S1314'!AL37="L",LEN('S1314'!AK37)=0
), "L",
SUM(AK37)-SUM('S1311'!AK37,'S1312'!AK37,'S1313'!AK37,'S1314'!AK37))</f>
        <v>0</v>
      </c>
      <c r="AL167" s="171"/>
      <c r="AM167" s="171"/>
      <c r="AN167" s="172">
        <f>IF(OR(
   AO37="L",LEN(AN37)=0,
   'S1311'!AO37="L",LEN('S1311'!AN37)=0,
   'S1312'!AO37="L",LEN('S1312'!AN37)=0,
   'S1313'!AO37="L",LEN('S1313'!AN37)=0,
   'S1314'!AO37="L",LEN('S1314'!AN37)=0
), "L",
SUM(AN37)-SUM('S1311'!AN37,'S1312'!AN37,'S1313'!AN37,'S1314'!AN37))</f>
        <v>0</v>
      </c>
      <c r="AO167" s="171"/>
      <c r="AP167" s="171"/>
      <c r="AQ167" s="172">
        <f>IF(OR(
   AR37="L",LEN(AQ37)=0,
   'S1311'!AR37="L",LEN('S1311'!AQ37)=0,
   'S1312'!AR37="L",LEN('S1312'!AQ37)=0,
   'S1313'!AR37="L",LEN('S1313'!AQ37)=0,
   'S1314'!AR37="L",LEN('S1314'!AQ37)=0
), "L",
SUM(AQ37)-SUM('S1311'!AQ37,'S1312'!AQ37,'S1313'!AQ37,'S1314'!AQ37))</f>
        <v>0</v>
      </c>
      <c r="AR167" s="171"/>
      <c r="AS167" s="171"/>
      <c r="AT167" s="172">
        <f>IF(OR(
   AU37="L",LEN(AT37)=0,
   'S1311'!AU37="L",LEN('S1311'!AT37)=0,
   'S1312'!AU37="L",LEN('S1312'!AT37)=0,
   'S1313'!AU37="L",LEN('S1313'!AT37)=0,
   'S1314'!AU37="L",LEN('S1314'!AT37)=0
), "L",
SUM(AT37)-SUM('S1311'!AT37,'S1312'!AT37,'S1313'!AT37,'S1314'!AT37))</f>
        <v>0</v>
      </c>
      <c r="AU167" s="171"/>
      <c r="AV167" s="171"/>
      <c r="AW167" s="172">
        <f>IF(OR(
   AX37="L",LEN(AW37)=0,
   'S1311'!AX37="L",LEN('S1311'!AW37)=0,
   'S1312'!AX37="L",LEN('S1312'!AW37)=0,
   'S1313'!AX37="L",LEN('S1313'!AW37)=0,
   'S1314'!AX37="L",LEN('S1314'!AW37)=0
), "L",
SUM(AW37)-SUM('S1311'!AW37,'S1312'!AW37,'S1313'!AW37,'S1314'!AW37))</f>
        <v>0</v>
      </c>
      <c r="AX167" s="171"/>
      <c r="AY167" s="171"/>
      <c r="AZ167" s="172">
        <f>IF(OR(
   BA37="L",LEN(AZ37)=0,
   'S1311'!BA37="L",LEN('S1311'!AZ37)=0,
   'S1312'!BA37="L",LEN('S1312'!AZ37)=0,
   'S1313'!BA37="L",LEN('S1313'!AZ37)=0,
   'S1314'!BA37="L",LEN('S1314'!AZ37)=0
), "L",
SUM(AZ37)-SUM('S1311'!AZ37,'S1312'!AZ37,'S1313'!AZ37,'S1314'!AZ37))</f>
        <v>0</v>
      </c>
      <c r="BA167" s="171"/>
      <c r="BB167" s="171"/>
      <c r="BC167" s="172">
        <f>IF(OR(
   BD37="L",LEN(BC37)=0,
   'S1311'!BD37="L",LEN('S1311'!BC37)=0,
   'S1312'!BD37="L",LEN('S1312'!BC37)=0,
   'S1313'!BD37="L",LEN('S1313'!BC37)=0,
   'S1314'!BD37="L",LEN('S1314'!BC37)=0
), "L",
SUM(BC37)-SUM('S1311'!BC37,'S1312'!BC37,'S1313'!BC37,'S1314'!BC37))</f>
        <v>0</v>
      </c>
      <c r="BD167" s="171"/>
      <c r="BE167" s="171"/>
      <c r="BF167" s="172">
        <f>IF(OR(
   BG37="L",LEN(BF37)=0,
   'S1311'!BG37="L",LEN('S1311'!BF37)=0,
   'S1312'!BG37="L",LEN('S1312'!BF37)=0,
   'S1313'!BG37="L",LEN('S1313'!BF37)=0,
   'S1314'!BG37="L",LEN('S1314'!BF37)=0
), "L",
SUM(BF37)-SUM('S1311'!BF37,'S1312'!BF37,'S1313'!BF37,'S1314'!BF37))</f>
        <v>0</v>
      </c>
      <c r="BG167" s="171"/>
      <c r="BH167" s="171"/>
      <c r="BI167" s="172">
        <f>IF(OR(
   BJ37="L",LEN(BI37)=0,
   'S1311'!BJ37="L",LEN('S1311'!BI37)=0,
   'S1312'!BJ37="L",LEN('S1312'!BI37)=0,
   'S1313'!BJ37="L",LEN('S1313'!BI37)=0,
   'S1314'!BJ37="L",LEN('S1314'!BI37)=0
), "L",
SUM(BI37)-SUM('S1311'!BI37,'S1312'!BI37,'S1313'!BI37,'S1314'!BI37))</f>
        <v>0</v>
      </c>
      <c r="BJ167" s="171"/>
      <c r="BK167" s="171"/>
      <c r="BL167" s="172">
        <f>IF(OR(
   BM37="L",LEN(BL37)=0,
   'S1311'!BM37="L",LEN('S1311'!BL37)=0,
   'S1312'!BM37="L",LEN('S1312'!BL37)=0,
   'S1313'!BM37="L",LEN('S1313'!BL37)=0,
   'S1314'!BM37="L",LEN('S1314'!BL37)=0
), "L",
SUM(BL37)-SUM('S1311'!BL37,'S1312'!BL37,'S1313'!BL37,'S1314'!BL37))</f>
        <v>0</v>
      </c>
      <c r="BM167" s="171"/>
      <c r="BN167" s="171"/>
      <c r="BO167" s="172">
        <f>IF(OR(
   BP37="L",LEN(BO37)=0,
   'S1311'!BP37="L",LEN('S1311'!BO37)=0,
   'S1312'!BP37="L",LEN('S1312'!BO37)=0,
   'S1313'!BP37="L",LEN('S1313'!BO37)=0,
   'S1314'!BP37="L",LEN('S1314'!BO37)=0
), "L",
SUM(BO37)-SUM('S1311'!BO37,'S1312'!BO37,'S1313'!BO37,'S1314'!BO37))</f>
        <v>0</v>
      </c>
      <c r="BP167" s="171"/>
      <c r="BQ167" s="171"/>
      <c r="BR167" s="172">
        <f>IF(OR(
   BS37="L",LEN(BR37)=0,
   'S1311'!BS37="L",LEN('S1311'!BR37)=0,
   'S1312'!BS37="L",LEN('S1312'!BR37)=0,
   'S1313'!BS37="L",LEN('S1313'!BR37)=0,
   'S1314'!BS37="L",LEN('S1314'!BR37)=0
), "L",
SUM(BR37)-SUM('S1311'!BR37,'S1312'!BR37,'S1313'!BR37,'S1314'!BR37))</f>
        <v>0</v>
      </c>
      <c r="BS167" s="171"/>
      <c r="BT167" s="171"/>
      <c r="BU167" s="172">
        <f>IF(OR(
   BV37="L",LEN(BU37)=0,
   'S1311'!BV37="L",LEN('S1311'!BU37)=0,
   'S1312'!BV37="L",LEN('S1312'!BU37)=0,
   'S1313'!BV37="L",LEN('S1313'!BU37)=0,
   'S1314'!BV37="L",LEN('S1314'!BU37)=0
), "L",
SUM(BU37)-SUM('S1311'!BU37,'S1312'!BU37,'S1313'!BU37,'S1314'!BU37))</f>
        <v>0</v>
      </c>
      <c r="BV167" s="171"/>
      <c r="BW167" s="171"/>
      <c r="BX167" s="172">
        <f>IF(OR(
   BY37="L",LEN(BX37)=0,
   'S1311'!BY37="L",LEN('S1311'!BX37)=0,
   'S1312'!BY37="L",LEN('S1312'!BX37)=0,
   'S1313'!BY37="L",LEN('S1313'!BX37)=0,
   'S1314'!BY37="L",LEN('S1314'!BX37)=0
), "L",
SUM(BX37)-SUM('S1311'!BX37,'S1312'!BX37,'S1313'!BX37,'S1314'!BX37))</f>
        <v>0</v>
      </c>
      <c r="BY167" s="171"/>
      <c r="BZ167" s="171"/>
      <c r="CA167" s="172">
        <f>IF(OR(
   CB37="L",LEN(CA37)=0,
   'S1311'!CB37="L",LEN('S1311'!CA37)=0,
   'S1312'!CB37="L",LEN('S1312'!CA37)=0,
   'S1313'!CB37="L",LEN('S1313'!CA37)=0,
   'S1314'!CB37="L",LEN('S1314'!CA37)=0
), "L",
SUM(CA37)-SUM('S1311'!CA37,'S1312'!CA37,'S1313'!CA37,'S1314'!CA37))</f>
        <v>0</v>
      </c>
      <c r="CB167" s="171"/>
      <c r="CC167" s="171"/>
      <c r="CD167" s="172">
        <f>IF(OR(
   CE37="L",LEN(CD37)=0,
   'S1311'!CE37="L",LEN('S1311'!CD37)=0,
   'S1312'!CE37="L",LEN('S1312'!CD37)=0,
   'S1313'!CE37="L",LEN('S1313'!CD37)=0,
   'S1314'!CE37="L",LEN('S1314'!CD37)=0
), "L",
SUM(CD37)-SUM('S1311'!CD37,'S1312'!CD37,'S1313'!CD37,'S1314'!CD37))</f>
        <v>0</v>
      </c>
      <c r="CE167" s="171"/>
      <c r="CF167" s="171"/>
      <c r="CG167" s="172">
        <f>IF(OR(
   CH37="L",LEN(CG37)=0,
   'S1311'!CH37="L",LEN('S1311'!CG37)=0,
   'S1312'!CH37="L",LEN('S1312'!CG37)=0,
   'S1313'!CH37="L",LEN('S1313'!CG37)=0,
   'S1314'!CH37="L",LEN('S1314'!CG37)=0
), "L",
SUM(CG37)-SUM('S1311'!CG37,'S1312'!CG37,'S1313'!CG37,'S1314'!CG37))</f>
        <v>0</v>
      </c>
      <c r="CH167" s="171"/>
      <c r="CI167" s="171"/>
      <c r="CJ167" s="172">
        <f>IF(OR(
   CK37="L",LEN(CJ37)=0,
   'S1311'!CK37="L",LEN('S1311'!CJ37)=0,
   'S1312'!CK37="L",LEN('S1312'!CJ37)=0,
   'S1313'!CK37="L",LEN('S1313'!CJ37)=0,
   'S1314'!CK37="L",LEN('S1314'!CJ37)=0
), "L",
SUM(CJ37)-SUM('S1311'!CJ37,'S1312'!CJ37,'S1313'!CJ37,'S1314'!CJ37))</f>
        <v>0</v>
      </c>
      <c r="CK167" s="171"/>
      <c r="CL167" s="171"/>
      <c r="CM167" s="172">
        <f>IF(OR(
   CN37="L",LEN(CM37)=0,
   'S1311'!CN37="L",LEN('S1311'!CM37)=0,
   'S1312'!CN37="L",LEN('S1312'!CM37)=0,
   'S1313'!CN37="L",LEN('S1313'!CM37)=0,
   'S1314'!CN37="L",LEN('S1314'!CM37)=0
), "L",
SUM(CM37)-SUM('S1311'!CM37,'S1312'!CM37,'S1313'!CM37,'S1314'!CM37))</f>
        <v>0</v>
      </c>
      <c r="CN167" s="171"/>
      <c r="CO167" s="171"/>
      <c r="CP167" s="172">
        <f>IF(OR(
   CQ37="L",LEN(CP37)=0,
   'S1311'!CQ37="L",LEN('S1311'!CP37)=0,
   'S1312'!CQ37="L",LEN('S1312'!CP37)=0,
   'S1313'!CQ37="L",LEN('S1313'!CP37)=0,
   'S1314'!CQ37="L",LEN('S1314'!CP37)=0
), "L",
SUM(CP37)-SUM('S1311'!CP37,'S1312'!CP37,'S1313'!CP37,'S1314'!CP37))</f>
        <v>0</v>
      </c>
      <c r="CQ167" s="171"/>
      <c r="CR167" s="171"/>
      <c r="CS167" s="172" t="str">
        <f>IF(OR(
   CT37="L",LEN(CS37)=0,
   'S1311'!CT37="L",LEN('S1311'!CS37)=0,
   'S1312'!CT37="L",LEN('S1312'!CS37)=0,
   'S1313'!CT37="L",LEN('S1313'!CS37)=0,
   'S1314'!CT37="L",LEN('S1314'!CS37)=0
), "L",
SUM(CS37)-SUM('S1311'!CS37,'S1312'!CS37,'S1313'!CS37,'S1314'!CS37))</f>
        <v>L</v>
      </c>
      <c r="CT167" s="171"/>
      <c r="CU167" s="171"/>
      <c r="CV167" s="172" t="str">
        <f>IF(OR(
   CW37="L",LEN(CV37)=0,
   'S1311'!CW37="L",LEN('S1311'!CV37)=0,
   'S1312'!CW37="L",LEN('S1312'!CV37)=0,
   'S1313'!CW37="L",LEN('S1313'!CV37)=0,
   'S1314'!CW37="L",LEN('S1314'!CV37)=0
), "L",
SUM(CV37)-SUM('S1311'!CV37,'S1312'!CV37,'S1313'!CV37,'S1314'!CV37))</f>
        <v>L</v>
      </c>
      <c r="CW167" s="171"/>
      <c r="CX167" s="171"/>
      <c r="CY167" s="172" t="str">
        <f>IF(OR(
   CZ37="L",LEN(CY37)=0,
   'S1311'!CZ37="L",LEN('S1311'!CY37)=0,
   'S1312'!CZ37="L",LEN('S1312'!CY37)=0,
   'S1313'!CZ37="L",LEN('S1313'!CY37)=0,
   'S1314'!CZ37="L",LEN('S1314'!CY37)=0
), "L",
SUM(CY37)-SUM('S1311'!CY37,'S1312'!CY37,'S1313'!CY37,'S1314'!CY37))</f>
        <v>L</v>
      </c>
      <c r="CZ167" s="171"/>
      <c r="DA167" s="171"/>
      <c r="DB167" s="172" t="str">
        <f>IF(OR(
   DC37="L",LEN(DB37)=0,
   'S1311'!DC37="L",LEN('S1311'!DB37)=0,
   'S1312'!DC37="L",LEN('S1312'!DB37)=0,
   'S1313'!DC37="L",LEN('S1313'!DB37)=0,
   'S1314'!DC37="L",LEN('S1314'!DB37)=0
), "L",
SUM(DB37)-SUM('S1311'!DB37,'S1312'!DB37,'S1313'!DB37,'S1314'!DB37))</f>
        <v>L</v>
      </c>
      <c r="DC167" s="171"/>
      <c r="DD167" s="171"/>
      <c r="DE167" s="172" t="str">
        <f>IF(OR(
   DF37="L",LEN(DE37)=0,
   'S1311'!DF37="L",LEN('S1311'!DE37)=0,
   'S1312'!DF37="L",LEN('S1312'!DE37)=0,
   'S1313'!DF37="L",LEN('S1313'!DE37)=0,
   'S1314'!DF37="L",LEN('S1314'!DE37)=0
), "L",
SUM(DE37)-SUM('S1311'!DE37,'S1312'!DE37,'S1313'!DE37,'S1314'!DE37))</f>
        <v>L</v>
      </c>
      <c r="DF167" s="171"/>
      <c r="DG167" s="171"/>
    </row>
    <row r="168" spans="1:111" x14ac:dyDescent="0.25">
      <c r="A168" s="98" t="s">
        <v>439</v>
      </c>
      <c r="B168" s="98" t="s">
        <v>64</v>
      </c>
      <c r="C168" s="97"/>
      <c r="D168" s="172">
        <f>IF(OR(
   E38="L",LEN(D38)=0,
   'S1311'!E38="L",LEN('S1311'!D38)=0,
   'S1312'!E38="L",LEN('S1312'!D38)=0,
   'S1313'!E38="L",LEN('S1313'!D38)=0,
   'S1314'!E38="L",LEN('S1314'!D38)=0
), "L",
SUM(D38)-SUM('S1311'!D38,'S1312'!D38,'S1313'!D38,'S1314'!D38))</f>
        <v>0</v>
      </c>
      <c r="E168" s="171"/>
      <c r="F168" s="171"/>
      <c r="G168" s="172">
        <f>IF(OR(
   H38="L",LEN(G38)=0,
   'S1311'!H38="L",LEN('S1311'!G38)=0,
   'S1312'!H38="L",LEN('S1312'!G38)=0,
   'S1313'!H38="L",LEN('S1313'!G38)=0,
   'S1314'!H38="L",LEN('S1314'!G38)=0
), "L",
SUM(G38)-SUM('S1311'!G38,'S1312'!G38,'S1313'!G38,'S1314'!G38))</f>
        <v>0</v>
      </c>
      <c r="H168" s="171"/>
      <c r="I168" s="171"/>
      <c r="J168" s="172">
        <f>IF(OR(
   K38="L",LEN(J38)=0,
   'S1311'!K38="L",LEN('S1311'!J38)=0,
   'S1312'!K38="L",LEN('S1312'!J38)=0,
   'S1313'!K38="L",LEN('S1313'!J38)=0,
   'S1314'!K38="L",LEN('S1314'!J38)=0
), "L",
SUM(J38)-SUM('S1311'!J38,'S1312'!J38,'S1313'!J38,'S1314'!J38))</f>
        <v>0</v>
      </c>
      <c r="K168" s="171"/>
      <c r="L168" s="171"/>
      <c r="M168" s="172">
        <f>IF(OR(
   N38="L",LEN(M38)=0,
   'S1311'!N38="L",LEN('S1311'!M38)=0,
   'S1312'!N38="L",LEN('S1312'!M38)=0,
   'S1313'!N38="L",LEN('S1313'!M38)=0,
   'S1314'!N38="L",LEN('S1314'!M38)=0
), "L",
SUM(M38)-SUM('S1311'!M38,'S1312'!M38,'S1313'!M38,'S1314'!M38))</f>
        <v>0</v>
      </c>
      <c r="N168" s="171"/>
      <c r="O168" s="171"/>
      <c r="P168" s="172">
        <f>IF(OR(
   Q38="L",LEN(P38)=0,
   'S1311'!Q38="L",LEN('S1311'!P38)=0,
   'S1312'!Q38="L",LEN('S1312'!P38)=0,
   'S1313'!Q38="L",LEN('S1313'!P38)=0,
   'S1314'!Q38="L",LEN('S1314'!P38)=0
), "L",
SUM(P38)-SUM('S1311'!P38,'S1312'!P38,'S1313'!P38,'S1314'!P38))</f>
        <v>0</v>
      </c>
      <c r="Q168" s="171"/>
      <c r="R168" s="171"/>
      <c r="S168" s="172">
        <f>IF(OR(
   T38="L",LEN(S38)=0,
   'S1311'!T38="L",LEN('S1311'!S38)=0,
   'S1312'!T38="L",LEN('S1312'!S38)=0,
   'S1313'!T38="L",LEN('S1313'!S38)=0,
   'S1314'!T38="L",LEN('S1314'!S38)=0
), "L",
SUM(S38)-SUM('S1311'!S38,'S1312'!S38,'S1313'!S38,'S1314'!S38))</f>
        <v>0</v>
      </c>
      <c r="T168" s="171"/>
      <c r="U168" s="171"/>
      <c r="V168" s="172">
        <f>IF(OR(
   W38="L",LEN(V38)=0,
   'S1311'!W38="L",LEN('S1311'!V38)=0,
   'S1312'!W38="L",LEN('S1312'!V38)=0,
   'S1313'!W38="L",LEN('S1313'!V38)=0,
   'S1314'!W38="L",LEN('S1314'!V38)=0
), "L",
SUM(V38)-SUM('S1311'!V38,'S1312'!V38,'S1313'!V38,'S1314'!V38))</f>
        <v>0</v>
      </c>
      <c r="W168" s="171"/>
      <c r="X168" s="171"/>
      <c r="Y168" s="172">
        <f>IF(OR(
   Z38="L",LEN(Y38)=0,
   'S1311'!Z38="L",LEN('S1311'!Y38)=0,
   'S1312'!Z38="L",LEN('S1312'!Y38)=0,
   'S1313'!Z38="L",LEN('S1313'!Y38)=0,
   'S1314'!Z38="L",LEN('S1314'!Y38)=0
), "L",
SUM(Y38)-SUM('S1311'!Y38,'S1312'!Y38,'S1313'!Y38,'S1314'!Y38))</f>
        <v>0</v>
      </c>
      <c r="Z168" s="171"/>
      <c r="AA168" s="171"/>
      <c r="AB168" s="172">
        <f>IF(OR(
   AC38="L",LEN(AB38)=0,
   'S1311'!AC38="L",LEN('S1311'!AB38)=0,
   'S1312'!AC38="L",LEN('S1312'!AB38)=0,
   'S1313'!AC38="L",LEN('S1313'!AB38)=0,
   'S1314'!AC38="L",LEN('S1314'!AB38)=0
), "L",
SUM(AB38)-SUM('S1311'!AB38,'S1312'!AB38,'S1313'!AB38,'S1314'!AB38))</f>
        <v>0</v>
      </c>
      <c r="AC168" s="171"/>
      <c r="AD168" s="171"/>
      <c r="AE168" s="172">
        <f>IF(OR(
   AF38="L",LEN(AE38)=0,
   'S1311'!AF38="L",LEN('S1311'!AE38)=0,
   'S1312'!AF38="L",LEN('S1312'!AE38)=0,
   'S1313'!AF38="L",LEN('S1313'!AE38)=0,
   'S1314'!AF38="L",LEN('S1314'!AE38)=0
), "L",
SUM(AE38)-SUM('S1311'!AE38,'S1312'!AE38,'S1313'!AE38,'S1314'!AE38))</f>
        <v>0</v>
      </c>
      <c r="AF168" s="171"/>
      <c r="AG168" s="171"/>
      <c r="AH168" s="172">
        <f>IF(OR(
   AI38="L",LEN(AH38)=0,
   'S1311'!AI38="L",LEN('S1311'!AH38)=0,
   'S1312'!AI38="L",LEN('S1312'!AH38)=0,
   'S1313'!AI38="L",LEN('S1313'!AH38)=0,
   'S1314'!AI38="L",LEN('S1314'!AH38)=0
), "L",
SUM(AH38)-SUM('S1311'!AH38,'S1312'!AH38,'S1313'!AH38,'S1314'!AH38))</f>
        <v>0</v>
      </c>
      <c r="AI168" s="171"/>
      <c r="AJ168" s="171"/>
      <c r="AK168" s="172">
        <f>IF(OR(
   AL38="L",LEN(AK38)=0,
   'S1311'!AL38="L",LEN('S1311'!AK38)=0,
   'S1312'!AL38="L",LEN('S1312'!AK38)=0,
   'S1313'!AL38="L",LEN('S1313'!AK38)=0,
   'S1314'!AL38="L",LEN('S1314'!AK38)=0
), "L",
SUM(AK38)-SUM('S1311'!AK38,'S1312'!AK38,'S1313'!AK38,'S1314'!AK38))</f>
        <v>0</v>
      </c>
      <c r="AL168" s="171"/>
      <c r="AM168" s="171"/>
      <c r="AN168" s="172">
        <f>IF(OR(
   AO38="L",LEN(AN38)=0,
   'S1311'!AO38="L",LEN('S1311'!AN38)=0,
   'S1312'!AO38="L",LEN('S1312'!AN38)=0,
   'S1313'!AO38="L",LEN('S1313'!AN38)=0,
   'S1314'!AO38="L",LEN('S1314'!AN38)=0
), "L",
SUM(AN38)-SUM('S1311'!AN38,'S1312'!AN38,'S1313'!AN38,'S1314'!AN38))</f>
        <v>0</v>
      </c>
      <c r="AO168" s="171"/>
      <c r="AP168" s="171"/>
      <c r="AQ168" s="172">
        <f>IF(OR(
   AR38="L",LEN(AQ38)=0,
   'S1311'!AR38="L",LEN('S1311'!AQ38)=0,
   'S1312'!AR38="L",LEN('S1312'!AQ38)=0,
   'S1313'!AR38="L",LEN('S1313'!AQ38)=0,
   'S1314'!AR38="L",LEN('S1314'!AQ38)=0
), "L",
SUM(AQ38)-SUM('S1311'!AQ38,'S1312'!AQ38,'S1313'!AQ38,'S1314'!AQ38))</f>
        <v>0</v>
      </c>
      <c r="AR168" s="171"/>
      <c r="AS168" s="171"/>
      <c r="AT168" s="172">
        <f>IF(OR(
   AU38="L",LEN(AT38)=0,
   'S1311'!AU38="L",LEN('S1311'!AT38)=0,
   'S1312'!AU38="L",LEN('S1312'!AT38)=0,
   'S1313'!AU38="L",LEN('S1313'!AT38)=0,
   'S1314'!AU38="L",LEN('S1314'!AT38)=0
), "L",
SUM(AT38)-SUM('S1311'!AT38,'S1312'!AT38,'S1313'!AT38,'S1314'!AT38))</f>
        <v>0</v>
      </c>
      <c r="AU168" s="171"/>
      <c r="AV168" s="171"/>
      <c r="AW168" s="172">
        <f>IF(OR(
   AX38="L",LEN(AW38)=0,
   'S1311'!AX38="L",LEN('S1311'!AW38)=0,
   'S1312'!AX38="L",LEN('S1312'!AW38)=0,
   'S1313'!AX38="L",LEN('S1313'!AW38)=0,
   'S1314'!AX38="L",LEN('S1314'!AW38)=0
), "L",
SUM(AW38)-SUM('S1311'!AW38,'S1312'!AW38,'S1313'!AW38,'S1314'!AW38))</f>
        <v>0</v>
      </c>
      <c r="AX168" s="171"/>
      <c r="AY168" s="171"/>
      <c r="AZ168" s="172">
        <f>IF(OR(
   BA38="L",LEN(AZ38)=0,
   'S1311'!BA38="L",LEN('S1311'!AZ38)=0,
   'S1312'!BA38="L",LEN('S1312'!AZ38)=0,
   'S1313'!BA38="L",LEN('S1313'!AZ38)=0,
   'S1314'!BA38="L",LEN('S1314'!AZ38)=0
), "L",
SUM(AZ38)-SUM('S1311'!AZ38,'S1312'!AZ38,'S1313'!AZ38,'S1314'!AZ38))</f>
        <v>0</v>
      </c>
      <c r="BA168" s="171"/>
      <c r="BB168" s="171"/>
      <c r="BC168" s="172">
        <f>IF(OR(
   BD38="L",LEN(BC38)=0,
   'S1311'!BD38="L",LEN('S1311'!BC38)=0,
   'S1312'!BD38="L",LEN('S1312'!BC38)=0,
   'S1313'!BD38="L",LEN('S1313'!BC38)=0,
   'S1314'!BD38="L",LEN('S1314'!BC38)=0
), "L",
SUM(BC38)-SUM('S1311'!BC38,'S1312'!BC38,'S1313'!BC38,'S1314'!BC38))</f>
        <v>0</v>
      </c>
      <c r="BD168" s="171"/>
      <c r="BE168" s="171"/>
      <c r="BF168" s="172">
        <f>IF(OR(
   BG38="L",LEN(BF38)=0,
   'S1311'!BG38="L",LEN('S1311'!BF38)=0,
   'S1312'!BG38="L",LEN('S1312'!BF38)=0,
   'S1313'!BG38="L",LEN('S1313'!BF38)=0,
   'S1314'!BG38="L",LEN('S1314'!BF38)=0
), "L",
SUM(BF38)-SUM('S1311'!BF38,'S1312'!BF38,'S1313'!BF38,'S1314'!BF38))</f>
        <v>0</v>
      </c>
      <c r="BG168" s="171"/>
      <c r="BH168" s="171"/>
      <c r="BI168" s="172">
        <f>IF(OR(
   BJ38="L",LEN(BI38)=0,
   'S1311'!BJ38="L",LEN('S1311'!BI38)=0,
   'S1312'!BJ38="L",LEN('S1312'!BI38)=0,
   'S1313'!BJ38="L",LEN('S1313'!BI38)=0,
   'S1314'!BJ38="L",LEN('S1314'!BI38)=0
), "L",
SUM(BI38)-SUM('S1311'!BI38,'S1312'!BI38,'S1313'!BI38,'S1314'!BI38))</f>
        <v>0</v>
      </c>
      <c r="BJ168" s="171"/>
      <c r="BK168" s="171"/>
      <c r="BL168" s="172">
        <f>IF(OR(
   BM38="L",LEN(BL38)=0,
   'S1311'!BM38="L",LEN('S1311'!BL38)=0,
   'S1312'!BM38="L",LEN('S1312'!BL38)=0,
   'S1313'!BM38="L",LEN('S1313'!BL38)=0,
   'S1314'!BM38="L",LEN('S1314'!BL38)=0
), "L",
SUM(BL38)-SUM('S1311'!BL38,'S1312'!BL38,'S1313'!BL38,'S1314'!BL38))</f>
        <v>0</v>
      </c>
      <c r="BM168" s="171"/>
      <c r="BN168" s="171"/>
      <c r="BO168" s="172">
        <f>IF(OR(
   BP38="L",LEN(BO38)=0,
   'S1311'!BP38="L",LEN('S1311'!BO38)=0,
   'S1312'!BP38="L",LEN('S1312'!BO38)=0,
   'S1313'!BP38="L",LEN('S1313'!BO38)=0,
   'S1314'!BP38="L",LEN('S1314'!BO38)=0
), "L",
SUM(BO38)-SUM('S1311'!BO38,'S1312'!BO38,'S1313'!BO38,'S1314'!BO38))</f>
        <v>0</v>
      </c>
      <c r="BP168" s="171"/>
      <c r="BQ168" s="171"/>
      <c r="BR168" s="172">
        <f>IF(OR(
   BS38="L",LEN(BR38)=0,
   'S1311'!BS38="L",LEN('S1311'!BR38)=0,
   'S1312'!BS38="L",LEN('S1312'!BR38)=0,
   'S1313'!BS38="L",LEN('S1313'!BR38)=0,
   'S1314'!BS38="L",LEN('S1314'!BR38)=0
), "L",
SUM(BR38)-SUM('S1311'!BR38,'S1312'!BR38,'S1313'!BR38,'S1314'!BR38))</f>
        <v>0</v>
      </c>
      <c r="BS168" s="171"/>
      <c r="BT168" s="171"/>
      <c r="BU168" s="172">
        <f>IF(OR(
   BV38="L",LEN(BU38)=0,
   'S1311'!BV38="L",LEN('S1311'!BU38)=0,
   'S1312'!BV38="L",LEN('S1312'!BU38)=0,
   'S1313'!BV38="L",LEN('S1313'!BU38)=0,
   'S1314'!BV38="L",LEN('S1314'!BU38)=0
), "L",
SUM(BU38)-SUM('S1311'!BU38,'S1312'!BU38,'S1313'!BU38,'S1314'!BU38))</f>
        <v>0</v>
      </c>
      <c r="BV168" s="171"/>
      <c r="BW168" s="171"/>
      <c r="BX168" s="172">
        <f>IF(OR(
   BY38="L",LEN(BX38)=0,
   'S1311'!BY38="L",LEN('S1311'!BX38)=0,
   'S1312'!BY38="L",LEN('S1312'!BX38)=0,
   'S1313'!BY38="L",LEN('S1313'!BX38)=0,
   'S1314'!BY38="L",LEN('S1314'!BX38)=0
), "L",
SUM(BX38)-SUM('S1311'!BX38,'S1312'!BX38,'S1313'!BX38,'S1314'!BX38))</f>
        <v>0</v>
      </c>
      <c r="BY168" s="171"/>
      <c r="BZ168" s="171"/>
      <c r="CA168" s="172">
        <f>IF(OR(
   CB38="L",LEN(CA38)=0,
   'S1311'!CB38="L",LEN('S1311'!CA38)=0,
   'S1312'!CB38="L",LEN('S1312'!CA38)=0,
   'S1313'!CB38="L",LEN('S1313'!CA38)=0,
   'S1314'!CB38="L",LEN('S1314'!CA38)=0
), "L",
SUM(CA38)-SUM('S1311'!CA38,'S1312'!CA38,'S1313'!CA38,'S1314'!CA38))</f>
        <v>0</v>
      </c>
      <c r="CB168" s="171"/>
      <c r="CC168" s="171"/>
      <c r="CD168" s="172">
        <f>IF(OR(
   CE38="L",LEN(CD38)=0,
   'S1311'!CE38="L",LEN('S1311'!CD38)=0,
   'S1312'!CE38="L",LEN('S1312'!CD38)=0,
   'S1313'!CE38="L",LEN('S1313'!CD38)=0,
   'S1314'!CE38="L",LEN('S1314'!CD38)=0
), "L",
SUM(CD38)-SUM('S1311'!CD38,'S1312'!CD38,'S1313'!CD38,'S1314'!CD38))</f>
        <v>0</v>
      </c>
      <c r="CE168" s="171"/>
      <c r="CF168" s="171"/>
      <c r="CG168" s="172">
        <f>IF(OR(
   CH38="L",LEN(CG38)=0,
   'S1311'!CH38="L",LEN('S1311'!CG38)=0,
   'S1312'!CH38="L",LEN('S1312'!CG38)=0,
   'S1313'!CH38="L",LEN('S1313'!CG38)=0,
   'S1314'!CH38="L",LEN('S1314'!CG38)=0
), "L",
SUM(CG38)-SUM('S1311'!CG38,'S1312'!CG38,'S1313'!CG38,'S1314'!CG38))</f>
        <v>0</v>
      </c>
      <c r="CH168" s="171"/>
      <c r="CI168" s="171"/>
      <c r="CJ168" s="172">
        <f>IF(OR(
   CK38="L",LEN(CJ38)=0,
   'S1311'!CK38="L",LEN('S1311'!CJ38)=0,
   'S1312'!CK38="L",LEN('S1312'!CJ38)=0,
   'S1313'!CK38="L",LEN('S1313'!CJ38)=0,
   'S1314'!CK38="L",LEN('S1314'!CJ38)=0
), "L",
SUM(CJ38)-SUM('S1311'!CJ38,'S1312'!CJ38,'S1313'!CJ38,'S1314'!CJ38))</f>
        <v>0</v>
      </c>
      <c r="CK168" s="171"/>
      <c r="CL168" s="171"/>
      <c r="CM168" s="172">
        <f>IF(OR(
   CN38="L",LEN(CM38)=0,
   'S1311'!CN38="L",LEN('S1311'!CM38)=0,
   'S1312'!CN38="L",LEN('S1312'!CM38)=0,
   'S1313'!CN38="L",LEN('S1313'!CM38)=0,
   'S1314'!CN38="L",LEN('S1314'!CM38)=0
), "L",
SUM(CM38)-SUM('S1311'!CM38,'S1312'!CM38,'S1313'!CM38,'S1314'!CM38))</f>
        <v>0</v>
      </c>
      <c r="CN168" s="171"/>
      <c r="CO168" s="171"/>
      <c r="CP168" s="172">
        <f>IF(OR(
   CQ38="L",LEN(CP38)=0,
   'S1311'!CQ38="L",LEN('S1311'!CP38)=0,
   'S1312'!CQ38="L",LEN('S1312'!CP38)=0,
   'S1313'!CQ38="L",LEN('S1313'!CP38)=0,
   'S1314'!CQ38="L",LEN('S1314'!CP38)=0
), "L",
SUM(CP38)-SUM('S1311'!CP38,'S1312'!CP38,'S1313'!CP38,'S1314'!CP38))</f>
        <v>0</v>
      </c>
      <c r="CQ168" s="171"/>
      <c r="CR168" s="171"/>
      <c r="CS168" s="172" t="str">
        <f>IF(OR(
   CT38="L",LEN(CS38)=0,
   'S1311'!CT38="L",LEN('S1311'!CS38)=0,
   'S1312'!CT38="L",LEN('S1312'!CS38)=0,
   'S1313'!CT38="L",LEN('S1313'!CS38)=0,
   'S1314'!CT38="L",LEN('S1314'!CS38)=0
), "L",
SUM(CS38)-SUM('S1311'!CS38,'S1312'!CS38,'S1313'!CS38,'S1314'!CS38))</f>
        <v>L</v>
      </c>
      <c r="CT168" s="171"/>
      <c r="CU168" s="171"/>
      <c r="CV168" s="172" t="str">
        <f>IF(OR(
   CW38="L",LEN(CV38)=0,
   'S1311'!CW38="L",LEN('S1311'!CV38)=0,
   'S1312'!CW38="L",LEN('S1312'!CV38)=0,
   'S1313'!CW38="L",LEN('S1313'!CV38)=0,
   'S1314'!CW38="L",LEN('S1314'!CV38)=0
), "L",
SUM(CV38)-SUM('S1311'!CV38,'S1312'!CV38,'S1313'!CV38,'S1314'!CV38))</f>
        <v>L</v>
      </c>
      <c r="CW168" s="171"/>
      <c r="CX168" s="171"/>
      <c r="CY168" s="172" t="str">
        <f>IF(OR(
   CZ38="L",LEN(CY38)=0,
   'S1311'!CZ38="L",LEN('S1311'!CY38)=0,
   'S1312'!CZ38="L",LEN('S1312'!CY38)=0,
   'S1313'!CZ38="L",LEN('S1313'!CY38)=0,
   'S1314'!CZ38="L",LEN('S1314'!CY38)=0
), "L",
SUM(CY38)-SUM('S1311'!CY38,'S1312'!CY38,'S1313'!CY38,'S1314'!CY38))</f>
        <v>L</v>
      </c>
      <c r="CZ168" s="171"/>
      <c r="DA168" s="171"/>
      <c r="DB168" s="172" t="str">
        <f>IF(OR(
   DC38="L",LEN(DB38)=0,
   'S1311'!DC38="L",LEN('S1311'!DB38)=0,
   'S1312'!DC38="L",LEN('S1312'!DB38)=0,
   'S1313'!DC38="L",LEN('S1313'!DB38)=0,
   'S1314'!DC38="L",LEN('S1314'!DB38)=0
), "L",
SUM(DB38)-SUM('S1311'!DB38,'S1312'!DB38,'S1313'!DB38,'S1314'!DB38))</f>
        <v>L</v>
      </c>
      <c r="DC168" s="171"/>
      <c r="DD168" s="171"/>
      <c r="DE168" s="172" t="str">
        <f>IF(OR(
   DF38="L",LEN(DE38)=0,
   'S1311'!DF38="L",LEN('S1311'!DE38)=0,
   'S1312'!DF38="L",LEN('S1312'!DE38)=0,
   'S1313'!DF38="L",LEN('S1313'!DE38)=0,
   'S1314'!DF38="L",LEN('S1314'!DE38)=0
), "L",
SUM(DE38)-SUM('S1311'!DE38,'S1312'!DE38,'S1313'!DE38,'S1314'!DE38))</f>
        <v>L</v>
      </c>
      <c r="DF168" s="171"/>
      <c r="DG168" s="171"/>
    </row>
    <row r="169" spans="1:111" x14ac:dyDescent="0.25">
      <c r="A169" s="98" t="s">
        <v>440</v>
      </c>
      <c r="B169" s="98" t="s">
        <v>65</v>
      </c>
      <c r="C169" s="97"/>
      <c r="D169" s="172">
        <f>IF(OR(
   E39="L",LEN(D39)=0,
   'S1311'!E39="L",LEN('S1311'!D39)=0,
   'S1312'!E39="L",LEN('S1312'!D39)=0,
   'S1313'!E39="L",LEN('S1313'!D39)=0,
   'S1314'!E39="L",LEN('S1314'!D39)=0
), "L",
SUM(D39)-SUM('S1311'!D39,'S1312'!D39,'S1313'!D39,'S1314'!D39))</f>
        <v>0</v>
      </c>
      <c r="E169" s="171"/>
      <c r="F169" s="171"/>
      <c r="G169" s="172">
        <f>IF(OR(
   H39="L",LEN(G39)=0,
   'S1311'!H39="L",LEN('S1311'!G39)=0,
   'S1312'!H39="L",LEN('S1312'!G39)=0,
   'S1313'!H39="L",LEN('S1313'!G39)=0,
   'S1314'!H39="L",LEN('S1314'!G39)=0
), "L",
SUM(G39)-SUM('S1311'!G39,'S1312'!G39,'S1313'!G39,'S1314'!G39))</f>
        <v>0</v>
      </c>
      <c r="H169" s="171"/>
      <c r="I169" s="171"/>
      <c r="J169" s="172">
        <f>IF(OR(
   K39="L",LEN(J39)=0,
   'S1311'!K39="L",LEN('S1311'!J39)=0,
   'S1312'!K39="L",LEN('S1312'!J39)=0,
   'S1313'!K39="L",LEN('S1313'!J39)=0,
   'S1314'!K39="L",LEN('S1314'!J39)=0
), "L",
SUM(J39)-SUM('S1311'!J39,'S1312'!J39,'S1313'!J39,'S1314'!J39))</f>
        <v>0</v>
      </c>
      <c r="K169" s="171"/>
      <c r="L169" s="171"/>
      <c r="M169" s="172">
        <f>IF(OR(
   N39="L",LEN(M39)=0,
   'S1311'!N39="L",LEN('S1311'!M39)=0,
   'S1312'!N39="L",LEN('S1312'!M39)=0,
   'S1313'!N39="L",LEN('S1313'!M39)=0,
   'S1314'!N39="L",LEN('S1314'!M39)=0
), "L",
SUM(M39)-SUM('S1311'!M39,'S1312'!M39,'S1313'!M39,'S1314'!M39))</f>
        <v>0</v>
      </c>
      <c r="N169" s="171"/>
      <c r="O169" s="171"/>
      <c r="P169" s="172">
        <f>IF(OR(
   Q39="L",LEN(P39)=0,
   'S1311'!Q39="L",LEN('S1311'!P39)=0,
   'S1312'!Q39="L",LEN('S1312'!P39)=0,
   'S1313'!Q39="L",LEN('S1313'!P39)=0,
   'S1314'!Q39="L",LEN('S1314'!P39)=0
), "L",
SUM(P39)-SUM('S1311'!P39,'S1312'!P39,'S1313'!P39,'S1314'!P39))</f>
        <v>0</v>
      </c>
      <c r="Q169" s="171"/>
      <c r="R169" s="171"/>
      <c r="S169" s="172">
        <f>IF(OR(
   T39="L",LEN(S39)=0,
   'S1311'!T39="L",LEN('S1311'!S39)=0,
   'S1312'!T39="L",LEN('S1312'!S39)=0,
   'S1313'!T39="L",LEN('S1313'!S39)=0,
   'S1314'!T39="L",LEN('S1314'!S39)=0
), "L",
SUM(S39)-SUM('S1311'!S39,'S1312'!S39,'S1313'!S39,'S1314'!S39))</f>
        <v>0</v>
      </c>
      <c r="T169" s="171"/>
      <c r="U169" s="171"/>
      <c r="V169" s="172">
        <f>IF(OR(
   W39="L",LEN(V39)=0,
   'S1311'!W39="L",LEN('S1311'!V39)=0,
   'S1312'!W39="L",LEN('S1312'!V39)=0,
   'S1313'!W39="L",LEN('S1313'!V39)=0,
   'S1314'!W39="L",LEN('S1314'!V39)=0
), "L",
SUM(V39)-SUM('S1311'!V39,'S1312'!V39,'S1313'!V39,'S1314'!V39))</f>
        <v>0</v>
      </c>
      <c r="W169" s="171"/>
      <c r="X169" s="171"/>
      <c r="Y169" s="172">
        <f>IF(OR(
   Z39="L",LEN(Y39)=0,
   'S1311'!Z39="L",LEN('S1311'!Y39)=0,
   'S1312'!Z39="L",LEN('S1312'!Y39)=0,
   'S1313'!Z39="L",LEN('S1313'!Y39)=0,
   'S1314'!Z39="L",LEN('S1314'!Y39)=0
), "L",
SUM(Y39)-SUM('S1311'!Y39,'S1312'!Y39,'S1313'!Y39,'S1314'!Y39))</f>
        <v>0</v>
      </c>
      <c r="Z169" s="171"/>
      <c r="AA169" s="171"/>
      <c r="AB169" s="172">
        <f>IF(OR(
   AC39="L",LEN(AB39)=0,
   'S1311'!AC39="L",LEN('S1311'!AB39)=0,
   'S1312'!AC39="L",LEN('S1312'!AB39)=0,
   'S1313'!AC39="L",LEN('S1313'!AB39)=0,
   'S1314'!AC39="L",LEN('S1314'!AB39)=0
), "L",
SUM(AB39)-SUM('S1311'!AB39,'S1312'!AB39,'S1313'!AB39,'S1314'!AB39))</f>
        <v>0</v>
      </c>
      <c r="AC169" s="171"/>
      <c r="AD169" s="171"/>
      <c r="AE169" s="172">
        <f>IF(OR(
   AF39="L",LEN(AE39)=0,
   'S1311'!AF39="L",LEN('S1311'!AE39)=0,
   'S1312'!AF39="L",LEN('S1312'!AE39)=0,
   'S1313'!AF39="L",LEN('S1313'!AE39)=0,
   'S1314'!AF39="L",LEN('S1314'!AE39)=0
), "L",
SUM(AE39)-SUM('S1311'!AE39,'S1312'!AE39,'S1313'!AE39,'S1314'!AE39))</f>
        <v>0</v>
      </c>
      <c r="AF169" s="171"/>
      <c r="AG169" s="171"/>
      <c r="AH169" s="172">
        <f>IF(OR(
   AI39="L",LEN(AH39)=0,
   'S1311'!AI39="L",LEN('S1311'!AH39)=0,
   'S1312'!AI39="L",LEN('S1312'!AH39)=0,
   'S1313'!AI39="L",LEN('S1313'!AH39)=0,
   'S1314'!AI39="L",LEN('S1314'!AH39)=0
), "L",
SUM(AH39)-SUM('S1311'!AH39,'S1312'!AH39,'S1313'!AH39,'S1314'!AH39))</f>
        <v>0</v>
      </c>
      <c r="AI169" s="171"/>
      <c r="AJ169" s="171"/>
      <c r="AK169" s="172">
        <f>IF(OR(
   AL39="L",LEN(AK39)=0,
   'S1311'!AL39="L",LEN('S1311'!AK39)=0,
   'S1312'!AL39="L",LEN('S1312'!AK39)=0,
   'S1313'!AL39="L",LEN('S1313'!AK39)=0,
   'S1314'!AL39="L",LEN('S1314'!AK39)=0
), "L",
SUM(AK39)-SUM('S1311'!AK39,'S1312'!AK39,'S1313'!AK39,'S1314'!AK39))</f>
        <v>0</v>
      </c>
      <c r="AL169" s="171"/>
      <c r="AM169" s="171"/>
      <c r="AN169" s="172">
        <f>IF(OR(
   AO39="L",LEN(AN39)=0,
   'S1311'!AO39="L",LEN('S1311'!AN39)=0,
   'S1312'!AO39="L",LEN('S1312'!AN39)=0,
   'S1313'!AO39="L",LEN('S1313'!AN39)=0,
   'S1314'!AO39="L",LEN('S1314'!AN39)=0
), "L",
SUM(AN39)-SUM('S1311'!AN39,'S1312'!AN39,'S1313'!AN39,'S1314'!AN39))</f>
        <v>0</v>
      </c>
      <c r="AO169" s="171"/>
      <c r="AP169" s="171"/>
      <c r="AQ169" s="172">
        <f>IF(OR(
   AR39="L",LEN(AQ39)=0,
   'S1311'!AR39="L",LEN('S1311'!AQ39)=0,
   'S1312'!AR39="L",LEN('S1312'!AQ39)=0,
   'S1313'!AR39="L",LEN('S1313'!AQ39)=0,
   'S1314'!AR39="L",LEN('S1314'!AQ39)=0
), "L",
SUM(AQ39)-SUM('S1311'!AQ39,'S1312'!AQ39,'S1313'!AQ39,'S1314'!AQ39))</f>
        <v>0</v>
      </c>
      <c r="AR169" s="171"/>
      <c r="AS169" s="171"/>
      <c r="AT169" s="172">
        <f>IF(OR(
   AU39="L",LEN(AT39)=0,
   'S1311'!AU39="L",LEN('S1311'!AT39)=0,
   'S1312'!AU39="L",LEN('S1312'!AT39)=0,
   'S1313'!AU39="L",LEN('S1313'!AT39)=0,
   'S1314'!AU39="L",LEN('S1314'!AT39)=0
), "L",
SUM(AT39)-SUM('S1311'!AT39,'S1312'!AT39,'S1313'!AT39,'S1314'!AT39))</f>
        <v>0</v>
      </c>
      <c r="AU169" s="171"/>
      <c r="AV169" s="171"/>
      <c r="AW169" s="172">
        <f>IF(OR(
   AX39="L",LEN(AW39)=0,
   'S1311'!AX39="L",LEN('S1311'!AW39)=0,
   'S1312'!AX39="L",LEN('S1312'!AW39)=0,
   'S1313'!AX39="L",LEN('S1313'!AW39)=0,
   'S1314'!AX39="L",LEN('S1314'!AW39)=0
), "L",
SUM(AW39)-SUM('S1311'!AW39,'S1312'!AW39,'S1313'!AW39,'S1314'!AW39))</f>
        <v>0</v>
      </c>
      <c r="AX169" s="171"/>
      <c r="AY169" s="171"/>
      <c r="AZ169" s="172">
        <f>IF(OR(
   BA39="L",LEN(AZ39)=0,
   'S1311'!BA39="L",LEN('S1311'!AZ39)=0,
   'S1312'!BA39="L",LEN('S1312'!AZ39)=0,
   'S1313'!BA39="L",LEN('S1313'!AZ39)=0,
   'S1314'!BA39="L",LEN('S1314'!AZ39)=0
), "L",
SUM(AZ39)-SUM('S1311'!AZ39,'S1312'!AZ39,'S1313'!AZ39,'S1314'!AZ39))</f>
        <v>0</v>
      </c>
      <c r="BA169" s="171"/>
      <c r="BB169" s="171"/>
      <c r="BC169" s="172">
        <f>IF(OR(
   BD39="L",LEN(BC39)=0,
   'S1311'!BD39="L",LEN('S1311'!BC39)=0,
   'S1312'!BD39="L",LEN('S1312'!BC39)=0,
   'S1313'!BD39="L",LEN('S1313'!BC39)=0,
   'S1314'!BD39="L",LEN('S1314'!BC39)=0
), "L",
SUM(BC39)-SUM('S1311'!BC39,'S1312'!BC39,'S1313'!BC39,'S1314'!BC39))</f>
        <v>0</v>
      </c>
      <c r="BD169" s="171"/>
      <c r="BE169" s="171"/>
      <c r="BF169" s="172">
        <f>IF(OR(
   BG39="L",LEN(BF39)=0,
   'S1311'!BG39="L",LEN('S1311'!BF39)=0,
   'S1312'!BG39="L",LEN('S1312'!BF39)=0,
   'S1313'!BG39="L",LEN('S1313'!BF39)=0,
   'S1314'!BG39="L",LEN('S1314'!BF39)=0
), "L",
SUM(BF39)-SUM('S1311'!BF39,'S1312'!BF39,'S1313'!BF39,'S1314'!BF39))</f>
        <v>0</v>
      </c>
      <c r="BG169" s="171"/>
      <c r="BH169" s="171"/>
      <c r="BI169" s="172">
        <f>IF(OR(
   BJ39="L",LEN(BI39)=0,
   'S1311'!BJ39="L",LEN('S1311'!BI39)=0,
   'S1312'!BJ39="L",LEN('S1312'!BI39)=0,
   'S1313'!BJ39="L",LEN('S1313'!BI39)=0,
   'S1314'!BJ39="L",LEN('S1314'!BI39)=0
), "L",
SUM(BI39)-SUM('S1311'!BI39,'S1312'!BI39,'S1313'!BI39,'S1314'!BI39))</f>
        <v>0</v>
      </c>
      <c r="BJ169" s="171"/>
      <c r="BK169" s="171"/>
      <c r="BL169" s="172">
        <f>IF(OR(
   BM39="L",LEN(BL39)=0,
   'S1311'!BM39="L",LEN('S1311'!BL39)=0,
   'S1312'!BM39="L",LEN('S1312'!BL39)=0,
   'S1313'!BM39="L",LEN('S1313'!BL39)=0,
   'S1314'!BM39="L",LEN('S1314'!BL39)=0
), "L",
SUM(BL39)-SUM('S1311'!BL39,'S1312'!BL39,'S1313'!BL39,'S1314'!BL39))</f>
        <v>0</v>
      </c>
      <c r="BM169" s="171"/>
      <c r="BN169" s="171"/>
      <c r="BO169" s="172">
        <f>IF(OR(
   BP39="L",LEN(BO39)=0,
   'S1311'!BP39="L",LEN('S1311'!BO39)=0,
   'S1312'!BP39="L",LEN('S1312'!BO39)=0,
   'S1313'!BP39="L",LEN('S1313'!BO39)=0,
   'S1314'!BP39="L",LEN('S1314'!BO39)=0
), "L",
SUM(BO39)-SUM('S1311'!BO39,'S1312'!BO39,'S1313'!BO39,'S1314'!BO39))</f>
        <v>0</v>
      </c>
      <c r="BP169" s="171"/>
      <c r="BQ169" s="171"/>
      <c r="BR169" s="172">
        <f>IF(OR(
   BS39="L",LEN(BR39)=0,
   'S1311'!BS39="L",LEN('S1311'!BR39)=0,
   'S1312'!BS39="L",LEN('S1312'!BR39)=0,
   'S1313'!BS39="L",LEN('S1313'!BR39)=0,
   'S1314'!BS39="L",LEN('S1314'!BR39)=0
), "L",
SUM(BR39)-SUM('S1311'!BR39,'S1312'!BR39,'S1313'!BR39,'S1314'!BR39))</f>
        <v>0</v>
      </c>
      <c r="BS169" s="171"/>
      <c r="BT169" s="171"/>
      <c r="BU169" s="172">
        <f>IF(OR(
   BV39="L",LEN(BU39)=0,
   'S1311'!BV39="L",LEN('S1311'!BU39)=0,
   'S1312'!BV39="L",LEN('S1312'!BU39)=0,
   'S1313'!BV39="L",LEN('S1313'!BU39)=0,
   'S1314'!BV39="L",LEN('S1314'!BU39)=0
), "L",
SUM(BU39)-SUM('S1311'!BU39,'S1312'!BU39,'S1313'!BU39,'S1314'!BU39))</f>
        <v>0</v>
      </c>
      <c r="BV169" s="171"/>
      <c r="BW169" s="171"/>
      <c r="BX169" s="172">
        <f>IF(OR(
   BY39="L",LEN(BX39)=0,
   'S1311'!BY39="L",LEN('S1311'!BX39)=0,
   'S1312'!BY39="L",LEN('S1312'!BX39)=0,
   'S1313'!BY39="L",LEN('S1313'!BX39)=0,
   'S1314'!BY39="L",LEN('S1314'!BX39)=0
), "L",
SUM(BX39)-SUM('S1311'!BX39,'S1312'!BX39,'S1313'!BX39,'S1314'!BX39))</f>
        <v>0</v>
      </c>
      <c r="BY169" s="171"/>
      <c r="BZ169" s="171"/>
      <c r="CA169" s="172">
        <f>IF(OR(
   CB39="L",LEN(CA39)=0,
   'S1311'!CB39="L",LEN('S1311'!CA39)=0,
   'S1312'!CB39="L",LEN('S1312'!CA39)=0,
   'S1313'!CB39="L",LEN('S1313'!CA39)=0,
   'S1314'!CB39="L",LEN('S1314'!CA39)=0
), "L",
SUM(CA39)-SUM('S1311'!CA39,'S1312'!CA39,'S1313'!CA39,'S1314'!CA39))</f>
        <v>0</v>
      </c>
      <c r="CB169" s="171"/>
      <c r="CC169" s="171"/>
      <c r="CD169" s="172">
        <f>IF(OR(
   CE39="L",LEN(CD39)=0,
   'S1311'!CE39="L",LEN('S1311'!CD39)=0,
   'S1312'!CE39="L",LEN('S1312'!CD39)=0,
   'S1313'!CE39="L",LEN('S1313'!CD39)=0,
   'S1314'!CE39="L",LEN('S1314'!CD39)=0
), "L",
SUM(CD39)-SUM('S1311'!CD39,'S1312'!CD39,'S1313'!CD39,'S1314'!CD39))</f>
        <v>0</v>
      </c>
      <c r="CE169" s="171"/>
      <c r="CF169" s="171"/>
      <c r="CG169" s="172">
        <f>IF(OR(
   CH39="L",LEN(CG39)=0,
   'S1311'!CH39="L",LEN('S1311'!CG39)=0,
   'S1312'!CH39="L",LEN('S1312'!CG39)=0,
   'S1313'!CH39="L",LEN('S1313'!CG39)=0,
   'S1314'!CH39="L",LEN('S1314'!CG39)=0
), "L",
SUM(CG39)-SUM('S1311'!CG39,'S1312'!CG39,'S1313'!CG39,'S1314'!CG39))</f>
        <v>0</v>
      </c>
      <c r="CH169" s="171"/>
      <c r="CI169" s="171"/>
      <c r="CJ169" s="172">
        <f>IF(OR(
   CK39="L",LEN(CJ39)=0,
   'S1311'!CK39="L",LEN('S1311'!CJ39)=0,
   'S1312'!CK39="L",LEN('S1312'!CJ39)=0,
   'S1313'!CK39="L",LEN('S1313'!CJ39)=0,
   'S1314'!CK39="L",LEN('S1314'!CJ39)=0
), "L",
SUM(CJ39)-SUM('S1311'!CJ39,'S1312'!CJ39,'S1313'!CJ39,'S1314'!CJ39))</f>
        <v>0</v>
      </c>
      <c r="CK169" s="171"/>
      <c r="CL169" s="171"/>
      <c r="CM169" s="172">
        <f>IF(OR(
   CN39="L",LEN(CM39)=0,
   'S1311'!CN39="L",LEN('S1311'!CM39)=0,
   'S1312'!CN39="L",LEN('S1312'!CM39)=0,
   'S1313'!CN39="L",LEN('S1313'!CM39)=0,
   'S1314'!CN39="L",LEN('S1314'!CM39)=0
), "L",
SUM(CM39)-SUM('S1311'!CM39,'S1312'!CM39,'S1313'!CM39,'S1314'!CM39))</f>
        <v>0</v>
      </c>
      <c r="CN169" s="171"/>
      <c r="CO169" s="171"/>
      <c r="CP169" s="172">
        <f>IF(OR(
   CQ39="L",LEN(CP39)=0,
   'S1311'!CQ39="L",LEN('S1311'!CP39)=0,
   'S1312'!CQ39="L",LEN('S1312'!CP39)=0,
   'S1313'!CQ39="L",LEN('S1313'!CP39)=0,
   'S1314'!CQ39="L",LEN('S1314'!CP39)=0
), "L",
SUM(CP39)-SUM('S1311'!CP39,'S1312'!CP39,'S1313'!CP39,'S1314'!CP39))</f>
        <v>0</v>
      </c>
      <c r="CQ169" s="171"/>
      <c r="CR169" s="171"/>
      <c r="CS169" s="172" t="str">
        <f>IF(OR(
   CT39="L",LEN(CS39)=0,
   'S1311'!CT39="L",LEN('S1311'!CS39)=0,
   'S1312'!CT39="L",LEN('S1312'!CS39)=0,
   'S1313'!CT39="L",LEN('S1313'!CS39)=0,
   'S1314'!CT39="L",LEN('S1314'!CS39)=0
), "L",
SUM(CS39)-SUM('S1311'!CS39,'S1312'!CS39,'S1313'!CS39,'S1314'!CS39))</f>
        <v>L</v>
      </c>
      <c r="CT169" s="171"/>
      <c r="CU169" s="171"/>
      <c r="CV169" s="172" t="str">
        <f>IF(OR(
   CW39="L",LEN(CV39)=0,
   'S1311'!CW39="L",LEN('S1311'!CV39)=0,
   'S1312'!CW39="L",LEN('S1312'!CV39)=0,
   'S1313'!CW39="L",LEN('S1313'!CV39)=0,
   'S1314'!CW39="L",LEN('S1314'!CV39)=0
), "L",
SUM(CV39)-SUM('S1311'!CV39,'S1312'!CV39,'S1313'!CV39,'S1314'!CV39))</f>
        <v>L</v>
      </c>
      <c r="CW169" s="171"/>
      <c r="CX169" s="171"/>
      <c r="CY169" s="172" t="str">
        <f>IF(OR(
   CZ39="L",LEN(CY39)=0,
   'S1311'!CZ39="L",LEN('S1311'!CY39)=0,
   'S1312'!CZ39="L",LEN('S1312'!CY39)=0,
   'S1313'!CZ39="L",LEN('S1313'!CY39)=0,
   'S1314'!CZ39="L",LEN('S1314'!CY39)=0
), "L",
SUM(CY39)-SUM('S1311'!CY39,'S1312'!CY39,'S1313'!CY39,'S1314'!CY39))</f>
        <v>L</v>
      </c>
      <c r="CZ169" s="171"/>
      <c r="DA169" s="171"/>
      <c r="DB169" s="172" t="str">
        <f>IF(OR(
   DC39="L",LEN(DB39)=0,
   'S1311'!DC39="L",LEN('S1311'!DB39)=0,
   'S1312'!DC39="L",LEN('S1312'!DB39)=0,
   'S1313'!DC39="L",LEN('S1313'!DB39)=0,
   'S1314'!DC39="L",LEN('S1314'!DB39)=0
), "L",
SUM(DB39)-SUM('S1311'!DB39,'S1312'!DB39,'S1313'!DB39,'S1314'!DB39))</f>
        <v>L</v>
      </c>
      <c r="DC169" s="171"/>
      <c r="DD169" s="171"/>
      <c r="DE169" s="172" t="str">
        <f>IF(OR(
   DF39="L",LEN(DE39)=0,
   'S1311'!DF39="L",LEN('S1311'!DE39)=0,
   'S1312'!DF39="L",LEN('S1312'!DE39)=0,
   'S1313'!DF39="L",LEN('S1313'!DE39)=0,
   'S1314'!DF39="L",LEN('S1314'!DE39)=0
), "L",
SUM(DE39)-SUM('S1311'!DE39,'S1312'!DE39,'S1313'!DE39,'S1314'!DE39))</f>
        <v>L</v>
      </c>
      <c r="DF169" s="171"/>
      <c r="DG169" s="171"/>
    </row>
    <row r="170" spans="1:111" x14ac:dyDescent="0.25">
      <c r="A170" s="98" t="s">
        <v>441</v>
      </c>
      <c r="B170" s="98" t="s">
        <v>111</v>
      </c>
      <c r="C170" s="97"/>
      <c r="D170" s="172">
        <f>IF(OR(
   E40="L",LEN(D40)=0,
   'S1311'!E40="L",LEN('S1311'!D40)=0,
   'S1312'!E40="L",LEN('S1312'!D40)=0,
   'S1313'!E40="L",LEN('S1313'!D40)=0,
   'S1314'!E40="L",LEN('S1314'!D40)=0
), "L",
SUM(D40)-SUM('S1311'!D40,'S1312'!D40,'S1313'!D40,'S1314'!D40))</f>
        <v>0</v>
      </c>
      <c r="E170" s="171"/>
      <c r="F170" s="171"/>
      <c r="G170" s="172">
        <f>IF(OR(
   H40="L",LEN(G40)=0,
   'S1311'!H40="L",LEN('S1311'!G40)=0,
   'S1312'!H40="L",LEN('S1312'!G40)=0,
   'S1313'!H40="L",LEN('S1313'!G40)=0,
   'S1314'!H40="L",LEN('S1314'!G40)=0
), "L",
SUM(G40)-SUM('S1311'!G40,'S1312'!G40,'S1313'!G40,'S1314'!G40))</f>
        <v>0</v>
      </c>
      <c r="H170" s="171"/>
      <c r="I170" s="171"/>
      <c r="J170" s="172">
        <f>IF(OR(
   K40="L",LEN(J40)=0,
   'S1311'!K40="L",LEN('S1311'!J40)=0,
   'S1312'!K40="L",LEN('S1312'!J40)=0,
   'S1313'!K40="L",LEN('S1313'!J40)=0,
   'S1314'!K40="L",LEN('S1314'!J40)=0
), "L",
SUM(J40)-SUM('S1311'!J40,'S1312'!J40,'S1313'!J40,'S1314'!J40))</f>
        <v>0</v>
      </c>
      <c r="K170" s="171"/>
      <c r="L170" s="171"/>
      <c r="M170" s="172">
        <f>IF(OR(
   N40="L",LEN(M40)=0,
   'S1311'!N40="L",LEN('S1311'!M40)=0,
   'S1312'!N40="L",LEN('S1312'!M40)=0,
   'S1313'!N40="L",LEN('S1313'!M40)=0,
   'S1314'!N40="L",LEN('S1314'!M40)=0
), "L",
SUM(M40)-SUM('S1311'!M40,'S1312'!M40,'S1313'!M40,'S1314'!M40))</f>
        <v>0</v>
      </c>
      <c r="N170" s="171"/>
      <c r="O170" s="171"/>
      <c r="P170" s="172">
        <f>IF(OR(
   Q40="L",LEN(P40)=0,
   'S1311'!Q40="L",LEN('S1311'!P40)=0,
   'S1312'!Q40="L",LEN('S1312'!P40)=0,
   'S1313'!Q40="L",LEN('S1313'!P40)=0,
   'S1314'!Q40="L",LEN('S1314'!P40)=0
), "L",
SUM(P40)-SUM('S1311'!P40,'S1312'!P40,'S1313'!P40,'S1314'!P40))</f>
        <v>0</v>
      </c>
      <c r="Q170" s="171"/>
      <c r="R170" s="171"/>
      <c r="S170" s="172">
        <f>IF(OR(
   T40="L",LEN(S40)=0,
   'S1311'!T40="L",LEN('S1311'!S40)=0,
   'S1312'!T40="L",LEN('S1312'!S40)=0,
   'S1313'!T40="L",LEN('S1313'!S40)=0,
   'S1314'!T40="L",LEN('S1314'!S40)=0
), "L",
SUM(S40)-SUM('S1311'!S40,'S1312'!S40,'S1313'!S40,'S1314'!S40))</f>
        <v>0</v>
      </c>
      <c r="T170" s="171"/>
      <c r="U170" s="171"/>
      <c r="V170" s="172">
        <f>IF(OR(
   W40="L",LEN(V40)=0,
   'S1311'!W40="L",LEN('S1311'!V40)=0,
   'S1312'!W40="L",LEN('S1312'!V40)=0,
   'S1313'!W40="L",LEN('S1313'!V40)=0,
   'S1314'!W40="L",LEN('S1314'!V40)=0
), "L",
SUM(V40)-SUM('S1311'!V40,'S1312'!V40,'S1313'!V40,'S1314'!V40))</f>
        <v>0</v>
      </c>
      <c r="W170" s="171"/>
      <c r="X170" s="171"/>
      <c r="Y170" s="172">
        <f>IF(OR(
   Z40="L",LEN(Y40)=0,
   'S1311'!Z40="L",LEN('S1311'!Y40)=0,
   'S1312'!Z40="L",LEN('S1312'!Y40)=0,
   'S1313'!Z40="L",LEN('S1313'!Y40)=0,
   'S1314'!Z40="L",LEN('S1314'!Y40)=0
), "L",
SUM(Y40)-SUM('S1311'!Y40,'S1312'!Y40,'S1313'!Y40,'S1314'!Y40))</f>
        <v>0</v>
      </c>
      <c r="Z170" s="171"/>
      <c r="AA170" s="171"/>
      <c r="AB170" s="172">
        <f>IF(OR(
   AC40="L",LEN(AB40)=0,
   'S1311'!AC40="L",LEN('S1311'!AB40)=0,
   'S1312'!AC40="L",LEN('S1312'!AB40)=0,
   'S1313'!AC40="L",LEN('S1313'!AB40)=0,
   'S1314'!AC40="L",LEN('S1314'!AB40)=0
), "L",
SUM(AB40)-SUM('S1311'!AB40,'S1312'!AB40,'S1313'!AB40,'S1314'!AB40))</f>
        <v>0</v>
      </c>
      <c r="AC170" s="171"/>
      <c r="AD170" s="171"/>
      <c r="AE170" s="172">
        <f>IF(OR(
   AF40="L",LEN(AE40)=0,
   'S1311'!AF40="L",LEN('S1311'!AE40)=0,
   'S1312'!AF40="L",LEN('S1312'!AE40)=0,
   'S1313'!AF40="L",LEN('S1313'!AE40)=0,
   'S1314'!AF40="L",LEN('S1314'!AE40)=0
), "L",
SUM(AE40)-SUM('S1311'!AE40,'S1312'!AE40,'S1313'!AE40,'S1314'!AE40))</f>
        <v>0</v>
      </c>
      <c r="AF170" s="171"/>
      <c r="AG170" s="171"/>
      <c r="AH170" s="172">
        <f>IF(OR(
   AI40="L",LEN(AH40)=0,
   'S1311'!AI40="L",LEN('S1311'!AH40)=0,
   'S1312'!AI40="L",LEN('S1312'!AH40)=0,
   'S1313'!AI40="L",LEN('S1313'!AH40)=0,
   'S1314'!AI40="L",LEN('S1314'!AH40)=0
), "L",
SUM(AH40)-SUM('S1311'!AH40,'S1312'!AH40,'S1313'!AH40,'S1314'!AH40))</f>
        <v>0</v>
      </c>
      <c r="AI170" s="171"/>
      <c r="AJ170" s="171"/>
      <c r="AK170" s="172">
        <f>IF(OR(
   AL40="L",LEN(AK40)=0,
   'S1311'!AL40="L",LEN('S1311'!AK40)=0,
   'S1312'!AL40="L",LEN('S1312'!AK40)=0,
   'S1313'!AL40="L",LEN('S1313'!AK40)=0,
   'S1314'!AL40="L",LEN('S1314'!AK40)=0
), "L",
SUM(AK40)-SUM('S1311'!AK40,'S1312'!AK40,'S1313'!AK40,'S1314'!AK40))</f>
        <v>0</v>
      </c>
      <c r="AL170" s="171"/>
      <c r="AM170" s="171"/>
      <c r="AN170" s="172">
        <f>IF(OR(
   AO40="L",LEN(AN40)=0,
   'S1311'!AO40="L",LEN('S1311'!AN40)=0,
   'S1312'!AO40="L",LEN('S1312'!AN40)=0,
   'S1313'!AO40="L",LEN('S1313'!AN40)=0,
   'S1314'!AO40="L",LEN('S1314'!AN40)=0
), "L",
SUM(AN40)-SUM('S1311'!AN40,'S1312'!AN40,'S1313'!AN40,'S1314'!AN40))</f>
        <v>0</v>
      </c>
      <c r="AO170" s="171"/>
      <c r="AP170" s="171"/>
      <c r="AQ170" s="172">
        <f>IF(OR(
   AR40="L",LEN(AQ40)=0,
   'S1311'!AR40="L",LEN('S1311'!AQ40)=0,
   'S1312'!AR40="L",LEN('S1312'!AQ40)=0,
   'S1313'!AR40="L",LEN('S1313'!AQ40)=0,
   'S1314'!AR40="L",LEN('S1314'!AQ40)=0
), "L",
SUM(AQ40)-SUM('S1311'!AQ40,'S1312'!AQ40,'S1313'!AQ40,'S1314'!AQ40))</f>
        <v>0</v>
      </c>
      <c r="AR170" s="171"/>
      <c r="AS170" s="171"/>
      <c r="AT170" s="172">
        <f>IF(OR(
   AU40="L",LEN(AT40)=0,
   'S1311'!AU40="L",LEN('S1311'!AT40)=0,
   'S1312'!AU40="L",LEN('S1312'!AT40)=0,
   'S1313'!AU40="L",LEN('S1313'!AT40)=0,
   'S1314'!AU40="L",LEN('S1314'!AT40)=0
), "L",
SUM(AT40)-SUM('S1311'!AT40,'S1312'!AT40,'S1313'!AT40,'S1314'!AT40))</f>
        <v>0</v>
      </c>
      <c r="AU170" s="171"/>
      <c r="AV170" s="171"/>
      <c r="AW170" s="172">
        <f>IF(OR(
   AX40="L",LEN(AW40)=0,
   'S1311'!AX40="L",LEN('S1311'!AW40)=0,
   'S1312'!AX40="L",LEN('S1312'!AW40)=0,
   'S1313'!AX40="L",LEN('S1313'!AW40)=0,
   'S1314'!AX40="L",LEN('S1314'!AW40)=0
), "L",
SUM(AW40)-SUM('S1311'!AW40,'S1312'!AW40,'S1313'!AW40,'S1314'!AW40))</f>
        <v>0</v>
      </c>
      <c r="AX170" s="171"/>
      <c r="AY170" s="171"/>
      <c r="AZ170" s="172">
        <f>IF(OR(
   BA40="L",LEN(AZ40)=0,
   'S1311'!BA40="L",LEN('S1311'!AZ40)=0,
   'S1312'!BA40="L",LEN('S1312'!AZ40)=0,
   'S1313'!BA40="L",LEN('S1313'!AZ40)=0,
   'S1314'!BA40="L",LEN('S1314'!AZ40)=0
), "L",
SUM(AZ40)-SUM('S1311'!AZ40,'S1312'!AZ40,'S1313'!AZ40,'S1314'!AZ40))</f>
        <v>0</v>
      </c>
      <c r="BA170" s="171"/>
      <c r="BB170" s="171"/>
      <c r="BC170" s="172">
        <f>IF(OR(
   BD40="L",LEN(BC40)=0,
   'S1311'!BD40="L",LEN('S1311'!BC40)=0,
   'S1312'!BD40="L",LEN('S1312'!BC40)=0,
   'S1313'!BD40="L",LEN('S1313'!BC40)=0,
   'S1314'!BD40="L",LEN('S1314'!BC40)=0
), "L",
SUM(BC40)-SUM('S1311'!BC40,'S1312'!BC40,'S1313'!BC40,'S1314'!BC40))</f>
        <v>0</v>
      </c>
      <c r="BD170" s="171"/>
      <c r="BE170" s="171"/>
      <c r="BF170" s="172">
        <f>IF(OR(
   BG40="L",LEN(BF40)=0,
   'S1311'!BG40="L",LEN('S1311'!BF40)=0,
   'S1312'!BG40="L",LEN('S1312'!BF40)=0,
   'S1313'!BG40="L",LEN('S1313'!BF40)=0,
   'S1314'!BG40="L",LEN('S1314'!BF40)=0
), "L",
SUM(BF40)-SUM('S1311'!BF40,'S1312'!BF40,'S1313'!BF40,'S1314'!BF40))</f>
        <v>0</v>
      </c>
      <c r="BG170" s="171"/>
      <c r="BH170" s="171"/>
      <c r="BI170" s="172">
        <f>IF(OR(
   BJ40="L",LEN(BI40)=0,
   'S1311'!BJ40="L",LEN('S1311'!BI40)=0,
   'S1312'!BJ40="L",LEN('S1312'!BI40)=0,
   'S1313'!BJ40="L",LEN('S1313'!BI40)=0,
   'S1314'!BJ40="L",LEN('S1314'!BI40)=0
), "L",
SUM(BI40)-SUM('S1311'!BI40,'S1312'!BI40,'S1313'!BI40,'S1314'!BI40))</f>
        <v>0</v>
      </c>
      <c r="BJ170" s="171"/>
      <c r="BK170" s="171"/>
      <c r="BL170" s="172">
        <f>IF(OR(
   BM40="L",LEN(BL40)=0,
   'S1311'!BM40="L",LEN('S1311'!BL40)=0,
   'S1312'!BM40="L",LEN('S1312'!BL40)=0,
   'S1313'!BM40="L",LEN('S1313'!BL40)=0,
   'S1314'!BM40="L",LEN('S1314'!BL40)=0
), "L",
SUM(BL40)-SUM('S1311'!BL40,'S1312'!BL40,'S1313'!BL40,'S1314'!BL40))</f>
        <v>0</v>
      </c>
      <c r="BM170" s="171"/>
      <c r="BN170" s="171"/>
      <c r="BO170" s="172">
        <f>IF(OR(
   BP40="L",LEN(BO40)=0,
   'S1311'!BP40="L",LEN('S1311'!BO40)=0,
   'S1312'!BP40="L",LEN('S1312'!BO40)=0,
   'S1313'!BP40="L",LEN('S1313'!BO40)=0,
   'S1314'!BP40="L",LEN('S1314'!BO40)=0
), "L",
SUM(BO40)-SUM('S1311'!BO40,'S1312'!BO40,'S1313'!BO40,'S1314'!BO40))</f>
        <v>0</v>
      </c>
      <c r="BP170" s="171"/>
      <c r="BQ170" s="171"/>
      <c r="BR170" s="172">
        <f>IF(OR(
   BS40="L",LEN(BR40)=0,
   'S1311'!BS40="L",LEN('S1311'!BR40)=0,
   'S1312'!BS40="L",LEN('S1312'!BR40)=0,
   'S1313'!BS40="L",LEN('S1313'!BR40)=0,
   'S1314'!BS40="L",LEN('S1314'!BR40)=0
), "L",
SUM(BR40)-SUM('S1311'!BR40,'S1312'!BR40,'S1313'!BR40,'S1314'!BR40))</f>
        <v>0</v>
      </c>
      <c r="BS170" s="171"/>
      <c r="BT170" s="171"/>
      <c r="BU170" s="172">
        <f>IF(OR(
   BV40="L",LEN(BU40)=0,
   'S1311'!BV40="L",LEN('S1311'!BU40)=0,
   'S1312'!BV40="L",LEN('S1312'!BU40)=0,
   'S1313'!BV40="L",LEN('S1313'!BU40)=0,
   'S1314'!BV40="L",LEN('S1314'!BU40)=0
), "L",
SUM(BU40)-SUM('S1311'!BU40,'S1312'!BU40,'S1313'!BU40,'S1314'!BU40))</f>
        <v>0</v>
      </c>
      <c r="BV170" s="171"/>
      <c r="BW170" s="171"/>
      <c r="BX170" s="172">
        <f>IF(OR(
   BY40="L",LEN(BX40)=0,
   'S1311'!BY40="L",LEN('S1311'!BX40)=0,
   'S1312'!BY40="L",LEN('S1312'!BX40)=0,
   'S1313'!BY40="L",LEN('S1313'!BX40)=0,
   'S1314'!BY40="L",LEN('S1314'!BX40)=0
), "L",
SUM(BX40)-SUM('S1311'!BX40,'S1312'!BX40,'S1313'!BX40,'S1314'!BX40))</f>
        <v>0</v>
      </c>
      <c r="BY170" s="171"/>
      <c r="BZ170" s="171"/>
      <c r="CA170" s="172">
        <f>IF(OR(
   CB40="L",LEN(CA40)=0,
   'S1311'!CB40="L",LEN('S1311'!CA40)=0,
   'S1312'!CB40="L",LEN('S1312'!CA40)=0,
   'S1313'!CB40="L",LEN('S1313'!CA40)=0,
   'S1314'!CB40="L",LEN('S1314'!CA40)=0
), "L",
SUM(CA40)-SUM('S1311'!CA40,'S1312'!CA40,'S1313'!CA40,'S1314'!CA40))</f>
        <v>0</v>
      </c>
      <c r="CB170" s="171"/>
      <c r="CC170" s="171"/>
      <c r="CD170" s="172">
        <f>IF(OR(
   CE40="L",LEN(CD40)=0,
   'S1311'!CE40="L",LEN('S1311'!CD40)=0,
   'S1312'!CE40="L",LEN('S1312'!CD40)=0,
   'S1313'!CE40="L",LEN('S1313'!CD40)=0,
   'S1314'!CE40="L",LEN('S1314'!CD40)=0
), "L",
SUM(CD40)-SUM('S1311'!CD40,'S1312'!CD40,'S1313'!CD40,'S1314'!CD40))</f>
        <v>0</v>
      </c>
      <c r="CE170" s="171"/>
      <c r="CF170" s="171"/>
      <c r="CG170" s="172">
        <f>IF(OR(
   CH40="L",LEN(CG40)=0,
   'S1311'!CH40="L",LEN('S1311'!CG40)=0,
   'S1312'!CH40="L",LEN('S1312'!CG40)=0,
   'S1313'!CH40="L",LEN('S1313'!CG40)=0,
   'S1314'!CH40="L",LEN('S1314'!CG40)=0
), "L",
SUM(CG40)-SUM('S1311'!CG40,'S1312'!CG40,'S1313'!CG40,'S1314'!CG40))</f>
        <v>0</v>
      </c>
      <c r="CH170" s="171"/>
      <c r="CI170" s="171"/>
      <c r="CJ170" s="172">
        <f>IF(OR(
   CK40="L",LEN(CJ40)=0,
   'S1311'!CK40="L",LEN('S1311'!CJ40)=0,
   'S1312'!CK40="L",LEN('S1312'!CJ40)=0,
   'S1313'!CK40="L",LEN('S1313'!CJ40)=0,
   'S1314'!CK40="L",LEN('S1314'!CJ40)=0
), "L",
SUM(CJ40)-SUM('S1311'!CJ40,'S1312'!CJ40,'S1313'!CJ40,'S1314'!CJ40))</f>
        <v>0</v>
      </c>
      <c r="CK170" s="171"/>
      <c r="CL170" s="171"/>
      <c r="CM170" s="172">
        <f>IF(OR(
   CN40="L",LEN(CM40)=0,
   'S1311'!CN40="L",LEN('S1311'!CM40)=0,
   'S1312'!CN40="L",LEN('S1312'!CM40)=0,
   'S1313'!CN40="L",LEN('S1313'!CM40)=0,
   'S1314'!CN40="L",LEN('S1314'!CM40)=0
), "L",
SUM(CM40)-SUM('S1311'!CM40,'S1312'!CM40,'S1313'!CM40,'S1314'!CM40))</f>
        <v>0</v>
      </c>
      <c r="CN170" s="171"/>
      <c r="CO170" s="171"/>
      <c r="CP170" s="172">
        <f>IF(OR(
   CQ40="L",LEN(CP40)=0,
   'S1311'!CQ40="L",LEN('S1311'!CP40)=0,
   'S1312'!CQ40="L",LEN('S1312'!CP40)=0,
   'S1313'!CQ40="L",LEN('S1313'!CP40)=0,
   'S1314'!CQ40="L",LEN('S1314'!CP40)=0
), "L",
SUM(CP40)-SUM('S1311'!CP40,'S1312'!CP40,'S1313'!CP40,'S1314'!CP40))</f>
        <v>0</v>
      </c>
      <c r="CQ170" s="171"/>
      <c r="CR170" s="171"/>
      <c r="CS170" s="172" t="str">
        <f>IF(OR(
   CT40="L",LEN(CS40)=0,
   'S1311'!CT40="L",LEN('S1311'!CS40)=0,
   'S1312'!CT40="L",LEN('S1312'!CS40)=0,
   'S1313'!CT40="L",LEN('S1313'!CS40)=0,
   'S1314'!CT40="L",LEN('S1314'!CS40)=0
), "L",
SUM(CS40)-SUM('S1311'!CS40,'S1312'!CS40,'S1313'!CS40,'S1314'!CS40))</f>
        <v>L</v>
      </c>
      <c r="CT170" s="171"/>
      <c r="CU170" s="171"/>
      <c r="CV170" s="172" t="str">
        <f>IF(OR(
   CW40="L",LEN(CV40)=0,
   'S1311'!CW40="L",LEN('S1311'!CV40)=0,
   'S1312'!CW40="L",LEN('S1312'!CV40)=0,
   'S1313'!CW40="L",LEN('S1313'!CV40)=0,
   'S1314'!CW40="L",LEN('S1314'!CV40)=0
), "L",
SUM(CV40)-SUM('S1311'!CV40,'S1312'!CV40,'S1313'!CV40,'S1314'!CV40))</f>
        <v>L</v>
      </c>
      <c r="CW170" s="171"/>
      <c r="CX170" s="171"/>
      <c r="CY170" s="172" t="str">
        <f>IF(OR(
   CZ40="L",LEN(CY40)=0,
   'S1311'!CZ40="L",LEN('S1311'!CY40)=0,
   'S1312'!CZ40="L",LEN('S1312'!CY40)=0,
   'S1313'!CZ40="L",LEN('S1313'!CY40)=0,
   'S1314'!CZ40="L",LEN('S1314'!CY40)=0
), "L",
SUM(CY40)-SUM('S1311'!CY40,'S1312'!CY40,'S1313'!CY40,'S1314'!CY40))</f>
        <v>L</v>
      </c>
      <c r="CZ170" s="171"/>
      <c r="DA170" s="171"/>
      <c r="DB170" s="172" t="str">
        <f>IF(OR(
   DC40="L",LEN(DB40)=0,
   'S1311'!DC40="L",LEN('S1311'!DB40)=0,
   'S1312'!DC40="L",LEN('S1312'!DB40)=0,
   'S1313'!DC40="L",LEN('S1313'!DB40)=0,
   'S1314'!DC40="L",LEN('S1314'!DB40)=0
), "L",
SUM(DB40)-SUM('S1311'!DB40,'S1312'!DB40,'S1313'!DB40,'S1314'!DB40))</f>
        <v>L</v>
      </c>
      <c r="DC170" s="171"/>
      <c r="DD170" s="171"/>
      <c r="DE170" s="172" t="str">
        <f>IF(OR(
   DF40="L",LEN(DE40)=0,
   'S1311'!DF40="L",LEN('S1311'!DE40)=0,
   'S1312'!DF40="L",LEN('S1312'!DE40)=0,
   'S1313'!DF40="L",LEN('S1313'!DE40)=0,
   'S1314'!DF40="L",LEN('S1314'!DE40)=0
), "L",
SUM(DE40)-SUM('S1311'!DE40,'S1312'!DE40,'S1313'!DE40,'S1314'!DE40))</f>
        <v>L</v>
      </c>
      <c r="DF170" s="171"/>
      <c r="DG170" s="171"/>
    </row>
    <row r="171" spans="1:111" x14ac:dyDescent="0.25">
      <c r="A171" s="98" t="s">
        <v>442</v>
      </c>
      <c r="B171" s="98" t="s">
        <v>112</v>
      </c>
      <c r="C171" s="97"/>
      <c r="D171" s="172">
        <f>IF(OR(
   E41="L",LEN(D41)=0,
   'S1311'!E41="L",LEN('S1311'!D41)=0,
   'S1312'!E41="L",LEN('S1312'!D41)=0,
   'S1313'!E41="L",LEN('S1313'!D41)=0,
   'S1314'!E41="L",LEN('S1314'!D41)=0
), "L",
SUM(D41)-SUM('S1311'!D41,'S1312'!D41,'S1313'!D41,'S1314'!D41))</f>
        <v>0</v>
      </c>
      <c r="E171" s="171"/>
      <c r="F171" s="171"/>
      <c r="G171" s="172">
        <f>IF(OR(
   H41="L",LEN(G41)=0,
   'S1311'!H41="L",LEN('S1311'!G41)=0,
   'S1312'!H41="L",LEN('S1312'!G41)=0,
   'S1313'!H41="L",LEN('S1313'!G41)=0,
   'S1314'!H41="L",LEN('S1314'!G41)=0
), "L",
SUM(G41)-SUM('S1311'!G41,'S1312'!G41,'S1313'!G41,'S1314'!G41))</f>
        <v>0</v>
      </c>
      <c r="H171" s="171"/>
      <c r="I171" s="171"/>
      <c r="J171" s="172">
        <f>IF(OR(
   K41="L",LEN(J41)=0,
   'S1311'!K41="L",LEN('S1311'!J41)=0,
   'S1312'!K41="L",LEN('S1312'!J41)=0,
   'S1313'!K41="L",LEN('S1313'!J41)=0,
   'S1314'!K41="L",LEN('S1314'!J41)=0
), "L",
SUM(J41)-SUM('S1311'!J41,'S1312'!J41,'S1313'!J41,'S1314'!J41))</f>
        <v>0</v>
      </c>
      <c r="K171" s="171"/>
      <c r="L171" s="171"/>
      <c r="M171" s="172">
        <f>IF(OR(
   N41="L",LEN(M41)=0,
   'S1311'!N41="L",LEN('S1311'!M41)=0,
   'S1312'!N41="L",LEN('S1312'!M41)=0,
   'S1313'!N41="L",LEN('S1313'!M41)=0,
   'S1314'!N41="L",LEN('S1314'!M41)=0
), "L",
SUM(M41)-SUM('S1311'!M41,'S1312'!M41,'S1313'!M41,'S1314'!M41))</f>
        <v>0</v>
      </c>
      <c r="N171" s="171"/>
      <c r="O171" s="171"/>
      <c r="P171" s="172">
        <f>IF(OR(
   Q41="L",LEN(P41)=0,
   'S1311'!Q41="L",LEN('S1311'!P41)=0,
   'S1312'!Q41="L",LEN('S1312'!P41)=0,
   'S1313'!Q41="L",LEN('S1313'!P41)=0,
   'S1314'!Q41="L",LEN('S1314'!P41)=0
), "L",
SUM(P41)-SUM('S1311'!P41,'S1312'!P41,'S1313'!P41,'S1314'!P41))</f>
        <v>0</v>
      </c>
      <c r="Q171" s="171"/>
      <c r="R171" s="171"/>
      <c r="S171" s="172">
        <f>IF(OR(
   T41="L",LEN(S41)=0,
   'S1311'!T41="L",LEN('S1311'!S41)=0,
   'S1312'!T41="L",LEN('S1312'!S41)=0,
   'S1313'!T41="L",LEN('S1313'!S41)=0,
   'S1314'!T41="L",LEN('S1314'!S41)=0
), "L",
SUM(S41)-SUM('S1311'!S41,'S1312'!S41,'S1313'!S41,'S1314'!S41))</f>
        <v>0</v>
      </c>
      <c r="T171" s="171"/>
      <c r="U171" s="171"/>
      <c r="V171" s="172">
        <f>IF(OR(
   W41="L",LEN(V41)=0,
   'S1311'!W41="L",LEN('S1311'!V41)=0,
   'S1312'!W41="L",LEN('S1312'!V41)=0,
   'S1313'!W41="L",LEN('S1313'!V41)=0,
   'S1314'!W41="L",LEN('S1314'!V41)=0
), "L",
SUM(V41)-SUM('S1311'!V41,'S1312'!V41,'S1313'!V41,'S1314'!V41))</f>
        <v>0</v>
      </c>
      <c r="W171" s="171"/>
      <c r="X171" s="171"/>
      <c r="Y171" s="172">
        <f>IF(OR(
   Z41="L",LEN(Y41)=0,
   'S1311'!Z41="L",LEN('S1311'!Y41)=0,
   'S1312'!Z41="L",LEN('S1312'!Y41)=0,
   'S1313'!Z41="L",LEN('S1313'!Y41)=0,
   'S1314'!Z41="L",LEN('S1314'!Y41)=0
), "L",
SUM(Y41)-SUM('S1311'!Y41,'S1312'!Y41,'S1313'!Y41,'S1314'!Y41))</f>
        <v>0</v>
      </c>
      <c r="Z171" s="171"/>
      <c r="AA171" s="171"/>
      <c r="AB171" s="172">
        <f>IF(OR(
   AC41="L",LEN(AB41)=0,
   'S1311'!AC41="L",LEN('S1311'!AB41)=0,
   'S1312'!AC41="L",LEN('S1312'!AB41)=0,
   'S1313'!AC41="L",LEN('S1313'!AB41)=0,
   'S1314'!AC41="L",LEN('S1314'!AB41)=0
), "L",
SUM(AB41)-SUM('S1311'!AB41,'S1312'!AB41,'S1313'!AB41,'S1314'!AB41))</f>
        <v>0</v>
      </c>
      <c r="AC171" s="171"/>
      <c r="AD171" s="171"/>
      <c r="AE171" s="172">
        <f>IF(OR(
   AF41="L",LEN(AE41)=0,
   'S1311'!AF41="L",LEN('S1311'!AE41)=0,
   'S1312'!AF41="L",LEN('S1312'!AE41)=0,
   'S1313'!AF41="L",LEN('S1313'!AE41)=0,
   'S1314'!AF41="L",LEN('S1314'!AE41)=0
), "L",
SUM(AE41)-SUM('S1311'!AE41,'S1312'!AE41,'S1313'!AE41,'S1314'!AE41))</f>
        <v>0</v>
      </c>
      <c r="AF171" s="171"/>
      <c r="AG171" s="171"/>
      <c r="AH171" s="172">
        <f>IF(OR(
   AI41="L",LEN(AH41)=0,
   'S1311'!AI41="L",LEN('S1311'!AH41)=0,
   'S1312'!AI41="L",LEN('S1312'!AH41)=0,
   'S1313'!AI41="L",LEN('S1313'!AH41)=0,
   'S1314'!AI41="L",LEN('S1314'!AH41)=0
), "L",
SUM(AH41)-SUM('S1311'!AH41,'S1312'!AH41,'S1313'!AH41,'S1314'!AH41))</f>
        <v>0</v>
      </c>
      <c r="AI171" s="171"/>
      <c r="AJ171" s="171"/>
      <c r="AK171" s="172">
        <f>IF(OR(
   AL41="L",LEN(AK41)=0,
   'S1311'!AL41="L",LEN('S1311'!AK41)=0,
   'S1312'!AL41="L",LEN('S1312'!AK41)=0,
   'S1313'!AL41="L",LEN('S1313'!AK41)=0,
   'S1314'!AL41="L",LEN('S1314'!AK41)=0
), "L",
SUM(AK41)-SUM('S1311'!AK41,'S1312'!AK41,'S1313'!AK41,'S1314'!AK41))</f>
        <v>0</v>
      </c>
      <c r="AL171" s="171"/>
      <c r="AM171" s="171"/>
      <c r="AN171" s="172">
        <f>IF(OR(
   AO41="L",LEN(AN41)=0,
   'S1311'!AO41="L",LEN('S1311'!AN41)=0,
   'S1312'!AO41="L",LEN('S1312'!AN41)=0,
   'S1313'!AO41="L",LEN('S1313'!AN41)=0,
   'S1314'!AO41="L",LEN('S1314'!AN41)=0
), "L",
SUM(AN41)-SUM('S1311'!AN41,'S1312'!AN41,'S1313'!AN41,'S1314'!AN41))</f>
        <v>0</v>
      </c>
      <c r="AO171" s="171"/>
      <c r="AP171" s="171"/>
      <c r="AQ171" s="172">
        <f>IF(OR(
   AR41="L",LEN(AQ41)=0,
   'S1311'!AR41="L",LEN('S1311'!AQ41)=0,
   'S1312'!AR41="L",LEN('S1312'!AQ41)=0,
   'S1313'!AR41="L",LEN('S1313'!AQ41)=0,
   'S1314'!AR41="L",LEN('S1314'!AQ41)=0
), "L",
SUM(AQ41)-SUM('S1311'!AQ41,'S1312'!AQ41,'S1313'!AQ41,'S1314'!AQ41))</f>
        <v>0</v>
      </c>
      <c r="AR171" s="171"/>
      <c r="AS171" s="171"/>
      <c r="AT171" s="172">
        <f>IF(OR(
   AU41="L",LEN(AT41)=0,
   'S1311'!AU41="L",LEN('S1311'!AT41)=0,
   'S1312'!AU41="L",LEN('S1312'!AT41)=0,
   'S1313'!AU41="L",LEN('S1313'!AT41)=0,
   'S1314'!AU41="L",LEN('S1314'!AT41)=0
), "L",
SUM(AT41)-SUM('S1311'!AT41,'S1312'!AT41,'S1313'!AT41,'S1314'!AT41))</f>
        <v>0</v>
      </c>
      <c r="AU171" s="171"/>
      <c r="AV171" s="171"/>
      <c r="AW171" s="172">
        <f>IF(OR(
   AX41="L",LEN(AW41)=0,
   'S1311'!AX41="L",LEN('S1311'!AW41)=0,
   'S1312'!AX41="L",LEN('S1312'!AW41)=0,
   'S1313'!AX41="L",LEN('S1313'!AW41)=0,
   'S1314'!AX41="L",LEN('S1314'!AW41)=0
), "L",
SUM(AW41)-SUM('S1311'!AW41,'S1312'!AW41,'S1313'!AW41,'S1314'!AW41))</f>
        <v>0</v>
      </c>
      <c r="AX171" s="171"/>
      <c r="AY171" s="171"/>
      <c r="AZ171" s="172">
        <f>IF(OR(
   BA41="L",LEN(AZ41)=0,
   'S1311'!BA41="L",LEN('S1311'!AZ41)=0,
   'S1312'!BA41="L",LEN('S1312'!AZ41)=0,
   'S1313'!BA41="L",LEN('S1313'!AZ41)=0,
   'S1314'!BA41="L",LEN('S1314'!AZ41)=0
), "L",
SUM(AZ41)-SUM('S1311'!AZ41,'S1312'!AZ41,'S1313'!AZ41,'S1314'!AZ41))</f>
        <v>0</v>
      </c>
      <c r="BA171" s="171"/>
      <c r="BB171" s="171"/>
      <c r="BC171" s="172">
        <f>IF(OR(
   BD41="L",LEN(BC41)=0,
   'S1311'!BD41="L",LEN('S1311'!BC41)=0,
   'S1312'!BD41="L",LEN('S1312'!BC41)=0,
   'S1313'!BD41="L",LEN('S1313'!BC41)=0,
   'S1314'!BD41="L",LEN('S1314'!BC41)=0
), "L",
SUM(BC41)-SUM('S1311'!BC41,'S1312'!BC41,'S1313'!BC41,'S1314'!BC41))</f>
        <v>0</v>
      </c>
      <c r="BD171" s="171"/>
      <c r="BE171" s="171"/>
      <c r="BF171" s="172">
        <f>IF(OR(
   BG41="L",LEN(BF41)=0,
   'S1311'!BG41="L",LEN('S1311'!BF41)=0,
   'S1312'!BG41="L",LEN('S1312'!BF41)=0,
   'S1313'!BG41="L",LEN('S1313'!BF41)=0,
   'S1314'!BG41="L",LEN('S1314'!BF41)=0
), "L",
SUM(BF41)-SUM('S1311'!BF41,'S1312'!BF41,'S1313'!BF41,'S1314'!BF41))</f>
        <v>0</v>
      </c>
      <c r="BG171" s="171"/>
      <c r="BH171" s="171"/>
      <c r="BI171" s="172">
        <f>IF(OR(
   BJ41="L",LEN(BI41)=0,
   'S1311'!BJ41="L",LEN('S1311'!BI41)=0,
   'S1312'!BJ41="L",LEN('S1312'!BI41)=0,
   'S1313'!BJ41="L",LEN('S1313'!BI41)=0,
   'S1314'!BJ41="L",LEN('S1314'!BI41)=0
), "L",
SUM(BI41)-SUM('S1311'!BI41,'S1312'!BI41,'S1313'!BI41,'S1314'!BI41))</f>
        <v>0</v>
      </c>
      <c r="BJ171" s="171"/>
      <c r="BK171" s="171"/>
      <c r="BL171" s="172">
        <f>IF(OR(
   BM41="L",LEN(BL41)=0,
   'S1311'!BM41="L",LEN('S1311'!BL41)=0,
   'S1312'!BM41="L",LEN('S1312'!BL41)=0,
   'S1313'!BM41="L",LEN('S1313'!BL41)=0,
   'S1314'!BM41="L",LEN('S1314'!BL41)=0
), "L",
SUM(BL41)-SUM('S1311'!BL41,'S1312'!BL41,'S1313'!BL41,'S1314'!BL41))</f>
        <v>0</v>
      </c>
      <c r="BM171" s="171"/>
      <c r="BN171" s="171"/>
      <c r="BO171" s="172">
        <f>IF(OR(
   BP41="L",LEN(BO41)=0,
   'S1311'!BP41="L",LEN('S1311'!BO41)=0,
   'S1312'!BP41="L",LEN('S1312'!BO41)=0,
   'S1313'!BP41="L",LEN('S1313'!BO41)=0,
   'S1314'!BP41="L",LEN('S1314'!BO41)=0
), "L",
SUM(BO41)-SUM('S1311'!BO41,'S1312'!BO41,'S1313'!BO41,'S1314'!BO41))</f>
        <v>0</v>
      </c>
      <c r="BP171" s="171"/>
      <c r="BQ171" s="171"/>
      <c r="BR171" s="172">
        <f>IF(OR(
   BS41="L",LEN(BR41)=0,
   'S1311'!BS41="L",LEN('S1311'!BR41)=0,
   'S1312'!BS41="L",LEN('S1312'!BR41)=0,
   'S1313'!BS41="L",LEN('S1313'!BR41)=0,
   'S1314'!BS41="L",LEN('S1314'!BR41)=0
), "L",
SUM(BR41)-SUM('S1311'!BR41,'S1312'!BR41,'S1313'!BR41,'S1314'!BR41))</f>
        <v>0</v>
      </c>
      <c r="BS171" s="171"/>
      <c r="BT171" s="171"/>
      <c r="BU171" s="172">
        <f>IF(OR(
   BV41="L",LEN(BU41)=0,
   'S1311'!BV41="L",LEN('S1311'!BU41)=0,
   'S1312'!BV41="L",LEN('S1312'!BU41)=0,
   'S1313'!BV41="L",LEN('S1313'!BU41)=0,
   'S1314'!BV41="L",LEN('S1314'!BU41)=0
), "L",
SUM(BU41)-SUM('S1311'!BU41,'S1312'!BU41,'S1313'!BU41,'S1314'!BU41))</f>
        <v>0</v>
      </c>
      <c r="BV171" s="171"/>
      <c r="BW171" s="171"/>
      <c r="BX171" s="172">
        <f>IF(OR(
   BY41="L",LEN(BX41)=0,
   'S1311'!BY41="L",LEN('S1311'!BX41)=0,
   'S1312'!BY41="L",LEN('S1312'!BX41)=0,
   'S1313'!BY41="L",LEN('S1313'!BX41)=0,
   'S1314'!BY41="L",LEN('S1314'!BX41)=0
), "L",
SUM(BX41)-SUM('S1311'!BX41,'S1312'!BX41,'S1313'!BX41,'S1314'!BX41))</f>
        <v>0</v>
      </c>
      <c r="BY171" s="171"/>
      <c r="BZ171" s="171"/>
      <c r="CA171" s="172">
        <f>IF(OR(
   CB41="L",LEN(CA41)=0,
   'S1311'!CB41="L",LEN('S1311'!CA41)=0,
   'S1312'!CB41="L",LEN('S1312'!CA41)=0,
   'S1313'!CB41="L",LEN('S1313'!CA41)=0,
   'S1314'!CB41="L",LEN('S1314'!CA41)=0
), "L",
SUM(CA41)-SUM('S1311'!CA41,'S1312'!CA41,'S1313'!CA41,'S1314'!CA41))</f>
        <v>0</v>
      </c>
      <c r="CB171" s="171"/>
      <c r="CC171" s="171"/>
      <c r="CD171" s="172">
        <f>IF(OR(
   CE41="L",LEN(CD41)=0,
   'S1311'!CE41="L",LEN('S1311'!CD41)=0,
   'S1312'!CE41="L",LEN('S1312'!CD41)=0,
   'S1313'!CE41="L",LEN('S1313'!CD41)=0,
   'S1314'!CE41="L",LEN('S1314'!CD41)=0
), "L",
SUM(CD41)-SUM('S1311'!CD41,'S1312'!CD41,'S1313'!CD41,'S1314'!CD41))</f>
        <v>0</v>
      </c>
      <c r="CE171" s="171"/>
      <c r="CF171" s="171"/>
      <c r="CG171" s="172">
        <f>IF(OR(
   CH41="L",LEN(CG41)=0,
   'S1311'!CH41="L",LEN('S1311'!CG41)=0,
   'S1312'!CH41="L",LEN('S1312'!CG41)=0,
   'S1313'!CH41="L",LEN('S1313'!CG41)=0,
   'S1314'!CH41="L",LEN('S1314'!CG41)=0
), "L",
SUM(CG41)-SUM('S1311'!CG41,'S1312'!CG41,'S1313'!CG41,'S1314'!CG41))</f>
        <v>0</v>
      </c>
      <c r="CH171" s="171"/>
      <c r="CI171" s="171"/>
      <c r="CJ171" s="172">
        <f>IF(OR(
   CK41="L",LEN(CJ41)=0,
   'S1311'!CK41="L",LEN('S1311'!CJ41)=0,
   'S1312'!CK41="L",LEN('S1312'!CJ41)=0,
   'S1313'!CK41="L",LEN('S1313'!CJ41)=0,
   'S1314'!CK41="L",LEN('S1314'!CJ41)=0
), "L",
SUM(CJ41)-SUM('S1311'!CJ41,'S1312'!CJ41,'S1313'!CJ41,'S1314'!CJ41))</f>
        <v>0</v>
      </c>
      <c r="CK171" s="171"/>
      <c r="CL171" s="171"/>
      <c r="CM171" s="172">
        <f>IF(OR(
   CN41="L",LEN(CM41)=0,
   'S1311'!CN41="L",LEN('S1311'!CM41)=0,
   'S1312'!CN41="L",LEN('S1312'!CM41)=0,
   'S1313'!CN41="L",LEN('S1313'!CM41)=0,
   'S1314'!CN41="L",LEN('S1314'!CM41)=0
), "L",
SUM(CM41)-SUM('S1311'!CM41,'S1312'!CM41,'S1313'!CM41,'S1314'!CM41))</f>
        <v>0</v>
      </c>
      <c r="CN171" s="171"/>
      <c r="CO171" s="171"/>
      <c r="CP171" s="172">
        <f>IF(OR(
   CQ41="L",LEN(CP41)=0,
   'S1311'!CQ41="L",LEN('S1311'!CP41)=0,
   'S1312'!CQ41="L",LEN('S1312'!CP41)=0,
   'S1313'!CQ41="L",LEN('S1313'!CP41)=0,
   'S1314'!CQ41="L",LEN('S1314'!CP41)=0
), "L",
SUM(CP41)-SUM('S1311'!CP41,'S1312'!CP41,'S1313'!CP41,'S1314'!CP41))</f>
        <v>0</v>
      </c>
      <c r="CQ171" s="171"/>
      <c r="CR171" s="171"/>
      <c r="CS171" s="172" t="str">
        <f>IF(OR(
   CT41="L",LEN(CS41)=0,
   'S1311'!CT41="L",LEN('S1311'!CS41)=0,
   'S1312'!CT41="L",LEN('S1312'!CS41)=0,
   'S1313'!CT41="L",LEN('S1313'!CS41)=0,
   'S1314'!CT41="L",LEN('S1314'!CS41)=0
), "L",
SUM(CS41)-SUM('S1311'!CS41,'S1312'!CS41,'S1313'!CS41,'S1314'!CS41))</f>
        <v>L</v>
      </c>
      <c r="CT171" s="171"/>
      <c r="CU171" s="171"/>
      <c r="CV171" s="172" t="str">
        <f>IF(OR(
   CW41="L",LEN(CV41)=0,
   'S1311'!CW41="L",LEN('S1311'!CV41)=0,
   'S1312'!CW41="L",LEN('S1312'!CV41)=0,
   'S1313'!CW41="L",LEN('S1313'!CV41)=0,
   'S1314'!CW41="L",LEN('S1314'!CV41)=0
), "L",
SUM(CV41)-SUM('S1311'!CV41,'S1312'!CV41,'S1313'!CV41,'S1314'!CV41))</f>
        <v>L</v>
      </c>
      <c r="CW171" s="171"/>
      <c r="CX171" s="171"/>
      <c r="CY171" s="172" t="str">
        <f>IF(OR(
   CZ41="L",LEN(CY41)=0,
   'S1311'!CZ41="L",LEN('S1311'!CY41)=0,
   'S1312'!CZ41="L",LEN('S1312'!CY41)=0,
   'S1313'!CZ41="L",LEN('S1313'!CY41)=0,
   'S1314'!CZ41="L",LEN('S1314'!CY41)=0
), "L",
SUM(CY41)-SUM('S1311'!CY41,'S1312'!CY41,'S1313'!CY41,'S1314'!CY41))</f>
        <v>L</v>
      </c>
      <c r="CZ171" s="171"/>
      <c r="DA171" s="171"/>
      <c r="DB171" s="172" t="str">
        <f>IF(OR(
   DC41="L",LEN(DB41)=0,
   'S1311'!DC41="L",LEN('S1311'!DB41)=0,
   'S1312'!DC41="L",LEN('S1312'!DB41)=0,
   'S1313'!DC41="L",LEN('S1313'!DB41)=0,
   'S1314'!DC41="L",LEN('S1314'!DB41)=0
), "L",
SUM(DB41)-SUM('S1311'!DB41,'S1312'!DB41,'S1313'!DB41,'S1314'!DB41))</f>
        <v>L</v>
      </c>
      <c r="DC171" s="171"/>
      <c r="DD171" s="171"/>
      <c r="DE171" s="172" t="str">
        <f>IF(OR(
   DF41="L",LEN(DE41)=0,
   'S1311'!DF41="L",LEN('S1311'!DE41)=0,
   'S1312'!DF41="L",LEN('S1312'!DE41)=0,
   'S1313'!DF41="L",LEN('S1313'!DE41)=0,
   'S1314'!DF41="L",LEN('S1314'!DE41)=0
), "L",
SUM(DE41)-SUM('S1311'!DE41,'S1312'!DE41,'S1313'!DE41,'S1314'!DE41))</f>
        <v>L</v>
      </c>
      <c r="DF171" s="171"/>
      <c r="DG171" s="171"/>
    </row>
    <row r="172" spans="1:111" x14ac:dyDescent="0.25">
      <c r="A172" s="98" t="s">
        <v>443</v>
      </c>
      <c r="B172" s="98" t="s">
        <v>113</v>
      </c>
      <c r="C172" s="97"/>
      <c r="D172" s="172">
        <f>IF(OR(
   E42="L",LEN(D42)=0,
   'S1311'!E42="L",LEN('S1311'!D42)=0,
   'S1312'!E42="L",LEN('S1312'!D42)=0,
   'S1313'!E42="L",LEN('S1313'!D42)=0,
   'S1314'!E42="L",LEN('S1314'!D42)=0
), "L",
SUM(D42)-SUM('S1311'!D42,'S1312'!D42,'S1313'!D42,'S1314'!D42))</f>
        <v>0</v>
      </c>
      <c r="E172" s="171"/>
      <c r="F172" s="171"/>
      <c r="G172" s="172">
        <f>IF(OR(
   H42="L",LEN(G42)=0,
   'S1311'!H42="L",LEN('S1311'!G42)=0,
   'S1312'!H42="L",LEN('S1312'!G42)=0,
   'S1313'!H42="L",LEN('S1313'!G42)=0,
   'S1314'!H42="L",LEN('S1314'!G42)=0
), "L",
SUM(G42)-SUM('S1311'!G42,'S1312'!G42,'S1313'!G42,'S1314'!G42))</f>
        <v>0</v>
      </c>
      <c r="H172" s="171"/>
      <c r="I172" s="171"/>
      <c r="J172" s="172">
        <f>IF(OR(
   K42="L",LEN(J42)=0,
   'S1311'!K42="L",LEN('S1311'!J42)=0,
   'S1312'!K42="L",LEN('S1312'!J42)=0,
   'S1313'!K42="L",LEN('S1313'!J42)=0,
   'S1314'!K42="L",LEN('S1314'!J42)=0
), "L",
SUM(J42)-SUM('S1311'!J42,'S1312'!J42,'S1313'!J42,'S1314'!J42))</f>
        <v>0</v>
      </c>
      <c r="K172" s="171"/>
      <c r="L172" s="171"/>
      <c r="M172" s="172">
        <f>IF(OR(
   N42="L",LEN(M42)=0,
   'S1311'!N42="L",LEN('S1311'!M42)=0,
   'S1312'!N42="L",LEN('S1312'!M42)=0,
   'S1313'!N42="L",LEN('S1313'!M42)=0,
   'S1314'!N42="L",LEN('S1314'!M42)=0
), "L",
SUM(M42)-SUM('S1311'!M42,'S1312'!M42,'S1313'!M42,'S1314'!M42))</f>
        <v>0</v>
      </c>
      <c r="N172" s="171"/>
      <c r="O172" s="171"/>
      <c r="P172" s="172">
        <f>IF(OR(
   Q42="L",LEN(P42)=0,
   'S1311'!Q42="L",LEN('S1311'!P42)=0,
   'S1312'!Q42="L",LEN('S1312'!P42)=0,
   'S1313'!Q42="L",LEN('S1313'!P42)=0,
   'S1314'!Q42="L",LEN('S1314'!P42)=0
), "L",
SUM(P42)-SUM('S1311'!P42,'S1312'!P42,'S1313'!P42,'S1314'!P42))</f>
        <v>0</v>
      </c>
      <c r="Q172" s="171"/>
      <c r="R172" s="171"/>
      <c r="S172" s="172">
        <f>IF(OR(
   T42="L",LEN(S42)=0,
   'S1311'!T42="L",LEN('S1311'!S42)=0,
   'S1312'!T42="L",LEN('S1312'!S42)=0,
   'S1313'!T42="L",LEN('S1313'!S42)=0,
   'S1314'!T42="L",LEN('S1314'!S42)=0
), "L",
SUM(S42)-SUM('S1311'!S42,'S1312'!S42,'S1313'!S42,'S1314'!S42))</f>
        <v>0</v>
      </c>
      <c r="T172" s="171"/>
      <c r="U172" s="171"/>
      <c r="V172" s="172">
        <f>IF(OR(
   W42="L",LEN(V42)=0,
   'S1311'!W42="L",LEN('S1311'!V42)=0,
   'S1312'!W42="L",LEN('S1312'!V42)=0,
   'S1313'!W42="L",LEN('S1313'!V42)=0,
   'S1314'!W42="L",LEN('S1314'!V42)=0
), "L",
SUM(V42)-SUM('S1311'!V42,'S1312'!V42,'S1313'!V42,'S1314'!V42))</f>
        <v>0</v>
      </c>
      <c r="W172" s="171"/>
      <c r="X172" s="171"/>
      <c r="Y172" s="172">
        <f>IF(OR(
   Z42="L",LEN(Y42)=0,
   'S1311'!Z42="L",LEN('S1311'!Y42)=0,
   'S1312'!Z42="L",LEN('S1312'!Y42)=0,
   'S1313'!Z42="L",LEN('S1313'!Y42)=0,
   'S1314'!Z42="L",LEN('S1314'!Y42)=0
), "L",
SUM(Y42)-SUM('S1311'!Y42,'S1312'!Y42,'S1313'!Y42,'S1314'!Y42))</f>
        <v>0</v>
      </c>
      <c r="Z172" s="171"/>
      <c r="AA172" s="171"/>
      <c r="AB172" s="172">
        <f>IF(OR(
   AC42="L",LEN(AB42)=0,
   'S1311'!AC42="L",LEN('S1311'!AB42)=0,
   'S1312'!AC42="L",LEN('S1312'!AB42)=0,
   'S1313'!AC42="L",LEN('S1313'!AB42)=0,
   'S1314'!AC42="L",LEN('S1314'!AB42)=0
), "L",
SUM(AB42)-SUM('S1311'!AB42,'S1312'!AB42,'S1313'!AB42,'S1314'!AB42))</f>
        <v>0</v>
      </c>
      <c r="AC172" s="171"/>
      <c r="AD172" s="171"/>
      <c r="AE172" s="172">
        <f>IF(OR(
   AF42="L",LEN(AE42)=0,
   'S1311'!AF42="L",LEN('S1311'!AE42)=0,
   'S1312'!AF42="L",LEN('S1312'!AE42)=0,
   'S1313'!AF42="L",LEN('S1313'!AE42)=0,
   'S1314'!AF42="L",LEN('S1314'!AE42)=0
), "L",
SUM(AE42)-SUM('S1311'!AE42,'S1312'!AE42,'S1313'!AE42,'S1314'!AE42))</f>
        <v>0</v>
      </c>
      <c r="AF172" s="171"/>
      <c r="AG172" s="171"/>
      <c r="AH172" s="172">
        <f>IF(OR(
   AI42="L",LEN(AH42)=0,
   'S1311'!AI42="L",LEN('S1311'!AH42)=0,
   'S1312'!AI42="L",LEN('S1312'!AH42)=0,
   'S1313'!AI42="L",LEN('S1313'!AH42)=0,
   'S1314'!AI42="L",LEN('S1314'!AH42)=0
), "L",
SUM(AH42)-SUM('S1311'!AH42,'S1312'!AH42,'S1313'!AH42,'S1314'!AH42))</f>
        <v>0</v>
      </c>
      <c r="AI172" s="171"/>
      <c r="AJ172" s="171"/>
      <c r="AK172" s="172">
        <f>IF(OR(
   AL42="L",LEN(AK42)=0,
   'S1311'!AL42="L",LEN('S1311'!AK42)=0,
   'S1312'!AL42="L",LEN('S1312'!AK42)=0,
   'S1313'!AL42="L",LEN('S1313'!AK42)=0,
   'S1314'!AL42="L",LEN('S1314'!AK42)=0
), "L",
SUM(AK42)-SUM('S1311'!AK42,'S1312'!AK42,'S1313'!AK42,'S1314'!AK42))</f>
        <v>0</v>
      </c>
      <c r="AL172" s="171"/>
      <c r="AM172" s="171"/>
      <c r="AN172" s="172">
        <f>IF(OR(
   AO42="L",LEN(AN42)=0,
   'S1311'!AO42="L",LEN('S1311'!AN42)=0,
   'S1312'!AO42="L",LEN('S1312'!AN42)=0,
   'S1313'!AO42="L",LEN('S1313'!AN42)=0,
   'S1314'!AO42="L",LEN('S1314'!AN42)=0
), "L",
SUM(AN42)-SUM('S1311'!AN42,'S1312'!AN42,'S1313'!AN42,'S1314'!AN42))</f>
        <v>0</v>
      </c>
      <c r="AO172" s="171"/>
      <c r="AP172" s="171"/>
      <c r="AQ172" s="172">
        <f>IF(OR(
   AR42="L",LEN(AQ42)=0,
   'S1311'!AR42="L",LEN('S1311'!AQ42)=0,
   'S1312'!AR42="L",LEN('S1312'!AQ42)=0,
   'S1313'!AR42="L",LEN('S1313'!AQ42)=0,
   'S1314'!AR42="L",LEN('S1314'!AQ42)=0
), "L",
SUM(AQ42)-SUM('S1311'!AQ42,'S1312'!AQ42,'S1313'!AQ42,'S1314'!AQ42))</f>
        <v>0</v>
      </c>
      <c r="AR172" s="171"/>
      <c r="AS172" s="171"/>
      <c r="AT172" s="172">
        <f>IF(OR(
   AU42="L",LEN(AT42)=0,
   'S1311'!AU42="L",LEN('S1311'!AT42)=0,
   'S1312'!AU42="L",LEN('S1312'!AT42)=0,
   'S1313'!AU42="L",LEN('S1313'!AT42)=0,
   'S1314'!AU42="L",LEN('S1314'!AT42)=0
), "L",
SUM(AT42)-SUM('S1311'!AT42,'S1312'!AT42,'S1313'!AT42,'S1314'!AT42))</f>
        <v>0</v>
      </c>
      <c r="AU172" s="171"/>
      <c r="AV172" s="171"/>
      <c r="AW172" s="172">
        <f>IF(OR(
   AX42="L",LEN(AW42)=0,
   'S1311'!AX42="L",LEN('S1311'!AW42)=0,
   'S1312'!AX42="L",LEN('S1312'!AW42)=0,
   'S1313'!AX42="L",LEN('S1313'!AW42)=0,
   'S1314'!AX42="L",LEN('S1314'!AW42)=0
), "L",
SUM(AW42)-SUM('S1311'!AW42,'S1312'!AW42,'S1313'!AW42,'S1314'!AW42))</f>
        <v>0</v>
      </c>
      <c r="AX172" s="171"/>
      <c r="AY172" s="171"/>
      <c r="AZ172" s="172">
        <f>IF(OR(
   BA42="L",LEN(AZ42)=0,
   'S1311'!BA42="L",LEN('S1311'!AZ42)=0,
   'S1312'!BA42="L",LEN('S1312'!AZ42)=0,
   'S1313'!BA42="L",LEN('S1313'!AZ42)=0,
   'S1314'!BA42="L",LEN('S1314'!AZ42)=0
), "L",
SUM(AZ42)-SUM('S1311'!AZ42,'S1312'!AZ42,'S1313'!AZ42,'S1314'!AZ42))</f>
        <v>0</v>
      </c>
      <c r="BA172" s="171"/>
      <c r="BB172" s="171"/>
      <c r="BC172" s="172">
        <f>IF(OR(
   BD42="L",LEN(BC42)=0,
   'S1311'!BD42="L",LEN('S1311'!BC42)=0,
   'S1312'!BD42="L",LEN('S1312'!BC42)=0,
   'S1313'!BD42="L",LEN('S1313'!BC42)=0,
   'S1314'!BD42="L",LEN('S1314'!BC42)=0
), "L",
SUM(BC42)-SUM('S1311'!BC42,'S1312'!BC42,'S1313'!BC42,'S1314'!BC42))</f>
        <v>0</v>
      </c>
      <c r="BD172" s="171"/>
      <c r="BE172" s="171"/>
      <c r="BF172" s="172">
        <f>IF(OR(
   BG42="L",LEN(BF42)=0,
   'S1311'!BG42="L",LEN('S1311'!BF42)=0,
   'S1312'!BG42="L",LEN('S1312'!BF42)=0,
   'S1313'!BG42="L",LEN('S1313'!BF42)=0,
   'S1314'!BG42="L",LEN('S1314'!BF42)=0
), "L",
SUM(BF42)-SUM('S1311'!BF42,'S1312'!BF42,'S1313'!BF42,'S1314'!BF42))</f>
        <v>0</v>
      </c>
      <c r="BG172" s="171"/>
      <c r="BH172" s="171"/>
      <c r="BI172" s="172">
        <f>IF(OR(
   BJ42="L",LEN(BI42)=0,
   'S1311'!BJ42="L",LEN('S1311'!BI42)=0,
   'S1312'!BJ42="L",LEN('S1312'!BI42)=0,
   'S1313'!BJ42="L",LEN('S1313'!BI42)=0,
   'S1314'!BJ42="L",LEN('S1314'!BI42)=0
), "L",
SUM(BI42)-SUM('S1311'!BI42,'S1312'!BI42,'S1313'!BI42,'S1314'!BI42))</f>
        <v>0</v>
      </c>
      <c r="BJ172" s="171"/>
      <c r="BK172" s="171"/>
      <c r="BL172" s="172">
        <f>IF(OR(
   BM42="L",LEN(BL42)=0,
   'S1311'!BM42="L",LEN('S1311'!BL42)=0,
   'S1312'!BM42="L",LEN('S1312'!BL42)=0,
   'S1313'!BM42="L",LEN('S1313'!BL42)=0,
   'S1314'!BM42="L",LEN('S1314'!BL42)=0
), "L",
SUM(BL42)-SUM('S1311'!BL42,'S1312'!BL42,'S1313'!BL42,'S1314'!BL42))</f>
        <v>0</v>
      </c>
      <c r="BM172" s="171"/>
      <c r="BN172" s="171"/>
      <c r="BO172" s="172">
        <f>IF(OR(
   BP42="L",LEN(BO42)=0,
   'S1311'!BP42="L",LEN('S1311'!BO42)=0,
   'S1312'!BP42="L",LEN('S1312'!BO42)=0,
   'S1313'!BP42="L",LEN('S1313'!BO42)=0,
   'S1314'!BP42="L",LEN('S1314'!BO42)=0
), "L",
SUM(BO42)-SUM('S1311'!BO42,'S1312'!BO42,'S1313'!BO42,'S1314'!BO42))</f>
        <v>0</v>
      </c>
      <c r="BP172" s="171"/>
      <c r="BQ172" s="171"/>
      <c r="BR172" s="172">
        <f>IF(OR(
   BS42="L",LEN(BR42)=0,
   'S1311'!BS42="L",LEN('S1311'!BR42)=0,
   'S1312'!BS42="L",LEN('S1312'!BR42)=0,
   'S1313'!BS42="L",LEN('S1313'!BR42)=0,
   'S1314'!BS42="L",LEN('S1314'!BR42)=0
), "L",
SUM(BR42)-SUM('S1311'!BR42,'S1312'!BR42,'S1313'!BR42,'S1314'!BR42))</f>
        <v>0</v>
      </c>
      <c r="BS172" s="171"/>
      <c r="BT172" s="171"/>
      <c r="BU172" s="172">
        <f>IF(OR(
   BV42="L",LEN(BU42)=0,
   'S1311'!BV42="L",LEN('S1311'!BU42)=0,
   'S1312'!BV42="L",LEN('S1312'!BU42)=0,
   'S1313'!BV42="L",LEN('S1313'!BU42)=0,
   'S1314'!BV42="L",LEN('S1314'!BU42)=0
), "L",
SUM(BU42)-SUM('S1311'!BU42,'S1312'!BU42,'S1313'!BU42,'S1314'!BU42))</f>
        <v>0</v>
      </c>
      <c r="BV172" s="171"/>
      <c r="BW172" s="171"/>
      <c r="BX172" s="172">
        <f>IF(OR(
   BY42="L",LEN(BX42)=0,
   'S1311'!BY42="L",LEN('S1311'!BX42)=0,
   'S1312'!BY42="L",LEN('S1312'!BX42)=0,
   'S1313'!BY42="L",LEN('S1313'!BX42)=0,
   'S1314'!BY42="L",LEN('S1314'!BX42)=0
), "L",
SUM(BX42)-SUM('S1311'!BX42,'S1312'!BX42,'S1313'!BX42,'S1314'!BX42))</f>
        <v>0</v>
      </c>
      <c r="BY172" s="171"/>
      <c r="BZ172" s="171"/>
      <c r="CA172" s="172">
        <f>IF(OR(
   CB42="L",LEN(CA42)=0,
   'S1311'!CB42="L",LEN('S1311'!CA42)=0,
   'S1312'!CB42="L",LEN('S1312'!CA42)=0,
   'S1313'!CB42="L",LEN('S1313'!CA42)=0,
   'S1314'!CB42="L",LEN('S1314'!CA42)=0
), "L",
SUM(CA42)-SUM('S1311'!CA42,'S1312'!CA42,'S1313'!CA42,'S1314'!CA42))</f>
        <v>0</v>
      </c>
      <c r="CB172" s="171"/>
      <c r="CC172" s="171"/>
      <c r="CD172" s="172">
        <f>IF(OR(
   CE42="L",LEN(CD42)=0,
   'S1311'!CE42="L",LEN('S1311'!CD42)=0,
   'S1312'!CE42="L",LEN('S1312'!CD42)=0,
   'S1313'!CE42="L",LEN('S1313'!CD42)=0,
   'S1314'!CE42="L",LEN('S1314'!CD42)=0
), "L",
SUM(CD42)-SUM('S1311'!CD42,'S1312'!CD42,'S1313'!CD42,'S1314'!CD42))</f>
        <v>0</v>
      </c>
      <c r="CE172" s="171"/>
      <c r="CF172" s="171"/>
      <c r="CG172" s="172">
        <f>IF(OR(
   CH42="L",LEN(CG42)=0,
   'S1311'!CH42="L",LEN('S1311'!CG42)=0,
   'S1312'!CH42="L",LEN('S1312'!CG42)=0,
   'S1313'!CH42="L",LEN('S1313'!CG42)=0,
   'S1314'!CH42="L",LEN('S1314'!CG42)=0
), "L",
SUM(CG42)-SUM('S1311'!CG42,'S1312'!CG42,'S1313'!CG42,'S1314'!CG42))</f>
        <v>0</v>
      </c>
      <c r="CH172" s="171"/>
      <c r="CI172" s="171"/>
      <c r="CJ172" s="172">
        <f>IF(OR(
   CK42="L",LEN(CJ42)=0,
   'S1311'!CK42="L",LEN('S1311'!CJ42)=0,
   'S1312'!CK42="L",LEN('S1312'!CJ42)=0,
   'S1313'!CK42="L",LEN('S1313'!CJ42)=0,
   'S1314'!CK42="L",LEN('S1314'!CJ42)=0
), "L",
SUM(CJ42)-SUM('S1311'!CJ42,'S1312'!CJ42,'S1313'!CJ42,'S1314'!CJ42))</f>
        <v>0</v>
      </c>
      <c r="CK172" s="171"/>
      <c r="CL172" s="171"/>
      <c r="CM172" s="172">
        <f>IF(OR(
   CN42="L",LEN(CM42)=0,
   'S1311'!CN42="L",LEN('S1311'!CM42)=0,
   'S1312'!CN42="L",LEN('S1312'!CM42)=0,
   'S1313'!CN42="L",LEN('S1313'!CM42)=0,
   'S1314'!CN42="L",LEN('S1314'!CM42)=0
), "L",
SUM(CM42)-SUM('S1311'!CM42,'S1312'!CM42,'S1313'!CM42,'S1314'!CM42))</f>
        <v>0</v>
      </c>
      <c r="CN172" s="171"/>
      <c r="CO172" s="171"/>
      <c r="CP172" s="172">
        <f>IF(OR(
   CQ42="L",LEN(CP42)=0,
   'S1311'!CQ42="L",LEN('S1311'!CP42)=0,
   'S1312'!CQ42="L",LEN('S1312'!CP42)=0,
   'S1313'!CQ42="L",LEN('S1313'!CP42)=0,
   'S1314'!CQ42="L",LEN('S1314'!CP42)=0
), "L",
SUM(CP42)-SUM('S1311'!CP42,'S1312'!CP42,'S1313'!CP42,'S1314'!CP42))</f>
        <v>0</v>
      </c>
      <c r="CQ172" s="171"/>
      <c r="CR172" s="171"/>
      <c r="CS172" s="172" t="str">
        <f>IF(OR(
   CT42="L",LEN(CS42)=0,
   'S1311'!CT42="L",LEN('S1311'!CS42)=0,
   'S1312'!CT42="L",LEN('S1312'!CS42)=0,
   'S1313'!CT42="L",LEN('S1313'!CS42)=0,
   'S1314'!CT42="L",LEN('S1314'!CS42)=0
), "L",
SUM(CS42)-SUM('S1311'!CS42,'S1312'!CS42,'S1313'!CS42,'S1314'!CS42))</f>
        <v>L</v>
      </c>
      <c r="CT172" s="171"/>
      <c r="CU172" s="171"/>
      <c r="CV172" s="172" t="str">
        <f>IF(OR(
   CW42="L",LEN(CV42)=0,
   'S1311'!CW42="L",LEN('S1311'!CV42)=0,
   'S1312'!CW42="L",LEN('S1312'!CV42)=0,
   'S1313'!CW42="L",LEN('S1313'!CV42)=0,
   'S1314'!CW42="L",LEN('S1314'!CV42)=0
), "L",
SUM(CV42)-SUM('S1311'!CV42,'S1312'!CV42,'S1313'!CV42,'S1314'!CV42))</f>
        <v>L</v>
      </c>
      <c r="CW172" s="171"/>
      <c r="CX172" s="171"/>
      <c r="CY172" s="172" t="str">
        <f>IF(OR(
   CZ42="L",LEN(CY42)=0,
   'S1311'!CZ42="L",LEN('S1311'!CY42)=0,
   'S1312'!CZ42="L",LEN('S1312'!CY42)=0,
   'S1313'!CZ42="L",LEN('S1313'!CY42)=0,
   'S1314'!CZ42="L",LEN('S1314'!CY42)=0
), "L",
SUM(CY42)-SUM('S1311'!CY42,'S1312'!CY42,'S1313'!CY42,'S1314'!CY42))</f>
        <v>L</v>
      </c>
      <c r="CZ172" s="171"/>
      <c r="DA172" s="171"/>
      <c r="DB172" s="172" t="str">
        <f>IF(OR(
   DC42="L",LEN(DB42)=0,
   'S1311'!DC42="L",LEN('S1311'!DB42)=0,
   'S1312'!DC42="L",LEN('S1312'!DB42)=0,
   'S1313'!DC42="L",LEN('S1313'!DB42)=0,
   'S1314'!DC42="L",LEN('S1314'!DB42)=0
), "L",
SUM(DB42)-SUM('S1311'!DB42,'S1312'!DB42,'S1313'!DB42,'S1314'!DB42))</f>
        <v>L</v>
      </c>
      <c r="DC172" s="171"/>
      <c r="DD172" s="171"/>
      <c r="DE172" s="172" t="str">
        <f>IF(OR(
   DF42="L",LEN(DE42)=0,
   'S1311'!DF42="L",LEN('S1311'!DE42)=0,
   'S1312'!DF42="L",LEN('S1312'!DE42)=0,
   'S1313'!DF42="L",LEN('S1313'!DE42)=0,
   'S1314'!DF42="L",LEN('S1314'!DE42)=0
), "L",
SUM(DE42)-SUM('S1311'!DE42,'S1312'!DE42,'S1313'!DE42,'S1314'!DE42))</f>
        <v>L</v>
      </c>
      <c r="DF172" s="171"/>
      <c r="DG172" s="171"/>
    </row>
    <row r="173" spans="1:111" x14ac:dyDescent="0.25">
      <c r="A173" s="98" t="s">
        <v>444</v>
      </c>
      <c r="B173" s="98" t="s">
        <v>114</v>
      </c>
      <c r="C173" s="97"/>
      <c r="D173" s="172">
        <f>IF(OR(
   E43="L",LEN(D43)=0,
   'S1311'!E43="L",LEN('S1311'!D43)=0,
   'S1312'!E43="L",LEN('S1312'!D43)=0,
   'S1313'!E43="L",LEN('S1313'!D43)=0,
   'S1314'!E43="L",LEN('S1314'!D43)=0
), "L",
SUM(D43)-SUM('S1311'!D43,'S1312'!D43,'S1313'!D43,'S1314'!D43))</f>
        <v>0</v>
      </c>
      <c r="E173" s="171"/>
      <c r="F173" s="171"/>
      <c r="G173" s="172">
        <f>IF(OR(
   H43="L",LEN(G43)=0,
   'S1311'!H43="L",LEN('S1311'!G43)=0,
   'S1312'!H43="L",LEN('S1312'!G43)=0,
   'S1313'!H43="L",LEN('S1313'!G43)=0,
   'S1314'!H43="L",LEN('S1314'!G43)=0
), "L",
SUM(G43)-SUM('S1311'!G43,'S1312'!G43,'S1313'!G43,'S1314'!G43))</f>
        <v>0</v>
      </c>
      <c r="H173" s="171"/>
      <c r="I173" s="171"/>
      <c r="J173" s="172">
        <f>IF(OR(
   K43="L",LEN(J43)=0,
   'S1311'!K43="L",LEN('S1311'!J43)=0,
   'S1312'!K43="L",LEN('S1312'!J43)=0,
   'S1313'!K43="L",LEN('S1313'!J43)=0,
   'S1314'!K43="L",LEN('S1314'!J43)=0
), "L",
SUM(J43)-SUM('S1311'!J43,'S1312'!J43,'S1313'!J43,'S1314'!J43))</f>
        <v>0</v>
      </c>
      <c r="K173" s="171"/>
      <c r="L173" s="171"/>
      <c r="M173" s="172">
        <f>IF(OR(
   N43="L",LEN(M43)=0,
   'S1311'!N43="L",LEN('S1311'!M43)=0,
   'S1312'!N43="L",LEN('S1312'!M43)=0,
   'S1313'!N43="L",LEN('S1313'!M43)=0,
   'S1314'!N43="L",LEN('S1314'!M43)=0
), "L",
SUM(M43)-SUM('S1311'!M43,'S1312'!M43,'S1313'!M43,'S1314'!M43))</f>
        <v>0</v>
      </c>
      <c r="N173" s="171"/>
      <c r="O173" s="171"/>
      <c r="P173" s="172">
        <f>IF(OR(
   Q43="L",LEN(P43)=0,
   'S1311'!Q43="L",LEN('S1311'!P43)=0,
   'S1312'!Q43="L",LEN('S1312'!P43)=0,
   'S1313'!Q43="L",LEN('S1313'!P43)=0,
   'S1314'!Q43="L",LEN('S1314'!P43)=0
), "L",
SUM(P43)-SUM('S1311'!P43,'S1312'!P43,'S1313'!P43,'S1314'!P43))</f>
        <v>0</v>
      </c>
      <c r="Q173" s="171"/>
      <c r="R173" s="171"/>
      <c r="S173" s="172">
        <f>IF(OR(
   T43="L",LEN(S43)=0,
   'S1311'!T43="L",LEN('S1311'!S43)=0,
   'S1312'!T43="L",LEN('S1312'!S43)=0,
   'S1313'!T43="L",LEN('S1313'!S43)=0,
   'S1314'!T43="L",LEN('S1314'!S43)=0
), "L",
SUM(S43)-SUM('S1311'!S43,'S1312'!S43,'S1313'!S43,'S1314'!S43))</f>
        <v>0</v>
      </c>
      <c r="T173" s="171"/>
      <c r="U173" s="171"/>
      <c r="V173" s="172">
        <f>IF(OR(
   W43="L",LEN(V43)=0,
   'S1311'!W43="L",LEN('S1311'!V43)=0,
   'S1312'!W43="L",LEN('S1312'!V43)=0,
   'S1313'!W43="L",LEN('S1313'!V43)=0,
   'S1314'!W43="L",LEN('S1314'!V43)=0
), "L",
SUM(V43)-SUM('S1311'!V43,'S1312'!V43,'S1313'!V43,'S1314'!V43))</f>
        <v>0</v>
      </c>
      <c r="W173" s="171"/>
      <c r="X173" s="171"/>
      <c r="Y173" s="172">
        <f>IF(OR(
   Z43="L",LEN(Y43)=0,
   'S1311'!Z43="L",LEN('S1311'!Y43)=0,
   'S1312'!Z43="L",LEN('S1312'!Y43)=0,
   'S1313'!Z43="L",LEN('S1313'!Y43)=0,
   'S1314'!Z43="L",LEN('S1314'!Y43)=0
), "L",
SUM(Y43)-SUM('S1311'!Y43,'S1312'!Y43,'S1313'!Y43,'S1314'!Y43))</f>
        <v>0</v>
      </c>
      <c r="Z173" s="171"/>
      <c r="AA173" s="171"/>
      <c r="AB173" s="172">
        <f>IF(OR(
   AC43="L",LEN(AB43)=0,
   'S1311'!AC43="L",LEN('S1311'!AB43)=0,
   'S1312'!AC43="L",LEN('S1312'!AB43)=0,
   'S1313'!AC43="L",LEN('S1313'!AB43)=0,
   'S1314'!AC43="L",LEN('S1314'!AB43)=0
), "L",
SUM(AB43)-SUM('S1311'!AB43,'S1312'!AB43,'S1313'!AB43,'S1314'!AB43))</f>
        <v>0</v>
      </c>
      <c r="AC173" s="171"/>
      <c r="AD173" s="171"/>
      <c r="AE173" s="172">
        <f>IF(OR(
   AF43="L",LEN(AE43)=0,
   'S1311'!AF43="L",LEN('S1311'!AE43)=0,
   'S1312'!AF43="L",LEN('S1312'!AE43)=0,
   'S1313'!AF43="L",LEN('S1313'!AE43)=0,
   'S1314'!AF43="L",LEN('S1314'!AE43)=0
), "L",
SUM(AE43)-SUM('S1311'!AE43,'S1312'!AE43,'S1313'!AE43,'S1314'!AE43))</f>
        <v>0</v>
      </c>
      <c r="AF173" s="171"/>
      <c r="AG173" s="171"/>
      <c r="AH173" s="172">
        <f>IF(OR(
   AI43="L",LEN(AH43)=0,
   'S1311'!AI43="L",LEN('S1311'!AH43)=0,
   'S1312'!AI43="L",LEN('S1312'!AH43)=0,
   'S1313'!AI43="L",LEN('S1313'!AH43)=0,
   'S1314'!AI43="L",LEN('S1314'!AH43)=0
), "L",
SUM(AH43)-SUM('S1311'!AH43,'S1312'!AH43,'S1313'!AH43,'S1314'!AH43))</f>
        <v>0</v>
      </c>
      <c r="AI173" s="171"/>
      <c r="AJ173" s="171"/>
      <c r="AK173" s="172">
        <f>IF(OR(
   AL43="L",LEN(AK43)=0,
   'S1311'!AL43="L",LEN('S1311'!AK43)=0,
   'S1312'!AL43="L",LEN('S1312'!AK43)=0,
   'S1313'!AL43="L",LEN('S1313'!AK43)=0,
   'S1314'!AL43="L",LEN('S1314'!AK43)=0
), "L",
SUM(AK43)-SUM('S1311'!AK43,'S1312'!AK43,'S1313'!AK43,'S1314'!AK43))</f>
        <v>0</v>
      </c>
      <c r="AL173" s="171"/>
      <c r="AM173" s="171"/>
      <c r="AN173" s="172">
        <f>IF(OR(
   AO43="L",LEN(AN43)=0,
   'S1311'!AO43="L",LEN('S1311'!AN43)=0,
   'S1312'!AO43="L",LEN('S1312'!AN43)=0,
   'S1313'!AO43="L",LEN('S1313'!AN43)=0,
   'S1314'!AO43="L",LEN('S1314'!AN43)=0
), "L",
SUM(AN43)-SUM('S1311'!AN43,'S1312'!AN43,'S1313'!AN43,'S1314'!AN43))</f>
        <v>0</v>
      </c>
      <c r="AO173" s="171"/>
      <c r="AP173" s="171"/>
      <c r="AQ173" s="172">
        <f>IF(OR(
   AR43="L",LEN(AQ43)=0,
   'S1311'!AR43="L",LEN('S1311'!AQ43)=0,
   'S1312'!AR43="L",LEN('S1312'!AQ43)=0,
   'S1313'!AR43="L",LEN('S1313'!AQ43)=0,
   'S1314'!AR43="L",LEN('S1314'!AQ43)=0
), "L",
SUM(AQ43)-SUM('S1311'!AQ43,'S1312'!AQ43,'S1313'!AQ43,'S1314'!AQ43))</f>
        <v>0</v>
      </c>
      <c r="AR173" s="171"/>
      <c r="AS173" s="171"/>
      <c r="AT173" s="172">
        <f>IF(OR(
   AU43="L",LEN(AT43)=0,
   'S1311'!AU43="L",LEN('S1311'!AT43)=0,
   'S1312'!AU43="L",LEN('S1312'!AT43)=0,
   'S1313'!AU43="L",LEN('S1313'!AT43)=0,
   'S1314'!AU43="L",LEN('S1314'!AT43)=0
), "L",
SUM(AT43)-SUM('S1311'!AT43,'S1312'!AT43,'S1313'!AT43,'S1314'!AT43))</f>
        <v>0</v>
      </c>
      <c r="AU173" s="171"/>
      <c r="AV173" s="171"/>
      <c r="AW173" s="172">
        <f>IF(OR(
   AX43="L",LEN(AW43)=0,
   'S1311'!AX43="L",LEN('S1311'!AW43)=0,
   'S1312'!AX43="L",LEN('S1312'!AW43)=0,
   'S1313'!AX43="L",LEN('S1313'!AW43)=0,
   'S1314'!AX43="L",LEN('S1314'!AW43)=0
), "L",
SUM(AW43)-SUM('S1311'!AW43,'S1312'!AW43,'S1313'!AW43,'S1314'!AW43))</f>
        <v>0</v>
      </c>
      <c r="AX173" s="171"/>
      <c r="AY173" s="171"/>
      <c r="AZ173" s="172">
        <f>IF(OR(
   BA43="L",LEN(AZ43)=0,
   'S1311'!BA43="L",LEN('S1311'!AZ43)=0,
   'S1312'!BA43="L",LEN('S1312'!AZ43)=0,
   'S1313'!BA43="L",LEN('S1313'!AZ43)=0,
   'S1314'!BA43="L",LEN('S1314'!AZ43)=0
), "L",
SUM(AZ43)-SUM('S1311'!AZ43,'S1312'!AZ43,'S1313'!AZ43,'S1314'!AZ43))</f>
        <v>0</v>
      </c>
      <c r="BA173" s="171"/>
      <c r="BB173" s="171"/>
      <c r="BC173" s="172">
        <f>IF(OR(
   BD43="L",LEN(BC43)=0,
   'S1311'!BD43="L",LEN('S1311'!BC43)=0,
   'S1312'!BD43="L",LEN('S1312'!BC43)=0,
   'S1313'!BD43="L",LEN('S1313'!BC43)=0,
   'S1314'!BD43="L",LEN('S1314'!BC43)=0
), "L",
SUM(BC43)-SUM('S1311'!BC43,'S1312'!BC43,'S1313'!BC43,'S1314'!BC43))</f>
        <v>0</v>
      </c>
      <c r="BD173" s="171"/>
      <c r="BE173" s="171"/>
      <c r="BF173" s="172">
        <f>IF(OR(
   BG43="L",LEN(BF43)=0,
   'S1311'!BG43="L",LEN('S1311'!BF43)=0,
   'S1312'!BG43="L",LEN('S1312'!BF43)=0,
   'S1313'!BG43="L",LEN('S1313'!BF43)=0,
   'S1314'!BG43="L",LEN('S1314'!BF43)=0
), "L",
SUM(BF43)-SUM('S1311'!BF43,'S1312'!BF43,'S1313'!BF43,'S1314'!BF43))</f>
        <v>0</v>
      </c>
      <c r="BG173" s="171"/>
      <c r="BH173" s="171"/>
      <c r="BI173" s="172">
        <f>IF(OR(
   BJ43="L",LEN(BI43)=0,
   'S1311'!BJ43="L",LEN('S1311'!BI43)=0,
   'S1312'!BJ43="L",LEN('S1312'!BI43)=0,
   'S1313'!BJ43="L",LEN('S1313'!BI43)=0,
   'S1314'!BJ43="L",LEN('S1314'!BI43)=0
), "L",
SUM(BI43)-SUM('S1311'!BI43,'S1312'!BI43,'S1313'!BI43,'S1314'!BI43))</f>
        <v>0</v>
      </c>
      <c r="BJ173" s="171"/>
      <c r="BK173" s="171"/>
      <c r="BL173" s="172">
        <f>IF(OR(
   BM43="L",LEN(BL43)=0,
   'S1311'!BM43="L",LEN('S1311'!BL43)=0,
   'S1312'!BM43="L",LEN('S1312'!BL43)=0,
   'S1313'!BM43="L",LEN('S1313'!BL43)=0,
   'S1314'!BM43="L",LEN('S1314'!BL43)=0
), "L",
SUM(BL43)-SUM('S1311'!BL43,'S1312'!BL43,'S1313'!BL43,'S1314'!BL43))</f>
        <v>0</v>
      </c>
      <c r="BM173" s="171"/>
      <c r="BN173" s="171"/>
      <c r="BO173" s="172">
        <f>IF(OR(
   BP43="L",LEN(BO43)=0,
   'S1311'!BP43="L",LEN('S1311'!BO43)=0,
   'S1312'!BP43="L",LEN('S1312'!BO43)=0,
   'S1313'!BP43="L",LEN('S1313'!BO43)=0,
   'S1314'!BP43="L",LEN('S1314'!BO43)=0
), "L",
SUM(BO43)-SUM('S1311'!BO43,'S1312'!BO43,'S1313'!BO43,'S1314'!BO43))</f>
        <v>0</v>
      </c>
      <c r="BP173" s="171"/>
      <c r="BQ173" s="171"/>
      <c r="BR173" s="172">
        <f>IF(OR(
   BS43="L",LEN(BR43)=0,
   'S1311'!BS43="L",LEN('S1311'!BR43)=0,
   'S1312'!BS43="L",LEN('S1312'!BR43)=0,
   'S1313'!BS43="L",LEN('S1313'!BR43)=0,
   'S1314'!BS43="L",LEN('S1314'!BR43)=0
), "L",
SUM(BR43)-SUM('S1311'!BR43,'S1312'!BR43,'S1313'!BR43,'S1314'!BR43))</f>
        <v>0</v>
      </c>
      <c r="BS173" s="171"/>
      <c r="BT173" s="171"/>
      <c r="BU173" s="172">
        <f>IF(OR(
   BV43="L",LEN(BU43)=0,
   'S1311'!BV43="L",LEN('S1311'!BU43)=0,
   'S1312'!BV43="L",LEN('S1312'!BU43)=0,
   'S1313'!BV43="L",LEN('S1313'!BU43)=0,
   'S1314'!BV43="L",LEN('S1314'!BU43)=0
), "L",
SUM(BU43)-SUM('S1311'!BU43,'S1312'!BU43,'S1313'!BU43,'S1314'!BU43))</f>
        <v>0</v>
      </c>
      <c r="BV173" s="171"/>
      <c r="BW173" s="171"/>
      <c r="BX173" s="172">
        <f>IF(OR(
   BY43="L",LEN(BX43)=0,
   'S1311'!BY43="L",LEN('S1311'!BX43)=0,
   'S1312'!BY43="L",LEN('S1312'!BX43)=0,
   'S1313'!BY43="L",LEN('S1313'!BX43)=0,
   'S1314'!BY43="L",LEN('S1314'!BX43)=0
), "L",
SUM(BX43)-SUM('S1311'!BX43,'S1312'!BX43,'S1313'!BX43,'S1314'!BX43))</f>
        <v>0</v>
      </c>
      <c r="BY173" s="171"/>
      <c r="BZ173" s="171"/>
      <c r="CA173" s="172">
        <f>IF(OR(
   CB43="L",LEN(CA43)=0,
   'S1311'!CB43="L",LEN('S1311'!CA43)=0,
   'S1312'!CB43="L",LEN('S1312'!CA43)=0,
   'S1313'!CB43="L",LEN('S1313'!CA43)=0,
   'S1314'!CB43="L",LEN('S1314'!CA43)=0
), "L",
SUM(CA43)-SUM('S1311'!CA43,'S1312'!CA43,'S1313'!CA43,'S1314'!CA43))</f>
        <v>0</v>
      </c>
      <c r="CB173" s="171"/>
      <c r="CC173" s="171"/>
      <c r="CD173" s="172">
        <f>IF(OR(
   CE43="L",LEN(CD43)=0,
   'S1311'!CE43="L",LEN('S1311'!CD43)=0,
   'S1312'!CE43="L",LEN('S1312'!CD43)=0,
   'S1313'!CE43="L",LEN('S1313'!CD43)=0,
   'S1314'!CE43="L",LEN('S1314'!CD43)=0
), "L",
SUM(CD43)-SUM('S1311'!CD43,'S1312'!CD43,'S1313'!CD43,'S1314'!CD43))</f>
        <v>0</v>
      </c>
      <c r="CE173" s="171"/>
      <c r="CF173" s="171"/>
      <c r="CG173" s="172">
        <f>IF(OR(
   CH43="L",LEN(CG43)=0,
   'S1311'!CH43="L",LEN('S1311'!CG43)=0,
   'S1312'!CH43="L",LEN('S1312'!CG43)=0,
   'S1313'!CH43="L",LEN('S1313'!CG43)=0,
   'S1314'!CH43="L",LEN('S1314'!CG43)=0
), "L",
SUM(CG43)-SUM('S1311'!CG43,'S1312'!CG43,'S1313'!CG43,'S1314'!CG43))</f>
        <v>0</v>
      </c>
      <c r="CH173" s="171"/>
      <c r="CI173" s="171"/>
      <c r="CJ173" s="172">
        <f>IF(OR(
   CK43="L",LEN(CJ43)=0,
   'S1311'!CK43="L",LEN('S1311'!CJ43)=0,
   'S1312'!CK43="L",LEN('S1312'!CJ43)=0,
   'S1313'!CK43="L",LEN('S1313'!CJ43)=0,
   'S1314'!CK43="L",LEN('S1314'!CJ43)=0
), "L",
SUM(CJ43)-SUM('S1311'!CJ43,'S1312'!CJ43,'S1313'!CJ43,'S1314'!CJ43))</f>
        <v>0</v>
      </c>
      <c r="CK173" s="171"/>
      <c r="CL173" s="171"/>
      <c r="CM173" s="172">
        <f>IF(OR(
   CN43="L",LEN(CM43)=0,
   'S1311'!CN43="L",LEN('S1311'!CM43)=0,
   'S1312'!CN43="L",LEN('S1312'!CM43)=0,
   'S1313'!CN43="L",LEN('S1313'!CM43)=0,
   'S1314'!CN43="L",LEN('S1314'!CM43)=0
), "L",
SUM(CM43)-SUM('S1311'!CM43,'S1312'!CM43,'S1313'!CM43,'S1314'!CM43))</f>
        <v>0</v>
      </c>
      <c r="CN173" s="171"/>
      <c r="CO173" s="171"/>
      <c r="CP173" s="172">
        <f>IF(OR(
   CQ43="L",LEN(CP43)=0,
   'S1311'!CQ43="L",LEN('S1311'!CP43)=0,
   'S1312'!CQ43="L",LEN('S1312'!CP43)=0,
   'S1313'!CQ43="L",LEN('S1313'!CP43)=0,
   'S1314'!CQ43="L",LEN('S1314'!CP43)=0
), "L",
SUM(CP43)-SUM('S1311'!CP43,'S1312'!CP43,'S1313'!CP43,'S1314'!CP43))</f>
        <v>0</v>
      </c>
      <c r="CQ173" s="171"/>
      <c r="CR173" s="171"/>
      <c r="CS173" s="172" t="str">
        <f>IF(OR(
   CT43="L",LEN(CS43)=0,
   'S1311'!CT43="L",LEN('S1311'!CS43)=0,
   'S1312'!CT43="L",LEN('S1312'!CS43)=0,
   'S1313'!CT43="L",LEN('S1313'!CS43)=0,
   'S1314'!CT43="L",LEN('S1314'!CS43)=0
), "L",
SUM(CS43)-SUM('S1311'!CS43,'S1312'!CS43,'S1313'!CS43,'S1314'!CS43))</f>
        <v>L</v>
      </c>
      <c r="CT173" s="171"/>
      <c r="CU173" s="171"/>
      <c r="CV173" s="172" t="str">
        <f>IF(OR(
   CW43="L",LEN(CV43)=0,
   'S1311'!CW43="L",LEN('S1311'!CV43)=0,
   'S1312'!CW43="L",LEN('S1312'!CV43)=0,
   'S1313'!CW43="L",LEN('S1313'!CV43)=0,
   'S1314'!CW43="L",LEN('S1314'!CV43)=0
), "L",
SUM(CV43)-SUM('S1311'!CV43,'S1312'!CV43,'S1313'!CV43,'S1314'!CV43))</f>
        <v>L</v>
      </c>
      <c r="CW173" s="171"/>
      <c r="CX173" s="171"/>
      <c r="CY173" s="172" t="str">
        <f>IF(OR(
   CZ43="L",LEN(CY43)=0,
   'S1311'!CZ43="L",LEN('S1311'!CY43)=0,
   'S1312'!CZ43="L",LEN('S1312'!CY43)=0,
   'S1313'!CZ43="L",LEN('S1313'!CY43)=0,
   'S1314'!CZ43="L",LEN('S1314'!CY43)=0
), "L",
SUM(CY43)-SUM('S1311'!CY43,'S1312'!CY43,'S1313'!CY43,'S1314'!CY43))</f>
        <v>L</v>
      </c>
      <c r="CZ173" s="171"/>
      <c r="DA173" s="171"/>
      <c r="DB173" s="172" t="str">
        <f>IF(OR(
   DC43="L",LEN(DB43)=0,
   'S1311'!DC43="L",LEN('S1311'!DB43)=0,
   'S1312'!DC43="L",LEN('S1312'!DB43)=0,
   'S1313'!DC43="L",LEN('S1313'!DB43)=0,
   'S1314'!DC43="L",LEN('S1314'!DB43)=0
), "L",
SUM(DB43)-SUM('S1311'!DB43,'S1312'!DB43,'S1313'!DB43,'S1314'!DB43))</f>
        <v>L</v>
      </c>
      <c r="DC173" s="171"/>
      <c r="DD173" s="171"/>
      <c r="DE173" s="172" t="str">
        <f>IF(OR(
   DF43="L",LEN(DE43)=0,
   'S1311'!DF43="L",LEN('S1311'!DE43)=0,
   'S1312'!DF43="L",LEN('S1312'!DE43)=0,
   'S1313'!DF43="L",LEN('S1313'!DE43)=0,
   'S1314'!DF43="L",LEN('S1314'!DE43)=0
), "L",
SUM(DE43)-SUM('S1311'!DE43,'S1312'!DE43,'S1313'!DE43,'S1314'!DE43))</f>
        <v>L</v>
      </c>
      <c r="DF173" s="171"/>
      <c r="DG173" s="171"/>
    </row>
    <row r="174" spans="1:111" x14ac:dyDescent="0.25">
      <c r="A174" s="98" t="s">
        <v>445</v>
      </c>
      <c r="B174" s="98" t="s">
        <v>115</v>
      </c>
      <c r="C174" s="97"/>
      <c r="D174" s="172">
        <f>IF(OR(
   E44="L",LEN(D44)=0,
   'S1311'!E44="L",LEN('S1311'!D44)=0,
   'S1312'!E44="L",LEN('S1312'!D44)=0,
   'S1313'!E44="L",LEN('S1313'!D44)=0,
   'S1314'!E44="L",LEN('S1314'!D44)=0
), "L",
SUM(D44)-SUM('S1311'!D44,'S1312'!D44,'S1313'!D44,'S1314'!D44))</f>
        <v>0</v>
      </c>
      <c r="E174" s="171"/>
      <c r="F174" s="171"/>
      <c r="G174" s="172">
        <f>IF(OR(
   H44="L",LEN(G44)=0,
   'S1311'!H44="L",LEN('S1311'!G44)=0,
   'S1312'!H44="L",LEN('S1312'!G44)=0,
   'S1313'!H44="L",LEN('S1313'!G44)=0,
   'S1314'!H44="L",LEN('S1314'!G44)=0
), "L",
SUM(G44)-SUM('S1311'!G44,'S1312'!G44,'S1313'!G44,'S1314'!G44))</f>
        <v>0</v>
      </c>
      <c r="H174" s="171"/>
      <c r="I174" s="171"/>
      <c r="J174" s="172">
        <f>IF(OR(
   K44="L",LEN(J44)=0,
   'S1311'!K44="L",LEN('S1311'!J44)=0,
   'S1312'!K44="L",LEN('S1312'!J44)=0,
   'S1313'!K44="L",LEN('S1313'!J44)=0,
   'S1314'!K44="L",LEN('S1314'!J44)=0
), "L",
SUM(J44)-SUM('S1311'!J44,'S1312'!J44,'S1313'!J44,'S1314'!J44))</f>
        <v>0</v>
      </c>
      <c r="K174" s="171"/>
      <c r="L174" s="171"/>
      <c r="M174" s="172">
        <f>IF(OR(
   N44="L",LEN(M44)=0,
   'S1311'!N44="L",LEN('S1311'!M44)=0,
   'S1312'!N44="L",LEN('S1312'!M44)=0,
   'S1313'!N44="L",LEN('S1313'!M44)=0,
   'S1314'!N44="L",LEN('S1314'!M44)=0
), "L",
SUM(M44)-SUM('S1311'!M44,'S1312'!M44,'S1313'!M44,'S1314'!M44))</f>
        <v>0</v>
      </c>
      <c r="N174" s="171"/>
      <c r="O174" s="171"/>
      <c r="P174" s="172">
        <f>IF(OR(
   Q44="L",LEN(P44)=0,
   'S1311'!Q44="L",LEN('S1311'!P44)=0,
   'S1312'!Q44="L",LEN('S1312'!P44)=0,
   'S1313'!Q44="L",LEN('S1313'!P44)=0,
   'S1314'!Q44="L",LEN('S1314'!P44)=0
), "L",
SUM(P44)-SUM('S1311'!P44,'S1312'!P44,'S1313'!P44,'S1314'!P44))</f>
        <v>0</v>
      </c>
      <c r="Q174" s="171"/>
      <c r="R174" s="171"/>
      <c r="S174" s="172">
        <f>IF(OR(
   T44="L",LEN(S44)=0,
   'S1311'!T44="L",LEN('S1311'!S44)=0,
   'S1312'!T44="L",LEN('S1312'!S44)=0,
   'S1313'!T44="L",LEN('S1313'!S44)=0,
   'S1314'!T44="L",LEN('S1314'!S44)=0
), "L",
SUM(S44)-SUM('S1311'!S44,'S1312'!S44,'S1313'!S44,'S1314'!S44))</f>
        <v>0</v>
      </c>
      <c r="T174" s="171"/>
      <c r="U174" s="171"/>
      <c r="V174" s="172">
        <f>IF(OR(
   W44="L",LEN(V44)=0,
   'S1311'!W44="L",LEN('S1311'!V44)=0,
   'S1312'!W44="L",LEN('S1312'!V44)=0,
   'S1313'!W44="L",LEN('S1313'!V44)=0,
   'S1314'!W44="L",LEN('S1314'!V44)=0
), "L",
SUM(V44)-SUM('S1311'!V44,'S1312'!V44,'S1313'!V44,'S1314'!V44))</f>
        <v>0</v>
      </c>
      <c r="W174" s="171"/>
      <c r="X174" s="171"/>
      <c r="Y174" s="172">
        <f>IF(OR(
   Z44="L",LEN(Y44)=0,
   'S1311'!Z44="L",LEN('S1311'!Y44)=0,
   'S1312'!Z44="L",LEN('S1312'!Y44)=0,
   'S1313'!Z44="L",LEN('S1313'!Y44)=0,
   'S1314'!Z44="L",LEN('S1314'!Y44)=0
), "L",
SUM(Y44)-SUM('S1311'!Y44,'S1312'!Y44,'S1313'!Y44,'S1314'!Y44))</f>
        <v>0</v>
      </c>
      <c r="Z174" s="171"/>
      <c r="AA174" s="171"/>
      <c r="AB174" s="172">
        <f>IF(OR(
   AC44="L",LEN(AB44)=0,
   'S1311'!AC44="L",LEN('S1311'!AB44)=0,
   'S1312'!AC44="L",LEN('S1312'!AB44)=0,
   'S1313'!AC44="L",LEN('S1313'!AB44)=0,
   'S1314'!AC44="L",LEN('S1314'!AB44)=0
), "L",
SUM(AB44)-SUM('S1311'!AB44,'S1312'!AB44,'S1313'!AB44,'S1314'!AB44))</f>
        <v>0</v>
      </c>
      <c r="AC174" s="171"/>
      <c r="AD174" s="171"/>
      <c r="AE174" s="172">
        <f>IF(OR(
   AF44="L",LEN(AE44)=0,
   'S1311'!AF44="L",LEN('S1311'!AE44)=0,
   'S1312'!AF44="L",LEN('S1312'!AE44)=0,
   'S1313'!AF44="L",LEN('S1313'!AE44)=0,
   'S1314'!AF44="L",LEN('S1314'!AE44)=0
), "L",
SUM(AE44)-SUM('S1311'!AE44,'S1312'!AE44,'S1313'!AE44,'S1314'!AE44))</f>
        <v>0</v>
      </c>
      <c r="AF174" s="171"/>
      <c r="AG174" s="171"/>
      <c r="AH174" s="172">
        <f>IF(OR(
   AI44="L",LEN(AH44)=0,
   'S1311'!AI44="L",LEN('S1311'!AH44)=0,
   'S1312'!AI44="L",LEN('S1312'!AH44)=0,
   'S1313'!AI44="L",LEN('S1313'!AH44)=0,
   'S1314'!AI44="L",LEN('S1314'!AH44)=0
), "L",
SUM(AH44)-SUM('S1311'!AH44,'S1312'!AH44,'S1313'!AH44,'S1314'!AH44))</f>
        <v>0</v>
      </c>
      <c r="AI174" s="171"/>
      <c r="AJ174" s="171"/>
      <c r="AK174" s="172">
        <f>IF(OR(
   AL44="L",LEN(AK44)=0,
   'S1311'!AL44="L",LEN('S1311'!AK44)=0,
   'S1312'!AL44="L",LEN('S1312'!AK44)=0,
   'S1313'!AL44="L",LEN('S1313'!AK44)=0,
   'S1314'!AL44="L",LEN('S1314'!AK44)=0
), "L",
SUM(AK44)-SUM('S1311'!AK44,'S1312'!AK44,'S1313'!AK44,'S1314'!AK44))</f>
        <v>0</v>
      </c>
      <c r="AL174" s="171"/>
      <c r="AM174" s="171"/>
      <c r="AN174" s="172">
        <f>IF(OR(
   AO44="L",LEN(AN44)=0,
   'S1311'!AO44="L",LEN('S1311'!AN44)=0,
   'S1312'!AO44="L",LEN('S1312'!AN44)=0,
   'S1313'!AO44="L",LEN('S1313'!AN44)=0,
   'S1314'!AO44="L",LEN('S1314'!AN44)=0
), "L",
SUM(AN44)-SUM('S1311'!AN44,'S1312'!AN44,'S1313'!AN44,'S1314'!AN44))</f>
        <v>0</v>
      </c>
      <c r="AO174" s="171"/>
      <c r="AP174" s="171"/>
      <c r="AQ174" s="172">
        <f>IF(OR(
   AR44="L",LEN(AQ44)=0,
   'S1311'!AR44="L",LEN('S1311'!AQ44)=0,
   'S1312'!AR44="L",LEN('S1312'!AQ44)=0,
   'S1313'!AR44="L",LEN('S1313'!AQ44)=0,
   'S1314'!AR44="L",LEN('S1314'!AQ44)=0
), "L",
SUM(AQ44)-SUM('S1311'!AQ44,'S1312'!AQ44,'S1313'!AQ44,'S1314'!AQ44))</f>
        <v>0</v>
      </c>
      <c r="AR174" s="171"/>
      <c r="AS174" s="171"/>
      <c r="AT174" s="172">
        <f>IF(OR(
   AU44="L",LEN(AT44)=0,
   'S1311'!AU44="L",LEN('S1311'!AT44)=0,
   'S1312'!AU44="L",LEN('S1312'!AT44)=0,
   'S1313'!AU44="L",LEN('S1313'!AT44)=0,
   'S1314'!AU44="L",LEN('S1314'!AT44)=0
), "L",
SUM(AT44)-SUM('S1311'!AT44,'S1312'!AT44,'S1313'!AT44,'S1314'!AT44))</f>
        <v>0</v>
      </c>
      <c r="AU174" s="171"/>
      <c r="AV174" s="171"/>
      <c r="AW174" s="172">
        <f>IF(OR(
   AX44="L",LEN(AW44)=0,
   'S1311'!AX44="L",LEN('S1311'!AW44)=0,
   'S1312'!AX44="L",LEN('S1312'!AW44)=0,
   'S1313'!AX44="L",LEN('S1313'!AW44)=0,
   'S1314'!AX44="L",LEN('S1314'!AW44)=0
), "L",
SUM(AW44)-SUM('S1311'!AW44,'S1312'!AW44,'S1313'!AW44,'S1314'!AW44))</f>
        <v>0</v>
      </c>
      <c r="AX174" s="171"/>
      <c r="AY174" s="171"/>
      <c r="AZ174" s="172">
        <f>IF(OR(
   BA44="L",LEN(AZ44)=0,
   'S1311'!BA44="L",LEN('S1311'!AZ44)=0,
   'S1312'!BA44="L",LEN('S1312'!AZ44)=0,
   'S1313'!BA44="L",LEN('S1313'!AZ44)=0,
   'S1314'!BA44="L",LEN('S1314'!AZ44)=0
), "L",
SUM(AZ44)-SUM('S1311'!AZ44,'S1312'!AZ44,'S1313'!AZ44,'S1314'!AZ44))</f>
        <v>0</v>
      </c>
      <c r="BA174" s="171"/>
      <c r="BB174" s="171"/>
      <c r="BC174" s="172">
        <f>IF(OR(
   BD44="L",LEN(BC44)=0,
   'S1311'!BD44="L",LEN('S1311'!BC44)=0,
   'S1312'!BD44="L",LEN('S1312'!BC44)=0,
   'S1313'!BD44="L",LEN('S1313'!BC44)=0,
   'S1314'!BD44="L",LEN('S1314'!BC44)=0
), "L",
SUM(BC44)-SUM('S1311'!BC44,'S1312'!BC44,'S1313'!BC44,'S1314'!BC44))</f>
        <v>0</v>
      </c>
      <c r="BD174" s="171"/>
      <c r="BE174" s="171"/>
      <c r="BF174" s="172">
        <f>IF(OR(
   BG44="L",LEN(BF44)=0,
   'S1311'!BG44="L",LEN('S1311'!BF44)=0,
   'S1312'!BG44="L",LEN('S1312'!BF44)=0,
   'S1313'!BG44="L",LEN('S1313'!BF44)=0,
   'S1314'!BG44="L",LEN('S1314'!BF44)=0
), "L",
SUM(BF44)-SUM('S1311'!BF44,'S1312'!BF44,'S1313'!BF44,'S1314'!BF44))</f>
        <v>0</v>
      </c>
      <c r="BG174" s="171"/>
      <c r="BH174" s="171"/>
      <c r="BI174" s="172">
        <f>IF(OR(
   BJ44="L",LEN(BI44)=0,
   'S1311'!BJ44="L",LEN('S1311'!BI44)=0,
   'S1312'!BJ44="L",LEN('S1312'!BI44)=0,
   'S1313'!BJ44="L",LEN('S1313'!BI44)=0,
   'S1314'!BJ44="L",LEN('S1314'!BI44)=0
), "L",
SUM(BI44)-SUM('S1311'!BI44,'S1312'!BI44,'S1313'!BI44,'S1314'!BI44))</f>
        <v>0</v>
      </c>
      <c r="BJ174" s="171"/>
      <c r="BK174" s="171"/>
      <c r="BL174" s="172">
        <f>IF(OR(
   BM44="L",LEN(BL44)=0,
   'S1311'!BM44="L",LEN('S1311'!BL44)=0,
   'S1312'!BM44="L",LEN('S1312'!BL44)=0,
   'S1313'!BM44="L",LEN('S1313'!BL44)=0,
   'S1314'!BM44="L",LEN('S1314'!BL44)=0
), "L",
SUM(BL44)-SUM('S1311'!BL44,'S1312'!BL44,'S1313'!BL44,'S1314'!BL44))</f>
        <v>0</v>
      </c>
      <c r="BM174" s="171"/>
      <c r="BN174" s="171"/>
      <c r="BO174" s="172">
        <f>IF(OR(
   BP44="L",LEN(BO44)=0,
   'S1311'!BP44="L",LEN('S1311'!BO44)=0,
   'S1312'!BP44="L",LEN('S1312'!BO44)=0,
   'S1313'!BP44="L",LEN('S1313'!BO44)=0,
   'S1314'!BP44="L",LEN('S1314'!BO44)=0
), "L",
SUM(BO44)-SUM('S1311'!BO44,'S1312'!BO44,'S1313'!BO44,'S1314'!BO44))</f>
        <v>0</v>
      </c>
      <c r="BP174" s="171"/>
      <c r="BQ174" s="171"/>
      <c r="BR174" s="172">
        <f>IF(OR(
   BS44="L",LEN(BR44)=0,
   'S1311'!BS44="L",LEN('S1311'!BR44)=0,
   'S1312'!BS44="L",LEN('S1312'!BR44)=0,
   'S1313'!BS44="L",LEN('S1313'!BR44)=0,
   'S1314'!BS44="L",LEN('S1314'!BR44)=0
), "L",
SUM(BR44)-SUM('S1311'!BR44,'S1312'!BR44,'S1313'!BR44,'S1314'!BR44))</f>
        <v>0</v>
      </c>
      <c r="BS174" s="171"/>
      <c r="BT174" s="171"/>
      <c r="BU174" s="172">
        <f>IF(OR(
   BV44="L",LEN(BU44)=0,
   'S1311'!BV44="L",LEN('S1311'!BU44)=0,
   'S1312'!BV44="L",LEN('S1312'!BU44)=0,
   'S1313'!BV44="L",LEN('S1313'!BU44)=0,
   'S1314'!BV44="L",LEN('S1314'!BU44)=0
), "L",
SUM(BU44)-SUM('S1311'!BU44,'S1312'!BU44,'S1313'!BU44,'S1314'!BU44))</f>
        <v>0</v>
      </c>
      <c r="BV174" s="171"/>
      <c r="BW174" s="171"/>
      <c r="BX174" s="172">
        <f>IF(OR(
   BY44="L",LEN(BX44)=0,
   'S1311'!BY44="L",LEN('S1311'!BX44)=0,
   'S1312'!BY44="L",LEN('S1312'!BX44)=0,
   'S1313'!BY44="L",LEN('S1313'!BX44)=0,
   'S1314'!BY44="L",LEN('S1314'!BX44)=0
), "L",
SUM(BX44)-SUM('S1311'!BX44,'S1312'!BX44,'S1313'!BX44,'S1314'!BX44))</f>
        <v>0</v>
      </c>
      <c r="BY174" s="171"/>
      <c r="BZ174" s="171"/>
      <c r="CA174" s="172">
        <f>IF(OR(
   CB44="L",LEN(CA44)=0,
   'S1311'!CB44="L",LEN('S1311'!CA44)=0,
   'S1312'!CB44="L",LEN('S1312'!CA44)=0,
   'S1313'!CB44="L",LEN('S1313'!CA44)=0,
   'S1314'!CB44="L",LEN('S1314'!CA44)=0
), "L",
SUM(CA44)-SUM('S1311'!CA44,'S1312'!CA44,'S1313'!CA44,'S1314'!CA44))</f>
        <v>0</v>
      </c>
      <c r="CB174" s="171"/>
      <c r="CC174" s="171"/>
      <c r="CD174" s="172">
        <f>IF(OR(
   CE44="L",LEN(CD44)=0,
   'S1311'!CE44="L",LEN('S1311'!CD44)=0,
   'S1312'!CE44="L",LEN('S1312'!CD44)=0,
   'S1313'!CE44="L",LEN('S1313'!CD44)=0,
   'S1314'!CE44="L",LEN('S1314'!CD44)=0
), "L",
SUM(CD44)-SUM('S1311'!CD44,'S1312'!CD44,'S1313'!CD44,'S1314'!CD44))</f>
        <v>0</v>
      </c>
      <c r="CE174" s="171"/>
      <c r="CF174" s="171"/>
      <c r="CG174" s="172">
        <f>IF(OR(
   CH44="L",LEN(CG44)=0,
   'S1311'!CH44="L",LEN('S1311'!CG44)=0,
   'S1312'!CH44="L",LEN('S1312'!CG44)=0,
   'S1313'!CH44="L",LEN('S1313'!CG44)=0,
   'S1314'!CH44="L",LEN('S1314'!CG44)=0
), "L",
SUM(CG44)-SUM('S1311'!CG44,'S1312'!CG44,'S1313'!CG44,'S1314'!CG44))</f>
        <v>0</v>
      </c>
      <c r="CH174" s="171"/>
      <c r="CI174" s="171"/>
      <c r="CJ174" s="172">
        <f>IF(OR(
   CK44="L",LEN(CJ44)=0,
   'S1311'!CK44="L",LEN('S1311'!CJ44)=0,
   'S1312'!CK44="L",LEN('S1312'!CJ44)=0,
   'S1313'!CK44="L",LEN('S1313'!CJ44)=0,
   'S1314'!CK44="L",LEN('S1314'!CJ44)=0
), "L",
SUM(CJ44)-SUM('S1311'!CJ44,'S1312'!CJ44,'S1313'!CJ44,'S1314'!CJ44))</f>
        <v>0</v>
      </c>
      <c r="CK174" s="171"/>
      <c r="CL174" s="171"/>
      <c r="CM174" s="172">
        <f>IF(OR(
   CN44="L",LEN(CM44)=0,
   'S1311'!CN44="L",LEN('S1311'!CM44)=0,
   'S1312'!CN44="L",LEN('S1312'!CM44)=0,
   'S1313'!CN44="L",LEN('S1313'!CM44)=0,
   'S1314'!CN44="L",LEN('S1314'!CM44)=0
), "L",
SUM(CM44)-SUM('S1311'!CM44,'S1312'!CM44,'S1313'!CM44,'S1314'!CM44))</f>
        <v>0</v>
      </c>
      <c r="CN174" s="171"/>
      <c r="CO174" s="171"/>
      <c r="CP174" s="172">
        <f>IF(OR(
   CQ44="L",LEN(CP44)=0,
   'S1311'!CQ44="L",LEN('S1311'!CP44)=0,
   'S1312'!CQ44="L",LEN('S1312'!CP44)=0,
   'S1313'!CQ44="L",LEN('S1313'!CP44)=0,
   'S1314'!CQ44="L",LEN('S1314'!CP44)=0
), "L",
SUM(CP44)-SUM('S1311'!CP44,'S1312'!CP44,'S1313'!CP44,'S1314'!CP44))</f>
        <v>0</v>
      </c>
      <c r="CQ174" s="171"/>
      <c r="CR174" s="171"/>
      <c r="CS174" s="172" t="str">
        <f>IF(OR(
   CT44="L",LEN(CS44)=0,
   'S1311'!CT44="L",LEN('S1311'!CS44)=0,
   'S1312'!CT44="L",LEN('S1312'!CS44)=0,
   'S1313'!CT44="L",LEN('S1313'!CS44)=0,
   'S1314'!CT44="L",LEN('S1314'!CS44)=0
), "L",
SUM(CS44)-SUM('S1311'!CS44,'S1312'!CS44,'S1313'!CS44,'S1314'!CS44))</f>
        <v>L</v>
      </c>
      <c r="CT174" s="171"/>
      <c r="CU174" s="171"/>
      <c r="CV174" s="172" t="str">
        <f>IF(OR(
   CW44="L",LEN(CV44)=0,
   'S1311'!CW44="L",LEN('S1311'!CV44)=0,
   'S1312'!CW44="L",LEN('S1312'!CV44)=0,
   'S1313'!CW44="L",LEN('S1313'!CV44)=0,
   'S1314'!CW44="L",LEN('S1314'!CV44)=0
), "L",
SUM(CV44)-SUM('S1311'!CV44,'S1312'!CV44,'S1313'!CV44,'S1314'!CV44))</f>
        <v>L</v>
      </c>
      <c r="CW174" s="171"/>
      <c r="CX174" s="171"/>
      <c r="CY174" s="172" t="str">
        <f>IF(OR(
   CZ44="L",LEN(CY44)=0,
   'S1311'!CZ44="L",LEN('S1311'!CY44)=0,
   'S1312'!CZ44="L",LEN('S1312'!CY44)=0,
   'S1313'!CZ44="L",LEN('S1313'!CY44)=0,
   'S1314'!CZ44="L",LEN('S1314'!CY44)=0
), "L",
SUM(CY44)-SUM('S1311'!CY44,'S1312'!CY44,'S1313'!CY44,'S1314'!CY44))</f>
        <v>L</v>
      </c>
      <c r="CZ174" s="171"/>
      <c r="DA174" s="171"/>
      <c r="DB174" s="172" t="str">
        <f>IF(OR(
   DC44="L",LEN(DB44)=0,
   'S1311'!DC44="L",LEN('S1311'!DB44)=0,
   'S1312'!DC44="L",LEN('S1312'!DB44)=0,
   'S1313'!DC44="L",LEN('S1313'!DB44)=0,
   'S1314'!DC44="L",LEN('S1314'!DB44)=0
), "L",
SUM(DB44)-SUM('S1311'!DB44,'S1312'!DB44,'S1313'!DB44,'S1314'!DB44))</f>
        <v>L</v>
      </c>
      <c r="DC174" s="171"/>
      <c r="DD174" s="171"/>
      <c r="DE174" s="172" t="str">
        <f>IF(OR(
   DF44="L",LEN(DE44)=0,
   'S1311'!DF44="L",LEN('S1311'!DE44)=0,
   'S1312'!DF44="L",LEN('S1312'!DE44)=0,
   'S1313'!DF44="L",LEN('S1313'!DE44)=0,
   'S1314'!DF44="L",LEN('S1314'!DE44)=0
), "L",
SUM(DE44)-SUM('S1311'!DE44,'S1312'!DE44,'S1313'!DE44,'S1314'!DE44))</f>
        <v>L</v>
      </c>
      <c r="DF174" s="171"/>
      <c r="DG174" s="171"/>
    </row>
    <row r="175" spans="1:111" x14ac:dyDescent="0.25">
      <c r="A175" s="98" t="s">
        <v>446</v>
      </c>
      <c r="B175" s="98" t="s">
        <v>116</v>
      </c>
      <c r="C175" s="97"/>
      <c r="D175" s="172">
        <f>IF(OR(
   E45="L",LEN(D45)=0,
   'S1311'!E45="L",LEN('S1311'!D45)=0,
   'S1312'!E45="L",LEN('S1312'!D45)=0,
   'S1313'!E45="L",LEN('S1313'!D45)=0,
   'S1314'!E45="L",LEN('S1314'!D45)=0
), "L",
SUM(D45)-SUM('S1311'!D45,'S1312'!D45,'S1313'!D45,'S1314'!D45))</f>
        <v>0</v>
      </c>
      <c r="E175" s="171"/>
      <c r="F175" s="171"/>
      <c r="G175" s="172">
        <f>IF(OR(
   H45="L",LEN(G45)=0,
   'S1311'!H45="L",LEN('S1311'!G45)=0,
   'S1312'!H45="L",LEN('S1312'!G45)=0,
   'S1313'!H45="L",LEN('S1313'!G45)=0,
   'S1314'!H45="L",LEN('S1314'!G45)=0
), "L",
SUM(G45)-SUM('S1311'!G45,'S1312'!G45,'S1313'!G45,'S1314'!G45))</f>
        <v>0</v>
      </c>
      <c r="H175" s="171"/>
      <c r="I175" s="171"/>
      <c r="J175" s="172">
        <f>IF(OR(
   K45="L",LEN(J45)=0,
   'S1311'!K45="L",LEN('S1311'!J45)=0,
   'S1312'!K45="L",LEN('S1312'!J45)=0,
   'S1313'!K45="L",LEN('S1313'!J45)=0,
   'S1314'!K45="L",LEN('S1314'!J45)=0
), "L",
SUM(J45)-SUM('S1311'!J45,'S1312'!J45,'S1313'!J45,'S1314'!J45))</f>
        <v>0</v>
      </c>
      <c r="K175" s="171"/>
      <c r="L175" s="171"/>
      <c r="M175" s="172">
        <f>IF(OR(
   N45="L",LEN(M45)=0,
   'S1311'!N45="L",LEN('S1311'!M45)=0,
   'S1312'!N45="L",LEN('S1312'!M45)=0,
   'S1313'!N45="L",LEN('S1313'!M45)=0,
   'S1314'!N45="L",LEN('S1314'!M45)=0
), "L",
SUM(M45)-SUM('S1311'!M45,'S1312'!M45,'S1313'!M45,'S1314'!M45))</f>
        <v>0</v>
      </c>
      <c r="N175" s="171"/>
      <c r="O175" s="171"/>
      <c r="P175" s="172">
        <f>IF(OR(
   Q45="L",LEN(P45)=0,
   'S1311'!Q45="L",LEN('S1311'!P45)=0,
   'S1312'!Q45="L",LEN('S1312'!P45)=0,
   'S1313'!Q45="L",LEN('S1313'!P45)=0,
   'S1314'!Q45="L",LEN('S1314'!P45)=0
), "L",
SUM(P45)-SUM('S1311'!P45,'S1312'!P45,'S1313'!P45,'S1314'!P45))</f>
        <v>0</v>
      </c>
      <c r="Q175" s="171"/>
      <c r="R175" s="171"/>
      <c r="S175" s="172">
        <f>IF(OR(
   T45="L",LEN(S45)=0,
   'S1311'!T45="L",LEN('S1311'!S45)=0,
   'S1312'!T45="L",LEN('S1312'!S45)=0,
   'S1313'!T45="L",LEN('S1313'!S45)=0,
   'S1314'!T45="L",LEN('S1314'!S45)=0
), "L",
SUM(S45)-SUM('S1311'!S45,'S1312'!S45,'S1313'!S45,'S1314'!S45))</f>
        <v>0</v>
      </c>
      <c r="T175" s="171"/>
      <c r="U175" s="171"/>
      <c r="V175" s="172">
        <f>IF(OR(
   W45="L",LEN(V45)=0,
   'S1311'!W45="L",LEN('S1311'!V45)=0,
   'S1312'!W45="L",LEN('S1312'!V45)=0,
   'S1313'!W45="L",LEN('S1313'!V45)=0,
   'S1314'!W45="L",LEN('S1314'!V45)=0
), "L",
SUM(V45)-SUM('S1311'!V45,'S1312'!V45,'S1313'!V45,'S1314'!V45))</f>
        <v>0</v>
      </c>
      <c r="W175" s="171"/>
      <c r="X175" s="171"/>
      <c r="Y175" s="172">
        <f>IF(OR(
   Z45="L",LEN(Y45)=0,
   'S1311'!Z45="L",LEN('S1311'!Y45)=0,
   'S1312'!Z45="L",LEN('S1312'!Y45)=0,
   'S1313'!Z45="L",LEN('S1313'!Y45)=0,
   'S1314'!Z45="L",LEN('S1314'!Y45)=0
), "L",
SUM(Y45)-SUM('S1311'!Y45,'S1312'!Y45,'S1313'!Y45,'S1314'!Y45))</f>
        <v>0</v>
      </c>
      <c r="Z175" s="171"/>
      <c r="AA175" s="171"/>
      <c r="AB175" s="172">
        <f>IF(OR(
   AC45="L",LEN(AB45)=0,
   'S1311'!AC45="L",LEN('S1311'!AB45)=0,
   'S1312'!AC45="L",LEN('S1312'!AB45)=0,
   'S1313'!AC45="L",LEN('S1313'!AB45)=0,
   'S1314'!AC45="L",LEN('S1314'!AB45)=0
), "L",
SUM(AB45)-SUM('S1311'!AB45,'S1312'!AB45,'S1313'!AB45,'S1314'!AB45))</f>
        <v>0</v>
      </c>
      <c r="AC175" s="171"/>
      <c r="AD175" s="171"/>
      <c r="AE175" s="172">
        <f>IF(OR(
   AF45="L",LEN(AE45)=0,
   'S1311'!AF45="L",LEN('S1311'!AE45)=0,
   'S1312'!AF45="L",LEN('S1312'!AE45)=0,
   'S1313'!AF45="L",LEN('S1313'!AE45)=0,
   'S1314'!AF45="L",LEN('S1314'!AE45)=0
), "L",
SUM(AE45)-SUM('S1311'!AE45,'S1312'!AE45,'S1313'!AE45,'S1314'!AE45))</f>
        <v>0</v>
      </c>
      <c r="AF175" s="171"/>
      <c r="AG175" s="171"/>
      <c r="AH175" s="172">
        <f>IF(OR(
   AI45="L",LEN(AH45)=0,
   'S1311'!AI45="L",LEN('S1311'!AH45)=0,
   'S1312'!AI45="L",LEN('S1312'!AH45)=0,
   'S1313'!AI45="L",LEN('S1313'!AH45)=0,
   'S1314'!AI45="L",LEN('S1314'!AH45)=0
), "L",
SUM(AH45)-SUM('S1311'!AH45,'S1312'!AH45,'S1313'!AH45,'S1314'!AH45))</f>
        <v>0</v>
      </c>
      <c r="AI175" s="171"/>
      <c r="AJ175" s="171"/>
      <c r="AK175" s="172">
        <f>IF(OR(
   AL45="L",LEN(AK45)=0,
   'S1311'!AL45="L",LEN('S1311'!AK45)=0,
   'S1312'!AL45="L",LEN('S1312'!AK45)=0,
   'S1313'!AL45="L",LEN('S1313'!AK45)=0,
   'S1314'!AL45="L",LEN('S1314'!AK45)=0
), "L",
SUM(AK45)-SUM('S1311'!AK45,'S1312'!AK45,'S1313'!AK45,'S1314'!AK45))</f>
        <v>0</v>
      </c>
      <c r="AL175" s="171"/>
      <c r="AM175" s="171"/>
      <c r="AN175" s="172">
        <f>IF(OR(
   AO45="L",LEN(AN45)=0,
   'S1311'!AO45="L",LEN('S1311'!AN45)=0,
   'S1312'!AO45="L",LEN('S1312'!AN45)=0,
   'S1313'!AO45="L",LEN('S1313'!AN45)=0,
   'S1314'!AO45="L",LEN('S1314'!AN45)=0
), "L",
SUM(AN45)-SUM('S1311'!AN45,'S1312'!AN45,'S1313'!AN45,'S1314'!AN45))</f>
        <v>0</v>
      </c>
      <c r="AO175" s="171"/>
      <c r="AP175" s="171"/>
      <c r="AQ175" s="172">
        <f>IF(OR(
   AR45="L",LEN(AQ45)=0,
   'S1311'!AR45="L",LEN('S1311'!AQ45)=0,
   'S1312'!AR45="L",LEN('S1312'!AQ45)=0,
   'S1313'!AR45="L",LEN('S1313'!AQ45)=0,
   'S1314'!AR45="L",LEN('S1314'!AQ45)=0
), "L",
SUM(AQ45)-SUM('S1311'!AQ45,'S1312'!AQ45,'S1313'!AQ45,'S1314'!AQ45))</f>
        <v>0</v>
      </c>
      <c r="AR175" s="171"/>
      <c r="AS175" s="171"/>
      <c r="AT175" s="172">
        <f>IF(OR(
   AU45="L",LEN(AT45)=0,
   'S1311'!AU45="L",LEN('S1311'!AT45)=0,
   'S1312'!AU45="L",LEN('S1312'!AT45)=0,
   'S1313'!AU45="L",LEN('S1313'!AT45)=0,
   'S1314'!AU45="L",LEN('S1314'!AT45)=0
), "L",
SUM(AT45)-SUM('S1311'!AT45,'S1312'!AT45,'S1313'!AT45,'S1314'!AT45))</f>
        <v>0</v>
      </c>
      <c r="AU175" s="171"/>
      <c r="AV175" s="171"/>
      <c r="AW175" s="172">
        <f>IF(OR(
   AX45="L",LEN(AW45)=0,
   'S1311'!AX45="L",LEN('S1311'!AW45)=0,
   'S1312'!AX45="L",LEN('S1312'!AW45)=0,
   'S1313'!AX45="L",LEN('S1313'!AW45)=0,
   'S1314'!AX45="L",LEN('S1314'!AW45)=0
), "L",
SUM(AW45)-SUM('S1311'!AW45,'S1312'!AW45,'S1313'!AW45,'S1314'!AW45))</f>
        <v>0</v>
      </c>
      <c r="AX175" s="171"/>
      <c r="AY175" s="171"/>
      <c r="AZ175" s="172">
        <f>IF(OR(
   BA45="L",LEN(AZ45)=0,
   'S1311'!BA45="L",LEN('S1311'!AZ45)=0,
   'S1312'!BA45="L",LEN('S1312'!AZ45)=0,
   'S1313'!BA45="L",LEN('S1313'!AZ45)=0,
   'S1314'!BA45="L",LEN('S1314'!AZ45)=0
), "L",
SUM(AZ45)-SUM('S1311'!AZ45,'S1312'!AZ45,'S1313'!AZ45,'S1314'!AZ45))</f>
        <v>0</v>
      </c>
      <c r="BA175" s="171"/>
      <c r="BB175" s="171"/>
      <c r="BC175" s="172">
        <f>IF(OR(
   BD45="L",LEN(BC45)=0,
   'S1311'!BD45="L",LEN('S1311'!BC45)=0,
   'S1312'!BD45="L",LEN('S1312'!BC45)=0,
   'S1313'!BD45="L",LEN('S1313'!BC45)=0,
   'S1314'!BD45="L",LEN('S1314'!BC45)=0
), "L",
SUM(BC45)-SUM('S1311'!BC45,'S1312'!BC45,'S1313'!BC45,'S1314'!BC45))</f>
        <v>0</v>
      </c>
      <c r="BD175" s="171"/>
      <c r="BE175" s="171"/>
      <c r="BF175" s="172">
        <f>IF(OR(
   BG45="L",LEN(BF45)=0,
   'S1311'!BG45="L",LEN('S1311'!BF45)=0,
   'S1312'!BG45="L",LEN('S1312'!BF45)=0,
   'S1313'!BG45="L",LEN('S1313'!BF45)=0,
   'S1314'!BG45="L",LEN('S1314'!BF45)=0
), "L",
SUM(BF45)-SUM('S1311'!BF45,'S1312'!BF45,'S1313'!BF45,'S1314'!BF45))</f>
        <v>0</v>
      </c>
      <c r="BG175" s="171"/>
      <c r="BH175" s="171"/>
      <c r="BI175" s="172">
        <f>IF(OR(
   BJ45="L",LEN(BI45)=0,
   'S1311'!BJ45="L",LEN('S1311'!BI45)=0,
   'S1312'!BJ45="L",LEN('S1312'!BI45)=0,
   'S1313'!BJ45="L",LEN('S1313'!BI45)=0,
   'S1314'!BJ45="L",LEN('S1314'!BI45)=0
), "L",
SUM(BI45)-SUM('S1311'!BI45,'S1312'!BI45,'S1313'!BI45,'S1314'!BI45))</f>
        <v>0</v>
      </c>
      <c r="BJ175" s="171"/>
      <c r="BK175" s="171"/>
      <c r="BL175" s="172">
        <f>IF(OR(
   BM45="L",LEN(BL45)=0,
   'S1311'!BM45="L",LEN('S1311'!BL45)=0,
   'S1312'!BM45="L",LEN('S1312'!BL45)=0,
   'S1313'!BM45="L",LEN('S1313'!BL45)=0,
   'S1314'!BM45="L",LEN('S1314'!BL45)=0
), "L",
SUM(BL45)-SUM('S1311'!BL45,'S1312'!BL45,'S1313'!BL45,'S1314'!BL45))</f>
        <v>0</v>
      </c>
      <c r="BM175" s="171"/>
      <c r="BN175" s="171"/>
      <c r="BO175" s="172">
        <f>IF(OR(
   BP45="L",LEN(BO45)=0,
   'S1311'!BP45="L",LEN('S1311'!BO45)=0,
   'S1312'!BP45="L",LEN('S1312'!BO45)=0,
   'S1313'!BP45="L",LEN('S1313'!BO45)=0,
   'S1314'!BP45="L",LEN('S1314'!BO45)=0
), "L",
SUM(BO45)-SUM('S1311'!BO45,'S1312'!BO45,'S1313'!BO45,'S1314'!BO45))</f>
        <v>0</v>
      </c>
      <c r="BP175" s="171"/>
      <c r="BQ175" s="171"/>
      <c r="BR175" s="172">
        <f>IF(OR(
   BS45="L",LEN(BR45)=0,
   'S1311'!BS45="L",LEN('S1311'!BR45)=0,
   'S1312'!BS45="L",LEN('S1312'!BR45)=0,
   'S1313'!BS45="L",LEN('S1313'!BR45)=0,
   'S1314'!BS45="L",LEN('S1314'!BR45)=0
), "L",
SUM(BR45)-SUM('S1311'!BR45,'S1312'!BR45,'S1313'!BR45,'S1314'!BR45))</f>
        <v>0</v>
      </c>
      <c r="BS175" s="171"/>
      <c r="BT175" s="171"/>
      <c r="BU175" s="172">
        <f>IF(OR(
   BV45="L",LEN(BU45)=0,
   'S1311'!BV45="L",LEN('S1311'!BU45)=0,
   'S1312'!BV45="L",LEN('S1312'!BU45)=0,
   'S1313'!BV45="L",LEN('S1313'!BU45)=0,
   'S1314'!BV45="L",LEN('S1314'!BU45)=0
), "L",
SUM(BU45)-SUM('S1311'!BU45,'S1312'!BU45,'S1313'!BU45,'S1314'!BU45))</f>
        <v>0</v>
      </c>
      <c r="BV175" s="171"/>
      <c r="BW175" s="171"/>
      <c r="BX175" s="172">
        <f>IF(OR(
   BY45="L",LEN(BX45)=0,
   'S1311'!BY45="L",LEN('S1311'!BX45)=0,
   'S1312'!BY45="L",LEN('S1312'!BX45)=0,
   'S1313'!BY45="L",LEN('S1313'!BX45)=0,
   'S1314'!BY45="L",LEN('S1314'!BX45)=0
), "L",
SUM(BX45)-SUM('S1311'!BX45,'S1312'!BX45,'S1313'!BX45,'S1314'!BX45))</f>
        <v>0</v>
      </c>
      <c r="BY175" s="171"/>
      <c r="BZ175" s="171"/>
      <c r="CA175" s="172">
        <f>IF(OR(
   CB45="L",LEN(CA45)=0,
   'S1311'!CB45="L",LEN('S1311'!CA45)=0,
   'S1312'!CB45="L",LEN('S1312'!CA45)=0,
   'S1313'!CB45="L",LEN('S1313'!CA45)=0,
   'S1314'!CB45="L",LEN('S1314'!CA45)=0
), "L",
SUM(CA45)-SUM('S1311'!CA45,'S1312'!CA45,'S1313'!CA45,'S1314'!CA45))</f>
        <v>0</v>
      </c>
      <c r="CB175" s="171"/>
      <c r="CC175" s="171"/>
      <c r="CD175" s="172">
        <f>IF(OR(
   CE45="L",LEN(CD45)=0,
   'S1311'!CE45="L",LEN('S1311'!CD45)=0,
   'S1312'!CE45="L",LEN('S1312'!CD45)=0,
   'S1313'!CE45="L",LEN('S1313'!CD45)=0,
   'S1314'!CE45="L",LEN('S1314'!CD45)=0
), "L",
SUM(CD45)-SUM('S1311'!CD45,'S1312'!CD45,'S1313'!CD45,'S1314'!CD45))</f>
        <v>0</v>
      </c>
      <c r="CE175" s="171"/>
      <c r="CF175" s="171"/>
      <c r="CG175" s="172">
        <f>IF(OR(
   CH45="L",LEN(CG45)=0,
   'S1311'!CH45="L",LEN('S1311'!CG45)=0,
   'S1312'!CH45="L",LEN('S1312'!CG45)=0,
   'S1313'!CH45="L",LEN('S1313'!CG45)=0,
   'S1314'!CH45="L",LEN('S1314'!CG45)=0
), "L",
SUM(CG45)-SUM('S1311'!CG45,'S1312'!CG45,'S1313'!CG45,'S1314'!CG45))</f>
        <v>0</v>
      </c>
      <c r="CH175" s="171"/>
      <c r="CI175" s="171"/>
      <c r="CJ175" s="172">
        <f>IF(OR(
   CK45="L",LEN(CJ45)=0,
   'S1311'!CK45="L",LEN('S1311'!CJ45)=0,
   'S1312'!CK45="L",LEN('S1312'!CJ45)=0,
   'S1313'!CK45="L",LEN('S1313'!CJ45)=0,
   'S1314'!CK45="L",LEN('S1314'!CJ45)=0
), "L",
SUM(CJ45)-SUM('S1311'!CJ45,'S1312'!CJ45,'S1313'!CJ45,'S1314'!CJ45))</f>
        <v>0</v>
      </c>
      <c r="CK175" s="171"/>
      <c r="CL175" s="171"/>
      <c r="CM175" s="172">
        <f>IF(OR(
   CN45="L",LEN(CM45)=0,
   'S1311'!CN45="L",LEN('S1311'!CM45)=0,
   'S1312'!CN45="L",LEN('S1312'!CM45)=0,
   'S1313'!CN45="L",LEN('S1313'!CM45)=0,
   'S1314'!CN45="L",LEN('S1314'!CM45)=0
), "L",
SUM(CM45)-SUM('S1311'!CM45,'S1312'!CM45,'S1313'!CM45,'S1314'!CM45))</f>
        <v>0</v>
      </c>
      <c r="CN175" s="171"/>
      <c r="CO175" s="171"/>
      <c r="CP175" s="172">
        <f>IF(OR(
   CQ45="L",LEN(CP45)=0,
   'S1311'!CQ45="L",LEN('S1311'!CP45)=0,
   'S1312'!CQ45="L",LEN('S1312'!CP45)=0,
   'S1313'!CQ45="L",LEN('S1313'!CP45)=0,
   'S1314'!CQ45="L",LEN('S1314'!CP45)=0
), "L",
SUM(CP45)-SUM('S1311'!CP45,'S1312'!CP45,'S1313'!CP45,'S1314'!CP45))</f>
        <v>0</v>
      </c>
      <c r="CQ175" s="171"/>
      <c r="CR175" s="171"/>
      <c r="CS175" s="172" t="str">
        <f>IF(OR(
   CT45="L",LEN(CS45)=0,
   'S1311'!CT45="L",LEN('S1311'!CS45)=0,
   'S1312'!CT45="L",LEN('S1312'!CS45)=0,
   'S1313'!CT45="L",LEN('S1313'!CS45)=0,
   'S1314'!CT45="L",LEN('S1314'!CS45)=0
), "L",
SUM(CS45)-SUM('S1311'!CS45,'S1312'!CS45,'S1313'!CS45,'S1314'!CS45))</f>
        <v>L</v>
      </c>
      <c r="CT175" s="171"/>
      <c r="CU175" s="171"/>
      <c r="CV175" s="172" t="str">
        <f>IF(OR(
   CW45="L",LEN(CV45)=0,
   'S1311'!CW45="L",LEN('S1311'!CV45)=0,
   'S1312'!CW45="L",LEN('S1312'!CV45)=0,
   'S1313'!CW45="L",LEN('S1313'!CV45)=0,
   'S1314'!CW45="L",LEN('S1314'!CV45)=0
), "L",
SUM(CV45)-SUM('S1311'!CV45,'S1312'!CV45,'S1313'!CV45,'S1314'!CV45))</f>
        <v>L</v>
      </c>
      <c r="CW175" s="171"/>
      <c r="CX175" s="171"/>
      <c r="CY175" s="172" t="str">
        <f>IF(OR(
   CZ45="L",LEN(CY45)=0,
   'S1311'!CZ45="L",LEN('S1311'!CY45)=0,
   'S1312'!CZ45="L",LEN('S1312'!CY45)=0,
   'S1313'!CZ45="L",LEN('S1313'!CY45)=0,
   'S1314'!CZ45="L",LEN('S1314'!CY45)=0
), "L",
SUM(CY45)-SUM('S1311'!CY45,'S1312'!CY45,'S1313'!CY45,'S1314'!CY45))</f>
        <v>L</v>
      </c>
      <c r="CZ175" s="171"/>
      <c r="DA175" s="171"/>
      <c r="DB175" s="172" t="str">
        <f>IF(OR(
   DC45="L",LEN(DB45)=0,
   'S1311'!DC45="L",LEN('S1311'!DB45)=0,
   'S1312'!DC45="L",LEN('S1312'!DB45)=0,
   'S1313'!DC45="L",LEN('S1313'!DB45)=0,
   'S1314'!DC45="L",LEN('S1314'!DB45)=0
), "L",
SUM(DB45)-SUM('S1311'!DB45,'S1312'!DB45,'S1313'!DB45,'S1314'!DB45))</f>
        <v>L</v>
      </c>
      <c r="DC175" s="171"/>
      <c r="DD175" s="171"/>
      <c r="DE175" s="172" t="str">
        <f>IF(OR(
   DF45="L",LEN(DE45)=0,
   'S1311'!DF45="L",LEN('S1311'!DE45)=0,
   'S1312'!DF45="L",LEN('S1312'!DE45)=0,
   'S1313'!DF45="L",LEN('S1313'!DE45)=0,
   'S1314'!DF45="L",LEN('S1314'!DE45)=0
), "L",
SUM(DE45)-SUM('S1311'!DE45,'S1312'!DE45,'S1313'!DE45,'S1314'!DE45))</f>
        <v>L</v>
      </c>
      <c r="DF175" s="171"/>
      <c r="DG175" s="171"/>
    </row>
    <row r="176" spans="1:111" x14ac:dyDescent="0.25">
      <c r="A176" s="98" t="s">
        <v>447</v>
      </c>
      <c r="B176" s="98" t="s">
        <v>67</v>
      </c>
      <c r="C176" s="97"/>
      <c r="D176" s="172">
        <f>IF(OR(
   E46="L",LEN(D46)=0,
   'S1311'!E46="L",LEN('S1311'!D46)=0,
   'S1312'!E46="L",LEN('S1312'!D46)=0,
   'S1313'!E46="L",LEN('S1313'!D46)=0,
   'S1314'!E46="L",LEN('S1314'!D46)=0
), "L",
SUM(D46)-SUM('S1311'!D46,'S1312'!D46,'S1313'!D46,'S1314'!D46))</f>
        <v>0</v>
      </c>
      <c r="E176" s="171"/>
      <c r="F176" s="171"/>
      <c r="G176" s="172">
        <f>IF(OR(
   H46="L",LEN(G46)=0,
   'S1311'!H46="L",LEN('S1311'!G46)=0,
   'S1312'!H46="L",LEN('S1312'!G46)=0,
   'S1313'!H46="L",LEN('S1313'!G46)=0,
   'S1314'!H46="L",LEN('S1314'!G46)=0
), "L",
SUM(G46)-SUM('S1311'!G46,'S1312'!G46,'S1313'!G46,'S1314'!G46))</f>
        <v>0</v>
      </c>
      <c r="H176" s="171"/>
      <c r="I176" s="171"/>
      <c r="J176" s="172">
        <f>IF(OR(
   K46="L",LEN(J46)=0,
   'S1311'!K46="L",LEN('S1311'!J46)=0,
   'S1312'!K46="L",LEN('S1312'!J46)=0,
   'S1313'!K46="L",LEN('S1313'!J46)=0,
   'S1314'!K46="L",LEN('S1314'!J46)=0
), "L",
SUM(J46)-SUM('S1311'!J46,'S1312'!J46,'S1313'!J46,'S1314'!J46))</f>
        <v>0</v>
      </c>
      <c r="K176" s="171"/>
      <c r="L176" s="171"/>
      <c r="M176" s="172">
        <f>IF(OR(
   N46="L",LEN(M46)=0,
   'S1311'!N46="L",LEN('S1311'!M46)=0,
   'S1312'!N46="L",LEN('S1312'!M46)=0,
   'S1313'!N46="L",LEN('S1313'!M46)=0,
   'S1314'!N46="L",LEN('S1314'!M46)=0
), "L",
SUM(M46)-SUM('S1311'!M46,'S1312'!M46,'S1313'!M46,'S1314'!M46))</f>
        <v>0</v>
      </c>
      <c r="N176" s="171"/>
      <c r="O176" s="171"/>
      <c r="P176" s="172">
        <f>IF(OR(
   Q46="L",LEN(P46)=0,
   'S1311'!Q46="L",LEN('S1311'!P46)=0,
   'S1312'!Q46="L",LEN('S1312'!P46)=0,
   'S1313'!Q46="L",LEN('S1313'!P46)=0,
   'S1314'!Q46="L",LEN('S1314'!P46)=0
), "L",
SUM(P46)-SUM('S1311'!P46,'S1312'!P46,'S1313'!P46,'S1314'!P46))</f>
        <v>0</v>
      </c>
      <c r="Q176" s="171"/>
      <c r="R176" s="171"/>
      <c r="S176" s="172">
        <f>IF(OR(
   T46="L",LEN(S46)=0,
   'S1311'!T46="L",LEN('S1311'!S46)=0,
   'S1312'!T46="L",LEN('S1312'!S46)=0,
   'S1313'!T46="L",LEN('S1313'!S46)=0,
   'S1314'!T46="L",LEN('S1314'!S46)=0
), "L",
SUM(S46)-SUM('S1311'!S46,'S1312'!S46,'S1313'!S46,'S1314'!S46))</f>
        <v>0</v>
      </c>
      <c r="T176" s="171"/>
      <c r="U176" s="171"/>
      <c r="V176" s="172">
        <f>IF(OR(
   W46="L",LEN(V46)=0,
   'S1311'!W46="L",LEN('S1311'!V46)=0,
   'S1312'!W46="L",LEN('S1312'!V46)=0,
   'S1313'!W46="L",LEN('S1313'!V46)=0,
   'S1314'!W46="L",LEN('S1314'!V46)=0
), "L",
SUM(V46)-SUM('S1311'!V46,'S1312'!V46,'S1313'!V46,'S1314'!V46))</f>
        <v>0</v>
      </c>
      <c r="W176" s="171"/>
      <c r="X176" s="171"/>
      <c r="Y176" s="172">
        <f>IF(OR(
   Z46="L",LEN(Y46)=0,
   'S1311'!Z46="L",LEN('S1311'!Y46)=0,
   'S1312'!Z46="L",LEN('S1312'!Y46)=0,
   'S1313'!Z46="L",LEN('S1313'!Y46)=0,
   'S1314'!Z46="L",LEN('S1314'!Y46)=0
), "L",
SUM(Y46)-SUM('S1311'!Y46,'S1312'!Y46,'S1313'!Y46,'S1314'!Y46))</f>
        <v>0</v>
      </c>
      <c r="Z176" s="171"/>
      <c r="AA176" s="171"/>
      <c r="AB176" s="172">
        <f>IF(OR(
   AC46="L",LEN(AB46)=0,
   'S1311'!AC46="L",LEN('S1311'!AB46)=0,
   'S1312'!AC46="L",LEN('S1312'!AB46)=0,
   'S1313'!AC46="L",LEN('S1313'!AB46)=0,
   'S1314'!AC46="L",LEN('S1314'!AB46)=0
), "L",
SUM(AB46)-SUM('S1311'!AB46,'S1312'!AB46,'S1313'!AB46,'S1314'!AB46))</f>
        <v>0</v>
      </c>
      <c r="AC176" s="171"/>
      <c r="AD176" s="171"/>
      <c r="AE176" s="172">
        <f>IF(OR(
   AF46="L",LEN(AE46)=0,
   'S1311'!AF46="L",LEN('S1311'!AE46)=0,
   'S1312'!AF46="L",LEN('S1312'!AE46)=0,
   'S1313'!AF46="L",LEN('S1313'!AE46)=0,
   'S1314'!AF46="L",LEN('S1314'!AE46)=0
), "L",
SUM(AE46)-SUM('S1311'!AE46,'S1312'!AE46,'S1313'!AE46,'S1314'!AE46))</f>
        <v>0</v>
      </c>
      <c r="AF176" s="171"/>
      <c r="AG176" s="171"/>
      <c r="AH176" s="172">
        <f>IF(OR(
   AI46="L",LEN(AH46)=0,
   'S1311'!AI46="L",LEN('S1311'!AH46)=0,
   'S1312'!AI46="L",LEN('S1312'!AH46)=0,
   'S1313'!AI46="L",LEN('S1313'!AH46)=0,
   'S1314'!AI46="L",LEN('S1314'!AH46)=0
), "L",
SUM(AH46)-SUM('S1311'!AH46,'S1312'!AH46,'S1313'!AH46,'S1314'!AH46))</f>
        <v>0</v>
      </c>
      <c r="AI176" s="171"/>
      <c r="AJ176" s="171"/>
      <c r="AK176" s="172">
        <f>IF(OR(
   AL46="L",LEN(AK46)=0,
   'S1311'!AL46="L",LEN('S1311'!AK46)=0,
   'S1312'!AL46="L",LEN('S1312'!AK46)=0,
   'S1313'!AL46="L",LEN('S1313'!AK46)=0,
   'S1314'!AL46="L",LEN('S1314'!AK46)=0
), "L",
SUM(AK46)-SUM('S1311'!AK46,'S1312'!AK46,'S1313'!AK46,'S1314'!AK46))</f>
        <v>0</v>
      </c>
      <c r="AL176" s="171"/>
      <c r="AM176" s="171"/>
      <c r="AN176" s="172">
        <f>IF(OR(
   AO46="L",LEN(AN46)=0,
   'S1311'!AO46="L",LEN('S1311'!AN46)=0,
   'S1312'!AO46="L",LEN('S1312'!AN46)=0,
   'S1313'!AO46="L",LEN('S1313'!AN46)=0,
   'S1314'!AO46="L",LEN('S1314'!AN46)=0
), "L",
SUM(AN46)-SUM('S1311'!AN46,'S1312'!AN46,'S1313'!AN46,'S1314'!AN46))</f>
        <v>0</v>
      </c>
      <c r="AO176" s="171"/>
      <c r="AP176" s="171"/>
      <c r="AQ176" s="172">
        <f>IF(OR(
   AR46="L",LEN(AQ46)=0,
   'S1311'!AR46="L",LEN('S1311'!AQ46)=0,
   'S1312'!AR46="L",LEN('S1312'!AQ46)=0,
   'S1313'!AR46="L",LEN('S1313'!AQ46)=0,
   'S1314'!AR46="L",LEN('S1314'!AQ46)=0
), "L",
SUM(AQ46)-SUM('S1311'!AQ46,'S1312'!AQ46,'S1313'!AQ46,'S1314'!AQ46))</f>
        <v>0</v>
      </c>
      <c r="AR176" s="171"/>
      <c r="AS176" s="171"/>
      <c r="AT176" s="172">
        <f>IF(OR(
   AU46="L",LEN(AT46)=0,
   'S1311'!AU46="L",LEN('S1311'!AT46)=0,
   'S1312'!AU46="L",LEN('S1312'!AT46)=0,
   'S1313'!AU46="L",LEN('S1313'!AT46)=0,
   'S1314'!AU46="L",LEN('S1314'!AT46)=0
), "L",
SUM(AT46)-SUM('S1311'!AT46,'S1312'!AT46,'S1313'!AT46,'S1314'!AT46))</f>
        <v>0</v>
      </c>
      <c r="AU176" s="171"/>
      <c r="AV176" s="171"/>
      <c r="AW176" s="172">
        <f>IF(OR(
   AX46="L",LEN(AW46)=0,
   'S1311'!AX46="L",LEN('S1311'!AW46)=0,
   'S1312'!AX46="L",LEN('S1312'!AW46)=0,
   'S1313'!AX46="L",LEN('S1313'!AW46)=0,
   'S1314'!AX46="L",LEN('S1314'!AW46)=0
), "L",
SUM(AW46)-SUM('S1311'!AW46,'S1312'!AW46,'S1313'!AW46,'S1314'!AW46))</f>
        <v>0</v>
      </c>
      <c r="AX176" s="171"/>
      <c r="AY176" s="171"/>
      <c r="AZ176" s="172">
        <f>IF(OR(
   BA46="L",LEN(AZ46)=0,
   'S1311'!BA46="L",LEN('S1311'!AZ46)=0,
   'S1312'!BA46="L",LEN('S1312'!AZ46)=0,
   'S1313'!BA46="L",LEN('S1313'!AZ46)=0,
   'S1314'!BA46="L",LEN('S1314'!AZ46)=0
), "L",
SUM(AZ46)-SUM('S1311'!AZ46,'S1312'!AZ46,'S1313'!AZ46,'S1314'!AZ46))</f>
        <v>0</v>
      </c>
      <c r="BA176" s="171"/>
      <c r="BB176" s="171"/>
      <c r="BC176" s="172">
        <f>IF(OR(
   BD46="L",LEN(BC46)=0,
   'S1311'!BD46="L",LEN('S1311'!BC46)=0,
   'S1312'!BD46="L",LEN('S1312'!BC46)=0,
   'S1313'!BD46="L",LEN('S1313'!BC46)=0,
   'S1314'!BD46="L",LEN('S1314'!BC46)=0
), "L",
SUM(BC46)-SUM('S1311'!BC46,'S1312'!BC46,'S1313'!BC46,'S1314'!BC46))</f>
        <v>0</v>
      </c>
      <c r="BD176" s="171"/>
      <c r="BE176" s="171"/>
      <c r="BF176" s="172">
        <f>IF(OR(
   BG46="L",LEN(BF46)=0,
   'S1311'!BG46="L",LEN('S1311'!BF46)=0,
   'S1312'!BG46="L",LEN('S1312'!BF46)=0,
   'S1313'!BG46="L",LEN('S1313'!BF46)=0,
   'S1314'!BG46="L",LEN('S1314'!BF46)=0
), "L",
SUM(BF46)-SUM('S1311'!BF46,'S1312'!BF46,'S1313'!BF46,'S1314'!BF46))</f>
        <v>0</v>
      </c>
      <c r="BG176" s="171"/>
      <c r="BH176" s="171"/>
      <c r="BI176" s="172">
        <f>IF(OR(
   BJ46="L",LEN(BI46)=0,
   'S1311'!BJ46="L",LEN('S1311'!BI46)=0,
   'S1312'!BJ46="L",LEN('S1312'!BI46)=0,
   'S1313'!BJ46="L",LEN('S1313'!BI46)=0,
   'S1314'!BJ46="L",LEN('S1314'!BI46)=0
), "L",
SUM(BI46)-SUM('S1311'!BI46,'S1312'!BI46,'S1313'!BI46,'S1314'!BI46))</f>
        <v>0</v>
      </c>
      <c r="BJ176" s="171"/>
      <c r="BK176" s="171"/>
      <c r="BL176" s="172">
        <f>IF(OR(
   BM46="L",LEN(BL46)=0,
   'S1311'!BM46="L",LEN('S1311'!BL46)=0,
   'S1312'!BM46="L",LEN('S1312'!BL46)=0,
   'S1313'!BM46="L",LEN('S1313'!BL46)=0,
   'S1314'!BM46="L",LEN('S1314'!BL46)=0
), "L",
SUM(BL46)-SUM('S1311'!BL46,'S1312'!BL46,'S1313'!BL46,'S1314'!BL46))</f>
        <v>0</v>
      </c>
      <c r="BM176" s="171"/>
      <c r="BN176" s="171"/>
      <c r="BO176" s="172">
        <f>IF(OR(
   BP46="L",LEN(BO46)=0,
   'S1311'!BP46="L",LEN('S1311'!BO46)=0,
   'S1312'!BP46="L",LEN('S1312'!BO46)=0,
   'S1313'!BP46="L",LEN('S1313'!BO46)=0,
   'S1314'!BP46="L",LEN('S1314'!BO46)=0
), "L",
SUM(BO46)-SUM('S1311'!BO46,'S1312'!BO46,'S1313'!BO46,'S1314'!BO46))</f>
        <v>0</v>
      </c>
      <c r="BP176" s="171"/>
      <c r="BQ176" s="171"/>
      <c r="BR176" s="172">
        <f>IF(OR(
   BS46="L",LEN(BR46)=0,
   'S1311'!BS46="L",LEN('S1311'!BR46)=0,
   'S1312'!BS46="L",LEN('S1312'!BR46)=0,
   'S1313'!BS46="L",LEN('S1313'!BR46)=0,
   'S1314'!BS46="L",LEN('S1314'!BR46)=0
), "L",
SUM(BR46)-SUM('S1311'!BR46,'S1312'!BR46,'S1313'!BR46,'S1314'!BR46))</f>
        <v>0</v>
      </c>
      <c r="BS176" s="171"/>
      <c r="BT176" s="171"/>
      <c r="BU176" s="172">
        <f>IF(OR(
   BV46="L",LEN(BU46)=0,
   'S1311'!BV46="L",LEN('S1311'!BU46)=0,
   'S1312'!BV46="L",LEN('S1312'!BU46)=0,
   'S1313'!BV46="L",LEN('S1313'!BU46)=0,
   'S1314'!BV46="L",LEN('S1314'!BU46)=0
), "L",
SUM(BU46)-SUM('S1311'!BU46,'S1312'!BU46,'S1313'!BU46,'S1314'!BU46))</f>
        <v>0</v>
      </c>
      <c r="BV176" s="171"/>
      <c r="BW176" s="171"/>
      <c r="BX176" s="172">
        <f>IF(OR(
   BY46="L",LEN(BX46)=0,
   'S1311'!BY46="L",LEN('S1311'!BX46)=0,
   'S1312'!BY46="L",LEN('S1312'!BX46)=0,
   'S1313'!BY46="L",LEN('S1313'!BX46)=0,
   'S1314'!BY46="L",LEN('S1314'!BX46)=0
), "L",
SUM(BX46)-SUM('S1311'!BX46,'S1312'!BX46,'S1313'!BX46,'S1314'!BX46))</f>
        <v>0</v>
      </c>
      <c r="BY176" s="171"/>
      <c r="BZ176" s="171"/>
      <c r="CA176" s="172">
        <f>IF(OR(
   CB46="L",LEN(CA46)=0,
   'S1311'!CB46="L",LEN('S1311'!CA46)=0,
   'S1312'!CB46="L",LEN('S1312'!CA46)=0,
   'S1313'!CB46="L",LEN('S1313'!CA46)=0,
   'S1314'!CB46="L",LEN('S1314'!CA46)=0
), "L",
SUM(CA46)-SUM('S1311'!CA46,'S1312'!CA46,'S1313'!CA46,'S1314'!CA46))</f>
        <v>0</v>
      </c>
      <c r="CB176" s="171"/>
      <c r="CC176" s="171"/>
      <c r="CD176" s="172">
        <f>IF(OR(
   CE46="L",LEN(CD46)=0,
   'S1311'!CE46="L",LEN('S1311'!CD46)=0,
   'S1312'!CE46="L",LEN('S1312'!CD46)=0,
   'S1313'!CE46="L",LEN('S1313'!CD46)=0,
   'S1314'!CE46="L",LEN('S1314'!CD46)=0
), "L",
SUM(CD46)-SUM('S1311'!CD46,'S1312'!CD46,'S1313'!CD46,'S1314'!CD46))</f>
        <v>0</v>
      </c>
      <c r="CE176" s="171"/>
      <c r="CF176" s="171"/>
      <c r="CG176" s="172">
        <f>IF(OR(
   CH46="L",LEN(CG46)=0,
   'S1311'!CH46="L",LEN('S1311'!CG46)=0,
   'S1312'!CH46="L",LEN('S1312'!CG46)=0,
   'S1313'!CH46="L",LEN('S1313'!CG46)=0,
   'S1314'!CH46="L",LEN('S1314'!CG46)=0
), "L",
SUM(CG46)-SUM('S1311'!CG46,'S1312'!CG46,'S1313'!CG46,'S1314'!CG46))</f>
        <v>0</v>
      </c>
      <c r="CH176" s="171"/>
      <c r="CI176" s="171"/>
      <c r="CJ176" s="172">
        <f>IF(OR(
   CK46="L",LEN(CJ46)=0,
   'S1311'!CK46="L",LEN('S1311'!CJ46)=0,
   'S1312'!CK46="L",LEN('S1312'!CJ46)=0,
   'S1313'!CK46="L",LEN('S1313'!CJ46)=0,
   'S1314'!CK46="L",LEN('S1314'!CJ46)=0
), "L",
SUM(CJ46)-SUM('S1311'!CJ46,'S1312'!CJ46,'S1313'!CJ46,'S1314'!CJ46))</f>
        <v>0</v>
      </c>
      <c r="CK176" s="171"/>
      <c r="CL176" s="171"/>
      <c r="CM176" s="172">
        <f>IF(OR(
   CN46="L",LEN(CM46)=0,
   'S1311'!CN46="L",LEN('S1311'!CM46)=0,
   'S1312'!CN46="L",LEN('S1312'!CM46)=0,
   'S1313'!CN46="L",LEN('S1313'!CM46)=0,
   'S1314'!CN46="L",LEN('S1314'!CM46)=0
), "L",
SUM(CM46)-SUM('S1311'!CM46,'S1312'!CM46,'S1313'!CM46,'S1314'!CM46))</f>
        <v>0</v>
      </c>
      <c r="CN176" s="171"/>
      <c r="CO176" s="171"/>
      <c r="CP176" s="172">
        <f>IF(OR(
   CQ46="L",LEN(CP46)=0,
   'S1311'!CQ46="L",LEN('S1311'!CP46)=0,
   'S1312'!CQ46="L",LEN('S1312'!CP46)=0,
   'S1313'!CQ46="L",LEN('S1313'!CP46)=0,
   'S1314'!CQ46="L",LEN('S1314'!CP46)=0
), "L",
SUM(CP46)-SUM('S1311'!CP46,'S1312'!CP46,'S1313'!CP46,'S1314'!CP46))</f>
        <v>0</v>
      </c>
      <c r="CQ176" s="171"/>
      <c r="CR176" s="171"/>
      <c r="CS176" s="172" t="str">
        <f>IF(OR(
   CT46="L",LEN(CS46)=0,
   'S1311'!CT46="L",LEN('S1311'!CS46)=0,
   'S1312'!CT46="L",LEN('S1312'!CS46)=0,
   'S1313'!CT46="L",LEN('S1313'!CS46)=0,
   'S1314'!CT46="L",LEN('S1314'!CS46)=0
), "L",
SUM(CS46)-SUM('S1311'!CS46,'S1312'!CS46,'S1313'!CS46,'S1314'!CS46))</f>
        <v>L</v>
      </c>
      <c r="CT176" s="171"/>
      <c r="CU176" s="171"/>
      <c r="CV176" s="172" t="str">
        <f>IF(OR(
   CW46="L",LEN(CV46)=0,
   'S1311'!CW46="L",LEN('S1311'!CV46)=0,
   'S1312'!CW46="L",LEN('S1312'!CV46)=0,
   'S1313'!CW46="L",LEN('S1313'!CV46)=0,
   'S1314'!CW46="L",LEN('S1314'!CV46)=0
), "L",
SUM(CV46)-SUM('S1311'!CV46,'S1312'!CV46,'S1313'!CV46,'S1314'!CV46))</f>
        <v>L</v>
      </c>
      <c r="CW176" s="171"/>
      <c r="CX176" s="171"/>
      <c r="CY176" s="172" t="str">
        <f>IF(OR(
   CZ46="L",LEN(CY46)=0,
   'S1311'!CZ46="L",LEN('S1311'!CY46)=0,
   'S1312'!CZ46="L",LEN('S1312'!CY46)=0,
   'S1313'!CZ46="L",LEN('S1313'!CY46)=0,
   'S1314'!CZ46="L",LEN('S1314'!CY46)=0
), "L",
SUM(CY46)-SUM('S1311'!CY46,'S1312'!CY46,'S1313'!CY46,'S1314'!CY46))</f>
        <v>L</v>
      </c>
      <c r="CZ176" s="171"/>
      <c r="DA176" s="171"/>
      <c r="DB176" s="172" t="str">
        <f>IF(OR(
   DC46="L",LEN(DB46)=0,
   'S1311'!DC46="L",LEN('S1311'!DB46)=0,
   'S1312'!DC46="L",LEN('S1312'!DB46)=0,
   'S1313'!DC46="L",LEN('S1313'!DB46)=0,
   'S1314'!DC46="L",LEN('S1314'!DB46)=0
), "L",
SUM(DB46)-SUM('S1311'!DB46,'S1312'!DB46,'S1313'!DB46,'S1314'!DB46))</f>
        <v>L</v>
      </c>
      <c r="DC176" s="171"/>
      <c r="DD176" s="171"/>
      <c r="DE176" s="172" t="str">
        <f>IF(OR(
   DF46="L",LEN(DE46)=0,
   'S1311'!DF46="L",LEN('S1311'!DE46)=0,
   'S1312'!DF46="L",LEN('S1312'!DE46)=0,
   'S1313'!DF46="L",LEN('S1313'!DE46)=0,
   'S1314'!DF46="L",LEN('S1314'!DE46)=0
), "L",
SUM(DE46)-SUM('S1311'!DE46,'S1312'!DE46,'S1313'!DE46,'S1314'!DE46))</f>
        <v>L</v>
      </c>
      <c r="DF176" s="171"/>
      <c r="DG176" s="171"/>
    </row>
    <row r="177" spans="1:111" x14ac:dyDescent="0.25">
      <c r="A177" s="98" t="s">
        <v>448</v>
      </c>
      <c r="B177" s="98" t="s">
        <v>117</v>
      </c>
      <c r="C177" s="97"/>
      <c r="D177" s="172">
        <f>IF(OR(
   E47="L",LEN(D47)=0,
   'S1311'!E47="L",LEN('S1311'!D47)=0,
   'S1312'!E47="L",LEN('S1312'!D47)=0,
   'S1313'!E47="L",LEN('S1313'!D47)=0,
   'S1314'!E47="L",LEN('S1314'!D47)=0
), "L",
SUM(D47)-SUM('S1311'!D47,'S1312'!D47,'S1313'!D47,'S1314'!D47))</f>
        <v>0</v>
      </c>
      <c r="E177" s="171"/>
      <c r="F177" s="171"/>
      <c r="G177" s="172">
        <f>IF(OR(
   H47="L",LEN(G47)=0,
   'S1311'!H47="L",LEN('S1311'!G47)=0,
   'S1312'!H47="L",LEN('S1312'!G47)=0,
   'S1313'!H47="L",LEN('S1313'!G47)=0,
   'S1314'!H47="L",LEN('S1314'!G47)=0
), "L",
SUM(G47)-SUM('S1311'!G47,'S1312'!G47,'S1313'!G47,'S1314'!G47))</f>
        <v>0</v>
      </c>
      <c r="H177" s="171"/>
      <c r="I177" s="171"/>
      <c r="J177" s="172">
        <f>IF(OR(
   K47="L",LEN(J47)=0,
   'S1311'!K47="L",LEN('S1311'!J47)=0,
   'S1312'!K47="L",LEN('S1312'!J47)=0,
   'S1313'!K47="L",LEN('S1313'!J47)=0,
   'S1314'!K47="L",LEN('S1314'!J47)=0
), "L",
SUM(J47)-SUM('S1311'!J47,'S1312'!J47,'S1313'!J47,'S1314'!J47))</f>
        <v>0</v>
      </c>
      <c r="K177" s="171"/>
      <c r="L177" s="171"/>
      <c r="M177" s="172">
        <f>IF(OR(
   N47="L",LEN(M47)=0,
   'S1311'!N47="L",LEN('S1311'!M47)=0,
   'S1312'!N47="L",LEN('S1312'!M47)=0,
   'S1313'!N47="L",LEN('S1313'!M47)=0,
   'S1314'!N47="L",LEN('S1314'!M47)=0
), "L",
SUM(M47)-SUM('S1311'!M47,'S1312'!M47,'S1313'!M47,'S1314'!M47))</f>
        <v>0</v>
      </c>
      <c r="N177" s="171"/>
      <c r="O177" s="171"/>
      <c r="P177" s="172">
        <f>IF(OR(
   Q47="L",LEN(P47)=0,
   'S1311'!Q47="L",LEN('S1311'!P47)=0,
   'S1312'!Q47="L",LEN('S1312'!P47)=0,
   'S1313'!Q47="L",LEN('S1313'!P47)=0,
   'S1314'!Q47="L",LEN('S1314'!P47)=0
), "L",
SUM(P47)-SUM('S1311'!P47,'S1312'!P47,'S1313'!P47,'S1314'!P47))</f>
        <v>0</v>
      </c>
      <c r="Q177" s="171"/>
      <c r="R177" s="171"/>
      <c r="S177" s="172">
        <f>IF(OR(
   T47="L",LEN(S47)=0,
   'S1311'!T47="L",LEN('S1311'!S47)=0,
   'S1312'!T47="L",LEN('S1312'!S47)=0,
   'S1313'!T47="L",LEN('S1313'!S47)=0,
   'S1314'!T47="L",LEN('S1314'!S47)=0
), "L",
SUM(S47)-SUM('S1311'!S47,'S1312'!S47,'S1313'!S47,'S1314'!S47))</f>
        <v>0</v>
      </c>
      <c r="T177" s="171"/>
      <c r="U177" s="171"/>
      <c r="V177" s="172">
        <f>IF(OR(
   W47="L",LEN(V47)=0,
   'S1311'!W47="L",LEN('S1311'!V47)=0,
   'S1312'!W47="L",LEN('S1312'!V47)=0,
   'S1313'!W47="L",LEN('S1313'!V47)=0,
   'S1314'!W47="L",LEN('S1314'!V47)=0
), "L",
SUM(V47)-SUM('S1311'!V47,'S1312'!V47,'S1313'!V47,'S1314'!V47))</f>
        <v>0</v>
      </c>
      <c r="W177" s="171"/>
      <c r="X177" s="171"/>
      <c r="Y177" s="172">
        <f>IF(OR(
   Z47="L",LEN(Y47)=0,
   'S1311'!Z47="L",LEN('S1311'!Y47)=0,
   'S1312'!Z47="L",LEN('S1312'!Y47)=0,
   'S1313'!Z47="L",LEN('S1313'!Y47)=0,
   'S1314'!Z47="L",LEN('S1314'!Y47)=0
), "L",
SUM(Y47)-SUM('S1311'!Y47,'S1312'!Y47,'S1313'!Y47,'S1314'!Y47))</f>
        <v>0</v>
      </c>
      <c r="Z177" s="171"/>
      <c r="AA177" s="171"/>
      <c r="AB177" s="172">
        <f>IF(OR(
   AC47="L",LEN(AB47)=0,
   'S1311'!AC47="L",LEN('S1311'!AB47)=0,
   'S1312'!AC47="L",LEN('S1312'!AB47)=0,
   'S1313'!AC47="L",LEN('S1313'!AB47)=0,
   'S1314'!AC47="L",LEN('S1314'!AB47)=0
), "L",
SUM(AB47)-SUM('S1311'!AB47,'S1312'!AB47,'S1313'!AB47,'S1314'!AB47))</f>
        <v>0</v>
      </c>
      <c r="AC177" s="171"/>
      <c r="AD177" s="171"/>
      <c r="AE177" s="172">
        <f>IF(OR(
   AF47="L",LEN(AE47)=0,
   'S1311'!AF47="L",LEN('S1311'!AE47)=0,
   'S1312'!AF47="L",LEN('S1312'!AE47)=0,
   'S1313'!AF47="L",LEN('S1313'!AE47)=0,
   'S1314'!AF47="L",LEN('S1314'!AE47)=0
), "L",
SUM(AE47)-SUM('S1311'!AE47,'S1312'!AE47,'S1313'!AE47,'S1314'!AE47))</f>
        <v>0</v>
      </c>
      <c r="AF177" s="171"/>
      <c r="AG177" s="171"/>
      <c r="AH177" s="172">
        <f>IF(OR(
   AI47="L",LEN(AH47)=0,
   'S1311'!AI47="L",LEN('S1311'!AH47)=0,
   'S1312'!AI47="L",LEN('S1312'!AH47)=0,
   'S1313'!AI47="L",LEN('S1313'!AH47)=0,
   'S1314'!AI47="L",LEN('S1314'!AH47)=0
), "L",
SUM(AH47)-SUM('S1311'!AH47,'S1312'!AH47,'S1313'!AH47,'S1314'!AH47))</f>
        <v>0</v>
      </c>
      <c r="AI177" s="171"/>
      <c r="AJ177" s="171"/>
      <c r="AK177" s="172">
        <f>IF(OR(
   AL47="L",LEN(AK47)=0,
   'S1311'!AL47="L",LEN('S1311'!AK47)=0,
   'S1312'!AL47="L",LEN('S1312'!AK47)=0,
   'S1313'!AL47="L",LEN('S1313'!AK47)=0,
   'S1314'!AL47="L",LEN('S1314'!AK47)=0
), "L",
SUM(AK47)-SUM('S1311'!AK47,'S1312'!AK47,'S1313'!AK47,'S1314'!AK47))</f>
        <v>0</v>
      </c>
      <c r="AL177" s="171"/>
      <c r="AM177" s="171"/>
      <c r="AN177" s="172">
        <f>IF(OR(
   AO47="L",LEN(AN47)=0,
   'S1311'!AO47="L",LEN('S1311'!AN47)=0,
   'S1312'!AO47="L",LEN('S1312'!AN47)=0,
   'S1313'!AO47="L",LEN('S1313'!AN47)=0,
   'S1314'!AO47="L",LEN('S1314'!AN47)=0
), "L",
SUM(AN47)-SUM('S1311'!AN47,'S1312'!AN47,'S1313'!AN47,'S1314'!AN47))</f>
        <v>0</v>
      </c>
      <c r="AO177" s="171"/>
      <c r="AP177" s="171"/>
      <c r="AQ177" s="172">
        <f>IF(OR(
   AR47="L",LEN(AQ47)=0,
   'S1311'!AR47="L",LEN('S1311'!AQ47)=0,
   'S1312'!AR47="L",LEN('S1312'!AQ47)=0,
   'S1313'!AR47="L",LEN('S1313'!AQ47)=0,
   'S1314'!AR47="L",LEN('S1314'!AQ47)=0
), "L",
SUM(AQ47)-SUM('S1311'!AQ47,'S1312'!AQ47,'S1313'!AQ47,'S1314'!AQ47))</f>
        <v>0</v>
      </c>
      <c r="AR177" s="171"/>
      <c r="AS177" s="171"/>
      <c r="AT177" s="172">
        <f>IF(OR(
   AU47="L",LEN(AT47)=0,
   'S1311'!AU47="L",LEN('S1311'!AT47)=0,
   'S1312'!AU47="L",LEN('S1312'!AT47)=0,
   'S1313'!AU47="L",LEN('S1313'!AT47)=0,
   'S1314'!AU47="L",LEN('S1314'!AT47)=0
), "L",
SUM(AT47)-SUM('S1311'!AT47,'S1312'!AT47,'S1313'!AT47,'S1314'!AT47))</f>
        <v>0</v>
      </c>
      <c r="AU177" s="171"/>
      <c r="AV177" s="171"/>
      <c r="AW177" s="172">
        <f>IF(OR(
   AX47="L",LEN(AW47)=0,
   'S1311'!AX47="L",LEN('S1311'!AW47)=0,
   'S1312'!AX47="L",LEN('S1312'!AW47)=0,
   'S1313'!AX47="L",LEN('S1313'!AW47)=0,
   'S1314'!AX47="L",LEN('S1314'!AW47)=0
), "L",
SUM(AW47)-SUM('S1311'!AW47,'S1312'!AW47,'S1313'!AW47,'S1314'!AW47))</f>
        <v>0</v>
      </c>
      <c r="AX177" s="171"/>
      <c r="AY177" s="171"/>
      <c r="AZ177" s="172">
        <f>IF(OR(
   BA47="L",LEN(AZ47)=0,
   'S1311'!BA47="L",LEN('S1311'!AZ47)=0,
   'S1312'!BA47="L",LEN('S1312'!AZ47)=0,
   'S1313'!BA47="L",LEN('S1313'!AZ47)=0,
   'S1314'!BA47="L",LEN('S1314'!AZ47)=0
), "L",
SUM(AZ47)-SUM('S1311'!AZ47,'S1312'!AZ47,'S1313'!AZ47,'S1314'!AZ47))</f>
        <v>0</v>
      </c>
      <c r="BA177" s="171"/>
      <c r="BB177" s="171"/>
      <c r="BC177" s="172">
        <f>IF(OR(
   BD47="L",LEN(BC47)=0,
   'S1311'!BD47="L",LEN('S1311'!BC47)=0,
   'S1312'!BD47="L",LEN('S1312'!BC47)=0,
   'S1313'!BD47="L",LEN('S1313'!BC47)=0,
   'S1314'!BD47="L",LEN('S1314'!BC47)=0
), "L",
SUM(BC47)-SUM('S1311'!BC47,'S1312'!BC47,'S1313'!BC47,'S1314'!BC47))</f>
        <v>0</v>
      </c>
      <c r="BD177" s="171"/>
      <c r="BE177" s="171"/>
      <c r="BF177" s="172">
        <f>IF(OR(
   BG47="L",LEN(BF47)=0,
   'S1311'!BG47="L",LEN('S1311'!BF47)=0,
   'S1312'!BG47="L",LEN('S1312'!BF47)=0,
   'S1313'!BG47="L",LEN('S1313'!BF47)=0,
   'S1314'!BG47="L",LEN('S1314'!BF47)=0
), "L",
SUM(BF47)-SUM('S1311'!BF47,'S1312'!BF47,'S1313'!BF47,'S1314'!BF47))</f>
        <v>0</v>
      </c>
      <c r="BG177" s="171"/>
      <c r="BH177" s="171"/>
      <c r="BI177" s="172">
        <f>IF(OR(
   BJ47="L",LEN(BI47)=0,
   'S1311'!BJ47="L",LEN('S1311'!BI47)=0,
   'S1312'!BJ47="L",LEN('S1312'!BI47)=0,
   'S1313'!BJ47="L",LEN('S1313'!BI47)=0,
   'S1314'!BJ47="L",LEN('S1314'!BI47)=0
), "L",
SUM(BI47)-SUM('S1311'!BI47,'S1312'!BI47,'S1313'!BI47,'S1314'!BI47))</f>
        <v>0</v>
      </c>
      <c r="BJ177" s="171"/>
      <c r="BK177" s="171"/>
      <c r="BL177" s="172">
        <f>IF(OR(
   BM47="L",LEN(BL47)=0,
   'S1311'!BM47="L",LEN('S1311'!BL47)=0,
   'S1312'!BM47="L",LEN('S1312'!BL47)=0,
   'S1313'!BM47="L",LEN('S1313'!BL47)=0,
   'S1314'!BM47="L",LEN('S1314'!BL47)=0
), "L",
SUM(BL47)-SUM('S1311'!BL47,'S1312'!BL47,'S1313'!BL47,'S1314'!BL47))</f>
        <v>0</v>
      </c>
      <c r="BM177" s="171"/>
      <c r="BN177" s="171"/>
      <c r="BO177" s="172">
        <f>IF(OR(
   BP47="L",LEN(BO47)=0,
   'S1311'!BP47="L",LEN('S1311'!BO47)=0,
   'S1312'!BP47="L",LEN('S1312'!BO47)=0,
   'S1313'!BP47="L",LEN('S1313'!BO47)=0,
   'S1314'!BP47="L",LEN('S1314'!BO47)=0
), "L",
SUM(BO47)-SUM('S1311'!BO47,'S1312'!BO47,'S1313'!BO47,'S1314'!BO47))</f>
        <v>0</v>
      </c>
      <c r="BP177" s="171"/>
      <c r="BQ177" s="171"/>
      <c r="BR177" s="172">
        <f>IF(OR(
   BS47="L",LEN(BR47)=0,
   'S1311'!BS47="L",LEN('S1311'!BR47)=0,
   'S1312'!BS47="L",LEN('S1312'!BR47)=0,
   'S1313'!BS47="L",LEN('S1313'!BR47)=0,
   'S1314'!BS47="L",LEN('S1314'!BR47)=0
), "L",
SUM(BR47)-SUM('S1311'!BR47,'S1312'!BR47,'S1313'!BR47,'S1314'!BR47))</f>
        <v>0</v>
      </c>
      <c r="BS177" s="171"/>
      <c r="BT177" s="171"/>
      <c r="BU177" s="172">
        <f>IF(OR(
   BV47="L",LEN(BU47)=0,
   'S1311'!BV47="L",LEN('S1311'!BU47)=0,
   'S1312'!BV47="L",LEN('S1312'!BU47)=0,
   'S1313'!BV47="L",LEN('S1313'!BU47)=0,
   'S1314'!BV47="L",LEN('S1314'!BU47)=0
), "L",
SUM(BU47)-SUM('S1311'!BU47,'S1312'!BU47,'S1313'!BU47,'S1314'!BU47))</f>
        <v>0</v>
      </c>
      <c r="BV177" s="171"/>
      <c r="BW177" s="171"/>
      <c r="BX177" s="172">
        <f>IF(OR(
   BY47="L",LEN(BX47)=0,
   'S1311'!BY47="L",LEN('S1311'!BX47)=0,
   'S1312'!BY47="L",LEN('S1312'!BX47)=0,
   'S1313'!BY47="L",LEN('S1313'!BX47)=0,
   'S1314'!BY47="L",LEN('S1314'!BX47)=0
), "L",
SUM(BX47)-SUM('S1311'!BX47,'S1312'!BX47,'S1313'!BX47,'S1314'!BX47))</f>
        <v>0</v>
      </c>
      <c r="BY177" s="171"/>
      <c r="BZ177" s="171"/>
      <c r="CA177" s="172">
        <f>IF(OR(
   CB47="L",LEN(CA47)=0,
   'S1311'!CB47="L",LEN('S1311'!CA47)=0,
   'S1312'!CB47="L",LEN('S1312'!CA47)=0,
   'S1313'!CB47="L",LEN('S1313'!CA47)=0,
   'S1314'!CB47="L",LEN('S1314'!CA47)=0
), "L",
SUM(CA47)-SUM('S1311'!CA47,'S1312'!CA47,'S1313'!CA47,'S1314'!CA47))</f>
        <v>0</v>
      </c>
      <c r="CB177" s="171"/>
      <c r="CC177" s="171"/>
      <c r="CD177" s="172">
        <f>IF(OR(
   CE47="L",LEN(CD47)=0,
   'S1311'!CE47="L",LEN('S1311'!CD47)=0,
   'S1312'!CE47="L",LEN('S1312'!CD47)=0,
   'S1313'!CE47="L",LEN('S1313'!CD47)=0,
   'S1314'!CE47="L",LEN('S1314'!CD47)=0
), "L",
SUM(CD47)-SUM('S1311'!CD47,'S1312'!CD47,'S1313'!CD47,'S1314'!CD47))</f>
        <v>0</v>
      </c>
      <c r="CE177" s="171"/>
      <c r="CF177" s="171"/>
      <c r="CG177" s="172">
        <f>IF(OR(
   CH47="L",LEN(CG47)=0,
   'S1311'!CH47="L",LEN('S1311'!CG47)=0,
   'S1312'!CH47="L",LEN('S1312'!CG47)=0,
   'S1313'!CH47="L",LEN('S1313'!CG47)=0,
   'S1314'!CH47="L",LEN('S1314'!CG47)=0
), "L",
SUM(CG47)-SUM('S1311'!CG47,'S1312'!CG47,'S1313'!CG47,'S1314'!CG47))</f>
        <v>0</v>
      </c>
      <c r="CH177" s="171"/>
      <c r="CI177" s="171"/>
      <c r="CJ177" s="172">
        <f>IF(OR(
   CK47="L",LEN(CJ47)=0,
   'S1311'!CK47="L",LEN('S1311'!CJ47)=0,
   'S1312'!CK47="L",LEN('S1312'!CJ47)=0,
   'S1313'!CK47="L",LEN('S1313'!CJ47)=0,
   'S1314'!CK47="L",LEN('S1314'!CJ47)=0
), "L",
SUM(CJ47)-SUM('S1311'!CJ47,'S1312'!CJ47,'S1313'!CJ47,'S1314'!CJ47))</f>
        <v>0</v>
      </c>
      <c r="CK177" s="171"/>
      <c r="CL177" s="171"/>
      <c r="CM177" s="172">
        <f>IF(OR(
   CN47="L",LEN(CM47)=0,
   'S1311'!CN47="L",LEN('S1311'!CM47)=0,
   'S1312'!CN47="L",LEN('S1312'!CM47)=0,
   'S1313'!CN47="L",LEN('S1313'!CM47)=0,
   'S1314'!CN47="L",LEN('S1314'!CM47)=0
), "L",
SUM(CM47)-SUM('S1311'!CM47,'S1312'!CM47,'S1313'!CM47,'S1314'!CM47))</f>
        <v>0</v>
      </c>
      <c r="CN177" s="171"/>
      <c r="CO177" s="171"/>
      <c r="CP177" s="172">
        <f>IF(OR(
   CQ47="L",LEN(CP47)=0,
   'S1311'!CQ47="L",LEN('S1311'!CP47)=0,
   'S1312'!CQ47="L",LEN('S1312'!CP47)=0,
   'S1313'!CQ47="L",LEN('S1313'!CP47)=0,
   'S1314'!CQ47="L",LEN('S1314'!CP47)=0
), "L",
SUM(CP47)-SUM('S1311'!CP47,'S1312'!CP47,'S1313'!CP47,'S1314'!CP47))</f>
        <v>0</v>
      </c>
      <c r="CQ177" s="171"/>
      <c r="CR177" s="171"/>
      <c r="CS177" s="172" t="str">
        <f>IF(OR(
   CT47="L",LEN(CS47)=0,
   'S1311'!CT47="L",LEN('S1311'!CS47)=0,
   'S1312'!CT47="L",LEN('S1312'!CS47)=0,
   'S1313'!CT47="L",LEN('S1313'!CS47)=0,
   'S1314'!CT47="L",LEN('S1314'!CS47)=0
), "L",
SUM(CS47)-SUM('S1311'!CS47,'S1312'!CS47,'S1313'!CS47,'S1314'!CS47))</f>
        <v>L</v>
      </c>
      <c r="CT177" s="171"/>
      <c r="CU177" s="171"/>
      <c r="CV177" s="172" t="str">
        <f>IF(OR(
   CW47="L",LEN(CV47)=0,
   'S1311'!CW47="L",LEN('S1311'!CV47)=0,
   'S1312'!CW47="L",LEN('S1312'!CV47)=0,
   'S1313'!CW47="L",LEN('S1313'!CV47)=0,
   'S1314'!CW47="L",LEN('S1314'!CV47)=0
), "L",
SUM(CV47)-SUM('S1311'!CV47,'S1312'!CV47,'S1313'!CV47,'S1314'!CV47))</f>
        <v>L</v>
      </c>
      <c r="CW177" s="171"/>
      <c r="CX177" s="171"/>
      <c r="CY177" s="172" t="str">
        <f>IF(OR(
   CZ47="L",LEN(CY47)=0,
   'S1311'!CZ47="L",LEN('S1311'!CY47)=0,
   'S1312'!CZ47="L",LEN('S1312'!CY47)=0,
   'S1313'!CZ47="L",LEN('S1313'!CY47)=0,
   'S1314'!CZ47="L",LEN('S1314'!CY47)=0
), "L",
SUM(CY47)-SUM('S1311'!CY47,'S1312'!CY47,'S1313'!CY47,'S1314'!CY47))</f>
        <v>L</v>
      </c>
      <c r="CZ177" s="171"/>
      <c r="DA177" s="171"/>
      <c r="DB177" s="172" t="str">
        <f>IF(OR(
   DC47="L",LEN(DB47)=0,
   'S1311'!DC47="L",LEN('S1311'!DB47)=0,
   'S1312'!DC47="L",LEN('S1312'!DB47)=0,
   'S1313'!DC47="L",LEN('S1313'!DB47)=0,
   'S1314'!DC47="L",LEN('S1314'!DB47)=0
), "L",
SUM(DB47)-SUM('S1311'!DB47,'S1312'!DB47,'S1313'!DB47,'S1314'!DB47))</f>
        <v>L</v>
      </c>
      <c r="DC177" s="171"/>
      <c r="DD177" s="171"/>
      <c r="DE177" s="172" t="str">
        <f>IF(OR(
   DF47="L",LEN(DE47)=0,
   'S1311'!DF47="L",LEN('S1311'!DE47)=0,
   'S1312'!DF47="L",LEN('S1312'!DE47)=0,
   'S1313'!DF47="L",LEN('S1313'!DE47)=0,
   'S1314'!DF47="L",LEN('S1314'!DE47)=0
), "L",
SUM(DE47)-SUM('S1311'!DE47,'S1312'!DE47,'S1313'!DE47,'S1314'!DE47))</f>
        <v>L</v>
      </c>
      <c r="DF177" s="171"/>
      <c r="DG177" s="171"/>
    </row>
    <row r="178" spans="1:111" x14ac:dyDescent="0.25">
      <c r="A178" s="98" t="s">
        <v>449</v>
      </c>
      <c r="B178" s="98" t="s">
        <v>118</v>
      </c>
      <c r="C178" s="97"/>
      <c r="D178" s="172">
        <f>IF(OR(
   E48="L",LEN(D48)=0,
   'S1311'!E48="L",LEN('S1311'!D48)=0,
   'S1312'!E48="L",LEN('S1312'!D48)=0,
   'S1313'!E48="L",LEN('S1313'!D48)=0,
   'S1314'!E48="L",LEN('S1314'!D48)=0
), "L",
SUM(D48)-SUM('S1311'!D48,'S1312'!D48,'S1313'!D48,'S1314'!D48))</f>
        <v>0</v>
      </c>
      <c r="E178" s="171"/>
      <c r="F178" s="171"/>
      <c r="G178" s="172">
        <f>IF(OR(
   H48="L",LEN(G48)=0,
   'S1311'!H48="L",LEN('S1311'!G48)=0,
   'S1312'!H48="L",LEN('S1312'!G48)=0,
   'S1313'!H48="L",LEN('S1313'!G48)=0,
   'S1314'!H48="L",LEN('S1314'!G48)=0
), "L",
SUM(G48)-SUM('S1311'!G48,'S1312'!G48,'S1313'!G48,'S1314'!G48))</f>
        <v>0</v>
      </c>
      <c r="H178" s="171"/>
      <c r="I178" s="171"/>
      <c r="J178" s="172">
        <f>IF(OR(
   K48="L",LEN(J48)=0,
   'S1311'!K48="L",LEN('S1311'!J48)=0,
   'S1312'!K48="L",LEN('S1312'!J48)=0,
   'S1313'!K48="L",LEN('S1313'!J48)=0,
   'S1314'!K48="L",LEN('S1314'!J48)=0
), "L",
SUM(J48)-SUM('S1311'!J48,'S1312'!J48,'S1313'!J48,'S1314'!J48))</f>
        <v>0</v>
      </c>
      <c r="K178" s="171"/>
      <c r="L178" s="171"/>
      <c r="M178" s="172">
        <f>IF(OR(
   N48="L",LEN(M48)=0,
   'S1311'!N48="L",LEN('S1311'!M48)=0,
   'S1312'!N48="L",LEN('S1312'!M48)=0,
   'S1313'!N48="L",LEN('S1313'!M48)=0,
   'S1314'!N48="L",LEN('S1314'!M48)=0
), "L",
SUM(M48)-SUM('S1311'!M48,'S1312'!M48,'S1313'!M48,'S1314'!M48))</f>
        <v>0</v>
      </c>
      <c r="N178" s="171"/>
      <c r="O178" s="171"/>
      <c r="P178" s="172">
        <f>IF(OR(
   Q48="L",LEN(P48)=0,
   'S1311'!Q48="L",LEN('S1311'!P48)=0,
   'S1312'!Q48="L",LEN('S1312'!P48)=0,
   'S1313'!Q48="L",LEN('S1313'!P48)=0,
   'S1314'!Q48="L",LEN('S1314'!P48)=0
), "L",
SUM(P48)-SUM('S1311'!P48,'S1312'!P48,'S1313'!P48,'S1314'!P48))</f>
        <v>0</v>
      </c>
      <c r="Q178" s="171"/>
      <c r="R178" s="171"/>
      <c r="S178" s="172">
        <f>IF(OR(
   T48="L",LEN(S48)=0,
   'S1311'!T48="L",LEN('S1311'!S48)=0,
   'S1312'!T48="L",LEN('S1312'!S48)=0,
   'S1313'!T48="L",LEN('S1313'!S48)=0,
   'S1314'!T48="L",LEN('S1314'!S48)=0
), "L",
SUM(S48)-SUM('S1311'!S48,'S1312'!S48,'S1313'!S48,'S1314'!S48))</f>
        <v>0</v>
      </c>
      <c r="T178" s="171"/>
      <c r="U178" s="171"/>
      <c r="V178" s="172">
        <f>IF(OR(
   W48="L",LEN(V48)=0,
   'S1311'!W48="L",LEN('S1311'!V48)=0,
   'S1312'!W48="L",LEN('S1312'!V48)=0,
   'S1313'!W48="L",LEN('S1313'!V48)=0,
   'S1314'!W48="L",LEN('S1314'!V48)=0
), "L",
SUM(V48)-SUM('S1311'!V48,'S1312'!V48,'S1313'!V48,'S1314'!V48))</f>
        <v>0</v>
      </c>
      <c r="W178" s="171"/>
      <c r="X178" s="171"/>
      <c r="Y178" s="172">
        <f>IF(OR(
   Z48="L",LEN(Y48)=0,
   'S1311'!Z48="L",LEN('S1311'!Y48)=0,
   'S1312'!Z48="L",LEN('S1312'!Y48)=0,
   'S1313'!Z48="L",LEN('S1313'!Y48)=0,
   'S1314'!Z48="L",LEN('S1314'!Y48)=0
), "L",
SUM(Y48)-SUM('S1311'!Y48,'S1312'!Y48,'S1313'!Y48,'S1314'!Y48))</f>
        <v>0</v>
      </c>
      <c r="Z178" s="171"/>
      <c r="AA178" s="171"/>
      <c r="AB178" s="172">
        <f>IF(OR(
   AC48="L",LEN(AB48)=0,
   'S1311'!AC48="L",LEN('S1311'!AB48)=0,
   'S1312'!AC48="L",LEN('S1312'!AB48)=0,
   'S1313'!AC48="L",LEN('S1313'!AB48)=0,
   'S1314'!AC48="L",LEN('S1314'!AB48)=0
), "L",
SUM(AB48)-SUM('S1311'!AB48,'S1312'!AB48,'S1313'!AB48,'S1314'!AB48))</f>
        <v>0</v>
      </c>
      <c r="AC178" s="171"/>
      <c r="AD178" s="171"/>
      <c r="AE178" s="172">
        <f>IF(OR(
   AF48="L",LEN(AE48)=0,
   'S1311'!AF48="L",LEN('S1311'!AE48)=0,
   'S1312'!AF48="L",LEN('S1312'!AE48)=0,
   'S1313'!AF48="L",LEN('S1313'!AE48)=0,
   'S1314'!AF48="L",LEN('S1314'!AE48)=0
), "L",
SUM(AE48)-SUM('S1311'!AE48,'S1312'!AE48,'S1313'!AE48,'S1314'!AE48))</f>
        <v>0</v>
      </c>
      <c r="AF178" s="171"/>
      <c r="AG178" s="171"/>
      <c r="AH178" s="172">
        <f>IF(OR(
   AI48="L",LEN(AH48)=0,
   'S1311'!AI48="L",LEN('S1311'!AH48)=0,
   'S1312'!AI48="L",LEN('S1312'!AH48)=0,
   'S1313'!AI48="L",LEN('S1313'!AH48)=0,
   'S1314'!AI48="L",LEN('S1314'!AH48)=0
), "L",
SUM(AH48)-SUM('S1311'!AH48,'S1312'!AH48,'S1313'!AH48,'S1314'!AH48))</f>
        <v>0</v>
      </c>
      <c r="AI178" s="171"/>
      <c r="AJ178" s="171"/>
      <c r="AK178" s="172">
        <f>IF(OR(
   AL48="L",LEN(AK48)=0,
   'S1311'!AL48="L",LEN('S1311'!AK48)=0,
   'S1312'!AL48="L",LEN('S1312'!AK48)=0,
   'S1313'!AL48="L",LEN('S1313'!AK48)=0,
   'S1314'!AL48="L",LEN('S1314'!AK48)=0
), "L",
SUM(AK48)-SUM('S1311'!AK48,'S1312'!AK48,'S1313'!AK48,'S1314'!AK48))</f>
        <v>0</v>
      </c>
      <c r="AL178" s="171"/>
      <c r="AM178" s="171"/>
      <c r="AN178" s="172">
        <f>IF(OR(
   AO48="L",LEN(AN48)=0,
   'S1311'!AO48="L",LEN('S1311'!AN48)=0,
   'S1312'!AO48="L",LEN('S1312'!AN48)=0,
   'S1313'!AO48="L",LEN('S1313'!AN48)=0,
   'S1314'!AO48="L",LEN('S1314'!AN48)=0
), "L",
SUM(AN48)-SUM('S1311'!AN48,'S1312'!AN48,'S1313'!AN48,'S1314'!AN48))</f>
        <v>0</v>
      </c>
      <c r="AO178" s="171"/>
      <c r="AP178" s="171"/>
      <c r="AQ178" s="172">
        <f>IF(OR(
   AR48="L",LEN(AQ48)=0,
   'S1311'!AR48="L",LEN('S1311'!AQ48)=0,
   'S1312'!AR48="L",LEN('S1312'!AQ48)=0,
   'S1313'!AR48="L",LEN('S1313'!AQ48)=0,
   'S1314'!AR48="L",LEN('S1314'!AQ48)=0
), "L",
SUM(AQ48)-SUM('S1311'!AQ48,'S1312'!AQ48,'S1313'!AQ48,'S1314'!AQ48))</f>
        <v>0</v>
      </c>
      <c r="AR178" s="171"/>
      <c r="AS178" s="171"/>
      <c r="AT178" s="172">
        <f>IF(OR(
   AU48="L",LEN(AT48)=0,
   'S1311'!AU48="L",LEN('S1311'!AT48)=0,
   'S1312'!AU48="L",LEN('S1312'!AT48)=0,
   'S1313'!AU48="L",LEN('S1313'!AT48)=0,
   'S1314'!AU48="L",LEN('S1314'!AT48)=0
), "L",
SUM(AT48)-SUM('S1311'!AT48,'S1312'!AT48,'S1313'!AT48,'S1314'!AT48))</f>
        <v>0</v>
      </c>
      <c r="AU178" s="171"/>
      <c r="AV178" s="171"/>
      <c r="AW178" s="172">
        <f>IF(OR(
   AX48="L",LEN(AW48)=0,
   'S1311'!AX48="L",LEN('S1311'!AW48)=0,
   'S1312'!AX48="L",LEN('S1312'!AW48)=0,
   'S1313'!AX48="L",LEN('S1313'!AW48)=0,
   'S1314'!AX48="L",LEN('S1314'!AW48)=0
), "L",
SUM(AW48)-SUM('S1311'!AW48,'S1312'!AW48,'S1313'!AW48,'S1314'!AW48))</f>
        <v>0</v>
      </c>
      <c r="AX178" s="171"/>
      <c r="AY178" s="171"/>
      <c r="AZ178" s="172">
        <f>IF(OR(
   BA48="L",LEN(AZ48)=0,
   'S1311'!BA48="L",LEN('S1311'!AZ48)=0,
   'S1312'!BA48="L",LEN('S1312'!AZ48)=0,
   'S1313'!BA48="L",LEN('S1313'!AZ48)=0,
   'S1314'!BA48="L",LEN('S1314'!AZ48)=0
), "L",
SUM(AZ48)-SUM('S1311'!AZ48,'S1312'!AZ48,'S1313'!AZ48,'S1314'!AZ48))</f>
        <v>0</v>
      </c>
      <c r="BA178" s="171"/>
      <c r="BB178" s="171"/>
      <c r="BC178" s="172">
        <f>IF(OR(
   BD48="L",LEN(BC48)=0,
   'S1311'!BD48="L",LEN('S1311'!BC48)=0,
   'S1312'!BD48="L",LEN('S1312'!BC48)=0,
   'S1313'!BD48="L",LEN('S1313'!BC48)=0,
   'S1314'!BD48="L",LEN('S1314'!BC48)=0
), "L",
SUM(BC48)-SUM('S1311'!BC48,'S1312'!BC48,'S1313'!BC48,'S1314'!BC48))</f>
        <v>0</v>
      </c>
      <c r="BD178" s="171"/>
      <c r="BE178" s="171"/>
      <c r="BF178" s="172">
        <f>IF(OR(
   BG48="L",LEN(BF48)=0,
   'S1311'!BG48="L",LEN('S1311'!BF48)=0,
   'S1312'!BG48="L",LEN('S1312'!BF48)=0,
   'S1313'!BG48="L",LEN('S1313'!BF48)=0,
   'S1314'!BG48="L",LEN('S1314'!BF48)=0
), "L",
SUM(BF48)-SUM('S1311'!BF48,'S1312'!BF48,'S1313'!BF48,'S1314'!BF48))</f>
        <v>0</v>
      </c>
      <c r="BG178" s="171"/>
      <c r="BH178" s="171"/>
      <c r="BI178" s="172">
        <f>IF(OR(
   BJ48="L",LEN(BI48)=0,
   'S1311'!BJ48="L",LEN('S1311'!BI48)=0,
   'S1312'!BJ48="L",LEN('S1312'!BI48)=0,
   'S1313'!BJ48="L",LEN('S1313'!BI48)=0,
   'S1314'!BJ48="L",LEN('S1314'!BI48)=0
), "L",
SUM(BI48)-SUM('S1311'!BI48,'S1312'!BI48,'S1313'!BI48,'S1314'!BI48))</f>
        <v>0</v>
      </c>
      <c r="BJ178" s="171"/>
      <c r="BK178" s="171"/>
      <c r="BL178" s="172">
        <f>IF(OR(
   BM48="L",LEN(BL48)=0,
   'S1311'!BM48="L",LEN('S1311'!BL48)=0,
   'S1312'!BM48="L",LEN('S1312'!BL48)=0,
   'S1313'!BM48="L",LEN('S1313'!BL48)=0,
   'S1314'!BM48="L",LEN('S1314'!BL48)=0
), "L",
SUM(BL48)-SUM('S1311'!BL48,'S1312'!BL48,'S1313'!BL48,'S1314'!BL48))</f>
        <v>0</v>
      </c>
      <c r="BM178" s="171"/>
      <c r="BN178" s="171"/>
      <c r="BO178" s="172">
        <f>IF(OR(
   BP48="L",LEN(BO48)=0,
   'S1311'!BP48="L",LEN('S1311'!BO48)=0,
   'S1312'!BP48="L",LEN('S1312'!BO48)=0,
   'S1313'!BP48="L",LEN('S1313'!BO48)=0,
   'S1314'!BP48="L",LEN('S1314'!BO48)=0
), "L",
SUM(BO48)-SUM('S1311'!BO48,'S1312'!BO48,'S1313'!BO48,'S1314'!BO48))</f>
        <v>0</v>
      </c>
      <c r="BP178" s="171"/>
      <c r="BQ178" s="171"/>
      <c r="BR178" s="172">
        <f>IF(OR(
   BS48="L",LEN(BR48)=0,
   'S1311'!BS48="L",LEN('S1311'!BR48)=0,
   'S1312'!BS48="L",LEN('S1312'!BR48)=0,
   'S1313'!BS48="L",LEN('S1313'!BR48)=0,
   'S1314'!BS48="L",LEN('S1314'!BR48)=0
), "L",
SUM(BR48)-SUM('S1311'!BR48,'S1312'!BR48,'S1313'!BR48,'S1314'!BR48))</f>
        <v>0</v>
      </c>
      <c r="BS178" s="171"/>
      <c r="BT178" s="171"/>
      <c r="BU178" s="172">
        <f>IF(OR(
   BV48="L",LEN(BU48)=0,
   'S1311'!BV48="L",LEN('S1311'!BU48)=0,
   'S1312'!BV48="L",LEN('S1312'!BU48)=0,
   'S1313'!BV48="L",LEN('S1313'!BU48)=0,
   'S1314'!BV48="L",LEN('S1314'!BU48)=0
), "L",
SUM(BU48)-SUM('S1311'!BU48,'S1312'!BU48,'S1313'!BU48,'S1314'!BU48))</f>
        <v>0</v>
      </c>
      <c r="BV178" s="171"/>
      <c r="BW178" s="171"/>
      <c r="BX178" s="172">
        <f>IF(OR(
   BY48="L",LEN(BX48)=0,
   'S1311'!BY48="L",LEN('S1311'!BX48)=0,
   'S1312'!BY48="L",LEN('S1312'!BX48)=0,
   'S1313'!BY48="L",LEN('S1313'!BX48)=0,
   'S1314'!BY48="L",LEN('S1314'!BX48)=0
), "L",
SUM(BX48)-SUM('S1311'!BX48,'S1312'!BX48,'S1313'!BX48,'S1314'!BX48))</f>
        <v>0</v>
      </c>
      <c r="BY178" s="171"/>
      <c r="BZ178" s="171"/>
      <c r="CA178" s="172">
        <f>IF(OR(
   CB48="L",LEN(CA48)=0,
   'S1311'!CB48="L",LEN('S1311'!CA48)=0,
   'S1312'!CB48="L",LEN('S1312'!CA48)=0,
   'S1313'!CB48="L",LEN('S1313'!CA48)=0,
   'S1314'!CB48="L",LEN('S1314'!CA48)=0
), "L",
SUM(CA48)-SUM('S1311'!CA48,'S1312'!CA48,'S1313'!CA48,'S1314'!CA48))</f>
        <v>0</v>
      </c>
      <c r="CB178" s="171"/>
      <c r="CC178" s="171"/>
      <c r="CD178" s="172">
        <f>IF(OR(
   CE48="L",LEN(CD48)=0,
   'S1311'!CE48="L",LEN('S1311'!CD48)=0,
   'S1312'!CE48="L",LEN('S1312'!CD48)=0,
   'S1313'!CE48="L",LEN('S1313'!CD48)=0,
   'S1314'!CE48="L",LEN('S1314'!CD48)=0
), "L",
SUM(CD48)-SUM('S1311'!CD48,'S1312'!CD48,'S1313'!CD48,'S1314'!CD48))</f>
        <v>0</v>
      </c>
      <c r="CE178" s="171"/>
      <c r="CF178" s="171"/>
      <c r="CG178" s="172">
        <f>IF(OR(
   CH48="L",LEN(CG48)=0,
   'S1311'!CH48="L",LEN('S1311'!CG48)=0,
   'S1312'!CH48="L",LEN('S1312'!CG48)=0,
   'S1313'!CH48="L",LEN('S1313'!CG48)=0,
   'S1314'!CH48="L",LEN('S1314'!CG48)=0
), "L",
SUM(CG48)-SUM('S1311'!CG48,'S1312'!CG48,'S1313'!CG48,'S1314'!CG48))</f>
        <v>0</v>
      </c>
      <c r="CH178" s="171"/>
      <c r="CI178" s="171"/>
      <c r="CJ178" s="172">
        <f>IF(OR(
   CK48="L",LEN(CJ48)=0,
   'S1311'!CK48="L",LEN('S1311'!CJ48)=0,
   'S1312'!CK48="L",LEN('S1312'!CJ48)=0,
   'S1313'!CK48="L",LEN('S1313'!CJ48)=0,
   'S1314'!CK48="L",LEN('S1314'!CJ48)=0
), "L",
SUM(CJ48)-SUM('S1311'!CJ48,'S1312'!CJ48,'S1313'!CJ48,'S1314'!CJ48))</f>
        <v>0</v>
      </c>
      <c r="CK178" s="171"/>
      <c r="CL178" s="171"/>
      <c r="CM178" s="172">
        <f>IF(OR(
   CN48="L",LEN(CM48)=0,
   'S1311'!CN48="L",LEN('S1311'!CM48)=0,
   'S1312'!CN48="L",LEN('S1312'!CM48)=0,
   'S1313'!CN48="L",LEN('S1313'!CM48)=0,
   'S1314'!CN48="L",LEN('S1314'!CM48)=0
), "L",
SUM(CM48)-SUM('S1311'!CM48,'S1312'!CM48,'S1313'!CM48,'S1314'!CM48))</f>
        <v>0</v>
      </c>
      <c r="CN178" s="171"/>
      <c r="CO178" s="171"/>
      <c r="CP178" s="172">
        <f>IF(OR(
   CQ48="L",LEN(CP48)=0,
   'S1311'!CQ48="L",LEN('S1311'!CP48)=0,
   'S1312'!CQ48="L",LEN('S1312'!CP48)=0,
   'S1313'!CQ48="L",LEN('S1313'!CP48)=0,
   'S1314'!CQ48="L",LEN('S1314'!CP48)=0
), "L",
SUM(CP48)-SUM('S1311'!CP48,'S1312'!CP48,'S1313'!CP48,'S1314'!CP48))</f>
        <v>0</v>
      </c>
      <c r="CQ178" s="171"/>
      <c r="CR178" s="171"/>
      <c r="CS178" s="172" t="str">
        <f>IF(OR(
   CT48="L",LEN(CS48)=0,
   'S1311'!CT48="L",LEN('S1311'!CS48)=0,
   'S1312'!CT48="L",LEN('S1312'!CS48)=0,
   'S1313'!CT48="L",LEN('S1313'!CS48)=0,
   'S1314'!CT48="L",LEN('S1314'!CS48)=0
), "L",
SUM(CS48)-SUM('S1311'!CS48,'S1312'!CS48,'S1313'!CS48,'S1314'!CS48))</f>
        <v>L</v>
      </c>
      <c r="CT178" s="171"/>
      <c r="CU178" s="171"/>
      <c r="CV178" s="172" t="str">
        <f>IF(OR(
   CW48="L",LEN(CV48)=0,
   'S1311'!CW48="L",LEN('S1311'!CV48)=0,
   'S1312'!CW48="L",LEN('S1312'!CV48)=0,
   'S1313'!CW48="L",LEN('S1313'!CV48)=0,
   'S1314'!CW48="L",LEN('S1314'!CV48)=0
), "L",
SUM(CV48)-SUM('S1311'!CV48,'S1312'!CV48,'S1313'!CV48,'S1314'!CV48))</f>
        <v>L</v>
      </c>
      <c r="CW178" s="171"/>
      <c r="CX178" s="171"/>
      <c r="CY178" s="172" t="str">
        <f>IF(OR(
   CZ48="L",LEN(CY48)=0,
   'S1311'!CZ48="L",LEN('S1311'!CY48)=0,
   'S1312'!CZ48="L",LEN('S1312'!CY48)=0,
   'S1313'!CZ48="L",LEN('S1313'!CY48)=0,
   'S1314'!CZ48="L",LEN('S1314'!CY48)=0
), "L",
SUM(CY48)-SUM('S1311'!CY48,'S1312'!CY48,'S1313'!CY48,'S1314'!CY48))</f>
        <v>L</v>
      </c>
      <c r="CZ178" s="171"/>
      <c r="DA178" s="171"/>
      <c r="DB178" s="172" t="str">
        <f>IF(OR(
   DC48="L",LEN(DB48)=0,
   'S1311'!DC48="L",LEN('S1311'!DB48)=0,
   'S1312'!DC48="L",LEN('S1312'!DB48)=0,
   'S1313'!DC48="L",LEN('S1313'!DB48)=0,
   'S1314'!DC48="L",LEN('S1314'!DB48)=0
), "L",
SUM(DB48)-SUM('S1311'!DB48,'S1312'!DB48,'S1313'!DB48,'S1314'!DB48))</f>
        <v>L</v>
      </c>
      <c r="DC178" s="171"/>
      <c r="DD178" s="171"/>
      <c r="DE178" s="172" t="str">
        <f>IF(OR(
   DF48="L",LEN(DE48)=0,
   'S1311'!DF48="L",LEN('S1311'!DE48)=0,
   'S1312'!DF48="L",LEN('S1312'!DE48)=0,
   'S1313'!DF48="L",LEN('S1313'!DE48)=0,
   'S1314'!DF48="L",LEN('S1314'!DE48)=0
), "L",
SUM(DE48)-SUM('S1311'!DE48,'S1312'!DE48,'S1313'!DE48,'S1314'!DE48))</f>
        <v>L</v>
      </c>
      <c r="DF178" s="171"/>
      <c r="DG178" s="171"/>
    </row>
    <row r="179" spans="1:111" x14ac:dyDescent="0.25">
      <c r="A179" s="98" t="s">
        <v>450</v>
      </c>
      <c r="B179" s="98" t="s">
        <v>119</v>
      </c>
      <c r="C179" s="97"/>
      <c r="D179" s="172">
        <f>IF(OR(
   E49="L",LEN(D49)=0,
   'S1311'!E49="L",LEN('S1311'!D49)=0,
   'S1312'!E49="L",LEN('S1312'!D49)=0,
   'S1313'!E49="L",LEN('S1313'!D49)=0,
   'S1314'!E49="L",LEN('S1314'!D49)=0
), "L",
SUM(D49)-SUM('S1311'!D49,'S1312'!D49,'S1313'!D49,'S1314'!D49))</f>
        <v>0</v>
      </c>
      <c r="E179" s="171"/>
      <c r="F179" s="171"/>
      <c r="G179" s="172">
        <f>IF(OR(
   H49="L",LEN(G49)=0,
   'S1311'!H49="L",LEN('S1311'!G49)=0,
   'S1312'!H49="L",LEN('S1312'!G49)=0,
   'S1313'!H49="L",LEN('S1313'!G49)=0,
   'S1314'!H49="L",LEN('S1314'!G49)=0
), "L",
SUM(G49)-SUM('S1311'!G49,'S1312'!G49,'S1313'!G49,'S1314'!G49))</f>
        <v>0</v>
      </c>
      <c r="H179" s="171"/>
      <c r="I179" s="171"/>
      <c r="J179" s="172">
        <f>IF(OR(
   K49="L",LEN(J49)=0,
   'S1311'!K49="L",LEN('S1311'!J49)=0,
   'S1312'!K49="L",LEN('S1312'!J49)=0,
   'S1313'!K49="L",LEN('S1313'!J49)=0,
   'S1314'!K49="L",LEN('S1314'!J49)=0
), "L",
SUM(J49)-SUM('S1311'!J49,'S1312'!J49,'S1313'!J49,'S1314'!J49))</f>
        <v>0</v>
      </c>
      <c r="K179" s="171"/>
      <c r="L179" s="171"/>
      <c r="M179" s="172">
        <f>IF(OR(
   N49="L",LEN(M49)=0,
   'S1311'!N49="L",LEN('S1311'!M49)=0,
   'S1312'!N49="L",LEN('S1312'!M49)=0,
   'S1313'!N49="L",LEN('S1313'!M49)=0,
   'S1314'!N49="L",LEN('S1314'!M49)=0
), "L",
SUM(M49)-SUM('S1311'!M49,'S1312'!M49,'S1313'!M49,'S1314'!M49))</f>
        <v>0</v>
      </c>
      <c r="N179" s="171"/>
      <c r="O179" s="171"/>
      <c r="P179" s="172">
        <f>IF(OR(
   Q49="L",LEN(P49)=0,
   'S1311'!Q49="L",LEN('S1311'!P49)=0,
   'S1312'!Q49="L",LEN('S1312'!P49)=0,
   'S1313'!Q49="L",LEN('S1313'!P49)=0,
   'S1314'!Q49="L",LEN('S1314'!P49)=0
), "L",
SUM(P49)-SUM('S1311'!P49,'S1312'!P49,'S1313'!P49,'S1314'!P49))</f>
        <v>0</v>
      </c>
      <c r="Q179" s="171"/>
      <c r="R179" s="171"/>
      <c r="S179" s="172">
        <f>IF(OR(
   T49="L",LEN(S49)=0,
   'S1311'!T49="L",LEN('S1311'!S49)=0,
   'S1312'!T49="L",LEN('S1312'!S49)=0,
   'S1313'!T49="L",LEN('S1313'!S49)=0,
   'S1314'!T49="L",LEN('S1314'!S49)=0
), "L",
SUM(S49)-SUM('S1311'!S49,'S1312'!S49,'S1313'!S49,'S1314'!S49))</f>
        <v>0</v>
      </c>
      <c r="T179" s="171"/>
      <c r="U179" s="171"/>
      <c r="V179" s="172">
        <f>IF(OR(
   W49="L",LEN(V49)=0,
   'S1311'!W49="L",LEN('S1311'!V49)=0,
   'S1312'!W49="L",LEN('S1312'!V49)=0,
   'S1313'!W49="L",LEN('S1313'!V49)=0,
   'S1314'!W49="L",LEN('S1314'!V49)=0
), "L",
SUM(V49)-SUM('S1311'!V49,'S1312'!V49,'S1313'!V49,'S1314'!V49))</f>
        <v>0</v>
      </c>
      <c r="W179" s="171"/>
      <c r="X179" s="171"/>
      <c r="Y179" s="172">
        <f>IF(OR(
   Z49="L",LEN(Y49)=0,
   'S1311'!Z49="L",LEN('S1311'!Y49)=0,
   'S1312'!Z49="L",LEN('S1312'!Y49)=0,
   'S1313'!Z49="L",LEN('S1313'!Y49)=0,
   'S1314'!Z49="L",LEN('S1314'!Y49)=0
), "L",
SUM(Y49)-SUM('S1311'!Y49,'S1312'!Y49,'S1313'!Y49,'S1314'!Y49))</f>
        <v>0</v>
      </c>
      <c r="Z179" s="171"/>
      <c r="AA179" s="171"/>
      <c r="AB179" s="172">
        <f>IF(OR(
   AC49="L",LEN(AB49)=0,
   'S1311'!AC49="L",LEN('S1311'!AB49)=0,
   'S1312'!AC49="L",LEN('S1312'!AB49)=0,
   'S1313'!AC49="L",LEN('S1313'!AB49)=0,
   'S1314'!AC49="L",LEN('S1314'!AB49)=0
), "L",
SUM(AB49)-SUM('S1311'!AB49,'S1312'!AB49,'S1313'!AB49,'S1314'!AB49))</f>
        <v>0</v>
      </c>
      <c r="AC179" s="171"/>
      <c r="AD179" s="171"/>
      <c r="AE179" s="172">
        <f>IF(OR(
   AF49="L",LEN(AE49)=0,
   'S1311'!AF49="L",LEN('S1311'!AE49)=0,
   'S1312'!AF49="L",LEN('S1312'!AE49)=0,
   'S1313'!AF49="L",LEN('S1313'!AE49)=0,
   'S1314'!AF49="L",LEN('S1314'!AE49)=0
), "L",
SUM(AE49)-SUM('S1311'!AE49,'S1312'!AE49,'S1313'!AE49,'S1314'!AE49))</f>
        <v>0</v>
      </c>
      <c r="AF179" s="171"/>
      <c r="AG179" s="171"/>
      <c r="AH179" s="172">
        <f>IF(OR(
   AI49="L",LEN(AH49)=0,
   'S1311'!AI49="L",LEN('S1311'!AH49)=0,
   'S1312'!AI49="L",LEN('S1312'!AH49)=0,
   'S1313'!AI49="L",LEN('S1313'!AH49)=0,
   'S1314'!AI49="L",LEN('S1314'!AH49)=0
), "L",
SUM(AH49)-SUM('S1311'!AH49,'S1312'!AH49,'S1313'!AH49,'S1314'!AH49))</f>
        <v>0</v>
      </c>
      <c r="AI179" s="171"/>
      <c r="AJ179" s="171"/>
      <c r="AK179" s="172">
        <f>IF(OR(
   AL49="L",LEN(AK49)=0,
   'S1311'!AL49="L",LEN('S1311'!AK49)=0,
   'S1312'!AL49="L",LEN('S1312'!AK49)=0,
   'S1313'!AL49="L",LEN('S1313'!AK49)=0,
   'S1314'!AL49="L",LEN('S1314'!AK49)=0
), "L",
SUM(AK49)-SUM('S1311'!AK49,'S1312'!AK49,'S1313'!AK49,'S1314'!AK49))</f>
        <v>0</v>
      </c>
      <c r="AL179" s="171"/>
      <c r="AM179" s="171"/>
      <c r="AN179" s="172">
        <f>IF(OR(
   AO49="L",LEN(AN49)=0,
   'S1311'!AO49="L",LEN('S1311'!AN49)=0,
   'S1312'!AO49="L",LEN('S1312'!AN49)=0,
   'S1313'!AO49="L",LEN('S1313'!AN49)=0,
   'S1314'!AO49="L",LEN('S1314'!AN49)=0
), "L",
SUM(AN49)-SUM('S1311'!AN49,'S1312'!AN49,'S1313'!AN49,'S1314'!AN49))</f>
        <v>0</v>
      </c>
      <c r="AO179" s="171"/>
      <c r="AP179" s="171"/>
      <c r="AQ179" s="172">
        <f>IF(OR(
   AR49="L",LEN(AQ49)=0,
   'S1311'!AR49="L",LEN('S1311'!AQ49)=0,
   'S1312'!AR49="L",LEN('S1312'!AQ49)=0,
   'S1313'!AR49="L",LEN('S1313'!AQ49)=0,
   'S1314'!AR49="L",LEN('S1314'!AQ49)=0
), "L",
SUM(AQ49)-SUM('S1311'!AQ49,'S1312'!AQ49,'S1313'!AQ49,'S1314'!AQ49))</f>
        <v>0</v>
      </c>
      <c r="AR179" s="171"/>
      <c r="AS179" s="171"/>
      <c r="AT179" s="172">
        <f>IF(OR(
   AU49="L",LEN(AT49)=0,
   'S1311'!AU49="L",LEN('S1311'!AT49)=0,
   'S1312'!AU49="L",LEN('S1312'!AT49)=0,
   'S1313'!AU49="L",LEN('S1313'!AT49)=0,
   'S1314'!AU49="L",LEN('S1314'!AT49)=0
), "L",
SUM(AT49)-SUM('S1311'!AT49,'S1312'!AT49,'S1313'!AT49,'S1314'!AT49))</f>
        <v>0</v>
      </c>
      <c r="AU179" s="171"/>
      <c r="AV179" s="171"/>
      <c r="AW179" s="172">
        <f>IF(OR(
   AX49="L",LEN(AW49)=0,
   'S1311'!AX49="L",LEN('S1311'!AW49)=0,
   'S1312'!AX49="L",LEN('S1312'!AW49)=0,
   'S1313'!AX49="L",LEN('S1313'!AW49)=0,
   'S1314'!AX49="L",LEN('S1314'!AW49)=0
), "L",
SUM(AW49)-SUM('S1311'!AW49,'S1312'!AW49,'S1313'!AW49,'S1314'!AW49))</f>
        <v>0</v>
      </c>
      <c r="AX179" s="171"/>
      <c r="AY179" s="171"/>
      <c r="AZ179" s="172">
        <f>IF(OR(
   BA49="L",LEN(AZ49)=0,
   'S1311'!BA49="L",LEN('S1311'!AZ49)=0,
   'S1312'!BA49="L",LEN('S1312'!AZ49)=0,
   'S1313'!BA49="L",LEN('S1313'!AZ49)=0,
   'S1314'!BA49="L",LEN('S1314'!AZ49)=0
), "L",
SUM(AZ49)-SUM('S1311'!AZ49,'S1312'!AZ49,'S1313'!AZ49,'S1314'!AZ49))</f>
        <v>0</v>
      </c>
      <c r="BA179" s="171"/>
      <c r="BB179" s="171"/>
      <c r="BC179" s="172">
        <f>IF(OR(
   BD49="L",LEN(BC49)=0,
   'S1311'!BD49="L",LEN('S1311'!BC49)=0,
   'S1312'!BD49="L",LEN('S1312'!BC49)=0,
   'S1313'!BD49="L",LEN('S1313'!BC49)=0,
   'S1314'!BD49="L",LEN('S1314'!BC49)=0
), "L",
SUM(BC49)-SUM('S1311'!BC49,'S1312'!BC49,'S1313'!BC49,'S1314'!BC49))</f>
        <v>0</v>
      </c>
      <c r="BD179" s="171"/>
      <c r="BE179" s="171"/>
      <c r="BF179" s="172">
        <f>IF(OR(
   BG49="L",LEN(BF49)=0,
   'S1311'!BG49="L",LEN('S1311'!BF49)=0,
   'S1312'!BG49="L",LEN('S1312'!BF49)=0,
   'S1313'!BG49="L",LEN('S1313'!BF49)=0,
   'S1314'!BG49="L",LEN('S1314'!BF49)=0
), "L",
SUM(BF49)-SUM('S1311'!BF49,'S1312'!BF49,'S1313'!BF49,'S1314'!BF49))</f>
        <v>0</v>
      </c>
      <c r="BG179" s="171"/>
      <c r="BH179" s="171"/>
      <c r="BI179" s="172">
        <f>IF(OR(
   BJ49="L",LEN(BI49)=0,
   'S1311'!BJ49="L",LEN('S1311'!BI49)=0,
   'S1312'!BJ49="L",LEN('S1312'!BI49)=0,
   'S1313'!BJ49="L",LEN('S1313'!BI49)=0,
   'S1314'!BJ49="L",LEN('S1314'!BI49)=0
), "L",
SUM(BI49)-SUM('S1311'!BI49,'S1312'!BI49,'S1313'!BI49,'S1314'!BI49))</f>
        <v>0</v>
      </c>
      <c r="BJ179" s="171"/>
      <c r="BK179" s="171"/>
      <c r="BL179" s="172">
        <f>IF(OR(
   BM49="L",LEN(BL49)=0,
   'S1311'!BM49="L",LEN('S1311'!BL49)=0,
   'S1312'!BM49="L",LEN('S1312'!BL49)=0,
   'S1313'!BM49="L",LEN('S1313'!BL49)=0,
   'S1314'!BM49="L",LEN('S1314'!BL49)=0
), "L",
SUM(BL49)-SUM('S1311'!BL49,'S1312'!BL49,'S1313'!BL49,'S1314'!BL49))</f>
        <v>0</v>
      </c>
      <c r="BM179" s="171"/>
      <c r="BN179" s="171"/>
      <c r="BO179" s="172">
        <f>IF(OR(
   BP49="L",LEN(BO49)=0,
   'S1311'!BP49="L",LEN('S1311'!BO49)=0,
   'S1312'!BP49="L",LEN('S1312'!BO49)=0,
   'S1313'!BP49="L",LEN('S1313'!BO49)=0,
   'S1314'!BP49="L",LEN('S1314'!BO49)=0
), "L",
SUM(BO49)-SUM('S1311'!BO49,'S1312'!BO49,'S1313'!BO49,'S1314'!BO49))</f>
        <v>0</v>
      </c>
      <c r="BP179" s="171"/>
      <c r="BQ179" s="171"/>
      <c r="BR179" s="172">
        <f>IF(OR(
   BS49="L",LEN(BR49)=0,
   'S1311'!BS49="L",LEN('S1311'!BR49)=0,
   'S1312'!BS49="L",LEN('S1312'!BR49)=0,
   'S1313'!BS49="L",LEN('S1313'!BR49)=0,
   'S1314'!BS49="L",LEN('S1314'!BR49)=0
), "L",
SUM(BR49)-SUM('S1311'!BR49,'S1312'!BR49,'S1313'!BR49,'S1314'!BR49))</f>
        <v>0</v>
      </c>
      <c r="BS179" s="171"/>
      <c r="BT179" s="171"/>
      <c r="BU179" s="172">
        <f>IF(OR(
   BV49="L",LEN(BU49)=0,
   'S1311'!BV49="L",LEN('S1311'!BU49)=0,
   'S1312'!BV49="L",LEN('S1312'!BU49)=0,
   'S1313'!BV49="L",LEN('S1313'!BU49)=0,
   'S1314'!BV49="L",LEN('S1314'!BU49)=0
), "L",
SUM(BU49)-SUM('S1311'!BU49,'S1312'!BU49,'S1313'!BU49,'S1314'!BU49))</f>
        <v>0</v>
      </c>
      <c r="BV179" s="171"/>
      <c r="BW179" s="171"/>
      <c r="BX179" s="172">
        <f>IF(OR(
   BY49="L",LEN(BX49)=0,
   'S1311'!BY49="L",LEN('S1311'!BX49)=0,
   'S1312'!BY49="L",LEN('S1312'!BX49)=0,
   'S1313'!BY49="L",LEN('S1313'!BX49)=0,
   'S1314'!BY49="L",LEN('S1314'!BX49)=0
), "L",
SUM(BX49)-SUM('S1311'!BX49,'S1312'!BX49,'S1313'!BX49,'S1314'!BX49))</f>
        <v>0</v>
      </c>
      <c r="BY179" s="171"/>
      <c r="BZ179" s="171"/>
      <c r="CA179" s="172">
        <f>IF(OR(
   CB49="L",LEN(CA49)=0,
   'S1311'!CB49="L",LEN('S1311'!CA49)=0,
   'S1312'!CB49="L",LEN('S1312'!CA49)=0,
   'S1313'!CB49="L",LEN('S1313'!CA49)=0,
   'S1314'!CB49="L",LEN('S1314'!CA49)=0
), "L",
SUM(CA49)-SUM('S1311'!CA49,'S1312'!CA49,'S1313'!CA49,'S1314'!CA49))</f>
        <v>0</v>
      </c>
      <c r="CB179" s="171"/>
      <c r="CC179" s="171"/>
      <c r="CD179" s="172">
        <f>IF(OR(
   CE49="L",LEN(CD49)=0,
   'S1311'!CE49="L",LEN('S1311'!CD49)=0,
   'S1312'!CE49="L",LEN('S1312'!CD49)=0,
   'S1313'!CE49="L",LEN('S1313'!CD49)=0,
   'S1314'!CE49="L",LEN('S1314'!CD49)=0
), "L",
SUM(CD49)-SUM('S1311'!CD49,'S1312'!CD49,'S1313'!CD49,'S1314'!CD49))</f>
        <v>0</v>
      </c>
      <c r="CE179" s="171"/>
      <c r="CF179" s="171"/>
      <c r="CG179" s="172">
        <f>IF(OR(
   CH49="L",LEN(CG49)=0,
   'S1311'!CH49="L",LEN('S1311'!CG49)=0,
   'S1312'!CH49="L",LEN('S1312'!CG49)=0,
   'S1313'!CH49="L",LEN('S1313'!CG49)=0,
   'S1314'!CH49="L",LEN('S1314'!CG49)=0
), "L",
SUM(CG49)-SUM('S1311'!CG49,'S1312'!CG49,'S1313'!CG49,'S1314'!CG49))</f>
        <v>0</v>
      </c>
      <c r="CH179" s="171"/>
      <c r="CI179" s="171"/>
      <c r="CJ179" s="172">
        <f>IF(OR(
   CK49="L",LEN(CJ49)=0,
   'S1311'!CK49="L",LEN('S1311'!CJ49)=0,
   'S1312'!CK49="L",LEN('S1312'!CJ49)=0,
   'S1313'!CK49="L",LEN('S1313'!CJ49)=0,
   'S1314'!CK49="L",LEN('S1314'!CJ49)=0
), "L",
SUM(CJ49)-SUM('S1311'!CJ49,'S1312'!CJ49,'S1313'!CJ49,'S1314'!CJ49))</f>
        <v>0</v>
      </c>
      <c r="CK179" s="171"/>
      <c r="CL179" s="171"/>
      <c r="CM179" s="172">
        <f>IF(OR(
   CN49="L",LEN(CM49)=0,
   'S1311'!CN49="L",LEN('S1311'!CM49)=0,
   'S1312'!CN49="L",LEN('S1312'!CM49)=0,
   'S1313'!CN49="L",LEN('S1313'!CM49)=0,
   'S1314'!CN49="L",LEN('S1314'!CM49)=0
), "L",
SUM(CM49)-SUM('S1311'!CM49,'S1312'!CM49,'S1313'!CM49,'S1314'!CM49))</f>
        <v>0</v>
      </c>
      <c r="CN179" s="171"/>
      <c r="CO179" s="171"/>
      <c r="CP179" s="172">
        <f>IF(OR(
   CQ49="L",LEN(CP49)=0,
   'S1311'!CQ49="L",LEN('S1311'!CP49)=0,
   'S1312'!CQ49="L",LEN('S1312'!CP49)=0,
   'S1313'!CQ49="L",LEN('S1313'!CP49)=0,
   'S1314'!CQ49="L",LEN('S1314'!CP49)=0
), "L",
SUM(CP49)-SUM('S1311'!CP49,'S1312'!CP49,'S1313'!CP49,'S1314'!CP49))</f>
        <v>0</v>
      </c>
      <c r="CQ179" s="171"/>
      <c r="CR179" s="171"/>
      <c r="CS179" s="172" t="str">
        <f>IF(OR(
   CT49="L",LEN(CS49)=0,
   'S1311'!CT49="L",LEN('S1311'!CS49)=0,
   'S1312'!CT49="L",LEN('S1312'!CS49)=0,
   'S1313'!CT49="L",LEN('S1313'!CS49)=0,
   'S1314'!CT49="L",LEN('S1314'!CS49)=0
), "L",
SUM(CS49)-SUM('S1311'!CS49,'S1312'!CS49,'S1313'!CS49,'S1314'!CS49))</f>
        <v>L</v>
      </c>
      <c r="CT179" s="171"/>
      <c r="CU179" s="171"/>
      <c r="CV179" s="172" t="str">
        <f>IF(OR(
   CW49="L",LEN(CV49)=0,
   'S1311'!CW49="L",LEN('S1311'!CV49)=0,
   'S1312'!CW49="L",LEN('S1312'!CV49)=0,
   'S1313'!CW49="L",LEN('S1313'!CV49)=0,
   'S1314'!CW49="L",LEN('S1314'!CV49)=0
), "L",
SUM(CV49)-SUM('S1311'!CV49,'S1312'!CV49,'S1313'!CV49,'S1314'!CV49))</f>
        <v>L</v>
      </c>
      <c r="CW179" s="171"/>
      <c r="CX179" s="171"/>
      <c r="CY179" s="172" t="str">
        <f>IF(OR(
   CZ49="L",LEN(CY49)=0,
   'S1311'!CZ49="L",LEN('S1311'!CY49)=0,
   'S1312'!CZ49="L",LEN('S1312'!CY49)=0,
   'S1313'!CZ49="L",LEN('S1313'!CY49)=0,
   'S1314'!CZ49="L",LEN('S1314'!CY49)=0
), "L",
SUM(CY49)-SUM('S1311'!CY49,'S1312'!CY49,'S1313'!CY49,'S1314'!CY49))</f>
        <v>L</v>
      </c>
      <c r="CZ179" s="171"/>
      <c r="DA179" s="171"/>
      <c r="DB179" s="172" t="str">
        <f>IF(OR(
   DC49="L",LEN(DB49)=0,
   'S1311'!DC49="L",LEN('S1311'!DB49)=0,
   'S1312'!DC49="L",LEN('S1312'!DB49)=0,
   'S1313'!DC49="L",LEN('S1313'!DB49)=0,
   'S1314'!DC49="L",LEN('S1314'!DB49)=0
), "L",
SUM(DB49)-SUM('S1311'!DB49,'S1312'!DB49,'S1313'!DB49,'S1314'!DB49))</f>
        <v>L</v>
      </c>
      <c r="DC179" s="171"/>
      <c r="DD179" s="171"/>
      <c r="DE179" s="172" t="str">
        <f>IF(OR(
   DF49="L",LEN(DE49)=0,
   'S1311'!DF49="L",LEN('S1311'!DE49)=0,
   'S1312'!DF49="L",LEN('S1312'!DE49)=0,
   'S1313'!DF49="L",LEN('S1313'!DE49)=0,
   'S1314'!DF49="L",LEN('S1314'!DE49)=0
), "L",
SUM(DE49)-SUM('S1311'!DE49,'S1312'!DE49,'S1313'!DE49,'S1314'!DE49))</f>
        <v>L</v>
      </c>
      <c r="DF179" s="171"/>
      <c r="DG179" s="171"/>
    </row>
    <row r="180" spans="1:111" x14ac:dyDescent="0.25">
      <c r="A180" s="98" t="s">
        <v>451</v>
      </c>
      <c r="B180" s="98" t="s">
        <v>120</v>
      </c>
      <c r="C180" s="97"/>
      <c r="D180" s="172">
        <f>IF(OR(
   E50="L",LEN(D50)=0,
   'S1311'!E50="L",LEN('S1311'!D50)=0,
   'S1312'!E50="L",LEN('S1312'!D50)=0,
   'S1313'!E50="L",LEN('S1313'!D50)=0,
   'S1314'!E50="L",LEN('S1314'!D50)=0
), "L",
SUM(D50)-SUM('S1311'!D50,'S1312'!D50,'S1313'!D50,'S1314'!D50))</f>
        <v>0</v>
      </c>
      <c r="E180" s="171"/>
      <c r="F180" s="171"/>
      <c r="G180" s="172">
        <f>IF(OR(
   H50="L",LEN(G50)=0,
   'S1311'!H50="L",LEN('S1311'!G50)=0,
   'S1312'!H50="L",LEN('S1312'!G50)=0,
   'S1313'!H50="L",LEN('S1313'!G50)=0,
   'S1314'!H50="L",LEN('S1314'!G50)=0
), "L",
SUM(G50)-SUM('S1311'!G50,'S1312'!G50,'S1313'!G50,'S1314'!G50))</f>
        <v>0</v>
      </c>
      <c r="H180" s="171"/>
      <c r="I180" s="171"/>
      <c r="J180" s="172">
        <f>IF(OR(
   K50="L",LEN(J50)=0,
   'S1311'!K50="L",LEN('S1311'!J50)=0,
   'S1312'!K50="L",LEN('S1312'!J50)=0,
   'S1313'!K50="L",LEN('S1313'!J50)=0,
   'S1314'!K50="L",LEN('S1314'!J50)=0
), "L",
SUM(J50)-SUM('S1311'!J50,'S1312'!J50,'S1313'!J50,'S1314'!J50))</f>
        <v>0</v>
      </c>
      <c r="K180" s="171"/>
      <c r="L180" s="171"/>
      <c r="M180" s="172">
        <f>IF(OR(
   N50="L",LEN(M50)=0,
   'S1311'!N50="L",LEN('S1311'!M50)=0,
   'S1312'!N50="L",LEN('S1312'!M50)=0,
   'S1313'!N50="L",LEN('S1313'!M50)=0,
   'S1314'!N50="L",LEN('S1314'!M50)=0
), "L",
SUM(M50)-SUM('S1311'!M50,'S1312'!M50,'S1313'!M50,'S1314'!M50))</f>
        <v>0</v>
      </c>
      <c r="N180" s="171"/>
      <c r="O180" s="171"/>
      <c r="P180" s="172">
        <f>IF(OR(
   Q50="L",LEN(P50)=0,
   'S1311'!Q50="L",LEN('S1311'!P50)=0,
   'S1312'!Q50="L",LEN('S1312'!P50)=0,
   'S1313'!Q50="L",LEN('S1313'!P50)=0,
   'S1314'!Q50="L",LEN('S1314'!P50)=0
), "L",
SUM(P50)-SUM('S1311'!P50,'S1312'!P50,'S1313'!P50,'S1314'!P50))</f>
        <v>0</v>
      </c>
      <c r="Q180" s="171"/>
      <c r="R180" s="171"/>
      <c r="S180" s="172">
        <f>IF(OR(
   T50="L",LEN(S50)=0,
   'S1311'!T50="L",LEN('S1311'!S50)=0,
   'S1312'!T50="L",LEN('S1312'!S50)=0,
   'S1313'!T50="L",LEN('S1313'!S50)=0,
   'S1314'!T50="L",LEN('S1314'!S50)=0
), "L",
SUM(S50)-SUM('S1311'!S50,'S1312'!S50,'S1313'!S50,'S1314'!S50))</f>
        <v>0</v>
      </c>
      <c r="T180" s="171"/>
      <c r="U180" s="171"/>
      <c r="V180" s="172">
        <f>IF(OR(
   W50="L",LEN(V50)=0,
   'S1311'!W50="L",LEN('S1311'!V50)=0,
   'S1312'!W50="L",LEN('S1312'!V50)=0,
   'S1313'!W50="L",LEN('S1313'!V50)=0,
   'S1314'!W50="L",LEN('S1314'!V50)=0
), "L",
SUM(V50)-SUM('S1311'!V50,'S1312'!V50,'S1313'!V50,'S1314'!V50))</f>
        <v>0</v>
      </c>
      <c r="W180" s="171"/>
      <c r="X180" s="171"/>
      <c r="Y180" s="172">
        <f>IF(OR(
   Z50="L",LEN(Y50)=0,
   'S1311'!Z50="L",LEN('S1311'!Y50)=0,
   'S1312'!Z50="L",LEN('S1312'!Y50)=0,
   'S1313'!Z50="L",LEN('S1313'!Y50)=0,
   'S1314'!Z50="L",LEN('S1314'!Y50)=0
), "L",
SUM(Y50)-SUM('S1311'!Y50,'S1312'!Y50,'S1313'!Y50,'S1314'!Y50))</f>
        <v>0</v>
      </c>
      <c r="Z180" s="171"/>
      <c r="AA180" s="171"/>
      <c r="AB180" s="172">
        <f>IF(OR(
   AC50="L",LEN(AB50)=0,
   'S1311'!AC50="L",LEN('S1311'!AB50)=0,
   'S1312'!AC50="L",LEN('S1312'!AB50)=0,
   'S1313'!AC50="L",LEN('S1313'!AB50)=0,
   'S1314'!AC50="L",LEN('S1314'!AB50)=0
), "L",
SUM(AB50)-SUM('S1311'!AB50,'S1312'!AB50,'S1313'!AB50,'S1314'!AB50))</f>
        <v>0</v>
      </c>
      <c r="AC180" s="171"/>
      <c r="AD180" s="171"/>
      <c r="AE180" s="172">
        <f>IF(OR(
   AF50="L",LEN(AE50)=0,
   'S1311'!AF50="L",LEN('S1311'!AE50)=0,
   'S1312'!AF50="L",LEN('S1312'!AE50)=0,
   'S1313'!AF50="L",LEN('S1313'!AE50)=0,
   'S1314'!AF50="L",LEN('S1314'!AE50)=0
), "L",
SUM(AE50)-SUM('S1311'!AE50,'S1312'!AE50,'S1313'!AE50,'S1314'!AE50))</f>
        <v>0</v>
      </c>
      <c r="AF180" s="171"/>
      <c r="AG180" s="171"/>
      <c r="AH180" s="172">
        <f>IF(OR(
   AI50="L",LEN(AH50)=0,
   'S1311'!AI50="L",LEN('S1311'!AH50)=0,
   'S1312'!AI50="L",LEN('S1312'!AH50)=0,
   'S1313'!AI50="L",LEN('S1313'!AH50)=0,
   'S1314'!AI50="L",LEN('S1314'!AH50)=0
), "L",
SUM(AH50)-SUM('S1311'!AH50,'S1312'!AH50,'S1313'!AH50,'S1314'!AH50))</f>
        <v>0</v>
      </c>
      <c r="AI180" s="171"/>
      <c r="AJ180" s="171"/>
      <c r="AK180" s="172">
        <f>IF(OR(
   AL50="L",LEN(AK50)=0,
   'S1311'!AL50="L",LEN('S1311'!AK50)=0,
   'S1312'!AL50="L",LEN('S1312'!AK50)=0,
   'S1313'!AL50="L",LEN('S1313'!AK50)=0,
   'S1314'!AL50="L",LEN('S1314'!AK50)=0
), "L",
SUM(AK50)-SUM('S1311'!AK50,'S1312'!AK50,'S1313'!AK50,'S1314'!AK50))</f>
        <v>0</v>
      </c>
      <c r="AL180" s="171"/>
      <c r="AM180" s="171"/>
      <c r="AN180" s="172">
        <f>IF(OR(
   AO50="L",LEN(AN50)=0,
   'S1311'!AO50="L",LEN('S1311'!AN50)=0,
   'S1312'!AO50="L",LEN('S1312'!AN50)=0,
   'S1313'!AO50="L",LEN('S1313'!AN50)=0,
   'S1314'!AO50="L",LEN('S1314'!AN50)=0
), "L",
SUM(AN50)-SUM('S1311'!AN50,'S1312'!AN50,'S1313'!AN50,'S1314'!AN50))</f>
        <v>0</v>
      </c>
      <c r="AO180" s="171"/>
      <c r="AP180" s="171"/>
      <c r="AQ180" s="172">
        <f>IF(OR(
   AR50="L",LEN(AQ50)=0,
   'S1311'!AR50="L",LEN('S1311'!AQ50)=0,
   'S1312'!AR50="L",LEN('S1312'!AQ50)=0,
   'S1313'!AR50="L",LEN('S1313'!AQ50)=0,
   'S1314'!AR50="L",LEN('S1314'!AQ50)=0
), "L",
SUM(AQ50)-SUM('S1311'!AQ50,'S1312'!AQ50,'S1313'!AQ50,'S1314'!AQ50))</f>
        <v>0</v>
      </c>
      <c r="AR180" s="171"/>
      <c r="AS180" s="171"/>
      <c r="AT180" s="172">
        <f>IF(OR(
   AU50="L",LEN(AT50)=0,
   'S1311'!AU50="L",LEN('S1311'!AT50)=0,
   'S1312'!AU50="L",LEN('S1312'!AT50)=0,
   'S1313'!AU50="L",LEN('S1313'!AT50)=0,
   'S1314'!AU50="L",LEN('S1314'!AT50)=0
), "L",
SUM(AT50)-SUM('S1311'!AT50,'S1312'!AT50,'S1313'!AT50,'S1314'!AT50))</f>
        <v>0</v>
      </c>
      <c r="AU180" s="171"/>
      <c r="AV180" s="171"/>
      <c r="AW180" s="172">
        <f>IF(OR(
   AX50="L",LEN(AW50)=0,
   'S1311'!AX50="L",LEN('S1311'!AW50)=0,
   'S1312'!AX50="L",LEN('S1312'!AW50)=0,
   'S1313'!AX50="L",LEN('S1313'!AW50)=0,
   'S1314'!AX50="L",LEN('S1314'!AW50)=0
), "L",
SUM(AW50)-SUM('S1311'!AW50,'S1312'!AW50,'S1313'!AW50,'S1314'!AW50))</f>
        <v>0</v>
      </c>
      <c r="AX180" s="171"/>
      <c r="AY180" s="171"/>
      <c r="AZ180" s="172">
        <f>IF(OR(
   BA50="L",LEN(AZ50)=0,
   'S1311'!BA50="L",LEN('S1311'!AZ50)=0,
   'S1312'!BA50="L",LEN('S1312'!AZ50)=0,
   'S1313'!BA50="L",LEN('S1313'!AZ50)=0,
   'S1314'!BA50="L",LEN('S1314'!AZ50)=0
), "L",
SUM(AZ50)-SUM('S1311'!AZ50,'S1312'!AZ50,'S1313'!AZ50,'S1314'!AZ50))</f>
        <v>0</v>
      </c>
      <c r="BA180" s="171"/>
      <c r="BB180" s="171"/>
      <c r="BC180" s="172">
        <f>IF(OR(
   BD50="L",LEN(BC50)=0,
   'S1311'!BD50="L",LEN('S1311'!BC50)=0,
   'S1312'!BD50="L",LEN('S1312'!BC50)=0,
   'S1313'!BD50="L",LEN('S1313'!BC50)=0,
   'S1314'!BD50="L",LEN('S1314'!BC50)=0
), "L",
SUM(BC50)-SUM('S1311'!BC50,'S1312'!BC50,'S1313'!BC50,'S1314'!BC50))</f>
        <v>0</v>
      </c>
      <c r="BD180" s="171"/>
      <c r="BE180" s="171"/>
      <c r="BF180" s="172">
        <f>IF(OR(
   BG50="L",LEN(BF50)=0,
   'S1311'!BG50="L",LEN('S1311'!BF50)=0,
   'S1312'!BG50="L",LEN('S1312'!BF50)=0,
   'S1313'!BG50="L",LEN('S1313'!BF50)=0,
   'S1314'!BG50="L",LEN('S1314'!BF50)=0
), "L",
SUM(BF50)-SUM('S1311'!BF50,'S1312'!BF50,'S1313'!BF50,'S1314'!BF50))</f>
        <v>0</v>
      </c>
      <c r="BG180" s="171"/>
      <c r="BH180" s="171"/>
      <c r="BI180" s="172">
        <f>IF(OR(
   BJ50="L",LEN(BI50)=0,
   'S1311'!BJ50="L",LEN('S1311'!BI50)=0,
   'S1312'!BJ50="L",LEN('S1312'!BI50)=0,
   'S1313'!BJ50="L",LEN('S1313'!BI50)=0,
   'S1314'!BJ50="L",LEN('S1314'!BI50)=0
), "L",
SUM(BI50)-SUM('S1311'!BI50,'S1312'!BI50,'S1313'!BI50,'S1314'!BI50))</f>
        <v>0</v>
      </c>
      <c r="BJ180" s="171"/>
      <c r="BK180" s="171"/>
      <c r="BL180" s="172">
        <f>IF(OR(
   BM50="L",LEN(BL50)=0,
   'S1311'!BM50="L",LEN('S1311'!BL50)=0,
   'S1312'!BM50="L",LEN('S1312'!BL50)=0,
   'S1313'!BM50="L",LEN('S1313'!BL50)=0,
   'S1314'!BM50="L",LEN('S1314'!BL50)=0
), "L",
SUM(BL50)-SUM('S1311'!BL50,'S1312'!BL50,'S1313'!BL50,'S1314'!BL50))</f>
        <v>0</v>
      </c>
      <c r="BM180" s="171"/>
      <c r="BN180" s="171"/>
      <c r="BO180" s="172">
        <f>IF(OR(
   BP50="L",LEN(BO50)=0,
   'S1311'!BP50="L",LEN('S1311'!BO50)=0,
   'S1312'!BP50="L",LEN('S1312'!BO50)=0,
   'S1313'!BP50="L",LEN('S1313'!BO50)=0,
   'S1314'!BP50="L",LEN('S1314'!BO50)=0
), "L",
SUM(BO50)-SUM('S1311'!BO50,'S1312'!BO50,'S1313'!BO50,'S1314'!BO50))</f>
        <v>0</v>
      </c>
      <c r="BP180" s="171"/>
      <c r="BQ180" s="171"/>
      <c r="BR180" s="172">
        <f>IF(OR(
   BS50="L",LEN(BR50)=0,
   'S1311'!BS50="L",LEN('S1311'!BR50)=0,
   'S1312'!BS50="L",LEN('S1312'!BR50)=0,
   'S1313'!BS50="L",LEN('S1313'!BR50)=0,
   'S1314'!BS50="L",LEN('S1314'!BR50)=0
), "L",
SUM(BR50)-SUM('S1311'!BR50,'S1312'!BR50,'S1313'!BR50,'S1314'!BR50))</f>
        <v>0</v>
      </c>
      <c r="BS180" s="171"/>
      <c r="BT180" s="171"/>
      <c r="BU180" s="172">
        <f>IF(OR(
   BV50="L",LEN(BU50)=0,
   'S1311'!BV50="L",LEN('S1311'!BU50)=0,
   'S1312'!BV50="L",LEN('S1312'!BU50)=0,
   'S1313'!BV50="L",LEN('S1313'!BU50)=0,
   'S1314'!BV50="L",LEN('S1314'!BU50)=0
), "L",
SUM(BU50)-SUM('S1311'!BU50,'S1312'!BU50,'S1313'!BU50,'S1314'!BU50))</f>
        <v>0</v>
      </c>
      <c r="BV180" s="171"/>
      <c r="BW180" s="171"/>
      <c r="BX180" s="172">
        <f>IF(OR(
   BY50="L",LEN(BX50)=0,
   'S1311'!BY50="L",LEN('S1311'!BX50)=0,
   'S1312'!BY50="L",LEN('S1312'!BX50)=0,
   'S1313'!BY50="L",LEN('S1313'!BX50)=0,
   'S1314'!BY50="L",LEN('S1314'!BX50)=0
), "L",
SUM(BX50)-SUM('S1311'!BX50,'S1312'!BX50,'S1313'!BX50,'S1314'!BX50))</f>
        <v>0</v>
      </c>
      <c r="BY180" s="171"/>
      <c r="BZ180" s="171"/>
      <c r="CA180" s="172">
        <f>IF(OR(
   CB50="L",LEN(CA50)=0,
   'S1311'!CB50="L",LEN('S1311'!CA50)=0,
   'S1312'!CB50="L",LEN('S1312'!CA50)=0,
   'S1313'!CB50="L",LEN('S1313'!CA50)=0,
   'S1314'!CB50="L",LEN('S1314'!CA50)=0
), "L",
SUM(CA50)-SUM('S1311'!CA50,'S1312'!CA50,'S1313'!CA50,'S1314'!CA50))</f>
        <v>0</v>
      </c>
      <c r="CB180" s="171"/>
      <c r="CC180" s="171"/>
      <c r="CD180" s="172">
        <f>IF(OR(
   CE50="L",LEN(CD50)=0,
   'S1311'!CE50="L",LEN('S1311'!CD50)=0,
   'S1312'!CE50="L",LEN('S1312'!CD50)=0,
   'S1313'!CE50="L",LEN('S1313'!CD50)=0,
   'S1314'!CE50="L",LEN('S1314'!CD50)=0
), "L",
SUM(CD50)-SUM('S1311'!CD50,'S1312'!CD50,'S1313'!CD50,'S1314'!CD50))</f>
        <v>0</v>
      </c>
      <c r="CE180" s="171"/>
      <c r="CF180" s="171"/>
      <c r="CG180" s="172">
        <f>IF(OR(
   CH50="L",LEN(CG50)=0,
   'S1311'!CH50="L",LEN('S1311'!CG50)=0,
   'S1312'!CH50="L",LEN('S1312'!CG50)=0,
   'S1313'!CH50="L",LEN('S1313'!CG50)=0,
   'S1314'!CH50="L",LEN('S1314'!CG50)=0
), "L",
SUM(CG50)-SUM('S1311'!CG50,'S1312'!CG50,'S1313'!CG50,'S1314'!CG50))</f>
        <v>0</v>
      </c>
      <c r="CH180" s="171"/>
      <c r="CI180" s="171"/>
      <c r="CJ180" s="172">
        <f>IF(OR(
   CK50="L",LEN(CJ50)=0,
   'S1311'!CK50="L",LEN('S1311'!CJ50)=0,
   'S1312'!CK50="L",LEN('S1312'!CJ50)=0,
   'S1313'!CK50="L",LEN('S1313'!CJ50)=0,
   'S1314'!CK50="L",LEN('S1314'!CJ50)=0
), "L",
SUM(CJ50)-SUM('S1311'!CJ50,'S1312'!CJ50,'S1313'!CJ50,'S1314'!CJ50))</f>
        <v>0</v>
      </c>
      <c r="CK180" s="171"/>
      <c r="CL180" s="171"/>
      <c r="CM180" s="172">
        <f>IF(OR(
   CN50="L",LEN(CM50)=0,
   'S1311'!CN50="L",LEN('S1311'!CM50)=0,
   'S1312'!CN50="L",LEN('S1312'!CM50)=0,
   'S1313'!CN50="L",LEN('S1313'!CM50)=0,
   'S1314'!CN50="L",LEN('S1314'!CM50)=0
), "L",
SUM(CM50)-SUM('S1311'!CM50,'S1312'!CM50,'S1313'!CM50,'S1314'!CM50))</f>
        <v>0</v>
      </c>
      <c r="CN180" s="171"/>
      <c r="CO180" s="171"/>
      <c r="CP180" s="172">
        <f>IF(OR(
   CQ50="L",LEN(CP50)=0,
   'S1311'!CQ50="L",LEN('S1311'!CP50)=0,
   'S1312'!CQ50="L",LEN('S1312'!CP50)=0,
   'S1313'!CQ50="L",LEN('S1313'!CP50)=0,
   'S1314'!CQ50="L",LEN('S1314'!CP50)=0
), "L",
SUM(CP50)-SUM('S1311'!CP50,'S1312'!CP50,'S1313'!CP50,'S1314'!CP50))</f>
        <v>0</v>
      </c>
      <c r="CQ180" s="171"/>
      <c r="CR180" s="171"/>
      <c r="CS180" s="172" t="str">
        <f>IF(OR(
   CT50="L",LEN(CS50)=0,
   'S1311'!CT50="L",LEN('S1311'!CS50)=0,
   'S1312'!CT50="L",LEN('S1312'!CS50)=0,
   'S1313'!CT50="L",LEN('S1313'!CS50)=0,
   'S1314'!CT50="L",LEN('S1314'!CS50)=0
), "L",
SUM(CS50)-SUM('S1311'!CS50,'S1312'!CS50,'S1313'!CS50,'S1314'!CS50))</f>
        <v>L</v>
      </c>
      <c r="CT180" s="171"/>
      <c r="CU180" s="171"/>
      <c r="CV180" s="172" t="str">
        <f>IF(OR(
   CW50="L",LEN(CV50)=0,
   'S1311'!CW50="L",LEN('S1311'!CV50)=0,
   'S1312'!CW50="L",LEN('S1312'!CV50)=0,
   'S1313'!CW50="L",LEN('S1313'!CV50)=0,
   'S1314'!CW50="L",LEN('S1314'!CV50)=0
), "L",
SUM(CV50)-SUM('S1311'!CV50,'S1312'!CV50,'S1313'!CV50,'S1314'!CV50))</f>
        <v>L</v>
      </c>
      <c r="CW180" s="171"/>
      <c r="CX180" s="171"/>
      <c r="CY180" s="172" t="str">
        <f>IF(OR(
   CZ50="L",LEN(CY50)=0,
   'S1311'!CZ50="L",LEN('S1311'!CY50)=0,
   'S1312'!CZ50="L",LEN('S1312'!CY50)=0,
   'S1313'!CZ50="L",LEN('S1313'!CY50)=0,
   'S1314'!CZ50="L",LEN('S1314'!CY50)=0
), "L",
SUM(CY50)-SUM('S1311'!CY50,'S1312'!CY50,'S1313'!CY50,'S1314'!CY50))</f>
        <v>L</v>
      </c>
      <c r="CZ180" s="171"/>
      <c r="DA180" s="171"/>
      <c r="DB180" s="172" t="str">
        <f>IF(OR(
   DC50="L",LEN(DB50)=0,
   'S1311'!DC50="L",LEN('S1311'!DB50)=0,
   'S1312'!DC50="L",LEN('S1312'!DB50)=0,
   'S1313'!DC50="L",LEN('S1313'!DB50)=0,
   'S1314'!DC50="L",LEN('S1314'!DB50)=0
), "L",
SUM(DB50)-SUM('S1311'!DB50,'S1312'!DB50,'S1313'!DB50,'S1314'!DB50))</f>
        <v>L</v>
      </c>
      <c r="DC180" s="171"/>
      <c r="DD180" s="171"/>
      <c r="DE180" s="172" t="str">
        <f>IF(OR(
   DF50="L",LEN(DE50)=0,
   'S1311'!DF50="L",LEN('S1311'!DE50)=0,
   'S1312'!DF50="L",LEN('S1312'!DE50)=0,
   'S1313'!DF50="L",LEN('S1313'!DE50)=0,
   'S1314'!DF50="L",LEN('S1314'!DE50)=0
), "L",
SUM(DE50)-SUM('S1311'!DE50,'S1312'!DE50,'S1313'!DE50,'S1314'!DE50))</f>
        <v>L</v>
      </c>
      <c r="DF180" s="171"/>
      <c r="DG180" s="171"/>
    </row>
    <row r="181" spans="1:111" x14ac:dyDescent="0.25">
      <c r="A181" s="98" t="s">
        <v>452</v>
      </c>
      <c r="B181" s="98" t="s">
        <v>121</v>
      </c>
      <c r="C181" s="97"/>
      <c r="D181" s="172">
        <f>IF(OR(
   E51="L",LEN(D51)=0,
   'S1311'!E51="L",LEN('S1311'!D51)=0,
   'S1312'!E51="L",LEN('S1312'!D51)=0,
   'S1313'!E51="L",LEN('S1313'!D51)=0,
   'S1314'!E51="L",LEN('S1314'!D51)=0
), "L",
SUM(D51)-SUM('S1311'!D51,'S1312'!D51,'S1313'!D51,'S1314'!D51))</f>
        <v>0</v>
      </c>
      <c r="E181" s="171"/>
      <c r="F181" s="171"/>
      <c r="G181" s="172">
        <f>IF(OR(
   H51="L",LEN(G51)=0,
   'S1311'!H51="L",LEN('S1311'!G51)=0,
   'S1312'!H51="L",LEN('S1312'!G51)=0,
   'S1313'!H51="L",LEN('S1313'!G51)=0,
   'S1314'!H51="L",LEN('S1314'!G51)=0
), "L",
SUM(G51)-SUM('S1311'!G51,'S1312'!G51,'S1313'!G51,'S1314'!G51))</f>
        <v>0</v>
      </c>
      <c r="H181" s="171"/>
      <c r="I181" s="171"/>
      <c r="J181" s="172">
        <f>IF(OR(
   K51="L",LEN(J51)=0,
   'S1311'!K51="L",LEN('S1311'!J51)=0,
   'S1312'!K51="L",LEN('S1312'!J51)=0,
   'S1313'!K51="L",LEN('S1313'!J51)=0,
   'S1314'!K51="L",LEN('S1314'!J51)=0
), "L",
SUM(J51)-SUM('S1311'!J51,'S1312'!J51,'S1313'!J51,'S1314'!J51))</f>
        <v>0</v>
      </c>
      <c r="K181" s="171"/>
      <c r="L181" s="171"/>
      <c r="M181" s="172">
        <f>IF(OR(
   N51="L",LEN(M51)=0,
   'S1311'!N51="L",LEN('S1311'!M51)=0,
   'S1312'!N51="L",LEN('S1312'!M51)=0,
   'S1313'!N51="L",LEN('S1313'!M51)=0,
   'S1314'!N51="L",LEN('S1314'!M51)=0
), "L",
SUM(M51)-SUM('S1311'!M51,'S1312'!M51,'S1313'!M51,'S1314'!M51))</f>
        <v>0</v>
      </c>
      <c r="N181" s="171"/>
      <c r="O181" s="171"/>
      <c r="P181" s="172">
        <f>IF(OR(
   Q51="L",LEN(P51)=0,
   'S1311'!Q51="L",LEN('S1311'!P51)=0,
   'S1312'!Q51="L",LEN('S1312'!P51)=0,
   'S1313'!Q51="L",LEN('S1313'!P51)=0,
   'S1314'!Q51="L",LEN('S1314'!P51)=0
), "L",
SUM(P51)-SUM('S1311'!P51,'S1312'!P51,'S1313'!P51,'S1314'!P51))</f>
        <v>0</v>
      </c>
      <c r="Q181" s="171"/>
      <c r="R181" s="171"/>
      <c r="S181" s="172">
        <f>IF(OR(
   T51="L",LEN(S51)=0,
   'S1311'!T51="L",LEN('S1311'!S51)=0,
   'S1312'!T51="L",LEN('S1312'!S51)=0,
   'S1313'!T51="L",LEN('S1313'!S51)=0,
   'S1314'!T51="L",LEN('S1314'!S51)=0
), "L",
SUM(S51)-SUM('S1311'!S51,'S1312'!S51,'S1313'!S51,'S1314'!S51))</f>
        <v>0</v>
      </c>
      <c r="T181" s="171"/>
      <c r="U181" s="171"/>
      <c r="V181" s="172">
        <f>IF(OR(
   W51="L",LEN(V51)=0,
   'S1311'!W51="L",LEN('S1311'!V51)=0,
   'S1312'!W51="L",LEN('S1312'!V51)=0,
   'S1313'!W51="L",LEN('S1313'!V51)=0,
   'S1314'!W51="L",LEN('S1314'!V51)=0
), "L",
SUM(V51)-SUM('S1311'!V51,'S1312'!V51,'S1313'!V51,'S1314'!V51))</f>
        <v>0</v>
      </c>
      <c r="W181" s="171"/>
      <c r="X181" s="171"/>
      <c r="Y181" s="172">
        <f>IF(OR(
   Z51="L",LEN(Y51)=0,
   'S1311'!Z51="L",LEN('S1311'!Y51)=0,
   'S1312'!Z51="L",LEN('S1312'!Y51)=0,
   'S1313'!Z51="L",LEN('S1313'!Y51)=0,
   'S1314'!Z51="L",LEN('S1314'!Y51)=0
), "L",
SUM(Y51)-SUM('S1311'!Y51,'S1312'!Y51,'S1313'!Y51,'S1314'!Y51))</f>
        <v>0</v>
      </c>
      <c r="Z181" s="171"/>
      <c r="AA181" s="171"/>
      <c r="AB181" s="172">
        <f>IF(OR(
   AC51="L",LEN(AB51)=0,
   'S1311'!AC51="L",LEN('S1311'!AB51)=0,
   'S1312'!AC51="L",LEN('S1312'!AB51)=0,
   'S1313'!AC51="L",LEN('S1313'!AB51)=0,
   'S1314'!AC51="L",LEN('S1314'!AB51)=0
), "L",
SUM(AB51)-SUM('S1311'!AB51,'S1312'!AB51,'S1313'!AB51,'S1314'!AB51))</f>
        <v>0</v>
      </c>
      <c r="AC181" s="171"/>
      <c r="AD181" s="171"/>
      <c r="AE181" s="172">
        <f>IF(OR(
   AF51="L",LEN(AE51)=0,
   'S1311'!AF51="L",LEN('S1311'!AE51)=0,
   'S1312'!AF51="L",LEN('S1312'!AE51)=0,
   'S1313'!AF51="L",LEN('S1313'!AE51)=0,
   'S1314'!AF51="L",LEN('S1314'!AE51)=0
), "L",
SUM(AE51)-SUM('S1311'!AE51,'S1312'!AE51,'S1313'!AE51,'S1314'!AE51))</f>
        <v>0</v>
      </c>
      <c r="AF181" s="171"/>
      <c r="AG181" s="171"/>
      <c r="AH181" s="172">
        <f>IF(OR(
   AI51="L",LEN(AH51)=0,
   'S1311'!AI51="L",LEN('S1311'!AH51)=0,
   'S1312'!AI51="L",LEN('S1312'!AH51)=0,
   'S1313'!AI51="L",LEN('S1313'!AH51)=0,
   'S1314'!AI51="L",LEN('S1314'!AH51)=0
), "L",
SUM(AH51)-SUM('S1311'!AH51,'S1312'!AH51,'S1313'!AH51,'S1314'!AH51))</f>
        <v>0</v>
      </c>
      <c r="AI181" s="171"/>
      <c r="AJ181" s="171"/>
      <c r="AK181" s="172">
        <f>IF(OR(
   AL51="L",LEN(AK51)=0,
   'S1311'!AL51="L",LEN('S1311'!AK51)=0,
   'S1312'!AL51="L",LEN('S1312'!AK51)=0,
   'S1313'!AL51="L",LEN('S1313'!AK51)=0,
   'S1314'!AL51="L",LEN('S1314'!AK51)=0
), "L",
SUM(AK51)-SUM('S1311'!AK51,'S1312'!AK51,'S1313'!AK51,'S1314'!AK51))</f>
        <v>0</v>
      </c>
      <c r="AL181" s="171"/>
      <c r="AM181" s="171"/>
      <c r="AN181" s="172">
        <f>IF(OR(
   AO51="L",LEN(AN51)=0,
   'S1311'!AO51="L",LEN('S1311'!AN51)=0,
   'S1312'!AO51="L",LEN('S1312'!AN51)=0,
   'S1313'!AO51="L",LEN('S1313'!AN51)=0,
   'S1314'!AO51="L",LEN('S1314'!AN51)=0
), "L",
SUM(AN51)-SUM('S1311'!AN51,'S1312'!AN51,'S1313'!AN51,'S1314'!AN51))</f>
        <v>0</v>
      </c>
      <c r="AO181" s="171"/>
      <c r="AP181" s="171"/>
      <c r="AQ181" s="172">
        <f>IF(OR(
   AR51="L",LEN(AQ51)=0,
   'S1311'!AR51="L",LEN('S1311'!AQ51)=0,
   'S1312'!AR51="L",LEN('S1312'!AQ51)=0,
   'S1313'!AR51="L",LEN('S1313'!AQ51)=0,
   'S1314'!AR51="L",LEN('S1314'!AQ51)=0
), "L",
SUM(AQ51)-SUM('S1311'!AQ51,'S1312'!AQ51,'S1313'!AQ51,'S1314'!AQ51))</f>
        <v>0</v>
      </c>
      <c r="AR181" s="171"/>
      <c r="AS181" s="171"/>
      <c r="AT181" s="172">
        <f>IF(OR(
   AU51="L",LEN(AT51)=0,
   'S1311'!AU51="L",LEN('S1311'!AT51)=0,
   'S1312'!AU51="L",LEN('S1312'!AT51)=0,
   'S1313'!AU51="L",LEN('S1313'!AT51)=0,
   'S1314'!AU51="L",LEN('S1314'!AT51)=0
), "L",
SUM(AT51)-SUM('S1311'!AT51,'S1312'!AT51,'S1313'!AT51,'S1314'!AT51))</f>
        <v>0</v>
      </c>
      <c r="AU181" s="171"/>
      <c r="AV181" s="171"/>
      <c r="AW181" s="172">
        <f>IF(OR(
   AX51="L",LEN(AW51)=0,
   'S1311'!AX51="L",LEN('S1311'!AW51)=0,
   'S1312'!AX51="L",LEN('S1312'!AW51)=0,
   'S1313'!AX51="L",LEN('S1313'!AW51)=0,
   'S1314'!AX51="L",LEN('S1314'!AW51)=0
), "L",
SUM(AW51)-SUM('S1311'!AW51,'S1312'!AW51,'S1313'!AW51,'S1314'!AW51))</f>
        <v>0</v>
      </c>
      <c r="AX181" s="171"/>
      <c r="AY181" s="171"/>
      <c r="AZ181" s="172">
        <f>IF(OR(
   BA51="L",LEN(AZ51)=0,
   'S1311'!BA51="L",LEN('S1311'!AZ51)=0,
   'S1312'!BA51="L",LEN('S1312'!AZ51)=0,
   'S1313'!BA51="L",LEN('S1313'!AZ51)=0,
   'S1314'!BA51="L",LEN('S1314'!AZ51)=0
), "L",
SUM(AZ51)-SUM('S1311'!AZ51,'S1312'!AZ51,'S1313'!AZ51,'S1314'!AZ51))</f>
        <v>0</v>
      </c>
      <c r="BA181" s="171"/>
      <c r="BB181" s="171"/>
      <c r="BC181" s="172">
        <f>IF(OR(
   BD51="L",LEN(BC51)=0,
   'S1311'!BD51="L",LEN('S1311'!BC51)=0,
   'S1312'!BD51="L",LEN('S1312'!BC51)=0,
   'S1313'!BD51="L",LEN('S1313'!BC51)=0,
   'S1314'!BD51="L",LEN('S1314'!BC51)=0
), "L",
SUM(BC51)-SUM('S1311'!BC51,'S1312'!BC51,'S1313'!BC51,'S1314'!BC51))</f>
        <v>0</v>
      </c>
      <c r="BD181" s="171"/>
      <c r="BE181" s="171"/>
      <c r="BF181" s="172">
        <f>IF(OR(
   BG51="L",LEN(BF51)=0,
   'S1311'!BG51="L",LEN('S1311'!BF51)=0,
   'S1312'!BG51="L",LEN('S1312'!BF51)=0,
   'S1313'!BG51="L",LEN('S1313'!BF51)=0,
   'S1314'!BG51="L",LEN('S1314'!BF51)=0
), "L",
SUM(BF51)-SUM('S1311'!BF51,'S1312'!BF51,'S1313'!BF51,'S1314'!BF51))</f>
        <v>0</v>
      </c>
      <c r="BG181" s="171"/>
      <c r="BH181" s="171"/>
      <c r="BI181" s="172">
        <f>IF(OR(
   BJ51="L",LEN(BI51)=0,
   'S1311'!BJ51="L",LEN('S1311'!BI51)=0,
   'S1312'!BJ51="L",LEN('S1312'!BI51)=0,
   'S1313'!BJ51="L",LEN('S1313'!BI51)=0,
   'S1314'!BJ51="L",LEN('S1314'!BI51)=0
), "L",
SUM(BI51)-SUM('S1311'!BI51,'S1312'!BI51,'S1313'!BI51,'S1314'!BI51))</f>
        <v>0</v>
      </c>
      <c r="BJ181" s="171"/>
      <c r="BK181" s="171"/>
      <c r="BL181" s="172">
        <f>IF(OR(
   BM51="L",LEN(BL51)=0,
   'S1311'!BM51="L",LEN('S1311'!BL51)=0,
   'S1312'!BM51="L",LEN('S1312'!BL51)=0,
   'S1313'!BM51="L",LEN('S1313'!BL51)=0,
   'S1314'!BM51="L",LEN('S1314'!BL51)=0
), "L",
SUM(BL51)-SUM('S1311'!BL51,'S1312'!BL51,'S1313'!BL51,'S1314'!BL51))</f>
        <v>0</v>
      </c>
      <c r="BM181" s="171"/>
      <c r="BN181" s="171"/>
      <c r="BO181" s="172">
        <f>IF(OR(
   BP51="L",LEN(BO51)=0,
   'S1311'!BP51="L",LEN('S1311'!BO51)=0,
   'S1312'!BP51="L",LEN('S1312'!BO51)=0,
   'S1313'!BP51="L",LEN('S1313'!BO51)=0,
   'S1314'!BP51="L",LEN('S1314'!BO51)=0
), "L",
SUM(BO51)-SUM('S1311'!BO51,'S1312'!BO51,'S1313'!BO51,'S1314'!BO51))</f>
        <v>0</v>
      </c>
      <c r="BP181" s="171"/>
      <c r="BQ181" s="171"/>
      <c r="BR181" s="172">
        <f>IF(OR(
   BS51="L",LEN(BR51)=0,
   'S1311'!BS51="L",LEN('S1311'!BR51)=0,
   'S1312'!BS51="L",LEN('S1312'!BR51)=0,
   'S1313'!BS51="L",LEN('S1313'!BR51)=0,
   'S1314'!BS51="L",LEN('S1314'!BR51)=0
), "L",
SUM(BR51)-SUM('S1311'!BR51,'S1312'!BR51,'S1313'!BR51,'S1314'!BR51))</f>
        <v>0</v>
      </c>
      <c r="BS181" s="171"/>
      <c r="BT181" s="171"/>
      <c r="BU181" s="172">
        <f>IF(OR(
   BV51="L",LEN(BU51)=0,
   'S1311'!BV51="L",LEN('S1311'!BU51)=0,
   'S1312'!BV51="L",LEN('S1312'!BU51)=0,
   'S1313'!BV51="L",LEN('S1313'!BU51)=0,
   'S1314'!BV51="L",LEN('S1314'!BU51)=0
), "L",
SUM(BU51)-SUM('S1311'!BU51,'S1312'!BU51,'S1313'!BU51,'S1314'!BU51))</f>
        <v>0</v>
      </c>
      <c r="BV181" s="171"/>
      <c r="BW181" s="171"/>
      <c r="BX181" s="172">
        <f>IF(OR(
   BY51="L",LEN(BX51)=0,
   'S1311'!BY51="L",LEN('S1311'!BX51)=0,
   'S1312'!BY51="L",LEN('S1312'!BX51)=0,
   'S1313'!BY51="L",LEN('S1313'!BX51)=0,
   'S1314'!BY51="L",LEN('S1314'!BX51)=0
), "L",
SUM(BX51)-SUM('S1311'!BX51,'S1312'!BX51,'S1313'!BX51,'S1314'!BX51))</f>
        <v>0</v>
      </c>
      <c r="BY181" s="171"/>
      <c r="BZ181" s="171"/>
      <c r="CA181" s="172">
        <f>IF(OR(
   CB51="L",LEN(CA51)=0,
   'S1311'!CB51="L",LEN('S1311'!CA51)=0,
   'S1312'!CB51="L",LEN('S1312'!CA51)=0,
   'S1313'!CB51="L",LEN('S1313'!CA51)=0,
   'S1314'!CB51="L",LEN('S1314'!CA51)=0
), "L",
SUM(CA51)-SUM('S1311'!CA51,'S1312'!CA51,'S1313'!CA51,'S1314'!CA51))</f>
        <v>0</v>
      </c>
      <c r="CB181" s="171"/>
      <c r="CC181" s="171"/>
      <c r="CD181" s="172">
        <f>IF(OR(
   CE51="L",LEN(CD51)=0,
   'S1311'!CE51="L",LEN('S1311'!CD51)=0,
   'S1312'!CE51="L",LEN('S1312'!CD51)=0,
   'S1313'!CE51="L",LEN('S1313'!CD51)=0,
   'S1314'!CE51="L",LEN('S1314'!CD51)=0
), "L",
SUM(CD51)-SUM('S1311'!CD51,'S1312'!CD51,'S1313'!CD51,'S1314'!CD51))</f>
        <v>0</v>
      </c>
      <c r="CE181" s="171"/>
      <c r="CF181" s="171"/>
      <c r="CG181" s="172">
        <f>IF(OR(
   CH51="L",LEN(CG51)=0,
   'S1311'!CH51="L",LEN('S1311'!CG51)=0,
   'S1312'!CH51="L",LEN('S1312'!CG51)=0,
   'S1313'!CH51="L",LEN('S1313'!CG51)=0,
   'S1314'!CH51="L",LEN('S1314'!CG51)=0
), "L",
SUM(CG51)-SUM('S1311'!CG51,'S1312'!CG51,'S1313'!CG51,'S1314'!CG51))</f>
        <v>0</v>
      </c>
      <c r="CH181" s="171"/>
      <c r="CI181" s="171"/>
      <c r="CJ181" s="172">
        <f>IF(OR(
   CK51="L",LEN(CJ51)=0,
   'S1311'!CK51="L",LEN('S1311'!CJ51)=0,
   'S1312'!CK51="L",LEN('S1312'!CJ51)=0,
   'S1313'!CK51="L",LEN('S1313'!CJ51)=0,
   'S1314'!CK51="L",LEN('S1314'!CJ51)=0
), "L",
SUM(CJ51)-SUM('S1311'!CJ51,'S1312'!CJ51,'S1313'!CJ51,'S1314'!CJ51))</f>
        <v>0</v>
      </c>
      <c r="CK181" s="171"/>
      <c r="CL181" s="171"/>
      <c r="CM181" s="172">
        <f>IF(OR(
   CN51="L",LEN(CM51)=0,
   'S1311'!CN51="L",LEN('S1311'!CM51)=0,
   'S1312'!CN51="L",LEN('S1312'!CM51)=0,
   'S1313'!CN51="L",LEN('S1313'!CM51)=0,
   'S1314'!CN51="L",LEN('S1314'!CM51)=0
), "L",
SUM(CM51)-SUM('S1311'!CM51,'S1312'!CM51,'S1313'!CM51,'S1314'!CM51))</f>
        <v>0</v>
      </c>
      <c r="CN181" s="171"/>
      <c r="CO181" s="171"/>
      <c r="CP181" s="172">
        <f>IF(OR(
   CQ51="L",LEN(CP51)=0,
   'S1311'!CQ51="L",LEN('S1311'!CP51)=0,
   'S1312'!CQ51="L",LEN('S1312'!CP51)=0,
   'S1313'!CQ51="L",LEN('S1313'!CP51)=0,
   'S1314'!CQ51="L",LEN('S1314'!CP51)=0
), "L",
SUM(CP51)-SUM('S1311'!CP51,'S1312'!CP51,'S1313'!CP51,'S1314'!CP51))</f>
        <v>0</v>
      </c>
      <c r="CQ181" s="171"/>
      <c r="CR181" s="171"/>
      <c r="CS181" s="172" t="str">
        <f>IF(OR(
   CT51="L",LEN(CS51)=0,
   'S1311'!CT51="L",LEN('S1311'!CS51)=0,
   'S1312'!CT51="L",LEN('S1312'!CS51)=0,
   'S1313'!CT51="L",LEN('S1313'!CS51)=0,
   'S1314'!CT51="L",LEN('S1314'!CS51)=0
), "L",
SUM(CS51)-SUM('S1311'!CS51,'S1312'!CS51,'S1313'!CS51,'S1314'!CS51))</f>
        <v>L</v>
      </c>
      <c r="CT181" s="171"/>
      <c r="CU181" s="171"/>
      <c r="CV181" s="172" t="str">
        <f>IF(OR(
   CW51="L",LEN(CV51)=0,
   'S1311'!CW51="L",LEN('S1311'!CV51)=0,
   'S1312'!CW51="L",LEN('S1312'!CV51)=0,
   'S1313'!CW51="L",LEN('S1313'!CV51)=0,
   'S1314'!CW51="L",LEN('S1314'!CV51)=0
), "L",
SUM(CV51)-SUM('S1311'!CV51,'S1312'!CV51,'S1313'!CV51,'S1314'!CV51))</f>
        <v>L</v>
      </c>
      <c r="CW181" s="171"/>
      <c r="CX181" s="171"/>
      <c r="CY181" s="172" t="str">
        <f>IF(OR(
   CZ51="L",LEN(CY51)=0,
   'S1311'!CZ51="L",LEN('S1311'!CY51)=0,
   'S1312'!CZ51="L",LEN('S1312'!CY51)=0,
   'S1313'!CZ51="L",LEN('S1313'!CY51)=0,
   'S1314'!CZ51="L",LEN('S1314'!CY51)=0
), "L",
SUM(CY51)-SUM('S1311'!CY51,'S1312'!CY51,'S1313'!CY51,'S1314'!CY51))</f>
        <v>L</v>
      </c>
      <c r="CZ181" s="171"/>
      <c r="DA181" s="171"/>
      <c r="DB181" s="172" t="str">
        <f>IF(OR(
   DC51="L",LEN(DB51)=0,
   'S1311'!DC51="L",LEN('S1311'!DB51)=0,
   'S1312'!DC51="L",LEN('S1312'!DB51)=0,
   'S1313'!DC51="L",LEN('S1313'!DB51)=0,
   'S1314'!DC51="L",LEN('S1314'!DB51)=0
), "L",
SUM(DB51)-SUM('S1311'!DB51,'S1312'!DB51,'S1313'!DB51,'S1314'!DB51))</f>
        <v>L</v>
      </c>
      <c r="DC181" s="171"/>
      <c r="DD181" s="171"/>
      <c r="DE181" s="172" t="str">
        <f>IF(OR(
   DF51="L",LEN(DE51)=0,
   'S1311'!DF51="L",LEN('S1311'!DE51)=0,
   'S1312'!DF51="L",LEN('S1312'!DE51)=0,
   'S1313'!DF51="L",LEN('S1313'!DE51)=0,
   'S1314'!DF51="L",LEN('S1314'!DE51)=0
), "L",
SUM(DE51)-SUM('S1311'!DE51,'S1312'!DE51,'S1313'!DE51,'S1314'!DE51))</f>
        <v>L</v>
      </c>
      <c r="DF181" s="171"/>
      <c r="DG181" s="171"/>
    </row>
    <row r="182" spans="1:111" x14ac:dyDescent="0.25">
      <c r="A182" s="98" t="s">
        <v>453</v>
      </c>
      <c r="B182" s="98" t="s">
        <v>122</v>
      </c>
      <c r="C182" s="97"/>
      <c r="D182" s="172">
        <f>IF(OR(
   E52="L",LEN(D52)=0,
   'S1311'!E52="L",LEN('S1311'!D52)=0,
   'S1312'!E52="L",LEN('S1312'!D52)=0,
   'S1313'!E52="L",LEN('S1313'!D52)=0,
   'S1314'!E52="L",LEN('S1314'!D52)=0
), "L",
SUM(D52)-SUM('S1311'!D52,'S1312'!D52,'S1313'!D52,'S1314'!D52))</f>
        <v>0</v>
      </c>
      <c r="E182" s="171"/>
      <c r="F182" s="171"/>
      <c r="G182" s="172">
        <f>IF(OR(
   H52="L",LEN(G52)=0,
   'S1311'!H52="L",LEN('S1311'!G52)=0,
   'S1312'!H52="L",LEN('S1312'!G52)=0,
   'S1313'!H52="L",LEN('S1313'!G52)=0,
   'S1314'!H52="L",LEN('S1314'!G52)=0
), "L",
SUM(G52)-SUM('S1311'!G52,'S1312'!G52,'S1313'!G52,'S1314'!G52))</f>
        <v>0</v>
      </c>
      <c r="H182" s="171"/>
      <c r="I182" s="171"/>
      <c r="J182" s="172">
        <f>IF(OR(
   K52="L",LEN(J52)=0,
   'S1311'!K52="L",LEN('S1311'!J52)=0,
   'S1312'!K52="L",LEN('S1312'!J52)=0,
   'S1313'!K52="L",LEN('S1313'!J52)=0,
   'S1314'!K52="L",LEN('S1314'!J52)=0
), "L",
SUM(J52)-SUM('S1311'!J52,'S1312'!J52,'S1313'!J52,'S1314'!J52))</f>
        <v>0</v>
      </c>
      <c r="K182" s="171"/>
      <c r="L182" s="171"/>
      <c r="M182" s="172">
        <f>IF(OR(
   N52="L",LEN(M52)=0,
   'S1311'!N52="L",LEN('S1311'!M52)=0,
   'S1312'!N52="L",LEN('S1312'!M52)=0,
   'S1313'!N52="L",LEN('S1313'!M52)=0,
   'S1314'!N52="L",LEN('S1314'!M52)=0
), "L",
SUM(M52)-SUM('S1311'!M52,'S1312'!M52,'S1313'!M52,'S1314'!M52))</f>
        <v>0</v>
      </c>
      <c r="N182" s="171"/>
      <c r="O182" s="171"/>
      <c r="P182" s="172">
        <f>IF(OR(
   Q52="L",LEN(P52)=0,
   'S1311'!Q52="L",LEN('S1311'!P52)=0,
   'S1312'!Q52="L",LEN('S1312'!P52)=0,
   'S1313'!Q52="L",LEN('S1313'!P52)=0,
   'S1314'!Q52="L",LEN('S1314'!P52)=0
), "L",
SUM(P52)-SUM('S1311'!P52,'S1312'!P52,'S1313'!P52,'S1314'!P52))</f>
        <v>0</v>
      </c>
      <c r="Q182" s="171"/>
      <c r="R182" s="171"/>
      <c r="S182" s="172">
        <f>IF(OR(
   T52="L",LEN(S52)=0,
   'S1311'!T52="L",LEN('S1311'!S52)=0,
   'S1312'!T52="L",LEN('S1312'!S52)=0,
   'S1313'!T52="L",LEN('S1313'!S52)=0,
   'S1314'!T52="L",LEN('S1314'!S52)=0
), "L",
SUM(S52)-SUM('S1311'!S52,'S1312'!S52,'S1313'!S52,'S1314'!S52))</f>
        <v>0</v>
      </c>
      <c r="T182" s="171"/>
      <c r="U182" s="171"/>
      <c r="V182" s="172">
        <f>IF(OR(
   W52="L",LEN(V52)=0,
   'S1311'!W52="L",LEN('S1311'!V52)=0,
   'S1312'!W52="L",LEN('S1312'!V52)=0,
   'S1313'!W52="L",LEN('S1313'!V52)=0,
   'S1314'!W52="L",LEN('S1314'!V52)=0
), "L",
SUM(V52)-SUM('S1311'!V52,'S1312'!V52,'S1313'!V52,'S1314'!V52))</f>
        <v>0</v>
      </c>
      <c r="W182" s="171"/>
      <c r="X182" s="171"/>
      <c r="Y182" s="172">
        <f>IF(OR(
   Z52="L",LEN(Y52)=0,
   'S1311'!Z52="L",LEN('S1311'!Y52)=0,
   'S1312'!Z52="L",LEN('S1312'!Y52)=0,
   'S1313'!Z52="L",LEN('S1313'!Y52)=0,
   'S1314'!Z52="L",LEN('S1314'!Y52)=0
), "L",
SUM(Y52)-SUM('S1311'!Y52,'S1312'!Y52,'S1313'!Y52,'S1314'!Y52))</f>
        <v>0</v>
      </c>
      <c r="Z182" s="171"/>
      <c r="AA182" s="171"/>
      <c r="AB182" s="172">
        <f>IF(OR(
   AC52="L",LEN(AB52)=0,
   'S1311'!AC52="L",LEN('S1311'!AB52)=0,
   'S1312'!AC52="L",LEN('S1312'!AB52)=0,
   'S1313'!AC52="L",LEN('S1313'!AB52)=0,
   'S1314'!AC52="L",LEN('S1314'!AB52)=0
), "L",
SUM(AB52)-SUM('S1311'!AB52,'S1312'!AB52,'S1313'!AB52,'S1314'!AB52))</f>
        <v>0</v>
      </c>
      <c r="AC182" s="171"/>
      <c r="AD182" s="171"/>
      <c r="AE182" s="172">
        <f>IF(OR(
   AF52="L",LEN(AE52)=0,
   'S1311'!AF52="L",LEN('S1311'!AE52)=0,
   'S1312'!AF52="L",LEN('S1312'!AE52)=0,
   'S1313'!AF52="L",LEN('S1313'!AE52)=0,
   'S1314'!AF52="L",LEN('S1314'!AE52)=0
), "L",
SUM(AE52)-SUM('S1311'!AE52,'S1312'!AE52,'S1313'!AE52,'S1314'!AE52))</f>
        <v>0</v>
      </c>
      <c r="AF182" s="171"/>
      <c r="AG182" s="171"/>
      <c r="AH182" s="172">
        <f>IF(OR(
   AI52="L",LEN(AH52)=0,
   'S1311'!AI52="L",LEN('S1311'!AH52)=0,
   'S1312'!AI52="L",LEN('S1312'!AH52)=0,
   'S1313'!AI52="L",LEN('S1313'!AH52)=0,
   'S1314'!AI52="L",LEN('S1314'!AH52)=0
), "L",
SUM(AH52)-SUM('S1311'!AH52,'S1312'!AH52,'S1313'!AH52,'S1314'!AH52))</f>
        <v>0</v>
      </c>
      <c r="AI182" s="171"/>
      <c r="AJ182" s="171"/>
      <c r="AK182" s="172">
        <f>IF(OR(
   AL52="L",LEN(AK52)=0,
   'S1311'!AL52="L",LEN('S1311'!AK52)=0,
   'S1312'!AL52="L",LEN('S1312'!AK52)=0,
   'S1313'!AL52="L",LEN('S1313'!AK52)=0,
   'S1314'!AL52="L",LEN('S1314'!AK52)=0
), "L",
SUM(AK52)-SUM('S1311'!AK52,'S1312'!AK52,'S1313'!AK52,'S1314'!AK52))</f>
        <v>0</v>
      </c>
      <c r="AL182" s="171"/>
      <c r="AM182" s="171"/>
      <c r="AN182" s="172">
        <f>IF(OR(
   AO52="L",LEN(AN52)=0,
   'S1311'!AO52="L",LEN('S1311'!AN52)=0,
   'S1312'!AO52="L",LEN('S1312'!AN52)=0,
   'S1313'!AO52="L",LEN('S1313'!AN52)=0,
   'S1314'!AO52="L",LEN('S1314'!AN52)=0
), "L",
SUM(AN52)-SUM('S1311'!AN52,'S1312'!AN52,'S1313'!AN52,'S1314'!AN52))</f>
        <v>0</v>
      </c>
      <c r="AO182" s="171"/>
      <c r="AP182" s="171"/>
      <c r="AQ182" s="172">
        <f>IF(OR(
   AR52="L",LEN(AQ52)=0,
   'S1311'!AR52="L",LEN('S1311'!AQ52)=0,
   'S1312'!AR52="L",LEN('S1312'!AQ52)=0,
   'S1313'!AR52="L",LEN('S1313'!AQ52)=0,
   'S1314'!AR52="L",LEN('S1314'!AQ52)=0
), "L",
SUM(AQ52)-SUM('S1311'!AQ52,'S1312'!AQ52,'S1313'!AQ52,'S1314'!AQ52))</f>
        <v>0</v>
      </c>
      <c r="AR182" s="171"/>
      <c r="AS182" s="171"/>
      <c r="AT182" s="172">
        <f>IF(OR(
   AU52="L",LEN(AT52)=0,
   'S1311'!AU52="L",LEN('S1311'!AT52)=0,
   'S1312'!AU52="L",LEN('S1312'!AT52)=0,
   'S1313'!AU52="L",LEN('S1313'!AT52)=0,
   'S1314'!AU52="L",LEN('S1314'!AT52)=0
), "L",
SUM(AT52)-SUM('S1311'!AT52,'S1312'!AT52,'S1313'!AT52,'S1314'!AT52))</f>
        <v>0</v>
      </c>
      <c r="AU182" s="171"/>
      <c r="AV182" s="171"/>
      <c r="AW182" s="172">
        <f>IF(OR(
   AX52="L",LEN(AW52)=0,
   'S1311'!AX52="L",LEN('S1311'!AW52)=0,
   'S1312'!AX52="L",LEN('S1312'!AW52)=0,
   'S1313'!AX52="L",LEN('S1313'!AW52)=0,
   'S1314'!AX52="L",LEN('S1314'!AW52)=0
), "L",
SUM(AW52)-SUM('S1311'!AW52,'S1312'!AW52,'S1313'!AW52,'S1314'!AW52))</f>
        <v>0</v>
      </c>
      <c r="AX182" s="171"/>
      <c r="AY182" s="171"/>
      <c r="AZ182" s="172">
        <f>IF(OR(
   BA52="L",LEN(AZ52)=0,
   'S1311'!BA52="L",LEN('S1311'!AZ52)=0,
   'S1312'!BA52="L",LEN('S1312'!AZ52)=0,
   'S1313'!BA52="L",LEN('S1313'!AZ52)=0,
   'S1314'!BA52="L",LEN('S1314'!AZ52)=0
), "L",
SUM(AZ52)-SUM('S1311'!AZ52,'S1312'!AZ52,'S1313'!AZ52,'S1314'!AZ52))</f>
        <v>0</v>
      </c>
      <c r="BA182" s="171"/>
      <c r="BB182" s="171"/>
      <c r="BC182" s="172">
        <f>IF(OR(
   BD52="L",LEN(BC52)=0,
   'S1311'!BD52="L",LEN('S1311'!BC52)=0,
   'S1312'!BD52="L",LEN('S1312'!BC52)=0,
   'S1313'!BD52="L",LEN('S1313'!BC52)=0,
   'S1314'!BD52="L",LEN('S1314'!BC52)=0
), "L",
SUM(BC52)-SUM('S1311'!BC52,'S1312'!BC52,'S1313'!BC52,'S1314'!BC52))</f>
        <v>0</v>
      </c>
      <c r="BD182" s="171"/>
      <c r="BE182" s="171"/>
      <c r="BF182" s="172">
        <f>IF(OR(
   BG52="L",LEN(BF52)=0,
   'S1311'!BG52="L",LEN('S1311'!BF52)=0,
   'S1312'!BG52="L",LEN('S1312'!BF52)=0,
   'S1313'!BG52="L",LEN('S1313'!BF52)=0,
   'S1314'!BG52="L",LEN('S1314'!BF52)=0
), "L",
SUM(BF52)-SUM('S1311'!BF52,'S1312'!BF52,'S1313'!BF52,'S1314'!BF52))</f>
        <v>0</v>
      </c>
      <c r="BG182" s="171"/>
      <c r="BH182" s="171"/>
      <c r="BI182" s="172">
        <f>IF(OR(
   BJ52="L",LEN(BI52)=0,
   'S1311'!BJ52="L",LEN('S1311'!BI52)=0,
   'S1312'!BJ52="L",LEN('S1312'!BI52)=0,
   'S1313'!BJ52="L",LEN('S1313'!BI52)=0,
   'S1314'!BJ52="L",LEN('S1314'!BI52)=0
), "L",
SUM(BI52)-SUM('S1311'!BI52,'S1312'!BI52,'S1313'!BI52,'S1314'!BI52))</f>
        <v>0</v>
      </c>
      <c r="BJ182" s="171"/>
      <c r="BK182" s="171"/>
      <c r="BL182" s="172">
        <f>IF(OR(
   BM52="L",LEN(BL52)=0,
   'S1311'!BM52="L",LEN('S1311'!BL52)=0,
   'S1312'!BM52="L",LEN('S1312'!BL52)=0,
   'S1313'!BM52="L",LEN('S1313'!BL52)=0,
   'S1314'!BM52="L",LEN('S1314'!BL52)=0
), "L",
SUM(BL52)-SUM('S1311'!BL52,'S1312'!BL52,'S1313'!BL52,'S1314'!BL52))</f>
        <v>0</v>
      </c>
      <c r="BM182" s="171"/>
      <c r="BN182" s="171"/>
      <c r="BO182" s="172">
        <f>IF(OR(
   BP52="L",LEN(BO52)=0,
   'S1311'!BP52="L",LEN('S1311'!BO52)=0,
   'S1312'!BP52="L",LEN('S1312'!BO52)=0,
   'S1313'!BP52="L",LEN('S1313'!BO52)=0,
   'S1314'!BP52="L",LEN('S1314'!BO52)=0
), "L",
SUM(BO52)-SUM('S1311'!BO52,'S1312'!BO52,'S1313'!BO52,'S1314'!BO52))</f>
        <v>0</v>
      </c>
      <c r="BP182" s="171"/>
      <c r="BQ182" s="171"/>
      <c r="BR182" s="172">
        <f>IF(OR(
   BS52="L",LEN(BR52)=0,
   'S1311'!BS52="L",LEN('S1311'!BR52)=0,
   'S1312'!BS52="L",LEN('S1312'!BR52)=0,
   'S1313'!BS52="L",LEN('S1313'!BR52)=0,
   'S1314'!BS52="L",LEN('S1314'!BR52)=0
), "L",
SUM(BR52)-SUM('S1311'!BR52,'S1312'!BR52,'S1313'!BR52,'S1314'!BR52))</f>
        <v>0</v>
      </c>
      <c r="BS182" s="171"/>
      <c r="BT182" s="171"/>
      <c r="BU182" s="172">
        <f>IF(OR(
   BV52="L",LEN(BU52)=0,
   'S1311'!BV52="L",LEN('S1311'!BU52)=0,
   'S1312'!BV52="L",LEN('S1312'!BU52)=0,
   'S1313'!BV52="L",LEN('S1313'!BU52)=0,
   'S1314'!BV52="L",LEN('S1314'!BU52)=0
), "L",
SUM(BU52)-SUM('S1311'!BU52,'S1312'!BU52,'S1313'!BU52,'S1314'!BU52))</f>
        <v>0</v>
      </c>
      <c r="BV182" s="171"/>
      <c r="BW182" s="171"/>
      <c r="BX182" s="172">
        <f>IF(OR(
   BY52="L",LEN(BX52)=0,
   'S1311'!BY52="L",LEN('S1311'!BX52)=0,
   'S1312'!BY52="L",LEN('S1312'!BX52)=0,
   'S1313'!BY52="L",LEN('S1313'!BX52)=0,
   'S1314'!BY52="L",LEN('S1314'!BX52)=0
), "L",
SUM(BX52)-SUM('S1311'!BX52,'S1312'!BX52,'S1313'!BX52,'S1314'!BX52))</f>
        <v>0</v>
      </c>
      <c r="BY182" s="171"/>
      <c r="BZ182" s="171"/>
      <c r="CA182" s="172">
        <f>IF(OR(
   CB52="L",LEN(CA52)=0,
   'S1311'!CB52="L",LEN('S1311'!CA52)=0,
   'S1312'!CB52="L",LEN('S1312'!CA52)=0,
   'S1313'!CB52="L",LEN('S1313'!CA52)=0,
   'S1314'!CB52="L",LEN('S1314'!CA52)=0
), "L",
SUM(CA52)-SUM('S1311'!CA52,'S1312'!CA52,'S1313'!CA52,'S1314'!CA52))</f>
        <v>0</v>
      </c>
      <c r="CB182" s="171"/>
      <c r="CC182" s="171"/>
      <c r="CD182" s="172">
        <f>IF(OR(
   CE52="L",LEN(CD52)=0,
   'S1311'!CE52="L",LEN('S1311'!CD52)=0,
   'S1312'!CE52="L",LEN('S1312'!CD52)=0,
   'S1313'!CE52="L",LEN('S1313'!CD52)=0,
   'S1314'!CE52="L",LEN('S1314'!CD52)=0
), "L",
SUM(CD52)-SUM('S1311'!CD52,'S1312'!CD52,'S1313'!CD52,'S1314'!CD52))</f>
        <v>0</v>
      </c>
      <c r="CE182" s="171"/>
      <c r="CF182" s="171"/>
      <c r="CG182" s="172">
        <f>IF(OR(
   CH52="L",LEN(CG52)=0,
   'S1311'!CH52="L",LEN('S1311'!CG52)=0,
   'S1312'!CH52="L",LEN('S1312'!CG52)=0,
   'S1313'!CH52="L",LEN('S1313'!CG52)=0,
   'S1314'!CH52="L",LEN('S1314'!CG52)=0
), "L",
SUM(CG52)-SUM('S1311'!CG52,'S1312'!CG52,'S1313'!CG52,'S1314'!CG52))</f>
        <v>0</v>
      </c>
      <c r="CH182" s="171"/>
      <c r="CI182" s="171"/>
      <c r="CJ182" s="172">
        <f>IF(OR(
   CK52="L",LEN(CJ52)=0,
   'S1311'!CK52="L",LEN('S1311'!CJ52)=0,
   'S1312'!CK52="L",LEN('S1312'!CJ52)=0,
   'S1313'!CK52="L",LEN('S1313'!CJ52)=0,
   'S1314'!CK52="L",LEN('S1314'!CJ52)=0
), "L",
SUM(CJ52)-SUM('S1311'!CJ52,'S1312'!CJ52,'S1313'!CJ52,'S1314'!CJ52))</f>
        <v>0</v>
      </c>
      <c r="CK182" s="171"/>
      <c r="CL182" s="171"/>
      <c r="CM182" s="172">
        <f>IF(OR(
   CN52="L",LEN(CM52)=0,
   'S1311'!CN52="L",LEN('S1311'!CM52)=0,
   'S1312'!CN52="L",LEN('S1312'!CM52)=0,
   'S1313'!CN52="L",LEN('S1313'!CM52)=0,
   'S1314'!CN52="L",LEN('S1314'!CM52)=0
), "L",
SUM(CM52)-SUM('S1311'!CM52,'S1312'!CM52,'S1313'!CM52,'S1314'!CM52))</f>
        <v>0</v>
      </c>
      <c r="CN182" s="171"/>
      <c r="CO182" s="171"/>
      <c r="CP182" s="172">
        <f>IF(OR(
   CQ52="L",LEN(CP52)=0,
   'S1311'!CQ52="L",LEN('S1311'!CP52)=0,
   'S1312'!CQ52="L",LEN('S1312'!CP52)=0,
   'S1313'!CQ52="L",LEN('S1313'!CP52)=0,
   'S1314'!CQ52="L",LEN('S1314'!CP52)=0
), "L",
SUM(CP52)-SUM('S1311'!CP52,'S1312'!CP52,'S1313'!CP52,'S1314'!CP52))</f>
        <v>0</v>
      </c>
      <c r="CQ182" s="171"/>
      <c r="CR182" s="171"/>
      <c r="CS182" s="172" t="str">
        <f>IF(OR(
   CT52="L",LEN(CS52)=0,
   'S1311'!CT52="L",LEN('S1311'!CS52)=0,
   'S1312'!CT52="L",LEN('S1312'!CS52)=0,
   'S1313'!CT52="L",LEN('S1313'!CS52)=0,
   'S1314'!CT52="L",LEN('S1314'!CS52)=0
), "L",
SUM(CS52)-SUM('S1311'!CS52,'S1312'!CS52,'S1313'!CS52,'S1314'!CS52))</f>
        <v>L</v>
      </c>
      <c r="CT182" s="171"/>
      <c r="CU182" s="171"/>
      <c r="CV182" s="172" t="str">
        <f>IF(OR(
   CW52="L",LEN(CV52)=0,
   'S1311'!CW52="L",LEN('S1311'!CV52)=0,
   'S1312'!CW52="L",LEN('S1312'!CV52)=0,
   'S1313'!CW52="L",LEN('S1313'!CV52)=0,
   'S1314'!CW52="L",LEN('S1314'!CV52)=0
), "L",
SUM(CV52)-SUM('S1311'!CV52,'S1312'!CV52,'S1313'!CV52,'S1314'!CV52))</f>
        <v>L</v>
      </c>
      <c r="CW182" s="171"/>
      <c r="CX182" s="171"/>
      <c r="CY182" s="172" t="str">
        <f>IF(OR(
   CZ52="L",LEN(CY52)=0,
   'S1311'!CZ52="L",LEN('S1311'!CY52)=0,
   'S1312'!CZ52="L",LEN('S1312'!CY52)=0,
   'S1313'!CZ52="L",LEN('S1313'!CY52)=0,
   'S1314'!CZ52="L",LEN('S1314'!CY52)=0
), "L",
SUM(CY52)-SUM('S1311'!CY52,'S1312'!CY52,'S1313'!CY52,'S1314'!CY52))</f>
        <v>L</v>
      </c>
      <c r="CZ182" s="171"/>
      <c r="DA182" s="171"/>
      <c r="DB182" s="172" t="str">
        <f>IF(OR(
   DC52="L",LEN(DB52)=0,
   'S1311'!DC52="L",LEN('S1311'!DB52)=0,
   'S1312'!DC52="L",LEN('S1312'!DB52)=0,
   'S1313'!DC52="L",LEN('S1313'!DB52)=0,
   'S1314'!DC52="L",LEN('S1314'!DB52)=0
), "L",
SUM(DB52)-SUM('S1311'!DB52,'S1312'!DB52,'S1313'!DB52,'S1314'!DB52))</f>
        <v>L</v>
      </c>
      <c r="DC182" s="171"/>
      <c r="DD182" s="171"/>
      <c r="DE182" s="172" t="str">
        <f>IF(OR(
   DF52="L",LEN(DE52)=0,
   'S1311'!DF52="L",LEN('S1311'!DE52)=0,
   'S1312'!DF52="L",LEN('S1312'!DE52)=0,
   'S1313'!DF52="L",LEN('S1313'!DE52)=0,
   'S1314'!DF52="L",LEN('S1314'!DE52)=0
), "L",
SUM(DE52)-SUM('S1311'!DE52,'S1312'!DE52,'S1313'!DE52,'S1314'!DE52))</f>
        <v>L</v>
      </c>
      <c r="DF182" s="171"/>
      <c r="DG182" s="171"/>
    </row>
    <row r="183" spans="1:111" x14ac:dyDescent="0.25">
      <c r="A183" s="98" t="s">
        <v>454</v>
      </c>
      <c r="B183" s="98" t="s">
        <v>123</v>
      </c>
      <c r="C183" s="97"/>
      <c r="D183" s="172">
        <f>IF(OR(
   E53="L",LEN(D53)=0,
   'S1311'!E53="L",LEN('S1311'!D53)=0,
   'S1312'!E53="L",LEN('S1312'!D53)=0,
   'S1313'!E53="L",LEN('S1313'!D53)=0,
   'S1314'!E53="L",LEN('S1314'!D53)=0
), "L",
SUM(D53)-SUM('S1311'!D53,'S1312'!D53,'S1313'!D53,'S1314'!D53))</f>
        <v>0</v>
      </c>
      <c r="E183" s="171"/>
      <c r="F183" s="171"/>
      <c r="G183" s="172">
        <f>IF(OR(
   H53="L",LEN(G53)=0,
   'S1311'!H53="L",LEN('S1311'!G53)=0,
   'S1312'!H53="L",LEN('S1312'!G53)=0,
   'S1313'!H53="L",LEN('S1313'!G53)=0,
   'S1314'!H53="L",LEN('S1314'!G53)=0
), "L",
SUM(G53)-SUM('S1311'!G53,'S1312'!G53,'S1313'!G53,'S1314'!G53))</f>
        <v>0</v>
      </c>
      <c r="H183" s="171"/>
      <c r="I183" s="171"/>
      <c r="J183" s="172">
        <f>IF(OR(
   K53="L",LEN(J53)=0,
   'S1311'!K53="L",LEN('S1311'!J53)=0,
   'S1312'!K53="L",LEN('S1312'!J53)=0,
   'S1313'!K53="L",LEN('S1313'!J53)=0,
   'S1314'!K53="L",LEN('S1314'!J53)=0
), "L",
SUM(J53)-SUM('S1311'!J53,'S1312'!J53,'S1313'!J53,'S1314'!J53))</f>
        <v>0</v>
      </c>
      <c r="K183" s="171"/>
      <c r="L183" s="171"/>
      <c r="M183" s="172">
        <f>IF(OR(
   N53="L",LEN(M53)=0,
   'S1311'!N53="L",LEN('S1311'!M53)=0,
   'S1312'!N53="L",LEN('S1312'!M53)=0,
   'S1313'!N53="L",LEN('S1313'!M53)=0,
   'S1314'!N53="L",LEN('S1314'!M53)=0
), "L",
SUM(M53)-SUM('S1311'!M53,'S1312'!M53,'S1313'!M53,'S1314'!M53))</f>
        <v>0</v>
      </c>
      <c r="N183" s="171"/>
      <c r="O183" s="171"/>
      <c r="P183" s="172">
        <f>IF(OR(
   Q53="L",LEN(P53)=0,
   'S1311'!Q53="L",LEN('S1311'!P53)=0,
   'S1312'!Q53="L",LEN('S1312'!P53)=0,
   'S1313'!Q53="L",LEN('S1313'!P53)=0,
   'S1314'!Q53="L",LEN('S1314'!P53)=0
), "L",
SUM(P53)-SUM('S1311'!P53,'S1312'!P53,'S1313'!P53,'S1314'!P53))</f>
        <v>0</v>
      </c>
      <c r="Q183" s="171"/>
      <c r="R183" s="171"/>
      <c r="S183" s="172">
        <f>IF(OR(
   T53="L",LEN(S53)=0,
   'S1311'!T53="L",LEN('S1311'!S53)=0,
   'S1312'!T53="L",LEN('S1312'!S53)=0,
   'S1313'!T53="L",LEN('S1313'!S53)=0,
   'S1314'!T53="L",LEN('S1314'!S53)=0
), "L",
SUM(S53)-SUM('S1311'!S53,'S1312'!S53,'S1313'!S53,'S1314'!S53))</f>
        <v>0</v>
      </c>
      <c r="T183" s="171"/>
      <c r="U183" s="171"/>
      <c r="V183" s="172">
        <f>IF(OR(
   W53="L",LEN(V53)=0,
   'S1311'!W53="L",LEN('S1311'!V53)=0,
   'S1312'!W53="L",LEN('S1312'!V53)=0,
   'S1313'!W53="L",LEN('S1313'!V53)=0,
   'S1314'!W53="L",LEN('S1314'!V53)=0
), "L",
SUM(V53)-SUM('S1311'!V53,'S1312'!V53,'S1313'!V53,'S1314'!V53))</f>
        <v>0</v>
      </c>
      <c r="W183" s="171"/>
      <c r="X183" s="171"/>
      <c r="Y183" s="172">
        <f>IF(OR(
   Z53="L",LEN(Y53)=0,
   'S1311'!Z53="L",LEN('S1311'!Y53)=0,
   'S1312'!Z53="L",LEN('S1312'!Y53)=0,
   'S1313'!Z53="L",LEN('S1313'!Y53)=0,
   'S1314'!Z53="L",LEN('S1314'!Y53)=0
), "L",
SUM(Y53)-SUM('S1311'!Y53,'S1312'!Y53,'S1313'!Y53,'S1314'!Y53))</f>
        <v>0</v>
      </c>
      <c r="Z183" s="171"/>
      <c r="AA183" s="171"/>
      <c r="AB183" s="172">
        <f>IF(OR(
   AC53="L",LEN(AB53)=0,
   'S1311'!AC53="L",LEN('S1311'!AB53)=0,
   'S1312'!AC53="L",LEN('S1312'!AB53)=0,
   'S1313'!AC53="L",LEN('S1313'!AB53)=0,
   'S1314'!AC53="L",LEN('S1314'!AB53)=0
), "L",
SUM(AB53)-SUM('S1311'!AB53,'S1312'!AB53,'S1313'!AB53,'S1314'!AB53))</f>
        <v>0</v>
      </c>
      <c r="AC183" s="171"/>
      <c r="AD183" s="171"/>
      <c r="AE183" s="172">
        <f>IF(OR(
   AF53="L",LEN(AE53)=0,
   'S1311'!AF53="L",LEN('S1311'!AE53)=0,
   'S1312'!AF53="L",LEN('S1312'!AE53)=0,
   'S1313'!AF53="L",LEN('S1313'!AE53)=0,
   'S1314'!AF53="L",LEN('S1314'!AE53)=0
), "L",
SUM(AE53)-SUM('S1311'!AE53,'S1312'!AE53,'S1313'!AE53,'S1314'!AE53))</f>
        <v>0</v>
      </c>
      <c r="AF183" s="171"/>
      <c r="AG183" s="171"/>
      <c r="AH183" s="172">
        <f>IF(OR(
   AI53="L",LEN(AH53)=0,
   'S1311'!AI53="L",LEN('S1311'!AH53)=0,
   'S1312'!AI53="L",LEN('S1312'!AH53)=0,
   'S1313'!AI53="L",LEN('S1313'!AH53)=0,
   'S1314'!AI53="L",LEN('S1314'!AH53)=0
), "L",
SUM(AH53)-SUM('S1311'!AH53,'S1312'!AH53,'S1313'!AH53,'S1314'!AH53))</f>
        <v>0</v>
      </c>
      <c r="AI183" s="171"/>
      <c r="AJ183" s="171"/>
      <c r="AK183" s="172">
        <f>IF(OR(
   AL53="L",LEN(AK53)=0,
   'S1311'!AL53="L",LEN('S1311'!AK53)=0,
   'S1312'!AL53="L",LEN('S1312'!AK53)=0,
   'S1313'!AL53="L",LEN('S1313'!AK53)=0,
   'S1314'!AL53="L",LEN('S1314'!AK53)=0
), "L",
SUM(AK53)-SUM('S1311'!AK53,'S1312'!AK53,'S1313'!AK53,'S1314'!AK53))</f>
        <v>0</v>
      </c>
      <c r="AL183" s="171"/>
      <c r="AM183" s="171"/>
      <c r="AN183" s="172">
        <f>IF(OR(
   AO53="L",LEN(AN53)=0,
   'S1311'!AO53="L",LEN('S1311'!AN53)=0,
   'S1312'!AO53="L",LEN('S1312'!AN53)=0,
   'S1313'!AO53="L",LEN('S1313'!AN53)=0,
   'S1314'!AO53="L",LEN('S1314'!AN53)=0
), "L",
SUM(AN53)-SUM('S1311'!AN53,'S1312'!AN53,'S1313'!AN53,'S1314'!AN53))</f>
        <v>0</v>
      </c>
      <c r="AO183" s="171"/>
      <c r="AP183" s="171"/>
      <c r="AQ183" s="172">
        <f>IF(OR(
   AR53="L",LEN(AQ53)=0,
   'S1311'!AR53="L",LEN('S1311'!AQ53)=0,
   'S1312'!AR53="L",LEN('S1312'!AQ53)=0,
   'S1313'!AR53="L",LEN('S1313'!AQ53)=0,
   'S1314'!AR53="L",LEN('S1314'!AQ53)=0
), "L",
SUM(AQ53)-SUM('S1311'!AQ53,'S1312'!AQ53,'S1313'!AQ53,'S1314'!AQ53))</f>
        <v>0</v>
      </c>
      <c r="AR183" s="171"/>
      <c r="AS183" s="171"/>
      <c r="AT183" s="172">
        <f>IF(OR(
   AU53="L",LEN(AT53)=0,
   'S1311'!AU53="L",LEN('S1311'!AT53)=0,
   'S1312'!AU53="L",LEN('S1312'!AT53)=0,
   'S1313'!AU53="L",LEN('S1313'!AT53)=0,
   'S1314'!AU53="L",LEN('S1314'!AT53)=0
), "L",
SUM(AT53)-SUM('S1311'!AT53,'S1312'!AT53,'S1313'!AT53,'S1314'!AT53))</f>
        <v>0</v>
      </c>
      <c r="AU183" s="171"/>
      <c r="AV183" s="171"/>
      <c r="AW183" s="172">
        <f>IF(OR(
   AX53="L",LEN(AW53)=0,
   'S1311'!AX53="L",LEN('S1311'!AW53)=0,
   'S1312'!AX53="L",LEN('S1312'!AW53)=0,
   'S1313'!AX53="L",LEN('S1313'!AW53)=0,
   'S1314'!AX53="L",LEN('S1314'!AW53)=0
), "L",
SUM(AW53)-SUM('S1311'!AW53,'S1312'!AW53,'S1313'!AW53,'S1314'!AW53))</f>
        <v>0</v>
      </c>
      <c r="AX183" s="171"/>
      <c r="AY183" s="171"/>
      <c r="AZ183" s="172">
        <f>IF(OR(
   BA53="L",LEN(AZ53)=0,
   'S1311'!BA53="L",LEN('S1311'!AZ53)=0,
   'S1312'!BA53="L",LEN('S1312'!AZ53)=0,
   'S1313'!BA53="L",LEN('S1313'!AZ53)=0,
   'S1314'!BA53="L",LEN('S1314'!AZ53)=0
), "L",
SUM(AZ53)-SUM('S1311'!AZ53,'S1312'!AZ53,'S1313'!AZ53,'S1314'!AZ53))</f>
        <v>0</v>
      </c>
      <c r="BA183" s="171"/>
      <c r="BB183" s="171"/>
      <c r="BC183" s="172">
        <f>IF(OR(
   BD53="L",LEN(BC53)=0,
   'S1311'!BD53="L",LEN('S1311'!BC53)=0,
   'S1312'!BD53="L",LEN('S1312'!BC53)=0,
   'S1313'!BD53="L",LEN('S1313'!BC53)=0,
   'S1314'!BD53="L",LEN('S1314'!BC53)=0
), "L",
SUM(BC53)-SUM('S1311'!BC53,'S1312'!BC53,'S1313'!BC53,'S1314'!BC53))</f>
        <v>0</v>
      </c>
      <c r="BD183" s="171"/>
      <c r="BE183" s="171"/>
      <c r="BF183" s="172">
        <f>IF(OR(
   BG53="L",LEN(BF53)=0,
   'S1311'!BG53="L",LEN('S1311'!BF53)=0,
   'S1312'!BG53="L",LEN('S1312'!BF53)=0,
   'S1313'!BG53="L",LEN('S1313'!BF53)=0,
   'S1314'!BG53="L",LEN('S1314'!BF53)=0
), "L",
SUM(BF53)-SUM('S1311'!BF53,'S1312'!BF53,'S1313'!BF53,'S1314'!BF53))</f>
        <v>0</v>
      </c>
      <c r="BG183" s="171"/>
      <c r="BH183" s="171"/>
      <c r="BI183" s="172">
        <f>IF(OR(
   BJ53="L",LEN(BI53)=0,
   'S1311'!BJ53="L",LEN('S1311'!BI53)=0,
   'S1312'!BJ53="L",LEN('S1312'!BI53)=0,
   'S1313'!BJ53="L",LEN('S1313'!BI53)=0,
   'S1314'!BJ53="L",LEN('S1314'!BI53)=0
), "L",
SUM(BI53)-SUM('S1311'!BI53,'S1312'!BI53,'S1313'!BI53,'S1314'!BI53))</f>
        <v>0</v>
      </c>
      <c r="BJ183" s="171"/>
      <c r="BK183" s="171"/>
      <c r="BL183" s="172">
        <f>IF(OR(
   BM53="L",LEN(BL53)=0,
   'S1311'!BM53="L",LEN('S1311'!BL53)=0,
   'S1312'!BM53="L",LEN('S1312'!BL53)=0,
   'S1313'!BM53="L",LEN('S1313'!BL53)=0,
   'S1314'!BM53="L",LEN('S1314'!BL53)=0
), "L",
SUM(BL53)-SUM('S1311'!BL53,'S1312'!BL53,'S1313'!BL53,'S1314'!BL53))</f>
        <v>0</v>
      </c>
      <c r="BM183" s="171"/>
      <c r="BN183" s="171"/>
      <c r="BO183" s="172">
        <f>IF(OR(
   BP53="L",LEN(BO53)=0,
   'S1311'!BP53="L",LEN('S1311'!BO53)=0,
   'S1312'!BP53="L",LEN('S1312'!BO53)=0,
   'S1313'!BP53="L",LEN('S1313'!BO53)=0,
   'S1314'!BP53="L",LEN('S1314'!BO53)=0
), "L",
SUM(BO53)-SUM('S1311'!BO53,'S1312'!BO53,'S1313'!BO53,'S1314'!BO53))</f>
        <v>0</v>
      </c>
      <c r="BP183" s="171"/>
      <c r="BQ183" s="171"/>
      <c r="BR183" s="172">
        <f>IF(OR(
   BS53="L",LEN(BR53)=0,
   'S1311'!BS53="L",LEN('S1311'!BR53)=0,
   'S1312'!BS53="L",LEN('S1312'!BR53)=0,
   'S1313'!BS53="L",LEN('S1313'!BR53)=0,
   'S1314'!BS53="L",LEN('S1314'!BR53)=0
), "L",
SUM(BR53)-SUM('S1311'!BR53,'S1312'!BR53,'S1313'!BR53,'S1314'!BR53))</f>
        <v>0</v>
      </c>
      <c r="BS183" s="171"/>
      <c r="BT183" s="171"/>
      <c r="BU183" s="172">
        <f>IF(OR(
   BV53="L",LEN(BU53)=0,
   'S1311'!BV53="L",LEN('S1311'!BU53)=0,
   'S1312'!BV53="L",LEN('S1312'!BU53)=0,
   'S1313'!BV53="L",LEN('S1313'!BU53)=0,
   'S1314'!BV53="L",LEN('S1314'!BU53)=0
), "L",
SUM(BU53)-SUM('S1311'!BU53,'S1312'!BU53,'S1313'!BU53,'S1314'!BU53))</f>
        <v>0</v>
      </c>
      <c r="BV183" s="171"/>
      <c r="BW183" s="171"/>
      <c r="BX183" s="172">
        <f>IF(OR(
   BY53="L",LEN(BX53)=0,
   'S1311'!BY53="L",LEN('S1311'!BX53)=0,
   'S1312'!BY53="L",LEN('S1312'!BX53)=0,
   'S1313'!BY53="L",LEN('S1313'!BX53)=0,
   'S1314'!BY53="L",LEN('S1314'!BX53)=0
), "L",
SUM(BX53)-SUM('S1311'!BX53,'S1312'!BX53,'S1313'!BX53,'S1314'!BX53))</f>
        <v>0</v>
      </c>
      <c r="BY183" s="171"/>
      <c r="BZ183" s="171"/>
      <c r="CA183" s="172">
        <f>IF(OR(
   CB53="L",LEN(CA53)=0,
   'S1311'!CB53="L",LEN('S1311'!CA53)=0,
   'S1312'!CB53="L",LEN('S1312'!CA53)=0,
   'S1313'!CB53="L",LEN('S1313'!CA53)=0,
   'S1314'!CB53="L",LEN('S1314'!CA53)=0
), "L",
SUM(CA53)-SUM('S1311'!CA53,'S1312'!CA53,'S1313'!CA53,'S1314'!CA53))</f>
        <v>0</v>
      </c>
      <c r="CB183" s="171"/>
      <c r="CC183" s="171"/>
      <c r="CD183" s="172">
        <f>IF(OR(
   CE53="L",LEN(CD53)=0,
   'S1311'!CE53="L",LEN('S1311'!CD53)=0,
   'S1312'!CE53="L",LEN('S1312'!CD53)=0,
   'S1313'!CE53="L",LEN('S1313'!CD53)=0,
   'S1314'!CE53="L",LEN('S1314'!CD53)=0
), "L",
SUM(CD53)-SUM('S1311'!CD53,'S1312'!CD53,'S1313'!CD53,'S1314'!CD53))</f>
        <v>0</v>
      </c>
      <c r="CE183" s="171"/>
      <c r="CF183" s="171"/>
      <c r="CG183" s="172">
        <f>IF(OR(
   CH53="L",LEN(CG53)=0,
   'S1311'!CH53="L",LEN('S1311'!CG53)=0,
   'S1312'!CH53="L",LEN('S1312'!CG53)=0,
   'S1313'!CH53="L",LEN('S1313'!CG53)=0,
   'S1314'!CH53="L",LEN('S1314'!CG53)=0
), "L",
SUM(CG53)-SUM('S1311'!CG53,'S1312'!CG53,'S1313'!CG53,'S1314'!CG53))</f>
        <v>0</v>
      </c>
      <c r="CH183" s="171"/>
      <c r="CI183" s="171"/>
      <c r="CJ183" s="172">
        <f>IF(OR(
   CK53="L",LEN(CJ53)=0,
   'S1311'!CK53="L",LEN('S1311'!CJ53)=0,
   'S1312'!CK53="L",LEN('S1312'!CJ53)=0,
   'S1313'!CK53="L",LEN('S1313'!CJ53)=0,
   'S1314'!CK53="L",LEN('S1314'!CJ53)=0
), "L",
SUM(CJ53)-SUM('S1311'!CJ53,'S1312'!CJ53,'S1313'!CJ53,'S1314'!CJ53))</f>
        <v>0</v>
      </c>
      <c r="CK183" s="171"/>
      <c r="CL183" s="171"/>
      <c r="CM183" s="172">
        <f>IF(OR(
   CN53="L",LEN(CM53)=0,
   'S1311'!CN53="L",LEN('S1311'!CM53)=0,
   'S1312'!CN53="L",LEN('S1312'!CM53)=0,
   'S1313'!CN53="L",LEN('S1313'!CM53)=0,
   'S1314'!CN53="L",LEN('S1314'!CM53)=0
), "L",
SUM(CM53)-SUM('S1311'!CM53,'S1312'!CM53,'S1313'!CM53,'S1314'!CM53))</f>
        <v>0</v>
      </c>
      <c r="CN183" s="171"/>
      <c r="CO183" s="171"/>
      <c r="CP183" s="172">
        <f>IF(OR(
   CQ53="L",LEN(CP53)=0,
   'S1311'!CQ53="L",LEN('S1311'!CP53)=0,
   'S1312'!CQ53="L",LEN('S1312'!CP53)=0,
   'S1313'!CQ53="L",LEN('S1313'!CP53)=0,
   'S1314'!CQ53="L",LEN('S1314'!CP53)=0
), "L",
SUM(CP53)-SUM('S1311'!CP53,'S1312'!CP53,'S1313'!CP53,'S1314'!CP53))</f>
        <v>0</v>
      </c>
      <c r="CQ183" s="171"/>
      <c r="CR183" s="171"/>
      <c r="CS183" s="172" t="str">
        <f>IF(OR(
   CT53="L",LEN(CS53)=0,
   'S1311'!CT53="L",LEN('S1311'!CS53)=0,
   'S1312'!CT53="L",LEN('S1312'!CS53)=0,
   'S1313'!CT53="L",LEN('S1313'!CS53)=0,
   'S1314'!CT53="L",LEN('S1314'!CS53)=0
), "L",
SUM(CS53)-SUM('S1311'!CS53,'S1312'!CS53,'S1313'!CS53,'S1314'!CS53))</f>
        <v>L</v>
      </c>
      <c r="CT183" s="171"/>
      <c r="CU183" s="171"/>
      <c r="CV183" s="172" t="str">
        <f>IF(OR(
   CW53="L",LEN(CV53)=0,
   'S1311'!CW53="L",LEN('S1311'!CV53)=0,
   'S1312'!CW53="L",LEN('S1312'!CV53)=0,
   'S1313'!CW53="L",LEN('S1313'!CV53)=0,
   'S1314'!CW53="L",LEN('S1314'!CV53)=0
), "L",
SUM(CV53)-SUM('S1311'!CV53,'S1312'!CV53,'S1313'!CV53,'S1314'!CV53))</f>
        <v>L</v>
      </c>
      <c r="CW183" s="171"/>
      <c r="CX183" s="171"/>
      <c r="CY183" s="172" t="str">
        <f>IF(OR(
   CZ53="L",LEN(CY53)=0,
   'S1311'!CZ53="L",LEN('S1311'!CY53)=0,
   'S1312'!CZ53="L",LEN('S1312'!CY53)=0,
   'S1313'!CZ53="L",LEN('S1313'!CY53)=0,
   'S1314'!CZ53="L",LEN('S1314'!CY53)=0
), "L",
SUM(CY53)-SUM('S1311'!CY53,'S1312'!CY53,'S1313'!CY53,'S1314'!CY53))</f>
        <v>L</v>
      </c>
      <c r="CZ183" s="171"/>
      <c r="DA183" s="171"/>
      <c r="DB183" s="172" t="str">
        <f>IF(OR(
   DC53="L",LEN(DB53)=0,
   'S1311'!DC53="L",LEN('S1311'!DB53)=0,
   'S1312'!DC53="L",LEN('S1312'!DB53)=0,
   'S1313'!DC53="L",LEN('S1313'!DB53)=0,
   'S1314'!DC53="L",LEN('S1314'!DB53)=0
), "L",
SUM(DB53)-SUM('S1311'!DB53,'S1312'!DB53,'S1313'!DB53,'S1314'!DB53))</f>
        <v>L</v>
      </c>
      <c r="DC183" s="171"/>
      <c r="DD183" s="171"/>
      <c r="DE183" s="172" t="str">
        <f>IF(OR(
   DF53="L",LEN(DE53)=0,
   'S1311'!DF53="L",LEN('S1311'!DE53)=0,
   'S1312'!DF53="L",LEN('S1312'!DE53)=0,
   'S1313'!DF53="L",LEN('S1313'!DE53)=0,
   'S1314'!DF53="L",LEN('S1314'!DE53)=0
), "L",
SUM(DE53)-SUM('S1311'!DE53,'S1312'!DE53,'S1313'!DE53,'S1314'!DE53))</f>
        <v>L</v>
      </c>
      <c r="DF183" s="171"/>
      <c r="DG183" s="171"/>
    </row>
    <row r="184" spans="1:111" x14ac:dyDescent="0.25">
      <c r="A184" s="98" t="s">
        <v>455</v>
      </c>
      <c r="B184" s="98" t="s">
        <v>124</v>
      </c>
      <c r="C184" s="97"/>
      <c r="D184" s="172">
        <f>IF(OR(
   E54="L",LEN(D54)=0,
   'S1311'!E54="L",LEN('S1311'!D54)=0,
   'S1312'!E54="L",LEN('S1312'!D54)=0,
   'S1313'!E54="L",LEN('S1313'!D54)=0,
   'S1314'!E54="L",LEN('S1314'!D54)=0
), "L",
SUM(D54)-SUM('S1311'!D54,'S1312'!D54,'S1313'!D54,'S1314'!D54))</f>
        <v>0</v>
      </c>
      <c r="E184" s="171"/>
      <c r="F184" s="171"/>
      <c r="G184" s="172">
        <f>IF(OR(
   H54="L",LEN(G54)=0,
   'S1311'!H54="L",LEN('S1311'!G54)=0,
   'S1312'!H54="L",LEN('S1312'!G54)=0,
   'S1313'!H54="L",LEN('S1313'!G54)=0,
   'S1314'!H54="L",LEN('S1314'!G54)=0
), "L",
SUM(G54)-SUM('S1311'!G54,'S1312'!G54,'S1313'!G54,'S1314'!G54))</f>
        <v>0</v>
      </c>
      <c r="H184" s="171"/>
      <c r="I184" s="171"/>
      <c r="J184" s="172">
        <f>IF(OR(
   K54="L",LEN(J54)=0,
   'S1311'!K54="L",LEN('S1311'!J54)=0,
   'S1312'!K54="L",LEN('S1312'!J54)=0,
   'S1313'!K54="L",LEN('S1313'!J54)=0,
   'S1314'!K54="L",LEN('S1314'!J54)=0
), "L",
SUM(J54)-SUM('S1311'!J54,'S1312'!J54,'S1313'!J54,'S1314'!J54))</f>
        <v>0</v>
      </c>
      <c r="K184" s="171"/>
      <c r="L184" s="171"/>
      <c r="M184" s="172">
        <f>IF(OR(
   N54="L",LEN(M54)=0,
   'S1311'!N54="L",LEN('S1311'!M54)=0,
   'S1312'!N54="L",LEN('S1312'!M54)=0,
   'S1313'!N54="L",LEN('S1313'!M54)=0,
   'S1314'!N54="L",LEN('S1314'!M54)=0
), "L",
SUM(M54)-SUM('S1311'!M54,'S1312'!M54,'S1313'!M54,'S1314'!M54))</f>
        <v>0</v>
      </c>
      <c r="N184" s="171"/>
      <c r="O184" s="171"/>
      <c r="P184" s="172">
        <f>IF(OR(
   Q54="L",LEN(P54)=0,
   'S1311'!Q54="L",LEN('S1311'!P54)=0,
   'S1312'!Q54="L",LEN('S1312'!P54)=0,
   'S1313'!Q54="L",LEN('S1313'!P54)=0,
   'S1314'!Q54="L",LEN('S1314'!P54)=0
), "L",
SUM(P54)-SUM('S1311'!P54,'S1312'!P54,'S1313'!P54,'S1314'!P54))</f>
        <v>0</v>
      </c>
      <c r="Q184" s="171"/>
      <c r="R184" s="171"/>
      <c r="S184" s="172">
        <f>IF(OR(
   T54="L",LEN(S54)=0,
   'S1311'!T54="L",LEN('S1311'!S54)=0,
   'S1312'!T54="L",LEN('S1312'!S54)=0,
   'S1313'!T54="L",LEN('S1313'!S54)=0,
   'S1314'!T54="L",LEN('S1314'!S54)=0
), "L",
SUM(S54)-SUM('S1311'!S54,'S1312'!S54,'S1313'!S54,'S1314'!S54))</f>
        <v>0</v>
      </c>
      <c r="T184" s="171"/>
      <c r="U184" s="171"/>
      <c r="V184" s="172">
        <f>IF(OR(
   W54="L",LEN(V54)=0,
   'S1311'!W54="L",LEN('S1311'!V54)=0,
   'S1312'!W54="L",LEN('S1312'!V54)=0,
   'S1313'!W54="L",LEN('S1313'!V54)=0,
   'S1314'!W54="L",LEN('S1314'!V54)=0
), "L",
SUM(V54)-SUM('S1311'!V54,'S1312'!V54,'S1313'!V54,'S1314'!V54))</f>
        <v>0</v>
      </c>
      <c r="W184" s="171"/>
      <c r="X184" s="171"/>
      <c r="Y184" s="172">
        <f>IF(OR(
   Z54="L",LEN(Y54)=0,
   'S1311'!Z54="L",LEN('S1311'!Y54)=0,
   'S1312'!Z54="L",LEN('S1312'!Y54)=0,
   'S1313'!Z54="L",LEN('S1313'!Y54)=0,
   'S1314'!Z54="L",LEN('S1314'!Y54)=0
), "L",
SUM(Y54)-SUM('S1311'!Y54,'S1312'!Y54,'S1313'!Y54,'S1314'!Y54))</f>
        <v>0</v>
      </c>
      <c r="Z184" s="171"/>
      <c r="AA184" s="171"/>
      <c r="AB184" s="172">
        <f>IF(OR(
   AC54="L",LEN(AB54)=0,
   'S1311'!AC54="L",LEN('S1311'!AB54)=0,
   'S1312'!AC54="L",LEN('S1312'!AB54)=0,
   'S1313'!AC54="L",LEN('S1313'!AB54)=0,
   'S1314'!AC54="L",LEN('S1314'!AB54)=0
), "L",
SUM(AB54)-SUM('S1311'!AB54,'S1312'!AB54,'S1313'!AB54,'S1314'!AB54))</f>
        <v>0</v>
      </c>
      <c r="AC184" s="171"/>
      <c r="AD184" s="171"/>
      <c r="AE184" s="172">
        <f>IF(OR(
   AF54="L",LEN(AE54)=0,
   'S1311'!AF54="L",LEN('S1311'!AE54)=0,
   'S1312'!AF54="L",LEN('S1312'!AE54)=0,
   'S1313'!AF54="L",LEN('S1313'!AE54)=0,
   'S1314'!AF54="L",LEN('S1314'!AE54)=0
), "L",
SUM(AE54)-SUM('S1311'!AE54,'S1312'!AE54,'S1313'!AE54,'S1314'!AE54))</f>
        <v>0</v>
      </c>
      <c r="AF184" s="171"/>
      <c r="AG184" s="171"/>
      <c r="AH184" s="172">
        <f>IF(OR(
   AI54="L",LEN(AH54)=0,
   'S1311'!AI54="L",LEN('S1311'!AH54)=0,
   'S1312'!AI54="L",LEN('S1312'!AH54)=0,
   'S1313'!AI54="L",LEN('S1313'!AH54)=0,
   'S1314'!AI54="L",LEN('S1314'!AH54)=0
), "L",
SUM(AH54)-SUM('S1311'!AH54,'S1312'!AH54,'S1313'!AH54,'S1314'!AH54))</f>
        <v>0</v>
      </c>
      <c r="AI184" s="171"/>
      <c r="AJ184" s="171"/>
      <c r="AK184" s="172">
        <f>IF(OR(
   AL54="L",LEN(AK54)=0,
   'S1311'!AL54="L",LEN('S1311'!AK54)=0,
   'S1312'!AL54="L",LEN('S1312'!AK54)=0,
   'S1313'!AL54="L",LEN('S1313'!AK54)=0,
   'S1314'!AL54="L",LEN('S1314'!AK54)=0
), "L",
SUM(AK54)-SUM('S1311'!AK54,'S1312'!AK54,'S1313'!AK54,'S1314'!AK54))</f>
        <v>0</v>
      </c>
      <c r="AL184" s="171"/>
      <c r="AM184" s="171"/>
      <c r="AN184" s="172">
        <f>IF(OR(
   AO54="L",LEN(AN54)=0,
   'S1311'!AO54="L",LEN('S1311'!AN54)=0,
   'S1312'!AO54="L",LEN('S1312'!AN54)=0,
   'S1313'!AO54="L",LEN('S1313'!AN54)=0,
   'S1314'!AO54="L",LEN('S1314'!AN54)=0
), "L",
SUM(AN54)-SUM('S1311'!AN54,'S1312'!AN54,'S1313'!AN54,'S1314'!AN54))</f>
        <v>0</v>
      </c>
      <c r="AO184" s="171"/>
      <c r="AP184" s="171"/>
      <c r="AQ184" s="172">
        <f>IF(OR(
   AR54="L",LEN(AQ54)=0,
   'S1311'!AR54="L",LEN('S1311'!AQ54)=0,
   'S1312'!AR54="L",LEN('S1312'!AQ54)=0,
   'S1313'!AR54="L",LEN('S1313'!AQ54)=0,
   'S1314'!AR54="L",LEN('S1314'!AQ54)=0
), "L",
SUM(AQ54)-SUM('S1311'!AQ54,'S1312'!AQ54,'S1313'!AQ54,'S1314'!AQ54))</f>
        <v>0</v>
      </c>
      <c r="AR184" s="171"/>
      <c r="AS184" s="171"/>
      <c r="AT184" s="172">
        <f>IF(OR(
   AU54="L",LEN(AT54)=0,
   'S1311'!AU54="L",LEN('S1311'!AT54)=0,
   'S1312'!AU54="L",LEN('S1312'!AT54)=0,
   'S1313'!AU54="L",LEN('S1313'!AT54)=0,
   'S1314'!AU54="L",LEN('S1314'!AT54)=0
), "L",
SUM(AT54)-SUM('S1311'!AT54,'S1312'!AT54,'S1313'!AT54,'S1314'!AT54))</f>
        <v>0</v>
      </c>
      <c r="AU184" s="171"/>
      <c r="AV184" s="171"/>
      <c r="AW184" s="172">
        <f>IF(OR(
   AX54="L",LEN(AW54)=0,
   'S1311'!AX54="L",LEN('S1311'!AW54)=0,
   'S1312'!AX54="L",LEN('S1312'!AW54)=0,
   'S1313'!AX54="L",LEN('S1313'!AW54)=0,
   'S1314'!AX54="L",LEN('S1314'!AW54)=0
), "L",
SUM(AW54)-SUM('S1311'!AW54,'S1312'!AW54,'S1313'!AW54,'S1314'!AW54))</f>
        <v>0</v>
      </c>
      <c r="AX184" s="171"/>
      <c r="AY184" s="171"/>
      <c r="AZ184" s="172">
        <f>IF(OR(
   BA54="L",LEN(AZ54)=0,
   'S1311'!BA54="L",LEN('S1311'!AZ54)=0,
   'S1312'!BA54="L",LEN('S1312'!AZ54)=0,
   'S1313'!BA54="L",LEN('S1313'!AZ54)=0,
   'S1314'!BA54="L",LEN('S1314'!AZ54)=0
), "L",
SUM(AZ54)-SUM('S1311'!AZ54,'S1312'!AZ54,'S1313'!AZ54,'S1314'!AZ54))</f>
        <v>0</v>
      </c>
      <c r="BA184" s="171"/>
      <c r="BB184" s="171"/>
      <c r="BC184" s="172">
        <f>IF(OR(
   BD54="L",LEN(BC54)=0,
   'S1311'!BD54="L",LEN('S1311'!BC54)=0,
   'S1312'!BD54="L",LEN('S1312'!BC54)=0,
   'S1313'!BD54="L",LEN('S1313'!BC54)=0,
   'S1314'!BD54="L",LEN('S1314'!BC54)=0
), "L",
SUM(BC54)-SUM('S1311'!BC54,'S1312'!BC54,'S1313'!BC54,'S1314'!BC54))</f>
        <v>0</v>
      </c>
      <c r="BD184" s="171"/>
      <c r="BE184" s="171"/>
      <c r="BF184" s="172">
        <f>IF(OR(
   BG54="L",LEN(BF54)=0,
   'S1311'!BG54="L",LEN('S1311'!BF54)=0,
   'S1312'!BG54="L",LEN('S1312'!BF54)=0,
   'S1313'!BG54="L",LEN('S1313'!BF54)=0,
   'S1314'!BG54="L",LEN('S1314'!BF54)=0
), "L",
SUM(BF54)-SUM('S1311'!BF54,'S1312'!BF54,'S1313'!BF54,'S1314'!BF54))</f>
        <v>0</v>
      </c>
      <c r="BG184" s="171"/>
      <c r="BH184" s="171"/>
      <c r="BI184" s="172">
        <f>IF(OR(
   BJ54="L",LEN(BI54)=0,
   'S1311'!BJ54="L",LEN('S1311'!BI54)=0,
   'S1312'!BJ54="L",LEN('S1312'!BI54)=0,
   'S1313'!BJ54="L",LEN('S1313'!BI54)=0,
   'S1314'!BJ54="L",LEN('S1314'!BI54)=0
), "L",
SUM(BI54)-SUM('S1311'!BI54,'S1312'!BI54,'S1313'!BI54,'S1314'!BI54))</f>
        <v>0</v>
      </c>
      <c r="BJ184" s="171"/>
      <c r="BK184" s="171"/>
      <c r="BL184" s="172">
        <f>IF(OR(
   BM54="L",LEN(BL54)=0,
   'S1311'!BM54="L",LEN('S1311'!BL54)=0,
   'S1312'!BM54="L",LEN('S1312'!BL54)=0,
   'S1313'!BM54="L",LEN('S1313'!BL54)=0,
   'S1314'!BM54="L",LEN('S1314'!BL54)=0
), "L",
SUM(BL54)-SUM('S1311'!BL54,'S1312'!BL54,'S1313'!BL54,'S1314'!BL54))</f>
        <v>0</v>
      </c>
      <c r="BM184" s="171"/>
      <c r="BN184" s="171"/>
      <c r="BO184" s="172">
        <f>IF(OR(
   BP54="L",LEN(BO54)=0,
   'S1311'!BP54="L",LEN('S1311'!BO54)=0,
   'S1312'!BP54="L",LEN('S1312'!BO54)=0,
   'S1313'!BP54="L",LEN('S1313'!BO54)=0,
   'S1314'!BP54="L",LEN('S1314'!BO54)=0
), "L",
SUM(BO54)-SUM('S1311'!BO54,'S1312'!BO54,'S1313'!BO54,'S1314'!BO54))</f>
        <v>0</v>
      </c>
      <c r="BP184" s="171"/>
      <c r="BQ184" s="171"/>
      <c r="BR184" s="172">
        <f>IF(OR(
   BS54="L",LEN(BR54)=0,
   'S1311'!BS54="L",LEN('S1311'!BR54)=0,
   'S1312'!BS54="L",LEN('S1312'!BR54)=0,
   'S1313'!BS54="L",LEN('S1313'!BR54)=0,
   'S1314'!BS54="L",LEN('S1314'!BR54)=0
), "L",
SUM(BR54)-SUM('S1311'!BR54,'S1312'!BR54,'S1313'!BR54,'S1314'!BR54))</f>
        <v>0</v>
      </c>
      <c r="BS184" s="171"/>
      <c r="BT184" s="171"/>
      <c r="BU184" s="172">
        <f>IF(OR(
   BV54="L",LEN(BU54)=0,
   'S1311'!BV54="L",LEN('S1311'!BU54)=0,
   'S1312'!BV54="L",LEN('S1312'!BU54)=0,
   'S1313'!BV54="L",LEN('S1313'!BU54)=0,
   'S1314'!BV54="L",LEN('S1314'!BU54)=0
), "L",
SUM(BU54)-SUM('S1311'!BU54,'S1312'!BU54,'S1313'!BU54,'S1314'!BU54))</f>
        <v>0</v>
      </c>
      <c r="BV184" s="171"/>
      <c r="BW184" s="171"/>
      <c r="BX184" s="172">
        <f>IF(OR(
   BY54="L",LEN(BX54)=0,
   'S1311'!BY54="L",LEN('S1311'!BX54)=0,
   'S1312'!BY54="L",LEN('S1312'!BX54)=0,
   'S1313'!BY54="L",LEN('S1313'!BX54)=0,
   'S1314'!BY54="L",LEN('S1314'!BX54)=0
), "L",
SUM(BX54)-SUM('S1311'!BX54,'S1312'!BX54,'S1313'!BX54,'S1314'!BX54))</f>
        <v>0</v>
      </c>
      <c r="BY184" s="171"/>
      <c r="BZ184" s="171"/>
      <c r="CA184" s="172">
        <f>IF(OR(
   CB54="L",LEN(CA54)=0,
   'S1311'!CB54="L",LEN('S1311'!CA54)=0,
   'S1312'!CB54="L",LEN('S1312'!CA54)=0,
   'S1313'!CB54="L",LEN('S1313'!CA54)=0,
   'S1314'!CB54="L",LEN('S1314'!CA54)=0
), "L",
SUM(CA54)-SUM('S1311'!CA54,'S1312'!CA54,'S1313'!CA54,'S1314'!CA54))</f>
        <v>0</v>
      </c>
      <c r="CB184" s="171"/>
      <c r="CC184" s="171"/>
      <c r="CD184" s="172">
        <f>IF(OR(
   CE54="L",LEN(CD54)=0,
   'S1311'!CE54="L",LEN('S1311'!CD54)=0,
   'S1312'!CE54="L",LEN('S1312'!CD54)=0,
   'S1313'!CE54="L",LEN('S1313'!CD54)=0,
   'S1314'!CE54="L",LEN('S1314'!CD54)=0
), "L",
SUM(CD54)-SUM('S1311'!CD54,'S1312'!CD54,'S1313'!CD54,'S1314'!CD54))</f>
        <v>0</v>
      </c>
      <c r="CE184" s="171"/>
      <c r="CF184" s="171"/>
      <c r="CG184" s="172">
        <f>IF(OR(
   CH54="L",LEN(CG54)=0,
   'S1311'!CH54="L",LEN('S1311'!CG54)=0,
   'S1312'!CH54="L",LEN('S1312'!CG54)=0,
   'S1313'!CH54="L",LEN('S1313'!CG54)=0,
   'S1314'!CH54="L",LEN('S1314'!CG54)=0
), "L",
SUM(CG54)-SUM('S1311'!CG54,'S1312'!CG54,'S1313'!CG54,'S1314'!CG54))</f>
        <v>0</v>
      </c>
      <c r="CH184" s="171"/>
      <c r="CI184" s="171"/>
      <c r="CJ184" s="172">
        <f>IF(OR(
   CK54="L",LEN(CJ54)=0,
   'S1311'!CK54="L",LEN('S1311'!CJ54)=0,
   'S1312'!CK54="L",LEN('S1312'!CJ54)=0,
   'S1313'!CK54="L",LEN('S1313'!CJ54)=0,
   'S1314'!CK54="L",LEN('S1314'!CJ54)=0
), "L",
SUM(CJ54)-SUM('S1311'!CJ54,'S1312'!CJ54,'S1313'!CJ54,'S1314'!CJ54))</f>
        <v>0</v>
      </c>
      <c r="CK184" s="171"/>
      <c r="CL184" s="171"/>
      <c r="CM184" s="172">
        <f>IF(OR(
   CN54="L",LEN(CM54)=0,
   'S1311'!CN54="L",LEN('S1311'!CM54)=0,
   'S1312'!CN54="L",LEN('S1312'!CM54)=0,
   'S1313'!CN54="L",LEN('S1313'!CM54)=0,
   'S1314'!CN54="L",LEN('S1314'!CM54)=0
), "L",
SUM(CM54)-SUM('S1311'!CM54,'S1312'!CM54,'S1313'!CM54,'S1314'!CM54))</f>
        <v>0</v>
      </c>
      <c r="CN184" s="171"/>
      <c r="CO184" s="171"/>
      <c r="CP184" s="172">
        <f>IF(OR(
   CQ54="L",LEN(CP54)=0,
   'S1311'!CQ54="L",LEN('S1311'!CP54)=0,
   'S1312'!CQ54="L",LEN('S1312'!CP54)=0,
   'S1313'!CQ54="L",LEN('S1313'!CP54)=0,
   'S1314'!CQ54="L",LEN('S1314'!CP54)=0
), "L",
SUM(CP54)-SUM('S1311'!CP54,'S1312'!CP54,'S1313'!CP54,'S1314'!CP54))</f>
        <v>0</v>
      </c>
      <c r="CQ184" s="171"/>
      <c r="CR184" s="171"/>
      <c r="CS184" s="172" t="str">
        <f>IF(OR(
   CT54="L",LEN(CS54)=0,
   'S1311'!CT54="L",LEN('S1311'!CS54)=0,
   'S1312'!CT54="L",LEN('S1312'!CS54)=0,
   'S1313'!CT54="L",LEN('S1313'!CS54)=0,
   'S1314'!CT54="L",LEN('S1314'!CS54)=0
), "L",
SUM(CS54)-SUM('S1311'!CS54,'S1312'!CS54,'S1313'!CS54,'S1314'!CS54))</f>
        <v>L</v>
      </c>
      <c r="CT184" s="171"/>
      <c r="CU184" s="171"/>
      <c r="CV184" s="172" t="str">
        <f>IF(OR(
   CW54="L",LEN(CV54)=0,
   'S1311'!CW54="L",LEN('S1311'!CV54)=0,
   'S1312'!CW54="L",LEN('S1312'!CV54)=0,
   'S1313'!CW54="L",LEN('S1313'!CV54)=0,
   'S1314'!CW54="L",LEN('S1314'!CV54)=0
), "L",
SUM(CV54)-SUM('S1311'!CV54,'S1312'!CV54,'S1313'!CV54,'S1314'!CV54))</f>
        <v>L</v>
      </c>
      <c r="CW184" s="171"/>
      <c r="CX184" s="171"/>
      <c r="CY184" s="172" t="str">
        <f>IF(OR(
   CZ54="L",LEN(CY54)=0,
   'S1311'!CZ54="L",LEN('S1311'!CY54)=0,
   'S1312'!CZ54="L",LEN('S1312'!CY54)=0,
   'S1313'!CZ54="L",LEN('S1313'!CY54)=0,
   'S1314'!CZ54="L",LEN('S1314'!CY54)=0
), "L",
SUM(CY54)-SUM('S1311'!CY54,'S1312'!CY54,'S1313'!CY54,'S1314'!CY54))</f>
        <v>L</v>
      </c>
      <c r="CZ184" s="171"/>
      <c r="DA184" s="171"/>
      <c r="DB184" s="172" t="str">
        <f>IF(OR(
   DC54="L",LEN(DB54)=0,
   'S1311'!DC54="L",LEN('S1311'!DB54)=0,
   'S1312'!DC54="L",LEN('S1312'!DB54)=0,
   'S1313'!DC54="L",LEN('S1313'!DB54)=0,
   'S1314'!DC54="L",LEN('S1314'!DB54)=0
), "L",
SUM(DB54)-SUM('S1311'!DB54,'S1312'!DB54,'S1313'!DB54,'S1314'!DB54))</f>
        <v>L</v>
      </c>
      <c r="DC184" s="171"/>
      <c r="DD184" s="171"/>
      <c r="DE184" s="172" t="str">
        <f>IF(OR(
   DF54="L",LEN(DE54)=0,
   'S1311'!DF54="L",LEN('S1311'!DE54)=0,
   'S1312'!DF54="L",LEN('S1312'!DE54)=0,
   'S1313'!DF54="L",LEN('S1313'!DE54)=0,
   'S1314'!DF54="L",LEN('S1314'!DE54)=0
), "L",
SUM(DE54)-SUM('S1311'!DE54,'S1312'!DE54,'S1313'!DE54,'S1314'!DE54))</f>
        <v>L</v>
      </c>
      <c r="DF184" s="171"/>
      <c r="DG184" s="171"/>
    </row>
    <row r="185" spans="1:111" x14ac:dyDescent="0.25">
      <c r="A185" s="98" t="s">
        <v>456</v>
      </c>
      <c r="B185" s="98" t="s">
        <v>125</v>
      </c>
      <c r="C185" s="97"/>
      <c r="D185" s="172">
        <f>IF(OR(
   E55="L",LEN(D55)=0,
   'S1311'!E55="L",LEN('S1311'!D55)=0,
   'S1312'!E55="L",LEN('S1312'!D55)=0,
   'S1313'!E55="L",LEN('S1313'!D55)=0,
   'S1314'!E55="L",LEN('S1314'!D55)=0
), "L",
SUM(D55)-SUM('S1311'!D55,'S1312'!D55,'S1313'!D55,'S1314'!D55))</f>
        <v>0</v>
      </c>
      <c r="E185" s="171"/>
      <c r="F185" s="171"/>
      <c r="G185" s="172">
        <f>IF(OR(
   H55="L",LEN(G55)=0,
   'S1311'!H55="L",LEN('S1311'!G55)=0,
   'S1312'!H55="L",LEN('S1312'!G55)=0,
   'S1313'!H55="L",LEN('S1313'!G55)=0,
   'S1314'!H55="L",LEN('S1314'!G55)=0
), "L",
SUM(G55)-SUM('S1311'!G55,'S1312'!G55,'S1313'!G55,'S1314'!G55))</f>
        <v>0</v>
      </c>
      <c r="H185" s="171"/>
      <c r="I185" s="171"/>
      <c r="J185" s="172">
        <f>IF(OR(
   K55="L",LEN(J55)=0,
   'S1311'!K55="L",LEN('S1311'!J55)=0,
   'S1312'!K55="L",LEN('S1312'!J55)=0,
   'S1313'!K55="L",LEN('S1313'!J55)=0,
   'S1314'!K55="L",LEN('S1314'!J55)=0
), "L",
SUM(J55)-SUM('S1311'!J55,'S1312'!J55,'S1313'!J55,'S1314'!J55))</f>
        <v>0</v>
      </c>
      <c r="K185" s="171"/>
      <c r="L185" s="171"/>
      <c r="M185" s="172">
        <f>IF(OR(
   N55="L",LEN(M55)=0,
   'S1311'!N55="L",LEN('S1311'!M55)=0,
   'S1312'!N55="L",LEN('S1312'!M55)=0,
   'S1313'!N55="L",LEN('S1313'!M55)=0,
   'S1314'!N55="L",LEN('S1314'!M55)=0
), "L",
SUM(M55)-SUM('S1311'!M55,'S1312'!M55,'S1313'!M55,'S1314'!M55))</f>
        <v>0</v>
      </c>
      <c r="N185" s="171"/>
      <c r="O185" s="171"/>
      <c r="P185" s="172">
        <f>IF(OR(
   Q55="L",LEN(P55)=0,
   'S1311'!Q55="L",LEN('S1311'!P55)=0,
   'S1312'!Q55="L",LEN('S1312'!P55)=0,
   'S1313'!Q55="L",LEN('S1313'!P55)=0,
   'S1314'!Q55="L",LEN('S1314'!P55)=0
), "L",
SUM(P55)-SUM('S1311'!P55,'S1312'!P55,'S1313'!P55,'S1314'!P55))</f>
        <v>0</v>
      </c>
      <c r="Q185" s="171"/>
      <c r="R185" s="171"/>
      <c r="S185" s="172">
        <f>IF(OR(
   T55="L",LEN(S55)=0,
   'S1311'!T55="L",LEN('S1311'!S55)=0,
   'S1312'!T55="L",LEN('S1312'!S55)=0,
   'S1313'!T55="L",LEN('S1313'!S55)=0,
   'S1314'!T55="L",LEN('S1314'!S55)=0
), "L",
SUM(S55)-SUM('S1311'!S55,'S1312'!S55,'S1313'!S55,'S1314'!S55))</f>
        <v>0</v>
      </c>
      <c r="T185" s="171"/>
      <c r="U185" s="171"/>
      <c r="V185" s="172">
        <f>IF(OR(
   W55="L",LEN(V55)=0,
   'S1311'!W55="L",LEN('S1311'!V55)=0,
   'S1312'!W55="L",LEN('S1312'!V55)=0,
   'S1313'!W55="L",LEN('S1313'!V55)=0,
   'S1314'!W55="L",LEN('S1314'!V55)=0
), "L",
SUM(V55)-SUM('S1311'!V55,'S1312'!V55,'S1313'!V55,'S1314'!V55))</f>
        <v>0</v>
      </c>
      <c r="W185" s="171"/>
      <c r="X185" s="171"/>
      <c r="Y185" s="172">
        <f>IF(OR(
   Z55="L",LEN(Y55)=0,
   'S1311'!Z55="L",LEN('S1311'!Y55)=0,
   'S1312'!Z55="L",LEN('S1312'!Y55)=0,
   'S1313'!Z55="L",LEN('S1313'!Y55)=0,
   'S1314'!Z55="L",LEN('S1314'!Y55)=0
), "L",
SUM(Y55)-SUM('S1311'!Y55,'S1312'!Y55,'S1313'!Y55,'S1314'!Y55))</f>
        <v>0</v>
      </c>
      <c r="Z185" s="171"/>
      <c r="AA185" s="171"/>
      <c r="AB185" s="172">
        <f>IF(OR(
   AC55="L",LEN(AB55)=0,
   'S1311'!AC55="L",LEN('S1311'!AB55)=0,
   'S1312'!AC55="L",LEN('S1312'!AB55)=0,
   'S1313'!AC55="L",LEN('S1313'!AB55)=0,
   'S1314'!AC55="L",LEN('S1314'!AB55)=0
), "L",
SUM(AB55)-SUM('S1311'!AB55,'S1312'!AB55,'S1313'!AB55,'S1314'!AB55))</f>
        <v>0</v>
      </c>
      <c r="AC185" s="171"/>
      <c r="AD185" s="171"/>
      <c r="AE185" s="172">
        <f>IF(OR(
   AF55="L",LEN(AE55)=0,
   'S1311'!AF55="L",LEN('S1311'!AE55)=0,
   'S1312'!AF55="L",LEN('S1312'!AE55)=0,
   'S1313'!AF55="L",LEN('S1313'!AE55)=0,
   'S1314'!AF55="L",LEN('S1314'!AE55)=0
), "L",
SUM(AE55)-SUM('S1311'!AE55,'S1312'!AE55,'S1313'!AE55,'S1314'!AE55))</f>
        <v>0</v>
      </c>
      <c r="AF185" s="171"/>
      <c r="AG185" s="171"/>
      <c r="AH185" s="172">
        <f>IF(OR(
   AI55="L",LEN(AH55)=0,
   'S1311'!AI55="L",LEN('S1311'!AH55)=0,
   'S1312'!AI55="L",LEN('S1312'!AH55)=0,
   'S1313'!AI55="L",LEN('S1313'!AH55)=0,
   'S1314'!AI55="L",LEN('S1314'!AH55)=0
), "L",
SUM(AH55)-SUM('S1311'!AH55,'S1312'!AH55,'S1313'!AH55,'S1314'!AH55))</f>
        <v>0</v>
      </c>
      <c r="AI185" s="171"/>
      <c r="AJ185" s="171"/>
      <c r="AK185" s="172">
        <f>IF(OR(
   AL55="L",LEN(AK55)=0,
   'S1311'!AL55="L",LEN('S1311'!AK55)=0,
   'S1312'!AL55="L",LEN('S1312'!AK55)=0,
   'S1313'!AL55="L",LEN('S1313'!AK55)=0,
   'S1314'!AL55="L",LEN('S1314'!AK55)=0
), "L",
SUM(AK55)-SUM('S1311'!AK55,'S1312'!AK55,'S1313'!AK55,'S1314'!AK55))</f>
        <v>0</v>
      </c>
      <c r="AL185" s="171"/>
      <c r="AM185" s="171"/>
      <c r="AN185" s="172">
        <f>IF(OR(
   AO55="L",LEN(AN55)=0,
   'S1311'!AO55="L",LEN('S1311'!AN55)=0,
   'S1312'!AO55="L",LEN('S1312'!AN55)=0,
   'S1313'!AO55="L",LEN('S1313'!AN55)=0,
   'S1314'!AO55="L",LEN('S1314'!AN55)=0
), "L",
SUM(AN55)-SUM('S1311'!AN55,'S1312'!AN55,'S1313'!AN55,'S1314'!AN55))</f>
        <v>0</v>
      </c>
      <c r="AO185" s="171"/>
      <c r="AP185" s="171"/>
      <c r="AQ185" s="172">
        <f>IF(OR(
   AR55="L",LEN(AQ55)=0,
   'S1311'!AR55="L",LEN('S1311'!AQ55)=0,
   'S1312'!AR55="L",LEN('S1312'!AQ55)=0,
   'S1313'!AR55="L",LEN('S1313'!AQ55)=0,
   'S1314'!AR55="L",LEN('S1314'!AQ55)=0
), "L",
SUM(AQ55)-SUM('S1311'!AQ55,'S1312'!AQ55,'S1313'!AQ55,'S1314'!AQ55))</f>
        <v>0</v>
      </c>
      <c r="AR185" s="171"/>
      <c r="AS185" s="171"/>
      <c r="AT185" s="172">
        <f>IF(OR(
   AU55="L",LEN(AT55)=0,
   'S1311'!AU55="L",LEN('S1311'!AT55)=0,
   'S1312'!AU55="L",LEN('S1312'!AT55)=0,
   'S1313'!AU55="L",LEN('S1313'!AT55)=0,
   'S1314'!AU55="L",LEN('S1314'!AT55)=0
), "L",
SUM(AT55)-SUM('S1311'!AT55,'S1312'!AT55,'S1313'!AT55,'S1314'!AT55))</f>
        <v>0</v>
      </c>
      <c r="AU185" s="171"/>
      <c r="AV185" s="171"/>
      <c r="AW185" s="172">
        <f>IF(OR(
   AX55="L",LEN(AW55)=0,
   'S1311'!AX55="L",LEN('S1311'!AW55)=0,
   'S1312'!AX55="L",LEN('S1312'!AW55)=0,
   'S1313'!AX55="L",LEN('S1313'!AW55)=0,
   'S1314'!AX55="L",LEN('S1314'!AW55)=0
), "L",
SUM(AW55)-SUM('S1311'!AW55,'S1312'!AW55,'S1313'!AW55,'S1314'!AW55))</f>
        <v>0</v>
      </c>
      <c r="AX185" s="171"/>
      <c r="AY185" s="171"/>
      <c r="AZ185" s="172">
        <f>IF(OR(
   BA55="L",LEN(AZ55)=0,
   'S1311'!BA55="L",LEN('S1311'!AZ55)=0,
   'S1312'!BA55="L",LEN('S1312'!AZ55)=0,
   'S1313'!BA55="L",LEN('S1313'!AZ55)=0,
   'S1314'!BA55="L",LEN('S1314'!AZ55)=0
), "L",
SUM(AZ55)-SUM('S1311'!AZ55,'S1312'!AZ55,'S1313'!AZ55,'S1314'!AZ55))</f>
        <v>0</v>
      </c>
      <c r="BA185" s="171"/>
      <c r="BB185" s="171"/>
      <c r="BC185" s="172">
        <f>IF(OR(
   BD55="L",LEN(BC55)=0,
   'S1311'!BD55="L",LEN('S1311'!BC55)=0,
   'S1312'!BD55="L",LEN('S1312'!BC55)=0,
   'S1313'!BD55="L",LEN('S1313'!BC55)=0,
   'S1314'!BD55="L",LEN('S1314'!BC55)=0
), "L",
SUM(BC55)-SUM('S1311'!BC55,'S1312'!BC55,'S1313'!BC55,'S1314'!BC55))</f>
        <v>0</v>
      </c>
      <c r="BD185" s="171"/>
      <c r="BE185" s="171"/>
      <c r="BF185" s="172">
        <f>IF(OR(
   BG55="L",LEN(BF55)=0,
   'S1311'!BG55="L",LEN('S1311'!BF55)=0,
   'S1312'!BG55="L",LEN('S1312'!BF55)=0,
   'S1313'!BG55="L",LEN('S1313'!BF55)=0,
   'S1314'!BG55="L",LEN('S1314'!BF55)=0
), "L",
SUM(BF55)-SUM('S1311'!BF55,'S1312'!BF55,'S1313'!BF55,'S1314'!BF55))</f>
        <v>0</v>
      </c>
      <c r="BG185" s="171"/>
      <c r="BH185" s="171"/>
      <c r="BI185" s="172">
        <f>IF(OR(
   BJ55="L",LEN(BI55)=0,
   'S1311'!BJ55="L",LEN('S1311'!BI55)=0,
   'S1312'!BJ55="L",LEN('S1312'!BI55)=0,
   'S1313'!BJ55="L",LEN('S1313'!BI55)=0,
   'S1314'!BJ55="L",LEN('S1314'!BI55)=0
), "L",
SUM(BI55)-SUM('S1311'!BI55,'S1312'!BI55,'S1313'!BI55,'S1314'!BI55))</f>
        <v>0</v>
      </c>
      <c r="BJ185" s="171"/>
      <c r="BK185" s="171"/>
      <c r="BL185" s="172">
        <f>IF(OR(
   BM55="L",LEN(BL55)=0,
   'S1311'!BM55="L",LEN('S1311'!BL55)=0,
   'S1312'!BM55="L",LEN('S1312'!BL55)=0,
   'S1313'!BM55="L",LEN('S1313'!BL55)=0,
   'S1314'!BM55="L",LEN('S1314'!BL55)=0
), "L",
SUM(BL55)-SUM('S1311'!BL55,'S1312'!BL55,'S1313'!BL55,'S1314'!BL55))</f>
        <v>0</v>
      </c>
      <c r="BM185" s="171"/>
      <c r="BN185" s="171"/>
      <c r="BO185" s="172">
        <f>IF(OR(
   BP55="L",LEN(BO55)=0,
   'S1311'!BP55="L",LEN('S1311'!BO55)=0,
   'S1312'!BP55="L",LEN('S1312'!BO55)=0,
   'S1313'!BP55="L",LEN('S1313'!BO55)=0,
   'S1314'!BP55="L",LEN('S1314'!BO55)=0
), "L",
SUM(BO55)-SUM('S1311'!BO55,'S1312'!BO55,'S1313'!BO55,'S1314'!BO55))</f>
        <v>0</v>
      </c>
      <c r="BP185" s="171"/>
      <c r="BQ185" s="171"/>
      <c r="BR185" s="172">
        <f>IF(OR(
   BS55="L",LEN(BR55)=0,
   'S1311'!BS55="L",LEN('S1311'!BR55)=0,
   'S1312'!BS55="L",LEN('S1312'!BR55)=0,
   'S1313'!BS55="L",LEN('S1313'!BR55)=0,
   'S1314'!BS55="L",LEN('S1314'!BR55)=0
), "L",
SUM(BR55)-SUM('S1311'!BR55,'S1312'!BR55,'S1313'!BR55,'S1314'!BR55))</f>
        <v>0</v>
      </c>
      <c r="BS185" s="171"/>
      <c r="BT185" s="171"/>
      <c r="BU185" s="172">
        <f>IF(OR(
   BV55="L",LEN(BU55)=0,
   'S1311'!BV55="L",LEN('S1311'!BU55)=0,
   'S1312'!BV55="L",LEN('S1312'!BU55)=0,
   'S1313'!BV55="L",LEN('S1313'!BU55)=0,
   'S1314'!BV55="L",LEN('S1314'!BU55)=0
), "L",
SUM(BU55)-SUM('S1311'!BU55,'S1312'!BU55,'S1313'!BU55,'S1314'!BU55))</f>
        <v>0</v>
      </c>
      <c r="BV185" s="171"/>
      <c r="BW185" s="171"/>
      <c r="BX185" s="172">
        <f>IF(OR(
   BY55="L",LEN(BX55)=0,
   'S1311'!BY55="L",LEN('S1311'!BX55)=0,
   'S1312'!BY55="L",LEN('S1312'!BX55)=0,
   'S1313'!BY55="L",LEN('S1313'!BX55)=0,
   'S1314'!BY55="L",LEN('S1314'!BX55)=0
), "L",
SUM(BX55)-SUM('S1311'!BX55,'S1312'!BX55,'S1313'!BX55,'S1314'!BX55))</f>
        <v>0</v>
      </c>
      <c r="BY185" s="171"/>
      <c r="BZ185" s="171"/>
      <c r="CA185" s="172">
        <f>IF(OR(
   CB55="L",LEN(CA55)=0,
   'S1311'!CB55="L",LEN('S1311'!CA55)=0,
   'S1312'!CB55="L",LEN('S1312'!CA55)=0,
   'S1313'!CB55="L",LEN('S1313'!CA55)=0,
   'S1314'!CB55="L",LEN('S1314'!CA55)=0
), "L",
SUM(CA55)-SUM('S1311'!CA55,'S1312'!CA55,'S1313'!CA55,'S1314'!CA55))</f>
        <v>0</v>
      </c>
      <c r="CB185" s="171"/>
      <c r="CC185" s="171"/>
      <c r="CD185" s="172">
        <f>IF(OR(
   CE55="L",LEN(CD55)=0,
   'S1311'!CE55="L",LEN('S1311'!CD55)=0,
   'S1312'!CE55="L",LEN('S1312'!CD55)=0,
   'S1313'!CE55="L",LEN('S1313'!CD55)=0,
   'S1314'!CE55="L",LEN('S1314'!CD55)=0
), "L",
SUM(CD55)-SUM('S1311'!CD55,'S1312'!CD55,'S1313'!CD55,'S1314'!CD55))</f>
        <v>0</v>
      </c>
      <c r="CE185" s="171"/>
      <c r="CF185" s="171"/>
      <c r="CG185" s="172">
        <f>IF(OR(
   CH55="L",LEN(CG55)=0,
   'S1311'!CH55="L",LEN('S1311'!CG55)=0,
   'S1312'!CH55="L",LEN('S1312'!CG55)=0,
   'S1313'!CH55="L",LEN('S1313'!CG55)=0,
   'S1314'!CH55="L",LEN('S1314'!CG55)=0
), "L",
SUM(CG55)-SUM('S1311'!CG55,'S1312'!CG55,'S1313'!CG55,'S1314'!CG55))</f>
        <v>0</v>
      </c>
      <c r="CH185" s="171"/>
      <c r="CI185" s="171"/>
      <c r="CJ185" s="172">
        <f>IF(OR(
   CK55="L",LEN(CJ55)=0,
   'S1311'!CK55="L",LEN('S1311'!CJ55)=0,
   'S1312'!CK55="L",LEN('S1312'!CJ55)=0,
   'S1313'!CK55="L",LEN('S1313'!CJ55)=0,
   'S1314'!CK55="L",LEN('S1314'!CJ55)=0
), "L",
SUM(CJ55)-SUM('S1311'!CJ55,'S1312'!CJ55,'S1313'!CJ55,'S1314'!CJ55))</f>
        <v>0</v>
      </c>
      <c r="CK185" s="171"/>
      <c r="CL185" s="171"/>
      <c r="CM185" s="172">
        <f>IF(OR(
   CN55="L",LEN(CM55)=0,
   'S1311'!CN55="L",LEN('S1311'!CM55)=0,
   'S1312'!CN55="L",LEN('S1312'!CM55)=0,
   'S1313'!CN55="L",LEN('S1313'!CM55)=0,
   'S1314'!CN55="L",LEN('S1314'!CM55)=0
), "L",
SUM(CM55)-SUM('S1311'!CM55,'S1312'!CM55,'S1313'!CM55,'S1314'!CM55))</f>
        <v>0</v>
      </c>
      <c r="CN185" s="171"/>
      <c r="CO185" s="171"/>
      <c r="CP185" s="172">
        <f>IF(OR(
   CQ55="L",LEN(CP55)=0,
   'S1311'!CQ55="L",LEN('S1311'!CP55)=0,
   'S1312'!CQ55="L",LEN('S1312'!CP55)=0,
   'S1313'!CQ55="L",LEN('S1313'!CP55)=0,
   'S1314'!CQ55="L",LEN('S1314'!CP55)=0
), "L",
SUM(CP55)-SUM('S1311'!CP55,'S1312'!CP55,'S1313'!CP55,'S1314'!CP55))</f>
        <v>0</v>
      </c>
      <c r="CQ185" s="171"/>
      <c r="CR185" s="171"/>
      <c r="CS185" s="172" t="str">
        <f>IF(OR(
   CT55="L",LEN(CS55)=0,
   'S1311'!CT55="L",LEN('S1311'!CS55)=0,
   'S1312'!CT55="L",LEN('S1312'!CS55)=0,
   'S1313'!CT55="L",LEN('S1313'!CS55)=0,
   'S1314'!CT55="L",LEN('S1314'!CS55)=0
), "L",
SUM(CS55)-SUM('S1311'!CS55,'S1312'!CS55,'S1313'!CS55,'S1314'!CS55))</f>
        <v>L</v>
      </c>
      <c r="CT185" s="171"/>
      <c r="CU185" s="171"/>
      <c r="CV185" s="172" t="str">
        <f>IF(OR(
   CW55="L",LEN(CV55)=0,
   'S1311'!CW55="L",LEN('S1311'!CV55)=0,
   'S1312'!CW55="L",LEN('S1312'!CV55)=0,
   'S1313'!CW55="L",LEN('S1313'!CV55)=0,
   'S1314'!CW55="L",LEN('S1314'!CV55)=0
), "L",
SUM(CV55)-SUM('S1311'!CV55,'S1312'!CV55,'S1313'!CV55,'S1314'!CV55))</f>
        <v>L</v>
      </c>
      <c r="CW185" s="171"/>
      <c r="CX185" s="171"/>
      <c r="CY185" s="172" t="str">
        <f>IF(OR(
   CZ55="L",LEN(CY55)=0,
   'S1311'!CZ55="L",LEN('S1311'!CY55)=0,
   'S1312'!CZ55="L",LEN('S1312'!CY55)=0,
   'S1313'!CZ55="L",LEN('S1313'!CY55)=0,
   'S1314'!CZ55="L",LEN('S1314'!CY55)=0
), "L",
SUM(CY55)-SUM('S1311'!CY55,'S1312'!CY55,'S1313'!CY55,'S1314'!CY55))</f>
        <v>L</v>
      </c>
      <c r="CZ185" s="171"/>
      <c r="DA185" s="171"/>
      <c r="DB185" s="172" t="str">
        <f>IF(OR(
   DC55="L",LEN(DB55)=0,
   'S1311'!DC55="L",LEN('S1311'!DB55)=0,
   'S1312'!DC55="L",LEN('S1312'!DB55)=0,
   'S1313'!DC55="L",LEN('S1313'!DB55)=0,
   'S1314'!DC55="L",LEN('S1314'!DB55)=0
), "L",
SUM(DB55)-SUM('S1311'!DB55,'S1312'!DB55,'S1313'!DB55,'S1314'!DB55))</f>
        <v>L</v>
      </c>
      <c r="DC185" s="171"/>
      <c r="DD185" s="171"/>
      <c r="DE185" s="172" t="str">
        <f>IF(OR(
   DF55="L",LEN(DE55)=0,
   'S1311'!DF55="L",LEN('S1311'!DE55)=0,
   'S1312'!DF55="L",LEN('S1312'!DE55)=0,
   'S1313'!DF55="L",LEN('S1313'!DE55)=0,
   'S1314'!DF55="L",LEN('S1314'!DE55)=0
), "L",
SUM(DE55)-SUM('S1311'!DE55,'S1312'!DE55,'S1313'!DE55,'S1314'!DE55))</f>
        <v>L</v>
      </c>
      <c r="DF185" s="171"/>
      <c r="DG185" s="171"/>
    </row>
    <row r="186" spans="1:111" x14ac:dyDescent="0.25">
      <c r="A186" s="98" t="s">
        <v>457</v>
      </c>
      <c r="B186" s="98" t="s">
        <v>126</v>
      </c>
      <c r="C186" s="97"/>
      <c r="D186" s="172">
        <f>IF(OR(
   E56="L",LEN(D56)=0,
   'S1311'!E56="L",LEN('S1311'!D56)=0,
   'S1312'!E56="L",LEN('S1312'!D56)=0,
   'S1313'!E56="L",LEN('S1313'!D56)=0,
   'S1314'!E56="L",LEN('S1314'!D56)=0
), "L",
SUM(D56)-SUM('S1311'!D56,'S1312'!D56,'S1313'!D56,'S1314'!D56))</f>
        <v>0</v>
      </c>
      <c r="E186" s="171"/>
      <c r="F186" s="171"/>
      <c r="G186" s="172">
        <f>IF(OR(
   H56="L",LEN(G56)=0,
   'S1311'!H56="L",LEN('S1311'!G56)=0,
   'S1312'!H56="L",LEN('S1312'!G56)=0,
   'S1313'!H56="L",LEN('S1313'!G56)=0,
   'S1314'!H56="L",LEN('S1314'!G56)=0
), "L",
SUM(G56)-SUM('S1311'!G56,'S1312'!G56,'S1313'!G56,'S1314'!G56))</f>
        <v>0</v>
      </c>
      <c r="H186" s="171"/>
      <c r="I186" s="171"/>
      <c r="J186" s="172">
        <f>IF(OR(
   K56="L",LEN(J56)=0,
   'S1311'!K56="L",LEN('S1311'!J56)=0,
   'S1312'!K56="L",LEN('S1312'!J56)=0,
   'S1313'!K56="L",LEN('S1313'!J56)=0,
   'S1314'!K56="L",LEN('S1314'!J56)=0
), "L",
SUM(J56)-SUM('S1311'!J56,'S1312'!J56,'S1313'!J56,'S1314'!J56))</f>
        <v>0</v>
      </c>
      <c r="K186" s="171"/>
      <c r="L186" s="171"/>
      <c r="M186" s="172">
        <f>IF(OR(
   N56="L",LEN(M56)=0,
   'S1311'!N56="L",LEN('S1311'!M56)=0,
   'S1312'!N56="L",LEN('S1312'!M56)=0,
   'S1313'!N56="L",LEN('S1313'!M56)=0,
   'S1314'!N56="L",LEN('S1314'!M56)=0
), "L",
SUM(M56)-SUM('S1311'!M56,'S1312'!M56,'S1313'!M56,'S1314'!M56))</f>
        <v>0</v>
      </c>
      <c r="N186" s="171"/>
      <c r="O186" s="171"/>
      <c r="P186" s="172">
        <f>IF(OR(
   Q56="L",LEN(P56)=0,
   'S1311'!Q56="L",LEN('S1311'!P56)=0,
   'S1312'!Q56="L",LEN('S1312'!P56)=0,
   'S1313'!Q56="L",LEN('S1313'!P56)=0,
   'S1314'!Q56="L",LEN('S1314'!P56)=0
), "L",
SUM(P56)-SUM('S1311'!P56,'S1312'!P56,'S1313'!P56,'S1314'!P56))</f>
        <v>0</v>
      </c>
      <c r="Q186" s="171"/>
      <c r="R186" s="171"/>
      <c r="S186" s="172">
        <f>IF(OR(
   T56="L",LEN(S56)=0,
   'S1311'!T56="L",LEN('S1311'!S56)=0,
   'S1312'!T56="L",LEN('S1312'!S56)=0,
   'S1313'!T56="L",LEN('S1313'!S56)=0,
   'S1314'!T56="L",LEN('S1314'!S56)=0
), "L",
SUM(S56)-SUM('S1311'!S56,'S1312'!S56,'S1313'!S56,'S1314'!S56))</f>
        <v>0</v>
      </c>
      <c r="T186" s="171"/>
      <c r="U186" s="171"/>
      <c r="V186" s="172">
        <f>IF(OR(
   W56="L",LEN(V56)=0,
   'S1311'!W56="L",LEN('S1311'!V56)=0,
   'S1312'!W56="L",LEN('S1312'!V56)=0,
   'S1313'!W56="L",LEN('S1313'!V56)=0,
   'S1314'!W56="L",LEN('S1314'!V56)=0
), "L",
SUM(V56)-SUM('S1311'!V56,'S1312'!V56,'S1313'!V56,'S1314'!V56))</f>
        <v>0</v>
      </c>
      <c r="W186" s="171"/>
      <c r="X186" s="171"/>
      <c r="Y186" s="172">
        <f>IF(OR(
   Z56="L",LEN(Y56)=0,
   'S1311'!Z56="L",LEN('S1311'!Y56)=0,
   'S1312'!Z56="L",LEN('S1312'!Y56)=0,
   'S1313'!Z56="L",LEN('S1313'!Y56)=0,
   'S1314'!Z56="L",LEN('S1314'!Y56)=0
), "L",
SUM(Y56)-SUM('S1311'!Y56,'S1312'!Y56,'S1313'!Y56,'S1314'!Y56))</f>
        <v>0</v>
      </c>
      <c r="Z186" s="171"/>
      <c r="AA186" s="171"/>
      <c r="AB186" s="172">
        <f>IF(OR(
   AC56="L",LEN(AB56)=0,
   'S1311'!AC56="L",LEN('S1311'!AB56)=0,
   'S1312'!AC56="L",LEN('S1312'!AB56)=0,
   'S1313'!AC56="L",LEN('S1313'!AB56)=0,
   'S1314'!AC56="L",LEN('S1314'!AB56)=0
), "L",
SUM(AB56)-SUM('S1311'!AB56,'S1312'!AB56,'S1313'!AB56,'S1314'!AB56))</f>
        <v>0</v>
      </c>
      <c r="AC186" s="171"/>
      <c r="AD186" s="171"/>
      <c r="AE186" s="172">
        <f>IF(OR(
   AF56="L",LEN(AE56)=0,
   'S1311'!AF56="L",LEN('S1311'!AE56)=0,
   'S1312'!AF56="L",LEN('S1312'!AE56)=0,
   'S1313'!AF56="L",LEN('S1313'!AE56)=0,
   'S1314'!AF56="L",LEN('S1314'!AE56)=0
), "L",
SUM(AE56)-SUM('S1311'!AE56,'S1312'!AE56,'S1313'!AE56,'S1314'!AE56))</f>
        <v>0</v>
      </c>
      <c r="AF186" s="171"/>
      <c r="AG186" s="171"/>
      <c r="AH186" s="172">
        <f>IF(OR(
   AI56="L",LEN(AH56)=0,
   'S1311'!AI56="L",LEN('S1311'!AH56)=0,
   'S1312'!AI56="L",LEN('S1312'!AH56)=0,
   'S1313'!AI56="L",LEN('S1313'!AH56)=0,
   'S1314'!AI56="L",LEN('S1314'!AH56)=0
), "L",
SUM(AH56)-SUM('S1311'!AH56,'S1312'!AH56,'S1313'!AH56,'S1314'!AH56))</f>
        <v>0</v>
      </c>
      <c r="AI186" s="171"/>
      <c r="AJ186" s="171"/>
      <c r="AK186" s="172">
        <f>IF(OR(
   AL56="L",LEN(AK56)=0,
   'S1311'!AL56="L",LEN('S1311'!AK56)=0,
   'S1312'!AL56="L",LEN('S1312'!AK56)=0,
   'S1313'!AL56="L",LEN('S1313'!AK56)=0,
   'S1314'!AL56="L",LEN('S1314'!AK56)=0
), "L",
SUM(AK56)-SUM('S1311'!AK56,'S1312'!AK56,'S1313'!AK56,'S1314'!AK56))</f>
        <v>0</v>
      </c>
      <c r="AL186" s="171"/>
      <c r="AM186" s="171"/>
      <c r="AN186" s="172">
        <f>IF(OR(
   AO56="L",LEN(AN56)=0,
   'S1311'!AO56="L",LEN('S1311'!AN56)=0,
   'S1312'!AO56="L",LEN('S1312'!AN56)=0,
   'S1313'!AO56="L",LEN('S1313'!AN56)=0,
   'S1314'!AO56="L",LEN('S1314'!AN56)=0
), "L",
SUM(AN56)-SUM('S1311'!AN56,'S1312'!AN56,'S1313'!AN56,'S1314'!AN56))</f>
        <v>0</v>
      </c>
      <c r="AO186" s="171"/>
      <c r="AP186" s="171"/>
      <c r="AQ186" s="172">
        <f>IF(OR(
   AR56="L",LEN(AQ56)=0,
   'S1311'!AR56="L",LEN('S1311'!AQ56)=0,
   'S1312'!AR56="L",LEN('S1312'!AQ56)=0,
   'S1313'!AR56="L",LEN('S1313'!AQ56)=0,
   'S1314'!AR56="L",LEN('S1314'!AQ56)=0
), "L",
SUM(AQ56)-SUM('S1311'!AQ56,'S1312'!AQ56,'S1313'!AQ56,'S1314'!AQ56))</f>
        <v>0</v>
      </c>
      <c r="AR186" s="171"/>
      <c r="AS186" s="171"/>
      <c r="AT186" s="172">
        <f>IF(OR(
   AU56="L",LEN(AT56)=0,
   'S1311'!AU56="L",LEN('S1311'!AT56)=0,
   'S1312'!AU56="L",LEN('S1312'!AT56)=0,
   'S1313'!AU56="L",LEN('S1313'!AT56)=0,
   'S1314'!AU56="L",LEN('S1314'!AT56)=0
), "L",
SUM(AT56)-SUM('S1311'!AT56,'S1312'!AT56,'S1313'!AT56,'S1314'!AT56))</f>
        <v>0</v>
      </c>
      <c r="AU186" s="171"/>
      <c r="AV186" s="171"/>
      <c r="AW186" s="172">
        <f>IF(OR(
   AX56="L",LEN(AW56)=0,
   'S1311'!AX56="L",LEN('S1311'!AW56)=0,
   'S1312'!AX56="L",LEN('S1312'!AW56)=0,
   'S1313'!AX56="L",LEN('S1313'!AW56)=0,
   'S1314'!AX56="L",LEN('S1314'!AW56)=0
), "L",
SUM(AW56)-SUM('S1311'!AW56,'S1312'!AW56,'S1313'!AW56,'S1314'!AW56))</f>
        <v>0</v>
      </c>
      <c r="AX186" s="171"/>
      <c r="AY186" s="171"/>
      <c r="AZ186" s="172">
        <f>IF(OR(
   BA56="L",LEN(AZ56)=0,
   'S1311'!BA56="L",LEN('S1311'!AZ56)=0,
   'S1312'!BA56="L",LEN('S1312'!AZ56)=0,
   'S1313'!BA56="L",LEN('S1313'!AZ56)=0,
   'S1314'!BA56="L",LEN('S1314'!AZ56)=0
), "L",
SUM(AZ56)-SUM('S1311'!AZ56,'S1312'!AZ56,'S1313'!AZ56,'S1314'!AZ56))</f>
        <v>0</v>
      </c>
      <c r="BA186" s="171"/>
      <c r="BB186" s="171"/>
      <c r="BC186" s="172">
        <f>IF(OR(
   BD56="L",LEN(BC56)=0,
   'S1311'!BD56="L",LEN('S1311'!BC56)=0,
   'S1312'!BD56="L",LEN('S1312'!BC56)=0,
   'S1313'!BD56="L",LEN('S1313'!BC56)=0,
   'S1314'!BD56="L",LEN('S1314'!BC56)=0
), "L",
SUM(BC56)-SUM('S1311'!BC56,'S1312'!BC56,'S1313'!BC56,'S1314'!BC56))</f>
        <v>0</v>
      </c>
      <c r="BD186" s="171"/>
      <c r="BE186" s="171"/>
      <c r="BF186" s="172">
        <f>IF(OR(
   BG56="L",LEN(BF56)=0,
   'S1311'!BG56="L",LEN('S1311'!BF56)=0,
   'S1312'!BG56="L",LEN('S1312'!BF56)=0,
   'S1313'!BG56="L",LEN('S1313'!BF56)=0,
   'S1314'!BG56="L",LEN('S1314'!BF56)=0
), "L",
SUM(BF56)-SUM('S1311'!BF56,'S1312'!BF56,'S1313'!BF56,'S1314'!BF56))</f>
        <v>0</v>
      </c>
      <c r="BG186" s="171"/>
      <c r="BH186" s="171"/>
      <c r="BI186" s="172">
        <f>IF(OR(
   BJ56="L",LEN(BI56)=0,
   'S1311'!BJ56="L",LEN('S1311'!BI56)=0,
   'S1312'!BJ56="L",LEN('S1312'!BI56)=0,
   'S1313'!BJ56="L",LEN('S1313'!BI56)=0,
   'S1314'!BJ56="L",LEN('S1314'!BI56)=0
), "L",
SUM(BI56)-SUM('S1311'!BI56,'S1312'!BI56,'S1313'!BI56,'S1314'!BI56))</f>
        <v>0</v>
      </c>
      <c r="BJ186" s="171"/>
      <c r="BK186" s="171"/>
      <c r="BL186" s="172">
        <f>IF(OR(
   BM56="L",LEN(BL56)=0,
   'S1311'!BM56="L",LEN('S1311'!BL56)=0,
   'S1312'!BM56="L",LEN('S1312'!BL56)=0,
   'S1313'!BM56="L",LEN('S1313'!BL56)=0,
   'S1314'!BM56="L",LEN('S1314'!BL56)=0
), "L",
SUM(BL56)-SUM('S1311'!BL56,'S1312'!BL56,'S1313'!BL56,'S1314'!BL56))</f>
        <v>0</v>
      </c>
      <c r="BM186" s="171"/>
      <c r="BN186" s="171"/>
      <c r="BO186" s="172">
        <f>IF(OR(
   BP56="L",LEN(BO56)=0,
   'S1311'!BP56="L",LEN('S1311'!BO56)=0,
   'S1312'!BP56="L",LEN('S1312'!BO56)=0,
   'S1313'!BP56="L",LEN('S1313'!BO56)=0,
   'S1314'!BP56="L",LEN('S1314'!BO56)=0
), "L",
SUM(BO56)-SUM('S1311'!BO56,'S1312'!BO56,'S1313'!BO56,'S1314'!BO56))</f>
        <v>0</v>
      </c>
      <c r="BP186" s="171"/>
      <c r="BQ186" s="171"/>
      <c r="BR186" s="172">
        <f>IF(OR(
   BS56="L",LEN(BR56)=0,
   'S1311'!BS56="L",LEN('S1311'!BR56)=0,
   'S1312'!BS56="L",LEN('S1312'!BR56)=0,
   'S1313'!BS56="L",LEN('S1313'!BR56)=0,
   'S1314'!BS56="L",LEN('S1314'!BR56)=0
), "L",
SUM(BR56)-SUM('S1311'!BR56,'S1312'!BR56,'S1313'!BR56,'S1314'!BR56))</f>
        <v>0</v>
      </c>
      <c r="BS186" s="171"/>
      <c r="BT186" s="171"/>
      <c r="BU186" s="172">
        <f>IF(OR(
   BV56="L",LEN(BU56)=0,
   'S1311'!BV56="L",LEN('S1311'!BU56)=0,
   'S1312'!BV56="L",LEN('S1312'!BU56)=0,
   'S1313'!BV56="L",LEN('S1313'!BU56)=0,
   'S1314'!BV56="L",LEN('S1314'!BU56)=0
), "L",
SUM(BU56)-SUM('S1311'!BU56,'S1312'!BU56,'S1313'!BU56,'S1314'!BU56))</f>
        <v>0</v>
      </c>
      <c r="BV186" s="171"/>
      <c r="BW186" s="171"/>
      <c r="BX186" s="172">
        <f>IF(OR(
   BY56="L",LEN(BX56)=0,
   'S1311'!BY56="L",LEN('S1311'!BX56)=0,
   'S1312'!BY56="L",LEN('S1312'!BX56)=0,
   'S1313'!BY56="L",LEN('S1313'!BX56)=0,
   'S1314'!BY56="L",LEN('S1314'!BX56)=0
), "L",
SUM(BX56)-SUM('S1311'!BX56,'S1312'!BX56,'S1313'!BX56,'S1314'!BX56))</f>
        <v>0</v>
      </c>
      <c r="BY186" s="171"/>
      <c r="BZ186" s="171"/>
      <c r="CA186" s="172">
        <f>IF(OR(
   CB56="L",LEN(CA56)=0,
   'S1311'!CB56="L",LEN('S1311'!CA56)=0,
   'S1312'!CB56="L",LEN('S1312'!CA56)=0,
   'S1313'!CB56="L",LEN('S1313'!CA56)=0,
   'S1314'!CB56="L",LEN('S1314'!CA56)=0
), "L",
SUM(CA56)-SUM('S1311'!CA56,'S1312'!CA56,'S1313'!CA56,'S1314'!CA56))</f>
        <v>0</v>
      </c>
      <c r="CB186" s="171"/>
      <c r="CC186" s="171"/>
      <c r="CD186" s="172">
        <f>IF(OR(
   CE56="L",LEN(CD56)=0,
   'S1311'!CE56="L",LEN('S1311'!CD56)=0,
   'S1312'!CE56="L",LEN('S1312'!CD56)=0,
   'S1313'!CE56="L",LEN('S1313'!CD56)=0,
   'S1314'!CE56="L",LEN('S1314'!CD56)=0
), "L",
SUM(CD56)-SUM('S1311'!CD56,'S1312'!CD56,'S1313'!CD56,'S1314'!CD56))</f>
        <v>0</v>
      </c>
      <c r="CE186" s="171"/>
      <c r="CF186" s="171"/>
      <c r="CG186" s="172">
        <f>IF(OR(
   CH56="L",LEN(CG56)=0,
   'S1311'!CH56="L",LEN('S1311'!CG56)=0,
   'S1312'!CH56="L",LEN('S1312'!CG56)=0,
   'S1313'!CH56="L",LEN('S1313'!CG56)=0,
   'S1314'!CH56="L",LEN('S1314'!CG56)=0
), "L",
SUM(CG56)-SUM('S1311'!CG56,'S1312'!CG56,'S1313'!CG56,'S1314'!CG56))</f>
        <v>0</v>
      </c>
      <c r="CH186" s="171"/>
      <c r="CI186" s="171"/>
      <c r="CJ186" s="172">
        <f>IF(OR(
   CK56="L",LEN(CJ56)=0,
   'S1311'!CK56="L",LEN('S1311'!CJ56)=0,
   'S1312'!CK56="L",LEN('S1312'!CJ56)=0,
   'S1313'!CK56="L",LEN('S1313'!CJ56)=0,
   'S1314'!CK56="L",LEN('S1314'!CJ56)=0
), "L",
SUM(CJ56)-SUM('S1311'!CJ56,'S1312'!CJ56,'S1313'!CJ56,'S1314'!CJ56))</f>
        <v>0</v>
      </c>
      <c r="CK186" s="171"/>
      <c r="CL186" s="171"/>
      <c r="CM186" s="172">
        <f>IF(OR(
   CN56="L",LEN(CM56)=0,
   'S1311'!CN56="L",LEN('S1311'!CM56)=0,
   'S1312'!CN56="L",LEN('S1312'!CM56)=0,
   'S1313'!CN56="L",LEN('S1313'!CM56)=0,
   'S1314'!CN56="L",LEN('S1314'!CM56)=0
), "L",
SUM(CM56)-SUM('S1311'!CM56,'S1312'!CM56,'S1313'!CM56,'S1314'!CM56))</f>
        <v>0</v>
      </c>
      <c r="CN186" s="171"/>
      <c r="CO186" s="171"/>
      <c r="CP186" s="172">
        <f>IF(OR(
   CQ56="L",LEN(CP56)=0,
   'S1311'!CQ56="L",LEN('S1311'!CP56)=0,
   'S1312'!CQ56="L",LEN('S1312'!CP56)=0,
   'S1313'!CQ56="L",LEN('S1313'!CP56)=0,
   'S1314'!CQ56="L",LEN('S1314'!CP56)=0
), "L",
SUM(CP56)-SUM('S1311'!CP56,'S1312'!CP56,'S1313'!CP56,'S1314'!CP56))</f>
        <v>0</v>
      </c>
      <c r="CQ186" s="171"/>
      <c r="CR186" s="171"/>
      <c r="CS186" s="172" t="str">
        <f>IF(OR(
   CT56="L",LEN(CS56)=0,
   'S1311'!CT56="L",LEN('S1311'!CS56)=0,
   'S1312'!CT56="L",LEN('S1312'!CS56)=0,
   'S1313'!CT56="L",LEN('S1313'!CS56)=0,
   'S1314'!CT56="L",LEN('S1314'!CS56)=0
), "L",
SUM(CS56)-SUM('S1311'!CS56,'S1312'!CS56,'S1313'!CS56,'S1314'!CS56))</f>
        <v>L</v>
      </c>
      <c r="CT186" s="171"/>
      <c r="CU186" s="171"/>
      <c r="CV186" s="172" t="str">
        <f>IF(OR(
   CW56="L",LEN(CV56)=0,
   'S1311'!CW56="L",LEN('S1311'!CV56)=0,
   'S1312'!CW56="L",LEN('S1312'!CV56)=0,
   'S1313'!CW56="L",LEN('S1313'!CV56)=0,
   'S1314'!CW56="L",LEN('S1314'!CV56)=0
), "L",
SUM(CV56)-SUM('S1311'!CV56,'S1312'!CV56,'S1313'!CV56,'S1314'!CV56))</f>
        <v>L</v>
      </c>
      <c r="CW186" s="171"/>
      <c r="CX186" s="171"/>
      <c r="CY186" s="172" t="str">
        <f>IF(OR(
   CZ56="L",LEN(CY56)=0,
   'S1311'!CZ56="L",LEN('S1311'!CY56)=0,
   'S1312'!CZ56="L",LEN('S1312'!CY56)=0,
   'S1313'!CZ56="L",LEN('S1313'!CY56)=0,
   'S1314'!CZ56="L",LEN('S1314'!CY56)=0
), "L",
SUM(CY56)-SUM('S1311'!CY56,'S1312'!CY56,'S1313'!CY56,'S1314'!CY56))</f>
        <v>L</v>
      </c>
      <c r="CZ186" s="171"/>
      <c r="DA186" s="171"/>
      <c r="DB186" s="172" t="str">
        <f>IF(OR(
   DC56="L",LEN(DB56)=0,
   'S1311'!DC56="L",LEN('S1311'!DB56)=0,
   'S1312'!DC56="L",LEN('S1312'!DB56)=0,
   'S1313'!DC56="L",LEN('S1313'!DB56)=0,
   'S1314'!DC56="L",LEN('S1314'!DB56)=0
), "L",
SUM(DB56)-SUM('S1311'!DB56,'S1312'!DB56,'S1313'!DB56,'S1314'!DB56))</f>
        <v>L</v>
      </c>
      <c r="DC186" s="171"/>
      <c r="DD186" s="171"/>
      <c r="DE186" s="172" t="str">
        <f>IF(OR(
   DF56="L",LEN(DE56)=0,
   'S1311'!DF56="L",LEN('S1311'!DE56)=0,
   'S1312'!DF56="L",LEN('S1312'!DE56)=0,
   'S1313'!DF56="L",LEN('S1313'!DE56)=0,
   'S1314'!DF56="L",LEN('S1314'!DE56)=0
), "L",
SUM(DE56)-SUM('S1311'!DE56,'S1312'!DE56,'S1313'!DE56,'S1314'!DE56))</f>
        <v>L</v>
      </c>
      <c r="DF186" s="171"/>
      <c r="DG186" s="171"/>
    </row>
    <row r="187" spans="1:111" x14ac:dyDescent="0.25">
      <c r="A187" s="98" t="s">
        <v>458</v>
      </c>
      <c r="B187" s="98" t="s">
        <v>127</v>
      </c>
      <c r="C187" s="97"/>
      <c r="D187" s="172">
        <f>IF(OR(
   E57="L",LEN(D57)=0,
   'S1311'!E57="L",LEN('S1311'!D57)=0,
   'S1312'!E57="L",LEN('S1312'!D57)=0,
   'S1313'!E57="L",LEN('S1313'!D57)=0,
   'S1314'!E57="L",LEN('S1314'!D57)=0
), "L",
SUM(D57)-SUM('S1311'!D57,'S1312'!D57,'S1313'!D57,'S1314'!D57))</f>
        <v>0</v>
      </c>
      <c r="E187" s="171"/>
      <c r="F187" s="171"/>
      <c r="G187" s="172">
        <f>IF(OR(
   H57="L",LEN(G57)=0,
   'S1311'!H57="L",LEN('S1311'!G57)=0,
   'S1312'!H57="L",LEN('S1312'!G57)=0,
   'S1313'!H57="L",LEN('S1313'!G57)=0,
   'S1314'!H57="L",LEN('S1314'!G57)=0
), "L",
SUM(G57)-SUM('S1311'!G57,'S1312'!G57,'S1313'!G57,'S1314'!G57))</f>
        <v>0</v>
      </c>
      <c r="H187" s="171"/>
      <c r="I187" s="171"/>
      <c r="J187" s="172">
        <f>IF(OR(
   K57="L",LEN(J57)=0,
   'S1311'!K57="L",LEN('S1311'!J57)=0,
   'S1312'!K57="L",LEN('S1312'!J57)=0,
   'S1313'!K57="L",LEN('S1313'!J57)=0,
   'S1314'!K57="L",LEN('S1314'!J57)=0
), "L",
SUM(J57)-SUM('S1311'!J57,'S1312'!J57,'S1313'!J57,'S1314'!J57))</f>
        <v>0</v>
      </c>
      <c r="K187" s="171"/>
      <c r="L187" s="171"/>
      <c r="M187" s="172">
        <f>IF(OR(
   N57="L",LEN(M57)=0,
   'S1311'!N57="L",LEN('S1311'!M57)=0,
   'S1312'!N57="L",LEN('S1312'!M57)=0,
   'S1313'!N57="L",LEN('S1313'!M57)=0,
   'S1314'!N57="L",LEN('S1314'!M57)=0
), "L",
SUM(M57)-SUM('S1311'!M57,'S1312'!M57,'S1313'!M57,'S1314'!M57))</f>
        <v>0</v>
      </c>
      <c r="N187" s="171"/>
      <c r="O187" s="171"/>
      <c r="P187" s="172">
        <f>IF(OR(
   Q57="L",LEN(P57)=0,
   'S1311'!Q57="L",LEN('S1311'!P57)=0,
   'S1312'!Q57="L",LEN('S1312'!P57)=0,
   'S1313'!Q57="L",LEN('S1313'!P57)=0,
   'S1314'!Q57="L",LEN('S1314'!P57)=0
), "L",
SUM(P57)-SUM('S1311'!P57,'S1312'!P57,'S1313'!P57,'S1314'!P57))</f>
        <v>0</v>
      </c>
      <c r="Q187" s="171"/>
      <c r="R187" s="171"/>
      <c r="S187" s="172">
        <f>IF(OR(
   T57="L",LEN(S57)=0,
   'S1311'!T57="L",LEN('S1311'!S57)=0,
   'S1312'!T57="L",LEN('S1312'!S57)=0,
   'S1313'!T57="L",LEN('S1313'!S57)=0,
   'S1314'!T57="L",LEN('S1314'!S57)=0
), "L",
SUM(S57)-SUM('S1311'!S57,'S1312'!S57,'S1313'!S57,'S1314'!S57))</f>
        <v>0</v>
      </c>
      <c r="T187" s="171"/>
      <c r="U187" s="171"/>
      <c r="V187" s="172">
        <f>IF(OR(
   W57="L",LEN(V57)=0,
   'S1311'!W57="L",LEN('S1311'!V57)=0,
   'S1312'!W57="L",LEN('S1312'!V57)=0,
   'S1313'!W57="L",LEN('S1313'!V57)=0,
   'S1314'!W57="L",LEN('S1314'!V57)=0
), "L",
SUM(V57)-SUM('S1311'!V57,'S1312'!V57,'S1313'!V57,'S1314'!V57))</f>
        <v>0</v>
      </c>
      <c r="W187" s="171"/>
      <c r="X187" s="171"/>
      <c r="Y187" s="172">
        <f>IF(OR(
   Z57="L",LEN(Y57)=0,
   'S1311'!Z57="L",LEN('S1311'!Y57)=0,
   'S1312'!Z57="L",LEN('S1312'!Y57)=0,
   'S1313'!Z57="L",LEN('S1313'!Y57)=0,
   'S1314'!Z57="L",LEN('S1314'!Y57)=0
), "L",
SUM(Y57)-SUM('S1311'!Y57,'S1312'!Y57,'S1313'!Y57,'S1314'!Y57))</f>
        <v>0</v>
      </c>
      <c r="Z187" s="171"/>
      <c r="AA187" s="171"/>
      <c r="AB187" s="172">
        <f>IF(OR(
   AC57="L",LEN(AB57)=0,
   'S1311'!AC57="L",LEN('S1311'!AB57)=0,
   'S1312'!AC57="L",LEN('S1312'!AB57)=0,
   'S1313'!AC57="L",LEN('S1313'!AB57)=0,
   'S1314'!AC57="L",LEN('S1314'!AB57)=0
), "L",
SUM(AB57)-SUM('S1311'!AB57,'S1312'!AB57,'S1313'!AB57,'S1314'!AB57))</f>
        <v>0</v>
      </c>
      <c r="AC187" s="171"/>
      <c r="AD187" s="171"/>
      <c r="AE187" s="172">
        <f>IF(OR(
   AF57="L",LEN(AE57)=0,
   'S1311'!AF57="L",LEN('S1311'!AE57)=0,
   'S1312'!AF57="L",LEN('S1312'!AE57)=0,
   'S1313'!AF57="L",LEN('S1313'!AE57)=0,
   'S1314'!AF57="L",LEN('S1314'!AE57)=0
), "L",
SUM(AE57)-SUM('S1311'!AE57,'S1312'!AE57,'S1313'!AE57,'S1314'!AE57))</f>
        <v>0</v>
      </c>
      <c r="AF187" s="171"/>
      <c r="AG187" s="171"/>
      <c r="AH187" s="172">
        <f>IF(OR(
   AI57="L",LEN(AH57)=0,
   'S1311'!AI57="L",LEN('S1311'!AH57)=0,
   'S1312'!AI57="L",LEN('S1312'!AH57)=0,
   'S1313'!AI57="L",LEN('S1313'!AH57)=0,
   'S1314'!AI57="L",LEN('S1314'!AH57)=0
), "L",
SUM(AH57)-SUM('S1311'!AH57,'S1312'!AH57,'S1313'!AH57,'S1314'!AH57))</f>
        <v>0</v>
      </c>
      <c r="AI187" s="171"/>
      <c r="AJ187" s="171"/>
      <c r="AK187" s="172">
        <f>IF(OR(
   AL57="L",LEN(AK57)=0,
   'S1311'!AL57="L",LEN('S1311'!AK57)=0,
   'S1312'!AL57="L",LEN('S1312'!AK57)=0,
   'S1313'!AL57="L",LEN('S1313'!AK57)=0,
   'S1314'!AL57="L",LEN('S1314'!AK57)=0
), "L",
SUM(AK57)-SUM('S1311'!AK57,'S1312'!AK57,'S1313'!AK57,'S1314'!AK57))</f>
        <v>0</v>
      </c>
      <c r="AL187" s="171"/>
      <c r="AM187" s="171"/>
      <c r="AN187" s="172">
        <f>IF(OR(
   AO57="L",LEN(AN57)=0,
   'S1311'!AO57="L",LEN('S1311'!AN57)=0,
   'S1312'!AO57="L",LEN('S1312'!AN57)=0,
   'S1313'!AO57="L",LEN('S1313'!AN57)=0,
   'S1314'!AO57="L",LEN('S1314'!AN57)=0
), "L",
SUM(AN57)-SUM('S1311'!AN57,'S1312'!AN57,'S1313'!AN57,'S1314'!AN57))</f>
        <v>0</v>
      </c>
      <c r="AO187" s="171"/>
      <c r="AP187" s="171"/>
      <c r="AQ187" s="172">
        <f>IF(OR(
   AR57="L",LEN(AQ57)=0,
   'S1311'!AR57="L",LEN('S1311'!AQ57)=0,
   'S1312'!AR57="L",LEN('S1312'!AQ57)=0,
   'S1313'!AR57="L",LEN('S1313'!AQ57)=0,
   'S1314'!AR57="L",LEN('S1314'!AQ57)=0
), "L",
SUM(AQ57)-SUM('S1311'!AQ57,'S1312'!AQ57,'S1313'!AQ57,'S1314'!AQ57))</f>
        <v>0</v>
      </c>
      <c r="AR187" s="171"/>
      <c r="AS187" s="171"/>
      <c r="AT187" s="172">
        <f>IF(OR(
   AU57="L",LEN(AT57)=0,
   'S1311'!AU57="L",LEN('S1311'!AT57)=0,
   'S1312'!AU57="L",LEN('S1312'!AT57)=0,
   'S1313'!AU57="L",LEN('S1313'!AT57)=0,
   'S1314'!AU57="L",LEN('S1314'!AT57)=0
), "L",
SUM(AT57)-SUM('S1311'!AT57,'S1312'!AT57,'S1313'!AT57,'S1314'!AT57))</f>
        <v>0</v>
      </c>
      <c r="AU187" s="171"/>
      <c r="AV187" s="171"/>
      <c r="AW187" s="172">
        <f>IF(OR(
   AX57="L",LEN(AW57)=0,
   'S1311'!AX57="L",LEN('S1311'!AW57)=0,
   'S1312'!AX57="L",LEN('S1312'!AW57)=0,
   'S1313'!AX57="L",LEN('S1313'!AW57)=0,
   'S1314'!AX57="L",LEN('S1314'!AW57)=0
), "L",
SUM(AW57)-SUM('S1311'!AW57,'S1312'!AW57,'S1313'!AW57,'S1314'!AW57))</f>
        <v>0</v>
      </c>
      <c r="AX187" s="171"/>
      <c r="AY187" s="171"/>
      <c r="AZ187" s="172">
        <f>IF(OR(
   BA57="L",LEN(AZ57)=0,
   'S1311'!BA57="L",LEN('S1311'!AZ57)=0,
   'S1312'!BA57="L",LEN('S1312'!AZ57)=0,
   'S1313'!BA57="L",LEN('S1313'!AZ57)=0,
   'S1314'!BA57="L",LEN('S1314'!AZ57)=0
), "L",
SUM(AZ57)-SUM('S1311'!AZ57,'S1312'!AZ57,'S1313'!AZ57,'S1314'!AZ57))</f>
        <v>0</v>
      </c>
      <c r="BA187" s="171"/>
      <c r="BB187" s="171"/>
      <c r="BC187" s="172">
        <f>IF(OR(
   BD57="L",LEN(BC57)=0,
   'S1311'!BD57="L",LEN('S1311'!BC57)=0,
   'S1312'!BD57="L",LEN('S1312'!BC57)=0,
   'S1313'!BD57="L",LEN('S1313'!BC57)=0,
   'S1314'!BD57="L",LEN('S1314'!BC57)=0
), "L",
SUM(BC57)-SUM('S1311'!BC57,'S1312'!BC57,'S1313'!BC57,'S1314'!BC57))</f>
        <v>0</v>
      </c>
      <c r="BD187" s="171"/>
      <c r="BE187" s="171"/>
      <c r="BF187" s="172">
        <f>IF(OR(
   BG57="L",LEN(BF57)=0,
   'S1311'!BG57="L",LEN('S1311'!BF57)=0,
   'S1312'!BG57="L",LEN('S1312'!BF57)=0,
   'S1313'!BG57="L",LEN('S1313'!BF57)=0,
   'S1314'!BG57="L",LEN('S1314'!BF57)=0
), "L",
SUM(BF57)-SUM('S1311'!BF57,'S1312'!BF57,'S1313'!BF57,'S1314'!BF57))</f>
        <v>0</v>
      </c>
      <c r="BG187" s="171"/>
      <c r="BH187" s="171"/>
      <c r="BI187" s="172">
        <f>IF(OR(
   BJ57="L",LEN(BI57)=0,
   'S1311'!BJ57="L",LEN('S1311'!BI57)=0,
   'S1312'!BJ57="L",LEN('S1312'!BI57)=0,
   'S1313'!BJ57="L",LEN('S1313'!BI57)=0,
   'S1314'!BJ57="L",LEN('S1314'!BI57)=0
), "L",
SUM(BI57)-SUM('S1311'!BI57,'S1312'!BI57,'S1313'!BI57,'S1314'!BI57))</f>
        <v>0</v>
      </c>
      <c r="BJ187" s="171"/>
      <c r="BK187" s="171"/>
      <c r="BL187" s="172">
        <f>IF(OR(
   BM57="L",LEN(BL57)=0,
   'S1311'!BM57="L",LEN('S1311'!BL57)=0,
   'S1312'!BM57="L",LEN('S1312'!BL57)=0,
   'S1313'!BM57="L",LEN('S1313'!BL57)=0,
   'S1314'!BM57="L",LEN('S1314'!BL57)=0
), "L",
SUM(BL57)-SUM('S1311'!BL57,'S1312'!BL57,'S1313'!BL57,'S1314'!BL57))</f>
        <v>0</v>
      </c>
      <c r="BM187" s="171"/>
      <c r="BN187" s="171"/>
      <c r="BO187" s="172">
        <f>IF(OR(
   BP57="L",LEN(BO57)=0,
   'S1311'!BP57="L",LEN('S1311'!BO57)=0,
   'S1312'!BP57="L",LEN('S1312'!BO57)=0,
   'S1313'!BP57="L",LEN('S1313'!BO57)=0,
   'S1314'!BP57="L",LEN('S1314'!BO57)=0
), "L",
SUM(BO57)-SUM('S1311'!BO57,'S1312'!BO57,'S1313'!BO57,'S1314'!BO57))</f>
        <v>0</v>
      </c>
      <c r="BP187" s="171"/>
      <c r="BQ187" s="171"/>
      <c r="BR187" s="172">
        <f>IF(OR(
   BS57="L",LEN(BR57)=0,
   'S1311'!BS57="L",LEN('S1311'!BR57)=0,
   'S1312'!BS57="L",LEN('S1312'!BR57)=0,
   'S1313'!BS57="L",LEN('S1313'!BR57)=0,
   'S1314'!BS57="L",LEN('S1314'!BR57)=0
), "L",
SUM(BR57)-SUM('S1311'!BR57,'S1312'!BR57,'S1313'!BR57,'S1314'!BR57))</f>
        <v>0</v>
      </c>
      <c r="BS187" s="171"/>
      <c r="BT187" s="171"/>
      <c r="BU187" s="172">
        <f>IF(OR(
   BV57="L",LEN(BU57)=0,
   'S1311'!BV57="L",LEN('S1311'!BU57)=0,
   'S1312'!BV57="L",LEN('S1312'!BU57)=0,
   'S1313'!BV57="L",LEN('S1313'!BU57)=0,
   'S1314'!BV57="L",LEN('S1314'!BU57)=0
), "L",
SUM(BU57)-SUM('S1311'!BU57,'S1312'!BU57,'S1313'!BU57,'S1314'!BU57))</f>
        <v>0</v>
      </c>
      <c r="BV187" s="171"/>
      <c r="BW187" s="171"/>
      <c r="BX187" s="172">
        <f>IF(OR(
   BY57="L",LEN(BX57)=0,
   'S1311'!BY57="L",LEN('S1311'!BX57)=0,
   'S1312'!BY57="L",LEN('S1312'!BX57)=0,
   'S1313'!BY57="L",LEN('S1313'!BX57)=0,
   'S1314'!BY57="L",LEN('S1314'!BX57)=0
), "L",
SUM(BX57)-SUM('S1311'!BX57,'S1312'!BX57,'S1313'!BX57,'S1314'!BX57))</f>
        <v>0</v>
      </c>
      <c r="BY187" s="171"/>
      <c r="BZ187" s="171"/>
      <c r="CA187" s="172">
        <f>IF(OR(
   CB57="L",LEN(CA57)=0,
   'S1311'!CB57="L",LEN('S1311'!CA57)=0,
   'S1312'!CB57="L",LEN('S1312'!CA57)=0,
   'S1313'!CB57="L",LEN('S1313'!CA57)=0,
   'S1314'!CB57="L",LEN('S1314'!CA57)=0
), "L",
SUM(CA57)-SUM('S1311'!CA57,'S1312'!CA57,'S1313'!CA57,'S1314'!CA57))</f>
        <v>0</v>
      </c>
      <c r="CB187" s="171"/>
      <c r="CC187" s="171"/>
      <c r="CD187" s="172">
        <f>IF(OR(
   CE57="L",LEN(CD57)=0,
   'S1311'!CE57="L",LEN('S1311'!CD57)=0,
   'S1312'!CE57="L",LEN('S1312'!CD57)=0,
   'S1313'!CE57="L",LEN('S1313'!CD57)=0,
   'S1314'!CE57="L",LEN('S1314'!CD57)=0
), "L",
SUM(CD57)-SUM('S1311'!CD57,'S1312'!CD57,'S1313'!CD57,'S1314'!CD57))</f>
        <v>0</v>
      </c>
      <c r="CE187" s="171"/>
      <c r="CF187" s="171"/>
      <c r="CG187" s="172">
        <f>IF(OR(
   CH57="L",LEN(CG57)=0,
   'S1311'!CH57="L",LEN('S1311'!CG57)=0,
   'S1312'!CH57="L",LEN('S1312'!CG57)=0,
   'S1313'!CH57="L",LEN('S1313'!CG57)=0,
   'S1314'!CH57="L",LEN('S1314'!CG57)=0
), "L",
SUM(CG57)-SUM('S1311'!CG57,'S1312'!CG57,'S1313'!CG57,'S1314'!CG57))</f>
        <v>0</v>
      </c>
      <c r="CH187" s="171"/>
      <c r="CI187" s="171"/>
      <c r="CJ187" s="172">
        <f>IF(OR(
   CK57="L",LEN(CJ57)=0,
   'S1311'!CK57="L",LEN('S1311'!CJ57)=0,
   'S1312'!CK57="L",LEN('S1312'!CJ57)=0,
   'S1313'!CK57="L",LEN('S1313'!CJ57)=0,
   'S1314'!CK57="L",LEN('S1314'!CJ57)=0
), "L",
SUM(CJ57)-SUM('S1311'!CJ57,'S1312'!CJ57,'S1313'!CJ57,'S1314'!CJ57))</f>
        <v>0</v>
      </c>
      <c r="CK187" s="171"/>
      <c r="CL187" s="171"/>
      <c r="CM187" s="172">
        <f>IF(OR(
   CN57="L",LEN(CM57)=0,
   'S1311'!CN57="L",LEN('S1311'!CM57)=0,
   'S1312'!CN57="L",LEN('S1312'!CM57)=0,
   'S1313'!CN57="L",LEN('S1313'!CM57)=0,
   'S1314'!CN57="L",LEN('S1314'!CM57)=0
), "L",
SUM(CM57)-SUM('S1311'!CM57,'S1312'!CM57,'S1313'!CM57,'S1314'!CM57))</f>
        <v>0</v>
      </c>
      <c r="CN187" s="171"/>
      <c r="CO187" s="171"/>
      <c r="CP187" s="172">
        <f>IF(OR(
   CQ57="L",LEN(CP57)=0,
   'S1311'!CQ57="L",LEN('S1311'!CP57)=0,
   'S1312'!CQ57="L",LEN('S1312'!CP57)=0,
   'S1313'!CQ57="L",LEN('S1313'!CP57)=0,
   'S1314'!CQ57="L",LEN('S1314'!CP57)=0
), "L",
SUM(CP57)-SUM('S1311'!CP57,'S1312'!CP57,'S1313'!CP57,'S1314'!CP57))</f>
        <v>0</v>
      </c>
      <c r="CQ187" s="171"/>
      <c r="CR187" s="171"/>
      <c r="CS187" s="172" t="str">
        <f>IF(OR(
   CT57="L",LEN(CS57)=0,
   'S1311'!CT57="L",LEN('S1311'!CS57)=0,
   'S1312'!CT57="L",LEN('S1312'!CS57)=0,
   'S1313'!CT57="L",LEN('S1313'!CS57)=0,
   'S1314'!CT57="L",LEN('S1314'!CS57)=0
), "L",
SUM(CS57)-SUM('S1311'!CS57,'S1312'!CS57,'S1313'!CS57,'S1314'!CS57))</f>
        <v>L</v>
      </c>
      <c r="CT187" s="171"/>
      <c r="CU187" s="171"/>
      <c r="CV187" s="172" t="str">
        <f>IF(OR(
   CW57="L",LEN(CV57)=0,
   'S1311'!CW57="L",LEN('S1311'!CV57)=0,
   'S1312'!CW57="L",LEN('S1312'!CV57)=0,
   'S1313'!CW57="L",LEN('S1313'!CV57)=0,
   'S1314'!CW57="L",LEN('S1314'!CV57)=0
), "L",
SUM(CV57)-SUM('S1311'!CV57,'S1312'!CV57,'S1313'!CV57,'S1314'!CV57))</f>
        <v>L</v>
      </c>
      <c r="CW187" s="171"/>
      <c r="CX187" s="171"/>
      <c r="CY187" s="172" t="str">
        <f>IF(OR(
   CZ57="L",LEN(CY57)=0,
   'S1311'!CZ57="L",LEN('S1311'!CY57)=0,
   'S1312'!CZ57="L",LEN('S1312'!CY57)=0,
   'S1313'!CZ57="L",LEN('S1313'!CY57)=0,
   'S1314'!CZ57="L",LEN('S1314'!CY57)=0
), "L",
SUM(CY57)-SUM('S1311'!CY57,'S1312'!CY57,'S1313'!CY57,'S1314'!CY57))</f>
        <v>L</v>
      </c>
      <c r="CZ187" s="171"/>
      <c r="DA187" s="171"/>
      <c r="DB187" s="172" t="str">
        <f>IF(OR(
   DC57="L",LEN(DB57)=0,
   'S1311'!DC57="L",LEN('S1311'!DB57)=0,
   'S1312'!DC57="L",LEN('S1312'!DB57)=0,
   'S1313'!DC57="L",LEN('S1313'!DB57)=0,
   'S1314'!DC57="L",LEN('S1314'!DB57)=0
), "L",
SUM(DB57)-SUM('S1311'!DB57,'S1312'!DB57,'S1313'!DB57,'S1314'!DB57))</f>
        <v>L</v>
      </c>
      <c r="DC187" s="171"/>
      <c r="DD187" s="171"/>
      <c r="DE187" s="172" t="str">
        <f>IF(OR(
   DF57="L",LEN(DE57)=0,
   'S1311'!DF57="L",LEN('S1311'!DE57)=0,
   'S1312'!DF57="L",LEN('S1312'!DE57)=0,
   'S1313'!DF57="L",LEN('S1313'!DE57)=0,
   'S1314'!DF57="L",LEN('S1314'!DE57)=0
), "L",
SUM(DE57)-SUM('S1311'!DE57,'S1312'!DE57,'S1313'!DE57,'S1314'!DE57))</f>
        <v>L</v>
      </c>
      <c r="DF187" s="171"/>
      <c r="DG187" s="171"/>
    </row>
    <row r="188" spans="1:111" x14ac:dyDescent="0.25">
      <c r="A188" s="98" t="s">
        <v>459</v>
      </c>
      <c r="B188" s="98" t="s">
        <v>128</v>
      </c>
      <c r="C188" s="97"/>
      <c r="D188" s="172">
        <f>IF(OR(
   E58="L",LEN(D58)=0,
   'S1311'!E58="L",LEN('S1311'!D58)=0,
   'S1312'!E58="L",LEN('S1312'!D58)=0,
   'S1313'!E58="L",LEN('S1313'!D58)=0,
   'S1314'!E58="L",LEN('S1314'!D58)=0
), "L",
SUM(D58)-SUM('S1311'!D58,'S1312'!D58,'S1313'!D58,'S1314'!D58))</f>
        <v>0</v>
      </c>
      <c r="E188" s="171"/>
      <c r="F188" s="171"/>
      <c r="G188" s="172">
        <f>IF(OR(
   H58="L",LEN(G58)=0,
   'S1311'!H58="L",LEN('S1311'!G58)=0,
   'S1312'!H58="L",LEN('S1312'!G58)=0,
   'S1313'!H58="L",LEN('S1313'!G58)=0,
   'S1314'!H58="L",LEN('S1314'!G58)=0
), "L",
SUM(G58)-SUM('S1311'!G58,'S1312'!G58,'S1313'!G58,'S1314'!G58))</f>
        <v>0</v>
      </c>
      <c r="H188" s="171"/>
      <c r="I188" s="171"/>
      <c r="J188" s="172">
        <f>IF(OR(
   K58="L",LEN(J58)=0,
   'S1311'!K58="L",LEN('S1311'!J58)=0,
   'S1312'!K58="L",LEN('S1312'!J58)=0,
   'S1313'!K58="L",LEN('S1313'!J58)=0,
   'S1314'!K58="L",LEN('S1314'!J58)=0
), "L",
SUM(J58)-SUM('S1311'!J58,'S1312'!J58,'S1313'!J58,'S1314'!J58))</f>
        <v>0</v>
      </c>
      <c r="K188" s="171"/>
      <c r="L188" s="171"/>
      <c r="M188" s="172">
        <f>IF(OR(
   N58="L",LEN(M58)=0,
   'S1311'!N58="L",LEN('S1311'!M58)=0,
   'S1312'!N58="L",LEN('S1312'!M58)=0,
   'S1313'!N58="L",LEN('S1313'!M58)=0,
   'S1314'!N58="L",LEN('S1314'!M58)=0
), "L",
SUM(M58)-SUM('S1311'!M58,'S1312'!M58,'S1313'!M58,'S1314'!M58))</f>
        <v>0</v>
      </c>
      <c r="N188" s="171"/>
      <c r="O188" s="171"/>
      <c r="P188" s="172">
        <f>IF(OR(
   Q58="L",LEN(P58)=0,
   'S1311'!Q58="L",LEN('S1311'!P58)=0,
   'S1312'!Q58="L",LEN('S1312'!P58)=0,
   'S1313'!Q58="L",LEN('S1313'!P58)=0,
   'S1314'!Q58="L",LEN('S1314'!P58)=0
), "L",
SUM(P58)-SUM('S1311'!P58,'S1312'!P58,'S1313'!P58,'S1314'!P58))</f>
        <v>0</v>
      </c>
      <c r="Q188" s="171"/>
      <c r="R188" s="171"/>
      <c r="S188" s="172">
        <f>IF(OR(
   T58="L",LEN(S58)=0,
   'S1311'!T58="L",LEN('S1311'!S58)=0,
   'S1312'!T58="L",LEN('S1312'!S58)=0,
   'S1313'!T58="L",LEN('S1313'!S58)=0,
   'S1314'!T58="L",LEN('S1314'!S58)=0
), "L",
SUM(S58)-SUM('S1311'!S58,'S1312'!S58,'S1313'!S58,'S1314'!S58))</f>
        <v>0</v>
      </c>
      <c r="T188" s="171"/>
      <c r="U188" s="171"/>
      <c r="V188" s="172">
        <f>IF(OR(
   W58="L",LEN(V58)=0,
   'S1311'!W58="L",LEN('S1311'!V58)=0,
   'S1312'!W58="L",LEN('S1312'!V58)=0,
   'S1313'!W58="L",LEN('S1313'!V58)=0,
   'S1314'!W58="L",LEN('S1314'!V58)=0
), "L",
SUM(V58)-SUM('S1311'!V58,'S1312'!V58,'S1313'!V58,'S1314'!V58))</f>
        <v>0</v>
      </c>
      <c r="W188" s="171"/>
      <c r="X188" s="171"/>
      <c r="Y188" s="172">
        <f>IF(OR(
   Z58="L",LEN(Y58)=0,
   'S1311'!Z58="L",LEN('S1311'!Y58)=0,
   'S1312'!Z58="L",LEN('S1312'!Y58)=0,
   'S1313'!Z58="L",LEN('S1313'!Y58)=0,
   'S1314'!Z58="L",LEN('S1314'!Y58)=0
), "L",
SUM(Y58)-SUM('S1311'!Y58,'S1312'!Y58,'S1313'!Y58,'S1314'!Y58))</f>
        <v>0</v>
      </c>
      <c r="Z188" s="171"/>
      <c r="AA188" s="171"/>
      <c r="AB188" s="172">
        <f>IF(OR(
   AC58="L",LEN(AB58)=0,
   'S1311'!AC58="L",LEN('S1311'!AB58)=0,
   'S1312'!AC58="L",LEN('S1312'!AB58)=0,
   'S1313'!AC58="L",LEN('S1313'!AB58)=0,
   'S1314'!AC58="L",LEN('S1314'!AB58)=0
), "L",
SUM(AB58)-SUM('S1311'!AB58,'S1312'!AB58,'S1313'!AB58,'S1314'!AB58))</f>
        <v>0</v>
      </c>
      <c r="AC188" s="171"/>
      <c r="AD188" s="171"/>
      <c r="AE188" s="172">
        <f>IF(OR(
   AF58="L",LEN(AE58)=0,
   'S1311'!AF58="L",LEN('S1311'!AE58)=0,
   'S1312'!AF58="L",LEN('S1312'!AE58)=0,
   'S1313'!AF58="L",LEN('S1313'!AE58)=0,
   'S1314'!AF58="L",LEN('S1314'!AE58)=0
), "L",
SUM(AE58)-SUM('S1311'!AE58,'S1312'!AE58,'S1313'!AE58,'S1314'!AE58))</f>
        <v>0</v>
      </c>
      <c r="AF188" s="171"/>
      <c r="AG188" s="171"/>
      <c r="AH188" s="172">
        <f>IF(OR(
   AI58="L",LEN(AH58)=0,
   'S1311'!AI58="L",LEN('S1311'!AH58)=0,
   'S1312'!AI58="L",LEN('S1312'!AH58)=0,
   'S1313'!AI58="L",LEN('S1313'!AH58)=0,
   'S1314'!AI58="L",LEN('S1314'!AH58)=0
), "L",
SUM(AH58)-SUM('S1311'!AH58,'S1312'!AH58,'S1313'!AH58,'S1314'!AH58))</f>
        <v>0</v>
      </c>
      <c r="AI188" s="171"/>
      <c r="AJ188" s="171"/>
      <c r="AK188" s="172">
        <f>IF(OR(
   AL58="L",LEN(AK58)=0,
   'S1311'!AL58="L",LEN('S1311'!AK58)=0,
   'S1312'!AL58="L",LEN('S1312'!AK58)=0,
   'S1313'!AL58="L",LEN('S1313'!AK58)=0,
   'S1314'!AL58="L",LEN('S1314'!AK58)=0
), "L",
SUM(AK58)-SUM('S1311'!AK58,'S1312'!AK58,'S1313'!AK58,'S1314'!AK58))</f>
        <v>0</v>
      </c>
      <c r="AL188" s="171"/>
      <c r="AM188" s="171"/>
      <c r="AN188" s="172">
        <f>IF(OR(
   AO58="L",LEN(AN58)=0,
   'S1311'!AO58="L",LEN('S1311'!AN58)=0,
   'S1312'!AO58="L",LEN('S1312'!AN58)=0,
   'S1313'!AO58="L",LEN('S1313'!AN58)=0,
   'S1314'!AO58="L",LEN('S1314'!AN58)=0
), "L",
SUM(AN58)-SUM('S1311'!AN58,'S1312'!AN58,'S1313'!AN58,'S1314'!AN58))</f>
        <v>0</v>
      </c>
      <c r="AO188" s="171"/>
      <c r="AP188" s="171"/>
      <c r="AQ188" s="172">
        <f>IF(OR(
   AR58="L",LEN(AQ58)=0,
   'S1311'!AR58="L",LEN('S1311'!AQ58)=0,
   'S1312'!AR58="L",LEN('S1312'!AQ58)=0,
   'S1313'!AR58="L",LEN('S1313'!AQ58)=0,
   'S1314'!AR58="L",LEN('S1314'!AQ58)=0
), "L",
SUM(AQ58)-SUM('S1311'!AQ58,'S1312'!AQ58,'S1313'!AQ58,'S1314'!AQ58))</f>
        <v>0</v>
      </c>
      <c r="AR188" s="171"/>
      <c r="AS188" s="171"/>
      <c r="AT188" s="172">
        <f>IF(OR(
   AU58="L",LEN(AT58)=0,
   'S1311'!AU58="L",LEN('S1311'!AT58)=0,
   'S1312'!AU58="L",LEN('S1312'!AT58)=0,
   'S1313'!AU58="L",LEN('S1313'!AT58)=0,
   'S1314'!AU58="L",LEN('S1314'!AT58)=0
), "L",
SUM(AT58)-SUM('S1311'!AT58,'S1312'!AT58,'S1313'!AT58,'S1314'!AT58))</f>
        <v>0</v>
      </c>
      <c r="AU188" s="171"/>
      <c r="AV188" s="171"/>
      <c r="AW188" s="172">
        <f>IF(OR(
   AX58="L",LEN(AW58)=0,
   'S1311'!AX58="L",LEN('S1311'!AW58)=0,
   'S1312'!AX58="L",LEN('S1312'!AW58)=0,
   'S1313'!AX58="L",LEN('S1313'!AW58)=0,
   'S1314'!AX58="L",LEN('S1314'!AW58)=0
), "L",
SUM(AW58)-SUM('S1311'!AW58,'S1312'!AW58,'S1313'!AW58,'S1314'!AW58))</f>
        <v>0</v>
      </c>
      <c r="AX188" s="171"/>
      <c r="AY188" s="171"/>
      <c r="AZ188" s="172">
        <f>IF(OR(
   BA58="L",LEN(AZ58)=0,
   'S1311'!BA58="L",LEN('S1311'!AZ58)=0,
   'S1312'!BA58="L",LEN('S1312'!AZ58)=0,
   'S1313'!BA58="L",LEN('S1313'!AZ58)=0,
   'S1314'!BA58="L",LEN('S1314'!AZ58)=0
), "L",
SUM(AZ58)-SUM('S1311'!AZ58,'S1312'!AZ58,'S1313'!AZ58,'S1314'!AZ58))</f>
        <v>0</v>
      </c>
      <c r="BA188" s="171"/>
      <c r="BB188" s="171"/>
      <c r="BC188" s="172">
        <f>IF(OR(
   BD58="L",LEN(BC58)=0,
   'S1311'!BD58="L",LEN('S1311'!BC58)=0,
   'S1312'!BD58="L",LEN('S1312'!BC58)=0,
   'S1313'!BD58="L",LEN('S1313'!BC58)=0,
   'S1314'!BD58="L",LEN('S1314'!BC58)=0
), "L",
SUM(BC58)-SUM('S1311'!BC58,'S1312'!BC58,'S1313'!BC58,'S1314'!BC58))</f>
        <v>0</v>
      </c>
      <c r="BD188" s="171"/>
      <c r="BE188" s="171"/>
      <c r="BF188" s="172">
        <f>IF(OR(
   BG58="L",LEN(BF58)=0,
   'S1311'!BG58="L",LEN('S1311'!BF58)=0,
   'S1312'!BG58="L",LEN('S1312'!BF58)=0,
   'S1313'!BG58="L",LEN('S1313'!BF58)=0,
   'S1314'!BG58="L",LEN('S1314'!BF58)=0
), "L",
SUM(BF58)-SUM('S1311'!BF58,'S1312'!BF58,'S1313'!BF58,'S1314'!BF58))</f>
        <v>0</v>
      </c>
      <c r="BG188" s="171"/>
      <c r="BH188" s="171"/>
      <c r="BI188" s="172">
        <f>IF(OR(
   BJ58="L",LEN(BI58)=0,
   'S1311'!BJ58="L",LEN('S1311'!BI58)=0,
   'S1312'!BJ58="L",LEN('S1312'!BI58)=0,
   'S1313'!BJ58="L",LEN('S1313'!BI58)=0,
   'S1314'!BJ58="L",LEN('S1314'!BI58)=0
), "L",
SUM(BI58)-SUM('S1311'!BI58,'S1312'!BI58,'S1313'!BI58,'S1314'!BI58))</f>
        <v>0</v>
      </c>
      <c r="BJ188" s="171"/>
      <c r="BK188" s="171"/>
      <c r="BL188" s="172">
        <f>IF(OR(
   BM58="L",LEN(BL58)=0,
   'S1311'!BM58="L",LEN('S1311'!BL58)=0,
   'S1312'!BM58="L",LEN('S1312'!BL58)=0,
   'S1313'!BM58="L",LEN('S1313'!BL58)=0,
   'S1314'!BM58="L",LEN('S1314'!BL58)=0
), "L",
SUM(BL58)-SUM('S1311'!BL58,'S1312'!BL58,'S1313'!BL58,'S1314'!BL58))</f>
        <v>0</v>
      </c>
      <c r="BM188" s="171"/>
      <c r="BN188" s="171"/>
      <c r="BO188" s="172">
        <f>IF(OR(
   BP58="L",LEN(BO58)=0,
   'S1311'!BP58="L",LEN('S1311'!BO58)=0,
   'S1312'!BP58="L",LEN('S1312'!BO58)=0,
   'S1313'!BP58="L",LEN('S1313'!BO58)=0,
   'S1314'!BP58="L",LEN('S1314'!BO58)=0
), "L",
SUM(BO58)-SUM('S1311'!BO58,'S1312'!BO58,'S1313'!BO58,'S1314'!BO58))</f>
        <v>0</v>
      </c>
      <c r="BP188" s="171"/>
      <c r="BQ188" s="171"/>
      <c r="BR188" s="172">
        <f>IF(OR(
   BS58="L",LEN(BR58)=0,
   'S1311'!BS58="L",LEN('S1311'!BR58)=0,
   'S1312'!BS58="L",LEN('S1312'!BR58)=0,
   'S1313'!BS58="L",LEN('S1313'!BR58)=0,
   'S1314'!BS58="L",LEN('S1314'!BR58)=0
), "L",
SUM(BR58)-SUM('S1311'!BR58,'S1312'!BR58,'S1313'!BR58,'S1314'!BR58))</f>
        <v>0</v>
      </c>
      <c r="BS188" s="171"/>
      <c r="BT188" s="171"/>
      <c r="BU188" s="172">
        <f>IF(OR(
   BV58="L",LEN(BU58)=0,
   'S1311'!BV58="L",LEN('S1311'!BU58)=0,
   'S1312'!BV58="L",LEN('S1312'!BU58)=0,
   'S1313'!BV58="L",LEN('S1313'!BU58)=0,
   'S1314'!BV58="L",LEN('S1314'!BU58)=0
), "L",
SUM(BU58)-SUM('S1311'!BU58,'S1312'!BU58,'S1313'!BU58,'S1314'!BU58))</f>
        <v>0</v>
      </c>
      <c r="BV188" s="171"/>
      <c r="BW188" s="171"/>
      <c r="BX188" s="172">
        <f>IF(OR(
   BY58="L",LEN(BX58)=0,
   'S1311'!BY58="L",LEN('S1311'!BX58)=0,
   'S1312'!BY58="L",LEN('S1312'!BX58)=0,
   'S1313'!BY58="L",LEN('S1313'!BX58)=0,
   'S1314'!BY58="L",LEN('S1314'!BX58)=0
), "L",
SUM(BX58)-SUM('S1311'!BX58,'S1312'!BX58,'S1313'!BX58,'S1314'!BX58))</f>
        <v>0</v>
      </c>
      <c r="BY188" s="171"/>
      <c r="BZ188" s="171"/>
      <c r="CA188" s="172">
        <f>IF(OR(
   CB58="L",LEN(CA58)=0,
   'S1311'!CB58="L",LEN('S1311'!CA58)=0,
   'S1312'!CB58="L",LEN('S1312'!CA58)=0,
   'S1313'!CB58="L",LEN('S1313'!CA58)=0,
   'S1314'!CB58="L",LEN('S1314'!CA58)=0
), "L",
SUM(CA58)-SUM('S1311'!CA58,'S1312'!CA58,'S1313'!CA58,'S1314'!CA58))</f>
        <v>0</v>
      </c>
      <c r="CB188" s="171"/>
      <c r="CC188" s="171"/>
      <c r="CD188" s="172">
        <f>IF(OR(
   CE58="L",LEN(CD58)=0,
   'S1311'!CE58="L",LEN('S1311'!CD58)=0,
   'S1312'!CE58="L",LEN('S1312'!CD58)=0,
   'S1313'!CE58="L",LEN('S1313'!CD58)=0,
   'S1314'!CE58="L",LEN('S1314'!CD58)=0
), "L",
SUM(CD58)-SUM('S1311'!CD58,'S1312'!CD58,'S1313'!CD58,'S1314'!CD58))</f>
        <v>0</v>
      </c>
      <c r="CE188" s="171"/>
      <c r="CF188" s="171"/>
      <c r="CG188" s="172">
        <f>IF(OR(
   CH58="L",LEN(CG58)=0,
   'S1311'!CH58="L",LEN('S1311'!CG58)=0,
   'S1312'!CH58="L",LEN('S1312'!CG58)=0,
   'S1313'!CH58="L",LEN('S1313'!CG58)=0,
   'S1314'!CH58="L",LEN('S1314'!CG58)=0
), "L",
SUM(CG58)-SUM('S1311'!CG58,'S1312'!CG58,'S1313'!CG58,'S1314'!CG58))</f>
        <v>0</v>
      </c>
      <c r="CH188" s="171"/>
      <c r="CI188" s="171"/>
      <c r="CJ188" s="172">
        <f>IF(OR(
   CK58="L",LEN(CJ58)=0,
   'S1311'!CK58="L",LEN('S1311'!CJ58)=0,
   'S1312'!CK58="L",LEN('S1312'!CJ58)=0,
   'S1313'!CK58="L",LEN('S1313'!CJ58)=0,
   'S1314'!CK58="L",LEN('S1314'!CJ58)=0
), "L",
SUM(CJ58)-SUM('S1311'!CJ58,'S1312'!CJ58,'S1313'!CJ58,'S1314'!CJ58))</f>
        <v>0</v>
      </c>
      <c r="CK188" s="171"/>
      <c r="CL188" s="171"/>
      <c r="CM188" s="172">
        <f>IF(OR(
   CN58="L",LEN(CM58)=0,
   'S1311'!CN58="L",LEN('S1311'!CM58)=0,
   'S1312'!CN58="L",LEN('S1312'!CM58)=0,
   'S1313'!CN58="L",LEN('S1313'!CM58)=0,
   'S1314'!CN58="L",LEN('S1314'!CM58)=0
), "L",
SUM(CM58)-SUM('S1311'!CM58,'S1312'!CM58,'S1313'!CM58,'S1314'!CM58))</f>
        <v>0</v>
      </c>
      <c r="CN188" s="171"/>
      <c r="CO188" s="171"/>
      <c r="CP188" s="172">
        <f>IF(OR(
   CQ58="L",LEN(CP58)=0,
   'S1311'!CQ58="L",LEN('S1311'!CP58)=0,
   'S1312'!CQ58="L",LEN('S1312'!CP58)=0,
   'S1313'!CQ58="L",LEN('S1313'!CP58)=0,
   'S1314'!CQ58="L",LEN('S1314'!CP58)=0
), "L",
SUM(CP58)-SUM('S1311'!CP58,'S1312'!CP58,'S1313'!CP58,'S1314'!CP58))</f>
        <v>0</v>
      </c>
      <c r="CQ188" s="171"/>
      <c r="CR188" s="171"/>
      <c r="CS188" s="172" t="str">
        <f>IF(OR(
   CT58="L",LEN(CS58)=0,
   'S1311'!CT58="L",LEN('S1311'!CS58)=0,
   'S1312'!CT58="L",LEN('S1312'!CS58)=0,
   'S1313'!CT58="L",LEN('S1313'!CS58)=0,
   'S1314'!CT58="L",LEN('S1314'!CS58)=0
), "L",
SUM(CS58)-SUM('S1311'!CS58,'S1312'!CS58,'S1313'!CS58,'S1314'!CS58))</f>
        <v>L</v>
      </c>
      <c r="CT188" s="171"/>
      <c r="CU188" s="171"/>
      <c r="CV188" s="172" t="str">
        <f>IF(OR(
   CW58="L",LEN(CV58)=0,
   'S1311'!CW58="L",LEN('S1311'!CV58)=0,
   'S1312'!CW58="L",LEN('S1312'!CV58)=0,
   'S1313'!CW58="L",LEN('S1313'!CV58)=0,
   'S1314'!CW58="L",LEN('S1314'!CV58)=0
), "L",
SUM(CV58)-SUM('S1311'!CV58,'S1312'!CV58,'S1313'!CV58,'S1314'!CV58))</f>
        <v>L</v>
      </c>
      <c r="CW188" s="171"/>
      <c r="CX188" s="171"/>
      <c r="CY188" s="172" t="str">
        <f>IF(OR(
   CZ58="L",LEN(CY58)=0,
   'S1311'!CZ58="L",LEN('S1311'!CY58)=0,
   'S1312'!CZ58="L",LEN('S1312'!CY58)=0,
   'S1313'!CZ58="L",LEN('S1313'!CY58)=0,
   'S1314'!CZ58="L",LEN('S1314'!CY58)=0
), "L",
SUM(CY58)-SUM('S1311'!CY58,'S1312'!CY58,'S1313'!CY58,'S1314'!CY58))</f>
        <v>L</v>
      </c>
      <c r="CZ188" s="171"/>
      <c r="DA188" s="171"/>
      <c r="DB188" s="172" t="str">
        <f>IF(OR(
   DC58="L",LEN(DB58)=0,
   'S1311'!DC58="L",LEN('S1311'!DB58)=0,
   'S1312'!DC58="L",LEN('S1312'!DB58)=0,
   'S1313'!DC58="L",LEN('S1313'!DB58)=0,
   'S1314'!DC58="L",LEN('S1314'!DB58)=0
), "L",
SUM(DB58)-SUM('S1311'!DB58,'S1312'!DB58,'S1313'!DB58,'S1314'!DB58))</f>
        <v>L</v>
      </c>
      <c r="DC188" s="171"/>
      <c r="DD188" s="171"/>
      <c r="DE188" s="172" t="str">
        <f>IF(OR(
   DF58="L",LEN(DE58)=0,
   'S1311'!DF58="L",LEN('S1311'!DE58)=0,
   'S1312'!DF58="L",LEN('S1312'!DE58)=0,
   'S1313'!DF58="L",LEN('S1313'!DE58)=0,
   'S1314'!DF58="L",LEN('S1314'!DE58)=0
), "L",
SUM(DE58)-SUM('S1311'!DE58,'S1312'!DE58,'S1313'!DE58,'S1314'!DE58))</f>
        <v>L</v>
      </c>
      <c r="DF188" s="171"/>
      <c r="DG188" s="171"/>
    </row>
    <row r="189" spans="1:111" x14ac:dyDescent="0.25">
      <c r="A189" s="98" t="s">
        <v>460</v>
      </c>
      <c r="B189" s="98" t="s">
        <v>69</v>
      </c>
      <c r="C189" s="97"/>
      <c r="D189" s="172">
        <f>IF(OR(
   E59="L",LEN(D59)=0,
   'S1311'!E59="L",LEN('S1311'!D59)=0,
   'S1312'!E59="L",LEN('S1312'!D59)=0,
   'S1313'!E59="L",LEN('S1313'!D59)=0,
   'S1314'!E59="L",LEN('S1314'!D59)=0
), "L",
SUM(D59)-SUM('S1311'!D59,'S1312'!D59,'S1313'!D59,'S1314'!D59))</f>
        <v>0</v>
      </c>
      <c r="E189" s="171"/>
      <c r="F189" s="171"/>
      <c r="G189" s="172">
        <f>IF(OR(
   H59="L",LEN(G59)=0,
   'S1311'!H59="L",LEN('S1311'!G59)=0,
   'S1312'!H59="L",LEN('S1312'!G59)=0,
   'S1313'!H59="L",LEN('S1313'!G59)=0,
   'S1314'!H59="L",LEN('S1314'!G59)=0
), "L",
SUM(G59)-SUM('S1311'!G59,'S1312'!G59,'S1313'!G59,'S1314'!G59))</f>
        <v>0</v>
      </c>
      <c r="H189" s="171"/>
      <c r="I189" s="171"/>
      <c r="J189" s="172">
        <f>IF(OR(
   K59="L",LEN(J59)=0,
   'S1311'!K59="L",LEN('S1311'!J59)=0,
   'S1312'!K59="L",LEN('S1312'!J59)=0,
   'S1313'!K59="L",LEN('S1313'!J59)=0,
   'S1314'!K59="L",LEN('S1314'!J59)=0
), "L",
SUM(J59)-SUM('S1311'!J59,'S1312'!J59,'S1313'!J59,'S1314'!J59))</f>
        <v>0</v>
      </c>
      <c r="K189" s="171"/>
      <c r="L189" s="171"/>
      <c r="M189" s="172">
        <f>IF(OR(
   N59="L",LEN(M59)=0,
   'S1311'!N59="L",LEN('S1311'!M59)=0,
   'S1312'!N59="L",LEN('S1312'!M59)=0,
   'S1313'!N59="L",LEN('S1313'!M59)=0,
   'S1314'!N59="L",LEN('S1314'!M59)=0
), "L",
SUM(M59)-SUM('S1311'!M59,'S1312'!M59,'S1313'!M59,'S1314'!M59))</f>
        <v>0</v>
      </c>
      <c r="N189" s="171"/>
      <c r="O189" s="171"/>
      <c r="P189" s="172">
        <f>IF(OR(
   Q59="L",LEN(P59)=0,
   'S1311'!Q59="L",LEN('S1311'!P59)=0,
   'S1312'!Q59="L",LEN('S1312'!P59)=0,
   'S1313'!Q59="L",LEN('S1313'!P59)=0,
   'S1314'!Q59="L",LEN('S1314'!P59)=0
), "L",
SUM(P59)-SUM('S1311'!P59,'S1312'!P59,'S1313'!P59,'S1314'!P59))</f>
        <v>0</v>
      </c>
      <c r="Q189" s="171"/>
      <c r="R189" s="171"/>
      <c r="S189" s="172">
        <f>IF(OR(
   T59="L",LEN(S59)=0,
   'S1311'!T59="L",LEN('S1311'!S59)=0,
   'S1312'!T59="L",LEN('S1312'!S59)=0,
   'S1313'!T59="L",LEN('S1313'!S59)=0,
   'S1314'!T59="L",LEN('S1314'!S59)=0
), "L",
SUM(S59)-SUM('S1311'!S59,'S1312'!S59,'S1313'!S59,'S1314'!S59))</f>
        <v>0</v>
      </c>
      <c r="T189" s="171"/>
      <c r="U189" s="171"/>
      <c r="V189" s="172">
        <f>IF(OR(
   W59="L",LEN(V59)=0,
   'S1311'!W59="L",LEN('S1311'!V59)=0,
   'S1312'!W59="L",LEN('S1312'!V59)=0,
   'S1313'!W59="L",LEN('S1313'!V59)=0,
   'S1314'!W59="L",LEN('S1314'!V59)=0
), "L",
SUM(V59)-SUM('S1311'!V59,'S1312'!V59,'S1313'!V59,'S1314'!V59))</f>
        <v>0</v>
      </c>
      <c r="W189" s="171"/>
      <c r="X189" s="171"/>
      <c r="Y189" s="172">
        <f>IF(OR(
   Z59="L",LEN(Y59)=0,
   'S1311'!Z59="L",LEN('S1311'!Y59)=0,
   'S1312'!Z59="L",LEN('S1312'!Y59)=0,
   'S1313'!Z59="L",LEN('S1313'!Y59)=0,
   'S1314'!Z59="L",LEN('S1314'!Y59)=0
), "L",
SUM(Y59)-SUM('S1311'!Y59,'S1312'!Y59,'S1313'!Y59,'S1314'!Y59))</f>
        <v>0</v>
      </c>
      <c r="Z189" s="171"/>
      <c r="AA189" s="171"/>
      <c r="AB189" s="172">
        <f>IF(OR(
   AC59="L",LEN(AB59)=0,
   'S1311'!AC59="L",LEN('S1311'!AB59)=0,
   'S1312'!AC59="L",LEN('S1312'!AB59)=0,
   'S1313'!AC59="L",LEN('S1313'!AB59)=0,
   'S1314'!AC59="L",LEN('S1314'!AB59)=0
), "L",
SUM(AB59)-SUM('S1311'!AB59,'S1312'!AB59,'S1313'!AB59,'S1314'!AB59))</f>
        <v>0</v>
      </c>
      <c r="AC189" s="171"/>
      <c r="AD189" s="171"/>
      <c r="AE189" s="172">
        <f>IF(OR(
   AF59="L",LEN(AE59)=0,
   'S1311'!AF59="L",LEN('S1311'!AE59)=0,
   'S1312'!AF59="L",LEN('S1312'!AE59)=0,
   'S1313'!AF59="L",LEN('S1313'!AE59)=0,
   'S1314'!AF59="L",LEN('S1314'!AE59)=0
), "L",
SUM(AE59)-SUM('S1311'!AE59,'S1312'!AE59,'S1313'!AE59,'S1314'!AE59))</f>
        <v>0</v>
      </c>
      <c r="AF189" s="171"/>
      <c r="AG189" s="171"/>
      <c r="AH189" s="172">
        <f>IF(OR(
   AI59="L",LEN(AH59)=0,
   'S1311'!AI59="L",LEN('S1311'!AH59)=0,
   'S1312'!AI59="L",LEN('S1312'!AH59)=0,
   'S1313'!AI59="L",LEN('S1313'!AH59)=0,
   'S1314'!AI59="L",LEN('S1314'!AH59)=0
), "L",
SUM(AH59)-SUM('S1311'!AH59,'S1312'!AH59,'S1313'!AH59,'S1314'!AH59))</f>
        <v>0</v>
      </c>
      <c r="AI189" s="171"/>
      <c r="AJ189" s="171"/>
      <c r="AK189" s="172">
        <f>IF(OR(
   AL59="L",LEN(AK59)=0,
   'S1311'!AL59="L",LEN('S1311'!AK59)=0,
   'S1312'!AL59="L",LEN('S1312'!AK59)=0,
   'S1313'!AL59="L",LEN('S1313'!AK59)=0,
   'S1314'!AL59="L",LEN('S1314'!AK59)=0
), "L",
SUM(AK59)-SUM('S1311'!AK59,'S1312'!AK59,'S1313'!AK59,'S1314'!AK59))</f>
        <v>0</v>
      </c>
      <c r="AL189" s="171"/>
      <c r="AM189" s="171"/>
      <c r="AN189" s="172">
        <f>IF(OR(
   AO59="L",LEN(AN59)=0,
   'S1311'!AO59="L",LEN('S1311'!AN59)=0,
   'S1312'!AO59="L",LEN('S1312'!AN59)=0,
   'S1313'!AO59="L",LEN('S1313'!AN59)=0,
   'S1314'!AO59="L",LEN('S1314'!AN59)=0
), "L",
SUM(AN59)-SUM('S1311'!AN59,'S1312'!AN59,'S1313'!AN59,'S1314'!AN59))</f>
        <v>0</v>
      </c>
      <c r="AO189" s="171"/>
      <c r="AP189" s="171"/>
      <c r="AQ189" s="172">
        <f>IF(OR(
   AR59="L",LEN(AQ59)=0,
   'S1311'!AR59="L",LEN('S1311'!AQ59)=0,
   'S1312'!AR59="L",LEN('S1312'!AQ59)=0,
   'S1313'!AR59="L",LEN('S1313'!AQ59)=0,
   'S1314'!AR59="L",LEN('S1314'!AQ59)=0
), "L",
SUM(AQ59)-SUM('S1311'!AQ59,'S1312'!AQ59,'S1313'!AQ59,'S1314'!AQ59))</f>
        <v>0</v>
      </c>
      <c r="AR189" s="171"/>
      <c r="AS189" s="171"/>
      <c r="AT189" s="172">
        <f>IF(OR(
   AU59="L",LEN(AT59)=0,
   'S1311'!AU59="L",LEN('S1311'!AT59)=0,
   'S1312'!AU59="L",LEN('S1312'!AT59)=0,
   'S1313'!AU59="L",LEN('S1313'!AT59)=0,
   'S1314'!AU59="L",LEN('S1314'!AT59)=0
), "L",
SUM(AT59)-SUM('S1311'!AT59,'S1312'!AT59,'S1313'!AT59,'S1314'!AT59))</f>
        <v>0</v>
      </c>
      <c r="AU189" s="171"/>
      <c r="AV189" s="171"/>
      <c r="AW189" s="172">
        <f>IF(OR(
   AX59="L",LEN(AW59)=0,
   'S1311'!AX59="L",LEN('S1311'!AW59)=0,
   'S1312'!AX59="L",LEN('S1312'!AW59)=0,
   'S1313'!AX59="L",LEN('S1313'!AW59)=0,
   'S1314'!AX59="L",LEN('S1314'!AW59)=0
), "L",
SUM(AW59)-SUM('S1311'!AW59,'S1312'!AW59,'S1313'!AW59,'S1314'!AW59))</f>
        <v>0</v>
      </c>
      <c r="AX189" s="171"/>
      <c r="AY189" s="171"/>
      <c r="AZ189" s="172">
        <f>IF(OR(
   BA59="L",LEN(AZ59)=0,
   'S1311'!BA59="L",LEN('S1311'!AZ59)=0,
   'S1312'!BA59="L",LEN('S1312'!AZ59)=0,
   'S1313'!BA59="L",LEN('S1313'!AZ59)=0,
   'S1314'!BA59="L",LEN('S1314'!AZ59)=0
), "L",
SUM(AZ59)-SUM('S1311'!AZ59,'S1312'!AZ59,'S1313'!AZ59,'S1314'!AZ59))</f>
        <v>0</v>
      </c>
      <c r="BA189" s="171"/>
      <c r="BB189" s="171"/>
      <c r="BC189" s="172">
        <f>IF(OR(
   BD59="L",LEN(BC59)=0,
   'S1311'!BD59="L",LEN('S1311'!BC59)=0,
   'S1312'!BD59="L",LEN('S1312'!BC59)=0,
   'S1313'!BD59="L",LEN('S1313'!BC59)=0,
   'S1314'!BD59="L",LEN('S1314'!BC59)=0
), "L",
SUM(BC59)-SUM('S1311'!BC59,'S1312'!BC59,'S1313'!BC59,'S1314'!BC59))</f>
        <v>0</v>
      </c>
      <c r="BD189" s="171"/>
      <c r="BE189" s="171"/>
      <c r="BF189" s="172">
        <f>IF(OR(
   BG59="L",LEN(BF59)=0,
   'S1311'!BG59="L",LEN('S1311'!BF59)=0,
   'S1312'!BG59="L",LEN('S1312'!BF59)=0,
   'S1313'!BG59="L",LEN('S1313'!BF59)=0,
   'S1314'!BG59="L",LEN('S1314'!BF59)=0
), "L",
SUM(BF59)-SUM('S1311'!BF59,'S1312'!BF59,'S1313'!BF59,'S1314'!BF59))</f>
        <v>0</v>
      </c>
      <c r="BG189" s="171"/>
      <c r="BH189" s="171"/>
      <c r="BI189" s="172">
        <f>IF(OR(
   BJ59="L",LEN(BI59)=0,
   'S1311'!BJ59="L",LEN('S1311'!BI59)=0,
   'S1312'!BJ59="L",LEN('S1312'!BI59)=0,
   'S1313'!BJ59="L",LEN('S1313'!BI59)=0,
   'S1314'!BJ59="L",LEN('S1314'!BI59)=0
), "L",
SUM(BI59)-SUM('S1311'!BI59,'S1312'!BI59,'S1313'!BI59,'S1314'!BI59))</f>
        <v>0</v>
      </c>
      <c r="BJ189" s="171"/>
      <c r="BK189" s="171"/>
      <c r="BL189" s="172">
        <f>IF(OR(
   BM59="L",LEN(BL59)=0,
   'S1311'!BM59="L",LEN('S1311'!BL59)=0,
   'S1312'!BM59="L",LEN('S1312'!BL59)=0,
   'S1313'!BM59="L",LEN('S1313'!BL59)=0,
   'S1314'!BM59="L",LEN('S1314'!BL59)=0
), "L",
SUM(BL59)-SUM('S1311'!BL59,'S1312'!BL59,'S1313'!BL59,'S1314'!BL59))</f>
        <v>0</v>
      </c>
      <c r="BM189" s="171"/>
      <c r="BN189" s="171"/>
      <c r="BO189" s="172">
        <f>IF(OR(
   BP59="L",LEN(BO59)=0,
   'S1311'!BP59="L",LEN('S1311'!BO59)=0,
   'S1312'!BP59="L",LEN('S1312'!BO59)=0,
   'S1313'!BP59="L",LEN('S1313'!BO59)=0,
   'S1314'!BP59="L",LEN('S1314'!BO59)=0
), "L",
SUM(BO59)-SUM('S1311'!BO59,'S1312'!BO59,'S1313'!BO59,'S1314'!BO59))</f>
        <v>0</v>
      </c>
      <c r="BP189" s="171"/>
      <c r="BQ189" s="171"/>
      <c r="BR189" s="172">
        <f>IF(OR(
   BS59="L",LEN(BR59)=0,
   'S1311'!BS59="L",LEN('S1311'!BR59)=0,
   'S1312'!BS59="L",LEN('S1312'!BR59)=0,
   'S1313'!BS59="L",LEN('S1313'!BR59)=0,
   'S1314'!BS59="L",LEN('S1314'!BR59)=0
), "L",
SUM(BR59)-SUM('S1311'!BR59,'S1312'!BR59,'S1313'!BR59,'S1314'!BR59))</f>
        <v>0</v>
      </c>
      <c r="BS189" s="171"/>
      <c r="BT189" s="171"/>
      <c r="BU189" s="172">
        <f>IF(OR(
   BV59="L",LEN(BU59)=0,
   'S1311'!BV59="L",LEN('S1311'!BU59)=0,
   'S1312'!BV59="L",LEN('S1312'!BU59)=0,
   'S1313'!BV59="L",LEN('S1313'!BU59)=0,
   'S1314'!BV59="L",LEN('S1314'!BU59)=0
), "L",
SUM(BU59)-SUM('S1311'!BU59,'S1312'!BU59,'S1313'!BU59,'S1314'!BU59))</f>
        <v>0</v>
      </c>
      <c r="BV189" s="171"/>
      <c r="BW189" s="171"/>
      <c r="BX189" s="172">
        <f>IF(OR(
   BY59="L",LEN(BX59)=0,
   'S1311'!BY59="L",LEN('S1311'!BX59)=0,
   'S1312'!BY59="L",LEN('S1312'!BX59)=0,
   'S1313'!BY59="L",LEN('S1313'!BX59)=0,
   'S1314'!BY59="L",LEN('S1314'!BX59)=0
), "L",
SUM(BX59)-SUM('S1311'!BX59,'S1312'!BX59,'S1313'!BX59,'S1314'!BX59))</f>
        <v>0</v>
      </c>
      <c r="BY189" s="171"/>
      <c r="BZ189" s="171"/>
      <c r="CA189" s="172">
        <f>IF(OR(
   CB59="L",LEN(CA59)=0,
   'S1311'!CB59="L",LEN('S1311'!CA59)=0,
   'S1312'!CB59="L",LEN('S1312'!CA59)=0,
   'S1313'!CB59="L",LEN('S1313'!CA59)=0,
   'S1314'!CB59="L",LEN('S1314'!CA59)=0
), "L",
SUM(CA59)-SUM('S1311'!CA59,'S1312'!CA59,'S1313'!CA59,'S1314'!CA59))</f>
        <v>0</v>
      </c>
      <c r="CB189" s="171"/>
      <c r="CC189" s="171"/>
      <c r="CD189" s="172">
        <f>IF(OR(
   CE59="L",LEN(CD59)=0,
   'S1311'!CE59="L",LEN('S1311'!CD59)=0,
   'S1312'!CE59="L",LEN('S1312'!CD59)=0,
   'S1313'!CE59="L",LEN('S1313'!CD59)=0,
   'S1314'!CE59="L",LEN('S1314'!CD59)=0
), "L",
SUM(CD59)-SUM('S1311'!CD59,'S1312'!CD59,'S1313'!CD59,'S1314'!CD59))</f>
        <v>0</v>
      </c>
      <c r="CE189" s="171"/>
      <c r="CF189" s="171"/>
      <c r="CG189" s="172">
        <f>IF(OR(
   CH59="L",LEN(CG59)=0,
   'S1311'!CH59="L",LEN('S1311'!CG59)=0,
   'S1312'!CH59="L",LEN('S1312'!CG59)=0,
   'S1313'!CH59="L",LEN('S1313'!CG59)=0,
   'S1314'!CH59="L",LEN('S1314'!CG59)=0
), "L",
SUM(CG59)-SUM('S1311'!CG59,'S1312'!CG59,'S1313'!CG59,'S1314'!CG59))</f>
        <v>0</v>
      </c>
      <c r="CH189" s="171"/>
      <c r="CI189" s="171"/>
      <c r="CJ189" s="172">
        <f>IF(OR(
   CK59="L",LEN(CJ59)=0,
   'S1311'!CK59="L",LEN('S1311'!CJ59)=0,
   'S1312'!CK59="L",LEN('S1312'!CJ59)=0,
   'S1313'!CK59="L",LEN('S1313'!CJ59)=0,
   'S1314'!CK59="L",LEN('S1314'!CJ59)=0
), "L",
SUM(CJ59)-SUM('S1311'!CJ59,'S1312'!CJ59,'S1313'!CJ59,'S1314'!CJ59))</f>
        <v>0</v>
      </c>
      <c r="CK189" s="171"/>
      <c r="CL189" s="171"/>
      <c r="CM189" s="172">
        <f>IF(OR(
   CN59="L",LEN(CM59)=0,
   'S1311'!CN59="L",LEN('S1311'!CM59)=0,
   'S1312'!CN59="L",LEN('S1312'!CM59)=0,
   'S1313'!CN59="L",LEN('S1313'!CM59)=0,
   'S1314'!CN59="L",LEN('S1314'!CM59)=0
), "L",
SUM(CM59)-SUM('S1311'!CM59,'S1312'!CM59,'S1313'!CM59,'S1314'!CM59))</f>
        <v>0</v>
      </c>
      <c r="CN189" s="171"/>
      <c r="CO189" s="171"/>
      <c r="CP189" s="172">
        <f>IF(OR(
   CQ59="L",LEN(CP59)=0,
   'S1311'!CQ59="L",LEN('S1311'!CP59)=0,
   'S1312'!CQ59="L",LEN('S1312'!CP59)=0,
   'S1313'!CQ59="L",LEN('S1313'!CP59)=0,
   'S1314'!CQ59="L",LEN('S1314'!CP59)=0
), "L",
SUM(CP59)-SUM('S1311'!CP59,'S1312'!CP59,'S1313'!CP59,'S1314'!CP59))</f>
        <v>0</v>
      </c>
      <c r="CQ189" s="171"/>
      <c r="CR189" s="171"/>
      <c r="CS189" s="172" t="str">
        <f>IF(OR(
   CT59="L",LEN(CS59)=0,
   'S1311'!CT59="L",LEN('S1311'!CS59)=0,
   'S1312'!CT59="L",LEN('S1312'!CS59)=0,
   'S1313'!CT59="L",LEN('S1313'!CS59)=0,
   'S1314'!CT59="L",LEN('S1314'!CS59)=0
), "L",
SUM(CS59)-SUM('S1311'!CS59,'S1312'!CS59,'S1313'!CS59,'S1314'!CS59))</f>
        <v>L</v>
      </c>
      <c r="CT189" s="171"/>
      <c r="CU189" s="171"/>
      <c r="CV189" s="172" t="str">
        <f>IF(OR(
   CW59="L",LEN(CV59)=0,
   'S1311'!CW59="L",LEN('S1311'!CV59)=0,
   'S1312'!CW59="L",LEN('S1312'!CV59)=0,
   'S1313'!CW59="L",LEN('S1313'!CV59)=0,
   'S1314'!CW59="L",LEN('S1314'!CV59)=0
), "L",
SUM(CV59)-SUM('S1311'!CV59,'S1312'!CV59,'S1313'!CV59,'S1314'!CV59))</f>
        <v>L</v>
      </c>
      <c r="CW189" s="171"/>
      <c r="CX189" s="171"/>
      <c r="CY189" s="172" t="str">
        <f>IF(OR(
   CZ59="L",LEN(CY59)=0,
   'S1311'!CZ59="L",LEN('S1311'!CY59)=0,
   'S1312'!CZ59="L",LEN('S1312'!CY59)=0,
   'S1313'!CZ59="L",LEN('S1313'!CY59)=0,
   'S1314'!CZ59="L",LEN('S1314'!CY59)=0
), "L",
SUM(CY59)-SUM('S1311'!CY59,'S1312'!CY59,'S1313'!CY59,'S1314'!CY59))</f>
        <v>L</v>
      </c>
      <c r="CZ189" s="171"/>
      <c r="DA189" s="171"/>
      <c r="DB189" s="172" t="str">
        <f>IF(OR(
   DC59="L",LEN(DB59)=0,
   'S1311'!DC59="L",LEN('S1311'!DB59)=0,
   'S1312'!DC59="L",LEN('S1312'!DB59)=0,
   'S1313'!DC59="L",LEN('S1313'!DB59)=0,
   'S1314'!DC59="L",LEN('S1314'!DB59)=0
), "L",
SUM(DB59)-SUM('S1311'!DB59,'S1312'!DB59,'S1313'!DB59,'S1314'!DB59))</f>
        <v>L</v>
      </c>
      <c r="DC189" s="171"/>
      <c r="DD189" s="171"/>
      <c r="DE189" s="172" t="str">
        <f>IF(OR(
   DF59="L",LEN(DE59)=0,
   'S1311'!DF59="L",LEN('S1311'!DE59)=0,
   'S1312'!DF59="L",LEN('S1312'!DE59)=0,
   'S1313'!DF59="L",LEN('S1313'!DE59)=0,
   'S1314'!DF59="L",LEN('S1314'!DE59)=0
), "L",
SUM(DE59)-SUM('S1311'!DE59,'S1312'!DE59,'S1313'!DE59,'S1314'!DE59))</f>
        <v>L</v>
      </c>
      <c r="DF189" s="171"/>
      <c r="DG189" s="171"/>
    </row>
    <row r="190" spans="1:111" x14ac:dyDescent="0.25">
      <c r="A190" s="98" t="s">
        <v>461</v>
      </c>
      <c r="B190" s="98" t="s">
        <v>129</v>
      </c>
      <c r="C190" s="97"/>
      <c r="D190" s="172">
        <f>IF(OR(
   E60="L",LEN(D60)=0,
   'S1311'!E60="L",LEN('S1311'!D60)=0,
   'S1312'!E60="L",LEN('S1312'!D60)=0,
   'S1313'!E60="L",LEN('S1313'!D60)=0,
   'S1314'!E60="L",LEN('S1314'!D60)=0
), "L",
SUM(D60)-SUM('S1311'!D60,'S1312'!D60,'S1313'!D60,'S1314'!D60))</f>
        <v>0</v>
      </c>
      <c r="E190" s="171"/>
      <c r="F190" s="171"/>
      <c r="G190" s="172">
        <f>IF(OR(
   H60="L",LEN(G60)=0,
   'S1311'!H60="L",LEN('S1311'!G60)=0,
   'S1312'!H60="L",LEN('S1312'!G60)=0,
   'S1313'!H60="L",LEN('S1313'!G60)=0,
   'S1314'!H60="L",LEN('S1314'!G60)=0
), "L",
SUM(G60)-SUM('S1311'!G60,'S1312'!G60,'S1313'!G60,'S1314'!G60))</f>
        <v>0</v>
      </c>
      <c r="H190" s="171"/>
      <c r="I190" s="171"/>
      <c r="J190" s="172">
        <f>IF(OR(
   K60="L",LEN(J60)=0,
   'S1311'!K60="L",LEN('S1311'!J60)=0,
   'S1312'!K60="L",LEN('S1312'!J60)=0,
   'S1313'!K60="L",LEN('S1313'!J60)=0,
   'S1314'!K60="L",LEN('S1314'!J60)=0
), "L",
SUM(J60)-SUM('S1311'!J60,'S1312'!J60,'S1313'!J60,'S1314'!J60))</f>
        <v>0</v>
      </c>
      <c r="K190" s="171"/>
      <c r="L190" s="171"/>
      <c r="M190" s="172">
        <f>IF(OR(
   N60="L",LEN(M60)=0,
   'S1311'!N60="L",LEN('S1311'!M60)=0,
   'S1312'!N60="L",LEN('S1312'!M60)=0,
   'S1313'!N60="L",LEN('S1313'!M60)=0,
   'S1314'!N60="L",LEN('S1314'!M60)=0
), "L",
SUM(M60)-SUM('S1311'!M60,'S1312'!M60,'S1313'!M60,'S1314'!M60))</f>
        <v>0</v>
      </c>
      <c r="N190" s="171"/>
      <c r="O190" s="171"/>
      <c r="P190" s="172">
        <f>IF(OR(
   Q60="L",LEN(P60)=0,
   'S1311'!Q60="L",LEN('S1311'!P60)=0,
   'S1312'!Q60="L",LEN('S1312'!P60)=0,
   'S1313'!Q60="L",LEN('S1313'!P60)=0,
   'S1314'!Q60="L",LEN('S1314'!P60)=0
), "L",
SUM(P60)-SUM('S1311'!P60,'S1312'!P60,'S1313'!P60,'S1314'!P60))</f>
        <v>0</v>
      </c>
      <c r="Q190" s="171"/>
      <c r="R190" s="171"/>
      <c r="S190" s="172">
        <f>IF(OR(
   T60="L",LEN(S60)=0,
   'S1311'!T60="L",LEN('S1311'!S60)=0,
   'S1312'!T60="L",LEN('S1312'!S60)=0,
   'S1313'!T60="L",LEN('S1313'!S60)=0,
   'S1314'!T60="L",LEN('S1314'!S60)=0
), "L",
SUM(S60)-SUM('S1311'!S60,'S1312'!S60,'S1313'!S60,'S1314'!S60))</f>
        <v>0</v>
      </c>
      <c r="T190" s="171"/>
      <c r="U190" s="171"/>
      <c r="V190" s="172">
        <f>IF(OR(
   W60="L",LEN(V60)=0,
   'S1311'!W60="L",LEN('S1311'!V60)=0,
   'S1312'!W60="L",LEN('S1312'!V60)=0,
   'S1313'!W60="L",LEN('S1313'!V60)=0,
   'S1314'!W60="L",LEN('S1314'!V60)=0
), "L",
SUM(V60)-SUM('S1311'!V60,'S1312'!V60,'S1313'!V60,'S1314'!V60))</f>
        <v>0</v>
      </c>
      <c r="W190" s="171"/>
      <c r="X190" s="171"/>
      <c r="Y190" s="172">
        <f>IF(OR(
   Z60="L",LEN(Y60)=0,
   'S1311'!Z60="L",LEN('S1311'!Y60)=0,
   'S1312'!Z60="L",LEN('S1312'!Y60)=0,
   'S1313'!Z60="L",LEN('S1313'!Y60)=0,
   'S1314'!Z60="L",LEN('S1314'!Y60)=0
), "L",
SUM(Y60)-SUM('S1311'!Y60,'S1312'!Y60,'S1313'!Y60,'S1314'!Y60))</f>
        <v>0</v>
      </c>
      <c r="Z190" s="171"/>
      <c r="AA190" s="171"/>
      <c r="AB190" s="172">
        <f>IF(OR(
   AC60="L",LEN(AB60)=0,
   'S1311'!AC60="L",LEN('S1311'!AB60)=0,
   'S1312'!AC60="L",LEN('S1312'!AB60)=0,
   'S1313'!AC60="L",LEN('S1313'!AB60)=0,
   'S1314'!AC60="L",LEN('S1314'!AB60)=0
), "L",
SUM(AB60)-SUM('S1311'!AB60,'S1312'!AB60,'S1313'!AB60,'S1314'!AB60))</f>
        <v>0</v>
      </c>
      <c r="AC190" s="171"/>
      <c r="AD190" s="171"/>
      <c r="AE190" s="172">
        <f>IF(OR(
   AF60="L",LEN(AE60)=0,
   'S1311'!AF60="L",LEN('S1311'!AE60)=0,
   'S1312'!AF60="L",LEN('S1312'!AE60)=0,
   'S1313'!AF60="L",LEN('S1313'!AE60)=0,
   'S1314'!AF60="L",LEN('S1314'!AE60)=0
), "L",
SUM(AE60)-SUM('S1311'!AE60,'S1312'!AE60,'S1313'!AE60,'S1314'!AE60))</f>
        <v>0</v>
      </c>
      <c r="AF190" s="171"/>
      <c r="AG190" s="171"/>
      <c r="AH190" s="172">
        <f>IF(OR(
   AI60="L",LEN(AH60)=0,
   'S1311'!AI60="L",LEN('S1311'!AH60)=0,
   'S1312'!AI60="L",LEN('S1312'!AH60)=0,
   'S1313'!AI60="L",LEN('S1313'!AH60)=0,
   'S1314'!AI60="L",LEN('S1314'!AH60)=0
), "L",
SUM(AH60)-SUM('S1311'!AH60,'S1312'!AH60,'S1313'!AH60,'S1314'!AH60))</f>
        <v>0</v>
      </c>
      <c r="AI190" s="171"/>
      <c r="AJ190" s="171"/>
      <c r="AK190" s="172">
        <f>IF(OR(
   AL60="L",LEN(AK60)=0,
   'S1311'!AL60="L",LEN('S1311'!AK60)=0,
   'S1312'!AL60="L",LEN('S1312'!AK60)=0,
   'S1313'!AL60="L",LEN('S1313'!AK60)=0,
   'S1314'!AL60="L",LEN('S1314'!AK60)=0
), "L",
SUM(AK60)-SUM('S1311'!AK60,'S1312'!AK60,'S1313'!AK60,'S1314'!AK60))</f>
        <v>0</v>
      </c>
      <c r="AL190" s="171"/>
      <c r="AM190" s="171"/>
      <c r="AN190" s="172">
        <f>IF(OR(
   AO60="L",LEN(AN60)=0,
   'S1311'!AO60="L",LEN('S1311'!AN60)=0,
   'S1312'!AO60="L",LEN('S1312'!AN60)=0,
   'S1313'!AO60="L",LEN('S1313'!AN60)=0,
   'S1314'!AO60="L",LEN('S1314'!AN60)=0
), "L",
SUM(AN60)-SUM('S1311'!AN60,'S1312'!AN60,'S1313'!AN60,'S1314'!AN60))</f>
        <v>0</v>
      </c>
      <c r="AO190" s="171"/>
      <c r="AP190" s="171"/>
      <c r="AQ190" s="172">
        <f>IF(OR(
   AR60="L",LEN(AQ60)=0,
   'S1311'!AR60="L",LEN('S1311'!AQ60)=0,
   'S1312'!AR60="L",LEN('S1312'!AQ60)=0,
   'S1313'!AR60="L",LEN('S1313'!AQ60)=0,
   'S1314'!AR60="L",LEN('S1314'!AQ60)=0
), "L",
SUM(AQ60)-SUM('S1311'!AQ60,'S1312'!AQ60,'S1313'!AQ60,'S1314'!AQ60))</f>
        <v>0</v>
      </c>
      <c r="AR190" s="171"/>
      <c r="AS190" s="171"/>
      <c r="AT190" s="172">
        <f>IF(OR(
   AU60="L",LEN(AT60)=0,
   'S1311'!AU60="L",LEN('S1311'!AT60)=0,
   'S1312'!AU60="L",LEN('S1312'!AT60)=0,
   'S1313'!AU60="L",LEN('S1313'!AT60)=0,
   'S1314'!AU60="L",LEN('S1314'!AT60)=0
), "L",
SUM(AT60)-SUM('S1311'!AT60,'S1312'!AT60,'S1313'!AT60,'S1314'!AT60))</f>
        <v>0</v>
      </c>
      <c r="AU190" s="171"/>
      <c r="AV190" s="171"/>
      <c r="AW190" s="172">
        <f>IF(OR(
   AX60="L",LEN(AW60)=0,
   'S1311'!AX60="L",LEN('S1311'!AW60)=0,
   'S1312'!AX60="L",LEN('S1312'!AW60)=0,
   'S1313'!AX60="L",LEN('S1313'!AW60)=0,
   'S1314'!AX60="L",LEN('S1314'!AW60)=0
), "L",
SUM(AW60)-SUM('S1311'!AW60,'S1312'!AW60,'S1313'!AW60,'S1314'!AW60))</f>
        <v>0</v>
      </c>
      <c r="AX190" s="171"/>
      <c r="AY190" s="171"/>
      <c r="AZ190" s="172">
        <f>IF(OR(
   BA60="L",LEN(AZ60)=0,
   'S1311'!BA60="L",LEN('S1311'!AZ60)=0,
   'S1312'!BA60="L",LEN('S1312'!AZ60)=0,
   'S1313'!BA60="L",LEN('S1313'!AZ60)=0,
   'S1314'!BA60="L",LEN('S1314'!AZ60)=0
), "L",
SUM(AZ60)-SUM('S1311'!AZ60,'S1312'!AZ60,'S1313'!AZ60,'S1314'!AZ60))</f>
        <v>0</v>
      </c>
      <c r="BA190" s="171"/>
      <c r="BB190" s="171"/>
      <c r="BC190" s="172">
        <f>IF(OR(
   BD60="L",LEN(BC60)=0,
   'S1311'!BD60="L",LEN('S1311'!BC60)=0,
   'S1312'!BD60="L",LEN('S1312'!BC60)=0,
   'S1313'!BD60="L",LEN('S1313'!BC60)=0,
   'S1314'!BD60="L",LEN('S1314'!BC60)=0
), "L",
SUM(BC60)-SUM('S1311'!BC60,'S1312'!BC60,'S1313'!BC60,'S1314'!BC60))</f>
        <v>0</v>
      </c>
      <c r="BD190" s="171"/>
      <c r="BE190" s="171"/>
      <c r="BF190" s="172">
        <f>IF(OR(
   BG60="L",LEN(BF60)=0,
   'S1311'!BG60="L",LEN('S1311'!BF60)=0,
   'S1312'!BG60="L",LEN('S1312'!BF60)=0,
   'S1313'!BG60="L",LEN('S1313'!BF60)=0,
   'S1314'!BG60="L",LEN('S1314'!BF60)=0
), "L",
SUM(BF60)-SUM('S1311'!BF60,'S1312'!BF60,'S1313'!BF60,'S1314'!BF60))</f>
        <v>0</v>
      </c>
      <c r="BG190" s="171"/>
      <c r="BH190" s="171"/>
      <c r="BI190" s="172">
        <f>IF(OR(
   BJ60="L",LEN(BI60)=0,
   'S1311'!BJ60="L",LEN('S1311'!BI60)=0,
   'S1312'!BJ60="L",LEN('S1312'!BI60)=0,
   'S1313'!BJ60="L",LEN('S1313'!BI60)=0,
   'S1314'!BJ60="L",LEN('S1314'!BI60)=0
), "L",
SUM(BI60)-SUM('S1311'!BI60,'S1312'!BI60,'S1313'!BI60,'S1314'!BI60))</f>
        <v>0</v>
      </c>
      <c r="BJ190" s="171"/>
      <c r="BK190" s="171"/>
      <c r="BL190" s="172">
        <f>IF(OR(
   BM60="L",LEN(BL60)=0,
   'S1311'!BM60="L",LEN('S1311'!BL60)=0,
   'S1312'!BM60="L",LEN('S1312'!BL60)=0,
   'S1313'!BM60="L",LEN('S1313'!BL60)=0,
   'S1314'!BM60="L",LEN('S1314'!BL60)=0
), "L",
SUM(BL60)-SUM('S1311'!BL60,'S1312'!BL60,'S1313'!BL60,'S1314'!BL60))</f>
        <v>0</v>
      </c>
      <c r="BM190" s="171"/>
      <c r="BN190" s="171"/>
      <c r="BO190" s="172">
        <f>IF(OR(
   BP60="L",LEN(BO60)=0,
   'S1311'!BP60="L",LEN('S1311'!BO60)=0,
   'S1312'!BP60="L",LEN('S1312'!BO60)=0,
   'S1313'!BP60="L",LEN('S1313'!BO60)=0,
   'S1314'!BP60="L",LEN('S1314'!BO60)=0
), "L",
SUM(BO60)-SUM('S1311'!BO60,'S1312'!BO60,'S1313'!BO60,'S1314'!BO60))</f>
        <v>0</v>
      </c>
      <c r="BP190" s="171"/>
      <c r="BQ190" s="171"/>
      <c r="BR190" s="172">
        <f>IF(OR(
   BS60="L",LEN(BR60)=0,
   'S1311'!BS60="L",LEN('S1311'!BR60)=0,
   'S1312'!BS60="L",LEN('S1312'!BR60)=0,
   'S1313'!BS60="L",LEN('S1313'!BR60)=0,
   'S1314'!BS60="L",LEN('S1314'!BR60)=0
), "L",
SUM(BR60)-SUM('S1311'!BR60,'S1312'!BR60,'S1313'!BR60,'S1314'!BR60))</f>
        <v>0</v>
      </c>
      <c r="BS190" s="171"/>
      <c r="BT190" s="171"/>
      <c r="BU190" s="172">
        <f>IF(OR(
   BV60="L",LEN(BU60)=0,
   'S1311'!BV60="L",LEN('S1311'!BU60)=0,
   'S1312'!BV60="L",LEN('S1312'!BU60)=0,
   'S1313'!BV60="L",LEN('S1313'!BU60)=0,
   'S1314'!BV60="L",LEN('S1314'!BU60)=0
), "L",
SUM(BU60)-SUM('S1311'!BU60,'S1312'!BU60,'S1313'!BU60,'S1314'!BU60))</f>
        <v>0</v>
      </c>
      <c r="BV190" s="171"/>
      <c r="BW190" s="171"/>
      <c r="BX190" s="172">
        <f>IF(OR(
   BY60="L",LEN(BX60)=0,
   'S1311'!BY60="L",LEN('S1311'!BX60)=0,
   'S1312'!BY60="L",LEN('S1312'!BX60)=0,
   'S1313'!BY60="L",LEN('S1313'!BX60)=0,
   'S1314'!BY60="L",LEN('S1314'!BX60)=0
), "L",
SUM(BX60)-SUM('S1311'!BX60,'S1312'!BX60,'S1313'!BX60,'S1314'!BX60))</f>
        <v>0</v>
      </c>
      <c r="BY190" s="171"/>
      <c r="BZ190" s="171"/>
      <c r="CA190" s="172">
        <f>IF(OR(
   CB60="L",LEN(CA60)=0,
   'S1311'!CB60="L",LEN('S1311'!CA60)=0,
   'S1312'!CB60="L",LEN('S1312'!CA60)=0,
   'S1313'!CB60="L",LEN('S1313'!CA60)=0,
   'S1314'!CB60="L",LEN('S1314'!CA60)=0
), "L",
SUM(CA60)-SUM('S1311'!CA60,'S1312'!CA60,'S1313'!CA60,'S1314'!CA60))</f>
        <v>0</v>
      </c>
      <c r="CB190" s="171"/>
      <c r="CC190" s="171"/>
      <c r="CD190" s="172">
        <f>IF(OR(
   CE60="L",LEN(CD60)=0,
   'S1311'!CE60="L",LEN('S1311'!CD60)=0,
   'S1312'!CE60="L",LEN('S1312'!CD60)=0,
   'S1313'!CE60="L",LEN('S1313'!CD60)=0,
   'S1314'!CE60="L",LEN('S1314'!CD60)=0
), "L",
SUM(CD60)-SUM('S1311'!CD60,'S1312'!CD60,'S1313'!CD60,'S1314'!CD60))</f>
        <v>0</v>
      </c>
      <c r="CE190" s="171"/>
      <c r="CF190" s="171"/>
      <c r="CG190" s="172">
        <f>IF(OR(
   CH60="L",LEN(CG60)=0,
   'S1311'!CH60="L",LEN('S1311'!CG60)=0,
   'S1312'!CH60="L",LEN('S1312'!CG60)=0,
   'S1313'!CH60="L",LEN('S1313'!CG60)=0,
   'S1314'!CH60="L",LEN('S1314'!CG60)=0
), "L",
SUM(CG60)-SUM('S1311'!CG60,'S1312'!CG60,'S1313'!CG60,'S1314'!CG60))</f>
        <v>0</v>
      </c>
      <c r="CH190" s="171"/>
      <c r="CI190" s="171"/>
      <c r="CJ190" s="172">
        <f>IF(OR(
   CK60="L",LEN(CJ60)=0,
   'S1311'!CK60="L",LEN('S1311'!CJ60)=0,
   'S1312'!CK60="L",LEN('S1312'!CJ60)=0,
   'S1313'!CK60="L",LEN('S1313'!CJ60)=0,
   'S1314'!CK60="L",LEN('S1314'!CJ60)=0
), "L",
SUM(CJ60)-SUM('S1311'!CJ60,'S1312'!CJ60,'S1313'!CJ60,'S1314'!CJ60))</f>
        <v>0</v>
      </c>
      <c r="CK190" s="171"/>
      <c r="CL190" s="171"/>
      <c r="CM190" s="172">
        <f>IF(OR(
   CN60="L",LEN(CM60)=0,
   'S1311'!CN60="L",LEN('S1311'!CM60)=0,
   'S1312'!CN60="L",LEN('S1312'!CM60)=0,
   'S1313'!CN60="L",LEN('S1313'!CM60)=0,
   'S1314'!CN60="L",LEN('S1314'!CM60)=0
), "L",
SUM(CM60)-SUM('S1311'!CM60,'S1312'!CM60,'S1313'!CM60,'S1314'!CM60))</f>
        <v>0</v>
      </c>
      <c r="CN190" s="171"/>
      <c r="CO190" s="171"/>
      <c r="CP190" s="172">
        <f>IF(OR(
   CQ60="L",LEN(CP60)=0,
   'S1311'!CQ60="L",LEN('S1311'!CP60)=0,
   'S1312'!CQ60="L",LEN('S1312'!CP60)=0,
   'S1313'!CQ60="L",LEN('S1313'!CP60)=0,
   'S1314'!CQ60="L",LEN('S1314'!CP60)=0
), "L",
SUM(CP60)-SUM('S1311'!CP60,'S1312'!CP60,'S1313'!CP60,'S1314'!CP60))</f>
        <v>0</v>
      </c>
      <c r="CQ190" s="171"/>
      <c r="CR190" s="171"/>
      <c r="CS190" s="172" t="str">
        <f>IF(OR(
   CT60="L",LEN(CS60)=0,
   'S1311'!CT60="L",LEN('S1311'!CS60)=0,
   'S1312'!CT60="L",LEN('S1312'!CS60)=0,
   'S1313'!CT60="L",LEN('S1313'!CS60)=0,
   'S1314'!CT60="L",LEN('S1314'!CS60)=0
), "L",
SUM(CS60)-SUM('S1311'!CS60,'S1312'!CS60,'S1313'!CS60,'S1314'!CS60))</f>
        <v>L</v>
      </c>
      <c r="CT190" s="171"/>
      <c r="CU190" s="171"/>
      <c r="CV190" s="172" t="str">
        <f>IF(OR(
   CW60="L",LEN(CV60)=0,
   'S1311'!CW60="L",LEN('S1311'!CV60)=0,
   'S1312'!CW60="L",LEN('S1312'!CV60)=0,
   'S1313'!CW60="L",LEN('S1313'!CV60)=0,
   'S1314'!CW60="L",LEN('S1314'!CV60)=0
), "L",
SUM(CV60)-SUM('S1311'!CV60,'S1312'!CV60,'S1313'!CV60,'S1314'!CV60))</f>
        <v>L</v>
      </c>
      <c r="CW190" s="171"/>
      <c r="CX190" s="171"/>
      <c r="CY190" s="172" t="str">
        <f>IF(OR(
   CZ60="L",LEN(CY60)=0,
   'S1311'!CZ60="L",LEN('S1311'!CY60)=0,
   'S1312'!CZ60="L",LEN('S1312'!CY60)=0,
   'S1313'!CZ60="L",LEN('S1313'!CY60)=0,
   'S1314'!CZ60="L",LEN('S1314'!CY60)=0
), "L",
SUM(CY60)-SUM('S1311'!CY60,'S1312'!CY60,'S1313'!CY60,'S1314'!CY60))</f>
        <v>L</v>
      </c>
      <c r="CZ190" s="171"/>
      <c r="DA190" s="171"/>
      <c r="DB190" s="172" t="str">
        <f>IF(OR(
   DC60="L",LEN(DB60)=0,
   'S1311'!DC60="L",LEN('S1311'!DB60)=0,
   'S1312'!DC60="L",LEN('S1312'!DB60)=0,
   'S1313'!DC60="L",LEN('S1313'!DB60)=0,
   'S1314'!DC60="L",LEN('S1314'!DB60)=0
), "L",
SUM(DB60)-SUM('S1311'!DB60,'S1312'!DB60,'S1313'!DB60,'S1314'!DB60))</f>
        <v>L</v>
      </c>
      <c r="DC190" s="171"/>
      <c r="DD190" s="171"/>
      <c r="DE190" s="172" t="str">
        <f>IF(OR(
   DF60="L",LEN(DE60)=0,
   'S1311'!DF60="L",LEN('S1311'!DE60)=0,
   'S1312'!DF60="L",LEN('S1312'!DE60)=0,
   'S1313'!DF60="L",LEN('S1313'!DE60)=0,
   'S1314'!DF60="L",LEN('S1314'!DE60)=0
), "L",
SUM(DE60)-SUM('S1311'!DE60,'S1312'!DE60,'S1313'!DE60,'S1314'!DE60))</f>
        <v>L</v>
      </c>
      <c r="DF190" s="171"/>
      <c r="DG190" s="171"/>
    </row>
    <row r="191" spans="1:111" x14ac:dyDescent="0.25">
      <c r="A191" s="98" t="s">
        <v>462</v>
      </c>
      <c r="B191" s="98" t="s">
        <v>130</v>
      </c>
      <c r="C191" s="97"/>
      <c r="D191" s="172">
        <f>IF(OR(
   E61="L",LEN(D61)=0,
   'S1311'!E61="L",LEN('S1311'!D61)=0,
   'S1312'!E61="L",LEN('S1312'!D61)=0,
   'S1313'!E61="L",LEN('S1313'!D61)=0,
   'S1314'!E61="L",LEN('S1314'!D61)=0
), "L",
SUM(D61)-SUM('S1311'!D61,'S1312'!D61,'S1313'!D61,'S1314'!D61))</f>
        <v>0</v>
      </c>
      <c r="E191" s="171"/>
      <c r="F191" s="171"/>
      <c r="G191" s="172">
        <f>IF(OR(
   H61="L",LEN(G61)=0,
   'S1311'!H61="L",LEN('S1311'!G61)=0,
   'S1312'!H61="L",LEN('S1312'!G61)=0,
   'S1313'!H61="L",LEN('S1313'!G61)=0,
   'S1314'!H61="L",LEN('S1314'!G61)=0
), "L",
SUM(G61)-SUM('S1311'!G61,'S1312'!G61,'S1313'!G61,'S1314'!G61))</f>
        <v>0</v>
      </c>
      <c r="H191" s="171"/>
      <c r="I191" s="171"/>
      <c r="J191" s="172">
        <f>IF(OR(
   K61="L",LEN(J61)=0,
   'S1311'!K61="L",LEN('S1311'!J61)=0,
   'S1312'!K61="L",LEN('S1312'!J61)=0,
   'S1313'!K61="L",LEN('S1313'!J61)=0,
   'S1314'!K61="L",LEN('S1314'!J61)=0
), "L",
SUM(J61)-SUM('S1311'!J61,'S1312'!J61,'S1313'!J61,'S1314'!J61))</f>
        <v>0</v>
      </c>
      <c r="K191" s="171"/>
      <c r="L191" s="171"/>
      <c r="M191" s="172">
        <f>IF(OR(
   N61="L",LEN(M61)=0,
   'S1311'!N61="L",LEN('S1311'!M61)=0,
   'S1312'!N61="L",LEN('S1312'!M61)=0,
   'S1313'!N61="L",LEN('S1313'!M61)=0,
   'S1314'!N61="L",LEN('S1314'!M61)=0
), "L",
SUM(M61)-SUM('S1311'!M61,'S1312'!M61,'S1313'!M61,'S1314'!M61))</f>
        <v>0</v>
      </c>
      <c r="N191" s="171"/>
      <c r="O191" s="171"/>
      <c r="P191" s="172">
        <f>IF(OR(
   Q61="L",LEN(P61)=0,
   'S1311'!Q61="L",LEN('S1311'!P61)=0,
   'S1312'!Q61="L",LEN('S1312'!P61)=0,
   'S1313'!Q61="L",LEN('S1313'!P61)=0,
   'S1314'!Q61="L",LEN('S1314'!P61)=0
), "L",
SUM(P61)-SUM('S1311'!P61,'S1312'!P61,'S1313'!P61,'S1314'!P61))</f>
        <v>0</v>
      </c>
      <c r="Q191" s="171"/>
      <c r="R191" s="171"/>
      <c r="S191" s="172">
        <f>IF(OR(
   T61="L",LEN(S61)=0,
   'S1311'!T61="L",LEN('S1311'!S61)=0,
   'S1312'!T61="L",LEN('S1312'!S61)=0,
   'S1313'!T61="L",LEN('S1313'!S61)=0,
   'S1314'!T61="L",LEN('S1314'!S61)=0
), "L",
SUM(S61)-SUM('S1311'!S61,'S1312'!S61,'S1313'!S61,'S1314'!S61))</f>
        <v>0</v>
      </c>
      <c r="T191" s="171"/>
      <c r="U191" s="171"/>
      <c r="V191" s="172">
        <f>IF(OR(
   W61="L",LEN(V61)=0,
   'S1311'!W61="L",LEN('S1311'!V61)=0,
   'S1312'!W61="L",LEN('S1312'!V61)=0,
   'S1313'!W61="L",LEN('S1313'!V61)=0,
   'S1314'!W61="L",LEN('S1314'!V61)=0
), "L",
SUM(V61)-SUM('S1311'!V61,'S1312'!V61,'S1313'!V61,'S1314'!V61))</f>
        <v>0</v>
      </c>
      <c r="W191" s="171"/>
      <c r="X191" s="171"/>
      <c r="Y191" s="172">
        <f>IF(OR(
   Z61="L",LEN(Y61)=0,
   'S1311'!Z61="L",LEN('S1311'!Y61)=0,
   'S1312'!Z61="L",LEN('S1312'!Y61)=0,
   'S1313'!Z61="L",LEN('S1313'!Y61)=0,
   'S1314'!Z61="L",LEN('S1314'!Y61)=0
), "L",
SUM(Y61)-SUM('S1311'!Y61,'S1312'!Y61,'S1313'!Y61,'S1314'!Y61))</f>
        <v>0</v>
      </c>
      <c r="Z191" s="171"/>
      <c r="AA191" s="171"/>
      <c r="AB191" s="172">
        <f>IF(OR(
   AC61="L",LEN(AB61)=0,
   'S1311'!AC61="L",LEN('S1311'!AB61)=0,
   'S1312'!AC61="L",LEN('S1312'!AB61)=0,
   'S1313'!AC61="L",LEN('S1313'!AB61)=0,
   'S1314'!AC61="L",LEN('S1314'!AB61)=0
), "L",
SUM(AB61)-SUM('S1311'!AB61,'S1312'!AB61,'S1313'!AB61,'S1314'!AB61))</f>
        <v>0</v>
      </c>
      <c r="AC191" s="171"/>
      <c r="AD191" s="171"/>
      <c r="AE191" s="172">
        <f>IF(OR(
   AF61="L",LEN(AE61)=0,
   'S1311'!AF61="L",LEN('S1311'!AE61)=0,
   'S1312'!AF61="L",LEN('S1312'!AE61)=0,
   'S1313'!AF61="L",LEN('S1313'!AE61)=0,
   'S1314'!AF61="L",LEN('S1314'!AE61)=0
), "L",
SUM(AE61)-SUM('S1311'!AE61,'S1312'!AE61,'S1313'!AE61,'S1314'!AE61))</f>
        <v>0</v>
      </c>
      <c r="AF191" s="171"/>
      <c r="AG191" s="171"/>
      <c r="AH191" s="172">
        <f>IF(OR(
   AI61="L",LEN(AH61)=0,
   'S1311'!AI61="L",LEN('S1311'!AH61)=0,
   'S1312'!AI61="L",LEN('S1312'!AH61)=0,
   'S1313'!AI61="L",LEN('S1313'!AH61)=0,
   'S1314'!AI61="L",LEN('S1314'!AH61)=0
), "L",
SUM(AH61)-SUM('S1311'!AH61,'S1312'!AH61,'S1313'!AH61,'S1314'!AH61))</f>
        <v>0</v>
      </c>
      <c r="AI191" s="171"/>
      <c r="AJ191" s="171"/>
      <c r="AK191" s="172">
        <f>IF(OR(
   AL61="L",LEN(AK61)=0,
   'S1311'!AL61="L",LEN('S1311'!AK61)=0,
   'S1312'!AL61="L",LEN('S1312'!AK61)=0,
   'S1313'!AL61="L",LEN('S1313'!AK61)=0,
   'S1314'!AL61="L",LEN('S1314'!AK61)=0
), "L",
SUM(AK61)-SUM('S1311'!AK61,'S1312'!AK61,'S1313'!AK61,'S1314'!AK61))</f>
        <v>0</v>
      </c>
      <c r="AL191" s="171"/>
      <c r="AM191" s="171"/>
      <c r="AN191" s="172">
        <f>IF(OR(
   AO61="L",LEN(AN61)=0,
   'S1311'!AO61="L",LEN('S1311'!AN61)=0,
   'S1312'!AO61="L",LEN('S1312'!AN61)=0,
   'S1313'!AO61="L",LEN('S1313'!AN61)=0,
   'S1314'!AO61="L",LEN('S1314'!AN61)=0
), "L",
SUM(AN61)-SUM('S1311'!AN61,'S1312'!AN61,'S1313'!AN61,'S1314'!AN61))</f>
        <v>0</v>
      </c>
      <c r="AO191" s="171"/>
      <c r="AP191" s="171"/>
      <c r="AQ191" s="172">
        <f>IF(OR(
   AR61="L",LEN(AQ61)=0,
   'S1311'!AR61="L",LEN('S1311'!AQ61)=0,
   'S1312'!AR61="L",LEN('S1312'!AQ61)=0,
   'S1313'!AR61="L",LEN('S1313'!AQ61)=0,
   'S1314'!AR61="L",LEN('S1314'!AQ61)=0
), "L",
SUM(AQ61)-SUM('S1311'!AQ61,'S1312'!AQ61,'S1313'!AQ61,'S1314'!AQ61))</f>
        <v>0</v>
      </c>
      <c r="AR191" s="171"/>
      <c r="AS191" s="171"/>
      <c r="AT191" s="172">
        <f>IF(OR(
   AU61="L",LEN(AT61)=0,
   'S1311'!AU61="L",LEN('S1311'!AT61)=0,
   'S1312'!AU61="L",LEN('S1312'!AT61)=0,
   'S1313'!AU61="L",LEN('S1313'!AT61)=0,
   'S1314'!AU61="L",LEN('S1314'!AT61)=0
), "L",
SUM(AT61)-SUM('S1311'!AT61,'S1312'!AT61,'S1313'!AT61,'S1314'!AT61))</f>
        <v>0</v>
      </c>
      <c r="AU191" s="171"/>
      <c r="AV191" s="171"/>
      <c r="AW191" s="172">
        <f>IF(OR(
   AX61="L",LEN(AW61)=0,
   'S1311'!AX61="L",LEN('S1311'!AW61)=0,
   'S1312'!AX61="L",LEN('S1312'!AW61)=0,
   'S1313'!AX61="L",LEN('S1313'!AW61)=0,
   'S1314'!AX61="L",LEN('S1314'!AW61)=0
), "L",
SUM(AW61)-SUM('S1311'!AW61,'S1312'!AW61,'S1313'!AW61,'S1314'!AW61))</f>
        <v>0</v>
      </c>
      <c r="AX191" s="171"/>
      <c r="AY191" s="171"/>
      <c r="AZ191" s="172">
        <f>IF(OR(
   BA61="L",LEN(AZ61)=0,
   'S1311'!BA61="L",LEN('S1311'!AZ61)=0,
   'S1312'!BA61="L",LEN('S1312'!AZ61)=0,
   'S1313'!BA61="L",LEN('S1313'!AZ61)=0,
   'S1314'!BA61="L",LEN('S1314'!AZ61)=0
), "L",
SUM(AZ61)-SUM('S1311'!AZ61,'S1312'!AZ61,'S1313'!AZ61,'S1314'!AZ61))</f>
        <v>0</v>
      </c>
      <c r="BA191" s="171"/>
      <c r="BB191" s="171"/>
      <c r="BC191" s="172">
        <f>IF(OR(
   BD61="L",LEN(BC61)=0,
   'S1311'!BD61="L",LEN('S1311'!BC61)=0,
   'S1312'!BD61="L",LEN('S1312'!BC61)=0,
   'S1313'!BD61="L",LEN('S1313'!BC61)=0,
   'S1314'!BD61="L",LEN('S1314'!BC61)=0
), "L",
SUM(BC61)-SUM('S1311'!BC61,'S1312'!BC61,'S1313'!BC61,'S1314'!BC61))</f>
        <v>0</v>
      </c>
      <c r="BD191" s="171"/>
      <c r="BE191" s="171"/>
      <c r="BF191" s="172">
        <f>IF(OR(
   BG61="L",LEN(BF61)=0,
   'S1311'!BG61="L",LEN('S1311'!BF61)=0,
   'S1312'!BG61="L",LEN('S1312'!BF61)=0,
   'S1313'!BG61="L",LEN('S1313'!BF61)=0,
   'S1314'!BG61="L",LEN('S1314'!BF61)=0
), "L",
SUM(BF61)-SUM('S1311'!BF61,'S1312'!BF61,'S1313'!BF61,'S1314'!BF61))</f>
        <v>0</v>
      </c>
      <c r="BG191" s="171"/>
      <c r="BH191" s="171"/>
      <c r="BI191" s="172">
        <f>IF(OR(
   BJ61="L",LEN(BI61)=0,
   'S1311'!BJ61="L",LEN('S1311'!BI61)=0,
   'S1312'!BJ61="L",LEN('S1312'!BI61)=0,
   'S1313'!BJ61="L",LEN('S1313'!BI61)=0,
   'S1314'!BJ61="L",LEN('S1314'!BI61)=0
), "L",
SUM(BI61)-SUM('S1311'!BI61,'S1312'!BI61,'S1313'!BI61,'S1314'!BI61))</f>
        <v>0</v>
      </c>
      <c r="BJ191" s="171"/>
      <c r="BK191" s="171"/>
      <c r="BL191" s="172">
        <f>IF(OR(
   BM61="L",LEN(BL61)=0,
   'S1311'!BM61="L",LEN('S1311'!BL61)=0,
   'S1312'!BM61="L",LEN('S1312'!BL61)=0,
   'S1313'!BM61="L",LEN('S1313'!BL61)=0,
   'S1314'!BM61="L",LEN('S1314'!BL61)=0
), "L",
SUM(BL61)-SUM('S1311'!BL61,'S1312'!BL61,'S1313'!BL61,'S1314'!BL61))</f>
        <v>0</v>
      </c>
      <c r="BM191" s="171"/>
      <c r="BN191" s="171"/>
      <c r="BO191" s="172">
        <f>IF(OR(
   BP61="L",LEN(BO61)=0,
   'S1311'!BP61="L",LEN('S1311'!BO61)=0,
   'S1312'!BP61="L",LEN('S1312'!BO61)=0,
   'S1313'!BP61="L",LEN('S1313'!BO61)=0,
   'S1314'!BP61="L",LEN('S1314'!BO61)=0
), "L",
SUM(BO61)-SUM('S1311'!BO61,'S1312'!BO61,'S1313'!BO61,'S1314'!BO61))</f>
        <v>0</v>
      </c>
      <c r="BP191" s="171"/>
      <c r="BQ191" s="171"/>
      <c r="BR191" s="172">
        <f>IF(OR(
   BS61="L",LEN(BR61)=0,
   'S1311'!BS61="L",LEN('S1311'!BR61)=0,
   'S1312'!BS61="L",LEN('S1312'!BR61)=0,
   'S1313'!BS61="L",LEN('S1313'!BR61)=0,
   'S1314'!BS61="L",LEN('S1314'!BR61)=0
), "L",
SUM(BR61)-SUM('S1311'!BR61,'S1312'!BR61,'S1313'!BR61,'S1314'!BR61))</f>
        <v>0</v>
      </c>
      <c r="BS191" s="171"/>
      <c r="BT191" s="171"/>
      <c r="BU191" s="172">
        <f>IF(OR(
   BV61="L",LEN(BU61)=0,
   'S1311'!BV61="L",LEN('S1311'!BU61)=0,
   'S1312'!BV61="L",LEN('S1312'!BU61)=0,
   'S1313'!BV61="L",LEN('S1313'!BU61)=0,
   'S1314'!BV61="L",LEN('S1314'!BU61)=0
), "L",
SUM(BU61)-SUM('S1311'!BU61,'S1312'!BU61,'S1313'!BU61,'S1314'!BU61))</f>
        <v>0</v>
      </c>
      <c r="BV191" s="171"/>
      <c r="BW191" s="171"/>
      <c r="BX191" s="172">
        <f>IF(OR(
   BY61="L",LEN(BX61)=0,
   'S1311'!BY61="L",LEN('S1311'!BX61)=0,
   'S1312'!BY61="L",LEN('S1312'!BX61)=0,
   'S1313'!BY61="L",LEN('S1313'!BX61)=0,
   'S1314'!BY61="L",LEN('S1314'!BX61)=0
), "L",
SUM(BX61)-SUM('S1311'!BX61,'S1312'!BX61,'S1313'!BX61,'S1314'!BX61))</f>
        <v>0</v>
      </c>
      <c r="BY191" s="171"/>
      <c r="BZ191" s="171"/>
      <c r="CA191" s="172">
        <f>IF(OR(
   CB61="L",LEN(CA61)=0,
   'S1311'!CB61="L",LEN('S1311'!CA61)=0,
   'S1312'!CB61="L",LEN('S1312'!CA61)=0,
   'S1313'!CB61="L",LEN('S1313'!CA61)=0,
   'S1314'!CB61="L",LEN('S1314'!CA61)=0
), "L",
SUM(CA61)-SUM('S1311'!CA61,'S1312'!CA61,'S1313'!CA61,'S1314'!CA61))</f>
        <v>0</v>
      </c>
      <c r="CB191" s="171"/>
      <c r="CC191" s="171"/>
      <c r="CD191" s="172">
        <f>IF(OR(
   CE61="L",LEN(CD61)=0,
   'S1311'!CE61="L",LEN('S1311'!CD61)=0,
   'S1312'!CE61="L",LEN('S1312'!CD61)=0,
   'S1313'!CE61="L",LEN('S1313'!CD61)=0,
   'S1314'!CE61="L",LEN('S1314'!CD61)=0
), "L",
SUM(CD61)-SUM('S1311'!CD61,'S1312'!CD61,'S1313'!CD61,'S1314'!CD61))</f>
        <v>0</v>
      </c>
      <c r="CE191" s="171"/>
      <c r="CF191" s="171"/>
      <c r="CG191" s="172">
        <f>IF(OR(
   CH61="L",LEN(CG61)=0,
   'S1311'!CH61="L",LEN('S1311'!CG61)=0,
   'S1312'!CH61="L",LEN('S1312'!CG61)=0,
   'S1313'!CH61="L",LEN('S1313'!CG61)=0,
   'S1314'!CH61="L",LEN('S1314'!CG61)=0
), "L",
SUM(CG61)-SUM('S1311'!CG61,'S1312'!CG61,'S1313'!CG61,'S1314'!CG61))</f>
        <v>0</v>
      </c>
      <c r="CH191" s="171"/>
      <c r="CI191" s="171"/>
      <c r="CJ191" s="172">
        <f>IF(OR(
   CK61="L",LEN(CJ61)=0,
   'S1311'!CK61="L",LEN('S1311'!CJ61)=0,
   'S1312'!CK61="L",LEN('S1312'!CJ61)=0,
   'S1313'!CK61="L",LEN('S1313'!CJ61)=0,
   'S1314'!CK61="L",LEN('S1314'!CJ61)=0
), "L",
SUM(CJ61)-SUM('S1311'!CJ61,'S1312'!CJ61,'S1313'!CJ61,'S1314'!CJ61))</f>
        <v>0</v>
      </c>
      <c r="CK191" s="171"/>
      <c r="CL191" s="171"/>
      <c r="CM191" s="172">
        <f>IF(OR(
   CN61="L",LEN(CM61)=0,
   'S1311'!CN61="L",LEN('S1311'!CM61)=0,
   'S1312'!CN61="L",LEN('S1312'!CM61)=0,
   'S1313'!CN61="L",LEN('S1313'!CM61)=0,
   'S1314'!CN61="L",LEN('S1314'!CM61)=0
), "L",
SUM(CM61)-SUM('S1311'!CM61,'S1312'!CM61,'S1313'!CM61,'S1314'!CM61))</f>
        <v>0</v>
      </c>
      <c r="CN191" s="171"/>
      <c r="CO191" s="171"/>
      <c r="CP191" s="172">
        <f>IF(OR(
   CQ61="L",LEN(CP61)=0,
   'S1311'!CQ61="L",LEN('S1311'!CP61)=0,
   'S1312'!CQ61="L",LEN('S1312'!CP61)=0,
   'S1313'!CQ61="L",LEN('S1313'!CP61)=0,
   'S1314'!CQ61="L",LEN('S1314'!CP61)=0
), "L",
SUM(CP61)-SUM('S1311'!CP61,'S1312'!CP61,'S1313'!CP61,'S1314'!CP61))</f>
        <v>0</v>
      </c>
      <c r="CQ191" s="171"/>
      <c r="CR191" s="171"/>
      <c r="CS191" s="172" t="str">
        <f>IF(OR(
   CT61="L",LEN(CS61)=0,
   'S1311'!CT61="L",LEN('S1311'!CS61)=0,
   'S1312'!CT61="L",LEN('S1312'!CS61)=0,
   'S1313'!CT61="L",LEN('S1313'!CS61)=0,
   'S1314'!CT61="L",LEN('S1314'!CS61)=0
), "L",
SUM(CS61)-SUM('S1311'!CS61,'S1312'!CS61,'S1313'!CS61,'S1314'!CS61))</f>
        <v>L</v>
      </c>
      <c r="CT191" s="171"/>
      <c r="CU191" s="171"/>
      <c r="CV191" s="172" t="str">
        <f>IF(OR(
   CW61="L",LEN(CV61)=0,
   'S1311'!CW61="L",LEN('S1311'!CV61)=0,
   'S1312'!CW61="L",LEN('S1312'!CV61)=0,
   'S1313'!CW61="L",LEN('S1313'!CV61)=0,
   'S1314'!CW61="L",LEN('S1314'!CV61)=0
), "L",
SUM(CV61)-SUM('S1311'!CV61,'S1312'!CV61,'S1313'!CV61,'S1314'!CV61))</f>
        <v>L</v>
      </c>
      <c r="CW191" s="171"/>
      <c r="CX191" s="171"/>
      <c r="CY191" s="172" t="str">
        <f>IF(OR(
   CZ61="L",LEN(CY61)=0,
   'S1311'!CZ61="L",LEN('S1311'!CY61)=0,
   'S1312'!CZ61="L",LEN('S1312'!CY61)=0,
   'S1313'!CZ61="L",LEN('S1313'!CY61)=0,
   'S1314'!CZ61="L",LEN('S1314'!CY61)=0
), "L",
SUM(CY61)-SUM('S1311'!CY61,'S1312'!CY61,'S1313'!CY61,'S1314'!CY61))</f>
        <v>L</v>
      </c>
      <c r="CZ191" s="171"/>
      <c r="DA191" s="171"/>
      <c r="DB191" s="172" t="str">
        <f>IF(OR(
   DC61="L",LEN(DB61)=0,
   'S1311'!DC61="L",LEN('S1311'!DB61)=0,
   'S1312'!DC61="L",LEN('S1312'!DB61)=0,
   'S1313'!DC61="L",LEN('S1313'!DB61)=0,
   'S1314'!DC61="L",LEN('S1314'!DB61)=0
), "L",
SUM(DB61)-SUM('S1311'!DB61,'S1312'!DB61,'S1313'!DB61,'S1314'!DB61))</f>
        <v>L</v>
      </c>
      <c r="DC191" s="171"/>
      <c r="DD191" s="171"/>
      <c r="DE191" s="172" t="str">
        <f>IF(OR(
   DF61="L",LEN(DE61)=0,
   'S1311'!DF61="L",LEN('S1311'!DE61)=0,
   'S1312'!DF61="L",LEN('S1312'!DE61)=0,
   'S1313'!DF61="L",LEN('S1313'!DE61)=0,
   'S1314'!DF61="L",LEN('S1314'!DE61)=0
), "L",
SUM(DE61)-SUM('S1311'!DE61,'S1312'!DE61,'S1313'!DE61,'S1314'!DE61))</f>
        <v>L</v>
      </c>
      <c r="DF191" s="171"/>
      <c r="DG191" s="171"/>
    </row>
    <row r="192" spans="1:111" x14ac:dyDescent="0.25">
      <c r="A192" s="98" t="s">
        <v>463</v>
      </c>
      <c r="B192" s="98" t="s">
        <v>131</v>
      </c>
      <c r="C192" s="97"/>
      <c r="D192" s="172">
        <f>IF(OR(
   E62="L",LEN(D62)=0,
   'S1311'!E62="L",LEN('S1311'!D62)=0,
   'S1312'!E62="L",LEN('S1312'!D62)=0,
   'S1313'!E62="L",LEN('S1313'!D62)=0,
   'S1314'!E62="L",LEN('S1314'!D62)=0
), "L",
SUM(D62)-SUM('S1311'!D62,'S1312'!D62,'S1313'!D62,'S1314'!D62))</f>
        <v>0</v>
      </c>
      <c r="E192" s="171"/>
      <c r="F192" s="171"/>
      <c r="G192" s="172">
        <f>IF(OR(
   H62="L",LEN(G62)=0,
   'S1311'!H62="L",LEN('S1311'!G62)=0,
   'S1312'!H62="L",LEN('S1312'!G62)=0,
   'S1313'!H62="L",LEN('S1313'!G62)=0,
   'S1314'!H62="L",LEN('S1314'!G62)=0
), "L",
SUM(G62)-SUM('S1311'!G62,'S1312'!G62,'S1313'!G62,'S1314'!G62))</f>
        <v>0</v>
      </c>
      <c r="H192" s="171"/>
      <c r="I192" s="171"/>
      <c r="J192" s="172">
        <f>IF(OR(
   K62="L",LEN(J62)=0,
   'S1311'!K62="L",LEN('S1311'!J62)=0,
   'S1312'!K62="L",LEN('S1312'!J62)=0,
   'S1313'!K62="L",LEN('S1313'!J62)=0,
   'S1314'!K62="L",LEN('S1314'!J62)=0
), "L",
SUM(J62)-SUM('S1311'!J62,'S1312'!J62,'S1313'!J62,'S1314'!J62))</f>
        <v>0</v>
      </c>
      <c r="K192" s="171"/>
      <c r="L192" s="171"/>
      <c r="M192" s="172">
        <f>IF(OR(
   N62="L",LEN(M62)=0,
   'S1311'!N62="L",LEN('S1311'!M62)=0,
   'S1312'!N62="L",LEN('S1312'!M62)=0,
   'S1313'!N62="L",LEN('S1313'!M62)=0,
   'S1314'!N62="L",LEN('S1314'!M62)=0
), "L",
SUM(M62)-SUM('S1311'!M62,'S1312'!M62,'S1313'!M62,'S1314'!M62))</f>
        <v>0</v>
      </c>
      <c r="N192" s="171"/>
      <c r="O192" s="171"/>
      <c r="P192" s="172">
        <f>IF(OR(
   Q62="L",LEN(P62)=0,
   'S1311'!Q62="L",LEN('S1311'!P62)=0,
   'S1312'!Q62="L",LEN('S1312'!P62)=0,
   'S1313'!Q62="L",LEN('S1313'!P62)=0,
   'S1314'!Q62="L",LEN('S1314'!P62)=0
), "L",
SUM(P62)-SUM('S1311'!P62,'S1312'!P62,'S1313'!P62,'S1314'!P62))</f>
        <v>0</v>
      </c>
      <c r="Q192" s="171"/>
      <c r="R192" s="171"/>
      <c r="S192" s="172">
        <f>IF(OR(
   T62="L",LEN(S62)=0,
   'S1311'!T62="L",LEN('S1311'!S62)=0,
   'S1312'!T62="L",LEN('S1312'!S62)=0,
   'S1313'!T62="L",LEN('S1313'!S62)=0,
   'S1314'!T62="L",LEN('S1314'!S62)=0
), "L",
SUM(S62)-SUM('S1311'!S62,'S1312'!S62,'S1313'!S62,'S1314'!S62))</f>
        <v>0</v>
      </c>
      <c r="T192" s="171"/>
      <c r="U192" s="171"/>
      <c r="V192" s="172">
        <f>IF(OR(
   W62="L",LEN(V62)=0,
   'S1311'!W62="L",LEN('S1311'!V62)=0,
   'S1312'!W62="L",LEN('S1312'!V62)=0,
   'S1313'!W62="L",LEN('S1313'!V62)=0,
   'S1314'!W62="L",LEN('S1314'!V62)=0
), "L",
SUM(V62)-SUM('S1311'!V62,'S1312'!V62,'S1313'!V62,'S1314'!V62))</f>
        <v>0</v>
      </c>
      <c r="W192" s="171"/>
      <c r="X192" s="171"/>
      <c r="Y192" s="172">
        <f>IF(OR(
   Z62="L",LEN(Y62)=0,
   'S1311'!Z62="L",LEN('S1311'!Y62)=0,
   'S1312'!Z62="L",LEN('S1312'!Y62)=0,
   'S1313'!Z62="L",LEN('S1313'!Y62)=0,
   'S1314'!Z62="L",LEN('S1314'!Y62)=0
), "L",
SUM(Y62)-SUM('S1311'!Y62,'S1312'!Y62,'S1313'!Y62,'S1314'!Y62))</f>
        <v>0</v>
      </c>
      <c r="Z192" s="171"/>
      <c r="AA192" s="171"/>
      <c r="AB192" s="172">
        <f>IF(OR(
   AC62="L",LEN(AB62)=0,
   'S1311'!AC62="L",LEN('S1311'!AB62)=0,
   'S1312'!AC62="L",LEN('S1312'!AB62)=0,
   'S1313'!AC62="L",LEN('S1313'!AB62)=0,
   'S1314'!AC62="L",LEN('S1314'!AB62)=0
), "L",
SUM(AB62)-SUM('S1311'!AB62,'S1312'!AB62,'S1313'!AB62,'S1314'!AB62))</f>
        <v>0</v>
      </c>
      <c r="AC192" s="171"/>
      <c r="AD192" s="171"/>
      <c r="AE192" s="172">
        <f>IF(OR(
   AF62="L",LEN(AE62)=0,
   'S1311'!AF62="L",LEN('S1311'!AE62)=0,
   'S1312'!AF62="L",LEN('S1312'!AE62)=0,
   'S1313'!AF62="L",LEN('S1313'!AE62)=0,
   'S1314'!AF62="L",LEN('S1314'!AE62)=0
), "L",
SUM(AE62)-SUM('S1311'!AE62,'S1312'!AE62,'S1313'!AE62,'S1314'!AE62))</f>
        <v>0</v>
      </c>
      <c r="AF192" s="171"/>
      <c r="AG192" s="171"/>
      <c r="AH192" s="172">
        <f>IF(OR(
   AI62="L",LEN(AH62)=0,
   'S1311'!AI62="L",LEN('S1311'!AH62)=0,
   'S1312'!AI62="L",LEN('S1312'!AH62)=0,
   'S1313'!AI62="L",LEN('S1313'!AH62)=0,
   'S1314'!AI62="L",LEN('S1314'!AH62)=0
), "L",
SUM(AH62)-SUM('S1311'!AH62,'S1312'!AH62,'S1313'!AH62,'S1314'!AH62))</f>
        <v>0</v>
      </c>
      <c r="AI192" s="171"/>
      <c r="AJ192" s="171"/>
      <c r="AK192" s="172">
        <f>IF(OR(
   AL62="L",LEN(AK62)=0,
   'S1311'!AL62="L",LEN('S1311'!AK62)=0,
   'S1312'!AL62="L",LEN('S1312'!AK62)=0,
   'S1313'!AL62="L",LEN('S1313'!AK62)=0,
   'S1314'!AL62="L",LEN('S1314'!AK62)=0
), "L",
SUM(AK62)-SUM('S1311'!AK62,'S1312'!AK62,'S1313'!AK62,'S1314'!AK62))</f>
        <v>0</v>
      </c>
      <c r="AL192" s="171"/>
      <c r="AM192" s="171"/>
      <c r="AN192" s="172">
        <f>IF(OR(
   AO62="L",LEN(AN62)=0,
   'S1311'!AO62="L",LEN('S1311'!AN62)=0,
   'S1312'!AO62="L",LEN('S1312'!AN62)=0,
   'S1313'!AO62="L",LEN('S1313'!AN62)=0,
   'S1314'!AO62="L",LEN('S1314'!AN62)=0
), "L",
SUM(AN62)-SUM('S1311'!AN62,'S1312'!AN62,'S1313'!AN62,'S1314'!AN62))</f>
        <v>0</v>
      </c>
      <c r="AO192" s="171"/>
      <c r="AP192" s="171"/>
      <c r="AQ192" s="172">
        <f>IF(OR(
   AR62="L",LEN(AQ62)=0,
   'S1311'!AR62="L",LEN('S1311'!AQ62)=0,
   'S1312'!AR62="L",LEN('S1312'!AQ62)=0,
   'S1313'!AR62="L",LEN('S1313'!AQ62)=0,
   'S1314'!AR62="L",LEN('S1314'!AQ62)=0
), "L",
SUM(AQ62)-SUM('S1311'!AQ62,'S1312'!AQ62,'S1313'!AQ62,'S1314'!AQ62))</f>
        <v>0</v>
      </c>
      <c r="AR192" s="171"/>
      <c r="AS192" s="171"/>
      <c r="AT192" s="172">
        <f>IF(OR(
   AU62="L",LEN(AT62)=0,
   'S1311'!AU62="L",LEN('S1311'!AT62)=0,
   'S1312'!AU62="L",LEN('S1312'!AT62)=0,
   'S1313'!AU62="L",LEN('S1313'!AT62)=0,
   'S1314'!AU62="L",LEN('S1314'!AT62)=0
), "L",
SUM(AT62)-SUM('S1311'!AT62,'S1312'!AT62,'S1313'!AT62,'S1314'!AT62))</f>
        <v>0</v>
      </c>
      <c r="AU192" s="171"/>
      <c r="AV192" s="171"/>
      <c r="AW192" s="172">
        <f>IF(OR(
   AX62="L",LEN(AW62)=0,
   'S1311'!AX62="L",LEN('S1311'!AW62)=0,
   'S1312'!AX62="L",LEN('S1312'!AW62)=0,
   'S1313'!AX62="L",LEN('S1313'!AW62)=0,
   'S1314'!AX62="L",LEN('S1314'!AW62)=0
), "L",
SUM(AW62)-SUM('S1311'!AW62,'S1312'!AW62,'S1313'!AW62,'S1314'!AW62))</f>
        <v>0</v>
      </c>
      <c r="AX192" s="171"/>
      <c r="AY192" s="171"/>
      <c r="AZ192" s="172">
        <f>IF(OR(
   BA62="L",LEN(AZ62)=0,
   'S1311'!BA62="L",LEN('S1311'!AZ62)=0,
   'S1312'!BA62="L",LEN('S1312'!AZ62)=0,
   'S1313'!BA62="L",LEN('S1313'!AZ62)=0,
   'S1314'!BA62="L",LEN('S1314'!AZ62)=0
), "L",
SUM(AZ62)-SUM('S1311'!AZ62,'S1312'!AZ62,'S1313'!AZ62,'S1314'!AZ62))</f>
        <v>0</v>
      </c>
      <c r="BA192" s="171"/>
      <c r="BB192" s="171"/>
      <c r="BC192" s="172">
        <f>IF(OR(
   BD62="L",LEN(BC62)=0,
   'S1311'!BD62="L",LEN('S1311'!BC62)=0,
   'S1312'!BD62="L",LEN('S1312'!BC62)=0,
   'S1313'!BD62="L",LEN('S1313'!BC62)=0,
   'S1314'!BD62="L",LEN('S1314'!BC62)=0
), "L",
SUM(BC62)-SUM('S1311'!BC62,'S1312'!BC62,'S1313'!BC62,'S1314'!BC62))</f>
        <v>0</v>
      </c>
      <c r="BD192" s="171"/>
      <c r="BE192" s="171"/>
      <c r="BF192" s="172">
        <f>IF(OR(
   BG62="L",LEN(BF62)=0,
   'S1311'!BG62="L",LEN('S1311'!BF62)=0,
   'S1312'!BG62="L",LEN('S1312'!BF62)=0,
   'S1313'!BG62="L",LEN('S1313'!BF62)=0,
   'S1314'!BG62="L",LEN('S1314'!BF62)=0
), "L",
SUM(BF62)-SUM('S1311'!BF62,'S1312'!BF62,'S1313'!BF62,'S1314'!BF62))</f>
        <v>0</v>
      </c>
      <c r="BG192" s="171"/>
      <c r="BH192" s="171"/>
      <c r="BI192" s="172">
        <f>IF(OR(
   BJ62="L",LEN(BI62)=0,
   'S1311'!BJ62="L",LEN('S1311'!BI62)=0,
   'S1312'!BJ62="L",LEN('S1312'!BI62)=0,
   'S1313'!BJ62="L",LEN('S1313'!BI62)=0,
   'S1314'!BJ62="L",LEN('S1314'!BI62)=0
), "L",
SUM(BI62)-SUM('S1311'!BI62,'S1312'!BI62,'S1313'!BI62,'S1314'!BI62))</f>
        <v>0</v>
      </c>
      <c r="BJ192" s="171"/>
      <c r="BK192" s="171"/>
      <c r="BL192" s="172">
        <f>IF(OR(
   BM62="L",LEN(BL62)=0,
   'S1311'!BM62="L",LEN('S1311'!BL62)=0,
   'S1312'!BM62="L",LEN('S1312'!BL62)=0,
   'S1313'!BM62="L",LEN('S1313'!BL62)=0,
   'S1314'!BM62="L",LEN('S1314'!BL62)=0
), "L",
SUM(BL62)-SUM('S1311'!BL62,'S1312'!BL62,'S1313'!BL62,'S1314'!BL62))</f>
        <v>0</v>
      </c>
      <c r="BM192" s="171"/>
      <c r="BN192" s="171"/>
      <c r="BO192" s="172">
        <f>IF(OR(
   BP62="L",LEN(BO62)=0,
   'S1311'!BP62="L",LEN('S1311'!BO62)=0,
   'S1312'!BP62="L",LEN('S1312'!BO62)=0,
   'S1313'!BP62="L",LEN('S1313'!BO62)=0,
   'S1314'!BP62="L",LEN('S1314'!BO62)=0
), "L",
SUM(BO62)-SUM('S1311'!BO62,'S1312'!BO62,'S1313'!BO62,'S1314'!BO62))</f>
        <v>0</v>
      </c>
      <c r="BP192" s="171"/>
      <c r="BQ192" s="171"/>
      <c r="BR192" s="172">
        <f>IF(OR(
   BS62="L",LEN(BR62)=0,
   'S1311'!BS62="L",LEN('S1311'!BR62)=0,
   'S1312'!BS62="L",LEN('S1312'!BR62)=0,
   'S1313'!BS62="L",LEN('S1313'!BR62)=0,
   'S1314'!BS62="L",LEN('S1314'!BR62)=0
), "L",
SUM(BR62)-SUM('S1311'!BR62,'S1312'!BR62,'S1313'!BR62,'S1314'!BR62))</f>
        <v>0</v>
      </c>
      <c r="BS192" s="171"/>
      <c r="BT192" s="171"/>
      <c r="BU192" s="172">
        <f>IF(OR(
   BV62="L",LEN(BU62)=0,
   'S1311'!BV62="L",LEN('S1311'!BU62)=0,
   'S1312'!BV62="L",LEN('S1312'!BU62)=0,
   'S1313'!BV62="L",LEN('S1313'!BU62)=0,
   'S1314'!BV62="L",LEN('S1314'!BU62)=0
), "L",
SUM(BU62)-SUM('S1311'!BU62,'S1312'!BU62,'S1313'!BU62,'S1314'!BU62))</f>
        <v>0</v>
      </c>
      <c r="BV192" s="171"/>
      <c r="BW192" s="171"/>
      <c r="BX192" s="172">
        <f>IF(OR(
   BY62="L",LEN(BX62)=0,
   'S1311'!BY62="L",LEN('S1311'!BX62)=0,
   'S1312'!BY62="L",LEN('S1312'!BX62)=0,
   'S1313'!BY62="L",LEN('S1313'!BX62)=0,
   'S1314'!BY62="L",LEN('S1314'!BX62)=0
), "L",
SUM(BX62)-SUM('S1311'!BX62,'S1312'!BX62,'S1313'!BX62,'S1314'!BX62))</f>
        <v>0</v>
      </c>
      <c r="BY192" s="171"/>
      <c r="BZ192" s="171"/>
      <c r="CA192" s="172">
        <f>IF(OR(
   CB62="L",LEN(CA62)=0,
   'S1311'!CB62="L",LEN('S1311'!CA62)=0,
   'S1312'!CB62="L",LEN('S1312'!CA62)=0,
   'S1313'!CB62="L",LEN('S1313'!CA62)=0,
   'S1314'!CB62="L",LEN('S1314'!CA62)=0
), "L",
SUM(CA62)-SUM('S1311'!CA62,'S1312'!CA62,'S1313'!CA62,'S1314'!CA62))</f>
        <v>0</v>
      </c>
      <c r="CB192" s="171"/>
      <c r="CC192" s="171"/>
      <c r="CD192" s="172">
        <f>IF(OR(
   CE62="L",LEN(CD62)=0,
   'S1311'!CE62="L",LEN('S1311'!CD62)=0,
   'S1312'!CE62="L",LEN('S1312'!CD62)=0,
   'S1313'!CE62="L",LEN('S1313'!CD62)=0,
   'S1314'!CE62="L",LEN('S1314'!CD62)=0
), "L",
SUM(CD62)-SUM('S1311'!CD62,'S1312'!CD62,'S1313'!CD62,'S1314'!CD62))</f>
        <v>0</v>
      </c>
      <c r="CE192" s="171"/>
      <c r="CF192" s="171"/>
      <c r="CG192" s="172">
        <f>IF(OR(
   CH62="L",LEN(CG62)=0,
   'S1311'!CH62="L",LEN('S1311'!CG62)=0,
   'S1312'!CH62="L",LEN('S1312'!CG62)=0,
   'S1313'!CH62="L",LEN('S1313'!CG62)=0,
   'S1314'!CH62="L",LEN('S1314'!CG62)=0
), "L",
SUM(CG62)-SUM('S1311'!CG62,'S1312'!CG62,'S1313'!CG62,'S1314'!CG62))</f>
        <v>0</v>
      </c>
      <c r="CH192" s="171"/>
      <c r="CI192" s="171"/>
      <c r="CJ192" s="172">
        <f>IF(OR(
   CK62="L",LEN(CJ62)=0,
   'S1311'!CK62="L",LEN('S1311'!CJ62)=0,
   'S1312'!CK62="L",LEN('S1312'!CJ62)=0,
   'S1313'!CK62="L",LEN('S1313'!CJ62)=0,
   'S1314'!CK62="L",LEN('S1314'!CJ62)=0
), "L",
SUM(CJ62)-SUM('S1311'!CJ62,'S1312'!CJ62,'S1313'!CJ62,'S1314'!CJ62))</f>
        <v>0</v>
      </c>
      <c r="CK192" s="171"/>
      <c r="CL192" s="171"/>
      <c r="CM192" s="172">
        <f>IF(OR(
   CN62="L",LEN(CM62)=0,
   'S1311'!CN62="L",LEN('S1311'!CM62)=0,
   'S1312'!CN62="L",LEN('S1312'!CM62)=0,
   'S1313'!CN62="L",LEN('S1313'!CM62)=0,
   'S1314'!CN62="L",LEN('S1314'!CM62)=0
), "L",
SUM(CM62)-SUM('S1311'!CM62,'S1312'!CM62,'S1313'!CM62,'S1314'!CM62))</f>
        <v>0</v>
      </c>
      <c r="CN192" s="171"/>
      <c r="CO192" s="171"/>
      <c r="CP192" s="172">
        <f>IF(OR(
   CQ62="L",LEN(CP62)=0,
   'S1311'!CQ62="L",LEN('S1311'!CP62)=0,
   'S1312'!CQ62="L",LEN('S1312'!CP62)=0,
   'S1313'!CQ62="L",LEN('S1313'!CP62)=0,
   'S1314'!CQ62="L",LEN('S1314'!CP62)=0
), "L",
SUM(CP62)-SUM('S1311'!CP62,'S1312'!CP62,'S1313'!CP62,'S1314'!CP62))</f>
        <v>0</v>
      </c>
      <c r="CQ192" s="171"/>
      <c r="CR192" s="171"/>
      <c r="CS192" s="172" t="str">
        <f>IF(OR(
   CT62="L",LEN(CS62)=0,
   'S1311'!CT62="L",LEN('S1311'!CS62)=0,
   'S1312'!CT62="L",LEN('S1312'!CS62)=0,
   'S1313'!CT62="L",LEN('S1313'!CS62)=0,
   'S1314'!CT62="L",LEN('S1314'!CS62)=0
), "L",
SUM(CS62)-SUM('S1311'!CS62,'S1312'!CS62,'S1313'!CS62,'S1314'!CS62))</f>
        <v>L</v>
      </c>
      <c r="CT192" s="171"/>
      <c r="CU192" s="171"/>
      <c r="CV192" s="172" t="str">
        <f>IF(OR(
   CW62="L",LEN(CV62)=0,
   'S1311'!CW62="L",LEN('S1311'!CV62)=0,
   'S1312'!CW62="L",LEN('S1312'!CV62)=0,
   'S1313'!CW62="L",LEN('S1313'!CV62)=0,
   'S1314'!CW62="L",LEN('S1314'!CV62)=0
), "L",
SUM(CV62)-SUM('S1311'!CV62,'S1312'!CV62,'S1313'!CV62,'S1314'!CV62))</f>
        <v>L</v>
      </c>
      <c r="CW192" s="171"/>
      <c r="CX192" s="171"/>
      <c r="CY192" s="172" t="str">
        <f>IF(OR(
   CZ62="L",LEN(CY62)=0,
   'S1311'!CZ62="L",LEN('S1311'!CY62)=0,
   'S1312'!CZ62="L",LEN('S1312'!CY62)=0,
   'S1313'!CZ62="L",LEN('S1313'!CY62)=0,
   'S1314'!CZ62="L",LEN('S1314'!CY62)=0
), "L",
SUM(CY62)-SUM('S1311'!CY62,'S1312'!CY62,'S1313'!CY62,'S1314'!CY62))</f>
        <v>L</v>
      </c>
      <c r="CZ192" s="171"/>
      <c r="DA192" s="171"/>
      <c r="DB192" s="172" t="str">
        <f>IF(OR(
   DC62="L",LEN(DB62)=0,
   'S1311'!DC62="L",LEN('S1311'!DB62)=0,
   'S1312'!DC62="L",LEN('S1312'!DB62)=0,
   'S1313'!DC62="L",LEN('S1313'!DB62)=0,
   'S1314'!DC62="L",LEN('S1314'!DB62)=0
), "L",
SUM(DB62)-SUM('S1311'!DB62,'S1312'!DB62,'S1313'!DB62,'S1314'!DB62))</f>
        <v>L</v>
      </c>
      <c r="DC192" s="171"/>
      <c r="DD192" s="171"/>
      <c r="DE192" s="172" t="str">
        <f>IF(OR(
   DF62="L",LEN(DE62)=0,
   'S1311'!DF62="L",LEN('S1311'!DE62)=0,
   'S1312'!DF62="L",LEN('S1312'!DE62)=0,
   'S1313'!DF62="L",LEN('S1313'!DE62)=0,
   'S1314'!DF62="L",LEN('S1314'!DE62)=0
), "L",
SUM(DE62)-SUM('S1311'!DE62,'S1312'!DE62,'S1313'!DE62,'S1314'!DE62))</f>
        <v>L</v>
      </c>
      <c r="DF192" s="171"/>
      <c r="DG192" s="171"/>
    </row>
    <row r="193" spans="1:111" x14ac:dyDescent="0.25">
      <c r="A193" s="98" t="s">
        <v>464</v>
      </c>
      <c r="B193" s="98" t="s">
        <v>132</v>
      </c>
      <c r="C193" s="97"/>
      <c r="D193" s="172">
        <f>IF(OR(
   E63="L",LEN(D63)=0,
   'S1311'!E63="L",LEN('S1311'!D63)=0,
   'S1312'!E63="L",LEN('S1312'!D63)=0,
   'S1313'!E63="L",LEN('S1313'!D63)=0,
   'S1314'!E63="L",LEN('S1314'!D63)=0
), "L",
SUM(D63)-SUM('S1311'!D63,'S1312'!D63,'S1313'!D63,'S1314'!D63))</f>
        <v>0</v>
      </c>
      <c r="E193" s="171"/>
      <c r="F193" s="171"/>
      <c r="G193" s="172">
        <f>IF(OR(
   H63="L",LEN(G63)=0,
   'S1311'!H63="L",LEN('S1311'!G63)=0,
   'S1312'!H63="L",LEN('S1312'!G63)=0,
   'S1313'!H63="L",LEN('S1313'!G63)=0,
   'S1314'!H63="L",LEN('S1314'!G63)=0
), "L",
SUM(G63)-SUM('S1311'!G63,'S1312'!G63,'S1313'!G63,'S1314'!G63))</f>
        <v>0</v>
      </c>
      <c r="H193" s="171"/>
      <c r="I193" s="171"/>
      <c r="J193" s="172">
        <f>IF(OR(
   K63="L",LEN(J63)=0,
   'S1311'!K63="L",LEN('S1311'!J63)=0,
   'S1312'!K63="L",LEN('S1312'!J63)=0,
   'S1313'!K63="L",LEN('S1313'!J63)=0,
   'S1314'!K63="L",LEN('S1314'!J63)=0
), "L",
SUM(J63)-SUM('S1311'!J63,'S1312'!J63,'S1313'!J63,'S1314'!J63))</f>
        <v>0</v>
      </c>
      <c r="K193" s="171"/>
      <c r="L193" s="171"/>
      <c r="M193" s="172">
        <f>IF(OR(
   N63="L",LEN(M63)=0,
   'S1311'!N63="L",LEN('S1311'!M63)=0,
   'S1312'!N63="L",LEN('S1312'!M63)=0,
   'S1313'!N63="L",LEN('S1313'!M63)=0,
   'S1314'!N63="L",LEN('S1314'!M63)=0
), "L",
SUM(M63)-SUM('S1311'!M63,'S1312'!M63,'S1313'!M63,'S1314'!M63))</f>
        <v>0</v>
      </c>
      <c r="N193" s="171"/>
      <c r="O193" s="171"/>
      <c r="P193" s="172">
        <f>IF(OR(
   Q63="L",LEN(P63)=0,
   'S1311'!Q63="L",LEN('S1311'!P63)=0,
   'S1312'!Q63="L",LEN('S1312'!P63)=0,
   'S1313'!Q63="L",LEN('S1313'!P63)=0,
   'S1314'!Q63="L",LEN('S1314'!P63)=0
), "L",
SUM(P63)-SUM('S1311'!P63,'S1312'!P63,'S1313'!P63,'S1314'!P63))</f>
        <v>0</v>
      </c>
      <c r="Q193" s="171"/>
      <c r="R193" s="171"/>
      <c r="S193" s="172">
        <f>IF(OR(
   T63="L",LEN(S63)=0,
   'S1311'!T63="L",LEN('S1311'!S63)=0,
   'S1312'!T63="L",LEN('S1312'!S63)=0,
   'S1313'!T63="L",LEN('S1313'!S63)=0,
   'S1314'!T63="L",LEN('S1314'!S63)=0
), "L",
SUM(S63)-SUM('S1311'!S63,'S1312'!S63,'S1313'!S63,'S1314'!S63))</f>
        <v>0</v>
      </c>
      <c r="T193" s="171"/>
      <c r="U193" s="171"/>
      <c r="V193" s="172">
        <f>IF(OR(
   W63="L",LEN(V63)=0,
   'S1311'!W63="L",LEN('S1311'!V63)=0,
   'S1312'!W63="L",LEN('S1312'!V63)=0,
   'S1313'!W63="L",LEN('S1313'!V63)=0,
   'S1314'!W63="L",LEN('S1314'!V63)=0
), "L",
SUM(V63)-SUM('S1311'!V63,'S1312'!V63,'S1313'!V63,'S1314'!V63))</f>
        <v>0</v>
      </c>
      <c r="W193" s="171"/>
      <c r="X193" s="171"/>
      <c r="Y193" s="172">
        <f>IF(OR(
   Z63="L",LEN(Y63)=0,
   'S1311'!Z63="L",LEN('S1311'!Y63)=0,
   'S1312'!Z63="L",LEN('S1312'!Y63)=0,
   'S1313'!Z63="L",LEN('S1313'!Y63)=0,
   'S1314'!Z63="L",LEN('S1314'!Y63)=0
), "L",
SUM(Y63)-SUM('S1311'!Y63,'S1312'!Y63,'S1313'!Y63,'S1314'!Y63))</f>
        <v>0</v>
      </c>
      <c r="Z193" s="171"/>
      <c r="AA193" s="171"/>
      <c r="AB193" s="172">
        <f>IF(OR(
   AC63="L",LEN(AB63)=0,
   'S1311'!AC63="L",LEN('S1311'!AB63)=0,
   'S1312'!AC63="L",LEN('S1312'!AB63)=0,
   'S1313'!AC63="L",LEN('S1313'!AB63)=0,
   'S1314'!AC63="L",LEN('S1314'!AB63)=0
), "L",
SUM(AB63)-SUM('S1311'!AB63,'S1312'!AB63,'S1313'!AB63,'S1314'!AB63))</f>
        <v>0</v>
      </c>
      <c r="AC193" s="171"/>
      <c r="AD193" s="171"/>
      <c r="AE193" s="172">
        <f>IF(OR(
   AF63="L",LEN(AE63)=0,
   'S1311'!AF63="L",LEN('S1311'!AE63)=0,
   'S1312'!AF63="L",LEN('S1312'!AE63)=0,
   'S1313'!AF63="L",LEN('S1313'!AE63)=0,
   'S1314'!AF63="L",LEN('S1314'!AE63)=0
), "L",
SUM(AE63)-SUM('S1311'!AE63,'S1312'!AE63,'S1313'!AE63,'S1314'!AE63))</f>
        <v>0</v>
      </c>
      <c r="AF193" s="171"/>
      <c r="AG193" s="171"/>
      <c r="AH193" s="172">
        <f>IF(OR(
   AI63="L",LEN(AH63)=0,
   'S1311'!AI63="L",LEN('S1311'!AH63)=0,
   'S1312'!AI63="L",LEN('S1312'!AH63)=0,
   'S1313'!AI63="L",LEN('S1313'!AH63)=0,
   'S1314'!AI63="L",LEN('S1314'!AH63)=0
), "L",
SUM(AH63)-SUM('S1311'!AH63,'S1312'!AH63,'S1313'!AH63,'S1314'!AH63))</f>
        <v>0</v>
      </c>
      <c r="AI193" s="171"/>
      <c r="AJ193" s="171"/>
      <c r="AK193" s="172">
        <f>IF(OR(
   AL63="L",LEN(AK63)=0,
   'S1311'!AL63="L",LEN('S1311'!AK63)=0,
   'S1312'!AL63="L",LEN('S1312'!AK63)=0,
   'S1313'!AL63="L",LEN('S1313'!AK63)=0,
   'S1314'!AL63="L",LEN('S1314'!AK63)=0
), "L",
SUM(AK63)-SUM('S1311'!AK63,'S1312'!AK63,'S1313'!AK63,'S1314'!AK63))</f>
        <v>0</v>
      </c>
      <c r="AL193" s="171"/>
      <c r="AM193" s="171"/>
      <c r="AN193" s="172">
        <f>IF(OR(
   AO63="L",LEN(AN63)=0,
   'S1311'!AO63="L",LEN('S1311'!AN63)=0,
   'S1312'!AO63="L",LEN('S1312'!AN63)=0,
   'S1313'!AO63="L",LEN('S1313'!AN63)=0,
   'S1314'!AO63="L",LEN('S1314'!AN63)=0
), "L",
SUM(AN63)-SUM('S1311'!AN63,'S1312'!AN63,'S1313'!AN63,'S1314'!AN63))</f>
        <v>0</v>
      </c>
      <c r="AO193" s="171"/>
      <c r="AP193" s="171"/>
      <c r="AQ193" s="172">
        <f>IF(OR(
   AR63="L",LEN(AQ63)=0,
   'S1311'!AR63="L",LEN('S1311'!AQ63)=0,
   'S1312'!AR63="L",LEN('S1312'!AQ63)=0,
   'S1313'!AR63="L",LEN('S1313'!AQ63)=0,
   'S1314'!AR63="L",LEN('S1314'!AQ63)=0
), "L",
SUM(AQ63)-SUM('S1311'!AQ63,'S1312'!AQ63,'S1313'!AQ63,'S1314'!AQ63))</f>
        <v>0</v>
      </c>
      <c r="AR193" s="171"/>
      <c r="AS193" s="171"/>
      <c r="AT193" s="172">
        <f>IF(OR(
   AU63="L",LEN(AT63)=0,
   'S1311'!AU63="L",LEN('S1311'!AT63)=0,
   'S1312'!AU63="L",LEN('S1312'!AT63)=0,
   'S1313'!AU63="L",LEN('S1313'!AT63)=0,
   'S1314'!AU63="L",LEN('S1314'!AT63)=0
), "L",
SUM(AT63)-SUM('S1311'!AT63,'S1312'!AT63,'S1313'!AT63,'S1314'!AT63))</f>
        <v>0</v>
      </c>
      <c r="AU193" s="171"/>
      <c r="AV193" s="171"/>
      <c r="AW193" s="172">
        <f>IF(OR(
   AX63="L",LEN(AW63)=0,
   'S1311'!AX63="L",LEN('S1311'!AW63)=0,
   'S1312'!AX63="L",LEN('S1312'!AW63)=0,
   'S1313'!AX63="L",LEN('S1313'!AW63)=0,
   'S1314'!AX63="L",LEN('S1314'!AW63)=0
), "L",
SUM(AW63)-SUM('S1311'!AW63,'S1312'!AW63,'S1313'!AW63,'S1314'!AW63))</f>
        <v>0</v>
      </c>
      <c r="AX193" s="171"/>
      <c r="AY193" s="171"/>
      <c r="AZ193" s="172">
        <f>IF(OR(
   BA63="L",LEN(AZ63)=0,
   'S1311'!BA63="L",LEN('S1311'!AZ63)=0,
   'S1312'!BA63="L",LEN('S1312'!AZ63)=0,
   'S1313'!BA63="L",LEN('S1313'!AZ63)=0,
   'S1314'!BA63="L",LEN('S1314'!AZ63)=0
), "L",
SUM(AZ63)-SUM('S1311'!AZ63,'S1312'!AZ63,'S1313'!AZ63,'S1314'!AZ63))</f>
        <v>0</v>
      </c>
      <c r="BA193" s="171"/>
      <c r="BB193" s="171"/>
      <c r="BC193" s="172">
        <f>IF(OR(
   BD63="L",LEN(BC63)=0,
   'S1311'!BD63="L",LEN('S1311'!BC63)=0,
   'S1312'!BD63="L",LEN('S1312'!BC63)=0,
   'S1313'!BD63="L",LEN('S1313'!BC63)=0,
   'S1314'!BD63="L",LEN('S1314'!BC63)=0
), "L",
SUM(BC63)-SUM('S1311'!BC63,'S1312'!BC63,'S1313'!BC63,'S1314'!BC63))</f>
        <v>0</v>
      </c>
      <c r="BD193" s="171"/>
      <c r="BE193" s="171"/>
      <c r="BF193" s="172">
        <f>IF(OR(
   BG63="L",LEN(BF63)=0,
   'S1311'!BG63="L",LEN('S1311'!BF63)=0,
   'S1312'!BG63="L",LEN('S1312'!BF63)=0,
   'S1313'!BG63="L",LEN('S1313'!BF63)=0,
   'S1314'!BG63="L",LEN('S1314'!BF63)=0
), "L",
SUM(BF63)-SUM('S1311'!BF63,'S1312'!BF63,'S1313'!BF63,'S1314'!BF63))</f>
        <v>0</v>
      </c>
      <c r="BG193" s="171"/>
      <c r="BH193" s="171"/>
      <c r="BI193" s="172">
        <f>IF(OR(
   BJ63="L",LEN(BI63)=0,
   'S1311'!BJ63="L",LEN('S1311'!BI63)=0,
   'S1312'!BJ63="L",LEN('S1312'!BI63)=0,
   'S1313'!BJ63="L",LEN('S1313'!BI63)=0,
   'S1314'!BJ63="L",LEN('S1314'!BI63)=0
), "L",
SUM(BI63)-SUM('S1311'!BI63,'S1312'!BI63,'S1313'!BI63,'S1314'!BI63))</f>
        <v>0</v>
      </c>
      <c r="BJ193" s="171"/>
      <c r="BK193" s="171"/>
      <c r="BL193" s="172">
        <f>IF(OR(
   BM63="L",LEN(BL63)=0,
   'S1311'!BM63="L",LEN('S1311'!BL63)=0,
   'S1312'!BM63="L",LEN('S1312'!BL63)=0,
   'S1313'!BM63="L",LEN('S1313'!BL63)=0,
   'S1314'!BM63="L",LEN('S1314'!BL63)=0
), "L",
SUM(BL63)-SUM('S1311'!BL63,'S1312'!BL63,'S1313'!BL63,'S1314'!BL63))</f>
        <v>0</v>
      </c>
      <c r="BM193" s="171"/>
      <c r="BN193" s="171"/>
      <c r="BO193" s="172">
        <f>IF(OR(
   BP63="L",LEN(BO63)=0,
   'S1311'!BP63="L",LEN('S1311'!BO63)=0,
   'S1312'!BP63="L",LEN('S1312'!BO63)=0,
   'S1313'!BP63="L",LEN('S1313'!BO63)=0,
   'S1314'!BP63="L",LEN('S1314'!BO63)=0
), "L",
SUM(BO63)-SUM('S1311'!BO63,'S1312'!BO63,'S1313'!BO63,'S1314'!BO63))</f>
        <v>0</v>
      </c>
      <c r="BP193" s="171"/>
      <c r="BQ193" s="171"/>
      <c r="BR193" s="172">
        <f>IF(OR(
   BS63="L",LEN(BR63)=0,
   'S1311'!BS63="L",LEN('S1311'!BR63)=0,
   'S1312'!BS63="L",LEN('S1312'!BR63)=0,
   'S1313'!BS63="L",LEN('S1313'!BR63)=0,
   'S1314'!BS63="L",LEN('S1314'!BR63)=0
), "L",
SUM(BR63)-SUM('S1311'!BR63,'S1312'!BR63,'S1313'!BR63,'S1314'!BR63))</f>
        <v>0</v>
      </c>
      <c r="BS193" s="171"/>
      <c r="BT193" s="171"/>
      <c r="BU193" s="172">
        <f>IF(OR(
   BV63="L",LEN(BU63)=0,
   'S1311'!BV63="L",LEN('S1311'!BU63)=0,
   'S1312'!BV63="L",LEN('S1312'!BU63)=0,
   'S1313'!BV63="L",LEN('S1313'!BU63)=0,
   'S1314'!BV63="L",LEN('S1314'!BU63)=0
), "L",
SUM(BU63)-SUM('S1311'!BU63,'S1312'!BU63,'S1313'!BU63,'S1314'!BU63))</f>
        <v>0</v>
      </c>
      <c r="BV193" s="171"/>
      <c r="BW193" s="171"/>
      <c r="BX193" s="172">
        <f>IF(OR(
   BY63="L",LEN(BX63)=0,
   'S1311'!BY63="L",LEN('S1311'!BX63)=0,
   'S1312'!BY63="L",LEN('S1312'!BX63)=0,
   'S1313'!BY63="L",LEN('S1313'!BX63)=0,
   'S1314'!BY63="L",LEN('S1314'!BX63)=0
), "L",
SUM(BX63)-SUM('S1311'!BX63,'S1312'!BX63,'S1313'!BX63,'S1314'!BX63))</f>
        <v>0</v>
      </c>
      <c r="BY193" s="171"/>
      <c r="BZ193" s="171"/>
      <c r="CA193" s="172">
        <f>IF(OR(
   CB63="L",LEN(CA63)=0,
   'S1311'!CB63="L",LEN('S1311'!CA63)=0,
   'S1312'!CB63="L",LEN('S1312'!CA63)=0,
   'S1313'!CB63="L",LEN('S1313'!CA63)=0,
   'S1314'!CB63="L",LEN('S1314'!CA63)=0
), "L",
SUM(CA63)-SUM('S1311'!CA63,'S1312'!CA63,'S1313'!CA63,'S1314'!CA63))</f>
        <v>0</v>
      </c>
      <c r="CB193" s="171"/>
      <c r="CC193" s="171"/>
      <c r="CD193" s="172">
        <f>IF(OR(
   CE63="L",LEN(CD63)=0,
   'S1311'!CE63="L",LEN('S1311'!CD63)=0,
   'S1312'!CE63="L",LEN('S1312'!CD63)=0,
   'S1313'!CE63="L",LEN('S1313'!CD63)=0,
   'S1314'!CE63="L",LEN('S1314'!CD63)=0
), "L",
SUM(CD63)-SUM('S1311'!CD63,'S1312'!CD63,'S1313'!CD63,'S1314'!CD63))</f>
        <v>0</v>
      </c>
      <c r="CE193" s="171"/>
      <c r="CF193" s="171"/>
      <c r="CG193" s="172">
        <f>IF(OR(
   CH63="L",LEN(CG63)=0,
   'S1311'!CH63="L",LEN('S1311'!CG63)=0,
   'S1312'!CH63="L",LEN('S1312'!CG63)=0,
   'S1313'!CH63="L",LEN('S1313'!CG63)=0,
   'S1314'!CH63="L",LEN('S1314'!CG63)=0
), "L",
SUM(CG63)-SUM('S1311'!CG63,'S1312'!CG63,'S1313'!CG63,'S1314'!CG63))</f>
        <v>0</v>
      </c>
      <c r="CH193" s="171"/>
      <c r="CI193" s="171"/>
      <c r="CJ193" s="172">
        <f>IF(OR(
   CK63="L",LEN(CJ63)=0,
   'S1311'!CK63="L",LEN('S1311'!CJ63)=0,
   'S1312'!CK63="L",LEN('S1312'!CJ63)=0,
   'S1313'!CK63="L",LEN('S1313'!CJ63)=0,
   'S1314'!CK63="L",LEN('S1314'!CJ63)=0
), "L",
SUM(CJ63)-SUM('S1311'!CJ63,'S1312'!CJ63,'S1313'!CJ63,'S1314'!CJ63))</f>
        <v>0</v>
      </c>
      <c r="CK193" s="171"/>
      <c r="CL193" s="171"/>
      <c r="CM193" s="172">
        <f>IF(OR(
   CN63="L",LEN(CM63)=0,
   'S1311'!CN63="L",LEN('S1311'!CM63)=0,
   'S1312'!CN63="L",LEN('S1312'!CM63)=0,
   'S1313'!CN63="L",LEN('S1313'!CM63)=0,
   'S1314'!CN63="L",LEN('S1314'!CM63)=0
), "L",
SUM(CM63)-SUM('S1311'!CM63,'S1312'!CM63,'S1313'!CM63,'S1314'!CM63))</f>
        <v>0</v>
      </c>
      <c r="CN193" s="171"/>
      <c r="CO193" s="171"/>
      <c r="CP193" s="172">
        <f>IF(OR(
   CQ63="L",LEN(CP63)=0,
   'S1311'!CQ63="L",LEN('S1311'!CP63)=0,
   'S1312'!CQ63="L",LEN('S1312'!CP63)=0,
   'S1313'!CQ63="L",LEN('S1313'!CP63)=0,
   'S1314'!CQ63="L",LEN('S1314'!CP63)=0
), "L",
SUM(CP63)-SUM('S1311'!CP63,'S1312'!CP63,'S1313'!CP63,'S1314'!CP63))</f>
        <v>0</v>
      </c>
      <c r="CQ193" s="171"/>
      <c r="CR193" s="171"/>
      <c r="CS193" s="172" t="str">
        <f>IF(OR(
   CT63="L",LEN(CS63)=0,
   'S1311'!CT63="L",LEN('S1311'!CS63)=0,
   'S1312'!CT63="L",LEN('S1312'!CS63)=0,
   'S1313'!CT63="L",LEN('S1313'!CS63)=0,
   'S1314'!CT63="L",LEN('S1314'!CS63)=0
), "L",
SUM(CS63)-SUM('S1311'!CS63,'S1312'!CS63,'S1313'!CS63,'S1314'!CS63))</f>
        <v>L</v>
      </c>
      <c r="CT193" s="171"/>
      <c r="CU193" s="171"/>
      <c r="CV193" s="172" t="str">
        <f>IF(OR(
   CW63="L",LEN(CV63)=0,
   'S1311'!CW63="L",LEN('S1311'!CV63)=0,
   'S1312'!CW63="L",LEN('S1312'!CV63)=0,
   'S1313'!CW63="L",LEN('S1313'!CV63)=0,
   'S1314'!CW63="L",LEN('S1314'!CV63)=0
), "L",
SUM(CV63)-SUM('S1311'!CV63,'S1312'!CV63,'S1313'!CV63,'S1314'!CV63))</f>
        <v>L</v>
      </c>
      <c r="CW193" s="171"/>
      <c r="CX193" s="171"/>
      <c r="CY193" s="172" t="str">
        <f>IF(OR(
   CZ63="L",LEN(CY63)=0,
   'S1311'!CZ63="L",LEN('S1311'!CY63)=0,
   'S1312'!CZ63="L",LEN('S1312'!CY63)=0,
   'S1313'!CZ63="L",LEN('S1313'!CY63)=0,
   'S1314'!CZ63="L",LEN('S1314'!CY63)=0
), "L",
SUM(CY63)-SUM('S1311'!CY63,'S1312'!CY63,'S1313'!CY63,'S1314'!CY63))</f>
        <v>L</v>
      </c>
      <c r="CZ193" s="171"/>
      <c r="DA193" s="171"/>
      <c r="DB193" s="172" t="str">
        <f>IF(OR(
   DC63="L",LEN(DB63)=0,
   'S1311'!DC63="L",LEN('S1311'!DB63)=0,
   'S1312'!DC63="L",LEN('S1312'!DB63)=0,
   'S1313'!DC63="L",LEN('S1313'!DB63)=0,
   'S1314'!DC63="L",LEN('S1314'!DB63)=0
), "L",
SUM(DB63)-SUM('S1311'!DB63,'S1312'!DB63,'S1313'!DB63,'S1314'!DB63))</f>
        <v>L</v>
      </c>
      <c r="DC193" s="171"/>
      <c r="DD193" s="171"/>
      <c r="DE193" s="172" t="str">
        <f>IF(OR(
   DF63="L",LEN(DE63)=0,
   'S1311'!DF63="L",LEN('S1311'!DE63)=0,
   'S1312'!DF63="L",LEN('S1312'!DE63)=0,
   'S1313'!DF63="L",LEN('S1313'!DE63)=0,
   'S1314'!DF63="L",LEN('S1314'!DE63)=0
), "L",
SUM(DE63)-SUM('S1311'!DE63,'S1312'!DE63,'S1313'!DE63,'S1314'!DE63))</f>
        <v>L</v>
      </c>
      <c r="DF193" s="171"/>
      <c r="DG193" s="171"/>
    </row>
    <row r="194" spans="1:111" x14ac:dyDescent="0.25">
      <c r="A194" s="98" t="s">
        <v>465</v>
      </c>
      <c r="B194" s="98" t="s">
        <v>133</v>
      </c>
      <c r="C194" s="97"/>
      <c r="D194" s="172">
        <f>IF(OR(
   E64="L",LEN(D64)=0,
   'S1311'!E64="L",LEN('S1311'!D64)=0,
   'S1312'!E64="L",LEN('S1312'!D64)=0,
   'S1313'!E64="L",LEN('S1313'!D64)=0,
   'S1314'!E64="L",LEN('S1314'!D64)=0
), "L",
SUM(D64)-SUM('S1311'!D64,'S1312'!D64,'S1313'!D64,'S1314'!D64))</f>
        <v>0</v>
      </c>
      <c r="E194" s="171"/>
      <c r="F194" s="171"/>
      <c r="G194" s="172">
        <f>IF(OR(
   H64="L",LEN(G64)=0,
   'S1311'!H64="L",LEN('S1311'!G64)=0,
   'S1312'!H64="L",LEN('S1312'!G64)=0,
   'S1313'!H64="L",LEN('S1313'!G64)=0,
   'S1314'!H64="L",LEN('S1314'!G64)=0
), "L",
SUM(G64)-SUM('S1311'!G64,'S1312'!G64,'S1313'!G64,'S1314'!G64))</f>
        <v>0</v>
      </c>
      <c r="H194" s="171"/>
      <c r="I194" s="171"/>
      <c r="J194" s="172">
        <f>IF(OR(
   K64="L",LEN(J64)=0,
   'S1311'!K64="L",LEN('S1311'!J64)=0,
   'S1312'!K64="L",LEN('S1312'!J64)=0,
   'S1313'!K64="L",LEN('S1313'!J64)=0,
   'S1314'!K64="L",LEN('S1314'!J64)=0
), "L",
SUM(J64)-SUM('S1311'!J64,'S1312'!J64,'S1313'!J64,'S1314'!J64))</f>
        <v>0</v>
      </c>
      <c r="K194" s="171"/>
      <c r="L194" s="171"/>
      <c r="M194" s="172">
        <f>IF(OR(
   N64="L",LEN(M64)=0,
   'S1311'!N64="L",LEN('S1311'!M64)=0,
   'S1312'!N64="L",LEN('S1312'!M64)=0,
   'S1313'!N64="L",LEN('S1313'!M64)=0,
   'S1314'!N64="L",LEN('S1314'!M64)=0
), "L",
SUM(M64)-SUM('S1311'!M64,'S1312'!M64,'S1313'!M64,'S1314'!M64))</f>
        <v>0</v>
      </c>
      <c r="N194" s="171"/>
      <c r="O194" s="171"/>
      <c r="P194" s="172">
        <f>IF(OR(
   Q64="L",LEN(P64)=0,
   'S1311'!Q64="L",LEN('S1311'!P64)=0,
   'S1312'!Q64="L",LEN('S1312'!P64)=0,
   'S1313'!Q64="L",LEN('S1313'!P64)=0,
   'S1314'!Q64="L",LEN('S1314'!P64)=0
), "L",
SUM(P64)-SUM('S1311'!P64,'S1312'!P64,'S1313'!P64,'S1314'!P64))</f>
        <v>0</v>
      </c>
      <c r="Q194" s="171"/>
      <c r="R194" s="171"/>
      <c r="S194" s="172">
        <f>IF(OR(
   T64="L",LEN(S64)=0,
   'S1311'!T64="L",LEN('S1311'!S64)=0,
   'S1312'!T64="L",LEN('S1312'!S64)=0,
   'S1313'!T64="L",LEN('S1313'!S64)=0,
   'S1314'!T64="L",LEN('S1314'!S64)=0
), "L",
SUM(S64)-SUM('S1311'!S64,'S1312'!S64,'S1313'!S64,'S1314'!S64))</f>
        <v>0</v>
      </c>
      <c r="T194" s="171"/>
      <c r="U194" s="171"/>
      <c r="V194" s="172">
        <f>IF(OR(
   W64="L",LEN(V64)=0,
   'S1311'!W64="L",LEN('S1311'!V64)=0,
   'S1312'!W64="L",LEN('S1312'!V64)=0,
   'S1313'!W64="L",LEN('S1313'!V64)=0,
   'S1314'!W64="L",LEN('S1314'!V64)=0
), "L",
SUM(V64)-SUM('S1311'!V64,'S1312'!V64,'S1313'!V64,'S1314'!V64))</f>
        <v>0</v>
      </c>
      <c r="W194" s="171"/>
      <c r="X194" s="171"/>
      <c r="Y194" s="172">
        <f>IF(OR(
   Z64="L",LEN(Y64)=0,
   'S1311'!Z64="L",LEN('S1311'!Y64)=0,
   'S1312'!Z64="L",LEN('S1312'!Y64)=0,
   'S1313'!Z64="L",LEN('S1313'!Y64)=0,
   'S1314'!Z64="L",LEN('S1314'!Y64)=0
), "L",
SUM(Y64)-SUM('S1311'!Y64,'S1312'!Y64,'S1313'!Y64,'S1314'!Y64))</f>
        <v>0</v>
      </c>
      <c r="Z194" s="171"/>
      <c r="AA194" s="171"/>
      <c r="AB194" s="172">
        <f>IF(OR(
   AC64="L",LEN(AB64)=0,
   'S1311'!AC64="L",LEN('S1311'!AB64)=0,
   'S1312'!AC64="L",LEN('S1312'!AB64)=0,
   'S1313'!AC64="L",LEN('S1313'!AB64)=0,
   'S1314'!AC64="L",LEN('S1314'!AB64)=0
), "L",
SUM(AB64)-SUM('S1311'!AB64,'S1312'!AB64,'S1313'!AB64,'S1314'!AB64))</f>
        <v>0</v>
      </c>
      <c r="AC194" s="171"/>
      <c r="AD194" s="171"/>
      <c r="AE194" s="172">
        <f>IF(OR(
   AF64="L",LEN(AE64)=0,
   'S1311'!AF64="L",LEN('S1311'!AE64)=0,
   'S1312'!AF64="L",LEN('S1312'!AE64)=0,
   'S1313'!AF64="L",LEN('S1313'!AE64)=0,
   'S1314'!AF64="L",LEN('S1314'!AE64)=0
), "L",
SUM(AE64)-SUM('S1311'!AE64,'S1312'!AE64,'S1313'!AE64,'S1314'!AE64))</f>
        <v>0</v>
      </c>
      <c r="AF194" s="171"/>
      <c r="AG194" s="171"/>
      <c r="AH194" s="172">
        <f>IF(OR(
   AI64="L",LEN(AH64)=0,
   'S1311'!AI64="L",LEN('S1311'!AH64)=0,
   'S1312'!AI64="L",LEN('S1312'!AH64)=0,
   'S1313'!AI64="L",LEN('S1313'!AH64)=0,
   'S1314'!AI64="L",LEN('S1314'!AH64)=0
), "L",
SUM(AH64)-SUM('S1311'!AH64,'S1312'!AH64,'S1313'!AH64,'S1314'!AH64))</f>
        <v>0</v>
      </c>
      <c r="AI194" s="171"/>
      <c r="AJ194" s="171"/>
      <c r="AK194" s="172">
        <f>IF(OR(
   AL64="L",LEN(AK64)=0,
   'S1311'!AL64="L",LEN('S1311'!AK64)=0,
   'S1312'!AL64="L",LEN('S1312'!AK64)=0,
   'S1313'!AL64="L",LEN('S1313'!AK64)=0,
   'S1314'!AL64="L",LEN('S1314'!AK64)=0
), "L",
SUM(AK64)-SUM('S1311'!AK64,'S1312'!AK64,'S1313'!AK64,'S1314'!AK64))</f>
        <v>0</v>
      </c>
      <c r="AL194" s="171"/>
      <c r="AM194" s="171"/>
      <c r="AN194" s="172">
        <f>IF(OR(
   AO64="L",LEN(AN64)=0,
   'S1311'!AO64="L",LEN('S1311'!AN64)=0,
   'S1312'!AO64="L",LEN('S1312'!AN64)=0,
   'S1313'!AO64="L",LEN('S1313'!AN64)=0,
   'S1314'!AO64="L",LEN('S1314'!AN64)=0
), "L",
SUM(AN64)-SUM('S1311'!AN64,'S1312'!AN64,'S1313'!AN64,'S1314'!AN64))</f>
        <v>0</v>
      </c>
      <c r="AO194" s="171"/>
      <c r="AP194" s="171"/>
      <c r="AQ194" s="172">
        <f>IF(OR(
   AR64="L",LEN(AQ64)=0,
   'S1311'!AR64="L",LEN('S1311'!AQ64)=0,
   'S1312'!AR64="L",LEN('S1312'!AQ64)=0,
   'S1313'!AR64="L",LEN('S1313'!AQ64)=0,
   'S1314'!AR64="L",LEN('S1314'!AQ64)=0
), "L",
SUM(AQ64)-SUM('S1311'!AQ64,'S1312'!AQ64,'S1313'!AQ64,'S1314'!AQ64))</f>
        <v>0</v>
      </c>
      <c r="AR194" s="171"/>
      <c r="AS194" s="171"/>
      <c r="AT194" s="172">
        <f>IF(OR(
   AU64="L",LEN(AT64)=0,
   'S1311'!AU64="L",LEN('S1311'!AT64)=0,
   'S1312'!AU64="L",LEN('S1312'!AT64)=0,
   'S1313'!AU64="L",LEN('S1313'!AT64)=0,
   'S1314'!AU64="L",LEN('S1314'!AT64)=0
), "L",
SUM(AT64)-SUM('S1311'!AT64,'S1312'!AT64,'S1313'!AT64,'S1314'!AT64))</f>
        <v>0</v>
      </c>
      <c r="AU194" s="171"/>
      <c r="AV194" s="171"/>
      <c r="AW194" s="172">
        <f>IF(OR(
   AX64="L",LEN(AW64)=0,
   'S1311'!AX64="L",LEN('S1311'!AW64)=0,
   'S1312'!AX64="L",LEN('S1312'!AW64)=0,
   'S1313'!AX64="L",LEN('S1313'!AW64)=0,
   'S1314'!AX64="L",LEN('S1314'!AW64)=0
), "L",
SUM(AW64)-SUM('S1311'!AW64,'S1312'!AW64,'S1313'!AW64,'S1314'!AW64))</f>
        <v>0</v>
      </c>
      <c r="AX194" s="171"/>
      <c r="AY194" s="171"/>
      <c r="AZ194" s="172">
        <f>IF(OR(
   BA64="L",LEN(AZ64)=0,
   'S1311'!BA64="L",LEN('S1311'!AZ64)=0,
   'S1312'!BA64="L",LEN('S1312'!AZ64)=0,
   'S1313'!BA64="L",LEN('S1313'!AZ64)=0,
   'S1314'!BA64="L",LEN('S1314'!AZ64)=0
), "L",
SUM(AZ64)-SUM('S1311'!AZ64,'S1312'!AZ64,'S1313'!AZ64,'S1314'!AZ64))</f>
        <v>0</v>
      </c>
      <c r="BA194" s="171"/>
      <c r="BB194" s="171"/>
      <c r="BC194" s="172">
        <f>IF(OR(
   BD64="L",LEN(BC64)=0,
   'S1311'!BD64="L",LEN('S1311'!BC64)=0,
   'S1312'!BD64="L",LEN('S1312'!BC64)=0,
   'S1313'!BD64="L",LEN('S1313'!BC64)=0,
   'S1314'!BD64="L",LEN('S1314'!BC64)=0
), "L",
SUM(BC64)-SUM('S1311'!BC64,'S1312'!BC64,'S1313'!BC64,'S1314'!BC64))</f>
        <v>0</v>
      </c>
      <c r="BD194" s="171"/>
      <c r="BE194" s="171"/>
      <c r="BF194" s="172">
        <f>IF(OR(
   BG64="L",LEN(BF64)=0,
   'S1311'!BG64="L",LEN('S1311'!BF64)=0,
   'S1312'!BG64="L",LEN('S1312'!BF64)=0,
   'S1313'!BG64="L",LEN('S1313'!BF64)=0,
   'S1314'!BG64="L",LEN('S1314'!BF64)=0
), "L",
SUM(BF64)-SUM('S1311'!BF64,'S1312'!BF64,'S1313'!BF64,'S1314'!BF64))</f>
        <v>0</v>
      </c>
      <c r="BG194" s="171"/>
      <c r="BH194" s="171"/>
      <c r="BI194" s="172">
        <f>IF(OR(
   BJ64="L",LEN(BI64)=0,
   'S1311'!BJ64="L",LEN('S1311'!BI64)=0,
   'S1312'!BJ64="L",LEN('S1312'!BI64)=0,
   'S1313'!BJ64="L",LEN('S1313'!BI64)=0,
   'S1314'!BJ64="L",LEN('S1314'!BI64)=0
), "L",
SUM(BI64)-SUM('S1311'!BI64,'S1312'!BI64,'S1313'!BI64,'S1314'!BI64))</f>
        <v>0</v>
      </c>
      <c r="BJ194" s="171"/>
      <c r="BK194" s="171"/>
      <c r="BL194" s="172">
        <f>IF(OR(
   BM64="L",LEN(BL64)=0,
   'S1311'!BM64="L",LEN('S1311'!BL64)=0,
   'S1312'!BM64="L",LEN('S1312'!BL64)=0,
   'S1313'!BM64="L",LEN('S1313'!BL64)=0,
   'S1314'!BM64="L",LEN('S1314'!BL64)=0
), "L",
SUM(BL64)-SUM('S1311'!BL64,'S1312'!BL64,'S1313'!BL64,'S1314'!BL64))</f>
        <v>0</v>
      </c>
      <c r="BM194" s="171"/>
      <c r="BN194" s="171"/>
      <c r="BO194" s="172">
        <f>IF(OR(
   BP64="L",LEN(BO64)=0,
   'S1311'!BP64="L",LEN('S1311'!BO64)=0,
   'S1312'!BP64="L",LEN('S1312'!BO64)=0,
   'S1313'!BP64="L",LEN('S1313'!BO64)=0,
   'S1314'!BP64="L",LEN('S1314'!BO64)=0
), "L",
SUM(BO64)-SUM('S1311'!BO64,'S1312'!BO64,'S1313'!BO64,'S1314'!BO64))</f>
        <v>0</v>
      </c>
      <c r="BP194" s="171"/>
      <c r="BQ194" s="171"/>
      <c r="BR194" s="172">
        <f>IF(OR(
   BS64="L",LEN(BR64)=0,
   'S1311'!BS64="L",LEN('S1311'!BR64)=0,
   'S1312'!BS64="L",LEN('S1312'!BR64)=0,
   'S1313'!BS64="L",LEN('S1313'!BR64)=0,
   'S1314'!BS64="L",LEN('S1314'!BR64)=0
), "L",
SUM(BR64)-SUM('S1311'!BR64,'S1312'!BR64,'S1313'!BR64,'S1314'!BR64))</f>
        <v>0</v>
      </c>
      <c r="BS194" s="171"/>
      <c r="BT194" s="171"/>
      <c r="BU194" s="172">
        <f>IF(OR(
   BV64="L",LEN(BU64)=0,
   'S1311'!BV64="L",LEN('S1311'!BU64)=0,
   'S1312'!BV64="L",LEN('S1312'!BU64)=0,
   'S1313'!BV64="L",LEN('S1313'!BU64)=0,
   'S1314'!BV64="L",LEN('S1314'!BU64)=0
), "L",
SUM(BU64)-SUM('S1311'!BU64,'S1312'!BU64,'S1313'!BU64,'S1314'!BU64))</f>
        <v>0</v>
      </c>
      <c r="BV194" s="171"/>
      <c r="BW194" s="171"/>
      <c r="BX194" s="172">
        <f>IF(OR(
   BY64="L",LEN(BX64)=0,
   'S1311'!BY64="L",LEN('S1311'!BX64)=0,
   'S1312'!BY64="L",LEN('S1312'!BX64)=0,
   'S1313'!BY64="L",LEN('S1313'!BX64)=0,
   'S1314'!BY64="L",LEN('S1314'!BX64)=0
), "L",
SUM(BX64)-SUM('S1311'!BX64,'S1312'!BX64,'S1313'!BX64,'S1314'!BX64))</f>
        <v>0</v>
      </c>
      <c r="BY194" s="171"/>
      <c r="BZ194" s="171"/>
      <c r="CA194" s="172">
        <f>IF(OR(
   CB64="L",LEN(CA64)=0,
   'S1311'!CB64="L",LEN('S1311'!CA64)=0,
   'S1312'!CB64="L",LEN('S1312'!CA64)=0,
   'S1313'!CB64="L",LEN('S1313'!CA64)=0,
   'S1314'!CB64="L",LEN('S1314'!CA64)=0
), "L",
SUM(CA64)-SUM('S1311'!CA64,'S1312'!CA64,'S1313'!CA64,'S1314'!CA64))</f>
        <v>0</v>
      </c>
      <c r="CB194" s="171"/>
      <c r="CC194" s="171"/>
      <c r="CD194" s="172">
        <f>IF(OR(
   CE64="L",LEN(CD64)=0,
   'S1311'!CE64="L",LEN('S1311'!CD64)=0,
   'S1312'!CE64="L",LEN('S1312'!CD64)=0,
   'S1313'!CE64="L",LEN('S1313'!CD64)=0,
   'S1314'!CE64="L",LEN('S1314'!CD64)=0
), "L",
SUM(CD64)-SUM('S1311'!CD64,'S1312'!CD64,'S1313'!CD64,'S1314'!CD64))</f>
        <v>0</v>
      </c>
      <c r="CE194" s="171"/>
      <c r="CF194" s="171"/>
      <c r="CG194" s="172">
        <f>IF(OR(
   CH64="L",LEN(CG64)=0,
   'S1311'!CH64="L",LEN('S1311'!CG64)=0,
   'S1312'!CH64="L",LEN('S1312'!CG64)=0,
   'S1313'!CH64="L",LEN('S1313'!CG64)=0,
   'S1314'!CH64="L",LEN('S1314'!CG64)=0
), "L",
SUM(CG64)-SUM('S1311'!CG64,'S1312'!CG64,'S1313'!CG64,'S1314'!CG64))</f>
        <v>0</v>
      </c>
      <c r="CH194" s="171"/>
      <c r="CI194" s="171"/>
      <c r="CJ194" s="172">
        <f>IF(OR(
   CK64="L",LEN(CJ64)=0,
   'S1311'!CK64="L",LEN('S1311'!CJ64)=0,
   'S1312'!CK64="L",LEN('S1312'!CJ64)=0,
   'S1313'!CK64="L",LEN('S1313'!CJ64)=0,
   'S1314'!CK64="L",LEN('S1314'!CJ64)=0
), "L",
SUM(CJ64)-SUM('S1311'!CJ64,'S1312'!CJ64,'S1313'!CJ64,'S1314'!CJ64))</f>
        <v>0</v>
      </c>
      <c r="CK194" s="171"/>
      <c r="CL194" s="171"/>
      <c r="CM194" s="172">
        <f>IF(OR(
   CN64="L",LEN(CM64)=0,
   'S1311'!CN64="L",LEN('S1311'!CM64)=0,
   'S1312'!CN64="L",LEN('S1312'!CM64)=0,
   'S1313'!CN64="L",LEN('S1313'!CM64)=0,
   'S1314'!CN64="L",LEN('S1314'!CM64)=0
), "L",
SUM(CM64)-SUM('S1311'!CM64,'S1312'!CM64,'S1313'!CM64,'S1314'!CM64))</f>
        <v>0</v>
      </c>
      <c r="CN194" s="171"/>
      <c r="CO194" s="171"/>
      <c r="CP194" s="172">
        <f>IF(OR(
   CQ64="L",LEN(CP64)=0,
   'S1311'!CQ64="L",LEN('S1311'!CP64)=0,
   'S1312'!CQ64="L",LEN('S1312'!CP64)=0,
   'S1313'!CQ64="L",LEN('S1313'!CP64)=0,
   'S1314'!CQ64="L",LEN('S1314'!CP64)=0
), "L",
SUM(CP64)-SUM('S1311'!CP64,'S1312'!CP64,'S1313'!CP64,'S1314'!CP64))</f>
        <v>0</v>
      </c>
      <c r="CQ194" s="171"/>
      <c r="CR194" s="171"/>
      <c r="CS194" s="172" t="str">
        <f>IF(OR(
   CT64="L",LEN(CS64)=0,
   'S1311'!CT64="L",LEN('S1311'!CS64)=0,
   'S1312'!CT64="L",LEN('S1312'!CS64)=0,
   'S1313'!CT64="L",LEN('S1313'!CS64)=0,
   'S1314'!CT64="L",LEN('S1314'!CS64)=0
), "L",
SUM(CS64)-SUM('S1311'!CS64,'S1312'!CS64,'S1313'!CS64,'S1314'!CS64))</f>
        <v>L</v>
      </c>
      <c r="CT194" s="171"/>
      <c r="CU194" s="171"/>
      <c r="CV194" s="172" t="str">
        <f>IF(OR(
   CW64="L",LEN(CV64)=0,
   'S1311'!CW64="L",LEN('S1311'!CV64)=0,
   'S1312'!CW64="L",LEN('S1312'!CV64)=0,
   'S1313'!CW64="L",LEN('S1313'!CV64)=0,
   'S1314'!CW64="L",LEN('S1314'!CV64)=0
), "L",
SUM(CV64)-SUM('S1311'!CV64,'S1312'!CV64,'S1313'!CV64,'S1314'!CV64))</f>
        <v>L</v>
      </c>
      <c r="CW194" s="171"/>
      <c r="CX194" s="171"/>
      <c r="CY194" s="172" t="str">
        <f>IF(OR(
   CZ64="L",LEN(CY64)=0,
   'S1311'!CZ64="L",LEN('S1311'!CY64)=0,
   'S1312'!CZ64="L",LEN('S1312'!CY64)=0,
   'S1313'!CZ64="L",LEN('S1313'!CY64)=0,
   'S1314'!CZ64="L",LEN('S1314'!CY64)=0
), "L",
SUM(CY64)-SUM('S1311'!CY64,'S1312'!CY64,'S1313'!CY64,'S1314'!CY64))</f>
        <v>L</v>
      </c>
      <c r="CZ194" s="171"/>
      <c r="DA194" s="171"/>
      <c r="DB194" s="172" t="str">
        <f>IF(OR(
   DC64="L",LEN(DB64)=0,
   'S1311'!DC64="L",LEN('S1311'!DB64)=0,
   'S1312'!DC64="L",LEN('S1312'!DB64)=0,
   'S1313'!DC64="L",LEN('S1313'!DB64)=0,
   'S1314'!DC64="L",LEN('S1314'!DB64)=0
), "L",
SUM(DB64)-SUM('S1311'!DB64,'S1312'!DB64,'S1313'!DB64,'S1314'!DB64))</f>
        <v>L</v>
      </c>
      <c r="DC194" s="171"/>
      <c r="DD194" s="171"/>
      <c r="DE194" s="172" t="str">
        <f>IF(OR(
   DF64="L",LEN(DE64)=0,
   'S1311'!DF64="L",LEN('S1311'!DE64)=0,
   'S1312'!DF64="L",LEN('S1312'!DE64)=0,
   'S1313'!DF64="L",LEN('S1313'!DE64)=0,
   'S1314'!DF64="L",LEN('S1314'!DE64)=0
), "L",
SUM(DE64)-SUM('S1311'!DE64,'S1312'!DE64,'S1313'!DE64,'S1314'!DE64))</f>
        <v>L</v>
      </c>
      <c r="DF194" s="171"/>
      <c r="DG194" s="171"/>
    </row>
    <row r="195" spans="1:111" x14ac:dyDescent="0.25">
      <c r="A195" s="98" t="s">
        <v>466</v>
      </c>
      <c r="B195" s="98" t="s">
        <v>134</v>
      </c>
      <c r="C195" s="97"/>
      <c r="D195" s="172">
        <f>IF(OR(
   E65="L",LEN(D65)=0,
   'S1311'!E65="L",LEN('S1311'!D65)=0,
   'S1312'!E65="L",LEN('S1312'!D65)=0,
   'S1313'!E65="L",LEN('S1313'!D65)=0,
   'S1314'!E65="L",LEN('S1314'!D65)=0
), "L",
SUM(D65)-SUM('S1311'!D65,'S1312'!D65,'S1313'!D65,'S1314'!D65))</f>
        <v>0</v>
      </c>
      <c r="E195" s="171"/>
      <c r="F195" s="171"/>
      <c r="G195" s="172">
        <f>IF(OR(
   H65="L",LEN(G65)=0,
   'S1311'!H65="L",LEN('S1311'!G65)=0,
   'S1312'!H65="L",LEN('S1312'!G65)=0,
   'S1313'!H65="L",LEN('S1313'!G65)=0,
   'S1314'!H65="L",LEN('S1314'!G65)=0
), "L",
SUM(G65)-SUM('S1311'!G65,'S1312'!G65,'S1313'!G65,'S1314'!G65))</f>
        <v>0</v>
      </c>
      <c r="H195" s="171"/>
      <c r="I195" s="171"/>
      <c r="J195" s="172">
        <f>IF(OR(
   K65="L",LEN(J65)=0,
   'S1311'!K65="L",LEN('S1311'!J65)=0,
   'S1312'!K65="L",LEN('S1312'!J65)=0,
   'S1313'!K65="L",LEN('S1313'!J65)=0,
   'S1314'!K65="L",LEN('S1314'!J65)=0
), "L",
SUM(J65)-SUM('S1311'!J65,'S1312'!J65,'S1313'!J65,'S1314'!J65))</f>
        <v>0</v>
      </c>
      <c r="K195" s="171"/>
      <c r="L195" s="171"/>
      <c r="M195" s="172">
        <f>IF(OR(
   N65="L",LEN(M65)=0,
   'S1311'!N65="L",LEN('S1311'!M65)=0,
   'S1312'!N65="L",LEN('S1312'!M65)=0,
   'S1313'!N65="L",LEN('S1313'!M65)=0,
   'S1314'!N65="L",LEN('S1314'!M65)=0
), "L",
SUM(M65)-SUM('S1311'!M65,'S1312'!M65,'S1313'!M65,'S1314'!M65))</f>
        <v>0</v>
      </c>
      <c r="N195" s="171"/>
      <c r="O195" s="171"/>
      <c r="P195" s="172">
        <f>IF(OR(
   Q65="L",LEN(P65)=0,
   'S1311'!Q65="L",LEN('S1311'!P65)=0,
   'S1312'!Q65="L",LEN('S1312'!P65)=0,
   'S1313'!Q65="L",LEN('S1313'!P65)=0,
   'S1314'!Q65="L",LEN('S1314'!P65)=0
), "L",
SUM(P65)-SUM('S1311'!P65,'S1312'!P65,'S1313'!P65,'S1314'!P65))</f>
        <v>0</v>
      </c>
      <c r="Q195" s="171"/>
      <c r="R195" s="171"/>
      <c r="S195" s="172">
        <f>IF(OR(
   T65="L",LEN(S65)=0,
   'S1311'!T65="L",LEN('S1311'!S65)=0,
   'S1312'!T65="L",LEN('S1312'!S65)=0,
   'S1313'!T65="L",LEN('S1313'!S65)=0,
   'S1314'!T65="L",LEN('S1314'!S65)=0
), "L",
SUM(S65)-SUM('S1311'!S65,'S1312'!S65,'S1313'!S65,'S1314'!S65))</f>
        <v>0</v>
      </c>
      <c r="T195" s="171"/>
      <c r="U195" s="171"/>
      <c r="V195" s="172">
        <f>IF(OR(
   W65="L",LEN(V65)=0,
   'S1311'!W65="L",LEN('S1311'!V65)=0,
   'S1312'!W65="L",LEN('S1312'!V65)=0,
   'S1313'!W65="L",LEN('S1313'!V65)=0,
   'S1314'!W65="L",LEN('S1314'!V65)=0
), "L",
SUM(V65)-SUM('S1311'!V65,'S1312'!V65,'S1313'!V65,'S1314'!V65))</f>
        <v>0</v>
      </c>
      <c r="W195" s="171"/>
      <c r="X195" s="171"/>
      <c r="Y195" s="172">
        <f>IF(OR(
   Z65="L",LEN(Y65)=0,
   'S1311'!Z65="L",LEN('S1311'!Y65)=0,
   'S1312'!Z65="L",LEN('S1312'!Y65)=0,
   'S1313'!Z65="L",LEN('S1313'!Y65)=0,
   'S1314'!Z65="L",LEN('S1314'!Y65)=0
), "L",
SUM(Y65)-SUM('S1311'!Y65,'S1312'!Y65,'S1313'!Y65,'S1314'!Y65))</f>
        <v>0</v>
      </c>
      <c r="Z195" s="171"/>
      <c r="AA195" s="171"/>
      <c r="AB195" s="172">
        <f>IF(OR(
   AC65="L",LEN(AB65)=0,
   'S1311'!AC65="L",LEN('S1311'!AB65)=0,
   'S1312'!AC65="L",LEN('S1312'!AB65)=0,
   'S1313'!AC65="L",LEN('S1313'!AB65)=0,
   'S1314'!AC65="L",LEN('S1314'!AB65)=0
), "L",
SUM(AB65)-SUM('S1311'!AB65,'S1312'!AB65,'S1313'!AB65,'S1314'!AB65))</f>
        <v>0</v>
      </c>
      <c r="AC195" s="171"/>
      <c r="AD195" s="171"/>
      <c r="AE195" s="172">
        <f>IF(OR(
   AF65="L",LEN(AE65)=0,
   'S1311'!AF65="L",LEN('S1311'!AE65)=0,
   'S1312'!AF65="L",LEN('S1312'!AE65)=0,
   'S1313'!AF65="L",LEN('S1313'!AE65)=0,
   'S1314'!AF65="L",LEN('S1314'!AE65)=0
), "L",
SUM(AE65)-SUM('S1311'!AE65,'S1312'!AE65,'S1313'!AE65,'S1314'!AE65))</f>
        <v>0</v>
      </c>
      <c r="AF195" s="171"/>
      <c r="AG195" s="171"/>
      <c r="AH195" s="172">
        <f>IF(OR(
   AI65="L",LEN(AH65)=0,
   'S1311'!AI65="L",LEN('S1311'!AH65)=0,
   'S1312'!AI65="L",LEN('S1312'!AH65)=0,
   'S1313'!AI65="L",LEN('S1313'!AH65)=0,
   'S1314'!AI65="L",LEN('S1314'!AH65)=0
), "L",
SUM(AH65)-SUM('S1311'!AH65,'S1312'!AH65,'S1313'!AH65,'S1314'!AH65))</f>
        <v>0</v>
      </c>
      <c r="AI195" s="171"/>
      <c r="AJ195" s="171"/>
      <c r="AK195" s="172">
        <f>IF(OR(
   AL65="L",LEN(AK65)=0,
   'S1311'!AL65="L",LEN('S1311'!AK65)=0,
   'S1312'!AL65="L",LEN('S1312'!AK65)=0,
   'S1313'!AL65="L",LEN('S1313'!AK65)=0,
   'S1314'!AL65="L",LEN('S1314'!AK65)=0
), "L",
SUM(AK65)-SUM('S1311'!AK65,'S1312'!AK65,'S1313'!AK65,'S1314'!AK65))</f>
        <v>0</v>
      </c>
      <c r="AL195" s="171"/>
      <c r="AM195" s="171"/>
      <c r="AN195" s="172">
        <f>IF(OR(
   AO65="L",LEN(AN65)=0,
   'S1311'!AO65="L",LEN('S1311'!AN65)=0,
   'S1312'!AO65="L",LEN('S1312'!AN65)=0,
   'S1313'!AO65="L",LEN('S1313'!AN65)=0,
   'S1314'!AO65="L",LEN('S1314'!AN65)=0
), "L",
SUM(AN65)-SUM('S1311'!AN65,'S1312'!AN65,'S1313'!AN65,'S1314'!AN65))</f>
        <v>0</v>
      </c>
      <c r="AO195" s="171"/>
      <c r="AP195" s="171"/>
      <c r="AQ195" s="172">
        <f>IF(OR(
   AR65="L",LEN(AQ65)=0,
   'S1311'!AR65="L",LEN('S1311'!AQ65)=0,
   'S1312'!AR65="L",LEN('S1312'!AQ65)=0,
   'S1313'!AR65="L",LEN('S1313'!AQ65)=0,
   'S1314'!AR65="L",LEN('S1314'!AQ65)=0
), "L",
SUM(AQ65)-SUM('S1311'!AQ65,'S1312'!AQ65,'S1313'!AQ65,'S1314'!AQ65))</f>
        <v>0</v>
      </c>
      <c r="AR195" s="171"/>
      <c r="AS195" s="171"/>
      <c r="AT195" s="172">
        <f>IF(OR(
   AU65="L",LEN(AT65)=0,
   'S1311'!AU65="L",LEN('S1311'!AT65)=0,
   'S1312'!AU65="L",LEN('S1312'!AT65)=0,
   'S1313'!AU65="L",LEN('S1313'!AT65)=0,
   'S1314'!AU65="L",LEN('S1314'!AT65)=0
), "L",
SUM(AT65)-SUM('S1311'!AT65,'S1312'!AT65,'S1313'!AT65,'S1314'!AT65))</f>
        <v>0</v>
      </c>
      <c r="AU195" s="171"/>
      <c r="AV195" s="171"/>
      <c r="AW195" s="172">
        <f>IF(OR(
   AX65="L",LEN(AW65)=0,
   'S1311'!AX65="L",LEN('S1311'!AW65)=0,
   'S1312'!AX65="L",LEN('S1312'!AW65)=0,
   'S1313'!AX65="L",LEN('S1313'!AW65)=0,
   'S1314'!AX65="L",LEN('S1314'!AW65)=0
), "L",
SUM(AW65)-SUM('S1311'!AW65,'S1312'!AW65,'S1313'!AW65,'S1314'!AW65))</f>
        <v>0</v>
      </c>
      <c r="AX195" s="171"/>
      <c r="AY195" s="171"/>
      <c r="AZ195" s="172">
        <f>IF(OR(
   BA65="L",LEN(AZ65)=0,
   'S1311'!BA65="L",LEN('S1311'!AZ65)=0,
   'S1312'!BA65="L",LEN('S1312'!AZ65)=0,
   'S1313'!BA65="L",LEN('S1313'!AZ65)=0,
   'S1314'!BA65="L",LEN('S1314'!AZ65)=0
), "L",
SUM(AZ65)-SUM('S1311'!AZ65,'S1312'!AZ65,'S1313'!AZ65,'S1314'!AZ65))</f>
        <v>0</v>
      </c>
      <c r="BA195" s="171"/>
      <c r="BB195" s="171"/>
      <c r="BC195" s="172">
        <f>IF(OR(
   BD65="L",LEN(BC65)=0,
   'S1311'!BD65="L",LEN('S1311'!BC65)=0,
   'S1312'!BD65="L",LEN('S1312'!BC65)=0,
   'S1313'!BD65="L",LEN('S1313'!BC65)=0,
   'S1314'!BD65="L",LEN('S1314'!BC65)=0
), "L",
SUM(BC65)-SUM('S1311'!BC65,'S1312'!BC65,'S1313'!BC65,'S1314'!BC65))</f>
        <v>0</v>
      </c>
      <c r="BD195" s="171"/>
      <c r="BE195" s="171"/>
      <c r="BF195" s="172">
        <f>IF(OR(
   BG65="L",LEN(BF65)=0,
   'S1311'!BG65="L",LEN('S1311'!BF65)=0,
   'S1312'!BG65="L",LEN('S1312'!BF65)=0,
   'S1313'!BG65="L",LEN('S1313'!BF65)=0,
   'S1314'!BG65="L",LEN('S1314'!BF65)=0
), "L",
SUM(BF65)-SUM('S1311'!BF65,'S1312'!BF65,'S1313'!BF65,'S1314'!BF65))</f>
        <v>0</v>
      </c>
      <c r="BG195" s="171"/>
      <c r="BH195" s="171"/>
      <c r="BI195" s="172">
        <f>IF(OR(
   BJ65="L",LEN(BI65)=0,
   'S1311'!BJ65="L",LEN('S1311'!BI65)=0,
   'S1312'!BJ65="L",LEN('S1312'!BI65)=0,
   'S1313'!BJ65="L",LEN('S1313'!BI65)=0,
   'S1314'!BJ65="L",LEN('S1314'!BI65)=0
), "L",
SUM(BI65)-SUM('S1311'!BI65,'S1312'!BI65,'S1313'!BI65,'S1314'!BI65))</f>
        <v>0</v>
      </c>
      <c r="BJ195" s="171"/>
      <c r="BK195" s="171"/>
      <c r="BL195" s="172">
        <f>IF(OR(
   BM65="L",LEN(BL65)=0,
   'S1311'!BM65="L",LEN('S1311'!BL65)=0,
   'S1312'!BM65="L",LEN('S1312'!BL65)=0,
   'S1313'!BM65="L",LEN('S1313'!BL65)=0,
   'S1314'!BM65="L",LEN('S1314'!BL65)=0
), "L",
SUM(BL65)-SUM('S1311'!BL65,'S1312'!BL65,'S1313'!BL65,'S1314'!BL65))</f>
        <v>0</v>
      </c>
      <c r="BM195" s="171"/>
      <c r="BN195" s="171"/>
      <c r="BO195" s="172">
        <f>IF(OR(
   BP65="L",LEN(BO65)=0,
   'S1311'!BP65="L",LEN('S1311'!BO65)=0,
   'S1312'!BP65="L",LEN('S1312'!BO65)=0,
   'S1313'!BP65="L",LEN('S1313'!BO65)=0,
   'S1314'!BP65="L",LEN('S1314'!BO65)=0
), "L",
SUM(BO65)-SUM('S1311'!BO65,'S1312'!BO65,'S1313'!BO65,'S1314'!BO65))</f>
        <v>0</v>
      </c>
      <c r="BP195" s="171"/>
      <c r="BQ195" s="171"/>
      <c r="BR195" s="172">
        <f>IF(OR(
   BS65="L",LEN(BR65)=0,
   'S1311'!BS65="L",LEN('S1311'!BR65)=0,
   'S1312'!BS65="L",LEN('S1312'!BR65)=0,
   'S1313'!BS65="L",LEN('S1313'!BR65)=0,
   'S1314'!BS65="L",LEN('S1314'!BR65)=0
), "L",
SUM(BR65)-SUM('S1311'!BR65,'S1312'!BR65,'S1313'!BR65,'S1314'!BR65))</f>
        <v>0</v>
      </c>
      <c r="BS195" s="171"/>
      <c r="BT195" s="171"/>
      <c r="BU195" s="172">
        <f>IF(OR(
   BV65="L",LEN(BU65)=0,
   'S1311'!BV65="L",LEN('S1311'!BU65)=0,
   'S1312'!BV65="L",LEN('S1312'!BU65)=0,
   'S1313'!BV65="L",LEN('S1313'!BU65)=0,
   'S1314'!BV65="L",LEN('S1314'!BU65)=0
), "L",
SUM(BU65)-SUM('S1311'!BU65,'S1312'!BU65,'S1313'!BU65,'S1314'!BU65))</f>
        <v>0</v>
      </c>
      <c r="BV195" s="171"/>
      <c r="BW195" s="171"/>
      <c r="BX195" s="172">
        <f>IF(OR(
   BY65="L",LEN(BX65)=0,
   'S1311'!BY65="L",LEN('S1311'!BX65)=0,
   'S1312'!BY65="L",LEN('S1312'!BX65)=0,
   'S1313'!BY65="L",LEN('S1313'!BX65)=0,
   'S1314'!BY65="L",LEN('S1314'!BX65)=0
), "L",
SUM(BX65)-SUM('S1311'!BX65,'S1312'!BX65,'S1313'!BX65,'S1314'!BX65))</f>
        <v>0</v>
      </c>
      <c r="BY195" s="171"/>
      <c r="BZ195" s="171"/>
      <c r="CA195" s="172">
        <f>IF(OR(
   CB65="L",LEN(CA65)=0,
   'S1311'!CB65="L",LEN('S1311'!CA65)=0,
   'S1312'!CB65="L",LEN('S1312'!CA65)=0,
   'S1313'!CB65="L",LEN('S1313'!CA65)=0,
   'S1314'!CB65="L",LEN('S1314'!CA65)=0
), "L",
SUM(CA65)-SUM('S1311'!CA65,'S1312'!CA65,'S1313'!CA65,'S1314'!CA65))</f>
        <v>0</v>
      </c>
      <c r="CB195" s="171"/>
      <c r="CC195" s="171"/>
      <c r="CD195" s="172">
        <f>IF(OR(
   CE65="L",LEN(CD65)=0,
   'S1311'!CE65="L",LEN('S1311'!CD65)=0,
   'S1312'!CE65="L",LEN('S1312'!CD65)=0,
   'S1313'!CE65="L",LEN('S1313'!CD65)=0,
   'S1314'!CE65="L",LEN('S1314'!CD65)=0
), "L",
SUM(CD65)-SUM('S1311'!CD65,'S1312'!CD65,'S1313'!CD65,'S1314'!CD65))</f>
        <v>0</v>
      </c>
      <c r="CE195" s="171"/>
      <c r="CF195" s="171"/>
      <c r="CG195" s="172">
        <f>IF(OR(
   CH65="L",LEN(CG65)=0,
   'S1311'!CH65="L",LEN('S1311'!CG65)=0,
   'S1312'!CH65="L",LEN('S1312'!CG65)=0,
   'S1313'!CH65="L",LEN('S1313'!CG65)=0,
   'S1314'!CH65="L",LEN('S1314'!CG65)=0
), "L",
SUM(CG65)-SUM('S1311'!CG65,'S1312'!CG65,'S1313'!CG65,'S1314'!CG65))</f>
        <v>0</v>
      </c>
      <c r="CH195" s="171"/>
      <c r="CI195" s="171"/>
      <c r="CJ195" s="172">
        <f>IF(OR(
   CK65="L",LEN(CJ65)=0,
   'S1311'!CK65="L",LEN('S1311'!CJ65)=0,
   'S1312'!CK65="L",LEN('S1312'!CJ65)=0,
   'S1313'!CK65="L",LEN('S1313'!CJ65)=0,
   'S1314'!CK65="L",LEN('S1314'!CJ65)=0
), "L",
SUM(CJ65)-SUM('S1311'!CJ65,'S1312'!CJ65,'S1313'!CJ65,'S1314'!CJ65))</f>
        <v>0</v>
      </c>
      <c r="CK195" s="171"/>
      <c r="CL195" s="171"/>
      <c r="CM195" s="172">
        <f>IF(OR(
   CN65="L",LEN(CM65)=0,
   'S1311'!CN65="L",LEN('S1311'!CM65)=0,
   'S1312'!CN65="L",LEN('S1312'!CM65)=0,
   'S1313'!CN65="L",LEN('S1313'!CM65)=0,
   'S1314'!CN65="L",LEN('S1314'!CM65)=0
), "L",
SUM(CM65)-SUM('S1311'!CM65,'S1312'!CM65,'S1313'!CM65,'S1314'!CM65))</f>
        <v>0</v>
      </c>
      <c r="CN195" s="171"/>
      <c r="CO195" s="171"/>
      <c r="CP195" s="172">
        <f>IF(OR(
   CQ65="L",LEN(CP65)=0,
   'S1311'!CQ65="L",LEN('S1311'!CP65)=0,
   'S1312'!CQ65="L",LEN('S1312'!CP65)=0,
   'S1313'!CQ65="L",LEN('S1313'!CP65)=0,
   'S1314'!CQ65="L",LEN('S1314'!CP65)=0
), "L",
SUM(CP65)-SUM('S1311'!CP65,'S1312'!CP65,'S1313'!CP65,'S1314'!CP65))</f>
        <v>0</v>
      </c>
      <c r="CQ195" s="171"/>
      <c r="CR195" s="171"/>
      <c r="CS195" s="172" t="str">
        <f>IF(OR(
   CT65="L",LEN(CS65)=0,
   'S1311'!CT65="L",LEN('S1311'!CS65)=0,
   'S1312'!CT65="L",LEN('S1312'!CS65)=0,
   'S1313'!CT65="L",LEN('S1313'!CS65)=0,
   'S1314'!CT65="L",LEN('S1314'!CS65)=0
), "L",
SUM(CS65)-SUM('S1311'!CS65,'S1312'!CS65,'S1313'!CS65,'S1314'!CS65))</f>
        <v>L</v>
      </c>
      <c r="CT195" s="171"/>
      <c r="CU195" s="171"/>
      <c r="CV195" s="172" t="str">
        <f>IF(OR(
   CW65="L",LEN(CV65)=0,
   'S1311'!CW65="L",LEN('S1311'!CV65)=0,
   'S1312'!CW65="L",LEN('S1312'!CV65)=0,
   'S1313'!CW65="L",LEN('S1313'!CV65)=0,
   'S1314'!CW65="L",LEN('S1314'!CV65)=0
), "L",
SUM(CV65)-SUM('S1311'!CV65,'S1312'!CV65,'S1313'!CV65,'S1314'!CV65))</f>
        <v>L</v>
      </c>
      <c r="CW195" s="171"/>
      <c r="CX195" s="171"/>
      <c r="CY195" s="172" t="str">
        <f>IF(OR(
   CZ65="L",LEN(CY65)=0,
   'S1311'!CZ65="L",LEN('S1311'!CY65)=0,
   'S1312'!CZ65="L",LEN('S1312'!CY65)=0,
   'S1313'!CZ65="L",LEN('S1313'!CY65)=0,
   'S1314'!CZ65="L",LEN('S1314'!CY65)=0
), "L",
SUM(CY65)-SUM('S1311'!CY65,'S1312'!CY65,'S1313'!CY65,'S1314'!CY65))</f>
        <v>L</v>
      </c>
      <c r="CZ195" s="171"/>
      <c r="DA195" s="171"/>
      <c r="DB195" s="172" t="str">
        <f>IF(OR(
   DC65="L",LEN(DB65)=0,
   'S1311'!DC65="L",LEN('S1311'!DB65)=0,
   'S1312'!DC65="L",LEN('S1312'!DB65)=0,
   'S1313'!DC65="L",LEN('S1313'!DB65)=0,
   'S1314'!DC65="L",LEN('S1314'!DB65)=0
), "L",
SUM(DB65)-SUM('S1311'!DB65,'S1312'!DB65,'S1313'!DB65,'S1314'!DB65))</f>
        <v>L</v>
      </c>
      <c r="DC195" s="171"/>
      <c r="DD195" s="171"/>
      <c r="DE195" s="172" t="str">
        <f>IF(OR(
   DF65="L",LEN(DE65)=0,
   'S1311'!DF65="L",LEN('S1311'!DE65)=0,
   'S1312'!DF65="L",LEN('S1312'!DE65)=0,
   'S1313'!DF65="L",LEN('S1313'!DE65)=0,
   'S1314'!DF65="L",LEN('S1314'!DE65)=0
), "L",
SUM(DE65)-SUM('S1311'!DE65,'S1312'!DE65,'S1313'!DE65,'S1314'!DE65))</f>
        <v>L</v>
      </c>
      <c r="DF195" s="171"/>
      <c r="DG195" s="171"/>
    </row>
    <row r="196" spans="1:111" x14ac:dyDescent="0.25">
      <c r="A196" s="98" t="s">
        <v>467</v>
      </c>
      <c r="B196" s="98" t="s">
        <v>135</v>
      </c>
      <c r="C196" s="97"/>
      <c r="D196" s="172">
        <f>IF(OR(
   E66="L",LEN(D66)=0,
   'S1311'!E66="L",LEN('S1311'!D66)=0,
   'S1312'!E66="L",LEN('S1312'!D66)=0,
   'S1313'!E66="L",LEN('S1313'!D66)=0,
   'S1314'!E66="L",LEN('S1314'!D66)=0
), "L",
SUM(D66)-SUM('S1311'!D66,'S1312'!D66,'S1313'!D66,'S1314'!D66))</f>
        <v>0</v>
      </c>
      <c r="E196" s="171"/>
      <c r="F196" s="171"/>
      <c r="G196" s="172">
        <f>IF(OR(
   H66="L",LEN(G66)=0,
   'S1311'!H66="L",LEN('S1311'!G66)=0,
   'S1312'!H66="L",LEN('S1312'!G66)=0,
   'S1313'!H66="L",LEN('S1313'!G66)=0,
   'S1314'!H66="L",LEN('S1314'!G66)=0
), "L",
SUM(G66)-SUM('S1311'!G66,'S1312'!G66,'S1313'!G66,'S1314'!G66))</f>
        <v>0</v>
      </c>
      <c r="H196" s="171"/>
      <c r="I196" s="171"/>
      <c r="J196" s="172">
        <f>IF(OR(
   K66="L",LEN(J66)=0,
   'S1311'!K66="L",LEN('S1311'!J66)=0,
   'S1312'!K66="L",LEN('S1312'!J66)=0,
   'S1313'!K66="L",LEN('S1313'!J66)=0,
   'S1314'!K66="L",LEN('S1314'!J66)=0
), "L",
SUM(J66)-SUM('S1311'!J66,'S1312'!J66,'S1313'!J66,'S1314'!J66))</f>
        <v>0</v>
      </c>
      <c r="K196" s="171"/>
      <c r="L196" s="171"/>
      <c r="M196" s="172">
        <f>IF(OR(
   N66="L",LEN(M66)=0,
   'S1311'!N66="L",LEN('S1311'!M66)=0,
   'S1312'!N66="L",LEN('S1312'!M66)=0,
   'S1313'!N66="L",LEN('S1313'!M66)=0,
   'S1314'!N66="L",LEN('S1314'!M66)=0
), "L",
SUM(M66)-SUM('S1311'!M66,'S1312'!M66,'S1313'!M66,'S1314'!M66))</f>
        <v>0</v>
      </c>
      <c r="N196" s="171"/>
      <c r="O196" s="171"/>
      <c r="P196" s="172">
        <f>IF(OR(
   Q66="L",LEN(P66)=0,
   'S1311'!Q66="L",LEN('S1311'!P66)=0,
   'S1312'!Q66="L",LEN('S1312'!P66)=0,
   'S1313'!Q66="L",LEN('S1313'!P66)=0,
   'S1314'!Q66="L",LEN('S1314'!P66)=0
), "L",
SUM(P66)-SUM('S1311'!P66,'S1312'!P66,'S1313'!P66,'S1314'!P66))</f>
        <v>0</v>
      </c>
      <c r="Q196" s="171"/>
      <c r="R196" s="171"/>
      <c r="S196" s="172">
        <f>IF(OR(
   T66="L",LEN(S66)=0,
   'S1311'!T66="L",LEN('S1311'!S66)=0,
   'S1312'!T66="L",LEN('S1312'!S66)=0,
   'S1313'!T66="L",LEN('S1313'!S66)=0,
   'S1314'!T66="L",LEN('S1314'!S66)=0
), "L",
SUM(S66)-SUM('S1311'!S66,'S1312'!S66,'S1313'!S66,'S1314'!S66))</f>
        <v>0</v>
      </c>
      <c r="T196" s="171"/>
      <c r="U196" s="171"/>
      <c r="V196" s="172">
        <f>IF(OR(
   W66="L",LEN(V66)=0,
   'S1311'!W66="L",LEN('S1311'!V66)=0,
   'S1312'!W66="L",LEN('S1312'!V66)=0,
   'S1313'!W66="L",LEN('S1313'!V66)=0,
   'S1314'!W66="L",LEN('S1314'!V66)=0
), "L",
SUM(V66)-SUM('S1311'!V66,'S1312'!V66,'S1313'!V66,'S1314'!V66))</f>
        <v>0</v>
      </c>
      <c r="W196" s="171"/>
      <c r="X196" s="171"/>
      <c r="Y196" s="172">
        <f>IF(OR(
   Z66="L",LEN(Y66)=0,
   'S1311'!Z66="L",LEN('S1311'!Y66)=0,
   'S1312'!Z66="L",LEN('S1312'!Y66)=0,
   'S1313'!Z66="L",LEN('S1313'!Y66)=0,
   'S1314'!Z66="L",LEN('S1314'!Y66)=0
), "L",
SUM(Y66)-SUM('S1311'!Y66,'S1312'!Y66,'S1313'!Y66,'S1314'!Y66))</f>
        <v>0</v>
      </c>
      <c r="Z196" s="171"/>
      <c r="AA196" s="171"/>
      <c r="AB196" s="172">
        <f>IF(OR(
   AC66="L",LEN(AB66)=0,
   'S1311'!AC66="L",LEN('S1311'!AB66)=0,
   'S1312'!AC66="L",LEN('S1312'!AB66)=0,
   'S1313'!AC66="L",LEN('S1313'!AB66)=0,
   'S1314'!AC66="L",LEN('S1314'!AB66)=0
), "L",
SUM(AB66)-SUM('S1311'!AB66,'S1312'!AB66,'S1313'!AB66,'S1314'!AB66))</f>
        <v>0</v>
      </c>
      <c r="AC196" s="171"/>
      <c r="AD196" s="171"/>
      <c r="AE196" s="172">
        <f>IF(OR(
   AF66="L",LEN(AE66)=0,
   'S1311'!AF66="L",LEN('S1311'!AE66)=0,
   'S1312'!AF66="L",LEN('S1312'!AE66)=0,
   'S1313'!AF66="L",LEN('S1313'!AE66)=0,
   'S1314'!AF66="L",LEN('S1314'!AE66)=0
), "L",
SUM(AE66)-SUM('S1311'!AE66,'S1312'!AE66,'S1313'!AE66,'S1314'!AE66))</f>
        <v>0</v>
      </c>
      <c r="AF196" s="171"/>
      <c r="AG196" s="171"/>
      <c r="AH196" s="172">
        <f>IF(OR(
   AI66="L",LEN(AH66)=0,
   'S1311'!AI66="L",LEN('S1311'!AH66)=0,
   'S1312'!AI66="L",LEN('S1312'!AH66)=0,
   'S1313'!AI66="L",LEN('S1313'!AH66)=0,
   'S1314'!AI66="L",LEN('S1314'!AH66)=0
), "L",
SUM(AH66)-SUM('S1311'!AH66,'S1312'!AH66,'S1313'!AH66,'S1314'!AH66))</f>
        <v>0</v>
      </c>
      <c r="AI196" s="171"/>
      <c r="AJ196" s="171"/>
      <c r="AK196" s="172">
        <f>IF(OR(
   AL66="L",LEN(AK66)=0,
   'S1311'!AL66="L",LEN('S1311'!AK66)=0,
   'S1312'!AL66="L",LEN('S1312'!AK66)=0,
   'S1313'!AL66="L",LEN('S1313'!AK66)=0,
   'S1314'!AL66="L",LEN('S1314'!AK66)=0
), "L",
SUM(AK66)-SUM('S1311'!AK66,'S1312'!AK66,'S1313'!AK66,'S1314'!AK66))</f>
        <v>0</v>
      </c>
      <c r="AL196" s="171"/>
      <c r="AM196" s="171"/>
      <c r="AN196" s="172">
        <f>IF(OR(
   AO66="L",LEN(AN66)=0,
   'S1311'!AO66="L",LEN('S1311'!AN66)=0,
   'S1312'!AO66="L",LEN('S1312'!AN66)=0,
   'S1313'!AO66="L",LEN('S1313'!AN66)=0,
   'S1314'!AO66="L",LEN('S1314'!AN66)=0
), "L",
SUM(AN66)-SUM('S1311'!AN66,'S1312'!AN66,'S1313'!AN66,'S1314'!AN66))</f>
        <v>0</v>
      </c>
      <c r="AO196" s="171"/>
      <c r="AP196" s="171"/>
      <c r="AQ196" s="172">
        <f>IF(OR(
   AR66="L",LEN(AQ66)=0,
   'S1311'!AR66="L",LEN('S1311'!AQ66)=0,
   'S1312'!AR66="L",LEN('S1312'!AQ66)=0,
   'S1313'!AR66="L",LEN('S1313'!AQ66)=0,
   'S1314'!AR66="L",LEN('S1314'!AQ66)=0
), "L",
SUM(AQ66)-SUM('S1311'!AQ66,'S1312'!AQ66,'S1313'!AQ66,'S1314'!AQ66))</f>
        <v>0</v>
      </c>
      <c r="AR196" s="171"/>
      <c r="AS196" s="171"/>
      <c r="AT196" s="172">
        <f>IF(OR(
   AU66="L",LEN(AT66)=0,
   'S1311'!AU66="L",LEN('S1311'!AT66)=0,
   'S1312'!AU66="L",LEN('S1312'!AT66)=0,
   'S1313'!AU66="L",LEN('S1313'!AT66)=0,
   'S1314'!AU66="L",LEN('S1314'!AT66)=0
), "L",
SUM(AT66)-SUM('S1311'!AT66,'S1312'!AT66,'S1313'!AT66,'S1314'!AT66))</f>
        <v>0</v>
      </c>
      <c r="AU196" s="171"/>
      <c r="AV196" s="171"/>
      <c r="AW196" s="172">
        <f>IF(OR(
   AX66="L",LEN(AW66)=0,
   'S1311'!AX66="L",LEN('S1311'!AW66)=0,
   'S1312'!AX66="L",LEN('S1312'!AW66)=0,
   'S1313'!AX66="L",LEN('S1313'!AW66)=0,
   'S1314'!AX66="L",LEN('S1314'!AW66)=0
), "L",
SUM(AW66)-SUM('S1311'!AW66,'S1312'!AW66,'S1313'!AW66,'S1314'!AW66))</f>
        <v>0</v>
      </c>
      <c r="AX196" s="171"/>
      <c r="AY196" s="171"/>
      <c r="AZ196" s="172">
        <f>IF(OR(
   BA66="L",LEN(AZ66)=0,
   'S1311'!BA66="L",LEN('S1311'!AZ66)=0,
   'S1312'!BA66="L",LEN('S1312'!AZ66)=0,
   'S1313'!BA66="L",LEN('S1313'!AZ66)=0,
   'S1314'!BA66="L",LEN('S1314'!AZ66)=0
), "L",
SUM(AZ66)-SUM('S1311'!AZ66,'S1312'!AZ66,'S1313'!AZ66,'S1314'!AZ66))</f>
        <v>0</v>
      </c>
      <c r="BA196" s="171"/>
      <c r="BB196" s="171"/>
      <c r="BC196" s="172">
        <f>IF(OR(
   BD66="L",LEN(BC66)=0,
   'S1311'!BD66="L",LEN('S1311'!BC66)=0,
   'S1312'!BD66="L",LEN('S1312'!BC66)=0,
   'S1313'!BD66="L",LEN('S1313'!BC66)=0,
   'S1314'!BD66="L",LEN('S1314'!BC66)=0
), "L",
SUM(BC66)-SUM('S1311'!BC66,'S1312'!BC66,'S1313'!BC66,'S1314'!BC66))</f>
        <v>0</v>
      </c>
      <c r="BD196" s="171"/>
      <c r="BE196" s="171"/>
      <c r="BF196" s="172">
        <f>IF(OR(
   BG66="L",LEN(BF66)=0,
   'S1311'!BG66="L",LEN('S1311'!BF66)=0,
   'S1312'!BG66="L",LEN('S1312'!BF66)=0,
   'S1313'!BG66="L",LEN('S1313'!BF66)=0,
   'S1314'!BG66="L",LEN('S1314'!BF66)=0
), "L",
SUM(BF66)-SUM('S1311'!BF66,'S1312'!BF66,'S1313'!BF66,'S1314'!BF66))</f>
        <v>0</v>
      </c>
      <c r="BG196" s="171"/>
      <c r="BH196" s="171"/>
      <c r="BI196" s="172">
        <f>IF(OR(
   BJ66="L",LEN(BI66)=0,
   'S1311'!BJ66="L",LEN('S1311'!BI66)=0,
   'S1312'!BJ66="L",LEN('S1312'!BI66)=0,
   'S1313'!BJ66="L",LEN('S1313'!BI66)=0,
   'S1314'!BJ66="L",LEN('S1314'!BI66)=0
), "L",
SUM(BI66)-SUM('S1311'!BI66,'S1312'!BI66,'S1313'!BI66,'S1314'!BI66))</f>
        <v>0</v>
      </c>
      <c r="BJ196" s="171"/>
      <c r="BK196" s="171"/>
      <c r="BL196" s="172">
        <f>IF(OR(
   BM66="L",LEN(BL66)=0,
   'S1311'!BM66="L",LEN('S1311'!BL66)=0,
   'S1312'!BM66="L",LEN('S1312'!BL66)=0,
   'S1313'!BM66="L",LEN('S1313'!BL66)=0,
   'S1314'!BM66="L",LEN('S1314'!BL66)=0
), "L",
SUM(BL66)-SUM('S1311'!BL66,'S1312'!BL66,'S1313'!BL66,'S1314'!BL66))</f>
        <v>0</v>
      </c>
      <c r="BM196" s="171"/>
      <c r="BN196" s="171"/>
      <c r="BO196" s="172">
        <f>IF(OR(
   BP66="L",LEN(BO66)=0,
   'S1311'!BP66="L",LEN('S1311'!BO66)=0,
   'S1312'!BP66="L",LEN('S1312'!BO66)=0,
   'S1313'!BP66="L",LEN('S1313'!BO66)=0,
   'S1314'!BP66="L",LEN('S1314'!BO66)=0
), "L",
SUM(BO66)-SUM('S1311'!BO66,'S1312'!BO66,'S1313'!BO66,'S1314'!BO66))</f>
        <v>0</v>
      </c>
      <c r="BP196" s="171"/>
      <c r="BQ196" s="171"/>
      <c r="BR196" s="172">
        <f>IF(OR(
   BS66="L",LEN(BR66)=0,
   'S1311'!BS66="L",LEN('S1311'!BR66)=0,
   'S1312'!BS66="L",LEN('S1312'!BR66)=0,
   'S1313'!BS66="L",LEN('S1313'!BR66)=0,
   'S1314'!BS66="L",LEN('S1314'!BR66)=0
), "L",
SUM(BR66)-SUM('S1311'!BR66,'S1312'!BR66,'S1313'!BR66,'S1314'!BR66))</f>
        <v>0</v>
      </c>
      <c r="BS196" s="171"/>
      <c r="BT196" s="171"/>
      <c r="BU196" s="172">
        <f>IF(OR(
   BV66="L",LEN(BU66)=0,
   'S1311'!BV66="L",LEN('S1311'!BU66)=0,
   'S1312'!BV66="L",LEN('S1312'!BU66)=0,
   'S1313'!BV66="L",LEN('S1313'!BU66)=0,
   'S1314'!BV66="L",LEN('S1314'!BU66)=0
), "L",
SUM(BU66)-SUM('S1311'!BU66,'S1312'!BU66,'S1313'!BU66,'S1314'!BU66))</f>
        <v>0</v>
      </c>
      <c r="BV196" s="171"/>
      <c r="BW196" s="171"/>
      <c r="BX196" s="172">
        <f>IF(OR(
   BY66="L",LEN(BX66)=0,
   'S1311'!BY66="L",LEN('S1311'!BX66)=0,
   'S1312'!BY66="L",LEN('S1312'!BX66)=0,
   'S1313'!BY66="L",LEN('S1313'!BX66)=0,
   'S1314'!BY66="L",LEN('S1314'!BX66)=0
), "L",
SUM(BX66)-SUM('S1311'!BX66,'S1312'!BX66,'S1313'!BX66,'S1314'!BX66))</f>
        <v>0</v>
      </c>
      <c r="BY196" s="171"/>
      <c r="BZ196" s="171"/>
      <c r="CA196" s="172">
        <f>IF(OR(
   CB66="L",LEN(CA66)=0,
   'S1311'!CB66="L",LEN('S1311'!CA66)=0,
   'S1312'!CB66="L",LEN('S1312'!CA66)=0,
   'S1313'!CB66="L",LEN('S1313'!CA66)=0,
   'S1314'!CB66="L",LEN('S1314'!CA66)=0
), "L",
SUM(CA66)-SUM('S1311'!CA66,'S1312'!CA66,'S1313'!CA66,'S1314'!CA66))</f>
        <v>0</v>
      </c>
      <c r="CB196" s="171"/>
      <c r="CC196" s="171"/>
      <c r="CD196" s="172">
        <f>IF(OR(
   CE66="L",LEN(CD66)=0,
   'S1311'!CE66="L",LEN('S1311'!CD66)=0,
   'S1312'!CE66="L",LEN('S1312'!CD66)=0,
   'S1313'!CE66="L",LEN('S1313'!CD66)=0,
   'S1314'!CE66="L",LEN('S1314'!CD66)=0
), "L",
SUM(CD66)-SUM('S1311'!CD66,'S1312'!CD66,'S1313'!CD66,'S1314'!CD66))</f>
        <v>0</v>
      </c>
      <c r="CE196" s="171"/>
      <c r="CF196" s="171"/>
      <c r="CG196" s="172">
        <f>IF(OR(
   CH66="L",LEN(CG66)=0,
   'S1311'!CH66="L",LEN('S1311'!CG66)=0,
   'S1312'!CH66="L",LEN('S1312'!CG66)=0,
   'S1313'!CH66="L",LEN('S1313'!CG66)=0,
   'S1314'!CH66="L",LEN('S1314'!CG66)=0
), "L",
SUM(CG66)-SUM('S1311'!CG66,'S1312'!CG66,'S1313'!CG66,'S1314'!CG66))</f>
        <v>0</v>
      </c>
      <c r="CH196" s="171"/>
      <c r="CI196" s="171"/>
      <c r="CJ196" s="172">
        <f>IF(OR(
   CK66="L",LEN(CJ66)=0,
   'S1311'!CK66="L",LEN('S1311'!CJ66)=0,
   'S1312'!CK66="L",LEN('S1312'!CJ66)=0,
   'S1313'!CK66="L",LEN('S1313'!CJ66)=0,
   'S1314'!CK66="L",LEN('S1314'!CJ66)=0
), "L",
SUM(CJ66)-SUM('S1311'!CJ66,'S1312'!CJ66,'S1313'!CJ66,'S1314'!CJ66))</f>
        <v>0</v>
      </c>
      <c r="CK196" s="171"/>
      <c r="CL196" s="171"/>
      <c r="CM196" s="172">
        <f>IF(OR(
   CN66="L",LEN(CM66)=0,
   'S1311'!CN66="L",LEN('S1311'!CM66)=0,
   'S1312'!CN66="L",LEN('S1312'!CM66)=0,
   'S1313'!CN66="L",LEN('S1313'!CM66)=0,
   'S1314'!CN66="L",LEN('S1314'!CM66)=0
), "L",
SUM(CM66)-SUM('S1311'!CM66,'S1312'!CM66,'S1313'!CM66,'S1314'!CM66))</f>
        <v>0</v>
      </c>
      <c r="CN196" s="171"/>
      <c r="CO196" s="171"/>
      <c r="CP196" s="172">
        <f>IF(OR(
   CQ66="L",LEN(CP66)=0,
   'S1311'!CQ66="L",LEN('S1311'!CP66)=0,
   'S1312'!CQ66="L",LEN('S1312'!CP66)=0,
   'S1313'!CQ66="L",LEN('S1313'!CP66)=0,
   'S1314'!CQ66="L",LEN('S1314'!CP66)=0
), "L",
SUM(CP66)-SUM('S1311'!CP66,'S1312'!CP66,'S1313'!CP66,'S1314'!CP66))</f>
        <v>0</v>
      </c>
      <c r="CQ196" s="171"/>
      <c r="CR196" s="171"/>
      <c r="CS196" s="172" t="str">
        <f>IF(OR(
   CT66="L",LEN(CS66)=0,
   'S1311'!CT66="L",LEN('S1311'!CS66)=0,
   'S1312'!CT66="L",LEN('S1312'!CS66)=0,
   'S1313'!CT66="L",LEN('S1313'!CS66)=0,
   'S1314'!CT66="L",LEN('S1314'!CS66)=0
), "L",
SUM(CS66)-SUM('S1311'!CS66,'S1312'!CS66,'S1313'!CS66,'S1314'!CS66))</f>
        <v>L</v>
      </c>
      <c r="CT196" s="171"/>
      <c r="CU196" s="171"/>
      <c r="CV196" s="172" t="str">
        <f>IF(OR(
   CW66="L",LEN(CV66)=0,
   'S1311'!CW66="L",LEN('S1311'!CV66)=0,
   'S1312'!CW66="L",LEN('S1312'!CV66)=0,
   'S1313'!CW66="L",LEN('S1313'!CV66)=0,
   'S1314'!CW66="L",LEN('S1314'!CV66)=0
), "L",
SUM(CV66)-SUM('S1311'!CV66,'S1312'!CV66,'S1313'!CV66,'S1314'!CV66))</f>
        <v>L</v>
      </c>
      <c r="CW196" s="171"/>
      <c r="CX196" s="171"/>
      <c r="CY196" s="172" t="str">
        <f>IF(OR(
   CZ66="L",LEN(CY66)=0,
   'S1311'!CZ66="L",LEN('S1311'!CY66)=0,
   'S1312'!CZ66="L",LEN('S1312'!CY66)=0,
   'S1313'!CZ66="L",LEN('S1313'!CY66)=0,
   'S1314'!CZ66="L",LEN('S1314'!CY66)=0
), "L",
SUM(CY66)-SUM('S1311'!CY66,'S1312'!CY66,'S1313'!CY66,'S1314'!CY66))</f>
        <v>L</v>
      </c>
      <c r="CZ196" s="171"/>
      <c r="DA196" s="171"/>
      <c r="DB196" s="172" t="str">
        <f>IF(OR(
   DC66="L",LEN(DB66)=0,
   'S1311'!DC66="L",LEN('S1311'!DB66)=0,
   'S1312'!DC66="L",LEN('S1312'!DB66)=0,
   'S1313'!DC66="L",LEN('S1313'!DB66)=0,
   'S1314'!DC66="L",LEN('S1314'!DB66)=0
), "L",
SUM(DB66)-SUM('S1311'!DB66,'S1312'!DB66,'S1313'!DB66,'S1314'!DB66))</f>
        <v>L</v>
      </c>
      <c r="DC196" s="171"/>
      <c r="DD196" s="171"/>
      <c r="DE196" s="172" t="str">
        <f>IF(OR(
   DF66="L",LEN(DE66)=0,
   'S1311'!DF66="L",LEN('S1311'!DE66)=0,
   'S1312'!DF66="L",LEN('S1312'!DE66)=0,
   'S1313'!DF66="L",LEN('S1313'!DE66)=0,
   'S1314'!DF66="L",LEN('S1314'!DE66)=0
), "L",
SUM(DE66)-SUM('S1311'!DE66,'S1312'!DE66,'S1313'!DE66,'S1314'!DE66))</f>
        <v>L</v>
      </c>
      <c r="DF196" s="171"/>
      <c r="DG196" s="171"/>
    </row>
    <row r="197" spans="1:111" x14ac:dyDescent="0.25">
      <c r="A197" s="98" t="s">
        <v>468</v>
      </c>
      <c r="B197" s="98" t="s">
        <v>136</v>
      </c>
      <c r="C197" s="97"/>
      <c r="D197" s="172">
        <f>IF(OR(
   E67="L",LEN(D67)=0,
   'S1311'!E67="L",LEN('S1311'!D67)=0,
   'S1312'!E67="L",LEN('S1312'!D67)=0,
   'S1313'!E67="L",LEN('S1313'!D67)=0,
   'S1314'!E67="L",LEN('S1314'!D67)=0
), "L",
SUM(D67)-SUM('S1311'!D67,'S1312'!D67,'S1313'!D67,'S1314'!D67))</f>
        <v>0</v>
      </c>
      <c r="E197" s="171"/>
      <c r="F197" s="171"/>
      <c r="G197" s="172">
        <f>IF(OR(
   H67="L",LEN(G67)=0,
   'S1311'!H67="L",LEN('S1311'!G67)=0,
   'S1312'!H67="L",LEN('S1312'!G67)=0,
   'S1313'!H67="L",LEN('S1313'!G67)=0,
   'S1314'!H67="L",LEN('S1314'!G67)=0
), "L",
SUM(G67)-SUM('S1311'!G67,'S1312'!G67,'S1313'!G67,'S1314'!G67))</f>
        <v>0</v>
      </c>
      <c r="H197" s="171"/>
      <c r="I197" s="171"/>
      <c r="J197" s="172">
        <f>IF(OR(
   K67="L",LEN(J67)=0,
   'S1311'!K67="L",LEN('S1311'!J67)=0,
   'S1312'!K67="L",LEN('S1312'!J67)=0,
   'S1313'!K67="L",LEN('S1313'!J67)=0,
   'S1314'!K67="L",LEN('S1314'!J67)=0
), "L",
SUM(J67)-SUM('S1311'!J67,'S1312'!J67,'S1313'!J67,'S1314'!J67))</f>
        <v>0</v>
      </c>
      <c r="K197" s="171"/>
      <c r="L197" s="171"/>
      <c r="M197" s="172">
        <f>IF(OR(
   N67="L",LEN(M67)=0,
   'S1311'!N67="L",LEN('S1311'!M67)=0,
   'S1312'!N67="L",LEN('S1312'!M67)=0,
   'S1313'!N67="L",LEN('S1313'!M67)=0,
   'S1314'!N67="L",LEN('S1314'!M67)=0
), "L",
SUM(M67)-SUM('S1311'!M67,'S1312'!M67,'S1313'!M67,'S1314'!M67))</f>
        <v>0</v>
      </c>
      <c r="N197" s="171"/>
      <c r="O197" s="171"/>
      <c r="P197" s="172">
        <f>IF(OR(
   Q67="L",LEN(P67)=0,
   'S1311'!Q67="L",LEN('S1311'!P67)=0,
   'S1312'!Q67="L",LEN('S1312'!P67)=0,
   'S1313'!Q67="L",LEN('S1313'!P67)=0,
   'S1314'!Q67="L",LEN('S1314'!P67)=0
), "L",
SUM(P67)-SUM('S1311'!P67,'S1312'!P67,'S1313'!P67,'S1314'!P67))</f>
        <v>0</v>
      </c>
      <c r="Q197" s="171"/>
      <c r="R197" s="171"/>
      <c r="S197" s="172">
        <f>IF(OR(
   T67="L",LEN(S67)=0,
   'S1311'!T67="L",LEN('S1311'!S67)=0,
   'S1312'!T67="L",LEN('S1312'!S67)=0,
   'S1313'!T67="L",LEN('S1313'!S67)=0,
   'S1314'!T67="L",LEN('S1314'!S67)=0
), "L",
SUM(S67)-SUM('S1311'!S67,'S1312'!S67,'S1313'!S67,'S1314'!S67))</f>
        <v>0</v>
      </c>
      <c r="T197" s="171"/>
      <c r="U197" s="171"/>
      <c r="V197" s="172">
        <f>IF(OR(
   W67="L",LEN(V67)=0,
   'S1311'!W67="L",LEN('S1311'!V67)=0,
   'S1312'!W67="L",LEN('S1312'!V67)=0,
   'S1313'!W67="L",LEN('S1313'!V67)=0,
   'S1314'!W67="L",LEN('S1314'!V67)=0
), "L",
SUM(V67)-SUM('S1311'!V67,'S1312'!V67,'S1313'!V67,'S1314'!V67))</f>
        <v>0</v>
      </c>
      <c r="W197" s="171"/>
      <c r="X197" s="171"/>
      <c r="Y197" s="172">
        <f>IF(OR(
   Z67="L",LEN(Y67)=0,
   'S1311'!Z67="L",LEN('S1311'!Y67)=0,
   'S1312'!Z67="L",LEN('S1312'!Y67)=0,
   'S1313'!Z67="L",LEN('S1313'!Y67)=0,
   'S1314'!Z67="L",LEN('S1314'!Y67)=0
), "L",
SUM(Y67)-SUM('S1311'!Y67,'S1312'!Y67,'S1313'!Y67,'S1314'!Y67))</f>
        <v>0</v>
      </c>
      <c r="Z197" s="171"/>
      <c r="AA197" s="171"/>
      <c r="AB197" s="172">
        <f>IF(OR(
   AC67="L",LEN(AB67)=0,
   'S1311'!AC67="L",LEN('S1311'!AB67)=0,
   'S1312'!AC67="L",LEN('S1312'!AB67)=0,
   'S1313'!AC67="L",LEN('S1313'!AB67)=0,
   'S1314'!AC67="L",LEN('S1314'!AB67)=0
), "L",
SUM(AB67)-SUM('S1311'!AB67,'S1312'!AB67,'S1313'!AB67,'S1314'!AB67))</f>
        <v>0</v>
      </c>
      <c r="AC197" s="171"/>
      <c r="AD197" s="171"/>
      <c r="AE197" s="172">
        <f>IF(OR(
   AF67="L",LEN(AE67)=0,
   'S1311'!AF67="L",LEN('S1311'!AE67)=0,
   'S1312'!AF67="L",LEN('S1312'!AE67)=0,
   'S1313'!AF67="L",LEN('S1313'!AE67)=0,
   'S1314'!AF67="L",LEN('S1314'!AE67)=0
), "L",
SUM(AE67)-SUM('S1311'!AE67,'S1312'!AE67,'S1313'!AE67,'S1314'!AE67))</f>
        <v>0</v>
      </c>
      <c r="AF197" s="171"/>
      <c r="AG197" s="171"/>
      <c r="AH197" s="172">
        <f>IF(OR(
   AI67="L",LEN(AH67)=0,
   'S1311'!AI67="L",LEN('S1311'!AH67)=0,
   'S1312'!AI67="L",LEN('S1312'!AH67)=0,
   'S1313'!AI67="L",LEN('S1313'!AH67)=0,
   'S1314'!AI67="L",LEN('S1314'!AH67)=0
), "L",
SUM(AH67)-SUM('S1311'!AH67,'S1312'!AH67,'S1313'!AH67,'S1314'!AH67))</f>
        <v>0</v>
      </c>
      <c r="AI197" s="171"/>
      <c r="AJ197" s="171"/>
      <c r="AK197" s="172">
        <f>IF(OR(
   AL67="L",LEN(AK67)=0,
   'S1311'!AL67="L",LEN('S1311'!AK67)=0,
   'S1312'!AL67="L",LEN('S1312'!AK67)=0,
   'S1313'!AL67="L",LEN('S1313'!AK67)=0,
   'S1314'!AL67="L",LEN('S1314'!AK67)=0
), "L",
SUM(AK67)-SUM('S1311'!AK67,'S1312'!AK67,'S1313'!AK67,'S1314'!AK67))</f>
        <v>0</v>
      </c>
      <c r="AL197" s="171"/>
      <c r="AM197" s="171"/>
      <c r="AN197" s="172">
        <f>IF(OR(
   AO67="L",LEN(AN67)=0,
   'S1311'!AO67="L",LEN('S1311'!AN67)=0,
   'S1312'!AO67="L",LEN('S1312'!AN67)=0,
   'S1313'!AO67="L",LEN('S1313'!AN67)=0,
   'S1314'!AO67="L",LEN('S1314'!AN67)=0
), "L",
SUM(AN67)-SUM('S1311'!AN67,'S1312'!AN67,'S1313'!AN67,'S1314'!AN67))</f>
        <v>0</v>
      </c>
      <c r="AO197" s="171"/>
      <c r="AP197" s="171"/>
      <c r="AQ197" s="172">
        <f>IF(OR(
   AR67="L",LEN(AQ67)=0,
   'S1311'!AR67="L",LEN('S1311'!AQ67)=0,
   'S1312'!AR67="L",LEN('S1312'!AQ67)=0,
   'S1313'!AR67="L",LEN('S1313'!AQ67)=0,
   'S1314'!AR67="L",LEN('S1314'!AQ67)=0
), "L",
SUM(AQ67)-SUM('S1311'!AQ67,'S1312'!AQ67,'S1313'!AQ67,'S1314'!AQ67))</f>
        <v>0</v>
      </c>
      <c r="AR197" s="171"/>
      <c r="AS197" s="171"/>
      <c r="AT197" s="172">
        <f>IF(OR(
   AU67="L",LEN(AT67)=0,
   'S1311'!AU67="L",LEN('S1311'!AT67)=0,
   'S1312'!AU67="L",LEN('S1312'!AT67)=0,
   'S1313'!AU67="L",LEN('S1313'!AT67)=0,
   'S1314'!AU67="L",LEN('S1314'!AT67)=0
), "L",
SUM(AT67)-SUM('S1311'!AT67,'S1312'!AT67,'S1313'!AT67,'S1314'!AT67))</f>
        <v>0</v>
      </c>
      <c r="AU197" s="171"/>
      <c r="AV197" s="171"/>
      <c r="AW197" s="172">
        <f>IF(OR(
   AX67="L",LEN(AW67)=0,
   'S1311'!AX67="L",LEN('S1311'!AW67)=0,
   'S1312'!AX67="L",LEN('S1312'!AW67)=0,
   'S1313'!AX67="L",LEN('S1313'!AW67)=0,
   'S1314'!AX67="L",LEN('S1314'!AW67)=0
), "L",
SUM(AW67)-SUM('S1311'!AW67,'S1312'!AW67,'S1313'!AW67,'S1314'!AW67))</f>
        <v>0</v>
      </c>
      <c r="AX197" s="171"/>
      <c r="AY197" s="171"/>
      <c r="AZ197" s="172">
        <f>IF(OR(
   BA67="L",LEN(AZ67)=0,
   'S1311'!BA67="L",LEN('S1311'!AZ67)=0,
   'S1312'!BA67="L",LEN('S1312'!AZ67)=0,
   'S1313'!BA67="L",LEN('S1313'!AZ67)=0,
   'S1314'!BA67="L",LEN('S1314'!AZ67)=0
), "L",
SUM(AZ67)-SUM('S1311'!AZ67,'S1312'!AZ67,'S1313'!AZ67,'S1314'!AZ67))</f>
        <v>0</v>
      </c>
      <c r="BA197" s="171"/>
      <c r="BB197" s="171"/>
      <c r="BC197" s="172">
        <f>IF(OR(
   BD67="L",LEN(BC67)=0,
   'S1311'!BD67="L",LEN('S1311'!BC67)=0,
   'S1312'!BD67="L",LEN('S1312'!BC67)=0,
   'S1313'!BD67="L",LEN('S1313'!BC67)=0,
   'S1314'!BD67="L",LEN('S1314'!BC67)=0
), "L",
SUM(BC67)-SUM('S1311'!BC67,'S1312'!BC67,'S1313'!BC67,'S1314'!BC67))</f>
        <v>0</v>
      </c>
      <c r="BD197" s="171"/>
      <c r="BE197" s="171"/>
      <c r="BF197" s="172">
        <f>IF(OR(
   BG67="L",LEN(BF67)=0,
   'S1311'!BG67="L",LEN('S1311'!BF67)=0,
   'S1312'!BG67="L",LEN('S1312'!BF67)=0,
   'S1313'!BG67="L",LEN('S1313'!BF67)=0,
   'S1314'!BG67="L",LEN('S1314'!BF67)=0
), "L",
SUM(BF67)-SUM('S1311'!BF67,'S1312'!BF67,'S1313'!BF67,'S1314'!BF67))</f>
        <v>0</v>
      </c>
      <c r="BG197" s="171"/>
      <c r="BH197" s="171"/>
      <c r="BI197" s="172">
        <f>IF(OR(
   BJ67="L",LEN(BI67)=0,
   'S1311'!BJ67="L",LEN('S1311'!BI67)=0,
   'S1312'!BJ67="L",LEN('S1312'!BI67)=0,
   'S1313'!BJ67="L",LEN('S1313'!BI67)=0,
   'S1314'!BJ67="L",LEN('S1314'!BI67)=0
), "L",
SUM(BI67)-SUM('S1311'!BI67,'S1312'!BI67,'S1313'!BI67,'S1314'!BI67))</f>
        <v>0</v>
      </c>
      <c r="BJ197" s="171"/>
      <c r="BK197" s="171"/>
      <c r="BL197" s="172">
        <f>IF(OR(
   BM67="L",LEN(BL67)=0,
   'S1311'!BM67="L",LEN('S1311'!BL67)=0,
   'S1312'!BM67="L",LEN('S1312'!BL67)=0,
   'S1313'!BM67="L",LEN('S1313'!BL67)=0,
   'S1314'!BM67="L",LEN('S1314'!BL67)=0
), "L",
SUM(BL67)-SUM('S1311'!BL67,'S1312'!BL67,'S1313'!BL67,'S1314'!BL67))</f>
        <v>0</v>
      </c>
      <c r="BM197" s="171"/>
      <c r="BN197" s="171"/>
      <c r="BO197" s="172">
        <f>IF(OR(
   BP67="L",LEN(BO67)=0,
   'S1311'!BP67="L",LEN('S1311'!BO67)=0,
   'S1312'!BP67="L",LEN('S1312'!BO67)=0,
   'S1313'!BP67="L",LEN('S1313'!BO67)=0,
   'S1314'!BP67="L",LEN('S1314'!BO67)=0
), "L",
SUM(BO67)-SUM('S1311'!BO67,'S1312'!BO67,'S1313'!BO67,'S1314'!BO67))</f>
        <v>0</v>
      </c>
      <c r="BP197" s="171"/>
      <c r="BQ197" s="171"/>
      <c r="BR197" s="172">
        <f>IF(OR(
   BS67="L",LEN(BR67)=0,
   'S1311'!BS67="L",LEN('S1311'!BR67)=0,
   'S1312'!BS67="L",LEN('S1312'!BR67)=0,
   'S1313'!BS67="L",LEN('S1313'!BR67)=0,
   'S1314'!BS67="L",LEN('S1314'!BR67)=0
), "L",
SUM(BR67)-SUM('S1311'!BR67,'S1312'!BR67,'S1313'!BR67,'S1314'!BR67))</f>
        <v>0</v>
      </c>
      <c r="BS197" s="171"/>
      <c r="BT197" s="171"/>
      <c r="BU197" s="172">
        <f>IF(OR(
   BV67="L",LEN(BU67)=0,
   'S1311'!BV67="L",LEN('S1311'!BU67)=0,
   'S1312'!BV67="L",LEN('S1312'!BU67)=0,
   'S1313'!BV67="L",LEN('S1313'!BU67)=0,
   'S1314'!BV67="L",LEN('S1314'!BU67)=0
), "L",
SUM(BU67)-SUM('S1311'!BU67,'S1312'!BU67,'S1313'!BU67,'S1314'!BU67))</f>
        <v>0</v>
      </c>
      <c r="BV197" s="171"/>
      <c r="BW197" s="171"/>
      <c r="BX197" s="172">
        <f>IF(OR(
   BY67="L",LEN(BX67)=0,
   'S1311'!BY67="L",LEN('S1311'!BX67)=0,
   'S1312'!BY67="L",LEN('S1312'!BX67)=0,
   'S1313'!BY67="L",LEN('S1313'!BX67)=0,
   'S1314'!BY67="L",LEN('S1314'!BX67)=0
), "L",
SUM(BX67)-SUM('S1311'!BX67,'S1312'!BX67,'S1313'!BX67,'S1314'!BX67))</f>
        <v>0</v>
      </c>
      <c r="BY197" s="171"/>
      <c r="BZ197" s="171"/>
      <c r="CA197" s="172">
        <f>IF(OR(
   CB67="L",LEN(CA67)=0,
   'S1311'!CB67="L",LEN('S1311'!CA67)=0,
   'S1312'!CB67="L",LEN('S1312'!CA67)=0,
   'S1313'!CB67="L",LEN('S1313'!CA67)=0,
   'S1314'!CB67="L",LEN('S1314'!CA67)=0
), "L",
SUM(CA67)-SUM('S1311'!CA67,'S1312'!CA67,'S1313'!CA67,'S1314'!CA67))</f>
        <v>0</v>
      </c>
      <c r="CB197" s="171"/>
      <c r="CC197" s="171"/>
      <c r="CD197" s="172">
        <f>IF(OR(
   CE67="L",LEN(CD67)=0,
   'S1311'!CE67="L",LEN('S1311'!CD67)=0,
   'S1312'!CE67="L",LEN('S1312'!CD67)=0,
   'S1313'!CE67="L",LEN('S1313'!CD67)=0,
   'S1314'!CE67="L",LEN('S1314'!CD67)=0
), "L",
SUM(CD67)-SUM('S1311'!CD67,'S1312'!CD67,'S1313'!CD67,'S1314'!CD67))</f>
        <v>0</v>
      </c>
      <c r="CE197" s="171"/>
      <c r="CF197" s="171"/>
      <c r="CG197" s="172">
        <f>IF(OR(
   CH67="L",LEN(CG67)=0,
   'S1311'!CH67="L",LEN('S1311'!CG67)=0,
   'S1312'!CH67="L",LEN('S1312'!CG67)=0,
   'S1313'!CH67="L",LEN('S1313'!CG67)=0,
   'S1314'!CH67="L",LEN('S1314'!CG67)=0
), "L",
SUM(CG67)-SUM('S1311'!CG67,'S1312'!CG67,'S1313'!CG67,'S1314'!CG67))</f>
        <v>0</v>
      </c>
      <c r="CH197" s="171"/>
      <c r="CI197" s="171"/>
      <c r="CJ197" s="172">
        <f>IF(OR(
   CK67="L",LEN(CJ67)=0,
   'S1311'!CK67="L",LEN('S1311'!CJ67)=0,
   'S1312'!CK67="L",LEN('S1312'!CJ67)=0,
   'S1313'!CK67="L",LEN('S1313'!CJ67)=0,
   'S1314'!CK67="L",LEN('S1314'!CJ67)=0
), "L",
SUM(CJ67)-SUM('S1311'!CJ67,'S1312'!CJ67,'S1313'!CJ67,'S1314'!CJ67))</f>
        <v>0</v>
      </c>
      <c r="CK197" s="171"/>
      <c r="CL197" s="171"/>
      <c r="CM197" s="172">
        <f>IF(OR(
   CN67="L",LEN(CM67)=0,
   'S1311'!CN67="L",LEN('S1311'!CM67)=0,
   'S1312'!CN67="L",LEN('S1312'!CM67)=0,
   'S1313'!CN67="L",LEN('S1313'!CM67)=0,
   'S1314'!CN67="L",LEN('S1314'!CM67)=0
), "L",
SUM(CM67)-SUM('S1311'!CM67,'S1312'!CM67,'S1313'!CM67,'S1314'!CM67))</f>
        <v>0</v>
      </c>
      <c r="CN197" s="171"/>
      <c r="CO197" s="171"/>
      <c r="CP197" s="172">
        <f>IF(OR(
   CQ67="L",LEN(CP67)=0,
   'S1311'!CQ67="L",LEN('S1311'!CP67)=0,
   'S1312'!CQ67="L",LEN('S1312'!CP67)=0,
   'S1313'!CQ67="L",LEN('S1313'!CP67)=0,
   'S1314'!CQ67="L",LEN('S1314'!CP67)=0
), "L",
SUM(CP67)-SUM('S1311'!CP67,'S1312'!CP67,'S1313'!CP67,'S1314'!CP67))</f>
        <v>0</v>
      </c>
      <c r="CQ197" s="171"/>
      <c r="CR197" s="171"/>
      <c r="CS197" s="172" t="str">
        <f>IF(OR(
   CT67="L",LEN(CS67)=0,
   'S1311'!CT67="L",LEN('S1311'!CS67)=0,
   'S1312'!CT67="L",LEN('S1312'!CS67)=0,
   'S1313'!CT67="L",LEN('S1313'!CS67)=0,
   'S1314'!CT67="L",LEN('S1314'!CS67)=0
), "L",
SUM(CS67)-SUM('S1311'!CS67,'S1312'!CS67,'S1313'!CS67,'S1314'!CS67))</f>
        <v>L</v>
      </c>
      <c r="CT197" s="171"/>
      <c r="CU197" s="171"/>
      <c r="CV197" s="172" t="str">
        <f>IF(OR(
   CW67="L",LEN(CV67)=0,
   'S1311'!CW67="L",LEN('S1311'!CV67)=0,
   'S1312'!CW67="L",LEN('S1312'!CV67)=0,
   'S1313'!CW67="L",LEN('S1313'!CV67)=0,
   'S1314'!CW67="L",LEN('S1314'!CV67)=0
), "L",
SUM(CV67)-SUM('S1311'!CV67,'S1312'!CV67,'S1313'!CV67,'S1314'!CV67))</f>
        <v>L</v>
      </c>
      <c r="CW197" s="171"/>
      <c r="CX197" s="171"/>
      <c r="CY197" s="172" t="str">
        <f>IF(OR(
   CZ67="L",LEN(CY67)=0,
   'S1311'!CZ67="L",LEN('S1311'!CY67)=0,
   'S1312'!CZ67="L",LEN('S1312'!CY67)=0,
   'S1313'!CZ67="L",LEN('S1313'!CY67)=0,
   'S1314'!CZ67="L",LEN('S1314'!CY67)=0
), "L",
SUM(CY67)-SUM('S1311'!CY67,'S1312'!CY67,'S1313'!CY67,'S1314'!CY67))</f>
        <v>L</v>
      </c>
      <c r="CZ197" s="171"/>
      <c r="DA197" s="171"/>
      <c r="DB197" s="172" t="str">
        <f>IF(OR(
   DC67="L",LEN(DB67)=0,
   'S1311'!DC67="L",LEN('S1311'!DB67)=0,
   'S1312'!DC67="L",LEN('S1312'!DB67)=0,
   'S1313'!DC67="L",LEN('S1313'!DB67)=0,
   'S1314'!DC67="L",LEN('S1314'!DB67)=0
), "L",
SUM(DB67)-SUM('S1311'!DB67,'S1312'!DB67,'S1313'!DB67,'S1314'!DB67))</f>
        <v>L</v>
      </c>
      <c r="DC197" s="171"/>
      <c r="DD197" s="171"/>
      <c r="DE197" s="172" t="str">
        <f>IF(OR(
   DF67="L",LEN(DE67)=0,
   'S1311'!DF67="L",LEN('S1311'!DE67)=0,
   'S1312'!DF67="L",LEN('S1312'!DE67)=0,
   'S1313'!DF67="L",LEN('S1313'!DE67)=0,
   'S1314'!DF67="L",LEN('S1314'!DE67)=0
), "L",
SUM(DE67)-SUM('S1311'!DE67,'S1312'!DE67,'S1313'!DE67,'S1314'!DE67))</f>
        <v>L</v>
      </c>
      <c r="DF197" s="171"/>
      <c r="DG197" s="171"/>
    </row>
    <row r="198" spans="1:111" x14ac:dyDescent="0.25">
      <c r="A198" s="98" t="s">
        <v>469</v>
      </c>
      <c r="B198" s="98" t="s">
        <v>71</v>
      </c>
      <c r="C198" s="97"/>
      <c r="D198" s="172">
        <f>IF(OR(
   E68="L",LEN(D68)=0,
   'S1311'!E68="L",LEN('S1311'!D68)=0,
   'S1312'!E68="L",LEN('S1312'!D68)=0,
   'S1313'!E68="L",LEN('S1313'!D68)=0,
   'S1314'!E68="L",LEN('S1314'!D68)=0
), "L",
SUM(D68)-SUM('S1311'!D68,'S1312'!D68,'S1313'!D68,'S1314'!D68))</f>
        <v>0</v>
      </c>
      <c r="E198" s="171"/>
      <c r="F198" s="171"/>
      <c r="G198" s="172">
        <f>IF(OR(
   H68="L",LEN(G68)=0,
   'S1311'!H68="L",LEN('S1311'!G68)=0,
   'S1312'!H68="L",LEN('S1312'!G68)=0,
   'S1313'!H68="L",LEN('S1313'!G68)=0,
   'S1314'!H68="L",LEN('S1314'!G68)=0
), "L",
SUM(G68)-SUM('S1311'!G68,'S1312'!G68,'S1313'!G68,'S1314'!G68))</f>
        <v>0</v>
      </c>
      <c r="H198" s="171"/>
      <c r="I198" s="171"/>
      <c r="J198" s="172">
        <f>IF(OR(
   K68="L",LEN(J68)=0,
   'S1311'!K68="L",LEN('S1311'!J68)=0,
   'S1312'!K68="L",LEN('S1312'!J68)=0,
   'S1313'!K68="L",LEN('S1313'!J68)=0,
   'S1314'!K68="L",LEN('S1314'!J68)=0
), "L",
SUM(J68)-SUM('S1311'!J68,'S1312'!J68,'S1313'!J68,'S1314'!J68))</f>
        <v>0</v>
      </c>
      <c r="K198" s="171"/>
      <c r="L198" s="171"/>
      <c r="M198" s="172">
        <f>IF(OR(
   N68="L",LEN(M68)=0,
   'S1311'!N68="L",LEN('S1311'!M68)=0,
   'S1312'!N68="L",LEN('S1312'!M68)=0,
   'S1313'!N68="L",LEN('S1313'!M68)=0,
   'S1314'!N68="L",LEN('S1314'!M68)=0
), "L",
SUM(M68)-SUM('S1311'!M68,'S1312'!M68,'S1313'!M68,'S1314'!M68))</f>
        <v>0</v>
      </c>
      <c r="N198" s="171"/>
      <c r="O198" s="171"/>
      <c r="P198" s="172">
        <f>IF(OR(
   Q68="L",LEN(P68)=0,
   'S1311'!Q68="L",LEN('S1311'!P68)=0,
   'S1312'!Q68="L",LEN('S1312'!P68)=0,
   'S1313'!Q68="L",LEN('S1313'!P68)=0,
   'S1314'!Q68="L",LEN('S1314'!P68)=0
), "L",
SUM(P68)-SUM('S1311'!P68,'S1312'!P68,'S1313'!P68,'S1314'!P68))</f>
        <v>0</v>
      </c>
      <c r="Q198" s="171"/>
      <c r="R198" s="171"/>
      <c r="S198" s="172">
        <f>IF(OR(
   T68="L",LEN(S68)=0,
   'S1311'!T68="L",LEN('S1311'!S68)=0,
   'S1312'!T68="L",LEN('S1312'!S68)=0,
   'S1313'!T68="L",LEN('S1313'!S68)=0,
   'S1314'!T68="L",LEN('S1314'!S68)=0
), "L",
SUM(S68)-SUM('S1311'!S68,'S1312'!S68,'S1313'!S68,'S1314'!S68))</f>
        <v>0</v>
      </c>
      <c r="T198" s="171"/>
      <c r="U198" s="171"/>
      <c r="V198" s="172">
        <f>IF(OR(
   W68="L",LEN(V68)=0,
   'S1311'!W68="L",LEN('S1311'!V68)=0,
   'S1312'!W68="L",LEN('S1312'!V68)=0,
   'S1313'!W68="L",LEN('S1313'!V68)=0,
   'S1314'!W68="L",LEN('S1314'!V68)=0
), "L",
SUM(V68)-SUM('S1311'!V68,'S1312'!V68,'S1313'!V68,'S1314'!V68))</f>
        <v>0</v>
      </c>
      <c r="W198" s="171"/>
      <c r="X198" s="171"/>
      <c r="Y198" s="172">
        <f>IF(OR(
   Z68="L",LEN(Y68)=0,
   'S1311'!Z68="L",LEN('S1311'!Y68)=0,
   'S1312'!Z68="L",LEN('S1312'!Y68)=0,
   'S1313'!Z68="L",LEN('S1313'!Y68)=0,
   'S1314'!Z68="L",LEN('S1314'!Y68)=0
), "L",
SUM(Y68)-SUM('S1311'!Y68,'S1312'!Y68,'S1313'!Y68,'S1314'!Y68))</f>
        <v>0</v>
      </c>
      <c r="Z198" s="171"/>
      <c r="AA198" s="171"/>
      <c r="AB198" s="172">
        <f>IF(OR(
   AC68="L",LEN(AB68)=0,
   'S1311'!AC68="L",LEN('S1311'!AB68)=0,
   'S1312'!AC68="L",LEN('S1312'!AB68)=0,
   'S1313'!AC68="L",LEN('S1313'!AB68)=0,
   'S1314'!AC68="L",LEN('S1314'!AB68)=0
), "L",
SUM(AB68)-SUM('S1311'!AB68,'S1312'!AB68,'S1313'!AB68,'S1314'!AB68))</f>
        <v>0</v>
      </c>
      <c r="AC198" s="171"/>
      <c r="AD198" s="171"/>
      <c r="AE198" s="172">
        <f>IF(OR(
   AF68="L",LEN(AE68)=0,
   'S1311'!AF68="L",LEN('S1311'!AE68)=0,
   'S1312'!AF68="L",LEN('S1312'!AE68)=0,
   'S1313'!AF68="L",LEN('S1313'!AE68)=0,
   'S1314'!AF68="L",LEN('S1314'!AE68)=0
), "L",
SUM(AE68)-SUM('S1311'!AE68,'S1312'!AE68,'S1313'!AE68,'S1314'!AE68))</f>
        <v>0</v>
      </c>
      <c r="AF198" s="171"/>
      <c r="AG198" s="171"/>
      <c r="AH198" s="172">
        <f>IF(OR(
   AI68="L",LEN(AH68)=0,
   'S1311'!AI68="L",LEN('S1311'!AH68)=0,
   'S1312'!AI68="L",LEN('S1312'!AH68)=0,
   'S1313'!AI68="L",LEN('S1313'!AH68)=0,
   'S1314'!AI68="L",LEN('S1314'!AH68)=0
), "L",
SUM(AH68)-SUM('S1311'!AH68,'S1312'!AH68,'S1313'!AH68,'S1314'!AH68))</f>
        <v>0</v>
      </c>
      <c r="AI198" s="171"/>
      <c r="AJ198" s="171"/>
      <c r="AK198" s="172">
        <f>IF(OR(
   AL68="L",LEN(AK68)=0,
   'S1311'!AL68="L",LEN('S1311'!AK68)=0,
   'S1312'!AL68="L",LEN('S1312'!AK68)=0,
   'S1313'!AL68="L",LEN('S1313'!AK68)=0,
   'S1314'!AL68="L",LEN('S1314'!AK68)=0
), "L",
SUM(AK68)-SUM('S1311'!AK68,'S1312'!AK68,'S1313'!AK68,'S1314'!AK68))</f>
        <v>0</v>
      </c>
      <c r="AL198" s="171"/>
      <c r="AM198" s="171"/>
      <c r="AN198" s="172">
        <f>IF(OR(
   AO68="L",LEN(AN68)=0,
   'S1311'!AO68="L",LEN('S1311'!AN68)=0,
   'S1312'!AO68="L",LEN('S1312'!AN68)=0,
   'S1313'!AO68="L",LEN('S1313'!AN68)=0,
   'S1314'!AO68="L",LEN('S1314'!AN68)=0
), "L",
SUM(AN68)-SUM('S1311'!AN68,'S1312'!AN68,'S1313'!AN68,'S1314'!AN68))</f>
        <v>0</v>
      </c>
      <c r="AO198" s="171"/>
      <c r="AP198" s="171"/>
      <c r="AQ198" s="172">
        <f>IF(OR(
   AR68="L",LEN(AQ68)=0,
   'S1311'!AR68="L",LEN('S1311'!AQ68)=0,
   'S1312'!AR68="L",LEN('S1312'!AQ68)=0,
   'S1313'!AR68="L",LEN('S1313'!AQ68)=0,
   'S1314'!AR68="L",LEN('S1314'!AQ68)=0
), "L",
SUM(AQ68)-SUM('S1311'!AQ68,'S1312'!AQ68,'S1313'!AQ68,'S1314'!AQ68))</f>
        <v>0</v>
      </c>
      <c r="AR198" s="171"/>
      <c r="AS198" s="171"/>
      <c r="AT198" s="172">
        <f>IF(OR(
   AU68="L",LEN(AT68)=0,
   'S1311'!AU68="L",LEN('S1311'!AT68)=0,
   'S1312'!AU68="L",LEN('S1312'!AT68)=0,
   'S1313'!AU68="L",LEN('S1313'!AT68)=0,
   'S1314'!AU68="L",LEN('S1314'!AT68)=0
), "L",
SUM(AT68)-SUM('S1311'!AT68,'S1312'!AT68,'S1313'!AT68,'S1314'!AT68))</f>
        <v>0</v>
      </c>
      <c r="AU198" s="171"/>
      <c r="AV198" s="171"/>
      <c r="AW198" s="172">
        <f>IF(OR(
   AX68="L",LEN(AW68)=0,
   'S1311'!AX68="L",LEN('S1311'!AW68)=0,
   'S1312'!AX68="L",LEN('S1312'!AW68)=0,
   'S1313'!AX68="L",LEN('S1313'!AW68)=0,
   'S1314'!AX68="L",LEN('S1314'!AW68)=0
), "L",
SUM(AW68)-SUM('S1311'!AW68,'S1312'!AW68,'S1313'!AW68,'S1314'!AW68))</f>
        <v>0</v>
      </c>
      <c r="AX198" s="171"/>
      <c r="AY198" s="171"/>
      <c r="AZ198" s="172">
        <f>IF(OR(
   BA68="L",LEN(AZ68)=0,
   'S1311'!BA68="L",LEN('S1311'!AZ68)=0,
   'S1312'!BA68="L",LEN('S1312'!AZ68)=0,
   'S1313'!BA68="L",LEN('S1313'!AZ68)=0,
   'S1314'!BA68="L",LEN('S1314'!AZ68)=0
), "L",
SUM(AZ68)-SUM('S1311'!AZ68,'S1312'!AZ68,'S1313'!AZ68,'S1314'!AZ68))</f>
        <v>0</v>
      </c>
      <c r="BA198" s="171"/>
      <c r="BB198" s="171"/>
      <c r="BC198" s="172">
        <f>IF(OR(
   BD68="L",LEN(BC68)=0,
   'S1311'!BD68="L",LEN('S1311'!BC68)=0,
   'S1312'!BD68="L",LEN('S1312'!BC68)=0,
   'S1313'!BD68="L",LEN('S1313'!BC68)=0,
   'S1314'!BD68="L",LEN('S1314'!BC68)=0
), "L",
SUM(BC68)-SUM('S1311'!BC68,'S1312'!BC68,'S1313'!BC68,'S1314'!BC68))</f>
        <v>0</v>
      </c>
      <c r="BD198" s="171"/>
      <c r="BE198" s="171"/>
      <c r="BF198" s="172">
        <f>IF(OR(
   BG68="L",LEN(BF68)=0,
   'S1311'!BG68="L",LEN('S1311'!BF68)=0,
   'S1312'!BG68="L",LEN('S1312'!BF68)=0,
   'S1313'!BG68="L",LEN('S1313'!BF68)=0,
   'S1314'!BG68="L",LEN('S1314'!BF68)=0
), "L",
SUM(BF68)-SUM('S1311'!BF68,'S1312'!BF68,'S1313'!BF68,'S1314'!BF68))</f>
        <v>0</v>
      </c>
      <c r="BG198" s="171"/>
      <c r="BH198" s="171"/>
      <c r="BI198" s="172">
        <f>IF(OR(
   BJ68="L",LEN(BI68)=0,
   'S1311'!BJ68="L",LEN('S1311'!BI68)=0,
   'S1312'!BJ68="L",LEN('S1312'!BI68)=0,
   'S1313'!BJ68="L",LEN('S1313'!BI68)=0,
   'S1314'!BJ68="L",LEN('S1314'!BI68)=0
), "L",
SUM(BI68)-SUM('S1311'!BI68,'S1312'!BI68,'S1313'!BI68,'S1314'!BI68))</f>
        <v>0</v>
      </c>
      <c r="BJ198" s="171"/>
      <c r="BK198" s="171"/>
      <c r="BL198" s="172">
        <f>IF(OR(
   BM68="L",LEN(BL68)=0,
   'S1311'!BM68="L",LEN('S1311'!BL68)=0,
   'S1312'!BM68="L",LEN('S1312'!BL68)=0,
   'S1313'!BM68="L",LEN('S1313'!BL68)=0,
   'S1314'!BM68="L",LEN('S1314'!BL68)=0
), "L",
SUM(BL68)-SUM('S1311'!BL68,'S1312'!BL68,'S1313'!BL68,'S1314'!BL68))</f>
        <v>0</v>
      </c>
      <c r="BM198" s="171"/>
      <c r="BN198" s="171"/>
      <c r="BO198" s="172">
        <f>IF(OR(
   BP68="L",LEN(BO68)=0,
   'S1311'!BP68="L",LEN('S1311'!BO68)=0,
   'S1312'!BP68="L",LEN('S1312'!BO68)=0,
   'S1313'!BP68="L",LEN('S1313'!BO68)=0,
   'S1314'!BP68="L",LEN('S1314'!BO68)=0
), "L",
SUM(BO68)-SUM('S1311'!BO68,'S1312'!BO68,'S1313'!BO68,'S1314'!BO68))</f>
        <v>0</v>
      </c>
      <c r="BP198" s="171"/>
      <c r="BQ198" s="171"/>
      <c r="BR198" s="172">
        <f>IF(OR(
   BS68="L",LEN(BR68)=0,
   'S1311'!BS68="L",LEN('S1311'!BR68)=0,
   'S1312'!BS68="L",LEN('S1312'!BR68)=0,
   'S1313'!BS68="L",LEN('S1313'!BR68)=0,
   'S1314'!BS68="L",LEN('S1314'!BR68)=0
), "L",
SUM(BR68)-SUM('S1311'!BR68,'S1312'!BR68,'S1313'!BR68,'S1314'!BR68))</f>
        <v>0</v>
      </c>
      <c r="BS198" s="171"/>
      <c r="BT198" s="171"/>
      <c r="BU198" s="172">
        <f>IF(OR(
   BV68="L",LEN(BU68)=0,
   'S1311'!BV68="L",LEN('S1311'!BU68)=0,
   'S1312'!BV68="L",LEN('S1312'!BU68)=0,
   'S1313'!BV68="L",LEN('S1313'!BU68)=0,
   'S1314'!BV68="L",LEN('S1314'!BU68)=0
), "L",
SUM(BU68)-SUM('S1311'!BU68,'S1312'!BU68,'S1313'!BU68,'S1314'!BU68))</f>
        <v>0</v>
      </c>
      <c r="BV198" s="171"/>
      <c r="BW198" s="171"/>
      <c r="BX198" s="172">
        <f>IF(OR(
   BY68="L",LEN(BX68)=0,
   'S1311'!BY68="L",LEN('S1311'!BX68)=0,
   'S1312'!BY68="L",LEN('S1312'!BX68)=0,
   'S1313'!BY68="L",LEN('S1313'!BX68)=0,
   'S1314'!BY68="L",LEN('S1314'!BX68)=0
), "L",
SUM(BX68)-SUM('S1311'!BX68,'S1312'!BX68,'S1313'!BX68,'S1314'!BX68))</f>
        <v>0</v>
      </c>
      <c r="BY198" s="171"/>
      <c r="BZ198" s="171"/>
      <c r="CA198" s="172">
        <f>IF(OR(
   CB68="L",LEN(CA68)=0,
   'S1311'!CB68="L",LEN('S1311'!CA68)=0,
   'S1312'!CB68="L",LEN('S1312'!CA68)=0,
   'S1313'!CB68="L",LEN('S1313'!CA68)=0,
   'S1314'!CB68="L",LEN('S1314'!CA68)=0
), "L",
SUM(CA68)-SUM('S1311'!CA68,'S1312'!CA68,'S1313'!CA68,'S1314'!CA68))</f>
        <v>0</v>
      </c>
      <c r="CB198" s="171"/>
      <c r="CC198" s="171"/>
      <c r="CD198" s="172">
        <f>IF(OR(
   CE68="L",LEN(CD68)=0,
   'S1311'!CE68="L",LEN('S1311'!CD68)=0,
   'S1312'!CE68="L",LEN('S1312'!CD68)=0,
   'S1313'!CE68="L",LEN('S1313'!CD68)=0,
   'S1314'!CE68="L",LEN('S1314'!CD68)=0
), "L",
SUM(CD68)-SUM('S1311'!CD68,'S1312'!CD68,'S1313'!CD68,'S1314'!CD68))</f>
        <v>0</v>
      </c>
      <c r="CE198" s="171"/>
      <c r="CF198" s="171"/>
      <c r="CG198" s="172">
        <f>IF(OR(
   CH68="L",LEN(CG68)=0,
   'S1311'!CH68="L",LEN('S1311'!CG68)=0,
   'S1312'!CH68="L",LEN('S1312'!CG68)=0,
   'S1313'!CH68="L",LEN('S1313'!CG68)=0,
   'S1314'!CH68="L",LEN('S1314'!CG68)=0
), "L",
SUM(CG68)-SUM('S1311'!CG68,'S1312'!CG68,'S1313'!CG68,'S1314'!CG68))</f>
        <v>0</v>
      </c>
      <c r="CH198" s="171"/>
      <c r="CI198" s="171"/>
      <c r="CJ198" s="172">
        <f>IF(OR(
   CK68="L",LEN(CJ68)=0,
   'S1311'!CK68="L",LEN('S1311'!CJ68)=0,
   'S1312'!CK68="L",LEN('S1312'!CJ68)=0,
   'S1313'!CK68="L",LEN('S1313'!CJ68)=0,
   'S1314'!CK68="L",LEN('S1314'!CJ68)=0
), "L",
SUM(CJ68)-SUM('S1311'!CJ68,'S1312'!CJ68,'S1313'!CJ68,'S1314'!CJ68))</f>
        <v>0</v>
      </c>
      <c r="CK198" s="171"/>
      <c r="CL198" s="171"/>
      <c r="CM198" s="172">
        <f>IF(OR(
   CN68="L",LEN(CM68)=0,
   'S1311'!CN68="L",LEN('S1311'!CM68)=0,
   'S1312'!CN68="L",LEN('S1312'!CM68)=0,
   'S1313'!CN68="L",LEN('S1313'!CM68)=0,
   'S1314'!CN68="L",LEN('S1314'!CM68)=0
), "L",
SUM(CM68)-SUM('S1311'!CM68,'S1312'!CM68,'S1313'!CM68,'S1314'!CM68))</f>
        <v>0</v>
      </c>
      <c r="CN198" s="171"/>
      <c r="CO198" s="171"/>
      <c r="CP198" s="172">
        <f>IF(OR(
   CQ68="L",LEN(CP68)=0,
   'S1311'!CQ68="L",LEN('S1311'!CP68)=0,
   'S1312'!CQ68="L",LEN('S1312'!CP68)=0,
   'S1313'!CQ68="L",LEN('S1313'!CP68)=0,
   'S1314'!CQ68="L",LEN('S1314'!CP68)=0
), "L",
SUM(CP68)-SUM('S1311'!CP68,'S1312'!CP68,'S1313'!CP68,'S1314'!CP68))</f>
        <v>0</v>
      </c>
      <c r="CQ198" s="171"/>
      <c r="CR198" s="171"/>
      <c r="CS198" s="172" t="str">
        <f>IF(OR(
   CT68="L",LEN(CS68)=0,
   'S1311'!CT68="L",LEN('S1311'!CS68)=0,
   'S1312'!CT68="L",LEN('S1312'!CS68)=0,
   'S1313'!CT68="L",LEN('S1313'!CS68)=0,
   'S1314'!CT68="L",LEN('S1314'!CS68)=0
), "L",
SUM(CS68)-SUM('S1311'!CS68,'S1312'!CS68,'S1313'!CS68,'S1314'!CS68))</f>
        <v>L</v>
      </c>
      <c r="CT198" s="171"/>
      <c r="CU198" s="171"/>
      <c r="CV198" s="172" t="str">
        <f>IF(OR(
   CW68="L",LEN(CV68)=0,
   'S1311'!CW68="L",LEN('S1311'!CV68)=0,
   'S1312'!CW68="L",LEN('S1312'!CV68)=0,
   'S1313'!CW68="L",LEN('S1313'!CV68)=0,
   'S1314'!CW68="L",LEN('S1314'!CV68)=0
), "L",
SUM(CV68)-SUM('S1311'!CV68,'S1312'!CV68,'S1313'!CV68,'S1314'!CV68))</f>
        <v>L</v>
      </c>
      <c r="CW198" s="171"/>
      <c r="CX198" s="171"/>
      <c r="CY198" s="172" t="str">
        <f>IF(OR(
   CZ68="L",LEN(CY68)=0,
   'S1311'!CZ68="L",LEN('S1311'!CY68)=0,
   'S1312'!CZ68="L",LEN('S1312'!CY68)=0,
   'S1313'!CZ68="L",LEN('S1313'!CY68)=0,
   'S1314'!CZ68="L",LEN('S1314'!CY68)=0
), "L",
SUM(CY68)-SUM('S1311'!CY68,'S1312'!CY68,'S1313'!CY68,'S1314'!CY68))</f>
        <v>L</v>
      </c>
      <c r="CZ198" s="171"/>
      <c r="DA198" s="171"/>
      <c r="DB198" s="172" t="str">
        <f>IF(OR(
   DC68="L",LEN(DB68)=0,
   'S1311'!DC68="L",LEN('S1311'!DB68)=0,
   'S1312'!DC68="L",LEN('S1312'!DB68)=0,
   'S1313'!DC68="L",LEN('S1313'!DB68)=0,
   'S1314'!DC68="L",LEN('S1314'!DB68)=0
), "L",
SUM(DB68)-SUM('S1311'!DB68,'S1312'!DB68,'S1313'!DB68,'S1314'!DB68))</f>
        <v>L</v>
      </c>
      <c r="DC198" s="171"/>
      <c r="DD198" s="171"/>
      <c r="DE198" s="172" t="str">
        <f>IF(OR(
   DF68="L",LEN(DE68)=0,
   'S1311'!DF68="L",LEN('S1311'!DE68)=0,
   'S1312'!DF68="L",LEN('S1312'!DE68)=0,
   'S1313'!DF68="L",LEN('S1313'!DE68)=0,
   'S1314'!DF68="L",LEN('S1314'!DE68)=0
), "L",
SUM(DE68)-SUM('S1311'!DE68,'S1312'!DE68,'S1313'!DE68,'S1314'!DE68))</f>
        <v>L</v>
      </c>
      <c r="DF198" s="171"/>
      <c r="DG198" s="171"/>
    </row>
    <row r="199" spans="1:111" x14ac:dyDescent="0.25">
      <c r="A199" s="98" t="s">
        <v>470</v>
      </c>
      <c r="B199" s="98" t="s">
        <v>73</v>
      </c>
      <c r="C199" s="97"/>
      <c r="D199" s="172">
        <f>IF(OR(
   E69="L",LEN(D69)=0,
   'S1311'!E69="L",LEN('S1311'!D69)=0,
   'S1312'!E69="L",LEN('S1312'!D69)=0,
   'S1313'!E69="L",LEN('S1313'!D69)=0,
   'S1314'!E69="L",LEN('S1314'!D69)=0
), "L",
SUM(D69)-SUM('S1311'!D69,'S1312'!D69,'S1313'!D69,'S1314'!D69))</f>
        <v>0</v>
      </c>
      <c r="E199" s="171"/>
      <c r="F199" s="171"/>
      <c r="G199" s="172">
        <f>IF(OR(
   H69="L",LEN(G69)=0,
   'S1311'!H69="L",LEN('S1311'!G69)=0,
   'S1312'!H69="L",LEN('S1312'!G69)=0,
   'S1313'!H69="L",LEN('S1313'!G69)=0,
   'S1314'!H69="L",LEN('S1314'!G69)=0
), "L",
SUM(G69)-SUM('S1311'!G69,'S1312'!G69,'S1313'!G69,'S1314'!G69))</f>
        <v>0</v>
      </c>
      <c r="H199" s="171"/>
      <c r="I199" s="171"/>
      <c r="J199" s="172">
        <f>IF(OR(
   K69="L",LEN(J69)=0,
   'S1311'!K69="L",LEN('S1311'!J69)=0,
   'S1312'!K69="L",LEN('S1312'!J69)=0,
   'S1313'!K69="L",LEN('S1313'!J69)=0,
   'S1314'!K69="L",LEN('S1314'!J69)=0
), "L",
SUM(J69)-SUM('S1311'!J69,'S1312'!J69,'S1313'!J69,'S1314'!J69))</f>
        <v>0</v>
      </c>
      <c r="K199" s="171"/>
      <c r="L199" s="171"/>
      <c r="M199" s="172">
        <f>IF(OR(
   N69="L",LEN(M69)=0,
   'S1311'!N69="L",LEN('S1311'!M69)=0,
   'S1312'!N69="L",LEN('S1312'!M69)=0,
   'S1313'!N69="L",LEN('S1313'!M69)=0,
   'S1314'!N69="L",LEN('S1314'!M69)=0
), "L",
SUM(M69)-SUM('S1311'!M69,'S1312'!M69,'S1313'!M69,'S1314'!M69))</f>
        <v>0</v>
      </c>
      <c r="N199" s="171"/>
      <c r="O199" s="171"/>
      <c r="P199" s="172">
        <f>IF(OR(
   Q69="L",LEN(P69)=0,
   'S1311'!Q69="L",LEN('S1311'!P69)=0,
   'S1312'!Q69="L",LEN('S1312'!P69)=0,
   'S1313'!Q69="L",LEN('S1313'!P69)=0,
   'S1314'!Q69="L",LEN('S1314'!P69)=0
), "L",
SUM(P69)-SUM('S1311'!P69,'S1312'!P69,'S1313'!P69,'S1314'!P69))</f>
        <v>0</v>
      </c>
      <c r="Q199" s="171"/>
      <c r="R199" s="171"/>
      <c r="S199" s="172">
        <f>IF(OR(
   T69="L",LEN(S69)=0,
   'S1311'!T69="L",LEN('S1311'!S69)=0,
   'S1312'!T69="L",LEN('S1312'!S69)=0,
   'S1313'!T69="L",LEN('S1313'!S69)=0,
   'S1314'!T69="L",LEN('S1314'!S69)=0
), "L",
SUM(S69)-SUM('S1311'!S69,'S1312'!S69,'S1313'!S69,'S1314'!S69))</f>
        <v>0</v>
      </c>
      <c r="T199" s="171"/>
      <c r="U199" s="171"/>
      <c r="V199" s="172">
        <f>IF(OR(
   W69="L",LEN(V69)=0,
   'S1311'!W69="L",LEN('S1311'!V69)=0,
   'S1312'!W69="L",LEN('S1312'!V69)=0,
   'S1313'!W69="L",LEN('S1313'!V69)=0,
   'S1314'!W69="L",LEN('S1314'!V69)=0
), "L",
SUM(V69)-SUM('S1311'!V69,'S1312'!V69,'S1313'!V69,'S1314'!V69))</f>
        <v>0</v>
      </c>
      <c r="W199" s="171"/>
      <c r="X199" s="171"/>
      <c r="Y199" s="172">
        <f>IF(OR(
   Z69="L",LEN(Y69)=0,
   'S1311'!Z69="L",LEN('S1311'!Y69)=0,
   'S1312'!Z69="L",LEN('S1312'!Y69)=0,
   'S1313'!Z69="L",LEN('S1313'!Y69)=0,
   'S1314'!Z69="L",LEN('S1314'!Y69)=0
), "L",
SUM(Y69)-SUM('S1311'!Y69,'S1312'!Y69,'S1313'!Y69,'S1314'!Y69))</f>
        <v>0</v>
      </c>
      <c r="Z199" s="171"/>
      <c r="AA199" s="171"/>
      <c r="AB199" s="172">
        <f>IF(OR(
   AC69="L",LEN(AB69)=0,
   'S1311'!AC69="L",LEN('S1311'!AB69)=0,
   'S1312'!AC69="L",LEN('S1312'!AB69)=0,
   'S1313'!AC69="L",LEN('S1313'!AB69)=0,
   'S1314'!AC69="L",LEN('S1314'!AB69)=0
), "L",
SUM(AB69)-SUM('S1311'!AB69,'S1312'!AB69,'S1313'!AB69,'S1314'!AB69))</f>
        <v>0</v>
      </c>
      <c r="AC199" s="171"/>
      <c r="AD199" s="171"/>
      <c r="AE199" s="172">
        <f>IF(OR(
   AF69="L",LEN(AE69)=0,
   'S1311'!AF69="L",LEN('S1311'!AE69)=0,
   'S1312'!AF69="L",LEN('S1312'!AE69)=0,
   'S1313'!AF69="L",LEN('S1313'!AE69)=0,
   'S1314'!AF69="L",LEN('S1314'!AE69)=0
), "L",
SUM(AE69)-SUM('S1311'!AE69,'S1312'!AE69,'S1313'!AE69,'S1314'!AE69))</f>
        <v>0</v>
      </c>
      <c r="AF199" s="171"/>
      <c r="AG199" s="171"/>
      <c r="AH199" s="172">
        <f>IF(OR(
   AI69="L",LEN(AH69)=0,
   'S1311'!AI69="L",LEN('S1311'!AH69)=0,
   'S1312'!AI69="L",LEN('S1312'!AH69)=0,
   'S1313'!AI69="L",LEN('S1313'!AH69)=0,
   'S1314'!AI69="L",LEN('S1314'!AH69)=0
), "L",
SUM(AH69)-SUM('S1311'!AH69,'S1312'!AH69,'S1313'!AH69,'S1314'!AH69))</f>
        <v>0</v>
      </c>
      <c r="AI199" s="171"/>
      <c r="AJ199" s="171"/>
      <c r="AK199" s="172">
        <f>IF(OR(
   AL69="L",LEN(AK69)=0,
   'S1311'!AL69="L",LEN('S1311'!AK69)=0,
   'S1312'!AL69="L",LEN('S1312'!AK69)=0,
   'S1313'!AL69="L",LEN('S1313'!AK69)=0,
   'S1314'!AL69="L",LEN('S1314'!AK69)=0
), "L",
SUM(AK69)-SUM('S1311'!AK69,'S1312'!AK69,'S1313'!AK69,'S1314'!AK69))</f>
        <v>0</v>
      </c>
      <c r="AL199" s="171"/>
      <c r="AM199" s="171"/>
      <c r="AN199" s="172">
        <f>IF(OR(
   AO69="L",LEN(AN69)=0,
   'S1311'!AO69="L",LEN('S1311'!AN69)=0,
   'S1312'!AO69="L",LEN('S1312'!AN69)=0,
   'S1313'!AO69="L",LEN('S1313'!AN69)=0,
   'S1314'!AO69="L",LEN('S1314'!AN69)=0
), "L",
SUM(AN69)-SUM('S1311'!AN69,'S1312'!AN69,'S1313'!AN69,'S1314'!AN69))</f>
        <v>0</v>
      </c>
      <c r="AO199" s="171"/>
      <c r="AP199" s="171"/>
      <c r="AQ199" s="172">
        <f>IF(OR(
   AR69="L",LEN(AQ69)=0,
   'S1311'!AR69="L",LEN('S1311'!AQ69)=0,
   'S1312'!AR69="L",LEN('S1312'!AQ69)=0,
   'S1313'!AR69="L",LEN('S1313'!AQ69)=0,
   'S1314'!AR69="L",LEN('S1314'!AQ69)=0
), "L",
SUM(AQ69)-SUM('S1311'!AQ69,'S1312'!AQ69,'S1313'!AQ69,'S1314'!AQ69))</f>
        <v>0</v>
      </c>
      <c r="AR199" s="171"/>
      <c r="AS199" s="171"/>
      <c r="AT199" s="172">
        <f>IF(OR(
   AU69="L",LEN(AT69)=0,
   'S1311'!AU69="L",LEN('S1311'!AT69)=0,
   'S1312'!AU69="L",LEN('S1312'!AT69)=0,
   'S1313'!AU69="L",LEN('S1313'!AT69)=0,
   'S1314'!AU69="L",LEN('S1314'!AT69)=0
), "L",
SUM(AT69)-SUM('S1311'!AT69,'S1312'!AT69,'S1313'!AT69,'S1314'!AT69))</f>
        <v>0</v>
      </c>
      <c r="AU199" s="171"/>
      <c r="AV199" s="171"/>
      <c r="AW199" s="172">
        <f>IF(OR(
   AX69="L",LEN(AW69)=0,
   'S1311'!AX69="L",LEN('S1311'!AW69)=0,
   'S1312'!AX69="L",LEN('S1312'!AW69)=0,
   'S1313'!AX69="L",LEN('S1313'!AW69)=0,
   'S1314'!AX69="L",LEN('S1314'!AW69)=0
), "L",
SUM(AW69)-SUM('S1311'!AW69,'S1312'!AW69,'S1313'!AW69,'S1314'!AW69))</f>
        <v>0</v>
      </c>
      <c r="AX199" s="171"/>
      <c r="AY199" s="171"/>
      <c r="AZ199" s="172">
        <f>IF(OR(
   BA69="L",LEN(AZ69)=0,
   'S1311'!BA69="L",LEN('S1311'!AZ69)=0,
   'S1312'!BA69="L",LEN('S1312'!AZ69)=0,
   'S1313'!BA69="L",LEN('S1313'!AZ69)=0,
   'S1314'!BA69="L",LEN('S1314'!AZ69)=0
), "L",
SUM(AZ69)-SUM('S1311'!AZ69,'S1312'!AZ69,'S1313'!AZ69,'S1314'!AZ69))</f>
        <v>0</v>
      </c>
      <c r="BA199" s="171"/>
      <c r="BB199" s="171"/>
      <c r="BC199" s="172">
        <f>IF(OR(
   BD69="L",LEN(BC69)=0,
   'S1311'!BD69="L",LEN('S1311'!BC69)=0,
   'S1312'!BD69="L",LEN('S1312'!BC69)=0,
   'S1313'!BD69="L",LEN('S1313'!BC69)=0,
   'S1314'!BD69="L",LEN('S1314'!BC69)=0
), "L",
SUM(BC69)-SUM('S1311'!BC69,'S1312'!BC69,'S1313'!BC69,'S1314'!BC69))</f>
        <v>0</v>
      </c>
      <c r="BD199" s="171"/>
      <c r="BE199" s="171"/>
      <c r="BF199" s="172">
        <f>IF(OR(
   BG69="L",LEN(BF69)=0,
   'S1311'!BG69="L",LEN('S1311'!BF69)=0,
   'S1312'!BG69="L",LEN('S1312'!BF69)=0,
   'S1313'!BG69="L",LEN('S1313'!BF69)=0,
   'S1314'!BG69="L",LEN('S1314'!BF69)=0
), "L",
SUM(BF69)-SUM('S1311'!BF69,'S1312'!BF69,'S1313'!BF69,'S1314'!BF69))</f>
        <v>0</v>
      </c>
      <c r="BG199" s="171"/>
      <c r="BH199" s="171"/>
      <c r="BI199" s="172">
        <f>IF(OR(
   BJ69="L",LEN(BI69)=0,
   'S1311'!BJ69="L",LEN('S1311'!BI69)=0,
   'S1312'!BJ69="L",LEN('S1312'!BI69)=0,
   'S1313'!BJ69="L",LEN('S1313'!BI69)=0,
   'S1314'!BJ69="L",LEN('S1314'!BI69)=0
), "L",
SUM(BI69)-SUM('S1311'!BI69,'S1312'!BI69,'S1313'!BI69,'S1314'!BI69))</f>
        <v>0</v>
      </c>
      <c r="BJ199" s="171"/>
      <c r="BK199" s="171"/>
      <c r="BL199" s="172">
        <f>IF(OR(
   BM69="L",LEN(BL69)=0,
   'S1311'!BM69="L",LEN('S1311'!BL69)=0,
   'S1312'!BM69="L",LEN('S1312'!BL69)=0,
   'S1313'!BM69="L",LEN('S1313'!BL69)=0,
   'S1314'!BM69="L",LEN('S1314'!BL69)=0
), "L",
SUM(BL69)-SUM('S1311'!BL69,'S1312'!BL69,'S1313'!BL69,'S1314'!BL69))</f>
        <v>0</v>
      </c>
      <c r="BM199" s="171"/>
      <c r="BN199" s="171"/>
      <c r="BO199" s="172">
        <f>IF(OR(
   BP69="L",LEN(BO69)=0,
   'S1311'!BP69="L",LEN('S1311'!BO69)=0,
   'S1312'!BP69="L",LEN('S1312'!BO69)=0,
   'S1313'!BP69="L",LEN('S1313'!BO69)=0,
   'S1314'!BP69="L",LEN('S1314'!BO69)=0
), "L",
SUM(BO69)-SUM('S1311'!BO69,'S1312'!BO69,'S1313'!BO69,'S1314'!BO69))</f>
        <v>0</v>
      </c>
      <c r="BP199" s="171"/>
      <c r="BQ199" s="171"/>
      <c r="BR199" s="172">
        <f>IF(OR(
   BS69="L",LEN(BR69)=0,
   'S1311'!BS69="L",LEN('S1311'!BR69)=0,
   'S1312'!BS69="L",LEN('S1312'!BR69)=0,
   'S1313'!BS69="L",LEN('S1313'!BR69)=0,
   'S1314'!BS69="L",LEN('S1314'!BR69)=0
), "L",
SUM(BR69)-SUM('S1311'!BR69,'S1312'!BR69,'S1313'!BR69,'S1314'!BR69))</f>
        <v>0</v>
      </c>
      <c r="BS199" s="171"/>
      <c r="BT199" s="171"/>
      <c r="BU199" s="172">
        <f>IF(OR(
   BV69="L",LEN(BU69)=0,
   'S1311'!BV69="L",LEN('S1311'!BU69)=0,
   'S1312'!BV69="L",LEN('S1312'!BU69)=0,
   'S1313'!BV69="L",LEN('S1313'!BU69)=0,
   'S1314'!BV69="L",LEN('S1314'!BU69)=0
), "L",
SUM(BU69)-SUM('S1311'!BU69,'S1312'!BU69,'S1313'!BU69,'S1314'!BU69))</f>
        <v>0</v>
      </c>
      <c r="BV199" s="171"/>
      <c r="BW199" s="171"/>
      <c r="BX199" s="172">
        <f>IF(OR(
   BY69="L",LEN(BX69)=0,
   'S1311'!BY69="L",LEN('S1311'!BX69)=0,
   'S1312'!BY69="L",LEN('S1312'!BX69)=0,
   'S1313'!BY69="L",LEN('S1313'!BX69)=0,
   'S1314'!BY69="L",LEN('S1314'!BX69)=0
), "L",
SUM(BX69)-SUM('S1311'!BX69,'S1312'!BX69,'S1313'!BX69,'S1314'!BX69))</f>
        <v>0</v>
      </c>
      <c r="BY199" s="171"/>
      <c r="BZ199" s="171"/>
      <c r="CA199" s="172">
        <f>IF(OR(
   CB69="L",LEN(CA69)=0,
   'S1311'!CB69="L",LEN('S1311'!CA69)=0,
   'S1312'!CB69="L",LEN('S1312'!CA69)=0,
   'S1313'!CB69="L",LEN('S1313'!CA69)=0,
   'S1314'!CB69="L",LEN('S1314'!CA69)=0
), "L",
SUM(CA69)-SUM('S1311'!CA69,'S1312'!CA69,'S1313'!CA69,'S1314'!CA69))</f>
        <v>0</v>
      </c>
      <c r="CB199" s="171"/>
      <c r="CC199" s="171"/>
      <c r="CD199" s="172">
        <f>IF(OR(
   CE69="L",LEN(CD69)=0,
   'S1311'!CE69="L",LEN('S1311'!CD69)=0,
   'S1312'!CE69="L",LEN('S1312'!CD69)=0,
   'S1313'!CE69="L",LEN('S1313'!CD69)=0,
   'S1314'!CE69="L",LEN('S1314'!CD69)=0
), "L",
SUM(CD69)-SUM('S1311'!CD69,'S1312'!CD69,'S1313'!CD69,'S1314'!CD69))</f>
        <v>0</v>
      </c>
      <c r="CE199" s="171"/>
      <c r="CF199" s="171"/>
      <c r="CG199" s="172">
        <f>IF(OR(
   CH69="L",LEN(CG69)=0,
   'S1311'!CH69="L",LEN('S1311'!CG69)=0,
   'S1312'!CH69="L",LEN('S1312'!CG69)=0,
   'S1313'!CH69="L",LEN('S1313'!CG69)=0,
   'S1314'!CH69="L",LEN('S1314'!CG69)=0
), "L",
SUM(CG69)-SUM('S1311'!CG69,'S1312'!CG69,'S1313'!CG69,'S1314'!CG69))</f>
        <v>0</v>
      </c>
      <c r="CH199" s="171"/>
      <c r="CI199" s="171"/>
      <c r="CJ199" s="172">
        <f>IF(OR(
   CK69="L",LEN(CJ69)=0,
   'S1311'!CK69="L",LEN('S1311'!CJ69)=0,
   'S1312'!CK69="L",LEN('S1312'!CJ69)=0,
   'S1313'!CK69="L",LEN('S1313'!CJ69)=0,
   'S1314'!CK69="L",LEN('S1314'!CJ69)=0
), "L",
SUM(CJ69)-SUM('S1311'!CJ69,'S1312'!CJ69,'S1313'!CJ69,'S1314'!CJ69))</f>
        <v>0</v>
      </c>
      <c r="CK199" s="171"/>
      <c r="CL199" s="171"/>
      <c r="CM199" s="172">
        <f>IF(OR(
   CN69="L",LEN(CM69)=0,
   'S1311'!CN69="L",LEN('S1311'!CM69)=0,
   'S1312'!CN69="L",LEN('S1312'!CM69)=0,
   'S1313'!CN69="L",LEN('S1313'!CM69)=0,
   'S1314'!CN69="L",LEN('S1314'!CM69)=0
), "L",
SUM(CM69)-SUM('S1311'!CM69,'S1312'!CM69,'S1313'!CM69,'S1314'!CM69))</f>
        <v>0</v>
      </c>
      <c r="CN199" s="171"/>
      <c r="CO199" s="171"/>
      <c r="CP199" s="172">
        <f>IF(OR(
   CQ69="L",LEN(CP69)=0,
   'S1311'!CQ69="L",LEN('S1311'!CP69)=0,
   'S1312'!CQ69="L",LEN('S1312'!CP69)=0,
   'S1313'!CQ69="L",LEN('S1313'!CP69)=0,
   'S1314'!CQ69="L",LEN('S1314'!CP69)=0
), "L",
SUM(CP69)-SUM('S1311'!CP69,'S1312'!CP69,'S1313'!CP69,'S1314'!CP69))</f>
        <v>0</v>
      </c>
      <c r="CQ199" s="171"/>
      <c r="CR199" s="171"/>
      <c r="CS199" s="172" t="str">
        <f>IF(OR(
   CT69="L",LEN(CS69)=0,
   'S1311'!CT69="L",LEN('S1311'!CS69)=0,
   'S1312'!CT69="L",LEN('S1312'!CS69)=0,
   'S1313'!CT69="L",LEN('S1313'!CS69)=0,
   'S1314'!CT69="L",LEN('S1314'!CS69)=0
), "L",
SUM(CS69)-SUM('S1311'!CS69,'S1312'!CS69,'S1313'!CS69,'S1314'!CS69))</f>
        <v>L</v>
      </c>
      <c r="CT199" s="171"/>
      <c r="CU199" s="171"/>
      <c r="CV199" s="172" t="str">
        <f>IF(OR(
   CW69="L",LEN(CV69)=0,
   'S1311'!CW69="L",LEN('S1311'!CV69)=0,
   'S1312'!CW69="L",LEN('S1312'!CV69)=0,
   'S1313'!CW69="L",LEN('S1313'!CV69)=0,
   'S1314'!CW69="L",LEN('S1314'!CV69)=0
), "L",
SUM(CV69)-SUM('S1311'!CV69,'S1312'!CV69,'S1313'!CV69,'S1314'!CV69))</f>
        <v>L</v>
      </c>
      <c r="CW199" s="171"/>
      <c r="CX199" s="171"/>
      <c r="CY199" s="172" t="str">
        <f>IF(OR(
   CZ69="L",LEN(CY69)=0,
   'S1311'!CZ69="L",LEN('S1311'!CY69)=0,
   'S1312'!CZ69="L",LEN('S1312'!CY69)=0,
   'S1313'!CZ69="L",LEN('S1313'!CY69)=0,
   'S1314'!CZ69="L",LEN('S1314'!CY69)=0
), "L",
SUM(CY69)-SUM('S1311'!CY69,'S1312'!CY69,'S1313'!CY69,'S1314'!CY69))</f>
        <v>L</v>
      </c>
      <c r="CZ199" s="171"/>
      <c r="DA199" s="171"/>
      <c r="DB199" s="172" t="str">
        <f>IF(OR(
   DC69="L",LEN(DB69)=0,
   'S1311'!DC69="L",LEN('S1311'!DB69)=0,
   'S1312'!DC69="L",LEN('S1312'!DB69)=0,
   'S1313'!DC69="L",LEN('S1313'!DB69)=0,
   'S1314'!DC69="L",LEN('S1314'!DB69)=0
), "L",
SUM(DB69)-SUM('S1311'!DB69,'S1312'!DB69,'S1313'!DB69,'S1314'!DB69))</f>
        <v>L</v>
      </c>
      <c r="DC199" s="171"/>
      <c r="DD199" s="171"/>
      <c r="DE199" s="172" t="str">
        <f>IF(OR(
   DF69="L",LEN(DE69)=0,
   'S1311'!DF69="L",LEN('S1311'!DE69)=0,
   'S1312'!DF69="L",LEN('S1312'!DE69)=0,
   'S1313'!DF69="L",LEN('S1313'!DE69)=0,
   'S1314'!DF69="L",LEN('S1314'!DE69)=0
), "L",
SUM(DE69)-SUM('S1311'!DE69,'S1312'!DE69,'S1313'!DE69,'S1314'!DE69))</f>
        <v>L</v>
      </c>
      <c r="DF199" s="171"/>
      <c r="DG199" s="171"/>
    </row>
    <row r="200" spans="1:111" x14ac:dyDescent="0.25">
      <c r="A200" s="98" t="s">
        <v>471</v>
      </c>
      <c r="B200" s="98" t="s">
        <v>75</v>
      </c>
      <c r="C200" s="97"/>
      <c r="D200" s="172">
        <f>IF(OR(
   E70="L",LEN(D70)=0,
   'S1311'!E70="L",LEN('S1311'!D70)=0,
   'S1312'!E70="L",LEN('S1312'!D70)=0,
   'S1313'!E70="L",LEN('S1313'!D70)=0,
   'S1314'!E70="L",LEN('S1314'!D70)=0
), "L",
SUM(D70)-SUM('S1311'!D70,'S1312'!D70,'S1313'!D70,'S1314'!D70))</f>
        <v>0</v>
      </c>
      <c r="E200" s="171"/>
      <c r="F200" s="171"/>
      <c r="G200" s="172">
        <f>IF(OR(
   H70="L",LEN(G70)=0,
   'S1311'!H70="L",LEN('S1311'!G70)=0,
   'S1312'!H70="L",LEN('S1312'!G70)=0,
   'S1313'!H70="L",LEN('S1313'!G70)=0,
   'S1314'!H70="L",LEN('S1314'!G70)=0
), "L",
SUM(G70)-SUM('S1311'!G70,'S1312'!G70,'S1313'!G70,'S1314'!G70))</f>
        <v>0</v>
      </c>
      <c r="H200" s="171"/>
      <c r="I200" s="171"/>
      <c r="J200" s="172">
        <f>IF(OR(
   K70="L",LEN(J70)=0,
   'S1311'!K70="L",LEN('S1311'!J70)=0,
   'S1312'!K70="L",LEN('S1312'!J70)=0,
   'S1313'!K70="L",LEN('S1313'!J70)=0,
   'S1314'!K70="L",LEN('S1314'!J70)=0
), "L",
SUM(J70)-SUM('S1311'!J70,'S1312'!J70,'S1313'!J70,'S1314'!J70))</f>
        <v>0</v>
      </c>
      <c r="K200" s="171"/>
      <c r="L200" s="171"/>
      <c r="M200" s="172">
        <f>IF(OR(
   N70="L",LEN(M70)=0,
   'S1311'!N70="L",LEN('S1311'!M70)=0,
   'S1312'!N70="L",LEN('S1312'!M70)=0,
   'S1313'!N70="L",LEN('S1313'!M70)=0,
   'S1314'!N70="L",LEN('S1314'!M70)=0
), "L",
SUM(M70)-SUM('S1311'!M70,'S1312'!M70,'S1313'!M70,'S1314'!M70))</f>
        <v>0</v>
      </c>
      <c r="N200" s="171"/>
      <c r="O200" s="171"/>
      <c r="P200" s="172">
        <f>IF(OR(
   Q70="L",LEN(P70)=0,
   'S1311'!Q70="L",LEN('S1311'!P70)=0,
   'S1312'!Q70="L",LEN('S1312'!P70)=0,
   'S1313'!Q70="L",LEN('S1313'!P70)=0,
   'S1314'!Q70="L",LEN('S1314'!P70)=0
), "L",
SUM(P70)-SUM('S1311'!P70,'S1312'!P70,'S1313'!P70,'S1314'!P70))</f>
        <v>0</v>
      </c>
      <c r="Q200" s="171"/>
      <c r="R200" s="171"/>
      <c r="S200" s="172">
        <f>IF(OR(
   T70="L",LEN(S70)=0,
   'S1311'!T70="L",LEN('S1311'!S70)=0,
   'S1312'!T70="L",LEN('S1312'!S70)=0,
   'S1313'!T70="L",LEN('S1313'!S70)=0,
   'S1314'!T70="L",LEN('S1314'!S70)=0
), "L",
SUM(S70)-SUM('S1311'!S70,'S1312'!S70,'S1313'!S70,'S1314'!S70))</f>
        <v>0</v>
      </c>
      <c r="T200" s="171"/>
      <c r="U200" s="171"/>
      <c r="V200" s="172">
        <f>IF(OR(
   W70="L",LEN(V70)=0,
   'S1311'!W70="L",LEN('S1311'!V70)=0,
   'S1312'!W70="L",LEN('S1312'!V70)=0,
   'S1313'!W70="L",LEN('S1313'!V70)=0,
   'S1314'!W70="L",LEN('S1314'!V70)=0
), "L",
SUM(V70)-SUM('S1311'!V70,'S1312'!V70,'S1313'!V70,'S1314'!V70))</f>
        <v>0</v>
      </c>
      <c r="W200" s="171"/>
      <c r="X200" s="171"/>
      <c r="Y200" s="172">
        <f>IF(OR(
   Z70="L",LEN(Y70)=0,
   'S1311'!Z70="L",LEN('S1311'!Y70)=0,
   'S1312'!Z70="L",LEN('S1312'!Y70)=0,
   'S1313'!Z70="L",LEN('S1313'!Y70)=0,
   'S1314'!Z70="L",LEN('S1314'!Y70)=0
), "L",
SUM(Y70)-SUM('S1311'!Y70,'S1312'!Y70,'S1313'!Y70,'S1314'!Y70))</f>
        <v>0</v>
      </c>
      <c r="Z200" s="171"/>
      <c r="AA200" s="171"/>
      <c r="AB200" s="172">
        <f>IF(OR(
   AC70="L",LEN(AB70)=0,
   'S1311'!AC70="L",LEN('S1311'!AB70)=0,
   'S1312'!AC70="L",LEN('S1312'!AB70)=0,
   'S1313'!AC70="L",LEN('S1313'!AB70)=0,
   'S1314'!AC70="L",LEN('S1314'!AB70)=0
), "L",
SUM(AB70)-SUM('S1311'!AB70,'S1312'!AB70,'S1313'!AB70,'S1314'!AB70))</f>
        <v>0</v>
      </c>
      <c r="AC200" s="171"/>
      <c r="AD200" s="171"/>
      <c r="AE200" s="172">
        <f>IF(OR(
   AF70="L",LEN(AE70)=0,
   'S1311'!AF70="L",LEN('S1311'!AE70)=0,
   'S1312'!AF70="L",LEN('S1312'!AE70)=0,
   'S1313'!AF70="L",LEN('S1313'!AE70)=0,
   'S1314'!AF70="L",LEN('S1314'!AE70)=0
), "L",
SUM(AE70)-SUM('S1311'!AE70,'S1312'!AE70,'S1313'!AE70,'S1314'!AE70))</f>
        <v>0</v>
      </c>
      <c r="AF200" s="171"/>
      <c r="AG200" s="171"/>
      <c r="AH200" s="172">
        <f>IF(OR(
   AI70="L",LEN(AH70)=0,
   'S1311'!AI70="L",LEN('S1311'!AH70)=0,
   'S1312'!AI70="L",LEN('S1312'!AH70)=0,
   'S1313'!AI70="L",LEN('S1313'!AH70)=0,
   'S1314'!AI70="L",LEN('S1314'!AH70)=0
), "L",
SUM(AH70)-SUM('S1311'!AH70,'S1312'!AH70,'S1313'!AH70,'S1314'!AH70))</f>
        <v>0</v>
      </c>
      <c r="AI200" s="171"/>
      <c r="AJ200" s="171"/>
      <c r="AK200" s="172">
        <f>IF(OR(
   AL70="L",LEN(AK70)=0,
   'S1311'!AL70="L",LEN('S1311'!AK70)=0,
   'S1312'!AL70="L",LEN('S1312'!AK70)=0,
   'S1313'!AL70="L",LEN('S1313'!AK70)=0,
   'S1314'!AL70="L",LEN('S1314'!AK70)=0
), "L",
SUM(AK70)-SUM('S1311'!AK70,'S1312'!AK70,'S1313'!AK70,'S1314'!AK70))</f>
        <v>0</v>
      </c>
      <c r="AL200" s="171"/>
      <c r="AM200" s="171"/>
      <c r="AN200" s="172">
        <f>IF(OR(
   AO70="L",LEN(AN70)=0,
   'S1311'!AO70="L",LEN('S1311'!AN70)=0,
   'S1312'!AO70="L",LEN('S1312'!AN70)=0,
   'S1313'!AO70="L",LEN('S1313'!AN70)=0,
   'S1314'!AO70="L",LEN('S1314'!AN70)=0
), "L",
SUM(AN70)-SUM('S1311'!AN70,'S1312'!AN70,'S1313'!AN70,'S1314'!AN70))</f>
        <v>0</v>
      </c>
      <c r="AO200" s="171"/>
      <c r="AP200" s="171"/>
      <c r="AQ200" s="172">
        <f>IF(OR(
   AR70="L",LEN(AQ70)=0,
   'S1311'!AR70="L",LEN('S1311'!AQ70)=0,
   'S1312'!AR70="L",LEN('S1312'!AQ70)=0,
   'S1313'!AR70="L",LEN('S1313'!AQ70)=0,
   'S1314'!AR70="L",LEN('S1314'!AQ70)=0
), "L",
SUM(AQ70)-SUM('S1311'!AQ70,'S1312'!AQ70,'S1313'!AQ70,'S1314'!AQ70))</f>
        <v>0</v>
      </c>
      <c r="AR200" s="171"/>
      <c r="AS200" s="171"/>
      <c r="AT200" s="172">
        <f>IF(OR(
   AU70="L",LEN(AT70)=0,
   'S1311'!AU70="L",LEN('S1311'!AT70)=0,
   'S1312'!AU70="L",LEN('S1312'!AT70)=0,
   'S1313'!AU70="L",LEN('S1313'!AT70)=0,
   'S1314'!AU70="L",LEN('S1314'!AT70)=0
), "L",
SUM(AT70)-SUM('S1311'!AT70,'S1312'!AT70,'S1313'!AT70,'S1314'!AT70))</f>
        <v>0</v>
      </c>
      <c r="AU200" s="171"/>
      <c r="AV200" s="171"/>
      <c r="AW200" s="172">
        <f>IF(OR(
   AX70="L",LEN(AW70)=0,
   'S1311'!AX70="L",LEN('S1311'!AW70)=0,
   'S1312'!AX70="L",LEN('S1312'!AW70)=0,
   'S1313'!AX70="L",LEN('S1313'!AW70)=0,
   'S1314'!AX70="L",LEN('S1314'!AW70)=0
), "L",
SUM(AW70)-SUM('S1311'!AW70,'S1312'!AW70,'S1313'!AW70,'S1314'!AW70))</f>
        <v>0</v>
      </c>
      <c r="AX200" s="171"/>
      <c r="AY200" s="171"/>
      <c r="AZ200" s="172">
        <f>IF(OR(
   BA70="L",LEN(AZ70)=0,
   'S1311'!BA70="L",LEN('S1311'!AZ70)=0,
   'S1312'!BA70="L",LEN('S1312'!AZ70)=0,
   'S1313'!BA70="L",LEN('S1313'!AZ70)=0,
   'S1314'!BA70="L",LEN('S1314'!AZ70)=0
), "L",
SUM(AZ70)-SUM('S1311'!AZ70,'S1312'!AZ70,'S1313'!AZ70,'S1314'!AZ70))</f>
        <v>0</v>
      </c>
      <c r="BA200" s="171"/>
      <c r="BB200" s="171"/>
      <c r="BC200" s="172">
        <f>IF(OR(
   BD70="L",LEN(BC70)=0,
   'S1311'!BD70="L",LEN('S1311'!BC70)=0,
   'S1312'!BD70="L",LEN('S1312'!BC70)=0,
   'S1313'!BD70="L",LEN('S1313'!BC70)=0,
   'S1314'!BD70="L",LEN('S1314'!BC70)=0
), "L",
SUM(BC70)-SUM('S1311'!BC70,'S1312'!BC70,'S1313'!BC70,'S1314'!BC70))</f>
        <v>0</v>
      </c>
      <c r="BD200" s="171"/>
      <c r="BE200" s="171"/>
      <c r="BF200" s="172">
        <f>IF(OR(
   BG70="L",LEN(BF70)=0,
   'S1311'!BG70="L",LEN('S1311'!BF70)=0,
   'S1312'!BG70="L",LEN('S1312'!BF70)=0,
   'S1313'!BG70="L",LEN('S1313'!BF70)=0,
   'S1314'!BG70="L",LEN('S1314'!BF70)=0
), "L",
SUM(BF70)-SUM('S1311'!BF70,'S1312'!BF70,'S1313'!BF70,'S1314'!BF70))</f>
        <v>0</v>
      </c>
      <c r="BG200" s="171"/>
      <c r="BH200" s="171"/>
      <c r="BI200" s="172">
        <f>IF(OR(
   BJ70="L",LEN(BI70)=0,
   'S1311'!BJ70="L",LEN('S1311'!BI70)=0,
   'S1312'!BJ70="L",LEN('S1312'!BI70)=0,
   'S1313'!BJ70="L",LEN('S1313'!BI70)=0,
   'S1314'!BJ70="L",LEN('S1314'!BI70)=0
), "L",
SUM(BI70)-SUM('S1311'!BI70,'S1312'!BI70,'S1313'!BI70,'S1314'!BI70))</f>
        <v>0</v>
      </c>
      <c r="BJ200" s="171"/>
      <c r="BK200" s="171"/>
      <c r="BL200" s="172">
        <f>IF(OR(
   BM70="L",LEN(BL70)=0,
   'S1311'!BM70="L",LEN('S1311'!BL70)=0,
   'S1312'!BM70="L",LEN('S1312'!BL70)=0,
   'S1313'!BM70="L",LEN('S1313'!BL70)=0,
   'S1314'!BM70="L",LEN('S1314'!BL70)=0
), "L",
SUM(BL70)-SUM('S1311'!BL70,'S1312'!BL70,'S1313'!BL70,'S1314'!BL70))</f>
        <v>0</v>
      </c>
      <c r="BM200" s="171"/>
      <c r="BN200" s="171"/>
      <c r="BO200" s="172">
        <f>IF(OR(
   BP70="L",LEN(BO70)=0,
   'S1311'!BP70="L",LEN('S1311'!BO70)=0,
   'S1312'!BP70="L",LEN('S1312'!BO70)=0,
   'S1313'!BP70="L",LEN('S1313'!BO70)=0,
   'S1314'!BP70="L",LEN('S1314'!BO70)=0
), "L",
SUM(BO70)-SUM('S1311'!BO70,'S1312'!BO70,'S1313'!BO70,'S1314'!BO70))</f>
        <v>0</v>
      </c>
      <c r="BP200" s="171"/>
      <c r="BQ200" s="171"/>
      <c r="BR200" s="172">
        <f>IF(OR(
   BS70="L",LEN(BR70)=0,
   'S1311'!BS70="L",LEN('S1311'!BR70)=0,
   'S1312'!BS70="L",LEN('S1312'!BR70)=0,
   'S1313'!BS70="L",LEN('S1313'!BR70)=0,
   'S1314'!BS70="L",LEN('S1314'!BR70)=0
), "L",
SUM(BR70)-SUM('S1311'!BR70,'S1312'!BR70,'S1313'!BR70,'S1314'!BR70))</f>
        <v>0</v>
      </c>
      <c r="BS200" s="171"/>
      <c r="BT200" s="171"/>
      <c r="BU200" s="172">
        <f>IF(OR(
   BV70="L",LEN(BU70)=0,
   'S1311'!BV70="L",LEN('S1311'!BU70)=0,
   'S1312'!BV70="L",LEN('S1312'!BU70)=0,
   'S1313'!BV70="L",LEN('S1313'!BU70)=0,
   'S1314'!BV70="L",LEN('S1314'!BU70)=0
), "L",
SUM(BU70)-SUM('S1311'!BU70,'S1312'!BU70,'S1313'!BU70,'S1314'!BU70))</f>
        <v>0</v>
      </c>
      <c r="BV200" s="171"/>
      <c r="BW200" s="171"/>
      <c r="BX200" s="172">
        <f>IF(OR(
   BY70="L",LEN(BX70)=0,
   'S1311'!BY70="L",LEN('S1311'!BX70)=0,
   'S1312'!BY70="L",LEN('S1312'!BX70)=0,
   'S1313'!BY70="L",LEN('S1313'!BX70)=0,
   'S1314'!BY70="L",LEN('S1314'!BX70)=0
), "L",
SUM(BX70)-SUM('S1311'!BX70,'S1312'!BX70,'S1313'!BX70,'S1314'!BX70))</f>
        <v>0</v>
      </c>
      <c r="BY200" s="171"/>
      <c r="BZ200" s="171"/>
      <c r="CA200" s="172">
        <f>IF(OR(
   CB70="L",LEN(CA70)=0,
   'S1311'!CB70="L",LEN('S1311'!CA70)=0,
   'S1312'!CB70="L",LEN('S1312'!CA70)=0,
   'S1313'!CB70="L",LEN('S1313'!CA70)=0,
   'S1314'!CB70="L",LEN('S1314'!CA70)=0
), "L",
SUM(CA70)-SUM('S1311'!CA70,'S1312'!CA70,'S1313'!CA70,'S1314'!CA70))</f>
        <v>0</v>
      </c>
      <c r="CB200" s="171"/>
      <c r="CC200" s="171"/>
      <c r="CD200" s="172">
        <f>IF(OR(
   CE70="L",LEN(CD70)=0,
   'S1311'!CE70="L",LEN('S1311'!CD70)=0,
   'S1312'!CE70="L",LEN('S1312'!CD70)=0,
   'S1313'!CE70="L",LEN('S1313'!CD70)=0,
   'S1314'!CE70="L",LEN('S1314'!CD70)=0
), "L",
SUM(CD70)-SUM('S1311'!CD70,'S1312'!CD70,'S1313'!CD70,'S1314'!CD70))</f>
        <v>0</v>
      </c>
      <c r="CE200" s="171"/>
      <c r="CF200" s="171"/>
      <c r="CG200" s="172">
        <f>IF(OR(
   CH70="L",LEN(CG70)=0,
   'S1311'!CH70="L",LEN('S1311'!CG70)=0,
   'S1312'!CH70="L",LEN('S1312'!CG70)=0,
   'S1313'!CH70="L",LEN('S1313'!CG70)=0,
   'S1314'!CH70="L",LEN('S1314'!CG70)=0
), "L",
SUM(CG70)-SUM('S1311'!CG70,'S1312'!CG70,'S1313'!CG70,'S1314'!CG70))</f>
        <v>0</v>
      </c>
      <c r="CH200" s="171"/>
      <c r="CI200" s="171"/>
      <c r="CJ200" s="172">
        <f>IF(OR(
   CK70="L",LEN(CJ70)=0,
   'S1311'!CK70="L",LEN('S1311'!CJ70)=0,
   'S1312'!CK70="L",LEN('S1312'!CJ70)=0,
   'S1313'!CK70="L",LEN('S1313'!CJ70)=0,
   'S1314'!CK70="L",LEN('S1314'!CJ70)=0
), "L",
SUM(CJ70)-SUM('S1311'!CJ70,'S1312'!CJ70,'S1313'!CJ70,'S1314'!CJ70))</f>
        <v>0</v>
      </c>
      <c r="CK200" s="171"/>
      <c r="CL200" s="171"/>
      <c r="CM200" s="172">
        <f>IF(OR(
   CN70="L",LEN(CM70)=0,
   'S1311'!CN70="L",LEN('S1311'!CM70)=0,
   'S1312'!CN70="L",LEN('S1312'!CM70)=0,
   'S1313'!CN70="L",LEN('S1313'!CM70)=0,
   'S1314'!CN70="L",LEN('S1314'!CM70)=0
), "L",
SUM(CM70)-SUM('S1311'!CM70,'S1312'!CM70,'S1313'!CM70,'S1314'!CM70))</f>
        <v>0</v>
      </c>
      <c r="CN200" s="171"/>
      <c r="CO200" s="171"/>
      <c r="CP200" s="172">
        <f>IF(OR(
   CQ70="L",LEN(CP70)=0,
   'S1311'!CQ70="L",LEN('S1311'!CP70)=0,
   'S1312'!CQ70="L",LEN('S1312'!CP70)=0,
   'S1313'!CQ70="L",LEN('S1313'!CP70)=0,
   'S1314'!CQ70="L",LEN('S1314'!CP70)=0
), "L",
SUM(CP70)-SUM('S1311'!CP70,'S1312'!CP70,'S1313'!CP70,'S1314'!CP70))</f>
        <v>0</v>
      </c>
      <c r="CQ200" s="171"/>
      <c r="CR200" s="171"/>
      <c r="CS200" s="172" t="str">
        <f>IF(OR(
   CT70="L",LEN(CS70)=0,
   'S1311'!CT70="L",LEN('S1311'!CS70)=0,
   'S1312'!CT70="L",LEN('S1312'!CS70)=0,
   'S1313'!CT70="L",LEN('S1313'!CS70)=0,
   'S1314'!CT70="L",LEN('S1314'!CS70)=0
), "L",
SUM(CS70)-SUM('S1311'!CS70,'S1312'!CS70,'S1313'!CS70,'S1314'!CS70))</f>
        <v>L</v>
      </c>
      <c r="CT200" s="171"/>
      <c r="CU200" s="171"/>
      <c r="CV200" s="172" t="str">
        <f>IF(OR(
   CW70="L",LEN(CV70)=0,
   'S1311'!CW70="L",LEN('S1311'!CV70)=0,
   'S1312'!CW70="L",LEN('S1312'!CV70)=0,
   'S1313'!CW70="L",LEN('S1313'!CV70)=0,
   'S1314'!CW70="L",LEN('S1314'!CV70)=0
), "L",
SUM(CV70)-SUM('S1311'!CV70,'S1312'!CV70,'S1313'!CV70,'S1314'!CV70))</f>
        <v>L</v>
      </c>
      <c r="CW200" s="171"/>
      <c r="CX200" s="171"/>
      <c r="CY200" s="172" t="str">
        <f>IF(OR(
   CZ70="L",LEN(CY70)=0,
   'S1311'!CZ70="L",LEN('S1311'!CY70)=0,
   'S1312'!CZ70="L",LEN('S1312'!CY70)=0,
   'S1313'!CZ70="L",LEN('S1313'!CY70)=0,
   'S1314'!CZ70="L",LEN('S1314'!CY70)=0
), "L",
SUM(CY70)-SUM('S1311'!CY70,'S1312'!CY70,'S1313'!CY70,'S1314'!CY70))</f>
        <v>L</v>
      </c>
      <c r="CZ200" s="171"/>
      <c r="DA200" s="171"/>
      <c r="DB200" s="172" t="str">
        <f>IF(OR(
   DC70="L",LEN(DB70)=0,
   'S1311'!DC70="L",LEN('S1311'!DB70)=0,
   'S1312'!DC70="L",LEN('S1312'!DB70)=0,
   'S1313'!DC70="L",LEN('S1313'!DB70)=0,
   'S1314'!DC70="L",LEN('S1314'!DB70)=0
), "L",
SUM(DB70)-SUM('S1311'!DB70,'S1312'!DB70,'S1313'!DB70,'S1314'!DB70))</f>
        <v>L</v>
      </c>
      <c r="DC200" s="171"/>
      <c r="DD200" s="171"/>
      <c r="DE200" s="172" t="str">
        <f>IF(OR(
   DF70="L",LEN(DE70)=0,
   'S1311'!DF70="L",LEN('S1311'!DE70)=0,
   'S1312'!DF70="L",LEN('S1312'!DE70)=0,
   'S1313'!DF70="L",LEN('S1313'!DE70)=0,
   'S1314'!DF70="L",LEN('S1314'!DE70)=0
), "L",
SUM(DE70)-SUM('S1311'!DE70,'S1312'!DE70,'S1313'!DE70,'S1314'!DE70))</f>
        <v>L</v>
      </c>
      <c r="DF200" s="171"/>
      <c r="DG200" s="171"/>
    </row>
    <row r="201" spans="1:111" x14ac:dyDescent="0.25">
      <c r="A201" s="98" t="s">
        <v>471</v>
      </c>
      <c r="B201" s="98" t="s">
        <v>137</v>
      </c>
      <c r="C201" s="97"/>
      <c r="D201" s="172">
        <f>IF(OR(
   E71="L",LEN(D71)=0,
   'S1311'!E71="L",LEN('S1311'!D71)=0,
   'S1312'!E71="L",LEN('S1312'!D71)=0,
   'S1313'!E71="L",LEN('S1313'!D71)=0,
   'S1314'!E71="L",LEN('S1314'!D71)=0
), "L",
SUM(D71)-SUM('S1311'!D71,'S1312'!D71,'S1313'!D71,'S1314'!D71))</f>
        <v>0</v>
      </c>
      <c r="E201" s="171"/>
      <c r="F201" s="171"/>
      <c r="G201" s="172">
        <f>IF(OR(
   H71="L",LEN(G71)=0,
   'S1311'!H71="L",LEN('S1311'!G71)=0,
   'S1312'!H71="L",LEN('S1312'!G71)=0,
   'S1313'!H71="L",LEN('S1313'!G71)=0,
   'S1314'!H71="L",LEN('S1314'!G71)=0
), "L",
SUM(G71)-SUM('S1311'!G71,'S1312'!G71,'S1313'!G71,'S1314'!G71))</f>
        <v>0</v>
      </c>
      <c r="H201" s="171"/>
      <c r="I201" s="171"/>
      <c r="J201" s="172">
        <f>IF(OR(
   K71="L",LEN(J71)=0,
   'S1311'!K71="L",LEN('S1311'!J71)=0,
   'S1312'!K71="L",LEN('S1312'!J71)=0,
   'S1313'!K71="L",LEN('S1313'!J71)=0,
   'S1314'!K71="L",LEN('S1314'!J71)=0
), "L",
SUM(J71)-SUM('S1311'!J71,'S1312'!J71,'S1313'!J71,'S1314'!J71))</f>
        <v>0</v>
      </c>
      <c r="K201" s="171"/>
      <c r="L201" s="171"/>
      <c r="M201" s="172">
        <f>IF(OR(
   N71="L",LEN(M71)=0,
   'S1311'!N71="L",LEN('S1311'!M71)=0,
   'S1312'!N71="L",LEN('S1312'!M71)=0,
   'S1313'!N71="L",LEN('S1313'!M71)=0,
   'S1314'!N71="L",LEN('S1314'!M71)=0
), "L",
SUM(M71)-SUM('S1311'!M71,'S1312'!M71,'S1313'!M71,'S1314'!M71))</f>
        <v>0</v>
      </c>
      <c r="N201" s="171"/>
      <c r="O201" s="171"/>
      <c r="P201" s="172">
        <f>IF(OR(
   Q71="L",LEN(P71)=0,
   'S1311'!Q71="L",LEN('S1311'!P71)=0,
   'S1312'!Q71="L",LEN('S1312'!P71)=0,
   'S1313'!Q71="L",LEN('S1313'!P71)=0,
   'S1314'!Q71="L",LEN('S1314'!P71)=0
), "L",
SUM(P71)-SUM('S1311'!P71,'S1312'!P71,'S1313'!P71,'S1314'!P71))</f>
        <v>0</v>
      </c>
      <c r="Q201" s="171"/>
      <c r="R201" s="171"/>
      <c r="S201" s="172">
        <f>IF(OR(
   T71="L",LEN(S71)=0,
   'S1311'!T71="L",LEN('S1311'!S71)=0,
   'S1312'!T71="L",LEN('S1312'!S71)=0,
   'S1313'!T71="L",LEN('S1313'!S71)=0,
   'S1314'!T71="L",LEN('S1314'!S71)=0
), "L",
SUM(S71)-SUM('S1311'!S71,'S1312'!S71,'S1313'!S71,'S1314'!S71))</f>
        <v>0</v>
      </c>
      <c r="T201" s="171"/>
      <c r="U201" s="171"/>
      <c r="V201" s="172">
        <f>IF(OR(
   W71="L",LEN(V71)=0,
   'S1311'!W71="L",LEN('S1311'!V71)=0,
   'S1312'!W71="L",LEN('S1312'!V71)=0,
   'S1313'!W71="L",LEN('S1313'!V71)=0,
   'S1314'!W71="L",LEN('S1314'!V71)=0
), "L",
SUM(V71)-SUM('S1311'!V71,'S1312'!V71,'S1313'!V71,'S1314'!V71))</f>
        <v>0</v>
      </c>
      <c r="W201" s="171"/>
      <c r="X201" s="171"/>
      <c r="Y201" s="172">
        <f>IF(OR(
   Z71="L",LEN(Y71)=0,
   'S1311'!Z71="L",LEN('S1311'!Y71)=0,
   'S1312'!Z71="L",LEN('S1312'!Y71)=0,
   'S1313'!Z71="L",LEN('S1313'!Y71)=0,
   'S1314'!Z71="L",LEN('S1314'!Y71)=0
), "L",
SUM(Y71)-SUM('S1311'!Y71,'S1312'!Y71,'S1313'!Y71,'S1314'!Y71))</f>
        <v>0</v>
      </c>
      <c r="Z201" s="171"/>
      <c r="AA201" s="171"/>
      <c r="AB201" s="172">
        <f>IF(OR(
   AC71="L",LEN(AB71)=0,
   'S1311'!AC71="L",LEN('S1311'!AB71)=0,
   'S1312'!AC71="L",LEN('S1312'!AB71)=0,
   'S1313'!AC71="L",LEN('S1313'!AB71)=0,
   'S1314'!AC71="L",LEN('S1314'!AB71)=0
), "L",
SUM(AB71)-SUM('S1311'!AB71,'S1312'!AB71,'S1313'!AB71,'S1314'!AB71))</f>
        <v>0</v>
      </c>
      <c r="AC201" s="171"/>
      <c r="AD201" s="171"/>
      <c r="AE201" s="172">
        <f>IF(OR(
   AF71="L",LEN(AE71)=0,
   'S1311'!AF71="L",LEN('S1311'!AE71)=0,
   'S1312'!AF71="L",LEN('S1312'!AE71)=0,
   'S1313'!AF71="L",LEN('S1313'!AE71)=0,
   'S1314'!AF71="L",LEN('S1314'!AE71)=0
), "L",
SUM(AE71)-SUM('S1311'!AE71,'S1312'!AE71,'S1313'!AE71,'S1314'!AE71))</f>
        <v>0</v>
      </c>
      <c r="AF201" s="171"/>
      <c r="AG201" s="171"/>
      <c r="AH201" s="172">
        <f>IF(OR(
   AI71="L",LEN(AH71)=0,
   'S1311'!AI71="L",LEN('S1311'!AH71)=0,
   'S1312'!AI71="L",LEN('S1312'!AH71)=0,
   'S1313'!AI71="L",LEN('S1313'!AH71)=0,
   'S1314'!AI71="L",LEN('S1314'!AH71)=0
), "L",
SUM(AH71)-SUM('S1311'!AH71,'S1312'!AH71,'S1313'!AH71,'S1314'!AH71))</f>
        <v>0</v>
      </c>
      <c r="AI201" s="171"/>
      <c r="AJ201" s="171"/>
      <c r="AK201" s="172">
        <f>IF(OR(
   AL71="L",LEN(AK71)=0,
   'S1311'!AL71="L",LEN('S1311'!AK71)=0,
   'S1312'!AL71="L",LEN('S1312'!AK71)=0,
   'S1313'!AL71="L",LEN('S1313'!AK71)=0,
   'S1314'!AL71="L",LEN('S1314'!AK71)=0
), "L",
SUM(AK71)-SUM('S1311'!AK71,'S1312'!AK71,'S1313'!AK71,'S1314'!AK71))</f>
        <v>0</v>
      </c>
      <c r="AL201" s="171"/>
      <c r="AM201" s="171"/>
      <c r="AN201" s="172">
        <f>IF(OR(
   AO71="L",LEN(AN71)=0,
   'S1311'!AO71="L",LEN('S1311'!AN71)=0,
   'S1312'!AO71="L",LEN('S1312'!AN71)=0,
   'S1313'!AO71="L",LEN('S1313'!AN71)=0,
   'S1314'!AO71="L",LEN('S1314'!AN71)=0
), "L",
SUM(AN71)-SUM('S1311'!AN71,'S1312'!AN71,'S1313'!AN71,'S1314'!AN71))</f>
        <v>0</v>
      </c>
      <c r="AO201" s="171"/>
      <c r="AP201" s="171"/>
      <c r="AQ201" s="172">
        <f>IF(OR(
   AR71="L",LEN(AQ71)=0,
   'S1311'!AR71="L",LEN('S1311'!AQ71)=0,
   'S1312'!AR71="L",LEN('S1312'!AQ71)=0,
   'S1313'!AR71="L",LEN('S1313'!AQ71)=0,
   'S1314'!AR71="L",LEN('S1314'!AQ71)=0
), "L",
SUM(AQ71)-SUM('S1311'!AQ71,'S1312'!AQ71,'S1313'!AQ71,'S1314'!AQ71))</f>
        <v>0</v>
      </c>
      <c r="AR201" s="171"/>
      <c r="AS201" s="171"/>
      <c r="AT201" s="172">
        <f>IF(OR(
   AU71="L",LEN(AT71)=0,
   'S1311'!AU71="L",LEN('S1311'!AT71)=0,
   'S1312'!AU71="L",LEN('S1312'!AT71)=0,
   'S1313'!AU71="L",LEN('S1313'!AT71)=0,
   'S1314'!AU71="L",LEN('S1314'!AT71)=0
), "L",
SUM(AT71)-SUM('S1311'!AT71,'S1312'!AT71,'S1313'!AT71,'S1314'!AT71))</f>
        <v>0</v>
      </c>
      <c r="AU201" s="171"/>
      <c r="AV201" s="171"/>
      <c r="AW201" s="172">
        <f>IF(OR(
   AX71="L",LEN(AW71)=0,
   'S1311'!AX71="L",LEN('S1311'!AW71)=0,
   'S1312'!AX71="L",LEN('S1312'!AW71)=0,
   'S1313'!AX71="L",LEN('S1313'!AW71)=0,
   'S1314'!AX71="L",LEN('S1314'!AW71)=0
), "L",
SUM(AW71)-SUM('S1311'!AW71,'S1312'!AW71,'S1313'!AW71,'S1314'!AW71))</f>
        <v>0</v>
      </c>
      <c r="AX201" s="171"/>
      <c r="AY201" s="171"/>
      <c r="AZ201" s="172">
        <f>IF(OR(
   BA71="L",LEN(AZ71)=0,
   'S1311'!BA71="L",LEN('S1311'!AZ71)=0,
   'S1312'!BA71="L",LEN('S1312'!AZ71)=0,
   'S1313'!BA71="L",LEN('S1313'!AZ71)=0,
   'S1314'!BA71="L",LEN('S1314'!AZ71)=0
), "L",
SUM(AZ71)-SUM('S1311'!AZ71,'S1312'!AZ71,'S1313'!AZ71,'S1314'!AZ71))</f>
        <v>0</v>
      </c>
      <c r="BA201" s="171"/>
      <c r="BB201" s="171"/>
      <c r="BC201" s="172">
        <f>IF(OR(
   BD71="L",LEN(BC71)=0,
   'S1311'!BD71="L",LEN('S1311'!BC71)=0,
   'S1312'!BD71="L",LEN('S1312'!BC71)=0,
   'S1313'!BD71="L",LEN('S1313'!BC71)=0,
   'S1314'!BD71="L",LEN('S1314'!BC71)=0
), "L",
SUM(BC71)-SUM('S1311'!BC71,'S1312'!BC71,'S1313'!BC71,'S1314'!BC71))</f>
        <v>0</v>
      </c>
      <c r="BD201" s="171"/>
      <c r="BE201" s="171"/>
      <c r="BF201" s="172">
        <f>IF(OR(
   BG71="L",LEN(BF71)=0,
   'S1311'!BG71="L",LEN('S1311'!BF71)=0,
   'S1312'!BG71="L",LEN('S1312'!BF71)=0,
   'S1313'!BG71="L",LEN('S1313'!BF71)=0,
   'S1314'!BG71="L",LEN('S1314'!BF71)=0
), "L",
SUM(BF71)-SUM('S1311'!BF71,'S1312'!BF71,'S1313'!BF71,'S1314'!BF71))</f>
        <v>0</v>
      </c>
      <c r="BG201" s="171"/>
      <c r="BH201" s="171"/>
      <c r="BI201" s="172">
        <f>IF(OR(
   BJ71="L",LEN(BI71)=0,
   'S1311'!BJ71="L",LEN('S1311'!BI71)=0,
   'S1312'!BJ71="L",LEN('S1312'!BI71)=0,
   'S1313'!BJ71="L",LEN('S1313'!BI71)=0,
   'S1314'!BJ71="L",LEN('S1314'!BI71)=0
), "L",
SUM(BI71)-SUM('S1311'!BI71,'S1312'!BI71,'S1313'!BI71,'S1314'!BI71))</f>
        <v>0</v>
      </c>
      <c r="BJ201" s="171"/>
      <c r="BK201" s="171"/>
      <c r="BL201" s="172">
        <f>IF(OR(
   BM71="L",LEN(BL71)=0,
   'S1311'!BM71="L",LEN('S1311'!BL71)=0,
   'S1312'!BM71="L",LEN('S1312'!BL71)=0,
   'S1313'!BM71="L",LEN('S1313'!BL71)=0,
   'S1314'!BM71="L",LEN('S1314'!BL71)=0
), "L",
SUM(BL71)-SUM('S1311'!BL71,'S1312'!BL71,'S1313'!BL71,'S1314'!BL71))</f>
        <v>0</v>
      </c>
      <c r="BM201" s="171"/>
      <c r="BN201" s="171"/>
      <c r="BO201" s="172">
        <f>IF(OR(
   BP71="L",LEN(BO71)=0,
   'S1311'!BP71="L",LEN('S1311'!BO71)=0,
   'S1312'!BP71="L",LEN('S1312'!BO71)=0,
   'S1313'!BP71="L",LEN('S1313'!BO71)=0,
   'S1314'!BP71="L",LEN('S1314'!BO71)=0
), "L",
SUM(BO71)-SUM('S1311'!BO71,'S1312'!BO71,'S1313'!BO71,'S1314'!BO71))</f>
        <v>0</v>
      </c>
      <c r="BP201" s="171"/>
      <c r="BQ201" s="171"/>
      <c r="BR201" s="172">
        <f>IF(OR(
   BS71="L",LEN(BR71)=0,
   'S1311'!BS71="L",LEN('S1311'!BR71)=0,
   'S1312'!BS71="L",LEN('S1312'!BR71)=0,
   'S1313'!BS71="L",LEN('S1313'!BR71)=0,
   'S1314'!BS71="L",LEN('S1314'!BR71)=0
), "L",
SUM(BR71)-SUM('S1311'!BR71,'S1312'!BR71,'S1313'!BR71,'S1314'!BR71))</f>
        <v>0</v>
      </c>
      <c r="BS201" s="171"/>
      <c r="BT201" s="171"/>
      <c r="BU201" s="172">
        <f>IF(OR(
   BV71="L",LEN(BU71)=0,
   'S1311'!BV71="L",LEN('S1311'!BU71)=0,
   'S1312'!BV71="L",LEN('S1312'!BU71)=0,
   'S1313'!BV71="L",LEN('S1313'!BU71)=0,
   'S1314'!BV71="L",LEN('S1314'!BU71)=0
), "L",
SUM(BU71)-SUM('S1311'!BU71,'S1312'!BU71,'S1313'!BU71,'S1314'!BU71))</f>
        <v>0</v>
      </c>
      <c r="BV201" s="171"/>
      <c r="BW201" s="171"/>
      <c r="BX201" s="172">
        <f>IF(OR(
   BY71="L",LEN(BX71)=0,
   'S1311'!BY71="L",LEN('S1311'!BX71)=0,
   'S1312'!BY71="L",LEN('S1312'!BX71)=0,
   'S1313'!BY71="L",LEN('S1313'!BX71)=0,
   'S1314'!BY71="L",LEN('S1314'!BX71)=0
), "L",
SUM(BX71)-SUM('S1311'!BX71,'S1312'!BX71,'S1313'!BX71,'S1314'!BX71))</f>
        <v>0</v>
      </c>
      <c r="BY201" s="171"/>
      <c r="BZ201" s="171"/>
      <c r="CA201" s="172">
        <f>IF(OR(
   CB71="L",LEN(CA71)=0,
   'S1311'!CB71="L",LEN('S1311'!CA71)=0,
   'S1312'!CB71="L",LEN('S1312'!CA71)=0,
   'S1313'!CB71="L",LEN('S1313'!CA71)=0,
   'S1314'!CB71="L",LEN('S1314'!CA71)=0
), "L",
SUM(CA71)-SUM('S1311'!CA71,'S1312'!CA71,'S1313'!CA71,'S1314'!CA71))</f>
        <v>0</v>
      </c>
      <c r="CB201" s="171"/>
      <c r="CC201" s="171"/>
      <c r="CD201" s="172">
        <f>IF(OR(
   CE71="L",LEN(CD71)=0,
   'S1311'!CE71="L",LEN('S1311'!CD71)=0,
   'S1312'!CE71="L",LEN('S1312'!CD71)=0,
   'S1313'!CE71="L",LEN('S1313'!CD71)=0,
   'S1314'!CE71="L",LEN('S1314'!CD71)=0
), "L",
SUM(CD71)-SUM('S1311'!CD71,'S1312'!CD71,'S1313'!CD71,'S1314'!CD71))</f>
        <v>0</v>
      </c>
      <c r="CE201" s="171"/>
      <c r="CF201" s="171"/>
      <c r="CG201" s="172">
        <f>IF(OR(
   CH71="L",LEN(CG71)=0,
   'S1311'!CH71="L",LEN('S1311'!CG71)=0,
   'S1312'!CH71="L",LEN('S1312'!CG71)=0,
   'S1313'!CH71="L",LEN('S1313'!CG71)=0,
   'S1314'!CH71="L",LEN('S1314'!CG71)=0
), "L",
SUM(CG71)-SUM('S1311'!CG71,'S1312'!CG71,'S1313'!CG71,'S1314'!CG71))</f>
        <v>0</v>
      </c>
      <c r="CH201" s="171"/>
      <c r="CI201" s="171"/>
      <c r="CJ201" s="172">
        <f>IF(OR(
   CK71="L",LEN(CJ71)=0,
   'S1311'!CK71="L",LEN('S1311'!CJ71)=0,
   'S1312'!CK71="L",LEN('S1312'!CJ71)=0,
   'S1313'!CK71="L",LEN('S1313'!CJ71)=0,
   'S1314'!CK71="L",LEN('S1314'!CJ71)=0
), "L",
SUM(CJ71)-SUM('S1311'!CJ71,'S1312'!CJ71,'S1313'!CJ71,'S1314'!CJ71))</f>
        <v>0</v>
      </c>
      <c r="CK201" s="171"/>
      <c r="CL201" s="171"/>
      <c r="CM201" s="172">
        <f>IF(OR(
   CN71="L",LEN(CM71)=0,
   'S1311'!CN71="L",LEN('S1311'!CM71)=0,
   'S1312'!CN71="L",LEN('S1312'!CM71)=0,
   'S1313'!CN71="L",LEN('S1313'!CM71)=0,
   'S1314'!CN71="L",LEN('S1314'!CM71)=0
), "L",
SUM(CM71)-SUM('S1311'!CM71,'S1312'!CM71,'S1313'!CM71,'S1314'!CM71))</f>
        <v>0</v>
      </c>
      <c r="CN201" s="171"/>
      <c r="CO201" s="171"/>
      <c r="CP201" s="172">
        <f>IF(OR(
   CQ71="L",LEN(CP71)=0,
   'S1311'!CQ71="L",LEN('S1311'!CP71)=0,
   'S1312'!CQ71="L",LEN('S1312'!CP71)=0,
   'S1313'!CQ71="L",LEN('S1313'!CP71)=0,
   'S1314'!CQ71="L",LEN('S1314'!CP71)=0
), "L",
SUM(CP71)-SUM('S1311'!CP71,'S1312'!CP71,'S1313'!CP71,'S1314'!CP71))</f>
        <v>0</v>
      </c>
      <c r="CQ201" s="171"/>
      <c r="CR201" s="171"/>
      <c r="CS201" s="172" t="str">
        <f>IF(OR(
   CT71="L",LEN(CS71)=0,
   'S1311'!CT71="L",LEN('S1311'!CS71)=0,
   'S1312'!CT71="L",LEN('S1312'!CS71)=0,
   'S1313'!CT71="L",LEN('S1313'!CS71)=0,
   'S1314'!CT71="L",LEN('S1314'!CS71)=0
), "L",
SUM(CS71)-SUM('S1311'!CS71,'S1312'!CS71,'S1313'!CS71,'S1314'!CS71))</f>
        <v>L</v>
      </c>
      <c r="CT201" s="171"/>
      <c r="CU201" s="171"/>
      <c r="CV201" s="172" t="str">
        <f>IF(OR(
   CW71="L",LEN(CV71)=0,
   'S1311'!CW71="L",LEN('S1311'!CV71)=0,
   'S1312'!CW71="L",LEN('S1312'!CV71)=0,
   'S1313'!CW71="L",LEN('S1313'!CV71)=0,
   'S1314'!CW71="L",LEN('S1314'!CV71)=0
), "L",
SUM(CV71)-SUM('S1311'!CV71,'S1312'!CV71,'S1313'!CV71,'S1314'!CV71))</f>
        <v>L</v>
      </c>
      <c r="CW201" s="171"/>
      <c r="CX201" s="171"/>
      <c r="CY201" s="172" t="str">
        <f>IF(OR(
   CZ71="L",LEN(CY71)=0,
   'S1311'!CZ71="L",LEN('S1311'!CY71)=0,
   'S1312'!CZ71="L",LEN('S1312'!CY71)=0,
   'S1313'!CZ71="L",LEN('S1313'!CY71)=0,
   'S1314'!CZ71="L",LEN('S1314'!CY71)=0
), "L",
SUM(CY71)-SUM('S1311'!CY71,'S1312'!CY71,'S1313'!CY71,'S1314'!CY71))</f>
        <v>L</v>
      </c>
      <c r="CZ201" s="171"/>
      <c r="DA201" s="171"/>
      <c r="DB201" s="172" t="str">
        <f>IF(OR(
   DC71="L",LEN(DB71)=0,
   'S1311'!DC71="L",LEN('S1311'!DB71)=0,
   'S1312'!DC71="L",LEN('S1312'!DB71)=0,
   'S1313'!DC71="L",LEN('S1313'!DB71)=0,
   'S1314'!DC71="L",LEN('S1314'!DB71)=0
), "L",
SUM(DB71)-SUM('S1311'!DB71,'S1312'!DB71,'S1313'!DB71,'S1314'!DB71))</f>
        <v>L</v>
      </c>
      <c r="DC201" s="171"/>
      <c r="DD201" s="171"/>
      <c r="DE201" s="172" t="str">
        <f>IF(OR(
   DF71="L",LEN(DE71)=0,
   'S1311'!DF71="L",LEN('S1311'!DE71)=0,
   'S1312'!DF71="L",LEN('S1312'!DE71)=0,
   'S1313'!DF71="L",LEN('S1313'!DE71)=0,
   'S1314'!DF71="L",LEN('S1314'!DE71)=0
), "L",
SUM(DE71)-SUM('S1311'!DE71,'S1312'!DE71,'S1313'!DE71,'S1314'!DE71))</f>
        <v>L</v>
      </c>
      <c r="DF201" s="171"/>
      <c r="DG201" s="171"/>
    </row>
    <row r="202" spans="1:111" x14ac:dyDescent="0.25">
      <c r="A202" s="98" t="s">
        <v>472</v>
      </c>
      <c r="B202" s="98" t="s">
        <v>138</v>
      </c>
      <c r="C202" s="97"/>
      <c r="D202" s="172">
        <f>IF(OR(
   E72="L",LEN(D72)=0,
   'S1311'!E72="L",LEN('S1311'!D72)=0,
   'S1312'!E72="L",LEN('S1312'!D72)=0,
   'S1313'!E72="L",LEN('S1313'!D72)=0,
   'S1314'!E72="L",LEN('S1314'!D72)=0
), "L",
SUM(D72)-SUM('S1311'!D72,'S1312'!D72,'S1313'!D72,'S1314'!D72))</f>
        <v>0</v>
      </c>
      <c r="E202" s="171"/>
      <c r="F202" s="171"/>
      <c r="G202" s="172">
        <f>IF(OR(
   H72="L",LEN(G72)=0,
   'S1311'!H72="L",LEN('S1311'!G72)=0,
   'S1312'!H72="L",LEN('S1312'!G72)=0,
   'S1313'!H72="L",LEN('S1313'!G72)=0,
   'S1314'!H72="L",LEN('S1314'!G72)=0
), "L",
SUM(G72)-SUM('S1311'!G72,'S1312'!G72,'S1313'!G72,'S1314'!G72))</f>
        <v>0</v>
      </c>
      <c r="H202" s="171"/>
      <c r="I202" s="171"/>
      <c r="J202" s="172">
        <f>IF(OR(
   K72="L",LEN(J72)=0,
   'S1311'!K72="L",LEN('S1311'!J72)=0,
   'S1312'!K72="L",LEN('S1312'!J72)=0,
   'S1313'!K72="L",LEN('S1313'!J72)=0,
   'S1314'!K72="L",LEN('S1314'!J72)=0
), "L",
SUM(J72)-SUM('S1311'!J72,'S1312'!J72,'S1313'!J72,'S1314'!J72))</f>
        <v>0</v>
      </c>
      <c r="K202" s="171"/>
      <c r="L202" s="171"/>
      <c r="M202" s="172">
        <f>IF(OR(
   N72="L",LEN(M72)=0,
   'S1311'!N72="L",LEN('S1311'!M72)=0,
   'S1312'!N72="L",LEN('S1312'!M72)=0,
   'S1313'!N72="L",LEN('S1313'!M72)=0,
   'S1314'!N72="L",LEN('S1314'!M72)=0
), "L",
SUM(M72)-SUM('S1311'!M72,'S1312'!M72,'S1313'!M72,'S1314'!M72))</f>
        <v>0</v>
      </c>
      <c r="N202" s="171"/>
      <c r="O202" s="171"/>
      <c r="P202" s="172">
        <f>IF(OR(
   Q72="L",LEN(P72)=0,
   'S1311'!Q72="L",LEN('S1311'!P72)=0,
   'S1312'!Q72="L",LEN('S1312'!P72)=0,
   'S1313'!Q72="L",LEN('S1313'!P72)=0,
   'S1314'!Q72="L",LEN('S1314'!P72)=0
), "L",
SUM(P72)-SUM('S1311'!P72,'S1312'!P72,'S1313'!P72,'S1314'!P72))</f>
        <v>0</v>
      </c>
      <c r="Q202" s="171"/>
      <c r="R202" s="171"/>
      <c r="S202" s="172">
        <f>IF(OR(
   T72="L",LEN(S72)=0,
   'S1311'!T72="L",LEN('S1311'!S72)=0,
   'S1312'!T72="L",LEN('S1312'!S72)=0,
   'S1313'!T72="L",LEN('S1313'!S72)=0,
   'S1314'!T72="L",LEN('S1314'!S72)=0
), "L",
SUM(S72)-SUM('S1311'!S72,'S1312'!S72,'S1313'!S72,'S1314'!S72))</f>
        <v>0</v>
      </c>
      <c r="T202" s="171"/>
      <c r="U202" s="171"/>
      <c r="V202" s="172">
        <f>IF(OR(
   W72="L",LEN(V72)=0,
   'S1311'!W72="L",LEN('S1311'!V72)=0,
   'S1312'!W72="L",LEN('S1312'!V72)=0,
   'S1313'!W72="L",LEN('S1313'!V72)=0,
   'S1314'!W72="L",LEN('S1314'!V72)=0
), "L",
SUM(V72)-SUM('S1311'!V72,'S1312'!V72,'S1313'!V72,'S1314'!V72))</f>
        <v>0</v>
      </c>
      <c r="W202" s="171"/>
      <c r="X202" s="171"/>
      <c r="Y202" s="172">
        <f>IF(OR(
   Z72="L",LEN(Y72)=0,
   'S1311'!Z72="L",LEN('S1311'!Y72)=0,
   'S1312'!Z72="L",LEN('S1312'!Y72)=0,
   'S1313'!Z72="L",LEN('S1313'!Y72)=0,
   'S1314'!Z72="L",LEN('S1314'!Y72)=0
), "L",
SUM(Y72)-SUM('S1311'!Y72,'S1312'!Y72,'S1313'!Y72,'S1314'!Y72))</f>
        <v>0</v>
      </c>
      <c r="Z202" s="171"/>
      <c r="AA202" s="171"/>
      <c r="AB202" s="172">
        <f>IF(OR(
   AC72="L",LEN(AB72)=0,
   'S1311'!AC72="L",LEN('S1311'!AB72)=0,
   'S1312'!AC72="L",LEN('S1312'!AB72)=0,
   'S1313'!AC72="L",LEN('S1313'!AB72)=0,
   'S1314'!AC72="L",LEN('S1314'!AB72)=0
), "L",
SUM(AB72)-SUM('S1311'!AB72,'S1312'!AB72,'S1313'!AB72,'S1314'!AB72))</f>
        <v>0</v>
      </c>
      <c r="AC202" s="171"/>
      <c r="AD202" s="171"/>
      <c r="AE202" s="172">
        <f>IF(OR(
   AF72="L",LEN(AE72)=0,
   'S1311'!AF72="L",LEN('S1311'!AE72)=0,
   'S1312'!AF72="L",LEN('S1312'!AE72)=0,
   'S1313'!AF72="L",LEN('S1313'!AE72)=0,
   'S1314'!AF72="L",LEN('S1314'!AE72)=0
), "L",
SUM(AE72)-SUM('S1311'!AE72,'S1312'!AE72,'S1313'!AE72,'S1314'!AE72))</f>
        <v>0</v>
      </c>
      <c r="AF202" s="171"/>
      <c r="AG202" s="171"/>
      <c r="AH202" s="172">
        <f>IF(OR(
   AI72="L",LEN(AH72)=0,
   'S1311'!AI72="L",LEN('S1311'!AH72)=0,
   'S1312'!AI72="L",LEN('S1312'!AH72)=0,
   'S1313'!AI72="L",LEN('S1313'!AH72)=0,
   'S1314'!AI72="L",LEN('S1314'!AH72)=0
), "L",
SUM(AH72)-SUM('S1311'!AH72,'S1312'!AH72,'S1313'!AH72,'S1314'!AH72))</f>
        <v>0</v>
      </c>
      <c r="AI202" s="171"/>
      <c r="AJ202" s="171"/>
      <c r="AK202" s="172">
        <f>IF(OR(
   AL72="L",LEN(AK72)=0,
   'S1311'!AL72="L",LEN('S1311'!AK72)=0,
   'S1312'!AL72="L",LEN('S1312'!AK72)=0,
   'S1313'!AL72="L",LEN('S1313'!AK72)=0,
   'S1314'!AL72="L",LEN('S1314'!AK72)=0
), "L",
SUM(AK72)-SUM('S1311'!AK72,'S1312'!AK72,'S1313'!AK72,'S1314'!AK72))</f>
        <v>0</v>
      </c>
      <c r="AL202" s="171"/>
      <c r="AM202" s="171"/>
      <c r="AN202" s="172">
        <f>IF(OR(
   AO72="L",LEN(AN72)=0,
   'S1311'!AO72="L",LEN('S1311'!AN72)=0,
   'S1312'!AO72="L",LEN('S1312'!AN72)=0,
   'S1313'!AO72="L",LEN('S1313'!AN72)=0,
   'S1314'!AO72="L",LEN('S1314'!AN72)=0
), "L",
SUM(AN72)-SUM('S1311'!AN72,'S1312'!AN72,'S1313'!AN72,'S1314'!AN72))</f>
        <v>0</v>
      </c>
      <c r="AO202" s="171"/>
      <c r="AP202" s="171"/>
      <c r="AQ202" s="172">
        <f>IF(OR(
   AR72="L",LEN(AQ72)=0,
   'S1311'!AR72="L",LEN('S1311'!AQ72)=0,
   'S1312'!AR72="L",LEN('S1312'!AQ72)=0,
   'S1313'!AR72="L",LEN('S1313'!AQ72)=0,
   'S1314'!AR72="L",LEN('S1314'!AQ72)=0
), "L",
SUM(AQ72)-SUM('S1311'!AQ72,'S1312'!AQ72,'S1313'!AQ72,'S1314'!AQ72))</f>
        <v>0</v>
      </c>
      <c r="AR202" s="171"/>
      <c r="AS202" s="171"/>
      <c r="AT202" s="172">
        <f>IF(OR(
   AU72="L",LEN(AT72)=0,
   'S1311'!AU72="L",LEN('S1311'!AT72)=0,
   'S1312'!AU72="L",LEN('S1312'!AT72)=0,
   'S1313'!AU72="L",LEN('S1313'!AT72)=0,
   'S1314'!AU72="L",LEN('S1314'!AT72)=0
), "L",
SUM(AT72)-SUM('S1311'!AT72,'S1312'!AT72,'S1313'!AT72,'S1314'!AT72))</f>
        <v>0</v>
      </c>
      <c r="AU202" s="171"/>
      <c r="AV202" s="171"/>
      <c r="AW202" s="172">
        <f>IF(OR(
   AX72="L",LEN(AW72)=0,
   'S1311'!AX72="L",LEN('S1311'!AW72)=0,
   'S1312'!AX72="L",LEN('S1312'!AW72)=0,
   'S1313'!AX72="L",LEN('S1313'!AW72)=0,
   'S1314'!AX72="L",LEN('S1314'!AW72)=0
), "L",
SUM(AW72)-SUM('S1311'!AW72,'S1312'!AW72,'S1313'!AW72,'S1314'!AW72))</f>
        <v>0</v>
      </c>
      <c r="AX202" s="171"/>
      <c r="AY202" s="171"/>
      <c r="AZ202" s="172">
        <f>IF(OR(
   BA72="L",LEN(AZ72)=0,
   'S1311'!BA72="L",LEN('S1311'!AZ72)=0,
   'S1312'!BA72="L",LEN('S1312'!AZ72)=0,
   'S1313'!BA72="L",LEN('S1313'!AZ72)=0,
   'S1314'!BA72="L",LEN('S1314'!AZ72)=0
), "L",
SUM(AZ72)-SUM('S1311'!AZ72,'S1312'!AZ72,'S1313'!AZ72,'S1314'!AZ72))</f>
        <v>0</v>
      </c>
      <c r="BA202" s="171"/>
      <c r="BB202" s="171"/>
      <c r="BC202" s="172">
        <f>IF(OR(
   BD72="L",LEN(BC72)=0,
   'S1311'!BD72="L",LEN('S1311'!BC72)=0,
   'S1312'!BD72="L",LEN('S1312'!BC72)=0,
   'S1313'!BD72="L",LEN('S1313'!BC72)=0,
   'S1314'!BD72="L",LEN('S1314'!BC72)=0
), "L",
SUM(BC72)-SUM('S1311'!BC72,'S1312'!BC72,'S1313'!BC72,'S1314'!BC72))</f>
        <v>0</v>
      </c>
      <c r="BD202" s="171"/>
      <c r="BE202" s="171"/>
      <c r="BF202" s="172">
        <f>IF(OR(
   BG72="L",LEN(BF72)=0,
   'S1311'!BG72="L",LEN('S1311'!BF72)=0,
   'S1312'!BG72="L",LEN('S1312'!BF72)=0,
   'S1313'!BG72="L",LEN('S1313'!BF72)=0,
   'S1314'!BG72="L",LEN('S1314'!BF72)=0
), "L",
SUM(BF72)-SUM('S1311'!BF72,'S1312'!BF72,'S1313'!BF72,'S1314'!BF72))</f>
        <v>0</v>
      </c>
      <c r="BG202" s="171"/>
      <c r="BH202" s="171"/>
      <c r="BI202" s="172">
        <f>IF(OR(
   BJ72="L",LEN(BI72)=0,
   'S1311'!BJ72="L",LEN('S1311'!BI72)=0,
   'S1312'!BJ72="L",LEN('S1312'!BI72)=0,
   'S1313'!BJ72="L",LEN('S1313'!BI72)=0,
   'S1314'!BJ72="L",LEN('S1314'!BI72)=0
), "L",
SUM(BI72)-SUM('S1311'!BI72,'S1312'!BI72,'S1313'!BI72,'S1314'!BI72))</f>
        <v>0</v>
      </c>
      <c r="BJ202" s="171"/>
      <c r="BK202" s="171"/>
      <c r="BL202" s="172">
        <f>IF(OR(
   BM72="L",LEN(BL72)=0,
   'S1311'!BM72="L",LEN('S1311'!BL72)=0,
   'S1312'!BM72="L",LEN('S1312'!BL72)=0,
   'S1313'!BM72="L",LEN('S1313'!BL72)=0,
   'S1314'!BM72="L",LEN('S1314'!BL72)=0
), "L",
SUM(BL72)-SUM('S1311'!BL72,'S1312'!BL72,'S1313'!BL72,'S1314'!BL72))</f>
        <v>0</v>
      </c>
      <c r="BM202" s="171"/>
      <c r="BN202" s="171"/>
      <c r="BO202" s="172">
        <f>IF(OR(
   BP72="L",LEN(BO72)=0,
   'S1311'!BP72="L",LEN('S1311'!BO72)=0,
   'S1312'!BP72="L",LEN('S1312'!BO72)=0,
   'S1313'!BP72="L",LEN('S1313'!BO72)=0,
   'S1314'!BP72="L",LEN('S1314'!BO72)=0
), "L",
SUM(BO72)-SUM('S1311'!BO72,'S1312'!BO72,'S1313'!BO72,'S1314'!BO72))</f>
        <v>0</v>
      </c>
      <c r="BP202" s="171"/>
      <c r="BQ202" s="171"/>
      <c r="BR202" s="172">
        <f>IF(OR(
   BS72="L",LEN(BR72)=0,
   'S1311'!BS72="L",LEN('S1311'!BR72)=0,
   'S1312'!BS72="L",LEN('S1312'!BR72)=0,
   'S1313'!BS72="L",LEN('S1313'!BR72)=0,
   'S1314'!BS72="L",LEN('S1314'!BR72)=0
), "L",
SUM(BR72)-SUM('S1311'!BR72,'S1312'!BR72,'S1313'!BR72,'S1314'!BR72))</f>
        <v>0</v>
      </c>
      <c r="BS202" s="171"/>
      <c r="BT202" s="171"/>
      <c r="BU202" s="172">
        <f>IF(OR(
   BV72="L",LEN(BU72)=0,
   'S1311'!BV72="L",LEN('S1311'!BU72)=0,
   'S1312'!BV72="L",LEN('S1312'!BU72)=0,
   'S1313'!BV72="L",LEN('S1313'!BU72)=0,
   'S1314'!BV72="L",LEN('S1314'!BU72)=0
), "L",
SUM(BU72)-SUM('S1311'!BU72,'S1312'!BU72,'S1313'!BU72,'S1314'!BU72))</f>
        <v>0</v>
      </c>
      <c r="BV202" s="171"/>
      <c r="BW202" s="171"/>
      <c r="BX202" s="172">
        <f>IF(OR(
   BY72="L",LEN(BX72)=0,
   'S1311'!BY72="L",LEN('S1311'!BX72)=0,
   'S1312'!BY72="L",LEN('S1312'!BX72)=0,
   'S1313'!BY72="L",LEN('S1313'!BX72)=0,
   'S1314'!BY72="L",LEN('S1314'!BX72)=0
), "L",
SUM(BX72)-SUM('S1311'!BX72,'S1312'!BX72,'S1313'!BX72,'S1314'!BX72))</f>
        <v>0</v>
      </c>
      <c r="BY202" s="171"/>
      <c r="BZ202" s="171"/>
      <c r="CA202" s="172">
        <f>IF(OR(
   CB72="L",LEN(CA72)=0,
   'S1311'!CB72="L",LEN('S1311'!CA72)=0,
   'S1312'!CB72="L",LEN('S1312'!CA72)=0,
   'S1313'!CB72="L",LEN('S1313'!CA72)=0,
   'S1314'!CB72="L",LEN('S1314'!CA72)=0
), "L",
SUM(CA72)-SUM('S1311'!CA72,'S1312'!CA72,'S1313'!CA72,'S1314'!CA72))</f>
        <v>0</v>
      </c>
      <c r="CB202" s="171"/>
      <c r="CC202" s="171"/>
      <c r="CD202" s="172">
        <f>IF(OR(
   CE72="L",LEN(CD72)=0,
   'S1311'!CE72="L",LEN('S1311'!CD72)=0,
   'S1312'!CE72="L",LEN('S1312'!CD72)=0,
   'S1313'!CE72="L",LEN('S1313'!CD72)=0,
   'S1314'!CE72="L",LEN('S1314'!CD72)=0
), "L",
SUM(CD72)-SUM('S1311'!CD72,'S1312'!CD72,'S1313'!CD72,'S1314'!CD72))</f>
        <v>0</v>
      </c>
      <c r="CE202" s="171"/>
      <c r="CF202" s="171"/>
      <c r="CG202" s="172">
        <f>IF(OR(
   CH72="L",LEN(CG72)=0,
   'S1311'!CH72="L",LEN('S1311'!CG72)=0,
   'S1312'!CH72="L",LEN('S1312'!CG72)=0,
   'S1313'!CH72="L",LEN('S1313'!CG72)=0,
   'S1314'!CH72="L",LEN('S1314'!CG72)=0
), "L",
SUM(CG72)-SUM('S1311'!CG72,'S1312'!CG72,'S1313'!CG72,'S1314'!CG72))</f>
        <v>0</v>
      </c>
      <c r="CH202" s="171"/>
      <c r="CI202" s="171"/>
      <c r="CJ202" s="172">
        <f>IF(OR(
   CK72="L",LEN(CJ72)=0,
   'S1311'!CK72="L",LEN('S1311'!CJ72)=0,
   'S1312'!CK72="L",LEN('S1312'!CJ72)=0,
   'S1313'!CK72="L",LEN('S1313'!CJ72)=0,
   'S1314'!CK72="L",LEN('S1314'!CJ72)=0
), "L",
SUM(CJ72)-SUM('S1311'!CJ72,'S1312'!CJ72,'S1313'!CJ72,'S1314'!CJ72))</f>
        <v>0</v>
      </c>
      <c r="CK202" s="171"/>
      <c r="CL202" s="171"/>
      <c r="CM202" s="172">
        <f>IF(OR(
   CN72="L",LEN(CM72)=0,
   'S1311'!CN72="L",LEN('S1311'!CM72)=0,
   'S1312'!CN72="L",LEN('S1312'!CM72)=0,
   'S1313'!CN72="L",LEN('S1313'!CM72)=0,
   'S1314'!CN72="L",LEN('S1314'!CM72)=0
), "L",
SUM(CM72)-SUM('S1311'!CM72,'S1312'!CM72,'S1313'!CM72,'S1314'!CM72))</f>
        <v>0</v>
      </c>
      <c r="CN202" s="171"/>
      <c r="CO202" s="171"/>
      <c r="CP202" s="172">
        <f>IF(OR(
   CQ72="L",LEN(CP72)=0,
   'S1311'!CQ72="L",LEN('S1311'!CP72)=0,
   'S1312'!CQ72="L",LEN('S1312'!CP72)=0,
   'S1313'!CQ72="L",LEN('S1313'!CP72)=0,
   'S1314'!CQ72="L",LEN('S1314'!CP72)=0
), "L",
SUM(CP72)-SUM('S1311'!CP72,'S1312'!CP72,'S1313'!CP72,'S1314'!CP72))</f>
        <v>0</v>
      </c>
      <c r="CQ202" s="171"/>
      <c r="CR202" s="171"/>
      <c r="CS202" s="172" t="str">
        <f>IF(OR(
   CT72="L",LEN(CS72)=0,
   'S1311'!CT72="L",LEN('S1311'!CS72)=0,
   'S1312'!CT72="L",LEN('S1312'!CS72)=0,
   'S1313'!CT72="L",LEN('S1313'!CS72)=0,
   'S1314'!CT72="L",LEN('S1314'!CS72)=0
), "L",
SUM(CS72)-SUM('S1311'!CS72,'S1312'!CS72,'S1313'!CS72,'S1314'!CS72))</f>
        <v>L</v>
      </c>
      <c r="CT202" s="171"/>
      <c r="CU202" s="171"/>
      <c r="CV202" s="172" t="str">
        <f>IF(OR(
   CW72="L",LEN(CV72)=0,
   'S1311'!CW72="L",LEN('S1311'!CV72)=0,
   'S1312'!CW72="L",LEN('S1312'!CV72)=0,
   'S1313'!CW72="L",LEN('S1313'!CV72)=0,
   'S1314'!CW72="L",LEN('S1314'!CV72)=0
), "L",
SUM(CV72)-SUM('S1311'!CV72,'S1312'!CV72,'S1313'!CV72,'S1314'!CV72))</f>
        <v>L</v>
      </c>
      <c r="CW202" s="171"/>
      <c r="CX202" s="171"/>
      <c r="CY202" s="172" t="str">
        <f>IF(OR(
   CZ72="L",LEN(CY72)=0,
   'S1311'!CZ72="L",LEN('S1311'!CY72)=0,
   'S1312'!CZ72="L",LEN('S1312'!CY72)=0,
   'S1313'!CZ72="L",LEN('S1313'!CY72)=0,
   'S1314'!CZ72="L",LEN('S1314'!CY72)=0
), "L",
SUM(CY72)-SUM('S1311'!CY72,'S1312'!CY72,'S1313'!CY72,'S1314'!CY72))</f>
        <v>L</v>
      </c>
      <c r="CZ202" s="171"/>
      <c r="DA202" s="171"/>
      <c r="DB202" s="172" t="str">
        <f>IF(OR(
   DC72="L",LEN(DB72)=0,
   'S1311'!DC72="L",LEN('S1311'!DB72)=0,
   'S1312'!DC72="L",LEN('S1312'!DB72)=0,
   'S1313'!DC72="L",LEN('S1313'!DB72)=0,
   'S1314'!DC72="L",LEN('S1314'!DB72)=0
), "L",
SUM(DB72)-SUM('S1311'!DB72,'S1312'!DB72,'S1313'!DB72,'S1314'!DB72))</f>
        <v>L</v>
      </c>
      <c r="DC202" s="171"/>
      <c r="DD202" s="171"/>
      <c r="DE202" s="172" t="str">
        <f>IF(OR(
   DF72="L",LEN(DE72)=0,
   'S1311'!DF72="L",LEN('S1311'!DE72)=0,
   'S1312'!DF72="L",LEN('S1312'!DE72)=0,
   'S1313'!DF72="L",LEN('S1313'!DE72)=0,
   'S1314'!DF72="L",LEN('S1314'!DE72)=0
), "L",
SUM(DE72)-SUM('S1311'!DE72,'S1312'!DE72,'S1313'!DE72,'S1314'!DE72))</f>
        <v>L</v>
      </c>
      <c r="DF202" s="171"/>
      <c r="DG202" s="171"/>
    </row>
    <row r="203" spans="1:111" x14ac:dyDescent="0.25">
      <c r="A203" s="98" t="s">
        <v>473</v>
      </c>
      <c r="B203" s="98" t="s">
        <v>77</v>
      </c>
      <c r="C203" s="97"/>
      <c r="D203" s="172">
        <f>IF(OR(
   E73="L",LEN(D73)=0,
   'S1311'!E73="L",LEN('S1311'!D73)=0,
   'S1312'!E73="L",LEN('S1312'!D73)=0,
   'S1313'!E73="L",LEN('S1313'!D73)=0,
   'S1314'!E73="L",LEN('S1314'!D73)=0
), "L",
SUM(D73)-SUM('S1311'!D73,'S1312'!D73,'S1313'!D73,'S1314'!D73))</f>
        <v>0</v>
      </c>
      <c r="E203" s="171"/>
      <c r="F203" s="171"/>
      <c r="G203" s="172">
        <f>IF(OR(
   H73="L",LEN(G73)=0,
   'S1311'!H73="L",LEN('S1311'!G73)=0,
   'S1312'!H73="L",LEN('S1312'!G73)=0,
   'S1313'!H73="L",LEN('S1313'!G73)=0,
   'S1314'!H73="L",LEN('S1314'!G73)=0
), "L",
SUM(G73)-SUM('S1311'!G73,'S1312'!G73,'S1313'!G73,'S1314'!G73))</f>
        <v>0</v>
      </c>
      <c r="H203" s="171"/>
      <c r="I203" s="171"/>
      <c r="J203" s="172">
        <f>IF(OR(
   K73="L",LEN(J73)=0,
   'S1311'!K73="L",LEN('S1311'!J73)=0,
   'S1312'!K73="L",LEN('S1312'!J73)=0,
   'S1313'!K73="L",LEN('S1313'!J73)=0,
   'S1314'!K73="L",LEN('S1314'!J73)=0
), "L",
SUM(J73)-SUM('S1311'!J73,'S1312'!J73,'S1313'!J73,'S1314'!J73))</f>
        <v>0</v>
      </c>
      <c r="K203" s="171"/>
      <c r="L203" s="171"/>
      <c r="M203" s="172">
        <f>IF(OR(
   N73="L",LEN(M73)=0,
   'S1311'!N73="L",LEN('S1311'!M73)=0,
   'S1312'!N73="L",LEN('S1312'!M73)=0,
   'S1313'!N73="L",LEN('S1313'!M73)=0,
   'S1314'!N73="L",LEN('S1314'!M73)=0
), "L",
SUM(M73)-SUM('S1311'!M73,'S1312'!M73,'S1313'!M73,'S1314'!M73))</f>
        <v>0</v>
      </c>
      <c r="N203" s="171"/>
      <c r="O203" s="171"/>
      <c r="P203" s="172">
        <f>IF(OR(
   Q73="L",LEN(P73)=0,
   'S1311'!Q73="L",LEN('S1311'!P73)=0,
   'S1312'!Q73="L",LEN('S1312'!P73)=0,
   'S1313'!Q73="L",LEN('S1313'!P73)=0,
   'S1314'!Q73="L",LEN('S1314'!P73)=0
), "L",
SUM(P73)-SUM('S1311'!P73,'S1312'!P73,'S1313'!P73,'S1314'!P73))</f>
        <v>0</v>
      </c>
      <c r="Q203" s="171"/>
      <c r="R203" s="171"/>
      <c r="S203" s="172">
        <f>IF(OR(
   T73="L",LEN(S73)=0,
   'S1311'!T73="L",LEN('S1311'!S73)=0,
   'S1312'!T73="L",LEN('S1312'!S73)=0,
   'S1313'!T73="L",LEN('S1313'!S73)=0,
   'S1314'!T73="L",LEN('S1314'!S73)=0
), "L",
SUM(S73)-SUM('S1311'!S73,'S1312'!S73,'S1313'!S73,'S1314'!S73))</f>
        <v>0</v>
      </c>
      <c r="T203" s="171"/>
      <c r="U203" s="171"/>
      <c r="V203" s="172">
        <f>IF(OR(
   W73="L",LEN(V73)=0,
   'S1311'!W73="L",LEN('S1311'!V73)=0,
   'S1312'!W73="L",LEN('S1312'!V73)=0,
   'S1313'!W73="L",LEN('S1313'!V73)=0,
   'S1314'!W73="L",LEN('S1314'!V73)=0
), "L",
SUM(V73)-SUM('S1311'!V73,'S1312'!V73,'S1313'!V73,'S1314'!V73))</f>
        <v>0</v>
      </c>
      <c r="W203" s="171"/>
      <c r="X203" s="171"/>
      <c r="Y203" s="172">
        <f>IF(OR(
   Z73="L",LEN(Y73)=0,
   'S1311'!Z73="L",LEN('S1311'!Y73)=0,
   'S1312'!Z73="L",LEN('S1312'!Y73)=0,
   'S1313'!Z73="L",LEN('S1313'!Y73)=0,
   'S1314'!Z73="L",LEN('S1314'!Y73)=0
), "L",
SUM(Y73)-SUM('S1311'!Y73,'S1312'!Y73,'S1313'!Y73,'S1314'!Y73))</f>
        <v>0</v>
      </c>
      <c r="Z203" s="171"/>
      <c r="AA203" s="171"/>
      <c r="AB203" s="172">
        <f>IF(OR(
   AC73="L",LEN(AB73)=0,
   'S1311'!AC73="L",LEN('S1311'!AB73)=0,
   'S1312'!AC73="L",LEN('S1312'!AB73)=0,
   'S1313'!AC73="L",LEN('S1313'!AB73)=0,
   'S1314'!AC73="L",LEN('S1314'!AB73)=0
), "L",
SUM(AB73)-SUM('S1311'!AB73,'S1312'!AB73,'S1313'!AB73,'S1314'!AB73))</f>
        <v>0</v>
      </c>
      <c r="AC203" s="171"/>
      <c r="AD203" s="171"/>
      <c r="AE203" s="172">
        <f>IF(OR(
   AF73="L",LEN(AE73)=0,
   'S1311'!AF73="L",LEN('S1311'!AE73)=0,
   'S1312'!AF73="L",LEN('S1312'!AE73)=0,
   'S1313'!AF73="L",LEN('S1313'!AE73)=0,
   'S1314'!AF73="L",LEN('S1314'!AE73)=0
), "L",
SUM(AE73)-SUM('S1311'!AE73,'S1312'!AE73,'S1313'!AE73,'S1314'!AE73))</f>
        <v>0</v>
      </c>
      <c r="AF203" s="171"/>
      <c r="AG203" s="171"/>
      <c r="AH203" s="172">
        <f>IF(OR(
   AI73="L",LEN(AH73)=0,
   'S1311'!AI73="L",LEN('S1311'!AH73)=0,
   'S1312'!AI73="L",LEN('S1312'!AH73)=0,
   'S1313'!AI73="L",LEN('S1313'!AH73)=0,
   'S1314'!AI73="L",LEN('S1314'!AH73)=0
), "L",
SUM(AH73)-SUM('S1311'!AH73,'S1312'!AH73,'S1313'!AH73,'S1314'!AH73))</f>
        <v>0</v>
      </c>
      <c r="AI203" s="171"/>
      <c r="AJ203" s="171"/>
      <c r="AK203" s="172">
        <f>IF(OR(
   AL73="L",LEN(AK73)=0,
   'S1311'!AL73="L",LEN('S1311'!AK73)=0,
   'S1312'!AL73="L",LEN('S1312'!AK73)=0,
   'S1313'!AL73="L",LEN('S1313'!AK73)=0,
   'S1314'!AL73="L",LEN('S1314'!AK73)=0
), "L",
SUM(AK73)-SUM('S1311'!AK73,'S1312'!AK73,'S1313'!AK73,'S1314'!AK73))</f>
        <v>0</v>
      </c>
      <c r="AL203" s="171"/>
      <c r="AM203" s="171"/>
      <c r="AN203" s="172">
        <f>IF(OR(
   AO73="L",LEN(AN73)=0,
   'S1311'!AO73="L",LEN('S1311'!AN73)=0,
   'S1312'!AO73="L",LEN('S1312'!AN73)=0,
   'S1313'!AO73="L",LEN('S1313'!AN73)=0,
   'S1314'!AO73="L",LEN('S1314'!AN73)=0
), "L",
SUM(AN73)-SUM('S1311'!AN73,'S1312'!AN73,'S1313'!AN73,'S1314'!AN73))</f>
        <v>0</v>
      </c>
      <c r="AO203" s="171"/>
      <c r="AP203" s="171"/>
      <c r="AQ203" s="172">
        <f>IF(OR(
   AR73="L",LEN(AQ73)=0,
   'S1311'!AR73="L",LEN('S1311'!AQ73)=0,
   'S1312'!AR73="L",LEN('S1312'!AQ73)=0,
   'S1313'!AR73="L",LEN('S1313'!AQ73)=0,
   'S1314'!AR73="L",LEN('S1314'!AQ73)=0
), "L",
SUM(AQ73)-SUM('S1311'!AQ73,'S1312'!AQ73,'S1313'!AQ73,'S1314'!AQ73))</f>
        <v>0</v>
      </c>
      <c r="AR203" s="171"/>
      <c r="AS203" s="171"/>
      <c r="AT203" s="172">
        <f>IF(OR(
   AU73="L",LEN(AT73)=0,
   'S1311'!AU73="L",LEN('S1311'!AT73)=0,
   'S1312'!AU73="L",LEN('S1312'!AT73)=0,
   'S1313'!AU73="L",LEN('S1313'!AT73)=0,
   'S1314'!AU73="L",LEN('S1314'!AT73)=0
), "L",
SUM(AT73)-SUM('S1311'!AT73,'S1312'!AT73,'S1313'!AT73,'S1314'!AT73))</f>
        <v>0</v>
      </c>
      <c r="AU203" s="171"/>
      <c r="AV203" s="171"/>
      <c r="AW203" s="172">
        <f>IF(OR(
   AX73="L",LEN(AW73)=0,
   'S1311'!AX73="L",LEN('S1311'!AW73)=0,
   'S1312'!AX73="L",LEN('S1312'!AW73)=0,
   'S1313'!AX73="L",LEN('S1313'!AW73)=0,
   'S1314'!AX73="L",LEN('S1314'!AW73)=0
), "L",
SUM(AW73)-SUM('S1311'!AW73,'S1312'!AW73,'S1313'!AW73,'S1314'!AW73))</f>
        <v>0</v>
      </c>
      <c r="AX203" s="171"/>
      <c r="AY203" s="171"/>
      <c r="AZ203" s="172">
        <f>IF(OR(
   BA73="L",LEN(AZ73)=0,
   'S1311'!BA73="L",LEN('S1311'!AZ73)=0,
   'S1312'!BA73="L",LEN('S1312'!AZ73)=0,
   'S1313'!BA73="L",LEN('S1313'!AZ73)=0,
   'S1314'!BA73="L",LEN('S1314'!AZ73)=0
), "L",
SUM(AZ73)-SUM('S1311'!AZ73,'S1312'!AZ73,'S1313'!AZ73,'S1314'!AZ73))</f>
        <v>0</v>
      </c>
      <c r="BA203" s="171"/>
      <c r="BB203" s="171"/>
      <c r="BC203" s="172">
        <f>IF(OR(
   BD73="L",LEN(BC73)=0,
   'S1311'!BD73="L",LEN('S1311'!BC73)=0,
   'S1312'!BD73="L",LEN('S1312'!BC73)=0,
   'S1313'!BD73="L",LEN('S1313'!BC73)=0,
   'S1314'!BD73="L",LEN('S1314'!BC73)=0
), "L",
SUM(BC73)-SUM('S1311'!BC73,'S1312'!BC73,'S1313'!BC73,'S1314'!BC73))</f>
        <v>0</v>
      </c>
      <c r="BD203" s="171"/>
      <c r="BE203" s="171"/>
      <c r="BF203" s="172">
        <f>IF(OR(
   BG73="L",LEN(BF73)=0,
   'S1311'!BG73="L",LEN('S1311'!BF73)=0,
   'S1312'!BG73="L",LEN('S1312'!BF73)=0,
   'S1313'!BG73="L",LEN('S1313'!BF73)=0,
   'S1314'!BG73="L",LEN('S1314'!BF73)=0
), "L",
SUM(BF73)-SUM('S1311'!BF73,'S1312'!BF73,'S1313'!BF73,'S1314'!BF73))</f>
        <v>0</v>
      </c>
      <c r="BG203" s="171"/>
      <c r="BH203" s="171"/>
      <c r="BI203" s="172">
        <f>IF(OR(
   BJ73="L",LEN(BI73)=0,
   'S1311'!BJ73="L",LEN('S1311'!BI73)=0,
   'S1312'!BJ73="L",LEN('S1312'!BI73)=0,
   'S1313'!BJ73="L",LEN('S1313'!BI73)=0,
   'S1314'!BJ73="L",LEN('S1314'!BI73)=0
), "L",
SUM(BI73)-SUM('S1311'!BI73,'S1312'!BI73,'S1313'!BI73,'S1314'!BI73))</f>
        <v>0</v>
      </c>
      <c r="BJ203" s="171"/>
      <c r="BK203" s="171"/>
      <c r="BL203" s="172">
        <f>IF(OR(
   BM73="L",LEN(BL73)=0,
   'S1311'!BM73="L",LEN('S1311'!BL73)=0,
   'S1312'!BM73="L",LEN('S1312'!BL73)=0,
   'S1313'!BM73="L",LEN('S1313'!BL73)=0,
   'S1314'!BM73="L",LEN('S1314'!BL73)=0
), "L",
SUM(BL73)-SUM('S1311'!BL73,'S1312'!BL73,'S1313'!BL73,'S1314'!BL73))</f>
        <v>0</v>
      </c>
      <c r="BM203" s="171"/>
      <c r="BN203" s="171"/>
      <c r="BO203" s="172">
        <f>IF(OR(
   BP73="L",LEN(BO73)=0,
   'S1311'!BP73="L",LEN('S1311'!BO73)=0,
   'S1312'!BP73="L",LEN('S1312'!BO73)=0,
   'S1313'!BP73="L",LEN('S1313'!BO73)=0,
   'S1314'!BP73="L",LEN('S1314'!BO73)=0
), "L",
SUM(BO73)-SUM('S1311'!BO73,'S1312'!BO73,'S1313'!BO73,'S1314'!BO73))</f>
        <v>0</v>
      </c>
      <c r="BP203" s="171"/>
      <c r="BQ203" s="171"/>
      <c r="BR203" s="172">
        <f>IF(OR(
   BS73="L",LEN(BR73)=0,
   'S1311'!BS73="L",LEN('S1311'!BR73)=0,
   'S1312'!BS73="L",LEN('S1312'!BR73)=0,
   'S1313'!BS73="L",LEN('S1313'!BR73)=0,
   'S1314'!BS73="L",LEN('S1314'!BR73)=0
), "L",
SUM(BR73)-SUM('S1311'!BR73,'S1312'!BR73,'S1313'!BR73,'S1314'!BR73))</f>
        <v>0</v>
      </c>
      <c r="BS203" s="171"/>
      <c r="BT203" s="171"/>
      <c r="BU203" s="172">
        <f>IF(OR(
   BV73="L",LEN(BU73)=0,
   'S1311'!BV73="L",LEN('S1311'!BU73)=0,
   'S1312'!BV73="L",LEN('S1312'!BU73)=0,
   'S1313'!BV73="L",LEN('S1313'!BU73)=0,
   'S1314'!BV73="L",LEN('S1314'!BU73)=0
), "L",
SUM(BU73)-SUM('S1311'!BU73,'S1312'!BU73,'S1313'!BU73,'S1314'!BU73))</f>
        <v>0</v>
      </c>
      <c r="BV203" s="171"/>
      <c r="BW203" s="171"/>
      <c r="BX203" s="172">
        <f>IF(OR(
   BY73="L",LEN(BX73)=0,
   'S1311'!BY73="L",LEN('S1311'!BX73)=0,
   'S1312'!BY73="L",LEN('S1312'!BX73)=0,
   'S1313'!BY73="L",LEN('S1313'!BX73)=0,
   'S1314'!BY73="L",LEN('S1314'!BX73)=0
), "L",
SUM(BX73)-SUM('S1311'!BX73,'S1312'!BX73,'S1313'!BX73,'S1314'!BX73))</f>
        <v>0</v>
      </c>
      <c r="BY203" s="171"/>
      <c r="BZ203" s="171"/>
      <c r="CA203" s="172">
        <f>IF(OR(
   CB73="L",LEN(CA73)=0,
   'S1311'!CB73="L",LEN('S1311'!CA73)=0,
   'S1312'!CB73="L",LEN('S1312'!CA73)=0,
   'S1313'!CB73="L",LEN('S1313'!CA73)=0,
   'S1314'!CB73="L",LEN('S1314'!CA73)=0
), "L",
SUM(CA73)-SUM('S1311'!CA73,'S1312'!CA73,'S1313'!CA73,'S1314'!CA73))</f>
        <v>0</v>
      </c>
      <c r="CB203" s="171"/>
      <c r="CC203" s="171"/>
      <c r="CD203" s="172">
        <f>IF(OR(
   CE73="L",LEN(CD73)=0,
   'S1311'!CE73="L",LEN('S1311'!CD73)=0,
   'S1312'!CE73="L",LEN('S1312'!CD73)=0,
   'S1313'!CE73="L",LEN('S1313'!CD73)=0,
   'S1314'!CE73="L",LEN('S1314'!CD73)=0
), "L",
SUM(CD73)-SUM('S1311'!CD73,'S1312'!CD73,'S1313'!CD73,'S1314'!CD73))</f>
        <v>0</v>
      </c>
      <c r="CE203" s="171"/>
      <c r="CF203" s="171"/>
      <c r="CG203" s="172">
        <f>IF(OR(
   CH73="L",LEN(CG73)=0,
   'S1311'!CH73="L",LEN('S1311'!CG73)=0,
   'S1312'!CH73="L",LEN('S1312'!CG73)=0,
   'S1313'!CH73="L",LEN('S1313'!CG73)=0,
   'S1314'!CH73="L",LEN('S1314'!CG73)=0
), "L",
SUM(CG73)-SUM('S1311'!CG73,'S1312'!CG73,'S1313'!CG73,'S1314'!CG73))</f>
        <v>0</v>
      </c>
      <c r="CH203" s="171"/>
      <c r="CI203" s="171"/>
      <c r="CJ203" s="172">
        <f>IF(OR(
   CK73="L",LEN(CJ73)=0,
   'S1311'!CK73="L",LEN('S1311'!CJ73)=0,
   'S1312'!CK73="L",LEN('S1312'!CJ73)=0,
   'S1313'!CK73="L",LEN('S1313'!CJ73)=0,
   'S1314'!CK73="L",LEN('S1314'!CJ73)=0
), "L",
SUM(CJ73)-SUM('S1311'!CJ73,'S1312'!CJ73,'S1313'!CJ73,'S1314'!CJ73))</f>
        <v>0</v>
      </c>
      <c r="CK203" s="171"/>
      <c r="CL203" s="171"/>
      <c r="CM203" s="172">
        <f>IF(OR(
   CN73="L",LEN(CM73)=0,
   'S1311'!CN73="L",LEN('S1311'!CM73)=0,
   'S1312'!CN73="L",LEN('S1312'!CM73)=0,
   'S1313'!CN73="L",LEN('S1313'!CM73)=0,
   'S1314'!CN73="L",LEN('S1314'!CM73)=0
), "L",
SUM(CM73)-SUM('S1311'!CM73,'S1312'!CM73,'S1313'!CM73,'S1314'!CM73))</f>
        <v>0</v>
      </c>
      <c r="CN203" s="171"/>
      <c r="CO203" s="171"/>
      <c r="CP203" s="172">
        <f>IF(OR(
   CQ73="L",LEN(CP73)=0,
   'S1311'!CQ73="L",LEN('S1311'!CP73)=0,
   'S1312'!CQ73="L",LEN('S1312'!CP73)=0,
   'S1313'!CQ73="L",LEN('S1313'!CP73)=0,
   'S1314'!CQ73="L",LEN('S1314'!CP73)=0
), "L",
SUM(CP73)-SUM('S1311'!CP73,'S1312'!CP73,'S1313'!CP73,'S1314'!CP73))</f>
        <v>0</v>
      </c>
      <c r="CQ203" s="171"/>
      <c r="CR203" s="171"/>
      <c r="CS203" s="172" t="str">
        <f>IF(OR(
   CT73="L",LEN(CS73)=0,
   'S1311'!CT73="L",LEN('S1311'!CS73)=0,
   'S1312'!CT73="L",LEN('S1312'!CS73)=0,
   'S1313'!CT73="L",LEN('S1313'!CS73)=0,
   'S1314'!CT73="L",LEN('S1314'!CS73)=0
), "L",
SUM(CS73)-SUM('S1311'!CS73,'S1312'!CS73,'S1313'!CS73,'S1314'!CS73))</f>
        <v>L</v>
      </c>
      <c r="CT203" s="171"/>
      <c r="CU203" s="171"/>
      <c r="CV203" s="172" t="str">
        <f>IF(OR(
   CW73="L",LEN(CV73)=0,
   'S1311'!CW73="L",LEN('S1311'!CV73)=0,
   'S1312'!CW73="L",LEN('S1312'!CV73)=0,
   'S1313'!CW73="L",LEN('S1313'!CV73)=0,
   'S1314'!CW73="L",LEN('S1314'!CV73)=0
), "L",
SUM(CV73)-SUM('S1311'!CV73,'S1312'!CV73,'S1313'!CV73,'S1314'!CV73))</f>
        <v>L</v>
      </c>
      <c r="CW203" s="171"/>
      <c r="CX203" s="171"/>
      <c r="CY203" s="172" t="str">
        <f>IF(OR(
   CZ73="L",LEN(CY73)=0,
   'S1311'!CZ73="L",LEN('S1311'!CY73)=0,
   'S1312'!CZ73="L",LEN('S1312'!CY73)=0,
   'S1313'!CZ73="L",LEN('S1313'!CY73)=0,
   'S1314'!CZ73="L",LEN('S1314'!CY73)=0
), "L",
SUM(CY73)-SUM('S1311'!CY73,'S1312'!CY73,'S1313'!CY73,'S1314'!CY73))</f>
        <v>L</v>
      </c>
      <c r="CZ203" s="171"/>
      <c r="DA203" s="171"/>
      <c r="DB203" s="172" t="str">
        <f>IF(OR(
   DC73="L",LEN(DB73)=0,
   'S1311'!DC73="L",LEN('S1311'!DB73)=0,
   'S1312'!DC73="L",LEN('S1312'!DB73)=0,
   'S1313'!DC73="L",LEN('S1313'!DB73)=0,
   'S1314'!DC73="L",LEN('S1314'!DB73)=0
), "L",
SUM(DB73)-SUM('S1311'!DB73,'S1312'!DB73,'S1313'!DB73,'S1314'!DB73))</f>
        <v>L</v>
      </c>
      <c r="DC203" s="171"/>
      <c r="DD203" s="171"/>
      <c r="DE203" s="172" t="str">
        <f>IF(OR(
   DF73="L",LEN(DE73)=0,
   'S1311'!DF73="L",LEN('S1311'!DE73)=0,
   'S1312'!DF73="L",LEN('S1312'!DE73)=0,
   'S1313'!DF73="L",LEN('S1313'!DE73)=0,
   'S1314'!DF73="L",LEN('S1314'!DE73)=0
), "L",
SUM(DE73)-SUM('S1311'!DE73,'S1312'!DE73,'S1313'!DE73,'S1314'!DE73))</f>
        <v>L</v>
      </c>
      <c r="DF203" s="171"/>
      <c r="DG203" s="171"/>
    </row>
    <row r="204" spans="1:111" x14ac:dyDescent="0.25">
      <c r="A204" s="98" t="s">
        <v>473</v>
      </c>
      <c r="B204" s="98" t="s">
        <v>139</v>
      </c>
      <c r="C204" s="97"/>
      <c r="D204" s="172">
        <f>IF(OR(
   E74="L",LEN(D74)=0,
   'S1311'!E74="L",LEN('S1311'!D74)=0,
   'S1312'!E74="L",LEN('S1312'!D74)=0,
   'S1313'!E74="L",LEN('S1313'!D74)=0,
   'S1314'!E74="L",LEN('S1314'!D74)=0
), "L",
SUM(D74)-SUM('S1311'!D74,'S1312'!D74,'S1313'!D74,'S1314'!D74))</f>
        <v>0</v>
      </c>
      <c r="E204" s="171"/>
      <c r="F204" s="171"/>
      <c r="G204" s="172">
        <f>IF(OR(
   H74="L",LEN(G74)=0,
   'S1311'!H74="L",LEN('S1311'!G74)=0,
   'S1312'!H74="L",LEN('S1312'!G74)=0,
   'S1313'!H74="L",LEN('S1313'!G74)=0,
   'S1314'!H74="L",LEN('S1314'!G74)=0
), "L",
SUM(G74)-SUM('S1311'!G74,'S1312'!G74,'S1313'!G74,'S1314'!G74))</f>
        <v>0</v>
      </c>
      <c r="H204" s="171"/>
      <c r="I204" s="171"/>
      <c r="J204" s="172">
        <f>IF(OR(
   K74="L",LEN(J74)=0,
   'S1311'!K74="L",LEN('S1311'!J74)=0,
   'S1312'!K74="L",LEN('S1312'!J74)=0,
   'S1313'!K74="L",LEN('S1313'!J74)=0,
   'S1314'!K74="L",LEN('S1314'!J74)=0
), "L",
SUM(J74)-SUM('S1311'!J74,'S1312'!J74,'S1313'!J74,'S1314'!J74))</f>
        <v>0</v>
      </c>
      <c r="K204" s="171"/>
      <c r="L204" s="171"/>
      <c r="M204" s="172">
        <f>IF(OR(
   N74="L",LEN(M74)=0,
   'S1311'!N74="L",LEN('S1311'!M74)=0,
   'S1312'!N74="L",LEN('S1312'!M74)=0,
   'S1313'!N74="L",LEN('S1313'!M74)=0,
   'S1314'!N74="L",LEN('S1314'!M74)=0
), "L",
SUM(M74)-SUM('S1311'!M74,'S1312'!M74,'S1313'!M74,'S1314'!M74))</f>
        <v>0</v>
      </c>
      <c r="N204" s="171"/>
      <c r="O204" s="171"/>
      <c r="P204" s="172">
        <f>IF(OR(
   Q74="L",LEN(P74)=0,
   'S1311'!Q74="L",LEN('S1311'!P74)=0,
   'S1312'!Q74="L",LEN('S1312'!P74)=0,
   'S1313'!Q74="L",LEN('S1313'!P74)=0,
   'S1314'!Q74="L",LEN('S1314'!P74)=0
), "L",
SUM(P74)-SUM('S1311'!P74,'S1312'!P74,'S1313'!P74,'S1314'!P74))</f>
        <v>0</v>
      </c>
      <c r="Q204" s="171"/>
      <c r="R204" s="171"/>
      <c r="S204" s="172">
        <f>IF(OR(
   T74="L",LEN(S74)=0,
   'S1311'!T74="L",LEN('S1311'!S74)=0,
   'S1312'!T74="L",LEN('S1312'!S74)=0,
   'S1313'!T74="L",LEN('S1313'!S74)=0,
   'S1314'!T74="L",LEN('S1314'!S74)=0
), "L",
SUM(S74)-SUM('S1311'!S74,'S1312'!S74,'S1313'!S74,'S1314'!S74))</f>
        <v>0</v>
      </c>
      <c r="T204" s="171"/>
      <c r="U204" s="171"/>
      <c r="V204" s="172">
        <f>IF(OR(
   W74="L",LEN(V74)=0,
   'S1311'!W74="L",LEN('S1311'!V74)=0,
   'S1312'!W74="L",LEN('S1312'!V74)=0,
   'S1313'!W74="L",LEN('S1313'!V74)=0,
   'S1314'!W74="L",LEN('S1314'!V74)=0
), "L",
SUM(V74)-SUM('S1311'!V74,'S1312'!V74,'S1313'!V74,'S1314'!V74))</f>
        <v>0</v>
      </c>
      <c r="W204" s="171"/>
      <c r="X204" s="171"/>
      <c r="Y204" s="172">
        <f>IF(OR(
   Z74="L",LEN(Y74)=0,
   'S1311'!Z74="L",LEN('S1311'!Y74)=0,
   'S1312'!Z74="L",LEN('S1312'!Y74)=0,
   'S1313'!Z74="L",LEN('S1313'!Y74)=0,
   'S1314'!Z74="L",LEN('S1314'!Y74)=0
), "L",
SUM(Y74)-SUM('S1311'!Y74,'S1312'!Y74,'S1313'!Y74,'S1314'!Y74))</f>
        <v>0</v>
      </c>
      <c r="Z204" s="171"/>
      <c r="AA204" s="171"/>
      <c r="AB204" s="172">
        <f>IF(OR(
   AC74="L",LEN(AB74)=0,
   'S1311'!AC74="L",LEN('S1311'!AB74)=0,
   'S1312'!AC74="L",LEN('S1312'!AB74)=0,
   'S1313'!AC74="L",LEN('S1313'!AB74)=0,
   'S1314'!AC74="L",LEN('S1314'!AB74)=0
), "L",
SUM(AB74)-SUM('S1311'!AB74,'S1312'!AB74,'S1313'!AB74,'S1314'!AB74))</f>
        <v>0</v>
      </c>
      <c r="AC204" s="171"/>
      <c r="AD204" s="171"/>
      <c r="AE204" s="172">
        <f>IF(OR(
   AF74="L",LEN(AE74)=0,
   'S1311'!AF74="L",LEN('S1311'!AE74)=0,
   'S1312'!AF74="L",LEN('S1312'!AE74)=0,
   'S1313'!AF74="L",LEN('S1313'!AE74)=0,
   'S1314'!AF74="L",LEN('S1314'!AE74)=0
), "L",
SUM(AE74)-SUM('S1311'!AE74,'S1312'!AE74,'S1313'!AE74,'S1314'!AE74))</f>
        <v>0</v>
      </c>
      <c r="AF204" s="171"/>
      <c r="AG204" s="171"/>
      <c r="AH204" s="172">
        <f>IF(OR(
   AI74="L",LEN(AH74)=0,
   'S1311'!AI74="L",LEN('S1311'!AH74)=0,
   'S1312'!AI74="L",LEN('S1312'!AH74)=0,
   'S1313'!AI74="L",LEN('S1313'!AH74)=0,
   'S1314'!AI74="L",LEN('S1314'!AH74)=0
), "L",
SUM(AH74)-SUM('S1311'!AH74,'S1312'!AH74,'S1313'!AH74,'S1314'!AH74))</f>
        <v>0</v>
      </c>
      <c r="AI204" s="171"/>
      <c r="AJ204" s="171"/>
      <c r="AK204" s="172">
        <f>IF(OR(
   AL74="L",LEN(AK74)=0,
   'S1311'!AL74="L",LEN('S1311'!AK74)=0,
   'S1312'!AL74="L",LEN('S1312'!AK74)=0,
   'S1313'!AL74="L",LEN('S1313'!AK74)=0,
   'S1314'!AL74="L",LEN('S1314'!AK74)=0
), "L",
SUM(AK74)-SUM('S1311'!AK74,'S1312'!AK74,'S1313'!AK74,'S1314'!AK74))</f>
        <v>0</v>
      </c>
      <c r="AL204" s="171"/>
      <c r="AM204" s="171"/>
      <c r="AN204" s="172">
        <f>IF(OR(
   AO74="L",LEN(AN74)=0,
   'S1311'!AO74="L",LEN('S1311'!AN74)=0,
   'S1312'!AO74="L",LEN('S1312'!AN74)=0,
   'S1313'!AO74="L",LEN('S1313'!AN74)=0,
   'S1314'!AO74="L",LEN('S1314'!AN74)=0
), "L",
SUM(AN74)-SUM('S1311'!AN74,'S1312'!AN74,'S1313'!AN74,'S1314'!AN74))</f>
        <v>0</v>
      </c>
      <c r="AO204" s="171"/>
      <c r="AP204" s="171"/>
      <c r="AQ204" s="172">
        <f>IF(OR(
   AR74="L",LEN(AQ74)=0,
   'S1311'!AR74="L",LEN('S1311'!AQ74)=0,
   'S1312'!AR74="L",LEN('S1312'!AQ74)=0,
   'S1313'!AR74="L",LEN('S1313'!AQ74)=0,
   'S1314'!AR74="L",LEN('S1314'!AQ74)=0
), "L",
SUM(AQ74)-SUM('S1311'!AQ74,'S1312'!AQ74,'S1313'!AQ74,'S1314'!AQ74))</f>
        <v>0</v>
      </c>
      <c r="AR204" s="171"/>
      <c r="AS204" s="171"/>
      <c r="AT204" s="172">
        <f>IF(OR(
   AU74="L",LEN(AT74)=0,
   'S1311'!AU74="L",LEN('S1311'!AT74)=0,
   'S1312'!AU74="L",LEN('S1312'!AT74)=0,
   'S1313'!AU74="L",LEN('S1313'!AT74)=0,
   'S1314'!AU74="L",LEN('S1314'!AT74)=0
), "L",
SUM(AT74)-SUM('S1311'!AT74,'S1312'!AT74,'S1313'!AT74,'S1314'!AT74))</f>
        <v>0</v>
      </c>
      <c r="AU204" s="171"/>
      <c r="AV204" s="171"/>
      <c r="AW204" s="172">
        <f>IF(OR(
   AX74="L",LEN(AW74)=0,
   'S1311'!AX74="L",LEN('S1311'!AW74)=0,
   'S1312'!AX74="L",LEN('S1312'!AW74)=0,
   'S1313'!AX74="L",LEN('S1313'!AW74)=0,
   'S1314'!AX74="L",LEN('S1314'!AW74)=0
), "L",
SUM(AW74)-SUM('S1311'!AW74,'S1312'!AW74,'S1313'!AW74,'S1314'!AW74))</f>
        <v>0</v>
      </c>
      <c r="AX204" s="171"/>
      <c r="AY204" s="171"/>
      <c r="AZ204" s="172">
        <f>IF(OR(
   BA74="L",LEN(AZ74)=0,
   'S1311'!BA74="L",LEN('S1311'!AZ74)=0,
   'S1312'!BA74="L",LEN('S1312'!AZ74)=0,
   'S1313'!BA74="L",LEN('S1313'!AZ74)=0,
   'S1314'!BA74="L",LEN('S1314'!AZ74)=0
), "L",
SUM(AZ74)-SUM('S1311'!AZ74,'S1312'!AZ74,'S1313'!AZ74,'S1314'!AZ74))</f>
        <v>0</v>
      </c>
      <c r="BA204" s="171"/>
      <c r="BB204" s="171"/>
      <c r="BC204" s="172">
        <f>IF(OR(
   BD74="L",LEN(BC74)=0,
   'S1311'!BD74="L",LEN('S1311'!BC74)=0,
   'S1312'!BD74="L",LEN('S1312'!BC74)=0,
   'S1313'!BD74="L",LEN('S1313'!BC74)=0,
   'S1314'!BD74="L",LEN('S1314'!BC74)=0
), "L",
SUM(BC74)-SUM('S1311'!BC74,'S1312'!BC74,'S1313'!BC74,'S1314'!BC74))</f>
        <v>0</v>
      </c>
      <c r="BD204" s="171"/>
      <c r="BE204" s="171"/>
      <c r="BF204" s="172">
        <f>IF(OR(
   BG74="L",LEN(BF74)=0,
   'S1311'!BG74="L",LEN('S1311'!BF74)=0,
   'S1312'!BG74="L",LEN('S1312'!BF74)=0,
   'S1313'!BG74="L",LEN('S1313'!BF74)=0,
   'S1314'!BG74="L",LEN('S1314'!BF74)=0
), "L",
SUM(BF74)-SUM('S1311'!BF74,'S1312'!BF74,'S1313'!BF74,'S1314'!BF74))</f>
        <v>0</v>
      </c>
      <c r="BG204" s="171"/>
      <c r="BH204" s="171"/>
      <c r="BI204" s="172">
        <f>IF(OR(
   BJ74="L",LEN(BI74)=0,
   'S1311'!BJ74="L",LEN('S1311'!BI74)=0,
   'S1312'!BJ74="L",LEN('S1312'!BI74)=0,
   'S1313'!BJ74="L",LEN('S1313'!BI74)=0,
   'S1314'!BJ74="L",LEN('S1314'!BI74)=0
), "L",
SUM(BI74)-SUM('S1311'!BI74,'S1312'!BI74,'S1313'!BI74,'S1314'!BI74))</f>
        <v>0</v>
      </c>
      <c r="BJ204" s="171"/>
      <c r="BK204" s="171"/>
      <c r="BL204" s="172">
        <f>IF(OR(
   BM74="L",LEN(BL74)=0,
   'S1311'!BM74="L",LEN('S1311'!BL74)=0,
   'S1312'!BM74="L",LEN('S1312'!BL74)=0,
   'S1313'!BM74="L",LEN('S1313'!BL74)=0,
   'S1314'!BM74="L",LEN('S1314'!BL74)=0
), "L",
SUM(BL74)-SUM('S1311'!BL74,'S1312'!BL74,'S1313'!BL74,'S1314'!BL74))</f>
        <v>0</v>
      </c>
      <c r="BM204" s="171"/>
      <c r="BN204" s="171"/>
      <c r="BO204" s="172">
        <f>IF(OR(
   BP74="L",LEN(BO74)=0,
   'S1311'!BP74="L",LEN('S1311'!BO74)=0,
   'S1312'!BP74="L",LEN('S1312'!BO74)=0,
   'S1313'!BP74="L",LEN('S1313'!BO74)=0,
   'S1314'!BP74="L",LEN('S1314'!BO74)=0
), "L",
SUM(BO74)-SUM('S1311'!BO74,'S1312'!BO74,'S1313'!BO74,'S1314'!BO74))</f>
        <v>0</v>
      </c>
      <c r="BP204" s="171"/>
      <c r="BQ204" s="171"/>
      <c r="BR204" s="172">
        <f>IF(OR(
   BS74="L",LEN(BR74)=0,
   'S1311'!BS74="L",LEN('S1311'!BR74)=0,
   'S1312'!BS74="L",LEN('S1312'!BR74)=0,
   'S1313'!BS74="L",LEN('S1313'!BR74)=0,
   'S1314'!BS74="L",LEN('S1314'!BR74)=0
), "L",
SUM(BR74)-SUM('S1311'!BR74,'S1312'!BR74,'S1313'!BR74,'S1314'!BR74))</f>
        <v>0</v>
      </c>
      <c r="BS204" s="171"/>
      <c r="BT204" s="171"/>
      <c r="BU204" s="172">
        <f>IF(OR(
   BV74="L",LEN(BU74)=0,
   'S1311'!BV74="L",LEN('S1311'!BU74)=0,
   'S1312'!BV74="L",LEN('S1312'!BU74)=0,
   'S1313'!BV74="L",LEN('S1313'!BU74)=0,
   'S1314'!BV74="L",LEN('S1314'!BU74)=0
), "L",
SUM(BU74)-SUM('S1311'!BU74,'S1312'!BU74,'S1313'!BU74,'S1314'!BU74))</f>
        <v>0</v>
      </c>
      <c r="BV204" s="171"/>
      <c r="BW204" s="171"/>
      <c r="BX204" s="172">
        <f>IF(OR(
   BY74="L",LEN(BX74)=0,
   'S1311'!BY74="L",LEN('S1311'!BX74)=0,
   'S1312'!BY74="L",LEN('S1312'!BX74)=0,
   'S1313'!BY74="L",LEN('S1313'!BX74)=0,
   'S1314'!BY74="L",LEN('S1314'!BX74)=0
), "L",
SUM(BX74)-SUM('S1311'!BX74,'S1312'!BX74,'S1313'!BX74,'S1314'!BX74))</f>
        <v>0</v>
      </c>
      <c r="BY204" s="171"/>
      <c r="BZ204" s="171"/>
      <c r="CA204" s="172">
        <f>IF(OR(
   CB74="L",LEN(CA74)=0,
   'S1311'!CB74="L",LEN('S1311'!CA74)=0,
   'S1312'!CB74="L",LEN('S1312'!CA74)=0,
   'S1313'!CB74="L",LEN('S1313'!CA74)=0,
   'S1314'!CB74="L",LEN('S1314'!CA74)=0
), "L",
SUM(CA74)-SUM('S1311'!CA74,'S1312'!CA74,'S1313'!CA74,'S1314'!CA74))</f>
        <v>0</v>
      </c>
      <c r="CB204" s="171"/>
      <c r="CC204" s="171"/>
      <c r="CD204" s="172">
        <f>IF(OR(
   CE74="L",LEN(CD74)=0,
   'S1311'!CE74="L",LEN('S1311'!CD74)=0,
   'S1312'!CE74="L",LEN('S1312'!CD74)=0,
   'S1313'!CE74="L",LEN('S1313'!CD74)=0,
   'S1314'!CE74="L",LEN('S1314'!CD74)=0
), "L",
SUM(CD74)-SUM('S1311'!CD74,'S1312'!CD74,'S1313'!CD74,'S1314'!CD74))</f>
        <v>0</v>
      </c>
      <c r="CE204" s="171"/>
      <c r="CF204" s="171"/>
      <c r="CG204" s="172">
        <f>IF(OR(
   CH74="L",LEN(CG74)=0,
   'S1311'!CH74="L",LEN('S1311'!CG74)=0,
   'S1312'!CH74="L",LEN('S1312'!CG74)=0,
   'S1313'!CH74="L",LEN('S1313'!CG74)=0,
   'S1314'!CH74="L",LEN('S1314'!CG74)=0
), "L",
SUM(CG74)-SUM('S1311'!CG74,'S1312'!CG74,'S1313'!CG74,'S1314'!CG74))</f>
        <v>0</v>
      </c>
      <c r="CH204" s="171"/>
      <c r="CI204" s="171"/>
      <c r="CJ204" s="172">
        <f>IF(OR(
   CK74="L",LEN(CJ74)=0,
   'S1311'!CK74="L",LEN('S1311'!CJ74)=0,
   'S1312'!CK74="L",LEN('S1312'!CJ74)=0,
   'S1313'!CK74="L",LEN('S1313'!CJ74)=0,
   'S1314'!CK74="L",LEN('S1314'!CJ74)=0
), "L",
SUM(CJ74)-SUM('S1311'!CJ74,'S1312'!CJ74,'S1313'!CJ74,'S1314'!CJ74))</f>
        <v>0</v>
      </c>
      <c r="CK204" s="171"/>
      <c r="CL204" s="171"/>
      <c r="CM204" s="172">
        <f>IF(OR(
   CN74="L",LEN(CM74)=0,
   'S1311'!CN74="L",LEN('S1311'!CM74)=0,
   'S1312'!CN74="L",LEN('S1312'!CM74)=0,
   'S1313'!CN74="L",LEN('S1313'!CM74)=0,
   'S1314'!CN74="L",LEN('S1314'!CM74)=0
), "L",
SUM(CM74)-SUM('S1311'!CM74,'S1312'!CM74,'S1313'!CM74,'S1314'!CM74))</f>
        <v>0</v>
      </c>
      <c r="CN204" s="171"/>
      <c r="CO204" s="171"/>
      <c r="CP204" s="172">
        <f>IF(OR(
   CQ74="L",LEN(CP74)=0,
   'S1311'!CQ74="L",LEN('S1311'!CP74)=0,
   'S1312'!CQ74="L",LEN('S1312'!CP74)=0,
   'S1313'!CQ74="L",LEN('S1313'!CP74)=0,
   'S1314'!CQ74="L",LEN('S1314'!CP74)=0
), "L",
SUM(CP74)-SUM('S1311'!CP74,'S1312'!CP74,'S1313'!CP74,'S1314'!CP74))</f>
        <v>0</v>
      </c>
      <c r="CQ204" s="171"/>
      <c r="CR204" s="171"/>
      <c r="CS204" s="172" t="str">
        <f>IF(OR(
   CT74="L",LEN(CS74)=0,
   'S1311'!CT74="L",LEN('S1311'!CS74)=0,
   'S1312'!CT74="L",LEN('S1312'!CS74)=0,
   'S1313'!CT74="L",LEN('S1313'!CS74)=0,
   'S1314'!CT74="L",LEN('S1314'!CS74)=0
), "L",
SUM(CS74)-SUM('S1311'!CS74,'S1312'!CS74,'S1313'!CS74,'S1314'!CS74))</f>
        <v>L</v>
      </c>
      <c r="CT204" s="171"/>
      <c r="CU204" s="171"/>
      <c r="CV204" s="172" t="str">
        <f>IF(OR(
   CW74="L",LEN(CV74)=0,
   'S1311'!CW74="L",LEN('S1311'!CV74)=0,
   'S1312'!CW74="L",LEN('S1312'!CV74)=0,
   'S1313'!CW74="L",LEN('S1313'!CV74)=0,
   'S1314'!CW74="L",LEN('S1314'!CV74)=0
), "L",
SUM(CV74)-SUM('S1311'!CV74,'S1312'!CV74,'S1313'!CV74,'S1314'!CV74))</f>
        <v>L</v>
      </c>
      <c r="CW204" s="171"/>
      <c r="CX204" s="171"/>
      <c r="CY204" s="172" t="str">
        <f>IF(OR(
   CZ74="L",LEN(CY74)=0,
   'S1311'!CZ74="L",LEN('S1311'!CY74)=0,
   'S1312'!CZ74="L",LEN('S1312'!CY74)=0,
   'S1313'!CZ74="L",LEN('S1313'!CY74)=0,
   'S1314'!CZ74="L",LEN('S1314'!CY74)=0
), "L",
SUM(CY74)-SUM('S1311'!CY74,'S1312'!CY74,'S1313'!CY74,'S1314'!CY74))</f>
        <v>L</v>
      </c>
      <c r="CZ204" s="171"/>
      <c r="DA204" s="171"/>
      <c r="DB204" s="172" t="str">
        <f>IF(OR(
   DC74="L",LEN(DB74)=0,
   'S1311'!DC74="L",LEN('S1311'!DB74)=0,
   'S1312'!DC74="L",LEN('S1312'!DB74)=0,
   'S1313'!DC74="L",LEN('S1313'!DB74)=0,
   'S1314'!DC74="L",LEN('S1314'!DB74)=0
), "L",
SUM(DB74)-SUM('S1311'!DB74,'S1312'!DB74,'S1313'!DB74,'S1314'!DB74))</f>
        <v>L</v>
      </c>
      <c r="DC204" s="171"/>
      <c r="DD204" s="171"/>
      <c r="DE204" s="172" t="str">
        <f>IF(OR(
   DF74="L",LEN(DE74)=0,
   'S1311'!DF74="L",LEN('S1311'!DE74)=0,
   'S1312'!DF74="L",LEN('S1312'!DE74)=0,
   'S1313'!DF74="L",LEN('S1313'!DE74)=0,
   'S1314'!DF74="L",LEN('S1314'!DE74)=0
), "L",
SUM(DE74)-SUM('S1311'!DE74,'S1312'!DE74,'S1313'!DE74,'S1314'!DE74))</f>
        <v>L</v>
      </c>
      <c r="DF204" s="171"/>
      <c r="DG204" s="171"/>
    </row>
    <row r="205" spans="1:111" x14ac:dyDescent="0.25">
      <c r="A205" s="98" t="s">
        <v>474</v>
      </c>
      <c r="B205" s="98" t="s">
        <v>140</v>
      </c>
      <c r="C205" s="97"/>
      <c r="D205" s="172">
        <f>IF(OR(
   E75="L",LEN(D75)=0,
   'S1311'!E75="L",LEN('S1311'!D75)=0,
   'S1312'!E75="L",LEN('S1312'!D75)=0,
   'S1313'!E75="L",LEN('S1313'!D75)=0,
   'S1314'!E75="L",LEN('S1314'!D75)=0
), "L",
SUM(D75)-SUM('S1311'!D75,'S1312'!D75,'S1313'!D75,'S1314'!D75))</f>
        <v>0</v>
      </c>
      <c r="E205" s="171"/>
      <c r="F205" s="171"/>
      <c r="G205" s="172">
        <f>IF(OR(
   H75="L",LEN(G75)=0,
   'S1311'!H75="L",LEN('S1311'!G75)=0,
   'S1312'!H75="L",LEN('S1312'!G75)=0,
   'S1313'!H75="L",LEN('S1313'!G75)=0,
   'S1314'!H75="L",LEN('S1314'!G75)=0
), "L",
SUM(G75)-SUM('S1311'!G75,'S1312'!G75,'S1313'!G75,'S1314'!G75))</f>
        <v>0</v>
      </c>
      <c r="H205" s="171"/>
      <c r="I205" s="171"/>
      <c r="J205" s="172">
        <f>IF(OR(
   K75="L",LEN(J75)=0,
   'S1311'!K75="L",LEN('S1311'!J75)=0,
   'S1312'!K75="L",LEN('S1312'!J75)=0,
   'S1313'!K75="L",LEN('S1313'!J75)=0,
   'S1314'!K75="L",LEN('S1314'!J75)=0
), "L",
SUM(J75)-SUM('S1311'!J75,'S1312'!J75,'S1313'!J75,'S1314'!J75))</f>
        <v>0</v>
      </c>
      <c r="K205" s="171"/>
      <c r="L205" s="171"/>
      <c r="M205" s="172">
        <f>IF(OR(
   N75="L",LEN(M75)=0,
   'S1311'!N75="L",LEN('S1311'!M75)=0,
   'S1312'!N75="L",LEN('S1312'!M75)=0,
   'S1313'!N75="L",LEN('S1313'!M75)=0,
   'S1314'!N75="L",LEN('S1314'!M75)=0
), "L",
SUM(M75)-SUM('S1311'!M75,'S1312'!M75,'S1313'!M75,'S1314'!M75))</f>
        <v>0</v>
      </c>
      <c r="N205" s="171"/>
      <c r="O205" s="171"/>
      <c r="P205" s="172">
        <f>IF(OR(
   Q75="L",LEN(P75)=0,
   'S1311'!Q75="L",LEN('S1311'!P75)=0,
   'S1312'!Q75="L",LEN('S1312'!P75)=0,
   'S1313'!Q75="L",LEN('S1313'!P75)=0,
   'S1314'!Q75="L",LEN('S1314'!P75)=0
), "L",
SUM(P75)-SUM('S1311'!P75,'S1312'!P75,'S1313'!P75,'S1314'!P75))</f>
        <v>0</v>
      </c>
      <c r="Q205" s="171"/>
      <c r="R205" s="171"/>
      <c r="S205" s="172">
        <f>IF(OR(
   T75="L",LEN(S75)=0,
   'S1311'!T75="L",LEN('S1311'!S75)=0,
   'S1312'!T75="L",LEN('S1312'!S75)=0,
   'S1313'!T75="L",LEN('S1313'!S75)=0,
   'S1314'!T75="L",LEN('S1314'!S75)=0
), "L",
SUM(S75)-SUM('S1311'!S75,'S1312'!S75,'S1313'!S75,'S1314'!S75))</f>
        <v>0</v>
      </c>
      <c r="T205" s="171"/>
      <c r="U205" s="171"/>
      <c r="V205" s="172">
        <f>IF(OR(
   W75="L",LEN(V75)=0,
   'S1311'!W75="L",LEN('S1311'!V75)=0,
   'S1312'!W75="L",LEN('S1312'!V75)=0,
   'S1313'!W75="L",LEN('S1313'!V75)=0,
   'S1314'!W75="L",LEN('S1314'!V75)=0
), "L",
SUM(V75)-SUM('S1311'!V75,'S1312'!V75,'S1313'!V75,'S1314'!V75))</f>
        <v>0</v>
      </c>
      <c r="W205" s="171"/>
      <c r="X205" s="171"/>
      <c r="Y205" s="172">
        <f>IF(OR(
   Z75="L",LEN(Y75)=0,
   'S1311'!Z75="L",LEN('S1311'!Y75)=0,
   'S1312'!Z75="L",LEN('S1312'!Y75)=0,
   'S1313'!Z75="L",LEN('S1313'!Y75)=0,
   'S1314'!Z75="L",LEN('S1314'!Y75)=0
), "L",
SUM(Y75)-SUM('S1311'!Y75,'S1312'!Y75,'S1313'!Y75,'S1314'!Y75))</f>
        <v>0</v>
      </c>
      <c r="Z205" s="171"/>
      <c r="AA205" s="171"/>
      <c r="AB205" s="172">
        <f>IF(OR(
   AC75="L",LEN(AB75)=0,
   'S1311'!AC75="L",LEN('S1311'!AB75)=0,
   'S1312'!AC75="L",LEN('S1312'!AB75)=0,
   'S1313'!AC75="L",LEN('S1313'!AB75)=0,
   'S1314'!AC75="L",LEN('S1314'!AB75)=0
), "L",
SUM(AB75)-SUM('S1311'!AB75,'S1312'!AB75,'S1313'!AB75,'S1314'!AB75))</f>
        <v>0</v>
      </c>
      <c r="AC205" s="171"/>
      <c r="AD205" s="171"/>
      <c r="AE205" s="172">
        <f>IF(OR(
   AF75="L",LEN(AE75)=0,
   'S1311'!AF75="L",LEN('S1311'!AE75)=0,
   'S1312'!AF75="L",LEN('S1312'!AE75)=0,
   'S1313'!AF75="L",LEN('S1313'!AE75)=0,
   'S1314'!AF75="L",LEN('S1314'!AE75)=0
), "L",
SUM(AE75)-SUM('S1311'!AE75,'S1312'!AE75,'S1313'!AE75,'S1314'!AE75))</f>
        <v>0</v>
      </c>
      <c r="AF205" s="171"/>
      <c r="AG205" s="171"/>
      <c r="AH205" s="172">
        <f>IF(OR(
   AI75="L",LEN(AH75)=0,
   'S1311'!AI75="L",LEN('S1311'!AH75)=0,
   'S1312'!AI75="L",LEN('S1312'!AH75)=0,
   'S1313'!AI75="L",LEN('S1313'!AH75)=0,
   'S1314'!AI75="L",LEN('S1314'!AH75)=0
), "L",
SUM(AH75)-SUM('S1311'!AH75,'S1312'!AH75,'S1313'!AH75,'S1314'!AH75))</f>
        <v>0</v>
      </c>
      <c r="AI205" s="171"/>
      <c r="AJ205" s="171"/>
      <c r="AK205" s="172">
        <f>IF(OR(
   AL75="L",LEN(AK75)=0,
   'S1311'!AL75="L",LEN('S1311'!AK75)=0,
   'S1312'!AL75="L",LEN('S1312'!AK75)=0,
   'S1313'!AL75="L",LEN('S1313'!AK75)=0,
   'S1314'!AL75="L",LEN('S1314'!AK75)=0
), "L",
SUM(AK75)-SUM('S1311'!AK75,'S1312'!AK75,'S1313'!AK75,'S1314'!AK75))</f>
        <v>0</v>
      </c>
      <c r="AL205" s="171"/>
      <c r="AM205" s="171"/>
      <c r="AN205" s="172">
        <f>IF(OR(
   AO75="L",LEN(AN75)=0,
   'S1311'!AO75="L",LEN('S1311'!AN75)=0,
   'S1312'!AO75="L",LEN('S1312'!AN75)=0,
   'S1313'!AO75="L",LEN('S1313'!AN75)=0,
   'S1314'!AO75="L",LEN('S1314'!AN75)=0
), "L",
SUM(AN75)-SUM('S1311'!AN75,'S1312'!AN75,'S1313'!AN75,'S1314'!AN75))</f>
        <v>0</v>
      </c>
      <c r="AO205" s="171"/>
      <c r="AP205" s="171"/>
      <c r="AQ205" s="172">
        <f>IF(OR(
   AR75="L",LEN(AQ75)=0,
   'S1311'!AR75="L",LEN('S1311'!AQ75)=0,
   'S1312'!AR75="L",LEN('S1312'!AQ75)=0,
   'S1313'!AR75="L",LEN('S1313'!AQ75)=0,
   'S1314'!AR75="L",LEN('S1314'!AQ75)=0
), "L",
SUM(AQ75)-SUM('S1311'!AQ75,'S1312'!AQ75,'S1313'!AQ75,'S1314'!AQ75))</f>
        <v>0</v>
      </c>
      <c r="AR205" s="171"/>
      <c r="AS205" s="171"/>
      <c r="AT205" s="172">
        <f>IF(OR(
   AU75="L",LEN(AT75)=0,
   'S1311'!AU75="L",LEN('S1311'!AT75)=0,
   'S1312'!AU75="L",LEN('S1312'!AT75)=0,
   'S1313'!AU75="L",LEN('S1313'!AT75)=0,
   'S1314'!AU75="L",LEN('S1314'!AT75)=0
), "L",
SUM(AT75)-SUM('S1311'!AT75,'S1312'!AT75,'S1313'!AT75,'S1314'!AT75))</f>
        <v>0</v>
      </c>
      <c r="AU205" s="171"/>
      <c r="AV205" s="171"/>
      <c r="AW205" s="172">
        <f>IF(OR(
   AX75="L",LEN(AW75)=0,
   'S1311'!AX75="L",LEN('S1311'!AW75)=0,
   'S1312'!AX75="L",LEN('S1312'!AW75)=0,
   'S1313'!AX75="L",LEN('S1313'!AW75)=0,
   'S1314'!AX75="L",LEN('S1314'!AW75)=0
), "L",
SUM(AW75)-SUM('S1311'!AW75,'S1312'!AW75,'S1313'!AW75,'S1314'!AW75))</f>
        <v>0</v>
      </c>
      <c r="AX205" s="171"/>
      <c r="AY205" s="171"/>
      <c r="AZ205" s="172">
        <f>IF(OR(
   BA75="L",LEN(AZ75)=0,
   'S1311'!BA75="L",LEN('S1311'!AZ75)=0,
   'S1312'!BA75="L",LEN('S1312'!AZ75)=0,
   'S1313'!BA75="L",LEN('S1313'!AZ75)=0,
   'S1314'!BA75="L",LEN('S1314'!AZ75)=0
), "L",
SUM(AZ75)-SUM('S1311'!AZ75,'S1312'!AZ75,'S1313'!AZ75,'S1314'!AZ75))</f>
        <v>0</v>
      </c>
      <c r="BA205" s="171"/>
      <c r="BB205" s="171"/>
      <c r="BC205" s="172">
        <f>IF(OR(
   BD75="L",LEN(BC75)=0,
   'S1311'!BD75="L",LEN('S1311'!BC75)=0,
   'S1312'!BD75="L",LEN('S1312'!BC75)=0,
   'S1313'!BD75="L",LEN('S1313'!BC75)=0,
   'S1314'!BD75="L",LEN('S1314'!BC75)=0
), "L",
SUM(BC75)-SUM('S1311'!BC75,'S1312'!BC75,'S1313'!BC75,'S1314'!BC75))</f>
        <v>0</v>
      </c>
      <c r="BD205" s="171"/>
      <c r="BE205" s="171"/>
      <c r="BF205" s="172">
        <f>IF(OR(
   BG75="L",LEN(BF75)=0,
   'S1311'!BG75="L",LEN('S1311'!BF75)=0,
   'S1312'!BG75="L",LEN('S1312'!BF75)=0,
   'S1313'!BG75="L",LEN('S1313'!BF75)=0,
   'S1314'!BG75="L",LEN('S1314'!BF75)=0
), "L",
SUM(BF75)-SUM('S1311'!BF75,'S1312'!BF75,'S1313'!BF75,'S1314'!BF75))</f>
        <v>0</v>
      </c>
      <c r="BG205" s="171"/>
      <c r="BH205" s="171"/>
      <c r="BI205" s="172">
        <f>IF(OR(
   BJ75="L",LEN(BI75)=0,
   'S1311'!BJ75="L",LEN('S1311'!BI75)=0,
   'S1312'!BJ75="L",LEN('S1312'!BI75)=0,
   'S1313'!BJ75="L",LEN('S1313'!BI75)=0,
   'S1314'!BJ75="L",LEN('S1314'!BI75)=0
), "L",
SUM(BI75)-SUM('S1311'!BI75,'S1312'!BI75,'S1313'!BI75,'S1314'!BI75))</f>
        <v>0</v>
      </c>
      <c r="BJ205" s="171"/>
      <c r="BK205" s="171"/>
      <c r="BL205" s="172">
        <f>IF(OR(
   BM75="L",LEN(BL75)=0,
   'S1311'!BM75="L",LEN('S1311'!BL75)=0,
   'S1312'!BM75="L",LEN('S1312'!BL75)=0,
   'S1313'!BM75="L",LEN('S1313'!BL75)=0,
   'S1314'!BM75="L",LEN('S1314'!BL75)=0
), "L",
SUM(BL75)-SUM('S1311'!BL75,'S1312'!BL75,'S1313'!BL75,'S1314'!BL75))</f>
        <v>0</v>
      </c>
      <c r="BM205" s="171"/>
      <c r="BN205" s="171"/>
      <c r="BO205" s="172">
        <f>IF(OR(
   BP75="L",LEN(BO75)=0,
   'S1311'!BP75="L",LEN('S1311'!BO75)=0,
   'S1312'!BP75="L",LEN('S1312'!BO75)=0,
   'S1313'!BP75="L",LEN('S1313'!BO75)=0,
   'S1314'!BP75="L",LEN('S1314'!BO75)=0
), "L",
SUM(BO75)-SUM('S1311'!BO75,'S1312'!BO75,'S1313'!BO75,'S1314'!BO75))</f>
        <v>0</v>
      </c>
      <c r="BP205" s="171"/>
      <c r="BQ205" s="171"/>
      <c r="BR205" s="172">
        <f>IF(OR(
   BS75="L",LEN(BR75)=0,
   'S1311'!BS75="L",LEN('S1311'!BR75)=0,
   'S1312'!BS75="L",LEN('S1312'!BR75)=0,
   'S1313'!BS75="L",LEN('S1313'!BR75)=0,
   'S1314'!BS75="L",LEN('S1314'!BR75)=0
), "L",
SUM(BR75)-SUM('S1311'!BR75,'S1312'!BR75,'S1313'!BR75,'S1314'!BR75))</f>
        <v>0</v>
      </c>
      <c r="BS205" s="171"/>
      <c r="BT205" s="171"/>
      <c r="BU205" s="172">
        <f>IF(OR(
   BV75="L",LEN(BU75)=0,
   'S1311'!BV75="L",LEN('S1311'!BU75)=0,
   'S1312'!BV75="L",LEN('S1312'!BU75)=0,
   'S1313'!BV75="L",LEN('S1313'!BU75)=0,
   'S1314'!BV75="L",LEN('S1314'!BU75)=0
), "L",
SUM(BU75)-SUM('S1311'!BU75,'S1312'!BU75,'S1313'!BU75,'S1314'!BU75))</f>
        <v>0</v>
      </c>
      <c r="BV205" s="171"/>
      <c r="BW205" s="171"/>
      <c r="BX205" s="172">
        <f>IF(OR(
   BY75="L",LEN(BX75)=0,
   'S1311'!BY75="L",LEN('S1311'!BX75)=0,
   'S1312'!BY75="L",LEN('S1312'!BX75)=0,
   'S1313'!BY75="L",LEN('S1313'!BX75)=0,
   'S1314'!BY75="L",LEN('S1314'!BX75)=0
), "L",
SUM(BX75)-SUM('S1311'!BX75,'S1312'!BX75,'S1313'!BX75,'S1314'!BX75))</f>
        <v>0</v>
      </c>
      <c r="BY205" s="171"/>
      <c r="BZ205" s="171"/>
      <c r="CA205" s="172">
        <f>IF(OR(
   CB75="L",LEN(CA75)=0,
   'S1311'!CB75="L",LEN('S1311'!CA75)=0,
   'S1312'!CB75="L",LEN('S1312'!CA75)=0,
   'S1313'!CB75="L",LEN('S1313'!CA75)=0,
   'S1314'!CB75="L",LEN('S1314'!CA75)=0
), "L",
SUM(CA75)-SUM('S1311'!CA75,'S1312'!CA75,'S1313'!CA75,'S1314'!CA75))</f>
        <v>0</v>
      </c>
      <c r="CB205" s="171"/>
      <c r="CC205" s="171"/>
      <c r="CD205" s="172">
        <f>IF(OR(
   CE75="L",LEN(CD75)=0,
   'S1311'!CE75="L",LEN('S1311'!CD75)=0,
   'S1312'!CE75="L",LEN('S1312'!CD75)=0,
   'S1313'!CE75="L",LEN('S1313'!CD75)=0,
   'S1314'!CE75="L",LEN('S1314'!CD75)=0
), "L",
SUM(CD75)-SUM('S1311'!CD75,'S1312'!CD75,'S1313'!CD75,'S1314'!CD75))</f>
        <v>0</v>
      </c>
      <c r="CE205" s="171"/>
      <c r="CF205" s="171"/>
      <c r="CG205" s="172">
        <f>IF(OR(
   CH75="L",LEN(CG75)=0,
   'S1311'!CH75="L",LEN('S1311'!CG75)=0,
   'S1312'!CH75="L",LEN('S1312'!CG75)=0,
   'S1313'!CH75="L",LEN('S1313'!CG75)=0,
   'S1314'!CH75="L",LEN('S1314'!CG75)=0
), "L",
SUM(CG75)-SUM('S1311'!CG75,'S1312'!CG75,'S1313'!CG75,'S1314'!CG75))</f>
        <v>0</v>
      </c>
      <c r="CH205" s="171"/>
      <c r="CI205" s="171"/>
      <c r="CJ205" s="172">
        <f>IF(OR(
   CK75="L",LEN(CJ75)=0,
   'S1311'!CK75="L",LEN('S1311'!CJ75)=0,
   'S1312'!CK75="L",LEN('S1312'!CJ75)=0,
   'S1313'!CK75="L",LEN('S1313'!CJ75)=0,
   'S1314'!CK75="L",LEN('S1314'!CJ75)=0
), "L",
SUM(CJ75)-SUM('S1311'!CJ75,'S1312'!CJ75,'S1313'!CJ75,'S1314'!CJ75))</f>
        <v>0</v>
      </c>
      <c r="CK205" s="171"/>
      <c r="CL205" s="171"/>
      <c r="CM205" s="172">
        <f>IF(OR(
   CN75="L",LEN(CM75)=0,
   'S1311'!CN75="L",LEN('S1311'!CM75)=0,
   'S1312'!CN75="L",LEN('S1312'!CM75)=0,
   'S1313'!CN75="L",LEN('S1313'!CM75)=0,
   'S1314'!CN75="L",LEN('S1314'!CM75)=0
), "L",
SUM(CM75)-SUM('S1311'!CM75,'S1312'!CM75,'S1313'!CM75,'S1314'!CM75))</f>
        <v>0</v>
      </c>
      <c r="CN205" s="171"/>
      <c r="CO205" s="171"/>
      <c r="CP205" s="172">
        <f>IF(OR(
   CQ75="L",LEN(CP75)=0,
   'S1311'!CQ75="L",LEN('S1311'!CP75)=0,
   'S1312'!CQ75="L",LEN('S1312'!CP75)=0,
   'S1313'!CQ75="L",LEN('S1313'!CP75)=0,
   'S1314'!CQ75="L",LEN('S1314'!CP75)=0
), "L",
SUM(CP75)-SUM('S1311'!CP75,'S1312'!CP75,'S1313'!CP75,'S1314'!CP75))</f>
        <v>0</v>
      </c>
      <c r="CQ205" s="171"/>
      <c r="CR205" s="171"/>
      <c r="CS205" s="172" t="str">
        <f>IF(OR(
   CT75="L",LEN(CS75)=0,
   'S1311'!CT75="L",LEN('S1311'!CS75)=0,
   'S1312'!CT75="L",LEN('S1312'!CS75)=0,
   'S1313'!CT75="L",LEN('S1313'!CS75)=0,
   'S1314'!CT75="L",LEN('S1314'!CS75)=0
), "L",
SUM(CS75)-SUM('S1311'!CS75,'S1312'!CS75,'S1313'!CS75,'S1314'!CS75))</f>
        <v>L</v>
      </c>
      <c r="CT205" s="171"/>
      <c r="CU205" s="171"/>
      <c r="CV205" s="172" t="str">
        <f>IF(OR(
   CW75="L",LEN(CV75)=0,
   'S1311'!CW75="L",LEN('S1311'!CV75)=0,
   'S1312'!CW75="L",LEN('S1312'!CV75)=0,
   'S1313'!CW75="L",LEN('S1313'!CV75)=0,
   'S1314'!CW75="L",LEN('S1314'!CV75)=0
), "L",
SUM(CV75)-SUM('S1311'!CV75,'S1312'!CV75,'S1313'!CV75,'S1314'!CV75))</f>
        <v>L</v>
      </c>
      <c r="CW205" s="171"/>
      <c r="CX205" s="171"/>
      <c r="CY205" s="172" t="str">
        <f>IF(OR(
   CZ75="L",LEN(CY75)=0,
   'S1311'!CZ75="L",LEN('S1311'!CY75)=0,
   'S1312'!CZ75="L",LEN('S1312'!CY75)=0,
   'S1313'!CZ75="L",LEN('S1313'!CY75)=0,
   'S1314'!CZ75="L",LEN('S1314'!CY75)=0
), "L",
SUM(CY75)-SUM('S1311'!CY75,'S1312'!CY75,'S1313'!CY75,'S1314'!CY75))</f>
        <v>L</v>
      </c>
      <c r="CZ205" s="171"/>
      <c r="DA205" s="171"/>
      <c r="DB205" s="172" t="str">
        <f>IF(OR(
   DC75="L",LEN(DB75)=0,
   'S1311'!DC75="L",LEN('S1311'!DB75)=0,
   'S1312'!DC75="L",LEN('S1312'!DB75)=0,
   'S1313'!DC75="L",LEN('S1313'!DB75)=0,
   'S1314'!DC75="L",LEN('S1314'!DB75)=0
), "L",
SUM(DB75)-SUM('S1311'!DB75,'S1312'!DB75,'S1313'!DB75,'S1314'!DB75))</f>
        <v>L</v>
      </c>
      <c r="DC205" s="171"/>
      <c r="DD205" s="171"/>
      <c r="DE205" s="172" t="str">
        <f>IF(OR(
   DF75="L",LEN(DE75)=0,
   'S1311'!DF75="L",LEN('S1311'!DE75)=0,
   'S1312'!DF75="L",LEN('S1312'!DE75)=0,
   'S1313'!DF75="L",LEN('S1313'!DE75)=0,
   'S1314'!DF75="L",LEN('S1314'!DE75)=0
), "L",
SUM(DE75)-SUM('S1311'!DE75,'S1312'!DE75,'S1313'!DE75,'S1314'!DE75))</f>
        <v>L</v>
      </c>
      <c r="DF205" s="171"/>
      <c r="DG205" s="171"/>
    </row>
    <row r="206" spans="1:111" x14ac:dyDescent="0.25">
      <c r="A206" s="98" t="s">
        <v>475</v>
      </c>
      <c r="B206" s="98" t="s">
        <v>141</v>
      </c>
      <c r="C206" s="97"/>
      <c r="D206" s="172">
        <f>IF(OR(
   E76="L",LEN(D76)=0,
   'S1311'!E76="L",LEN('S1311'!D76)=0,
   'S1312'!E76="L",LEN('S1312'!D76)=0,
   'S1313'!E76="L",LEN('S1313'!D76)=0,
   'S1314'!E76="L",LEN('S1314'!D76)=0
), "L",
SUM(D76)-SUM('S1311'!D76,'S1312'!D76,'S1313'!D76,'S1314'!D76))</f>
        <v>0</v>
      </c>
      <c r="E206" s="171"/>
      <c r="F206" s="171"/>
      <c r="G206" s="172">
        <f>IF(OR(
   H76="L",LEN(G76)=0,
   'S1311'!H76="L",LEN('S1311'!G76)=0,
   'S1312'!H76="L",LEN('S1312'!G76)=0,
   'S1313'!H76="L",LEN('S1313'!G76)=0,
   'S1314'!H76="L",LEN('S1314'!G76)=0
), "L",
SUM(G76)-SUM('S1311'!G76,'S1312'!G76,'S1313'!G76,'S1314'!G76))</f>
        <v>0</v>
      </c>
      <c r="H206" s="171"/>
      <c r="I206" s="171"/>
      <c r="J206" s="172">
        <f>IF(OR(
   K76="L",LEN(J76)=0,
   'S1311'!K76="L",LEN('S1311'!J76)=0,
   'S1312'!K76="L",LEN('S1312'!J76)=0,
   'S1313'!K76="L",LEN('S1313'!J76)=0,
   'S1314'!K76="L",LEN('S1314'!J76)=0
), "L",
SUM(J76)-SUM('S1311'!J76,'S1312'!J76,'S1313'!J76,'S1314'!J76))</f>
        <v>0</v>
      </c>
      <c r="K206" s="171"/>
      <c r="L206" s="171"/>
      <c r="M206" s="172">
        <f>IF(OR(
   N76="L",LEN(M76)=0,
   'S1311'!N76="L",LEN('S1311'!M76)=0,
   'S1312'!N76="L",LEN('S1312'!M76)=0,
   'S1313'!N76="L",LEN('S1313'!M76)=0,
   'S1314'!N76="L",LEN('S1314'!M76)=0
), "L",
SUM(M76)-SUM('S1311'!M76,'S1312'!M76,'S1313'!M76,'S1314'!M76))</f>
        <v>0</v>
      </c>
      <c r="N206" s="171"/>
      <c r="O206" s="171"/>
      <c r="P206" s="172">
        <f>IF(OR(
   Q76="L",LEN(P76)=0,
   'S1311'!Q76="L",LEN('S1311'!P76)=0,
   'S1312'!Q76="L",LEN('S1312'!P76)=0,
   'S1313'!Q76="L",LEN('S1313'!P76)=0,
   'S1314'!Q76="L",LEN('S1314'!P76)=0
), "L",
SUM(P76)-SUM('S1311'!P76,'S1312'!P76,'S1313'!P76,'S1314'!P76))</f>
        <v>0</v>
      </c>
      <c r="Q206" s="171"/>
      <c r="R206" s="171"/>
      <c r="S206" s="172">
        <f>IF(OR(
   T76="L",LEN(S76)=0,
   'S1311'!T76="L",LEN('S1311'!S76)=0,
   'S1312'!T76="L",LEN('S1312'!S76)=0,
   'S1313'!T76="L",LEN('S1313'!S76)=0,
   'S1314'!T76="L",LEN('S1314'!S76)=0
), "L",
SUM(S76)-SUM('S1311'!S76,'S1312'!S76,'S1313'!S76,'S1314'!S76))</f>
        <v>0</v>
      </c>
      <c r="T206" s="171"/>
      <c r="U206" s="171"/>
      <c r="V206" s="172">
        <f>IF(OR(
   W76="L",LEN(V76)=0,
   'S1311'!W76="L",LEN('S1311'!V76)=0,
   'S1312'!W76="L",LEN('S1312'!V76)=0,
   'S1313'!W76="L",LEN('S1313'!V76)=0,
   'S1314'!W76="L",LEN('S1314'!V76)=0
), "L",
SUM(V76)-SUM('S1311'!V76,'S1312'!V76,'S1313'!V76,'S1314'!V76))</f>
        <v>0</v>
      </c>
      <c r="W206" s="171"/>
      <c r="X206" s="171"/>
      <c r="Y206" s="172">
        <f>IF(OR(
   Z76="L",LEN(Y76)=0,
   'S1311'!Z76="L",LEN('S1311'!Y76)=0,
   'S1312'!Z76="L",LEN('S1312'!Y76)=0,
   'S1313'!Z76="L",LEN('S1313'!Y76)=0,
   'S1314'!Z76="L",LEN('S1314'!Y76)=0
), "L",
SUM(Y76)-SUM('S1311'!Y76,'S1312'!Y76,'S1313'!Y76,'S1314'!Y76))</f>
        <v>0</v>
      </c>
      <c r="Z206" s="171"/>
      <c r="AA206" s="171"/>
      <c r="AB206" s="172">
        <f>IF(OR(
   AC76="L",LEN(AB76)=0,
   'S1311'!AC76="L",LEN('S1311'!AB76)=0,
   'S1312'!AC76="L",LEN('S1312'!AB76)=0,
   'S1313'!AC76="L",LEN('S1313'!AB76)=0,
   'S1314'!AC76="L",LEN('S1314'!AB76)=0
), "L",
SUM(AB76)-SUM('S1311'!AB76,'S1312'!AB76,'S1313'!AB76,'S1314'!AB76))</f>
        <v>0</v>
      </c>
      <c r="AC206" s="171"/>
      <c r="AD206" s="171"/>
      <c r="AE206" s="172">
        <f>IF(OR(
   AF76="L",LEN(AE76)=0,
   'S1311'!AF76="L",LEN('S1311'!AE76)=0,
   'S1312'!AF76="L",LEN('S1312'!AE76)=0,
   'S1313'!AF76="L",LEN('S1313'!AE76)=0,
   'S1314'!AF76="L",LEN('S1314'!AE76)=0
), "L",
SUM(AE76)-SUM('S1311'!AE76,'S1312'!AE76,'S1313'!AE76,'S1314'!AE76))</f>
        <v>0</v>
      </c>
      <c r="AF206" s="171"/>
      <c r="AG206" s="171"/>
      <c r="AH206" s="172">
        <f>IF(OR(
   AI76="L",LEN(AH76)=0,
   'S1311'!AI76="L",LEN('S1311'!AH76)=0,
   'S1312'!AI76="L",LEN('S1312'!AH76)=0,
   'S1313'!AI76="L",LEN('S1313'!AH76)=0,
   'S1314'!AI76="L",LEN('S1314'!AH76)=0
), "L",
SUM(AH76)-SUM('S1311'!AH76,'S1312'!AH76,'S1313'!AH76,'S1314'!AH76))</f>
        <v>0</v>
      </c>
      <c r="AI206" s="171"/>
      <c r="AJ206" s="171"/>
      <c r="AK206" s="172">
        <f>IF(OR(
   AL76="L",LEN(AK76)=0,
   'S1311'!AL76="L",LEN('S1311'!AK76)=0,
   'S1312'!AL76="L",LEN('S1312'!AK76)=0,
   'S1313'!AL76="L",LEN('S1313'!AK76)=0,
   'S1314'!AL76="L",LEN('S1314'!AK76)=0
), "L",
SUM(AK76)-SUM('S1311'!AK76,'S1312'!AK76,'S1313'!AK76,'S1314'!AK76))</f>
        <v>0</v>
      </c>
      <c r="AL206" s="171"/>
      <c r="AM206" s="171"/>
      <c r="AN206" s="172">
        <f>IF(OR(
   AO76="L",LEN(AN76)=0,
   'S1311'!AO76="L",LEN('S1311'!AN76)=0,
   'S1312'!AO76="L",LEN('S1312'!AN76)=0,
   'S1313'!AO76="L",LEN('S1313'!AN76)=0,
   'S1314'!AO76="L",LEN('S1314'!AN76)=0
), "L",
SUM(AN76)-SUM('S1311'!AN76,'S1312'!AN76,'S1313'!AN76,'S1314'!AN76))</f>
        <v>0</v>
      </c>
      <c r="AO206" s="171"/>
      <c r="AP206" s="171"/>
      <c r="AQ206" s="172">
        <f>IF(OR(
   AR76="L",LEN(AQ76)=0,
   'S1311'!AR76="L",LEN('S1311'!AQ76)=0,
   'S1312'!AR76="L",LEN('S1312'!AQ76)=0,
   'S1313'!AR76="L",LEN('S1313'!AQ76)=0,
   'S1314'!AR76="L",LEN('S1314'!AQ76)=0
), "L",
SUM(AQ76)-SUM('S1311'!AQ76,'S1312'!AQ76,'S1313'!AQ76,'S1314'!AQ76))</f>
        <v>0</v>
      </c>
      <c r="AR206" s="171"/>
      <c r="AS206" s="171"/>
      <c r="AT206" s="172">
        <f>IF(OR(
   AU76="L",LEN(AT76)=0,
   'S1311'!AU76="L",LEN('S1311'!AT76)=0,
   'S1312'!AU76="L",LEN('S1312'!AT76)=0,
   'S1313'!AU76="L",LEN('S1313'!AT76)=0,
   'S1314'!AU76="L",LEN('S1314'!AT76)=0
), "L",
SUM(AT76)-SUM('S1311'!AT76,'S1312'!AT76,'S1313'!AT76,'S1314'!AT76))</f>
        <v>0</v>
      </c>
      <c r="AU206" s="171"/>
      <c r="AV206" s="171"/>
      <c r="AW206" s="172">
        <f>IF(OR(
   AX76="L",LEN(AW76)=0,
   'S1311'!AX76="L",LEN('S1311'!AW76)=0,
   'S1312'!AX76="L",LEN('S1312'!AW76)=0,
   'S1313'!AX76="L",LEN('S1313'!AW76)=0,
   'S1314'!AX76="L",LEN('S1314'!AW76)=0
), "L",
SUM(AW76)-SUM('S1311'!AW76,'S1312'!AW76,'S1313'!AW76,'S1314'!AW76))</f>
        <v>0</v>
      </c>
      <c r="AX206" s="171"/>
      <c r="AY206" s="171"/>
      <c r="AZ206" s="172">
        <f>IF(OR(
   BA76="L",LEN(AZ76)=0,
   'S1311'!BA76="L",LEN('S1311'!AZ76)=0,
   'S1312'!BA76="L",LEN('S1312'!AZ76)=0,
   'S1313'!BA76="L",LEN('S1313'!AZ76)=0,
   'S1314'!BA76="L",LEN('S1314'!AZ76)=0
), "L",
SUM(AZ76)-SUM('S1311'!AZ76,'S1312'!AZ76,'S1313'!AZ76,'S1314'!AZ76))</f>
        <v>0</v>
      </c>
      <c r="BA206" s="171"/>
      <c r="BB206" s="171"/>
      <c r="BC206" s="172">
        <f>IF(OR(
   BD76="L",LEN(BC76)=0,
   'S1311'!BD76="L",LEN('S1311'!BC76)=0,
   'S1312'!BD76="L",LEN('S1312'!BC76)=0,
   'S1313'!BD76="L",LEN('S1313'!BC76)=0,
   'S1314'!BD76="L",LEN('S1314'!BC76)=0
), "L",
SUM(BC76)-SUM('S1311'!BC76,'S1312'!BC76,'S1313'!BC76,'S1314'!BC76))</f>
        <v>0</v>
      </c>
      <c r="BD206" s="171"/>
      <c r="BE206" s="171"/>
      <c r="BF206" s="172">
        <f>IF(OR(
   BG76="L",LEN(BF76)=0,
   'S1311'!BG76="L",LEN('S1311'!BF76)=0,
   'S1312'!BG76="L",LEN('S1312'!BF76)=0,
   'S1313'!BG76="L",LEN('S1313'!BF76)=0,
   'S1314'!BG76="L",LEN('S1314'!BF76)=0
), "L",
SUM(BF76)-SUM('S1311'!BF76,'S1312'!BF76,'S1313'!BF76,'S1314'!BF76))</f>
        <v>0</v>
      </c>
      <c r="BG206" s="171"/>
      <c r="BH206" s="171"/>
      <c r="BI206" s="172">
        <f>IF(OR(
   BJ76="L",LEN(BI76)=0,
   'S1311'!BJ76="L",LEN('S1311'!BI76)=0,
   'S1312'!BJ76="L",LEN('S1312'!BI76)=0,
   'S1313'!BJ76="L",LEN('S1313'!BI76)=0,
   'S1314'!BJ76="L",LEN('S1314'!BI76)=0
), "L",
SUM(BI76)-SUM('S1311'!BI76,'S1312'!BI76,'S1313'!BI76,'S1314'!BI76))</f>
        <v>0</v>
      </c>
      <c r="BJ206" s="171"/>
      <c r="BK206" s="171"/>
      <c r="BL206" s="172">
        <f>IF(OR(
   BM76="L",LEN(BL76)=0,
   'S1311'!BM76="L",LEN('S1311'!BL76)=0,
   'S1312'!BM76="L",LEN('S1312'!BL76)=0,
   'S1313'!BM76="L",LEN('S1313'!BL76)=0,
   'S1314'!BM76="L",LEN('S1314'!BL76)=0
), "L",
SUM(BL76)-SUM('S1311'!BL76,'S1312'!BL76,'S1313'!BL76,'S1314'!BL76))</f>
        <v>0</v>
      </c>
      <c r="BM206" s="171"/>
      <c r="BN206" s="171"/>
      <c r="BO206" s="172">
        <f>IF(OR(
   BP76="L",LEN(BO76)=0,
   'S1311'!BP76="L",LEN('S1311'!BO76)=0,
   'S1312'!BP76="L",LEN('S1312'!BO76)=0,
   'S1313'!BP76="L",LEN('S1313'!BO76)=0,
   'S1314'!BP76="L",LEN('S1314'!BO76)=0
), "L",
SUM(BO76)-SUM('S1311'!BO76,'S1312'!BO76,'S1313'!BO76,'S1314'!BO76))</f>
        <v>0</v>
      </c>
      <c r="BP206" s="171"/>
      <c r="BQ206" s="171"/>
      <c r="BR206" s="172">
        <f>IF(OR(
   BS76="L",LEN(BR76)=0,
   'S1311'!BS76="L",LEN('S1311'!BR76)=0,
   'S1312'!BS76="L",LEN('S1312'!BR76)=0,
   'S1313'!BS76="L",LEN('S1313'!BR76)=0,
   'S1314'!BS76="L",LEN('S1314'!BR76)=0
), "L",
SUM(BR76)-SUM('S1311'!BR76,'S1312'!BR76,'S1313'!BR76,'S1314'!BR76))</f>
        <v>0</v>
      </c>
      <c r="BS206" s="171"/>
      <c r="BT206" s="171"/>
      <c r="BU206" s="172">
        <f>IF(OR(
   BV76="L",LEN(BU76)=0,
   'S1311'!BV76="L",LEN('S1311'!BU76)=0,
   'S1312'!BV76="L",LEN('S1312'!BU76)=0,
   'S1313'!BV76="L",LEN('S1313'!BU76)=0,
   'S1314'!BV76="L",LEN('S1314'!BU76)=0
), "L",
SUM(BU76)-SUM('S1311'!BU76,'S1312'!BU76,'S1313'!BU76,'S1314'!BU76))</f>
        <v>0</v>
      </c>
      <c r="BV206" s="171"/>
      <c r="BW206" s="171"/>
      <c r="BX206" s="172">
        <f>IF(OR(
   BY76="L",LEN(BX76)=0,
   'S1311'!BY76="L",LEN('S1311'!BX76)=0,
   'S1312'!BY76="L",LEN('S1312'!BX76)=0,
   'S1313'!BY76="L",LEN('S1313'!BX76)=0,
   'S1314'!BY76="L",LEN('S1314'!BX76)=0
), "L",
SUM(BX76)-SUM('S1311'!BX76,'S1312'!BX76,'S1313'!BX76,'S1314'!BX76))</f>
        <v>0</v>
      </c>
      <c r="BY206" s="171"/>
      <c r="BZ206" s="171"/>
      <c r="CA206" s="172">
        <f>IF(OR(
   CB76="L",LEN(CA76)=0,
   'S1311'!CB76="L",LEN('S1311'!CA76)=0,
   'S1312'!CB76="L",LEN('S1312'!CA76)=0,
   'S1313'!CB76="L",LEN('S1313'!CA76)=0,
   'S1314'!CB76="L",LEN('S1314'!CA76)=0
), "L",
SUM(CA76)-SUM('S1311'!CA76,'S1312'!CA76,'S1313'!CA76,'S1314'!CA76))</f>
        <v>0</v>
      </c>
      <c r="CB206" s="171"/>
      <c r="CC206" s="171"/>
      <c r="CD206" s="172">
        <f>IF(OR(
   CE76="L",LEN(CD76)=0,
   'S1311'!CE76="L",LEN('S1311'!CD76)=0,
   'S1312'!CE76="L",LEN('S1312'!CD76)=0,
   'S1313'!CE76="L",LEN('S1313'!CD76)=0,
   'S1314'!CE76="L",LEN('S1314'!CD76)=0
), "L",
SUM(CD76)-SUM('S1311'!CD76,'S1312'!CD76,'S1313'!CD76,'S1314'!CD76))</f>
        <v>0</v>
      </c>
      <c r="CE206" s="171"/>
      <c r="CF206" s="171"/>
      <c r="CG206" s="172">
        <f>IF(OR(
   CH76="L",LEN(CG76)=0,
   'S1311'!CH76="L",LEN('S1311'!CG76)=0,
   'S1312'!CH76="L",LEN('S1312'!CG76)=0,
   'S1313'!CH76="L",LEN('S1313'!CG76)=0,
   'S1314'!CH76="L",LEN('S1314'!CG76)=0
), "L",
SUM(CG76)-SUM('S1311'!CG76,'S1312'!CG76,'S1313'!CG76,'S1314'!CG76))</f>
        <v>0</v>
      </c>
      <c r="CH206" s="171"/>
      <c r="CI206" s="171"/>
      <c r="CJ206" s="172">
        <f>IF(OR(
   CK76="L",LEN(CJ76)=0,
   'S1311'!CK76="L",LEN('S1311'!CJ76)=0,
   'S1312'!CK76="L",LEN('S1312'!CJ76)=0,
   'S1313'!CK76="L",LEN('S1313'!CJ76)=0,
   'S1314'!CK76="L",LEN('S1314'!CJ76)=0
), "L",
SUM(CJ76)-SUM('S1311'!CJ76,'S1312'!CJ76,'S1313'!CJ76,'S1314'!CJ76))</f>
        <v>0</v>
      </c>
      <c r="CK206" s="171"/>
      <c r="CL206" s="171"/>
      <c r="CM206" s="172">
        <f>IF(OR(
   CN76="L",LEN(CM76)=0,
   'S1311'!CN76="L",LEN('S1311'!CM76)=0,
   'S1312'!CN76="L",LEN('S1312'!CM76)=0,
   'S1313'!CN76="L",LEN('S1313'!CM76)=0,
   'S1314'!CN76="L",LEN('S1314'!CM76)=0
), "L",
SUM(CM76)-SUM('S1311'!CM76,'S1312'!CM76,'S1313'!CM76,'S1314'!CM76))</f>
        <v>0</v>
      </c>
      <c r="CN206" s="171"/>
      <c r="CO206" s="171"/>
      <c r="CP206" s="172">
        <f>IF(OR(
   CQ76="L",LEN(CP76)=0,
   'S1311'!CQ76="L",LEN('S1311'!CP76)=0,
   'S1312'!CQ76="L",LEN('S1312'!CP76)=0,
   'S1313'!CQ76="L",LEN('S1313'!CP76)=0,
   'S1314'!CQ76="L",LEN('S1314'!CP76)=0
), "L",
SUM(CP76)-SUM('S1311'!CP76,'S1312'!CP76,'S1313'!CP76,'S1314'!CP76))</f>
        <v>0</v>
      </c>
      <c r="CQ206" s="171"/>
      <c r="CR206" s="171"/>
      <c r="CS206" s="172" t="str">
        <f>IF(OR(
   CT76="L",LEN(CS76)=0,
   'S1311'!CT76="L",LEN('S1311'!CS76)=0,
   'S1312'!CT76="L",LEN('S1312'!CS76)=0,
   'S1313'!CT76="L",LEN('S1313'!CS76)=0,
   'S1314'!CT76="L",LEN('S1314'!CS76)=0
), "L",
SUM(CS76)-SUM('S1311'!CS76,'S1312'!CS76,'S1313'!CS76,'S1314'!CS76))</f>
        <v>L</v>
      </c>
      <c r="CT206" s="171"/>
      <c r="CU206" s="171"/>
      <c r="CV206" s="172" t="str">
        <f>IF(OR(
   CW76="L",LEN(CV76)=0,
   'S1311'!CW76="L",LEN('S1311'!CV76)=0,
   'S1312'!CW76="L",LEN('S1312'!CV76)=0,
   'S1313'!CW76="L",LEN('S1313'!CV76)=0,
   'S1314'!CW76="L",LEN('S1314'!CV76)=0
), "L",
SUM(CV76)-SUM('S1311'!CV76,'S1312'!CV76,'S1313'!CV76,'S1314'!CV76))</f>
        <v>L</v>
      </c>
      <c r="CW206" s="171"/>
      <c r="CX206" s="171"/>
      <c r="CY206" s="172" t="str">
        <f>IF(OR(
   CZ76="L",LEN(CY76)=0,
   'S1311'!CZ76="L",LEN('S1311'!CY76)=0,
   'S1312'!CZ76="L",LEN('S1312'!CY76)=0,
   'S1313'!CZ76="L",LEN('S1313'!CY76)=0,
   'S1314'!CZ76="L",LEN('S1314'!CY76)=0
), "L",
SUM(CY76)-SUM('S1311'!CY76,'S1312'!CY76,'S1313'!CY76,'S1314'!CY76))</f>
        <v>L</v>
      </c>
      <c r="CZ206" s="171"/>
      <c r="DA206" s="171"/>
      <c r="DB206" s="172" t="str">
        <f>IF(OR(
   DC76="L",LEN(DB76)=0,
   'S1311'!DC76="L",LEN('S1311'!DB76)=0,
   'S1312'!DC76="L",LEN('S1312'!DB76)=0,
   'S1313'!DC76="L",LEN('S1313'!DB76)=0,
   'S1314'!DC76="L",LEN('S1314'!DB76)=0
), "L",
SUM(DB76)-SUM('S1311'!DB76,'S1312'!DB76,'S1313'!DB76,'S1314'!DB76))</f>
        <v>L</v>
      </c>
      <c r="DC206" s="171"/>
      <c r="DD206" s="171"/>
      <c r="DE206" s="172" t="str">
        <f>IF(OR(
   DF76="L",LEN(DE76)=0,
   'S1311'!DF76="L",LEN('S1311'!DE76)=0,
   'S1312'!DF76="L",LEN('S1312'!DE76)=0,
   'S1313'!DF76="L",LEN('S1313'!DE76)=0,
   'S1314'!DF76="L",LEN('S1314'!DE76)=0
), "L",
SUM(DE76)-SUM('S1311'!DE76,'S1312'!DE76,'S1313'!DE76,'S1314'!DE76))</f>
        <v>L</v>
      </c>
      <c r="DF206" s="171"/>
      <c r="DG206" s="171"/>
    </row>
    <row r="207" spans="1:111" x14ac:dyDescent="0.25">
      <c r="A207" s="98" t="s">
        <v>476</v>
      </c>
      <c r="B207" s="98" t="s">
        <v>142</v>
      </c>
      <c r="C207" s="97"/>
      <c r="D207" s="172">
        <f>IF(OR(
   E77="L",LEN(D77)=0,
   'S1311'!E77="L",LEN('S1311'!D77)=0,
   'S1312'!E77="L",LEN('S1312'!D77)=0,
   'S1313'!E77="L",LEN('S1313'!D77)=0,
   'S1314'!E77="L",LEN('S1314'!D77)=0
), "L",
SUM(D77)-SUM('S1311'!D77,'S1312'!D77,'S1313'!D77,'S1314'!D77))</f>
        <v>0</v>
      </c>
      <c r="E207" s="171"/>
      <c r="F207" s="171"/>
      <c r="G207" s="172">
        <f>IF(OR(
   H77="L",LEN(G77)=0,
   'S1311'!H77="L",LEN('S1311'!G77)=0,
   'S1312'!H77="L",LEN('S1312'!G77)=0,
   'S1313'!H77="L",LEN('S1313'!G77)=0,
   'S1314'!H77="L",LEN('S1314'!G77)=0
), "L",
SUM(G77)-SUM('S1311'!G77,'S1312'!G77,'S1313'!G77,'S1314'!G77))</f>
        <v>0</v>
      </c>
      <c r="H207" s="171"/>
      <c r="I207" s="171"/>
      <c r="J207" s="172">
        <f>IF(OR(
   K77="L",LEN(J77)=0,
   'S1311'!K77="L",LEN('S1311'!J77)=0,
   'S1312'!K77="L",LEN('S1312'!J77)=0,
   'S1313'!K77="L",LEN('S1313'!J77)=0,
   'S1314'!K77="L",LEN('S1314'!J77)=0
), "L",
SUM(J77)-SUM('S1311'!J77,'S1312'!J77,'S1313'!J77,'S1314'!J77))</f>
        <v>0</v>
      </c>
      <c r="K207" s="171"/>
      <c r="L207" s="171"/>
      <c r="M207" s="172">
        <f>IF(OR(
   N77="L",LEN(M77)=0,
   'S1311'!N77="L",LEN('S1311'!M77)=0,
   'S1312'!N77="L",LEN('S1312'!M77)=0,
   'S1313'!N77="L",LEN('S1313'!M77)=0,
   'S1314'!N77="L",LEN('S1314'!M77)=0
), "L",
SUM(M77)-SUM('S1311'!M77,'S1312'!M77,'S1313'!M77,'S1314'!M77))</f>
        <v>0</v>
      </c>
      <c r="N207" s="171"/>
      <c r="O207" s="171"/>
      <c r="P207" s="172">
        <f>IF(OR(
   Q77="L",LEN(P77)=0,
   'S1311'!Q77="L",LEN('S1311'!P77)=0,
   'S1312'!Q77="L",LEN('S1312'!P77)=0,
   'S1313'!Q77="L",LEN('S1313'!P77)=0,
   'S1314'!Q77="L",LEN('S1314'!P77)=0
), "L",
SUM(P77)-SUM('S1311'!P77,'S1312'!P77,'S1313'!P77,'S1314'!P77))</f>
        <v>0</v>
      </c>
      <c r="Q207" s="171"/>
      <c r="R207" s="171"/>
      <c r="S207" s="172">
        <f>IF(OR(
   T77="L",LEN(S77)=0,
   'S1311'!T77="L",LEN('S1311'!S77)=0,
   'S1312'!T77="L",LEN('S1312'!S77)=0,
   'S1313'!T77="L",LEN('S1313'!S77)=0,
   'S1314'!T77="L",LEN('S1314'!S77)=0
), "L",
SUM(S77)-SUM('S1311'!S77,'S1312'!S77,'S1313'!S77,'S1314'!S77))</f>
        <v>0</v>
      </c>
      <c r="T207" s="171"/>
      <c r="U207" s="171"/>
      <c r="V207" s="172">
        <f>IF(OR(
   W77="L",LEN(V77)=0,
   'S1311'!W77="L",LEN('S1311'!V77)=0,
   'S1312'!W77="L",LEN('S1312'!V77)=0,
   'S1313'!W77="L",LEN('S1313'!V77)=0,
   'S1314'!W77="L",LEN('S1314'!V77)=0
), "L",
SUM(V77)-SUM('S1311'!V77,'S1312'!V77,'S1313'!V77,'S1314'!V77))</f>
        <v>0</v>
      </c>
      <c r="W207" s="171"/>
      <c r="X207" s="171"/>
      <c r="Y207" s="172">
        <f>IF(OR(
   Z77="L",LEN(Y77)=0,
   'S1311'!Z77="L",LEN('S1311'!Y77)=0,
   'S1312'!Z77="L",LEN('S1312'!Y77)=0,
   'S1313'!Z77="L",LEN('S1313'!Y77)=0,
   'S1314'!Z77="L",LEN('S1314'!Y77)=0
), "L",
SUM(Y77)-SUM('S1311'!Y77,'S1312'!Y77,'S1313'!Y77,'S1314'!Y77))</f>
        <v>0</v>
      </c>
      <c r="Z207" s="171"/>
      <c r="AA207" s="171"/>
      <c r="AB207" s="172">
        <f>IF(OR(
   AC77="L",LEN(AB77)=0,
   'S1311'!AC77="L",LEN('S1311'!AB77)=0,
   'S1312'!AC77="L",LEN('S1312'!AB77)=0,
   'S1313'!AC77="L",LEN('S1313'!AB77)=0,
   'S1314'!AC77="L",LEN('S1314'!AB77)=0
), "L",
SUM(AB77)-SUM('S1311'!AB77,'S1312'!AB77,'S1313'!AB77,'S1314'!AB77))</f>
        <v>0</v>
      </c>
      <c r="AC207" s="171"/>
      <c r="AD207" s="171"/>
      <c r="AE207" s="172">
        <f>IF(OR(
   AF77="L",LEN(AE77)=0,
   'S1311'!AF77="L",LEN('S1311'!AE77)=0,
   'S1312'!AF77="L",LEN('S1312'!AE77)=0,
   'S1313'!AF77="L",LEN('S1313'!AE77)=0,
   'S1314'!AF77="L",LEN('S1314'!AE77)=0
), "L",
SUM(AE77)-SUM('S1311'!AE77,'S1312'!AE77,'S1313'!AE77,'S1314'!AE77))</f>
        <v>0</v>
      </c>
      <c r="AF207" s="171"/>
      <c r="AG207" s="171"/>
      <c r="AH207" s="172">
        <f>IF(OR(
   AI77="L",LEN(AH77)=0,
   'S1311'!AI77="L",LEN('S1311'!AH77)=0,
   'S1312'!AI77="L",LEN('S1312'!AH77)=0,
   'S1313'!AI77="L",LEN('S1313'!AH77)=0,
   'S1314'!AI77="L",LEN('S1314'!AH77)=0
), "L",
SUM(AH77)-SUM('S1311'!AH77,'S1312'!AH77,'S1313'!AH77,'S1314'!AH77))</f>
        <v>0</v>
      </c>
      <c r="AI207" s="171"/>
      <c r="AJ207" s="171"/>
      <c r="AK207" s="172">
        <f>IF(OR(
   AL77="L",LEN(AK77)=0,
   'S1311'!AL77="L",LEN('S1311'!AK77)=0,
   'S1312'!AL77="L",LEN('S1312'!AK77)=0,
   'S1313'!AL77="L",LEN('S1313'!AK77)=0,
   'S1314'!AL77="L",LEN('S1314'!AK77)=0
), "L",
SUM(AK77)-SUM('S1311'!AK77,'S1312'!AK77,'S1313'!AK77,'S1314'!AK77))</f>
        <v>0</v>
      </c>
      <c r="AL207" s="171"/>
      <c r="AM207" s="171"/>
      <c r="AN207" s="172">
        <f>IF(OR(
   AO77="L",LEN(AN77)=0,
   'S1311'!AO77="L",LEN('S1311'!AN77)=0,
   'S1312'!AO77="L",LEN('S1312'!AN77)=0,
   'S1313'!AO77="L",LEN('S1313'!AN77)=0,
   'S1314'!AO77="L",LEN('S1314'!AN77)=0
), "L",
SUM(AN77)-SUM('S1311'!AN77,'S1312'!AN77,'S1313'!AN77,'S1314'!AN77))</f>
        <v>0</v>
      </c>
      <c r="AO207" s="171"/>
      <c r="AP207" s="171"/>
      <c r="AQ207" s="172">
        <f>IF(OR(
   AR77="L",LEN(AQ77)=0,
   'S1311'!AR77="L",LEN('S1311'!AQ77)=0,
   'S1312'!AR77="L",LEN('S1312'!AQ77)=0,
   'S1313'!AR77="L",LEN('S1313'!AQ77)=0,
   'S1314'!AR77="L",LEN('S1314'!AQ77)=0
), "L",
SUM(AQ77)-SUM('S1311'!AQ77,'S1312'!AQ77,'S1313'!AQ77,'S1314'!AQ77))</f>
        <v>0</v>
      </c>
      <c r="AR207" s="171"/>
      <c r="AS207" s="171"/>
      <c r="AT207" s="172">
        <f>IF(OR(
   AU77="L",LEN(AT77)=0,
   'S1311'!AU77="L",LEN('S1311'!AT77)=0,
   'S1312'!AU77="L",LEN('S1312'!AT77)=0,
   'S1313'!AU77="L",LEN('S1313'!AT77)=0,
   'S1314'!AU77="L",LEN('S1314'!AT77)=0
), "L",
SUM(AT77)-SUM('S1311'!AT77,'S1312'!AT77,'S1313'!AT77,'S1314'!AT77))</f>
        <v>0</v>
      </c>
      <c r="AU207" s="171"/>
      <c r="AV207" s="171"/>
      <c r="AW207" s="172">
        <f>IF(OR(
   AX77="L",LEN(AW77)=0,
   'S1311'!AX77="L",LEN('S1311'!AW77)=0,
   'S1312'!AX77="L",LEN('S1312'!AW77)=0,
   'S1313'!AX77="L",LEN('S1313'!AW77)=0,
   'S1314'!AX77="L",LEN('S1314'!AW77)=0
), "L",
SUM(AW77)-SUM('S1311'!AW77,'S1312'!AW77,'S1313'!AW77,'S1314'!AW77))</f>
        <v>0</v>
      </c>
      <c r="AX207" s="171"/>
      <c r="AY207" s="171"/>
      <c r="AZ207" s="172">
        <f>IF(OR(
   BA77="L",LEN(AZ77)=0,
   'S1311'!BA77="L",LEN('S1311'!AZ77)=0,
   'S1312'!BA77="L",LEN('S1312'!AZ77)=0,
   'S1313'!BA77="L",LEN('S1313'!AZ77)=0,
   'S1314'!BA77="L",LEN('S1314'!AZ77)=0
), "L",
SUM(AZ77)-SUM('S1311'!AZ77,'S1312'!AZ77,'S1313'!AZ77,'S1314'!AZ77))</f>
        <v>0</v>
      </c>
      <c r="BA207" s="171"/>
      <c r="BB207" s="171"/>
      <c r="BC207" s="172">
        <f>IF(OR(
   BD77="L",LEN(BC77)=0,
   'S1311'!BD77="L",LEN('S1311'!BC77)=0,
   'S1312'!BD77="L",LEN('S1312'!BC77)=0,
   'S1313'!BD77="L",LEN('S1313'!BC77)=0,
   'S1314'!BD77="L",LEN('S1314'!BC77)=0
), "L",
SUM(BC77)-SUM('S1311'!BC77,'S1312'!BC77,'S1313'!BC77,'S1314'!BC77))</f>
        <v>0</v>
      </c>
      <c r="BD207" s="171"/>
      <c r="BE207" s="171"/>
      <c r="BF207" s="172">
        <f>IF(OR(
   BG77="L",LEN(BF77)=0,
   'S1311'!BG77="L",LEN('S1311'!BF77)=0,
   'S1312'!BG77="L",LEN('S1312'!BF77)=0,
   'S1313'!BG77="L",LEN('S1313'!BF77)=0,
   'S1314'!BG77="L",LEN('S1314'!BF77)=0
), "L",
SUM(BF77)-SUM('S1311'!BF77,'S1312'!BF77,'S1313'!BF77,'S1314'!BF77))</f>
        <v>0</v>
      </c>
      <c r="BG207" s="171"/>
      <c r="BH207" s="171"/>
      <c r="BI207" s="172">
        <f>IF(OR(
   BJ77="L",LEN(BI77)=0,
   'S1311'!BJ77="L",LEN('S1311'!BI77)=0,
   'S1312'!BJ77="L",LEN('S1312'!BI77)=0,
   'S1313'!BJ77="L",LEN('S1313'!BI77)=0,
   'S1314'!BJ77="L",LEN('S1314'!BI77)=0
), "L",
SUM(BI77)-SUM('S1311'!BI77,'S1312'!BI77,'S1313'!BI77,'S1314'!BI77))</f>
        <v>0</v>
      </c>
      <c r="BJ207" s="171"/>
      <c r="BK207" s="171"/>
      <c r="BL207" s="172">
        <f>IF(OR(
   BM77="L",LEN(BL77)=0,
   'S1311'!BM77="L",LEN('S1311'!BL77)=0,
   'S1312'!BM77="L",LEN('S1312'!BL77)=0,
   'S1313'!BM77="L",LEN('S1313'!BL77)=0,
   'S1314'!BM77="L",LEN('S1314'!BL77)=0
), "L",
SUM(BL77)-SUM('S1311'!BL77,'S1312'!BL77,'S1313'!BL77,'S1314'!BL77))</f>
        <v>0</v>
      </c>
      <c r="BM207" s="171"/>
      <c r="BN207" s="171"/>
      <c r="BO207" s="172">
        <f>IF(OR(
   BP77="L",LEN(BO77)=0,
   'S1311'!BP77="L",LEN('S1311'!BO77)=0,
   'S1312'!BP77="L",LEN('S1312'!BO77)=0,
   'S1313'!BP77="L",LEN('S1313'!BO77)=0,
   'S1314'!BP77="L",LEN('S1314'!BO77)=0
), "L",
SUM(BO77)-SUM('S1311'!BO77,'S1312'!BO77,'S1313'!BO77,'S1314'!BO77))</f>
        <v>0</v>
      </c>
      <c r="BP207" s="171"/>
      <c r="BQ207" s="171"/>
      <c r="BR207" s="172">
        <f>IF(OR(
   BS77="L",LEN(BR77)=0,
   'S1311'!BS77="L",LEN('S1311'!BR77)=0,
   'S1312'!BS77="L",LEN('S1312'!BR77)=0,
   'S1313'!BS77="L",LEN('S1313'!BR77)=0,
   'S1314'!BS77="L",LEN('S1314'!BR77)=0
), "L",
SUM(BR77)-SUM('S1311'!BR77,'S1312'!BR77,'S1313'!BR77,'S1314'!BR77))</f>
        <v>0</v>
      </c>
      <c r="BS207" s="171"/>
      <c r="BT207" s="171"/>
      <c r="BU207" s="172">
        <f>IF(OR(
   BV77="L",LEN(BU77)=0,
   'S1311'!BV77="L",LEN('S1311'!BU77)=0,
   'S1312'!BV77="L",LEN('S1312'!BU77)=0,
   'S1313'!BV77="L",LEN('S1313'!BU77)=0,
   'S1314'!BV77="L",LEN('S1314'!BU77)=0
), "L",
SUM(BU77)-SUM('S1311'!BU77,'S1312'!BU77,'S1313'!BU77,'S1314'!BU77))</f>
        <v>0</v>
      </c>
      <c r="BV207" s="171"/>
      <c r="BW207" s="171"/>
      <c r="BX207" s="172">
        <f>IF(OR(
   BY77="L",LEN(BX77)=0,
   'S1311'!BY77="L",LEN('S1311'!BX77)=0,
   'S1312'!BY77="L",LEN('S1312'!BX77)=0,
   'S1313'!BY77="L",LEN('S1313'!BX77)=0,
   'S1314'!BY77="L",LEN('S1314'!BX77)=0
), "L",
SUM(BX77)-SUM('S1311'!BX77,'S1312'!BX77,'S1313'!BX77,'S1314'!BX77))</f>
        <v>0</v>
      </c>
      <c r="BY207" s="171"/>
      <c r="BZ207" s="171"/>
      <c r="CA207" s="172">
        <f>IF(OR(
   CB77="L",LEN(CA77)=0,
   'S1311'!CB77="L",LEN('S1311'!CA77)=0,
   'S1312'!CB77="L",LEN('S1312'!CA77)=0,
   'S1313'!CB77="L",LEN('S1313'!CA77)=0,
   'S1314'!CB77="L",LEN('S1314'!CA77)=0
), "L",
SUM(CA77)-SUM('S1311'!CA77,'S1312'!CA77,'S1313'!CA77,'S1314'!CA77))</f>
        <v>0</v>
      </c>
      <c r="CB207" s="171"/>
      <c r="CC207" s="171"/>
      <c r="CD207" s="172">
        <f>IF(OR(
   CE77="L",LEN(CD77)=0,
   'S1311'!CE77="L",LEN('S1311'!CD77)=0,
   'S1312'!CE77="L",LEN('S1312'!CD77)=0,
   'S1313'!CE77="L",LEN('S1313'!CD77)=0,
   'S1314'!CE77="L",LEN('S1314'!CD77)=0
), "L",
SUM(CD77)-SUM('S1311'!CD77,'S1312'!CD77,'S1313'!CD77,'S1314'!CD77))</f>
        <v>0</v>
      </c>
      <c r="CE207" s="171"/>
      <c r="CF207" s="171"/>
      <c r="CG207" s="172">
        <f>IF(OR(
   CH77="L",LEN(CG77)=0,
   'S1311'!CH77="L",LEN('S1311'!CG77)=0,
   'S1312'!CH77="L",LEN('S1312'!CG77)=0,
   'S1313'!CH77="L",LEN('S1313'!CG77)=0,
   'S1314'!CH77="L",LEN('S1314'!CG77)=0
), "L",
SUM(CG77)-SUM('S1311'!CG77,'S1312'!CG77,'S1313'!CG77,'S1314'!CG77))</f>
        <v>0</v>
      </c>
      <c r="CH207" s="171"/>
      <c r="CI207" s="171"/>
      <c r="CJ207" s="172">
        <f>IF(OR(
   CK77="L",LEN(CJ77)=0,
   'S1311'!CK77="L",LEN('S1311'!CJ77)=0,
   'S1312'!CK77="L",LEN('S1312'!CJ77)=0,
   'S1313'!CK77="L",LEN('S1313'!CJ77)=0,
   'S1314'!CK77="L",LEN('S1314'!CJ77)=0
), "L",
SUM(CJ77)-SUM('S1311'!CJ77,'S1312'!CJ77,'S1313'!CJ77,'S1314'!CJ77))</f>
        <v>0</v>
      </c>
      <c r="CK207" s="171"/>
      <c r="CL207" s="171"/>
      <c r="CM207" s="172">
        <f>IF(OR(
   CN77="L",LEN(CM77)=0,
   'S1311'!CN77="L",LEN('S1311'!CM77)=0,
   'S1312'!CN77="L",LEN('S1312'!CM77)=0,
   'S1313'!CN77="L",LEN('S1313'!CM77)=0,
   'S1314'!CN77="L",LEN('S1314'!CM77)=0
), "L",
SUM(CM77)-SUM('S1311'!CM77,'S1312'!CM77,'S1313'!CM77,'S1314'!CM77))</f>
        <v>0</v>
      </c>
      <c r="CN207" s="171"/>
      <c r="CO207" s="171"/>
      <c r="CP207" s="172">
        <f>IF(OR(
   CQ77="L",LEN(CP77)=0,
   'S1311'!CQ77="L",LEN('S1311'!CP77)=0,
   'S1312'!CQ77="L",LEN('S1312'!CP77)=0,
   'S1313'!CQ77="L",LEN('S1313'!CP77)=0,
   'S1314'!CQ77="L",LEN('S1314'!CP77)=0
), "L",
SUM(CP77)-SUM('S1311'!CP77,'S1312'!CP77,'S1313'!CP77,'S1314'!CP77))</f>
        <v>0</v>
      </c>
      <c r="CQ207" s="171"/>
      <c r="CR207" s="171"/>
      <c r="CS207" s="172" t="str">
        <f>IF(OR(
   CT77="L",LEN(CS77)=0,
   'S1311'!CT77="L",LEN('S1311'!CS77)=0,
   'S1312'!CT77="L",LEN('S1312'!CS77)=0,
   'S1313'!CT77="L",LEN('S1313'!CS77)=0,
   'S1314'!CT77="L",LEN('S1314'!CS77)=0
), "L",
SUM(CS77)-SUM('S1311'!CS77,'S1312'!CS77,'S1313'!CS77,'S1314'!CS77))</f>
        <v>L</v>
      </c>
      <c r="CT207" s="171"/>
      <c r="CU207" s="171"/>
      <c r="CV207" s="172" t="str">
        <f>IF(OR(
   CW77="L",LEN(CV77)=0,
   'S1311'!CW77="L",LEN('S1311'!CV77)=0,
   'S1312'!CW77="L",LEN('S1312'!CV77)=0,
   'S1313'!CW77="L",LEN('S1313'!CV77)=0,
   'S1314'!CW77="L",LEN('S1314'!CV77)=0
), "L",
SUM(CV77)-SUM('S1311'!CV77,'S1312'!CV77,'S1313'!CV77,'S1314'!CV77))</f>
        <v>L</v>
      </c>
      <c r="CW207" s="171"/>
      <c r="CX207" s="171"/>
      <c r="CY207" s="172" t="str">
        <f>IF(OR(
   CZ77="L",LEN(CY77)=0,
   'S1311'!CZ77="L",LEN('S1311'!CY77)=0,
   'S1312'!CZ77="L",LEN('S1312'!CY77)=0,
   'S1313'!CZ77="L",LEN('S1313'!CY77)=0,
   'S1314'!CZ77="L",LEN('S1314'!CY77)=0
), "L",
SUM(CY77)-SUM('S1311'!CY77,'S1312'!CY77,'S1313'!CY77,'S1314'!CY77))</f>
        <v>L</v>
      </c>
      <c r="CZ207" s="171"/>
      <c r="DA207" s="171"/>
      <c r="DB207" s="172" t="str">
        <f>IF(OR(
   DC77="L",LEN(DB77)=0,
   'S1311'!DC77="L",LEN('S1311'!DB77)=0,
   'S1312'!DC77="L",LEN('S1312'!DB77)=0,
   'S1313'!DC77="L",LEN('S1313'!DB77)=0,
   'S1314'!DC77="L",LEN('S1314'!DB77)=0
), "L",
SUM(DB77)-SUM('S1311'!DB77,'S1312'!DB77,'S1313'!DB77,'S1314'!DB77))</f>
        <v>L</v>
      </c>
      <c r="DC207" s="171"/>
      <c r="DD207" s="171"/>
      <c r="DE207" s="172" t="str">
        <f>IF(OR(
   DF77="L",LEN(DE77)=0,
   'S1311'!DF77="L",LEN('S1311'!DE77)=0,
   'S1312'!DF77="L",LEN('S1312'!DE77)=0,
   'S1313'!DF77="L",LEN('S1313'!DE77)=0,
   'S1314'!DF77="L",LEN('S1314'!DE77)=0
), "L",
SUM(DE77)-SUM('S1311'!DE77,'S1312'!DE77,'S1313'!DE77,'S1314'!DE77))</f>
        <v>L</v>
      </c>
      <c r="DF207" s="171"/>
      <c r="DG207" s="171"/>
    </row>
    <row r="208" spans="1:111" x14ac:dyDescent="0.25">
      <c r="A208" s="98" t="s">
        <v>477</v>
      </c>
      <c r="B208" s="98" t="s">
        <v>143</v>
      </c>
      <c r="C208" s="97"/>
      <c r="D208" s="172">
        <f>IF(OR(
   E78="L",LEN(D78)=0,
   'S1311'!E78="L",LEN('S1311'!D78)=0,
   'S1312'!E78="L",LEN('S1312'!D78)=0,
   'S1313'!E78="L",LEN('S1313'!D78)=0,
   'S1314'!E78="L",LEN('S1314'!D78)=0
), "L",
SUM(D78)-SUM('S1311'!D78,'S1312'!D78,'S1313'!D78,'S1314'!D78))</f>
        <v>0</v>
      </c>
      <c r="E208" s="171"/>
      <c r="F208" s="171"/>
      <c r="G208" s="172">
        <f>IF(OR(
   H78="L",LEN(G78)=0,
   'S1311'!H78="L",LEN('S1311'!G78)=0,
   'S1312'!H78="L",LEN('S1312'!G78)=0,
   'S1313'!H78="L",LEN('S1313'!G78)=0,
   'S1314'!H78="L",LEN('S1314'!G78)=0
), "L",
SUM(G78)-SUM('S1311'!G78,'S1312'!G78,'S1313'!G78,'S1314'!G78))</f>
        <v>0</v>
      </c>
      <c r="H208" s="171"/>
      <c r="I208" s="171"/>
      <c r="J208" s="172">
        <f>IF(OR(
   K78="L",LEN(J78)=0,
   'S1311'!K78="L",LEN('S1311'!J78)=0,
   'S1312'!K78="L",LEN('S1312'!J78)=0,
   'S1313'!K78="L",LEN('S1313'!J78)=0,
   'S1314'!K78="L",LEN('S1314'!J78)=0
), "L",
SUM(J78)-SUM('S1311'!J78,'S1312'!J78,'S1313'!J78,'S1314'!J78))</f>
        <v>0</v>
      </c>
      <c r="K208" s="171"/>
      <c r="L208" s="171"/>
      <c r="M208" s="172">
        <f>IF(OR(
   N78="L",LEN(M78)=0,
   'S1311'!N78="L",LEN('S1311'!M78)=0,
   'S1312'!N78="L",LEN('S1312'!M78)=0,
   'S1313'!N78="L",LEN('S1313'!M78)=0,
   'S1314'!N78="L",LEN('S1314'!M78)=0
), "L",
SUM(M78)-SUM('S1311'!M78,'S1312'!M78,'S1313'!M78,'S1314'!M78))</f>
        <v>0</v>
      </c>
      <c r="N208" s="171"/>
      <c r="O208" s="171"/>
      <c r="P208" s="172">
        <f>IF(OR(
   Q78="L",LEN(P78)=0,
   'S1311'!Q78="L",LEN('S1311'!P78)=0,
   'S1312'!Q78="L",LEN('S1312'!P78)=0,
   'S1313'!Q78="L",LEN('S1313'!P78)=0,
   'S1314'!Q78="L",LEN('S1314'!P78)=0
), "L",
SUM(P78)-SUM('S1311'!P78,'S1312'!P78,'S1313'!P78,'S1314'!P78))</f>
        <v>0</v>
      </c>
      <c r="Q208" s="171"/>
      <c r="R208" s="171"/>
      <c r="S208" s="172">
        <f>IF(OR(
   T78="L",LEN(S78)=0,
   'S1311'!T78="L",LEN('S1311'!S78)=0,
   'S1312'!T78="L",LEN('S1312'!S78)=0,
   'S1313'!T78="L",LEN('S1313'!S78)=0,
   'S1314'!T78="L",LEN('S1314'!S78)=0
), "L",
SUM(S78)-SUM('S1311'!S78,'S1312'!S78,'S1313'!S78,'S1314'!S78))</f>
        <v>0</v>
      </c>
      <c r="T208" s="171"/>
      <c r="U208" s="171"/>
      <c r="V208" s="172">
        <f>IF(OR(
   W78="L",LEN(V78)=0,
   'S1311'!W78="L",LEN('S1311'!V78)=0,
   'S1312'!W78="L",LEN('S1312'!V78)=0,
   'S1313'!W78="L",LEN('S1313'!V78)=0,
   'S1314'!W78="L",LEN('S1314'!V78)=0
), "L",
SUM(V78)-SUM('S1311'!V78,'S1312'!V78,'S1313'!V78,'S1314'!V78))</f>
        <v>0</v>
      </c>
      <c r="W208" s="171"/>
      <c r="X208" s="171"/>
      <c r="Y208" s="172">
        <f>IF(OR(
   Z78="L",LEN(Y78)=0,
   'S1311'!Z78="L",LEN('S1311'!Y78)=0,
   'S1312'!Z78="L",LEN('S1312'!Y78)=0,
   'S1313'!Z78="L",LEN('S1313'!Y78)=0,
   'S1314'!Z78="L",LEN('S1314'!Y78)=0
), "L",
SUM(Y78)-SUM('S1311'!Y78,'S1312'!Y78,'S1313'!Y78,'S1314'!Y78))</f>
        <v>0</v>
      </c>
      <c r="Z208" s="171"/>
      <c r="AA208" s="171"/>
      <c r="AB208" s="172">
        <f>IF(OR(
   AC78="L",LEN(AB78)=0,
   'S1311'!AC78="L",LEN('S1311'!AB78)=0,
   'S1312'!AC78="L",LEN('S1312'!AB78)=0,
   'S1313'!AC78="L",LEN('S1313'!AB78)=0,
   'S1314'!AC78="L",LEN('S1314'!AB78)=0
), "L",
SUM(AB78)-SUM('S1311'!AB78,'S1312'!AB78,'S1313'!AB78,'S1314'!AB78))</f>
        <v>0</v>
      </c>
      <c r="AC208" s="171"/>
      <c r="AD208" s="171"/>
      <c r="AE208" s="172">
        <f>IF(OR(
   AF78="L",LEN(AE78)=0,
   'S1311'!AF78="L",LEN('S1311'!AE78)=0,
   'S1312'!AF78="L",LEN('S1312'!AE78)=0,
   'S1313'!AF78="L",LEN('S1313'!AE78)=0,
   'S1314'!AF78="L",LEN('S1314'!AE78)=0
), "L",
SUM(AE78)-SUM('S1311'!AE78,'S1312'!AE78,'S1313'!AE78,'S1314'!AE78))</f>
        <v>0</v>
      </c>
      <c r="AF208" s="171"/>
      <c r="AG208" s="171"/>
      <c r="AH208" s="172">
        <f>IF(OR(
   AI78="L",LEN(AH78)=0,
   'S1311'!AI78="L",LEN('S1311'!AH78)=0,
   'S1312'!AI78="L",LEN('S1312'!AH78)=0,
   'S1313'!AI78="L",LEN('S1313'!AH78)=0,
   'S1314'!AI78="L",LEN('S1314'!AH78)=0
), "L",
SUM(AH78)-SUM('S1311'!AH78,'S1312'!AH78,'S1313'!AH78,'S1314'!AH78))</f>
        <v>0</v>
      </c>
      <c r="AI208" s="171"/>
      <c r="AJ208" s="171"/>
      <c r="AK208" s="172">
        <f>IF(OR(
   AL78="L",LEN(AK78)=0,
   'S1311'!AL78="L",LEN('S1311'!AK78)=0,
   'S1312'!AL78="L",LEN('S1312'!AK78)=0,
   'S1313'!AL78="L",LEN('S1313'!AK78)=0,
   'S1314'!AL78="L",LEN('S1314'!AK78)=0
), "L",
SUM(AK78)-SUM('S1311'!AK78,'S1312'!AK78,'S1313'!AK78,'S1314'!AK78))</f>
        <v>0</v>
      </c>
      <c r="AL208" s="171"/>
      <c r="AM208" s="171"/>
      <c r="AN208" s="172">
        <f>IF(OR(
   AO78="L",LEN(AN78)=0,
   'S1311'!AO78="L",LEN('S1311'!AN78)=0,
   'S1312'!AO78="L",LEN('S1312'!AN78)=0,
   'S1313'!AO78="L",LEN('S1313'!AN78)=0,
   'S1314'!AO78="L",LEN('S1314'!AN78)=0
), "L",
SUM(AN78)-SUM('S1311'!AN78,'S1312'!AN78,'S1313'!AN78,'S1314'!AN78))</f>
        <v>0</v>
      </c>
      <c r="AO208" s="171"/>
      <c r="AP208" s="171"/>
      <c r="AQ208" s="172">
        <f>IF(OR(
   AR78="L",LEN(AQ78)=0,
   'S1311'!AR78="L",LEN('S1311'!AQ78)=0,
   'S1312'!AR78="L",LEN('S1312'!AQ78)=0,
   'S1313'!AR78="L",LEN('S1313'!AQ78)=0,
   'S1314'!AR78="L",LEN('S1314'!AQ78)=0
), "L",
SUM(AQ78)-SUM('S1311'!AQ78,'S1312'!AQ78,'S1313'!AQ78,'S1314'!AQ78))</f>
        <v>0</v>
      </c>
      <c r="AR208" s="171"/>
      <c r="AS208" s="171"/>
      <c r="AT208" s="172">
        <f>IF(OR(
   AU78="L",LEN(AT78)=0,
   'S1311'!AU78="L",LEN('S1311'!AT78)=0,
   'S1312'!AU78="L",LEN('S1312'!AT78)=0,
   'S1313'!AU78="L",LEN('S1313'!AT78)=0,
   'S1314'!AU78="L",LEN('S1314'!AT78)=0
), "L",
SUM(AT78)-SUM('S1311'!AT78,'S1312'!AT78,'S1313'!AT78,'S1314'!AT78))</f>
        <v>0</v>
      </c>
      <c r="AU208" s="171"/>
      <c r="AV208" s="171"/>
      <c r="AW208" s="172">
        <f>IF(OR(
   AX78="L",LEN(AW78)=0,
   'S1311'!AX78="L",LEN('S1311'!AW78)=0,
   'S1312'!AX78="L",LEN('S1312'!AW78)=0,
   'S1313'!AX78="L",LEN('S1313'!AW78)=0,
   'S1314'!AX78="L",LEN('S1314'!AW78)=0
), "L",
SUM(AW78)-SUM('S1311'!AW78,'S1312'!AW78,'S1313'!AW78,'S1314'!AW78))</f>
        <v>0</v>
      </c>
      <c r="AX208" s="171"/>
      <c r="AY208" s="171"/>
      <c r="AZ208" s="172">
        <f>IF(OR(
   BA78="L",LEN(AZ78)=0,
   'S1311'!BA78="L",LEN('S1311'!AZ78)=0,
   'S1312'!BA78="L",LEN('S1312'!AZ78)=0,
   'S1313'!BA78="L",LEN('S1313'!AZ78)=0,
   'S1314'!BA78="L",LEN('S1314'!AZ78)=0
), "L",
SUM(AZ78)-SUM('S1311'!AZ78,'S1312'!AZ78,'S1313'!AZ78,'S1314'!AZ78))</f>
        <v>0</v>
      </c>
      <c r="BA208" s="171"/>
      <c r="BB208" s="171"/>
      <c r="BC208" s="172">
        <f>IF(OR(
   BD78="L",LEN(BC78)=0,
   'S1311'!BD78="L",LEN('S1311'!BC78)=0,
   'S1312'!BD78="L",LEN('S1312'!BC78)=0,
   'S1313'!BD78="L",LEN('S1313'!BC78)=0,
   'S1314'!BD78="L",LEN('S1314'!BC78)=0
), "L",
SUM(BC78)-SUM('S1311'!BC78,'S1312'!BC78,'S1313'!BC78,'S1314'!BC78))</f>
        <v>0</v>
      </c>
      <c r="BD208" s="171"/>
      <c r="BE208" s="171"/>
      <c r="BF208" s="172">
        <f>IF(OR(
   BG78="L",LEN(BF78)=0,
   'S1311'!BG78="L",LEN('S1311'!BF78)=0,
   'S1312'!BG78="L",LEN('S1312'!BF78)=0,
   'S1313'!BG78="L",LEN('S1313'!BF78)=0,
   'S1314'!BG78="L",LEN('S1314'!BF78)=0
), "L",
SUM(BF78)-SUM('S1311'!BF78,'S1312'!BF78,'S1313'!BF78,'S1314'!BF78))</f>
        <v>0</v>
      </c>
      <c r="BG208" s="171"/>
      <c r="BH208" s="171"/>
      <c r="BI208" s="172">
        <f>IF(OR(
   BJ78="L",LEN(BI78)=0,
   'S1311'!BJ78="L",LEN('S1311'!BI78)=0,
   'S1312'!BJ78="L",LEN('S1312'!BI78)=0,
   'S1313'!BJ78="L",LEN('S1313'!BI78)=0,
   'S1314'!BJ78="L",LEN('S1314'!BI78)=0
), "L",
SUM(BI78)-SUM('S1311'!BI78,'S1312'!BI78,'S1313'!BI78,'S1314'!BI78))</f>
        <v>0</v>
      </c>
      <c r="BJ208" s="171"/>
      <c r="BK208" s="171"/>
      <c r="BL208" s="172">
        <f>IF(OR(
   BM78="L",LEN(BL78)=0,
   'S1311'!BM78="L",LEN('S1311'!BL78)=0,
   'S1312'!BM78="L",LEN('S1312'!BL78)=0,
   'S1313'!BM78="L",LEN('S1313'!BL78)=0,
   'S1314'!BM78="L",LEN('S1314'!BL78)=0
), "L",
SUM(BL78)-SUM('S1311'!BL78,'S1312'!BL78,'S1313'!BL78,'S1314'!BL78))</f>
        <v>0</v>
      </c>
      <c r="BM208" s="171"/>
      <c r="BN208" s="171"/>
      <c r="BO208" s="172">
        <f>IF(OR(
   BP78="L",LEN(BO78)=0,
   'S1311'!BP78="L",LEN('S1311'!BO78)=0,
   'S1312'!BP78="L",LEN('S1312'!BO78)=0,
   'S1313'!BP78="L",LEN('S1313'!BO78)=0,
   'S1314'!BP78="L",LEN('S1314'!BO78)=0
), "L",
SUM(BO78)-SUM('S1311'!BO78,'S1312'!BO78,'S1313'!BO78,'S1314'!BO78))</f>
        <v>0</v>
      </c>
      <c r="BP208" s="171"/>
      <c r="BQ208" s="171"/>
      <c r="BR208" s="172">
        <f>IF(OR(
   BS78="L",LEN(BR78)=0,
   'S1311'!BS78="L",LEN('S1311'!BR78)=0,
   'S1312'!BS78="L",LEN('S1312'!BR78)=0,
   'S1313'!BS78="L",LEN('S1313'!BR78)=0,
   'S1314'!BS78="L",LEN('S1314'!BR78)=0
), "L",
SUM(BR78)-SUM('S1311'!BR78,'S1312'!BR78,'S1313'!BR78,'S1314'!BR78))</f>
        <v>0</v>
      </c>
      <c r="BS208" s="171"/>
      <c r="BT208" s="171"/>
      <c r="BU208" s="172">
        <f>IF(OR(
   BV78="L",LEN(BU78)=0,
   'S1311'!BV78="L",LEN('S1311'!BU78)=0,
   'S1312'!BV78="L",LEN('S1312'!BU78)=0,
   'S1313'!BV78="L",LEN('S1313'!BU78)=0,
   'S1314'!BV78="L",LEN('S1314'!BU78)=0
), "L",
SUM(BU78)-SUM('S1311'!BU78,'S1312'!BU78,'S1313'!BU78,'S1314'!BU78))</f>
        <v>0</v>
      </c>
      <c r="BV208" s="171"/>
      <c r="BW208" s="171"/>
      <c r="BX208" s="172">
        <f>IF(OR(
   BY78="L",LEN(BX78)=0,
   'S1311'!BY78="L",LEN('S1311'!BX78)=0,
   'S1312'!BY78="L",LEN('S1312'!BX78)=0,
   'S1313'!BY78="L",LEN('S1313'!BX78)=0,
   'S1314'!BY78="L",LEN('S1314'!BX78)=0
), "L",
SUM(BX78)-SUM('S1311'!BX78,'S1312'!BX78,'S1313'!BX78,'S1314'!BX78))</f>
        <v>0</v>
      </c>
      <c r="BY208" s="171"/>
      <c r="BZ208" s="171"/>
      <c r="CA208" s="172">
        <f>IF(OR(
   CB78="L",LEN(CA78)=0,
   'S1311'!CB78="L",LEN('S1311'!CA78)=0,
   'S1312'!CB78="L",LEN('S1312'!CA78)=0,
   'S1313'!CB78="L",LEN('S1313'!CA78)=0,
   'S1314'!CB78="L",LEN('S1314'!CA78)=0
), "L",
SUM(CA78)-SUM('S1311'!CA78,'S1312'!CA78,'S1313'!CA78,'S1314'!CA78))</f>
        <v>0</v>
      </c>
      <c r="CB208" s="171"/>
      <c r="CC208" s="171"/>
      <c r="CD208" s="172">
        <f>IF(OR(
   CE78="L",LEN(CD78)=0,
   'S1311'!CE78="L",LEN('S1311'!CD78)=0,
   'S1312'!CE78="L",LEN('S1312'!CD78)=0,
   'S1313'!CE78="L",LEN('S1313'!CD78)=0,
   'S1314'!CE78="L",LEN('S1314'!CD78)=0
), "L",
SUM(CD78)-SUM('S1311'!CD78,'S1312'!CD78,'S1313'!CD78,'S1314'!CD78))</f>
        <v>0</v>
      </c>
      <c r="CE208" s="171"/>
      <c r="CF208" s="171"/>
      <c r="CG208" s="172">
        <f>IF(OR(
   CH78="L",LEN(CG78)=0,
   'S1311'!CH78="L",LEN('S1311'!CG78)=0,
   'S1312'!CH78="L",LEN('S1312'!CG78)=0,
   'S1313'!CH78="L",LEN('S1313'!CG78)=0,
   'S1314'!CH78="L",LEN('S1314'!CG78)=0
), "L",
SUM(CG78)-SUM('S1311'!CG78,'S1312'!CG78,'S1313'!CG78,'S1314'!CG78))</f>
        <v>0</v>
      </c>
      <c r="CH208" s="171"/>
      <c r="CI208" s="171"/>
      <c r="CJ208" s="172">
        <f>IF(OR(
   CK78="L",LEN(CJ78)=0,
   'S1311'!CK78="L",LEN('S1311'!CJ78)=0,
   'S1312'!CK78="L",LEN('S1312'!CJ78)=0,
   'S1313'!CK78="L",LEN('S1313'!CJ78)=0,
   'S1314'!CK78="L",LEN('S1314'!CJ78)=0
), "L",
SUM(CJ78)-SUM('S1311'!CJ78,'S1312'!CJ78,'S1313'!CJ78,'S1314'!CJ78))</f>
        <v>0</v>
      </c>
      <c r="CK208" s="171"/>
      <c r="CL208" s="171"/>
      <c r="CM208" s="172">
        <f>IF(OR(
   CN78="L",LEN(CM78)=0,
   'S1311'!CN78="L",LEN('S1311'!CM78)=0,
   'S1312'!CN78="L",LEN('S1312'!CM78)=0,
   'S1313'!CN78="L",LEN('S1313'!CM78)=0,
   'S1314'!CN78="L",LEN('S1314'!CM78)=0
), "L",
SUM(CM78)-SUM('S1311'!CM78,'S1312'!CM78,'S1313'!CM78,'S1314'!CM78))</f>
        <v>0</v>
      </c>
      <c r="CN208" s="171"/>
      <c r="CO208" s="171"/>
      <c r="CP208" s="172">
        <f>IF(OR(
   CQ78="L",LEN(CP78)=0,
   'S1311'!CQ78="L",LEN('S1311'!CP78)=0,
   'S1312'!CQ78="L",LEN('S1312'!CP78)=0,
   'S1313'!CQ78="L",LEN('S1313'!CP78)=0,
   'S1314'!CQ78="L",LEN('S1314'!CP78)=0
), "L",
SUM(CP78)-SUM('S1311'!CP78,'S1312'!CP78,'S1313'!CP78,'S1314'!CP78))</f>
        <v>0</v>
      </c>
      <c r="CQ208" s="171"/>
      <c r="CR208" s="171"/>
      <c r="CS208" s="172" t="str">
        <f>IF(OR(
   CT78="L",LEN(CS78)=0,
   'S1311'!CT78="L",LEN('S1311'!CS78)=0,
   'S1312'!CT78="L",LEN('S1312'!CS78)=0,
   'S1313'!CT78="L",LEN('S1313'!CS78)=0,
   'S1314'!CT78="L",LEN('S1314'!CS78)=0
), "L",
SUM(CS78)-SUM('S1311'!CS78,'S1312'!CS78,'S1313'!CS78,'S1314'!CS78))</f>
        <v>L</v>
      </c>
      <c r="CT208" s="171"/>
      <c r="CU208" s="171"/>
      <c r="CV208" s="172" t="str">
        <f>IF(OR(
   CW78="L",LEN(CV78)=0,
   'S1311'!CW78="L",LEN('S1311'!CV78)=0,
   'S1312'!CW78="L",LEN('S1312'!CV78)=0,
   'S1313'!CW78="L",LEN('S1313'!CV78)=0,
   'S1314'!CW78="L",LEN('S1314'!CV78)=0
), "L",
SUM(CV78)-SUM('S1311'!CV78,'S1312'!CV78,'S1313'!CV78,'S1314'!CV78))</f>
        <v>L</v>
      </c>
      <c r="CW208" s="171"/>
      <c r="CX208" s="171"/>
      <c r="CY208" s="172" t="str">
        <f>IF(OR(
   CZ78="L",LEN(CY78)=0,
   'S1311'!CZ78="L",LEN('S1311'!CY78)=0,
   'S1312'!CZ78="L",LEN('S1312'!CY78)=0,
   'S1313'!CZ78="L",LEN('S1313'!CY78)=0,
   'S1314'!CZ78="L",LEN('S1314'!CY78)=0
), "L",
SUM(CY78)-SUM('S1311'!CY78,'S1312'!CY78,'S1313'!CY78,'S1314'!CY78))</f>
        <v>L</v>
      </c>
      <c r="CZ208" s="171"/>
      <c r="DA208" s="171"/>
      <c r="DB208" s="172" t="str">
        <f>IF(OR(
   DC78="L",LEN(DB78)=0,
   'S1311'!DC78="L",LEN('S1311'!DB78)=0,
   'S1312'!DC78="L",LEN('S1312'!DB78)=0,
   'S1313'!DC78="L",LEN('S1313'!DB78)=0,
   'S1314'!DC78="L",LEN('S1314'!DB78)=0
), "L",
SUM(DB78)-SUM('S1311'!DB78,'S1312'!DB78,'S1313'!DB78,'S1314'!DB78))</f>
        <v>L</v>
      </c>
      <c r="DC208" s="171"/>
      <c r="DD208" s="171"/>
      <c r="DE208" s="172" t="str">
        <f>IF(OR(
   DF78="L",LEN(DE78)=0,
   'S1311'!DF78="L",LEN('S1311'!DE78)=0,
   'S1312'!DF78="L",LEN('S1312'!DE78)=0,
   'S1313'!DF78="L",LEN('S1313'!DE78)=0,
   'S1314'!DF78="L",LEN('S1314'!DE78)=0
), "L",
SUM(DE78)-SUM('S1311'!DE78,'S1312'!DE78,'S1313'!DE78,'S1314'!DE78))</f>
        <v>L</v>
      </c>
      <c r="DF208" s="171"/>
      <c r="DG208" s="171"/>
    </row>
    <row r="209" spans="1:111" x14ac:dyDescent="0.25">
      <c r="A209" s="98" t="s">
        <v>478</v>
      </c>
      <c r="B209" s="98" t="s">
        <v>144</v>
      </c>
      <c r="C209" s="97"/>
      <c r="D209" s="172">
        <f>IF(OR(
   E79="L",LEN(D79)=0,
   'S1311'!E79="L",LEN('S1311'!D79)=0,
   'S1312'!E79="L",LEN('S1312'!D79)=0,
   'S1313'!E79="L",LEN('S1313'!D79)=0,
   'S1314'!E79="L",LEN('S1314'!D79)=0
), "L",
SUM(D79)-SUM('S1311'!D79,'S1312'!D79,'S1313'!D79,'S1314'!D79))</f>
        <v>0</v>
      </c>
      <c r="E209" s="171"/>
      <c r="F209" s="171"/>
      <c r="G209" s="172">
        <f>IF(OR(
   H79="L",LEN(G79)=0,
   'S1311'!H79="L",LEN('S1311'!G79)=0,
   'S1312'!H79="L",LEN('S1312'!G79)=0,
   'S1313'!H79="L",LEN('S1313'!G79)=0,
   'S1314'!H79="L",LEN('S1314'!G79)=0
), "L",
SUM(G79)-SUM('S1311'!G79,'S1312'!G79,'S1313'!G79,'S1314'!G79))</f>
        <v>0</v>
      </c>
      <c r="H209" s="171"/>
      <c r="I209" s="171"/>
      <c r="J209" s="172">
        <f>IF(OR(
   K79="L",LEN(J79)=0,
   'S1311'!K79="L",LEN('S1311'!J79)=0,
   'S1312'!K79="L",LEN('S1312'!J79)=0,
   'S1313'!K79="L",LEN('S1313'!J79)=0,
   'S1314'!K79="L",LEN('S1314'!J79)=0
), "L",
SUM(J79)-SUM('S1311'!J79,'S1312'!J79,'S1313'!J79,'S1314'!J79))</f>
        <v>0</v>
      </c>
      <c r="K209" s="171"/>
      <c r="L209" s="171"/>
      <c r="M209" s="172">
        <f>IF(OR(
   N79="L",LEN(M79)=0,
   'S1311'!N79="L",LEN('S1311'!M79)=0,
   'S1312'!N79="L",LEN('S1312'!M79)=0,
   'S1313'!N79="L",LEN('S1313'!M79)=0,
   'S1314'!N79="L",LEN('S1314'!M79)=0
), "L",
SUM(M79)-SUM('S1311'!M79,'S1312'!M79,'S1313'!M79,'S1314'!M79))</f>
        <v>0</v>
      </c>
      <c r="N209" s="171"/>
      <c r="O209" s="171"/>
      <c r="P209" s="172">
        <f>IF(OR(
   Q79="L",LEN(P79)=0,
   'S1311'!Q79="L",LEN('S1311'!P79)=0,
   'S1312'!Q79="L",LEN('S1312'!P79)=0,
   'S1313'!Q79="L",LEN('S1313'!P79)=0,
   'S1314'!Q79="L",LEN('S1314'!P79)=0
), "L",
SUM(P79)-SUM('S1311'!P79,'S1312'!P79,'S1313'!P79,'S1314'!P79))</f>
        <v>0</v>
      </c>
      <c r="Q209" s="171"/>
      <c r="R209" s="171"/>
      <c r="S209" s="172">
        <f>IF(OR(
   T79="L",LEN(S79)=0,
   'S1311'!T79="L",LEN('S1311'!S79)=0,
   'S1312'!T79="L",LEN('S1312'!S79)=0,
   'S1313'!T79="L",LEN('S1313'!S79)=0,
   'S1314'!T79="L",LEN('S1314'!S79)=0
), "L",
SUM(S79)-SUM('S1311'!S79,'S1312'!S79,'S1313'!S79,'S1314'!S79))</f>
        <v>0</v>
      </c>
      <c r="T209" s="171"/>
      <c r="U209" s="171"/>
      <c r="V209" s="172">
        <f>IF(OR(
   W79="L",LEN(V79)=0,
   'S1311'!W79="L",LEN('S1311'!V79)=0,
   'S1312'!W79="L",LEN('S1312'!V79)=0,
   'S1313'!W79="L",LEN('S1313'!V79)=0,
   'S1314'!W79="L",LEN('S1314'!V79)=0
), "L",
SUM(V79)-SUM('S1311'!V79,'S1312'!V79,'S1313'!V79,'S1314'!V79))</f>
        <v>0</v>
      </c>
      <c r="W209" s="171"/>
      <c r="X209" s="171"/>
      <c r="Y209" s="172">
        <f>IF(OR(
   Z79="L",LEN(Y79)=0,
   'S1311'!Z79="L",LEN('S1311'!Y79)=0,
   'S1312'!Z79="L",LEN('S1312'!Y79)=0,
   'S1313'!Z79="L",LEN('S1313'!Y79)=0,
   'S1314'!Z79="L",LEN('S1314'!Y79)=0
), "L",
SUM(Y79)-SUM('S1311'!Y79,'S1312'!Y79,'S1313'!Y79,'S1314'!Y79))</f>
        <v>0</v>
      </c>
      <c r="Z209" s="171"/>
      <c r="AA209" s="171"/>
      <c r="AB209" s="172">
        <f>IF(OR(
   AC79="L",LEN(AB79)=0,
   'S1311'!AC79="L",LEN('S1311'!AB79)=0,
   'S1312'!AC79="L",LEN('S1312'!AB79)=0,
   'S1313'!AC79="L",LEN('S1313'!AB79)=0,
   'S1314'!AC79="L",LEN('S1314'!AB79)=0
), "L",
SUM(AB79)-SUM('S1311'!AB79,'S1312'!AB79,'S1313'!AB79,'S1314'!AB79))</f>
        <v>0</v>
      </c>
      <c r="AC209" s="171"/>
      <c r="AD209" s="171"/>
      <c r="AE209" s="172">
        <f>IF(OR(
   AF79="L",LEN(AE79)=0,
   'S1311'!AF79="L",LEN('S1311'!AE79)=0,
   'S1312'!AF79="L",LEN('S1312'!AE79)=0,
   'S1313'!AF79="L",LEN('S1313'!AE79)=0,
   'S1314'!AF79="L",LEN('S1314'!AE79)=0
), "L",
SUM(AE79)-SUM('S1311'!AE79,'S1312'!AE79,'S1313'!AE79,'S1314'!AE79))</f>
        <v>0</v>
      </c>
      <c r="AF209" s="171"/>
      <c r="AG209" s="171"/>
      <c r="AH209" s="172">
        <f>IF(OR(
   AI79="L",LEN(AH79)=0,
   'S1311'!AI79="L",LEN('S1311'!AH79)=0,
   'S1312'!AI79="L",LEN('S1312'!AH79)=0,
   'S1313'!AI79="L",LEN('S1313'!AH79)=0,
   'S1314'!AI79="L",LEN('S1314'!AH79)=0
), "L",
SUM(AH79)-SUM('S1311'!AH79,'S1312'!AH79,'S1313'!AH79,'S1314'!AH79))</f>
        <v>0</v>
      </c>
      <c r="AI209" s="171"/>
      <c r="AJ209" s="171"/>
      <c r="AK209" s="172">
        <f>IF(OR(
   AL79="L",LEN(AK79)=0,
   'S1311'!AL79="L",LEN('S1311'!AK79)=0,
   'S1312'!AL79="L",LEN('S1312'!AK79)=0,
   'S1313'!AL79="L",LEN('S1313'!AK79)=0,
   'S1314'!AL79="L",LEN('S1314'!AK79)=0
), "L",
SUM(AK79)-SUM('S1311'!AK79,'S1312'!AK79,'S1313'!AK79,'S1314'!AK79))</f>
        <v>0</v>
      </c>
      <c r="AL209" s="171"/>
      <c r="AM209" s="171"/>
      <c r="AN209" s="172">
        <f>IF(OR(
   AO79="L",LEN(AN79)=0,
   'S1311'!AO79="L",LEN('S1311'!AN79)=0,
   'S1312'!AO79="L",LEN('S1312'!AN79)=0,
   'S1313'!AO79="L",LEN('S1313'!AN79)=0,
   'S1314'!AO79="L",LEN('S1314'!AN79)=0
), "L",
SUM(AN79)-SUM('S1311'!AN79,'S1312'!AN79,'S1313'!AN79,'S1314'!AN79))</f>
        <v>0</v>
      </c>
      <c r="AO209" s="171"/>
      <c r="AP209" s="171"/>
      <c r="AQ209" s="172">
        <f>IF(OR(
   AR79="L",LEN(AQ79)=0,
   'S1311'!AR79="L",LEN('S1311'!AQ79)=0,
   'S1312'!AR79="L",LEN('S1312'!AQ79)=0,
   'S1313'!AR79="L",LEN('S1313'!AQ79)=0,
   'S1314'!AR79="L",LEN('S1314'!AQ79)=0
), "L",
SUM(AQ79)-SUM('S1311'!AQ79,'S1312'!AQ79,'S1313'!AQ79,'S1314'!AQ79))</f>
        <v>0</v>
      </c>
      <c r="AR209" s="171"/>
      <c r="AS209" s="171"/>
      <c r="AT209" s="172">
        <f>IF(OR(
   AU79="L",LEN(AT79)=0,
   'S1311'!AU79="L",LEN('S1311'!AT79)=0,
   'S1312'!AU79="L",LEN('S1312'!AT79)=0,
   'S1313'!AU79="L",LEN('S1313'!AT79)=0,
   'S1314'!AU79="L",LEN('S1314'!AT79)=0
), "L",
SUM(AT79)-SUM('S1311'!AT79,'S1312'!AT79,'S1313'!AT79,'S1314'!AT79))</f>
        <v>0</v>
      </c>
      <c r="AU209" s="171"/>
      <c r="AV209" s="171"/>
      <c r="AW209" s="172">
        <f>IF(OR(
   AX79="L",LEN(AW79)=0,
   'S1311'!AX79="L",LEN('S1311'!AW79)=0,
   'S1312'!AX79="L",LEN('S1312'!AW79)=0,
   'S1313'!AX79="L",LEN('S1313'!AW79)=0,
   'S1314'!AX79="L",LEN('S1314'!AW79)=0
), "L",
SUM(AW79)-SUM('S1311'!AW79,'S1312'!AW79,'S1313'!AW79,'S1314'!AW79))</f>
        <v>0</v>
      </c>
      <c r="AX209" s="171"/>
      <c r="AY209" s="171"/>
      <c r="AZ209" s="172">
        <f>IF(OR(
   BA79="L",LEN(AZ79)=0,
   'S1311'!BA79="L",LEN('S1311'!AZ79)=0,
   'S1312'!BA79="L",LEN('S1312'!AZ79)=0,
   'S1313'!BA79="L",LEN('S1313'!AZ79)=0,
   'S1314'!BA79="L",LEN('S1314'!AZ79)=0
), "L",
SUM(AZ79)-SUM('S1311'!AZ79,'S1312'!AZ79,'S1313'!AZ79,'S1314'!AZ79))</f>
        <v>0</v>
      </c>
      <c r="BA209" s="171"/>
      <c r="BB209" s="171"/>
      <c r="BC209" s="172">
        <f>IF(OR(
   BD79="L",LEN(BC79)=0,
   'S1311'!BD79="L",LEN('S1311'!BC79)=0,
   'S1312'!BD79="L",LEN('S1312'!BC79)=0,
   'S1313'!BD79="L",LEN('S1313'!BC79)=0,
   'S1314'!BD79="L",LEN('S1314'!BC79)=0
), "L",
SUM(BC79)-SUM('S1311'!BC79,'S1312'!BC79,'S1313'!BC79,'S1314'!BC79))</f>
        <v>0</v>
      </c>
      <c r="BD209" s="171"/>
      <c r="BE209" s="171"/>
      <c r="BF209" s="172">
        <f>IF(OR(
   BG79="L",LEN(BF79)=0,
   'S1311'!BG79="L",LEN('S1311'!BF79)=0,
   'S1312'!BG79="L",LEN('S1312'!BF79)=0,
   'S1313'!BG79="L",LEN('S1313'!BF79)=0,
   'S1314'!BG79="L",LEN('S1314'!BF79)=0
), "L",
SUM(BF79)-SUM('S1311'!BF79,'S1312'!BF79,'S1313'!BF79,'S1314'!BF79))</f>
        <v>0</v>
      </c>
      <c r="BG209" s="171"/>
      <c r="BH209" s="171"/>
      <c r="BI209" s="172">
        <f>IF(OR(
   BJ79="L",LEN(BI79)=0,
   'S1311'!BJ79="L",LEN('S1311'!BI79)=0,
   'S1312'!BJ79="L",LEN('S1312'!BI79)=0,
   'S1313'!BJ79="L",LEN('S1313'!BI79)=0,
   'S1314'!BJ79="L",LEN('S1314'!BI79)=0
), "L",
SUM(BI79)-SUM('S1311'!BI79,'S1312'!BI79,'S1313'!BI79,'S1314'!BI79))</f>
        <v>0</v>
      </c>
      <c r="BJ209" s="171"/>
      <c r="BK209" s="171"/>
      <c r="BL209" s="172">
        <f>IF(OR(
   BM79="L",LEN(BL79)=0,
   'S1311'!BM79="L",LEN('S1311'!BL79)=0,
   'S1312'!BM79="L",LEN('S1312'!BL79)=0,
   'S1313'!BM79="L",LEN('S1313'!BL79)=0,
   'S1314'!BM79="L",LEN('S1314'!BL79)=0
), "L",
SUM(BL79)-SUM('S1311'!BL79,'S1312'!BL79,'S1313'!BL79,'S1314'!BL79))</f>
        <v>0</v>
      </c>
      <c r="BM209" s="171"/>
      <c r="BN209" s="171"/>
      <c r="BO209" s="172">
        <f>IF(OR(
   BP79="L",LEN(BO79)=0,
   'S1311'!BP79="L",LEN('S1311'!BO79)=0,
   'S1312'!BP79="L",LEN('S1312'!BO79)=0,
   'S1313'!BP79="L",LEN('S1313'!BO79)=0,
   'S1314'!BP79="L",LEN('S1314'!BO79)=0
), "L",
SUM(BO79)-SUM('S1311'!BO79,'S1312'!BO79,'S1313'!BO79,'S1314'!BO79))</f>
        <v>0</v>
      </c>
      <c r="BP209" s="171"/>
      <c r="BQ209" s="171"/>
      <c r="BR209" s="172">
        <f>IF(OR(
   BS79="L",LEN(BR79)=0,
   'S1311'!BS79="L",LEN('S1311'!BR79)=0,
   'S1312'!BS79="L",LEN('S1312'!BR79)=0,
   'S1313'!BS79="L",LEN('S1313'!BR79)=0,
   'S1314'!BS79="L",LEN('S1314'!BR79)=0
), "L",
SUM(BR79)-SUM('S1311'!BR79,'S1312'!BR79,'S1313'!BR79,'S1314'!BR79))</f>
        <v>0</v>
      </c>
      <c r="BS209" s="171"/>
      <c r="BT209" s="171"/>
      <c r="BU209" s="172">
        <f>IF(OR(
   BV79="L",LEN(BU79)=0,
   'S1311'!BV79="L",LEN('S1311'!BU79)=0,
   'S1312'!BV79="L",LEN('S1312'!BU79)=0,
   'S1313'!BV79="L",LEN('S1313'!BU79)=0,
   'S1314'!BV79="L",LEN('S1314'!BU79)=0
), "L",
SUM(BU79)-SUM('S1311'!BU79,'S1312'!BU79,'S1313'!BU79,'S1314'!BU79))</f>
        <v>0</v>
      </c>
      <c r="BV209" s="171"/>
      <c r="BW209" s="171"/>
      <c r="BX209" s="172">
        <f>IF(OR(
   BY79="L",LEN(BX79)=0,
   'S1311'!BY79="L",LEN('S1311'!BX79)=0,
   'S1312'!BY79="L",LEN('S1312'!BX79)=0,
   'S1313'!BY79="L",LEN('S1313'!BX79)=0,
   'S1314'!BY79="L",LEN('S1314'!BX79)=0
), "L",
SUM(BX79)-SUM('S1311'!BX79,'S1312'!BX79,'S1313'!BX79,'S1314'!BX79))</f>
        <v>0</v>
      </c>
      <c r="BY209" s="171"/>
      <c r="BZ209" s="171"/>
      <c r="CA209" s="172">
        <f>IF(OR(
   CB79="L",LEN(CA79)=0,
   'S1311'!CB79="L",LEN('S1311'!CA79)=0,
   'S1312'!CB79="L",LEN('S1312'!CA79)=0,
   'S1313'!CB79="L",LEN('S1313'!CA79)=0,
   'S1314'!CB79="L",LEN('S1314'!CA79)=0
), "L",
SUM(CA79)-SUM('S1311'!CA79,'S1312'!CA79,'S1313'!CA79,'S1314'!CA79))</f>
        <v>0</v>
      </c>
      <c r="CB209" s="171"/>
      <c r="CC209" s="171"/>
      <c r="CD209" s="172">
        <f>IF(OR(
   CE79="L",LEN(CD79)=0,
   'S1311'!CE79="L",LEN('S1311'!CD79)=0,
   'S1312'!CE79="L",LEN('S1312'!CD79)=0,
   'S1313'!CE79="L",LEN('S1313'!CD79)=0,
   'S1314'!CE79="L",LEN('S1314'!CD79)=0
), "L",
SUM(CD79)-SUM('S1311'!CD79,'S1312'!CD79,'S1313'!CD79,'S1314'!CD79))</f>
        <v>0</v>
      </c>
      <c r="CE209" s="171"/>
      <c r="CF209" s="171"/>
      <c r="CG209" s="172">
        <f>IF(OR(
   CH79="L",LEN(CG79)=0,
   'S1311'!CH79="L",LEN('S1311'!CG79)=0,
   'S1312'!CH79="L",LEN('S1312'!CG79)=0,
   'S1313'!CH79="L",LEN('S1313'!CG79)=0,
   'S1314'!CH79="L",LEN('S1314'!CG79)=0
), "L",
SUM(CG79)-SUM('S1311'!CG79,'S1312'!CG79,'S1313'!CG79,'S1314'!CG79))</f>
        <v>0</v>
      </c>
      <c r="CH209" s="171"/>
      <c r="CI209" s="171"/>
      <c r="CJ209" s="172">
        <f>IF(OR(
   CK79="L",LEN(CJ79)=0,
   'S1311'!CK79="L",LEN('S1311'!CJ79)=0,
   'S1312'!CK79="L",LEN('S1312'!CJ79)=0,
   'S1313'!CK79="L",LEN('S1313'!CJ79)=0,
   'S1314'!CK79="L",LEN('S1314'!CJ79)=0
), "L",
SUM(CJ79)-SUM('S1311'!CJ79,'S1312'!CJ79,'S1313'!CJ79,'S1314'!CJ79))</f>
        <v>0</v>
      </c>
      <c r="CK209" s="171"/>
      <c r="CL209" s="171"/>
      <c r="CM209" s="172">
        <f>IF(OR(
   CN79="L",LEN(CM79)=0,
   'S1311'!CN79="L",LEN('S1311'!CM79)=0,
   'S1312'!CN79="L",LEN('S1312'!CM79)=0,
   'S1313'!CN79="L",LEN('S1313'!CM79)=0,
   'S1314'!CN79="L",LEN('S1314'!CM79)=0
), "L",
SUM(CM79)-SUM('S1311'!CM79,'S1312'!CM79,'S1313'!CM79,'S1314'!CM79))</f>
        <v>0</v>
      </c>
      <c r="CN209" s="171"/>
      <c r="CO209" s="171"/>
      <c r="CP209" s="172">
        <f>IF(OR(
   CQ79="L",LEN(CP79)=0,
   'S1311'!CQ79="L",LEN('S1311'!CP79)=0,
   'S1312'!CQ79="L",LEN('S1312'!CP79)=0,
   'S1313'!CQ79="L",LEN('S1313'!CP79)=0,
   'S1314'!CQ79="L",LEN('S1314'!CP79)=0
), "L",
SUM(CP79)-SUM('S1311'!CP79,'S1312'!CP79,'S1313'!CP79,'S1314'!CP79))</f>
        <v>0</v>
      </c>
      <c r="CQ209" s="171"/>
      <c r="CR209" s="171"/>
      <c r="CS209" s="172" t="str">
        <f>IF(OR(
   CT79="L",LEN(CS79)=0,
   'S1311'!CT79="L",LEN('S1311'!CS79)=0,
   'S1312'!CT79="L",LEN('S1312'!CS79)=0,
   'S1313'!CT79="L",LEN('S1313'!CS79)=0,
   'S1314'!CT79="L",LEN('S1314'!CS79)=0
), "L",
SUM(CS79)-SUM('S1311'!CS79,'S1312'!CS79,'S1313'!CS79,'S1314'!CS79))</f>
        <v>L</v>
      </c>
      <c r="CT209" s="171"/>
      <c r="CU209" s="171"/>
      <c r="CV209" s="172" t="str">
        <f>IF(OR(
   CW79="L",LEN(CV79)=0,
   'S1311'!CW79="L",LEN('S1311'!CV79)=0,
   'S1312'!CW79="L",LEN('S1312'!CV79)=0,
   'S1313'!CW79="L",LEN('S1313'!CV79)=0,
   'S1314'!CW79="L",LEN('S1314'!CV79)=0
), "L",
SUM(CV79)-SUM('S1311'!CV79,'S1312'!CV79,'S1313'!CV79,'S1314'!CV79))</f>
        <v>L</v>
      </c>
      <c r="CW209" s="171"/>
      <c r="CX209" s="171"/>
      <c r="CY209" s="172" t="str">
        <f>IF(OR(
   CZ79="L",LEN(CY79)=0,
   'S1311'!CZ79="L",LEN('S1311'!CY79)=0,
   'S1312'!CZ79="L",LEN('S1312'!CY79)=0,
   'S1313'!CZ79="L",LEN('S1313'!CY79)=0,
   'S1314'!CZ79="L",LEN('S1314'!CY79)=0
), "L",
SUM(CY79)-SUM('S1311'!CY79,'S1312'!CY79,'S1313'!CY79,'S1314'!CY79))</f>
        <v>L</v>
      </c>
      <c r="CZ209" s="171"/>
      <c r="DA209" s="171"/>
      <c r="DB209" s="172" t="str">
        <f>IF(OR(
   DC79="L",LEN(DB79)=0,
   'S1311'!DC79="L",LEN('S1311'!DB79)=0,
   'S1312'!DC79="L",LEN('S1312'!DB79)=0,
   'S1313'!DC79="L",LEN('S1313'!DB79)=0,
   'S1314'!DC79="L",LEN('S1314'!DB79)=0
), "L",
SUM(DB79)-SUM('S1311'!DB79,'S1312'!DB79,'S1313'!DB79,'S1314'!DB79))</f>
        <v>L</v>
      </c>
      <c r="DC209" s="171"/>
      <c r="DD209" s="171"/>
      <c r="DE209" s="172" t="str">
        <f>IF(OR(
   DF79="L",LEN(DE79)=0,
   'S1311'!DF79="L",LEN('S1311'!DE79)=0,
   'S1312'!DF79="L",LEN('S1312'!DE79)=0,
   'S1313'!DF79="L",LEN('S1313'!DE79)=0,
   'S1314'!DF79="L",LEN('S1314'!DE79)=0
), "L",
SUM(DE79)-SUM('S1311'!DE79,'S1312'!DE79,'S1313'!DE79,'S1314'!DE79))</f>
        <v>L</v>
      </c>
      <c r="DF209" s="171"/>
      <c r="DG209" s="171"/>
    </row>
    <row r="210" spans="1:111" x14ac:dyDescent="0.25">
      <c r="A210" s="98" t="s">
        <v>479</v>
      </c>
      <c r="B210" s="98" t="s">
        <v>80</v>
      </c>
      <c r="C210" s="97"/>
      <c r="D210" s="172">
        <f>IF(OR(
   E80="L",LEN(D80)=0,
   'S1311'!E80="L",LEN('S1311'!D80)=0,
   'S1312'!E80="L",LEN('S1312'!D80)=0,
   'S1313'!E80="L",LEN('S1313'!D80)=0,
   'S1314'!E80="L",LEN('S1314'!D80)=0
), "L",
SUM(D80)-SUM('S1311'!D80,'S1312'!D80,'S1313'!D80,'S1314'!D80))</f>
        <v>0</v>
      </c>
      <c r="E210" s="171"/>
      <c r="F210" s="171"/>
      <c r="G210" s="172">
        <f>IF(OR(
   H80="L",LEN(G80)=0,
   'S1311'!H80="L",LEN('S1311'!G80)=0,
   'S1312'!H80="L",LEN('S1312'!G80)=0,
   'S1313'!H80="L",LEN('S1313'!G80)=0,
   'S1314'!H80="L",LEN('S1314'!G80)=0
), "L",
SUM(G80)-SUM('S1311'!G80,'S1312'!G80,'S1313'!G80,'S1314'!G80))</f>
        <v>0</v>
      </c>
      <c r="H210" s="171"/>
      <c r="I210" s="171"/>
      <c r="J210" s="172">
        <f>IF(OR(
   K80="L",LEN(J80)=0,
   'S1311'!K80="L",LEN('S1311'!J80)=0,
   'S1312'!K80="L",LEN('S1312'!J80)=0,
   'S1313'!K80="L",LEN('S1313'!J80)=0,
   'S1314'!K80="L",LEN('S1314'!J80)=0
), "L",
SUM(J80)-SUM('S1311'!J80,'S1312'!J80,'S1313'!J80,'S1314'!J80))</f>
        <v>0</v>
      </c>
      <c r="K210" s="171"/>
      <c r="L210" s="171"/>
      <c r="M210" s="172">
        <f>IF(OR(
   N80="L",LEN(M80)=0,
   'S1311'!N80="L",LEN('S1311'!M80)=0,
   'S1312'!N80="L",LEN('S1312'!M80)=0,
   'S1313'!N80="L",LEN('S1313'!M80)=0,
   'S1314'!N80="L",LEN('S1314'!M80)=0
), "L",
SUM(M80)-SUM('S1311'!M80,'S1312'!M80,'S1313'!M80,'S1314'!M80))</f>
        <v>0</v>
      </c>
      <c r="N210" s="171"/>
      <c r="O210" s="171"/>
      <c r="P210" s="172">
        <f>IF(OR(
   Q80="L",LEN(P80)=0,
   'S1311'!Q80="L",LEN('S1311'!P80)=0,
   'S1312'!Q80="L",LEN('S1312'!P80)=0,
   'S1313'!Q80="L",LEN('S1313'!P80)=0,
   'S1314'!Q80="L",LEN('S1314'!P80)=0
), "L",
SUM(P80)-SUM('S1311'!P80,'S1312'!P80,'S1313'!P80,'S1314'!P80))</f>
        <v>0</v>
      </c>
      <c r="Q210" s="171"/>
      <c r="R210" s="171"/>
      <c r="S210" s="172">
        <f>IF(OR(
   T80="L",LEN(S80)=0,
   'S1311'!T80="L",LEN('S1311'!S80)=0,
   'S1312'!T80="L",LEN('S1312'!S80)=0,
   'S1313'!T80="L",LEN('S1313'!S80)=0,
   'S1314'!T80="L",LEN('S1314'!S80)=0
), "L",
SUM(S80)-SUM('S1311'!S80,'S1312'!S80,'S1313'!S80,'S1314'!S80))</f>
        <v>0</v>
      </c>
      <c r="T210" s="171"/>
      <c r="U210" s="171"/>
      <c r="V210" s="172">
        <f>IF(OR(
   W80="L",LEN(V80)=0,
   'S1311'!W80="L",LEN('S1311'!V80)=0,
   'S1312'!W80="L",LEN('S1312'!V80)=0,
   'S1313'!W80="L",LEN('S1313'!V80)=0,
   'S1314'!W80="L",LEN('S1314'!V80)=0
), "L",
SUM(V80)-SUM('S1311'!V80,'S1312'!V80,'S1313'!V80,'S1314'!V80))</f>
        <v>0</v>
      </c>
      <c r="W210" s="171"/>
      <c r="X210" s="171"/>
      <c r="Y210" s="172">
        <f>IF(OR(
   Z80="L",LEN(Y80)=0,
   'S1311'!Z80="L",LEN('S1311'!Y80)=0,
   'S1312'!Z80="L",LEN('S1312'!Y80)=0,
   'S1313'!Z80="L",LEN('S1313'!Y80)=0,
   'S1314'!Z80="L",LEN('S1314'!Y80)=0
), "L",
SUM(Y80)-SUM('S1311'!Y80,'S1312'!Y80,'S1313'!Y80,'S1314'!Y80))</f>
        <v>0</v>
      </c>
      <c r="Z210" s="171"/>
      <c r="AA210" s="171"/>
      <c r="AB210" s="172">
        <f>IF(OR(
   AC80="L",LEN(AB80)=0,
   'S1311'!AC80="L",LEN('S1311'!AB80)=0,
   'S1312'!AC80="L",LEN('S1312'!AB80)=0,
   'S1313'!AC80="L",LEN('S1313'!AB80)=0,
   'S1314'!AC80="L",LEN('S1314'!AB80)=0
), "L",
SUM(AB80)-SUM('S1311'!AB80,'S1312'!AB80,'S1313'!AB80,'S1314'!AB80))</f>
        <v>0</v>
      </c>
      <c r="AC210" s="171"/>
      <c r="AD210" s="171"/>
      <c r="AE210" s="172">
        <f>IF(OR(
   AF80="L",LEN(AE80)=0,
   'S1311'!AF80="L",LEN('S1311'!AE80)=0,
   'S1312'!AF80="L",LEN('S1312'!AE80)=0,
   'S1313'!AF80="L",LEN('S1313'!AE80)=0,
   'S1314'!AF80="L",LEN('S1314'!AE80)=0
), "L",
SUM(AE80)-SUM('S1311'!AE80,'S1312'!AE80,'S1313'!AE80,'S1314'!AE80))</f>
        <v>0</v>
      </c>
      <c r="AF210" s="171"/>
      <c r="AG210" s="171"/>
      <c r="AH210" s="172">
        <f>IF(OR(
   AI80="L",LEN(AH80)=0,
   'S1311'!AI80="L",LEN('S1311'!AH80)=0,
   'S1312'!AI80="L",LEN('S1312'!AH80)=0,
   'S1313'!AI80="L",LEN('S1313'!AH80)=0,
   'S1314'!AI80="L",LEN('S1314'!AH80)=0
), "L",
SUM(AH80)-SUM('S1311'!AH80,'S1312'!AH80,'S1313'!AH80,'S1314'!AH80))</f>
        <v>0</v>
      </c>
      <c r="AI210" s="171"/>
      <c r="AJ210" s="171"/>
      <c r="AK210" s="172">
        <f>IF(OR(
   AL80="L",LEN(AK80)=0,
   'S1311'!AL80="L",LEN('S1311'!AK80)=0,
   'S1312'!AL80="L",LEN('S1312'!AK80)=0,
   'S1313'!AL80="L",LEN('S1313'!AK80)=0,
   'S1314'!AL80="L",LEN('S1314'!AK80)=0
), "L",
SUM(AK80)-SUM('S1311'!AK80,'S1312'!AK80,'S1313'!AK80,'S1314'!AK80))</f>
        <v>0</v>
      </c>
      <c r="AL210" s="171"/>
      <c r="AM210" s="171"/>
      <c r="AN210" s="172">
        <f>IF(OR(
   AO80="L",LEN(AN80)=0,
   'S1311'!AO80="L",LEN('S1311'!AN80)=0,
   'S1312'!AO80="L",LEN('S1312'!AN80)=0,
   'S1313'!AO80="L",LEN('S1313'!AN80)=0,
   'S1314'!AO80="L",LEN('S1314'!AN80)=0
), "L",
SUM(AN80)-SUM('S1311'!AN80,'S1312'!AN80,'S1313'!AN80,'S1314'!AN80))</f>
        <v>0</v>
      </c>
      <c r="AO210" s="171"/>
      <c r="AP210" s="171"/>
      <c r="AQ210" s="172">
        <f>IF(OR(
   AR80="L",LEN(AQ80)=0,
   'S1311'!AR80="L",LEN('S1311'!AQ80)=0,
   'S1312'!AR80="L",LEN('S1312'!AQ80)=0,
   'S1313'!AR80="L",LEN('S1313'!AQ80)=0,
   'S1314'!AR80="L",LEN('S1314'!AQ80)=0
), "L",
SUM(AQ80)-SUM('S1311'!AQ80,'S1312'!AQ80,'S1313'!AQ80,'S1314'!AQ80))</f>
        <v>0</v>
      </c>
      <c r="AR210" s="171"/>
      <c r="AS210" s="171"/>
      <c r="AT210" s="172">
        <f>IF(OR(
   AU80="L",LEN(AT80)=0,
   'S1311'!AU80="L",LEN('S1311'!AT80)=0,
   'S1312'!AU80="L",LEN('S1312'!AT80)=0,
   'S1313'!AU80="L",LEN('S1313'!AT80)=0,
   'S1314'!AU80="L",LEN('S1314'!AT80)=0
), "L",
SUM(AT80)-SUM('S1311'!AT80,'S1312'!AT80,'S1313'!AT80,'S1314'!AT80))</f>
        <v>0</v>
      </c>
      <c r="AU210" s="171"/>
      <c r="AV210" s="171"/>
      <c r="AW210" s="172">
        <f>IF(OR(
   AX80="L",LEN(AW80)=0,
   'S1311'!AX80="L",LEN('S1311'!AW80)=0,
   'S1312'!AX80="L",LEN('S1312'!AW80)=0,
   'S1313'!AX80="L",LEN('S1313'!AW80)=0,
   'S1314'!AX80="L",LEN('S1314'!AW80)=0
), "L",
SUM(AW80)-SUM('S1311'!AW80,'S1312'!AW80,'S1313'!AW80,'S1314'!AW80))</f>
        <v>0</v>
      </c>
      <c r="AX210" s="171"/>
      <c r="AY210" s="171"/>
      <c r="AZ210" s="172">
        <f>IF(OR(
   BA80="L",LEN(AZ80)=0,
   'S1311'!BA80="L",LEN('S1311'!AZ80)=0,
   'S1312'!BA80="L",LEN('S1312'!AZ80)=0,
   'S1313'!BA80="L",LEN('S1313'!AZ80)=0,
   'S1314'!BA80="L",LEN('S1314'!AZ80)=0
), "L",
SUM(AZ80)-SUM('S1311'!AZ80,'S1312'!AZ80,'S1313'!AZ80,'S1314'!AZ80))</f>
        <v>0</v>
      </c>
      <c r="BA210" s="171"/>
      <c r="BB210" s="171"/>
      <c r="BC210" s="172">
        <f>IF(OR(
   BD80="L",LEN(BC80)=0,
   'S1311'!BD80="L",LEN('S1311'!BC80)=0,
   'S1312'!BD80="L",LEN('S1312'!BC80)=0,
   'S1313'!BD80="L",LEN('S1313'!BC80)=0,
   'S1314'!BD80="L",LEN('S1314'!BC80)=0
), "L",
SUM(BC80)-SUM('S1311'!BC80,'S1312'!BC80,'S1313'!BC80,'S1314'!BC80))</f>
        <v>0</v>
      </c>
      <c r="BD210" s="171"/>
      <c r="BE210" s="171"/>
      <c r="BF210" s="172">
        <f>IF(OR(
   BG80="L",LEN(BF80)=0,
   'S1311'!BG80="L",LEN('S1311'!BF80)=0,
   'S1312'!BG80="L",LEN('S1312'!BF80)=0,
   'S1313'!BG80="L",LEN('S1313'!BF80)=0,
   'S1314'!BG80="L",LEN('S1314'!BF80)=0
), "L",
SUM(BF80)-SUM('S1311'!BF80,'S1312'!BF80,'S1313'!BF80,'S1314'!BF80))</f>
        <v>0</v>
      </c>
      <c r="BG210" s="171"/>
      <c r="BH210" s="171"/>
      <c r="BI210" s="172">
        <f>IF(OR(
   BJ80="L",LEN(BI80)=0,
   'S1311'!BJ80="L",LEN('S1311'!BI80)=0,
   'S1312'!BJ80="L",LEN('S1312'!BI80)=0,
   'S1313'!BJ80="L",LEN('S1313'!BI80)=0,
   'S1314'!BJ80="L",LEN('S1314'!BI80)=0
), "L",
SUM(BI80)-SUM('S1311'!BI80,'S1312'!BI80,'S1313'!BI80,'S1314'!BI80))</f>
        <v>0</v>
      </c>
      <c r="BJ210" s="171"/>
      <c r="BK210" s="171"/>
      <c r="BL210" s="172">
        <f>IF(OR(
   BM80="L",LEN(BL80)=0,
   'S1311'!BM80="L",LEN('S1311'!BL80)=0,
   'S1312'!BM80="L",LEN('S1312'!BL80)=0,
   'S1313'!BM80="L",LEN('S1313'!BL80)=0,
   'S1314'!BM80="L",LEN('S1314'!BL80)=0
), "L",
SUM(BL80)-SUM('S1311'!BL80,'S1312'!BL80,'S1313'!BL80,'S1314'!BL80))</f>
        <v>0</v>
      </c>
      <c r="BM210" s="171"/>
      <c r="BN210" s="171"/>
      <c r="BO210" s="172">
        <f>IF(OR(
   BP80="L",LEN(BO80)=0,
   'S1311'!BP80="L",LEN('S1311'!BO80)=0,
   'S1312'!BP80="L",LEN('S1312'!BO80)=0,
   'S1313'!BP80="L",LEN('S1313'!BO80)=0,
   'S1314'!BP80="L",LEN('S1314'!BO80)=0
), "L",
SUM(BO80)-SUM('S1311'!BO80,'S1312'!BO80,'S1313'!BO80,'S1314'!BO80))</f>
        <v>0</v>
      </c>
      <c r="BP210" s="171"/>
      <c r="BQ210" s="171"/>
      <c r="BR210" s="172">
        <f>IF(OR(
   BS80="L",LEN(BR80)=0,
   'S1311'!BS80="L",LEN('S1311'!BR80)=0,
   'S1312'!BS80="L",LEN('S1312'!BR80)=0,
   'S1313'!BS80="L",LEN('S1313'!BR80)=0,
   'S1314'!BS80="L",LEN('S1314'!BR80)=0
), "L",
SUM(BR80)-SUM('S1311'!BR80,'S1312'!BR80,'S1313'!BR80,'S1314'!BR80))</f>
        <v>0</v>
      </c>
      <c r="BS210" s="171"/>
      <c r="BT210" s="171"/>
      <c r="BU210" s="172">
        <f>IF(OR(
   BV80="L",LEN(BU80)=0,
   'S1311'!BV80="L",LEN('S1311'!BU80)=0,
   'S1312'!BV80="L",LEN('S1312'!BU80)=0,
   'S1313'!BV80="L",LEN('S1313'!BU80)=0,
   'S1314'!BV80="L",LEN('S1314'!BU80)=0
), "L",
SUM(BU80)-SUM('S1311'!BU80,'S1312'!BU80,'S1313'!BU80,'S1314'!BU80))</f>
        <v>0</v>
      </c>
      <c r="BV210" s="171"/>
      <c r="BW210" s="171"/>
      <c r="BX210" s="172">
        <f>IF(OR(
   BY80="L",LEN(BX80)=0,
   'S1311'!BY80="L",LEN('S1311'!BX80)=0,
   'S1312'!BY80="L",LEN('S1312'!BX80)=0,
   'S1313'!BY80="L",LEN('S1313'!BX80)=0,
   'S1314'!BY80="L",LEN('S1314'!BX80)=0
), "L",
SUM(BX80)-SUM('S1311'!BX80,'S1312'!BX80,'S1313'!BX80,'S1314'!BX80))</f>
        <v>0</v>
      </c>
      <c r="BY210" s="171"/>
      <c r="BZ210" s="171"/>
      <c r="CA210" s="172">
        <f>IF(OR(
   CB80="L",LEN(CA80)=0,
   'S1311'!CB80="L",LEN('S1311'!CA80)=0,
   'S1312'!CB80="L",LEN('S1312'!CA80)=0,
   'S1313'!CB80="L",LEN('S1313'!CA80)=0,
   'S1314'!CB80="L",LEN('S1314'!CA80)=0
), "L",
SUM(CA80)-SUM('S1311'!CA80,'S1312'!CA80,'S1313'!CA80,'S1314'!CA80))</f>
        <v>0</v>
      </c>
      <c r="CB210" s="171"/>
      <c r="CC210" s="171"/>
      <c r="CD210" s="172">
        <f>IF(OR(
   CE80="L",LEN(CD80)=0,
   'S1311'!CE80="L",LEN('S1311'!CD80)=0,
   'S1312'!CE80="L",LEN('S1312'!CD80)=0,
   'S1313'!CE80="L",LEN('S1313'!CD80)=0,
   'S1314'!CE80="L",LEN('S1314'!CD80)=0
), "L",
SUM(CD80)-SUM('S1311'!CD80,'S1312'!CD80,'S1313'!CD80,'S1314'!CD80))</f>
        <v>0</v>
      </c>
      <c r="CE210" s="171"/>
      <c r="CF210" s="171"/>
      <c r="CG210" s="172">
        <f>IF(OR(
   CH80="L",LEN(CG80)=0,
   'S1311'!CH80="L",LEN('S1311'!CG80)=0,
   'S1312'!CH80="L",LEN('S1312'!CG80)=0,
   'S1313'!CH80="L",LEN('S1313'!CG80)=0,
   'S1314'!CH80="L",LEN('S1314'!CG80)=0
), "L",
SUM(CG80)-SUM('S1311'!CG80,'S1312'!CG80,'S1313'!CG80,'S1314'!CG80))</f>
        <v>0</v>
      </c>
      <c r="CH210" s="171"/>
      <c r="CI210" s="171"/>
      <c r="CJ210" s="172">
        <f>IF(OR(
   CK80="L",LEN(CJ80)=0,
   'S1311'!CK80="L",LEN('S1311'!CJ80)=0,
   'S1312'!CK80="L",LEN('S1312'!CJ80)=0,
   'S1313'!CK80="L",LEN('S1313'!CJ80)=0,
   'S1314'!CK80="L",LEN('S1314'!CJ80)=0
), "L",
SUM(CJ80)-SUM('S1311'!CJ80,'S1312'!CJ80,'S1313'!CJ80,'S1314'!CJ80))</f>
        <v>0</v>
      </c>
      <c r="CK210" s="171"/>
      <c r="CL210" s="171"/>
      <c r="CM210" s="172">
        <f>IF(OR(
   CN80="L",LEN(CM80)=0,
   'S1311'!CN80="L",LEN('S1311'!CM80)=0,
   'S1312'!CN80="L",LEN('S1312'!CM80)=0,
   'S1313'!CN80="L",LEN('S1313'!CM80)=0,
   'S1314'!CN80="L",LEN('S1314'!CM80)=0
), "L",
SUM(CM80)-SUM('S1311'!CM80,'S1312'!CM80,'S1313'!CM80,'S1314'!CM80))</f>
        <v>0</v>
      </c>
      <c r="CN210" s="171"/>
      <c r="CO210" s="171"/>
      <c r="CP210" s="172">
        <f>IF(OR(
   CQ80="L",LEN(CP80)=0,
   'S1311'!CQ80="L",LEN('S1311'!CP80)=0,
   'S1312'!CQ80="L",LEN('S1312'!CP80)=0,
   'S1313'!CQ80="L",LEN('S1313'!CP80)=0,
   'S1314'!CQ80="L",LEN('S1314'!CP80)=0
), "L",
SUM(CP80)-SUM('S1311'!CP80,'S1312'!CP80,'S1313'!CP80,'S1314'!CP80))</f>
        <v>0</v>
      </c>
      <c r="CQ210" s="171"/>
      <c r="CR210" s="171"/>
      <c r="CS210" s="172" t="str">
        <f>IF(OR(
   CT80="L",LEN(CS80)=0,
   'S1311'!CT80="L",LEN('S1311'!CS80)=0,
   'S1312'!CT80="L",LEN('S1312'!CS80)=0,
   'S1313'!CT80="L",LEN('S1313'!CS80)=0,
   'S1314'!CT80="L",LEN('S1314'!CS80)=0
), "L",
SUM(CS80)-SUM('S1311'!CS80,'S1312'!CS80,'S1313'!CS80,'S1314'!CS80))</f>
        <v>L</v>
      </c>
      <c r="CT210" s="171"/>
      <c r="CU210" s="171"/>
      <c r="CV210" s="172" t="str">
        <f>IF(OR(
   CW80="L",LEN(CV80)=0,
   'S1311'!CW80="L",LEN('S1311'!CV80)=0,
   'S1312'!CW80="L",LEN('S1312'!CV80)=0,
   'S1313'!CW80="L",LEN('S1313'!CV80)=0,
   'S1314'!CW80="L",LEN('S1314'!CV80)=0
), "L",
SUM(CV80)-SUM('S1311'!CV80,'S1312'!CV80,'S1313'!CV80,'S1314'!CV80))</f>
        <v>L</v>
      </c>
      <c r="CW210" s="171"/>
      <c r="CX210" s="171"/>
      <c r="CY210" s="172" t="str">
        <f>IF(OR(
   CZ80="L",LEN(CY80)=0,
   'S1311'!CZ80="L",LEN('S1311'!CY80)=0,
   'S1312'!CZ80="L",LEN('S1312'!CY80)=0,
   'S1313'!CZ80="L",LEN('S1313'!CY80)=0,
   'S1314'!CZ80="L",LEN('S1314'!CY80)=0
), "L",
SUM(CY80)-SUM('S1311'!CY80,'S1312'!CY80,'S1313'!CY80,'S1314'!CY80))</f>
        <v>L</v>
      </c>
      <c r="CZ210" s="171"/>
      <c r="DA210" s="171"/>
      <c r="DB210" s="172" t="str">
        <f>IF(OR(
   DC80="L",LEN(DB80)=0,
   'S1311'!DC80="L",LEN('S1311'!DB80)=0,
   'S1312'!DC80="L",LEN('S1312'!DB80)=0,
   'S1313'!DC80="L",LEN('S1313'!DB80)=0,
   'S1314'!DC80="L",LEN('S1314'!DB80)=0
), "L",
SUM(DB80)-SUM('S1311'!DB80,'S1312'!DB80,'S1313'!DB80,'S1314'!DB80))</f>
        <v>L</v>
      </c>
      <c r="DC210" s="171"/>
      <c r="DD210" s="171"/>
      <c r="DE210" s="172" t="str">
        <f>IF(OR(
   DF80="L",LEN(DE80)=0,
   'S1311'!DF80="L",LEN('S1311'!DE80)=0,
   'S1312'!DF80="L",LEN('S1312'!DE80)=0,
   'S1313'!DF80="L",LEN('S1313'!DE80)=0,
   'S1314'!DF80="L",LEN('S1314'!DE80)=0
), "L",
SUM(DE80)-SUM('S1311'!DE80,'S1312'!DE80,'S1313'!DE80,'S1314'!DE80))</f>
        <v>L</v>
      </c>
      <c r="DF210" s="171"/>
      <c r="DG210" s="171"/>
    </row>
    <row r="211" spans="1:111" x14ac:dyDescent="0.25">
      <c r="A211" s="98" t="s">
        <v>480</v>
      </c>
      <c r="B211" s="98" t="s">
        <v>145</v>
      </c>
      <c r="C211" s="97"/>
      <c r="D211" s="172">
        <f>IF(OR(
   E81="L",LEN(D81)=0,
   'S1311'!E81="L",LEN('S1311'!D81)=0,
   'S1312'!E81="L",LEN('S1312'!D81)=0,
   'S1313'!E81="L",LEN('S1313'!D81)=0,
   'S1314'!E81="L",LEN('S1314'!D81)=0
), "L",
SUM(D81)-SUM('S1311'!D81,'S1312'!D81,'S1313'!D81,'S1314'!D81))</f>
        <v>0</v>
      </c>
      <c r="E211" s="171"/>
      <c r="F211" s="171"/>
      <c r="G211" s="172">
        <f>IF(OR(
   H81="L",LEN(G81)=0,
   'S1311'!H81="L",LEN('S1311'!G81)=0,
   'S1312'!H81="L",LEN('S1312'!G81)=0,
   'S1313'!H81="L",LEN('S1313'!G81)=0,
   'S1314'!H81="L",LEN('S1314'!G81)=0
), "L",
SUM(G81)-SUM('S1311'!G81,'S1312'!G81,'S1313'!G81,'S1314'!G81))</f>
        <v>0</v>
      </c>
      <c r="H211" s="171"/>
      <c r="I211" s="171"/>
      <c r="J211" s="172">
        <f>IF(OR(
   K81="L",LEN(J81)=0,
   'S1311'!K81="L",LEN('S1311'!J81)=0,
   'S1312'!K81="L",LEN('S1312'!J81)=0,
   'S1313'!K81="L",LEN('S1313'!J81)=0,
   'S1314'!K81="L",LEN('S1314'!J81)=0
), "L",
SUM(J81)-SUM('S1311'!J81,'S1312'!J81,'S1313'!J81,'S1314'!J81))</f>
        <v>0</v>
      </c>
      <c r="K211" s="171"/>
      <c r="L211" s="171"/>
      <c r="M211" s="172">
        <f>IF(OR(
   N81="L",LEN(M81)=0,
   'S1311'!N81="L",LEN('S1311'!M81)=0,
   'S1312'!N81="L",LEN('S1312'!M81)=0,
   'S1313'!N81="L",LEN('S1313'!M81)=0,
   'S1314'!N81="L",LEN('S1314'!M81)=0
), "L",
SUM(M81)-SUM('S1311'!M81,'S1312'!M81,'S1313'!M81,'S1314'!M81))</f>
        <v>0</v>
      </c>
      <c r="N211" s="171"/>
      <c r="O211" s="171"/>
      <c r="P211" s="172">
        <f>IF(OR(
   Q81="L",LEN(P81)=0,
   'S1311'!Q81="L",LEN('S1311'!P81)=0,
   'S1312'!Q81="L",LEN('S1312'!P81)=0,
   'S1313'!Q81="L",LEN('S1313'!P81)=0,
   'S1314'!Q81="L",LEN('S1314'!P81)=0
), "L",
SUM(P81)-SUM('S1311'!P81,'S1312'!P81,'S1313'!P81,'S1314'!P81))</f>
        <v>0</v>
      </c>
      <c r="Q211" s="171"/>
      <c r="R211" s="171"/>
      <c r="S211" s="172">
        <f>IF(OR(
   T81="L",LEN(S81)=0,
   'S1311'!T81="L",LEN('S1311'!S81)=0,
   'S1312'!T81="L",LEN('S1312'!S81)=0,
   'S1313'!T81="L",LEN('S1313'!S81)=0,
   'S1314'!T81="L",LEN('S1314'!S81)=0
), "L",
SUM(S81)-SUM('S1311'!S81,'S1312'!S81,'S1313'!S81,'S1314'!S81))</f>
        <v>0</v>
      </c>
      <c r="T211" s="171"/>
      <c r="U211" s="171"/>
      <c r="V211" s="172">
        <f>IF(OR(
   W81="L",LEN(V81)=0,
   'S1311'!W81="L",LEN('S1311'!V81)=0,
   'S1312'!W81="L",LEN('S1312'!V81)=0,
   'S1313'!W81="L",LEN('S1313'!V81)=0,
   'S1314'!W81="L",LEN('S1314'!V81)=0
), "L",
SUM(V81)-SUM('S1311'!V81,'S1312'!V81,'S1313'!V81,'S1314'!V81))</f>
        <v>0</v>
      </c>
      <c r="W211" s="171"/>
      <c r="X211" s="171"/>
      <c r="Y211" s="172">
        <f>IF(OR(
   Z81="L",LEN(Y81)=0,
   'S1311'!Z81="L",LEN('S1311'!Y81)=0,
   'S1312'!Z81="L",LEN('S1312'!Y81)=0,
   'S1313'!Z81="L",LEN('S1313'!Y81)=0,
   'S1314'!Z81="L",LEN('S1314'!Y81)=0
), "L",
SUM(Y81)-SUM('S1311'!Y81,'S1312'!Y81,'S1313'!Y81,'S1314'!Y81))</f>
        <v>0</v>
      </c>
      <c r="Z211" s="171"/>
      <c r="AA211" s="171"/>
      <c r="AB211" s="172">
        <f>IF(OR(
   AC81="L",LEN(AB81)=0,
   'S1311'!AC81="L",LEN('S1311'!AB81)=0,
   'S1312'!AC81="L",LEN('S1312'!AB81)=0,
   'S1313'!AC81="L",LEN('S1313'!AB81)=0,
   'S1314'!AC81="L",LEN('S1314'!AB81)=0
), "L",
SUM(AB81)-SUM('S1311'!AB81,'S1312'!AB81,'S1313'!AB81,'S1314'!AB81))</f>
        <v>0</v>
      </c>
      <c r="AC211" s="171"/>
      <c r="AD211" s="171"/>
      <c r="AE211" s="172">
        <f>IF(OR(
   AF81="L",LEN(AE81)=0,
   'S1311'!AF81="L",LEN('S1311'!AE81)=0,
   'S1312'!AF81="L",LEN('S1312'!AE81)=0,
   'S1313'!AF81="L",LEN('S1313'!AE81)=0,
   'S1314'!AF81="L",LEN('S1314'!AE81)=0
), "L",
SUM(AE81)-SUM('S1311'!AE81,'S1312'!AE81,'S1313'!AE81,'S1314'!AE81))</f>
        <v>0</v>
      </c>
      <c r="AF211" s="171"/>
      <c r="AG211" s="171"/>
      <c r="AH211" s="172">
        <f>IF(OR(
   AI81="L",LEN(AH81)=0,
   'S1311'!AI81="L",LEN('S1311'!AH81)=0,
   'S1312'!AI81="L",LEN('S1312'!AH81)=0,
   'S1313'!AI81="L",LEN('S1313'!AH81)=0,
   'S1314'!AI81="L",LEN('S1314'!AH81)=0
), "L",
SUM(AH81)-SUM('S1311'!AH81,'S1312'!AH81,'S1313'!AH81,'S1314'!AH81))</f>
        <v>0</v>
      </c>
      <c r="AI211" s="171"/>
      <c r="AJ211" s="171"/>
      <c r="AK211" s="172">
        <f>IF(OR(
   AL81="L",LEN(AK81)=0,
   'S1311'!AL81="L",LEN('S1311'!AK81)=0,
   'S1312'!AL81="L",LEN('S1312'!AK81)=0,
   'S1313'!AL81="L",LEN('S1313'!AK81)=0,
   'S1314'!AL81="L",LEN('S1314'!AK81)=0
), "L",
SUM(AK81)-SUM('S1311'!AK81,'S1312'!AK81,'S1313'!AK81,'S1314'!AK81))</f>
        <v>0</v>
      </c>
      <c r="AL211" s="171"/>
      <c r="AM211" s="171"/>
      <c r="AN211" s="172">
        <f>IF(OR(
   AO81="L",LEN(AN81)=0,
   'S1311'!AO81="L",LEN('S1311'!AN81)=0,
   'S1312'!AO81="L",LEN('S1312'!AN81)=0,
   'S1313'!AO81="L",LEN('S1313'!AN81)=0,
   'S1314'!AO81="L",LEN('S1314'!AN81)=0
), "L",
SUM(AN81)-SUM('S1311'!AN81,'S1312'!AN81,'S1313'!AN81,'S1314'!AN81))</f>
        <v>0</v>
      </c>
      <c r="AO211" s="171"/>
      <c r="AP211" s="171"/>
      <c r="AQ211" s="172">
        <f>IF(OR(
   AR81="L",LEN(AQ81)=0,
   'S1311'!AR81="L",LEN('S1311'!AQ81)=0,
   'S1312'!AR81="L",LEN('S1312'!AQ81)=0,
   'S1313'!AR81="L",LEN('S1313'!AQ81)=0,
   'S1314'!AR81="L",LEN('S1314'!AQ81)=0
), "L",
SUM(AQ81)-SUM('S1311'!AQ81,'S1312'!AQ81,'S1313'!AQ81,'S1314'!AQ81))</f>
        <v>0</v>
      </c>
      <c r="AR211" s="171"/>
      <c r="AS211" s="171"/>
      <c r="AT211" s="172">
        <f>IF(OR(
   AU81="L",LEN(AT81)=0,
   'S1311'!AU81="L",LEN('S1311'!AT81)=0,
   'S1312'!AU81="L",LEN('S1312'!AT81)=0,
   'S1313'!AU81="L",LEN('S1313'!AT81)=0,
   'S1314'!AU81="L",LEN('S1314'!AT81)=0
), "L",
SUM(AT81)-SUM('S1311'!AT81,'S1312'!AT81,'S1313'!AT81,'S1314'!AT81))</f>
        <v>0</v>
      </c>
      <c r="AU211" s="171"/>
      <c r="AV211" s="171"/>
      <c r="AW211" s="172">
        <f>IF(OR(
   AX81="L",LEN(AW81)=0,
   'S1311'!AX81="L",LEN('S1311'!AW81)=0,
   'S1312'!AX81="L",LEN('S1312'!AW81)=0,
   'S1313'!AX81="L",LEN('S1313'!AW81)=0,
   'S1314'!AX81="L",LEN('S1314'!AW81)=0
), "L",
SUM(AW81)-SUM('S1311'!AW81,'S1312'!AW81,'S1313'!AW81,'S1314'!AW81))</f>
        <v>0</v>
      </c>
      <c r="AX211" s="171"/>
      <c r="AY211" s="171"/>
      <c r="AZ211" s="172">
        <f>IF(OR(
   BA81="L",LEN(AZ81)=0,
   'S1311'!BA81="L",LEN('S1311'!AZ81)=0,
   'S1312'!BA81="L",LEN('S1312'!AZ81)=0,
   'S1313'!BA81="L",LEN('S1313'!AZ81)=0,
   'S1314'!BA81="L",LEN('S1314'!AZ81)=0
), "L",
SUM(AZ81)-SUM('S1311'!AZ81,'S1312'!AZ81,'S1313'!AZ81,'S1314'!AZ81))</f>
        <v>0</v>
      </c>
      <c r="BA211" s="171"/>
      <c r="BB211" s="171"/>
      <c r="BC211" s="172">
        <f>IF(OR(
   BD81="L",LEN(BC81)=0,
   'S1311'!BD81="L",LEN('S1311'!BC81)=0,
   'S1312'!BD81="L",LEN('S1312'!BC81)=0,
   'S1313'!BD81="L",LEN('S1313'!BC81)=0,
   'S1314'!BD81="L",LEN('S1314'!BC81)=0
), "L",
SUM(BC81)-SUM('S1311'!BC81,'S1312'!BC81,'S1313'!BC81,'S1314'!BC81))</f>
        <v>0</v>
      </c>
      <c r="BD211" s="171"/>
      <c r="BE211" s="171"/>
      <c r="BF211" s="172">
        <f>IF(OR(
   BG81="L",LEN(BF81)=0,
   'S1311'!BG81="L",LEN('S1311'!BF81)=0,
   'S1312'!BG81="L",LEN('S1312'!BF81)=0,
   'S1313'!BG81="L",LEN('S1313'!BF81)=0,
   'S1314'!BG81="L",LEN('S1314'!BF81)=0
), "L",
SUM(BF81)-SUM('S1311'!BF81,'S1312'!BF81,'S1313'!BF81,'S1314'!BF81))</f>
        <v>0</v>
      </c>
      <c r="BG211" s="171"/>
      <c r="BH211" s="171"/>
      <c r="BI211" s="172">
        <f>IF(OR(
   BJ81="L",LEN(BI81)=0,
   'S1311'!BJ81="L",LEN('S1311'!BI81)=0,
   'S1312'!BJ81="L",LEN('S1312'!BI81)=0,
   'S1313'!BJ81="L",LEN('S1313'!BI81)=0,
   'S1314'!BJ81="L",LEN('S1314'!BI81)=0
), "L",
SUM(BI81)-SUM('S1311'!BI81,'S1312'!BI81,'S1313'!BI81,'S1314'!BI81))</f>
        <v>0</v>
      </c>
      <c r="BJ211" s="171"/>
      <c r="BK211" s="171"/>
      <c r="BL211" s="172">
        <f>IF(OR(
   BM81="L",LEN(BL81)=0,
   'S1311'!BM81="L",LEN('S1311'!BL81)=0,
   'S1312'!BM81="L",LEN('S1312'!BL81)=0,
   'S1313'!BM81="L",LEN('S1313'!BL81)=0,
   'S1314'!BM81="L",LEN('S1314'!BL81)=0
), "L",
SUM(BL81)-SUM('S1311'!BL81,'S1312'!BL81,'S1313'!BL81,'S1314'!BL81))</f>
        <v>0</v>
      </c>
      <c r="BM211" s="171"/>
      <c r="BN211" s="171"/>
      <c r="BO211" s="172">
        <f>IF(OR(
   BP81="L",LEN(BO81)=0,
   'S1311'!BP81="L",LEN('S1311'!BO81)=0,
   'S1312'!BP81="L",LEN('S1312'!BO81)=0,
   'S1313'!BP81="L",LEN('S1313'!BO81)=0,
   'S1314'!BP81="L",LEN('S1314'!BO81)=0
), "L",
SUM(BO81)-SUM('S1311'!BO81,'S1312'!BO81,'S1313'!BO81,'S1314'!BO81))</f>
        <v>0</v>
      </c>
      <c r="BP211" s="171"/>
      <c r="BQ211" s="171"/>
      <c r="BR211" s="172">
        <f>IF(OR(
   BS81="L",LEN(BR81)=0,
   'S1311'!BS81="L",LEN('S1311'!BR81)=0,
   'S1312'!BS81="L",LEN('S1312'!BR81)=0,
   'S1313'!BS81="L",LEN('S1313'!BR81)=0,
   'S1314'!BS81="L",LEN('S1314'!BR81)=0
), "L",
SUM(BR81)-SUM('S1311'!BR81,'S1312'!BR81,'S1313'!BR81,'S1314'!BR81))</f>
        <v>0</v>
      </c>
      <c r="BS211" s="171"/>
      <c r="BT211" s="171"/>
      <c r="BU211" s="172">
        <f>IF(OR(
   BV81="L",LEN(BU81)=0,
   'S1311'!BV81="L",LEN('S1311'!BU81)=0,
   'S1312'!BV81="L",LEN('S1312'!BU81)=0,
   'S1313'!BV81="L",LEN('S1313'!BU81)=0,
   'S1314'!BV81="L",LEN('S1314'!BU81)=0
), "L",
SUM(BU81)-SUM('S1311'!BU81,'S1312'!BU81,'S1313'!BU81,'S1314'!BU81))</f>
        <v>0</v>
      </c>
      <c r="BV211" s="171"/>
      <c r="BW211" s="171"/>
      <c r="BX211" s="172">
        <f>IF(OR(
   BY81="L",LEN(BX81)=0,
   'S1311'!BY81="L",LEN('S1311'!BX81)=0,
   'S1312'!BY81="L",LEN('S1312'!BX81)=0,
   'S1313'!BY81="L",LEN('S1313'!BX81)=0,
   'S1314'!BY81="L",LEN('S1314'!BX81)=0
), "L",
SUM(BX81)-SUM('S1311'!BX81,'S1312'!BX81,'S1313'!BX81,'S1314'!BX81))</f>
        <v>0</v>
      </c>
      <c r="BY211" s="171"/>
      <c r="BZ211" s="171"/>
      <c r="CA211" s="172">
        <f>IF(OR(
   CB81="L",LEN(CA81)=0,
   'S1311'!CB81="L",LEN('S1311'!CA81)=0,
   'S1312'!CB81="L",LEN('S1312'!CA81)=0,
   'S1313'!CB81="L",LEN('S1313'!CA81)=0,
   'S1314'!CB81="L",LEN('S1314'!CA81)=0
), "L",
SUM(CA81)-SUM('S1311'!CA81,'S1312'!CA81,'S1313'!CA81,'S1314'!CA81))</f>
        <v>0</v>
      </c>
      <c r="CB211" s="171"/>
      <c r="CC211" s="171"/>
      <c r="CD211" s="172">
        <f>IF(OR(
   CE81="L",LEN(CD81)=0,
   'S1311'!CE81="L",LEN('S1311'!CD81)=0,
   'S1312'!CE81="L",LEN('S1312'!CD81)=0,
   'S1313'!CE81="L",LEN('S1313'!CD81)=0,
   'S1314'!CE81="L",LEN('S1314'!CD81)=0
), "L",
SUM(CD81)-SUM('S1311'!CD81,'S1312'!CD81,'S1313'!CD81,'S1314'!CD81))</f>
        <v>0</v>
      </c>
      <c r="CE211" s="171"/>
      <c r="CF211" s="171"/>
      <c r="CG211" s="172">
        <f>IF(OR(
   CH81="L",LEN(CG81)=0,
   'S1311'!CH81="L",LEN('S1311'!CG81)=0,
   'S1312'!CH81="L",LEN('S1312'!CG81)=0,
   'S1313'!CH81="L",LEN('S1313'!CG81)=0,
   'S1314'!CH81="L",LEN('S1314'!CG81)=0
), "L",
SUM(CG81)-SUM('S1311'!CG81,'S1312'!CG81,'S1313'!CG81,'S1314'!CG81))</f>
        <v>0</v>
      </c>
      <c r="CH211" s="171"/>
      <c r="CI211" s="171"/>
      <c r="CJ211" s="172">
        <f>IF(OR(
   CK81="L",LEN(CJ81)=0,
   'S1311'!CK81="L",LEN('S1311'!CJ81)=0,
   'S1312'!CK81="L",LEN('S1312'!CJ81)=0,
   'S1313'!CK81="L",LEN('S1313'!CJ81)=0,
   'S1314'!CK81="L",LEN('S1314'!CJ81)=0
), "L",
SUM(CJ81)-SUM('S1311'!CJ81,'S1312'!CJ81,'S1313'!CJ81,'S1314'!CJ81))</f>
        <v>0</v>
      </c>
      <c r="CK211" s="171"/>
      <c r="CL211" s="171"/>
      <c r="CM211" s="172">
        <f>IF(OR(
   CN81="L",LEN(CM81)=0,
   'S1311'!CN81="L",LEN('S1311'!CM81)=0,
   'S1312'!CN81="L",LEN('S1312'!CM81)=0,
   'S1313'!CN81="L",LEN('S1313'!CM81)=0,
   'S1314'!CN81="L",LEN('S1314'!CM81)=0
), "L",
SUM(CM81)-SUM('S1311'!CM81,'S1312'!CM81,'S1313'!CM81,'S1314'!CM81))</f>
        <v>0</v>
      </c>
      <c r="CN211" s="171"/>
      <c r="CO211" s="171"/>
      <c r="CP211" s="172">
        <f>IF(OR(
   CQ81="L",LEN(CP81)=0,
   'S1311'!CQ81="L",LEN('S1311'!CP81)=0,
   'S1312'!CQ81="L",LEN('S1312'!CP81)=0,
   'S1313'!CQ81="L",LEN('S1313'!CP81)=0,
   'S1314'!CQ81="L",LEN('S1314'!CP81)=0
), "L",
SUM(CP81)-SUM('S1311'!CP81,'S1312'!CP81,'S1313'!CP81,'S1314'!CP81))</f>
        <v>0</v>
      </c>
      <c r="CQ211" s="171"/>
      <c r="CR211" s="171"/>
      <c r="CS211" s="172" t="str">
        <f>IF(OR(
   CT81="L",LEN(CS81)=0,
   'S1311'!CT81="L",LEN('S1311'!CS81)=0,
   'S1312'!CT81="L",LEN('S1312'!CS81)=0,
   'S1313'!CT81="L",LEN('S1313'!CS81)=0,
   'S1314'!CT81="L",LEN('S1314'!CS81)=0
), "L",
SUM(CS81)-SUM('S1311'!CS81,'S1312'!CS81,'S1313'!CS81,'S1314'!CS81))</f>
        <v>L</v>
      </c>
      <c r="CT211" s="171"/>
      <c r="CU211" s="171"/>
      <c r="CV211" s="172" t="str">
        <f>IF(OR(
   CW81="L",LEN(CV81)=0,
   'S1311'!CW81="L",LEN('S1311'!CV81)=0,
   'S1312'!CW81="L",LEN('S1312'!CV81)=0,
   'S1313'!CW81="L",LEN('S1313'!CV81)=0,
   'S1314'!CW81="L",LEN('S1314'!CV81)=0
), "L",
SUM(CV81)-SUM('S1311'!CV81,'S1312'!CV81,'S1313'!CV81,'S1314'!CV81))</f>
        <v>L</v>
      </c>
      <c r="CW211" s="171"/>
      <c r="CX211" s="171"/>
      <c r="CY211" s="172" t="str">
        <f>IF(OR(
   CZ81="L",LEN(CY81)=0,
   'S1311'!CZ81="L",LEN('S1311'!CY81)=0,
   'S1312'!CZ81="L",LEN('S1312'!CY81)=0,
   'S1313'!CZ81="L",LEN('S1313'!CY81)=0,
   'S1314'!CZ81="L",LEN('S1314'!CY81)=0
), "L",
SUM(CY81)-SUM('S1311'!CY81,'S1312'!CY81,'S1313'!CY81,'S1314'!CY81))</f>
        <v>L</v>
      </c>
      <c r="CZ211" s="171"/>
      <c r="DA211" s="171"/>
      <c r="DB211" s="172" t="str">
        <f>IF(OR(
   DC81="L",LEN(DB81)=0,
   'S1311'!DC81="L",LEN('S1311'!DB81)=0,
   'S1312'!DC81="L",LEN('S1312'!DB81)=0,
   'S1313'!DC81="L",LEN('S1313'!DB81)=0,
   'S1314'!DC81="L",LEN('S1314'!DB81)=0
), "L",
SUM(DB81)-SUM('S1311'!DB81,'S1312'!DB81,'S1313'!DB81,'S1314'!DB81))</f>
        <v>L</v>
      </c>
      <c r="DC211" s="171"/>
      <c r="DD211" s="171"/>
      <c r="DE211" s="172" t="str">
        <f>IF(OR(
   DF81="L",LEN(DE81)=0,
   'S1311'!DF81="L",LEN('S1311'!DE81)=0,
   'S1312'!DF81="L",LEN('S1312'!DE81)=0,
   'S1313'!DF81="L",LEN('S1313'!DE81)=0,
   'S1314'!DF81="L",LEN('S1314'!DE81)=0
), "L",
SUM(DE81)-SUM('S1311'!DE81,'S1312'!DE81,'S1313'!DE81,'S1314'!DE81))</f>
        <v>L</v>
      </c>
      <c r="DF211" s="171"/>
      <c r="DG211" s="171"/>
    </row>
    <row r="212" spans="1:111" x14ac:dyDescent="0.25">
      <c r="A212" s="98" t="s">
        <v>481</v>
      </c>
      <c r="B212" s="98" t="s">
        <v>146</v>
      </c>
      <c r="C212" s="97"/>
      <c r="D212" s="172">
        <f>IF(OR(
   E82="L",LEN(D82)=0,
   'S1311'!E82="L",LEN('S1311'!D82)=0,
   'S1312'!E82="L",LEN('S1312'!D82)=0,
   'S1313'!E82="L",LEN('S1313'!D82)=0,
   'S1314'!E82="L",LEN('S1314'!D82)=0
), "L",
SUM(D82)-SUM('S1311'!D82,'S1312'!D82,'S1313'!D82,'S1314'!D82))</f>
        <v>0</v>
      </c>
      <c r="E212" s="171"/>
      <c r="F212" s="171"/>
      <c r="G212" s="172">
        <f>IF(OR(
   H82="L",LEN(G82)=0,
   'S1311'!H82="L",LEN('S1311'!G82)=0,
   'S1312'!H82="L",LEN('S1312'!G82)=0,
   'S1313'!H82="L",LEN('S1313'!G82)=0,
   'S1314'!H82="L",LEN('S1314'!G82)=0
), "L",
SUM(G82)-SUM('S1311'!G82,'S1312'!G82,'S1313'!G82,'S1314'!G82))</f>
        <v>0</v>
      </c>
      <c r="H212" s="171"/>
      <c r="I212" s="171"/>
      <c r="J212" s="172">
        <f>IF(OR(
   K82="L",LEN(J82)=0,
   'S1311'!K82="L",LEN('S1311'!J82)=0,
   'S1312'!K82="L",LEN('S1312'!J82)=0,
   'S1313'!K82="L",LEN('S1313'!J82)=0,
   'S1314'!K82="L",LEN('S1314'!J82)=0
), "L",
SUM(J82)-SUM('S1311'!J82,'S1312'!J82,'S1313'!J82,'S1314'!J82))</f>
        <v>0</v>
      </c>
      <c r="K212" s="171"/>
      <c r="L212" s="171"/>
      <c r="M212" s="172">
        <f>IF(OR(
   N82="L",LEN(M82)=0,
   'S1311'!N82="L",LEN('S1311'!M82)=0,
   'S1312'!N82="L",LEN('S1312'!M82)=0,
   'S1313'!N82="L",LEN('S1313'!M82)=0,
   'S1314'!N82="L",LEN('S1314'!M82)=0
), "L",
SUM(M82)-SUM('S1311'!M82,'S1312'!M82,'S1313'!M82,'S1314'!M82))</f>
        <v>0</v>
      </c>
      <c r="N212" s="171"/>
      <c r="O212" s="171"/>
      <c r="P212" s="172">
        <f>IF(OR(
   Q82="L",LEN(P82)=0,
   'S1311'!Q82="L",LEN('S1311'!P82)=0,
   'S1312'!Q82="L",LEN('S1312'!P82)=0,
   'S1313'!Q82="L",LEN('S1313'!P82)=0,
   'S1314'!Q82="L",LEN('S1314'!P82)=0
), "L",
SUM(P82)-SUM('S1311'!P82,'S1312'!P82,'S1313'!P82,'S1314'!P82))</f>
        <v>0</v>
      </c>
      <c r="Q212" s="171"/>
      <c r="R212" s="171"/>
      <c r="S212" s="172">
        <f>IF(OR(
   T82="L",LEN(S82)=0,
   'S1311'!T82="L",LEN('S1311'!S82)=0,
   'S1312'!T82="L",LEN('S1312'!S82)=0,
   'S1313'!T82="L",LEN('S1313'!S82)=0,
   'S1314'!T82="L",LEN('S1314'!S82)=0
), "L",
SUM(S82)-SUM('S1311'!S82,'S1312'!S82,'S1313'!S82,'S1314'!S82))</f>
        <v>0</v>
      </c>
      <c r="T212" s="171"/>
      <c r="U212" s="171"/>
      <c r="V212" s="172">
        <f>IF(OR(
   W82="L",LEN(V82)=0,
   'S1311'!W82="L",LEN('S1311'!V82)=0,
   'S1312'!W82="L",LEN('S1312'!V82)=0,
   'S1313'!W82="L",LEN('S1313'!V82)=0,
   'S1314'!W82="L",LEN('S1314'!V82)=0
), "L",
SUM(V82)-SUM('S1311'!V82,'S1312'!V82,'S1313'!V82,'S1314'!V82))</f>
        <v>0</v>
      </c>
      <c r="W212" s="171"/>
      <c r="X212" s="171"/>
      <c r="Y212" s="172">
        <f>IF(OR(
   Z82="L",LEN(Y82)=0,
   'S1311'!Z82="L",LEN('S1311'!Y82)=0,
   'S1312'!Z82="L",LEN('S1312'!Y82)=0,
   'S1313'!Z82="L",LEN('S1313'!Y82)=0,
   'S1314'!Z82="L",LEN('S1314'!Y82)=0
), "L",
SUM(Y82)-SUM('S1311'!Y82,'S1312'!Y82,'S1313'!Y82,'S1314'!Y82))</f>
        <v>0</v>
      </c>
      <c r="Z212" s="171"/>
      <c r="AA212" s="171"/>
      <c r="AB212" s="172">
        <f>IF(OR(
   AC82="L",LEN(AB82)=0,
   'S1311'!AC82="L",LEN('S1311'!AB82)=0,
   'S1312'!AC82="L",LEN('S1312'!AB82)=0,
   'S1313'!AC82="L",LEN('S1313'!AB82)=0,
   'S1314'!AC82="L",LEN('S1314'!AB82)=0
), "L",
SUM(AB82)-SUM('S1311'!AB82,'S1312'!AB82,'S1313'!AB82,'S1314'!AB82))</f>
        <v>0</v>
      </c>
      <c r="AC212" s="171"/>
      <c r="AD212" s="171"/>
      <c r="AE212" s="172">
        <f>IF(OR(
   AF82="L",LEN(AE82)=0,
   'S1311'!AF82="L",LEN('S1311'!AE82)=0,
   'S1312'!AF82="L",LEN('S1312'!AE82)=0,
   'S1313'!AF82="L",LEN('S1313'!AE82)=0,
   'S1314'!AF82="L",LEN('S1314'!AE82)=0
), "L",
SUM(AE82)-SUM('S1311'!AE82,'S1312'!AE82,'S1313'!AE82,'S1314'!AE82))</f>
        <v>0</v>
      </c>
      <c r="AF212" s="171"/>
      <c r="AG212" s="171"/>
      <c r="AH212" s="172">
        <f>IF(OR(
   AI82="L",LEN(AH82)=0,
   'S1311'!AI82="L",LEN('S1311'!AH82)=0,
   'S1312'!AI82="L",LEN('S1312'!AH82)=0,
   'S1313'!AI82="L",LEN('S1313'!AH82)=0,
   'S1314'!AI82="L",LEN('S1314'!AH82)=0
), "L",
SUM(AH82)-SUM('S1311'!AH82,'S1312'!AH82,'S1313'!AH82,'S1314'!AH82))</f>
        <v>0</v>
      </c>
      <c r="AI212" s="171"/>
      <c r="AJ212" s="171"/>
      <c r="AK212" s="172">
        <f>IF(OR(
   AL82="L",LEN(AK82)=0,
   'S1311'!AL82="L",LEN('S1311'!AK82)=0,
   'S1312'!AL82="L",LEN('S1312'!AK82)=0,
   'S1313'!AL82="L",LEN('S1313'!AK82)=0,
   'S1314'!AL82="L",LEN('S1314'!AK82)=0
), "L",
SUM(AK82)-SUM('S1311'!AK82,'S1312'!AK82,'S1313'!AK82,'S1314'!AK82))</f>
        <v>0</v>
      </c>
      <c r="AL212" s="171"/>
      <c r="AM212" s="171"/>
      <c r="AN212" s="172">
        <f>IF(OR(
   AO82="L",LEN(AN82)=0,
   'S1311'!AO82="L",LEN('S1311'!AN82)=0,
   'S1312'!AO82="L",LEN('S1312'!AN82)=0,
   'S1313'!AO82="L",LEN('S1313'!AN82)=0,
   'S1314'!AO82="L",LEN('S1314'!AN82)=0
), "L",
SUM(AN82)-SUM('S1311'!AN82,'S1312'!AN82,'S1313'!AN82,'S1314'!AN82))</f>
        <v>0</v>
      </c>
      <c r="AO212" s="171"/>
      <c r="AP212" s="171"/>
      <c r="AQ212" s="172">
        <f>IF(OR(
   AR82="L",LEN(AQ82)=0,
   'S1311'!AR82="L",LEN('S1311'!AQ82)=0,
   'S1312'!AR82="L",LEN('S1312'!AQ82)=0,
   'S1313'!AR82="L",LEN('S1313'!AQ82)=0,
   'S1314'!AR82="L",LEN('S1314'!AQ82)=0
), "L",
SUM(AQ82)-SUM('S1311'!AQ82,'S1312'!AQ82,'S1313'!AQ82,'S1314'!AQ82))</f>
        <v>0</v>
      </c>
      <c r="AR212" s="171"/>
      <c r="AS212" s="171"/>
      <c r="AT212" s="172">
        <f>IF(OR(
   AU82="L",LEN(AT82)=0,
   'S1311'!AU82="L",LEN('S1311'!AT82)=0,
   'S1312'!AU82="L",LEN('S1312'!AT82)=0,
   'S1313'!AU82="L",LEN('S1313'!AT82)=0,
   'S1314'!AU82="L",LEN('S1314'!AT82)=0
), "L",
SUM(AT82)-SUM('S1311'!AT82,'S1312'!AT82,'S1313'!AT82,'S1314'!AT82))</f>
        <v>0</v>
      </c>
      <c r="AU212" s="171"/>
      <c r="AV212" s="171"/>
      <c r="AW212" s="172">
        <f>IF(OR(
   AX82="L",LEN(AW82)=0,
   'S1311'!AX82="L",LEN('S1311'!AW82)=0,
   'S1312'!AX82="L",LEN('S1312'!AW82)=0,
   'S1313'!AX82="L",LEN('S1313'!AW82)=0,
   'S1314'!AX82="L",LEN('S1314'!AW82)=0
), "L",
SUM(AW82)-SUM('S1311'!AW82,'S1312'!AW82,'S1313'!AW82,'S1314'!AW82))</f>
        <v>0</v>
      </c>
      <c r="AX212" s="171"/>
      <c r="AY212" s="171"/>
      <c r="AZ212" s="172">
        <f>IF(OR(
   BA82="L",LEN(AZ82)=0,
   'S1311'!BA82="L",LEN('S1311'!AZ82)=0,
   'S1312'!BA82="L",LEN('S1312'!AZ82)=0,
   'S1313'!BA82="L",LEN('S1313'!AZ82)=0,
   'S1314'!BA82="L",LEN('S1314'!AZ82)=0
), "L",
SUM(AZ82)-SUM('S1311'!AZ82,'S1312'!AZ82,'S1313'!AZ82,'S1314'!AZ82))</f>
        <v>0</v>
      </c>
      <c r="BA212" s="171"/>
      <c r="BB212" s="171"/>
      <c r="BC212" s="172">
        <f>IF(OR(
   BD82="L",LEN(BC82)=0,
   'S1311'!BD82="L",LEN('S1311'!BC82)=0,
   'S1312'!BD82="L",LEN('S1312'!BC82)=0,
   'S1313'!BD82="L",LEN('S1313'!BC82)=0,
   'S1314'!BD82="L",LEN('S1314'!BC82)=0
), "L",
SUM(BC82)-SUM('S1311'!BC82,'S1312'!BC82,'S1313'!BC82,'S1314'!BC82))</f>
        <v>0</v>
      </c>
      <c r="BD212" s="171"/>
      <c r="BE212" s="171"/>
      <c r="BF212" s="172">
        <f>IF(OR(
   BG82="L",LEN(BF82)=0,
   'S1311'!BG82="L",LEN('S1311'!BF82)=0,
   'S1312'!BG82="L",LEN('S1312'!BF82)=0,
   'S1313'!BG82="L",LEN('S1313'!BF82)=0,
   'S1314'!BG82="L",LEN('S1314'!BF82)=0
), "L",
SUM(BF82)-SUM('S1311'!BF82,'S1312'!BF82,'S1313'!BF82,'S1314'!BF82))</f>
        <v>0</v>
      </c>
      <c r="BG212" s="171"/>
      <c r="BH212" s="171"/>
      <c r="BI212" s="172">
        <f>IF(OR(
   BJ82="L",LEN(BI82)=0,
   'S1311'!BJ82="L",LEN('S1311'!BI82)=0,
   'S1312'!BJ82="L",LEN('S1312'!BI82)=0,
   'S1313'!BJ82="L",LEN('S1313'!BI82)=0,
   'S1314'!BJ82="L",LEN('S1314'!BI82)=0
), "L",
SUM(BI82)-SUM('S1311'!BI82,'S1312'!BI82,'S1313'!BI82,'S1314'!BI82))</f>
        <v>0</v>
      </c>
      <c r="BJ212" s="171"/>
      <c r="BK212" s="171"/>
      <c r="BL212" s="172">
        <f>IF(OR(
   BM82="L",LEN(BL82)=0,
   'S1311'!BM82="L",LEN('S1311'!BL82)=0,
   'S1312'!BM82="L",LEN('S1312'!BL82)=0,
   'S1313'!BM82="L",LEN('S1313'!BL82)=0,
   'S1314'!BM82="L",LEN('S1314'!BL82)=0
), "L",
SUM(BL82)-SUM('S1311'!BL82,'S1312'!BL82,'S1313'!BL82,'S1314'!BL82))</f>
        <v>0</v>
      </c>
      <c r="BM212" s="171"/>
      <c r="BN212" s="171"/>
      <c r="BO212" s="172">
        <f>IF(OR(
   BP82="L",LEN(BO82)=0,
   'S1311'!BP82="L",LEN('S1311'!BO82)=0,
   'S1312'!BP82="L",LEN('S1312'!BO82)=0,
   'S1313'!BP82="L",LEN('S1313'!BO82)=0,
   'S1314'!BP82="L",LEN('S1314'!BO82)=0
), "L",
SUM(BO82)-SUM('S1311'!BO82,'S1312'!BO82,'S1313'!BO82,'S1314'!BO82))</f>
        <v>0</v>
      </c>
      <c r="BP212" s="171"/>
      <c r="BQ212" s="171"/>
      <c r="BR212" s="172">
        <f>IF(OR(
   BS82="L",LEN(BR82)=0,
   'S1311'!BS82="L",LEN('S1311'!BR82)=0,
   'S1312'!BS82="L",LEN('S1312'!BR82)=0,
   'S1313'!BS82="L",LEN('S1313'!BR82)=0,
   'S1314'!BS82="L",LEN('S1314'!BR82)=0
), "L",
SUM(BR82)-SUM('S1311'!BR82,'S1312'!BR82,'S1313'!BR82,'S1314'!BR82))</f>
        <v>0</v>
      </c>
      <c r="BS212" s="171"/>
      <c r="BT212" s="171"/>
      <c r="BU212" s="172">
        <f>IF(OR(
   BV82="L",LEN(BU82)=0,
   'S1311'!BV82="L",LEN('S1311'!BU82)=0,
   'S1312'!BV82="L",LEN('S1312'!BU82)=0,
   'S1313'!BV82="L",LEN('S1313'!BU82)=0,
   'S1314'!BV82="L",LEN('S1314'!BU82)=0
), "L",
SUM(BU82)-SUM('S1311'!BU82,'S1312'!BU82,'S1313'!BU82,'S1314'!BU82))</f>
        <v>0</v>
      </c>
      <c r="BV212" s="171"/>
      <c r="BW212" s="171"/>
      <c r="BX212" s="172">
        <f>IF(OR(
   BY82="L",LEN(BX82)=0,
   'S1311'!BY82="L",LEN('S1311'!BX82)=0,
   'S1312'!BY82="L",LEN('S1312'!BX82)=0,
   'S1313'!BY82="L",LEN('S1313'!BX82)=0,
   'S1314'!BY82="L",LEN('S1314'!BX82)=0
), "L",
SUM(BX82)-SUM('S1311'!BX82,'S1312'!BX82,'S1313'!BX82,'S1314'!BX82))</f>
        <v>0</v>
      </c>
      <c r="BY212" s="171"/>
      <c r="BZ212" s="171"/>
      <c r="CA212" s="172">
        <f>IF(OR(
   CB82="L",LEN(CA82)=0,
   'S1311'!CB82="L",LEN('S1311'!CA82)=0,
   'S1312'!CB82="L",LEN('S1312'!CA82)=0,
   'S1313'!CB82="L",LEN('S1313'!CA82)=0,
   'S1314'!CB82="L",LEN('S1314'!CA82)=0
), "L",
SUM(CA82)-SUM('S1311'!CA82,'S1312'!CA82,'S1313'!CA82,'S1314'!CA82))</f>
        <v>0</v>
      </c>
      <c r="CB212" s="171"/>
      <c r="CC212" s="171"/>
      <c r="CD212" s="172">
        <f>IF(OR(
   CE82="L",LEN(CD82)=0,
   'S1311'!CE82="L",LEN('S1311'!CD82)=0,
   'S1312'!CE82="L",LEN('S1312'!CD82)=0,
   'S1313'!CE82="L",LEN('S1313'!CD82)=0,
   'S1314'!CE82="L",LEN('S1314'!CD82)=0
), "L",
SUM(CD82)-SUM('S1311'!CD82,'S1312'!CD82,'S1313'!CD82,'S1314'!CD82))</f>
        <v>0</v>
      </c>
      <c r="CE212" s="171"/>
      <c r="CF212" s="171"/>
      <c r="CG212" s="172">
        <f>IF(OR(
   CH82="L",LEN(CG82)=0,
   'S1311'!CH82="L",LEN('S1311'!CG82)=0,
   'S1312'!CH82="L",LEN('S1312'!CG82)=0,
   'S1313'!CH82="L",LEN('S1313'!CG82)=0,
   'S1314'!CH82="L",LEN('S1314'!CG82)=0
), "L",
SUM(CG82)-SUM('S1311'!CG82,'S1312'!CG82,'S1313'!CG82,'S1314'!CG82))</f>
        <v>0</v>
      </c>
      <c r="CH212" s="171"/>
      <c r="CI212" s="171"/>
      <c r="CJ212" s="172">
        <f>IF(OR(
   CK82="L",LEN(CJ82)=0,
   'S1311'!CK82="L",LEN('S1311'!CJ82)=0,
   'S1312'!CK82="L",LEN('S1312'!CJ82)=0,
   'S1313'!CK82="L",LEN('S1313'!CJ82)=0,
   'S1314'!CK82="L",LEN('S1314'!CJ82)=0
), "L",
SUM(CJ82)-SUM('S1311'!CJ82,'S1312'!CJ82,'S1313'!CJ82,'S1314'!CJ82))</f>
        <v>0</v>
      </c>
      <c r="CK212" s="171"/>
      <c r="CL212" s="171"/>
      <c r="CM212" s="172">
        <f>IF(OR(
   CN82="L",LEN(CM82)=0,
   'S1311'!CN82="L",LEN('S1311'!CM82)=0,
   'S1312'!CN82="L",LEN('S1312'!CM82)=0,
   'S1313'!CN82="L",LEN('S1313'!CM82)=0,
   'S1314'!CN82="L",LEN('S1314'!CM82)=0
), "L",
SUM(CM82)-SUM('S1311'!CM82,'S1312'!CM82,'S1313'!CM82,'S1314'!CM82))</f>
        <v>0</v>
      </c>
      <c r="CN212" s="171"/>
      <c r="CO212" s="171"/>
      <c r="CP212" s="172">
        <f>IF(OR(
   CQ82="L",LEN(CP82)=0,
   'S1311'!CQ82="L",LEN('S1311'!CP82)=0,
   'S1312'!CQ82="L",LEN('S1312'!CP82)=0,
   'S1313'!CQ82="L",LEN('S1313'!CP82)=0,
   'S1314'!CQ82="L",LEN('S1314'!CP82)=0
), "L",
SUM(CP82)-SUM('S1311'!CP82,'S1312'!CP82,'S1313'!CP82,'S1314'!CP82))</f>
        <v>0</v>
      </c>
      <c r="CQ212" s="171"/>
      <c r="CR212" s="171"/>
      <c r="CS212" s="172" t="str">
        <f>IF(OR(
   CT82="L",LEN(CS82)=0,
   'S1311'!CT82="L",LEN('S1311'!CS82)=0,
   'S1312'!CT82="L",LEN('S1312'!CS82)=0,
   'S1313'!CT82="L",LEN('S1313'!CS82)=0,
   'S1314'!CT82="L",LEN('S1314'!CS82)=0
), "L",
SUM(CS82)-SUM('S1311'!CS82,'S1312'!CS82,'S1313'!CS82,'S1314'!CS82))</f>
        <v>L</v>
      </c>
      <c r="CT212" s="171"/>
      <c r="CU212" s="171"/>
      <c r="CV212" s="172" t="str">
        <f>IF(OR(
   CW82="L",LEN(CV82)=0,
   'S1311'!CW82="L",LEN('S1311'!CV82)=0,
   'S1312'!CW82="L",LEN('S1312'!CV82)=0,
   'S1313'!CW82="L",LEN('S1313'!CV82)=0,
   'S1314'!CW82="L",LEN('S1314'!CV82)=0
), "L",
SUM(CV82)-SUM('S1311'!CV82,'S1312'!CV82,'S1313'!CV82,'S1314'!CV82))</f>
        <v>L</v>
      </c>
      <c r="CW212" s="171"/>
      <c r="CX212" s="171"/>
      <c r="CY212" s="172" t="str">
        <f>IF(OR(
   CZ82="L",LEN(CY82)=0,
   'S1311'!CZ82="L",LEN('S1311'!CY82)=0,
   'S1312'!CZ82="L",LEN('S1312'!CY82)=0,
   'S1313'!CZ82="L",LEN('S1313'!CY82)=0,
   'S1314'!CZ82="L",LEN('S1314'!CY82)=0
), "L",
SUM(CY82)-SUM('S1311'!CY82,'S1312'!CY82,'S1313'!CY82,'S1314'!CY82))</f>
        <v>L</v>
      </c>
      <c r="CZ212" s="171"/>
      <c r="DA212" s="171"/>
      <c r="DB212" s="172" t="str">
        <f>IF(OR(
   DC82="L",LEN(DB82)=0,
   'S1311'!DC82="L",LEN('S1311'!DB82)=0,
   'S1312'!DC82="L",LEN('S1312'!DB82)=0,
   'S1313'!DC82="L",LEN('S1313'!DB82)=0,
   'S1314'!DC82="L",LEN('S1314'!DB82)=0
), "L",
SUM(DB82)-SUM('S1311'!DB82,'S1312'!DB82,'S1313'!DB82,'S1314'!DB82))</f>
        <v>L</v>
      </c>
      <c r="DC212" s="171"/>
      <c r="DD212" s="171"/>
      <c r="DE212" s="172" t="str">
        <f>IF(OR(
   DF82="L",LEN(DE82)=0,
   'S1311'!DF82="L",LEN('S1311'!DE82)=0,
   'S1312'!DF82="L",LEN('S1312'!DE82)=0,
   'S1313'!DF82="L",LEN('S1313'!DE82)=0,
   'S1314'!DF82="L",LEN('S1314'!DE82)=0
), "L",
SUM(DE82)-SUM('S1311'!DE82,'S1312'!DE82,'S1313'!DE82,'S1314'!DE82))</f>
        <v>L</v>
      </c>
      <c r="DF212" s="171"/>
      <c r="DG212" s="171"/>
    </row>
    <row r="213" spans="1:111" x14ac:dyDescent="0.25">
      <c r="A213" s="98" t="s">
        <v>482</v>
      </c>
      <c r="B213" s="98" t="s">
        <v>147</v>
      </c>
      <c r="C213" s="97"/>
      <c r="D213" s="172">
        <f>IF(OR(
   E83="L",LEN(D83)=0,
   'S1311'!E83="L",LEN('S1311'!D83)=0,
   'S1312'!E83="L",LEN('S1312'!D83)=0,
   'S1313'!E83="L",LEN('S1313'!D83)=0,
   'S1314'!E83="L",LEN('S1314'!D83)=0
), "L",
SUM(D83)-SUM('S1311'!D83,'S1312'!D83,'S1313'!D83,'S1314'!D83))</f>
        <v>0</v>
      </c>
      <c r="E213" s="171"/>
      <c r="F213" s="171"/>
      <c r="G213" s="172">
        <f>IF(OR(
   H83="L",LEN(G83)=0,
   'S1311'!H83="L",LEN('S1311'!G83)=0,
   'S1312'!H83="L",LEN('S1312'!G83)=0,
   'S1313'!H83="L",LEN('S1313'!G83)=0,
   'S1314'!H83="L",LEN('S1314'!G83)=0
), "L",
SUM(G83)-SUM('S1311'!G83,'S1312'!G83,'S1313'!G83,'S1314'!G83))</f>
        <v>0</v>
      </c>
      <c r="H213" s="171"/>
      <c r="I213" s="171"/>
      <c r="J213" s="172">
        <f>IF(OR(
   K83="L",LEN(J83)=0,
   'S1311'!K83="L",LEN('S1311'!J83)=0,
   'S1312'!K83="L",LEN('S1312'!J83)=0,
   'S1313'!K83="L",LEN('S1313'!J83)=0,
   'S1314'!K83="L",LEN('S1314'!J83)=0
), "L",
SUM(J83)-SUM('S1311'!J83,'S1312'!J83,'S1313'!J83,'S1314'!J83))</f>
        <v>0</v>
      </c>
      <c r="K213" s="171"/>
      <c r="L213" s="171"/>
      <c r="M213" s="172">
        <f>IF(OR(
   N83="L",LEN(M83)=0,
   'S1311'!N83="L",LEN('S1311'!M83)=0,
   'S1312'!N83="L",LEN('S1312'!M83)=0,
   'S1313'!N83="L",LEN('S1313'!M83)=0,
   'S1314'!N83="L",LEN('S1314'!M83)=0
), "L",
SUM(M83)-SUM('S1311'!M83,'S1312'!M83,'S1313'!M83,'S1314'!M83))</f>
        <v>0</v>
      </c>
      <c r="N213" s="171"/>
      <c r="O213" s="171"/>
      <c r="P213" s="172">
        <f>IF(OR(
   Q83="L",LEN(P83)=0,
   'S1311'!Q83="L",LEN('S1311'!P83)=0,
   'S1312'!Q83="L",LEN('S1312'!P83)=0,
   'S1313'!Q83="L",LEN('S1313'!P83)=0,
   'S1314'!Q83="L",LEN('S1314'!P83)=0
), "L",
SUM(P83)-SUM('S1311'!P83,'S1312'!P83,'S1313'!P83,'S1314'!P83))</f>
        <v>0</v>
      </c>
      <c r="Q213" s="171"/>
      <c r="R213" s="171"/>
      <c r="S213" s="172">
        <f>IF(OR(
   T83="L",LEN(S83)=0,
   'S1311'!T83="L",LEN('S1311'!S83)=0,
   'S1312'!T83="L",LEN('S1312'!S83)=0,
   'S1313'!T83="L",LEN('S1313'!S83)=0,
   'S1314'!T83="L",LEN('S1314'!S83)=0
), "L",
SUM(S83)-SUM('S1311'!S83,'S1312'!S83,'S1313'!S83,'S1314'!S83))</f>
        <v>0</v>
      </c>
      <c r="T213" s="171"/>
      <c r="U213" s="171"/>
      <c r="V213" s="172">
        <f>IF(OR(
   W83="L",LEN(V83)=0,
   'S1311'!W83="L",LEN('S1311'!V83)=0,
   'S1312'!W83="L",LEN('S1312'!V83)=0,
   'S1313'!W83="L",LEN('S1313'!V83)=0,
   'S1314'!W83="L",LEN('S1314'!V83)=0
), "L",
SUM(V83)-SUM('S1311'!V83,'S1312'!V83,'S1313'!V83,'S1314'!V83))</f>
        <v>0</v>
      </c>
      <c r="W213" s="171"/>
      <c r="X213" s="171"/>
      <c r="Y213" s="172">
        <f>IF(OR(
   Z83="L",LEN(Y83)=0,
   'S1311'!Z83="L",LEN('S1311'!Y83)=0,
   'S1312'!Z83="L",LEN('S1312'!Y83)=0,
   'S1313'!Z83="L",LEN('S1313'!Y83)=0,
   'S1314'!Z83="L",LEN('S1314'!Y83)=0
), "L",
SUM(Y83)-SUM('S1311'!Y83,'S1312'!Y83,'S1313'!Y83,'S1314'!Y83))</f>
        <v>0</v>
      </c>
      <c r="Z213" s="171"/>
      <c r="AA213" s="171"/>
      <c r="AB213" s="172">
        <f>IF(OR(
   AC83="L",LEN(AB83)=0,
   'S1311'!AC83="L",LEN('S1311'!AB83)=0,
   'S1312'!AC83="L",LEN('S1312'!AB83)=0,
   'S1313'!AC83="L",LEN('S1313'!AB83)=0,
   'S1314'!AC83="L",LEN('S1314'!AB83)=0
), "L",
SUM(AB83)-SUM('S1311'!AB83,'S1312'!AB83,'S1313'!AB83,'S1314'!AB83))</f>
        <v>0</v>
      </c>
      <c r="AC213" s="171"/>
      <c r="AD213" s="171"/>
      <c r="AE213" s="172">
        <f>IF(OR(
   AF83="L",LEN(AE83)=0,
   'S1311'!AF83="L",LEN('S1311'!AE83)=0,
   'S1312'!AF83="L",LEN('S1312'!AE83)=0,
   'S1313'!AF83="L",LEN('S1313'!AE83)=0,
   'S1314'!AF83="L",LEN('S1314'!AE83)=0
), "L",
SUM(AE83)-SUM('S1311'!AE83,'S1312'!AE83,'S1313'!AE83,'S1314'!AE83))</f>
        <v>0</v>
      </c>
      <c r="AF213" s="171"/>
      <c r="AG213" s="171"/>
      <c r="AH213" s="172">
        <f>IF(OR(
   AI83="L",LEN(AH83)=0,
   'S1311'!AI83="L",LEN('S1311'!AH83)=0,
   'S1312'!AI83="L",LEN('S1312'!AH83)=0,
   'S1313'!AI83="L",LEN('S1313'!AH83)=0,
   'S1314'!AI83="L",LEN('S1314'!AH83)=0
), "L",
SUM(AH83)-SUM('S1311'!AH83,'S1312'!AH83,'S1313'!AH83,'S1314'!AH83))</f>
        <v>0</v>
      </c>
      <c r="AI213" s="171"/>
      <c r="AJ213" s="171"/>
      <c r="AK213" s="172">
        <f>IF(OR(
   AL83="L",LEN(AK83)=0,
   'S1311'!AL83="L",LEN('S1311'!AK83)=0,
   'S1312'!AL83="L",LEN('S1312'!AK83)=0,
   'S1313'!AL83="L",LEN('S1313'!AK83)=0,
   'S1314'!AL83="L",LEN('S1314'!AK83)=0
), "L",
SUM(AK83)-SUM('S1311'!AK83,'S1312'!AK83,'S1313'!AK83,'S1314'!AK83))</f>
        <v>0</v>
      </c>
      <c r="AL213" s="171"/>
      <c r="AM213" s="171"/>
      <c r="AN213" s="172">
        <f>IF(OR(
   AO83="L",LEN(AN83)=0,
   'S1311'!AO83="L",LEN('S1311'!AN83)=0,
   'S1312'!AO83="L",LEN('S1312'!AN83)=0,
   'S1313'!AO83="L",LEN('S1313'!AN83)=0,
   'S1314'!AO83="L",LEN('S1314'!AN83)=0
), "L",
SUM(AN83)-SUM('S1311'!AN83,'S1312'!AN83,'S1313'!AN83,'S1314'!AN83))</f>
        <v>0</v>
      </c>
      <c r="AO213" s="171"/>
      <c r="AP213" s="171"/>
      <c r="AQ213" s="172">
        <f>IF(OR(
   AR83="L",LEN(AQ83)=0,
   'S1311'!AR83="L",LEN('S1311'!AQ83)=0,
   'S1312'!AR83="L",LEN('S1312'!AQ83)=0,
   'S1313'!AR83="L",LEN('S1313'!AQ83)=0,
   'S1314'!AR83="L",LEN('S1314'!AQ83)=0
), "L",
SUM(AQ83)-SUM('S1311'!AQ83,'S1312'!AQ83,'S1313'!AQ83,'S1314'!AQ83))</f>
        <v>0</v>
      </c>
      <c r="AR213" s="171"/>
      <c r="AS213" s="171"/>
      <c r="AT213" s="172">
        <f>IF(OR(
   AU83="L",LEN(AT83)=0,
   'S1311'!AU83="L",LEN('S1311'!AT83)=0,
   'S1312'!AU83="L",LEN('S1312'!AT83)=0,
   'S1313'!AU83="L",LEN('S1313'!AT83)=0,
   'S1314'!AU83="L",LEN('S1314'!AT83)=0
), "L",
SUM(AT83)-SUM('S1311'!AT83,'S1312'!AT83,'S1313'!AT83,'S1314'!AT83))</f>
        <v>0</v>
      </c>
      <c r="AU213" s="171"/>
      <c r="AV213" s="171"/>
      <c r="AW213" s="172">
        <f>IF(OR(
   AX83="L",LEN(AW83)=0,
   'S1311'!AX83="L",LEN('S1311'!AW83)=0,
   'S1312'!AX83="L",LEN('S1312'!AW83)=0,
   'S1313'!AX83="L",LEN('S1313'!AW83)=0,
   'S1314'!AX83="L",LEN('S1314'!AW83)=0
), "L",
SUM(AW83)-SUM('S1311'!AW83,'S1312'!AW83,'S1313'!AW83,'S1314'!AW83))</f>
        <v>0</v>
      </c>
      <c r="AX213" s="171"/>
      <c r="AY213" s="171"/>
      <c r="AZ213" s="172">
        <f>IF(OR(
   BA83="L",LEN(AZ83)=0,
   'S1311'!BA83="L",LEN('S1311'!AZ83)=0,
   'S1312'!BA83="L",LEN('S1312'!AZ83)=0,
   'S1313'!BA83="L",LEN('S1313'!AZ83)=0,
   'S1314'!BA83="L",LEN('S1314'!AZ83)=0
), "L",
SUM(AZ83)-SUM('S1311'!AZ83,'S1312'!AZ83,'S1313'!AZ83,'S1314'!AZ83))</f>
        <v>0</v>
      </c>
      <c r="BA213" s="171"/>
      <c r="BB213" s="171"/>
      <c r="BC213" s="172">
        <f>IF(OR(
   BD83="L",LEN(BC83)=0,
   'S1311'!BD83="L",LEN('S1311'!BC83)=0,
   'S1312'!BD83="L",LEN('S1312'!BC83)=0,
   'S1313'!BD83="L",LEN('S1313'!BC83)=0,
   'S1314'!BD83="L",LEN('S1314'!BC83)=0
), "L",
SUM(BC83)-SUM('S1311'!BC83,'S1312'!BC83,'S1313'!BC83,'S1314'!BC83))</f>
        <v>0</v>
      </c>
      <c r="BD213" s="171"/>
      <c r="BE213" s="171"/>
      <c r="BF213" s="172">
        <f>IF(OR(
   BG83="L",LEN(BF83)=0,
   'S1311'!BG83="L",LEN('S1311'!BF83)=0,
   'S1312'!BG83="L",LEN('S1312'!BF83)=0,
   'S1313'!BG83="L",LEN('S1313'!BF83)=0,
   'S1314'!BG83="L",LEN('S1314'!BF83)=0
), "L",
SUM(BF83)-SUM('S1311'!BF83,'S1312'!BF83,'S1313'!BF83,'S1314'!BF83))</f>
        <v>0</v>
      </c>
      <c r="BG213" s="171"/>
      <c r="BH213" s="171"/>
      <c r="BI213" s="172">
        <f>IF(OR(
   BJ83="L",LEN(BI83)=0,
   'S1311'!BJ83="L",LEN('S1311'!BI83)=0,
   'S1312'!BJ83="L",LEN('S1312'!BI83)=0,
   'S1313'!BJ83="L",LEN('S1313'!BI83)=0,
   'S1314'!BJ83="L",LEN('S1314'!BI83)=0
), "L",
SUM(BI83)-SUM('S1311'!BI83,'S1312'!BI83,'S1313'!BI83,'S1314'!BI83))</f>
        <v>0</v>
      </c>
      <c r="BJ213" s="171"/>
      <c r="BK213" s="171"/>
      <c r="BL213" s="172">
        <f>IF(OR(
   BM83="L",LEN(BL83)=0,
   'S1311'!BM83="L",LEN('S1311'!BL83)=0,
   'S1312'!BM83="L",LEN('S1312'!BL83)=0,
   'S1313'!BM83="L",LEN('S1313'!BL83)=0,
   'S1314'!BM83="L",LEN('S1314'!BL83)=0
), "L",
SUM(BL83)-SUM('S1311'!BL83,'S1312'!BL83,'S1313'!BL83,'S1314'!BL83))</f>
        <v>0</v>
      </c>
      <c r="BM213" s="171"/>
      <c r="BN213" s="171"/>
      <c r="BO213" s="172">
        <f>IF(OR(
   BP83="L",LEN(BO83)=0,
   'S1311'!BP83="L",LEN('S1311'!BO83)=0,
   'S1312'!BP83="L",LEN('S1312'!BO83)=0,
   'S1313'!BP83="L",LEN('S1313'!BO83)=0,
   'S1314'!BP83="L",LEN('S1314'!BO83)=0
), "L",
SUM(BO83)-SUM('S1311'!BO83,'S1312'!BO83,'S1313'!BO83,'S1314'!BO83))</f>
        <v>0</v>
      </c>
      <c r="BP213" s="171"/>
      <c r="BQ213" s="171"/>
      <c r="BR213" s="172">
        <f>IF(OR(
   BS83="L",LEN(BR83)=0,
   'S1311'!BS83="L",LEN('S1311'!BR83)=0,
   'S1312'!BS83="L",LEN('S1312'!BR83)=0,
   'S1313'!BS83="L",LEN('S1313'!BR83)=0,
   'S1314'!BS83="L",LEN('S1314'!BR83)=0
), "L",
SUM(BR83)-SUM('S1311'!BR83,'S1312'!BR83,'S1313'!BR83,'S1314'!BR83))</f>
        <v>0</v>
      </c>
      <c r="BS213" s="171"/>
      <c r="BT213" s="171"/>
      <c r="BU213" s="172">
        <f>IF(OR(
   BV83="L",LEN(BU83)=0,
   'S1311'!BV83="L",LEN('S1311'!BU83)=0,
   'S1312'!BV83="L",LEN('S1312'!BU83)=0,
   'S1313'!BV83="L",LEN('S1313'!BU83)=0,
   'S1314'!BV83="L",LEN('S1314'!BU83)=0
), "L",
SUM(BU83)-SUM('S1311'!BU83,'S1312'!BU83,'S1313'!BU83,'S1314'!BU83))</f>
        <v>0</v>
      </c>
      <c r="BV213" s="171"/>
      <c r="BW213" s="171"/>
      <c r="BX213" s="172">
        <f>IF(OR(
   BY83="L",LEN(BX83)=0,
   'S1311'!BY83="L",LEN('S1311'!BX83)=0,
   'S1312'!BY83="L",LEN('S1312'!BX83)=0,
   'S1313'!BY83="L",LEN('S1313'!BX83)=0,
   'S1314'!BY83="L",LEN('S1314'!BX83)=0
), "L",
SUM(BX83)-SUM('S1311'!BX83,'S1312'!BX83,'S1313'!BX83,'S1314'!BX83))</f>
        <v>0</v>
      </c>
      <c r="BY213" s="171"/>
      <c r="BZ213" s="171"/>
      <c r="CA213" s="172">
        <f>IF(OR(
   CB83="L",LEN(CA83)=0,
   'S1311'!CB83="L",LEN('S1311'!CA83)=0,
   'S1312'!CB83="L",LEN('S1312'!CA83)=0,
   'S1313'!CB83="L",LEN('S1313'!CA83)=0,
   'S1314'!CB83="L",LEN('S1314'!CA83)=0
), "L",
SUM(CA83)-SUM('S1311'!CA83,'S1312'!CA83,'S1313'!CA83,'S1314'!CA83))</f>
        <v>0</v>
      </c>
      <c r="CB213" s="171"/>
      <c r="CC213" s="171"/>
      <c r="CD213" s="172">
        <f>IF(OR(
   CE83="L",LEN(CD83)=0,
   'S1311'!CE83="L",LEN('S1311'!CD83)=0,
   'S1312'!CE83="L",LEN('S1312'!CD83)=0,
   'S1313'!CE83="L",LEN('S1313'!CD83)=0,
   'S1314'!CE83="L",LEN('S1314'!CD83)=0
), "L",
SUM(CD83)-SUM('S1311'!CD83,'S1312'!CD83,'S1313'!CD83,'S1314'!CD83))</f>
        <v>0</v>
      </c>
      <c r="CE213" s="171"/>
      <c r="CF213" s="171"/>
      <c r="CG213" s="172">
        <f>IF(OR(
   CH83="L",LEN(CG83)=0,
   'S1311'!CH83="L",LEN('S1311'!CG83)=0,
   'S1312'!CH83="L",LEN('S1312'!CG83)=0,
   'S1313'!CH83="L",LEN('S1313'!CG83)=0,
   'S1314'!CH83="L",LEN('S1314'!CG83)=0
), "L",
SUM(CG83)-SUM('S1311'!CG83,'S1312'!CG83,'S1313'!CG83,'S1314'!CG83))</f>
        <v>0</v>
      </c>
      <c r="CH213" s="171"/>
      <c r="CI213" s="171"/>
      <c r="CJ213" s="172">
        <f>IF(OR(
   CK83="L",LEN(CJ83)=0,
   'S1311'!CK83="L",LEN('S1311'!CJ83)=0,
   'S1312'!CK83="L",LEN('S1312'!CJ83)=0,
   'S1313'!CK83="L",LEN('S1313'!CJ83)=0,
   'S1314'!CK83="L",LEN('S1314'!CJ83)=0
), "L",
SUM(CJ83)-SUM('S1311'!CJ83,'S1312'!CJ83,'S1313'!CJ83,'S1314'!CJ83))</f>
        <v>0</v>
      </c>
      <c r="CK213" s="171"/>
      <c r="CL213" s="171"/>
      <c r="CM213" s="172">
        <f>IF(OR(
   CN83="L",LEN(CM83)=0,
   'S1311'!CN83="L",LEN('S1311'!CM83)=0,
   'S1312'!CN83="L",LEN('S1312'!CM83)=0,
   'S1313'!CN83="L",LEN('S1313'!CM83)=0,
   'S1314'!CN83="L",LEN('S1314'!CM83)=0
), "L",
SUM(CM83)-SUM('S1311'!CM83,'S1312'!CM83,'S1313'!CM83,'S1314'!CM83))</f>
        <v>0</v>
      </c>
      <c r="CN213" s="171"/>
      <c r="CO213" s="171"/>
      <c r="CP213" s="172">
        <f>IF(OR(
   CQ83="L",LEN(CP83)=0,
   'S1311'!CQ83="L",LEN('S1311'!CP83)=0,
   'S1312'!CQ83="L",LEN('S1312'!CP83)=0,
   'S1313'!CQ83="L",LEN('S1313'!CP83)=0,
   'S1314'!CQ83="L",LEN('S1314'!CP83)=0
), "L",
SUM(CP83)-SUM('S1311'!CP83,'S1312'!CP83,'S1313'!CP83,'S1314'!CP83))</f>
        <v>0</v>
      </c>
      <c r="CQ213" s="171"/>
      <c r="CR213" s="171"/>
      <c r="CS213" s="172" t="str">
        <f>IF(OR(
   CT83="L",LEN(CS83)=0,
   'S1311'!CT83="L",LEN('S1311'!CS83)=0,
   'S1312'!CT83="L",LEN('S1312'!CS83)=0,
   'S1313'!CT83="L",LEN('S1313'!CS83)=0,
   'S1314'!CT83="L",LEN('S1314'!CS83)=0
), "L",
SUM(CS83)-SUM('S1311'!CS83,'S1312'!CS83,'S1313'!CS83,'S1314'!CS83))</f>
        <v>L</v>
      </c>
      <c r="CT213" s="171"/>
      <c r="CU213" s="171"/>
      <c r="CV213" s="172" t="str">
        <f>IF(OR(
   CW83="L",LEN(CV83)=0,
   'S1311'!CW83="L",LEN('S1311'!CV83)=0,
   'S1312'!CW83="L",LEN('S1312'!CV83)=0,
   'S1313'!CW83="L",LEN('S1313'!CV83)=0,
   'S1314'!CW83="L",LEN('S1314'!CV83)=0
), "L",
SUM(CV83)-SUM('S1311'!CV83,'S1312'!CV83,'S1313'!CV83,'S1314'!CV83))</f>
        <v>L</v>
      </c>
      <c r="CW213" s="171"/>
      <c r="CX213" s="171"/>
      <c r="CY213" s="172" t="str">
        <f>IF(OR(
   CZ83="L",LEN(CY83)=0,
   'S1311'!CZ83="L",LEN('S1311'!CY83)=0,
   'S1312'!CZ83="L",LEN('S1312'!CY83)=0,
   'S1313'!CZ83="L",LEN('S1313'!CY83)=0,
   'S1314'!CZ83="L",LEN('S1314'!CY83)=0
), "L",
SUM(CY83)-SUM('S1311'!CY83,'S1312'!CY83,'S1313'!CY83,'S1314'!CY83))</f>
        <v>L</v>
      </c>
      <c r="CZ213" s="171"/>
      <c r="DA213" s="171"/>
      <c r="DB213" s="172" t="str">
        <f>IF(OR(
   DC83="L",LEN(DB83)=0,
   'S1311'!DC83="L",LEN('S1311'!DB83)=0,
   'S1312'!DC83="L",LEN('S1312'!DB83)=0,
   'S1313'!DC83="L",LEN('S1313'!DB83)=0,
   'S1314'!DC83="L",LEN('S1314'!DB83)=0
), "L",
SUM(DB83)-SUM('S1311'!DB83,'S1312'!DB83,'S1313'!DB83,'S1314'!DB83))</f>
        <v>L</v>
      </c>
      <c r="DC213" s="171"/>
      <c r="DD213" s="171"/>
      <c r="DE213" s="172" t="str">
        <f>IF(OR(
   DF83="L",LEN(DE83)=0,
   'S1311'!DF83="L",LEN('S1311'!DE83)=0,
   'S1312'!DF83="L",LEN('S1312'!DE83)=0,
   'S1313'!DF83="L",LEN('S1313'!DE83)=0,
   'S1314'!DF83="L",LEN('S1314'!DE83)=0
), "L",
SUM(DE83)-SUM('S1311'!DE83,'S1312'!DE83,'S1313'!DE83,'S1314'!DE83))</f>
        <v>L</v>
      </c>
      <c r="DF213" s="171"/>
      <c r="DG213" s="171"/>
    </row>
    <row r="214" spans="1:111" x14ac:dyDescent="0.25">
      <c r="A214" s="98" t="s">
        <v>483</v>
      </c>
      <c r="B214" s="98" t="s">
        <v>148</v>
      </c>
      <c r="C214" s="97"/>
      <c r="D214" s="172">
        <f>IF(OR(
   E84="L",LEN(D84)=0,
   'S1311'!E84="L",LEN('S1311'!D84)=0,
   'S1312'!E84="L",LEN('S1312'!D84)=0,
   'S1313'!E84="L",LEN('S1313'!D84)=0,
   'S1314'!E84="L",LEN('S1314'!D84)=0
), "L",
SUM(D84)-SUM('S1311'!D84,'S1312'!D84,'S1313'!D84,'S1314'!D84))</f>
        <v>0</v>
      </c>
      <c r="E214" s="171"/>
      <c r="F214" s="171"/>
      <c r="G214" s="172">
        <f>IF(OR(
   H84="L",LEN(G84)=0,
   'S1311'!H84="L",LEN('S1311'!G84)=0,
   'S1312'!H84="L",LEN('S1312'!G84)=0,
   'S1313'!H84="L",LEN('S1313'!G84)=0,
   'S1314'!H84="L",LEN('S1314'!G84)=0
), "L",
SUM(G84)-SUM('S1311'!G84,'S1312'!G84,'S1313'!G84,'S1314'!G84))</f>
        <v>0</v>
      </c>
      <c r="H214" s="171"/>
      <c r="I214" s="171"/>
      <c r="J214" s="172">
        <f>IF(OR(
   K84="L",LEN(J84)=0,
   'S1311'!K84="L",LEN('S1311'!J84)=0,
   'S1312'!K84="L",LEN('S1312'!J84)=0,
   'S1313'!K84="L",LEN('S1313'!J84)=0,
   'S1314'!K84="L",LEN('S1314'!J84)=0
), "L",
SUM(J84)-SUM('S1311'!J84,'S1312'!J84,'S1313'!J84,'S1314'!J84))</f>
        <v>0</v>
      </c>
      <c r="K214" s="171"/>
      <c r="L214" s="171"/>
      <c r="M214" s="172">
        <f>IF(OR(
   N84="L",LEN(M84)=0,
   'S1311'!N84="L",LEN('S1311'!M84)=0,
   'S1312'!N84="L",LEN('S1312'!M84)=0,
   'S1313'!N84="L",LEN('S1313'!M84)=0,
   'S1314'!N84="L",LEN('S1314'!M84)=0
), "L",
SUM(M84)-SUM('S1311'!M84,'S1312'!M84,'S1313'!M84,'S1314'!M84))</f>
        <v>0</v>
      </c>
      <c r="N214" s="171"/>
      <c r="O214" s="171"/>
      <c r="P214" s="172">
        <f>IF(OR(
   Q84="L",LEN(P84)=0,
   'S1311'!Q84="L",LEN('S1311'!P84)=0,
   'S1312'!Q84="L",LEN('S1312'!P84)=0,
   'S1313'!Q84="L",LEN('S1313'!P84)=0,
   'S1314'!Q84="L",LEN('S1314'!P84)=0
), "L",
SUM(P84)-SUM('S1311'!P84,'S1312'!P84,'S1313'!P84,'S1314'!P84))</f>
        <v>0</v>
      </c>
      <c r="Q214" s="171"/>
      <c r="R214" s="171"/>
      <c r="S214" s="172">
        <f>IF(OR(
   T84="L",LEN(S84)=0,
   'S1311'!T84="L",LEN('S1311'!S84)=0,
   'S1312'!T84="L",LEN('S1312'!S84)=0,
   'S1313'!T84="L",LEN('S1313'!S84)=0,
   'S1314'!T84="L",LEN('S1314'!S84)=0
), "L",
SUM(S84)-SUM('S1311'!S84,'S1312'!S84,'S1313'!S84,'S1314'!S84))</f>
        <v>0</v>
      </c>
      <c r="T214" s="171"/>
      <c r="U214" s="171"/>
      <c r="V214" s="172">
        <f>IF(OR(
   W84="L",LEN(V84)=0,
   'S1311'!W84="L",LEN('S1311'!V84)=0,
   'S1312'!W84="L",LEN('S1312'!V84)=0,
   'S1313'!W84="L",LEN('S1313'!V84)=0,
   'S1314'!W84="L",LEN('S1314'!V84)=0
), "L",
SUM(V84)-SUM('S1311'!V84,'S1312'!V84,'S1313'!V84,'S1314'!V84))</f>
        <v>0</v>
      </c>
      <c r="W214" s="171"/>
      <c r="X214" s="171"/>
      <c r="Y214" s="172">
        <f>IF(OR(
   Z84="L",LEN(Y84)=0,
   'S1311'!Z84="L",LEN('S1311'!Y84)=0,
   'S1312'!Z84="L",LEN('S1312'!Y84)=0,
   'S1313'!Z84="L",LEN('S1313'!Y84)=0,
   'S1314'!Z84="L",LEN('S1314'!Y84)=0
), "L",
SUM(Y84)-SUM('S1311'!Y84,'S1312'!Y84,'S1313'!Y84,'S1314'!Y84))</f>
        <v>0</v>
      </c>
      <c r="Z214" s="171"/>
      <c r="AA214" s="171"/>
      <c r="AB214" s="172">
        <f>IF(OR(
   AC84="L",LEN(AB84)=0,
   'S1311'!AC84="L",LEN('S1311'!AB84)=0,
   'S1312'!AC84="L",LEN('S1312'!AB84)=0,
   'S1313'!AC84="L",LEN('S1313'!AB84)=0,
   'S1314'!AC84="L",LEN('S1314'!AB84)=0
), "L",
SUM(AB84)-SUM('S1311'!AB84,'S1312'!AB84,'S1313'!AB84,'S1314'!AB84))</f>
        <v>0</v>
      </c>
      <c r="AC214" s="171"/>
      <c r="AD214" s="171"/>
      <c r="AE214" s="172">
        <f>IF(OR(
   AF84="L",LEN(AE84)=0,
   'S1311'!AF84="L",LEN('S1311'!AE84)=0,
   'S1312'!AF84="L",LEN('S1312'!AE84)=0,
   'S1313'!AF84="L",LEN('S1313'!AE84)=0,
   'S1314'!AF84="L",LEN('S1314'!AE84)=0
), "L",
SUM(AE84)-SUM('S1311'!AE84,'S1312'!AE84,'S1313'!AE84,'S1314'!AE84))</f>
        <v>0</v>
      </c>
      <c r="AF214" s="171"/>
      <c r="AG214" s="171"/>
      <c r="AH214" s="172">
        <f>IF(OR(
   AI84="L",LEN(AH84)=0,
   'S1311'!AI84="L",LEN('S1311'!AH84)=0,
   'S1312'!AI84="L",LEN('S1312'!AH84)=0,
   'S1313'!AI84="L",LEN('S1313'!AH84)=0,
   'S1314'!AI84="L",LEN('S1314'!AH84)=0
), "L",
SUM(AH84)-SUM('S1311'!AH84,'S1312'!AH84,'S1313'!AH84,'S1314'!AH84))</f>
        <v>0</v>
      </c>
      <c r="AI214" s="171"/>
      <c r="AJ214" s="171"/>
      <c r="AK214" s="172">
        <f>IF(OR(
   AL84="L",LEN(AK84)=0,
   'S1311'!AL84="L",LEN('S1311'!AK84)=0,
   'S1312'!AL84="L",LEN('S1312'!AK84)=0,
   'S1313'!AL84="L",LEN('S1313'!AK84)=0,
   'S1314'!AL84="L",LEN('S1314'!AK84)=0
), "L",
SUM(AK84)-SUM('S1311'!AK84,'S1312'!AK84,'S1313'!AK84,'S1314'!AK84))</f>
        <v>0</v>
      </c>
      <c r="AL214" s="171"/>
      <c r="AM214" s="171"/>
      <c r="AN214" s="172">
        <f>IF(OR(
   AO84="L",LEN(AN84)=0,
   'S1311'!AO84="L",LEN('S1311'!AN84)=0,
   'S1312'!AO84="L",LEN('S1312'!AN84)=0,
   'S1313'!AO84="L",LEN('S1313'!AN84)=0,
   'S1314'!AO84="L",LEN('S1314'!AN84)=0
), "L",
SUM(AN84)-SUM('S1311'!AN84,'S1312'!AN84,'S1313'!AN84,'S1314'!AN84))</f>
        <v>0</v>
      </c>
      <c r="AO214" s="171"/>
      <c r="AP214" s="171"/>
      <c r="AQ214" s="172">
        <f>IF(OR(
   AR84="L",LEN(AQ84)=0,
   'S1311'!AR84="L",LEN('S1311'!AQ84)=0,
   'S1312'!AR84="L",LEN('S1312'!AQ84)=0,
   'S1313'!AR84="L",LEN('S1313'!AQ84)=0,
   'S1314'!AR84="L",LEN('S1314'!AQ84)=0
), "L",
SUM(AQ84)-SUM('S1311'!AQ84,'S1312'!AQ84,'S1313'!AQ84,'S1314'!AQ84))</f>
        <v>0</v>
      </c>
      <c r="AR214" s="171"/>
      <c r="AS214" s="171"/>
      <c r="AT214" s="172">
        <f>IF(OR(
   AU84="L",LEN(AT84)=0,
   'S1311'!AU84="L",LEN('S1311'!AT84)=0,
   'S1312'!AU84="L",LEN('S1312'!AT84)=0,
   'S1313'!AU84="L",LEN('S1313'!AT84)=0,
   'S1314'!AU84="L",LEN('S1314'!AT84)=0
), "L",
SUM(AT84)-SUM('S1311'!AT84,'S1312'!AT84,'S1313'!AT84,'S1314'!AT84))</f>
        <v>0</v>
      </c>
      <c r="AU214" s="171"/>
      <c r="AV214" s="171"/>
      <c r="AW214" s="172">
        <f>IF(OR(
   AX84="L",LEN(AW84)=0,
   'S1311'!AX84="L",LEN('S1311'!AW84)=0,
   'S1312'!AX84="L",LEN('S1312'!AW84)=0,
   'S1313'!AX84="L",LEN('S1313'!AW84)=0,
   'S1314'!AX84="L",LEN('S1314'!AW84)=0
), "L",
SUM(AW84)-SUM('S1311'!AW84,'S1312'!AW84,'S1313'!AW84,'S1314'!AW84))</f>
        <v>0</v>
      </c>
      <c r="AX214" s="171"/>
      <c r="AY214" s="171"/>
      <c r="AZ214" s="172">
        <f>IF(OR(
   BA84="L",LEN(AZ84)=0,
   'S1311'!BA84="L",LEN('S1311'!AZ84)=0,
   'S1312'!BA84="L",LEN('S1312'!AZ84)=0,
   'S1313'!BA84="L",LEN('S1313'!AZ84)=0,
   'S1314'!BA84="L",LEN('S1314'!AZ84)=0
), "L",
SUM(AZ84)-SUM('S1311'!AZ84,'S1312'!AZ84,'S1313'!AZ84,'S1314'!AZ84))</f>
        <v>0</v>
      </c>
      <c r="BA214" s="171"/>
      <c r="BB214" s="171"/>
      <c r="BC214" s="172">
        <f>IF(OR(
   BD84="L",LEN(BC84)=0,
   'S1311'!BD84="L",LEN('S1311'!BC84)=0,
   'S1312'!BD84="L",LEN('S1312'!BC84)=0,
   'S1313'!BD84="L",LEN('S1313'!BC84)=0,
   'S1314'!BD84="L",LEN('S1314'!BC84)=0
), "L",
SUM(BC84)-SUM('S1311'!BC84,'S1312'!BC84,'S1313'!BC84,'S1314'!BC84))</f>
        <v>0</v>
      </c>
      <c r="BD214" s="171"/>
      <c r="BE214" s="171"/>
      <c r="BF214" s="172">
        <f>IF(OR(
   BG84="L",LEN(BF84)=0,
   'S1311'!BG84="L",LEN('S1311'!BF84)=0,
   'S1312'!BG84="L",LEN('S1312'!BF84)=0,
   'S1313'!BG84="L",LEN('S1313'!BF84)=0,
   'S1314'!BG84="L",LEN('S1314'!BF84)=0
), "L",
SUM(BF84)-SUM('S1311'!BF84,'S1312'!BF84,'S1313'!BF84,'S1314'!BF84))</f>
        <v>0</v>
      </c>
      <c r="BG214" s="171"/>
      <c r="BH214" s="171"/>
      <c r="BI214" s="172">
        <f>IF(OR(
   BJ84="L",LEN(BI84)=0,
   'S1311'!BJ84="L",LEN('S1311'!BI84)=0,
   'S1312'!BJ84="L",LEN('S1312'!BI84)=0,
   'S1313'!BJ84="L",LEN('S1313'!BI84)=0,
   'S1314'!BJ84="L",LEN('S1314'!BI84)=0
), "L",
SUM(BI84)-SUM('S1311'!BI84,'S1312'!BI84,'S1313'!BI84,'S1314'!BI84))</f>
        <v>0</v>
      </c>
      <c r="BJ214" s="171"/>
      <c r="BK214" s="171"/>
      <c r="BL214" s="172">
        <f>IF(OR(
   BM84="L",LEN(BL84)=0,
   'S1311'!BM84="L",LEN('S1311'!BL84)=0,
   'S1312'!BM84="L",LEN('S1312'!BL84)=0,
   'S1313'!BM84="L",LEN('S1313'!BL84)=0,
   'S1314'!BM84="L",LEN('S1314'!BL84)=0
), "L",
SUM(BL84)-SUM('S1311'!BL84,'S1312'!BL84,'S1313'!BL84,'S1314'!BL84))</f>
        <v>0</v>
      </c>
      <c r="BM214" s="171"/>
      <c r="BN214" s="171"/>
      <c r="BO214" s="172">
        <f>IF(OR(
   BP84="L",LEN(BO84)=0,
   'S1311'!BP84="L",LEN('S1311'!BO84)=0,
   'S1312'!BP84="L",LEN('S1312'!BO84)=0,
   'S1313'!BP84="L",LEN('S1313'!BO84)=0,
   'S1314'!BP84="L",LEN('S1314'!BO84)=0
), "L",
SUM(BO84)-SUM('S1311'!BO84,'S1312'!BO84,'S1313'!BO84,'S1314'!BO84))</f>
        <v>0</v>
      </c>
      <c r="BP214" s="171"/>
      <c r="BQ214" s="171"/>
      <c r="BR214" s="172">
        <f>IF(OR(
   BS84="L",LEN(BR84)=0,
   'S1311'!BS84="L",LEN('S1311'!BR84)=0,
   'S1312'!BS84="L",LEN('S1312'!BR84)=0,
   'S1313'!BS84="L",LEN('S1313'!BR84)=0,
   'S1314'!BS84="L",LEN('S1314'!BR84)=0
), "L",
SUM(BR84)-SUM('S1311'!BR84,'S1312'!BR84,'S1313'!BR84,'S1314'!BR84))</f>
        <v>0</v>
      </c>
      <c r="BS214" s="171"/>
      <c r="BT214" s="171"/>
      <c r="BU214" s="172">
        <f>IF(OR(
   BV84="L",LEN(BU84)=0,
   'S1311'!BV84="L",LEN('S1311'!BU84)=0,
   'S1312'!BV84="L",LEN('S1312'!BU84)=0,
   'S1313'!BV84="L",LEN('S1313'!BU84)=0,
   'S1314'!BV84="L",LEN('S1314'!BU84)=0
), "L",
SUM(BU84)-SUM('S1311'!BU84,'S1312'!BU84,'S1313'!BU84,'S1314'!BU84))</f>
        <v>0</v>
      </c>
      <c r="BV214" s="171"/>
      <c r="BW214" s="171"/>
      <c r="BX214" s="172">
        <f>IF(OR(
   BY84="L",LEN(BX84)=0,
   'S1311'!BY84="L",LEN('S1311'!BX84)=0,
   'S1312'!BY84="L",LEN('S1312'!BX84)=0,
   'S1313'!BY84="L",LEN('S1313'!BX84)=0,
   'S1314'!BY84="L",LEN('S1314'!BX84)=0
), "L",
SUM(BX84)-SUM('S1311'!BX84,'S1312'!BX84,'S1313'!BX84,'S1314'!BX84))</f>
        <v>0</v>
      </c>
      <c r="BY214" s="171"/>
      <c r="BZ214" s="171"/>
      <c r="CA214" s="172">
        <f>IF(OR(
   CB84="L",LEN(CA84)=0,
   'S1311'!CB84="L",LEN('S1311'!CA84)=0,
   'S1312'!CB84="L",LEN('S1312'!CA84)=0,
   'S1313'!CB84="L",LEN('S1313'!CA84)=0,
   'S1314'!CB84="L",LEN('S1314'!CA84)=0
), "L",
SUM(CA84)-SUM('S1311'!CA84,'S1312'!CA84,'S1313'!CA84,'S1314'!CA84))</f>
        <v>0</v>
      </c>
      <c r="CB214" s="171"/>
      <c r="CC214" s="171"/>
      <c r="CD214" s="172">
        <f>IF(OR(
   CE84="L",LEN(CD84)=0,
   'S1311'!CE84="L",LEN('S1311'!CD84)=0,
   'S1312'!CE84="L",LEN('S1312'!CD84)=0,
   'S1313'!CE84="L",LEN('S1313'!CD84)=0,
   'S1314'!CE84="L",LEN('S1314'!CD84)=0
), "L",
SUM(CD84)-SUM('S1311'!CD84,'S1312'!CD84,'S1313'!CD84,'S1314'!CD84))</f>
        <v>0</v>
      </c>
      <c r="CE214" s="171"/>
      <c r="CF214" s="171"/>
      <c r="CG214" s="172">
        <f>IF(OR(
   CH84="L",LEN(CG84)=0,
   'S1311'!CH84="L",LEN('S1311'!CG84)=0,
   'S1312'!CH84="L",LEN('S1312'!CG84)=0,
   'S1313'!CH84="L",LEN('S1313'!CG84)=0,
   'S1314'!CH84="L",LEN('S1314'!CG84)=0
), "L",
SUM(CG84)-SUM('S1311'!CG84,'S1312'!CG84,'S1313'!CG84,'S1314'!CG84))</f>
        <v>0</v>
      </c>
      <c r="CH214" s="171"/>
      <c r="CI214" s="171"/>
      <c r="CJ214" s="172">
        <f>IF(OR(
   CK84="L",LEN(CJ84)=0,
   'S1311'!CK84="L",LEN('S1311'!CJ84)=0,
   'S1312'!CK84="L",LEN('S1312'!CJ84)=0,
   'S1313'!CK84="L",LEN('S1313'!CJ84)=0,
   'S1314'!CK84="L",LEN('S1314'!CJ84)=0
), "L",
SUM(CJ84)-SUM('S1311'!CJ84,'S1312'!CJ84,'S1313'!CJ84,'S1314'!CJ84))</f>
        <v>0</v>
      </c>
      <c r="CK214" s="171"/>
      <c r="CL214" s="171"/>
      <c r="CM214" s="172">
        <f>IF(OR(
   CN84="L",LEN(CM84)=0,
   'S1311'!CN84="L",LEN('S1311'!CM84)=0,
   'S1312'!CN84="L",LEN('S1312'!CM84)=0,
   'S1313'!CN84="L",LEN('S1313'!CM84)=0,
   'S1314'!CN84="L",LEN('S1314'!CM84)=0
), "L",
SUM(CM84)-SUM('S1311'!CM84,'S1312'!CM84,'S1313'!CM84,'S1314'!CM84))</f>
        <v>0</v>
      </c>
      <c r="CN214" s="171"/>
      <c r="CO214" s="171"/>
      <c r="CP214" s="172">
        <f>IF(OR(
   CQ84="L",LEN(CP84)=0,
   'S1311'!CQ84="L",LEN('S1311'!CP84)=0,
   'S1312'!CQ84="L",LEN('S1312'!CP84)=0,
   'S1313'!CQ84="L",LEN('S1313'!CP84)=0,
   'S1314'!CQ84="L",LEN('S1314'!CP84)=0
), "L",
SUM(CP84)-SUM('S1311'!CP84,'S1312'!CP84,'S1313'!CP84,'S1314'!CP84))</f>
        <v>0</v>
      </c>
      <c r="CQ214" s="171"/>
      <c r="CR214" s="171"/>
      <c r="CS214" s="172" t="str">
        <f>IF(OR(
   CT84="L",LEN(CS84)=0,
   'S1311'!CT84="L",LEN('S1311'!CS84)=0,
   'S1312'!CT84="L",LEN('S1312'!CS84)=0,
   'S1313'!CT84="L",LEN('S1313'!CS84)=0,
   'S1314'!CT84="L",LEN('S1314'!CS84)=0
), "L",
SUM(CS84)-SUM('S1311'!CS84,'S1312'!CS84,'S1313'!CS84,'S1314'!CS84))</f>
        <v>L</v>
      </c>
      <c r="CT214" s="171"/>
      <c r="CU214" s="171"/>
      <c r="CV214" s="172" t="str">
        <f>IF(OR(
   CW84="L",LEN(CV84)=0,
   'S1311'!CW84="L",LEN('S1311'!CV84)=0,
   'S1312'!CW84="L",LEN('S1312'!CV84)=0,
   'S1313'!CW84="L",LEN('S1313'!CV84)=0,
   'S1314'!CW84="L",LEN('S1314'!CV84)=0
), "L",
SUM(CV84)-SUM('S1311'!CV84,'S1312'!CV84,'S1313'!CV84,'S1314'!CV84))</f>
        <v>L</v>
      </c>
      <c r="CW214" s="171"/>
      <c r="CX214" s="171"/>
      <c r="CY214" s="172" t="str">
        <f>IF(OR(
   CZ84="L",LEN(CY84)=0,
   'S1311'!CZ84="L",LEN('S1311'!CY84)=0,
   'S1312'!CZ84="L",LEN('S1312'!CY84)=0,
   'S1313'!CZ84="L",LEN('S1313'!CY84)=0,
   'S1314'!CZ84="L",LEN('S1314'!CY84)=0
), "L",
SUM(CY84)-SUM('S1311'!CY84,'S1312'!CY84,'S1313'!CY84,'S1314'!CY84))</f>
        <v>L</v>
      </c>
      <c r="CZ214" s="171"/>
      <c r="DA214" s="171"/>
      <c r="DB214" s="172" t="str">
        <f>IF(OR(
   DC84="L",LEN(DB84)=0,
   'S1311'!DC84="L",LEN('S1311'!DB84)=0,
   'S1312'!DC84="L",LEN('S1312'!DB84)=0,
   'S1313'!DC84="L",LEN('S1313'!DB84)=0,
   'S1314'!DC84="L",LEN('S1314'!DB84)=0
), "L",
SUM(DB84)-SUM('S1311'!DB84,'S1312'!DB84,'S1313'!DB84,'S1314'!DB84))</f>
        <v>L</v>
      </c>
      <c r="DC214" s="171"/>
      <c r="DD214" s="171"/>
      <c r="DE214" s="172" t="str">
        <f>IF(OR(
   DF84="L",LEN(DE84)=0,
   'S1311'!DF84="L",LEN('S1311'!DE84)=0,
   'S1312'!DF84="L",LEN('S1312'!DE84)=0,
   'S1313'!DF84="L",LEN('S1313'!DE84)=0,
   'S1314'!DF84="L",LEN('S1314'!DE84)=0
), "L",
SUM(DE84)-SUM('S1311'!DE84,'S1312'!DE84,'S1313'!DE84,'S1314'!DE84))</f>
        <v>L</v>
      </c>
      <c r="DF214" s="171"/>
      <c r="DG214" s="171"/>
    </row>
    <row r="215" spans="1:111" x14ac:dyDescent="0.25">
      <c r="A215" s="98" t="s">
        <v>484</v>
      </c>
      <c r="B215" s="98" t="s">
        <v>149</v>
      </c>
      <c r="C215" s="97"/>
      <c r="D215" s="172">
        <f>IF(OR(
   E85="L",LEN(D85)=0,
   'S1311'!E85="L",LEN('S1311'!D85)=0,
   'S1312'!E85="L",LEN('S1312'!D85)=0,
   'S1313'!E85="L",LEN('S1313'!D85)=0,
   'S1314'!E85="L",LEN('S1314'!D85)=0
), "L",
SUM(D85)-SUM('S1311'!D85,'S1312'!D85,'S1313'!D85,'S1314'!D85))</f>
        <v>0</v>
      </c>
      <c r="E215" s="171"/>
      <c r="F215" s="171"/>
      <c r="G215" s="172">
        <f>IF(OR(
   H85="L",LEN(G85)=0,
   'S1311'!H85="L",LEN('S1311'!G85)=0,
   'S1312'!H85="L",LEN('S1312'!G85)=0,
   'S1313'!H85="L",LEN('S1313'!G85)=0,
   'S1314'!H85="L",LEN('S1314'!G85)=0
), "L",
SUM(G85)-SUM('S1311'!G85,'S1312'!G85,'S1313'!G85,'S1314'!G85))</f>
        <v>0</v>
      </c>
      <c r="H215" s="171"/>
      <c r="I215" s="171"/>
      <c r="J215" s="172">
        <f>IF(OR(
   K85="L",LEN(J85)=0,
   'S1311'!K85="L",LEN('S1311'!J85)=0,
   'S1312'!K85="L",LEN('S1312'!J85)=0,
   'S1313'!K85="L",LEN('S1313'!J85)=0,
   'S1314'!K85="L",LEN('S1314'!J85)=0
), "L",
SUM(J85)-SUM('S1311'!J85,'S1312'!J85,'S1313'!J85,'S1314'!J85))</f>
        <v>0</v>
      </c>
      <c r="K215" s="171"/>
      <c r="L215" s="171"/>
      <c r="M215" s="172">
        <f>IF(OR(
   N85="L",LEN(M85)=0,
   'S1311'!N85="L",LEN('S1311'!M85)=0,
   'S1312'!N85="L",LEN('S1312'!M85)=0,
   'S1313'!N85="L",LEN('S1313'!M85)=0,
   'S1314'!N85="L",LEN('S1314'!M85)=0
), "L",
SUM(M85)-SUM('S1311'!M85,'S1312'!M85,'S1313'!M85,'S1314'!M85))</f>
        <v>0</v>
      </c>
      <c r="N215" s="171"/>
      <c r="O215" s="171"/>
      <c r="P215" s="172">
        <f>IF(OR(
   Q85="L",LEN(P85)=0,
   'S1311'!Q85="L",LEN('S1311'!P85)=0,
   'S1312'!Q85="L",LEN('S1312'!P85)=0,
   'S1313'!Q85="L",LEN('S1313'!P85)=0,
   'S1314'!Q85="L",LEN('S1314'!P85)=0
), "L",
SUM(P85)-SUM('S1311'!P85,'S1312'!P85,'S1313'!P85,'S1314'!P85))</f>
        <v>0</v>
      </c>
      <c r="Q215" s="171"/>
      <c r="R215" s="171"/>
      <c r="S215" s="172">
        <f>IF(OR(
   T85="L",LEN(S85)=0,
   'S1311'!T85="L",LEN('S1311'!S85)=0,
   'S1312'!T85="L",LEN('S1312'!S85)=0,
   'S1313'!T85="L",LEN('S1313'!S85)=0,
   'S1314'!T85="L",LEN('S1314'!S85)=0
), "L",
SUM(S85)-SUM('S1311'!S85,'S1312'!S85,'S1313'!S85,'S1314'!S85))</f>
        <v>0</v>
      </c>
      <c r="T215" s="171"/>
      <c r="U215" s="171"/>
      <c r="V215" s="172">
        <f>IF(OR(
   W85="L",LEN(V85)=0,
   'S1311'!W85="L",LEN('S1311'!V85)=0,
   'S1312'!W85="L",LEN('S1312'!V85)=0,
   'S1313'!W85="L",LEN('S1313'!V85)=0,
   'S1314'!W85="L",LEN('S1314'!V85)=0
), "L",
SUM(V85)-SUM('S1311'!V85,'S1312'!V85,'S1313'!V85,'S1314'!V85))</f>
        <v>0</v>
      </c>
      <c r="W215" s="171"/>
      <c r="X215" s="171"/>
      <c r="Y215" s="172">
        <f>IF(OR(
   Z85="L",LEN(Y85)=0,
   'S1311'!Z85="L",LEN('S1311'!Y85)=0,
   'S1312'!Z85="L",LEN('S1312'!Y85)=0,
   'S1313'!Z85="L",LEN('S1313'!Y85)=0,
   'S1314'!Z85="L",LEN('S1314'!Y85)=0
), "L",
SUM(Y85)-SUM('S1311'!Y85,'S1312'!Y85,'S1313'!Y85,'S1314'!Y85))</f>
        <v>0</v>
      </c>
      <c r="Z215" s="171"/>
      <c r="AA215" s="171"/>
      <c r="AB215" s="172">
        <f>IF(OR(
   AC85="L",LEN(AB85)=0,
   'S1311'!AC85="L",LEN('S1311'!AB85)=0,
   'S1312'!AC85="L",LEN('S1312'!AB85)=0,
   'S1313'!AC85="L",LEN('S1313'!AB85)=0,
   'S1314'!AC85="L",LEN('S1314'!AB85)=0
), "L",
SUM(AB85)-SUM('S1311'!AB85,'S1312'!AB85,'S1313'!AB85,'S1314'!AB85))</f>
        <v>0</v>
      </c>
      <c r="AC215" s="171"/>
      <c r="AD215" s="171"/>
      <c r="AE215" s="172">
        <f>IF(OR(
   AF85="L",LEN(AE85)=0,
   'S1311'!AF85="L",LEN('S1311'!AE85)=0,
   'S1312'!AF85="L",LEN('S1312'!AE85)=0,
   'S1313'!AF85="L",LEN('S1313'!AE85)=0,
   'S1314'!AF85="L",LEN('S1314'!AE85)=0
), "L",
SUM(AE85)-SUM('S1311'!AE85,'S1312'!AE85,'S1313'!AE85,'S1314'!AE85))</f>
        <v>0</v>
      </c>
      <c r="AF215" s="171"/>
      <c r="AG215" s="171"/>
      <c r="AH215" s="172">
        <f>IF(OR(
   AI85="L",LEN(AH85)=0,
   'S1311'!AI85="L",LEN('S1311'!AH85)=0,
   'S1312'!AI85="L",LEN('S1312'!AH85)=0,
   'S1313'!AI85="L",LEN('S1313'!AH85)=0,
   'S1314'!AI85="L",LEN('S1314'!AH85)=0
), "L",
SUM(AH85)-SUM('S1311'!AH85,'S1312'!AH85,'S1313'!AH85,'S1314'!AH85))</f>
        <v>0</v>
      </c>
      <c r="AI215" s="171"/>
      <c r="AJ215" s="171"/>
      <c r="AK215" s="172">
        <f>IF(OR(
   AL85="L",LEN(AK85)=0,
   'S1311'!AL85="L",LEN('S1311'!AK85)=0,
   'S1312'!AL85="L",LEN('S1312'!AK85)=0,
   'S1313'!AL85="L",LEN('S1313'!AK85)=0,
   'S1314'!AL85="L",LEN('S1314'!AK85)=0
), "L",
SUM(AK85)-SUM('S1311'!AK85,'S1312'!AK85,'S1313'!AK85,'S1314'!AK85))</f>
        <v>0</v>
      </c>
      <c r="AL215" s="171"/>
      <c r="AM215" s="171"/>
      <c r="AN215" s="172">
        <f>IF(OR(
   AO85="L",LEN(AN85)=0,
   'S1311'!AO85="L",LEN('S1311'!AN85)=0,
   'S1312'!AO85="L",LEN('S1312'!AN85)=0,
   'S1313'!AO85="L",LEN('S1313'!AN85)=0,
   'S1314'!AO85="L",LEN('S1314'!AN85)=0
), "L",
SUM(AN85)-SUM('S1311'!AN85,'S1312'!AN85,'S1313'!AN85,'S1314'!AN85))</f>
        <v>0</v>
      </c>
      <c r="AO215" s="171"/>
      <c r="AP215" s="171"/>
      <c r="AQ215" s="172">
        <f>IF(OR(
   AR85="L",LEN(AQ85)=0,
   'S1311'!AR85="L",LEN('S1311'!AQ85)=0,
   'S1312'!AR85="L",LEN('S1312'!AQ85)=0,
   'S1313'!AR85="L",LEN('S1313'!AQ85)=0,
   'S1314'!AR85="L",LEN('S1314'!AQ85)=0
), "L",
SUM(AQ85)-SUM('S1311'!AQ85,'S1312'!AQ85,'S1313'!AQ85,'S1314'!AQ85))</f>
        <v>0</v>
      </c>
      <c r="AR215" s="171"/>
      <c r="AS215" s="171"/>
      <c r="AT215" s="172">
        <f>IF(OR(
   AU85="L",LEN(AT85)=0,
   'S1311'!AU85="L",LEN('S1311'!AT85)=0,
   'S1312'!AU85="L",LEN('S1312'!AT85)=0,
   'S1313'!AU85="L",LEN('S1313'!AT85)=0,
   'S1314'!AU85="L",LEN('S1314'!AT85)=0
), "L",
SUM(AT85)-SUM('S1311'!AT85,'S1312'!AT85,'S1313'!AT85,'S1314'!AT85))</f>
        <v>0</v>
      </c>
      <c r="AU215" s="171"/>
      <c r="AV215" s="171"/>
      <c r="AW215" s="172">
        <f>IF(OR(
   AX85="L",LEN(AW85)=0,
   'S1311'!AX85="L",LEN('S1311'!AW85)=0,
   'S1312'!AX85="L",LEN('S1312'!AW85)=0,
   'S1313'!AX85="L",LEN('S1313'!AW85)=0,
   'S1314'!AX85="L",LEN('S1314'!AW85)=0
), "L",
SUM(AW85)-SUM('S1311'!AW85,'S1312'!AW85,'S1313'!AW85,'S1314'!AW85))</f>
        <v>0</v>
      </c>
      <c r="AX215" s="171"/>
      <c r="AY215" s="171"/>
      <c r="AZ215" s="172">
        <f>IF(OR(
   BA85="L",LEN(AZ85)=0,
   'S1311'!BA85="L",LEN('S1311'!AZ85)=0,
   'S1312'!BA85="L",LEN('S1312'!AZ85)=0,
   'S1313'!BA85="L",LEN('S1313'!AZ85)=0,
   'S1314'!BA85="L",LEN('S1314'!AZ85)=0
), "L",
SUM(AZ85)-SUM('S1311'!AZ85,'S1312'!AZ85,'S1313'!AZ85,'S1314'!AZ85))</f>
        <v>0</v>
      </c>
      <c r="BA215" s="171"/>
      <c r="BB215" s="171"/>
      <c r="BC215" s="172">
        <f>IF(OR(
   BD85="L",LEN(BC85)=0,
   'S1311'!BD85="L",LEN('S1311'!BC85)=0,
   'S1312'!BD85="L",LEN('S1312'!BC85)=0,
   'S1313'!BD85="L",LEN('S1313'!BC85)=0,
   'S1314'!BD85="L",LEN('S1314'!BC85)=0
), "L",
SUM(BC85)-SUM('S1311'!BC85,'S1312'!BC85,'S1313'!BC85,'S1314'!BC85))</f>
        <v>0</v>
      </c>
      <c r="BD215" s="171"/>
      <c r="BE215" s="171"/>
      <c r="BF215" s="172">
        <f>IF(OR(
   BG85="L",LEN(BF85)=0,
   'S1311'!BG85="L",LEN('S1311'!BF85)=0,
   'S1312'!BG85="L",LEN('S1312'!BF85)=0,
   'S1313'!BG85="L",LEN('S1313'!BF85)=0,
   'S1314'!BG85="L",LEN('S1314'!BF85)=0
), "L",
SUM(BF85)-SUM('S1311'!BF85,'S1312'!BF85,'S1313'!BF85,'S1314'!BF85))</f>
        <v>0</v>
      </c>
      <c r="BG215" s="171"/>
      <c r="BH215" s="171"/>
      <c r="BI215" s="172">
        <f>IF(OR(
   BJ85="L",LEN(BI85)=0,
   'S1311'!BJ85="L",LEN('S1311'!BI85)=0,
   'S1312'!BJ85="L",LEN('S1312'!BI85)=0,
   'S1313'!BJ85="L",LEN('S1313'!BI85)=0,
   'S1314'!BJ85="L",LEN('S1314'!BI85)=0
), "L",
SUM(BI85)-SUM('S1311'!BI85,'S1312'!BI85,'S1313'!BI85,'S1314'!BI85))</f>
        <v>0</v>
      </c>
      <c r="BJ215" s="171"/>
      <c r="BK215" s="171"/>
      <c r="BL215" s="172">
        <f>IF(OR(
   BM85="L",LEN(BL85)=0,
   'S1311'!BM85="L",LEN('S1311'!BL85)=0,
   'S1312'!BM85="L",LEN('S1312'!BL85)=0,
   'S1313'!BM85="L",LEN('S1313'!BL85)=0,
   'S1314'!BM85="L",LEN('S1314'!BL85)=0
), "L",
SUM(BL85)-SUM('S1311'!BL85,'S1312'!BL85,'S1313'!BL85,'S1314'!BL85))</f>
        <v>0</v>
      </c>
      <c r="BM215" s="171"/>
      <c r="BN215" s="171"/>
      <c r="BO215" s="172">
        <f>IF(OR(
   BP85="L",LEN(BO85)=0,
   'S1311'!BP85="L",LEN('S1311'!BO85)=0,
   'S1312'!BP85="L",LEN('S1312'!BO85)=0,
   'S1313'!BP85="L",LEN('S1313'!BO85)=0,
   'S1314'!BP85="L",LEN('S1314'!BO85)=0
), "L",
SUM(BO85)-SUM('S1311'!BO85,'S1312'!BO85,'S1313'!BO85,'S1314'!BO85))</f>
        <v>0</v>
      </c>
      <c r="BP215" s="171"/>
      <c r="BQ215" s="171"/>
      <c r="BR215" s="172">
        <f>IF(OR(
   BS85="L",LEN(BR85)=0,
   'S1311'!BS85="L",LEN('S1311'!BR85)=0,
   'S1312'!BS85="L",LEN('S1312'!BR85)=0,
   'S1313'!BS85="L",LEN('S1313'!BR85)=0,
   'S1314'!BS85="L",LEN('S1314'!BR85)=0
), "L",
SUM(BR85)-SUM('S1311'!BR85,'S1312'!BR85,'S1313'!BR85,'S1314'!BR85))</f>
        <v>0</v>
      </c>
      <c r="BS215" s="171"/>
      <c r="BT215" s="171"/>
      <c r="BU215" s="172">
        <f>IF(OR(
   BV85="L",LEN(BU85)=0,
   'S1311'!BV85="L",LEN('S1311'!BU85)=0,
   'S1312'!BV85="L",LEN('S1312'!BU85)=0,
   'S1313'!BV85="L",LEN('S1313'!BU85)=0,
   'S1314'!BV85="L",LEN('S1314'!BU85)=0
), "L",
SUM(BU85)-SUM('S1311'!BU85,'S1312'!BU85,'S1313'!BU85,'S1314'!BU85))</f>
        <v>0</v>
      </c>
      <c r="BV215" s="171"/>
      <c r="BW215" s="171"/>
      <c r="BX215" s="172">
        <f>IF(OR(
   BY85="L",LEN(BX85)=0,
   'S1311'!BY85="L",LEN('S1311'!BX85)=0,
   'S1312'!BY85="L",LEN('S1312'!BX85)=0,
   'S1313'!BY85="L",LEN('S1313'!BX85)=0,
   'S1314'!BY85="L",LEN('S1314'!BX85)=0
), "L",
SUM(BX85)-SUM('S1311'!BX85,'S1312'!BX85,'S1313'!BX85,'S1314'!BX85))</f>
        <v>0</v>
      </c>
      <c r="BY215" s="171"/>
      <c r="BZ215" s="171"/>
      <c r="CA215" s="172">
        <f>IF(OR(
   CB85="L",LEN(CA85)=0,
   'S1311'!CB85="L",LEN('S1311'!CA85)=0,
   'S1312'!CB85="L",LEN('S1312'!CA85)=0,
   'S1313'!CB85="L",LEN('S1313'!CA85)=0,
   'S1314'!CB85="L",LEN('S1314'!CA85)=0
), "L",
SUM(CA85)-SUM('S1311'!CA85,'S1312'!CA85,'S1313'!CA85,'S1314'!CA85))</f>
        <v>0</v>
      </c>
      <c r="CB215" s="171"/>
      <c r="CC215" s="171"/>
      <c r="CD215" s="172">
        <f>IF(OR(
   CE85="L",LEN(CD85)=0,
   'S1311'!CE85="L",LEN('S1311'!CD85)=0,
   'S1312'!CE85="L",LEN('S1312'!CD85)=0,
   'S1313'!CE85="L",LEN('S1313'!CD85)=0,
   'S1314'!CE85="L",LEN('S1314'!CD85)=0
), "L",
SUM(CD85)-SUM('S1311'!CD85,'S1312'!CD85,'S1313'!CD85,'S1314'!CD85))</f>
        <v>0</v>
      </c>
      <c r="CE215" s="171"/>
      <c r="CF215" s="171"/>
      <c r="CG215" s="172">
        <f>IF(OR(
   CH85="L",LEN(CG85)=0,
   'S1311'!CH85="L",LEN('S1311'!CG85)=0,
   'S1312'!CH85="L",LEN('S1312'!CG85)=0,
   'S1313'!CH85="L",LEN('S1313'!CG85)=0,
   'S1314'!CH85="L",LEN('S1314'!CG85)=0
), "L",
SUM(CG85)-SUM('S1311'!CG85,'S1312'!CG85,'S1313'!CG85,'S1314'!CG85))</f>
        <v>0</v>
      </c>
      <c r="CH215" s="171"/>
      <c r="CI215" s="171"/>
      <c r="CJ215" s="172">
        <f>IF(OR(
   CK85="L",LEN(CJ85)=0,
   'S1311'!CK85="L",LEN('S1311'!CJ85)=0,
   'S1312'!CK85="L",LEN('S1312'!CJ85)=0,
   'S1313'!CK85="L",LEN('S1313'!CJ85)=0,
   'S1314'!CK85="L",LEN('S1314'!CJ85)=0
), "L",
SUM(CJ85)-SUM('S1311'!CJ85,'S1312'!CJ85,'S1313'!CJ85,'S1314'!CJ85))</f>
        <v>0</v>
      </c>
      <c r="CK215" s="171"/>
      <c r="CL215" s="171"/>
      <c r="CM215" s="172">
        <f>IF(OR(
   CN85="L",LEN(CM85)=0,
   'S1311'!CN85="L",LEN('S1311'!CM85)=0,
   'S1312'!CN85="L",LEN('S1312'!CM85)=0,
   'S1313'!CN85="L",LEN('S1313'!CM85)=0,
   'S1314'!CN85="L",LEN('S1314'!CM85)=0
), "L",
SUM(CM85)-SUM('S1311'!CM85,'S1312'!CM85,'S1313'!CM85,'S1314'!CM85))</f>
        <v>0</v>
      </c>
      <c r="CN215" s="171"/>
      <c r="CO215" s="171"/>
      <c r="CP215" s="172">
        <f>IF(OR(
   CQ85="L",LEN(CP85)=0,
   'S1311'!CQ85="L",LEN('S1311'!CP85)=0,
   'S1312'!CQ85="L",LEN('S1312'!CP85)=0,
   'S1313'!CQ85="L",LEN('S1313'!CP85)=0,
   'S1314'!CQ85="L",LEN('S1314'!CP85)=0
), "L",
SUM(CP85)-SUM('S1311'!CP85,'S1312'!CP85,'S1313'!CP85,'S1314'!CP85))</f>
        <v>0</v>
      </c>
      <c r="CQ215" s="171"/>
      <c r="CR215" s="171"/>
      <c r="CS215" s="172" t="str">
        <f>IF(OR(
   CT85="L",LEN(CS85)=0,
   'S1311'!CT85="L",LEN('S1311'!CS85)=0,
   'S1312'!CT85="L",LEN('S1312'!CS85)=0,
   'S1313'!CT85="L",LEN('S1313'!CS85)=0,
   'S1314'!CT85="L",LEN('S1314'!CS85)=0
), "L",
SUM(CS85)-SUM('S1311'!CS85,'S1312'!CS85,'S1313'!CS85,'S1314'!CS85))</f>
        <v>L</v>
      </c>
      <c r="CT215" s="171"/>
      <c r="CU215" s="171"/>
      <c r="CV215" s="172" t="str">
        <f>IF(OR(
   CW85="L",LEN(CV85)=0,
   'S1311'!CW85="L",LEN('S1311'!CV85)=0,
   'S1312'!CW85="L",LEN('S1312'!CV85)=0,
   'S1313'!CW85="L",LEN('S1313'!CV85)=0,
   'S1314'!CW85="L",LEN('S1314'!CV85)=0
), "L",
SUM(CV85)-SUM('S1311'!CV85,'S1312'!CV85,'S1313'!CV85,'S1314'!CV85))</f>
        <v>L</v>
      </c>
      <c r="CW215" s="171"/>
      <c r="CX215" s="171"/>
      <c r="CY215" s="172" t="str">
        <f>IF(OR(
   CZ85="L",LEN(CY85)=0,
   'S1311'!CZ85="L",LEN('S1311'!CY85)=0,
   'S1312'!CZ85="L",LEN('S1312'!CY85)=0,
   'S1313'!CZ85="L",LEN('S1313'!CY85)=0,
   'S1314'!CZ85="L",LEN('S1314'!CY85)=0
), "L",
SUM(CY85)-SUM('S1311'!CY85,'S1312'!CY85,'S1313'!CY85,'S1314'!CY85))</f>
        <v>L</v>
      </c>
      <c r="CZ215" s="171"/>
      <c r="DA215" s="171"/>
      <c r="DB215" s="172" t="str">
        <f>IF(OR(
   DC85="L",LEN(DB85)=0,
   'S1311'!DC85="L",LEN('S1311'!DB85)=0,
   'S1312'!DC85="L",LEN('S1312'!DB85)=0,
   'S1313'!DC85="L",LEN('S1313'!DB85)=0,
   'S1314'!DC85="L",LEN('S1314'!DB85)=0
), "L",
SUM(DB85)-SUM('S1311'!DB85,'S1312'!DB85,'S1313'!DB85,'S1314'!DB85))</f>
        <v>L</v>
      </c>
      <c r="DC215" s="171"/>
      <c r="DD215" s="171"/>
      <c r="DE215" s="172" t="str">
        <f>IF(OR(
   DF85="L",LEN(DE85)=0,
   'S1311'!DF85="L",LEN('S1311'!DE85)=0,
   'S1312'!DF85="L",LEN('S1312'!DE85)=0,
   'S1313'!DF85="L",LEN('S1313'!DE85)=0,
   'S1314'!DF85="L",LEN('S1314'!DE85)=0
), "L",
SUM(DE85)-SUM('S1311'!DE85,'S1312'!DE85,'S1313'!DE85,'S1314'!DE85))</f>
        <v>L</v>
      </c>
      <c r="DF215" s="171"/>
      <c r="DG215" s="171"/>
    </row>
    <row r="216" spans="1:111" x14ac:dyDescent="0.25">
      <c r="A216" s="98" t="s">
        <v>485</v>
      </c>
      <c r="B216" s="98" t="s">
        <v>150</v>
      </c>
      <c r="C216" s="97"/>
      <c r="D216" s="172">
        <f>IF(OR(
   E86="L",LEN(D86)=0,
   'S1311'!E86="L",LEN('S1311'!D86)=0,
   'S1312'!E86="L",LEN('S1312'!D86)=0,
   'S1313'!E86="L",LEN('S1313'!D86)=0,
   'S1314'!E86="L",LEN('S1314'!D86)=0
), "L",
SUM(D86)-SUM('S1311'!D86,'S1312'!D86,'S1313'!D86,'S1314'!D86))</f>
        <v>0</v>
      </c>
      <c r="E216" s="171"/>
      <c r="F216" s="171"/>
      <c r="G216" s="172">
        <f>IF(OR(
   H86="L",LEN(G86)=0,
   'S1311'!H86="L",LEN('S1311'!G86)=0,
   'S1312'!H86="L",LEN('S1312'!G86)=0,
   'S1313'!H86="L",LEN('S1313'!G86)=0,
   'S1314'!H86="L",LEN('S1314'!G86)=0
), "L",
SUM(G86)-SUM('S1311'!G86,'S1312'!G86,'S1313'!G86,'S1314'!G86))</f>
        <v>0</v>
      </c>
      <c r="H216" s="171"/>
      <c r="I216" s="171"/>
      <c r="J216" s="172">
        <f>IF(OR(
   K86="L",LEN(J86)=0,
   'S1311'!K86="L",LEN('S1311'!J86)=0,
   'S1312'!K86="L",LEN('S1312'!J86)=0,
   'S1313'!K86="L",LEN('S1313'!J86)=0,
   'S1314'!K86="L",LEN('S1314'!J86)=0
), "L",
SUM(J86)-SUM('S1311'!J86,'S1312'!J86,'S1313'!J86,'S1314'!J86))</f>
        <v>0</v>
      </c>
      <c r="K216" s="171"/>
      <c r="L216" s="171"/>
      <c r="M216" s="172">
        <f>IF(OR(
   N86="L",LEN(M86)=0,
   'S1311'!N86="L",LEN('S1311'!M86)=0,
   'S1312'!N86="L",LEN('S1312'!M86)=0,
   'S1313'!N86="L",LEN('S1313'!M86)=0,
   'S1314'!N86="L",LEN('S1314'!M86)=0
), "L",
SUM(M86)-SUM('S1311'!M86,'S1312'!M86,'S1313'!M86,'S1314'!M86))</f>
        <v>0</v>
      </c>
      <c r="N216" s="171"/>
      <c r="O216" s="171"/>
      <c r="P216" s="172">
        <f>IF(OR(
   Q86="L",LEN(P86)=0,
   'S1311'!Q86="L",LEN('S1311'!P86)=0,
   'S1312'!Q86="L",LEN('S1312'!P86)=0,
   'S1313'!Q86="L",LEN('S1313'!P86)=0,
   'S1314'!Q86="L",LEN('S1314'!P86)=0
), "L",
SUM(P86)-SUM('S1311'!P86,'S1312'!P86,'S1313'!P86,'S1314'!P86))</f>
        <v>0</v>
      </c>
      <c r="Q216" s="171"/>
      <c r="R216" s="171"/>
      <c r="S216" s="172">
        <f>IF(OR(
   T86="L",LEN(S86)=0,
   'S1311'!T86="L",LEN('S1311'!S86)=0,
   'S1312'!T86="L",LEN('S1312'!S86)=0,
   'S1313'!T86="L",LEN('S1313'!S86)=0,
   'S1314'!T86="L",LEN('S1314'!S86)=0
), "L",
SUM(S86)-SUM('S1311'!S86,'S1312'!S86,'S1313'!S86,'S1314'!S86))</f>
        <v>0</v>
      </c>
      <c r="T216" s="171"/>
      <c r="U216" s="171"/>
      <c r="V216" s="172">
        <f>IF(OR(
   W86="L",LEN(V86)=0,
   'S1311'!W86="L",LEN('S1311'!V86)=0,
   'S1312'!W86="L",LEN('S1312'!V86)=0,
   'S1313'!W86="L",LEN('S1313'!V86)=0,
   'S1314'!W86="L",LEN('S1314'!V86)=0
), "L",
SUM(V86)-SUM('S1311'!V86,'S1312'!V86,'S1313'!V86,'S1314'!V86))</f>
        <v>0</v>
      </c>
      <c r="W216" s="171"/>
      <c r="X216" s="171"/>
      <c r="Y216" s="172">
        <f>IF(OR(
   Z86="L",LEN(Y86)=0,
   'S1311'!Z86="L",LEN('S1311'!Y86)=0,
   'S1312'!Z86="L",LEN('S1312'!Y86)=0,
   'S1313'!Z86="L",LEN('S1313'!Y86)=0,
   'S1314'!Z86="L",LEN('S1314'!Y86)=0
), "L",
SUM(Y86)-SUM('S1311'!Y86,'S1312'!Y86,'S1313'!Y86,'S1314'!Y86))</f>
        <v>0</v>
      </c>
      <c r="Z216" s="171"/>
      <c r="AA216" s="171"/>
      <c r="AB216" s="172">
        <f>IF(OR(
   AC86="L",LEN(AB86)=0,
   'S1311'!AC86="L",LEN('S1311'!AB86)=0,
   'S1312'!AC86="L",LEN('S1312'!AB86)=0,
   'S1313'!AC86="L",LEN('S1313'!AB86)=0,
   'S1314'!AC86="L",LEN('S1314'!AB86)=0
), "L",
SUM(AB86)-SUM('S1311'!AB86,'S1312'!AB86,'S1313'!AB86,'S1314'!AB86))</f>
        <v>0</v>
      </c>
      <c r="AC216" s="171"/>
      <c r="AD216" s="171"/>
      <c r="AE216" s="172">
        <f>IF(OR(
   AF86="L",LEN(AE86)=0,
   'S1311'!AF86="L",LEN('S1311'!AE86)=0,
   'S1312'!AF86="L",LEN('S1312'!AE86)=0,
   'S1313'!AF86="L",LEN('S1313'!AE86)=0,
   'S1314'!AF86="L",LEN('S1314'!AE86)=0
), "L",
SUM(AE86)-SUM('S1311'!AE86,'S1312'!AE86,'S1313'!AE86,'S1314'!AE86))</f>
        <v>0</v>
      </c>
      <c r="AF216" s="171"/>
      <c r="AG216" s="171"/>
      <c r="AH216" s="172">
        <f>IF(OR(
   AI86="L",LEN(AH86)=0,
   'S1311'!AI86="L",LEN('S1311'!AH86)=0,
   'S1312'!AI86="L",LEN('S1312'!AH86)=0,
   'S1313'!AI86="L",LEN('S1313'!AH86)=0,
   'S1314'!AI86="L",LEN('S1314'!AH86)=0
), "L",
SUM(AH86)-SUM('S1311'!AH86,'S1312'!AH86,'S1313'!AH86,'S1314'!AH86))</f>
        <v>0</v>
      </c>
      <c r="AI216" s="171"/>
      <c r="AJ216" s="171"/>
      <c r="AK216" s="172">
        <f>IF(OR(
   AL86="L",LEN(AK86)=0,
   'S1311'!AL86="L",LEN('S1311'!AK86)=0,
   'S1312'!AL86="L",LEN('S1312'!AK86)=0,
   'S1313'!AL86="L",LEN('S1313'!AK86)=0,
   'S1314'!AL86="L",LEN('S1314'!AK86)=0
), "L",
SUM(AK86)-SUM('S1311'!AK86,'S1312'!AK86,'S1313'!AK86,'S1314'!AK86))</f>
        <v>0</v>
      </c>
      <c r="AL216" s="171"/>
      <c r="AM216" s="171"/>
      <c r="AN216" s="172">
        <f>IF(OR(
   AO86="L",LEN(AN86)=0,
   'S1311'!AO86="L",LEN('S1311'!AN86)=0,
   'S1312'!AO86="L",LEN('S1312'!AN86)=0,
   'S1313'!AO86="L",LEN('S1313'!AN86)=0,
   'S1314'!AO86="L",LEN('S1314'!AN86)=0
), "L",
SUM(AN86)-SUM('S1311'!AN86,'S1312'!AN86,'S1313'!AN86,'S1314'!AN86))</f>
        <v>0</v>
      </c>
      <c r="AO216" s="171"/>
      <c r="AP216" s="171"/>
      <c r="AQ216" s="172">
        <f>IF(OR(
   AR86="L",LEN(AQ86)=0,
   'S1311'!AR86="L",LEN('S1311'!AQ86)=0,
   'S1312'!AR86="L",LEN('S1312'!AQ86)=0,
   'S1313'!AR86="L",LEN('S1313'!AQ86)=0,
   'S1314'!AR86="L",LEN('S1314'!AQ86)=0
), "L",
SUM(AQ86)-SUM('S1311'!AQ86,'S1312'!AQ86,'S1313'!AQ86,'S1314'!AQ86))</f>
        <v>0</v>
      </c>
      <c r="AR216" s="171"/>
      <c r="AS216" s="171"/>
      <c r="AT216" s="172">
        <f>IF(OR(
   AU86="L",LEN(AT86)=0,
   'S1311'!AU86="L",LEN('S1311'!AT86)=0,
   'S1312'!AU86="L",LEN('S1312'!AT86)=0,
   'S1313'!AU86="L",LEN('S1313'!AT86)=0,
   'S1314'!AU86="L",LEN('S1314'!AT86)=0
), "L",
SUM(AT86)-SUM('S1311'!AT86,'S1312'!AT86,'S1313'!AT86,'S1314'!AT86))</f>
        <v>0</v>
      </c>
      <c r="AU216" s="171"/>
      <c r="AV216" s="171"/>
      <c r="AW216" s="172">
        <f>IF(OR(
   AX86="L",LEN(AW86)=0,
   'S1311'!AX86="L",LEN('S1311'!AW86)=0,
   'S1312'!AX86="L",LEN('S1312'!AW86)=0,
   'S1313'!AX86="L",LEN('S1313'!AW86)=0,
   'S1314'!AX86="L",LEN('S1314'!AW86)=0
), "L",
SUM(AW86)-SUM('S1311'!AW86,'S1312'!AW86,'S1313'!AW86,'S1314'!AW86))</f>
        <v>0</v>
      </c>
      <c r="AX216" s="171"/>
      <c r="AY216" s="171"/>
      <c r="AZ216" s="172">
        <f>IF(OR(
   BA86="L",LEN(AZ86)=0,
   'S1311'!BA86="L",LEN('S1311'!AZ86)=0,
   'S1312'!BA86="L",LEN('S1312'!AZ86)=0,
   'S1313'!BA86="L",LEN('S1313'!AZ86)=0,
   'S1314'!BA86="L",LEN('S1314'!AZ86)=0
), "L",
SUM(AZ86)-SUM('S1311'!AZ86,'S1312'!AZ86,'S1313'!AZ86,'S1314'!AZ86))</f>
        <v>0</v>
      </c>
      <c r="BA216" s="171"/>
      <c r="BB216" s="171"/>
      <c r="BC216" s="172">
        <f>IF(OR(
   BD86="L",LEN(BC86)=0,
   'S1311'!BD86="L",LEN('S1311'!BC86)=0,
   'S1312'!BD86="L",LEN('S1312'!BC86)=0,
   'S1313'!BD86="L",LEN('S1313'!BC86)=0,
   'S1314'!BD86="L",LEN('S1314'!BC86)=0
), "L",
SUM(BC86)-SUM('S1311'!BC86,'S1312'!BC86,'S1313'!BC86,'S1314'!BC86))</f>
        <v>0</v>
      </c>
      <c r="BD216" s="171"/>
      <c r="BE216" s="171"/>
      <c r="BF216" s="172">
        <f>IF(OR(
   BG86="L",LEN(BF86)=0,
   'S1311'!BG86="L",LEN('S1311'!BF86)=0,
   'S1312'!BG86="L",LEN('S1312'!BF86)=0,
   'S1313'!BG86="L",LEN('S1313'!BF86)=0,
   'S1314'!BG86="L",LEN('S1314'!BF86)=0
), "L",
SUM(BF86)-SUM('S1311'!BF86,'S1312'!BF86,'S1313'!BF86,'S1314'!BF86))</f>
        <v>0</v>
      </c>
      <c r="BG216" s="171"/>
      <c r="BH216" s="171"/>
      <c r="BI216" s="172">
        <f>IF(OR(
   BJ86="L",LEN(BI86)=0,
   'S1311'!BJ86="L",LEN('S1311'!BI86)=0,
   'S1312'!BJ86="L",LEN('S1312'!BI86)=0,
   'S1313'!BJ86="L",LEN('S1313'!BI86)=0,
   'S1314'!BJ86="L",LEN('S1314'!BI86)=0
), "L",
SUM(BI86)-SUM('S1311'!BI86,'S1312'!BI86,'S1313'!BI86,'S1314'!BI86))</f>
        <v>0</v>
      </c>
      <c r="BJ216" s="171"/>
      <c r="BK216" s="171"/>
      <c r="BL216" s="172">
        <f>IF(OR(
   BM86="L",LEN(BL86)=0,
   'S1311'!BM86="L",LEN('S1311'!BL86)=0,
   'S1312'!BM86="L",LEN('S1312'!BL86)=0,
   'S1313'!BM86="L",LEN('S1313'!BL86)=0,
   'S1314'!BM86="L",LEN('S1314'!BL86)=0
), "L",
SUM(BL86)-SUM('S1311'!BL86,'S1312'!BL86,'S1313'!BL86,'S1314'!BL86))</f>
        <v>0</v>
      </c>
      <c r="BM216" s="171"/>
      <c r="BN216" s="171"/>
      <c r="BO216" s="172">
        <f>IF(OR(
   BP86="L",LEN(BO86)=0,
   'S1311'!BP86="L",LEN('S1311'!BO86)=0,
   'S1312'!BP86="L",LEN('S1312'!BO86)=0,
   'S1313'!BP86="L",LEN('S1313'!BO86)=0,
   'S1314'!BP86="L",LEN('S1314'!BO86)=0
), "L",
SUM(BO86)-SUM('S1311'!BO86,'S1312'!BO86,'S1313'!BO86,'S1314'!BO86))</f>
        <v>0</v>
      </c>
      <c r="BP216" s="171"/>
      <c r="BQ216" s="171"/>
      <c r="BR216" s="172">
        <f>IF(OR(
   BS86="L",LEN(BR86)=0,
   'S1311'!BS86="L",LEN('S1311'!BR86)=0,
   'S1312'!BS86="L",LEN('S1312'!BR86)=0,
   'S1313'!BS86="L",LEN('S1313'!BR86)=0,
   'S1314'!BS86="L",LEN('S1314'!BR86)=0
), "L",
SUM(BR86)-SUM('S1311'!BR86,'S1312'!BR86,'S1313'!BR86,'S1314'!BR86))</f>
        <v>0</v>
      </c>
      <c r="BS216" s="171"/>
      <c r="BT216" s="171"/>
      <c r="BU216" s="172">
        <f>IF(OR(
   BV86="L",LEN(BU86)=0,
   'S1311'!BV86="L",LEN('S1311'!BU86)=0,
   'S1312'!BV86="L",LEN('S1312'!BU86)=0,
   'S1313'!BV86="L",LEN('S1313'!BU86)=0,
   'S1314'!BV86="L",LEN('S1314'!BU86)=0
), "L",
SUM(BU86)-SUM('S1311'!BU86,'S1312'!BU86,'S1313'!BU86,'S1314'!BU86))</f>
        <v>0</v>
      </c>
      <c r="BV216" s="171"/>
      <c r="BW216" s="171"/>
      <c r="BX216" s="172">
        <f>IF(OR(
   BY86="L",LEN(BX86)=0,
   'S1311'!BY86="L",LEN('S1311'!BX86)=0,
   'S1312'!BY86="L",LEN('S1312'!BX86)=0,
   'S1313'!BY86="L",LEN('S1313'!BX86)=0,
   'S1314'!BY86="L",LEN('S1314'!BX86)=0
), "L",
SUM(BX86)-SUM('S1311'!BX86,'S1312'!BX86,'S1313'!BX86,'S1314'!BX86))</f>
        <v>0</v>
      </c>
      <c r="BY216" s="171"/>
      <c r="BZ216" s="171"/>
      <c r="CA216" s="172">
        <f>IF(OR(
   CB86="L",LEN(CA86)=0,
   'S1311'!CB86="L",LEN('S1311'!CA86)=0,
   'S1312'!CB86="L",LEN('S1312'!CA86)=0,
   'S1313'!CB86="L",LEN('S1313'!CA86)=0,
   'S1314'!CB86="L",LEN('S1314'!CA86)=0
), "L",
SUM(CA86)-SUM('S1311'!CA86,'S1312'!CA86,'S1313'!CA86,'S1314'!CA86))</f>
        <v>0</v>
      </c>
      <c r="CB216" s="171"/>
      <c r="CC216" s="171"/>
      <c r="CD216" s="172">
        <f>IF(OR(
   CE86="L",LEN(CD86)=0,
   'S1311'!CE86="L",LEN('S1311'!CD86)=0,
   'S1312'!CE86="L",LEN('S1312'!CD86)=0,
   'S1313'!CE86="L",LEN('S1313'!CD86)=0,
   'S1314'!CE86="L",LEN('S1314'!CD86)=0
), "L",
SUM(CD86)-SUM('S1311'!CD86,'S1312'!CD86,'S1313'!CD86,'S1314'!CD86))</f>
        <v>0</v>
      </c>
      <c r="CE216" s="171"/>
      <c r="CF216" s="171"/>
      <c r="CG216" s="172">
        <f>IF(OR(
   CH86="L",LEN(CG86)=0,
   'S1311'!CH86="L",LEN('S1311'!CG86)=0,
   'S1312'!CH86="L",LEN('S1312'!CG86)=0,
   'S1313'!CH86="L",LEN('S1313'!CG86)=0,
   'S1314'!CH86="L",LEN('S1314'!CG86)=0
), "L",
SUM(CG86)-SUM('S1311'!CG86,'S1312'!CG86,'S1313'!CG86,'S1314'!CG86))</f>
        <v>0</v>
      </c>
      <c r="CH216" s="171"/>
      <c r="CI216" s="171"/>
      <c r="CJ216" s="172">
        <f>IF(OR(
   CK86="L",LEN(CJ86)=0,
   'S1311'!CK86="L",LEN('S1311'!CJ86)=0,
   'S1312'!CK86="L",LEN('S1312'!CJ86)=0,
   'S1313'!CK86="L",LEN('S1313'!CJ86)=0,
   'S1314'!CK86="L",LEN('S1314'!CJ86)=0
), "L",
SUM(CJ86)-SUM('S1311'!CJ86,'S1312'!CJ86,'S1313'!CJ86,'S1314'!CJ86))</f>
        <v>0</v>
      </c>
      <c r="CK216" s="171"/>
      <c r="CL216" s="171"/>
      <c r="CM216" s="172">
        <f>IF(OR(
   CN86="L",LEN(CM86)=0,
   'S1311'!CN86="L",LEN('S1311'!CM86)=0,
   'S1312'!CN86="L",LEN('S1312'!CM86)=0,
   'S1313'!CN86="L",LEN('S1313'!CM86)=0,
   'S1314'!CN86="L",LEN('S1314'!CM86)=0
), "L",
SUM(CM86)-SUM('S1311'!CM86,'S1312'!CM86,'S1313'!CM86,'S1314'!CM86))</f>
        <v>0</v>
      </c>
      <c r="CN216" s="171"/>
      <c r="CO216" s="171"/>
      <c r="CP216" s="172">
        <f>IF(OR(
   CQ86="L",LEN(CP86)=0,
   'S1311'!CQ86="L",LEN('S1311'!CP86)=0,
   'S1312'!CQ86="L",LEN('S1312'!CP86)=0,
   'S1313'!CQ86="L",LEN('S1313'!CP86)=0,
   'S1314'!CQ86="L",LEN('S1314'!CP86)=0
), "L",
SUM(CP86)-SUM('S1311'!CP86,'S1312'!CP86,'S1313'!CP86,'S1314'!CP86))</f>
        <v>0</v>
      </c>
      <c r="CQ216" s="171"/>
      <c r="CR216" s="171"/>
      <c r="CS216" s="172" t="str">
        <f>IF(OR(
   CT86="L",LEN(CS86)=0,
   'S1311'!CT86="L",LEN('S1311'!CS86)=0,
   'S1312'!CT86="L",LEN('S1312'!CS86)=0,
   'S1313'!CT86="L",LEN('S1313'!CS86)=0,
   'S1314'!CT86="L",LEN('S1314'!CS86)=0
), "L",
SUM(CS86)-SUM('S1311'!CS86,'S1312'!CS86,'S1313'!CS86,'S1314'!CS86))</f>
        <v>L</v>
      </c>
      <c r="CT216" s="171"/>
      <c r="CU216" s="171"/>
      <c r="CV216" s="172" t="str">
        <f>IF(OR(
   CW86="L",LEN(CV86)=0,
   'S1311'!CW86="L",LEN('S1311'!CV86)=0,
   'S1312'!CW86="L",LEN('S1312'!CV86)=0,
   'S1313'!CW86="L",LEN('S1313'!CV86)=0,
   'S1314'!CW86="L",LEN('S1314'!CV86)=0
), "L",
SUM(CV86)-SUM('S1311'!CV86,'S1312'!CV86,'S1313'!CV86,'S1314'!CV86))</f>
        <v>L</v>
      </c>
      <c r="CW216" s="171"/>
      <c r="CX216" s="171"/>
      <c r="CY216" s="172" t="str">
        <f>IF(OR(
   CZ86="L",LEN(CY86)=0,
   'S1311'!CZ86="L",LEN('S1311'!CY86)=0,
   'S1312'!CZ86="L",LEN('S1312'!CY86)=0,
   'S1313'!CZ86="L",LEN('S1313'!CY86)=0,
   'S1314'!CZ86="L",LEN('S1314'!CY86)=0
), "L",
SUM(CY86)-SUM('S1311'!CY86,'S1312'!CY86,'S1313'!CY86,'S1314'!CY86))</f>
        <v>L</v>
      </c>
      <c r="CZ216" s="171"/>
      <c r="DA216" s="171"/>
      <c r="DB216" s="172" t="str">
        <f>IF(OR(
   DC86="L",LEN(DB86)=0,
   'S1311'!DC86="L",LEN('S1311'!DB86)=0,
   'S1312'!DC86="L",LEN('S1312'!DB86)=0,
   'S1313'!DC86="L",LEN('S1313'!DB86)=0,
   'S1314'!DC86="L",LEN('S1314'!DB86)=0
), "L",
SUM(DB86)-SUM('S1311'!DB86,'S1312'!DB86,'S1313'!DB86,'S1314'!DB86))</f>
        <v>L</v>
      </c>
      <c r="DC216" s="171"/>
      <c r="DD216" s="171"/>
      <c r="DE216" s="172" t="str">
        <f>IF(OR(
   DF86="L",LEN(DE86)=0,
   'S1311'!DF86="L",LEN('S1311'!DE86)=0,
   'S1312'!DF86="L",LEN('S1312'!DE86)=0,
   'S1313'!DF86="L",LEN('S1313'!DE86)=0,
   'S1314'!DF86="L",LEN('S1314'!DE86)=0
), "L",
SUM(DE86)-SUM('S1311'!DE86,'S1312'!DE86,'S1313'!DE86,'S1314'!DE86))</f>
        <v>L</v>
      </c>
      <c r="DF216" s="171"/>
      <c r="DG216" s="171"/>
    </row>
    <row r="217" spans="1:111" x14ac:dyDescent="0.25">
      <c r="A217" s="98" t="s">
        <v>486</v>
      </c>
      <c r="B217" s="98" t="s">
        <v>82</v>
      </c>
      <c r="C217" s="97"/>
      <c r="D217" s="172">
        <f>IF(OR(
   E87="L",LEN(D87)=0,
   'S1311'!E87="L",LEN('S1311'!D87)=0,
   'S1312'!E87="L",LEN('S1312'!D87)=0,
   'S1313'!E87="L",LEN('S1313'!D87)=0,
   'S1314'!E87="L",LEN('S1314'!D87)=0
), "L",
SUM(D87)-SUM('S1311'!D87,'S1312'!D87,'S1313'!D87,'S1314'!D87))</f>
        <v>0</v>
      </c>
      <c r="E217" s="171"/>
      <c r="F217" s="171"/>
      <c r="G217" s="172">
        <f>IF(OR(
   H87="L",LEN(G87)=0,
   'S1311'!H87="L",LEN('S1311'!G87)=0,
   'S1312'!H87="L",LEN('S1312'!G87)=0,
   'S1313'!H87="L",LEN('S1313'!G87)=0,
   'S1314'!H87="L",LEN('S1314'!G87)=0
), "L",
SUM(G87)-SUM('S1311'!G87,'S1312'!G87,'S1313'!G87,'S1314'!G87))</f>
        <v>0</v>
      </c>
      <c r="H217" s="171"/>
      <c r="I217" s="171"/>
      <c r="J217" s="172">
        <f>IF(OR(
   K87="L",LEN(J87)=0,
   'S1311'!K87="L",LEN('S1311'!J87)=0,
   'S1312'!K87="L",LEN('S1312'!J87)=0,
   'S1313'!K87="L",LEN('S1313'!J87)=0,
   'S1314'!K87="L",LEN('S1314'!J87)=0
), "L",
SUM(J87)-SUM('S1311'!J87,'S1312'!J87,'S1313'!J87,'S1314'!J87))</f>
        <v>0</v>
      </c>
      <c r="K217" s="171"/>
      <c r="L217" s="171"/>
      <c r="M217" s="172">
        <f>IF(OR(
   N87="L",LEN(M87)=0,
   'S1311'!N87="L",LEN('S1311'!M87)=0,
   'S1312'!N87="L",LEN('S1312'!M87)=0,
   'S1313'!N87="L",LEN('S1313'!M87)=0,
   'S1314'!N87="L",LEN('S1314'!M87)=0
), "L",
SUM(M87)-SUM('S1311'!M87,'S1312'!M87,'S1313'!M87,'S1314'!M87))</f>
        <v>0</v>
      </c>
      <c r="N217" s="171"/>
      <c r="O217" s="171"/>
      <c r="P217" s="172">
        <f>IF(OR(
   Q87="L",LEN(P87)=0,
   'S1311'!Q87="L",LEN('S1311'!P87)=0,
   'S1312'!Q87="L",LEN('S1312'!P87)=0,
   'S1313'!Q87="L",LEN('S1313'!P87)=0,
   'S1314'!Q87="L",LEN('S1314'!P87)=0
), "L",
SUM(P87)-SUM('S1311'!P87,'S1312'!P87,'S1313'!P87,'S1314'!P87))</f>
        <v>0</v>
      </c>
      <c r="Q217" s="171"/>
      <c r="R217" s="171"/>
      <c r="S217" s="172">
        <f>IF(OR(
   T87="L",LEN(S87)=0,
   'S1311'!T87="L",LEN('S1311'!S87)=0,
   'S1312'!T87="L",LEN('S1312'!S87)=0,
   'S1313'!T87="L",LEN('S1313'!S87)=0,
   'S1314'!T87="L",LEN('S1314'!S87)=0
), "L",
SUM(S87)-SUM('S1311'!S87,'S1312'!S87,'S1313'!S87,'S1314'!S87))</f>
        <v>0</v>
      </c>
      <c r="T217" s="171"/>
      <c r="U217" s="171"/>
      <c r="V217" s="172">
        <f>IF(OR(
   W87="L",LEN(V87)=0,
   'S1311'!W87="L",LEN('S1311'!V87)=0,
   'S1312'!W87="L",LEN('S1312'!V87)=0,
   'S1313'!W87="L",LEN('S1313'!V87)=0,
   'S1314'!W87="L",LEN('S1314'!V87)=0
), "L",
SUM(V87)-SUM('S1311'!V87,'S1312'!V87,'S1313'!V87,'S1314'!V87))</f>
        <v>0</v>
      </c>
      <c r="W217" s="171"/>
      <c r="X217" s="171"/>
      <c r="Y217" s="172">
        <f>IF(OR(
   Z87="L",LEN(Y87)=0,
   'S1311'!Z87="L",LEN('S1311'!Y87)=0,
   'S1312'!Z87="L",LEN('S1312'!Y87)=0,
   'S1313'!Z87="L",LEN('S1313'!Y87)=0,
   'S1314'!Z87="L",LEN('S1314'!Y87)=0
), "L",
SUM(Y87)-SUM('S1311'!Y87,'S1312'!Y87,'S1313'!Y87,'S1314'!Y87))</f>
        <v>0</v>
      </c>
      <c r="Z217" s="171"/>
      <c r="AA217" s="171"/>
      <c r="AB217" s="172">
        <f>IF(OR(
   AC87="L",LEN(AB87)=0,
   'S1311'!AC87="L",LEN('S1311'!AB87)=0,
   'S1312'!AC87="L",LEN('S1312'!AB87)=0,
   'S1313'!AC87="L",LEN('S1313'!AB87)=0,
   'S1314'!AC87="L",LEN('S1314'!AB87)=0
), "L",
SUM(AB87)-SUM('S1311'!AB87,'S1312'!AB87,'S1313'!AB87,'S1314'!AB87))</f>
        <v>0</v>
      </c>
      <c r="AC217" s="171"/>
      <c r="AD217" s="171"/>
      <c r="AE217" s="172">
        <f>IF(OR(
   AF87="L",LEN(AE87)=0,
   'S1311'!AF87="L",LEN('S1311'!AE87)=0,
   'S1312'!AF87="L",LEN('S1312'!AE87)=0,
   'S1313'!AF87="L",LEN('S1313'!AE87)=0,
   'S1314'!AF87="L",LEN('S1314'!AE87)=0
), "L",
SUM(AE87)-SUM('S1311'!AE87,'S1312'!AE87,'S1313'!AE87,'S1314'!AE87))</f>
        <v>0</v>
      </c>
      <c r="AF217" s="171"/>
      <c r="AG217" s="171"/>
      <c r="AH217" s="172">
        <f>IF(OR(
   AI87="L",LEN(AH87)=0,
   'S1311'!AI87="L",LEN('S1311'!AH87)=0,
   'S1312'!AI87="L",LEN('S1312'!AH87)=0,
   'S1313'!AI87="L",LEN('S1313'!AH87)=0,
   'S1314'!AI87="L",LEN('S1314'!AH87)=0
), "L",
SUM(AH87)-SUM('S1311'!AH87,'S1312'!AH87,'S1313'!AH87,'S1314'!AH87))</f>
        <v>0</v>
      </c>
      <c r="AI217" s="171"/>
      <c r="AJ217" s="171"/>
      <c r="AK217" s="172">
        <f>IF(OR(
   AL87="L",LEN(AK87)=0,
   'S1311'!AL87="L",LEN('S1311'!AK87)=0,
   'S1312'!AL87="L",LEN('S1312'!AK87)=0,
   'S1313'!AL87="L",LEN('S1313'!AK87)=0,
   'S1314'!AL87="L",LEN('S1314'!AK87)=0
), "L",
SUM(AK87)-SUM('S1311'!AK87,'S1312'!AK87,'S1313'!AK87,'S1314'!AK87))</f>
        <v>0</v>
      </c>
      <c r="AL217" s="171"/>
      <c r="AM217" s="171"/>
      <c r="AN217" s="172">
        <f>IF(OR(
   AO87="L",LEN(AN87)=0,
   'S1311'!AO87="L",LEN('S1311'!AN87)=0,
   'S1312'!AO87="L",LEN('S1312'!AN87)=0,
   'S1313'!AO87="L",LEN('S1313'!AN87)=0,
   'S1314'!AO87="L",LEN('S1314'!AN87)=0
), "L",
SUM(AN87)-SUM('S1311'!AN87,'S1312'!AN87,'S1313'!AN87,'S1314'!AN87))</f>
        <v>0</v>
      </c>
      <c r="AO217" s="171"/>
      <c r="AP217" s="171"/>
      <c r="AQ217" s="172">
        <f>IF(OR(
   AR87="L",LEN(AQ87)=0,
   'S1311'!AR87="L",LEN('S1311'!AQ87)=0,
   'S1312'!AR87="L",LEN('S1312'!AQ87)=0,
   'S1313'!AR87="L",LEN('S1313'!AQ87)=0,
   'S1314'!AR87="L",LEN('S1314'!AQ87)=0
), "L",
SUM(AQ87)-SUM('S1311'!AQ87,'S1312'!AQ87,'S1313'!AQ87,'S1314'!AQ87))</f>
        <v>0</v>
      </c>
      <c r="AR217" s="171"/>
      <c r="AS217" s="171"/>
      <c r="AT217" s="172">
        <f>IF(OR(
   AU87="L",LEN(AT87)=0,
   'S1311'!AU87="L",LEN('S1311'!AT87)=0,
   'S1312'!AU87="L",LEN('S1312'!AT87)=0,
   'S1313'!AU87="L",LEN('S1313'!AT87)=0,
   'S1314'!AU87="L",LEN('S1314'!AT87)=0
), "L",
SUM(AT87)-SUM('S1311'!AT87,'S1312'!AT87,'S1313'!AT87,'S1314'!AT87))</f>
        <v>0</v>
      </c>
      <c r="AU217" s="171"/>
      <c r="AV217" s="171"/>
      <c r="AW217" s="172">
        <f>IF(OR(
   AX87="L",LEN(AW87)=0,
   'S1311'!AX87="L",LEN('S1311'!AW87)=0,
   'S1312'!AX87="L",LEN('S1312'!AW87)=0,
   'S1313'!AX87="L",LEN('S1313'!AW87)=0,
   'S1314'!AX87="L",LEN('S1314'!AW87)=0
), "L",
SUM(AW87)-SUM('S1311'!AW87,'S1312'!AW87,'S1313'!AW87,'S1314'!AW87))</f>
        <v>0</v>
      </c>
      <c r="AX217" s="171"/>
      <c r="AY217" s="171"/>
      <c r="AZ217" s="172">
        <f>IF(OR(
   BA87="L",LEN(AZ87)=0,
   'S1311'!BA87="L",LEN('S1311'!AZ87)=0,
   'S1312'!BA87="L",LEN('S1312'!AZ87)=0,
   'S1313'!BA87="L",LEN('S1313'!AZ87)=0,
   'S1314'!BA87="L",LEN('S1314'!AZ87)=0
), "L",
SUM(AZ87)-SUM('S1311'!AZ87,'S1312'!AZ87,'S1313'!AZ87,'S1314'!AZ87))</f>
        <v>0</v>
      </c>
      <c r="BA217" s="171"/>
      <c r="BB217" s="171"/>
      <c r="BC217" s="172">
        <f>IF(OR(
   BD87="L",LEN(BC87)=0,
   'S1311'!BD87="L",LEN('S1311'!BC87)=0,
   'S1312'!BD87="L",LEN('S1312'!BC87)=0,
   'S1313'!BD87="L",LEN('S1313'!BC87)=0,
   'S1314'!BD87="L",LEN('S1314'!BC87)=0
), "L",
SUM(BC87)-SUM('S1311'!BC87,'S1312'!BC87,'S1313'!BC87,'S1314'!BC87))</f>
        <v>0</v>
      </c>
      <c r="BD217" s="171"/>
      <c r="BE217" s="171"/>
      <c r="BF217" s="172">
        <f>IF(OR(
   BG87="L",LEN(BF87)=0,
   'S1311'!BG87="L",LEN('S1311'!BF87)=0,
   'S1312'!BG87="L",LEN('S1312'!BF87)=0,
   'S1313'!BG87="L",LEN('S1313'!BF87)=0,
   'S1314'!BG87="L",LEN('S1314'!BF87)=0
), "L",
SUM(BF87)-SUM('S1311'!BF87,'S1312'!BF87,'S1313'!BF87,'S1314'!BF87))</f>
        <v>0</v>
      </c>
      <c r="BG217" s="171"/>
      <c r="BH217" s="171"/>
      <c r="BI217" s="172">
        <f>IF(OR(
   BJ87="L",LEN(BI87)=0,
   'S1311'!BJ87="L",LEN('S1311'!BI87)=0,
   'S1312'!BJ87="L",LEN('S1312'!BI87)=0,
   'S1313'!BJ87="L",LEN('S1313'!BI87)=0,
   'S1314'!BJ87="L",LEN('S1314'!BI87)=0
), "L",
SUM(BI87)-SUM('S1311'!BI87,'S1312'!BI87,'S1313'!BI87,'S1314'!BI87))</f>
        <v>0</v>
      </c>
      <c r="BJ217" s="171"/>
      <c r="BK217" s="171"/>
      <c r="BL217" s="172">
        <f>IF(OR(
   BM87="L",LEN(BL87)=0,
   'S1311'!BM87="L",LEN('S1311'!BL87)=0,
   'S1312'!BM87="L",LEN('S1312'!BL87)=0,
   'S1313'!BM87="L",LEN('S1313'!BL87)=0,
   'S1314'!BM87="L",LEN('S1314'!BL87)=0
), "L",
SUM(BL87)-SUM('S1311'!BL87,'S1312'!BL87,'S1313'!BL87,'S1314'!BL87))</f>
        <v>0</v>
      </c>
      <c r="BM217" s="171"/>
      <c r="BN217" s="171"/>
      <c r="BO217" s="172">
        <f>IF(OR(
   BP87="L",LEN(BO87)=0,
   'S1311'!BP87="L",LEN('S1311'!BO87)=0,
   'S1312'!BP87="L",LEN('S1312'!BO87)=0,
   'S1313'!BP87="L",LEN('S1313'!BO87)=0,
   'S1314'!BP87="L",LEN('S1314'!BO87)=0
), "L",
SUM(BO87)-SUM('S1311'!BO87,'S1312'!BO87,'S1313'!BO87,'S1314'!BO87))</f>
        <v>0</v>
      </c>
      <c r="BP217" s="171"/>
      <c r="BQ217" s="171"/>
      <c r="BR217" s="172">
        <f>IF(OR(
   BS87="L",LEN(BR87)=0,
   'S1311'!BS87="L",LEN('S1311'!BR87)=0,
   'S1312'!BS87="L",LEN('S1312'!BR87)=0,
   'S1313'!BS87="L",LEN('S1313'!BR87)=0,
   'S1314'!BS87="L",LEN('S1314'!BR87)=0
), "L",
SUM(BR87)-SUM('S1311'!BR87,'S1312'!BR87,'S1313'!BR87,'S1314'!BR87))</f>
        <v>0</v>
      </c>
      <c r="BS217" s="171"/>
      <c r="BT217" s="171"/>
      <c r="BU217" s="172">
        <f>IF(OR(
   BV87="L",LEN(BU87)=0,
   'S1311'!BV87="L",LEN('S1311'!BU87)=0,
   'S1312'!BV87="L",LEN('S1312'!BU87)=0,
   'S1313'!BV87="L",LEN('S1313'!BU87)=0,
   'S1314'!BV87="L",LEN('S1314'!BU87)=0
), "L",
SUM(BU87)-SUM('S1311'!BU87,'S1312'!BU87,'S1313'!BU87,'S1314'!BU87))</f>
        <v>0</v>
      </c>
      <c r="BV217" s="171"/>
      <c r="BW217" s="171"/>
      <c r="BX217" s="172">
        <f>IF(OR(
   BY87="L",LEN(BX87)=0,
   'S1311'!BY87="L",LEN('S1311'!BX87)=0,
   'S1312'!BY87="L",LEN('S1312'!BX87)=0,
   'S1313'!BY87="L",LEN('S1313'!BX87)=0,
   'S1314'!BY87="L",LEN('S1314'!BX87)=0
), "L",
SUM(BX87)-SUM('S1311'!BX87,'S1312'!BX87,'S1313'!BX87,'S1314'!BX87))</f>
        <v>0</v>
      </c>
      <c r="BY217" s="171"/>
      <c r="BZ217" s="171"/>
      <c r="CA217" s="172">
        <f>IF(OR(
   CB87="L",LEN(CA87)=0,
   'S1311'!CB87="L",LEN('S1311'!CA87)=0,
   'S1312'!CB87="L",LEN('S1312'!CA87)=0,
   'S1313'!CB87="L",LEN('S1313'!CA87)=0,
   'S1314'!CB87="L",LEN('S1314'!CA87)=0
), "L",
SUM(CA87)-SUM('S1311'!CA87,'S1312'!CA87,'S1313'!CA87,'S1314'!CA87))</f>
        <v>0</v>
      </c>
      <c r="CB217" s="171"/>
      <c r="CC217" s="171"/>
      <c r="CD217" s="172">
        <f>IF(OR(
   CE87="L",LEN(CD87)=0,
   'S1311'!CE87="L",LEN('S1311'!CD87)=0,
   'S1312'!CE87="L",LEN('S1312'!CD87)=0,
   'S1313'!CE87="L",LEN('S1313'!CD87)=0,
   'S1314'!CE87="L",LEN('S1314'!CD87)=0
), "L",
SUM(CD87)-SUM('S1311'!CD87,'S1312'!CD87,'S1313'!CD87,'S1314'!CD87))</f>
        <v>0</v>
      </c>
      <c r="CE217" s="171"/>
      <c r="CF217" s="171"/>
      <c r="CG217" s="172">
        <f>IF(OR(
   CH87="L",LEN(CG87)=0,
   'S1311'!CH87="L",LEN('S1311'!CG87)=0,
   'S1312'!CH87="L",LEN('S1312'!CG87)=0,
   'S1313'!CH87="L",LEN('S1313'!CG87)=0,
   'S1314'!CH87="L",LEN('S1314'!CG87)=0
), "L",
SUM(CG87)-SUM('S1311'!CG87,'S1312'!CG87,'S1313'!CG87,'S1314'!CG87))</f>
        <v>0</v>
      </c>
      <c r="CH217" s="171"/>
      <c r="CI217" s="171"/>
      <c r="CJ217" s="172">
        <f>IF(OR(
   CK87="L",LEN(CJ87)=0,
   'S1311'!CK87="L",LEN('S1311'!CJ87)=0,
   'S1312'!CK87="L",LEN('S1312'!CJ87)=0,
   'S1313'!CK87="L",LEN('S1313'!CJ87)=0,
   'S1314'!CK87="L",LEN('S1314'!CJ87)=0
), "L",
SUM(CJ87)-SUM('S1311'!CJ87,'S1312'!CJ87,'S1313'!CJ87,'S1314'!CJ87))</f>
        <v>0</v>
      </c>
      <c r="CK217" s="171"/>
      <c r="CL217" s="171"/>
      <c r="CM217" s="172">
        <f>IF(OR(
   CN87="L",LEN(CM87)=0,
   'S1311'!CN87="L",LEN('S1311'!CM87)=0,
   'S1312'!CN87="L",LEN('S1312'!CM87)=0,
   'S1313'!CN87="L",LEN('S1313'!CM87)=0,
   'S1314'!CN87="L",LEN('S1314'!CM87)=0
), "L",
SUM(CM87)-SUM('S1311'!CM87,'S1312'!CM87,'S1313'!CM87,'S1314'!CM87))</f>
        <v>0</v>
      </c>
      <c r="CN217" s="171"/>
      <c r="CO217" s="171"/>
      <c r="CP217" s="172">
        <f>IF(OR(
   CQ87="L",LEN(CP87)=0,
   'S1311'!CQ87="L",LEN('S1311'!CP87)=0,
   'S1312'!CQ87="L",LEN('S1312'!CP87)=0,
   'S1313'!CQ87="L",LEN('S1313'!CP87)=0,
   'S1314'!CQ87="L",LEN('S1314'!CP87)=0
), "L",
SUM(CP87)-SUM('S1311'!CP87,'S1312'!CP87,'S1313'!CP87,'S1314'!CP87))</f>
        <v>0</v>
      </c>
      <c r="CQ217" s="171"/>
      <c r="CR217" s="171"/>
      <c r="CS217" s="172" t="str">
        <f>IF(OR(
   CT87="L",LEN(CS87)=0,
   'S1311'!CT87="L",LEN('S1311'!CS87)=0,
   'S1312'!CT87="L",LEN('S1312'!CS87)=0,
   'S1313'!CT87="L",LEN('S1313'!CS87)=0,
   'S1314'!CT87="L",LEN('S1314'!CS87)=0
), "L",
SUM(CS87)-SUM('S1311'!CS87,'S1312'!CS87,'S1313'!CS87,'S1314'!CS87))</f>
        <v>L</v>
      </c>
      <c r="CT217" s="171"/>
      <c r="CU217" s="171"/>
      <c r="CV217" s="172" t="str">
        <f>IF(OR(
   CW87="L",LEN(CV87)=0,
   'S1311'!CW87="L",LEN('S1311'!CV87)=0,
   'S1312'!CW87="L",LEN('S1312'!CV87)=0,
   'S1313'!CW87="L",LEN('S1313'!CV87)=0,
   'S1314'!CW87="L",LEN('S1314'!CV87)=0
), "L",
SUM(CV87)-SUM('S1311'!CV87,'S1312'!CV87,'S1313'!CV87,'S1314'!CV87))</f>
        <v>L</v>
      </c>
      <c r="CW217" s="171"/>
      <c r="CX217" s="171"/>
      <c r="CY217" s="172" t="str">
        <f>IF(OR(
   CZ87="L",LEN(CY87)=0,
   'S1311'!CZ87="L",LEN('S1311'!CY87)=0,
   'S1312'!CZ87="L",LEN('S1312'!CY87)=0,
   'S1313'!CZ87="L",LEN('S1313'!CY87)=0,
   'S1314'!CZ87="L",LEN('S1314'!CY87)=0
), "L",
SUM(CY87)-SUM('S1311'!CY87,'S1312'!CY87,'S1313'!CY87,'S1314'!CY87))</f>
        <v>L</v>
      </c>
      <c r="CZ217" s="171"/>
      <c r="DA217" s="171"/>
      <c r="DB217" s="172" t="str">
        <f>IF(OR(
   DC87="L",LEN(DB87)=0,
   'S1311'!DC87="L",LEN('S1311'!DB87)=0,
   'S1312'!DC87="L",LEN('S1312'!DB87)=0,
   'S1313'!DC87="L",LEN('S1313'!DB87)=0,
   'S1314'!DC87="L",LEN('S1314'!DB87)=0
), "L",
SUM(DB87)-SUM('S1311'!DB87,'S1312'!DB87,'S1313'!DB87,'S1314'!DB87))</f>
        <v>L</v>
      </c>
      <c r="DC217" s="171"/>
      <c r="DD217" s="171"/>
      <c r="DE217" s="172" t="str">
        <f>IF(OR(
   DF87="L",LEN(DE87)=0,
   'S1311'!DF87="L",LEN('S1311'!DE87)=0,
   'S1312'!DF87="L",LEN('S1312'!DE87)=0,
   'S1313'!DF87="L",LEN('S1313'!DE87)=0,
   'S1314'!DF87="L",LEN('S1314'!DE87)=0
), "L",
SUM(DE87)-SUM('S1311'!DE87,'S1312'!DE87,'S1313'!DE87,'S1314'!DE87))</f>
        <v>L</v>
      </c>
      <c r="DF217" s="171"/>
      <c r="DG217" s="171"/>
    </row>
    <row r="218" spans="1:111" x14ac:dyDescent="0.25">
      <c r="A218" s="98" t="s">
        <v>487</v>
      </c>
      <c r="B218" s="98" t="s">
        <v>151</v>
      </c>
      <c r="C218" s="97"/>
      <c r="D218" s="172">
        <f>IF(OR(
   E88="L",LEN(D88)=0,
   'S1311'!E88="L",LEN('S1311'!D88)=0,
   'S1312'!E88="L",LEN('S1312'!D88)=0,
   'S1313'!E88="L",LEN('S1313'!D88)=0,
   'S1314'!E88="L",LEN('S1314'!D88)=0
), "L",
SUM(D88)-SUM('S1311'!D88,'S1312'!D88,'S1313'!D88,'S1314'!D88))</f>
        <v>0</v>
      </c>
      <c r="E218" s="171"/>
      <c r="F218" s="171"/>
      <c r="G218" s="172">
        <f>IF(OR(
   H88="L",LEN(G88)=0,
   'S1311'!H88="L",LEN('S1311'!G88)=0,
   'S1312'!H88="L",LEN('S1312'!G88)=0,
   'S1313'!H88="L",LEN('S1313'!G88)=0,
   'S1314'!H88="L",LEN('S1314'!G88)=0
), "L",
SUM(G88)-SUM('S1311'!G88,'S1312'!G88,'S1313'!G88,'S1314'!G88))</f>
        <v>0</v>
      </c>
      <c r="H218" s="171"/>
      <c r="I218" s="171"/>
      <c r="J218" s="172">
        <f>IF(OR(
   K88="L",LEN(J88)=0,
   'S1311'!K88="L",LEN('S1311'!J88)=0,
   'S1312'!K88="L",LEN('S1312'!J88)=0,
   'S1313'!K88="L",LEN('S1313'!J88)=0,
   'S1314'!K88="L",LEN('S1314'!J88)=0
), "L",
SUM(J88)-SUM('S1311'!J88,'S1312'!J88,'S1313'!J88,'S1314'!J88))</f>
        <v>0</v>
      </c>
      <c r="K218" s="171"/>
      <c r="L218" s="171"/>
      <c r="M218" s="172">
        <f>IF(OR(
   N88="L",LEN(M88)=0,
   'S1311'!N88="L",LEN('S1311'!M88)=0,
   'S1312'!N88="L",LEN('S1312'!M88)=0,
   'S1313'!N88="L",LEN('S1313'!M88)=0,
   'S1314'!N88="L",LEN('S1314'!M88)=0
), "L",
SUM(M88)-SUM('S1311'!M88,'S1312'!M88,'S1313'!M88,'S1314'!M88))</f>
        <v>0</v>
      </c>
      <c r="N218" s="171"/>
      <c r="O218" s="171"/>
      <c r="P218" s="172">
        <f>IF(OR(
   Q88="L",LEN(P88)=0,
   'S1311'!Q88="L",LEN('S1311'!P88)=0,
   'S1312'!Q88="L",LEN('S1312'!P88)=0,
   'S1313'!Q88="L",LEN('S1313'!P88)=0,
   'S1314'!Q88="L",LEN('S1314'!P88)=0
), "L",
SUM(P88)-SUM('S1311'!P88,'S1312'!P88,'S1313'!P88,'S1314'!P88))</f>
        <v>0</v>
      </c>
      <c r="Q218" s="171"/>
      <c r="R218" s="171"/>
      <c r="S218" s="172">
        <f>IF(OR(
   T88="L",LEN(S88)=0,
   'S1311'!T88="L",LEN('S1311'!S88)=0,
   'S1312'!T88="L",LEN('S1312'!S88)=0,
   'S1313'!T88="L",LEN('S1313'!S88)=0,
   'S1314'!T88="L",LEN('S1314'!S88)=0
), "L",
SUM(S88)-SUM('S1311'!S88,'S1312'!S88,'S1313'!S88,'S1314'!S88))</f>
        <v>0</v>
      </c>
      <c r="T218" s="171"/>
      <c r="U218" s="171"/>
      <c r="V218" s="172">
        <f>IF(OR(
   W88="L",LEN(V88)=0,
   'S1311'!W88="L",LEN('S1311'!V88)=0,
   'S1312'!W88="L",LEN('S1312'!V88)=0,
   'S1313'!W88="L",LEN('S1313'!V88)=0,
   'S1314'!W88="L",LEN('S1314'!V88)=0
), "L",
SUM(V88)-SUM('S1311'!V88,'S1312'!V88,'S1313'!V88,'S1314'!V88))</f>
        <v>0</v>
      </c>
      <c r="W218" s="171"/>
      <c r="X218" s="171"/>
      <c r="Y218" s="172">
        <f>IF(OR(
   Z88="L",LEN(Y88)=0,
   'S1311'!Z88="L",LEN('S1311'!Y88)=0,
   'S1312'!Z88="L",LEN('S1312'!Y88)=0,
   'S1313'!Z88="L",LEN('S1313'!Y88)=0,
   'S1314'!Z88="L",LEN('S1314'!Y88)=0
), "L",
SUM(Y88)-SUM('S1311'!Y88,'S1312'!Y88,'S1313'!Y88,'S1314'!Y88))</f>
        <v>0</v>
      </c>
      <c r="Z218" s="171"/>
      <c r="AA218" s="171"/>
      <c r="AB218" s="172">
        <f>IF(OR(
   AC88="L",LEN(AB88)=0,
   'S1311'!AC88="L",LEN('S1311'!AB88)=0,
   'S1312'!AC88="L",LEN('S1312'!AB88)=0,
   'S1313'!AC88="L",LEN('S1313'!AB88)=0,
   'S1314'!AC88="L",LEN('S1314'!AB88)=0
), "L",
SUM(AB88)-SUM('S1311'!AB88,'S1312'!AB88,'S1313'!AB88,'S1314'!AB88))</f>
        <v>0</v>
      </c>
      <c r="AC218" s="171"/>
      <c r="AD218" s="171"/>
      <c r="AE218" s="172">
        <f>IF(OR(
   AF88="L",LEN(AE88)=0,
   'S1311'!AF88="L",LEN('S1311'!AE88)=0,
   'S1312'!AF88="L",LEN('S1312'!AE88)=0,
   'S1313'!AF88="L",LEN('S1313'!AE88)=0,
   'S1314'!AF88="L",LEN('S1314'!AE88)=0
), "L",
SUM(AE88)-SUM('S1311'!AE88,'S1312'!AE88,'S1313'!AE88,'S1314'!AE88))</f>
        <v>0</v>
      </c>
      <c r="AF218" s="171"/>
      <c r="AG218" s="171"/>
      <c r="AH218" s="172">
        <f>IF(OR(
   AI88="L",LEN(AH88)=0,
   'S1311'!AI88="L",LEN('S1311'!AH88)=0,
   'S1312'!AI88="L",LEN('S1312'!AH88)=0,
   'S1313'!AI88="L",LEN('S1313'!AH88)=0,
   'S1314'!AI88="L",LEN('S1314'!AH88)=0
), "L",
SUM(AH88)-SUM('S1311'!AH88,'S1312'!AH88,'S1313'!AH88,'S1314'!AH88))</f>
        <v>0</v>
      </c>
      <c r="AI218" s="171"/>
      <c r="AJ218" s="171"/>
      <c r="AK218" s="172">
        <f>IF(OR(
   AL88="L",LEN(AK88)=0,
   'S1311'!AL88="L",LEN('S1311'!AK88)=0,
   'S1312'!AL88="L",LEN('S1312'!AK88)=0,
   'S1313'!AL88="L",LEN('S1313'!AK88)=0,
   'S1314'!AL88="L",LEN('S1314'!AK88)=0
), "L",
SUM(AK88)-SUM('S1311'!AK88,'S1312'!AK88,'S1313'!AK88,'S1314'!AK88))</f>
        <v>0</v>
      </c>
      <c r="AL218" s="171"/>
      <c r="AM218" s="171"/>
      <c r="AN218" s="172">
        <f>IF(OR(
   AO88="L",LEN(AN88)=0,
   'S1311'!AO88="L",LEN('S1311'!AN88)=0,
   'S1312'!AO88="L",LEN('S1312'!AN88)=0,
   'S1313'!AO88="L",LEN('S1313'!AN88)=0,
   'S1314'!AO88="L",LEN('S1314'!AN88)=0
), "L",
SUM(AN88)-SUM('S1311'!AN88,'S1312'!AN88,'S1313'!AN88,'S1314'!AN88))</f>
        <v>0</v>
      </c>
      <c r="AO218" s="171"/>
      <c r="AP218" s="171"/>
      <c r="AQ218" s="172">
        <f>IF(OR(
   AR88="L",LEN(AQ88)=0,
   'S1311'!AR88="L",LEN('S1311'!AQ88)=0,
   'S1312'!AR88="L",LEN('S1312'!AQ88)=0,
   'S1313'!AR88="L",LEN('S1313'!AQ88)=0,
   'S1314'!AR88="L",LEN('S1314'!AQ88)=0
), "L",
SUM(AQ88)-SUM('S1311'!AQ88,'S1312'!AQ88,'S1313'!AQ88,'S1314'!AQ88))</f>
        <v>0</v>
      </c>
      <c r="AR218" s="171"/>
      <c r="AS218" s="171"/>
      <c r="AT218" s="172">
        <f>IF(OR(
   AU88="L",LEN(AT88)=0,
   'S1311'!AU88="L",LEN('S1311'!AT88)=0,
   'S1312'!AU88="L",LEN('S1312'!AT88)=0,
   'S1313'!AU88="L",LEN('S1313'!AT88)=0,
   'S1314'!AU88="L",LEN('S1314'!AT88)=0
), "L",
SUM(AT88)-SUM('S1311'!AT88,'S1312'!AT88,'S1313'!AT88,'S1314'!AT88))</f>
        <v>0</v>
      </c>
      <c r="AU218" s="171"/>
      <c r="AV218" s="171"/>
      <c r="AW218" s="172">
        <f>IF(OR(
   AX88="L",LEN(AW88)=0,
   'S1311'!AX88="L",LEN('S1311'!AW88)=0,
   'S1312'!AX88="L",LEN('S1312'!AW88)=0,
   'S1313'!AX88="L",LEN('S1313'!AW88)=0,
   'S1314'!AX88="L",LEN('S1314'!AW88)=0
), "L",
SUM(AW88)-SUM('S1311'!AW88,'S1312'!AW88,'S1313'!AW88,'S1314'!AW88))</f>
        <v>0</v>
      </c>
      <c r="AX218" s="171"/>
      <c r="AY218" s="171"/>
      <c r="AZ218" s="172">
        <f>IF(OR(
   BA88="L",LEN(AZ88)=0,
   'S1311'!BA88="L",LEN('S1311'!AZ88)=0,
   'S1312'!BA88="L",LEN('S1312'!AZ88)=0,
   'S1313'!BA88="L",LEN('S1313'!AZ88)=0,
   'S1314'!BA88="L",LEN('S1314'!AZ88)=0
), "L",
SUM(AZ88)-SUM('S1311'!AZ88,'S1312'!AZ88,'S1313'!AZ88,'S1314'!AZ88))</f>
        <v>0</v>
      </c>
      <c r="BA218" s="171"/>
      <c r="BB218" s="171"/>
      <c r="BC218" s="172">
        <f>IF(OR(
   BD88="L",LEN(BC88)=0,
   'S1311'!BD88="L",LEN('S1311'!BC88)=0,
   'S1312'!BD88="L",LEN('S1312'!BC88)=0,
   'S1313'!BD88="L",LEN('S1313'!BC88)=0,
   'S1314'!BD88="L",LEN('S1314'!BC88)=0
), "L",
SUM(BC88)-SUM('S1311'!BC88,'S1312'!BC88,'S1313'!BC88,'S1314'!BC88))</f>
        <v>0</v>
      </c>
      <c r="BD218" s="171"/>
      <c r="BE218" s="171"/>
      <c r="BF218" s="172">
        <f>IF(OR(
   BG88="L",LEN(BF88)=0,
   'S1311'!BG88="L",LEN('S1311'!BF88)=0,
   'S1312'!BG88="L",LEN('S1312'!BF88)=0,
   'S1313'!BG88="L",LEN('S1313'!BF88)=0,
   'S1314'!BG88="L",LEN('S1314'!BF88)=0
), "L",
SUM(BF88)-SUM('S1311'!BF88,'S1312'!BF88,'S1313'!BF88,'S1314'!BF88))</f>
        <v>0</v>
      </c>
      <c r="BG218" s="171"/>
      <c r="BH218" s="171"/>
      <c r="BI218" s="172">
        <f>IF(OR(
   BJ88="L",LEN(BI88)=0,
   'S1311'!BJ88="L",LEN('S1311'!BI88)=0,
   'S1312'!BJ88="L",LEN('S1312'!BI88)=0,
   'S1313'!BJ88="L",LEN('S1313'!BI88)=0,
   'S1314'!BJ88="L",LEN('S1314'!BI88)=0
), "L",
SUM(BI88)-SUM('S1311'!BI88,'S1312'!BI88,'S1313'!BI88,'S1314'!BI88))</f>
        <v>0</v>
      </c>
      <c r="BJ218" s="171"/>
      <c r="BK218" s="171"/>
      <c r="BL218" s="172">
        <f>IF(OR(
   BM88="L",LEN(BL88)=0,
   'S1311'!BM88="L",LEN('S1311'!BL88)=0,
   'S1312'!BM88="L",LEN('S1312'!BL88)=0,
   'S1313'!BM88="L",LEN('S1313'!BL88)=0,
   'S1314'!BM88="L",LEN('S1314'!BL88)=0
), "L",
SUM(BL88)-SUM('S1311'!BL88,'S1312'!BL88,'S1313'!BL88,'S1314'!BL88))</f>
        <v>0</v>
      </c>
      <c r="BM218" s="171"/>
      <c r="BN218" s="171"/>
      <c r="BO218" s="172">
        <f>IF(OR(
   BP88="L",LEN(BO88)=0,
   'S1311'!BP88="L",LEN('S1311'!BO88)=0,
   'S1312'!BP88="L",LEN('S1312'!BO88)=0,
   'S1313'!BP88="L",LEN('S1313'!BO88)=0,
   'S1314'!BP88="L",LEN('S1314'!BO88)=0
), "L",
SUM(BO88)-SUM('S1311'!BO88,'S1312'!BO88,'S1313'!BO88,'S1314'!BO88))</f>
        <v>0</v>
      </c>
      <c r="BP218" s="171"/>
      <c r="BQ218" s="171"/>
      <c r="BR218" s="172">
        <f>IF(OR(
   BS88="L",LEN(BR88)=0,
   'S1311'!BS88="L",LEN('S1311'!BR88)=0,
   'S1312'!BS88="L",LEN('S1312'!BR88)=0,
   'S1313'!BS88="L",LEN('S1313'!BR88)=0,
   'S1314'!BS88="L",LEN('S1314'!BR88)=0
), "L",
SUM(BR88)-SUM('S1311'!BR88,'S1312'!BR88,'S1313'!BR88,'S1314'!BR88))</f>
        <v>0</v>
      </c>
      <c r="BS218" s="171"/>
      <c r="BT218" s="171"/>
      <c r="BU218" s="172">
        <f>IF(OR(
   BV88="L",LEN(BU88)=0,
   'S1311'!BV88="L",LEN('S1311'!BU88)=0,
   'S1312'!BV88="L",LEN('S1312'!BU88)=0,
   'S1313'!BV88="L",LEN('S1313'!BU88)=0,
   'S1314'!BV88="L",LEN('S1314'!BU88)=0
), "L",
SUM(BU88)-SUM('S1311'!BU88,'S1312'!BU88,'S1313'!BU88,'S1314'!BU88))</f>
        <v>0</v>
      </c>
      <c r="BV218" s="171"/>
      <c r="BW218" s="171"/>
      <c r="BX218" s="172">
        <f>IF(OR(
   BY88="L",LEN(BX88)=0,
   'S1311'!BY88="L",LEN('S1311'!BX88)=0,
   'S1312'!BY88="L",LEN('S1312'!BX88)=0,
   'S1313'!BY88="L",LEN('S1313'!BX88)=0,
   'S1314'!BY88="L",LEN('S1314'!BX88)=0
), "L",
SUM(BX88)-SUM('S1311'!BX88,'S1312'!BX88,'S1313'!BX88,'S1314'!BX88))</f>
        <v>0</v>
      </c>
      <c r="BY218" s="171"/>
      <c r="BZ218" s="171"/>
      <c r="CA218" s="172">
        <f>IF(OR(
   CB88="L",LEN(CA88)=0,
   'S1311'!CB88="L",LEN('S1311'!CA88)=0,
   'S1312'!CB88="L",LEN('S1312'!CA88)=0,
   'S1313'!CB88="L",LEN('S1313'!CA88)=0,
   'S1314'!CB88="L",LEN('S1314'!CA88)=0
), "L",
SUM(CA88)-SUM('S1311'!CA88,'S1312'!CA88,'S1313'!CA88,'S1314'!CA88))</f>
        <v>0</v>
      </c>
      <c r="CB218" s="171"/>
      <c r="CC218" s="171"/>
      <c r="CD218" s="172">
        <f>IF(OR(
   CE88="L",LEN(CD88)=0,
   'S1311'!CE88="L",LEN('S1311'!CD88)=0,
   'S1312'!CE88="L",LEN('S1312'!CD88)=0,
   'S1313'!CE88="L",LEN('S1313'!CD88)=0,
   'S1314'!CE88="L",LEN('S1314'!CD88)=0
), "L",
SUM(CD88)-SUM('S1311'!CD88,'S1312'!CD88,'S1313'!CD88,'S1314'!CD88))</f>
        <v>0</v>
      </c>
      <c r="CE218" s="171"/>
      <c r="CF218" s="171"/>
      <c r="CG218" s="172">
        <f>IF(OR(
   CH88="L",LEN(CG88)=0,
   'S1311'!CH88="L",LEN('S1311'!CG88)=0,
   'S1312'!CH88="L",LEN('S1312'!CG88)=0,
   'S1313'!CH88="L",LEN('S1313'!CG88)=0,
   'S1314'!CH88="L",LEN('S1314'!CG88)=0
), "L",
SUM(CG88)-SUM('S1311'!CG88,'S1312'!CG88,'S1313'!CG88,'S1314'!CG88))</f>
        <v>0</v>
      </c>
      <c r="CH218" s="171"/>
      <c r="CI218" s="171"/>
      <c r="CJ218" s="172">
        <f>IF(OR(
   CK88="L",LEN(CJ88)=0,
   'S1311'!CK88="L",LEN('S1311'!CJ88)=0,
   'S1312'!CK88="L",LEN('S1312'!CJ88)=0,
   'S1313'!CK88="L",LEN('S1313'!CJ88)=0,
   'S1314'!CK88="L",LEN('S1314'!CJ88)=0
), "L",
SUM(CJ88)-SUM('S1311'!CJ88,'S1312'!CJ88,'S1313'!CJ88,'S1314'!CJ88))</f>
        <v>0</v>
      </c>
      <c r="CK218" s="171"/>
      <c r="CL218" s="171"/>
      <c r="CM218" s="172">
        <f>IF(OR(
   CN88="L",LEN(CM88)=0,
   'S1311'!CN88="L",LEN('S1311'!CM88)=0,
   'S1312'!CN88="L",LEN('S1312'!CM88)=0,
   'S1313'!CN88="L",LEN('S1313'!CM88)=0,
   'S1314'!CN88="L",LEN('S1314'!CM88)=0
), "L",
SUM(CM88)-SUM('S1311'!CM88,'S1312'!CM88,'S1313'!CM88,'S1314'!CM88))</f>
        <v>0</v>
      </c>
      <c r="CN218" s="171"/>
      <c r="CO218" s="171"/>
      <c r="CP218" s="172">
        <f>IF(OR(
   CQ88="L",LEN(CP88)=0,
   'S1311'!CQ88="L",LEN('S1311'!CP88)=0,
   'S1312'!CQ88="L",LEN('S1312'!CP88)=0,
   'S1313'!CQ88="L",LEN('S1313'!CP88)=0,
   'S1314'!CQ88="L",LEN('S1314'!CP88)=0
), "L",
SUM(CP88)-SUM('S1311'!CP88,'S1312'!CP88,'S1313'!CP88,'S1314'!CP88))</f>
        <v>0</v>
      </c>
      <c r="CQ218" s="171"/>
      <c r="CR218" s="171"/>
      <c r="CS218" s="172" t="str">
        <f>IF(OR(
   CT88="L",LEN(CS88)=0,
   'S1311'!CT88="L",LEN('S1311'!CS88)=0,
   'S1312'!CT88="L",LEN('S1312'!CS88)=0,
   'S1313'!CT88="L",LEN('S1313'!CS88)=0,
   'S1314'!CT88="L",LEN('S1314'!CS88)=0
), "L",
SUM(CS88)-SUM('S1311'!CS88,'S1312'!CS88,'S1313'!CS88,'S1314'!CS88))</f>
        <v>L</v>
      </c>
      <c r="CT218" s="171"/>
      <c r="CU218" s="171"/>
      <c r="CV218" s="172" t="str">
        <f>IF(OR(
   CW88="L",LEN(CV88)=0,
   'S1311'!CW88="L",LEN('S1311'!CV88)=0,
   'S1312'!CW88="L",LEN('S1312'!CV88)=0,
   'S1313'!CW88="L",LEN('S1313'!CV88)=0,
   'S1314'!CW88="L",LEN('S1314'!CV88)=0
), "L",
SUM(CV88)-SUM('S1311'!CV88,'S1312'!CV88,'S1313'!CV88,'S1314'!CV88))</f>
        <v>L</v>
      </c>
      <c r="CW218" s="171"/>
      <c r="CX218" s="171"/>
      <c r="CY218" s="172" t="str">
        <f>IF(OR(
   CZ88="L",LEN(CY88)=0,
   'S1311'!CZ88="L",LEN('S1311'!CY88)=0,
   'S1312'!CZ88="L",LEN('S1312'!CY88)=0,
   'S1313'!CZ88="L",LEN('S1313'!CY88)=0,
   'S1314'!CZ88="L",LEN('S1314'!CY88)=0
), "L",
SUM(CY88)-SUM('S1311'!CY88,'S1312'!CY88,'S1313'!CY88,'S1314'!CY88))</f>
        <v>L</v>
      </c>
      <c r="CZ218" s="171"/>
      <c r="DA218" s="171"/>
      <c r="DB218" s="172" t="str">
        <f>IF(OR(
   DC88="L",LEN(DB88)=0,
   'S1311'!DC88="L",LEN('S1311'!DB88)=0,
   'S1312'!DC88="L",LEN('S1312'!DB88)=0,
   'S1313'!DC88="L",LEN('S1313'!DB88)=0,
   'S1314'!DC88="L",LEN('S1314'!DB88)=0
), "L",
SUM(DB88)-SUM('S1311'!DB88,'S1312'!DB88,'S1313'!DB88,'S1314'!DB88))</f>
        <v>L</v>
      </c>
      <c r="DC218" s="171"/>
      <c r="DD218" s="171"/>
      <c r="DE218" s="172" t="str">
        <f>IF(OR(
   DF88="L",LEN(DE88)=0,
   'S1311'!DF88="L",LEN('S1311'!DE88)=0,
   'S1312'!DF88="L",LEN('S1312'!DE88)=0,
   'S1313'!DF88="L",LEN('S1313'!DE88)=0,
   'S1314'!DF88="L",LEN('S1314'!DE88)=0
), "L",
SUM(DE88)-SUM('S1311'!DE88,'S1312'!DE88,'S1313'!DE88,'S1314'!DE88))</f>
        <v>L</v>
      </c>
      <c r="DF218" s="171"/>
      <c r="DG218" s="171"/>
    </row>
    <row r="219" spans="1:111" x14ac:dyDescent="0.25">
      <c r="A219" s="98" t="s">
        <v>488</v>
      </c>
      <c r="B219" s="98" t="s">
        <v>152</v>
      </c>
      <c r="C219" s="97"/>
      <c r="D219" s="172">
        <f>IF(OR(
   E89="L",LEN(D89)=0,
   'S1311'!E89="L",LEN('S1311'!D89)=0,
   'S1312'!E89="L",LEN('S1312'!D89)=0,
   'S1313'!E89="L",LEN('S1313'!D89)=0,
   'S1314'!E89="L",LEN('S1314'!D89)=0
), "L",
SUM(D89)-SUM('S1311'!D89,'S1312'!D89,'S1313'!D89,'S1314'!D89))</f>
        <v>0</v>
      </c>
      <c r="E219" s="171"/>
      <c r="F219" s="171"/>
      <c r="G219" s="172">
        <f>IF(OR(
   H89="L",LEN(G89)=0,
   'S1311'!H89="L",LEN('S1311'!G89)=0,
   'S1312'!H89="L",LEN('S1312'!G89)=0,
   'S1313'!H89="L",LEN('S1313'!G89)=0,
   'S1314'!H89="L",LEN('S1314'!G89)=0
), "L",
SUM(G89)-SUM('S1311'!G89,'S1312'!G89,'S1313'!G89,'S1314'!G89))</f>
        <v>0</v>
      </c>
      <c r="H219" s="171"/>
      <c r="I219" s="171"/>
      <c r="J219" s="172">
        <f>IF(OR(
   K89="L",LEN(J89)=0,
   'S1311'!K89="L",LEN('S1311'!J89)=0,
   'S1312'!K89="L",LEN('S1312'!J89)=0,
   'S1313'!K89="L",LEN('S1313'!J89)=0,
   'S1314'!K89="L",LEN('S1314'!J89)=0
), "L",
SUM(J89)-SUM('S1311'!J89,'S1312'!J89,'S1313'!J89,'S1314'!J89))</f>
        <v>0</v>
      </c>
      <c r="K219" s="171"/>
      <c r="L219" s="171"/>
      <c r="M219" s="172">
        <f>IF(OR(
   N89="L",LEN(M89)=0,
   'S1311'!N89="L",LEN('S1311'!M89)=0,
   'S1312'!N89="L",LEN('S1312'!M89)=0,
   'S1313'!N89="L",LEN('S1313'!M89)=0,
   'S1314'!N89="L",LEN('S1314'!M89)=0
), "L",
SUM(M89)-SUM('S1311'!M89,'S1312'!M89,'S1313'!M89,'S1314'!M89))</f>
        <v>0</v>
      </c>
      <c r="N219" s="171"/>
      <c r="O219" s="171"/>
      <c r="P219" s="172">
        <f>IF(OR(
   Q89="L",LEN(P89)=0,
   'S1311'!Q89="L",LEN('S1311'!P89)=0,
   'S1312'!Q89="L",LEN('S1312'!P89)=0,
   'S1313'!Q89="L",LEN('S1313'!P89)=0,
   'S1314'!Q89="L",LEN('S1314'!P89)=0
), "L",
SUM(P89)-SUM('S1311'!P89,'S1312'!P89,'S1313'!P89,'S1314'!P89))</f>
        <v>0</v>
      </c>
      <c r="Q219" s="171"/>
      <c r="R219" s="171"/>
      <c r="S219" s="172">
        <f>IF(OR(
   T89="L",LEN(S89)=0,
   'S1311'!T89="L",LEN('S1311'!S89)=0,
   'S1312'!T89="L",LEN('S1312'!S89)=0,
   'S1313'!T89="L",LEN('S1313'!S89)=0,
   'S1314'!T89="L",LEN('S1314'!S89)=0
), "L",
SUM(S89)-SUM('S1311'!S89,'S1312'!S89,'S1313'!S89,'S1314'!S89))</f>
        <v>0</v>
      </c>
      <c r="T219" s="171"/>
      <c r="U219" s="171"/>
      <c r="V219" s="172">
        <f>IF(OR(
   W89="L",LEN(V89)=0,
   'S1311'!W89="L",LEN('S1311'!V89)=0,
   'S1312'!W89="L",LEN('S1312'!V89)=0,
   'S1313'!W89="L",LEN('S1313'!V89)=0,
   'S1314'!W89="L",LEN('S1314'!V89)=0
), "L",
SUM(V89)-SUM('S1311'!V89,'S1312'!V89,'S1313'!V89,'S1314'!V89))</f>
        <v>0</v>
      </c>
      <c r="W219" s="171"/>
      <c r="X219" s="171"/>
      <c r="Y219" s="172">
        <f>IF(OR(
   Z89="L",LEN(Y89)=0,
   'S1311'!Z89="L",LEN('S1311'!Y89)=0,
   'S1312'!Z89="L",LEN('S1312'!Y89)=0,
   'S1313'!Z89="L",LEN('S1313'!Y89)=0,
   'S1314'!Z89="L",LEN('S1314'!Y89)=0
), "L",
SUM(Y89)-SUM('S1311'!Y89,'S1312'!Y89,'S1313'!Y89,'S1314'!Y89))</f>
        <v>0</v>
      </c>
      <c r="Z219" s="171"/>
      <c r="AA219" s="171"/>
      <c r="AB219" s="172">
        <f>IF(OR(
   AC89="L",LEN(AB89)=0,
   'S1311'!AC89="L",LEN('S1311'!AB89)=0,
   'S1312'!AC89="L",LEN('S1312'!AB89)=0,
   'S1313'!AC89="L",LEN('S1313'!AB89)=0,
   'S1314'!AC89="L",LEN('S1314'!AB89)=0
), "L",
SUM(AB89)-SUM('S1311'!AB89,'S1312'!AB89,'S1313'!AB89,'S1314'!AB89))</f>
        <v>0</v>
      </c>
      <c r="AC219" s="171"/>
      <c r="AD219" s="171"/>
      <c r="AE219" s="172">
        <f>IF(OR(
   AF89="L",LEN(AE89)=0,
   'S1311'!AF89="L",LEN('S1311'!AE89)=0,
   'S1312'!AF89="L",LEN('S1312'!AE89)=0,
   'S1313'!AF89="L",LEN('S1313'!AE89)=0,
   'S1314'!AF89="L",LEN('S1314'!AE89)=0
), "L",
SUM(AE89)-SUM('S1311'!AE89,'S1312'!AE89,'S1313'!AE89,'S1314'!AE89))</f>
        <v>0</v>
      </c>
      <c r="AF219" s="171"/>
      <c r="AG219" s="171"/>
      <c r="AH219" s="172">
        <f>IF(OR(
   AI89="L",LEN(AH89)=0,
   'S1311'!AI89="L",LEN('S1311'!AH89)=0,
   'S1312'!AI89="L",LEN('S1312'!AH89)=0,
   'S1313'!AI89="L",LEN('S1313'!AH89)=0,
   'S1314'!AI89="L",LEN('S1314'!AH89)=0
), "L",
SUM(AH89)-SUM('S1311'!AH89,'S1312'!AH89,'S1313'!AH89,'S1314'!AH89))</f>
        <v>0</v>
      </c>
      <c r="AI219" s="171"/>
      <c r="AJ219" s="171"/>
      <c r="AK219" s="172">
        <f>IF(OR(
   AL89="L",LEN(AK89)=0,
   'S1311'!AL89="L",LEN('S1311'!AK89)=0,
   'S1312'!AL89="L",LEN('S1312'!AK89)=0,
   'S1313'!AL89="L",LEN('S1313'!AK89)=0,
   'S1314'!AL89="L",LEN('S1314'!AK89)=0
), "L",
SUM(AK89)-SUM('S1311'!AK89,'S1312'!AK89,'S1313'!AK89,'S1314'!AK89))</f>
        <v>0</v>
      </c>
      <c r="AL219" s="171"/>
      <c r="AM219" s="171"/>
      <c r="AN219" s="172">
        <f>IF(OR(
   AO89="L",LEN(AN89)=0,
   'S1311'!AO89="L",LEN('S1311'!AN89)=0,
   'S1312'!AO89="L",LEN('S1312'!AN89)=0,
   'S1313'!AO89="L",LEN('S1313'!AN89)=0,
   'S1314'!AO89="L",LEN('S1314'!AN89)=0
), "L",
SUM(AN89)-SUM('S1311'!AN89,'S1312'!AN89,'S1313'!AN89,'S1314'!AN89))</f>
        <v>0</v>
      </c>
      <c r="AO219" s="171"/>
      <c r="AP219" s="171"/>
      <c r="AQ219" s="172">
        <f>IF(OR(
   AR89="L",LEN(AQ89)=0,
   'S1311'!AR89="L",LEN('S1311'!AQ89)=0,
   'S1312'!AR89="L",LEN('S1312'!AQ89)=0,
   'S1313'!AR89="L",LEN('S1313'!AQ89)=0,
   'S1314'!AR89="L",LEN('S1314'!AQ89)=0
), "L",
SUM(AQ89)-SUM('S1311'!AQ89,'S1312'!AQ89,'S1313'!AQ89,'S1314'!AQ89))</f>
        <v>0</v>
      </c>
      <c r="AR219" s="171"/>
      <c r="AS219" s="171"/>
      <c r="AT219" s="172">
        <f>IF(OR(
   AU89="L",LEN(AT89)=0,
   'S1311'!AU89="L",LEN('S1311'!AT89)=0,
   'S1312'!AU89="L",LEN('S1312'!AT89)=0,
   'S1313'!AU89="L",LEN('S1313'!AT89)=0,
   'S1314'!AU89="L",LEN('S1314'!AT89)=0
), "L",
SUM(AT89)-SUM('S1311'!AT89,'S1312'!AT89,'S1313'!AT89,'S1314'!AT89))</f>
        <v>0</v>
      </c>
      <c r="AU219" s="171"/>
      <c r="AV219" s="171"/>
      <c r="AW219" s="172">
        <f>IF(OR(
   AX89="L",LEN(AW89)=0,
   'S1311'!AX89="L",LEN('S1311'!AW89)=0,
   'S1312'!AX89="L",LEN('S1312'!AW89)=0,
   'S1313'!AX89="L",LEN('S1313'!AW89)=0,
   'S1314'!AX89="L",LEN('S1314'!AW89)=0
), "L",
SUM(AW89)-SUM('S1311'!AW89,'S1312'!AW89,'S1313'!AW89,'S1314'!AW89))</f>
        <v>0</v>
      </c>
      <c r="AX219" s="171"/>
      <c r="AY219" s="171"/>
      <c r="AZ219" s="172">
        <f>IF(OR(
   BA89="L",LEN(AZ89)=0,
   'S1311'!BA89="L",LEN('S1311'!AZ89)=0,
   'S1312'!BA89="L",LEN('S1312'!AZ89)=0,
   'S1313'!BA89="L",LEN('S1313'!AZ89)=0,
   'S1314'!BA89="L",LEN('S1314'!AZ89)=0
), "L",
SUM(AZ89)-SUM('S1311'!AZ89,'S1312'!AZ89,'S1313'!AZ89,'S1314'!AZ89))</f>
        <v>0</v>
      </c>
      <c r="BA219" s="171"/>
      <c r="BB219" s="171"/>
      <c r="BC219" s="172">
        <f>IF(OR(
   BD89="L",LEN(BC89)=0,
   'S1311'!BD89="L",LEN('S1311'!BC89)=0,
   'S1312'!BD89="L",LEN('S1312'!BC89)=0,
   'S1313'!BD89="L",LEN('S1313'!BC89)=0,
   'S1314'!BD89="L",LEN('S1314'!BC89)=0
), "L",
SUM(BC89)-SUM('S1311'!BC89,'S1312'!BC89,'S1313'!BC89,'S1314'!BC89))</f>
        <v>0</v>
      </c>
      <c r="BD219" s="171"/>
      <c r="BE219" s="171"/>
      <c r="BF219" s="172">
        <f>IF(OR(
   BG89="L",LEN(BF89)=0,
   'S1311'!BG89="L",LEN('S1311'!BF89)=0,
   'S1312'!BG89="L",LEN('S1312'!BF89)=0,
   'S1313'!BG89="L",LEN('S1313'!BF89)=0,
   'S1314'!BG89="L",LEN('S1314'!BF89)=0
), "L",
SUM(BF89)-SUM('S1311'!BF89,'S1312'!BF89,'S1313'!BF89,'S1314'!BF89))</f>
        <v>0</v>
      </c>
      <c r="BG219" s="171"/>
      <c r="BH219" s="171"/>
      <c r="BI219" s="172">
        <f>IF(OR(
   BJ89="L",LEN(BI89)=0,
   'S1311'!BJ89="L",LEN('S1311'!BI89)=0,
   'S1312'!BJ89="L",LEN('S1312'!BI89)=0,
   'S1313'!BJ89="L",LEN('S1313'!BI89)=0,
   'S1314'!BJ89="L",LEN('S1314'!BI89)=0
), "L",
SUM(BI89)-SUM('S1311'!BI89,'S1312'!BI89,'S1313'!BI89,'S1314'!BI89))</f>
        <v>0</v>
      </c>
      <c r="BJ219" s="171"/>
      <c r="BK219" s="171"/>
      <c r="BL219" s="172">
        <f>IF(OR(
   BM89="L",LEN(BL89)=0,
   'S1311'!BM89="L",LEN('S1311'!BL89)=0,
   'S1312'!BM89="L",LEN('S1312'!BL89)=0,
   'S1313'!BM89="L",LEN('S1313'!BL89)=0,
   'S1314'!BM89="L",LEN('S1314'!BL89)=0
), "L",
SUM(BL89)-SUM('S1311'!BL89,'S1312'!BL89,'S1313'!BL89,'S1314'!BL89))</f>
        <v>0</v>
      </c>
      <c r="BM219" s="171"/>
      <c r="BN219" s="171"/>
      <c r="BO219" s="172">
        <f>IF(OR(
   BP89="L",LEN(BO89)=0,
   'S1311'!BP89="L",LEN('S1311'!BO89)=0,
   'S1312'!BP89="L",LEN('S1312'!BO89)=0,
   'S1313'!BP89="L",LEN('S1313'!BO89)=0,
   'S1314'!BP89="L",LEN('S1314'!BO89)=0
), "L",
SUM(BO89)-SUM('S1311'!BO89,'S1312'!BO89,'S1313'!BO89,'S1314'!BO89))</f>
        <v>0</v>
      </c>
      <c r="BP219" s="171"/>
      <c r="BQ219" s="171"/>
      <c r="BR219" s="172">
        <f>IF(OR(
   BS89="L",LEN(BR89)=0,
   'S1311'!BS89="L",LEN('S1311'!BR89)=0,
   'S1312'!BS89="L",LEN('S1312'!BR89)=0,
   'S1313'!BS89="L",LEN('S1313'!BR89)=0,
   'S1314'!BS89="L",LEN('S1314'!BR89)=0
), "L",
SUM(BR89)-SUM('S1311'!BR89,'S1312'!BR89,'S1313'!BR89,'S1314'!BR89))</f>
        <v>0</v>
      </c>
      <c r="BS219" s="171"/>
      <c r="BT219" s="171"/>
      <c r="BU219" s="172">
        <f>IF(OR(
   BV89="L",LEN(BU89)=0,
   'S1311'!BV89="L",LEN('S1311'!BU89)=0,
   'S1312'!BV89="L",LEN('S1312'!BU89)=0,
   'S1313'!BV89="L",LEN('S1313'!BU89)=0,
   'S1314'!BV89="L",LEN('S1314'!BU89)=0
), "L",
SUM(BU89)-SUM('S1311'!BU89,'S1312'!BU89,'S1313'!BU89,'S1314'!BU89))</f>
        <v>0</v>
      </c>
      <c r="BV219" s="171"/>
      <c r="BW219" s="171"/>
      <c r="BX219" s="172">
        <f>IF(OR(
   BY89="L",LEN(BX89)=0,
   'S1311'!BY89="L",LEN('S1311'!BX89)=0,
   'S1312'!BY89="L",LEN('S1312'!BX89)=0,
   'S1313'!BY89="L",LEN('S1313'!BX89)=0,
   'S1314'!BY89="L",LEN('S1314'!BX89)=0
), "L",
SUM(BX89)-SUM('S1311'!BX89,'S1312'!BX89,'S1313'!BX89,'S1314'!BX89))</f>
        <v>0</v>
      </c>
      <c r="BY219" s="171"/>
      <c r="BZ219" s="171"/>
      <c r="CA219" s="172">
        <f>IF(OR(
   CB89="L",LEN(CA89)=0,
   'S1311'!CB89="L",LEN('S1311'!CA89)=0,
   'S1312'!CB89="L",LEN('S1312'!CA89)=0,
   'S1313'!CB89="L",LEN('S1313'!CA89)=0,
   'S1314'!CB89="L",LEN('S1314'!CA89)=0
), "L",
SUM(CA89)-SUM('S1311'!CA89,'S1312'!CA89,'S1313'!CA89,'S1314'!CA89))</f>
        <v>0</v>
      </c>
      <c r="CB219" s="171"/>
      <c r="CC219" s="171"/>
      <c r="CD219" s="172">
        <f>IF(OR(
   CE89="L",LEN(CD89)=0,
   'S1311'!CE89="L",LEN('S1311'!CD89)=0,
   'S1312'!CE89="L",LEN('S1312'!CD89)=0,
   'S1313'!CE89="L",LEN('S1313'!CD89)=0,
   'S1314'!CE89="L",LEN('S1314'!CD89)=0
), "L",
SUM(CD89)-SUM('S1311'!CD89,'S1312'!CD89,'S1313'!CD89,'S1314'!CD89))</f>
        <v>0</v>
      </c>
      <c r="CE219" s="171"/>
      <c r="CF219" s="171"/>
      <c r="CG219" s="172">
        <f>IF(OR(
   CH89="L",LEN(CG89)=0,
   'S1311'!CH89="L",LEN('S1311'!CG89)=0,
   'S1312'!CH89="L",LEN('S1312'!CG89)=0,
   'S1313'!CH89="L",LEN('S1313'!CG89)=0,
   'S1314'!CH89="L",LEN('S1314'!CG89)=0
), "L",
SUM(CG89)-SUM('S1311'!CG89,'S1312'!CG89,'S1313'!CG89,'S1314'!CG89))</f>
        <v>0</v>
      </c>
      <c r="CH219" s="171"/>
      <c r="CI219" s="171"/>
      <c r="CJ219" s="172">
        <f>IF(OR(
   CK89="L",LEN(CJ89)=0,
   'S1311'!CK89="L",LEN('S1311'!CJ89)=0,
   'S1312'!CK89="L",LEN('S1312'!CJ89)=0,
   'S1313'!CK89="L",LEN('S1313'!CJ89)=0,
   'S1314'!CK89="L",LEN('S1314'!CJ89)=0
), "L",
SUM(CJ89)-SUM('S1311'!CJ89,'S1312'!CJ89,'S1313'!CJ89,'S1314'!CJ89))</f>
        <v>0</v>
      </c>
      <c r="CK219" s="171"/>
      <c r="CL219" s="171"/>
      <c r="CM219" s="172">
        <f>IF(OR(
   CN89="L",LEN(CM89)=0,
   'S1311'!CN89="L",LEN('S1311'!CM89)=0,
   'S1312'!CN89="L",LEN('S1312'!CM89)=0,
   'S1313'!CN89="L",LEN('S1313'!CM89)=0,
   'S1314'!CN89="L",LEN('S1314'!CM89)=0
), "L",
SUM(CM89)-SUM('S1311'!CM89,'S1312'!CM89,'S1313'!CM89,'S1314'!CM89))</f>
        <v>0</v>
      </c>
      <c r="CN219" s="171"/>
      <c r="CO219" s="171"/>
      <c r="CP219" s="172">
        <f>IF(OR(
   CQ89="L",LEN(CP89)=0,
   'S1311'!CQ89="L",LEN('S1311'!CP89)=0,
   'S1312'!CQ89="L",LEN('S1312'!CP89)=0,
   'S1313'!CQ89="L",LEN('S1313'!CP89)=0,
   'S1314'!CQ89="L",LEN('S1314'!CP89)=0
), "L",
SUM(CP89)-SUM('S1311'!CP89,'S1312'!CP89,'S1313'!CP89,'S1314'!CP89))</f>
        <v>0</v>
      </c>
      <c r="CQ219" s="171"/>
      <c r="CR219" s="171"/>
      <c r="CS219" s="172" t="str">
        <f>IF(OR(
   CT89="L",LEN(CS89)=0,
   'S1311'!CT89="L",LEN('S1311'!CS89)=0,
   'S1312'!CT89="L",LEN('S1312'!CS89)=0,
   'S1313'!CT89="L",LEN('S1313'!CS89)=0,
   'S1314'!CT89="L",LEN('S1314'!CS89)=0
), "L",
SUM(CS89)-SUM('S1311'!CS89,'S1312'!CS89,'S1313'!CS89,'S1314'!CS89))</f>
        <v>L</v>
      </c>
      <c r="CT219" s="171"/>
      <c r="CU219" s="171"/>
      <c r="CV219" s="172" t="str">
        <f>IF(OR(
   CW89="L",LEN(CV89)=0,
   'S1311'!CW89="L",LEN('S1311'!CV89)=0,
   'S1312'!CW89="L",LEN('S1312'!CV89)=0,
   'S1313'!CW89="L",LEN('S1313'!CV89)=0,
   'S1314'!CW89="L",LEN('S1314'!CV89)=0
), "L",
SUM(CV89)-SUM('S1311'!CV89,'S1312'!CV89,'S1313'!CV89,'S1314'!CV89))</f>
        <v>L</v>
      </c>
      <c r="CW219" s="171"/>
      <c r="CX219" s="171"/>
      <c r="CY219" s="172" t="str">
        <f>IF(OR(
   CZ89="L",LEN(CY89)=0,
   'S1311'!CZ89="L",LEN('S1311'!CY89)=0,
   'S1312'!CZ89="L",LEN('S1312'!CY89)=0,
   'S1313'!CZ89="L",LEN('S1313'!CY89)=0,
   'S1314'!CZ89="L",LEN('S1314'!CY89)=0
), "L",
SUM(CY89)-SUM('S1311'!CY89,'S1312'!CY89,'S1313'!CY89,'S1314'!CY89))</f>
        <v>L</v>
      </c>
      <c r="CZ219" s="171"/>
      <c r="DA219" s="171"/>
      <c r="DB219" s="172" t="str">
        <f>IF(OR(
   DC89="L",LEN(DB89)=0,
   'S1311'!DC89="L",LEN('S1311'!DB89)=0,
   'S1312'!DC89="L",LEN('S1312'!DB89)=0,
   'S1313'!DC89="L",LEN('S1313'!DB89)=0,
   'S1314'!DC89="L",LEN('S1314'!DB89)=0
), "L",
SUM(DB89)-SUM('S1311'!DB89,'S1312'!DB89,'S1313'!DB89,'S1314'!DB89))</f>
        <v>L</v>
      </c>
      <c r="DC219" s="171"/>
      <c r="DD219" s="171"/>
      <c r="DE219" s="172" t="str">
        <f>IF(OR(
   DF89="L",LEN(DE89)=0,
   'S1311'!DF89="L",LEN('S1311'!DE89)=0,
   'S1312'!DF89="L",LEN('S1312'!DE89)=0,
   'S1313'!DF89="L",LEN('S1313'!DE89)=0,
   'S1314'!DF89="L",LEN('S1314'!DE89)=0
), "L",
SUM(DE89)-SUM('S1311'!DE89,'S1312'!DE89,'S1313'!DE89,'S1314'!DE89))</f>
        <v>L</v>
      </c>
      <c r="DF219" s="171"/>
      <c r="DG219" s="171"/>
    </row>
    <row r="220" spans="1:111" x14ac:dyDescent="0.25">
      <c r="A220" s="98" t="s">
        <v>489</v>
      </c>
      <c r="B220" s="98" t="s">
        <v>153</v>
      </c>
      <c r="C220" s="97"/>
      <c r="D220" s="172">
        <f>IF(OR(
   E90="L",LEN(D90)=0,
   'S1311'!E90="L",LEN('S1311'!D90)=0,
   'S1312'!E90="L",LEN('S1312'!D90)=0,
   'S1313'!E90="L",LEN('S1313'!D90)=0,
   'S1314'!E90="L",LEN('S1314'!D90)=0
), "L",
SUM(D90)-SUM('S1311'!D90,'S1312'!D90,'S1313'!D90,'S1314'!D90))</f>
        <v>0</v>
      </c>
      <c r="E220" s="171"/>
      <c r="F220" s="171"/>
      <c r="G220" s="172">
        <f>IF(OR(
   H90="L",LEN(G90)=0,
   'S1311'!H90="L",LEN('S1311'!G90)=0,
   'S1312'!H90="L",LEN('S1312'!G90)=0,
   'S1313'!H90="L",LEN('S1313'!G90)=0,
   'S1314'!H90="L",LEN('S1314'!G90)=0
), "L",
SUM(G90)-SUM('S1311'!G90,'S1312'!G90,'S1313'!G90,'S1314'!G90))</f>
        <v>0</v>
      </c>
      <c r="H220" s="171"/>
      <c r="I220" s="171"/>
      <c r="J220" s="172">
        <f>IF(OR(
   K90="L",LEN(J90)=0,
   'S1311'!K90="L",LEN('S1311'!J90)=0,
   'S1312'!K90="L",LEN('S1312'!J90)=0,
   'S1313'!K90="L",LEN('S1313'!J90)=0,
   'S1314'!K90="L",LEN('S1314'!J90)=0
), "L",
SUM(J90)-SUM('S1311'!J90,'S1312'!J90,'S1313'!J90,'S1314'!J90))</f>
        <v>0</v>
      </c>
      <c r="K220" s="171"/>
      <c r="L220" s="171"/>
      <c r="M220" s="172">
        <f>IF(OR(
   N90="L",LEN(M90)=0,
   'S1311'!N90="L",LEN('S1311'!M90)=0,
   'S1312'!N90="L",LEN('S1312'!M90)=0,
   'S1313'!N90="L",LEN('S1313'!M90)=0,
   'S1314'!N90="L",LEN('S1314'!M90)=0
), "L",
SUM(M90)-SUM('S1311'!M90,'S1312'!M90,'S1313'!M90,'S1314'!M90))</f>
        <v>0</v>
      </c>
      <c r="N220" s="171"/>
      <c r="O220" s="171"/>
      <c r="P220" s="172">
        <f>IF(OR(
   Q90="L",LEN(P90)=0,
   'S1311'!Q90="L",LEN('S1311'!P90)=0,
   'S1312'!Q90="L",LEN('S1312'!P90)=0,
   'S1313'!Q90="L",LEN('S1313'!P90)=0,
   'S1314'!Q90="L",LEN('S1314'!P90)=0
), "L",
SUM(P90)-SUM('S1311'!P90,'S1312'!P90,'S1313'!P90,'S1314'!P90))</f>
        <v>0</v>
      </c>
      <c r="Q220" s="171"/>
      <c r="R220" s="171"/>
      <c r="S220" s="172">
        <f>IF(OR(
   T90="L",LEN(S90)=0,
   'S1311'!T90="L",LEN('S1311'!S90)=0,
   'S1312'!T90="L",LEN('S1312'!S90)=0,
   'S1313'!T90="L",LEN('S1313'!S90)=0,
   'S1314'!T90="L",LEN('S1314'!S90)=0
), "L",
SUM(S90)-SUM('S1311'!S90,'S1312'!S90,'S1313'!S90,'S1314'!S90))</f>
        <v>0</v>
      </c>
      <c r="T220" s="171"/>
      <c r="U220" s="171"/>
      <c r="V220" s="172">
        <f>IF(OR(
   W90="L",LEN(V90)=0,
   'S1311'!W90="L",LEN('S1311'!V90)=0,
   'S1312'!W90="L",LEN('S1312'!V90)=0,
   'S1313'!W90="L",LEN('S1313'!V90)=0,
   'S1314'!W90="L",LEN('S1314'!V90)=0
), "L",
SUM(V90)-SUM('S1311'!V90,'S1312'!V90,'S1313'!V90,'S1314'!V90))</f>
        <v>0</v>
      </c>
      <c r="W220" s="171"/>
      <c r="X220" s="171"/>
      <c r="Y220" s="172">
        <f>IF(OR(
   Z90="L",LEN(Y90)=0,
   'S1311'!Z90="L",LEN('S1311'!Y90)=0,
   'S1312'!Z90="L",LEN('S1312'!Y90)=0,
   'S1313'!Z90="L",LEN('S1313'!Y90)=0,
   'S1314'!Z90="L",LEN('S1314'!Y90)=0
), "L",
SUM(Y90)-SUM('S1311'!Y90,'S1312'!Y90,'S1313'!Y90,'S1314'!Y90))</f>
        <v>0</v>
      </c>
      <c r="Z220" s="171"/>
      <c r="AA220" s="171"/>
      <c r="AB220" s="172">
        <f>IF(OR(
   AC90="L",LEN(AB90)=0,
   'S1311'!AC90="L",LEN('S1311'!AB90)=0,
   'S1312'!AC90="L",LEN('S1312'!AB90)=0,
   'S1313'!AC90="L",LEN('S1313'!AB90)=0,
   'S1314'!AC90="L",LEN('S1314'!AB90)=0
), "L",
SUM(AB90)-SUM('S1311'!AB90,'S1312'!AB90,'S1313'!AB90,'S1314'!AB90))</f>
        <v>0</v>
      </c>
      <c r="AC220" s="171"/>
      <c r="AD220" s="171"/>
      <c r="AE220" s="172">
        <f>IF(OR(
   AF90="L",LEN(AE90)=0,
   'S1311'!AF90="L",LEN('S1311'!AE90)=0,
   'S1312'!AF90="L",LEN('S1312'!AE90)=0,
   'S1313'!AF90="L",LEN('S1313'!AE90)=0,
   'S1314'!AF90="L",LEN('S1314'!AE90)=0
), "L",
SUM(AE90)-SUM('S1311'!AE90,'S1312'!AE90,'S1313'!AE90,'S1314'!AE90))</f>
        <v>0</v>
      </c>
      <c r="AF220" s="171"/>
      <c r="AG220" s="171"/>
      <c r="AH220" s="172">
        <f>IF(OR(
   AI90="L",LEN(AH90)=0,
   'S1311'!AI90="L",LEN('S1311'!AH90)=0,
   'S1312'!AI90="L",LEN('S1312'!AH90)=0,
   'S1313'!AI90="L",LEN('S1313'!AH90)=0,
   'S1314'!AI90="L",LEN('S1314'!AH90)=0
), "L",
SUM(AH90)-SUM('S1311'!AH90,'S1312'!AH90,'S1313'!AH90,'S1314'!AH90))</f>
        <v>0</v>
      </c>
      <c r="AI220" s="171"/>
      <c r="AJ220" s="171"/>
      <c r="AK220" s="172">
        <f>IF(OR(
   AL90="L",LEN(AK90)=0,
   'S1311'!AL90="L",LEN('S1311'!AK90)=0,
   'S1312'!AL90="L",LEN('S1312'!AK90)=0,
   'S1313'!AL90="L",LEN('S1313'!AK90)=0,
   'S1314'!AL90="L",LEN('S1314'!AK90)=0
), "L",
SUM(AK90)-SUM('S1311'!AK90,'S1312'!AK90,'S1313'!AK90,'S1314'!AK90))</f>
        <v>0</v>
      </c>
      <c r="AL220" s="171"/>
      <c r="AM220" s="171"/>
      <c r="AN220" s="172">
        <f>IF(OR(
   AO90="L",LEN(AN90)=0,
   'S1311'!AO90="L",LEN('S1311'!AN90)=0,
   'S1312'!AO90="L",LEN('S1312'!AN90)=0,
   'S1313'!AO90="L",LEN('S1313'!AN90)=0,
   'S1314'!AO90="L",LEN('S1314'!AN90)=0
), "L",
SUM(AN90)-SUM('S1311'!AN90,'S1312'!AN90,'S1313'!AN90,'S1314'!AN90))</f>
        <v>0</v>
      </c>
      <c r="AO220" s="171"/>
      <c r="AP220" s="171"/>
      <c r="AQ220" s="172">
        <f>IF(OR(
   AR90="L",LEN(AQ90)=0,
   'S1311'!AR90="L",LEN('S1311'!AQ90)=0,
   'S1312'!AR90="L",LEN('S1312'!AQ90)=0,
   'S1313'!AR90="L",LEN('S1313'!AQ90)=0,
   'S1314'!AR90="L",LEN('S1314'!AQ90)=0
), "L",
SUM(AQ90)-SUM('S1311'!AQ90,'S1312'!AQ90,'S1313'!AQ90,'S1314'!AQ90))</f>
        <v>0</v>
      </c>
      <c r="AR220" s="171"/>
      <c r="AS220" s="171"/>
      <c r="AT220" s="172">
        <f>IF(OR(
   AU90="L",LEN(AT90)=0,
   'S1311'!AU90="L",LEN('S1311'!AT90)=0,
   'S1312'!AU90="L",LEN('S1312'!AT90)=0,
   'S1313'!AU90="L",LEN('S1313'!AT90)=0,
   'S1314'!AU90="L",LEN('S1314'!AT90)=0
), "L",
SUM(AT90)-SUM('S1311'!AT90,'S1312'!AT90,'S1313'!AT90,'S1314'!AT90))</f>
        <v>0</v>
      </c>
      <c r="AU220" s="171"/>
      <c r="AV220" s="171"/>
      <c r="AW220" s="172">
        <f>IF(OR(
   AX90="L",LEN(AW90)=0,
   'S1311'!AX90="L",LEN('S1311'!AW90)=0,
   'S1312'!AX90="L",LEN('S1312'!AW90)=0,
   'S1313'!AX90="L",LEN('S1313'!AW90)=0,
   'S1314'!AX90="L",LEN('S1314'!AW90)=0
), "L",
SUM(AW90)-SUM('S1311'!AW90,'S1312'!AW90,'S1313'!AW90,'S1314'!AW90))</f>
        <v>0</v>
      </c>
      <c r="AX220" s="171"/>
      <c r="AY220" s="171"/>
      <c r="AZ220" s="172">
        <f>IF(OR(
   BA90="L",LEN(AZ90)=0,
   'S1311'!BA90="L",LEN('S1311'!AZ90)=0,
   'S1312'!BA90="L",LEN('S1312'!AZ90)=0,
   'S1313'!BA90="L",LEN('S1313'!AZ90)=0,
   'S1314'!BA90="L",LEN('S1314'!AZ90)=0
), "L",
SUM(AZ90)-SUM('S1311'!AZ90,'S1312'!AZ90,'S1313'!AZ90,'S1314'!AZ90))</f>
        <v>0</v>
      </c>
      <c r="BA220" s="171"/>
      <c r="BB220" s="171"/>
      <c r="BC220" s="172">
        <f>IF(OR(
   BD90="L",LEN(BC90)=0,
   'S1311'!BD90="L",LEN('S1311'!BC90)=0,
   'S1312'!BD90="L",LEN('S1312'!BC90)=0,
   'S1313'!BD90="L",LEN('S1313'!BC90)=0,
   'S1314'!BD90="L",LEN('S1314'!BC90)=0
), "L",
SUM(BC90)-SUM('S1311'!BC90,'S1312'!BC90,'S1313'!BC90,'S1314'!BC90))</f>
        <v>0</v>
      </c>
      <c r="BD220" s="171"/>
      <c r="BE220" s="171"/>
      <c r="BF220" s="172">
        <f>IF(OR(
   BG90="L",LEN(BF90)=0,
   'S1311'!BG90="L",LEN('S1311'!BF90)=0,
   'S1312'!BG90="L",LEN('S1312'!BF90)=0,
   'S1313'!BG90="L",LEN('S1313'!BF90)=0,
   'S1314'!BG90="L",LEN('S1314'!BF90)=0
), "L",
SUM(BF90)-SUM('S1311'!BF90,'S1312'!BF90,'S1313'!BF90,'S1314'!BF90))</f>
        <v>0</v>
      </c>
      <c r="BG220" s="171"/>
      <c r="BH220" s="171"/>
      <c r="BI220" s="172">
        <f>IF(OR(
   BJ90="L",LEN(BI90)=0,
   'S1311'!BJ90="L",LEN('S1311'!BI90)=0,
   'S1312'!BJ90="L",LEN('S1312'!BI90)=0,
   'S1313'!BJ90="L",LEN('S1313'!BI90)=0,
   'S1314'!BJ90="L",LEN('S1314'!BI90)=0
), "L",
SUM(BI90)-SUM('S1311'!BI90,'S1312'!BI90,'S1313'!BI90,'S1314'!BI90))</f>
        <v>0</v>
      </c>
      <c r="BJ220" s="171"/>
      <c r="BK220" s="171"/>
      <c r="BL220" s="172">
        <f>IF(OR(
   BM90="L",LEN(BL90)=0,
   'S1311'!BM90="L",LEN('S1311'!BL90)=0,
   'S1312'!BM90="L",LEN('S1312'!BL90)=0,
   'S1313'!BM90="L",LEN('S1313'!BL90)=0,
   'S1314'!BM90="L",LEN('S1314'!BL90)=0
), "L",
SUM(BL90)-SUM('S1311'!BL90,'S1312'!BL90,'S1313'!BL90,'S1314'!BL90))</f>
        <v>0</v>
      </c>
      <c r="BM220" s="171"/>
      <c r="BN220" s="171"/>
      <c r="BO220" s="172">
        <f>IF(OR(
   BP90="L",LEN(BO90)=0,
   'S1311'!BP90="L",LEN('S1311'!BO90)=0,
   'S1312'!BP90="L",LEN('S1312'!BO90)=0,
   'S1313'!BP90="L",LEN('S1313'!BO90)=0,
   'S1314'!BP90="L",LEN('S1314'!BO90)=0
), "L",
SUM(BO90)-SUM('S1311'!BO90,'S1312'!BO90,'S1313'!BO90,'S1314'!BO90))</f>
        <v>0</v>
      </c>
      <c r="BP220" s="171"/>
      <c r="BQ220" s="171"/>
      <c r="BR220" s="172">
        <f>IF(OR(
   BS90="L",LEN(BR90)=0,
   'S1311'!BS90="L",LEN('S1311'!BR90)=0,
   'S1312'!BS90="L",LEN('S1312'!BR90)=0,
   'S1313'!BS90="L",LEN('S1313'!BR90)=0,
   'S1314'!BS90="L",LEN('S1314'!BR90)=0
), "L",
SUM(BR90)-SUM('S1311'!BR90,'S1312'!BR90,'S1313'!BR90,'S1314'!BR90))</f>
        <v>0</v>
      </c>
      <c r="BS220" s="171"/>
      <c r="BT220" s="171"/>
      <c r="BU220" s="172">
        <f>IF(OR(
   BV90="L",LEN(BU90)=0,
   'S1311'!BV90="L",LEN('S1311'!BU90)=0,
   'S1312'!BV90="L",LEN('S1312'!BU90)=0,
   'S1313'!BV90="L",LEN('S1313'!BU90)=0,
   'S1314'!BV90="L",LEN('S1314'!BU90)=0
), "L",
SUM(BU90)-SUM('S1311'!BU90,'S1312'!BU90,'S1313'!BU90,'S1314'!BU90))</f>
        <v>0</v>
      </c>
      <c r="BV220" s="171"/>
      <c r="BW220" s="171"/>
      <c r="BX220" s="172">
        <f>IF(OR(
   BY90="L",LEN(BX90)=0,
   'S1311'!BY90="L",LEN('S1311'!BX90)=0,
   'S1312'!BY90="L",LEN('S1312'!BX90)=0,
   'S1313'!BY90="L",LEN('S1313'!BX90)=0,
   'S1314'!BY90="L",LEN('S1314'!BX90)=0
), "L",
SUM(BX90)-SUM('S1311'!BX90,'S1312'!BX90,'S1313'!BX90,'S1314'!BX90))</f>
        <v>0</v>
      </c>
      <c r="BY220" s="171"/>
      <c r="BZ220" s="171"/>
      <c r="CA220" s="172">
        <f>IF(OR(
   CB90="L",LEN(CA90)=0,
   'S1311'!CB90="L",LEN('S1311'!CA90)=0,
   'S1312'!CB90="L",LEN('S1312'!CA90)=0,
   'S1313'!CB90="L",LEN('S1313'!CA90)=0,
   'S1314'!CB90="L",LEN('S1314'!CA90)=0
), "L",
SUM(CA90)-SUM('S1311'!CA90,'S1312'!CA90,'S1313'!CA90,'S1314'!CA90))</f>
        <v>0</v>
      </c>
      <c r="CB220" s="171"/>
      <c r="CC220" s="171"/>
      <c r="CD220" s="172">
        <f>IF(OR(
   CE90="L",LEN(CD90)=0,
   'S1311'!CE90="L",LEN('S1311'!CD90)=0,
   'S1312'!CE90="L",LEN('S1312'!CD90)=0,
   'S1313'!CE90="L",LEN('S1313'!CD90)=0,
   'S1314'!CE90="L",LEN('S1314'!CD90)=0
), "L",
SUM(CD90)-SUM('S1311'!CD90,'S1312'!CD90,'S1313'!CD90,'S1314'!CD90))</f>
        <v>0</v>
      </c>
      <c r="CE220" s="171"/>
      <c r="CF220" s="171"/>
      <c r="CG220" s="172">
        <f>IF(OR(
   CH90="L",LEN(CG90)=0,
   'S1311'!CH90="L",LEN('S1311'!CG90)=0,
   'S1312'!CH90="L",LEN('S1312'!CG90)=0,
   'S1313'!CH90="L",LEN('S1313'!CG90)=0,
   'S1314'!CH90="L",LEN('S1314'!CG90)=0
), "L",
SUM(CG90)-SUM('S1311'!CG90,'S1312'!CG90,'S1313'!CG90,'S1314'!CG90))</f>
        <v>0</v>
      </c>
      <c r="CH220" s="171"/>
      <c r="CI220" s="171"/>
      <c r="CJ220" s="172">
        <f>IF(OR(
   CK90="L",LEN(CJ90)=0,
   'S1311'!CK90="L",LEN('S1311'!CJ90)=0,
   'S1312'!CK90="L",LEN('S1312'!CJ90)=0,
   'S1313'!CK90="L",LEN('S1313'!CJ90)=0,
   'S1314'!CK90="L",LEN('S1314'!CJ90)=0
), "L",
SUM(CJ90)-SUM('S1311'!CJ90,'S1312'!CJ90,'S1313'!CJ90,'S1314'!CJ90))</f>
        <v>0</v>
      </c>
      <c r="CK220" s="171"/>
      <c r="CL220" s="171"/>
      <c r="CM220" s="172">
        <f>IF(OR(
   CN90="L",LEN(CM90)=0,
   'S1311'!CN90="L",LEN('S1311'!CM90)=0,
   'S1312'!CN90="L",LEN('S1312'!CM90)=0,
   'S1313'!CN90="L",LEN('S1313'!CM90)=0,
   'S1314'!CN90="L",LEN('S1314'!CM90)=0
), "L",
SUM(CM90)-SUM('S1311'!CM90,'S1312'!CM90,'S1313'!CM90,'S1314'!CM90))</f>
        <v>0</v>
      </c>
      <c r="CN220" s="171"/>
      <c r="CO220" s="171"/>
      <c r="CP220" s="172">
        <f>IF(OR(
   CQ90="L",LEN(CP90)=0,
   'S1311'!CQ90="L",LEN('S1311'!CP90)=0,
   'S1312'!CQ90="L",LEN('S1312'!CP90)=0,
   'S1313'!CQ90="L",LEN('S1313'!CP90)=0,
   'S1314'!CQ90="L",LEN('S1314'!CP90)=0
), "L",
SUM(CP90)-SUM('S1311'!CP90,'S1312'!CP90,'S1313'!CP90,'S1314'!CP90))</f>
        <v>0</v>
      </c>
      <c r="CQ220" s="171"/>
      <c r="CR220" s="171"/>
      <c r="CS220" s="172" t="str">
        <f>IF(OR(
   CT90="L",LEN(CS90)=0,
   'S1311'!CT90="L",LEN('S1311'!CS90)=0,
   'S1312'!CT90="L",LEN('S1312'!CS90)=0,
   'S1313'!CT90="L",LEN('S1313'!CS90)=0,
   'S1314'!CT90="L",LEN('S1314'!CS90)=0
), "L",
SUM(CS90)-SUM('S1311'!CS90,'S1312'!CS90,'S1313'!CS90,'S1314'!CS90))</f>
        <v>L</v>
      </c>
      <c r="CT220" s="171"/>
      <c r="CU220" s="171"/>
      <c r="CV220" s="172" t="str">
        <f>IF(OR(
   CW90="L",LEN(CV90)=0,
   'S1311'!CW90="L",LEN('S1311'!CV90)=0,
   'S1312'!CW90="L",LEN('S1312'!CV90)=0,
   'S1313'!CW90="L",LEN('S1313'!CV90)=0,
   'S1314'!CW90="L",LEN('S1314'!CV90)=0
), "L",
SUM(CV90)-SUM('S1311'!CV90,'S1312'!CV90,'S1313'!CV90,'S1314'!CV90))</f>
        <v>L</v>
      </c>
      <c r="CW220" s="171"/>
      <c r="CX220" s="171"/>
      <c r="CY220" s="172" t="str">
        <f>IF(OR(
   CZ90="L",LEN(CY90)=0,
   'S1311'!CZ90="L",LEN('S1311'!CY90)=0,
   'S1312'!CZ90="L",LEN('S1312'!CY90)=0,
   'S1313'!CZ90="L",LEN('S1313'!CY90)=0,
   'S1314'!CZ90="L",LEN('S1314'!CY90)=0
), "L",
SUM(CY90)-SUM('S1311'!CY90,'S1312'!CY90,'S1313'!CY90,'S1314'!CY90))</f>
        <v>L</v>
      </c>
      <c r="CZ220" s="171"/>
      <c r="DA220" s="171"/>
      <c r="DB220" s="172" t="str">
        <f>IF(OR(
   DC90="L",LEN(DB90)=0,
   'S1311'!DC90="L",LEN('S1311'!DB90)=0,
   'S1312'!DC90="L",LEN('S1312'!DB90)=0,
   'S1313'!DC90="L",LEN('S1313'!DB90)=0,
   'S1314'!DC90="L",LEN('S1314'!DB90)=0
), "L",
SUM(DB90)-SUM('S1311'!DB90,'S1312'!DB90,'S1313'!DB90,'S1314'!DB90))</f>
        <v>L</v>
      </c>
      <c r="DC220" s="171"/>
      <c r="DD220" s="171"/>
      <c r="DE220" s="172" t="str">
        <f>IF(OR(
   DF90="L",LEN(DE90)=0,
   'S1311'!DF90="L",LEN('S1311'!DE90)=0,
   'S1312'!DF90="L",LEN('S1312'!DE90)=0,
   'S1313'!DF90="L",LEN('S1313'!DE90)=0,
   'S1314'!DF90="L",LEN('S1314'!DE90)=0
), "L",
SUM(DE90)-SUM('S1311'!DE90,'S1312'!DE90,'S1313'!DE90,'S1314'!DE90))</f>
        <v>L</v>
      </c>
      <c r="DF220" s="171"/>
      <c r="DG220" s="171"/>
    </row>
    <row r="221" spans="1:111" x14ac:dyDescent="0.25">
      <c r="A221" s="98" t="s">
        <v>83</v>
      </c>
      <c r="B221" s="98" t="s">
        <v>83</v>
      </c>
      <c r="C221" s="97"/>
      <c r="D221" s="172">
        <f>IF(OR(
   E91="L",LEN(D91)=0,
   'S1311'!E91="L",LEN('S1311'!D91)=0,
   'S1312'!E91="L",LEN('S1312'!D91)=0,
   'S1313'!E91="L",LEN('S1313'!D91)=0,
   'S1314'!E91="L",LEN('S1314'!D91)=0
), "L",
SUM(D91)-SUM('S1311'!D91,'S1312'!D91,'S1313'!D91,'S1314'!D91))</f>
        <v>0</v>
      </c>
      <c r="E221" s="171"/>
      <c r="F221" s="171"/>
      <c r="G221" s="172">
        <f>IF(OR(
   H91="L",LEN(G91)=0,
   'S1311'!H91="L",LEN('S1311'!G91)=0,
   'S1312'!H91="L",LEN('S1312'!G91)=0,
   'S1313'!H91="L",LEN('S1313'!G91)=0,
   'S1314'!H91="L",LEN('S1314'!G91)=0
), "L",
SUM(G91)-SUM('S1311'!G91,'S1312'!G91,'S1313'!G91,'S1314'!G91))</f>
        <v>0</v>
      </c>
      <c r="H221" s="171"/>
      <c r="I221" s="171"/>
      <c r="J221" s="172">
        <f>IF(OR(
   K91="L",LEN(J91)=0,
   'S1311'!K91="L",LEN('S1311'!J91)=0,
   'S1312'!K91="L",LEN('S1312'!J91)=0,
   'S1313'!K91="L",LEN('S1313'!J91)=0,
   'S1314'!K91="L",LEN('S1314'!J91)=0
), "L",
SUM(J91)-SUM('S1311'!J91,'S1312'!J91,'S1313'!J91,'S1314'!J91))</f>
        <v>0</v>
      </c>
      <c r="K221" s="171"/>
      <c r="L221" s="171"/>
      <c r="M221" s="172">
        <f>IF(OR(
   N91="L",LEN(M91)=0,
   'S1311'!N91="L",LEN('S1311'!M91)=0,
   'S1312'!N91="L",LEN('S1312'!M91)=0,
   'S1313'!N91="L",LEN('S1313'!M91)=0,
   'S1314'!N91="L",LEN('S1314'!M91)=0
), "L",
SUM(M91)-SUM('S1311'!M91,'S1312'!M91,'S1313'!M91,'S1314'!M91))</f>
        <v>0</v>
      </c>
      <c r="N221" s="171"/>
      <c r="O221" s="171"/>
      <c r="P221" s="172">
        <f>IF(OR(
   Q91="L",LEN(P91)=0,
   'S1311'!Q91="L",LEN('S1311'!P91)=0,
   'S1312'!Q91="L",LEN('S1312'!P91)=0,
   'S1313'!Q91="L",LEN('S1313'!P91)=0,
   'S1314'!Q91="L",LEN('S1314'!P91)=0
), "L",
SUM(P91)-SUM('S1311'!P91,'S1312'!P91,'S1313'!P91,'S1314'!P91))</f>
        <v>0</v>
      </c>
      <c r="Q221" s="171"/>
      <c r="R221" s="171"/>
      <c r="S221" s="172">
        <f>IF(OR(
   T91="L",LEN(S91)=0,
   'S1311'!T91="L",LEN('S1311'!S91)=0,
   'S1312'!T91="L",LEN('S1312'!S91)=0,
   'S1313'!T91="L",LEN('S1313'!S91)=0,
   'S1314'!T91="L",LEN('S1314'!S91)=0
), "L",
SUM(S91)-SUM('S1311'!S91,'S1312'!S91,'S1313'!S91,'S1314'!S91))</f>
        <v>0</v>
      </c>
      <c r="T221" s="171"/>
      <c r="U221" s="171"/>
      <c r="V221" s="172">
        <f>IF(OR(
   W91="L",LEN(V91)=0,
   'S1311'!W91="L",LEN('S1311'!V91)=0,
   'S1312'!W91="L",LEN('S1312'!V91)=0,
   'S1313'!W91="L",LEN('S1313'!V91)=0,
   'S1314'!W91="L",LEN('S1314'!V91)=0
), "L",
SUM(V91)-SUM('S1311'!V91,'S1312'!V91,'S1313'!V91,'S1314'!V91))</f>
        <v>0</v>
      </c>
      <c r="W221" s="171"/>
      <c r="X221" s="171"/>
      <c r="Y221" s="172">
        <f>IF(OR(
   Z91="L",LEN(Y91)=0,
   'S1311'!Z91="L",LEN('S1311'!Y91)=0,
   'S1312'!Z91="L",LEN('S1312'!Y91)=0,
   'S1313'!Z91="L",LEN('S1313'!Y91)=0,
   'S1314'!Z91="L",LEN('S1314'!Y91)=0
), "L",
SUM(Y91)-SUM('S1311'!Y91,'S1312'!Y91,'S1313'!Y91,'S1314'!Y91))</f>
        <v>0</v>
      </c>
      <c r="Z221" s="171"/>
      <c r="AA221" s="171"/>
      <c r="AB221" s="172">
        <f>IF(OR(
   AC91="L",LEN(AB91)=0,
   'S1311'!AC91="L",LEN('S1311'!AB91)=0,
   'S1312'!AC91="L",LEN('S1312'!AB91)=0,
   'S1313'!AC91="L",LEN('S1313'!AB91)=0,
   'S1314'!AC91="L",LEN('S1314'!AB91)=0
), "L",
SUM(AB91)-SUM('S1311'!AB91,'S1312'!AB91,'S1313'!AB91,'S1314'!AB91))</f>
        <v>0</v>
      </c>
      <c r="AC221" s="171"/>
      <c r="AD221" s="171"/>
      <c r="AE221" s="172">
        <f>IF(OR(
   AF91="L",LEN(AE91)=0,
   'S1311'!AF91="L",LEN('S1311'!AE91)=0,
   'S1312'!AF91="L",LEN('S1312'!AE91)=0,
   'S1313'!AF91="L",LEN('S1313'!AE91)=0,
   'S1314'!AF91="L",LEN('S1314'!AE91)=0
), "L",
SUM(AE91)-SUM('S1311'!AE91,'S1312'!AE91,'S1313'!AE91,'S1314'!AE91))</f>
        <v>0</v>
      </c>
      <c r="AF221" s="171"/>
      <c r="AG221" s="171"/>
      <c r="AH221" s="172">
        <f>IF(OR(
   AI91="L",LEN(AH91)=0,
   'S1311'!AI91="L",LEN('S1311'!AH91)=0,
   'S1312'!AI91="L",LEN('S1312'!AH91)=0,
   'S1313'!AI91="L",LEN('S1313'!AH91)=0,
   'S1314'!AI91="L",LEN('S1314'!AH91)=0
), "L",
SUM(AH91)-SUM('S1311'!AH91,'S1312'!AH91,'S1313'!AH91,'S1314'!AH91))</f>
        <v>0</v>
      </c>
      <c r="AI221" s="171"/>
      <c r="AJ221" s="171"/>
      <c r="AK221" s="172">
        <f>IF(OR(
   AL91="L",LEN(AK91)=0,
   'S1311'!AL91="L",LEN('S1311'!AK91)=0,
   'S1312'!AL91="L",LEN('S1312'!AK91)=0,
   'S1313'!AL91="L",LEN('S1313'!AK91)=0,
   'S1314'!AL91="L",LEN('S1314'!AK91)=0
), "L",
SUM(AK91)-SUM('S1311'!AK91,'S1312'!AK91,'S1313'!AK91,'S1314'!AK91))</f>
        <v>0</v>
      </c>
      <c r="AL221" s="171"/>
      <c r="AM221" s="171"/>
      <c r="AN221" s="172">
        <f>IF(OR(
   AO91="L",LEN(AN91)=0,
   'S1311'!AO91="L",LEN('S1311'!AN91)=0,
   'S1312'!AO91="L",LEN('S1312'!AN91)=0,
   'S1313'!AO91="L",LEN('S1313'!AN91)=0,
   'S1314'!AO91="L",LEN('S1314'!AN91)=0
), "L",
SUM(AN91)-SUM('S1311'!AN91,'S1312'!AN91,'S1313'!AN91,'S1314'!AN91))</f>
        <v>0</v>
      </c>
      <c r="AO221" s="171"/>
      <c r="AP221" s="171"/>
      <c r="AQ221" s="172">
        <f>IF(OR(
   AR91="L",LEN(AQ91)=0,
   'S1311'!AR91="L",LEN('S1311'!AQ91)=0,
   'S1312'!AR91="L",LEN('S1312'!AQ91)=0,
   'S1313'!AR91="L",LEN('S1313'!AQ91)=0,
   'S1314'!AR91="L",LEN('S1314'!AQ91)=0
), "L",
SUM(AQ91)-SUM('S1311'!AQ91,'S1312'!AQ91,'S1313'!AQ91,'S1314'!AQ91))</f>
        <v>0</v>
      </c>
      <c r="AR221" s="171"/>
      <c r="AS221" s="171"/>
      <c r="AT221" s="172">
        <f>IF(OR(
   AU91="L",LEN(AT91)=0,
   'S1311'!AU91="L",LEN('S1311'!AT91)=0,
   'S1312'!AU91="L",LEN('S1312'!AT91)=0,
   'S1313'!AU91="L",LEN('S1313'!AT91)=0,
   'S1314'!AU91="L",LEN('S1314'!AT91)=0
), "L",
SUM(AT91)-SUM('S1311'!AT91,'S1312'!AT91,'S1313'!AT91,'S1314'!AT91))</f>
        <v>0</v>
      </c>
      <c r="AU221" s="171"/>
      <c r="AV221" s="171"/>
      <c r="AW221" s="172">
        <f>IF(OR(
   AX91="L",LEN(AW91)=0,
   'S1311'!AX91="L",LEN('S1311'!AW91)=0,
   'S1312'!AX91="L",LEN('S1312'!AW91)=0,
   'S1313'!AX91="L",LEN('S1313'!AW91)=0,
   'S1314'!AX91="L",LEN('S1314'!AW91)=0
), "L",
SUM(AW91)-SUM('S1311'!AW91,'S1312'!AW91,'S1313'!AW91,'S1314'!AW91))</f>
        <v>0</v>
      </c>
      <c r="AX221" s="171"/>
      <c r="AY221" s="171"/>
      <c r="AZ221" s="172">
        <f>IF(OR(
   BA91="L",LEN(AZ91)=0,
   'S1311'!BA91="L",LEN('S1311'!AZ91)=0,
   'S1312'!BA91="L",LEN('S1312'!AZ91)=0,
   'S1313'!BA91="L",LEN('S1313'!AZ91)=0,
   'S1314'!BA91="L",LEN('S1314'!AZ91)=0
), "L",
SUM(AZ91)-SUM('S1311'!AZ91,'S1312'!AZ91,'S1313'!AZ91,'S1314'!AZ91))</f>
        <v>0</v>
      </c>
      <c r="BA221" s="171"/>
      <c r="BB221" s="171"/>
      <c r="BC221" s="172">
        <f>IF(OR(
   BD91="L",LEN(BC91)=0,
   'S1311'!BD91="L",LEN('S1311'!BC91)=0,
   'S1312'!BD91="L",LEN('S1312'!BC91)=0,
   'S1313'!BD91="L",LEN('S1313'!BC91)=0,
   'S1314'!BD91="L",LEN('S1314'!BC91)=0
), "L",
SUM(BC91)-SUM('S1311'!BC91,'S1312'!BC91,'S1313'!BC91,'S1314'!BC91))</f>
        <v>0</v>
      </c>
      <c r="BD221" s="171"/>
      <c r="BE221" s="171"/>
      <c r="BF221" s="172">
        <f>IF(OR(
   BG91="L",LEN(BF91)=0,
   'S1311'!BG91="L",LEN('S1311'!BF91)=0,
   'S1312'!BG91="L",LEN('S1312'!BF91)=0,
   'S1313'!BG91="L",LEN('S1313'!BF91)=0,
   'S1314'!BG91="L",LEN('S1314'!BF91)=0
), "L",
SUM(BF91)-SUM('S1311'!BF91,'S1312'!BF91,'S1313'!BF91,'S1314'!BF91))</f>
        <v>0</v>
      </c>
      <c r="BG221" s="171"/>
      <c r="BH221" s="171"/>
      <c r="BI221" s="172">
        <f>IF(OR(
   BJ91="L",LEN(BI91)=0,
   'S1311'!BJ91="L",LEN('S1311'!BI91)=0,
   'S1312'!BJ91="L",LEN('S1312'!BI91)=0,
   'S1313'!BJ91="L",LEN('S1313'!BI91)=0,
   'S1314'!BJ91="L",LEN('S1314'!BI91)=0
), "L",
SUM(BI91)-SUM('S1311'!BI91,'S1312'!BI91,'S1313'!BI91,'S1314'!BI91))</f>
        <v>0</v>
      </c>
      <c r="BJ221" s="171"/>
      <c r="BK221" s="171"/>
      <c r="BL221" s="172">
        <f>IF(OR(
   BM91="L",LEN(BL91)=0,
   'S1311'!BM91="L",LEN('S1311'!BL91)=0,
   'S1312'!BM91="L",LEN('S1312'!BL91)=0,
   'S1313'!BM91="L",LEN('S1313'!BL91)=0,
   'S1314'!BM91="L",LEN('S1314'!BL91)=0
), "L",
SUM(BL91)-SUM('S1311'!BL91,'S1312'!BL91,'S1313'!BL91,'S1314'!BL91))</f>
        <v>0</v>
      </c>
      <c r="BM221" s="171"/>
      <c r="BN221" s="171"/>
      <c r="BO221" s="172">
        <f>IF(OR(
   BP91="L",LEN(BO91)=0,
   'S1311'!BP91="L",LEN('S1311'!BO91)=0,
   'S1312'!BP91="L",LEN('S1312'!BO91)=0,
   'S1313'!BP91="L",LEN('S1313'!BO91)=0,
   'S1314'!BP91="L",LEN('S1314'!BO91)=0
), "L",
SUM(BO91)-SUM('S1311'!BO91,'S1312'!BO91,'S1313'!BO91,'S1314'!BO91))</f>
        <v>0</v>
      </c>
      <c r="BP221" s="171"/>
      <c r="BQ221" s="171"/>
      <c r="BR221" s="172">
        <f>IF(OR(
   BS91="L",LEN(BR91)=0,
   'S1311'!BS91="L",LEN('S1311'!BR91)=0,
   'S1312'!BS91="L",LEN('S1312'!BR91)=0,
   'S1313'!BS91="L",LEN('S1313'!BR91)=0,
   'S1314'!BS91="L",LEN('S1314'!BR91)=0
), "L",
SUM(BR91)-SUM('S1311'!BR91,'S1312'!BR91,'S1313'!BR91,'S1314'!BR91))</f>
        <v>0</v>
      </c>
      <c r="BS221" s="171"/>
      <c r="BT221" s="171"/>
      <c r="BU221" s="172">
        <f>IF(OR(
   BV91="L",LEN(BU91)=0,
   'S1311'!BV91="L",LEN('S1311'!BU91)=0,
   'S1312'!BV91="L",LEN('S1312'!BU91)=0,
   'S1313'!BV91="L",LEN('S1313'!BU91)=0,
   'S1314'!BV91="L",LEN('S1314'!BU91)=0
), "L",
SUM(BU91)-SUM('S1311'!BU91,'S1312'!BU91,'S1313'!BU91,'S1314'!BU91))</f>
        <v>0</v>
      </c>
      <c r="BV221" s="171"/>
      <c r="BW221" s="171"/>
      <c r="BX221" s="172">
        <f>IF(OR(
   BY91="L",LEN(BX91)=0,
   'S1311'!BY91="L",LEN('S1311'!BX91)=0,
   'S1312'!BY91="L",LEN('S1312'!BX91)=0,
   'S1313'!BY91="L",LEN('S1313'!BX91)=0,
   'S1314'!BY91="L",LEN('S1314'!BX91)=0
), "L",
SUM(BX91)-SUM('S1311'!BX91,'S1312'!BX91,'S1313'!BX91,'S1314'!BX91))</f>
        <v>0</v>
      </c>
      <c r="BY221" s="171"/>
      <c r="BZ221" s="171"/>
      <c r="CA221" s="172">
        <f>IF(OR(
   CB91="L",LEN(CA91)=0,
   'S1311'!CB91="L",LEN('S1311'!CA91)=0,
   'S1312'!CB91="L",LEN('S1312'!CA91)=0,
   'S1313'!CB91="L",LEN('S1313'!CA91)=0,
   'S1314'!CB91="L",LEN('S1314'!CA91)=0
), "L",
SUM(CA91)-SUM('S1311'!CA91,'S1312'!CA91,'S1313'!CA91,'S1314'!CA91))</f>
        <v>0</v>
      </c>
      <c r="CB221" s="171"/>
      <c r="CC221" s="171"/>
      <c r="CD221" s="172">
        <f>IF(OR(
   CE91="L",LEN(CD91)=0,
   'S1311'!CE91="L",LEN('S1311'!CD91)=0,
   'S1312'!CE91="L",LEN('S1312'!CD91)=0,
   'S1313'!CE91="L",LEN('S1313'!CD91)=0,
   'S1314'!CE91="L",LEN('S1314'!CD91)=0
), "L",
SUM(CD91)-SUM('S1311'!CD91,'S1312'!CD91,'S1313'!CD91,'S1314'!CD91))</f>
        <v>0</v>
      </c>
      <c r="CE221" s="171"/>
      <c r="CF221" s="171"/>
      <c r="CG221" s="172">
        <f>IF(OR(
   CH91="L",LEN(CG91)=0,
   'S1311'!CH91="L",LEN('S1311'!CG91)=0,
   'S1312'!CH91="L",LEN('S1312'!CG91)=0,
   'S1313'!CH91="L",LEN('S1313'!CG91)=0,
   'S1314'!CH91="L",LEN('S1314'!CG91)=0
), "L",
SUM(CG91)-SUM('S1311'!CG91,'S1312'!CG91,'S1313'!CG91,'S1314'!CG91))</f>
        <v>0</v>
      </c>
      <c r="CH221" s="171"/>
      <c r="CI221" s="171"/>
      <c r="CJ221" s="172">
        <f>IF(OR(
   CK91="L",LEN(CJ91)=0,
   'S1311'!CK91="L",LEN('S1311'!CJ91)=0,
   'S1312'!CK91="L",LEN('S1312'!CJ91)=0,
   'S1313'!CK91="L",LEN('S1313'!CJ91)=0,
   'S1314'!CK91="L",LEN('S1314'!CJ91)=0
), "L",
SUM(CJ91)-SUM('S1311'!CJ91,'S1312'!CJ91,'S1313'!CJ91,'S1314'!CJ91))</f>
        <v>0</v>
      </c>
      <c r="CK221" s="171"/>
      <c r="CL221" s="171"/>
      <c r="CM221" s="172">
        <f>IF(OR(
   CN91="L",LEN(CM91)=0,
   'S1311'!CN91="L",LEN('S1311'!CM91)=0,
   'S1312'!CN91="L",LEN('S1312'!CM91)=0,
   'S1313'!CN91="L",LEN('S1313'!CM91)=0,
   'S1314'!CN91="L",LEN('S1314'!CM91)=0
), "L",
SUM(CM91)-SUM('S1311'!CM91,'S1312'!CM91,'S1313'!CM91,'S1314'!CM91))</f>
        <v>0</v>
      </c>
      <c r="CN221" s="171"/>
      <c r="CO221" s="171"/>
      <c r="CP221" s="172">
        <f>IF(OR(
   CQ91="L",LEN(CP91)=0,
   'S1311'!CQ91="L",LEN('S1311'!CP91)=0,
   'S1312'!CQ91="L",LEN('S1312'!CP91)=0,
   'S1313'!CQ91="L",LEN('S1313'!CP91)=0,
   'S1314'!CQ91="L",LEN('S1314'!CP91)=0
), "L",
SUM(CP91)-SUM('S1311'!CP91,'S1312'!CP91,'S1313'!CP91,'S1314'!CP91))</f>
        <v>0</v>
      </c>
      <c r="CQ221" s="171"/>
      <c r="CR221" s="171"/>
      <c r="CS221" s="172" t="str">
        <f>IF(OR(
   CT91="L",LEN(CS91)=0,
   'S1311'!CT91="L",LEN('S1311'!CS91)=0,
   'S1312'!CT91="L",LEN('S1312'!CS91)=0,
   'S1313'!CT91="L",LEN('S1313'!CS91)=0,
   'S1314'!CT91="L",LEN('S1314'!CS91)=0
), "L",
SUM(CS91)-SUM('S1311'!CS91,'S1312'!CS91,'S1313'!CS91,'S1314'!CS91))</f>
        <v>L</v>
      </c>
      <c r="CT221" s="171"/>
      <c r="CU221" s="171"/>
      <c r="CV221" s="172" t="str">
        <f>IF(OR(
   CW91="L",LEN(CV91)=0,
   'S1311'!CW91="L",LEN('S1311'!CV91)=0,
   'S1312'!CW91="L",LEN('S1312'!CV91)=0,
   'S1313'!CW91="L",LEN('S1313'!CV91)=0,
   'S1314'!CW91="L",LEN('S1314'!CV91)=0
), "L",
SUM(CV91)-SUM('S1311'!CV91,'S1312'!CV91,'S1313'!CV91,'S1314'!CV91))</f>
        <v>L</v>
      </c>
      <c r="CW221" s="171"/>
      <c r="CX221" s="171"/>
      <c r="CY221" s="172" t="str">
        <f>IF(OR(
   CZ91="L",LEN(CY91)=0,
   'S1311'!CZ91="L",LEN('S1311'!CY91)=0,
   'S1312'!CZ91="L",LEN('S1312'!CY91)=0,
   'S1313'!CZ91="L",LEN('S1313'!CY91)=0,
   'S1314'!CZ91="L",LEN('S1314'!CY91)=0
), "L",
SUM(CY91)-SUM('S1311'!CY91,'S1312'!CY91,'S1313'!CY91,'S1314'!CY91))</f>
        <v>L</v>
      </c>
      <c r="CZ221" s="171"/>
      <c r="DA221" s="171"/>
      <c r="DB221" s="172" t="str">
        <f>IF(OR(
   DC91="L",LEN(DB91)=0,
   'S1311'!DC91="L",LEN('S1311'!DB91)=0,
   'S1312'!DC91="L",LEN('S1312'!DB91)=0,
   'S1313'!DC91="L",LEN('S1313'!DB91)=0,
   'S1314'!DC91="L",LEN('S1314'!DB91)=0
), "L",
SUM(DB91)-SUM('S1311'!DB91,'S1312'!DB91,'S1313'!DB91,'S1314'!DB91))</f>
        <v>L</v>
      </c>
      <c r="DC221" s="171"/>
      <c r="DD221" s="171"/>
      <c r="DE221" s="172" t="str">
        <f>IF(OR(
   DF91="L",LEN(DE91)=0,
   'S1311'!DF91="L",LEN('S1311'!DE91)=0,
   'S1312'!DF91="L",LEN('S1312'!DE91)=0,
   'S1313'!DF91="L",LEN('S1313'!DE91)=0,
   'S1314'!DF91="L",LEN('S1314'!DE91)=0
), "L",
SUM(DE91)-SUM('S1311'!DE91,'S1312'!DE91,'S1313'!DE91,'S1314'!DE91))</f>
        <v>L</v>
      </c>
      <c r="DF221" s="171"/>
      <c r="DG221" s="171"/>
    </row>
    <row r="222" spans="1:111" x14ac:dyDescent="0.25">
      <c r="A222" s="98" t="s">
        <v>490</v>
      </c>
      <c r="B222" s="98" t="s">
        <v>91</v>
      </c>
      <c r="C222" s="97"/>
      <c r="D222" s="172">
        <f>IF(OR(
   E92="L",LEN(D92)=0,
   'S1311'!E92="L",LEN('S1311'!D92)=0,
   'S1312'!E92="L",LEN('S1312'!D92)=0,
   'S1313'!E92="L",LEN('S1313'!D92)=0,
   'S1314'!E92="L",LEN('S1314'!D92)=0
), "L",
SUM(D92)-SUM('S1311'!D92,'S1312'!D92,'S1313'!D92,'S1314'!D92))</f>
        <v>0</v>
      </c>
      <c r="E222" s="171"/>
      <c r="F222" s="171"/>
      <c r="G222" s="172">
        <f>IF(OR(
   H92="L",LEN(G92)=0,
   'S1311'!H92="L",LEN('S1311'!G92)=0,
   'S1312'!H92="L",LEN('S1312'!G92)=0,
   'S1313'!H92="L",LEN('S1313'!G92)=0,
   'S1314'!H92="L",LEN('S1314'!G92)=0
), "L",
SUM(G92)-SUM('S1311'!G92,'S1312'!G92,'S1313'!G92,'S1314'!G92))</f>
        <v>0</v>
      </c>
      <c r="H222" s="171"/>
      <c r="I222" s="171"/>
      <c r="J222" s="172">
        <f>IF(OR(
   K92="L",LEN(J92)=0,
   'S1311'!K92="L",LEN('S1311'!J92)=0,
   'S1312'!K92="L",LEN('S1312'!J92)=0,
   'S1313'!K92="L",LEN('S1313'!J92)=0,
   'S1314'!K92="L",LEN('S1314'!J92)=0
), "L",
SUM(J92)-SUM('S1311'!J92,'S1312'!J92,'S1313'!J92,'S1314'!J92))</f>
        <v>0</v>
      </c>
      <c r="K222" s="171"/>
      <c r="L222" s="171"/>
      <c r="M222" s="172">
        <f>IF(OR(
   N92="L",LEN(M92)=0,
   'S1311'!N92="L",LEN('S1311'!M92)=0,
   'S1312'!N92="L",LEN('S1312'!M92)=0,
   'S1313'!N92="L",LEN('S1313'!M92)=0,
   'S1314'!N92="L",LEN('S1314'!M92)=0
), "L",
SUM(M92)-SUM('S1311'!M92,'S1312'!M92,'S1313'!M92,'S1314'!M92))</f>
        <v>0</v>
      </c>
      <c r="N222" s="171"/>
      <c r="O222" s="171"/>
      <c r="P222" s="172">
        <f>IF(OR(
   Q92="L",LEN(P92)=0,
   'S1311'!Q92="L",LEN('S1311'!P92)=0,
   'S1312'!Q92="L",LEN('S1312'!P92)=0,
   'S1313'!Q92="L",LEN('S1313'!P92)=0,
   'S1314'!Q92="L",LEN('S1314'!P92)=0
), "L",
SUM(P92)-SUM('S1311'!P92,'S1312'!P92,'S1313'!P92,'S1314'!P92))</f>
        <v>0</v>
      </c>
      <c r="Q222" s="171"/>
      <c r="R222" s="171"/>
      <c r="S222" s="172">
        <f>IF(OR(
   T92="L",LEN(S92)=0,
   'S1311'!T92="L",LEN('S1311'!S92)=0,
   'S1312'!T92="L",LEN('S1312'!S92)=0,
   'S1313'!T92="L",LEN('S1313'!S92)=0,
   'S1314'!T92="L",LEN('S1314'!S92)=0
), "L",
SUM(S92)-SUM('S1311'!S92,'S1312'!S92,'S1313'!S92,'S1314'!S92))</f>
        <v>0</v>
      </c>
      <c r="T222" s="171"/>
      <c r="U222" s="171"/>
      <c r="V222" s="172">
        <f>IF(OR(
   W92="L",LEN(V92)=0,
   'S1311'!W92="L",LEN('S1311'!V92)=0,
   'S1312'!W92="L",LEN('S1312'!V92)=0,
   'S1313'!W92="L",LEN('S1313'!V92)=0,
   'S1314'!W92="L",LEN('S1314'!V92)=0
), "L",
SUM(V92)-SUM('S1311'!V92,'S1312'!V92,'S1313'!V92,'S1314'!V92))</f>
        <v>0</v>
      </c>
      <c r="W222" s="171"/>
      <c r="X222" s="171"/>
      <c r="Y222" s="172">
        <f>IF(OR(
   Z92="L",LEN(Y92)=0,
   'S1311'!Z92="L",LEN('S1311'!Y92)=0,
   'S1312'!Z92="L",LEN('S1312'!Y92)=0,
   'S1313'!Z92="L",LEN('S1313'!Y92)=0,
   'S1314'!Z92="L",LEN('S1314'!Y92)=0
), "L",
SUM(Y92)-SUM('S1311'!Y92,'S1312'!Y92,'S1313'!Y92,'S1314'!Y92))</f>
        <v>0</v>
      </c>
      <c r="Z222" s="171"/>
      <c r="AA222" s="171"/>
      <c r="AB222" s="172">
        <f>IF(OR(
   AC92="L",LEN(AB92)=0,
   'S1311'!AC92="L",LEN('S1311'!AB92)=0,
   'S1312'!AC92="L",LEN('S1312'!AB92)=0,
   'S1313'!AC92="L",LEN('S1313'!AB92)=0,
   'S1314'!AC92="L",LEN('S1314'!AB92)=0
), "L",
SUM(AB92)-SUM('S1311'!AB92,'S1312'!AB92,'S1313'!AB92,'S1314'!AB92))</f>
        <v>0</v>
      </c>
      <c r="AC222" s="171"/>
      <c r="AD222" s="171"/>
      <c r="AE222" s="172">
        <f>IF(OR(
   AF92="L",LEN(AE92)=0,
   'S1311'!AF92="L",LEN('S1311'!AE92)=0,
   'S1312'!AF92="L",LEN('S1312'!AE92)=0,
   'S1313'!AF92="L",LEN('S1313'!AE92)=0,
   'S1314'!AF92="L",LEN('S1314'!AE92)=0
), "L",
SUM(AE92)-SUM('S1311'!AE92,'S1312'!AE92,'S1313'!AE92,'S1314'!AE92))</f>
        <v>0</v>
      </c>
      <c r="AF222" s="171"/>
      <c r="AG222" s="171"/>
      <c r="AH222" s="172">
        <f>IF(OR(
   AI92="L",LEN(AH92)=0,
   'S1311'!AI92="L",LEN('S1311'!AH92)=0,
   'S1312'!AI92="L",LEN('S1312'!AH92)=0,
   'S1313'!AI92="L",LEN('S1313'!AH92)=0,
   'S1314'!AI92="L",LEN('S1314'!AH92)=0
), "L",
SUM(AH92)-SUM('S1311'!AH92,'S1312'!AH92,'S1313'!AH92,'S1314'!AH92))</f>
        <v>0</v>
      </c>
      <c r="AI222" s="171"/>
      <c r="AJ222" s="171"/>
      <c r="AK222" s="172">
        <f>IF(OR(
   AL92="L",LEN(AK92)=0,
   'S1311'!AL92="L",LEN('S1311'!AK92)=0,
   'S1312'!AL92="L",LEN('S1312'!AK92)=0,
   'S1313'!AL92="L",LEN('S1313'!AK92)=0,
   'S1314'!AL92="L",LEN('S1314'!AK92)=0
), "L",
SUM(AK92)-SUM('S1311'!AK92,'S1312'!AK92,'S1313'!AK92,'S1314'!AK92))</f>
        <v>0</v>
      </c>
      <c r="AL222" s="171"/>
      <c r="AM222" s="171"/>
      <c r="AN222" s="172">
        <f>IF(OR(
   AO92="L",LEN(AN92)=0,
   'S1311'!AO92="L",LEN('S1311'!AN92)=0,
   'S1312'!AO92="L",LEN('S1312'!AN92)=0,
   'S1313'!AO92="L",LEN('S1313'!AN92)=0,
   'S1314'!AO92="L",LEN('S1314'!AN92)=0
), "L",
SUM(AN92)-SUM('S1311'!AN92,'S1312'!AN92,'S1313'!AN92,'S1314'!AN92))</f>
        <v>0</v>
      </c>
      <c r="AO222" s="171"/>
      <c r="AP222" s="171"/>
      <c r="AQ222" s="172">
        <f>IF(OR(
   AR92="L",LEN(AQ92)=0,
   'S1311'!AR92="L",LEN('S1311'!AQ92)=0,
   'S1312'!AR92="L",LEN('S1312'!AQ92)=0,
   'S1313'!AR92="L",LEN('S1313'!AQ92)=0,
   'S1314'!AR92="L",LEN('S1314'!AQ92)=0
), "L",
SUM(AQ92)-SUM('S1311'!AQ92,'S1312'!AQ92,'S1313'!AQ92,'S1314'!AQ92))</f>
        <v>0</v>
      </c>
      <c r="AR222" s="171"/>
      <c r="AS222" s="171"/>
      <c r="AT222" s="172">
        <f>IF(OR(
   AU92="L",LEN(AT92)=0,
   'S1311'!AU92="L",LEN('S1311'!AT92)=0,
   'S1312'!AU92="L",LEN('S1312'!AT92)=0,
   'S1313'!AU92="L",LEN('S1313'!AT92)=0,
   'S1314'!AU92="L",LEN('S1314'!AT92)=0
), "L",
SUM(AT92)-SUM('S1311'!AT92,'S1312'!AT92,'S1313'!AT92,'S1314'!AT92))</f>
        <v>0</v>
      </c>
      <c r="AU222" s="171"/>
      <c r="AV222" s="171"/>
      <c r="AW222" s="172">
        <f>IF(OR(
   AX92="L",LEN(AW92)=0,
   'S1311'!AX92="L",LEN('S1311'!AW92)=0,
   'S1312'!AX92="L",LEN('S1312'!AW92)=0,
   'S1313'!AX92="L",LEN('S1313'!AW92)=0,
   'S1314'!AX92="L",LEN('S1314'!AW92)=0
), "L",
SUM(AW92)-SUM('S1311'!AW92,'S1312'!AW92,'S1313'!AW92,'S1314'!AW92))</f>
        <v>0</v>
      </c>
      <c r="AX222" s="171"/>
      <c r="AY222" s="171"/>
      <c r="AZ222" s="172">
        <f>IF(OR(
   BA92="L",LEN(AZ92)=0,
   'S1311'!BA92="L",LEN('S1311'!AZ92)=0,
   'S1312'!BA92="L",LEN('S1312'!AZ92)=0,
   'S1313'!BA92="L",LEN('S1313'!AZ92)=0,
   'S1314'!BA92="L",LEN('S1314'!AZ92)=0
), "L",
SUM(AZ92)-SUM('S1311'!AZ92,'S1312'!AZ92,'S1313'!AZ92,'S1314'!AZ92))</f>
        <v>0</v>
      </c>
      <c r="BA222" s="171"/>
      <c r="BB222" s="171"/>
      <c r="BC222" s="172">
        <f>IF(OR(
   BD92="L",LEN(BC92)=0,
   'S1311'!BD92="L",LEN('S1311'!BC92)=0,
   'S1312'!BD92="L",LEN('S1312'!BC92)=0,
   'S1313'!BD92="L",LEN('S1313'!BC92)=0,
   'S1314'!BD92="L",LEN('S1314'!BC92)=0
), "L",
SUM(BC92)-SUM('S1311'!BC92,'S1312'!BC92,'S1313'!BC92,'S1314'!BC92))</f>
        <v>0</v>
      </c>
      <c r="BD222" s="171"/>
      <c r="BE222" s="171"/>
      <c r="BF222" s="172">
        <f>IF(OR(
   BG92="L",LEN(BF92)=0,
   'S1311'!BG92="L",LEN('S1311'!BF92)=0,
   'S1312'!BG92="L",LEN('S1312'!BF92)=0,
   'S1313'!BG92="L",LEN('S1313'!BF92)=0,
   'S1314'!BG92="L",LEN('S1314'!BF92)=0
), "L",
SUM(BF92)-SUM('S1311'!BF92,'S1312'!BF92,'S1313'!BF92,'S1314'!BF92))</f>
        <v>0</v>
      </c>
      <c r="BG222" s="171"/>
      <c r="BH222" s="171"/>
      <c r="BI222" s="172">
        <f>IF(OR(
   BJ92="L",LEN(BI92)=0,
   'S1311'!BJ92="L",LEN('S1311'!BI92)=0,
   'S1312'!BJ92="L",LEN('S1312'!BI92)=0,
   'S1313'!BJ92="L",LEN('S1313'!BI92)=0,
   'S1314'!BJ92="L",LEN('S1314'!BI92)=0
), "L",
SUM(BI92)-SUM('S1311'!BI92,'S1312'!BI92,'S1313'!BI92,'S1314'!BI92))</f>
        <v>0</v>
      </c>
      <c r="BJ222" s="171"/>
      <c r="BK222" s="171"/>
      <c r="BL222" s="172">
        <f>IF(OR(
   BM92="L",LEN(BL92)=0,
   'S1311'!BM92="L",LEN('S1311'!BL92)=0,
   'S1312'!BM92="L",LEN('S1312'!BL92)=0,
   'S1313'!BM92="L",LEN('S1313'!BL92)=0,
   'S1314'!BM92="L",LEN('S1314'!BL92)=0
), "L",
SUM(BL92)-SUM('S1311'!BL92,'S1312'!BL92,'S1313'!BL92,'S1314'!BL92))</f>
        <v>0</v>
      </c>
      <c r="BM222" s="171"/>
      <c r="BN222" s="171"/>
      <c r="BO222" s="172">
        <f>IF(OR(
   BP92="L",LEN(BO92)=0,
   'S1311'!BP92="L",LEN('S1311'!BO92)=0,
   'S1312'!BP92="L",LEN('S1312'!BO92)=0,
   'S1313'!BP92="L",LEN('S1313'!BO92)=0,
   'S1314'!BP92="L",LEN('S1314'!BO92)=0
), "L",
SUM(BO92)-SUM('S1311'!BO92,'S1312'!BO92,'S1313'!BO92,'S1314'!BO92))</f>
        <v>0</v>
      </c>
      <c r="BP222" s="171"/>
      <c r="BQ222" s="171"/>
      <c r="BR222" s="172">
        <f>IF(OR(
   BS92="L",LEN(BR92)=0,
   'S1311'!BS92="L",LEN('S1311'!BR92)=0,
   'S1312'!BS92="L",LEN('S1312'!BR92)=0,
   'S1313'!BS92="L",LEN('S1313'!BR92)=0,
   'S1314'!BS92="L",LEN('S1314'!BR92)=0
), "L",
SUM(BR92)-SUM('S1311'!BR92,'S1312'!BR92,'S1313'!BR92,'S1314'!BR92))</f>
        <v>0</v>
      </c>
      <c r="BS222" s="171"/>
      <c r="BT222" s="171"/>
      <c r="BU222" s="172">
        <f>IF(OR(
   BV92="L",LEN(BU92)=0,
   'S1311'!BV92="L",LEN('S1311'!BU92)=0,
   'S1312'!BV92="L",LEN('S1312'!BU92)=0,
   'S1313'!BV92="L",LEN('S1313'!BU92)=0,
   'S1314'!BV92="L",LEN('S1314'!BU92)=0
), "L",
SUM(BU92)-SUM('S1311'!BU92,'S1312'!BU92,'S1313'!BU92,'S1314'!BU92))</f>
        <v>0</v>
      </c>
      <c r="BV222" s="171"/>
      <c r="BW222" s="171"/>
      <c r="BX222" s="172">
        <f>IF(OR(
   BY92="L",LEN(BX92)=0,
   'S1311'!BY92="L",LEN('S1311'!BX92)=0,
   'S1312'!BY92="L",LEN('S1312'!BX92)=0,
   'S1313'!BY92="L",LEN('S1313'!BX92)=0,
   'S1314'!BY92="L",LEN('S1314'!BX92)=0
), "L",
SUM(BX92)-SUM('S1311'!BX92,'S1312'!BX92,'S1313'!BX92,'S1314'!BX92))</f>
        <v>0</v>
      </c>
      <c r="BY222" s="171"/>
      <c r="BZ222" s="171"/>
      <c r="CA222" s="172">
        <f>IF(OR(
   CB92="L",LEN(CA92)=0,
   'S1311'!CB92="L",LEN('S1311'!CA92)=0,
   'S1312'!CB92="L",LEN('S1312'!CA92)=0,
   'S1313'!CB92="L",LEN('S1313'!CA92)=0,
   'S1314'!CB92="L",LEN('S1314'!CA92)=0
), "L",
SUM(CA92)-SUM('S1311'!CA92,'S1312'!CA92,'S1313'!CA92,'S1314'!CA92))</f>
        <v>0</v>
      </c>
      <c r="CB222" s="171"/>
      <c r="CC222" s="171"/>
      <c r="CD222" s="172">
        <f>IF(OR(
   CE92="L",LEN(CD92)=0,
   'S1311'!CE92="L",LEN('S1311'!CD92)=0,
   'S1312'!CE92="L",LEN('S1312'!CD92)=0,
   'S1313'!CE92="L",LEN('S1313'!CD92)=0,
   'S1314'!CE92="L",LEN('S1314'!CD92)=0
), "L",
SUM(CD92)-SUM('S1311'!CD92,'S1312'!CD92,'S1313'!CD92,'S1314'!CD92))</f>
        <v>0</v>
      </c>
      <c r="CE222" s="171"/>
      <c r="CF222" s="171"/>
      <c r="CG222" s="172">
        <f>IF(OR(
   CH92="L",LEN(CG92)=0,
   'S1311'!CH92="L",LEN('S1311'!CG92)=0,
   'S1312'!CH92="L",LEN('S1312'!CG92)=0,
   'S1313'!CH92="L",LEN('S1313'!CG92)=0,
   'S1314'!CH92="L",LEN('S1314'!CG92)=0
), "L",
SUM(CG92)-SUM('S1311'!CG92,'S1312'!CG92,'S1313'!CG92,'S1314'!CG92))</f>
        <v>0</v>
      </c>
      <c r="CH222" s="171"/>
      <c r="CI222" s="171"/>
      <c r="CJ222" s="172">
        <f>IF(OR(
   CK92="L",LEN(CJ92)=0,
   'S1311'!CK92="L",LEN('S1311'!CJ92)=0,
   'S1312'!CK92="L",LEN('S1312'!CJ92)=0,
   'S1313'!CK92="L",LEN('S1313'!CJ92)=0,
   'S1314'!CK92="L",LEN('S1314'!CJ92)=0
), "L",
SUM(CJ92)-SUM('S1311'!CJ92,'S1312'!CJ92,'S1313'!CJ92,'S1314'!CJ92))</f>
        <v>0</v>
      </c>
      <c r="CK222" s="171"/>
      <c r="CL222" s="171"/>
      <c r="CM222" s="172">
        <f>IF(OR(
   CN92="L",LEN(CM92)=0,
   'S1311'!CN92="L",LEN('S1311'!CM92)=0,
   'S1312'!CN92="L",LEN('S1312'!CM92)=0,
   'S1313'!CN92="L",LEN('S1313'!CM92)=0,
   'S1314'!CN92="L",LEN('S1314'!CM92)=0
), "L",
SUM(CM92)-SUM('S1311'!CM92,'S1312'!CM92,'S1313'!CM92,'S1314'!CM92))</f>
        <v>0</v>
      </c>
      <c r="CN222" s="171"/>
      <c r="CO222" s="171"/>
      <c r="CP222" s="172">
        <f>IF(OR(
   CQ92="L",LEN(CP92)=0,
   'S1311'!CQ92="L",LEN('S1311'!CP92)=0,
   'S1312'!CQ92="L",LEN('S1312'!CP92)=0,
   'S1313'!CQ92="L",LEN('S1313'!CP92)=0,
   'S1314'!CQ92="L",LEN('S1314'!CP92)=0
), "L",
SUM(CP92)-SUM('S1311'!CP92,'S1312'!CP92,'S1313'!CP92,'S1314'!CP92))</f>
        <v>0</v>
      </c>
      <c r="CQ222" s="171"/>
      <c r="CR222" s="171"/>
      <c r="CS222" s="172" t="str">
        <f>IF(OR(
   CT92="L",LEN(CS92)=0,
   'S1311'!CT92="L",LEN('S1311'!CS92)=0,
   'S1312'!CT92="L",LEN('S1312'!CS92)=0,
   'S1313'!CT92="L",LEN('S1313'!CS92)=0,
   'S1314'!CT92="L",LEN('S1314'!CS92)=0
), "L",
SUM(CS92)-SUM('S1311'!CS92,'S1312'!CS92,'S1313'!CS92,'S1314'!CS92))</f>
        <v>L</v>
      </c>
      <c r="CT222" s="171"/>
      <c r="CU222" s="171"/>
      <c r="CV222" s="172" t="str">
        <f>IF(OR(
   CW92="L",LEN(CV92)=0,
   'S1311'!CW92="L",LEN('S1311'!CV92)=0,
   'S1312'!CW92="L",LEN('S1312'!CV92)=0,
   'S1313'!CW92="L",LEN('S1313'!CV92)=0,
   'S1314'!CW92="L",LEN('S1314'!CV92)=0
), "L",
SUM(CV92)-SUM('S1311'!CV92,'S1312'!CV92,'S1313'!CV92,'S1314'!CV92))</f>
        <v>L</v>
      </c>
      <c r="CW222" s="171"/>
      <c r="CX222" s="171"/>
      <c r="CY222" s="172" t="str">
        <f>IF(OR(
   CZ92="L",LEN(CY92)=0,
   'S1311'!CZ92="L",LEN('S1311'!CY92)=0,
   'S1312'!CZ92="L",LEN('S1312'!CY92)=0,
   'S1313'!CZ92="L",LEN('S1313'!CY92)=0,
   'S1314'!CZ92="L",LEN('S1314'!CY92)=0
), "L",
SUM(CY92)-SUM('S1311'!CY92,'S1312'!CY92,'S1313'!CY92,'S1314'!CY92))</f>
        <v>L</v>
      </c>
      <c r="CZ222" s="171"/>
      <c r="DA222" s="171"/>
      <c r="DB222" s="172" t="str">
        <f>IF(OR(
   DC92="L",LEN(DB92)=0,
   'S1311'!DC92="L",LEN('S1311'!DB92)=0,
   'S1312'!DC92="L",LEN('S1312'!DB92)=0,
   'S1313'!DC92="L",LEN('S1313'!DB92)=0,
   'S1314'!DC92="L",LEN('S1314'!DB92)=0
), "L",
SUM(DB92)-SUM('S1311'!DB92,'S1312'!DB92,'S1313'!DB92,'S1314'!DB92))</f>
        <v>L</v>
      </c>
      <c r="DC222" s="171"/>
      <c r="DD222" s="171"/>
      <c r="DE222" s="172" t="str">
        <f>IF(OR(
   DF92="L",LEN(DE92)=0,
   'S1311'!DF92="L",LEN('S1311'!DE92)=0,
   'S1312'!DF92="L",LEN('S1312'!DE92)=0,
   'S1313'!DF92="L",LEN('S1313'!DE92)=0,
   'S1314'!DF92="L",LEN('S1314'!DE92)=0
), "L",
SUM(DE92)-SUM('S1311'!DE92,'S1312'!DE92,'S1313'!DE92,'S1314'!DE92))</f>
        <v>L</v>
      </c>
      <c r="DF222" s="171"/>
      <c r="DG222" s="171"/>
    </row>
    <row r="223" spans="1:111" x14ac:dyDescent="0.25">
      <c r="A223" s="98" t="s">
        <v>491</v>
      </c>
      <c r="B223" s="98" t="s">
        <v>84</v>
      </c>
      <c r="C223" s="97"/>
      <c r="D223" s="172">
        <f>IF(OR(
   E93="L",LEN(D93)=0,
   'S1311'!E93="L",LEN('S1311'!D93)=0,
   'S1312'!E93="L",LEN('S1312'!D93)=0,
   'S1313'!E93="L",LEN('S1313'!D93)=0,
   'S1314'!E93="L",LEN('S1314'!D93)=0
), "L",
SUM(D93)-SUM('S1311'!D93,'S1312'!D93,'S1313'!D93,'S1314'!D93))</f>
        <v>0</v>
      </c>
      <c r="E223" s="171"/>
      <c r="F223" s="171"/>
      <c r="G223" s="172">
        <f>IF(OR(
   H93="L",LEN(G93)=0,
   'S1311'!H93="L",LEN('S1311'!G93)=0,
   'S1312'!H93="L",LEN('S1312'!G93)=0,
   'S1313'!H93="L",LEN('S1313'!G93)=0,
   'S1314'!H93="L",LEN('S1314'!G93)=0
), "L",
SUM(G93)-SUM('S1311'!G93,'S1312'!G93,'S1313'!G93,'S1314'!G93))</f>
        <v>0</v>
      </c>
      <c r="H223" s="171"/>
      <c r="I223" s="171"/>
      <c r="J223" s="172">
        <f>IF(OR(
   K93="L",LEN(J93)=0,
   'S1311'!K93="L",LEN('S1311'!J93)=0,
   'S1312'!K93="L",LEN('S1312'!J93)=0,
   'S1313'!K93="L",LEN('S1313'!J93)=0,
   'S1314'!K93="L",LEN('S1314'!J93)=0
), "L",
SUM(J93)-SUM('S1311'!J93,'S1312'!J93,'S1313'!J93,'S1314'!J93))</f>
        <v>0</v>
      </c>
      <c r="K223" s="171"/>
      <c r="L223" s="171"/>
      <c r="M223" s="172">
        <f>IF(OR(
   N93="L",LEN(M93)=0,
   'S1311'!N93="L",LEN('S1311'!M93)=0,
   'S1312'!N93="L",LEN('S1312'!M93)=0,
   'S1313'!N93="L",LEN('S1313'!M93)=0,
   'S1314'!N93="L",LEN('S1314'!M93)=0
), "L",
SUM(M93)-SUM('S1311'!M93,'S1312'!M93,'S1313'!M93,'S1314'!M93))</f>
        <v>0</v>
      </c>
      <c r="N223" s="171"/>
      <c r="O223" s="171"/>
      <c r="P223" s="172">
        <f>IF(OR(
   Q93="L",LEN(P93)=0,
   'S1311'!Q93="L",LEN('S1311'!P93)=0,
   'S1312'!Q93="L",LEN('S1312'!P93)=0,
   'S1313'!Q93="L",LEN('S1313'!P93)=0,
   'S1314'!Q93="L",LEN('S1314'!P93)=0
), "L",
SUM(P93)-SUM('S1311'!P93,'S1312'!P93,'S1313'!P93,'S1314'!P93))</f>
        <v>0</v>
      </c>
      <c r="Q223" s="171"/>
      <c r="R223" s="171"/>
      <c r="S223" s="172">
        <f>IF(OR(
   T93="L",LEN(S93)=0,
   'S1311'!T93="L",LEN('S1311'!S93)=0,
   'S1312'!T93="L",LEN('S1312'!S93)=0,
   'S1313'!T93="L",LEN('S1313'!S93)=0,
   'S1314'!T93="L",LEN('S1314'!S93)=0
), "L",
SUM(S93)-SUM('S1311'!S93,'S1312'!S93,'S1313'!S93,'S1314'!S93))</f>
        <v>0</v>
      </c>
      <c r="T223" s="171"/>
      <c r="U223" s="171"/>
      <c r="V223" s="172">
        <f>IF(OR(
   W93="L",LEN(V93)=0,
   'S1311'!W93="L",LEN('S1311'!V93)=0,
   'S1312'!W93="L",LEN('S1312'!V93)=0,
   'S1313'!W93="L",LEN('S1313'!V93)=0,
   'S1314'!W93="L",LEN('S1314'!V93)=0
), "L",
SUM(V93)-SUM('S1311'!V93,'S1312'!V93,'S1313'!V93,'S1314'!V93))</f>
        <v>0</v>
      </c>
      <c r="W223" s="171"/>
      <c r="X223" s="171"/>
      <c r="Y223" s="172">
        <f>IF(OR(
   Z93="L",LEN(Y93)=0,
   'S1311'!Z93="L",LEN('S1311'!Y93)=0,
   'S1312'!Z93="L",LEN('S1312'!Y93)=0,
   'S1313'!Z93="L",LEN('S1313'!Y93)=0,
   'S1314'!Z93="L",LEN('S1314'!Y93)=0
), "L",
SUM(Y93)-SUM('S1311'!Y93,'S1312'!Y93,'S1313'!Y93,'S1314'!Y93))</f>
        <v>0</v>
      </c>
      <c r="Z223" s="171"/>
      <c r="AA223" s="171"/>
      <c r="AB223" s="172">
        <f>IF(OR(
   AC93="L",LEN(AB93)=0,
   'S1311'!AC93="L",LEN('S1311'!AB93)=0,
   'S1312'!AC93="L",LEN('S1312'!AB93)=0,
   'S1313'!AC93="L",LEN('S1313'!AB93)=0,
   'S1314'!AC93="L",LEN('S1314'!AB93)=0
), "L",
SUM(AB93)-SUM('S1311'!AB93,'S1312'!AB93,'S1313'!AB93,'S1314'!AB93))</f>
        <v>0</v>
      </c>
      <c r="AC223" s="171"/>
      <c r="AD223" s="171"/>
      <c r="AE223" s="172">
        <f>IF(OR(
   AF93="L",LEN(AE93)=0,
   'S1311'!AF93="L",LEN('S1311'!AE93)=0,
   'S1312'!AF93="L",LEN('S1312'!AE93)=0,
   'S1313'!AF93="L",LEN('S1313'!AE93)=0,
   'S1314'!AF93="L",LEN('S1314'!AE93)=0
), "L",
SUM(AE93)-SUM('S1311'!AE93,'S1312'!AE93,'S1313'!AE93,'S1314'!AE93))</f>
        <v>0</v>
      </c>
      <c r="AF223" s="171"/>
      <c r="AG223" s="171"/>
      <c r="AH223" s="172">
        <f>IF(OR(
   AI93="L",LEN(AH93)=0,
   'S1311'!AI93="L",LEN('S1311'!AH93)=0,
   'S1312'!AI93="L",LEN('S1312'!AH93)=0,
   'S1313'!AI93="L",LEN('S1313'!AH93)=0,
   'S1314'!AI93="L",LEN('S1314'!AH93)=0
), "L",
SUM(AH93)-SUM('S1311'!AH93,'S1312'!AH93,'S1313'!AH93,'S1314'!AH93))</f>
        <v>0</v>
      </c>
      <c r="AI223" s="171"/>
      <c r="AJ223" s="171"/>
      <c r="AK223" s="172">
        <f>IF(OR(
   AL93="L",LEN(AK93)=0,
   'S1311'!AL93="L",LEN('S1311'!AK93)=0,
   'S1312'!AL93="L",LEN('S1312'!AK93)=0,
   'S1313'!AL93="L",LEN('S1313'!AK93)=0,
   'S1314'!AL93="L",LEN('S1314'!AK93)=0
), "L",
SUM(AK93)-SUM('S1311'!AK93,'S1312'!AK93,'S1313'!AK93,'S1314'!AK93))</f>
        <v>0</v>
      </c>
      <c r="AL223" s="171"/>
      <c r="AM223" s="171"/>
      <c r="AN223" s="172">
        <f>IF(OR(
   AO93="L",LEN(AN93)=0,
   'S1311'!AO93="L",LEN('S1311'!AN93)=0,
   'S1312'!AO93="L",LEN('S1312'!AN93)=0,
   'S1313'!AO93="L",LEN('S1313'!AN93)=0,
   'S1314'!AO93="L",LEN('S1314'!AN93)=0
), "L",
SUM(AN93)-SUM('S1311'!AN93,'S1312'!AN93,'S1313'!AN93,'S1314'!AN93))</f>
        <v>0</v>
      </c>
      <c r="AO223" s="171"/>
      <c r="AP223" s="171"/>
      <c r="AQ223" s="172">
        <f>IF(OR(
   AR93="L",LEN(AQ93)=0,
   'S1311'!AR93="L",LEN('S1311'!AQ93)=0,
   'S1312'!AR93="L",LEN('S1312'!AQ93)=0,
   'S1313'!AR93="L",LEN('S1313'!AQ93)=0,
   'S1314'!AR93="L",LEN('S1314'!AQ93)=0
), "L",
SUM(AQ93)-SUM('S1311'!AQ93,'S1312'!AQ93,'S1313'!AQ93,'S1314'!AQ93))</f>
        <v>0</v>
      </c>
      <c r="AR223" s="171"/>
      <c r="AS223" s="171"/>
      <c r="AT223" s="172">
        <f>IF(OR(
   AU93="L",LEN(AT93)=0,
   'S1311'!AU93="L",LEN('S1311'!AT93)=0,
   'S1312'!AU93="L",LEN('S1312'!AT93)=0,
   'S1313'!AU93="L",LEN('S1313'!AT93)=0,
   'S1314'!AU93="L",LEN('S1314'!AT93)=0
), "L",
SUM(AT93)-SUM('S1311'!AT93,'S1312'!AT93,'S1313'!AT93,'S1314'!AT93))</f>
        <v>0</v>
      </c>
      <c r="AU223" s="171"/>
      <c r="AV223" s="171"/>
      <c r="AW223" s="172">
        <f>IF(OR(
   AX93="L",LEN(AW93)=0,
   'S1311'!AX93="L",LEN('S1311'!AW93)=0,
   'S1312'!AX93="L",LEN('S1312'!AW93)=0,
   'S1313'!AX93="L",LEN('S1313'!AW93)=0,
   'S1314'!AX93="L",LEN('S1314'!AW93)=0
), "L",
SUM(AW93)-SUM('S1311'!AW93,'S1312'!AW93,'S1313'!AW93,'S1314'!AW93))</f>
        <v>0</v>
      </c>
      <c r="AX223" s="171"/>
      <c r="AY223" s="171"/>
      <c r="AZ223" s="172">
        <f>IF(OR(
   BA93="L",LEN(AZ93)=0,
   'S1311'!BA93="L",LEN('S1311'!AZ93)=0,
   'S1312'!BA93="L",LEN('S1312'!AZ93)=0,
   'S1313'!BA93="L",LEN('S1313'!AZ93)=0,
   'S1314'!BA93="L",LEN('S1314'!AZ93)=0
), "L",
SUM(AZ93)-SUM('S1311'!AZ93,'S1312'!AZ93,'S1313'!AZ93,'S1314'!AZ93))</f>
        <v>0</v>
      </c>
      <c r="BA223" s="171"/>
      <c r="BB223" s="171"/>
      <c r="BC223" s="172">
        <f>IF(OR(
   BD93="L",LEN(BC93)=0,
   'S1311'!BD93="L",LEN('S1311'!BC93)=0,
   'S1312'!BD93="L",LEN('S1312'!BC93)=0,
   'S1313'!BD93="L",LEN('S1313'!BC93)=0,
   'S1314'!BD93="L",LEN('S1314'!BC93)=0
), "L",
SUM(BC93)-SUM('S1311'!BC93,'S1312'!BC93,'S1313'!BC93,'S1314'!BC93))</f>
        <v>0</v>
      </c>
      <c r="BD223" s="171"/>
      <c r="BE223" s="171"/>
      <c r="BF223" s="172">
        <f>IF(OR(
   BG93="L",LEN(BF93)=0,
   'S1311'!BG93="L",LEN('S1311'!BF93)=0,
   'S1312'!BG93="L",LEN('S1312'!BF93)=0,
   'S1313'!BG93="L",LEN('S1313'!BF93)=0,
   'S1314'!BG93="L",LEN('S1314'!BF93)=0
), "L",
SUM(BF93)-SUM('S1311'!BF93,'S1312'!BF93,'S1313'!BF93,'S1314'!BF93))</f>
        <v>0</v>
      </c>
      <c r="BG223" s="171"/>
      <c r="BH223" s="171"/>
      <c r="BI223" s="172">
        <f>IF(OR(
   BJ93="L",LEN(BI93)=0,
   'S1311'!BJ93="L",LEN('S1311'!BI93)=0,
   'S1312'!BJ93="L",LEN('S1312'!BI93)=0,
   'S1313'!BJ93="L",LEN('S1313'!BI93)=0,
   'S1314'!BJ93="L",LEN('S1314'!BI93)=0
), "L",
SUM(BI93)-SUM('S1311'!BI93,'S1312'!BI93,'S1313'!BI93,'S1314'!BI93))</f>
        <v>0</v>
      </c>
      <c r="BJ223" s="171"/>
      <c r="BK223" s="171"/>
      <c r="BL223" s="172">
        <f>IF(OR(
   BM93="L",LEN(BL93)=0,
   'S1311'!BM93="L",LEN('S1311'!BL93)=0,
   'S1312'!BM93="L",LEN('S1312'!BL93)=0,
   'S1313'!BM93="L",LEN('S1313'!BL93)=0,
   'S1314'!BM93="L",LEN('S1314'!BL93)=0
), "L",
SUM(BL93)-SUM('S1311'!BL93,'S1312'!BL93,'S1313'!BL93,'S1314'!BL93))</f>
        <v>0</v>
      </c>
      <c r="BM223" s="171"/>
      <c r="BN223" s="171"/>
      <c r="BO223" s="172">
        <f>IF(OR(
   BP93="L",LEN(BO93)=0,
   'S1311'!BP93="L",LEN('S1311'!BO93)=0,
   'S1312'!BP93="L",LEN('S1312'!BO93)=0,
   'S1313'!BP93="L",LEN('S1313'!BO93)=0,
   'S1314'!BP93="L",LEN('S1314'!BO93)=0
), "L",
SUM(BO93)-SUM('S1311'!BO93,'S1312'!BO93,'S1313'!BO93,'S1314'!BO93))</f>
        <v>0</v>
      </c>
      <c r="BP223" s="171"/>
      <c r="BQ223" s="171"/>
      <c r="BR223" s="172">
        <f>IF(OR(
   BS93="L",LEN(BR93)=0,
   'S1311'!BS93="L",LEN('S1311'!BR93)=0,
   'S1312'!BS93="L",LEN('S1312'!BR93)=0,
   'S1313'!BS93="L",LEN('S1313'!BR93)=0,
   'S1314'!BS93="L",LEN('S1314'!BR93)=0
), "L",
SUM(BR93)-SUM('S1311'!BR93,'S1312'!BR93,'S1313'!BR93,'S1314'!BR93))</f>
        <v>0</v>
      </c>
      <c r="BS223" s="171"/>
      <c r="BT223" s="171"/>
      <c r="BU223" s="172">
        <f>IF(OR(
   BV93="L",LEN(BU93)=0,
   'S1311'!BV93="L",LEN('S1311'!BU93)=0,
   'S1312'!BV93="L",LEN('S1312'!BU93)=0,
   'S1313'!BV93="L",LEN('S1313'!BU93)=0,
   'S1314'!BV93="L",LEN('S1314'!BU93)=0
), "L",
SUM(BU93)-SUM('S1311'!BU93,'S1312'!BU93,'S1313'!BU93,'S1314'!BU93))</f>
        <v>0</v>
      </c>
      <c r="BV223" s="171"/>
      <c r="BW223" s="171"/>
      <c r="BX223" s="172">
        <f>IF(OR(
   BY93="L",LEN(BX93)=0,
   'S1311'!BY93="L",LEN('S1311'!BX93)=0,
   'S1312'!BY93="L",LEN('S1312'!BX93)=0,
   'S1313'!BY93="L",LEN('S1313'!BX93)=0,
   'S1314'!BY93="L",LEN('S1314'!BX93)=0
), "L",
SUM(BX93)-SUM('S1311'!BX93,'S1312'!BX93,'S1313'!BX93,'S1314'!BX93))</f>
        <v>0</v>
      </c>
      <c r="BY223" s="171"/>
      <c r="BZ223" s="171"/>
      <c r="CA223" s="172">
        <f>IF(OR(
   CB93="L",LEN(CA93)=0,
   'S1311'!CB93="L",LEN('S1311'!CA93)=0,
   'S1312'!CB93="L",LEN('S1312'!CA93)=0,
   'S1313'!CB93="L",LEN('S1313'!CA93)=0,
   'S1314'!CB93="L",LEN('S1314'!CA93)=0
), "L",
SUM(CA93)-SUM('S1311'!CA93,'S1312'!CA93,'S1313'!CA93,'S1314'!CA93))</f>
        <v>0</v>
      </c>
      <c r="CB223" s="171"/>
      <c r="CC223" s="171"/>
      <c r="CD223" s="172">
        <f>IF(OR(
   CE93="L",LEN(CD93)=0,
   'S1311'!CE93="L",LEN('S1311'!CD93)=0,
   'S1312'!CE93="L",LEN('S1312'!CD93)=0,
   'S1313'!CE93="L",LEN('S1313'!CD93)=0,
   'S1314'!CE93="L",LEN('S1314'!CD93)=0
), "L",
SUM(CD93)-SUM('S1311'!CD93,'S1312'!CD93,'S1313'!CD93,'S1314'!CD93))</f>
        <v>0</v>
      </c>
      <c r="CE223" s="171"/>
      <c r="CF223" s="171"/>
      <c r="CG223" s="172">
        <f>IF(OR(
   CH93="L",LEN(CG93)=0,
   'S1311'!CH93="L",LEN('S1311'!CG93)=0,
   'S1312'!CH93="L",LEN('S1312'!CG93)=0,
   'S1313'!CH93="L",LEN('S1313'!CG93)=0,
   'S1314'!CH93="L",LEN('S1314'!CG93)=0
), "L",
SUM(CG93)-SUM('S1311'!CG93,'S1312'!CG93,'S1313'!CG93,'S1314'!CG93))</f>
        <v>0</v>
      </c>
      <c r="CH223" s="171"/>
      <c r="CI223" s="171"/>
      <c r="CJ223" s="172">
        <f>IF(OR(
   CK93="L",LEN(CJ93)=0,
   'S1311'!CK93="L",LEN('S1311'!CJ93)=0,
   'S1312'!CK93="L",LEN('S1312'!CJ93)=0,
   'S1313'!CK93="L",LEN('S1313'!CJ93)=0,
   'S1314'!CK93="L",LEN('S1314'!CJ93)=0
), "L",
SUM(CJ93)-SUM('S1311'!CJ93,'S1312'!CJ93,'S1313'!CJ93,'S1314'!CJ93))</f>
        <v>0</v>
      </c>
      <c r="CK223" s="171"/>
      <c r="CL223" s="171"/>
      <c r="CM223" s="172">
        <f>IF(OR(
   CN93="L",LEN(CM93)=0,
   'S1311'!CN93="L",LEN('S1311'!CM93)=0,
   'S1312'!CN93="L",LEN('S1312'!CM93)=0,
   'S1313'!CN93="L",LEN('S1313'!CM93)=0,
   'S1314'!CN93="L",LEN('S1314'!CM93)=0
), "L",
SUM(CM93)-SUM('S1311'!CM93,'S1312'!CM93,'S1313'!CM93,'S1314'!CM93))</f>
        <v>0</v>
      </c>
      <c r="CN223" s="171"/>
      <c r="CO223" s="171"/>
      <c r="CP223" s="172">
        <f>IF(OR(
   CQ93="L",LEN(CP93)=0,
   'S1311'!CQ93="L",LEN('S1311'!CP93)=0,
   'S1312'!CQ93="L",LEN('S1312'!CP93)=0,
   'S1313'!CQ93="L",LEN('S1313'!CP93)=0,
   'S1314'!CQ93="L",LEN('S1314'!CP93)=0
), "L",
SUM(CP93)-SUM('S1311'!CP93,'S1312'!CP93,'S1313'!CP93,'S1314'!CP93))</f>
        <v>0</v>
      </c>
      <c r="CQ223" s="171"/>
      <c r="CR223" s="171"/>
      <c r="CS223" s="172" t="str">
        <f>IF(OR(
   CT93="L",LEN(CS93)=0,
   'S1311'!CT93="L",LEN('S1311'!CS93)=0,
   'S1312'!CT93="L",LEN('S1312'!CS93)=0,
   'S1313'!CT93="L",LEN('S1313'!CS93)=0,
   'S1314'!CT93="L",LEN('S1314'!CS93)=0
), "L",
SUM(CS93)-SUM('S1311'!CS93,'S1312'!CS93,'S1313'!CS93,'S1314'!CS93))</f>
        <v>L</v>
      </c>
      <c r="CT223" s="171"/>
      <c r="CU223" s="171"/>
      <c r="CV223" s="172" t="str">
        <f>IF(OR(
   CW93="L",LEN(CV93)=0,
   'S1311'!CW93="L",LEN('S1311'!CV93)=0,
   'S1312'!CW93="L",LEN('S1312'!CV93)=0,
   'S1313'!CW93="L",LEN('S1313'!CV93)=0,
   'S1314'!CW93="L",LEN('S1314'!CV93)=0
), "L",
SUM(CV93)-SUM('S1311'!CV93,'S1312'!CV93,'S1313'!CV93,'S1314'!CV93))</f>
        <v>L</v>
      </c>
      <c r="CW223" s="171"/>
      <c r="CX223" s="171"/>
      <c r="CY223" s="172" t="str">
        <f>IF(OR(
   CZ93="L",LEN(CY93)=0,
   'S1311'!CZ93="L",LEN('S1311'!CY93)=0,
   'S1312'!CZ93="L",LEN('S1312'!CY93)=0,
   'S1313'!CZ93="L",LEN('S1313'!CY93)=0,
   'S1314'!CZ93="L",LEN('S1314'!CY93)=0
), "L",
SUM(CY93)-SUM('S1311'!CY93,'S1312'!CY93,'S1313'!CY93,'S1314'!CY93))</f>
        <v>L</v>
      </c>
      <c r="CZ223" s="171"/>
      <c r="DA223" s="171"/>
      <c r="DB223" s="172" t="str">
        <f>IF(OR(
   DC93="L",LEN(DB93)=0,
   'S1311'!DC93="L",LEN('S1311'!DB93)=0,
   'S1312'!DC93="L",LEN('S1312'!DB93)=0,
   'S1313'!DC93="L",LEN('S1313'!DB93)=0,
   'S1314'!DC93="L",LEN('S1314'!DB93)=0
), "L",
SUM(DB93)-SUM('S1311'!DB93,'S1312'!DB93,'S1313'!DB93,'S1314'!DB93))</f>
        <v>L</v>
      </c>
      <c r="DC223" s="171"/>
      <c r="DD223" s="171"/>
      <c r="DE223" s="172" t="str">
        <f>IF(OR(
   DF93="L",LEN(DE93)=0,
   'S1311'!DF93="L",LEN('S1311'!DE93)=0,
   'S1312'!DF93="L",LEN('S1312'!DE93)=0,
   'S1313'!DF93="L",LEN('S1313'!DE93)=0,
   'S1314'!DF93="L",LEN('S1314'!DE93)=0
), "L",
SUM(DE93)-SUM('S1311'!DE93,'S1312'!DE93,'S1313'!DE93,'S1314'!DE93))</f>
        <v>L</v>
      </c>
      <c r="DF223" s="171"/>
      <c r="DG223" s="171"/>
    </row>
    <row r="224" spans="1:111" x14ac:dyDescent="0.25">
      <c r="A224" s="98" t="s">
        <v>492</v>
      </c>
      <c r="B224" s="98" t="s">
        <v>92</v>
      </c>
      <c r="C224" s="97"/>
      <c r="D224" s="172">
        <f>IF(OR(
   E94="L",LEN(D94)=0,
   'S1311'!E94="L",LEN('S1311'!D94)=0,
   'S1312'!E94="L",LEN('S1312'!D94)=0,
   'S1313'!E94="L",LEN('S1313'!D94)=0,
   'S1314'!E94="L",LEN('S1314'!D94)=0
), "L",
SUM(D94)-SUM('S1311'!D94,'S1312'!D94,'S1313'!D94,'S1314'!D94))</f>
        <v>0</v>
      </c>
      <c r="E224" s="171"/>
      <c r="F224" s="171"/>
      <c r="G224" s="172">
        <f>IF(OR(
   H94="L",LEN(G94)=0,
   'S1311'!H94="L",LEN('S1311'!G94)=0,
   'S1312'!H94="L",LEN('S1312'!G94)=0,
   'S1313'!H94="L",LEN('S1313'!G94)=0,
   'S1314'!H94="L",LEN('S1314'!G94)=0
), "L",
SUM(G94)-SUM('S1311'!G94,'S1312'!G94,'S1313'!G94,'S1314'!G94))</f>
        <v>0</v>
      </c>
      <c r="H224" s="171"/>
      <c r="I224" s="171"/>
      <c r="J224" s="172">
        <f>IF(OR(
   K94="L",LEN(J94)=0,
   'S1311'!K94="L",LEN('S1311'!J94)=0,
   'S1312'!K94="L",LEN('S1312'!J94)=0,
   'S1313'!K94="L",LEN('S1313'!J94)=0,
   'S1314'!K94="L",LEN('S1314'!J94)=0
), "L",
SUM(J94)-SUM('S1311'!J94,'S1312'!J94,'S1313'!J94,'S1314'!J94))</f>
        <v>0</v>
      </c>
      <c r="K224" s="171"/>
      <c r="L224" s="171"/>
      <c r="M224" s="172">
        <f>IF(OR(
   N94="L",LEN(M94)=0,
   'S1311'!N94="L",LEN('S1311'!M94)=0,
   'S1312'!N94="L",LEN('S1312'!M94)=0,
   'S1313'!N94="L",LEN('S1313'!M94)=0,
   'S1314'!N94="L",LEN('S1314'!M94)=0
), "L",
SUM(M94)-SUM('S1311'!M94,'S1312'!M94,'S1313'!M94,'S1314'!M94))</f>
        <v>0</v>
      </c>
      <c r="N224" s="171"/>
      <c r="O224" s="171"/>
      <c r="P224" s="172">
        <f>IF(OR(
   Q94="L",LEN(P94)=0,
   'S1311'!Q94="L",LEN('S1311'!P94)=0,
   'S1312'!Q94="L",LEN('S1312'!P94)=0,
   'S1313'!Q94="L",LEN('S1313'!P94)=0,
   'S1314'!Q94="L",LEN('S1314'!P94)=0
), "L",
SUM(P94)-SUM('S1311'!P94,'S1312'!P94,'S1313'!P94,'S1314'!P94))</f>
        <v>0</v>
      </c>
      <c r="Q224" s="171"/>
      <c r="R224" s="171"/>
      <c r="S224" s="172">
        <f>IF(OR(
   T94="L",LEN(S94)=0,
   'S1311'!T94="L",LEN('S1311'!S94)=0,
   'S1312'!T94="L",LEN('S1312'!S94)=0,
   'S1313'!T94="L",LEN('S1313'!S94)=0,
   'S1314'!T94="L",LEN('S1314'!S94)=0
), "L",
SUM(S94)-SUM('S1311'!S94,'S1312'!S94,'S1313'!S94,'S1314'!S94))</f>
        <v>0</v>
      </c>
      <c r="T224" s="171"/>
      <c r="U224" s="171"/>
      <c r="V224" s="172">
        <f>IF(OR(
   W94="L",LEN(V94)=0,
   'S1311'!W94="L",LEN('S1311'!V94)=0,
   'S1312'!W94="L",LEN('S1312'!V94)=0,
   'S1313'!W94="L",LEN('S1313'!V94)=0,
   'S1314'!W94="L",LEN('S1314'!V94)=0
), "L",
SUM(V94)-SUM('S1311'!V94,'S1312'!V94,'S1313'!V94,'S1314'!V94))</f>
        <v>0</v>
      </c>
      <c r="W224" s="171"/>
      <c r="X224" s="171"/>
      <c r="Y224" s="172">
        <f>IF(OR(
   Z94="L",LEN(Y94)=0,
   'S1311'!Z94="L",LEN('S1311'!Y94)=0,
   'S1312'!Z94="L",LEN('S1312'!Y94)=0,
   'S1313'!Z94="L",LEN('S1313'!Y94)=0,
   'S1314'!Z94="L",LEN('S1314'!Y94)=0
), "L",
SUM(Y94)-SUM('S1311'!Y94,'S1312'!Y94,'S1313'!Y94,'S1314'!Y94))</f>
        <v>0</v>
      </c>
      <c r="Z224" s="171"/>
      <c r="AA224" s="171"/>
      <c r="AB224" s="172">
        <f>IF(OR(
   AC94="L",LEN(AB94)=0,
   'S1311'!AC94="L",LEN('S1311'!AB94)=0,
   'S1312'!AC94="L",LEN('S1312'!AB94)=0,
   'S1313'!AC94="L",LEN('S1313'!AB94)=0,
   'S1314'!AC94="L",LEN('S1314'!AB94)=0
), "L",
SUM(AB94)-SUM('S1311'!AB94,'S1312'!AB94,'S1313'!AB94,'S1314'!AB94))</f>
        <v>0</v>
      </c>
      <c r="AC224" s="171"/>
      <c r="AD224" s="171"/>
      <c r="AE224" s="172">
        <f>IF(OR(
   AF94="L",LEN(AE94)=0,
   'S1311'!AF94="L",LEN('S1311'!AE94)=0,
   'S1312'!AF94="L",LEN('S1312'!AE94)=0,
   'S1313'!AF94="L",LEN('S1313'!AE94)=0,
   'S1314'!AF94="L",LEN('S1314'!AE94)=0
), "L",
SUM(AE94)-SUM('S1311'!AE94,'S1312'!AE94,'S1313'!AE94,'S1314'!AE94))</f>
        <v>0</v>
      </c>
      <c r="AF224" s="171"/>
      <c r="AG224" s="171"/>
      <c r="AH224" s="172">
        <f>IF(OR(
   AI94="L",LEN(AH94)=0,
   'S1311'!AI94="L",LEN('S1311'!AH94)=0,
   'S1312'!AI94="L",LEN('S1312'!AH94)=0,
   'S1313'!AI94="L",LEN('S1313'!AH94)=0,
   'S1314'!AI94="L",LEN('S1314'!AH94)=0
), "L",
SUM(AH94)-SUM('S1311'!AH94,'S1312'!AH94,'S1313'!AH94,'S1314'!AH94))</f>
        <v>0</v>
      </c>
      <c r="AI224" s="171"/>
      <c r="AJ224" s="171"/>
      <c r="AK224" s="172">
        <f>IF(OR(
   AL94="L",LEN(AK94)=0,
   'S1311'!AL94="L",LEN('S1311'!AK94)=0,
   'S1312'!AL94="L",LEN('S1312'!AK94)=0,
   'S1313'!AL94="L",LEN('S1313'!AK94)=0,
   'S1314'!AL94="L",LEN('S1314'!AK94)=0
), "L",
SUM(AK94)-SUM('S1311'!AK94,'S1312'!AK94,'S1313'!AK94,'S1314'!AK94))</f>
        <v>0</v>
      </c>
      <c r="AL224" s="171"/>
      <c r="AM224" s="171"/>
      <c r="AN224" s="172">
        <f>IF(OR(
   AO94="L",LEN(AN94)=0,
   'S1311'!AO94="L",LEN('S1311'!AN94)=0,
   'S1312'!AO94="L",LEN('S1312'!AN94)=0,
   'S1313'!AO94="L",LEN('S1313'!AN94)=0,
   'S1314'!AO94="L",LEN('S1314'!AN94)=0
), "L",
SUM(AN94)-SUM('S1311'!AN94,'S1312'!AN94,'S1313'!AN94,'S1314'!AN94))</f>
        <v>0</v>
      </c>
      <c r="AO224" s="171"/>
      <c r="AP224" s="171"/>
      <c r="AQ224" s="172">
        <f>IF(OR(
   AR94="L",LEN(AQ94)=0,
   'S1311'!AR94="L",LEN('S1311'!AQ94)=0,
   'S1312'!AR94="L",LEN('S1312'!AQ94)=0,
   'S1313'!AR94="L",LEN('S1313'!AQ94)=0,
   'S1314'!AR94="L",LEN('S1314'!AQ94)=0
), "L",
SUM(AQ94)-SUM('S1311'!AQ94,'S1312'!AQ94,'S1313'!AQ94,'S1314'!AQ94))</f>
        <v>0</v>
      </c>
      <c r="AR224" s="171"/>
      <c r="AS224" s="171"/>
      <c r="AT224" s="172">
        <f>IF(OR(
   AU94="L",LEN(AT94)=0,
   'S1311'!AU94="L",LEN('S1311'!AT94)=0,
   'S1312'!AU94="L",LEN('S1312'!AT94)=0,
   'S1313'!AU94="L",LEN('S1313'!AT94)=0,
   'S1314'!AU94="L",LEN('S1314'!AT94)=0
), "L",
SUM(AT94)-SUM('S1311'!AT94,'S1312'!AT94,'S1313'!AT94,'S1314'!AT94))</f>
        <v>0</v>
      </c>
      <c r="AU224" s="171"/>
      <c r="AV224" s="171"/>
      <c r="AW224" s="172">
        <f>IF(OR(
   AX94="L",LEN(AW94)=0,
   'S1311'!AX94="L",LEN('S1311'!AW94)=0,
   'S1312'!AX94="L",LEN('S1312'!AW94)=0,
   'S1313'!AX94="L",LEN('S1313'!AW94)=0,
   'S1314'!AX94="L",LEN('S1314'!AW94)=0
), "L",
SUM(AW94)-SUM('S1311'!AW94,'S1312'!AW94,'S1313'!AW94,'S1314'!AW94))</f>
        <v>0</v>
      </c>
      <c r="AX224" s="171"/>
      <c r="AY224" s="171"/>
      <c r="AZ224" s="172">
        <f>IF(OR(
   BA94="L",LEN(AZ94)=0,
   'S1311'!BA94="L",LEN('S1311'!AZ94)=0,
   'S1312'!BA94="L",LEN('S1312'!AZ94)=0,
   'S1313'!BA94="L",LEN('S1313'!AZ94)=0,
   'S1314'!BA94="L",LEN('S1314'!AZ94)=0
), "L",
SUM(AZ94)-SUM('S1311'!AZ94,'S1312'!AZ94,'S1313'!AZ94,'S1314'!AZ94))</f>
        <v>0</v>
      </c>
      <c r="BA224" s="171"/>
      <c r="BB224" s="171"/>
      <c r="BC224" s="172">
        <f>IF(OR(
   BD94="L",LEN(BC94)=0,
   'S1311'!BD94="L",LEN('S1311'!BC94)=0,
   'S1312'!BD94="L",LEN('S1312'!BC94)=0,
   'S1313'!BD94="L",LEN('S1313'!BC94)=0,
   'S1314'!BD94="L",LEN('S1314'!BC94)=0
), "L",
SUM(BC94)-SUM('S1311'!BC94,'S1312'!BC94,'S1313'!BC94,'S1314'!BC94))</f>
        <v>0</v>
      </c>
      <c r="BD224" s="171"/>
      <c r="BE224" s="171"/>
      <c r="BF224" s="172">
        <f>IF(OR(
   BG94="L",LEN(BF94)=0,
   'S1311'!BG94="L",LEN('S1311'!BF94)=0,
   'S1312'!BG94="L",LEN('S1312'!BF94)=0,
   'S1313'!BG94="L",LEN('S1313'!BF94)=0,
   'S1314'!BG94="L",LEN('S1314'!BF94)=0
), "L",
SUM(BF94)-SUM('S1311'!BF94,'S1312'!BF94,'S1313'!BF94,'S1314'!BF94))</f>
        <v>0</v>
      </c>
      <c r="BG224" s="171"/>
      <c r="BH224" s="171"/>
      <c r="BI224" s="172">
        <f>IF(OR(
   BJ94="L",LEN(BI94)=0,
   'S1311'!BJ94="L",LEN('S1311'!BI94)=0,
   'S1312'!BJ94="L",LEN('S1312'!BI94)=0,
   'S1313'!BJ94="L",LEN('S1313'!BI94)=0,
   'S1314'!BJ94="L",LEN('S1314'!BI94)=0
), "L",
SUM(BI94)-SUM('S1311'!BI94,'S1312'!BI94,'S1313'!BI94,'S1314'!BI94))</f>
        <v>0</v>
      </c>
      <c r="BJ224" s="171"/>
      <c r="BK224" s="171"/>
      <c r="BL224" s="172">
        <f>IF(OR(
   BM94="L",LEN(BL94)=0,
   'S1311'!BM94="L",LEN('S1311'!BL94)=0,
   'S1312'!BM94="L",LEN('S1312'!BL94)=0,
   'S1313'!BM94="L",LEN('S1313'!BL94)=0,
   'S1314'!BM94="L",LEN('S1314'!BL94)=0
), "L",
SUM(BL94)-SUM('S1311'!BL94,'S1312'!BL94,'S1313'!BL94,'S1314'!BL94))</f>
        <v>0</v>
      </c>
      <c r="BM224" s="171"/>
      <c r="BN224" s="171"/>
      <c r="BO224" s="172">
        <f>IF(OR(
   BP94="L",LEN(BO94)=0,
   'S1311'!BP94="L",LEN('S1311'!BO94)=0,
   'S1312'!BP94="L",LEN('S1312'!BO94)=0,
   'S1313'!BP94="L",LEN('S1313'!BO94)=0,
   'S1314'!BP94="L",LEN('S1314'!BO94)=0
), "L",
SUM(BO94)-SUM('S1311'!BO94,'S1312'!BO94,'S1313'!BO94,'S1314'!BO94))</f>
        <v>0</v>
      </c>
      <c r="BP224" s="171"/>
      <c r="BQ224" s="171"/>
      <c r="BR224" s="172">
        <f>IF(OR(
   BS94="L",LEN(BR94)=0,
   'S1311'!BS94="L",LEN('S1311'!BR94)=0,
   'S1312'!BS94="L",LEN('S1312'!BR94)=0,
   'S1313'!BS94="L",LEN('S1313'!BR94)=0,
   'S1314'!BS94="L",LEN('S1314'!BR94)=0
), "L",
SUM(BR94)-SUM('S1311'!BR94,'S1312'!BR94,'S1313'!BR94,'S1314'!BR94))</f>
        <v>0</v>
      </c>
      <c r="BS224" s="171"/>
      <c r="BT224" s="171"/>
      <c r="BU224" s="172">
        <f>IF(OR(
   BV94="L",LEN(BU94)=0,
   'S1311'!BV94="L",LEN('S1311'!BU94)=0,
   'S1312'!BV94="L",LEN('S1312'!BU94)=0,
   'S1313'!BV94="L",LEN('S1313'!BU94)=0,
   'S1314'!BV94="L",LEN('S1314'!BU94)=0
), "L",
SUM(BU94)-SUM('S1311'!BU94,'S1312'!BU94,'S1313'!BU94,'S1314'!BU94))</f>
        <v>0</v>
      </c>
      <c r="BV224" s="171"/>
      <c r="BW224" s="171"/>
      <c r="BX224" s="172">
        <f>IF(OR(
   BY94="L",LEN(BX94)=0,
   'S1311'!BY94="L",LEN('S1311'!BX94)=0,
   'S1312'!BY94="L",LEN('S1312'!BX94)=0,
   'S1313'!BY94="L",LEN('S1313'!BX94)=0,
   'S1314'!BY94="L",LEN('S1314'!BX94)=0
), "L",
SUM(BX94)-SUM('S1311'!BX94,'S1312'!BX94,'S1313'!BX94,'S1314'!BX94))</f>
        <v>0</v>
      </c>
      <c r="BY224" s="171"/>
      <c r="BZ224" s="171"/>
      <c r="CA224" s="172">
        <f>IF(OR(
   CB94="L",LEN(CA94)=0,
   'S1311'!CB94="L",LEN('S1311'!CA94)=0,
   'S1312'!CB94="L",LEN('S1312'!CA94)=0,
   'S1313'!CB94="L",LEN('S1313'!CA94)=0,
   'S1314'!CB94="L",LEN('S1314'!CA94)=0
), "L",
SUM(CA94)-SUM('S1311'!CA94,'S1312'!CA94,'S1313'!CA94,'S1314'!CA94))</f>
        <v>0</v>
      </c>
      <c r="CB224" s="171"/>
      <c r="CC224" s="171"/>
      <c r="CD224" s="172">
        <f>IF(OR(
   CE94="L",LEN(CD94)=0,
   'S1311'!CE94="L",LEN('S1311'!CD94)=0,
   'S1312'!CE94="L",LEN('S1312'!CD94)=0,
   'S1313'!CE94="L",LEN('S1313'!CD94)=0,
   'S1314'!CE94="L",LEN('S1314'!CD94)=0
), "L",
SUM(CD94)-SUM('S1311'!CD94,'S1312'!CD94,'S1313'!CD94,'S1314'!CD94))</f>
        <v>0</v>
      </c>
      <c r="CE224" s="171"/>
      <c r="CF224" s="171"/>
      <c r="CG224" s="172">
        <f>IF(OR(
   CH94="L",LEN(CG94)=0,
   'S1311'!CH94="L",LEN('S1311'!CG94)=0,
   'S1312'!CH94="L",LEN('S1312'!CG94)=0,
   'S1313'!CH94="L",LEN('S1313'!CG94)=0,
   'S1314'!CH94="L",LEN('S1314'!CG94)=0
), "L",
SUM(CG94)-SUM('S1311'!CG94,'S1312'!CG94,'S1313'!CG94,'S1314'!CG94))</f>
        <v>0</v>
      </c>
      <c r="CH224" s="171"/>
      <c r="CI224" s="171"/>
      <c r="CJ224" s="172">
        <f>IF(OR(
   CK94="L",LEN(CJ94)=0,
   'S1311'!CK94="L",LEN('S1311'!CJ94)=0,
   'S1312'!CK94="L",LEN('S1312'!CJ94)=0,
   'S1313'!CK94="L",LEN('S1313'!CJ94)=0,
   'S1314'!CK94="L",LEN('S1314'!CJ94)=0
), "L",
SUM(CJ94)-SUM('S1311'!CJ94,'S1312'!CJ94,'S1313'!CJ94,'S1314'!CJ94))</f>
        <v>0</v>
      </c>
      <c r="CK224" s="171"/>
      <c r="CL224" s="171"/>
      <c r="CM224" s="172">
        <f>IF(OR(
   CN94="L",LEN(CM94)=0,
   'S1311'!CN94="L",LEN('S1311'!CM94)=0,
   'S1312'!CN94="L",LEN('S1312'!CM94)=0,
   'S1313'!CN94="L",LEN('S1313'!CM94)=0,
   'S1314'!CN94="L",LEN('S1314'!CM94)=0
), "L",
SUM(CM94)-SUM('S1311'!CM94,'S1312'!CM94,'S1313'!CM94,'S1314'!CM94))</f>
        <v>0</v>
      </c>
      <c r="CN224" s="171"/>
      <c r="CO224" s="171"/>
      <c r="CP224" s="172">
        <f>IF(OR(
   CQ94="L",LEN(CP94)=0,
   'S1311'!CQ94="L",LEN('S1311'!CP94)=0,
   'S1312'!CQ94="L",LEN('S1312'!CP94)=0,
   'S1313'!CQ94="L",LEN('S1313'!CP94)=0,
   'S1314'!CQ94="L",LEN('S1314'!CP94)=0
), "L",
SUM(CP94)-SUM('S1311'!CP94,'S1312'!CP94,'S1313'!CP94,'S1314'!CP94))</f>
        <v>0</v>
      </c>
      <c r="CQ224" s="171"/>
      <c r="CR224" s="171"/>
      <c r="CS224" s="172" t="str">
        <f>IF(OR(
   CT94="L",LEN(CS94)=0,
   'S1311'!CT94="L",LEN('S1311'!CS94)=0,
   'S1312'!CT94="L",LEN('S1312'!CS94)=0,
   'S1313'!CT94="L",LEN('S1313'!CS94)=0,
   'S1314'!CT94="L",LEN('S1314'!CS94)=0
), "L",
SUM(CS94)-SUM('S1311'!CS94,'S1312'!CS94,'S1313'!CS94,'S1314'!CS94))</f>
        <v>L</v>
      </c>
      <c r="CT224" s="171"/>
      <c r="CU224" s="171"/>
      <c r="CV224" s="172" t="str">
        <f>IF(OR(
   CW94="L",LEN(CV94)=0,
   'S1311'!CW94="L",LEN('S1311'!CV94)=0,
   'S1312'!CW94="L",LEN('S1312'!CV94)=0,
   'S1313'!CW94="L",LEN('S1313'!CV94)=0,
   'S1314'!CW94="L",LEN('S1314'!CV94)=0
), "L",
SUM(CV94)-SUM('S1311'!CV94,'S1312'!CV94,'S1313'!CV94,'S1314'!CV94))</f>
        <v>L</v>
      </c>
      <c r="CW224" s="171"/>
      <c r="CX224" s="171"/>
      <c r="CY224" s="172" t="str">
        <f>IF(OR(
   CZ94="L",LEN(CY94)=0,
   'S1311'!CZ94="L",LEN('S1311'!CY94)=0,
   'S1312'!CZ94="L",LEN('S1312'!CY94)=0,
   'S1313'!CZ94="L",LEN('S1313'!CY94)=0,
   'S1314'!CZ94="L",LEN('S1314'!CY94)=0
), "L",
SUM(CY94)-SUM('S1311'!CY94,'S1312'!CY94,'S1313'!CY94,'S1314'!CY94))</f>
        <v>L</v>
      </c>
      <c r="CZ224" s="171"/>
      <c r="DA224" s="171"/>
      <c r="DB224" s="172" t="str">
        <f>IF(OR(
   DC94="L",LEN(DB94)=0,
   'S1311'!DC94="L",LEN('S1311'!DB94)=0,
   'S1312'!DC94="L",LEN('S1312'!DB94)=0,
   'S1313'!DC94="L",LEN('S1313'!DB94)=0,
   'S1314'!DC94="L",LEN('S1314'!DB94)=0
), "L",
SUM(DB94)-SUM('S1311'!DB94,'S1312'!DB94,'S1313'!DB94,'S1314'!DB94))</f>
        <v>L</v>
      </c>
      <c r="DC224" s="171"/>
      <c r="DD224" s="171"/>
      <c r="DE224" s="172" t="str">
        <f>IF(OR(
   DF94="L",LEN(DE94)=0,
   'S1311'!DF94="L",LEN('S1311'!DE94)=0,
   'S1312'!DF94="L",LEN('S1312'!DE94)=0,
   'S1313'!DF94="L",LEN('S1313'!DE94)=0,
   'S1314'!DF94="L",LEN('S1314'!DE94)=0
), "L",
SUM(DE94)-SUM('S1311'!DE94,'S1312'!DE94,'S1313'!DE94,'S1314'!DE94))</f>
        <v>L</v>
      </c>
      <c r="DF224" s="171"/>
      <c r="DG224" s="171"/>
    </row>
    <row r="225" spans="1:111" x14ac:dyDescent="0.25">
      <c r="A225" s="98" t="s">
        <v>493</v>
      </c>
      <c r="B225" s="98" t="s">
        <v>93</v>
      </c>
      <c r="C225" s="97"/>
      <c r="D225" s="172">
        <f>IF(OR(
   E95="L",LEN(D95)=0,
   'S1311'!E95="L",LEN('S1311'!D95)=0,
   'S1312'!E95="L",LEN('S1312'!D95)=0,
   'S1313'!E95="L",LEN('S1313'!D95)=0,
   'S1314'!E95="L",LEN('S1314'!D95)=0
), "L",
SUM(D95)-SUM('S1311'!D95,'S1312'!D95,'S1313'!D95,'S1314'!D95))</f>
        <v>0</v>
      </c>
      <c r="E225" s="171"/>
      <c r="F225" s="171"/>
      <c r="G225" s="172">
        <f>IF(OR(
   H95="L",LEN(G95)=0,
   'S1311'!H95="L",LEN('S1311'!G95)=0,
   'S1312'!H95="L",LEN('S1312'!G95)=0,
   'S1313'!H95="L",LEN('S1313'!G95)=0,
   'S1314'!H95="L",LEN('S1314'!G95)=0
), "L",
SUM(G95)-SUM('S1311'!G95,'S1312'!G95,'S1313'!G95,'S1314'!G95))</f>
        <v>0</v>
      </c>
      <c r="H225" s="171"/>
      <c r="I225" s="171"/>
      <c r="J225" s="172">
        <f>IF(OR(
   K95="L",LEN(J95)=0,
   'S1311'!K95="L",LEN('S1311'!J95)=0,
   'S1312'!K95="L",LEN('S1312'!J95)=0,
   'S1313'!K95="L",LEN('S1313'!J95)=0,
   'S1314'!K95="L",LEN('S1314'!J95)=0
), "L",
SUM(J95)-SUM('S1311'!J95,'S1312'!J95,'S1313'!J95,'S1314'!J95))</f>
        <v>0</v>
      </c>
      <c r="K225" s="171"/>
      <c r="L225" s="171"/>
      <c r="M225" s="172">
        <f>IF(OR(
   N95="L",LEN(M95)=0,
   'S1311'!N95="L",LEN('S1311'!M95)=0,
   'S1312'!N95="L",LEN('S1312'!M95)=0,
   'S1313'!N95="L",LEN('S1313'!M95)=0,
   'S1314'!N95="L",LEN('S1314'!M95)=0
), "L",
SUM(M95)-SUM('S1311'!M95,'S1312'!M95,'S1313'!M95,'S1314'!M95))</f>
        <v>0</v>
      </c>
      <c r="N225" s="171"/>
      <c r="O225" s="171"/>
      <c r="P225" s="172">
        <f>IF(OR(
   Q95="L",LEN(P95)=0,
   'S1311'!Q95="L",LEN('S1311'!P95)=0,
   'S1312'!Q95="L",LEN('S1312'!P95)=0,
   'S1313'!Q95="L",LEN('S1313'!P95)=0,
   'S1314'!Q95="L",LEN('S1314'!P95)=0
), "L",
SUM(P95)-SUM('S1311'!P95,'S1312'!P95,'S1313'!P95,'S1314'!P95))</f>
        <v>0</v>
      </c>
      <c r="Q225" s="171"/>
      <c r="R225" s="171"/>
      <c r="S225" s="172">
        <f>IF(OR(
   T95="L",LEN(S95)=0,
   'S1311'!T95="L",LEN('S1311'!S95)=0,
   'S1312'!T95="L",LEN('S1312'!S95)=0,
   'S1313'!T95="L",LEN('S1313'!S95)=0,
   'S1314'!T95="L",LEN('S1314'!S95)=0
), "L",
SUM(S95)-SUM('S1311'!S95,'S1312'!S95,'S1313'!S95,'S1314'!S95))</f>
        <v>0</v>
      </c>
      <c r="T225" s="171"/>
      <c r="U225" s="171"/>
      <c r="V225" s="172">
        <f>IF(OR(
   W95="L",LEN(V95)=0,
   'S1311'!W95="L",LEN('S1311'!V95)=0,
   'S1312'!W95="L",LEN('S1312'!V95)=0,
   'S1313'!W95="L",LEN('S1313'!V95)=0,
   'S1314'!W95="L",LEN('S1314'!V95)=0
), "L",
SUM(V95)-SUM('S1311'!V95,'S1312'!V95,'S1313'!V95,'S1314'!V95))</f>
        <v>0</v>
      </c>
      <c r="W225" s="171"/>
      <c r="X225" s="171"/>
      <c r="Y225" s="172">
        <f>IF(OR(
   Z95="L",LEN(Y95)=0,
   'S1311'!Z95="L",LEN('S1311'!Y95)=0,
   'S1312'!Z95="L",LEN('S1312'!Y95)=0,
   'S1313'!Z95="L",LEN('S1313'!Y95)=0,
   'S1314'!Z95="L",LEN('S1314'!Y95)=0
), "L",
SUM(Y95)-SUM('S1311'!Y95,'S1312'!Y95,'S1313'!Y95,'S1314'!Y95))</f>
        <v>0</v>
      </c>
      <c r="Z225" s="171"/>
      <c r="AA225" s="171"/>
      <c r="AB225" s="172">
        <f>IF(OR(
   AC95="L",LEN(AB95)=0,
   'S1311'!AC95="L",LEN('S1311'!AB95)=0,
   'S1312'!AC95="L",LEN('S1312'!AB95)=0,
   'S1313'!AC95="L",LEN('S1313'!AB95)=0,
   'S1314'!AC95="L",LEN('S1314'!AB95)=0
), "L",
SUM(AB95)-SUM('S1311'!AB95,'S1312'!AB95,'S1313'!AB95,'S1314'!AB95))</f>
        <v>0</v>
      </c>
      <c r="AC225" s="171"/>
      <c r="AD225" s="171"/>
      <c r="AE225" s="172">
        <f>IF(OR(
   AF95="L",LEN(AE95)=0,
   'S1311'!AF95="L",LEN('S1311'!AE95)=0,
   'S1312'!AF95="L",LEN('S1312'!AE95)=0,
   'S1313'!AF95="L",LEN('S1313'!AE95)=0,
   'S1314'!AF95="L",LEN('S1314'!AE95)=0
), "L",
SUM(AE95)-SUM('S1311'!AE95,'S1312'!AE95,'S1313'!AE95,'S1314'!AE95))</f>
        <v>0</v>
      </c>
      <c r="AF225" s="171"/>
      <c r="AG225" s="171"/>
      <c r="AH225" s="172">
        <f>IF(OR(
   AI95="L",LEN(AH95)=0,
   'S1311'!AI95="L",LEN('S1311'!AH95)=0,
   'S1312'!AI95="L",LEN('S1312'!AH95)=0,
   'S1313'!AI95="L",LEN('S1313'!AH95)=0,
   'S1314'!AI95="L",LEN('S1314'!AH95)=0
), "L",
SUM(AH95)-SUM('S1311'!AH95,'S1312'!AH95,'S1313'!AH95,'S1314'!AH95))</f>
        <v>0</v>
      </c>
      <c r="AI225" s="171"/>
      <c r="AJ225" s="171"/>
      <c r="AK225" s="172">
        <f>IF(OR(
   AL95="L",LEN(AK95)=0,
   'S1311'!AL95="L",LEN('S1311'!AK95)=0,
   'S1312'!AL95="L",LEN('S1312'!AK95)=0,
   'S1313'!AL95="L",LEN('S1313'!AK95)=0,
   'S1314'!AL95="L",LEN('S1314'!AK95)=0
), "L",
SUM(AK95)-SUM('S1311'!AK95,'S1312'!AK95,'S1313'!AK95,'S1314'!AK95))</f>
        <v>0</v>
      </c>
      <c r="AL225" s="171"/>
      <c r="AM225" s="171"/>
      <c r="AN225" s="172">
        <f>IF(OR(
   AO95="L",LEN(AN95)=0,
   'S1311'!AO95="L",LEN('S1311'!AN95)=0,
   'S1312'!AO95="L",LEN('S1312'!AN95)=0,
   'S1313'!AO95="L",LEN('S1313'!AN95)=0,
   'S1314'!AO95="L",LEN('S1314'!AN95)=0
), "L",
SUM(AN95)-SUM('S1311'!AN95,'S1312'!AN95,'S1313'!AN95,'S1314'!AN95))</f>
        <v>0</v>
      </c>
      <c r="AO225" s="171"/>
      <c r="AP225" s="171"/>
      <c r="AQ225" s="172">
        <f>IF(OR(
   AR95="L",LEN(AQ95)=0,
   'S1311'!AR95="L",LEN('S1311'!AQ95)=0,
   'S1312'!AR95="L",LEN('S1312'!AQ95)=0,
   'S1313'!AR95="L",LEN('S1313'!AQ95)=0,
   'S1314'!AR95="L",LEN('S1314'!AQ95)=0
), "L",
SUM(AQ95)-SUM('S1311'!AQ95,'S1312'!AQ95,'S1313'!AQ95,'S1314'!AQ95))</f>
        <v>0</v>
      </c>
      <c r="AR225" s="171"/>
      <c r="AS225" s="171"/>
      <c r="AT225" s="172">
        <f>IF(OR(
   AU95="L",LEN(AT95)=0,
   'S1311'!AU95="L",LEN('S1311'!AT95)=0,
   'S1312'!AU95="L",LEN('S1312'!AT95)=0,
   'S1313'!AU95="L",LEN('S1313'!AT95)=0,
   'S1314'!AU95="L",LEN('S1314'!AT95)=0
), "L",
SUM(AT95)-SUM('S1311'!AT95,'S1312'!AT95,'S1313'!AT95,'S1314'!AT95))</f>
        <v>0</v>
      </c>
      <c r="AU225" s="171"/>
      <c r="AV225" s="171"/>
      <c r="AW225" s="172">
        <f>IF(OR(
   AX95="L",LEN(AW95)=0,
   'S1311'!AX95="L",LEN('S1311'!AW95)=0,
   'S1312'!AX95="L",LEN('S1312'!AW95)=0,
   'S1313'!AX95="L",LEN('S1313'!AW95)=0,
   'S1314'!AX95="L",LEN('S1314'!AW95)=0
), "L",
SUM(AW95)-SUM('S1311'!AW95,'S1312'!AW95,'S1313'!AW95,'S1314'!AW95))</f>
        <v>0</v>
      </c>
      <c r="AX225" s="171"/>
      <c r="AY225" s="171"/>
      <c r="AZ225" s="172">
        <f>IF(OR(
   BA95="L",LEN(AZ95)=0,
   'S1311'!BA95="L",LEN('S1311'!AZ95)=0,
   'S1312'!BA95="L",LEN('S1312'!AZ95)=0,
   'S1313'!BA95="L",LEN('S1313'!AZ95)=0,
   'S1314'!BA95="L",LEN('S1314'!AZ95)=0
), "L",
SUM(AZ95)-SUM('S1311'!AZ95,'S1312'!AZ95,'S1313'!AZ95,'S1314'!AZ95))</f>
        <v>0</v>
      </c>
      <c r="BA225" s="171"/>
      <c r="BB225" s="171"/>
      <c r="BC225" s="172">
        <f>IF(OR(
   BD95="L",LEN(BC95)=0,
   'S1311'!BD95="L",LEN('S1311'!BC95)=0,
   'S1312'!BD95="L",LEN('S1312'!BC95)=0,
   'S1313'!BD95="L",LEN('S1313'!BC95)=0,
   'S1314'!BD95="L",LEN('S1314'!BC95)=0
), "L",
SUM(BC95)-SUM('S1311'!BC95,'S1312'!BC95,'S1313'!BC95,'S1314'!BC95))</f>
        <v>0</v>
      </c>
      <c r="BD225" s="171"/>
      <c r="BE225" s="171"/>
      <c r="BF225" s="172">
        <f>IF(OR(
   BG95="L",LEN(BF95)=0,
   'S1311'!BG95="L",LEN('S1311'!BF95)=0,
   'S1312'!BG95="L",LEN('S1312'!BF95)=0,
   'S1313'!BG95="L",LEN('S1313'!BF95)=0,
   'S1314'!BG95="L",LEN('S1314'!BF95)=0
), "L",
SUM(BF95)-SUM('S1311'!BF95,'S1312'!BF95,'S1313'!BF95,'S1314'!BF95))</f>
        <v>0</v>
      </c>
      <c r="BG225" s="171"/>
      <c r="BH225" s="171"/>
      <c r="BI225" s="172">
        <f>IF(OR(
   BJ95="L",LEN(BI95)=0,
   'S1311'!BJ95="L",LEN('S1311'!BI95)=0,
   'S1312'!BJ95="L",LEN('S1312'!BI95)=0,
   'S1313'!BJ95="L",LEN('S1313'!BI95)=0,
   'S1314'!BJ95="L",LEN('S1314'!BI95)=0
), "L",
SUM(BI95)-SUM('S1311'!BI95,'S1312'!BI95,'S1313'!BI95,'S1314'!BI95))</f>
        <v>0</v>
      </c>
      <c r="BJ225" s="171"/>
      <c r="BK225" s="171"/>
      <c r="BL225" s="172">
        <f>IF(OR(
   BM95="L",LEN(BL95)=0,
   'S1311'!BM95="L",LEN('S1311'!BL95)=0,
   'S1312'!BM95="L",LEN('S1312'!BL95)=0,
   'S1313'!BM95="L",LEN('S1313'!BL95)=0,
   'S1314'!BM95="L",LEN('S1314'!BL95)=0
), "L",
SUM(BL95)-SUM('S1311'!BL95,'S1312'!BL95,'S1313'!BL95,'S1314'!BL95))</f>
        <v>0</v>
      </c>
      <c r="BM225" s="171"/>
      <c r="BN225" s="171"/>
      <c r="BO225" s="172">
        <f>IF(OR(
   BP95="L",LEN(BO95)=0,
   'S1311'!BP95="L",LEN('S1311'!BO95)=0,
   'S1312'!BP95="L",LEN('S1312'!BO95)=0,
   'S1313'!BP95="L",LEN('S1313'!BO95)=0,
   'S1314'!BP95="L",LEN('S1314'!BO95)=0
), "L",
SUM(BO95)-SUM('S1311'!BO95,'S1312'!BO95,'S1313'!BO95,'S1314'!BO95))</f>
        <v>0</v>
      </c>
      <c r="BP225" s="171"/>
      <c r="BQ225" s="171"/>
      <c r="BR225" s="172">
        <f>IF(OR(
   BS95="L",LEN(BR95)=0,
   'S1311'!BS95="L",LEN('S1311'!BR95)=0,
   'S1312'!BS95="L",LEN('S1312'!BR95)=0,
   'S1313'!BS95="L",LEN('S1313'!BR95)=0,
   'S1314'!BS95="L",LEN('S1314'!BR95)=0
), "L",
SUM(BR95)-SUM('S1311'!BR95,'S1312'!BR95,'S1313'!BR95,'S1314'!BR95))</f>
        <v>0</v>
      </c>
      <c r="BS225" s="171"/>
      <c r="BT225" s="171"/>
      <c r="BU225" s="172">
        <f>IF(OR(
   BV95="L",LEN(BU95)=0,
   'S1311'!BV95="L",LEN('S1311'!BU95)=0,
   'S1312'!BV95="L",LEN('S1312'!BU95)=0,
   'S1313'!BV95="L",LEN('S1313'!BU95)=0,
   'S1314'!BV95="L",LEN('S1314'!BU95)=0
), "L",
SUM(BU95)-SUM('S1311'!BU95,'S1312'!BU95,'S1313'!BU95,'S1314'!BU95))</f>
        <v>0</v>
      </c>
      <c r="BV225" s="171"/>
      <c r="BW225" s="171"/>
      <c r="BX225" s="172">
        <f>IF(OR(
   BY95="L",LEN(BX95)=0,
   'S1311'!BY95="L",LEN('S1311'!BX95)=0,
   'S1312'!BY95="L",LEN('S1312'!BX95)=0,
   'S1313'!BY95="L",LEN('S1313'!BX95)=0,
   'S1314'!BY95="L",LEN('S1314'!BX95)=0
), "L",
SUM(BX95)-SUM('S1311'!BX95,'S1312'!BX95,'S1313'!BX95,'S1314'!BX95))</f>
        <v>0</v>
      </c>
      <c r="BY225" s="171"/>
      <c r="BZ225" s="171"/>
      <c r="CA225" s="172">
        <f>IF(OR(
   CB95="L",LEN(CA95)=0,
   'S1311'!CB95="L",LEN('S1311'!CA95)=0,
   'S1312'!CB95="L",LEN('S1312'!CA95)=0,
   'S1313'!CB95="L",LEN('S1313'!CA95)=0,
   'S1314'!CB95="L",LEN('S1314'!CA95)=0
), "L",
SUM(CA95)-SUM('S1311'!CA95,'S1312'!CA95,'S1313'!CA95,'S1314'!CA95))</f>
        <v>0</v>
      </c>
      <c r="CB225" s="171"/>
      <c r="CC225" s="171"/>
      <c r="CD225" s="172">
        <f>IF(OR(
   CE95="L",LEN(CD95)=0,
   'S1311'!CE95="L",LEN('S1311'!CD95)=0,
   'S1312'!CE95="L",LEN('S1312'!CD95)=0,
   'S1313'!CE95="L",LEN('S1313'!CD95)=0,
   'S1314'!CE95="L",LEN('S1314'!CD95)=0
), "L",
SUM(CD95)-SUM('S1311'!CD95,'S1312'!CD95,'S1313'!CD95,'S1314'!CD95))</f>
        <v>0</v>
      </c>
      <c r="CE225" s="171"/>
      <c r="CF225" s="171"/>
      <c r="CG225" s="172">
        <f>IF(OR(
   CH95="L",LEN(CG95)=0,
   'S1311'!CH95="L",LEN('S1311'!CG95)=0,
   'S1312'!CH95="L",LEN('S1312'!CG95)=0,
   'S1313'!CH95="L",LEN('S1313'!CG95)=0,
   'S1314'!CH95="L",LEN('S1314'!CG95)=0
), "L",
SUM(CG95)-SUM('S1311'!CG95,'S1312'!CG95,'S1313'!CG95,'S1314'!CG95))</f>
        <v>0</v>
      </c>
      <c r="CH225" s="171"/>
      <c r="CI225" s="171"/>
      <c r="CJ225" s="172">
        <f>IF(OR(
   CK95="L",LEN(CJ95)=0,
   'S1311'!CK95="L",LEN('S1311'!CJ95)=0,
   'S1312'!CK95="L",LEN('S1312'!CJ95)=0,
   'S1313'!CK95="L",LEN('S1313'!CJ95)=0,
   'S1314'!CK95="L",LEN('S1314'!CJ95)=0
), "L",
SUM(CJ95)-SUM('S1311'!CJ95,'S1312'!CJ95,'S1313'!CJ95,'S1314'!CJ95))</f>
        <v>0</v>
      </c>
      <c r="CK225" s="171"/>
      <c r="CL225" s="171"/>
      <c r="CM225" s="172">
        <f>IF(OR(
   CN95="L",LEN(CM95)=0,
   'S1311'!CN95="L",LEN('S1311'!CM95)=0,
   'S1312'!CN95="L",LEN('S1312'!CM95)=0,
   'S1313'!CN95="L",LEN('S1313'!CM95)=0,
   'S1314'!CN95="L",LEN('S1314'!CM95)=0
), "L",
SUM(CM95)-SUM('S1311'!CM95,'S1312'!CM95,'S1313'!CM95,'S1314'!CM95))</f>
        <v>0</v>
      </c>
      <c r="CN225" s="171"/>
      <c r="CO225" s="171"/>
      <c r="CP225" s="172">
        <f>IF(OR(
   CQ95="L",LEN(CP95)=0,
   'S1311'!CQ95="L",LEN('S1311'!CP95)=0,
   'S1312'!CQ95="L",LEN('S1312'!CP95)=0,
   'S1313'!CQ95="L",LEN('S1313'!CP95)=0,
   'S1314'!CQ95="L",LEN('S1314'!CP95)=0
), "L",
SUM(CP95)-SUM('S1311'!CP95,'S1312'!CP95,'S1313'!CP95,'S1314'!CP95))</f>
        <v>0</v>
      </c>
      <c r="CQ225" s="171"/>
      <c r="CR225" s="171"/>
      <c r="CS225" s="172" t="str">
        <f>IF(OR(
   CT95="L",LEN(CS95)=0,
   'S1311'!CT95="L",LEN('S1311'!CS95)=0,
   'S1312'!CT95="L",LEN('S1312'!CS95)=0,
   'S1313'!CT95="L",LEN('S1313'!CS95)=0,
   'S1314'!CT95="L",LEN('S1314'!CS95)=0
), "L",
SUM(CS95)-SUM('S1311'!CS95,'S1312'!CS95,'S1313'!CS95,'S1314'!CS95))</f>
        <v>L</v>
      </c>
      <c r="CT225" s="171"/>
      <c r="CU225" s="171"/>
      <c r="CV225" s="172" t="str">
        <f>IF(OR(
   CW95="L",LEN(CV95)=0,
   'S1311'!CW95="L",LEN('S1311'!CV95)=0,
   'S1312'!CW95="L",LEN('S1312'!CV95)=0,
   'S1313'!CW95="L",LEN('S1313'!CV95)=0,
   'S1314'!CW95="L",LEN('S1314'!CV95)=0
), "L",
SUM(CV95)-SUM('S1311'!CV95,'S1312'!CV95,'S1313'!CV95,'S1314'!CV95))</f>
        <v>L</v>
      </c>
      <c r="CW225" s="171"/>
      <c r="CX225" s="171"/>
      <c r="CY225" s="172" t="str">
        <f>IF(OR(
   CZ95="L",LEN(CY95)=0,
   'S1311'!CZ95="L",LEN('S1311'!CY95)=0,
   'S1312'!CZ95="L",LEN('S1312'!CY95)=0,
   'S1313'!CZ95="L",LEN('S1313'!CY95)=0,
   'S1314'!CZ95="L",LEN('S1314'!CY95)=0
), "L",
SUM(CY95)-SUM('S1311'!CY95,'S1312'!CY95,'S1313'!CY95,'S1314'!CY95))</f>
        <v>L</v>
      </c>
      <c r="CZ225" s="171"/>
      <c r="DA225" s="171"/>
      <c r="DB225" s="172" t="str">
        <f>IF(OR(
   DC95="L",LEN(DB95)=0,
   'S1311'!DC95="L",LEN('S1311'!DB95)=0,
   'S1312'!DC95="L",LEN('S1312'!DB95)=0,
   'S1313'!DC95="L",LEN('S1313'!DB95)=0,
   'S1314'!DC95="L",LEN('S1314'!DB95)=0
), "L",
SUM(DB95)-SUM('S1311'!DB95,'S1312'!DB95,'S1313'!DB95,'S1314'!DB95))</f>
        <v>L</v>
      </c>
      <c r="DC225" s="171"/>
      <c r="DD225" s="171"/>
      <c r="DE225" s="172" t="str">
        <f>IF(OR(
   DF95="L",LEN(DE95)=0,
   'S1311'!DF95="L",LEN('S1311'!DE95)=0,
   'S1312'!DF95="L",LEN('S1312'!DE95)=0,
   'S1313'!DF95="L",LEN('S1313'!DE95)=0,
   'S1314'!DF95="L",LEN('S1314'!DE95)=0
), "L",
SUM(DE95)-SUM('S1311'!DE95,'S1312'!DE95,'S1313'!DE95,'S1314'!DE95))</f>
        <v>L</v>
      </c>
      <c r="DF225" s="171"/>
      <c r="DG225" s="171"/>
    </row>
    <row r="226" spans="1:111" x14ac:dyDescent="0.25">
      <c r="A226" s="98" t="s">
        <v>494</v>
      </c>
      <c r="B226" s="98" t="s">
        <v>94</v>
      </c>
      <c r="C226" s="97"/>
      <c r="D226" s="172">
        <f>IF(OR(
   E96="L",LEN(D96)=0,
   'S1311'!E96="L",LEN('S1311'!D96)=0,
   'S1312'!E96="L",LEN('S1312'!D96)=0,
   'S1313'!E96="L",LEN('S1313'!D96)=0,
   'S1314'!E96="L",LEN('S1314'!D96)=0
), "L",
SUM(D96)-SUM('S1311'!D96,'S1312'!D96,'S1313'!D96,'S1314'!D96))</f>
        <v>0</v>
      </c>
      <c r="E226" s="171"/>
      <c r="F226" s="171"/>
      <c r="G226" s="172">
        <f>IF(OR(
   H96="L",LEN(G96)=0,
   'S1311'!H96="L",LEN('S1311'!G96)=0,
   'S1312'!H96="L",LEN('S1312'!G96)=0,
   'S1313'!H96="L",LEN('S1313'!G96)=0,
   'S1314'!H96="L",LEN('S1314'!G96)=0
), "L",
SUM(G96)-SUM('S1311'!G96,'S1312'!G96,'S1313'!G96,'S1314'!G96))</f>
        <v>0</v>
      </c>
      <c r="H226" s="171"/>
      <c r="I226" s="171"/>
      <c r="J226" s="172">
        <f>IF(OR(
   K96="L",LEN(J96)=0,
   'S1311'!K96="L",LEN('S1311'!J96)=0,
   'S1312'!K96="L",LEN('S1312'!J96)=0,
   'S1313'!K96="L",LEN('S1313'!J96)=0,
   'S1314'!K96="L",LEN('S1314'!J96)=0
), "L",
SUM(J96)-SUM('S1311'!J96,'S1312'!J96,'S1313'!J96,'S1314'!J96))</f>
        <v>0</v>
      </c>
      <c r="K226" s="171"/>
      <c r="L226" s="171"/>
      <c r="M226" s="172">
        <f>IF(OR(
   N96="L",LEN(M96)=0,
   'S1311'!N96="L",LEN('S1311'!M96)=0,
   'S1312'!N96="L",LEN('S1312'!M96)=0,
   'S1313'!N96="L",LEN('S1313'!M96)=0,
   'S1314'!N96="L",LEN('S1314'!M96)=0
), "L",
SUM(M96)-SUM('S1311'!M96,'S1312'!M96,'S1313'!M96,'S1314'!M96))</f>
        <v>0</v>
      </c>
      <c r="N226" s="171"/>
      <c r="O226" s="171"/>
      <c r="P226" s="172">
        <f>IF(OR(
   Q96="L",LEN(P96)=0,
   'S1311'!Q96="L",LEN('S1311'!P96)=0,
   'S1312'!Q96="L",LEN('S1312'!P96)=0,
   'S1313'!Q96="L",LEN('S1313'!P96)=0,
   'S1314'!Q96="L",LEN('S1314'!P96)=0
), "L",
SUM(P96)-SUM('S1311'!P96,'S1312'!P96,'S1313'!P96,'S1314'!P96))</f>
        <v>0</v>
      </c>
      <c r="Q226" s="171"/>
      <c r="R226" s="171"/>
      <c r="S226" s="172">
        <f>IF(OR(
   T96="L",LEN(S96)=0,
   'S1311'!T96="L",LEN('S1311'!S96)=0,
   'S1312'!T96="L",LEN('S1312'!S96)=0,
   'S1313'!T96="L",LEN('S1313'!S96)=0,
   'S1314'!T96="L",LEN('S1314'!S96)=0
), "L",
SUM(S96)-SUM('S1311'!S96,'S1312'!S96,'S1313'!S96,'S1314'!S96))</f>
        <v>0</v>
      </c>
      <c r="T226" s="171"/>
      <c r="U226" s="171"/>
      <c r="V226" s="172">
        <f>IF(OR(
   W96="L",LEN(V96)=0,
   'S1311'!W96="L",LEN('S1311'!V96)=0,
   'S1312'!W96="L",LEN('S1312'!V96)=0,
   'S1313'!W96="L",LEN('S1313'!V96)=0,
   'S1314'!W96="L",LEN('S1314'!V96)=0
), "L",
SUM(V96)-SUM('S1311'!V96,'S1312'!V96,'S1313'!V96,'S1314'!V96))</f>
        <v>0</v>
      </c>
      <c r="W226" s="171"/>
      <c r="X226" s="171"/>
      <c r="Y226" s="172">
        <f>IF(OR(
   Z96="L",LEN(Y96)=0,
   'S1311'!Z96="L",LEN('S1311'!Y96)=0,
   'S1312'!Z96="L",LEN('S1312'!Y96)=0,
   'S1313'!Z96="L",LEN('S1313'!Y96)=0,
   'S1314'!Z96="L",LEN('S1314'!Y96)=0
), "L",
SUM(Y96)-SUM('S1311'!Y96,'S1312'!Y96,'S1313'!Y96,'S1314'!Y96))</f>
        <v>0</v>
      </c>
      <c r="Z226" s="171"/>
      <c r="AA226" s="171"/>
      <c r="AB226" s="172">
        <f>IF(OR(
   AC96="L",LEN(AB96)=0,
   'S1311'!AC96="L",LEN('S1311'!AB96)=0,
   'S1312'!AC96="L",LEN('S1312'!AB96)=0,
   'S1313'!AC96="L",LEN('S1313'!AB96)=0,
   'S1314'!AC96="L",LEN('S1314'!AB96)=0
), "L",
SUM(AB96)-SUM('S1311'!AB96,'S1312'!AB96,'S1313'!AB96,'S1314'!AB96))</f>
        <v>0</v>
      </c>
      <c r="AC226" s="171"/>
      <c r="AD226" s="171"/>
      <c r="AE226" s="172">
        <f>IF(OR(
   AF96="L",LEN(AE96)=0,
   'S1311'!AF96="L",LEN('S1311'!AE96)=0,
   'S1312'!AF96="L",LEN('S1312'!AE96)=0,
   'S1313'!AF96="L",LEN('S1313'!AE96)=0,
   'S1314'!AF96="L",LEN('S1314'!AE96)=0
), "L",
SUM(AE96)-SUM('S1311'!AE96,'S1312'!AE96,'S1313'!AE96,'S1314'!AE96))</f>
        <v>0</v>
      </c>
      <c r="AF226" s="171"/>
      <c r="AG226" s="171"/>
      <c r="AH226" s="172">
        <f>IF(OR(
   AI96="L",LEN(AH96)=0,
   'S1311'!AI96="L",LEN('S1311'!AH96)=0,
   'S1312'!AI96="L",LEN('S1312'!AH96)=0,
   'S1313'!AI96="L",LEN('S1313'!AH96)=0,
   'S1314'!AI96="L",LEN('S1314'!AH96)=0
), "L",
SUM(AH96)-SUM('S1311'!AH96,'S1312'!AH96,'S1313'!AH96,'S1314'!AH96))</f>
        <v>0</v>
      </c>
      <c r="AI226" s="171"/>
      <c r="AJ226" s="171"/>
      <c r="AK226" s="172">
        <f>IF(OR(
   AL96="L",LEN(AK96)=0,
   'S1311'!AL96="L",LEN('S1311'!AK96)=0,
   'S1312'!AL96="L",LEN('S1312'!AK96)=0,
   'S1313'!AL96="L",LEN('S1313'!AK96)=0,
   'S1314'!AL96="L",LEN('S1314'!AK96)=0
), "L",
SUM(AK96)-SUM('S1311'!AK96,'S1312'!AK96,'S1313'!AK96,'S1314'!AK96))</f>
        <v>0</v>
      </c>
      <c r="AL226" s="171"/>
      <c r="AM226" s="171"/>
      <c r="AN226" s="172">
        <f>IF(OR(
   AO96="L",LEN(AN96)=0,
   'S1311'!AO96="L",LEN('S1311'!AN96)=0,
   'S1312'!AO96="L",LEN('S1312'!AN96)=0,
   'S1313'!AO96="L",LEN('S1313'!AN96)=0,
   'S1314'!AO96="L",LEN('S1314'!AN96)=0
), "L",
SUM(AN96)-SUM('S1311'!AN96,'S1312'!AN96,'S1313'!AN96,'S1314'!AN96))</f>
        <v>0</v>
      </c>
      <c r="AO226" s="171"/>
      <c r="AP226" s="171"/>
      <c r="AQ226" s="172">
        <f>IF(OR(
   AR96="L",LEN(AQ96)=0,
   'S1311'!AR96="L",LEN('S1311'!AQ96)=0,
   'S1312'!AR96="L",LEN('S1312'!AQ96)=0,
   'S1313'!AR96="L",LEN('S1313'!AQ96)=0,
   'S1314'!AR96="L",LEN('S1314'!AQ96)=0
), "L",
SUM(AQ96)-SUM('S1311'!AQ96,'S1312'!AQ96,'S1313'!AQ96,'S1314'!AQ96))</f>
        <v>0</v>
      </c>
      <c r="AR226" s="171"/>
      <c r="AS226" s="171"/>
      <c r="AT226" s="172">
        <f>IF(OR(
   AU96="L",LEN(AT96)=0,
   'S1311'!AU96="L",LEN('S1311'!AT96)=0,
   'S1312'!AU96="L",LEN('S1312'!AT96)=0,
   'S1313'!AU96="L",LEN('S1313'!AT96)=0,
   'S1314'!AU96="L",LEN('S1314'!AT96)=0
), "L",
SUM(AT96)-SUM('S1311'!AT96,'S1312'!AT96,'S1313'!AT96,'S1314'!AT96))</f>
        <v>0</v>
      </c>
      <c r="AU226" s="171"/>
      <c r="AV226" s="171"/>
      <c r="AW226" s="172">
        <f>IF(OR(
   AX96="L",LEN(AW96)=0,
   'S1311'!AX96="L",LEN('S1311'!AW96)=0,
   'S1312'!AX96="L",LEN('S1312'!AW96)=0,
   'S1313'!AX96="L",LEN('S1313'!AW96)=0,
   'S1314'!AX96="L",LEN('S1314'!AW96)=0
), "L",
SUM(AW96)-SUM('S1311'!AW96,'S1312'!AW96,'S1313'!AW96,'S1314'!AW96))</f>
        <v>0</v>
      </c>
      <c r="AX226" s="171"/>
      <c r="AY226" s="171"/>
      <c r="AZ226" s="172">
        <f>IF(OR(
   BA96="L",LEN(AZ96)=0,
   'S1311'!BA96="L",LEN('S1311'!AZ96)=0,
   'S1312'!BA96="L",LEN('S1312'!AZ96)=0,
   'S1313'!BA96="L",LEN('S1313'!AZ96)=0,
   'S1314'!BA96="L",LEN('S1314'!AZ96)=0
), "L",
SUM(AZ96)-SUM('S1311'!AZ96,'S1312'!AZ96,'S1313'!AZ96,'S1314'!AZ96))</f>
        <v>0</v>
      </c>
      <c r="BA226" s="171"/>
      <c r="BB226" s="171"/>
      <c r="BC226" s="172">
        <f>IF(OR(
   BD96="L",LEN(BC96)=0,
   'S1311'!BD96="L",LEN('S1311'!BC96)=0,
   'S1312'!BD96="L",LEN('S1312'!BC96)=0,
   'S1313'!BD96="L",LEN('S1313'!BC96)=0,
   'S1314'!BD96="L",LEN('S1314'!BC96)=0
), "L",
SUM(BC96)-SUM('S1311'!BC96,'S1312'!BC96,'S1313'!BC96,'S1314'!BC96))</f>
        <v>0</v>
      </c>
      <c r="BD226" s="171"/>
      <c r="BE226" s="171"/>
      <c r="BF226" s="172">
        <f>IF(OR(
   BG96="L",LEN(BF96)=0,
   'S1311'!BG96="L",LEN('S1311'!BF96)=0,
   'S1312'!BG96="L",LEN('S1312'!BF96)=0,
   'S1313'!BG96="L",LEN('S1313'!BF96)=0,
   'S1314'!BG96="L",LEN('S1314'!BF96)=0
), "L",
SUM(BF96)-SUM('S1311'!BF96,'S1312'!BF96,'S1313'!BF96,'S1314'!BF96))</f>
        <v>0</v>
      </c>
      <c r="BG226" s="171"/>
      <c r="BH226" s="171"/>
      <c r="BI226" s="172">
        <f>IF(OR(
   BJ96="L",LEN(BI96)=0,
   'S1311'!BJ96="L",LEN('S1311'!BI96)=0,
   'S1312'!BJ96="L",LEN('S1312'!BI96)=0,
   'S1313'!BJ96="L",LEN('S1313'!BI96)=0,
   'S1314'!BJ96="L",LEN('S1314'!BI96)=0
), "L",
SUM(BI96)-SUM('S1311'!BI96,'S1312'!BI96,'S1313'!BI96,'S1314'!BI96))</f>
        <v>0</v>
      </c>
      <c r="BJ226" s="171"/>
      <c r="BK226" s="171"/>
      <c r="BL226" s="172">
        <f>IF(OR(
   BM96="L",LEN(BL96)=0,
   'S1311'!BM96="L",LEN('S1311'!BL96)=0,
   'S1312'!BM96="L",LEN('S1312'!BL96)=0,
   'S1313'!BM96="L",LEN('S1313'!BL96)=0,
   'S1314'!BM96="L",LEN('S1314'!BL96)=0
), "L",
SUM(BL96)-SUM('S1311'!BL96,'S1312'!BL96,'S1313'!BL96,'S1314'!BL96))</f>
        <v>0</v>
      </c>
      <c r="BM226" s="171"/>
      <c r="BN226" s="171"/>
      <c r="BO226" s="172">
        <f>IF(OR(
   BP96="L",LEN(BO96)=0,
   'S1311'!BP96="L",LEN('S1311'!BO96)=0,
   'S1312'!BP96="L",LEN('S1312'!BO96)=0,
   'S1313'!BP96="L",LEN('S1313'!BO96)=0,
   'S1314'!BP96="L",LEN('S1314'!BO96)=0
), "L",
SUM(BO96)-SUM('S1311'!BO96,'S1312'!BO96,'S1313'!BO96,'S1314'!BO96))</f>
        <v>0</v>
      </c>
      <c r="BP226" s="171"/>
      <c r="BQ226" s="171"/>
      <c r="BR226" s="172">
        <f>IF(OR(
   BS96="L",LEN(BR96)=0,
   'S1311'!BS96="L",LEN('S1311'!BR96)=0,
   'S1312'!BS96="L",LEN('S1312'!BR96)=0,
   'S1313'!BS96="L",LEN('S1313'!BR96)=0,
   'S1314'!BS96="L",LEN('S1314'!BR96)=0
), "L",
SUM(BR96)-SUM('S1311'!BR96,'S1312'!BR96,'S1313'!BR96,'S1314'!BR96))</f>
        <v>0</v>
      </c>
      <c r="BS226" s="171"/>
      <c r="BT226" s="171"/>
      <c r="BU226" s="172">
        <f>IF(OR(
   BV96="L",LEN(BU96)=0,
   'S1311'!BV96="L",LEN('S1311'!BU96)=0,
   'S1312'!BV96="L",LEN('S1312'!BU96)=0,
   'S1313'!BV96="L",LEN('S1313'!BU96)=0,
   'S1314'!BV96="L",LEN('S1314'!BU96)=0
), "L",
SUM(BU96)-SUM('S1311'!BU96,'S1312'!BU96,'S1313'!BU96,'S1314'!BU96))</f>
        <v>0</v>
      </c>
      <c r="BV226" s="171"/>
      <c r="BW226" s="171"/>
      <c r="BX226" s="172">
        <f>IF(OR(
   BY96="L",LEN(BX96)=0,
   'S1311'!BY96="L",LEN('S1311'!BX96)=0,
   'S1312'!BY96="L",LEN('S1312'!BX96)=0,
   'S1313'!BY96="L",LEN('S1313'!BX96)=0,
   'S1314'!BY96="L",LEN('S1314'!BX96)=0
), "L",
SUM(BX96)-SUM('S1311'!BX96,'S1312'!BX96,'S1313'!BX96,'S1314'!BX96))</f>
        <v>0</v>
      </c>
      <c r="BY226" s="171"/>
      <c r="BZ226" s="171"/>
      <c r="CA226" s="172">
        <f>IF(OR(
   CB96="L",LEN(CA96)=0,
   'S1311'!CB96="L",LEN('S1311'!CA96)=0,
   'S1312'!CB96="L",LEN('S1312'!CA96)=0,
   'S1313'!CB96="L",LEN('S1313'!CA96)=0,
   'S1314'!CB96="L",LEN('S1314'!CA96)=0
), "L",
SUM(CA96)-SUM('S1311'!CA96,'S1312'!CA96,'S1313'!CA96,'S1314'!CA96))</f>
        <v>0</v>
      </c>
      <c r="CB226" s="171"/>
      <c r="CC226" s="171"/>
      <c r="CD226" s="172">
        <f>IF(OR(
   CE96="L",LEN(CD96)=0,
   'S1311'!CE96="L",LEN('S1311'!CD96)=0,
   'S1312'!CE96="L",LEN('S1312'!CD96)=0,
   'S1313'!CE96="L",LEN('S1313'!CD96)=0,
   'S1314'!CE96="L",LEN('S1314'!CD96)=0
), "L",
SUM(CD96)-SUM('S1311'!CD96,'S1312'!CD96,'S1313'!CD96,'S1314'!CD96))</f>
        <v>0</v>
      </c>
      <c r="CE226" s="171"/>
      <c r="CF226" s="171"/>
      <c r="CG226" s="172">
        <f>IF(OR(
   CH96="L",LEN(CG96)=0,
   'S1311'!CH96="L",LEN('S1311'!CG96)=0,
   'S1312'!CH96="L",LEN('S1312'!CG96)=0,
   'S1313'!CH96="L",LEN('S1313'!CG96)=0,
   'S1314'!CH96="L",LEN('S1314'!CG96)=0
), "L",
SUM(CG96)-SUM('S1311'!CG96,'S1312'!CG96,'S1313'!CG96,'S1314'!CG96))</f>
        <v>0</v>
      </c>
      <c r="CH226" s="171"/>
      <c r="CI226" s="171"/>
      <c r="CJ226" s="172">
        <f>IF(OR(
   CK96="L",LEN(CJ96)=0,
   'S1311'!CK96="L",LEN('S1311'!CJ96)=0,
   'S1312'!CK96="L",LEN('S1312'!CJ96)=0,
   'S1313'!CK96="L",LEN('S1313'!CJ96)=0,
   'S1314'!CK96="L",LEN('S1314'!CJ96)=0
), "L",
SUM(CJ96)-SUM('S1311'!CJ96,'S1312'!CJ96,'S1313'!CJ96,'S1314'!CJ96))</f>
        <v>0</v>
      </c>
      <c r="CK226" s="171"/>
      <c r="CL226" s="171"/>
      <c r="CM226" s="172">
        <f>IF(OR(
   CN96="L",LEN(CM96)=0,
   'S1311'!CN96="L",LEN('S1311'!CM96)=0,
   'S1312'!CN96="L",LEN('S1312'!CM96)=0,
   'S1313'!CN96="L",LEN('S1313'!CM96)=0,
   'S1314'!CN96="L",LEN('S1314'!CM96)=0
), "L",
SUM(CM96)-SUM('S1311'!CM96,'S1312'!CM96,'S1313'!CM96,'S1314'!CM96))</f>
        <v>0</v>
      </c>
      <c r="CN226" s="171"/>
      <c r="CO226" s="171"/>
      <c r="CP226" s="172">
        <f>IF(OR(
   CQ96="L",LEN(CP96)=0,
   'S1311'!CQ96="L",LEN('S1311'!CP96)=0,
   'S1312'!CQ96="L",LEN('S1312'!CP96)=0,
   'S1313'!CQ96="L",LEN('S1313'!CP96)=0,
   'S1314'!CQ96="L",LEN('S1314'!CP96)=0
), "L",
SUM(CP96)-SUM('S1311'!CP96,'S1312'!CP96,'S1313'!CP96,'S1314'!CP96))</f>
        <v>0</v>
      </c>
      <c r="CQ226" s="171"/>
      <c r="CR226" s="171"/>
      <c r="CS226" s="172" t="str">
        <f>IF(OR(
   CT96="L",LEN(CS96)=0,
   'S1311'!CT96="L",LEN('S1311'!CS96)=0,
   'S1312'!CT96="L",LEN('S1312'!CS96)=0,
   'S1313'!CT96="L",LEN('S1313'!CS96)=0,
   'S1314'!CT96="L",LEN('S1314'!CS96)=0
), "L",
SUM(CS96)-SUM('S1311'!CS96,'S1312'!CS96,'S1313'!CS96,'S1314'!CS96))</f>
        <v>L</v>
      </c>
      <c r="CT226" s="171"/>
      <c r="CU226" s="171"/>
      <c r="CV226" s="172" t="str">
        <f>IF(OR(
   CW96="L",LEN(CV96)=0,
   'S1311'!CW96="L",LEN('S1311'!CV96)=0,
   'S1312'!CW96="L",LEN('S1312'!CV96)=0,
   'S1313'!CW96="L",LEN('S1313'!CV96)=0,
   'S1314'!CW96="L",LEN('S1314'!CV96)=0
), "L",
SUM(CV96)-SUM('S1311'!CV96,'S1312'!CV96,'S1313'!CV96,'S1314'!CV96))</f>
        <v>L</v>
      </c>
      <c r="CW226" s="171"/>
      <c r="CX226" s="171"/>
      <c r="CY226" s="172" t="str">
        <f>IF(OR(
   CZ96="L",LEN(CY96)=0,
   'S1311'!CZ96="L",LEN('S1311'!CY96)=0,
   'S1312'!CZ96="L",LEN('S1312'!CY96)=0,
   'S1313'!CZ96="L",LEN('S1313'!CY96)=0,
   'S1314'!CZ96="L",LEN('S1314'!CY96)=0
), "L",
SUM(CY96)-SUM('S1311'!CY96,'S1312'!CY96,'S1313'!CY96,'S1314'!CY96))</f>
        <v>L</v>
      </c>
      <c r="CZ226" s="171"/>
      <c r="DA226" s="171"/>
      <c r="DB226" s="172" t="str">
        <f>IF(OR(
   DC96="L",LEN(DB96)=0,
   'S1311'!DC96="L",LEN('S1311'!DB96)=0,
   'S1312'!DC96="L",LEN('S1312'!DB96)=0,
   'S1313'!DC96="L",LEN('S1313'!DB96)=0,
   'S1314'!DC96="L",LEN('S1314'!DB96)=0
), "L",
SUM(DB96)-SUM('S1311'!DB96,'S1312'!DB96,'S1313'!DB96,'S1314'!DB96))</f>
        <v>L</v>
      </c>
      <c r="DC226" s="171"/>
      <c r="DD226" s="171"/>
      <c r="DE226" s="172" t="str">
        <f>IF(OR(
   DF96="L",LEN(DE96)=0,
   'S1311'!DF96="L",LEN('S1311'!DE96)=0,
   'S1312'!DF96="L",LEN('S1312'!DE96)=0,
   'S1313'!DF96="L",LEN('S1313'!DE96)=0,
   'S1314'!DF96="L",LEN('S1314'!DE96)=0
), "L",
SUM(DE96)-SUM('S1311'!DE96,'S1312'!DE96,'S1313'!DE96,'S1314'!DE96))</f>
        <v>L</v>
      </c>
      <c r="DF226" s="171"/>
      <c r="DG226" s="171"/>
    </row>
    <row r="227" spans="1:111" x14ac:dyDescent="0.25">
      <c r="A227" s="98" t="s">
        <v>495</v>
      </c>
      <c r="B227" s="98" t="s">
        <v>85</v>
      </c>
      <c r="C227" s="97"/>
      <c r="D227" s="172">
        <f>IF(OR(
   E97="L",LEN(D97)=0,
   'S1311'!E97="L",LEN('S1311'!D97)=0,
   'S1312'!E97="L",LEN('S1312'!D97)=0,
   'S1313'!E97="L",LEN('S1313'!D97)=0,
   'S1314'!E97="L",LEN('S1314'!D97)=0
), "L",
SUM(D97)-SUM('S1311'!D97,'S1312'!D97,'S1313'!D97,'S1314'!D97))</f>
        <v>0</v>
      </c>
      <c r="E227" s="171"/>
      <c r="F227" s="171"/>
      <c r="G227" s="172">
        <f>IF(OR(
   H97="L",LEN(G97)=0,
   'S1311'!H97="L",LEN('S1311'!G97)=0,
   'S1312'!H97="L",LEN('S1312'!G97)=0,
   'S1313'!H97="L",LEN('S1313'!G97)=0,
   'S1314'!H97="L",LEN('S1314'!G97)=0
), "L",
SUM(G97)-SUM('S1311'!G97,'S1312'!G97,'S1313'!G97,'S1314'!G97))</f>
        <v>0</v>
      </c>
      <c r="H227" s="171"/>
      <c r="I227" s="171"/>
      <c r="J227" s="172">
        <f>IF(OR(
   K97="L",LEN(J97)=0,
   'S1311'!K97="L",LEN('S1311'!J97)=0,
   'S1312'!K97="L",LEN('S1312'!J97)=0,
   'S1313'!K97="L",LEN('S1313'!J97)=0,
   'S1314'!K97="L",LEN('S1314'!J97)=0
), "L",
SUM(J97)-SUM('S1311'!J97,'S1312'!J97,'S1313'!J97,'S1314'!J97))</f>
        <v>0</v>
      </c>
      <c r="K227" s="171"/>
      <c r="L227" s="171"/>
      <c r="M227" s="172">
        <f>IF(OR(
   N97="L",LEN(M97)=0,
   'S1311'!N97="L",LEN('S1311'!M97)=0,
   'S1312'!N97="L",LEN('S1312'!M97)=0,
   'S1313'!N97="L",LEN('S1313'!M97)=0,
   'S1314'!N97="L",LEN('S1314'!M97)=0
), "L",
SUM(M97)-SUM('S1311'!M97,'S1312'!M97,'S1313'!M97,'S1314'!M97))</f>
        <v>0</v>
      </c>
      <c r="N227" s="171"/>
      <c r="O227" s="171"/>
      <c r="P227" s="172">
        <f>IF(OR(
   Q97="L",LEN(P97)=0,
   'S1311'!Q97="L",LEN('S1311'!P97)=0,
   'S1312'!Q97="L",LEN('S1312'!P97)=0,
   'S1313'!Q97="L",LEN('S1313'!P97)=0,
   'S1314'!Q97="L",LEN('S1314'!P97)=0
), "L",
SUM(P97)-SUM('S1311'!P97,'S1312'!P97,'S1313'!P97,'S1314'!P97))</f>
        <v>0</v>
      </c>
      <c r="Q227" s="171"/>
      <c r="R227" s="171"/>
      <c r="S227" s="172">
        <f>IF(OR(
   T97="L",LEN(S97)=0,
   'S1311'!T97="L",LEN('S1311'!S97)=0,
   'S1312'!T97="L",LEN('S1312'!S97)=0,
   'S1313'!T97="L",LEN('S1313'!S97)=0,
   'S1314'!T97="L",LEN('S1314'!S97)=0
), "L",
SUM(S97)-SUM('S1311'!S97,'S1312'!S97,'S1313'!S97,'S1314'!S97))</f>
        <v>0</v>
      </c>
      <c r="T227" s="171"/>
      <c r="U227" s="171"/>
      <c r="V227" s="172">
        <f>IF(OR(
   W97="L",LEN(V97)=0,
   'S1311'!W97="L",LEN('S1311'!V97)=0,
   'S1312'!W97="L",LEN('S1312'!V97)=0,
   'S1313'!W97="L",LEN('S1313'!V97)=0,
   'S1314'!W97="L",LEN('S1314'!V97)=0
), "L",
SUM(V97)-SUM('S1311'!V97,'S1312'!V97,'S1313'!V97,'S1314'!V97))</f>
        <v>0</v>
      </c>
      <c r="W227" s="171"/>
      <c r="X227" s="171"/>
      <c r="Y227" s="172">
        <f>IF(OR(
   Z97="L",LEN(Y97)=0,
   'S1311'!Z97="L",LEN('S1311'!Y97)=0,
   'S1312'!Z97="L",LEN('S1312'!Y97)=0,
   'S1313'!Z97="L",LEN('S1313'!Y97)=0,
   'S1314'!Z97="L",LEN('S1314'!Y97)=0
), "L",
SUM(Y97)-SUM('S1311'!Y97,'S1312'!Y97,'S1313'!Y97,'S1314'!Y97))</f>
        <v>0</v>
      </c>
      <c r="Z227" s="171"/>
      <c r="AA227" s="171"/>
      <c r="AB227" s="172">
        <f>IF(OR(
   AC97="L",LEN(AB97)=0,
   'S1311'!AC97="L",LEN('S1311'!AB97)=0,
   'S1312'!AC97="L",LEN('S1312'!AB97)=0,
   'S1313'!AC97="L",LEN('S1313'!AB97)=0,
   'S1314'!AC97="L",LEN('S1314'!AB97)=0
), "L",
SUM(AB97)-SUM('S1311'!AB97,'S1312'!AB97,'S1313'!AB97,'S1314'!AB97))</f>
        <v>0</v>
      </c>
      <c r="AC227" s="171"/>
      <c r="AD227" s="171"/>
      <c r="AE227" s="172">
        <f>IF(OR(
   AF97="L",LEN(AE97)=0,
   'S1311'!AF97="L",LEN('S1311'!AE97)=0,
   'S1312'!AF97="L",LEN('S1312'!AE97)=0,
   'S1313'!AF97="L",LEN('S1313'!AE97)=0,
   'S1314'!AF97="L",LEN('S1314'!AE97)=0
), "L",
SUM(AE97)-SUM('S1311'!AE97,'S1312'!AE97,'S1313'!AE97,'S1314'!AE97))</f>
        <v>0</v>
      </c>
      <c r="AF227" s="171"/>
      <c r="AG227" s="171"/>
      <c r="AH227" s="172">
        <f>IF(OR(
   AI97="L",LEN(AH97)=0,
   'S1311'!AI97="L",LEN('S1311'!AH97)=0,
   'S1312'!AI97="L",LEN('S1312'!AH97)=0,
   'S1313'!AI97="L",LEN('S1313'!AH97)=0,
   'S1314'!AI97="L",LEN('S1314'!AH97)=0
), "L",
SUM(AH97)-SUM('S1311'!AH97,'S1312'!AH97,'S1313'!AH97,'S1314'!AH97))</f>
        <v>0</v>
      </c>
      <c r="AI227" s="171"/>
      <c r="AJ227" s="171"/>
      <c r="AK227" s="172">
        <f>IF(OR(
   AL97="L",LEN(AK97)=0,
   'S1311'!AL97="L",LEN('S1311'!AK97)=0,
   'S1312'!AL97="L",LEN('S1312'!AK97)=0,
   'S1313'!AL97="L",LEN('S1313'!AK97)=0,
   'S1314'!AL97="L",LEN('S1314'!AK97)=0
), "L",
SUM(AK97)-SUM('S1311'!AK97,'S1312'!AK97,'S1313'!AK97,'S1314'!AK97))</f>
        <v>0</v>
      </c>
      <c r="AL227" s="171"/>
      <c r="AM227" s="171"/>
      <c r="AN227" s="172">
        <f>IF(OR(
   AO97="L",LEN(AN97)=0,
   'S1311'!AO97="L",LEN('S1311'!AN97)=0,
   'S1312'!AO97="L",LEN('S1312'!AN97)=0,
   'S1313'!AO97="L",LEN('S1313'!AN97)=0,
   'S1314'!AO97="L",LEN('S1314'!AN97)=0
), "L",
SUM(AN97)-SUM('S1311'!AN97,'S1312'!AN97,'S1313'!AN97,'S1314'!AN97))</f>
        <v>0</v>
      </c>
      <c r="AO227" s="171"/>
      <c r="AP227" s="171"/>
      <c r="AQ227" s="172">
        <f>IF(OR(
   AR97="L",LEN(AQ97)=0,
   'S1311'!AR97="L",LEN('S1311'!AQ97)=0,
   'S1312'!AR97="L",LEN('S1312'!AQ97)=0,
   'S1313'!AR97="L",LEN('S1313'!AQ97)=0,
   'S1314'!AR97="L",LEN('S1314'!AQ97)=0
), "L",
SUM(AQ97)-SUM('S1311'!AQ97,'S1312'!AQ97,'S1313'!AQ97,'S1314'!AQ97))</f>
        <v>0</v>
      </c>
      <c r="AR227" s="171"/>
      <c r="AS227" s="171"/>
      <c r="AT227" s="172">
        <f>IF(OR(
   AU97="L",LEN(AT97)=0,
   'S1311'!AU97="L",LEN('S1311'!AT97)=0,
   'S1312'!AU97="L",LEN('S1312'!AT97)=0,
   'S1313'!AU97="L",LEN('S1313'!AT97)=0,
   'S1314'!AU97="L",LEN('S1314'!AT97)=0
), "L",
SUM(AT97)-SUM('S1311'!AT97,'S1312'!AT97,'S1313'!AT97,'S1314'!AT97))</f>
        <v>0</v>
      </c>
      <c r="AU227" s="171"/>
      <c r="AV227" s="171"/>
      <c r="AW227" s="172">
        <f>IF(OR(
   AX97="L",LEN(AW97)=0,
   'S1311'!AX97="L",LEN('S1311'!AW97)=0,
   'S1312'!AX97="L",LEN('S1312'!AW97)=0,
   'S1313'!AX97="L",LEN('S1313'!AW97)=0,
   'S1314'!AX97="L",LEN('S1314'!AW97)=0
), "L",
SUM(AW97)-SUM('S1311'!AW97,'S1312'!AW97,'S1313'!AW97,'S1314'!AW97))</f>
        <v>0</v>
      </c>
      <c r="AX227" s="171"/>
      <c r="AY227" s="171"/>
      <c r="AZ227" s="172">
        <f>IF(OR(
   BA97="L",LEN(AZ97)=0,
   'S1311'!BA97="L",LEN('S1311'!AZ97)=0,
   'S1312'!BA97="L",LEN('S1312'!AZ97)=0,
   'S1313'!BA97="L",LEN('S1313'!AZ97)=0,
   'S1314'!BA97="L",LEN('S1314'!AZ97)=0
), "L",
SUM(AZ97)-SUM('S1311'!AZ97,'S1312'!AZ97,'S1313'!AZ97,'S1314'!AZ97))</f>
        <v>0</v>
      </c>
      <c r="BA227" s="171"/>
      <c r="BB227" s="171"/>
      <c r="BC227" s="172">
        <f>IF(OR(
   BD97="L",LEN(BC97)=0,
   'S1311'!BD97="L",LEN('S1311'!BC97)=0,
   'S1312'!BD97="L",LEN('S1312'!BC97)=0,
   'S1313'!BD97="L",LEN('S1313'!BC97)=0,
   'S1314'!BD97="L",LEN('S1314'!BC97)=0
), "L",
SUM(BC97)-SUM('S1311'!BC97,'S1312'!BC97,'S1313'!BC97,'S1314'!BC97))</f>
        <v>0</v>
      </c>
      <c r="BD227" s="171"/>
      <c r="BE227" s="171"/>
      <c r="BF227" s="172">
        <f>IF(OR(
   BG97="L",LEN(BF97)=0,
   'S1311'!BG97="L",LEN('S1311'!BF97)=0,
   'S1312'!BG97="L",LEN('S1312'!BF97)=0,
   'S1313'!BG97="L",LEN('S1313'!BF97)=0,
   'S1314'!BG97="L",LEN('S1314'!BF97)=0
), "L",
SUM(BF97)-SUM('S1311'!BF97,'S1312'!BF97,'S1313'!BF97,'S1314'!BF97))</f>
        <v>0</v>
      </c>
      <c r="BG227" s="171"/>
      <c r="BH227" s="171"/>
      <c r="BI227" s="172">
        <f>IF(OR(
   BJ97="L",LEN(BI97)=0,
   'S1311'!BJ97="L",LEN('S1311'!BI97)=0,
   'S1312'!BJ97="L",LEN('S1312'!BI97)=0,
   'S1313'!BJ97="L",LEN('S1313'!BI97)=0,
   'S1314'!BJ97="L",LEN('S1314'!BI97)=0
), "L",
SUM(BI97)-SUM('S1311'!BI97,'S1312'!BI97,'S1313'!BI97,'S1314'!BI97))</f>
        <v>0</v>
      </c>
      <c r="BJ227" s="171"/>
      <c r="BK227" s="171"/>
      <c r="BL227" s="172">
        <f>IF(OR(
   BM97="L",LEN(BL97)=0,
   'S1311'!BM97="L",LEN('S1311'!BL97)=0,
   'S1312'!BM97="L",LEN('S1312'!BL97)=0,
   'S1313'!BM97="L",LEN('S1313'!BL97)=0,
   'S1314'!BM97="L",LEN('S1314'!BL97)=0
), "L",
SUM(BL97)-SUM('S1311'!BL97,'S1312'!BL97,'S1313'!BL97,'S1314'!BL97))</f>
        <v>0</v>
      </c>
      <c r="BM227" s="171"/>
      <c r="BN227" s="171"/>
      <c r="BO227" s="172">
        <f>IF(OR(
   BP97="L",LEN(BO97)=0,
   'S1311'!BP97="L",LEN('S1311'!BO97)=0,
   'S1312'!BP97="L",LEN('S1312'!BO97)=0,
   'S1313'!BP97="L",LEN('S1313'!BO97)=0,
   'S1314'!BP97="L",LEN('S1314'!BO97)=0
), "L",
SUM(BO97)-SUM('S1311'!BO97,'S1312'!BO97,'S1313'!BO97,'S1314'!BO97))</f>
        <v>0</v>
      </c>
      <c r="BP227" s="171"/>
      <c r="BQ227" s="171"/>
      <c r="BR227" s="172">
        <f>IF(OR(
   BS97="L",LEN(BR97)=0,
   'S1311'!BS97="L",LEN('S1311'!BR97)=0,
   'S1312'!BS97="L",LEN('S1312'!BR97)=0,
   'S1313'!BS97="L",LEN('S1313'!BR97)=0,
   'S1314'!BS97="L",LEN('S1314'!BR97)=0
), "L",
SUM(BR97)-SUM('S1311'!BR97,'S1312'!BR97,'S1313'!BR97,'S1314'!BR97))</f>
        <v>0</v>
      </c>
      <c r="BS227" s="171"/>
      <c r="BT227" s="171"/>
      <c r="BU227" s="172">
        <f>IF(OR(
   BV97="L",LEN(BU97)=0,
   'S1311'!BV97="L",LEN('S1311'!BU97)=0,
   'S1312'!BV97="L",LEN('S1312'!BU97)=0,
   'S1313'!BV97="L",LEN('S1313'!BU97)=0,
   'S1314'!BV97="L",LEN('S1314'!BU97)=0
), "L",
SUM(BU97)-SUM('S1311'!BU97,'S1312'!BU97,'S1313'!BU97,'S1314'!BU97))</f>
        <v>0</v>
      </c>
      <c r="BV227" s="171"/>
      <c r="BW227" s="171"/>
      <c r="BX227" s="172">
        <f>IF(OR(
   BY97="L",LEN(BX97)=0,
   'S1311'!BY97="L",LEN('S1311'!BX97)=0,
   'S1312'!BY97="L",LEN('S1312'!BX97)=0,
   'S1313'!BY97="L",LEN('S1313'!BX97)=0,
   'S1314'!BY97="L",LEN('S1314'!BX97)=0
), "L",
SUM(BX97)-SUM('S1311'!BX97,'S1312'!BX97,'S1313'!BX97,'S1314'!BX97))</f>
        <v>0</v>
      </c>
      <c r="BY227" s="171"/>
      <c r="BZ227" s="171"/>
      <c r="CA227" s="172">
        <f>IF(OR(
   CB97="L",LEN(CA97)=0,
   'S1311'!CB97="L",LEN('S1311'!CA97)=0,
   'S1312'!CB97="L",LEN('S1312'!CA97)=0,
   'S1313'!CB97="L",LEN('S1313'!CA97)=0,
   'S1314'!CB97="L",LEN('S1314'!CA97)=0
), "L",
SUM(CA97)-SUM('S1311'!CA97,'S1312'!CA97,'S1313'!CA97,'S1314'!CA97))</f>
        <v>0</v>
      </c>
      <c r="CB227" s="171"/>
      <c r="CC227" s="171"/>
      <c r="CD227" s="172">
        <f>IF(OR(
   CE97="L",LEN(CD97)=0,
   'S1311'!CE97="L",LEN('S1311'!CD97)=0,
   'S1312'!CE97="L",LEN('S1312'!CD97)=0,
   'S1313'!CE97="L",LEN('S1313'!CD97)=0,
   'S1314'!CE97="L",LEN('S1314'!CD97)=0
), "L",
SUM(CD97)-SUM('S1311'!CD97,'S1312'!CD97,'S1313'!CD97,'S1314'!CD97))</f>
        <v>0</v>
      </c>
      <c r="CE227" s="171"/>
      <c r="CF227" s="171"/>
      <c r="CG227" s="172">
        <f>IF(OR(
   CH97="L",LEN(CG97)=0,
   'S1311'!CH97="L",LEN('S1311'!CG97)=0,
   'S1312'!CH97="L",LEN('S1312'!CG97)=0,
   'S1313'!CH97="L",LEN('S1313'!CG97)=0,
   'S1314'!CH97="L",LEN('S1314'!CG97)=0
), "L",
SUM(CG97)-SUM('S1311'!CG97,'S1312'!CG97,'S1313'!CG97,'S1314'!CG97))</f>
        <v>0</v>
      </c>
      <c r="CH227" s="171"/>
      <c r="CI227" s="171"/>
      <c r="CJ227" s="172">
        <f>IF(OR(
   CK97="L",LEN(CJ97)=0,
   'S1311'!CK97="L",LEN('S1311'!CJ97)=0,
   'S1312'!CK97="L",LEN('S1312'!CJ97)=0,
   'S1313'!CK97="L",LEN('S1313'!CJ97)=0,
   'S1314'!CK97="L",LEN('S1314'!CJ97)=0
), "L",
SUM(CJ97)-SUM('S1311'!CJ97,'S1312'!CJ97,'S1313'!CJ97,'S1314'!CJ97))</f>
        <v>0</v>
      </c>
      <c r="CK227" s="171"/>
      <c r="CL227" s="171"/>
      <c r="CM227" s="172">
        <f>IF(OR(
   CN97="L",LEN(CM97)=0,
   'S1311'!CN97="L",LEN('S1311'!CM97)=0,
   'S1312'!CN97="L",LEN('S1312'!CM97)=0,
   'S1313'!CN97="L",LEN('S1313'!CM97)=0,
   'S1314'!CN97="L",LEN('S1314'!CM97)=0
), "L",
SUM(CM97)-SUM('S1311'!CM97,'S1312'!CM97,'S1313'!CM97,'S1314'!CM97))</f>
        <v>0</v>
      </c>
      <c r="CN227" s="171"/>
      <c r="CO227" s="171"/>
      <c r="CP227" s="172">
        <f>IF(OR(
   CQ97="L",LEN(CP97)=0,
   'S1311'!CQ97="L",LEN('S1311'!CP97)=0,
   'S1312'!CQ97="L",LEN('S1312'!CP97)=0,
   'S1313'!CQ97="L",LEN('S1313'!CP97)=0,
   'S1314'!CQ97="L",LEN('S1314'!CP97)=0
), "L",
SUM(CP97)-SUM('S1311'!CP97,'S1312'!CP97,'S1313'!CP97,'S1314'!CP97))</f>
        <v>0</v>
      </c>
      <c r="CQ227" s="171"/>
      <c r="CR227" s="171"/>
      <c r="CS227" s="172" t="str">
        <f>IF(OR(
   CT97="L",LEN(CS97)=0,
   'S1311'!CT97="L",LEN('S1311'!CS97)=0,
   'S1312'!CT97="L",LEN('S1312'!CS97)=0,
   'S1313'!CT97="L",LEN('S1313'!CS97)=0,
   'S1314'!CT97="L",LEN('S1314'!CS97)=0
), "L",
SUM(CS97)-SUM('S1311'!CS97,'S1312'!CS97,'S1313'!CS97,'S1314'!CS97))</f>
        <v>L</v>
      </c>
      <c r="CT227" s="171"/>
      <c r="CU227" s="171"/>
      <c r="CV227" s="172" t="str">
        <f>IF(OR(
   CW97="L",LEN(CV97)=0,
   'S1311'!CW97="L",LEN('S1311'!CV97)=0,
   'S1312'!CW97="L",LEN('S1312'!CV97)=0,
   'S1313'!CW97="L",LEN('S1313'!CV97)=0,
   'S1314'!CW97="L",LEN('S1314'!CV97)=0
), "L",
SUM(CV97)-SUM('S1311'!CV97,'S1312'!CV97,'S1313'!CV97,'S1314'!CV97))</f>
        <v>L</v>
      </c>
      <c r="CW227" s="171"/>
      <c r="CX227" s="171"/>
      <c r="CY227" s="172" t="str">
        <f>IF(OR(
   CZ97="L",LEN(CY97)=0,
   'S1311'!CZ97="L",LEN('S1311'!CY97)=0,
   'S1312'!CZ97="L",LEN('S1312'!CY97)=0,
   'S1313'!CZ97="L",LEN('S1313'!CY97)=0,
   'S1314'!CZ97="L",LEN('S1314'!CY97)=0
), "L",
SUM(CY97)-SUM('S1311'!CY97,'S1312'!CY97,'S1313'!CY97,'S1314'!CY97))</f>
        <v>L</v>
      </c>
      <c r="CZ227" s="171"/>
      <c r="DA227" s="171"/>
      <c r="DB227" s="172" t="str">
        <f>IF(OR(
   DC97="L",LEN(DB97)=0,
   'S1311'!DC97="L",LEN('S1311'!DB97)=0,
   'S1312'!DC97="L",LEN('S1312'!DB97)=0,
   'S1313'!DC97="L",LEN('S1313'!DB97)=0,
   'S1314'!DC97="L",LEN('S1314'!DB97)=0
), "L",
SUM(DB97)-SUM('S1311'!DB97,'S1312'!DB97,'S1313'!DB97,'S1314'!DB97))</f>
        <v>L</v>
      </c>
      <c r="DC227" s="171"/>
      <c r="DD227" s="171"/>
      <c r="DE227" s="172" t="str">
        <f>IF(OR(
   DF97="L",LEN(DE97)=0,
   'S1311'!DF97="L",LEN('S1311'!DE97)=0,
   'S1312'!DF97="L",LEN('S1312'!DE97)=0,
   'S1313'!DF97="L",LEN('S1313'!DE97)=0,
   'S1314'!DF97="L",LEN('S1314'!DE97)=0
), "L",
SUM(DE97)-SUM('S1311'!DE97,'S1312'!DE97,'S1313'!DE97,'S1314'!DE97))</f>
        <v>L</v>
      </c>
      <c r="DF227" s="171"/>
      <c r="DG227" s="171"/>
    </row>
    <row r="228" spans="1:111" x14ac:dyDescent="0.25">
      <c r="A228" s="98" t="s">
        <v>496</v>
      </c>
      <c r="B228" s="98" t="s">
        <v>95</v>
      </c>
      <c r="C228" s="97"/>
      <c r="D228" s="172">
        <f>IF(OR(
   E98="L",LEN(D98)=0,
   'S1311'!E98="L",LEN('S1311'!D98)=0,
   'S1312'!E98="L",LEN('S1312'!D98)=0,
   'S1313'!E98="L",LEN('S1313'!D98)=0,
   'S1314'!E98="L",LEN('S1314'!D98)=0
), "L",
SUM(D98)-SUM('S1311'!D98,'S1312'!D98,'S1313'!D98,'S1314'!D98))</f>
        <v>0</v>
      </c>
      <c r="E228" s="171"/>
      <c r="F228" s="171"/>
      <c r="G228" s="172">
        <f>IF(OR(
   H98="L",LEN(G98)=0,
   'S1311'!H98="L",LEN('S1311'!G98)=0,
   'S1312'!H98="L",LEN('S1312'!G98)=0,
   'S1313'!H98="L",LEN('S1313'!G98)=0,
   'S1314'!H98="L",LEN('S1314'!G98)=0
), "L",
SUM(G98)-SUM('S1311'!G98,'S1312'!G98,'S1313'!G98,'S1314'!G98))</f>
        <v>0</v>
      </c>
      <c r="H228" s="171"/>
      <c r="I228" s="171"/>
      <c r="J228" s="172">
        <f>IF(OR(
   K98="L",LEN(J98)=0,
   'S1311'!K98="L",LEN('S1311'!J98)=0,
   'S1312'!K98="L",LEN('S1312'!J98)=0,
   'S1313'!K98="L",LEN('S1313'!J98)=0,
   'S1314'!K98="L",LEN('S1314'!J98)=0
), "L",
SUM(J98)-SUM('S1311'!J98,'S1312'!J98,'S1313'!J98,'S1314'!J98))</f>
        <v>0</v>
      </c>
      <c r="K228" s="171"/>
      <c r="L228" s="171"/>
      <c r="M228" s="172">
        <f>IF(OR(
   N98="L",LEN(M98)=0,
   'S1311'!N98="L",LEN('S1311'!M98)=0,
   'S1312'!N98="L",LEN('S1312'!M98)=0,
   'S1313'!N98="L",LEN('S1313'!M98)=0,
   'S1314'!N98="L",LEN('S1314'!M98)=0
), "L",
SUM(M98)-SUM('S1311'!M98,'S1312'!M98,'S1313'!M98,'S1314'!M98))</f>
        <v>0</v>
      </c>
      <c r="N228" s="171"/>
      <c r="O228" s="171"/>
      <c r="P228" s="172">
        <f>IF(OR(
   Q98="L",LEN(P98)=0,
   'S1311'!Q98="L",LEN('S1311'!P98)=0,
   'S1312'!Q98="L",LEN('S1312'!P98)=0,
   'S1313'!Q98="L",LEN('S1313'!P98)=0,
   'S1314'!Q98="L",LEN('S1314'!P98)=0
), "L",
SUM(P98)-SUM('S1311'!P98,'S1312'!P98,'S1313'!P98,'S1314'!P98))</f>
        <v>0</v>
      </c>
      <c r="Q228" s="171"/>
      <c r="R228" s="171"/>
      <c r="S228" s="172">
        <f>IF(OR(
   T98="L",LEN(S98)=0,
   'S1311'!T98="L",LEN('S1311'!S98)=0,
   'S1312'!T98="L",LEN('S1312'!S98)=0,
   'S1313'!T98="L",LEN('S1313'!S98)=0,
   'S1314'!T98="L",LEN('S1314'!S98)=0
), "L",
SUM(S98)-SUM('S1311'!S98,'S1312'!S98,'S1313'!S98,'S1314'!S98))</f>
        <v>0</v>
      </c>
      <c r="T228" s="171"/>
      <c r="U228" s="171"/>
      <c r="V228" s="172">
        <f>IF(OR(
   W98="L",LEN(V98)=0,
   'S1311'!W98="L",LEN('S1311'!V98)=0,
   'S1312'!W98="L",LEN('S1312'!V98)=0,
   'S1313'!W98="L",LEN('S1313'!V98)=0,
   'S1314'!W98="L",LEN('S1314'!V98)=0
), "L",
SUM(V98)-SUM('S1311'!V98,'S1312'!V98,'S1313'!V98,'S1314'!V98))</f>
        <v>0</v>
      </c>
      <c r="W228" s="171"/>
      <c r="X228" s="171"/>
      <c r="Y228" s="172">
        <f>IF(OR(
   Z98="L",LEN(Y98)=0,
   'S1311'!Z98="L",LEN('S1311'!Y98)=0,
   'S1312'!Z98="L",LEN('S1312'!Y98)=0,
   'S1313'!Z98="L",LEN('S1313'!Y98)=0,
   'S1314'!Z98="L",LEN('S1314'!Y98)=0
), "L",
SUM(Y98)-SUM('S1311'!Y98,'S1312'!Y98,'S1313'!Y98,'S1314'!Y98))</f>
        <v>0</v>
      </c>
      <c r="Z228" s="171"/>
      <c r="AA228" s="171"/>
      <c r="AB228" s="172">
        <f>IF(OR(
   AC98="L",LEN(AB98)=0,
   'S1311'!AC98="L",LEN('S1311'!AB98)=0,
   'S1312'!AC98="L",LEN('S1312'!AB98)=0,
   'S1313'!AC98="L",LEN('S1313'!AB98)=0,
   'S1314'!AC98="L",LEN('S1314'!AB98)=0
), "L",
SUM(AB98)-SUM('S1311'!AB98,'S1312'!AB98,'S1313'!AB98,'S1314'!AB98))</f>
        <v>0</v>
      </c>
      <c r="AC228" s="171"/>
      <c r="AD228" s="171"/>
      <c r="AE228" s="172">
        <f>IF(OR(
   AF98="L",LEN(AE98)=0,
   'S1311'!AF98="L",LEN('S1311'!AE98)=0,
   'S1312'!AF98="L",LEN('S1312'!AE98)=0,
   'S1313'!AF98="L",LEN('S1313'!AE98)=0,
   'S1314'!AF98="L",LEN('S1314'!AE98)=0
), "L",
SUM(AE98)-SUM('S1311'!AE98,'S1312'!AE98,'S1313'!AE98,'S1314'!AE98))</f>
        <v>0</v>
      </c>
      <c r="AF228" s="171"/>
      <c r="AG228" s="171"/>
      <c r="AH228" s="172">
        <f>IF(OR(
   AI98="L",LEN(AH98)=0,
   'S1311'!AI98="L",LEN('S1311'!AH98)=0,
   'S1312'!AI98="L",LEN('S1312'!AH98)=0,
   'S1313'!AI98="L",LEN('S1313'!AH98)=0,
   'S1314'!AI98="L",LEN('S1314'!AH98)=0
), "L",
SUM(AH98)-SUM('S1311'!AH98,'S1312'!AH98,'S1313'!AH98,'S1314'!AH98))</f>
        <v>0</v>
      </c>
      <c r="AI228" s="171"/>
      <c r="AJ228" s="171"/>
      <c r="AK228" s="172">
        <f>IF(OR(
   AL98="L",LEN(AK98)=0,
   'S1311'!AL98="L",LEN('S1311'!AK98)=0,
   'S1312'!AL98="L",LEN('S1312'!AK98)=0,
   'S1313'!AL98="L",LEN('S1313'!AK98)=0,
   'S1314'!AL98="L",LEN('S1314'!AK98)=0
), "L",
SUM(AK98)-SUM('S1311'!AK98,'S1312'!AK98,'S1313'!AK98,'S1314'!AK98))</f>
        <v>0</v>
      </c>
      <c r="AL228" s="171"/>
      <c r="AM228" s="171"/>
      <c r="AN228" s="172">
        <f>IF(OR(
   AO98="L",LEN(AN98)=0,
   'S1311'!AO98="L",LEN('S1311'!AN98)=0,
   'S1312'!AO98="L",LEN('S1312'!AN98)=0,
   'S1313'!AO98="L",LEN('S1313'!AN98)=0,
   'S1314'!AO98="L",LEN('S1314'!AN98)=0
), "L",
SUM(AN98)-SUM('S1311'!AN98,'S1312'!AN98,'S1313'!AN98,'S1314'!AN98))</f>
        <v>0</v>
      </c>
      <c r="AO228" s="171"/>
      <c r="AP228" s="171"/>
      <c r="AQ228" s="172">
        <f>IF(OR(
   AR98="L",LEN(AQ98)=0,
   'S1311'!AR98="L",LEN('S1311'!AQ98)=0,
   'S1312'!AR98="L",LEN('S1312'!AQ98)=0,
   'S1313'!AR98="L",LEN('S1313'!AQ98)=0,
   'S1314'!AR98="L",LEN('S1314'!AQ98)=0
), "L",
SUM(AQ98)-SUM('S1311'!AQ98,'S1312'!AQ98,'S1313'!AQ98,'S1314'!AQ98))</f>
        <v>0</v>
      </c>
      <c r="AR228" s="171"/>
      <c r="AS228" s="171"/>
      <c r="AT228" s="172">
        <f>IF(OR(
   AU98="L",LEN(AT98)=0,
   'S1311'!AU98="L",LEN('S1311'!AT98)=0,
   'S1312'!AU98="L",LEN('S1312'!AT98)=0,
   'S1313'!AU98="L",LEN('S1313'!AT98)=0,
   'S1314'!AU98="L",LEN('S1314'!AT98)=0
), "L",
SUM(AT98)-SUM('S1311'!AT98,'S1312'!AT98,'S1313'!AT98,'S1314'!AT98))</f>
        <v>0</v>
      </c>
      <c r="AU228" s="171"/>
      <c r="AV228" s="171"/>
      <c r="AW228" s="172">
        <f>IF(OR(
   AX98="L",LEN(AW98)=0,
   'S1311'!AX98="L",LEN('S1311'!AW98)=0,
   'S1312'!AX98="L",LEN('S1312'!AW98)=0,
   'S1313'!AX98="L",LEN('S1313'!AW98)=0,
   'S1314'!AX98="L",LEN('S1314'!AW98)=0
), "L",
SUM(AW98)-SUM('S1311'!AW98,'S1312'!AW98,'S1313'!AW98,'S1314'!AW98))</f>
        <v>0</v>
      </c>
      <c r="AX228" s="171"/>
      <c r="AY228" s="171"/>
      <c r="AZ228" s="172">
        <f>IF(OR(
   BA98="L",LEN(AZ98)=0,
   'S1311'!BA98="L",LEN('S1311'!AZ98)=0,
   'S1312'!BA98="L",LEN('S1312'!AZ98)=0,
   'S1313'!BA98="L",LEN('S1313'!AZ98)=0,
   'S1314'!BA98="L",LEN('S1314'!AZ98)=0
), "L",
SUM(AZ98)-SUM('S1311'!AZ98,'S1312'!AZ98,'S1313'!AZ98,'S1314'!AZ98))</f>
        <v>0</v>
      </c>
      <c r="BA228" s="171"/>
      <c r="BB228" s="171"/>
      <c r="BC228" s="172">
        <f>IF(OR(
   BD98="L",LEN(BC98)=0,
   'S1311'!BD98="L",LEN('S1311'!BC98)=0,
   'S1312'!BD98="L",LEN('S1312'!BC98)=0,
   'S1313'!BD98="L",LEN('S1313'!BC98)=0,
   'S1314'!BD98="L",LEN('S1314'!BC98)=0
), "L",
SUM(BC98)-SUM('S1311'!BC98,'S1312'!BC98,'S1313'!BC98,'S1314'!BC98))</f>
        <v>0</v>
      </c>
      <c r="BD228" s="171"/>
      <c r="BE228" s="171"/>
      <c r="BF228" s="172">
        <f>IF(OR(
   BG98="L",LEN(BF98)=0,
   'S1311'!BG98="L",LEN('S1311'!BF98)=0,
   'S1312'!BG98="L",LEN('S1312'!BF98)=0,
   'S1313'!BG98="L",LEN('S1313'!BF98)=0,
   'S1314'!BG98="L",LEN('S1314'!BF98)=0
), "L",
SUM(BF98)-SUM('S1311'!BF98,'S1312'!BF98,'S1313'!BF98,'S1314'!BF98))</f>
        <v>0</v>
      </c>
      <c r="BG228" s="171"/>
      <c r="BH228" s="171"/>
      <c r="BI228" s="172">
        <f>IF(OR(
   BJ98="L",LEN(BI98)=0,
   'S1311'!BJ98="L",LEN('S1311'!BI98)=0,
   'S1312'!BJ98="L",LEN('S1312'!BI98)=0,
   'S1313'!BJ98="L",LEN('S1313'!BI98)=0,
   'S1314'!BJ98="L",LEN('S1314'!BI98)=0
), "L",
SUM(BI98)-SUM('S1311'!BI98,'S1312'!BI98,'S1313'!BI98,'S1314'!BI98))</f>
        <v>0</v>
      </c>
      <c r="BJ228" s="171"/>
      <c r="BK228" s="171"/>
      <c r="BL228" s="172">
        <f>IF(OR(
   BM98="L",LEN(BL98)=0,
   'S1311'!BM98="L",LEN('S1311'!BL98)=0,
   'S1312'!BM98="L",LEN('S1312'!BL98)=0,
   'S1313'!BM98="L",LEN('S1313'!BL98)=0,
   'S1314'!BM98="L",LEN('S1314'!BL98)=0
), "L",
SUM(BL98)-SUM('S1311'!BL98,'S1312'!BL98,'S1313'!BL98,'S1314'!BL98))</f>
        <v>0</v>
      </c>
      <c r="BM228" s="171"/>
      <c r="BN228" s="171"/>
      <c r="BO228" s="172">
        <f>IF(OR(
   BP98="L",LEN(BO98)=0,
   'S1311'!BP98="L",LEN('S1311'!BO98)=0,
   'S1312'!BP98="L",LEN('S1312'!BO98)=0,
   'S1313'!BP98="L",LEN('S1313'!BO98)=0,
   'S1314'!BP98="L",LEN('S1314'!BO98)=0
), "L",
SUM(BO98)-SUM('S1311'!BO98,'S1312'!BO98,'S1313'!BO98,'S1314'!BO98))</f>
        <v>0</v>
      </c>
      <c r="BP228" s="171"/>
      <c r="BQ228" s="171"/>
      <c r="BR228" s="172">
        <f>IF(OR(
   BS98="L",LEN(BR98)=0,
   'S1311'!BS98="L",LEN('S1311'!BR98)=0,
   'S1312'!BS98="L",LEN('S1312'!BR98)=0,
   'S1313'!BS98="L",LEN('S1313'!BR98)=0,
   'S1314'!BS98="L",LEN('S1314'!BR98)=0
), "L",
SUM(BR98)-SUM('S1311'!BR98,'S1312'!BR98,'S1313'!BR98,'S1314'!BR98))</f>
        <v>0</v>
      </c>
      <c r="BS228" s="171"/>
      <c r="BT228" s="171"/>
      <c r="BU228" s="172">
        <f>IF(OR(
   BV98="L",LEN(BU98)=0,
   'S1311'!BV98="L",LEN('S1311'!BU98)=0,
   'S1312'!BV98="L",LEN('S1312'!BU98)=0,
   'S1313'!BV98="L",LEN('S1313'!BU98)=0,
   'S1314'!BV98="L",LEN('S1314'!BU98)=0
), "L",
SUM(BU98)-SUM('S1311'!BU98,'S1312'!BU98,'S1313'!BU98,'S1314'!BU98))</f>
        <v>0</v>
      </c>
      <c r="BV228" s="171"/>
      <c r="BW228" s="171"/>
      <c r="BX228" s="172">
        <f>IF(OR(
   BY98="L",LEN(BX98)=0,
   'S1311'!BY98="L",LEN('S1311'!BX98)=0,
   'S1312'!BY98="L",LEN('S1312'!BX98)=0,
   'S1313'!BY98="L",LEN('S1313'!BX98)=0,
   'S1314'!BY98="L",LEN('S1314'!BX98)=0
), "L",
SUM(BX98)-SUM('S1311'!BX98,'S1312'!BX98,'S1313'!BX98,'S1314'!BX98))</f>
        <v>0</v>
      </c>
      <c r="BY228" s="171"/>
      <c r="BZ228" s="171"/>
      <c r="CA228" s="172">
        <f>IF(OR(
   CB98="L",LEN(CA98)=0,
   'S1311'!CB98="L",LEN('S1311'!CA98)=0,
   'S1312'!CB98="L",LEN('S1312'!CA98)=0,
   'S1313'!CB98="L",LEN('S1313'!CA98)=0,
   'S1314'!CB98="L",LEN('S1314'!CA98)=0
), "L",
SUM(CA98)-SUM('S1311'!CA98,'S1312'!CA98,'S1313'!CA98,'S1314'!CA98))</f>
        <v>0</v>
      </c>
      <c r="CB228" s="171"/>
      <c r="CC228" s="171"/>
      <c r="CD228" s="172">
        <f>IF(OR(
   CE98="L",LEN(CD98)=0,
   'S1311'!CE98="L",LEN('S1311'!CD98)=0,
   'S1312'!CE98="L",LEN('S1312'!CD98)=0,
   'S1313'!CE98="L",LEN('S1313'!CD98)=0,
   'S1314'!CE98="L",LEN('S1314'!CD98)=0
), "L",
SUM(CD98)-SUM('S1311'!CD98,'S1312'!CD98,'S1313'!CD98,'S1314'!CD98))</f>
        <v>0</v>
      </c>
      <c r="CE228" s="171"/>
      <c r="CF228" s="171"/>
      <c r="CG228" s="172">
        <f>IF(OR(
   CH98="L",LEN(CG98)=0,
   'S1311'!CH98="L",LEN('S1311'!CG98)=0,
   'S1312'!CH98="L",LEN('S1312'!CG98)=0,
   'S1313'!CH98="L",LEN('S1313'!CG98)=0,
   'S1314'!CH98="L",LEN('S1314'!CG98)=0
), "L",
SUM(CG98)-SUM('S1311'!CG98,'S1312'!CG98,'S1313'!CG98,'S1314'!CG98))</f>
        <v>0</v>
      </c>
      <c r="CH228" s="171"/>
      <c r="CI228" s="171"/>
      <c r="CJ228" s="172">
        <f>IF(OR(
   CK98="L",LEN(CJ98)=0,
   'S1311'!CK98="L",LEN('S1311'!CJ98)=0,
   'S1312'!CK98="L",LEN('S1312'!CJ98)=0,
   'S1313'!CK98="L",LEN('S1313'!CJ98)=0,
   'S1314'!CK98="L",LEN('S1314'!CJ98)=0
), "L",
SUM(CJ98)-SUM('S1311'!CJ98,'S1312'!CJ98,'S1313'!CJ98,'S1314'!CJ98))</f>
        <v>0</v>
      </c>
      <c r="CK228" s="171"/>
      <c r="CL228" s="171"/>
      <c r="CM228" s="172">
        <f>IF(OR(
   CN98="L",LEN(CM98)=0,
   'S1311'!CN98="L",LEN('S1311'!CM98)=0,
   'S1312'!CN98="L",LEN('S1312'!CM98)=0,
   'S1313'!CN98="L",LEN('S1313'!CM98)=0,
   'S1314'!CN98="L",LEN('S1314'!CM98)=0
), "L",
SUM(CM98)-SUM('S1311'!CM98,'S1312'!CM98,'S1313'!CM98,'S1314'!CM98))</f>
        <v>0</v>
      </c>
      <c r="CN228" s="171"/>
      <c r="CO228" s="171"/>
      <c r="CP228" s="172">
        <f>IF(OR(
   CQ98="L",LEN(CP98)=0,
   'S1311'!CQ98="L",LEN('S1311'!CP98)=0,
   'S1312'!CQ98="L",LEN('S1312'!CP98)=0,
   'S1313'!CQ98="L",LEN('S1313'!CP98)=0,
   'S1314'!CQ98="L",LEN('S1314'!CP98)=0
), "L",
SUM(CP98)-SUM('S1311'!CP98,'S1312'!CP98,'S1313'!CP98,'S1314'!CP98))</f>
        <v>0</v>
      </c>
      <c r="CQ228" s="171"/>
      <c r="CR228" s="171"/>
      <c r="CS228" s="172" t="str">
        <f>IF(OR(
   CT98="L",LEN(CS98)=0,
   'S1311'!CT98="L",LEN('S1311'!CS98)=0,
   'S1312'!CT98="L",LEN('S1312'!CS98)=0,
   'S1313'!CT98="L",LEN('S1313'!CS98)=0,
   'S1314'!CT98="L",LEN('S1314'!CS98)=0
), "L",
SUM(CS98)-SUM('S1311'!CS98,'S1312'!CS98,'S1313'!CS98,'S1314'!CS98))</f>
        <v>L</v>
      </c>
      <c r="CT228" s="171"/>
      <c r="CU228" s="171"/>
      <c r="CV228" s="172" t="str">
        <f>IF(OR(
   CW98="L",LEN(CV98)=0,
   'S1311'!CW98="L",LEN('S1311'!CV98)=0,
   'S1312'!CW98="L",LEN('S1312'!CV98)=0,
   'S1313'!CW98="L",LEN('S1313'!CV98)=0,
   'S1314'!CW98="L",LEN('S1314'!CV98)=0
), "L",
SUM(CV98)-SUM('S1311'!CV98,'S1312'!CV98,'S1313'!CV98,'S1314'!CV98))</f>
        <v>L</v>
      </c>
      <c r="CW228" s="171"/>
      <c r="CX228" s="171"/>
      <c r="CY228" s="172" t="str">
        <f>IF(OR(
   CZ98="L",LEN(CY98)=0,
   'S1311'!CZ98="L",LEN('S1311'!CY98)=0,
   'S1312'!CZ98="L",LEN('S1312'!CY98)=0,
   'S1313'!CZ98="L",LEN('S1313'!CY98)=0,
   'S1314'!CZ98="L",LEN('S1314'!CY98)=0
), "L",
SUM(CY98)-SUM('S1311'!CY98,'S1312'!CY98,'S1313'!CY98,'S1314'!CY98))</f>
        <v>L</v>
      </c>
      <c r="CZ228" s="171"/>
      <c r="DA228" s="171"/>
      <c r="DB228" s="172" t="str">
        <f>IF(OR(
   DC98="L",LEN(DB98)=0,
   'S1311'!DC98="L",LEN('S1311'!DB98)=0,
   'S1312'!DC98="L",LEN('S1312'!DB98)=0,
   'S1313'!DC98="L",LEN('S1313'!DB98)=0,
   'S1314'!DC98="L",LEN('S1314'!DB98)=0
), "L",
SUM(DB98)-SUM('S1311'!DB98,'S1312'!DB98,'S1313'!DB98,'S1314'!DB98))</f>
        <v>L</v>
      </c>
      <c r="DC228" s="171"/>
      <c r="DD228" s="171"/>
      <c r="DE228" s="172" t="str">
        <f>IF(OR(
   DF98="L",LEN(DE98)=0,
   'S1311'!DF98="L",LEN('S1311'!DE98)=0,
   'S1312'!DF98="L",LEN('S1312'!DE98)=0,
   'S1313'!DF98="L",LEN('S1313'!DE98)=0,
   'S1314'!DF98="L",LEN('S1314'!DE98)=0
), "L",
SUM(DE98)-SUM('S1311'!DE98,'S1312'!DE98,'S1313'!DE98,'S1314'!DE98))</f>
        <v>L</v>
      </c>
      <c r="DF228" s="171"/>
      <c r="DG228" s="171"/>
    </row>
    <row r="229" spans="1:111" x14ac:dyDescent="0.25">
      <c r="A229" s="98" t="s">
        <v>497</v>
      </c>
      <c r="B229" s="98" t="s">
        <v>102</v>
      </c>
      <c r="C229" s="97"/>
      <c r="D229" s="172">
        <f>IF(OR(
   E99="L",LEN(D99)=0,
   'S1311'!E99="L",LEN('S1311'!D99)=0,
   'S1312'!E99="L",LEN('S1312'!D99)=0,
   'S1313'!E99="L",LEN('S1313'!D99)=0,
   'S1314'!E99="L",LEN('S1314'!D99)=0
), "L",
SUM(D99)-SUM('S1311'!D99,'S1312'!D99,'S1313'!D99,'S1314'!D99))</f>
        <v>0</v>
      </c>
      <c r="E229" s="171"/>
      <c r="F229" s="171"/>
      <c r="G229" s="172">
        <f>IF(OR(
   H99="L",LEN(G99)=0,
   'S1311'!H99="L",LEN('S1311'!G99)=0,
   'S1312'!H99="L",LEN('S1312'!G99)=0,
   'S1313'!H99="L",LEN('S1313'!G99)=0,
   'S1314'!H99="L",LEN('S1314'!G99)=0
), "L",
SUM(G99)-SUM('S1311'!G99,'S1312'!G99,'S1313'!G99,'S1314'!G99))</f>
        <v>0</v>
      </c>
      <c r="H229" s="171"/>
      <c r="I229" s="171"/>
      <c r="J229" s="172">
        <f>IF(OR(
   K99="L",LEN(J99)=0,
   'S1311'!K99="L",LEN('S1311'!J99)=0,
   'S1312'!K99="L",LEN('S1312'!J99)=0,
   'S1313'!K99="L",LEN('S1313'!J99)=0,
   'S1314'!K99="L",LEN('S1314'!J99)=0
), "L",
SUM(J99)-SUM('S1311'!J99,'S1312'!J99,'S1313'!J99,'S1314'!J99))</f>
        <v>0</v>
      </c>
      <c r="K229" s="171"/>
      <c r="L229" s="171"/>
      <c r="M229" s="172">
        <f>IF(OR(
   N99="L",LEN(M99)=0,
   'S1311'!N99="L",LEN('S1311'!M99)=0,
   'S1312'!N99="L",LEN('S1312'!M99)=0,
   'S1313'!N99="L",LEN('S1313'!M99)=0,
   'S1314'!N99="L",LEN('S1314'!M99)=0
), "L",
SUM(M99)-SUM('S1311'!M99,'S1312'!M99,'S1313'!M99,'S1314'!M99))</f>
        <v>0</v>
      </c>
      <c r="N229" s="171"/>
      <c r="O229" s="171"/>
      <c r="P229" s="172">
        <f>IF(OR(
   Q99="L",LEN(P99)=0,
   'S1311'!Q99="L",LEN('S1311'!P99)=0,
   'S1312'!Q99="L",LEN('S1312'!P99)=0,
   'S1313'!Q99="L",LEN('S1313'!P99)=0,
   'S1314'!Q99="L",LEN('S1314'!P99)=0
), "L",
SUM(P99)-SUM('S1311'!P99,'S1312'!P99,'S1313'!P99,'S1314'!P99))</f>
        <v>0</v>
      </c>
      <c r="Q229" s="171"/>
      <c r="R229" s="171"/>
      <c r="S229" s="172">
        <f>IF(OR(
   T99="L",LEN(S99)=0,
   'S1311'!T99="L",LEN('S1311'!S99)=0,
   'S1312'!T99="L",LEN('S1312'!S99)=0,
   'S1313'!T99="L",LEN('S1313'!S99)=0,
   'S1314'!T99="L",LEN('S1314'!S99)=0
), "L",
SUM(S99)-SUM('S1311'!S99,'S1312'!S99,'S1313'!S99,'S1314'!S99))</f>
        <v>0</v>
      </c>
      <c r="T229" s="171"/>
      <c r="U229" s="171"/>
      <c r="V229" s="172">
        <f>IF(OR(
   W99="L",LEN(V99)=0,
   'S1311'!W99="L",LEN('S1311'!V99)=0,
   'S1312'!W99="L",LEN('S1312'!V99)=0,
   'S1313'!W99="L",LEN('S1313'!V99)=0,
   'S1314'!W99="L",LEN('S1314'!V99)=0
), "L",
SUM(V99)-SUM('S1311'!V99,'S1312'!V99,'S1313'!V99,'S1314'!V99))</f>
        <v>0</v>
      </c>
      <c r="W229" s="171"/>
      <c r="X229" s="171"/>
      <c r="Y229" s="172">
        <f>IF(OR(
   Z99="L",LEN(Y99)=0,
   'S1311'!Z99="L",LEN('S1311'!Y99)=0,
   'S1312'!Z99="L",LEN('S1312'!Y99)=0,
   'S1313'!Z99="L",LEN('S1313'!Y99)=0,
   'S1314'!Z99="L",LEN('S1314'!Y99)=0
), "L",
SUM(Y99)-SUM('S1311'!Y99,'S1312'!Y99,'S1313'!Y99,'S1314'!Y99))</f>
        <v>0</v>
      </c>
      <c r="Z229" s="171"/>
      <c r="AA229" s="171"/>
      <c r="AB229" s="172">
        <f>IF(OR(
   AC99="L",LEN(AB99)=0,
   'S1311'!AC99="L",LEN('S1311'!AB99)=0,
   'S1312'!AC99="L",LEN('S1312'!AB99)=0,
   'S1313'!AC99="L",LEN('S1313'!AB99)=0,
   'S1314'!AC99="L",LEN('S1314'!AB99)=0
), "L",
SUM(AB99)-SUM('S1311'!AB99,'S1312'!AB99,'S1313'!AB99,'S1314'!AB99))</f>
        <v>0</v>
      </c>
      <c r="AC229" s="171"/>
      <c r="AD229" s="171"/>
      <c r="AE229" s="172">
        <f>IF(OR(
   AF99="L",LEN(AE99)=0,
   'S1311'!AF99="L",LEN('S1311'!AE99)=0,
   'S1312'!AF99="L",LEN('S1312'!AE99)=0,
   'S1313'!AF99="L",LEN('S1313'!AE99)=0,
   'S1314'!AF99="L",LEN('S1314'!AE99)=0
), "L",
SUM(AE99)-SUM('S1311'!AE99,'S1312'!AE99,'S1313'!AE99,'S1314'!AE99))</f>
        <v>0</v>
      </c>
      <c r="AF229" s="171"/>
      <c r="AG229" s="171"/>
      <c r="AH229" s="172">
        <f>IF(OR(
   AI99="L",LEN(AH99)=0,
   'S1311'!AI99="L",LEN('S1311'!AH99)=0,
   'S1312'!AI99="L",LEN('S1312'!AH99)=0,
   'S1313'!AI99="L",LEN('S1313'!AH99)=0,
   'S1314'!AI99="L",LEN('S1314'!AH99)=0
), "L",
SUM(AH99)-SUM('S1311'!AH99,'S1312'!AH99,'S1313'!AH99,'S1314'!AH99))</f>
        <v>0</v>
      </c>
      <c r="AI229" s="171"/>
      <c r="AJ229" s="171"/>
      <c r="AK229" s="172">
        <f>IF(OR(
   AL99="L",LEN(AK99)=0,
   'S1311'!AL99="L",LEN('S1311'!AK99)=0,
   'S1312'!AL99="L",LEN('S1312'!AK99)=0,
   'S1313'!AL99="L",LEN('S1313'!AK99)=0,
   'S1314'!AL99="L",LEN('S1314'!AK99)=0
), "L",
SUM(AK99)-SUM('S1311'!AK99,'S1312'!AK99,'S1313'!AK99,'S1314'!AK99))</f>
        <v>0</v>
      </c>
      <c r="AL229" s="171"/>
      <c r="AM229" s="171"/>
      <c r="AN229" s="172">
        <f>IF(OR(
   AO99="L",LEN(AN99)=0,
   'S1311'!AO99="L",LEN('S1311'!AN99)=0,
   'S1312'!AO99="L",LEN('S1312'!AN99)=0,
   'S1313'!AO99="L",LEN('S1313'!AN99)=0,
   'S1314'!AO99="L",LEN('S1314'!AN99)=0
), "L",
SUM(AN99)-SUM('S1311'!AN99,'S1312'!AN99,'S1313'!AN99,'S1314'!AN99))</f>
        <v>0</v>
      </c>
      <c r="AO229" s="171"/>
      <c r="AP229" s="171"/>
      <c r="AQ229" s="172">
        <f>IF(OR(
   AR99="L",LEN(AQ99)=0,
   'S1311'!AR99="L",LEN('S1311'!AQ99)=0,
   'S1312'!AR99="L",LEN('S1312'!AQ99)=0,
   'S1313'!AR99="L",LEN('S1313'!AQ99)=0,
   'S1314'!AR99="L",LEN('S1314'!AQ99)=0
), "L",
SUM(AQ99)-SUM('S1311'!AQ99,'S1312'!AQ99,'S1313'!AQ99,'S1314'!AQ99))</f>
        <v>0</v>
      </c>
      <c r="AR229" s="171"/>
      <c r="AS229" s="171"/>
      <c r="AT229" s="172">
        <f>IF(OR(
   AU99="L",LEN(AT99)=0,
   'S1311'!AU99="L",LEN('S1311'!AT99)=0,
   'S1312'!AU99="L",LEN('S1312'!AT99)=0,
   'S1313'!AU99="L",LEN('S1313'!AT99)=0,
   'S1314'!AU99="L",LEN('S1314'!AT99)=0
), "L",
SUM(AT99)-SUM('S1311'!AT99,'S1312'!AT99,'S1313'!AT99,'S1314'!AT99))</f>
        <v>0</v>
      </c>
      <c r="AU229" s="171"/>
      <c r="AV229" s="171"/>
      <c r="AW229" s="172">
        <f>IF(OR(
   AX99="L",LEN(AW99)=0,
   'S1311'!AX99="L",LEN('S1311'!AW99)=0,
   'S1312'!AX99="L",LEN('S1312'!AW99)=0,
   'S1313'!AX99="L",LEN('S1313'!AW99)=0,
   'S1314'!AX99="L",LEN('S1314'!AW99)=0
), "L",
SUM(AW99)-SUM('S1311'!AW99,'S1312'!AW99,'S1313'!AW99,'S1314'!AW99))</f>
        <v>0</v>
      </c>
      <c r="AX229" s="171"/>
      <c r="AY229" s="171"/>
      <c r="AZ229" s="172">
        <f>IF(OR(
   BA99="L",LEN(AZ99)=0,
   'S1311'!BA99="L",LEN('S1311'!AZ99)=0,
   'S1312'!BA99="L",LEN('S1312'!AZ99)=0,
   'S1313'!BA99="L",LEN('S1313'!AZ99)=0,
   'S1314'!BA99="L",LEN('S1314'!AZ99)=0
), "L",
SUM(AZ99)-SUM('S1311'!AZ99,'S1312'!AZ99,'S1313'!AZ99,'S1314'!AZ99))</f>
        <v>0</v>
      </c>
      <c r="BA229" s="171"/>
      <c r="BB229" s="171"/>
      <c r="BC229" s="172">
        <f>IF(OR(
   BD99="L",LEN(BC99)=0,
   'S1311'!BD99="L",LEN('S1311'!BC99)=0,
   'S1312'!BD99="L",LEN('S1312'!BC99)=0,
   'S1313'!BD99="L",LEN('S1313'!BC99)=0,
   'S1314'!BD99="L",LEN('S1314'!BC99)=0
), "L",
SUM(BC99)-SUM('S1311'!BC99,'S1312'!BC99,'S1313'!BC99,'S1314'!BC99))</f>
        <v>0</v>
      </c>
      <c r="BD229" s="171"/>
      <c r="BE229" s="171"/>
      <c r="BF229" s="172">
        <f>IF(OR(
   BG99="L",LEN(BF99)=0,
   'S1311'!BG99="L",LEN('S1311'!BF99)=0,
   'S1312'!BG99="L",LEN('S1312'!BF99)=0,
   'S1313'!BG99="L",LEN('S1313'!BF99)=0,
   'S1314'!BG99="L",LEN('S1314'!BF99)=0
), "L",
SUM(BF99)-SUM('S1311'!BF99,'S1312'!BF99,'S1313'!BF99,'S1314'!BF99))</f>
        <v>0</v>
      </c>
      <c r="BG229" s="171"/>
      <c r="BH229" s="171"/>
      <c r="BI229" s="172">
        <f>IF(OR(
   BJ99="L",LEN(BI99)=0,
   'S1311'!BJ99="L",LEN('S1311'!BI99)=0,
   'S1312'!BJ99="L",LEN('S1312'!BI99)=0,
   'S1313'!BJ99="L",LEN('S1313'!BI99)=0,
   'S1314'!BJ99="L",LEN('S1314'!BI99)=0
), "L",
SUM(BI99)-SUM('S1311'!BI99,'S1312'!BI99,'S1313'!BI99,'S1314'!BI99))</f>
        <v>0</v>
      </c>
      <c r="BJ229" s="171"/>
      <c r="BK229" s="171"/>
      <c r="BL229" s="172">
        <f>IF(OR(
   BM99="L",LEN(BL99)=0,
   'S1311'!BM99="L",LEN('S1311'!BL99)=0,
   'S1312'!BM99="L",LEN('S1312'!BL99)=0,
   'S1313'!BM99="L",LEN('S1313'!BL99)=0,
   'S1314'!BM99="L",LEN('S1314'!BL99)=0
), "L",
SUM(BL99)-SUM('S1311'!BL99,'S1312'!BL99,'S1313'!BL99,'S1314'!BL99))</f>
        <v>0</v>
      </c>
      <c r="BM229" s="171"/>
      <c r="BN229" s="171"/>
      <c r="BO229" s="172">
        <f>IF(OR(
   BP99="L",LEN(BO99)=0,
   'S1311'!BP99="L",LEN('S1311'!BO99)=0,
   'S1312'!BP99="L",LEN('S1312'!BO99)=0,
   'S1313'!BP99="L",LEN('S1313'!BO99)=0,
   'S1314'!BP99="L",LEN('S1314'!BO99)=0
), "L",
SUM(BO99)-SUM('S1311'!BO99,'S1312'!BO99,'S1313'!BO99,'S1314'!BO99))</f>
        <v>0</v>
      </c>
      <c r="BP229" s="171"/>
      <c r="BQ229" s="171"/>
      <c r="BR229" s="172">
        <f>IF(OR(
   BS99="L",LEN(BR99)=0,
   'S1311'!BS99="L",LEN('S1311'!BR99)=0,
   'S1312'!BS99="L",LEN('S1312'!BR99)=0,
   'S1313'!BS99="L",LEN('S1313'!BR99)=0,
   'S1314'!BS99="L",LEN('S1314'!BR99)=0
), "L",
SUM(BR99)-SUM('S1311'!BR99,'S1312'!BR99,'S1313'!BR99,'S1314'!BR99))</f>
        <v>0</v>
      </c>
      <c r="BS229" s="171"/>
      <c r="BT229" s="171"/>
      <c r="BU229" s="172">
        <f>IF(OR(
   BV99="L",LEN(BU99)=0,
   'S1311'!BV99="L",LEN('S1311'!BU99)=0,
   'S1312'!BV99="L",LEN('S1312'!BU99)=0,
   'S1313'!BV99="L",LEN('S1313'!BU99)=0,
   'S1314'!BV99="L",LEN('S1314'!BU99)=0
), "L",
SUM(BU99)-SUM('S1311'!BU99,'S1312'!BU99,'S1313'!BU99,'S1314'!BU99))</f>
        <v>0</v>
      </c>
      <c r="BV229" s="171"/>
      <c r="BW229" s="171"/>
      <c r="BX229" s="172">
        <f>IF(OR(
   BY99="L",LEN(BX99)=0,
   'S1311'!BY99="L",LEN('S1311'!BX99)=0,
   'S1312'!BY99="L",LEN('S1312'!BX99)=0,
   'S1313'!BY99="L",LEN('S1313'!BX99)=0,
   'S1314'!BY99="L",LEN('S1314'!BX99)=0
), "L",
SUM(BX99)-SUM('S1311'!BX99,'S1312'!BX99,'S1313'!BX99,'S1314'!BX99))</f>
        <v>0</v>
      </c>
      <c r="BY229" s="171"/>
      <c r="BZ229" s="171"/>
      <c r="CA229" s="172">
        <f>IF(OR(
   CB99="L",LEN(CA99)=0,
   'S1311'!CB99="L",LEN('S1311'!CA99)=0,
   'S1312'!CB99="L",LEN('S1312'!CA99)=0,
   'S1313'!CB99="L",LEN('S1313'!CA99)=0,
   'S1314'!CB99="L",LEN('S1314'!CA99)=0
), "L",
SUM(CA99)-SUM('S1311'!CA99,'S1312'!CA99,'S1313'!CA99,'S1314'!CA99))</f>
        <v>0</v>
      </c>
      <c r="CB229" s="171"/>
      <c r="CC229" s="171"/>
      <c r="CD229" s="172">
        <f>IF(OR(
   CE99="L",LEN(CD99)=0,
   'S1311'!CE99="L",LEN('S1311'!CD99)=0,
   'S1312'!CE99="L",LEN('S1312'!CD99)=0,
   'S1313'!CE99="L",LEN('S1313'!CD99)=0,
   'S1314'!CE99="L",LEN('S1314'!CD99)=0
), "L",
SUM(CD99)-SUM('S1311'!CD99,'S1312'!CD99,'S1313'!CD99,'S1314'!CD99))</f>
        <v>0</v>
      </c>
      <c r="CE229" s="171"/>
      <c r="CF229" s="171"/>
      <c r="CG229" s="172">
        <f>IF(OR(
   CH99="L",LEN(CG99)=0,
   'S1311'!CH99="L",LEN('S1311'!CG99)=0,
   'S1312'!CH99="L",LEN('S1312'!CG99)=0,
   'S1313'!CH99="L",LEN('S1313'!CG99)=0,
   'S1314'!CH99="L",LEN('S1314'!CG99)=0
), "L",
SUM(CG99)-SUM('S1311'!CG99,'S1312'!CG99,'S1313'!CG99,'S1314'!CG99))</f>
        <v>0</v>
      </c>
      <c r="CH229" s="171"/>
      <c r="CI229" s="171"/>
      <c r="CJ229" s="172">
        <f>IF(OR(
   CK99="L",LEN(CJ99)=0,
   'S1311'!CK99="L",LEN('S1311'!CJ99)=0,
   'S1312'!CK99="L",LEN('S1312'!CJ99)=0,
   'S1313'!CK99="L",LEN('S1313'!CJ99)=0,
   'S1314'!CK99="L",LEN('S1314'!CJ99)=0
), "L",
SUM(CJ99)-SUM('S1311'!CJ99,'S1312'!CJ99,'S1313'!CJ99,'S1314'!CJ99))</f>
        <v>0</v>
      </c>
      <c r="CK229" s="171"/>
      <c r="CL229" s="171"/>
      <c r="CM229" s="172">
        <f>IF(OR(
   CN99="L",LEN(CM99)=0,
   'S1311'!CN99="L",LEN('S1311'!CM99)=0,
   'S1312'!CN99="L",LEN('S1312'!CM99)=0,
   'S1313'!CN99="L",LEN('S1313'!CM99)=0,
   'S1314'!CN99="L",LEN('S1314'!CM99)=0
), "L",
SUM(CM99)-SUM('S1311'!CM99,'S1312'!CM99,'S1313'!CM99,'S1314'!CM99))</f>
        <v>0</v>
      </c>
      <c r="CN229" s="171"/>
      <c r="CO229" s="171"/>
      <c r="CP229" s="172">
        <f>IF(OR(
   CQ99="L",LEN(CP99)=0,
   'S1311'!CQ99="L",LEN('S1311'!CP99)=0,
   'S1312'!CQ99="L",LEN('S1312'!CP99)=0,
   'S1313'!CQ99="L",LEN('S1313'!CP99)=0,
   'S1314'!CQ99="L",LEN('S1314'!CP99)=0
), "L",
SUM(CP99)-SUM('S1311'!CP99,'S1312'!CP99,'S1313'!CP99,'S1314'!CP99))</f>
        <v>0</v>
      </c>
      <c r="CQ229" s="171"/>
      <c r="CR229" s="171"/>
      <c r="CS229" s="172" t="str">
        <f>IF(OR(
   CT99="L",LEN(CS99)=0,
   'S1311'!CT99="L",LEN('S1311'!CS99)=0,
   'S1312'!CT99="L",LEN('S1312'!CS99)=0,
   'S1313'!CT99="L",LEN('S1313'!CS99)=0,
   'S1314'!CT99="L",LEN('S1314'!CS99)=0
), "L",
SUM(CS99)-SUM('S1311'!CS99,'S1312'!CS99,'S1313'!CS99,'S1314'!CS99))</f>
        <v>L</v>
      </c>
      <c r="CT229" s="171"/>
      <c r="CU229" s="171"/>
      <c r="CV229" s="172" t="str">
        <f>IF(OR(
   CW99="L",LEN(CV99)=0,
   'S1311'!CW99="L",LEN('S1311'!CV99)=0,
   'S1312'!CW99="L",LEN('S1312'!CV99)=0,
   'S1313'!CW99="L",LEN('S1313'!CV99)=0,
   'S1314'!CW99="L",LEN('S1314'!CV99)=0
), "L",
SUM(CV99)-SUM('S1311'!CV99,'S1312'!CV99,'S1313'!CV99,'S1314'!CV99))</f>
        <v>L</v>
      </c>
      <c r="CW229" s="171"/>
      <c r="CX229" s="171"/>
      <c r="CY229" s="172" t="str">
        <f>IF(OR(
   CZ99="L",LEN(CY99)=0,
   'S1311'!CZ99="L",LEN('S1311'!CY99)=0,
   'S1312'!CZ99="L",LEN('S1312'!CY99)=0,
   'S1313'!CZ99="L",LEN('S1313'!CY99)=0,
   'S1314'!CZ99="L",LEN('S1314'!CY99)=0
), "L",
SUM(CY99)-SUM('S1311'!CY99,'S1312'!CY99,'S1313'!CY99,'S1314'!CY99))</f>
        <v>L</v>
      </c>
      <c r="CZ229" s="171"/>
      <c r="DA229" s="171"/>
      <c r="DB229" s="172" t="str">
        <f>IF(OR(
   DC99="L",LEN(DB99)=0,
   'S1311'!DC99="L",LEN('S1311'!DB99)=0,
   'S1312'!DC99="L",LEN('S1312'!DB99)=0,
   'S1313'!DC99="L",LEN('S1313'!DB99)=0,
   'S1314'!DC99="L",LEN('S1314'!DB99)=0
), "L",
SUM(DB99)-SUM('S1311'!DB99,'S1312'!DB99,'S1313'!DB99,'S1314'!DB99))</f>
        <v>L</v>
      </c>
      <c r="DC229" s="171"/>
      <c r="DD229" s="171"/>
      <c r="DE229" s="172" t="str">
        <f>IF(OR(
   DF99="L",LEN(DE99)=0,
   'S1311'!DF99="L",LEN('S1311'!DE99)=0,
   'S1312'!DF99="L",LEN('S1312'!DE99)=0,
   'S1313'!DF99="L",LEN('S1313'!DE99)=0,
   'S1314'!DF99="L",LEN('S1314'!DE99)=0
), "L",
SUM(DE99)-SUM('S1311'!DE99,'S1312'!DE99,'S1313'!DE99,'S1314'!DE99))</f>
        <v>L</v>
      </c>
      <c r="DF229" s="171"/>
      <c r="DG229" s="171"/>
    </row>
    <row r="230" spans="1:111" x14ac:dyDescent="0.25">
      <c r="A230" s="98" t="s">
        <v>498</v>
      </c>
      <c r="B230" s="98" t="s">
        <v>96</v>
      </c>
      <c r="C230" s="97"/>
      <c r="D230" s="172">
        <f>IF(OR(
   E100="L",LEN(D100)=0,
   'S1311'!E100="L",LEN('S1311'!D100)=0,
   'S1312'!E100="L",LEN('S1312'!D100)=0,
   'S1313'!E100="L",LEN('S1313'!D100)=0,
   'S1314'!E100="L",LEN('S1314'!D100)=0
), "L",
SUM(D100)-SUM('S1311'!D100,'S1312'!D100,'S1313'!D100,'S1314'!D100))</f>
        <v>0</v>
      </c>
      <c r="E230" s="171"/>
      <c r="F230" s="171"/>
      <c r="G230" s="172">
        <f>IF(OR(
   H100="L",LEN(G100)=0,
   'S1311'!H100="L",LEN('S1311'!G100)=0,
   'S1312'!H100="L",LEN('S1312'!G100)=0,
   'S1313'!H100="L",LEN('S1313'!G100)=0,
   'S1314'!H100="L",LEN('S1314'!G100)=0
), "L",
SUM(G100)-SUM('S1311'!G100,'S1312'!G100,'S1313'!G100,'S1314'!G100))</f>
        <v>0</v>
      </c>
      <c r="H230" s="171"/>
      <c r="I230" s="171"/>
      <c r="J230" s="172">
        <f>IF(OR(
   K100="L",LEN(J100)=0,
   'S1311'!K100="L",LEN('S1311'!J100)=0,
   'S1312'!K100="L",LEN('S1312'!J100)=0,
   'S1313'!K100="L",LEN('S1313'!J100)=0,
   'S1314'!K100="L",LEN('S1314'!J100)=0
), "L",
SUM(J100)-SUM('S1311'!J100,'S1312'!J100,'S1313'!J100,'S1314'!J100))</f>
        <v>0</v>
      </c>
      <c r="K230" s="171"/>
      <c r="L230" s="171"/>
      <c r="M230" s="172">
        <f>IF(OR(
   N100="L",LEN(M100)=0,
   'S1311'!N100="L",LEN('S1311'!M100)=0,
   'S1312'!N100="L",LEN('S1312'!M100)=0,
   'S1313'!N100="L",LEN('S1313'!M100)=0,
   'S1314'!N100="L",LEN('S1314'!M100)=0
), "L",
SUM(M100)-SUM('S1311'!M100,'S1312'!M100,'S1313'!M100,'S1314'!M100))</f>
        <v>0</v>
      </c>
      <c r="N230" s="171"/>
      <c r="O230" s="171"/>
      <c r="P230" s="172">
        <f>IF(OR(
   Q100="L",LEN(P100)=0,
   'S1311'!Q100="L",LEN('S1311'!P100)=0,
   'S1312'!Q100="L",LEN('S1312'!P100)=0,
   'S1313'!Q100="L",LEN('S1313'!P100)=0,
   'S1314'!Q100="L",LEN('S1314'!P100)=0
), "L",
SUM(P100)-SUM('S1311'!P100,'S1312'!P100,'S1313'!P100,'S1314'!P100))</f>
        <v>0</v>
      </c>
      <c r="Q230" s="171"/>
      <c r="R230" s="171"/>
      <c r="S230" s="172">
        <f>IF(OR(
   T100="L",LEN(S100)=0,
   'S1311'!T100="L",LEN('S1311'!S100)=0,
   'S1312'!T100="L",LEN('S1312'!S100)=0,
   'S1313'!T100="L",LEN('S1313'!S100)=0,
   'S1314'!T100="L",LEN('S1314'!S100)=0
), "L",
SUM(S100)-SUM('S1311'!S100,'S1312'!S100,'S1313'!S100,'S1314'!S100))</f>
        <v>0</v>
      </c>
      <c r="T230" s="171"/>
      <c r="U230" s="171"/>
      <c r="V230" s="172">
        <f>IF(OR(
   W100="L",LEN(V100)=0,
   'S1311'!W100="L",LEN('S1311'!V100)=0,
   'S1312'!W100="L",LEN('S1312'!V100)=0,
   'S1313'!W100="L",LEN('S1313'!V100)=0,
   'S1314'!W100="L",LEN('S1314'!V100)=0
), "L",
SUM(V100)-SUM('S1311'!V100,'S1312'!V100,'S1313'!V100,'S1314'!V100))</f>
        <v>0</v>
      </c>
      <c r="W230" s="171"/>
      <c r="X230" s="171"/>
      <c r="Y230" s="172">
        <f>IF(OR(
   Z100="L",LEN(Y100)=0,
   'S1311'!Z100="L",LEN('S1311'!Y100)=0,
   'S1312'!Z100="L",LEN('S1312'!Y100)=0,
   'S1313'!Z100="L",LEN('S1313'!Y100)=0,
   'S1314'!Z100="L",LEN('S1314'!Y100)=0
), "L",
SUM(Y100)-SUM('S1311'!Y100,'S1312'!Y100,'S1313'!Y100,'S1314'!Y100))</f>
        <v>0</v>
      </c>
      <c r="Z230" s="171"/>
      <c r="AA230" s="171"/>
      <c r="AB230" s="172">
        <f>IF(OR(
   AC100="L",LEN(AB100)=0,
   'S1311'!AC100="L",LEN('S1311'!AB100)=0,
   'S1312'!AC100="L",LEN('S1312'!AB100)=0,
   'S1313'!AC100="L",LEN('S1313'!AB100)=0,
   'S1314'!AC100="L",LEN('S1314'!AB100)=0
), "L",
SUM(AB100)-SUM('S1311'!AB100,'S1312'!AB100,'S1313'!AB100,'S1314'!AB100))</f>
        <v>0</v>
      </c>
      <c r="AC230" s="171"/>
      <c r="AD230" s="171"/>
      <c r="AE230" s="172">
        <f>IF(OR(
   AF100="L",LEN(AE100)=0,
   'S1311'!AF100="L",LEN('S1311'!AE100)=0,
   'S1312'!AF100="L",LEN('S1312'!AE100)=0,
   'S1313'!AF100="L",LEN('S1313'!AE100)=0,
   'S1314'!AF100="L",LEN('S1314'!AE100)=0
), "L",
SUM(AE100)-SUM('S1311'!AE100,'S1312'!AE100,'S1313'!AE100,'S1314'!AE100))</f>
        <v>0</v>
      </c>
      <c r="AF230" s="171"/>
      <c r="AG230" s="171"/>
      <c r="AH230" s="172">
        <f>IF(OR(
   AI100="L",LEN(AH100)=0,
   'S1311'!AI100="L",LEN('S1311'!AH100)=0,
   'S1312'!AI100="L",LEN('S1312'!AH100)=0,
   'S1313'!AI100="L",LEN('S1313'!AH100)=0,
   'S1314'!AI100="L",LEN('S1314'!AH100)=0
), "L",
SUM(AH100)-SUM('S1311'!AH100,'S1312'!AH100,'S1313'!AH100,'S1314'!AH100))</f>
        <v>0</v>
      </c>
      <c r="AI230" s="171"/>
      <c r="AJ230" s="171"/>
      <c r="AK230" s="172">
        <f>IF(OR(
   AL100="L",LEN(AK100)=0,
   'S1311'!AL100="L",LEN('S1311'!AK100)=0,
   'S1312'!AL100="L",LEN('S1312'!AK100)=0,
   'S1313'!AL100="L",LEN('S1313'!AK100)=0,
   'S1314'!AL100="L",LEN('S1314'!AK100)=0
), "L",
SUM(AK100)-SUM('S1311'!AK100,'S1312'!AK100,'S1313'!AK100,'S1314'!AK100))</f>
        <v>0</v>
      </c>
      <c r="AL230" s="171"/>
      <c r="AM230" s="171"/>
      <c r="AN230" s="172">
        <f>IF(OR(
   AO100="L",LEN(AN100)=0,
   'S1311'!AO100="L",LEN('S1311'!AN100)=0,
   'S1312'!AO100="L",LEN('S1312'!AN100)=0,
   'S1313'!AO100="L",LEN('S1313'!AN100)=0,
   'S1314'!AO100="L",LEN('S1314'!AN100)=0
), "L",
SUM(AN100)-SUM('S1311'!AN100,'S1312'!AN100,'S1313'!AN100,'S1314'!AN100))</f>
        <v>0</v>
      </c>
      <c r="AO230" s="171"/>
      <c r="AP230" s="171"/>
      <c r="AQ230" s="172">
        <f>IF(OR(
   AR100="L",LEN(AQ100)=0,
   'S1311'!AR100="L",LEN('S1311'!AQ100)=0,
   'S1312'!AR100="L",LEN('S1312'!AQ100)=0,
   'S1313'!AR100="L",LEN('S1313'!AQ100)=0,
   'S1314'!AR100="L",LEN('S1314'!AQ100)=0
), "L",
SUM(AQ100)-SUM('S1311'!AQ100,'S1312'!AQ100,'S1313'!AQ100,'S1314'!AQ100))</f>
        <v>0</v>
      </c>
      <c r="AR230" s="171"/>
      <c r="AS230" s="171"/>
      <c r="AT230" s="172">
        <f>IF(OR(
   AU100="L",LEN(AT100)=0,
   'S1311'!AU100="L",LEN('S1311'!AT100)=0,
   'S1312'!AU100="L",LEN('S1312'!AT100)=0,
   'S1313'!AU100="L",LEN('S1313'!AT100)=0,
   'S1314'!AU100="L",LEN('S1314'!AT100)=0
), "L",
SUM(AT100)-SUM('S1311'!AT100,'S1312'!AT100,'S1313'!AT100,'S1314'!AT100))</f>
        <v>0</v>
      </c>
      <c r="AU230" s="171"/>
      <c r="AV230" s="171"/>
      <c r="AW230" s="172">
        <f>IF(OR(
   AX100="L",LEN(AW100)=0,
   'S1311'!AX100="L",LEN('S1311'!AW100)=0,
   'S1312'!AX100="L",LEN('S1312'!AW100)=0,
   'S1313'!AX100="L",LEN('S1313'!AW100)=0,
   'S1314'!AX100="L",LEN('S1314'!AW100)=0
), "L",
SUM(AW100)-SUM('S1311'!AW100,'S1312'!AW100,'S1313'!AW100,'S1314'!AW100))</f>
        <v>0</v>
      </c>
      <c r="AX230" s="171"/>
      <c r="AY230" s="171"/>
      <c r="AZ230" s="172">
        <f>IF(OR(
   BA100="L",LEN(AZ100)=0,
   'S1311'!BA100="L",LEN('S1311'!AZ100)=0,
   'S1312'!BA100="L",LEN('S1312'!AZ100)=0,
   'S1313'!BA100="L",LEN('S1313'!AZ100)=0,
   'S1314'!BA100="L",LEN('S1314'!AZ100)=0
), "L",
SUM(AZ100)-SUM('S1311'!AZ100,'S1312'!AZ100,'S1313'!AZ100,'S1314'!AZ100))</f>
        <v>0</v>
      </c>
      <c r="BA230" s="171"/>
      <c r="BB230" s="171"/>
      <c r="BC230" s="172">
        <f>IF(OR(
   BD100="L",LEN(BC100)=0,
   'S1311'!BD100="L",LEN('S1311'!BC100)=0,
   'S1312'!BD100="L",LEN('S1312'!BC100)=0,
   'S1313'!BD100="L",LEN('S1313'!BC100)=0,
   'S1314'!BD100="L",LEN('S1314'!BC100)=0
), "L",
SUM(BC100)-SUM('S1311'!BC100,'S1312'!BC100,'S1313'!BC100,'S1314'!BC100))</f>
        <v>0</v>
      </c>
      <c r="BD230" s="171"/>
      <c r="BE230" s="171"/>
      <c r="BF230" s="172">
        <f>IF(OR(
   BG100="L",LEN(BF100)=0,
   'S1311'!BG100="L",LEN('S1311'!BF100)=0,
   'S1312'!BG100="L",LEN('S1312'!BF100)=0,
   'S1313'!BG100="L",LEN('S1313'!BF100)=0,
   'S1314'!BG100="L",LEN('S1314'!BF100)=0
), "L",
SUM(BF100)-SUM('S1311'!BF100,'S1312'!BF100,'S1313'!BF100,'S1314'!BF100))</f>
        <v>0</v>
      </c>
      <c r="BG230" s="171"/>
      <c r="BH230" s="171"/>
      <c r="BI230" s="172">
        <f>IF(OR(
   BJ100="L",LEN(BI100)=0,
   'S1311'!BJ100="L",LEN('S1311'!BI100)=0,
   'S1312'!BJ100="L",LEN('S1312'!BI100)=0,
   'S1313'!BJ100="L",LEN('S1313'!BI100)=0,
   'S1314'!BJ100="L",LEN('S1314'!BI100)=0
), "L",
SUM(BI100)-SUM('S1311'!BI100,'S1312'!BI100,'S1313'!BI100,'S1314'!BI100))</f>
        <v>0</v>
      </c>
      <c r="BJ230" s="171"/>
      <c r="BK230" s="171"/>
      <c r="BL230" s="172">
        <f>IF(OR(
   BM100="L",LEN(BL100)=0,
   'S1311'!BM100="L",LEN('S1311'!BL100)=0,
   'S1312'!BM100="L",LEN('S1312'!BL100)=0,
   'S1313'!BM100="L",LEN('S1313'!BL100)=0,
   'S1314'!BM100="L",LEN('S1314'!BL100)=0
), "L",
SUM(BL100)-SUM('S1311'!BL100,'S1312'!BL100,'S1313'!BL100,'S1314'!BL100))</f>
        <v>0</v>
      </c>
      <c r="BM230" s="171"/>
      <c r="BN230" s="171"/>
      <c r="BO230" s="172">
        <f>IF(OR(
   BP100="L",LEN(BO100)=0,
   'S1311'!BP100="L",LEN('S1311'!BO100)=0,
   'S1312'!BP100="L",LEN('S1312'!BO100)=0,
   'S1313'!BP100="L",LEN('S1313'!BO100)=0,
   'S1314'!BP100="L",LEN('S1314'!BO100)=0
), "L",
SUM(BO100)-SUM('S1311'!BO100,'S1312'!BO100,'S1313'!BO100,'S1314'!BO100))</f>
        <v>0</v>
      </c>
      <c r="BP230" s="171"/>
      <c r="BQ230" s="171"/>
      <c r="BR230" s="172">
        <f>IF(OR(
   BS100="L",LEN(BR100)=0,
   'S1311'!BS100="L",LEN('S1311'!BR100)=0,
   'S1312'!BS100="L",LEN('S1312'!BR100)=0,
   'S1313'!BS100="L",LEN('S1313'!BR100)=0,
   'S1314'!BS100="L",LEN('S1314'!BR100)=0
), "L",
SUM(BR100)-SUM('S1311'!BR100,'S1312'!BR100,'S1313'!BR100,'S1314'!BR100))</f>
        <v>0</v>
      </c>
      <c r="BS230" s="171"/>
      <c r="BT230" s="171"/>
      <c r="BU230" s="172">
        <f>IF(OR(
   BV100="L",LEN(BU100)=0,
   'S1311'!BV100="L",LEN('S1311'!BU100)=0,
   'S1312'!BV100="L",LEN('S1312'!BU100)=0,
   'S1313'!BV100="L",LEN('S1313'!BU100)=0,
   'S1314'!BV100="L",LEN('S1314'!BU100)=0
), "L",
SUM(BU100)-SUM('S1311'!BU100,'S1312'!BU100,'S1313'!BU100,'S1314'!BU100))</f>
        <v>0</v>
      </c>
      <c r="BV230" s="171"/>
      <c r="BW230" s="171"/>
      <c r="BX230" s="172">
        <f>IF(OR(
   BY100="L",LEN(BX100)=0,
   'S1311'!BY100="L",LEN('S1311'!BX100)=0,
   'S1312'!BY100="L",LEN('S1312'!BX100)=0,
   'S1313'!BY100="L",LEN('S1313'!BX100)=0,
   'S1314'!BY100="L",LEN('S1314'!BX100)=0
), "L",
SUM(BX100)-SUM('S1311'!BX100,'S1312'!BX100,'S1313'!BX100,'S1314'!BX100))</f>
        <v>0</v>
      </c>
      <c r="BY230" s="171"/>
      <c r="BZ230" s="171"/>
      <c r="CA230" s="172">
        <f>IF(OR(
   CB100="L",LEN(CA100)=0,
   'S1311'!CB100="L",LEN('S1311'!CA100)=0,
   'S1312'!CB100="L",LEN('S1312'!CA100)=0,
   'S1313'!CB100="L",LEN('S1313'!CA100)=0,
   'S1314'!CB100="L",LEN('S1314'!CA100)=0
), "L",
SUM(CA100)-SUM('S1311'!CA100,'S1312'!CA100,'S1313'!CA100,'S1314'!CA100))</f>
        <v>0</v>
      </c>
      <c r="CB230" s="171"/>
      <c r="CC230" s="171"/>
      <c r="CD230" s="172">
        <f>IF(OR(
   CE100="L",LEN(CD100)=0,
   'S1311'!CE100="L",LEN('S1311'!CD100)=0,
   'S1312'!CE100="L",LEN('S1312'!CD100)=0,
   'S1313'!CE100="L",LEN('S1313'!CD100)=0,
   'S1314'!CE100="L",LEN('S1314'!CD100)=0
), "L",
SUM(CD100)-SUM('S1311'!CD100,'S1312'!CD100,'S1313'!CD100,'S1314'!CD100))</f>
        <v>0</v>
      </c>
      <c r="CE230" s="171"/>
      <c r="CF230" s="171"/>
      <c r="CG230" s="172">
        <f>IF(OR(
   CH100="L",LEN(CG100)=0,
   'S1311'!CH100="L",LEN('S1311'!CG100)=0,
   'S1312'!CH100="L",LEN('S1312'!CG100)=0,
   'S1313'!CH100="L",LEN('S1313'!CG100)=0,
   'S1314'!CH100="L",LEN('S1314'!CG100)=0
), "L",
SUM(CG100)-SUM('S1311'!CG100,'S1312'!CG100,'S1313'!CG100,'S1314'!CG100))</f>
        <v>0</v>
      </c>
      <c r="CH230" s="171"/>
      <c r="CI230" s="171"/>
      <c r="CJ230" s="172">
        <f>IF(OR(
   CK100="L",LEN(CJ100)=0,
   'S1311'!CK100="L",LEN('S1311'!CJ100)=0,
   'S1312'!CK100="L",LEN('S1312'!CJ100)=0,
   'S1313'!CK100="L",LEN('S1313'!CJ100)=0,
   'S1314'!CK100="L",LEN('S1314'!CJ100)=0
), "L",
SUM(CJ100)-SUM('S1311'!CJ100,'S1312'!CJ100,'S1313'!CJ100,'S1314'!CJ100))</f>
        <v>0</v>
      </c>
      <c r="CK230" s="171"/>
      <c r="CL230" s="171"/>
      <c r="CM230" s="172">
        <f>IF(OR(
   CN100="L",LEN(CM100)=0,
   'S1311'!CN100="L",LEN('S1311'!CM100)=0,
   'S1312'!CN100="L",LEN('S1312'!CM100)=0,
   'S1313'!CN100="L",LEN('S1313'!CM100)=0,
   'S1314'!CN100="L",LEN('S1314'!CM100)=0
), "L",
SUM(CM100)-SUM('S1311'!CM100,'S1312'!CM100,'S1313'!CM100,'S1314'!CM100))</f>
        <v>0</v>
      </c>
      <c r="CN230" s="171"/>
      <c r="CO230" s="171"/>
      <c r="CP230" s="172">
        <f>IF(OR(
   CQ100="L",LEN(CP100)=0,
   'S1311'!CQ100="L",LEN('S1311'!CP100)=0,
   'S1312'!CQ100="L",LEN('S1312'!CP100)=0,
   'S1313'!CQ100="L",LEN('S1313'!CP100)=0,
   'S1314'!CQ100="L",LEN('S1314'!CP100)=0
), "L",
SUM(CP100)-SUM('S1311'!CP100,'S1312'!CP100,'S1313'!CP100,'S1314'!CP100))</f>
        <v>0</v>
      </c>
      <c r="CQ230" s="171"/>
      <c r="CR230" s="171"/>
      <c r="CS230" s="172" t="str">
        <f>IF(OR(
   CT100="L",LEN(CS100)=0,
   'S1311'!CT100="L",LEN('S1311'!CS100)=0,
   'S1312'!CT100="L",LEN('S1312'!CS100)=0,
   'S1313'!CT100="L",LEN('S1313'!CS100)=0,
   'S1314'!CT100="L",LEN('S1314'!CS100)=0
), "L",
SUM(CS100)-SUM('S1311'!CS100,'S1312'!CS100,'S1313'!CS100,'S1314'!CS100))</f>
        <v>L</v>
      </c>
      <c r="CT230" s="171"/>
      <c r="CU230" s="171"/>
      <c r="CV230" s="172" t="str">
        <f>IF(OR(
   CW100="L",LEN(CV100)=0,
   'S1311'!CW100="L",LEN('S1311'!CV100)=0,
   'S1312'!CW100="L",LEN('S1312'!CV100)=0,
   'S1313'!CW100="L",LEN('S1313'!CV100)=0,
   'S1314'!CW100="L",LEN('S1314'!CV100)=0
), "L",
SUM(CV100)-SUM('S1311'!CV100,'S1312'!CV100,'S1313'!CV100,'S1314'!CV100))</f>
        <v>L</v>
      </c>
      <c r="CW230" s="171"/>
      <c r="CX230" s="171"/>
      <c r="CY230" s="172" t="str">
        <f>IF(OR(
   CZ100="L",LEN(CY100)=0,
   'S1311'!CZ100="L",LEN('S1311'!CY100)=0,
   'S1312'!CZ100="L",LEN('S1312'!CY100)=0,
   'S1313'!CZ100="L",LEN('S1313'!CY100)=0,
   'S1314'!CZ100="L",LEN('S1314'!CY100)=0
), "L",
SUM(CY100)-SUM('S1311'!CY100,'S1312'!CY100,'S1313'!CY100,'S1314'!CY100))</f>
        <v>L</v>
      </c>
      <c r="CZ230" s="171"/>
      <c r="DA230" s="171"/>
      <c r="DB230" s="172" t="str">
        <f>IF(OR(
   DC100="L",LEN(DB100)=0,
   'S1311'!DC100="L",LEN('S1311'!DB100)=0,
   'S1312'!DC100="L",LEN('S1312'!DB100)=0,
   'S1313'!DC100="L",LEN('S1313'!DB100)=0,
   'S1314'!DC100="L",LEN('S1314'!DB100)=0
), "L",
SUM(DB100)-SUM('S1311'!DB100,'S1312'!DB100,'S1313'!DB100,'S1314'!DB100))</f>
        <v>L</v>
      </c>
      <c r="DC230" s="171"/>
      <c r="DD230" s="171"/>
      <c r="DE230" s="172" t="str">
        <f>IF(OR(
   DF100="L",LEN(DE100)=0,
   'S1311'!DF100="L",LEN('S1311'!DE100)=0,
   'S1312'!DF100="L",LEN('S1312'!DE100)=0,
   'S1313'!DF100="L",LEN('S1313'!DE100)=0,
   'S1314'!DF100="L",LEN('S1314'!DE100)=0
), "L",
SUM(DE100)-SUM('S1311'!DE100,'S1312'!DE100,'S1313'!DE100,'S1314'!DE100))</f>
        <v>L</v>
      </c>
      <c r="DF230" s="171"/>
      <c r="DG230" s="171"/>
    </row>
    <row r="231" spans="1:111" x14ac:dyDescent="0.25">
      <c r="A231" s="98" t="s">
        <v>499</v>
      </c>
      <c r="B231" s="98" t="s">
        <v>97</v>
      </c>
      <c r="C231" s="97"/>
      <c r="D231" s="172">
        <f>IF(OR(
   E101="L",LEN(D101)=0,
   'S1311'!E101="L",LEN('S1311'!D101)=0,
   'S1312'!E101="L",LEN('S1312'!D101)=0,
   'S1313'!E101="L",LEN('S1313'!D101)=0,
   'S1314'!E101="L",LEN('S1314'!D101)=0
), "L",
SUM(D101)-SUM('S1311'!D101,'S1312'!D101,'S1313'!D101,'S1314'!D101))</f>
        <v>0</v>
      </c>
      <c r="E231" s="171"/>
      <c r="F231" s="171"/>
      <c r="G231" s="172">
        <f>IF(OR(
   H101="L",LEN(G101)=0,
   'S1311'!H101="L",LEN('S1311'!G101)=0,
   'S1312'!H101="L",LEN('S1312'!G101)=0,
   'S1313'!H101="L",LEN('S1313'!G101)=0,
   'S1314'!H101="L",LEN('S1314'!G101)=0
), "L",
SUM(G101)-SUM('S1311'!G101,'S1312'!G101,'S1313'!G101,'S1314'!G101))</f>
        <v>0</v>
      </c>
      <c r="H231" s="171"/>
      <c r="I231" s="171"/>
      <c r="J231" s="172">
        <f>IF(OR(
   K101="L",LEN(J101)=0,
   'S1311'!K101="L",LEN('S1311'!J101)=0,
   'S1312'!K101="L",LEN('S1312'!J101)=0,
   'S1313'!K101="L",LEN('S1313'!J101)=0,
   'S1314'!K101="L",LEN('S1314'!J101)=0
), "L",
SUM(J101)-SUM('S1311'!J101,'S1312'!J101,'S1313'!J101,'S1314'!J101))</f>
        <v>0</v>
      </c>
      <c r="K231" s="171"/>
      <c r="L231" s="171"/>
      <c r="M231" s="172">
        <f>IF(OR(
   N101="L",LEN(M101)=0,
   'S1311'!N101="L",LEN('S1311'!M101)=0,
   'S1312'!N101="L",LEN('S1312'!M101)=0,
   'S1313'!N101="L",LEN('S1313'!M101)=0,
   'S1314'!N101="L",LEN('S1314'!M101)=0
), "L",
SUM(M101)-SUM('S1311'!M101,'S1312'!M101,'S1313'!M101,'S1314'!M101))</f>
        <v>0</v>
      </c>
      <c r="N231" s="171"/>
      <c r="O231" s="171"/>
      <c r="P231" s="172">
        <f>IF(OR(
   Q101="L",LEN(P101)=0,
   'S1311'!Q101="L",LEN('S1311'!P101)=0,
   'S1312'!Q101="L",LEN('S1312'!P101)=0,
   'S1313'!Q101="L",LEN('S1313'!P101)=0,
   'S1314'!Q101="L",LEN('S1314'!P101)=0
), "L",
SUM(P101)-SUM('S1311'!P101,'S1312'!P101,'S1313'!P101,'S1314'!P101))</f>
        <v>0</v>
      </c>
      <c r="Q231" s="171"/>
      <c r="R231" s="171"/>
      <c r="S231" s="172">
        <f>IF(OR(
   T101="L",LEN(S101)=0,
   'S1311'!T101="L",LEN('S1311'!S101)=0,
   'S1312'!T101="L",LEN('S1312'!S101)=0,
   'S1313'!T101="L",LEN('S1313'!S101)=0,
   'S1314'!T101="L",LEN('S1314'!S101)=0
), "L",
SUM(S101)-SUM('S1311'!S101,'S1312'!S101,'S1313'!S101,'S1314'!S101))</f>
        <v>0</v>
      </c>
      <c r="T231" s="171"/>
      <c r="U231" s="171"/>
      <c r="V231" s="172">
        <f>IF(OR(
   W101="L",LEN(V101)=0,
   'S1311'!W101="L",LEN('S1311'!V101)=0,
   'S1312'!W101="L",LEN('S1312'!V101)=0,
   'S1313'!W101="L",LEN('S1313'!V101)=0,
   'S1314'!W101="L",LEN('S1314'!V101)=0
), "L",
SUM(V101)-SUM('S1311'!V101,'S1312'!V101,'S1313'!V101,'S1314'!V101))</f>
        <v>0</v>
      </c>
      <c r="W231" s="171"/>
      <c r="X231" s="171"/>
      <c r="Y231" s="172">
        <f>IF(OR(
   Z101="L",LEN(Y101)=0,
   'S1311'!Z101="L",LEN('S1311'!Y101)=0,
   'S1312'!Z101="L",LEN('S1312'!Y101)=0,
   'S1313'!Z101="L",LEN('S1313'!Y101)=0,
   'S1314'!Z101="L",LEN('S1314'!Y101)=0
), "L",
SUM(Y101)-SUM('S1311'!Y101,'S1312'!Y101,'S1313'!Y101,'S1314'!Y101))</f>
        <v>0</v>
      </c>
      <c r="Z231" s="171"/>
      <c r="AA231" s="171"/>
      <c r="AB231" s="172">
        <f>IF(OR(
   AC101="L",LEN(AB101)=0,
   'S1311'!AC101="L",LEN('S1311'!AB101)=0,
   'S1312'!AC101="L",LEN('S1312'!AB101)=0,
   'S1313'!AC101="L",LEN('S1313'!AB101)=0,
   'S1314'!AC101="L",LEN('S1314'!AB101)=0
), "L",
SUM(AB101)-SUM('S1311'!AB101,'S1312'!AB101,'S1313'!AB101,'S1314'!AB101))</f>
        <v>0</v>
      </c>
      <c r="AC231" s="171"/>
      <c r="AD231" s="171"/>
      <c r="AE231" s="172">
        <f>IF(OR(
   AF101="L",LEN(AE101)=0,
   'S1311'!AF101="L",LEN('S1311'!AE101)=0,
   'S1312'!AF101="L",LEN('S1312'!AE101)=0,
   'S1313'!AF101="L",LEN('S1313'!AE101)=0,
   'S1314'!AF101="L",LEN('S1314'!AE101)=0
), "L",
SUM(AE101)-SUM('S1311'!AE101,'S1312'!AE101,'S1313'!AE101,'S1314'!AE101))</f>
        <v>0</v>
      </c>
      <c r="AF231" s="171"/>
      <c r="AG231" s="171"/>
      <c r="AH231" s="172">
        <f>IF(OR(
   AI101="L",LEN(AH101)=0,
   'S1311'!AI101="L",LEN('S1311'!AH101)=0,
   'S1312'!AI101="L",LEN('S1312'!AH101)=0,
   'S1313'!AI101="L",LEN('S1313'!AH101)=0,
   'S1314'!AI101="L",LEN('S1314'!AH101)=0
), "L",
SUM(AH101)-SUM('S1311'!AH101,'S1312'!AH101,'S1313'!AH101,'S1314'!AH101))</f>
        <v>0</v>
      </c>
      <c r="AI231" s="171"/>
      <c r="AJ231" s="171"/>
      <c r="AK231" s="172">
        <f>IF(OR(
   AL101="L",LEN(AK101)=0,
   'S1311'!AL101="L",LEN('S1311'!AK101)=0,
   'S1312'!AL101="L",LEN('S1312'!AK101)=0,
   'S1313'!AL101="L",LEN('S1313'!AK101)=0,
   'S1314'!AL101="L",LEN('S1314'!AK101)=0
), "L",
SUM(AK101)-SUM('S1311'!AK101,'S1312'!AK101,'S1313'!AK101,'S1314'!AK101))</f>
        <v>0</v>
      </c>
      <c r="AL231" s="171"/>
      <c r="AM231" s="171"/>
      <c r="AN231" s="172">
        <f>IF(OR(
   AO101="L",LEN(AN101)=0,
   'S1311'!AO101="L",LEN('S1311'!AN101)=0,
   'S1312'!AO101="L",LEN('S1312'!AN101)=0,
   'S1313'!AO101="L",LEN('S1313'!AN101)=0,
   'S1314'!AO101="L",LEN('S1314'!AN101)=0
), "L",
SUM(AN101)-SUM('S1311'!AN101,'S1312'!AN101,'S1313'!AN101,'S1314'!AN101))</f>
        <v>0</v>
      </c>
      <c r="AO231" s="171"/>
      <c r="AP231" s="171"/>
      <c r="AQ231" s="172">
        <f>IF(OR(
   AR101="L",LEN(AQ101)=0,
   'S1311'!AR101="L",LEN('S1311'!AQ101)=0,
   'S1312'!AR101="L",LEN('S1312'!AQ101)=0,
   'S1313'!AR101="L",LEN('S1313'!AQ101)=0,
   'S1314'!AR101="L",LEN('S1314'!AQ101)=0
), "L",
SUM(AQ101)-SUM('S1311'!AQ101,'S1312'!AQ101,'S1313'!AQ101,'S1314'!AQ101))</f>
        <v>0</v>
      </c>
      <c r="AR231" s="171"/>
      <c r="AS231" s="171"/>
      <c r="AT231" s="172">
        <f>IF(OR(
   AU101="L",LEN(AT101)=0,
   'S1311'!AU101="L",LEN('S1311'!AT101)=0,
   'S1312'!AU101="L",LEN('S1312'!AT101)=0,
   'S1313'!AU101="L",LEN('S1313'!AT101)=0,
   'S1314'!AU101="L",LEN('S1314'!AT101)=0
), "L",
SUM(AT101)-SUM('S1311'!AT101,'S1312'!AT101,'S1313'!AT101,'S1314'!AT101))</f>
        <v>0</v>
      </c>
      <c r="AU231" s="171"/>
      <c r="AV231" s="171"/>
      <c r="AW231" s="172">
        <f>IF(OR(
   AX101="L",LEN(AW101)=0,
   'S1311'!AX101="L",LEN('S1311'!AW101)=0,
   'S1312'!AX101="L",LEN('S1312'!AW101)=0,
   'S1313'!AX101="L",LEN('S1313'!AW101)=0,
   'S1314'!AX101="L",LEN('S1314'!AW101)=0
), "L",
SUM(AW101)-SUM('S1311'!AW101,'S1312'!AW101,'S1313'!AW101,'S1314'!AW101))</f>
        <v>0</v>
      </c>
      <c r="AX231" s="171"/>
      <c r="AY231" s="171"/>
      <c r="AZ231" s="172">
        <f>IF(OR(
   BA101="L",LEN(AZ101)=0,
   'S1311'!BA101="L",LEN('S1311'!AZ101)=0,
   'S1312'!BA101="L",LEN('S1312'!AZ101)=0,
   'S1313'!BA101="L",LEN('S1313'!AZ101)=0,
   'S1314'!BA101="L",LEN('S1314'!AZ101)=0
), "L",
SUM(AZ101)-SUM('S1311'!AZ101,'S1312'!AZ101,'S1313'!AZ101,'S1314'!AZ101))</f>
        <v>0</v>
      </c>
      <c r="BA231" s="171"/>
      <c r="BB231" s="171"/>
      <c r="BC231" s="172">
        <f>IF(OR(
   BD101="L",LEN(BC101)=0,
   'S1311'!BD101="L",LEN('S1311'!BC101)=0,
   'S1312'!BD101="L",LEN('S1312'!BC101)=0,
   'S1313'!BD101="L",LEN('S1313'!BC101)=0,
   'S1314'!BD101="L",LEN('S1314'!BC101)=0
), "L",
SUM(BC101)-SUM('S1311'!BC101,'S1312'!BC101,'S1313'!BC101,'S1314'!BC101))</f>
        <v>0</v>
      </c>
      <c r="BD231" s="171"/>
      <c r="BE231" s="171"/>
      <c r="BF231" s="172">
        <f>IF(OR(
   BG101="L",LEN(BF101)=0,
   'S1311'!BG101="L",LEN('S1311'!BF101)=0,
   'S1312'!BG101="L",LEN('S1312'!BF101)=0,
   'S1313'!BG101="L",LEN('S1313'!BF101)=0,
   'S1314'!BG101="L",LEN('S1314'!BF101)=0
), "L",
SUM(BF101)-SUM('S1311'!BF101,'S1312'!BF101,'S1313'!BF101,'S1314'!BF101))</f>
        <v>0</v>
      </c>
      <c r="BG231" s="171"/>
      <c r="BH231" s="171"/>
      <c r="BI231" s="172">
        <f>IF(OR(
   BJ101="L",LEN(BI101)=0,
   'S1311'!BJ101="L",LEN('S1311'!BI101)=0,
   'S1312'!BJ101="L",LEN('S1312'!BI101)=0,
   'S1313'!BJ101="L",LEN('S1313'!BI101)=0,
   'S1314'!BJ101="L",LEN('S1314'!BI101)=0
), "L",
SUM(BI101)-SUM('S1311'!BI101,'S1312'!BI101,'S1313'!BI101,'S1314'!BI101))</f>
        <v>0</v>
      </c>
      <c r="BJ231" s="171"/>
      <c r="BK231" s="171"/>
      <c r="BL231" s="172">
        <f>IF(OR(
   BM101="L",LEN(BL101)=0,
   'S1311'!BM101="L",LEN('S1311'!BL101)=0,
   'S1312'!BM101="L",LEN('S1312'!BL101)=0,
   'S1313'!BM101="L",LEN('S1313'!BL101)=0,
   'S1314'!BM101="L",LEN('S1314'!BL101)=0
), "L",
SUM(BL101)-SUM('S1311'!BL101,'S1312'!BL101,'S1313'!BL101,'S1314'!BL101))</f>
        <v>0</v>
      </c>
      <c r="BM231" s="171"/>
      <c r="BN231" s="171"/>
      <c r="BO231" s="172">
        <f>IF(OR(
   BP101="L",LEN(BO101)=0,
   'S1311'!BP101="L",LEN('S1311'!BO101)=0,
   'S1312'!BP101="L",LEN('S1312'!BO101)=0,
   'S1313'!BP101="L",LEN('S1313'!BO101)=0,
   'S1314'!BP101="L",LEN('S1314'!BO101)=0
), "L",
SUM(BO101)-SUM('S1311'!BO101,'S1312'!BO101,'S1313'!BO101,'S1314'!BO101))</f>
        <v>0</v>
      </c>
      <c r="BP231" s="171"/>
      <c r="BQ231" s="171"/>
      <c r="BR231" s="172">
        <f>IF(OR(
   BS101="L",LEN(BR101)=0,
   'S1311'!BS101="L",LEN('S1311'!BR101)=0,
   'S1312'!BS101="L",LEN('S1312'!BR101)=0,
   'S1313'!BS101="L",LEN('S1313'!BR101)=0,
   'S1314'!BS101="L",LEN('S1314'!BR101)=0
), "L",
SUM(BR101)-SUM('S1311'!BR101,'S1312'!BR101,'S1313'!BR101,'S1314'!BR101))</f>
        <v>0</v>
      </c>
      <c r="BS231" s="171"/>
      <c r="BT231" s="171"/>
      <c r="BU231" s="172">
        <f>IF(OR(
   BV101="L",LEN(BU101)=0,
   'S1311'!BV101="L",LEN('S1311'!BU101)=0,
   'S1312'!BV101="L",LEN('S1312'!BU101)=0,
   'S1313'!BV101="L",LEN('S1313'!BU101)=0,
   'S1314'!BV101="L",LEN('S1314'!BU101)=0
), "L",
SUM(BU101)-SUM('S1311'!BU101,'S1312'!BU101,'S1313'!BU101,'S1314'!BU101))</f>
        <v>0</v>
      </c>
      <c r="BV231" s="171"/>
      <c r="BW231" s="171"/>
      <c r="BX231" s="172">
        <f>IF(OR(
   BY101="L",LEN(BX101)=0,
   'S1311'!BY101="L",LEN('S1311'!BX101)=0,
   'S1312'!BY101="L",LEN('S1312'!BX101)=0,
   'S1313'!BY101="L",LEN('S1313'!BX101)=0,
   'S1314'!BY101="L",LEN('S1314'!BX101)=0
), "L",
SUM(BX101)-SUM('S1311'!BX101,'S1312'!BX101,'S1313'!BX101,'S1314'!BX101))</f>
        <v>0</v>
      </c>
      <c r="BY231" s="171"/>
      <c r="BZ231" s="171"/>
      <c r="CA231" s="172">
        <f>IF(OR(
   CB101="L",LEN(CA101)=0,
   'S1311'!CB101="L",LEN('S1311'!CA101)=0,
   'S1312'!CB101="L",LEN('S1312'!CA101)=0,
   'S1313'!CB101="L",LEN('S1313'!CA101)=0,
   'S1314'!CB101="L",LEN('S1314'!CA101)=0
), "L",
SUM(CA101)-SUM('S1311'!CA101,'S1312'!CA101,'S1313'!CA101,'S1314'!CA101))</f>
        <v>0</v>
      </c>
      <c r="CB231" s="171"/>
      <c r="CC231" s="171"/>
      <c r="CD231" s="172">
        <f>IF(OR(
   CE101="L",LEN(CD101)=0,
   'S1311'!CE101="L",LEN('S1311'!CD101)=0,
   'S1312'!CE101="L",LEN('S1312'!CD101)=0,
   'S1313'!CE101="L",LEN('S1313'!CD101)=0,
   'S1314'!CE101="L",LEN('S1314'!CD101)=0
), "L",
SUM(CD101)-SUM('S1311'!CD101,'S1312'!CD101,'S1313'!CD101,'S1314'!CD101))</f>
        <v>0</v>
      </c>
      <c r="CE231" s="171"/>
      <c r="CF231" s="171"/>
      <c r="CG231" s="172">
        <f>IF(OR(
   CH101="L",LEN(CG101)=0,
   'S1311'!CH101="L",LEN('S1311'!CG101)=0,
   'S1312'!CH101="L",LEN('S1312'!CG101)=0,
   'S1313'!CH101="L",LEN('S1313'!CG101)=0,
   'S1314'!CH101="L",LEN('S1314'!CG101)=0
), "L",
SUM(CG101)-SUM('S1311'!CG101,'S1312'!CG101,'S1313'!CG101,'S1314'!CG101))</f>
        <v>0</v>
      </c>
      <c r="CH231" s="171"/>
      <c r="CI231" s="171"/>
      <c r="CJ231" s="172">
        <f>IF(OR(
   CK101="L",LEN(CJ101)=0,
   'S1311'!CK101="L",LEN('S1311'!CJ101)=0,
   'S1312'!CK101="L",LEN('S1312'!CJ101)=0,
   'S1313'!CK101="L",LEN('S1313'!CJ101)=0,
   'S1314'!CK101="L",LEN('S1314'!CJ101)=0
), "L",
SUM(CJ101)-SUM('S1311'!CJ101,'S1312'!CJ101,'S1313'!CJ101,'S1314'!CJ101))</f>
        <v>0</v>
      </c>
      <c r="CK231" s="171"/>
      <c r="CL231" s="171"/>
      <c r="CM231" s="172">
        <f>IF(OR(
   CN101="L",LEN(CM101)=0,
   'S1311'!CN101="L",LEN('S1311'!CM101)=0,
   'S1312'!CN101="L",LEN('S1312'!CM101)=0,
   'S1313'!CN101="L",LEN('S1313'!CM101)=0,
   'S1314'!CN101="L",LEN('S1314'!CM101)=0
), "L",
SUM(CM101)-SUM('S1311'!CM101,'S1312'!CM101,'S1313'!CM101,'S1314'!CM101))</f>
        <v>0</v>
      </c>
      <c r="CN231" s="171"/>
      <c r="CO231" s="171"/>
      <c r="CP231" s="172">
        <f>IF(OR(
   CQ101="L",LEN(CP101)=0,
   'S1311'!CQ101="L",LEN('S1311'!CP101)=0,
   'S1312'!CQ101="L",LEN('S1312'!CP101)=0,
   'S1313'!CQ101="L",LEN('S1313'!CP101)=0,
   'S1314'!CQ101="L",LEN('S1314'!CP101)=0
), "L",
SUM(CP101)-SUM('S1311'!CP101,'S1312'!CP101,'S1313'!CP101,'S1314'!CP101))</f>
        <v>0</v>
      </c>
      <c r="CQ231" s="171"/>
      <c r="CR231" s="171"/>
      <c r="CS231" s="172" t="str">
        <f>IF(OR(
   CT101="L",LEN(CS101)=0,
   'S1311'!CT101="L",LEN('S1311'!CS101)=0,
   'S1312'!CT101="L",LEN('S1312'!CS101)=0,
   'S1313'!CT101="L",LEN('S1313'!CS101)=0,
   'S1314'!CT101="L",LEN('S1314'!CS101)=0
), "L",
SUM(CS101)-SUM('S1311'!CS101,'S1312'!CS101,'S1313'!CS101,'S1314'!CS101))</f>
        <v>L</v>
      </c>
      <c r="CT231" s="171"/>
      <c r="CU231" s="171"/>
      <c r="CV231" s="172" t="str">
        <f>IF(OR(
   CW101="L",LEN(CV101)=0,
   'S1311'!CW101="L",LEN('S1311'!CV101)=0,
   'S1312'!CW101="L",LEN('S1312'!CV101)=0,
   'S1313'!CW101="L",LEN('S1313'!CV101)=0,
   'S1314'!CW101="L",LEN('S1314'!CV101)=0
), "L",
SUM(CV101)-SUM('S1311'!CV101,'S1312'!CV101,'S1313'!CV101,'S1314'!CV101))</f>
        <v>L</v>
      </c>
      <c r="CW231" s="171"/>
      <c r="CX231" s="171"/>
      <c r="CY231" s="172" t="str">
        <f>IF(OR(
   CZ101="L",LEN(CY101)=0,
   'S1311'!CZ101="L",LEN('S1311'!CY101)=0,
   'S1312'!CZ101="L",LEN('S1312'!CY101)=0,
   'S1313'!CZ101="L",LEN('S1313'!CY101)=0,
   'S1314'!CZ101="L",LEN('S1314'!CY101)=0
), "L",
SUM(CY101)-SUM('S1311'!CY101,'S1312'!CY101,'S1313'!CY101,'S1314'!CY101))</f>
        <v>L</v>
      </c>
      <c r="CZ231" s="171"/>
      <c r="DA231" s="171"/>
      <c r="DB231" s="172" t="str">
        <f>IF(OR(
   DC101="L",LEN(DB101)=0,
   'S1311'!DC101="L",LEN('S1311'!DB101)=0,
   'S1312'!DC101="L",LEN('S1312'!DB101)=0,
   'S1313'!DC101="L",LEN('S1313'!DB101)=0,
   'S1314'!DC101="L",LEN('S1314'!DB101)=0
), "L",
SUM(DB101)-SUM('S1311'!DB101,'S1312'!DB101,'S1313'!DB101,'S1314'!DB101))</f>
        <v>L</v>
      </c>
      <c r="DC231" s="171"/>
      <c r="DD231" s="171"/>
      <c r="DE231" s="172" t="str">
        <f>IF(OR(
   DF101="L",LEN(DE101)=0,
   'S1311'!DF101="L",LEN('S1311'!DE101)=0,
   'S1312'!DF101="L",LEN('S1312'!DE101)=0,
   'S1313'!DF101="L",LEN('S1313'!DE101)=0,
   'S1314'!DF101="L",LEN('S1314'!DE101)=0
), "L",
SUM(DE101)-SUM('S1311'!DE101,'S1312'!DE101,'S1313'!DE101,'S1314'!DE101))</f>
        <v>L</v>
      </c>
      <c r="DF231" s="171"/>
      <c r="DG231" s="171"/>
    </row>
    <row r="232" spans="1:111" x14ac:dyDescent="0.25">
      <c r="A232" s="98" t="s">
        <v>500</v>
      </c>
      <c r="B232" s="98" t="s">
        <v>103</v>
      </c>
      <c r="C232" s="97"/>
      <c r="D232" s="172">
        <f>IF(OR(
   E102="L",LEN(D102)=0,
   'S1311'!E102="L",LEN('S1311'!D102)=0,
   'S1312'!E102="L",LEN('S1312'!D102)=0,
   'S1313'!E102="L",LEN('S1313'!D102)=0,
   'S1314'!E102="L",LEN('S1314'!D102)=0
), "L",
SUM(D102)-SUM('S1311'!D102,'S1312'!D102,'S1313'!D102,'S1314'!D102))</f>
        <v>0</v>
      </c>
      <c r="E232" s="171"/>
      <c r="F232" s="171"/>
      <c r="G232" s="172">
        <f>IF(OR(
   H102="L",LEN(G102)=0,
   'S1311'!H102="L",LEN('S1311'!G102)=0,
   'S1312'!H102="L",LEN('S1312'!G102)=0,
   'S1313'!H102="L",LEN('S1313'!G102)=0,
   'S1314'!H102="L",LEN('S1314'!G102)=0
), "L",
SUM(G102)-SUM('S1311'!G102,'S1312'!G102,'S1313'!G102,'S1314'!G102))</f>
        <v>0</v>
      </c>
      <c r="H232" s="171"/>
      <c r="I232" s="171"/>
      <c r="J232" s="172">
        <f>IF(OR(
   K102="L",LEN(J102)=0,
   'S1311'!K102="L",LEN('S1311'!J102)=0,
   'S1312'!K102="L",LEN('S1312'!J102)=0,
   'S1313'!K102="L",LEN('S1313'!J102)=0,
   'S1314'!K102="L",LEN('S1314'!J102)=0
), "L",
SUM(J102)-SUM('S1311'!J102,'S1312'!J102,'S1313'!J102,'S1314'!J102))</f>
        <v>0</v>
      </c>
      <c r="K232" s="171"/>
      <c r="L232" s="171"/>
      <c r="M232" s="172">
        <f>IF(OR(
   N102="L",LEN(M102)=0,
   'S1311'!N102="L",LEN('S1311'!M102)=0,
   'S1312'!N102="L",LEN('S1312'!M102)=0,
   'S1313'!N102="L",LEN('S1313'!M102)=0,
   'S1314'!N102="L",LEN('S1314'!M102)=0
), "L",
SUM(M102)-SUM('S1311'!M102,'S1312'!M102,'S1313'!M102,'S1314'!M102))</f>
        <v>0</v>
      </c>
      <c r="N232" s="171"/>
      <c r="O232" s="171"/>
      <c r="P232" s="172">
        <f>IF(OR(
   Q102="L",LEN(P102)=0,
   'S1311'!Q102="L",LEN('S1311'!P102)=0,
   'S1312'!Q102="L",LEN('S1312'!P102)=0,
   'S1313'!Q102="L",LEN('S1313'!P102)=0,
   'S1314'!Q102="L",LEN('S1314'!P102)=0
), "L",
SUM(P102)-SUM('S1311'!P102,'S1312'!P102,'S1313'!P102,'S1314'!P102))</f>
        <v>0</v>
      </c>
      <c r="Q232" s="171"/>
      <c r="R232" s="171"/>
      <c r="S232" s="172">
        <f>IF(OR(
   T102="L",LEN(S102)=0,
   'S1311'!T102="L",LEN('S1311'!S102)=0,
   'S1312'!T102="L",LEN('S1312'!S102)=0,
   'S1313'!T102="L",LEN('S1313'!S102)=0,
   'S1314'!T102="L",LEN('S1314'!S102)=0
), "L",
SUM(S102)-SUM('S1311'!S102,'S1312'!S102,'S1313'!S102,'S1314'!S102))</f>
        <v>0</v>
      </c>
      <c r="T232" s="171"/>
      <c r="U232" s="171"/>
      <c r="V232" s="172">
        <f>IF(OR(
   W102="L",LEN(V102)=0,
   'S1311'!W102="L",LEN('S1311'!V102)=0,
   'S1312'!W102="L",LEN('S1312'!V102)=0,
   'S1313'!W102="L",LEN('S1313'!V102)=0,
   'S1314'!W102="L",LEN('S1314'!V102)=0
), "L",
SUM(V102)-SUM('S1311'!V102,'S1312'!V102,'S1313'!V102,'S1314'!V102))</f>
        <v>0</v>
      </c>
      <c r="W232" s="171"/>
      <c r="X232" s="171"/>
      <c r="Y232" s="172">
        <f>IF(OR(
   Z102="L",LEN(Y102)=0,
   'S1311'!Z102="L",LEN('S1311'!Y102)=0,
   'S1312'!Z102="L",LEN('S1312'!Y102)=0,
   'S1313'!Z102="L",LEN('S1313'!Y102)=0,
   'S1314'!Z102="L",LEN('S1314'!Y102)=0
), "L",
SUM(Y102)-SUM('S1311'!Y102,'S1312'!Y102,'S1313'!Y102,'S1314'!Y102))</f>
        <v>0</v>
      </c>
      <c r="Z232" s="171"/>
      <c r="AA232" s="171"/>
      <c r="AB232" s="172">
        <f>IF(OR(
   AC102="L",LEN(AB102)=0,
   'S1311'!AC102="L",LEN('S1311'!AB102)=0,
   'S1312'!AC102="L",LEN('S1312'!AB102)=0,
   'S1313'!AC102="L",LEN('S1313'!AB102)=0,
   'S1314'!AC102="L",LEN('S1314'!AB102)=0
), "L",
SUM(AB102)-SUM('S1311'!AB102,'S1312'!AB102,'S1313'!AB102,'S1314'!AB102))</f>
        <v>0</v>
      </c>
      <c r="AC232" s="171"/>
      <c r="AD232" s="171"/>
      <c r="AE232" s="172">
        <f>IF(OR(
   AF102="L",LEN(AE102)=0,
   'S1311'!AF102="L",LEN('S1311'!AE102)=0,
   'S1312'!AF102="L",LEN('S1312'!AE102)=0,
   'S1313'!AF102="L",LEN('S1313'!AE102)=0,
   'S1314'!AF102="L",LEN('S1314'!AE102)=0
), "L",
SUM(AE102)-SUM('S1311'!AE102,'S1312'!AE102,'S1313'!AE102,'S1314'!AE102))</f>
        <v>0</v>
      </c>
      <c r="AF232" s="171"/>
      <c r="AG232" s="171"/>
      <c r="AH232" s="172">
        <f>IF(OR(
   AI102="L",LEN(AH102)=0,
   'S1311'!AI102="L",LEN('S1311'!AH102)=0,
   'S1312'!AI102="L",LEN('S1312'!AH102)=0,
   'S1313'!AI102="L",LEN('S1313'!AH102)=0,
   'S1314'!AI102="L",LEN('S1314'!AH102)=0
), "L",
SUM(AH102)-SUM('S1311'!AH102,'S1312'!AH102,'S1313'!AH102,'S1314'!AH102))</f>
        <v>0</v>
      </c>
      <c r="AI232" s="171"/>
      <c r="AJ232" s="171"/>
      <c r="AK232" s="172">
        <f>IF(OR(
   AL102="L",LEN(AK102)=0,
   'S1311'!AL102="L",LEN('S1311'!AK102)=0,
   'S1312'!AL102="L",LEN('S1312'!AK102)=0,
   'S1313'!AL102="L",LEN('S1313'!AK102)=0,
   'S1314'!AL102="L",LEN('S1314'!AK102)=0
), "L",
SUM(AK102)-SUM('S1311'!AK102,'S1312'!AK102,'S1313'!AK102,'S1314'!AK102))</f>
        <v>0</v>
      </c>
      <c r="AL232" s="171"/>
      <c r="AM232" s="171"/>
      <c r="AN232" s="172">
        <f>IF(OR(
   AO102="L",LEN(AN102)=0,
   'S1311'!AO102="L",LEN('S1311'!AN102)=0,
   'S1312'!AO102="L",LEN('S1312'!AN102)=0,
   'S1313'!AO102="L",LEN('S1313'!AN102)=0,
   'S1314'!AO102="L",LEN('S1314'!AN102)=0
), "L",
SUM(AN102)-SUM('S1311'!AN102,'S1312'!AN102,'S1313'!AN102,'S1314'!AN102))</f>
        <v>0</v>
      </c>
      <c r="AO232" s="171"/>
      <c r="AP232" s="171"/>
      <c r="AQ232" s="172">
        <f>IF(OR(
   AR102="L",LEN(AQ102)=0,
   'S1311'!AR102="L",LEN('S1311'!AQ102)=0,
   'S1312'!AR102="L",LEN('S1312'!AQ102)=0,
   'S1313'!AR102="L",LEN('S1313'!AQ102)=0,
   'S1314'!AR102="L",LEN('S1314'!AQ102)=0
), "L",
SUM(AQ102)-SUM('S1311'!AQ102,'S1312'!AQ102,'S1313'!AQ102,'S1314'!AQ102))</f>
        <v>0</v>
      </c>
      <c r="AR232" s="171"/>
      <c r="AS232" s="171"/>
      <c r="AT232" s="172">
        <f>IF(OR(
   AU102="L",LEN(AT102)=0,
   'S1311'!AU102="L",LEN('S1311'!AT102)=0,
   'S1312'!AU102="L",LEN('S1312'!AT102)=0,
   'S1313'!AU102="L",LEN('S1313'!AT102)=0,
   'S1314'!AU102="L",LEN('S1314'!AT102)=0
), "L",
SUM(AT102)-SUM('S1311'!AT102,'S1312'!AT102,'S1313'!AT102,'S1314'!AT102))</f>
        <v>0</v>
      </c>
      <c r="AU232" s="171"/>
      <c r="AV232" s="171"/>
      <c r="AW232" s="172">
        <f>IF(OR(
   AX102="L",LEN(AW102)=0,
   'S1311'!AX102="L",LEN('S1311'!AW102)=0,
   'S1312'!AX102="L",LEN('S1312'!AW102)=0,
   'S1313'!AX102="L",LEN('S1313'!AW102)=0,
   'S1314'!AX102="L",LEN('S1314'!AW102)=0
), "L",
SUM(AW102)-SUM('S1311'!AW102,'S1312'!AW102,'S1313'!AW102,'S1314'!AW102))</f>
        <v>0</v>
      </c>
      <c r="AX232" s="171"/>
      <c r="AY232" s="171"/>
      <c r="AZ232" s="172">
        <f>IF(OR(
   BA102="L",LEN(AZ102)=0,
   'S1311'!BA102="L",LEN('S1311'!AZ102)=0,
   'S1312'!BA102="L",LEN('S1312'!AZ102)=0,
   'S1313'!BA102="L",LEN('S1313'!AZ102)=0,
   'S1314'!BA102="L",LEN('S1314'!AZ102)=0
), "L",
SUM(AZ102)-SUM('S1311'!AZ102,'S1312'!AZ102,'S1313'!AZ102,'S1314'!AZ102))</f>
        <v>0</v>
      </c>
      <c r="BA232" s="171"/>
      <c r="BB232" s="171"/>
      <c r="BC232" s="172">
        <f>IF(OR(
   BD102="L",LEN(BC102)=0,
   'S1311'!BD102="L",LEN('S1311'!BC102)=0,
   'S1312'!BD102="L",LEN('S1312'!BC102)=0,
   'S1313'!BD102="L",LEN('S1313'!BC102)=0,
   'S1314'!BD102="L",LEN('S1314'!BC102)=0
), "L",
SUM(BC102)-SUM('S1311'!BC102,'S1312'!BC102,'S1313'!BC102,'S1314'!BC102))</f>
        <v>0</v>
      </c>
      <c r="BD232" s="171"/>
      <c r="BE232" s="171"/>
      <c r="BF232" s="172">
        <f>IF(OR(
   BG102="L",LEN(BF102)=0,
   'S1311'!BG102="L",LEN('S1311'!BF102)=0,
   'S1312'!BG102="L",LEN('S1312'!BF102)=0,
   'S1313'!BG102="L",LEN('S1313'!BF102)=0,
   'S1314'!BG102="L",LEN('S1314'!BF102)=0
), "L",
SUM(BF102)-SUM('S1311'!BF102,'S1312'!BF102,'S1313'!BF102,'S1314'!BF102))</f>
        <v>0</v>
      </c>
      <c r="BG232" s="171"/>
      <c r="BH232" s="171"/>
      <c r="BI232" s="172">
        <f>IF(OR(
   BJ102="L",LEN(BI102)=0,
   'S1311'!BJ102="L",LEN('S1311'!BI102)=0,
   'S1312'!BJ102="L",LEN('S1312'!BI102)=0,
   'S1313'!BJ102="L",LEN('S1313'!BI102)=0,
   'S1314'!BJ102="L",LEN('S1314'!BI102)=0
), "L",
SUM(BI102)-SUM('S1311'!BI102,'S1312'!BI102,'S1313'!BI102,'S1314'!BI102))</f>
        <v>0</v>
      </c>
      <c r="BJ232" s="171"/>
      <c r="BK232" s="171"/>
      <c r="BL232" s="172">
        <f>IF(OR(
   BM102="L",LEN(BL102)=0,
   'S1311'!BM102="L",LEN('S1311'!BL102)=0,
   'S1312'!BM102="L",LEN('S1312'!BL102)=0,
   'S1313'!BM102="L",LEN('S1313'!BL102)=0,
   'S1314'!BM102="L",LEN('S1314'!BL102)=0
), "L",
SUM(BL102)-SUM('S1311'!BL102,'S1312'!BL102,'S1313'!BL102,'S1314'!BL102))</f>
        <v>0</v>
      </c>
      <c r="BM232" s="171"/>
      <c r="BN232" s="171"/>
      <c r="BO232" s="172">
        <f>IF(OR(
   BP102="L",LEN(BO102)=0,
   'S1311'!BP102="L",LEN('S1311'!BO102)=0,
   'S1312'!BP102="L",LEN('S1312'!BO102)=0,
   'S1313'!BP102="L",LEN('S1313'!BO102)=0,
   'S1314'!BP102="L",LEN('S1314'!BO102)=0
), "L",
SUM(BO102)-SUM('S1311'!BO102,'S1312'!BO102,'S1313'!BO102,'S1314'!BO102))</f>
        <v>0</v>
      </c>
      <c r="BP232" s="171"/>
      <c r="BQ232" s="171"/>
      <c r="BR232" s="172">
        <f>IF(OR(
   BS102="L",LEN(BR102)=0,
   'S1311'!BS102="L",LEN('S1311'!BR102)=0,
   'S1312'!BS102="L",LEN('S1312'!BR102)=0,
   'S1313'!BS102="L",LEN('S1313'!BR102)=0,
   'S1314'!BS102="L",LEN('S1314'!BR102)=0
), "L",
SUM(BR102)-SUM('S1311'!BR102,'S1312'!BR102,'S1313'!BR102,'S1314'!BR102))</f>
        <v>0</v>
      </c>
      <c r="BS232" s="171"/>
      <c r="BT232" s="171"/>
      <c r="BU232" s="172">
        <f>IF(OR(
   BV102="L",LEN(BU102)=0,
   'S1311'!BV102="L",LEN('S1311'!BU102)=0,
   'S1312'!BV102="L",LEN('S1312'!BU102)=0,
   'S1313'!BV102="L",LEN('S1313'!BU102)=0,
   'S1314'!BV102="L",LEN('S1314'!BU102)=0
), "L",
SUM(BU102)-SUM('S1311'!BU102,'S1312'!BU102,'S1313'!BU102,'S1314'!BU102))</f>
        <v>0</v>
      </c>
      <c r="BV232" s="171"/>
      <c r="BW232" s="171"/>
      <c r="BX232" s="172">
        <f>IF(OR(
   BY102="L",LEN(BX102)=0,
   'S1311'!BY102="L",LEN('S1311'!BX102)=0,
   'S1312'!BY102="L",LEN('S1312'!BX102)=0,
   'S1313'!BY102="L",LEN('S1313'!BX102)=0,
   'S1314'!BY102="L",LEN('S1314'!BX102)=0
), "L",
SUM(BX102)-SUM('S1311'!BX102,'S1312'!BX102,'S1313'!BX102,'S1314'!BX102))</f>
        <v>0</v>
      </c>
      <c r="BY232" s="171"/>
      <c r="BZ232" s="171"/>
      <c r="CA232" s="172">
        <f>IF(OR(
   CB102="L",LEN(CA102)=0,
   'S1311'!CB102="L",LEN('S1311'!CA102)=0,
   'S1312'!CB102="L",LEN('S1312'!CA102)=0,
   'S1313'!CB102="L",LEN('S1313'!CA102)=0,
   'S1314'!CB102="L",LEN('S1314'!CA102)=0
), "L",
SUM(CA102)-SUM('S1311'!CA102,'S1312'!CA102,'S1313'!CA102,'S1314'!CA102))</f>
        <v>0</v>
      </c>
      <c r="CB232" s="171"/>
      <c r="CC232" s="171"/>
      <c r="CD232" s="172">
        <f>IF(OR(
   CE102="L",LEN(CD102)=0,
   'S1311'!CE102="L",LEN('S1311'!CD102)=0,
   'S1312'!CE102="L",LEN('S1312'!CD102)=0,
   'S1313'!CE102="L",LEN('S1313'!CD102)=0,
   'S1314'!CE102="L",LEN('S1314'!CD102)=0
), "L",
SUM(CD102)-SUM('S1311'!CD102,'S1312'!CD102,'S1313'!CD102,'S1314'!CD102))</f>
        <v>0</v>
      </c>
      <c r="CE232" s="171"/>
      <c r="CF232" s="171"/>
      <c r="CG232" s="172">
        <f>IF(OR(
   CH102="L",LEN(CG102)=0,
   'S1311'!CH102="L",LEN('S1311'!CG102)=0,
   'S1312'!CH102="L",LEN('S1312'!CG102)=0,
   'S1313'!CH102="L",LEN('S1313'!CG102)=0,
   'S1314'!CH102="L",LEN('S1314'!CG102)=0
), "L",
SUM(CG102)-SUM('S1311'!CG102,'S1312'!CG102,'S1313'!CG102,'S1314'!CG102))</f>
        <v>0</v>
      </c>
      <c r="CH232" s="171"/>
      <c r="CI232" s="171"/>
      <c r="CJ232" s="172">
        <f>IF(OR(
   CK102="L",LEN(CJ102)=0,
   'S1311'!CK102="L",LEN('S1311'!CJ102)=0,
   'S1312'!CK102="L",LEN('S1312'!CJ102)=0,
   'S1313'!CK102="L",LEN('S1313'!CJ102)=0,
   'S1314'!CK102="L",LEN('S1314'!CJ102)=0
), "L",
SUM(CJ102)-SUM('S1311'!CJ102,'S1312'!CJ102,'S1313'!CJ102,'S1314'!CJ102))</f>
        <v>0</v>
      </c>
      <c r="CK232" s="171"/>
      <c r="CL232" s="171"/>
      <c r="CM232" s="172">
        <f>IF(OR(
   CN102="L",LEN(CM102)=0,
   'S1311'!CN102="L",LEN('S1311'!CM102)=0,
   'S1312'!CN102="L",LEN('S1312'!CM102)=0,
   'S1313'!CN102="L",LEN('S1313'!CM102)=0,
   'S1314'!CN102="L",LEN('S1314'!CM102)=0
), "L",
SUM(CM102)-SUM('S1311'!CM102,'S1312'!CM102,'S1313'!CM102,'S1314'!CM102))</f>
        <v>0</v>
      </c>
      <c r="CN232" s="171"/>
      <c r="CO232" s="171"/>
      <c r="CP232" s="172">
        <f>IF(OR(
   CQ102="L",LEN(CP102)=0,
   'S1311'!CQ102="L",LEN('S1311'!CP102)=0,
   'S1312'!CQ102="L",LEN('S1312'!CP102)=0,
   'S1313'!CQ102="L",LEN('S1313'!CP102)=0,
   'S1314'!CQ102="L",LEN('S1314'!CP102)=0
), "L",
SUM(CP102)-SUM('S1311'!CP102,'S1312'!CP102,'S1313'!CP102,'S1314'!CP102))</f>
        <v>0</v>
      </c>
      <c r="CQ232" s="171"/>
      <c r="CR232" s="171"/>
      <c r="CS232" s="172" t="str">
        <f>IF(OR(
   CT102="L",LEN(CS102)=0,
   'S1311'!CT102="L",LEN('S1311'!CS102)=0,
   'S1312'!CT102="L",LEN('S1312'!CS102)=0,
   'S1313'!CT102="L",LEN('S1313'!CS102)=0,
   'S1314'!CT102="L",LEN('S1314'!CS102)=0
), "L",
SUM(CS102)-SUM('S1311'!CS102,'S1312'!CS102,'S1313'!CS102,'S1314'!CS102))</f>
        <v>L</v>
      </c>
      <c r="CT232" s="171"/>
      <c r="CU232" s="171"/>
      <c r="CV232" s="172" t="str">
        <f>IF(OR(
   CW102="L",LEN(CV102)=0,
   'S1311'!CW102="L",LEN('S1311'!CV102)=0,
   'S1312'!CW102="L",LEN('S1312'!CV102)=0,
   'S1313'!CW102="L",LEN('S1313'!CV102)=0,
   'S1314'!CW102="L",LEN('S1314'!CV102)=0
), "L",
SUM(CV102)-SUM('S1311'!CV102,'S1312'!CV102,'S1313'!CV102,'S1314'!CV102))</f>
        <v>L</v>
      </c>
      <c r="CW232" s="171"/>
      <c r="CX232" s="171"/>
      <c r="CY232" s="172" t="str">
        <f>IF(OR(
   CZ102="L",LEN(CY102)=0,
   'S1311'!CZ102="L",LEN('S1311'!CY102)=0,
   'S1312'!CZ102="L",LEN('S1312'!CY102)=0,
   'S1313'!CZ102="L",LEN('S1313'!CY102)=0,
   'S1314'!CZ102="L",LEN('S1314'!CY102)=0
), "L",
SUM(CY102)-SUM('S1311'!CY102,'S1312'!CY102,'S1313'!CY102,'S1314'!CY102))</f>
        <v>L</v>
      </c>
      <c r="CZ232" s="171"/>
      <c r="DA232" s="171"/>
      <c r="DB232" s="172" t="str">
        <f>IF(OR(
   DC102="L",LEN(DB102)=0,
   'S1311'!DC102="L",LEN('S1311'!DB102)=0,
   'S1312'!DC102="L",LEN('S1312'!DB102)=0,
   'S1313'!DC102="L",LEN('S1313'!DB102)=0,
   'S1314'!DC102="L",LEN('S1314'!DB102)=0
), "L",
SUM(DB102)-SUM('S1311'!DB102,'S1312'!DB102,'S1313'!DB102,'S1314'!DB102))</f>
        <v>L</v>
      </c>
      <c r="DC232" s="171"/>
      <c r="DD232" s="171"/>
      <c r="DE232" s="172" t="str">
        <f>IF(OR(
   DF102="L",LEN(DE102)=0,
   'S1311'!DF102="L",LEN('S1311'!DE102)=0,
   'S1312'!DF102="L",LEN('S1312'!DE102)=0,
   'S1313'!DF102="L",LEN('S1313'!DE102)=0,
   'S1314'!DF102="L",LEN('S1314'!DE102)=0
), "L",
SUM(DE102)-SUM('S1311'!DE102,'S1312'!DE102,'S1313'!DE102,'S1314'!DE102))</f>
        <v>L</v>
      </c>
      <c r="DF232" s="171"/>
      <c r="DG232" s="171"/>
    </row>
    <row r="233" spans="1:111" x14ac:dyDescent="0.25">
      <c r="A233" s="98" t="s">
        <v>501</v>
      </c>
      <c r="B233" s="98" t="s">
        <v>98</v>
      </c>
      <c r="C233" s="97"/>
      <c r="D233" s="172">
        <f>IF(OR(
   E103="L",LEN(D103)=0,
   'S1311'!E103="L",LEN('S1311'!D103)=0,
   'S1312'!E103="L",LEN('S1312'!D103)=0,
   'S1313'!E103="L",LEN('S1313'!D103)=0,
   'S1314'!E103="L",LEN('S1314'!D103)=0
), "L",
SUM(D103)-SUM('S1311'!D103,'S1312'!D103,'S1313'!D103,'S1314'!D103))</f>
        <v>0</v>
      </c>
      <c r="E233" s="171"/>
      <c r="F233" s="171"/>
      <c r="G233" s="172">
        <f>IF(OR(
   H103="L",LEN(G103)=0,
   'S1311'!H103="L",LEN('S1311'!G103)=0,
   'S1312'!H103="L",LEN('S1312'!G103)=0,
   'S1313'!H103="L",LEN('S1313'!G103)=0,
   'S1314'!H103="L",LEN('S1314'!G103)=0
), "L",
SUM(G103)-SUM('S1311'!G103,'S1312'!G103,'S1313'!G103,'S1314'!G103))</f>
        <v>0</v>
      </c>
      <c r="H233" s="171"/>
      <c r="I233" s="171"/>
      <c r="J233" s="172">
        <f>IF(OR(
   K103="L",LEN(J103)=0,
   'S1311'!K103="L",LEN('S1311'!J103)=0,
   'S1312'!K103="L",LEN('S1312'!J103)=0,
   'S1313'!K103="L",LEN('S1313'!J103)=0,
   'S1314'!K103="L",LEN('S1314'!J103)=0
), "L",
SUM(J103)-SUM('S1311'!J103,'S1312'!J103,'S1313'!J103,'S1314'!J103))</f>
        <v>0</v>
      </c>
      <c r="K233" s="171"/>
      <c r="L233" s="171"/>
      <c r="M233" s="172">
        <f>IF(OR(
   N103="L",LEN(M103)=0,
   'S1311'!N103="L",LEN('S1311'!M103)=0,
   'S1312'!N103="L",LEN('S1312'!M103)=0,
   'S1313'!N103="L",LEN('S1313'!M103)=0,
   'S1314'!N103="L",LEN('S1314'!M103)=0
), "L",
SUM(M103)-SUM('S1311'!M103,'S1312'!M103,'S1313'!M103,'S1314'!M103))</f>
        <v>0</v>
      </c>
      <c r="N233" s="171"/>
      <c r="O233" s="171"/>
      <c r="P233" s="172">
        <f>IF(OR(
   Q103="L",LEN(P103)=0,
   'S1311'!Q103="L",LEN('S1311'!P103)=0,
   'S1312'!Q103="L",LEN('S1312'!P103)=0,
   'S1313'!Q103="L",LEN('S1313'!P103)=0,
   'S1314'!Q103="L",LEN('S1314'!P103)=0
), "L",
SUM(P103)-SUM('S1311'!P103,'S1312'!P103,'S1313'!P103,'S1314'!P103))</f>
        <v>0</v>
      </c>
      <c r="Q233" s="171"/>
      <c r="R233" s="171"/>
      <c r="S233" s="172">
        <f>IF(OR(
   T103="L",LEN(S103)=0,
   'S1311'!T103="L",LEN('S1311'!S103)=0,
   'S1312'!T103="L",LEN('S1312'!S103)=0,
   'S1313'!T103="L",LEN('S1313'!S103)=0,
   'S1314'!T103="L",LEN('S1314'!S103)=0
), "L",
SUM(S103)-SUM('S1311'!S103,'S1312'!S103,'S1313'!S103,'S1314'!S103))</f>
        <v>0</v>
      </c>
      <c r="T233" s="171"/>
      <c r="U233" s="171"/>
      <c r="V233" s="172">
        <f>IF(OR(
   W103="L",LEN(V103)=0,
   'S1311'!W103="L",LEN('S1311'!V103)=0,
   'S1312'!W103="L",LEN('S1312'!V103)=0,
   'S1313'!W103="L",LEN('S1313'!V103)=0,
   'S1314'!W103="L",LEN('S1314'!V103)=0
), "L",
SUM(V103)-SUM('S1311'!V103,'S1312'!V103,'S1313'!V103,'S1314'!V103))</f>
        <v>0</v>
      </c>
      <c r="W233" s="171"/>
      <c r="X233" s="171"/>
      <c r="Y233" s="172">
        <f>IF(OR(
   Z103="L",LEN(Y103)=0,
   'S1311'!Z103="L",LEN('S1311'!Y103)=0,
   'S1312'!Z103="L",LEN('S1312'!Y103)=0,
   'S1313'!Z103="L",LEN('S1313'!Y103)=0,
   'S1314'!Z103="L",LEN('S1314'!Y103)=0
), "L",
SUM(Y103)-SUM('S1311'!Y103,'S1312'!Y103,'S1313'!Y103,'S1314'!Y103))</f>
        <v>0</v>
      </c>
      <c r="Z233" s="171"/>
      <c r="AA233" s="171"/>
      <c r="AB233" s="172">
        <f>IF(OR(
   AC103="L",LEN(AB103)=0,
   'S1311'!AC103="L",LEN('S1311'!AB103)=0,
   'S1312'!AC103="L",LEN('S1312'!AB103)=0,
   'S1313'!AC103="L",LEN('S1313'!AB103)=0,
   'S1314'!AC103="L",LEN('S1314'!AB103)=0
), "L",
SUM(AB103)-SUM('S1311'!AB103,'S1312'!AB103,'S1313'!AB103,'S1314'!AB103))</f>
        <v>0</v>
      </c>
      <c r="AC233" s="171"/>
      <c r="AD233" s="171"/>
      <c r="AE233" s="172">
        <f>IF(OR(
   AF103="L",LEN(AE103)=0,
   'S1311'!AF103="L",LEN('S1311'!AE103)=0,
   'S1312'!AF103="L",LEN('S1312'!AE103)=0,
   'S1313'!AF103="L",LEN('S1313'!AE103)=0,
   'S1314'!AF103="L",LEN('S1314'!AE103)=0
), "L",
SUM(AE103)-SUM('S1311'!AE103,'S1312'!AE103,'S1313'!AE103,'S1314'!AE103))</f>
        <v>0</v>
      </c>
      <c r="AF233" s="171"/>
      <c r="AG233" s="171"/>
      <c r="AH233" s="172">
        <f>IF(OR(
   AI103="L",LEN(AH103)=0,
   'S1311'!AI103="L",LEN('S1311'!AH103)=0,
   'S1312'!AI103="L",LEN('S1312'!AH103)=0,
   'S1313'!AI103="L",LEN('S1313'!AH103)=0,
   'S1314'!AI103="L",LEN('S1314'!AH103)=0
), "L",
SUM(AH103)-SUM('S1311'!AH103,'S1312'!AH103,'S1313'!AH103,'S1314'!AH103))</f>
        <v>0</v>
      </c>
      <c r="AI233" s="171"/>
      <c r="AJ233" s="171"/>
      <c r="AK233" s="172">
        <f>IF(OR(
   AL103="L",LEN(AK103)=0,
   'S1311'!AL103="L",LEN('S1311'!AK103)=0,
   'S1312'!AL103="L",LEN('S1312'!AK103)=0,
   'S1313'!AL103="L",LEN('S1313'!AK103)=0,
   'S1314'!AL103="L",LEN('S1314'!AK103)=0
), "L",
SUM(AK103)-SUM('S1311'!AK103,'S1312'!AK103,'S1313'!AK103,'S1314'!AK103))</f>
        <v>0</v>
      </c>
      <c r="AL233" s="171"/>
      <c r="AM233" s="171"/>
      <c r="AN233" s="172">
        <f>IF(OR(
   AO103="L",LEN(AN103)=0,
   'S1311'!AO103="L",LEN('S1311'!AN103)=0,
   'S1312'!AO103="L",LEN('S1312'!AN103)=0,
   'S1313'!AO103="L",LEN('S1313'!AN103)=0,
   'S1314'!AO103="L",LEN('S1314'!AN103)=0
), "L",
SUM(AN103)-SUM('S1311'!AN103,'S1312'!AN103,'S1313'!AN103,'S1314'!AN103))</f>
        <v>0</v>
      </c>
      <c r="AO233" s="171"/>
      <c r="AP233" s="171"/>
      <c r="AQ233" s="172">
        <f>IF(OR(
   AR103="L",LEN(AQ103)=0,
   'S1311'!AR103="L",LEN('S1311'!AQ103)=0,
   'S1312'!AR103="L",LEN('S1312'!AQ103)=0,
   'S1313'!AR103="L",LEN('S1313'!AQ103)=0,
   'S1314'!AR103="L",LEN('S1314'!AQ103)=0
), "L",
SUM(AQ103)-SUM('S1311'!AQ103,'S1312'!AQ103,'S1313'!AQ103,'S1314'!AQ103))</f>
        <v>0</v>
      </c>
      <c r="AR233" s="171"/>
      <c r="AS233" s="171"/>
      <c r="AT233" s="172">
        <f>IF(OR(
   AU103="L",LEN(AT103)=0,
   'S1311'!AU103="L",LEN('S1311'!AT103)=0,
   'S1312'!AU103="L",LEN('S1312'!AT103)=0,
   'S1313'!AU103="L",LEN('S1313'!AT103)=0,
   'S1314'!AU103="L",LEN('S1314'!AT103)=0
), "L",
SUM(AT103)-SUM('S1311'!AT103,'S1312'!AT103,'S1313'!AT103,'S1314'!AT103))</f>
        <v>0</v>
      </c>
      <c r="AU233" s="171"/>
      <c r="AV233" s="171"/>
      <c r="AW233" s="172">
        <f>IF(OR(
   AX103="L",LEN(AW103)=0,
   'S1311'!AX103="L",LEN('S1311'!AW103)=0,
   'S1312'!AX103="L",LEN('S1312'!AW103)=0,
   'S1313'!AX103="L",LEN('S1313'!AW103)=0,
   'S1314'!AX103="L",LEN('S1314'!AW103)=0
), "L",
SUM(AW103)-SUM('S1311'!AW103,'S1312'!AW103,'S1313'!AW103,'S1314'!AW103))</f>
        <v>0</v>
      </c>
      <c r="AX233" s="171"/>
      <c r="AY233" s="171"/>
      <c r="AZ233" s="172">
        <f>IF(OR(
   BA103="L",LEN(AZ103)=0,
   'S1311'!BA103="L",LEN('S1311'!AZ103)=0,
   'S1312'!BA103="L",LEN('S1312'!AZ103)=0,
   'S1313'!BA103="L",LEN('S1313'!AZ103)=0,
   'S1314'!BA103="L",LEN('S1314'!AZ103)=0
), "L",
SUM(AZ103)-SUM('S1311'!AZ103,'S1312'!AZ103,'S1313'!AZ103,'S1314'!AZ103))</f>
        <v>0</v>
      </c>
      <c r="BA233" s="171"/>
      <c r="BB233" s="171"/>
      <c r="BC233" s="172">
        <f>IF(OR(
   BD103="L",LEN(BC103)=0,
   'S1311'!BD103="L",LEN('S1311'!BC103)=0,
   'S1312'!BD103="L",LEN('S1312'!BC103)=0,
   'S1313'!BD103="L",LEN('S1313'!BC103)=0,
   'S1314'!BD103="L",LEN('S1314'!BC103)=0
), "L",
SUM(BC103)-SUM('S1311'!BC103,'S1312'!BC103,'S1313'!BC103,'S1314'!BC103))</f>
        <v>0</v>
      </c>
      <c r="BD233" s="171"/>
      <c r="BE233" s="171"/>
      <c r="BF233" s="172">
        <f>IF(OR(
   BG103="L",LEN(BF103)=0,
   'S1311'!BG103="L",LEN('S1311'!BF103)=0,
   'S1312'!BG103="L",LEN('S1312'!BF103)=0,
   'S1313'!BG103="L",LEN('S1313'!BF103)=0,
   'S1314'!BG103="L",LEN('S1314'!BF103)=0
), "L",
SUM(BF103)-SUM('S1311'!BF103,'S1312'!BF103,'S1313'!BF103,'S1314'!BF103))</f>
        <v>0</v>
      </c>
      <c r="BG233" s="171"/>
      <c r="BH233" s="171"/>
      <c r="BI233" s="172">
        <f>IF(OR(
   BJ103="L",LEN(BI103)=0,
   'S1311'!BJ103="L",LEN('S1311'!BI103)=0,
   'S1312'!BJ103="L",LEN('S1312'!BI103)=0,
   'S1313'!BJ103="L",LEN('S1313'!BI103)=0,
   'S1314'!BJ103="L",LEN('S1314'!BI103)=0
), "L",
SUM(BI103)-SUM('S1311'!BI103,'S1312'!BI103,'S1313'!BI103,'S1314'!BI103))</f>
        <v>0</v>
      </c>
      <c r="BJ233" s="171"/>
      <c r="BK233" s="171"/>
      <c r="BL233" s="172">
        <f>IF(OR(
   BM103="L",LEN(BL103)=0,
   'S1311'!BM103="L",LEN('S1311'!BL103)=0,
   'S1312'!BM103="L",LEN('S1312'!BL103)=0,
   'S1313'!BM103="L",LEN('S1313'!BL103)=0,
   'S1314'!BM103="L",LEN('S1314'!BL103)=0
), "L",
SUM(BL103)-SUM('S1311'!BL103,'S1312'!BL103,'S1313'!BL103,'S1314'!BL103))</f>
        <v>0</v>
      </c>
      <c r="BM233" s="171"/>
      <c r="BN233" s="171"/>
      <c r="BO233" s="172">
        <f>IF(OR(
   BP103="L",LEN(BO103)=0,
   'S1311'!BP103="L",LEN('S1311'!BO103)=0,
   'S1312'!BP103="L",LEN('S1312'!BO103)=0,
   'S1313'!BP103="L",LEN('S1313'!BO103)=0,
   'S1314'!BP103="L",LEN('S1314'!BO103)=0
), "L",
SUM(BO103)-SUM('S1311'!BO103,'S1312'!BO103,'S1313'!BO103,'S1314'!BO103))</f>
        <v>0</v>
      </c>
      <c r="BP233" s="171"/>
      <c r="BQ233" s="171"/>
      <c r="BR233" s="172">
        <f>IF(OR(
   BS103="L",LEN(BR103)=0,
   'S1311'!BS103="L",LEN('S1311'!BR103)=0,
   'S1312'!BS103="L",LEN('S1312'!BR103)=0,
   'S1313'!BS103="L",LEN('S1313'!BR103)=0,
   'S1314'!BS103="L",LEN('S1314'!BR103)=0
), "L",
SUM(BR103)-SUM('S1311'!BR103,'S1312'!BR103,'S1313'!BR103,'S1314'!BR103))</f>
        <v>0</v>
      </c>
      <c r="BS233" s="171"/>
      <c r="BT233" s="171"/>
      <c r="BU233" s="172">
        <f>IF(OR(
   BV103="L",LEN(BU103)=0,
   'S1311'!BV103="L",LEN('S1311'!BU103)=0,
   'S1312'!BV103="L",LEN('S1312'!BU103)=0,
   'S1313'!BV103="L",LEN('S1313'!BU103)=0,
   'S1314'!BV103="L",LEN('S1314'!BU103)=0
), "L",
SUM(BU103)-SUM('S1311'!BU103,'S1312'!BU103,'S1313'!BU103,'S1314'!BU103))</f>
        <v>0</v>
      </c>
      <c r="BV233" s="171"/>
      <c r="BW233" s="171"/>
      <c r="BX233" s="172">
        <f>IF(OR(
   BY103="L",LEN(BX103)=0,
   'S1311'!BY103="L",LEN('S1311'!BX103)=0,
   'S1312'!BY103="L",LEN('S1312'!BX103)=0,
   'S1313'!BY103="L",LEN('S1313'!BX103)=0,
   'S1314'!BY103="L",LEN('S1314'!BX103)=0
), "L",
SUM(BX103)-SUM('S1311'!BX103,'S1312'!BX103,'S1313'!BX103,'S1314'!BX103))</f>
        <v>0</v>
      </c>
      <c r="BY233" s="171"/>
      <c r="BZ233" s="171"/>
      <c r="CA233" s="172">
        <f>IF(OR(
   CB103="L",LEN(CA103)=0,
   'S1311'!CB103="L",LEN('S1311'!CA103)=0,
   'S1312'!CB103="L",LEN('S1312'!CA103)=0,
   'S1313'!CB103="L",LEN('S1313'!CA103)=0,
   'S1314'!CB103="L",LEN('S1314'!CA103)=0
), "L",
SUM(CA103)-SUM('S1311'!CA103,'S1312'!CA103,'S1313'!CA103,'S1314'!CA103))</f>
        <v>0</v>
      </c>
      <c r="CB233" s="171"/>
      <c r="CC233" s="171"/>
      <c r="CD233" s="172">
        <f>IF(OR(
   CE103="L",LEN(CD103)=0,
   'S1311'!CE103="L",LEN('S1311'!CD103)=0,
   'S1312'!CE103="L",LEN('S1312'!CD103)=0,
   'S1313'!CE103="L",LEN('S1313'!CD103)=0,
   'S1314'!CE103="L",LEN('S1314'!CD103)=0
), "L",
SUM(CD103)-SUM('S1311'!CD103,'S1312'!CD103,'S1313'!CD103,'S1314'!CD103))</f>
        <v>0</v>
      </c>
      <c r="CE233" s="171"/>
      <c r="CF233" s="171"/>
      <c r="CG233" s="172">
        <f>IF(OR(
   CH103="L",LEN(CG103)=0,
   'S1311'!CH103="L",LEN('S1311'!CG103)=0,
   'S1312'!CH103="L",LEN('S1312'!CG103)=0,
   'S1313'!CH103="L",LEN('S1313'!CG103)=0,
   'S1314'!CH103="L",LEN('S1314'!CG103)=0
), "L",
SUM(CG103)-SUM('S1311'!CG103,'S1312'!CG103,'S1313'!CG103,'S1314'!CG103))</f>
        <v>0</v>
      </c>
      <c r="CH233" s="171"/>
      <c r="CI233" s="171"/>
      <c r="CJ233" s="172">
        <f>IF(OR(
   CK103="L",LEN(CJ103)=0,
   'S1311'!CK103="L",LEN('S1311'!CJ103)=0,
   'S1312'!CK103="L",LEN('S1312'!CJ103)=0,
   'S1313'!CK103="L",LEN('S1313'!CJ103)=0,
   'S1314'!CK103="L",LEN('S1314'!CJ103)=0
), "L",
SUM(CJ103)-SUM('S1311'!CJ103,'S1312'!CJ103,'S1313'!CJ103,'S1314'!CJ103))</f>
        <v>0</v>
      </c>
      <c r="CK233" s="171"/>
      <c r="CL233" s="171"/>
      <c r="CM233" s="172">
        <f>IF(OR(
   CN103="L",LEN(CM103)=0,
   'S1311'!CN103="L",LEN('S1311'!CM103)=0,
   'S1312'!CN103="L",LEN('S1312'!CM103)=0,
   'S1313'!CN103="L",LEN('S1313'!CM103)=0,
   'S1314'!CN103="L",LEN('S1314'!CM103)=0
), "L",
SUM(CM103)-SUM('S1311'!CM103,'S1312'!CM103,'S1313'!CM103,'S1314'!CM103))</f>
        <v>0</v>
      </c>
      <c r="CN233" s="171"/>
      <c r="CO233" s="171"/>
      <c r="CP233" s="172">
        <f>IF(OR(
   CQ103="L",LEN(CP103)=0,
   'S1311'!CQ103="L",LEN('S1311'!CP103)=0,
   'S1312'!CQ103="L",LEN('S1312'!CP103)=0,
   'S1313'!CQ103="L",LEN('S1313'!CP103)=0,
   'S1314'!CQ103="L",LEN('S1314'!CP103)=0
), "L",
SUM(CP103)-SUM('S1311'!CP103,'S1312'!CP103,'S1313'!CP103,'S1314'!CP103))</f>
        <v>0</v>
      </c>
      <c r="CQ233" s="171"/>
      <c r="CR233" s="171"/>
      <c r="CS233" s="172" t="str">
        <f>IF(OR(
   CT103="L",LEN(CS103)=0,
   'S1311'!CT103="L",LEN('S1311'!CS103)=0,
   'S1312'!CT103="L",LEN('S1312'!CS103)=0,
   'S1313'!CT103="L",LEN('S1313'!CS103)=0,
   'S1314'!CT103="L",LEN('S1314'!CS103)=0
), "L",
SUM(CS103)-SUM('S1311'!CS103,'S1312'!CS103,'S1313'!CS103,'S1314'!CS103))</f>
        <v>L</v>
      </c>
      <c r="CT233" s="171"/>
      <c r="CU233" s="171"/>
      <c r="CV233" s="172" t="str">
        <f>IF(OR(
   CW103="L",LEN(CV103)=0,
   'S1311'!CW103="L",LEN('S1311'!CV103)=0,
   'S1312'!CW103="L",LEN('S1312'!CV103)=0,
   'S1313'!CW103="L",LEN('S1313'!CV103)=0,
   'S1314'!CW103="L",LEN('S1314'!CV103)=0
), "L",
SUM(CV103)-SUM('S1311'!CV103,'S1312'!CV103,'S1313'!CV103,'S1314'!CV103))</f>
        <v>L</v>
      </c>
      <c r="CW233" s="171"/>
      <c r="CX233" s="171"/>
      <c r="CY233" s="172" t="str">
        <f>IF(OR(
   CZ103="L",LEN(CY103)=0,
   'S1311'!CZ103="L",LEN('S1311'!CY103)=0,
   'S1312'!CZ103="L",LEN('S1312'!CY103)=0,
   'S1313'!CZ103="L",LEN('S1313'!CY103)=0,
   'S1314'!CZ103="L",LEN('S1314'!CY103)=0
), "L",
SUM(CY103)-SUM('S1311'!CY103,'S1312'!CY103,'S1313'!CY103,'S1314'!CY103))</f>
        <v>L</v>
      </c>
      <c r="CZ233" s="171"/>
      <c r="DA233" s="171"/>
      <c r="DB233" s="172" t="str">
        <f>IF(OR(
   DC103="L",LEN(DB103)=0,
   'S1311'!DC103="L",LEN('S1311'!DB103)=0,
   'S1312'!DC103="L",LEN('S1312'!DB103)=0,
   'S1313'!DC103="L",LEN('S1313'!DB103)=0,
   'S1314'!DC103="L",LEN('S1314'!DB103)=0
), "L",
SUM(DB103)-SUM('S1311'!DB103,'S1312'!DB103,'S1313'!DB103,'S1314'!DB103))</f>
        <v>L</v>
      </c>
      <c r="DC233" s="171"/>
      <c r="DD233" s="171"/>
      <c r="DE233" s="172" t="str">
        <f>IF(OR(
   DF103="L",LEN(DE103)=0,
   'S1311'!DF103="L",LEN('S1311'!DE103)=0,
   'S1312'!DF103="L",LEN('S1312'!DE103)=0,
   'S1313'!DF103="L",LEN('S1313'!DE103)=0,
   'S1314'!DF103="L",LEN('S1314'!DE103)=0
), "L",
SUM(DE103)-SUM('S1311'!DE103,'S1312'!DE103,'S1313'!DE103,'S1314'!DE103))</f>
        <v>L</v>
      </c>
      <c r="DF233" s="171"/>
      <c r="DG233" s="171"/>
    </row>
    <row r="234" spans="1:111" x14ac:dyDescent="0.25">
      <c r="A234" s="98" t="s">
        <v>502</v>
      </c>
      <c r="B234" s="98" t="s">
        <v>99</v>
      </c>
      <c r="C234" s="97"/>
      <c r="D234" s="172">
        <f>IF(OR(
   E104="L",LEN(D104)=0,
   'S1311'!E104="L",LEN('S1311'!D104)=0,
   'S1312'!E104="L",LEN('S1312'!D104)=0,
   'S1313'!E104="L",LEN('S1313'!D104)=0,
   'S1314'!E104="L",LEN('S1314'!D104)=0
), "L",
SUM(D104)-SUM('S1311'!D104,'S1312'!D104,'S1313'!D104,'S1314'!D104))</f>
        <v>0</v>
      </c>
      <c r="E234" s="171"/>
      <c r="F234" s="171"/>
      <c r="G234" s="172">
        <f>IF(OR(
   H104="L",LEN(G104)=0,
   'S1311'!H104="L",LEN('S1311'!G104)=0,
   'S1312'!H104="L",LEN('S1312'!G104)=0,
   'S1313'!H104="L",LEN('S1313'!G104)=0,
   'S1314'!H104="L",LEN('S1314'!G104)=0
), "L",
SUM(G104)-SUM('S1311'!G104,'S1312'!G104,'S1313'!G104,'S1314'!G104))</f>
        <v>0</v>
      </c>
      <c r="H234" s="171"/>
      <c r="I234" s="171"/>
      <c r="J234" s="172">
        <f>IF(OR(
   K104="L",LEN(J104)=0,
   'S1311'!K104="L",LEN('S1311'!J104)=0,
   'S1312'!K104="L",LEN('S1312'!J104)=0,
   'S1313'!K104="L",LEN('S1313'!J104)=0,
   'S1314'!K104="L",LEN('S1314'!J104)=0
), "L",
SUM(J104)-SUM('S1311'!J104,'S1312'!J104,'S1313'!J104,'S1314'!J104))</f>
        <v>0</v>
      </c>
      <c r="K234" s="171"/>
      <c r="L234" s="171"/>
      <c r="M234" s="172">
        <f>IF(OR(
   N104="L",LEN(M104)=0,
   'S1311'!N104="L",LEN('S1311'!M104)=0,
   'S1312'!N104="L",LEN('S1312'!M104)=0,
   'S1313'!N104="L",LEN('S1313'!M104)=0,
   'S1314'!N104="L",LEN('S1314'!M104)=0
), "L",
SUM(M104)-SUM('S1311'!M104,'S1312'!M104,'S1313'!M104,'S1314'!M104))</f>
        <v>0</v>
      </c>
      <c r="N234" s="171"/>
      <c r="O234" s="171"/>
      <c r="P234" s="172">
        <f>IF(OR(
   Q104="L",LEN(P104)=0,
   'S1311'!Q104="L",LEN('S1311'!P104)=0,
   'S1312'!Q104="L",LEN('S1312'!P104)=0,
   'S1313'!Q104="L",LEN('S1313'!P104)=0,
   'S1314'!Q104="L",LEN('S1314'!P104)=0
), "L",
SUM(P104)-SUM('S1311'!P104,'S1312'!P104,'S1313'!P104,'S1314'!P104))</f>
        <v>0</v>
      </c>
      <c r="Q234" s="171"/>
      <c r="R234" s="171"/>
      <c r="S234" s="172">
        <f>IF(OR(
   T104="L",LEN(S104)=0,
   'S1311'!T104="L",LEN('S1311'!S104)=0,
   'S1312'!T104="L",LEN('S1312'!S104)=0,
   'S1313'!T104="L",LEN('S1313'!S104)=0,
   'S1314'!T104="L",LEN('S1314'!S104)=0
), "L",
SUM(S104)-SUM('S1311'!S104,'S1312'!S104,'S1313'!S104,'S1314'!S104))</f>
        <v>0</v>
      </c>
      <c r="T234" s="171"/>
      <c r="U234" s="171"/>
      <c r="V234" s="172">
        <f>IF(OR(
   W104="L",LEN(V104)=0,
   'S1311'!W104="L",LEN('S1311'!V104)=0,
   'S1312'!W104="L",LEN('S1312'!V104)=0,
   'S1313'!W104="L",LEN('S1313'!V104)=0,
   'S1314'!W104="L",LEN('S1314'!V104)=0
), "L",
SUM(V104)-SUM('S1311'!V104,'S1312'!V104,'S1313'!V104,'S1314'!V104))</f>
        <v>0</v>
      </c>
      <c r="W234" s="171"/>
      <c r="X234" s="171"/>
      <c r="Y234" s="172">
        <f>IF(OR(
   Z104="L",LEN(Y104)=0,
   'S1311'!Z104="L",LEN('S1311'!Y104)=0,
   'S1312'!Z104="L",LEN('S1312'!Y104)=0,
   'S1313'!Z104="L",LEN('S1313'!Y104)=0,
   'S1314'!Z104="L",LEN('S1314'!Y104)=0
), "L",
SUM(Y104)-SUM('S1311'!Y104,'S1312'!Y104,'S1313'!Y104,'S1314'!Y104))</f>
        <v>0</v>
      </c>
      <c r="Z234" s="171"/>
      <c r="AA234" s="171"/>
      <c r="AB234" s="172">
        <f>IF(OR(
   AC104="L",LEN(AB104)=0,
   'S1311'!AC104="L",LEN('S1311'!AB104)=0,
   'S1312'!AC104="L",LEN('S1312'!AB104)=0,
   'S1313'!AC104="L",LEN('S1313'!AB104)=0,
   'S1314'!AC104="L",LEN('S1314'!AB104)=0
), "L",
SUM(AB104)-SUM('S1311'!AB104,'S1312'!AB104,'S1313'!AB104,'S1314'!AB104))</f>
        <v>0</v>
      </c>
      <c r="AC234" s="171"/>
      <c r="AD234" s="171"/>
      <c r="AE234" s="172">
        <f>IF(OR(
   AF104="L",LEN(AE104)=0,
   'S1311'!AF104="L",LEN('S1311'!AE104)=0,
   'S1312'!AF104="L",LEN('S1312'!AE104)=0,
   'S1313'!AF104="L",LEN('S1313'!AE104)=0,
   'S1314'!AF104="L",LEN('S1314'!AE104)=0
), "L",
SUM(AE104)-SUM('S1311'!AE104,'S1312'!AE104,'S1313'!AE104,'S1314'!AE104))</f>
        <v>0</v>
      </c>
      <c r="AF234" s="171"/>
      <c r="AG234" s="171"/>
      <c r="AH234" s="172">
        <f>IF(OR(
   AI104="L",LEN(AH104)=0,
   'S1311'!AI104="L",LEN('S1311'!AH104)=0,
   'S1312'!AI104="L",LEN('S1312'!AH104)=0,
   'S1313'!AI104="L",LEN('S1313'!AH104)=0,
   'S1314'!AI104="L",LEN('S1314'!AH104)=0
), "L",
SUM(AH104)-SUM('S1311'!AH104,'S1312'!AH104,'S1313'!AH104,'S1314'!AH104))</f>
        <v>0</v>
      </c>
      <c r="AI234" s="171"/>
      <c r="AJ234" s="171"/>
      <c r="AK234" s="172">
        <f>IF(OR(
   AL104="L",LEN(AK104)=0,
   'S1311'!AL104="L",LEN('S1311'!AK104)=0,
   'S1312'!AL104="L",LEN('S1312'!AK104)=0,
   'S1313'!AL104="L",LEN('S1313'!AK104)=0,
   'S1314'!AL104="L",LEN('S1314'!AK104)=0
), "L",
SUM(AK104)-SUM('S1311'!AK104,'S1312'!AK104,'S1313'!AK104,'S1314'!AK104))</f>
        <v>0</v>
      </c>
      <c r="AL234" s="171"/>
      <c r="AM234" s="171"/>
      <c r="AN234" s="172">
        <f>IF(OR(
   AO104="L",LEN(AN104)=0,
   'S1311'!AO104="L",LEN('S1311'!AN104)=0,
   'S1312'!AO104="L",LEN('S1312'!AN104)=0,
   'S1313'!AO104="L",LEN('S1313'!AN104)=0,
   'S1314'!AO104="L",LEN('S1314'!AN104)=0
), "L",
SUM(AN104)-SUM('S1311'!AN104,'S1312'!AN104,'S1313'!AN104,'S1314'!AN104))</f>
        <v>0</v>
      </c>
      <c r="AO234" s="171"/>
      <c r="AP234" s="171"/>
      <c r="AQ234" s="172">
        <f>IF(OR(
   AR104="L",LEN(AQ104)=0,
   'S1311'!AR104="L",LEN('S1311'!AQ104)=0,
   'S1312'!AR104="L",LEN('S1312'!AQ104)=0,
   'S1313'!AR104="L",LEN('S1313'!AQ104)=0,
   'S1314'!AR104="L",LEN('S1314'!AQ104)=0
), "L",
SUM(AQ104)-SUM('S1311'!AQ104,'S1312'!AQ104,'S1313'!AQ104,'S1314'!AQ104))</f>
        <v>0</v>
      </c>
      <c r="AR234" s="171"/>
      <c r="AS234" s="171"/>
      <c r="AT234" s="172">
        <f>IF(OR(
   AU104="L",LEN(AT104)=0,
   'S1311'!AU104="L",LEN('S1311'!AT104)=0,
   'S1312'!AU104="L",LEN('S1312'!AT104)=0,
   'S1313'!AU104="L",LEN('S1313'!AT104)=0,
   'S1314'!AU104="L",LEN('S1314'!AT104)=0
), "L",
SUM(AT104)-SUM('S1311'!AT104,'S1312'!AT104,'S1313'!AT104,'S1314'!AT104))</f>
        <v>0</v>
      </c>
      <c r="AU234" s="171"/>
      <c r="AV234" s="171"/>
      <c r="AW234" s="172">
        <f>IF(OR(
   AX104="L",LEN(AW104)=0,
   'S1311'!AX104="L",LEN('S1311'!AW104)=0,
   'S1312'!AX104="L",LEN('S1312'!AW104)=0,
   'S1313'!AX104="L",LEN('S1313'!AW104)=0,
   'S1314'!AX104="L",LEN('S1314'!AW104)=0
), "L",
SUM(AW104)-SUM('S1311'!AW104,'S1312'!AW104,'S1313'!AW104,'S1314'!AW104))</f>
        <v>0</v>
      </c>
      <c r="AX234" s="171"/>
      <c r="AY234" s="171"/>
      <c r="AZ234" s="172">
        <f>IF(OR(
   BA104="L",LEN(AZ104)=0,
   'S1311'!BA104="L",LEN('S1311'!AZ104)=0,
   'S1312'!BA104="L",LEN('S1312'!AZ104)=0,
   'S1313'!BA104="L",LEN('S1313'!AZ104)=0,
   'S1314'!BA104="L",LEN('S1314'!AZ104)=0
), "L",
SUM(AZ104)-SUM('S1311'!AZ104,'S1312'!AZ104,'S1313'!AZ104,'S1314'!AZ104))</f>
        <v>0</v>
      </c>
      <c r="BA234" s="171"/>
      <c r="BB234" s="171"/>
      <c r="BC234" s="172">
        <f>IF(OR(
   BD104="L",LEN(BC104)=0,
   'S1311'!BD104="L",LEN('S1311'!BC104)=0,
   'S1312'!BD104="L",LEN('S1312'!BC104)=0,
   'S1313'!BD104="L",LEN('S1313'!BC104)=0,
   'S1314'!BD104="L",LEN('S1314'!BC104)=0
), "L",
SUM(BC104)-SUM('S1311'!BC104,'S1312'!BC104,'S1313'!BC104,'S1314'!BC104))</f>
        <v>0</v>
      </c>
      <c r="BD234" s="171"/>
      <c r="BE234" s="171"/>
      <c r="BF234" s="172">
        <f>IF(OR(
   BG104="L",LEN(BF104)=0,
   'S1311'!BG104="L",LEN('S1311'!BF104)=0,
   'S1312'!BG104="L",LEN('S1312'!BF104)=0,
   'S1313'!BG104="L",LEN('S1313'!BF104)=0,
   'S1314'!BG104="L",LEN('S1314'!BF104)=0
), "L",
SUM(BF104)-SUM('S1311'!BF104,'S1312'!BF104,'S1313'!BF104,'S1314'!BF104))</f>
        <v>0</v>
      </c>
      <c r="BG234" s="171"/>
      <c r="BH234" s="171"/>
      <c r="BI234" s="172">
        <f>IF(OR(
   BJ104="L",LEN(BI104)=0,
   'S1311'!BJ104="L",LEN('S1311'!BI104)=0,
   'S1312'!BJ104="L",LEN('S1312'!BI104)=0,
   'S1313'!BJ104="L",LEN('S1313'!BI104)=0,
   'S1314'!BJ104="L",LEN('S1314'!BI104)=0
), "L",
SUM(BI104)-SUM('S1311'!BI104,'S1312'!BI104,'S1313'!BI104,'S1314'!BI104))</f>
        <v>0</v>
      </c>
      <c r="BJ234" s="171"/>
      <c r="BK234" s="171"/>
      <c r="BL234" s="172">
        <f>IF(OR(
   BM104="L",LEN(BL104)=0,
   'S1311'!BM104="L",LEN('S1311'!BL104)=0,
   'S1312'!BM104="L",LEN('S1312'!BL104)=0,
   'S1313'!BM104="L",LEN('S1313'!BL104)=0,
   'S1314'!BM104="L",LEN('S1314'!BL104)=0
), "L",
SUM(BL104)-SUM('S1311'!BL104,'S1312'!BL104,'S1313'!BL104,'S1314'!BL104))</f>
        <v>0</v>
      </c>
      <c r="BM234" s="171"/>
      <c r="BN234" s="171"/>
      <c r="BO234" s="172">
        <f>IF(OR(
   BP104="L",LEN(BO104)=0,
   'S1311'!BP104="L",LEN('S1311'!BO104)=0,
   'S1312'!BP104="L",LEN('S1312'!BO104)=0,
   'S1313'!BP104="L",LEN('S1313'!BO104)=0,
   'S1314'!BP104="L",LEN('S1314'!BO104)=0
), "L",
SUM(BO104)-SUM('S1311'!BO104,'S1312'!BO104,'S1313'!BO104,'S1314'!BO104))</f>
        <v>0</v>
      </c>
      <c r="BP234" s="171"/>
      <c r="BQ234" s="171"/>
      <c r="BR234" s="172">
        <f>IF(OR(
   BS104="L",LEN(BR104)=0,
   'S1311'!BS104="L",LEN('S1311'!BR104)=0,
   'S1312'!BS104="L",LEN('S1312'!BR104)=0,
   'S1313'!BS104="L",LEN('S1313'!BR104)=0,
   'S1314'!BS104="L",LEN('S1314'!BR104)=0
), "L",
SUM(BR104)-SUM('S1311'!BR104,'S1312'!BR104,'S1313'!BR104,'S1314'!BR104))</f>
        <v>0</v>
      </c>
      <c r="BS234" s="171"/>
      <c r="BT234" s="171"/>
      <c r="BU234" s="172">
        <f>IF(OR(
   BV104="L",LEN(BU104)=0,
   'S1311'!BV104="L",LEN('S1311'!BU104)=0,
   'S1312'!BV104="L",LEN('S1312'!BU104)=0,
   'S1313'!BV104="L",LEN('S1313'!BU104)=0,
   'S1314'!BV104="L",LEN('S1314'!BU104)=0
), "L",
SUM(BU104)-SUM('S1311'!BU104,'S1312'!BU104,'S1313'!BU104,'S1314'!BU104))</f>
        <v>0</v>
      </c>
      <c r="BV234" s="171"/>
      <c r="BW234" s="171"/>
      <c r="BX234" s="172">
        <f>IF(OR(
   BY104="L",LEN(BX104)=0,
   'S1311'!BY104="L",LEN('S1311'!BX104)=0,
   'S1312'!BY104="L",LEN('S1312'!BX104)=0,
   'S1313'!BY104="L",LEN('S1313'!BX104)=0,
   'S1314'!BY104="L",LEN('S1314'!BX104)=0
), "L",
SUM(BX104)-SUM('S1311'!BX104,'S1312'!BX104,'S1313'!BX104,'S1314'!BX104))</f>
        <v>0</v>
      </c>
      <c r="BY234" s="171"/>
      <c r="BZ234" s="171"/>
      <c r="CA234" s="172">
        <f>IF(OR(
   CB104="L",LEN(CA104)=0,
   'S1311'!CB104="L",LEN('S1311'!CA104)=0,
   'S1312'!CB104="L",LEN('S1312'!CA104)=0,
   'S1313'!CB104="L",LEN('S1313'!CA104)=0,
   'S1314'!CB104="L",LEN('S1314'!CA104)=0
), "L",
SUM(CA104)-SUM('S1311'!CA104,'S1312'!CA104,'S1313'!CA104,'S1314'!CA104))</f>
        <v>0</v>
      </c>
      <c r="CB234" s="171"/>
      <c r="CC234" s="171"/>
      <c r="CD234" s="172">
        <f>IF(OR(
   CE104="L",LEN(CD104)=0,
   'S1311'!CE104="L",LEN('S1311'!CD104)=0,
   'S1312'!CE104="L",LEN('S1312'!CD104)=0,
   'S1313'!CE104="L",LEN('S1313'!CD104)=0,
   'S1314'!CE104="L",LEN('S1314'!CD104)=0
), "L",
SUM(CD104)-SUM('S1311'!CD104,'S1312'!CD104,'S1313'!CD104,'S1314'!CD104))</f>
        <v>0</v>
      </c>
      <c r="CE234" s="171"/>
      <c r="CF234" s="171"/>
      <c r="CG234" s="172">
        <f>IF(OR(
   CH104="L",LEN(CG104)=0,
   'S1311'!CH104="L",LEN('S1311'!CG104)=0,
   'S1312'!CH104="L",LEN('S1312'!CG104)=0,
   'S1313'!CH104="L",LEN('S1313'!CG104)=0,
   'S1314'!CH104="L",LEN('S1314'!CG104)=0
), "L",
SUM(CG104)-SUM('S1311'!CG104,'S1312'!CG104,'S1313'!CG104,'S1314'!CG104))</f>
        <v>0</v>
      </c>
      <c r="CH234" s="171"/>
      <c r="CI234" s="171"/>
      <c r="CJ234" s="172">
        <f>IF(OR(
   CK104="L",LEN(CJ104)=0,
   'S1311'!CK104="L",LEN('S1311'!CJ104)=0,
   'S1312'!CK104="L",LEN('S1312'!CJ104)=0,
   'S1313'!CK104="L",LEN('S1313'!CJ104)=0,
   'S1314'!CK104="L",LEN('S1314'!CJ104)=0
), "L",
SUM(CJ104)-SUM('S1311'!CJ104,'S1312'!CJ104,'S1313'!CJ104,'S1314'!CJ104))</f>
        <v>0</v>
      </c>
      <c r="CK234" s="171"/>
      <c r="CL234" s="171"/>
      <c r="CM234" s="172">
        <f>IF(OR(
   CN104="L",LEN(CM104)=0,
   'S1311'!CN104="L",LEN('S1311'!CM104)=0,
   'S1312'!CN104="L",LEN('S1312'!CM104)=0,
   'S1313'!CN104="L",LEN('S1313'!CM104)=0,
   'S1314'!CN104="L",LEN('S1314'!CM104)=0
), "L",
SUM(CM104)-SUM('S1311'!CM104,'S1312'!CM104,'S1313'!CM104,'S1314'!CM104))</f>
        <v>0</v>
      </c>
      <c r="CN234" s="171"/>
      <c r="CO234" s="171"/>
      <c r="CP234" s="172">
        <f>IF(OR(
   CQ104="L",LEN(CP104)=0,
   'S1311'!CQ104="L",LEN('S1311'!CP104)=0,
   'S1312'!CQ104="L",LEN('S1312'!CP104)=0,
   'S1313'!CQ104="L",LEN('S1313'!CP104)=0,
   'S1314'!CQ104="L",LEN('S1314'!CP104)=0
), "L",
SUM(CP104)-SUM('S1311'!CP104,'S1312'!CP104,'S1313'!CP104,'S1314'!CP104))</f>
        <v>0</v>
      </c>
      <c r="CQ234" s="171"/>
      <c r="CR234" s="171"/>
      <c r="CS234" s="172" t="str">
        <f>IF(OR(
   CT104="L",LEN(CS104)=0,
   'S1311'!CT104="L",LEN('S1311'!CS104)=0,
   'S1312'!CT104="L",LEN('S1312'!CS104)=0,
   'S1313'!CT104="L",LEN('S1313'!CS104)=0,
   'S1314'!CT104="L",LEN('S1314'!CS104)=0
), "L",
SUM(CS104)-SUM('S1311'!CS104,'S1312'!CS104,'S1313'!CS104,'S1314'!CS104))</f>
        <v>L</v>
      </c>
      <c r="CT234" s="171"/>
      <c r="CU234" s="171"/>
      <c r="CV234" s="172" t="str">
        <f>IF(OR(
   CW104="L",LEN(CV104)=0,
   'S1311'!CW104="L",LEN('S1311'!CV104)=0,
   'S1312'!CW104="L",LEN('S1312'!CV104)=0,
   'S1313'!CW104="L",LEN('S1313'!CV104)=0,
   'S1314'!CW104="L",LEN('S1314'!CV104)=0
), "L",
SUM(CV104)-SUM('S1311'!CV104,'S1312'!CV104,'S1313'!CV104,'S1314'!CV104))</f>
        <v>L</v>
      </c>
      <c r="CW234" s="171"/>
      <c r="CX234" s="171"/>
      <c r="CY234" s="172" t="str">
        <f>IF(OR(
   CZ104="L",LEN(CY104)=0,
   'S1311'!CZ104="L",LEN('S1311'!CY104)=0,
   'S1312'!CZ104="L",LEN('S1312'!CY104)=0,
   'S1313'!CZ104="L",LEN('S1313'!CY104)=0,
   'S1314'!CZ104="L",LEN('S1314'!CY104)=0
), "L",
SUM(CY104)-SUM('S1311'!CY104,'S1312'!CY104,'S1313'!CY104,'S1314'!CY104))</f>
        <v>L</v>
      </c>
      <c r="CZ234" s="171"/>
      <c r="DA234" s="171"/>
      <c r="DB234" s="172" t="str">
        <f>IF(OR(
   DC104="L",LEN(DB104)=0,
   'S1311'!DC104="L",LEN('S1311'!DB104)=0,
   'S1312'!DC104="L",LEN('S1312'!DB104)=0,
   'S1313'!DC104="L",LEN('S1313'!DB104)=0,
   'S1314'!DC104="L",LEN('S1314'!DB104)=0
), "L",
SUM(DB104)-SUM('S1311'!DB104,'S1312'!DB104,'S1313'!DB104,'S1314'!DB104))</f>
        <v>L</v>
      </c>
      <c r="DC234" s="171"/>
      <c r="DD234" s="171"/>
      <c r="DE234" s="172" t="str">
        <f>IF(OR(
   DF104="L",LEN(DE104)=0,
   'S1311'!DF104="L",LEN('S1311'!DE104)=0,
   'S1312'!DF104="L",LEN('S1312'!DE104)=0,
   'S1313'!DF104="L",LEN('S1313'!DE104)=0,
   'S1314'!DF104="L",LEN('S1314'!DE104)=0
), "L",
SUM(DE104)-SUM('S1311'!DE104,'S1312'!DE104,'S1313'!DE104,'S1314'!DE104))</f>
        <v>L</v>
      </c>
      <c r="DF234" s="171"/>
      <c r="DG234" s="171"/>
    </row>
    <row r="235" spans="1:111" x14ac:dyDescent="0.25">
      <c r="A235" s="98" t="s">
        <v>503</v>
      </c>
      <c r="B235" s="98" t="s">
        <v>154</v>
      </c>
      <c r="C235" s="97"/>
      <c r="D235" s="172">
        <f>IF(OR(
   E105="L",LEN(D105)=0,
   'S1311'!E105="L",LEN('S1311'!D105)=0,
   'S1312'!E105="L",LEN('S1312'!D105)=0,
   'S1313'!E105="L",LEN('S1313'!D105)=0,
   'S1314'!E105="L",LEN('S1314'!D105)=0
), "L",
SUM(D105)-SUM('S1311'!D105,'S1312'!D105,'S1313'!D105,'S1314'!D105))</f>
        <v>0</v>
      </c>
      <c r="E235" s="171"/>
      <c r="F235" s="171"/>
      <c r="G235" s="172">
        <f>IF(OR(
   H105="L",LEN(G105)=0,
   'S1311'!H105="L",LEN('S1311'!G105)=0,
   'S1312'!H105="L",LEN('S1312'!G105)=0,
   'S1313'!H105="L",LEN('S1313'!G105)=0,
   'S1314'!H105="L",LEN('S1314'!G105)=0
), "L",
SUM(G105)-SUM('S1311'!G105,'S1312'!G105,'S1313'!G105,'S1314'!G105))</f>
        <v>0</v>
      </c>
      <c r="H235" s="171"/>
      <c r="I235" s="171"/>
      <c r="J235" s="172">
        <f>IF(OR(
   K105="L",LEN(J105)=0,
   'S1311'!K105="L",LEN('S1311'!J105)=0,
   'S1312'!K105="L",LEN('S1312'!J105)=0,
   'S1313'!K105="L",LEN('S1313'!J105)=0,
   'S1314'!K105="L",LEN('S1314'!J105)=0
), "L",
SUM(J105)-SUM('S1311'!J105,'S1312'!J105,'S1313'!J105,'S1314'!J105))</f>
        <v>0</v>
      </c>
      <c r="K235" s="171"/>
      <c r="L235" s="171"/>
      <c r="M235" s="172">
        <f>IF(OR(
   N105="L",LEN(M105)=0,
   'S1311'!N105="L",LEN('S1311'!M105)=0,
   'S1312'!N105="L",LEN('S1312'!M105)=0,
   'S1313'!N105="L",LEN('S1313'!M105)=0,
   'S1314'!N105="L",LEN('S1314'!M105)=0
), "L",
SUM(M105)-SUM('S1311'!M105,'S1312'!M105,'S1313'!M105,'S1314'!M105))</f>
        <v>0</v>
      </c>
      <c r="N235" s="171"/>
      <c r="O235" s="171"/>
      <c r="P235" s="172">
        <f>IF(OR(
   Q105="L",LEN(P105)=0,
   'S1311'!Q105="L",LEN('S1311'!P105)=0,
   'S1312'!Q105="L",LEN('S1312'!P105)=0,
   'S1313'!Q105="L",LEN('S1313'!P105)=0,
   'S1314'!Q105="L",LEN('S1314'!P105)=0
), "L",
SUM(P105)-SUM('S1311'!P105,'S1312'!P105,'S1313'!P105,'S1314'!P105))</f>
        <v>0</v>
      </c>
      <c r="Q235" s="171"/>
      <c r="R235" s="171"/>
      <c r="S235" s="172">
        <f>IF(OR(
   T105="L",LEN(S105)=0,
   'S1311'!T105="L",LEN('S1311'!S105)=0,
   'S1312'!T105="L",LEN('S1312'!S105)=0,
   'S1313'!T105="L",LEN('S1313'!S105)=0,
   'S1314'!T105="L",LEN('S1314'!S105)=0
), "L",
SUM(S105)-SUM('S1311'!S105,'S1312'!S105,'S1313'!S105,'S1314'!S105))</f>
        <v>0</v>
      </c>
      <c r="T235" s="171"/>
      <c r="U235" s="171"/>
      <c r="V235" s="172">
        <f>IF(OR(
   W105="L",LEN(V105)=0,
   'S1311'!W105="L",LEN('S1311'!V105)=0,
   'S1312'!W105="L",LEN('S1312'!V105)=0,
   'S1313'!W105="L",LEN('S1313'!V105)=0,
   'S1314'!W105="L",LEN('S1314'!V105)=0
), "L",
SUM(V105)-SUM('S1311'!V105,'S1312'!V105,'S1313'!V105,'S1314'!V105))</f>
        <v>0</v>
      </c>
      <c r="W235" s="171"/>
      <c r="X235" s="171"/>
      <c r="Y235" s="172">
        <f>IF(OR(
   Z105="L",LEN(Y105)=0,
   'S1311'!Z105="L",LEN('S1311'!Y105)=0,
   'S1312'!Z105="L",LEN('S1312'!Y105)=0,
   'S1313'!Z105="L",LEN('S1313'!Y105)=0,
   'S1314'!Z105="L",LEN('S1314'!Y105)=0
), "L",
SUM(Y105)-SUM('S1311'!Y105,'S1312'!Y105,'S1313'!Y105,'S1314'!Y105))</f>
        <v>0</v>
      </c>
      <c r="Z235" s="171"/>
      <c r="AA235" s="171"/>
      <c r="AB235" s="172">
        <f>IF(OR(
   AC105="L",LEN(AB105)=0,
   'S1311'!AC105="L",LEN('S1311'!AB105)=0,
   'S1312'!AC105="L",LEN('S1312'!AB105)=0,
   'S1313'!AC105="L",LEN('S1313'!AB105)=0,
   'S1314'!AC105="L",LEN('S1314'!AB105)=0
), "L",
SUM(AB105)-SUM('S1311'!AB105,'S1312'!AB105,'S1313'!AB105,'S1314'!AB105))</f>
        <v>0</v>
      </c>
      <c r="AC235" s="171"/>
      <c r="AD235" s="171"/>
      <c r="AE235" s="172">
        <f>IF(OR(
   AF105="L",LEN(AE105)=0,
   'S1311'!AF105="L",LEN('S1311'!AE105)=0,
   'S1312'!AF105="L",LEN('S1312'!AE105)=0,
   'S1313'!AF105="L",LEN('S1313'!AE105)=0,
   'S1314'!AF105="L",LEN('S1314'!AE105)=0
), "L",
SUM(AE105)-SUM('S1311'!AE105,'S1312'!AE105,'S1313'!AE105,'S1314'!AE105))</f>
        <v>0</v>
      </c>
      <c r="AF235" s="171"/>
      <c r="AG235" s="171"/>
      <c r="AH235" s="172">
        <f>IF(OR(
   AI105="L",LEN(AH105)=0,
   'S1311'!AI105="L",LEN('S1311'!AH105)=0,
   'S1312'!AI105="L",LEN('S1312'!AH105)=0,
   'S1313'!AI105="L",LEN('S1313'!AH105)=0,
   'S1314'!AI105="L",LEN('S1314'!AH105)=0
), "L",
SUM(AH105)-SUM('S1311'!AH105,'S1312'!AH105,'S1313'!AH105,'S1314'!AH105))</f>
        <v>0</v>
      </c>
      <c r="AI235" s="171"/>
      <c r="AJ235" s="171"/>
      <c r="AK235" s="172">
        <f>IF(OR(
   AL105="L",LEN(AK105)=0,
   'S1311'!AL105="L",LEN('S1311'!AK105)=0,
   'S1312'!AL105="L",LEN('S1312'!AK105)=0,
   'S1313'!AL105="L",LEN('S1313'!AK105)=0,
   'S1314'!AL105="L",LEN('S1314'!AK105)=0
), "L",
SUM(AK105)-SUM('S1311'!AK105,'S1312'!AK105,'S1313'!AK105,'S1314'!AK105))</f>
        <v>0</v>
      </c>
      <c r="AL235" s="171"/>
      <c r="AM235" s="171"/>
      <c r="AN235" s="172">
        <f>IF(OR(
   AO105="L",LEN(AN105)=0,
   'S1311'!AO105="L",LEN('S1311'!AN105)=0,
   'S1312'!AO105="L",LEN('S1312'!AN105)=0,
   'S1313'!AO105="L",LEN('S1313'!AN105)=0,
   'S1314'!AO105="L",LEN('S1314'!AN105)=0
), "L",
SUM(AN105)-SUM('S1311'!AN105,'S1312'!AN105,'S1313'!AN105,'S1314'!AN105))</f>
        <v>0</v>
      </c>
      <c r="AO235" s="171"/>
      <c r="AP235" s="171"/>
      <c r="AQ235" s="172">
        <f>IF(OR(
   AR105="L",LEN(AQ105)=0,
   'S1311'!AR105="L",LEN('S1311'!AQ105)=0,
   'S1312'!AR105="L",LEN('S1312'!AQ105)=0,
   'S1313'!AR105="L",LEN('S1313'!AQ105)=0,
   'S1314'!AR105="L",LEN('S1314'!AQ105)=0
), "L",
SUM(AQ105)-SUM('S1311'!AQ105,'S1312'!AQ105,'S1313'!AQ105,'S1314'!AQ105))</f>
        <v>0</v>
      </c>
      <c r="AR235" s="171"/>
      <c r="AS235" s="171"/>
      <c r="AT235" s="172">
        <f>IF(OR(
   AU105="L",LEN(AT105)=0,
   'S1311'!AU105="L",LEN('S1311'!AT105)=0,
   'S1312'!AU105="L",LEN('S1312'!AT105)=0,
   'S1313'!AU105="L",LEN('S1313'!AT105)=0,
   'S1314'!AU105="L",LEN('S1314'!AT105)=0
), "L",
SUM(AT105)-SUM('S1311'!AT105,'S1312'!AT105,'S1313'!AT105,'S1314'!AT105))</f>
        <v>0</v>
      </c>
      <c r="AU235" s="171"/>
      <c r="AV235" s="171"/>
      <c r="AW235" s="172">
        <f>IF(OR(
   AX105="L",LEN(AW105)=0,
   'S1311'!AX105="L",LEN('S1311'!AW105)=0,
   'S1312'!AX105="L",LEN('S1312'!AW105)=0,
   'S1313'!AX105="L",LEN('S1313'!AW105)=0,
   'S1314'!AX105="L",LEN('S1314'!AW105)=0
), "L",
SUM(AW105)-SUM('S1311'!AW105,'S1312'!AW105,'S1313'!AW105,'S1314'!AW105))</f>
        <v>0</v>
      </c>
      <c r="AX235" s="171"/>
      <c r="AY235" s="171"/>
      <c r="AZ235" s="172">
        <f>IF(OR(
   BA105="L",LEN(AZ105)=0,
   'S1311'!BA105="L",LEN('S1311'!AZ105)=0,
   'S1312'!BA105="L",LEN('S1312'!AZ105)=0,
   'S1313'!BA105="L",LEN('S1313'!AZ105)=0,
   'S1314'!BA105="L",LEN('S1314'!AZ105)=0
), "L",
SUM(AZ105)-SUM('S1311'!AZ105,'S1312'!AZ105,'S1313'!AZ105,'S1314'!AZ105))</f>
        <v>0</v>
      </c>
      <c r="BA235" s="171"/>
      <c r="BB235" s="171"/>
      <c r="BC235" s="172">
        <f>IF(OR(
   BD105="L",LEN(BC105)=0,
   'S1311'!BD105="L",LEN('S1311'!BC105)=0,
   'S1312'!BD105="L",LEN('S1312'!BC105)=0,
   'S1313'!BD105="L",LEN('S1313'!BC105)=0,
   'S1314'!BD105="L",LEN('S1314'!BC105)=0
), "L",
SUM(BC105)-SUM('S1311'!BC105,'S1312'!BC105,'S1313'!BC105,'S1314'!BC105))</f>
        <v>0</v>
      </c>
      <c r="BD235" s="171"/>
      <c r="BE235" s="171"/>
      <c r="BF235" s="172">
        <f>IF(OR(
   BG105="L",LEN(BF105)=0,
   'S1311'!BG105="L",LEN('S1311'!BF105)=0,
   'S1312'!BG105="L",LEN('S1312'!BF105)=0,
   'S1313'!BG105="L",LEN('S1313'!BF105)=0,
   'S1314'!BG105="L",LEN('S1314'!BF105)=0
), "L",
SUM(BF105)-SUM('S1311'!BF105,'S1312'!BF105,'S1313'!BF105,'S1314'!BF105))</f>
        <v>0</v>
      </c>
      <c r="BG235" s="171"/>
      <c r="BH235" s="171"/>
      <c r="BI235" s="172">
        <f>IF(OR(
   BJ105="L",LEN(BI105)=0,
   'S1311'!BJ105="L",LEN('S1311'!BI105)=0,
   'S1312'!BJ105="L",LEN('S1312'!BI105)=0,
   'S1313'!BJ105="L",LEN('S1313'!BI105)=0,
   'S1314'!BJ105="L",LEN('S1314'!BI105)=0
), "L",
SUM(BI105)-SUM('S1311'!BI105,'S1312'!BI105,'S1313'!BI105,'S1314'!BI105))</f>
        <v>0</v>
      </c>
      <c r="BJ235" s="171"/>
      <c r="BK235" s="171"/>
      <c r="BL235" s="172">
        <f>IF(OR(
   BM105="L",LEN(BL105)=0,
   'S1311'!BM105="L",LEN('S1311'!BL105)=0,
   'S1312'!BM105="L",LEN('S1312'!BL105)=0,
   'S1313'!BM105="L",LEN('S1313'!BL105)=0,
   'S1314'!BM105="L",LEN('S1314'!BL105)=0
), "L",
SUM(BL105)-SUM('S1311'!BL105,'S1312'!BL105,'S1313'!BL105,'S1314'!BL105))</f>
        <v>0</v>
      </c>
      <c r="BM235" s="171"/>
      <c r="BN235" s="171"/>
      <c r="BO235" s="172">
        <f>IF(OR(
   BP105="L",LEN(BO105)=0,
   'S1311'!BP105="L",LEN('S1311'!BO105)=0,
   'S1312'!BP105="L",LEN('S1312'!BO105)=0,
   'S1313'!BP105="L",LEN('S1313'!BO105)=0,
   'S1314'!BP105="L",LEN('S1314'!BO105)=0
), "L",
SUM(BO105)-SUM('S1311'!BO105,'S1312'!BO105,'S1313'!BO105,'S1314'!BO105))</f>
        <v>0</v>
      </c>
      <c r="BP235" s="171"/>
      <c r="BQ235" s="171"/>
      <c r="BR235" s="172">
        <f>IF(OR(
   BS105="L",LEN(BR105)=0,
   'S1311'!BS105="L",LEN('S1311'!BR105)=0,
   'S1312'!BS105="L",LEN('S1312'!BR105)=0,
   'S1313'!BS105="L",LEN('S1313'!BR105)=0,
   'S1314'!BS105="L",LEN('S1314'!BR105)=0
), "L",
SUM(BR105)-SUM('S1311'!BR105,'S1312'!BR105,'S1313'!BR105,'S1314'!BR105))</f>
        <v>0</v>
      </c>
      <c r="BS235" s="171"/>
      <c r="BT235" s="171"/>
      <c r="BU235" s="172">
        <f>IF(OR(
   BV105="L",LEN(BU105)=0,
   'S1311'!BV105="L",LEN('S1311'!BU105)=0,
   'S1312'!BV105="L",LEN('S1312'!BU105)=0,
   'S1313'!BV105="L",LEN('S1313'!BU105)=0,
   'S1314'!BV105="L",LEN('S1314'!BU105)=0
), "L",
SUM(BU105)-SUM('S1311'!BU105,'S1312'!BU105,'S1313'!BU105,'S1314'!BU105))</f>
        <v>0</v>
      </c>
      <c r="BV235" s="171"/>
      <c r="BW235" s="171"/>
      <c r="BX235" s="172">
        <f>IF(OR(
   BY105="L",LEN(BX105)=0,
   'S1311'!BY105="L",LEN('S1311'!BX105)=0,
   'S1312'!BY105="L",LEN('S1312'!BX105)=0,
   'S1313'!BY105="L",LEN('S1313'!BX105)=0,
   'S1314'!BY105="L",LEN('S1314'!BX105)=0
), "L",
SUM(BX105)-SUM('S1311'!BX105,'S1312'!BX105,'S1313'!BX105,'S1314'!BX105))</f>
        <v>0</v>
      </c>
      <c r="BY235" s="171"/>
      <c r="BZ235" s="171"/>
      <c r="CA235" s="172">
        <f>IF(OR(
   CB105="L",LEN(CA105)=0,
   'S1311'!CB105="L",LEN('S1311'!CA105)=0,
   'S1312'!CB105="L",LEN('S1312'!CA105)=0,
   'S1313'!CB105="L",LEN('S1313'!CA105)=0,
   'S1314'!CB105="L",LEN('S1314'!CA105)=0
), "L",
SUM(CA105)-SUM('S1311'!CA105,'S1312'!CA105,'S1313'!CA105,'S1314'!CA105))</f>
        <v>0</v>
      </c>
      <c r="CB235" s="171"/>
      <c r="CC235" s="171"/>
      <c r="CD235" s="172">
        <f>IF(OR(
   CE105="L",LEN(CD105)=0,
   'S1311'!CE105="L",LEN('S1311'!CD105)=0,
   'S1312'!CE105="L",LEN('S1312'!CD105)=0,
   'S1313'!CE105="L",LEN('S1313'!CD105)=0,
   'S1314'!CE105="L",LEN('S1314'!CD105)=0
), "L",
SUM(CD105)-SUM('S1311'!CD105,'S1312'!CD105,'S1313'!CD105,'S1314'!CD105))</f>
        <v>0</v>
      </c>
      <c r="CE235" s="171"/>
      <c r="CF235" s="171"/>
      <c r="CG235" s="172">
        <f>IF(OR(
   CH105="L",LEN(CG105)=0,
   'S1311'!CH105="L",LEN('S1311'!CG105)=0,
   'S1312'!CH105="L",LEN('S1312'!CG105)=0,
   'S1313'!CH105="L",LEN('S1313'!CG105)=0,
   'S1314'!CH105="L",LEN('S1314'!CG105)=0
), "L",
SUM(CG105)-SUM('S1311'!CG105,'S1312'!CG105,'S1313'!CG105,'S1314'!CG105))</f>
        <v>0</v>
      </c>
      <c r="CH235" s="171"/>
      <c r="CI235" s="171"/>
      <c r="CJ235" s="172">
        <f>IF(OR(
   CK105="L",LEN(CJ105)=0,
   'S1311'!CK105="L",LEN('S1311'!CJ105)=0,
   'S1312'!CK105="L",LEN('S1312'!CJ105)=0,
   'S1313'!CK105="L",LEN('S1313'!CJ105)=0,
   'S1314'!CK105="L",LEN('S1314'!CJ105)=0
), "L",
SUM(CJ105)-SUM('S1311'!CJ105,'S1312'!CJ105,'S1313'!CJ105,'S1314'!CJ105))</f>
        <v>0</v>
      </c>
      <c r="CK235" s="171"/>
      <c r="CL235" s="171"/>
      <c r="CM235" s="172">
        <f>IF(OR(
   CN105="L",LEN(CM105)=0,
   'S1311'!CN105="L",LEN('S1311'!CM105)=0,
   'S1312'!CN105="L",LEN('S1312'!CM105)=0,
   'S1313'!CN105="L",LEN('S1313'!CM105)=0,
   'S1314'!CN105="L",LEN('S1314'!CM105)=0
), "L",
SUM(CM105)-SUM('S1311'!CM105,'S1312'!CM105,'S1313'!CM105,'S1314'!CM105))</f>
        <v>0</v>
      </c>
      <c r="CN235" s="171"/>
      <c r="CO235" s="171"/>
      <c r="CP235" s="172">
        <f>IF(OR(
   CQ105="L",LEN(CP105)=0,
   'S1311'!CQ105="L",LEN('S1311'!CP105)=0,
   'S1312'!CQ105="L",LEN('S1312'!CP105)=0,
   'S1313'!CQ105="L",LEN('S1313'!CP105)=0,
   'S1314'!CQ105="L",LEN('S1314'!CP105)=0
), "L",
SUM(CP105)-SUM('S1311'!CP105,'S1312'!CP105,'S1313'!CP105,'S1314'!CP105))</f>
        <v>0</v>
      </c>
      <c r="CQ235" s="171"/>
      <c r="CR235" s="171"/>
      <c r="CS235" s="172" t="str">
        <f>IF(OR(
   CT105="L",LEN(CS105)=0,
   'S1311'!CT105="L",LEN('S1311'!CS105)=0,
   'S1312'!CT105="L",LEN('S1312'!CS105)=0,
   'S1313'!CT105="L",LEN('S1313'!CS105)=0,
   'S1314'!CT105="L",LEN('S1314'!CS105)=0
), "L",
SUM(CS105)-SUM('S1311'!CS105,'S1312'!CS105,'S1313'!CS105,'S1314'!CS105))</f>
        <v>L</v>
      </c>
      <c r="CT235" s="171"/>
      <c r="CU235" s="171"/>
      <c r="CV235" s="172" t="str">
        <f>IF(OR(
   CW105="L",LEN(CV105)=0,
   'S1311'!CW105="L",LEN('S1311'!CV105)=0,
   'S1312'!CW105="L",LEN('S1312'!CV105)=0,
   'S1313'!CW105="L",LEN('S1313'!CV105)=0,
   'S1314'!CW105="L",LEN('S1314'!CV105)=0
), "L",
SUM(CV105)-SUM('S1311'!CV105,'S1312'!CV105,'S1313'!CV105,'S1314'!CV105))</f>
        <v>L</v>
      </c>
      <c r="CW235" s="171"/>
      <c r="CX235" s="171"/>
      <c r="CY235" s="172" t="str">
        <f>IF(OR(
   CZ105="L",LEN(CY105)=0,
   'S1311'!CZ105="L",LEN('S1311'!CY105)=0,
   'S1312'!CZ105="L",LEN('S1312'!CY105)=0,
   'S1313'!CZ105="L",LEN('S1313'!CY105)=0,
   'S1314'!CZ105="L",LEN('S1314'!CY105)=0
), "L",
SUM(CY105)-SUM('S1311'!CY105,'S1312'!CY105,'S1313'!CY105,'S1314'!CY105))</f>
        <v>L</v>
      </c>
      <c r="CZ235" s="171"/>
      <c r="DA235" s="171"/>
      <c r="DB235" s="172" t="str">
        <f>IF(OR(
   DC105="L",LEN(DB105)=0,
   'S1311'!DC105="L",LEN('S1311'!DB105)=0,
   'S1312'!DC105="L",LEN('S1312'!DB105)=0,
   'S1313'!DC105="L",LEN('S1313'!DB105)=0,
   'S1314'!DC105="L",LEN('S1314'!DB105)=0
), "L",
SUM(DB105)-SUM('S1311'!DB105,'S1312'!DB105,'S1313'!DB105,'S1314'!DB105))</f>
        <v>L</v>
      </c>
      <c r="DC235" s="171"/>
      <c r="DD235" s="171"/>
      <c r="DE235" s="172" t="str">
        <f>IF(OR(
   DF105="L",LEN(DE105)=0,
   'S1311'!DF105="L",LEN('S1311'!DE105)=0,
   'S1312'!DF105="L",LEN('S1312'!DE105)=0,
   'S1313'!DF105="L",LEN('S1313'!DE105)=0,
   'S1314'!DF105="L",LEN('S1314'!DE105)=0
), "L",
SUM(DE105)-SUM('S1311'!DE105,'S1312'!DE105,'S1313'!DE105,'S1314'!DE105))</f>
        <v>L</v>
      </c>
      <c r="DF235" s="171"/>
      <c r="DG235" s="171"/>
    </row>
    <row r="236" spans="1:111" x14ac:dyDescent="0.25">
      <c r="A236" s="98" t="s">
        <v>504</v>
      </c>
      <c r="B236" s="98" t="s">
        <v>155</v>
      </c>
      <c r="C236" s="97"/>
      <c r="D236" s="172">
        <f>IF(OR(
   E106="L",LEN(D106)=0,
   'S1311'!E106="L",LEN('S1311'!D106)=0,
   'S1312'!E106="L",LEN('S1312'!D106)=0,
   'S1313'!E106="L",LEN('S1313'!D106)=0,
   'S1314'!E106="L",LEN('S1314'!D106)=0
), "L",
SUM(D106)-SUM('S1311'!D106,'S1312'!D106,'S1313'!D106,'S1314'!D106))</f>
        <v>0</v>
      </c>
      <c r="E236" s="171"/>
      <c r="F236" s="171"/>
      <c r="G236" s="172">
        <f>IF(OR(
   H106="L",LEN(G106)=0,
   'S1311'!H106="L",LEN('S1311'!G106)=0,
   'S1312'!H106="L",LEN('S1312'!G106)=0,
   'S1313'!H106="L",LEN('S1313'!G106)=0,
   'S1314'!H106="L",LEN('S1314'!G106)=0
), "L",
SUM(G106)-SUM('S1311'!G106,'S1312'!G106,'S1313'!G106,'S1314'!G106))</f>
        <v>0</v>
      </c>
      <c r="H236" s="171"/>
      <c r="I236" s="171"/>
      <c r="J236" s="172">
        <f>IF(OR(
   K106="L",LEN(J106)=0,
   'S1311'!K106="L",LEN('S1311'!J106)=0,
   'S1312'!K106="L",LEN('S1312'!J106)=0,
   'S1313'!K106="L",LEN('S1313'!J106)=0,
   'S1314'!K106="L",LEN('S1314'!J106)=0
), "L",
SUM(J106)-SUM('S1311'!J106,'S1312'!J106,'S1313'!J106,'S1314'!J106))</f>
        <v>0</v>
      </c>
      <c r="K236" s="171"/>
      <c r="L236" s="171"/>
      <c r="M236" s="172">
        <f>IF(OR(
   N106="L",LEN(M106)=0,
   'S1311'!N106="L",LEN('S1311'!M106)=0,
   'S1312'!N106="L",LEN('S1312'!M106)=0,
   'S1313'!N106="L",LEN('S1313'!M106)=0,
   'S1314'!N106="L",LEN('S1314'!M106)=0
), "L",
SUM(M106)-SUM('S1311'!M106,'S1312'!M106,'S1313'!M106,'S1314'!M106))</f>
        <v>0</v>
      </c>
      <c r="N236" s="171"/>
      <c r="O236" s="171"/>
      <c r="P236" s="172">
        <f>IF(OR(
   Q106="L",LEN(P106)=0,
   'S1311'!Q106="L",LEN('S1311'!P106)=0,
   'S1312'!Q106="L",LEN('S1312'!P106)=0,
   'S1313'!Q106="L",LEN('S1313'!P106)=0,
   'S1314'!Q106="L",LEN('S1314'!P106)=0
), "L",
SUM(P106)-SUM('S1311'!P106,'S1312'!P106,'S1313'!P106,'S1314'!P106))</f>
        <v>0</v>
      </c>
      <c r="Q236" s="171"/>
      <c r="R236" s="171"/>
      <c r="S236" s="172">
        <f>IF(OR(
   T106="L",LEN(S106)=0,
   'S1311'!T106="L",LEN('S1311'!S106)=0,
   'S1312'!T106="L",LEN('S1312'!S106)=0,
   'S1313'!T106="L",LEN('S1313'!S106)=0,
   'S1314'!T106="L",LEN('S1314'!S106)=0
), "L",
SUM(S106)-SUM('S1311'!S106,'S1312'!S106,'S1313'!S106,'S1314'!S106))</f>
        <v>0</v>
      </c>
      <c r="T236" s="171"/>
      <c r="U236" s="171"/>
      <c r="V236" s="172">
        <f>IF(OR(
   W106="L",LEN(V106)=0,
   'S1311'!W106="L",LEN('S1311'!V106)=0,
   'S1312'!W106="L",LEN('S1312'!V106)=0,
   'S1313'!W106="L",LEN('S1313'!V106)=0,
   'S1314'!W106="L",LEN('S1314'!V106)=0
), "L",
SUM(V106)-SUM('S1311'!V106,'S1312'!V106,'S1313'!V106,'S1314'!V106))</f>
        <v>0</v>
      </c>
      <c r="W236" s="171"/>
      <c r="X236" s="171"/>
      <c r="Y236" s="172">
        <f>IF(OR(
   Z106="L",LEN(Y106)=0,
   'S1311'!Z106="L",LEN('S1311'!Y106)=0,
   'S1312'!Z106="L",LEN('S1312'!Y106)=0,
   'S1313'!Z106="L",LEN('S1313'!Y106)=0,
   'S1314'!Z106="L",LEN('S1314'!Y106)=0
), "L",
SUM(Y106)-SUM('S1311'!Y106,'S1312'!Y106,'S1313'!Y106,'S1314'!Y106))</f>
        <v>0</v>
      </c>
      <c r="Z236" s="171"/>
      <c r="AA236" s="171"/>
      <c r="AB236" s="172">
        <f>IF(OR(
   AC106="L",LEN(AB106)=0,
   'S1311'!AC106="L",LEN('S1311'!AB106)=0,
   'S1312'!AC106="L",LEN('S1312'!AB106)=0,
   'S1313'!AC106="L",LEN('S1313'!AB106)=0,
   'S1314'!AC106="L",LEN('S1314'!AB106)=0
), "L",
SUM(AB106)-SUM('S1311'!AB106,'S1312'!AB106,'S1313'!AB106,'S1314'!AB106))</f>
        <v>0</v>
      </c>
      <c r="AC236" s="171"/>
      <c r="AD236" s="171"/>
      <c r="AE236" s="172">
        <f>IF(OR(
   AF106="L",LEN(AE106)=0,
   'S1311'!AF106="L",LEN('S1311'!AE106)=0,
   'S1312'!AF106="L",LEN('S1312'!AE106)=0,
   'S1313'!AF106="L",LEN('S1313'!AE106)=0,
   'S1314'!AF106="L",LEN('S1314'!AE106)=0
), "L",
SUM(AE106)-SUM('S1311'!AE106,'S1312'!AE106,'S1313'!AE106,'S1314'!AE106))</f>
        <v>0</v>
      </c>
      <c r="AF236" s="171"/>
      <c r="AG236" s="171"/>
      <c r="AH236" s="172">
        <f>IF(OR(
   AI106="L",LEN(AH106)=0,
   'S1311'!AI106="L",LEN('S1311'!AH106)=0,
   'S1312'!AI106="L",LEN('S1312'!AH106)=0,
   'S1313'!AI106="L",LEN('S1313'!AH106)=0,
   'S1314'!AI106="L",LEN('S1314'!AH106)=0
), "L",
SUM(AH106)-SUM('S1311'!AH106,'S1312'!AH106,'S1313'!AH106,'S1314'!AH106))</f>
        <v>0</v>
      </c>
      <c r="AI236" s="171"/>
      <c r="AJ236" s="171"/>
      <c r="AK236" s="172">
        <f>IF(OR(
   AL106="L",LEN(AK106)=0,
   'S1311'!AL106="L",LEN('S1311'!AK106)=0,
   'S1312'!AL106="L",LEN('S1312'!AK106)=0,
   'S1313'!AL106="L",LEN('S1313'!AK106)=0,
   'S1314'!AL106="L",LEN('S1314'!AK106)=0
), "L",
SUM(AK106)-SUM('S1311'!AK106,'S1312'!AK106,'S1313'!AK106,'S1314'!AK106))</f>
        <v>0</v>
      </c>
      <c r="AL236" s="171"/>
      <c r="AM236" s="171"/>
      <c r="AN236" s="172">
        <f>IF(OR(
   AO106="L",LEN(AN106)=0,
   'S1311'!AO106="L",LEN('S1311'!AN106)=0,
   'S1312'!AO106="L",LEN('S1312'!AN106)=0,
   'S1313'!AO106="L",LEN('S1313'!AN106)=0,
   'S1314'!AO106="L",LEN('S1314'!AN106)=0
), "L",
SUM(AN106)-SUM('S1311'!AN106,'S1312'!AN106,'S1313'!AN106,'S1314'!AN106))</f>
        <v>0</v>
      </c>
      <c r="AO236" s="171"/>
      <c r="AP236" s="171"/>
      <c r="AQ236" s="172">
        <f>IF(OR(
   AR106="L",LEN(AQ106)=0,
   'S1311'!AR106="L",LEN('S1311'!AQ106)=0,
   'S1312'!AR106="L",LEN('S1312'!AQ106)=0,
   'S1313'!AR106="L",LEN('S1313'!AQ106)=0,
   'S1314'!AR106="L",LEN('S1314'!AQ106)=0
), "L",
SUM(AQ106)-SUM('S1311'!AQ106,'S1312'!AQ106,'S1313'!AQ106,'S1314'!AQ106))</f>
        <v>0</v>
      </c>
      <c r="AR236" s="171"/>
      <c r="AS236" s="171"/>
      <c r="AT236" s="172">
        <f>IF(OR(
   AU106="L",LEN(AT106)=0,
   'S1311'!AU106="L",LEN('S1311'!AT106)=0,
   'S1312'!AU106="L",LEN('S1312'!AT106)=0,
   'S1313'!AU106="L",LEN('S1313'!AT106)=0,
   'S1314'!AU106="L",LEN('S1314'!AT106)=0
), "L",
SUM(AT106)-SUM('S1311'!AT106,'S1312'!AT106,'S1313'!AT106,'S1314'!AT106))</f>
        <v>0</v>
      </c>
      <c r="AU236" s="171"/>
      <c r="AV236" s="171"/>
      <c r="AW236" s="172">
        <f>IF(OR(
   AX106="L",LEN(AW106)=0,
   'S1311'!AX106="L",LEN('S1311'!AW106)=0,
   'S1312'!AX106="L",LEN('S1312'!AW106)=0,
   'S1313'!AX106="L",LEN('S1313'!AW106)=0,
   'S1314'!AX106="L",LEN('S1314'!AW106)=0
), "L",
SUM(AW106)-SUM('S1311'!AW106,'S1312'!AW106,'S1313'!AW106,'S1314'!AW106))</f>
        <v>0</v>
      </c>
      <c r="AX236" s="171"/>
      <c r="AY236" s="171"/>
      <c r="AZ236" s="172">
        <f>IF(OR(
   BA106="L",LEN(AZ106)=0,
   'S1311'!BA106="L",LEN('S1311'!AZ106)=0,
   'S1312'!BA106="L",LEN('S1312'!AZ106)=0,
   'S1313'!BA106="L",LEN('S1313'!AZ106)=0,
   'S1314'!BA106="L",LEN('S1314'!AZ106)=0
), "L",
SUM(AZ106)-SUM('S1311'!AZ106,'S1312'!AZ106,'S1313'!AZ106,'S1314'!AZ106))</f>
        <v>0</v>
      </c>
      <c r="BA236" s="171"/>
      <c r="BB236" s="171"/>
      <c r="BC236" s="172">
        <f>IF(OR(
   BD106="L",LEN(BC106)=0,
   'S1311'!BD106="L",LEN('S1311'!BC106)=0,
   'S1312'!BD106="L",LEN('S1312'!BC106)=0,
   'S1313'!BD106="L",LEN('S1313'!BC106)=0,
   'S1314'!BD106="L",LEN('S1314'!BC106)=0
), "L",
SUM(BC106)-SUM('S1311'!BC106,'S1312'!BC106,'S1313'!BC106,'S1314'!BC106))</f>
        <v>0</v>
      </c>
      <c r="BD236" s="171"/>
      <c r="BE236" s="171"/>
      <c r="BF236" s="172">
        <f>IF(OR(
   BG106="L",LEN(BF106)=0,
   'S1311'!BG106="L",LEN('S1311'!BF106)=0,
   'S1312'!BG106="L",LEN('S1312'!BF106)=0,
   'S1313'!BG106="L",LEN('S1313'!BF106)=0,
   'S1314'!BG106="L",LEN('S1314'!BF106)=0
), "L",
SUM(BF106)-SUM('S1311'!BF106,'S1312'!BF106,'S1313'!BF106,'S1314'!BF106))</f>
        <v>0</v>
      </c>
      <c r="BG236" s="171"/>
      <c r="BH236" s="171"/>
      <c r="BI236" s="172">
        <f>IF(OR(
   BJ106="L",LEN(BI106)=0,
   'S1311'!BJ106="L",LEN('S1311'!BI106)=0,
   'S1312'!BJ106="L",LEN('S1312'!BI106)=0,
   'S1313'!BJ106="L",LEN('S1313'!BI106)=0,
   'S1314'!BJ106="L",LEN('S1314'!BI106)=0
), "L",
SUM(BI106)-SUM('S1311'!BI106,'S1312'!BI106,'S1313'!BI106,'S1314'!BI106))</f>
        <v>0</v>
      </c>
      <c r="BJ236" s="171"/>
      <c r="BK236" s="171"/>
      <c r="BL236" s="172">
        <f>IF(OR(
   BM106="L",LEN(BL106)=0,
   'S1311'!BM106="L",LEN('S1311'!BL106)=0,
   'S1312'!BM106="L",LEN('S1312'!BL106)=0,
   'S1313'!BM106="L",LEN('S1313'!BL106)=0,
   'S1314'!BM106="L",LEN('S1314'!BL106)=0
), "L",
SUM(BL106)-SUM('S1311'!BL106,'S1312'!BL106,'S1313'!BL106,'S1314'!BL106))</f>
        <v>0</v>
      </c>
      <c r="BM236" s="171"/>
      <c r="BN236" s="171"/>
      <c r="BO236" s="172">
        <f>IF(OR(
   BP106="L",LEN(BO106)=0,
   'S1311'!BP106="L",LEN('S1311'!BO106)=0,
   'S1312'!BP106="L",LEN('S1312'!BO106)=0,
   'S1313'!BP106="L",LEN('S1313'!BO106)=0,
   'S1314'!BP106="L",LEN('S1314'!BO106)=0
), "L",
SUM(BO106)-SUM('S1311'!BO106,'S1312'!BO106,'S1313'!BO106,'S1314'!BO106))</f>
        <v>0</v>
      </c>
      <c r="BP236" s="171"/>
      <c r="BQ236" s="171"/>
      <c r="BR236" s="172">
        <f>IF(OR(
   BS106="L",LEN(BR106)=0,
   'S1311'!BS106="L",LEN('S1311'!BR106)=0,
   'S1312'!BS106="L",LEN('S1312'!BR106)=0,
   'S1313'!BS106="L",LEN('S1313'!BR106)=0,
   'S1314'!BS106="L",LEN('S1314'!BR106)=0
), "L",
SUM(BR106)-SUM('S1311'!BR106,'S1312'!BR106,'S1313'!BR106,'S1314'!BR106))</f>
        <v>0</v>
      </c>
      <c r="BS236" s="171"/>
      <c r="BT236" s="171"/>
      <c r="BU236" s="172">
        <f>IF(OR(
   BV106="L",LEN(BU106)=0,
   'S1311'!BV106="L",LEN('S1311'!BU106)=0,
   'S1312'!BV106="L",LEN('S1312'!BU106)=0,
   'S1313'!BV106="L",LEN('S1313'!BU106)=0,
   'S1314'!BV106="L",LEN('S1314'!BU106)=0
), "L",
SUM(BU106)-SUM('S1311'!BU106,'S1312'!BU106,'S1313'!BU106,'S1314'!BU106))</f>
        <v>0</v>
      </c>
      <c r="BV236" s="171"/>
      <c r="BW236" s="171"/>
      <c r="BX236" s="172">
        <f>IF(OR(
   BY106="L",LEN(BX106)=0,
   'S1311'!BY106="L",LEN('S1311'!BX106)=0,
   'S1312'!BY106="L",LEN('S1312'!BX106)=0,
   'S1313'!BY106="L",LEN('S1313'!BX106)=0,
   'S1314'!BY106="L",LEN('S1314'!BX106)=0
), "L",
SUM(BX106)-SUM('S1311'!BX106,'S1312'!BX106,'S1313'!BX106,'S1314'!BX106))</f>
        <v>0</v>
      </c>
      <c r="BY236" s="171"/>
      <c r="BZ236" s="171"/>
      <c r="CA236" s="172">
        <f>IF(OR(
   CB106="L",LEN(CA106)=0,
   'S1311'!CB106="L",LEN('S1311'!CA106)=0,
   'S1312'!CB106="L",LEN('S1312'!CA106)=0,
   'S1313'!CB106="L",LEN('S1313'!CA106)=0,
   'S1314'!CB106="L",LEN('S1314'!CA106)=0
), "L",
SUM(CA106)-SUM('S1311'!CA106,'S1312'!CA106,'S1313'!CA106,'S1314'!CA106))</f>
        <v>0</v>
      </c>
      <c r="CB236" s="171"/>
      <c r="CC236" s="171"/>
      <c r="CD236" s="172">
        <f>IF(OR(
   CE106="L",LEN(CD106)=0,
   'S1311'!CE106="L",LEN('S1311'!CD106)=0,
   'S1312'!CE106="L",LEN('S1312'!CD106)=0,
   'S1313'!CE106="L",LEN('S1313'!CD106)=0,
   'S1314'!CE106="L",LEN('S1314'!CD106)=0
), "L",
SUM(CD106)-SUM('S1311'!CD106,'S1312'!CD106,'S1313'!CD106,'S1314'!CD106))</f>
        <v>0</v>
      </c>
      <c r="CE236" s="171"/>
      <c r="CF236" s="171"/>
      <c r="CG236" s="172">
        <f>IF(OR(
   CH106="L",LEN(CG106)=0,
   'S1311'!CH106="L",LEN('S1311'!CG106)=0,
   'S1312'!CH106="L",LEN('S1312'!CG106)=0,
   'S1313'!CH106="L",LEN('S1313'!CG106)=0,
   'S1314'!CH106="L",LEN('S1314'!CG106)=0
), "L",
SUM(CG106)-SUM('S1311'!CG106,'S1312'!CG106,'S1313'!CG106,'S1314'!CG106))</f>
        <v>0</v>
      </c>
      <c r="CH236" s="171"/>
      <c r="CI236" s="171"/>
      <c r="CJ236" s="172">
        <f>IF(OR(
   CK106="L",LEN(CJ106)=0,
   'S1311'!CK106="L",LEN('S1311'!CJ106)=0,
   'S1312'!CK106="L",LEN('S1312'!CJ106)=0,
   'S1313'!CK106="L",LEN('S1313'!CJ106)=0,
   'S1314'!CK106="L",LEN('S1314'!CJ106)=0
), "L",
SUM(CJ106)-SUM('S1311'!CJ106,'S1312'!CJ106,'S1313'!CJ106,'S1314'!CJ106))</f>
        <v>0</v>
      </c>
      <c r="CK236" s="171"/>
      <c r="CL236" s="171"/>
      <c r="CM236" s="172">
        <f>IF(OR(
   CN106="L",LEN(CM106)=0,
   'S1311'!CN106="L",LEN('S1311'!CM106)=0,
   'S1312'!CN106="L",LEN('S1312'!CM106)=0,
   'S1313'!CN106="L",LEN('S1313'!CM106)=0,
   'S1314'!CN106="L",LEN('S1314'!CM106)=0
), "L",
SUM(CM106)-SUM('S1311'!CM106,'S1312'!CM106,'S1313'!CM106,'S1314'!CM106))</f>
        <v>0</v>
      </c>
      <c r="CN236" s="171"/>
      <c r="CO236" s="171"/>
      <c r="CP236" s="172">
        <f>IF(OR(
   CQ106="L",LEN(CP106)=0,
   'S1311'!CQ106="L",LEN('S1311'!CP106)=0,
   'S1312'!CQ106="L",LEN('S1312'!CP106)=0,
   'S1313'!CQ106="L",LEN('S1313'!CP106)=0,
   'S1314'!CQ106="L",LEN('S1314'!CP106)=0
), "L",
SUM(CP106)-SUM('S1311'!CP106,'S1312'!CP106,'S1313'!CP106,'S1314'!CP106))</f>
        <v>0</v>
      </c>
      <c r="CQ236" s="171"/>
      <c r="CR236" s="171"/>
      <c r="CS236" s="172" t="str">
        <f>IF(OR(
   CT106="L",LEN(CS106)=0,
   'S1311'!CT106="L",LEN('S1311'!CS106)=0,
   'S1312'!CT106="L",LEN('S1312'!CS106)=0,
   'S1313'!CT106="L",LEN('S1313'!CS106)=0,
   'S1314'!CT106="L",LEN('S1314'!CS106)=0
), "L",
SUM(CS106)-SUM('S1311'!CS106,'S1312'!CS106,'S1313'!CS106,'S1314'!CS106))</f>
        <v>L</v>
      </c>
      <c r="CT236" s="171"/>
      <c r="CU236" s="171"/>
      <c r="CV236" s="172" t="str">
        <f>IF(OR(
   CW106="L",LEN(CV106)=0,
   'S1311'!CW106="L",LEN('S1311'!CV106)=0,
   'S1312'!CW106="L",LEN('S1312'!CV106)=0,
   'S1313'!CW106="L",LEN('S1313'!CV106)=0,
   'S1314'!CW106="L",LEN('S1314'!CV106)=0
), "L",
SUM(CV106)-SUM('S1311'!CV106,'S1312'!CV106,'S1313'!CV106,'S1314'!CV106))</f>
        <v>L</v>
      </c>
      <c r="CW236" s="171"/>
      <c r="CX236" s="171"/>
      <c r="CY236" s="172" t="str">
        <f>IF(OR(
   CZ106="L",LEN(CY106)=0,
   'S1311'!CZ106="L",LEN('S1311'!CY106)=0,
   'S1312'!CZ106="L",LEN('S1312'!CY106)=0,
   'S1313'!CZ106="L",LEN('S1313'!CY106)=0,
   'S1314'!CZ106="L",LEN('S1314'!CY106)=0
), "L",
SUM(CY106)-SUM('S1311'!CY106,'S1312'!CY106,'S1313'!CY106,'S1314'!CY106))</f>
        <v>L</v>
      </c>
      <c r="CZ236" s="171"/>
      <c r="DA236" s="171"/>
      <c r="DB236" s="172" t="str">
        <f>IF(OR(
   DC106="L",LEN(DB106)=0,
   'S1311'!DC106="L",LEN('S1311'!DB106)=0,
   'S1312'!DC106="L",LEN('S1312'!DB106)=0,
   'S1313'!DC106="L",LEN('S1313'!DB106)=0,
   'S1314'!DC106="L",LEN('S1314'!DB106)=0
), "L",
SUM(DB106)-SUM('S1311'!DB106,'S1312'!DB106,'S1313'!DB106,'S1314'!DB106))</f>
        <v>L</v>
      </c>
      <c r="DC236" s="171"/>
      <c r="DD236" s="171"/>
      <c r="DE236" s="172" t="str">
        <f>IF(OR(
   DF106="L",LEN(DE106)=0,
   'S1311'!DF106="L",LEN('S1311'!DE106)=0,
   'S1312'!DF106="L",LEN('S1312'!DE106)=0,
   'S1313'!DF106="L",LEN('S1313'!DE106)=0,
   'S1314'!DF106="L",LEN('S1314'!DE106)=0
), "L",
SUM(DE106)-SUM('S1311'!DE106,'S1312'!DE106,'S1313'!DE106,'S1314'!DE106))</f>
        <v>L</v>
      </c>
      <c r="DF236" s="171"/>
      <c r="DG236" s="171"/>
    </row>
    <row r="237" spans="1:111" x14ac:dyDescent="0.25">
      <c r="A237" s="98" t="s">
        <v>505</v>
      </c>
      <c r="B237" s="98" t="s">
        <v>156</v>
      </c>
      <c r="C237" s="97"/>
      <c r="D237" s="172">
        <f>IF(OR(
   E107="L",LEN(D107)=0,
   'S1311'!E107="L",LEN('S1311'!D107)=0,
   'S1312'!E107="L",LEN('S1312'!D107)=0,
   'S1313'!E107="L",LEN('S1313'!D107)=0,
   'S1314'!E107="L",LEN('S1314'!D107)=0
), "L",
SUM(D107)-SUM('S1311'!D107,'S1312'!D107,'S1313'!D107,'S1314'!D107))</f>
        <v>0</v>
      </c>
      <c r="E237" s="171"/>
      <c r="F237" s="171"/>
      <c r="G237" s="172">
        <f>IF(OR(
   H107="L",LEN(G107)=0,
   'S1311'!H107="L",LEN('S1311'!G107)=0,
   'S1312'!H107="L",LEN('S1312'!G107)=0,
   'S1313'!H107="L",LEN('S1313'!G107)=0,
   'S1314'!H107="L",LEN('S1314'!G107)=0
), "L",
SUM(G107)-SUM('S1311'!G107,'S1312'!G107,'S1313'!G107,'S1314'!G107))</f>
        <v>0</v>
      </c>
      <c r="H237" s="171"/>
      <c r="I237" s="171"/>
      <c r="J237" s="172">
        <f>IF(OR(
   K107="L",LEN(J107)=0,
   'S1311'!K107="L",LEN('S1311'!J107)=0,
   'S1312'!K107="L",LEN('S1312'!J107)=0,
   'S1313'!K107="L",LEN('S1313'!J107)=0,
   'S1314'!K107="L",LEN('S1314'!J107)=0
), "L",
SUM(J107)-SUM('S1311'!J107,'S1312'!J107,'S1313'!J107,'S1314'!J107))</f>
        <v>0</v>
      </c>
      <c r="K237" s="171"/>
      <c r="L237" s="171"/>
      <c r="M237" s="172">
        <f>IF(OR(
   N107="L",LEN(M107)=0,
   'S1311'!N107="L",LEN('S1311'!M107)=0,
   'S1312'!N107="L",LEN('S1312'!M107)=0,
   'S1313'!N107="L",LEN('S1313'!M107)=0,
   'S1314'!N107="L",LEN('S1314'!M107)=0
), "L",
SUM(M107)-SUM('S1311'!M107,'S1312'!M107,'S1313'!M107,'S1314'!M107))</f>
        <v>0</v>
      </c>
      <c r="N237" s="171"/>
      <c r="O237" s="171"/>
      <c r="P237" s="172">
        <f>IF(OR(
   Q107="L",LEN(P107)=0,
   'S1311'!Q107="L",LEN('S1311'!P107)=0,
   'S1312'!Q107="L",LEN('S1312'!P107)=0,
   'S1313'!Q107="L",LEN('S1313'!P107)=0,
   'S1314'!Q107="L",LEN('S1314'!P107)=0
), "L",
SUM(P107)-SUM('S1311'!P107,'S1312'!P107,'S1313'!P107,'S1314'!P107))</f>
        <v>0</v>
      </c>
      <c r="Q237" s="171"/>
      <c r="R237" s="171"/>
      <c r="S237" s="172">
        <f>IF(OR(
   T107="L",LEN(S107)=0,
   'S1311'!T107="L",LEN('S1311'!S107)=0,
   'S1312'!T107="L",LEN('S1312'!S107)=0,
   'S1313'!T107="L",LEN('S1313'!S107)=0,
   'S1314'!T107="L",LEN('S1314'!S107)=0
), "L",
SUM(S107)-SUM('S1311'!S107,'S1312'!S107,'S1313'!S107,'S1314'!S107))</f>
        <v>0</v>
      </c>
      <c r="T237" s="171"/>
      <c r="U237" s="171"/>
      <c r="V237" s="172">
        <f>IF(OR(
   W107="L",LEN(V107)=0,
   'S1311'!W107="L",LEN('S1311'!V107)=0,
   'S1312'!W107="L",LEN('S1312'!V107)=0,
   'S1313'!W107="L",LEN('S1313'!V107)=0,
   'S1314'!W107="L",LEN('S1314'!V107)=0
), "L",
SUM(V107)-SUM('S1311'!V107,'S1312'!V107,'S1313'!V107,'S1314'!V107))</f>
        <v>0</v>
      </c>
      <c r="W237" s="171"/>
      <c r="X237" s="171"/>
      <c r="Y237" s="172">
        <f>IF(OR(
   Z107="L",LEN(Y107)=0,
   'S1311'!Z107="L",LEN('S1311'!Y107)=0,
   'S1312'!Z107="L",LEN('S1312'!Y107)=0,
   'S1313'!Z107="L",LEN('S1313'!Y107)=0,
   'S1314'!Z107="L",LEN('S1314'!Y107)=0
), "L",
SUM(Y107)-SUM('S1311'!Y107,'S1312'!Y107,'S1313'!Y107,'S1314'!Y107))</f>
        <v>0</v>
      </c>
      <c r="Z237" s="171"/>
      <c r="AA237" s="171"/>
      <c r="AB237" s="172">
        <f>IF(OR(
   AC107="L",LEN(AB107)=0,
   'S1311'!AC107="L",LEN('S1311'!AB107)=0,
   'S1312'!AC107="L",LEN('S1312'!AB107)=0,
   'S1313'!AC107="L",LEN('S1313'!AB107)=0,
   'S1314'!AC107="L",LEN('S1314'!AB107)=0
), "L",
SUM(AB107)-SUM('S1311'!AB107,'S1312'!AB107,'S1313'!AB107,'S1314'!AB107))</f>
        <v>0</v>
      </c>
      <c r="AC237" s="171"/>
      <c r="AD237" s="171"/>
      <c r="AE237" s="172">
        <f>IF(OR(
   AF107="L",LEN(AE107)=0,
   'S1311'!AF107="L",LEN('S1311'!AE107)=0,
   'S1312'!AF107="L",LEN('S1312'!AE107)=0,
   'S1313'!AF107="L",LEN('S1313'!AE107)=0,
   'S1314'!AF107="L",LEN('S1314'!AE107)=0
), "L",
SUM(AE107)-SUM('S1311'!AE107,'S1312'!AE107,'S1313'!AE107,'S1314'!AE107))</f>
        <v>0</v>
      </c>
      <c r="AF237" s="171"/>
      <c r="AG237" s="171"/>
      <c r="AH237" s="172">
        <f>IF(OR(
   AI107="L",LEN(AH107)=0,
   'S1311'!AI107="L",LEN('S1311'!AH107)=0,
   'S1312'!AI107="L",LEN('S1312'!AH107)=0,
   'S1313'!AI107="L",LEN('S1313'!AH107)=0,
   'S1314'!AI107="L",LEN('S1314'!AH107)=0
), "L",
SUM(AH107)-SUM('S1311'!AH107,'S1312'!AH107,'S1313'!AH107,'S1314'!AH107))</f>
        <v>0</v>
      </c>
      <c r="AI237" s="171"/>
      <c r="AJ237" s="171"/>
      <c r="AK237" s="172">
        <f>IF(OR(
   AL107="L",LEN(AK107)=0,
   'S1311'!AL107="L",LEN('S1311'!AK107)=0,
   'S1312'!AL107="L",LEN('S1312'!AK107)=0,
   'S1313'!AL107="L",LEN('S1313'!AK107)=0,
   'S1314'!AL107="L",LEN('S1314'!AK107)=0
), "L",
SUM(AK107)-SUM('S1311'!AK107,'S1312'!AK107,'S1313'!AK107,'S1314'!AK107))</f>
        <v>0</v>
      </c>
      <c r="AL237" s="171"/>
      <c r="AM237" s="171"/>
      <c r="AN237" s="172">
        <f>IF(OR(
   AO107="L",LEN(AN107)=0,
   'S1311'!AO107="L",LEN('S1311'!AN107)=0,
   'S1312'!AO107="L",LEN('S1312'!AN107)=0,
   'S1313'!AO107="L",LEN('S1313'!AN107)=0,
   'S1314'!AO107="L",LEN('S1314'!AN107)=0
), "L",
SUM(AN107)-SUM('S1311'!AN107,'S1312'!AN107,'S1313'!AN107,'S1314'!AN107))</f>
        <v>0</v>
      </c>
      <c r="AO237" s="171"/>
      <c r="AP237" s="171"/>
      <c r="AQ237" s="172">
        <f>IF(OR(
   AR107="L",LEN(AQ107)=0,
   'S1311'!AR107="L",LEN('S1311'!AQ107)=0,
   'S1312'!AR107="L",LEN('S1312'!AQ107)=0,
   'S1313'!AR107="L",LEN('S1313'!AQ107)=0,
   'S1314'!AR107="L",LEN('S1314'!AQ107)=0
), "L",
SUM(AQ107)-SUM('S1311'!AQ107,'S1312'!AQ107,'S1313'!AQ107,'S1314'!AQ107))</f>
        <v>0</v>
      </c>
      <c r="AR237" s="171"/>
      <c r="AS237" s="171"/>
      <c r="AT237" s="172">
        <f>IF(OR(
   AU107="L",LEN(AT107)=0,
   'S1311'!AU107="L",LEN('S1311'!AT107)=0,
   'S1312'!AU107="L",LEN('S1312'!AT107)=0,
   'S1313'!AU107="L",LEN('S1313'!AT107)=0,
   'S1314'!AU107="L",LEN('S1314'!AT107)=0
), "L",
SUM(AT107)-SUM('S1311'!AT107,'S1312'!AT107,'S1313'!AT107,'S1314'!AT107))</f>
        <v>0</v>
      </c>
      <c r="AU237" s="171"/>
      <c r="AV237" s="171"/>
      <c r="AW237" s="172">
        <f>IF(OR(
   AX107="L",LEN(AW107)=0,
   'S1311'!AX107="L",LEN('S1311'!AW107)=0,
   'S1312'!AX107="L",LEN('S1312'!AW107)=0,
   'S1313'!AX107="L",LEN('S1313'!AW107)=0,
   'S1314'!AX107="L",LEN('S1314'!AW107)=0
), "L",
SUM(AW107)-SUM('S1311'!AW107,'S1312'!AW107,'S1313'!AW107,'S1314'!AW107))</f>
        <v>0</v>
      </c>
      <c r="AX237" s="171"/>
      <c r="AY237" s="171"/>
      <c r="AZ237" s="172">
        <f>IF(OR(
   BA107="L",LEN(AZ107)=0,
   'S1311'!BA107="L",LEN('S1311'!AZ107)=0,
   'S1312'!BA107="L",LEN('S1312'!AZ107)=0,
   'S1313'!BA107="L",LEN('S1313'!AZ107)=0,
   'S1314'!BA107="L",LEN('S1314'!AZ107)=0
), "L",
SUM(AZ107)-SUM('S1311'!AZ107,'S1312'!AZ107,'S1313'!AZ107,'S1314'!AZ107))</f>
        <v>0</v>
      </c>
      <c r="BA237" s="171"/>
      <c r="BB237" s="171"/>
      <c r="BC237" s="172">
        <f>IF(OR(
   BD107="L",LEN(BC107)=0,
   'S1311'!BD107="L",LEN('S1311'!BC107)=0,
   'S1312'!BD107="L",LEN('S1312'!BC107)=0,
   'S1313'!BD107="L",LEN('S1313'!BC107)=0,
   'S1314'!BD107="L",LEN('S1314'!BC107)=0
), "L",
SUM(BC107)-SUM('S1311'!BC107,'S1312'!BC107,'S1313'!BC107,'S1314'!BC107))</f>
        <v>0</v>
      </c>
      <c r="BD237" s="171"/>
      <c r="BE237" s="171"/>
      <c r="BF237" s="172">
        <f>IF(OR(
   BG107="L",LEN(BF107)=0,
   'S1311'!BG107="L",LEN('S1311'!BF107)=0,
   'S1312'!BG107="L",LEN('S1312'!BF107)=0,
   'S1313'!BG107="L",LEN('S1313'!BF107)=0,
   'S1314'!BG107="L",LEN('S1314'!BF107)=0
), "L",
SUM(BF107)-SUM('S1311'!BF107,'S1312'!BF107,'S1313'!BF107,'S1314'!BF107))</f>
        <v>0</v>
      </c>
      <c r="BG237" s="171"/>
      <c r="BH237" s="171"/>
      <c r="BI237" s="172">
        <f>IF(OR(
   BJ107="L",LEN(BI107)=0,
   'S1311'!BJ107="L",LEN('S1311'!BI107)=0,
   'S1312'!BJ107="L",LEN('S1312'!BI107)=0,
   'S1313'!BJ107="L",LEN('S1313'!BI107)=0,
   'S1314'!BJ107="L",LEN('S1314'!BI107)=0
), "L",
SUM(BI107)-SUM('S1311'!BI107,'S1312'!BI107,'S1313'!BI107,'S1314'!BI107))</f>
        <v>0</v>
      </c>
      <c r="BJ237" s="171"/>
      <c r="BK237" s="171"/>
      <c r="BL237" s="172">
        <f>IF(OR(
   BM107="L",LEN(BL107)=0,
   'S1311'!BM107="L",LEN('S1311'!BL107)=0,
   'S1312'!BM107="L",LEN('S1312'!BL107)=0,
   'S1313'!BM107="L",LEN('S1313'!BL107)=0,
   'S1314'!BM107="L",LEN('S1314'!BL107)=0
), "L",
SUM(BL107)-SUM('S1311'!BL107,'S1312'!BL107,'S1313'!BL107,'S1314'!BL107))</f>
        <v>0</v>
      </c>
      <c r="BM237" s="171"/>
      <c r="BN237" s="171"/>
      <c r="BO237" s="172">
        <f>IF(OR(
   BP107="L",LEN(BO107)=0,
   'S1311'!BP107="L",LEN('S1311'!BO107)=0,
   'S1312'!BP107="L",LEN('S1312'!BO107)=0,
   'S1313'!BP107="L",LEN('S1313'!BO107)=0,
   'S1314'!BP107="L",LEN('S1314'!BO107)=0
), "L",
SUM(BO107)-SUM('S1311'!BO107,'S1312'!BO107,'S1313'!BO107,'S1314'!BO107))</f>
        <v>0</v>
      </c>
      <c r="BP237" s="171"/>
      <c r="BQ237" s="171"/>
      <c r="BR237" s="172">
        <f>IF(OR(
   BS107="L",LEN(BR107)=0,
   'S1311'!BS107="L",LEN('S1311'!BR107)=0,
   'S1312'!BS107="L",LEN('S1312'!BR107)=0,
   'S1313'!BS107="L",LEN('S1313'!BR107)=0,
   'S1314'!BS107="L",LEN('S1314'!BR107)=0
), "L",
SUM(BR107)-SUM('S1311'!BR107,'S1312'!BR107,'S1313'!BR107,'S1314'!BR107))</f>
        <v>0</v>
      </c>
      <c r="BS237" s="171"/>
      <c r="BT237" s="171"/>
      <c r="BU237" s="172">
        <f>IF(OR(
   BV107="L",LEN(BU107)=0,
   'S1311'!BV107="L",LEN('S1311'!BU107)=0,
   'S1312'!BV107="L",LEN('S1312'!BU107)=0,
   'S1313'!BV107="L",LEN('S1313'!BU107)=0,
   'S1314'!BV107="L",LEN('S1314'!BU107)=0
), "L",
SUM(BU107)-SUM('S1311'!BU107,'S1312'!BU107,'S1313'!BU107,'S1314'!BU107))</f>
        <v>0</v>
      </c>
      <c r="BV237" s="171"/>
      <c r="BW237" s="171"/>
      <c r="BX237" s="172">
        <f>IF(OR(
   BY107="L",LEN(BX107)=0,
   'S1311'!BY107="L",LEN('S1311'!BX107)=0,
   'S1312'!BY107="L",LEN('S1312'!BX107)=0,
   'S1313'!BY107="L",LEN('S1313'!BX107)=0,
   'S1314'!BY107="L",LEN('S1314'!BX107)=0
), "L",
SUM(BX107)-SUM('S1311'!BX107,'S1312'!BX107,'S1313'!BX107,'S1314'!BX107))</f>
        <v>0</v>
      </c>
      <c r="BY237" s="171"/>
      <c r="BZ237" s="171"/>
      <c r="CA237" s="172">
        <f>IF(OR(
   CB107="L",LEN(CA107)=0,
   'S1311'!CB107="L",LEN('S1311'!CA107)=0,
   'S1312'!CB107="L",LEN('S1312'!CA107)=0,
   'S1313'!CB107="L",LEN('S1313'!CA107)=0,
   'S1314'!CB107="L",LEN('S1314'!CA107)=0
), "L",
SUM(CA107)-SUM('S1311'!CA107,'S1312'!CA107,'S1313'!CA107,'S1314'!CA107))</f>
        <v>0</v>
      </c>
      <c r="CB237" s="171"/>
      <c r="CC237" s="171"/>
      <c r="CD237" s="172">
        <f>IF(OR(
   CE107="L",LEN(CD107)=0,
   'S1311'!CE107="L",LEN('S1311'!CD107)=0,
   'S1312'!CE107="L",LEN('S1312'!CD107)=0,
   'S1313'!CE107="L",LEN('S1313'!CD107)=0,
   'S1314'!CE107="L",LEN('S1314'!CD107)=0
), "L",
SUM(CD107)-SUM('S1311'!CD107,'S1312'!CD107,'S1313'!CD107,'S1314'!CD107))</f>
        <v>0</v>
      </c>
      <c r="CE237" s="171"/>
      <c r="CF237" s="171"/>
      <c r="CG237" s="172">
        <f>IF(OR(
   CH107="L",LEN(CG107)=0,
   'S1311'!CH107="L",LEN('S1311'!CG107)=0,
   'S1312'!CH107="L",LEN('S1312'!CG107)=0,
   'S1313'!CH107="L",LEN('S1313'!CG107)=0,
   'S1314'!CH107="L",LEN('S1314'!CG107)=0
), "L",
SUM(CG107)-SUM('S1311'!CG107,'S1312'!CG107,'S1313'!CG107,'S1314'!CG107))</f>
        <v>0</v>
      </c>
      <c r="CH237" s="171"/>
      <c r="CI237" s="171"/>
      <c r="CJ237" s="172">
        <f>IF(OR(
   CK107="L",LEN(CJ107)=0,
   'S1311'!CK107="L",LEN('S1311'!CJ107)=0,
   'S1312'!CK107="L",LEN('S1312'!CJ107)=0,
   'S1313'!CK107="L",LEN('S1313'!CJ107)=0,
   'S1314'!CK107="L",LEN('S1314'!CJ107)=0
), "L",
SUM(CJ107)-SUM('S1311'!CJ107,'S1312'!CJ107,'S1313'!CJ107,'S1314'!CJ107))</f>
        <v>0</v>
      </c>
      <c r="CK237" s="171"/>
      <c r="CL237" s="171"/>
      <c r="CM237" s="172">
        <f>IF(OR(
   CN107="L",LEN(CM107)=0,
   'S1311'!CN107="L",LEN('S1311'!CM107)=0,
   'S1312'!CN107="L",LEN('S1312'!CM107)=0,
   'S1313'!CN107="L",LEN('S1313'!CM107)=0,
   'S1314'!CN107="L",LEN('S1314'!CM107)=0
), "L",
SUM(CM107)-SUM('S1311'!CM107,'S1312'!CM107,'S1313'!CM107,'S1314'!CM107))</f>
        <v>0</v>
      </c>
      <c r="CN237" s="171"/>
      <c r="CO237" s="171"/>
      <c r="CP237" s="172">
        <f>IF(OR(
   CQ107="L",LEN(CP107)=0,
   'S1311'!CQ107="L",LEN('S1311'!CP107)=0,
   'S1312'!CQ107="L",LEN('S1312'!CP107)=0,
   'S1313'!CQ107="L",LEN('S1313'!CP107)=0,
   'S1314'!CQ107="L",LEN('S1314'!CP107)=0
), "L",
SUM(CP107)-SUM('S1311'!CP107,'S1312'!CP107,'S1313'!CP107,'S1314'!CP107))</f>
        <v>0</v>
      </c>
      <c r="CQ237" s="171"/>
      <c r="CR237" s="171"/>
      <c r="CS237" s="172" t="str">
        <f>IF(OR(
   CT107="L",LEN(CS107)=0,
   'S1311'!CT107="L",LEN('S1311'!CS107)=0,
   'S1312'!CT107="L",LEN('S1312'!CS107)=0,
   'S1313'!CT107="L",LEN('S1313'!CS107)=0,
   'S1314'!CT107="L",LEN('S1314'!CS107)=0
), "L",
SUM(CS107)-SUM('S1311'!CS107,'S1312'!CS107,'S1313'!CS107,'S1314'!CS107))</f>
        <v>L</v>
      </c>
      <c r="CT237" s="171"/>
      <c r="CU237" s="171"/>
      <c r="CV237" s="172" t="str">
        <f>IF(OR(
   CW107="L",LEN(CV107)=0,
   'S1311'!CW107="L",LEN('S1311'!CV107)=0,
   'S1312'!CW107="L",LEN('S1312'!CV107)=0,
   'S1313'!CW107="L",LEN('S1313'!CV107)=0,
   'S1314'!CW107="L",LEN('S1314'!CV107)=0
), "L",
SUM(CV107)-SUM('S1311'!CV107,'S1312'!CV107,'S1313'!CV107,'S1314'!CV107))</f>
        <v>L</v>
      </c>
      <c r="CW237" s="171"/>
      <c r="CX237" s="171"/>
      <c r="CY237" s="172" t="str">
        <f>IF(OR(
   CZ107="L",LEN(CY107)=0,
   'S1311'!CZ107="L",LEN('S1311'!CY107)=0,
   'S1312'!CZ107="L",LEN('S1312'!CY107)=0,
   'S1313'!CZ107="L",LEN('S1313'!CY107)=0,
   'S1314'!CZ107="L",LEN('S1314'!CY107)=0
), "L",
SUM(CY107)-SUM('S1311'!CY107,'S1312'!CY107,'S1313'!CY107,'S1314'!CY107))</f>
        <v>L</v>
      </c>
      <c r="CZ237" s="171"/>
      <c r="DA237" s="171"/>
      <c r="DB237" s="172" t="str">
        <f>IF(OR(
   DC107="L",LEN(DB107)=0,
   'S1311'!DC107="L",LEN('S1311'!DB107)=0,
   'S1312'!DC107="L",LEN('S1312'!DB107)=0,
   'S1313'!DC107="L",LEN('S1313'!DB107)=0,
   'S1314'!DC107="L",LEN('S1314'!DB107)=0
), "L",
SUM(DB107)-SUM('S1311'!DB107,'S1312'!DB107,'S1313'!DB107,'S1314'!DB107))</f>
        <v>L</v>
      </c>
      <c r="DC237" s="171"/>
      <c r="DD237" s="171"/>
      <c r="DE237" s="172" t="str">
        <f>IF(OR(
   DF107="L",LEN(DE107)=0,
   'S1311'!DF107="L",LEN('S1311'!DE107)=0,
   'S1312'!DF107="L",LEN('S1312'!DE107)=0,
   'S1313'!DF107="L",LEN('S1313'!DE107)=0,
   'S1314'!DF107="L",LEN('S1314'!DE107)=0
), "L",
SUM(DE107)-SUM('S1311'!DE107,'S1312'!DE107,'S1313'!DE107,'S1314'!DE107))</f>
        <v>L</v>
      </c>
      <c r="DF237" s="171"/>
      <c r="DG237" s="171"/>
    </row>
    <row r="238" spans="1:111" x14ac:dyDescent="0.25">
      <c r="A238" s="98" t="s">
        <v>506</v>
      </c>
      <c r="B238" s="98" t="s">
        <v>157</v>
      </c>
      <c r="C238" s="97"/>
      <c r="D238" s="172">
        <f>IF(OR(
   E108="L",LEN(D108)=0,
   'S1311'!E108="L",LEN('S1311'!D108)=0,
   'S1312'!E108="L",LEN('S1312'!D108)=0,
   'S1313'!E108="L",LEN('S1313'!D108)=0,
   'S1314'!E108="L",LEN('S1314'!D108)=0
), "L",
SUM(D108)-SUM('S1311'!D108,'S1312'!D108,'S1313'!D108,'S1314'!D108))</f>
        <v>0</v>
      </c>
      <c r="E238" s="171"/>
      <c r="F238" s="171"/>
      <c r="G238" s="172">
        <f>IF(OR(
   H108="L",LEN(G108)=0,
   'S1311'!H108="L",LEN('S1311'!G108)=0,
   'S1312'!H108="L",LEN('S1312'!G108)=0,
   'S1313'!H108="L",LEN('S1313'!G108)=0,
   'S1314'!H108="L",LEN('S1314'!G108)=0
), "L",
SUM(G108)-SUM('S1311'!G108,'S1312'!G108,'S1313'!G108,'S1314'!G108))</f>
        <v>0</v>
      </c>
      <c r="H238" s="171"/>
      <c r="I238" s="171"/>
      <c r="J238" s="172">
        <f>IF(OR(
   K108="L",LEN(J108)=0,
   'S1311'!K108="L",LEN('S1311'!J108)=0,
   'S1312'!K108="L",LEN('S1312'!J108)=0,
   'S1313'!K108="L",LEN('S1313'!J108)=0,
   'S1314'!K108="L",LEN('S1314'!J108)=0
), "L",
SUM(J108)-SUM('S1311'!J108,'S1312'!J108,'S1313'!J108,'S1314'!J108))</f>
        <v>0</v>
      </c>
      <c r="K238" s="171"/>
      <c r="L238" s="171"/>
      <c r="M238" s="172">
        <f>IF(OR(
   N108="L",LEN(M108)=0,
   'S1311'!N108="L",LEN('S1311'!M108)=0,
   'S1312'!N108="L",LEN('S1312'!M108)=0,
   'S1313'!N108="L",LEN('S1313'!M108)=0,
   'S1314'!N108="L",LEN('S1314'!M108)=0
), "L",
SUM(M108)-SUM('S1311'!M108,'S1312'!M108,'S1313'!M108,'S1314'!M108))</f>
        <v>0</v>
      </c>
      <c r="N238" s="171"/>
      <c r="O238" s="171"/>
      <c r="P238" s="172">
        <f>IF(OR(
   Q108="L",LEN(P108)=0,
   'S1311'!Q108="L",LEN('S1311'!P108)=0,
   'S1312'!Q108="L",LEN('S1312'!P108)=0,
   'S1313'!Q108="L",LEN('S1313'!P108)=0,
   'S1314'!Q108="L",LEN('S1314'!P108)=0
), "L",
SUM(P108)-SUM('S1311'!P108,'S1312'!P108,'S1313'!P108,'S1314'!P108))</f>
        <v>0</v>
      </c>
      <c r="Q238" s="171"/>
      <c r="R238" s="171"/>
      <c r="S238" s="172">
        <f>IF(OR(
   T108="L",LEN(S108)=0,
   'S1311'!T108="L",LEN('S1311'!S108)=0,
   'S1312'!T108="L",LEN('S1312'!S108)=0,
   'S1313'!T108="L",LEN('S1313'!S108)=0,
   'S1314'!T108="L",LEN('S1314'!S108)=0
), "L",
SUM(S108)-SUM('S1311'!S108,'S1312'!S108,'S1313'!S108,'S1314'!S108))</f>
        <v>0</v>
      </c>
      <c r="T238" s="171"/>
      <c r="U238" s="171"/>
      <c r="V238" s="172">
        <f>IF(OR(
   W108="L",LEN(V108)=0,
   'S1311'!W108="L",LEN('S1311'!V108)=0,
   'S1312'!W108="L",LEN('S1312'!V108)=0,
   'S1313'!W108="L",LEN('S1313'!V108)=0,
   'S1314'!W108="L",LEN('S1314'!V108)=0
), "L",
SUM(V108)-SUM('S1311'!V108,'S1312'!V108,'S1313'!V108,'S1314'!V108))</f>
        <v>0</v>
      </c>
      <c r="W238" s="171"/>
      <c r="X238" s="171"/>
      <c r="Y238" s="172">
        <f>IF(OR(
   Z108="L",LEN(Y108)=0,
   'S1311'!Z108="L",LEN('S1311'!Y108)=0,
   'S1312'!Z108="L",LEN('S1312'!Y108)=0,
   'S1313'!Z108="L",LEN('S1313'!Y108)=0,
   'S1314'!Z108="L",LEN('S1314'!Y108)=0
), "L",
SUM(Y108)-SUM('S1311'!Y108,'S1312'!Y108,'S1313'!Y108,'S1314'!Y108))</f>
        <v>0</v>
      </c>
      <c r="Z238" s="171"/>
      <c r="AA238" s="171"/>
      <c r="AB238" s="172">
        <f>IF(OR(
   AC108="L",LEN(AB108)=0,
   'S1311'!AC108="L",LEN('S1311'!AB108)=0,
   'S1312'!AC108="L",LEN('S1312'!AB108)=0,
   'S1313'!AC108="L",LEN('S1313'!AB108)=0,
   'S1314'!AC108="L",LEN('S1314'!AB108)=0
), "L",
SUM(AB108)-SUM('S1311'!AB108,'S1312'!AB108,'S1313'!AB108,'S1314'!AB108))</f>
        <v>0</v>
      </c>
      <c r="AC238" s="171"/>
      <c r="AD238" s="171"/>
      <c r="AE238" s="172">
        <f>IF(OR(
   AF108="L",LEN(AE108)=0,
   'S1311'!AF108="L",LEN('S1311'!AE108)=0,
   'S1312'!AF108="L",LEN('S1312'!AE108)=0,
   'S1313'!AF108="L",LEN('S1313'!AE108)=0,
   'S1314'!AF108="L",LEN('S1314'!AE108)=0
), "L",
SUM(AE108)-SUM('S1311'!AE108,'S1312'!AE108,'S1313'!AE108,'S1314'!AE108))</f>
        <v>0</v>
      </c>
      <c r="AF238" s="171"/>
      <c r="AG238" s="171"/>
      <c r="AH238" s="172">
        <f>IF(OR(
   AI108="L",LEN(AH108)=0,
   'S1311'!AI108="L",LEN('S1311'!AH108)=0,
   'S1312'!AI108="L",LEN('S1312'!AH108)=0,
   'S1313'!AI108="L",LEN('S1313'!AH108)=0,
   'S1314'!AI108="L",LEN('S1314'!AH108)=0
), "L",
SUM(AH108)-SUM('S1311'!AH108,'S1312'!AH108,'S1313'!AH108,'S1314'!AH108))</f>
        <v>0</v>
      </c>
      <c r="AI238" s="171"/>
      <c r="AJ238" s="171"/>
      <c r="AK238" s="172">
        <f>IF(OR(
   AL108="L",LEN(AK108)=0,
   'S1311'!AL108="L",LEN('S1311'!AK108)=0,
   'S1312'!AL108="L",LEN('S1312'!AK108)=0,
   'S1313'!AL108="L",LEN('S1313'!AK108)=0,
   'S1314'!AL108="L",LEN('S1314'!AK108)=0
), "L",
SUM(AK108)-SUM('S1311'!AK108,'S1312'!AK108,'S1313'!AK108,'S1314'!AK108))</f>
        <v>0</v>
      </c>
      <c r="AL238" s="171"/>
      <c r="AM238" s="171"/>
      <c r="AN238" s="172">
        <f>IF(OR(
   AO108="L",LEN(AN108)=0,
   'S1311'!AO108="L",LEN('S1311'!AN108)=0,
   'S1312'!AO108="L",LEN('S1312'!AN108)=0,
   'S1313'!AO108="L",LEN('S1313'!AN108)=0,
   'S1314'!AO108="L",LEN('S1314'!AN108)=0
), "L",
SUM(AN108)-SUM('S1311'!AN108,'S1312'!AN108,'S1313'!AN108,'S1314'!AN108))</f>
        <v>0</v>
      </c>
      <c r="AO238" s="171"/>
      <c r="AP238" s="171"/>
      <c r="AQ238" s="172">
        <f>IF(OR(
   AR108="L",LEN(AQ108)=0,
   'S1311'!AR108="L",LEN('S1311'!AQ108)=0,
   'S1312'!AR108="L",LEN('S1312'!AQ108)=0,
   'S1313'!AR108="L",LEN('S1313'!AQ108)=0,
   'S1314'!AR108="L",LEN('S1314'!AQ108)=0
), "L",
SUM(AQ108)-SUM('S1311'!AQ108,'S1312'!AQ108,'S1313'!AQ108,'S1314'!AQ108))</f>
        <v>0</v>
      </c>
      <c r="AR238" s="171"/>
      <c r="AS238" s="171"/>
      <c r="AT238" s="172">
        <f>IF(OR(
   AU108="L",LEN(AT108)=0,
   'S1311'!AU108="L",LEN('S1311'!AT108)=0,
   'S1312'!AU108="L",LEN('S1312'!AT108)=0,
   'S1313'!AU108="L",LEN('S1313'!AT108)=0,
   'S1314'!AU108="L",LEN('S1314'!AT108)=0
), "L",
SUM(AT108)-SUM('S1311'!AT108,'S1312'!AT108,'S1313'!AT108,'S1314'!AT108))</f>
        <v>0</v>
      </c>
      <c r="AU238" s="171"/>
      <c r="AV238" s="171"/>
      <c r="AW238" s="172">
        <f>IF(OR(
   AX108="L",LEN(AW108)=0,
   'S1311'!AX108="L",LEN('S1311'!AW108)=0,
   'S1312'!AX108="L",LEN('S1312'!AW108)=0,
   'S1313'!AX108="L",LEN('S1313'!AW108)=0,
   'S1314'!AX108="L",LEN('S1314'!AW108)=0
), "L",
SUM(AW108)-SUM('S1311'!AW108,'S1312'!AW108,'S1313'!AW108,'S1314'!AW108))</f>
        <v>0</v>
      </c>
      <c r="AX238" s="171"/>
      <c r="AY238" s="171"/>
      <c r="AZ238" s="172">
        <f>IF(OR(
   BA108="L",LEN(AZ108)=0,
   'S1311'!BA108="L",LEN('S1311'!AZ108)=0,
   'S1312'!BA108="L",LEN('S1312'!AZ108)=0,
   'S1313'!BA108="L",LEN('S1313'!AZ108)=0,
   'S1314'!BA108="L",LEN('S1314'!AZ108)=0
), "L",
SUM(AZ108)-SUM('S1311'!AZ108,'S1312'!AZ108,'S1313'!AZ108,'S1314'!AZ108))</f>
        <v>0</v>
      </c>
      <c r="BA238" s="171"/>
      <c r="BB238" s="171"/>
      <c r="BC238" s="172">
        <f>IF(OR(
   BD108="L",LEN(BC108)=0,
   'S1311'!BD108="L",LEN('S1311'!BC108)=0,
   'S1312'!BD108="L",LEN('S1312'!BC108)=0,
   'S1313'!BD108="L",LEN('S1313'!BC108)=0,
   'S1314'!BD108="L",LEN('S1314'!BC108)=0
), "L",
SUM(BC108)-SUM('S1311'!BC108,'S1312'!BC108,'S1313'!BC108,'S1314'!BC108))</f>
        <v>0</v>
      </c>
      <c r="BD238" s="171"/>
      <c r="BE238" s="171"/>
      <c r="BF238" s="172">
        <f>IF(OR(
   BG108="L",LEN(BF108)=0,
   'S1311'!BG108="L",LEN('S1311'!BF108)=0,
   'S1312'!BG108="L",LEN('S1312'!BF108)=0,
   'S1313'!BG108="L",LEN('S1313'!BF108)=0,
   'S1314'!BG108="L",LEN('S1314'!BF108)=0
), "L",
SUM(BF108)-SUM('S1311'!BF108,'S1312'!BF108,'S1313'!BF108,'S1314'!BF108))</f>
        <v>0</v>
      </c>
      <c r="BG238" s="171"/>
      <c r="BH238" s="171"/>
      <c r="BI238" s="172">
        <f>IF(OR(
   BJ108="L",LEN(BI108)=0,
   'S1311'!BJ108="L",LEN('S1311'!BI108)=0,
   'S1312'!BJ108="L",LEN('S1312'!BI108)=0,
   'S1313'!BJ108="L",LEN('S1313'!BI108)=0,
   'S1314'!BJ108="L",LEN('S1314'!BI108)=0
), "L",
SUM(BI108)-SUM('S1311'!BI108,'S1312'!BI108,'S1313'!BI108,'S1314'!BI108))</f>
        <v>0</v>
      </c>
      <c r="BJ238" s="171"/>
      <c r="BK238" s="171"/>
      <c r="BL238" s="172">
        <f>IF(OR(
   BM108="L",LEN(BL108)=0,
   'S1311'!BM108="L",LEN('S1311'!BL108)=0,
   'S1312'!BM108="L",LEN('S1312'!BL108)=0,
   'S1313'!BM108="L",LEN('S1313'!BL108)=0,
   'S1314'!BM108="L",LEN('S1314'!BL108)=0
), "L",
SUM(BL108)-SUM('S1311'!BL108,'S1312'!BL108,'S1313'!BL108,'S1314'!BL108))</f>
        <v>0</v>
      </c>
      <c r="BM238" s="171"/>
      <c r="BN238" s="171"/>
      <c r="BO238" s="172">
        <f>IF(OR(
   BP108="L",LEN(BO108)=0,
   'S1311'!BP108="L",LEN('S1311'!BO108)=0,
   'S1312'!BP108="L",LEN('S1312'!BO108)=0,
   'S1313'!BP108="L",LEN('S1313'!BO108)=0,
   'S1314'!BP108="L",LEN('S1314'!BO108)=0
), "L",
SUM(BO108)-SUM('S1311'!BO108,'S1312'!BO108,'S1313'!BO108,'S1314'!BO108))</f>
        <v>0</v>
      </c>
      <c r="BP238" s="171"/>
      <c r="BQ238" s="171"/>
      <c r="BR238" s="172">
        <f>IF(OR(
   BS108="L",LEN(BR108)=0,
   'S1311'!BS108="L",LEN('S1311'!BR108)=0,
   'S1312'!BS108="L",LEN('S1312'!BR108)=0,
   'S1313'!BS108="L",LEN('S1313'!BR108)=0,
   'S1314'!BS108="L",LEN('S1314'!BR108)=0
), "L",
SUM(BR108)-SUM('S1311'!BR108,'S1312'!BR108,'S1313'!BR108,'S1314'!BR108))</f>
        <v>0</v>
      </c>
      <c r="BS238" s="171"/>
      <c r="BT238" s="171"/>
      <c r="BU238" s="172">
        <f>IF(OR(
   BV108="L",LEN(BU108)=0,
   'S1311'!BV108="L",LEN('S1311'!BU108)=0,
   'S1312'!BV108="L",LEN('S1312'!BU108)=0,
   'S1313'!BV108="L",LEN('S1313'!BU108)=0,
   'S1314'!BV108="L",LEN('S1314'!BU108)=0
), "L",
SUM(BU108)-SUM('S1311'!BU108,'S1312'!BU108,'S1313'!BU108,'S1314'!BU108))</f>
        <v>0</v>
      </c>
      <c r="BV238" s="171"/>
      <c r="BW238" s="171"/>
      <c r="BX238" s="172">
        <f>IF(OR(
   BY108="L",LEN(BX108)=0,
   'S1311'!BY108="L",LEN('S1311'!BX108)=0,
   'S1312'!BY108="L",LEN('S1312'!BX108)=0,
   'S1313'!BY108="L",LEN('S1313'!BX108)=0,
   'S1314'!BY108="L",LEN('S1314'!BX108)=0
), "L",
SUM(BX108)-SUM('S1311'!BX108,'S1312'!BX108,'S1313'!BX108,'S1314'!BX108))</f>
        <v>0</v>
      </c>
      <c r="BY238" s="171"/>
      <c r="BZ238" s="171"/>
      <c r="CA238" s="172">
        <f>IF(OR(
   CB108="L",LEN(CA108)=0,
   'S1311'!CB108="L",LEN('S1311'!CA108)=0,
   'S1312'!CB108="L",LEN('S1312'!CA108)=0,
   'S1313'!CB108="L",LEN('S1313'!CA108)=0,
   'S1314'!CB108="L",LEN('S1314'!CA108)=0
), "L",
SUM(CA108)-SUM('S1311'!CA108,'S1312'!CA108,'S1313'!CA108,'S1314'!CA108))</f>
        <v>0</v>
      </c>
      <c r="CB238" s="171"/>
      <c r="CC238" s="171"/>
      <c r="CD238" s="172">
        <f>IF(OR(
   CE108="L",LEN(CD108)=0,
   'S1311'!CE108="L",LEN('S1311'!CD108)=0,
   'S1312'!CE108="L",LEN('S1312'!CD108)=0,
   'S1313'!CE108="L",LEN('S1313'!CD108)=0,
   'S1314'!CE108="L",LEN('S1314'!CD108)=0
), "L",
SUM(CD108)-SUM('S1311'!CD108,'S1312'!CD108,'S1313'!CD108,'S1314'!CD108))</f>
        <v>0</v>
      </c>
      <c r="CE238" s="171"/>
      <c r="CF238" s="171"/>
      <c r="CG238" s="172">
        <f>IF(OR(
   CH108="L",LEN(CG108)=0,
   'S1311'!CH108="L",LEN('S1311'!CG108)=0,
   'S1312'!CH108="L",LEN('S1312'!CG108)=0,
   'S1313'!CH108="L",LEN('S1313'!CG108)=0,
   'S1314'!CH108="L",LEN('S1314'!CG108)=0
), "L",
SUM(CG108)-SUM('S1311'!CG108,'S1312'!CG108,'S1313'!CG108,'S1314'!CG108))</f>
        <v>0</v>
      </c>
      <c r="CH238" s="171"/>
      <c r="CI238" s="171"/>
      <c r="CJ238" s="172">
        <f>IF(OR(
   CK108="L",LEN(CJ108)=0,
   'S1311'!CK108="L",LEN('S1311'!CJ108)=0,
   'S1312'!CK108="L",LEN('S1312'!CJ108)=0,
   'S1313'!CK108="L",LEN('S1313'!CJ108)=0,
   'S1314'!CK108="L",LEN('S1314'!CJ108)=0
), "L",
SUM(CJ108)-SUM('S1311'!CJ108,'S1312'!CJ108,'S1313'!CJ108,'S1314'!CJ108))</f>
        <v>0</v>
      </c>
      <c r="CK238" s="171"/>
      <c r="CL238" s="171"/>
      <c r="CM238" s="172">
        <f>IF(OR(
   CN108="L",LEN(CM108)=0,
   'S1311'!CN108="L",LEN('S1311'!CM108)=0,
   'S1312'!CN108="L",LEN('S1312'!CM108)=0,
   'S1313'!CN108="L",LEN('S1313'!CM108)=0,
   'S1314'!CN108="L",LEN('S1314'!CM108)=0
), "L",
SUM(CM108)-SUM('S1311'!CM108,'S1312'!CM108,'S1313'!CM108,'S1314'!CM108))</f>
        <v>0</v>
      </c>
      <c r="CN238" s="171"/>
      <c r="CO238" s="171"/>
      <c r="CP238" s="172">
        <f>IF(OR(
   CQ108="L",LEN(CP108)=0,
   'S1311'!CQ108="L",LEN('S1311'!CP108)=0,
   'S1312'!CQ108="L",LEN('S1312'!CP108)=0,
   'S1313'!CQ108="L",LEN('S1313'!CP108)=0,
   'S1314'!CQ108="L",LEN('S1314'!CP108)=0
), "L",
SUM(CP108)-SUM('S1311'!CP108,'S1312'!CP108,'S1313'!CP108,'S1314'!CP108))</f>
        <v>0</v>
      </c>
      <c r="CQ238" s="171"/>
      <c r="CR238" s="171"/>
      <c r="CS238" s="172" t="str">
        <f>IF(OR(
   CT108="L",LEN(CS108)=0,
   'S1311'!CT108="L",LEN('S1311'!CS108)=0,
   'S1312'!CT108="L",LEN('S1312'!CS108)=0,
   'S1313'!CT108="L",LEN('S1313'!CS108)=0,
   'S1314'!CT108="L",LEN('S1314'!CS108)=0
), "L",
SUM(CS108)-SUM('S1311'!CS108,'S1312'!CS108,'S1313'!CS108,'S1314'!CS108))</f>
        <v>L</v>
      </c>
      <c r="CT238" s="171"/>
      <c r="CU238" s="171"/>
      <c r="CV238" s="172" t="str">
        <f>IF(OR(
   CW108="L",LEN(CV108)=0,
   'S1311'!CW108="L",LEN('S1311'!CV108)=0,
   'S1312'!CW108="L",LEN('S1312'!CV108)=0,
   'S1313'!CW108="L",LEN('S1313'!CV108)=0,
   'S1314'!CW108="L",LEN('S1314'!CV108)=0
), "L",
SUM(CV108)-SUM('S1311'!CV108,'S1312'!CV108,'S1313'!CV108,'S1314'!CV108))</f>
        <v>L</v>
      </c>
      <c r="CW238" s="171"/>
      <c r="CX238" s="171"/>
      <c r="CY238" s="172" t="str">
        <f>IF(OR(
   CZ108="L",LEN(CY108)=0,
   'S1311'!CZ108="L",LEN('S1311'!CY108)=0,
   'S1312'!CZ108="L",LEN('S1312'!CY108)=0,
   'S1313'!CZ108="L",LEN('S1313'!CY108)=0,
   'S1314'!CZ108="L",LEN('S1314'!CY108)=0
), "L",
SUM(CY108)-SUM('S1311'!CY108,'S1312'!CY108,'S1313'!CY108,'S1314'!CY108))</f>
        <v>L</v>
      </c>
      <c r="CZ238" s="171"/>
      <c r="DA238" s="171"/>
      <c r="DB238" s="172" t="str">
        <f>IF(OR(
   DC108="L",LEN(DB108)=0,
   'S1311'!DC108="L",LEN('S1311'!DB108)=0,
   'S1312'!DC108="L",LEN('S1312'!DB108)=0,
   'S1313'!DC108="L",LEN('S1313'!DB108)=0,
   'S1314'!DC108="L",LEN('S1314'!DB108)=0
), "L",
SUM(DB108)-SUM('S1311'!DB108,'S1312'!DB108,'S1313'!DB108,'S1314'!DB108))</f>
        <v>L</v>
      </c>
      <c r="DC238" s="171"/>
      <c r="DD238" s="171"/>
      <c r="DE238" s="172" t="str">
        <f>IF(OR(
   DF108="L",LEN(DE108)=0,
   'S1311'!DF108="L",LEN('S1311'!DE108)=0,
   'S1312'!DF108="L",LEN('S1312'!DE108)=0,
   'S1313'!DF108="L",LEN('S1313'!DE108)=0,
   'S1314'!DF108="L",LEN('S1314'!DE108)=0
), "L",
SUM(DE108)-SUM('S1311'!DE108,'S1312'!DE108,'S1313'!DE108,'S1314'!DE108))</f>
        <v>L</v>
      </c>
      <c r="DF238" s="171"/>
      <c r="DG238" s="171"/>
    </row>
    <row r="239" spans="1:111" x14ac:dyDescent="0.25">
      <c r="A239" s="98" t="s">
        <v>507</v>
      </c>
      <c r="B239" s="98" t="s">
        <v>158</v>
      </c>
      <c r="C239" s="97"/>
      <c r="D239" s="172">
        <f>IF(OR(
   E109="L",LEN(D109)=0,
   'S1311'!E109="L",LEN('S1311'!D109)=0,
   'S1312'!E109="L",LEN('S1312'!D109)=0,
   'S1313'!E109="L",LEN('S1313'!D109)=0,
   'S1314'!E109="L",LEN('S1314'!D109)=0
), "L",
SUM(D109)-SUM('S1311'!D109,'S1312'!D109,'S1313'!D109,'S1314'!D109))</f>
        <v>0</v>
      </c>
      <c r="E239" s="171"/>
      <c r="F239" s="171"/>
      <c r="G239" s="172">
        <f>IF(OR(
   H109="L",LEN(G109)=0,
   'S1311'!H109="L",LEN('S1311'!G109)=0,
   'S1312'!H109="L",LEN('S1312'!G109)=0,
   'S1313'!H109="L",LEN('S1313'!G109)=0,
   'S1314'!H109="L",LEN('S1314'!G109)=0
), "L",
SUM(G109)-SUM('S1311'!G109,'S1312'!G109,'S1313'!G109,'S1314'!G109))</f>
        <v>0</v>
      </c>
      <c r="H239" s="171"/>
      <c r="I239" s="171"/>
      <c r="J239" s="172">
        <f>IF(OR(
   K109="L",LEN(J109)=0,
   'S1311'!K109="L",LEN('S1311'!J109)=0,
   'S1312'!K109="L",LEN('S1312'!J109)=0,
   'S1313'!K109="L",LEN('S1313'!J109)=0,
   'S1314'!K109="L",LEN('S1314'!J109)=0
), "L",
SUM(J109)-SUM('S1311'!J109,'S1312'!J109,'S1313'!J109,'S1314'!J109))</f>
        <v>0</v>
      </c>
      <c r="K239" s="171"/>
      <c r="L239" s="171"/>
      <c r="M239" s="172">
        <f>IF(OR(
   N109="L",LEN(M109)=0,
   'S1311'!N109="L",LEN('S1311'!M109)=0,
   'S1312'!N109="L",LEN('S1312'!M109)=0,
   'S1313'!N109="L",LEN('S1313'!M109)=0,
   'S1314'!N109="L",LEN('S1314'!M109)=0
), "L",
SUM(M109)-SUM('S1311'!M109,'S1312'!M109,'S1313'!M109,'S1314'!M109))</f>
        <v>0</v>
      </c>
      <c r="N239" s="171"/>
      <c r="O239" s="171"/>
      <c r="P239" s="172">
        <f>IF(OR(
   Q109="L",LEN(P109)=0,
   'S1311'!Q109="L",LEN('S1311'!P109)=0,
   'S1312'!Q109="L",LEN('S1312'!P109)=0,
   'S1313'!Q109="L",LEN('S1313'!P109)=0,
   'S1314'!Q109="L",LEN('S1314'!P109)=0
), "L",
SUM(P109)-SUM('S1311'!P109,'S1312'!P109,'S1313'!P109,'S1314'!P109))</f>
        <v>0</v>
      </c>
      <c r="Q239" s="171"/>
      <c r="R239" s="171"/>
      <c r="S239" s="172">
        <f>IF(OR(
   T109="L",LEN(S109)=0,
   'S1311'!T109="L",LEN('S1311'!S109)=0,
   'S1312'!T109="L",LEN('S1312'!S109)=0,
   'S1313'!T109="L",LEN('S1313'!S109)=0,
   'S1314'!T109="L",LEN('S1314'!S109)=0
), "L",
SUM(S109)-SUM('S1311'!S109,'S1312'!S109,'S1313'!S109,'S1314'!S109))</f>
        <v>0</v>
      </c>
      <c r="T239" s="171"/>
      <c r="U239" s="171"/>
      <c r="V239" s="172">
        <f>IF(OR(
   W109="L",LEN(V109)=0,
   'S1311'!W109="L",LEN('S1311'!V109)=0,
   'S1312'!W109="L",LEN('S1312'!V109)=0,
   'S1313'!W109="L",LEN('S1313'!V109)=0,
   'S1314'!W109="L",LEN('S1314'!V109)=0
), "L",
SUM(V109)-SUM('S1311'!V109,'S1312'!V109,'S1313'!V109,'S1314'!V109))</f>
        <v>0</v>
      </c>
      <c r="W239" s="171"/>
      <c r="X239" s="171"/>
      <c r="Y239" s="172">
        <f>IF(OR(
   Z109="L",LEN(Y109)=0,
   'S1311'!Z109="L",LEN('S1311'!Y109)=0,
   'S1312'!Z109="L",LEN('S1312'!Y109)=0,
   'S1313'!Z109="L",LEN('S1313'!Y109)=0,
   'S1314'!Z109="L",LEN('S1314'!Y109)=0
), "L",
SUM(Y109)-SUM('S1311'!Y109,'S1312'!Y109,'S1313'!Y109,'S1314'!Y109))</f>
        <v>0</v>
      </c>
      <c r="Z239" s="171"/>
      <c r="AA239" s="171"/>
      <c r="AB239" s="172">
        <f>IF(OR(
   AC109="L",LEN(AB109)=0,
   'S1311'!AC109="L",LEN('S1311'!AB109)=0,
   'S1312'!AC109="L",LEN('S1312'!AB109)=0,
   'S1313'!AC109="L",LEN('S1313'!AB109)=0,
   'S1314'!AC109="L",LEN('S1314'!AB109)=0
), "L",
SUM(AB109)-SUM('S1311'!AB109,'S1312'!AB109,'S1313'!AB109,'S1314'!AB109))</f>
        <v>0</v>
      </c>
      <c r="AC239" s="171"/>
      <c r="AD239" s="171"/>
      <c r="AE239" s="172">
        <f>IF(OR(
   AF109="L",LEN(AE109)=0,
   'S1311'!AF109="L",LEN('S1311'!AE109)=0,
   'S1312'!AF109="L",LEN('S1312'!AE109)=0,
   'S1313'!AF109="L",LEN('S1313'!AE109)=0,
   'S1314'!AF109="L",LEN('S1314'!AE109)=0
), "L",
SUM(AE109)-SUM('S1311'!AE109,'S1312'!AE109,'S1313'!AE109,'S1314'!AE109))</f>
        <v>0</v>
      </c>
      <c r="AF239" s="171"/>
      <c r="AG239" s="171"/>
      <c r="AH239" s="172">
        <f>IF(OR(
   AI109="L",LEN(AH109)=0,
   'S1311'!AI109="L",LEN('S1311'!AH109)=0,
   'S1312'!AI109="L",LEN('S1312'!AH109)=0,
   'S1313'!AI109="L",LEN('S1313'!AH109)=0,
   'S1314'!AI109="L",LEN('S1314'!AH109)=0
), "L",
SUM(AH109)-SUM('S1311'!AH109,'S1312'!AH109,'S1313'!AH109,'S1314'!AH109))</f>
        <v>0</v>
      </c>
      <c r="AI239" s="171"/>
      <c r="AJ239" s="171"/>
      <c r="AK239" s="172">
        <f>IF(OR(
   AL109="L",LEN(AK109)=0,
   'S1311'!AL109="L",LEN('S1311'!AK109)=0,
   'S1312'!AL109="L",LEN('S1312'!AK109)=0,
   'S1313'!AL109="L",LEN('S1313'!AK109)=0,
   'S1314'!AL109="L",LEN('S1314'!AK109)=0
), "L",
SUM(AK109)-SUM('S1311'!AK109,'S1312'!AK109,'S1313'!AK109,'S1314'!AK109))</f>
        <v>0</v>
      </c>
      <c r="AL239" s="171"/>
      <c r="AM239" s="171"/>
      <c r="AN239" s="172">
        <f>IF(OR(
   AO109="L",LEN(AN109)=0,
   'S1311'!AO109="L",LEN('S1311'!AN109)=0,
   'S1312'!AO109="L",LEN('S1312'!AN109)=0,
   'S1313'!AO109="L",LEN('S1313'!AN109)=0,
   'S1314'!AO109="L",LEN('S1314'!AN109)=0
), "L",
SUM(AN109)-SUM('S1311'!AN109,'S1312'!AN109,'S1313'!AN109,'S1314'!AN109))</f>
        <v>0</v>
      </c>
      <c r="AO239" s="171"/>
      <c r="AP239" s="171"/>
      <c r="AQ239" s="172">
        <f>IF(OR(
   AR109="L",LEN(AQ109)=0,
   'S1311'!AR109="L",LEN('S1311'!AQ109)=0,
   'S1312'!AR109="L",LEN('S1312'!AQ109)=0,
   'S1313'!AR109="L",LEN('S1313'!AQ109)=0,
   'S1314'!AR109="L",LEN('S1314'!AQ109)=0
), "L",
SUM(AQ109)-SUM('S1311'!AQ109,'S1312'!AQ109,'S1313'!AQ109,'S1314'!AQ109))</f>
        <v>0</v>
      </c>
      <c r="AR239" s="171"/>
      <c r="AS239" s="171"/>
      <c r="AT239" s="172">
        <f>IF(OR(
   AU109="L",LEN(AT109)=0,
   'S1311'!AU109="L",LEN('S1311'!AT109)=0,
   'S1312'!AU109="L",LEN('S1312'!AT109)=0,
   'S1313'!AU109="L",LEN('S1313'!AT109)=0,
   'S1314'!AU109="L",LEN('S1314'!AT109)=0
), "L",
SUM(AT109)-SUM('S1311'!AT109,'S1312'!AT109,'S1313'!AT109,'S1314'!AT109))</f>
        <v>0</v>
      </c>
      <c r="AU239" s="171"/>
      <c r="AV239" s="171"/>
      <c r="AW239" s="172">
        <f>IF(OR(
   AX109="L",LEN(AW109)=0,
   'S1311'!AX109="L",LEN('S1311'!AW109)=0,
   'S1312'!AX109="L",LEN('S1312'!AW109)=0,
   'S1313'!AX109="L",LEN('S1313'!AW109)=0,
   'S1314'!AX109="L",LEN('S1314'!AW109)=0
), "L",
SUM(AW109)-SUM('S1311'!AW109,'S1312'!AW109,'S1313'!AW109,'S1314'!AW109))</f>
        <v>0</v>
      </c>
      <c r="AX239" s="171"/>
      <c r="AY239" s="171"/>
      <c r="AZ239" s="172">
        <f>IF(OR(
   BA109="L",LEN(AZ109)=0,
   'S1311'!BA109="L",LEN('S1311'!AZ109)=0,
   'S1312'!BA109="L",LEN('S1312'!AZ109)=0,
   'S1313'!BA109="L",LEN('S1313'!AZ109)=0,
   'S1314'!BA109="L",LEN('S1314'!AZ109)=0
), "L",
SUM(AZ109)-SUM('S1311'!AZ109,'S1312'!AZ109,'S1313'!AZ109,'S1314'!AZ109))</f>
        <v>0</v>
      </c>
      <c r="BA239" s="171"/>
      <c r="BB239" s="171"/>
      <c r="BC239" s="172">
        <f>IF(OR(
   BD109="L",LEN(BC109)=0,
   'S1311'!BD109="L",LEN('S1311'!BC109)=0,
   'S1312'!BD109="L",LEN('S1312'!BC109)=0,
   'S1313'!BD109="L",LEN('S1313'!BC109)=0,
   'S1314'!BD109="L",LEN('S1314'!BC109)=0
), "L",
SUM(BC109)-SUM('S1311'!BC109,'S1312'!BC109,'S1313'!BC109,'S1314'!BC109))</f>
        <v>0</v>
      </c>
      <c r="BD239" s="171"/>
      <c r="BE239" s="171"/>
      <c r="BF239" s="172">
        <f>IF(OR(
   BG109="L",LEN(BF109)=0,
   'S1311'!BG109="L",LEN('S1311'!BF109)=0,
   'S1312'!BG109="L",LEN('S1312'!BF109)=0,
   'S1313'!BG109="L",LEN('S1313'!BF109)=0,
   'S1314'!BG109="L",LEN('S1314'!BF109)=0
), "L",
SUM(BF109)-SUM('S1311'!BF109,'S1312'!BF109,'S1313'!BF109,'S1314'!BF109))</f>
        <v>0</v>
      </c>
      <c r="BG239" s="171"/>
      <c r="BH239" s="171"/>
      <c r="BI239" s="172">
        <f>IF(OR(
   BJ109="L",LEN(BI109)=0,
   'S1311'!BJ109="L",LEN('S1311'!BI109)=0,
   'S1312'!BJ109="L",LEN('S1312'!BI109)=0,
   'S1313'!BJ109="L",LEN('S1313'!BI109)=0,
   'S1314'!BJ109="L",LEN('S1314'!BI109)=0
), "L",
SUM(BI109)-SUM('S1311'!BI109,'S1312'!BI109,'S1313'!BI109,'S1314'!BI109))</f>
        <v>0</v>
      </c>
      <c r="BJ239" s="171"/>
      <c r="BK239" s="171"/>
      <c r="BL239" s="172">
        <f>IF(OR(
   BM109="L",LEN(BL109)=0,
   'S1311'!BM109="L",LEN('S1311'!BL109)=0,
   'S1312'!BM109="L",LEN('S1312'!BL109)=0,
   'S1313'!BM109="L",LEN('S1313'!BL109)=0,
   'S1314'!BM109="L",LEN('S1314'!BL109)=0
), "L",
SUM(BL109)-SUM('S1311'!BL109,'S1312'!BL109,'S1313'!BL109,'S1314'!BL109))</f>
        <v>0</v>
      </c>
      <c r="BM239" s="171"/>
      <c r="BN239" s="171"/>
      <c r="BO239" s="172">
        <f>IF(OR(
   BP109="L",LEN(BO109)=0,
   'S1311'!BP109="L",LEN('S1311'!BO109)=0,
   'S1312'!BP109="L",LEN('S1312'!BO109)=0,
   'S1313'!BP109="L",LEN('S1313'!BO109)=0,
   'S1314'!BP109="L",LEN('S1314'!BO109)=0
), "L",
SUM(BO109)-SUM('S1311'!BO109,'S1312'!BO109,'S1313'!BO109,'S1314'!BO109))</f>
        <v>0</v>
      </c>
      <c r="BP239" s="171"/>
      <c r="BQ239" s="171"/>
      <c r="BR239" s="172">
        <f>IF(OR(
   BS109="L",LEN(BR109)=0,
   'S1311'!BS109="L",LEN('S1311'!BR109)=0,
   'S1312'!BS109="L",LEN('S1312'!BR109)=0,
   'S1313'!BS109="L",LEN('S1313'!BR109)=0,
   'S1314'!BS109="L",LEN('S1314'!BR109)=0
), "L",
SUM(BR109)-SUM('S1311'!BR109,'S1312'!BR109,'S1313'!BR109,'S1314'!BR109))</f>
        <v>0</v>
      </c>
      <c r="BS239" s="171"/>
      <c r="BT239" s="171"/>
      <c r="BU239" s="172">
        <f>IF(OR(
   BV109="L",LEN(BU109)=0,
   'S1311'!BV109="L",LEN('S1311'!BU109)=0,
   'S1312'!BV109="L",LEN('S1312'!BU109)=0,
   'S1313'!BV109="L",LEN('S1313'!BU109)=0,
   'S1314'!BV109="L",LEN('S1314'!BU109)=0
), "L",
SUM(BU109)-SUM('S1311'!BU109,'S1312'!BU109,'S1313'!BU109,'S1314'!BU109))</f>
        <v>0</v>
      </c>
      <c r="BV239" s="171"/>
      <c r="BW239" s="171"/>
      <c r="BX239" s="172">
        <f>IF(OR(
   BY109="L",LEN(BX109)=0,
   'S1311'!BY109="L",LEN('S1311'!BX109)=0,
   'S1312'!BY109="L",LEN('S1312'!BX109)=0,
   'S1313'!BY109="L",LEN('S1313'!BX109)=0,
   'S1314'!BY109="L",LEN('S1314'!BX109)=0
), "L",
SUM(BX109)-SUM('S1311'!BX109,'S1312'!BX109,'S1313'!BX109,'S1314'!BX109))</f>
        <v>0</v>
      </c>
      <c r="BY239" s="171"/>
      <c r="BZ239" s="171"/>
      <c r="CA239" s="172">
        <f>IF(OR(
   CB109="L",LEN(CA109)=0,
   'S1311'!CB109="L",LEN('S1311'!CA109)=0,
   'S1312'!CB109="L",LEN('S1312'!CA109)=0,
   'S1313'!CB109="L",LEN('S1313'!CA109)=0,
   'S1314'!CB109="L",LEN('S1314'!CA109)=0
), "L",
SUM(CA109)-SUM('S1311'!CA109,'S1312'!CA109,'S1313'!CA109,'S1314'!CA109))</f>
        <v>0</v>
      </c>
      <c r="CB239" s="171"/>
      <c r="CC239" s="171"/>
      <c r="CD239" s="172">
        <f>IF(OR(
   CE109="L",LEN(CD109)=0,
   'S1311'!CE109="L",LEN('S1311'!CD109)=0,
   'S1312'!CE109="L",LEN('S1312'!CD109)=0,
   'S1313'!CE109="L",LEN('S1313'!CD109)=0,
   'S1314'!CE109="L",LEN('S1314'!CD109)=0
), "L",
SUM(CD109)-SUM('S1311'!CD109,'S1312'!CD109,'S1313'!CD109,'S1314'!CD109))</f>
        <v>0</v>
      </c>
      <c r="CE239" s="171"/>
      <c r="CF239" s="171"/>
      <c r="CG239" s="172">
        <f>IF(OR(
   CH109="L",LEN(CG109)=0,
   'S1311'!CH109="L",LEN('S1311'!CG109)=0,
   'S1312'!CH109="L",LEN('S1312'!CG109)=0,
   'S1313'!CH109="L",LEN('S1313'!CG109)=0,
   'S1314'!CH109="L",LEN('S1314'!CG109)=0
), "L",
SUM(CG109)-SUM('S1311'!CG109,'S1312'!CG109,'S1313'!CG109,'S1314'!CG109))</f>
        <v>0</v>
      </c>
      <c r="CH239" s="171"/>
      <c r="CI239" s="171"/>
      <c r="CJ239" s="172">
        <f>IF(OR(
   CK109="L",LEN(CJ109)=0,
   'S1311'!CK109="L",LEN('S1311'!CJ109)=0,
   'S1312'!CK109="L",LEN('S1312'!CJ109)=0,
   'S1313'!CK109="L",LEN('S1313'!CJ109)=0,
   'S1314'!CK109="L",LEN('S1314'!CJ109)=0
), "L",
SUM(CJ109)-SUM('S1311'!CJ109,'S1312'!CJ109,'S1313'!CJ109,'S1314'!CJ109))</f>
        <v>0</v>
      </c>
      <c r="CK239" s="171"/>
      <c r="CL239" s="171"/>
      <c r="CM239" s="172">
        <f>IF(OR(
   CN109="L",LEN(CM109)=0,
   'S1311'!CN109="L",LEN('S1311'!CM109)=0,
   'S1312'!CN109="L",LEN('S1312'!CM109)=0,
   'S1313'!CN109="L",LEN('S1313'!CM109)=0,
   'S1314'!CN109="L",LEN('S1314'!CM109)=0
), "L",
SUM(CM109)-SUM('S1311'!CM109,'S1312'!CM109,'S1313'!CM109,'S1314'!CM109))</f>
        <v>0</v>
      </c>
      <c r="CN239" s="171"/>
      <c r="CO239" s="171"/>
      <c r="CP239" s="172">
        <f>IF(OR(
   CQ109="L",LEN(CP109)=0,
   'S1311'!CQ109="L",LEN('S1311'!CP109)=0,
   'S1312'!CQ109="L",LEN('S1312'!CP109)=0,
   'S1313'!CQ109="L",LEN('S1313'!CP109)=0,
   'S1314'!CQ109="L",LEN('S1314'!CP109)=0
), "L",
SUM(CP109)-SUM('S1311'!CP109,'S1312'!CP109,'S1313'!CP109,'S1314'!CP109))</f>
        <v>0</v>
      </c>
      <c r="CQ239" s="171"/>
      <c r="CR239" s="171"/>
      <c r="CS239" s="172" t="str">
        <f>IF(OR(
   CT109="L",LEN(CS109)=0,
   'S1311'!CT109="L",LEN('S1311'!CS109)=0,
   'S1312'!CT109="L",LEN('S1312'!CS109)=0,
   'S1313'!CT109="L",LEN('S1313'!CS109)=0,
   'S1314'!CT109="L",LEN('S1314'!CS109)=0
), "L",
SUM(CS109)-SUM('S1311'!CS109,'S1312'!CS109,'S1313'!CS109,'S1314'!CS109))</f>
        <v>L</v>
      </c>
      <c r="CT239" s="171"/>
      <c r="CU239" s="171"/>
      <c r="CV239" s="172" t="str">
        <f>IF(OR(
   CW109="L",LEN(CV109)=0,
   'S1311'!CW109="L",LEN('S1311'!CV109)=0,
   'S1312'!CW109="L",LEN('S1312'!CV109)=0,
   'S1313'!CW109="L",LEN('S1313'!CV109)=0,
   'S1314'!CW109="L",LEN('S1314'!CV109)=0
), "L",
SUM(CV109)-SUM('S1311'!CV109,'S1312'!CV109,'S1313'!CV109,'S1314'!CV109))</f>
        <v>L</v>
      </c>
      <c r="CW239" s="171"/>
      <c r="CX239" s="171"/>
      <c r="CY239" s="172" t="str">
        <f>IF(OR(
   CZ109="L",LEN(CY109)=0,
   'S1311'!CZ109="L",LEN('S1311'!CY109)=0,
   'S1312'!CZ109="L",LEN('S1312'!CY109)=0,
   'S1313'!CZ109="L",LEN('S1313'!CY109)=0,
   'S1314'!CZ109="L",LEN('S1314'!CY109)=0
), "L",
SUM(CY109)-SUM('S1311'!CY109,'S1312'!CY109,'S1313'!CY109,'S1314'!CY109))</f>
        <v>L</v>
      </c>
      <c r="CZ239" s="171"/>
      <c r="DA239" s="171"/>
      <c r="DB239" s="172" t="str">
        <f>IF(OR(
   DC109="L",LEN(DB109)=0,
   'S1311'!DC109="L",LEN('S1311'!DB109)=0,
   'S1312'!DC109="L",LEN('S1312'!DB109)=0,
   'S1313'!DC109="L",LEN('S1313'!DB109)=0,
   'S1314'!DC109="L",LEN('S1314'!DB109)=0
), "L",
SUM(DB109)-SUM('S1311'!DB109,'S1312'!DB109,'S1313'!DB109,'S1314'!DB109))</f>
        <v>L</v>
      </c>
      <c r="DC239" s="171"/>
      <c r="DD239" s="171"/>
      <c r="DE239" s="172" t="str">
        <f>IF(OR(
   DF109="L",LEN(DE109)=0,
   'S1311'!DF109="L",LEN('S1311'!DE109)=0,
   'S1312'!DF109="L",LEN('S1312'!DE109)=0,
   'S1313'!DF109="L",LEN('S1313'!DE109)=0,
   'S1314'!DF109="L",LEN('S1314'!DE109)=0
), "L",
SUM(DE109)-SUM('S1311'!DE109,'S1312'!DE109,'S1313'!DE109,'S1314'!DE109))</f>
        <v>L</v>
      </c>
      <c r="DF239" s="171"/>
      <c r="DG239" s="171"/>
    </row>
    <row r="240" spans="1:111" x14ac:dyDescent="0.25">
      <c r="A240" s="98" t="s">
        <v>508</v>
      </c>
      <c r="B240" s="98" t="s">
        <v>104</v>
      </c>
      <c r="C240" s="97"/>
      <c r="D240" s="172">
        <f>IF(OR(
   E110="L",LEN(D110)=0,
   'S1311'!E110="L",LEN('S1311'!D110)=0,
   'S1312'!E110="L",LEN('S1312'!D110)=0,
   'S1313'!E110="L",LEN('S1313'!D110)=0,
   'S1314'!E110="L",LEN('S1314'!D110)=0
), "L",
SUM(D110)-SUM('S1311'!D110,'S1312'!D110,'S1313'!D110,'S1314'!D110))</f>
        <v>0</v>
      </c>
      <c r="E240" s="171"/>
      <c r="F240" s="171"/>
      <c r="G240" s="172">
        <f>IF(OR(
   H110="L",LEN(G110)=0,
   'S1311'!H110="L",LEN('S1311'!G110)=0,
   'S1312'!H110="L",LEN('S1312'!G110)=0,
   'S1313'!H110="L",LEN('S1313'!G110)=0,
   'S1314'!H110="L",LEN('S1314'!G110)=0
), "L",
SUM(G110)-SUM('S1311'!G110,'S1312'!G110,'S1313'!G110,'S1314'!G110))</f>
        <v>0</v>
      </c>
      <c r="H240" s="171"/>
      <c r="I240" s="171"/>
      <c r="J240" s="172">
        <f>IF(OR(
   K110="L",LEN(J110)=0,
   'S1311'!K110="L",LEN('S1311'!J110)=0,
   'S1312'!K110="L",LEN('S1312'!J110)=0,
   'S1313'!K110="L",LEN('S1313'!J110)=0,
   'S1314'!K110="L",LEN('S1314'!J110)=0
), "L",
SUM(J110)-SUM('S1311'!J110,'S1312'!J110,'S1313'!J110,'S1314'!J110))</f>
        <v>0</v>
      </c>
      <c r="K240" s="171"/>
      <c r="L240" s="171"/>
      <c r="M240" s="172">
        <f>IF(OR(
   N110="L",LEN(M110)=0,
   'S1311'!N110="L",LEN('S1311'!M110)=0,
   'S1312'!N110="L",LEN('S1312'!M110)=0,
   'S1313'!N110="L",LEN('S1313'!M110)=0,
   'S1314'!N110="L",LEN('S1314'!M110)=0
), "L",
SUM(M110)-SUM('S1311'!M110,'S1312'!M110,'S1313'!M110,'S1314'!M110))</f>
        <v>0</v>
      </c>
      <c r="N240" s="171"/>
      <c r="O240" s="171"/>
      <c r="P240" s="172">
        <f>IF(OR(
   Q110="L",LEN(P110)=0,
   'S1311'!Q110="L",LEN('S1311'!P110)=0,
   'S1312'!Q110="L",LEN('S1312'!P110)=0,
   'S1313'!Q110="L",LEN('S1313'!P110)=0,
   'S1314'!Q110="L",LEN('S1314'!P110)=0
), "L",
SUM(P110)-SUM('S1311'!P110,'S1312'!P110,'S1313'!P110,'S1314'!P110))</f>
        <v>0</v>
      </c>
      <c r="Q240" s="171"/>
      <c r="R240" s="171"/>
      <c r="S240" s="172">
        <f>IF(OR(
   T110="L",LEN(S110)=0,
   'S1311'!T110="L",LEN('S1311'!S110)=0,
   'S1312'!T110="L",LEN('S1312'!S110)=0,
   'S1313'!T110="L",LEN('S1313'!S110)=0,
   'S1314'!T110="L",LEN('S1314'!S110)=0
), "L",
SUM(S110)-SUM('S1311'!S110,'S1312'!S110,'S1313'!S110,'S1314'!S110))</f>
        <v>0</v>
      </c>
      <c r="T240" s="171"/>
      <c r="U240" s="171"/>
      <c r="V240" s="172">
        <f>IF(OR(
   W110="L",LEN(V110)=0,
   'S1311'!W110="L",LEN('S1311'!V110)=0,
   'S1312'!W110="L",LEN('S1312'!V110)=0,
   'S1313'!W110="L",LEN('S1313'!V110)=0,
   'S1314'!W110="L",LEN('S1314'!V110)=0
), "L",
SUM(V110)-SUM('S1311'!V110,'S1312'!V110,'S1313'!V110,'S1314'!V110))</f>
        <v>0</v>
      </c>
      <c r="W240" s="171"/>
      <c r="X240" s="171"/>
      <c r="Y240" s="172">
        <f>IF(OR(
   Z110="L",LEN(Y110)=0,
   'S1311'!Z110="L",LEN('S1311'!Y110)=0,
   'S1312'!Z110="L",LEN('S1312'!Y110)=0,
   'S1313'!Z110="L",LEN('S1313'!Y110)=0,
   'S1314'!Z110="L",LEN('S1314'!Y110)=0
), "L",
SUM(Y110)-SUM('S1311'!Y110,'S1312'!Y110,'S1313'!Y110,'S1314'!Y110))</f>
        <v>0</v>
      </c>
      <c r="Z240" s="171"/>
      <c r="AA240" s="171"/>
      <c r="AB240" s="172">
        <f>IF(OR(
   AC110="L",LEN(AB110)=0,
   'S1311'!AC110="L",LEN('S1311'!AB110)=0,
   'S1312'!AC110="L",LEN('S1312'!AB110)=0,
   'S1313'!AC110="L",LEN('S1313'!AB110)=0,
   'S1314'!AC110="L",LEN('S1314'!AB110)=0
), "L",
SUM(AB110)-SUM('S1311'!AB110,'S1312'!AB110,'S1313'!AB110,'S1314'!AB110))</f>
        <v>0</v>
      </c>
      <c r="AC240" s="171"/>
      <c r="AD240" s="171"/>
      <c r="AE240" s="172">
        <f>IF(OR(
   AF110="L",LEN(AE110)=0,
   'S1311'!AF110="L",LEN('S1311'!AE110)=0,
   'S1312'!AF110="L",LEN('S1312'!AE110)=0,
   'S1313'!AF110="L",LEN('S1313'!AE110)=0,
   'S1314'!AF110="L",LEN('S1314'!AE110)=0
), "L",
SUM(AE110)-SUM('S1311'!AE110,'S1312'!AE110,'S1313'!AE110,'S1314'!AE110))</f>
        <v>0</v>
      </c>
      <c r="AF240" s="171"/>
      <c r="AG240" s="171"/>
      <c r="AH240" s="172">
        <f>IF(OR(
   AI110="L",LEN(AH110)=0,
   'S1311'!AI110="L",LEN('S1311'!AH110)=0,
   'S1312'!AI110="L",LEN('S1312'!AH110)=0,
   'S1313'!AI110="L",LEN('S1313'!AH110)=0,
   'S1314'!AI110="L",LEN('S1314'!AH110)=0
), "L",
SUM(AH110)-SUM('S1311'!AH110,'S1312'!AH110,'S1313'!AH110,'S1314'!AH110))</f>
        <v>0</v>
      </c>
      <c r="AI240" s="171"/>
      <c r="AJ240" s="171"/>
      <c r="AK240" s="172">
        <f>IF(OR(
   AL110="L",LEN(AK110)=0,
   'S1311'!AL110="L",LEN('S1311'!AK110)=0,
   'S1312'!AL110="L",LEN('S1312'!AK110)=0,
   'S1313'!AL110="L",LEN('S1313'!AK110)=0,
   'S1314'!AL110="L",LEN('S1314'!AK110)=0
), "L",
SUM(AK110)-SUM('S1311'!AK110,'S1312'!AK110,'S1313'!AK110,'S1314'!AK110))</f>
        <v>0</v>
      </c>
      <c r="AL240" s="171"/>
      <c r="AM240" s="171"/>
      <c r="AN240" s="172">
        <f>IF(OR(
   AO110="L",LEN(AN110)=0,
   'S1311'!AO110="L",LEN('S1311'!AN110)=0,
   'S1312'!AO110="L",LEN('S1312'!AN110)=0,
   'S1313'!AO110="L",LEN('S1313'!AN110)=0,
   'S1314'!AO110="L",LEN('S1314'!AN110)=0
), "L",
SUM(AN110)-SUM('S1311'!AN110,'S1312'!AN110,'S1313'!AN110,'S1314'!AN110))</f>
        <v>0</v>
      </c>
      <c r="AO240" s="171"/>
      <c r="AP240" s="171"/>
      <c r="AQ240" s="172">
        <f>IF(OR(
   AR110="L",LEN(AQ110)=0,
   'S1311'!AR110="L",LEN('S1311'!AQ110)=0,
   'S1312'!AR110="L",LEN('S1312'!AQ110)=0,
   'S1313'!AR110="L",LEN('S1313'!AQ110)=0,
   'S1314'!AR110="L",LEN('S1314'!AQ110)=0
), "L",
SUM(AQ110)-SUM('S1311'!AQ110,'S1312'!AQ110,'S1313'!AQ110,'S1314'!AQ110))</f>
        <v>0</v>
      </c>
      <c r="AR240" s="171"/>
      <c r="AS240" s="171"/>
      <c r="AT240" s="172">
        <f>IF(OR(
   AU110="L",LEN(AT110)=0,
   'S1311'!AU110="L",LEN('S1311'!AT110)=0,
   'S1312'!AU110="L",LEN('S1312'!AT110)=0,
   'S1313'!AU110="L",LEN('S1313'!AT110)=0,
   'S1314'!AU110="L",LEN('S1314'!AT110)=0
), "L",
SUM(AT110)-SUM('S1311'!AT110,'S1312'!AT110,'S1313'!AT110,'S1314'!AT110))</f>
        <v>0</v>
      </c>
      <c r="AU240" s="171"/>
      <c r="AV240" s="171"/>
      <c r="AW240" s="172">
        <f>IF(OR(
   AX110="L",LEN(AW110)=0,
   'S1311'!AX110="L",LEN('S1311'!AW110)=0,
   'S1312'!AX110="L",LEN('S1312'!AW110)=0,
   'S1313'!AX110="L",LEN('S1313'!AW110)=0,
   'S1314'!AX110="L",LEN('S1314'!AW110)=0
), "L",
SUM(AW110)-SUM('S1311'!AW110,'S1312'!AW110,'S1313'!AW110,'S1314'!AW110))</f>
        <v>0</v>
      </c>
      <c r="AX240" s="171"/>
      <c r="AY240" s="171"/>
      <c r="AZ240" s="172">
        <f>IF(OR(
   BA110="L",LEN(AZ110)=0,
   'S1311'!BA110="L",LEN('S1311'!AZ110)=0,
   'S1312'!BA110="L",LEN('S1312'!AZ110)=0,
   'S1313'!BA110="L",LEN('S1313'!AZ110)=0,
   'S1314'!BA110="L",LEN('S1314'!AZ110)=0
), "L",
SUM(AZ110)-SUM('S1311'!AZ110,'S1312'!AZ110,'S1313'!AZ110,'S1314'!AZ110))</f>
        <v>0</v>
      </c>
      <c r="BA240" s="171"/>
      <c r="BB240" s="171"/>
      <c r="BC240" s="172">
        <f>IF(OR(
   BD110="L",LEN(BC110)=0,
   'S1311'!BD110="L",LEN('S1311'!BC110)=0,
   'S1312'!BD110="L",LEN('S1312'!BC110)=0,
   'S1313'!BD110="L",LEN('S1313'!BC110)=0,
   'S1314'!BD110="L",LEN('S1314'!BC110)=0
), "L",
SUM(BC110)-SUM('S1311'!BC110,'S1312'!BC110,'S1313'!BC110,'S1314'!BC110))</f>
        <v>0</v>
      </c>
      <c r="BD240" s="171"/>
      <c r="BE240" s="171"/>
      <c r="BF240" s="172">
        <f>IF(OR(
   BG110="L",LEN(BF110)=0,
   'S1311'!BG110="L",LEN('S1311'!BF110)=0,
   'S1312'!BG110="L",LEN('S1312'!BF110)=0,
   'S1313'!BG110="L",LEN('S1313'!BF110)=0,
   'S1314'!BG110="L",LEN('S1314'!BF110)=0
), "L",
SUM(BF110)-SUM('S1311'!BF110,'S1312'!BF110,'S1313'!BF110,'S1314'!BF110))</f>
        <v>0</v>
      </c>
      <c r="BG240" s="171"/>
      <c r="BH240" s="171"/>
      <c r="BI240" s="172">
        <f>IF(OR(
   BJ110="L",LEN(BI110)=0,
   'S1311'!BJ110="L",LEN('S1311'!BI110)=0,
   'S1312'!BJ110="L",LEN('S1312'!BI110)=0,
   'S1313'!BJ110="L",LEN('S1313'!BI110)=0,
   'S1314'!BJ110="L",LEN('S1314'!BI110)=0
), "L",
SUM(BI110)-SUM('S1311'!BI110,'S1312'!BI110,'S1313'!BI110,'S1314'!BI110))</f>
        <v>0</v>
      </c>
      <c r="BJ240" s="171"/>
      <c r="BK240" s="171"/>
      <c r="BL240" s="172">
        <f>IF(OR(
   BM110="L",LEN(BL110)=0,
   'S1311'!BM110="L",LEN('S1311'!BL110)=0,
   'S1312'!BM110="L",LEN('S1312'!BL110)=0,
   'S1313'!BM110="L",LEN('S1313'!BL110)=0,
   'S1314'!BM110="L",LEN('S1314'!BL110)=0
), "L",
SUM(BL110)-SUM('S1311'!BL110,'S1312'!BL110,'S1313'!BL110,'S1314'!BL110))</f>
        <v>0</v>
      </c>
      <c r="BM240" s="171"/>
      <c r="BN240" s="171"/>
      <c r="BO240" s="172">
        <f>IF(OR(
   BP110="L",LEN(BO110)=0,
   'S1311'!BP110="L",LEN('S1311'!BO110)=0,
   'S1312'!BP110="L",LEN('S1312'!BO110)=0,
   'S1313'!BP110="L",LEN('S1313'!BO110)=0,
   'S1314'!BP110="L",LEN('S1314'!BO110)=0
), "L",
SUM(BO110)-SUM('S1311'!BO110,'S1312'!BO110,'S1313'!BO110,'S1314'!BO110))</f>
        <v>0</v>
      </c>
      <c r="BP240" s="171"/>
      <c r="BQ240" s="171"/>
      <c r="BR240" s="172">
        <f>IF(OR(
   BS110="L",LEN(BR110)=0,
   'S1311'!BS110="L",LEN('S1311'!BR110)=0,
   'S1312'!BS110="L",LEN('S1312'!BR110)=0,
   'S1313'!BS110="L",LEN('S1313'!BR110)=0,
   'S1314'!BS110="L",LEN('S1314'!BR110)=0
), "L",
SUM(BR110)-SUM('S1311'!BR110,'S1312'!BR110,'S1313'!BR110,'S1314'!BR110))</f>
        <v>0</v>
      </c>
      <c r="BS240" s="171"/>
      <c r="BT240" s="171"/>
      <c r="BU240" s="172">
        <f>IF(OR(
   BV110="L",LEN(BU110)=0,
   'S1311'!BV110="L",LEN('S1311'!BU110)=0,
   'S1312'!BV110="L",LEN('S1312'!BU110)=0,
   'S1313'!BV110="L",LEN('S1313'!BU110)=0,
   'S1314'!BV110="L",LEN('S1314'!BU110)=0
), "L",
SUM(BU110)-SUM('S1311'!BU110,'S1312'!BU110,'S1313'!BU110,'S1314'!BU110))</f>
        <v>0</v>
      </c>
      <c r="BV240" s="171"/>
      <c r="BW240" s="171"/>
      <c r="BX240" s="172">
        <f>IF(OR(
   BY110="L",LEN(BX110)=0,
   'S1311'!BY110="L",LEN('S1311'!BX110)=0,
   'S1312'!BY110="L",LEN('S1312'!BX110)=0,
   'S1313'!BY110="L",LEN('S1313'!BX110)=0,
   'S1314'!BY110="L",LEN('S1314'!BX110)=0
), "L",
SUM(BX110)-SUM('S1311'!BX110,'S1312'!BX110,'S1313'!BX110,'S1314'!BX110))</f>
        <v>0</v>
      </c>
      <c r="BY240" s="171"/>
      <c r="BZ240" s="171"/>
      <c r="CA240" s="172">
        <f>IF(OR(
   CB110="L",LEN(CA110)=0,
   'S1311'!CB110="L",LEN('S1311'!CA110)=0,
   'S1312'!CB110="L",LEN('S1312'!CA110)=0,
   'S1313'!CB110="L",LEN('S1313'!CA110)=0,
   'S1314'!CB110="L",LEN('S1314'!CA110)=0
), "L",
SUM(CA110)-SUM('S1311'!CA110,'S1312'!CA110,'S1313'!CA110,'S1314'!CA110))</f>
        <v>0</v>
      </c>
      <c r="CB240" s="171"/>
      <c r="CC240" s="171"/>
      <c r="CD240" s="172">
        <f>IF(OR(
   CE110="L",LEN(CD110)=0,
   'S1311'!CE110="L",LEN('S1311'!CD110)=0,
   'S1312'!CE110="L",LEN('S1312'!CD110)=0,
   'S1313'!CE110="L",LEN('S1313'!CD110)=0,
   'S1314'!CE110="L",LEN('S1314'!CD110)=0
), "L",
SUM(CD110)-SUM('S1311'!CD110,'S1312'!CD110,'S1313'!CD110,'S1314'!CD110))</f>
        <v>0</v>
      </c>
      <c r="CE240" s="171"/>
      <c r="CF240" s="171"/>
      <c r="CG240" s="172">
        <f>IF(OR(
   CH110="L",LEN(CG110)=0,
   'S1311'!CH110="L",LEN('S1311'!CG110)=0,
   'S1312'!CH110="L",LEN('S1312'!CG110)=0,
   'S1313'!CH110="L",LEN('S1313'!CG110)=0,
   'S1314'!CH110="L",LEN('S1314'!CG110)=0
), "L",
SUM(CG110)-SUM('S1311'!CG110,'S1312'!CG110,'S1313'!CG110,'S1314'!CG110))</f>
        <v>0</v>
      </c>
      <c r="CH240" s="171"/>
      <c r="CI240" s="171"/>
      <c r="CJ240" s="172">
        <f>IF(OR(
   CK110="L",LEN(CJ110)=0,
   'S1311'!CK110="L",LEN('S1311'!CJ110)=0,
   'S1312'!CK110="L",LEN('S1312'!CJ110)=0,
   'S1313'!CK110="L",LEN('S1313'!CJ110)=0,
   'S1314'!CK110="L",LEN('S1314'!CJ110)=0
), "L",
SUM(CJ110)-SUM('S1311'!CJ110,'S1312'!CJ110,'S1313'!CJ110,'S1314'!CJ110))</f>
        <v>0</v>
      </c>
      <c r="CK240" s="171"/>
      <c r="CL240" s="171"/>
      <c r="CM240" s="172">
        <f>IF(OR(
   CN110="L",LEN(CM110)=0,
   'S1311'!CN110="L",LEN('S1311'!CM110)=0,
   'S1312'!CN110="L",LEN('S1312'!CM110)=0,
   'S1313'!CN110="L",LEN('S1313'!CM110)=0,
   'S1314'!CN110="L",LEN('S1314'!CM110)=0
), "L",
SUM(CM110)-SUM('S1311'!CM110,'S1312'!CM110,'S1313'!CM110,'S1314'!CM110))</f>
        <v>0</v>
      </c>
      <c r="CN240" s="171"/>
      <c r="CO240" s="171"/>
      <c r="CP240" s="172">
        <f>IF(OR(
   CQ110="L",LEN(CP110)=0,
   'S1311'!CQ110="L",LEN('S1311'!CP110)=0,
   'S1312'!CQ110="L",LEN('S1312'!CP110)=0,
   'S1313'!CQ110="L",LEN('S1313'!CP110)=0,
   'S1314'!CQ110="L",LEN('S1314'!CP110)=0
), "L",
SUM(CP110)-SUM('S1311'!CP110,'S1312'!CP110,'S1313'!CP110,'S1314'!CP110))</f>
        <v>0</v>
      </c>
      <c r="CQ240" s="171"/>
      <c r="CR240" s="171"/>
      <c r="CS240" s="172" t="str">
        <f>IF(OR(
   CT110="L",LEN(CS110)=0,
   'S1311'!CT110="L",LEN('S1311'!CS110)=0,
   'S1312'!CT110="L",LEN('S1312'!CS110)=0,
   'S1313'!CT110="L",LEN('S1313'!CS110)=0,
   'S1314'!CT110="L",LEN('S1314'!CS110)=0
), "L",
SUM(CS110)-SUM('S1311'!CS110,'S1312'!CS110,'S1313'!CS110,'S1314'!CS110))</f>
        <v>L</v>
      </c>
      <c r="CT240" s="171"/>
      <c r="CU240" s="171"/>
      <c r="CV240" s="172" t="str">
        <f>IF(OR(
   CW110="L",LEN(CV110)=0,
   'S1311'!CW110="L",LEN('S1311'!CV110)=0,
   'S1312'!CW110="L",LEN('S1312'!CV110)=0,
   'S1313'!CW110="L",LEN('S1313'!CV110)=0,
   'S1314'!CW110="L",LEN('S1314'!CV110)=0
), "L",
SUM(CV110)-SUM('S1311'!CV110,'S1312'!CV110,'S1313'!CV110,'S1314'!CV110))</f>
        <v>L</v>
      </c>
      <c r="CW240" s="171"/>
      <c r="CX240" s="171"/>
      <c r="CY240" s="172" t="str">
        <f>IF(OR(
   CZ110="L",LEN(CY110)=0,
   'S1311'!CZ110="L",LEN('S1311'!CY110)=0,
   'S1312'!CZ110="L",LEN('S1312'!CY110)=0,
   'S1313'!CZ110="L",LEN('S1313'!CY110)=0,
   'S1314'!CZ110="L",LEN('S1314'!CY110)=0
), "L",
SUM(CY110)-SUM('S1311'!CY110,'S1312'!CY110,'S1313'!CY110,'S1314'!CY110))</f>
        <v>L</v>
      </c>
      <c r="CZ240" s="171"/>
      <c r="DA240" s="171"/>
      <c r="DB240" s="172" t="str">
        <f>IF(OR(
   DC110="L",LEN(DB110)=0,
   'S1311'!DC110="L",LEN('S1311'!DB110)=0,
   'S1312'!DC110="L",LEN('S1312'!DB110)=0,
   'S1313'!DC110="L",LEN('S1313'!DB110)=0,
   'S1314'!DC110="L",LEN('S1314'!DB110)=0
), "L",
SUM(DB110)-SUM('S1311'!DB110,'S1312'!DB110,'S1313'!DB110,'S1314'!DB110))</f>
        <v>L</v>
      </c>
      <c r="DC240" s="171"/>
      <c r="DD240" s="171"/>
      <c r="DE240" s="172" t="str">
        <f>IF(OR(
   DF110="L",LEN(DE110)=0,
   'S1311'!DF110="L",LEN('S1311'!DE110)=0,
   'S1312'!DF110="L",LEN('S1312'!DE110)=0,
   'S1313'!DF110="L",LEN('S1313'!DE110)=0,
   'S1314'!DF110="L",LEN('S1314'!DE110)=0
), "L",
SUM(DE110)-SUM('S1311'!DE110,'S1312'!DE110,'S1313'!DE110,'S1314'!DE110))</f>
        <v>L</v>
      </c>
      <c r="DF240" s="171"/>
      <c r="DG240" s="171"/>
    </row>
    <row r="241" spans="1:111" x14ac:dyDescent="0.25">
      <c r="A241" s="98" t="s">
        <v>509</v>
      </c>
      <c r="B241" s="98" t="s">
        <v>100</v>
      </c>
      <c r="C241" s="97"/>
      <c r="D241" s="172">
        <f>IF(OR(
   E111="L",LEN(D111)=0,
   'S1311'!E111="L",LEN('S1311'!D111)=0,
   'S1312'!E111="L",LEN('S1312'!D111)=0,
   'S1313'!E111="L",LEN('S1313'!D111)=0,
   'S1314'!E111="L",LEN('S1314'!D111)=0
), "L",
SUM(D111)-SUM('S1311'!D111,'S1312'!D111,'S1313'!D111,'S1314'!D111))</f>
        <v>0</v>
      </c>
      <c r="E241" s="171"/>
      <c r="F241" s="171"/>
      <c r="G241" s="172">
        <f>IF(OR(
   H111="L",LEN(G111)=0,
   'S1311'!H111="L",LEN('S1311'!G111)=0,
   'S1312'!H111="L",LEN('S1312'!G111)=0,
   'S1313'!H111="L",LEN('S1313'!G111)=0,
   'S1314'!H111="L",LEN('S1314'!G111)=0
), "L",
SUM(G111)-SUM('S1311'!G111,'S1312'!G111,'S1313'!G111,'S1314'!G111))</f>
        <v>0</v>
      </c>
      <c r="H241" s="171"/>
      <c r="I241" s="171"/>
      <c r="J241" s="172">
        <f>IF(OR(
   K111="L",LEN(J111)=0,
   'S1311'!K111="L",LEN('S1311'!J111)=0,
   'S1312'!K111="L",LEN('S1312'!J111)=0,
   'S1313'!K111="L",LEN('S1313'!J111)=0,
   'S1314'!K111="L",LEN('S1314'!J111)=0
), "L",
SUM(J111)-SUM('S1311'!J111,'S1312'!J111,'S1313'!J111,'S1314'!J111))</f>
        <v>0</v>
      </c>
      <c r="K241" s="171"/>
      <c r="L241" s="171"/>
      <c r="M241" s="172">
        <f>IF(OR(
   N111="L",LEN(M111)=0,
   'S1311'!N111="L",LEN('S1311'!M111)=0,
   'S1312'!N111="L",LEN('S1312'!M111)=0,
   'S1313'!N111="L",LEN('S1313'!M111)=0,
   'S1314'!N111="L",LEN('S1314'!M111)=0
), "L",
SUM(M111)-SUM('S1311'!M111,'S1312'!M111,'S1313'!M111,'S1314'!M111))</f>
        <v>0</v>
      </c>
      <c r="N241" s="171"/>
      <c r="O241" s="171"/>
      <c r="P241" s="172">
        <f>IF(OR(
   Q111="L",LEN(P111)=0,
   'S1311'!Q111="L",LEN('S1311'!P111)=0,
   'S1312'!Q111="L",LEN('S1312'!P111)=0,
   'S1313'!Q111="L",LEN('S1313'!P111)=0,
   'S1314'!Q111="L",LEN('S1314'!P111)=0
), "L",
SUM(P111)-SUM('S1311'!P111,'S1312'!P111,'S1313'!P111,'S1314'!P111))</f>
        <v>0</v>
      </c>
      <c r="Q241" s="171"/>
      <c r="R241" s="171"/>
      <c r="S241" s="172">
        <f>IF(OR(
   T111="L",LEN(S111)=0,
   'S1311'!T111="L",LEN('S1311'!S111)=0,
   'S1312'!T111="L",LEN('S1312'!S111)=0,
   'S1313'!T111="L",LEN('S1313'!S111)=0,
   'S1314'!T111="L",LEN('S1314'!S111)=0
), "L",
SUM(S111)-SUM('S1311'!S111,'S1312'!S111,'S1313'!S111,'S1314'!S111))</f>
        <v>0</v>
      </c>
      <c r="T241" s="171"/>
      <c r="U241" s="171"/>
      <c r="V241" s="172">
        <f>IF(OR(
   W111="L",LEN(V111)=0,
   'S1311'!W111="L",LEN('S1311'!V111)=0,
   'S1312'!W111="L",LEN('S1312'!V111)=0,
   'S1313'!W111="L",LEN('S1313'!V111)=0,
   'S1314'!W111="L",LEN('S1314'!V111)=0
), "L",
SUM(V111)-SUM('S1311'!V111,'S1312'!V111,'S1313'!V111,'S1314'!V111))</f>
        <v>0</v>
      </c>
      <c r="W241" s="171"/>
      <c r="X241" s="171"/>
      <c r="Y241" s="172">
        <f>IF(OR(
   Z111="L",LEN(Y111)=0,
   'S1311'!Z111="L",LEN('S1311'!Y111)=0,
   'S1312'!Z111="L",LEN('S1312'!Y111)=0,
   'S1313'!Z111="L",LEN('S1313'!Y111)=0,
   'S1314'!Z111="L",LEN('S1314'!Y111)=0
), "L",
SUM(Y111)-SUM('S1311'!Y111,'S1312'!Y111,'S1313'!Y111,'S1314'!Y111))</f>
        <v>0</v>
      </c>
      <c r="Z241" s="171"/>
      <c r="AA241" s="171"/>
      <c r="AB241" s="172">
        <f>IF(OR(
   AC111="L",LEN(AB111)=0,
   'S1311'!AC111="L",LEN('S1311'!AB111)=0,
   'S1312'!AC111="L",LEN('S1312'!AB111)=0,
   'S1313'!AC111="L",LEN('S1313'!AB111)=0,
   'S1314'!AC111="L",LEN('S1314'!AB111)=0
), "L",
SUM(AB111)-SUM('S1311'!AB111,'S1312'!AB111,'S1313'!AB111,'S1314'!AB111))</f>
        <v>0</v>
      </c>
      <c r="AC241" s="171"/>
      <c r="AD241" s="171"/>
      <c r="AE241" s="172">
        <f>IF(OR(
   AF111="L",LEN(AE111)=0,
   'S1311'!AF111="L",LEN('S1311'!AE111)=0,
   'S1312'!AF111="L",LEN('S1312'!AE111)=0,
   'S1313'!AF111="L",LEN('S1313'!AE111)=0,
   'S1314'!AF111="L",LEN('S1314'!AE111)=0
), "L",
SUM(AE111)-SUM('S1311'!AE111,'S1312'!AE111,'S1313'!AE111,'S1314'!AE111))</f>
        <v>0</v>
      </c>
      <c r="AF241" s="171"/>
      <c r="AG241" s="171"/>
      <c r="AH241" s="172">
        <f>IF(OR(
   AI111="L",LEN(AH111)=0,
   'S1311'!AI111="L",LEN('S1311'!AH111)=0,
   'S1312'!AI111="L",LEN('S1312'!AH111)=0,
   'S1313'!AI111="L",LEN('S1313'!AH111)=0,
   'S1314'!AI111="L",LEN('S1314'!AH111)=0
), "L",
SUM(AH111)-SUM('S1311'!AH111,'S1312'!AH111,'S1313'!AH111,'S1314'!AH111))</f>
        <v>0</v>
      </c>
      <c r="AI241" s="171"/>
      <c r="AJ241" s="171"/>
      <c r="AK241" s="172">
        <f>IF(OR(
   AL111="L",LEN(AK111)=0,
   'S1311'!AL111="L",LEN('S1311'!AK111)=0,
   'S1312'!AL111="L",LEN('S1312'!AK111)=0,
   'S1313'!AL111="L",LEN('S1313'!AK111)=0,
   'S1314'!AL111="L",LEN('S1314'!AK111)=0
), "L",
SUM(AK111)-SUM('S1311'!AK111,'S1312'!AK111,'S1313'!AK111,'S1314'!AK111))</f>
        <v>0</v>
      </c>
      <c r="AL241" s="171"/>
      <c r="AM241" s="171"/>
      <c r="AN241" s="172">
        <f>IF(OR(
   AO111="L",LEN(AN111)=0,
   'S1311'!AO111="L",LEN('S1311'!AN111)=0,
   'S1312'!AO111="L",LEN('S1312'!AN111)=0,
   'S1313'!AO111="L",LEN('S1313'!AN111)=0,
   'S1314'!AO111="L",LEN('S1314'!AN111)=0
), "L",
SUM(AN111)-SUM('S1311'!AN111,'S1312'!AN111,'S1313'!AN111,'S1314'!AN111))</f>
        <v>0</v>
      </c>
      <c r="AO241" s="171"/>
      <c r="AP241" s="171"/>
      <c r="AQ241" s="172">
        <f>IF(OR(
   AR111="L",LEN(AQ111)=0,
   'S1311'!AR111="L",LEN('S1311'!AQ111)=0,
   'S1312'!AR111="L",LEN('S1312'!AQ111)=0,
   'S1313'!AR111="L",LEN('S1313'!AQ111)=0,
   'S1314'!AR111="L",LEN('S1314'!AQ111)=0
), "L",
SUM(AQ111)-SUM('S1311'!AQ111,'S1312'!AQ111,'S1313'!AQ111,'S1314'!AQ111))</f>
        <v>0</v>
      </c>
      <c r="AR241" s="171"/>
      <c r="AS241" s="171"/>
      <c r="AT241" s="172">
        <f>IF(OR(
   AU111="L",LEN(AT111)=0,
   'S1311'!AU111="L",LEN('S1311'!AT111)=0,
   'S1312'!AU111="L",LEN('S1312'!AT111)=0,
   'S1313'!AU111="L",LEN('S1313'!AT111)=0,
   'S1314'!AU111="L",LEN('S1314'!AT111)=0
), "L",
SUM(AT111)-SUM('S1311'!AT111,'S1312'!AT111,'S1313'!AT111,'S1314'!AT111))</f>
        <v>0</v>
      </c>
      <c r="AU241" s="171"/>
      <c r="AV241" s="171"/>
      <c r="AW241" s="172">
        <f>IF(OR(
   AX111="L",LEN(AW111)=0,
   'S1311'!AX111="L",LEN('S1311'!AW111)=0,
   'S1312'!AX111="L",LEN('S1312'!AW111)=0,
   'S1313'!AX111="L",LEN('S1313'!AW111)=0,
   'S1314'!AX111="L",LEN('S1314'!AW111)=0
), "L",
SUM(AW111)-SUM('S1311'!AW111,'S1312'!AW111,'S1313'!AW111,'S1314'!AW111))</f>
        <v>0</v>
      </c>
      <c r="AX241" s="171"/>
      <c r="AY241" s="171"/>
      <c r="AZ241" s="172">
        <f>IF(OR(
   BA111="L",LEN(AZ111)=0,
   'S1311'!BA111="L",LEN('S1311'!AZ111)=0,
   'S1312'!BA111="L",LEN('S1312'!AZ111)=0,
   'S1313'!BA111="L",LEN('S1313'!AZ111)=0,
   'S1314'!BA111="L",LEN('S1314'!AZ111)=0
), "L",
SUM(AZ111)-SUM('S1311'!AZ111,'S1312'!AZ111,'S1313'!AZ111,'S1314'!AZ111))</f>
        <v>0</v>
      </c>
      <c r="BA241" s="171"/>
      <c r="BB241" s="171"/>
      <c r="BC241" s="172">
        <f>IF(OR(
   BD111="L",LEN(BC111)=0,
   'S1311'!BD111="L",LEN('S1311'!BC111)=0,
   'S1312'!BD111="L",LEN('S1312'!BC111)=0,
   'S1313'!BD111="L",LEN('S1313'!BC111)=0,
   'S1314'!BD111="L",LEN('S1314'!BC111)=0
), "L",
SUM(BC111)-SUM('S1311'!BC111,'S1312'!BC111,'S1313'!BC111,'S1314'!BC111))</f>
        <v>0</v>
      </c>
      <c r="BD241" s="171"/>
      <c r="BE241" s="171"/>
      <c r="BF241" s="172">
        <f>IF(OR(
   BG111="L",LEN(BF111)=0,
   'S1311'!BG111="L",LEN('S1311'!BF111)=0,
   'S1312'!BG111="L",LEN('S1312'!BF111)=0,
   'S1313'!BG111="L",LEN('S1313'!BF111)=0,
   'S1314'!BG111="L",LEN('S1314'!BF111)=0
), "L",
SUM(BF111)-SUM('S1311'!BF111,'S1312'!BF111,'S1313'!BF111,'S1314'!BF111))</f>
        <v>0</v>
      </c>
      <c r="BG241" s="171"/>
      <c r="BH241" s="171"/>
      <c r="BI241" s="172">
        <f>IF(OR(
   BJ111="L",LEN(BI111)=0,
   'S1311'!BJ111="L",LEN('S1311'!BI111)=0,
   'S1312'!BJ111="L",LEN('S1312'!BI111)=0,
   'S1313'!BJ111="L",LEN('S1313'!BI111)=0,
   'S1314'!BJ111="L",LEN('S1314'!BI111)=0
), "L",
SUM(BI111)-SUM('S1311'!BI111,'S1312'!BI111,'S1313'!BI111,'S1314'!BI111))</f>
        <v>0</v>
      </c>
      <c r="BJ241" s="171"/>
      <c r="BK241" s="171"/>
      <c r="BL241" s="172">
        <f>IF(OR(
   BM111="L",LEN(BL111)=0,
   'S1311'!BM111="L",LEN('S1311'!BL111)=0,
   'S1312'!BM111="L",LEN('S1312'!BL111)=0,
   'S1313'!BM111="L",LEN('S1313'!BL111)=0,
   'S1314'!BM111="L",LEN('S1314'!BL111)=0
), "L",
SUM(BL111)-SUM('S1311'!BL111,'S1312'!BL111,'S1313'!BL111,'S1314'!BL111))</f>
        <v>0</v>
      </c>
      <c r="BM241" s="171"/>
      <c r="BN241" s="171"/>
      <c r="BO241" s="172">
        <f>IF(OR(
   BP111="L",LEN(BO111)=0,
   'S1311'!BP111="L",LEN('S1311'!BO111)=0,
   'S1312'!BP111="L",LEN('S1312'!BO111)=0,
   'S1313'!BP111="L",LEN('S1313'!BO111)=0,
   'S1314'!BP111="L",LEN('S1314'!BO111)=0
), "L",
SUM(BO111)-SUM('S1311'!BO111,'S1312'!BO111,'S1313'!BO111,'S1314'!BO111))</f>
        <v>0</v>
      </c>
      <c r="BP241" s="171"/>
      <c r="BQ241" s="171"/>
      <c r="BR241" s="172">
        <f>IF(OR(
   BS111="L",LEN(BR111)=0,
   'S1311'!BS111="L",LEN('S1311'!BR111)=0,
   'S1312'!BS111="L",LEN('S1312'!BR111)=0,
   'S1313'!BS111="L",LEN('S1313'!BR111)=0,
   'S1314'!BS111="L",LEN('S1314'!BR111)=0
), "L",
SUM(BR111)-SUM('S1311'!BR111,'S1312'!BR111,'S1313'!BR111,'S1314'!BR111))</f>
        <v>0</v>
      </c>
      <c r="BS241" s="171"/>
      <c r="BT241" s="171"/>
      <c r="BU241" s="172">
        <f>IF(OR(
   BV111="L",LEN(BU111)=0,
   'S1311'!BV111="L",LEN('S1311'!BU111)=0,
   'S1312'!BV111="L",LEN('S1312'!BU111)=0,
   'S1313'!BV111="L",LEN('S1313'!BU111)=0,
   'S1314'!BV111="L",LEN('S1314'!BU111)=0
), "L",
SUM(BU111)-SUM('S1311'!BU111,'S1312'!BU111,'S1313'!BU111,'S1314'!BU111))</f>
        <v>0</v>
      </c>
      <c r="BV241" s="171"/>
      <c r="BW241" s="171"/>
      <c r="BX241" s="172">
        <f>IF(OR(
   BY111="L",LEN(BX111)=0,
   'S1311'!BY111="L",LEN('S1311'!BX111)=0,
   'S1312'!BY111="L",LEN('S1312'!BX111)=0,
   'S1313'!BY111="L",LEN('S1313'!BX111)=0,
   'S1314'!BY111="L",LEN('S1314'!BX111)=0
), "L",
SUM(BX111)-SUM('S1311'!BX111,'S1312'!BX111,'S1313'!BX111,'S1314'!BX111))</f>
        <v>0</v>
      </c>
      <c r="BY241" s="171"/>
      <c r="BZ241" s="171"/>
      <c r="CA241" s="172">
        <f>IF(OR(
   CB111="L",LEN(CA111)=0,
   'S1311'!CB111="L",LEN('S1311'!CA111)=0,
   'S1312'!CB111="L",LEN('S1312'!CA111)=0,
   'S1313'!CB111="L",LEN('S1313'!CA111)=0,
   'S1314'!CB111="L",LEN('S1314'!CA111)=0
), "L",
SUM(CA111)-SUM('S1311'!CA111,'S1312'!CA111,'S1313'!CA111,'S1314'!CA111))</f>
        <v>0</v>
      </c>
      <c r="CB241" s="171"/>
      <c r="CC241" s="171"/>
      <c r="CD241" s="172">
        <f>IF(OR(
   CE111="L",LEN(CD111)=0,
   'S1311'!CE111="L",LEN('S1311'!CD111)=0,
   'S1312'!CE111="L",LEN('S1312'!CD111)=0,
   'S1313'!CE111="L",LEN('S1313'!CD111)=0,
   'S1314'!CE111="L",LEN('S1314'!CD111)=0
), "L",
SUM(CD111)-SUM('S1311'!CD111,'S1312'!CD111,'S1313'!CD111,'S1314'!CD111))</f>
        <v>0</v>
      </c>
      <c r="CE241" s="171"/>
      <c r="CF241" s="171"/>
      <c r="CG241" s="172">
        <f>IF(OR(
   CH111="L",LEN(CG111)=0,
   'S1311'!CH111="L",LEN('S1311'!CG111)=0,
   'S1312'!CH111="L",LEN('S1312'!CG111)=0,
   'S1313'!CH111="L",LEN('S1313'!CG111)=0,
   'S1314'!CH111="L",LEN('S1314'!CG111)=0
), "L",
SUM(CG111)-SUM('S1311'!CG111,'S1312'!CG111,'S1313'!CG111,'S1314'!CG111))</f>
        <v>0</v>
      </c>
      <c r="CH241" s="171"/>
      <c r="CI241" s="171"/>
      <c r="CJ241" s="172">
        <f>IF(OR(
   CK111="L",LEN(CJ111)=0,
   'S1311'!CK111="L",LEN('S1311'!CJ111)=0,
   'S1312'!CK111="L",LEN('S1312'!CJ111)=0,
   'S1313'!CK111="L",LEN('S1313'!CJ111)=0,
   'S1314'!CK111="L",LEN('S1314'!CJ111)=0
), "L",
SUM(CJ111)-SUM('S1311'!CJ111,'S1312'!CJ111,'S1313'!CJ111,'S1314'!CJ111))</f>
        <v>0</v>
      </c>
      <c r="CK241" s="171"/>
      <c r="CL241" s="171"/>
      <c r="CM241" s="172">
        <f>IF(OR(
   CN111="L",LEN(CM111)=0,
   'S1311'!CN111="L",LEN('S1311'!CM111)=0,
   'S1312'!CN111="L",LEN('S1312'!CM111)=0,
   'S1313'!CN111="L",LEN('S1313'!CM111)=0,
   'S1314'!CN111="L",LEN('S1314'!CM111)=0
), "L",
SUM(CM111)-SUM('S1311'!CM111,'S1312'!CM111,'S1313'!CM111,'S1314'!CM111))</f>
        <v>0</v>
      </c>
      <c r="CN241" s="171"/>
      <c r="CO241" s="171"/>
      <c r="CP241" s="172">
        <f>IF(OR(
   CQ111="L",LEN(CP111)=0,
   'S1311'!CQ111="L",LEN('S1311'!CP111)=0,
   'S1312'!CQ111="L",LEN('S1312'!CP111)=0,
   'S1313'!CQ111="L",LEN('S1313'!CP111)=0,
   'S1314'!CQ111="L",LEN('S1314'!CP111)=0
), "L",
SUM(CP111)-SUM('S1311'!CP111,'S1312'!CP111,'S1313'!CP111,'S1314'!CP111))</f>
        <v>0</v>
      </c>
      <c r="CQ241" s="171"/>
      <c r="CR241" s="171"/>
      <c r="CS241" s="172" t="str">
        <f>IF(OR(
   CT111="L",LEN(CS111)=0,
   'S1311'!CT111="L",LEN('S1311'!CS111)=0,
   'S1312'!CT111="L",LEN('S1312'!CS111)=0,
   'S1313'!CT111="L",LEN('S1313'!CS111)=0,
   'S1314'!CT111="L",LEN('S1314'!CS111)=0
), "L",
SUM(CS111)-SUM('S1311'!CS111,'S1312'!CS111,'S1313'!CS111,'S1314'!CS111))</f>
        <v>L</v>
      </c>
      <c r="CT241" s="171"/>
      <c r="CU241" s="171"/>
      <c r="CV241" s="172" t="str">
        <f>IF(OR(
   CW111="L",LEN(CV111)=0,
   'S1311'!CW111="L",LEN('S1311'!CV111)=0,
   'S1312'!CW111="L",LEN('S1312'!CV111)=0,
   'S1313'!CW111="L",LEN('S1313'!CV111)=0,
   'S1314'!CW111="L",LEN('S1314'!CV111)=0
), "L",
SUM(CV111)-SUM('S1311'!CV111,'S1312'!CV111,'S1313'!CV111,'S1314'!CV111))</f>
        <v>L</v>
      </c>
      <c r="CW241" s="171"/>
      <c r="CX241" s="171"/>
      <c r="CY241" s="172" t="str">
        <f>IF(OR(
   CZ111="L",LEN(CY111)=0,
   'S1311'!CZ111="L",LEN('S1311'!CY111)=0,
   'S1312'!CZ111="L",LEN('S1312'!CY111)=0,
   'S1313'!CZ111="L",LEN('S1313'!CY111)=0,
   'S1314'!CZ111="L",LEN('S1314'!CY111)=0
), "L",
SUM(CY111)-SUM('S1311'!CY111,'S1312'!CY111,'S1313'!CY111,'S1314'!CY111))</f>
        <v>L</v>
      </c>
      <c r="CZ241" s="171"/>
      <c r="DA241" s="171"/>
      <c r="DB241" s="172" t="str">
        <f>IF(OR(
   DC111="L",LEN(DB111)=0,
   'S1311'!DC111="L",LEN('S1311'!DB111)=0,
   'S1312'!DC111="L",LEN('S1312'!DB111)=0,
   'S1313'!DC111="L",LEN('S1313'!DB111)=0,
   'S1314'!DC111="L",LEN('S1314'!DB111)=0
), "L",
SUM(DB111)-SUM('S1311'!DB111,'S1312'!DB111,'S1313'!DB111,'S1314'!DB111))</f>
        <v>L</v>
      </c>
      <c r="DC241" s="171"/>
      <c r="DD241" s="171"/>
      <c r="DE241" s="172" t="str">
        <f>IF(OR(
   DF111="L",LEN(DE111)=0,
   'S1311'!DF111="L",LEN('S1311'!DE111)=0,
   'S1312'!DF111="L",LEN('S1312'!DE111)=0,
   'S1313'!DF111="L",LEN('S1313'!DE111)=0,
   'S1314'!DF111="L",LEN('S1314'!DE111)=0
), "L",
SUM(DE111)-SUM('S1311'!DE111,'S1312'!DE111,'S1313'!DE111,'S1314'!DE111))</f>
        <v>L</v>
      </c>
      <c r="DF241" s="171"/>
      <c r="DG241" s="171"/>
    </row>
    <row r="242" spans="1:111" x14ac:dyDescent="0.25">
      <c r="A242" s="98" t="s">
        <v>510</v>
      </c>
      <c r="B242" s="98" t="s">
        <v>101</v>
      </c>
      <c r="C242" s="97"/>
      <c r="D242" s="172">
        <f>IF(OR(
   E112="L",LEN(D112)=0,
   'S1311'!E112="L",LEN('S1311'!D112)=0,
   'S1312'!E112="L",LEN('S1312'!D112)=0,
   'S1313'!E112="L",LEN('S1313'!D112)=0,
   'S1314'!E112="L",LEN('S1314'!D112)=0
), "L",
SUM(D112)-SUM('S1311'!D112,'S1312'!D112,'S1313'!D112,'S1314'!D112))</f>
        <v>0</v>
      </c>
      <c r="E242" s="171"/>
      <c r="F242" s="171"/>
      <c r="G242" s="172">
        <f>IF(OR(
   H112="L",LEN(G112)=0,
   'S1311'!H112="L",LEN('S1311'!G112)=0,
   'S1312'!H112="L",LEN('S1312'!G112)=0,
   'S1313'!H112="L",LEN('S1313'!G112)=0,
   'S1314'!H112="L",LEN('S1314'!G112)=0
), "L",
SUM(G112)-SUM('S1311'!G112,'S1312'!G112,'S1313'!G112,'S1314'!G112))</f>
        <v>0</v>
      </c>
      <c r="H242" s="171"/>
      <c r="I242" s="171"/>
      <c r="J242" s="172">
        <f>IF(OR(
   K112="L",LEN(J112)=0,
   'S1311'!K112="L",LEN('S1311'!J112)=0,
   'S1312'!K112="L",LEN('S1312'!J112)=0,
   'S1313'!K112="L",LEN('S1313'!J112)=0,
   'S1314'!K112="L",LEN('S1314'!J112)=0
), "L",
SUM(J112)-SUM('S1311'!J112,'S1312'!J112,'S1313'!J112,'S1314'!J112))</f>
        <v>0</v>
      </c>
      <c r="K242" s="171"/>
      <c r="L242" s="171"/>
      <c r="M242" s="172">
        <f>IF(OR(
   N112="L",LEN(M112)=0,
   'S1311'!N112="L",LEN('S1311'!M112)=0,
   'S1312'!N112="L",LEN('S1312'!M112)=0,
   'S1313'!N112="L",LEN('S1313'!M112)=0,
   'S1314'!N112="L",LEN('S1314'!M112)=0
), "L",
SUM(M112)-SUM('S1311'!M112,'S1312'!M112,'S1313'!M112,'S1314'!M112))</f>
        <v>0</v>
      </c>
      <c r="N242" s="171"/>
      <c r="O242" s="171"/>
      <c r="P242" s="172">
        <f>IF(OR(
   Q112="L",LEN(P112)=0,
   'S1311'!Q112="L",LEN('S1311'!P112)=0,
   'S1312'!Q112="L",LEN('S1312'!P112)=0,
   'S1313'!Q112="L",LEN('S1313'!P112)=0,
   'S1314'!Q112="L",LEN('S1314'!P112)=0
), "L",
SUM(P112)-SUM('S1311'!P112,'S1312'!P112,'S1313'!P112,'S1314'!P112))</f>
        <v>0</v>
      </c>
      <c r="Q242" s="171"/>
      <c r="R242" s="171"/>
      <c r="S242" s="172">
        <f>IF(OR(
   T112="L",LEN(S112)=0,
   'S1311'!T112="L",LEN('S1311'!S112)=0,
   'S1312'!T112="L",LEN('S1312'!S112)=0,
   'S1313'!T112="L",LEN('S1313'!S112)=0,
   'S1314'!T112="L",LEN('S1314'!S112)=0
), "L",
SUM(S112)-SUM('S1311'!S112,'S1312'!S112,'S1313'!S112,'S1314'!S112))</f>
        <v>0</v>
      </c>
      <c r="T242" s="171"/>
      <c r="U242" s="171"/>
      <c r="V242" s="172">
        <f>IF(OR(
   W112="L",LEN(V112)=0,
   'S1311'!W112="L",LEN('S1311'!V112)=0,
   'S1312'!W112="L",LEN('S1312'!V112)=0,
   'S1313'!W112="L",LEN('S1313'!V112)=0,
   'S1314'!W112="L",LEN('S1314'!V112)=0
), "L",
SUM(V112)-SUM('S1311'!V112,'S1312'!V112,'S1313'!V112,'S1314'!V112))</f>
        <v>0</v>
      </c>
      <c r="W242" s="171"/>
      <c r="X242" s="171"/>
      <c r="Y242" s="172">
        <f>IF(OR(
   Z112="L",LEN(Y112)=0,
   'S1311'!Z112="L",LEN('S1311'!Y112)=0,
   'S1312'!Z112="L",LEN('S1312'!Y112)=0,
   'S1313'!Z112="L",LEN('S1313'!Y112)=0,
   'S1314'!Z112="L",LEN('S1314'!Y112)=0
), "L",
SUM(Y112)-SUM('S1311'!Y112,'S1312'!Y112,'S1313'!Y112,'S1314'!Y112))</f>
        <v>0</v>
      </c>
      <c r="Z242" s="171"/>
      <c r="AA242" s="171"/>
      <c r="AB242" s="172">
        <f>IF(OR(
   AC112="L",LEN(AB112)=0,
   'S1311'!AC112="L",LEN('S1311'!AB112)=0,
   'S1312'!AC112="L",LEN('S1312'!AB112)=0,
   'S1313'!AC112="L",LEN('S1313'!AB112)=0,
   'S1314'!AC112="L",LEN('S1314'!AB112)=0
), "L",
SUM(AB112)-SUM('S1311'!AB112,'S1312'!AB112,'S1313'!AB112,'S1314'!AB112))</f>
        <v>0</v>
      </c>
      <c r="AC242" s="171"/>
      <c r="AD242" s="171"/>
      <c r="AE242" s="172">
        <f>IF(OR(
   AF112="L",LEN(AE112)=0,
   'S1311'!AF112="L",LEN('S1311'!AE112)=0,
   'S1312'!AF112="L",LEN('S1312'!AE112)=0,
   'S1313'!AF112="L",LEN('S1313'!AE112)=0,
   'S1314'!AF112="L",LEN('S1314'!AE112)=0
), "L",
SUM(AE112)-SUM('S1311'!AE112,'S1312'!AE112,'S1313'!AE112,'S1314'!AE112))</f>
        <v>0</v>
      </c>
      <c r="AF242" s="171"/>
      <c r="AG242" s="171"/>
      <c r="AH242" s="172">
        <f>IF(OR(
   AI112="L",LEN(AH112)=0,
   'S1311'!AI112="L",LEN('S1311'!AH112)=0,
   'S1312'!AI112="L",LEN('S1312'!AH112)=0,
   'S1313'!AI112="L",LEN('S1313'!AH112)=0,
   'S1314'!AI112="L",LEN('S1314'!AH112)=0
), "L",
SUM(AH112)-SUM('S1311'!AH112,'S1312'!AH112,'S1313'!AH112,'S1314'!AH112))</f>
        <v>0</v>
      </c>
      <c r="AI242" s="171"/>
      <c r="AJ242" s="171"/>
      <c r="AK242" s="172">
        <f>IF(OR(
   AL112="L",LEN(AK112)=0,
   'S1311'!AL112="L",LEN('S1311'!AK112)=0,
   'S1312'!AL112="L",LEN('S1312'!AK112)=0,
   'S1313'!AL112="L",LEN('S1313'!AK112)=0,
   'S1314'!AL112="L",LEN('S1314'!AK112)=0
), "L",
SUM(AK112)-SUM('S1311'!AK112,'S1312'!AK112,'S1313'!AK112,'S1314'!AK112))</f>
        <v>0</v>
      </c>
      <c r="AL242" s="171"/>
      <c r="AM242" s="171"/>
      <c r="AN242" s="172">
        <f>IF(OR(
   AO112="L",LEN(AN112)=0,
   'S1311'!AO112="L",LEN('S1311'!AN112)=0,
   'S1312'!AO112="L",LEN('S1312'!AN112)=0,
   'S1313'!AO112="L",LEN('S1313'!AN112)=0,
   'S1314'!AO112="L",LEN('S1314'!AN112)=0
), "L",
SUM(AN112)-SUM('S1311'!AN112,'S1312'!AN112,'S1313'!AN112,'S1314'!AN112))</f>
        <v>0</v>
      </c>
      <c r="AO242" s="171"/>
      <c r="AP242" s="171"/>
      <c r="AQ242" s="172">
        <f>IF(OR(
   AR112="L",LEN(AQ112)=0,
   'S1311'!AR112="L",LEN('S1311'!AQ112)=0,
   'S1312'!AR112="L",LEN('S1312'!AQ112)=0,
   'S1313'!AR112="L",LEN('S1313'!AQ112)=0,
   'S1314'!AR112="L",LEN('S1314'!AQ112)=0
), "L",
SUM(AQ112)-SUM('S1311'!AQ112,'S1312'!AQ112,'S1313'!AQ112,'S1314'!AQ112))</f>
        <v>0</v>
      </c>
      <c r="AR242" s="171"/>
      <c r="AS242" s="171"/>
      <c r="AT242" s="172">
        <f>IF(OR(
   AU112="L",LEN(AT112)=0,
   'S1311'!AU112="L",LEN('S1311'!AT112)=0,
   'S1312'!AU112="L",LEN('S1312'!AT112)=0,
   'S1313'!AU112="L",LEN('S1313'!AT112)=0,
   'S1314'!AU112="L",LEN('S1314'!AT112)=0
), "L",
SUM(AT112)-SUM('S1311'!AT112,'S1312'!AT112,'S1313'!AT112,'S1314'!AT112))</f>
        <v>0</v>
      </c>
      <c r="AU242" s="171"/>
      <c r="AV242" s="171"/>
      <c r="AW242" s="172">
        <f>IF(OR(
   AX112="L",LEN(AW112)=0,
   'S1311'!AX112="L",LEN('S1311'!AW112)=0,
   'S1312'!AX112="L",LEN('S1312'!AW112)=0,
   'S1313'!AX112="L",LEN('S1313'!AW112)=0,
   'S1314'!AX112="L",LEN('S1314'!AW112)=0
), "L",
SUM(AW112)-SUM('S1311'!AW112,'S1312'!AW112,'S1313'!AW112,'S1314'!AW112))</f>
        <v>0</v>
      </c>
      <c r="AX242" s="171"/>
      <c r="AY242" s="171"/>
      <c r="AZ242" s="172">
        <f>IF(OR(
   BA112="L",LEN(AZ112)=0,
   'S1311'!BA112="L",LEN('S1311'!AZ112)=0,
   'S1312'!BA112="L",LEN('S1312'!AZ112)=0,
   'S1313'!BA112="L",LEN('S1313'!AZ112)=0,
   'S1314'!BA112="L",LEN('S1314'!AZ112)=0
), "L",
SUM(AZ112)-SUM('S1311'!AZ112,'S1312'!AZ112,'S1313'!AZ112,'S1314'!AZ112))</f>
        <v>0</v>
      </c>
      <c r="BA242" s="171"/>
      <c r="BB242" s="171"/>
      <c r="BC242" s="172">
        <f>IF(OR(
   BD112="L",LEN(BC112)=0,
   'S1311'!BD112="L",LEN('S1311'!BC112)=0,
   'S1312'!BD112="L",LEN('S1312'!BC112)=0,
   'S1313'!BD112="L",LEN('S1313'!BC112)=0,
   'S1314'!BD112="L",LEN('S1314'!BC112)=0
), "L",
SUM(BC112)-SUM('S1311'!BC112,'S1312'!BC112,'S1313'!BC112,'S1314'!BC112))</f>
        <v>0</v>
      </c>
      <c r="BD242" s="171"/>
      <c r="BE242" s="171"/>
      <c r="BF242" s="172">
        <f>IF(OR(
   BG112="L",LEN(BF112)=0,
   'S1311'!BG112="L",LEN('S1311'!BF112)=0,
   'S1312'!BG112="L",LEN('S1312'!BF112)=0,
   'S1313'!BG112="L",LEN('S1313'!BF112)=0,
   'S1314'!BG112="L",LEN('S1314'!BF112)=0
), "L",
SUM(BF112)-SUM('S1311'!BF112,'S1312'!BF112,'S1313'!BF112,'S1314'!BF112))</f>
        <v>0</v>
      </c>
      <c r="BG242" s="171"/>
      <c r="BH242" s="171"/>
      <c r="BI242" s="172">
        <f>IF(OR(
   BJ112="L",LEN(BI112)=0,
   'S1311'!BJ112="L",LEN('S1311'!BI112)=0,
   'S1312'!BJ112="L",LEN('S1312'!BI112)=0,
   'S1313'!BJ112="L",LEN('S1313'!BI112)=0,
   'S1314'!BJ112="L",LEN('S1314'!BI112)=0
), "L",
SUM(BI112)-SUM('S1311'!BI112,'S1312'!BI112,'S1313'!BI112,'S1314'!BI112))</f>
        <v>0</v>
      </c>
      <c r="BJ242" s="171"/>
      <c r="BK242" s="171"/>
      <c r="BL242" s="172">
        <f>IF(OR(
   BM112="L",LEN(BL112)=0,
   'S1311'!BM112="L",LEN('S1311'!BL112)=0,
   'S1312'!BM112="L",LEN('S1312'!BL112)=0,
   'S1313'!BM112="L",LEN('S1313'!BL112)=0,
   'S1314'!BM112="L",LEN('S1314'!BL112)=0
), "L",
SUM(BL112)-SUM('S1311'!BL112,'S1312'!BL112,'S1313'!BL112,'S1314'!BL112))</f>
        <v>0</v>
      </c>
      <c r="BM242" s="171"/>
      <c r="BN242" s="171"/>
      <c r="BO242" s="172">
        <f>IF(OR(
   BP112="L",LEN(BO112)=0,
   'S1311'!BP112="L",LEN('S1311'!BO112)=0,
   'S1312'!BP112="L",LEN('S1312'!BO112)=0,
   'S1313'!BP112="L",LEN('S1313'!BO112)=0,
   'S1314'!BP112="L",LEN('S1314'!BO112)=0
), "L",
SUM(BO112)-SUM('S1311'!BO112,'S1312'!BO112,'S1313'!BO112,'S1314'!BO112))</f>
        <v>0</v>
      </c>
      <c r="BP242" s="171"/>
      <c r="BQ242" s="171"/>
      <c r="BR242" s="172">
        <f>IF(OR(
   BS112="L",LEN(BR112)=0,
   'S1311'!BS112="L",LEN('S1311'!BR112)=0,
   'S1312'!BS112="L",LEN('S1312'!BR112)=0,
   'S1313'!BS112="L",LEN('S1313'!BR112)=0,
   'S1314'!BS112="L",LEN('S1314'!BR112)=0
), "L",
SUM(BR112)-SUM('S1311'!BR112,'S1312'!BR112,'S1313'!BR112,'S1314'!BR112))</f>
        <v>0</v>
      </c>
      <c r="BS242" s="171"/>
      <c r="BT242" s="171"/>
      <c r="BU242" s="172">
        <f>IF(OR(
   BV112="L",LEN(BU112)=0,
   'S1311'!BV112="L",LEN('S1311'!BU112)=0,
   'S1312'!BV112="L",LEN('S1312'!BU112)=0,
   'S1313'!BV112="L",LEN('S1313'!BU112)=0,
   'S1314'!BV112="L",LEN('S1314'!BU112)=0
), "L",
SUM(BU112)-SUM('S1311'!BU112,'S1312'!BU112,'S1313'!BU112,'S1314'!BU112))</f>
        <v>0</v>
      </c>
      <c r="BV242" s="171"/>
      <c r="BW242" s="171"/>
      <c r="BX242" s="172">
        <f>IF(OR(
   BY112="L",LEN(BX112)=0,
   'S1311'!BY112="L",LEN('S1311'!BX112)=0,
   'S1312'!BY112="L",LEN('S1312'!BX112)=0,
   'S1313'!BY112="L",LEN('S1313'!BX112)=0,
   'S1314'!BY112="L",LEN('S1314'!BX112)=0
), "L",
SUM(BX112)-SUM('S1311'!BX112,'S1312'!BX112,'S1313'!BX112,'S1314'!BX112))</f>
        <v>0</v>
      </c>
      <c r="BY242" s="171"/>
      <c r="BZ242" s="171"/>
      <c r="CA242" s="172">
        <f>IF(OR(
   CB112="L",LEN(CA112)=0,
   'S1311'!CB112="L",LEN('S1311'!CA112)=0,
   'S1312'!CB112="L",LEN('S1312'!CA112)=0,
   'S1313'!CB112="L",LEN('S1313'!CA112)=0,
   'S1314'!CB112="L",LEN('S1314'!CA112)=0
), "L",
SUM(CA112)-SUM('S1311'!CA112,'S1312'!CA112,'S1313'!CA112,'S1314'!CA112))</f>
        <v>0</v>
      </c>
      <c r="CB242" s="171"/>
      <c r="CC242" s="171"/>
      <c r="CD242" s="172">
        <f>IF(OR(
   CE112="L",LEN(CD112)=0,
   'S1311'!CE112="L",LEN('S1311'!CD112)=0,
   'S1312'!CE112="L",LEN('S1312'!CD112)=0,
   'S1313'!CE112="L",LEN('S1313'!CD112)=0,
   'S1314'!CE112="L",LEN('S1314'!CD112)=0
), "L",
SUM(CD112)-SUM('S1311'!CD112,'S1312'!CD112,'S1313'!CD112,'S1314'!CD112))</f>
        <v>0</v>
      </c>
      <c r="CE242" s="171"/>
      <c r="CF242" s="171"/>
      <c r="CG242" s="172">
        <f>IF(OR(
   CH112="L",LEN(CG112)=0,
   'S1311'!CH112="L",LEN('S1311'!CG112)=0,
   'S1312'!CH112="L",LEN('S1312'!CG112)=0,
   'S1313'!CH112="L",LEN('S1313'!CG112)=0,
   'S1314'!CH112="L",LEN('S1314'!CG112)=0
), "L",
SUM(CG112)-SUM('S1311'!CG112,'S1312'!CG112,'S1313'!CG112,'S1314'!CG112))</f>
        <v>0</v>
      </c>
      <c r="CH242" s="171"/>
      <c r="CI242" s="171"/>
      <c r="CJ242" s="172">
        <f>IF(OR(
   CK112="L",LEN(CJ112)=0,
   'S1311'!CK112="L",LEN('S1311'!CJ112)=0,
   'S1312'!CK112="L",LEN('S1312'!CJ112)=0,
   'S1313'!CK112="L",LEN('S1313'!CJ112)=0,
   'S1314'!CK112="L",LEN('S1314'!CJ112)=0
), "L",
SUM(CJ112)-SUM('S1311'!CJ112,'S1312'!CJ112,'S1313'!CJ112,'S1314'!CJ112))</f>
        <v>0</v>
      </c>
      <c r="CK242" s="171"/>
      <c r="CL242" s="171"/>
      <c r="CM242" s="172">
        <f>IF(OR(
   CN112="L",LEN(CM112)=0,
   'S1311'!CN112="L",LEN('S1311'!CM112)=0,
   'S1312'!CN112="L",LEN('S1312'!CM112)=0,
   'S1313'!CN112="L",LEN('S1313'!CM112)=0,
   'S1314'!CN112="L",LEN('S1314'!CM112)=0
), "L",
SUM(CM112)-SUM('S1311'!CM112,'S1312'!CM112,'S1313'!CM112,'S1314'!CM112))</f>
        <v>0</v>
      </c>
      <c r="CN242" s="171"/>
      <c r="CO242" s="171"/>
      <c r="CP242" s="172">
        <f>IF(OR(
   CQ112="L",LEN(CP112)=0,
   'S1311'!CQ112="L",LEN('S1311'!CP112)=0,
   'S1312'!CQ112="L",LEN('S1312'!CP112)=0,
   'S1313'!CQ112="L",LEN('S1313'!CP112)=0,
   'S1314'!CQ112="L",LEN('S1314'!CP112)=0
), "L",
SUM(CP112)-SUM('S1311'!CP112,'S1312'!CP112,'S1313'!CP112,'S1314'!CP112))</f>
        <v>0</v>
      </c>
      <c r="CQ242" s="171"/>
      <c r="CR242" s="171"/>
      <c r="CS242" s="172" t="str">
        <f>IF(OR(
   CT112="L",LEN(CS112)=0,
   'S1311'!CT112="L",LEN('S1311'!CS112)=0,
   'S1312'!CT112="L",LEN('S1312'!CS112)=0,
   'S1313'!CT112="L",LEN('S1313'!CS112)=0,
   'S1314'!CT112="L",LEN('S1314'!CS112)=0
), "L",
SUM(CS112)-SUM('S1311'!CS112,'S1312'!CS112,'S1313'!CS112,'S1314'!CS112))</f>
        <v>L</v>
      </c>
      <c r="CT242" s="171"/>
      <c r="CU242" s="171"/>
      <c r="CV242" s="172" t="str">
        <f>IF(OR(
   CW112="L",LEN(CV112)=0,
   'S1311'!CW112="L",LEN('S1311'!CV112)=0,
   'S1312'!CW112="L",LEN('S1312'!CV112)=0,
   'S1313'!CW112="L",LEN('S1313'!CV112)=0,
   'S1314'!CW112="L",LEN('S1314'!CV112)=0
), "L",
SUM(CV112)-SUM('S1311'!CV112,'S1312'!CV112,'S1313'!CV112,'S1314'!CV112))</f>
        <v>L</v>
      </c>
      <c r="CW242" s="171"/>
      <c r="CX242" s="171"/>
      <c r="CY242" s="172" t="str">
        <f>IF(OR(
   CZ112="L",LEN(CY112)=0,
   'S1311'!CZ112="L",LEN('S1311'!CY112)=0,
   'S1312'!CZ112="L",LEN('S1312'!CY112)=0,
   'S1313'!CZ112="L",LEN('S1313'!CY112)=0,
   'S1314'!CZ112="L",LEN('S1314'!CY112)=0
), "L",
SUM(CY112)-SUM('S1311'!CY112,'S1312'!CY112,'S1313'!CY112,'S1314'!CY112))</f>
        <v>L</v>
      </c>
      <c r="CZ242" s="171"/>
      <c r="DA242" s="171"/>
      <c r="DB242" s="172" t="str">
        <f>IF(OR(
   DC112="L",LEN(DB112)=0,
   'S1311'!DC112="L",LEN('S1311'!DB112)=0,
   'S1312'!DC112="L",LEN('S1312'!DB112)=0,
   'S1313'!DC112="L",LEN('S1313'!DB112)=0,
   'S1314'!DC112="L",LEN('S1314'!DB112)=0
), "L",
SUM(DB112)-SUM('S1311'!DB112,'S1312'!DB112,'S1313'!DB112,'S1314'!DB112))</f>
        <v>L</v>
      </c>
      <c r="DC242" s="171"/>
      <c r="DD242" s="171"/>
      <c r="DE242" s="172" t="str">
        <f>IF(OR(
   DF112="L",LEN(DE112)=0,
   'S1311'!DF112="L",LEN('S1311'!DE112)=0,
   'S1312'!DF112="L",LEN('S1312'!DE112)=0,
   'S1313'!DF112="L",LEN('S1313'!DE112)=0,
   'S1314'!DF112="L",LEN('S1314'!DE112)=0
), "L",
SUM(DE112)-SUM('S1311'!DE112,'S1312'!DE112,'S1313'!DE112,'S1314'!DE112))</f>
        <v>L</v>
      </c>
      <c r="DF242" s="171"/>
      <c r="DG242" s="171"/>
    </row>
    <row r="243" spans="1:111" x14ac:dyDescent="0.25">
      <c r="A243" s="98" t="s">
        <v>511</v>
      </c>
      <c r="B243" s="98" t="s">
        <v>105</v>
      </c>
      <c r="C243" s="97"/>
      <c r="D243" s="172">
        <f>IF(OR(
   E113="L",LEN(D113)=0,
   'S1311'!E113="L",LEN('S1311'!D113)=0,
   'S1312'!E113="L",LEN('S1312'!D113)=0,
   'S1313'!E113="L",LEN('S1313'!D113)=0,
   'S1314'!E113="L",LEN('S1314'!D113)=0
), "L",
SUM(D113)-SUM('S1311'!D113,'S1312'!D113,'S1313'!D113,'S1314'!D113))</f>
        <v>0</v>
      </c>
      <c r="E243" s="171"/>
      <c r="F243" s="171"/>
      <c r="G243" s="172">
        <f>IF(OR(
   H113="L",LEN(G113)=0,
   'S1311'!H113="L",LEN('S1311'!G113)=0,
   'S1312'!H113="L",LEN('S1312'!G113)=0,
   'S1313'!H113="L",LEN('S1313'!G113)=0,
   'S1314'!H113="L",LEN('S1314'!G113)=0
), "L",
SUM(G113)-SUM('S1311'!G113,'S1312'!G113,'S1313'!G113,'S1314'!G113))</f>
        <v>0</v>
      </c>
      <c r="H243" s="171"/>
      <c r="I243" s="171"/>
      <c r="J243" s="172">
        <f>IF(OR(
   K113="L",LEN(J113)=0,
   'S1311'!K113="L",LEN('S1311'!J113)=0,
   'S1312'!K113="L",LEN('S1312'!J113)=0,
   'S1313'!K113="L",LEN('S1313'!J113)=0,
   'S1314'!K113="L",LEN('S1314'!J113)=0
), "L",
SUM(J113)-SUM('S1311'!J113,'S1312'!J113,'S1313'!J113,'S1314'!J113))</f>
        <v>0</v>
      </c>
      <c r="K243" s="171"/>
      <c r="L243" s="171"/>
      <c r="M243" s="172">
        <f>IF(OR(
   N113="L",LEN(M113)=0,
   'S1311'!N113="L",LEN('S1311'!M113)=0,
   'S1312'!N113="L",LEN('S1312'!M113)=0,
   'S1313'!N113="L",LEN('S1313'!M113)=0,
   'S1314'!N113="L",LEN('S1314'!M113)=0
), "L",
SUM(M113)-SUM('S1311'!M113,'S1312'!M113,'S1313'!M113,'S1314'!M113))</f>
        <v>0</v>
      </c>
      <c r="N243" s="171"/>
      <c r="O243" s="171"/>
      <c r="P243" s="172">
        <f>IF(OR(
   Q113="L",LEN(P113)=0,
   'S1311'!Q113="L",LEN('S1311'!P113)=0,
   'S1312'!Q113="L",LEN('S1312'!P113)=0,
   'S1313'!Q113="L",LEN('S1313'!P113)=0,
   'S1314'!Q113="L",LEN('S1314'!P113)=0
), "L",
SUM(P113)-SUM('S1311'!P113,'S1312'!P113,'S1313'!P113,'S1314'!P113))</f>
        <v>0</v>
      </c>
      <c r="Q243" s="171"/>
      <c r="R243" s="171"/>
      <c r="S243" s="172">
        <f>IF(OR(
   T113="L",LEN(S113)=0,
   'S1311'!T113="L",LEN('S1311'!S113)=0,
   'S1312'!T113="L",LEN('S1312'!S113)=0,
   'S1313'!T113="L",LEN('S1313'!S113)=0,
   'S1314'!T113="L",LEN('S1314'!S113)=0
), "L",
SUM(S113)-SUM('S1311'!S113,'S1312'!S113,'S1313'!S113,'S1314'!S113))</f>
        <v>0</v>
      </c>
      <c r="T243" s="171"/>
      <c r="U243" s="171"/>
      <c r="V243" s="172">
        <f>IF(OR(
   W113="L",LEN(V113)=0,
   'S1311'!W113="L",LEN('S1311'!V113)=0,
   'S1312'!W113="L",LEN('S1312'!V113)=0,
   'S1313'!W113="L",LEN('S1313'!V113)=0,
   'S1314'!W113="L",LEN('S1314'!V113)=0
), "L",
SUM(V113)-SUM('S1311'!V113,'S1312'!V113,'S1313'!V113,'S1314'!V113))</f>
        <v>0</v>
      </c>
      <c r="W243" s="171"/>
      <c r="X243" s="171"/>
      <c r="Y243" s="172">
        <f>IF(OR(
   Z113="L",LEN(Y113)=0,
   'S1311'!Z113="L",LEN('S1311'!Y113)=0,
   'S1312'!Z113="L",LEN('S1312'!Y113)=0,
   'S1313'!Z113="L",LEN('S1313'!Y113)=0,
   'S1314'!Z113="L",LEN('S1314'!Y113)=0
), "L",
SUM(Y113)-SUM('S1311'!Y113,'S1312'!Y113,'S1313'!Y113,'S1314'!Y113))</f>
        <v>0</v>
      </c>
      <c r="Z243" s="171"/>
      <c r="AA243" s="171"/>
      <c r="AB243" s="172">
        <f>IF(OR(
   AC113="L",LEN(AB113)=0,
   'S1311'!AC113="L",LEN('S1311'!AB113)=0,
   'S1312'!AC113="L",LEN('S1312'!AB113)=0,
   'S1313'!AC113="L",LEN('S1313'!AB113)=0,
   'S1314'!AC113="L",LEN('S1314'!AB113)=0
), "L",
SUM(AB113)-SUM('S1311'!AB113,'S1312'!AB113,'S1313'!AB113,'S1314'!AB113))</f>
        <v>0</v>
      </c>
      <c r="AC243" s="171"/>
      <c r="AD243" s="171"/>
      <c r="AE243" s="172">
        <f>IF(OR(
   AF113="L",LEN(AE113)=0,
   'S1311'!AF113="L",LEN('S1311'!AE113)=0,
   'S1312'!AF113="L",LEN('S1312'!AE113)=0,
   'S1313'!AF113="L",LEN('S1313'!AE113)=0,
   'S1314'!AF113="L",LEN('S1314'!AE113)=0
), "L",
SUM(AE113)-SUM('S1311'!AE113,'S1312'!AE113,'S1313'!AE113,'S1314'!AE113))</f>
        <v>0</v>
      </c>
      <c r="AF243" s="171"/>
      <c r="AG243" s="171"/>
      <c r="AH243" s="172">
        <f>IF(OR(
   AI113="L",LEN(AH113)=0,
   'S1311'!AI113="L",LEN('S1311'!AH113)=0,
   'S1312'!AI113="L",LEN('S1312'!AH113)=0,
   'S1313'!AI113="L",LEN('S1313'!AH113)=0,
   'S1314'!AI113="L",LEN('S1314'!AH113)=0
), "L",
SUM(AH113)-SUM('S1311'!AH113,'S1312'!AH113,'S1313'!AH113,'S1314'!AH113))</f>
        <v>0</v>
      </c>
      <c r="AI243" s="171"/>
      <c r="AJ243" s="171"/>
      <c r="AK243" s="172">
        <f>IF(OR(
   AL113="L",LEN(AK113)=0,
   'S1311'!AL113="L",LEN('S1311'!AK113)=0,
   'S1312'!AL113="L",LEN('S1312'!AK113)=0,
   'S1313'!AL113="L",LEN('S1313'!AK113)=0,
   'S1314'!AL113="L",LEN('S1314'!AK113)=0
), "L",
SUM(AK113)-SUM('S1311'!AK113,'S1312'!AK113,'S1313'!AK113,'S1314'!AK113))</f>
        <v>0</v>
      </c>
      <c r="AL243" s="171"/>
      <c r="AM243" s="171"/>
      <c r="AN243" s="172">
        <f>IF(OR(
   AO113="L",LEN(AN113)=0,
   'S1311'!AO113="L",LEN('S1311'!AN113)=0,
   'S1312'!AO113="L",LEN('S1312'!AN113)=0,
   'S1313'!AO113="L",LEN('S1313'!AN113)=0,
   'S1314'!AO113="L",LEN('S1314'!AN113)=0
), "L",
SUM(AN113)-SUM('S1311'!AN113,'S1312'!AN113,'S1313'!AN113,'S1314'!AN113))</f>
        <v>0</v>
      </c>
      <c r="AO243" s="171"/>
      <c r="AP243" s="171"/>
      <c r="AQ243" s="172">
        <f>IF(OR(
   AR113="L",LEN(AQ113)=0,
   'S1311'!AR113="L",LEN('S1311'!AQ113)=0,
   'S1312'!AR113="L",LEN('S1312'!AQ113)=0,
   'S1313'!AR113="L",LEN('S1313'!AQ113)=0,
   'S1314'!AR113="L",LEN('S1314'!AQ113)=0
), "L",
SUM(AQ113)-SUM('S1311'!AQ113,'S1312'!AQ113,'S1313'!AQ113,'S1314'!AQ113))</f>
        <v>0</v>
      </c>
      <c r="AR243" s="171"/>
      <c r="AS243" s="171"/>
      <c r="AT243" s="172">
        <f>IF(OR(
   AU113="L",LEN(AT113)=0,
   'S1311'!AU113="L",LEN('S1311'!AT113)=0,
   'S1312'!AU113="L",LEN('S1312'!AT113)=0,
   'S1313'!AU113="L",LEN('S1313'!AT113)=0,
   'S1314'!AU113="L",LEN('S1314'!AT113)=0
), "L",
SUM(AT113)-SUM('S1311'!AT113,'S1312'!AT113,'S1313'!AT113,'S1314'!AT113))</f>
        <v>0</v>
      </c>
      <c r="AU243" s="171"/>
      <c r="AV243" s="171"/>
      <c r="AW243" s="172">
        <f>IF(OR(
   AX113="L",LEN(AW113)=0,
   'S1311'!AX113="L",LEN('S1311'!AW113)=0,
   'S1312'!AX113="L",LEN('S1312'!AW113)=0,
   'S1313'!AX113="L",LEN('S1313'!AW113)=0,
   'S1314'!AX113="L",LEN('S1314'!AW113)=0
), "L",
SUM(AW113)-SUM('S1311'!AW113,'S1312'!AW113,'S1313'!AW113,'S1314'!AW113))</f>
        <v>0</v>
      </c>
      <c r="AX243" s="171"/>
      <c r="AY243" s="171"/>
      <c r="AZ243" s="172">
        <f>IF(OR(
   BA113="L",LEN(AZ113)=0,
   'S1311'!BA113="L",LEN('S1311'!AZ113)=0,
   'S1312'!BA113="L",LEN('S1312'!AZ113)=0,
   'S1313'!BA113="L",LEN('S1313'!AZ113)=0,
   'S1314'!BA113="L",LEN('S1314'!AZ113)=0
), "L",
SUM(AZ113)-SUM('S1311'!AZ113,'S1312'!AZ113,'S1313'!AZ113,'S1314'!AZ113))</f>
        <v>0</v>
      </c>
      <c r="BA243" s="171"/>
      <c r="BB243" s="171"/>
      <c r="BC243" s="172">
        <f>IF(OR(
   BD113="L",LEN(BC113)=0,
   'S1311'!BD113="L",LEN('S1311'!BC113)=0,
   'S1312'!BD113="L",LEN('S1312'!BC113)=0,
   'S1313'!BD113="L",LEN('S1313'!BC113)=0,
   'S1314'!BD113="L",LEN('S1314'!BC113)=0
), "L",
SUM(BC113)-SUM('S1311'!BC113,'S1312'!BC113,'S1313'!BC113,'S1314'!BC113))</f>
        <v>0</v>
      </c>
      <c r="BD243" s="171"/>
      <c r="BE243" s="171"/>
      <c r="BF243" s="172">
        <f>IF(OR(
   BG113="L",LEN(BF113)=0,
   'S1311'!BG113="L",LEN('S1311'!BF113)=0,
   'S1312'!BG113="L",LEN('S1312'!BF113)=0,
   'S1313'!BG113="L",LEN('S1313'!BF113)=0,
   'S1314'!BG113="L",LEN('S1314'!BF113)=0
), "L",
SUM(BF113)-SUM('S1311'!BF113,'S1312'!BF113,'S1313'!BF113,'S1314'!BF113))</f>
        <v>0</v>
      </c>
      <c r="BG243" s="171"/>
      <c r="BH243" s="171"/>
      <c r="BI243" s="172">
        <f>IF(OR(
   BJ113="L",LEN(BI113)=0,
   'S1311'!BJ113="L",LEN('S1311'!BI113)=0,
   'S1312'!BJ113="L",LEN('S1312'!BI113)=0,
   'S1313'!BJ113="L",LEN('S1313'!BI113)=0,
   'S1314'!BJ113="L",LEN('S1314'!BI113)=0
), "L",
SUM(BI113)-SUM('S1311'!BI113,'S1312'!BI113,'S1313'!BI113,'S1314'!BI113))</f>
        <v>0</v>
      </c>
      <c r="BJ243" s="171"/>
      <c r="BK243" s="171"/>
      <c r="BL243" s="172">
        <f>IF(OR(
   BM113="L",LEN(BL113)=0,
   'S1311'!BM113="L",LEN('S1311'!BL113)=0,
   'S1312'!BM113="L",LEN('S1312'!BL113)=0,
   'S1313'!BM113="L",LEN('S1313'!BL113)=0,
   'S1314'!BM113="L",LEN('S1314'!BL113)=0
), "L",
SUM(BL113)-SUM('S1311'!BL113,'S1312'!BL113,'S1313'!BL113,'S1314'!BL113))</f>
        <v>0</v>
      </c>
      <c r="BM243" s="171"/>
      <c r="BN243" s="171"/>
      <c r="BO243" s="172">
        <f>IF(OR(
   BP113="L",LEN(BO113)=0,
   'S1311'!BP113="L",LEN('S1311'!BO113)=0,
   'S1312'!BP113="L",LEN('S1312'!BO113)=0,
   'S1313'!BP113="L",LEN('S1313'!BO113)=0,
   'S1314'!BP113="L",LEN('S1314'!BO113)=0
), "L",
SUM(BO113)-SUM('S1311'!BO113,'S1312'!BO113,'S1313'!BO113,'S1314'!BO113))</f>
        <v>0</v>
      </c>
      <c r="BP243" s="171"/>
      <c r="BQ243" s="171"/>
      <c r="BR243" s="172">
        <f>IF(OR(
   BS113="L",LEN(BR113)=0,
   'S1311'!BS113="L",LEN('S1311'!BR113)=0,
   'S1312'!BS113="L",LEN('S1312'!BR113)=0,
   'S1313'!BS113="L",LEN('S1313'!BR113)=0,
   'S1314'!BS113="L",LEN('S1314'!BR113)=0
), "L",
SUM(BR113)-SUM('S1311'!BR113,'S1312'!BR113,'S1313'!BR113,'S1314'!BR113))</f>
        <v>0</v>
      </c>
      <c r="BS243" s="171"/>
      <c r="BT243" s="171"/>
      <c r="BU243" s="172">
        <f>IF(OR(
   BV113="L",LEN(BU113)=0,
   'S1311'!BV113="L",LEN('S1311'!BU113)=0,
   'S1312'!BV113="L",LEN('S1312'!BU113)=0,
   'S1313'!BV113="L",LEN('S1313'!BU113)=0,
   'S1314'!BV113="L",LEN('S1314'!BU113)=0
), "L",
SUM(BU113)-SUM('S1311'!BU113,'S1312'!BU113,'S1313'!BU113,'S1314'!BU113))</f>
        <v>0</v>
      </c>
      <c r="BV243" s="171"/>
      <c r="BW243" s="171"/>
      <c r="BX243" s="172">
        <f>IF(OR(
   BY113="L",LEN(BX113)=0,
   'S1311'!BY113="L",LEN('S1311'!BX113)=0,
   'S1312'!BY113="L",LEN('S1312'!BX113)=0,
   'S1313'!BY113="L",LEN('S1313'!BX113)=0,
   'S1314'!BY113="L",LEN('S1314'!BX113)=0
), "L",
SUM(BX113)-SUM('S1311'!BX113,'S1312'!BX113,'S1313'!BX113,'S1314'!BX113))</f>
        <v>0</v>
      </c>
      <c r="BY243" s="171"/>
      <c r="BZ243" s="171"/>
      <c r="CA243" s="172">
        <f>IF(OR(
   CB113="L",LEN(CA113)=0,
   'S1311'!CB113="L",LEN('S1311'!CA113)=0,
   'S1312'!CB113="L",LEN('S1312'!CA113)=0,
   'S1313'!CB113="L",LEN('S1313'!CA113)=0,
   'S1314'!CB113="L",LEN('S1314'!CA113)=0
), "L",
SUM(CA113)-SUM('S1311'!CA113,'S1312'!CA113,'S1313'!CA113,'S1314'!CA113))</f>
        <v>0</v>
      </c>
      <c r="CB243" s="171"/>
      <c r="CC243" s="171"/>
      <c r="CD243" s="172">
        <f>IF(OR(
   CE113="L",LEN(CD113)=0,
   'S1311'!CE113="L",LEN('S1311'!CD113)=0,
   'S1312'!CE113="L",LEN('S1312'!CD113)=0,
   'S1313'!CE113="L",LEN('S1313'!CD113)=0,
   'S1314'!CE113="L",LEN('S1314'!CD113)=0
), "L",
SUM(CD113)-SUM('S1311'!CD113,'S1312'!CD113,'S1313'!CD113,'S1314'!CD113))</f>
        <v>0</v>
      </c>
      <c r="CE243" s="171"/>
      <c r="CF243" s="171"/>
      <c r="CG243" s="172">
        <f>IF(OR(
   CH113="L",LEN(CG113)=0,
   'S1311'!CH113="L",LEN('S1311'!CG113)=0,
   'S1312'!CH113="L",LEN('S1312'!CG113)=0,
   'S1313'!CH113="L",LEN('S1313'!CG113)=0,
   'S1314'!CH113="L",LEN('S1314'!CG113)=0
), "L",
SUM(CG113)-SUM('S1311'!CG113,'S1312'!CG113,'S1313'!CG113,'S1314'!CG113))</f>
        <v>0</v>
      </c>
      <c r="CH243" s="171"/>
      <c r="CI243" s="171"/>
      <c r="CJ243" s="172">
        <f>IF(OR(
   CK113="L",LEN(CJ113)=0,
   'S1311'!CK113="L",LEN('S1311'!CJ113)=0,
   'S1312'!CK113="L",LEN('S1312'!CJ113)=0,
   'S1313'!CK113="L",LEN('S1313'!CJ113)=0,
   'S1314'!CK113="L",LEN('S1314'!CJ113)=0
), "L",
SUM(CJ113)-SUM('S1311'!CJ113,'S1312'!CJ113,'S1313'!CJ113,'S1314'!CJ113))</f>
        <v>0</v>
      </c>
      <c r="CK243" s="171"/>
      <c r="CL243" s="171"/>
      <c r="CM243" s="172">
        <f>IF(OR(
   CN113="L",LEN(CM113)=0,
   'S1311'!CN113="L",LEN('S1311'!CM113)=0,
   'S1312'!CN113="L",LEN('S1312'!CM113)=0,
   'S1313'!CN113="L",LEN('S1313'!CM113)=0,
   'S1314'!CN113="L",LEN('S1314'!CM113)=0
), "L",
SUM(CM113)-SUM('S1311'!CM113,'S1312'!CM113,'S1313'!CM113,'S1314'!CM113))</f>
        <v>0</v>
      </c>
      <c r="CN243" s="171"/>
      <c r="CO243" s="171"/>
      <c r="CP243" s="172">
        <f>IF(OR(
   CQ113="L",LEN(CP113)=0,
   'S1311'!CQ113="L",LEN('S1311'!CP113)=0,
   'S1312'!CQ113="L",LEN('S1312'!CP113)=0,
   'S1313'!CQ113="L",LEN('S1313'!CP113)=0,
   'S1314'!CQ113="L",LEN('S1314'!CP113)=0
), "L",
SUM(CP113)-SUM('S1311'!CP113,'S1312'!CP113,'S1313'!CP113,'S1314'!CP113))</f>
        <v>0</v>
      </c>
      <c r="CQ243" s="171"/>
      <c r="CR243" s="171"/>
      <c r="CS243" s="172" t="str">
        <f>IF(OR(
   CT113="L",LEN(CS113)=0,
   'S1311'!CT113="L",LEN('S1311'!CS113)=0,
   'S1312'!CT113="L",LEN('S1312'!CS113)=0,
   'S1313'!CT113="L",LEN('S1313'!CS113)=0,
   'S1314'!CT113="L",LEN('S1314'!CS113)=0
), "L",
SUM(CS113)-SUM('S1311'!CS113,'S1312'!CS113,'S1313'!CS113,'S1314'!CS113))</f>
        <v>L</v>
      </c>
      <c r="CT243" s="171"/>
      <c r="CU243" s="171"/>
      <c r="CV243" s="172" t="str">
        <f>IF(OR(
   CW113="L",LEN(CV113)=0,
   'S1311'!CW113="L",LEN('S1311'!CV113)=0,
   'S1312'!CW113="L",LEN('S1312'!CV113)=0,
   'S1313'!CW113="L",LEN('S1313'!CV113)=0,
   'S1314'!CW113="L",LEN('S1314'!CV113)=0
), "L",
SUM(CV113)-SUM('S1311'!CV113,'S1312'!CV113,'S1313'!CV113,'S1314'!CV113))</f>
        <v>L</v>
      </c>
      <c r="CW243" s="171"/>
      <c r="CX243" s="171"/>
      <c r="CY243" s="172" t="str">
        <f>IF(OR(
   CZ113="L",LEN(CY113)=0,
   'S1311'!CZ113="L",LEN('S1311'!CY113)=0,
   'S1312'!CZ113="L",LEN('S1312'!CY113)=0,
   'S1313'!CZ113="L",LEN('S1313'!CY113)=0,
   'S1314'!CZ113="L",LEN('S1314'!CY113)=0
), "L",
SUM(CY113)-SUM('S1311'!CY113,'S1312'!CY113,'S1313'!CY113,'S1314'!CY113))</f>
        <v>L</v>
      </c>
      <c r="CZ243" s="171"/>
      <c r="DA243" s="171"/>
      <c r="DB243" s="172" t="str">
        <f>IF(OR(
   DC113="L",LEN(DB113)=0,
   'S1311'!DC113="L",LEN('S1311'!DB113)=0,
   'S1312'!DC113="L",LEN('S1312'!DB113)=0,
   'S1313'!DC113="L",LEN('S1313'!DB113)=0,
   'S1314'!DC113="L",LEN('S1314'!DB113)=0
), "L",
SUM(DB113)-SUM('S1311'!DB113,'S1312'!DB113,'S1313'!DB113,'S1314'!DB113))</f>
        <v>L</v>
      </c>
      <c r="DC243" s="171"/>
      <c r="DD243" s="171"/>
      <c r="DE243" s="172" t="str">
        <f>IF(OR(
   DF113="L",LEN(DE113)=0,
   'S1311'!DF113="L",LEN('S1311'!DE113)=0,
   'S1312'!DF113="L",LEN('S1312'!DE113)=0,
   'S1313'!DF113="L",LEN('S1313'!DE113)=0,
   'S1314'!DF113="L",LEN('S1314'!DE113)=0
), "L",
SUM(DE113)-SUM('S1311'!DE113,'S1312'!DE113,'S1313'!DE113,'S1314'!DE113))</f>
        <v>L</v>
      </c>
      <c r="DF243" s="171"/>
      <c r="DG243" s="171"/>
    </row>
    <row r="244" spans="1:111" x14ac:dyDescent="0.25">
      <c r="A244" s="98" t="s">
        <v>512</v>
      </c>
      <c r="B244" s="98" t="s">
        <v>159</v>
      </c>
      <c r="C244" s="97"/>
      <c r="D244" s="172">
        <f>IF(OR(
   E114="L",LEN(D114)=0,
   'S1311'!E114="L",LEN('S1311'!D114)=0,
   'S1312'!E114="L",LEN('S1312'!D114)=0,
   'S1313'!E114="L",LEN('S1313'!D114)=0,
   'S1314'!E114="L",LEN('S1314'!D114)=0
), "L",
SUM(D114)-SUM('S1311'!D114,'S1312'!D114,'S1313'!D114,'S1314'!D114))</f>
        <v>0</v>
      </c>
      <c r="E244" s="171"/>
      <c r="F244" s="171"/>
      <c r="G244" s="172">
        <f>IF(OR(
   H114="L",LEN(G114)=0,
   'S1311'!H114="L",LEN('S1311'!G114)=0,
   'S1312'!H114="L",LEN('S1312'!G114)=0,
   'S1313'!H114="L",LEN('S1313'!G114)=0,
   'S1314'!H114="L",LEN('S1314'!G114)=0
), "L",
SUM(G114)-SUM('S1311'!G114,'S1312'!G114,'S1313'!G114,'S1314'!G114))</f>
        <v>0</v>
      </c>
      <c r="H244" s="171"/>
      <c r="I244" s="171"/>
      <c r="J244" s="172">
        <f>IF(OR(
   K114="L",LEN(J114)=0,
   'S1311'!K114="L",LEN('S1311'!J114)=0,
   'S1312'!K114="L",LEN('S1312'!J114)=0,
   'S1313'!K114="L",LEN('S1313'!J114)=0,
   'S1314'!K114="L",LEN('S1314'!J114)=0
), "L",
SUM(J114)-SUM('S1311'!J114,'S1312'!J114,'S1313'!J114,'S1314'!J114))</f>
        <v>0</v>
      </c>
      <c r="K244" s="171"/>
      <c r="L244" s="171"/>
      <c r="M244" s="172">
        <f>IF(OR(
   N114="L",LEN(M114)=0,
   'S1311'!N114="L",LEN('S1311'!M114)=0,
   'S1312'!N114="L",LEN('S1312'!M114)=0,
   'S1313'!N114="L",LEN('S1313'!M114)=0,
   'S1314'!N114="L",LEN('S1314'!M114)=0
), "L",
SUM(M114)-SUM('S1311'!M114,'S1312'!M114,'S1313'!M114,'S1314'!M114))</f>
        <v>0</v>
      </c>
      <c r="N244" s="171"/>
      <c r="O244" s="171"/>
      <c r="P244" s="172">
        <f>IF(OR(
   Q114="L",LEN(P114)=0,
   'S1311'!Q114="L",LEN('S1311'!P114)=0,
   'S1312'!Q114="L",LEN('S1312'!P114)=0,
   'S1313'!Q114="L",LEN('S1313'!P114)=0,
   'S1314'!Q114="L",LEN('S1314'!P114)=0
), "L",
SUM(P114)-SUM('S1311'!P114,'S1312'!P114,'S1313'!P114,'S1314'!P114))</f>
        <v>0</v>
      </c>
      <c r="Q244" s="171"/>
      <c r="R244" s="171"/>
      <c r="S244" s="172">
        <f>IF(OR(
   T114="L",LEN(S114)=0,
   'S1311'!T114="L",LEN('S1311'!S114)=0,
   'S1312'!T114="L",LEN('S1312'!S114)=0,
   'S1313'!T114="L",LEN('S1313'!S114)=0,
   'S1314'!T114="L",LEN('S1314'!S114)=0
), "L",
SUM(S114)-SUM('S1311'!S114,'S1312'!S114,'S1313'!S114,'S1314'!S114))</f>
        <v>0</v>
      </c>
      <c r="T244" s="171"/>
      <c r="U244" s="171"/>
      <c r="V244" s="172">
        <f>IF(OR(
   W114="L",LEN(V114)=0,
   'S1311'!W114="L",LEN('S1311'!V114)=0,
   'S1312'!W114="L",LEN('S1312'!V114)=0,
   'S1313'!W114="L",LEN('S1313'!V114)=0,
   'S1314'!W114="L",LEN('S1314'!V114)=0
), "L",
SUM(V114)-SUM('S1311'!V114,'S1312'!V114,'S1313'!V114,'S1314'!V114))</f>
        <v>0</v>
      </c>
      <c r="W244" s="171"/>
      <c r="X244" s="171"/>
      <c r="Y244" s="172">
        <f>IF(OR(
   Z114="L",LEN(Y114)=0,
   'S1311'!Z114="L",LEN('S1311'!Y114)=0,
   'S1312'!Z114="L",LEN('S1312'!Y114)=0,
   'S1313'!Z114="L",LEN('S1313'!Y114)=0,
   'S1314'!Z114="L",LEN('S1314'!Y114)=0
), "L",
SUM(Y114)-SUM('S1311'!Y114,'S1312'!Y114,'S1313'!Y114,'S1314'!Y114))</f>
        <v>0</v>
      </c>
      <c r="Z244" s="171"/>
      <c r="AA244" s="171"/>
      <c r="AB244" s="172">
        <f>IF(OR(
   AC114="L",LEN(AB114)=0,
   'S1311'!AC114="L",LEN('S1311'!AB114)=0,
   'S1312'!AC114="L",LEN('S1312'!AB114)=0,
   'S1313'!AC114="L",LEN('S1313'!AB114)=0,
   'S1314'!AC114="L",LEN('S1314'!AB114)=0
), "L",
SUM(AB114)-SUM('S1311'!AB114,'S1312'!AB114,'S1313'!AB114,'S1314'!AB114))</f>
        <v>0</v>
      </c>
      <c r="AC244" s="171"/>
      <c r="AD244" s="171"/>
      <c r="AE244" s="172">
        <f>IF(OR(
   AF114="L",LEN(AE114)=0,
   'S1311'!AF114="L",LEN('S1311'!AE114)=0,
   'S1312'!AF114="L",LEN('S1312'!AE114)=0,
   'S1313'!AF114="L",LEN('S1313'!AE114)=0,
   'S1314'!AF114="L",LEN('S1314'!AE114)=0
), "L",
SUM(AE114)-SUM('S1311'!AE114,'S1312'!AE114,'S1313'!AE114,'S1314'!AE114))</f>
        <v>0</v>
      </c>
      <c r="AF244" s="171"/>
      <c r="AG244" s="171"/>
      <c r="AH244" s="172">
        <f>IF(OR(
   AI114="L",LEN(AH114)=0,
   'S1311'!AI114="L",LEN('S1311'!AH114)=0,
   'S1312'!AI114="L",LEN('S1312'!AH114)=0,
   'S1313'!AI114="L",LEN('S1313'!AH114)=0,
   'S1314'!AI114="L",LEN('S1314'!AH114)=0
), "L",
SUM(AH114)-SUM('S1311'!AH114,'S1312'!AH114,'S1313'!AH114,'S1314'!AH114))</f>
        <v>0</v>
      </c>
      <c r="AI244" s="171"/>
      <c r="AJ244" s="171"/>
      <c r="AK244" s="172">
        <f>IF(OR(
   AL114="L",LEN(AK114)=0,
   'S1311'!AL114="L",LEN('S1311'!AK114)=0,
   'S1312'!AL114="L",LEN('S1312'!AK114)=0,
   'S1313'!AL114="L",LEN('S1313'!AK114)=0,
   'S1314'!AL114="L",LEN('S1314'!AK114)=0
), "L",
SUM(AK114)-SUM('S1311'!AK114,'S1312'!AK114,'S1313'!AK114,'S1314'!AK114))</f>
        <v>0</v>
      </c>
      <c r="AL244" s="171"/>
      <c r="AM244" s="171"/>
      <c r="AN244" s="172">
        <f>IF(OR(
   AO114="L",LEN(AN114)=0,
   'S1311'!AO114="L",LEN('S1311'!AN114)=0,
   'S1312'!AO114="L",LEN('S1312'!AN114)=0,
   'S1313'!AO114="L",LEN('S1313'!AN114)=0,
   'S1314'!AO114="L",LEN('S1314'!AN114)=0
), "L",
SUM(AN114)-SUM('S1311'!AN114,'S1312'!AN114,'S1313'!AN114,'S1314'!AN114))</f>
        <v>0</v>
      </c>
      <c r="AO244" s="171"/>
      <c r="AP244" s="171"/>
      <c r="AQ244" s="172">
        <f>IF(OR(
   AR114="L",LEN(AQ114)=0,
   'S1311'!AR114="L",LEN('S1311'!AQ114)=0,
   'S1312'!AR114="L",LEN('S1312'!AQ114)=0,
   'S1313'!AR114="L",LEN('S1313'!AQ114)=0,
   'S1314'!AR114="L",LEN('S1314'!AQ114)=0
), "L",
SUM(AQ114)-SUM('S1311'!AQ114,'S1312'!AQ114,'S1313'!AQ114,'S1314'!AQ114))</f>
        <v>0</v>
      </c>
      <c r="AR244" s="171"/>
      <c r="AS244" s="171"/>
      <c r="AT244" s="172">
        <f>IF(OR(
   AU114="L",LEN(AT114)=0,
   'S1311'!AU114="L",LEN('S1311'!AT114)=0,
   'S1312'!AU114="L",LEN('S1312'!AT114)=0,
   'S1313'!AU114="L",LEN('S1313'!AT114)=0,
   'S1314'!AU114="L",LEN('S1314'!AT114)=0
), "L",
SUM(AT114)-SUM('S1311'!AT114,'S1312'!AT114,'S1313'!AT114,'S1314'!AT114))</f>
        <v>0</v>
      </c>
      <c r="AU244" s="171"/>
      <c r="AV244" s="171"/>
      <c r="AW244" s="172">
        <f>IF(OR(
   AX114="L",LEN(AW114)=0,
   'S1311'!AX114="L",LEN('S1311'!AW114)=0,
   'S1312'!AX114="L",LEN('S1312'!AW114)=0,
   'S1313'!AX114="L",LEN('S1313'!AW114)=0,
   'S1314'!AX114="L",LEN('S1314'!AW114)=0
), "L",
SUM(AW114)-SUM('S1311'!AW114,'S1312'!AW114,'S1313'!AW114,'S1314'!AW114))</f>
        <v>0</v>
      </c>
      <c r="AX244" s="171"/>
      <c r="AY244" s="171"/>
      <c r="AZ244" s="172">
        <f>IF(OR(
   BA114="L",LEN(AZ114)=0,
   'S1311'!BA114="L",LEN('S1311'!AZ114)=0,
   'S1312'!BA114="L",LEN('S1312'!AZ114)=0,
   'S1313'!BA114="L",LEN('S1313'!AZ114)=0,
   'S1314'!BA114="L",LEN('S1314'!AZ114)=0
), "L",
SUM(AZ114)-SUM('S1311'!AZ114,'S1312'!AZ114,'S1313'!AZ114,'S1314'!AZ114))</f>
        <v>0</v>
      </c>
      <c r="BA244" s="171"/>
      <c r="BB244" s="171"/>
      <c r="BC244" s="172">
        <f>IF(OR(
   BD114="L",LEN(BC114)=0,
   'S1311'!BD114="L",LEN('S1311'!BC114)=0,
   'S1312'!BD114="L",LEN('S1312'!BC114)=0,
   'S1313'!BD114="L",LEN('S1313'!BC114)=0,
   'S1314'!BD114="L",LEN('S1314'!BC114)=0
), "L",
SUM(BC114)-SUM('S1311'!BC114,'S1312'!BC114,'S1313'!BC114,'S1314'!BC114))</f>
        <v>0</v>
      </c>
      <c r="BD244" s="171"/>
      <c r="BE244" s="171"/>
      <c r="BF244" s="172">
        <f>IF(OR(
   BG114="L",LEN(BF114)=0,
   'S1311'!BG114="L",LEN('S1311'!BF114)=0,
   'S1312'!BG114="L",LEN('S1312'!BF114)=0,
   'S1313'!BG114="L",LEN('S1313'!BF114)=0,
   'S1314'!BG114="L",LEN('S1314'!BF114)=0
), "L",
SUM(BF114)-SUM('S1311'!BF114,'S1312'!BF114,'S1313'!BF114,'S1314'!BF114))</f>
        <v>0</v>
      </c>
      <c r="BG244" s="171"/>
      <c r="BH244" s="171"/>
      <c r="BI244" s="172">
        <f>IF(OR(
   BJ114="L",LEN(BI114)=0,
   'S1311'!BJ114="L",LEN('S1311'!BI114)=0,
   'S1312'!BJ114="L",LEN('S1312'!BI114)=0,
   'S1313'!BJ114="L",LEN('S1313'!BI114)=0,
   'S1314'!BJ114="L",LEN('S1314'!BI114)=0
), "L",
SUM(BI114)-SUM('S1311'!BI114,'S1312'!BI114,'S1313'!BI114,'S1314'!BI114))</f>
        <v>0</v>
      </c>
      <c r="BJ244" s="171"/>
      <c r="BK244" s="171"/>
      <c r="BL244" s="172">
        <f>IF(OR(
   BM114="L",LEN(BL114)=0,
   'S1311'!BM114="L",LEN('S1311'!BL114)=0,
   'S1312'!BM114="L",LEN('S1312'!BL114)=0,
   'S1313'!BM114="L",LEN('S1313'!BL114)=0,
   'S1314'!BM114="L",LEN('S1314'!BL114)=0
), "L",
SUM(BL114)-SUM('S1311'!BL114,'S1312'!BL114,'S1313'!BL114,'S1314'!BL114))</f>
        <v>0</v>
      </c>
      <c r="BM244" s="171"/>
      <c r="BN244" s="171"/>
      <c r="BO244" s="172">
        <f>IF(OR(
   BP114="L",LEN(BO114)=0,
   'S1311'!BP114="L",LEN('S1311'!BO114)=0,
   'S1312'!BP114="L",LEN('S1312'!BO114)=0,
   'S1313'!BP114="L",LEN('S1313'!BO114)=0,
   'S1314'!BP114="L",LEN('S1314'!BO114)=0
), "L",
SUM(BO114)-SUM('S1311'!BO114,'S1312'!BO114,'S1313'!BO114,'S1314'!BO114))</f>
        <v>0</v>
      </c>
      <c r="BP244" s="171"/>
      <c r="BQ244" s="171"/>
      <c r="BR244" s="172">
        <f>IF(OR(
   BS114="L",LEN(BR114)=0,
   'S1311'!BS114="L",LEN('S1311'!BR114)=0,
   'S1312'!BS114="L",LEN('S1312'!BR114)=0,
   'S1313'!BS114="L",LEN('S1313'!BR114)=0,
   'S1314'!BS114="L",LEN('S1314'!BR114)=0
), "L",
SUM(BR114)-SUM('S1311'!BR114,'S1312'!BR114,'S1313'!BR114,'S1314'!BR114))</f>
        <v>0</v>
      </c>
      <c r="BS244" s="171"/>
      <c r="BT244" s="171"/>
      <c r="BU244" s="172">
        <f>IF(OR(
   BV114="L",LEN(BU114)=0,
   'S1311'!BV114="L",LEN('S1311'!BU114)=0,
   'S1312'!BV114="L",LEN('S1312'!BU114)=0,
   'S1313'!BV114="L",LEN('S1313'!BU114)=0,
   'S1314'!BV114="L",LEN('S1314'!BU114)=0
), "L",
SUM(BU114)-SUM('S1311'!BU114,'S1312'!BU114,'S1313'!BU114,'S1314'!BU114))</f>
        <v>0</v>
      </c>
      <c r="BV244" s="171"/>
      <c r="BW244" s="171"/>
      <c r="BX244" s="172">
        <f>IF(OR(
   BY114="L",LEN(BX114)=0,
   'S1311'!BY114="L",LEN('S1311'!BX114)=0,
   'S1312'!BY114="L",LEN('S1312'!BX114)=0,
   'S1313'!BY114="L",LEN('S1313'!BX114)=0,
   'S1314'!BY114="L",LEN('S1314'!BX114)=0
), "L",
SUM(BX114)-SUM('S1311'!BX114,'S1312'!BX114,'S1313'!BX114,'S1314'!BX114))</f>
        <v>0</v>
      </c>
      <c r="BY244" s="171"/>
      <c r="BZ244" s="171"/>
      <c r="CA244" s="172">
        <f>IF(OR(
   CB114="L",LEN(CA114)=0,
   'S1311'!CB114="L",LEN('S1311'!CA114)=0,
   'S1312'!CB114="L",LEN('S1312'!CA114)=0,
   'S1313'!CB114="L",LEN('S1313'!CA114)=0,
   'S1314'!CB114="L",LEN('S1314'!CA114)=0
), "L",
SUM(CA114)-SUM('S1311'!CA114,'S1312'!CA114,'S1313'!CA114,'S1314'!CA114))</f>
        <v>0</v>
      </c>
      <c r="CB244" s="171"/>
      <c r="CC244" s="171"/>
      <c r="CD244" s="172">
        <f>IF(OR(
   CE114="L",LEN(CD114)=0,
   'S1311'!CE114="L",LEN('S1311'!CD114)=0,
   'S1312'!CE114="L",LEN('S1312'!CD114)=0,
   'S1313'!CE114="L",LEN('S1313'!CD114)=0,
   'S1314'!CE114="L",LEN('S1314'!CD114)=0
), "L",
SUM(CD114)-SUM('S1311'!CD114,'S1312'!CD114,'S1313'!CD114,'S1314'!CD114))</f>
        <v>0</v>
      </c>
      <c r="CE244" s="171"/>
      <c r="CF244" s="171"/>
      <c r="CG244" s="172">
        <f>IF(OR(
   CH114="L",LEN(CG114)=0,
   'S1311'!CH114="L",LEN('S1311'!CG114)=0,
   'S1312'!CH114="L",LEN('S1312'!CG114)=0,
   'S1313'!CH114="L",LEN('S1313'!CG114)=0,
   'S1314'!CH114="L",LEN('S1314'!CG114)=0
), "L",
SUM(CG114)-SUM('S1311'!CG114,'S1312'!CG114,'S1313'!CG114,'S1314'!CG114))</f>
        <v>0</v>
      </c>
      <c r="CH244" s="171"/>
      <c r="CI244" s="171"/>
      <c r="CJ244" s="172">
        <f>IF(OR(
   CK114="L",LEN(CJ114)=0,
   'S1311'!CK114="L",LEN('S1311'!CJ114)=0,
   'S1312'!CK114="L",LEN('S1312'!CJ114)=0,
   'S1313'!CK114="L",LEN('S1313'!CJ114)=0,
   'S1314'!CK114="L",LEN('S1314'!CJ114)=0
), "L",
SUM(CJ114)-SUM('S1311'!CJ114,'S1312'!CJ114,'S1313'!CJ114,'S1314'!CJ114))</f>
        <v>0</v>
      </c>
      <c r="CK244" s="171"/>
      <c r="CL244" s="171"/>
      <c r="CM244" s="172">
        <f>IF(OR(
   CN114="L",LEN(CM114)=0,
   'S1311'!CN114="L",LEN('S1311'!CM114)=0,
   'S1312'!CN114="L",LEN('S1312'!CM114)=0,
   'S1313'!CN114="L",LEN('S1313'!CM114)=0,
   'S1314'!CN114="L",LEN('S1314'!CM114)=0
), "L",
SUM(CM114)-SUM('S1311'!CM114,'S1312'!CM114,'S1313'!CM114,'S1314'!CM114))</f>
        <v>0</v>
      </c>
      <c r="CN244" s="171"/>
      <c r="CO244" s="171"/>
      <c r="CP244" s="172">
        <f>IF(OR(
   CQ114="L",LEN(CP114)=0,
   'S1311'!CQ114="L",LEN('S1311'!CP114)=0,
   'S1312'!CQ114="L",LEN('S1312'!CP114)=0,
   'S1313'!CQ114="L",LEN('S1313'!CP114)=0,
   'S1314'!CQ114="L",LEN('S1314'!CP114)=0
), "L",
SUM(CP114)-SUM('S1311'!CP114,'S1312'!CP114,'S1313'!CP114,'S1314'!CP114))</f>
        <v>0</v>
      </c>
      <c r="CQ244" s="171"/>
      <c r="CR244" s="171"/>
      <c r="CS244" s="172" t="str">
        <f>IF(OR(
   CT114="L",LEN(CS114)=0,
   'S1311'!CT114="L",LEN('S1311'!CS114)=0,
   'S1312'!CT114="L",LEN('S1312'!CS114)=0,
   'S1313'!CT114="L",LEN('S1313'!CS114)=0,
   'S1314'!CT114="L",LEN('S1314'!CS114)=0
), "L",
SUM(CS114)-SUM('S1311'!CS114,'S1312'!CS114,'S1313'!CS114,'S1314'!CS114))</f>
        <v>L</v>
      </c>
      <c r="CT244" s="171"/>
      <c r="CU244" s="171"/>
      <c r="CV244" s="172" t="str">
        <f>IF(OR(
   CW114="L",LEN(CV114)=0,
   'S1311'!CW114="L",LEN('S1311'!CV114)=0,
   'S1312'!CW114="L",LEN('S1312'!CV114)=0,
   'S1313'!CW114="L",LEN('S1313'!CV114)=0,
   'S1314'!CW114="L",LEN('S1314'!CV114)=0
), "L",
SUM(CV114)-SUM('S1311'!CV114,'S1312'!CV114,'S1313'!CV114,'S1314'!CV114))</f>
        <v>L</v>
      </c>
      <c r="CW244" s="171"/>
      <c r="CX244" s="171"/>
      <c r="CY244" s="172" t="str">
        <f>IF(OR(
   CZ114="L",LEN(CY114)=0,
   'S1311'!CZ114="L",LEN('S1311'!CY114)=0,
   'S1312'!CZ114="L",LEN('S1312'!CY114)=0,
   'S1313'!CZ114="L",LEN('S1313'!CY114)=0,
   'S1314'!CZ114="L",LEN('S1314'!CY114)=0
), "L",
SUM(CY114)-SUM('S1311'!CY114,'S1312'!CY114,'S1313'!CY114,'S1314'!CY114))</f>
        <v>L</v>
      </c>
      <c r="CZ244" s="171"/>
      <c r="DA244" s="171"/>
      <c r="DB244" s="172" t="str">
        <f>IF(OR(
   DC114="L",LEN(DB114)=0,
   'S1311'!DC114="L",LEN('S1311'!DB114)=0,
   'S1312'!DC114="L",LEN('S1312'!DB114)=0,
   'S1313'!DC114="L",LEN('S1313'!DB114)=0,
   'S1314'!DC114="L",LEN('S1314'!DB114)=0
), "L",
SUM(DB114)-SUM('S1311'!DB114,'S1312'!DB114,'S1313'!DB114,'S1314'!DB114))</f>
        <v>L</v>
      </c>
      <c r="DC244" s="171"/>
      <c r="DD244" s="171"/>
      <c r="DE244" s="172" t="str">
        <f>IF(OR(
   DF114="L",LEN(DE114)=0,
   'S1311'!DF114="L",LEN('S1311'!DE114)=0,
   'S1312'!DF114="L",LEN('S1312'!DE114)=0,
   'S1313'!DF114="L",LEN('S1313'!DE114)=0,
   'S1314'!DF114="L",LEN('S1314'!DE114)=0
), "L",
SUM(DE114)-SUM('S1311'!DE114,'S1312'!DE114,'S1313'!DE114,'S1314'!DE114))</f>
        <v>L</v>
      </c>
      <c r="DF244" s="171"/>
      <c r="DG244" s="171"/>
    </row>
    <row r="245" spans="1:111" x14ac:dyDescent="0.25">
      <c r="A245" s="98" t="s">
        <v>513</v>
      </c>
      <c r="B245" s="98" t="s">
        <v>160</v>
      </c>
      <c r="C245" s="97"/>
      <c r="D245" s="172">
        <f>IF(OR(
   E115="L",LEN(D115)=0,
   'S1311'!E115="L",LEN('S1311'!D115)=0,
   'S1312'!E115="L",LEN('S1312'!D115)=0,
   'S1313'!E115="L",LEN('S1313'!D115)=0,
   'S1314'!E115="L",LEN('S1314'!D115)=0
), "L",
SUM(D115)-SUM('S1311'!D115,'S1312'!D115,'S1313'!D115,'S1314'!D115))</f>
        <v>0</v>
      </c>
      <c r="E245" s="171"/>
      <c r="F245" s="171"/>
      <c r="G245" s="172">
        <f>IF(OR(
   H115="L",LEN(G115)=0,
   'S1311'!H115="L",LEN('S1311'!G115)=0,
   'S1312'!H115="L",LEN('S1312'!G115)=0,
   'S1313'!H115="L",LEN('S1313'!G115)=0,
   'S1314'!H115="L",LEN('S1314'!G115)=0
), "L",
SUM(G115)-SUM('S1311'!G115,'S1312'!G115,'S1313'!G115,'S1314'!G115))</f>
        <v>0</v>
      </c>
      <c r="H245" s="171"/>
      <c r="I245" s="171"/>
      <c r="J245" s="172">
        <f>IF(OR(
   K115="L",LEN(J115)=0,
   'S1311'!K115="L",LEN('S1311'!J115)=0,
   'S1312'!K115="L",LEN('S1312'!J115)=0,
   'S1313'!K115="L",LEN('S1313'!J115)=0,
   'S1314'!K115="L",LEN('S1314'!J115)=0
), "L",
SUM(J115)-SUM('S1311'!J115,'S1312'!J115,'S1313'!J115,'S1314'!J115))</f>
        <v>0</v>
      </c>
      <c r="K245" s="171"/>
      <c r="L245" s="171"/>
      <c r="M245" s="172">
        <f>IF(OR(
   N115="L",LEN(M115)=0,
   'S1311'!N115="L",LEN('S1311'!M115)=0,
   'S1312'!N115="L",LEN('S1312'!M115)=0,
   'S1313'!N115="L",LEN('S1313'!M115)=0,
   'S1314'!N115="L",LEN('S1314'!M115)=0
), "L",
SUM(M115)-SUM('S1311'!M115,'S1312'!M115,'S1313'!M115,'S1314'!M115))</f>
        <v>0</v>
      </c>
      <c r="N245" s="171"/>
      <c r="O245" s="171"/>
      <c r="P245" s="172">
        <f>IF(OR(
   Q115="L",LEN(P115)=0,
   'S1311'!Q115="L",LEN('S1311'!P115)=0,
   'S1312'!Q115="L",LEN('S1312'!P115)=0,
   'S1313'!Q115="L",LEN('S1313'!P115)=0,
   'S1314'!Q115="L",LEN('S1314'!P115)=0
), "L",
SUM(P115)-SUM('S1311'!P115,'S1312'!P115,'S1313'!P115,'S1314'!P115))</f>
        <v>0</v>
      </c>
      <c r="Q245" s="171"/>
      <c r="R245" s="171"/>
      <c r="S245" s="172">
        <f>IF(OR(
   T115="L",LEN(S115)=0,
   'S1311'!T115="L",LEN('S1311'!S115)=0,
   'S1312'!T115="L",LEN('S1312'!S115)=0,
   'S1313'!T115="L",LEN('S1313'!S115)=0,
   'S1314'!T115="L",LEN('S1314'!S115)=0
), "L",
SUM(S115)-SUM('S1311'!S115,'S1312'!S115,'S1313'!S115,'S1314'!S115))</f>
        <v>0</v>
      </c>
      <c r="T245" s="171"/>
      <c r="U245" s="171"/>
      <c r="V245" s="172">
        <f>IF(OR(
   W115="L",LEN(V115)=0,
   'S1311'!W115="L",LEN('S1311'!V115)=0,
   'S1312'!W115="L",LEN('S1312'!V115)=0,
   'S1313'!W115="L",LEN('S1313'!V115)=0,
   'S1314'!W115="L",LEN('S1314'!V115)=0
), "L",
SUM(V115)-SUM('S1311'!V115,'S1312'!V115,'S1313'!V115,'S1314'!V115))</f>
        <v>0</v>
      </c>
      <c r="W245" s="171"/>
      <c r="X245" s="171"/>
      <c r="Y245" s="172">
        <f>IF(OR(
   Z115="L",LEN(Y115)=0,
   'S1311'!Z115="L",LEN('S1311'!Y115)=0,
   'S1312'!Z115="L",LEN('S1312'!Y115)=0,
   'S1313'!Z115="L",LEN('S1313'!Y115)=0,
   'S1314'!Z115="L",LEN('S1314'!Y115)=0
), "L",
SUM(Y115)-SUM('S1311'!Y115,'S1312'!Y115,'S1313'!Y115,'S1314'!Y115))</f>
        <v>0</v>
      </c>
      <c r="Z245" s="171"/>
      <c r="AA245" s="171"/>
      <c r="AB245" s="172">
        <f>IF(OR(
   AC115="L",LEN(AB115)=0,
   'S1311'!AC115="L",LEN('S1311'!AB115)=0,
   'S1312'!AC115="L",LEN('S1312'!AB115)=0,
   'S1313'!AC115="L",LEN('S1313'!AB115)=0,
   'S1314'!AC115="L",LEN('S1314'!AB115)=0
), "L",
SUM(AB115)-SUM('S1311'!AB115,'S1312'!AB115,'S1313'!AB115,'S1314'!AB115))</f>
        <v>0</v>
      </c>
      <c r="AC245" s="171"/>
      <c r="AD245" s="171"/>
      <c r="AE245" s="172">
        <f>IF(OR(
   AF115="L",LEN(AE115)=0,
   'S1311'!AF115="L",LEN('S1311'!AE115)=0,
   'S1312'!AF115="L",LEN('S1312'!AE115)=0,
   'S1313'!AF115="L",LEN('S1313'!AE115)=0,
   'S1314'!AF115="L",LEN('S1314'!AE115)=0
), "L",
SUM(AE115)-SUM('S1311'!AE115,'S1312'!AE115,'S1313'!AE115,'S1314'!AE115))</f>
        <v>0</v>
      </c>
      <c r="AF245" s="171"/>
      <c r="AG245" s="171"/>
      <c r="AH245" s="172">
        <f>IF(OR(
   AI115="L",LEN(AH115)=0,
   'S1311'!AI115="L",LEN('S1311'!AH115)=0,
   'S1312'!AI115="L",LEN('S1312'!AH115)=0,
   'S1313'!AI115="L",LEN('S1313'!AH115)=0,
   'S1314'!AI115="L",LEN('S1314'!AH115)=0
), "L",
SUM(AH115)-SUM('S1311'!AH115,'S1312'!AH115,'S1313'!AH115,'S1314'!AH115))</f>
        <v>0</v>
      </c>
      <c r="AI245" s="171"/>
      <c r="AJ245" s="171"/>
      <c r="AK245" s="172">
        <f>IF(OR(
   AL115="L",LEN(AK115)=0,
   'S1311'!AL115="L",LEN('S1311'!AK115)=0,
   'S1312'!AL115="L",LEN('S1312'!AK115)=0,
   'S1313'!AL115="L",LEN('S1313'!AK115)=0,
   'S1314'!AL115="L",LEN('S1314'!AK115)=0
), "L",
SUM(AK115)-SUM('S1311'!AK115,'S1312'!AK115,'S1313'!AK115,'S1314'!AK115))</f>
        <v>0</v>
      </c>
      <c r="AL245" s="171"/>
      <c r="AM245" s="171"/>
      <c r="AN245" s="172">
        <f>IF(OR(
   AO115="L",LEN(AN115)=0,
   'S1311'!AO115="L",LEN('S1311'!AN115)=0,
   'S1312'!AO115="L",LEN('S1312'!AN115)=0,
   'S1313'!AO115="L",LEN('S1313'!AN115)=0,
   'S1314'!AO115="L",LEN('S1314'!AN115)=0
), "L",
SUM(AN115)-SUM('S1311'!AN115,'S1312'!AN115,'S1313'!AN115,'S1314'!AN115))</f>
        <v>0</v>
      </c>
      <c r="AO245" s="171"/>
      <c r="AP245" s="171"/>
      <c r="AQ245" s="172">
        <f>IF(OR(
   AR115="L",LEN(AQ115)=0,
   'S1311'!AR115="L",LEN('S1311'!AQ115)=0,
   'S1312'!AR115="L",LEN('S1312'!AQ115)=0,
   'S1313'!AR115="L",LEN('S1313'!AQ115)=0,
   'S1314'!AR115="L",LEN('S1314'!AQ115)=0
), "L",
SUM(AQ115)-SUM('S1311'!AQ115,'S1312'!AQ115,'S1313'!AQ115,'S1314'!AQ115))</f>
        <v>0</v>
      </c>
      <c r="AR245" s="171"/>
      <c r="AS245" s="171"/>
      <c r="AT245" s="172">
        <f>IF(OR(
   AU115="L",LEN(AT115)=0,
   'S1311'!AU115="L",LEN('S1311'!AT115)=0,
   'S1312'!AU115="L",LEN('S1312'!AT115)=0,
   'S1313'!AU115="L",LEN('S1313'!AT115)=0,
   'S1314'!AU115="L",LEN('S1314'!AT115)=0
), "L",
SUM(AT115)-SUM('S1311'!AT115,'S1312'!AT115,'S1313'!AT115,'S1314'!AT115))</f>
        <v>0</v>
      </c>
      <c r="AU245" s="171"/>
      <c r="AV245" s="171"/>
      <c r="AW245" s="172">
        <f>IF(OR(
   AX115="L",LEN(AW115)=0,
   'S1311'!AX115="L",LEN('S1311'!AW115)=0,
   'S1312'!AX115="L",LEN('S1312'!AW115)=0,
   'S1313'!AX115="L",LEN('S1313'!AW115)=0,
   'S1314'!AX115="L",LEN('S1314'!AW115)=0
), "L",
SUM(AW115)-SUM('S1311'!AW115,'S1312'!AW115,'S1313'!AW115,'S1314'!AW115))</f>
        <v>0</v>
      </c>
      <c r="AX245" s="171"/>
      <c r="AY245" s="171"/>
      <c r="AZ245" s="172">
        <f>IF(OR(
   BA115="L",LEN(AZ115)=0,
   'S1311'!BA115="L",LEN('S1311'!AZ115)=0,
   'S1312'!BA115="L",LEN('S1312'!AZ115)=0,
   'S1313'!BA115="L",LEN('S1313'!AZ115)=0,
   'S1314'!BA115="L",LEN('S1314'!AZ115)=0
), "L",
SUM(AZ115)-SUM('S1311'!AZ115,'S1312'!AZ115,'S1313'!AZ115,'S1314'!AZ115))</f>
        <v>0</v>
      </c>
      <c r="BA245" s="171"/>
      <c r="BB245" s="171"/>
      <c r="BC245" s="172">
        <f>IF(OR(
   BD115="L",LEN(BC115)=0,
   'S1311'!BD115="L",LEN('S1311'!BC115)=0,
   'S1312'!BD115="L",LEN('S1312'!BC115)=0,
   'S1313'!BD115="L",LEN('S1313'!BC115)=0,
   'S1314'!BD115="L",LEN('S1314'!BC115)=0
), "L",
SUM(BC115)-SUM('S1311'!BC115,'S1312'!BC115,'S1313'!BC115,'S1314'!BC115))</f>
        <v>0</v>
      </c>
      <c r="BD245" s="171"/>
      <c r="BE245" s="171"/>
      <c r="BF245" s="172">
        <f>IF(OR(
   BG115="L",LEN(BF115)=0,
   'S1311'!BG115="L",LEN('S1311'!BF115)=0,
   'S1312'!BG115="L",LEN('S1312'!BF115)=0,
   'S1313'!BG115="L",LEN('S1313'!BF115)=0,
   'S1314'!BG115="L",LEN('S1314'!BF115)=0
), "L",
SUM(BF115)-SUM('S1311'!BF115,'S1312'!BF115,'S1313'!BF115,'S1314'!BF115))</f>
        <v>0</v>
      </c>
      <c r="BG245" s="171"/>
      <c r="BH245" s="171"/>
      <c r="BI245" s="172">
        <f>IF(OR(
   BJ115="L",LEN(BI115)=0,
   'S1311'!BJ115="L",LEN('S1311'!BI115)=0,
   'S1312'!BJ115="L",LEN('S1312'!BI115)=0,
   'S1313'!BJ115="L",LEN('S1313'!BI115)=0,
   'S1314'!BJ115="L",LEN('S1314'!BI115)=0
), "L",
SUM(BI115)-SUM('S1311'!BI115,'S1312'!BI115,'S1313'!BI115,'S1314'!BI115))</f>
        <v>0</v>
      </c>
      <c r="BJ245" s="171"/>
      <c r="BK245" s="171"/>
      <c r="BL245" s="172">
        <f>IF(OR(
   BM115="L",LEN(BL115)=0,
   'S1311'!BM115="L",LEN('S1311'!BL115)=0,
   'S1312'!BM115="L",LEN('S1312'!BL115)=0,
   'S1313'!BM115="L",LEN('S1313'!BL115)=0,
   'S1314'!BM115="L",LEN('S1314'!BL115)=0
), "L",
SUM(BL115)-SUM('S1311'!BL115,'S1312'!BL115,'S1313'!BL115,'S1314'!BL115))</f>
        <v>0</v>
      </c>
      <c r="BM245" s="171"/>
      <c r="BN245" s="171"/>
      <c r="BO245" s="172">
        <f>IF(OR(
   BP115="L",LEN(BO115)=0,
   'S1311'!BP115="L",LEN('S1311'!BO115)=0,
   'S1312'!BP115="L",LEN('S1312'!BO115)=0,
   'S1313'!BP115="L",LEN('S1313'!BO115)=0,
   'S1314'!BP115="L",LEN('S1314'!BO115)=0
), "L",
SUM(BO115)-SUM('S1311'!BO115,'S1312'!BO115,'S1313'!BO115,'S1314'!BO115))</f>
        <v>0</v>
      </c>
      <c r="BP245" s="171"/>
      <c r="BQ245" s="171"/>
      <c r="BR245" s="172">
        <f>IF(OR(
   BS115="L",LEN(BR115)=0,
   'S1311'!BS115="L",LEN('S1311'!BR115)=0,
   'S1312'!BS115="L",LEN('S1312'!BR115)=0,
   'S1313'!BS115="L",LEN('S1313'!BR115)=0,
   'S1314'!BS115="L",LEN('S1314'!BR115)=0
), "L",
SUM(BR115)-SUM('S1311'!BR115,'S1312'!BR115,'S1313'!BR115,'S1314'!BR115))</f>
        <v>0</v>
      </c>
      <c r="BS245" s="171"/>
      <c r="BT245" s="171"/>
      <c r="BU245" s="172">
        <f>IF(OR(
   BV115="L",LEN(BU115)=0,
   'S1311'!BV115="L",LEN('S1311'!BU115)=0,
   'S1312'!BV115="L",LEN('S1312'!BU115)=0,
   'S1313'!BV115="L",LEN('S1313'!BU115)=0,
   'S1314'!BV115="L",LEN('S1314'!BU115)=0
), "L",
SUM(BU115)-SUM('S1311'!BU115,'S1312'!BU115,'S1313'!BU115,'S1314'!BU115))</f>
        <v>0</v>
      </c>
      <c r="BV245" s="171"/>
      <c r="BW245" s="171"/>
      <c r="BX245" s="172">
        <f>IF(OR(
   BY115="L",LEN(BX115)=0,
   'S1311'!BY115="L",LEN('S1311'!BX115)=0,
   'S1312'!BY115="L",LEN('S1312'!BX115)=0,
   'S1313'!BY115="L",LEN('S1313'!BX115)=0,
   'S1314'!BY115="L",LEN('S1314'!BX115)=0
), "L",
SUM(BX115)-SUM('S1311'!BX115,'S1312'!BX115,'S1313'!BX115,'S1314'!BX115))</f>
        <v>0</v>
      </c>
      <c r="BY245" s="171"/>
      <c r="BZ245" s="171"/>
      <c r="CA245" s="172">
        <f>IF(OR(
   CB115="L",LEN(CA115)=0,
   'S1311'!CB115="L",LEN('S1311'!CA115)=0,
   'S1312'!CB115="L",LEN('S1312'!CA115)=0,
   'S1313'!CB115="L",LEN('S1313'!CA115)=0,
   'S1314'!CB115="L",LEN('S1314'!CA115)=0
), "L",
SUM(CA115)-SUM('S1311'!CA115,'S1312'!CA115,'S1313'!CA115,'S1314'!CA115))</f>
        <v>0</v>
      </c>
      <c r="CB245" s="171"/>
      <c r="CC245" s="171"/>
      <c r="CD245" s="172">
        <f>IF(OR(
   CE115="L",LEN(CD115)=0,
   'S1311'!CE115="L",LEN('S1311'!CD115)=0,
   'S1312'!CE115="L",LEN('S1312'!CD115)=0,
   'S1313'!CE115="L",LEN('S1313'!CD115)=0,
   'S1314'!CE115="L",LEN('S1314'!CD115)=0
), "L",
SUM(CD115)-SUM('S1311'!CD115,'S1312'!CD115,'S1313'!CD115,'S1314'!CD115))</f>
        <v>0</v>
      </c>
      <c r="CE245" s="171"/>
      <c r="CF245" s="171"/>
      <c r="CG245" s="172">
        <f>IF(OR(
   CH115="L",LEN(CG115)=0,
   'S1311'!CH115="L",LEN('S1311'!CG115)=0,
   'S1312'!CH115="L",LEN('S1312'!CG115)=0,
   'S1313'!CH115="L",LEN('S1313'!CG115)=0,
   'S1314'!CH115="L",LEN('S1314'!CG115)=0
), "L",
SUM(CG115)-SUM('S1311'!CG115,'S1312'!CG115,'S1313'!CG115,'S1314'!CG115))</f>
        <v>0</v>
      </c>
      <c r="CH245" s="171"/>
      <c r="CI245" s="171"/>
      <c r="CJ245" s="172">
        <f>IF(OR(
   CK115="L",LEN(CJ115)=0,
   'S1311'!CK115="L",LEN('S1311'!CJ115)=0,
   'S1312'!CK115="L",LEN('S1312'!CJ115)=0,
   'S1313'!CK115="L",LEN('S1313'!CJ115)=0,
   'S1314'!CK115="L",LEN('S1314'!CJ115)=0
), "L",
SUM(CJ115)-SUM('S1311'!CJ115,'S1312'!CJ115,'S1313'!CJ115,'S1314'!CJ115))</f>
        <v>0</v>
      </c>
      <c r="CK245" s="171"/>
      <c r="CL245" s="171"/>
      <c r="CM245" s="172">
        <f>IF(OR(
   CN115="L",LEN(CM115)=0,
   'S1311'!CN115="L",LEN('S1311'!CM115)=0,
   'S1312'!CN115="L",LEN('S1312'!CM115)=0,
   'S1313'!CN115="L",LEN('S1313'!CM115)=0,
   'S1314'!CN115="L",LEN('S1314'!CM115)=0
), "L",
SUM(CM115)-SUM('S1311'!CM115,'S1312'!CM115,'S1313'!CM115,'S1314'!CM115))</f>
        <v>0</v>
      </c>
      <c r="CN245" s="171"/>
      <c r="CO245" s="171"/>
      <c r="CP245" s="172">
        <f>IF(OR(
   CQ115="L",LEN(CP115)=0,
   'S1311'!CQ115="L",LEN('S1311'!CP115)=0,
   'S1312'!CQ115="L",LEN('S1312'!CP115)=0,
   'S1313'!CQ115="L",LEN('S1313'!CP115)=0,
   'S1314'!CQ115="L",LEN('S1314'!CP115)=0
), "L",
SUM(CP115)-SUM('S1311'!CP115,'S1312'!CP115,'S1313'!CP115,'S1314'!CP115))</f>
        <v>0</v>
      </c>
      <c r="CQ245" s="171"/>
      <c r="CR245" s="171"/>
      <c r="CS245" s="172" t="str">
        <f>IF(OR(
   CT115="L",LEN(CS115)=0,
   'S1311'!CT115="L",LEN('S1311'!CS115)=0,
   'S1312'!CT115="L",LEN('S1312'!CS115)=0,
   'S1313'!CT115="L",LEN('S1313'!CS115)=0,
   'S1314'!CT115="L",LEN('S1314'!CS115)=0
), "L",
SUM(CS115)-SUM('S1311'!CS115,'S1312'!CS115,'S1313'!CS115,'S1314'!CS115))</f>
        <v>L</v>
      </c>
      <c r="CT245" s="171"/>
      <c r="CU245" s="171"/>
      <c r="CV245" s="172" t="str">
        <f>IF(OR(
   CW115="L",LEN(CV115)=0,
   'S1311'!CW115="L",LEN('S1311'!CV115)=0,
   'S1312'!CW115="L",LEN('S1312'!CV115)=0,
   'S1313'!CW115="L",LEN('S1313'!CV115)=0,
   'S1314'!CW115="L",LEN('S1314'!CV115)=0
), "L",
SUM(CV115)-SUM('S1311'!CV115,'S1312'!CV115,'S1313'!CV115,'S1314'!CV115))</f>
        <v>L</v>
      </c>
      <c r="CW245" s="171"/>
      <c r="CX245" s="171"/>
      <c r="CY245" s="172" t="str">
        <f>IF(OR(
   CZ115="L",LEN(CY115)=0,
   'S1311'!CZ115="L",LEN('S1311'!CY115)=0,
   'S1312'!CZ115="L",LEN('S1312'!CY115)=0,
   'S1313'!CZ115="L",LEN('S1313'!CY115)=0,
   'S1314'!CZ115="L",LEN('S1314'!CY115)=0
), "L",
SUM(CY115)-SUM('S1311'!CY115,'S1312'!CY115,'S1313'!CY115,'S1314'!CY115))</f>
        <v>L</v>
      </c>
      <c r="CZ245" s="171"/>
      <c r="DA245" s="171"/>
      <c r="DB245" s="172" t="str">
        <f>IF(OR(
   DC115="L",LEN(DB115)=0,
   'S1311'!DC115="L",LEN('S1311'!DB115)=0,
   'S1312'!DC115="L",LEN('S1312'!DB115)=0,
   'S1313'!DC115="L",LEN('S1313'!DB115)=0,
   'S1314'!DC115="L",LEN('S1314'!DB115)=0
), "L",
SUM(DB115)-SUM('S1311'!DB115,'S1312'!DB115,'S1313'!DB115,'S1314'!DB115))</f>
        <v>L</v>
      </c>
      <c r="DC245" s="171"/>
      <c r="DD245" s="171"/>
      <c r="DE245" s="172" t="str">
        <f>IF(OR(
   DF115="L",LEN(DE115)=0,
   'S1311'!DF115="L",LEN('S1311'!DE115)=0,
   'S1312'!DF115="L",LEN('S1312'!DE115)=0,
   'S1313'!DF115="L",LEN('S1313'!DE115)=0,
   'S1314'!DF115="L",LEN('S1314'!DE115)=0
), "L",
SUM(DE115)-SUM('S1311'!DE115,'S1312'!DE115,'S1313'!DE115,'S1314'!DE115))</f>
        <v>L</v>
      </c>
      <c r="DF245" s="171"/>
      <c r="DG245" s="171"/>
    </row>
    <row r="246" spans="1:111" x14ac:dyDescent="0.25">
      <c r="A246" s="98" t="s">
        <v>514</v>
      </c>
      <c r="B246" s="98" t="s">
        <v>161</v>
      </c>
      <c r="C246" s="97"/>
      <c r="D246" s="172">
        <f>IF(OR(
   E116="L",LEN(D116)=0,
   'S1311'!E116="L",LEN('S1311'!D116)=0,
   'S1312'!E116="L",LEN('S1312'!D116)=0,
   'S1313'!E116="L",LEN('S1313'!D116)=0,
   'S1314'!E116="L",LEN('S1314'!D116)=0
), "L",
SUM(D116)-SUM('S1311'!D116,'S1312'!D116,'S1313'!D116,'S1314'!D116))</f>
        <v>0</v>
      </c>
      <c r="E246" s="171"/>
      <c r="F246" s="171"/>
      <c r="G246" s="172">
        <f>IF(OR(
   H116="L",LEN(G116)=0,
   'S1311'!H116="L",LEN('S1311'!G116)=0,
   'S1312'!H116="L",LEN('S1312'!G116)=0,
   'S1313'!H116="L",LEN('S1313'!G116)=0,
   'S1314'!H116="L",LEN('S1314'!G116)=0
), "L",
SUM(G116)-SUM('S1311'!G116,'S1312'!G116,'S1313'!G116,'S1314'!G116))</f>
        <v>0</v>
      </c>
      <c r="H246" s="171"/>
      <c r="I246" s="171"/>
      <c r="J246" s="172">
        <f>IF(OR(
   K116="L",LEN(J116)=0,
   'S1311'!K116="L",LEN('S1311'!J116)=0,
   'S1312'!K116="L",LEN('S1312'!J116)=0,
   'S1313'!K116="L",LEN('S1313'!J116)=0,
   'S1314'!K116="L",LEN('S1314'!J116)=0
), "L",
SUM(J116)-SUM('S1311'!J116,'S1312'!J116,'S1313'!J116,'S1314'!J116))</f>
        <v>0</v>
      </c>
      <c r="K246" s="171"/>
      <c r="L246" s="171"/>
      <c r="M246" s="172">
        <f>IF(OR(
   N116="L",LEN(M116)=0,
   'S1311'!N116="L",LEN('S1311'!M116)=0,
   'S1312'!N116="L",LEN('S1312'!M116)=0,
   'S1313'!N116="L",LEN('S1313'!M116)=0,
   'S1314'!N116="L",LEN('S1314'!M116)=0
), "L",
SUM(M116)-SUM('S1311'!M116,'S1312'!M116,'S1313'!M116,'S1314'!M116))</f>
        <v>0</v>
      </c>
      <c r="N246" s="171"/>
      <c r="O246" s="171"/>
      <c r="P246" s="172">
        <f>IF(OR(
   Q116="L",LEN(P116)=0,
   'S1311'!Q116="L",LEN('S1311'!P116)=0,
   'S1312'!Q116="L",LEN('S1312'!P116)=0,
   'S1313'!Q116="L",LEN('S1313'!P116)=0,
   'S1314'!Q116="L",LEN('S1314'!P116)=0
), "L",
SUM(P116)-SUM('S1311'!P116,'S1312'!P116,'S1313'!P116,'S1314'!P116))</f>
        <v>0</v>
      </c>
      <c r="Q246" s="171"/>
      <c r="R246" s="171"/>
      <c r="S246" s="172">
        <f>IF(OR(
   T116="L",LEN(S116)=0,
   'S1311'!T116="L",LEN('S1311'!S116)=0,
   'S1312'!T116="L",LEN('S1312'!S116)=0,
   'S1313'!T116="L",LEN('S1313'!S116)=0,
   'S1314'!T116="L",LEN('S1314'!S116)=0
), "L",
SUM(S116)-SUM('S1311'!S116,'S1312'!S116,'S1313'!S116,'S1314'!S116))</f>
        <v>0</v>
      </c>
      <c r="T246" s="171"/>
      <c r="U246" s="171"/>
      <c r="V246" s="172">
        <f>IF(OR(
   W116="L",LEN(V116)=0,
   'S1311'!W116="L",LEN('S1311'!V116)=0,
   'S1312'!W116="L",LEN('S1312'!V116)=0,
   'S1313'!W116="L",LEN('S1313'!V116)=0,
   'S1314'!W116="L",LEN('S1314'!V116)=0
), "L",
SUM(V116)-SUM('S1311'!V116,'S1312'!V116,'S1313'!V116,'S1314'!V116))</f>
        <v>0</v>
      </c>
      <c r="W246" s="171"/>
      <c r="X246" s="171"/>
      <c r="Y246" s="172">
        <f>IF(OR(
   Z116="L",LEN(Y116)=0,
   'S1311'!Z116="L",LEN('S1311'!Y116)=0,
   'S1312'!Z116="L",LEN('S1312'!Y116)=0,
   'S1313'!Z116="L",LEN('S1313'!Y116)=0,
   'S1314'!Z116="L",LEN('S1314'!Y116)=0
), "L",
SUM(Y116)-SUM('S1311'!Y116,'S1312'!Y116,'S1313'!Y116,'S1314'!Y116))</f>
        <v>0</v>
      </c>
      <c r="Z246" s="171"/>
      <c r="AA246" s="171"/>
      <c r="AB246" s="172">
        <f>IF(OR(
   AC116="L",LEN(AB116)=0,
   'S1311'!AC116="L",LEN('S1311'!AB116)=0,
   'S1312'!AC116="L",LEN('S1312'!AB116)=0,
   'S1313'!AC116="L",LEN('S1313'!AB116)=0,
   'S1314'!AC116="L",LEN('S1314'!AB116)=0
), "L",
SUM(AB116)-SUM('S1311'!AB116,'S1312'!AB116,'S1313'!AB116,'S1314'!AB116))</f>
        <v>0</v>
      </c>
      <c r="AC246" s="171"/>
      <c r="AD246" s="171"/>
      <c r="AE246" s="172">
        <f>IF(OR(
   AF116="L",LEN(AE116)=0,
   'S1311'!AF116="L",LEN('S1311'!AE116)=0,
   'S1312'!AF116="L",LEN('S1312'!AE116)=0,
   'S1313'!AF116="L",LEN('S1313'!AE116)=0,
   'S1314'!AF116="L",LEN('S1314'!AE116)=0
), "L",
SUM(AE116)-SUM('S1311'!AE116,'S1312'!AE116,'S1313'!AE116,'S1314'!AE116))</f>
        <v>0</v>
      </c>
      <c r="AF246" s="171"/>
      <c r="AG246" s="171"/>
      <c r="AH246" s="172">
        <f>IF(OR(
   AI116="L",LEN(AH116)=0,
   'S1311'!AI116="L",LEN('S1311'!AH116)=0,
   'S1312'!AI116="L",LEN('S1312'!AH116)=0,
   'S1313'!AI116="L",LEN('S1313'!AH116)=0,
   'S1314'!AI116="L",LEN('S1314'!AH116)=0
), "L",
SUM(AH116)-SUM('S1311'!AH116,'S1312'!AH116,'S1313'!AH116,'S1314'!AH116))</f>
        <v>0</v>
      </c>
      <c r="AI246" s="171"/>
      <c r="AJ246" s="171"/>
      <c r="AK246" s="172">
        <f>IF(OR(
   AL116="L",LEN(AK116)=0,
   'S1311'!AL116="L",LEN('S1311'!AK116)=0,
   'S1312'!AL116="L",LEN('S1312'!AK116)=0,
   'S1313'!AL116="L",LEN('S1313'!AK116)=0,
   'S1314'!AL116="L",LEN('S1314'!AK116)=0
), "L",
SUM(AK116)-SUM('S1311'!AK116,'S1312'!AK116,'S1313'!AK116,'S1314'!AK116))</f>
        <v>0</v>
      </c>
      <c r="AL246" s="171"/>
      <c r="AM246" s="171"/>
      <c r="AN246" s="172">
        <f>IF(OR(
   AO116="L",LEN(AN116)=0,
   'S1311'!AO116="L",LEN('S1311'!AN116)=0,
   'S1312'!AO116="L",LEN('S1312'!AN116)=0,
   'S1313'!AO116="L",LEN('S1313'!AN116)=0,
   'S1314'!AO116="L",LEN('S1314'!AN116)=0
), "L",
SUM(AN116)-SUM('S1311'!AN116,'S1312'!AN116,'S1313'!AN116,'S1314'!AN116))</f>
        <v>0</v>
      </c>
      <c r="AO246" s="171"/>
      <c r="AP246" s="171"/>
      <c r="AQ246" s="172">
        <f>IF(OR(
   AR116="L",LEN(AQ116)=0,
   'S1311'!AR116="L",LEN('S1311'!AQ116)=0,
   'S1312'!AR116="L",LEN('S1312'!AQ116)=0,
   'S1313'!AR116="L",LEN('S1313'!AQ116)=0,
   'S1314'!AR116="L",LEN('S1314'!AQ116)=0
), "L",
SUM(AQ116)-SUM('S1311'!AQ116,'S1312'!AQ116,'S1313'!AQ116,'S1314'!AQ116))</f>
        <v>0</v>
      </c>
      <c r="AR246" s="171"/>
      <c r="AS246" s="171"/>
      <c r="AT246" s="172">
        <f>IF(OR(
   AU116="L",LEN(AT116)=0,
   'S1311'!AU116="L",LEN('S1311'!AT116)=0,
   'S1312'!AU116="L",LEN('S1312'!AT116)=0,
   'S1313'!AU116="L",LEN('S1313'!AT116)=0,
   'S1314'!AU116="L",LEN('S1314'!AT116)=0
), "L",
SUM(AT116)-SUM('S1311'!AT116,'S1312'!AT116,'S1313'!AT116,'S1314'!AT116))</f>
        <v>0</v>
      </c>
      <c r="AU246" s="171"/>
      <c r="AV246" s="171"/>
      <c r="AW246" s="172">
        <f>IF(OR(
   AX116="L",LEN(AW116)=0,
   'S1311'!AX116="L",LEN('S1311'!AW116)=0,
   'S1312'!AX116="L",LEN('S1312'!AW116)=0,
   'S1313'!AX116="L",LEN('S1313'!AW116)=0,
   'S1314'!AX116="L",LEN('S1314'!AW116)=0
), "L",
SUM(AW116)-SUM('S1311'!AW116,'S1312'!AW116,'S1313'!AW116,'S1314'!AW116))</f>
        <v>0</v>
      </c>
      <c r="AX246" s="171"/>
      <c r="AY246" s="171"/>
      <c r="AZ246" s="172">
        <f>IF(OR(
   BA116="L",LEN(AZ116)=0,
   'S1311'!BA116="L",LEN('S1311'!AZ116)=0,
   'S1312'!BA116="L",LEN('S1312'!AZ116)=0,
   'S1313'!BA116="L",LEN('S1313'!AZ116)=0,
   'S1314'!BA116="L",LEN('S1314'!AZ116)=0
), "L",
SUM(AZ116)-SUM('S1311'!AZ116,'S1312'!AZ116,'S1313'!AZ116,'S1314'!AZ116))</f>
        <v>0</v>
      </c>
      <c r="BA246" s="171"/>
      <c r="BB246" s="171"/>
      <c r="BC246" s="172">
        <f>IF(OR(
   BD116="L",LEN(BC116)=0,
   'S1311'!BD116="L",LEN('S1311'!BC116)=0,
   'S1312'!BD116="L",LEN('S1312'!BC116)=0,
   'S1313'!BD116="L",LEN('S1313'!BC116)=0,
   'S1314'!BD116="L",LEN('S1314'!BC116)=0
), "L",
SUM(BC116)-SUM('S1311'!BC116,'S1312'!BC116,'S1313'!BC116,'S1314'!BC116))</f>
        <v>0</v>
      </c>
      <c r="BD246" s="171"/>
      <c r="BE246" s="171"/>
      <c r="BF246" s="172">
        <f>IF(OR(
   BG116="L",LEN(BF116)=0,
   'S1311'!BG116="L",LEN('S1311'!BF116)=0,
   'S1312'!BG116="L",LEN('S1312'!BF116)=0,
   'S1313'!BG116="L",LEN('S1313'!BF116)=0,
   'S1314'!BG116="L",LEN('S1314'!BF116)=0
), "L",
SUM(BF116)-SUM('S1311'!BF116,'S1312'!BF116,'S1313'!BF116,'S1314'!BF116))</f>
        <v>0</v>
      </c>
      <c r="BG246" s="171"/>
      <c r="BH246" s="171"/>
      <c r="BI246" s="172">
        <f>IF(OR(
   BJ116="L",LEN(BI116)=0,
   'S1311'!BJ116="L",LEN('S1311'!BI116)=0,
   'S1312'!BJ116="L",LEN('S1312'!BI116)=0,
   'S1313'!BJ116="L",LEN('S1313'!BI116)=0,
   'S1314'!BJ116="L",LEN('S1314'!BI116)=0
), "L",
SUM(BI116)-SUM('S1311'!BI116,'S1312'!BI116,'S1313'!BI116,'S1314'!BI116))</f>
        <v>0</v>
      </c>
      <c r="BJ246" s="171"/>
      <c r="BK246" s="171"/>
      <c r="BL246" s="172">
        <f>IF(OR(
   BM116="L",LEN(BL116)=0,
   'S1311'!BM116="L",LEN('S1311'!BL116)=0,
   'S1312'!BM116="L",LEN('S1312'!BL116)=0,
   'S1313'!BM116="L",LEN('S1313'!BL116)=0,
   'S1314'!BM116="L",LEN('S1314'!BL116)=0
), "L",
SUM(BL116)-SUM('S1311'!BL116,'S1312'!BL116,'S1313'!BL116,'S1314'!BL116))</f>
        <v>0</v>
      </c>
      <c r="BM246" s="171"/>
      <c r="BN246" s="171"/>
      <c r="BO246" s="172">
        <f>IF(OR(
   BP116="L",LEN(BO116)=0,
   'S1311'!BP116="L",LEN('S1311'!BO116)=0,
   'S1312'!BP116="L",LEN('S1312'!BO116)=0,
   'S1313'!BP116="L",LEN('S1313'!BO116)=0,
   'S1314'!BP116="L",LEN('S1314'!BO116)=0
), "L",
SUM(BO116)-SUM('S1311'!BO116,'S1312'!BO116,'S1313'!BO116,'S1314'!BO116))</f>
        <v>0</v>
      </c>
      <c r="BP246" s="171"/>
      <c r="BQ246" s="171"/>
      <c r="BR246" s="172">
        <f>IF(OR(
   BS116="L",LEN(BR116)=0,
   'S1311'!BS116="L",LEN('S1311'!BR116)=0,
   'S1312'!BS116="L",LEN('S1312'!BR116)=0,
   'S1313'!BS116="L",LEN('S1313'!BR116)=0,
   'S1314'!BS116="L",LEN('S1314'!BR116)=0
), "L",
SUM(BR116)-SUM('S1311'!BR116,'S1312'!BR116,'S1313'!BR116,'S1314'!BR116))</f>
        <v>0</v>
      </c>
      <c r="BS246" s="171"/>
      <c r="BT246" s="171"/>
      <c r="BU246" s="172">
        <f>IF(OR(
   BV116="L",LEN(BU116)=0,
   'S1311'!BV116="L",LEN('S1311'!BU116)=0,
   'S1312'!BV116="L",LEN('S1312'!BU116)=0,
   'S1313'!BV116="L",LEN('S1313'!BU116)=0,
   'S1314'!BV116="L",LEN('S1314'!BU116)=0
), "L",
SUM(BU116)-SUM('S1311'!BU116,'S1312'!BU116,'S1313'!BU116,'S1314'!BU116))</f>
        <v>0</v>
      </c>
      <c r="BV246" s="171"/>
      <c r="BW246" s="171"/>
      <c r="BX246" s="172">
        <f>IF(OR(
   BY116="L",LEN(BX116)=0,
   'S1311'!BY116="L",LEN('S1311'!BX116)=0,
   'S1312'!BY116="L",LEN('S1312'!BX116)=0,
   'S1313'!BY116="L",LEN('S1313'!BX116)=0,
   'S1314'!BY116="L",LEN('S1314'!BX116)=0
), "L",
SUM(BX116)-SUM('S1311'!BX116,'S1312'!BX116,'S1313'!BX116,'S1314'!BX116))</f>
        <v>0</v>
      </c>
      <c r="BY246" s="171"/>
      <c r="BZ246" s="171"/>
      <c r="CA246" s="172">
        <f>IF(OR(
   CB116="L",LEN(CA116)=0,
   'S1311'!CB116="L",LEN('S1311'!CA116)=0,
   'S1312'!CB116="L",LEN('S1312'!CA116)=0,
   'S1313'!CB116="L",LEN('S1313'!CA116)=0,
   'S1314'!CB116="L",LEN('S1314'!CA116)=0
), "L",
SUM(CA116)-SUM('S1311'!CA116,'S1312'!CA116,'S1313'!CA116,'S1314'!CA116))</f>
        <v>0</v>
      </c>
      <c r="CB246" s="171"/>
      <c r="CC246" s="171"/>
      <c r="CD246" s="172">
        <f>IF(OR(
   CE116="L",LEN(CD116)=0,
   'S1311'!CE116="L",LEN('S1311'!CD116)=0,
   'S1312'!CE116="L",LEN('S1312'!CD116)=0,
   'S1313'!CE116="L",LEN('S1313'!CD116)=0,
   'S1314'!CE116="L",LEN('S1314'!CD116)=0
), "L",
SUM(CD116)-SUM('S1311'!CD116,'S1312'!CD116,'S1313'!CD116,'S1314'!CD116))</f>
        <v>0</v>
      </c>
      <c r="CE246" s="171"/>
      <c r="CF246" s="171"/>
      <c r="CG246" s="172">
        <f>IF(OR(
   CH116="L",LEN(CG116)=0,
   'S1311'!CH116="L",LEN('S1311'!CG116)=0,
   'S1312'!CH116="L",LEN('S1312'!CG116)=0,
   'S1313'!CH116="L",LEN('S1313'!CG116)=0,
   'S1314'!CH116="L",LEN('S1314'!CG116)=0
), "L",
SUM(CG116)-SUM('S1311'!CG116,'S1312'!CG116,'S1313'!CG116,'S1314'!CG116))</f>
        <v>0</v>
      </c>
      <c r="CH246" s="171"/>
      <c r="CI246" s="171"/>
      <c r="CJ246" s="172">
        <f>IF(OR(
   CK116="L",LEN(CJ116)=0,
   'S1311'!CK116="L",LEN('S1311'!CJ116)=0,
   'S1312'!CK116="L",LEN('S1312'!CJ116)=0,
   'S1313'!CK116="L",LEN('S1313'!CJ116)=0,
   'S1314'!CK116="L",LEN('S1314'!CJ116)=0
), "L",
SUM(CJ116)-SUM('S1311'!CJ116,'S1312'!CJ116,'S1313'!CJ116,'S1314'!CJ116))</f>
        <v>0</v>
      </c>
      <c r="CK246" s="171"/>
      <c r="CL246" s="171"/>
      <c r="CM246" s="172">
        <f>IF(OR(
   CN116="L",LEN(CM116)=0,
   'S1311'!CN116="L",LEN('S1311'!CM116)=0,
   'S1312'!CN116="L",LEN('S1312'!CM116)=0,
   'S1313'!CN116="L",LEN('S1313'!CM116)=0,
   'S1314'!CN116="L",LEN('S1314'!CM116)=0
), "L",
SUM(CM116)-SUM('S1311'!CM116,'S1312'!CM116,'S1313'!CM116,'S1314'!CM116))</f>
        <v>0</v>
      </c>
      <c r="CN246" s="171"/>
      <c r="CO246" s="171"/>
      <c r="CP246" s="172">
        <f>IF(OR(
   CQ116="L",LEN(CP116)=0,
   'S1311'!CQ116="L",LEN('S1311'!CP116)=0,
   'S1312'!CQ116="L",LEN('S1312'!CP116)=0,
   'S1313'!CQ116="L",LEN('S1313'!CP116)=0,
   'S1314'!CQ116="L",LEN('S1314'!CP116)=0
), "L",
SUM(CP116)-SUM('S1311'!CP116,'S1312'!CP116,'S1313'!CP116,'S1314'!CP116))</f>
        <v>0</v>
      </c>
      <c r="CQ246" s="171"/>
      <c r="CR246" s="171"/>
      <c r="CS246" s="172" t="str">
        <f>IF(OR(
   CT116="L",LEN(CS116)=0,
   'S1311'!CT116="L",LEN('S1311'!CS116)=0,
   'S1312'!CT116="L",LEN('S1312'!CS116)=0,
   'S1313'!CT116="L",LEN('S1313'!CS116)=0,
   'S1314'!CT116="L",LEN('S1314'!CS116)=0
), "L",
SUM(CS116)-SUM('S1311'!CS116,'S1312'!CS116,'S1313'!CS116,'S1314'!CS116))</f>
        <v>L</v>
      </c>
      <c r="CT246" s="171"/>
      <c r="CU246" s="171"/>
      <c r="CV246" s="172" t="str">
        <f>IF(OR(
   CW116="L",LEN(CV116)=0,
   'S1311'!CW116="L",LEN('S1311'!CV116)=0,
   'S1312'!CW116="L",LEN('S1312'!CV116)=0,
   'S1313'!CW116="L",LEN('S1313'!CV116)=0,
   'S1314'!CW116="L",LEN('S1314'!CV116)=0
), "L",
SUM(CV116)-SUM('S1311'!CV116,'S1312'!CV116,'S1313'!CV116,'S1314'!CV116))</f>
        <v>L</v>
      </c>
      <c r="CW246" s="171"/>
      <c r="CX246" s="171"/>
      <c r="CY246" s="172" t="str">
        <f>IF(OR(
   CZ116="L",LEN(CY116)=0,
   'S1311'!CZ116="L",LEN('S1311'!CY116)=0,
   'S1312'!CZ116="L",LEN('S1312'!CY116)=0,
   'S1313'!CZ116="L",LEN('S1313'!CY116)=0,
   'S1314'!CZ116="L",LEN('S1314'!CY116)=0
), "L",
SUM(CY116)-SUM('S1311'!CY116,'S1312'!CY116,'S1313'!CY116,'S1314'!CY116))</f>
        <v>L</v>
      </c>
      <c r="CZ246" s="171"/>
      <c r="DA246" s="171"/>
      <c r="DB246" s="172" t="str">
        <f>IF(OR(
   DC116="L",LEN(DB116)=0,
   'S1311'!DC116="L",LEN('S1311'!DB116)=0,
   'S1312'!DC116="L",LEN('S1312'!DB116)=0,
   'S1313'!DC116="L",LEN('S1313'!DB116)=0,
   'S1314'!DC116="L",LEN('S1314'!DB116)=0
), "L",
SUM(DB116)-SUM('S1311'!DB116,'S1312'!DB116,'S1313'!DB116,'S1314'!DB116))</f>
        <v>L</v>
      </c>
      <c r="DC246" s="171"/>
      <c r="DD246" s="171"/>
      <c r="DE246" s="172" t="str">
        <f>IF(OR(
   DF116="L",LEN(DE116)=0,
   'S1311'!DF116="L",LEN('S1311'!DE116)=0,
   'S1312'!DF116="L",LEN('S1312'!DE116)=0,
   'S1313'!DF116="L",LEN('S1313'!DE116)=0,
   'S1314'!DF116="L",LEN('S1314'!DE116)=0
), "L",
SUM(DE116)-SUM('S1311'!DE116,'S1312'!DE116,'S1313'!DE116,'S1314'!DE116))</f>
        <v>L</v>
      </c>
      <c r="DF246" s="171"/>
      <c r="DG246" s="171"/>
    </row>
    <row r="247" spans="1:111" x14ac:dyDescent="0.25">
      <c r="A247" s="98" t="s">
        <v>515</v>
      </c>
      <c r="B247" s="98" t="s">
        <v>162</v>
      </c>
      <c r="C247" s="97"/>
      <c r="D247" s="172">
        <f>IF(OR(
   E117="L",LEN(D117)=0,
   'S1311'!E117="L",LEN('S1311'!D117)=0,
   'S1312'!E117="L",LEN('S1312'!D117)=0,
   'S1313'!E117="L",LEN('S1313'!D117)=0,
   'S1314'!E117="L",LEN('S1314'!D117)=0
), "L",
SUM(D117)-SUM('S1311'!D117,'S1312'!D117,'S1313'!D117,'S1314'!D117))</f>
        <v>0</v>
      </c>
      <c r="E247" s="171"/>
      <c r="F247" s="171"/>
      <c r="G247" s="172">
        <f>IF(OR(
   H117="L",LEN(G117)=0,
   'S1311'!H117="L",LEN('S1311'!G117)=0,
   'S1312'!H117="L",LEN('S1312'!G117)=0,
   'S1313'!H117="L",LEN('S1313'!G117)=0,
   'S1314'!H117="L",LEN('S1314'!G117)=0
), "L",
SUM(G117)-SUM('S1311'!G117,'S1312'!G117,'S1313'!G117,'S1314'!G117))</f>
        <v>0</v>
      </c>
      <c r="H247" s="171"/>
      <c r="I247" s="171"/>
      <c r="J247" s="172">
        <f>IF(OR(
   K117="L",LEN(J117)=0,
   'S1311'!K117="L",LEN('S1311'!J117)=0,
   'S1312'!K117="L",LEN('S1312'!J117)=0,
   'S1313'!K117="L",LEN('S1313'!J117)=0,
   'S1314'!K117="L",LEN('S1314'!J117)=0
), "L",
SUM(J117)-SUM('S1311'!J117,'S1312'!J117,'S1313'!J117,'S1314'!J117))</f>
        <v>0</v>
      </c>
      <c r="K247" s="171"/>
      <c r="L247" s="171"/>
      <c r="M247" s="172">
        <f>IF(OR(
   N117="L",LEN(M117)=0,
   'S1311'!N117="L",LEN('S1311'!M117)=0,
   'S1312'!N117="L",LEN('S1312'!M117)=0,
   'S1313'!N117="L",LEN('S1313'!M117)=0,
   'S1314'!N117="L",LEN('S1314'!M117)=0
), "L",
SUM(M117)-SUM('S1311'!M117,'S1312'!M117,'S1313'!M117,'S1314'!M117))</f>
        <v>0</v>
      </c>
      <c r="N247" s="171"/>
      <c r="O247" s="171"/>
      <c r="P247" s="172">
        <f>IF(OR(
   Q117="L",LEN(P117)=0,
   'S1311'!Q117="L",LEN('S1311'!P117)=0,
   'S1312'!Q117="L",LEN('S1312'!P117)=0,
   'S1313'!Q117="L",LEN('S1313'!P117)=0,
   'S1314'!Q117="L",LEN('S1314'!P117)=0
), "L",
SUM(P117)-SUM('S1311'!P117,'S1312'!P117,'S1313'!P117,'S1314'!P117))</f>
        <v>0</v>
      </c>
      <c r="Q247" s="171"/>
      <c r="R247" s="171"/>
      <c r="S247" s="172">
        <f>IF(OR(
   T117="L",LEN(S117)=0,
   'S1311'!T117="L",LEN('S1311'!S117)=0,
   'S1312'!T117="L",LEN('S1312'!S117)=0,
   'S1313'!T117="L",LEN('S1313'!S117)=0,
   'S1314'!T117="L",LEN('S1314'!S117)=0
), "L",
SUM(S117)-SUM('S1311'!S117,'S1312'!S117,'S1313'!S117,'S1314'!S117))</f>
        <v>0</v>
      </c>
      <c r="T247" s="171"/>
      <c r="U247" s="171"/>
      <c r="V247" s="172">
        <f>IF(OR(
   W117="L",LEN(V117)=0,
   'S1311'!W117="L",LEN('S1311'!V117)=0,
   'S1312'!W117="L",LEN('S1312'!V117)=0,
   'S1313'!W117="L",LEN('S1313'!V117)=0,
   'S1314'!W117="L",LEN('S1314'!V117)=0
), "L",
SUM(V117)-SUM('S1311'!V117,'S1312'!V117,'S1313'!V117,'S1314'!V117))</f>
        <v>0</v>
      </c>
      <c r="W247" s="171"/>
      <c r="X247" s="171"/>
      <c r="Y247" s="172">
        <f>IF(OR(
   Z117="L",LEN(Y117)=0,
   'S1311'!Z117="L",LEN('S1311'!Y117)=0,
   'S1312'!Z117="L",LEN('S1312'!Y117)=0,
   'S1313'!Z117="L",LEN('S1313'!Y117)=0,
   'S1314'!Z117="L",LEN('S1314'!Y117)=0
), "L",
SUM(Y117)-SUM('S1311'!Y117,'S1312'!Y117,'S1313'!Y117,'S1314'!Y117))</f>
        <v>0</v>
      </c>
      <c r="Z247" s="171"/>
      <c r="AA247" s="171"/>
      <c r="AB247" s="172">
        <f>IF(OR(
   AC117="L",LEN(AB117)=0,
   'S1311'!AC117="L",LEN('S1311'!AB117)=0,
   'S1312'!AC117="L",LEN('S1312'!AB117)=0,
   'S1313'!AC117="L",LEN('S1313'!AB117)=0,
   'S1314'!AC117="L",LEN('S1314'!AB117)=0
), "L",
SUM(AB117)-SUM('S1311'!AB117,'S1312'!AB117,'S1313'!AB117,'S1314'!AB117))</f>
        <v>0</v>
      </c>
      <c r="AC247" s="171"/>
      <c r="AD247" s="171"/>
      <c r="AE247" s="172">
        <f>IF(OR(
   AF117="L",LEN(AE117)=0,
   'S1311'!AF117="L",LEN('S1311'!AE117)=0,
   'S1312'!AF117="L",LEN('S1312'!AE117)=0,
   'S1313'!AF117="L",LEN('S1313'!AE117)=0,
   'S1314'!AF117="L",LEN('S1314'!AE117)=0
), "L",
SUM(AE117)-SUM('S1311'!AE117,'S1312'!AE117,'S1313'!AE117,'S1314'!AE117))</f>
        <v>0</v>
      </c>
      <c r="AF247" s="171"/>
      <c r="AG247" s="171"/>
      <c r="AH247" s="172">
        <f>IF(OR(
   AI117="L",LEN(AH117)=0,
   'S1311'!AI117="L",LEN('S1311'!AH117)=0,
   'S1312'!AI117="L",LEN('S1312'!AH117)=0,
   'S1313'!AI117="L",LEN('S1313'!AH117)=0,
   'S1314'!AI117="L",LEN('S1314'!AH117)=0
), "L",
SUM(AH117)-SUM('S1311'!AH117,'S1312'!AH117,'S1313'!AH117,'S1314'!AH117))</f>
        <v>0</v>
      </c>
      <c r="AI247" s="171"/>
      <c r="AJ247" s="171"/>
      <c r="AK247" s="172">
        <f>IF(OR(
   AL117="L",LEN(AK117)=0,
   'S1311'!AL117="L",LEN('S1311'!AK117)=0,
   'S1312'!AL117="L",LEN('S1312'!AK117)=0,
   'S1313'!AL117="L",LEN('S1313'!AK117)=0,
   'S1314'!AL117="L",LEN('S1314'!AK117)=0
), "L",
SUM(AK117)-SUM('S1311'!AK117,'S1312'!AK117,'S1313'!AK117,'S1314'!AK117))</f>
        <v>0</v>
      </c>
      <c r="AL247" s="171"/>
      <c r="AM247" s="171"/>
      <c r="AN247" s="172">
        <f>IF(OR(
   AO117="L",LEN(AN117)=0,
   'S1311'!AO117="L",LEN('S1311'!AN117)=0,
   'S1312'!AO117="L",LEN('S1312'!AN117)=0,
   'S1313'!AO117="L",LEN('S1313'!AN117)=0,
   'S1314'!AO117="L",LEN('S1314'!AN117)=0
), "L",
SUM(AN117)-SUM('S1311'!AN117,'S1312'!AN117,'S1313'!AN117,'S1314'!AN117))</f>
        <v>0</v>
      </c>
      <c r="AO247" s="171"/>
      <c r="AP247" s="171"/>
      <c r="AQ247" s="172">
        <f>IF(OR(
   AR117="L",LEN(AQ117)=0,
   'S1311'!AR117="L",LEN('S1311'!AQ117)=0,
   'S1312'!AR117="L",LEN('S1312'!AQ117)=0,
   'S1313'!AR117="L",LEN('S1313'!AQ117)=0,
   'S1314'!AR117="L",LEN('S1314'!AQ117)=0
), "L",
SUM(AQ117)-SUM('S1311'!AQ117,'S1312'!AQ117,'S1313'!AQ117,'S1314'!AQ117))</f>
        <v>0</v>
      </c>
      <c r="AR247" s="171"/>
      <c r="AS247" s="171"/>
      <c r="AT247" s="172">
        <f>IF(OR(
   AU117="L",LEN(AT117)=0,
   'S1311'!AU117="L",LEN('S1311'!AT117)=0,
   'S1312'!AU117="L",LEN('S1312'!AT117)=0,
   'S1313'!AU117="L",LEN('S1313'!AT117)=0,
   'S1314'!AU117="L",LEN('S1314'!AT117)=0
), "L",
SUM(AT117)-SUM('S1311'!AT117,'S1312'!AT117,'S1313'!AT117,'S1314'!AT117))</f>
        <v>0</v>
      </c>
      <c r="AU247" s="171"/>
      <c r="AV247" s="171"/>
      <c r="AW247" s="172">
        <f>IF(OR(
   AX117="L",LEN(AW117)=0,
   'S1311'!AX117="L",LEN('S1311'!AW117)=0,
   'S1312'!AX117="L",LEN('S1312'!AW117)=0,
   'S1313'!AX117="L",LEN('S1313'!AW117)=0,
   'S1314'!AX117="L",LEN('S1314'!AW117)=0
), "L",
SUM(AW117)-SUM('S1311'!AW117,'S1312'!AW117,'S1313'!AW117,'S1314'!AW117))</f>
        <v>0</v>
      </c>
      <c r="AX247" s="171"/>
      <c r="AY247" s="171"/>
      <c r="AZ247" s="172">
        <f>IF(OR(
   BA117="L",LEN(AZ117)=0,
   'S1311'!BA117="L",LEN('S1311'!AZ117)=0,
   'S1312'!BA117="L",LEN('S1312'!AZ117)=0,
   'S1313'!BA117="L",LEN('S1313'!AZ117)=0,
   'S1314'!BA117="L",LEN('S1314'!AZ117)=0
), "L",
SUM(AZ117)-SUM('S1311'!AZ117,'S1312'!AZ117,'S1313'!AZ117,'S1314'!AZ117))</f>
        <v>0</v>
      </c>
      <c r="BA247" s="171"/>
      <c r="BB247" s="171"/>
      <c r="BC247" s="172">
        <f>IF(OR(
   BD117="L",LEN(BC117)=0,
   'S1311'!BD117="L",LEN('S1311'!BC117)=0,
   'S1312'!BD117="L",LEN('S1312'!BC117)=0,
   'S1313'!BD117="L",LEN('S1313'!BC117)=0,
   'S1314'!BD117="L",LEN('S1314'!BC117)=0
), "L",
SUM(BC117)-SUM('S1311'!BC117,'S1312'!BC117,'S1313'!BC117,'S1314'!BC117))</f>
        <v>0</v>
      </c>
      <c r="BD247" s="171"/>
      <c r="BE247" s="171"/>
      <c r="BF247" s="172">
        <f>IF(OR(
   BG117="L",LEN(BF117)=0,
   'S1311'!BG117="L",LEN('S1311'!BF117)=0,
   'S1312'!BG117="L",LEN('S1312'!BF117)=0,
   'S1313'!BG117="L",LEN('S1313'!BF117)=0,
   'S1314'!BG117="L",LEN('S1314'!BF117)=0
), "L",
SUM(BF117)-SUM('S1311'!BF117,'S1312'!BF117,'S1313'!BF117,'S1314'!BF117))</f>
        <v>0</v>
      </c>
      <c r="BG247" s="171"/>
      <c r="BH247" s="171"/>
      <c r="BI247" s="172">
        <f>IF(OR(
   BJ117="L",LEN(BI117)=0,
   'S1311'!BJ117="L",LEN('S1311'!BI117)=0,
   'S1312'!BJ117="L",LEN('S1312'!BI117)=0,
   'S1313'!BJ117="L",LEN('S1313'!BI117)=0,
   'S1314'!BJ117="L",LEN('S1314'!BI117)=0
), "L",
SUM(BI117)-SUM('S1311'!BI117,'S1312'!BI117,'S1313'!BI117,'S1314'!BI117))</f>
        <v>0</v>
      </c>
      <c r="BJ247" s="171"/>
      <c r="BK247" s="171"/>
      <c r="BL247" s="172">
        <f>IF(OR(
   BM117="L",LEN(BL117)=0,
   'S1311'!BM117="L",LEN('S1311'!BL117)=0,
   'S1312'!BM117="L",LEN('S1312'!BL117)=0,
   'S1313'!BM117="L",LEN('S1313'!BL117)=0,
   'S1314'!BM117="L",LEN('S1314'!BL117)=0
), "L",
SUM(BL117)-SUM('S1311'!BL117,'S1312'!BL117,'S1313'!BL117,'S1314'!BL117))</f>
        <v>0</v>
      </c>
      <c r="BM247" s="171"/>
      <c r="BN247" s="171"/>
      <c r="BO247" s="172">
        <f>IF(OR(
   BP117="L",LEN(BO117)=0,
   'S1311'!BP117="L",LEN('S1311'!BO117)=0,
   'S1312'!BP117="L",LEN('S1312'!BO117)=0,
   'S1313'!BP117="L",LEN('S1313'!BO117)=0,
   'S1314'!BP117="L",LEN('S1314'!BO117)=0
), "L",
SUM(BO117)-SUM('S1311'!BO117,'S1312'!BO117,'S1313'!BO117,'S1314'!BO117))</f>
        <v>0</v>
      </c>
      <c r="BP247" s="171"/>
      <c r="BQ247" s="171"/>
      <c r="BR247" s="172">
        <f>IF(OR(
   BS117="L",LEN(BR117)=0,
   'S1311'!BS117="L",LEN('S1311'!BR117)=0,
   'S1312'!BS117="L",LEN('S1312'!BR117)=0,
   'S1313'!BS117="L",LEN('S1313'!BR117)=0,
   'S1314'!BS117="L",LEN('S1314'!BR117)=0
), "L",
SUM(BR117)-SUM('S1311'!BR117,'S1312'!BR117,'S1313'!BR117,'S1314'!BR117))</f>
        <v>0</v>
      </c>
      <c r="BS247" s="171"/>
      <c r="BT247" s="171"/>
      <c r="BU247" s="172">
        <f>IF(OR(
   BV117="L",LEN(BU117)=0,
   'S1311'!BV117="L",LEN('S1311'!BU117)=0,
   'S1312'!BV117="L",LEN('S1312'!BU117)=0,
   'S1313'!BV117="L",LEN('S1313'!BU117)=0,
   'S1314'!BV117="L",LEN('S1314'!BU117)=0
), "L",
SUM(BU117)-SUM('S1311'!BU117,'S1312'!BU117,'S1313'!BU117,'S1314'!BU117))</f>
        <v>0</v>
      </c>
      <c r="BV247" s="171"/>
      <c r="BW247" s="171"/>
      <c r="BX247" s="172">
        <f>IF(OR(
   BY117="L",LEN(BX117)=0,
   'S1311'!BY117="L",LEN('S1311'!BX117)=0,
   'S1312'!BY117="L",LEN('S1312'!BX117)=0,
   'S1313'!BY117="L",LEN('S1313'!BX117)=0,
   'S1314'!BY117="L",LEN('S1314'!BX117)=0
), "L",
SUM(BX117)-SUM('S1311'!BX117,'S1312'!BX117,'S1313'!BX117,'S1314'!BX117))</f>
        <v>0</v>
      </c>
      <c r="BY247" s="171"/>
      <c r="BZ247" s="171"/>
      <c r="CA247" s="172">
        <f>IF(OR(
   CB117="L",LEN(CA117)=0,
   'S1311'!CB117="L",LEN('S1311'!CA117)=0,
   'S1312'!CB117="L",LEN('S1312'!CA117)=0,
   'S1313'!CB117="L",LEN('S1313'!CA117)=0,
   'S1314'!CB117="L",LEN('S1314'!CA117)=0
), "L",
SUM(CA117)-SUM('S1311'!CA117,'S1312'!CA117,'S1313'!CA117,'S1314'!CA117))</f>
        <v>0</v>
      </c>
      <c r="CB247" s="171"/>
      <c r="CC247" s="171"/>
      <c r="CD247" s="172">
        <f>IF(OR(
   CE117="L",LEN(CD117)=0,
   'S1311'!CE117="L",LEN('S1311'!CD117)=0,
   'S1312'!CE117="L",LEN('S1312'!CD117)=0,
   'S1313'!CE117="L",LEN('S1313'!CD117)=0,
   'S1314'!CE117="L",LEN('S1314'!CD117)=0
), "L",
SUM(CD117)-SUM('S1311'!CD117,'S1312'!CD117,'S1313'!CD117,'S1314'!CD117))</f>
        <v>0</v>
      </c>
      <c r="CE247" s="171"/>
      <c r="CF247" s="171"/>
      <c r="CG247" s="172">
        <f>IF(OR(
   CH117="L",LEN(CG117)=0,
   'S1311'!CH117="L",LEN('S1311'!CG117)=0,
   'S1312'!CH117="L",LEN('S1312'!CG117)=0,
   'S1313'!CH117="L",LEN('S1313'!CG117)=0,
   'S1314'!CH117="L",LEN('S1314'!CG117)=0
), "L",
SUM(CG117)-SUM('S1311'!CG117,'S1312'!CG117,'S1313'!CG117,'S1314'!CG117))</f>
        <v>0</v>
      </c>
      <c r="CH247" s="171"/>
      <c r="CI247" s="171"/>
      <c r="CJ247" s="172">
        <f>IF(OR(
   CK117="L",LEN(CJ117)=0,
   'S1311'!CK117="L",LEN('S1311'!CJ117)=0,
   'S1312'!CK117="L",LEN('S1312'!CJ117)=0,
   'S1313'!CK117="L",LEN('S1313'!CJ117)=0,
   'S1314'!CK117="L",LEN('S1314'!CJ117)=0
), "L",
SUM(CJ117)-SUM('S1311'!CJ117,'S1312'!CJ117,'S1313'!CJ117,'S1314'!CJ117))</f>
        <v>0</v>
      </c>
      <c r="CK247" s="171"/>
      <c r="CL247" s="171"/>
      <c r="CM247" s="172">
        <f>IF(OR(
   CN117="L",LEN(CM117)=0,
   'S1311'!CN117="L",LEN('S1311'!CM117)=0,
   'S1312'!CN117="L",LEN('S1312'!CM117)=0,
   'S1313'!CN117="L",LEN('S1313'!CM117)=0,
   'S1314'!CN117="L",LEN('S1314'!CM117)=0
), "L",
SUM(CM117)-SUM('S1311'!CM117,'S1312'!CM117,'S1313'!CM117,'S1314'!CM117))</f>
        <v>0</v>
      </c>
      <c r="CN247" s="171"/>
      <c r="CO247" s="171"/>
      <c r="CP247" s="172">
        <f>IF(OR(
   CQ117="L",LEN(CP117)=0,
   'S1311'!CQ117="L",LEN('S1311'!CP117)=0,
   'S1312'!CQ117="L",LEN('S1312'!CP117)=0,
   'S1313'!CQ117="L",LEN('S1313'!CP117)=0,
   'S1314'!CQ117="L",LEN('S1314'!CP117)=0
), "L",
SUM(CP117)-SUM('S1311'!CP117,'S1312'!CP117,'S1313'!CP117,'S1314'!CP117))</f>
        <v>0</v>
      </c>
      <c r="CQ247" s="171"/>
      <c r="CR247" s="171"/>
      <c r="CS247" s="172" t="str">
        <f>IF(OR(
   CT117="L",LEN(CS117)=0,
   'S1311'!CT117="L",LEN('S1311'!CS117)=0,
   'S1312'!CT117="L",LEN('S1312'!CS117)=0,
   'S1313'!CT117="L",LEN('S1313'!CS117)=0,
   'S1314'!CT117="L",LEN('S1314'!CS117)=0
), "L",
SUM(CS117)-SUM('S1311'!CS117,'S1312'!CS117,'S1313'!CS117,'S1314'!CS117))</f>
        <v>L</v>
      </c>
      <c r="CT247" s="171"/>
      <c r="CU247" s="171"/>
      <c r="CV247" s="172" t="str">
        <f>IF(OR(
   CW117="L",LEN(CV117)=0,
   'S1311'!CW117="L",LEN('S1311'!CV117)=0,
   'S1312'!CW117="L",LEN('S1312'!CV117)=0,
   'S1313'!CW117="L",LEN('S1313'!CV117)=0,
   'S1314'!CW117="L",LEN('S1314'!CV117)=0
), "L",
SUM(CV117)-SUM('S1311'!CV117,'S1312'!CV117,'S1313'!CV117,'S1314'!CV117))</f>
        <v>L</v>
      </c>
      <c r="CW247" s="171"/>
      <c r="CX247" s="171"/>
      <c r="CY247" s="172" t="str">
        <f>IF(OR(
   CZ117="L",LEN(CY117)=0,
   'S1311'!CZ117="L",LEN('S1311'!CY117)=0,
   'S1312'!CZ117="L",LEN('S1312'!CY117)=0,
   'S1313'!CZ117="L",LEN('S1313'!CY117)=0,
   'S1314'!CZ117="L",LEN('S1314'!CY117)=0
), "L",
SUM(CY117)-SUM('S1311'!CY117,'S1312'!CY117,'S1313'!CY117,'S1314'!CY117))</f>
        <v>L</v>
      </c>
      <c r="CZ247" s="171"/>
      <c r="DA247" s="171"/>
      <c r="DB247" s="172" t="str">
        <f>IF(OR(
   DC117="L",LEN(DB117)=0,
   'S1311'!DC117="L",LEN('S1311'!DB117)=0,
   'S1312'!DC117="L",LEN('S1312'!DB117)=0,
   'S1313'!DC117="L",LEN('S1313'!DB117)=0,
   'S1314'!DC117="L",LEN('S1314'!DB117)=0
), "L",
SUM(DB117)-SUM('S1311'!DB117,'S1312'!DB117,'S1313'!DB117,'S1314'!DB117))</f>
        <v>L</v>
      </c>
      <c r="DC247" s="171"/>
      <c r="DD247" s="171"/>
      <c r="DE247" s="172" t="str">
        <f>IF(OR(
   DF117="L",LEN(DE117)=0,
   'S1311'!DF117="L",LEN('S1311'!DE117)=0,
   'S1312'!DF117="L",LEN('S1312'!DE117)=0,
   'S1313'!DF117="L",LEN('S1313'!DE117)=0,
   'S1314'!DF117="L",LEN('S1314'!DE117)=0
), "L",
SUM(DE117)-SUM('S1311'!DE117,'S1312'!DE117,'S1313'!DE117,'S1314'!DE117))</f>
        <v>L</v>
      </c>
      <c r="DF247" s="171"/>
      <c r="DG247" s="171"/>
    </row>
    <row r="248" spans="1:111" x14ac:dyDescent="0.25">
      <c r="A248" s="98" t="s">
        <v>516</v>
      </c>
      <c r="B248" s="98" t="s">
        <v>163</v>
      </c>
      <c r="C248" s="97"/>
      <c r="D248" s="172">
        <f>IF(OR(
   E118="L",LEN(D118)=0,
   'S1311'!E118="L",LEN('S1311'!D118)=0,
   'S1312'!E118="L",LEN('S1312'!D118)=0,
   'S1313'!E118="L",LEN('S1313'!D118)=0,
   'S1314'!E118="L",LEN('S1314'!D118)=0
), "L",
SUM(D118)-SUM('S1311'!D118,'S1312'!D118,'S1313'!D118,'S1314'!D118))</f>
        <v>0</v>
      </c>
      <c r="E248" s="171"/>
      <c r="F248" s="171"/>
      <c r="G248" s="172">
        <f>IF(OR(
   H118="L",LEN(G118)=0,
   'S1311'!H118="L",LEN('S1311'!G118)=0,
   'S1312'!H118="L",LEN('S1312'!G118)=0,
   'S1313'!H118="L",LEN('S1313'!G118)=0,
   'S1314'!H118="L",LEN('S1314'!G118)=0
), "L",
SUM(G118)-SUM('S1311'!G118,'S1312'!G118,'S1313'!G118,'S1314'!G118))</f>
        <v>0</v>
      </c>
      <c r="H248" s="171"/>
      <c r="I248" s="171"/>
      <c r="J248" s="172">
        <f>IF(OR(
   K118="L",LEN(J118)=0,
   'S1311'!K118="L",LEN('S1311'!J118)=0,
   'S1312'!K118="L",LEN('S1312'!J118)=0,
   'S1313'!K118="L",LEN('S1313'!J118)=0,
   'S1314'!K118="L",LEN('S1314'!J118)=0
), "L",
SUM(J118)-SUM('S1311'!J118,'S1312'!J118,'S1313'!J118,'S1314'!J118))</f>
        <v>0</v>
      </c>
      <c r="K248" s="171"/>
      <c r="L248" s="171"/>
      <c r="M248" s="172">
        <f>IF(OR(
   N118="L",LEN(M118)=0,
   'S1311'!N118="L",LEN('S1311'!M118)=0,
   'S1312'!N118="L",LEN('S1312'!M118)=0,
   'S1313'!N118="L",LEN('S1313'!M118)=0,
   'S1314'!N118="L",LEN('S1314'!M118)=0
), "L",
SUM(M118)-SUM('S1311'!M118,'S1312'!M118,'S1313'!M118,'S1314'!M118))</f>
        <v>0</v>
      </c>
      <c r="N248" s="171"/>
      <c r="O248" s="171"/>
      <c r="P248" s="172">
        <f>IF(OR(
   Q118="L",LEN(P118)=0,
   'S1311'!Q118="L",LEN('S1311'!P118)=0,
   'S1312'!Q118="L",LEN('S1312'!P118)=0,
   'S1313'!Q118="L",LEN('S1313'!P118)=0,
   'S1314'!Q118="L",LEN('S1314'!P118)=0
), "L",
SUM(P118)-SUM('S1311'!P118,'S1312'!P118,'S1313'!P118,'S1314'!P118))</f>
        <v>0</v>
      </c>
      <c r="Q248" s="171"/>
      <c r="R248" s="171"/>
      <c r="S248" s="172">
        <f>IF(OR(
   T118="L",LEN(S118)=0,
   'S1311'!T118="L",LEN('S1311'!S118)=0,
   'S1312'!T118="L",LEN('S1312'!S118)=0,
   'S1313'!T118="L",LEN('S1313'!S118)=0,
   'S1314'!T118="L",LEN('S1314'!S118)=0
), "L",
SUM(S118)-SUM('S1311'!S118,'S1312'!S118,'S1313'!S118,'S1314'!S118))</f>
        <v>0</v>
      </c>
      <c r="T248" s="171"/>
      <c r="U248" s="171"/>
      <c r="V248" s="172">
        <f>IF(OR(
   W118="L",LEN(V118)=0,
   'S1311'!W118="L",LEN('S1311'!V118)=0,
   'S1312'!W118="L",LEN('S1312'!V118)=0,
   'S1313'!W118="L",LEN('S1313'!V118)=0,
   'S1314'!W118="L",LEN('S1314'!V118)=0
), "L",
SUM(V118)-SUM('S1311'!V118,'S1312'!V118,'S1313'!V118,'S1314'!V118))</f>
        <v>0</v>
      </c>
      <c r="W248" s="171"/>
      <c r="X248" s="171"/>
      <c r="Y248" s="172">
        <f>IF(OR(
   Z118="L",LEN(Y118)=0,
   'S1311'!Z118="L",LEN('S1311'!Y118)=0,
   'S1312'!Z118="L",LEN('S1312'!Y118)=0,
   'S1313'!Z118="L",LEN('S1313'!Y118)=0,
   'S1314'!Z118="L",LEN('S1314'!Y118)=0
), "L",
SUM(Y118)-SUM('S1311'!Y118,'S1312'!Y118,'S1313'!Y118,'S1314'!Y118))</f>
        <v>0</v>
      </c>
      <c r="Z248" s="171"/>
      <c r="AA248" s="171"/>
      <c r="AB248" s="172">
        <f>IF(OR(
   AC118="L",LEN(AB118)=0,
   'S1311'!AC118="L",LEN('S1311'!AB118)=0,
   'S1312'!AC118="L",LEN('S1312'!AB118)=0,
   'S1313'!AC118="L",LEN('S1313'!AB118)=0,
   'S1314'!AC118="L",LEN('S1314'!AB118)=0
), "L",
SUM(AB118)-SUM('S1311'!AB118,'S1312'!AB118,'S1313'!AB118,'S1314'!AB118))</f>
        <v>0</v>
      </c>
      <c r="AC248" s="171"/>
      <c r="AD248" s="171"/>
      <c r="AE248" s="172">
        <f>IF(OR(
   AF118="L",LEN(AE118)=0,
   'S1311'!AF118="L",LEN('S1311'!AE118)=0,
   'S1312'!AF118="L",LEN('S1312'!AE118)=0,
   'S1313'!AF118="L",LEN('S1313'!AE118)=0,
   'S1314'!AF118="L",LEN('S1314'!AE118)=0
), "L",
SUM(AE118)-SUM('S1311'!AE118,'S1312'!AE118,'S1313'!AE118,'S1314'!AE118))</f>
        <v>0</v>
      </c>
      <c r="AF248" s="171"/>
      <c r="AG248" s="171"/>
      <c r="AH248" s="172">
        <f>IF(OR(
   AI118="L",LEN(AH118)=0,
   'S1311'!AI118="L",LEN('S1311'!AH118)=0,
   'S1312'!AI118="L",LEN('S1312'!AH118)=0,
   'S1313'!AI118="L",LEN('S1313'!AH118)=0,
   'S1314'!AI118="L",LEN('S1314'!AH118)=0
), "L",
SUM(AH118)-SUM('S1311'!AH118,'S1312'!AH118,'S1313'!AH118,'S1314'!AH118))</f>
        <v>0</v>
      </c>
      <c r="AI248" s="171"/>
      <c r="AJ248" s="171"/>
      <c r="AK248" s="172">
        <f>IF(OR(
   AL118="L",LEN(AK118)=0,
   'S1311'!AL118="L",LEN('S1311'!AK118)=0,
   'S1312'!AL118="L",LEN('S1312'!AK118)=0,
   'S1313'!AL118="L",LEN('S1313'!AK118)=0,
   'S1314'!AL118="L",LEN('S1314'!AK118)=0
), "L",
SUM(AK118)-SUM('S1311'!AK118,'S1312'!AK118,'S1313'!AK118,'S1314'!AK118))</f>
        <v>0</v>
      </c>
      <c r="AL248" s="171"/>
      <c r="AM248" s="171"/>
      <c r="AN248" s="172">
        <f>IF(OR(
   AO118="L",LEN(AN118)=0,
   'S1311'!AO118="L",LEN('S1311'!AN118)=0,
   'S1312'!AO118="L",LEN('S1312'!AN118)=0,
   'S1313'!AO118="L",LEN('S1313'!AN118)=0,
   'S1314'!AO118="L",LEN('S1314'!AN118)=0
), "L",
SUM(AN118)-SUM('S1311'!AN118,'S1312'!AN118,'S1313'!AN118,'S1314'!AN118))</f>
        <v>0</v>
      </c>
      <c r="AO248" s="171"/>
      <c r="AP248" s="171"/>
      <c r="AQ248" s="172">
        <f>IF(OR(
   AR118="L",LEN(AQ118)=0,
   'S1311'!AR118="L",LEN('S1311'!AQ118)=0,
   'S1312'!AR118="L",LEN('S1312'!AQ118)=0,
   'S1313'!AR118="L",LEN('S1313'!AQ118)=0,
   'S1314'!AR118="L",LEN('S1314'!AQ118)=0
), "L",
SUM(AQ118)-SUM('S1311'!AQ118,'S1312'!AQ118,'S1313'!AQ118,'S1314'!AQ118))</f>
        <v>0</v>
      </c>
      <c r="AR248" s="171"/>
      <c r="AS248" s="171"/>
      <c r="AT248" s="172">
        <f>IF(OR(
   AU118="L",LEN(AT118)=0,
   'S1311'!AU118="L",LEN('S1311'!AT118)=0,
   'S1312'!AU118="L",LEN('S1312'!AT118)=0,
   'S1313'!AU118="L",LEN('S1313'!AT118)=0,
   'S1314'!AU118="L",LEN('S1314'!AT118)=0
), "L",
SUM(AT118)-SUM('S1311'!AT118,'S1312'!AT118,'S1313'!AT118,'S1314'!AT118))</f>
        <v>0</v>
      </c>
      <c r="AU248" s="171"/>
      <c r="AV248" s="171"/>
      <c r="AW248" s="172">
        <f>IF(OR(
   AX118="L",LEN(AW118)=0,
   'S1311'!AX118="L",LEN('S1311'!AW118)=0,
   'S1312'!AX118="L",LEN('S1312'!AW118)=0,
   'S1313'!AX118="L",LEN('S1313'!AW118)=0,
   'S1314'!AX118="L",LEN('S1314'!AW118)=0
), "L",
SUM(AW118)-SUM('S1311'!AW118,'S1312'!AW118,'S1313'!AW118,'S1314'!AW118))</f>
        <v>0</v>
      </c>
      <c r="AX248" s="171"/>
      <c r="AY248" s="171"/>
      <c r="AZ248" s="172">
        <f>IF(OR(
   BA118="L",LEN(AZ118)=0,
   'S1311'!BA118="L",LEN('S1311'!AZ118)=0,
   'S1312'!BA118="L",LEN('S1312'!AZ118)=0,
   'S1313'!BA118="L",LEN('S1313'!AZ118)=0,
   'S1314'!BA118="L",LEN('S1314'!AZ118)=0
), "L",
SUM(AZ118)-SUM('S1311'!AZ118,'S1312'!AZ118,'S1313'!AZ118,'S1314'!AZ118))</f>
        <v>0</v>
      </c>
      <c r="BA248" s="171"/>
      <c r="BB248" s="171"/>
      <c r="BC248" s="172">
        <f>IF(OR(
   BD118="L",LEN(BC118)=0,
   'S1311'!BD118="L",LEN('S1311'!BC118)=0,
   'S1312'!BD118="L",LEN('S1312'!BC118)=0,
   'S1313'!BD118="L",LEN('S1313'!BC118)=0,
   'S1314'!BD118="L",LEN('S1314'!BC118)=0
), "L",
SUM(BC118)-SUM('S1311'!BC118,'S1312'!BC118,'S1313'!BC118,'S1314'!BC118))</f>
        <v>0</v>
      </c>
      <c r="BD248" s="171"/>
      <c r="BE248" s="171"/>
      <c r="BF248" s="172">
        <f>IF(OR(
   BG118="L",LEN(BF118)=0,
   'S1311'!BG118="L",LEN('S1311'!BF118)=0,
   'S1312'!BG118="L",LEN('S1312'!BF118)=0,
   'S1313'!BG118="L",LEN('S1313'!BF118)=0,
   'S1314'!BG118="L",LEN('S1314'!BF118)=0
), "L",
SUM(BF118)-SUM('S1311'!BF118,'S1312'!BF118,'S1313'!BF118,'S1314'!BF118))</f>
        <v>0</v>
      </c>
      <c r="BG248" s="171"/>
      <c r="BH248" s="171"/>
      <c r="BI248" s="172">
        <f>IF(OR(
   BJ118="L",LEN(BI118)=0,
   'S1311'!BJ118="L",LEN('S1311'!BI118)=0,
   'S1312'!BJ118="L",LEN('S1312'!BI118)=0,
   'S1313'!BJ118="L",LEN('S1313'!BI118)=0,
   'S1314'!BJ118="L",LEN('S1314'!BI118)=0
), "L",
SUM(BI118)-SUM('S1311'!BI118,'S1312'!BI118,'S1313'!BI118,'S1314'!BI118))</f>
        <v>0</v>
      </c>
      <c r="BJ248" s="171"/>
      <c r="BK248" s="171"/>
      <c r="BL248" s="172">
        <f>IF(OR(
   BM118="L",LEN(BL118)=0,
   'S1311'!BM118="L",LEN('S1311'!BL118)=0,
   'S1312'!BM118="L",LEN('S1312'!BL118)=0,
   'S1313'!BM118="L",LEN('S1313'!BL118)=0,
   'S1314'!BM118="L",LEN('S1314'!BL118)=0
), "L",
SUM(BL118)-SUM('S1311'!BL118,'S1312'!BL118,'S1313'!BL118,'S1314'!BL118))</f>
        <v>0</v>
      </c>
      <c r="BM248" s="171"/>
      <c r="BN248" s="171"/>
      <c r="BO248" s="172">
        <f>IF(OR(
   BP118="L",LEN(BO118)=0,
   'S1311'!BP118="L",LEN('S1311'!BO118)=0,
   'S1312'!BP118="L",LEN('S1312'!BO118)=0,
   'S1313'!BP118="L",LEN('S1313'!BO118)=0,
   'S1314'!BP118="L",LEN('S1314'!BO118)=0
), "L",
SUM(BO118)-SUM('S1311'!BO118,'S1312'!BO118,'S1313'!BO118,'S1314'!BO118))</f>
        <v>0</v>
      </c>
      <c r="BP248" s="171"/>
      <c r="BQ248" s="171"/>
      <c r="BR248" s="172">
        <f>IF(OR(
   BS118="L",LEN(BR118)=0,
   'S1311'!BS118="L",LEN('S1311'!BR118)=0,
   'S1312'!BS118="L",LEN('S1312'!BR118)=0,
   'S1313'!BS118="L",LEN('S1313'!BR118)=0,
   'S1314'!BS118="L",LEN('S1314'!BR118)=0
), "L",
SUM(BR118)-SUM('S1311'!BR118,'S1312'!BR118,'S1313'!BR118,'S1314'!BR118))</f>
        <v>0</v>
      </c>
      <c r="BS248" s="171"/>
      <c r="BT248" s="171"/>
      <c r="BU248" s="172">
        <f>IF(OR(
   BV118="L",LEN(BU118)=0,
   'S1311'!BV118="L",LEN('S1311'!BU118)=0,
   'S1312'!BV118="L",LEN('S1312'!BU118)=0,
   'S1313'!BV118="L",LEN('S1313'!BU118)=0,
   'S1314'!BV118="L",LEN('S1314'!BU118)=0
), "L",
SUM(BU118)-SUM('S1311'!BU118,'S1312'!BU118,'S1313'!BU118,'S1314'!BU118))</f>
        <v>0</v>
      </c>
      <c r="BV248" s="171"/>
      <c r="BW248" s="171"/>
      <c r="BX248" s="172">
        <f>IF(OR(
   BY118="L",LEN(BX118)=0,
   'S1311'!BY118="L",LEN('S1311'!BX118)=0,
   'S1312'!BY118="L",LEN('S1312'!BX118)=0,
   'S1313'!BY118="L",LEN('S1313'!BX118)=0,
   'S1314'!BY118="L",LEN('S1314'!BX118)=0
), "L",
SUM(BX118)-SUM('S1311'!BX118,'S1312'!BX118,'S1313'!BX118,'S1314'!BX118))</f>
        <v>0</v>
      </c>
      <c r="BY248" s="171"/>
      <c r="BZ248" s="171"/>
      <c r="CA248" s="172">
        <f>IF(OR(
   CB118="L",LEN(CA118)=0,
   'S1311'!CB118="L",LEN('S1311'!CA118)=0,
   'S1312'!CB118="L",LEN('S1312'!CA118)=0,
   'S1313'!CB118="L",LEN('S1313'!CA118)=0,
   'S1314'!CB118="L",LEN('S1314'!CA118)=0
), "L",
SUM(CA118)-SUM('S1311'!CA118,'S1312'!CA118,'S1313'!CA118,'S1314'!CA118))</f>
        <v>0</v>
      </c>
      <c r="CB248" s="171"/>
      <c r="CC248" s="171"/>
      <c r="CD248" s="172">
        <f>IF(OR(
   CE118="L",LEN(CD118)=0,
   'S1311'!CE118="L",LEN('S1311'!CD118)=0,
   'S1312'!CE118="L",LEN('S1312'!CD118)=0,
   'S1313'!CE118="L",LEN('S1313'!CD118)=0,
   'S1314'!CE118="L",LEN('S1314'!CD118)=0
), "L",
SUM(CD118)-SUM('S1311'!CD118,'S1312'!CD118,'S1313'!CD118,'S1314'!CD118))</f>
        <v>0</v>
      </c>
      <c r="CE248" s="171"/>
      <c r="CF248" s="171"/>
      <c r="CG248" s="172">
        <f>IF(OR(
   CH118="L",LEN(CG118)=0,
   'S1311'!CH118="L",LEN('S1311'!CG118)=0,
   'S1312'!CH118="L",LEN('S1312'!CG118)=0,
   'S1313'!CH118="L",LEN('S1313'!CG118)=0,
   'S1314'!CH118="L",LEN('S1314'!CG118)=0
), "L",
SUM(CG118)-SUM('S1311'!CG118,'S1312'!CG118,'S1313'!CG118,'S1314'!CG118))</f>
        <v>0</v>
      </c>
      <c r="CH248" s="171"/>
      <c r="CI248" s="171"/>
      <c r="CJ248" s="172">
        <f>IF(OR(
   CK118="L",LEN(CJ118)=0,
   'S1311'!CK118="L",LEN('S1311'!CJ118)=0,
   'S1312'!CK118="L",LEN('S1312'!CJ118)=0,
   'S1313'!CK118="L",LEN('S1313'!CJ118)=0,
   'S1314'!CK118="L",LEN('S1314'!CJ118)=0
), "L",
SUM(CJ118)-SUM('S1311'!CJ118,'S1312'!CJ118,'S1313'!CJ118,'S1314'!CJ118))</f>
        <v>0</v>
      </c>
      <c r="CK248" s="171"/>
      <c r="CL248" s="171"/>
      <c r="CM248" s="172">
        <f>IF(OR(
   CN118="L",LEN(CM118)=0,
   'S1311'!CN118="L",LEN('S1311'!CM118)=0,
   'S1312'!CN118="L",LEN('S1312'!CM118)=0,
   'S1313'!CN118="L",LEN('S1313'!CM118)=0,
   'S1314'!CN118="L",LEN('S1314'!CM118)=0
), "L",
SUM(CM118)-SUM('S1311'!CM118,'S1312'!CM118,'S1313'!CM118,'S1314'!CM118))</f>
        <v>0</v>
      </c>
      <c r="CN248" s="171"/>
      <c r="CO248" s="171"/>
      <c r="CP248" s="172">
        <f>IF(OR(
   CQ118="L",LEN(CP118)=0,
   'S1311'!CQ118="L",LEN('S1311'!CP118)=0,
   'S1312'!CQ118="L",LEN('S1312'!CP118)=0,
   'S1313'!CQ118="L",LEN('S1313'!CP118)=0,
   'S1314'!CQ118="L",LEN('S1314'!CP118)=0
), "L",
SUM(CP118)-SUM('S1311'!CP118,'S1312'!CP118,'S1313'!CP118,'S1314'!CP118))</f>
        <v>0</v>
      </c>
      <c r="CQ248" s="171"/>
      <c r="CR248" s="171"/>
      <c r="CS248" s="172" t="str">
        <f>IF(OR(
   CT118="L",LEN(CS118)=0,
   'S1311'!CT118="L",LEN('S1311'!CS118)=0,
   'S1312'!CT118="L",LEN('S1312'!CS118)=0,
   'S1313'!CT118="L",LEN('S1313'!CS118)=0,
   'S1314'!CT118="L",LEN('S1314'!CS118)=0
), "L",
SUM(CS118)-SUM('S1311'!CS118,'S1312'!CS118,'S1313'!CS118,'S1314'!CS118))</f>
        <v>L</v>
      </c>
      <c r="CT248" s="171"/>
      <c r="CU248" s="171"/>
      <c r="CV248" s="172" t="str">
        <f>IF(OR(
   CW118="L",LEN(CV118)=0,
   'S1311'!CW118="L",LEN('S1311'!CV118)=0,
   'S1312'!CW118="L",LEN('S1312'!CV118)=0,
   'S1313'!CW118="L",LEN('S1313'!CV118)=0,
   'S1314'!CW118="L",LEN('S1314'!CV118)=0
), "L",
SUM(CV118)-SUM('S1311'!CV118,'S1312'!CV118,'S1313'!CV118,'S1314'!CV118))</f>
        <v>L</v>
      </c>
      <c r="CW248" s="171"/>
      <c r="CX248" s="171"/>
      <c r="CY248" s="172" t="str">
        <f>IF(OR(
   CZ118="L",LEN(CY118)=0,
   'S1311'!CZ118="L",LEN('S1311'!CY118)=0,
   'S1312'!CZ118="L",LEN('S1312'!CY118)=0,
   'S1313'!CZ118="L",LEN('S1313'!CY118)=0,
   'S1314'!CZ118="L",LEN('S1314'!CY118)=0
), "L",
SUM(CY118)-SUM('S1311'!CY118,'S1312'!CY118,'S1313'!CY118,'S1314'!CY118))</f>
        <v>L</v>
      </c>
      <c r="CZ248" s="171"/>
      <c r="DA248" s="171"/>
      <c r="DB248" s="172" t="str">
        <f>IF(OR(
   DC118="L",LEN(DB118)=0,
   'S1311'!DC118="L",LEN('S1311'!DB118)=0,
   'S1312'!DC118="L",LEN('S1312'!DB118)=0,
   'S1313'!DC118="L",LEN('S1313'!DB118)=0,
   'S1314'!DC118="L",LEN('S1314'!DB118)=0
), "L",
SUM(DB118)-SUM('S1311'!DB118,'S1312'!DB118,'S1313'!DB118,'S1314'!DB118))</f>
        <v>L</v>
      </c>
      <c r="DC248" s="171"/>
      <c r="DD248" s="171"/>
      <c r="DE248" s="172" t="str">
        <f>IF(OR(
   DF118="L",LEN(DE118)=0,
   'S1311'!DF118="L",LEN('S1311'!DE118)=0,
   'S1312'!DF118="L",LEN('S1312'!DE118)=0,
   'S1313'!DF118="L",LEN('S1313'!DE118)=0,
   'S1314'!DF118="L",LEN('S1314'!DE118)=0
), "L",
SUM(DE118)-SUM('S1311'!DE118,'S1312'!DE118,'S1313'!DE118,'S1314'!DE118))</f>
        <v>L</v>
      </c>
      <c r="DF248" s="171"/>
      <c r="DG248" s="171"/>
    </row>
    <row r="249" spans="1:111" x14ac:dyDescent="0.25">
      <c r="A249" s="98" t="s">
        <v>517</v>
      </c>
      <c r="B249" s="98" t="s">
        <v>164</v>
      </c>
      <c r="C249" s="97"/>
      <c r="D249" s="172">
        <f>IF(OR(
   E119="L",LEN(D119)=0,
   'S1311'!E119="L",LEN('S1311'!D119)=0,
   'S1312'!E119="L",LEN('S1312'!D119)=0,
   'S1313'!E119="L",LEN('S1313'!D119)=0,
   'S1314'!E119="L",LEN('S1314'!D119)=0
), "L",
SUM(D119)-SUM('S1311'!D119,'S1312'!D119,'S1313'!D119,'S1314'!D119))</f>
        <v>0</v>
      </c>
      <c r="E249" s="171"/>
      <c r="F249" s="171"/>
      <c r="G249" s="172">
        <f>IF(OR(
   H119="L",LEN(G119)=0,
   'S1311'!H119="L",LEN('S1311'!G119)=0,
   'S1312'!H119="L",LEN('S1312'!G119)=0,
   'S1313'!H119="L",LEN('S1313'!G119)=0,
   'S1314'!H119="L",LEN('S1314'!G119)=0
), "L",
SUM(G119)-SUM('S1311'!G119,'S1312'!G119,'S1313'!G119,'S1314'!G119))</f>
        <v>0</v>
      </c>
      <c r="H249" s="171"/>
      <c r="I249" s="171"/>
      <c r="J249" s="172">
        <f>IF(OR(
   K119="L",LEN(J119)=0,
   'S1311'!K119="L",LEN('S1311'!J119)=0,
   'S1312'!K119="L",LEN('S1312'!J119)=0,
   'S1313'!K119="L",LEN('S1313'!J119)=0,
   'S1314'!K119="L",LEN('S1314'!J119)=0
), "L",
SUM(J119)-SUM('S1311'!J119,'S1312'!J119,'S1313'!J119,'S1314'!J119))</f>
        <v>0</v>
      </c>
      <c r="K249" s="171"/>
      <c r="L249" s="171"/>
      <c r="M249" s="172">
        <f>IF(OR(
   N119="L",LEN(M119)=0,
   'S1311'!N119="L",LEN('S1311'!M119)=0,
   'S1312'!N119="L",LEN('S1312'!M119)=0,
   'S1313'!N119="L",LEN('S1313'!M119)=0,
   'S1314'!N119="L",LEN('S1314'!M119)=0
), "L",
SUM(M119)-SUM('S1311'!M119,'S1312'!M119,'S1313'!M119,'S1314'!M119))</f>
        <v>0</v>
      </c>
      <c r="N249" s="171"/>
      <c r="O249" s="171"/>
      <c r="P249" s="172">
        <f>IF(OR(
   Q119="L",LEN(P119)=0,
   'S1311'!Q119="L",LEN('S1311'!P119)=0,
   'S1312'!Q119="L",LEN('S1312'!P119)=0,
   'S1313'!Q119="L",LEN('S1313'!P119)=0,
   'S1314'!Q119="L",LEN('S1314'!P119)=0
), "L",
SUM(P119)-SUM('S1311'!P119,'S1312'!P119,'S1313'!P119,'S1314'!P119))</f>
        <v>0</v>
      </c>
      <c r="Q249" s="171"/>
      <c r="R249" s="171"/>
      <c r="S249" s="172">
        <f>IF(OR(
   T119="L",LEN(S119)=0,
   'S1311'!T119="L",LEN('S1311'!S119)=0,
   'S1312'!T119="L",LEN('S1312'!S119)=0,
   'S1313'!T119="L",LEN('S1313'!S119)=0,
   'S1314'!T119="L",LEN('S1314'!S119)=0
), "L",
SUM(S119)-SUM('S1311'!S119,'S1312'!S119,'S1313'!S119,'S1314'!S119))</f>
        <v>0</v>
      </c>
      <c r="T249" s="171"/>
      <c r="U249" s="171"/>
      <c r="V249" s="172">
        <f>IF(OR(
   W119="L",LEN(V119)=0,
   'S1311'!W119="L",LEN('S1311'!V119)=0,
   'S1312'!W119="L",LEN('S1312'!V119)=0,
   'S1313'!W119="L",LEN('S1313'!V119)=0,
   'S1314'!W119="L",LEN('S1314'!V119)=0
), "L",
SUM(V119)-SUM('S1311'!V119,'S1312'!V119,'S1313'!V119,'S1314'!V119))</f>
        <v>0</v>
      </c>
      <c r="W249" s="171"/>
      <c r="X249" s="171"/>
      <c r="Y249" s="172">
        <f>IF(OR(
   Z119="L",LEN(Y119)=0,
   'S1311'!Z119="L",LEN('S1311'!Y119)=0,
   'S1312'!Z119="L",LEN('S1312'!Y119)=0,
   'S1313'!Z119="L",LEN('S1313'!Y119)=0,
   'S1314'!Z119="L",LEN('S1314'!Y119)=0
), "L",
SUM(Y119)-SUM('S1311'!Y119,'S1312'!Y119,'S1313'!Y119,'S1314'!Y119))</f>
        <v>0</v>
      </c>
      <c r="Z249" s="171"/>
      <c r="AA249" s="171"/>
      <c r="AB249" s="172">
        <f>IF(OR(
   AC119="L",LEN(AB119)=0,
   'S1311'!AC119="L",LEN('S1311'!AB119)=0,
   'S1312'!AC119="L",LEN('S1312'!AB119)=0,
   'S1313'!AC119="L",LEN('S1313'!AB119)=0,
   'S1314'!AC119="L",LEN('S1314'!AB119)=0
), "L",
SUM(AB119)-SUM('S1311'!AB119,'S1312'!AB119,'S1313'!AB119,'S1314'!AB119))</f>
        <v>0</v>
      </c>
      <c r="AC249" s="171"/>
      <c r="AD249" s="171"/>
      <c r="AE249" s="172">
        <f>IF(OR(
   AF119="L",LEN(AE119)=0,
   'S1311'!AF119="L",LEN('S1311'!AE119)=0,
   'S1312'!AF119="L",LEN('S1312'!AE119)=0,
   'S1313'!AF119="L",LEN('S1313'!AE119)=0,
   'S1314'!AF119="L",LEN('S1314'!AE119)=0
), "L",
SUM(AE119)-SUM('S1311'!AE119,'S1312'!AE119,'S1313'!AE119,'S1314'!AE119))</f>
        <v>0</v>
      </c>
      <c r="AF249" s="171"/>
      <c r="AG249" s="171"/>
      <c r="AH249" s="172">
        <f>IF(OR(
   AI119="L",LEN(AH119)=0,
   'S1311'!AI119="L",LEN('S1311'!AH119)=0,
   'S1312'!AI119="L",LEN('S1312'!AH119)=0,
   'S1313'!AI119="L",LEN('S1313'!AH119)=0,
   'S1314'!AI119="L",LEN('S1314'!AH119)=0
), "L",
SUM(AH119)-SUM('S1311'!AH119,'S1312'!AH119,'S1313'!AH119,'S1314'!AH119))</f>
        <v>0</v>
      </c>
      <c r="AI249" s="171"/>
      <c r="AJ249" s="171"/>
      <c r="AK249" s="172">
        <f>IF(OR(
   AL119="L",LEN(AK119)=0,
   'S1311'!AL119="L",LEN('S1311'!AK119)=0,
   'S1312'!AL119="L",LEN('S1312'!AK119)=0,
   'S1313'!AL119="L",LEN('S1313'!AK119)=0,
   'S1314'!AL119="L",LEN('S1314'!AK119)=0
), "L",
SUM(AK119)-SUM('S1311'!AK119,'S1312'!AK119,'S1313'!AK119,'S1314'!AK119))</f>
        <v>0</v>
      </c>
      <c r="AL249" s="171"/>
      <c r="AM249" s="171"/>
      <c r="AN249" s="172">
        <f>IF(OR(
   AO119="L",LEN(AN119)=0,
   'S1311'!AO119="L",LEN('S1311'!AN119)=0,
   'S1312'!AO119="L",LEN('S1312'!AN119)=0,
   'S1313'!AO119="L",LEN('S1313'!AN119)=0,
   'S1314'!AO119="L",LEN('S1314'!AN119)=0
), "L",
SUM(AN119)-SUM('S1311'!AN119,'S1312'!AN119,'S1313'!AN119,'S1314'!AN119))</f>
        <v>0</v>
      </c>
      <c r="AO249" s="171"/>
      <c r="AP249" s="171"/>
      <c r="AQ249" s="172">
        <f>IF(OR(
   AR119="L",LEN(AQ119)=0,
   'S1311'!AR119="L",LEN('S1311'!AQ119)=0,
   'S1312'!AR119="L",LEN('S1312'!AQ119)=0,
   'S1313'!AR119="L",LEN('S1313'!AQ119)=0,
   'S1314'!AR119="L",LEN('S1314'!AQ119)=0
), "L",
SUM(AQ119)-SUM('S1311'!AQ119,'S1312'!AQ119,'S1313'!AQ119,'S1314'!AQ119))</f>
        <v>0</v>
      </c>
      <c r="AR249" s="171"/>
      <c r="AS249" s="171"/>
      <c r="AT249" s="172">
        <f>IF(OR(
   AU119="L",LEN(AT119)=0,
   'S1311'!AU119="L",LEN('S1311'!AT119)=0,
   'S1312'!AU119="L",LEN('S1312'!AT119)=0,
   'S1313'!AU119="L",LEN('S1313'!AT119)=0,
   'S1314'!AU119="L",LEN('S1314'!AT119)=0
), "L",
SUM(AT119)-SUM('S1311'!AT119,'S1312'!AT119,'S1313'!AT119,'S1314'!AT119))</f>
        <v>0</v>
      </c>
      <c r="AU249" s="171"/>
      <c r="AV249" s="171"/>
      <c r="AW249" s="172">
        <f>IF(OR(
   AX119="L",LEN(AW119)=0,
   'S1311'!AX119="L",LEN('S1311'!AW119)=0,
   'S1312'!AX119="L",LEN('S1312'!AW119)=0,
   'S1313'!AX119="L",LEN('S1313'!AW119)=0,
   'S1314'!AX119="L",LEN('S1314'!AW119)=0
), "L",
SUM(AW119)-SUM('S1311'!AW119,'S1312'!AW119,'S1313'!AW119,'S1314'!AW119))</f>
        <v>0</v>
      </c>
      <c r="AX249" s="171"/>
      <c r="AY249" s="171"/>
      <c r="AZ249" s="172">
        <f>IF(OR(
   BA119="L",LEN(AZ119)=0,
   'S1311'!BA119="L",LEN('S1311'!AZ119)=0,
   'S1312'!BA119="L",LEN('S1312'!AZ119)=0,
   'S1313'!BA119="L",LEN('S1313'!AZ119)=0,
   'S1314'!BA119="L",LEN('S1314'!AZ119)=0
), "L",
SUM(AZ119)-SUM('S1311'!AZ119,'S1312'!AZ119,'S1313'!AZ119,'S1314'!AZ119))</f>
        <v>0</v>
      </c>
      <c r="BA249" s="171"/>
      <c r="BB249" s="171"/>
      <c r="BC249" s="172">
        <f>IF(OR(
   BD119="L",LEN(BC119)=0,
   'S1311'!BD119="L",LEN('S1311'!BC119)=0,
   'S1312'!BD119="L",LEN('S1312'!BC119)=0,
   'S1313'!BD119="L",LEN('S1313'!BC119)=0,
   'S1314'!BD119="L",LEN('S1314'!BC119)=0
), "L",
SUM(BC119)-SUM('S1311'!BC119,'S1312'!BC119,'S1313'!BC119,'S1314'!BC119))</f>
        <v>0</v>
      </c>
      <c r="BD249" s="171"/>
      <c r="BE249" s="171"/>
      <c r="BF249" s="172">
        <f>IF(OR(
   BG119="L",LEN(BF119)=0,
   'S1311'!BG119="L",LEN('S1311'!BF119)=0,
   'S1312'!BG119="L",LEN('S1312'!BF119)=0,
   'S1313'!BG119="L",LEN('S1313'!BF119)=0,
   'S1314'!BG119="L",LEN('S1314'!BF119)=0
), "L",
SUM(BF119)-SUM('S1311'!BF119,'S1312'!BF119,'S1313'!BF119,'S1314'!BF119))</f>
        <v>0</v>
      </c>
      <c r="BG249" s="171"/>
      <c r="BH249" s="171"/>
      <c r="BI249" s="172">
        <f>IF(OR(
   BJ119="L",LEN(BI119)=0,
   'S1311'!BJ119="L",LEN('S1311'!BI119)=0,
   'S1312'!BJ119="L",LEN('S1312'!BI119)=0,
   'S1313'!BJ119="L",LEN('S1313'!BI119)=0,
   'S1314'!BJ119="L",LEN('S1314'!BI119)=0
), "L",
SUM(BI119)-SUM('S1311'!BI119,'S1312'!BI119,'S1313'!BI119,'S1314'!BI119))</f>
        <v>0</v>
      </c>
      <c r="BJ249" s="171"/>
      <c r="BK249" s="171"/>
      <c r="BL249" s="172">
        <f>IF(OR(
   BM119="L",LEN(BL119)=0,
   'S1311'!BM119="L",LEN('S1311'!BL119)=0,
   'S1312'!BM119="L",LEN('S1312'!BL119)=0,
   'S1313'!BM119="L",LEN('S1313'!BL119)=0,
   'S1314'!BM119="L",LEN('S1314'!BL119)=0
), "L",
SUM(BL119)-SUM('S1311'!BL119,'S1312'!BL119,'S1313'!BL119,'S1314'!BL119))</f>
        <v>0</v>
      </c>
      <c r="BM249" s="171"/>
      <c r="BN249" s="171"/>
      <c r="BO249" s="172">
        <f>IF(OR(
   BP119="L",LEN(BO119)=0,
   'S1311'!BP119="L",LEN('S1311'!BO119)=0,
   'S1312'!BP119="L",LEN('S1312'!BO119)=0,
   'S1313'!BP119="L",LEN('S1313'!BO119)=0,
   'S1314'!BP119="L",LEN('S1314'!BO119)=0
), "L",
SUM(BO119)-SUM('S1311'!BO119,'S1312'!BO119,'S1313'!BO119,'S1314'!BO119))</f>
        <v>0</v>
      </c>
      <c r="BP249" s="171"/>
      <c r="BQ249" s="171"/>
      <c r="BR249" s="172">
        <f>IF(OR(
   BS119="L",LEN(BR119)=0,
   'S1311'!BS119="L",LEN('S1311'!BR119)=0,
   'S1312'!BS119="L",LEN('S1312'!BR119)=0,
   'S1313'!BS119="L",LEN('S1313'!BR119)=0,
   'S1314'!BS119="L",LEN('S1314'!BR119)=0
), "L",
SUM(BR119)-SUM('S1311'!BR119,'S1312'!BR119,'S1313'!BR119,'S1314'!BR119))</f>
        <v>0</v>
      </c>
      <c r="BS249" s="171"/>
      <c r="BT249" s="171"/>
      <c r="BU249" s="172">
        <f>IF(OR(
   BV119="L",LEN(BU119)=0,
   'S1311'!BV119="L",LEN('S1311'!BU119)=0,
   'S1312'!BV119="L",LEN('S1312'!BU119)=0,
   'S1313'!BV119="L",LEN('S1313'!BU119)=0,
   'S1314'!BV119="L",LEN('S1314'!BU119)=0
), "L",
SUM(BU119)-SUM('S1311'!BU119,'S1312'!BU119,'S1313'!BU119,'S1314'!BU119))</f>
        <v>0</v>
      </c>
      <c r="BV249" s="171"/>
      <c r="BW249" s="171"/>
      <c r="BX249" s="172">
        <f>IF(OR(
   BY119="L",LEN(BX119)=0,
   'S1311'!BY119="L",LEN('S1311'!BX119)=0,
   'S1312'!BY119="L",LEN('S1312'!BX119)=0,
   'S1313'!BY119="L",LEN('S1313'!BX119)=0,
   'S1314'!BY119="L",LEN('S1314'!BX119)=0
), "L",
SUM(BX119)-SUM('S1311'!BX119,'S1312'!BX119,'S1313'!BX119,'S1314'!BX119))</f>
        <v>0</v>
      </c>
      <c r="BY249" s="171"/>
      <c r="BZ249" s="171"/>
      <c r="CA249" s="172">
        <f>IF(OR(
   CB119="L",LEN(CA119)=0,
   'S1311'!CB119="L",LEN('S1311'!CA119)=0,
   'S1312'!CB119="L",LEN('S1312'!CA119)=0,
   'S1313'!CB119="L",LEN('S1313'!CA119)=0,
   'S1314'!CB119="L",LEN('S1314'!CA119)=0
), "L",
SUM(CA119)-SUM('S1311'!CA119,'S1312'!CA119,'S1313'!CA119,'S1314'!CA119))</f>
        <v>0</v>
      </c>
      <c r="CB249" s="171"/>
      <c r="CC249" s="171"/>
      <c r="CD249" s="172">
        <f>IF(OR(
   CE119="L",LEN(CD119)=0,
   'S1311'!CE119="L",LEN('S1311'!CD119)=0,
   'S1312'!CE119="L",LEN('S1312'!CD119)=0,
   'S1313'!CE119="L",LEN('S1313'!CD119)=0,
   'S1314'!CE119="L",LEN('S1314'!CD119)=0
), "L",
SUM(CD119)-SUM('S1311'!CD119,'S1312'!CD119,'S1313'!CD119,'S1314'!CD119))</f>
        <v>0</v>
      </c>
      <c r="CE249" s="171"/>
      <c r="CF249" s="171"/>
      <c r="CG249" s="172">
        <f>IF(OR(
   CH119="L",LEN(CG119)=0,
   'S1311'!CH119="L",LEN('S1311'!CG119)=0,
   'S1312'!CH119="L",LEN('S1312'!CG119)=0,
   'S1313'!CH119="L",LEN('S1313'!CG119)=0,
   'S1314'!CH119="L",LEN('S1314'!CG119)=0
), "L",
SUM(CG119)-SUM('S1311'!CG119,'S1312'!CG119,'S1313'!CG119,'S1314'!CG119))</f>
        <v>0</v>
      </c>
      <c r="CH249" s="171"/>
      <c r="CI249" s="171"/>
      <c r="CJ249" s="172">
        <f>IF(OR(
   CK119="L",LEN(CJ119)=0,
   'S1311'!CK119="L",LEN('S1311'!CJ119)=0,
   'S1312'!CK119="L",LEN('S1312'!CJ119)=0,
   'S1313'!CK119="L",LEN('S1313'!CJ119)=0,
   'S1314'!CK119="L",LEN('S1314'!CJ119)=0
), "L",
SUM(CJ119)-SUM('S1311'!CJ119,'S1312'!CJ119,'S1313'!CJ119,'S1314'!CJ119))</f>
        <v>0</v>
      </c>
      <c r="CK249" s="171"/>
      <c r="CL249" s="171"/>
      <c r="CM249" s="172">
        <f>IF(OR(
   CN119="L",LEN(CM119)=0,
   'S1311'!CN119="L",LEN('S1311'!CM119)=0,
   'S1312'!CN119="L",LEN('S1312'!CM119)=0,
   'S1313'!CN119="L",LEN('S1313'!CM119)=0,
   'S1314'!CN119="L",LEN('S1314'!CM119)=0
), "L",
SUM(CM119)-SUM('S1311'!CM119,'S1312'!CM119,'S1313'!CM119,'S1314'!CM119))</f>
        <v>0</v>
      </c>
      <c r="CN249" s="171"/>
      <c r="CO249" s="171"/>
      <c r="CP249" s="172">
        <f>IF(OR(
   CQ119="L",LEN(CP119)=0,
   'S1311'!CQ119="L",LEN('S1311'!CP119)=0,
   'S1312'!CQ119="L",LEN('S1312'!CP119)=0,
   'S1313'!CQ119="L",LEN('S1313'!CP119)=0,
   'S1314'!CQ119="L",LEN('S1314'!CP119)=0
), "L",
SUM(CP119)-SUM('S1311'!CP119,'S1312'!CP119,'S1313'!CP119,'S1314'!CP119))</f>
        <v>0</v>
      </c>
      <c r="CQ249" s="171"/>
      <c r="CR249" s="171"/>
      <c r="CS249" s="172" t="str">
        <f>IF(OR(
   CT119="L",LEN(CS119)=0,
   'S1311'!CT119="L",LEN('S1311'!CS119)=0,
   'S1312'!CT119="L",LEN('S1312'!CS119)=0,
   'S1313'!CT119="L",LEN('S1313'!CS119)=0,
   'S1314'!CT119="L",LEN('S1314'!CS119)=0
), "L",
SUM(CS119)-SUM('S1311'!CS119,'S1312'!CS119,'S1313'!CS119,'S1314'!CS119))</f>
        <v>L</v>
      </c>
      <c r="CT249" s="171"/>
      <c r="CU249" s="171"/>
      <c r="CV249" s="172" t="str">
        <f>IF(OR(
   CW119="L",LEN(CV119)=0,
   'S1311'!CW119="L",LEN('S1311'!CV119)=0,
   'S1312'!CW119="L",LEN('S1312'!CV119)=0,
   'S1313'!CW119="L",LEN('S1313'!CV119)=0,
   'S1314'!CW119="L",LEN('S1314'!CV119)=0
), "L",
SUM(CV119)-SUM('S1311'!CV119,'S1312'!CV119,'S1313'!CV119,'S1314'!CV119))</f>
        <v>L</v>
      </c>
      <c r="CW249" s="171"/>
      <c r="CX249" s="171"/>
      <c r="CY249" s="172" t="str">
        <f>IF(OR(
   CZ119="L",LEN(CY119)=0,
   'S1311'!CZ119="L",LEN('S1311'!CY119)=0,
   'S1312'!CZ119="L",LEN('S1312'!CY119)=0,
   'S1313'!CZ119="L",LEN('S1313'!CY119)=0,
   'S1314'!CZ119="L",LEN('S1314'!CY119)=0
), "L",
SUM(CY119)-SUM('S1311'!CY119,'S1312'!CY119,'S1313'!CY119,'S1314'!CY119))</f>
        <v>L</v>
      </c>
      <c r="CZ249" s="171"/>
      <c r="DA249" s="171"/>
      <c r="DB249" s="172" t="str">
        <f>IF(OR(
   DC119="L",LEN(DB119)=0,
   'S1311'!DC119="L",LEN('S1311'!DB119)=0,
   'S1312'!DC119="L",LEN('S1312'!DB119)=0,
   'S1313'!DC119="L",LEN('S1313'!DB119)=0,
   'S1314'!DC119="L",LEN('S1314'!DB119)=0
), "L",
SUM(DB119)-SUM('S1311'!DB119,'S1312'!DB119,'S1313'!DB119,'S1314'!DB119))</f>
        <v>L</v>
      </c>
      <c r="DC249" s="171"/>
      <c r="DD249" s="171"/>
      <c r="DE249" s="172" t="str">
        <f>IF(OR(
   DF119="L",LEN(DE119)=0,
   'S1311'!DF119="L",LEN('S1311'!DE119)=0,
   'S1312'!DF119="L",LEN('S1312'!DE119)=0,
   'S1313'!DF119="L",LEN('S1313'!DE119)=0,
   'S1314'!DF119="L",LEN('S1314'!DE119)=0
), "L",
SUM(DE119)-SUM('S1311'!DE119,'S1312'!DE119,'S1313'!DE119,'S1314'!DE119))</f>
        <v>L</v>
      </c>
      <c r="DF249" s="171"/>
      <c r="DG249" s="171"/>
    </row>
    <row r="250" spans="1:111" x14ac:dyDescent="0.25">
      <c r="A250" s="98" t="s">
        <v>518</v>
      </c>
      <c r="B250" s="98" t="s">
        <v>165</v>
      </c>
      <c r="C250" s="97"/>
      <c r="D250" s="172">
        <f>IF(OR(
   E120="L",LEN(D120)=0,
   'S1311'!E120="L",LEN('S1311'!D120)=0,
   'S1312'!E120="L",LEN('S1312'!D120)=0,
   'S1313'!E120="L",LEN('S1313'!D120)=0,
   'S1314'!E120="L",LEN('S1314'!D120)=0
), "L",
SUM(D120)-SUM('S1311'!D120,'S1312'!D120,'S1313'!D120,'S1314'!D120))</f>
        <v>0</v>
      </c>
      <c r="E250" s="171"/>
      <c r="F250" s="171"/>
      <c r="G250" s="172">
        <f>IF(OR(
   H120="L",LEN(G120)=0,
   'S1311'!H120="L",LEN('S1311'!G120)=0,
   'S1312'!H120="L",LEN('S1312'!G120)=0,
   'S1313'!H120="L",LEN('S1313'!G120)=0,
   'S1314'!H120="L",LEN('S1314'!G120)=0
), "L",
SUM(G120)-SUM('S1311'!G120,'S1312'!G120,'S1313'!G120,'S1314'!G120))</f>
        <v>0</v>
      </c>
      <c r="H250" s="171"/>
      <c r="I250" s="171"/>
      <c r="J250" s="172">
        <f>IF(OR(
   K120="L",LEN(J120)=0,
   'S1311'!K120="L",LEN('S1311'!J120)=0,
   'S1312'!K120="L",LEN('S1312'!J120)=0,
   'S1313'!K120="L",LEN('S1313'!J120)=0,
   'S1314'!K120="L",LEN('S1314'!J120)=0
), "L",
SUM(J120)-SUM('S1311'!J120,'S1312'!J120,'S1313'!J120,'S1314'!J120))</f>
        <v>0</v>
      </c>
      <c r="K250" s="171"/>
      <c r="L250" s="171"/>
      <c r="M250" s="172">
        <f>IF(OR(
   N120="L",LEN(M120)=0,
   'S1311'!N120="L",LEN('S1311'!M120)=0,
   'S1312'!N120="L",LEN('S1312'!M120)=0,
   'S1313'!N120="L",LEN('S1313'!M120)=0,
   'S1314'!N120="L",LEN('S1314'!M120)=0
), "L",
SUM(M120)-SUM('S1311'!M120,'S1312'!M120,'S1313'!M120,'S1314'!M120))</f>
        <v>0</v>
      </c>
      <c r="N250" s="171"/>
      <c r="O250" s="171"/>
      <c r="P250" s="172">
        <f>IF(OR(
   Q120="L",LEN(P120)=0,
   'S1311'!Q120="L",LEN('S1311'!P120)=0,
   'S1312'!Q120="L",LEN('S1312'!P120)=0,
   'S1313'!Q120="L",LEN('S1313'!P120)=0,
   'S1314'!Q120="L",LEN('S1314'!P120)=0
), "L",
SUM(P120)-SUM('S1311'!P120,'S1312'!P120,'S1313'!P120,'S1314'!P120))</f>
        <v>0</v>
      </c>
      <c r="Q250" s="171"/>
      <c r="R250" s="171"/>
      <c r="S250" s="172">
        <f>IF(OR(
   T120="L",LEN(S120)=0,
   'S1311'!T120="L",LEN('S1311'!S120)=0,
   'S1312'!T120="L",LEN('S1312'!S120)=0,
   'S1313'!T120="L",LEN('S1313'!S120)=0,
   'S1314'!T120="L",LEN('S1314'!S120)=0
), "L",
SUM(S120)-SUM('S1311'!S120,'S1312'!S120,'S1313'!S120,'S1314'!S120))</f>
        <v>0</v>
      </c>
      <c r="T250" s="171"/>
      <c r="U250" s="171"/>
      <c r="V250" s="172">
        <f>IF(OR(
   W120="L",LEN(V120)=0,
   'S1311'!W120="L",LEN('S1311'!V120)=0,
   'S1312'!W120="L",LEN('S1312'!V120)=0,
   'S1313'!W120="L",LEN('S1313'!V120)=0,
   'S1314'!W120="L",LEN('S1314'!V120)=0
), "L",
SUM(V120)-SUM('S1311'!V120,'S1312'!V120,'S1313'!V120,'S1314'!V120))</f>
        <v>0</v>
      </c>
      <c r="W250" s="171"/>
      <c r="X250" s="171"/>
      <c r="Y250" s="172">
        <f>IF(OR(
   Z120="L",LEN(Y120)=0,
   'S1311'!Z120="L",LEN('S1311'!Y120)=0,
   'S1312'!Z120="L",LEN('S1312'!Y120)=0,
   'S1313'!Z120="L",LEN('S1313'!Y120)=0,
   'S1314'!Z120="L",LEN('S1314'!Y120)=0
), "L",
SUM(Y120)-SUM('S1311'!Y120,'S1312'!Y120,'S1313'!Y120,'S1314'!Y120))</f>
        <v>0</v>
      </c>
      <c r="Z250" s="171"/>
      <c r="AA250" s="171"/>
      <c r="AB250" s="172">
        <f>IF(OR(
   AC120="L",LEN(AB120)=0,
   'S1311'!AC120="L",LEN('S1311'!AB120)=0,
   'S1312'!AC120="L",LEN('S1312'!AB120)=0,
   'S1313'!AC120="L",LEN('S1313'!AB120)=0,
   'S1314'!AC120="L",LEN('S1314'!AB120)=0
), "L",
SUM(AB120)-SUM('S1311'!AB120,'S1312'!AB120,'S1313'!AB120,'S1314'!AB120))</f>
        <v>0</v>
      </c>
      <c r="AC250" s="171"/>
      <c r="AD250" s="171"/>
      <c r="AE250" s="172">
        <f>IF(OR(
   AF120="L",LEN(AE120)=0,
   'S1311'!AF120="L",LEN('S1311'!AE120)=0,
   'S1312'!AF120="L",LEN('S1312'!AE120)=0,
   'S1313'!AF120="L",LEN('S1313'!AE120)=0,
   'S1314'!AF120="L",LEN('S1314'!AE120)=0
), "L",
SUM(AE120)-SUM('S1311'!AE120,'S1312'!AE120,'S1313'!AE120,'S1314'!AE120))</f>
        <v>0</v>
      </c>
      <c r="AF250" s="171"/>
      <c r="AG250" s="171"/>
      <c r="AH250" s="172">
        <f>IF(OR(
   AI120="L",LEN(AH120)=0,
   'S1311'!AI120="L",LEN('S1311'!AH120)=0,
   'S1312'!AI120="L",LEN('S1312'!AH120)=0,
   'S1313'!AI120="L",LEN('S1313'!AH120)=0,
   'S1314'!AI120="L",LEN('S1314'!AH120)=0
), "L",
SUM(AH120)-SUM('S1311'!AH120,'S1312'!AH120,'S1313'!AH120,'S1314'!AH120))</f>
        <v>0</v>
      </c>
      <c r="AI250" s="171"/>
      <c r="AJ250" s="171"/>
      <c r="AK250" s="172">
        <f>IF(OR(
   AL120="L",LEN(AK120)=0,
   'S1311'!AL120="L",LEN('S1311'!AK120)=0,
   'S1312'!AL120="L",LEN('S1312'!AK120)=0,
   'S1313'!AL120="L",LEN('S1313'!AK120)=0,
   'S1314'!AL120="L",LEN('S1314'!AK120)=0
), "L",
SUM(AK120)-SUM('S1311'!AK120,'S1312'!AK120,'S1313'!AK120,'S1314'!AK120))</f>
        <v>0</v>
      </c>
      <c r="AL250" s="171"/>
      <c r="AM250" s="171"/>
      <c r="AN250" s="172">
        <f>IF(OR(
   AO120="L",LEN(AN120)=0,
   'S1311'!AO120="L",LEN('S1311'!AN120)=0,
   'S1312'!AO120="L",LEN('S1312'!AN120)=0,
   'S1313'!AO120="L",LEN('S1313'!AN120)=0,
   'S1314'!AO120="L",LEN('S1314'!AN120)=0
), "L",
SUM(AN120)-SUM('S1311'!AN120,'S1312'!AN120,'S1313'!AN120,'S1314'!AN120))</f>
        <v>0</v>
      </c>
      <c r="AO250" s="171"/>
      <c r="AP250" s="171"/>
      <c r="AQ250" s="172">
        <f>IF(OR(
   AR120="L",LEN(AQ120)=0,
   'S1311'!AR120="L",LEN('S1311'!AQ120)=0,
   'S1312'!AR120="L",LEN('S1312'!AQ120)=0,
   'S1313'!AR120="L",LEN('S1313'!AQ120)=0,
   'S1314'!AR120="L",LEN('S1314'!AQ120)=0
), "L",
SUM(AQ120)-SUM('S1311'!AQ120,'S1312'!AQ120,'S1313'!AQ120,'S1314'!AQ120))</f>
        <v>0</v>
      </c>
      <c r="AR250" s="171"/>
      <c r="AS250" s="171"/>
      <c r="AT250" s="172">
        <f>IF(OR(
   AU120="L",LEN(AT120)=0,
   'S1311'!AU120="L",LEN('S1311'!AT120)=0,
   'S1312'!AU120="L",LEN('S1312'!AT120)=0,
   'S1313'!AU120="L",LEN('S1313'!AT120)=0,
   'S1314'!AU120="L",LEN('S1314'!AT120)=0
), "L",
SUM(AT120)-SUM('S1311'!AT120,'S1312'!AT120,'S1313'!AT120,'S1314'!AT120))</f>
        <v>0</v>
      </c>
      <c r="AU250" s="171"/>
      <c r="AV250" s="171"/>
      <c r="AW250" s="172">
        <f>IF(OR(
   AX120="L",LEN(AW120)=0,
   'S1311'!AX120="L",LEN('S1311'!AW120)=0,
   'S1312'!AX120="L",LEN('S1312'!AW120)=0,
   'S1313'!AX120="L",LEN('S1313'!AW120)=0,
   'S1314'!AX120="L",LEN('S1314'!AW120)=0
), "L",
SUM(AW120)-SUM('S1311'!AW120,'S1312'!AW120,'S1313'!AW120,'S1314'!AW120))</f>
        <v>0</v>
      </c>
      <c r="AX250" s="171"/>
      <c r="AY250" s="171"/>
      <c r="AZ250" s="172">
        <f>IF(OR(
   BA120="L",LEN(AZ120)=0,
   'S1311'!BA120="L",LEN('S1311'!AZ120)=0,
   'S1312'!BA120="L",LEN('S1312'!AZ120)=0,
   'S1313'!BA120="L",LEN('S1313'!AZ120)=0,
   'S1314'!BA120="L",LEN('S1314'!AZ120)=0
), "L",
SUM(AZ120)-SUM('S1311'!AZ120,'S1312'!AZ120,'S1313'!AZ120,'S1314'!AZ120))</f>
        <v>0</v>
      </c>
      <c r="BA250" s="171"/>
      <c r="BB250" s="171"/>
      <c r="BC250" s="172">
        <f>IF(OR(
   BD120="L",LEN(BC120)=0,
   'S1311'!BD120="L",LEN('S1311'!BC120)=0,
   'S1312'!BD120="L",LEN('S1312'!BC120)=0,
   'S1313'!BD120="L",LEN('S1313'!BC120)=0,
   'S1314'!BD120="L",LEN('S1314'!BC120)=0
), "L",
SUM(BC120)-SUM('S1311'!BC120,'S1312'!BC120,'S1313'!BC120,'S1314'!BC120))</f>
        <v>0</v>
      </c>
      <c r="BD250" s="171"/>
      <c r="BE250" s="171"/>
      <c r="BF250" s="172">
        <f>IF(OR(
   BG120="L",LEN(BF120)=0,
   'S1311'!BG120="L",LEN('S1311'!BF120)=0,
   'S1312'!BG120="L",LEN('S1312'!BF120)=0,
   'S1313'!BG120="L",LEN('S1313'!BF120)=0,
   'S1314'!BG120="L",LEN('S1314'!BF120)=0
), "L",
SUM(BF120)-SUM('S1311'!BF120,'S1312'!BF120,'S1313'!BF120,'S1314'!BF120))</f>
        <v>0</v>
      </c>
      <c r="BG250" s="171"/>
      <c r="BH250" s="171"/>
      <c r="BI250" s="172">
        <f>IF(OR(
   BJ120="L",LEN(BI120)=0,
   'S1311'!BJ120="L",LEN('S1311'!BI120)=0,
   'S1312'!BJ120="L",LEN('S1312'!BI120)=0,
   'S1313'!BJ120="L",LEN('S1313'!BI120)=0,
   'S1314'!BJ120="L",LEN('S1314'!BI120)=0
), "L",
SUM(BI120)-SUM('S1311'!BI120,'S1312'!BI120,'S1313'!BI120,'S1314'!BI120))</f>
        <v>0</v>
      </c>
      <c r="BJ250" s="171"/>
      <c r="BK250" s="171"/>
      <c r="BL250" s="172">
        <f>IF(OR(
   BM120="L",LEN(BL120)=0,
   'S1311'!BM120="L",LEN('S1311'!BL120)=0,
   'S1312'!BM120="L",LEN('S1312'!BL120)=0,
   'S1313'!BM120="L",LEN('S1313'!BL120)=0,
   'S1314'!BM120="L",LEN('S1314'!BL120)=0
), "L",
SUM(BL120)-SUM('S1311'!BL120,'S1312'!BL120,'S1313'!BL120,'S1314'!BL120))</f>
        <v>0</v>
      </c>
      <c r="BM250" s="171"/>
      <c r="BN250" s="171"/>
      <c r="BO250" s="172">
        <f>IF(OR(
   BP120="L",LEN(BO120)=0,
   'S1311'!BP120="L",LEN('S1311'!BO120)=0,
   'S1312'!BP120="L",LEN('S1312'!BO120)=0,
   'S1313'!BP120="L",LEN('S1313'!BO120)=0,
   'S1314'!BP120="L",LEN('S1314'!BO120)=0
), "L",
SUM(BO120)-SUM('S1311'!BO120,'S1312'!BO120,'S1313'!BO120,'S1314'!BO120))</f>
        <v>0</v>
      </c>
      <c r="BP250" s="171"/>
      <c r="BQ250" s="171"/>
      <c r="BR250" s="172">
        <f>IF(OR(
   BS120="L",LEN(BR120)=0,
   'S1311'!BS120="L",LEN('S1311'!BR120)=0,
   'S1312'!BS120="L",LEN('S1312'!BR120)=0,
   'S1313'!BS120="L",LEN('S1313'!BR120)=0,
   'S1314'!BS120="L",LEN('S1314'!BR120)=0
), "L",
SUM(BR120)-SUM('S1311'!BR120,'S1312'!BR120,'S1313'!BR120,'S1314'!BR120))</f>
        <v>0</v>
      </c>
      <c r="BS250" s="171"/>
      <c r="BT250" s="171"/>
      <c r="BU250" s="172">
        <f>IF(OR(
   BV120="L",LEN(BU120)=0,
   'S1311'!BV120="L",LEN('S1311'!BU120)=0,
   'S1312'!BV120="L",LEN('S1312'!BU120)=0,
   'S1313'!BV120="L",LEN('S1313'!BU120)=0,
   'S1314'!BV120="L",LEN('S1314'!BU120)=0
), "L",
SUM(BU120)-SUM('S1311'!BU120,'S1312'!BU120,'S1313'!BU120,'S1314'!BU120))</f>
        <v>0</v>
      </c>
      <c r="BV250" s="171"/>
      <c r="BW250" s="171"/>
      <c r="BX250" s="172">
        <f>IF(OR(
   BY120="L",LEN(BX120)=0,
   'S1311'!BY120="L",LEN('S1311'!BX120)=0,
   'S1312'!BY120="L",LEN('S1312'!BX120)=0,
   'S1313'!BY120="L",LEN('S1313'!BX120)=0,
   'S1314'!BY120="L",LEN('S1314'!BX120)=0
), "L",
SUM(BX120)-SUM('S1311'!BX120,'S1312'!BX120,'S1313'!BX120,'S1314'!BX120))</f>
        <v>0</v>
      </c>
      <c r="BY250" s="171"/>
      <c r="BZ250" s="171"/>
      <c r="CA250" s="172">
        <f>IF(OR(
   CB120="L",LEN(CA120)=0,
   'S1311'!CB120="L",LEN('S1311'!CA120)=0,
   'S1312'!CB120="L",LEN('S1312'!CA120)=0,
   'S1313'!CB120="L",LEN('S1313'!CA120)=0,
   'S1314'!CB120="L",LEN('S1314'!CA120)=0
), "L",
SUM(CA120)-SUM('S1311'!CA120,'S1312'!CA120,'S1313'!CA120,'S1314'!CA120))</f>
        <v>0</v>
      </c>
      <c r="CB250" s="171"/>
      <c r="CC250" s="171"/>
      <c r="CD250" s="172">
        <f>IF(OR(
   CE120="L",LEN(CD120)=0,
   'S1311'!CE120="L",LEN('S1311'!CD120)=0,
   'S1312'!CE120="L",LEN('S1312'!CD120)=0,
   'S1313'!CE120="L",LEN('S1313'!CD120)=0,
   'S1314'!CE120="L",LEN('S1314'!CD120)=0
), "L",
SUM(CD120)-SUM('S1311'!CD120,'S1312'!CD120,'S1313'!CD120,'S1314'!CD120))</f>
        <v>0</v>
      </c>
      <c r="CE250" s="171"/>
      <c r="CF250" s="171"/>
      <c r="CG250" s="172">
        <f>IF(OR(
   CH120="L",LEN(CG120)=0,
   'S1311'!CH120="L",LEN('S1311'!CG120)=0,
   'S1312'!CH120="L",LEN('S1312'!CG120)=0,
   'S1313'!CH120="L",LEN('S1313'!CG120)=0,
   'S1314'!CH120="L",LEN('S1314'!CG120)=0
), "L",
SUM(CG120)-SUM('S1311'!CG120,'S1312'!CG120,'S1313'!CG120,'S1314'!CG120))</f>
        <v>0</v>
      </c>
      <c r="CH250" s="171"/>
      <c r="CI250" s="171"/>
      <c r="CJ250" s="172">
        <f>IF(OR(
   CK120="L",LEN(CJ120)=0,
   'S1311'!CK120="L",LEN('S1311'!CJ120)=0,
   'S1312'!CK120="L",LEN('S1312'!CJ120)=0,
   'S1313'!CK120="L",LEN('S1313'!CJ120)=0,
   'S1314'!CK120="L",LEN('S1314'!CJ120)=0
), "L",
SUM(CJ120)-SUM('S1311'!CJ120,'S1312'!CJ120,'S1313'!CJ120,'S1314'!CJ120))</f>
        <v>0</v>
      </c>
      <c r="CK250" s="171"/>
      <c r="CL250" s="171"/>
      <c r="CM250" s="172">
        <f>IF(OR(
   CN120="L",LEN(CM120)=0,
   'S1311'!CN120="L",LEN('S1311'!CM120)=0,
   'S1312'!CN120="L",LEN('S1312'!CM120)=0,
   'S1313'!CN120="L",LEN('S1313'!CM120)=0,
   'S1314'!CN120="L",LEN('S1314'!CM120)=0
), "L",
SUM(CM120)-SUM('S1311'!CM120,'S1312'!CM120,'S1313'!CM120,'S1314'!CM120))</f>
        <v>0</v>
      </c>
      <c r="CN250" s="171"/>
      <c r="CO250" s="171"/>
      <c r="CP250" s="172">
        <f>IF(OR(
   CQ120="L",LEN(CP120)=0,
   'S1311'!CQ120="L",LEN('S1311'!CP120)=0,
   'S1312'!CQ120="L",LEN('S1312'!CP120)=0,
   'S1313'!CQ120="L",LEN('S1313'!CP120)=0,
   'S1314'!CQ120="L",LEN('S1314'!CP120)=0
), "L",
SUM(CP120)-SUM('S1311'!CP120,'S1312'!CP120,'S1313'!CP120,'S1314'!CP120))</f>
        <v>0</v>
      </c>
      <c r="CQ250" s="171"/>
      <c r="CR250" s="171"/>
      <c r="CS250" s="172" t="str">
        <f>IF(OR(
   CT120="L",LEN(CS120)=0,
   'S1311'!CT120="L",LEN('S1311'!CS120)=0,
   'S1312'!CT120="L",LEN('S1312'!CS120)=0,
   'S1313'!CT120="L",LEN('S1313'!CS120)=0,
   'S1314'!CT120="L",LEN('S1314'!CS120)=0
), "L",
SUM(CS120)-SUM('S1311'!CS120,'S1312'!CS120,'S1313'!CS120,'S1314'!CS120))</f>
        <v>L</v>
      </c>
      <c r="CT250" s="171"/>
      <c r="CU250" s="171"/>
      <c r="CV250" s="172" t="str">
        <f>IF(OR(
   CW120="L",LEN(CV120)=0,
   'S1311'!CW120="L",LEN('S1311'!CV120)=0,
   'S1312'!CW120="L",LEN('S1312'!CV120)=0,
   'S1313'!CW120="L",LEN('S1313'!CV120)=0,
   'S1314'!CW120="L",LEN('S1314'!CV120)=0
), "L",
SUM(CV120)-SUM('S1311'!CV120,'S1312'!CV120,'S1313'!CV120,'S1314'!CV120))</f>
        <v>L</v>
      </c>
      <c r="CW250" s="171"/>
      <c r="CX250" s="171"/>
      <c r="CY250" s="172" t="str">
        <f>IF(OR(
   CZ120="L",LEN(CY120)=0,
   'S1311'!CZ120="L",LEN('S1311'!CY120)=0,
   'S1312'!CZ120="L",LEN('S1312'!CY120)=0,
   'S1313'!CZ120="L",LEN('S1313'!CY120)=0,
   'S1314'!CZ120="L",LEN('S1314'!CY120)=0
), "L",
SUM(CY120)-SUM('S1311'!CY120,'S1312'!CY120,'S1313'!CY120,'S1314'!CY120))</f>
        <v>L</v>
      </c>
      <c r="CZ250" s="171"/>
      <c r="DA250" s="171"/>
      <c r="DB250" s="172" t="str">
        <f>IF(OR(
   DC120="L",LEN(DB120)=0,
   'S1311'!DC120="L",LEN('S1311'!DB120)=0,
   'S1312'!DC120="L",LEN('S1312'!DB120)=0,
   'S1313'!DC120="L",LEN('S1313'!DB120)=0,
   'S1314'!DC120="L",LEN('S1314'!DB120)=0
), "L",
SUM(DB120)-SUM('S1311'!DB120,'S1312'!DB120,'S1313'!DB120,'S1314'!DB120))</f>
        <v>L</v>
      </c>
      <c r="DC250" s="171"/>
      <c r="DD250" s="171"/>
      <c r="DE250" s="172" t="str">
        <f>IF(OR(
   DF120="L",LEN(DE120)=0,
   'S1311'!DF120="L",LEN('S1311'!DE120)=0,
   'S1312'!DF120="L",LEN('S1312'!DE120)=0,
   'S1313'!DF120="L",LEN('S1313'!DE120)=0,
   'S1314'!DF120="L",LEN('S1314'!DE120)=0
), "L",
SUM(DE120)-SUM('S1311'!DE120,'S1312'!DE120,'S1313'!DE120,'S1314'!DE120))</f>
        <v>L</v>
      </c>
      <c r="DF250" s="171"/>
      <c r="DG250" s="171"/>
    </row>
    <row r="251" spans="1:111" x14ac:dyDescent="0.25">
      <c r="A251" s="98" t="s">
        <v>519</v>
      </c>
      <c r="B251" s="98" t="s">
        <v>166</v>
      </c>
      <c r="C251" s="97"/>
      <c r="D251" s="172">
        <f>IF(OR(
   E121="L",LEN(D121)=0,
   'S1311'!E121="L",LEN('S1311'!D121)=0,
   'S1312'!E121="L",LEN('S1312'!D121)=0,
   'S1313'!E121="L",LEN('S1313'!D121)=0,
   'S1314'!E121="L",LEN('S1314'!D121)=0
), "L",
SUM(D121)-SUM('S1311'!D121,'S1312'!D121,'S1313'!D121,'S1314'!D121))</f>
        <v>0</v>
      </c>
      <c r="E251" s="171"/>
      <c r="F251" s="171"/>
      <c r="G251" s="172">
        <f>IF(OR(
   H121="L",LEN(G121)=0,
   'S1311'!H121="L",LEN('S1311'!G121)=0,
   'S1312'!H121="L",LEN('S1312'!G121)=0,
   'S1313'!H121="L",LEN('S1313'!G121)=0,
   'S1314'!H121="L",LEN('S1314'!G121)=0
), "L",
SUM(G121)-SUM('S1311'!G121,'S1312'!G121,'S1313'!G121,'S1314'!G121))</f>
        <v>0</v>
      </c>
      <c r="H251" s="171"/>
      <c r="I251" s="171"/>
      <c r="J251" s="172">
        <f>IF(OR(
   K121="L",LEN(J121)=0,
   'S1311'!K121="L",LEN('S1311'!J121)=0,
   'S1312'!K121="L",LEN('S1312'!J121)=0,
   'S1313'!K121="L",LEN('S1313'!J121)=0,
   'S1314'!K121="L",LEN('S1314'!J121)=0
), "L",
SUM(J121)-SUM('S1311'!J121,'S1312'!J121,'S1313'!J121,'S1314'!J121))</f>
        <v>0</v>
      </c>
      <c r="K251" s="171"/>
      <c r="L251" s="171"/>
      <c r="M251" s="172">
        <f>IF(OR(
   N121="L",LEN(M121)=0,
   'S1311'!N121="L",LEN('S1311'!M121)=0,
   'S1312'!N121="L",LEN('S1312'!M121)=0,
   'S1313'!N121="L",LEN('S1313'!M121)=0,
   'S1314'!N121="L",LEN('S1314'!M121)=0
), "L",
SUM(M121)-SUM('S1311'!M121,'S1312'!M121,'S1313'!M121,'S1314'!M121))</f>
        <v>0</v>
      </c>
      <c r="N251" s="171"/>
      <c r="O251" s="171"/>
      <c r="P251" s="172">
        <f>IF(OR(
   Q121="L",LEN(P121)=0,
   'S1311'!Q121="L",LEN('S1311'!P121)=0,
   'S1312'!Q121="L",LEN('S1312'!P121)=0,
   'S1313'!Q121="L",LEN('S1313'!P121)=0,
   'S1314'!Q121="L",LEN('S1314'!P121)=0
), "L",
SUM(P121)-SUM('S1311'!P121,'S1312'!P121,'S1313'!P121,'S1314'!P121))</f>
        <v>0</v>
      </c>
      <c r="Q251" s="171"/>
      <c r="R251" s="171"/>
      <c r="S251" s="172">
        <f>IF(OR(
   T121="L",LEN(S121)=0,
   'S1311'!T121="L",LEN('S1311'!S121)=0,
   'S1312'!T121="L",LEN('S1312'!S121)=0,
   'S1313'!T121="L",LEN('S1313'!S121)=0,
   'S1314'!T121="L",LEN('S1314'!S121)=0
), "L",
SUM(S121)-SUM('S1311'!S121,'S1312'!S121,'S1313'!S121,'S1314'!S121))</f>
        <v>0</v>
      </c>
      <c r="T251" s="171"/>
      <c r="U251" s="171"/>
      <c r="V251" s="172">
        <f>IF(OR(
   W121="L",LEN(V121)=0,
   'S1311'!W121="L",LEN('S1311'!V121)=0,
   'S1312'!W121="L",LEN('S1312'!V121)=0,
   'S1313'!W121="L",LEN('S1313'!V121)=0,
   'S1314'!W121="L",LEN('S1314'!V121)=0
), "L",
SUM(V121)-SUM('S1311'!V121,'S1312'!V121,'S1313'!V121,'S1314'!V121))</f>
        <v>0</v>
      </c>
      <c r="W251" s="171"/>
      <c r="X251" s="171"/>
      <c r="Y251" s="172">
        <f>IF(OR(
   Z121="L",LEN(Y121)=0,
   'S1311'!Z121="L",LEN('S1311'!Y121)=0,
   'S1312'!Z121="L",LEN('S1312'!Y121)=0,
   'S1313'!Z121="L",LEN('S1313'!Y121)=0,
   'S1314'!Z121="L",LEN('S1314'!Y121)=0
), "L",
SUM(Y121)-SUM('S1311'!Y121,'S1312'!Y121,'S1313'!Y121,'S1314'!Y121))</f>
        <v>0</v>
      </c>
      <c r="Z251" s="171"/>
      <c r="AA251" s="171"/>
      <c r="AB251" s="172">
        <f>IF(OR(
   AC121="L",LEN(AB121)=0,
   'S1311'!AC121="L",LEN('S1311'!AB121)=0,
   'S1312'!AC121="L",LEN('S1312'!AB121)=0,
   'S1313'!AC121="L",LEN('S1313'!AB121)=0,
   'S1314'!AC121="L",LEN('S1314'!AB121)=0
), "L",
SUM(AB121)-SUM('S1311'!AB121,'S1312'!AB121,'S1313'!AB121,'S1314'!AB121))</f>
        <v>0</v>
      </c>
      <c r="AC251" s="171"/>
      <c r="AD251" s="171"/>
      <c r="AE251" s="172">
        <f>IF(OR(
   AF121="L",LEN(AE121)=0,
   'S1311'!AF121="L",LEN('S1311'!AE121)=0,
   'S1312'!AF121="L",LEN('S1312'!AE121)=0,
   'S1313'!AF121="L",LEN('S1313'!AE121)=0,
   'S1314'!AF121="L",LEN('S1314'!AE121)=0
), "L",
SUM(AE121)-SUM('S1311'!AE121,'S1312'!AE121,'S1313'!AE121,'S1314'!AE121))</f>
        <v>0</v>
      </c>
      <c r="AF251" s="171"/>
      <c r="AG251" s="171"/>
      <c r="AH251" s="172">
        <f>IF(OR(
   AI121="L",LEN(AH121)=0,
   'S1311'!AI121="L",LEN('S1311'!AH121)=0,
   'S1312'!AI121="L",LEN('S1312'!AH121)=0,
   'S1313'!AI121="L",LEN('S1313'!AH121)=0,
   'S1314'!AI121="L",LEN('S1314'!AH121)=0
), "L",
SUM(AH121)-SUM('S1311'!AH121,'S1312'!AH121,'S1313'!AH121,'S1314'!AH121))</f>
        <v>0</v>
      </c>
      <c r="AI251" s="171"/>
      <c r="AJ251" s="171"/>
      <c r="AK251" s="172">
        <f>IF(OR(
   AL121="L",LEN(AK121)=0,
   'S1311'!AL121="L",LEN('S1311'!AK121)=0,
   'S1312'!AL121="L",LEN('S1312'!AK121)=0,
   'S1313'!AL121="L",LEN('S1313'!AK121)=0,
   'S1314'!AL121="L",LEN('S1314'!AK121)=0
), "L",
SUM(AK121)-SUM('S1311'!AK121,'S1312'!AK121,'S1313'!AK121,'S1314'!AK121))</f>
        <v>0</v>
      </c>
      <c r="AL251" s="171"/>
      <c r="AM251" s="171"/>
      <c r="AN251" s="172">
        <f>IF(OR(
   AO121="L",LEN(AN121)=0,
   'S1311'!AO121="L",LEN('S1311'!AN121)=0,
   'S1312'!AO121="L",LEN('S1312'!AN121)=0,
   'S1313'!AO121="L",LEN('S1313'!AN121)=0,
   'S1314'!AO121="L",LEN('S1314'!AN121)=0
), "L",
SUM(AN121)-SUM('S1311'!AN121,'S1312'!AN121,'S1313'!AN121,'S1314'!AN121))</f>
        <v>0</v>
      </c>
      <c r="AO251" s="171"/>
      <c r="AP251" s="171"/>
      <c r="AQ251" s="172">
        <f>IF(OR(
   AR121="L",LEN(AQ121)=0,
   'S1311'!AR121="L",LEN('S1311'!AQ121)=0,
   'S1312'!AR121="L",LEN('S1312'!AQ121)=0,
   'S1313'!AR121="L",LEN('S1313'!AQ121)=0,
   'S1314'!AR121="L",LEN('S1314'!AQ121)=0
), "L",
SUM(AQ121)-SUM('S1311'!AQ121,'S1312'!AQ121,'S1313'!AQ121,'S1314'!AQ121))</f>
        <v>0</v>
      </c>
      <c r="AR251" s="171"/>
      <c r="AS251" s="171"/>
      <c r="AT251" s="172">
        <f>IF(OR(
   AU121="L",LEN(AT121)=0,
   'S1311'!AU121="L",LEN('S1311'!AT121)=0,
   'S1312'!AU121="L",LEN('S1312'!AT121)=0,
   'S1313'!AU121="L",LEN('S1313'!AT121)=0,
   'S1314'!AU121="L",LEN('S1314'!AT121)=0
), "L",
SUM(AT121)-SUM('S1311'!AT121,'S1312'!AT121,'S1313'!AT121,'S1314'!AT121))</f>
        <v>0</v>
      </c>
      <c r="AU251" s="171"/>
      <c r="AV251" s="171"/>
      <c r="AW251" s="172">
        <f>IF(OR(
   AX121="L",LEN(AW121)=0,
   'S1311'!AX121="L",LEN('S1311'!AW121)=0,
   'S1312'!AX121="L",LEN('S1312'!AW121)=0,
   'S1313'!AX121="L",LEN('S1313'!AW121)=0,
   'S1314'!AX121="L",LEN('S1314'!AW121)=0
), "L",
SUM(AW121)-SUM('S1311'!AW121,'S1312'!AW121,'S1313'!AW121,'S1314'!AW121))</f>
        <v>0</v>
      </c>
      <c r="AX251" s="171"/>
      <c r="AY251" s="171"/>
      <c r="AZ251" s="172">
        <f>IF(OR(
   BA121="L",LEN(AZ121)=0,
   'S1311'!BA121="L",LEN('S1311'!AZ121)=0,
   'S1312'!BA121="L",LEN('S1312'!AZ121)=0,
   'S1313'!BA121="L",LEN('S1313'!AZ121)=0,
   'S1314'!BA121="L",LEN('S1314'!AZ121)=0
), "L",
SUM(AZ121)-SUM('S1311'!AZ121,'S1312'!AZ121,'S1313'!AZ121,'S1314'!AZ121))</f>
        <v>0</v>
      </c>
      <c r="BA251" s="171"/>
      <c r="BB251" s="171"/>
      <c r="BC251" s="172">
        <f>IF(OR(
   BD121="L",LEN(BC121)=0,
   'S1311'!BD121="L",LEN('S1311'!BC121)=0,
   'S1312'!BD121="L",LEN('S1312'!BC121)=0,
   'S1313'!BD121="L",LEN('S1313'!BC121)=0,
   'S1314'!BD121="L",LEN('S1314'!BC121)=0
), "L",
SUM(BC121)-SUM('S1311'!BC121,'S1312'!BC121,'S1313'!BC121,'S1314'!BC121))</f>
        <v>0</v>
      </c>
      <c r="BD251" s="171"/>
      <c r="BE251" s="171"/>
      <c r="BF251" s="172">
        <f>IF(OR(
   BG121="L",LEN(BF121)=0,
   'S1311'!BG121="L",LEN('S1311'!BF121)=0,
   'S1312'!BG121="L",LEN('S1312'!BF121)=0,
   'S1313'!BG121="L",LEN('S1313'!BF121)=0,
   'S1314'!BG121="L",LEN('S1314'!BF121)=0
), "L",
SUM(BF121)-SUM('S1311'!BF121,'S1312'!BF121,'S1313'!BF121,'S1314'!BF121))</f>
        <v>0</v>
      </c>
      <c r="BG251" s="171"/>
      <c r="BH251" s="171"/>
      <c r="BI251" s="172">
        <f>IF(OR(
   BJ121="L",LEN(BI121)=0,
   'S1311'!BJ121="L",LEN('S1311'!BI121)=0,
   'S1312'!BJ121="L",LEN('S1312'!BI121)=0,
   'S1313'!BJ121="L",LEN('S1313'!BI121)=0,
   'S1314'!BJ121="L",LEN('S1314'!BI121)=0
), "L",
SUM(BI121)-SUM('S1311'!BI121,'S1312'!BI121,'S1313'!BI121,'S1314'!BI121))</f>
        <v>0</v>
      </c>
      <c r="BJ251" s="171"/>
      <c r="BK251" s="171"/>
      <c r="BL251" s="172">
        <f>IF(OR(
   BM121="L",LEN(BL121)=0,
   'S1311'!BM121="L",LEN('S1311'!BL121)=0,
   'S1312'!BM121="L",LEN('S1312'!BL121)=0,
   'S1313'!BM121="L",LEN('S1313'!BL121)=0,
   'S1314'!BM121="L",LEN('S1314'!BL121)=0
), "L",
SUM(BL121)-SUM('S1311'!BL121,'S1312'!BL121,'S1313'!BL121,'S1314'!BL121))</f>
        <v>0</v>
      </c>
      <c r="BM251" s="171"/>
      <c r="BN251" s="171"/>
      <c r="BO251" s="172">
        <f>IF(OR(
   BP121="L",LEN(BO121)=0,
   'S1311'!BP121="L",LEN('S1311'!BO121)=0,
   'S1312'!BP121="L",LEN('S1312'!BO121)=0,
   'S1313'!BP121="L",LEN('S1313'!BO121)=0,
   'S1314'!BP121="L",LEN('S1314'!BO121)=0
), "L",
SUM(BO121)-SUM('S1311'!BO121,'S1312'!BO121,'S1313'!BO121,'S1314'!BO121))</f>
        <v>0</v>
      </c>
      <c r="BP251" s="171"/>
      <c r="BQ251" s="171"/>
      <c r="BR251" s="172">
        <f>IF(OR(
   BS121="L",LEN(BR121)=0,
   'S1311'!BS121="L",LEN('S1311'!BR121)=0,
   'S1312'!BS121="L",LEN('S1312'!BR121)=0,
   'S1313'!BS121="L",LEN('S1313'!BR121)=0,
   'S1314'!BS121="L",LEN('S1314'!BR121)=0
), "L",
SUM(BR121)-SUM('S1311'!BR121,'S1312'!BR121,'S1313'!BR121,'S1314'!BR121))</f>
        <v>0</v>
      </c>
      <c r="BS251" s="171"/>
      <c r="BT251" s="171"/>
      <c r="BU251" s="172">
        <f>IF(OR(
   BV121="L",LEN(BU121)=0,
   'S1311'!BV121="L",LEN('S1311'!BU121)=0,
   'S1312'!BV121="L",LEN('S1312'!BU121)=0,
   'S1313'!BV121="L",LEN('S1313'!BU121)=0,
   'S1314'!BV121="L",LEN('S1314'!BU121)=0
), "L",
SUM(BU121)-SUM('S1311'!BU121,'S1312'!BU121,'S1313'!BU121,'S1314'!BU121))</f>
        <v>0</v>
      </c>
      <c r="BV251" s="171"/>
      <c r="BW251" s="171"/>
      <c r="BX251" s="172">
        <f>IF(OR(
   BY121="L",LEN(BX121)=0,
   'S1311'!BY121="L",LEN('S1311'!BX121)=0,
   'S1312'!BY121="L",LEN('S1312'!BX121)=0,
   'S1313'!BY121="L",LEN('S1313'!BX121)=0,
   'S1314'!BY121="L",LEN('S1314'!BX121)=0
), "L",
SUM(BX121)-SUM('S1311'!BX121,'S1312'!BX121,'S1313'!BX121,'S1314'!BX121))</f>
        <v>0</v>
      </c>
      <c r="BY251" s="171"/>
      <c r="BZ251" s="171"/>
      <c r="CA251" s="172">
        <f>IF(OR(
   CB121="L",LEN(CA121)=0,
   'S1311'!CB121="L",LEN('S1311'!CA121)=0,
   'S1312'!CB121="L",LEN('S1312'!CA121)=0,
   'S1313'!CB121="L",LEN('S1313'!CA121)=0,
   'S1314'!CB121="L",LEN('S1314'!CA121)=0
), "L",
SUM(CA121)-SUM('S1311'!CA121,'S1312'!CA121,'S1313'!CA121,'S1314'!CA121))</f>
        <v>0</v>
      </c>
      <c r="CB251" s="171"/>
      <c r="CC251" s="171"/>
      <c r="CD251" s="172">
        <f>IF(OR(
   CE121="L",LEN(CD121)=0,
   'S1311'!CE121="L",LEN('S1311'!CD121)=0,
   'S1312'!CE121="L",LEN('S1312'!CD121)=0,
   'S1313'!CE121="L",LEN('S1313'!CD121)=0,
   'S1314'!CE121="L",LEN('S1314'!CD121)=0
), "L",
SUM(CD121)-SUM('S1311'!CD121,'S1312'!CD121,'S1313'!CD121,'S1314'!CD121))</f>
        <v>0</v>
      </c>
      <c r="CE251" s="171"/>
      <c r="CF251" s="171"/>
      <c r="CG251" s="172">
        <f>IF(OR(
   CH121="L",LEN(CG121)=0,
   'S1311'!CH121="L",LEN('S1311'!CG121)=0,
   'S1312'!CH121="L",LEN('S1312'!CG121)=0,
   'S1313'!CH121="L",LEN('S1313'!CG121)=0,
   'S1314'!CH121="L",LEN('S1314'!CG121)=0
), "L",
SUM(CG121)-SUM('S1311'!CG121,'S1312'!CG121,'S1313'!CG121,'S1314'!CG121))</f>
        <v>0</v>
      </c>
      <c r="CH251" s="171"/>
      <c r="CI251" s="171"/>
      <c r="CJ251" s="172">
        <f>IF(OR(
   CK121="L",LEN(CJ121)=0,
   'S1311'!CK121="L",LEN('S1311'!CJ121)=0,
   'S1312'!CK121="L",LEN('S1312'!CJ121)=0,
   'S1313'!CK121="L",LEN('S1313'!CJ121)=0,
   'S1314'!CK121="L",LEN('S1314'!CJ121)=0
), "L",
SUM(CJ121)-SUM('S1311'!CJ121,'S1312'!CJ121,'S1313'!CJ121,'S1314'!CJ121))</f>
        <v>0</v>
      </c>
      <c r="CK251" s="171"/>
      <c r="CL251" s="171"/>
      <c r="CM251" s="172">
        <f>IF(OR(
   CN121="L",LEN(CM121)=0,
   'S1311'!CN121="L",LEN('S1311'!CM121)=0,
   'S1312'!CN121="L",LEN('S1312'!CM121)=0,
   'S1313'!CN121="L",LEN('S1313'!CM121)=0,
   'S1314'!CN121="L",LEN('S1314'!CM121)=0
), "L",
SUM(CM121)-SUM('S1311'!CM121,'S1312'!CM121,'S1313'!CM121,'S1314'!CM121))</f>
        <v>0</v>
      </c>
      <c r="CN251" s="171"/>
      <c r="CO251" s="171"/>
      <c r="CP251" s="172">
        <f>IF(OR(
   CQ121="L",LEN(CP121)=0,
   'S1311'!CQ121="L",LEN('S1311'!CP121)=0,
   'S1312'!CQ121="L",LEN('S1312'!CP121)=0,
   'S1313'!CQ121="L",LEN('S1313'!CP121)=0,
   'S1314'!CQ121="L",LEN('S1314'!CP121)=0
), "L",
SUM(CP121)-SUM('S1311'!CP121,'S1312'!CP121,'S1313'!CP121,'S1314'!CP121))</f>
        <v>0</v>
      </c>
      <c r="CQ251" s="171"/>
      <c r="CR251" s="171"/>
      <c r="CS251" s="172" t="str">
        <f>IF(OR(
   CT121="L",LEN(CS121)=0,
   'S1311'!CT121="L",LEN('S1311'!CS121)=0,
   'S1312'!CT121="L",LEN('S1312'!CS121)=0,
   'S1313'!CT121="L",LEN('S1313'!CS121)=0,
   'S1314'!CT121="L",LEN('S1314'!CS121)=0
), "L",
SUM(CS121)-SUM('S1311'!CS121,'S1312'!CS121,'S1313'!CS121,'S1314'!CS121))</f>
        <v>L</v>
      </c>
      <c r="CT251" s="171"/>
      <c r="CU251" s="171"/>
      <c r="CV251" s="172" t="str">
        <f>IF(OR(
   CW121="L",LEN(CV121)=0,
   'S1311'!CW121="L",LEN('S1311'!CV121)=0,
   'S1312'!CW121="L",LEN('S1312'!CV121)=0,
   'S1313'!CW121="L",LEN('S1313'!CV121)=0,
   'S1314'!CW121="L",LEN('S1314'!CV121)=0
), "L",
SUM(CV121)-SUM('S1311'!CV121,'S1312'!CV121,'S1313'!CV121,'S1314'!CV121))</f>
        <v>L</v>
      </c>
      <c r="CW251" s="171"/>
      <c r="CX251" s="171"/>
      <c r="CY251" s="172" t="str">
        <f>IF(OR(
   CZ121="L",LEN(CY121)=0,
   'S1311'!CZ121="L",LEN('S1311'!CY121)=0,
   'S1312'!CZ121="L",LEN('S1312'!CY121)=0,
   'S1313'!CZ121="L",LEN('S1313'!CY121)=0,
   'S1314'!CZ121="L",LEN('S1314'!CY121)=0
), "L",
SUM(CY121)-SUM('S1311'!CY121,'S1312'!CY121,'S1313'!CY121,'S1314'!CY121))</f>
        <v>L</v>
      </c>
      <c r="CZ251" s="171"/>
      <c r="DA251" s="171"/>
      <c r="DB251" s="172" t="str">
        <f>IF(OR(
   DC121="L",LEN(DB121)=0,
   'S1311'!DC121="L",LEN('S1311'!DB121)=0,
   'S1312'!DC121="L",LEN('S1312'!DB121)=0,
   'S1313'!DC121="L",LEN('S1313'!DB121)=0,
   'S1314'!DC121="L",LEN('S1314'!DB121)=0
), "L",
SUM(DB121)-SUM('S1311'!DB121,'S1312'!DB121,'S1313'!DB121,'S1314'!DB121))</f>
        <v>L</v>
      </c>
      <c r="DC251" s="171"/>
      <c r="DD251" s="171"/>
      <c r="DE251" s="172" t="str">
        <f>IF(OR(
   DF121="L",LEN(DE121)=0,
   'S1311'!DF121="L",LEN('S1311'!DE121)=0,
   'S1312'!DF121="L",LEN('S1312'!DE121)=0,
   'S1313'!DF121="L",LEN('S1313'!DE121)=0,
   'S1314'!DF121="L",LEN('S1314'!DE121)=0
), "L",
SUM(DE121)-SUM('S1311'!DE121,'S1312'!DE121,'S1313'!DE121,'S1314'!DE121))</f>
        <v>L</v>
      </c>
      <c r="DF251" s="171"/>
      <c r="DG251" s="171"/>
    </row>
    <row r="252" spans="1:111" x14ac:dyDescent="0.25">
      <c r="A252" s="98" t="s">
        <v>520</v>
      </c>
      <c r="B252" s="98" t="s">
        <v>167</v>
      </c>
      <c r="C252" s="97"/>
      <c r="D252" s="172">
        <f>IF(OR(
   E122="L",LEN(D122)=0,
   'S1311'!E122="L",LEN('S1311'!D122)=0,
   'S1312'!E122="L",LEN('S1312'!D122)=0,
   'S1313'!E122="L",LEN('S1313'!D122)=0,
   'S1314'!E122="L",LEN('S1314'!D122)=0
), "L",
SUM(D122)-SUM('S1311'!D122,'S1312'!D122,'S1313'!D122,'S1314'!D122))</f>
        <v>0</v>
      </c>
      <c r="E252" s="171"/>
      <c r="F252" s="171"/>
      <c r="G252" s="172">
        <f>IF(OR(
   H122="L",LEN(G122)=0,
   'S1311'!H122="L",LEN('S1311'!G122)=0,
   'S1312'!H122="L",LEN('S1312'!G122)=0,
   'S1313'!H122="L",LEN('S1313'!G122)=0,
   'S1314'!H122="L",LEN('S1314'!G122)=0
), "L",
SUM(G122)-SUM('S1311'!G122,'S1312'!G122,'S1313'!G122,'S1314'!G122))</f>
        <v>0</v>
      </c>
      <c r="H252" s="171"/>
      <c r="I252" s="171"/>
      <c r="J252" s="172">
        <f>IF(OR(
   K122="L",LEN(J122)=0,
   'S1311'!K122="L",LEN('S1311'!J122)=0,
   'S1312'!K122="L",LEN('S1312'!J122)=0,
   'S1313'!K122="L",LEN('S1313'!J122)=0,
   'S1314'!K122="L",LEN('S1314'!J122)=0
), "L",
SUM(J122)-SUM('S1311'!J122,'S1312'!J122,'S1313'!J122,'S1314'!J122))</f>
        <v>0</v>
      </c>
      <c r="K252" s="171"/>
      <c r="L252" s="171"/>
      <c r="M252" s="172">
        <f>IF(OR(
   N122="L",LEN(M122)=0,
   'S1311'!N122="L",LEN('S1311'!M122)=0,
   'S1312'!N122="L",LEN('S1312'!M122)=0,
   'S1313'!N122="L",LEN('S1313'!M122)=0,
   'S1314'!N122="L",LEN('S1314'!M122)=0
), "L",
SUM(M122)-SUM('S1311'!M122,'S1312'!M122,'S1313'!M122,'S1314'!M122))</f>
        <v>0</v>
      </c>
      <c r="N252" s="171"/>
      <c r="O252" s="171"/>
      <c r="P252" s="172">
        <f>IF(OR(
   Q122="L",LEN(P122)=0,
   'S1311'!Q122="L",LEN('S1311'!P122)=0,
   'S1312'!Q122="L",LEN('S1312'!P122)=0,
   'S1313'!Q122="L",LEN('S1313'!P122)=0,
   'S1314'!Q122="L",LEN('S1314'!P122)=0
), "L",
SUM(P122)-SUM('S1311'!P122,'S1312'!P122,'S1313'!P122,'S1314'!P122))</f>
        <v>0</v>
      </c>
      <c r="Q252" s="171"/>
      <c r="R252" s="171"/>
      <c r="S252" s="172">
        <f>IF(OR(
   T122="L",LEN(S122)=0,
   'S1311'!T122="L",LEN('S1311'!S122)=0,
   'S1312'!T122="L",LEN('S1312'!S122)=0,
   'S1313'!T122="L",LEN('S1313'!S122)=0,
   'S1314'!T122="L",LEN('S1314'!S122)=0
), "L",
SUM(S122)-SUM('S1311'!S122,'S1312'!S122,'S1313'!S122,'S1314'!S122))</f>
        <v>0</v>
      </c>
      <c r="T252" s="171"/>
      <c r="U252" s="171"/>
      <c r="V252" s="172">
        <f>IF(OR(
   W122="L",LEN(V122)=0,
   'S1311'!W122="L",LEN('S1311'!V122)=0,
   'S1312'!W122="L",LEN('S1312'!V122)=0,
   'S1313'!W122="L",LEN('S1313'!V122)=0,
   'S1314'!W122="L",LEN('S1314'!V122)=0
), "L",
SUM(V122)-SUM('S1311'!V122,'S1312'!V122,'S1313'!V122,'S1314'!V122))</f>
        <v>0</v>
      </c>
      <c r="W252" s="171"/>
      <c r="X252" s="171"/>
      <c r="Y252" s="172">
        <f>IF(OR(
   Z122="L",LEN(Y122)=0,
   'S1311'!Z122="L",LEN('S1311'!Y122)=0,
   'S1312'!Z122="L",LEN('S1312'!Y122)=0,
   'S1313'!Z122="L",LEN('S1313'!Y122)=0,
   'S1314'!Z122="L",LEN('S1314'!Y122)=0
), "L",
SUM(Y122)-SUM('S1311'!Y122,'S1312'!Y122,'S1313'!Y122,'S1314'!Y122))</f>
        <v>0</v>
      </c>
      <c r="Z252" s="171"/>
      <c r="AA252" s="171"/>
      <c r="AB252" s="172">
        <f>IF(OR(
   AC122="L",LEN(AB122)=0,
   'S1311'!AC122="L",LEN('S1311'!AB122)=0,
   'S1312'!AC122="L",LEN('S1312'!AB122)=0,
   'S1313'!AC122="L",LEN('S1313'!AB122)=0,
   'S1314'!AC122="L",LEN('S1314'!AB122)=0
), "L",
SUM(AB122)-SUM('S1311'!AB122,'S1312'!AB122,'S1313'!AB122,'S1314'!AB122))</f>
        <v>0</v>
      </c>
      <c r="AC252" s="171"/>
      <c r="AD252" s="171"/>
      <c r="AE252" s="172">
        <f>IF(OR(
   AF122="L",LEN(AE122)=0,
   'S1311'!AF122="L",LEN('S1311'!AE122)=0,
   'S1312'!AF122="L",LEN('S1312'!AE122)=0,
   'S1313'!AF122="L",LEN('S1313'!AE122)=0,
   'S1314'!AF122="L",LEN('S1314'!AE122)=0
), "L",
SUM(AE122)-SUM('S1311'!AE122,'S1312'!AE122,'S1313'!AE122,'S1314'!AE122))</f>
        <v>0</v>
      </c>
      <c r="AF252" s="171"/>
      <c r="AG252" s="171"/>
      <c r="AH252" s="172">
        <f>IF(OR(
   AI122="L",LEN(AH122)=0,
   'S1311'!AI122="L",LEN('S1311'!AH122)=0,
   'S1312'!AI122="L",LEN('S1312'!AH122)=0,
   'S1313'!AI122="L",LEN('S1313'!AH122)=0,
   'S1314'!AI122="L",LEN('S1314'!AH122)=0
), "L",
SUM(AH122)-SUM('S1311'!AH122,'S1312'!AH122,'S1313'!AH122,'S1314'!AH122))</f>
        <v>0</v>
      </c>
      <c r="AI252" s="171"/>
      <c r="AJ252" s="171"/>
      <c r="AK252" s="172">
        <f>IF(OR(
   AL122="L",LEN(AK122)=0,
   'S1311'!AL122="L",LEN('S1311'!AK122)=0,
   'S1312'!AL122="L",LEN('S1312'!AK122)=0,
   'S1313'!AL122="L",LEN('S1313'!AK122)=0,
   'S1314'!AL122="L",LEN('S1314'!AK122)=0
), "L",
SUM(AK122)-SUM('S1311'!AK122,'S1312'!AK122,'S1313'!AK122,'S1314'!AK122))</f>
        <v>0</v>
      </c>
      <c r="AL252" s="171"/>
      <c r="AM252" s="171"/>
      <c r="AN252" s="172">
        <f>IF(OR(
   AO122="L",LEN(AN122)=0,
   'S1311'!AO122="L",LEN('S1311'!AN122)=0,
   'S1312'!AO122="L",LEN('S1312'!AN122)=0,
   'S1313'!AO122="L",LEN('S1313'!AN122)=0,
   'S1314'!AO122="L",LEN('S1314'!AN122)=0
), "L",
SUM(AN122)-SUM('S1311'!AN122,'S1312'!AN122,'S1313'!AN122,'S1314'!AN122))</f>
        <v>0</v>
      </c>
      <c r="AO252" s="171"/>
      <c r="AP252" s="171"/>
      <c r="AQ252" s="172">
        <f>IF(OR(
   AR122="L",LEN(AQ122)=0,
   'S1311'!AR122="L",LEN('S1311'!AQ122)=0,
   'S1312'!AR122="L",LEN('S1312'!AQ122)=0,
   'S1313'!AR122="L",LEN('S1313'!AQ122)=0,
   'S1314'!AR122="L",LEN('S1314'!AQ122)=0
), "L",
SUM(AQ122)-SUM('S1311'!AQ122,'S1312'!AQ122,'S1313'!AQ122,'S1314'!AQ122))</f>
        <v>0</v>
      </c>
      <c r="AR252" s="171"/>
      <c r="AS252" s="171"/>
      <c r="AT252" s="172">
        <f>IF(OR(
   AU122="L",LEN(AT122)=0,
   'S1311'!AU122="L",LEN('S1311'!AT122)=0,
   'S1312'!AU122="L",LEN('S1312'!AT122)=0,
   'S1313'!AU122="L",LEN('S1313'!AT122)=0,
   'S1314'!AU122="L",LEN('S1314'!AT122)=0
), "L",
SUM(AT122)-SUM('S1311'!AT122,'S1312'!AT122,'S1313'!AT122,'S1314'!AT122))</f>
        <v>0</v>
      </c>
      <c r="AU252" s="171"/>
      <c r="AV252" s="171"/>
      <c r="AW252" s="172">
        <f>IF(OR(
   AX122="L",LEN(AW122)=0,
   'S1311'!AX122="L",LEN('S1311'!AW122)=0,
   'S1312'!AX122="L",LEN('S1312'!AW122)=0,
   'S1313'!AX122="L",LEN('S1313'!AW122)=0,
   'S1314'!AX122="L",LEN('S1314'!AW122)=0
), "L",
SUM(AW122)-SUM('S1311'!AW122,'S1312'!AW122,'S1313'!AW122,'S1314'!AW122))</f>
        <v>0</v>
      </c>
      <c r="AX252" s="171"/>
      <c r="AY252" s="171"/>
      <c r="AZ252" s="172">
        <f>IF(OR(
   BA122="L",LEN(AZ122)=0,
   'S1311'!BA122="L",LEN('S1311'!AZ122)=0,
   'S1312'!BA122="L",LEN('S1312'!AZ122)=0,
   'S1313'!BA122="L",LEN('S1313'!AZ122)=0,
   'S1314'!BA122="L",LEN('S1314'!AZ122)=0
), "L",
SUM(AZ122)-SUM('S1311'!AZ122,'S1312'!AZ122,'S1313'!AZ122,'S1314'!AZ122))</f>
        <v>0</v>
      </c>
      <c r="BA252" s="171"/>
      <c r="BB252" s="171"/>
      <c r="BC252" s="172">
        <f>IF(OR(
   BD122="L",LEN(BC122)=0,
   'S1311'!BD122="L",LEN('S1311'!BC122)=0,
   'S1312'!BD122="L",LEN('S1312'!BC122)=0,
   'S1313'!BD122="L",LEN('S1313'!BC122)=0,
   'S1314'!BD122="L",LEN('S1314'!BC122)=0
), "L",
SUM(BC122)-SUM('S1311'!BC122,'S1312'!BC122,'S1313'!BC122,'S1314'!BC122))</f>
        <v>0</v>
      </c>
      <c r="BD252" s="171"/>
      <c r="BE252" s="171"/>
      <c r="BF252" s="172">
        <f>IF(OR(
   BG122="L",LEN(BF122)=0,
   'S1311'!BG122="L",LEN('S1311'!BF122)=0,
   'S1312'!BG122="L",LEN('S1312'!BF122)=0,
   'S1313'!BG122="L",LEN('S1313'!BF122)=0,
   'S1314'!BG122="L",LEN('S1314'!BF122)=0
), "L",
SUM(BF122)-SUM('S1311'!BF122,'S1312'!BF122,'S1313'!BF122,'S1314'!BF122))</f>
        <v>0</v>
      </c>
      <c r="BG252" s="171"/>
      <c r="BH252" s="171"/>
      <c r="BI252" s="172">
        <f>IF(OR(
   BJ122="L",LEN(BI122)=0,
   'S1311'!BJ122="L",LEN('S1311'!BI122)=0,
   'S1312'!BJ122="L",LEN('S1312'!BI122)=0,
   'S1313'!BJ122="L",LEN('S1313'!BI122)=0,
   'S1314'!BJ122="L",LEN('S1314'!BI122)=0
), "L",
SUM(BI122)-SUM('S1311'!BI122,'S1312'!BI122,'S1313'!BI122,'S1314'!BI122))</f>
        <v>0</v>
      </c>
      <c r="BJ252" s="171"/>
      <c r="BK252" s="171"/>
      <c r="BL252" s="172">
        <f>IF(OR(
   BM122="L",LEN(BL122)=0,
   'S1311'!BM122="L",LEN('S1311'!BL122)=0,
   'S1312'!BM122="L",LEN('S1312'!BL122)=0,
   'S1313'!BM122="L",LEN('S1313'!BL122)=0,
   'S1314'!BM122="L",LEN('S1314'!BL122)=0
), "L",
SUM(BL122)-SUM('S1311'!BL122,'S1312'!BL122,'S1313'!BL122,'S1314'!BL122))</f>
        <v>0</v>
      </c>
      <c r="BM252" s="171"/>
      <c r="BN252" s="171"/>
      <c r="BO252" s="172">
        <f>IF(OR(
   BP122="L",LEN(BO122)=0,
   'S1311'!BP122="L",LEN('S1311'!BO122)=0,
   'S1312'!BP122="L",LEN('S1312'!BO122)=0,
   'S1313'!BP122="L",LEN('S1313'!BO122)=0,
   'S1314'!BP122="L",LEN('S1314'!BO122)=0
), "L",
SUM(BO122)-SUM('S1311'!BO122,'S1312'!BO122,'S1313'!BO122,'S1314'!BO122))</f>
        <v>0</v>
      </c>
      <c r="BP252" s="171"/>
      <c r="BQ252" s="171"/>
      <c r="BR252" s="172">
        <f>IF(OR(
   BS122="L",LEN(BR122)=0,
   'S1311'!BS122="L",LEN('S1311'!BR122)=0,
   'S1312'!BS122="L",LEN('S1312'!BR122)=0,
   'S1313'!BS122="L",LEN('S1313'!BR122)=0,
   'S1314'!BS122="L",LEN('S1314'!BR122)=0
), "L",
SUM(BR122)-SUM('S1311'!BR122,'S1312'!BR122,'S1313'!BR122,'S1314'!BR122))</f>
        <v>0</v>
      </c>
      <c r="BS252" s="171"/>
      <c r="BT252" s="171"/>
      <c r="BU252" s="172">
        <f>IF(OR(
   BV122="L",LEN(BU122)=0,
   'S1311'!BV122="L",LEN('S1311'!BU122)=0,
   'S1312'!BV122="L",LEN('S1312'!BU122)=0,
   'S1313'!BV122="L",LEN('S1313'!BU122)=0,
   'S1314'!BV122="L",LEN('S1314'!BU122)=0
), "L",
SUM(BU122)-SUM('S1311'!BU122,'S1312'!BU122,'S1313'!BU122,'S1314'!BU122))</f>
        <v>0</v>
      </c>
      <c r="BV252" s="171"/>
      <c r="BW252" s="171"/>
      <c r="BX252" s="172">
        <f>IF(OR(
   BY122="L",LEN(BX122)=0,
   'S1311'!BY122="L",LEN('S1311'!BX122)=0,
   'S1312'!BY122="L",LEN('S1312'!BX122)=0,
   'S1313'!BY122="L",LEN('S1313'!BX122)=0,
   'S1314'!BY122="L",LEN('S1314'!BX122)=0
), "L",
SUM(BX122)-SUM('S1311'!BX122,'S1312'!BX122,'S1313'!BX122,'S1314'!BX122))</f>
        <v>0</v>
      </c>
      <c r="BY252" s="171"/>
      <c r="BZ252" s="171"/>
      <c r="CA252" s="172">
        <f>IF(OR(
   CB122="L",LEN(CA122)=0,
   'S1311'!CB122="L",LEN('S1311'!CA122)=0,
   'S1312'!CB122="L",LEN('S1312'!CA122)=0,
   'S1313'!CB122="L",LEN('S1313'!CA122)=0,
   'S1314'!CB122="L",LEN('S1314'!CA122)=0
), "L",
SUM(CA122)-SUM('S1311'!CA122,'S1312'!CA122,'S1313'!CA122,'S1314'!CA122))</f>
        <v>0</v>
      </c>
      <c r="CB252" s="171"/>
      <c r="CC252" s="171"/>
      <c r="CD252" s="172">
        <f>IF(OR(
   CE122="L",LEN(CD122)=0,
   'S1311'!CE122="L",LEN('S1311'!CD122)=0,
   'S1312'!CE122="L",LEN('S1312'!CD122)=0,
   'S1313'!CE122="L",LEN('S1313'!CD122)=0,
   'S1314'!CE122="L",LEN('S1314'!CD122)=0
), "L",
SUM(CD122)-SUM('S1311'!CD122,'S1312'!CD122,'S1313'!CD122,'S1314'!CD122))</f>
        <v>0</v>
      </c>
      <c r="CE252" s="171"/>
      <c r="CF252" s="171"/>
      <c r="CG252" s="172">
        <f>IF(OR(
   CH122="L",LEN(CG122)=0,
   'S1311'!CH122="L",LEN('S1311'!CG122)=0,
   'S1312'!CH122="L",LEN('S1312'!CG122)=0,
   'S1313'!CH122="L",LEN('S1313'!CG122)=0,
   'S1314'!CH122="L",LEN('S1314'!CG122)=0
), "L",
SUM(CG122)-SUM('S1311'!CG122,'S1312'!CG122,'S1313'!CG122,'S1314'!CG122))</f>
        <v>0</v>
      </c>
      <c r="CH252" s="171"/>
      <c r="CI252" s="171"/>
      <c r="CJ252" s="172">
        <f>IF(OR(
   CK122="L",LEN(CJ122)=0,
   'S1311'!CK122="L",LEN('S1311'!CJ122)=0,
   'S1312'!CK122="L",LEN('S1312'!CJ122)=0,
   'S1313'!CK122="L",LEN('S1313'!CJ122)=0,
   'S1314'!CK122="L",LEN('S1314'!CJ122)=0
), "L",
SUM(CJ122)-SUM('S1311'!CJ122,'S1312'!CJ122,'S1313'!CJ122,'S1314'!CJ122))</f>
        <v>0</v>
      </c>
      <c r="CK252" s="171"/>
      <c r="CL252" s="171"/>
      <c r="CM252" s="172">
        <f>IF(OR(
   CN122="L",LEN(CM122)=0,
   'S1311'!CN122="L",LEN('S1311'!CM122)=0,
   'S1312'!CN122="L",LEN('S1312'!CM122)=0,
   'S1313'!CN122="L",LEN('S1313'!CM122)=0,
   'S1314'!CN122="L",LEN('S1314'!CM122)=0
), "L",
SUM(CM122)-SUM('S1311'!CM122,'S1312'!CM122,'S1313'!CM122,'S1314'!CM122))</f>
        <v>0</v>
      </c>
      <c r="CN252" s="171"/>
      <c r="CO252" s="171"/>
      <c r="CP252" s="172">
        <f>IF(OR(
   CQ122="L",LEN(CP122)=0,
   'S1311'!CQ122="L",LEN('S1311'!CP122)=0,
   'S1312'!CQ122="L",LEN('S1312'!CP122)=0,
   'S1313'!CQ122="L",LEN('S1313'!CP122)=0,
   'S1314'!CQ122="L",LEN('S1314'!CP122)=0
), "L",
SUM(CP122)-SUM('S1311'!CP122,'S1312'!CP122,'S1313'!CP122,'S1314'!CP122))</f>
        <v>0</v>
      </c>
      <c r="CQ252" s="171"/>
      <c r="CR252" s="171"/>
      <c r="CS252" s="172" t="str">
        <f>IF(OR(
   CT122="L",LEN(CS122)=0,
   'S1311'!CT122="L",LEN('S1311'!CS122)=0,
   'S1312'!CT122="L",LEN('S1312'!CS122)=0,
   'S1313'!CT122="L",LEN('S1313'!CS122)=0,
   'S1314'!CT122="L",LEN('S1314'!CS122)=0
), "L",
SUM(CS122)-SUM('S1311'!CS122,'S1312'!CS122,'S1313'!CS122,'S1314'!CS122))</f>
        <v>L</v>
      </c>
      <c r="CT252" s="171"/>
      <c r="CU252" s="171"/>
      <c r="CV252" s="172" t="str">
        <f>IF(OR(
   CW122="L",LEN(CV122)=0,
   'S1311'!CW122="L",LEN('S1311'!CV122)=0,
   'S1312'!CW122="L",LEN('S1312'!CV122)=0,
   'S1313'!CW122="L",LEN('S1313'!CV122)=0,
   'S1314'!CW122="L",LEN('S1314'!CV122)=0
), "L",
SUM(CV122)-SUM('S1311'!CV122,'S1312'!CV122,'S1313'!CV122,'S1314'!CV122))</f>
        <v>L</v>
      </c>
      <c r="CW252" s="171"/>
      <c r="CX252" s="171"/>
      <c r="CY252" s="172" t="str">
        <f>IF(OR(
   CZ122="L",LEN(CY122)=0,
   'S1311'!CZ122="L",LEN('S1311'!CY122)=0,
   'S1312'!CZ122="L",LEN('S1312'!CY122)=0,
   'S1313'!CZ122="L",LEN('S1313'!CY122)=0,
   'S1314'!CZ122="L",LEN('S1314'!CY122)=0
), "L",
SUM(CY122)-SUM('S1311'!CY122,'S1312'!CY122,'S1313'!CY122,'S1314'!CY122))</f>
        <v>L</v>
      </c>
      <c r="CZ252" s="171"/>
      <c r="DA252" s="171"/>
      <c r="DB252" s="172" t="str">
        <f>IF(OR(
   DC122="L",LEN(DB122)=0,
   'S1311'!DC122="L",LEN('S1311'!DB122)=0,
   'S1312'!DC122="L",LEN('S1312'!DB122)=0,
   'S1313'!DC122="L",LEN('S1313'!DB122)=0,
   'S1314'!DC122="L",LEN('S1314'!DB122)=0
), "L",
SUM(DB122)-SUM('S1311'!DB122,'S1312'!DB122,'S1313'!DB122,'S1314'!DB122))</f>
        <v>L</v>
      </c>
      <c r="DC252" s="171"/>
      <c r="DD252" s="171"/>
      <c r="DE252" s="172" t="str">
        <f>IF(OR(
   DF122="L",LEN(DE122)=0,
   'S1311'!DF122="L",LEN('S1311'!DE122)=0,
   'S1312'!DF122="L",LEN('S1312'!DE122)=0,
   'S1313'!DF122="L",LEN('S1313'!DE122)=0,
   'S1314'!DF122="L",LEN('S1314'!DE122)=0
), "L",
SUM(DE122)-SUM('S1311'!DE122,'S1312'!DE122,'S1313'!DE122,'S1314'!DE122))</f>
        <v>L</v>
      </c>
      <c r="DF252" s="171"/>
      <c r="DG252" s="171"/>
    </row>
    <row r="253" spans="1:111" x14ac:dyDescent="0.25">
      <c r="A253" s="98" t="s">
        <v>521</v>
      </c>
      <c r="B253" s="98" t="s">
        <v>168</v>
      </c>
      <c r="C253" s="97"/>
      <c r="D253" s="172">
        <f>IF(OR(
   E123="L",LEN(D123)=0,
   'S1311'!E123="L",LEN('S1311'!D123)=0,
   'S1312'!E123="L",LEN('S1312'!D123)=0,
   'S1313'!E123="L",LEN('S1313'!D123)=0,
   'S1314'!E123="L",LEN('S1314'!D123)=0
), "L",
SUM(D123)-SUM('S1311'!D123,'S1312'!D123,'S1313'!D123,'S1314'!D123))</f>
        <v>0</v>
      </c>
      <c r="E253" s="171"/>
      <c r="F253" s="171"/>
      <c r="G253" s="172">
        <f>IF(OR(
   H123="L",LEN(G123)=0,
   'S1311'!H123="L",LEN('S1311'!G123)=0,
   'S1312'!H123="L",LEN('S1312'!G123)=0,
   'S1313'!H123="L",LEN('S1313'!G123)=0,
   'S1314'!H123="L",LEN('S1314'!G123)=0
), "L",
SUM(G123)-SUM('S1311'!G123,'S1312'!G123,'S1313'!G123,'S1314'!G123))</f>
        <v>0</v>
      </c>
      <c r="H253" s="171"/>
      <c r="I253" s="171"/>
      <c r="J253" s="172">
        <f>IF(OR(
   K123="L",LEN(J123)=0,
   'S1311'!K123="L",LEN('S1311'!J123)=0,
   'S1312'!K123="L",LEN('S1312'!J123)=0,
   'S1313'!K123="L",LEN('S1313'!J123)=0,
   'S1314'!K123="L",LEN('S1314'!J123)=0
), "L",
SUM(J123)-SUM('S1311'!J123,'S1312'!J123,'S1313'!J123,'S1314'!J123))</f>
        <v>0</v>
      </c>
      <c r="K253" s="171"/>
      <c r="L253" s="171"/>
      <c r="M253" s="172">
        <f>IF(OR(
   N123="L",LEN(M123)=0,
   'S1311'!N123="L",LEN('S1311'!M123)=0,
   'S1312'!N123="L",LEN('S1312'!M123)=0,
   'S1313'!N123="L",LEN('S1313'!M123)=0,
   'S1314'!N123="L",LEN('S1314'!M123)=0
), "L",
SUM(M123)-SUM('S1311'!M123,'S1312'!M123,'S1313'!M123,'S1314'!M123))</f>
        <v>0</v>
      </c>
      <c r="N253" s="171"/>
      <c r="O253" s="171"/>
      <c r="P253" s="172">
        <f>IF(OR(
   Q123="L",LEN(P123)=0,
   'S1311'!Q123="L",LEN('S1311'!P123)=0,
   'S1312'!Q123="L",LEN('S1312'!P123)=0,
   'S1313'!Q123="L",LEN('S1313'!P123)=0,
   'S1314'!Q123="L",LEN('S1314'!P123)=0
), "L",
SUM(P123)-SUM('S1311'!P123,'S1312'!P123,'S1313'!P123,'S1314'!P123))</f>
        <v>0</v>
      </c>
      <c r="Q253" s="171"/>
      <c r="R253" s="171"/>
      <c r="S253" s="172">
        <f>IF(OR(
   T123="L",LEN(S123)=0,
   'S1311'!T123="L",LEN('S1311'!S123)=0,
   'S1312'!T123="L",LEN('S1312'!S123)=0,
   'S1313'!T123="L",LEN('S1313'!S123)=0,
   'S1314'!T123="L",LEN('S1314'!S123)=0
), "L",
SUM(S123)-SUM('S1311'!S123,'S1312'!S123,'S1313'!S123,'S1314'!S123))</f>
        <v>0</v>
      </c>
      <c r="T253" s="171"/>
      <c r="U253" s="171"/>
      <c r="V253" s="172">
        <f>IF(OR(
   W123="L",LEN(V123)=0,
   'S1311'!W123="L",LEN('S1311'!V123)=0,
   'S1312'!W123="L",LEN('S1312'!V123)=0,
   'S1313'!W123="L",LEN('S1313'!V123)=0,
   'S1314'!W123="L",LEN('S1314'!V123)=0
), "L",
SUM(V123)-SUM('S1311'!V123,'S1312'!V123,'S1313'!V123,'S1314'!V123))</f>
        <v>0</v>
      </c>
      <c r="W253" s="171"/>
      <c r="X253" s="171"/>
      <c r="Y253" s="172">
        <f>IF(OR(
   Z123="L",LEN(Y123)=0,
   'S1311'!Z123="L",LEN('S1311'!Y123)=0,
   'S1312'!Z123="L",LEN('S1312'!Y123)=0,
   'S1313'!Z123="L",LEN('S1313'!Y123)=0,
   'S1314'!Z123="L",LEN('S1314'!Y123)=0
), "L",
SUM(Y123)-SUM('S1311'!Y123,'S1312'!Y123,'S1313'!Y123,'S1314'!Y123))</f>
        <v>0</v>
      </c>
      <c r="Z253" s="171"/>
      <c r="AA253" s="171"/>
      <c r="AB253" s="172">
        <f>IF(OR(
   AC123="L",LEN(AB123)=0,
   'S1311'!AC123="L",LEN('S1311'!AB123)=0,
   'S1312'!AC123="L",LEN('S1312'!AB123)=0,
   'S1313'!AC123="L",LEN('S1313'!AB123)=0,
   'S1314'!AC123="L",LEN('S1314'!AB123)=0
), "L",
SUM(AB123)-SUM('S1311'!AB123,'S1312'!AB123,'S1313'!AB123,'S1314'!AB123))</f>
        <v>0</v>
      </c>
      <c r="AC253" s="171"/>
      <c r="AD253" s="171"/>
      <c r="AE253" s="172">
        <f>IF(OR(
   AF123="L",LEN(AE123)=0,
   'S1311'!AF123="L",LEN('S1311'!AE123)=0,
   'S1312'!AF123="L",LEN('S1312'!AE123)=0,
   'S1313'!AF123="L",LEN('S1313'!AE123)=0,
   'S1314'!AF123="L",LEN('S1314'!AE123)=0
), "L",
SUM(AE123)-SUM('S1311'!AE123,'S1312'!AE123,'S1313'!AE123,'S1314'!AE123))</f>
        <v>0</v>
      </c>
      <c r="AF253" s="171"/>
      <c r="AG253" s="171"/>
      <c r="AH253" s="172">
        <f>IF(OR(
   AI123="L",LEN(AH123)=0,
   'S1311'!AI123="L",LEN('S1311'!AH123)=0,
   'S1312'!AI123="L",LEN('S1312'!AH123)=0,
   'S1313'!AI123="L",LEN('S1313'!AH123)=0,
   'S1314'!AI123="L",LEN('S1314'!AH123)=0
), "L",
SUM(AH123)-SUM('S1311'!AH123,'S1312'!AH123,'S1313'!AH123,'S1314'!AH123))</f>
        <v>0</v>
      </c>
      <c r="AI253" s="171"/>
      <c r="AJ253" s="171"/>
      <c r="AK253" s="172">
        <f>IF(OR(
   AL123="L",LEN(AK123)=0,
   'S1311'!AL123="L",LEN('S1311'!AK123)=0,
   'S1312'!AL123="L",LEN('S1312'!AK123)=0,
   'S1313'!AL123="L",LEN('S1313'!AK123)=0,
   'S1314'!AL123="L",LEN('S1314'!AK123)=0
), "L",
SUM(AK123)-SUM('S1311'!AK123,'S1312'!AK123,'S1313'!AK123,'S1314'!AK123))</f>
        <v>0</v>
      </c>
      <c r="AL253" s="171"/>
      <c r="AM253" s="171"/>
      <c r="AN253" s="172">
        <f>IF(OR(
   AO123="L",LEN(AN123)=0,
   'S1311'!AO123="L",LEN('S1311'!AN123)=0,
   'S1312'!AO123="L",LEN('S1312'!AN123)=0,
   'S1313'!AO123="L",LEN('S1313'!AN123)=0,
   'S1314'!AO123="L",LEN('S1314'!AN123)=0
), "L",
SUM(AN123)-SUM('S1311'!AN123,'S1312'!AN123,'S1313'!AN123,'S1314'!AN123))</f>
        <v>0</v>
      </c>
      <c r="AO253" s="171"/>
      <c r="AP253" s="171"/>
      <c r="AQ253" s="172">
        <f>IF(OR(
   AR123="L",LEN(AQ123)=0,
   'S1311'!AR123="L",LEN('S1311'!AQ123)=0,
   'S1312'!AR123="L",LEN('S1312'!AQ123)=0,
   'S1313'!AR123="L",LEN('S1313'!AQ123)=0,
   'S1314'!AR123="L",LEN('S1314'!AQ123)=0
), "L",
SUM(AQ123)-SUM('S1311'!AQ123,'S1312'!AQ123,'S1313'!AQ123,'S1314'!AQ123))</f>
        <v>0</v>
      </c>
      <c r="AR253" s="171"/>
      <c r="AS253" s="171"/>
      <c r="AT253" s="172">
        <f>IF(OR(
   AU123="L",LEN(AT123)=0,
   'S1311'!AU123="L",LEN('S1311'!AT123)=0,
   'S1312'!AU123="L",LEN('S1312'!AT123)=0,
   'S1313'!AU123="L",LEN('S1313'!AT123)=0,
   'S1314'!AU123="L",LEN('S1314'!AT123)=0
), "L",
SUM(AT123)-SUM('S1311'!AT123,'S1312'!AT123,'S1313'!AT123,'S1314'!AT123))</f>
        <v>0</v>
      </c>
      <c r="AU253" s="171"/>
      <c r="AV253" s="171"/>
      <c r="AW253" s="172">
        <f>IF(OR(
   AX123="L",LEN(AW123)=0,
   'S1311'!AX123="L",LEN('S1311'!AW123)=0,
   'S1312'!AX123="L",LEN('S1312'!AW123)=0,
   'S1313'!AX123="L",LEN('S1313'!AW123)=0,
   'S1314'!AX123="L",LEN('S1314'!AW123)=0
), "L",
SUM(AW123)-SUM('S1311'!AW123,'S1312'!AW123,'S1313'!AW123,'S1314'!AW123))</f>
        <v>0</v>
      </c>
      <c r="AX253" s="171"/>
      <c r="AY253" s="171"/>
      <c r="AZ253" s="172">
        <f>IF(OR(
   BA123="L",LEN(AZ123)=0,
   'S1311'!BA123="L",LEN('S1311'!AZ123)=0,
   'S1312'!BA123="L",LEN('S1312'!AZ123)=0,
   'S1313'!BA123="L",LEN('S1313'!AZ123)=0,
   'S1314'!BA123="L",LEN('S1314'!AZ123)=0
), "L",
SUM(AZ123)-SUM('S1311'!AZ123,'S1312'!AZ123,'S1313'!AZ123,'S1314'!AZ123))</f>
        <v>0</v>
      </c>
      <c r="BA253" s="171"/>
      <c r="BB253" s="171"/>
      <c r="BC253" s="172">
        <f>IF(OR(
   BD123="L",LEN(BC123)=0,
   'S1311'!BD123="L",LEN('S1311'!BC123)=0,
   'S1312'!BD123="L",LEN('S1312'!BC123)=0,
   'S1313'!BD123="L",LEN('S1313'!BC123)=0,
   'S1314'!BD123="L",LEN('S1314'!BC123)=0
), "L",
SUM(BC123)-SUM('S1311'!BC123,'S1312'!BC123,'S1313'!BC123,'S1314'!BC123))</f>
        <v>0</v>
      </c>
      <c r="BD253" s="171"/>
      <c r="BE253" s="171"/>
      <c r="BF253" s="172">
        <f>IF(OR(
   BG123="L",LEN(BF123)=0,
   'S1311'!BG123="L",LEN('S1311'!BF123)=0,
   'S1312'!BG123="L",LEN('S1312'!BF123)=0,
   'S1313'!BG123="L",LEN('S1313'!BF123)=0,
   'S1314'!BG123="L",LEN('S1314'!BF123)=0
), "L",
SUM(BF123)-SUM('S1311'!BF123,'S1312'!BF123,'S1313'!BF123,'S1314'!BF123))</f>
        <v>0</v>
      </c>
      <c r="BG253" s="171"/>
      <c r="BH253" s="171"/>
      <c r="BI253" s="172">
        <f>IF(OR(
   BJ123="L",LEN(BI123)=0,
   'S1311'!BJ123="L",LEN('S1311'!BI123)=0,
   'S1312'!BJ123="L",LEN('S1312'!BI123)=0,
   'S1313'!BJ123="L",LEN('S1313'!BI123)=0,
   'S1314'!BJ123="L",LEN('S1314'!BI123)=0
), "L",
SUM(BI123)-SUM('S1311'!BI123,'S1312'!BI123,'S1313'!BI123,'S1314'!BI123))</f>
        <v>0</v>
      </c>
      <c r="BJ253" s="171"/>
      <c r="BK253" s="171"/>
      <c r="BL253" s="172">
        <f>IF(OR(
   BM123="L",LEN(BL123)=0,
   'S1311'!BM123="L",LEN('S1311'!BL123)=0,
   'S1312'!BM123="L",LEN('S1312'!BL123)=0,
   'S1313'!BM123="L",LEN('S1313'!BL123)=0,
   'S1314'!BM123="L",LEN('S1314'!BL123)=0
), "L",
SUM(BL123)-SUM('S1311'!BL123,'S1312'!BL123,'S1313'!BL123,'S1314'!BL123))</f>
        <v>0</v>
      </c>
      <c r="BM253" s="171"/>
      <c r="BN253" s="171"/>
      <c r="BO253" s="172">
        <f>IF(OR(
   BP123="L",LEN(BO123)=0,
   'S1311'!BP123="L",LEN('S1311'!BO123)=0,
   'S1312'!BP123="L",LEN('S1312'!BO123)=0,
   'S1313'!BP123="L",LEN('S1313'!BO123)=0,
   'S1314'!BP123="L",LEN('S1314'!BO123)=0
), "L",
SUM(BO123)-SUM('S1311'!BO123,'S1312'!BO123,'S1313'!BO123,'S1314'!BO123))</f>
        <v>0</v>
      </c>
      <c r="BP253" s="171"/>
      <c r="BQ253" s="171"/>
      <c r="BR253" s="172">
        <f>IF(OR(
   BS123="L",LEN(BR123)=0,
   'S1311'!BS123="L",LEN('S1311'!BR123)=0,
   'S1312'!BS123="L",LEN('S1312'!BR123)=0,
   'S1313'!BS123="L",LEN('S1313'!BR123)=0,
   'S1314'!BS123="L",LEN('S1314'!BR123)=0
), "L",
SUM(BR123)-SUM('S1311'!BR123,'S1312'!BR123,'S1313'!BR123,'S1314'!BR123))</f>
        <v>0</v>
      </c>
      <c r="BS253" s="171"/>
      <c r="BT253" s="171"/>
      <c r="BU253" s="172">
        <f>IF(OR(
   BV123="L",LEN(BU123)=0,
   'S1311'!BV123="L",LEN('S1311'!BU123)=0,
   'S1312'!BV123="L",LEN('S1312'!BU123)=0,
   'S1313'!BV123="L",LEN('S1313'!BU123)=0,
   'S1314'!BV123="L",LEN('S1314'!BU123)=0
), "L",
SUM(BU123)-SUM('S1311'!BU123,'S1312'!BU123,'S1313'!BU123,'S1314'!BU123))</f>
        <v>0</v>
      </c>
      <c r="BV253" s="171"/>
      <c r="BW253" s="171"/>
      <c r="BX253" s="172">
        <f>IF(OR(
   BY123="L",LEN(BX123)=0,
   'S1311'!BY123="L",LEN('S1311'!BX123)=0,
   'S1312'!BY123="L",LEN('S1312'!BX123)=0,
   'S1313'!BY123="L",LEN('S1313'!BX123)=0,
   'S1314'!BY123="L",LEN('S1314'!BX123)=0
), "L",
SUM(BX123)-SUM('S1311'!BX123,'S1312'!BX123,'S1313'!BX123,'S1314'!BX123))</f>
        <v>0</v>
      </c>
      <c r="BY253" s="171"/>
      <c r="BZ253" s="171"/>
      <c r="CA253" s="172">
        <f>IF(OR(
   CB123="L",LEN(CA123)=0,
   'S1311'!CB123="L",LEN('S1311'!CA123)=0,
   'S1312'!CB123="L",LEN('S1312'!CA123)=0,
   'S1313'!CB123="L",LEN('S1313'!CA123)=0,
   'S1314'!CB123="L",LEN('S1314'!CA123)=0
), "L",
SUM(CA123)-SUM('S1311'!CA123,'S1312'!CA123,'S1313'!CA123,'S1314'!CA123))</f>
        <v>0</v>
      </c>
      <c r="CB253" s="171"/>
      <c r="CC253" s="171"/>
      <c r="CD253" s="172">
        <f>IF(OR(
   CE123="L",LEN(CD123)=0,
   'S1311'!CE123="L",LEN('S1311'!CD123)=0,
   'S1312'!CE123="L",LEN('S1312'!CD123)=0,
   'S1313'!CE123="L",LEN('S1313'!CD123)=0,
   'S1314'!CE123="L",LEN('S1314'!CD123)=0
), "L",
SUM(CD123)-SUM('S1311'!CD123,'S1312'!CD123,'S1313'!CD123,'S1314'!CD123))</f>
        <v>0</v>
      </c>
      <c r="CE253" s="171"/>
      <c r="CF253" s="171"/>
      <c r="CG253" s="172">
        <f>IF(OR(
   CH123="L",LEN(CG123)=0,
   'S1311'!CH123="L",LEN('S1311'!CG123)=0,
   'S1312'!CH123="L",LEN('S1312'!CG123)=0,
   'S1313'!CH123="L",LEN('S1313'!CG123)=0,
   'S1314'!CH123="L",LEN('S1314'!CG123)=0
), "L",
SUM(CG123)-SUM('S1311'!CG123,'S1312'!CG123,'S1313'!CG123,'S1314'!CG123))</f>
        <v>0</v>
      </c>
      <c r="CH253" s="171"/>
      <c r="CI253" s="171"/>
      <c r="CJ253" s="172">
        <f>IF(OR(
   CK123="L",LEN(CJ123)=0,
   'S1311'!CK123="L",LEN('S1311'!CJ123)=0,
   'S1312'!CK123="L",LEN('S1312'!CJ123)=0,
   'S1313'!CK123="L",LEN('S1313'!CJ123)=0,
   'S1314'!CK123="L",LEN('S1314'!CJ123)=0
), "L",
SUM(CJ123)-SUM('S1311'!CJ123,'S1312'!CJ123,'S1313'!CJ123,'S1314'!CJ123))</f>
        <v>0</v>
      </c>
      <c r="CK253" s="171"/>
      <c r="CL253" s="171"/>
      <c r="CM253" s="172">
        <f>IF(OR(
   CN123="L",LEN(CM123)=0,
   'S1311'!CN123="L",LEN('S1311'!CM123)=0,
   'S1312'!CN123="L",LEN('S1312'!CM123)=0,
   'S1313'!CN123="L",LEN('S1313'!CM123)=0,
   'S1314'!CN123="L",LEN('S1314'!CM123)=0
), "L",
SUM(CM123)-SUM('S1311'!CM123,'S1312'!CM123,'S1313'!CM123,'S1314'!CM123))</f>
        <v>0</v>
      </c>
      <c r="CN253" s="171"/>
      <c r="CO253" s="171"/>
      <c r="CP253" s="172">
        <f>IF(OR(
   CQ123="L",LEN(CP123)=0,
   'S1311'!CQ123="L",LEN('S1311'!CP123)=0,
   'S1312'!CQ123="L",LEN('S1312'!CP123)=0,
   'S1313'!CQ123="L",LEN('S1313'!CP123)=0,
   'S1314'!CQ123="L",LEN('S1314'!CP123)=0
), "L",
SUM(CP123)-SUM('S1311'!CP123,'S1312'!CP123,'S1313'!CP123,'S1314'!CP123))</f>
        <v>0</v>
      </c>
      <c r="CQ253" s="171"/>
      <c r="CR253" s="171"/>
      <c r="CS253" s="172" t="str">
        <f>IF(OR(
   CT123="L",LEN(CS123)=0,
   'S1311'!CT123="L",LEN('S1311'!CS123)=0,
   'S1312'!CT123="L",LEN('S1312'!CS123)=0,
   'S1313'!CT123="L",LEN('S1313'!CS123)=0,
   'S1314'!CT123="L",LEN('S1314'!CS123)=0
), "L",
SUM(CS123)-SUM('S1311'!CS123,'S1312'!CS123,'S1313'!CS123,'S1314'!CS123))</f>
        <v>L</v>
      </c>
      <c r="CT253" s="171"/>
      <c r="CU253" s="171"/>
      <c r="CV253" s="172" t="str">
        <f>IF(OR(
   CW123="L",LEN(CV123)=0,
   'S1311'!CW123="L",LEN('S1311'!CV123)=0,
   'S1312'!CW123="L",LEN('S1312'!CV123)=0,
   'S1313'!CW123="L",LEN('S1313'!CV123)=0,
   'S1314'!CW123="L",LEN('S1314'!CV123)=0
), "L",
SUM(CV123)-SUM('S1311'!CV123,'S1312'!CV123,'S1313'!CV123,'S1314'!CV123))</f>
        <v>L</v>
      </c>
      <c r="CW253" s="171"/>
      <c r="CX253" s="171"/>
      <c r="CY253" s="172" t="str">
        <f>IF(OR(
   CZ123="L",LEN(CY123)=0,
   'S1311'!CZ123="L",LEN('S1311'!CY123)=0,
   'S1312'!CZ123="L",LEN('S1312'!CY123)=0,
   'S1313'!CZ123="L",LEN('S1313'!CY123)=0,
   'S1314'!CZ123="L",LEN('S1314'!CY123)=0
), "L",
SUM(CY123)-SUM('S1311'!CY123,'S1312'!CY123,'S1313'!CY123,'S1314'!CY123))</f>
        <v>L</v>
      </c>
      <c r="CZ253" s="171"/>
      <c r="DA253" s="171"/>
      <c r="DB253" s="172" t="str">
        <f>IF(OR(
   DC123="L",LEN(DB123)=0,
   'S1311'!DC123="L",LEN('S1311'!DB123)=0,
   'S1312'!DC123="L",LEN('S1312'!DB123)=0,
   'S1313'!DC123="L",LEN('S1313'!DB123)=0,
   'S1314'!DC123="L",LEN('S1314'!DB123)=0
), "L",
SUM(DB123)-SUM('S1311'!DB123,'S1312'!DB123,'S1313'!DB123,'S1314'!DB123))</f>
        <v>L</v>
      </c>
      <c r="DC253" s="171"/>
      <c r="DD253" s="171"/>
      <c r="DE253" s="172" t="str">
        <f>IF(OR(
   DF123="L",LEN(DE123)=0,
   'S1311'!DF123="L",LEN('S1311'!DE123)=0,
   'S1312'!DF123="L",LEN('S1312'!DE123)=0,
   'S1313'!DF123="L",LEN('S1313'!DE123)=0,
   'S1314'!DF123="L",LEN('S1314'!DE123)=0
), "L",
SUM(DE123)-SUM('S1311'!DE123,'S1312'!DE123,'S1313'!DE123,'S1314'!DE123))</f>
        <v>L</v>
      </c>
      <c r="DF253" s="171"/>
      <c r="DG253" s="171"/>
    </row>
    <row r="254" spans="1:111" x14ac:dyDescent="0.25">
      <c r="A254" s="98" t="s">
        <v>86</v>
      </c>
      <c r="B254" s="98" t="s">
        <v>86</v>
      </c>
      <c r="C254" s="97"/>
      <c r="D254" s="172">
        <f>IF(OR(
   E124="L",LEN(D124)=0,
   'S1311'!E124="L",LEN('S1311'!D124)=0,
   'S1312'!E124="L",LEN('S1312'!D124)=0,
   'S1313'!E124="L",LEN('S1313'!D124)=0,
   'S1314'!E124="L",LEN('S1314'!D124)=0
), "L",
SUM(D124)-SUM('S1311'!D124,'S1312'!D124,'S1313'!D124,'S1314'!D124))</f>
        <v>0</v>
      </c>
      <c r="E254" s="171"/>
      <c r="F254" s="171"/>
      <c r="G254" s="172">
        <f>IF(OR(
   H124="L",LEN(G124)=0,
   'S1311'!H124="L",LEN('S1311'!G124)=0,
   'S1312'!H124="L",LEN('S1312'!G124)=0,
   'S1313'!H124="L",LEN('S1313'!G124)=0,
   'S1314'!H124="L",LEN('S1314'!G124)=0
), "L",
SUM(G124)-SUM('S1311'!G124,'S1312'!G124,'S1313'!G124,'S1314'!G124))</f>
        <v>0</v>
      </c>
      <c r="H254" s="171"/>
      <c r="I254" s="171"/>
      <c r="J254" s="172">
        <f>IF(OR(
   K124="L",LEN(J124)=0,
   'S1311'!K124="L",LEN('S1311'!J124)=0,
   'S1312'!K124="L",LEN('S1312'!J124)=0,
   'S1313'!K124="L",LEN('S1313'!J124)=0,
   'S1314'!K124="L",LEN('S1314'!J124)=0
), "L",
SUM(J124)-SUM('S1311'!J124,'S1312'!J124,'S1313'!J124,'S1314'!J124))</f>
        <v>0</v>
      </c>
      <c r="K254" s="171"/>
      <c r="L254" s="171"/>
      <c r="M254" s="172">
        <f>IF(OR(
   N124="L",LEN(M124)=0,
   'S1311'!N124="L",LEN('S1311'!M124)=0,
   'S1312'!N124="L",LEN('S1312'!M124)=0,
   'S1313'!N124="L",LEN('S1313'!M124)=0,
   'S1314'!N124="L",LEN('S1314'!M124)=0
), "L",
SUM(M124)-SUM('S1311'!M124,'S1312'!M124,'S1313'!M124,'S1314'!M124))</f>
        <v>0</v>
      </c>
      <c r="N254" s="171"/>
      <c r="O254" s="171"/>
      <c r="P254" s="172">
        <f>IF(OR(
   Q124="L",LEN(P124)=0,
   'S1311'!Q124="L",LEN('S1311'!P124)=0,
   'S1312'!Q124="L",LEN('S1312'!P124)=0,
   'S1313'!Q124="L",LEN('S1313'!P124)=0,
   'S1314'!Q124="L",LEN('S1314'!P124)=0
), "L",
SUM(P124)-SUM('S1311'!P124,'S1312'!P124,'S1313'!P124,'S1314'!P124))</f>
        <v>0</v>
      </c>
      <c r="Q254" s="171"/>
      <c r="R254" s="171"/>
      <c r="S254" s="172">
        <f>IF(OR(
   T124="L",LEN(S124)=0,
   'S1311'!T124="L",LEN('S1311'!S124)=0,
   'S1312'!T124="L",LEN('S1312'!S124)=0,
   'S1313'!T124="L",LEN('S1313'!S124)=0,
   'S1314'!T124="L",LEN('S1314'!S124)=0
), "L",
SUM(S124)-SUM('S1311'!S124,'S1312'!S124,'S1313'!S124,'S1314'!S124))</f>
        <v>0</v>
      </c>
      <c r="T254" s="171"/>
      <c r="U254" s="171"/>
      <c r="V254" s="172">
        <f>IF(OR(
   W124="L",LEN(V124)=0,
   'S1311'!W124="L",LEN('S1311'!V124)=0,
   'S1312'!W124="L",LEN('S1312'!V124)=0,
   'S1313'!W124="L",LEN('S1313'!V124)=0,
   'S1314'!W124="L",LEN('S1314'!V124)=0
), "L",
SUM(V124)-SUM('S1311'!V124,'S1312'!V124,'S1313'!V124,'S1314'!V124))</f>
        <v>0</v>
      </c>
      <c r="W254" s="171"/>
      <c r="X254" s="171"/>
      <c r="Y254" s="172">
        <f>IF(OR(
   Z124="L",LEN(Y124)=0,
   'S1311'!Z124="L",LEN('S1311'!Y124)=0,
   'S1312'!Z124="L",LEN('S1312'!Y124)=0,
   'S1313'!Z124="L",LEN('S1313'!Y124)=0,
   'S1314'!Z124="L",LEN('S1314'!Y124)=0
), "L",
SUM(Y124)-SUM('S1311'!Y124,'S1312'!Y124,'S1313'!Y124,'S1314'!Y124))</f>
        <v>0</v>
      </c>
      <c r="Z254" s="171"/>
      <c r="AA254" s="171"/>
      <c r="AB254" s="172">
        <f>IF(OR(
   AC124="L",LEN(AB124)=0,
   'S1311'!AC124="L",LEN('S1311'!AB124)=0,
   'S1312'!AC124="L",LEN('S1312'!AB124)=0,
   'S1313'!AC124="L",LEN('S1313'!AB124)=0,
   'S1314'!AC124="L",LEN('S1314'!AB124)=0
), "L",
SUM(AB124)-SUM('S1311'!AB124,'S1312'!AB124,'S1313'!AB124,'S1314'!AB124))</f>
        <v>0</v>
      </c>
      <c r="AC254" s="171"/>
      <c r="AD254" s="171"/>
      <c r="AE254" s="172">
        <f>IF(OR(
   AF124="L",LEN(AE124)=0,
   'S1311'!AF124="L",LEN('S1311'!AE124)=0,
   'S1312'!AF124="L",LEN('S1312'!AE124)=0,
   'S1313'!AF124="L",LEN('S1313'!AE124)=0,
   'S1314'!AF124="L",LEN('S1314'!AE124)=0
), "L",
SUM(AE124)-SUM('S1311'!AE124,'S1312'!AE124,'S1313'!AE124,'S1314'!AE124))</f>
        <v>0</v>
      </c>
      <c r="AF254" s="171"/>
      <c r="AG254" s="171"/>
      <c r="AH254" s="172">
        <f>IF(OR(
   AI124="L",LEN(AH124)=0,
   'S1311'!AI124="L",LEN('S1311'!AH124)=0,
   'S1312'!AI124="L",LEN('S1312'!AH124)=0,
   'S1313'!AI124="L",LEN('S1313'!AH124)=0,
   'S1314'!AI124="L",LEN('S1314'!AH124)=0
), "L",
SUM(AH124)-SUM('S1311'!AH124,'S1312'!AH124,'S1313'!AH124,'S1314'!AH124))</f>
        <v>0</v>
      </c>
      <c r="AI254" s="171"/>
      <c r="AJ254" s="171"/>
      <c r="AK254" s="172">
        <f>IF(OR(
   AL124="L",LEN(AK124)=0,
   'S1311'!AL124="L",LEN('S1311'!AK124)=0,
   'S1312'!AL124="L",LEN('S1312'!AK124)=0,
   'S1313'!AL124="L",LEN('S1313'!AK124)=0,
   'S1314'!AL124="L",LEN('S1314'!AK124)=0
), "L",
SUM(AK124)-SUM('S1311'!AK124,'S1312'!AK124,'S1313'!AK124,'S1314'!AK124))</f>
        <v>0</v>
      </c>
      <c r="AL254" s="171"/>
      <c r="AM254" s="171"/>
      <c r="AN254" s="172">
        <f>IF(OR(
   AO124="L",LEN(AN124)=0,
   'S1311'!AO124="L",LEN('S1311'!AN124)=0,
   'S1312'!AO124="L",LEN('S1312'!AN124)=0,
   'S1313'!AO124="L",LEN('S1313'!AN124)=0,
   'S1314'!AO124="L",LEN('S1314'!AN124)=0
), "L",
SUM(AN124)-SUM('S1311'!AN124,'S1312'!AN124,'S1313'!AN124,'S1314'!AN124))</f>
        <v>0</v>
      </c>
      <c r="AO254" s="171"/>
      <c r="AP254" s="171"/>
      <c r="AQ254" s="172">
        <f>IF(OR(
   AR124="L",LEN(AQ124)=0,
   'S1311'!AR124="L",LEN('S1311'!AQ124)=0,
   'S1312'!AR124="L",LEN('S1312'!AQ124)=0,
   'S1313'!AR124="L",LEN('S1313'!AQ124)=0,
   'S1314'!AR124="L",LEN('S1314'!AQ124)=0
), "L",
SUM(AQ124)-SUM('S1311'!AQ124,'S1312'!AQ124,'S1313'!AQ124,'S1314'!AQ124))</f>
        <v>0</v>
      </c>
      <c r="AR254" s="171"/>
      <c r="AS254" s="171"/>
      <c r="AT254" s="172">
        <f>IF(OR(
   AU124="L",LEN(AT124)=0,
   'S1311'!AU124="L",LEN('S1311'!AT124)=0,
   'S1312'!AU124="L",LEN('S1312'!AT124)=0,
   'S1313'!AU124="L",LEN('S1313'!AT124)=0,
   'S1314'!AU124="L",LEN('S1314'!AT124)=0
), "L",
SUM(AT124)-SUM('S1311'!AT124,'S1312'!AT124,'S1313'!AT124,'S1314'!AT124))</f>
        <v>0</v>
      </c>
      <c r="AU254" s="171"/>
      <c r="AV254" s="171"/>
      <c r="AW254" s="172">
        <f>IF(OR(
   AX124="L",LEN(AW124)=0,
   'S1311'!AX124="L",LEN('S1311'!AW124)=0,
   'S1312'!AX124="L",LEN('S1312'!AW124)=0,
   'S1313'!AX124="L",LEN('S1313'!AW124)=0,
   'S1314'!AX124="L",LEN('S1314'!AW124)=0
), "L",
SUM(AW124)-SUM('S1311'!AW124,'S1312'!AW124,'S1313'!AW124,'S1314'!AW124))</f>
        <v>0</v>
      </c>
      <c r="AX254" s="171"/>
      <c r="AY254" s="171"/>
      <c r="AZ254" s="172">
        <f>IF(OR(
   BA124="L",LEN(AZ124)=0,
   'S1311'!BA124="L",LEN('S1311'!AZ124)=0,
   'S1312'!BA124="L",LEN('S1312'!AZ124)=0,
   'S1313'!BA124="L",LEN('S1313'!AZ124)=0,
   'S1314'!BA124="L",LEN('S1314'!AZ124)=0
), "L",
SUM(AZ124)-SUM('S1311'!AZ124,'S1312'!AZ124,'S1313'!AZ124,'S1314'!AZ124))</f>
        <v>0</v>
      </c>
      <c r="BA254" s="171"/>
      <c r="BB254" s="171"/>
      <c r="BC254" s="172">
        <f>IF(OR(
   BD124="L",LEN(BC124)=0,
   'S1311'!BD124="L",LEN('S1311'!BC124)=0,
   'S1312'!BD124="L",LEN('S1312'!BC124)=0,
   'S1313'!BD124="L",LEN('S1313'!BC124)=0,
   'S1314'!BD124="L",LEN('S1314'!BC124)=0
), "L",
SUM(BC124)-SUM('S1311'!BC124,'S1312'!BC124,'S1313'!BC124,'S1314'!BC124))</f>
        <v>0</v>
      </c>
      <c r="BD254" s="171"/>
      <c r="BE254" s="171"/>
      <c r="BF254" s="172">
        <f>IF(OR(
   BG124="L",LEN(BF124)=0,
   'S1311'!BG124="L",LEN('S1311'!BF124)=0,
   'S1312'!BG124="L",LEN('S1312'!BF124)=0,
   'S1313'!BG124="L",LEN('S1313'!BF124)=0,
   'S1314'!BG124="L",LEN('S1314'!BF124)=0
), "L",
SUM(BF124)-SUM('S1311'!BF124,'S1312'!BF124,'S1313'!BF124,'S1314'!BF124))</f>
        <v>0</v>
      </c>
      <c r="BG254" s="171"/>
      <c r="BH254" s="171"/>
      <c r="BI254" s="172">
        <f>IF(OR(
   BJ124="L",LEN(BI124)=0,
   'S1311'!BJ124="L",LEN('S1311'!BI124)=0,
   'S1312'!BJ124="L",LEN('S1312'!BI124)=0,
   'S1313'!BJ124="L",LEN('S1313'!BI124)=0,
   'S1314'!BJ124="L",LEN('S1314'!BI124)=0
), "L",
SUM(BI124)-SUM('S1311'!BI124,'S1312'!BI124,'S1313'!BI124,'S1314'!BI124))</f>
        <v>0</v>
      </c>
      <c r="BJ254" s="171"/>
      <c r="BK254" s="171"/>
      <c r="BL254" s="172">
        <f>IF(OR(
   BM124="L",LEN(BL124)=0,
   'S1311'!BM124="L",LEN('S1311'!BL124)=0,
   'S1312'!BM124="L",LEN('S1312'!BL124)=0,
   'S1313'!BM124="L",LEN('S1313'!BL124)=0,
   'S1314'!BM124="L",LEN('S1314'!BL124)=0
), "L",
SUM(BL124)-SUM('S1311'!BL124,'S1312'!BL124,'S1313'!BL124,'S1314'!BL124))</f>
        <v>0</v>
      </c>
      <c r="BM254" s="171"/>
      <c r="BN254" s="171"/>
      <c r="BO254" s="172">
        <f>IF(OR(
   BP124="L",LEN(BO124)=0,
   'S1311'!BP124="L",LEN('S1311'!BO124)=0,
   'S1312'!BP124="L",LEN('S1312'!BO124)=0,
   'S1313'!BP124="L",LEN('S1313'!BO124)=0,
   'S1314'!BP124="L",LEN('S1314'!BO124)=0
), "L",
SUM(BO124)-SUM('S1311'!BO124,'S1312'!BO124,'S1313'!BO124,'S1314'!BO124))</f>
        <v>0</v>
      </c>
      <c r="BP254" s="171"/>
      <c r="BQ254" s="171"/>
      <c r="BR254" s="172">
        <f>IF(OR(
   BS124="L",LEN(BR124)=0,
   'S1311'!BS124="L",LEN('S1311'!BR124)=0,
   'S1312'!BS124="L",LEN('S1312'!BR124)=0,
   'S1313'!BS124="L",LEN('S1313'!BR124)=0,
   'S1314'!BS124="L",LEN('S1314'!BR124)=0
), "L",
SUM(BR124)-SUM('S1311'!BR124,'S1312'!BR124,'S1313'!BR124,'S1314'!BR124))</f>
        <v>0</v>
      </c>
      <c r="BS254" s="171"/>
      <c r="BT254" s="171"/>
      <c r="BU254" s="172">
        <f>IF(OR(
   BV124="L",LEN(BU124)=0,
   'S1311'!BV124="L",LEN('S1311'!BU124)=0,
   'S1312'!BV124="L",LEN('S1312'!BU124)=0,
   'S1313'!BV124="L",LEN('S1313'!BU124)=0,
   'S1314'!BV124="L",LEN('S1314'!BU124)=0
), "L",
SUM(BU124)-SUM('S1311'!BU124,'S1312'!BU124,'S1313'!BU124,'S1314'!BU124))</f>
        <v>0</v>
      </c>
      <c r="BV254" s="171"/>
      <c r="BW254" s="171"/>
      <c r="BX254" s="172">
        <f>IF(OR(
   BY124="L",LEN(BX124)=0,
   'S1311'!BY124="L",LEN('S1311'!BX124)=0,
   'S1312'!BY124="L",LEN('S1312'!BX124)=0,
   'S1313'!BY124="L",LEN('S1313'!BX124)=0,
   'S1314'!BY124="L",LEN('S1314'!BX124)=0
), "L",
SUM(BX124)-SUM('S1311'!BX124,'S1312'!BX124,'S1313'!BX124,'S1314'!BX124))</f>
        <v>0</v>
      </c>
      <c r="BY254" s="171"/>
      <c r="BZ254" s="171"/>
      <c r="CA254" s="172">
        <f>IF(OR(
   CB124="L",LEN(CA124)=0,
   'S1311'!CB124="L",LEN('S1311'!CA124)=0,
   'S1312'!CB124="L",LEN('S1312'!CA124)=0,
   'S1313'!CB124="L",LEN('S1313'!CA124)=0,
   'S1314'!CB124="L",LEN('S1314'!CA124)=0
), "L",
SUM(CA124)-SUM('S1311'!CA124,'S1312'!CA124,'S1313'!CA124,'S1314'!CA124))</f>
        <v>0</v>
      </c>
      <c r="CB254" s="171"/>
      <c r="CC254" s="171"/>
      <c r="CD254" s="172">
        <f>IF(OR(
   CE124="L",LEN(CD124)=0,
   'S1311'!CE124="L",LEN('S1311'!CD124)=0,
   'S1312'!CE124="L",LEN('S1312'!CD124)=0,
   'S1313'!CE124="L",LEN('S1313'!CD124)=0,
   'S1314'!CE124="L",LEN('S1314'!CD124)=0
), "L",
SUM(CD124)-SUM('S1311'!CD124,'S1312'!CD124,'S1313'!CD124,'S1314'!CD124))</f>
        <v>0</v>
      </c>
      <c r="CE254" s="171"/>
      <c r="CF254" s="171"/>
      <c r="CG254" s="172">
        <f>IF(OR(
   CH124="L",LEN(CG124)=0,
   'S1311'!CH124="L",LEN('S1311'!CG124)=0,
   'S1312'!CH124="L",LEN('S1312'!CG124)=0,
   'S1313'!CH124="L",LEN('S1313'!CG124)=0,
   'S1314'!CH124="L",LEN('S1314'!CG124)=0
), "L",
SUM(CG124)-SUM('S1311'!CG124,'S1312'!CG124,'S1313'!CG124,'S1314'!CG124))</f>
        <v>0</v>
      </c>
      <c r="CH254" s="171"/>
      <c r="CI254" s="171"/>
      <c r="CJ254" s="172">
        <f>IF(OR(
   CK124="L",LEN(CJ124)=0,
   'S1311'!CK124="L",LEN('S1311'!CJ124)=0,
   'S1312'!CK124="L",LEN('S1312'!CJ124)=0,
   'S1313'!CK124="L",LEN('S1313'!CJ124)=0,
   'S1314'!CK124="L",LEN('S1314'!CJ124)=0
), "L",
SUM(CJ124)-SUM('S1311'!CJ124,'S1312'!CJ124,'S1313'!CJ124,'S1314'!CJ124))</f>
        <v>0</v>
      </c>
      <c r="CK254" s="171"/>
      <c r="CL254" s="171"/>
      <c r="CM254" s="172">
        <f>IF(OR(
   CN124="L",LEN(CM124)=0,
   'S1311'!CN124="L",LEN('S1311'!CM124)=0,
   'S1312'!CN124="L",LEN('S1312'!CM124)=0,
   'S1313'!CN124="L",LEN('S1313'!CM124)=0,
   'S1314'!CN124="L",LEN('S1314'!CM124)=0
), "L",
SUM(CM124)-SUM('S1311'!CM124,'S1312'!CM124,'S1313'!CM124,'S1314'!CM124))</f>
        <v>0</v>
      </c>
      <c r="CN254" s="171"/>
      <c r="CO254" s="171"/>
      <c r="CP254" s="172">
        <f>IF(OR(
   CQ124="L",LEN(CP124)=0,
   'S1311'!CQ124="L",LEN('S1311'!CP124)=0,
   'S1312'!CQ124="L",LEN('S1312'!CP124)=0,
   'S1313'!CQ124="L",LEN('S1313'!CP124)=0,
   'S1314'!CQ124="L",LEN('S1314'!CP124)=0
), "L",
SUM(CP124)-SUM('S1311'!CP124,'S1312'!CP124,'S1313'!CP124,'S1314'!CP124))</f>
        <v>0</v>
      </c>
      <c r="CQ254" s="171"/>
      <c r="CR254" s="171"/>
      <c r="CS254" s="172" t="str">
        <f>IF(OR(
   CT124="L",LEN(CS124)=0,
   'S1311'!CT124="L",LEN('S1311'!CS124)=0,
   'S1312'!CT124="L",LEN('S1312'!CS124)=0,
   'S1313'!CT124="L",LEN('S1313'!CS124)=0,
   'S1314'!CT124="L",LEN('S1314'!CS124)=0
), "L",
SUM(CS124)-SUM('S1311'!CS124,'S1312'!CS124,'S1313'!CS124,'S1314'!CS124))</f>
        <v>L</v>
      </c>
      <c r="CT254" s="171"/>
      <c r="CU254" s="171"/>
      <c r="CV254" s="172" t="str">
        <f>IF(OR(
   CW124="L",LEN(CV124)=0,
   'S1311'!CW124="L",LEN('S1311'!CV124)=0,
   'S1312'!CW124="L",LEN('S1312'!CV124)=0,
   'S1313'!CW124="L",LEN('S1313'!CV124)=0,
   'S1314'!CW124="L",LEN('S1314'!CV124)=0
), "L",
SUM(CV124)-SUM('S1311'!CV124,'S1312'!CV124,'S1313'!CV124,'S1314'!CV124))</f>
        <v>L</v>
      </c>
      <c r="CW254" s="171"/>
      <c r="CX254" s="171"/>
      <c r="CY254" s="172" t="str">
        <f>IF(OR(
   CZ124="L",LEN(CY124)=0,
   'S1311'!CZ124="L",LEN('S1311'!CY124)=0,
   'S1312'!CZ124="L",LEN('S1312'!CY124)=0,
   'S1313'!CZ124="L",LEN('S1313'!CY124)=0,
   'S1314'!CZ124="L",LEN('S1314'!CY124)=0
), "L",
SUM(CY124)-SUM('S1311'!CY124,'S1312'!CY124,'S1313'!CY124,'S1314'!CY124))</f>
        <v>L</v>
      </c>
      <c r="CZ254" s="171"/>
      <c r="DA254" s="171"/>
      <c r="DB254" s="172" t="str">
        <f>IF(OR(
   DC124="L",LEN(DB124)=0,
   'S1311'!DC124="L",LEN('S1311'!DB124)=0,
   'S1312'!DC124="L",LEN('S1312'!DB124)=0,
   'S1313'!DC124="L",LEN('S1313'!DB124)=0,
   'S1314'!DC124="L",LEN('S1314'!DB124)=0
), "L",
SUM(DB124)-SUM('S1311'!DB124,'S1312'!DB124,'S1313'!DB124,'S1314'!DB124))</f>
        <v>L</v>
      </c>
      <c r="DC254" s="171"/>
      <c r="DD254" s="171"/>
      <c r="DE254" s="172" t="str">
        <f>IF(OR(
   DF124="L",LEN(DE124)=0,
   'S1311'!DF124="L",LEN('S1311'!DE124)=0,
   'S1312'!DF124="L",LEN('S1312'!DE124)=0,
   'S1313'!DF124="L",LEN('S1313'!DE124)=0,
   'S1314'!DF124="L",LEN('S1314'!DE124)=0
), "L",
SUM(DE124)-SUM('S1311'!DE124,'S1312'!DE124,'S1313'!DE124,'S1314'!DE124))</f>
        <v>L</v>
      </c>
      <c r="DF254" s="171"/>
      <c r="DG254" s="171"/>
    </row>
    <row r="255" spans="1:111" x14ac:dyDescent="0.25">
      <c r="A255" s="98" t="s">
        <v>87</v>
      </c>
      <c r="B255" s="98" t="s">
        <v>87</v>
      </c>
      <c r="C255" s="97"/>
      <c r="D255" s="172">
        <f>IF(OR(
   E125="L",LEN(D125)=0,
   'S1311'!E125="L",LEN('S1311'!D125)=0,
   'S1312'!E125="L",LEN('S1312'!D125)=0,
   'S1313'!E125="L",LEN('S1313'!D125)=0,
   'S1314'!E125="L",LEN('S1314'!D125)=0
), "L",
SUM(D125)-SUM('S1311'!D125,'S1312'!D125,'S1313'!D125,'S1314'!D125))</f>
        <v>0</v>
      </c>
      <c r="E255" s="171"/>
      <c r="F255" s="171"/>
      <c r="G255" s="172">
        <f>IF(OR(
   H125="L",LEN(G125)=0,
   'S1311'!H125="L",LEN('S1311'!G125)=0,
   'S1312'!H125="L",LEN('S1312'!G125)=0,
   'S1313'!H125="L",LEN('S1313'!G125)=0,
   'S1314'!H125="L",LEN('S1314'!G125)=0
), "L",
SUM(G125)-SUM('S1311'!G125,'S1312'!G125,'S1313'!G125,'S1314'!G125))</f>
        <v>0</v>
      </c>
      <c r="H255" s="171"/>
      <c r="I255" s="171"/>
      <c r="J255" s="172">
        <f>IF(OR(
   K125="L",LEN(J125)=0,
   'S1311'!K125="L",LEN('S1311'!J125)=0,
   'S1312'!K125="L",LEN('S1312'!J125)=0,
   'S1313'!K125="L",LEN('S1313'!J125)=0,
   'S1314'!K125="L",LEN('S1314'!J125)=0
), "L",
SUM(J125)-SUM('S1311'!J125,'S1312'!J125,'S1313'!J125,'S1314'!J125))</f>
        <v>0</v>
      </c>
      <c r="K255" s="171"/>
      <c r="L255" s="171"/>
      <c r="M255" s="172">
        <f>IF(OR(
   N125="L",LEN(M125)=0,
   'S1311'!N125="L",LEN('S1311'!M125)=0,
   'S1312'!N125="L",LEN('S1312'!M125)=0,
   'S1313'!N125="L",LEN('S1313'!M125)=0,
   'S1314'!N125="L",LEN('S1314'!M125)=0
), "L",
SUM(M125)-SUM('S1311'!M125,'S1312'!M125,'S1313'!M125,'S1314'!M125))</f>
        <v>0</v>
      </c>
      <c r="N255" s="171"/>
      <c r="O255" s="171"/>
      <c r="P255" s="172">
        <f>IF(OR(
   Q125="L",LEN(P125)=0,
   'S1311'!Q125="L",LEN('S1311'!P125)=0,
   'S1312'!Q125="L",LEN('S1312'!P125)=0,
   'S1313'!Q125="L",LEN('S1313'!P125)=0,
   'S1314'!Q125="L",LEN('S1314'!P125)=0
), "L",
SUM(P125)-SUM('S1311'!P125,'S1312'!P125,'S1313'!P125,'S1314'!P125))</f>
        <v>0</v>
      </c>
      <c r="Q255" s="171"/>
      <c r="R255" s="171"/>
      <c r="S255" s="172">
        <f>IF(OR(
   T125="L",LEN(S125)=0,
   'S1311'!T125="L",LEN('S1311'!S125)=0,
   'S1312'!T125="L",LEN('S1312'!S125)=0,
   'S1313'!T125="L",LEN('S1313'!S125)=0,
   'S1314'!T125="L",LEN('S1314'!S125)=0
), "L",
SUM(S125)-SUM('S1311'!S125,'S1312'!S125,'S1313'!S125,'S1314'!S125))</f>
        <v>0</v>
      </c>
      <c r="T255" s="171"/>
      <c r="U255" s="171"/>
      <c r="V255" s="172">
        <f>IF(OR(
   W125="L",LEN(V125)=0,
   'S1311'!W125="L",LEN('S1311'!V125)=0,
   'S1312'!W125="L",LEN('S1312'!V125)=0,
   'S1313'!W125="L",LEN('S1313'!V125)=0,
   'S1314'!W125="L",LEN('S1314'!V125)=0
), "L",
SUM(V125)-SUM('S1311'!V125,'S1312'!V125,'S1313'!V125,'S1314'!V125))</f>
        <v>0</v>
      </c>
      <c r="W255" s="171"/>
      <c r="X255" s="171"/>
      <c r="Y255" s="172">
        <f>IF(OR(
   Z125="L",LEN(Y125)=0,
   'S1311'!Z125="L",LEN('S1311'!Y125)=0,
   'S1312'!Z125="L",LEN('S1312'!Y125)=0,
   'S1313'!Z125="L",LEN('S1313'!Y125)=0,
   'S1314'!Z125="L",LEN('S1314'!Y125)=0
), "L",
SUM(Y125)-SUM('S1311'!Y125,'S1312'!Y125,'S1313'!Y125,'S1314'!Y125))</f>
        <v>0</v>
      </c>
      <c r="Z255" s="171"/>
      <c r="AA255" s="171"/>
      <c r="AB255" s="172">
        <f>IF(OR(
   AC125="L",LEN(AB125)=0,
   'S1311'!AC125="L",LEN('S1311'!AB125)=0,
   'S1312'!AC125="L",LEN('S1312'!AB125)=0,
   'S1313'!AC125="L",LEN('S1313'!AB125)=0,
   'S1314'!AC125="L",LEN('S1314'!AB125)=0
), "L",
SUM(AB125)-SUM('S1311'!AB125,'S1312'!AB125,'S1313'!AB125,'S1314'!AB125))</f>
        <v>0</v>
      </c>
      <c r="AC255" s="171"/>
      <c r="AD255" s="171"/>
      <c r="AE255" s="172">
        <f>IF(OR(
   AF125="L",LEN(AE125)=0,
   'S1311'!AF125="L",LEN('S1311'!AE125)=0,
   'S1312'!AF125="L",LEN('S1312'!AE125)=0,
   'S1313'!AF125="L",LEN('S1313'!AE125)=0,
   'S1314'!AF125="L",LEN('S1314'!AE125)=0
), "L",
SUM(AE125)-SUM('S1311'!AE125,'S1312'!AE125,'S1313'!AE125,'S1314'!AE125))</f>
        <v>0</v>
      </c>
      <c r="AF255" s="171"/>
      <c r="AG255" s="171"/>
      <c r="AH255" s="172">
        <f>IF(OR(
   AI125="L",LEN(AH125)=0,
   'S1311'!AI125="L",LEN('S1311'!AH125)=0,
   'S1312'!AI125="L",LEN('S1312'!AH125)=0,
   'S1313'!AI125="L",LEN('S1313'!AH125)=0,
   'S1314'!AI125="L",LEN('S1314'!AH125)=0
), "L",
SUM(AH125)-SUM('S1311'!AH125,'S1312'!AH125,'S1313'!AH125,'S1314'!AH125))</f>
        <v>0</v>
      </c>
      <c r="AI255" s="171"/>
      <c r="AJ255" s="171"/>
      <c r="AK255" s="172">
        <f>IF(OR(
   AL125="L",LEN(AK125)=0,
   'S1311'!AL125="L",LEN('S1311'!AK125)=0,
   'S1312'!AL125="L",LEN('S1312'!AK125)=0,
   'S1313'!AL125="L",LEN('S1313'!AK125)=0,
   'S1314'!AL125="L",LEN('S1314'!AK125)=0
), "L",
SUM(AK125)-SUM('S1311'!AK125,'S1312'!AK125,'S1313'!AK125,'S1314'!AK125))</f>
        <v>0</v>
      </c>
      <c r="AL255" s="171"/>
      <c r="AM255" s="171"/>
      <c r="AN255" s="172">
        <f>IF(OR(
   AO125="L",LEN(AN125)=0,
   'S1311'!AO125="L",LEN('S1311'!AN125)=0,
   'S1312'!AO125="L",LEN('S1312'!AN125)=0,
   'S1313'!AO125="L",LEN('S1313'!AN125)=0,
   'S1314'!AO125="L",LEN('S1314'!AN125)=0
), "L",
SUM(AN125)-SUM('S1311'!AN125,'S1312'!AN125,'S1313'!AN125,'S1314'!AN125))</f>
        <v>0</v>
      </c>
      <c r="AO255" s="171"/>
      <c r="AP255" s="171"/>
      <c r="AQ255" s="172">
        <f>IF(OR(
   AR125="L",LEN(AQ125)=0,
   'S1311'!AR125="L",LEN('S1311'!AQ125)=0,
   'S1312'!AR125="L",LEN('S1312'!AQ125)=0,
   'S1313'!AR125="L",LEN('S1313'!AQ125)=0,
   'S1314'!AR125="L",LEN('S1314'!AQ125)=0
), "L",
SUM(AQ125)-SUM('S1311'!AQ125,'S1312'!AQ125,'S1313'!AQ125,'S1314'!AQ125))</f>
        <v>0</v>
      </c>
      <c r="AR255" s="171"/>
      <c r="AS255" s="171"/>
      <c r="AT255" s="172">
        <f>IF(OR(
   AU125="L",LEN(AT125)=0,
   'S1311'!AU125="L",LEN('S1311'!AT125)=0,
   'S1312'!AU125="L",LEN('S1312'!AT125)=0,
   'S1313'!AU125="L",LEN('S1313'!AT125)=0,
   'S1314'!AU125="L",LEN('S1314'!AT125)=0
), "L",
SUM(AT125)-SUM('S1311'!AT125,'S1312'!AT125,'S1313'!AT125,'S1314'!AT125))</f>
        <v>0</v>
      </c>
      <c r="AU255" s="171"/>
      <c r="AV255" s="171"/>
      <c r="AW255" s="172">
        <f>IF(OR(
   AX125="L",LEN(AW125)=0,
   'S1311'!AX125="L",LEN('S1311'!AW125)=0,
   'S1312'!AX125="L",LEN('S1312'!AW125)=0,
   'S1313'!AX125="L",LEN('S1313'!AW125)=0,
   'S1314'!AX125="L",LEN('S1314'!AW125)=0
), "L",
SUM(AW125)-SUM('S1311'!AW125,'S1312'!AW125,'S1313'!AW125,'S1314'!AW125))</f>
        <v>0</v>
      </c>
      <c r="AX255" s="171"/>
      <c r="AY255" s="171"/>
      <c r="AZ255" s="172">
        <f>IF(OR(
   BA125="L",LEN(AZ125)=0,
   'S1311'!BA125="L",LEN('S1311'!AZ125)=0,
   'S1312'!BA125="L",LEN('S1312'!AZ125)=0,
   'S1313'!BA125="L",LEN('S1313'!AZ125)=0,
   'S1314'!BA125="L",LEN('S1314'!AZ125)=0
), "L",
SUM(AZ125)-SUM('S1311'!AZ125,'S1312'!AZ125,'S1313'!AZ125,'S1314'!AZ125))</f>
        <v>0</v>
      </c>
      <c r="BA255" s="171"/>
      <c r="BB255" s="171"/>
      <c r="BC255" s="172">
        <f>IF(OR(
   BD125="L",LEN(BC125)=0,
   'S1311'!BD125="L",LEN('S1311'!BC125)=0,
   'S1312'!BD125="L",LEN('S1312'!BC125)=0,
   'S1313'!BD125="L",LEN('S1313'!BC125)=0,
   'S1314'!BD125="L",LEN('S1314'!BC125)=0
), "L",
SUM(BC125)-SUM('S1311'!BC125,'S1312'!BC125,'S1313'!BC125,'S1314'!BC125))</f>
        <v>0</v>
      </c>
      <c r="BD255" s="171"/>
      <c r="BE255" s="171"/>
      <c r="BF255" s="172">
        <f>IF(OR(
   BG125="L",LEN(BF125)=0,
   'S1311'!BG125="L",LEN('S1311'!BF125)=0,
   'S1312'!BG125="L",LEN('S1312'!BF125)=0,
   'S1313'!BG125="L",LEN('S1313'!BF125)=0,
   'S1314'!BG125="L",LEN('S1314'!BF125)=0
), "L",
SUM(BF125)-SUM('S1311'!BF125,'S1312'!BF125,'S1313'!BF125,'S1314'!BF125))</f>
        <v>0</v>
      </c>
      <c r="BG255" s="171"/>
      <c r="BH255" s="171"/>
      <c r="BI255" s="172">
        <f>IF(OR(
   BJ125="L",LEN(BI125)=0,
   'S1311'!BJ125="L",LEN('S1311'!BI125)=0,
   'S1312'!BJ125="L",LEN('S1312'!BI125)=0,
   'S1313'!BJ125="L",LEN('S1313'!BI125)=0,
   'S1314'!BJ125="L",LEN('S1314'!BI125)=0
), "L",
SUM(BI125)-SUM('S1311'!BI125,'S1312'!BI125,'S1313'!BI125,'S1314'!BI125))</f>
        <v>0</v>
      </c>
      <c r="BJ255" s="171"/>
      <c r="BK255" s="171"/>
      <c r="BL255" s="172">
        <f>IF(OR(
   BM125="L",LEN(BL125)=0,
   'S1311'!BM125="L",LEN('S1311'!BL125)=0,
   'S1312'!BM125="L",LEN('S1312'!BL125)=0,
   'S1313'!BM125="L",LEN('S1313'!BL125)=0,
   'S1314'!BM125="L",LEN('S1314'!BL125)=0
), "L",
SUM(BL125)-SUM('S1311'!BL125,'S1312'!BL125,'S1313'!BL125,'S1314'!BL125))</f>
        <v>0</v>
      </c>
      <c r="BM255" s="171"/>
      <c r="BN255" s="171"/>
      <c r="BO255" s="172">
        <f>IF(OR(
   BP125="L",LEN(BO125)=0,
   'S1311'!BP125="L",LEN('S1311'!BO125)=0,
   'S1312'!BP125="L",LEN('S1312'!BO125)=0,
   'S1313'!BP125="L",LEN('S1313'!BO125)=0,
   'S1314'!BP125="L",LEN('S1314'!BO125)=0
), "L",
SUM(BO125)-SUM('S1311'!BO125,'S1312'!BO125,'S1313'!BO125,'S1314'!BO125))</f>
        <v>0</v>
      </c>
      <c r="BP255" s="171"/>
      <c r="BQ255" s="171"/>
      <c r="BR255" s="172">
        <f>IF(OR(
   BS125="L",LEN(BR125)=0,
   'S1311'!BS125="L",LEN('S1311'!BR125)=0,
   'S1312'!BS125="L",LEN('S1312'!BR125)=0,
   'S1313'!BS125="L",LEN('S1313'!BR125)=0,
   'S1314'!BS125="L",LEN('S1314'!BR125)=0
), "L",
SUM(BR125)-SUM('S1311'!BR125,'S1312'!BR125,'S1313'!BR125,'S1314'!BR125))</f>
        <v>0</v>
      </c>
      <c r="BS255" s="171"/>
      <c r="BT255" s="171"/>
      <c r="BU255" s="172">
        <f>IF(OR(
   BV125="L",LEN(BU125)=0,
   'S1311'!BV125="L",LEN('S1311'!BU125)=0,
   'S1312'!BV125="L",LEN('S1312'!BU125)=0,
   'S1313'!BV125="L",LEN('S1313'!BU125)=0,
   'S1314'!BV125="L",LEN('S1314'!BU125)=0
), "L",
SUM(BU125)-SUM('S1311'!BU125,'S1312'!BU125,'S1313'!BU125,'S1314'!BU125))</f>
        <v>0</v>
      </c>
      <c r="BV255" s="171"/>
      <c r="BW255" s="171"/>
      <c r="BX255" s="172">
        <f>IF(OR(
   BY125="L",LEN(BX125)=0,
   'S1311'!BY125="L",LEN('S1311'!BX125)=0,
   'S1312'!BY125="L",LEN('S1312'!BX125)=0,
   'S1313'!BY125="L",LEN('S1313'!BX125)=0,
   'S1314'!BY125="L",LEN('S1314'!BX125)=0
), "L",
SUM(BX125)-SUM('S1311'!BX125,'S1312'!BX125,'S1313'!BX125,'S1314'!BX125))</f>
        <v>0</v>
      </c>
      <c r="BY255" s="171"/>
      <c r="BZ255" s="171"/>
      <c r="CA255" s="172">
        <f>IF(OR(
   CB125="L",LEN(CA125)=0,
   'S1311'!CB125="L",LEN('S1311'!CA125)=0,
   'S1312'!CB125="L",LEN('S1312'!CA125)=0,
   'S1313'!CB125="L",LEN('S1313'!CA125)=0,
   'S1314'!CB125="L",LEN('S1314'!CA125)=0
), "L",
SUM(CA125)-SUM('S1311'!CA125,'S1312'!CA125,'S1313'!CA125,'S1314'!CA125))</f>
        <v>0</v>
      </c>
      <c r="CB255" s="171"/>
      <c r="CC255" s="171"/>
      <c r="CD255" s="172">
        <f>IF(OR(
   CE125="L",LEN(CD125)=0,
   'S1311'!CE125="L",LEN('S1311'!CD125)=0,
   'S1312'!CE125="L",LEN('S1312'!CD125)=0,
   'S1313'!CE125="L",LEN('S1313'!CD125)=0,
   'S1314'!CE125="L",LEN('S1314'!CD125)=0
), "L",
SUM(CD125)-SUM('S1311'!CD125,'S1312'!CD125,'S1313'!CD125,'S1314'!CD125))</f>
        <v>0</v>
      </c>
      <c r="CE255" s="171"/>
      <c r="CF255" s="171"/>
      <c r="CG255" s="172">
        <f>IF(OR(
   CH125="L",LEN(CG125)=0,
   'S1311'!CH125="L",LEN('S1311'!CG125)=0,
   'S1312'!CH125="L",LEN('S1312'!CG125)=0,
   'S1313'!CH125="L",LEN('S1313'!CG125)=0,
   'S1314'!CH125="L",LEN('S1314'!CG125)=0
), "L",
SUM(CG125)-SUM('S1311'!CG125,'S1312'!CG125,'S1313'!CG125,'S1314'!CG125))</f>
        <v>0</v>
      </c>
      <c r="CH255" s="171"/>
      <c r="CI255" s="171"/>
      <c r="CJ255" s="172">
        <f>IF(OR(
   CK125="L",LEN(CJ125)=0,
   'S1311'!CK125="L",LEN('S1311'!CJ125)=0,
   'S1312'!CK125="L",LEN('S1312'!CJ125)=0,
   'S1313'!CK125="L",LEN('S1313'!CJ125)=0,
   'S1314'!CK125="L",LEN('S1314'!CJ125)=0
), "L",
SUM(CJ125)-SUM('S1311'!CJ125,'S1312'!CJ125,'S1313'!CJ125,'S1314'!CJ125))</f>
        <v>0</v>
      </c>
      <c r="CK255" s="171"/>
      <c r="CL255" s="171"/>
      <c r="CM255" s="172">
        <f>IF(OR(
   CN125="L",LEN(CM125)=0,
   'S1311'!CN125="L",LEN('S1311'!CM125)=0,
   'S1312'!CN125="L",LEN('S1312'!CM125)=0,
   'S1313'!CN125="L",LEN('S1313'!CM125)=0,
   'S1314'!CN125="L",LEN('S1314'!CM125)=0
), "L",
SUM(CM125)-SUM('S1311'!CM125,'S1312'!CM125,'S1313'!CM125,'S1314'!CM125))</f>
        <v>0</v>
      </c>
      <c r="CN255" s="171"/>
      <c r="CO255" s="171"/>
      <c r="CP255" s="172">
        <f>IF(OR(
   CQ125="L",LEN(CP125)=0,
   'S1311'!CQ125="L",LEN('S1311'!CP125)=0,
   'S1312'!CQ125="L",LEN('S1312'!CP125)=0,
   'S1313'!CQ125="L",LEN('S1313'!CP125)=0,
   'S1314'!CQ125="L",LEN('S1314'!CP125)=0
), "L",
SUM(CP125)-SUM('S1311'!CP125,'S1312'!CP125,'S1313'!CP125,'S1314'!CP125))</f>
        <v>0</v>
      </c>
      <c r="CQ255" s="171"/>
      <c r="CR255" s="171"/>
      <c r="CS255" s="172" t="str">
        <f>IF(OR(
   CT125="L",LEN(CS125)=0,
   'S1311'!CT125="L",LEN('S1311'!CS125)=0,
   'S1312'!CT125="L",LEN('S1312'!CS125)=0,
   'S1313'!CT125="L",LEN('S1313'!CS125)=0,
   'S1314'!CT125="L",LEN('S1314'!CS125)=0
), "L",
SUM(CS125)-SUM('S1311'!CS125,'S1312'!CS125,'S1313'!CS125,'S1314'!CS125))</f>
        <v>L</v>
      </c>
      <c r="CT255" s="171"/>
      <c r="CU255" s="171"/>
      <c r="CV255" s="172" t="str">
        <f>IF(OR(
   CW125="L",LEN(CV125)=0,
   'S1311'!CW125="L",LEN('S1311'!CV125)=0,
   'S1312'!CW125="L",LEN('S1312'!CV125)=0,
   'S1313'!CW125="L",LEN('S1313'!CV125)=0,
   'S1314'!CW125="L",LEN('S1314'!CV125)=0
), "L",
SUM(CV125)-SUM('S1311'!CV125,'S1312'!CV125,'S1313'!CV125,'S1314'!CV125))</f>
        <v>L</v>
      </c>
      <c r="CW255" s="171"/>
      <c r="CX255" s="171"/>
      <c r="CY255" s="172" t="str">
        <f>IF(OR(
   CZ125="L",LEN(CY125)=0,
   'S1311'!CZ125="L",LEN('S1311'!CY125)=0,
   'S1312'!CZ125="L",LEN('S1312'!CY125)=0,
   'S1313'!CZ125="L",LEN('S1313'!CY125)=0,
   'S1314'!CZ125="L",LEN('S1314'!CY125)=0
), "L",
SUM(CY125)-SUM('S1311'!CY125,'S1312'!CY125,'S1313'!CY125,'S1314'!CY125))</f>
        <v>L</v>
      </c>
      <c r="CZ255" s="171"/>
      <c r="DA255" s="171"/>
      <c r="DB255" s="172" t="str">
        <f>IF(OR(
   DC125="L",LEN(DB125)=0,
   'S1311'!DC125="L",LEN('S1311'!DB125)=0,
   'S1312'!DC125="L",LEN('S1312'!DB125)=0,
   'S1313'!DC125="L",LEN('S1313'!DB125)=0,
   'S1314'!DC125="L",LEN('S1314'!DB125)=0
), "L",
SUM(DB125)-SUM('S1311'!DB125,'S1312'!DB125,'S1313'!DB125,'S1314'!DB125))</f>
        <v>L</v>
      </c>
      <c r="DC255" s="171"/>
      <c r="DD255" s="171"/>
      <c r="DE255" s="172" t="str">
        <f>IF(OR(
   DF125="L",LEN(DE125)=0,
   'S1311'!DF125="L",LEN('S1311'!DE125)=0,
   'S1312'!DF125="L",LEN('S1312'!DE125)=0,
   'S1313'!DF125="L",LEN('S1313'!DE125)=0,
   'S1314'!DF125="L",LEN('S1314'!DE125)=0
), "L",
SUM(DE125)-SUM('S1311'!DE125,'S1312'!DE125,'S1313'!DE125,'S1314'!DE125))</f>
        <v>L</v>
      </c>
      <c r="DF255" s="171"/>
      <c r="DG255" s="171"/>
    </row>
    <row r="256" spans="1:111" x14ac:dyDescent="0.25">
      <c r="A256" s="99" t="s">
        <v>89</v>
      </c>
      <c r="B256" s="99" t="s">
        <v>89</v>
      </c>
      <c r="C256" s="100"/>
      <c r="D256" s="173">
        <f>IF(OR(
   E126="L",LEN(D126)=0,
   'S1311'!E126="L",LEN('S1311'!D126)=0,
   'S1312'!E126="L",LEN('S1312'!D126)=0,
   'S1313'!E126="L",LEN('S1313'!D126)=0,
   'S1314'!E126="L",LEN('S1314'!D126)=0
), "L",
SUM(D126)-SUM('S1311'!D126,'S1312'!D126,'S1313'!D126,'S1314'!D126))</f>
        <v>0</v>
      </c>
      <c r="E256" s="173"/>
      <c r="F256" s="173"/>
      <c r="G256" s="173">
        <f>IF(OR(
   H126="L",LEN(G126)=0,
   'S1311'!H126="L",LEN('S1311'!G126)=0,
   'S1312'!H126="L",LEN('S1312'!G126)=0,
   'S1313'!H126="L",LEN('S1313'!G126)=0,
   'S1314'!H126="L",LEN('S1314'!G126)=0
), "L",
SUM(G126)-SUM('S1311'!G126,'S1312'!G126,'S1313'!G126,'S1314'!G126))</f>
        <v>0</v>
      </c>
      <c r="H256" s="173"/>
      <c r="I256" s="173"/>
      <c r="J256" s="173">
        <f>IF(OR(
   K126="L",LEN(J126)=0,
   'S1311'!K126="L",LEN('S1311'!J126)=0,
   'S1312'!K126="L",LEN('S1312'!J126)=0,
   'S1313'!K126="L",LEN('S1313'!J126)=0,
   'S1314'!K126="L",LEN('S1314'!J126)=0
), "L",
SUM(J126)-SUM('S1311'!J126,'S1312'!J126,'S1313'!J126,'S1314'!J126))</f>
        <v>0</v>
      </c>
      <c r="K256" s="173"/>
      <c r="L256" s="173"/>
      <c r="M256" s="173">
        <f>IF(OR(
   N126="L",LEN(M126)=0,
   'S1311'!N126="L",LEN('S1311'!M126)=0,
   'S1312'!N126="L",LEN('S1312'!M126)=0,
   'S1313'!N126="L",LEN('S1313'!M126)=0,
   'S1314'!N126="L",LEN('S1314'!M126)=0
), "L",
SUM(M126)-SUM('S1311'!M126,'S1312'!M126,'S1313'!M126,'S1314'!M126))</f>
        <v>0</v>
      </c>
      <c r="N256" s="173"/>
      <c r="O256" s="173"/>
      <c r="P256" s="173">
        <f>IF(OR(
   Q126="L",LEN(P126)=0,
   'S1311'!Q126="L",LEN('S1311'!P126)=0,
   'S1312'!Q126="L",LEN('S1312'!P126)=0,
   'S1313'!Q126="L",LEN('S1313'!P126)=0,
   'S1314'!Q126="L",LEN('S1314'!P126)=0
), "L",
SUM(P126)-SUM('S1311'!P126,'S1312'!P126,'S1313'!P126,'S1314'!P126))</f>
        <v>0</v>
      </c>
      <c r="Q256" s="173"/>
      <c r="R256" s="173"/>
      <c r="S256" s="173">
        <f>IF(OR(
   T126="L",LEN(S126)=0,
   'S1311'!T126="L",LEN('S1311'!S126)=0,
   'S1312'!T126="L",LEN('S1312'!S126)=0,
   'S1313'!T126="L",LEN('S1313'!S126)=0,
   'S1314'!T126="L",LEN('S1314'!S126)=0
), "L",
SUM(S126)-SUM('S1311'!S126,'S1312'!S126,'S1313'!S126,'S1314'!S126))</f>
        <v>0</v>
      </c>
      <c r="T256" s="173"/>
      <c r="U256" s="173"/>
      <c r="V256" s="173">
        <f>IF(OR(
   W126="L",LEN(V126)=0,
   'S1311'!W126="L",LEN('S1311'!V126)=0,
   'S1312'!W126="L",LEN('S1312'!V126)=0,
   'S1313'!W126="L",LEN('S1313'!V126)=0,
   'S1314'!W126="L",LEN('S1314'!V126)=0
), "L",
SUM(V126)-SUM('S1311'!V126,'S1312'!V126,'S1313'!V126,'S1314'!V126))</f>
        <v>0</v>
      </c>
      <c r="W256" s="173"/>
      <c r="X256" s="173"/>
      <c r="Y256" s="173">
        <f>IF(OR(
   Z126="L",LEN(Y126)=0,
   'S1311'!Z126="L",LEN('S1311'!Y126)=0,
   'S1312'!Z126="L",LEN('S1312'!Y126)=0,
   'S1313'!Z126="L",LEN('S1313'!Y126)=0,
   'S1314'!Z126="L",LEN('S1314'!Y126)=0
), "L",
SUM(Y126)-SUM('S1311'!Y126,'S1312'!Y126,'S1313'!Y126,'S1314'!Y126))</f>
        <v>0</v>
      </c>
      <c r="Z256" s="173"/>
      <c r="AA256" s="173"/>
      <c r="AB256" s="173">
        <f>IF(OR(
   AC126="L",LEN(AB126)=0,
   'S1311'!AC126="L",LEN('S1311'!AB126)=0,
   'S1312'!AC126="L",LEN('S1312'!AB126)=0,
   'S1313'!AC126="L",LEN('S1313'!AB126)=0,
   'S1314'!AC126="L",LEN('S1314'!AB126)=0
), "L",
SUM(AB126)-SUM('S1311'!AB126,'S1312'!AB126,'S1313'!AB126,'S1314'!AB126))</f>
        <v>0</v>
      </c>
      <c r="AC256" s="173"/>
      <c r="AD256" s="173"/>
      <c r="AE256" s="173">
        <f>IF(OR(
   AF126="L",LEN(AE126)=0,
   'S1311'!AF126="L",LEN('S1311'!AE126)=0,
   'S1312'!AF126="L",LEN('S1312'!AE126)=0,
   'S1313'!AF126="L",LEN('S1313'!AE126)=0,
   'S1314'!AF126="L",LEN('S1314'!AE126)=0
), "L",
SUM(AE126)-SUM('S1311'!AE126,'S1312'!AE126,'S1313'!AE126,'S1314'!AE126))</f>
        <v>0</v>
      </c>
      <c r="AF256" s="173"/>
      <c r="AG256" s="173"/>
      <c r="AH256" s="173">
        <f>IF(OR(
   AI126="L",LEN(AH126)=0,
   'S1311'!AI126="L",LEN('S1311'!AH126)=0,
   'S1312'!AI126="L",LEN('S1312'!AH126)=0,
   'S1313'!AI126="L",LEN('S1313'!AH126)=0,
   'S1314'!AI126="L",LEN('S1314'!AH126)=0
), "L",
SUM(AH126)-SUM('S1311'!AH126,'S1312'!AH126,'S1313'!AH126,'S1314'!AH126))</f>
        <v>0</v>
      </c>
      <c r="AI256" s="173"/>
      <c r="AJ256" s="173"/>
      <c r="AK256" s="173">
        <f>IF(OR(
   AL126="L",LEN(AK126)=0,
   'S1311'!AL126="L",LEN('S1311'!AK126)=0,
   'S1312'!AL126="L",LEN('S1312'!AK126)=0,
   'S1313'!AL126="L",LEN('S1313'!AK126)=0,
   'S1314'!AL126="L",LEN('S1314'!AK126)=0
), "L",
SUM(AK126)-SUM('S1311'!AK126,'S1312'!AK126,'S1313'!AK126,'S1314'!AK126))</f>
        <v>0</v>
      </c>
      <c r="AL256" s="173"/>
      <c r="AM256" s="173"/>
      <c r="AN256" s="173">
        <f>IF(OR(
   AO126="L",LEN(AN126)=0,
   'S1311'!AO126="L",LEN('S1311'!AN126)=0,
   'S1312'!AO126="L",LEN('S1312'!AN126)=0,
   'S1313'!AO126="L",LEN('S1313'!AN126)=0,
   'S1314'!AO126="L",LEN('S1314'!AN126)=0
), "L",
SUM(AN126)-SUM('S1311'!AN126,'S1312'!AN126,'S1313'!AN126,'S1314'!AN126))</f>
        <v>0</v>
      </c>
      <c r="AO256" s="173"/>
      <c r="AP256" s="173"/>
      <c r="AQ256" s="173">
        <f>IF(OR(
   AR126="L",LEN(AQ126)=0,
   'S1311'!AR126="L",LEN('S1311'!AQ126)=0,
   'S1312'!AR126="L",LEN('S1312'!AQ126)=0,
   'S1313'!AR126="L",LEN('S1313'!AQ126)=0,
   'S1314'!AR126="L",LEN('S1314'!AQ126)=0
), "L",
SUM(AQ126)-SUM('S1311'!AQ126,'S1312'!AQ126,'S1313'!AQ126,'S1314'!AQ126))</f>
        <v>0</v>
      </c>
      <c r="AR256" s="173"/>
      <c r="AS256" s="173"/>
      <c r="AT256" s="173">
        <f>IF(OR(
   AU126="L",LEN(AT126)=0,
   'S1311'!AU126="L",LEN('S1311'!AT126)=0,
   'S1312'!AU126="L",LEN('S1312'!AT126)=0,
   'S1313'!AU126="L",LEN('S1313'!AT126)=0,
   'S1314'!AU126="L",LEN('S1314'!AT126)=0
), "L",
SUM(AT126)-SUM('S1311'!AT126,'S1312'!AT126,'S1313'!AT126,'S1314'!AT126))</f>
        <v>0</v>
      </c>
      <c r="AU256" s="173"/>
      <c r="AV256" s="173"/>
      <c r="AW256" s="173">
        <f>IF(OR(
   AX126="L",LEN(AW126)=0,
   'S1311'!AX126="L",LEN('S1311'!AW126)=0,
   'S1312'!AX126="L",LEN('S1312'!AW126)=0,
   'S1313'!AX126="L",LEN('S1313'!AW126)=0,
   'S1314'!AX126="L",LEN('S1314'!AW126)=0
), "L",
SUM(AW126)-SUM('S1311'!AW126,'S1312'!AW126,'S1313'!AW126,'S1314'!AW126))</f>
        <v>0</v>
      </c>
      <c r="AX256" s="173"/>
      <c r="AY256" s="173"/>
      <c r="AZ256" s="173">
        <f>IF(OR(
   BA126="L",LEN(AZ126)=0,
   'S1311'!BA126="L",LEN('S1311'!AZ126)=0,
   'S1312'!BA126="L",LEN('S1312'!AZ126)=0,
   'S1313'!BA126="L",LEN('S1313'!AZ126)=0,
   'S1314'!BA126="L",LEN('S1314'!AZ126)=0
), "L",
SUM(AZ126)-SUM('S1311'!AZ126,'S1312'!AZ126,'S1313'!AZ126,'S1314'!AZ126))</f>
        <v>0</v>
      </c>
      <c r="BA256" s="173"/>
      <c r="BB256" s="173"/>
      <c r="BC256" s="173">
        <f>IF(OR(
   BD126="L",LEN(BC126)=0,
   'S1311'!BD126="L",LEN('S1311'!BC126)=0,
   'S1312'!BD126="L",LEN('S1312'!BC126)=0,
   'S1313'!BD126="L",LEN('S1313'!BC126)=0,
   'S1314'!BD126="L",LEN('S1314'!BC126)=0
), "L",
SUM(BC126)-SUM('S1311'!BC126,'S1312'!BC126,'S1313'!BC126,'S1314'!BC126))</f>
        <v>0</v>
      </c>
      <c r="BD256" s="173"/>
      <c r="BE256" s="173"/>
      <c r="BF256" s="173">
        <f>IF(OR(
   BG126="L",LEN(BF126)=0,
   'S1311'!BG126="L",LEN('S1311'!BF126)=0,
   'S1312'!BG126="L",LEN('S1312'!BF126)=0,
   'S1313'!BG126="L",LEN('S1313'!BF126)=0,
   'S1314'!BG126="L",LEN('S1314'!BF126)=0
), "L",
SUM(BF126)-SUM('S1311'!BF126,'S1312'!BF126,'S1313'!BF126,'S1314'!BF126))</f>
        <v>0</v>
      </c>
      <c r="BG256" s="173"/>
      <c r="BH256" s="173"/>
      <c r="BI256" s="173">
        <f>IF(OR(
   BJ126="L",LEN(BI126)=0,
   'S1311'!BJ126="L",LEN('S1311'!BI126)=0,
   'S1312'!BJ126="L",LEN('S1312'!BI126)=0,
   'S1313'!BJ126="L",LEN('S1313'!BI126)=0,
   'S1314'!BJ126="L",LEN('S1314'!BI126)=0
), "L",
SUM(BI126)-SUM('S1311'!BI126,'S1312'!BI126,'S1313'!BI126,'S1314'!BI126))</f>
        <v>0</v>
      </c>
      <c r="BJ256" s="173"/>
      <c r="BK256" s="173"/>
      <c r="BL256" s="173">
        <f>IF(OR(
   BM126="L",LEN(BL126)=0,
   'S1311'!BM126="L",LEN('S1311'!BL126)=0,
   'S1312'!BM126="L",LEN('S1312'!BL126)=0,
   'S1313'!BM126="L",LEN('S1313'!BL126)=0,
   'S1314'!BM126="L",LEN('S1314'!BL126)=0
), "L",
SUM(BL126)-SUM('S1311'!BL126,'S1312'!BL126,'S1313'!BL126,'S1314'!BL126))</f>
        <v>0</v>
      </c>
      <c r="BM256" s="173"/>
      <c r="BN256" s="173"/>
      <c r="BO256" s="173">
        <f>IF(OR(
   BP126="L",LEN(BO126)=0,
   'S1311'!BP126="L",LEN('S1311'!BO126)=0,
   'S1312'!BP126="L",LEN('S1312'!BO126)=0,
   'S1313'!BP126="L",LEN('S1313'!BO126)=0,
   'S1314'!BP126="L",LEN('S1314'!BO126)=0
), "L",
SUM(BO126)-SUM('S1311'!BO126,'S1312'!BO126,'S1313'!BO126,'S1314'!BO126))</f>
        <v>0</v>
      </c>
      <c r="BP256" s="173"/>
      <c r="BQ256" s="173"/>
      <c r="BR256" s="173">
        <f>IF(OR(
   BS126="L",LEN(BR126)=0,
   'S1311'!BS126="L",LEN('S1311'!BR126)=0,
   'S1312'!BS126="L",LEN('S1312'!BR126)=0,
   'S1313'!BS126="L",LEN('S1313'!BR126)=0,
   'S1314'!BS126="L",LEN('S1314'!BR126)=0
), "L",
SUM(BR126)-SUM('S1311'!BR126,'S1312'!BR126,'S1313'!BR126,'S1314'!BR126))</f>
        <v>0</v>
      </c>
      <c r="BS256" s="173"/>
      <c r="BT256" s="173"/>
      <c r="BU256" s="173">
        <f>IF(OR(
   BV126="L",LEN(BU126)=0,
   'S1311'!BV126="L",LEN('S1311'!BU126)=0,
   'S1312'!BV126="L",LEN('S1312'!BU126)=0,
   'S1313'!BV126="L",LEN('S1313'!BU126)=0,
   'S1314'!BV126="L",LEN('S1314'!BU126)=0
), "L",
SUM(BU126)-SUM('S1311'!BU126,'S1312'!BU126,'S1313'!BU126,'S1314'!BU126))</f>
        <v>0</v>
      </c>
      <c r="BV256" s="173"/>
      <c r="BW256" s="173"/>
      <c r="BX256" s="173">
        <f>IF(OR(
   BY126="L",LEN(BX126)=0,
   'S1311'!BY126="L",LEN('S1311'!BX126)=0,
   'S1312'!BY126="L",LEN('S1312'!BX126)=0,
   'S1313'!BY126="L",LEN('S1313'!BX126)=0,
   'S1314'!BY126="L",LEN('S1314'!BX126)=0
), "L",
SUM(BX126)-SUM('S1311'!BX126,'S1312'!BX126,'S1313'!BX126,'S1314'!BX126))</f>
        <v>0</v>
      </c>
      <c r="BY256" s="173"/>
      <c r="BZ256" s="173"/>
      <c r="CA256" s="173">
        <f>IF(OR(
   CB126="L",LEN(CA126)=0,
   'S1311'!CB126="L",LEN('S1311'!CA126)=0,
   'S1312'!CB126="L",LEN('S1312'!CA126)=0,
   'S1313'!CB126="L",LEN('S1313'!CA126)=0,
   'S1314'!CB126="L",LEN('S1314'!CA126)=0
), "L",
SUM(CA126)-SUM('S1311'!CA126,'S1312'!CA126,'S1313'!CA126,'S1314'!CA126))</f>
        <v>0</v>
      </c>
      <c r="CB256" s="173"/>
      <c r="CC256" s="173"/>
      <c r="CD256" s="173">
        <f>IF(OR(
   CE126="L",LEN(CD126)=0,
   'S1311'!CE126="L",LEN('S1311'!CD126)=0,
   'S1312'!CE126="L",LEN('S1312'!CD126)=0,
   'S1313'!CE126="L",LEN('S1313'!CD126)=0,
   'S1314'!CE126="L",LEN('S1314'!CD126)=0
), "L",
SUM(CD126)-SUM('S1311'!CD126,'S1312'!CD126,'S1313'!CD126,'S1314'!CD126))</f>
        <v>0</v>
      </c>
      <c r="CE256" s="173"/>
      <c r="CF256" s="173"/>
      <c r="CG256" s="173">
        <f>IF(OR(
   CH126="L",LEN(CG126)=0,
   'S1311'!CH126="L",LEN('S1311'!CG126)=0,
   'S1312'!CH126="L",LEN('S1312'!CG126)=0,
   'S1313'!CH126="L",LEN('S1313'!CG126)=0,
   'S1314'!CH126="L",LEN('S1314'!CG126)=0
), "L",
SUM(CG126)-SUM('S1311'!CG126,'S1312'!CG126,'S1313'!CG126,'S1314'!CG126))</f>
        <v>0</v>
      </c>
      <c r="CH256" s="173"/>
      <c r="CI256" s="173"/>
      <c r="CJ256" s="173">
        <f>IF(OR(
   CK126="L",LEN(CJ126)=0,
   'S1311'!CK126="L",LEN('S1311'!CJ126)=0,
   'S1312'!CK126="L",LEN('S1312'!CJ126)=0,
   'S1313'!CK126="L",LEN('S1313'!CJ126)=0,
   'S1314'!CK126="L",LEN('S1314'!CJ126)=0
), "L",
SUM(CJ126)-SUM('S1311'!CJ126,'S1312'!CJ126,'S1313'!CJ126,'S1314'!CJ126))</f>
        <v>0</v>
      </c>
      <c r="CK256" s="173"/>
      <c r="CL256" s="173"/>
      <c r="CM256" s="173">
        <f>IF(OR(
   CN126="L",LEN(CM126)=0,
   'S1311'!CN126="L",LEN('S1311'!CM126)=0,
   'S1312'!CN126="L",LEN('S1312'!CM126)=0,
   'S1313'!CN126="L",LEN('S1313'!CM126)=0,
   'S1314'!CN126="L",LEN('S1314'!CM126)=0
), "L",
SUM(CM126)-SUM('S1311'!CM126,'S1312'!CM126,'S1313'!CM126,'S1314'!CM126))</f>
        <v>0</v>
      </c>
      <c r="CN256" s="173"/>
      <c r="CO256" s="173"/>
      <c r="CP256" s="173">
        <f>IF(OR(
   CQ126="L",LEN(CP126)=0,
   'S1311'!CQ126="L",LEN('S1311'!CP126)=0,
   'S1312'!CQ126="L",LEN('S1312'!CP126)=0,
   'S1313'!CQ126="L",LEN('S1313'!CP126)=0,
   'S1314'!CQ126="L",LEN('S1314'!CP126)=0
), "L",
SUM(CP126)-SUM('S1311'!CP126,'S1312'!CP126,'S1313'!CP126,'S1314'!CP126))</f>
        <v>0</v>
      </c>
      <c r="CQ256" s="173"/>
      <c r="CR256" s="173"/>
      <c r="CS256" s="173" t="str">
        <f>IF(OR(
   CT126="L",LEN(CS126)=0,
   'S1311'!CT126="L",LEN('S1311'!CS126)=0,
   'S1312'!CT126="L",LEN('S1312'!CS126)=0,
   'S1313'!CT126="L",LEN('S1313'!CS126)=0,
   'S1314'!CT126="L",LEN('S1314'!CS126)=0
), "L",
SUM(CS126)-SUM('S1311'!CS126,'S1312'!CS126,'S1313'!CS126,'S1314'!CS126))</f>
        <v>L</v>
      </c>
      <c r="CT256" s="173"/>
      <c r="CU256" s="173"/>
      <c r="CV256" s="173" t="str">
        <f>IF(OR(
   CW126="L",LEN(CV126)=0,
   'S1311'!CW126="L",LEN('S1311'!CV126)=0,
   'S1312'!CW126="L",LEN('S1312'!CV126)=0,
   'S1313'!CW126="L",LEN('S1313'!CV126)=0,
   'S1314'!CW126="L",LEN('S1314'!CV126)=0
), "L",
SUM(CV126)-SUM('S1311'!CV126,'S1312'!CV126,'S1313'!CV126,'S1314'!CV126))</f>
        <v>L</v>
      </c>
      <c r="CW256" s="173"/>
      <c r="CX256" s="173"/>
      <c r="CY256" s="173" t="str">
        <f>IF(OR(
   CZ126="L",LEN(CY126)=0,
   'S1311'!CZ126="L",LEN('S1311'!CY126)=0,
   'S1312'!CZ126="L",LEN('S1312'!CY126)=0,
   'S1313'!CZ126="L",LEN('S1313'!CY126)=0,
   'S1314'!CZ126="L",LEN('S1314'!CY126)=0
), "L",
SUM(CY126)-SUM('S1311'!CY126,'S1312'!CY126,'S1313'!CY126,'S1314'!CY126))</f>
        <v>L</v>
      </c>
      <c r="CZ256" s="173"/>
      <c r="DA256" s="173"/>
      <c r="DB256" s="173" t="str">
        <f>IF(OR(
   DC126="L",LEN(DB126)=0,
   'S1311'!DC126="L",LEN('S1311'!DB126)=0,
   'S1312'!DC126="L",LEN('S1312'!DB126)=0,
   'S1313'!DC126="L",LEN('S1313'!DB126)=0,
   'S1314'!DC126="L",LEN('S1314'!DB126)=0
), "L",
SUM(DB126)-SUM('S1311'!DB126,'S1312'!DB126,'S1313'!DB126,'S1314'!DB126))</f>
        <v>L</v>
      </c>
      <c r="DC256" s="173"/>
      <c r="DD256" s="173"/>
      <c r="DE256" s="173" t="str">
        <f>IF(OR(
   DF126="L",LEN(DE126)=0,
   'S1311'!DF126="L",LEN('S1311'!DE126)=0,
   'S1312'!DF126="L",LEN('S1312'!DE126)=0,
   'S1313'!DF126="L",LEN('S1313'!DE126)=0,
   'S1314'!DF126="L",LEN('S1314'!DE126)=0
), "L",
SUM(DE126)-SUM('S1311'!DE126,'S1312'!DE126,'S1313'!DE126,'S1314'!DE126))</f>
        <v>L</v>
      </c>
      <c r="DF256" s="173"/>
      <c r="DG256" s="173"/>
    </row>
  </sheetData>
  <mergeCells count="75">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 ref="B10:D10"/>
    <mergeCell ref="F10:H10"/>
    <mergeCell ref="B11:D11"/>
    <mergeCell ref="F11:H11"/>
    <mergeCell ref="B12:D12"/>
    <mergeCell ref="F12:H12"/>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L18:W18"/>
    <mergeCell ref="F19:H19"/>
    <mergeCell ref="L19:W19"/>
    <mergeCell ref="B20:D20"/>
    <mergeCell ref="F20:H20"/>
    <mergeCell ref="I20:K20"/>
    <mergeCell ref="L20:W20"/>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B31:D31"/>
    <mergeCell ref="F31:H31"/>
    <mergeCell ref="B25:D25"/>
    <mergeCell ref="F25:H25"/>
    <mergeCell ref="B26:D26"/>
    <mergeCell ref="F26:H26"/>
    <mergeCell ref="F27:H27"/>
    <mergeCell ref="B28:D28"/>
    <mergeCell ref="F28:H28"/>
    <mergeCell ref="L11:W12"/>
    <mergeCell ref="L10:W10"/>
    <mergeCell ref="L9:W9"/>
    <mergeCell ref="L6:W8"/>
    <mergeCell ref="L2:W5"/>
  </mergeCells>
  <conditionalFormatting sqref="D161 G161 J161 M161 P161 S161 V161 Y161 AB161 AE161 AH161 AK161 AN161 AQ161 AT161 AW161 AZ161 BC161 BF161 BI161 BL161 BO161 BR161 BU161 BX161 CA161 CD161 CG161 CJ161 CM161 CP161 CS161 CV161 CY161 DB161 DE161">
    <cfRule type="cellIs" dxfId="18"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17" priority="5" operator="lessThan">
      <formula>-0.5</formula>
    </cfRule>
  </conditionalFormatting>
  <conditionalFormatting sqref="D131:DG158">
    <cfRule type="containsText" priority="8" stopIfTrue="1" operator="containsText" text="L">
      <formula>NOT(ISERROR(SEARCH("L",D131)))</formula>
    </cfRule>
    <cfRule type="cellIs" dxfId="16" priority="9" operator="notBetween">
      <formula>-1</formula>
      <formula>1</formula>
    </cfRule>
  </conditionalFormatting>
  <conditionalFormatting sqref="D164:DG256">
    <cfRule type="containsText" priority="6" stopIfTrue="1" operator="containsText" text="L">
      <formula>NOT(ISERROR(SEARCH("L",D164)))</formula>
    </cfRule>
    <cfRule type="cellIs" dxfId="15"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6" tint="0.39997558519241921"/>
    <pageSetUpPr fitToPage="1"/>
  </sheetPr>
  <dimension ref="A1:DG161"/>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110"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110" s="2" customFormat="1" ht="12" customHeight="1" x14ac:dyDescent="0.25">
      <c r="A4" s="9" t="s">
        <v>0</v>
      </c>
      <c r="B4" s="288" t="str">
        <f>IF(ISBLANK(VAL_S1311!B4),"",VAL_S1311!B4)</f>
        <v>SE</v>
      </c>
      <c r="C4" s="289"/>
      <c r="D4" s="290"/>
      <c r="E4" s="21"/>
      <c r="F4" s="247"/>
      <c r="G4" s="248"/>
      <c r="H4" s="249"/>
      <c r="I4" s="284"/>
      <c r="J4" s="285"/>
      <c r="K4" s="285"/>
      <c r="L4" s="270"/>
      <c r="M4" s="270"/>
      <c r="N4" s="270"/>
      <c r="O4" s="270"/>
      <c r="P4" s="270"/>
      <c r="Q4" s="270"/>
      <c r="R4" s="270"/>
      <c r="S4" s="270"/>
      <c r="T4" s="270"/>
      <c r="U4" s="270"/>
      <c r="V4" s="270"/>
      <c r="W4" s="271"/>
    </row>
    <row r="5" spans="1:110" s="2" customFormat="1" ht="12" customHeight="1" thickBot="1" x14ac:dyDescent="0.3">
      <c r="A5" s="22" t="s">
        <v>268</v>
      </c>
      <c r="B5" s="247" t="s">
        <v>252</v>
      </c>
      <c r="C5" s="248"/>
      <c r="D5" s="249"/>
      <c r="E5" s="28" t="s">
        <v>44</v>
      </c>
      <c r="F5" s="211"/>
      <c r="G5" s="212"/>
      <c r="H5" s="241"/>
      <c r="I5" s="284"/>
      <c r="J5" s="285"/>
      <c r="K5" s="285"/>
      <c r="L5" s="270"/>
      <c r="M5" s="270"/>
      <c r="N5" s="270"/>
      <c r="O5" s="270"/>
      <c r="P5" s="270"/>
      <c r="Q5" s="270"/>
      <c r="R5" s="270"/>
      <c r="S5" s="270"/>
      <c r="T5" s="270"/>
      <c r="U5" s="270"/>
      <c r="V5" s="270"/>
      <c r="W5" s="271"/>
    </row>
    <row r="6" spans="1:110" s="2" customFormat="1" ht="12" customHeight="1" x14ac:dyDescent="0.25">
      <c r="A6" s="9" t="s">
        <v>3</v>
      </c>
      <c r="B6" s="213"/>
      <c r="C6" s="214"/>
      <c r="D6" s="215"/>
      <c r="E6" s="29" t="s">
        <v>201</v>
      </c>
      <c r="F6" s="297" t="str">
        <f>IF(ISBLANK(VAL_S1311!F6),"",VAL_S1311!F6)</f>
        <v>A</v>
      </c>
      <c r="G6" s="298"/>
      <c r="H6" s="299"/>
      <c r="I6" s="284"/>
      <c r="J6" s="285"/>
      <c r="K6" s="285"/>
      <c r="L6" s="270" t="s">
        <v>287</v>
      </c>
      <c r="M6" s="270"/>
      <c r="N6" s="270"/>
      <c r="O6" s="270"/>
      <c r="P6" s="270"/>
      <c r="Q6" s="270"/>
      <c r="R6" s="270"/>
      <c r="S6" s="270"/>
      <c r="T6" s="270"/>
      <c r="U6" s="270"/>
      <c r="V6" s="270"/>
      <c r="W6" s="271"/>
    </row>
    <row r="7" spans="1:110" s="2" customFormat="1" ht="12" customHeight="1" x14ac:dyDescent="0.25">
      <c r="A7" s="9" t="s">
        <v>18</v>
      </c>
      <c r="B7" s="213"/>
      <c r="C7" s="214"/>
      <c r="D7" s="215"/>
      <c r="E7" s="21" t="s">
        <v>204</v>
      </c>
      <c r="F7" s="216" t="str">
        <f>IF(ISBLANK(VAL_S1311!F7),"",VAL_S1311!F7)</f>
        <v>F</v>
      </c>
      <c r="G7" s="217"/>
      <c r="H7" s="246"/>
      <c r="I7" s="284"/>
      <c r="J7" s="285"/>
      <c r="K7" s="285"/>
      <c r="L7" s="270"/>
      <c r="M7" s="270"/>
      <c r="N7" s="270"/>
      <c r="O7" s="270"/>
      <c r="P7" s="270"/>
      <c r="Q7" s="270"/>
      <c r="R7" s="270"/>
      <c r="S7" s="270"/>
      <c r="T7" s="270"/>
      <c r="U7" s="270"/>
      <c r="V7" s="270"/>
      <c r="W7" s="271"/>
    </row>
    <row r="8" spans="1:110" s="2" customFormat="1" ht="12" customHeight="1" x14ac:dyDescent="0.25">
      <c r="A8" s="10" t="s">
        <v>19</v>
      </c>
      <c r="B8" s="213"/>
      <c r="C8" s="214"/>
      <c r="D8" s="215"/>
      <c r="E8" s="16"/>
      <c r="F8" s="235"/>
      <c r="G8" s="236"/>
      <c r="H8" s="237"/>
      <c r="I8" s="284"/>
      <c r="J8" s="285"/>
      <c r="K8" s="285"/>
      <c r="L8" s="272"/>
      <c r="M8" s="272"/>
      <c r="N8" s="272"/>
      <c r="O8" s="272"/>
      <c r="P8" s="272"/>
      <c r="Q8" s="272"/>
      <c r="R8" s="272"/>
      <c r="S8" s="272"/>
      <c r="T8" s="272"/>
      <c r="U8" s="272"/>
      <c r="V8" s="272"/>
      <c r="W8" s="273"/>
    </row>
    <row r="9" spans="1:110" s="2" customFormat="1" ht="12" customHeight="1" x14ac:dyDescent="0.25">
      <c r="A9" s="20" t="s">
        <v>28</v>
      </c>
      <c r="B9" s="213"/>
      <c r="C9" s="214"/>
      <c r="D9" s="215"/>
      <c r="E9" s="16"/>
      <c r="F9" s="235"/>
      <c r="G9" s="236"/>
      <c r="H9" s="237"/>
      <c r="I9" s="284"/>
      <c r="J9" s="285"/>
      <c r="K9" s="285"/>
      <c r="L9" s="266" t="s">
        <v>288</v>
      </c>
      <c r="M9" s="266"/>
      <c r="N9" s="266"/>
      <c r="O9" s="266"/>
      <c r="P9" s="266"/>
      <c r="Q9" s="266"/>
      <c r="R9" s="266"/>
      <c r="S9" s="266"/>
      <c r="T9" s="266"/>
      <c r="U9" s="266"/>
      <c r="V9" s="266"/>
      <c r="W9" s="267"/>
    </row>
    <row r="10" spans="1:110" s="2" customFormat="1" ht="12" customHeight="1" thickBot="1" x14ac:dyDescent="0.3">
      <c r="A10" s="15" t="s">
        <v>30</v>
      </c>
      <c r="B10" s="213"/>
      <c r="C10" s="214"/>
      <c r="D10" s="215"/>
      <c r="E10" s="14"/>
      <c r="F10" s="259"/>
      <c r="G10" s="260"/>
      <c r="H10" s="261"/>
      <c r="I10" s="284"/>
      <c r="J10" s="285"/>
      <c r="K10" s="285"/>
      <c r="L10" s="257" t="s">
        <v>289</v>
      </c>
      <c r="M10" s="257"/>
      <c r="N10" s="257"/>
      <c r="O10" s="257"/>
      <c r="P10" s="257"/>
      <c r="Q10" s="257"/>
      <c r="R10" s="257"/>
      <c r="S10" s="257"/>
      <c r="T10" s="257"/>
      <c r="U10" s="257"/>
      <c r="V10" s="257"/>
      <c r="W10" s="258"/>
    </row>
    <row r="11" spans="1:110" s="2" customFormat="1" ht="12" customHeight="1" x14ac:dyDescent="0.25">
      <c r="A11" s="9" t="s">
        <v>29</v>
      </c>
      <c r="B11" s="263"/>
      <c r="C11" s="264"/>
      <c r="D11" s="265"/>
      <c r="E11" s="22"/>
      <c r="F11" s="235"/>
      <c r="G11" s="236"/>
      <c r="H11" s="237"/>
      <c r="I11" s="284"/>
      <c r="J11" s="285"/>
      <c r="K11" s="285"/>
      <c r="L11" s="293" t="s">
        <v>290</v>
      </c>
      <c r="M11" s="293"/>
      <c r="N11" s="293"/>
      <c r="O11" s="293"/>
      <c r="P11" s="293"/>
      <c r="Q11" s="293"/>
      <c r="R11" s="293"/>
      <c r="S11" s="293"/>
      <c r="T11" s="293"/>
      <c r="U11" s="293"/>
      <c r="V11" s="293"/>
      <c r="W11" s="294"/>
    </row>
    <row r="12" spans="1:110" s="2" customFormat="1" ht="12" customHeight="1" x14ac:dyDescent="0.25">
      <c r="A12" s="9" t="s">
        <v>20</v>
      </c>
      <c r="B12" s="247" t="s">
        <v>402</v>
      </c>
      <c r="C12" s="248"/>
      <c r="D12" s="249"/>
      <c r="E12" s="22"/>
      <c r="F12" s="235"/>
      <c r="G12" s="236"/>
      <c r="H12" s="237"/>
      <c r="I12" s="284"/>
      <c r="J12" s="285"/>
      <c r="K12" s="285"/>
      <c r="L12" s="295"/>
      <c r="M12" s="295"/>
      <c r="N12" s="295"/>
      <c r="O12" s="295"/>
      <c r="P12" s="295"/>
      <c r="Q12" s="295"/>
      <c r="R12" s="295"/>
      <c r="S12" s="295"/>
      <c r="T12" s="295"/>
      <c r="U12" s="295"/>
      <c r="V12" s="295"/>
      <c r="W12" s="296"/>
    </row>
    <row r="13" spans="1:110" s="2" customFormat="1" ht="12" customHeight="1" x14ac:dyDescent="0.25">
      <c r="A13" s="9" t="s">
        <v>21</v>
      </c>
      <c r="B13" s="213"/>
      <c r="C13" s="214"/>
      <c r="D13" s="215"/>
      <c r="E13" s="22"/>
      <c r="F13" s="235"/>
      <c r="G13" s="236"/>
      <c r="H13" s="237"/>
      <c r="I13" s="284"/>
      <c r="J13" s="285"/>
      <c r="K13" s="285"/>
      <c r="L13" s="89" t="s">
        <v>291</v>
      </c>
      <c r="M13" s="89"/>
      <c r="N13" s="89"/>
      <c r="O13" s="89"/>
      <c r="P13" s="89"/>
      <c r="Q13" s="89"/>
      <c r="R13" s="89"/>
      <c r="S13" s="89"/>
      <c r="T13" s="89"/>
      <c r="U13" s="89"/>
      <c r="V13" s="89"/>
      <c r="W13" s="90"/>
    </row>
    <row r="14" spans="1:110" s="2" customFormat="1" ht="12" customHeight="1" x14ac:dyDescent="0.25">
      <c r="A14" s="9" t="s">
        <v>31</v>
      </c>
      <c r="B14" s="213"/>
      <c r="C14" s="214"/>
      <c r="D14" s="215"/>
      <c r="E14" s="22"/>
      <c r="F14" s="235"/>
      <c r="G14" s="236"/>
      <c r="H14" s="237"/>
      <c r="I14" s="284"/>
      <c r="J14" s="285"/>
      <c r="K14" s="285"/>
      <c r="L14" s="257"/>
      <c r="M14" s="257"/>
      <c r="N14" s="257"/>
      <c r="O14" s="257"/>
      <c r="P14" s="257"/>
      <c r="Q14" s="257"/>
      <c r="R14" s="257"/>
      <c r="S14" s="257"/>
      <c r="T14" s="257"/>
      <c r="U14" s="257"/>
      <c r="V14" s="257"/>
      <c r="W14" s="258"/>
    </row>
    <row r="15" spans="1:110" s="2" customFormat="1" ht="12" customHeight="1" x14ac:dyDescent="0.25">
      <c r="A15" s="9" t="s">
        <v>32</v>
      </c>
      <c r="B15" s="213"/>
      <c r="C15" s="214"/>
      <c r="D15" s="215"/>
      <c r="E15" s="22"/>
      <c r="F15" s="235"/>
      <c r="G15" s="236"/>
      <c r="H15" s="237"/>
      <c r="I15" s="284"/>
      <c r="J15" s="285"/>
      <c r="K15" s="285"/>
      <c r="L15" s="257" t="s">
        <v>292</v>
      </c>
      <c r="M15" s="257"/>
      <c r="N15" s="257"/>
      <c r="O15" s="257"/>
      <c r="P15" s="257"/>
      <c r="Q15" s="257"/>
      <c r="R15" s="257"/>
      <c r="S15" s="257"/>
      <c r="T15" s="257"/>
      <c r="U15" s="257"/>
      <c r="V15" s="257"/>
      <c r="W15" s="258"/>
    </row>
    <row r="16" spans="1:110" s="2" customFormat="1" ht="12" customHeight="1" x14ac:dyDescent="0.25">
      <c r="A16" s="9" t="s">
        <v>22</v>
      </c>
      <c r="B16" s="247" t="str">
        <f>IF(ISBLANK(VAL_S1311!B16),"",VAL_S1311!B16)</f>
        <v>S1311</v>
      </c>
      <c r="C16" s="248"/>
      <c r="D16" s="249"/>
      <c r="E16" s="22"/>
      <c r="F16" s="235"/>
      <c r="G16" s="236"/>
      <c r="H16" s="237"/>
      <c r="I16" s="284"/>
      <c r="J16" s="285"/>
      <c r="K16" s="285"/>
      <c r="L16" s="257" t="s">
        <v>293</v>
      </c>
      <c r="M16" s="257"/>
      <c r="N16" s="257"/>
      <c r="O16" s="257"/>
      <c r="P16" s="257"/>
      <c r="Q16" s="257"/>
      <c r="R16" s="257"/>
      <c r="S16" s="257"/>
      <c r="T16" s="257"/>
      <c r="U16" s="257"/>
      <c r="V16" s="257"/>
      <c r="W16" s="258"/>
    </row>
    <row r="17" spans="1:111" s="2" customFormat="1" ht="12" customHeight="1" thickBot="1" x14ac:dyDescent="0.3">
      <c r="A17" s="22" t="s">
        <v>23</v>
      </c>
      <c r="B17" s="213"/>
      <c r="C17" s="214"/>
      <c r="D17" s="215"/>
      <c r="E17" s="28"/>
      <c r="F17" s="259"/>
      <c r="G17" s="260"/>
      <c r="H17" s="261"/>
      <c r="I17" s="284"/>
      <c r="J17" s="285"/>
      <c r="K17" s="285"/>
      <c r="L17" s="257"/>
      <c r="M17" s="257"/>
      <c r="N17" s="257"/>
      <c r="O17" s="257"/>
      <c r="P17" s="257"/>
      <c r="Q17" s="257"/>
      <c r="R17" s="257"/>
      <c r="S17" s="257"/>
      <c r="T17" s="257"/>
      <c r="U17" s="257"/>
      <c r="V17" s="257"/>
      <c r="W17" s="258"/>
    </row>
    <row r="18" spans="1:111" s="2" customFormat="1" ht="12" customHeight="1" x14ac:dyDescent="0.25">
      <c r="A18" s="9" t="s">
        <v>36</v>
      </c>
      <c r="B18" s="79"/>
      <c r="C18" s="80"/>
      <c r="D18" s="81"/>
      <c r="E18" s="27" t="s">
        <v>45</v>
      </c>
      <c r="F18" s="297" t="str">
        <f>IF(ISBLANK(VAL_S1311!F18),"",VAL_S1311!F18)</f>
        <v/>
      </c>
      <c r="G18" s="298"/>
      <c r="H18" s="299"/>
      <c r="I18" s="284"/>
      <c r="J18" s="285"/>
      <c r="K18" s="285"/>
      <c r="L18" s="257" t="s">
        <v>294</v>
      </c>
      <c r="M18" s="257"/>
      <c r="N18" s="257"/>
      <c r="O18" s="257"/>
      <c r="P18" s="257"/>
      <c r="Q18" s="257"/>
      <c r="R18" s="257"/>
      <c r="S18" s="257"/>
      <c r="T18" s="257"/>
      <c r="U18" s="257"/>
      <c r="V18" s="257"/>
      <c r="W18" s="258"/>
    </row>
    <row r="19" spans="1:111"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111"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111"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111" s="2" customFormat="1" ht="12" customHeight="1" x14ac:dyDescent="0.25">
      <c r="A22" s="9" t="s">
        <v>34</v>
      </c>
      <c r="B22" s="213"/>
      <c r="C22" s="214"/>
      <c r="D22" s="215"/>
      <c r="E22" s="26" t="s">
        <v>47</v>
      </c>
      <c r="F22" s="216" t="str">
        <f>IF(ISBLANK(VAL_S1311!F22),"",VAL_S1311!F22)</f>
        <v/>
      </c>
      <c r="G22" s="217"/>
      <c r="H22" s="246"/>
      <c r="I22" s="61" t="s">
        <v>7</v>
      </c>
      <c r="J22" s="38"/>
      <c r="K22" s="11"/>
      <c r="L22" s="39"/>
      <c r="M22" s="38"/>
      <c r="N22" s="240"/>
      <c r="O22" s="240"/>
      <c r="P22" s="240"/>
      <c r="Q22" s="240"/>
      <c r="R22" s="40"/>
      <c r="S22" s="40"/>
      <c r="T22" s="36"/>
      <c r="U22" s="41" t="s">
        <v>8</v>
      </c>
      <c r="V22" s="24" t="s">
        <v>258</v>
      </c>
    </row>
    <row r="23" spans="1:111" s="2" customFormat="1" ht="12" customHeight="1" thickBot="1" x14ac:dyDescent="0.3">
      <c r="A23" s="21" t="s">
        <v>39</v>
      </c>
      <c r="B23" s="79"/>
      <c r="C23" s="80"/>
      <c r="D23" s="81"/>
      <c r="E23" s="25" t="s">
        <v>46</v>
      </c>
      <c r="F23" s="211" t="str">
        <f>IF(ISBLANK(VAL_S1311!F23),"",VAL_S1311!F23)</f>
        <v/>
      </c>
      <c r="G23" s="212"/>
      <c r="H23" s="241"/>
      <c r="I23" s="62" t="s">
        <v>9</v>
      </c>
      <c r="J23" s="43"/>
      <c r="K23" s="17"/>
      <c r="L23" s="42"/>
      <c r="M23" s="43"/>
      <c r="N23" s="242"/>
      <c r="O23" s="242"/>
      <c r="P23" s="242"/>
      <c r="Q23" s="242"/>
      <c r="R23" s="44"/>
      <c r="S23" s="44"/>
      <c r="T23" s="35"/>
      <c r="U23" s="28" t="s">
        <v>11</v>
      </c>
      <c r="V23" s="23" t="s">
        <v>403</v>
      </c>
    </row>
    <row r="24" spans="1:111" s="2" customFormat="1" ht="12" customHeight="1" x14ac:dyDescent="0.25">
      <c r="A24" s="12" t="s">
        <v>25</v>
      </c>
      <c r="B24" s="247" t="s">
        <v>33</v>
      </c>
      <c r="C24" s="248"/>
      <c r="D24" s="249"/>
      <c r="E24" s="27" t="s">
        <v>42</v>
      </c>
      <c r="F24" s="250" t="str">
        <f>IF(ISBLANK(VAL_S1311!F24),"",VAL_S1311!F24)</f>
        <v>SE1</v>
      </c>
      <c r="G24" s="251"/>
      <c r="H24" s="251"/>
      <c r="I24" s="221" t="s">
        <v>43</v>
      </c>
      <c r="J24" s="222"/>
      <c r="K24" s="222"/>
      <c r="L24" s="222"/>
      <c r="M24" s="222"/>
      <c r="N24" s="222"/>
      <c r="O24" s="222"/>
      <c r="P24" s="222"/>
      <c r="Q24" s="222"/>
      <c r="R24" s="222"/>
      <c r="S24" s="222"/>
      <c r="T24" s="222"/>
      <c r="U24" s="222"/>
      <c r="V24" s="222"/>
      <c r="W24" s="222"/>
    </row>
    <row r="25" spans="1:111" s="2" customFormat="1" ht="12" customHeight="1" x14ac:dyDescent="0.25">
      <c r="A25" s="21" t="s">
        <v>48</v>
      </c>
      <c r="B25" s="213"/>
      <c r="C25" s="214"/>
      <c r="D25" s="215"/>
      <c r="E25" s="26"/>
      <c r="F25" s="216"/>
      <c r="G25" s="217"/>
      <c r="H25" s="217"/>
      <c r="I25" s="58"/>
      <c r="J25" s="226" t="str">
        <f>IF(LEN(VAL_S1311!J25)=0,"",VAL_S1311!J25)</f>
        <v/>
      </c>
      <c r="K25" s="227"/>
      <c r="L25" s="227"/>
      <c r="M25" s="227"/>
      <c r="N25" s="227"/>
      <c r="O25" s="227"/>
      <c r="P25" s="227"/>
      <c r="Q25" s="227"/>
      <c r="R25" s="227"/>
      <c r="S25" s="227"/>
      <c r="T25" s="227"/>
      <c r="U25" s="227"/>
      <c r="V25" s="227"/>
      <c r="W25" s="228"/>
    </row>
    <row r="26" spans="1:111" s="2" customFormat="1" ht="12" customHeight="1" x14ac:dyDescent="0.25">
      <c r="A26" s="12" t="s">
        <v>35</v>
      </c>
      <c r="B26" s="213"/>
      <c r="C26" s="214"/>
      <c r="D26" s="215"/>
      <c r="E26" s="26" t="s">
        <v>12</v>
      </c>
      <c r="F26" s="216" t="str">
        <f>IF(ISBLANK(VAL_S1311!F26),"",VAL_S1311!F26)</f>
        <v>Johan Norberg</v>
      </c>
      <c r="G26" s="217"/>
      <c r="H26" s="217"/>
      <c r="I26" s="58"/>
      <c r="J26" s="229"/>
      <c r="K26" s="230"/>
      <c r="L26" s="230"/>
      <c r="M26" s="230"/>
      <c r="N26" s="230"/>
      <c r="O26" s="230"/>
      <c r="P26" s="230"/>
      <c r="Q26" s="230"/>
      <c r="R26" s="230"/>
      <c r="S26" s="230"/>
      <c r="T26" s="230"/>
      <c r="U26" s="230"/>
      <c r="V26" s="230"/>
      <c r="W26" s="231"/>
    </row>
    <row r="27" spans="1:111" s="2" customFormat="1" ht="12" customHeight="1" x14ac:dyDescent="0.25">
      <c r="A27" s="21" t="s">
        <v>26</v>
      </c>
      <c r="B27" s="82"/>
      <c r="C27" s="83"/>
      <c r="D27" s="84"/>
      <c r="E27" s="26" t="s">
        <v>13</v>
      </c>
      <c r="F27" s="216" t="str">
        <f>IF(ISBLANK(VAL_S1311!F27),"",VAL_S1311!F27)</f>
        <v>nrinfo@scb.se; johan.norberg@scb.se</v>
      </c>
      <c r="G27" s="217"/>
      <c r="H27" s="217"/>
      <c r="I27" s="58"/>
      <c r="J27" s="229"/>
      <c r="K27" s="230"/>
      <c r="L27" s="230"/>
      <c r="M27" s="230"/>
      <c r="N27" s="230"/>
      <c r="O27" s="230"/>
      <c r="P27" s="230"/>
      <c r="Q27" s="230"/>
      <c r="R27" s="230"/>
      <c r="S27" s="230"/>
      <c r="T27" s="230"/>
      <c r="U27" s="230"/>
      <c r="V27" s="230"/>
      <c r="W27" s="231"/>
    </row>
    <row r="28" spans="1:111" s="2" customFormat="1" ht="12" customHeight="1" x14ac:dyDescent="0.25">
      <c r="A28" s="21" t="s">
        <v>271</v>
      </c>
      <c r="B28" s="218"/>
      <c r="C28" s="219"/>
      <c r="D28" s="220"/>
      <c r="E28" s="26" t="s">
        <v>14</v>
      </c>
      <c r="F28" s="216" t="str">
        <f>IF(ISBLANK(VAL_S1311!F28),"",VAL_S1311!F28)</f>
        <v/>
      </c>
      <c r="G28" s="217"/>
      <c r="H28" s="217"/>
      <c r="I28" s="58"/>
      <c r="J28" s="229"/>
      <c r="K28" s="230"/>
      <c r="L28" s="230"/>
      <c r="M28" s="230"/>
      <c r="N28" s="230"/>
      <c r="O28" s="230"/>
      <c r="P28" s="230"/>
      <c r="Q28" s="230"/>
      <c r="R28" s="230"/>
      <c r="S28" s="230"/>
      <c r="T28" s="230"/>
      <c r="U28" s="230"/>
      <c r="V28" s="230"/>
      <c r="W28" s="231"/>
    </row>
    <row r="29" spans="1:111" s="2" customFormat="1" ht="12" customHeight="1" thickBot="1" x14ac:dyDescent="0.3">
      <c r="A29" s="64" t="s">
        <v>267</v>
      </c>
      <c r="B29" s="223"/>
      <c r="C29" s="224"/>
      <c r="D29" s="225"/>
      <c r="E29" s="26" t="s">
        <v>15</v>
      </c>
      <c r="F29" s="216" t="str">
        <f>IF(ISBLANK(VAL_S1311!F29),"",VAL_S1311!F29)</f>
        <v>20260227</v>
      </c>
      <c r="G29" s="217"/>
      <c r="H29" s="217"/>
      <c r="I29" s="58"/>
      <c r="J29" s="229"/>
      <c r="K29" s="230"/>
      <c r="L29" s="230"/>
      <c r="M29" s="230"/>
      <c r="N29" s="230"/>
      <c r="O29" s="230"/>
      <c r="P29" s="230"/>
      <c r="Q29" s="230"/>
      <c r="R29" s="230"/>
      <c r="S29" s="230"/>
      <c r="T29" s="230"/>
      <c r="U29" s="230"/>
      <c r="V29" s="230"/>
      <c r="W29" s="231"/>
    </row>
    <row r="30" spans="1:111"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111" s="2" customFormat="1" ht="12" customHeight="1" thickBot="1" x14ac:dyDescent="0.3">
      <c r="A31" s="19"/>
      <c r="B31" s="208"/>
      <c r="C31" s="209"/>
      <c r="D31" s="210"/>
      <c r="E31" s="25" t="s">
        <v>16</v>
      </c>
      <c r="F31" s="211" t="str">
        <f>IF(ISBLANK(VAL_S1311!F31),"",VAL_S1311!F31)</f>
        <v/>
      </c>
      <c r="G31" s="212"/>
      <c r="H31" s="212"/>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t="str">
        <f>VAL_S1311!D33</f>
        <v>1995</v>
      </c>
      <c r="E33" s="181" t="s">
        <v>201</v>
      </c>
      <c r="F33" s="181" t="s">
        <v>204</v>
      </c>
      <c r="G33" s="182" t="str">
        <f>VAL_S1311!E33</f>
        <v>1996</v>
      </c>
      <c r="H33" s="181" t="s">
        <v>201</v>
      </c>
      <c r="I33" s="181" t="s">
        <v>204</v>
      </c>
      <c r="J33" s="182" t="str">
        <f>VAL_S1311!F33</f>
        <v>1997</v>
      </c>
      <c r="K33" s="181" t="s">
        <v>201</v>
      </c>
      <c r="L33" s="181" t="s">
        <v>204</v>
      </c>
      <c r="M33" s="182" t="str">
        <f>VAL_S1311!G33</f>
        <v>1998</v>
      </c>
      <c r="N33" s="181" t="s">
        <v>201</v>
      </c>
      <c r="O33" s="181" t="s">
        <v>204</v>
      </c>
      <c r="P33" s="182" t="str">
        <f>VAL_S1311!H33</f>
        <v>1999</v>
      </c>
      <c r="Q33" s="181" t="s">
        <v>201</v>
      </c>
      <c r="R33" s="181" t="s">
        <v>204</v>
      </c>
      <c r="S33" s="182" t="str">
        <f>VAL_S1311!I33</f>
        <v>2000</v>
      </c>
      <c r="T33" s="181" t="s">
        <v>201</v>
      </c>
      <c r="U33" s="181" t="s">
        <v>204</v>
      </c>
      <c r="V33" s="182" t="str">
        <f>VAL_S1311!J33</f>
        <v>2001</v>
      </c>
      <c r="W33" s="181" t="s">
        <v>201</v>
      </c>
      <c r="X33" s="181" t="s">
        <v>204</v>
      </c>
      <c r="Y33" s="182" t="str">
        <f>VAL_S1311!K33</f>
        <v>2002</v>
      </c>
      <c r="Z33" s="181" t="s">
        <v>201</v>
      </c>
      <c r="AA33" s="181" t="s">
        <v>204</v>
      </c>
      <c r="AB33" s="182" t="str">
        <f>VAL_S1311!L33</f>
        <v>2003</v>
      </c>
      <c r="AC33" s="181" t="s">
        <v>201</v>
      </c>
      <c r="AD33" s="181" t="s">
        <v>204</v>
      </c>
      <c r="AE33" s="182" t="str">
        <f>VAL_S1311!M33</f>
        <v>2004</v>
      </c>
      <c r="AF33" s="181" t="s">
        <v>201</v>
      </c>
      <c r="AG33" s="181" t="s">
        <v>204</v>
      </c>
      <c r="AH33" s="182" t="str">
        <f>VAL_S1311!N33</f>
        <v>2005</v>
      </c>
      <c r="AI33" s="181" t="s">
        <v>201</v>
      </c>
      <c r="AJ33" s="181" t="s">
        <v>204</v>
      </c>
      <c r="AK33" s="182" t="str">
        <f>VAL_S1311!O33</f>
        <v>2006</v>
      </c>
      <c r="AL33" s="181" t="s">
        <v>201</v>
      </c>
      <c r="AM33" s="181" t="s">
        <v>204</v>
      </c>
      <c r="AN33" s="182" t="str">
        <f>VAL_S1311!P33</f>
        <v>2007</v>
      </c>
      <c r="AO33" s="181" t="s">
        <v>201</v>
      </c>
      <c r="AP33" s="181" t="s">
        <v>204</v>
      </c>
      <c r="AQ33" s="182" t="str">
        <f>VAL_S1311!Q33</f>
        <v>2008</v>
      </c>
      <c r="AR33" s="181" t="s">
        <v>201</v>
      </c>
      <c r="AS33" s="181" t="s">
        <v>204</v>
      </c>
      <c r="AT33" s="182" t="str">
        <f>VAL_S1311!R33</f>
        <v>2009</v>
      </c>
      <c r="AU33" s="181" t="s">
        <v>201</v>
      </c>
      <c r="AV33" s="181" t="s">
        <v>204</v>
      </c>
      <c r="AW33" s="182" t="str">
        <f>VAL_S1311!S33</f>
        <v>2010</v>
      </c>
      <c r="AX33" s="181" t="s">
        <v>201</v>
      </c>
      <c r="AY33" s="181" t="s">
        <v>204</v>
      </c>
      <c r="AZ33" s="182" t="str">
        <f>VAL_S1311!T33</f>
        <v>2011</v>
      </c>
      <c r="BA33" s="181" t="s">
        <v>201</v>
      </c>
      <c r="BB33" s="181" t="s">
        <v>204</v>
      </c>
      <c r="BC33" s="182" t="str">
        <f>VAL_S1311!U33</f>
        <v>2012</v>
      </c>
      <c r="BD33" s="181" t="s">
        <v>201</v>
      </c>
      <c r="BE33" s="181" t="s">
        <v>204</v>
      </c>
      <c r="BF33" s="182" t="str">
        <f>VAL_S1311!V33</f>
        <v>2013</v>
      </c>
      <c r="BG33" s="181" t="s">
        <v>201</v>
      </c>
      <c r="BH33" s="181" t="s">
        <v>204</v>
      </c>
      <c r="BI33" s="182" t="str">
        <f>VAL_S1311!W33</f>
        <v>2014</v>
      </c>
      <c r="BJ33" s="181" t="s">
        <v>201</v>
      </c>
      <c r="BK33" s="181" t="s">
        <v>204</v>
      </c>
      <c r="BL33" s="182" t="str">
        <f>VAL_S1311!X33</f>
        <v>2015</v>
      </c>
      <c r="BM33" s="181" t="s">
        <v>201</v>
      </c>
      <c r="BN33" s="181" t="s">
        <v>204</v>
      </c>
      <c r="BO33" s="182" t="str">
        <f>VAL_S1311!Y33</f>
        <v>2016</v>
      </c>
      <c r="BP33" s="181" t="s">
        <v>201</v>
      </c>
      <c r="BQ33" s="181" t="s">
        <v>204</v>
      </c>
      <c r="BR33" s="182" t="str">
        <f>VAL_S1311!Z33</f>
        <v>2017</v>
      </c>
      <c r="BS33" s="181" t="s">
        <v>201</v>
      </c>
      <c r="BT33" s="181" t="s">
        <v>204</v>
      </c>
      <c r="BU33" s="182" t="str">
        <f>VAL_S1311!AA33</f>
        <v>2018</v>
      </c>
      <c r="BV33" s="181" t="s">
        <v>201</v>
      </c>
      <c r="BW33" s="181" t="s">
        <v>204</v>
      </c>
      <c r="BX33" s="182" t="str">
        <f>VAL_S1311!AB33</f>
        <v>2019</v>
      </c>
      <c r="BY33" s="181" t="s">
        <v>201</v>
      </c>
      <c r="BZ33" s="181" t="s">
        <v>204</v>
      </c>
      <c r="CA33" s="182" t="str">
        <f>VAL_S1311!AC33</f>
        <v>2020</v>
      </c>
      <c r="CB33" s="181" t="s">
        <v>201</v>
      </c>
      <c r="CC33" s="181" t="s">
        <v>204</v>
      </c>
      <c r="CD33" s="182" t="str">
        <f>VAL_S1311!AD33</f>
        <v>2021</v>
      </c>
      <c r="CE33" s="181" t="s">
        <v>201</v>
      </c>
      <c r="CF33" s="181" t="s">
        <v>204</v>
      </c>
      <c r="CG33" s="182" t="str">
        <f>VAL_S1311!AE33</f>
        <v>2022</v>
      </c>
      <c r="CH33" s="181" t="s">
        <v>201</v>
      </c>
      <c r="CI33" s="181" t="s">
        <v>204</v>
      </c>
      <c r="CJ33" s="182" t="str">
        <f>VAL_S1311!AF33</f>
        <v>2023</v>
      </c>
      <c r="CK33" s="181" t="s">
        <v>201</v>
      </c>
      <c r="CL33" s="181" t="s">
        <v>204</v>
      </c>
      <c r="CM33" s="182" t="str">
        <f>VAL_S1311!AG33</f>
        <v>2024</v>
      </c>
      <c r="CN33" s="181" t="s">
        <v>201</v>
      </c>
      <c r="CO33" s="181" t="s">
        <v>204</v>
      </c>
      <c r="CP33" s="182" t="str">
        <f>VAL_S1311!AH33</f>
        <v>2025</v>
      </c>
      <c r="CQ33" s="181" t="s">
        <v>201</v>
      </c>
      <c r="CR33" s="181" t="s">
        <v>204</v>
      </c>
      <c r="CS33" s="182" t="str">
        <f>VAL_S1311!AI33</f>
        <v>2026</v>
      </c>
      <c r="CT33" s="181" t="s">
        <v>201</v>
      </c>
      <c r="CU33" s="181" t="s">
        <v>204</v>
      </c>
      <c r="CV33" s="182" t="str">
        <f>VAL_S1311!AJ33</f>
        <v>2027</v>
      </c>
      <c r="CW33" s="181" t="s">
        <v>201</v>
      </c>
      <c r="CX33" s="181" t="s">
        <v>204</v>
      </c>
      <c r="CY33" s="182" t="str">
        <f>VAL_S1311!AK33</f>
        <v>2028</v>
      </c>
      <c r="CZ33" s="181" t="s">
        <v>201</v>
      </c>
      <c r="DA33" s="181" t="s">
        <v>204</v>
      </c>
      <c r="DB33" s="182" t="str">
        <f>VAL_S1311!AL33</f>
        <v>2029</v>
      </c>
      <c r="DC33" s="181" t="s">
        <v>201</v>
      </c>
      <c r="DD33" s="181" t="s">
        <v>204</v>
      </c>
      <c r="DE33" s="182" t="str">
        <f>VAL_S1311!AM33</f>
        <v>2030</v>
      </c>
      <c r="DF33" s="181" t="s">
        <v>201</v>
      </c>
      <c r="DG33" s="183" t="s">
        <v>204</v>
      </c>
    </row>
    <row r="34" spans="1:111" ht="13" thickBot="1" x14ac:dyDescent="0.3">
      <c r="A34" s="96" t="s">
        <v>309</v>
      </c>
      <c r="B34" s="96" t="s">
        <v>58</v>
      </c>
      <c r="C34" s="65" t="s">
        <v>59</v>
      </c>
      <c r="D34" s="141">
        <f>IF(ISNUMBER(VAL_S1311!D34),VAL_S1311!D34,IF(ISBLANK(VAL_S1311!D34),"","NaN"))</f>
        <v>403653</v>
      </c>
      <c r="E34" s="184" t="str">
        <f>IF(ISNUMBER(VAL_S1311!D34),$F$6,IF(ISBLANK(VAL_S1311!D34),"",VAL_S1311!D34))</f>
        <v>A</v>
      </c>
      <c r="F34" s="184" t="str">
        <f>IF(ISBLANK(VAL_S1311!D34),"",$F$7)</f>
        <v>F</v>
      </c>
      <c r="G34" s="143">
        <f>IF(ISNUMBER(VAL_S1311!E34),VAL_S1311!E34,IF(ISBLANK(VAL_S1311!E34),"","NaN"))</f>
        <v>430589</v>
      </c>
      <c r="H34" s="184" t="str">
        <f>IF(ISNUMBER(VAL_S1311!E34),$F$6,IF(ISBLANK(VAL_S1311!E34),"",VAL_S1311!E34))</f>
        <v>A</v>
      </c>
      <c r="I34" s="184" t="str">
        <f>IF(ISBLANK(VAL_S1311!E34),"",$F$7)</f>
        <v>F</v>
      </c>
      <c r="J34" s="143">
        <f>IF(ISNUMBER(VAL_S1311!F34),VAL_S1311!F34,IF(ISBLANK(VAL_S1311!F34),"","NaN"))</f>
        <v>442295</v>
      </c>
      <c r="K34" s="184" t="str">
        <f>IF(ISNUMBER(VAL_S1311!F34),$F$6,IF(ISBLANK(VAL_S1311!F34),"",VAL_S1311!F34))</f>
        <v>A</v>
      </c>
      <c r="L34" s="184" t="str">
        <f>IF(ISBLANK(VAL_S1311!F34),"",$F$7)</f>
        <v>F</v>
      </c>
      <c r="M34" s="143">
        <f>IF(ISNUMBER(VAL_S1311!G34),VAL_S1311!G34,IF(ISBLANK(VAL_S1311!G34),"","NaN"))</f>
        <v>515345</v>
      </c>
      <c r="N34" s="184" t="str">
        <f>IF(ISNUMBER(VAL_S1311!G34),$F$6,IF(ISBLANK(VAL_S1311!G34),"",VAL_S1311!G34))</f>
        <v>A</v>
      </c>
      <c r="O34" s="184" t="str">
        <f>IF(ISBLANK(VAL_S1311!G34),"",$F$7)</f>
        <v>F</v>
      </c>
      <c r="P34" s="143">
        <f>IF(ISNUMBER(VAL_S1311!H34),VAL_S1311!H34,IF(ISBLANK(VAL_S1311!H34),"","NaN"))</f>
        <v>539067</v>
      </c>
      <c r="Q34" s="184" t="str">
        <f>IF(ISNUMBER(VAL_S1311!H34),$F$6,IF(ISBLANK(VAL_S1311!H34),"",VAL_S1311!H34))</f>
        <v>A</v>
      </c>
      <c r="R34" s="184" t="str">
        <f>IF(ISBLANK(VAL_S1311!H34),"",$F$7)</f>
        <v>F</v>
      </c>
      <c r="S34" s="143">
        <f>IF(ISNUMBER(VAL_S1311!I34),VAL_S1311!I34,IF(ISBLANK(VAL_S1311!I34),"","NaN"))</f>
        <v>538815</v>
      </c>
      <c r="T34" s="184" t="str">
        <f>IF(ISNUMBER(VAL_S1311!I34),$F$6,IF(ISBLANK(VAL_S1311!I34),"",VAL_S1311!I34))</f>
        <v>A</v>
      </c>
      <c r="U34" s="184" t="str">
        <f>IF(ISBLANK(VAL_S1311!I34),"",$F$7)</f>
        <v>F</v>
      </c>
      <c r="V34" s="143">
        <f>IF(ISNUMBER(VAL_S1311!J34),VAL_S1311!J34,IF(ISBLANK(VAL_S1311!J34),"","NaN"))</f>
        <v>563505</v>
      </c>
      <c r="W34" s="184" t="str">
        <f>IF(ISNUMBER(VAL_S1311!J34),$F$6,IF(ISBLANK(VAL_S1311!J34),"",VAL_S1311!J34))</f>
        <v>A</v>
      </c>
      <c r="X34" s="184" t="str">
        <f>IF(ISBLANK(VAL_S1311!J34),"",$F$7)</f>
        <v>F</v>
      </c>
      <c r="Y34" s="143">
        <f>IF(ISNUMBER(VAL_S1311!K34),VAL_S1311!K34,IF(ISBLANK(VAL_S1311!K34),"","NaN"))</f>
        <v>590263</v>
      </c>
      <c r="Z34" s="184" t="str">
        <f>IF(ISNUMBER(VAL_S1311!K34),$F$6,IF(ISBLANK(VAL_S1311!K34),"",VAL_S1311!K34))</f>
        <v>A</v>
      </c>
      <c r="AA34" s="184" t="str">
        <f>IF(ISBLANK(VAL_S1311!K34),"",$F$7)</f>
        <v>F</v>
      </c>
      <c r="AB34" s="143">
        <f>IF(ISNUMBER(VAL_S1311!L34),VAL_S1311!L34,IF(ISBLANK(VAL_S1311!L34),"","NaN"))</f>
        <v>611099</v>
      </c>
      <c r="AC34" s="184" t="str">
        <f>IF(ISNUMBER(VAL_S1311!L34),$F$6,IF(ISBLANK(VAL_S1311!L34),"",VAL_S1311!L34))</f>
        <v>A</v>
      </c>
      <c r="AD34" s="184" t="str">
        <f>IF(ISBLANK(VAL_S1311!L34),"",$F$7)</f>
        <v>F</v>
      </c>
      <c r="AE34" s="143">
        <f>IF(ISNUMBER(VAL_S1311!M34),VAL_S1311!M34,IF(ISBLANK(VAL_S1311!M34),"","NaN"))</f>
        <v>628100</v>
      </c>
      <c r="AF34" s="184" t="str">
        <f>IF(ISNUMBER(VAL_S1311!M34),$F$6,IF(ISBLANK(VAL_S1311!M34),"",VAL_S1311!M34))</f>
        <v>A</v>
      </c>
      <c r="AG34" s="184" t="str">
        <f>IF(ISBLANK(VAL_S1311!M34),"",$F$7)</f>
        <v>F</v>
      </c>
      <c r="AH34" s="143">
        <f>IF(ISNUMBER(VAL_S1311!N34),VAL_S1311!N34,IF(ISBLANK(VAL_S1311!N34),"","NaN"))</f>
        <v>656447</v>
      </c>
      <c r="AI34" s="184" t="str">
        <f>IF(ISNUMBER(VAL_S1311!N34),$F$6,IF(ISBLANK(VAL_S1311!N34),"",VAL_S1311!N34))</f>
        <v>A</v>
      </c>
      <c r="AJ34" s="184" t="str">
        <f>IF(ISBLANK(VAL_S1311!N34),"",$F$7)</f>
        <v>F</v>
      </c>
      <c r="AK34" s="143">
        <f>IF(ISNUMBER(VAL_S1311!O34),VAL_S1311!O34,IF(ISBLANK(VAL_S1311!O34),"","NaN"))</f>
        <v>685202</v>
      </c>
      <c r="AL34" s="184" t="str">
        <f>IF(ISNUMBER(VAL_S1311!O34),$F$6,IF(ISBLANK(VAL_S1311!O34),"",VAL_S1311!O34))</f>
        <v>A</v>
      </c>
      <c r="AM34" s="184" t="str">
        <f>IF(ISBLANK(VAL_S1311!O34),"",$F$7)</f>
        <v>F</v>
      </c>
      <c r="AN34" s="143">
        <f>IF(ISNUMBER(VAL_S1311!P34),VAL_S1311!P34,IF(ISBLANK(VAL_S1311!P34),"","NaN"))</f>
        <v>726628</v>
      </c>
      <c r="AO34" s="184" t="str">
        <f>IF(ISNUMBER(VAL_S1311!P34),$F$6,IF(ISBLANK(VAL_S1311!P34),"",VAL_S1311!P34))</f>
        <v>A</v>
      </c>
      <c r="AP34" s="184" t="str">
        <f>IF(ISBLANK(VAL_S1311!P34),"",$F$7)</f>
        <v>F</v>
      </c>
      <c r="AQ34" s="143">
        <f>IF(ISNUMBER(VAL_S1311!Q34),VAL_S1311!Q34,IF(ISBLANK(VAL_S1311!Q34),"","NaN"))</f>
        <v>760065</v>
      </c>
      <c r="AR34" s="184" t="str">
        <f>IF(ISNUMBER(VAL_S1311!Q34),$F$6,IF(ISBLANK(VAL_S1311!Q34),"",VAL_S1311!Q34))</f>
        <v>A</v>
      </c>
      <c r="AS34" s="184" t="str">
        <f>IF(ISBLANK(VAL_S1311!Q34),"",$F$7)</f>
        <v>F</v>
      </c>
      <c r="AT34" s="143">
        <f>IF(ISNUMBER(VAL_S1311!R34),VAL_S1311!R34,IF(ISBLANK(VAL_S1311!R34),"","NaN"))</f>
        <v>748200</v>
      </c>
      <c r="AU34" s="184" t="str">
        <f>IF(ISNUMBER(VAL_S1311!R34),$F$6,IF(ISBLANK(VAL_S1311!R34),"",VAL_S1311!R34))</f>
        <v>A</v>
      </c>
      <c r="AV34" s="184" t="str">
        <f>IF(ISBLANK(VAL_S1311!R34),"",$F$7)</f>
        <v>F</v>
      </c>
      <c r="AW34" s="143">
        <f>IF(ISNUMBER(VAL_S1311!S34),VAL_S1311!S34,IF(ISBLANK(VAL_S1311!S34),"","NaN"))</f>
        <v>785795</v>
      </c>
      <c r="AX34" s="184" t="str">
        <f>IF(ISNUMBER(VAL_S1311!S34),$F$6,IF(ISBLANK(VAL_S1311!S34),"",VAL_S1311!S34))</f>
        <v>A</v>
      </c>
      <c r="AY34" s="184" t="str">
        <f>IF(ISBLANK(VAL_S1311!S34),"",$F$7)</f>
        <v>F</v>
      </c>
      <c r="AZ34" s="143">
        <f>IF(ISNUMBER(VAL_S1311!T34),VAL_S1311!T34,IF(ISBLANK(VAL_S1311!T34),"","NaN"))</f>
        <v>804851</v>
      </c>
      <c r="BA34" s="184" t="str">
        <f>IF(ISNUMBER(VAL_S1311!T34),$F$6,IF(ISBLANK(VAL_S1311!T34),"",VAL_S1311!T34))</f>
        <v>A</v>
      </c>
      <c r="BB34" s="184" t="str">
        <f>IF(ISBLANK(VAL_S1311!T34),"",$F$7)</f>
        <v>F</v>
      </c>
      <c r="BC34" s="143">
        <f>IF(ISNUMBER(VAL_S1311!U34),VAL_S1311!U34,IF(ISBLANK(VAL_S1311!U34),"","NaN"))</f>
        <v>818010</v>
      </c>
      <c r="BD34" s="184" t="str">
        <f>IF(ISNUMBER(VAL_S1311!U34),$F$6,IF(ISBLANK(VAL_S1311!U34),"",VAL_S1311!U34))</f>
        <v>A</v>
      </c>
      <c r="BE34" s="184" t="str">
        <f>IF(ISBLANK(VAL_S1311!U34),"",$F$7)</f>
        <v>F</v>
      </c>
      <c r="BF34" s="143">
        <f>IF(ISNUMBER(VAL_S1311!V34),VAL_S1311!V34,IF(ISBLANK(VAL_S1311!V34),"","NaN"))</f>
        <v>835104</v>
      </c>
      <c r="BG34" s="184" t="str">
        <f>IF(ISNUMBER(VAL_S1311!V34),$F$6,IF(ISBLANK(VAL_S1311!V34),"",VAL_S1311!V34))</f>
        <v>A</v>
      </c>
      <c r="BH34" s="184" t="str">
        <f>IF(ISBLANK(VAL_S1311!V34),"",$F$7)</f>
        <v>F</v>
      </c>
      <c r="BI34" s="143">
        <f>IF(ISNUMBER(VAL_S1311!W34),VAL_S1311!W34,IF(ISBLANK(VAL_S1311!W34),"","NaN"))</f>
        <v>859887</v>
      </c>
      <c r="BJ34" s="184" t="str">
        <f>IF(ISNUMBER(VAL_S1311!W34),$F$6,IF(ISBLANK(VAL_S1311!W34),"",VAL_S1311!W34))</f>
        <v>A</v>
      </c>
      <c r="BK34" s="184" t="str">
        <f>IF(ISBLANK(VAL_S1311!W34),"",$F$7)</f>
        <v>F</v>
      </c>
      <c r="BL34" s="143">
        <f>IF(ISNUMBER(VAL_S1311!X34),VAL_S1311!X34,IF(ISBLANK(VAL_S1311!X34),"","NaN"))</f>
        <v>915061</v>
      </c>
      <c r="BM34" s="184" t="str">
        <f>IF(ISNUMBER(VAL_S1311!X34),$F$6,IF(ISBLANK(VAL_S1311!X34),"",VAL_S1311!X34))</f>
        <v>A</v>
      </c>
      <c r="BN34" s="184" t="str">
        <f>IF(ISBLANK(VAL_S1311!X34),"",$F$7)</f>
        <v>F</v>
      </c>
      <c r="BO34" s="143">
        <f>IF(ISNUMBER(VAL_S1311!Y34),VAL_S1311!Y34,IF(ISBLANK(VAL_S1311!Y34),"","NaN"))</f>
        <v>987538</v>
      </c>
      <c r="BP34" s="184" t="str">
        <f>IF(ISNUMBER(VAL_S1311!Y34),$F$6,IF(ISBLANK(VAL_S1311!Y34),"",VAL_S1311!Y34))</f>
        <v>A</v>
      </c>
      <c r="BQ34" s="184" t="str">
        <f>IF(ISBLANK(VAL_S1311!Y34),"",$F$7)</f>
        <v>F</v>
      </c>
      <c r="BR34" s="143">
        <f>IF(ISNUMBER(VAL_S1311!Z34),VAL_S1311!Z34,IF(ISBLANK(VAL_S1311!Z34),"","NaN"))</f>
        <v>1029807</v>
      </c>
      <c r="BS34" s="184" t="str">
        <f>IF(ISNUMBER(VAL_S1311!Z34),$F$6,IF(ISBLANK(VAL_S1311!Z34),"",VAL_S1311!Z34))</f>
        <v>A</v>
      </c>
      <c r="BT34" s="184" t="str">
        <f>IF(ISBLANK(VAL_S1311!Z34),"",$F$7)</f>
        <v>F</v>
      </c>
      <c r="BU34" s="143">
        <f>IF(ISNUMBER(VAL_S1311!AA34),VAL_S1311!AA34,IF(ISBLANK(VAL_S1311!AA34),"","NaN"))</f>
        <v>1076139</v>
      </c>
      <c r="BV34" s="184" t="str">
        <f>IF(ISNUMBER(VAL_S1311!AA34),$F$6,IF(ISBLANK(VAL_S1311!AA34),"",VAL_S1311!AA34))</f>
        <v>A</v>
      </c>
      <c r="BW34" s="184" t="str">
        <f>IF(ISBLANK(VAL_S1311!AA34),"",$F$7)</f>
        <v>F</v>
      </c>
      <c r="BX34" s="143">
        <f>IF(ISNUMBER(VAL_S1311!AB34),VAL_S1311!AB34,IF(ISBLANK(VAL_S1311!AB34),"","NaN"))</f>
        <v>1104368</v>
      </c>
      <c r="BY34" s="184" t="str">
        <f>IF(ISNUMBER(VAL_S1311!AB34),$F$6,IF(ISBLANK(VAL_S1311!AB34),"",VAL_S1311!AB34))</f>
        <v>A</v>
      </c>
      <c r="BZ34" s="184" t="str">
        <f>IF(ISBLANK(VAL_S1311!AB34),"",$F$7)</f>
        <v>F</v>
      </c>
      <c r="CA34" s="143">
        <f>IF(ISNUMBER(VAL_S1311!AC34),VAL_S1311!AC34,IF(ISBLANK(VAL_S1311!AC34),"","NaN"))</f>
        <v>1079962</v>
      </c>
      <c r="CB34" s="184" t="str">
        <f>IF(ISNUMBER(VAL_S1311!AC34),$F$6,IF(ISBLANK(VAL_S1311!AC34),"",VAL_S1311!AC34))</f>
        <v>A</v>
      </c>
      <c r="CC34" s="184" t="str">
        <f>IF(ISBLANK(VAL_S1311!AC34),"",$F$7)</f>
        <v>F</v>
      </c>
      <c r="CD34" s="143">
        <f>IF(ISNUMBER(VAL_S1311!AD34),VAL_S1311!AD34,IF(ISBLANK(VAL_S1311!AD34),"","NaN"))</f>
        <v>1172559</v>
      </c>
      <c r="CE34" s="184" t="str">
        <f>IF(ISNUMBER(VAL_S1311!AD34),$F$6,IF(ISBLANK(VAL_S1311!AD34),"",VAL_S1311!AD34))</f>
        <v>A</v>
      </c>
      <c r="CF34" s="184" t="str">
        <f>IF(ISBLANK(VAL_S1311!AD34),"",$F$7)</f>
        <v>F</v>
      </c>
      <c r="CG34" s="143">
        <f>IF(ISNUMBER(VAL_S1311!AE34),VAL_S1311!AE34,IF(ISBLANK(VAL_S1311!AE34),"","NaN"))</f>
        <v>1274879</v>
      </c>
      <c r="CH34" s="184" t="str">
        <f>IF(ISNUMBER(VAL_S1311!AE34),$F$6,IF(ISBLANK(VAL_S1311!AE34),"",VAL_S1311!AE34))</f>
        <v>A</v>
      </c>
      <c r="CI34" s="184" t="str">
        <f>IF(ISBLANK(VAL_S1311!AE34),"",$F$7)</f>
        <v>F</v>
      </c>
      <c r="CJ34" s="143">
        <f>IF(ISNUMBER(VAL_S1311!AF34),VAL_S1311!AF34,IF(ISBLANK(VAL_S1311!AF34),"","NaN"))</f>
        <v>1322467</v>
      </c>
      <c r="CK34" s="184" t="str">
        <f>IF(ISNUMBER(VAL_S1311!AF34),$F$6,IF(ISBLANK(VAL_S1311!AF34),"",VAL_S1311!AF34))</f>
        <v>A</v>
      </c>
      <c r="CL34" s="184" t="str">
        <f>IF(ISBLANK(VAL_S1311!AF34),"",$F$7)</f>
        <v>F</v>
      </c>
      <c r="CM34" s="143">
        <f>IF(ISNUMBER(VAL_S1311!AG34),VAL_S1311!AG34,IF(ISBLANK(VAL_S1311!AG34),"","NaN"))</f>
        <v>1336311</v>
      </c>
      <c r="CN34" s="184" t="str">
        <f>IF(ISNUMBER(VAL_S1311!AG34),$F$6,IF(ISBLANK(VAL_S1311!AG34),"",VAL_S1311!AG34))</f>
        <v>A</v>
      </c>
      <c r="CO34" s="184" t="str">
        <f>IF(ISBLANK(VAL_S1311!AG34),"",$F$7)</f>
        <v>F</v>
      </c>
      <c r="CP34" s="143">
        <f>IF(ISNUMBER(VAL_S1311!AH34),VAL_S1311!AH34,IF(ISBLANK(VAL_S1311!AH34),"","NaN"))</f>
        <v>1375517</v>
      </c>
      <c r="CQ34" s="184" t="str">
        <f>IF(ISNUMBER(VAL_S1311!AH34),$F$6,IF(ISBLANK(VAL_S1311!AH34),"",VAL_S1311!AH34))</f>
        <v>A</v>
      </c>
      <c r="CR34" s="184" t="str">
        <f>IF(ISBLANK(VAL_S1311!AH34),"",$F$7)</f>
        <v>F</v>
      </c>
      <c r="CS34" s="143" t="str">
        <f>IF(ISNUMBER(VAL_S1311!AI34),VAL_S1311!AI34,IF(ISBLANK(VAL_S1311!AI34),"","NaN"))</f>
        <v/>
      </c>
      <c r="CT34" s="184" t="str">
        <f>IF(ISNUMBER(VAL_S1311!AI34),$F$6,IF(ISBLANK(VAL_S1311!AI34),"",VAL_S1311!AI34))</f>
        <v/>
      </c>
      <c r="CU34" s="184" t="str">
        <f>IF(ISBLANK(VAL_S1311!AI34),"",$F$7)</f>
        <v/>
      </c>
      <c r="CV34" s="143" t="str">
        <f>IF(ISNUMBER(VAL_S1311!AJ34),VAL_S1311!AJ34,IF(ISBLANK(VAL_S1311!AJ34),"","NaN"))</f>
        <v/>
      </c>
      <c r="CW34" s="184" t="str">
        <f>IF(ISNUMBER(VAL_S1311!AJ34),$F$6,IF(ISBLANK(VAL_S1311!AJ34),"",VAL_S1311!AJ34))</f>
        <v/>
      </c>
      <c r="CX34" s="184" t="str">
        <f>IF(ISBLANK(VAL_S1311!AJ34),"",$F$7)</f>
        <v/>
      </c>
      <c r="CY34" s="143" t="str">
        <f>IF(ISNUMBER(VAL_S1311!AK34),VAL_S1311!AK34,IF(ISBLANK(VAL_S1311!AK34),"","NaN"))</f>
        <v/>
      </c>
      <c r="CZ34" s="184" t="str">
        <f>IF(ISNUMBER(VAL_S1311!AK34),$F$6,IF(ISBLANK(VAL_S1311!AK34),"",VAL_S1311!AK34))</f>
        <v/>
      </c>
      <c r="DA34" s="184" t="str">
        <f>IF(ISBLANK(VAL_S1311!AK34),"",$F$7)</f>
        <v/>
      </c>
      <c r="DB34" s="143" t="str">
        <f>IF(ISNUMBER(VAL_S1311!AL34),VAL_S1311!AL34,IF(ISBLANK(VAL_S1311!AL34),"","NaN"))</f>
        <v/>
      </c>
      <c r="DC34" s="184" t="str">
        <f>IF(ISNUMBER(VAL_S1311!AL34),$F$6,IF(ISBLANK(VAL_S1311!AL34),"",VAL_S1311!AL34))</f>
        <v/>
      </c>
      <c r="DD34" s="184" t="str">
        <f>IF(ISBLANK(VAL_S1311!AL34),"",$F$7)</f>
        <v/>
      </c>
      <c r="DE34" s="143" t="str">
        <f>IF(ISNUMBER(VAL_S1311!AM34),VAL_S1311!AM34,IF(ISBLANK(VAL_S1311!AM34),"","NaN"))</f>
        <v/>
      </c>
      <c r="DF34" s="184" t="str">
        <f>IF(ISNUMBER(VAL_S1311!AM34),$F$6,IF(ISBLANK(VAL_S1311!AM34),"",VAL_S1311!AM34))</f>
        <v/>
      </c>
      <c r="DG34" s="185" t="str">
        <f>IF(ISBLANK(VAL_S1311!AM34),"",$F$7)</f>
        <v/>
      </c>
    </row>
    <row r="35" spans="1:111" x14ac:dyDescent="0.25">
      <c r="A35" s="161" t="s">
        <v>310</v>
      </c>
      <c r="B35" s="161" t="s">
        <v>52</v>
      </c>
      <c r="C35" s="162" t="s">
        <v>60</v>
      </c>
      <c r="D35" s="144">
        <f>IF(ISNUMBER(VAL_S1311!D35),VAL_S1311!D35,IF(ISBLANK(VAL_S1311!D35),"","NaN"))</f>
        <v>237576</v>
      </c>
      <c r="E35" s="153" t="str">
        <f>IF(ISNUMBER(VAL_S1311!D35),$F$6,IF(ISBLANK(VAL_S1311!D35),"",VAL_S1311!D35))</f>
        <v>A</v>
      </c>
      <c r="F35" s="153" t="str">
        <f>IF(ISBLANK(VAL_S1311!D35),"",$F$7)</f>
        <v>F</v>
      </c>
      <c r="G35" s="144">
        <f>IF(ISNUMBER(VAL_S1311!E35),VAL_S1311!E35,IF(ISBLANK(VAL_S1311!E35),"","NaN"))</f>
        <v>235924</v>
      </c>
      <c r="H35" s="153" t="str">
        <f>IF(ISNUMBER(VAL_S1311!E35),$F$6,IF(ISBLANK(VAL_S1311!E35),"",VAL_S1311!E35))</f>
        <v>A</v>
      </c>
      <c r="I35" s="153" t="str">
        <f>IF(ISBLANK(VAL_S1311!E35),"",$F$7)</f>
        <v>F</v>
      </c>
      <c r="J35" s="144">
        <f>IF(ISNUMBER(VAL_S1311!F35),VAL_S1311!F35,IF(ISBLANK(VAL_S1311!F35),"","NaN"))</f>
        <v>243914</v>
      </c>
      <c r="K35" s="153" t="str">
        <f>IF(ISNUMBER(VAL_S1311!F35),$F$6,IF(ISBLANK(VAL_S1311!F35),"",VAL_S1311!F35))</f>
        <v>A</v>
      </c>
      <c r="L35" s="153" t="str">
        <f>IF(ISBLANK(VAL_S1311!F35),"",$F$7)</f>
        <v>F</v>
      </c>
      <c r="M35" s="144">
        <f>IF(ISNUMBER(VAL_S1311!G35),VAL_S1311!G35,IF(ISBLANK(VAL_S1311!G35),"","NaN"))</f>
        <v>257789</v>
      </c>
      <c r="N35" s="153" t="str">
        <f>IF(ISNUMBER(VAL_S1311!G35),$F$6,IF(ISBLANK(VAL_S1311!G35),"",VAL_S1311!G35))</f>
        <v>A</v>
      </c>
      <c r="O35" s="153" t="str">
        <f>IF(ISBLANK(VAL_S1311!G35),"",$F$7)</f>
        <v>F</v>
      </c>
      <c r="P35" s="144">
        <f>IF(ISNUMBER(VAL_S1311!H35),VAL_S1311!H35,IF(ISBLANK(VAL_S1311!H35),"","NaN"))</f>
        <v>269358</v>
      </c>
      <c r="Q35" s="153" t="str">
        <f>IF(ISNUMBER(VAL_S1311!H35),$F$6,IF(ISBLANK(VAL_S1311!H35),"",VAL_S1311!H35))</f>
        <v>A</v>
      </c>
      <c r="R35" s="153" t="str">
        <f>IF(ISBLANK(VAL_S1311!H35),"",$F$7)</f>
        <v>F</v>
      </c>
      <c r="S35" s="144">
        <f>IF(ISNUMBER(VAL_S1311!I35),VAL_S1311!I35,IF(ISBLANK(VAL_S1311!I35),"","NaN"))</f>
        <v>276799</v>
      </c>
      <c r="T35" s="153" t="str">
        <f>IF(ISNUMBER(VAL_S1311!I35),$F$6,IF(ISBLANK(VAL_S1311!I35),"",VAL_S1311!I35))</f>
        <v>A</v>
      </c>
      <c r="U35" s="153" t="str">
        <f>IF(ISBLANK(VAL_S1311!I35),"",$F$7)</f>
        <v>F</v>
      </c>
      <c r="V35" s="144">
        <f>IF(ISNUMBER(VAL_S1311!J35),VAL_S1311!J35,IF(ISBLANK(VAL_S1311!J35),"","NaN"))</f>
        <v>289759</v>
      </c>
      <c r="W35" s="153" t="str">
        <f>IF(ISNUMBER(VAL_S1311!J35),$F$6,IF(ISBLANK(VAL_S1311!J35),"",VAL_S1311!J35))</f>
        <v>A</v>
      </c>
      <c r="X35" s="153" t="str">
        <f>IF(ISBLANK(VAL_S1311!J35),"",$F$7)</f>
        <v>F</v>
      </c>
      <c r="Y35" s="144">
        <f>IF(ISNUMBER(VAL_S1311!K35),VAL_S1311!K35,IF(ISBLANK(VAL_S1311!K35),"","NaN"))</f>
        <v>305537</v>
      </c>
      <c r="Z35" s="153" t="str">
        <f>IF(ISNUMBER(VAL_S1311!K35),$F$6,IF(ISBLANK(VAL_S1311!K35),"",VAL_S1311!K35))</f>
        <v>A</v>
      </c>
      <c r="AA35" s="153" t="str">
        <f>IF(ISBLANK(VAL_S1311!K35),"",$F$7)</f>
        <v>F</v>
      </c>
      <c r="AB35" s="144">
        <f>IF(ISNUMBER(VAL_S1311!L35),VAL_S1311!L35,IF(ISBLANK(VAL_S1311!L35),"","NaN"))</f>
        <v>319212</v>
      </c>
      <c r="AC35" s="153" t="str">
        <f>IF(ISNUMBER(VAL_S1311!L35),$F$6,IF(ISBLANK(VAL_S1311!L35),"",VAL_S1311!L35))</f>
        <v>A</v>
      </c>
      <c r="AD35" s="153" t="str">
        <f>IF(ISBLANK(VAL_S1311!L35),"",$F$7)</f>
        <v>F</v>
      </c>
      <c r="AE35" s="144">
        <f>IF(ISNUMBER(VAL_S1311!M35),VAL_S1311!M35,IF(ISBLANK(VAL_S1311!M35),"","NaN"))</f>
        <v>330490</v>
      </c>
      <c r="AF35" s="153" t="str">
        <f>IF(ISNUMBER(VAL_S1311!M35),$F$6,IF(ISBLANK(VAL_S1311!M35),"",VAL_S1311!M35))</f>
        <v>A</v>
      </c>
      <c r="AG35" s="153" t="str">
        <f>IF(ISBLANK(VAL_S1311!M35),"",$F$7)</f>
        <v>F</v>
      </c>
      <c r="AH35" s="144">
        <f>IF(ISNUMBER(VAL_S1311!N35),VAL_S1311!N35,IF(ISBLANK(VAL_S1311!N35),"","NaN"))</f>
        <v>347930</v>
      </c>
      <c r="AI35" s="153" t="str">
        <f>IF(ISNUMBER(VAL_S1311!N35),$F$6,IF(ISBLANK(VAL_S1311!N35),"",VAL_S1311!N35))</f>
        <v>A</v>
      </c>
      <c r="AJ35" s="153" t="str">
        <f>IF(ISBLANK(VAL_S1311!N35),"",$F$7)</f>
        <v>F</v>
      </c>
      <c r="AK35" s="144">
        <f>IF(ISNUMBER(VAL_S1311!O35),VAL_S1311!O35,IF(ISBLANK(VAL_S1311!O35),"","NaN"))</f>
        <v>365548</v>
      </c>
      <c r="AL35" s="153" t="str">
        <f>IF(ISNUMBER(VAL_S1311!O35),$F$6,IF(ISBLANK(VAL_S1311!O35),"",VAL_S1311!O35))</f>
        <v>A</v>
      </c>
      <c r="AM35" s="153" t="str">
        <f>IF(ISBLANK(VAL_S1311!O35),"",$F$7)</f>
        <v>F</v>
      </c>
      <c r="AN35" s="144">
        <f>IF(ISNUMBER(VAL_S1311!P35),VAL_S1311!P35,IF(ISBLANK(VAL_S1311!P35),"","NaN"))</f>
        <v>388188</v>
      </c>
      <c r="AO35" s="153" t="str">
        <f>IF(ISNUMBER(VAL_S1311!P35),$F$6,IF(ISBLANK(VAL_S1311!P35),"",VAL_S1311!P35))</f>
        <v>A</v>
      </c>
      <c r="AP35" s="153" t="str">
        <f>IF(ISBLANK(VAL_S1311!P35),"",$F$7)</f>
        <v>F</v>
      </c>
      <c r="AQ35" s="144">
        <f>IF(ISNUMBER(VAL_S1311!Q35),VAL_S1311!Q35,IF(ISBLANK(VAL_S1311!Q35),"","NaN"))</f>
        <v>406258</v>
      </c>
      <c r="AR35" s="153" t="str">
        <f>IF(ISNUMBER(VAL_S1311!Q35),$F$6,IF(ISBLANK(VAL_S1311!Q35),"",VAL_S1311!Q35))</f>
        <v>A</v>
      </c>
      <c r="AS35" s="153" t="str">
        <f>IF(ISBLANK(VAL_S1311!Q35),"",$F$7)</f>
        <v>F</v>
      </c>
      <c r="AT35" s="144">
        <f>IF(ISNUMBER(VAL_S1311!R35),VAL_S1311!R35,IF(ISBLANK(VAL_S1311!R35),"","NaN"))</f>
        <v>411349</v>
      </c>
      <c r="AU35" s="153" t="str">
        <f>IF(ISNUMBER(VAL_S1311!R35),$F$6,IF(ISBLANK(VAL_S1311!R35),"",VAL_S1311!R35))</f>
        <v>A</v>
      </c>
      <c r="AV35" s="153" t="str">
        <f>IF(ISBLANK(VAL_S1311!R35),"",$F$7)</f>
        <v>F</v>
      </c>
      <c r="AW35" s="144">
        <f>IF(ISNUMBER(VAL_S1311!S35),VAL_S1311!S35,IF(ISBLANK(VAL_S1311!S35),"","NaN"))</f>
        <v>438051</v>
      </c>
      <c r="AX35" s="153" t="str">
        <f>IF(ISNUMBER(VAL_S1311!S35),$F$6,IF(ISBLANK(VAL_S1311!S35),"",VAL_S1311!S35))</f>
        <v>A</v>
      </c>
      <c r="AY35" s="153" t="str">
        <f>IF(ISBLANK(VAL_S1311!S35),"",$F$7)</f>
        <v>F</v>
      </c>
      <c r="AZ35" s="144">
        <f>IF(ISNUMBER(VAL_S1311!T35),VAL_S1311!T35,IF(ISBLANK(VAL_S1311!T35),"","NaN"))</f>
        <v>442559</v>
      </c>
      <c r="BA35" s="153" t="str">
        <f>IF(ISNUMBER(VAL_S1311!T35),$F$6,IF(ISBLANK(VAL_S1311!T35),"",VAL_S1311!T35))</f>
        <v>A</v>
      </c>
      <c r="BB35" s="153" t="str">
        <f>IF(ISBLANK(VAL_S1311!T35),"",$F$7)</f>
        <v>F</v>
      </c>
      <c r="BC35" s="144">
        <f>IF(ISNUMBER(VAL_S1311!U35),VAL_S1311!U35,IF(ISBLANK(VAL_S1311!U35),"","NaN"))</f>
        <v>440560</v>
      </c>
      <c r="BD35" s="153" t="str">
        <f>IF(ISNUMBER(VAL_S1311!U35),$F$6,IF(ISBLANK(VAL_S1311!U35),"",VAL_S1311!U35))</f>
        <v>A</v>
      </c>
      <c r="BE35" s="153" t="str">
        <f>IF(ISBLANK(VAL_S1311!U35),"",$F$7)</f>
        <v>F</v>
      </c>
      <c r="BF35" s="144">
        <f>IF(ISNUMBER(VAL_S1311!V35),VAL_S1311!V35,IF(ISBLANK(VAL_S1311!V35),"","NaN"))</f>
        <v>447141</v>
      </c>
      <c r="BG35" s="153" t="str">
        <f>IF(ISNUMBER(VAL_S1311!V35),$F$6,IF(ISBLANK(VAL_S1311!V35),"",VAL_S1311!V35))</f>
        <v>A</v>
      </c>
      <c r="BH35" s="153" t="str">
        <f>IF(ISBLANK(VAL_S1311!V35),"",$F$7)</f>
        <v>F</v>
      </c>
      <c r="BI35" s="144">
        <f>IF(ISNUMBER(VAL_S1311!W35),VAL_S1311!W35,IF(ISBLANK(VAL_S1311!W35),"","NaN"))</f>
        <v>461500</v>
      </c>
      <c r="BJ35" s="153" t="str">
        <f>IF(ISNUMBER(VAL_S1311!W35),$F$6,IF(ISBLANK(VAL_S1311!W35),"",VAL_S1311!W35))</f>
        <v>A</v>
      </c>
      <c r="BK35" s="153" t="str">
        <f>IF(ISBLANK(VAL_S1311!W35),"",$F$7)</f>
        <v>F</v>
      </c>
      <c r="BL35" s="144">
        <f>IF(ISNUMBER(VAL_S1311!X35),VAL_S1311!X35,IF(ISBLANK(VAL_S1311!X35),"","NaN"))</f>
        <v>493207</v>
      </c>
      <c r="BM35" s="153" t="str">
        <f>IF(ISNUMBER(VAL_S1311!X35),$F$6,IF(ISBLANK(VAL_S1311!X35),"",VAL_S1311!X35))</f>
        <v>A</v>
      </c>
      <c r="BN35" s="153" t="str">
        <f>IF(ISBLANK(VAL_S1311!X35),"",$F$7)</f>
        <v>F</v>
      </c>
      <c r="BO35" s="144">
        <f>IF(ISNUMBER(VAL_S1311!Y35),VAL_S1311!Y35,IF(ISBLANK(VAL_S1311!Y35),"","NaN"))</f>
        <v>525918</v>
      </c>
      <c r="BP35" s="153" t="str">
        <f>IF(ISNUMBER(VAL_S1311!Y35),$F$6,IF(ISBLANK(VAL_S1311!Y35),"",VAL_S1311!Y35))</f>
        <v>A</v>
      </c>
      <c r="BQ35" s="153" t="str">
        <f>IF(ISBLANK(VAL_S1311!Y35),"",$F$7)</f>
        <v>F</v>
      </c>
      <c r="BR35" s="144">
        <f>IF(ISNUMBER(VAL_S1311!Z35),VAL_S1311!Z35,IF(ISBLANK(VAL_S1311!Z35),"","NaN"))</f>
        <v>547181</v>
      </c>
      <c r="BS35" s="153" t="str">
        <f>IF(ISNUMBER(VAL_S1311!Z35),$F$6,IF(ISBLANK(VAL_S1311!Z35),"",VAL_S1311!Z35))</f>
        <v>A</v>
      </c>
      <c r="BT35" s="153" t="str">
        <f>IF(ISBLANK(VAL_S1311!Z35),"",$F$7)</f>
        <v>F</v>
      </c>
      <c r="BU35" s="144">
        <f>IF(ISNUMBER(VAL_S1311!AA35),VAL_S1311!AA35,IF(ISBLANK(VAL_S1311!AA35),"","NaN"))</f>
        <v>573500</v>
      </c>
      <c r="BV35" s="153" t="str">
        <f>IF(ISNUMBER(VAL_S1311!AA35),$F$6,IF(ISBLANK(VAL_S1311!AA35),"",VAL_S1311!AA35))</f>
        <v>A</v>
      </c>
      <c r="BW35" s="153" t="str">
        <f>IF(ISBLANK(VAL_S1311!AA35),"",$F$7)</f>
        <v>F</v>
      </c>
      <c r="BX35" s="144">
        <f>IF(ISNUMBER(VAL_S1311!AB35),VAL_S1311!AB35,IF(ISBLANK(VAL_S1311!AB35),"","NaN"))</f>
        <v>588324</v>
      </c>
      <c r="BY35" s="153" t="str">
        <f>IF(ISNUMBER(VAL_S1311!AB35),$F$6,IF(ISBLANK(VAL_S1311!AB35),"",VAL_S1311!AB35))</f>
        <v>A</v>
      </c>
      <c r="BZ35" s="153" t="str">
        <f>IF(ISBLANK(VAL_S1311!AB35),"",$F$7)</f>
        <v>F</v>
      </c>
      <c r="CA35" s="144">
        <f>IF(ISNUMBER(VAL_S1311!AC35),VAL_S1311!AC35,IF(ISBLANK(VAL_S1311!AC35),"","NaN"))</f>
        <v>588079</v>
      </c>
      <c r="CB35" s="153" t="str">
        <f>IF(ISNUMBER(VAL_S1311!AC35),$F$6,IF(ISBLANK(VAL_S1311!AC35),"",VAL_S1311!AC35))</f>
        <v>A</v>
      </c>
      <c r="CC35" s="153" t="str">
        <f>IF(ISBLANK(VAL_S1311!AC35),"",$F$7)</f>
        <v>F</v>
      </c>
      <c r="CD35" s="144">
        <f>IF(ISNUMBER(VAL_S1311!AD35),VAL_S1311!AD35,IF(ISBLANK(VAL_S1311!AD35),"","NaN"))</f>
        <v>633388</v>
      </c>
      <c r="CE35" s="153" t="str">
        <f>IF(ISNUMBER(VAL_S1311!AD35),$F$6,IF(ISBLANK(VAL_S1311!AD35),"",VAL_S1311!AD35))</f>
        <v>A</v>
      </c>
      <c r="CF35" s="153" t="str">
        <f>IF(ISBLANK(VAL_S1311!AD35),"",$F$7)</f>
        <v>F</v>
      </c>
      <c r="CG35" s="144">
        <f>IF(ISNUMBER(VAL_S1311!AE35),VAL_S1311!AE35,IF(ISBLANK(VAL_S1311!AE35),"","NaN"))</f>
        <v>677006</v>
      </c>
      <c r="CH35" s="153" t="str">
        <f>IF(ISNUMBER(VAL_S1311!AE35),$F$6,IF(ISBLANK(VAL_S1311!AE35),"",VAL_S1311!AE35))</f>
        <v>A</v>
      </c>
      <c r="CI35" s="153" t="str">
        <f>IF(ISBLANK(VAL_S1311!AE35),"",$F$7)</f>
        <v>F</v>
      </c>
      <c r="CJ35" s="144">
        <f>IF(ISNUMBER(VAL_S1311!AF35),VAL_S1311!AF35,IF(ISBLANK(VAL_S1311!AF35),"","NaN"))</f>
        <v>673993</v>
      </c>
      <c r="CK35" s="153" t="str">
        <f>IF(ISNUMBER(VAL_S1311!AF35),$F$6,IF(ISBLANK(VAL_S1311!AF35),"",VAL_S1311!AF35))</f>
        <v>A</v>
      </c>
      <c r="CL35" s="153" t="str">
        <f>IF(ISBLANK(VAL_S1311!AF35),"",$F$7)</f>
        <v>F</v>
      </c>
      <c r="CM35" s="144">
        <f>IF(ISNUMBER(VAL_S1311!AG35),VAL_S1311!AG35,IF(ISBLANK(VAL_S1311!AG35),"","NaN"))</f>
        <v>685316</v>
      </c>
      <c r="CN35" s="153" t="str">
        <f>IF(ISNUMBER(VAL_S1311!AG35),$F$6,IF(ISBLANK(VAL_S1311!AG35),"",VAL_S1311!AG35))</f>
        <v>A</v>
      </c>
      <c r="CO35" s="153" t="str">
        <f>IF(ISBLANK(VAL_S1311!AG35),"",$F$7)</f>
        <v>F</v>
      </c>
      <c r="CP35" s="144">
        <f>IF(ISNUMBER(VAL_S1311!AH35),VAL_S1311!AH35,IF(ISBLANK(VAL_S1311!AH35),"","NaN"))</f>
        <v>702788</v>
      </c>
      <c r="CQ35" s="153" t="str">
        <f>IF(ISNUMBER(VAL_S1311!AH35),$F$6,IF(ISBLANK(VAL_S1311!AH35),"",VAL_S1311!AH35))</f>
        <v>A</v>
      </c>
      <c r="CR35" s="153" t="str">
        <f>IF(ISBLANK(VAL_S1311!AH35),"",$F$7)</f>
        <v>F</v>
      </c>
      <c r="CS35" s="144" t="str">
        <f>IF(ISNUMBER(VAL_S1311!AI35),VAL_S1311!AI35,IF(ISBLANK(VAL_S1311!AI35),"","NaN"))</f>
        <v/>
      </c>
      <c r="CT35" s="153" t="str">
        <f>IF(ISNUMBER(VAL_S1311!AI35),$F$6,IF(ISBLANK(VAL_S1311!AI35),"",VAL_S1311!AI35))</f>
        <v/>
      </c>
      <c r="CU35" s="153" t="str">
        <f>IF(ISBLANK(VAL_S1311!AI35),"",$F$7)</f>
        <v/>
      </c>
      <c r="CV35" s="144" t="str">
        <f>IF(ISNUMBER(VAL_S1311!AJ35),VAL_S1311!AJ35,IF(ISBLANK(VAL_S1311!AJ35),"","NaN"))</f>
        <v/>
      </c>
      <c r="CW35" s="153" t="str">
        <f>IF(ISNUMBER(VAL_S1311!AJ35),$F$6,IF(ISBLANK(VAL_S1311!AJ35),"",VAL_S1311!AJ35))</f>
        <v/>
      </c>
      <c r="CX35" s="153" t="str">
        <f>IF(ISBLANK(VAL_S1311!AJ35),"",$F$7)</f>
        <v/>
      </c>
      <c r="CY35" s="144" t="str">
        <f>IF(ISNUMBER(VAL_S1311!AK35),VAL_S1311!AK35,IF(ISBLANK(VAL_S1311!AK35),"","NaN"))</f>
        <v/>
      </c>
      <c r="CZ35" s="153" t="str">
        <f>IF(ISNUMBER(VAL_S1311!AK35),$F$6,IF(ISBLANK(VAL_S1311!AK35),"",VAL_S1311!AK35))</f>
        <v/>
      </c>
      <c r="DA35" s="153" t="str">
        <f>IF(ISBLANK(VAL_S1311!AK35),"",$F$7)</f>
        <v/>
      </c>
      <c r="DB35" s="144" t="str">
        <f>IF(ISNUMBER(VAL_S1311!AL35),VAL_S1311!AL35,IF(ISBLANK(VAL_S1311!AL35),"","NaN"))</f>
        <v/>
      </c>
      <c r="DC35" s="153" t="str">
        <f>IF(ISNUMBER(VAL_S1311!AL35),$F$6,IF(ISBLANK(VAL_S1311!AL35),"",VAL_S1311!AL35))</f>
        <v/>
      </c>
      <c r="DD35" s="153" t="str">
        <f>IF(ISBLANK(VAL_S1311!AL35),"",$F$7)</f>
        <v/>
      </c>
      <c r="DE35" s="144" t="str">
        <f>IF(ISNUMBER(VAL_S1311!AM35),VAL_S1311!AM35,IF(ISBLANK(VAL_S1311!AM35),"","NaN"))</f>
        <v/>
      </c>
      <c r="DF35" s="153" t="str">
        <f>IF(ISNUMBER(VAL_S1311!AM35),$F$6,IF(ISBLANK(VAL_S1311!AM35),"",VAL_S1311!AM35))</f>
        <v/>
      </c>
      <c r="DG35" s="186" t="str">
        <f>IF(ISBLANK(VAL_S1311!AM35),"",$F$7)</f>
        <v/>
      </c>
    </row>
    <row r="36" spans="1:111" x14ac:dyDescent="0.25">
      <c r="A36" s="157" t="s">
        <v>311</v>
      </c>
      <c r="B36" s="157" t="s">
        <v>61</v>
      </c>
      <c r="C36" s="158">
        <v>3</v>
      </c>
      <c r="D36" s="146">
        <f>IF(ISNUMBER(VAL_S1311!D36),VAL_S1311!D36,IF(ISBLANK(VAL_S1311!D36),"","NaN"))</f>
        <v>165310</v>
      </c>
      <c r="E36" s="154" t="str">
        <f>IF(ISNUMBER(VAL_S1311!D36),$F$6,IF(ISBLANK(VAL_S1311!D36),"",VAL_S1311!D36))</f>
        <v>A</v>
      </c>
      <c r="F36" s="154" t="str">
        <f>IF(ISBLANK(VAL_S1311!D36),"",$F$7)</f>
        <v>F</v>
      </c>
      <c r="G36" s="147">
        <f>IF(ISNUMBER(VAL_S1311!E36),VAL_S1311!E36,IF(ISBLANK(VAL_S1311!E36),"","NaN"))</f>
        <v>158051</v>
      </c>
      <c r="H36" s="154" t="str">
        <f>IF(ISNUMBER(VAL_S1311!E36),$F$6,IF(ISBLANK(VAL_S1311!E36),"",VAL_S1311!E36))</f>
        <v>A</v>
      </c>
      <c r="I36" s="154" t="str">
        <f>IF(ISBLANK(VAL_S1311!E36),"",$F$7)</f>
        <v>F</v>
      </c>
      <c r="J36" s="147">
        <f>IF(ISNUMBER(VAL_S1311!F36),VAL_S1311!F36,IF(ISBLANK(VAL_S1311!F36),"","NaN"))</f>
        <v>168199</v>
      </c>
      <c r="K36" s="154" t="str">
        <f>IF(ISNUMBER(VAL_S1311!F36),$F$6,IF(ISBLANK(VAL_S1311!F36),"",VAL_S1311!F36))</f>
        <v>A</v>
      </c>
      <c r="L36" s="154" t="str">
        <f>IF(ISBLANK(VAL_S1311!F36),"",$F$7)</f>
        <v>F</v>
      </c>
      <c r="M36" s="147">
        <f>IF(ISNUMBER(VAL_S1311!G36),VAL_S1311!G36,IF(ISBLANK(VAL_S1311!G36),"","NaN"))</f>
        <v>177431</v>
      </c>
      <c r="N36" s="154" t="str">
        <f>IF(ISNUMBER(VAL_S1311!G36),$F$6,IF(ISBLANK(VAL_S1311!G36),"",VAL_S1311!G36))</f>
        <v>A</v>
      </c>
      <c r="O36" s="154" t="str">
        <f>IF(ISBLANK(VAL_S1311!G36),"",$F$7)</f>
        <v>F</v>
      </c>
      <c r="P36" s="147">
        <f>IF(ISNUMBER(VAL_S1311!H36),VAL_S1311!H36,IF(ISBLANK(VAL_S1311!H36),"","NaN"))</f>
        <v>187722</v>
      </c>
      <c r="Q36" s="154" t="str">
        <f>IF(ISNUMBER(VAL_S1311!H36),$F$6,IF(ISBLANK(VAL_S1311!H36),"",VAL_S1311!H36))</f>
        <v>A</v>
      </c>
      <c r="R36" s="154" t="str">
        <f>IF(ISBLANK(VAL_S1311!H36),"",$F$7)</f>
        <v>F</v>
      </c>
      <c r="S36" s="147">
        <f>IF(ISNUMBER(VAL_S1311!I36),VAL_S1311!I36,IF(ISBLANK(VAL_S1311!I36),"","NaN"))</f>
        <v>195203</v>
      </c>
      <c r="T36" s="154" t="str">
        <f>IF(ISNUMBER(VAL_S1311!I36),$F$6,IF(ISBLANK(VAL_S1311!I36),"",VAL_S1311!I36))</f>
        <v>A</v>
      </c>
      <c r="U36" s="154" t="str">
        <f>IF(ISBLANK(VAL_S1311!I36),"",$F$7)</f>
        <v>F</v>
      </c>
      <c r="V36" s="147">
        <f>IF(ISNUMBER(VAL_S1311!J36),VAL_S1311!J36,IF(ISBLANK(VAL_S1311!J36),"","NaN"))</f>
        <v>204529</v>
      </c>
      <c r="W36" s="154" t="str">
        <f>IF(ISNUMBER(VAL_S1311!J36),$F$6,IF(ISBLANK(VAL_S1311!J36),"",VAL_S1311!J36))</f>
        <v>A</v>
      </c>
      <c r="X36" s="154" t="str">
        <f>IF(ISBLANK(VAL_S1311!J36),"",$F$7)</f>
        <v>F</v>
      </c>
      <c r="Y36" s="147">
        <f>IF(ISNUMBER(VAL_S1311!K36),VAL_S1311!K36,IF(ISBLANK(VAL_S1311!K36),"","NaN"))</f>
        <v>215697</v>
      </c>
      <c r="Z36" s="154" t="str">
        <f>IF(ISNUMBER(VAL_S1311!K36),$F$6,IF(ISBLANK(VAL_S1311!K36),"",VAL_S1311!K36))</f>
        <v>A</v>
      </c>
      <c r="AA36" s="154" t="str">
        <f>IF(ISBLANK(VAL_S1311!K36),"",$F$7)</f>
        <v>F</v>
      </c>
      <c r="AB36" s="147">
        <f>IF(ISNUMBER(VAL_S1311!L36),VAL_S1311!L36,IF(ISBLANK(VAL_S1311!L36),"","NaN"))</f>
        <v>225145</v>
      </c>
      <c r="AC36" s="154" t="str">
        <f>IF(ISNUMBER(VAL_S1311!L36),$F$6,IF(ISBLANK(VAL_S1311!L36),"",VAL_S1311!L36))</f>
        <v>A</v>
      </c>
      <c r="AD36" s="154" t="str">
        <f>IF(ISBLANK(VAL_S1311!L36),"",$F$7)</f>
        <v>F</v>
      </c>
      <c r="AE36" s="147">
        <f>IF(ISNUMBER(VAL_S1311!M36),VAL_S1311!M36,IF(ISBLANK(VAL_S1311!M36),"","NaN"))</f>
        <v>233966</v>
      </c>
      <c r="AF36" s="154" t="str">
        <f>IF(ISNUMBER(VAL_S1311!M36),$F$6,IF(ISBLANK(VAL_S1311!M36),"",VAL_S1311!M36))</f>
        <v>A</v>
      </c>
      <c r="AG36" s="154" t="str">
        <f>IF(ISBLANK(VAL_S1311!M36),"",$F$7)</f>
        <v>F</v>
      </c>
      <c r="AH36" s="147">
        <f>IF(ISNUMBER(VAL_S1311!N36),VAL_S1311!N36,IF(ISBLANK(VAL_S1311!N36),"","NaN"))</f>
        <v>248202</v>
      </c>
      <c r="AI36" s="154" t="str">
        <f>IF(ISNUMBER(VAL_S1311!N36),$F$6,IF(ISBLANK(VAL_S1311!N36),"",VAL_S1311!N36))</f>
        <v>A</v>
      </c>
      <c r="AJ36" s="154" t="str">
        <f>IF(ISBLANK(VAL_S1311!N36),"",$F$7)</f>
        <v>F</v>
      </c>
      <c r="AK36" s="147">
        <f>IF(ISNUMBER(VAL_S1311!O36),VAL_S1311!O36,IF(ISBLANK(VAL_S1311!O36),"","NaN"))</f>
        <v>263818</v>
      </c>
      <c r="AL36" s="154" t="str">
        <f>IF(ISNUMBER(VAL_S1311!O36),$F$6,IF(ISBLANK(VAL_S1311!O36),"",VAL_S1311!O36))</f>
        <v>A</v>
      </c>
      <c r="AM36" s="154" t="str">
        <f>IF(ISBLANK(VAL_S1311!O36),"",$F$7)</f>
        <v>F</v>
      </c>
      <c r="AN36" s="147">
        <f>IF(ISNUMBER(VAL_S1311!P36),VAL_S1311!P36,IF(ISBLANK(VAL_S1311!P36),"","NaN"))</f>
        <v>282585</v>
      </c>
      <c r="AO36" s="154" t="str">
        <f>IF(ISNUMBER(VAL_S1311!P36),$F$6,IF(ISBLANK(VAL_S1311!P36),"",VAL_S1311!P36))</f>
        <v>A</v>
      </c>
      <c r="AP36" s="154" t="str">
        <f>IF(ISBLANK(VAL_S1311!P36),"",$F$7)</f>
        <v>F</v>
      </c>
      <c r="AQ36" s="147">
        <f>IF(ISNUMBER(VAL_S1311!Q36),VAL_S1311!Q36,IF(ISBLANK(VAL_S1311!Q36),"","NaN"))</f>
        <v>297504</v>
      </c>
      <c r="AR36" s="154" t="str">
        <f>IF(ISNUMBER(VAL_S1311!Q36),$F$6,IF(ISBLANK(VAL_S1311!Q36),"",VAL_S1311!Q36))</f>
        <v>A</v>
      </c>
      <c r="AS36" s="154" t="str">
        <f>IF(ISBLANK(VAL_S1311!Q36),"",$F$7)</f>
        <v>F</v>
      </c>
      <c r="AT36" s="147">
        <f>IF(ISNUMBER(VAL_S1311!R36),VAL_S1311!R36,IF(ISBLANK(VAL_S1311!R36),"","NaN"))</f>
        <v>299452</v>
      </c>
      <c r="AU36" s="154" t="str">
        <f>IF(ISNUMBER(VAL_S1311!R36),$F$6,IF(ISBLANK(VAL_S1311!R36),"",VAL_S1311!R36))</f>
        <v>A</v>
      </c>
      <c r="AV36" s="154" t="str">
        <f>IF(ISBLANK(VAL_S1311!R36),"",$F$7)</f>
        <v>F</v>
      </c>
      <c r="AW36" s="147">
        <f>IF(ISNUMBER(VAL_S1311!S36),VAL_S1311!S36,IF(ISBLANK(VAL_S1311!S36),"","NaN"))</f>
        <v>322603</v>
      </c>
      <c r="AX36" s="154" t="str">
        <f>IF(ISNUMBER(VAL_S1311!S36),$F$6,IF(ISBLANK(VAL_S1311!S36),"",VAL_S1311!S36))</f>
        <v>A</v>
      </c>
      <c r="AY36" s="154" t="str">
        <f>IF(ISBLANK(VAL_S1311!S36),"",$F$7)</f>
        <v>F</v>
      </c>
      <c r="AZ36" s="147">
        <f>IF(ISNUMBER(VAL_S1311!T36),VAL_S1311!T36,IF(ISBLANK(VAL_S1311!T36),"","NaN"))</f>
        <v>330770</v>
      </c>
      <c r="BA36" s="154" t="str">
        <f>IF(ISNUMBER(VAL_S1311!T36),$F$6,IF(ISBLANK(VAL_S1311!T36),"",VAL_S1311!T36))</f>
        <v>A</v>
      </c>
      <c r="BB36" s="154" t="str">
        <f>IF(ISBLANK(VAL_S1311!T36),"",$F$7)</f>
        <v>F</v>
      </c>
      <c r="BC36" s="147">
        <f>IF(ISNUMBER(VAL_S1311!U36),VAL_S1311!U36,IF(ISBLANK(VAL_S1311!U36),"","NaN"))</f>
        <v>329311</v>
      </c>
      <c r="BD36" s="154" t="str">
        <f>IF(ISNUMBER(VAL_S1311!U36),$F$6,IF(ISBLANK(VAL_S1311!U36),"",VAL_S1311!U36))</f>
        <v>A</v>
      </c>
      <c r="BE36" s="154" t="str">
        <f>IF(ISBLANK(VAL_S1311!U36),"",$F$7)</f>
        <v>F</v>
      </c>
      <c r="BF36" s="147">
        <f>IF(ISNUMBER(VAL_S1311!V36),VAL_S1311!V36,IF(ISBLANK(VAL_S1311!V36),"","NaN"))</f>
        <v>337823</v>
      </c>
      <c r="BG36" s="154" t="str">
        <f>IF(ISNUMBER(VAL_S1311!V36),$F$6,IF(ISBLANK(VAL_S1311!V36),"",VAL_S1311!V36))</f>
        <v>A</v>
      </c>
      <c r="BH36" s="154" t="str">
        <f>IF(ISBLANK(VAL_S1311!V36),"",$F$7)</f>
        <v>F</v>
      </c>
      <c r="BI36" s="147">
        <f>IF(ISNUMBER(VAL_S1311!W36),VAL_S1311!W36,IF(ISBLANK(VAL_S1311!W36),"","NaN"))</f>
        <v>353439</v>
      </c>
      <c r="BJ36" s="154" t="str">
        <f>IF(ISNUMBER(VAL_S1311!W36),$F$6,IF(ISBLANK(VAL_S1311!W36),"",VAL_S1311!W36))</f>
        <v>A</v>
      </c>
      <c r="BK36" s="154" t="str">
        <f>IF(ISBLANK(VAL_S1311!W36),"",$F$7)</f>
        <v>F</v>
      </c>
      <c r="BL36" s="147">
        <f>IF(ISNUMBER(VAL_S1311!X36),VAL_S1311!X36,IF(ISBLANK(VAL_S1311!X36),"","NaN"))</f>
        <v>379119</v>
      </c>
      <c r="BM36" s="154" t="str">
        <f>IF(ISNUMBER(VAL_S1311!X36),$F$6,IF(ISBLANK(VAL_S1311!X36),"",VAL_S1311!X36))</f>
        <v>A</v>
      </c>
      <c r="BN36" s="154" t="str">
        <f>IF(ISBLANK(VAL_S1311!X36),"",$F$7)</f>
        <v>F</v>
      </c>
      <c r="BO36" s="147">
        <f>IF(ISNUMBER(VAL_S1311!Y36),VAL_S1311!Y36,IF(ISBLANK(VAL_S1311!Y36),"","NaN"))</f>
        <v>405160</v>
      </c>
      <c r="BP36" s="154" t="str">
        <f>IF(ISNUMBER(VAL_S1311!Y36),$F$6,IF(ISBLANK(VAL_S1311!Y36),"",VAL_S1311!Y36))</f>
        <v>A</v>
      </c>
      <c r="BQ36" s="154" t="str">
        <f>IF(ISBLANK(VAL_S1311!Y36),"",$F$7)</f>
        <v>F</v>
      </c>
      <c r="BR36" s="147">
        <f>IF(ISNUMBER(VAL_S1311!Z36),VAL_S1311!Z36,IF(ISBLANK(VAL_S1311!Z36),"","NaN"))</f>
        <v>424886</v>
      </c>
      <c r="BS36" s="154" t="str">
        <f>IF(ISNUMBER(VAL_S1311!Z36),$F$6,IF(ISBLANK(VAL_S1311!Z36),"",VAL_S1311!Z36))</f>
        <v>A</v>
      </c>
      <c r="BT36" s="154" t="str">
        <f>IF(ISBLANK(VAL_S1311!Z36),"",$F$7)</f>
        <v>F</v>
      </c>
      <c r="BU36" s="147">
        <f>IF(ISNUMBER(VAL_S1311!AA36),VAL_S1311!AA36,IF(ISBLANK(VAL_S1311!AA36),"","NaN"))</f>
        <v>445241</v>
      </c>
      <c r="BV36" s="154" t="str">
        <f>IF(ISNUMBER(VAL_S1311!AA36),$F$6,IF(ISBLANK(VAL_S1311!AA36),"",VAL_S1311!AA36))</f>
        <v>A</v>
      </c>
      <c r="BW36" s="154" t="str">
        <f>IF(ISBLANK(VAL_S1311!AA36),"",$F$7)</f>
        <v>F</v>
      </c>
      <c r="BX36" s="147">
        <f>IF(ISNUMBER(VAL_S1311!AB36),VAL_S1311!AB36,IF(ISBLANK(VAL_S1311!AB36),"","NaN"))</f>
        <v>459699</v>
      </c>
      <c r="BY36" s="154" t="str">
        <f>IF(ISNUMBER(VAL_S1311!AB36),$F$6,IF(ISBLANK(VAL_S1311!AB36),"",VAL_S1311!AB36))</f>
        <v>A</v>
      </c>
      <c r="BZ36" s="154" t="str">
        <f>IF(ISBLANK(VAL_S1311!AB36),"",$F$7)</f>
        <v>F</v>
      </c>
      <c r="CA36" s="147">
        <f>IF(ISNUMBER(VAL_S1311!AC36),VAL_S1311!AC36,IF(ISBLANK(VAL_S1311!AC36),"","NaN"))</f>
        <v>461132</v>
      </c>
      <c r="CB36" s="154" t="str">
        <f>IF(ISNUMBER(VAL_S1311!AC36),$F$6,IF(ISBLANK(VAL_S1311!AC36),"",VAL_S1311!AC36))</f>
        <v>A</v>
      </c>
      <c r="CC36" s="154" t="str">
        <f>IF(ISBLANK(VAL_S1311!AC36),"",$F$7)</f>
        <v>F</v>
      </c>
      <c r="CD36" s="147">
        <f>IF(ISNUMBER(VAL_S1311!AD36),VAL_S1311!AD36,IF(ISBLANK(VAL_S1311!AD36),"","NaN"))</f>
        <v>499361</v>
      </c>
      <c r="CE36" s="154" t="str">
        <f>IF(ISNUMBER(VAL_S1311!AD36),$F$6,IF(ISBLANK(VAL_S1311!AD36),"",VAL_S1311!AD36))</f>
        <v>A</v>
      </c>
      <c r="CF36" s="154" t="str">
        <f>IF(ISBLANK(VAL_S1311!AD36),"",$F$7)</f>
        <v>F</v>
      </c>
      <c r="CG36" s="147">
        <f>IF(ISNUMBER(VAL_S1311!AE36),VAL_S1311!AE36,IF(ISBLANK(VAL_S1311!AE36),"","NaN"))</f>
        <v>552246</v>
      </c>
      <c r="CH36" s="154" t="str">
        <f>IF(ISNUMBER(VAL_S1311!AE36),$F$6,IF(ISBLANK(VAL_S1311!AE36),"",VAL_S1311!AE36))</f>
        <v>A</v>
      </c>
      <c r="CI36" s="154" t="str">
        <f>IF(ISBLANK(VAL_S1311!AE36),"",$F$7)</f>
        <v>F</v>
      </c>
      <c r="CJ36" s="147">
        <f>IF(ISNUMBER(VAL_S1311!AF36),VAL_S1311!AF36,IF(ISBLANK(VAL_S1311!AF36),"","NaN"))</f>
        <v>552499</v>
      </c>
      <c r="CK36" s="154" t="str">
        <f>IF(ISNUMBER(VAL_S1311!AF36),$F$6,IF(ISBLANK(VAL_S1311!AF36),"",VAL_S1311!AF36))</f>
        <v>A</v>
      </c>
      <c r="CL36" s="154" t="str">
        <f>IF(ISBLANK(VAL_S1311!AF36),"",$F$7)</f>
        <v>F</v>
      </c>
      <c r="CM36" s="147">
        <f>IF(ISNUMBER(VAL_S1311!AG36),VAL_S1311!AG36,IF(ISBLANK(VAL_S1311!AG36),"","NaN"))</f>
        <v>555722</v>
      </c>
      <c r="CN36" s="154" t="str">
        <f>IF(ISNUMBER(VAL_S1311!AG36),$F$6,IF(ISBLANK(VAL_S1311!AG36),"",VAL_S1311!AG36))</f>
        <v>A</v>
      </c>
      <c r="CO36" s="154" t="str">
        <f>IF(ISBLANK(VAL_S1311!AG36),"",$F$7)</f>
        <v>F</v>
      </c>
      <c r="CP36" s="147">
        <f>IF(ISNUMBER(VAL_S1311!AH36),VAL_S1311!AH36,IF(ISBLANK(VAL_S1311!AH36),"","NaN"))</f>
        <v>581115</v>
      </c>
      <c r="CQ36" s="154" t="str">
        <f>IF(ISNUMBER(VAL_S1311!AH36),$F$6,IF(ISBLANK(VAL_S1311!AH36),"",VAL_S1311!AH36))</f>
        <v>A</v>
      </c>
      <c r="CR36" s="154" t="str">
        <f>IF(ISBLANK(VAL_S1311!AH36),"",$F$7)</f>
        <v>F</v>
      </c>
      <c r="CS36" s="147" t="str">
        <f>IF(ISNUMBER(VAL_S1311!AI36),VAL_S1311!AI36,IF(ISBLANK(VAL_S1311!AI36),"","NaN"))</f>
        <v/>
      </c>
      <c r="CT36" s="154" t="str">
        <f>IF(ISNUMBER(VAL_S1311!AI36),$F$6,IF(ISBLANK(VAL_S1311!AI36),"",VAL_S1311!AI36))</f>
        <v/>
      </c>
      <c r="CU36" s="154" t="str">
        <f>IF(ISBLANK(VAL_S1311!AI36),"",$F$7)</f>
        <v/>
      </c>
      <c r="CV36" s="147" t="str">
        <f>IF(ISNUMBER(VAL_S1311!AJ36),VAL_S1311!AJ36,IF(ISBLANK(VAL_S1311!AJ36),"","NaN"))</f>
        <v/>
      </c>
      <c r="CW36" s="154" t="str">
        <f>IF(ISNUMBER(VAL_S1311!AJ36),$F$6,IF(ISBLANK(VAL_S1311!AJ36),"",VAL_S1311!AJ36))</f>
        <v/>
      </c>
      <c r="CX36" s="154" t="str">
        <f>IF(ISBLANK(VAL_S1311!AJ36),"",$F$7)</f>
        <v/>
      </c>
      <c r="CY36" s="147" t="str">
        <f>IF(ISNUMBER(VAL_S1311!AK36),VAL_S1311!AK36,IF(ISBLANK(VAL_S1311!AK36),"","NaN"))</f>
        <v/>
      </c>
      <c r="CZ36" s="154" t="str">
        <f>IF(ISNUMBER(VAL_S1311!AK36),$F$6,IF(ISBLANK(VAL_S1311!AK36),"",VAL_S1311!AK36))</f>
        <v/>
      </c>
      <c r="DA36" s="154" t="str">
        <f>IF(ISBLANK(VAL_S1311!AK36),"",$F$7)</f>
        <v/>
      </c>
      <c r="DB36" s="147" t="str">
        <f>IF(ISNUMBER(VAL_S1311!AL36),VAL_S1311!AL36,IF(ISBLANK(VAL_S1311!AL36),"","NaN"))</f>
        <v/>
      </c>
      <c r="DC36" s="154" t="str">
        <f>IF(ISNUMBER(VAL_S1311!AL36),$F$6,IF(ISBLANK(VAL_S1311!AL36),"",VAL_S1311!AL36))</f>
        <v/>
      </c>
      <c r="DD36" s="154" t="str">
        <f>IF(ISBLANK(VAL_S1311!AL36),"",$F$7)</f>
        <v/>
      </c>
      <c r="DE36" s="147" t="str">
        <f>IF(ISNUMBER(VAL_S1311!AM36),VAL_S1311!AM36,IF(ISBLANK(VAL_S1311!AM36),"","NaN"))</f>
        <v/>
      </c>
      <c r="DF36" s="154" t="str">
        <f>IF(ISNUMBER(VAL_S1311!AM36),$F$6,IF(ISBLANK(VAL_S1311!AM36),"",VAL_S1311!AM36))</f>
        <v/>
      </c>
      <c r="DG36" s="187" t="str">
        <f>IF(ISBLANK(VAL_S1311!AM36),"",$F$7)</f>
        <v/>
      </c>
    </row>
    <row r="37" spans="1:111" x14ac:dyDescent="0.25">
      <c r="A37" s="157" t="s">
        <v>312</v>
      </c>
      <c r="B37" s="157" t="s">
        <v>62</v>
      </c>
      <c r="C37" s="158" t="s">
        <v>63</v>
      </c>
      <c r="D37" s="146">
        <f>IF(ISNUMBER(VAL_S1311!D37),VAL_S1311!D37,IF(ISBLANK(VAL_S1311!D37),"","NaN"))</f>
        <v>46</v>
      </c>
      <c r="E37" s="154" t="str">
        <f>IF(ISNUMBER(VAL_S1311!D37),$F$6,IF(ISBLANK(VAL_S1311!D37),"",VAL_S1311!D37))</f>
        <v>A</v>
      </c>
      <c r="F37" s="154" t="str">
        <f>IF(ISBLANK(VAL_S1311!D37),"",$F$7)</f>
        <v>F</v>
      </c>
      <c r="G37" s="147">
        <f>IF(ISNUMBER(VAL_S1311!E37),VAL_S1311!E37,IF(ISBLANK(VAL_S1311!E37),"","NaN"))</f>
        <v>1</v>
      </c>
      <c r="H37" s="154" t="str">
        <f>IF(ISNUMBER(VAL_S1311!E37),$F$6,IF(ISBLANK(VAL_S1311!E37),"",VAL_S1311!E37))</f>
        <v>A</v>
      </c>
      <c r="I37" s="154" t="str">
        <f>IF(ISBLANK(VAL_S1311!E37),"",$F$7)</f>
        <v>F</v>
      </c>
      <c r="J37" s="147">
        <f>IF(ISNUMBER(VAL_S1311!F37),VAL_S1311!F37,IF(ISBLANK(VAL_S1311!F37),"","NaN"))</f>
        <v>0</v>
      </c>
      <c r="K37" s="154" t="str">
        <f>IF(ISNUMBER(VAL_S1311!F37),$F$6,IF(ISBLANK(VAL_S1311!F37),"",VAL_S1311!F37))</f>
        <v>A</v>
      </c>
      <c r="L37" s="154" t="str">
        <f>IF(ISBLANK(VAL_S1311!F37),"",$F$7)</f>
        <v>F</v>
      </c>
      <c r="M37" s="147">
        <f>IF(ISNUMBER(VAL_S1311!G37),VAL_S1311!G37,IF(ISBLANK(VAL_S1311!G37),"","NaN"))</f>
        <v>6</v>
      </c>
      <c r="N37" s="154" t="str">
        <f>IF(ISNUMBER(VAL_S1311!G37),$F$6,IF(ISBLANK(VAL_S1311!G37),"",VAL_S1311!G37))</f>
        <v>A</v>
      </c>
      <c r="O37" s="154" t="str">
        <f>IF(ISBLANK(VAL_S1311!G37),"",$F$7)</f>
        <v>F</v>
      </c>
      <c r="P37" s="147">
        <f>IF(ISNUMBER(VAL_S1311!H37),VAL_S1311!H37,IF(ISBLANK(VAL_S1311!H37),"","NaN"))</f>
        <v>16</v>
      </c>
      <c r="Q37" s="154" t="str">
        <f>IF(ISNUMBER(VAL_S1311!H37),$F$6,IF(ISBLANK(VAL_S1311!H37),"",VAL_S1311!H37))</f>
        <v>A</v>
      </c>
      <c r="R37" s="154" t="str">
        <f>IF(ISBLANK(VAL_S1311!H37),"",$F$7)</f>
        <v>F</v>
      </c>
      <c r="S37" s="147">
        <f>IF(ISNUMBER(VAL_S1311!I37),VAL_S1311!I37,IF(ISBLANK(VAL_S1311!I37),"","NaN"))</f>
        <v>11</v>
      </c>
      <c r="T37" s="154" t="str">
        <f>IF(ISNUMBER(VAL_S1311!I37),$F$6,IF(ISBLANK(VAL_S1311!I37),"",VAL_S1311!I37))</f>
        <v>A</v>
      </c>
      <c r="U37" s="154" t="str">
        <f>IF(ISBLANK(VAL_S1311!I37),"",$F$7)</f>
        <v>F</v>
      </c>
      <c r="V37" s="147">
        <f>IF(ISNUMBER(VAL_S1311!J37),VAL_S1311!J37,IF(ISBLANK(VAL_S1311!J37),"","NaN"))</f>
        <v>7</v>
      </c>
      <c r="W37" s="154" t="str">
        <f>IF(ISNUMBER(VAL_S1311!J37),$F$6,IF(ISBLANK(VAL_S1311!J37),"",VAL_S1311!J37))</f>
        <v>A</v>
      </c>
      <c r="X37" s="154" t="str">
        <f>IF(ISBLANK(VAL_S1311!J37),"",$F$7)</f>
        <v>F</v>
      </c>
      <c r="Y37" s="147">
        <f>IF(ISNUMBER(VAL_S1311!K37),VAL_S1311!K37,IF(ISBLANK(VAL_S1311!K37),"","NaN"))</f>
        <v>5</v>
      </c>
      <c r="Z37" s="154" t="str">
        <f>IF(ISNUMBER(VAL_S1311!K37),$F$6,IF(ISBLANK(VAL_S1311!K37),"",VAL_S1311!K37))</f>
        <v>A</v>
      </c>
      <c r="AA37" s="154" t="str">
        <f>IF(ISBLANK(VAL_S1311!K37),"",$F$7)</f>
        <v>F</v>
      </c>
      <c r="AB37" s="147">
        <f>IF(ISNUMBER(VAL_S1311!L37),VAL_S1311!L37,IF(ISBLANK(VAL_S1311!L37),"","NaN"))</f>
        <v>12</v>
      </c>
      <c r="AC37" s="154" t="str">
        <f>IF(ISNUMBER(VAL_S1311!L37),$F$6,IF(ISBLANK(VAL_S1311!L37),"",VAL_S1311!L37))</f>
        <v>A</v>
      </c>
      <c r="AD37" s="154" t="str">
        <f>IF(ISBLANK(VAL_S1311!L37),"",$F$7)</f>
        <v>F</v>
      </c>
      <c r="AE37" s="147">
        <f>IF(ISNUMBER(VAL_S1311!M37),VAL_S1311!M37,IF(ISBLANK(VAL_S1311!M37),"","NaN"))</f>
        <v>2</v>
      </c>
      <c r="AF37" s="154" t="str">
        <f>IF(ISNUMBER(VAL_S1311!M37),$F$6,IF(ISBLANK(VAL_S1311!M37),"",VAL_S1311!M37))</f>
        <v>A</v>
      </c>
      <c r="AG37" s="154" t="str">
        <f>IF(ISBLANK(VAL_S1311!M37),"",$F$7)</f>
        <v>F</v>
      </c>
      <c r="AH37" s="147">
        <f>IF(ISNUMBER(VAL_S1311!N37),VAL_S1311!N37,IF(ISBLANK(VAL_S1311!N37),"","NaN"))</f>
        <v>2</v>
      </c>
      <c r="AI37" s="154" t="str">
        <f>IF(ISNUMBER(VAL_S1311!N37),$F$6,IF(ISBLANK(VAL_S1311!N37),"",VAL_S1311!N37))</f>
        <v>A</v>
      </c>
      <c r="AJ37" s="154" t="str">
        <f>IF(ISBLANK(VAL_S1311!N37),"",$F$7)</f>
        <v>F</v>
      </c>
      <c r="AK37" s="147">
        <f>IF(ISNUMBER(VAL_S1311!O37),VAL_S1311!O37,IF(ISBLANK(VAL_S1311!O37),"","NaN"))</f>
        <v>1</v>
      </c>
      <c r="AL37" s="154" t="str">
        <f>IF(ISNUMBER(VAL_S1311!O37),$F$6,IF(ISBLANK(VAL_S1311!O37),"",VAL_S1311!O37))</f>
        <v>A</v>
      </c>
      <c r="AM37" s="154" t="str">
        <f>IF(ISBLANK(VAL_S1311!O37),"",$F$7)</f>
        <v>F</v>
      </c>
      <c r="AN37" s="147">
        <f>IF(ISNUMBER(VAL_S1311!P37),VAL_S1311!P37,IF(ISBLANK(VAL_S1311!P37),"","NaN"))</f>
        <v>1</v>
      </c>
      <c r="AO37" s="154" t="str">
        <f>IF(ISNUMBER(VAL_S1311!P37),$F$6,IF(ISBLANK(VAL_S1311!P37),"",VAL_S1311!P37))</f>
        <v>A</v>
      </c>
      <c r="AP37" s="154" t="str">
        <f>IF(ISBLANK(VAL_S1311!P37),"",$F$7)</f>
        <v>F</v>
      </c>
      <c r="AQ37" s="147">
        <f>IF(ISNUMBER(VAL_S1311!Q37),VAL_S1311!Q37,IF(ISBLANK(VAL_S1311!Q37),"","NaN"))</f>
        <v>0</v>
      </c>
      <c r="AR37" s="154" t="str">
        <f>IF(ISNUMBER(VAL_S1311!Q37),$F$6,IF(ISBLANK(VAL_S1311!Q37),"",VAL_S1311!Q37))</f>
        <v>A</v>
      </c>
      <c r="AS37" s="154" t="str">
        <f>IF(ISBLANK(VAL_S1311!Q37),"",$F$7)</f>
        <v>F</v>
      </c>
      <c r="AT37" s="147">
        <f>IF(ISNUMBER(VAL_S1311!R37),VAL_S1311!R37,IF(ISBLANK(VAL_S1311!R37),"","NaN"))</f>
        <v>0</v>
      </c>
      <c r="AU37" s="154" t="str">
        <f>IF(ISNUMBER(VAL_S1311!R37),$F$6,IF(ISBLANK(VAL_S1311!R37),"",VAL_S1311!R37))</f>
        <v>A</v>
      </c>
      <c r="AV37" s="154" t="str">
        <f>IF(ISBLANK(VAL_S1311!R37),"",$F$7)</f>
        <v>F</v>
      </c>
      <c r="AW37" s="147">
        <f>IF(ISNUMBER(VAL_S1311!S37),VAL_S1311!S37,IF(ISBLANK(VAL_S1311!S37),"","NaN"))</f>
        <v>0</v>
      </c>
      <c r="AX37" s="154" t="str">
        <f>IF(ISNUMBER(VAL_S1311!S37),$F$6,IF(ISBLANK(VAL_S1311!S37),"",VAL_S1311!S37))</f>
        <v>A</v>
      </c>
      <c r="AY37" s="154" t="str">
        <f>IF(ISBLANK(VAL_S1311!S37),"",$F$7)</f>
        <v>F</v>
      </c>
      <c r="AZ37" s="147">
        <f>IF(ISNUMBER(VAL_S1311!T37),VAL_S1311!T37,IF(ISBLANK(VAL_S1311!T37),"","NaN"))</f>
        <v>1</v>
      </c>
      <c r="BA37" s="154" t="str">
        <f>IF(ISNUMBER(VAL_S1311!T37),$F$6,IF(ISBLANK(VAL_S1311!T37),"",VAL_S1311!T37))</f>
        <v>A</v>
      </c>
      <c r="BB37" s="154" t="str">
        <f>IF(ISBLANK(VAL_S1311!T37),"",$F$7)</f>
        <v>F</v>
      </c>
      <c r="BC37" s="147">
        <f>IF(ISNUMBER(VAL_S1311!U37),VAL_S1311!U37,IF(ISBLANK(VAL_S1311!U37),"","NaN"))</f>
        <v>3</v>
      </c>
      <c r="BD37" s="154" t="str">
        <f>IF(ISNUMBER(VAL_S1311!U37),$F$6,IF(ISBLANK(VAL_S1311!U37),"",VAL_S1311!U37))</f>
        <v>A</v>
      </c>
      <c r="BE37" s="154" t="str">
        <f>IF(ISBLANK(VAL_S1311!U37),"",$F$7)</f>
        <v>F</v>
      </c>
      <c r="BF37" s="147">
        <f>IF(ISNUMBER(VAL_S1311!V37),VAL_S1311!V37,IF(ISBLANK(VAL_S1311!V37),"","NaN"))</f>
        <v>5</v>
      </c>
      <c r="BG37" s="154" t="str">
        <f>IF(ISNUMBER(VAL_S1311!V37),$F$6,IF(ISBLANK(VAL_S1311!V37),"",VAL_S1311!V37))</f>
        <v>A</v>
      </c>
      <c r="BH37" s="154" t="str">
        <f>IF(ISBLANK(VAL_S1311!V37),"",$F$7)</f>
        <v>F</v>
      </c>
      <c r="BI37" s="147">
        <f>IF(ISNUMBER(VAL_S1311!W37),VAL_S1311!W37,IF(ISBLANK(VAL_S1311!W37),"","NaN"))</f>
        <v>19</v>
      </c>
      <c r="BJ37" s="154" t="str">
        <f>IF(ISNUMBER(VAL_S1311!W37),$F$6,IF(ISBLANK(VAL_S1311!W37),"",VAL_S1311!W37))</f>
        <v>A</v>
      </c>
      <c r="BK37" s="154" t="str">
        <f>IF(ISBLANK(VAL_S1311!W37),"",$F$7)</f>
        <v>F</v>
      </c>
      <c r="BL37" s="147">
        <f>IF(ISNUMBER(VAL_S1311!X37),VAL_S1311!X37,IF(ISBLANK(VAL_S1311!X37),"","NaN"))</f>
        <v>6</v>
      </c>
      <c r="BM37" s="154" t="str">
        <f>IF(ISNUMBER(VAL_S1311!X37),$F$6,IF(ISBLANK(VAL_S1311!X37),"",VAL_S1311!X37))</f>
        <v>A</v>
      </c>
      <c r="BN37" s="154" t="str">
        <f>IF(ISBLANK(VAL_S1311!X37),"",$F$7)</f>
        <v>F</v>
      </c>
      <c r="BO37" s="147">
        <f>IF(ISNUMBER(VAL_S1311!Y37),VAL_S1311!Y37,IF(ISBLANK(VAL_S1311!Y37),"","NaN"))</f>
        <v>0</v>
      </c>
      <c r="BP37" s="154" t="str">
        <f>IF(ISNUMBER(VAL_S1311!Y37),$F$6,IF(ISBLANK(VAL_S1311!Y37),"",VAL_S1311!Y37))</f>
        <v>A</v>
      </c>
      <c r="BQ37" s="154" t="str">
        <f>IF(ISBLANK(VAL_S1311!Y37),"",$F$7)</f>
        <v>F</v>
      </c>
      <c r="BR37" s="147">
        <f>IF(ISNUMBER(VAL_S1311!Z37),VAL_S1311!Z37,IF(ISBLANK(VAL_S1311!Z37),"","NaN"))</f>
        <v>0</v>
      </c>
      <c r="BS37" s="154" t="str">
        <f>IF(ISNUMBER(VAL_S1311!Z37),$F$6,IF(ISBLANK(VAL_S1311!Z37),"",VAL_S1311!Z37))</f>
        <v>A</v>
      </c>
      <c r="BT37" s="154" t="str">
        <f>IF(ISBLANK(VAL_S1311!Z37),"",$F$7)</f>
        <v>F</v>
      </c>
      <c r="BU37" s="147">
        <f>IF(ISNUMBER(VAL_S1311!AA37),VAL_S1311!AA37,IF(ISBLANK(VAL_S1311!AA37),"","NaN"))</f>
        <v>0</v>
      </c>
      <c r="BV37" s="154" t="str">
        <f>IF(ISNUMBER(VAL_S1311!AA37),$F$6,IF(ISBLANK(VAL_S1311!AA37),"",VAL_S1311!AA37))</f>
        <v>A</v>
      </c>
      <c r="BW37" s="154" t="str">
        <f>IF(ISBLANK(VAL_S1311!AA37),"",$F$7)</f>
        <v>F</v>
      </c>
      <c r="BX37" s="147">
        <f>IF(ISNUMBER(VAL_S1311!AB37),VAL_S1311!AB37,IF(ISBLANK(VAL_S1311!AB37),"","NaN"))</f>
        <v>0</v>
      </c>
      <c r="BY37" s="154" t="str">
        <f>IF(ISNUMBER(VAL_S1311!AB37),$F$6,IF(ISBLANK(VAL_S1311!AB37),"",VAL_S1311!AB37))</f>
        <v>A</v>
      </c>
      <c r="BZ37" s="154" t="str">
        <f>IF(ISBLANK(VAL_S1311!AB37),"",$F$7)</f>
        <v>F</v>
      </c>
      <c r="CA37" s="147">
        <f>IF(ISNUMBER(VAL_S1311!AC37),VAL_S1311!AC37,IF(ISBLANK(VAL_S1311!AC37),"","NaN"))</f>
        <v>6</v>
      </c>
      <c r="CB37" s="154" t="str">
        <f>IF(ISNUMBER(VAL_S1311!AC37),$F$6,IF(ISBLANK(VAL_S1311!AC37),"",VAL_S1311!AC37))</f>
        <v>A</v>
      </c>
      <c r="CC37" s="154" t="str">
        <f>IF(ISBLANK(VAL_S1311!AC37),"",$F$7)</f>
        <v>F</v>
      </c>
      <c r="CD37" s="147">
        <f>IF(ISNUMBER(VAL_S1311!AD37),VAL_S1311!AD37,IF(ISBLANK(VAL_S1311!AD37),"","NaN"))</f>
        <v>0</v>
      </c>
      <c r="CE37" s="154" t="str">
        <f>IF(ISNUMBER(VAL_S1311!AD37),$F$6,IF(ISBLANK(VAL_S1311!AD37),"",VAL_S1311!AD37))</f>
        <v>A</v>
      </c>
      <c r="CF37" s="154" t="str">
        <f>IF(ISBLANK(VAL_S1311!AD37),"",$F$7)</f>
        <v>F</v>
      </c>
      <c r="CG37" s="147">
        <f>IF(ISNUMBER(VAL_S1311!AE37),VAL_S1311!AE37,IF(ISBLANK(VAL_S1311!AE37),"","NaN"))</f>
        <v>0</v>
      </c>
      <c r="CH37" s="154" t="str">
        <f>IF(ISNUMBER(VAL_S1311!AE37),$F$6,IF(ISBLANK(VAL_S1311!AE37),"",VAL_S1311!AE37))</f>
        <v>A</v>
      </c>
      <c r="CI37" s="154" t="str">
        <f>IF(ISBLANK(VAL_S1311!AE37),"",$F$7)</f>
        <v>F</v>
      </c>
      <c r="CJ37" s="147">
        <f>IF(ISNUMBER(VAL_S1311!AF37),VAL_S1311!AF37,IF(ISBLANK(VAL_S1311!AF37),"","NaN"))</f>
        <v>0</v>
      </c>
      <c r="CK37" s="154" t="str">
        <f>IF(ISNUMBER(VAL_S1311!AF37),$F$6,IF(ISBLANK(VAL_S1311!AF37),"",VAL_S1311!AF37))</f>
        <v>A</v>
      </c>
      <c r="CL37" s="154" t="str">
        <f>IF(ISBLANK(VAL_S1311!AF37),"",$F$7)</f>
        <v>F</v>
      </c>
      <c r="CM37" s="147">
        <f>IF(ISNUMBER(VAL_S1311!AG37),VAL_S1311!AG37,IF(ISBLANK(VAL_S1311!AG37),"","NaN"))</f>
        <v>2</v>
      </c>
      <c r="CN37" s="154" t="str">
        <f>IF(ISNUMBER(VAL_S1311!AG37),$F$6,IF(ISBLANK(VAL_S1311!AG37),"",VAL_S1311!AG37))</f>
        <v>A</v>
      </c>
      <c r="CO37" s="154" t="str">
        <f>IF(ISBLANK(VAL_S1311!AG37),"",$F$7)</f>
        <v>F</v>
      </c>
      <c r="CP37" s="147">
        <f>IF(ISNUMBER(VAL_S1311!AH37),VAL_S1311!AH37,IF(ISBLANK(VAL_S1311!AH37),"","NaN"))</f>
        <v>2</v>
      </c>
      <c r="CQ37" s="154" t="str">
        <f>IF(ISNUMBER(VAL_S1311!AH37),$F$6,IF(ISBLANK(VAL_S1311!AH37),"",VAL_S1311!AH37))</f>
        <v>A</v>
      </c>
      <c r="CR37" s="154" t="str">
        <f>IF(ISBLANK(VAL_S1311!AH37),"",$F$7)</f>
        <v>F</v>
      </c>
      <c r="CS37" s="147" t="str">
        <f>IF(ISNUMBER(VAL_S1311!AI37),VAL_S1311!AI37,IF(ISBLANK(VAL_S1311!AI37),"","NaN"))</f>
        <v/>
      </c>
      <c r="CT37" s="154" t="str">
        <f>IF(ISNUMBER(VAL_S1311!AI37),$F$6,IF(ISBLANK(VAL_S1311!AI37),"",VAL_S1311!AI37))</f>
        <v/>
      </c>
      <c r="CU37" s="154" t="str">
        <f>IF(ISBLANK(VAL_S1311!AI37),"",$F$7)</f>
        <v/>
      </c>
      <c r="CV37" s="147" t="str">
        <f>IF(ISNUMBER(VAL_S1311!AJ37),VAL_S1311!AJ37,IF(ISBLANK(VAL_S1311!AJ37),"","NaN"))</f>
        <v/>
      </c>
      <c r="CW37" s="154" t="str">
        <f>IF(ISNUMBER(VAL_S1311!AJ37),$F$6,IF(ISBLANK(VAL_S1311!AJ37),"",VAL_S1311!AJ37))</f>
        <v/>
      </c>
      <c r="CX37" s="154" t="str">
        <f>IF(ISBLANK(VAL_S1311!AJ37),"",$F$7)</f>
        <v/>
      </c>
      <c r="CY37" s="147" t="str">
        <f>IF(ISNUMBER(VAL_S1311!AK37),VAL_S1311!AK37,IF(ISBLANK(VAL_S1311!AK37),"","NaN"))</f>
        <v/>
      </c>
      <c r="CZ37" s="154" t="str">
        <f>IF(ISNUMBER(VAL_S1311!AK37),$F$6,IF(ISBLANK(VAL_S1311!AK37),"",VAL_S1311!AK37))</f>
        <v/>
      </c>
      <c r="DA37" s="154" t="str">
        <f>IF(ISBLANK(VAL_S1311!AK37),"",$F$7)</f>
        <v/>
      </c>
      <c r="DB37" s="147" t="str">
        <f>IF(ISNUMBER(VAL_S1311!AL37),VAL_S1311!AL37,IF(ISBLANK(VAL_S1311!AL37),"","NaN"))</f>
        <v/>
      </c>
      <c r="DC37" s="154" t="str">
        <f>IF(ISNUMBER(VAL_S1311!AL37),$F$6,IF(ISBLANK(VAL_S1311!AL37),"",VAL_S1311!AL37))</f>
        <v/>
      </c>
      <c r="DD37" s="154" t="str">
        <f>IF(ISBLANK(VAL_S1311!AL37),"",$F$7)</f>
        <v/>
      </c>
      <c r="DE37" s="147" t="str">
        <f>IF(ISNUMBER(VAL_S1311!AM37),VAL_S1311!AM37,IF(ISBLANK(VAL_S1311!AM37),"","NaN"))</f>
        <v/>
      </c>
      <c r="DF37" s="154" t="str">
        <f>IF(ISNUMBER(VAL_S1311!AM37),$F$6,IF(ISBLANK(VAL_S1311!AM37),"",VAL_S1311!AM37))</f>
        <v/>
      </c>
      <c r="DG37" s="187" t="str">
        <f>IF(ISBLANK(VAL_S1311!AM37),"",$F$7)</f>
        <v/>
      </c>
    </row>
    <row r="38" spans="1:111" x14ac:dyDescent="0.25">
      <c r="A38" s="157" t="s">
        <v>313</v>
      </c>
      <c r="B38" s="157" t="s">
        <v>64</v>
      </c>
      <c r="C38" s="158">
        <v>5</v>
      </c>
      <c r="D38" s="146" t="str">
        <f>IF(ISNUMBER(VAL_S1311!D38),VAL_S1311!D38,IF(ISBLANK(VAL_S1311!D38),"","NaN"))</f>
        <v>NaN</v>
      </c>
      <c r="E38" s="154" t="str">
        <f>IF(ISNUMBER(VAL_S1311!D38),$F$6,IF(ISBLANK(VAL_S1311!D38),"",VAL_S1311!D38))</f>
        <v>M</v>
      </c>
      <c r="F38" s="154" t="str">
        <f>IF(ISBLANK(VAL_S1311!D38),"",$F$7)</f>
        <v>F</v>
      </c>
      <c r="G38" s="147" t="str">
        <f>IF(ISNUMBER(VAL_S1311!E38),VAL_S1311!E38,IF(ISBLANK(VAL_S1311!E38),"","NaN"))</f>
        <v>NaN</v>
      </c>
      <c r="H38" s="154" t="str">
        <f>IF(ISNUMBER(VAL_S1311!E38),$F$6,IF(ISBLANK(VAL_S1311!E38),"",VAL_S1311!E38))</f>
        <v>M</v>
      </c>
      <c r="I38" s="154" t="str">
        <f>IF(ISBLANK(VAL_S1311!E38),"",$F$7)</f>
        <v>F</v>
      </c>
      <c r="J38" s="147" t="str">
        <f>IF(ISNUMBER(VAL_S1311!F38),VAL_S1311!F38,IF(ISBLANK(VAL_S1311!F38),"","NaN"))</f>
        <v>NaN</v>
      </c>
      <c r="K38" s="154" t="str">
        <f>IF(ISNUMBER(VAL_S1311!F38),$F$6,IF(ISBLANK(VAL_S1311!F38),"",VAL_S1311!F38))</f>
        <v>M</v>
      </c>
      <c r="L38" s="154" t="str">
        <f>IF(ISBLANK(VAL_S1311!F38),"",$F$7)</f>
        <v>F</v>
      </c>
      <c r="M38" s="147" t="str">
        <f>IF(ISNUMBER(VAL_S1311!G38),VAL_S1311!G38,IF(ISBLANK(VAL_S1311!G38),"","NaN"))</f>
        <v>NaN</v>
      </c>
      <c r="N38" s="154" t="str">
        <f>IF(ISNUMBER(VAL_S1311!G38),$F$6,IF(ISBLANK(VAL_S1311!G38),"",VAL_S1311!G38))</f>
        <v>M</v>
      </c>
      <c r="O38" s="154" t="str">
        <f>IF(ISBLANK(VAL_S1311!G38),"",$F$7)</f>
        <v>F</v>
      </c>
      <c r="P38" s="147" t="str">
        <f>IF(ISNUMBER(VAL_S1311!H38),VAL_S1311!H38,IF(ISBLANK(VAL_S1311!H38),"","NaN"))</f>
        <v>NaN</v>
      </c>
      <c r="Q38" s="154" t="str">
        <f>IF(ISNUMBER(VAL_S1311!H38),$F$6,IF(ISBLANK(VAL_S1311!H38),"",VAL_S1311!H38))</f>
        <v>M</v>
      </c>
      <c r="R38" s="154" t="str">
        <f>IF(ISBLANK(VAL_S1311!H38),"",$F$7)</f>
        <v>F</v>
      </c>
      <c r="S38" s="147" t="str">
        <f>IF(ISNUMBER(VAL_S1311!I38),VAL_S1311!I38,IF(ISBLANK(VAL_S1311!I38),"","NaN"))</f>
        <v>NaN</v>
      </c>
      <c r="T38" s="154" t="str">
        <f>IF(ISNUMBER(VAL_S1311!I38),$F$6,IF(ISBLANK(VAL_S1311!I38),"",VAL_S1311!I38))</f>
        <v>M</v>
      </c>
      <c r="U38" s="154" t="str">
        <f>IF(ISBLANK(VAL_S1311!I38),"",$F$7)</f>
        <v>F</v>
      </c>
      <c r="V38" s="147" t="str">
        <f>IF(ISNUMBER(VAL_S1311!J38),VAL_S1311!J38,IF(ISBLANK(VAL_S1311!J38),"","NaN"))</f>
        <v>NaN</v>
      </c>
      <c r="W38" s="154" t="str">
        <f>IF(ISNUMBER(VAL_S1311!J38),$F$6,IF(ISBLANK(VAL_S1311!J38),"",VAL_S1311!J38))</f>
        <v>M</v>
      </c>
      <c r="X38" s="154" t="str">
        <f>IF(ISBLANK(VAL_S1311!J38),"",$F$7)</f>
        <v>F</v>
      </c>
      <c r="Y38" s="147" t="str">
        <f>IF(ISNUMBER(VAL_S1311!K38),VAL_S1311!K38,IF(ISBLANK(VAL_S1311!K38),"","NaN"))</f>
        <v>NaN</v>
      </c>
      <c r="Z38" s="154" t="str">
        <f>IF(ISNUMBER(VAL_S1311!K38),$F$6,IF(ISBLANK(VAL_S1311!K38),"",VAL_S1311!K38))</f>
        <v>M</v>
      </c>
      <c r="AA38" s="154" t="str">
        <f>IF(ISBLANK(VAL_S1311!K38),"",$F$7)</f>
        <v>F</v>
      </c>
      <c r="AB38" s="147" t="str">
        <f>IF(ISNUMBER(VAL_S1311!L38),VAL_S1311!L38,IF(ISBLANK(VAL_S1311!L38),"","NaN"))</f>
        <v>NaN</v>
      </c>
      <c r="AC38" s="154" t="str">
        <f>IF(ISNUMBER(VAL_S1311!L38),$F$6,IF(ISBLANK(VAL_S1311!L38),"",VAL_S1311!L38))</f>
        <v>M</v>
      </c>
      <c r="AD38" s="154" t="str">
        <f>IF(ISBLANK(VAL_S1311!L38),"",$F$7)</f>
        <v>F</v>
      </c>
      <c r="AE38" s="147" t="str">
        <f>IF(ISNUMBER(VAL_S1311!M38),VAL_S1311!M38,IF(ISBLANK(VAL_S1311!M38),"","NaN"))</f>
        <v>NaN</v>
      </c>
      <c r="AF38" s="154" t="str">
        <f>IF(ISNUMBER(VAL_S1311!M38),$F$6,IF(ISBLANK(VAL_S1311!M38),"",VAL_S1311!M38))</f>
        <v>M</v>
      </c>
      <c r="AG38" s="154" t="str">
        <f>IF(ISBLANK(VAL_S1311!M38),"",$F$7)</f>
        <v>F</v>
      </c>
      <c r="AH38" s="147" t="str">
        <f>IF(ISNUMBER(VAL_S1311!N38),VAL_S1311!N38,IF(ISBLANK(VAL_S1311!N38),"","NaN"))</f>
        <v>NaN</v>
      </c>
      <c r="AI38" s="154" t="str">
        <f>IF(ISNUMBER(VAL_S1311!N38),$F$6,IF(ISBLANK(VAL_S1311!N38),"",VAL_S1311!N38))</f>
        <v>M</v>
      </c>
      <c r="AJ38" s="154" t="str">
        <f>IF(ISBLANK(VAL_S1311!N38),"",$F$7)</f>
        <v>F</v>
      </c>
      <c r="AK38" s="147" t="str">
        <f>IF(ISNUMBER(VAL_S1311!O38),VAL_S1311!O38,IF(ISBLANK(VAL_S1311!O38),"","NaN"))</f>
        <v>NaN</v>
      </c>
      <c r="AL38" s="154" t="str">
        <f>IF(ISNUMBER(VAL_S1311!O38),$F$6,IF(ISBLANK(VAL_S1311!O38),"",VAL_S1311!O38))</f>
        <v>M</v>
      </c>
      <c r="AM38" s="154" t="str">
        <f>IF(ISBLANK(VAL_S1311!O38),"",$F$7)</f>
        <v>F</v>
      </c>
      <c r="AN38" s="147" t="str">
        <f>IF(ISNUMBER(VAL_S1311!P38),VAL_S1311!P38,IF(ISBLANK(VAL_S1311!P38),"","NaN"))</f>
        <v>NaN</v>
      </c>
      <c r="AO38" s="154" t="str">
        <f>IF(ISNUMBER(VAL_S1311!P38),$F$6,IF(ISBLANK(VAL_S1311!P38),"",VAL_S1311!P38))</f>
        <v>M</v>
      </c>
      <c r="AP38" s="154" t="str">
        <f>IF(ISBLANK(VAL_S1311!P38),"",$F$7)</f>
        <v>F</v>
      </c>
      <c r="AQ38" s="147" t="str">
        <f>IF(ISNUMBER(VAL_S1311!Q38),VAL_S1311!Q38,IF(ISBLANK(VAL_S1311!Q38),"","NaN"))</f>
        <v>NaN</v>
      </c>
      <c r="AR38" s="154" t="str">
        <f>IF(ISNUMBER(VAL_S1311!Q38),$F$6,IF(ISBLANK(VAL_S1311!Q38),"",VAL_S1311!Q38))</f>
        <v>M</v>
      </c>
      <c r="AS38" s="154" t="str">
        <f>IF(ISBLANK(VAL_S1311!Q38),"",$F$7)</f>
        <v>F</v>
      </c>
      <c r="AT38" s="147" t="str">
        <f>IF(ISNUMBER(VAL_S1311!R38),VAL_S1311!R38,IF(ISBLANK(VAL_S1311!R38),"","NaN"))</f>
        <v>NaN</v>
      </c>
      <c r="AU38" s="154" t="str">
        <f>IF(ISNUMBER(VAL_S1311!R38),$F$6,IF(ISBLANK(VAL_S1311!R38),"",VAL_S1311!R38))</f>
        <v>M</v>
      </c>
      <c r="AV38" s="154" t="str">
        <f>IF(ISBLANK(VAL_S1311!R38),"",$F$7)</f>
        <v>F</v>
      </c>
      <c r="AW38" s="147" t="str">
        <f>IF(ISNUMBER(VAL_S1311!S38),VAL_S1311!S38,IF(ISBLANK(VAL_S1311!S38),"","NaN"))</f>
        <v>NaN</v>
      </c>
      <c r="AX38" s="154" t="str">
        <f>IF(ISNUMBER(VAL_S1311!S38),$F$6,IF(ISBLANK(VAL_S1311!S38),"",VAL_S1311!S38))</f>
        <v>M</v>
      </c>
      <c r="AY38" s="154" t="str">
        <f>IF(ISBLANK(VAL_S1311!S38),"",$F$7)</f>
        <v>F</v>
      </c>
      <c r="AZ38" s="147" t="str">
        <f>IF(ISNUMBER(VAL_S1311!T38),VAL_S1311!T38,IF(ISBLANK(VAL_S1311!T38),"","NaN"))</f>
        <v>NaN</v>
      </c>
      <c r="BA38" s="154" t="str">
        <f>IF(ISNUMBER(VAL_S1311!T38),$F$6,IF(ISBLANK(VAL_S1311!T38),"",VAL_S1311!T38))</f>
        <v>M</v>
      </c>
      <c r="BB38" s="154" t="str">
        <f>IF(ISBLANK(VAL_S1311!T38),"",$F$7)</f>
        <v>F</v>
      </c>
      <c r="BC38" s="147" t="str">
        <f>IF(ISNUMBER(VAL_S1311!U38),VAL_S1311!U38,IF(ISBLANK(VAL_S1311!U38),"","NaN"))</f>
        <v>NaN</v>
      </c>
      <c r="BD38" s="154" t="str">
        <f>IF(ISNUMBER(VAL_S1311!U38),$F$6,IF(ISBLANK(VAL_S1311!U38),"",VAL_S1311!U38))</f>
        <v>M</v>
      </c>
      <c r="BE38" s="154" t="str">
        <f>IF(ISBLANK(VAL_S1311!U38),"",$F$7)</f>
        <v>F</v>
      </c>
      <c r="BF38" s="147" t="str">
        <f>IF(ISNUMBER(VAL_S1311!V38),VAL_S1311!V38,IF(ISBLANK(VAL_S1311!V38),"","NaN"))</f>
        <v>NaN</v>
      </c>
      <c r="BG38" s="154" t="str">
        <f>IF(ISNUMBER(VAL_S1311!V38),$F$6,IF(ISBLANK(VAL_S1311!V38),"",VAL_S1311!V38))</f>
        <v>M</v>
      </c>
      <c r="BH38" s="154" t="str">
        <f>IF(ISBLANK(VAL_S1311!V38),"",$F$7)</f>
        <v>F</v>
      </c>
      <c r="BI38" s="147" t="str">
        <f>IF(ISNUMBER(VAL_S1311!W38),VAL_S1311!W38,IF(ISBLANK(VAL_S1311!W38),"","NaN"))</f>
        <v>NaN</v>
      </c>
      <c r="BJ38" s="154" t="str">
        <f>IF(ISNUMBER(VAL_S1311!W38),$F$6,IF(ISBLANK(VAL_S1311!W38),"",VAL_S1311!W38))</f>
        <v>M</v>
      </c>
      <c r="BK38" s="154" t="str">
        <f>IF(ISBLANK(VAL_S1311!W38),"",$F$7)</f>
        <v>F</v>
      </c>
      <c r="BL38" s="147" t="str">
        <f>IF(ISNUMBER(VAL_S1311!X38),VAL_S1311!X38,IF(ISBLANK(VAL_S1311!X38),"","NaN"))</f>
        <v>NaN</v>
      </c>
      <c r="BM38" s="154" t="str">
        <f>IF(ISNUMBER(VAL_S1311!X38),$F$6,IF(ISBLANK(VAL_S1311!X38),"",VAL_S1311!X38))</f>
        <v>M</v>
      </c>
      <c r="BN38" s="154" t="str">
        <f>IF(ISBLANK(VAL_S1311!X38),"",$F$7)</f>
        <v>F</v>
      </c>
      <c r="BO38" s="147" t="str">
        <f>IF(ISNUMBER(VAL_S1311!Y38),VAL_S1311!Y38,IF(ISBLANK(VAL_S1311!Y38),"","NaN"))</f>
        <v>NaN</v>
      </c>
      <c r="BP38" s="154" t="str">
        <f>IF(ISNUMBER(VAL_S1311!Y38),$F$6,IF(ISBLANK(VAL_S1311!Y38),"",VAL_S1311!Y38))</f>
        <v>M</v>
      </c>
      <c r="BQ38" s="154" t="str">
        <f>IF(ISBLANK(VAL_S1311!Y38),"",$F$7)</f>
        <v>F</v>
      </c>
      <c r="BR38" s="147" t="str">
        <f>IF(ISNUMBER(VAL_S1311!Z38),VAL_S1311!Z38,IF(ISBLANK(VAL_S1311!Z38),"","NaN"))</f>
        <v>NaN</v>
      </c>
      <c r="BS38" s="154" t="str">
        <f>IF(ISNUMBER(VAL_S1311!Z38),$F$6,IF(ISBLANK(VAL_S1311!Z38),"",VAL_S1311!Z38))</f>
        <v>M</v>
      </c>
      <c r="BT38" s="154" t="str">
        <f>IF(ISBLANK(VAL_S1311!Z38),"",$F$7)</f>
        <v>F</v>
      </c>
      <c r="BU38" s="147" t="str">
        <f>IF(ISNUMBER(VAL_S1311!AA38),VAL_S1311!AA38,IF(ISBLANK(VAL_S1311!AA38),"","NaN"))</f>
        <v>NaN</v>
      </c>
      <c r="BV38" s="154" t="str">
        <f>IF(ISNUMBER(VAL_S1311!AA38),$F$6,IF(ISBLANK(VAL_S1311!AA38),"",VAL_S1311!AA38))</f>
        <v>M</v>
      </c>
      <c r="BW38" s="154" t="str">
        <f>IF(ISBLANK(VAL_S1311!AA38),"",$F$7)</f>
        <v>F</v>
      </c>
      <c r="BX38" s="147" t="str">
        <f>IF(ISNUMBER(VAL_S1311!AB38),VAL_S1311!AB38,IF(ISBLANK(VAL_S1311!AB38),"","NaN"))</f>
        <v>NaN</v>
      </c>
      <c r="BY38" s="154" t="str">
        <f>IF(ISNUMBER(VAL_S1311!AB38),$F$6,IF(ISBLANK(VAL_S1311!AB38),"",VAL_S1311!AB38))</f>
        <v>M</v>
      </c>
      <c r="BZ38" s="154" t="str">
        <f>IF(ISBLANK(VAL_S1311!AB38),"",$F$7)</f>
        <v>F</v>
      </c>
      <c r="CA38" s="147" t="str">
        <f>IF(ISNUMBER(VAL_S1311!AC38),VAL_S1311!AC38,IF(ISBLANK(VAL_S1311!AC38),"","NaN"))</f>
        <v>NaN</v>
      </c>
      <c r="CB38" s="154" t="str">
        <f>IF(ISNUMBER(VAL_S1311!AC38),$F$6,IF(ISBLANK(VAL_S1311!AC38),"",VAL_S1311!AC38))</f>
        <v>M</v>
      </c>
      <c r="CC38" s="154" t="str">
        <f>IF(ISBLANK(VAL_S1311!AC38),"",$F$7)</f>
        <v>F</v>
      </c>
      <c r="CD38" s="147" t="str">
        <f>IF(ISNUMBER(VAL_S1311!AD38),VAL_S1311!AD38,IF(ISBLANK(VAL_S1311!AD38),"","NaN"))</f>
        <v>NaN</v>
      </c>
      <c r="CE38" s="154" t="str">
        <f>IF(ISNUMBER(VAL_S1311!AD38),$F$6,IF(ISBLANK(VAL_S1311!AD38),"",VAL_S1311!AD38))</f>
        <v>M</v>
      </c>
      <c r="CF38" s="154" t="str">
        <f>IF(ISBLANK(VAL_S1311!AD38),"",$F$7)</f>
        <v>F</v>
      </c>
      <c r="CG38" s="147" t="str">
        <f>IF(ISNUMBER(VAL_S1311!AE38),VAL_S1311!AE38,IF(ISBLANK(VAL_S1311!AE38),"","NaN"))</f>
        <v>NaN</v>
      </c>
      <c r="CH38" s="154" t="str">
        <f>IF(ISNUMBER(VAL_S1311!AE38),$F$6,IF(ISBLANK(VAL_S1311!AE38),"",VAL_S1311!AE38))</f>
        <v>M</v>
      </c>
      <c r="CI38" s="154" t="str">
        <f>IF(ISBLANK(VAL_S1311!AE38),"",$F$7)</f>
        <v>F</v>
      </c>
      <c r="CJ38" s="147" t="str">
        <f>IF(ISNUMBER(VAL_S1311!AF38),VAL_S1311!AF38,IF(ISBLANK(VAL_S1311!AF38),"","NaN"))</f>
        <v>NaN</v>
      </c>
      <c r="CK38" s="154" t="str">
        <f>IF(ISNUMBER(VAL_S1311!AF38),$F$6,IF(ISBLANK(VAL_S1311!AF38),"",VAL_S1311!AF38))</f>
        <v>M</v>
      </c>
      <c r="CL38" s="154" t="str">
        <f>IF(ISBLANK(VAL_S1311!AF38),"",$F$7)</f>
        <v>F</v>
      </c>
      <c r="CM38" s="147" t="str">
        <f>IF(ISNUMBER(VAL_S1311!AG38),VAL_S1311!AG38,IF(ISBLANK(VAL_S1311!AG38),"","NaN"))</f>
        <v>NaN</v>
      </c>
      <c r="CN38" s="154" t="str">
        <f>IF(ISNUMBER(VAL_S1311!AG38),$F$6,IF(ISBLANK(VAL_S1311!AG38),"",VAL_S1311!AG38))</f>
        <v>M</v>
      </c>
      <c r="CO38" s="154" t="str">
        <f>IF(ISBLANK(VAL_S1311!AG38),"",$F$7)</f>
        <v>F</v>
      </c>
      <c r="CP38" s="147" t="str">
        <f>IF(ISNUMBER(VAL_S1311!AH38),VAL_S1311!AH38,IF(ISBLANK(VAL_S1311!AH38),"","NaN"))</f>
        <v>NaN</v>
      </c>
      <c r="CQ38" s="154" t="str">
        <f>IF(ISNUMBER(VAL_S1311!AH38),$F$6,IF(ISBLANK(VAL_S1311!AH38),"",VAL_S1311!AH38))</f>
        <v>M</v>
      </c>
      <c r="CR38" s="154" t="str">
        <f>IF(ISBLANK(VAL_S1311!AH38),"",$F$7)</f>
        <v>F</v>
      </c>
      <c r="CS38" s="147" t="str">
        <f>IF(ISNUMBER(VAL_S1311!AI38),VAL_S1311!AI38,IF(ISBLANK(VAL_S1311!AI38),"","NaN"))</f>
        <v/>
      </c>
      <c r="CT38" s="154" t="str">
        <f>IF(ISNUMBER(VAL_S1311!AI38),$F$6,IF(ISBLANK(VAL_S1311!AI38),"",VAL_S1311!AI38))</f>
        <v/>
      </c>
      <c r="CU38" s="154" t="str">
        <f>IF(ISBLANK(VAL_S1311!AI38),"",$F$7)</f>
        <v/>
      </c>
      <c r="CV38" s="147" t="str">
        <f>IF(ISNUMBER(VAL_S1311!AJ38),VAL_S1311!AJ38,IF(ISBLANK(VAL_S1311!AJ38),"","NaN"))</f>
        <v/>
      </c>
      <c r="CW38" s="154" t="str">
        <f>IF(ISNUMBER(VAL_S1311!AJ38),$F$6,IF(ISBLANK(VAL_S1311!AJ38),"",VAL_S1311!AJ38))</f>
        <v/>
      </c>
      <c r="CX38" s="154" t="str">
        <f>IF(ISBLANK(VAL_S1311!AJ38),"",$F$7)</f>
        <v/>
      </c>
      <c r="CY38" s="147" t="str">
        <f>IF(ISNUMBER(VAL_S1311!AK38),VAL_S1311!AK38,IF(ISBLANK(VAL_S1311!AK38),"","NaN"))</f>
        <v/>
      </c>
      <c r="CZ38" s="154" t="str">
        <f>IF(ISNUMBER(VAL_S1311!AK38),$F$6,IF(ISBLANK(VAL_S1311!AK38),"",VAL_S1311!AK38))</f>
        <v/>
      </c>
      <c r="DA38" s="154" t="str">
        <f>IF(ISBLANK(VAL_S1311!AK38),"",$F$7)</f>
        <v/>
      </c>
      <c r="DB38" s="147" t="str">
        <f>IF(ISNUMBER(VAL_S1311!AL38),VAL_S1311!AL38,IF(ISBLANK(VAL_S1311!AL38),"","NaN"))</f>
        <v/>
      </c>
      <c r="DC38" s="154" t="str">
        <f>IF(ISNUMBER(VAL_S1311!AL38),$F$6,IF(ISBLANK(VAL_S1311!AL38),"",VAL_S1311!AL38))</f>
        <v/>
      </c>
      <c r="DD38" s="154" t="str">
        <f>IF(ISBLANK(VAL_S1311!AL38),"",$F$7)</f>
        <v/>
      </c>
      <c r="DE38" s="147" t="str">
        <f>IF(ISNUMBER(VAL_S1311!AM38),VAL_S1311!AM38,IF(ISBLANK(VAL_S1311!AM38),"","NaN"))</f>
        <v/>
      </c>
      <c r="DF38" s="154" t="str">
        <f>IF(ISNUMBER(VAL_S1311!AM38),$F$6,IF(ISBLANK(VAL_S1311!AM38),"",VAL_S1311!AM38))</f>
        <v/>
      </c>
      <c r="DG38" s="187" t="str">
        <f>IF(ISBLANK(VAL_S1311!AM38),"",$F$7)</f>
        <v/>
      </c>
    </row>
    <row r="39" spans="1:111" x14ac:dyDescent="0.25">
      <c r="A39" s="157" t="s">
        <v>314</v>
      </c>
      <c r="B39" s="157" t="s">
        <v>65</v>
      </c>
      <c r="C39" s="158" t="s">
        <v>66</v>
      </c>
      <c r="D39" s="146">
        <f>IF(ISNUMBER(VAL_S1311!D39),VAL_S1311!D39,IF(ISBLANK(VAL_S1311!D39),"","NaN"))</f>
        <v>46</v>
      </c>
      <c r="E39" s="154" t="str">
        <f>IF(ISNUMBER(VAL_S1311!D39),$F$6,IF(ISBLANK(VAL_S1311!D39),"",VAL_S1311!D39))</f>
        <v>A</v>
      </c>
      <c r="F39" s="154" t="str">
        <f>IF(ISBLANK(VAL_S1311!D39),"",$F$7)</f>
        <v>F</v>
      </c>
      <c r="G39" s="147">
        <f>IF(ISNUMBER(VAL_S1311!E39),VAL_S1311!E39,IF(ISBLANK(VAL_S1311!E39),"","NaN"))</f>
        <v>1</v>
      </c>
      <c r="H39" s="154" t="str">
        <f>IF(ISNUMBER(VAL_S1311!E39),$F$6,IF(ISBLANK(VAL_S1311!E39),"",VAL_S1311!E39))</f>
        <v>A</v>
      </c>
      <c r="I39" s="154" t="str">
        <f>IF(ISBLANK(VAL_S1311!E39),"",$F$7)</f>
        <v>F</v>
      </c>
      <c r="J39" s="147">
        <f>IF(ISNUMBER(VAL_S1311!F39),VAL_S1311!F39,IF(ISBLANK(VAL_S1311!F39),"","NaN"))</f>
        <v>0</v>
      </c>
      <c r="K39" s="154" t="str">
        <f>IF(ISNUMBER(VAL_S1311!F39),$F$6,IF(ISBLANK(VAL_S1311!F39),"",VAL_S1311!F39))</f>
        <v>A</v>
      </c>
      <c r="L39" s="154" t="str">
        <f>IF(ISBLANK(VAL_S1311!F39),"",$F$7)</f>
        <v>F</v>
      </c>
      <c r="M39" s="147">
        <f>IF(ISNUMBER(VAL_S1311!G39),VAL_S1311!G39,IF(ISBLANK(VAL_S1311!G39),"","NaN"))</f>
        <v>6</v>
      </c>
      <c r="N39" s="154" t="str">
        <f>IF(ISNUMBER(VAL_S1311!G39),$F$6,IF(ISBLANK(VAL_S1311!G39),"",VAL_S1311!G39))</f>
        <v>A</v>
      </c>
      <c r="O39" s="154" t="str">
        <f>IF(ISBLANK(VAL_S1311!G39),"",$F$7)</f>
        <v>F</v>
      </c>
      <c r="P39" s="147">
        <f>IF(ISNUMBER(VAL_S1311!H39),VAL_S1311!H39,IF(ISBLANK(VAL_S1311!H39),"","NaN"))</f>
        <v>16</v>
      </c>
      <c r="Q39" s="154" t="str">
        <f>IF(ISNUMBER(VAL_S1311!H39),$F$6,IF(ISBLANK(VAL_S1311!H39),"",VAL_S1311!H39))</f>
        <v>A</v>
      </c>
      <c r="R39" s="154" t="str">
        <f>IF(ISBLANK(VAL_S1311!H39),"",$F$7)</f>
        <v>F</v>
      </c>
      <c r="S39" s="147">
        <f>IF(ISNUMBER(VAL_S1311!I39),VAL_S1311!I39,IF(ISBLANK(VAL_S1311!I39),"","NaN"))</f>
        <v>11</v>
      </c>
      <c r="T39" s="154" t="str">
        <f>IF(ISNUMBER(VAL_S1311!I39),$F$6,IF(ISBLANK(VAL_S1311!I39),"",VAL_S1311!I39))</f>
        <v>A</v>
      </c>
      <c r="U39" s="154" t="str">
        <f>IF(ISBLANK(VAL_S1311!I39),"",$F$7)</f>
        <v>F</v>
      </c>
      <c r="V39" s="147">
        <f>IF(ISNUMBER(VAL_S1311!J39),VAL_S1311!J39,IF(ISBLANK(VAL_S1311!J39),"","NaN"))</f>
        <v>7</v>
      </c>
      <c r="W39" s="154" t="str">
        <f>IF(ISNUMBER(VAL_S1311!J39),$F$6,IF(ISBLANK(VAL_S1311!J39),"",VAL_S1311!J39))</f>
        <v>A</v>
      </c>
      <c r="X39" s="154" t="str">
        <f>IF(ISBLANK(VAL_S1311!J39),"",$F$7)</f>
        <v>F</v>
      </c>
      <c r="Y39" s="147">
        <f>IF(ISNUMBER(VAL_S1311!K39),VAL_S1311!K39,IF(ISBLANK(VAL_S1311!K39),"","NaN"))</f>
        <v>5</v>
      </c>
      <c r="Z39" s="154" t="str">
        <f>IF(ISNUMBER(VAL_S1311!K39),$F$6,IF(ISBLANK(VAL_S1311!K39),"",VAL_S1311!K39))</f>
        <v>A</v>
      </c>
      <c r="AA39" s="154" t="str">
        <f>IF(ISBLANK(VAL_S1311!K39),"",$F$7)</f>
        <v>F</v>
      </c>
      <c r="AB39" s="147">
        <f>IF(ISNUMBER(VAL_S1311!L39),VAL_S1311!L39,IF(ISBLANK(VAL_S1311!L39),"","NaN"))</f>
        <v>12</v>
      </c>
      <c r="AC39" s="154" t="str">
        <f>IF(ISNUMBER(VAL_S1311!L39),$F$6,IF(ISBLANK(VAL_S1311!L39),"",VAL_S1311!L39))</f>
        <v>A</v>
      </c>
      <c r="AD39" s="154" t="str">
        <f>IF(ISBLANK(VAL_S1311!L39),"",$F$7)</f>
        <v>F</v>
      </c>
      <c r="AE39" s="147">
        <f>IF(ISNUMBER(VAL_S1311!M39),VAL_S1311!M39,IF(ISBLANK(VAL_S1311!M39),"","NaN"))</f>
        <v>2</v>
      </c>
      <c r="AF39" s="154" t="str">
        <f>IF(ISNUMBER(VAL_S1311!M39),$F$6,IF(ISBLANK(VAL_S1311!M39),"",VAL_S1311!M39))</f>
        <v>A</v>
      </c>
      <c r="AG39" s="154" t="str">
        <f>IF(ISBLANK(VAL_S1311!M39),"",$F$7)</f>
        <v>F</v>
      </c>
      <c r="AH39" s="147">
        <f>IF(ISNUMBER(VAL_S1311!N39),VAL_S1311!N39,IF(ISBLANK(VAL_S1311!N39),"","NaN"))</f>
        <v>2</v>
      </c>
      <c r="AI39" s="154" t="str">
        <f>IF(ISNUMBER(VAL_S1311!N39),$F$6,IF(ISBLANK(VAL_S1311!N39),"",VAL_S1311!N39))</f>
        <v>A</v>
      </c>
      <c r="AJ39" s="154" t="str">
        <f>IF(ISBLANK(VAL_S1311!N39),"",$F$7)</f>
        <v>F</v>
      </c>
      <c r="AK39" s="147">
        <f>IF(ISNUMBER(VAL_S1311!O39),VAL_S1311!O39,IF(ISBLANK(VAL_S1311!O39),"","NaN"))</f>
        <v>1</v>
      </c>
      <c r="AL39" s="154" t="str">
        <f>IF(ISNUMBER(VAL_S1311!O39),$F$6,IF(ISBLANK(VAL_S1311!O39),"",VAL_S1311!O39))</f>
        <v>A</v>
      </c>
      <c r="AM39" s="154" t="str">
        <f>IF(ISBLANK(VAL_S1311!O39),"",$F$7)</f>
        <v>F</v>
      </c>
      <c r="AN39" s="147">
        <f>IF(ISNUMBER(VAL_S1311!P39),VAL_S1311!P39,IF(ISBLANK(VAL_S1311!P39),"","NaN"))</f>
        <v>1</v>
      </c>
      <c r="AO39" s="154" t="str">
        <f>IF(ISNUMBER(VAL_S1311!P39),$F$6,IF(ISBLANK(VAL_S1311!P39),"",VAL_S1311!P39))</f>
        <v>A</v>
      </c>
      <c r="AP39" s="154" t="str">
        <f>IF(ISBLANK(VAL_S1311!P39),"",$F$7)</f>
        <v>F</v>
      </c>
      <c r="AQ39" s="147">
        <f>IF(ISNUMBER(VAL_S1311!Q39),VAL_S1311!Q39,IF(ISBLANK(VAL_S1311!Q39),"","NaN"))</f>
        <v>0</v>
      </c>
      <c r="AR39" s="154" t="str">
        <f>IF(ISNUMBER(VAL_S1311!Q39),$F$6,IF(ISBLANK(VAL_S1311!Q39),"",VAL_S1311!Q39))</f>
        <v>A</v>
      </c>
      <c r="AS39" s="154" t="str">
        <f>IF(ISBLANK(VAL_S1311!Q39),"",$F$7)</f>
        <v>F</v>
      </c>
      <c r="AT39" s="147">
        <f>IF(ISNUMBER(VAL_S1311!R39),VAL_S1311!R39,IF(ISBLANK(VAL_S1311!R39),"","NaN"))</f>
        <v>0</v>
      </c>
      <c r="AU39" s="154" t="str">
        <f>IF(ISNUMBER(VAL_S1311!R39),$F$6,IF(ISBLANK(VAL_S1311!R39),"",VAL_S1311!R39))</f>
        <v>A</v>
      </c>
      <c r="AV39" s="154" t="str">
        <f>IF(ISBLANK(VAL_S1311!R39),"",$F$7)</f>
        <v>F</v>
      </c>
      <c r="AW39" s="147">
        <f>IF(ISNUMBER(VAL_S1311!S39),VAL_S1311!S39,IF(ISBLANK(VAL_S1311!S39),"","NaN"))</f>
        <v>0</v>
      </c>
      <c r="AX39" s="154" t="str">
        <f>IF(ISNUMBER(VAL_S1311!S39),$F$6,IF(ISBLANK(VAL_S1311!S39),"",VAL_S1311!S39))</f>
        <v>A</v>
      </c>
      <c r="AY39" s="154" t="str">
        <f>IF(ISBLANK(VAL_S1311!S39),"",$F$7)</f>
        <v>F</v>
      </c>
      <c r="AZ39" s="147">
        <f>IF(ISNUMBER(VAL_S1311!T39),VAL_S1311!T39,IF(ISBLANK(VAL_S1311!T39),"","NaN"))</f>
        <v>1</v>
      </c>
      <c r="BA39" s="154" t="str">
        <f>IF(ISNUMBER(VAL_S1311!T39),$F$6,IF(ISBLANK(VAL_S1311!T39),"",VAL_S1311!T39))</f>
        <v>A</v>
      </c>
      <c r="BB39" s="154" t="str">
        <f>IF(ISBLANK(VAL_S1311!T39),"",$F$7)</f>
        <v>F</v>
      </c>
      <c r="BC39" s="147">
        <f>IF(ISNUMBER(VAL_S1311!U39),VAL_S1311!U39,IF(ISBLANK(VAL_S1311!U39),"","NaN"))</f>
        <v>3</v>
      </c>
      <c r="BD39" s="154" t="str">
        <f>IF(ISNUMBER(VAL_S1311!U39),$F$6,IF(ISBLANK(VAL_S1311!U39),"",VAL_S1311!U39))</f>
        <v>A</v>
      </c>
      <c r="BE39" s="154" t="str">
        <f>IF(ISBLANK(VAL_S1311!U39),"",$F$7)</f>
        <v>F</v>
      </c>
      <c r="BF39" s="147">
        <f>IF(ISNUMBER(VAL_S1311!V39),VAL_S1311!V39,IF(ISBLANK(VAL_S1311!V39),"","NaN"))</f>
        <v>5</v>
      </c>
      <c r="BG39" s="154" t="str">
        <f>IF(ISNUMBER(VAL_S1311!V39),$F$6,IF(ISBLANK(VAL_S1311!V39),"",VAL_S1311!V39))</f>
        <v>A</v>
      </c>
      <c r="BH39" s="154" t="str">
        <f>IF(ISBLANK(VAL_S1311!V39),"",$F$7)</f>
        <v>F</v>
      </c>
      <c r="BI39" s="147">
        <f>IF(ISNUMBER(VAL_S1311!W39),VAL_S1311!W39,IF(ISBLANK(VAL_S1311!W39),"","NaN"))</f>
        <v>19</v>
      </c>
      <c r="BJ39" s="154" t="str">
        <f>IF(ISNUMBER(VAL_S1311!W39),$F$6,IF(ISBLANK(VAL_S1311!W39),"",VAL_S1311!W39))</f>
        <v>A</v>
      </c>
      <c r="BK39" s="154" t="str">
        <f>IF(ISBLANK(VAL_S1311!W39),"",$F$7)</f>
        <v>F</v>
      </c>
      <c r="BL39" s="147">
        <f>IF(ISNUMBER(VAL_S1311!X39),VAL_S1311!X39,IF(ISBLANK(VAL_S1311!X39),"","NaN"))</f>
        <v>6</v>
      </c>
      <c r="BM39" s="154" t="str">
        <f>IF(ISNUMBER(VAL_S1311!X39),$F$6,IF(ISBLANK(VAL_S1311!X39),"",VAL_S1311!X39))</f>
        <v>A</v>
      </c>
      <c r="BN39" s="154" t="str">
        <f>IF(ISBLANK(VAL_S1311!X39),"",$F$7)</f>
        <v>F</v>
      </c>
      <c r="BO39" s="147">
        <f>IF(ISNUMBER(VAL_S1311!Y39),VAL_S1311!Y39,IF(ISBLANK(VAL_S1311!Y39),"","NaN"))</f>
        <v>0</v>
      </c>
      <c r="BP39" s="154" t="str">
        <f>IF(ISNUMBER(VAL_S1311!Y39),$F$6,IF(ISBLANK(VAL_S1311!Y39),"",VAL_S1311!Y39))</f>
        <v>A</v>
      </c>
      <c r="BQ39" s="154" t="str">
        <f>IF(ISBLANK(VAL_S1311!Y39),"",$F$7)</f>
        <v>F</v>
      </c>
      <c r="BR39" s="147">
        <f>IF(ISNUMBER(VAL_S1311!Z39),VAL_S1311!Z39,IF(ISBLANK(VAL_S1311!Z39),"","NaN"))</f>
        <v>0</v>
      </c>
      <c r="BS39" s="154" t="str">
        <f>IF(ISNUMBER(VAL_S1311!Z39),$F$6,IF(ISBLANK(VAL_S1311!Z39),"",VAL_S1311!Z39))</f>
        <v>A</v>
      </c>
      <c r="BT39" s="154" t="str">
        <f>IF(ISBLANK(VAL_S1311!Z39),"",$F$7)</f>
        <v>F</v>
      </c>
      <c r="BU39" s="147">
        <f>IF(ISNUMBER(VAL_S1311!AA39),VAL_S1311!AA39,IF(ISBLANK(VAL_S1311!AA39),"","NaN"))</f>
        <v>0</v>
      </c>
      <c r="BV39" s="154" t="str">
        <f>IF(ISNUMBER(VAL_S1311!AA39),$F$6,IF(ISBLANK(VAL_S1311!AA39),"",VAL_S1311!AA39))</f>
        <v>A</v>
      </c>
      <c r="BW39" s="154" t="str">
        <f>IF(ISBLANK(VAL_S1311!AA39),"",$F$7)</f>
        <v>F</v>
      </c>
      <c r="BX39" s="147">
        <f>IF(ISNUMBER(VAL_S1311!AB39),VAL_S1311!AB39,IF(ISBLANK(VAL_S1311!AB39),"","NaN"))</f>
        <v>0</v>
      </c>
      <c r="BY39" s="154" t="str">
        <f>IF(ISNUMBER(VAL_S1311!AB39),$F$6,IF(ISBLANK(VAL_S1311!AB39),"",VAL_S1311!AB39))</f>
        <v>A</v>
      </c>
      <c r="BZ39" s="154" t="str">
        <f>IF(ISBLANK(VAL_S1311!AB39),"",$F$7)</f>
        <v>F</v>
      </c>
      <c r="CA39" s="147">
        <f>IF(ISNUMBER(VAL_S1311!AC39),VAL_S1311!AC39,IF(ISBLANK(VAL_S1311!AC39),"","NaN"))</f>
        <v>6</v>
      </c>
      <c r="CB39" s="154" t="str">
        <f>IF(ISNUMBER(VAL_S1311!AC39),$F$6,IF(ISBLANK(VAL_S1311!AC39),"",VAL_S1311!AC39))</f>
        <v>A</v>
      </c>
      <c r="CC39" s="154" t="str">
        <f>IF(ISBLANK(VAL_S1311!AC39),"",$F$7)</f>
        <v>F</v>
      </c>
      <c r="CD39" s="147">
        <f>IF(ISNUMBER(VAL_S1311!AD39),VAL_S1311!AD39,IF(ISBLANK(VAL_S1311!AD39),"","NaN"))</f>
        <v>0</v>
      </c>
      <c r="CE39" s="154" t="str">
        <f>IF(ISNUMBER(VAL_S1311!AD39),$F$6,IF(ISBLANK(VAL_S1311!AD39),"",VAL_S1311!AD39))</f>
        <v>A</v>
      </c>
      <c r="CF39" s="154" t="str">
        <f>IF(ISBLANK(VAL_S1311!AD39),"",$F$7)</f>
        <v>F</v>
      </c>
      <c r="CG39" s="147">
        <f>IF(ISNUMBER(VAL_S1311!AE39),VAL_S1311!AE39,IF(ISBLANK(VAL_S1311!AE39),"","NaN"))</f>
        <v>0</v>
      </c>
      <c r="CH39" s="154" t="str">
        <f>IF(ISNUMBER(VAL_S1311!AE39),$F$6,IF(ISBLANK(VAL_S1311!AE39),"",VAL_S1311!AE39))</f>
        <v>A</v>
      </c>
      <c r="CI39" s="154" t="str">
        <f>IF(ISBLANK(VAL_S1311!AE39),"",$F$7)</f>
        <v>F</v>
      </c>
      <c r="CJ39" s="147">
        <f>IF(ISNUMBER(VAL_S1311!AF39),VAL_S1311!AF39,IF(ISBLANK(VAL_S1311!AF39),"","NaN"))</f>
        <v>0</v>
      </c>
      <c r="CK39" s="154" t="str">
        <f>IF(ISNUMBER(VAL_S1311!AF39),$F$6,IF(ISBLANK(VAL_S1311!AF39),"",VAL_S1311!AF39))</f>
        <v>A</v>
      </c>
      <c r="CL39" s="154" t="str">
        <f>IF(ISBLANK(VAL_S1311!AF39),"",$F$7)</f>
        <v>F</v>
      </c>
      <c r="CM39" s="147">
        <f>IF(ISNUMBER(VAL_S1311!AG39),VAL_S1311!AG39,IF(ISBLANK(VAL_S1311!AG39),"","NaN"))</f>
        <v>2</v>
      </c>
      <c r="CN39" s="154" t="str">
        <f>IF(ISNUMBER(VAL_S1311!AG39),$F$6,IF(ISBLANK(VAL_S1311!AG39),"",VAL_S1311!AG39))</f>
        <v>A</v>
      </c>
      <c r="CO39" s="154" t="str">
        <f>IF(ISBLANK(VAL_S1311!AG39),"",$F$7)</f>
        <v>F</v>
      </c>
      <c r="CP39" s="147">
        <f>IF(ISNUMBER(VAL_S1311!AH39),VAL_S1311!AH39,IF(ISBLANK(VAL_S1311!AH39),"","NaN"))</f>
        <v>2</v>
      </c>
      <c r="CQ39" s="154" t="str">
        <f>IF(ISNUMBER(VAL_S1311!AH39),$F$6,IF(ISBLANK(VAL_S1311!AH39),"",VAL_S1311!AH39))</f>
        <v>A</v>
      </c>
      <c r="CR39" s="154" t="str">
        <f>IF(ISBLANK(VAL_S1311!AH39),"",$F$7)</f>
        <v>F</v>
      </c>
      <c r="CS39" s="147" t="str">
        <f>IF(ISNUMBER(VAL_S1311!AI39),VAL_S1311!AI39,IF(ISBLANK(VAL_S1311!AI39),"","NaN"))</f>
        <v/>
      </c>
      <c r="CT39" s="154" t="str">
        <f>IF(ISNUMBER(VAL_S1311!AI39),$F$6,IF(ISBLANK(VAL_S1311!AI39),"",VAL_S1311!AI39))</f>
        <v/>
      </c>
      <c r="CU39" s="154" t="str">
        <f>IF(ISBLANK(VAL_S1311!AI39),"",$F$7)</f>
        <v/>
      </c>
      <c r="CV39" s="147" t="str">
        <f>IF(ISNUMBER(VAL_S1311!AJ39),VAL_S1311!AJ39,IF(ISBLANK(VAL_S1311!AJ39),"","NaN"))</f>
        <v/>
      </c>
      <c r="CW39" s="154" t="str">
        <f>IF(ISNUMBER(VAL_S1311!AJ39),$F$6,IF(ISBLANK(VAL_S1311!AJ39),"",VAL_S1311!AJ39))</f>
        <v/>
      </c>
      <c r="CX39" s="154" t="str">
        <f>IF(ISBLANK(VAL_S1311!AJ39),"",$F$7)</f>
        <v/>
      </c>
      <c r="CY39" s="147" t="str">
        <f>IF(ISNUMBER(VAL_S1311!AK39),VAL_S1311!AK39,IF(ISBLANK(VAL_S1311!AK39),"","NaN"))</f>
        <v/>
      </c>
      <c r="CZ39" s="154" t="str">
        <f>IF(ISNUMBER(VAL_S1311!AK39),$F$6,IF(ISBLANK(VAL_S1311!AK39),"",VAL_S1311!AK39))</f>
        <v/>
      </c>
      <c r="DA39" s="154" t="str">
        <f>IF(ISBLANK(VAL_S1311!AK39),"",$F$7)</f>
        <v/>
      </c>
      <c r="DB39" s="147" t="str">
        <f>IF(ISNUMBER(VAL_S1311!AL39),VAL_S1311!AL39,IF(ISBLANK(VAL_S1311!AL39),"","NaN"))</f>
        <v/>
      </c>
      <c r="DC39" s="154" t="str">
        <f>IF(ISNUMBER(VAL_S1311!AL39),$F$6,IF(ISBLANK(VAL_S1311!AL39),"",VAL_S1311!AL39))</f>
        <v/>
      </c>
      <c r="DD39" s="154" t="str">
        <f>IF(ISBLANK(VAL_S1311!AL39),"",$F$7)</f>
        <v/>
      </c>
      <c r="DE39" s="147" t="str">
        <f>IF(ISNUMBER(VAL_S1311!AM39),VAL_S1311!AM39,IF(ISBLANK(VAL_S1311!AM39),"","NaN"))</f>
        <v/>
      </c>
      <c r="DF39" s="154" t="str">
        <f>IF(ISNUMBER(VAL_S1311!AM39),$F$6,IF(ISBLANK(VAL_S1311!AM39),"",VAL_S1311!AM39))</f>
        <v/>
      </c>
      <c r="DG39" s="187" t="str">
        <f>IF(ISBLANK(VAL_S1311!AM39),"",$F$7)</f>
        <v/>
      </c>
    </row>
    <row r="40" spans="1:111" x14ac:dyDescent="0.25">
      <c r="A40" s="157" t="s">
        <v>315</v>
      </c>
      <c r="B40" s="157" t="s">
        <v>111</v>
      </c>
      <c r="C40" s="158">
        <v>7</v>
      </c>
      <c r="D40" s="146" t="str">
        <f>IF(ISNUMBER(VAL_S1311!D40),VAL_S1311!D40,IF(ISBLANK(VAL_S1311!D40),"","NaN"))</f>
        <v>NaN</v>
      </c>
      <c r="E40" s="154" t="str">
        <f>IF(ISNUMBER(VAL_S1311!D40),$F$6,IF(ISBLANK(VAL_S1311!D40),"",VAL_S1311!D40))</f>
        <v>M</v>
      </c>
      <c r="F40" s="154" t="str">
        <f>IF(ISBLANK(VAL_S1311!D40),"",$F$7)</f>
        <v>F</v>
      </c>
      <c r="G40" s="147" t="str">
        <f>IF(ISNUMBER(VAL_S1311!E40),VAL_S1311!E40,IF(ISBLANK(VAL_S1311!E40),"","NaN"))</f>
        <v>NaN</v>
      </c>
      <c r="H40" s="154" t="str">
        <f>IF(ISNUMBER(VAL_S1311!E40),$F$6,IF(ISBLANK(VAL_S1311!E40),"",VAL_S1311!E40))</f>
        <v>M</v>
      </c>
      <c r="I40" s="154" t="str">
        <f>IF(ISBLANK(VAL_S1311!E40),"",$F$7)</f>
        <v>F</v>
      </c>
      <c r="J40" s="147" t="str">
        <f>IF(ISNUMBER(VAL_S1311!F40),VAL_S1311!F40,IF(ISBLANK(VAL_S1311!F40),"","NaN"))</f>
        <v>NaN</v>
      </c>
      <c r="K40" s="154" t="str">
        <f>IF(ISNUMBER(VAL_S1311!F40),$F$6,IF(ISBLANK(VAL_S1311!F40),"",VAL_S1311!F40))</f>
        <v>M</v>
      </c>
      <c r="L40" s="154" t="str">
        <f>IF(ISBLANK(VAL_S1311!F40),"",$F$7)</f>
        <v>F</v>
      </c>
      <c r="M40" s="147" t="str">
        <f>IF(ISNUMBER(VAL_S1311!G40),VAL_S1311!G40,IF(ISBLANK(VAL_S1311!G40),"","NaN"))</f>
        <v>NaN</v>
      </c>
      <c r="N40" s="154" t="str">
        <f>IF(ISNUMBER(VAL_S1311!G40),$F$6,IF(ISBLANK(VAL_S1311!G40),"",VAL_S1311!G40))</f>
        <v>M</v>
      </c>
      <c r="O40" s="154" t="str">
        <f>IF(ISBLANK(VAL_S1311!G40),"",$F$7)</f>
        <v>F</v>
      </c>
      <c r="P40" s="147" t="str">
        <f>IF(ISNUMBER(VAL_S1311!H40),VAL_S1311!H40,IF(ISBLANK(VAL_S1311!H40),"","NaN"))</f>
        <v>NaN</v>
      </c>
      <c r="Q40" s="154" t="str">
        <f>IF(ISNUMBER(VAL_S1311!H40),$F$6,IF(ISBLANK(VAL_S1311!H40),"",VAL_S1311!H40))</f>
        <v>M</v>
      </c>
      <c r="R40" s="154" t="str">
        <f>IF(ISBLANK(VAL_S1311!H40),"",$F$7)</f>
        <v>F</v>
      </c>
      <c r="S40" s="147" t="str">
        <f>IF(ISNUMBER(VAL_S1311!I40),VAL_S1311!I40,IF(ISBLANK(VAL_S1311!I40),"","NaN"))</f>
        <v>NaN</v>
      </c>
      <c r="T40" s="154" t="str">
        <f>IF(ISNUMBER(VAL_S1311!I40),$F$6,IF(ISBLANK(VAL_S1311!I40),"",VAL_S1311!I40))</f>
        <v>M</v>
      </c>
      <c r="U40" s="154" t="str">
        <f>IF(ISBLANK(VAL_S1311!I40),"",$F$7)</f>
        <v>F</v>
      </c>
      <c r="V40" s="147" t="str">
        <f>IF(ISNUMBER(VAL_S1311!J40),VAL_S1311!J40,IF(ISBLANK(VAL_S1311!J40),"","NaN"))</f>
        <v>NaN</v>
      </c>
      <c r="W40" s="154" t="str">
        <f>IF(ISNUMBER(VAL_S1311!J40),$F$6,IF(ISBLANK(VAL_S1311!J40),"",VAL_S1311!J40))</f>
        <v>M</v>
      </c>
      <c r="X40" s="154" t="str">
        <f>IF(ISBLANK(VAL_S1311!J40),"",$F$7)</f>
        <v>F</v>
      </c>
      <c r="Y40" s="147" t="str">
        <f>IF(ISNUMBER(VAL_S1311!K40),VAL_S1311!K40,IF(ISBLANK(VAL_S1311!K40),"","NaN"))</f>
        <v>NaN</v>
      </c>
      <c r="Z40" s="154" t="str">
        <f>IF(ISNUMBER(VAL_S1311!K40),$F$6,IF(ISBLANK(VAL_S1311!K40),"",VAL_S1311!K40))</f>
        <v>M</v>
      </c>
      <c r="AA40" s="154" t="str">
        <f>IF(ISBLANK(VAL_S1311!K40),"",$F$7)</f>
        <v>F</v>
      </c>
      <c r="AB40" s="147" t="str">
        <f>IF(ISNUMBER(VAL_S1311!L40),VAL_S1311!L40,IF(ISBLANK(VAL_S1311!L40),"","NaN"))</f>
        <v>NaN</v>
      </c>
      <c r="AC40" s="154" t="str">
        <f>IF(ISNUMBER(VAL_S1311!L40),$F$6,IF(ISBLANK(VAL_S1311!L40),"",VAL_S1311!L40))</f>
        <v>M</v>
      </c>
      <c r="AD40" s="154" t="str">
        <f>IF(ISBLANK(VAL_S1311!L40),"",$F$7)</f>
        <v>F</v>
      </c>
      <c r="AE40" s="147" t="str">
        <f>IF(ISNUMBER(VAL_S1311!M40),VAL_S1311!M40,IF(ISBLANK(VAL_S1311!M40),"","NaN"))</f>
        <v>NaN</v>
      </c>
      <c r="AF40" s="154" t="str">
        <f>IF(ISNUMBER(VAL_S1311!M40),$F$6,IF(ISBLANK(VAL_S1311!M40),"",VAL_S1311!M40))</f>
        <v>M</v>
      </c>
      <c r="AG40" s="154" t="str">
        <f>IF(ISBLANK(VAL_S1311!M40),"",$F$7)</f>
        <v>F</v>
      </c>
      <c r="AH40" s="147" t="str">
        <f>IF(ISNUMBER(VAL_S1311!N40),VAL_S1311!N40,IF(ISBLANK(VAL_S1311!N40),"","NaN"))</f>
        <v>NaN</v>
      </c>
      <c r="AI40" s="154" t="str">
        <f>IF(ISNUMBER(VAL_S1311!N40),$F$6,IF(ISBLANK(VAL_S1311!N40),"",VAL_S1311!N40))</f>
        <v>M</v>
      </c>
      <c r="AJ40" s="154" t="str">
        <f>IF(ISBLANK(VAL_S1311!N40),"",$F$7)</f>
        <v>F</v>
      </c>
      <c r="AK40" s="147" t="str">
        <f>IF(ISNUMBER(VAL_S1311!O40),VAL_S1311!O40,IF(ISBLANK(VAL_S1311!O40),"","NaN"))</f>
        <v>NaN</v>
      </c>
      <c r="AL40" s="154" t="str">
        <f>IF(ISNUMBER(VAL_S1311!O40),$F$6,IF(ISBLANK(VAL_S1311!O40),"",VAL_S1311!O40))</f>
        <v>M</v>
      </c>
      <c r="AM40" s="154" t="str">
        <f>IF(ISBLANK(VAL_S1311!O40),"",$F$7)</f>
        <v>F</v>
      </c>
      <c r="AN40" s="147" t="str">
        <f>IF(ISNUMBER(VAL_S1311!P40),VAL_S1311!P40,IF(ISBLANK(VAL_S1311!P40),"","NaN"))</f>
        <v>NaN</v>
      </c>
      <c r="AO40" s="154" t="str">
        <f>IF(ISNUMBER(VAL_S1311!P40),$F$6,IF(ISBLANK(VAL_S1311!P40),"",VAL_S1311!P40))</f>
        <v>M</v>
      </c>
      <c r="AP40" s="154" t="str">
        <f>IF(ISBLANK(VAL_S1311!P40),"",$F$7)</f>
        <v>F</v>
      </c>
      <c r="AQ40" s="147" t="str">
        <f>IF(ISNUMBER(VAL_S1311!Q40),VAL_S1311!Q40,IF(ISBLANK(VAL_S1311!Q40),"","NaN"))</f>
        <v>NaN</v>
      </c>
      <c r="AR40" s="154" t="str">
        <f>IF(ISNUMBER(VAL_S1311!Q40),$F$6,IF(ISBLANK(VAL_S1311!Q40),"",VAL_S1311!Q40))</f>
        <v>M</v>
      </c>
      <c r="AS40" s="154" t="str">
        <f>IF(ISBLANK(VAL_S1311!Q40),"",$F$7)</f>
        <v>F</v>
      </c>
      <c r="AT40" s="147" t="str">
        <f>IF(ISNUMBER(VAL_S1311!R40),VAL_S1311!R40,IF(ISBLANK(VAL_S1311!R40),"","NaN"))</f>
        <v>NaN</v>
      </c>
      <c r="AU40" s="154" t="str">
        <f>IF(ISNUMBER(VAL_S1311!R40),$F$6,IF(ISBLANK(VAL_S1311!R40),"",VAL_S1311!R40))</f>
        <v>M</v>
      </c>
      <c r="AV40" s="154" t="str">
        <f>IF(ISBLANK(VAL_S1311!R40),"",$F$7)</f>
        <v>F</v>
      </c>
      <c r="AW40" s="147" t="str">
        <f>IF(ISNUMBER(VAL_S1311!S40),VAL_S1311!S40,IF(ISBLANK(VAL_S1311!S40),"","NaN"))</f>
        <v>NaN</v>
      </c>
      <c r="AX40" s="154" t="str">
        <f>IF(ISNUMBER(VAL_S1311!S40),$F$6,IF(ISBLANK(VAL_S1311!S40),"",VAL_S1311!S40))</f>
        <v>M</v>
      </c>
      <c r="AY40" s="154" t="str">
        <f>IF(ISBLANK(VAL_S1311!S40),"",$F$7)</f>
        <v>F</v>
      </c>
      <c r="AZ40" s="147" t="str">
        <f>IF(ISNUMBER(VAL_S1311!T40),VAL_S1311!T40,IF(ISBLANK(VAL_S1311!T40),"","NaN"))</f>
        <v>NaN</v>
      </c>
      <c r="BA40" s="154" t="str">
        <f>IF(ISNUMBER(VAL_S1311!T40),$F$6,IF(ISBLANK(VAL_S1311!T40),"",VAL_S1311!T40))</f>
        <v>M</v>
      </c>
      <c r="BB40" s="154" t="str">
        <f>IF(ISBLANK(VAL_S1311!T40),"",$F$7)</f>
        <v>F</v>
      </c>
      <c r="BC40" s="147" t="str">
        <f>IF(ISNUMBER(VAL_S1311!U40),VAL_S1311!U40,IF(ISBLANK(VAL_S1311!U40),"","NaN"))</f>
        <v>NaN</v>
      </c>
      <c r="BD40" s="154" t="str">
        <f>IF(ISNUMBER(VAL_S1311!U40),$F$6,IF(ISBLANK(VAL_S1311!U40),"",VAL_S1311!U40))</f>
        <v>M</v>
      </c>
      <c r="BE40" s="154" t="str">
        <f>IF(ISBLANK(VAL_S1311!U40),"",$F$7)</f>
        <v>F</v>
      </c>
      <c r="BF40" s="147" t="str">
        <f>IF(ISNUMBER(VAL_S1311!V40),VAL_S1311!V40,IF(ISBLANK(VAL_S1311!V40),"","NaN"))</f>
        <v>NaN</v>
      </c>
      <c r="BG40" s="154" t="str">
        <f>IF(ISNUMBER(VAL_S1311!V40),$F$6,IF(ISBLANK(VAL_S1311!V40),"",VAL_S1311!V40))</f>
        <v>M</v>
      </c>
      <c r="BH40" s="154" t="str">
        <f>IF(ISBLANK(VAL_S1311!V40),"",$F$7)</f>
        <v>F</v>
      </c>
      <c r="BI40" s="147" t="str">
        <f>IF(ISNUMBER(VAL_S1311!W40),VAL_S1311!W40,IF(ISBLANK(VAL_S1311!W40),"","NaN"))</f>
        <v>NaN</v>
      </c>
      <c r="BJ40" s="154" t="str">
        <f>IF(ISNUMBER(VAL_S1311!W40),$F$6,IF(ISBLANK(VAL_S1311!W40),"",VAL_S1311!W40))</f>
        <v>M</v>
      </c>
      <c r="BK40" s="154" t="str">
        <f>IF(ISBLANK(VAL_S1311!W40),"",$F$7)</f>
        <v>F</v>
      </c>
      <c r="BL40" s="147" t="str">
        <f>IF(ISNUMBER(VAL_S1311!X40),VAL_S1311!X40,IF(ISBLANK(VAL_S1311!X40),"","NaN"))</f>
        <v>NaN</v>
      </c>
      <c r="BM40" s="154" t="str">
        <f>IF(ISNUMBER(VAL_S1311!X40),$F$6,IF(ISBLANK(VAL_S1311!X40),"",VAL_S1311!X40))</f>
        <v>M</v>
      </c>
      <c r="BN40" s="154" t="str">
        <f>IF(ISBLANK(VAL_S1311!X40),"",$F$7)</f>
        <v>F</v>
      </c>
      <c r="BO40" s="147" t="str">
        <f>IF(ISNUMBER(VAL_S1311!Y40),VAL_S1311!Y40,IF(ISBLANK(VAL_S1311!Y40),"","NaN"))</f>
        <v>NaN</v>
      </c>
      <c r="BP40" s="154" t="str">
        <f>IF(ISNUMBER(VAL_S1311!Y40),$F$6,IF(ISBLANK(VAL_S1311!Y40),"",VAL_S1311!Y40))</f>
        <v>M</v>
      </c>
      <c r="BQ40" s="154" t="str">
        <f>IF(ISBLANK(VAL_S1311!Y40),"",$F$7)</f>
        <v>F</v>
      </c>
      <c r="BR40" s="147" t="str">
        <f>IF(ISNUMBER(VAL_S1311!Z40),VAL_S1311!Z40,IF(ISBLANK(VAL_S1311!Z40),"","NaN"))</f>
        <v>NaN</v>
      </c>
      <c r="BS40" s="154" t="str">
        <f>IF(ISNUMBER(VAL_S1311!Z40),$F$6,IF(ISBLANK(VAL_S1311!Z40),"",VAL_S1311!Z40))</f>
        <v>M</v>
      </c>
      <c r="BT40" s="154" t="str">
        <f>IF(ISBLANK(VAL_S1311!Z40),"",$F$7)</f>
        <v>F</v>
      </c>
      <c r="BU40" s="147" t="str">
        <f>IF(ISNUMBER(VAL_S1311!AA40),VAL_S1311!AA40,IF(ISBLANK(VAL_S1311!AA40),"","NaN"))</f>
        <v>NaN</v>
      </c>
      <c r="BV40" s="154" t="str">
        <f>IF(ISNUMBER(VAL_S1311!AA40),$F$6,IF(ISBLANK(VAL_S1311!AA40),"",VAL_S1311!AA40))</f>
        <v>M</v>
      </c>
      <c r="BW40" s="154" t="str">
        <f>IF(ISBLANK(VAL_S1311!AA40),"",$F$7)</f>
        <v>F</v>
      </c>
      <c r="BX40" s="147" t="str">
        <f>IF(ISNUMBER(VAL_S1311!AB40),VAL_S1311!AB40,IF(ISBLANK(VAL_S1311!AB40),"","NaN"))</f>
        <v>NaN</v>
      </c>
      <c r="BY40" s="154" t="str">
        <f>IF(ISNUMBER(VAL_S1311!AB40),$F$6,IF(ISBLANK(VAL_S1311!AB40),"",VAL_S1311!AB40))</f>
        <v>M</v>
      </c>
      <c r="BZ40" s="154" t="str">
        <f>IF(ISBLANK(VAL_S1311!AB40),"",$F$7)</f>
        <v>F</v>
      </c>
      <c r="CA40" s="147" t="str">
        <f>IF(ISNUMBER(VAL_S1311!AC40),VAL_S1311!AC40,IF(ISBLANK(VAL_S1311!AC40),"","NaN"))</f>
        <v>NaN</v>
      </c>
      <c r="CB40" s="154" t="str">
        <f>IF(ISNUMBER(VAL_S1311!AC40),$F$6,IF(ISBLANK(VAL_S1311!AC40),"",VAL_S1311!AC40))</f>
        <v>M</v>
      </c>
      <c r="CC40" s="154" t="str">
        <f>IF(ISBLANK(VAL_S1311!AC40),"",$F$7)</f>
        <v>F</v>
      </c>
      <c r="CD40" s="147" t="str">
        <f>IF(ISNUMBER(VAL_S1311!AD40),VAL_S1311!AD40,IF(ISBLANK(VAL_S1311!AD40),"","NaN"))</f>
        <v>NaN</v>
      </c>
      <c r="CE40" s="154" t="str">
        <f>IF(ISNUMBER(VAL_S1311!AD40),$F$6,IF(ISBLANK(VAL_S1311!AD40),"",VAL_S1311!AD40))</f>
        <v>M</v>
      </c>
      <c r="CF40" s="154" t="str">
        <f>IF(ISBLANK(VAL_S1311!AD40),"",$F$7)</f>
        <v>F</v>
      </c>
      <c r="CG40" s="147" t="str">
        <f>IF(ISNUMBER(VAL_S1311!AE40),VAL_S1311!AE40,IF(ISBLANK(VAL_S1311!AE40),"","NaN"))</f>
        <v>NaN</v>
      </c>
      <c r="CH40" s="154" t="str">
        <f>IF(ISNUMBER(VAL_S1311!AE40),$F$6,IF(ISBLANK(VAL_S1311!AE40),"",VAL_S1311!AE40))</f>
        <v>M</v>
      </c>
      <c r="CI40" s="154" t="str">
        <f>IF(ISBLANK(VAL_S1311!AE40),"",$F$7)</f>
        <v>F</v>
      </c>
      <c r="CJ40" s="147" t="str">
        <f>IF(ISNUMBER(VAL_S1311!AF40),VAL_S1311!AF40,IF(ISBLANK(VAL_S1311!AF40),"","NaN"))</f>
        <v>NaN</v>
      </c>
      <c r="CK40" s="154" t="str">
        <f>IF(ISNUMBER(VAL_S1311!AF40),$F$6,IF(ISBLANK(VAL_S1311!AF40),"",VAL_S1311!AF40))</f>
        <v>M</v>
      </c>
      <c r="CL40" s="154" t="str">
        <f>IF(ISBLANK(VAL_S1311!AF40),"",$F$7)</f>
        <v>F</v>
      </c>
      <c r="CM40" s="147" t="str">
        <f>IF(ISNUMBER(VAL_S1311!AG40),VAL_S1311!AG40,IF(ISBLANK(VAL_S1311!AG40),"","NaN"))</f>
        <v>NaN</v>
      </c>
      <c r="CN40" s="154" t="str">
        <f>IF(ISNUMBER(VAL_S1311!AG40),$F$6,IF(ISBLANK(VAL_S1311!AG40),"",VAL_S1311!AG40))</f>
        <v>M</v>
      </c>
      <c r="CO40" s="154" t="str">
        <f>IF(ISBLANK(VAL_S1311!AG40),"",$F$7)</f>
        <v>F</v>
      </c>
      <c r="CP40" s="147" t="str">
        <f>IF(ISNUMBER(VAL_S1311!AH40),VAL_S1311!AH40,IF(ISBLANK(VAL_S1311!AH40),"","NaN"))</f>
        <v>NaN</v>
      </c>
      <c r="CQ40" s="154" t="str">
        <f>IF(ISNUMBER(VAL_S1311!AH40),$F$6,IF(ISBLANK(VAL_S1311!AH40),"",VAL_S1311!AH40))</f>
        <v>M</v>
      </c>
      <c r="CR40" s="154" t="str">
        <f>IF(ISBLANK(VAL_S1311!AH40),"",$F$7)</f>
        <v>F</v>
      </c>
      <c r="CS40" s="147" t="str">
        <f>IF(ISNUMBER(VAL_S1311!AI40),VAL_S1311!AI40,IF(ISBLANK(VAL_S1311!AI40),"","NaN"))</f>
        <v/>
      </c>
      <c r="CT40" s="154" t="str">
        <f>IF(ISNUMBER(VAL_S1311!AI40),$F$6,IF(ISBLANK(VAL_S1311!AI40),"",VAL_S1311!AI40))</f>
        <v/>
      </c>
      <c r="CU40" s="154" t="str">
        <f>IF(ISBLANK(VAL_S1311!AI40),"",$F$7)</f>
        <v/>
      </c>
      <c r="CV40" s="147" t="str">
        <f>IF(ISNUMBER(VAL_S1311!AJ40),VAL_S1311!AJ40,IF(ISBLANK(VAL_S1311!AJ40),"","NaN"))</f>
        <v/>
      </c>
      <c r="CW40" s="154" t="str">
        <f>IF(ISNUMBER(VAL_S1311!AJ40),$F$6,IF(ISBLANK(VAL_S1311!AJ40),"",VAL_S1311!AJ40))</f>
        <v/>
      </c>
      <c r="CX40" s="154" t="str">
        <f>IF(ISBLANK(VAL_S1311!AJ40),"",$F$7)</f>
        <v/>
      </c>
      <c r="CY40" s="147" t="str">
        <f>IF(ISNUMBER(VAL_S1311!AK40),VAL_S1311!AK40,IF(ISBLANK(VAL_S1311!AK40),"","NaN"))</f>
        <v/>
      </c>
      <c r="CZ40" s="154" t="str">
        <f>IF(ISNUMBER(VAL_S1311!AK40),$F$6,IF(ISBLANK(VAL_S1311!AK40),"",VAL_S1311!AK40))</f>
        <v/>
      </c>
      <c r="DA40" s="154" t="str">
        <f>IF(ISBLANK(VAL_S1311!AK40),"",$F$7)</f>
        <v/>
      </c>
      <c r="DB40" s="147" t="str">
        <f>IF(ISNUMBER(VAL_S1311!AL40),VAL_S1311!AL40,IF(ISBLANK(VAL_S1311!AL40),"","NaN"))</f>
        <v/>
      </c>
      <c r="DC40" s="154" t="str">
        <f>IF(ISNUMBER(VAL_S1311!AL40),$F$6,IF(ISBLANK(VAL_S1311!AL40),"",VAL_S1311!AL40))</f>
        <v/>
      </c>
      <c r="DD40" s="154" t="str">
        <f>IF(ISBLANK(VAL_S1311!AL40),"",$F$7)</f>
        <v/>
      </c>
      <c r="DE40" s="147" t="str">
        <f>IF(ISNUMBER(VAL_S1311!AM40),VAL_S1311!AM40,IF(ISBLANK(VAL_S1311!AM40),"","NaN"))</f>
        <v/>
      </c>
      <c r="DF40" s="154" t="str">
        <f>IF(ISNUMBER(VAL_S1311!AM40),$F$6,IF(ISBLANK(VAL_S1311!AM40),"",VAL_S1311!AM40))</f>
        <v/>
      </c>
      <c r="DG40" s="187" t="str">
        <f>IF(ISBLANK(VAL_S1311!AM40),"",$F$7)</f>
        <v/>
      </c>
    </row>
    <row r="41" spans="1:111" x14ac:dyDescent="0.25">
      <c r="A41" s="157" t="s">
        <v>316</v>
      </c>
      <c r="B41" s="157" t="s">
        <v>112</v>
      </c>
      <c r="C41" s="158">
        <v>8</v>
      </c>
      <c r="D41" s="146" t="str">
        <f>IF(ISNUMBER(VAL_S1311!D41),VAL_S1311!D41,IF(ISBLANK(VAL_S1311!D41),"","NaN"))</f>
        <v>NaN</v>
      </c>
      <c r="E41" s="154" t="str">
        <f>IF(ISNUMBER(VAL_S1311!D41),$F$6,IF(ISBLANK(VAL_S1311!D41),"",VAL_S1311!D41))</f>
        <v>M</v>
      </c>
      <c r="F41" s="154" t="str">
        <f>IF(ISBLANK(VAL_S1311!D41),"",$F$7)</f>
        <v>F</v>
      </c>
      <c r="G41" s="147" t="str">
        <f>IF(ISNUMBER(VAL_S1311!E41),VAL_S1311!E41,IF(ISBLANK(VAL_S1311!E41),"","NaN"))</f>
        <v>NaN</v>
      </c>
      <c r="H41" s="154" t="str">
        <f>IF(ISNUMBER(VAL_S1311!E41),$F$6,IF(ISBLANK(VAL_S1311!E41),"",VAL_S1311!E41))</f>
        <v>M</v>
      </c>
      <c r="I41" s="154" t="str">
        <f>IF(ISBLANK(VAL_S1311!E41),"",$F$7)</f>
        <v>F</v>
      </c>
      <c r="J41" s="147" t="str">
        <f>IF(ISNUMBER(VAL_S1311!F41),VAL_S1311!F41,IF(ISBLANK(VAL_S1311!F41),"","NaN"))</f>
        <v>NaN</v>
      </c>
      <c r="K41" s="154" t="str">
        <f>IF(ISNUMBER(VAL_S1311!F41),$F$6,IF(ISBLANK(VAL_S1311!F41),"",VAL_S1311!F41))</f>
        <v>M</v>
      </c>
      <c r="L41" s="154" t="str">
        <f>IF(ISBLANK(VAL_S1311!F41),"",$F$7)</f>
        <v>F</v>
      </c>
      <c r="M41" s="147" t="str">
        <f>IF(ISNUMBER(VAL_S1311!G41),VAL_S1311!G41,IF(ISBLANK(VAL_S1311!G41),"","NaN"))</f>
        <v>NaN</v>
      </c>
      <c r="N41" s="154" t="str">
        <f>IF(ISNUMBER(VAL_S1311!G41),$F$6,IF(ISBLANK(VAL_S1311!G41),"",VAL_S1311!G41))</f>
        <v>M</v>
      </c>
      <c r="O41" s="154" t="str">
        <f>IF(ISBLANK(VAL_S1311!G41),"",$F$7)</f>
        <v>F</v>
      </c>
      <c r="P41" s="147" t="str">
        <f>IF(ISNUMBER(VAL_S1311!H41),VAL_S1311!H41,IF(ISBLANK(VAL_S1311!H41),"","NaN"))</f>
        <v>NaN</v>
      </c>
      <c r="Q41" s="154" t="str">
        <f>IF(ISNUMBER(VAL_S1311!H41),$F$6,IF(ISBLANK(VAL_S1311!H41),"",VAL_S1311!H41))</f>
        <v>M</v>
      </c>
      <c r="R41" s="154" t="str">
        <f>IF(ISBLANK(VAL_S1311!H41),"",$F$7)</f>
        <v>F</v>
      </c>
      <c r="S41" s="147" t="str">
        <f>IF(ISNUMBER(VAL_S1311!I41),VAL_S1311!I41,IF(ISBLANK(VAL_S1311!I41),"","NaN"))</f>
        <v>NaN</v>
      </c>
      <c r="T41" s="154" t="str">
        <f>IF(ISNUMBER(VAL_S1311!I41),$F$6,IF(ISBLANK(VAL_S1311!I41),"",VAL_S1311!I41))</f>
        <v>M</v>
      </c>
      <c r="U41" s="154" t="str">
        <f>IF(ISBLANK(VAL_S1311!I41),"",$F$7)</f>
        <v>F</v>
      </c>
      <c r="V41" s="147" t="str">
        <f>IF(ISNUMBER(VAL_S1311!J41),VAL_S1311!J41,IF(ISBLANK(VAL_S1311!J41),"","NaN"))</f>
        <v>NaN</v>
      </c>
      <c r="W41" s="154" t="str">
        <f>IF(ISNUMBER(VAL_S1311!J41),$F$6,IF(ISBLANK(VAL_S1311!J41),"",VAL_S1311!J41))</f>
        <v>M</v>
      </c>
      <c r="X41" s="154" t="str">
        <f>IF(ISBLANK(VAL_S1311!J41),"",$F$7)</f>
        <v>F</v>
      </c>
      <c r="Y41" s="147" t="str">
        <f>IF(ISNUMBER(VAL_S1311!K41),VAL_S1311!K41,IF(ISBLANK(VAL_S1311!K41),"","NaN"))</f>
        <v>NaN</v>
      </c>
      <c r="Z41" s="154" t="str">
        <f>IF(ISNUMBER(VAL_S1311!K41),$F$6,IF(ISBLANK(VAL_S1311!K41),"",VAL_S1311!K41))</f>
        <v>M</v>
      </c>
      <c r="AA41" s="154" t="str">
        <f>IF(ISBLANK(VAL_S1311!K41),"",$F$7)</f>
        <v>F</v>
      </c>
      <c r="AB41" s="147" t="str">
        <f>IF(ISNUMBER(VAL_S1311!L41),VAL_S1311!L41,IF(ISBLANK(VAL_S1311!L41),"","NaN"))</f>
        <v>NaN</v>
      </c>
      <c r="AC41" s="154" t="str">
        <f>IF(ISNUMBER(VAL_S1311!L41),$F$6,IF(ISBLANK(VAL_S1311!L41),"",VAL_S1311!L41))</f>
        <v>M</v>
      </c>
      <c r="AD41" s="154" t="str">
        <f>IF(ISBLANK(VAL_S1311!L41),"",$F$7)</f>
        <v>F</v>
      </c>
      <c r="AE41" s="147" t="str">
        <f>IF(ISNUMBER(VAL_S1311!M41),VAL_S1311!M41,IF(ISBLANK(VAL_S1311!M41),"","NaN"))</f>
        <v>NaN</v>
      </c>
      <c r="AF41" s="154" t="str">
        <f>IF(ISNUMBER(VAL_S1311!M41),$F$6,IF(ISBLANK(VAL_S1311!M41),"",VAL_S1311!M41))</f>
        <v>M</v>
      </c>
      <c r="AG41" s="154" t="str">
        <f>IF(ISBLANK(VAL_S1311!M41),"",$F$7)</f>
        <v>F</v>
      </c>
      <c r="AH41" s="147" t="str">
        <f>IF(ISNUMBER(VAL_S1311!N41),VAL_S1311!N41,IF(ISBLANK(VAL_S1311!N41),"","NaN"))</f>
        <v>NaN</v>
      </c>
      <c r="AI41" s="154" t="str">
        <f>IF(ISNUMBER(VAL_S1311!N41),$F$6,IF(ISBLANK(VAL_S1311!N41),"",VAL_S1311!N41))</f>
        <v>M</v>
      </c>
      <c r="AJ41" s="154" t="str">
        <f>IF(ISBLANK(VAL_S1311!N41),"",$F$7)</f>
        <v>F</v>
      </c>
      <c r="AK41" s="147" t="str">
        <f>IF(ISNUMBER(VAL_S1311!O41),VAL_S1311!O41,IF(ISBLANK(VAL_S1311!O41),"","NaN"))</f>
        <v>NaN</v>
      </c>
      <c r="AL41" s="154" t="str">
        <f>IF(ISNUMBER(VAL_S1311!O41),$F$6,IF(ISBLANK(VAL_S1311!O41),"",VAL_S1311!O41))</f>
        <v>M</v>
      </c>
      <c r="AM41" s="154" t="str">
        <f>IF(ISBLANK(VAL_S1311!O41),"",$F$7)</f>
        <v>F</v>
      </c>
      <c r="AN41" s="147" t="str">
        <f>IF(ISNUMBER(VAL_S1311!P41),VAL_S1311!P41,IF(ISBLANK(VAL_S1311!P41),"","NaN"))</f>
        <v>NaN</v>
      </c>
      <c r="AO41" s="154" t="str">
        <f>IF(ISNUMBER(VAL_S1311!P41),$F$6,IF(ISBLANK(VAL_S1311!P41),"",VAL_S1311!P41))</f>
        <v>M</v>
      </c>
      <c r="AP41" s="154" t="str">
        <f>IF(ISBLANK(VAL_S1311!P41),"",$F$7)</f>
        <v>F</v>
      </c>
      <c r="AQ41" s="147" t="str">
        <f>IF(ISNUMBER(VAL_S1311!Q41),VAL_S1311!Q41,IF(ISBLANK(VAL_S1311!Q41),"","NaN"))</f>
        <v>NaN</v>
      </c>
      <c r="AR41" s="154" t="str">
        <f>IF(ISNUMBER(VAL_S1311!Q41),$F$6,IF(ISBLANK(VAL_S1311!Q41),"",VAL_S1311!Q41))</f>
        <v>M</v>
      </c>
      <c r="AS41" s="154" t="str">
        <f>IF(ISBLANK(VAL_S1311!Q41),"",$F$7)</f>
        <v>F</v>
      </c>
      <c r="AT41" s="147" t="str">
        <f>IF(ISNUMBER(VAL_S1311!R41),VAL_S1311!R41,IF(ISBLANK(VAL_S1311!R41),"","NaN"))</f>
        <v>NaN</v>
      </c>
      <c r="AU41" s="154" t="str">
        <f>IF(ISNUMBER(VAL_S1311!R41),$F$6,IF(ISBLANK(VAL_S1311!R41),"",VAL_S1311!R41))</f>
        <v>M</v>
      </c>
      <c r="AV41" s="154" t="str">
        <f>IF(ISBLANK(VAL_S1311!R41),"",$F$7)</f>
        <v>F</v>
      </c>
      <c r="AW41" s="147" t="str">
        <f>IF(ISNUMBER(VAL_S1311!S41),VAL_S1311!S41,IF(ISBLANK(VAL_S1311!S41),"","NaN"))</f>
        <v>NaN</v>
      </c>
      <c r="AX41" s="154" t="str">
        <f>IF(ISNUMBER(VAL_S1311!S41),$F$6,IF(ISBLANK(VAL_S1311!S41),"",VAL_S1311!S41))</f>
        <v>M</v>
      </c>
      <c r="AY41" s="154" t="str">
        <f>IF(ISBLANK(VAL_S1311!S41),"",$F$7)</f>
        <v>F</v>
      </c>
      <c r="AZ41" s="147" t="str">
        <f>IF(ISNUMBER(VAL_S1311!T41),VAL_S1311!T41,IF(ISBLANK(VAL_S1311!T41),"","NaN"))</f>
        <v>NaN</v>
      </c>
      <c r="BA41" s="154" t="str">
        <f>IF(ISNUMBER(VAL_S1311!T41),$F$6,IF(ISBLANK(VAL_S1311!T41),"",VAL_S1311!T41))</f>
        <v>M</v>
      </c>
      <c r="BB41" s="154" t="str">
        <f>IF(ISBLANK(VAL_S1311!T41),"",$F$7)</f>
        <v>F</v>
      </c>
      <c r="BC41" s="147" t="str">
        <f>IF(ISNUMBER(VAL_S1311!U41),VAL_S1311!U41,IF(ISBLANK(VAL_S1311!U41),"","NaN"))</f>
        <v>NaN</v>
      </c>
      <c r="BD41" s="154" t="str">
        <f>IF(ISNUMBER(VAL_S1311!U41),$F$6,IF(ISBLANK(VAL_S1311!U41),"",VAL_S1311!U41))</f>
        <v>M</v>
      </c>
      <c r="BE41" s="154" t="str">
        <f>IF(ISBLANK(VAL_S1311!U41),"",$F$7)</f>
        <v>F</v>
      </c>
      <c r="BF41" s="147" t="str">
        <f>IF(ISNUMBER(VAL_S1311!V41),VAL_S1311!V41,IF(ISBLANK(VAL_S1311!V41),"","NaN"))</f>
        <v>NaN</v>
      </c>
      <c r="BG41" s="154" t="str">
        <f>IF(ISNUMBER(VAL_S1311!V41),$F$6,IF(ISBLANK(VAL_S1311!V41),"",VAL_S1311!V41))</f>
        <v>M</v>
      </c>
      <c r="BH41" s="154" t="str">
        <f>IF(ISBLANK(VAL_S1311!V41),"",$F$7)</f>
        <v>F</v>
      </c>
      <c r="BI41" s="147" t="str">
        <f>IF(ISNUMBER(VAL_S1311!W41),VAL_S1311!W41,IF(ISBLANK(VAL_S1311!W41),"","NaN"))</f>
        <v>NaN</v>
      </c>
      <c r="BJ41" s="154" t="str">
        <f>IF(ISNUMBER(VAL_S1311!W41),$F$6,IF(ISBLANK(VAL_S1311!W41),"",VAL_S1311!W41))</f>
        <v>M</v>
      </c>
      <c r="BK41" s="154" t="str">
        <f>IF(ISBLANK(VAL_S1311!W41),"",$F$7)</f>
        <v>F</v>
      </c>
      <c r="BL41" s="147" t="str">
        <f>IF(ISNUMBER(VAL_S1311!X41),VAL_S1311!X41,IF(ISBLANK(VAL_S1311!X41),"","NaN"))</f>
        <v>NaN</v>
      </c>
      <c r="BM41" s="154" t="str">
        <f>IF(ISNUMBER(VAL_S1311!X41),$F$6,IF(ISBLANK(VAL_S1311!X41),"",VAL_S1311!X41))</f>
        <v>M</v>
      </c>
      <c r="BN41" s="154" t="str">
        <f>IF(ISBLANK(VAL_S1311!X41),"",$F$7)</f>
        <v>F</v>
      </c>
      <c r="BO41" s="147" t="str">
        <f>IF(ISNUMBER(VAL_S1311!Y41),VAL_S1311!Y41,IF(ISBLANK(VAL_S1311!Y41),"","NaN"))</f>
        <v>NaN</v>
      </c>
      <c r="BP41" s="154" t="str">
        <f>IF(ISNUMBER(VAL_S1311!Y41),$F$6,IF(ISBLANK(VAL_S1311!Y41),"",VAL_S1311!Y41))</f>
        <v>M</v>
      </c>
      <c r="BQ41" s="154" t="str">
        <f>IF(ISBLANK(VAL_S1311!Y41),"",$F$7)</f>
        <v>F</v>
      </c>
      <c r="BR41" s="147" t="str">
        <f>IF(ISNUMBER(VAL_S1311!Z41),VAL_S1311!Z41,IF(ISBLANK(VAL_S1311!Z41),"","NaN"))</f>
        <v>NaN</v>
      </c>
      <c r="BS41" s="154" t="str">
        <f>IF(ISNUMBER(VAL_S1311!Z41),$F$6,IF(ISBLANK(VAL_S1311!Z41),"",VAL_S1311!Z41))</f>
        <v>M</v>
      </c>
      <c r="BT41" s="154" t="str">
        <f>IF(ISBLANK(VAL_S1311!Z41),"",$F$7)</f>
        <v>F</v>
      </c>
      <c r="BU41" s="147" t="str">
        <f>IF(ISNUMBER(VAL_S1311!AA41),VAL_S1311!AA41,IF(ISBLANK(VAL_S1311!AA41),"","NaN"))</f>
        <v>NaN</v>
      </c>
      <c r="BV41" s="154" t="str">
        <f>IF(ISNUMBER(VAL_S1311!AA41),$F$6,IF(ISBLANK(VAL_S1311!AA41),"",VAL_S1311!AA41))</f>
        <v>M</v>
      </c>
      <c r="BW41" s="154" t="str">
        <f>IF(ISBLANK(VAL_S1311!AA41),"",$F$7)</f>
        <v>F</v>
      </c>
      <c r="BX41" s="147" t="str">
        <f>IF(ISNUMBER(VAL_S1311!AB41),VAL_S1311!AB41,IF(ISBLANK(VAL_S1311!AB41),"","NaN"))</f>
        <v>NaN</v>
      </c>
      <c r="BY41" s="154" t="str">
        <f>IF(ISNUMBER(VAL_S1311!AB41),$F$6,IF(ISBLANK(VAL_S1311!AB41),"",VAL_S1311!AB41))</f>
        <v>M</v>
      </c>
      <c r="BZ41" s="154" t="str">
        <f>IF(ISBLANK(VAL_S1311!AB41),"",$F$7)</f>
        <v>F</v>
      </c>
      <c r="CA41" s="147" t="str">
        <f>IF(ISNUMBER(VAL_S1311!AC41),VAL_S1311!AC41,IF(ISBLANK(VAL_S1311!AC41),"","NaN"))</f>
        <v>NaN</v>
      </c>
      <c r="CB41" s="154" t="str">
        <f>IF(ISNUMBER(VAL_S1311!AC41),$F$6,IF(ISBLANK(VAL_S1311!AC41),"",VAL_S1311!AC41))</f>
        <v>M</v>
      </c>
      <c r="CC41" s="154" t="str">
        <f>IF(ISBLANK(VAL_S1311!AC41),"",$F$7)</f>
        <v>F</v>
      </c>
      <c r="CD41" s="147" t="str">
        <f>IF(ISNUMBER(VAL_S1311!AD41),VAL_S1311!AD41,IF(ISBLANK(VAL_S1311!AD41),"","NaN"))</f>
        <v>NaN</v>
      </c>
      <c r="CE41" s="154" t="str">
        <f>IF(ISNUMBER(VAL_S1311!AD41),$F$6,IF(ISBLANK(VAL_S1311!AD41),"",VAL_S1311!AD41))</f>
        <v>M</v>
      </c>
      <c r="CF41" s="154" t="str">
        <f>IF(ISBLANK(VAL_S1311!AD41),"",$F$7)</f>
        <v>F</v>
      </c>
      <c r="CG41" s="147" t="str">
        <f>IF(ISNUMBER(VAL_S1311!AE41),VAL_S1311!AE41,IF(ISBLANK(VAL_S1311!AE41),"","NaN"))</f>
        <v>NaN</v>
      </c>
      <c r="CH41" s="154" t="str">
        <f>IF(ISNUMBER(VAL_S1311!AE41),$F$6,IF(ISBLANK(VAL_S1311!AE41),"",VAL_S1311!AE41))</f>
        <v>M</v>
      </c>
      <c r="CI41" s="154" t="str">
        <f>IF(ISBLANK(VAL_S1311!AE41),"",$F$7)</f>
        <v>F</v>
      </c>
      <c r="CJ41" s="147" t="str">
        <f>IF(ISNUMBER(VAL_S1311!AF41),VAL_S1311!AF41,IF(ISBLANK(VAL_S1311!AF41),"","NaN"))</f>
        <v>NaN</v>
      </c>
      <c r="CK41" s="154" t="str">
        <f>IF(ISNUMBER(VAL_S1311!AF41),$F$6,IF(ISBLANK(VAL_S1311!AF41),"",VAL_S1311!AF41))</f>
        <v>M</v>
      </c>
      <c r="CL41" s="154" t="str">
        <f>IF(ISBLANK(VAL_S1311!AF41),"",$F$7)</f>
        <v>F</v>
      </c>
      <c r="CM41" s="147" t="str">
        <f>IF(ISNUMBER(VAL_S1311!AG41),VAL_S1311!AG41,IF(ISBLANK(VAL_S1311!AG41),"","NaN"))</f>
        <v>NaN</v>
      </c>
      <c r="CN41" s="154" t="str">
        <f>IF(ISNUMBER(VAL_S1311!AG41),$F$6,IF(ISBLANK(VAL_S1311!AG41),"",VAL_S1311!AG41))</f>
        <v>M</v>
      </c>
      <c r="CO41" s="154" t="str">
        <f>IF(ISBLANK(VAL_S1311!AG41),"",$F$7)</f>
        <v>F</v>
      </c>
      <c r="CP41" s="147" t="str">
        <f>IF(ISNUMBER(VAL_S1311!AH41),VAL_S1311!AH41,IF(ISBLANK(VAL_S1311!AH41),"","NaN"))</f>
        <v>NaN</v>
      </c>
      <c r="CQ41" s="154" t="str">
        <f>IF(ISNUMBER(VAL_S1311!AH41),$F$6,IF(ISBLANK(VAL_S1311!AH41),"",VAL_S1311!AH41))</f>
        <v>M</v>
      </c>
      <c r="CR41" s="154" t="str">
        <f>IF(ISBLANK(VAL_S1311!AH41),"",$F$7)</f>
        <v>F</v>
      </c>
      <c r="CS41" s="147" t="str">
        <f>IF(ISNUMBER(VAL_S1311!AI41),VAL_S1311!AI41,IF(ISBLANK(VAL_S1311!AI41),"","NaN"))</f>
        <v/>
      </c>
      <c r="CT41" s="154" t="str">
        <f>IF(ISNUMBER(VAL_S1311!AI41),$F$6,IF(ISBLANK(VAL_S1311!AI41),"",VAL_S1311!AI41))</f>
        <v/>
      </c>
      <c r="CU41" s="154" t="str">
        <f>IF(ISBLANK(VAL_S1311!AI41),"",$F$7)</f>
        <v/>
      </c>
      <c r="CV41" s="147" t="str">
        <f>IF(ISNUMBER(VAL_S1311!AJ41),VAL_S1311!AJ41,IF(ISBLANK(VAL_S1311!AJ41),"","NaN"))</f>
        <v/>
      </c>
      <c r="CW41" s="154" t="str">
        <f>IF(ISNUMBER(VAL_S1311!AJ41),$F$6,IF(ISBLANK(VAL_S1311!AJ41),"",VAL_S1311!AJ41))</f>
        <v/>
      </c>
      <c r="CX41" s="154" t="str">
        <f>IF(ISBLANK(VAL_S1311!AJ41),"",$F$7)</f>
        <v/>
      </c>
      <c r="CY41" s="147" t="str">
        <f>IF(ISNUMBER(VAL_S1311!AK41),VAL_S1311!AK41,IF(ISBLANK(VAL_S1311!AK41),"","NaN"))</f>
        <v/>
      </c>
      <c r="CZ41" s="154" t="str">
        <f>IF(ISNUMBER(VAL_S1311!AK41),$F$6,IF(ISBLANK(VAL_S1311!AK41),"",VAL_S1311!AK41))</f>
        <v/>
      </c>
      <c r="DA41" s="154" t="str">
        <f>IF(ISBLANK(VAL_S1311!AK41),"",$F$7)</f>
        <v/>
      </c>
      <c r="DB41" s="147" t="str">
        <f>IF(ISNUMBER(VAL_S1311!AL41),VAL_S1311!AL41,IF(ISBLANK(VAL_S1311!AL41),"","NaN"))</f>
        <v/>
      </c>
      <c r="DC41" s="154" t="str">
        <f>IF(ISNUMBER(VAL_S1311!AL41),$F$6,IF(ISBLANK(VAL_S1311!AL41),"",VAL_S1311!AL41))</f>
        <v/>
      </c>
      <c r="DD41" s="154" t="str">
        <f>IF(ISBLANK(VAL_S1311!AL41),"",$F$7)</f>
        <v/>
      </c>
      <c r="DE41" s="147" t="str">
        <f>IF(ISNUMBER(VAL_S1311!AM41),VAL_S1311!AM41,IF(ISBLANK(VAL_S1311!AM41),"","NaN"))</f>
        <v/>
      </c>
      <c r="DF41" s="154" t="str">
        <f>IF(ISNUMBER(VAL_S1311!AM41),$F$6,IF(ISBLANK(VAL_S1311!AM41),"",VAL_S1311!AM41))</f>
        <v/>
      </c>
      <c r="DG41" s="187" t="str">
        <f>IF(ISBLANK(VAL_S1311!AM41),"",$F$7)</f>
        <v/>
      </c>
    </row>
    <row r="42" spans="1:111" x14ac:dyDescent="0.25">
      <c r="A42" s="157" t="s">
        <v>317</v>
      </c>
      <c r="B42" s="157" t="s">
        <v>113</v>
      </c>
      <c r="C42" s="158">
        <v>9</v>
      </c>
      <c r="D42" s="146">
        <f>IF(ISNUMBER(VAL_S1311!D42),VAL_S1311!D42,IF(ISBLANK(VAL_S1311!D42),"","NaN"))</f>
        <v>46</v>
      </c>
      <c r="E42" s="154" t="str">
        <f>IF(ISNUMBER(VAL_S1311!D42),$F$6,IF(ISBLANK(VAL_S1311!D42),"",VAL_S1311!D42))</f>
        <v>A</v>
      </c>
      <c r="F42" s="154" t="str">
        <f>IF(ISBLANK(VAL_S1311!D42),"",$F$7)</f>
        <v>F</v>
      </c>
      <c r="G42" s="147">
        <f>IF(ISNUMBER(VAL_S1311!E42),VAL_S1311!E42,IF(ISBLANK(VAL_S1311!E42),"","NaN"))</f>
        <v>1</v>
      </c>
      <c r="H42" s="154" t="str">
        <f>IF(ISNUMBER(VAL_S1311!E42),$F$6,IF(ISBLANK(VAL_S1311!E42),"",VAL_S1311!E42))</f>
        <v>A</v>
      </c>
      <c r="I42" s="154" t="str">
        <f>IF(ISBLANK(VAL_S1311!E42),"",$F$7)</f>
        <v>F</v>
      </c>
      <c r="J42" s="147">
        <f>IF(ISNUMBER(VAL_S1311!F42),VAL_S1311!F42,IF(ISBLANK(VAL_S1311!F42),"","NaN"))</f>
        <v>0</v>
      </c>
      <c r="K42" s="154" t="str">
        <f>IF(ISNUMBER(VAL_S1311!F42),$F$6,IF(ISBLANK(VAL_S1311!F42),"",VAL_S1311!F42))</f>
        <v>A</v>
      </c>
      <c r="L42" s="154" t="str">
        <f>IF(ISBLANK(VAL_S1311!F42),"",$F$7)</f>
        <v>F</v>
      </c>
      <c r="M42" s="147">
        <f>IF(ISNUMBER(VAL_S1311!G42),VAL_S1311!G42,IF(ISBLANK(VAL_S1311!G42),"","NaN"))</f>
        <v>6</v>
      </c>
      <c r="N42" s="154" t="str">
        <f>IF(ISNUMBER(VAL_S1311!G42),$F$6,IF(ISBLANK(VAL_S1311!G42),"",VAL_S1311!G42))</f>
        <v>A</v>
      </c>
      <c r="O42" s="154" t="str">
        <f>IF(ISBLANK(VAL_S1311!G42),"",$F$7)</f>
        <v>F</v>
      </c>
      <c r="P42" s="147">
        <f>IF(ISNUMBER(VAL_S1311!H42),VAL_S1311!H42,IF(ISBLANK(VAL_S1311!H42),"","NaN"))</f>
        <v>16</v>
      </c>
      <c r="Q42" s="154" t="str">
        <f>IF(ISNUMBER(VAL_S1311!H42),$F$6,IF(ISBLANK(VAL_S1311!H42),"",VAL_S1311!H42))</f>
        <v>A</v>
      </c>
      <c r="R42" s="154" t="str">
        <f>IF(ISBLANK(VAL_S1311!H42),"",$F$7)</f>
        <v>F</v>
      </c>
      <c r="S42" s="147">
        <f>IF(ISNUMBER(VAL_S1311!I42),VAL_S1311!I42,IF(ISBLANK(VAL_S1311!I42),"","NaN"))</f>
        <v>11</v>
      </c>
      <c r="T42" s="154" t="str">
        <f>IF(ISNUMBER(VAL_S1311!I42),$F$6,IF(ISBLANK(VAL_S1311!I42),"",VAL_S1311!I42))</f>
        <v>A</v>
      </c>
      <c r="U42" s="154" t="str">
        <f>IF(ISBLANK(VAL_S1311!I42),"",$F$7)</f>
        <v>F</v>
      </c>
      <c r="V42" s="147">
        <f>IF(ISNUMBER(VAL_S1311!J42),VAL_S1311!J42,IF(ISBLANK(VAL_S1311!J42),"","NaN"))</f>
        <v>7</v>
      </c>
      <c r="W42" s="154" t="str">
        <f>IF(ISNUMBER(VAL_S1311!J42),$F$6,IF(ISBLANK(VAL_S1311!J42),"",VAL_S1311!J42))</f>
        <v>A</v>
      </c>
      <c r="X42" s="154" t="str">
        <f>IF(ISBLANK(VAL_S1311!J42),"",$F$7)</f>
        <v>F</v>
      </c>
      <c r="Y42" s="147">
        <f>IF(ISNUMBER(VAL_S1311!K42),VAL_S1311!K42,IF(ISBLANK(VAL_S1311!K42),"","NaN"))</f>
        <v>5</v>
      </c>
      <c r="Z42" s="154" t="str">
        <f>IF(ISNUMBER(VAL_S1311!K42),$F$6,IF(ISBLANK(VAL_S1311!K42),"",VAL_S1311!K42))</f>
        <v>A</v>
      </c>
      <c r="AA42" s="154" t="str">
        <f>IF(ISBLANK(VAL_S1311!K42),"",$F$7)</f>
        <v>F</v>
      </c>
      <c r="AB42" s="147">
        <f>IF(ISNUMBER(VAL_S1311!L42),VAL_S1311!L42,IF(ISBLANK(VAL_S1311!L42),"","NaN"))</f>
        <v>12</v>
      </c>
      <c r="AC42" s="154" t="str">
        <f>IF(ISNUMBER(VAL_S1311!L42),$F$6,IF(ISBLANK(VAL_S1311!L42),"",VAL_S1311!L42))</f>
        <v>A</v>
      </c>
      <c r="AD42" s="154" t="str">
        <f>IF(ISBLANK(VAL_S1311!L42),"",$F$7)</f>
        <v>F</v>
      </c>
      <c r="AE42" s="147">
        <f>IF(ISNUMBER(VAL_S1311!M42),VAL_S1311!M42,IF(ISBLANK(VAL_S1311!M42),"","NaN"))</f>
        <v>2</v>
      </c>
      <c r="AF42" s="154" t="str">
        <f>IF(ISNUMBER(VAL_S1311!M42),$F$6,IF(ISBLANK(VAL_S1311!M42),"",VAL_S1311!M42))</f>
        <v>A</v>
      </c>
      <c r="AG42" s="154" t="str">
        <f>IF(ISBLANK(VAL_S1311!M42),"",$F$7)</f>
        <v>F</v>
      </c>
      <c r="AH42" s="147">
        <f>IF(ISNUMBER(VAL_S1311!N42),VAL_S1311!N42,IF(ISBLANK(VAL_S1311!N42),"","NaN"))</f>
        <v>2</v>
      </c>
      <c r="AI42" s="154" t="str">
        <f>IF(ISNUMBER(VAL_S1311!N42),$F$6,IF(ISBLANK(VAL_S1311!N42),"",VAL_S1311!N42))</f>
        <v>A</v>
      </c>
      <c r="AJ42" s="154" t="str">
        <f>IF(ISBLANK(VAL_S1311!N42),"",$F$7)</f>
        <v>F</v>
      </c>
      <c r="AK42" s="147">
        <f>IF(ISNUMBER(VAL_S1311!O42),VAL_S1311!O42,IF(ISBLANK(VAL_S1311!O42),"","NaN"))</f>
        <v>1</v>
      </c>
      <c r="AL42" s="154" t="str">
        <f>IF(ISNUMBER(VAL_S1311!O42),$F$6,IF(ISBLANK(VAL_S1311!O42),"",VAL_S1311!O42))</f>
        <v>A</v>
      </c>
      <c r="AM42" s="154" t="str">
        <f>IF(ISBLANK(VAL_S1311!O42),"",$F$7)</f>
        <v>F</v>
      </c>
      <c r="AN42" s="147">
        <f>IF(ISNUMBER(VAL_S1311!P42),VAL_S1311!P42,IF(ISBLANK(VAL_S1311!P42),"","NaN"))</f>
        <v>1</v>
      </c>
      <c r="AO42" s="154" t="str">
        <f>IF(ISNUMBER(VAL_S1311!P42),$F$6,IF(ISBLANK(VAL_S1311!P42),"",VAL_S1311!P42))</f>
        <v>A</v>
      </c>
      <c r="AP42" s="154" t="str">
        <f>IF(ISBLANK(VAL_S1311!P42),"",$F$7)</f>
        <v>F</v>
      </c>
      <c r="AQ42" s="147">
        <f>IF(ISNUMBER(VAL_S1311!Q42),VAL_S1311!Q42,IF(ISBLANK(VAL_S1311!Q42),"","NaN"))</f>
        <v>0</v>
      </c>
      <c r="AR42" s="154" t="str">
        <f>IF(ISNUMBER(VAL_S1311!Q42),$F$6,IF(ISBLANK(VAL_S1311!Q42),"",VAL_S1311!Q42))</f>
        <v>A</v>
      </c>
      <c r="AS42" s="154" t="str">
        <f>IF(ISBLANK(VAL_S1311!Q42),"",$F$7)</f>
        <v>F</v>
      </c>
      <c r="AT42" s="147">
        <f>IF(ISNUMBER(VAL_S1311!R42),VAL_S1311!R42,IF(ISBLANK(VAL_S1311!R42),"","NaN"))</f>
        <v>0</v>
      </c>
      <c r="AU42" s="154" t="str">
        <f>IF(ISNUMBER(VAL_S1311!R42),$F$6,IF(ISBLANK(VAL_S1311!R42),"",VAL_S1311!R42))</f>
        <v>A</v>
      </c>
      <c r="AV42" s="154" t="str">
        <f>IF(ISBLANK(VAL_S1311!R42),"",$F$7)</f>
        <v>F</v>
      </c>
      <c r="AW42" s="147">
        <f>IF(ISNUMBER(VAL_S1311!S42),VAL_S1311!S42,IF(ISBLANK(VAL_S1311!S42),"","NaN"))</f>
        <v>0</v>
      </c>
      <c r="AX42" s="154" t="str">
        <f>IF(ISNUMBER(VAL_S1311!S42),$F$6,IF(ISBLANK(VAL_S1311!S42),"",VAL_S1311!S42))</f>
        <v>A</v>
      </c>
      <c r="AY42" s="154" t="str">
        <f>IF(ISBLANK(VAL_S1311!S42),"",$F$7)</f>
        <v>F</v>
      </c>
      <c r="AZ42" s="147">
        <f>IF(ISNUMBER(VAL_S1311!T42),VAL_S1311!T42,IF(ISBLANK(VAL_S1311!T42),"","NaN"))</f>
        <v>1</v>
      </c>
      <c r="BA42" s="154" t="str">
        <f>IF(ISNUMBER(VAL_S1311!T42),$F$6,IF(ISBLANK(VAL_S1311!T42),"",VAL_S1311!T42))</f>
        <v>A</v>
      </c>
      <c r="BB42" s="154" t="str">
        <f>IF(ISBLANK(VAL_S1311!T42),"",$F$7)</f>
        <v>F</v>
      </c>
      <c r="BC42" s="147">
        <f>IF(ISNUMBER(VAL_S1311!U42),VAL_S1311!U42,IF(ISBLANK(VAL_S1311!U42),"","NaN"))</f>
        <v>3</v>
      </c>
      <c r="BD42" s="154" t="str">
        <f>IF(ISNUMBER(VAL_S1311!U42),$F$6,IF(ISBLANK(VAL_S1311!U42),"",VAL_S1311!U42))</f>
        <v>A</v>
      </c>
      <c r="BE42" s="154" t="str">
        <f>IF(ISBLANK(VAL_S1311!U42),"",$F$7)</f>
        <v>F</v>
      </c>
      <c r="BF42" s="147">
        <f>IF(ISNUMBER(VAL_S1311!V42),VAL_S1311!V42,IF(ISBLANK(VAL_S1311!V42),"","NaN"))</f>
        <v>5</v>
      </c>
      <c r="BG42" s="154" t="str">
        <f>IF(ISNUMBER(VAL_S1311!V42),$F$6,IF(ISBLANK(VAL_S1311!V42),"",VAL_S1311!V42))</f>
        <v>A</v>
      </c>
      <c r="BH42" s="154" t="str">
        <f>IF(ISBLANK(VAL_S1311!V42),"",$F$7)</f>
        <v>F</v>
      </c>
      <c r="BI42" s="147">
        <f>IF(ISNUMBER(VAL_S1311!W42),VAL_S1311!W42,IF(ISBLANK(VAL_S1311!W42),"","NaN"))</f>
        <v>19</v>
      </c>
      <c r="BJ42" s="154" t="str">
        <f>IF(ISNUMBER(VAL_S1311!W42),$F$6,IF(ISBLANK(VAL_S1311!W42),"",VAL_S1311!W42))</f>
        <v>A</v>
      </c>
      <c r="BK42" s="154" t="str">
        <f>IF(ISBLANK(VAL_S1311!W42),"",$F$7)</f>
        <v>F</v>
      </c>
      <c r="BL42" s="147">
        <f>IF(ISNUMBER(VAL_S1311!X42),VAL_S1311!X42,IF(ISBLANK(VAL_S1311!X42),"","NaN"))</f>
        <v>6</v>
      </c>
      <c r="BM42" s="154" t="str">
        <f>IF(ISNUMBER(VAL_S1311!X42),$F$6,IF(ISBLANK(VAL_S1311!X42),"",VAL_S1311!X42))</f>
        <v>A</v>
      </c>
      <c r="BN42" s="154" t="str">
        <f>IF(ISBLANK(VAL_S1311!X42),"",$F$7)</f>
        <v>F</v>
      </c>
      <c r="BO42" s="147">
        <f>IF(ISNUMBER(VAL_S1311!Y42),VAL_S1311!Y42,IF(ISBLANK(VAL_S1311!Y42),"","NaN"))</f>
        <v>0</v>
      </c>
      <c r="BP42" s="154" t="str">
        <f>IF(ISNUMBER(VAL_S1311!Y42),$F$6,IF(ISBLANK(VAL_S1311!Y42),"",VAL_S1311!Y42))</f>
        <v>A</v>
      </c>
      <c r="BQ42" s="154" t="str">
        <f>IF(ISBLANK(VAL_S1311!Y42),"",$F$7)</f>
        <v>F</v>
      </c>
      <c r="BR42" s="147">
        <f>IF(ISNUMBER(VAL_S1311!Z42),VAL_S1311!Z42,IF(ISBLANK(VAL_S1311!Z42),"","NaN"))</f>
        <v>0</v>
      </c>
      <c r="BS42" s="154" t="str">
        <f>IF(ISNUMBER(VAL_S1311!Z42),$F$6,IF(ISBLANK(VAL_S1311!Z42),"",VAL_S1311!Z42))</f>
        <v>A</v>
      </c>
      <c r="BT42" s="154" t="str">
        <f>IF(ISBLANK(VAL_S1311!Z42),"",$F$7)</f>
        <v>F</v>
      </c>
      <c r="BU42" s="147">
        <f>IF(ISNUMBER(VAL_S1311!AA42),VAL_S1311!AA42,IF(ISBLANK(VAL_S1311!AA42),"","NaN"))</f>
        <v>0</v>
      </c>
      <c r="BV42" s="154" t="str">
        <f>IF(ISNUMBER(VAL_S1311!AA42),$F$6,IF(ISBLANK(VAL_S1311!AA42),"",VAL_S1311!AA42))</f>
        <v>A</v>
      </c>
      <c r="BW42" s="154" t="str">
        <f>IF(ISBLANK(VAL_S1311!AA42),"",$F$7)</f>
        <v>F</v>
      </c>
      <c r="BX42" s="147">
        <f>IF(ISNUMBER(VAL_S1311!AB42),VAL_S1311!AB42,IF(ISBLANK(VAL_S1311!AB42),"","NaN"))</f>
        <v>0</v>
      </c>
      <c r="BY42" s="154" t="str">
        <f>IF(ISNUMBER(VAL_S1311!AB42),$F$6,IF(ISBLANK(VAL_S1311!AB42),"",VAL_S1311!AB42))</f>
        <v>A</v>
      </c>
      <c r="BZ42" s="154" t="str">
        <f>IF(ISBLANK(VAL_S1311!AB42),"",$F$7)</f>
        <v>F</v>
      </c>
      <c r="CA42" s="147">
        <f>IF(ISNUMBER(VAL_S1311!AC42),VAL_S1311!AC42,IF(ISBLANK(VAL_S1311!AC42),"","NaN"))</f>
        <v>6</v>
      </c>
      <c r="CB42" s="154" t="str">
        <f>IF(ISNUMBER(VAL_S1311!AC42),$F$6,IF(ISBLANK(VAL_S1311!AC42),"",VAL_S1311!AC42))</f>
        <v>A</v>
      </c>
      <c r="CC42" s="154" t="str">
        <f>IF(ISBLANK(VAL_S1311!AC42),"",$F$7)</f>
        <v>F</v>
      </c>
      <c r="CD42" s="147">
        <f>IF(ISNUMBER(VAL_S1311!AD42),VAL_S1311!AD42,IF(ISBLANK(VAL_S1311!AD42),"","NaN"))</f>
        <v>0</v>
      </c>
      <c r="CE42" s="154" t="str">
        <f>IF(ISNUMBER(VAL_S1311!AD42),$F$6,IF(ISBLANK(VAL_S1311!AD42),"",VAL_S1311!AD42))</f>
        <v>A</v>
      </c>
      <c r="CF42" s="154" t="str">
        <f>IF(ISBLANK(VAL_S1311!AD42),"",$F$7)</f>
        <v>F</v>
      </c>
      <c r="CG42" s="147">
        <f>IF(ISNUMBER(VAL_S1311!AE42),VAL_S1311!AE42,IF(ISBLANK(VAL_S1311!AE42),"","NaN"))</f>
        <v>0</v>
      </c>
      <c r="CH42" s="154" t="str">
        <f>IF(ISNUMBER(VAL_S1311!AE42),$F$6,IF(ISBLANK(VAL_S1311!AE42),"",VAL_S1311!AE42))</f>
        <v>A</v>
      </c>
      <c r="CI42" s="154" t="str">
        <f>IF(ISBLANK(VAL_S1311!AE42),"",$F$7)</f>
        <v>F</v>
      </c>
      <c r="CJ42" s="147">
        <f>IF(ISNUMBER(VAL_S1311!AF42),VAL_S1311!AF42,IF(ISBLANK(VAL_S1311!AF42),"","NaN"))</f>
        <v>0</v>
      </c>
      <c r="CK42" s="154" t="str">
        <f>IF(ISNUMBER(VAL_S1311!AF42),$F$6,IF(ISBLANK(VAL_S1311!AF42),"",VAL_S1311!AF42))</f>
        <v>A</v>
      </c>
      <c r="CL42" s="154" t="str">
        <f>IF(ISBLANK(VAL_S1311!AF42),"",$F$7)</f>
        <v>F</v>
      </c>
      <c r="CM42" s="147">
        <f>IF(ISNUMBER(VAL_S1311!AG42),VAL_S1311!AG42,IF(ISBLANK(VAL_S1311!AG42),"","NaN"))</f>
        <v>2</v>
      </c>
      <c r="CN42" s="154" t="str">
        <f>IF(ISNUMBER(VAL_S1311!AG42),$F$6,IF(ISBLANK(VAL_S1311!AG42),"",VAL_S1311!AG42))</f>
        <v>A</v>
      </c>
      <c r="CO42" s="154" t="str">
        <f>IF(ISBLANK(VAL_S1311!AG42),"",$F$7)</f>
        <v>F</v>
      </c>
      <c r="CP42" s="147">
        <f>IF(ISNUMBER(VAL_S1311!AH42),VAL_S1311!AH42,IF(ISBLANK(VAL_S1311!AH42),"","NaN"))</f>
        <v>2</v>
      </c>
      <c r="CQ42" s="154" t="str">
        <f>IF(ISNUMBER(VAL_S1311!AH42),$F$6,IF(ISBLANK(VAL_S1311!AH42),"",VAL_S1311!AH42))</f>
        <v>A</v>
      </c>
      <c r="CR42" s="154" t="str">
        <f>IF(ISBLANK(VAL_S1311!AH42),"",$F$7)</f>
        <v>F</v>
      </c>
      <c r="CS42" s="147" t="str">
        <f>IF(ISNUMBER(VAL_S1311!AI42),VAL_S1311!AI42,IF(ISBLANK(VAL_S1311!AI42),"","NaN"))</f>
        <v/>
      </c>
      <c r="CT42" s="154" t="str">
        <f>IF(ISNUMBER(VAL_S1311!AI42),$F$6,IF(ISBLANK(VAL_S1311!AI42),"",VAL_S1311!AI42))</f>
        <v/>
      </c>
      <c r="CU42" s="154" t="str">
        <f>IF(ISBLANK(VAL_S1311!AI42),"",$F$7)</f>
        <v/>
      </c>
      <c r="CV42" s="147" t="str">
        <f>IF(ISNUMBER(VAL_S1311!AJ42),VAL_S1311!AJ42,IF(ISBLANK(VAL_S1311!AJ42),"","NaN"))</f>
        <v/>
      </c>
      <c r="CW42" s="154" t="str">
        <f>IF(ISNUMBER(VAL_S1311!AJ42),$F$6,IF(ISBLANK(VAL_S1311!AJ42),"",VAL_S1311!AJ42))</f>
        <v/>
      </c>
      <c r="CX42" s="154" t="str">
        <f>IF(ISBLANK(VAL_S1311!AJ42),"",$F$7)</f>
        <v/>
      </c>
      <c r="CY42" s="147" t="str">
        <f>IF(ISNUMBER(VAL_S1311!AK42),VAL_S1311!AK42,IF(ISBLANK(VAL_S1311!AK42),"","NaN"))</f>
        <v/>
      </c>
      <c r="CZ42" s="154" t="str">
        <f>IF(ISNUMBER(VAL_S1311!AK42),$F$6,IF(ISBLANK(VAL_S1311!AK42),"",VAL_S1311!AK42))</f>
        <v/>
      </c>
      <c r="DA42" s="154" t="str">
        <f>IF(ISBLANK(VAL_S1311!AK42),"",$F$7)</f>
        <v/>
      </c>
      <c r="DB42" s="147" t="str">
        <f>IF(ISNUMBER(VAL_S1311!AL42),VAL_S1311!AL42,IF(ISBLANK(VAL_S1311!AL42),"","NaN"))</f>
        <v/>
      </c>
      <c r="DC42" s="154" t="str">
        <f>IF(ISNUMBER(VAL_S1311!AL42),$F$6,IF(ISBLANK(VAL_S1311!AL42),"",VAL_S1311!AL42))</f>
        <v/>
      </c>
      <c r="DD42" s="154" t="str">
        <f>IF(ISBLANK(VAL_S1311!AL42),"",$F$7)</f>
        <v/>
      </c>
      <c r="DE42" s="147" t="str">
        <f>IF(ISNUMBER(VAL_S1311!AM42),VAL_S1311!AM42,IF(ISBLANK(VAL_S1311!AM42),"","NaN"))</f>
        <v/>
      </c>
      <c r="DF42" s="154" t="str">
        <f>IF(ISNUMBER(VAL_S1311!AM42),$F$6,IF(ISBLANK(VAL_S1311!AM42),"",VAL_S1311!AM42))</f>
        <v/>
      </c>
      <c r="DG42" s="187" t="str">
        <f>IF(ISBLANK(VAL_S1311!AM42),"",$F$7)</f>
        <v/>
      </c>
    </row>
    <row r="43" spans="1:111" x14ac:dyDescent="0.25">
      <c r="A43" s="157" t="s">
        <v>318</v>
      </c>
      <c r="B43" s="157" t="s">
        <v>114</v>
      </c>
      <c r="C43" s="158">
        <v>10</v>
      </c>
      <c r="D43" s="146" t="str">
        <f>IF(ISNUMBER(VAL_S1311!D43),VAL_S1311!D43,IF(ISBLANK(VAL_S1311!D43),"","NaN"))</f>
        <v>NaN</v>
      </c>
      <c r="E43" s="154" t="str">
        <f>IF(ISNUMBER(VAL_S1311!D43),$F$6,IF(ISBLANK(VAL_S1311!D43),"",VAL_S1311!D43))</f>
        <v>M</v>
      </c>
      <c r="F43" s="154" t="str">
        <f>IF(ISBLANK(VAL_S1311!D43),"",$F$7)</f>
        <v>F</v>
      </c>
      <c r="G43" s="147" t="str">
        <f>IF(ISNUMBER(VAL_S1311!E43),VAL_S1311!E43,IF(ISBLANK(VAL_S1311!E43),"","NaN"))</f>
        <v>NaN</v>
      </c>
      <c r="H43" s="154" t="str">
        <f>IF(ISNUMBER(VAL_S1311!E43),$F$6,IF(ISBLANK(VAL_S1311!E43),"",VAL_S1311!E43))</f>
        <v>M</v>
      </c>
      <c r="I43" s="154" t="str">
        <f>IF(ISBLANK(VAL_S1311!E43),"",$F$7)</f>
        <v>F</v>
      </c>
      <c r="J43" s="147" t="str">
        <f>IF(ISNUMBER(VAL_S1311!F43),VAL_S1311!F43,IF(ISBLANK(VAL_S1311!F43),"","NaN"))</f>
        <v>NaN</v>
      </c>
      <c r="K43" s="154" t="str">
        <f>IF(ISNUMBER(VAL_S1311!F43),$F$6,IF(ISBLANK(VAL_S1311!F43),"",VAL_S1311!F43))</f>
        <v>M</v>
      </c>
      <c r="L43" s="154" t="str">
        <f>IF(ISBLANK(VAL_S1311!F43),"",$F$7)</f>
        <v>F</v>
      </c>
      <c r="M43" s="147" t="str">
        <f>IF(ISNUMBER(VAL_S1311!G43),VAL_S1311!G43,IF(ISBLANK(VAL_S1311!G43),"","NaN"))</f>
        <v>NaN</v>
      </c>
      <c r="N43" s="154" t="str">
        <f>IF(ISNUMBER(VAL_S1311!G43),$F$6,IF(ISBLANK(VAL_S1311!G43),"",VAL_S1311!G43))</f>
        <v>M</v>
      </c>
      <c r="O43" s="154" t="str">
        <f>IF(ISBLANK(VAL_S1311!G43),"",$F$7)</f>
        <v>F</v>
      </c>
      <c r="P43" s="147" t="str">
        <f>IF(ISNUMBER(VAL_S1311!H43),VAL_S1311!H43,IF(ISBLANK(VAL_S1311!H43),"","NaN"))</f>
        <v>NaN</v>
      </c>
      <c r="Q43" s="154" t="str">
        <f>IF(ISNUMBER(VAL_S1311!H43),$F$6,IF(ISBLANK(VAL_S1311!H43),"",VAL_S1311!H43))</f>
        <v>M</v>
      </c>
      <c r="R43" s="154" t="str">
        <f>IF(ISBLANK(VAL_S1311!H43),"",$F$7)</f>
        <v>F</v>
      </c>
      <c r="S43" s="147" t="str">
        <f>IF(ISNUMBER(VAL_S1311!I43),VAL_S1311!I43,IF(ISBLANK(VAL_S1311!I43),"","NaN"))</f>
        <v>NaN</v>
      </c>
      <c r="T43" s="154" t="str">
        <f>IF(ISNUMBER(VAL_S1311!I43),$F$6,IF(ISBLANK(VAL_S1311!I43),"",VAL_S1311!I43))</f>
        <v>M</v>
      </c>
      <c r="U43" s="154" t="str">
        <f>IF(ISBLANK(VAL_S1311!I43),"",$F$7)</f>
        <v>F</v>
      </c>
      <c r="V43" s="147" t="str">
        <f>IF(ISNUMBER(VAL_S1311!J43),VAL_S1311!J43,IF(ISBLANK(VAL_S1311!J43),"","NaN"))</f>
        <v>NaN</v>
      </c>
      <c r="W43" s="154" t="str">
        <f>IF(ISNUMBER(VAL_S1311!J43),$F$6,IF(ISBLANK(VAL_S1311!J43),"",VAL_S1311!J43))</f>
        <v>M</v>
      </c>
      <c r="X43" s="154" t="str">
        <f>IF(ISBLANK(VAL_S1311!J43),"",$F$7)</f>
        <v>F</v>
      </c>
      <c r="Y43" s="147" t="str">
        <f>IF(ISNUMBER(VAL_S1311!K43),VAL_S1311!K43,IF(ISBLANK(VAL_S1311!K43),"","NaN"))</f>
        <v>NaN</v>
      </c>
      <c r="Z43" s="154" t="str">
        <f>IF(ISNUMBER(VAL_S1311!K43),$F$6,IF(ISBLANK(VAL_S1311!K43),"",VAL_S1311!K43))</f>
        <v>M</v>
      </c>
      <c r="AA43" s="154" t="str">
        <f>IF(ISBLANK(VAL_S1311!K43),"",$F$7)</f>
        <v>F</v>
      </c>
      <c r="AB43" s="147" t="str">
        <f>IF(ISNUMBER(VAL_S1311!L43),VAL_S1311!L43,IF(ISBLANK(VAL_S1311!L43),"","NaN"))</f>
        <v>NaN</v>
      </c>
      <c r="AC43" s="154" t="str">
        <f>IF(ISNUMBER(VAL_S1311!L43),$F$6,IF(ISBLANK(VAL_S1311!L43),"",VAL_S1311!L43))</f>
        <v>M</v>
      </c>
      <c r="AD43" s="154" t="str">
        <f>IF(ISBLANK(VAL_S1311!L43),"",$F$7)</f>
        <v>F</v>
      </c>
      <c r="AE43" s="147" t="str">
        <f>IF(ISNUMBER(VAL_S1311!M43),VAL_S1311!M43,IF(ISBLANK(VAL_S1311!M43),"","NaN"))</f>
        <v>NaN</v>
      </c>
      <c r="AF43" s="154" t="str">
        <f>IF(ISNUMBER(VAL_S1311!M43),$F$6,IF(ISBLANK(VAL_S1311!M43),"",VAL_S1311!M43))</f>
        <v>M</v>
      </c>
      <c r="AG43" s="154" t="str">
        <f>IF(ISBLANK(VAL_S1311!M43),"",$F$7)</f>
        <v>F</v>
      </c>
      <c r="AH43" s="147" t="str">
        <f>IF(ISNUMBER(VAL_S1311!N43),VAL_S1311!N43,IF(ISBLANK(VAL_S1311!N43),"","NaN"))</f>
        <v>NaN</v>
      </c>
      <c r="AI43" s="154" t="str">
        <f>IF(ISNUMBER(VAL_S1311!N43),$F$6,IF(ISBLANK(VAL_S1311!N43),"",VAL_S1311!N43))</f>
        <v>M</v>
      </c>
      <c r="AJ43" s="154" t="str">
        <f>IF(ISBLANK(VAL_S1311!N43),"",$F$7)</f>
        <v>F</v>
      </c>
      <c r="AK43" s="147" t="str">
        <f>IF(ISNUMBER(VAL_S1311!O43),VAL_S1311!O43,IF(ISBLANK(VAL_S1311!O43),"","NaN"))</f>
        <v>NaN</v>
      </c>
      <c r="AL43" s="154" t="str">
        <f>IF(ISNUMBER(VAL_S1311!O43),$F$6,IF(ISBLANK(VAL_S1311!O43),"",VAL_S1311!O43))</f>
        <v>M</v>
      </c>
      <c r="AM43" s="154" t="str">
        <f>IF(ISBLANK(VAL_S1311!O43),"",$F$7)</f>
        <v>F</v>
      </c>
      <c r="AN43" s="147" t="str">
        <f>IF(ISNUMBER(VAL_S1311!P43),VAL_S1311!P43,IF(ISBLANK(VAL_S1311!P43),"","NaN"))</f>
        <v>NaN</v>
      </c>
      <c r="AO43" s="154" t="str">
        <f>IF(ISNUMBER(VAL_S1311!P43),$F$6,IF(ISBLANK(VAL_S1311!P43),"",VAL_S1311!P43))</f>
        <v>M</v>
      </c>
      <c r="AP43" s="154" t="str">
        <f>IF(ISBLANK(VAL_S1311!P43),"",$F$7)</f>
        <v>F</v>
      </c>
      <c r="AQ43" s="147" t="str">
        <f>IF(ISNUMBER(VAL_S1311!Q43),VAL_S1311!Q43,IF(ISBLANK(VAL_S1311!Q43),"","NaN"))</f>
        <v>NaN</v>
      </c>
      <c r="AR43" s="154" t="str">
        <f>IF(ISNUMBER(VAL_S1311!Q43),$F$6,IF(ISBLANK(VAL_S1311!Q43),"",VAL_S1311!Q43))</f>
        <v>M</v>
      </c>
      <c r="AS43" s="154" t="str">
        <f>IF(ISBLANK(VAL_S1311!Q43),"",$F$7)</f>
        <v>F</v>
      </c>
      <c r="AT43" s="147" t="str">
        <f>IF(ISNUMBER(VAL_S1311!R43),VAL_S1311!R43,IF(ISBLANK(VAL_S1311!R43),"","NaN"))</f>
        <v>NaN</v>
      </c>
      <c r="AU43" s="154" t="str">
        <f>IF(ISNUMBER(VAL_S1311!R43),$F$6,IF(ISBLANK(VAL_S1311!R43),"",VAL_S1311!R43))</f>
        <v>M</v>
      </c>
      <c r="AV43" s="154" t="str">
        <f>IF(ISBLANK(VAL_S1311!R43),"",$F$7)</f>
        <v>F</v>
      </c>
      <c r="AW43" s="147" t="str">
        <f>IF(ISNUMBER(VAL_S1311!S43),VAL_S1311!S43,IF(ISBLANK(VAL_S1311!S43),"","NaN"))</f>
        <v>NaN</v>
      </c>
      <c r="AX43" s="154" t="str">
        <f>IF(ISNUMBER(VAL_S1311!S43),$F$6,IF(ISBLANK(VAL_S1311!S43),"",VAL_S1311!S43))</f>
        <v>M</v>
      </c>
      <c r="AY43" s="154" t="str">
        <f>IF(ISBLANK(VAL_S1311!S43),"",$F$7)</f>
        <v>F</v>
      </c>
      <c r="AZ43" s="147" t="str">
        <f>IF(ISNUMBER(VAL_S1311!T43),VAL_S1311!T43,IF(ISBLANK(VAL_S1311!T43),"","NaN"))</f>
        <v>NaN</v>
      </c>
      <c r="BA43" s="154" t="str">
        <f>IF(ISNUMBER(VAL_S1311!T43),$F$6,IF(ISBLANK(VAL_S1311!T43),"",VAL_S1311!T43))</f>
        <v>M</v>
      </c>
      <c r="BB43" s="154" t="str">
        <f>IF(ISBLANK(VAL_S1311!T43),"",$F$7)</f>
        <v>F</v>
      </c>
      <c r="BC43" s="147" t="str">
        <f>IF(ISNUMBER(VAL_S1311!U43),VAL_S1311!U43,IF(ISBLANK(VAL_S1311!U43),"","NaN"))</f>
        <v>NaN</v>
      </c>
      <c r="BD43" s="154" t="str">
        <f>IF(ISNUMBER(VAL_S1311!U43),$F$6,IF(ISBLANK(VAL_S1311!U43),"",VAL_S1311!U43))</f>
        <v>M</v>
      </c>
      <c r="BE43" s="154" t="str">
        <f>IF(ISBLANK(VAL_S1311!U43),"",$F$7)</f>
        <v>F</v>
      </c>
      <c r="BF43" s="147" t="str">
        <f>IF(ISNUMBER(VAL_S1311!V43),VAL_S1311!V43,IF(ISBLANK(VAL_S1311!V43),"","NaN"))</f>
        <v>NaN</v>
      </c>
      <c r="BG43" s="154" t="str">
        <f>IF(ISNUMBER(VAL_S1311!V43),$F$6,IF(ISBLANK(VAL_S1311!V43),"",VAL_S1311!V43))</f>
        <v>M</v>
      </c>
      <c r="BH43" s="154" t="str">
        <f>IF(ISBLANK(VAL_S1311!V43),"",$F$7)</f>
        <v>F</v>
      </c>
      <c r="BI43" s="147" t="str">
        <f>IF(ISNUMBER(VAL_S1311!W43),VAL_S1311!W43,IF(ISBLANK(VAL_S1311!W43),"","NaN"))</f>
        <v>NaN</v>
      </c>
      <c r="BJ43" s="154" t="str">
        <f>IF(ISNUMBER(VAL_S1311!W43),$F$6,IF(ISBLANK(VAL_S1311!W43),"",VAL_S1311!W43))</f>
        <v>M</v>
      </c>
      <c r="BK43" s="154" t="str">
        <f>IF(ISBLANK(VAL_S1311!W43),"",$F$7)</f>
        <v>F</v>
      </c>
      <c r="BL43" s="147" t="str">
        <f>IF(ISNUMBER(VAL_S1311!X43),VAL_S1311!X43,IF(ISBLANK(VAL_S1311!X43),"","NaN"))</f>
        <v>NaN</v>
      </c>
      <c r="BM43" s="154" t="str">
        <f>IF(ISNUMBER(VAL_S1311!X43),$F$6,IF(ISBLANK(VAL_S1311!X43),"",VAL_S1311!X43))</f>
        <v>M</v>
      </c>
      <c r="BN43" s="154" t="str">
        <f>IF(ISBLANK(VAL_S1311!X43),"",$F$7)</f>
        <v>F</v>
      </c>
      <c r="BO43" s="147" t="str">
        <f>IF(ISNUMBER(VAL_S1311!Y43),VAL_S1311!Y43,IF(ISBLANK(VAL_S1311!Y43),"","NaN"))</f>
        <v>NaN</v>
      </c>
      <c r="BP43" s="154" t="str">
        <f>IF(ISNUMBER(VAL_S1311!Y43),$F$6,IF(ISBLANK(VAL_S1311!Y43),"",VAL_S1311!Y43))</f>
        <v>M</v>
      </c>
      <c r="BQ43" s="154" t="str">
        <f>IF(ISBLANK(VAL_S1311!Y43),"",$F$7)</f>
        <v>F</v>
      </c>
      <c r="BR43" s="147" t="str">
        <f>IF(ISNUMBER(VAL_S1311!Z43),VAL_S1311!Z43,IF(ISBLANK(VAL_S1311!Z43),"","NaN"))</f>
        <v>NaN</v>
      </c>
      <c r="BS43" s="154" t="str">
        <f>IF(ISNUMBER(VAL_S1311!Z43),$F$6,IF(ISBLANK(VAL_S1311!Z43),"",VAL_S1311!Z43))</f>
        <v>M</v>
      </c>
      <c r="BT43" s="154" t="str">
        <f>IF(ISBLANK(VAL_S1311!Z43),"",$F$7)</f>
        <v>F</v>
      </c>
      <c r="BU43" s="147" t="str">
        <f>IF(ISNUMBER(VAL_S1311!AA43),VAL_S1311!AA43,IF(ISBLANK(VAL_S1311!AA43),"","NaN"))</f>
        <v>NaN</v>
      </c>
      <c r="BV43" s="154" t="str">
        <f>IF(ISNUMBER(VAL_S1311!AA43),$F$6,IF(ISBLANK(VAL_S1311!AA43),"",VAL_S1311!AA43))</f>
        <v>M</v>
      </c>
      <c r="BW43" s="154" t="str">
        <f>IF(ISBLANK(VAL_S1311!AA43),"",$F$7)</f>
        <v>F</v>
      </c>
      <c r="BX43" s="147" t="str">
        <f>IF(ISNUMBER(VAL_S1311!AB43),VAL_S1311!AB43,IF(ISBLANK(VAL_S1311!AB43),"","NaN"))</f>
        <v>NaN</v>
      </c>
      <c r="BY43" s="154" t="str">
        <f>IF(ISNUMBER(VAL_S1311!AB43),$F$6,IF(ISBLANK(VAL_S1311!AB43),"",VAL_S1311!AB43))</f>
        <v>M</v>
      </c>
      <c r="BZ43" s="154" t="str">
        <f>IF(ISBLANK(VAL_S1311!AB43),"",$F$7)</f>
        <v>F</v>
      </c>
      <c r="CA43" s="147" t="str">
        <f>IF(ISNUMBER(VAL_S1311!AC43),VAL_S1311!AC43,IF(ISBLANK(VAL_S1311!AC43),"","NaN"))</f>
        <v>NaN</v>
      </c>
      <c r="CB43" s="154" t="str">
        <f>IF(ISNUMBER(VAL_S1311!AC43),$F$6,IF(ISBLANK(VAL_S1311!AC43),"",VAL_S1311!AC43))</f>
        <v>M</v>
      </c>
      <c r="CC43" s="154" t="str">
        <f>IF(ISBLANK(VAL_S1311!AC43),"",$F$7)</f>
        <v>F</v>
      </c>
      <c r="CD43" s="147" t="str">
        <f>IF(ISNUMBER(VAL_S1311!AD43),VAL_S1311!AD43,IF(ISBLANK(VAL_S1311!AD43),"","NaN"))</f>
        <v>NaN</v>
      </c>
      <c r="CE43" s="154" t="str">
        <f>IF(ISNUMBER(VAL_S1311!AD43),$F$6,IF(ISBLANK(VAL_S1311!AD43),"",VAL_S1311!AD43))</f>
        <v>M</v>
      </c>
      <c r="CF43" s="154" t="str">
        <f>IF(ISBLANK(VAL_S1311!AD43),"",$F$7)</f>
        <v>F</v>
      </c>
      <c r="CG43" s="147" t="str">
        <f>IF(ISNUMBER(VAL_S1311!AE43),VAL_S1311!AE43,IF(ISBLANK(VAL_S1311!AE43),"","NaN"))</f>
        <v>NaN</v>
      </c>
      <c r="CH43" s="154" t="str">
        <f>IF(ISNUMBER(VAL_S1311!AE43),$F$6,IF(ISBLANK(VAL_S1311!AE43),"",VAL_S1311!AE43))</f>
        <v>M</v>
      </c>
      <c r="CI43" s="154" t="str">
        <f>IF(ISBLANK(VAL_S1311!AE43),"",$F$7)</f>
        <v>F</v>
      </c>
      <c r="CJ43" s="147" t="str">
        <f>IF(ISNUMBER(VAL_S1311!AF43),VAL_S1311!AF43,IF(ISBLANK(VAL_S1311!AF43),"","NaN"))</f>
        <v>NaN</v>
      </c>
      <c r="CK43" s="154" t="str">
        <f>IF(ISNUMBER(VAL_S1311!AF43),$F$6,IF(ISBLANK(VAL_S1311!AF43),"",VAL_S1311!AF43))</f>
        <v>M</v>
      </c>
      <c r="CL43" s="154" t="str">
        <f>IF(ISBLANK(VAL_S1311!AF43),"",$F$7)</f>
        <v>F</v>
      </c>
      <c r="CM43" s="147" t="str">
        <f>IF(ISNUMBER(VAL_S1311!AG43),VAL_S1311!AG43,IF(ISBLANK(VAL_S1311!AG43),"","NaN"))</f>
        <v>NaN</v>
      </c>
      <c r="CN43" s="154" t="str">
        <f>IF(ISNUMBER(VAL_S1311!AG43),$F$6,IF(ISBLANK(VAL_S1311!AG43),"",VAL_S1311!AG43))</f>
        <v>M</v>
      </c>
      <c r="CO43" s="154" t="str">
        <f>IF(ISBLANK(VAL_S1311!AG43),"",$F$7)</f>
        <v>F</v>
      </c>
      <c r="CP43" s="147" t="str">
        <f>IF(ISNUMBER(VAL_S1311!AH43),VAL_S1311!AH43,IF(ISBLANK(VAL_S1311!AH43),"","NaN"))</f>
        <v>NaN</v>
      </c>
      <c r="CQ43" s="154" t="str">
        <f>IF(ISNUMBER(VAL_S1311!AH43),$F$6,IF(ISBLANK(VAL_S1311!AH43),"",VAL_S1311!AH43))</f>
        <v>M</v>
      </c>
      <c r="CR43" s="154" t="str">
        <f>IF(ISBLANK(VAL_S1311!AH43),"",$F$7)</f>
        <v>F</v>
      </c>
      <c r="CS43" s="147" t="str">
        <f>IF(ISNUMBER(VAL_S1311!AI43),VAL_S1311!AI43,IF(ISBLANK(VAL_S1311!AI43),"","NaN"))</f>
        <v/>
      </c>
      <c r="CT43" s="154" t="str">
        <f>IF(ISNUMBER(VAL_S1311!AI43),$F$6,IF(ISBLANK(VAL_S1311!AI43),"",VAL_S1311!AI43))</f>
        <v/>
      </c>
      <c r="CU43" s="154" t="str">
        <f>IF(ISBLANK(VAL_S1311!AI43),"",$F$7)</f>
        <v/>
      </c>
      <c r="CV43" s="147" t="str">
        <f>IF(ISNUMBER(VAL_S1311!AJ43),VAL_S1311!AJ43,IF(ISBLANK(VAL_S1311!AJ43),"","NaN"))</f>
        <v/>
      </c>
      <c r="CW43" s="154" t="str">
        <f>IF(ISNUMBER(VAL_S1311!AJ43),$F$6,IF(ISBLANK(VAL_S1311!AJ43),"",VAL_S1311!AJ43))</f>
        <v/>
      </c>
      <c r="CX43" s="154" t="str">
        <f>IF(ISBLANK(VAL_S1311!AJ43),"",$F$7)</f>
        <v/>
      </c>
      <c r="CY43" s="147" t="str">
        <f>IF(ISNUMBER(VAL_S1311!AK43),VAL_S1311!AK43,IF(ISBLANK(VAL_S1311!AK43),"","NaN"))</f>
        <v/>
      </c>
      <c r="CZ43" s="154" t="str">
        <f>IF(ISNUMBER(VAL_S1311!AK43),$F$6,IF(ISBLANK(VAL_S1311!AK43),"",VAL_S1311!AK43))</f>
        <v/>
      </c>
      <c r="DA43" s="154" t="str">
        <f>IF(ISBLANK(VAL_S1311!AK43),"",$F$7)</f>
        <v/>
      </c>
      <c r="DB43" s="147" t="str">
        <f>IF(ISNUMBER(VAL_S1311!AL43),VAL_S1311!AL43,IF(ISBLANK(VAL_S1311!AL43),"","NaN"))</f>
        <v/>
      </c>
      <c r="DC43" s="154" t="str">
        <f>IF(ISNUMBER(VAL_S1311!AL43),$F$6,IF(ISBLANK(VAL_S1311!AL43),"",VAL_S1311!AL43))</f>
        <v/>
      </c>
      <c r="DD43" s="154" t="str">
        <f>IF(ISBLANK(VAL_S1311!AL43),"",$F$7)</f>
        <v/>
      </c>
      <c r="DE43" s="147" t="str">
        <f>IF(ISNUMBER(VAL_S1311!AM43),VAL_S1311!AM43,IF(ISBLANK(VAL_S1311!AM43),"","NaN"))</f>
        <v/>
      </c>
      <c r="DF43" s="154" t="str">
        <f>IF(ISNUMBER(VAL_S1311!AM43),$F$6,IF(ISBLANK(VAL_S1311!AM43),"",VAL_S1311!AM43))</f>
        <v/>
      </c>
      <c r="DG43" s="187" t="str">
        <f>IF(ISBLANK(VAL_S1311!AM43),"",$F$7)</f>
        <v/>
      </c>
    </row>
    <row r="44" spans="1:111" x14ac:dyDescent="0.25">
      <c r="A44" s="157" t="s">
        <v>319</v>
      </c>
      <c r="B44" s="157" t="s">
        <v>115</v>
      </c>
      <c r="C44" s="158">
        <v>11</v>
      </c>
      <c r="D44" s="146" t="str">
        <f>IF(ISNUMBER(VAL_S1311!D44),VAL_S1311!D44,IF(ISBLANK(VAL_S1311!D44),"","NaN"))</f>
        <v>NaN</v>
      </c>
      <c r="E44" s="154" t="str">
        <f>IF(ISNUMBER(VAL_S1311!D44),$F$6,IF(ISBLANK(VAL_S1311!D44),"",VAL_S1311!D44))</f>
        <v>M</v>
      </c>
      <c r="F44" s="154" t="str">
        <f>IF(ISBLANK(VAL_S1311!D44),"",$F$7)</f>
        <v>F</v>
      </c>
      <c r="G44" s="147" t="str">
        <f>IF(ISNUMBER(VAL_S1311!E44),VAL_S1311!E44,IF(ISBLANK(VAL_S1311!E44),"","NaN"))</f>
        <v>NaN</v>
      </c>
      <c r="H44" s="154" t="str">
        <f>IF(ISNUMBER(VAL_S1311!E44),$F$6,IF(ISBLANK(VAL_S1311!E44),"",VAL_S1311!E44))</f>
        <v>M</v>
      </c>
      <c r="I44" s="154" t="str">
        <f>IF(ISBLANK(VAL_S1311!E44),"",$F$7)</f>
        <v>F</v>
      </c>
      <c r="J44" s="147" t="str">
        <f>IF(ISNUMBER(VAL_S1311!F44),VAL_S1311!F44,IF(ISBLANK(VAL_S1311!F44),"","NaN"))</f>
        <v>NaN</v>
      </c>
      <c r="K44" s="154" t="str">
        <f>IF(ISNUMBER(VAL_S1311!F44),$F$6,IF(ISBLANK(VAL_S1311!F44),"",VAL_S1311!F44))</f>
        <v>M</v>
      </c>
      <c r="L44" s="154" t="str">
        <f>IF(ISBLANK(VAL_S1311!F44),"",$F$7)</f>
        <v>F</v>
      </c>
      <c r="M44" s="147" t="str">
        <f>IF(ISNUMBER(VAL_S1311!G44),VAL_S1311!G44,IF(ISBLANK(VAL_S1311!G44),"","NaN"))</f>
        <v>NaN</v>
      </c>
      <c r="N44" s="154" t="str">
        <f>IF(ISNUMBER(VAL_S1311!G44),$F$6,IF(ISBLANK(VAL_S1311!G44),"",VAL_S1311!G44))</f>
        <v>M</v>
      </c>
      <c r="O44" s="154" t="str">
        <f>IF(ISBLANK(VAL_S1311!G44),"",$F$7)</f>
        <v>F</v>
      </c>
      <c r="P44" s="147" t="str">
        <f>IF(ISNUMBER(VAL_S1311!H44),VAL_S1311!H44,IF(ISBLANK(VAL_S1311!H44),"","NaN"))</f>
        <v>NaN</v>
      </c>
      <c r="Q44" s="154" t="str">
        <f>IF(ISNUMBER(VAL_S1311!H44),$F$6,IF(ISBLANK(VAL_S1311!H44),"",VAL_S1311!H44))</f>
        <v>M</v>
      </c>
      <c r="R44" s="154" t="str">
        <f>IF(ISBLANK(VAL_S1311!H44),"",$F$7)</f>
        <v>F</v>
      </c>
      <c r="S44" s="147" t="str">
        <f>IF(ISNUMBER(VAL_S1311!I44),VAL_S1311!I44,IF(ISBLANK(VAL_S1311!I44),"","NaN"))</f>
        <v>NaN</v>
      </c>
      <c r="T44" s="154" t="str">
        <f>IF(ISNUMBER(VAL_S1311!I44),$F$6,IF(ISBLANK(VAL_S1311!I44),"",VAL_S1311!I44))</f>
        <v>M</v>
      </c>
      <c r="U44" s="154" t="str">
        <f>IF(ISBLANK(VAL_S1311!I44),"",$F$7)</f>
        <v>F</v>
      </c>
      <c r="V44" s="147" t="str">
        <f>IF(ISNUMBER(VAL_S1311!J44),VAL_S1311!J44,IF(ISBLANK(VAL_S1311!J44),"","NaN"))</f>
        <v>NaN</v>
      </c>
      <c r="W44" s="154" t="str">
        <f>IF(ISNUMBER(VAL_S1311!J44),$F$6,IF(ISBLANK(VAL_S1311!J44),"",VAL_S1311!J44))</f>
        <v>M</v>
      </c>
      <c r="X44" s="154" t="str">
        <f>IF(ISBLANK(VAL_S1311!J44),"",$F$7)</f>
        <v>F</v>
      </c>
      <c r="Y44" s="147" t="str">
        <f>IF(ISNUMBER(VAL_S1311!K44),VAL_S1311!K44,IF(ISBLANK(VAL_S1311!K44),"","NaN"))</f>
        <v>NaN</v>
      </c>
      <c r="Z44" s="154" t="str">
        <f>IF(ISNUMBER(VAL_S1311!K44),$F$6,IF(ISBLANK(VAL_S1311!K44),"",VAL_S1311!K44))</f>
        <v>M</v>
      </c>
      <c r="AA44" s="154" t="str">
        <f>IF(ISBLANK(VAL_S1311!K44),"",$F$7)</f>
        <v>F</v>
      </c>
      <c r="AB44" s="147" t="str">
        <f>IF(ISNUMBER(VAL_S1311!L44),VAL_S1311!L44,IF(ISBLANK(VAL_S1311!L44),"","NaN"))</f>
        <v>NaN</v>
      </c>
      <c r="AC44" s="154" t="str">
        <f>IF(ISNUMBER(VAL_S1311!L44),$F$6,IF(ISBLANK(VAL_S1311!L44),"",VAL_S1311!L44))</f>
        <v>M</v>
      </c>
      <c r="AD44" s="154" t="str">
        <f>IF(ISBLANK(VAL_S1311!L44),"",$F$7)</f>
        <v>F</v>
      </c>
      <c r="AE44" s="147" t="str">
        <f>IF(ISNUMBER(VAL_S1311!M44),VAL_S1311!M44,IF(ISBLANK(VAL_S1311!M44),"","NaN"))</f>
        <v>NaN</v>
      </c>
      <c r="AF44" s="154" t="str">
        <f>IF(ISNUMBER(VAL_S1311!M44),$F$6,IF(ISBLANK(VAL_S1311!M44),"",VAL_S1311!M44))</f>
        <v>M</v>
      </c>
      <c r="AG44" s="154" t="str">
        <f>IF(ISBLANK(VAL_S1311!M44),"",$F$7)</f>
        <v>F</v>
      </c>
      <c r="AH44" s="147" t="str">
        <f>IF(ISNUMBER(VAL_S1311!N44),VAL_S1311!N44,IF(ISBLANK(VAL_S1311!N44),"","NaN"))</f>
        <v>NaN</v>
      </c>
      <c r="AI44" s="154" t="str">
        <f>IF(ISNUMBER(VAL_S1311!N44),$F$6,IF(ISBLANK(VAL_S1311!N44),"",VAL_S1311!N44))</f>
        <v>M</v>
      </c>
      <c r="AJ44" s="154" t="str">
        <f>IF(ISBLANK(VAL_S1311!N44),"",$F$7)</f>
        <v>F</v>
      </c>
      <c r="AK44" s="147" t="str">
        <f>IF(ISNUMBER(VAL_S1311!O44),VAL_S1311!O44,IF(ISBLANK(VAL_S1311!O44),"","NaN"))</f>
        <v>NaN</v>
      </c>
      <c r="AL44" s="154" t="str">
        <f>IF(ISNUMBER(VAL_S1311!O44),$F$6,IF(ISBLANK(VAL_S1311!O44),"",VAL_S1311!O44))</f>
        <v>M</v>
      </c>
      <c r="AM44" s="154" t="str">
        <f>IF(ISBLANK(VAL_S1311!O44),"",$F$7)</f>
        <v>F</v>
      </c>
      <c r="AN44" s="147" t="str">
        <f>IF(ISNUMBER(VAL_S1311!P44),VAL_S1311!P44,IF(ISBLANK(VAL_S1311!P44),"","NaN"))</f>
        <v>NaN</v>
      </c>
      <c r="AO44" s="154" t="str">
        <f>IF(ISNUMBER(VAL_S1311!P44),$F$6,IF(ISBLANK(VAL_S1311!P44),"",VAL_S1311!P44))</f>
        <v>M</v>
      </c>
      <c r="AP44" s="154" t="str">
        <f>IF(ISBLANK(VAL_S1311!P44),"",$F$7)</f>
        <v>F</v>
      </c>
      <c r="AQ44" s="147" t="str">
        <f>IF(ISNUMBER(VAL_S1311!Q44),VAL_S1311!Q44,IF(ISBLANK(VAL_S1311!Q44),"","NaN"))</f>
        <v>NaN</v>
      </c>
      <c r="AR44" s="154" t="str">
        <f>IF(ISNUMBER(VAL_S1311!Q44),$F$6,IF(ISBLANK(VAL_S1311!Q44),"",VAL_S1311!Q44))</f>
        <v>M</v>
      </c>
      <c r="AS44" s="154" t="str">
        <f>IF(ISBLANK(VAL_S1311!Q44),"",$F$7)</f>
        <v>F</v>
      </c>
      <c r="AT44" s="147" t="str">
        <f>IF(ISNUMBER(VAL_S1311!R44),VAL_S1311!R44,IF(ISBLANK(VAL_S1311!R44),"","NaN"))</f>
        <v>NaN</v>
      </c>
      <c r="AU44" s="154" t="str">
        <f>IF(ISNUMBER(VAL_S1311!R44),$F$6,IF(ISBLANK(VAL_S1311!R44),"",VAL_S1311!R44))</f>
        <v>M</v>
      </c>
      <c r="AV44" s="154" t="str">
        <f>IF(ISBLANK(VAL_S1311!R44),"",$F$7)</f>
        <v>F</v>
      </c>
      <c r="AW44" s="147" t="str">
        <f>IF(ISNUMBER(VAL_S1311!S44),VAL_S1311!S44,IF(ISBLANK(VAL_S1311!S44),"","NaN"))</f>
        <v>NaN</v>
      </c>
      <c r="AX44" s="154" t="str">
        <f>IF(ISNUMBER(VAL_S1311!S44),$F$6,IF(ISBLANK(VAL_S1311!S44),"",VAL_S1311!S44))</f>
        <v>M</v>
      </c>
      <c r="AY44" s="154" t="str">
        <f>IF(ISBLANK(VAL_S1311!S44),"",$F$7)</f>
        <v>F</v>
      </c>
      <c r="AZ44" s="147" t="str">
        <f>IF(ISNUMBER(VAL_S1311!T44),VAL_S1311!T44,IF(ISBLANK(VAL_S1311!T44),"","NaN"))</f>
        <v>NaN</v>
      </c>
      <c r="BA44" s="154" t="str">
        <f>IF(ISNUMBER(VAL_S1311!T44),$F$6,IF(ISBLANK(VAL_S1311!T44),"",VAL_S1311!T44))</f>
        <v>M</v>
      </c>
      <c r="BB44" s="154" t="str">
        <f>IF(ISBLANK(VAL_S1311!T44),"",$F$7)</f>
        <v>F</v>
      </c>
      <c r="BC44" s="147" t="str">
        <f>IF(ISNUMBER(VAL_S1311!U44),VAL_S1311!U44,IF(ISBLANK(VAL_S1311!U44),"","NaN"))</f>
        <v>NaN</v>
      </c>
      <c r="BD44" s="154" t="str">
        <f>IF(ISNUMBER(VAL_S1311!U44),$F$6,IF(ISBLANK(VAL_S1311!U44),"",VAL_S1311!U44))</f>
        <v>M</v>
      </c>
      <c r="BE44" s="154" t="str">
        <f>IF(ISBLANK(VAL_S1311!U44),"",$F$7)</f>
        <v>F</v>
      </c>
      <c r="BF44" s="147" t="str">
        <f>IF(ISNUMBER(VAL_S1311!V44),VAL_S1311!V44,IF(ISBLANK(VAL_S1311!V44),"","NaN"))</f>
        <v>NaN</v>
      </c>
      <c r="BG44" s="154" t="str">
        <f>IF(ISNUMBER(VAL_S1311!V44),$F$6,IF(ISBLANK(VAL_S1311!V44),"",VAL_S1311!V44))</f>
        <v>M</v>
      </c>
      <c r="BH44" s="154" t="str">
        <f>IF(ISBLANK(VAL_S1311!V44),"",$F$7)</f>
        <v>F</v>
      </c>
      <c r="BI44" s="147" t="str">
        <f>IF(ISNUMBER(VAL_S1311!W44),VAL_S1311!W44,IF(ISBLANK(VAL_S1311!W44),"","NaN"))</f>
        <v>NaN</v>
      </c>
      <c r="BJ44" s="154" t="str">
        <f>IF(ISNUMBER(VAL_S1311!W44),$F$6,IF(ISBLANK(VAL_S1311!W44),"",VAL_S1311!W44))</f>
        <v>M</v>
      </c>
      <c r="BK44" s="154" t="str">
        <f>IF(ISBLANK(VAL_S1311!W44),"",$F$7)</f>
        <v>F</v>
      </c>
      <c r="BL44" s="147" t="str">
        <f>IF(ISNUMBER(VAL_S1311!X44),VAL_S1311!X44,IF(ISBLANK(VAL_S1311!X44),"","NaN"))</f>
        <v>NaN</v>
      </c>
      <c r="BM44" s="154" t="str">
        <f>IF(ISNUMBER(VAL_S1311!X44),$F$6,IF(ISBLANK(VAL_S1311!X44),"",VAL_S1311!X44))</f>
        <v>M</v>
      </c>
      <c r="BN44" s="154" t="str">
        <f>IF(ISBLANK(VAL_S1311!X44),"",$F$7)</f>
        <v>F</v>
      </c>
      <c r="BO44" s="147" t="str">
        <f>IF(ISNUMBER(VAL_S1311!Y44),VAL_S1311!Y44,IF(ISBLANK(VAL_S1311!Y44),"","NaN"))</f>
        <v>NaN</v>
      </c>
      <c r="BP44" s="154" t="str">
        <f>IF(ISNUMBER(VAL_S1311!Y44),$F$6,IF(ISBLANK(VAL_S1311!Y44),"",VAL_S1311!Y44))</f>
        <v>M</v>
      </c>
      <c r="BQ44" s="154" t="str">
        <f>IF(ISBLANK(VAL_S1311!Y44),"",$F$7)</f>
        <v>F</v>
      </c>
      <c r="BR44" s="147" t="str">
        <f>IF(ISNUMBER(VAL_S1311!Z44),VAL_S1311!Z44,IF(ISBLANK(VAL_S1311!Z44),"","NaN"))</f>
        <v>NaN</v>
      </c>
      <c r="BS44" s="154" t="str">
        <f>IF(ISNUMBER(VAL_S1311!Z44),$F$6,IF(ISBLANK(VAL_S1311!Z44),"",VAL_S1311!Z44))</f>
        <v>M</v>
      </c>
      <c r="BT44" s="154" t="str">
        <f>IF(ISBLANK(VAL_S1311!Z44),"",$F$7)</f>
        <v>F</v>
      </c>
      <c r="BU44" s="147" t="str">
        <f>IF(ISNUMBER(VAL_S1311!AA44),VAL_S1311!AA44,IF(ISBLANK(VAL_S1311!AA44),"","NaN"))</f>
        <v>NaN</v>
      </c>
      <c r="BV44" s="154" t="str">
        <f>IF(ISNUMBER(VAL_S1311!AA44),$F$6,IF(ISBLANK(VAL_S1311!AA44),"",VAL_S1311!AA44))</f>
        <v>M</v>
      </c>
      <c r="BW44" s="154" t="str">
        <f>IF(ISBLANK(VAL_S1311!AA44),"",$F$7)</f>
        <v>F</v>
      </c>
      <c r="BX44" s="147" t="str">
        <f>IF(ISNUMBER(VAL_S1311!AB44),VAL_S1311!AB44,IF(ISBLANK(VAL_S1311!AB44),"","NaN"))</f>
        <v>NaN</v>
      </c>
      <c r="BY44" s="154" t="str">
        <f>IF(ISNUMBER(VAL_S1311!AB44),$F$6,IF(ISBLANK(VAL_S1311!AB44),"",VAL_S1311!AB44))</f>
        <v>M</v>
      </c>
      <c r="BZ44" s="154" t="str">
        <f>IF(ISBLANK(VAL_S1311!AB44),"",$F$7)</f>
        <v>F</v>
      </c>
      <c r="CA44" s="147" t="str">
        <f>IF(ISNUMBER(VAL_S1311!AC44),VAL_S1311!AC44,IF(ISBLANK(VAL_S1311!AC44),"","NaN"))</f>
        <v>NaN</v>
      </c>
      <c r="CB44" s="154" t="str">
        <f>IF(ISNUMBER(VAL_S1311!AC44),$F$6,IF(ISBLANK(VAL_S1311!AC44),"",VAL_S1311!AC44))</f>
        <v>M</v>
      </c>
      <c r="CC44" s="154" t="str">
        <f>IF(ISBLANK(VAL_S1311!AC44),"",$F$7)</f>
        <v>F</v>
      </c>
      <c r="CD44" s="147" t="str">
        <f>IF(ISNUMBER(VAL_S1311!AD44),VAL_S1311!AD44,IF(ISBLANK(VAL_S1311!AD44),"","NaN"))</f>
        <v>NaN</v>
      </c>
      <c r="CE44" s="154" t="str">
        <f>IF(ISNUMBER(VAL_S1311!AD44),$F$6,IF(ISBLANK(VAL_S1311!AD44),"",VAL_S1311!AD44))</f>
        <v>M</v>
      </c>
      <c r="CF44" s="154" t="str">
        <f>IF(ISBLANK(VAL_S1311!AD44),"",$F$7)</f>
        <v>F</v>
      </c>
      <c r="CG44" s="147" t="str">
        <f>IF(ISNUMBER(VAL_S1311!AE44),VAL_S1311!AE44,IF(ISBLANK(VAL_S1311!AE44),"","NaN"))</f>
        <v>NaN</v>
      </c>
      <c r="CH44" s="154" t="str">
        <f>IF(ISNUMBER(VAL_S1311!AE44),$F$6,IF(ISBLANK(VAL_S1311!AE44),"",VAL_S1311!AE44))</f>
        <v>M</v>
      </c>
      <c r="CI44" s="154" t="str">
        <f>IF(ISBLANK(VAL_S1311!AE44),"",$F$7)</f>
        <v>F</v>
      </c>
      <c r="CJ44" s="147" t="str">
        <f>IF(ISNUMBER(VAL_S1311!AF44),VAL_S1311!AF44,IF(ISBLANK(VAL_S1311!AF44),"","NaN"))</f>
        <v>NaN</v>
      </c>
      <c r="CK44" s="154" t="str">
        <f>IF(ISNUMBER(VAL_S1311!AF44),$F$6,IF(ISBLANK(VAL_S1311!AF44),"",VAL_S1311!AF44))</f>
        <v>M</v>
      </c>
      <c r="CL44" s="154" t="str">
        <f>IF(ISBLANK(VAL_S1311!AF44),"",$F$7)</f>
        <v>F</v>
      </c>
      <c r="CM44" s="147" t="str">
        <f>IF(ISNUMBER(VAL_S1311!AG44),VAL_S1311!AG44,IF(ISBLANK(VAL_S1311!AG44),"","NaN"))</f>
        <v>NaN</v>
      </c>
      <c r="CN44" s="154" t="str">
        <f>IF(ISNUMBER(VAL_S1311!AG44),$F$6,IF(ISBLANK(VAL_S1311!AG44),"",VAL_S1311!AG44))</f>
        <v>M</v>
      </c>
      <c r="CO44" s="154" t="str">
        <f>IF(ISBLANK(VAL_S1311!AG44),"",$F$7)</f>
        <v>F</v>
      </c>
      <c r="CP44" s="147" t="str">
        <f>IF(ISNUMBER(VAL_S1311!AH44),VAL_S1311!AH44,IF(ISBLANK(VAL_S1311!AH44),"","NaN"))</f>
        <v>NaN</v>
      </c>
      <c r="CQ44" s="154" t="str">
        <f>IF(ISNUMBER(VAL_S1311!AH44),$F$6,IF(ISBLANK(VAL_S1311!AH44),"",VAL_S1311!AH44))</f>
        <v>M</v>
      </c>
      <c r="CR44" s="154" t="str">
        <f>IF(ISBLANK(VAL_S1311!AH44),"",$F$7)</f>
        <v>F</v>
      </c>
      <c r="CS44" s="147" t="str">
        <f>IF(ISNUMBER(VAL_S1311!AI44),VAL_S1311!AI44,IF(ISBLANK(VAL_S1311!AI44),"","NaN"))</f>
        <v/>
      </c>
      <c r="CT44" s="154" t="str">
        <f>IF(ISNUMBER(VAL_S1311!AI44),$F$6,IF(ISBLANK(VAL_S1311!AI44),"",VAL_S1311!AI44))</f>
        <v/>
      </c>
      <c r="CU44" s="154" t="str">
        <f>IF(ISBLANK(VAL_S1311!AI44),"",$F$7)</f>
        <v/>
      </c>
      <c r="CV44" s="147" t="str">
        <f>IF(ISNUMBER(VAL_S1311!AJ44),VAL_S1311!AJ44,IF(ISBLANK(VAL_S1311!AJ44),"","NaN"))</f>
        <v/>
      </c>
      <c r="CW44" s="154" t="str">
        <f>IF(ISNUMBER(VAL_S1311!AJ44),$F$6,IF(ISBLANK(VAL_S1311!AJ44),"",VAL_S1311!AJ44))</f>
        <v/>
      </c>
      <c r="CX44" s="154" t="str">
        <f>IF(ISBLANK(VAL_S1311!AJ44),"",$F$7)</f>
        <v/>
      </c>
      <c r="CY44" s="147" t="str">
        <f>IF(ISNUMBER(VAL_S1311!AK44),VAL_S1311!AK44,IF(ISBLANK(VAL_S1311!AK44),"","NaN"))</f>
        <v/>
      </c>
      <c r="CZ44" s="154" t="str">
        <f>IF(ISNUMBER(VAL_S1311!AK44),$F$6,IF(ISBLANK(VAL_S1311!AK44),"",VAL_S1311!AK44))</f>
        <v/>
      </c>
      <c r="DA44" s="154" t="str">
        <f>IF(ISBLANK(VAL_S1311!AK44),"",$F$7)</f>
        <v/>
      </c>
      <c r="DB44" s="147" t="str">
        <f>IF(ISNUMBER(VAL_S1311!AL44),VAL_S1311!AL44,IF(ISBLANK(VAL_S1311!AL44),"","NaN"))</f>
        <v/>
      </c>
      <c r="DC44" s="154" t="str">
        <f>IF(ISNUMBER(VAL_S1311!AL44),$F$6,IF(ISBLANK(VAL_S1311!AL44),"",VAL_S1311!AL44))</f>
        <v/>
      </c>
      <c r="DD44" s="154" t="str">
        <f>IF(ISBLANK(VAL_S1311!AL44),"",$F$7)</f>
        <v/>
      </c>
      <c r="DE44" s="147" t="str">
        <f>IF(ISNUMBER(VAL_S1311!AM44),VAL_S1311!AM44,IF(ISBLANK(VAL_S1311!AM44),"","NaN"))</f>
        <v/>
      </c>
      <c r="DF44" s="154" t="str">
        <f>IF(ISNUMBER(VAL_S1311!AM44),$F$6,IF(ISBLANK(VAL_S1311!AM44),"",VAL_S1311!AM44))</f>
        <v/>
      </c>
      <c r="DG44" s="187" t="str">
        <f>IF(ISBLANK(VAL_S1311!AM44),"",$F$7)</f>
        <v/>
      </c>
    </row>
    <row r="45" spans="1:111" x14ac:dyDescent="0.25">
      <c r="A45" s="157" t="s">
        <v>320</v>
      </c>
      <c r="B45" s="157" t="s">
        <v>116</v>
      </c>
      <c r="C45" s="158">
        <v>12</v>
      </c>
      <c r="D45" s="146" t="str">
        <f>IF(ISNUMBER(VAL_S1311!D45),VAL_S1311!D45,IF(ISBLANK(VAL_S1311!D45),"","NaN"))</f>
        <v>NaN</v>
      </c>
      <c r="E45" s="154" t="str">
        <f>IF(ISNUMBER(VAL_S1311!D45),$F$6,IF(ISBLANK(VAL_S1311!D45),"",VAL_S1311!D45))</f>
        <v>M</v>
      </c>
      <c r="F45" s="154" t="str">
        <f>IF(ISBLANK(VAL_S1311!D45),"",$F$7)</f>
        <v>F</v>
      </c>
      <c r="G45" s="147" t="str">
        <f>IF(ISNUMBER(VAL_S1311!E45),VAL_S1311!E45,IF(ISBLANK(VAL_S1311!E45),"","NaN"))</f>
        <v>NaN</v>
      </c>
      <c r="H45" s="154" t="str">
        <f>IF(ISNUMBER(VAL_S1311!E45),$F$6,IF(ISBLANK(VAL_S1311!E45),"",VAL_S1311!E45))</f>
        <v>M</v>
      </c>
      <c r="I45" s="154" t="str">
        <f>IF(ISBLANK(VAL_S1311!E45),"",$F$7)</f>
        <v>F</v>
      </c>
      <c r="J45" s="147" t="str">
        <f>IF(ISNUMBER(VAL_S1311!F45),VAL_S1311!F45,IF(ISBLANK(VAL_S1311!F45),"","NaN"))</f>
        <v>NaN</v>
      </c>
      <c r="K45" s="154" t="str">
        <f>IF(ISNUMBER(VAL_S1311!F45),$F$6,IF(ISBLANK(VAL_S1311!F45),"",VAL_S1311!F45))</f>
        <v>M</v>
      </c>
      <c r="L45" s="154" t="str">
        <f>IF(ISBLANK(VAL_S1311!F45),"",$F$7)</f>
        <v>F</v>
      </c>
      <c r="M45" s="147" t="str">
        <f>IF(ISNUMBER(VAL_S1311!G45),VAL_S1311!G45,IF(ISBLANK(VAL_S1311!G45),"","NaN"))</f>
        <v>NaN</v>
      </c>
      <c r="N45" s="154" t="str">
        <f>IF(ISNUMBER(VAL_S1311!G45),$F$6,IF(ISBLANK(VAL_S1311!G45),"",VAL_S1311!G45))</f>
        <v>M</v>
      </c>
      <c r="O45" s="154" t="str">
        <f>IF(ISBLANK(VAL_S1311!G45),"",$F$7)</f>
        <v>F</v>
      </c>
      <c r="P45" s="147" t="str">
        <f>IF(ISNUMBER(VAL_S1311!H45),VAL_S1311!H45,IF(ISBLANK(VAL_S1311!H45),"","NaN"))</f>
        <v>NaN</v>
      </c>
      <c r="Q45" s="154" t="str">
        <f>IF(ISNUMBER(VAL_S1311!H45),$F$6,IF(ISBLANK(VAL_S1311!H45),"",VAL_S1311!H45))</f>
        <v>M</v>
      </c>
      <c r="R45" s="154" t="str">
        <f>IF(ISBLANK(VAL_S1311!H45),"",$F$7)</f>
        <v>F</v>
      </c>
      <c r="S45" s="147" t="str">
        <f>IF(ISNUMBER(VAL_S1311!I45),VAL_S1311!I45,IF(ISBLANK(VAL_S1311!I45),"","NaN"))</f>
        <v>NaN</v>
      </c>
      <c r="T45" s="154" t="str">
        <f>IF(ISNUMBER(VAL_S1311!I45),$F$6,IF(ISBLANK(VAL_S1311!I45),"",VAL_S1311!I45))</f>
        <v>M</v>
      </c>
      <c r="U45" s="154" t="str">
        <f>IF(ISBLANK(VAL_S1311!I45),"",$F$7)</f>
        <v>F</v>
      </c>
      <c r="V45" s="147" t="str">
        <f>IF(ISNUMBER(VAL_S1311!J45),VAL_S1311!J45,IF(ISBLANK(VAL_S1311!J45),"","NaN"))</f>
        <v>NaN</v>
      </c>
      <c r="W45" s="154" t="str">
        <f>IF(ISNUMBER(VAL_S1311!J45),$F$6,IF(ISBLANK(VAL_S1311!J45),"",VAL_S1311!J45))</f>
        <v>M</v>
      </c>
      <c r="X45" s="154" t="str">
        <f>IF(ISBLANK(VAL_S1311!J45),"",$F$7)</f>
        <v>F</v>
      </c>
      <c r="Y45" s="147" t="str">
        <f>IF(ISNUMBER(VAL_S1311!K45),VAL_S1311!K45,IF(ISBLANK(VAL_S1311!K45),"","NaN"))</f>
        <v>NaN</v>
      </c>
      <c r="Z45" s="154" t="str">
        <f>IF(ISNUMBER(VAL_S1311!K45),$F$6,IF(ISBLANK(VAL_S1311!K45),"",VAL_S1311!K45))</f>
        <v>M</v>
      </c>
      <c r="AA45" s="154" t="str">
        <f>IF(ISBLANK(VAL_S1311!K45),"",$F$7)</f>
        <v>F</v>
      </c>
      <c r="AB45" s="147" t="str">
        <f>IF(ISNUMBER(VAL_S1311!L45),VAL_S1311!L45,IF(ISBLANK(VAL_S1311!L45),"","NaN"))</f>
        <v>NaN</v>
      </c>
      <c r="AC45" s="154" t="str">
        <f>IF(ISNUMBER(VAL_S1311!L45),$F$6,IF(ISBLANK(VAL_S1311!L45),"",VAL_S1311!L45))</f>
        <v>M</v>
      </c>
      <c r="AD45" s="154" t="str">
        <f>IF(ISBLANK(VAL_S1311!L45),"",$F$7)</f>
        <v>F</v>
      </c>
      <c r="AE45" s="147" t="str">
        <f>IF(ISNUMBER(VAL_S1311!M45),VAL_S1311!M45,IF(ISBLANK(VAL_S1311!M45),"","NaN"))</f>
        <v>NaN</v>
      </c>
      <c r="AF45" s="154" t="str">
        <f>IF(ISNUMBER(VAL_S1311!M45),$F$6,IF(ISBLANK(VAL_S1311!M45),"",VAL_S1311!M45))</f>
        <v>M</v>
      </c>
      <c r="AG45" s="154" t="str">
        <f>IF(ISBLANK(VAL_S1311!M45),"",$F$7)</f>
        <v>F</v>
      </c>
      <c r="AH45" s="147" t="str">
        <f>IF(ISNUMBER(VAL_S1311!N45),VAL_S1311!N45,IF(ISBLANK(VAL_S1311!N45),"","NaN"))</f>
        <v>NaN</v>
      </c>
      <c r="AI45" s="154" t="str">
        <f>IF(ISNUMBER(VAL_S1311!N45),$F$6,IF(ISBLANK(VAL_S1311!N45),"",VAL_S1311!N45))</f>
        <v>M</v>
      </c>
      <c r="AJ45" s="154" t="str">
        <f>IF(ISBLANK(VAL_S1311!N45),"",$F$7)</f>
        <v>F</v>
      </c>
      <c r="AK45" s="147" t="str">
        <f>IF(ISNUMBER(VAL_S1311!O45),VAL_S1311!O45,IF(ISBLANK(VAL_S1311!O45),"","NaN"))</f>
        <v>NaN</v>
      </c>
      <c r="AL45" s="154" t="str">
        <f>IF(ISNUMBER(VAL_S1311!O45),$F$6,IF(ISBLANK(VAL_S1311!O45),"",VAL_S1311!O45))</f>
        <v>M</v>
      </c>
      <c r="AM45" s="154" t="str">
        <f>IF(ISBLANK(VAL_S1311!O45),"",$F$7)</f>
        <v>F</v>
      </c>
      <c r="AN45" s="147" t="str">
        <f>IF(ISNUMBER(VAL_S1311!P45),VAL_S1311!P45,IF(ISBLANK(VAL_S1311!P45),"","NaN"))</f>
        <v>NaN</v>
      </c>
      <c r="AO45" s="154" t="str">
        <f>IF(ISNUMBER(VAL_S1311!P45),$F$6,IF(ISBLANK(VAL_S1311!P45),"",VAL_S1311!P45))</f>
        <v>M</v>
      </c>
      <c r="AP45" s="154" t="str">
        <f>IF(ISBLANK(VAL_S1311!P45),"",$F$7)</f>
        <v>F</v>
      </c>
      <c r="AQ45" s="147" t="str">
        <f>IF(ISNUMBER(VAL_S1311!Q45),VAL_S1311!Q45,IF(ISBLANK(VAL_S1311!Q45),"","NaN"))</f>
        <v>NaN</v>
      </c>
      <c r="AR45" s="154" t="str">
        <f>IF(ISNUMBER(VAL_S1311!Q45),$F$6,IF(ISBLANK(VAL_S1311!Q45),"",VAL_S1311!Q45))</f>
        <v>M</v>
      </c>
      <c r="AS45" s="154" t="str">
        <f>IF(ISBLANK(VAL_S1311!Q45),"",$F$7)</f>
        <v>F</v>
      </c>
      <c r="AT45" s="147" t="str">
        <f>IF(ISNUMBER(VAL_S1311!R45),VAL_S1311!R45,IF(ISBLANK(VAL_S1311!R45),"","NaN"))</f>
        <v>NaN</v>
      </c>
      <c r="AU45" s="154" t="str">
        <f>IF(ISNUMBER(VAL_S1311!R45),$F$6,IF(ISBLANK(VAL_S1311!R45),"",VAL_S1311!R45))</f>
        <v>M</v>
      </c>
      <c r="AV45" s="154" t="str">
        <f>IF(ISBLANK(VAL_S1311!R45),"",$F$7)</f>
        <v>F</v>
      </c>
      <c r="AW45" s="147" t="str">
        <f>IF(ISNUMBER(VAL_S1311!S45),VAL_S1311!S45,IF(ISBLANK(VAL_S1311!S45),"","NaN"))</f>
        <v>NaN</v>
      </c>
      <c r="AX45" s="154" t="str">
        <f>IF(ISNUMBER(VAL_S1311!S45),$F$6,IF(ISBLANK(VAL_S1311!S45),"",VAL_S1311!S45))</f>
        <v>M</v>
      </c>
      <c r="AY45" s="154" t="str">
        <f>IF(ISBLANK(VAL_S1311!S45),"",$F$7)</f>
        <v>F</v>
      </c>
      <c r="AZ45" s="147" t="str">
        <f>IF(ISNUMBER(VAL_S1311!T45),VAL_S1311!T45,IF(ISBLANK(VAL_S1311!T45),"","NaN"))</f>
        <v>NaN</v>
      </c>
      <c r="BA45" s="154" t="str">
        <f>IF(ISNUMBER(VAL_S1311!T45),$F$6,IF(ISBLANK(VAL_S1311!T45),"",VAL_S1311!T45))</f>
        <v>M</v>
      </c>
      <c r="BB45" s="154" t="str">
        <f>IF(ISBLANK(VAL_S1311!T45),"",$F$7)</f>
        <v>F</v>
      </c>
      <c r="BC45" s="147" t="str">
        <f>IF(ISNUMBER(VAL_S1311!U45),VAL_S1311!U45,IF(ISBLANK(VAL_S1311!U45),"","NaN"))</f>
        <v>NaN</v>
      </c>
      <c r="BD45" s="154" t="str">
        <f>IF(ISNUMBER(VAL_S1311!U45),$F$6,IF(ISBLANK(VAL_S1311!U45),"",VAL_S1311!U45))</f>
        <v>M</v>
      </c>
      <c r="BE45" s="154" t="str">
        <f>IF(ISBLANK(VAL_S1311!U45),"",$F$7)</f>
        <v>F</v>
      </c>
      <c r="BF45" s="147" t="str">
        <f>IF(ISNUMBER(VAL_S1311!V45),VAL_S1311!V45,IF(ISBLANK(VAL_S1311!V45),"","NaN"))</f>
        <v>NaN</v>
      </c>
      <c r="BG45" s="154" t="str">
        <f>IF(ISNUMBER(VAL_S1311!V45),$F$6,IF(ISBLANK(VAL_S1311!V45),"",VAL_S1311!V45))</f>
        <v>M</v>
      </c>
      <c r="BH45" s="154" t="str">
        <f>IF(ISBLANK(VAL_S1311!V45),"",$F$7)</f>
        <v>F</v>
      </c>
      <c r="BI45" s="147" t="str">
        <f>IF(ISNUMBER(VAL_S1311!W45),VAL_S1311!W45,IF(ISBLANK(VAL_S1311!W45),"","NaN"))</f>
        <v>NaN</v>
      </c>
      <c r="BJ45" s="154" t="str">
        <f>IF(ISNUMBER(VAL_S1311!W45),$F$6,IF(ISBLANK(VAL_S1311!W45),"",VAL_S1311!W45))</f>
        <v>M</v>
      </c>
      <c r="BK45" s="154" t="str">
        <f>IF(ISBLANK(VAL_S1311!W45),"",$F$7)</f>
        <v>F</v>
      </c>
      <c r="BL45" s="147" t="str">
        <f>IF(ISNUMBER(VAL_S1311!X45),VAL_S1311!X45,IF(ISBLANK(VAL_S1311!X45),"","NaN"))</f>
        <v>NaN</v>
      </c>
      <c r="BM45" s="154" t="str">
        <f>IF(ISNUMBER(VAL_S1311!X45),$F$6,IF(ISBLANK(VAL_S1311!X45),"",VAL_S1311!X45))</f>
        <v>M</v>
      </c>
      <c r="BN45" s="154" t="str">
        <f>IF(ISBLANK(VAL_S1311!X45),"",$F$7)</f>
        <v>F</v>
      </c>
      <c r="BO45" s="147" t="str">
        <f>IF(ISNUMBER(VAL_S1311!Y45),VAL_S1311!Y45,IF(ISBLANK(VAL_S1311!Y45),"","NaN"))</f>
        <v>NaN</v>
      </c>
      <c r="BP45" s="154" t="str">
        <f>IF(ISNUMBER(VAL_S1311!Y45),$F$6,IF(ISBLANK(VAL_S1311!Y45),"",VAL_S1311!Y45))</f>
        <v>M</v>
      </c>
      <c r="BQ45" s="154" t="str">
        <f>IF(ISBLANK(VAL_S1311!Y45),"",$F$7)</f>
        <v>F</v>
      </c>
      <c r="BR45" s="147" t="str">
        <f>IF(ISNUMBER(VAL_S1311!Z45),VAL_S1311!Z45,IF(ISBLANK(VAL_S1311!Z45),"","NaN"))</f>
        <v>NaN</v>
      </c>
      <c r="BS45" s="154" t="str">
        <f>IF(ISNUMBER(VAL_S1311!Z45),$F$6,IF(ISBLANK(VAL_S1311!Z45),"",VAL_S1311!Z45))</f>
        <v>M</v>
      </c>
      <c r="BT45" s="154" t="str">
        <f>IF(ISBLANK(VAL_S1311!Z45),"",$F$7)</f>
        <v>F</v>
      </c>
      <c r="BU45" s="147" t="str">
        <f>IF(ISNUMBER(VAL_S1311!AA45),VAL_S1311!AA45,IF(ISBLANK(VAL_S1311!AA45),"","NaN"))</f>
        <v>NaN</v>
      </c>
      <c r="BV45" s="154" t="str">
        <f>IF(ISNUMBER(VAL_S1311!AA45),$F$6,IF(ISBLANK(VAL_S1311!AA45),"",VAL_S1311!AA45))</f>
        <v>M</v>
      </c>
      <c r="BW45" s="154" t="str">
        <f>IF(ISBLANK(VAL_S1311!AA45),"",$F$7)</f>
        <v>F</v>
      </c>
      <c r="BX45" s="147" t="str">
        <f>IF(ISNUMBER(VAL_S1311!AB45),VAL_S1311!AB45,IF(ISBLANK(VAL_S1311!AB45),"","NaN"))</f>
        <v>NaN</v>
      </c>
      <c r="BY45" s="154" t="str">
        <f>IF(ISNUMBER(VAL_S1311!AB45),$F$6,IF(ISBLANK(VAL_S1311!AB45),"",VAL_S1311!AB45))</f>
        <v>M</v>
      </c>
      <c r="BZ45" s="154" t="str">
        <f>IF(ISBLANK(VAL_S1311!AB45),"",$F$7)</f>
        <v>F</v>
      </c>
      <c r="CA45" s="147" t="str">
        <f>IF(ISNUMBER(VAL_S1311!AC45),VAL_S1311!AC45,IF(ISBLANK(VAL_S1311!AC45),"","NaN"))</f>
        <v>NaN</v>
      </c>
      <c r="CB45" s="154" t="str">
        <f>IF(ISNUMBER(VAL_S1311!AC45),$F$6,IF(ISBLANK(VAL_S1311!AC45),"",VAL_S1311!AC45))</f>
        <v>M</v>
      </c>
      <c r="CC45" s="154" t="str">
        <f>IF(ISBLANK(VAL_S1311!AC45),"",$F$7)</f>
        <v>F</v>
      </c>
      <c r="CD45" s="147" t="str">
        <f>IF(ISNUMBER(VAL_S1311!AD45),VAL_S1311!AD45,IF(ISBLANK(VAL_S1311!AD45),"","NaN"))</f>
        <v>NaN</v>
      </c>
      <c r="CE45" s="154" t="str">
        <f>IF(ISNUMBER(VAL_S1311!AD45),$F$6,IF(ISBLANK(VAL_S1311!AD45),"",VAL_S1311!AD45))</f>
        <v>M</v>
      </c>
      <c r="CF45" s="154" t="str">
        <f>IF(ISBLANK(VAL_S1311!AD45),"",$F$7)</f>
        <v>F</v>
      </c>
      <c r="CG45" s="147" t="str">
        <f>IF(ISNUMBER(VAL_S1311!AE45),VAL_S1311!AE45,IF(ISBLANK(VAL_S1311!AE45),"","NaN"))</f>
        <v>NaN</v>
      </c>
      <c r="CH45" s="154" t="str">
        <f>IF(ISNUMBER(VAL_S1311!AE45),$F$6,IF(ISBLANK(VAL_S1311!AE45),"",VAL_S1311!AE45))</f>
        <v>M</v>
      </c>
      <c r="CI45" s="154" t="str">
        <f>IF(ISBLANK(VAL_S1311!AE45),"",$F$7)</f>
        <v>F</v>
      </c>
      <c r="CJ45" s="147" t="str">
        <f>IF(ISNUMBER(VAL_S1311!AF45),VAL_S1311!AF45,IF(ISBLANK(VAL_S1311!AF45),"","NaN"))</f>
        <v>NaN</v>
      </c>
      <c r="CK45" s="154" t="str">
        <f>IF(ISNUMBER(VAL_S1311!AF45),$F$6,IF(ISBLANK(VAL_S1311!AF45),"",VAL_S1311!AF45))</f>
        <v>M</v>
      </c>
      <c r="CL45" s="154" t="str">
        <f>IF(ISBLANK(VAL_S1311!AF45),"",$F$7)</f>
        <v>F</v>
      </c>
      <c r="CM45" s="147" t="str">
        <f>IF(ISNUMBER(VAL_S1311!AG45),VAL_S1311!AG45,IF(ISBLANK(VAL_S1311!AG45),"","NaN"))</f>
        <v>NaN</v>
      </c>
      <c r="CN45" s="154" t="str">
        <f>IF(ISNUMBER(VAL_S1311!AG45),$F$6,IF(ISBLANK(VAL_S1311!AG45),"",VAL_S1311!AG45))</f>
        <v>M</v>
      </c>
      <c r="CO45" s="154" t="str">
        <f>IF(ISBLANK(VAL_S1311!AG45),"",$F$7)</f>
        <v>F</v>
      </c>
      <c r="CP45" s="147" t="str">
        <f>IF(ISNUMBER(VAL_S1311!AH45),VAL_S1311!AH45,IF(ISBLANK(VAL_S1311!AH45),"","NaN"))</f>
        <v>NaN</v>
      </c>
      <c r="CQ45" s="154" t="str">
        <f>IF(ISNUMBER(VAL_S1311!AH45),$F$6,IF(ISBLANK(VAL_S1311!AH45),"",VAL_S1311!AH45))</f>
        <v>M</v>
      </c>
      <c r="CR45" s="154" t="str">
        <f>IF(ISBLANK(VAL_S1311!AH45),"",$F$7)</f>
        <v>F</v>
      </c>
      <c r="CS45" s="147" t="str">
        <f>IF(ISNUMBER(VAL_S1311!AI45),VAL_S1311!AI45,IF(ISBLANK(VAL_S1311!AI45),"","NaN"))</f>
        <v/>
      </c>
      <c r="CT45" s="154" t="str">
        <f>IF(ISNUMBER(VAL_S1311!AI45),$F$6,IF(ISBLANK(VAL_S1311!AI45),"",VAL_S1311!AI45))</f>
        <v/>
      </c>
      <c r="CU45" s="154" t="str">
        <f>IF(ISBLANK(VAL_S1311!AI45),"",$F$7)</f>
        <v/>
      </c>
      <c r="CV45" s="147" t="str">
        <f>IF(ISNUMBER(VAL_S1311!AJ45),VAL_S1311!AJ45,IF(ISBLANK(VAL_S1311!AJ45),"","NaN"))</f>
        <v/>
      </c>
      <c r="CW45" s="154" t="str">
        <f>IF(ISNUMBER(VAL_S1311!AJ45),$F$6,IF(ISBLANK(VAL_S1311!AJ45),"",VAL_S1311!AJ45))</f>
        <v/>
      </c>
      <c r="CX45" s="154" t="str">
        <f>IF(ISBLANK(VAL_S1311!AJ45),"",$F$7)</f>
        <v/>
      </c>
      <c r="CY45" s="147" t="str">
        <f>IF(ISNUMBER(VAL_S1311!AK45),VAL_S1311!AK45,IF(ISBLANK(VAL_S1311!AK45),"","NaN"))</f>
        <v/>
      </c>
      <c r="CZ45" s="154" t="str">
        <f>IF(ISNUMBER(VAL_S1311!AK45),$F$6,IF(ISBLANK(VAL_S1311!AK45),"",VAL_S1311!AK45))</f>
        <v/>
      </c>
      <c r="DA45" s="154" t="str">
        <f>IF(ISBLANK(VAL_S1311!AK45),"",$F$7)</f>
        <v/>
      </c>
      <c r="DB45" s="147" t="str">
        <f>IF(ISNUMBER(VAL_S1311!AL45),VAL_S1311!AL45,IF(ISBLANK(VAL_S1311!AL45),"","NaN"))</f>
        <v/>
      </c>
      <c r="DC45" s="154" t="str">
        <f>IF(ISNUMBER(VAL_S1311!AL45),$F$6,IF(ISBLANK(VAL_S1311!AL45),"",VAL_S1311!AL45))</f>
        <v/>
      </c>
      <c r="DD45" s="154" t="str">
        <f>IF(ISBLANK(VAL_S1311!AL45),"",$F$7)</f>
        <v/>
      </c>
      <c r="DE45" s="147" t="str">
        <f>IF(ISNUMBER(VAL_S1311!AM45),VAL_S1311!AM45,IF(ISBLANK(VAL_S1311!AM45),"","NaN"))</f>
        <v/>
      </c>
      <c r="DF45" s="154" t="str">
        <f>IF(ISNUMBER(VAL_S1311!AM45),$F$6,IF(ISBLANK(VAL_S1311!AM45),"",VAL_S1311!AM45))</f>
        <v/>
      </c>
      <c r="DG45" s="187" t="str">
        <f>IF(ISBLANK(VAL_S1311!AM45),"",$F$7)</f>
        <v/>
      </c>
    </row>
    <row r="46" spans="1:111" x14ac:dyDescent="0.25">
      <c r="A46" s="157" t="s">
        <v>321</v>
      </c>
      <c r="B46" s="157" t="s">
        <v>67</v>
      </c>
      <c r="C46" s="158" t="s">
        <v>68</v>
      </c>
      <c r="D46" s="146">
        <f>IF(ISNUMBER(VAL_S1311!D46),VAL_S1311!D46,IF(ISBLANK(VAL_S1311!D46),"","NaN"))</f>
        <v>72220</v>
      </c>
      <c r="E46" s="154" t="str">
        <f>IF(ISNUMBER(VAL_S1311!D46),$F$6,IF(ISBLANK(VAL_S1311!D46),"",VAL_S1311!D46))</f>
        <v>A</v>
      </c>
      <c r="F46" s="154" t="str">
        <f>IF(ISBLANK(VAL_S1311!D46),"",$F$7)</f>
        <v>F</v>
      </c>
      <c r="G46" s="147">
        <f>IF(ISNUMBER(VAL_S1311!E46),VAL_S1311!E46,IF(ISBLANK(VAL_S1311!E46),"","NaN"))</f>
        <v>77872</v>
      </c>
      <c r="H46" s="154" t="str">
        <f>IF(ISNUMBER(VAL_S1311!E46),$F$6,IF(ISBLANK(VAL_S1311!E46),"",VAL_S1311!E46))</f>
        <v>A</v>
      </c>
      <c r="I46" s="154" t="str">
        <f>IF(ISBLANK(VAL_S1311!E46),"",$F$7)</f>
        <v>F</v>
      </c>
      <c r="J46" s="147">
        <f>IF(ISNUMBER(VAL_S1311!F46),VAL_S1311!F46,IF(ISBLANK(VAL_S1311!F46),"","NaN"))</f>
        <v>75715</v>
      </c>
      <c r="K46" s="154" t="str">
        <f>IF(ISNUMBER(VAL_S1311!F46),$F$6,IF(ISBLANK(VAL_S1311!F46),"",VAL_S1311!F46))</f>
        <v>A</v>
      </c>
      <c r="L46" s="154" t="str">
        <f>IF(ISBLANK(VAL_S1311!F46),"",$F$7)</f>
        <v>F</v>
      </c>
      <c r="M46" s="147">
        <f>IF(ISNUMBER(VAL_S1311!G46),VAL_S1311!G46,IF(ISBLANK(VAL_S1311!G46),"","NaN"))</f>
        <v>80352</v>
      </c>
      <c r="N46" s="154" t="str">
        <f>IF(ISNUMBER(VAL_S1311!G46),$F$6,IF(ISBLANK(VAL_S1311!G46),"",VAL_S1311!G46))</f>
        <v>A</v>
      </c>
      <c r="O46" s="154" t="str">
        <f>IF(ISBLANK(VAL_S1311!G46),"",$F$7)</f>
        <v>F</v>
      </c>
      <c r="P46" s="147">
        <f>IF(ISNUMBER(VAL_S1311!H46),VAL_S1311!H46,IF(ISBLANK(VAL_S1311!H46),"","NaN"))</f>
        <v>81620</v>
      </c>
      <c r="Q46" s="154" t="str">
        <f>IF(ISNUMBER(VAL_S1311!H46),$F$6,IF(ISBLANK(VAL_S1311!H46),"",VAL_S1311!H46))</f>
        <v>A</v>
      </c>
      <c r="R46" s="154" t="str">
        <f>IF(ISBLANK(VAL_S1311!H46),"",$F$7)</f>
        <v>F</v>
      </c>
      <c r="S46" s="147">
        <f>IF(ISNUMBER(VAL_S1311!I46),VAL_S1311!I46,IF(ISBLANK(VAL_S1311!I46),"","NaN"))</f>
        <v>81585</v>
      </c>
      <c r="T46" s="154" t="str">
        <f>IF(ISNUMBER(VAL_S1311!I46),$F$6,IF(ISBLANK(VAL_S1311!I46),"",VAL_S1311!I46))</f>
        <v>A</v>
      </c>
      <c r="U46" s="154" t="str">
        <f>IF(ISBLANK(VAL_S1311!I46),"",$F$7)</f>
        <v>F</v>
      </c>
      <c r="V46" s="147">
        <f>IF(ISNUMBER(VAL_S1311!J46),VAL_S1311!J46,IF(ISBLANK(VAL_S1311!J46),"","NaN"))</f>
        <v>85223</v>
      </c>
      <c r="W46" s="154" t="str">
        <f>IF(ISNUMBER(VAL_S1311!J46),$F$6,IF(ISBLANK(VAL_S1311!J46),"",VAL_S1311!J46))</f>
        <v>A</v>
      </c>
      <c r="X46" s="154" t="str">
        <f>IF(ISBLANK(VAL_S1311!J46),"",$F$7)</f>
        <v>F</v>
      </c>
      <c r="Y46" s="147">
        <f>IF(ISNUMBER(VAL_S1311!K46),VAL_S1311!K46,IF(ISBLANK(VAL_S1311!K46),"","NaN"))</f>
        <v>89835</v>
      </c>
      <c r="Z46" s="154" t="str">
        <f>IF(ISNUMBER(VAL_S1311!K46),$F$6,IF(ISBLANK(VAL_S1311!K46),"",VAL_S1311!K46))</f>
        <v>A</v>
      </c>
      <c r="AA46" s="154" t="str">
        <f>IF(ISBLANK(VAL_S1311!K46),"",$F$7)</f>
        <v>F</v>
      </c>
      <c r="AB46" s="147">
        <f>IF(ISNUMBER(VAL_S1311!L46),VAL_S1311!L46,IF(ISBLANK(VAL_S1311!L46),"","NaN"))</f>
        <v>94055</v>
      </c>
      <c r="AC46" s="154" t="str">
        <f>IF(ISNUMBER(VAL_S1311!L46),$F$6,IF(ISBLANK(VAL_S1311!L46),"",VAL_S1311!L46))</f>
        <v>A</v>
      </c>
      <c r="AD46" s="154" t="str">
        <f>IF(ISBLANK(VAL_S1311!L46),"",$F$7)</f>
        <v>F</v>
      </c>
      <c r="AE46" s="147">
        <f>IF(ISNUMBER(VAL_S1311!M46),VAL_S1311!M46,IF(ISBLANK(VAL_S1311!M46),"","NaN"))</f>
        <v>96522</v>
      </c>
      <c r="AF46" s="154" t="str">
        <f>IF(ISNUMBER(VAL_S1311!M46),$F$6,IF(ISBLANK(VAL_S1311!M46),"",VAL_S1311!M46))</f>
        <v>A</v>
      </c>
      <c r="AG46" s="154" t="str">
        <f>IF(ISBLANK(VAL_S1311!M46),"",$F$7)</f>
        <v>F</v>
      </c>
      <c r="AH46" s="147">
        <f>IF(ISNUMBER(VAL_S1311!N46),VAL_S1311!N46,IF(ISBLANK(VAL_S1311!N46),"","NaN"))</f>
        <v>99726</v>
      </c>
      <c r="AI46" s="154" t="str">
        <f>IF(ISNUMBER(VAL_S1311!N46),$F$6,IF(ISBLANK(VAL_S1311!N46),"",VAL_S1311!N46))</f>
        <v>A</v>
      </c>
      <c r="AJ46" s="154" t="str">
        <f>IF(ISBLANK(VAL_S1311!N46),"",$F$7)</f>
        <v>F</v>
      </c>
      <c r="AK46" s="147">
        <f>IF(ISNUMBER(VAL_S1311!O46),VAL_S1311!O46,IF(ISBLANK(VAL_S1311!O46),"","NaN"))</f>
        <v>101729</v>
      </c>
      <c r="AL46" s="154" t="str">
        <f>IF(ISNUMBER(VAL_S1311!O46),$F$6,IF(ISBLANK(VAL_S1311!O46),"",VAL_S1311!O46))</f>
        <v>A</v>
      </c>
      <c r="AM46" s="154" t="str">
        <f>IF(ISBLANK(VAL_S1311!O46),"",$F$7)</f>
        <v>F</v>
      </c>
      <c r="AN46" s="147">
        <f>IF(ISNUMBER(VAL_S1311!P46),VAL_S1311!P46,IF(ISBLANK(VAL_S1311!P46),"","NaN"))</f>
        <v>105602</v>
      </c>
      <c r="AO46" s="154" t="str">
        <f>IF(ISNUMBER(VAL_S1311!P46),$F$6,IF(ISBLANK(VAL_S1311!P46),"",VAL_S1311!P46))</f>
        <v>A</v>
      </c>
      <c r="AP46" s="154" t="str">
        <f>IF(ISBLANK(VAL_S1311!P46),"",$F$7)</f>
        <v>F</v>
      </c>
      <c r="AQ46" s="147">
        <f>IF(ISNUMBER(VAL_S1311!Q46),VAL_S1311!Q46,IF(ISBLANK(VAL_S1311!Q46),"","NaN"))</f>
        <v>108754</v>
      </c>
      <c r="AR46" s="154" t="str">
        <f>IF(ISNUMBER(VAL_S1311!Q46),$F$6,IF(ISBLANK(VAL_S1311!Q46),"",VAL_S1311!Q46))</f>
        <v>A</v>
      </c>
      <c r="AS46" s="154" t="str">
        <f>IF(ISBLANK(VAL_S1311!Q46),"",$F$7)</f>
        <v>F</v>
      </c>
      <c r="AT46" s="147">
        <f>IF(ISNUMBER(VAL_S1311!R46),VAL_S1311!R46,IF(ISBLANK(VAL_S1311!R46),"","NaN"))</f>
        <v>111897</v>
      </c>
      <c r="AU46" s="154" t="str">
        <f>IF(ISNUMBER(VAL_S1311!R46),$F$6,IF(ISBLANK(VAL_S1311!R46),"",VAL_S1311!R46))</f>
        <v>A</v>
      </c>
      <c r="AV46" s="154" t="str">
        <f>IF(ISBLANK(VAL_S1311!R46),"",$F$7)</f>
        <v>F</v>
      </c>
      <c r="AW46" s="147">
        <f>IF(ISNUMBER(VAL_S1311!S46),VAL_S1311!S46,IF(ISBLANK(VAL_S1311!S46),"","NaN"))</f>
        <v>115448</v>
      </c>
      <c r="AX46" s="154" t="str">
        <f>IF(ISNUMBER(VAL_S1311!S46),$F$6,IF(ISBLANK(VAL_S1311!S46),"",VAL_S1311!S46))</f>
        <v>A</v>
      </c>
      <c r="AY46" s="154" t="str">
        <f>IF(ISBLANK(VAL_S1311!S46),"",$F$7)</f>
        <v>F</v>
      </c>
      <c r="AZ46" s="147">
        <f>IF(ISNUMBER(VAL_S1311!T46),VAL_S1311!T46,IF(ISBLANK(VAL_S1311!T46),"","NaN"))</f>
        <v>111788</v>
      </c>
      <c r="BA46" s="154" t="str">
        <f>IF(ISNUMBER(VAL_S1311!T46),$F$6,IF(ISBLANK(VAL_S1311!T46),"",VAL_S1311!T46))</f>
        <v>A</v>
      </c>
      <c r="BB46" s="154" t="str">
        <f>IF(ISBLANK(VAL_S1311!T46),"",$F$7)</f>
        <v>F</v>
      </c>
      <c r="BC46" s="147">
        <f>IF(ISNUMBER(VAL_S1311!U46),VAL_S1311!U46,IF(ISBLANK(VAL_S1311!U46),"","NaN"))</f>
        <v>111246</v>
      </c>
      <c r="BD46" s="154" t="str">
        <f>IF(ISNUMBER(VAL_S1311!U46),$F$6,IF(ISBLANK(VAL_S1311!U46),"",VAL_S1311!U46))</f>
        <v>A</v>
      </c>
      <c r="BE46" s="154" t="str">
        <f>IF(ISBLANK(VAL_S1311!U46),"",$F$7)</f>
        <v>F</v>
      </c>
      <c r="BF46" s="147">
        <f>IF(ISNUMBER(VAL_S1311!V46),VAL_S1311!V46,IF(ISBLANK(VAL_S1311!V46),"","NaN"))</f>
        <v>109313</v>
      </c>
      <c r="BG46" s="154" t="str">
        <f>IF(ISNUMBER(VAL_S1311!V46),$F$6,IF(ISBLANK(VAL_S1311!V46),"",VAL_S1311!V46))</f>
        <v>A</v>
      </c>
      <c r="BH46" s="154" t="str">
        <f>IF(ISBLANK(VAL_S1311!V46),"",$F$7)</f>
        <v>F</v>
      </c>
      <c r="BI46" s="147">
        <f>IF(ISNUMBER(VAL_S1311!W46),VAL_S1311!W46,IF(ISBLANK(VAL_S1311!W46),"","NaN"))</f>
        <v>108042</v>
      </c>
      <c r="BJ46" s="154" t="str">
        <f>IF(ISNUMBER(VAL_S1311!W46),$F$6,IF(ISBLANK(VAL_S1311!W46),"",VAL_S1311!W46))</f>
        <v>A</v>
      </c>
      <c r="BK46" s="154" t="str">
        <f>IF(ISBLANK(VAL_S1311!W46),"",$F$7)</f>
        <v>F</v>
      </c>
      <c r="BL46" s="147">
        <f>IF(ISNUMBER(VAL_S1311!X46),VAL_S1311!X46,IF(ISBLANK(VAL_S1311!X46),"","NaN"))</f>
        <v>114082</v>
      </c>
      <c r="BM46" s="154" t="str">
        <f>IF(ISNUMBER(VAL_S1311!X46),$F$6,IF(ISBLANK(VAL_S1311!X46),"",VAL_S1311!X46))</f>
        <v>A</v>
      </c>
      <c r="BN46" s="154" t="str">
        <f>IF(ISBLANK(VAL_S1311!X46),"",$F$7)</f>
        <v>F</v>
      </c>
      <c r="BO46" s="147">
        <f>IF(ISNUMBER(VAL_S1311!Y46),VAL_S1311!Y46,IF(ISBLANK(VAL_S1311!Y46),"","NaN"))</f>
        <v>120758</v>
      </c>
      <c r="BP46" s="154" t="str">
        <f>IF(ISNUMBER(VAL_S1311!Y46),$F$6,IF(ISBLANK(VAL_S1311!Y46),"",VAL_S1311!Y46))</f>
        <v>A</v>
      </c>
      <c r="BQ46" s="154" t="str">
        <f>IF(ISBLANK(VAL_S1311!Y46),"",$F$7)</f>
        <v>F</v>
      </c>
      <c r="BR46" s="147">
        <f>IF(ISNUMBER(VAL_S1311!Z46),VAL_S1311!Z46,IF(ISBLANK(VAL_S1311!Z46),"","NaN"))</f>
        <v>122295</v>
      </c>
      <c r="BS46" s="154" t="str">
        <f>IF(ISNUMBER(VAL_S1311!Z46),$F$6,IF(ISBLANK(VAL_S1311!Z46),"",VAL_S1311!Z46))</f>
        <v>A</v>
      </c>
      <c r="BT46" s="154" t="str">
        <f>IF(ISBLANK(VAL_S1311!Z46),"",$F$7)</f>
        <v>F</v>
      </c>
      <c r="BU46" s="147">
        <f>IF(ISNUMBER(VAL_S1311!AA46),VAL_S1311!AA46,IF(ISBLANK(VAL_S1311!AA46),"","NaN"))</f>
        <v>128259</v>
      </c>
      <c r="BV46" s="154" t="str">
        <f>IF(ISNUMBER(VAL_S1311!AA46),$F$6,IF(ISBLANK(VAL_S1311!AA46),"",VAL_S1311!AA46))</f>
        <v>A</v>
      </c>
      <c r="BW46" s="154" t="str">
        <f>IF(ISBLANK(VAL_S1311!AA46),"",$F$7)</f>
        <v>F</v>
      </c>
      <c r="BX46" s="147">
        <f>IF(ISNUMBER(VAL_S1311!AB46),VAL_S1311!AB46,IF(ISBLANK(VAL_S1311!AB46),"","NaN"))</f>
        <v>128625</v>
      </c>
      <c r="BY46" s="154" t="str">
        <f>IF(ISNUMBER(VAL_S1311!AB46),$F$6,IF(ISBLANK(VAL_S1311!AB46),"",VAL_S1311!AB46))</f>
        <v>A</v>
      </c>
      <c r="BZ46" s="154" t="str">
        <f>IF(ISBLANK(VAL_S1311!AB46),"",$F$7)</f>
        <v>F</v>
      </c>
      <c r="CA46" s="147">
        <f>IF(ISNUMBER(VAL_S1311!AC46),VAL_S1311!AC46,IF(ISBLANK(VAL_S1311!AC46),"","NaN"))</f>
        <v>126941</v>
      </c>
      <c r="CB46" s="154" t="str">
        <f>IF(ISNUMBER(VAL_S1311!AC46),$F$6,IF(ISBLANK(VAL_S1311!AC46),"",VAL_S1311!AC46))</f>
        <v>A</v>
      </c>
      <c r="CC46" s="154" t="str">
        <f>IF(ISBLANK(VAL_S1311!AC46),"",$F$7)</f>
        <v>F</v>
      </c>
      <c r="CD46" s="147">
        <f>IF(ISNUMBER(VAL_S1311!AD46),VAL_S1311!AD46,IF(ISBLANK(VAL_S1311!AD46),"","NaN"))</f>
        <v>134027</v>
      </c>
      <c r="CE46" s="154" t="str">
        <f>IF(ISNUMBER(VAL_S1311!AD46),$F$6,IF(ISBLANK(VAL_S1311!AD46),"",VAL_S1311!AD46))</f>
        <v>A</v>
      </c>
      <c r="CF46" s="154" t="str">
        <f>IF(ISBLANK(VAL_S1311!AD46),"",$F$7)</f>
        <v>F</v>
      </c>
      <c r="CG46" s="147">
        <f>IF(ISNUMBER(VAL_S1311!AE46),VAL_S1311!AE46,IF(ISBLANK(VAL_S1311!AE46),"","NaN"))</f>
        <v>124760</v>
      </c>
      <c r="CH46" s="154" t="str">
        <f>IF(ISNUMBER(VAL_S1311!AE46),$F$6,IF(ISBLANK(VAL_S1311!AE46),"",VAL_S1311!AE46))</f>
        <v>A</v>
      </c>
      <c r="CI46" s="154" t="str">
        <f>IF(ISBLANK(VAL_S1311!AE46),"",$F$7)</f>
        <v>F</v>
      </c>
      <c r="CJ46" s="147">
        <f>IF(ISNUMBER(VAL_S1311!AF46),VAL_S1311!AF46,IF(ISBLANK(VAL_S1311!AF46),"","NaN"))</f>
        <v>121494</v>
      </c>
      <c r="CK46" s="154" t="str">
        <f>IF(ISNUMBER(VAL_S1311!AF46),$F$6,IF(ISBLANK(VAL_S1311!AF46),"",VAL_S1311!AF46))</f>
        <v>A</v>
      </c>
      <c r="CL46" s="154" t="str">
        <f>IF(ISBLANK(VAL_S1311!AF46),"",$F$7)</f>
        <v>F</v>
      </c>
      <c r="CM46" s="147">
        <f>IF(ISNUMBER(VAL_S1311!AG46),VAL_S1311!AG46,IF(ISBLANK(VAL_S1311!AG46),"","NaN"))</f>
        <v>129592</v>
      </c>
      <c r="CN46" s="154" t="str">
        <f>IF(ISNUMBER(VAL_S1311!AG46),$F$6,IF(ISBLANK(VAL_S1311!AG46),"",VAL_S1311!AG46))</f>
        <v>A</v>
      </c>
      <c r="CO46" s="154" t="str">
        <f>IF(ISBLANK(VAL_S1311!AG46),"",$F$7)</f>
        <v>F</v>
      </c>
      <c r="CP46" s="147">
        <f>IF(ISNUMBER(VAL_S1311!AH46),VAL_S1311!AH46,IF(ISBLANK(VAL_S1311!AH46),"","NaN"))</f>
        <v>121671</v>
      </c>
      <c r="CQ46" s="154" t="str">
        <f>IF(ISNUMBER(VAL_S1311!AH46),$F$6,IF(ISBLANK(VAL_S1311!AH46),"",VAL_S1311!AH46))</f>
        <v>A</v>
      </c>
      <c r="CR46" s="154" t="str">
        <f>IF(ISBLANK(VAL_S1311!AH46),"",$F$7)</f>
        <v>F</v>
      </c>
      <c r="CS46" s="147" t="str">
        <f>IF(ISNUMBER(VAL_S1311!AI46),VAL_S1311!AI46,IF(ISBLANK(VAL_S1311!AI46),"","NaN"))</f>
        <v/>
      </c>
      <c r="CT46" s="154" t="str">
        <f>IF(ISNUMBER(VAL_S1311!AI46),$F$6,IF(ISBLANK(VAL_S1311!AI46),"",VAL_S1311!AI46))</f>
        <v/>
      </c>
      <c r="CU46" s="154" t="str">
        <f>IF(ISBLANK(VAL_S1311!AI46),"",$F$7)</f>
        <v/>
      </c>
      <c r="CV46" s="147" t="str">
        <f>IF(ISNUMBER(VAL_S1311!AJ46),VAL_S1311!AJ46,IF(ISBLANK(VAL_S1311!AJ46),"","NaN"))</f>
        <v/>
      </c>
      <c r="CW46" s="154" t="str">
        <f>IF(ISNUMBER(VAL_S1311!AJ46),$F$6,IF(ISBLANK(VAL_S1311!AJ46),"",VAL_S1311!AJ46))</f>
        <v/>
      </c>
      <c r="CX46" s="154" t="str">
        <f>IF(ISBLANK(VAL_S1311!AJ46),"",$F$7)</f>
        <v/>
      </c>
      <c r="CY46" s="147" t="str">
        <f>IF(ISNUMBER(VAL_S1311!AK46),VAL_S1311!AK46,IF(ISBLANK(VAL_S1311!AK46),"","NaN"))</f>
        <v/>
      </c>
      <c r="CZ46" s="154" t="str">
        <f>IF(ISNUMBER(VAL_S1311!AK46),$F$6,IF(ISBLANK(VAL_S1311!AK46),"",VAL_S1311!AK46))</f>
        <v/>
      </c>
      <c r="DA46" s="154" t="str">
        <f>IF(ISBLANK(VAL_S1311!AK46),"",$F$7)</f>
        <v/>
      </c>
      <c r="DB46" s="147" t="str">
        <f>IF(ISNUMBER(VAL_S1311!AL46),VAL_S1311!AL46,IF(ISBLANK(VAL_S1311!AL46),"","NaN"))</f>
        <v/>
      </c>
      <c r="DC46" s="154" t="str">
        <f>IF(ISNUMBER(VAL_S1311!AL46),$F$6,IF(ISBLANK(VAL_S1311!AL46),"",VAL_S1311!AL46))</f>
        <v/>
      </c>
      <c r="DD46" s="154" t="str">
        <f>IF(ISBLANK(VAL_S1311!AL46),"",$F$7)</f>
        <v/>
      </c>
      <c r="DE46" s="147" t="str">
        <f>IF(ISNUMBER(VAL_S1311!AM46),VAL_S1311!AM46,IF(ISBLANK(VAL_S1311!AM46),"","NaN"))</f>
        <v/>
      </c>
      <c r="DF46" s="154" t="str">
        <f>IF(ISNUMBER(VAL_S1311!AM46),$F$6,IF(ISBLANK(VAL_S1311!AM46),"",VAL_S1311!AM46))</f>
        <v/>
      </c>
      <c r="DG46" s="187" t="str">
        <f>IF(ISBLANK(VAL_S1311!AM46),"",$F$7)</f>
        <v/>
      </c>
    </row>
    <row r="47" spans="1:111" x14ac:dyDescent="0.25">
      <c r="A47" s="157" t="s">
        <v>322</v>
      </c>
      <c r="B47" s="157" t="s">
        <v>117</v>
      </c>
      <c r="C47" s="158">
        <v>14</v>
      </c>
      <c r="D47" s="146">
        <f>IF(ISNUMBER(VAL_S1311!D47),VAL_S1311!D47,IF(ISBLANK(VAL_S1311!D47),"","NaN"))</f>
        <v>60890</v>
      </c>
      <c r="E47" s="154" t="str">
        <f>IF(ISNUMBER(VAL_S1311!D47),$F$6,IF(ISBLANK(VAL_S1311!D47),"",VAL_S1311!D47))</f>
        <v>A</v>
      </c>
      <c r="F47" s="154" t="str">
        <f>IF(ISBLANK(VAL_S1311!D47),"",$F$7)</f>
        <v>F</v>
      </c>
      <c r="G47" s="147">
        <f>IF(ISNUMBER(VAL_S1311!E47),VAL_S1311!E47,IF(ISBLANK(VAL_S1311!E47),"","NaN"))</f>
        <v>67430</v>
      </c>
      <c r="H47" s="154" t="str">
        <f>IF(ISNUMBER(VAL_S1311!E47),$F$6,IF(ISBLANK(VAL_S1311!E47),"",VAL_S1311!E47))</f>
        <v>A</v>
      </c>
      <c r="I47" s="154" t="str">
        <f>IF(ISBLANK(VAL_S1311!E47),"",$F$7)</f>
        <v>F</v>
      </c>
      <c r="J47" s="147">
        <f>IF(ISNUMBER(VAL_S1311!F47),VAL_S1311!F47,IF(ISBLANK(VAL_S1311!F47),"","NaN"))</f>
        <v>66141</v>
      </c>
      <c r="K47" s="154" t="str">
        <f>IF(ISNUMBER(VAL_S1311!F47),$F$6,IF(ISBLANK(VAL_S1311!F47),"",VAL_S1311!F47))</f>
        <v>A</v>
      </c>
      <c r="L47" s="154" t="str">
        <f>IF(ISBLANK(VAL_S1311!F47),"",$F$7)</f>
        <v>F</v>
      </c>
      <c r="M47" s="147">
        <f>IF(ISNUMBER(VAL_S1311!G47),VAL_S1311!G47,IF(ISBLANK(VAL_S1311!G47),"","NaN"))</f>
        <v>69454</v>
      </c>
      <c r="N47" s="154" t="str">
        <f>IF(ISNUMBER(VAL_S1311!G47),$F$6,IF(ISBLANK(VAL_S1311!G47),"",VAL_S1311!G47))</f>
        <v>A</v>
      </c>
      <c r="O47" s="154" t="str">
        <f>IF(ISBLANK(VAL_S1311!G47),"",$F$7)</f>
        <v>F</v>
      </c>
      <c r="P47" s="147">
        <f>IF(ISNUMBER(VAL_S1311!H47),VAL_S1311!H47,IF(ISBLANK(VAL_S1311!H47),"","NaN"))</f>
        <v>70145</v>
      </c>
      <c r="Q47" s="154" t="str">
        <f>IF(ISNUMBER(VAL_S1311!H47),$F$6,IF(ISBLANK(VAL_S1311!H47),"",VAL_S1311!H47))</f>
        <v>A</v>
      </c>
      <c r="R47" s="154" t="str">
        <f>IF(ISBLANK(VAL_S1311!H47),"",$F$7)</f>
        <v>F</v>
      </c>
      <c r="S47" s="147">
        <f>IF(ISNUMBER(VAL_S1311!I47),VAL_S1311!I47,IF(ISBLANK(VAL_S1311!I47),"","NaN"))</f>
        <v>70111</v>
      </c>
      <c r="T47" s="154" t="str">
        <f>IF(ISNUMBER(VAL_S1311!I47),$F$6,IF(ISBLANK(VAL_S1311!I47),"",VAL_S1311!I47))</f>
        <v>A</v>
      </c>
      <c r="U47" s="154" t="str">
        <f>IF(ISBLANK(VAL_S1311!I47),"",$F$7)</f>
        <v>F</v>
      </c>
      <c r="V47" s="147">
        <f>IF(ISNUMBER(VAL_S1311!J47),VAL_S1311!J47,IF(ISBLANK(VAL_S1311!J47),"","NaN"))</f>
        <v>72656</v>
      </c>
      <c r="W47" s="154" t="str">
        <f>IF(ISNUMBER(VAL_S1311!J47),$F$6,IF(ISBLANK(VAL_S1311!J47),"",VAL_S1311!J47))</f>
        <v>A</v>
      </c>
      <c r="X47" s="154" t="str">
        <f>IF(ISBLANK(VAL_S1311!J47),"",$F$7)</f>
        <v>F</v>
      </c>
      <c r="Y47" s="147">
        <f>IF(ISNUMBER(VAL_S1311!K47),VAL_S1311!K47,IF(ISBLANK(VAL_S1311!K47),"","NaN"))</f>
        <v>77000</v>
      </c>
      <c r="Z47" s="154" t="str">
        <f>IF(ISNUMBER(VAL_S1311!K47),$F$6,IF(ISBLANK(VAL_S1311!K47),"",VAL_S1311!K47))</f>
        <v>A</v>
      </c>
      <c r="AA47" s="154" t="str">
        <f>IF(ISBLANK(VAL_S1311!K47),"",$F$7)</f>
        <v>F</v>
      </c>
      <c r="AB47" s="147">
        <f>IF(ISNUMBER(VAL_S1311!L47),VAL_S1311!L47,IF(ISBLANK(VAL_S1311!L47),"","NaN"))</f>
        <v>80755</v>
      </c>
      <c r="AC47" s="154" t="str">
        <f>IF(ISNUMBER(VAL_S1311!L47),$F$6,IF(ISBLANK(VAL_S1311!L47),"",VAL_S1311!L47))</f>
        <v>A</v>
      </c>
      <c r="AD47" s="154" t="str">
        <f>IF(ISBLANK(VAL_S1311!L47),"",$F$7)</f>
        <v>F</v>
      </c>
      <c r="AE47" s="147">
        <f>IF(ISNUMBER(VAL_S1311!M47),VAL_S1311!M47,IF(ISBLANK(VAL_S1311!M47),"","NaN"))</f>
        <v>82123</v>
      </c>
      <c r="AF47" s="154" t="str">
        <f>IF(ISNUMBER(VAL_S1311!M47),$F$6,IF(ISBLANK(VAL_S1311!M47),"",VAL_S1311!M47))</f>
        <v>A</v>
      </c>
      <c r="AG47" s="154" t="str">
        <f>IF(ISBLANK(VAL_S1311!M47),"",$F$7)</f>
        <v>F</v>
      </c>
      <c r="AH47" s="147">
        <f>IF(ISNUMBER(VAL_S1311!N47),VAL_S1311!N47,IF(ISBLANK(VAL_S1311!N47),"","NaN"))</f>
        <v>84673</v>
      </c>
      <c r="AI47" s="154" t="str">
        <f>IF(ISNUMBER(VAL_S1311!N47),$F$6,IF(ISBLANK(VAL_S1311!N47),"",VAL_S1311!N47))</f>
        <v>A</v>
      </c>
      <c r="AJ47" s="154" t="str">
        <f>IF(ISBLANK(VAL_S1311!N47),"",$F$7)</f>
        <v>F</v>
      </c>
      <c r="AK47" s="147">
        <f>IF(ISNUMBER(VAL_S1311!O47),VAL_S1311!O47,IF(ISBLANK(VAL_S1311!O47),"","NaN"))</f>
        <v>85263</v>
      </c>
      <c r="AL47" s="154" t="str">
        <f>IF(ISNUMBER(VAL_S1311!O47),$F$6,IF(ISBLANK(VAL_S1311!O47),"",VAL_S1311!O47))</f>
        <v>A</v>
      </c>
      <c r="AM47" s="154" t="str">
        <f>IF(ISBLANK(VAL_S1311!O47),"",$F$7)</f>
        <v>F</v>
      </c>
      <c r="AN47" s="147">
        <f>IF(ISNUMBER(VAL_S1311!P47),VAL_S1311!P47,IF(ISBLANK(VAL_S1311!P47),"","NaN"))</f>
        <v>87345</v>
      </c>
      <c r="AO47" s="154" t="str">
        <f>IF(ISNUMBER(VAL_S1311!P47),$F$6,IF(ISBLANK(VAL_S1311!P47),"",VAL_S1311!P47))</f>
        <v>A</v>
      </c>
      <c r="AP47" s="154" t="str">
        <f>IF(ISBLANK(VAL_S1311!P47),"",$F$7)</f>
        <v>F</v>
      </c>
      <c r="AQ47" s="147">
        <f>IF(ISNUMBER(VAL_S1311!Q47),VAL_S1311!Q47,IF(ISBLANK(VAL_S1311!Q47),"","NaN"))</f>
        <v>89835</v>
      </c>
      <c r="AR47" s="154" t="str">
        <f>IF(ISNUMBER(VAL_S1311!Q47),$F$6,IF(ISBLANK(VAL_S1311!Q47),"",VAL_S1311!Q47))</f>
        <v>A</v>
      </c>
      <c r="AS47" s="154" t="str">
        <f>IF(ISBLANK(VAL_S1311!Q47),"",$F$7)</f>
        <v>F</v>
      </c>
      <c r="AT47" s="147">
        <f>IF(ISNUMBER(VAL_S1311!R47),VAL_S1311!R47,IF(ISBLANK(VAL_S1311!R47),"","NaN"))</f>
        <v>93831</v>
      </c>
      <c r="AU47" s="154" t="str">
        <f>IF(ISNUMBER(VAL_S1311!R47),$F$6,IF(ISBLANK(VAL_S1311!R47),"",VAL_S1311!R47))</f>
        <v>A</v>
      </c>
      <c r="AV47" s="154" t="str">
        <f>IF(ISBLANK(VAL_S1311!R47),"",$F$7)</f>
        <v>F</v>
      </c>
      <c r="AW47" s="147">
        <f>IF(ISNUMBER(VAL_S1311!S47),VAL_S1311!S47,IF(ISBLANK(VAL_S1311!S47),"","NaN"))</f>
        <v>96330</v>
      </c>
      <c r="AX47" s="154" t="str">
        <f>IF(ISNUMBER(VAL_S1311!S47),$F$6,IF(ISBLANK(VAL_S1311!S47),"",VAL_S1311!S47))</f>
        <v>A</v>
      </c>
      <c r="AY47" s="154" t="str">
        <f>IF(ISBLANK(VAL_S1311!S47),"",$F$7)</f>
        <v>F</v>
      </c>
      <c r="AZ47" s="147">
        <f>IF(ISNUMBER(VAL_S1311!T47),VAL_S1311!T47,IF(ISBLANK(VAL_S1311!T47),"","NaN"))</f>
        <v>93598</v>
      </c>
      <c r="BA47" s="154" t="str">
        <f>IF(ISNUMBER(VAL_S1311!T47),$F$6,IF(ISBLANK(VAL_S1311!T47),"",VAL_S1311!T47))</f>
        <v>A</v>
      </c>
      <c r="BB47" s="154" t="str">
        <f>IF(ISBLANK(VAL_S1311!T47),"",$F$7)</f>
        <v>F</v>
      </c>
      <c r="BC47" s="147">
        <f>IF(ISNUMBER(VAL_S1311!U47),VAL_S1311!U47,IF(ISBLANK(VAL_S1311!U47),"","NaN"))</f>
        <v>93281</v>
      </c>
      <c r="BD47" s="154" t="str">
        <f>IF(ISNUMBER(VAL_S1311!U47),$F$6,IF(ISBLANK(VAL_S1311!U47),"",VAL_S1311!U47))</f>
        <v>A</v>
      </c>
      <c r="BE47" s="154" t="str">
        <f>IF(ISBLANK(VAL_S1311!U47),"",$F$7)</f>
        <v>F</v>
      </c>
      <c r="BF47" s="147">
        <f>IF(ISNUMBER(VAL_S1311!V47),VAL_S1311!V47,IF(ISBLANK(VAL_S1311!V47),"","NaN"))</f>
        <v>90496</v>
      </c>
      <c r="BG47" s="154" t="str">
        <f>IF(ISNUMBER(VAL_S1311!V47),$F$6,IF(ISBLANK(VAL_S1311!V47),"",VAL_S1311!V47))</f>
        <v>A</v>
      </c>
      <c r="BH47" s="154" t="str">
        <f>IF(ISBLANK(VAL_S1311!V47),"",$F$7)</f>
        <v>F</v>
      </c>
      <c r="BI47" s="147">
        <f>IF(ISNUMBER(VAL_S1311!W47),VAL_S1311!W47,IF(ISBLANK(VAL_S1311!W47),"","NaN"))</f>
        <v>89143</v>
      </c>
      <c r="BJ47" s="154" t="str">
        <f>IF(ISNUMBER(VAL_S1311!W47),$F$6,IF(ISBLANK(VAL_S1311!W47),"",VAL_S1311!W47))</f>
        <v>A</v>
      </c>
      <c r="BK47" s="154" t="str">
        <f>IF(ISBLANK(VAL_S1311!W47),"",$F$7)</f>
        <v>F</v>
      </c>
      <c r="BL47" s="147">
        <f>IF(ISNUMBER(VAL_S1311!X47),VAL_S1311!X47,IF(ISBLANK(VAL_S1311!X47),"","NaN"))</f>
        <v>93381</v>
      </c>
      <c r="BM47" s="154" t="str">
        <f>IF(ISNUMBER(VAL_S1311!X47),$F$6,IF(ISBLANK(VAL_S1311!X47),"",VAL_S1311!X47))</f>
        <v>A</v>
      </c>
      <c r="BN47" s="154" t="str">
        <f>IF(ISBLANK(VAL_S1311!X47),"",$F$7)</f>
        <v>F</v>
      </c>
      <c r="BO47" s="147">
        <f>IF(ISNUMBER(VAL_S1311!Y47),VAL_S1311!Y47,IF(ISBLANK(VAL_S1311!Y47),"","NaN"))</f>
        <v>98353</v>
      </c>
      <c r="BP47" s="154" t="str">
        <f>IF(ISNUMBER(VAL_S1311!Y47),$F$6,IF(ISBLANK(VAL_S1311!Y47),"",VAL_S1311!Y47))</f>
        <v>A</v>
      </c>
      <c r="BQ47" s="154" t="str">
        <f>IF(ISBLANK(VAL_S1311!Y47),"",$F$7)</f>
        <v>F</v>
      </c>
      <c r="BR47" s="147">
        <f>IF(ISNUMBER(VAL_S1311!Z47),VAL_S1311!Z47,IF(ISBLANK(VAL_S1311!Z47),"","NaN"))</f>
        <v>99554</v>
      </c>
      <c r="BS47" s="154" t="str">
        <f>IF(ISNUMBER(VAL_S1311!Z47),$F$6,IF(ISBLANK(VAL_S1311!Z47),"",VAL_S1311!Z47))</f>
        <v>A</v>
      </c>
      <c r="BT47" s="154" t="str">
        <f>IF(ISBLANK(VAL_S1311!Z47),"",$F$7)</f>
        <v>F</v>
      </c>
      <c r="BU47" s="147">
        <f>IF(ISNUMBER(VAL_S1311!AA47),VAL_S1311!AA47,IF(ISBLANK(VAL_S1311!AA47),"","NaN"))</f>
        <v>103994</v>
      </c>
      <c r="BV47" s="154" t="str">
        <f>IF(ISNUMBER(VAL_S1311!AA47),$F$6,IF(ISBLANK(VAL_S1311!AA47),"",VAL_S1311!AA47))</f>
        <v>A</v>
      </c>
      <c r="BW47" s="154" t="str">
        <f>IF(ISBLANK(VAL_S1311!AA47),"",$F$7)</f>
        <v>F</v>
      </c>
      <c r="BX47" s="147">
        <f>IF(ISNUMBER(VAL_S1311!AB47),VAL_S1311!AB47,IF(ISBLANK(VAL_S1311!AB47),"","NaN"))</f>
        <v>104067</v>
      </c>
      <c r="BY47" s="154" t="str">
        <f>IF(ISNUMBER(VAL_S1311!AB47),$F$6,IF(ISBLANK(VAL_S1311!AB47),"",VAL_S1311!AB47))</f>
        <v>A</v>
      </c>
      <c r="BZ47" s="154" t="str">
        <f>IF(ISBLANK(VAL_S1311!AB47),"",$F$7)</f>
        <v>F</v>
      </c>
      <c r="CA47" s="147">
        <f>IF(ISNUMBER(VAL_S1311!AC47),VAL_S1311!AC47,IF(ISBLANK(VAL_S1311!AC47),"","NaN"))</f>
        <v>102927</v>
      </c>
      <c r="CB47" s="154" t="str">
        <f>IF(ISNUMBER(VAL_S1311!AC47),$F$6,IF(ISBLANK(VAL_S1311!AC47),"",VAL_S1311!AC47))</f>
        <v>A</v>
      </c>
      <c r="CC47" s="154" t="str">
        <f>IF(ISBLANK(VAL_S1311!AC47),"",$F$7)</f>
        <v>F</v>
      </c>
      <c r="CD47" s="147">
        <f>IF(ISNUMBER(VAL_S1311!AD47),VAL_S1311!AD47,IF(ISBLANK(VAL_S1311!AD47),"","NaN"))</f>
        <v>105592</v>
      </c>
      <c r="CE47" s="154" t="str">
        <f>IF(ISNUMBER(VAL_S1311!AD47),$F$6,IF(ISBLANK(VAL_S1311!AD47),"",VAL_S1311!AD47))</f>
        <v>A</v>
      </c>
      <c r="CF47" s="154" t="str">
        <f>IF(ISBLANK(VAL_S1311!AD47),"",$F$7)</f>
        <v>F</v>
      </c>
      <c r="CG47" s="147">
        <f>IF(ISNUMBER(VAL_S1311!AE47),VAL_S1311!AE47,IF(ISBLANK(VAL_S1311!AE47),"","NaN"))</f>
        <v>96503</v>
      </c>
      <c r="CH47" s="154" t="str">
        <f>IF(ISNUMBER(VAL_S1311!AE47),$F$6,IF(ISBLANK(VAL_S1311!AE47),"",VAL_S1311!AE47))</f>
        <v>A</v>
      </c>
      <c r="CI47" s="154" t="str">
        <f>IF(ISBLANK(VAL_S1311!AE47),"",$F$7)</f>
        <v>F</v>
      </c>
      <c r="CJ47" s="147">
        <f>IF(ISNUMBER(VAL_S1311!AF47),VAL_S1311!AF47,IF(ISBLANK(VAL_S1311!AF47),"","NaN"))</f>
        <v>97840</v>
      </c>
      <c r="CK47" s="154" t="str">
        <f>IF(ISNUMBER(VAL_S1311!AF47),$F$6,IF(ISBLANK(VAL_S1311!AF47),"",VAL_S1311!AF47))</f>
        <v>A</v>
      </c>
      <c r="CL47" s="154" t="str">
        <f>IF(ISBLANK(VAL_S1311!AF47),"",$F$7)</f>
        <v>F</v>
      </c>
      <c r="CM47" s="147">
        <f>IF(ISNUMBER(VAL_S1311!AG47),VAL_S1311!AG47,IF(ISBLANK(VAL_S1311!AG47),"","NaN"))</f>
        <v>104643</v>
      </c>
      <c r="CN47" s="154" t="str">
        <f>IF(ISNUMBER(VAL_S1311!AG47),$F$6,IF(ISBLANK(VAL_S1311!AG47),"",VAL_S1311!AG47))</f>
        <v>A</v>
      </c>
      <c r="CO47" s="154" t="str">
        <f>IF(ISBLANK(VAL_S1311!AG47),"",$F$7)</f>
        <v>F</v>
      </c>
      <c r="CP47" s="147">
        <f>IF(ISNUMBER(VAL_S1311!AH47),VAL_S1311!AH47,IF(ISBLANK(VAL_S1311!AH47),"","NaN"))</f>
        <v>95013</v>
      </c>
      <c r="CQ47" s="154" t="str">
        <f>IF(ISNUMBER(VAL_S1311!AH47),$F$6,IF(ISBLANK(VAL_S1311!AH47),"",VAL_S1311!AH47))</f>
        <v>A</v>
      </c>
      <c r="CR47" s="154" t="str">
        <f>IF(ISBLANK(VAL_S1311!AH47),"",$F$7)</f>
        <v>F</v>
      </c>
      <c r="CS47" s="147" t="str">
        <f>IF(ISNUMBER(VAL_S1311!AI47),VAL_S1311!AI47,IF(ISBLANK(VAL_S1311!AI47),"","NaN"))</f>
        <v/>
      </c>
      <c r="CT47" s="154" t="str">
        <f>IF(ISNUMBER(VAL_S1311!AI47),$F$6,IF(ISBLANK(VAL_S1311!AI47),"",VAL_S1311!AI47))</f>
        <v/>
      </c>
      <c r="CU47" s="154" t="str">
        <f>IF(ISBLANK(VAL_S1311!AI47),"",$F$7)</f>
        <v/>
      </c>
      <c r="CV47" s="147" t="str">
        <f>IF(ISNUMBER(VAL_S1311!AJ47),VAL_S1311!AJ47,IF(ISBLANK(VAL_S1311!AJ47),"","NaN"))</f>
        <v/>
      </c>
      <c r="CW47" s="154" t="str">
        <f>IF(ISNUMBER(VAL_S1311!AJ47),$F$6,IF(ISBLANK(VAL_S1311!AJ47),"",VAL_S1311!AJ47))</f>
        <v/>
      </c>
      <c r="CX47" s="154" t="str">
        <f>IF(ISBLANK(VAL_S1311!AJ47),"",$F$7)</f>
        <v/>
      </c>
      <c r="CY47" s="147" t="str">
        <f>IF(ISNUMBER(VAL_S1311!AK47),VAL_S1311!AK47,IF(ISBLANK(VAL_S1311!AK47),"","NaN"))</f>
        <v/>
      </c>
      <c r="CZ47" s="154" t="str">
        <f>IF(ISNUMBER(VAL_S1311!AK47),$F$6,IF(ISBLANK(VAL_S1311!AK47),"",VAL_S1311!AK47))</f>
        <v/>
      </c>
      <c r="DA47" s="154" t="str">
        <f>IF(ISBLANK(VAL_S1311!AK47),"",$F$7)</f>
        <v/>
      </c>
      <c r="DB47" s="147" t="str">
        <f>IF(ISNUMBER(VAL_S1311!AL47),VAL_S1311!AL47,IF(ISBLANK(VAL_S1311!AL47),"","NaN"))</f>
        <v/>
      </c>
      <c r="DC47" s="154" t="str">
        <f>IF(ISNUMBER(VAL_S1311!AL47),$F$6,IF(ISBLANK(VAL_S1311!AL47),"",VAL_S1311!AL47))</f>
        <v/>
      </c>
      <c r="DD47" s="154" t="str">
        <f>IF(ISBLANK(VAL_S1311!AL47),"",$F$7)</f>
        <v/>
      </c>
      <c r="DE47" s="147" t="str">
        <f>IF(ISNUMBER(VAL_S1311!AM47),VAL_S1311!AM47,IF(ISBLANK(VAL_S1311!AM47),"","NaN"))</f>
        <v/>
      </c>
      <c r="DF47" s="154" t="str">
        <f>IF(ISNUMBER(VAL_S1311!AM47),$F$6,IF(ISBLANK(VAL_S1311!AM47),"",VAL_S1311!AM47))</f>
        <v/>
      </c>
      <c r="DG47" s="187" t="str">
        <f>IF(ISBLANK(VAL_S1311!AM47),"",$F$7)</f>
        <v/>
      </c>
    </row>
    <row r="48" spans="1:111" x14ac:dyDescent="0.25">
      <c r="A48" s="157" t="s">
        <v>323</v>
      </c>
      <c r="B48" s="157" t="s">
        <v>118</v>
      </c>
      <c r="C48" s="158">
        <v>15</v>
      </c>
      <c r="D48" s="146" t="str">
        <f>IF(ISNUMBER(VAL_S1311!D48),VAL_S1311!D48,IF(ISBLANK(VAL_S1311!D48),"","NaN"))</f>
        <v>NaN</v>
      </c>
      <c r="E48" s="154" t="str">
        <f>IF(ISNUMBER(VAL_S1311!D48),$F$6,IF(ISBLANK(VAL_S1311!D48),"",VAL_S1311!D48))</f>
        <v>M</v>
      </c>
      <c r="F48" s="154" t="str">
        <f>IF(ISBLANK(VAL_S1311!D48),"",$F$7)</f>
        <v>F</v>
      </c>
      <c r="G48" s="147" t="str">
        <f>IF(ISNUMBER(VAL_S1311!E48),VAL_S1311!E48,IF(ISBLANK(VAL_S1311!E48),"","NaN"))</f>
        <v>NaN</v>
      </c>
      <c r="H48" s="154" t="str">
        <f>IF(ISNUMBER(VAL_S1311!E48),$F$6,IF(ISBLANK(VAL_S1311!E48),"",VAL_S1311!E48))</f>
        <v>M</v>
      </c>
      <c r="I48" s="154" t="str">
        <f>IF(ISBLANK(VAL_S1311!E48),"",$F$7)</f>
        <v>F</v>
      </c>
      <c r="J48" s="147" t="str">
        <f>IF(ISNUMBER(VAL_S1311!F48),VAL_S1311!F48,IF(ISBLANK(VAL_S1311!F48),"","NaN"))</f>
        <v>NaN</v>
      </c>
      <c r="K48" s="154" t="str">
        <f>IF(ISNUMBER(VAL_S1311!F48),$F$6,IF(ISBLANK(VAL_S1311!F48),"",VAL_S1311!F48))</f>
        <v>M</v>
      </c>
      <c r="L48" s="154" t="str">
        <f>IF(ISBLANK(VAL_S1311!F48),"",$F$7)</f>
        <v>F</v>
      </c>
      <c r="M48" s="147" t="str">
        <f>IF(ISNUMBER(VAL_S1311!G48),VAL_S1311!G48,IF(ISBLANK(VAL_S1311!G48),"","NaN"))</f>
        <v>NaN</v>
      </c>
      <c r="N48" s="154" t="str">
        <f>IF(ISNUMBER(VAL_S1311!G48),$F$6,IF(ISBLANK(VAL_S1311!G48),"",VAL_S1311!G48))</f>
        <v>M</v>
      </c>
      <c r="O48" s="154" t="str">
        <f>IF(ISBLANK(VAL_S1311!G48),"",$F$7)</f>
        <v>F</v>
      </c>
      <c r="P48" s="147" t="str">
        <f>IF(ISNUMBER(VAL_S1311!H48),VAL_S1311!H48,IF(ISBLANK(VAL_S1311!H48),"","NaN"))</f>
        <v>NaN</v>
      </c>
      <c r="Q48" s="154" t="str">
        <f>IF(ISNUMBER(VAL_S1311!H48),$F$6,IF(ISBLANK(VAL_S1311!H48),"",VAL_S1311!H48))</f>
        <v>M</v>
      </c>
      <c r="R48" s="154" t="str">
        <f>IF(ISBLANK(VAL_S1311!H48),"",$F$7)</f>
        <v>F</v>
      </c>
      <c r="S48" s="147" t="str">
        <f>IF(ISNUMBER(VAL_S1311!I48),VAL_S1311!I48,IF(ISBLANK(VAL_S1311!I48),"","NaN"))</f>
        <v>NaN</v>
      </c>
      <c r="T48" s="154" t="str">
        <f>IF(ISNUMBER(VAL_S1311!I48),$F$6,IF(ISBLANK(VAL_S1311!I48),"",VAL_S1311!I48))</f>
        <v>M</v>
      </c>
      <c r="U48" s="154" t="str">
        <f>IF(ISBLANK(VAL_S1311!I48),"",$F$7)</f>
        <v>F</v>
      </c>
      <c r="V48" s="147" t="str">
        <f>IF(ISNUMBER(VAL_S1311!J48),VAL_S1311!J48,IF(ISBLANK(VAL_S1311!J48),"","NaN"))</f>
        <v>NaN</v>
      </c>
      <c r="W48" s="154" t="str">
        <f>IF(ISNUMBER(VAL_S1311!J48),$F$6,IF(ISBLANK(VAL_S1311!J48),"",VAL_S1311!J48))</f>
        <v>M</v>
      </c>
      <c r="X48" s="154" t="str">
        <f>IF(ISBLANK(VAL_S1311!J48),"",$F$7)</f>
        <v>F</v>
      </c>
      <c r="Y48" s="147" t="str">
        <f>IF(ISNUMBER(VAL_S1311!K48),VAL_S1311!K48,IF(ISBLANK(VAL_S1311!K48),"","NaN"))</f>
        <v>NaN</v>
      </c>
      <c r="Z48" s="154" t="str">
        <f>IF(ISNUMBER(VAL_S1311!K48),$F$6,IF(ISBLANK(VAL_S1311!K48),"",VAL_S1311!K48))</f>
        <v>M</v>
      </c>
      <c r="AA48" s="154" t="str">
        <f>IF(ISBLANK(VAL_S1311!K48),"",$F$7)</f>
        <v>F</v>
      </c>
      <c r="AB48" s="147" t="str">
        <f>IF(ISNUMBER(VAL_S1311!L48),VAL_S1311!L48,IF(ISBLANK(VAL_S1311!L48),"","NaN"))</f>
        <v>NaN</v>
      </c>
      <c r="AC48" s="154" t="str">
        <f>IF(ISNUMBER(VAL_S1311!L48),$F$6,IF(ISBLANK(VAL_S1311!L48),"",VAL_S1311!L48))</f>
        <v>M</v>
      </c>
      <c r="AD48" s="154" t="str">
        <f>IF(ISBLANK(VAL_S1311!L48),"",$F$7)</f>
        <v>F</v>
      </c>
      <c r="AE48" s="147" t="str">
        <f>IF(ISNUMBER(VAL_S1311!M48),VAL_S1311!M48,IF(ISBLANK(VAL_S1311!M48),"","NaN"))</f>
        <v>NaN</v>
      </c>
      <c r="AF48" s="154" t="str">
        <f>IF(ISNUMBER(VAL_S1311!M48),$F$6,IF(ISBLANK(VAL_S1311!M48),"",VAL_S1311!M48))</f>
        <v>M</v>
      </c>
      <c r="AG48" s="154" t="str">
        <f>IF(ISBLANK(VAL_S1311!M48),"",$F$7)</f>
        <v>F</v>
      </c>
      <c r="AH48" s="147" t="str">
        <f>IF(ISNUMBER(VAL_S1311!N48),VAL_S1311!N48,IF(ISBLANK(VAL_S1311!N48),"","NaN"))</f>
        <v>NaN</v>
      </c>
      <c r="AI48" s="154" t="str">
        <f>IF(ISNUMBER(VAL_S1311!N48),$F$6,IF(ISBLANK(VAL_S1311!N48),"",VAL_S1311!N48))</f>
        <v>M</v>
      </c>
      <c r="AJ48" s="154" t="str">
        <f>IF(ISBLANK(VAL_S1311!N48),"",$F$7)</f>
        <v>F</v>
      </c>
      <c r="AK48" s="147" t="str">
        <f>IF(ISNUMBER(VAL_S1311!O48),VAL_S1311!O48,IF(ISBLANK(VAL_S1311!O48),"","NaN"))</f>
        <v>NaN</v>
      </c>
      <c r="AL48" s="154" t="str">
        <f>IF(ISNUMBER(VAL_S1311!O48),$F$6,IF(ISBLANK(VAL_S1311!O48),"",VAL_S1311!O48))</f>
        <v>M</v>
      </c>
      <c r="AM48" s="154" t="str">
        <f>IF(ISBLANK(VAL_S1311!O48),"",$F$7)</f>
        <v>F</v>
      </c>
      <c r="AN48" s="147" t="str">
        <f>IF(ISNUMBER(VAL_S1311!P48),VAL_S1311!P48,IF(ISBLANK(VAL_S1311!P48),"","NaN"))</f>
        <v>NaN</v>
      </c>
      <c r="AO48" s="154" t="str">
        <f>IF(ISNUMBER(VAL_S1311!P48),$F$6,IF(ISBLANK(VAL_S1311!P48),"",VAL_S1311!P48))</f>
        <v>M</v>
      </c>
      <c r="AP48" s="154" t="str">
        <f>IF(ISBLANK(VAL_S1311!P48),"",$F$7)</f>
        <v>F</v>
      </c>
      <c r="AQ48" s="147" t="str">
        <f>IF(ISNUMBER(VAL_S1311!Q48),VAL_S1311!Q48,IF(ISBLANK(VAL_S1311!Q48),"","NaN"))</f>
        <v>NaN</v>
      </c>
      <c r="AR48" s="154" t="str">
        <f>IF(ISNUMBER(VAL_S1311!Q48),$F$6,IF(ISBLANK(VAL_S1311!Q48),"",VAL_S1311!Q48))</f>
        <v>M</v>
      </c>
      <c r="AS48" s="154" t="str">
        <f>IF(ISBLANK(VAL_S1311!Q48),"",$F$7)</f>
        <v>F</v>
      </c>
      <c r="AT48" s="147" t="str">
        <f>IF(ISNUMBER(VAL_S1311!R48),VAL_S1311!R48,IF(ISBLANK(VAL_S1311!R48),"","NaN"))</f>
        <v>NaN</v>
      </c>
      <c r="AU48" s="154" t="str">
        <f>IF(ISNUMBER(VAL_S1311!R48),$F$6,IF(ISBLANK(VAL_S1311!R48),"",VAL_S1311!R48))</f>
        <v>M</v>
      </c>
      <c r="AV48" s="154" t="str">
        <f>IF(ISBLANK(VAL_S1311!R48),"",$F$7)</f>
        <v>F</v>
      </c>
      <c r="AW48" s="147" t="str">
        <f>IF(ISNUMBER(VAL_S1311!S48),VAL_S1311!S48,IF(ISBLANK(VAL_S1311!S48),"","NaN"))</f>
        <v>NaN</v>
      </c>
      <c r="AX48" s="154" t="str">
        <f>IF(ISNUMBER(VAL_S1311!S48),$F$6,IF(ISBLANK(VAL_S1311!S48),"",VAL_S1311!S48))</f>
        <v>M</v>
      </c>
      <c r="AY48" s="154" t="str">
        <f>IF(ISBLANK(VAL_S1311!S48),"",$F$7)</f>
        <v>F</v>
      </c>
      <c r="AZ48" s="147" t="str">
        <f>IF(ISNUMBER(VAL_S1311!T48),VAL_S1311!T48,IF(ISBLANK(VAL_S1311!T48),"","NaN"))</f>
        <v>NaN</v>
      </c>
      <c r="BA48" s="154" t="str">
        <f>IF(ISNUMBER(VAL_S1311!T48),$F$6,IF(ISBLANK(VAL_S1311!T48),"",VAL_S1311!T48))</f>
        <v>M</v>
      </c>
      <c r="BB48" s="154" t="str">
        <f>IF(ISBLANK(VAL_S1311!T48),"",$F$7)</f>
        <v>F</v>
      </c>
      <c r="BC48" s="147" t="str">
        <f>IF(ISNUMBER(VAL_S1311!U48),VAL_S1311!U48,IF(ISBLANK(VAL_S1311!U48),"","NaN"))</f>
        <v>NaN</v>
      </c>
      <c r="BD48" s="154" t="str">
        <f>IF(ISNUMBER(VAL_S1311!U48),$F$6,IF(ISBLANK(VAL_S1311!U48),"",VAL_S1311!U48))</f>
        <v>M</v>
      </c>
      <c r="BE48" s="154" t="str">
        <f>IF(ISBLANK(VAL_S1311!U48),"",$F$7)</f>
        <v>F</v>
      </c>
      <c r="BF48" s="147" t="str">
        <f>IF(ISNUMBER(VAL_S1311!V48),VAL_S1311!V48,IF(ISBLANK(VAL_S1311!V48),"","NaN"))</f>
        <v>NaN</v>
      </c>
      <c r="BG48" s="154" t="str">
        <f>IF(ISNUMBER(VAL_S1311!V48),$F$6,IF(ISBLANK(VAL_S1311!V48),"",VAL_S1311!V48))</f>
        <v>M</v>
      </c>
      <c r="BH48" s="154" t="str">
        <f>IF(ISBLANK(VAL_S1311!V48),"",$F$7)</f>
        <v>F</v>
      </c>
      <c r="BI48" s="147" t="str">
        <f>IF(ISNUMBER(VAL_S1311!W48),VAL_S1311!W48,IF(ISBLANK(VAL_S1311!W48),"","NaN"))</f>
        <v>NaN</v>
      </c>
      <c r="BJ48" s="154" t="str">
        <f>IF(ISNUMBER(VAL_S1311!W48),$F$6,IF(ISBLANK(VAL_S1311!W48),"",VAL_S1311!W48))</f>
        <v>M</v>
      </c>
      <c r="BK48" s="154" t="str">
        <f>IF(ISBLANK(VAL_S1311!W48),"",$F$7)</f>
        <v>F</v>
      </c>
      <c r="BL48" s="147" t="str">
        <f>IF(ISNUMBER(VAL_S1311!X48),VAL_S1311!X48,IF(ISBLANK(VAL_S1311!X48),"","NaN"))</f>
        <v>NaN</v>
      </c>
      <c r="BM48" s="154" t="str">
        <f>IF(ISNUMBER(VAL_S1311!X48),$F$6,IF(ISBLANK(VAL_S1311!X48),"",VAL_S1311!X48))</f>
        <v>M</v>
      </c>
      <c r="BN48" s="154" t="str">
        <f>IF(ISBLANK(VAL_S1311!X48),"",$F$7)</f>
        <v>F</v>
      </c>
      <c r="BO48" s="147" t="str">
        <f>IF(ISNUMBER(VAL_S1311!Y48),VAL_S1311!Y48,IF(ISBLANK(VAL_S1311!Y48),"","NaN"))</f>
        <v>NaN</v>
      </c>
      <c r="BP48" s="154" t="str">
        <f>IF(ISNUMBER(VAL_S1311!Y48),$F$6,IF(ISBLANK(VAL_S1311!Y48),"",VAL_S1311!Y48))</f>
        <v>M</v>
      </c>
      <c r="BQ48" s="154" t="str">
        <f>IF(ISBLANK(VAL_S1311!Y48),"",$F$7)</f>
        <v>F</v>
      </c>
      <c r="BR48" s="147" t="str">
        <f>IF(ISNUMBER(VAL_S1311!Z48),VAL_S1311!Z48,IF(ISBLANK(VAL_S1311!Z48),"","NaN"))</f>
        <v>NaN</v>
      </c>
      <c r="BS48" s="154" t="str">
        <f>IF(ISNUMBER(VAL_S1311!Z48),$F$6,IF(ISBLANK(VAL_S1311!Z48),"",VAL_S1311!Z48))</f>
        <v>M</v>
      </c>
      <c r="BT48" s="154" t="str">
        <f>IF(ISBLANK(VAL_S1311!Z48),"",$F$7)</f>
        <v>F</v>
      </c>
      <c r="BU48" s="147" t="str">
        <f>IF(ISNUMBER(VAL_S1311!AA48),VAL_S1311!AA48,IF(ISBLANK(VAL_S1311!AA48),"","NaN"))</f>
        <v>NaN</v>
      </c>
      <c r="BV48" s="154" t="str">
        <f>IF(ISNUMBER(VAL_S1311!AA48),$F$6,IF(ISBLANK(VAL_S1311!AA48),"",VAL_S1311!AA48))</f>
        <v>M</v>
      </c>
      <c r="BW48" s="154" t="str">
        <f>IF(ISBLANK(VAL_S1311!AA48),"",$F$7)</f>
        <v>F</v>
      </c>
      <c r="BX48" s="147" t="str">
        <f>IF(ISNUMBER(VAL_S1311!AB48),VAL_S1311!AB48,IF(ISBLANK(VAL_S1311!AB48),"","NaN"))</f>
        <v>NaN</v>
      </c>
      <c r="BY48" s="154" t="str">
        <f>IF(ISNUMBER(VAL_S1311!AB48),$F$6,IF(ISBLANK(VAL_S1311!AB48),"",VAL_S1311!AB48))</f>
        <v>M</v>
      </c>
      <c r="BZ48" s="154" t="str">
        <f>IF(ISBLANK(VAL_S1311!AB48),"",$F$7)</f>
        <v>F</v>
      </c>
      <c r="CA48" s="147" t="str">
        <f>IF(ISNUMBER(VAL_S1311!AC48),VAL_S1311!AC48,IF(ISBLANK(VAL_S1311!AC48),"","NaN"))</f>
        <v>NaN</v>
      </c>
      <c r="CB48" s="154" t="str">
        <f>IF(ISNUMBER(VAL_S1311!AC48),$F$6,IF(ISBLANK(VAL_S1311!AC48),"",VAL_S1311!AC48))</f>
        <v>M</v>
      </c>
      <c r="CC48" s="154" t="str">
        <f>IF(ISBLANK(VAL_S1311!AC48),"",$F$7)</f>
        <v>F</v>
      </c>
      <c r="CD48" s="147" t="str">
        <f>IF(ISNUMBER(VAL_S1311!AD48),VAL_S1311!AD48,IF(ISBLANK(VAL_S1311!AD48),"","NaN"))</f>
        <v>NaN</v>
      </c>
      <c r="CE48" s="154" t="str">
        <f>IF(ISNUMBER(VAL_S1311!AD48),$F$6,IF(ISBLANK(VAL_S1311!AD48),"",VAL_S1311!AD48))</f>
        <v>M</v>
      </c>
      <c r="CF48" s="154" t="str">
        <f>IF(ISBLANK(VAL_S1311!AD48),"",$F$7)</f>
        <v>F</v>
      </c>
      <c r="CG48" s="147" t="str">
        <f>IF(ISNUMBER(VAL_S1311!AE48),VAL_S1311!AE48,IF(ISBLANK(VAL_S1311!AE48),"","NaN"))</f>
        <v>NaN</v>
      </c>
      <c r="CH48" s="154" t="str">
        <f>IF(ISNUMBER(VAL_S1311!AE48),$F$6,IF(ISBLANK(VAL_S1311!AE48),"",VAL_S1311!AE48))</f>
        <v>M</v>
      </c>
      <c r="CI48" s="154" t="str">
        <f>IF(ISBLANK(VAL_S1311!AE48),"",$F$7)</f>
        <v>F</v>
      </c>
      <c r="CJ48" s="147" t="str">
        <f>IF(ISNUMBER(VAL_S1311!AF48),VAL_S1311!AF48,IF(ISBLANK(VAL_S1311!AF48),"","NaN"))</f>
        <v>NaN</v>
      </c>
      <c r="CK48" s="154" t="str">
        <f>IF(ISNUMBER(VAL_S1311!AF48),$F$6,IF(ISBLANK(VAL_S1311!AF48),"",VAL_S1311!AF48))</f>
        <v>M</v>
      </c>
      <c r="CL48" s="154" t="str">
        <f>IF(ISBLANK(VAL_S1311!AF48),"",$F$7)</f>
        <v>F</v>
      </c>
      <c r="CM48" s="147" t="str">
        <f>IF(ISNUMBER(VAL_S1311!AG48),VAL_S1311!AG48,IF(ISBLANK(VAL_S1311!AG48),"","NaN"))</f>
        <v>NaN</v>
      </c>
      <c r="CN48" s="154" t="str">
        <f>IF(ISNUMBER(VAL_S1311!AG48),$F$6,IF(ISBLANK(VAL_S1311!AG48),"",VAL_S1311!AG48))</f>
        <v>M</v>
      </c>
      <c r="CO48" s="154" t="str">
        <f>IF(ISBLANK(VAL_S1311!AG48),"",$F$7)</f>
        <v>F</v>
      </c>
      <c r="CP48" s="147" t="str">
        <f>IF(ISNUMBER(VAL_S1311!AH48),VAL_S1311!AH48,IF(ISBLANK(VAL_S1311!AH48),"","NaN"))</f>
        <v>NaN</v>
      </c>
      <c r="CQ48" s="154" t="str">
        <f>IF(ISNUMBER(VAL_S1311!AH48),$F$6,IF(ISBLANK(VAL_S1311!AH48),"",VAL_S1311!AH48))</f>
        <v>M</v>
      </c>
      <c r="CR48" s="154" t="str">
        <f>IF(ISBLANK(VAL_S1311!AH48),"",$F$7)</f>
        <v>F</v>
      </c>
      <c r="CS48" s="147" t="str">
        <f>IF(ISNUMBER(VAL_S1311!AI48),VAL_S1311!AI48,IF(ISBLANK(VAL_S1311!AI48),"","NaN"))</f>
        <v/>
      </c>
      <c r="CT48" s="154" t="str">
        <f>IF(ISNUMBER(VAL_S1311!AI48),$F$6,IF(ISBLANK(VAL_S1311!AI48),"",VAL_S1311!AI48))</f>
        <v/>
      </c>
      <c r="CU48" s="154" t="str">
        <f>IF(ISBLANK(VAL_S1311!AI48),"",$F$7)</f>
        <v/>
      </c>
      <c r="CV48" s="147" t="str">
        <f>IF(ISNUMBER(VAL_S1311!AJ48),VAL_S1311!AJ48,IF(ISBLANK(VAL_S1311!AJ48),"","NaN"))</f>
        <v/>
      </c>
      <c r="CW48" s="154" t="str">
        <f>IF(ISNUMBER(VAL_S1311!AJ48),$F$6,IF(ISBLANK(VAL_S1311!AJ48),"",VAL_S1311!AJ48))</f>
        <v/>
      </c>
      <c r="CX48" s="154" t="str">
        <f>IF(ISBLANK(VAL_S1311!AJ48),"",$F$7)</f>
        <v/>
      </c>
      <c r="CY48" s="147" t="str">
        <f>IF(ISNUMBER(VAL_S1311!AK48),VAL_S1311!AK48,IF(ISBLANK(VAL_S1311!AK48),"","NaN"))</f>
        <v/>
      </c>
      <c r="CZ48" s="154" t="str">
        <f>IF(ISNUMBER(VAL_S1311!AK48),$F$6,IF(ISBLANK(VAL_S1311!AK48),"",VAL_S1311!AK48))</f>
        <v/>
      </c>
      <c r="DA48" s="154" t="str">
        <f>IF(ISBLANK(VAL_S1311!AK48),"",$F$7)</f>
        <v/>
      </c>
      <c r="DB48" s="147" t="str">
        <f>IF(ISNUMBER(VAL_S1311!AL48),VAL_S1311!AL48,IF(ISBLANK(VAL_S1311!AL48),"","NaN"))</f>
        <v/>
      </c>
      <c r="DC48" s="154" t="str">
        <f>IF(ISNUMBER(VAL_S1311!AL48),$F$6,IF(ISBLANK(VAL_S1311!AL48),"",VAL_S1311!AL48))</f>
        <v/>
      </c>
      <c r="DD48" s="154" t="str">
        <f>IF(ISBLANK(VAL_S1311!AL48),"",$F$7)</f>
        <v/>
      </c>
      <c r="DE48" s="147" t="str">
        <f>IF(ISNUMBER(VAL_S1311!AM48),VAL_S1311!AM48,IF(ISBLANK(VAL_S1311!AM48),"","NaN"))</f>
        <v/>
      </c>
      <c r="DF48" s="154" t="str">
        <f>IF(ISNUMBER(VAL_S1311!AM48),$F$6,IF(ISBLANK(VAL_S1311!AM48),"",VAL_S1311!AM48))</f>
        <v/>
      </c>
      <c r="DG48" s="187" t="str">
        <f>IF(ISBLANK(VAL_S1311!AM48),"",$F$7)</f>
        <v/>
      </c>
    </row>
    <row r="49" spans="1:111" x14ac:dyDescent="0.25">
      <c r="A49" s="157" t="s">
        <v>324</v>
      </c>
      <c r="B49" s="157" t="s">
        <v>119</v>
      </c>
      <c r="C49" s="158">
        <v>16</v>
      </c>
      <c r="D49" s="146">
        <f>IF(ISNUMBER(VAL_S1311!D49),VAL_S1311!D49,IF(ISBLANK(VAL_S1311!D49),"","NaN"))</f>
        <v>3026</v>
      </c>
      <c r="E49" s="154" t="str">
        <f>IF(ISNUMBER(VAL_S1311!D49),$F$6,IF(ISBLANK(VAL_S1311!D49),"",VAL_S1311!D49))</f>
        <v>A</v>
      </c>
      <c r="F49" s="154" t="str">
        <f>IF(ISBLANK(VAL_S1311!D49),"",$F$7)</f>
        <v>F</v>
      </c>
      <c r="G49" s="147">
        <f>IF(ISNUMBER(VAL_S1311!E49),VAL_S1311!E49,IF(ISBLANK(VAL_S1311!E49),"","NaN"))</f>
        <v>2665</v>
      </c>
      <c r="H49" s="154" t="str">
        <f>IF(ISNUMBER(VAL_S1311!E49),$F$6,IF(ISBLANK(VAL_S1311!E49),"",VAL_S1311!E49))</f>
        <v>A</v>
      </c>
      <c r="I49" s="154" t="str">
        <f>IF(ISBLANK(VAL_S1311!E49),"",$F$7)</f>
        <v>F</v>
      </c>
      <c r="J49" s="147">
        <f>IF(ISNUMBER(VAL_S1311!F49),VAL_S1311!F49,IF(ISBLANK(VAL_S1311!F49),"","NaN"))</f>
        <v>2643</v>
      </c>
      <c r="K49" s="154" t="str">
        <f>IF(ISNUMBER(VAL_S1311!F49),$F$6,IF(ISBLANK(VAL_S1311!F49),"",VAL_S1311!F49))</f>
        <v>A</v>
      </c>
      <c r="L49" s="154" t="str">
        <f>IF(ISBLANK(VAL_S1311!F49),"",$F$7)</f>
        <v>F</v>
      </c>
      <c r="M49" s="147">
        <f>IF(ISNUMBER(VAL_S1311!G49),VAL_S1311!G49,IF(ISBLANK(VAL_S1311!G49),"","NaN"))</f>
        <v>3953</v>
      </c>
      <c r="N49" s="154" t="str">
        <f>IF(ISNUMBER(VAL_S1311!G49),$F$6,IF(ISBLANK(VAL_S1311!G49),"",VAL_S1311!G49))</f>
        <v>A</v>
      </c>
      <c r="O49" s="154" t="str">
        <f>IF(ISBLANK(VAL_S1311!G49),"",$F$7)</f>
        <v>F</v>
      </c>
      <c r="P49" s="147">
        <f>IF(ISNUMBER(VAL_S1311!H49),VAL_S1311!H49,IF(ISBLANK(VAL_S1311!H49),"","NaN"))</f>
        <v>4496</v>
      </c>
      <c r="Q49" s="154" t="str">
        <f>IF(ISNUMBER(VAL_S1311!H49),$F$6,IF(ISBLANK(VAL_S1311!H49),"",VAL_S1311!H49))</f>
        <v>A</v>
      </c>
      <c r="R49" s="154" t="str">
        <f>IF(ISBLANK(VAL_S1311!H49),"",$F$7)</f>
        <v>F</v>
      </c>
      <c r="S49" s="147">
        <f>IF(ISNUMBER(VAL_S1311!I49),VAL_S1311!I49,IF(ISBLANK(VAL_S1311!I49),"","NaN"))</f>
        <v>4877</v>
      </c>
      <c r="T49" s="154" t="str">
        <f>IF(ISNUMBER(VAL_S1311!I49),$F$6,IF(ISBLANK(VAL_S1311!I49),"",VAL_S1311!I49))</f>
        <v>A</v>
      </c>
      <c r="U49" s="154" t="str">
        <f>IF(ISBLANK(VAL_S1311!I49),"",$F$7)</f>
        <v>F</v>
      </c>
      <c r="V49" s="147">
        <f>IF(ISNUMBER(VAL_S1311!J49),VAL_S1311!J49,IF(ISBLANK(VAL_S1311!J49),"","NaN"))</f>
        <v>5367</v>
      </c>
      <c r="W49" s="154" t="str">
        <f>IF(ISNUMBER(VAL_S1311!J49),$F$6,IF(ISBLANK(VAL_S1311!J49),"",VAL_S1311!J49))</f>
        <v>A</v>
      </c>
      <c r="X49" s="154" t="str">
        <f>IF(ISBLANK(VAL_S1311!J49),"",$F$7)</f>
        <v>F</v>
      </c>
      <c r="Y49" s="147">
        <f>IF(ISNUMBER(VAL_S1311!K49),VAL_S1311!K49,IF(ISBLANK(VAL_S1311!K49),"","NaN"))</f>
        <v>5781</v>
      </c>
      <c r="Z49" s="154" t="str">
        <f>IF(ISNUMBER(VAL_S1311!K49),$F$6,IF(ISBLANK(VAL_S1311!K49),"",VAL_S1311!K49))</f>
        <v>A</v>
      </c>
      <c r="AA49" s="154" t="str">
        <f>IF(ISBLANK(VAL_S1311!K49),"",$F$7)</f>
        <v>F</v>
      </c>
      <c r="AB49" s="147">
        <f>IF(ISNUMBER(VAL_S1311!L49),VAL_S1311!L49,IF(ISBLANK(VAL_S1311!L49),"","NaN"))</f>
        <v>5938</v>
      </c>
      <c r="AC49" s="154" t="str">
        <f>IF(ISNUMBER(VAL_S1311!L49),$F$6,IF(ISBLANK(VAL_S1311!L49),"",VAL_S1311!L49))</f>
        <v>A</v>
      </c>
      <c r="AD49" s="154" t="str">
        <f>IF(ISBLANK(VAL_S1311!L49),"",$F$7)</f>
        <v>F</v>
      </c>
      <c r="AE49" s="147">
        <f>IF(ISNUMBER(VAL_S1311!M49),VAL_S1311!M49,IF(ISBLANK(VAL_S1311!M49),"","NaN"))</f>
        <v>7118</v>
      </c>
      <c r="AF49" s="154" t="str">
        <f>IF(ISNUMBER(VAL_S1311!M49),$F$6,IF(ISBLANK(VAL_S1311!M49),"",VAL_S1311!M49))</f>
        <v>A</v>
      </c>
      <c r="AG49" s="154" t="str">
        <f>IF(ISBLANK(VAL_S1311!M49),"",$F$7)</f>
        <v>F</v>
      </c>
      <c r="AH49" s="147">
        <f>IF(ISNUMBER(VAL_S1311!N49),VAL_S1311!N49,IF(ISBLANK(VAL_S1311!N49),"","NaN"))</f>
        <v>7828</v>
      </c>
      <c r="AI49" s="154" t="str">
        <f>IF(ISNUMBER(VAL_S1311!N49),$F$6,IF(ISBLANK(VAL_S1311!N49),"",VAL_S1311!N49))</f>
        <v>A</v>
      </c>
      <c r="AJ49" s="154" t="str">
        <f>IF(ISBLANK(VAL_S1311!N49),"",$F$7)</f>
        <v>F</v>
      </c>
      <c r="AK49" s="147">
        <f>IF(ISNUMBER(VAL_S1311!O49),VAL_S1311!O49,IF(ISBLANK(VAL_S1311!O49),"","NaN"))</f>
        <v>9471</v>
      </c>
      <c r="AL49" s="154" t="str">
        <f>IF(ISNUMBER(VAL_S1311!O49),$F$6,IF(ISBLANK(VAL_S1311!O49),"",VAL_S1311!O49))</f>
        <v>A</v>
      </c>
      <c r="AM49" s="154" t="str">
        <f>IF(ISBLANK(VAL_S1311!O49),"",$F$7)</f>
        <v>F</v>
      </c>
      <c r="AN49" s="147">
        <f>IF(ISNUMBER(VAL_S1311!P49),VAL_S1311!P49,IF(ISBLANK(VAL_S1311!P49),"","NaN"))</f>
        <v>9414</v>
      </c>
      <c r="AO49" s="154" t="str">
        <f>IF(ISNUMBER(VAL_S1311!P49),$F$6,IF(ISBLANK(VAL_S1311!P49),"",VAL_S1311!P49))</f>
        <v>A</v>
      </c>
      <c r="AP49" s="154" t="str">
        <f>IF(ISBLANK(VAL_S1311!P49),"",$F$7)</f>
        <v>F</v>
      </c>
      <c r="AQ49" s="147">
        <f>IF(ISNUMBER(VAL_S1311!Q49),VAL_S1311!Q49,IF(ISBLANK(VAL_S1311!Q49),"","NaN"))</f>
        <v>9423</v>
      </c>
      <c r="AR49" s="154" t="str">
        <f>IF(ISNUMBER(VAL_S1311!Q49),$F$6,IF(ISBLANK(VAL_S1311!Q49),"",VAL_S1311!Q49))</f>
        <v>A</v>
      </c>
      <c r="AS49" s="154" t="str">
        <f>IF(ISBLANK(VAL_S1311!Q49),"",$F$7)</f>
        <v>F</v>
      </c>
      <c r="AT49" s="147">
        <f>IF(ISNUMBER(VAL_S1311!R49),VAL_S1311!R49,IF(ISBLANK(VAL_S1311!R49),"","NaN"))</f>
        <v>8064</v>
      </c>
      <c r="AU49" s="154" t="str">
        <f>IF(ISNUMBER(VAL_S1311!R49),$F$6,IF(ISBLANK(VAL_S1311!R49),"",VAL_S1311!R49))</f>
        <v>A</v>
      </c>
      <c r="AV49" s="154" t="str">
        <f>IF(ISBLANK(VAL_S1311!R49),"",$F$7)</f>
        <v>F</v>
      </c>
      <c r="AW49" s="147">
        <f>IF(ISNUMBER(VAL_S1311!S49),VAL_S1311!S49,IF(ISBLANK(VAL_S1311!S49),"","NaN"))</f>
        <v>8969</v>
      </c>
      <c r="AX49" s="154" t="str">
        <f>IF(ISNUMBER(VAL_S1311!S49),$F$6,IF(ISBLANK(VAL_S1311!S49),"",VAL_S1311!S49))</f>
        <v>A</v>
      </c>
      <c r="AY49" s="154" t="str">
        <f>IF(ISBLANK(VAL_S1311!S49),"",$F$7)</f>
        <v>F</v>
      </c>
      <c r="AZ49" s="147">
        <f>IF(ISNUMBER(VAL_S1311!T49),VAL_S1311!T49,IF(ISBLANK(VAL_S1311!T49),"","NaN"))</f>
        <v>7989</v>
      </c>
      <c r="BA49" s="154" t="str">
        <f>IF(ISNUMBER(VAL_S1311!T49),$F$6,IF(ISBLANK(VAL_S1311!T49),"",VAL_S1311!T49))</f>
        <v>A</v>
      </c>
      <c r="BB49" s="154" t="str">
        <f>IF(ISBLANK(VAL_S1311!T49),"",$F$7)</f>
        <v>F</v>
      </c>
      <c r="BC49" s="147">
        <f>IF(ISNUMBER(VAL_S1311!U49),VAL_S1311!U49,IF(ISBLANK(VAL_S1311!U49),"","NaN"))</f>
        <v>7961</v>
      </c>
      <c r="BD49" s="154" t="str">
        <f>IF(ISNUMBER(VAL_S1311!U49),$F$6,IF(ISBLANK(VAL_S1311!U49),"",VAL_S1311!U49))</f>
        <v>A</v>
      </c>
      <c r="BE49" s="154" t="str">
        <f>IF(ISBLANK(VAL_S1311!U49),"",$F$7)</f>
        <v>F</v>
      </c>
      <c r="BF49" s="147">
        <f>IF(ISNUMBER(VAL_S1311!V49),VAL_S1311!V49,IF(ISBLANK(VAL_S1311!V49),"","NaN"))</f>
        <v>8912</v>
      </c>
      <c r="BG49" s="154" t="str">
        <f>IF(ISNUMBER(VAL_S1311!V49),$F$6,IF(ISBLANK(VAL_S1311!V49),"",VAL_S1311!V49))</f>
        <v>A</v>
      </c>
      <c r="BH49" s="154" t="str">
        <f>IF(ISBLANK(VAL_S1311!V49),"",$F$7)</f>
        <v>F</v>
      </c>
      <c r="BI49" s="147">
        <f>IF(ISNUMBER(VAL_S1311!W49),VAL_S1311!W49,IF(ISBLANK(VAL_S1311!W49),"","NaN"))</f>
        <v>9261</v>
      </c>
      <c r="BJ49" s="154" t="str">
        <f>IF(ISNUMBER(VAL_S1311!W49),$F$6,IF(ISBLANK(VAL_S1311!W49),"",VAL_S1311!W49))</f>
        <v>A</v>
      </c>
      <c r="BK49" s="154" t="str">
        <f>IF(ISBLANK(VAL_S1311!W49),"",$F$7)</f>
        <v>F</v>
      </c>
      <c r="BL49" s="147">
        <f>IF(ISNUMBER(VAL_S1311!X49),VAL_S1311!X49,IF(ISBLANK(VAL_S1311!X49),"","NaN"))</f>
        <v>10895</v>
      </c>
      <c r="BM49" s="154" t="str">
        <f>IF(ISNUMBER(VAL_S1311!X49),$F$6,IF(ISBLANK(VAL_S1311!X49),"",VAL_S1311!X49))</f>
        <v>A</v>
      </c>
      <c r="BN49" s="154" t="str">
        <f>IF(ISBLANK(VAL_S1311!X49),"",$F$7)</f>
        <v>F</v>
      </c>
      <c r="BO49" s="147">
        <f>IF(ISNUMBER(VAL_S1311!Y49),VAL_S1311!Y49,IF(ISBLANK(VAL_S1311!Y49),"","NaN"))</f>
        <v>12330</v>
      </c>
      <c r="BP49" s="154" t="str">
        <f>IF(ISNUMBER(VAL_S1311!Y49),$F$6,IF(ISBLANK(VAL_S1311!Y49),"",VAL_S1311!Y49))</f>
        <v>A</v>
      </c>
      <c r="BQ49" s="154" t="str">
        <f>IF(ISBLANK(VAL_S1311!Y49),"",$F$7)</f>
        <v>F</v>
      </c>
      <c r="BR49" s="147">
        <f>IF(ISNUMBER(VAL_S1311!Z49),VAL_S1311!Z49,IF(ISBLANK(VAL_S1311!Z49),"","NaN"))</f>
        <v>12138</v>
      </c>
      <c r="BS49" s="154" t="str">
        <f>IF(ISNUMBER(VAL_S1311!Z49),$F$6,IF(ISBLANK(VAL_S1311!Z49),"",VAL_S1311!Z49))</f>
        <v>A</v>
      </c>
      <c r="BT49" s="154" t="str">
        <f>IF(ISBLANK(VAL_S1311!Z49),"",$F$7)</f>
        <v>F</v>
      </c>
      <c r="BU49" s="147">
        <f>IF(ISNUMBER(VAL_S1311!AA49),VAL_S1311!AA49,IF(ISBLANK(VAL_S1311!AA49),"","NaN"))</f>
        <v>12060</v>
      </c>
      <c r="BV49" s="154" t="str">
        <f>IF(ISNUMBER(VAL_S1311!AA49),$F$6,IF(ISBLANK(VAL_S1311!AA49),"",VAL_S1311!AA49))</f>
        <v>A</v>
      </c>
      <c r="BW49" s="154" t="str">
        <f>IF(ISBLANK(VAL_S1311!AA49),"",$F$7)</f>
        <v>F</v>
      </c>
      <c r="BX49" s="147">
        <f>IF(ISNUMBER(VAL_S1311!AB49),VAL_S1311!AB49,IF(ISBLANK(VAL_S1311!AB49),"","NaN"))</f>
        <v>12277</v>
      </c>
      <c r="BY49" s="154" t="str">
        <f>IF(ISNUMBER(VAL_S1311!AB49),$F$6,IF(ISBLANK(VAL_S1311!AB49),"",VAL_S1311!AB49))</f>
        <v>A</v>
      </c>
      <c r="BZ49" s="154" t="str">
        <f>IF(ISBLANK(VAL_S1311!AB49),"",$F$7)</f>
        <v>F</v>
      </c>
      <c r="CA49" s="147">
        <f>IF(ISNUMBER(VAL_S1311!AC49),VAL_S1311!AC49,IF(ISBLANK(VAL_S1311!AC49),"","NaN"))</f>
        <v>12721</v>
      </c>
      <c r="CB49" s="154" t="str">
        <f>IF(ISNUMBER(VAL_S1311!AC49),$F$6,IF(ISBLANK(VAL_S1311!AC49),"",VAL_S1311!AC49))</f>
        <v>A</v>
      </c>
      <c r="CC49" s="154" t="str">
        <f>IF(ISBLANK(VAL_S1311!AC49),"",$F$7)</f>
        <v>F</v>
      </c>
      <c r="CD49" s="147">
        <f>IF(ISNUMBER(VAL_S1311!AD49),VAL_S1311!AD49,IF(ISBLANK(VAL_S1311!AD49),"","NaN"))</f>
        <v>15524</v>
      </c>
      <c r="CE49" s="154" t="str">
        <f>IF(ISNUMBER(VAL_S1311!AD49),$F$6,IF(ISBLANK(VAL_S1311!AD49),"",VAL_S1311!AD49))</f>
        <v>A</v>
      </c>
      <c r="CF49" s="154" t="str">
        <f>IF(ISBLANK(VAL_S1311!AD49),"",$F$7)</f>
        <v>F</v>
      </c>
      <c r="CG49" s="147">
        <f>IF(ISNUMBER(VAL_S1311!AE49),VAL_S1311!AE49,IF(ISBLANK(VAL_S1311!AE49),"","NaN"))</f>
        <v>15759</v>
      </c>
      <c r="CH49" s="154" t="str">
        <f>IF(ISNUMBER(VAL_S1311!AE49),$F$6,IF(ISBLANK(VAL_S1311!AE49),"",VAL_S1311!AE49))</f>
        <v>A</v>
      </c>
      <c r="CI49" s="154" t="str">
        <f>IF(ISBLANK(VAL_S1311!AE49),"",$F$7)</f>
        <v>F</v>
      </c>
      <c r="CJ49" s="147">
        <f>IF(ISNUMBER(VAL_S1311!AF49),VAL_S1311!AF49,IF(ISBLANK(VAL_S1311!AF49),"","NaN"))</f>
        <v>10311</v>
      </c>
      <c r="CK49" s="154" t="str">
        <f>IF(ISNUMBER(VAL_S1311!AF49),$F$6,IF(ISBLANK(VAL_S1311!AF49),"",VAL_S1311!AF49))</f>
        <v>A</v>
      </c>
      <c r="CL49" s="154" t="str">
        <f>IF(ISBLANK(VAL_S1311!AF49),"",$F$7)</f>
        <v>F</v>
      </c>
      <c r="CM49" s="147">
        <f>IF(ISNUMBER(VAL_S1311!AG49),VAL_S1311!AG49,IF(ISBLANK(VAL_S1311!AG49),"","NaN"))</f>
        <v>10628</v>
      </c>
      <c r="CN49" s="154" t="str">
        <f>IF(ISNUMBER(VAL_S1311!AG49),$F$6,IF(ISBLANK(VAL_S1311!AG49),"",VAL_S1311!AG49))</f>
        <v>A</v>
      </c>
      <c r="CO49" s="154" t="str">
        <f>IF(ISBLANK(VAL_S1311!AG49),"",$F$7)</f>
        <v>F</v>
      </c>
      <c r="CP49" s="147">
        <f>IF(ISNUMBER(VAL_S1311!AH49),VAL_S1311!AH49,IF(ISBLANK(VAL_S1311!AH49),"","NaN"))</f>
        <v>12335</v>
      </c>
      <c r="CQ49" s="154" t="str">
        <f>IF(ISNUMBER(VAL_S1311!AH49),$F$6,IF(ISBLANK(VAL_S1311!AH49),"",VAL_S1311!AH49))</f>
        <v>A</v>
      </c>
      <c r="CR49" s="154" t="str">
        <f>IF(ISBLANK(VAL_S1311!AH49),"",$F$7)</f>
        <v>F</v>
      </c>
      <c r="CS49" s="147" t="str">
        <f>IF(ISNUMBER(VAL_S1311!AI49),VAL_S1311!AI49,IF(ISBLANK(VAL_S1311!AI49),"","NaN"))</f>
        <v/>
      </c>
      <c r="CT49" s="154" t="str">
        <f>IF(ISNUMBER(VAL_S1311!AI49),$F$6,IF(ISBLANK(VAL_S1311!AI49),"",VAL_S1311!AI49))</f>
        <v/>
      </c>
      <c r="CU49" s="154" t="str">
        <f>IF(ISBLANK(VAL_S1311!AI49),"",$F$7)</f>
        <v/>
      </c>
      <c r="CV49" s="147" t="str">
        <f>IF(ISNUMBER(VAL_S1311!AJ49),VAL_S1311!AJ49,IF(ISBLANK(VAL_S1311!AJ49),"","NaN"))</f>
        <v/>
      </c>
      <c r="CW49" s="154" t="str">
        <f>IF(ISNUMBER(VAL_S1311!AJ49),$F$6,IF(ISBLANK(VAL_S1311!AJ49),"",VAL_S1311!AJ49))</f>
        <v/>
      </c>
      <c r="CX49" s="154" t="str">
        <f>IF(ISBLANK(VAL_S1311!AJ49),"",$F$7)</f>
        <v/>
      </c>
      <c r="CY49" s="147" t="str">
        <f>IF(ISNUMBER(VAL_S1311!AK49),VAL_S1311!AK49,IF(ISBLANK(VAL_S1311!AK49),"","NaN"))</f>
        <v/>
      </c>
      <c r="CZ49" s="154" t="str">
        <f>IF(ISNUMBER(VAL_S1311!AK49),$F$6,IF(ISBLANK(VAL_S1311!AK49),"",VAL_S1311!AK49))</f>
        <v/>
      </c>
      <c r="DA49" s="154" t="str">
        <f>IF(ISBLANK(VAL_S1311!AK49),"",$F$7)</f>
        <v/>
      </c>
      <c r="DB49" s="147" t="str">
        <f>IF(ISNUMBER(VAL_S1311!AL49),VAL_S1311!AL49,IF(ISBLANK(VAL_S1311!AL49),"","NaN"))</f>
        <v/>
      </c>
      <c r="DC49" s="154" t="str">
        <f>IF(ISNUMBER(VAL_S1311!AL49),$F$6,IF(ISBLANK(VAL_S1311!AL49),"",VAL_S1311!AL49))</f>
        <v/>
      </c>
      <c r="DD49" s="154" t="str">
        <f>IF(ISBLANK(VAL_S1311!AL49),"",$F$7)</f>
        <v/>
      </c>
      <c r="DE49" s="147" t="str">
        <f>IF(ISNUMBER(VAL_S1311!AM49),VAL_S1311!AM49,IF(ISBLANK(VAL_S1311!AM49),"","NaN"))</f>
        <v/>
      </c>
      <c r="DF49" s="154" t="str">
        <f>IF(ISNUMBER(VAL_S1311!AM49),$F$6,IF(ISBLANK(VAL_S1311!AM49),"",VAL_S1311!AM49))</f>
        <v/>
      </c>
      <c r="DG49" s="187" t="str">
        <f>IF(ISBLANK(VAL_S1311!AM49),"",$F$7)</f>
        <v/>
      </c>
    </row>
    <row r="50" spans="1:111" x14ac:dyDescent="0.25">
      <c r="A50" s="157" t="s">
        <v>325</v>
      </c>
      <c r="B50" s="157" t="s">
        <v>120</v>
      </c>
      <c r="C50" s="158">
        <v>17</v>
      </c>
      <c r="D50" s="146">
        <f>IF(ISNUMBER(VAL_S1311!D50),VAL_S1311!D50,IF(ISBLANK(VAL_S1311!D50),"","NaN"))</f>
        <v>1749</v>
      </c>
      <c r="E50" s="154" t="str">
        <f>IF(ISNUMBER(VAL_S1311!D50),$F$6,IF(ISBLANK(VAL_S1311!D50),"",VAL_S1311!D50))</f>
        <v>A</v>
      </c>
      <c r="F50" s="154" t="str">
        <f>IF(ISBLANK(VAL_S1311!D50),"",$F$7)</f>
        <v>F</v>
      </c>
      <c r="G50" s="147">
        <f>IF(ISNUMBER(VAL_S1311!E50),VAL_S1311!E50,IF(ISBLANK(VAL_S1311!E50),"","NaN"))</f>
        <v>1250</v>
      </c>
      <c r="H50" s="154" t="str">
        <f>IF(ISNUMBER(VAL_S1311!E50),$F$6,IF(ISBLANK(VAL_S1311!E50),"",VAL_S1311!E50))</f>
        <v>A</v>
      </c>
      <c r="I50" s="154" t="str">
        <f>IF(ISBLANK(VAL_S1311!E50),"",$F$7)</f>
        <v>F</v>
      </c>
      <c r="J50" s="147">
        <f>IF(ISNUMBER(VAL_S1311!F50),VAL_S1311!F50,IF(ISBLANK(VAL_S1311!F50),"","NaN"))</f>
        <v>209</v>
      </c>
      <c r="K50" s="154" t="str">
        <f>IF(ISNUMBER(VAL_S1311!F50),$F$6,IF(ISBLANK(VAL_S1311!F50),"",VAL_S1311!F50))</f>
        <v>A</v>
      </c>
      <c r="L50" s="154" t="str">
        <f>IF(ISBLANK(VAL_S1311!F50),"",$F$7)</f>
        <v>F</v>
      </c>
      <c r="M50" s="147">
        <f>IF(ISNUMBER(VAL_S1311!G50),VAL_S1311!G50,IF(ISBLANK(VAL_S1311!G50),"","NaN"))</f>
        <v>233</v>
      </c>
      <c r="N50" s="154" t="str">
        <f>IF(ISNUMBER(VAL_S1311!G50),$F$6,IF(ISBLANK(VAL_S1311!G50),"",VAL_S1311!G50))</f>
        <v>A</v>
      </c>
      <c r="O50" s="154" t="str">
        <f>IF(ISBLANK(VAL_S1311!G50),"",$F$7)</f>
        <v>F</v>
      </c>
      <c r="P50" s="147">
        <f>IF(ISNUMBER(VAL_S1311!H50),VAL_S1311!H50,IF(ISBLANK(VAL_S1311!H50),"","NaN"))</f>
        <v>261</v>
      </c>
      <c r="Q50" s="154" t="str">
        <f>IF(ISNUMBER(VAL_S1311!H50),$F$6,IF(ISBLANK(VAL_S1311!H50),"",VAL_S1311!H50))</f>
        <v>A</v>
      </c>
      <c r="R50" s="154" t="str">
        <f>IF(ISBLANK(VAL_S1311!H50),"",$F$7)</f>
        <v>F</v>
      </c>
      <c r="S50" s="147">
        <f>IF(ISNUMBER(VAL_S1311!I50),VAL_S1311!I50,IF(ISBLANK(VAL_S1311!I50),"","NaN"))</f>
        <v>194</v>
      </c>
      <c r="T50" s="154" t="str">
        <f>IF(ISNUMBER(VAL_S1311!I50),$F$6,IF(ISBLANK(VAL_S1311!I50),"",VAL_S1311!I50))</f>
        <v>A</v>
      </c>
      <c r="U50" s="154" t="str">
        <f>IF(ISBLANK(VAL_S1311!I50),"",$F$7)</f>
        <v>F</v>
      </c>
      <c r="V50" s="147">
        <f>IF(ISNUMBER(VAL_S1311!J50),VAL_S1311!J50,IF(ISBLANK(VAL_S1311!J50),"","NaN"))</f>
        <v>-22</v>
      </c>
      <c r="W50" s="154" t="str">
        <f>IF(ISNUMBER(VAL_S1311!J50),$F$6,IF(ISBLANK(VAL_S1311!J50),"",VAL_S1311!J50))</f>
        <v>A</v>
      </c>
      <c r="X50" s="154" t="str">
        <f>IF(ISBLANK(VAL_S1311!J50),"",$F$7)</f>
        <v>F</v>
      </c>
      <c r="Y50" s="147">
        <f>IF(ISNUMBER(VAL_S1311!K50),VAL_S1311!K50,IF(ISBLANK(VAL_S1311!K50),"","NaN"))</f>
        <v>15</v>
      </c>
      <c r="Z50" s="154" t="str">
        <f>IF(ISNUMBER(VAL_S1311!K50),$F$6,IF(ISBLANK(VAL_S1311!K50),"",VAL_S1311!K50))</f>
        <v>A</v>
      </c>
      <c r="AA50" s="154" t="str">
        <f>IF(ISBLANK(VAL_S1311!K50),"",$F$7)</f>
        <v>F</v>
      </c>
      <c r="AB50" s="147">
        <f>IF(ISNUMBER(VAL_S1311!L50),VAL_S1311!L50,IF(ISBLANK(VAL_S1311!L50),"","NaN"))</f>
        <v>0</v>
      </c>
      <c r="AC50" s="154" t="str">
        <f>IF(ISNUMBER(VAL_S1311!L50),$F$6,IF(ISBLANK(VAL_S1311!L50),"",VAL_S1311!L50))</f>
        <v>A</v>
      </c>
      <c r="AD50" s="154" t="str">
        <f>IF(ISBLANK(VAL_S1311!L50),"",$F$7)</f>
        <v>F</v>
      </c>
      <c r="AE50" s="147">
        <f>IF(ISNUMBER(VAL_S1311!M50),VAL_S1311!M50,IF(ISBLANK(VAL_S1311!M50),"","NaN"))</f>
        <v>0</v>
      </c>
      <c r="AF50" s="154" t="str">
        <f>IF(ISNUMBER(VAL_S1311!M50),$F$6,IF(ISBLANK(VAL_S1311!M50),"",VAL_S1311!M50))</f>
        <v>A</v>
      </c>
      <c r="AG50" s="154" t="str">
        <f>IF(ISBLANK(VAL_S1311!M50),"",$F$7)</f>
        <v>F</v>
      </c>
      <c r="AH50" s="147">
        <f>IF(ISNUMBER(VAL_S1311!N50),VAL_S1311!N50,IF(ISBLANK(VAL_S1311!N50),"","NaN"))</f>
        <v>2</v>
      </c>
      <c r="AI50" s="154" t="str">
        <f>IF(ISNUMBER(VAL_S1311!N50),$F$6,IF(ISBLANK(VAL_S1311!N50),"",VAL_S1311!N50))</f>
        <v>A</v>
      </c>
      <c r="AJ50" s="154" t="str">
        <f>IF(ISBLANK(VAL_S1311!N50),"",$F$7)</f>
        <v>F</v>
      </c>
      <c r="AK50" s="147">
        <f>IF(ISNUMBER(VAL_S1311!O50),VAL_S1311!O50,IF(ISBLANK(VAL_S1311!O50),"","NaN"))</f>
        <v>2</v>
      </c>
      <c r="AL50" s="154" t="str">
        <f>IF(ISNUMBER(VAL_S1311!O50),$F$6,IF(ISBLANK(VAL_S1311!O50),"",VAL_S1311!O50))</f>
        <v>A</v>
      </c>
      <c r="AM50" s="154" t="str">
        <f>IF(ISBLANK(VAL_S1311!O50),"",$F$7)</f>
        <v>F</v>
      </c>
      <c r="AN50" s="147">
        <f>IF(ISNUMBER(VAL_S1311!P50),VAL_S1311!P50,IF(ISBLANK(VAL_S1311!P50),"","NaN"))</f>
        <v>3</v>
      </c>
      <c r="AO50" s="154" t="str">
        <f>IF(ISNUMBER(VAL_S1311!P50),$F$6,IF(ISBLANK(VAL_S1311!P50),"",VAL_S1311!P50))</f>
        <v>A</v>
      </c>
      <c r="AP50" s="154" t="str">
        <f>IF(ISBLANK(VAL_S1311!P50),"",$F$7)</f>
        <v>F</v>
      </c>
      <c r="AQ50" s="147" t="str">
        <f>IF(ISNUMBER(VAL_S1311!Q50),VAL_S1311!Q50,IF(ISBLANK(VAL_S1311!Q50),"","NaN"))</f>
        <v>NaN</v>
      </c>
      <c r="AR50" s="154" t="str">
        <f>IF(ISNUMBER(VAL_S1311!Q50),$F$6,IF(ISBLANK(VAL_S1311!Q50),"",VAL_S1311!Q50))</f>
        <v>M</v>
      </c>
      <c r="AS50" s="154" t="str">
        <f>IF(ISBLANK(VAL_S1311!Q50),"",$F$7)</f>
        <v>F</v>
      </c>
      <c r="AT50" s="147" t="str">
        <f>IF(ISNUMBER(VAL_S1311!R50),VAL_S1311!R50,IF(ISBLANK(VAL_S1311!R50),"","NaN"))</f>
        <v>NaN</v>
      </c>
      <c r="AU50" s="154" t="str">
        <f>IF(ISNUMBER(VAL_S1311!R50),$F$6,IF(ISBLANK(VAL_S1311!R50),"",VAL_S1311!R50))</f>
        <v>M</v>
      </c>
      <c r="AV50" s="154" t="str">
        <f>IF(ISBLANK(VAL_S1311!R50),"",$F$7)</f>
        <v>F</v>
      </c>
      <c r="AW50" s="147" t="str">
        <f>IF(ISNUMBER(VAL_S1311!S50),VAL_S1311!S50,IF(ISBLANK(VAL_S1311!S50),"","NaN"))</f>
        <v>NaN</v>
      </c>
      <c r="AX50" s="154" t="str">
        <f>IF(ISNUMBER(VAL_S1311!S50),$F$6,IF(ISBLANK(VAL_S1311!S50),"",VAL_S1311!S50))</f>
        <v>M</v>
      </c>
      <c r="AY50" s="154" t="str">
        <f>IF(ISBLANK(VAL_S1311!S50),"",$F$7)</f>
        <v>F</v>
      </c>
      <c r="AZ50" s="147" t="str">
        <f>IF(ISNUMBER(VAL_S1311!T50),VAL_S1311!T50,IF(ISBLANK(VAL_S1311!T50),"","NaN"))</f>
        <v>NaN</v>
      </c>
      <c r="BA50" s="154" t="str">
        <f>IF(ISNUMBER(VAL_S1311!T50),$F$6,IF(ISBLANK(VAL_S1311!T50),"",VAL_S1311!T50))</f>
        <v>M</v>
      </c>
      <c r="BB50" s="154" t="str">
        <f>IF(ISBLANK(VAL_S1311!T50),"",$F$7)</f>
        <v>F</v>
      </c>
      <c r="BC50" s="147" t="str">
        <f>IF(ISNUMBER(VAL_S1311!U50),VAL_S1311!U50,IF(ISBLANK(VAL_S1311!U50),"","NaN"))</f>
        <v>NaN</v>
      </c>
      <c r="BD50" s="154" t="str">
        <f>IF(ISNUMBER(VAL_S1311!U50),$F$6,IF(ISBLANK(VAL_S1311!U50),"",VAL_S1311!U50))</f>
        <v>M</v>
      </c>
      <c r="BE50" s="154" t="str">
        <f>IF(ISBLANK(VAL_S1311!U50),"",$F$7)</f>
        <v>F</v>
      </c>
      <c r="BF50" s="147" t="str">
        <f>IF(ISNUMBER(VAL_S1311!V50),VAL_S1311!V50,IF(ISBLANK(VAL_S1311!V50),"","NaN"))</f>
        <v>NaN</v>
      </c>
      <c r="BG50" s="154" t="str">
        <f>IF(ISNUMBER(VAL_S1311!V50),$F$6,IF(ISBLANK(VAL_S1311!V50),"",VAL_S1311!V50))</f>
        <v>M</v>
      </c>
      <c r="BH50" s="154" t="str">
        <f>IF(ISBLANK(VAL_S1311!V50),"",$F$7)</f>
        <v>F</v>
      </c>
      <c r="BI50" s="147" t="str">
        <f>IF(ISNUMBER(VAL_S1311!W50),VAL_S1311!W50,IF(ISBLANK(VAL_S1311!W50),"","NaN"))</f>
        <v>NaN</v>
      </c>
      <c r="BJ50" s="154" t="str">
        <f>IF(ISNUMBER(VAL_S1311!W50),$F$6,IF(ISBLANK(VAL_S1311!W50),"",VAL_S1311!W50))</f>
        <v>M</v>
      </c>
      <c r="BK50" s="154" t="str">
        <f>IF(ISBLANK(VAL_S1311!W50),"",$F$7)</f>
        <v>F</v>
      </c>
      <c r="BL50" s="147" t="str">
        <f>IF(ISNUMBER(VAL_S1311!X50),VAL_S1311!X50,IF(ISBLANK(VAL_S1311!X50),"","NaN"))</f>
        <v>NaN</v>
      </c>
      <c r="BM50" s="154" t="str">
        <f>IF(ISNUMBER(VAL_S1311!X50),$F$6,IF(ISBLANK(VAL_S1311!X50),"",VAL_S1311!X50))</f>
        <v>M</v>
      </c>
      <c r="BN50" s="154" t="str">
        <f>IF(ISBLANK(VAL_S1311!X50),"",$F$7)</f>
        <v>F</v>
      </c>
      <c r="BO50" s="147" t="str">
        <f>IF(ISNUMBER(VAL_S1311!Y50),VAL_S1311!Y50,IF(ISBLANK(VAL_S1311!Y50),"","NaN"))</f>
        <v>NaN</v>
      </c>
      <c r="BP50" s="154" t="str">
        <f>IF(ISNUMBER(VAL_S1311!Y50),$F$6,IF(ISBLANK(VAL_S1311!Y50),"",VAL_S1311!Y50))</f>
        <v>M</v>
      </c>
      <c r="BQ50" s="154" t="str">
        <f>IF(ISBLANK(VAL_S1311!Y50),"",$F$7)</f>
        <v>F</v>
      </c>
      <c r="BR50" s="147" t="str">
        <f>IF(ISNUMBER(VAL_S1311!Z50),VAL_S1311!Z50,IF(ISBLANK(VAL_S1311!Z50),"","NaN"))</f>
        <v>NaN</v>
      </c>
      <c r="BS50" s="154" t="str">
        <f>IF(ISNUMBER(VAL_S1311!Z50),$F$6,IF(ISBLANK(VAL_S1311!Z50),"",VAL_S1311!Z50))</f>
        <v>M</v>
      </c>
      <c r="BT50" s="154" t="str">
        <f>IF(ISBLANK(VAL_S1311!Z50),"",$F$7)</f>
        <v>F</v>
      </c>
      <c r="BU50" s="147" t="str">
        <f>IF(ISNUMBER(VAL_S1311!AA50),VAL_S1311!AA50,IF(ISBLANK(VAL_S1311!AA50),"","NaN"))</f>
        <v>NaN</v>
      </c>
      <c r="BV50" s="154" t="str">
        <f>IF(ISNUMBER(VAL_S1311!AA50),$F$6,IF(ISBLANK(VAL_S1311!AA50),"",VAL_S1311!AA50))</f>
        <v>M</v>
      </c>
      <c r="BW50" s="154" t="str">
        <f>IF(ISBLANK(VAL_S1311!AA50),"",$F$7)</f>
        <v>F</v>
      </c>
      <c r="BX50" s="147" t="str">
        <f>IF(ISNUMBER(VAL_S1311!AB50),VAL_S1311!AB50,IF(ISBLANK(VAL_S1311!AB50),"","NaN"))</f>
        <v>NaN</v>
      </c>
      <c r="BY50" s="154" t="str">
        <f>IF(ISNUMBER(VAL_S1311!AB50),$F$6,IF(ISBLANK(VAL_S1311!AB50),"",VAL_S1311!AB50))</f>
        <v>M</v>
      </c>
      <c r="BZ50" s="154" t="str">
        <f>IF(ISBLANK(VAL_S1311!AB50),"",$F$7)</f>
        <v>F</v>
      </c>
      <c r="CA50" s="147" t="str">
        <f>IF(ISNUMBER(VAL_S1311!AC50),VAL_S1311!AC50,IF(ISBLANK(VAL_S1311!AC50),"","NaN"))</f>
        <v>NaN</v>
      </c>
      <c r="CB50" s="154" t="str">
        <f>IF(ISNUMBER(VAL_S1311!AC50),$F$6,IF(ISBLANK(VAL_S1311!AC50),"",VAL_S1311!AC50))</f>
        <v>M</v>
      </c>
      <c r="CC50" s="154" t="str">
        <f>IF(ISBLANK(VAL_S1311!AC50),"",$F$7)</f>
        <v>F</v>
      </c>
      <c r="CD50" s="147" t="str">
        <f>IF(ISNUMBER(VAL_S1311!AD50),VAL_S1311!AD50,IF(ISBLANK(VAL_S1311!AD50),"","NaN"))</f>
        <v>NaN</v>
      </c>
      <c r="CE50" s="154" t="str">
        <f>IF(ISNUMBER(VAL_S1311!AD50),$F$6,IF(ISBLANK(VAL_S1311!AD50),"",VAL_S1311!AD50))</f>
        <v>M</v>
      </c>
      <c r="CF50" s="154" t="str">
        <f>IF(ISBLANK(VAL_S1311!AD50),"",$F$7)</f>
        <v>F</v>
      </c>
      <c r="CG50" s="147" t="str">
        <f>IF(ISNUMBER(VAL_S1311!AE50),VAL_S1311!AE50,IF(ISBLANK(VAL_S1311!AE50),"","NaN"))</f>
        <v>NaN</v>
      </c>
      <c r="CH50" s="154" t="str">
        <f>IF(ISNUMBER(VAL_S1311!AE50),$F$6,IF(ISBLANK(VAL_S1311!AE50),"",VAL_S1311!AE50))</f>
        <v>M</v>
      </c>
      <c r="CI50" s="154" t="str">
        <f>IF(ISBLANK(VAL_S1311!AE50),"",$F$7)</f>
        <v>F</v>
      </c>
      <c r="CJ50" s="147" t="str">
        <f>IF(ISNUMBER(VAL_S1311!AF50),VAL_S1311!AF50,IF(ISBLANK(VAL_S1311!AF50),"","NaN"))</f>
        <v>NaN</v>
      </c>
      <c r="CK50" s="154" t="str">
        <f>IF(ISNUMBER(VAL_S1311!AF50),$F$6,IF(ISBLANK(VAL_S1311!AF50),"",VAL_S1311!AF50))</f>
        <v>M</v>
      </c>
      <c r="CL50" s="154" t="str">
        <f>IF(ISBLANK(VAL_S1311!AF50),"",$F$7)</f>
        <v>F</v>
      </c>
      <c r="CM50" s="147" t="str">
        <f>IF(ISNUMBER(VAL_S1311!AG50),VAL_S1311!AG50,IF(ISBLANK(VAL_S1311!AG50),"","NaN"))</f>
        <v>NaN</v>
      </c>
      <c r="CN50" s="154" t="str">
        <f>IF(ISNUMBER(VAL_S1311!AG50),$F$6,IF(ISBLANK(VAL_S1311!AG50),"",VAL_S1311!AG50))</f>
        <v>M</v>
      </c>
      <c r="CO50" s="154" t="str">
        <f>IF(ISBLANK(VAL_S1311!AG50),"",$F$7)</f>
        <v>F</v>
      </c>
      <c r="CP50" s="147" t="str">
        <f>IF(ISNUMBER(VAL_S1311!AH50),VAL_S1311!AH50,IF(ISBLANK(VAL_S1311!AH50),"","NaN"))</f>
        <v>NaN</v>
      </c>
      <c r="CQ50" s="154" t="str">
        <f>IF(ISNUMBER(VAL_S1311!AH50),$F$6,IF(ISBLANK(VAL_S1311!AH50),"",VAL_S1311!AH50))</f>
        <v>M</v>
      </c>
      <c r="CR50" s="154" t="str">
        <f>IF(ISBLANK(VAL_S1311!AH50),"",$F$7)</f>
        <v>F</v>
      </c>
      <c r="CS50" s="147" t="str">
        <f>IF(ISNUMBER(VAL_S1311!AI50),VAL_S1311!AI50,IF(ISBLANK(VAL_S1311!AI50),"","NaN"))</f>
        <v/>
      </c>
      <c r="CT50" s="154" t="str">
        <f>IF(ISNUMBER(VAL_S1311!AI50),$F$6,IF(ISBLANK(VAL_S1311!AI50),"",VAL_S1311!AI50))</f>
        <v/>
      </c>
      <c r="CU50" s="154" t="str">
        <f>IF(ISBLANK(VAL_S1311!AI50),"",$F$7)</f>
        <v/>
      </c>
      <c r="CV50" s="147" t="str">
        <f>IF(ISNUMBER(VAL_S1311!AJ50),VAL_S1311!AJ50,IF(ISBLANK(VAL_S1311!AJ50),"","NaN"))</f>
        <v/>
      </c>
      <c r="CW50" s="154" t="str">
        <f>IF(ISNUMBER(VAL_S1311!AJ50),$F$6,IF(ISBLANK(VAL_S1311!AJ50),"",VAL_S1311!AJ50))</f>
        <v/>
      </c>
      <c r="CX50" s="154" t="str">
        <f>IF(ISBLANK(VAL_S1311!AJ50),"",$F$7)</f>
        <v/>
      </c>
      <c r="CY50" s="147" t="str">
        <f>IF(ISNUMBER(VAL_S1311!AK50),VAL_S1311!AK50,IF(ISBLANK(VAL_S1311!AK50),"","NaN"))</f>
        <v/>
      </c>
      <c r="CZ50" s="154" t="str">
        <f>IF(ISNUMBER(VAL_S1311!AK50),$F$6,IF(ISBLANK(VAL_S1311!AK50),"",VAL_S1311!AK50))</f>
        <v/>
      </c>
      <c r="DA50" s="154" t="str">
        <f>IF(ISBLANK(VAL_S1311!AK50),"",$F$7)</f>
        <v/>
      </c>
      <c r="DB50" s="147" t="str">
        <f>IF(ISNUMBER(VAL_S1311!AL50),VAL_S1311!AL50,IF(ISBLANK(VAL_S1311!AL50),"","NaN"))</f>
        <v/>
      </c>
      <c r="DC50" s="154" t="str">
        <f>IF(ISNUMBER(VAL_S1311!AL50),$F$6,IF(ISBLANK(VAL_S1311!AL50),"",VAL_S1311!AL50))</f>
        <v/>
      </c>
      <c r="DD50" s="154" t="str">
        <f>IF(ISBLANK(VAL_S1311!AL50),"",$F$7)</f>
        <v/>
      </c>
      <c r="DE50" s="147" t="str">
        <f>IF(ISNUMBER(VAL_S1311!AM50),VAL_S1311!AM50,IF(ISBLANK(VAL_S1311!AM50),"","NaN"))</f>
        <v/>
      </c>
      <c r="DF50" s="154" t="str">
        <f>IF(ISNUMBER(VAL_S1311!AM50),$F$6,IF(ISBLANK(VAL_S1311!AM50),"",VAL_S1311!AM50))</f>
        <v/>
      </c>
      <c r="DG50" s="187" t="str">
        <f>IF(ISBLANK(VAL_S1311!AM50),"",$F$7)</f>
        <v/>
      </c>
    </row>
    <row r="51" spans="1:111" x14ac:dyDescent="0.25">
      <c r="A51" s="157" t="s">
        <v>326</v>
      </c>
      <c r="B51" s="157" t="s">
        <v>121</v>
      </c>
      <c r="C51" s="158">
        <v>18</v>
      </c>
      <c r="D51" s="146" t="str">
        <f>IF(ISNUMBER(VAL_S1311!D51),VAL_S1311!D51,IF(ISBLANK(VAL_S1311!D51),"","NaN"))</f>
        <v>NaN</v>
      </c>
      <c r="E51" s="154" t="str">
        <f>IF(ISNUMBER(VAL_S1311!D51),$F$6,IF(ISBLANK(VAL_S1311!D51),"",VAL_S1311!D51))</f>
        <v>M</v>
      </c>
      <c r="F51" s="154" t="str">
        <f>IF(ISBLANK(VAL_S1311!D51),"",$F$7)</f>
        <v>F</v>
      </c>
      <c r="G51" s="147" t="str">
        <f>IF(ISNUMBER(VAL_S1311!E51),VAL_S1311!E51,IF(ISBLANK(VAL_S1311!E51),"","NaN"))</f>
        <v>NaN</v>
      </c>
      <c r="H51" s="154" t="str">
        <f>IF(ISNUMBER(VAL_S1311!E51),$F$6,IF(ISBLANK(VAL_S1311!E51),"",VAL_S1311!E51))</f>
        <v>M</v>
      </c>
      <c r="I51" s="154" t="str">
        <f>IF(ISBLANK(VAL_S1311!E51),"",$F$7)</f>
        <v>F</v>
      </c>
      <c r="J51" s="147" t="str">
        <f>IF(ISNUMBER(VAL_S1311!F51),VAL_S1311!F51,IF(ISBLANK(VAL_S1311!F51),"","NaN"))</f>
        <v>NaN</v>
      </c>
      <c r="K51" s="154" t="str">
        <f>IF(ISNUMBER(VAL_S1311!F51),$F$6,IF(ISBLANK(VAL_S1311!F51),"",VAL_S1311!F51))</f>
        <v>M</v>
      </c>
      <c r="L51" s="154" t="str">
        <f>IF(ISBLANK(VAL_S1311!F51),"",$F$7)</f>
        <v>F</v>
      </c>
      <c r="M51" s="147" t="str">
        <f>IF(ISNUMBER(VAL_S1311!G51),VAL_S1311!G51,IF(ISBLANK(VAL_S1311!G51),"","NaN"))</f>
        <v>NaN</v>
      </c>
      <c r="N51" s="154" t="str">
        <f>IF(ISNUMBER(VAL_S1311!G51),$F$6,IF(ISBLANK(VAL_S1311!G51),"",VAL_S1311!G51))</f>
        <v>M</v>
      </c>
      <c r="O51" s="154" t="str">
        <f>IF(ISBLANK(VAL_S1311!G51),"",$F$7)</f>
        <v>F</v>
      </c>
      <c r="P51" s="147" t="str">
        <f>IF(ISNUMBER(VAL_S1311!H51),VAL_S1311!H51,IF(ISBLANK(VAL_S1311!H51),"","NaN"))</f>
        <v>NaN</v>
      </c>
      <c r="Q51" s="154" t="str">
        <f>IF(ISNUMBER(VAL_S1311!H51),$F$6,IF(ISBLANK(VAL_S1311!H51),"",VAL_S1311!H51))</f>
        <v>M</v>
      </c>
      <c r="R51" s="154" t="str">
        <f>IF(ISBLANK(VAL_S1311!H51),"",$F$7)</f>
        <v>F</v>
      </c>
      <c r="S51" s="147" t="str">
        <f>IF(ISNUMBER(VAL_S1311!I51),VAL_S1311!I51,IF(ISBLANK(VAL_S1311!I51),"","NaN"))</f>
        <v>NaN</v>
      </c>
      <c r="T51" s="154" t="str">
        <f>IF(ISNUMBER(VAL_S1311!I51),$F$6,IF(ISBLANK(VAL_S1311!I51),"",VAL_S1311!I51))</f>
        <v>M</v>
      </c>
      <c r="U51" s="154" t="str">
        <f>IF(ISBLANK(VAL_S1311!I51),"",$F$7)</f>
        <v>F</v>
      </c>
      <c r="V51" s="147" t="str">
        <f>IF(ISNUMBER(VAL_S1311!J51),VAL_S1311!J51,IF(ISBLANK(VAL_S1311!J51),"","NaN"))</f>
        <v>NaN</v>
      </c>
      <c r="W51" s="154" t="str">
        <f>IF(ISNUMBER(VAL_S1311!J51),$F$6,IF(ISBLANK(VAL_S1311!J51),"",VAL_S1311!J51))</f>
        <v>M</v>
      </c>
      <c r="X51" s="154" t="str">
        <f>IF(ISBLANK(VAL_S1311!J51),"",$F$7)</f>
        <v>F</v>
      </c>
      <c r="Y51" s="147" t="str">
        <f>IF(ISNUMBER(VAL_S1311!K51),VAL_S1311!K51,IF(ISBLANK(VAL_S1311!K51),"","NaN"))</f>
        <v>NaN</v>
      </c>
      <c r="Z51" s="154" t="str">
        <f>IF(ISNUMBER(VAL_S1311!K51),$F$6,IF(ISBLANK(VAL_S1311!K51),"",VAL_S1311!K51))</f>
        <v>M</v>
      </c>
      <c r="AA51" s="154" t="str">
        <f>IF(ISBLANK(VAL_S1311!K51),"",$F$7)</f>
        <v>F</v>
      </c>
      <c r="AB51" s="147" t="str">
        <f>IF(ISNUMBER(VAL_S1311!L51),VAL_S1311!L51,IF(ISBLANK(VAL_S1311!L51),"","NaN"))</f>
        <v>NaN</v>
      </c>
      <c r="AC51" s="154" t="str">
        <f>IF(ISNUMBER(VAL_S1311!L51),$F$6,IF(ISBLANK(VAL_S1311!L51),"",VAL_S1311!L51))</f>
        <v>M</v>
      </c>
      <c r="AD51" s="154" t="str">
        <f>IF(ISBLANK(VAL_S1311!L51),"",$F$7)</f>
        <v>F</v>
      </c>
      <c r="AE51" s="147" t="str">
        <f>IF(ISNUMBER(VAL_S1311!M51),VAL_S1311!M51,IF(ISBLANK(VAL_S1311!M51),"","NaN"))</f>
        <v>NaN</v>
      </c>
      <c r="AF51" s="154" t="str">
        <f>IF(ISNUMBER(VAL_S1311!M51),$F$6,IF(ISBLANK(VAL_S1311!M51),"",VAL_S1311!M51))</f>
        <v>M</v>
      </c>
      <c r="AG51" s="154" t="str">
        <f>IF(ISBLANK(VAL_S1311!M51),"",$F$7)</f>
        <v>F</v>
      </c>
      <c r="AH51" s="147" t="str">
        <f>IF(ISNUMBER(VAL_S1311!N51),VAL_S1311!N51,IF(ISBLANK(VAL_S1311!N51),"","NaN"))</f>
        <v>NaN</v>
      </c>
      <c r="AI51" s="154" t="str">
        <f>IF(ISNUMBER(VAL_S1311!N51),$F$6,IF(ISBLANK(VAL_S1311!N51),"",VAL_S1311!N51))</f>
        <v>M</v>
      </c>
      <c r="AJ51" s="154" t="str">
        <f>IF(ISBLANK(VAL_S1311!N51),"",$F$7)</f>
        <v>F</v>
      </c>
      <c r="AK51" s="147" t="str">
        <f>IF(ISNUMBER(VAL_S1311!O51),VAL_S1311!O51,IF(ISBLANK(VAL_S1311!O51),"","NaN"))</f>
        <v>NaN</v>
      </c>
      <c r="AL51" s="154" t="str">
        <f>IF(ISNUMBER(VAL_S1311!O51),$F$6,IF(ISBLANK(VAL_S1311!O51),"",VAL_S1311!O51))</f>
        <v>M</v>
      </c>
      <c r="AM51" s="154" t="str">
        <f>IF(ISBLANK(VAL_S1311!O51),"",$F$7)</f>
        <v>F</v>
      </c>
      <c r="AN51" s="147" t="str">
        <f>IF(ISNUMBER(VAL_S1311!P51),VAL_S1311!P51,IF(ISBLANK(VAL_S1311!P51),"","NaN"))</f>
        <v>NaN</v>
      </c>
      <c r="AO51" s="154" t="str">
        <f>IF(ISNUMBER(VAL_S1311!P51),$F$6,IF(ISBLANK(VAL_S1311!P51),"",VAL_S1311!P51))</f>
        <v>M</v>
      </c>
      <c r="AP51" s="154" t="str">
        <f>IF(ISBLANK(VAL_S1311!P51),"",$F$7)</f>
        <v>F</v>
      </c>
      <c r="AQ51" s="147" t="str">
        <f>IF(ISNUMBER(VAL_S1311!Q51),VAL_S1311!Q51,IF(ISBLANK(VAL_S1311!Q51),"","NaN"))</f>
        <v>NaN</v>
      </c>
      <c r="AR51" s="154" t="str">
        <f>IF(ISNUMBER(VAL_S1311!Q51),$F$6,IF(ISBLANK(VAL_S1311!Q51),"",VAL_S1311!Q51))</f>
        <v>M</v>
      </c>
      <c r="AS51" s="154" t="str">
        <f>IF(ISBLANK(VAL_S1311!Q51),"",$F$7)</f>
        <v>F</v>
      </c>
      <c r="AT51" s="147" t="str">
        <f>IF(ISNUMBER(VAL_S1311!R51),VAL_S1311!R51,IF(ISBLANK(VAL_S1311!R51),"","NaN"))</f>
        <v>NaN</v>
      </c>
      <c r="AU51" s="154" t="str">
        <f>IF(ISNUMBER(VAL_S1311!R51),$F$6,IF(ISBLANK(VAL_S1311!R51),"",VAL_S1311!R51))</f>
        <v>M</v>
      </c>
      <c r="AV51" s="154" t="str">
        <f>IF(ISBLANK(VAL_S1311!R51),"",$F$7)</f>
        <v>F</v>
      </c>
      <c r="AW51" s="147" t="str">
        <f>IF(ISNUMBER(VAL_S1311!S51),VAL_S1311!S51,IF(ISBLANK(VAL_S1311!S51),"","NaN"))</f>
        <v>NaN</v>
      </c>
      <c r="AX51" s="154" t="str">
        <f>IF(ISNUMBER(VAL_S1311!S51),$F$6,IF(ISBLANK(VAL_S1311!S51),"",VAL_S1311!S51))</f>
        <v>M</v>
      </c>
      <c r="AY51" s="154" t="str">
        <f>IF(ISBLANK(VAL_S1311!S51),"",$F$7)</f>
        <v>F</v>
      </c>
      <c r="AZ51" s="147" t="str">
        <f>IF(ISNUMBER(VAL_S1311!T51),VAL_S1311!T51,IF(ISBLANK(VAL_S1311!T51),"","NaN"))</f>
        <v>NaN</v>
      </c>
      <c r="BA51" s="154" t="str">
        <f>IF(ISNUMBER(VAL_S1311!T51),$F$6,IF(ISBLANK(VAL_S1311!T51),"",VAL_S1311!T51))</f>
        <v>M</v>
      </c>
      <c r="BB51" s="154" t="str">
        <f>IF(ISBLANK(VAL_S1311!T51),"",$F$7)</f>
        <v>F</v>
      </c>
      <c r="BC51" s="147" t="str">
        <f>IF(ISNUMBER(VAL_S1311!U51),VAL_S1311!U51,IF(ISBLANK(VAL_S1311!U51),"","NaN"))</f>
        <v>NaN</v>
      </c>
      <c r="BD51" s="154" t="str">
        <f>IF(ISNUMBER(VAL_S1311!U51),$F$6,IF(ISBLANK(VAL_S1311!U51),"",VAL_S1311!U51))</f>
        <v>M</v>
      </c>
      <c r="BE51" s="154" t="str">
        <f>IF(ISBLANK(VAL_S1311!U51),"",$F$7)</f>
        <v>F</v>
      </c>
      <c r="BF51" s="147" t="str">
        <f>IF(ISNUMBER(VAL_S1311!V51),VAL_S1311!V51,IF(ISBLANK(VAL_S1311!V51),"","NaN"))</f>
        <v>NaN</v>
      </c>
      <c r="BG51" s="154" t="str">
        <f>IF(ISNUMBER(VAL_S1311!V51),$F$6,IF(ISBLANK(VAL_S1311!V51),"",VAL_S1311!V51))</f>
        <v>M</v>
      </c>
      <c r="BH51" s="154" t="str">
        <f>IF(ISBLANK(VAL_S1311!V51),"",$F$7)</f>
        <v>F</v>
      </c>
      <c r="BI51" s="147" t="str">
        <f>IF(ISNUMBER(VAL_S1311!W51),VAL_S1311!W51,IF(ISBLANK(VAL_S1311!W51),"","NaN"))</f>
        <v>NaN</v>
      </c>
      <c r="BJ51" s="154" t="str">
        <f>IF(ISNUMBER(VAL_S1311!W51),$F$6,IF(ISBLANK(VAL_S1311!W51),"",VAL_S1311!W51))</f>
        <v>M</v>
      </c>
      <c r="BK51" s="154" t="str">
        <f>IF(ISBLANK(VAL_S1311!W51),"",$F$7)</f>
        <v>F</v>
      </c>
      <c r="BL51" s="147" t="str">
        <f>IF(ISNUMBER(VAL_S1311!X51),VAL_S1311!X51,IF(ISBLANK(VAL_S1311!X51),"","NaN"))</f>
        <v>NaN</v>
      </c>
      <c r="BM51" s="154" t="str">
        <f>IF(ISNUMBER(VAL_S1311!X51),$F$6,IF(ISBLANK(VAL_S1311!X51),"",VAL_S1311!X51))</f>
        <v>M</v>
      </c>
      <c r="BN51" s="154" t="str">
        <f>IF(ISBLANK(VAL_S1311!X51),"",$F$7)</f>
        <v>F</v>
      </c>
      <c r="BO51" s="147" t="str">
        <f>IF(ISNUMBER(VAL_S1311!Y51),VAL_S1311!Y51,IF(ISBLANK(VAL_S1311!Y51),"","NaN"))</f>
        <v>NaN</v>
      </c>
      <c r="BP51" s="154" t="str">
        <f>IF(ISNUMBER(VAL_S1311!Y51),$F$6,IF(ISBLANK(VAL_S1311!Y51),"",VAL_S1311!Y51))</f>
        <v>M</v>
      </c>
      <c r="BQ51" s="154" t="str">
        <f>IF(ISBLANK(VAL_S1311!Y51),"",$F$7)</f>
        <v>F</v>
      </c>
      <c r="BR51" s="147" t="str">
        <f>IF(ISNUMBER(VAL_S1311!Z51),VAL_S1311!Z51,IF(ISBLANK(VAL_S1311!Z51),"","NaN"))</f>
        <v>NaN</v>
      </c>
      <c r="BS51" s="154" t="str">
        <f>IF(ISNUMBER(VAL_S1311!Z51),$F$6,IF(ISBLANK(VAL_S1311!Z51),"",VAL_S1311!Z51))</f>
        <v>M</v>
      </c>
      <c r="BT51" s="154" t="str">
        <f>IF(ISBLANK(VAL_S1311!Z51),"",$F$7)</f>
        <v>F</v>
      </c>
      <c r="BU51" s="147" t="str">
        <f>IF(ISNUMBER(VAL_S1311!AA51),VAL_S1311!AA51,IF(ISBLANK(VAL_S1311!AA51),"","NaN"))</f>
        <v>NaN</v>
      </c>
      <c r="BV51" s="154" t="str">
        <f>IF(ISNUMBER(VAL_S1311!AA51),$F$6,IF(ISBLANK(VAL_S1311!AA51),"",VAL_S1311!AA51))</f>
        <v>M</v>
      </c>
      <c r="BW51" s="154" t="str">
        <f>IF(ISBLANK(VAL_S1311!AA51),"",$F$7)</f>
        <v>F</v>
      </c>
      <c r="BX51" s="147" t="str">
        <f>IF(ISNUMBER(VAL_S1311!AB51),VAL_S1311!AB51,IF(ISBLANK(VAL_S1311!AB51),"","NaN"))</f>
        <v>NaN</v>
      </c>
      <c r="BY51" s="154" t="str">
        <f>IF(ISNUMBER(VAL_S1311!AB51),$F$6,IF(ISBLANK(VAL_S1311!AB51),"",VAL_S1311!AB51))</f>
        <v>M</v>
      </c>
      <c r="BZ51" s="154" t="str">
        <f>IF(ISBLANK(VAL_S1311!AB51),"",$F$7)</f>
        <v>F</v>
      </c>
      <c r="CA51" s="147" t="str">
        <f>IF(ISNUMBER(VAL_S1311!AC51),VAL_S1311!AC51,IF(ISBLANK(VAL_S1311!AC51),"","NaN"))</f>
        <v>NaN</v>
      </c>
      <c r="CB51" s="154" t="str">
        <f>IF(ISNUMBER(VAL_S1311!AC51),$F$6,IF(ISBLANK(VAL_S1311!AC51),"",VAL_S1311!AC51))</f>
        <v>M</v>
      </c>
      <c r="CC51" s="154" t="str">
        <f>IF(ISBLANK(VAL_S1311!AC51),"",$F$7)</f>
        <v>F</v>
      </c>
      <c r="CD51" s="147" t="str">
        <f>IF(ISNUMBER(VAL_S1311!AD51),VAL_S1311!AD51,IF(ISBLANK(VAL_S1311!AD51),"","NaN"))</f>
        <v>NaN</v>
      </c>
      <c r="CE51" s="154" t="str">
        <f>IF(ISNUMBER(VAL_S1311!AD51),$F$6,IF(ISBLANK(VAL_S1311!AD51),"",VAL_S1311!AD51))</f>
        <v>M</v>
      </c>
      <c r="CF51" s="154" t="str">
        <f>IF(ISBLANK(VAL_S1311!AD51),"",$F$7)</f>
        <v>F</v>
      </c>
      <c r="CG51" s="147" t="str">
        <f>IF(ISNUMBER(VAL_S1311!AE51),VAL_S1311!AE51,IF(ISBLANK(VAL_S1311!AE51),"","NaN"))</f>
        <v>NaN</v>
      </c>
      <c r="CH51" s="154" t="str">
        <f>IF(ISNUMBER(VAL_S1311!AE51),$F$6,IF(ISBLANK(VAL_S1311!AE51),"",VAL_S1311!AE51))</f>
        <v>M</v>
      </c>
      <c r="CI51" s="154" t="str">
        <f>IF(ISBLANK(VAL_S1311!AE51),"",$F$7)</f>
        <v>F</v>
      </c>
      <c r="CJ51" s="147" t="str">
        <f>IF(ISNUMBER(VAL_S1311!AF51),VAL_S1311!AF51,IF(ISBLANK(VAL_S1311!AF51),"","NaN"))</f>
        <v>NaN</v>
      </c>
      <c r="CK51" s="154" t="str">
        <f>IF(ISNUMBER(VAL_S1311!AF51),$F$6,IF(ISBLANK(VAL_S1311!AF51),"",VAL_S1311!AF51))</f>
        <v>M</v>
      </c>
      <c r="CL51" s="154" t="str">
        <f>IF(ISBLANK(VAL_S1311!AF51),"",$F$7)</f>
        <v>F</v>
      </c>
      <c r="CM51" s="147" t="str">
        <f>IF(ISNUMBER(VAL_S1311!AG51),VAL_S1311!AG51,IF(ISBLANK(VAL_S1311!AG51),"","NaN"))</f>
        <v>NaN</v>
      </c>
      <c r="CN51" s="154" t="str">
        <f>IF(ISNUMBER(VAL_S1311!AG51),$F$6,IF(ISBLANK(VAL_S1311!AG51),"",VAL_S1311!AG51))</f>
        <v>M</v>
      </c>
      <c r="CO51" s="154" t="str">
        <f>IF(ISBLANK(VAL_S1311!AG51),"",$F$7)</f>
        <v>F</v>
      </c>
      <c r="CP51" s="147" t="str">
        <f>IF(ISNUMBER(VAL_S1311!AH51),VAL_S1311!AH51,IF(ISBLANK(VAL_S1311!AH51),"","NaN"))</f>
        <v>NaN</v>
      </c>
      <c r="CQ51" s="154" t="str">
        <f>IF(ISNUMBER(VAL_S1311!AH51),$F$6,IF(ISBLANK(VAL_S1311!AH51),"",VAL_S1311!AH51))</f>
        <v>M</v>
      </c>
      <c r="CR51" s="154" t="str">
        <f>IF(ISBLANK(VAL_S1311!AH51),"",$F$7)</f>
        <v>F</v>
      </c>
      <c r="CS51" s="147" t="str">
        <f>IF(ISNUMBER(VAL_S1311!AI51),VAL_S1311!AI51,IF(ISBLANK(VAL_S1311!AI51),"","NaN"))</f>
        <v/>
      </c>
      <c r="CT51" s="154" t="str">
        <f>IF(ISNUMBER(VAL_S1311!AI51),$F$6,IF(ISBLANK(VAL_S1311!AI51),"",VAL_S1311!AI51))</f>
        <v/>
      </c>
      <c r="CU51" s="154" t="str">
        <f>IF(ISBLANK(VAL_S1311!AI51),"",$F$7)</f>
        <v/>
      </c>
      <c r="CV51" s="147" t="str">
        <f>IF(ISNUMBER(VAL_S1311!AJ51),VAL_S1311!AJ51,IF(ISBLANK(VAL_S1311!AJ51),"","NaN"))</f>
        <v/>
      </c>
      <c r="CW51" s="154" t="str">
        <f>IF(ISNUMBER(VAL_S1311!AJ51),$F$6,IF(ISBLANK(VAL_S1311!AJ51),"",VAL_S1311!AJ51))</f>
        <v/>
      </c>
      <c r="CX51" s="154" t="str">
        <f>IF(ISBLANK(VAL_S1311!AJ51),"",$F$7)</f>
        <v/>
      </c>
      <c r="CY51" s="147" t="str">
        <f>IF(ISNUMBER(VAL_S1311!AK51),VAL_S1311!AK51,IF(ISBLANK(VAL_S1311!AK51),"","NaN"))</f>
        <v/>
      </c>
      <c r="CZ51" s="154" t="str">
        <f>IF(ISNUMBER(VAL_S1311!AK51),$F$6,IF(ISBLANK(VAL_S1311!AK51),"",VAL_S1311!AK51))</f>
        <v/>
      </c>
      <c r="DA51" s="154" t="str">
        <f>IF(ISBLANK(VAL_S1311!AK51),"",$F$7)</f>
        <v/>
      </c>
      <c r="DB51" s="147" t="str">
        <f>IF(ISNUMBER(VAL_S1311!AL51),VAL_S1311!AL51,IF(ISBLANK(VAL_S1311!AL51),"","NaN"))</f>
        <v/>
      </c>
      <c r="DC51" s="154" t="str">
        <f>IF(ISNUMBER(VAL_S1311!AL51),$F$6,IF(ISBLANK(VAL_S1311!AL51),"",VAL_S1311!AL51))</f>
        <v/>
      </c>
      <c r="DD51" s="154" t="str">
        <f>IF(ISBLANK(VAL_S1311!AL51),"",$F$7)</f>
        <v/>
      </c>
      <c r="DE51" s="147" t="str">
        <f>IF(ISNUMBER(VAL_S1311!AM51),VAL_S1311!AM51,IF(ISBLANK(VAL_S1311!AM51),"","NaN"))</f>
        <v/>
      </c>
      <c r="DF51" s="154" t="str">
        <f>IF(ISNUMBER(VAL_S1311!AM51),$F$6,IF(ISBLANK(VAL_S1311!AM51),"",VAL_S1311!AM51))</f>
        <v/>
      </c>
      <c r="DG51" s="187" t="str">
        <f>IF(ISBLANK(VAL_S1311!AM51),"",$F$7)</f>
        <v/>
      </c>
    </row>
    <row r="52" spans="1:111" x14ac:dyDescent="0.25">
      <c r="A52" s="157" t="s">
        <v>327</v>
      </c>
      <c r="B52" s="157" t="s">
        <v>122</v>
      </c>
      <c r="C52" s="158">
        <v>19</v>
      </c>
      <c r="D52" s="146">
        <f>IF(ISNUMBER(VAL_S1311!D52),VAL_S1311!D52,IF(ISBLANK(VAL_S1311!D52),"","NaN"))</f>
        <v>2957</v>
      </c>
      <c r="E52" s="154" t="str">
        <f>IF(ISNUMBER(VAL_S1311!D52),$F$6,IF(ISBLANK(VAL_S1311!D52),"",VAL_S1311!D52))</f>
        <v>A</v>
      </c>
      <c r="F52" s="154" t="str">
        <f>IF(ISBLANK(VAL_S1311!D52),"",$F$7)</f>
        <v>F</v>
      </c>
      <c r="G52" s="147">
        <f>IF(ISNUMBER(VAL_S1311!E52),VAL_S1311!E52,IF(ISBLANK(VAL_S1311!E52),"","NaN"))</f>
        <v>1914</v>
      </c>
      <c r="H52" s="154" t="str">
        <f>IF(ISNUMBER(VAL_S1311!E52),$F$6,IF(ISBLANK(VAL_S1311!E52),"",VAL_S1311!E52))</f>
        <v>A</v>
      </c>
      <c r="I52" s="154" t="str">
        <f>IF(ISBLANK(VAL_S1311!E52),"",$F$7)</f>
        <v>F</v>
      </c>
      <c r="J52" s="147">
        <f>IF(ISNUMBER(VAL_S1311!F52),VAL_S1311!F52,IF(ISBLANK(VAL_S1311!F52),"","NaN"))</f>
        <v>969</v>
      </c>
      <c r="K52" s="154" t="str">
        <f>IF(ISNUMBER(VAL_S1311!F52),$F$6,IF(ISBLANK(VAL_S1311!F52),"",VAL_S1311!F52))</f>
        <v>A</v>
      </c>
      <c r="L52" s="154" t="str">
        <f>IF(ISBLANK(VAL_S1311!F52),"",$F$7)</f>
        <v>F</v>
      </c>
      <c r="M52" s="147">
        <f>IF(ISNUMBER(VAL_S1311!G52),VAL_S1311!G52,IF(ISBLANK(VAL_S1311!G52),"","NaN"))</f>
        <v>1090</v>
      </c>
      <c r="N52" s="154" t="str">
        <f>IF(ISNUMBER(VAL_S1311!G52),$F$6,IF(ISBLANK(VAL_S1311!G52),"",VAL_S1311!G52))</f>
        <v>A</v>
      </c>
      <c r="O52" s="154" t="str">
        <f>IF(ISBLANK(VAL_S1311!G52),"",$F$7)</f>
        <v>F</v>
      </c>
      <c r="P52" s="147">
        <f>IF(ISNUMBER(VAL_S1311!H52),VAL_S1311!H52,IF(ISBLANK(VAL_S1311!H52),"","NaN"))</f>
        <v>1176</v>
      </c>
      <c r="Q52" s="154" t="str">
        <f>IF(ISNUMBER(VAL_S1311!H52),$F$6,IF(ISBLANK(VAL_S1311!H52),"",VAL_S1311!H52))</f>
        <v>A</v>
      </c>
      <c r="R52" s="154" t="str">
        <f>IF(ISBLANK(VAL_S1311!H52),"",$F$7)</f>
        <v>F</v>
      </c>
      <c r="S52" s="147">
        <f>IF(ISNUMBER(VAL_S1311!I52),VAL_S1311!I52,IF(ISBLANK(VAL_S1311!I52),"","NaN"))</f>
        <v>1207</v>
      </c>
      <c r="T52" s="154" t="str">
        <f>IF(ISNUMBER(VAL_S1311!I52),$F$6,IF(ISBLANK(VAL_S1311!I52),"",VAL_S1311!I52))</f>
        <v>A</v>
      </c>
      <c r="U52" s="154" t="str">
        <f>IF(ISBLANK(VAL_S1311!I52),"",$F$7)</f>
        <v>F</v>
      </c>
      <c r="V52" s="147">
        <f>IF(ISNUMBER(VAL_S1311!J52),VAL_S1311!J52,IF(ISBLANK(VAL_S1311!J52),"","NaN"))</f>
        <v>1176</v>
      </c>
      <c r="W52" s="154" t="str">
        <f>IF(ISNUMBER(VAL_S1311!J52),$F$6,IF(ISBLANK(VAL_S1311!J52),"",VAL_S1311!J52))</f>
        <v>A</v>
      </c>
      <c r="X52" s="154" t="str">
        <f>IF(ISBLANK(VAL_S1311!J52),"",$F$7)</f>
        <v>F</v>
      </c>
      <c r="Y52" s="147">
        <f>IF(ISNUMBER(VAL_S1311!K52),VAL_S1311!K52,IF(ISBLANK(VAL_S1311!K52),"","NaN"))</f>
        <v>1122</v>
      </c>
      <c r="Z52" s="154" t="str">
        <f>IF(ISNUMBER(VAL_S1311!K52),$F$6,IF(ISBLANK(VAL_S1311!K52),"",VAL_S1311!K52))</f>
        <v>A</v>
      </c>
      <c r="AA52" s="154" t="str">
        <f>IF(ISBLANK(VAL_S1311!K52),"",$F$7)</f>
        <v>F</v>
      </c>
      <c r="AB52" s="147">
        <f>IF(ISNUMBER(VAL_S1311!L52),VAL_S1311!L52,IF(ISBLANK(VAL_S1311!L52),"","NaN"))</f>
        <v>1172</v>
      </c>
      <c r="AC52" s="154" t="str">
        <f>IF(ISNUMBER(VAL_S1311!L52),$F$6,IF(ISBLANK(VAL_S1311!L52),"",VAL_S1311!L52))</f>
        <v>A</v>
      </c>
      <c r="AD52" s="154" t="str">
        <f>IF(ISBLANK(VAL_S1311!L52),"",$F$7)</f>
        <v>F</v>
      </c>
      <c r="AE52" s="147">
        <f>IF(ISNUMBER(VAL_S1311!M52),VAL_S1311!M52,IF(ISBLANK(VAL_S1311!M52),"","NaN"))</f>
        <v>1202</v>
      </c>
      <c r="AF52" s="154" t="str">
        <f>IF(ISNUMBER(VAL_S1311!M52),$F$6,IF(ISBLANK(VAL_S1311!M52),"",VAL_S1311!M52))</f>
        <v>A</v>
      </c>
      <c r="AG52" s="154" t="str">
        <f>IF(ISBLANK(VAL_S1311!M52),"",$F$7)</f>
        <v>F</v>
      </c>
      <c r="AH52" s="147">
        <f>IF(ISNUMBER(VAL_S1311!N52),VAL_S1311!N52,IF(ISBLANK(VAL_S1311!N52),"","NaN"))</f>
        <v>1215</v>
      </c>
      <c r="AI52" s="154" t="str">
        <f>IF(ISNUMBER(VAL_S1311!N52),$F$6,IF(ISBLANK(VAL_S1311!N52),"",VAL_S1311!N52))</f>
        <v>A</v>
      </c>
      <c r="AJ52" s="154" t="str">
        <f>IF(ISBLANK(VAL_S1311!N52),"",$F$7)</f>
        <v>F</v>
      </c>
      <c r="AK52" s="147">
        <f>IF(ISNUMBER(VAL_S1311!O52),VAL_S1311!O52,IF(ISBLANK(VAL_S1311!O52),"","NaN"))</f>
        <v>1243</v>
      </c>
      <c r="AL52" s="154" t="str">
        <f>IF(ISNUMBER(VAL_S1311!O52),$F$6,IF(ISBLANK(VAL_S1311!O52),"",VAL_S1311!O52))</f>
        <v>A</v>
      </c>
      <c r="AM52" s="154" t="str">
        <f>IF(ISBLANK(VAL_S1311!O52),"",$F$7)</f>
        <v>F</v>
      </c>
      <c r="AN52" s="147">
        <f>IF(ISNUMBER(VAL_S1311!P52),VAL_S1311!P52,IF(ISBLANK(VAL_S1311!P52),"","NaN"))</f>
        <v>1294</v>
      </c>
      <c r="AO52" s="154" t="str">
        <f>IF(ISNUMBER(VAL_S1311!P52),$F$6,IF(ISBLANK(VAL_S1311!P52),"",VAL_S1311!P52))</f>
        <v>A</v>
      </c>
      <c r="AP52" s="154" t="str">
        <f>IF(ISBLANK(VAL_S1311!P52),"",$F$7)</f>
        <v>F</v>
      </c>
      <c r="AQ52" s="147">
        <f>IF(ISNUMBER(VAL_S1311!Q52),VAL_S1311!Q52,IF(ISBLANK(VAL_S1311!Q52),"","NaN"))</f>
        <v>1268</v>
      </c>
      <c r="AR52" s="154" t="str">
        <f>IF(ISNUMBER(VAL_S1311!Q52),$F$6,IF(ISBLANK(VAL_S1311!Q52),"",VAL_S1311!Q52))</f>
        <v>A</v>
      </c>
      <c r="AS52" s="154" t="str">
        <f>IF(ISBLANK(VAL_S1311!Q52),"",$F$7)</f>
        <v>F</v>
      </c>
      <c r="AT52" s="147">
        <f>IF(ISNUMBER(VAL_S1311!R52),VAL_S1311!R52,IF(ISBLANK(VAL_S1311!R52),"","NaN"))</f>
        <v>1350</v>
      </c>
      <c r="AU52" s="154" t="str">
        <f>IF(ISNUMBER(VAL_S1311!R52),$F$6,IF(ISBLANK(VAL_S1311!R52),"",VAL_S1311!R52))</f>
        <v>A</v>
      </c>
      <c r="AV52" s="154" t="str">
        <f>IF(ISBLANK(VAL_S1311!R52),"",$F$7)</f>
        <v>F</v>
      </c>
      <c r="AW52" s="147">
        <f>IF(ISNUMBER(VAL_S1311!S52),VAL_S1311!S52,IF(ISBLANK(VAL_S1311!S52),"","NaN"))</f>
        <v>1360</v>
      </c>
      <c r="AX52" s="154" t="str">
        <f>IF(ISNUMBER(VAL_S1311!S52),$F$6,IF(ISBLANK(VAL_S1311!S52),"",VAL_S1311!S52))</f>
        <v>A</v>
      </c>
      <c r="AY52" s="154" t="str">
        <f>IF(ISBLANK(VAL_S1311!S52),"",$F$7)</f>
        <v>F</v>
      </c>
      <c r="AZ52" s="147">
        <f>IF(ISNUMBER(VAL_S1311!T52),VAL_S1311!T52,IF(ISBLANK(VAL_S1311!T52),"","NaN"))</f>
        <v>1394</v>
      </c>
      <c r="BA52" s="154" t="str">
        <f>IF(ISNUMBER(VAL_S1311!T52),$F$6,IF(ISBLANK(VAL_S1311!T52),"",VAL_S1311!T52))</f>
        <v>A</v>
      </c>
      <c r="BB52" s="154" t="str">
        <f>IF(ISBLANK(VAL_S1311!T52),"",$F$7)</f>
        <v>F</v>
      </c>
      <c r="BC52" s="147">
        <f>IF(ISNUMBER(VAL_S1311!U52),VAL_S1311!U52,IF(ISBLANK(VAL_S1311!U52),"","NaN"))</f>
        <v>1319</v>
      </c>
      <c r="BD52" s="154" t="str">
        <f>IF(ISNUMBER(VAL_S1311!U52),$F$6,IF(ISBLANK(VAL_S1311!U52),"",VAL_S1311!U52))</f>
        <v>A</v>
      </c>
      <c r="BE52" s="154" t="str">
        <f>IF(ISBLANK(VAL_S1311!U52),"",$F$7)</f>
        <v>F</v>
      </c>
      <c r="BF52" s="147">
        <f>IF(ISNUMBER(VAL_S1311!V52),VAL_S1311!V52,IF(ISBLANK(VAL_S1311!V52),"","NaN"))</f>
        <v>1294</v>
      </c>
      <c r="BG52" s="154" t="str">
        <f>IF(ISNUMBER(VAL_S1311!V52),$F$6,IF(ISBLANK(VAL_S1311!V52),"",VAL_S1311!V52))</f>
        <v>A</v>
      </c>
      <c r="BH52" s="154" t="str">
        <f>IF(ISBLANK(VAL_S1311!V52),"",$F$7)</f>
        <v>F</v>
      </c>
      <c r="BI52" s="147">
        <f>IF(ISNUMBER(VAL_S1311!W52),VAL_S1311!W52,IF(ISBLANK(VAL_S1311!W52),"","NaN"))</f>
        <v>1305</v>
      </c>
      <c r="BJ52" s="154" t="str">
        <f>IF(ISNUMBER(VAL_S1311!W52),$F$6,IF(ISBLANK(VAL_S1311!W52),"",VAL_S1311!W52))</f>
        <v>A</v>
      </c>
      <c r="BK52" s="154" t="str">
        <f>IF(ISBLANK(VAL_S1311!W52),"",$F$7)</f>
        <v>F</v>
      </c>
      <c r="BL52" s="147">
        <f>IF(ISNUMBER(VAL_S1311!X52),VAL_S1311!X52,IF(ISBLANK(VAL_S1311!X52),"","NaN"))</f>
        <v>1337</v>
      </c>
      <c r="BM52" s="154" t="str">
        <f>IF(ISNUMBER(VAL_S1311!X52),$F$6,IF(ISBLANK(VAL_S1311!X52),"",VAL_S1311!X52))</f>
        <v>A</v>
      </c>
      <c r="BN52" s="154" t="str">
        <f>IF(ISBLANK(VAL_S1311!X52),"",$F$7)</f>
        <v>F</v>
      </c>
      <c r="BO52" s="147">
        <f>IF(ISNUMBER(VAL_S1311!Y52),VAL_S1311!Y52,IF(ISBLANK(VAL_S1311!Y52),"","NaN"))</f>
        <v>1440</v>
      </c>
      <c r="BP52" s="154" t="str">
        <f>IF(ISNUMBER(VAL_S1311!Y52),$F$6,IF(ISBLANK(VAL_S1311!Y52),"",VAL_S1311!Y52))</f>
        <v>A</v>
      </c>
      <c r="BQ52" s="154" t="str">
        <f>IF(ISBLANK(VAL_S1311!Y52),"",$F$7)</f>
        <v>F</v>
      </c>
      <c r="BR52" s="147">
        <f>IF(ISNUMBER(VAL_S1311!Z52),VAL_S1311!Z52,IF(ISBLANK(VAL_S1311!Z52),"","NaN"))</f>
        <v>1471</v>
      </c>
      <c r="BS52" s="154" t="str">
        <f>IF(ISNUMBER(VAL_S1311!Z52),$F$6,IF(ISBLANK(VAL_S1311!Z52),"",VAL_S1311!Z52))</f>
        <v>A</v>
      </c>
      <c r="BT52" s="154" t="str">
        <f>IF(ISBLANK(VAL_S1311!Z52),"",$F$7)</f>
        <v>F</v>
      </c>
      <c r="BU52" s="147">
        <f>IF(ISNUMBER(VAL_S1311!AA52),VAL_S1311!AA52,IF(ISBLANK(VAL_S1311!AA52),"","NaN"))</f>
        <v>1454</v>
      </c>
      <c r="BV52" s="154" t="str">
        <f>IF(ISNUMBER(VAL_S1311!AA52),$F$6,IF(ISBLANK(VAL_S1311!AA52),"",VAL_S1311!AA52))</f>
        <v>A</v>
      </c>
      <c r="BW52" s="154" t="str">
        <f>IF(ISBLANK(VAL_S1311!AA52),"",$F$7)</f>
        <v>F</v>
      </c>
      <c r="BX52" s="147">
        <f>IF(ISNUMBER(VAL_S1311!AB52),VAL_S1311!AB52,IF(ISBLANK(VAL_S1311!AB52),"","NaN"))</f>
        <v>3801</v>
      </c>
      <c r="BY52" s="154" t="str">
        <f>IF(ISNUMBER(VAL_S1311!AB52),$F$6,IF(ISBLANK(VAL_S1311!AB52),"",VAL_S1311!AB52))</f>
        <v>A</v>
      </c>
      <c r="BZ52" s="154" t="str">
        <f>IF(ISBLANK(VAL_S1311!AB52),"",$F$7)</f>
        <v>F</v>
      </c>
      <c r="CA52" s="147">
        <f>IF(ISNUMBER(VAL_S1311!AC52),VAL_S1311!AC52,IF(ISBLANK(VAL_S1311!AC52),"","NaN"))</f>
        <v>3776</v>
      </c>
      <c r="CB52" s="154" t="str">
        <f>IF(ISNUMBER(VAL_S1311!AC52),$F$6,IF(ISBLANK(VAL_S1311!AC52),"",VAL_S1311!AC52))</f>
        <v>A</v>
      </c>
      <c r="CC52" s="154" t="str">
        <f>IF(ISBLANK(VAL_S1311!AC52),"",$F$7)</f>
        <v>F</v>
      </c>
      <c r="CD52" s="147">
        <f>IF(ISNUMBER(VAL_S1311!AD52),VAL_S1311!AD52,IF(ISBLANK(VAL_S1311!AD52),"","NaN"))</f>
        <v>4028</v>
      </c>
      <c r="CE52" s="154" t="str">
        <f>IF(ISNUMBER(VAL_S1311!AD52),$F$6,IF(ISBLANK(VAL_S1311!AD52),"",VAL_S1311!AD52))</f>
        <v>A</v>
      </c>
      <c r="CF52" s="154" t="str">
        <f>IF(ISBLANK(VAL_S1311!AD52),"",$F$7)</f>
        <v>F</v>
      </c>
      <c r="CG52" s="147">
        <f>IF(ISNUMBER(VAL_S1311!AE52),VAL_S1311!AE52,IF(ISBLANK(VAL_S1311!AE52),"","NaN"))</f>
        <v>4271</v>
      </c>
      <c r="CH52" s="154" t="str">
        <f>IF(ISNUMBER(VAL_S1311!AE52),$F$6,IF(ISBLANK(VAL_S1311!AE52),"",VAL_S1311!AE52))</f>
        <v>A</v>
      </c>
      <c r="CI52" s="154" t="str">
        <f>IF(ISBLANK(VAL_S1311!AE52),"",$F$7)</f>
        <v>F</v>
      </c>
      <c r="CJ52" s="147">
        <f>IF(ISNUMBER(VAL_S1311!AF52),VAL_S1311!AF52,IF(ISBLANK(VAL_S1311!AF52),"","NaN"))</f>
        <v>4220</v>
      </c>
      <c r="CK52" s="154" t="str">
        <f>IF(ISNUMBER(VAL_S1311!AF52),$F$6,IF(ISBLANK(VAL_S1311!AF52),"",VAL_S1311!AF52))</f>
        <v>A</v>
      </c>
      <c r="CL52" s="154" t="str">
        <f>IF(ISBLANK(VAL_S1311!AF52),"",$F$7)</f>
        <v>F</v>
      </c>
      <c r="CM52" s="147">
        <f>IF(ISNUMBER(VAL_S1311!AG52),VAL_S1311!AG52,IF(ISBLANK(VAL_S1311!AG52),"","NaN"))</f>
        <v>4803</v>
      </c>
      <c r="CN52" s="154" t="str">
        <f>IF(ISNUMBER(VAL_S1311!AG52),$F$6,IF(ISBLANK(VAL_S1311!AG52),"",VAL_S1311!AG52))</f>
        <v>A</v>
      </c>
      <c r="CO52" s="154" t="str">
        <f>IF(ISBLANK(VAL_S1311!AG52),"",$F$7)</f>
        <v>F</v>
      </c>
      <c r="CP52" s="147">
        <f>IF(ISNUMBER(VAL_S1311!AH52),VAL_S1311!AH52,IF(ISBLANK(VAL_S1311!AH52),"","NaN"))</f>
        <v>5325</v>
      </c>
      <c r="CQ52" s="154" t="str">
        <f>IF(ISNUMBER(VAL_S1311!AH52),$F$6,IF(ISBLANK(VAL_S1311!AH52),"",VAL_S1311!AH52))</f>
        <v>A</v>
      </c>
      <c r="CR52" s="154" t="str">
        <f>IF(ISBLANK(VAL_S1311!AH52),"",$F$7)</f>
        <v>F</v>
      </c>
      <c r="CS52" s="147" t="str">
        <f>IF(ISNUMBER(VAL_S1311!AI52),VAL_S1311!AI52,IF(ISBLANK(VAL_S1311!AI52),"","NaN"))</f>
        <v/>
      </c>
      <c r="CT52" s="154" t="str">
        <f>IF(ISNUMBER(VAL_S1311!AI52),$F$6,IF(ISBLANK(VAL_S1311!AI52),"",VAL_S1311!AI52))</f>
        <v/>
      </c>
      <c r="CU52" s="154" t="str">
        <f>IF(ISBLANK(VAL_S1311!AI52),"",$F$7)</f>
        <v/>
      </c>
      <c r="CV52" s="147" t="str">
        <f>IF(ISNUMBER(VAL_S1311!AJ52),VAL_S1311!AJ52,IF(ISBLANK(VAL_S1311!AJ52),"","NaN"))</f>
        <v/>
      </c>
      <c r="CW52" s="154" t="str">
        <f>IF(ISNUMBER(VAL_S1311!AJ52),$F$6,IF(ISBLANK(VAL_S1311!AJ52),"",VAL_S1311!AJ52))</f>
        <v/>
      </c>
      <c r="CX52" s="154" t="str">
        <f>IF(ISBLANK(VAL_S1311!AJ52),"",$F$7)</f>
        <v/>
      </c>
      <c r="CY52" s="147" t="str">
        <f>IF(ISNUMBER(VAL_S1311!AK52),VAL_S1311!AK52,IF(ISBLANK(VAL_S1311!AK52),"","NaN"))</f>
        <v/>
      </c>
      <c r="CZ52" s="154" t="str">
        <f>IF(ISNUMBER(VAL_S1311!AK52),$F$6,IF(ISBLANK(VAL_S1311!AK52),"",VAL_S1311!AK52))</f>
        <v/>
      </c>
      <c r="DA52" s="154" t="str">
        <f>IF(ISBLANK(VAL_S1311!AK52),"",$F$7)</f>
        <v/>
      </c>
      <c r="DB52" s="147" t="str">
        <f>IF(ISNUMBER(VAL_S1311!AL52),VAL_S1311!AL52,IF(ISBLANK(VAL_S1311!AL52),"","NaN"))</f>
        <v/>
      </c>
      <c r="DC52" s="154" t="str">
        <f>IF(ISNUMBER(VAL_S1311!AL52),$F$6,IF(ISBLANK(VAL_S1311!AL52),"",VAL_S1311!AL52))</f>
        <v/>
      </c>
      <c r="DD52" s="154" t="str">
        <f>IF(ISBLANK(VAL_S1311!AL52),"",$F$7)</f>
        <v/>
      </c>
      <c r="DE52" s="147" t="str">
        <f>IF(ISNUMBER(VAL_S1311!AM52),VAL_S1311!AM52,IF(ISBLANK(VAL_S1311!AM52),"","NaN"))</f>
        <v/>
      </c>
      <c r="DF52" s="154" t="str">
        <f>IF(ISNUMBER(VAL_S1311!AM52),$F$6,IF(ISBLANK(VAL_S1311!AM52),"",VAL_S1311!AM52))</f>
        <v/>
      </c>
      <c r="DG52" s="187" t="str">
        <f>IF(ISBLANK(VAL_S1311!AM52),"",$F$7)</f>
        <v/>
      </c>
    </row>
    <row r="53" spans="1:111" x14ac:dyDescent="0.25">
      <c r="A53" s="157" t="s">
        <v>328</v>
      </c>
      <c r="B53" s="157" t="s">
        <v>123</v>
      </c>
      <c r="C53" s="158">
        <v>20</v>
      </c>
      <c r="D53" s="146" t="str">
        <f>IF(ISNUMBER(VAL_S1311!D53),VAL_S1311!D53,IF(ISBLANK(VAL_S1311!D53),"","NaN"))</f>
        <v>NaN</v>
      </c>
      <c r="E53" s="154" t="str">
        <f>IF(ISNUMBER(VAL_S1311!D53),$F$6,IF(ISBLANK(VAL_S1311!D53),"",VAL_S1311!D53))</f>
        <v>M</v>
      </c>
      <c r="F53" s="154" t="str">
        <f>IF(ISBLANK(VAL_S1311!D53),"",$F$7)</f>
        <v>F</v>
      </c>
      <c r="G53" s="147" t="str">
        <f>IF(ISNUMBER(VAL_S1311!E53),VAL_S1311!E53,IF(ISBLANK(VAL_S1311!E53),"","NaN"))</f>
        <v>NaN</v>
      </c>
      <c r="H53" s="154" t="str">
        <f>IF(ISNUMBER(VAL_S1311!E53),$F$6,IF(ISBLANK(VAL_S1311!E53),"",VAL_S1311!E53))</f>
        <v>M</v>
      </c>
      <c r="I53" s="154" t="str">
        <f>IF(ISBLANK(VAL_S1311!E53),"",$F$7)</f>
        <v>F</v>
      </c>
      <c r="J53" s="147" t="str">
        <f>IF(ISNUMBER(VAL_S1311!F53),VAL_S1311!F53,IF(ISBLANK(VAL_S1311!F53),"","NaN"))</f>
        <v>NaN</v>
      </c>
      <c r="K53" s="154" t="str">
        <f>IF(ISNUMBER(VAL_S1311!F53),$F$6,IF(ISBLANK(VAL_S1311!F53),"",VAL_S1311!F53))</f>
        <v>M</v>
      </c>
      <c r="L53" s="154" t="str">
        <f>IF(ISBLANK(VAL_S1311!F53),"",$F$7)</f>
        <v>F</v>
      </c>
      <c r="M53" s="147" t="str">
        <f>IF(ISNUMBER(VAL_S1311!G53),VAL_S1311!G53,IF(ISBLANK(VAL_S1311!G53),"","NaN"))</f>
        <v>NaN</v>
      </c>
      <c r="N53" s="154" t="str">
        <f>IF(ISNUMBER(VAL_S1311!G53),$F$6,IF(ISBLANK(VAL_S1311!G53),"",VAL_S1311!G53))</f>
        <v>M</v>
      </c>
      <c r="O53" s="154" t="str">
        <f>IF(ISBLANK(VAL_S1311!G53),"",$F$7)</f>
        <v>F</v>
      </c>
      <c r="P53" s="147" t="str">
        <f>IF(ISNUMBER(VAL_S1311!H53),VAL_S1311!H53,IF(ISBLANK(VAL_S1311!H53),"","NaN"))</f>
        <v>NaN</v>
      </c>
      <c r="Q53" s="154" t="str">
        <f>IF(ISNUMBER(VAL_S1311!H53),$F$6,IF(ISBLANK(VAL_S1311!H53),"",VAL_S1311!H53))</f>
        <v>M</v>
      </c>
      <c r="R53" s="154" t="str">
        <f>IF(ISBLANK(VAL_S1311!H53),"",$F$7)</f>
        <v>F</v>
      </c>
      <c r="S53" s="147" t="str">
        <f>IF(ISNUMBER(VAL_S1311!I53),VAL_S1311!I53,IF(ISBLANK(VAL_S1311!I53),"","NaN"))</f>
        <v>NaN</v>
      </c>
      <c r="T53" s="154" t="str">
        <f>IF(ISNUMBER(VAL_S1311!I53),$F$6,IF(ISBLANK(VAL_S1311!I53),"",VAL_S1311!I53))</f>
        <v>M</v>
      </c>
      <c r="U53" s="154" t="str">
        <f>IF(ISBLANK(VAL_S1311!I53),"",$F$7)</f>
        <v>F</v>
      </c>
      <c r="V53" s="147" t="str">
        <f>IF(ISNUMBER(VAL_S1311!J53),VAL_S1311!J53,IF(ISBLANK(VAL_S1311!J53),"","NaN"))</f>
        <v>NaN</v>
      </c>
      <c r="W53" s="154" t="str">
        <f>IF(ISNUMBER(VAL_S1311!J53),$F$6,IF(ISBLANK(VAL_S1311!J53),"",VAL_S1311!J53))</f>
        <v>M</v>
      </c>
      <c r="X53" s="154" t="str">
        <f>IF(ISBLANK(VAL_S1311!J53),"",$F$7)</f>
        <v>F</v>
      </c>
      <c r="Y53" s="147" t="str">
        <f>IF(ISNUMBER(VAL_S1311!K53),VAL_S1311!K53,IF(ISBLANK(VAL_S1311!K53),"","NaN"))</f>
        <v>NaN</v>
      </c>
      <c r="Z53" s="154" t="str">
        <f>IF(ISNUMBER(VAL_S1311!K53),$F$6,IF(ISBLANK(VAL_S1311!K53),"",VAL_S1311!K53))</f>
        <v>M</v>
      </c>
      <c r="AA53" s="154" t="str">
        <f>IF(ISBLANK(VAL_S1311!K53),"",$F$7)</f>
        <v>F</v>
      </c>
      <c r="AB53" s="147" t="str">
        <f>IF(ISNUMBER(VAL_S1311!L53),VAL_S1311!L53,IF(ISBLANK(VAL_S1311!L53),"","NaN"))</f>
        <v>NaN</v>
      </c>
      <c r="AC53" s="154" t="str">
        <f>IF(ISNUMBER(VAL_S1311!L53),$F$6,IF(ISBLANK(VAL_S1311!L53),"",VAL_S1311!L53))</f>
        <v>M</v>
      </c>
      <c r="AD53" s="154" t="str">
        <f>IF(ISBLANK(VAL_S1311!L53),"",$F$7)</f>
        <v>F</v>
      </c>
      <c r="AE53" s="147" t="str">
        <f>IF(ISNUMBER(VAL_S1311!M53),VAL_S1311!M53,IF(ISBLANK(VAL_S1311!M53),"","NaN"))</f>
        <v>NaN</v>
      </c>
      <c r="AF53" s="154" t="str">
        <f>IF(ISNUMBER(VAL_S1311!M53),$F$6,IF(ISBLANK(VAL_S1311!M53),"",VAL_S1311!M53))</f>
        <v>M</v>
      </c>
      <c r="AG53" s="154" t="str">
        <f>IF(ISBLANK(VAL_S1311!M53),"",$F$7)</f>
        <v>F</v>
      </c>
      <c r="AH53" s="147" t="str">
        <f>IF(ISNUMBER(VAL_S1311!N53),VAL_S1311!N53,IF(ISBLANK(VAL_S1311!N53),"","NaN"))</f>
        <v>NaN</v>
      </c>
      <c r="AI53" s="154" t="str">
        <f>IF(ISNUMBER(VAL_S1311!N53),$F$6,IF(ISBLANK(VAL_S1311!N53),"",VAL_S1311!N53))</f>
        <v>M</v>
      </c>
      <c r="AJ53" s="154" t="str">
        <f>IF(ISBLANK(VAL_S1311!N53),"",$F$7)</f>
        <v>F</v>
      </c>
      <c r="AK53" s="147" t="str">
        <f>IF(ISNUMBER(VAL_S1311!O53),VAL_S1311!O53,IF(ISBLANK(VAL_S1311!O53),"","NaN"))</f>
        <v>NaN</v>
      </c>
      <c r="AL53" s="154" t="str">
        <f>IF(ISNUMBER(VAL_S1311!O53),$F$6,IF(ISBLANK(VAL_S1311!O53),"",VAL_S1311!O53))</f>
        <v>M</v>
      </c>
      <c r="AM53" s="154" t="str">
        <f>IF(ISBLANK(VAL_S1311!O53),"",$F$7)</f>
        <v>F</v>
      </c>
      <c r="AN53" s="147">
        <f>IF(ISNUMBER(VAL_S1311!P53),VAL_S1311!P53,IF(ISBLANK(VAL_S1311!P53),"","NaN"))</f>
        <v>1642</v>
      </c>
      <c r="AO53" s="154" t="str">
        <f>IF(ISNUMBER(VAL_S1311!P53),$F$6,IF(ISBLANK(VAL_S1311!P53),"",VAL_S1311!P53))</f>
        <v>A</v>
      </c>
      <c r="AP53" s="154" t="str">
        <f>IF(ISBLANK(VAL_S1311!P53),"",$F$7)</f>
        <v>F</v>
      </c>
      <c r="AQ53" s="147">
        <f>IF(ISNUMBER(VAL_S1311!Q53),VAL_S1311!Q53,IF(ISBLANK(VAL_S1311!Q53),"","NaN"))</f>
        <v>3270</v>
      </c>
      <c r="AR53" s="154" t="str">
        <f>IF(ISNUMBER(VAL_S1311!Q53),$F$6,IF(ISBLANK(VAL_S1311!Q53),"",VAL_S1311!Q53))</f>
        <v>A</v>
      </c>
      <c r="AS53" s="154" t="str">
        <f>IF(ISBLANK(VAL_S1311!Q53),"",$F$7)</f>
        <v>F</v>
      </c>
      <c r="AT53" s="147">
        <f>IF(ISNUMBER(VAL_S1311!R53),VAL_S1311!R53,IF(ISBLANK(VAL_S1311!R53),"","NaN"))</f>
        <v>3019</v>
      </c>
      <c r="AU53" s="154" t="str">
        <f>IF(ISNUMBER(VAL_S1311!R53),$F$6,IF(ISBLANK(VAL_S1311!R53),"",VAL_S1311!R53))</f>
        <v>A</v>
      </c>
      <c r="AV53" s="154" t="str">
        <f>IF(ISBLANK(VAL_S1311!R53),"",$F$7)</f>
        <v>F</v>
      </c>
      <c r="AW53" s="147">
        <f>IF(ISNUMBER(VAL_S1311!S53),VAL_S1311!S53,IF(ISBLANK(VAL_S1311!S53),"","NaN"))</f>
        <v>2948</v>
      </c>
      <c r="AX53" s="154" t="str">
        <f>IF(ISNUMBER(VAL_S1311!S53),$F$6,IF(ISBLANK(VAL_S1311!S53),"",VAL_S1311!S53))</f>
        <v>A</v>
      </c>
      <c r="AY53" s="154" t="str">
        <f>IF(ISBLANK(VAL_S1311!S53),"",$F$7)</f>
        <v>F</v>
      </c>
      <c r="AZ53" s="147">
        <f>IF(ISNUMBER(VAL_S1311!T53),VAL_S1311!T53,IF(ISBLANK(VAL_S1311!T53),"","NaN"))</f>
        <v>2907</v>
      </c>
      <c r="BA53" s="154" t="str">
        <f>IF(ISNUMBER(VAL_S1311!T53),$F$6,IF(ISBLANK(VAL_S1311!T53),"",VAL_S1311!T53))</f>
        <v>A</v>
      </c>
      <c r="BB53" s="154" t="str">
        <f>IF(ISBLANK(VAL_S1311!T53),"",$F$7)</f>
        <v>F</v>
      </c>
      <c r="BC53" s="147">
        <f>IF(ISNUMBER(VAL_S1311!U53),VAL_S1311!U53,IF(ISBLANK(VAL_S1311!U53),"","NaN"))</f>
        <v>2828</v>
      </c>
      <c r="BD53" s="154" t="str">
        <f>IF(ISNUMBER(VAL_S1311!U53),$F$6,IF(ISBLANK(VAL_S1311!U53),"",VAL_S1311!U53))</f>
        <v>A</v>
      </c>
      <c r="BE53" s="154" t="str">
        <f>IF(ISBLANK(VAL_S1311!U53),"",$F$7)</f>
        <v>F</v>
      </c>
      <c r="BF53" s="147">
        <f>IF(ISNUMBER(VAL_S1311!V53),VAL_S1311!V53,IF(ISBLANK(VAL_S1311!V53),"","NaN"))</f>
        <v>2765</v>
      </c>
      <c r="BG53" s="154" t="str">
        <f>IF(ISNUMBER(VAL_S1311!V53),$F$6,IF(ISBLANK(VAL_S1311!V53),"",VAL_S1311!V53))</f>
        <v>A</v>
      </c>
      <c r="BH53" s="154" t="str">
        <f>IF(ISBLANK(VAL_S1311!V53),"",$F$7)</f>
        <v>F</v>
      </c>
      <c r="BI53" s="147">
        <f>IF(ISNUMBER(VAL_S1311!W53),VAL_S1311!W53,IF(ISBLANK(VAL_S1311!W53),"","NaN"))</f>
        <v>2800</v>
      </c>
      <c r="BJ53" s="154" t="str">
        <f>IF(ISNUMBER(VAL_S1311!W53),$F$6,IF(ISBLANK(VAL_S1311!W53),"",VAL_S1311!W53))</f>
        <v>A</v>
      </c>
      <c r="BK53" s="154" t="str">
        <f>IF(ISBLANK(VAL_S1311!W53),"",$F$7)</f>
        <v>F</v>
      </c>
      <c r="BL53" s="147">
        <f>IF(ISNUMBER(VAL_S1311!X53),VAL_S1311!X53,IF(ISBLANK(VAL_S1311!X53),"","NaN"))</f>
        <v>2810</v>
      </c>
      <c r="BM53" s="154" t="str">
        <f>IF(ISNUMBER(VAL_S1311!X53),$F$6,IF(ISBLANK(VAL_S1311!X53),"",VAL_S1311!X53))</f>
        <v>A</v>
      </c>
      <c r="BN53" s="154" t="str">
        <f>IF(ISBLANK(VAL_S1311!X53),"",$F$7)</f>
        <v>F</v>
      </c>
      <c r="BO53" s="147">
        <f>IF(ISNUMBER(VAL_S1311!Y53),VAL_S1311!Y53,IF(ISBLANK(VAL_S1311!Y53),"","NaN"))</f>
        <v>2840</v>
      </c>
      <c r="BP53" s="154" t="str">
        <f>IF(ISNUMBER(VAL_S1311!Y53),$F$6,IF(ISBLANK(VAL_S1311!Y53),"",VAL_S1311!Y53))</f>
        <v>A</v>
      </c>
      <c r="BQ53" s="154" t="str">
        <f>IF(ISBLANK(VAL_S1311!Y53),"",$F$7)</f>
        <v>F</v>
      </c>
      <c r="BR53" s="147">
        <f>IF(ISNUMBER(VAL_S1311!Z53),VAL_S1311!Z53,IF(ISBLANK(VAL_S1311!Z53),"","NaN"))</f>
        <v>2894</v>
      </c>
      <c r="BS53" s="154" t="str">
        <f>IF(ISNUMBER(VAL_S1311!Z53),$F$6,IF(ISBLANK(VAL_S1311!Z53),"",VAL_S1311!Z53))</f>
        <v>A</v>
      </c>
      <c r="BT53" s="154" t="str">
        <f>IF(ISBLANK(VAL_S1311!Z53),"",$F$7)</f>
        <v>F</v>
      </c>
      <c r="BU53" s="147">
        <f>IF(ISNUMBER(VAL_S1311!AA53),VAL_S1311!AA53,IF(ISBLANK(VAL_S1311!AA53),"","NaN"))</f>
        <v>2886</v>
      </c>
      <c r="BV53" s="154" t="str">
        <f>IF(ISNUMBER(VAL_S1311!AA53),$F$6,IF(ISBLANK(VAL_S1311!AA53),"",VAL_S1311!AA53))</f>
        <v>A</v>
      </c>
      <c r="BW53" s="154" t="str">
        <f>IF(ISBLANK(VAL_S1311!AA53),"",$F$7)</f>
        <v>F</v>
      </c>
      <c r="BX53" s="147">
        <f>IF(ISNUMBER(VAL_S1311!AB53),VAL_S1311!AB53,IF(ISBLANK(VAL_S1311!AB53),"","NaN"))</f>
        <v>2829</v>
      </c>
      <c r="BY53" s="154" t="str">
        <f>IF(ISNUMBER(VAL_S1311!AB53),$F$6,IF(ISBLANK(VAL_S1311!AB53),"",VAL_S1311!AB53))</f>
        <v>A</v>
      </c>
      <c r="BZ53" s="154" t="str">
        <f>IF(ISBLANK(VAL_S1311!AB53),"",$F$7)</f>
        <v>F</v>
      </c>
      <c r="CA53" s="147">
        <f>IF(ISNUMBER(VAL_S1311!AC53),VAL_S1311!AC53,IF(ISBLANK(VAL_S1311!AC53),"","NaN"))</f>
        <v>2792</v>
      </c>
      <c r="CB53" s="154" t="str">
        <f>IF(ISNUMBER(VAL_S1311!AC53),$F$6,IF(ISBLANK(VAL_S1311!AC53),"",VAL_S1311!AC53))</f>
        <v>A</v>
      </c>
      <c r="CC53" s="154" t="str">
        <f>IF(ISBLANK(VAL_S1311!AC53),"",$F$7)</f>
        <v>F</v>
      </c>
      <c r="CD53" s="147">
        <f>IF(ISNUMBER(VAL_S1311!AD53),VAL_S1311!AD53,IF(ISBLANK(VAL_S1311!AD53),"","NaN"))</f>
        <v>2801</v>
      </c>
      <c r="CE53" s="154" t="str">
        <f>IF(ISNUMBER(VAL_S1311!AD53),$F$6,IF(ISBLANK(VAL_S1311!AD53),"",VAL_S1311!AD53))</f>
        <v>A</v>
      </c>
      <c r="CF53" s="154" t="str">
        <f>IF(ISBLANK(VAL_S1311!AD53),"",$F$7)</f>
        <v>F</v>
      </c>
      <c r="CG53" s="147">
        <f>IF(ISNUMBER(VAL_S1311!AE53),VAL_S1311!AE53,IF(ISBLANK(VAL_S1311!AE53),"","NaN"))</f>
        <v>2810</v>
      </c>
      <c r="CH53" s="154" t="str">
        <f>IF(ISNUMBER(VAL_S1311!AE53),$F$6,IF(ISBLANK(VAL_S1311!AE53),"",VAL_S1311!AE53))</f>
        <v>A</v>
      </c>
      <c r="CI53" s="154" t="str">
        <f>IF(ISBLANK(VAL_S1311!AE53),"",$F$7)</f>
        <v>F</v>
      </c>
      <c r="CJ53" s="147">
        <f>IF(ISNUMBER(VAL_S1311!AF53),VAL_S1311!AF53,IF(ISBLANK(VAL_S1311!AF53),"","NaN"))</f>
        <v>2728</v>
      </c>
      <c r="CK53" s="154" t="str">
        <f>IF(ISNUMBER(VAL_S1311!AF53),$F$6,IF(ISBLANK(VAL_S1311!AF53),"",VAL_S1311!AF53))</f>
        <v>A</v>
      </c>
      <c r="CL53" s="154" t="str">
        <f>IF(ISBLANK(VAL_S1311!AF53),"",$F$7)</f>
        <v>F</v>
      </c>
      <c r="CM53" s="147">
        <f>IF(ISNUMBER(VAL_S1311!AG53),VAL_S1311!AG53,IF(ISBLANK(VAL_S1311!AG53),"","NaN"))</f>
        <v>2768</v>
      </c>
      <c r="CN53" s="154" t="str">
        <f>IF(ISNUMBER(VAL_S1311!AG53),$F$6,IF(ISBLANK(VAL_S1311!AG53),"",VAL_S1311!AG53))</f>
        <v>A</v>
      </c>
      <c r="CO53" s="154" t="str">
        <f>IF(ISBLANK(VAL_S1311!AG53),"",$F$7)</f>
        <v>F</v>
      </c>
      <c r="CP53" s="147">
        <f>IF(ISNUMBER(VAL_S1311!AH53),VAL_S1311!AH53,IF(ISBLANK(VAL_S1311!AH53),"","NaN"))</f>
        <v>2757</v>
      </c>
      <c r="CQ53" s="154" t="str">
        <f>IF(ISNUMBER(VAL_S1311!AH53),$F$6,IF(ISBLANK(VAL_S1311!AH53),"",VAL_S1311!AH53))</f>
        <v>A</v>
      </c>
      <c r="CR53" s="154" t="str">
        <f>IF(ISBLANK(VAL_S1311!AH53),"",$F$7)</f>
        <v>F</v>
      </c>
      <c r="CS53" s="147" t="str">
        <f>IF(ISNUMBER(VAL_S1311!AI53),VAL_S1311!AI53,IF(ISBLANK(VAL_S1311!AI53),"","NaN"))</f>
        <v/>
      </c>
      <c r="CT53" s="154" t="str">
        <f>IF(ISNUMBER(VAL_S1311!AI53),$F$6,IF(ISBLANK(VAL_S1311!AI53),"",VAL_S1311!AI53))</f>
        <v/>
      </c>
      <c r="CU53" s="154" t="str">
        <f>IF(ISBLANK(VAL_S1311!AI53),"",$F$7)</f>
        <v/>
      </c>
      <c r="CV53" s="147" t="str">
        <f>IF(ISNUMBER(VAL_S1311!AJ53),VAL_S1311!AJ53,IF(ISBLANK(VAL_S1311!AJ53),"","NaN"))</f>
        <v/>
      </c>
      <c r="CW53" s="154" t="str">
        <f>IF(ISNUMBER(VAL_S1311!AJ53),$F$6,IF(ISBLANK(VAL_S1311!AJ53),"",VAL_S1311!AJ53))</f>
        <v/>
      </c>
      <c r="CX53" s="154" t="str">
        <f>IF(ISBLANK(VAL_S1311!AJ53),"",$F$7)</f>
        <v/>
      </c>
      <c r="CY53" s="147" t="str">
        <f>IF(ISNUMBER(VAL_S1311!AK53),VAL_S1311!AK53,IF(ISBLANK(VAL_S1311!AK53),"","NaN"))</f>
        <v/>
      </c>
      <c r="CZ53" s="154" t="str">
        <f>IF(ISNUMBER(VAL_S1311!AK53),$F$6,IF(ISBLANK(VAL_S1311!AK53),"",VAL_S1311!AK53))</f>
        <v/>
      </c>
      <c r="DA53" s="154" t="str">
        <f>IF(ISBLANK(VAL_S1311!AK53),"",$F$7)</f>
        <v/>
      </c>
      <c r="DB53" s="147" t="str">
        <f>IF(ISNUMBER(VAL_S1311!AL53),VAL_S1311!AL53,IF(ISBLANK(VAL_S1311!AL53),"","NaN"))</f>
        <v/>
      </c>
      <c r="DC53" s="154" t="str">
        <f>IF(ISNUMBER(VAL_S1311!AL53),$F$6,IF(ISBLANK(VAL_S1311!AL53),"",VAL_S1311!AL53))</f>
        <v/>
      </c>
      <c r="DD53" s="154" t="str">
        <f>IF(ISBLANK(VAL_S1311!AL53),"",$F$7)</f>
        <v/>
      </c>
      <c r="DE53" s="147" t="str">
        <f>IF(ISNUMBER(VAL_S1311!AM53),VAL_S1311!AM53,IF(ISBLANK(VAL_S1311!AM53),"","NaN"))</f>
        <v/>
      </c>
      <c r="DF53" s="154" t="str">
        <f>IF(ISNUMBER(VAL_S1311!AM53),$F$6,IF(ISBLANK(VAL_S1311!AM53),"",VAL_S1311!AM53))</f>
        <v/>
      </c>
      <c r="DG53" s="187" t="str">
        <f>IF(ISBLANK(VAL_S1311!AM53),"",$F$7)</f>
        <v/>
      </c>
    </row>
    <row r="54" spans="1:111" x14ac:dyDescent="0.25">
      <c r="A54" s="157" t="s">
        <v>329</v>
      </c>
      <c r="B54" s="157" t="s">
        <v>124</v>
      </c>
      <c r="C54" s="158">
        <v>21</v>
      </c>
      <c r="D54" s="146">
        <f>IF(ISNUMBER(VAL_S1311!D54),VAL_S1311!D54,IF(ISBLANK(VAL_S1311!D54),"","NaN"))</f>
        <v>1093</v>
      </c>
      <c r="E54" s="154" t="str">
        <f>IF(ISNUMBER(VAL_S1311!D54),$F$6,IF(ISBLANK(VAL_S1311!D54),"",VAL_S1311!D54))</f>
        <v>A</v>
      </c>
      <c r="F54" s="154" t="str">
        <f>IF(ISBLANK(VAL_S1311!D54),"",$F$7)</f>
        <v>F</v>
      </c>
      <c r="G54" s="147">
        <f>IF(ISNUMBER(VAL_S1311!E54),VAL_S1311!E54,IF(ISBLANK(VAL_S1311!E54),"","NaN"))</f>
        <v>1107</v>
      </c>
      <c r="H54" s="154" t="str">
        <f>IF(ISNUMBER(VAL_S1311!E54),$F$6,IF(ISBLANK(VAL_S1311!E54),"",VAL_S1311!E54))</f>
        <v>A</v>
      </c>
      <c r="I54" s="154" t="str">
        <f>IF(ISBLANK(VAL_S1311!E54),"",$F$7)</f>
        <v>F</v>
      </c>
      <c r="J54" s="147">
        <f>IF(ISNUMBER(VAL_S1311!F54),VAL_S1311!F54,IF(ISBLANK(VAL_S1311!F54),"","NaN"))</f>
        <v>1182</v>
      </c>
      <c r="K54" s="154" t="str">
        <f>IF(ISNUMBER(VAL_S1311!F54),$F$6,IF(ISBLANK(VAL_S1311!F54),"",VAL_S1311!F54))</f>
        <v>A</v>
      </c>
      <c r="L54" s="154" t="str">
        <f>IF(ISBLANK(VAL_S1311!F54),"",$F$7)</f>
        <v>F</v>
      </c>
      <c r="M54" s="147">
        <f>IF(ISNUMBER(VAL_S1311!G54),VAL_S1311!G54,IF(ISBLANK(VAL_S1311!G54),"","NaN"))</f>
        <v>1170</v>
      </c>
      <c r="N54" s="154" t="str">
        <f>IF(ISNUMBER(VAL_S1311!G54),$F$6,IF(ISBLANK(VAL_S1311!G54),"",VAL_S1311!G54))</f>
        <v>A</v>
      </c>
      <c r="O54" s="154" t="str">
        <f>IF(ISBLANK(VAL_S1311!G54),"",$F$7)</f>
        <v>F</v>
      </c>
      <c r="P54" s="147">
        <f>IF(ISNUMBER(VAL_S1311!H54),VAL_S1311!H54,IF(ISBLANK(VAL_S1311!H54),"","NaN"))</f>
        <v>1016</v>
      </c>
      <c r="Q54" s="154" t="str">
        <f>IF(ISNUMBER(VAL_S1311!H54),$F$6,IF(ISBLANK(VAL_S1311!H54),"",VAL_S1311!H54))</f>
        <v>A</v>
      </c>
      <c r="R54" s="154" t="str">
        <f>IF(ISBLANK(VAL_S1311!H54),"",$F$7)</f>
        <v>F</v>
      </c>
      <c r="S54" s="147">
        <f>IF(ISNUMBER(VAL_S1311!I54),VAL_S1311!I54,IF(ISBLANK(VAL_S1311!I54),"","NaN"))</f>
        <v>1114</v>
      </c>
      <c r="T54" s="154" t="str">
        <f>IF(ISNUMBER(VAL_S1311!I54),$F$6,IF(ISBLANK(VAL_S1311!I54),"",VAL_S1311!I54))</f>
        <v>A</v>
      </c>
      <c r="U54" s="154" t="str">
        <f>IF(ISBLANK(VAL_S1311!I54),"",$F$7)</f>
        <v>F</v>
      </c>
      <c r="V54" s="147">
        <f>IF(ISNUMBER(VAL_S1311!J54),VAL_S1311!J54,IF(ISBLANK(VAL_S1311!J54),"","NaN"))</f>
        <v>931</v>
      </c>
      <c r="W54" s="154" t="str">
        <f>IF(ISNUMBER(VAL_S1311!J54),$F$6,IF(ISBLANK(VAL_S1311!J54),"",VAL_S1311!J54))</f>
        <v>A</v>
      </c>
      <c r="X54" s="154" t="str">
        <f>IF(ISBLANK(VAL_S1311!J54),"",$F$7)</f>
        <v>F</v>
      </c>
      <c r="Y54" s="147">
        <f>IF(ISNUMBER(VAL_S1311!K54),VAL_S1311!K54,IF(ISBLANK(VAL_S1311!K54),"","NaN"))</f>
        <v>802</v>
      </c>
      <c r="Z54" s="154" t="str">
        <f>IF(ISNUMBER(VAL_S1311!K54),$F$6,IF(ISBLANK(VAL_S1311!K54),"",VAL_S1311!K54))</f>
        <v>A</v>
      </c>
      <c r="AA54" s="154" t="str">
        <f>IF(ISBLANK(VAL_S1311!K54),"",$F$7)</f>
        <v>F</v>
      </c>
      <c r="AB54" s="147">
        <f>IF(ISNUMBER(VAL_S1311!L54),VAL_S1311!L54,IF(ISBLANK(VAL_S1311!L54),"","NaN"))</f>
        <v>702</v>
      </c>
      <c r="AC54" s="154" t="str">
        <f>IF(ISNUMBER(VAL_S1311!L54),$F$6,IF(ISBLANK(VAL_S1311!L54),"",VAL_S1311!L54))</f>
        <v>A</v>
      </c>
      <c r="AD54" s="154" t="str">
        <f>IF(ISBLANK(VAL_S1311!L54),"",$F$7)</f>
        <v>F</v>
      </c>
      <c r="AE54" s="147">
        <f>IF(ISNUMBER(VAL_S1311!M54),VAL_S1311!M54,IF(ISBLANK(VAL_S1311!M54),"","NaN"))</f>
        <v>835</v>
      </c>
      <c r="AF54" s="154" t="str">
        <f>IF(ISNUMBER(VAL_S1311!M54),$F$6,IF(ISBLANK(VAL_S1311!M54),"",VAL_S1311!M54))</f>
        <v>A</v>
      </c>
      <c r="AG54" s="154" t="str">
        <f>IF(ISBLANK(VAL_S1311!M54),"",$F$7)</f>
        <v>F</v>
      </c>
      <c r="AH54" s="147">
        <f>IF(ISNUMBER(VAL_S1311!N54),VAL_S1311!N54,IF(ISBLANK(VAL_S1311!N54),"","NaN"))</f>
        <v>826</v>
      </c>
      <c r="AI54" s="154" t="str">
        <f>IF(ISNUMBER(VAL_S1311!N54),$F$6,IF(ISBLANK(VAL_S1311!N54),"",VAL_S1311!N54))</f>
        <v>A</v>
      </c>
      <c r="AJ54" s="154" t="str">
        <f>IF(ISBLANK(VAL_S1311!N54),"",$F$7)</f>
        <v>F</v>
      </c>
      <c r="AK54" s="147">
        <f>IF(ISNUMBER(VAL_S1311!O54),VAL_S1311!O54,IF(ISBLANK(VAL_S1311!O54),"","NaN"))</f>
        <v>659</v>
      </c>
      <c r="AL54" s="154" t="str">
        <f>IF(ISNUMBER(VAL_S1311!O54),$F$6,IF(ISBLANK(VAL_S1311!O54),"",VAL_S1311!O54))</f>
        <v>A</v>
      </c>
      <c r="AM54" s="154" t="str">
        <f>IF(ISBLANK(VAL_S1311!O54),"",$F$7)</f>
        <v>F</v>
      </c>
      <c r="AN54" s="147">
        <f>IF(ISNUMBER(VAL_S1311!P54),VAL_S1311!P54,IF(ISBLANK(VAL_S1311!P54),"","NaN"))</f>
        <v>657</v>
      </c>
      <c r="AO54" s="154" t="str">
        <f>IF(ISNUMBER(VAL_S1311!P54),$F$6,IF(ISBLANK(VAL_S1311!P54),"",VAL_S1311!P54))</f>
        <v>A</v>
      </c>
      <c r="AP54" s="154" t="str">
        <f>IF(ISBLANK(VAL_S1311!P54),"",$F$7)</f>
        <v>F</v>
      </c>
      <c r="AQ54" s="147">
        <f>IF(ISNUMBER(VAL_S1311!Q54),VAL_S1311!Q54,IF(ISBLANK(VAL_S1311!Q54),"","NaN"))</f>
        <v>236</v>
      </c>
      <c r="AR54" s="154" t="str">
        <f>IF(ISNUMBER(VAL_S1311!Q54),$F$6,IF(ISBLANK(VAL_S1311!Q54),"",VAL_S1311!Q54))</f>
        <v>A</v>
      </c>
      <c r="AS54" s="154" t="str">
        <f>IF(ISBLANK(VAL_S1311!Q54),"",$F$7)</f>
        <v>F</v>
      </c>
      <c r="AT54" s="147">
        <f>IF(ISNUMBER(VAL_S1311!R54),VAL_S1311!R54,IF(ISBLANK(VAL_S1311!R54),"","NaN"))</f>
        <v>292</v>
      </c>
      <c r="AU54" s="154" t="str">
        <f>IF(ISNUMBER(VAL_S1311!R54),$F$6,IF(ISBLANK(VAL_S1311!R54),"",VAL_S1311!R54))</f>
        <v>A</v>
      </c>
      <c r="AV54" s="154" t="str">
        <f>IF(ISBLANK(VAL_S1311!R54),"",$F$7)</f>
        <v>F</v>
      </c>
      <c r="AW54" s="147">
        <f>IF(ISNUMBER(VAL_S1311!S54),VAL_S1311!S54,IF(ISBLANK(VAL_S1311!S54),"","NaN"))</f>
        <v>335</v>
      </c>
      <c r="AX54" s="154" t="str">
        <f>IF(ISNUMBER(VAL_S1311!S54),$F$6,IF(ISBLANK(VAL_S1311!S54),"",VAL_S1311!S54))</f>
        <v>A</v>
      </c>
      <c r="AY54" s="154" t="str">
        <f>IF(ISBLANK(VAL_S1311!S54),"",$F$7)</f>
        <v>F</v>
      </c>
      <c r="AZ54" s="147">
        <f>IF(ISNUMBER(VAL_S1311!T54),VAL_S1311!T54,IF(ISBLANK(VAL_S1311!T54),"","NaN"))</f>
        <v>389</v>
      </c>
      <c r="BA54" s="154" t="str">
        <f>IF(ISNUMBER(VAL_S1311!T54),$F$6,IF(ISBLANK(VAL_S1311!T54),"",VAL_S1311!T54))</f>
        <v>A</v>
      </c>
      <c r="BB54" s="154" t="str">
        <f>IF(ISBLANK(VAL_S1311!T54),"",$F$7)</f>
        <v>F</v>
      </c>
      <c r="BC54" s="147">
        <f>IF(ISNUMBER(VAL_S1311!U54),VAL_S1311!U54,IF(ISBLANK(VAL_S1311!U54),"","NaN"))</f>
        <v>290</v>
      </c>
      <c r="BD54" s="154" t="str">
        <f>IF(ISNUMBER(VAL_S1311!U54),$F$6,IF(ISBLANK(VAL_S1311!U54),"",VAL_S1311!U54))</f>
        <v>A</v>
      </c>
      <c r="BE54" s="154" t="str">
        <f>IF(ISBLANK(VAL_S1311!U54),"",$F$7)</f>
        <v>F</v>
      </c>
      <c r="BF54" s="147">
        <f>IF(ISNUMBER(VAL_S1311!V54),VAL_S1311!V54,IF(ISBLANK(VAL_S1311!V54),"","NaN"))</f>
        <v>244</v>
      </c>
      <c r="BG54" s="154" t="str">
        <f>IF(ISNUMBER(VAL_S1311!V54),$F$6,IF(ISBLANK(VAL_S1311!V54),"",VAL_S1311!V54))</f>
        <v>A</v>
      </c>
      <c r="BH54" s="154" t="str">
        <f>IF(ISBLANK(VAL_S1311!V54),"",$F$7)</f>
        <v>F</v>
      </c>
      <c r="BI54" s="147">
        <f>IF(ISNUMBER(VAL_S1311!W54),VAL_S1311!W54,IF(ISBLANK(VAL_S1311!W54),"","NaN"))</f>
        <v>226</v>
      </c>
      <c r="BJ54" s="154" t="str">
        <f>IF(ISNUMBER(VAL_S1311!W54),$F$6,IF(ISBLANK(VAL_S1311!W54),"",VAL_S1311!W54))</f>
        <v>A</v>
      </c>
      <c r="BK54" s="154" t="str">
        <f>IF(ISBLANK(VAL_S1311!W54),"",$F$7)</f>
        <v>F</v>
      </c>
      <c r="BL54" s="147">
        <f>IF(ISNUMBER(VAL_S1311!X54),VAL_S1311!X54,IF(ISBLANK(VAL_S1311!X54),"","NaN"))</f>
        <v>200</v>
      </c>
      <c r="BM54" s="154" t="str">
        <f>IF(ISNUMBER(VAL_S1311!X54),$F$6,IF(ISBLANK(VAL_S1311!X54),"",VAL_S1311!X54))</f>
        <v>A</v>
      </c>
      <c r="BN54" s="154" t="str">
        <f>IF(ISBLANK(VAL_S1311!X54),"",$F$7)</f>
        <v>F</v>
      </c>
      <c r="BO54" s="147">
        <f>IF(ISNUMBER(VAL_S1311!Y54),VAL_S1311!Y54,IF(ISBLANK(VAL_S1311!Y54),"","NaN"))</f>
        <v>200</v>
      </c>
      <c r="BP54" s="154" t="str">
        <f>IF(ISNUMBER(VAL_S1311!Y54),$F$6,IF(ISBLANK(VAL_S1311!Y54),"",VAL_S1311!Y54))</f>
        <v>A</v>
      </c>
      <c r="BQ54" s="154" t="str">
        <f>IF(ISBLANK(VAL_S1311!Y54),"",$F$7)</f>
        <v>F</v>
      </c>
      <c r="BR54" s="147">
        <f>IF(ISNUMBER(VAL_S1311!Z54),VAL_S1311!Z54,IF(ISBLANK(VAL_S1311!Z54),"","NaN"))</f>
        <v>170</v>
      </c>
      <c r="BS54" s="154" t="str">
        <f>IF(ISNUMBER(VAL_S1311!Z54),$F$6,IF(ISBLANK(VAL_S1311!Z54),"",VAL_S1311!Z54))</f>
        <v>A</v>
      </c>
      <c r="BT54" s="154" t="str">
        <f>IF(ISBLANK(VAL_S1311!Z54),"",$F$7)</f>
        <v>F</v>
      </c>
      <c r="BU54" s="147">
        <f>IF(ISNUMBER(VAL_S1311!AA54),VAL_S1311!AA54,IF(ISBLANK(VAL_S1311!AA54),"","NaN"))</f>
        <v>1414</v>
      </c>
      <c r="BV54" s="154" t="str">
        <f>IF(ISNUMBER(VAL_S1311!AA54),$F$6,IF(ISBLANK(VAL_S1311!AA54),"",VAL_S1311!AA54))</f>
        <v>A</v>
      </c>
      <c r="BW54" s="154" t="str">
        <f>IF(ISBLANK(VAL_S1311!AA54),"",$F$7)</f>
        <v>F</v>
      </c>
      <c r="BX54" s="147">
        <f>IF(ISNUMBER(VAL_S1311!AB54),VAL_S1311!AB54,IF(ISBLANK(VAL_S1311!AB54),"","NaN"))</f>
        <v>1937</v>
      </c>
      <c r="BY54" s="154" t="str">
        <f>IF(ISNUMBER(VAL_S1311!AB54),$F$6,IF(ISBLANK(VAL_S1311!AB54),"",VAL_S1311!AB54))</f>
        <v>A</v>
      </c>
      <c r="BZ54" s="154" t="str">
        <f>IF(ISBLANK(VAL_S1311!AB54),"",$F$7)</f>
        <v>F</v>
      </c>
      <c r="CA54" s="147">
        <f>IF(ISNUMBER(VAL_S1311!AC54),VAL_S1311!AC54,IF(ISBLANK(VAL_S1311!AC54),"","NaN"))</f>
        <v>609</v>
      </c>
      <c r="CB54" s="154" t="str">
        <f>IF(ISNUMBER(VAL_S1311!AC54),$F$6,IF(ISBLANK(VAL_S1311!AC54),"",VAL_S1311!AC54))</f>
        <v>A</v>
      </c>
      <c r="CC54" s="154" t="str">
        <f>IF(ISBLANK(VAL_S1311!AC54),"",$F$7)</f>
        <v>F</v>
      </c>
      <c r="CD54" s="147">
        <f>IF(ISNUMBER(VAL_S1311!AD54),VAL_S1311!AD54,IF(ISBLANK(VAL_S1311!AD54),"","NaN"))</f>
        <v>568</v>
      </c>
      <c r="CE54" s="154" t="str">
        <f>IF(ISNUMBER(VAL_S1311!AD54),$F$6,IF(ISBLANK(VAL_S1311!AD54),"",VAL_S1311!AD54))</f>
        <v>A</v>
      </c>
      <c r="CF54" s="154" t="str">
        <f>IF(ISBLANK(VAL_S1311!AD54),"",$F$7)</f>
        <v>F</v>
      </c>
      <c r="CG54" s="147">
        <f>IF(ISNUMBER(VAL_S1311!AE54),VAL_S1311!AE54,IF(ISBLANK(VAL_S1311!AE54),"","NaN"))</f>
        <v>1148</v>
      </c>
      <c r="CH54" s="154" t="str">
        <f>IF(ISNUMBER(VAL_S1311!AE54),$F$6,IF(ISBLANK(VAL_S1311!AE54),"",VAL_S1311!AE54))</f>
        <v>A</v>
      </c>
      <c r="CI54" s="154" t="str">
        <f>IF(ISBLANK(VAL_S1311!AE54),"",$F$7)</f>
        <v>F</v>
      </c>
      <c r="CJ54" s="147">
        <f>IF(ISNUMBER(VAL_S1311!AF54),VAL_S1311!AF54,IF(ISBLANK(VAL_S1311!AF54),"","NaN"))</f>
        <v>1500</v>
      </c>
      <c r="CK54" s="154" t="str">
        <f>IF(ISNUMBER(VAL_S1311!AF54),$F$6,IF(ISBLANK(VAL_S1311!AF54),"",VAL_S1311!AF54))</f>
        <v>A</v>
      </c>
      <c r="CL54" s="154" t="str">
        <f>IF(ISBLANK(VAL_S1311!AF54),"",$F$7)</f>
        <v>F</v>
      </c>
      <c r="CM54" s="147">
        <f>IF(ISNUMBER(VAL_S1311!AG54),VAL_S1311!AG54,IF(ISBLANK(VAL_S1311!AG54),"","NaN"))</f>
        <v>1693</v>
      </c>
      <c r="CN54" s="154" t="str">
        <f>IF(ISNUMBER(VAL_S1311!AG54),$F$6,IF(ISBLANK(VAL_S1311!AG54),"",VAL_S1311!AG54))</f>
        <v>A</v>
      </c>
      <c r="CO54" s="154" t="str">
        <f>IF(ISBLANK(VAL_S1311!AG54),"",$F$7)</f>
        <v>F</v>
      </c>
      <c r="CP54" s="147">
        <f>IF(ISNUMBER(VAL_S1311!AH54),VAL_S1311!AH54,IF(ISBLANK(VAL_S1311!AH54),"","NaN"))</f>
        <v>900</v>
      </c>
      <c r="CQ54" s="154" t="str">
        <f>IF(ISNUMBER(VAL_S1311!AH54),$F$6,IF(ISBLANK(VAL_S1311!AH54),"",VAL_S1311!AH54))</f>
        <v>A</v>
      </c>
      <c r="CR54" s="154" t="str">
        <f>IF(ISBLANK(VAL_S1311!AH54),"",$F$7)</f>
        <v>F</v>
      </c>
      <c r="CS54" s="147" t="str">
        <f>IF(ISNUMBER(VAL_S1311!AI54),VAL_S1311!AI54,IF(ISBLANK(VAL_S1311!AI54),"","NaN"))</f>
        <v/>
      </c>
      <c r="CT54" s="154" t="str">
        <f>IF(ISNUMBER(VAL_S1311!AI54),$F$6,IF(ISBLANK(VAL_S1311!AI54),"",VAL_S1311!AI54))</f>
        <v/>
      </c>
      <c r="CU54" s="154" t="str">
        <f>IF(ISBLANK(VAL_S1311!AI54),"",$F$7)</f>
        <v/>
      </c>
      <c r="CV54" s="147" t="str">
        <f>IF(ISNUMBER(VAL_S1311!AJ54),VAL_S1311!AJ54,IF(ISBLANK(VAL_S1311!AJ54),"","NaN"))</f>
        <v/>
      </c>
      <c r="CW54" s="154" t="str">
        <f>IF(ISNUMBER(VAL_S1311!AJ54),$F$6,IF(ISBLANK(VAL_S1311!AJ54),"",VAL_S1311!AJ54))</f>
        <v/>
      </c>
      <c r="CX54" s="154" t="str">
        <f>IF(ISBLANK(VAL_S1311!AJ54),"",$F$7)</f>
        <v/>
      </c>
      <c r="CY54" s="147" t="str">
        <f>IF(ISNUMBER(VAL_S1311!AK54),VAL_S1311!AK54,IF(ISBLANK(VAL_S1311!AK54),"","NaN"))</f>
        <v/>
      </c>
      <c r="CZ54" s="154" t="str">
        <f>IF(ISNUMBER(VAL_S1311!AK54),$F$6,IF(ISBLANK(VAL_S1311!AK54),"",VAL_S1311!AK54))</f>
        <v/>
      </c>
      <c r="DA54" s="154" t="str">
        <f>IF(ISBLANK(VAL_S1311!AK54),"",$F$7)</f>
        <v/>
      </c>
      <c r="DB54" s="147" t="str">
        <f>IF(ISNUMBER(VAL_S1311!AL54),VAL_S1311!AL54,IF(ISBLANK(VAL_S1311!AL54),"","NaN"))</f>
        <v/>
      </c>
      <c r="DC54" s="154" t="str">
        <f>IF(ISNUMBER(VAL_S1311!AL54),$F$6,IF(ISBLANK(VAL_S1311!AL54),"",VAL_S1311!AL54))</f>
        <v/>
      </c>
      <c r="DD54" s="154" t="str">
        <f>IF(ISBLANK(VAL_S1311!AL54),"",$F$7)</f>
        <v/>
      </c>
      <c r="DE54" s="147" t="str">
        <f>IF(ISNUMBER(VAL_S1311!AM54),VAL_S1311!AM54,IF(ISBLANK(VAL_S1311!AM54),"","NaN"))</f>
        <v/>
      </c>
      <c r="DF54" s="154" t="str">
        <f>IF(ISNUMBER(VAL_S1311!AM54),$F$6,IF(ISBLANK(VAL_S1311!AM54),"",VAL_S1311!AM54))</f>
        <v/>
      </c>
      <c r="DG54" s="187" t="str">
        <f>IF(ISBLANK(VAL_S1311!AM54),"",$F$7)</f>
        <v/>
      </c>
    </row>
    <row r="55" spans="1:111" x14ac:dyDescent="0.25">
      <c r="A55" s="157" t="s">
        <v>330</v>
      </c>
      <c r="B55" s="157" t="s">
        <v>125</v>
      </c>
      <c r="C55" s="158">
        <v>22</v>
      </c>
      <c r="D55" s="146">
        <f>IF(ISNUMBER(VAL_S1311!D55),VAL_S1311!D55,IF(ISBLANK(VAL_S1311!D55),"","NaN"))</f>
        <v>6</v>
      </c>
      <c r="E55" s="154" t="str">
        <f>IF(ISNUMBER(VAL_S1311!D55),$F$6,IF(ISBLANK(VAL_S1311!D55),"",VAL_S1311!D55))</f>
        <v>A</v>
      </c>
      <c r="F55" s="154" t="str">
        <f>IF(ISBLANK(VAL_S1311!D55),"",$F$7)</f>
        <v>F</v>
      </c>
      <c r="G55" s="147">
        <f>IF(ISNUMBER(VAL_S1311!E55),VAL_S1311!E55,IF(ISBLANK(VAL_S1311!E55),"","NaN"))</f>
        <v>5</v>
      </c>
      <c r="H55" s="154" t="str">
        <f>IF(ISNUMBER(VAL_S1311!E55),$F$6,IF(ISBLANK(VAL_S1311!E55),"",VAL_S1311!E55))</f>
        <v>A</v>
      </c>
      <c r="I55" s="154" t="str">
        <f>IF(ISBLANK(VAL_S1311!E55),"",$F$7)</f>
        <v>F</v>
      </c>
      <c r="J55" s="147">
        <f>IF(ISNUMBER(VAL_S1311!F55),VAL_S1311!F55,IF(ISBLANK(VAL_S1311!F55),"","NaN"))</f>
        <v>8</v>
      </c>
      <c r="K55" s="154" t="str">
        <f>IF(ISNUMBER(VAL_S1311!F55),$F$6,IF(ISBLANK(VAL_S1311!F55),"",VAL_S1311!F55))</f>
        <v>A</v>
      </c>
      <c r="L55" s="154" t="str">
        <f>IF(ISBLANK(VAL_S1311!F55),"",$F$7)</f>
        <v>F</v>
      </c>
      <c r="M55" s="147" t="str">
        <f>IF(ISNUMBER(VAL_S1311!G55),VAL_S1311!G55,IF(ISBLANK(VAL_S1311!G55),"","NaN"))</f>
        <v>NaN</v>
      </c>
      <c r="N55" s="154" t="str">
        <f>IF(ISNUMBER(VAL_S1311!G55),$F$6,IF(ISBLANK(VAL_S1311!G55),"",VAL_S1311!G55))</f>
        <v>M</v>
      </c>
      <c r="O55" s="154" t="str">
        <f>IF(ISBLANK(VAL_S1311!G55),"",$F$7)</f>
        <v>F</v>
      </c>
      <c r="P55" s="147" t="str">
        <f>IF(ISNUMBER(VAL_S1311!H55),VAL_S1311!H55,IF(ISBLANK(VAL_S1311!H55),"","NaN"))</f>
        <v>NaN</v>
      </c>
      <c r="Q55" s="154" t="str">
        <f>IF(ISNUMBER(VAL_S1311!H55),$F$6,IF(ISBLANK(VAL_S1311!H55),"",VAL_S1311!H55))</f>
        <v>M</v>
      </c>
      <c r="R55" s="154" t="str">
        <f>IF(ISBLANK(VAL_S1311!H55),"",$F$7)</f>
        <v>F</v>
      </c>
      <c r="S55" s="147" t="str">
        <f>IF(ISNUMBER(VAL_S1311!I55),VAL_S1311!I55,IF(ISBLANK(VAL_S1311!I55),"","NaN"))</f>
        <v>NaN</v>
      </c>
      <c r="T55" s="154" t="str">
        <f>IF(ISNUMBER(VAL_S1311!I55),$F$6,IF(ISBLANK(VAL_S1311!I55),"",VAL_S1311!I55))</f>
        <v>M</v>
      </c>
      <c r="U55" s="154" t="str">
        <f>IF(ISBLANK(VAL_S1311!I55),"",$F$7)</f>
        <v>F</v>
      </c>
      <c r="V55" s="147" t="str">
        <f>IF(ISNUMBER(VAL_S1311!J55),VAL_S1311!J55,IF(ISBLANK(VAL_S1311!J55),"","NaN"))</f>
        <v>NaN</v>
      </c>
      <c r="W55" s="154" t="str">
        <f>IF(ISNUMBER(VAL_S1311!J55),$F$6,IF(ISBLANK(VAL_S1311!J55),"",VAL_S1311!J55))</f>
        <v>M</v>
      </c>
      <c r="X55" s="154" t="str">
        <f>IF(ISBLANK(VAL_S1311!J55),"",$F$7)</f>
        <v>F</v>
      </c>
      <c r="Y55" s="147" t="str">
        <f>IF(ISNUMBER(VAL_S1311!K55),VAL_S1311!K55,IF(ISBLANK(VAL_S1311!K55),"","NaN"))</f>
        <v>NaN</v>
      </c>
      <c r="Z55" s="154" t="str">
        <f>IF(ISNUMBER(VAL_S1311!K55),$F$6,IF(ISBLANK(VAL_S1311!K55),"",VAL_S1311!K55))</f>
        <v>M</v>
      </c>
      <c r="AA55" s="154" t="str">
        <f>IF(ISBLANK(VAL_S1311!K55),"",$F$7)</f>
        <v>F</v>
      </c>
      <c r="AB55" s="147" t="str">
        <f>IF(ISNUMBER(VAL_S1311!L55),VAL_S1311!L55,IF(ISBLANK(VAL_S1311!L55),"","NaN"))</f>
        <v>NaN</v>
      </c>
      <c r="AC55" s="154" t="str">
        <f>IF(ISNUMBER(VAL_S1311!L55),$F$6,IF(ISBLANK(VAL_S1311!L55),"",VAL_S1311!L55))</f>
        <v>M</v>
      </c>
      <c r="AD55" s="154" t="str">
        <f>IF(ISBLANK(VAL_S1311!L55),"",$F$7)</f>
        <v>F</v>
      </c>
      <c r="AE55" s="147" t="str">
        <f>IF(ISNUMBER(VAL_S1311!M55),VAL_S1311!M55,IF(ISBLANK(VAL_S1311!M55),"","NaN"))</f>
        <v>NaN</v>
      </c>
      <c r="AF55" s="154" t="str">
        <f>IF(ISNUMBER(VAL_S1311!M55),$F$6,IF(ISBLANK(VAL_S1311!M55),"",VAL_S1311!M55))</f>
        <v>M</v>
      </c>
      <c r="AG55" s="154" t="str">
        <f>IF(ISBLANK(VAL_S1311!M55),"",$F$7)</f>
        <v>F</v>
      </c>
      <c r="AH55" s="147" t="str">
        <f>IF(ISNUMBER(VAL_S1311!N55),VAL_S1311!N55,IF(ISBLANK(VAL_S1311!N55),"","NaN"))</f>
        <v>NaN</v>
      </c>
      <c r="AI55" s="154" t="str">
        <f>IF(ISNUMBER(VAL_S1311!N55),$F$6,IF(ISBLANK(VAL_S1311!N55),"",VAL_S1311!N55))</f>
        <v>M</v>
      </c>
      <c r="AJ55" s="154" t="str">
        <f>IF(ISBLANK(VAL_S1311!N55),"",$F$7)</f>
        <v>F</v>
      </c>
      <c r="AK55" s="147" t="str">
        <f>IF(ISNUMBER(VAL_S1311!O55),VAL_S1311!O55,IF(ISBLANK(VAL_S1311!O55),"","NaN"))</f>
        <v>NaN</v>
      </c>
      <c r="AL55" s="154" t="str">
        <f>IF(ISNUMBER(VAL_S1311!O55),$F$6,IF(ISBLANK(VAL_S1311!O55),"",VAL_S1311!O55))</f>
        <v>M</v>
      </c>
      <c r="AM55" s="154" t="str">
        <f>IF(ISBLANK(VAL_S1311!O55),"",$F$7)</f>
        <v>F</v>
      </c>
      <c r="AN55" s="147" t="str">
        <f>IF(ISNUMBER(VAL_S1311!P55),VAL_S1311!P55,IF(ISBLANK(VAL_S1311!P55),"","NaN"))</f>
        <v>NaN</v>
      </c>
      <c r="AO55" s="154" t="str">
        <f>IF(ISNUMBER(VAL_S1311!P55),$F$6,IF(ISBLANK(VAL_S1311!P55),"",VAL_S1311!P55))</f>
        <v>M</v>
      </c>
      <c r="AP55" s="154" t="str">
        <f>IF(ISBLANK(VAL_S1311!P55),"",$F$7)</f>
        <v>F</v>
      </c>
      <c r="AQ55" s="147" t="str">
        <f>IF(ISNUMBER(VAL_S1311!Q55),VAL_S1311!Q55,IF(ISBLANK(VAL_S1311!Q55),"","NaN"))</f>
        <v>NaN</v>
      </c>
      <c r="AR55" s="154" t="str">
        <f>IF(ISNUMBER(VAL_S1311!Q55),$F$6,IF(ISBLANK(VAL_S1311!Q55),"",VAL_S1311!Q55))</f>
        <v>M</v>
      </c>
      <c r="AS55" s="154" t="str">
        <f>IF(ISBLANK(VAL_S1311!Q55),"",$F$7)</f>
        <v>F</v>
      </c>
      <c r="AT55" s="147" t="str">
        <f>IF(ISNUMBER(VAL_S1311!R55),VAL_S1311!R55,IF(ISBLANK(VAL_S1311!R55),"","NaN"))</f>
        <v>NaN</v>
      </c>
      <c r="AU55" s="154" t="str">
        <f>IF(ISNUMBER(VAL_S1311!R55),$F$6,IF(ISBLANK(VAL_S1311!R55),"",VAL_S1311!R55))</f>
        <v>M</v>
      </c>
      <c r="AV55" s="154" t="str">
        <f>IF(ISBLANK(VAL_S1311!R55),"",$F$7)</f>
        <v>F</v>
      </c>
      <c r="AW55" s="147" t="str">
        <f>IF(ISNUMBER(VAL_S1311!S55),VAL_S1311!S55,IF(ISBLANK(VAL_S1311!S55),"","NaN"))</f>
        <v>NaN</v>
      </c>
      <c r="AX55" s="154" t="str">
        <f>IF(ISNUMBER(VAL_S1311!S55),$F$6,IF(ISBLANK(VAL_S1311!S55),"",VAL_S1311!S55))</f>
        <v>M</v>
      </c>
      <c r="AY55" s="154" t="str">
        <f>IF(ISBLANK(VAL_S1311!S55),"",$F$7)</f>
        <v>F</v>
      </c>
      <c r="AZ55" s="147" t="str">
        <f>IF(ISNUMBER(VAL_S1311!T55),VAL_S1311!T55,IF(ISBLANK(VAL_S1311!T55),"","NaN"))</f>
        <v>NaN</v>
      </c>
      <c r="BA55" s="154" t="str">
        <f>IF(ISNUMBER(VAL_S1311!T55),$F$6,IF(ISBLANK(VAL_S1311!T55),"",VAL_S1311!T55))</f>
        <v>M</v>
      </c>
      <c r="BB55" s="154" t="str">
        <f>IF(ISBLANK(VAL_S1311!T55),"",$F$7)</f>
        <v>F</v>
      </c>
      <c r="BC55" s="147" t="str">
        <f>IF(ISNUMBER(VAL_S1311!U55),VAL_S1311!U55,IF(ISBLANK(VAL_S1311!U55),"","NaN"))</f>
        <v>NaN</v>
      </c>
      <c r="BD55" s="154" t="str">
        <f>IF(ISNUMBER(VAL_S1311!U55),$F$6,IF(ISBLANK(VAL_S1311!U55),"",VAL_S1311!U55))</f>
        <v>M</v>
      </c>
      <c r="BE55" s="154" t="str">
        <f>IF(ISBLANK(VAL_S1311!U55),"",$F$7)</f>
        <v>F</v>
      </c>
      <c r="BF55" s="147" t="str">
        <f>IF(ISNUMBER(VAL_S1311!V55),VAL_S1311!V55,IF(ISBLANK(VAL_S1311!V55),"","NaN"))</f>
        <v>NaN</v>
      </c>
      <c r="BG55" s="154" t="str">
        <f>IF(ISNUMBER(VAL_S1311!V55),$F$6,IF(ISBLANK(VAL_S1311!V55),"",VAL_S1311!V55))</f>
        <v>M</v>
      </c>
      <c r="BH55" s="154" t="str">
        <f>IF(ISBLANK(VAL_S1311!V55),"",$F$7)</f>
        <v>F</v>
      </c>
      <c r="BI55" s="147" t="str">
        <f>IF(ISNUMBER(VAL_S1311!W55),VAL_S1311!W55,IF(ISBLANK(VAL_S1311!W55),"","NaN"))</f>
        <v>NaN</v>
      </c>
      <c r="BJ55" s="154" t="str">
        <f>IF(ISNUMBER(VAL_S1311!W55),$F$6,IF(ISBLANK(VAL_S1311!W55),"",VAL_S1311!W55))</f>
        <v>M</v>
      </c>
      <c r="BK55" s="154" t="str">
        <f>IF(ISBLANK(VAL_S1311!W55),"",$F$7)</f>
        <v>F</v>
      </c>
      <c r="BL55" s="147" t="str">
        <f>IF(ISNUMBER(VAL_S1311!X55),VAL_S1311!X55,IF(ISBLANK(VAL_S1311!X55),"","NaN"))</f>
        <v>NaN</v>
      </c>
      <c r="BM55" s="154" t="str">
        <f>IF(ISNUMBER(VAL_S1311!X55),$F$6,IF(ISBLANK(VAL_S1311!X55),"",VAL_S1311!X55))</f>
        <v>M</v>
      </c>
      <c r="BN55" s="154" t="str">
        <f>IF(ISBLANK(VAL_S1311!X55),"",$F$7)</f>
        <v>F</v>
      </c>
      <c r="BO55" s="147" t="str">
        <f>IF(ISNUMBER(VAL_S1311!Y55),VAL_S1311!Y55,IF(ISBLANK(VAL_S1311!Y55),"","NaN"))</f>
        <v>NaN</v>
      </c>
      <c r="BP55" s="154" t="str">
        <f>IF(ISNUMBER(VAL_S1311!Y55),$F$6,IF(ISBLANK(VAL_S1311!Y55),"",VAL_S1311!Y55))</f>
        <v>M</v>
      </c>
      <c r="BQ55" s="154" t="str">
        <f>IF(ISBLANK(VAL_S1311!Y55),"",$F$7)</f>
        <v>F</v>
      </c>
      <c r="BR55" s="147" t="str">
        <f>IF(ISNUMBER(VAL_S1311!Z55),VAL_S1311!Z55,IF(ISBLANK(VAL_S1311!Z55),"","NaN"))</f>
        <v>NaN</v>
      </c>
      <c r="BS55" s="154" t="str">
        <f>IF(ISNUMBER(VAL_S1311!Z55),$F$6,IF(ISBLANK(VAL_S1311!Z55),"",VAL_S1311!Z55))</f>
        <v>M</v>
      </c>
      <c r="BT55" s="154" t="str">
        <f>IF(ISBLANK(VAL_S1311!Z55),"",$F$7)</f>
        <v>F</v>
      </c>
      <c r="BU55" s="147" t="str">
        <f>IF(ISNUMBER(VAL_S1311!AA55),VAL_S1311!AA55,IF(ISBLANK(VAL_S1311!AA55),"","NaN"))</f>
        <v>NaN</v>
      </c>
      <c r="BV55" s="154" t="str">
        <f>IF(ISNUMBER(VAL_S1311!AA55),$F$6,IF(ISBLANK(VAL_S1311!AA55),"",VAL_S1311!AA55))</f>
        <v>M</v>
      </c>
      <c r="BW55" s="154" t="str">
        <f>IF(ISBLANK(VAL_S1311!AA55),"",$F$7)</f>
        <v>F</v>
      </c>
      <c r="BX55" s="147" t="str">
        <f>IF(ISNUMBER(VAL_S1311!AB55),VAL_S1311!AB55,IF(ISBLANK(VAL_S1311!AB55),"","NaN"))</f>
        <v>NaN</v>
      </c>
      <c r="BY55" s="154" t="str">
        <f>IF(ISNUMBER(VAL_S1311!AB55),$F$6,IF(ISBLANK(VAL_S1311!AB55),"",VAL_S1311!AB55))</f>
        <v>M</v>
      </c>
      <c r="BZ55" s="154" t="str">
        <f>IF(ISBLANK(VAL_S1311!AB55),"",$F$7)</f>
        <v>F</v>
      </c>
      <c r="CA55" s="147" t="str">
        <f>IF(ISNUMBER(VAL_S1311!AC55),VAL_S1311!AC55,IF(ISBLANK(VAL_S1311!AC55),"","NaN"))</f>
        <v>NaN</v>
      </c>
      <c r="CB55" s="154" t="str">
        <f>IF(ISNUMBER(VAL_S1311!AC55),$F$6,IF(ISBLANK(VAL_S1311!AC55),"",VAL_S1311!AC55))</f>
        <v>M</v>
      </c>
      <c r="CC55" s="154" t="str">
        <f>IF(ISBLANK(VAL_S1311!AC55),"",$F$7)</f>
        <v>F</v>
      </c>
      <c r="CD55" s="147" t="str">
        <f>IF(ISNUMBER(VAL_S1311!AD55),VAL_S1311!AD55,IF(ISBLANK(VAL_S1311!AD55),"","NaN"))</f>
        <v>NaN</v>
      </c>
      <c r="CE55" s="154" t="str">
        <f>IF(ISNUMBER(VAL_S1311!AD55),$F$6,IF(ISBLANK(VAL_S1311!AD55),"",VAL_S1311!AD55))</f>
        <v>M</v>
      </c>
      <c r="CF55" s="154" t="str">
        <f>IF(ISBLANK(VAL_S1311!AD55),"",$F$7)</f>
        <v>F</v>
      </c>
      <c r="CG55" s="147" t="str">
        <f>IF(ISNUMBER(VAL_S1311!AE55),VAL_S1311!AE55,IF(ISBLANK(VAL_S1311!AE55),"","NaN"))</f>
        <v>NaN</v>
      </c>
      <c r="CH55" s="154" t="str">
        <f>IF(ISNUMBER(VAL_S1311!AE55),$F$6,IF(ISBLANK(VAL_S1311!AE55),"",VAL_S1311!AE55))</f>
        <v>M</v>
      </c>
      <c r="CI55" s="154" t="str">
        <f>IF(ISBLANK(VAL_S1311!AE55),"",$F$7)</f>
        <v>F</v>
      </c>
      <c r="CJ55" s="147" t="str">
        <f>IF(ISNUMBER(VAL_S1311!AF55),VAL_S1311!AF55,IF(ISBLANK(VAL_S1311!AF55),"","NaN"))</f>
        <v>NaN</v>
      </c>
      <c r="CK55" s="154" t="str">
        <f>IF(ISNUMBER(VAL_S1311!AF55),$F$6,IF(ISBLANK(VAL_S1311!AF55),"",VAL_S1311!AF55))</f>
        <v>M</v>
      </c>
      <c r="CL55" s="154" t="str">
        <f>IF(ISBLANK(VAL_S1311!AF55),"",$F$7)</f>
        <v>F</v>
      </c>
      <c r="CM55" s="147" t="str">
        <f>IF(ISNUMBER(VAL_S1311!AG55),VAL_S1311!AG55,IF(ISBLANK(VAL_S1311!AG55),"","NaN"))</f>
        <v>NaN</v>
      </c>
      <c r="CN55" s="154" t="str">
        <f>IF(ISNUMBER(VAL_S1311!AG55),$F$6,IF(ISBLANK(VAL_S1311!AG55),"",VAL_S1311!AG55))</f>
        <v>M</v>
      </c>
      <c r="CO55" s="154" t="str">
        <f>IF(ISBLANK(VAL_S1311!AG55),"",$F$7)</f>
        <v>F</v>
      </c>
      <c r="CP55" s="147" t="str">
        <f>IF(ISNUMBER(VAL_S1311!AH55),VAL_S1311!AH55,IF(ISBLANK(VAL_S1311!AH55),"","NaN"))</f>
        <v>NaN</v>
      </c>
      <c r="CQ55" s="154" t="str">
        <f>IF(ISNUMBER(VAL_S1311!AH55),$F$6,IF(ISBLANK(VAL_S1311!AH55),"",VAL_S1311!AH55))</f>
        <v>M</v>
      </c>
      <c r="CR55" s="154" t="str">
        <f>IF(ISBLANK(VAL_S1311!AH55),"",$F$7)</f>
        <v>F</v>
      </c>
      <c r="CS55" s="147" t="str">
        <f>IF(ISNUMBER(VAL_S1311!AI55),VAL_S1311!AI55,IF(ISBLANK(VAL_S1311!AI55),"","NaN"))</f>
        <v/>
      </c>
      <c r="CT55" s="154" t="str">
        <f>IF(ISNUMBER(VAL_S1311!AI55),$F$6,IF(ISBLANK(VAL_S1311!AI55),"",VAL_S1311!AI55))</f>
        <v/>
      </c>
      <c r="CU55" s="154" t="str">
        <f>IF(ISBLANK(VAL_S1311!AI55),"",$F$7)</f>
        <v/>
      </c>
      <c r="CV55" s="147" t="str">
        <f>IF(ISNUMBER(VAL_S1311!AJ55),VAL_S1311!AJ55,IF(ISBLANK(VAL_S1311!AJ55),"","NaN"))</f>
        <v/>
      </c>
      <c r="CW55" s="154" t="str">
        <f>IF(ISNUMBER(VAL_S1311!AJ55),$F$6,IF(ISBLANK(VAL_S1311!AJ55),"",VAL_S1311!AJ55))</f>
        <v/>
      </c>
      <c r="CX55" s="154" t="str">
        <f>IF(ISBLANK(VAL_S1311!AJ55),"",$F$7)</f>
        <v/>
      </c>
      <c r="CY55" s="147" t="str">
        <f>IF(ISNUMBER(VAL_S1311!AK55),VAL_S1311!AK55,IF(ISBLANK(VAL_S1311!AK55),"","NaN"))</f>
        <v/>
      </c>
      <c r="CZ55" s="154" t="str">
        <f>IF(ISNUMBER(VAL_S1311!AK55),$F$6,IF(ISBLANK(VAL_S1311!AK55),"",VAL_S1311!AK55))</f>
        <v/>
      </c>
      <c r="DA55" s="154" t="str">
        <f>IF(ISBLANK(VAL_S1311!AK55),"",$F$7)</f>
        <v/>
      </c>
      <c r="DB55" s="147" t="str">
        <f>IF(ISNUMBER(VAL_S1311!AL55),VAL_S1311!AL55,IF(ISBLANK(VAL_S1311!AL55),"","NaN"))</f>
        <v/>
      </c>
      <c r="DC55" s="154" t="str">
        <f>IF(ISNUMBER(VAL_S1311!AL55),$F$6,IF(ISBLANK(VAL_S1311!AL55),"",VAL_S1311!AL55))</f>
        <v/>
      </c>
      <c r="DD55" s="154" t="str">
        <f>IF(ISBLANK(VAL_S1311!AL55),"",$F$7)</f>
        <v/>
      </c>
      <c r="DE55" s="147" t="str">
        <f>IF(ISNUMBER(VAL_S1311!AM55),VAL_S1311!AM55,IF(ISBLANK(VAL_S1311!AM55),"","NaN"))</f>
        <v/>
      </c>
      <c r="DF55" s="154" t="str">
        <f>IF(ISNUMBER(VAL_S1311!AM55),$F$6,IF(ISBLANK(VAL_S1311!AM55),"",VAL_S1311!AM55))</f>
        <v/>
      </c>
      <c r="DG55" s="187" t="str">
        <f>IF(ISBLANK(VAL_S1311!AM55),"",$F$7)</f>
        <v/>
      </c>
    </row>
    <row r="56" spans="1:111" x14ac:dyDescent="0.25">
      <c r="A56" s="157" t="s">
        <v>331</v>
      </c>
      <c r="B56" s="157" t="s">
        <v>126</v>
      </c>
      <c r="C56" s="158">
        <v>23</v>
      </c>
      <c r="D56" s="146">
        <f>IF(ISNUMBER(VAL_S1311!D56),VAL_S1311!D56,IF(ISBLANK(VAL_S1311!D56),"","NaN"))</f>
        <v>1809</v>
      </c>
      <c r="E56" s="154" t="str">
        <f>IF(ISNUMBER(VAL_S1311!D56),$F$6,IF(ISBLANK(VAL_S1311!D56),"",VAL_S1311!D56))</f>
        <v>A</v>
      </c>
      <c r="F56" s="154" t="str">
        <f>IF(ISBLANK(VAL_S1311!D56),"",$F$7)</f>
        <v>F</v>
      </c>
      <c r="G56" s="147">
        <f>IF(ISNUMBER(VAL_S1311!E56),VAL_S1311!E56,IF(ISBLANK(VAL_S1311!E56),"","NaN"))</f>
        <v>2680</v>
      </c>
      <c r="H56" s="154" t="str">
        <f>IF(ISNUMBER(VAL_S1311!E56),$F$6,IF(ISBLANK(VAL_S1311!E56),"",VAL_S1311!E56))</f>
        <v>A</v>
      </c>
      <c r="I56" s="154" t="str">
        <f>IF(ISBLANK(VAL_S1311!E56),"",$F$7)</f>
        <v>F</v>
      </c>
      <c r="J56" s="147">
        <f>IF(ISNUMBER(VAL_S1311!F56),VAL_S1311!F56,IF(ISBLANK(VAL_S1311!F56),"","NaN"))</f>
        <v>3682</v>
      </c>
      <c r="K56" s="154" t="str">
        <f>IF(ISNUMBER(VAL_S1311!F56),$F$6,IF(ISBLANK(VAL_S1311!F56),"",VAL_S1311!F56))</f>
        <v>A</v>
      </c>
      <c r="L56" s="154" t="str">
        <f>IF(ISBLANK(VAL_S1311!F56),"",$F$7)</f>
        <v>F</v>
      </c>
      <c r="M56" s="147">
        <f>IF(ISNUMBER(VAL_S1311!G56),VAL_S1311!G56,IF(ISBLANK(VAL_S1311!G56),"","NaN"))</f>
        <v>3641</v>
      </c>
      <c r="N56" s="154" t="str">
        <f>IF(ISNUMBER(VAL_S1311!G56),$F$6,IF(ISBLANK(VAL_S1311!G56),"",VAL_S1311!G56))</f>
        <v>A</v>
      </c>
      <c r="O56" s="154" t="str">
        <f>IF(ISBLANK(VAL_S1311!G56),"",$F$7)</f>
        <v>F</v>
      </c>
      <c r="P56" s="147">
        <f>IF(ISNUMBER(VAL_S1311!H56),VAL_S1311!H56,IF(ISBLANK(VAL_S1311!H56),"","NaN"))</f>
        <v>3654</v>
      </c>
      <c r="Q56" s="154" t="str">
        <f>IF(ISNUMBER(VAL_S1311!H56),$F$6,IF(ISBLANK(VAL_S1311!H56),"",VAL_S1311!H56))</f>
        <v>A</v>
      </c>
      <c r="R56" s="154" t="str">
        <f>IF(ISBLANK(VAL_S1311!H56),"",$F$7)</f>
        <v>F</v>
      </c>
      <c r="S56" s="147">
        <f>IF(ISNUMBER(VAL_S1311!I56),VAL_S1311!I56,IF(ISBLANK(VAL_S1311!I56),"","NaN"))</f>
        <v>2140</v>
      </c>
      <c r="T56" s="154" t="str">
        <f>IF(ISNUMBER(VAL_S1311!I56),$F$6,IF(ISBLANK(VAL_S1311!I56),"",VAL_S1311!I56))</f>
        <v>A</v>
      </c>
      <c r="U56" s="154" t="str">
        <f>IF(ISBLANK(VAL_S1311!I56),"",$F$7)</f>
        <v>F</v>
      </c>
      <c r="V56" s="147">
        <f>IF(ISNUMBER(VAL_S1311!J56),VAL_S1311!J56,IF(ISBLANK(VAL_S1311!J56),"","NaN"))</f>
        <v>3376</v>
      </c>
      <c r="W56" s="154" t="str">
        <f>IF(ISNUMBER(VAL_S1311!J56),$F$6,IF(ISBLANK(VAL_S1311!J56),"",VAL_S1311!J56))</f>
        <v>A</v>
      </c>
      <c r="X56" s="154" t="str">
        <f>IF(ISBLANK(VAL_S1311!J56),"",$F$7)</f>
        <v>F</v>
      </c>
      <c r="Y56" s="147">
        <f>IF(ISNUMBER(VAL_S1311!K56),VAL_S1311!K56,IF(ISBLANK(VAL_S1311!K56),"","NaN"))</f>
        <v>3380</v>
      </c>
      <c r="Z56" s="154" t="str">
        <f>IF(ISNUMBER(VAL_S1311!K56),$F$6,IF(ISBLANK(VAL_S1311!K56),"",VAL_S1311!K56))</f>
        <v>A</v>
      </c>
      <c r="AA56" s="154" t="str">
        <f>IF(ISBLANK(VAL_S1311!K56),"",$F$7)</f>
        <v>F</v>
      </c>
      <c r="AB56" s="147">
        <f>IF(ISNUMBER(VAL_S1311!L56),VAL_S1311!L56,IF(ISBLANK(VAL_S1311!L56),"","NaN"))</f>
        <v>3757</v>
      </c>
      <c r="AC56" s="154" t="str">
        <f>IF(ISNUMBER(VAL_S1311!L56),$F$6,IF(ISBLANK(VAL_S1311!L56),"",VAL_S1311!L56))</f>
        <v>A</v>
      </c>
      <c r="AD56" s="154" t="str">
        <f>IF(ISBLANK(VAL_S1311!L56),"",$F$7)</f>
        <v>F</v>
      </c>
      <c r="AE56" s="147">
        <f>IF(ISNUMBER(VAL_S1311!M56),VAL_S1311!M56,IF(ISBLANK(VAL_S1311!M56),"","NaN"))</f>
        <v>3724</v>
      </c>
      <c r="AF56" s="154" t="str">
        <f>IF(ISNUMBER(VAL_S1311!M56),$F$6,IF(ISBLANK(VAL_S1311!M56),"",VAL_S1311!M56))</f>
        <v>A</v>
      </c>
      <c r="AG56" s="154" t="str">
        <f>IF(ISBLANK(VAL_S1311!M56),"",$F$7)</f>
        <v>F</v>
      </c>
      <c r="AH56" s="147">
        <f>IF(ISNUMBER(VAL_S1311!N56),VAL_S1311!N56,IF(ISBLANK(VAL_S1311!N56),"","NaN"))</f>
        <v>3747</v>
      </c>
      <c r="AI56" s="154" t="str">
        <f>IF(ISNUMBER(VAL_S1311!N56),$F$6,IF(ISBLANK(VAL_S1311!N56),"",VAL_S1311!N56))</f>
        <v>A</v>
      </c>
      <c r="AJ56" s="154" t="str">
        <f>IF(ISBLANK(VAL_S1311!N56),"",$F$7)</f>
        <v>F</v>
      </c>
      <c r="AK56" s="147">
        <f>IF(ISNUMBER(VAL_S1311!O56),VAL_S1311!O56,IF(ISBLANK(VAL_S1311!O56),"","NaN"))</f>
        <v>3647</v>
      </c>
      <c r="AL56" s="154" t="str">
        <f>IF(ISNUMBER(VAL_S1311!O56),$F$6,IF(ISBLANK(VAL_S1311!O56),"",VAL_S1311!O56))</f>
        <v>A</v>
      </c>
      <c r="AM56" s="154" t="str">
        <f>IF(ISBLANK(VAL_S1311!O56),"",$F$7)</f>
        <v>F</v>
      </c>
      <c r="AN56" s="147">
        <f>IF(ISNUMBER(VAL_S1311!P56),VAL_S1311!P56,IF(ISBLANK(VAL_S1311!P56),"","NaN"))</f>
        <v>3953</v>
      </c>
      <c r="AO56" s="154" t="str">
        <f>IF(ISNUMBER(VAL_S1311!P56),$F$6,IF(ISBLANK(VAL_S1311!P56),"",VAL_S1311!P56))</f>
        <v>A</v>
      </c>
      <c r="AP56" s="154" t="str">
        <f>IF(ISBLANK(VAL_S1311!P56),"",$F$7)</f>
        <v>F</v>
      </c>
      <c r="AQ56" s="147">
        <f>IF(ISNUMBER(VAL_S1311!Q56),VAL_S1311!Q56,IF(ISBLANK(VAL_S1311!Q56),"","NaN"))</f>
        <v>3788</v>
      </c>
      <c r="AR56" s="154" t="str">
        <f>IF(ISNUMBER(VAL_S1311!Q56),$F$6,IF(ISBLANK(VAL_S1311!Q56),"",VAL_S1311!Q56))</f>
        <v>A</v>
      </c>
      <c r="AS56" s="154" t="str">
        <f>IF(ISBLANK(VAL_S1311!Q56),"",$F$7)</f>
        <v>F</v>
      </c>
      <c r="AT56" s="147">
        <f>IF(ISNUMBER(VAL_S1311!R56),VAL_S1311!R56,IF(ISBLANK(VAL_S1311!R56),"","NaN"))</f>
        <v>4820</v>
      </c>
      <c r="AU56" s="154" t="str">
        <f>IF(ISNUMBER(VAL_S1311!R56),$F$6,IF(ISBLANK(VAL_S1311!R56),"",VAL_S1311!R56))</f>
        <v>A</v>
      </c>
      <c r="AV56" s="154" t="str">
        <f>IF(ISBLANK(VAL_S1311!R56),"",$F$7)</f>
        <v>F</v>
      </c>
      <c r="AW56" s="147">
        <f>IF(ISNUMBER(VAL_S1311!S56),VAL_S1311!S56,IF(ISBLANK(VAL_S1311!S56),"","NaN"))</f>
        <v>5072</v>
      </c>
      <c r="AX56" s="154" t="str">
        <f>IF(ISNUMBER(VAL_S1311!S56),$F$6,IF(ISBLANK(VAL_S1311!S56),"",VAL_S1311!S56))</f>
        <v>A</v>
      </c>
      <c r="AY56" s="154" t="str">
        <f>IF(ISBLANK(VAL_S1311!S56),"",$F$7)</f>
        <v>F</v>
      </c>
      <c r="AZ56" s="147">
        <f>IF(ISNUMBER(VAL_S1311!T56),VAL_S1311!T56,IF(ISBLANK(VAL_S1311!T56),"","NaN"))</f>
        <v>5168</v>
      </c>
      <c r="BA56" s="154" t="str">
        <f>IF(ISNUMBER(VAL_S1311!T56),$F$6,IF(ISBLANK(VAL_S1311!T56),"",VAL_S1311!T56))</f>
        <v>A</v>
      </c>
      <c r="BB56" s="154" t="str">
        <f>IF(ISBLANK(VAL_S1311!T56),"",$F$7)</f>
        <v>F</v>
      </c>
      <c r="BC56" s="147">
        <f>IF(ISNUMBER(VAL_S1311!U56),VAL_S1311!U56,IF(ISBLANK(VAL_S1311!U56),"","NaN"))</f>
        <v>5228</v>
      </c>
      <c r="BD56" s="154" t="str">
        <f>IF(ISNUMBER(VAL_S1311!U56),$F$6,IF(ISBLANK(VAL_S1311!U56),"",VAL_S1311!U56))</f>
        <v>A</v>
      </c>
      <c r="BE56" s="154" t="str">
        <f>IF(ISBLANK(VAL_S1311!U56),"",$F$7)</f>
        <v>F</v>
      </c>
      <c r="BF56" s="147">
        <f>IF(ISNUMBER(VAL_S1311!V56),VAL_S1311!V56,IF(ISBLANK(VAL_S1311!V56),"","NaN"))</f>
        <v>5384</v>
      </c>
      <c r="BG56" s="154" t="str">
        <f>IF(ISNUMBER(VAL_S1311!V56),$F$6,IF(ISBLANK(VAL_S1311!V56),"",VAL_S1311!V56))</f>
        <v>A</v>
      </c>
      <c r="BH56" s="154" t="str">
        <f>IF(ISBLANK(VAL_S1311!V56),"",$F$7)</f>
        <v>F</v>
      </c>
      <c r="BI56" s="147">
        <f>IF(ISNUMBER(VAL_S1311!W56),VAL_S1311!W56,IF(ISBLANK(VAL_S1311!W56),"","NaN"))</f>
        <v>5016</v>
      </c>
      <c r="BJ56" s="154" t="str">
        <f>IF(ISNUMBER(VAL_S1311!W56),$F$6,IF(ISBLANK(VAL_S1311!W56),"",VAL_S1311!W56))</f>
        <v>A</v>
      </c>
      <c r="BK56" s="154" t="str">
        <f>IF(ISBLANK(VAL_S1311!W56),"",$F$7)</f>
        <v>F</v>
      </c>
      <c r="BL56" s="147">
        <f>IF(ISNUMBER(VAL_S1311!X56),VAL_S1311!X56,IF(ISBLANK(VAL_S1311!X56),"","NaN"))</f>
        <v>5000</v>
      </c>
      <c r="BM56" s="154" t="str">
        <f>IF(ISNUMBER(VAL_S1311!X56),$F$6,IF(ISBLANK(VAL_S1311!X56),"",VAL_S1311!X56))</f>
        <v>A</v>
      </c>
      <c r="BN56" s="154" t="str">
        <f>IF(ISBLANK(VAL_S1311!X56),"",$F$7)</f>
        <v>F</v>
      </c>
      <c r="BO56" s="147">
        <f>IF(ISNUMBER(VAL_S1311!Y56),VAL_S1311!Y56,IF(ISBLANK(VAL_S1311!Y56),"","NaN"))</f>
        <v>5112</v>
      </c>
      <c r="BP56" s="154" t="str">
        <f>IF(ISNUMBER(VAL_S1311!Y56),$F$6,IF(ISBLANK(VAL_S1311!Y56),"",VAL_S1311!Y56))</f>
        <v>A</v>
      </c>
      <c r="BQ56" s="154" t="str">
        <f>IF(ISBLANK(VAL_S1311!Y56),"",$F$7)</f>
        <v>F</v>
      </c>
      <c r="BR56" s="147">
        <f>IF(ISNUMBER(VAL_S1311!Z56),VAL_S1311!Z56,IF(ISBLANK(VAL_S1311!Z56),"","NaN"))</f>
        <v>4976</v>
      </c>
      <c r="BS56" s="154" t="str">
        <f>IF(ISNUMBER(VAL_S1311!Z56),$F$6,IF(ISBLANK(VAL_S1311!Z56),"",VAL_S1311!Z56))</f>
        <v>A</v>
      </c>
      <c r="BT56" s="154" t="str">
        <f>IF(ISBLANK(VAL_S1311!Z56),"",$F$7)</f>
        <v>F</v>
      </c>
      <c r="BU56" s="147">
        <f>IF(ISNUMBER(VAL_S1311!AA56),VAL_S1311!AA56,IF(ISBLANK(VAL_S1311!AA56),"","NaN"))</f>
        <v>4660</v>
      </c>
      <c r="BV56" s="154" t="str">
        <f>IF(ISNUMBER(VAL_S1311!AA56),$F$6,IF(ISBLANK(VAL_S1311!AA56),"",VAL_S1311!AA56))</f>
        <v>A</v>
      </c>
      <c r="BW56" s="154" t="str">
        <f>IF(ISBLANK(VAL_S1311!AA56),"",$F$7)</f>
        <v>F</v>
      </c>
      <c r="BX56" s="147">
        <f>IF(ISNUMBER(VAL_S1311!AB56),VAL_S1311!AB56,IF(ISBLANK(VAL_S1311!AB56),"","NaN"))</f>
        <v>1817</v>
      </c>
      <c r="BY56" s="154" t="str">
        <f>IF(ISNUMBER(VAL_S1311!AB56),$F$6,IF(ISBLANK(VAL_S1311!AB56),"",VAL_S1311!AB56))</f>
        <v>A</v>
      </c>
      <c r="BZ56" s="154" t="str">
        <f>IF(ISBLANK(VAL_S1311!AB56),"",$F$7)</f>
        <v>F</v>
      </c>
      <c r="CA56" s="147">
        <f>IF(ISNUMBER(VAL_S1311!AC56),VAL_S1311!AC56,IF(ISBLANK(VAL_S1311!AC56),"","NaN"))</f>
        <v>2096</v>
      </c>
      <c r="CB56" s="154" t="str">
        <f>IF(ISNUMBER(VAL_S1311!AC56),$F$6,IF(ISBLANK(VAL_S1311!AC56),"",VAL_S1311!AC56))</f>
        <v>A</v>
      </c>
      <c r="CC56" s="154" t="str">
        <f>IF(ISBLANK(VAL_S1311!AC56),"",$F$7)</f>
        <v>F</v>
      </c>
      <c r="CD56" s="147">
        <f>IF(ISNUMBER(VAL_S1311!AD56),VAL_S1311!AD56,IF(ISBLANK(VAL_S1311!AD56),"","NaN"))</f>
        <v>3276</v>
      </c>
      <c r="CE56" s="154" t="str">
        <f>IF(ISNUMBER(VAL_S1311!AD56),$F$6,IF(ISBLANK(VAL_S1311!AD56),"",VAL_S1311!AD56))</f>
        <v>A</v>
      </c>
      <c r="CF56" s="154" t="str">
        <f>IF(ISBLANK(VAL_S1311!AD56),"",$F$7)</f>
        <v>F</v>
      </c>
      <c r="CG56" s="147">
        <f>IF(ISNUMBER(VAL_S1311!AE56),VAL_S1311!AE56,IF(ISBLANK(VAL_S1311!AE56),"","NaN"))</f>
        <v>2160</v>
      </c>
      <c r="CH56" s="154" t="str">
        <f>IF(ISNUMBER(VAL_S1311!AE56),$F$6,IF(ISBLANK(VAL_S1311!AE56),"",VAL_S1311!AE56))</f>
        <v>A</v>
      </c>
      <c r="CI56" s="154" t="str">
        <f>IF(ISBLANK(VAL_S1311!AE56),"",$F$7)</f>
        <v>F</v>
      </c>
      <c r="CJ56" s="147">
        <f>IF(ISNUMBER(VAL_S1311!AF56),VAL_S1311!AF56,IF(ISBLANK(VAL_S1311!AF56),"","NaN"))</f>
        <v>2308</v>
      </c>
      <c r="CK56" s="154" t="str">
        <f>IF(ISNUMBER(VAL_S1311!AF56),$F$6,IF(ISBLANK(VAL_S1311!AF56),"",VAL_S1311!AF56))</f>
        <v>A</v>
      </c>
      <c r="CL56" s="154" t="str">
        <f>IF(ISBLANK(VAL_S1311!AF56),"",$F$7)</f>
        <v>F</v>
      </c>
      <c r="CM56" s="147">
        <f>IF(ISNUMBER(VAL_S1311!AG56),VAL_S1311!AG56,IF(ISBLANK(VAL_S1311!AG56),"","NaN"))</f>
        <v>1960</v>
      </c>
      <c r="CN56" s="154" t="str">
        <f>IF(ISNUMBER(VAL_S1311!AG56),$F$6,IF(ISBLANK(VAL_S1311!AG56),"",VAL_S1311!AG56))</f>
        <v>A</v>
      </c>
      <c r="CO56" s="154" t="str">
        <f>IF(ISBLANK(VAL_S1311!AG56),"",$F$7)</f>
        <v>F</v>
      </c>
      <c r="CP56" s="147">
        <f>IF(ISNUMBER(VAL_S1311!AH56),VAL_S1311!AH56,IF(ISBLANK(VAL_S1311!AH56),"","NaN"))</f>
        <v>2132</v>
      </c>
      <c r="CQ56" s="154" t="str">
        <f>IF(ISNUMBER(VAL_S1311!AH56),$F$6,IF(ISBLANK(VAL_S1311!AH56),"",VAL_S1311!AH56))</f>
        <v>A</v>
      </c>
      <c r="CR56" s="154" t="str">
        <f>IF(ISBLANK(VAL_S1311!AH56),"",$F$7)</f>
        <v>F</v>
      </c>
      <c r="CS56" s="147" t="str">
        <f>IF(ISNUMBER(VAL_S1311!AI56),VAL_S1311!AI56,IF(ISBLANK(VAL_S1311!AI56),"","NaN"))</f>
        <v/>
      </c>
      <c r="CT56" s="154" t="str">
        <f>IF(ISNUMBER(VAL_S1311!AI56),$F$6,IF(ISBLANK(VAL_S1311!AI56),"",VAL_S1311!AI56))</f>
        <v/>
      </c>
      <c r="CU56" s="154" t="str">
        <f>IF(ISBLANK(VAL_S1311!AI56),"",$F$7)</f>
        <v/>
      </c>
      <c r="CV56" s="147" t="str">
        <f>IF(ISNUMBER(VAL_S1311!AJ56),VAL_S1311!AJ56,IF(ISBLANK(VAL_S1311!AJ56),"","NaN"))</f>
        <v/>
      </c>
      <c r="CW56" s="154" t="str">
        <f>IF(ISNUMBER(VAL_S1311!AJ56),$F$6,IF(ISBLANK(VAL_S1311!AJ56),"",VAL_S1311!AJ56))</f>
        <v/>
      </c>
      <c r="CX56" s="154" t="str">
        <f>IF(ISBLANK(VAL_S1311!AJ56),"",$F$7)</f>
        <v/>
      </c>
      <c r="CY56" s="147" t="str">
        <f>IF(ISNUMBER(VAL_S1311!AK56),VAL_S1311!AK56,IF(ISBLANK(VAL_S1311!AK56),"","NaN"))</f>
        <v/>
      </c>
      <c r="CZ56" s="154" t="str">
        <f>IF(ISNUMBER(VAL_S1311!AK56),$F$6,IF(ISBLANK(VAL_S1311!AK56),"",VAL_S1311!AK56))</f>
        <v/>
      </c>
      <c r="DA56" s="154" t="str">
        <f>IF(ISBLANK(VAL_S1311!AK56),"",$F$7)</f>
        <v/>
      </c>
      <c r="DB56" s="147" t="str">
        <f>IF(ISNUMBER(VAL_S1311!AL56),VAL_S1311!AL56,IF(ISBLANK(VAL_S1311!AL56),"","NaN"))</f>
        <v/>
      </c>
      <c r="DC56" s="154" t="str">
        <f>IF(ISNUMBER(VAL_S1311!AL56),$F$6,IF(ISBLANK(VAL_S1311!AL56),"",VAL_S1311!AL56))</f>
        <v/>
      </c>
      <c r="DD56" s="154" t="str">
        <f>IF(ISBLANK(VAL_S1311!AL56),"",$F$7)</f>
        <v/>
      </c>
      <c r="DE56" s="147" t="str">
        <f>IF(ISNUMBER(VAL_S1311!AM56),VAL_S1311!AM56,IF(ISBLANK(VAL_S1311!AM56),"","NaN"))</f>
        <v/>
      </c>
      <c r="DF56" s="154" t="str">
        <f>IF(ISNUMBER(VAL_S1311!AM56),$F$6,IF(ISBLANK(VAL_S1311!AM56),"",VAL_S1311!AM56))</f>
        <v/>
      </c>
      <c r="DG56" s="187" t="str">
        <f>IF(ISBLANK(VAL_S1311!AM56),"",$F$7)</f>
        <v/>
      </c>
    </row>
    <row r="57" spans="1:111" ht="20" x14ac:dyDescent="0.25">
      <c r="A57" s="157" t="s">
        <v>332</v>
      </c>
      <c r="B57" s="157" t="s">
        <v>127</v>
      </c>
      <c r="C57" s="158">
        <v>24</v>
      </c>
      <c r="D57" s="146" t="str">
        <f>IF(ISNUMBER(VAL_S1311!D57),VAL_S1311!D57,IF(ISBLANK(VAL_S1311!D57),"","NaN"))</f>
        <v>NaN</v>
      </c>
      <c r="E57" s="154" t="str">
        <f>IF(ISNUMBER(VAL_S1311!D57),$F$6,IF(ISBLANK(VAL_S1311!D57),"",VAL_S1311!D57))</f>
        <v>M</v>
      </c>
      <c r="F57" s="154" t="str">
        <f>IF(ISBLANK(VAL_S1311!D57),"",$F$7)</f>
        <v>F</v>
      </c>
      <c r="G57" s="147" t="str">
        <f>IF(ISNUMBER(VAL_S1311!E57),VAL_S1311!E57,IF(ISBLANK(VAL_S1311!E57),"","NaN"))</f>
        <v>NaN</v>
      </c>
      <c r="H57" s="154" t="str">
        <f>IF(ISNUMBER(VAL_S1311!E57),$F$6,IF(ISBLANK(VAL_S1311!E57),"",VAL_S1311!E57))</f>
        <v>M</v>
      </c>
      <c r="I57" s="154" t="str">
        <f>IF(ISBLANK(VAL_S1311!E57),"",$F$7)</f>
        <v>F</v>
      </c>
      <c r="J57" s="147" t="str">
        <f>IF(ISNUMBER(VAL_S1311!F57),VAL_S1311!F57,IF(ISBLANK(VAL_S1311!F57),"","NaN"))</f>
        <v>NaN</v>
      </c>
      <c r="K57" s="154" t="str">
        <f>IF(ISNUMBER(VAL_S1311!F57),$F$6,IF(ISBLANK(VAL_S1311!F57),"",VAL_S1311!F57))</f>
        <v>M</v>
      </c>
      <c r="L57" s="154" t="str">
        <f>IF(ISBLANK(VAL_S1311!F57),"",$F$7)</f>
        <v>F</v>
      </c>
      <c r="M57" s="147" t="str">
        <f>IF(ISNUMBER(VAL_S1311!G57),VAL_S1311!G57,IF(ISBLANK(VAL_S1311!G57),"","NaN"))</f>
        <v>NaN</v>
      </c>
      <c r="N57" s="154" t="str">
        <f>IF(ISNUMBER(VAL_S1311!G57),$F$6,IF(ISBLANK(VAL_S1311!G57),"",VAL_S1311!G57))</f>
        <v>M</v>
      </c>
      <c r="O57" s="154" t="str">
        <f>IF(ISBLANK(VAL_S1311!G57),"",$F$7)</f>
        <v>F</v>
      </c>
      <c r="P57" s="147" t="str">
        <f>IF(ISNUMBER(VAL_S1311!H57),VAL_S1311!H57,IF(ISBLANK(VAL_S1311!H57),"","NaN"))</f>
        <v>NaN</v>
      </c>
      <c r="Q57" s="154" t="str">
        <f>IF(ISNUMBER(VAL_S1311!H57),$F$6,IF(ISBLANK(VAL_S1311!H57),"",VAL_S1311!H57))</f>
        <v>M</v>
      </c>
      <c r="R57" s="154" t="str">
        <f>IF(ISBLANK(VAL_S1311!H57),"",$F$7)</f>
        <v>F</v>
      </c>
      <c r="S57" s="147" t="str">
        <f>IF(ISNUMBER(VAL_S1311!I57),VAL_S1311!I57,IF(ISBLANK(VAL_S1311!I57),"","NaN"))</f>
        <v>NaN</v>
      </c>
      <c r="T57" s="154" t="str">
        <f>IF(ISNUMBER(VAL_S1311!I57),$F$6,IF(ISBLANK(VAL_S1311!I57),"",VAL_S1311!I57))</f>
        <v>M</v>
      </c>
      <c r="U57" s="154" t="str">
        <f>IF(ISBLANK(VAL_S1311!I57),"",$F$7)</f>
        <v>F</v>
      </c>
      <c r="V57" s="147" t="str">
        <f>IF(ISNUMBER(VAL_S1311!J57),VAL_S1311!J57,IF(ISBLANK(VAL_S1311!J57),"","NaN"))</f>
        <v>NaN</v>
      </c>
      <c r="W57" s="154" t="str">
        <f>IF(ISNUMBER(VAL_S1311!J57),$F$6,IF(ISBLANK(VAL_S1311!J57),"",VAL_S1311!J57))</f>
        <v>M</v>
      </c>
      <c r="X57" s="154" t="str">
        <f>IF(ISBLANK(VAL_S1311!J57),"",$F$7)</f>
        <v>F</v>
      </c>
      <c r="Y57" s="147" t="str">
        <f>IF(ISNUMBER(VAL_S1311!K57),VAL_S1311!K57,IF(ISBLANK(VAL_S1311!K57),"","NaN"))</f>
        <v>NaN</v>
      </c>
      <c r="Z57" s="154" t="str">
        <f>IF(ISNUMBER(VAL_S1311!K57),$F$6,IF(ISBLANK(VAL_S1311!K57),"",VAL_S1311!K57))</f>
        <v>M</v>
      </c>
      <c r="AA57" s="154" t="str">
        <f>IF(ISBLANK(VAL_S1311!K57),"",$F$7)</f>
        <v>F</v>
      </c>
      <c r="AB57" s="147" t="str">
        <f>IF(ISNUMBER(VAL_S1311!L57),VAL_S1311!L57,IF(ISBLANK(VAL_S1311!L57),"","NaN"))</f>
        <v>NaN</v>
      </c>
      <c r="AC57" s="154" t="str">
        <f>IF(ISNUMBER(VAL_S1311!L57),$F$6,IF(ISBLANK(VAL_S1311!L57),"",VAL_S1311!L57))</f>
        <v>M</v>
      </c>
      <c r="AD57" s="154" t="str">
        <f>IF(ISBLANK(VAL_S1311!L57),"",$F$7)</f>
        <v>F</v>
      </c>
      <c r="AE57" s="147" t="str">
        <f>IF(ISNUMBER(VAL_S1311!M57),VAL_S1311!M57,IF(ISBLANK(VAL_S1311!M57),"","NaN"))</f>
        <v>NaN</v>
      </c>
      <c r="AF57" s="154" t="str">
        <f>IF(ISNUMBER(VAL_S1311!M57),$F$6,IF(ISBLANK(VAL_S1311!M57),"",VAL_S1311!M57))</f>
        <v>M</v>
      </c>
      <c r="AG57" s="154" t="str">
        <f>IF(ISBLANK(VAL_S1311!M57),"",$F$7)</f>
        <v>F</v>
      </c>
      <c r="AH57" s="147" t="str">
        <f>IF(ISNUMBER(VAL_S1311!N57),VAL_S1311!N57,IF(ISBLANK(VAL_S1311!N57),"","NaN"))</f>
        <v>NaN</v>
      </c>
      <c r="AI57" s="154" t="str">
        <f>IF(ISNUMBER(VAL_S1311!N57),$F$6,IF(ISBLANK(VAL_S1311!N57),"",VAL_S1311!N57))</f>
        <v>M</v>
      </c>
      <c r="AJ57" s="154" t="str">
        <f>IF(ISBLANK(VAL_S1311!N57),"",$F$7)</f>
        <v>F</v>
      </c>
      <c r="AK57" s="147" t="str">
        <f>IF(ISNUMBER(VAL_S1311!O57),VAL_S1311!O57,IF(ISBLANK(VAL_S1311!O57),"","NaN"))</f>
        <v>NaN</v>
      </c>
      <c r="AL57" s="154" t="str">
        <f>IF(ISNUMBER(VAL_S1311!O57),$F$6,IF(ISBLANK(VAL_S1311!O57),"",VAL_S1311!O57))</f>
        <v>M</v>
      </c>
      <c r="AM57" s="154" t="str">
        <f>IF(ISBLANK(VAL_S1311!O57),"",$F$7)</f>
        <v>F</v>
      </c>
      <c r="AN57" s="147" t="str">
        <f>IF(ISNUMBER(VAL_S1311!P57),VAL_S1311!P57,IF(ISBLANK(VAL_S1311!P57),"","NaN"))</f>
        <v>NaN</v>
      </c>
      <c r="AO57" s="154" t="str">
        <f>IF(ISNUMBER(VAL_S1311!P57),$F$6,IF(ISBLANK(VAL_S1311!P57),"",VAL_S1311!P57))</f>
        <v>M</v>
      </c>
      <c r="AP57" s="154" t="str">
        <f>IF(ISBLANK(VAL_S1311!P57),"",$F$7)</f>
        <v>F</v>
      </c>
      <c r="AQ57" s="147" t="str">
        <f>IF(ISNUMBER(VAL_S1311!Q57),VAL_S1311!Q57,IF(ISBLANK(VAL_S1311!Q57),"","NaN"))</f>
        <v>NaN</v>
      </c>
      <c r="AR57" s="154" t="str">
        <f>IF(ISNUMBER(VAL_S1311!Q57),$F$6,IF(ISBLANK(VAL_S1311!Q57),"",VAL_S1311!Q57))</f>
        <v>M</v>
      </c>
      <c r="AS57" s="154" t="str">
        <f>IF(ISBLANK(VAL_S1311!Q57),"",$F$7)</f>
        <v>F</v>
      </c>
      <c r="AT57" s="147" t="str">
        <f>IF(ISNUMBER(VAL_S1311!R57),VAL_S1311!R57,IF(ISBLANK(VAL_S1311!R57),"","NaN"))</f>
        <v>NaN</v>
      </c>
      <c r="AU57" s="154" t="str">
        <f>IF(ISNUMBER(VAL_S1311!R57),$F$6,IF(ISBLANK(VAL_S1311!R57),"",VAL_S1311!R57))</f>
        <v>M</v>
      </c>
      <c r="AV57" s="154" t="str">
        <f>IF(ISBLANK(VAL_S1311!R57),"",$F$7)</f>
        <v>F</v>
      </c>
      <c r="AW57" s="147" t="str">
        <f>IF(ISNUMBER(VAL_S1311!S57),VAL_S1311!S57,IF(ISBLANK(VAL_S1311!S57),"","NaN"))</f>
        <v>NaN</v>
      </c>
      <c r="AX57" s="154" t="str">
        <f>IF(ISNUMBER(VAL_S1311!S57),$F$6,IF(ISBLANK(VAL_S1311!S57),"",VAL_S1311!S57))</f>
        <v>M</v>
      </c>
      <c r="AY57" s="154" t="str">
        <f>IF(ISBLANK(VAL_S1311!S57),"",$F$7)</f>
        <v>F</v>
      </c>
      <c r="AZ57" s="147" t="str">
        <f>IF(ISNUMBER(VAL_S1311!T57),VAL_S1311!T57,IF(ISBLANK(VAL_S1311!T57),"","NaN"))</f>
        <v>NaN</v>
      </c>
      <c r="BA57" s="154" t="str">
        <f>IF(ISNUMBER(VAL_S1311!T57),$F$6,IF(ISBLANK(VAL_S1311!T57),"",VAL_S1311!T57))</f>
        <v>M</v>
      </c>
      <c r="BB57" s="154" t="str">
        <f>IF(ISBLANK(VAL_S1311!T57),"",$F$7)</f>
        <v>F</v>
      </c>
      <c r="BC57" s="147" t="str">
        <f>IF(ISNUMBER(VAL_S1311!U57),VAL_S1311!U57,IF(ISBLANK(VAL_S1311!U57),"","NaN"))</f>
        <v>NaN</v>
      </c>
      <c r="BD57" s="154" t="str">
        <f>IF(ISNUMBER(VAL_S1311!U57),$F$6,IF(ISBLANK(VAL_S1311!U57),"",VAL_S1311!U57))</f>
        <v>M</v>
      </c>
      <c r="BE57" s="154" t="str">
        <f>IF(ISBLANK(VAL_S1311!U57),"",$F$7)</f>
        <v>F</v>
      </c>
      <c r="BF57" s="147" t="str">
        <f>IF(ISNUMBER(VAL_S1311!V57),VAL_S1311!V57,IF(ISBLANK(VAL_S1311!V57),"","NaN"))</f>
        <v>NaN</v>
      </c>
      <c r="BG57" s="154" t="str">
        <f>IF(ISNUMBER(VAL_S1311!V57),$F$6,IF(ISBLANK(VAL_S1311!V57),"",VAL_S1311!V57))</f>
        <v>M</v>
      </c>
      <c r="BH57" s="154" t="str">
        <f>IF(ISBLANK(VAL_S1311!V57),"",$F$7)</f>
        <v>F</v>
      </c>
      <c r="BI57" s="147" t="str">
        <f>IF(ISNUMBER(VAL_S1311!W57),VAL_S1311!W57,IF(ISBLANK(VAL_S1311!W57),"","NaN"))</f>
        <v>NaN</v>
      </c>
      <c r="BJ57" s="154" t="str">
        <f>IF(ISNUMBER(VAL_S1311!W57),$F$6,IF(ISBLANK(VAL_S1311!W57),"",VAL_S1311!W57))</f>
        <v>M</v>
      </c>
      <c r="BK57" s="154" t="str">
        <f>IF(ISBLANK(VAL_S1311!W57),"",$F$7)</f>
        <v>F</v>
      </c>
      <c r="BL57" s="147" t="str">
        <f>IF(ISNUMBER(VAL_S1311!X57),VAL_S1311!X57,IF(ISBLANK(VAL_S1311!X57),"","NaN"))</f>
        <v>NaN</v>
      </c>
      <c r="BM57" s="154" t="str">
        <f>IF(ISNUMBER(VAL_S1311!X57),$F$6,IF(ISBLANK(VAL_S1311!X57),"",VAL_S1311!X57))</f>
        <v>M</v>
      </c>
      <c r="BN57" s="154" t="str">
        <f>IF(ISBLANK(VAL_S1311!X57),"",$F$7)</f>
        <v>F</v>
      </c>
      <c r="BO57" s="147" t="str">
        <f>IF(ISNUMBER(VAL_S1311!Y57),VAL_S1311!Y57,IF(ISBLANK(VAL_S1311!Y57),"","NaN"))</f>
        <v>NaN</v>
      </c>
      <c r="BP57" s="154" t="str">
        <f>IF(ISNUMBER(VAL_S1311!Y57),$F$6,IF(ISBLANK(VAL_S1311!Y57),"",VAL_S1311!Y57))</f>
        <v>M</v>
      </c>
      <c r="BQ57" s="154" t="str">
        <f>IF(ISBLANK(VAL_S1311!Y57),"",$F$7)</f>
        <v>F</v>
      </c>
      <c r="BR57" s="147" t="str">
        <f>IF(ISNUMBER(VAL_S1311!Z57),VAL_S1311!Z57,IF(ISBLANK(VAL_S1311!Z57),"","NaN"))</f>
        <v>NaN</v>
      </c>
      <c r="BS57" s="154" t="str">
        <f>IF(ISNUMBER(VAL_S1311!Z57),$F$6,IF(ISBLANK(VAL_S1311!Z57),"",VAL_S1311!Z57))</f>
        <v>M</v>
      </c>
      <c r="BT57" s="154" t="str">
        <f>IF(ISBLANK(VAL_S1311!Z57),"",$F$7)</f>
        <v>F</v>
      </c>
      <c r="BU57" s="147" t="str">
        <f>IF(ISNUMBER(VAL_S1311!AA57),VAL_S1311!AA57,IF(ISBLANK(VAL_S1311!AA57),"","NaN"))</f>
        <v>NaN</v>
      </c>
      <c r="BV57" s="154" t="str">
        <f>IF(ISNUMBER(VAL_S1311!AA57),$F$6,IF(ISBLANK(VAL_S1311!AA57),"",VAL_S1311!AA57))</f>
        <v>M</v>
      </c>
      <c r="BW57" s="154" t="str">
        <f>IF(ISBLANK(VAL_S1311!AA57),"",$F$7)</f>
        <v>F</v>
      </c>
      <c r="BX57" s="147" t="str">
        <f>IF(ISNUMBER(VAL_S1311!AB57),VAL_S1311!AB57,IF(ISBLANK(VAL_S1311!AB57),"","NaN"))</f>
        <v>NaN</v>
      </c>
      <c r="BY57" s="154" t="str">
        <f>IF(ISNUMBER(VAL_S1311!AB57),$F$6,IF(ISBLANK(VAL_S1311!AB57),"",VAL_S1311!AB57))</f>
        <v>M</v>
      </c>
      <c r="BZ57" s="154" t="str">
        <f>IF(ISBLANK(VAL_S1311!AB57),"",$F$7)</f>
        <v>F</v>
      </c>
      <c r="CA57" s="147" t="str">
        <f>IF(ISNUMBER(VAL_S1311!AC57),VAL_S1311!AC57,IF(ISBLANK(VAL_S1311!AC57),"","NaN"))</f>
        <v>NaN</v>
      </c>
      <c r="CB57" s="154" t="str">
        <f>IF(ISNUMBER(VAL_S1311!AC57),$F$6,IF(ISBLANK(VAL_S1311!AC57),"",VAL_S1311!AC57))</f>
        <v>M</v>
      </c>
      <c r="CC57" s="154" t="str">
        <f>IF(ISBLANK(VAL_S1311!AC57),"",$F$7)</f>
        <v>F</v>
      </c>
      <c r="CD57" s="147" t="str">
        <f>IF(ISNUMBER(VAL_S1311!AD57),VAL_S1311!AD57,IF(ISBLANK(VAL_S1311!AD57),"","NaN"))</f>
        <v>NaN</v>
      </c>
      <c r="CE57" s="154" t="str">
        <f>IF(ISNUMBER(VAL_S1311!AD57),$F$6,IF(ISBLANK(VAL_S1311!AD57),"",VAL_S1311!AD57))</f>
        <v>M</v>
      </c>
      <c r="CF57" s="154" t="str">
        <f>IF(ISBLANK(VAL_S1311!AD57),"",$F$7)</f>
        <v>F</v>
      </c>
      <c r="CG57" s="147" t="str">
        <f>IF(ISNUMBER(VAL_S1311!AE57),VAL_S1311!AE57,IF(ISBLANK(VAL_S1311!AE57),"","NaN"))</f>
        <v>NaN</v>
      </c>
      <c r="CH57" s="154" t="str">
        <f>IF(ISNUMBER(VAL_S1311!AE57),$F$6,IF(ISBLANK(VAL_S1311!AE57),"",VAL_S1311!AE57))</f>
        <v>M</v>
      </c>
      <c r="CI57" s="154" t="str">
        <f>IF(ISBLANK(VAL_S1311!AE57),"",$F$7)</f>
        <v>F</v>
      </c>
      <c r="CJ57" s="147" t="str">
        <f>IF(ISNUMBER(VAL_S1311!AF57),VAL_S1311!AF57,IF(ISBLANK(VAL_S1311!AF57),"","NaN"))</f>
        <v>NaN</v>
      </c>
      <c r="CK57" s="154" t="str">
        <f>IF(ISNUMBER(VAL_S1311!AF57),$F$6,IF(ISBLANK(VAL_S1311!AF57),"",VAL_S1311!AF57))</f>
        <v>M</v>
      </c>
      <c r="CL57" s="154" t="str">
        <f>IF(ISBLANK(VAL_S1311!AF57),"",$F$7)</f>
        <v>F</v>
      </c>
      <c r="CM57" s="147" t="str">
        <f>IF(ISNUMBER(VAL_S1311!AG57),VAL_S1311!AG57,IF(ISBLANK(VAL_S1311!AG57),"","NaN"))</f>
        <v>NaN</v>
      </c>
      <c r="CN57" s="154" t="str">
        <f>IF(ISNUMBER(VAL_S1311!AG57),$F$6,IF(ISBLANK(VAL_S1311!AG57),"",VAL_S1311!AG57))</f>
        <v>M</v>
      </c>
      <c r="CO57" s="154" t="str">
        <f>IF(ISBLANK(VAL_S1311!AG57),"",$F$7)</f>
        <v>F</v>
      </c>
      <c r="CP57" s="147" t="str">
        <f>IF(ISNUMBER(VAL_S1311!AH57),VAL_S1311!AH57,IF(ISBLANK(VAL_S1311!AH57),"","NaN"))</f>
        <v>NaN</v>
      </c>
      <c r="CQ57" s="154" t="str">
        <f>IF(ISNUMBER(VAL_S1311!AH57),$F$6,IF(ISBLANK(VAL_S1311!AH57),"",VAL_S1311!AH57))</f>
        <v>M</v>
      </c>
      <c r="CR57" s="154" t="str">
        <f>IF(ISBLANK(VAL_S1311!AH57),"",$F$7)</f>
        <v>F</v>
      </c>
      <c r="CS57" s="147" t="str">
        <f>IF(ISNUMBER(VAL_S1311!AI57),VAL_S1311!AI57,IF(ISBLANK(VAL_S1311!AI57),"","NaN"))</f>
        <v/>
      </c>
      <c r="CT57" s="154" t="str">
        <f>IF(ISNUMBER(VAL_S1311!AI57),$F$6,IF(ISBLANK(VAL_S1311!AI57),"",VAL_S1311!AI57))</f>
        <v/>
      </c>
      <c r="CU57" s="154" t="str">
        <f>IF(ISBLANK(VAL_S1311!AI57),"",$F$7)</f>
        <v/>
      </c>
      <c r="CV57" s="147" t="str">
        <f>IF(ISNUMBER(VAL_S1311!AJ57),VAL_S1311!AJ57,IF(ISBLANK(VAL_S1311!AJ57),"","NaN"))</f>
        <v/>
      </c>
      <c r="CW57" s="154" t="str">
        <f>IF(ISNUMBER(VAL_S1311!AJ57),$F$6,IF(ISBLANK(VAL_S1311!AJ57),"",VAL_S1311!AJ57))</f>
        <v/>
      </c>
      <c r="CX57" s="154" t="str">
        <f>IF(ISBLANK(VAL_S1311!AJ57),"",$F$7)</f>
        <v/>
      </c>
      <c r="CY57" s="147" t="str">
        <f>IF(ISNUMBER(VAL_S1311!AK57),VAL_S1311!AK57,IF(ISBLANK(VAL_S1311!AK57),"","NaN"))</f>
        <v/>
      </c>
      <c r="CZ57" s="154" t="str">
        <f>IF(ISNUMBER(VAL_S1311!AK57),$F$6,IF(ISBLANK(VAL_S1311!AK57),"",VAL_S1311!AK57))</f>
        <v/>
      </c>
      <c r="DA57" s="154" t="str">
        <f>IF(ISBLANK(VAL_S1311!AK57),"",$F$7)</f>
        <v/>
      </c>
      <c r="DB57" s="147" t="str">
        <f>IF(ISNUMBER(VAL_S1311!AL57),VAL_S1311!AL57,IF(ISBLANK(VAL_S1311!AL57),"","NaN"))</f>
        <v/>
      </c>
      <c r="DC57" s="154" t="str">
        <f>IF(ISNUMBER(VAL_S1311!AL57),$F$6,IF(ISBLANK(VAL_S1311!AL57),"",VAL_S1311!AL57))</f>
        <v/>
      </c>
      <c r="DD57" s="154" t="str">
        <f>IF(ISBLANK(VAL_S1311!AL57),"",$F$7)</f>
        <v/>
      </c>
      <c r="DE57" s="147" t="str">
        <f>IF(ISNUMBER(VAL_S1311!AM57),VAL_S1311!AM57,IF(ISBLANK(VAL_S1311!AM57),"","NaN"))</f>
        <v/>
      </c>
      <c r="DF57" s="154" t="str">
        <f>IF(ISNUMBER(VAL_S1311!AM57),$F$6,IF(ISBLANK(VAL_S1311!AM57),"",VAL_S1311!AM57))</f>
        <v/>
      </c>
      <c r="DG57" s="187" t="str">
        <f>IF(ISBLANK(VAL_S1311!AM57),"",$F$7)</f>
        <v/>
      </c>
    </row>
    <row r="58" spans="1:111" x14ac:dyDescent="0.25">
      <c r="A58" s="157" t="s">
        <v>333</v>
      </c>
      <c r="B58" s="157" t="s">
        <v>128</v>
      </c>
      <c r="C58" s="158">
        <v>25</v>
      </c>
      <c r="D58" s="146">
        <f>IF(ISNUMBER(VAL_S1311!D58),VAL_S1311!D58,IF(ISBLANK(VAL_S1311!D58),"","NaN"))</f>
        <v>690</v>
      </c>
      <c r="E58" s="154" t="str">
        <f>IF(ISNUMBER(VAL_S1311!D58),$F$6,IF(ISBLANK(VAL_S1311!D58),"",VAL_S1311!D58))</f>
        <v>A</v>
      </c>
      <c r="F58" s="154" t="str">
        <f>IF(ISBLANK(VAL_S1311!D58),"",$F$7)</f>
        <v>F</v>
      </c>
      <c r="G58" s="147">
        <f>IF(ISNUMBER(VAL_S1311!E58),VAL_S1311!E58,IF(ISBLANK(VAL_S1311!E58),"","NaN"))</f>
        <v>821</v>
      </c>
      <c r="H58" s="154" t="str">
        <f>IF(ISNUMBER(VAL_S1311!E58),$F$6,IF(ISBLANK(VAL_S1311!E58),"",VAL_S1311!E58))</f>
        <v>A</v>
      </c>
      <c r="I58" s="154" t="str">
        <f>IF(ISBLANK(VAL_S1311!E58),"",$F$7)</f>
        <v>F</v>
      </c>
      <c r="J58" s="147">
        <f>IF(ISNUMBER(VAL_S1311!F58),VAL_S1311!F58,IF(ISBLANK(VAL_S1311!F58),"","NaN"))</f>
        <v>881</v>
      </c>
      <c r="K58" s="154" t="str">
        <f>IF(ISNUMBER(VAL_S1311!F58),$F$6,IF(ISBLANK(VAL_S1311!F58),"",VAL_S1311!F58))</f>
        <v>A</v>
      </c>
      <c r="L58" s="154" t="str">
        <f>IF(ISBLANK(VAL_S1311!F58),"",$F$7)</f>
        <v>F</v>
      </c>
      <c r="M58" s="147">
        <f>IF(ISNUMBER(VAL_S1311!G58),VAL_S1311!G58,IF(ISBLANK(VAL_S1311!G58),"","NaN"))</f>
        <v>811</v>
      </c>
      <c r="N58" s="154" t="str">
        <f>IF(ISNUMBER(VAL_S1311!G58),$F$6,IF(ISBLANK(VAL_S1311!G58),"",VAL_S1311!G58))</f>
        <v>A</v>
      </c>
      <c r="O58" s="154" t="str">
        <f>IF(ISBLANK(VAL_S1311!G58),"",$F$7)</f>
        <v>F</v>
      </c>
      <c r="P58" s="147">
        <f>IF(ISNUMBER(VAL_S1311!H58),VAL_S1311!H58,IF(ISBLANK(VAL_S1311!H58),"","NaN"))</f>
        <v>872</v>
      </c>
      <c r="Q58" s="154" t="str">
        <f>IF(ISNUMBER(VAL_S1311!H58),$F$6,IF(ISBLANK(VAL_S1311!H58),"",VAL_S1311!H58))</f>
        <v>A</v>
      </c>
      <c r="R58" s="154" t="str">
        <f>IF(ISBLANK(VAL_S1311!H58),"",$F$7)</f>
        <v>F</v>
      </c>
      <c r="S58" s="147">
        <f>IF(ISNUMBER(VAL_S1311!I58),VAL_S1311!I58,IF(ISBLANK(VAL_S1311!I58),"","NaN"))</f>
        <v>1942</v>
      </c>
      <c r="T58" s="154" t="str">
        <f>IF(ISNUMBER(VAL_S1311!I58),$F$6,IF(ISBLANK(VAL_S1311!I58),"",VAL_S1311!I58))</f>
        <v>A</v>
      </c>
      <c r="U58" s="154" t="str">
        <f>IF(ISBLANK(VAL_S1311!I58),"",$F$7)</f>
        <v>F</v>
      </c>
      <c r="V58" s="147">
        <f>IF(ISNUMBER(VAL_S1311!J58),VAL_S1311!J58,IF(ISBLANK(VAL_S1311!J58),"","NaN"))</f>
        <v>1739</v>
      </c>
      <c r="W58" s="154" t="str">
        <f>IF(ISNUMBER(VAL_S1311!J58),$F$6,IF(ISBLANK(VAL_S1311!J58),"",VAL_S1311!J58))</f>
        <v>A</v>
      </c>
      <c r="X58" s="154" t="str">
        <f>IF(ISBLANK(VAL_S1311!J58),"",$F$7)</f>
        <v>F</v>
      </c>
      <c r="Y58" s="147">
        <f>IF(ISNUMBER(VAL_S1311!K58),VAL_S1311!K58,IF(ISBLANK(VAL_S1311!K58),"","NaN"))</f>
        <v>1735</v>
      </c>
      <c r="Z58" s="154" t="str">
        <f>IF(ISNUMBER(VAL_S1311!K58),$F$6,IF(ISBLANK(VAL_S1311!K58),"",VAL_S1311!K58))</f>
        <v>A</v>
      </c>
      <c r="AA58" s="154" t="str">
        <f>IF(ISBLANK(VAL_S1311!K58),"",$F$7)</f>
        <v>F</v>
      </c>
      <c r="AB58" s="147">
        <f>IF(ISNUMBER(VAL_S1311!L58),VAL_S1311!L58,IF(ISBLANK(VAL_S1311!L58),"","NaN"))</f>
        <v>1731</v>
      </c>
      <c r="AC58" s="154" t="str">
        <f>IF(ISNUMBER(VAL_S1311!L58),$F$6,IF(ISBLANK(VAL_S1311!L58),"",VAL_S1311!L58))</f>
        <v>A</v>
      </c>
      <c r="AD58" s="154" t="str">
        <f>IF(ISBLANK(VAL_S1311!L58),"",$F$7)</f>
        <v>F</v>
      </c>
      <c r="AE58" s="147">
        <f>IF(ISNUMBER(VAL_S1311!M58),VAL_S1311!M58,IF(ISBLANK(VAL_S1311!M58),"","NaN"))</f>
        <v>1520</v>
      </c>
      <c r="AF58" s="154" t="str">
        <f>IF(ISNUMBER(VAL_S1311!M58),$F$6,IF(ISBLANK(VAL_S1311!M58),"",VAL_S1311!M58))</f>
        <v>A</v>
      </c>
      <c r="AG58" s="154" t="str">
        <f>IF(ISBLANK(VAL_S1311!M58),"",$F$7)</f>
        <v>F</v>
      </c>
      <c r="AH58" s="147">
        <f>IF(ISNUMBER(VAL_S1311!N58),VAL_S1311!N58,IF(ISBLANK(VAL_S1311!N58),"","NaN"))</f>
        <v>1435</v>
      </c>
      <c r="AI58" s="154" t="str">
        <f>IF(ISNUMBER(VAL_S1311!N58),$F$6,IF(ISBLANK(VAL_S1311!N58),"",VAL_S1311!N58))</f>
        <v>A</v>
      </c>
      <c r="AJ58" s="154" t="str">
        <f>IF(ISBLANK(VAL_S1311!N58),"",$F$7)</f>
        <v>F</v>
      </c>
      <c r="AK58" s="147">
        <f>IF(ISNUMBER(VAL_S1311!O58),VAL_S1311!O58,IF(ISBLANK(VAL_S1311!O58),"","NaN"))</f>
        <v>1444</v>
      </c>
      <c r="AL58" s="154" t="str">
        <f>IF(ISNUMBER(VAL_S1311!O58),$F$6,IF(ISBLANK(VAL_S1311!O58),"",VAL_S1311!O58))</f>
        <v>A</v>
      </c>
      <c r="AM58" s="154" t="str">
        <f>IF(ISBLANK(VAL_S1311!O58),"",$F$7)</f>
        <v>F</v>
      </c>
      <c r="AN58" s="147">
        <f>IF(ISNUMBER(VAL_S1311!P58),VAL_S1311!P58,IF(ISBLANK(VAL_S1311!P58),"","NaN"))</f>
        <v>1294</v>
      </c>
      <c r="AO58" s="154" t="str">
        <f>IF(ISNUMBER(VAL_S1311!P58),$F$6,IF(ISBLANK(VAL_S1311!P58),"",VAL_S1311!P58))</f>
        <v>A</v>
      </c>
      <c r="AP58" s="154" t="str">
        <f>IF(ISBLANK(VAL_S1311!P58),"",$F$7)</f>
        <v>F</v>
      </c>
      <c r="AQ58" s="147">
        <f>IF(ISNUMBER(VAL_S1311!Q58),VAL_S1311!Q58,IF(ISBLANK(VAL_S1311!Q58),"","NaN"))</f>
        <v>934</v>
      </c>
      <c r="AR58" s="154" t="str">
        <f>IF(ISNUMBER(VAL_S1311!Q58),$F$6,IF(ISBLANK(VAL_S1311!Q58),"",VAL_S1311!Q58))</f>
        <v>A</v>
      </c>
      <c r="AS58" s="154" t="str">
        <f>IF(ISBLANK(VAL_S1311!Q58),"",$F$7)</f>
        <v>F</v>
      </c>
      <c r="AT58" s="147">
        <f>IF(ISNUMBER(VAL_S1311!R58),VAL_S1311!R58,IF(ISBLANK(VAL_S1311!R58),"","NaN"))</f>
        <v>521</v>
      </c>
      <c r="AU58" s="154" t="str">
        <f>IF(ISNUMBER(VAL_S1311!R58),$F$6,IF(ISBLANK(VAL_S1311!R58),"",VAL_S1311!R58))</f>
        <v>A</v>
      </c>
      <c r="AV58" s="154" t="str">
        <f>IF(ISBLANK(VAL_S1311!R58),"",$F$7)</f>
        <v>F</v>
      </c>
      <c r="AW58" s="147">
        <f>IF(ISNUMBER(VAL_S1311!S58),VAL_S1311!S58,IF(ISBLANK(VAL_S1311!S58),"","NaN"))</f>
        <v>434</v>
      </c>
      <c r="AX58" s="154" t="str">
        <f>IF(ISNUMBER(VAL_S1311!S58),$F$6,IF(ISBLANK(VAL_S1311!S58),"",VAL_S1311!S58))</f>
        <v>A</v>
      </c>
      <c r="AY58" s="154" t="str">
        <f>IF(ISBLANK(VAL_S1311!S58),"",$F$7)</f>
        <v>F</v>
      </c>
      <c r="AZ58" s="147">
        <f>IF(ISNUMBER(VAL_S1311!T58),VAL_S1311!T58,IF(ISBLANK(VAL_S1311!T58),"","NaN"))</f>
        <v>343</v>
      </c>
      <c r="BA58" s="154" t="str">
        <f>IF(ISNUMBER(VAL_S1311!T58),$F$6,IF(ISBLANK(VAL_S1311!T58),"",VAL_S1311!T58))</f>
        <v>A</v>
      </c>
      <c r="BB58" s="154" t="str">
        <f>IF(ISBLANK(VAL_S1311!T58),"",$F$7)</f>
        <v>F</v>
      </c>
      <c r="BC58" s="147">
        <f>IF(ISNUMBER(VAL_S1311!U58),VAL_S1311!U58,IF(ISBLANK(VAL_S1311!U58),"","NaN"))</f>
        <v>339</v>
      </c>
      <c r="BD58" s="154" t="str">
        <f>IF(ISNUMBER(VAL_S1311!U58),$F$6,IF(ISBLANK(VAL_S1311!U58),"",VAL_S1311!U58))</f>
        <v>A</v>
      </c>
      <c r="BE58" s="154" t="str">
        <f>IF(ISBLANK(VAL_S1311!U58),"",$F$7)</f>
        <v>F</v>
      </c>
      <c r="BF58" s="147">
        <f>IF(ISNUMBER(VAL_S1311!V58),VAL_S1311!V58,IF(ISBLANK(VAL_S1311!V58),"","NaN"))</f>
        <v>218</v>
      </c>
      <c r="BG58" s="154" t="str">
        <f>IF(ISNUMBER(VAL_S1311!V58),$F$6,IF(ISBLANK(VAL_S1311!V58),"",VAL_S1311!V58))</f>
        <v>A</v>
      </c>
      <c r="BH58" s="154" t="str">
        <f>IF(ISBLANK(VAL_S1311!V58),"",$F$7)</f>
        <v>F</v>
      </c>
      <c r="BI58" s="147">
        <f>IF(ISNUMBER(VAL_S1311!W58),VAL_S1311!W58,IF(ISBLANK(VAL_S1311!W58),"","NaN"))</f>
        <v>291</v>
      </c>
      <c r="BJ58" s="154" t="str">
        <f>IF(ISNUMBER(VAL_S1311!W58),$F$6,IF(ISBLANK(VAL_S1311!W58),"",VAL_S1311!W58))</f>
        <v>A</v>
      </c>
      <c r="BK58" s="154" t="str">
        <f>IF(ISBLANK(VAL_S1311!W58),"",$F$7)</f>
        <v>F</v>
      </c>
      <c r="BL58" s="147">
        <f>IF(ISNUMBER(VAL_S1311!X58),VAL_S1311!X58,IF(ISBLANK(VAL_S1311!X58),"","NaN"))</f>
        <v>459</v>
      </c>
      <c r="BM58" s="154" t="str">
        <f>IF(ISNUMBER(VAL_S1311!X58),$F$6,IF(ISBLANK(VAL_S1311!X58),"",VAL_S1311!X58))</f>
        <v>A</v>
      </c>
      <c r="BN58" s="154" t="str">
        <f>IF(ISBLANK(VAL_S1311!X58),"",$F$7)</f>
        <v>F</v>
      </c>
      <c r="BO58" s="147">
        <f>IF(ISNUMBER(VAL_S1311!Y58),VAL_S1311!Y58,IF(ISBLANK(VAL_S1311!Y58),"","NaN"))</f>
        <v>483</v>
      </c>
      <c r="BP58" s="154" t="str">
        <f>IF(ISNUMBER(VAL_S1311!Y58),$F$6,IF(ISBLANK(VAL_S1311!Y58),"",VAL_S1311!Y58))</f>
        <v>A</v>
      </c>
      <c r="BQ58" s="154" t="str">
        <f>IF(ISBLANK(VAL_S1311!Y58),"",$F$7)</f>
        <v>F</v>
      </c>
      <c r="BR58" s="147">
        <f>IF(ISNUMBER(VAL_S1311!Z58),VAL_S1311!Z58,IF(ISBLANK(VAL_S1311!Z58),"","NaN"))</f>
        <v>1092</v>
      </c>
      <c r="BS58" s="154" t="str">
        <f>IF(ISNUMBER(VAL_S1311!Z58),$F$6,IF(ISBLANK(VAL_S1311!Z58),"",VAL_S1311!Z58))</f>
        <v>A</v>
      </c>
      <c r="BT58" s="154" t="str">
        <f>IF(ISBLANK(VAL_S1311!Z58),"",$F$7)</f>
        <v>F</v>
      </c>
      <c r="BU58" s="147">
        <f>IF(ISNUMBER(VAL_S1311!AA58),VAL_S1311!AA58,IF(ISBLANK(VAL_S1311!AA58),"","NaN"))</f>
        <v>1791</v>
      </c>
      <c r="BV58" s="154" t="str">
        <f>IF(ISNUMBER(VAL_S1311!AA58),$F$6,IF(ISBLANK(VAL_S1311!AA58),"",VAL_S1311!AA58))</f>
        <v>A</v>
      </c>
      <c r="BW58" s="154" t="str">
        <f>IF(ISBLANK(VAL_S1311!AA58),"",$F$7)</f>
        <v>F</v>
      </c>
      <c r="BX58" s="147">
        <f>IF(ISNUMBER(VAL_S1311!AB58),VAL_S1311!AB58,IF(ISBLANK(VAL_S1311!AB58),"","NaN"))</f>
        <v>1897</v>
      </c>
      <c r="BY58" s="154" t="str">
        <f>IF(ISNUMBER(VAL_S1311!AB58),$F$6,IF(ISBLANK(VAL_S1311!AB58),"",VAL_S1311!AB58))</f>
        <v>A</v>
      </c>
      <c r="BZ58" s="154" t="str">
        <f>IF(ISBLANK(VAL_S1311!AB58),"",$F$7)</f>
        <v>F</v>
      </c>
      <c r="CA58" s="147">
        <f>IF(ISNUMBER(VAL_S1311!AC58),VAL_S1311!AC58,IF(ISBLANK(VAL_S1311!AC58),"","NaN"))</f>
        <v>2020</v>
      </c>
      <c r="CB58" s="154" t="str">
        <f>IF(ISNUMBER(VAL_S1311!AC58),$F$6,IF(ISBLANK(VAL_S1311!AC58),"",VAL_S1311!AC58))</f>
        <v>A</v>
      </c>
      <c r="CC58" s="154" t="str">
        <f>IF(ISBLANK(VAL_S1311!AC58),"",$F$7)</f>
        <v>F</v>
      </c>
      <c r="CD58" s="147">
        <f>IF(ISNUMBER(VAL_S1311!AD58),VAL_S1311!AD58,IF(ISBLANK(VAL_S1311!AD58),"","NaN"))</f>
        <v>2238</v>
      </c>
      <c r="CE58" s="154" t="str">
        <f>IF(ISNUMBER(VAL_S1311!AD58),$F$6,IF(ISBLANK(VAL_S1311!AD58),"",VAL_S1311!AD58))</f>
        <v>A</v>
      </c>
      <c r="CF58" s="154" t="str">
        <f>IF(ISBLANK(VAL_S1311!AD58),"",$F$7)</f>
        <v>F</v>
      </c>
      <c r="CG58" s="147">
        <f>IF(ISNUMBER(VAL_S1311!AE58),VAL_S1311!AE58,IF(ISBLANK(VAL_S1311!AE58),"","NaN"))</f>
        <v>2109</v>
      </c>
      <c r="CH58" s="154" t="str">
        <f>IF(ISNUMBER(VAL_S1311!AE58),$F$6,IF(ISBLANK(VAL_S1311!AE58),"",VAL_S1311!AE58))</f>
        <v>A</v>
      </c>
      <c r="CI58" s="154" t="str">
        <f>IF(ISBLANK(VAL_S1311!AE58),"",$F$7)</f>
        <v>F</v>
      </c>
      <c r="CJ58" s="147">
        <f>IF(ISNUMBER(VAL_S1311!AF58),VAL_S1311!AF58,IF(ISBLANK(VAL_S1311!AF58),"","NaN"))</f>
        <v>2587</v>
      </c>
      <c r="CK58" s="154" t="str">
        <f>IF(ISNUMBER(VAL_S1311!AF58),$F$6,IF(ISBLANK(VAL_S1311!AF58),"",VAL_S1311!AF58))</f>
        <v>A</v>
      </c>
      <c r="CL58" s="154" t="str">
        <f>IF(ISBLANK(VAL_S1311!AF58),"",$F$7)</f>
        <v>F</v>
      </c>
      <c r="CM58" s="147">
        <f>IF(ISNUMBER(VAL_S1311!AG58),VAL_S1311!AG58,IF(ISBLANK(VAL_S1311!AG58),"","NaN"))</f>
        <v>3097</v>
      </c>
      <c r="CN58" s="154" t="str">
        <f>IF(ISNUMBER(VAL_S1311!AG58),$F$6,IF(ISBLANK(VAL_S1311!AG58),"",VAL_S1311!AG58))</f>
        <v>A</v>
      </c>
      <c r="CO58" s="154" t="str">
        <f>IF(ISBLANK(VAL_S1311!AG58),"",$F$7)</f>
        <v>F</v>
      </c>
      <c r="CP58" s="147">
        <f>IF(ISNUMBER(VAL_S1311!AH58),VAL_S1311!AH58,IF(ISBLANK(VAL_S1311!AH58),"","NaN"))</f>
        <v>3209</v>
      </c>
      <c r="CQ58" s="154" t="str">
        <f>IF(ISNUMBER(VAL_S1311!AH58),$F$6,IF(ISBLANK(VAL_S1311!AH58),"",VAL_S1311!AH58))</f>
        <v>A</v>
      </c>
      <c r="CR58" s="154" t="str">
        <f>IF(ISBLANK(VAL_S1311!AH58),"",$F$7)</f>
        <v>F</v>
      </c>
      <c r="CS58" s="147" t="str">
        <f>IF(ISNUMBER(VAL_S1311!AI58),VAL_S1311!AI58,IF(ISBLANK(VAL_S1311!AI58),"","NaN"))</f>
        <v/>
      </c>
      <c r="CT58" s="154" t="str">
        <f>IF(ISNUMBER(VAL_S1311!AI58),$F$6,IF(ISBLANK(VAL_S1311!AI58),"",VAL_S1311!AI58))</f>
        <v/>
      </c>
      <c r="CU58" s="154" t="str">
        <f>IF(ISBLANK(VAL_S1311!AI58),"",$F$7)</f>
        <v/>
      </c>
      <c r="CV58" s="147" t="str">
        <f>IF(ISNUMBER(VAL_S1311!AJ58),VAL_S1311!AJ58,IF(ISBLANK(VAL_S1311!AJ58),"","NaN"))</f>
        <v/>
      </c>
      <c r="CW58" s="154" t="str">
        <f>IF(ISNUMBER(VAL_S1311!AJ58),$F$6,IF(ISBLANK(VAL_S1311!AJ58),"",VAL_S1311!AJ58))</f>
        <v/>
      </c>
      <c r="CX58" s="154" t="str">
        <f>IF(ISBLANK(VAL_S1311!AJ58),"",$F$7)</f>
        <v/>
      </c>
      <c r="CY58" s="147" t="str">
        <f>IF(ISNUMBER(VAL_S1311!AK58),VAL_S1311!AK58,IF(ISBLANK(VAL_S1311!AK58),"","NaN"))</f>
        <v/>
      </c>
      <c r="CZ58" s="154" t="str">
        <f>IF(ISNUMBER(VAL_S1311!AK58),$F$6,IF(ISBLANK(VAL_S1311!AK58),"",VAL_S1311!AK58))</f>
        <v/>
      </c>
      <c r="DA58" s="154" t="str">
        <f>IF(ISBLANK(VAL_S1311!AK58),"",$F$7)</f>
        <v/>
      </c>
      <c r="DB58" s="147" t="str">
        <f>IF(ISNUMBER(VAL_S1311!AL58),VAL_S1311!AL58,IF(ISBLANK(VAL_S1311!AL58),"","NaN"))</f>
        <v/>
      </c>
      <c r="DC58" s="154" t="str">
        <f>IF(ISNUMBER(VAL_S1311!AL58),$F$6,IF(ISBLANK(VAL_S1311!AL58),"",VAL_S1311!AL58))</f>
        <v/>
      </c>
      <c r="DD58" s="154" t="str">
        <f>IF(ISBLANK(VAL_S1311!AL58),"",$F$7)</f>
        <v/>
      </c>
      <c r="DE58" s="147" t="str">
        <f>IF(ISNUMBER(VAL_S1311!AM58),VAL_S1311!AM58,IF(ISBLANK(VAL_S1311!AM58),"","NaN"))</f>
        <v/>
      </c>
      <c r="DF58" s="154" t="str">
        <f>IF(ISNUMBER(VAL_S1311!AM58),$F$6,IF(ISBLANK(VAL_S1311!AM58),"",VAL_S1311!AM58))</f>
        <v/>
      </c>
      <c r="DG58" s="187" t="str">
        <f>IF(ISBLANK(VAL_S1311!AM58),"",$F$7)</f>
        <v/>
      </c>
    </row>
    <row r="59" spans="1:111" x14ac:dyDescent="0.25">
      <c r="A59" s="157" t="s">
        <v>334</v>
      </c>
      <c r="B59" s="157" t="s">
        <v>69</v>
      </c>
      <c r="C59" s="158" t="s">
        <v>70</v>
      </c>
      <c r="D59" s="146">
        <f>IF(ISNUMBER(VAL_S1311!D59),VAL_S1311!D59,IF(ISBLANK(VAL_S1311!D59),"","NaN"))</f>
        <v>166077</v>
      </c>
      <c r="E59" s="154" t="str">
        <f>IF(ISNUMBER(VAL_S1311!D59),$F$6,IF(ISBLANK(VAL_S1311!D59),"",VAL_S1311!D59))</f>
        <v>A</v>
      </c>
      <c r="F59" s="154" t="str">
        <f>IF(ISBLANK(VAL_S1311!D59),"",$F$7)</f>
        <v>F</v>
      </c>
      <c r="G59" s="147">
        <f>IF(ISNUMBER(VAL_S1311!E59),VAL_S1311!E59,IF(ISBLANK(VAL_S1311!E59),"","NaN"))</f>
        <v>194665</v>
      </c>
      <c r="H59" s="154" t="str">
        <f>IF(ISNUMBER(VAL_S1311!E59),$F$6,IF(ISBLANK(VAL_S1311!E59),"",VAL_S1311!E59))</f>
        <v>A</v>
      </c>
      <c r="I59" s="154" t="str">
        <f>IF(ISBLANK(VAL_S1311!E59),"",$F$7)</f>
        <v>F</v>
      </c>
      <c r="J59" s="147">
        <f>IF(ISNUMBER(VAL_S1311!F59),VAL_S1311!F59,IF(ISBLANK(VAL_S1311!F59),"","NaN"))</f>
        <v>198381</v>
      </c>
      <c r="K59" s="154" t="str">
        <f>IF(ISNUMBER(VAL_S1311!F59),$F$6,IF(ISBLANK(VAL_S1311!F59),"",VAL_S1311!F59))</f>
        <v>A</v>
      </c>
      <c r="L59" s="154" t="str">
        <f>IF(ISBLANK(VAL_S1311!F59),"",$F$7)</f>
        <v>F</v>
      </c>
      <c r="M59" s="147">
        <f>IF(ISNUMBER(VAL_S1311!G59),VAL_S1311!G59,IF(ISBLANK(VAL_S1311!G59),"","NaN"))</f>
        <v>257556</v>
      </c>
      <c r="N59" s="154" t="str">
        <f>IF(ISNUMBER(VAL_S1311!G59),$F$6,IF(ISBLANK(VAL_S1311!G59),"",VAL_S1311!G59))</f>
        <v>A</v>
      </c>
      <c r="O59" s="154" t="str">
        <f>IF(ISBLANK(VAL_S1311!G59),"",$F$7)</f>
        <v>F</v>
      </c>
      <c r="P59" s="147">
        <f>IF(ISNUMBER(VAL_S1311!H59),VAL_S1311!H59,IF(ISBLANK(VAL_S1311!H59),"","NaN"))</f>
        <v>269709</v>
      </c>
      <c r="Q59" s="154" t="str">
        <f>IF(ISNUMBER(VAL_S1311!H59),$F$6,IF(ISBLANK(VAL_S1311!H59),"",VAL_S1311!H59))</f>
        <v>A</v>
      </c>
      <c r="R59" s="154" t="str">
        <f>IF(ISBLANK(VAL_S1311!H59),"",$F$7)</f>
        <v>F</v>
      </c>
      <c r="S59" s="147">
        <f>IF(ISNUMBER(VAL_S1311!I59),VAL_S1311!I59,IF(ISBLANK(VAL_S1311!I59),"","NaN"))</f>
        <v>262016</v>
      </c>
      <c r="T59" s="154" t="str">
        <f>IF(ISNUMBER(VAL_S1311!I59),$F$6,IF(ISBLANK(VAL_S1311!I59),"",VAL_S1311!I59))</f>
        <v>A</v>
      </c>
      <c r="U59" s="154" t="str">
        <f>IF(ISBLANK(VAL_S1311!I59),"",$F$7)</f>
        <v>F</v>
      </c>
      <c r="V59" s="147">
        <f>IF(ISNUMBER(VAL_S1311!J59),VAL_S1311!J59,IF(ISBLANK(VAL_S1311!J59),"","NaN"))</f>
        <v>273746</v>
      </c>
      <c r="W59" s="154" t="str">
        <f>IF(ISNUMBER(VAL_S1311!J59),$F$6,IF(ISBLANK(VAL_S1311!J59),"",VAL_S1311!J59))</f>
        <v>A</v>
      </c>
      <c r="X59" s="154" t="str">
        <f>IF(ISBLANK(VAL_S1311!J59),"",$F$7)</f>
        <v>F</v>
      </c>
      <c r="Y59" s="147">
        <f>IF(ISNUMBER(VAL_S1311!K59),VAL_S1311!K59,IF(ISBLANK(VAL_S1311!K59),"","NaN"))</f>
        <v>284726</v>
      </c>
      <c r="Z59" s="154" t="str">
        <f>IF(ISNUMBER(VAL_S1311!K59),$F$6,IF(ISBLANK(VAL_S1311!K59),"",VAL_S1311!K59))</f>
        <v>A</v>
      </c>
      <c r="AA59" s="154" t="str">
        <f>IF(ISBLANK(VAL_S1311!K59),"",$F$7)</f>
        <v>F</v>
      </c>
      <c r="AB59" s="147">
        <f>IF(ISNUMBER(VAL_S1311!L59),VAL_S1311!L59,IF(ISBLANK(VAL_S1311!L59),"","NaN"))</f>
        <v>291887</v>
      </c>
      <c r="AC59" s="154" t="str">
        <f>IF(ISNUMBER(VAL_S1311!L59),$F$6,IF(ISBLANK(VAL_S1311!L59),"",VAL_S1311!L59))</f>
        <v>A</v>
      </c>
      <c r="AD59" s="154" t="str">
        <f>IF(ISBLANK(VAL_S1311!L59),"",$F$7)</f>
        <v>F</v>
      </c>
      <c r="AE59" s="147">
        <f>IF(ISNUMBER(VAL_S1311!M59),VAL_S1311!M59,IF(ISBLANK(VAL_S1311!M59),"","NaN"))</f>
        <v>297610</v>
      </c>
      <c r="AF59" s="154" t="str">
        <f>IF(ISNUMBER(VAL_S1311!M59),$F$6,IF(ISBLANK(VAL_S1311!M59),"",VAL_S1311!M59))</f>
        <v>A</v>
      </c>
      <c r="AG59" s="154" t="str">
        <f>IF(ISBLANK(VAL_S1311!M59),"",$F$7)</f>
        <v>F</v>
      </c>
      <c r="AH59" s="147">
        <f>IF(ISNUMBER(VAL_S1311!N59),VAL_S1311!N59,IF(ISBLANK(VAL_S1311!N59),"","NaN"))</f>
        <v>308517</v>
      </c>
      <c r="AI59" s="154" t="str">
        <f>IF(ISNUMBER(VAL_S1311!N59),$F$6,IF(ISBLANK(VAL_S1311!N59),"",VAL_S1311!N59))</f>
        <v>A</v>
      </c>
      <c r="AJ59" s="154" t="str">
        <f>IF(ISBLANK(VAL_S1311!N59),"",$F$7)</f>
        <v>F</v>
      </c>
      <c r="AK59" s="147">
        <f>IF(ISNUMBER(VAL_S1311!O59),VAL_S1311!O59,IF(ISBLANK(VAL_S1311!O59),"","NaN"))</f>
        <v>319654</v>
      </c>
      <c r="AL59" s="154" t="str">
        <f>IF(ISNUMBER(VAL_S1311!O59),$F$6,IF(ISBLANK(VAL_S1311!O59),"",VAL_S1311!O59))</f>
        <v>A</v>
      </c>
      <c r="AM59" s="154" t="str">
        <f>IF(ISBLANK(VAL_S1311!O59),"",$F$7)</f>
        <v>F</v>
      </c>
      <c r="AN59" s="147">
        <f>IF(ISNUMBER(VAL_S1311!P59),VAL_S1311!P59,IF(ISBLANK(VAL_S1311!P59),"","NaN"))</f>
        <v>338440</v>
      </c>
      <c r="AO59" s="154" t="str">
        <f>IF(ISNUMBER(VAL_S1311!P59),$F$6,IF(ISBLANK(VAL_S1311!P59),"",VAL_S1311!P59))</f>
        <v>A</v>
      </c>
      <c r="AP59" s="154" t="str">
        <f>IF(ISBLANK(VAL_S1311!P59),"",$F$7)</f>
        <v>F</v>
      </c>
      <c r="AQ59" s="147">
        <f>IF(ISNUMBER(VAL_S1311!Q59),VAL_S1311!Q59,IF(ISBLANK(VAL_S1311!Q59),"","NaN"))</f>
        <v>353807</v>
      </c>
      <c r="AR59" s="154" t="str">
        <f>IF(ISNUMBER(VAL_S1311!Q59),$F$6,IF(ISBLANK(VAL_S1311!Q59),"",VAL_S1311!Q59))</f>
        <v>A</v>
      </c>
      <c r="AS59" s="154" t="str">
        <f>IF(ISBLANK(VAL_S1311!Q59),"",$F$7)</f>
        <v>F</v>
      </c>
      <c r="AT59" s="147">
        <f>IF(ISNUMBER(VAL_S1311!R59),VAL_S1311!R59,IF(ISBLANK(VAL_S1311!R59),"","NaN"))</f>
        <v>336851</v>
      </c>
      <c r="AU59" s="154" t="str">
        <f>IF(ISNUMBER(VAL_S1311!R59),$F$6,IF(ISBLANK(VAL_S1311!R59),"",VAL_S1311!R59))</f>
        <v>A</v>
      </c>
      <c r="AV59" s="154" t="str">
        <f>IF(ISBLANK(VAL_S1311!R59),"",$F$7)</f>
        <v>F</v>
      </c>
      <c r="AW59" s="147">
        <f>IF(ISNUMBER(VAL_S1311!S59),VAL_S1311!S59,IF(ISBLANK(VAL_S1311!S59),"","NaN"))</f>
        <v>347744</v>
      </c>
      <c r="AX59" s="154" t="str">
        <f>IF(ISNUMBER(VAL_S1311!S59),$F$6,IF(ISBLANK(VAL_S1311!S59),"",VAL_S1311!S59))</f>
        <v>A</v>
      </c>
      <c r="AY59" s="154" t="str">
        <f>IF(ISBLANK(VAL_S1311!S59),"",$F$7)</f>
        <v>F</v>
      </c>
      <c r="AZ59" s="147">
        <f>IF(ISNUMBER(VAL_S1311!T59),VAL_S1311!T59,IF(ISBLANK(VAL_S1311!T59),"","NaN"))</f>
        <v>362292</v>
      </c>
      <c r="BA59" s="154" t="str">
        <f>IF(ISNUMBER(VAL_S1311!T59),$F$6,IF(ISBLANK(VAL_S1311!T59),"",VAL_S1311!T59))</f>
        <v>A</v>
      </c>
      <c r="BB59" s="154" t="str">
        <f>IF(ISBLANK(VAL_S1311!T59),"",$F$7)</f>
        <v>F</v>
      </c>
      <c r="BC59" s="147">
        <f>IF(ISNUMBER(VAL_S1311!U59),VAL_S1311!U59,IF(ISBLANK(VAL_S1311!U59),"","NaN"))</f>
        <v>377450</v>
      </c>
      <c r="BD59" s="154" t="str">
        <f>IF(ISNUMBER(VAL_S1311!U59),$F$6,IF(ISBLANK(VAL_S1311!U59),"",VAL_S1311!U59))</f>
        <v>A</v>
      </c>
      <c r="BE59" s="154" t="str">
        <f>IF(ISBLANK(VAL_S1311!U59),"",$F$7)</f>
        <v>F</v>
      </c>
      <c r="BF59" s="147">
        <f>IF(ISNUMBER(VAL_S1311!V59),VAL_S1311!V59,IF(ISBLANK(VAL_S1311!V59),"","NaN"))</f>
        <v>387963</v>
      </c>
      <c r="BG59" s="154" t="str">
        <f>IF(ISNUMBER(VAL_S1311!V59),$F$6,IF(ISBLANK(VAL_S1311!V59),"",VAL_S1311!V59))</f>
        <v>A</v>
      </c>
      <c r="BH59" s="154" t="str">
        <f>IF(ISBLANK(VAL_S1311!V59),"",$F$7)</f>
        <v>F</v>
      </c>
      <c r="BI59" s="147">
        <f>IF(ISNUMBER(VAL_S1311!W59),VAL_S1311!W59,IF(ISBLANK(VAL_S1311!W59),"","NaN"))</f>
        <v>398387</v>
      </c>
      <c r="BJ59" s="154" t="str">
        <f>IF(ISNUMBER(VAL_S1311!W59),$F$6,IF(ISBLANK(VAL_S1311!W59),"",VAL_S1311!W59))</f>
        <v>A</v>
      </c>
      <c r="BK59" s="154" t="str">
        <f>IF(ISBLANK(VAL_S1311!W59),"",$F$7)</f>
        <v>F</v>
      </c>
      <c r="BL59" s="147">
        <f>IF(ISNUMBER(VAL_S1311!X59),VAL_S1311!X59,IF(ISBLANK(VAL_S1311!X59),"","NaN"))</f>
        <v>421854</v>
      </c>
      <c r="BM59" s="154" t="str">
        <f>IF(ISNUMBER(VAL_S1311!X59),$F$6,IF(ISBLANK(VAL_S1311!X59),"",VAL_S1311!X59))</f>
        <v>A</v>
      </c>
      <c r="BN59" s="154" t="str">
        <f>IF(ISBLANK(VAL_S1311!X59),"",$F$7)</f>
        <v>F</v>
      </c>
      <c r="BO59" s="147">
        <f>IF(ISNUMBER(VAL_S1311!Y59),VAL_S1311!Y59,IF(ISBLANK(VAL_S1311!Y59),"","NaN"))</f>
        <v>461620</v>
      </c>
      <c r="BP59" s="154" t="str">
        <f>IF(ISNUMBER(VAL_S1311!Y59),$F$6,IF(ISBLANK(VAL_S1311!Y59),"",VAL_S1311!Y59))</f>
        <v>A</v>
      </c>
      <c r="BQ59" s="154" t="str">
        <f>IF(ISBLANK(VAL_S1311!Y59),"",$F$7)</f>
        <v>F</v>
      </c>
      <c r="BR59" s="147">
        <f>IF(ISNUMBER(VAL_S1311!Z59),VAL_S1311!Z59,IF(ISBLANK(VAL_S1311!Z59),"","NaN"))</f>
        <v>482626</v>
      </c>
      <c r="BS59" s="154" t="str">
        <f>IF(ISNUMBER(VAL_S1311!Z59),$F$6,IF(ISBLANK(VAL_S1311!Z59),"",VAL_S1311!Z59))</f>
        <v>A</v>
      </c>
      <c r="BT59" s="154" t="str">
        <f>IF(ISBLANK(VAL_S1311!Z59),"",$F$7)</f>
        <v>F</v>
      </c>
      <c r="BU59" s="147">
        <f>IF(ISNUMBER(VAL_S1311!AA59),VAL_S1311!AA59,IF(ISBLANK(VAL_S1311!AA59),"","NaN"))</f>
        <v>502639</v>
      </c>
      <c r="BV59" s="154" t="str">
        <f>IF(ISNUMBER(VAL_S1311!AA59),$F$6,IF(ISBLANK(VAL_S1311!AA59),"",VAL_S1311!AA59))</f>
        <v>A</v>
      </c>
      <c r="BW59" s="154" t="str">
        <f>IF(ISBLANK(VAL_S1311!AA59),"",$F$7)</f>
        <v>F</v>
      </c>
      <c r="BX59" s="147">
        <f>IF(ISNUMBER(VAL_S1311!AB59),VAL_S1311!AB59,IF(ISBLANK(VAL_S1311!AB59),"","NaN"))</f>
        <v>516044</v>
      </c>
      <c r="BY59" s="154" t="str">
        <f>IF(ISNUMBER(VAL_S1311!AB59),$F$6,IF(ISBLANK(VAL_S1311!AB59),"",VAL_S1311!AB59))</f>
        <v>A</v>
      </c>
      <c r="BZ59" s="154" t="str">
        <f>IF(ISBLANK(VAL_S1311!AB59),"",$F$7)</f>
        <v>F</v>
      </c>
      <c r="CA59" s="147">
        <f>IF(ISNUMBER(VAL_S1311!AC59),VAL_S1311!AC59,IF(ISBLANK(VAL_S1311!AC59),"","NaN"))</f>
        <v>491883</v>
      </c>
      <c r="CB59" s="154" t="str">
        <f>IF(ISNUMBER(VAL_S1311!AC59),$F$6,IF(ISBLANK(VAL_S1311!AC59),"",VAL_S1311!AC59))</f>
        <v>A</v>
      </c>
      <c r="CC59" s="154" t="str">
        <f>IF(ISBLANK(VAL_S1311!AC59),"",$F$7)</f>
        <v>F</v>
      </c>
      <c r="CD59" s="147">
        <f>IF(ISNUMBER(VAL_S1311!AD59),VAL_S1311!AD59,IF(ISBLANK(VAL_S1311!AD59),"","NaN"))</f>
        <v>539171</v>
      </c>
      <c r="CE59" s="154" t="str">
        <f>IF(ISNUMBER(VAL_S1311!AD59),$F$6,IF(ISBLANK(VAL_S1311!AD59),"",VAL_S1311!AD59))</f>
        <v>A</v>
      </c>
      <c r="CF59" s="154" t="str">
        <f>IF(ISBLANK(VAL_S1311!AD59),"",$F$7)</f>
        <v>F</v>
      </c>
      <c r="CG59" s="147">
        <f>IF(ISNUMBER(VAL_S1311!AE59),VAL_S1311!AE59,IF(ISBLANK(VAL_S1311!AE59),"","NaN"))</f>
        <v>597873</v>
      </c>
      <c r="CH59" s="154" t="str">
        <f>IF(ISNUMBER(VAL_S1311!AE59),$F$6,IF(ISBLANK(VAL_S1311!AE59),"",VAL_S1311!AE59))</f>
        <v>A</v>
      </c>
      <c r="CI59" s="154" t="str">
        <f>IF(ISBLANK(VAL_S1311!AE59),"",$F$7)</f>
        <v>F</v>
      </c>
      <c r="CJ59" s="147">
        <f>IF(ISNUMBER(VAL_S1311!AF59),VAL_S1311!AF59,IF(ISBLANK(VAL_S1311!AF59),"","NaN"))</f>
        <v>648474</v>
      </c>
      <c r="CK59" s="154" t="str">
        <f>IF(ISNUMBER(VAL_S1311!AF59),$F$6,IF(ISBLANK(VAL_S1311!AF59),"",VAL_S1311!AF59))</f>
        <v>A</v>
      </c>
      <c r="CL59" s="154" t="str">
        <f>IF(ISBLANK(VAL_S1311!AF59),"",$F$7)</f>
        <v>F</v>
      </c>
      <c r="CM59" s="147">
        <f>IF(ISNUMBER(VAL_S1311!AG59),VAL_S1311!AG59,IF(ISBLANK(VAL_S1311!AG59),"","NaN"))</f>
        <v>650995</v>
      </c>
      <c r="CN59" s="154" t="str">
        <f>IF(ISNUMBER(VAL_S1311!AG59),$F$6,IF(ISBLANK(VAL_S1311!AG59),"",VAL_S1311!AG59))</f>
        <v>A</v>
      </c>
      <c r="CO59" s="154" t="str">
        <f>IF(ISBLANK(VAL_S1311!AG59),"",$F$7)</f>
        <v>F</v>
      </c>
      <c r="CP59" s="147">
        <f>IF(ISNUMBER(VAL_S1311!AH59),VAL_S1311!AH59,IF(ISBLANK(VAL_S1311!AH59),"","NaN"))</f>
        <v>672729</v>
      </c>
      <c r="CQ59" s="154" t="str">
        <f>IF(ISNUMBER(VAL_S1311!AH59),$F$6,IF(ISBLANK(VAL_S1311!AH59),"",VAL_S1311!AH59))</f>
        <v>A</v>
      </c>
      <c r="CR59" s="154" t="str">
        <f>IF(ISBLANK(VAL_S1311!AH59),"",$F$7)</f>
        <v>F</v>
      </c>
      <c r="CS59" s="147" t="str">
        <f>IF(ISNUMBER(VAL_S1311!AI59),VAL_S1311!AI59,IF(ISBLANK(VAL_S1311!AI59),"","NaN"))</f>
        <v/>
      </c>
      <c r="CT59" s="154" t="str">
        <f>IF(ISNUMBER(VAL_S1311!AI59),$F$6,IF(ISBLANK(VAL_S1311!AI59),"",VAL_S1311!AI59))</f>
        <v/>
      </c>
      <c r="CU59" s="154" t="str">
        <f>IF(ISBLANK(VAL_S1311!AI59),"",$F$7)</f>
        <v/>
      </c>
      <c r="CV59" s="147" t="str">
        <f>IF(ISNUMBER(VAL_S1311!AJ59),VAL_S1311!AJ59,IF(ISBLANK(VAL_S1311!AJ59),"","NaN"))</f>
        <v/>
      </c>
      <c r="CW59" s="154" t="str">
        <f>IF(ISNUMBER(VAL_S1311!AJ59),$F$6,IF(ISBLANK(VAL_S1311!AJ59),"",VAL_S1311!AJ59))</f>
        <v/>
      </c>
      <c r="CX59" s="154" t="str">
        <f>IF(ISBLANK(VAL_S1311!AJ59),"",$F$7)</f>
        <v/>
      </c>
      <c r="CY59" s="147" t="str">
        <f>IF(ISNUMBER(VAL_S1311!AK59),VAL_S1311!AK59,IF(ISBLANK(VAL_S1311!AK59),"","NaN"))</f>
        <v/>
      </c>
      <c r="CZ59" s="154" t="str">
        <f>IF(ISNUMBER(VAL_S1311!AK59),$F$6,IF(ISBLANK(VAL_S1311!AK59),"",VAL_S1311!AK59))</f>
        <v/>
      </c>
      <c r="DA59" s="154" t="str">
        <f>IF(ISBLANK(VAL_S1311!AK59),"",$F$7)</f>
        <v/>
      </c>
      <c r="DB59" s="147" t="str">
        <f>IF(ISNUMBER(VAL_S1311!AL59),VAL_S1311!AL59,IF(ISBLANK(VAL_S1311!AL59),"","NaN"))</f>
        <v/>
      </c>
      <c r="DC59" s="154" t="str">
        <f>IF(ISNUMBER(VAL_S1311!AL59),$F$6,IF(ISBLANK(VAL_S1311!AL59),"",VAL_S1311!AL59))</f>
        <v/>
      </c>
      <c r="DD59" s="154" t="str">
        <f>IF(ISBLANK(VAL_S1311!AL59),"",$F$7)</f>
        <v/>
      </c>
      <c r="DE59" s="147" t="str">
        <f>IF(ISNUMBER(VAL_S1311!AM59),VAL_S1311!AM59,IF(ISBLANK(VAL_S1311!AM59),"","NaN"))</f>
        <v/>
      </c>
      <c r="DF59" s="154" t="str">
        <f>IF(ISNUMBER(VAL_S1311!AM59),$F$6,IF(ISBLANK(VAL_S1311!AM59),"",VAL_S1311!AM59))</f>
        <v/>
      </c>
      <c r="DG59" s="187" t="str">
        <f>IF(ISBLANK(VAL_S1311!AM59),"",$F$7)</f>
        <v/>
      </c>
    </row>
    <row r="60" spans="1:111" x14ac:dyDescent="0.25">
      <c r="A60" s="157" t="s">
        <v>335</v>
      </c>
      <c r="B60" s="157" t="s">
        <v>129</v>
      </c>
      <c r="C60" s="158">
        <v>27</v>
      </c>
      <c r="D60" s="146">
        <f>IF(ISNUMBER(VAL_S1311!D60),VAL_S1311!D60,IF(ISBLANK(VAL_S1311!D60),"","NaN"))</f>
        <v>15264</v>
      </c>
      <c r="E60" s="154" t="str">
        <f>IF(ISNUMBER(VAL_S1311!D60),$F$6,IF(ISBLANK(VAL_S1311!D60),"",VAL_S1311!D60))</f>
        <v>A</v>
      </c>
      <c r="F60" s="154" t="str">
        <f>IF(ISBLANK(VAL_S1311!D60),"",$F$7)</f>
        <v>F</v>
      </c>
      <c r="G60" s="147">
        <f>IF(ISNUMBER(VAL_S1311!E60),VAL_S1311!E60,IF(ISBLANK(VAL_S1311!E60),"","NaN"))</f>
        <v>24028</v>
      </c>
      <c r="H60" s="154" t="str">
        <f>IF(ISNUMBER(VAL_S1311!E60),$F$6,IF(ISBLANK(VAL_S1311!E60),"",VAL_S1311!E60))</f>
        <v>A</v>
      </c>
      <c r="I60" s="154" t="str">
        <f>IF(ISBLANK(VAL_S1311!E60),"",$F$7)</f>
        <v>F</v>
      </c>
      <c r="J60" s="147">
        <f>IF(ISNUMBER(VAL_S1311!F60),VAL_S1311!F60,IF(ISBLANK(VAL_S1311!F60),"","NaN"))</f>
        <v>27110</v>
      </c>
      <c r="K60" s="154" t="str">
        <f>IF(ISNUMBER(VAL_S1311!F60),$F$6,IF(ISBLANK(VAL_S1311!F60),"",VAL_S1311!F60))</f>
        <v>A</v>
      </c>
      <c r="L60" s="154" t="str">
        <f>IF(ISBLANK(VAL_S1311!F60),"",$F$7)</f>
        <v>F</v>
      </c>
      <c r="M60" s="147">
        <f>IF(ISNUMBER(VAL_S1311!G60),VAL_S1311!G60,IF(ISBLANK(VAL_S1311!G60),"","NaN"))</f>
        <v>24813</v>
      </c>
      <c r="N60" s="154" t="str">
        <f>IF(ISNUMBER(VAL_S1311!G60),$F$6,IF(ISBLANK(VAL_S1311!G60),"",VAL_S1311!G60))</f>
        <v>A</v>
      </c>
      <c r="O60" s="154" t="str">
        <f>IF(ISBLANK(VAL_S1311!G60),"",$F$7)</f>
        <v>F</v>
      </c>
      <c r="P60" s="147">
        <f>IF(ISNUMBER(VAL_S1311!H60),VAL_S1311!H60,IF(ISBLANK(VAL_S1311!H60),"","NaN"))</f>
        <v>23330</v>
      </c>
      <c r="Q60" s="154" t="str">
        <f>IF(ISNUMBER(VAL_S1311!H60),$F$6,IF(ISBLANK(VAL_S1311!H60),"",VAL_S1311!H60))</f>
        <v>A</v>
      </c>
      <c r="R60" s="154" t="str">
        <f>IF(ISBLANK(VAL_S1311!H60),"",$F$7)</f>
        <v>F</v>
      </c>
      <c r="S60" s="147">
        <f>IF(ISNUMBER(VAL_S1311!I60),VAL_S1311!I60,IF(ISBLANK(VAL_S1311!I60),"","NaN"))</f>
        <v>23264</v>
      </c>
      <c r="T60" s="154" t="str">
        <f>IF(ISNUMBER(VAL_S1311!I60),$F$6,IF(ISBLANK(VAL_S1311!I60),"",VAL_S1311!I60))</f>
        <v>A</v>
      </c>
      <c r="U60" s="154" t="str">
        <f>IF(ISBLANK(VAL_S1311!I60),"",$F$7)</f>
        <v>F</v>
      </c>
      <c r="V60" s="147">
        <f>IF(ISNUMBER(VAL_S1311!J60),VAL_S1311!J60,IF(ISBLANK(VAL_S1311!J60),"","NaN"))</f>
        <v>21196</v>
      </c>
      <c r="W60" s="154" t="str">
        <f>IF(ISNUMBER(VAL_S1311!J60),$F$6,IF(ISBLANK(VAL_S1311!J60),"",VAL_S1311!J60))</f>
        <v>A</v>
      </c>
      <c r="X60" s="154" t="str">
        <f>IF(ISBLANK(VAL_S1311!J60),"",$F$7)</f>
        <v>F</v>
      </c>
      <c r="Y60" s="147">
        <f>IF(ISNUMBER(VAL_S1311!K60),VAL_S1311!K60,IF(ISBLANK(VAL_S1311!K60),"","NaN"))</f>
        <v>23522</v>
      </c>
      <c r="Z60" s="154" t="str">
        <f>IF(ISNUMBER(VAL_S1311!K60),$F$6,IF(ISBLANK(VAL_S1311!K60),"",VAL_S1311!K60))</f>
        <v>A</v>
      </c>
      <c r="AA60" s="154" t="str">
        <f>IF(ISBLANK(VAL_S1311!K60),"",$F$7)</f>
        <v>F</v>
      </c>
      <c r="AB60" s="147">
        <f>IF(ISNUMBER(VAL_S1311!L60),VAL_S1311!L60,IF(ISBLANK(VAL_S1311!L60),"","NaN"))</f>
        <v>23964</v>
      </c>
      <c r="AC60" s="154" t="str">
        <f>IF(ISNUMBER(VAL_S1311!L60),$F$6,IF(ISBLANK(VAL_S1311!L60),"",VAL_S1311!L60))</f>
        <v>A</v>
      </c>
      <c r="AD60" s="154" t="str">
        <f>IF(ISBLANK(VAL_S1311!L60),"",$F$7)</f>
        <v>F</v>
      </c>
      <c r="AE60" s="147">
        <f>IF(ISNUMBER(VAL_S1311!M60),VAL_S1311!M60,IF(ISBLANK(VAL_S1311!M60),"","NaN"))</f>
        <v>24343</v>
      </c>
      <c r="AF60" s="154" t="str">
        <f>IF(ISNUMBER(VAL_S1311!M60),$F$6,IF(ISBLANK(VAL_S1311!M60),"",VAL_S1311!M60))</f>
        <v>A</v>
      </c>
      <c r="AG60" s="154" t="str">
        <f>IF(ISBLANK(VAL_S1311!M60),"",$F$7)</f>
        <v>F</v>
      </c>
      <c r="AH60" s="147">
        <f>IF(ISNUMBER(VAL_S1311!N60),VAL_S1311!N60,IF(ISBLANK(VAL_S1311!N60),"","NaN"))</f>
        <v>25108</v>
      </c>
      <c r="AI60" s="154" t="str">
        <f>IF(ISNUMBER(VAL_S1311!N60),$F$6,IF(ISBLANK(VAL_S1311!N60),"",VAL_S1311!N60))</f>
        <v>A</v>
      </c>
      <c r="AJ60" s="154" t="str">
        <f>IF(ISBLANK(VAL_S1311!N60),"",$F$7)</f>
        <v>F</v>
      </c>
      <c r="AK60" s="147">
        <f>IF(ISNUMBER(VAL_S1311!O60),VAL_S1311!O60,IF(ISBLANK(VAL_S1311!O60),"","NaN"))</f>
        <v>24948</v>
      </c>
      <c r="AL60" s="154" t="str">
        <f>IF(ISNUMBER(VAL_S1311!O60),$F$6,IF(ISBLANK(VAL_S1311!O60),"",VAL_S1311!O60))</f>
        <v>A</v>
      </c>
      <c r="AM60" s="154" t="str">
        <f>IF(ISBLANK(VAL_S1311!O60),"",$F$7)</f>
        <v>F</v>
      </c>
      <c r="AN60" s="147">
        <f>IF(ISNUMBER(VAL_S1311!P60),VAL_S1311!P60,IF(ISBLANK(VAL_S1311!P60),"","NaN"))</f>
        <v>25935</v>
      </c>
      <c r="AO60" s="154" t="str">
        <f>IF(ISNUMBER(VAL_S1311!P60),$F$6,IF(ISBLANK(VAL_S1311!P60),"",VAL_S1311!P60))</f>
        <v>A</v>
      </c>
      <c r="AP60" s="154" t="str">
        <f>IF(ISBLANK(VAL_S1311!P60),"",$F$7)</f>
        <v>F</v>
      </c>
      <c r="AQ60" s="147">
        <f>IF(ISNUMBER(VAL_S1311!Q60),VAL_S1311!Q60,IF(ISBLANK(VAL_S1311!Q60),"","NaN"))</f>
        <v>23563</v>
      </c>
      <c r="AR60" s="154" t="str">
        <f>IF(ISNUMBER(VAL_S1311!Q60),$F$6,IF(ISBLANK(VAL_S1311!Q60),"",VAL_S1311!Q60))</f>
        <v>A</v>
      </c>
      <c r="AS60" s="154" t="str">
        <f>IF(ISBLANK(VAL_S1311!Q60),"",$F$7)</f>
        <v>F</v>
      </c>
      <c r="AT60" s="147">
        <f>IF(ISNUMBER(VAL_S1311!R60),VAL_S1311!R60,IF(ISBLANK(VAL_S1311!R60),"","NaN"))</f>
        <v>24932</v>
      </c>
      <c r="AU60" s="154" t="str">
        <f>IF(ISNUMBER(VAL_S1311!R60),$F$6,IF(ISBLANK(VAL_S1311!R60),"",VAL_S1311!R60))</f>
        <v>A</v>
      </c>
      <c r="AV60" s="154" t="str">
        <f>IF(ISBLANK(VAL_S1311!R60),"",$F$7)</f>
        <v>F</v>
      </c>
      <c r="AW60" s="147">
        <f>IF(ISNUMBER(VAL_S1311!S60),VAL_S1311!S60,IF(ISBLANK(VAL_S1311!S60),"","NaN"))</f>
        <v>25988</v>
      </c>
      <c r="AX60" s="154" t="str">
        <f>IF(ISNUMBER(VAL_S1311!S60),$F$6,IF(ISBLANK(VAL_S1311!S60),"",VAL_S1311!S60))</f>
        <v>A</v>
      </c>
      <c r="AY60" s="154" t="str">
        <f>IF(ISBLANK(VAL_S1311!S60),"",$F$7)</f>
        <v>F</v>
      </c>
      <c r="AZ60" s="147">
        <f>IF(ISNUMBER(VAL_S1311!T60),VAL_S1311!T60,IF(ISBLANK(VAL_S1311!T60),"","NaN"))</f>
        <v>27152</v>
      </c>
      <c r="BA60" s="154" t="str">
        <f>IF(ISNUMBER(VAL_S1311!T60),$F$6,IF(ISBLANK(VAL_S1311!T60),"",VAL_S1311!T60))</f>
        <v>A</v>
      </c>
      <c r="BB60" s="154" t="str">
        <f>IF(ISBLANK(VAL_S1311!T60),"",$F$7)</f>
        <v>F</v>
      </c>
      <c r="BC60" s="147">
        <f>IF(ISNUMBER(VAL_S1311!U60),VAL_S1311!U60,IF(ISBLANK(VAL_S1311!U60),"","NaN"))</f>
        <v>28692</v>
      </c>
      <c r="BD60" s="154" t="str">
        <f>IF(ISNUMBER(VAL_S1311!U60),$F$6,IF(ISBLANK(VAL_S1311!U60),"",VAL_S1311!U60))</f>
        <v>A</v>
      </c>
      <c r="BE60" s="154" t="str">
        <f>IF(ISBLANK(VAL_S1311!U60),"",$F$7)</f>
        <v>F</v>
      </c>
      <c r="BF60" s="147">
        <f>IF(ISNUMBER(VAL_S1311!V60),VAL_S1311!V60,IF(ISBLANK(VAL_S1311!V60),"","NaN"))</f>
        <v>31556</v>
      </c>
      <c r="BG60" s="154" t="str">
        <f>IF(ISNUMBER(VAL_S1311!V60),$F$6,IF(ISBLANK(VAL_S1311!V60),"",VAL_S1311!V60))</f>
        <v>A</v>
      </c>
      <c r="BH60" s="154" t="str">
        <f>IF(ISBLANK(VAL_S1311!V60),"",$F$7)</f>
        <v>F</v>
      </c>
      <c r="BI60" s="147">
        <f>IF(ISNUMBER(VAL_S1311!W60),VAL_S1311!W60,IF(ISBLANK(VAL_S1311!W60),"","NaN"))</f>
        <v>31984</v>
      </c>
      <c r="BJ60" s="154" t="str">
        <f>IF(ISNUMBER(VAL_S1311!W60),$F$6,IF(ISBLANK(VAL_S1311!W60),"",VAL_S1311!W60))</f>
        <v>A</v>
      </c>
      <c r="BK60" s="154" t="str">
        <f>IF(ISBLANK(VAL_S1311!W60),"",$F$7)</f>
        <v>F</v>
      </c>
      <c r="BL60" s="147">
        <f>IF(ISNUMBER(VAL_S1311!X60),VAL_S1311!X60,IF(ISBLANK(VAL_S1311!X60),"","NaN"))</f>
        <v>32424</v>
      </c>
      <c r="BM60" s="154" t="str">
        <f>IF(ISNUMBER(VAL_S1311!X60),$F$6,IF(ISBLANK(VAL_S1311!X60),"",VAL_S1311!X60))</f>
        <v>A</v>
      </c>
      <c r="BN60" s="154" t="str">
        <f>IF(ISBLANK(VAL_S1311!X60),"",$F$7)</f>
        <v>F</v>
      </c>
      <c r="BO60" s="147">
        <f>IF(ISNUMBER(VAL_S1311!Y60),VAL_S1311!Y60,IF(ISBLANK(VAL_S1311!Y60),"","NaN"))</f>
        <v>33432</v>
      </c>
      <c r="BP60" s="154" t="str">
        <f>IF(ISNUMBER(VAL_S1311!Y60),$F$6,IF(ISBLANK(VAL_S1311!Y60),"",VAL_S1311!Y60))</f>
        <v>A</v>
      </c>
      <c r="BQ60" s="154" t="str">
        <f>IF(ISBLANK(VAL_S1311!Y60),"",$F$7)</f>
        <v>F</v>
      </c>
      <c r="BR60" s="147">
        <f>IF(ISNUMBER(VAL_S1311!Z60),VAL_S1311!Z60,IF(ISBLANK(VAL_S1311!Z60),"","NaN"))</f>
        <v>32864</v>
      </c>
      <c r="BS60" s="154" t="str">
        <f>IF(ISNUMBER(VAL_S1311!Z60),$F$6,IF(ISBLANK(VAL_S1311!Z60),"",VAL_S1311!Z60))</f>
        <v>A</v>
      </c>
      <c r="BT60" s="154" t="str">
        <f>IF(ISBLANK(VAL_S1311!Z60),"",$F$7)</f>
        <v>F</v>
      </c>
      <c r="BU60" s="147">
        <f>IF(ISNUMBER(VAL_S1311!AA60),VAL_S1311!AA60,IF(ISBLANK(VAL_S1311!AA60),"","NaN"))</f>
        <v>33208</v>
      </c>
      <c r="BV60" s="154" t="str">
        <f>IF(ISNUMBER(VAL_S1311!AA60),$F$6,IF(ISBLANK(VAL_S1311!AA60),"",VAL_S1311!AA60))</f>
        <v>A</v>
      </c>
      <c r="BW60" s="154" t="str">
        <f>IF(ISBLANK(VAL_S1311!AA60),"",$F$7)</f>
        <v>F</v>
      </c>
      <c r="BX60" s="147">
        <f>IF(ISNUMBER(VAL_S1311!AB60),VAL_S1311!AB60,IF(ISBLANK(VAL_S1311!AB60),"","NaN"))</f>
        <v>34380</v>
      </c>
      <c r="BY60" s="154" t="str">
        <f>IF(ISNUMBER(VAL_S1311!AB60),$F$6,IF(ISBLANK(VAL_S1311!AB60),"",VAL_S1311!AB60))</f>
        <v>A</v>
      </c>
      <c r="BZ60" s="154" t="str">
        <f>IF(ISBLANK(VAL_S1311!AB60),"",$F$7)</f>
        <v>F</v>
      </c>
      <c r="CA60" s="147">
        <f>IF(ISNUMBER(VAL_S1311!AC60),VAL_S1311!AC60,IF(ISBLANK(VAL_S1311!AC60),"","NaN"))</f>
        <v>34556</v>
      </c>
      <c r="CB60" s="154" t="str">
        <f>IF(ISNUMBER(VAL_S1311!AC60),$F$6,IF(ISBLANK(VAL_S1311!AC60),"",VAL_S1311!AC60))</f>
        <v>A</v>
      </c>
      <c r="CC60" s="154" t="str">
        <f>IF(ISBLANK(VAL_S1311!AC60),"",$F$7)</f>
        <v>F</v>
      </c>
      <c r="CD60" s="147">
        <f>IF(ISNUMBER(VAL_S1311!AD60),VAL_S1311!AD60,IF(ISBLANK(VAL_S1311!AD60),"","NaN"))</f>
        <v>36084</v>
      </c>
      <c r="CE60" s="154" t="str">
        <f>IF(ISNUMBER(VAL_S1311!AD60),$F$6,IF(ISBLANK(VAL_S1311!AD60),"",VAL_S1311!AD60))</f>
        <v>A</v>
      </c>
      <c r="CF60" s="154" t="str">
        <f>IF(ISBLANK(VAL_S1311!AD60),"",$F$7)</f>
        <v>F</v>
      </c>
      <c r="CG60" s="147">
        <f>IF(ISNUMBER(VAL_S1311!AE60),VAL_S1311!AE60,IF(ISBLANK(VAL_S1311!AE60),"","NaN"))</f>
        <v>38600</v>
      </c>
      <c r="CH60" s="154" t="str">
        <f>IF(ISNUMBER(VAL_S1311!AE60),$F$6,IF(ISBLANK(VAL_S1311!AE60),"",VAL_S1311!AE60))</f>
        <v>A</v>
      </c>
      <c r="CI60" s="154" t="str">
        <f>IF(ISBLANK(VAL_S1311!AE60),"",$F$7)</f>
        <v>F</v>
      </c>
      <c r="CJ60" s="147">
        <f>IF(ISNUMBER(VAL_S1311!AF60),VAL_S1311!AF60,IF(ISBLANK(VAL_S1311!AF60),"","NaN"))</f>
        <v>39772</v>
      </c>
      <c r="CK60" s="154" t="str">
        <f>IF(ISNUMBER(VAL_S1311!AF60),$F$6,IF(ISBLANK(VAL_S1311!AF60),"",VAL_S1311!AF60))</f>
        <v>A</v>
      </c>
      <c r="CL60" s="154" t="str">
        <f>IF(ISBLANK(VAL_S1311!AF60),"",$F$7)</f>
        <v>F</v>
      </c>
      <c r="CM60" s="147">
        <f>IF(ISNUMBER(VAL_S1311!AG60),VAL_S1311!AG60,IF(ISBLANK(VAL_S1311!AG60),"","NaN"))</f>
        <v>41588</v>
      </c>
      <c r="CN60" s="154" t="str">
        <f>IF(ISNUMBER(VAL_S1311!AG60),$F$6,IF(ISBLANK(VAL_S1311!AG60),"",VAL_S1311!AG60))</f>
        <v>A</v>
      </c>
      <c r="CO60" s="154" t="str">
        <f>IF(ISBLANK(VAL_S1311!AG60),"",$F$7)</f>
        <v>F</v>
      </c>
      <c r="CP60" s="147">
        <f>IF(ISNUMBER(VAL_S1311!AH60),VAL_S1311!AH60,IF(ISBLANK(VAL_S1311!AH60),"","NaN"))</f>
        <v>43576</v>
      </c>
      <c r="CQ60" s="154" t="str">
        <f>IF(ISNUMBER(VAL_S1311!AH60),$F$6,IF(ISBLANK(VAL_S1311!AH60),"",VAL_S1311!AH60))</f>
        <v>A</v>
      </c>
      <c r="CR60" s="154" t="str">
        <f>IF(ISBLANK(VAL_S1311!AH60),"",$F$7)</f>
        <v>F</v>
      </c>
      <c r="CS60" s="147" t="str">
        <f>IF(ISNUMBER(VAL_S1311!AI60),VAL_S1311!AI60,IF(ISBLANK(VAL_S1311!AI60),"","NaN"))</f>
        <v/>
      </c>
      <c r="CT60" s="154" t="str">
        <f>IF(ISNUMBER(VAL_S1311!AI60),$F$6,IF(ISBLANK(VAL_S1311!AI60),"",VAL_S1311!AI60))</f>
        <v/>
      </c>
      <c r="CU60" s="154" t="str">
        <f>IF(ISBLANK(VAL_S1311!AI60),"",$F$7)</f>
        <v/>
      </c>
      <c r="CV60" s="147" t="str">
        <f>IF(ISNUMBER(VAL_S1311!AJ60),VAL_S1311!AJ60,IF(ISBLANK(VAL_S1311!AJ60),"","NaN"))</f>
        <v/>
      </c>
      <c r="CW60" s="154" t="str">
        <f>IF(ISNUMBER(VAL_S1311!AJ60),$F$6,IF(ISBLANK(VAL_S1311!AJ60),"",VAL_S1311!AJ60))</f>
        <v/>
      </c>
      <c r="CX60" s="154" t="str">
        <f>IF(ISBLANK(VAL_S1311!AJ60),"",$F$7)</f>
        <v/>
      </c>
      <c r="CY60" s="147" t="str">
        <f>IF(ISNUMBER(VAL_S1311!AK60),VAL_S1311!AK60,IF(ISBLANK(VAL_S1311!AK60),"","NaN"))</f>
        <v/>
      </c>
      <c r="CZ60" s="154" t="str">
        <f>IF(ISNUMBER(VAL_S1311!AK60),$F$6,IF(ISBLANK(VAL_S1311!AK60),"",VAL_S1311!AK60))</f>
        <v/>
      </c>
      <c r="DA60" s="154" t="str">
        <f>IF(ISBLANK(VAL_S1311!AK60),"",$F$7)</f>
        <v/>
      </c>
      <c r="DB60" s="147" t="str">
        <f>IF(ISNUMBER(VAL_S1311!AL60),VAL_S1311!AL60,IF(ISBLANK(VAL_S1311!AL60),"","NaN"))</f>
        <v/>
      </c>
      <c r="DC60" s="154" t="str">
        <f>IF(ISNUMBER(VAL_S1311!AL60),$F$6,IF(ISBLANK(VAL_S1311!AL60),"",VAL_S1311!AL60))</f>
        <v/>
      </c>
      <c r="DD60" s="154" t="str">
        <f>IF(ISBLANK(VAL_S1311!AL60),"",$F$7)</f>
        <v/>
      </c>
      <c r="DE60" s="147" t="str">
        <f>IF(ISNUMBER(VAL_S1311!AM60),VAL_S1311!AM60,IF(ISBLANK(VAL_S1311!AM60),"","NaN"))</f>
        <v/>
      </c>
      <c r="DF60" s="154" t="str">
        <f>IF(ISNUMBER(VAL_S1311!AM60),$F$6,IF(ISBLANK(VAL_S1311!AM60),"",VAL_S1311!AM60))</f>
        <v/>
      </c>
      <c r="DG60" s="187" t="str">
        <f>IF(ISBLANK(VAL_S1311!AM60),"",$F$7)</f>
        <v/>
      </c>
    </row>
    <row r="61" spans="1:111" x14ac:dyDescent="0.25">
      <c r="A61" s="157" t="s">
        <v>336</v>
      </c>
      <c r="B61" s="157" t="s">
        <v>130</v>
      </c>
      <c r="C61" s="158">
        <v>28</v>
      </c>
      <c r="D61" s="146">
        <f>IF(ISNUMBER(VAL_S1311!D61),VAL_S1311!D61,IF(ISBLANK(VAL_S1311!D61),"","NaN"))</f>
        <v>1394</v>
      </c>
      <c r="E61" s="154" t="str">
        <f>IF(ISNUMBER(VAL_S1311!D61),$F$6,IF(ISBLANK(VAL_S1311!D61),"",VAL_S1311!D61))</f>
        <v>A</v>
      </c>
      <c r="F61" s="154" t="str">
        <f>IF(ISBLANK(VAL_S1311!D61),"",$F$7)</f>
        <v>F</v>
      </c>
      <c r="G61" s="147">
        <f>IF(ISNUMBER(VAL_S1311!E61),VAL_S1311!E61,IF(ISBLANK(VAL_S1311!E61),"","NaN"))</f>
        <v>1851</v>
      </c>
      <c r="H61" s="154" t="str">
        <f>IF(ISNUMBER(VAL_S1311!E61),$F$6,IF(ISBLANK(VAL_S1311!E61),"",VAL_S1311!E61))</f>
        <v>A</v>
      </c>
      <c r="I61" s="154" t="str">
        <f>IF(ISBLANK(VAL_S1311!E61),"",$F$7)</f>
        <v>F</v>
      </c>
      <c r="J61" s="147">
        <f>IF(ISNUMBER(VAL_S1311!F61),VAL_S1311!F61,IF(ISBLANK(VAL_S1311!F61),"","NaN"))</f>
        <v>2041</v>
      </c>
      <c r="K61" s="154" t="str">
        <f>IF(ISNUMBER(VAL_S1311!F61),$F$6,IF(ISBLANK(VAL_S1311!F61),"",VAL_S1311!F61))</f>
        <v>A</v>
      </c>
      <c r="L61" s="154" t="str">
        <f>IF(ISBLANK(VAL_S1311!F61),"",$F$7)</f>
        <v>F</v>
      </c>
      <c r="M61" s="147">
        <f>IF(ISNUMBER(VAL_S1311!G61),VAL_S1311!G61,IF(ISBLANK(VAL_S1311!G61),"","NaN"))</f>
        <v>1865</v>
      </c>
      <c r="N61" s="154" t="str">
        <f>IF(ISNUMBER(VAL_S1311!G61),$F$6,IF(ISBLANK(VAL_S1311!G61),"",VAL_S1311!G61))</f>
        <v>A</v>
      </c>
      <c r="O61" s="154" t="str">
        <f>IF(ISBLANK(VAL_S1311!G61),"",$F$7)</f>
        <v>F</v>
      </c>
      <c r="P61" s="147">
        <f>IF(ISNUMBER(VAL_S1311!H61),VAL_S1311!H61,IF(ISBLANK(VAL_S1311!H61),"","NaN"))</f>
        <v>1866</v>
      </c>
      <c r="Q61" s="154" t="str">
        <f>IF(ISNUMBER(VAL_S1311!H61),$F$6,IF(ISBLANK(VAL_S1311!H61),"",VAL_S1311!H61))</f>
        <v>A</v>
      </c>
      <c r="R61" s="154" t="str">
        <f>IF(ISBLANK(VAL_S1311!H61),"",$F$7)</f>
        <v>F</v>
      </c>
      <c r="S61" s="147">
        <f>IF(ISNUMBER(VAL_S1311!I61),VAL_S1311!I61,IF(ISBLANK(VAL_S1311!I61),"","NaN"))</f>
        <v>2774</v>
      </c>
      <c r="T61" s="154" t="str">
        <f>IF(ISNUMBER(VAL_S1311!I61),$F$6,IF(ISBLANK(VAL_S1311!I61),"",VAL_S1311!I61))</f>
        <v>A</v>
      </c>
      <c r="U61" s="154" t="str">
        <f>IF(ISBLANK(VAL_S1311!I61),"",$F$7)</f>
        <v>F</v>
      </c>
      <c r="V61" s="147">
        <f>IF(ISNUMBER(VAL_S1311!J61),VAL_S1311!J61,IF(ISBLANK(VAL_S1311!J61),"","NaN"))</f>
        <v>3800</v>
      </c>
      <c r="W61" s="154" t="str">
        <f>IF(ISNUMBER(VAL_S1311!J61),$F$6,IF(ISBLANK(VAL_S1311!J61),"",VAL_S1311!J61))</f>
        <v>A</v>
      </c>
      <c r="X61" s="154" t="str">
        <f>IF(ISBLANK(VAL_S1311!J61),"",$F$7)</f>
        <v>F</v>
      </c>
      <c r="Y61" s="147">
        <f>IF(ISNUMBER(VAL_S1311!K61),VAL_S1311!K61,IF(ISBLANK(VAL_S1311!K61),"","NaN"))</f>
        <v>3843</v>
      </c>
      <c r="Z61" s="154" t="str">
        <f>IF(ISNUMBER(VAL_S1311!K61),$F$6,IF(ISBLANK(VAL_S1311!K61),"",VAL_S1311!K61))</f>
        <v>A</v>
      </c>
      <c r="AA61" s="154" t="str">
        <f>IF(ISBLANK(VAL_S1311!K61),"",$F$7)</f>
        <v>F</v>
      </c>
      <c r="AB61" s="147">
        <f>IF(ISNUMBER(VAL_S1311!L61),VAL_S1311!L61,IF(ISBLANK(VAL_S1311!L61),"","NaN"))</f>
        <v>3954</v>
      </c>
      <c r="AC61" s="154" t="str">
        <f>IF(ISNUMBER(VAL_S1311!L61),$F$6,IF(ISBLANK(VAL_S1311!L61),"",VAL_S1311!L61))</f>
        <v>A</v>
      </c>
      <c r="AD61" s="154" t="str">
        <f>IF(ISBLANK(VAL_S1311!L61),"",$F$7)</f>
        <v>F</v>
      </c>
      <c r="AE61" s="147">
        <f>IF(ISNUMBER(VAL_S1311!M61),VAL_S1311!M61,IF(ISBLANK(VAL_S1311!M61),"","NaN"))</f>
        <v>4093</v>
      </c>
      <c r="AF61" s="154" t="str">
        <f>IF(ISNUMBER(VAL_S1311!M61),$F$6,IF(ISBLANK(VAL_S1311!M61),"",VAL_S1311!M61))</f>
        <v>A</v>
      </c>
      <c r="AG61" s="154" t="str">
        <f>IF(ISBLANK(VAL_S1311!M61),"",$F$7)</f>
        <v>F</v>
      </c>
      <c r="AH61" s="147">
        <f>IF(ISNUMBER(VAL_S1311!N61),VAL_S1311!N61,IF(ISBLANK(VAL_S1311!N61),"","NaN"))</f>
        <v>4702</v>
      </c>
      <c r="AI61" s="154" t="str">
        <f>IF(ISNUMBER(VAL_S1311!N61),$F$6,IF(ISBLANK(VAL_S1311!N61),"",VAL_S1311!N61))</f>
        <v>A</v>
      </c>
      <c r="AJ61" s="154" t="str">
        <f>IF(ISBLANK(VAL_S1311!N61),"",$F$7)</f>
        <v>F</v>
      </c>
      <c r="AK61" s="147">
        <f>IF(ISNUMBER(VAL_S1311!O61),VAL_S1311!O61,IF(ISBLANK(VAL_S1311!O61),"","NaN"))</f>
        <v>6143</v>
      </c>
      <c r="AL61" s="154" t="str">
        <f>IF(ISNUMBER(VAL_S1311!O61),$F$6,IF(ISBLANK(VAL_S1311!O61),"",VAL_S1311!O61))</f>
        <v>A</v>
      </c>
      <c r="AM61" s="154" t="str">
        <f>IF(ISBLANK(VAL_S1311!O61),"",$F$7)</f>
        <v>F</v>
      </c>
      <c r="AN61" s="147">
        <f>IF(ISNUMBER(VAL_S1311!P61),VAL_S1311!P61,IF(ISBLANK(VAL_S1311!P61),"","NaN"))</f>
        <v>6173</v>
      </c>
      <c r="AO61" s="154" t="str">
        <f>IF(ISNUMBER(VAL_S1311!P61),$F$6,IF(ISBLANK(VAL_S1311!P61),"",VAL_S1311!P61))</f>
        <v>A</v>
      </c>
      <c r="AP61" s="154" t="str">
        <f>IF(ISBLANK(VAL_S1311!P61),"",$F$7)</f>
        <v>F</v>
      </c>
      <c r="AQ61" s="147">
        <f>IF(ISNUMBER(VAL_S1311!Q61),VAL_S1311!Q61,IF(ISBLANK(VAL_S1311!Q61),"","NaN"))</f>
        <v>7181</v>
      </c>
      <c r="AR61" s="154" t="str">
        <f>IF(ISNUMBER(VAL_S1311!Q61),$F$6,IF(ISBLANK(VAL_S1311!Q61),"",VAL_S1311!Q61))</f>
        <v>A</v>
      </c>
      <c r="AS61" s="154" t="str">
        <f>IF(ISBLANK(VAL_S1311!Q61),"",$F$7)</f>
        <v>F</v>
      </c>
      <c r="AT61" s="147">
        <f>IF(ISNUMBER(VAL_S1311!R61),VAL_S1311!R61,IF(ISBLANK(VAL_S1311!R61),"","NaN"))</f>
        <v>6667</v>
      </c>
      <c r="AU61" s="154" t="str">
        <f>IF(ISNUMBER(VAL_S1311!R61),$F$6,IF(ISBLANK(VAL_S1311!R61),"",VAL_S1311!R61))</f>
        <v>A</v>
      </c>
      <c r="AV61" s="154" t="str">
        <f>IF(ISBLANK(VAL_S1311!R61),"",$F$7)</f>
        <v>F</v>
      </c>
      <c r="AW61" s="147">
        <f>IF(ISNUMBER(VAL_S1311!S61),VAL_S1311!S61,IF(ISBLANK(VAL_S1311!S61),"","NaN"))</f>
        <v>7322</v>
      </c>
      <c r="AX61" s="154" t="str">
        <f>IF(ISNUMBER(VAL_S1311!S61),$F$6,IF(ISBLANK(VAL_S1311!S61),"",VAL_S1311!S61))</f>
        <v>A</v>
      </c>
      <c r="AY61" s="154" t="str">
        <f>IF(ISBLANK(VAL_S1311!S61),"",$F$7)</f>
        <v>F</v>
      </c>
      <c r="AZ61" s="147">
        <f>IF(ISNUMBER(VAL_S1311!T61),VAL_S1311!T61,IF(ISBLANK(VAL_S1311!T61),"","NaN"))</f>
        <v>6998</v>
      </c>
      <c r="BA61" s="154" t="str">
        <f>IF(ISNUMBER(VAL_S1311!T61),$F$6,IF(ISBLANK(VAL_S1311!T61),"",VAL_S1311!T61))</f>
        <v>A</v>
      </c>
      <c r="BB61" s="154" t="str">
        <f>IF(ISBLANK(VAL_S1311!T61),"",$F$7)</f>
        <v>F</v>
      </c>
      <c r="BC61" s="147">
        <f>IF(ISNUMBER(VAL_S1311!U61),VAL_S1311!U61,IF(ISBLANK(VAL_S1311!U61),"","NaN"))</f>
        <v>7072</v>
      </c>
      <c r="BD61" s="154" t="str">
        <f>IF(ISNUMBER(VAL_S1311!U61),$F$6,IF(ISBLANK(VAL_S1311!U61),"",VAL_S1311!U61))</f>
        <v>A</v>
      </c>
      <c r="BE61" s="154" t="str">
        <f>IF(ISBLANK(VAL_S1311!U61),"",$F$7)</f>
        <v>F</v>
      </c>
      <c r="BF61" s="147">
        <f>IF(ISNUMBER(VAL_S1311!V61),VAL_S1311!V61,IF(ISBLANK(VAL_S1311!V61),"","NaN"))</f>
        <v>7255</v>
      </c>
      <c r="BG61" s="154" t="str">
        <f>IF(ISNUMBER(VAL_S1311!V61),$F$6,IF(ISBLANK(VAL_S1311!V61),"",VAL_S1311!V61))</f>
        <v>A</v>
      </c>
      <c r="BH61" s="154" t="str">
        <f>IF(ISBLANK(VAL_S1311!V61),"",$F$7)</f>
        <v>F</v>
      </c>
      <c r="BI61" s="147">
        <f>IF(ISNUMBER(VAL_S1311!W61),VAL_S1311!W61,IF(ISBLANK(VAL_S1311!W61),"","NaN"))</f>
        <v>5924</v>
      </c>
      <c r="BJ61" s="154" t="str">
        <f>IF(ISNUMBER(VAL_S1311!W61),$F$6,IF(ISBLANK(VAL_S1311!W61),"",VAL_S1311!W61))</f>
        <v>A</v>
      </c>
      <c r="BK61" s="154" t="str">
        <f>IF(ISBLANK(VAL_S1311!W61),"",$F$7)</f>
        <v>F</v>
      </c>
      <c r="BL61" s="147">
        <f>IF(ISNUMBER(VAL_S1311!X61),VAL_S1311!X61,IF(ISBLANK(VAL_S1311!X61),"","NaN"))</f>
        <v>6160</v>
      </c>
      <c r="BM61" s="154" t="str">
        <f>IF(ISNUMBER(VAL_S1311!X61),$F$6,IF(ISBLANK(VAL_S1311!X61),"",VAL_S1311!X61))</f>
        <v>A</v>
      </c>
      <c r="BN61" s="154" t="str">
        <f>IF(ISBLANK(VAL_S1311!X61),"",$F$7)</f>
        <v>F</v>
      </c>
      <c r="BO61" s="147">
        <f>IF(ISNUMBER(VAL_S1311!Y61),VAL_S1311!Y61,IF(ISBLANK(VAL_S1311!Y61),"","NaN"))</f>
        <v>7555</v>
      </c>
      <c r="BP61" s="154" t="str">
        <f>IF(ISNUMBER(VAL_S1311!Y61),$F$6,IF(ISBLANK(VAL_S1311!Y61),"",VAL_S1311!Y61))</f>
        <v>A</v>
      </c>
      <c r="BQ61" s="154" t="str">
        <f>IF(ISBLANK(VAL_S1311!Y61),"",$F$7)</f>
        <v>F</v>
      </c>
      <c r="BR61" s="147">
        <f>IF(ISNUMBER(VAL_S1311!Z61),VAL_S1311!Z61,IF(ISBLANK(VAL_S1311!Z61),"","NaN"))</f>
        <v>6062</v>
      </c>
      <c r="BS61" s="154" t="str">
        <f>IF(ISNUMBER(VAL_S1311!Z61),$F$6,IF(ISBLANK(VAL_S1311!Z61),"",VAL_S1311!Z61))</f>
        <v>A</v>
      </c>
      <c r="BT61" s="154" t="str">
        <f>IF(ISBLANK(VAL_S1311!Z61),"",$F$7)</f>
        <v>F</v>
      </c>
      <c r="BU61" s="147">
        <f>IF(ISNUMBER(VAL_S1311!AA61),VAL_S1311!AA61,IF(ISBLANK(VAL_S1311!AA61),"","NaN"))</f>
        <v>3299</v>
      </c>
      <c r="BV61" s="154" t="str">
        <f>IF(ISNUMBER(VAL_S1311!AA61),$F$6,IF(ISBLANK(VAL_S1311!AA61),"",VAL_S1311!AA61))</f>
        <v>A</v>
      </c>
      <c r="BW61" s="154" t="str">
        <f>IF(ISBLANK(VAL_S1311!AA61),"",$F$7)</f>
        <v>F</v>
      </c>
      <c r="BX61" s="147">
        <f>IF(ISNUMBER(VAL_S1311!AB61),VAL_S1311!AB61,IF(ISBLANK(VAL_S1311!AB61),"","NaN"))</f>
        <v>3839</v>
      </c>
      <c r="BY61" s="154" t="str">
        <f>IF(ISNUMBER(VAL_S1311!AB61),$F$6,IF(ISBLANK(VAL_S1311!AB61),"",VAL_S1311!AB61))</f>
        <v>A</v>
      </c>
      <c r="BZ61" s="154" t="str">
        <f>IF(ISBLANK(VAL_S1311!AB61),"",$F$7)</f>
        <v>F</v>
      </c>
      <c r="CA61" s="147">
        <f>IF(ISNUMBER(VAL_S1311!AC61),VAL_S1311!AC61,IF(ISBLANK(VAL_S1311!AC61),"","NaN"))</f>
        <v>4338</v>
      </c>
      <c r="CB61" s="154" t="str">
        <f>IF(ISNUMBER(VAL_S1311!AC61),$F$6,IF(ISBLANK(VAL_S1311!AC61),"",VAL_S1311!AC61))</f>
        <v>A</v>
      </c>
      <c r="CC61" s="154" t="str">
        <f>IF(ISBLANK(VAL_S1311!AC61),"",$F$7)</f>
        <v>F</v>
      </c>
      <c r="CD61" s="147">
        <f>IF(ISNUMBER(VAL_S1311!AD61),VAL_S1311!AD61,IF(ISBLANK(VAL_S1311!AD61),"","NaN"))</f>
        <v>4777</v>
      </c>
      <c r="CE61" s="154" t="str">
        <f>IF(ISNUMBER(VAL_S1311!AD61),$F$6,IF(ISBLANK(VAL_S1311!AD61),"",VAL_S1311!AD61))</f>
        <v>A</v>
      </c>
      <c r="CF61" s="154" t="str">
        <f>IF(ISBLANK(VAL_S1311!AD61),"",$F$7)</f>
        <v>F</v>
      </c>
      <c r="CG61" s="147">
        <f>IF(ISNUMBER(VAL_S1311!AE61),VAL_S1311!AE61,IF(ISBLANK(VAL_S1311!AE61),"","NaN"))</f>
        <v>22406</v>
      </c>
      <c r="CH61" s="154" t="str">
        <f>IF(ISNUMBER(VAL_S1311!AE61),$F$6,IF(ISBLANK(VAL_S1311!AE61),"",VAL_S1311!AE61))</f>
        <v>A</v>
      </c>
      <c r="CI61" s="154" t="str">
        <f>IF(ISBLANK(VAL_S1311!AE61),"",$F$7)</f>
        <v>F</v>
      </c>
      <c r="CJ61" s="147">
        <f>IF(ISNUMBER(VAL_S1311!AF61),VAL_S1311!AF61,IF(ISBLANK(VAL_S1311!AF61),"","NaN"))</f>
        <v>31227</v>
      </c>
      <c r="CK61" s="154" t="str">
        <f>IF(ISNUMBER(VAL_S1311!AF61),$F$6,IF(ISBLANK(VAL_S1311!AF61),"",VAL_S1311!AF61))</f>
        <v>A</v>
      </c>
      <c r="CL61" s="154" t="str">
        <f>IF(ISBLANK(VAL_S1311!AF61),"",$F$7)</f>
        <v>F</v>
      </c>
      <c r="CM61" s="147">
        <f>IF(ISNUMBER(VAL_S1311!AG61),VAL_S1311!AG61,IF(ISBLANK(VAL_S1311!AG61),"","NaN"))</f>
        <v>4965</v>
      </c>
      <c r="CN61" s="154" t="str">
        <f>IF(ISNUMBER(VAL_S1311!AG61),$F$6,IF(ISBLANK(VAL_S1311!AG61),"",VAL_S1311!AG61))</f>
        <v>A</v>
      </c>
      <c r="CO61" s="154" t="str">
        <f>IF(ISBLANK(VAL_S1311!AG61),"",$F$7)</f>
        <v>F</v>
      </c>
      <c r="CP61" s="147">
        <f>IF(ISNUMBER(VAL_S1311!AH61),VAL_S1311!AH61,IF(ISBLANK(VAL_S1311!AH61),"","NaN"))</f>
        <v>4797</v>
      </c>
      <c r="CQ61" s="154" t="str">
        <f>IF(ISNUMBER(VAL_S1311!AH61),$F$6,IF(ISBLANK(VAL_S1311!AH61),"",VAL_S1311!AH61))</f>
        <v>A</v>
      </c>
      <c r="CR61" s="154" t="str">
        <f>IF(ISBLANK(VAL_S1311!AH61),"",$F$7)</f>
        <v>F</v>
      </c>
      <c r="CS61" s="147" t="str">
        <f>IF(ISNUMBER(VAL_S1311!AI61),VAL_S1311!AI61,IF(ISBLANK(VAL_S1311!AI61),"","NaN"))</f>
        <v/>
      </c>
      <c r="CT61" s="154" t="str">
        <f>IF(ISNUMBER(VAL_S1311!AI61),$F$6,IF(ISBLANK(VAL_S1311!AI61),"",VAL_S1311!AI61))</f>
        <v/>
      </c>
      <c r="CU61" s="154" t="str">
        <f>IF(ISBLANK(VAL_S1311!AI61),"",$F$7)</f>
        <v/>
      </c>
      <c r="CV61" s="147" t="str">
        <f>IF(ISNUMBER(VAL_S1311!AJ61),VAL_S1311!AJ61,IF(ISBLANK(VAL_S1311!AJ61),"","NaN"))</f>
        <v/>
      </c>
      <c r="CW61" s="154" t="str">
        <f>IF(ISNUMBER(VAL_S1311!AJ61),$F$6,IF(ISBLANK(VAL_S1311!AJ61),"",VAL_S1311!AJ61))</f>
        <v/>
      </c>
      <c r="CX61" s="154" t="str">
        <f>IF(ISBLANK(VAL_S1311!AJ61),"",$F$7)</f>
        <v/>
      </c>
      <c r="CY61" s="147" t="str">
        <f>IF(ISNUMBER(VAL_S1311!AK61),VAL_S1311!AK61,IF(ISBLANK(VAL_S1311!AK61),"","NaN"))</f>
        <v/>
      </c>
      <c r="CZ61" s="154" t="str">
        <f>IF(ISNUMBER(VAL_S1311!AK61),$F$6,IF(ISBLANK(VAL_S1311!AK61),"",VAL_S1311!AK61))</f>
        <v/>
      </c>
      <c r="DA61" s="154" t="str">
        <f>IF(ISBLANK(VAL_S1311!AK61),"",$F$7)</f>
        <v/>
      </c>
      <c r="DB61" s="147" t="str">
        <f>IF(ISNUMBER(VAL_S1311!AL61),VAL_S1311!AL61,IF(ISBLANK(VAL_S1311!AL61),"","NaN"))</f>
        <v/>
      </c>
      <c r="DC61" s="154" t="str">
        <f>IF(ISNUMBER(VAL_S1311!AL61),$F$6,IF(ISBLANK(VAL_S1311!AL61),"",VAL_S1311!AL61))</f>
        <v/>
      </c>
      <c r="DD61" s="154" t="str">
        <f>IF(ISBLANK(VAL_S1311!AL61),"",$F$7)</f>
        <v/>
      </c>
      <c r="DE61" s="147" t="str">
        <f>IF(ISNUMBER(VAL_S1311!AM61),VAL_S1311!AM61,IF(ISBLANK(VAL_S1311!AM61),"","NaN"))</f>
        <v/>
      </c>
      <c r="DF61" s="154" t="str">
        <f>IF(ISNUMBER(VAL_S1311!AM61),$F$6,IF(ISBLANK(VAL_S1311!AM61),"",VAL_S1311!AM61))</f>
        <v/>
      </c>
      <c r="DG61" s="187" t="str">
        <f>IF(ISBLANK(VAL_S1311!AM61),"",$F$7)</f>
        <v/>
      </c>
    </row>
    <row r="62" spans="1:111" x14ac:dyDescent="0.25">
      <c r="A62" s="157" t="s">
        <v>337</v>
      </c>
      <c r="B62" s="157" t="s">
        <v>131</v>
      </c>
      <c r="C62" s="158">
        <v>29</v>
      </c>
      <c r="D62" s="146">
        <f>IF(ISNUMBER(VAL_S1311!D62),VAL_S1311!D62,IF(ISBLANK(VAL_S1311!D62),"","NaN"))</f>
        <v>148384</v>
      </c>
      <c r="E62" s="154" t="str">
        <f>IF(ISNUMBER(VAL_S1311!D62),$F$6,IF(ISBLANK(VAL_S1311!D62),"",VAL_S1311!D62))</f>
        <v>A</v>
      </c>
      <c r="F62" s="154" t="str">
        <f>IF(ISBLANK(VAL_S1311!D62),"",$F$7)</f>
        <v>F</v>
      </c>
      <c r="G62" s="147">
        <f>IF(ISNUMBER(VAL_S1311!E62),VAL_S1311!E62,IF(ISBLANK(VAL_S1311!E62),"","NaN"))</f>
        <v>166353</v>
      </c>
      <c r="H62" s="154" t="str">
        <f>IF(ISNUMBER(VAL_S1311!E62),$F$6,IF(ISBLANK(VAL_S1311!E62),"",VAL_S1311!E62))</f>
        <v>A</v>
      </c>
      <c r="I62" s="154" t="str">
        <f>IF(ISBLANK(VAL_S1311!E62),"",$F$7)</f>
        <v>F</v>
      </c>
      <c r="J62" s="147">
        <f>IF(ISNUMBER(VAL_S1311!F62),VAL_S1311!F62,IF(ISBLANK(VAL_S1311!F62),"","NaN"))</f>
        <v>165974</v>
      </c>
      <c r="K62" s="154" t="str">
        <f>IF(ISNUMBER(VAL_S1311!F62),$F$6,IF(ISBLANK(VAL_S1311!F62),"",VAL_S1311!F62))</f>
        <v>A</v>
      </c>
      <c r="L62" s="154" t="str">
        <f>IF(ISBLANK(VAL_S1311!F62),"",$F$7)</f>
        <v>F</v>
      </c>
      <c r="M62" s="147">
        <f>IF(ISNUMBER(VAL_S1311!G62),VAL_S1311!G62,IF(ISBLANK(VAL_S1311!G62),"","NaN"))</f>
        <v>227048</v>
      </c>
      <c r="N62" s="154" t="str">
        <f>IF(ISNUMBER(VAL_S1311!G62),$F$6,IF(ISBLANK(VAL_S1311!G62),"",VAL_S1311!G62))</f>
        <v>A</v>
      </c>
      <c r="O62" s="154" t="str">
        <f>IF(ISBLANK(VAL_S1311!G62),"",$F$7)</f>
        <v>F</v>
      </c>
      <c r="P62" s="147">
        <f>IF(ISNUMBER(VAL_S1311!H62),VAL_S1311!H62,IF(ISBLANK(VAL_S1311!H62),"","NaN"))</f>
        <v>240484</v>
      </c>
      <c r="Q62" s="154" t="str">
        <f>IF(ISNUMBER(VAL_S1311!H62),$F$6,IF(ISBLANK(VAL_S1311!H62),"",VAL_S1311!H62))</f>
        <v>A</v>
      </c>
      <c r="R62" s="154" t="str">
        <f>IF(ISBLANK(VAL_S1311!H62),"",$F$7)</f>
        <v>F</v>
      </c>
      <c r="S62" s="147">
        <f>IF(ISNUMBER(VAL_S1311!I62),VAL_S1311!I62,IF(ISBLANK(VAL_S1311!I62),"","NaN"))</f>
        <v>231415</v>
      </c>
      <c r="T62" s="154" t="str">
        <f>IF(ISNUMBER(VAL_S1311!I62),$F$6,IF(ISBLANK(VAL_S1311!I62),"",VAL_S1311!I62))</f>
        <v>A</v>
      </c>
      <c r="U62" s="154" t="str">
        <f>IF(ISBLANK(VAL_S1311!I62),"",$F$7)</f>
        <v>F</v>
      </c>
      <c r="V62" s="147">
        <f>IF(ISNUMBER(VAL_S1311!J62),VAL_S1311!J62,IF(ISBLANK(VAL_S1311!J62),"","NaN"))</f>
        <v>245769</v>
      </c>
      <c r="W62" s="154" t="str">
        <f>IF(ISNUMBER(VAL_S1311!J62),$F$6,IF(ISBLANK(VAL_S1311!J62),"",VAL_S1311!J62))</f>
        <v>A</v>
      </c>
      <c r="X62" s="154" t="str">
        <f>IF(ISBLANK(VAL_S1311!J62),"",$F$7)</f>
        <v>F</v>
      </c>
      <c r="Y62" s="147">
        <f>IF(ISNUMBER(VAL_S1311!K62),VAL_S1311!K62,IF(ISBLANK(VAL_S1311!K62),"","NaN"))</f>
        <v>254803</v>
      </c>
      <c r="Z62" s="154" t="str">
        <f>IF(ISNUMBER(VAL_S1311!K62),$F$6,IF(ISBLANK(VAL_S1311!K62),"",VAL_S1311!K62))</f>
        <v>A</v>
      </c>
      <c r="AA62" s="154" t="str">
        <f>IF(ISBLANK(VAL_S1311!K62),"",$F$7)</f>
        <v>F</v>
      </c>
      <c r="AB62" s="147">
        <f>IF(ISNUMBER(VAL_S1311!L62),VAL_S1311!L62,IF(ISBLANK(VAL_S1311!L62),"","NaN"))</f>
        <v>261459</v>
      </c>
      <c r="AC62" s="154" t="str">
        <f>IF(ISNUMBER(VAL_S1311!L62),$F$6,IF(ISBLANK(VAL_S1311!L62),"",VAL_S1311!L62))</f>
        <v>A</v>
      </c>
      <c r="AD62" s="154" t="str">
        <f>IF(ISBLANK(VAL_S1311!L62),"",$F$7)</f>
        <v>F</v>
      </c>
      <c r="AE62" s="147">
        <f>IF(ISNUMBER(VAL_S1311!M62),VAL_S1311!M62,IF(ISBLANK(VAL_S1311!M62),"","NaN"))</f>
        <v>266649</v>
      </c>
      <c r="AF62" s="154" t="str">
        <f>IF(ISNUMBER(VAL_S1311!M62),$F$6,IF(ISBLANK(VAL_S1311!M62),"",VAL_S1311!M62))</f>
        <v>A</v>
      </c>
      <c r="AG62" s="154" t="str">
        <f>IF(ISBLANK(VAL_S1311!M62),"",$F$7)</f>
        <v>F</v>
      </c>
      <c r="AH62" s="147">
        <f>IF(ISNUMBER(VAL_S1311!N62),VAL_S1311!N62,IF(ISBLANK(VAL_S1311!N62),"","NaN"))</f>
        <v>276159</v>
      </c>
      <c r="AI62" s="154" t="str">
        <f>IF(ISNUMBER(VAL_S1311!N62),$F$6,IF(ISBLANK(VAL_S1311!N62),"",VAL_S1311!N62))</f>
        <v>A</v>
      </c>
      <c r="AJ62" s="154" t="str">
        <f>IF(ISBLANK(VAL_S1311!N62),"",$F$7)</f>
        <v>F</v>
      </c>
      <c r="AK62" s="147">
        <f>IF(ISNUMBER(VAL_S1311!O62),VAL_S1311!O62,IF(ISBLANK(VAL_S1311!O62),"","NaN"))</f>
        <v>285673</v>
      </c>
      <c r="AL62" s="154" t="str">
        <f>IF(ISNUMBER(VAL_S1311!O62),$F$6,IF(ISBLANK(VAL_S1311!O62),"",VAL_S1311!O62))</f>
        <v>A</v>
      </c>
      <c r="AM62" s="154" t="str">
        <f>IF(ISBLANK(VAL_S1311!O62),"",$F$7)</f>
        <v>F</v>
      </c>
      <c r="AN62" s="147">
        <f>IF(ISNUMBER(VAL_S1311!P62),VAL_S1311!P62,IF(ISBLANK(VAL_S1311!P62),"","NaN"))</f>
        <v>303561</v>
      </c>
      <c r="AO62" s="154" t="str">
        <f>IF(ISNUMBER(VAL_S1311!P62),$F$6,IF(ISBLANK(VAL_S1311!P62),"",VAL_S1311!P62))</f>
        <v>A</v>
      </c>
      <c r="AP62" s="154" t="str">
        <f>IF(ISBLANK(VAL_S1311!P62),"",$F$7)</f>
        <v>F</v>
      </c>
      <c r="AQ62" s="147">
        <f>IF(ISNUMBER(VAL_S1311!Q62),VAL_S1311!Q62,IF(ISBLANK(VAL_S1311!Q62),"","NaN"))</f>
        <v>320300</v>
      </c>
      <c r="AR62" s="154" t="str">
        <f>IF(ISNUMBER(VAL_S1311!Q62),$F$6,IF(ISBLANK(VAL_S1311!Q62),"",VAL_S1311!Q62))</f>
        <v>A</v>
      </c>
      <c r="AS62" s="154" t="str">
        <f>IF(ISBLANK(VAL_S1311!Q62),"",$F$7)</f>
        <v>F</v>
      </c>
      <c r="AT62" s="147">
        <f>IF(ISNUMBER(VAL_S1311!R62),VAL_S1311!R62,IF(ISBLANK(VAL_S1311!R62),"","NaN"))</f>
        <v>301964</v>
      </c>
      <c r="AU62" s="154" t="str">
        <f>IF(ISNUMBER(VAL_S1311!R62),$F$6,IF(ISBLANK(VAL_S1311!R62),"",VAL_S1311!R62))</f>
        <v>A</v>
      </c>
      <c r="AV62" s="154" t="str">
        <f>IF(ISBLANK(VAL_S1311!R62),"",$F$7)</f>
        <v>F</v>
      </c>
      <c r="AW62" s="147">
        <f>IF(ISNUMBER(VAL_S1311!S62),VAL_S1311!S62,IF(ISBLANK(VAL_S1311!S62),"","NaN"))</f>
        <v>309833</v>
      </c>
      <c r="AX62" s="154" t="str">
        <f>IF(ISNUMBER(VAL_S1311!S62),$F$6,IF(ISBLANK(VAL_S1311!S62),"",VAL_S1311!S62))</f>
        <v>A</v>
      </c>
      <c r="AY62" s="154" t="str">
        <f>IF(ISBLANK(VAL_S1311!S62),"",$F$7)</f>
        <v>F</v>
      </c>
      <c r="AZ62" s="147">
        <f>IF(ISNUMBER(VAL_S1311!T62),VAL_S1311!T62,IF(ISBLANK(VAL_S1311!T62),"","NaN"))</f>
        <v>323072</v>
      </c>
      <c r="BA62" s="154" t="str">
        <f>IF(ISNUMBER(VAL_S1311!T62),$F$6,IF(ISBLANK(VAL_S1311!T62),"",VAL_S1311!T62))</f>
        <v>A</v>
      </c>
      <c r="BB62" s="154" t="str">
        <f>IF(ISBLANK(VAL_S1311!T62),"",$F$7)</f>
        <v>F</v>
      </c>
      <c r="BC62" s="147">
        <f>IF(ISNUMBER(VAL_S1311!U62),VAL_S1311!U62,IF(ISBLANK(VAL_S1311!U62),"","NaN"))</f>
        <v>335220</v>
      </c>
      <c r="BD62" s="154" t="str">
        <f>IF(ISNUMBER(VAL_S1311!U62),$F$6,IF(ISBLANK(VAL_S1311!U62),"",VAL_S1311!U62))</f>
        <v>A</v>
      </c>
      <c r="BE62" s="154" t="str">
        <f>IF(ISBLANK(VAL_S1311!U62),"",$F$7)</f>
        <v>F</v>
      </c>
      <c r="BF62" s="147">
        <f>IF(ISNUMBER(VAL_S1311!V62),VAL_S1311!V62,IF(ISBLANK(VAL_S1311!V62),"","NaN"))</f>
        <v>342015</v>
      </c>
      <c r="BG62" s="154" t="str">
        <f>IF(ISNUMBER(VAL_S1311!V62),$F$6,IF(ISBLANK(VAL_S1311!V62),"",VAL_S1311!V62))</f>
        <v>A</v>
      </c>
      <c r="BH62" s="154" t="str">
        <f>IF(ISBLANK(VAL_S1311!V62),"",$F$7)</f>
        <v>F</v>
      </c>
      <c r="BI62" s="147">
        <f>IF(ISNUMBER(VAL_S1311!W62),VAL_S1311!W62,IF(ISBLANK(VAL_S1311!W62),"","NaN"))</f>
        <v>353075</v>
      </c>
      <c r="BJ62" s="154" t="str">
        <f>IF(ISNUMBER(VAL_S1311!W62),$F$6,IF(ISBLANK(VAL_S1311!W62),"",VAL_S1311!W62))</f>
        <v>A</v>
      </c>
      <c r="BK62" s="154" t="str">
        <f>IF(ISBLANK(VAL_S1311!W62),"",$F$7)</f>
        <v>F</v>
      </c>
      <c r="BL62" s="147">
        <f>IF(ISNUMBER(VAL_S1311!X62),VAL_S1311!X62,IF(ISBLANK(VAL_S1311!X62),"","NaN"))</f>
        <v>375357</v>
      </c>
      <c r="BM62" s="154" t="str">
        <f>IF(ISNUMBER(VAL_S1311!X62),$F$6,IF(ISBLANK(VAL_S1311!X62),"",VAL_S1311!X62))</f>
        <v>A</v>
      </c>
      <c r="BN62" s="154" t="str">
        <f>IF(ISBLANK(VAL_S1311!X62),"",$F$7)</f>
        <v>F</v>
      </c>
      <c r="BO62" s="147">
        <f>IF(ISNUMBER(VAL_S1311!Y62),VAL_S1311!Y62,IF(ISBLANK(VAL_S1311!Y62),"","NaN"))</f>
        <v>408878</v>
      </c>
      <c r="BP62" s="154" t="str">
        <f>IF(ISNUMBER(VAL_S1311!Y62),$F$6,IF(ISBLANK(VAL_S1311!Y62),"",VAL_S1311!Y62))</f>
        <v>A</v>
      </c>
      <c r="BQ62" s="154" t="str">
        <f>IF(ISBLANK(VAL_S1311!Y62),"",$F$7)</f>
        <v>F</v>
      </c>
      <c r="BR62" s="147">
        <f>IF(ISNUMBER(VAL_S1311!Z62),VAL_S1311!Z62,IF(ISBLANK(VAL_S1311!Z62),"","NaN"))</f>
        <v>431724</v>
      </c>
      <c r="BS62" s="154" t="str">
        <f>IF(ISNUMBER(VAL_S1311!Z62),$F$6,IF(ISBLANK(VAL_S1311!Z62),"",VAL_S1311!Z62))</f>
        <v>A</v>
      </c>
      <c r="BT62" s="154" t="str">
        <f>IF(ISBLANK(VAL_S1311!Z62),"",$F$7)</f>
        <v>F</v>
      </c>
      <c r="BU62" s="147">
        <f>IF(ISNUMBER(VAL_S1311!AA62),VAL_S1311!AA62,IF(ISBLANK(VAL_S1311!AA62),"","NaN"))</f>
        <v>452200</v>
      </c>
      <c r="BV62" s="154" t="str">
        <f>IF(ISNUMBER(VAL_S1311!AA62),$F$6,IF(ISBLANK(VAL_S1311!AA62),"",VAL_S1311!AA62))</f>
        <v>A</v>
      </c>
      <c r="BW62" s="154" t="str">
        <f>IF(ISBLANK(VAL_S1311!AA62),"",$F$7)</f>
        <v>F</v>
      </c>
      <c r="BX62" s="147">
        <f>IF(ISNUMBER(VAL_S1311!AB62),VAL_S1311!AB62,IF(ISBLANK(VAL_S1311!AB62),"","NaN"))</f>
        <v>465774</v>
      </c>
      <c r="BY62" s="154" t="str">
        <f>IF(ISNUMBER(VAL_S1311!AB62),$F$6,IF(ISBLANK(VAL_S1311!AB62),"",VAL_S1311!AB62))</f>
        <v>A</v>
      </c>
      <c r="BZ62" s="154" t="str">
        <f>IF(ISBLANK(VAL_S1311!AB62),"",$F$7)</f>
        <v>F</v>
      </c>
      <c r="CA62" s="147">
        <f>IF(ISNUMBER(VAL_S1311!AC62),VAL_S1311!AC62,IF(ISBLANK(VAL_S1311!AC62),"","NaN"))</f>
        <v>442801</v>
      </c>
      <c r="CB62" s="154" t="str">
        <f>IF(ISNUMBER(VAL_S1311!AC62),$F$6,IF(ISBLANK(VAL_S1311!AC62),"",VAL_S1311!AC62))</f>
        <v>A</v>
      </c>
      <c r="CC62" s="154" t="str">
        <f>IF(ISBLANK(VAL_S1311!AC62),"",$F$7)</f>
        <v>F</v>
      </c>
      <c r="CD62" s="147">
        <f>IF(ISNUMBER(VAL_S1311!AD62),VAL_S1311!AD62,IF(ISBLANK(VAL_S1311!AD62),"","NaN"))</f>
        <v>487750</v>
      </c>
      <c r="CE62" s="154" t="str">
        <f>IF(ISNUMBER(VAL_S1311!AD62),$F$6,IF(ISBLANK(VAL_S1311!AD62),"",VAL_S1311!AD62))</f>
        <v>A</v>
      </c>
      <c r="CF62" s="154" t="str">
        <f>IF(ISBLANK(VAL_S1311!AD62),"",$F$7)</f>
        <v>F</v>
      </c>
      <c r="CG62" s="147">
        <f>IF(ISNUMBER(VAL_S1311!AE62),VAL_S1311!AE62,IF(ISBLANK(VAL_S1311!AE62),"","NaN"))</f>
        <v>519832</v>
      </c>
      <c r="CH62" s="154" t="str">
        <f>IF(ISNUMBER(VAL_S1311!AE62),$F$6,IF(ISBLANK(VAL_S1311!AE62),"",VAL_S1311!AE62))</f>
        <v>A</v>
      </c>
      <c r="CI62" s="154" t="str">
        <f>IF(ISBLANK(VAL_S1311!AE62),"",$F$7)</f>
        <v>F</v>
      </c>
      <c r="CJ62" s="147">
        <f>IF(ISNUMBER(VAL_S1311!AF62),VAL_S1311!AF62,IF(ISBLANK(VAL_S1311!AF62),"","NaN"))</f>
        <v>558947</v>
      </c>
      <c r="CK62" s="154" t="str">
        <f>IF(ISNUMBER(VAL_S1311!AF62),$F$6,IF(ISBLANK(VAL_S1311!AF62),"",VAL_S1311!AF62))</f>
        <v>A</v>
      </c>
      <c r="CL62" s="154" t="str">
        <f>IF(ISBLANK(VAL_S1311!AF62),"",$F$7)</f>
        <v>F</v>
      </c>
      <c r="CM62" s="147">
        <f>IF(ISNUMBER(VAL_S1311!AG62),VAL_S1311!AG62,IF(ISBLANK(VAL_S1311!AG62),"","NaN"))</f>
        <v>583761</v>
      </c>
      <c r="CN62" s="154" t="str">
        <f>IF(ISNUMBER(VAL_S1311!AG62),$F$6,IF(ISBLANK(VAL_S1311!AG62),"",VAL_S1311!AG62))</f>
        <v>A</v>
      </c>
      <c r="CO62" s="154" t="str">
        <f>IF(ISBLANK(VAL_S1311!AG62),"",$F$7)</f>
        <v>F</v>
      </c>
      <c r="CP62" s="147">
        <f>IF(ISNUMBER(VAL_S1311!AH62),VAL_S1311!AH62,IF(ISBLANK(VAL_S1311!AH62),"","NaN"))</f>
        <v>604380</v>
      </c>
      <c r="CQ62" s="154" t="str">
        <f>IF(ISNUMBER(VAL_S1311!AH62),$F$6,IF(ISBLANK(VAL_S1311!AH62),"",VAL_S1311!AH62))</f>
        <v>A</v>
      </c>
      <c r="CR62" s="154" t="str">
        <f>IF(ISBLANK(VAL_S1311!AH62),"",$F$7)</f>
        <v>F</v>
      </c>
      <c r="CS62" s="147" t="str">
        <f>IF(ISNUMBER(VAL_S1311!AI62),VAL_S1311!AI62,IF(ISBLANK(VAL_S1311!AI62),"","NaN"))</f>
        <v/>
      </c>
      <c r="CT62" s="154" t="str">
        <f>IF(ISNUMBER(VAL_S1311!AI62),$F$6,IF(ISBLANK(VAL_S1311!AI62),"",VAL_S1311!AI62))</f>
        <v/>
      </c>
      <c r="CU62" s="154" t="str">
        <f>IF(ISBLANK(VAL_S1311!AI62),"",$F$7)</f>
        <v/>
      </c>
      <c r="CV62" s="147" t="str">
        <f>IF(ISNUMBER(VAL_S1311!AJ62),VAL_S1311!AJ62,IF(ISBLANK(VAL_S1311!AJ62),"","NaN"))</f>
        <v/>
      </c>
      <c r="CW62" s="154" t="str">
        <f>IF(ISNUMBER(VAL_S1311!AJ62),$F$6,IF(ISBLANK(VAL_S1311!AJ62),"",VAL_S1311!AJ62))</f>
        <v/>
      </c>
      <c r="CX62" s="154" t="str">
        <f>IF(ISBLANK(VAL_S1311!AJ62),"",$F$7)</f>
        <v/>
      </c>
      <c r="CY62" s="147" t="str">
        <f>IF(ISNUMBER(VAL_S1311!AK62),VAL_S1311!AK62,IF(ISBLANK(VAL_S1311!AK62),"","NaN"))</f>
        <v/>
      </c>
      <c r="CZ62" s="154" t="str">
        <f>IF(ISNUMBER(VAL_S1311!AK62),$F$6,IF(ISBLANK(VAL_S1311!AK62),"",VAL_S1311!AK62))</f>
        <v/>
      </c>
      <c r="DA62" s="154" t="str">
        <f>IF(ISBLANK(VAL_S1311!AK62),"",$F$7)</f>
        <v/>
      </c>
      <c r="DB62" s="147" t="str">
        <f>IF(ISNUMBER(VAL_S1311!AL62),VAL_S1311!AL62,IF(ISBLANK(VAL_S1311!AL62),"","NaN"))</f>
        <v/>
      </c>
      <c r="DC62" s="154" t="str">
        <f>IF(ISNUMBER(VAL_S1311!AL62),$F$6,IF(ISBLANK(VAL_S1311!AL62),"",VAL_S1311!AL62))</f>
        <v/>
      </c>
      <c r="DD62" s="154" t="str">
        <f>IF(ISBLANK(VAL_S1311!AL62),"",$F$7)</f>
        <v/>
      </c>
      <c r="DE62" s="147" t="str">
        <f>IF(ISNUMBER(VAL_S1311!AM62),VAL_S1311!AM62,IF(ISBLANK(VAL_S1311!AM62),"","NaN"))</f>
        <v/>
      </c>
      <c r="DF62" s="154" t="str">
        <f>IF(ISNUMBER(VAL_S1311!AM62),$F$6,IF(ISBLANK(VAL_S1311!AM62),"",VAL_S1311!AM62))</f>
        <v/>
      </c>
      <c r="DG62" s="187" t="str">
        <f>IF(ISBLANK(VAL_S1311!AM62),"",$F$7)</f>
        <v/>
      </c>
    </row>
    <row r="63" spans="1:111" x14ac:dyDescent="0.25">
      <c r="A63" s="157" t="s">
        <v>338</v>
      </c>
      <c r="B63" s="157" t="s">
        <v>132</v>
      </c>
      <c r="C63" s="158">
        <v>30</v>
      </c>
      <c r="D63" s="146" t="str">
        <f>IF(ISNUMBER(VAL_S1311!D63),VAL_S1311!D63,IF(ISBLANK(VAL_S1311!D63),"","NaN"))</f>
        <v>NaN</v>
      </c>
      <c r="E63" s="154" t="str">
        <f>IF(ISNUMBER(VAL_S1311!D63),$F$6,IF(ISBLANK(VAL_S1311!D63),"",VAL_S1311!D63))</f>
        <v>M</v>
      </c>
      <c r="F63" s="154" t="str">
        <f>IF(ISBLANK(VAL_S1311!D63),"",$F$7)</f>
        <v>F</v>
      </c>
      <c r="G63" s="147" t="str">
        <f>IF(ISNUMBER(VAL_S1311!E63),VAL_S1311!E63,IF(ISBLANK(VAL_S1311!E63),"","NaN"))</f>
        <v>NaN</v>
      </c>
      <c r="H63" s="154" t="str">
        <f>IF(ISNUMBER(VAL_S1311!E63),$F$6,IF(ISBLANK(VAL_S1311!E63),"",VAL_S1311!E63))</f>
        <v>M</v>
      </c>
      <c r="I63" s="154" t="str">
        <f>IF(ISBLANK(VAL_S1311!E63),"",$F$7)</f>
        <v>F</v>
      </c>
      <c r="J63" s="147" t="str">
        <f>IF(ISNUMBER(VAL_S1311!F63),VAL_S1311!F63,IF(ISBLANK(VAL_S1311!F63),"","NaN"))</f>
        <v>NaN</v>
      </c>
      <c r="K63" s="154" t="str">
        <f>IF(ISNUMBER(VAL_S1311!F63),$F$6,IF(ISBLANK(VAL_S1311!F63),"",VAL_S1311!F63))</f>
        <v>M</v>
      </c>
      <c r="L63" s="154" t="str">
        <f>IF(ISBLANK(VAL_S1311!F63),"",$F$7)</f>
        <v>F</v>
      </c>
      <c r="M63" s="147" t="str">
        <f>IF(ISNUMBER(VAL_S1311!G63),VAL_S1311!G63,IF(ISBLANK(VAL_S1311!G63),"","NaN"))</f>
        <v>NaN</v>
      </c>
      <c r="N63" s="154" t="str">
        <f>IF(ISNUMBER(VAL_S1311!G63),$F$6,IF(ISBLANK(VAL_S1311!G63),"",VAL_S1311!G63))</f>
        <v>M</v>
      </c>
      <c r="O63" s="154" t="str">
        <f>IF(ISBLANK(VAL_S1311!G63),"",$F$7)</f>
        <v>F</v>
      </c>
      <c r="P63" s="147" t="str">
        <f>IF(ISNUMBER(VAL_S1311!H63),VAL_S1311!H63,IF(ISBLANK(VAL_S1311!H63),"","NaN"))</f>
        <v>NaN</v>
      </c>
      <c r="Q63" s="154" t="str">
        <f>IF(ISNUMBER(VAL_S1311!H63),$F$6,IF(ISBLANK(VAL_S1311!H63),"",VAL_S1311!H63))</f>
        <v>M</v>
      </c>
      <c r="R63" s="154" t="str">
        <f>IF(ISBLANK(VAL_S1311!H63),"",$F$7)</f>
        <v>F</v>
      </c>
      <c r="S63" s="147" t="str">
        <f>IF(ISNUMBER(VAL_S1311!I63),VAL_S1311!I63,IF(ISBLANK(VAL_S1311!I63),"","NaN"))</f>
        <v>NaN</v>
      </c>
      <c r="T63" s="154" t="str">
        <f>IF(ISNUMBER(VAL_S1311!I63),$F$6,IF(ISBLANK(VAL_S1311!I63),"",VAL_S1311!I63))</f>
        <v>M</v>
      </c>
      <c r="U63" s="154" t="str">
        <f>IF(ISBLANK(VAL_S1311!I63),"",$F$7)</f>
        <v>F</v>
      </c>
      <c r="V63" s="147" t="str">
        <f>IF(ISNUMBER(VAL_S1311!J63),VAL_S1311!J63,IF(ISBLANK(VAL_S1311!J63),"","NaN"))</f>
        <v>NaN</v>
      </c>
      <c r="W63" s="154" t="str">
        <f>IF(ISNUMBER(VAL_S1311!J63),$F$6,IF(ISBLANK(VAL_S1311!J63),"",VAL_S1311!J63))</f>
        <v>M</v>
      </c>
      <c r="X63" s="154" t="str">
        <f>IF(ISBLANK(VAL_S1311!J63),"",$F$7)</f>
        <v>F</v>
      </c>
      <c r="Y63" s="147" t="str">
        <f>IF(ISNUMBER(VAL_S1311!K63),VAL_S1311!K63,IF(ISBLANK(VAL_S1311!K63),"","NaN"))</f>
        <v>NaN</v>
      </c>
      <c r="Z63" s="154" t="str">
        <f>IF(ISNUMBER(VAL_S1311!K63),$F$6,IF(ISBLANK(VAL_S1311!K63),"",VAL_S1311!K63))</f>
        <v>M</v>
      </c>
      <c r="AA63" s="154" t="str">
        <f>IF(ISBLANK(VAL_S1311!K63),"",$F$7)</f>
        <v>F</v>
      </c>
      <c r="AB63" s="147" t="str">
        <f>IF(ISNUMBER(VAL_S1311!L63),VAL_S1311!L63,IF(ISBLANK(VAL_S1311!L63),"","NaN"))</f>
        <v>NaN</v>
      </c>
      <c r="AC63" s="154" t="str">
        <f>IF(ISNUMBER(VAL_S1311!L63),$F$6,IF(ISBLANK(VAL_S1311!L63),"",VAL_S1311!L63))</f>
        <v>M</v>
      </c>
      <c r="AD63" s="154" t="str">
        <f>IF(ISBLANK(VAL_S1311!L63),"",$F$7)</f>
        <v>F</v>
      </c>
      <c r="AE63" s="147" t="str">
        <f>IF(ISNUMBER(VAL_S1311!M63),VAL_S1311!M63,IF(ISBLANK(VAL_S1311!M63),"","NaN"))</f>
        <v>NaN</v>
      </c>
      <c r="AF63" s="154" t="str">
        <f>IF(ISNUMBER(VAL_S1311!M63),$F$6,IF(ISBLANK(VAL_S1311!M63),"",VAL_S1311!M63))</f>
        <v>M</v>
      </c>
      <c r="AG63" s="154" t="str">
        <f>IF(ISBLANK(VAL_S1311!M63),"",$F$7)</f>
        <v>F</v>
      </c>
      <c r="AH63" s="147" t="str">
        <f>IF(ISNUMBER(VAL_S1311!N63),VAL_S1311!N63,IF(ISBLANK(VAL_S1311!N63),"","NaN"))</f>
        <v>NaN</v>
      </c>
      <c r="AI63" s="154" t="str">
        <f>IF(ISNUMBER(VAL_S1311!N63),$F$6,IF(ISBLANK(VAL_S1311!N63),"",VAL_S1311!N63))</f>
        <v>M</v>
      </c>
      <c r="AJ63" s="154" t="str">
        <f>IF(ISBLANK(VAL_S1311!N63),"",$F$7)</f>
        <v>F</v>
      </c>
      <c r="AK63" s="147" t="str">
        <f>IF(ISNUMBER(VAL_S1311!O63),VAL_S1311!O63,IF(ISBLANK(VAL_S1311!O63),"","NaN"))</f>
        <v>NaN</v>
      </c>
      <c r="AL63" s="154" t="str">
        <f>IF(ISNUMBER(VAL_S1311!O63),$F$6,IF(ISBLANK(VAL_S1311!O63),"",VAL_S1311!O63))</f>
        <v>M</v>
      </c>
      <c r="AM63" s="154" t="str">
        <f>IF(ISBLANK(VAL_S1311!O63),"",$F$7)</f>
        <v>F</v>
      </c>
      <c r="AN63" s="147" t="str">
        <f>IF(ISNUMBER(VAL_S1311!P63),VAL_S1311!P63,IF(ISBLANK(VAL_S1311!P63),"","NaN"))</f>
        <v>NaN</v>
      </c>
      <c r="AO63" s="154" t="str">
        <f>IF(ISNUMBER(VAL_S1311!P63),$F$6,IF(ISBLANK(VAL_S1311!P63),"",VAL_S1311!P63))</f>
        <v>M</v>
      </c>
      <c r="AP63" s="154" t="str">
        <f>IF(ISBLANK(VAL_S1311!P63),"",$F$7)</f>
        <v>F</v>
      </c>
      <c r="AQ63" s="147" t="str">
        <f>IF(ISNUMBER(VAL_S1311!Q63),VAL_S1311!Q63,IF(ISBLANK(VAL_S1311!Q63),"","NaN"))</f>
        <v>NaN</v>
      </c>
      <c r="AR63" s="154" t="str">
        <f>IF(ISNUMBER(VAL_S1311!Q63),$F$6,IF(ISBLANK(VAL_S1311!Q63),"",VAL_S1311!Q63))</f>
        <v>M</v>
      </c>
      <c r="AS63" s="154" t="str">
        <f>IF(ISBLANK(VAL_S1311!Q63),"",$F$7)</f>
        <v>F</v>
      </c>
      <c r="AT63" s="147" t="str">
        <f>IF(ISNUMBER(VAL_S1311!R63),VAL_S1311!R63,IF(ISBLANK(VAL_S1311!R63),"","NaN"))</f>
        <v>NaN</v>
      </c>
      <c r="AU63" s="154" t="str">
        <f>IF(ISNUMBER(VAL_S1311!R63),$F$6,IF(ISBLANK(VAL_S1311!R63),"",VAL_S1311!R63))</f>
        <v>M</v>
      </c>
      <c r="AV63" s="154" t="str">
        <f>IF(ISBLANK(VAL_S1311!R63),"",$F$7)</f>
        <v>F</v>
      </c>
      <c r="AW63" s="147" t="str">
        <f>IF(ISNUMBER(VAL_S1311!S63),VAL_S1311!S63,IF(ISBLANK(VAL_S1311!S63),"","NaN"))</f>
        <v>NaN</v>
      </c>
      <c r="AX63" s="154" t="str">
        <f>IF(ISNUMBER(VAL_S1311!S63),$F$6,IF(ISBLANK(VAL_S1311!S63),"",VAL_S1311!S63))</f>
        <v>M</v>
      </c>
      <c r="AY63" s="154" t="str">
        <f>IF(ISBLANK(VAL_S1311!S63),"",$F$7)</f>
        <v>F</v>
      </c>
      <c r="AZ63" s="147" t="str">
        <f>IF(ISNUMBER(VAL_S1311!T63),VAL_S1311!T63,IF(ISBLANK(VAL_S1311!T63),"","NaN"))</f>
        <v>NaN</v>
      </c>
      <c r="BA63" s="154" t="str">
        <f>IF(ISNUMBER(VAL_S1311!T63),$F$6,IF(ISBLANK(VAL_S1311!T63),"",VAL_S1311!T63))</f>
        <v>M</v>
      </c>
      <c r="BB63" s="154" t="str">
        <f>IF(ISBLANK(VAL_S1311!T63),"",$F$7)</f>
        <v>F</v>
      </c>
      <c r="BC63" s="147" t="str">
        <f>IF(ISNUMBER(VAL_S1311!U63),VAL_S1311!U63,IF(ISBLANK(VAL_S1311!U63),"","NaN"))</f>
        <v>NaN</v>
      </c>
      <c r="BD63" s="154" t="str">
        <f>IF(ISNUMBER(VAL_S1311!U63),$F$6,IF(ISBLANK(VAL_S1311!U63),"",VAL_S1311!U63))</f>
        <v>M</v>
      </c>
      <c r="BE63" s="154" t="str">
        <f>IF(ISBLANK(VAL_S1311!U63),"",$F$7)</f>
        <v>F</v>
      </c>
      <c r="BF63" s="147" t="str">
        <f>IF(ISNUMBER(VAL_S1311!V63),VAL_S1311!V63,IF(ISBLANK(VAL_S1311!V63),"","NaN"))</f>
        <v>NaN</v>
      </c>
      <c r="BG63" s="154" t="str">
        <f>IF(ISNUMBER(VAL_S1311!V63),$F$6,IF(ISBLANK(VAL_S1311!V63),"",VAL_S1311!V63))</f>
        <v>M</v>
      </c>
      <c r="BH63" s="154" t="str">
        <f>IF(ISBLANK(VAL_S1311!V63),"",$F$7)</f>
        <v>F</v>
      </c>
      <c r="BI63" s="147" t="str">
        <f>IF(ISNUMBER(VAL_S1311!W63),VAL_S1311!W63,IF(ISBLANK(VAL_S1311!W63),"","NaN"))</f>
        <v>NaN</v>
      </c>
      <c r="BJ63" s="154" t="str">
        <f>IF(ISNUMBER(VAL_S1311!W63),$F$6,IF(ISBLANK(VAL_S1311!W63),"",VAL_S1311!W63))</f>
        <v>M</v>
      </c>
      <c r="BK63" s="154" t="str">
        <f>IF(ISBLANK(VAL_S1311!W63),"",$F$7)</f>
        <v>F</v>
      </c>
      <c r="BL63" s="147" t="str">
        <f>IF(ISNUMBER(VAL_S1311!X63),VAL_S1311!X63,IF(ISBLANK(VAL_S1311!X63),"","NaN"))</f>
        <v>NaN</v>
      </c>
      <c r="BM63" s="154" t="str">
        <f>IF(ISNUMBER(VAL_S1311!X63),$F$6,IF(ISBLANK(VAL_S1311!X63),"",VAL_S1311!X63))</f>
        <v>M</v>
      </c>
      <c r="BN63" s="154" t="str">
        <f>IF(ISBLANK(VAL_S1311!X63),"",$F$7)</f>
        <v>F</v>
      </c>
      <c r="BO63" s="147" t="str">
        <f>IF(ISNUMBER(VAL_S1311!Y63),VAL_S1311!Y63,IF(ISBLANK(VAL_S1311!Y63),"","NaN"))</f>
        <v>NaN</v>
      </c>
      <c r="BP63" s="154" t="str">
        <f>IF(ISNUMBER(VAL_S1311!Y63),$F$6,IF(ISBLANK(VAL_S1311!Y63),"",VAL_S1311!Y63))</f>
        <v>M</v>
      </c>
      <c r="BQ63" s="154" t="str">
        <f>IF(ISBLANK(VAL_S1311!Y63),"",$F$7)</f>
        <v>F</v>
      </c>
      <c r="BR63" s="147" t="str">
        <f>IF(ISNUMBER(VAL_S1311!Z63),VAL_S1311!Z63,IF(ISBLANK(VAL_S1311!Z63),"","NaN"))</f>
        <v>NaN</v>
      </c>
      <c r="BS63" s="154" t="str">
        <f>IF(ISNUMBER(VAL_S1311!Z63),$F$6,IF(ISBLANK(VAL_S1311!Z63),"",VAL_S1311!Z63))</f>
        <v>M</v>
      </c>
      <c r="BT63" s="154" t="str">
        <f>IF(ISBLANK(VAL_S1311!Z63),"",$F$7)</f>
        <v>F</v>
      </c>
      <c r="BU63" s="147" t="str">
        <f>IF(ISNUMBER(VAL_S1311!AA63),VAL_S1311!AA63,IF(ISBLANK(VAL_S1311!AA63),"","NaN"))</f>
        <v>NaN</v>
      </c>
      <c r="BV63" s="154" t="str">
        <f>IF(ISNUMBER(VAL_S1311!AA63),$F$6,IF(ISBLANK(VAL_S1311!AA63),"",VAL_S1311!AA63))</f>
        <v>M</v>
      </c>
      <c r="BW63" s="154" t="str">
        <f>IF(ISBLANK(VAL_S1311!AA63),"",$F$7)</f>
        <v>F</v>
      </c>
      <c r="BX63" s="147" t="str">
        <f>IF(ISNUMBER(VAL_S1311!AB63),VAL_S1311!AB63,IF(ISBLANK(VAL_S1311!AB63),"","NaN"))</f>
        <v>NaN</v>
      </c>
      <c r="BY63" s="154" t="str">
        <f>IF(ISNUMBER(VAL_S1311!AB63),$F$6,IF(ISBLANK(VAL_S1311!AB63),"",VAL_S1311!AB63))</f>
        <v>M</v>
      </c>
      <c r="BZ63" s="154" t="str">
        <f>IF(ISBLANK(VAL_S1311!AB63),"",$F$7)</f>
        <v>F</v>
      </c>
      <c r="CA63" s="147" t="str">
        <f>IF(ISNUMBER(VAL_S1311!AC63),VAL_S1311!AC63,IF(ISBLANK(VAL_S1311!AC63),"","NaN"))</f>
        <v>NaN</v>
      </c>
      <c r="CB63" s="154" t="str">
        <f>IF(ISNUMBER(VAL_S1311!AC63),$F$6,IF(ISBLANK(VAL_S1311!AC63),"",VAL_S1311!AC63))</f>
        <v>M</v>
      </c>
      <c r="CC63" s="154" t="str">
        <f>IF(ISBLANK(VAL_S1311!AC63),"",$F$7)</f>
        <v>F</v>
      </c>
      <c r="CD63" s="147" t="str">
        <f>IF(ISNUMBER(VAL_S1311!AD63),VAL_S1311!AD63,IF(ISBLANK(VAL_S1311!AD63),"","NaN"))</f>
        <v>NaN</v>
      </c>
      <c r="CE63" s="154" t="str">
        <f>IF(ISNUMBER(VAL_S1311!AD63),$F$6,IF(ISBLANK(VAL_S1311!AD63),"",VAL_S1311!AD63))</f>
        <v>M</v>
      </c>
      <c r="CF63" s="154" t="str">
        <f>IF(ISBLANK(VAL_S1311!AD63),"",$F$7)</f>
        <v>F</v>
      </c>
      <c r="CG63" s="147" t="str">
        <f>IF(ISNUMBER(VAL_S1311!AE63),VAL_S1311!AE63,IF(ISBLANK(VAL_S1311!AE63),"","NaN"))</f>
        <v>NaN</v>
      </c>
      <c r="CH63" s="154" t="str">
        <f>IF(ISNUMBER(VAL_S1311!AE63),$F$6,IF(ISBLANK(VAL_S1311!AE63),"",VAL_S1311!AE63))</f>
        <v>M</v>
      </c>
      <c r="CI63" s="154" t="str">
        <f>IF(ISBLANK(VAL_S1311!AE63),"",$F$7)</f>
        <v>F</v>
      </c>
      <c r="CJ63" s="147" t="str">
        <f>IF(ISNUMBER(VAL_S1311!AF63),VAL_S1311!AF63,IF(ISBLANK(VAL_S1311!AF63),"","NaN"))</f>
        <v>NaN</v>
      </c>
      <c r="CK63" s="154" t="str">
        <f>IF(ISNUMBER(VAL_S1311!AF63),$F$6,IF(ISBLANK(VAL_S1311!AF63),"",VAL_S1311!AF63))</f>
        <v>M</v>
      </c>
      <c r="CL63" s="154" t="str">
        <f>IF(ISBLANK(VAL_S1311!AF63),"",$F$7)</f>
        <v>F</v>
      </c>
      <c r="CM63" s="147" t="str">
        <f>IF(ISNUMBER(VAL_S1311!AG63),VAL_S1311!AG63,IF(ISBLANK(VAL_S1311!AG63),"","NaN"))</f>
        <v>NaN</v>
      </c>
      <c r="CN63" s="154" t="str">
        <f>IF(ISNUMBER(VAL_S1311!AG63),$F$6,IF(ISBLANK(VAL_S1311!AG63),"",VAL_S1311!AG63))</f>
        <v>M</v>
      </c>
      <c r="CO63" s="154" t="str">
        <f>IF(ISBLANK(VAL_S1311!AG63),"",$F$7)</f>
        <v>F</v>
      </c>
      <c r="CP63" s="147" t="str">
        <f>IF(ISNUMBER(VAL_S1311!AH63),VAL_S1311!AH63,IF(ISBLANK(VAL_S1311!AH63),"","NaN"))</f>
        <v>NaN</v>
      </c>
      <c r="CQ63" s="154" t="str">
        <f>IF(ISNUMBER(VAL_S1311!AH63),$F$6,IF(ISBLANK(VAL_S1311!AH63),"",VAL_S1311!AH63))</f>
        <v>M</v>
      </c>
      <c r="CR63" s="154" t="str">
        <f>IF(ISBLANK(VAL_S1311!AH63),"",$F$7)</f>
        <v>F</v>
      </c>
      <c r="CS63" s="147" t="str">
        <f>IF(ISNUMBER(VAL_S1311!AI63),VAL_S1311!AI63,IF(ISBLANK(VAL_S1311!AI63),"","NaN"))</f>
        <v/>
      </c>
      <c r="CT63" s="154" t="str">
        <f>IF(ISNUMBER(VAL_S1311!AI63),$F$6,IF(ISBLANK(VAL_S1311!AI63),"",VAL_S1311!AI63))</f>
        <v/>
      </c>
      <c r="CU63" s="154" t="str">
        <f>IF(ISBLANK(VAL_S1311!AI63),"",$F$7)</f>
        <v/>
      </c>
      <c r="CV63" s="147" t="str">
        <f>IF(ISNUMBER(VAL_S1311!AJ63),VAL_S1311!AJ63,IF(ISBLANK(VAL_S1311!AJ63),"","NaN"))</f>
        <v/>
      </c>
      <c r="CW63" s="154" t="str">
        <f>IF(ISNUMBER(VAL_S1311!AJ63),$F$6,IF(ISBLANK(VAL_S1311!AJ63),"",VAL_S1311!AJ63))</f>
        <v/>
      </c>
      <c r="CX63" s="154" t="str">
        <f>IF(ISBLANK(VAL_S1311!AJ63),"",$F$7)</f>
        <v/>
      </c>
      <c r="CY63" s="147" t="str">
        <f>IF(ISNUMBER(VAL_S1311!AK63),VAL_S1311!AK63,IF(ISBLANK(VAL_S1311!AK63),"","NaN"))</f>
        <v/>
      </c>
      <c r="CZ63" s="154" t="str">
        <f>IF(ISNUMBER(VAL_S1311!AK63),$F$6,IF(ISBLANK(VAL_S1311!AK63),"",VAL_S1311!AK63))</f>
        <v/>
      </c>
      <c r="DA63" s="154" t="str">
        <f>IF(ISBLANK(VAL_S1311!AK63),"",$F$7)</f>
        <v/>
      </c>
      <c r="DB63" s="147" t="str">
        <f>IF(ISNUMBER(VAL_S1311!AL63),VAL_S1311!AL63,IF(ISBLANK(VAL_S1311!AL63),"","NaN"))</f>
        <v/>
      </c>
      <c r="DC63" s="154" t="str">
        <f>IF(ISNUMBER(VAL_S1311!AL63),$F$6,IF(ISBLANK(VAL_S1311!AL63),"",VAL_S1311!AL63))</f>
        <v/>
      </c>
      <c r="DD63" s="154" t="str">
        <f>IF(ISBLANK(VAL_S1311!AL63),"",$F$7)</f>
        <v/>
      </c>
      <c r="DE63" s="147" t="str">
        <f>IF(ISNUMBER(VAL_S1311!AM63),VAL_S1311!AM63,IF(ISBLANK(VAL_S1311!AM63),"","NaN"))</f>
        <v/>
      </c>
      <c r="DF63" s="154" t="str">
        <f>IF(ISNUMBER(VAL_S1311!AM63),$F$6,IF(ISBLANK(VAL_S1311!AM63),"",VAL_S1311!AM63))</f>
        <v/>
      </c>
      <c r="DG63" s="187" t="str">
        <f>IF(ISBLANK(VAL_S1311!AM63),"",$F$7)</f>
        <v/>
      </c>
    </row>
    <row r="64" spans="1:111" x14ac:dyDescent="0.25">
      <c r="A64" s="157" t="s">
        <v>339</v>
      </c>
      <c r="B64" s="157" t="s">
        <v>133</v>
      </c>
      <c r="C64" s="158">
        <v>31</v>
      </c>
      <c r="D64" s="146">
        <f>IF(ISNUMBER(VAL_S1311!D64),VAL_S1311!D64,IF(ISBLANK(VAL_S1311!D64),"","NaN"))</f>
        <v>288</v>
      </c>
      <c r="E64" s="154" t="str">
        <f>IF(ISNUMBER(VAL_S1311!D64),$F$6,IF(ISBLANK(VAL_S1311!D64),"",VAL_S1311!D64))</f>
        <v>A</v>
      </c>
      <c r="F64" s="154" t="str">
        <f>IF(ISBLANK(VAL_S1311!D64),"",$F$7)</f>
        <v>F</v>
      </c>
      <c r="G64" s="147">
        <f>IF(ISNUMBER(VAL_S1311!E64),VAL_S1311!E64,IF(ISBLANK(VAL_S1311!E64),"","NaN"))</f>
        <v>266</v>
      </c>
      <c r="H64" s="154" t="str">
        <f>IF(ISNUMBER(VAL_S1311!E64),$F$6,IF(ISBLANK(VAL_S1311!E64),"",VAL_S1311!E64))</f>
        <v>A</v>
      </c>
      <c r="I64" s="154" t="str">
        <f>IF(ISBLANK(VAL_S1311!E64),"",$F$7)</f>
        <v>F</v>
      </c>
      <c r="J64" s="147">
        <f>IF(ISNUMBER(VAL_S1311!F64),VAL_S1311!F64,IF(ISBLANK(VAL_S1311!F64),"","NaN"))</f>
        <v>256</v>
      </c>
      <c r="K64" s="154" t="str">
        <f>IF(ISNUMBER(VAL_S1311!F64),$F$6,IF(ISBLANK(VAL_S1311!F64),"",VAL_S1311!F64))</f>
        <v>A</v>
      </c>
      <c r="L64" s="154" t="str">
        <f>IF(ISBLANK(VAL_S1311!F64),"",$F$7)</f>
        <v>F</v>
      </c>
      <c r="M64" s="147">
        <f>IF(ISNUMBER(VAL_S1311!G64),VAL_S1311!G64,IF(ISBLANK(VAL_S1311!G64),"","NaN"))</f>
        <v>783</v>
      </c>
      <c r="N64" s="154" t="str">
        <f>IF(ISNUMBER(VAL_S1311!G64),$F$6,IF(ISBLANK(VAL_S1311!G64),"",VAL_S1311!G64))</f>
        <v>A</v>
      </c>
      <c r="O64" s="154" t="str">
        <f>IF(ISBLANK(VAL_S1311!G64),"",$F$7)</f>
        <v>F</v>
      </c>
      <c r="P64" s="147">
        <f>IF(ISNUMBER(VAL_S1311!H64),VAL_S1311!H64,IF(ISBLANK(VAL_S1311!H64),"","NaN"))</f>
        <v>860</v>
      </c>
      <c r="Q64" s="154" t="str">
        <f>IF(ISNUMBER(VAL_S1311!H64),$F$6,IF(ISBLANK(VAL_S1311!H64),"",VAL_S1311!H64))</f>
        <v>A</v>
      </c>
      <c r="R64" s="154" t="str">
        <f>IF(ISBLANK(VAL_S1311!H64),"",$F$7)</f>
        <v>F</v>
      </c>
      <c r="S64" s="147">
        <f>IF(ISNUMBER(VAL_S1311!I64),VAL_S1311!I64,IF(ISBLANK(VAL_S1311!I64),"","NaN"))</f>
        <v>810</v>
      </c>
      <c r="T64" s="154" t="str">
        <f>IF(ISNUMBER(VAL_S1311!I64),$F$6,IF(ISBLANK(VAL_S1311!I64),"",VAL_S1311!I64))</f>
        <v>A</v>
      </c>
      <c r="U64" s="154" t="str">
        <f>IF(ISBLANK(VAL_S1311!I64),"",$F$7)</f>
        <v>F</v>
      </c>
      <c r="V64" s="147">
        <f>IF(ISNUMBER(VAL_S1311!J64),VAL_S1311!J64,IF(ISBLANK(VAL_S1311!J64),"","NaN"))</f>
        <v>913</v>
      </c>
      <c r="W64" s="154" t="str">
        <f>IF(ISNUMBER(VAL_S1311!J64),$F$6,IF(ISBLANK(VAL_S1311!J64),"",VAL_S1311!J64))</f>
        <v>A</v>
      </c>
      <c r="X64" s="154" t="str">
        <f>IF(ISBLANK(VAL_S1311!J64),"",$F$7)</f>
        <v>F</v>
      </c>
      <c r="Y64" s="147">
        <f>IF(ISNUMBER(VAL_S1311!K64),VAL_S1311!K64,IF(ISBLANK(VAL_S1311!K64),"","NaN"))</f>
        <v>987</v>
      </c>
      <c r="Z64" s="154" t="str">
        <f>IF(ISNUMBER(VAL_S1311!K64),$F$6,IF(ISBLANK(VAL_S1311!K64),"",VAL_S1311!K64))</f>
        <v>A</v>
      </c>
      <c r="AA64" s="154" t="str">
        <f>IF(ISBLANK(VAL_S1311!K64),"",$F$7)</f>
        <v>F</v>
      </c>
      <c r="AB64" s="147">
        <f>IF(ISNUMBER(VAL_S1311!L64),VAL_S1311!L64,IF(ISBLANK(VAL_S1311!L64),"","NaN"))</f>
        <v>910</v>
      </c>
      <c r="AC64" s="154" t="str">
        <f>IF(ISNUMBER(VAL_S1311!L64),$F$6,IF(ISBLANK(VAL_S1311!L64),"",VAL_S1311!L64))</f>
        <v>A</v>
      </c>
      <c r="AD64" s="154" t="str">
        <f>IF(ISBLANK(VAL_S1311!L64),"",$F$7)</f>
        <v>F</v>
      </c>
      <c r="AE64" s="147">
        <f>IF(ISNUMBER(VAL_S1311!M64),VAL_S1311!M64,IF(ISBLANK(VAL_S1311!M64),"","NaN"))</f>
        <v>997</v>
      </c>
      <c r="AF64" s="154" t="str">
        <f>IF(ISNUMBER(VAL_S1311!M64),$F$6,IF(ISBLANK(VAL_S1311!M64),"",VAL_S1311!M64))</f>
        <v>A</v>
      </c>
      <c r="AG64" s="154" t="str">
        <f>IF(ISBLANK(VAL_S1311!M64),"",$F$7)</f>
        <v>F</v>
      </c>
      <c r="AH64" s="147">
        <f>IF(ISNUMBER(VAL_S1311!N64),VAL_S1311!N64,IF(ISBLANK(VAL_S1311!N64),"","NaN"))</f>
        <v>995</v>
      </c>
      <c r="AI64" s="154" t="str">
        <f>IF(ISNUMBER(VAL_S1311!N64),$F$6,IF(ISBLANK(VAL_S1311!N64),"",VAL_S1311!N64))</f>
        <v>A</v>
      </c>
      <c r="AJ64" s="154" t="str">
        <f>IF(ISBLANK(VAL_S1311!N64),"",$F$7)</f>
        <v>F</v>
      </c>
      <c r="AK64" s="147">
        <f>IF(ISNUMBER(VAL_S1311!O64),VAL_S1311!O64,IF(ISBLANK(VAL_S1311!O64),"","NaN"))</f>
        <v>971</v>
      </c>
      <c r="AL64" s="154" t="str">
        <f>IF(ISNUMBER(VAL_S1311!O64),$F$6,IF(ISBLANK(VAL_S1311!O64),"",VAL_S1311!O64))</f>
        <v>A</v>
      </c>
      <c r="AM64" s="154" t="str">
        <f>IF(ISBLANK(VAL_S1311!O64),"",$F$7)</f>
        <v>F</v>
      </c>
      <c r="AN64" s="147">
        <f>IF(ISNUMBER(VAL_S1311!P64),VAL_S1311!P64,IF(ISBLANK(VAL_S1311!P64),"","NaN"))</f>
        <v>1021</v>
      </c>
      <c r="AO64" s="154" t="str">
        <f>IF(ISNUMBER(VAL_S1311!P64),$F$6,IF(ISBLANK(VAL_S1311!P64),"",VAL_S1311!P64))</f>
        <v>A</v>
      </c>
      <c r="AP64" s="154" t="str">
        <f>IF(ISBLANK(VAL_S1311!P64),"",$F$7)</f>
        <v>F</v>
      </c>
      <c r="AQ64" s="147">
        <f>IF(ISNUMBER(VAL_S1311!Q64),VAL_S1311!Q64,IF(ISBLANK(VAL_S1311!Q64),"","NaN"))</f>
        <v>1073</v>
      </c>
      <c r="AR64" s="154" t="str">
        <f>IF(ISNUMBER(VAL_S1311!Q64),$F$6,IF(ISBLANK(VAL_S1311!Q64),"",VAL_S1311!Q64))</f>
        <v>A</v>
      </c>
      <c r="AS64" s="154" t="str">
        <f>IF(ISBLANK(VAL_S1311!Q64),"",$F$7)</f>
        <v>F</v>
      </c>
      <c r="AT64" s="147">
        <f>IF(ISNUMBER(VAL_S1311!R64),VAL_S1311!R64,IF(ISBLANK(VAL_S1311!R64),"","NaN"))</f>
        <v>1166</v>
      </c>
      <c r="AU64" s="154" t="str">
        <f>IF(ISNUMBER(VAL_S1311!R64),$F$6,IF(ISBLANK(VAL_S1311!R64),"",VAL_S1311!R64))</f>
        <v>A</v>
      </c>
      <c r="AV64" s="154" t="str">
        <f>IF(ISBLANK(VAL_S1311!R64),"",$F$7)</f>
        <v>F</v>
      </c>
      <c r="AW64" s="147">
        <f>IF(ISNUMBER(VAL_S1311!S64),VAL_S1311!S64,IF(ISBLANK(VAL_S1311!S64),"","NaN"))</f>
        <v>1053</v>
      </c>
      <c r="AX64" s="154" t="str">
        <f>IF(ISNUMBER(VAL_S1311!S64),$F$6,IF(ISBLANK(VAL_S1311!S64),"",VAL_S1311!S64))</f>
        <v>A</v>
      </c>
      <c r="AY64" s="154" t="str">
        <f>IF(ISBLANK(VAL_S1311!S64),"",$F$7)</f>
        <v>F</v>
      </c>
      <c r="AZ64" s="147">
        <f>IF(ISNUMBER(VAL_S1311!T64),VAL_S1311!T64,IF(ISBLANK(VAL_S1311!T64),"","NaN"))</f>
        <v>1121</v>
      </c>
      <c r="BA64" s="154" t="str">
        <f>IF(ISNUMBER(VAL_S1311!T64),$F$6,IF(ISBLANK(VAL_S1311!T64),"",VAL_S1311!T64))</f>
        <v>A</v>
      </c>
      <c r="BB64" s="154" t="str">
        <f>IF(ISBLANK(VAL_S1311!T64),"",$F$7)</f>
        <v>F</v>
      </c>
      <c r="BC64" s="147">
        <f>IF(ISNUMBER(VAL_S1311!U64),VAL_S1311!U64,IF(ISBLANK(VAL_S1311!U64),"","NaN"))</f>
        <v>1033</v>
      </c>
      <c r="BD64" s="154" t="str">
        <f>IF(ISNUMBER(VAL_S1311!U64),$F$6,IF(ISBLANK(VAL_S1311!U64),"",VAL_S1311!U64))</f>
        <v>A</v>
      </c>
      <c r="BE64" s="154" t="str">
        <f>IF(ISBLANK(VAL_S1311!U64),"",$F$7)</f>
        <v>F</v>
      </c>
      <c r="BF64" s="147">
        <f>IF(ISNUMBER(VAL_S1311!V64),VAL_S1311!V64,IF(ISBLANK(VAL_S1311!V64),"","NaN"))</f>
        <v>1032</v>
      </c>
      <c r="BG64" s="154" t="str">
        <f>IF(ISNUMBER(VAL_S1311!V64),$F$6,IF(ISBLANK(VAL_S1311!V64),"",VAL_S1311!V64))</f>
        <v>A</v>
      </c>
      <c r="BH64" s="154" t="str">
        <f>IF(ISBLANK(VAL_S1311!V64),"",$F$7)</f>
        <v>F</v>
      </c>
      <c r="BI64" s="147">
        <f>IF(ISNUMBER(VAL_S1311!W64),VAL_S1311!W64,IF(ISBLANK(VAL_S1311!W64),"","NaN"))</f>
        <v>1013</v>
      </c>
      <c r="BJ64" s="154" t="str">
        <f>IF(ISNUMBER(VAL_S1311!W64),$F$6,IF(ISBLANK(VAL_S1311!W64),"",VAL_S1311!W64))</f>
        <v>A</v>
      </c>
      <c r="BK64" s="154" t="str">
        <f>IF(ISBLANK(VAL_S1311!W64),"",$F$7)</f>
        <v>F</v>
      </c>
      <c r="BL64" s="147">
        <f>IF(ISNUMBER(VAL_S1311!X64),VAL_S1311!X64,IF(ISBLANK(VAL_S1311!X64),"","NaN"))</f>
        <v>1091</v>
      </c>
      <c r="BM64" s="154" t="str">
        <f>IF(ISNUMBER(VAL_S1311!X64),$F$6,IF(ISBLANK(VAL_S1311!X64),"",VAL_S1311!X64))</f>
        <v>A</v>
      </c>
      <c r="BN64" s="154" t="str">
        <f>IF(ISBLANK(VAL_S1311!X64),"",$F$7)</f>
        <v>F</v>
      </c>
      <c r="BO64" s="147">
        <f>IF(ISNUMBER(VAL_S1311!Y64),VAL_S1311!Y64,IF(ISBLANK(VAL_S1311!Y64),"","NaN"))</f>
        <v>1163</v>
      </c>
      <c r="BP64" s="154" t="str">
        <f>IF(ISNUMBER(VAL_S1311!Y64),$F$6,IF(ISBLANK(VAL_S1311!Y64),"",VAL_S1311!Y64))</f>
        <v>A</v>
      </c>
      <c r="BQ64" s="154" t="str">
        <f>IF(ISBLANK(VAL_S1311!Y64),"",$F$7)</f>
        <v>F</v>
      </c>
      <c r="BR64" s="147">
        <f>IF(ISNUMBER(VAL_S1311!Z64),VAL_S1311!Z64,IF(ISBLANK(VAL_S1311!Z64),"","NaN"))</f>
        <v>1275</v>
      </c>
      <c r="BS64" s="154" t="str">
        <f>IF(ISNUMBER(VAL_S1311!Z64),$F$6,IF(ISBLANK(VAL_S1311!Z64),"",VAL_S1311!Z64))</f>
        <v>A</v>
      </c>
      <c r="BT64" s="154" t="str">
        <f>IF(ISBLANK(VAL_S1311!Z64),"",$F$7)</f>
        <v>F</v>
      </c>
      <c r="BU64" s="147">
        <f>IF(ISNUMBER(VAL_S1311!AA64),VAL_S1311!AA64,IF(ISBLANK(VAL_S1311!AA64),"","NaN"))</f>
        <v>1342</v>
      </c>
      <c r="BV64" s="154" t="str">
        <f>IF(ISNUMBER(VAL_S1311!AA64),$F$6,IF(ISBLANK(VAL_S1311!AA64),"",VAL_S1311!AA64))</f>
        <v>A</v>
      </c>
      <c r="BW64" s="154" t="str">
        <f>IF(ISBLANK(VAL_S1311!AA64),"",$F$7)</f>
        <v>F</v>
      </c>
      <c r="BX64" s="147">
        <f>IF(ISNUMBER(VAL_S1311!AB64),VAL_S1311!AB64,IF(ISBLANK(VAL_S1311!AB64),"","NaN"))</f>
        <v>1299</v>
      </c>
      <c r="BY64" s="154" t="str">
        <f>IF(ISNUMBER(VAL_S1311!AB64),$F$6,IF(ISBLANK(VAL_S1311!AB64),"",VAL_S1311!AB64))</f>
        <v>A</v>
      </c>
      <c r="BZ64" s="154" t="str">
        <f>IF(ISBLANK(VAL_S1311!AB64),"",$F$7)</f>
        <v>F</v>
      </c>
      <c r="CA64" s="147">
        <f>IF(ISNUMBER(VAL_S1311!AC64),VAL_S1311!AC64,IF(ISBLANK(VAL_S1311!AC64),"","NaN"))</f>
        <v>1341</v>
      </c>
      <c r="CB64" s="154" t="str">
        <f>IF(ISNUMBER(VAL_S1311!AC64),$F$6,IF(ISBLANK(VAL_S1311!AC64),"",VAL_S1311!AC64))</f>
        <v>A</v>
      </c>
      <c r="CC64" s="154" t="str">
        <f>IF(ISBLANK(VAL_S1311!AC64),"",$F$7)</f>
        <v>F</v>
      </c>
      <c r="CD64" s="147">
        <f>IF(ISNUMBER(VAL_S1311!AD64),VAL_S1311!AD64,IF(ISBLANK(VAL_S1311!AD64),"","NaN"))</f>
        <v>1371</v>
      </c>
      <c r="CE64" s="154" t="str">
        <f>IF(ISNUMBER(VAL_S1311!AD64),$F$6,IF(ISBLANK(VAL_S1311!AD64),"",VAL_S1311!AD64))</f>
        <v>A</v>
      </c>
      <c r="CF64" s="154" t="str">
        <f>IF(ISBLANK(VAL_S1311!AD64),"",$F$7)</f>
        <v>F</v>
      </c>
      <c r="CG64" s="147">
        <f>IF(ISNUMBER(VAL_S1311!AE64),VAL_S1311!AE64,IF(ISBLANK(VAL_S1311!AE64),"","NaN"))</f>
        <v>1394</v>
      </c>
      <c r="CH64" s="154" t="str">
        <f>IF(ISNUMBER(VAL_S1311!AE64),$F$6,IF(ISBLANK(VAL_S1311!AE64),"",VAL_S1311!AE64))</f>
        <v>A</v>
      </c>
      <c r="CI64" s="154" t="str">
        <f>IF(ISBLANK(VAL_S1311!AE64),"",$F$7)</f>
        <v>F</v>
      </c>
      <c r="CJ64" s="147">
        <f>IF(ISNUMBER(VAL_S1311!AF64),VAL_S1311!AF64,IF(ISBLANK(VAL_S1311!AF64),"","NaN"))</f>
        <v>1498</v>
      </c>
      <c r="CK64" s="154" t="str">
        <f>IF(ISNUMBER(VAL_S1311!AF64),$F$6,IF(ISBLANK(VAL_S1311!AF64),"",VAL_S1311!AF64))</f>
        <v>A</v>
      </c>
      <c r="CL64" s="154" t="str">
        <f>IF(ISBLANK(VAL_S1311!AF64),"",$F$7)</f>
        <v>F</v>
      </c>
      <c r="CM64" s="147">
        <f>IF(ISNUMBER(VAL_S1311!AG64),VAL_S1311!AG64,IF(ISBLANK(VAL_S1311!AG64),"","NaN"))</f>
        <v>1499</v>
      </c>
      <c r="CN64" s="154" t="str">
        <f>IF(ISNUMBER(VAL_S1311!AG64),$F$6,IF(ISBLANK(VAL_S1311!AG64),"",VAL_S1311!AG64))</f>
        <v>A</v>
      </c>
      <c r="CO64" s="154" t="str">
        <f>IF(ISBLANK(VAL_S1311!AG64),"",$F$7)</f>
        <v>F</v>
      </c>
      <c r="CP64" s="147">
        <f>IF(ISNUMBER(VAL_S1311!AH64),VAL_S1311!AH64,IF(ISBLANK(VAL_S1311!AH64),"","NaN"))</f>
        <v>1588</v>
      </c>
      <c r="CQ64" s="154" t="str">
        <f>IF(ISNUMBER(VAL_S1311!AH64),$F$6,IF(ISBLANK(VAL_S1311!AH64),"",VAL_S1311!AH64))</f>
        <v>A</v>
      </c>
      <c r="CR64" s="154" t="str">
        <f>IF(ISBLANK(VAL_S1311!AH64),"",$F$7)</f>
        <v>F</v>
      </c>
      <c r="CS64" s="147" t="str">
        <f>IF(ISNUMBER(VAL_S1311!AI64),VAL_S1311!AI64,IF(ISBLANK(VAL_S1311!AI64),"","NaN"))</f>
        <v/>
      </c>
      <c r="CT64" s="154" t="str">
        <f>IF(ISNUMBER(VAL_S1311!AI64),$F$6,IF(ISBLANK(VAL_S1311!AI64),"",VAL_S1311!AI64))</f>
        <v/>
      </c>
      <c r="CU64" s="154" t="str">
        <f>IF(ISBLANK(VAL_S1311!AI64),"",$F$7)</f>
        <v/>
      </c>
      <c r="CV64" s="147" t="str">
        <f>IF(ISNUMBER(VAL_S1311!AJ64),VAL_S1311!AJ64,IF(ISBLANK(VAL_S1311!AJ64),"","NaN"))</f>
        <v/>
      </c>
      <c r="CW64" s="154" t="str">
        <f>IF(ISNUMBER(VAL_S1311!AJ64),$F$6,IF(ISBLANK(VAL_S1311!AJ64),"",VAL_S1311!AJ64))</f>
        <v/>
      </c>
      <c r="CX64" s="154" t="str">
        <f>IF(ISBLANK(VAL_S1311!AJ64),"",$F$7)</f>
        <v/>
      </c>
      <c r="CY64" s="147" t="str">
        <f>IF(ISNUMBER(VAL_S1311!AK64),VAL_S1311!AK64,IF(ISBLANK(VAL_S1311!AK64),"","NaN"))</f>
        <v/>
      </c>
      <c r="CZ64" s="154" t="str">
        <f>IF(ISNUMBER(VAL_S1311!AK64),$F$6,IF(ISBLANK(VAL_S1311!AK64),"",VAL_S1311!AK64))</f>
        <v/>
      </c>
      <c r="DA64" s="154" t="str">
        <f>IF(ISBLANK(VAL_S1311!AK64),"",$F$7)</f>
        <v/>
      </c>
      <c r="DB64" s="147" t="str">
        <f>IF(ISNUMBER(VAL_S1311!AL64),VAL_S1311!AL64,IF(ISBLANK(VAL_S1311!AL64),"","NaN"))</f>
        <v/>
      </c>
      <c r="DC64" s="154" t="str">
        <f>IF(ISNUMBER(VAL_S1311!AL64),$F$6,IF(ISBLANK(VAL_S1311!AL64),"",VAL_S1311!AL64))</f>
        <v/>
      </c>
      <c r="DD64" s="154" t="str">
        <f>IF(ISBLANK(VAL_S1311!AL64),"",$F$7)</f>
        <v/>
      </c>
      <c r="DE64" s="147" t="str">
        <f>IF(ISNUMBER(VAL_S1311!AM64),VAL_S1311!AM64,IF(ISBLANK(VAL_S1311!AM64),"","NaN"))</f>
        <v/>
      </c>
      <c r="DF64" s="154" t="str">
        <f>IF(ISNUMBER(VAL_S1311!AM64),$F$6,IF(ISBLANK(VAL_S1311!AM64),"",VAL_S1311!AM64))</f>
        <v/>
      </c>
      <c r="DG64" s="187" t="str">
        <f>IF(ISBLANK(VAL_S1311!AM64),"",$F$7)</f>
        <v/>
      </c>
    </row>
    <row r="65" spans="1:111" x14ac:dyDescent="0.25">
      <c r="A65" s="157" t="s">
        <v>340</v>
      </c>
      <c r="B65" s="157" t="s">
        <v>134</v>
      </c>
      <c r="C65" s="158">
        <v>32</v>
      </c>
      <c r="D65" s="146">
        <f>IF(ISNUMBER(VAL_S1311!D65),VAL_S1311!D65,IF(ISBLANK(VAL_S1311!D65),"","NaN"))</f>
        <v>246</v>
      </c>
      <c r="E65" s="154" t="str">
        <f>IF(ISNUMBER(VAL_S1311!D65),$F$6,IF(ISBLANK(VAL_S1311!D65),"",VAL_S1311!D65))</f>
        <v>A</v>
      </c>
      <c r="F65" s="154" t="str">
        <f>IF(ISBLANK(VAL_S1311!D65),"",$F$7)</f>
        <v>F</v>
      </c>
      <c r="G65" s="147">
        <f>IF(ISNUMBER(VAL_S1311!E65),VAL_S1311!E65,IF(ISBLANK(VAL_S1311!E65),"","NaN"))</f>
        <v>252</v>
      </c>
      <c r="H65" s="154" t="str">
        <f>IF(ISNUMBER(VAL_S1311!E65),$F$6,IF(ISBLANK(VAL_S1311!E65),"",VAL_S1311!E65))</f>
        <v>A</v>
      </c>
      <c r="I65" s="154" t="str">
        <f>IF(ISBLANK(VAL_S1311!E65),"",$F$7)</f>
        <v>F</v>
      </c>
      <c r="J65" s="147">
        <f>IF(ISNUMBER(VAL_S1311!F65),VAL_S1311!F65,IF(ISBLANK(VAL_S1311!F65),"","NaN"))</f>
        <v>62</v>
      </c>
      <c r="K65" s="154" t="str">
        <f>IF(ISNUMBER(VAL_S1311!F65),$F$6,IF(ISBLANK(VAL_S1311!F65),"",VAL_S1311!F65))</f>
        <v>A</v>
      </c>
      <c r="L65" s="154" t="str">
        <f>IF(ISBLANK(VAL_S1311!F65),"",$F$7)</f>
        <v>F</v>
      </c>
      <c r="M65" s="147">
        <f>IF(ISNUMBER(VAL_S1311!G65),VAL_S1311!G65,IF(ISBLANK(VAL_S1311!G65),"","NaN"))</f>
        <v>71</v>
      </c>
      <c r="N65" s="154" t="str">
        <f>IF(ISNUMBER(VAL_S1311!G65),$F$6,IF(ISBLANK(VAL_S1311!G65),"",VAL_S1311!G65))</f>
        <v>A</v>
      </c>
      <c r="O65" s="154" t="str">
        <f>IF(ISBLANK(VAL_S1311!G65),"",$F$7)</f>
        <v>F</v>
      </c>
      <c r="P65" s="147">
        <f>IF(ISNUMBER(VAL_S1311!H65),VAL_S1311!H65,IF(ISBLANK(VAL_S1311!H65),"","NaN"))</f>
        <v>87</v>
      </c>
      <c r="Q65" s="154" t="str">
        <f>IF(ISNUMBER(VAL_S1311!H65),$F$6,IF(ISBLANK(VAL_S1311!H65),"",VAL_S1311!H65))</f>
        <v>A</v>
      </c>
      <c r="R65" s="154" t="str">
        <f>IF(ISBLANK(VAL_S1311!H65),"",$F$7)</f>
        <v>F</v>
      </c>
      <c r="S65" s="147">
        <f>IF(ISNUMBER(VAL_S1311!I65),VAL_S1311!I65,IF(ISBLANK(VAL_S1311!I65),"","NaN"))</f>
        <v>116</v>
      </c>
      <c r="T65" s="154" t="str">
        <f>IF(ISNUMBER(VAL_S1311!I65),$F$6,IF(ISBLANK(VAL_S1311!I65),"",VAL_S1311!I65))</f>
        <v>A</v>
      </c>
      <c r="U65" s="154" t="str">
        <f>IF(ISBLANK(VAL_S1311!I65),"",$F$7)</f>
        <v>F</v>
      </c>
      <c r="V65" s="147">
        <f>IF(ISNUMBER(VAL_S1311!J65),VAL_S1311!J65,IF(ISBLANK(VAL_S1311!J65),"","NaN"))</f>
        <v>119</v>
      </c>
      <c r="W65" s="154" t="str">
        <f>IF(ISNUMBER(VAL_S1311!J65),$F$6,IF(ISBLANK(VAL_S1311!J65),"",VAL_S1311!J65))</f>
        <v>A</v>
      </c>
      <c r="X65" s="154" t="str">
        <f>IF(ISBLANK(VAL_S1311!J65),"",$F$7)</f>
        <v>F</v>
      </c>
      <c r="Y65" s="147">
        <f>IF(ISNUMBER(VAL_S1311!K65),VAL_S1311!K65,IF(ISBLANK(VAL_S1311!K65),"","NaN"))</f>
        <v>109</v>
      </c>
      <c r="Z65" s="154" t="str">
        <f>IF(ISNUMBER(VAL_S1311!K65),$F$6,IF(ISBLANK(VAL_S1311!K65),"",VAL_S1311!K65))</f>
        <v>A</v>
      </c>
      <c r="AA65" s="154" t="str">
        <f>IF(ISBLANK(VAL_S1311!K65),"",$F$7)</f>
        <v>F</v>
      </c>
      <c r="AB65" s="147">
        <f>IF(ISNUMBER(VAL_S1311!L65),VAL_S1311!L65,IF(ISBLANK(VAL_S1311!L65),"","NaN"))</f>
        <v>109</v>
      </c>
      <c r="AC65" s="154" t="str">
        <f>IF(ISNUMBER(VAL_S1311!L65),$F$6,IF(ISBLANK(VAL_S1311!L65),"",VAL_S1311!L65))</f>
        <v>A</v>
      </c>
      <c r="AD65" s="154" t="str">
        <f>IF(ISBLANK(VAL_S1311!L65),"",$F$7)</f>
        <v>F</v>
      </c>
      <c r="AE65" s="147">
        <f>IF(ISNUMBER(VAL_S1311!M65),VAL_S1311!M65,IF(ISBLANK(VAL_S1311!M65),"","NaN"))</f>
        <v>108</v>
      </c>
      <c r="AF65" s="154" t="str">
        <f>IF(ISNUMBER(VAL_S1311!M65),$F$6,IF(ISBLANK(VAL_S1311!M65),"",VAL_S1311!M65))</f>
        <v>A</v>
      </c>
      <c r="AG65" s="154" t="str">
        <f>IF(ISBLANK(VAL_S1311!M65),"",$F$7)</f>
        <v>F</v>
      </c>
      <c r="AH65" s="147">
        <f>IF(ISNUMBER(VAL_S1311!N65),VAL_S1311!N65,IF(ISBLANK(VAL_S1311!N65),"","NaN"))</f>
        <v>0</v>
      </c>
      <c r="AI65" s="154" t="str">
        <f>IF(ISNUMBER(VAL_S1311!N65),$F$6,IF(ISBLANK(VAL_S1311!N65),"",VAL_S1311!N65))</f>
        <v>A</v>
      </c>
      <c r="AJ65" s="154" t="str">
        <f>IF(ISBLANK(VAL_S1311!N65),"",$F$7)</f>
        <v>F</v>
      </c>
      <c r="AK65" s="147">
        <f>IF(ISNUMBER(VAL_S1311!O65),VAL_S1311!O65,IF(ISBLANK(VAL_S1311!O65),"","NaN"))</f>
        <v>291</v>
      </c>
      <c r="AL65" s="154" t="str">
        <f>IF(ISNUMBER(VAL_S1311!O65),$F$6,IF(ISBLANK(VAL_S1311!O65),"",VAL_S1311!O65))</f>
        <v>A</v>
      </c>
      <c r="AM65" s="154" t="str">
        <f>IF(ISBLANK(VAL_S1311!O65),"",$F$7)</f>
        <v>F</v>
      </c>
      <c r="AN65" s="147">
        <f>IF(ISNUMBER(VAL_S1311!P65),VAL_S1311!P65,IF(ISBLANK(VAL_S1311!P65),"","NaN"))</f>
        <v>209</v>
      </c>
      <c r="AO65" s="154" t="str">
        <f>IF(ISNUMBER(VAL_S1311!P65),$F$6,IF(ISBLANK(VAL_S1311!P65),"",VAL_S1311!P65))</f>
        <v>A</v>
      </c>
      <c r="AP65" s="154" t="str">
        <f>IF(ISBLANK(VAL_S1311!P65),"",$F$7)</f>
        <v>F</v>
      </c>
      <c r="AQ65" s="147">
        <f>IF(ISNUMBER(VAL_S1311!Q65),VAL_S1311!Q65,IF(ISBLANK(VAL_S1311!Q65),"","NaN"))</f>
        <v>418</v>
      </c>
      <c r="AR65" s="154" t="str">
        <f>IF(ISNUMBER(VAL_S1311!Q65),$F$6,IF(ISBLANK(VAL_S1311!Q65),"",VAL_S1311!Q65))</f>
        <v>A</v>
      </c>
      <c r="AS65" s="154" t="str">
        <f>IF(ISBLANK(VAL_S1311!Q65),"",$F$7)</f>
        <v>F</v>
      </c>
      <c r="AT65" s="147">
        <f>IF(ISNUMBER(VAL_S1311!R65),VAL_S1311!R65,IF(ISBLANK(VAL_S1311!R65),"","NaN"))</f>
        <v>471</v>
      </c>
      <c r="AU65" s="154" t="str">
        <f>IF(ISNUMBER(VAL_S1311!R65),$F$6,IF(ISBLANK(VAL_S1311!R65),"",VAL_S1311!R65))</f>
        <v>A</v>
      </c>
      <c r="AV65" s="154" t="str">
        <f>IF(ISBLANK(VAL_S1311!R65),"",$F$7)</f>
        <v>F</v>
      </c>
      <c r="AW65" s="147">
        <f>IF(ISNUMBER(VAL_S1311!S65),VAL_S1311!S65,IF(ISBLANK(VAL_S1311!S65),"","NaN"))</f>
        <v>479</v>
      </c>
      <c r="AX65" s="154" t="str">
        <f>IF(ISNUMBER(VAL_S1311!S65),$F$6,IF(ISBLANK(VAL_S1311!S65),"",VAL_S1311!S65))</f>
        <v>A</v>
      </c>
      <c r="AY65" s="154" t="str">
        <f>IF(ISBLANK(VAL_S1311!S65),"",$F$7)</f>
        <v>F</v>
      </c>
      <c r="AZ65" s="147">
        <f>IF(ISNUMBER(VAL_S1311!T65),VAL_S1311!T65,IF(ISBLANK(VAL_S1311!T65),"","NaN"))</f>
        <v>480</v>
      </c>
      <c r="BA65" s="154" t="str">
        <f>IF(ISNUMBER(VAL_S1311!T65),$F$6,IF(ISBLANK(VAL_S1311!T65),"",VAL_S1311!T65))</f>
        <v>A</v>
      </c>
      <c r="BB65" s="154" t="str">
        <f>IF(ISBLANK(VAL_S1311!T65),"",$F$7)</f>
        <v>F</v>
      </c>
      <c r="BC65" s="147">
        <f>IF(ISNUMBER(VAL_S1311!U65),VAL_S1311!U65,IF(ISBLANK(VAL_S1311!U65),"","NaN"))</f>
        <v>486</v>
      </c>
      <c r="BD65" s="154" t="str">
        <f>IF(ISNUMBER(VAL_S1311!U65),$F$6,IF(ISBLANK(VAL_S1311!U65),"",VAL_S1311!U65))</f>
        <v>A</v>
      </c>
      <c r="BE65" s="154" t="str">
        <f>IF(ISBLANK(VAL_S1311!U65),"",$F$7)</f>
        <v>F</v>
      </c>
      <c r="BF65" s="147">
        <f>IF(ISNUMBER(VAL_S1311!V65),VAL_S1311!V65,IF(ISBLANK(VAL_S1311!V65),"","NaN"))</f>
        <v>957</v>
      </c>
      <c r="BG65" s="154" t="str">
        <f>IF(ISNUMBER(VAL_S1311!V65),$F$6,IF(ISBLANK(VAL_S1311!V65),"",VAL_S1311!V65))</f>
        <v>A</v>
      </c>
      <c r="BH65" s="154" t="str">
        <f>IF(ISBLANK(VAL_S1311!V65),"",$F$7)</f>
        <v>F</v>
      </c>
      <c r="BI65" s="147">
        <f>IF(ISNUMBER(VAL_S1311!W65),VAL_S1311!W65,IF(ISBLANK(VAL_S1311!W65),"","NaN"))</f>
        <v>1095</v>
      </c>
      <c r="BJ65" s="154" t="str">
        <f>IF(ISNUMBER(VAL_S1311!W65),$F$6,IF(ISBLANK(VAL_S1311!W65),"",VAL_S1311!W65))</f>
        <v>A</v>
      </c>
      <c r="BK65" s="154" t="str">
        <f>IF(ISBLANK(VAL_S1311!W65),"",$F$7)</f>
        <v>F</v>
      </c>
      <c r="BL65" s="147">
        <f>IF(ISNUMBER(VAL_S1311!X65),VAL_S1311!X65,IF(ISBLANK(VAL_S1311!X65),"","NaN"))</f>
        <v>1166</v>
      </c>
      <c r="BM65" s="154" t="str">
        <f>IF(ISNUMBER(VAL_S1311!X65),$F$6,IF(ISBLANK(VAL_S1311!X65),"",VAL_S1311!X65))</f>
        <v>A</v>
      </c>
      <c r="BN65" s="154" t="str">
        <f>IF(ISBLANK(VAL_S1311!X65),"",$F$7)</f>
        <v>F</v>
      </c>
      <c r="BO65" s="147">
        <f>IF(ISNUMBER(VAL_S1311!Y65),VAL_S1311!Y65,IF(ISBLANK(VAL_S1311!Y65),"","NaN"))</f>
        <v>1624</v>
      </c>
      <c r="BP65" s="154" t="str">
        <f>IF(ISNUMBER(VAL_S1311!Y65),$F$6,IF(ISBLANK(VAL_S1311!Y65),"",VAL_S1311!Y65))</f>
        <v>A</v>
      </c>
      <c r="BQ65" s="154" t="str">
        <f>IF(ISBLANK(VAL_S1311!Y65),"",$F$7)</f>
        <v>F</v>
      </c>
      <c r="BR65" s="147">
        <f>IF(ISNUMBER(VAL_S1311!Z65),VAL_S1311!Z65,IF(ISBLANK(VAL_S1311!Z65),"","NaN"))</f>
        <v>1621</v>
      </c>
      <c r="BS65" s="154" t="str">
        <f>IF(ISNUMBER(VAL_S1311!Z65),$F$6,IF(ISBLANK(VAL_S1311!Z65),"",VAL_S1311!Z65))</f>
        <v>A</v>
      </c>
      <c r="BT65" s="154" t="str">
        <f>IF(ISBLANK(VAL_S1311!Z65),"",$F$7)</f>
        <v>F</v>
      </c>
      <c r="BU65" s="147">
        <f>IF(ISNUMBER(VAL_S1311!AA65),VAL_S1311!AA65,IF(ISBLANK(VAL_S1311!AA65),"","NaN"))</f>
        <v>1758</v>
      </c>
      <c r="BV65" s="154" t="str">
        <f>IF(ISNUMBER(VAL_S1311!AA65),$F$6,IF(ISBLANK(VAL_S1311!AA65),"",VAL_S1311!AA65))</f>
        <v>A</v>
      </c>
      <c r="BW65" s="154" t="str">
        <f>IF(ISBLANK(VAL_S1311!AA65),"",$F$7)</f>
        <v>F</v>
      </c>
      <c r="BX65" s="147">
        <f>IF(ISNUMBER(VAL_S1311!AB65),VAL_S1311!AB65,IF(ISBLANK(VAL_S1311!AB65),"","NaN"))</f>
        <v>2664</v>
      </c>
      <c r="BY65" s="154" t="str">
        <f>IF(ISNUMBER(VAL_S1311!AB65),$F$6,IF(ISBLANK(VAL_S1311!AB65),"",VAL_S1311!AB65))</f>
        <v>A</v>
      </c>
      <c r="BZ65" s="154" t="str">
        <f>IF(ISBLANK(VAL_S1311!AB65),"",$F$7)</f>
        <v>F</v>
      </c>
      <c r="CA65" s="147">
        <f>IF(ISNUMBER(VAL_S1311!AC65),VAL_S1311!AC65,IF(ISBLANK(VAL_S1311!AC65),"","NaN"))</f>
        <v>2927</v>
      </c>
      <c r="CB65" s="154" t="str">
        <f>IF(ISNUMBER(VAL_S1311!AC65),$F$6,IF(ISBLANK(VAL_S1311!AC65),"",VAL_S1311!AC65))</f>
        <v>A</v>
      </c>
      <c r="CC65" s="154" t="str">
        <f>IF(ISBLANK(VAL_S1311!AC65),"",$F$7)</f>
        <v>F</v>
      </c>
      <c r="CD65" s="147">
        <f>IF(ISNUMBER(VAL_S1311!AD65),VAL_S1311!AD65,IF(ISBLANK(VAL_S1311!AD65),"","NaN"))</f>
        <v>3105</v>
      </c>
      <c r="CE65" s="154" t="str">
        <f>IF(ISNUMBER(VAL_S1311!AD65),$F$6,IF(ISBLANK(VAL_S1311!AD65),"",VAL_S1311!AD65))</f>
        <v>A</v>
      </c>
      <c r="CF65" s="154" t="str">
        <f>IF(ISBLANK(VAL_S1311!AD65),"",$F$7)</f>
        <v>F</v>
      </c>
      <c r="CG65" s="147">
        <f>IF(ISNUMBER(VAL_S1311!AE65),VAL_S1311!AE65,IF(ISBLANK(VAL_S1311!AE65),"","NaN"))</f>
        <v>4193</v>
      </c>
      <c r="CH65" s="154" t="str">
        <f>IF(ISNUMBER(VAL_S1311!AE65),$F$6,IF(ISBLANK(VAL_S1311!AE65),"",VAL_S1311!AE65))</f>
        <v>A</v>
      </c>
      <c r="CI65" s="154" t="str">
        <f>IF(ISBLANK(VAL_S1311!AE65),"",$F$7)</f>
        <v>F</v>
      </c>
      <c r="CJ65" s="147">
        <f>IF(ISNUMBER(VAL_S1311!AF65),VAL_S1311!AF65,IF(ISBLANK(VAL_S1311!AF65),"","NaN"))</f>
        <v>4394</v>
      </c>
      <c r="CK65" s="154" t="str">
        <f>IF(ISNUMBER(VAL_S1311!AF65),$F$6,IF(ISBLANK(VAL_S1311!AF65),"",VAL_S1311!AF65))</f>
        <v>A</v>
      </c>
      <c r="CL65" s="154" t="str">
        <f>IF(ISBLANK(VAL_S1311!AF65),"",$F$7)</f>
        <v>F</v>
      </c>
      <c r="CM65" s="147">
        <f>IF(ISNUMBER(VAL_S1311!AG65),VAL_S1311!AG65,IF(ISBLANK(VAL_S1311!AG65),"","NaN"))</f>
        <v>5050</v>
      </c>
      <c r="CN65" s="154" t="str">
        <f>IF(ISNUMBER(VAL_S1311!AG65),$F$6,IF(ISBLANK(VAL_S1311!AG65),"",VAL_S1311!AG65))</f>
        <v>A</v>
      </c>
      <c r="CO65" s="154" t="str">
        <f>IF(ISBLANK(VAL_S1311!AG65),"",$F$7)</f>
        <v>F</v>
      </c>
      <c r="CP65" s="147">
        <f>IF(ISNUMBER(VAL_S1311!AH65),VAL_S1311!AH65,IF(ISBLANK(VAL_S1311!AH65),"","NaN"))</f>
        <v>4048</v>
      </c>
      <c r="CQ65" s="154" t="str">
        <f>IF(ISNUMBER(VAL_S1311!AH65),$F$6,IF(ISBLANK(VAL_S1311!AH65),"",VAL_S1311!AH65))</f>
        <v>A</v>
      </c>
      <c r="CR65" s="154" t="str">
        <f>IF(ISBLANK(VAL_S1311!AH65),"",$F$7)</f>
        <v>F</v>
      </c>
      <c r="CS65" s="147" t="str">
        <f>IF(ISNUMBER(VAL_S1311!AI65),VAL_S1311!AI65,IF(ISBLANK(VAL_S1311!AI65),"","NaN"))</f>
        <v/>
      </c>
      <c r="CT65" s="154" t="str">
        <f>IF(ISNUMBER(VAL_S1311!AI65),$F$6,IF(ISBLANK(VAL_S1311!AI65),"",VAL_S1311!AI65))</f>
        <v/>
      </c>
      <c r="CU65" s="154" t="str">
        <f>IF(ISBLANK(VAL_S1311!AI65),"",$F$7)</f>
        <v/>
      </c>
      <c r="CV65" s="147" t="str">
        <f>IF(ISNUMBER(VAL_S1311!AJ65),VAL_S1311!AJ65,IF(ISBLANK(VAL_S1311!AJ65),"","NaN"))</f>
        <v/>
      </c>
      <c r="CW65" s="154" t="str">
        <f>IF(ISNUMBER(VAL_S1311!AJ65),$F$6,IF(ISBLANK(VAL_S1311!AJ65),"",VAL_S1311!AJ65))</f>
        <v/>
      </c>
      <c r="CX65" s="154" t="str">
        <f>IF(ISBLANK(VAL_S1311!AJ65),"",$F$7)</f>
        <v/>
      </c>
      <c r="CY65" s="147" t="str">
        <f>IF(ISNUMBER(VAL_S1311!AK65),VAL_S1311!AK65,IF(ISBLANK(VAL_S1311!AK65),"","NaN"))</f>
        <v/>
      </c>
      <c r="CZ65" s="154" t="str">
        <f>IF(ISNUMBER(VAL_S1311!AK65),$F$6,IF(ISBLANK(VAL_S1311!AK65),"",VAL_S1311!AK65))</f>
        <v/>
      </c>
      <c r="DA65" s="154" t="str">
        <f>IF(ISBLANK(VAL_S1311!AK65),"",$F$7)</f>
        <v/>
      </c>
      <c r="DB65" s="147" t="str">
        <f>IF(ISNUMBER(VAL_S1311!AL65),VAL_S1311!AL65,IF(ISBLANK(VAL_S1311!AL65),"","NaN"))</f>
        <v/>
      </c>
      <c r="DC65" s="154" t="str">
        <f>IF(ISNUMBER(VAL_S1311!AL65),$F$6,IF(ISBLANK(VAL_S1311!AL65),"",VAL_S1311!AL65))</f>
        <v/>
      </c>
      <c r="DD65" s="154" t="str">
        <f>IF(ISBLANK(VAL_S1311!AL65),"",$F$7)</f>
        <v/>
      </c>
      <c r="DE65" s="147" t="str">
        <f>IF(ISNUMBER(VAL_S1311!AM65),VAL_S1311!AM65,IF(ISBLANK(VAL_S1311!AM65),"","NaN"))</f>
        <v/>
      </c>
      <c r="DF65" s="154" t="str">
        <f>IF(ISNUMBER(VAL_S1311!AM65),$F$6,IF(ISBLANK(VAL_S1311!AM65),"",VAL_S1311!AM65))</f>
        <v/>
      </c>
      <c r="DG65" s="187" t="str">
        <f>IF(ISBLANK(VAL_S1311!AM65),"",$F$7)</f>
        <v/>
      </c>
    </row>
    <row r="66" spans="1:111" x14ac:dyDescent="0.25">
      <c r="A66" s="157" t="s">
        <v>341</v>
      </c>
      <c r="B66" s="157" t="s">
        <v>135</v>
      </c>
      <c r="C66" s="158">
        <v>33</v>
      </c>
      <c r="D66" s="146" t="str">
        <f>IF(ISNUMBER(VAL_S1311!D66),VAL_S1311!D66,IF(ISBLANK(VAL_S1311!D66),"","NaN"))</f>
        <v>NaN</v>
      </c>
      <c r="E66" s="154" t="str">
        <f>IF(ISNUMBER(VAL_S1311!D66),$F$6,IF(ISBLANK(VAL_S1311!D66),"",VAL_S1311!D66))</f>
        <v>M</v>
      </c>
      <c r="F66" s="154" t="str">
        <f>IF(ISBLANK(VAL_S1311!D66),"",$F$7)</f>
        <v>F</v>
      </c>
      <c r="G66" s="147" t="str">
        <f>IF(ISNUMBER(VAL_S1311!E66),VAL_S1311!E66,IF(ISBLANK(VAL_S1311!E66),"","NaN"))</f>
        <v>NaN</v>
      </c>
      <c r="H66" s="154" t="str">
        <f>IF(ISNUMBER(VAL_S1311!E66),$F$6,IF(ISBLANK(VAL_S1311!E66),"",VAL_S1311!E66))</f>
        <v>M</v>
      </c>
      <c r="I66" s="154" t="str">
        <f>IF(ISBLANK(VAL_S1311!E66),"",$F$7)</f>
        <v>F</v>
      </c>
      <c r="J66" s="147" t="str">
        <f>IF(ISNUMBER(VAL_S1311!F66),VAL_S1311!F66,IF(ISBLANK(VAL_S1311!F66),"","NaN"))</f>
        <v>NaN</v>
      </c>
      <c r="K66" s="154" t="str">
        <f>IF(ISNUMBER(VAL_S1311!F66),$F$6,IF(ISBLANK(VAL_S1311!F66),"",VAL_S1311!F66))</f>
        <v>M</v>
      </c>
      <c r="L66" s="154" t="str">
        <f>IF(ISBLANK(VAL_S1311!F66),"",$F$7)</f>
        <v>F</v>
      </c>
      <c r="M66" s="147" t="str">
        <f>IF(ISNUMBER(VAL_S1311!G66),VAL_S1311!G66,IF(ISBLANK(VAL_S1311!G66),"","NaN"))</f>
        <v>NaN</v>
      </c>
      <c r="N66" s="154" t="str">
        <f>IF(ISNUMBER(VAL_S1311!G66),$F$6,IF(ISBLANK(VAL_S1311!G66),"",VAL_S1311!G66))</f>
        <v>M</v>
      </c>
      <c r="O66" s="154" t="str">
        <f>IF(ISBLANK(VAL_S1311!G66),"",$F$7)</f>
        <v>F</v>
      </c>
      <c r="P66" s="147" t="str">
        <f>IF(ISNUMBER(VAL_S1311!H66),VAL_S1311!H66,IF(ISBLANK(VAL_S1311!H66),"","NaN"))</f>
        <v>NaN</v>
      </c>
      <c r="Q66" s="154" t="str">
        <f>IF(ISNUMBER(VAL_S1311!H66),$F$6,IF(ISBLANK(VAL_S1311!H66),"",VAL_S1311!H66))</f>
        <v>M</v>
      </c>
      <c r="R66" s="154" t="str">
        <f>IF(ISBLANK(VAL_S1311!H66),"",$F$7)</f>
        <v>F</v>
      </c>
      <c r="S66" s="147" t="str">
        <f>IF(ISNUMBER(VAL_S1311!I66),VAL_S1311!I66,IF(ISBLANK(VAL_S1311!I66),"","NaN"))</f>
        <v>NaN</v>
      </c>
      <c r="T66" s="154" t="str">
        <f>IF(ISNUMBER(VAL_S1311!I66),$F$6,IF(ISBLANK(VAL_S1311!I66),"",VAL_S1311!I66))</f>
        <v>M</v>
      </c>
      <c r="U66" s="154" t="str">
        <f>IF(ISBLANK(VAL_S1311!I66),"",$F$7)</f>
        <v>F</v>
      </c>
      <c r="V66" s="147" t="str">
        <f>IF(ISNUMBER(VAL_S1311!J66),VAL_S1311!J66,IF(ISBLANK(VAL_S1311!J66),"","NaN"))</f>
        <v>NaN</v>
      </c>
      <c r="W66" s="154" t="str">
        <f>IF(ISNUMBER(VAL_S1311!J66),$F$6,IF(ISBLANK(VAL_S1311!J66),"",VAL_S1311!J66))</f>
        <v>M</v>
      </c>
      <c r="X66" s="154" t="str">
        <f>IF(ISBLANK(VAL_S1311!J66),"",$F$7)</f>
        <v>F</v>
      </c>
      <c r="Y66" s="147" t="str">
        <f>IF(ISNUMBER(VAL_S1311!K66),VAL_S1311!K66,IF(ISBLANK(VAL_S1311!K66),"","NaN"))</f>
        <v>NaN</v>
      </c>
      <c r="Z66" s="154" t="str">
        <f>IF(ISNUMBER(VAL_S1311!K66),$F$6,IF(ISBLANK(VAL_S1311!K66),"",VAL_S1311!K66))</f>
        <v>M</v>
      </c>
      <c r="AA66" s="154" t="str">
        <f>IF(ISBLANK(VAL_S1311!K66),"",$F$7)</f>
        <v>F</v>
      </c>
      <c r="AB66" s="147" t="str">
        <f>IF(ISNUMBER(VAL_S1311!L66),VAL_S1311!L66,IF(ISBLANK(VAL_S1311!L66),"","NaN"))</f>
        <v>NaN</v>
      </c>
      <c r="AC66" s="154" t="str">
        <f>IF(ISNUMBER(VAL_S1311!L66),$F$6,IF(ISBLANK(VAL_S1311!L66),"",VAL_S1311!L66))</f>
        <v>M</v>
      </c>
      <c r="AD66" s="154" t="str">
        <f>IF(ISBLANK(VAL_S1311!L66),"",$F$7)</f>
        <v>F</v>
      </c>
      <c r="AE66" s="147" t="str">
        <f>IF(ISNUMBER(VAL_S1311!M66),VAL_S1311!M66,IF(ISBLANK(VAL_S1311!M66),"","NaN"))</f>
        <v>NaN</v>
      </c>
      <c r="AF66" s="154" t="str">
        <f>IF(ISNUMBER(VAL_S1311!M66),$F$6,IF(ISBLANK(VAL_S1311!M66),"",VAL_S1311!M66))</f>
        <v>M</v>
      </c>
      <c r="AG66" s="154" t="str">
        <f>IF(ISBLANK(VAL_S1311!M66),"",$F$7)</f>
        <v>F</v>
      </c>
      <c r="AH66" s="147" t="str">
        <f>IF(ISNUMBER(VAL_S1311!N66),VAL_S1311!N66,IF(ISBLANK(VAL_S1311!N66),"","NaN"))</f>
        <v>NaN</v>
      </c>
      <c r="AI66" s="154" t="str">
        <f>IF(ISNUMBER(VAL_S1311!N66),$F$6,IF(ISBLANK(VAL_S1311!N66),"",VAL_S1311!N66))</f>
        <v>M</v>
      </c>
      <c r="AJ66" s="154" t="str">
        <f>IF(ISBLANK(VAL_S1311!N66),"",$F$7)</f>
        <v>F</v>
      </c>
      <c r="AK66" s="147" t="str">
        <f>IF(ISNUMBER(VAL_S1311!O66),VAL_S1311!O66,IF(ISBLANK(VAL_S1311!O66),"","NaN"))</f>
        <v>NaN</v>
      </c>
      <c r="AL66" s="154" t="str">
        <f>IF(ISNUMBER(VAL_S1311!O66),$F$6,IF(ISBLANK(VAL_S1311!O66),"",VAL_S1311!O66))</f>
        <v>M</v>
      </c>
      <c r="AM66" s="154" t="str">
        <f>IF(ISBLANK(VAL_S1311!O66),"",$F$7)</f>
        <v>F</v>
      </c>
      <c r="AN66" s="147" t="str">
        <f>IF(ISNUMBER(VAL_S1311!P66),VAL_S1311!P66,IF(ISBLANK(VAL_S1311!P66),"","NaN"))</f>
        <v>NaN</v>
      </c>
      <c r="AO66" s="154" t="str">
        <f>IF(ISNUMBER(VAL_S1311!P66),$F$6,IF(ISBLANK(VAL_S1311!P66),"",VAL_S1311!P66))</f>
        <v>M</v>
      </c>
      <c r="AP66" s="154" t="str">
        <f>IF(ISBLANK(VAL_S1311!P66),"",$F$7)</f>
        <v>F</v>
      </c>
      <c r="AQ66" s="147" t="str">
        <f>IF(ISNUMBER(VAL_S1311!Q66),VAL_S1311!Q66,IF(ISBLANK(VAL_S1311!Q66),"","NaN"))</f>
        <v>NaN</v>
      </c>
      <c r="AR66" s="154" t="str">
        <f>IF(ISNUMBER(VAL_S1311!Q66),$F$6,IF(ISBLANK(VAL_S1311!Q66),"",VAL_S1311!Q66))</f>
        <v>M</v>
      </c>
      <c r="AS66" s="154" t="str">
        <f>IF(ISBLANK(VAL_S1311!Q66),"",$F$7)</f>
        <v>F</v>
      </c>
      <c r="AT66" s="147" t="str">
        <f>IF(ISNUMBER(VAL_S1311!R66),VAL_S1311!R66,IF(ISBLANK(VAL_S1311!R66),"","NaN"))</f>
        <v>NaN</v>
      </c>
      <c r="AU66" s="154" t="str">
        <f>IF(ISNUMBER(VAL_S1311!R66),$F$6,IF(ISBLANK(VAL_S1311!R66),"",VAL_S1311!R66))</f>
        <v>M</v>
      </c>
      <c r="AV66" s="154" t="str">
        <f>IF(ISBLANK(VAL_S1311!R66),"",$F$7)</f>
        <v>F</v>
      </c>
      <c r="AW66" s="147" t="str">
        <f>IF(ISNUMBER(VAL_S1311!S66),VAL_S1311!S66,IF(ISBLANK(VAL_S1311!S66),"","NaN"))</f>
        <v>NaN</v>
      </c>
      <c r="AX66" s="154" t="str">
        <f>IF(ISNUMBER(VAL_S1311!S66),$F$6,IF(ISBLANK(VAL_S1311!S66),"",VAL_S1311!S66))</f>
        <v>M</v>
      </c>
      <c r="AY66" s="154" t="str">
        <f>IF(ISBLANK(VAL_S1311!S66),"",$F$7)</f>
        <v>F</v>
      </c>
      <c r="AZ66" s="147" t="str">
        <f>IF(ISNUMBER(VAL_S1311!T66),VAL_S1311!T66,IF(ISBLANK(VAL_S1311!T66),"","NaN"))</f>
        <v>NaN</v>
      </c>
      <c r="BA66" s="154" t="str">
        <f>IF(ISNUMBER(VAL_S1311!T66),$F$6,IF(ISBLANK(VAL_S1311!T66),"",VAL_S1311!T66))</f>
        <v>M</v>
      </c>
      <c r="BB66" s="154" t="str">
        <f>IF(ISBLANK(VAL_S1311!T66),"",$F$7)</f>
        <v>F</v>
      </c>
      <c r="BC66" s="147" t="str">
        <f>IF(ISNUMBER(VAL_S1311!U66),VAL_S1311!U66,IF(ISBLANK(VAL_S1311!U66),"","NaN"))</f>
        <v>NaN</v>
      </c>
      <c r="BD66" s="154" t="str">
        <f>IF(ISNUMBER(VAL_S1311!U66),$F$6,IF(ISBLANK(VAL_S1311!U66),"",VAL_S1311!U66))</f>
        <v>M</v>
      </c>
      <c r="BE66" s="154" t="str">
        <f>IF(ISBLANK(VAL_S1311!U66),"",$F$7)</f>
        <v>F</v>
      </c>
      <c r="BF66" s="147" t="str">
        <f>IF(ISNUMBER(VAL_S1311!V66),VAL_S1311!V66,IF(ISBLANK(VAL_S1311!V66),"","NaN"))</f>
        <v>NaN</v>
      </c>
      <c r="BG66" s="154" t="str">
        <f>IF(ISNUMBER(VAL_S1311!V66),$F$6,IF(ISBLANK(VAL_S1311!V66),"",VAL_S1311!V66))</f>
        <v>M</v>
      </c>
      <c r="BH66" s="154" t="str">
        <f>IF(ISBLANK(VAL_S1311!V66),"",$F$7)</f>
        <v>F</v>
      </c>
      <c r="BI66" s="147" t="str">
        <f>IF(ISNUMBER(VAL_S1311!W66),VAL_S1311!W66,IF(ISBLANK(VAL_S1311!W66),"","NaN"))</f>
        <v>NaN</v>
      </c>
      <c r="BJ66" s="154" t="str">
        <f>IF(ISNUMBER(VAL_S1311!W66),$F$6,IF(ISBLANK(VAL_S1311!W66),"",VAL_S1311!W66))</f>
        <v>M</v>
      </c>
      <c r="BK66" s="154" t="str">
        <f>IF(ISBLANK(VAL_S1311!W66),"",$F$7)</f>
        <v>F</v>
      </c>
      <c r="BL66" s="147" t="str">
        <f>IF(ISNUMBER(VAL_S1311!X66),VAL_S1311!X66,IF(ISBLANK(VAL_S1311!X66),"","NaN"))</f>
        <v>NaN</v>
      </c>
      <c r="BM66" s="154" t="str">
        <f>IF(ISNUMBER(VAL_S1311!X66),$F$6,IF(ISBLANK(VAL_S1311!X66),"",VAL_S1311!X66))</f>
        <v>M</v>
      </c>
      <c r="BN66" s="154" t="str">
        <f>IF(ISBLANK(VAL_S1311!X66),"",$F$7)</f>
        <v>F</v>
      </c>
      <c r="BO66" s="147" t="str">
        <f>IF(ISNUMBER(VAL_S1311!Y66),VAL_S1311!Y66,IF(ISBLANK(VAL_S1311!Y66),"","NaN"))</f>
        <v>NaN</v>
      </c>
      <c r="BP66" s="154" t="str">
        <f>IF(ISNUMBER(VAL_S1311!Y66),$F$6,IF(ISBLANK(VAL_S1311!Y66),"",VAL_S1311!Y66))</f>
        <v>M</v>
      </c>
      <c r="BQ66" s="154" t="str">
        <f>IF(ISBLANK(VAL_S1311!Y66),"",$F$7)</f>
        <v>F</v>
      </c>
      <c r="BR66" s="147" t="str">
        <f>IF(ISNUMBER(VAL_S1311!Z66),VAL_S1311!Z66,IF(ISBLANK(VAL_S1311!Z66),"","NaN"))</f>
        <v>NaN</v>
      </c>
      <c r="BS66" s="154" t="str">
        <f>IF(ISNUMBER(VAL_S1311!Z66),$F$6,IF(ISBLANK(VAL_S1311!Z66),"",VAL_S1311!Z66))</f>
        <v>M</v>
      </c>
      <c r="BT66" s="154" t="str">
        <f>IF(ISBLANK(VAL_S1311!Z66),"",$F$7)</f>
        <v>F</v>
      </c>
      <c r="BU66" s="147" t="str">
        <f>IF(ISNUMBER(VAL_S1311!AA66),VAL_S1311!AA66,IF(ISBLANK(VAL_S1311!AA66),"","NaN"))</f>
        <v>NaN</v>
      </c>
      <c r="BV66" s="154" t="str">
        <f>IF(ISNUMBER(VAL_S1311!AA66),$F$6,IF(ISBLANK(VAL_S1311!AA66),"",VAL_S1311!AA66))</f>
        <v>M</v>
      </c>
      <c r="BW66" s="154" t="str">
        <f>IF(ISBLANK(VAL_S1311!AA66),"",$F$7)</f>
        <v>F</v>
      </c>
      <c r="BX66" s="147" t="str">
        <f>IF(ISNUMBER(VAL_S1311!AB66),VAL_S1311!AB66,IF(ISBLANK(VAL_S1311!AB66),"","NaN"))</f>
        <v>NaN</v>
      </c>
      <c r="BY66" s="154" t="str">
        <f>IF(ISNUMBER(VAL_S1311!AB66),$F$6,IF(ISBLANK(VAL_S1311!AB66),"",VAL_S1311!AB66))</f>
        <v>M</v>
      </c>
      <c r="BZ66" s="154" t="str">
        <f>IF(ISBLANK(VAL_S1311!AB66),"",$F$7)</f>
        <v>F</v>
      </c>
      <c r="CA66" s="147" t="str">
        <f>IF(ISNUMBER(VAL_S1311!AC66),VAL_S1311!AC66,IF(ISBLANK(VAL_S1311!AC66),"","NaN"))</f>
        <v>NaN</v>
      </c>
      <c r="CB66" s="154" t="str">
        <f>IF(ISNUMBER(VAL_S1311!AC66),$F$6,IF(ISBLANK(VAL_S1311!AC66),"",VAL_S1311!AC66))</f>
        <v>M</v>
      </c>
      <c r="CC66" s="154" t="str">
        <f>IF(ISBLANK(VAL_S1311!AC66),"",$F$7)</f>
        <v>F</v>
      </c>
      <c r="CD66" s="147" t="str">
        <f>IF(ISNUMBER(VAL_S1311!AD66),VAL_S1311!AD66,IF(ISBLANK(VAL_S1311!AD66),"","NaN"))</f>
        <v>NaN</v>
      </c>
      <c r="CE66" s="154" t="str">
        <f>IF(ISNUMBER(VAL_S1311!AD66),$F$6,IF(ISBLANK(VAL_S1311!AD66),"",VAL_S1311!AD66))</f>
        <v>M</v>
      </c>
      <c r="CF66" s="154" t="str">
        <f>IF(ISBLANK(VAL_S1311!AD66),"",$F$7)</f>
        <v>F</v>
      </c>
      <c r="CG66" s="147" t="str">
        <f>IF(ISNUMBER(VAL_S1311!AE66),VAL_S1311!AE66,IF(ISBLANK(VAL_S1311!AE66),"","NaN"))</f>
        <v>NaN</v>
      </c>
      <c r="CH66" s="154" t="str">
        <f>IF(ISNUMBER(VAL_S1311!AE66),$F$6,IF(ISBLANK(VAL_S1311!AE66),"",VAL_S1311!AE66))</f>
        <v>M</v>
      </c>
      <c r="CI66" s="154" t="str">
        <f>IF(ISBLANK(VAL_S1311!AE66),"",$F$7)</f>
        <v>F</v>
      </c>
      <c r="CJ66" s="147" t="str">
        <f>IF(ISNUMBER(VAL_S1311!AF66),VAL_S1311!AF66,IF(ISBLANK(VAL_S1311!AF66),"","NaN"))</f>
        <v>NaN</v>
      </c>
      <c r="CK66" s="154" t="str">
        <f>IF(ISNUMBER(VAL_S1311!AF66),$F$6,IF(ISBLANK(VAL_S1311!AF66),"",VAL_S1311!AF66))</f>
        <v>M</v>
      </c>
      <c r="CL66" s="154" t="str">
        <f>IF(ISBLANK(VAL_S1311!AF66),"",$F$7)</f>
        <v>F</v>
      </c>
      <c r="CM66" s="147" t="str">
        <f>IF(ISNUMBER(VAL_S1311!AG66),VAL_S1311!AG66,IF(ISBLANK(VAL_S1311!AG66),"","NaN"))</f>
        <v>NaN</v>
      </c>
      <c r="CN66" s="154" t="str">
        <f>IF(ISNUMBER(VAL_S1311!AG66),$F$6,IF(ISBLANK(VAL_S1311!AG66),"",VAL_S1311!AG66))</f>
        <v>M</v>
      </c>
      <c r="CO66" s="154" t="str">
        <f>IF(ISBLANK(VAL_S1311!AG66),"",$F$7)</f>
        <v>F</v>
      </c>
      <c r="CP66" s="147" t="str">
        <f>IF(ISNUMBER(VAL_S1311!AH66),VAL_S1311!AH66,IF(ISBLANK(VAL_S1311!AH66),"","NaN"))</f>
        <v>NaN</v>
      </c>
      <c r="CQ66" s="154" t="str">
        <f>IF(ISNUMBER(VAL_S1311!AH66),$F$6,IF(ISBLANK(VAL_S1311!AH66),"",VAL_S1311!AH66))</f>
        <v>M</v>
      </c>
      <c r="CR66" s="154" t="str">
        <f>IF(ISBLANK(VAL_S1311!AH66),"",$F$7)</f>
        <v>F</v>
      </c>
      <c r="CS66" s="147" t="str">
        <f>IF(ISNUMBER(VAL_S1311!AI66),VAL_S1311!AI66,IF(ISBLANK(VAL_S1311!AI66),"","NaN"))</f>
        <v/>
      </c>
      <c r="CT66" s="154" t="str">
        <f>IF(ISNUMBER(VAL_S1311!AI66),$F$6,IF(ISBLANK(VAL_S1311!AI66),"",VAL_S1311!AI66))</f>
        <v/>
      </c>
      <c r="CU66" s="154" t="str">
        <f>IF(ISBLANK(VAL_S1311!AI66),"",$F$7)</f>
        <v/>
      </c>
      <c r="CV66" s="147" t="str">
        <f>IF(ISNUMBER(VAL_S1311!AJ66),VAL_S1311!AJ66,IF(ISBLANK(VAL_S1311!AJ66),"","NaN"))</f>
        <v/>
      </c>
      <c r="CW66" s="154" t="str">
        <f>IF(ISNUMBER(VAL_S1311!AJ66),$F$6,IF(ISBLANK(VAL_S1311!AJ66),"",VAL_S1311!AJ66))</f>
        <v/>
      </c>
      <c r="CX66" s="154" t="str">
        <f>IF(ISBLANK(VAL_S1311!AJ66),"",$F$7)</f>
        <v/>
      </c>
      <c r="CY66" s="147" t="str">
        <f>IF(ISNUMBER(VAL_S1311!AK66),VAL_S1311!AK66,IF(ISBLANK(VAL_S1311!AK66),"","NaN"))</f>
        <v/>
      </c>
      <c r="CZ66" s="154" t="str">
        <f>IF(ISNUMBER(VAL_S1311!AK66),$F$6,IF(ISBLANK(VAL_S1311!AK66),"",VAL_S1311!AK66))</f>
        <v/>
      </c>
      <c r="DA66" s="154" t="str">
        <f>IF(ISBLANK(VAL_S1311!AK66),"",$F$7)</f>
        <v/>
      </c>
      <c r="DB66" s="147" t="str">
        <f>IF(ISNUMBER(VAL_S1311!AL66),VAL_S1311!AL66,IF(ISBLANK(VAL_S1311!AL66),"","NaN"))</f>
        <v/>
      </c>
      <c r="DC66" s="154" t="str">
        <f>IF(ISNUMBER(VAL_S1311!AL66),$F$6,IF(ISBLANK(VAL_S1311!AL66),"",VAL_S1311!AL66))</f>
        <v/>
      </c>
      <c r="DD66" s="154" t="str">
        <f>IF(ISBLANK(VAL_S1311!AL66),"",$F$7)</f>
        <v/>
      </c>
      <c r="DE66" s="147" t="str">
        <f>IF(ISNUMBER(VAL_S1311!AM66),VAL_S1311!AM66,IF(ISBLANK(VAL_S1311!AM66),"","NaN"))</f>
        <v/>
      </c>
      <c r="DF66" s="154" t="str">
        <f>IF(ISNUMBER(VAL_S1311!AM66),$F$6,IF(ISBLANK(VAL_S1311!AM66),"",VAL_S1311!AM66))</f>
        <v/>
      </c>
      <c r="DG66" s="187" t="str">
        <f>IF(ISBLANK(VAL_S1311!AM66),"",$F$7)</f>
        <v/>
      </c>
    </row>
    <row r="67" spans="1:111" ht="13" thickBot="1" x14ac:dyDescent="0.3">
      <c r="A67" s="163" t="s">
        <v>342</v>
      </c>
      <c r="B67" s="163" t="s">
        <v>136</v>
      </c>
      <c r="C67" s="164">
        <v>34</v>
      </c>
      <c r="D67" s="148">
        <f>IF(ISNUMBER(VAL_S1311!D67),VAL_S1311!D67,IF(ISBLANK(VAL_S1311!D67),"","NaN"))</f>
        <v>501</v>
      </c>
      <c r="E67" s="155" t="str">
        <f>IF(ISNUMBER(VAL_S1311!D67),$F$6,IF(ISBLANK(VAL_S1311!D67),"",VAL_S1311!D67))</f>
        <v>A</v>
      </c>
      <c r="F67" s="155" t="str">
        <f>IF(ISBLANK(VAL_S1311!D67),"",$F$7)</f>
        <v>F</v>
      </c>
      <c r="G67" s="149">
        <f>IF(ISNUMBER(VAL_S1311!E67),VAL_S1311!E67,IF(ISBLANK(VAL_S1311!E67),"","NaN"))</f>
        <v>1915</v>
      </c>
      <c r="H67" s="155" t="str">
        <f>IF(ISNUMBER(VAL_S1311!E67),$F$6,IF(ISBLANK(VAL_S1311!E67),"",VAL_S1311!E67))</f>
        <v>A</v>
      </c>
      <c r="I67" s="155" t="str">
        <f>IF(ISBLANK(VAL_S1311!E67),"",$F$7)</f>
        <v>F</v>
      </c>
      <c r="J67" s="149">
        <f>IF(ISNUMBER(VAL_S1311!F67),VAL_S1311!F67,IF(ISBLANK(VAL_S1311!F67),"","NaN"))</f>
        <v>2938</v>
      </c>
      <c r="K67" s="155" t="str">
        <f>IF(ISNUMBER(VAL_S1311!F67),$F$6,IF(ISBLANK(VAL_S1311!F67),"",VAL_S1311!F67))</f>
        <v>A</v>
      </c>
      <c r="L67" s="155" t="str">
        <f>IF(ISBLANK(VAL_S1311!F67),"",$F$7)</f>
        <v>F</v>
      </c>
      <c r="M67" s="149">
        <f>IF(ISNUMBER(VAL_S1311!G67),VAL_S1311!G67,IF(ISBLANK(VAL_S1311!G67),"","NaN"))</f>
        <v>2976</v>
      </c>
      <c r="N67" s="155" t="str">
        <f>IF(ISNUMBER(VAL_S1311!G67),$F$6,IF(ISBLANK(VAL_S1311!G67),"",VAL_S1311!G67))</f>
        <v>A</v>
      </c>
      <c r="O67" s="155" t="str">
        <f>IF(ISBLANK(VAL_S1311!G67),"",$F$7)</f>
        <v>F</v>
      </c>
      <c r="P67" s="149">
        <f>IF(ISNUMBER(VAL_S1311!H67),VAL_S1311!H67,IF(ISBLANK(VAL_S1311!H67),"","NaN"))</f>
        <v>3082</v>
      </c>
      <c r="Q67" s="155" t="str">
        <f>IF(ISNUMBER(VAL_S1311!H67),$F$6,IF(ISBLANK(VAL_S1311!H67),"",VAL_S1311!H67))</f>
        <v>A</v>
      </c>
      <c r="R67" s="155" t="str">
        <f>IF(ISBLANK(VAL_S1311!H67),"",$F$7)</f>
        <v>F</v>
      </c>
      <c r="S67" s="149">
        <f>IF(ISNUMBER(VAL_S1311!I67),VAL_S1311!I67,IF(ISBLANK(VAL_S1311!I67),"","NaN"))</f>
        <v>3637</v>
      </c>
      <c r="T67" s="155" t="str">
        <f>IF(ISNUMBER(VAL_S1311!I67),$F$6,IF(ISBLANK(VAL_S1311!I67),"",VAL_S1311!I67))</f>
        <v>A</v>
      </c>
      <c r="U67" s="155" t="str">
        <f>IF(ISBLANK(VAL_S1311!I67),"",$F$7)</f>
        <v>F</v>
      </c>
      <c r="V67" s="149">
        <f>IF(ISNUMBER(VAL_S1311!J67),VAL_S1311!J67,IF(ISBLANK(VAL_S1311!J67),"","NaN"))</f>
        <v>1949</v>
      </c>
      <c r="W67" s="155" t="str">
        <f>IF(ISNUMBER(VAL_S1311!J67),$F$6,IF(ISBLANK(VAL_S1311!J67),"",VAL_S1311!J67))</f>
        <v>A</v>
      </c>
      <c r="X67" s="155" t="str">
        <f>IF(ISBLANK(VAL_S1311!J67),"",$F$7)</f>
        <v>F</v>
      </c>
      <c r="Y67" s="149">
        <f>IF(ISNUMBER(VAL_S1311!K67),VAL_S1311!K67,IF(ISBLANK(VAL_S1311!K67),"","NaN"))</f>
        <v>1462</v>
      </c>
      <c r="Z67" s="155" t="str">
        <f>IF(ISNUMBER(VAL_S1311!K67),$F$6,IF(ISBLANK(VAL_S1311!K67),"",VAL_S1311!K67))</f>
        <v>A</v>
      </c>
      <c r="AA67" s="155" t="str">
        <f>IF(ISBLANK(VAL_S1311!K67),"",$F$7)</f>
        <v>F</v>
      </c>
      <c r="AB67" s="149">
        <f>IF(ISNUMBER(VAL_S1311!L67),VAL_S1311!L67,IF(ISBLANK(VAL_S1311!L67),"","NaN"))</f>
        <v>1491</v>
      </c>
      <c r="AC67" s="155" t="str">
        <f>IF(ISNUMBER(VAL_S1311!L67),$F$6,IF(ISBLANK(VAL_S1311!L67),"",VAL_S1311!L67))</f>
        <v>A</v>
      </c>
      <c r="AD67" s="155" t="str">
        <f>IF(ISBLANK(VAL_S1311!L67),"",$F$7)</f>
        <v>F</v>
      </c>
      <c r="AE67" s="149">
        <f>IF(ISNUMBER(VAL_S1311!M67),VAL_S1311!M67,IF(ISBLANK(VAL_S1311!M67),"","NaN"))</f>
        <v>1420</v>
      </c>
      <c r="AF67" s="155" t="str">
        <f>IF(ISNUMBER(VAL_S1311!M67),$F$6,IF(ISBLANK(VAL_S1311!M67),"",VAL_S1311!M67))</f>
        <v>A</v>
      </c>
      <c r="AG67" s="155" t="str">
        <f>IF(ISBLANK(VAL_S1311!M67),"",$F$7)</f>
        <v>F</v>
      </c>
      <c r="AH67" s="149">
        <f>IF(ISNUMBER(VAL_S1311!N67),VAL_S1311!N67,IF(ISBLANK(VAL_S1311!N67),"","NaN"))</f>
        <v>1553</v>
      </c>
      <c r="AI67" s="155" t="str">
        <f>IF(ISNUMBER(VAL_S1311!N67),$F$6,IF(ISBLANK(VAL_S1311!N67),"",VAL_S1311!N67))</f>
        <v>A</v>
      </c>
      <c r="AJ67" s="155" t="str">
        <f>IF(ISBLANK(VAL_S1311!N67),"",$F$7)</f>
        <v>F</v>
      </c>
      <c r="AK67" s="149">
        <f>IF(ISNUMBER(VAL_S1311!O67),VAL_S1311!O67,IF(ISBLANK(VAL_S1311!O67),"","NaN"))</f>
        <v>1628</v>
      </c>
      <c r="AL67" s="155" t="str">
        <f>IF(ISNUMBER(VAL_S1311!O67),$F$6,IF(ISBLANK(VAL_S1311!O67),"",VAL_S1311!O67))</f>
        <v>A</v>
      </c>
      <c r="AM67" s="155" t="str">
        <f>IF(ISBLANK(VAL_S1311!O67),"",$F$7)</f>
        <v>F</v>
      </c>
      <c r="AN67" s="149">
        <f>IF(ISNUMBER(VAL_S1311!P67),VAL_S1311!P67,IF(ISBLANK(VAL_S1311!P67),"","NaN"))</f>
        <v>1541</v>
      </c>
      <c r="AO67" s="155" t="str">
        <f>IF(ISNUMBER(VAL_S1311!P67),$F$6,IF(ISBLANK(VAL_S1311!P67),"",VAL_S1311!P67))</f>
        <v>A</v>
      </c>
      <c r="AP67" s="155" t="str">
        <f>IF(ISBLANK(VAL_S1311!P67),"",$F$7)</f>
        <v>F</v>
      </c>
      <c r="AQ67" s="149">
        <f>IF(ISNUMBER(VAL_S1311!Q67),VAL_S1311!Q67,IF(ISBLANK(VAL_S1311!Q67),"","NaN"))</f>
        <v>1272</v>
      </c>
      <c r="AR67" s="155" t="str">
        <f>IF(ISNUMBER(VAL_S1311!Q67),$F$6,IF(ISBLANK(VAL_S1311!Q67),"",VAL_S1311!Q67))</f>
        <v>A</v>
      </c>
      <c r="AS67" s="155" t="str">
        <f>IF(ISBLANK(VAL_S1311!Q67),"",$F$7)</f>
        <v>F</v>
      </c>
      <c r="AT67" s="149">
        <f>IF(ISNUMBER(VAL_S1311!R67),VAL_S1311!R67,IF(ISBLANK(VAL_S1311!R67),"","NaN"))</f>
        <v>1651</v>
      </c>
      <c r="AU67" s="155" t="str">
        <f>IF(ISNUMBER(VAL_S1311!R67),$F$6,IF(ISBLANK(VAL_S1311!R67),"",VAL_S1311!R67))</f>
        <v>A</v>
      </c>
      <c r="AV67" s="155" t="str">
        <f>IF(ISBLANK(VAL_S1311!R67),"",$F$7)</f>
        <v>F</v>
      </c>
      <c r="AW67" s="149">
        <f>IF(ISNUMBER(VAL_S1311!S67),VAL_S1311!S67,IF(ISBLANK(VAL_S1311!S67),"","NaN"))</f>
        <v>3069</v>
      </c>
      <c r="AX67" s="155" t="str">
        <f>IF(ISNUMBER(VAL_S1311!S67),$F$6,IF(ISBLANK(VAL_S1311!S67),"",VAL_S1311!S67))</f>
        <v>A</v>
      </c>
      <c r="AY67" s="155" t="str">
        <f>IF(ISBLANK(VAL_S1311!S67),"",$F$7)</f>
        <v>F</v>
      </c>
      <c r="AZ67" s="149">
        <f>IF(ISNUMBER(VAL_S1311!T67),VAL_S1311!T67,IF(ISBLANK(VAL_S1311!T67),"","NaN"))</f>
        <v>3469</v>
      </c>
      <c r="BA67" s="155" t="str">
        <f>IF(ISNUMBER(VAL_S1311!T67),$F$6,IF(ISBLANK(VAL_S1311!T67),"",VAL_S1311!T67))</f>
        <v>A</v>
      </c>
      <c r="BB67" s="155" t="str">
        <f>IF(ISBLANK(VAL_S1311!T67),"",$F$7)</f>
        <v>F</v>
      </c>
      <c r="BC67" s="149">
        <f>IF(ISNUMBER(VAL_S1311!U67),VAL_S1311!U67,IF(ISBLANK(VAL_S1311!U67),"","NaN"))</f>
        <v>4947</v>
      </c>
      <c r="BD67" s="155" t="str">
        <f>IF(ISNUMBER(VAL_S1311!U67),$F$6,IF(ISBLANK(VAL_S1311!U67),"",VAL_S1311!U67))</f>
        <v>A</v>
      </c>
      <c r="BE67" s="155" t="str">
        <f>IF(ISBLANK(VAL_S1311!U67),"",$F$7)</f>
        <v>F</v>
      </c>
      <c r="BF67" s="149">
        <f>IF(ISNUMBER(VAL_S1311!V67),VAL_S1311!V67,IF(ISBLANK(VAL_S1311!V67),"","NaN"))</f>
        <v>5148</v>
      </c>
      <c r="BG67" s="155" t="str">
        <f>IF(ISNUMBER(VAL_S1311!V67),$F$6,IF(ISBLANK(VAL_S1311!V67),"",VAL_S1311!V67))</f>
        <v>A</v>
      </c>
      <c r="BH67" s="155" t="str">
        <f>IF(ISBLANK(VAL_S1311!V67),"",$F$7)</f>
        <v>F</v>
      </c>
      <c r="BI67" s="149">
        <f>IF(ISNUMBER(VAL_S1311!W67),VAL_S1311!W67,IF(ISBLANK(VAL_S1311!W67),"","NaN"))</f>
        <v>5296</v>
      </c>
      <c r="BJ67" s="155" t="str">
        <f>IF(ISNUMBER(VAL_S1311!W67),$F$6,IF(ISBLANK(VAL_S1311!W67),"",VAL_S1311!W67))</f>
        <v>A</v>
      </c>
      <c r="BK67" s="155" t="str">
        <f>IF(ISBLANK(VAL_S1311!W67),"",$F$7)</f>
        <v>F</v>
      </c>
      <c r="BL67" s="149">
        <f>IF(ISNUMBER(VAL_S1311!X67),VAL_S1311!X67,IF(ISBLANK(VAL_S1311!X67),"","NaN"))</f>
        <v>5656</v>
      </c>
      <c r="BM67" s="155" t="str">
        <f>IF(ISNUMBER(VAL_S1311!X67),$F$6,IF(ISBLANK(VAL_S1311!X67),"",VAL_S1311!X67))</f>
        <v>A</v>
      </c>
      <c r="BN67" s="155" t="str">
        <f>IF(ISBLANK(VAL_S1311!X67),"",$F$7)</f>
        <v>F</v>
      </c>
      <c r="BO67" s="149">
        <f>IF(ISNUMBER(VAL_S1311!Y67),VAL_S1311!Y67,IF(ISBLANK(VAL_S1311!Y67),"","NaN"))</f>
        <v>8968</v>
      </c>
      <c r="BP67" s="155" t="str">
        <f>IF(ISNUMBER(VAL_S1311!Y67),$F$6,IF(ISBLANK(VAL_S1311!Y67),"",VAL_S1311!Y67))</f>
        <v>A</v>
      </c>
      <c r="BQ67" s="155" t="str">
        <f>IF(ISBLANK(VAL_S1311!Y67),"",$F$7)</f>
        <v>F</v>
      </c>
      <c r="BR67" s="149">
        <f>IF(ISNUMBER(VAL_S1311!Z67),VAL_S1311!Z67,IF(ISBLANK(VAL_S1311!Z67),"","NaN"))</f>
        <v>9080</v>
      </c>
      <c r="BS67" s="155" t="str">
        <f>IF(ISNUMBER(VAL_S1311!Z67),$F$6,IF(ISBLANK(VAL_S1311!Z67),"",VAL_S1311!Z67))</f>
        <v>A</v>
      </c>
      <c r="BT67" s="155" t="str">
        <f>IF(ISBLANK(VAL_S1311!Z67),"",$F$7)</f>
        <v>F</v>
      </c>
      <c r="BU67" s="149">
        <f>IF(ISNUMBER(VAL_S1311!AA67),VAL_S1311!AA67,IF(ISBLANK(VAL_S1311!AA67),"","NaN"))</f>
        <v>10832</v>
      </c>
      <c r="BV67" s="155" t="str">
        <f>IF(ISNUMBER(VAL_S1311!AA67),$F$6,IF(ISBLANK(VAL_S1311!AA67),"",VAL_S1311!AA67))</f>
        <v>A</v>
      </c>
      <c r="BW67" s="155" t="str">
        <f>IF(ISBLANK(VAL_S1311!AA67),"",$F$7)</f>
        <v>F</v>
      </c>
      <c r="BX67" s="149">
        <f>IF(ISNUMBER(VAL_S1311!AB67),VAL_S1311!AB67,IF(ISBLANK(VAL_S1311!AB67),"","NaN"))</f>
        <v>8088</v>
      </c>
      <c r="BY67" s="155" t="str">
        <f>IF(ISNUMBER(VAL_S1311!AB67),$F$6,IF(ISBLANK(VAL_S1311!AB67),"",VAL_S1311!AB67))</f>
        <v>A</v>
      </c>
      <c r="BZ67" s="155" t="str">
        <f>IF(ISBLANK(VAL_S1311!AB67),"",$F$7)</f>
        <v>F</v>
      </c>
      <c r="CA67" s="149">
        <f>IF(ISNUMBER(VAL_S1311!AC67),VAL_S1311!AC67,IF(ISBLANK(VAL_S1311!AC67),"","NaN"))</f>
        <v>5920</v>
      </c>
      <c r="CB67" s="155" t="str">
        <f>IF(ISNUMBER(VAL_S1311!AC67),$F$6,IF(ISBLANK(VAL_S1311!AC67),"",VAL_S1311!AC67))</f>
        <v>A</v>
      </c>
      <c r="CC67" s="155" t="str">
        <f>IF(ISBLANK(VAL_S1311!AC67),"",$F$7)</f>
        <v>F</v>
      </c>
      <c r="CD67" s="149">
        <f>IF(ISNUMBER(VAL_S1311!AD67),VAL_S1311!AD67,IF(ISBLANK(VAL_S1311!AD67),"","NaN"))</f>
        <v>6084</v>
      </c>
      <c r="CE67" s="155" t="str">
        <f>IF(ISNUMBER(VAL_S1311!AD67),$F$6,IF(ISBLANK(VAL_S1311!AD67),"",VAL_S1311!AD67))</f>
        <v>A</v>
      </c>
      <c r="CF67" s="155" t="str">
        <f>IF(ISBLANK(VAL_S1311!AD67),"",$F$7)</f>
        <v>F</v>
      </c>
      <c r="CG67" s="149">
        <f>IF(ISNUMBER(VAL_S1311!AE67),VAL_S1311!AE67,IF(ISBLANK(VAL_S1311!AE67),"","NaN"))</f>
        <v>11448</v>
      </c>
      <c r="CH67" s="155" t="str">
        <f>IF(ISNUMBER(VAL_S1311!AE67),$F$6,IF(ISBLANK(VAL_S1311!AE67),"",VAL_S1311!AE67))</f>
        <v>A</v>
      </c>
      <c r="CI67" s="155" t="str">
        <f>IF(ISBLANK(VAL_S1311!AE67),"",$F$7)</f>
        <v>F</v>
      </c>
      <c r="CJ67" s="149">
        <f>IF(ISNUMBER(VAL_S1311!AF67),VAL_S1311!AF67,IF(ISBLANK(VAL_S1311!AF67),"","NaN"))</f>
        <v>12636</v>
      </c>
      <c r="CK67" s="155" t="str">
        <f>IF(ISNUMBER(VAL_S1311!AF67),$F$6,IF(ISBLANK(VAL_S1311!AF67),"",VAL_S1311!AF67))</f>
        <v>A</v>
      </c>
      <c r="CL67" s="155" t="str">
        <f>IF(ISBLANK(VAL_S1311!AF67),"",$F$7)</f>
        <v>F</v>
      </c>
      <c r="CM67" s="149">
        <f>IF(ISNUMBER(VAL_S1311!AG67),VAL_S1311!AG67,IF(ISBLANK(VAL_S1311!AG67),"","NaN"))</f>
        <v>14132</v>
      </c>
      <c r="CN67" s="155" t="str">
        <f>IF(ISNUMBER(VAL_S1311!AG67),$F$6,IF(ISBLANK(VAL_S1311!AG67),"",VAL_S1311!AG67))</f>
        <v>A</v>
      </c>
      <c r="CO67" s="155" t="str">
        <f>IF(ISBLANK(VAL_S1311!AG67),"",$F$7)</f>
        <v>F</v>
      </c>
      <c r="CP67" s="149">
        <f>IF(ISNUMBER(VAL_S1311!AH67),VAL_S1311!AH67,IF(ISBLANK(VAL_S1311!AH67),"","NaN"))</f>
        <v>14340</v>
      </c>
      <c r="CQ67" s="155" t="str">
        <f>IF(ISNUMBER(VAL_S1311!AH67),$F$6,IF(ISBLANK(VAL_S1311!AH67),"",VAL_S1311!AH67))</f>
        <v>A</v>
      </c>
      <c r="CR67" s="155" t="str">
        <f>IF(ISBLANK(VAL_S1311!AH67),"",$F$7)</f>
        <v>F</v>
      </c>
      <c r="CS67" s="149" t="str">
        <f>IF(ISNUMBER(VAL_S1311!AI67),VAL_S1311!AI67,IF(ISBLANK(VAL_S1311!AI67),"","NaN"))</f>
        <v/>
      </c>
      <c r="CT67" s="155" t="str">
        <f>IF(ISNUMBER(VAL_S1311!AI67),$F$6,IF(ISBLANK(VAL_S1311!AI67),"",VAL_S1311!AI67))</f>
        <v/>
      </c>
      <c r="CU67" s="155" t="str">
        <f>IF(ISBLANK(VAL_S1311!AI67),"",$F$7)</f>
        <v/>
      </c>
      <c r="CV67" s="149" t="str">
        <f>IF(ISNUMBER(VAL_S1311!AJ67),VAL_S1311!AJ67,IF(ISBLANK(VAL_S1311!AJ67),"","NaN"))</f>
        <v/>
      </c>
      <c r="CW67" s="155" t="str">
        <f>IF(ISNUMBER(VAL_S1311!AJ67),$F$6,IF(ISBLANK(VAL_S1311!AJ67),"",VAL_S1311!AJ67))</f>
        <v/>
      </c>
      <c r="CX67" s="155" t="str">
        <f>IF(ISBLANK(VAL_S1311!AJ67),"",$F$7)</f>
        <v/>
      </c>
      <c r="CY67" s="149" t="str">
        <f>IF(ISNUMBER(VAL_S1311!AK67),VAL_S1311!AK67,IF(ISBLANK(VAL_S1311!AK67),"","NaN"))</f>
        <v/>
      </c>
      <c r="CZ67" s="155" t="str">
        <f>IF(ISNUMBER(VAL_S1311!AK67),$F$6,IF(ISBLANK(VAL_S1311!AK67),"",VAL_S1311!AK67))</f>
        <v/>
      </c>
      <c r="DA67" s="155" t="str">
        <f>IF(ISBLANK(VAL_S1311!AK67),"",$F$7)</f>
        <v/>
      </c>
      <c r="DB67" s="149" t="str">
        <f>IF(ISNUMBER(VAL_S1311!AL67),VAL_S1311!AL67,IF(ISBLANK(VAL_S1311!AL67),"","NaN"))</f>
        <v/>
      </c>
      <c r="DC67" s="155" t="str">
        <f>IF(ISNUMBER(VAL_S1311!AL67),$F$6,IF(ISBLANK(VAL_S1311!AL67),"",VAL_S1311!AL67))</f>
        <v/>
      </c>
      <c r="DD67" s="155" t="str">
        <f>IF(ISBLANK(VAL_S1311!AL67),"",$F$7)</f>
        <v/>
      </c>
      <c r="DE67" s="149" t="str">
        <f>IF(ISNUMBER(VAL_S1311!AM67),VAL_S1311!AM67,IF(ISBLANK(VAL_S1311!AM67),"","NaN"))</f>
        <v/>
      </c>
      <c r="DF67" s="155" t="str">
        <f>IF(ISNUMBER(VAL_S1311!AM67),$F$6,IF(ISBLANK(VAL_S1311!AM67),"",VAL_S1311!AM67))</f>
        <v/>
      </c>
      <c r="DG67" s="188" t="str">
        <f>IF(ISBLANK(VAL_S1311!AM67),"",$F$7)</f>
        <v/>
      </c>
    </row>
    <row r="68" spans="1:111" ht="13" thickBot="1" x14ac:dyDescent="0.3">
      <c r="A68" s="96" t="s">
        <v>343</v>
      </c>
      <c r="B68" s="96" t="s">
        <v>71</v>
      </c>
      <c r="C68" s="65" t="s">
        <v>72</v>
      </c>
      <c r="D68" s="141">
        <f>IF(ISNUMBER(VAL_S1311!D68),VAL_S1311!D68,IF(ISBLANK(VAL_S1311!D68),"","NaN"))</f>
        <v>103900</v>
      </c>
      <c r="E68" s="152" t="str">
        <f>IF(ISNUMBER(VAL_S1311!D68),$F$6,IF(ISBLANK(VAL_S1311!D68),"",VAL_S1311!D68))</f>
        <v>A</v>
      </c>
      <c r="F68" s="152" t="str">
        <f>IF(ISBLANK(VAL_S1311!D68),"",$F$7)</f>
        <v>F</v>
      </c>
      <c r="G68" s="143">
        <f>IF(ISNUMBER(VAL_S1311!E68),VAL_S1311!E68,IF(ISBLANK(VAL_S1311!E68),"","NaN"))</f>
        <v>102184</v>
      </c>
      <c r="H68" s="152" t="str">
        <f>IF(ISNUMBER(VAL_S1311!E68),$F$6,IF(ISBLANK(VAL_S1311!E68),"",VAL_S1311!E68))</f>
        <v>A</v>
      </c>
      <c r="I68" s="152" t="str">
        <f>IF(ISBLANK(VAL_S1311!E68),"",$F$7)</f>
        <v>F</v>
      </c>
      <c r="J68" s="143">
        <f>IF(ISNUMBER(VAL_S1311!F68),VAL_S1311!F68,IF(ISBLANK(VAL_S1311!F68),"","NaN"))</f>
        <v>118992</v>
      </c>
      <c r="K68" s="152" t="str">
        <f>IF(ISNUMBER(VAL_S1311!F68),$F$6,IF(ISBLANK(VAL_S1311!F68),"",VAL_S1311!F68))</f>
        <v>A</v>
      </c>
      <c r="L68" s="152" t="str">
        <f>IF(ISBLANK(VAL_S1311!F68),"",$F$7)</f>
        <v>F</v>
      </c>
      <c r="M68" s="143">
        <f>IF(ISNUMBER(VAL_S1311!G68),VAL_S1311!G68,IF(ISBLANK(VAL_S1311!G68),"","NaN"))</f>
        <v>121285</v>
      </c>
      <c r="N68" s="152" t="str">
        <f>IF(ISNUMBER(VAL_S1311!G68),$F$6,IF(ISBLANK(VAL_S1311!G68),"",VAL_S1311!G68))</f>
        <v>A</v>
      </c>
      <c r="O68" s="152" t="str">
        <f>IF(ISBLANK(VAL_S1311!G68),"",$F$7)</f>
        <v>F</v>
      </c>
      <c r="P68" s="143">
        <f>IF(ISNUMBER(VAL_S1311!H68),VAL_S1311!H68,IF(ISBLANK(VAL_S1311!H68),"","NaN"))</f>
        <v>144645</v>
      </c>
      <c r="Q68" s="152" t="str">
        <f>IF(ISNUMBER(VAL_S1311!H68),$F$6,IF(ISBLANK(VAL_S1311!H68),"",VAL_S1311!H68))</f>
        <v>A</v>
      </c>
      <c r="R68" s="152" t="str">
        <f>IF(ISBLANK(VAL_S1311!H68),"",$F$7)</f>
        <v>F</v>
      </c>
      <c r="S68" s="143">
        <f>IF(ISNUMBER(VAL_S1311!I68),VAL_S1311!I68,IF(ISBLANK(VAL_S1311!I68),"","NaN"))</f>
        <v>190879</v>
      </c>
      <c r="T68" s="152" t="str">
        <f>IF(ISNUMBER(VAL_S1311!I68),$F$6,IF(ISBLANK(VAL_S1311!I68),"",VAL_S1311!I68))</f>
        <v>A</v>
      </c>
      <c r="U68" s="152" t="str">
        <f>IF(ISBLANK(VAL_S1311!I68),"",$F$7)</f>
        <v>F</v>
      </c>
      <c r="V68" s="143">
        <f>IF(ISNUMBER(VAL_S1311!J68),VAL_S1311!J68,IF(ISBLANK(VAL_S1311!J68),"","NaN"))</f>
        <v>147957</v>
      </c>
      <c r="W68" s="152" t="str">
        <f>IF(ISNUMBER(VAL_S1311!J68),$F$6,IF(ISBLANK(VAL_S1311!J68),"",VAL_S1311!J68))</f>
        <v>A</v>
      </c>
      <c r="X68" s="152" t="str">
        <f>IF(ISBLANK(VAL_S1311!J68),"",$F$7)</f>
        <v>F</v>
      </c>
      <c r="Y68" s="143">
        <f>IF(ISNUMBER(VAL_S1311!K68),VAL_S1311!K68,IF(ISBLANK(VAL_S1311!K68),"","NaN"))</f>
        <v>123707</v>
      </c>
      <c r="Z68" s="152" t="str">
        <f>IF(ISNUMBER(VAL_S1311!K68),$F$6,IF(ISBLANK(VAL_S1311!K68),"",VAL_S1311!K68))</f>
        <v>A</v>
      </c>
      <c r="AA68" s="152" t="str">
        <f>IF(ISBLANK(VAL_S1311!K68),"",$F$7)</f>
        <v>F</v>
      </c>
      <c r="AB68" s="143">
        <f>IF(ISNUMBER(VAL_S1311!L68),VAL_S1311!L68,IF(ISBLANK(VAL_S1311!L68),"","NaN"))</f>
        <v>131776</v>
      </c>
      <c r="AC68" s="152" t="str">
        <f>IF(ISNUMBER(VAL_S1311!L68),$F$6,IF(ISBLANK(VAL_S1311!L68),"",VAL_S1311!L68))</f>
        <v>A</v>
      </c>
      <c r="AD68" s="152" t="str">
        <f>IF(ISBLANK(VAL_S1311!L68),"",$F$7)</f>
        <v>F</v>
      </c>
      <c r="AE68" s="143">
        <f>IF(ISNUMBER(VAL_S1311!M68),VAL_S1311!M68,IF(ISBLANK(VAL_S1311!M68),"","NaN"))</f>
        <v>160400</v>
      </c>
      <c r="AF68" s="152" t="str">
        <f>IF(ISNUMBER(VAL_S1311!M68),$F$6,IF(ISBLANK(VAL_S1311!M68),"",VAL_S1311!M68))</f>
        <v>A</v>
      </c>
      <c r="AG68" s="152" t="str">
        <f>IF(ISBLANK(VAL_S1311!M68),"",$F$7)</f>
        <v>F</v>
      </c>
      <c r="AH68" s="143">
        <f>IF(ISNUMBER(VAL_S1311!N68),VAL_S1311!N68,IF(ISBLANK(VAL_S1311!N68),"","NaN"))</f>
        <v>198352</v>
      </c>
      <c r="AI68" s="152" t="str">
        <f>IF(ISNUMBER(VAL_S1311!N68),$F$6,IF(ISBLANK(VAL_S1311!N68),"",VAL_S1311!N68))</f>
        <v>A</v>
      </c>
      <c r="AJ68" s="152" t="str">
        <f>IF(ISBLANK(VAL_S1311!N68),"",$F$7)</f>
        <v>F</v>
      </c>
      <c r="AK68" s="143">
        <f>IF(ISNUMBER(VAL_S1311!O68),VAL_S1311!O68,IF(ISBLANK(VAL_S1311!O68),"","NaN"))</f>
        <v>223533</v>
      </c>
      <c r="AL68" s="152" t="str">
        <f>IF(ISNUMBER(VAL_S1311!O68),$F$6,IF(ISBLANK(VAL_S1311!O68),"",VAL_S1311!O68))</f>
        <v>A</v>
      </c>
      <c r="AM68" s="152" t="str">
        <f>IF(ISBLANK(VAL_S1311!O68),"",$F$7)</f>
        <v>F</v>
      </c>
      <c r="AN68" s="143">
        <f>IF(ISNUMBER(VAL_S1311!P68),VAL_S1311!P68,IF(ISBLANK(VAL_S1311!P68),"","NaN"))</f>
        <v>236726</v>
      </c>
      <c r="AO68" s="152" t="str">
        <f>IF(ISNUMBER(VAL_S1311!P68),$F$6,IF(ISBLANK(VAL_S1311!P68),"",VAL_S1311!P68))</f>
        <v>A</v>
      </c>
      <c r="AP68" s="152" t="str">
        <f>IF(ISBLANK(VAL_S1311!P68),"",$F$7)</f>
        <v>F</v>
      </c>
      <c r="AQ68" s="143">
        <f>IF(ISNUMBER(VAL_S1311!Q68),VAL_S1311!Q68,IF(ISBLANK(VAL_S1311!Q68),"","NaN"))</f>
        <v>198505</v>
      </c>
      <c r="AR68" s="152" t="str">
        <f>IF(ISNUMBER(VAL_S1311!Q68),$F$6,IF(ISBLANK(VAL_S1311!Q68),"",VAL_S1311!Q68))</f>
        <v>A</v>
      </c>
      <c r="AS68" s="152" t="str">
        <f>IF(ISBLANK(VAL_S1311!Q68),"",$F$7)</f>
        <v>F</v>
      </c>
      <c r="AT68" s="143">
        <f>IF(ISNUMBER(VAL_S1311!R68),VAL_S1311!R68,IF(ISBLANK(VAL_S1311!R68),"","NaN"))</f>
        <v>173700</v>
      </c>
      <c r="AU68" s="152" t="str">
        <f>IF(ISNUMBER(VAL_S1311!R68),$F$6,IF(ISBLANK(VAL_S1311!R68),"",VAL_S1311!R68))</f>
        <v>A</v>
      </c>
      <c r="AV68" s="152" t="str">
        <f>IF(ISBLANK(VAL_S1311!R68),"",$F$7)</f>
        <v>F</v>
      </c>
      <c r="AW68" s="143">
        <f>IF(ISNUMBER(VAL_S1311!S68),VAL_S1311!S68,IF(ISBLANK(VAL_S1311!S68),"","NaN"))</f>
        <v>202032</v>
      </c>
      <c r="AX68" s="152" t="str">
        <f>IF(ISNUMBER(VAL_S1311!S68),$F$6,IF(ISBLANK(VAL_S1311!S68),"",VAL_S1311!S68))</f>
        <v>A</v>
      </c>
      <c r="AY68" s="152" t="str">
        <f>IF(ISBLANK(VAL_S1311!S68),"",$F$7)</f>
        <v>F</v>
      </c>
      <c r="AZ68" s="143">
        <f>IF(ISNUMBER(VAL_S1311!T68),VAL_S1311!T68,IF(ISBLANK(VAL_S1311!T68),"","NaN"))</f>
        <v>200522</v>
      </c>
      <c r="BA68" s="152" t="str">
        <f>IF(ISNUMBER(VAL_S1311!T68),$F$6,IF(ISBLANK(VAL_S1311!T68),"",VAL_S1311!T68))</f>
        <v>A</v>
      </c>
      <c r="BB68" s="152" t="str">
        <f>IF(ISBLANK(VAL_S1311!T68),"",$F$7)</f>
        <v>F</v>
      </c>
      <c r="BC68" s="143">
        <f>IF(ISNUMBER(VAL_S1311!U68),VAL_S1311!U68,IF(ISBLANK(VAL_S1311!U68),"","NaN"))</f>
        <v>179492</v>
      </c>
      <c r="BD68" s="152" t="str">
        <f>IF(ISNUMBER(VAL_S1311!U68),$F$6,IF(ISBLANK(VAL_S1311!U68),"",VAL_S1311!U68))</f>
        <v>A</v>
      </c>
      <c r="BE68" s="152" t="str">
        <f>IF(ISBLANK(VAL_S1311!U68),"",$F$7)</f>
        <v>F</v>
      </c>
      <c r="BF68" s="143">
        <f>IF(ISNUMBER(VAL_S1311!V68),VAL_S1311!V68,IF(ISBLANK(VAL_S1311!V68),"","NaN"))</f>
        <v>186319</v>
      </c>
      <c r="BG68" s="152" t="str">
        <f>IF(ISNUMBER(VAL_S1311!V68),$F$6,IF(ISBLANK(VAL_S1311!V68),"",VAL_S1311!V68))</f>
        <v>A</v>
      </c>
      <c r="BH68" s="152" t="str">
        <f>IF(ISBLANK(VAL_S1311!V68),"",$F$7)</f>
        <v>F</v>
      </c>
      <c r="BI68" s="143">
        <f>IF(ISNUMBER(VAL_S1311!W68),VAL_S1311!W68,IF(ISBLANK(VAL_S1311!W68),"","NaN"))</f>
        <v>207620</v>
      </c>
      <c r="BJ68" s="152" t="str">
        <f>IF(ISNUMBER(VAL_S1311!W68),$F$6,IF(ISBLANK(VAL_S1311!W68),"",VAL_S1311!W68))</f>
        <v>A</v>
      </c>
      <c r="BK68" s="152" t="str">
        <f>IF(ISBLANK(VAL_S1311!W68),"",$F$7)</f>
        <v>F</v>
      </c>
      <c r="BL68" s="143">
        <f>IF(ISNUMBER(VAL_S1311!X68),VAL_S1311!X68,IF(ISBLANK(VAL_S1311!X68),"","NaN"))</f>
        <v>248684</v>
      </c>
      <c r="BM68" s="152" t="str">
        <f>IF(ISNUMBER(VAL_S1311!X68),$F$6,IF(ISBLANK(VAL_S1311!X68),"",VAL_S1311!X68))</f>
        <v>A</v>
      </c>
      <c r="BN68" s="152" t="str">
        <f>IF(ISBLANK(VAL_S1311!X68),"",$F$7)</f>
        <v>F</v>
      </c>
      <c r="BO68" s="143">
        <f>IF(ISNUMBER(VAL_S1311!Y68),VAL_S1311!Y68,IF(ISBLANK(VAL_S1311!Y68),"","NaN"))</f>
        <v>258987</v>
      </c>
      <c r="BP68" s="152" t="str">
        <f>IF(ISNUMBER(VAL_S1311!Y68),$F$6,IF(ISBLANK(VAL_S1311!Y68),"",VAL_S1311!Y68))</f>
        <v>A</v>
      </c>
      <c r="BQ68" s="152" t="str">
        <f>IF(ISBLANK(VAL_S1311!Y68),"",$F$7)</f>
        <v>F</v>
      </c>
      <c r="BR68" s="143">
        <f>IF(ISNUMBER(VAL_S1311!Z68),VAL_S1311!Z68,IF(ISBLANK(VAL_S1311!Z68),"","NaN"))</f>
        <v>276571</v>
      </c>
      <c r="BS68" s="152" t="str">
        <f>IF(ISNUMBER(VAL_S1311!Z68),$F$6,IF(ISBLANK(VAL_S1311!Z68),"",VAL_S1311!Z68))</f>
        <v>A</v>
      </c>
      <c r="BT68" s="152" t="str">
        <f>IF(ISBLANK(VAL_S1311!Z68),"",$F$7)</f>
        <v>F</v>
      </c>
      <c r="BU68" s="143">
        <f>IF(ISNUMBER(VAL_S1311!AA68),VAL_S1311!AA68,IF(ISBLANK(VAL_S1311!AA68),"","NaN"))</f>
        <v>277929</v>
      </c>
      <c r="BV68" s="152" t="str">
        <f>IF(ISNUMBER(VAL_S1311!AA68),$F$6,IF(ISBLANK(VAL_S1311!AA68),"",VAL_S1311!AA68))</f>
        <v>A</v>
      </c>
      <c r="BW68" s="152" t="str">
        <f>IF(ISBLANK(VAL_S1311!AA68),"",$F$7)</f>
        <v>F</v>
      </c>
      <c r="BX68" s="143">
        <f>IF(ISNUMBER(VAL_S1311!AB68),VAL_S1311!AB68,IF(ISBLANK(VAL_S1311!AB68),"","NaN"))</f>
        <v>286620</v>
      </c>
      <c r="BY68" s="152" t="str">
        <f>IF(ISNUMBER(VAL_S1311!AB68),$F$6,IF(ISBLANK(VAL_S1311!AB68),"",VAL_S1311!AB68))</f>
        <v>A</v>
      </c>
      <c r="BZ68" s="152" t="str">
        <f>IF(ISBLANK(VAL_S1311!AB68),"",$F$7)</f>
        <v>F</v>
      </c>
      <c r="CA68" s="143">
        <f>IF(ISNUMBER(VAL_S1311!AC68),VAL_S1311!AC68,IF(ISBLANK(VAL_S1311!AC68),"","NaN"))</f>
        <v>274154</v>
      </c>
      <c r="CB68" s="152" t="str">
        <f>IF(ISNUMBER(VAL_S1311!AC68),$F$6,IF(ISBLANK(VAL_S1311!AC68),"",VAL_S1311!AC68))</f>
        <v>A</v>
      </c>
      <c r="CC68" s="152" t="str">
        <f>IF(ISBLANK(VAL_S1311!AC68),"",$F$7)</f>
        <v>F</v>
      </c>
      <c r="CD68" s="143">
        <f>IF(ISNUMBER(VAL_S1311!AD68),VAL_S1311!AD68,IF(ISBLANK(VAL_S1311!AD68),"","NaN"))</f>
        <v>345099</v>
      </c>
      <c r="CE68" s="152" t="str">
        <f>IF(ISNUMBER(VAL_S1311!AD68),$F$6,IF(ISBLANK(VAL_S1311!AD68),"",VAL_S1311!AD68))</f>
        <v>A</v>
      </c>
      <c r="CF68" s="152" t="str">
        <f>IF(ISBLANK(VAL_S1311!AD68),"",$F$7)</f>
        <v>F</v>
      </c>
      <c r="CG68" s="143">
        <f>IF(ISNUMBER(VAL_S1311!AE68),VAL_S1311!AE68,IF(ISBLANK(VAL_S1311!AE68),"","NaN"))</f>
        <v>363666</v>
      </c>
      <c r="CH68" s="152" t="str">
        <f>IF(ISNUMBER(VAL_S1311!AE68),$F$6,IF(ISBLANK(VAL_S1311!AE68),"",VAL_S1311!AE68))</f>
        <v>A</v>
      </c>
      <c r="CI68" s="152" t="str">
        <f>IF(ISBLANK(VAL_S1311!AE68),"",$F$7)</f>
        <v>F</v>
      </c>
      <c r="CJ68" s="143">
        <f>IF(ISNUMBER(VAL_S1311!AF68),VAL_S1311!AF68,IF(ISBLANK(VAL_S1311!AF68),"","NaN"))</f>
        <v>359315</v>
      </c>
      <c r="CK68" s="152" t="str">
        <f>IF(ISNUMBER(VAL_S1311!AF68),$F$6,IF(ISBLANK(VAL_S1311!AF68),"",VAL_S1311!AF68))</f>
        <v>A</v>
      </c>
      <c r="CL68" s="152" t="str">
        <f>IF(ISBLANK(VAL_S1311!AF68),"",$F$7)</f>
        <v>F</v>
      </c>
      <c r="CM68" s="143">
        <f>IF(ISNUMBER(VAL_S1311!AG68),VAL_S1311!AG68,IF(ISBLANK(VAL_S1311!AG68),"","NaN"))</f>
        <v>398044</v>
      </c>
      <c r="CN68" s="152" t="str">
        <f>IF(ISNUMBER(VAL_S1311!AG68),$F$6,IF(ISBLANK(VAL_S1311!AG68),"",VAL_S1311!AG68))</f>
        <v>A</v>
      </c>
      <c r="CO68" s="152" t="str">
        <f>IF(ISBLANK(VAL_S1311!AG68),"",$F$7)</f>
        <v>F</v>
      </c>
      <c r="CP68" s="143">
        <f>IF(ISNUMBER(VAL_S1311!AH68),VAL_S1311!AH68,IF(ISBLANK(VAL_S1311!AH68),"","NaN"))</f>
        <v>399514</v>
      </c>
      <c r="CQ68" s="152" t="str">
        <f>IF(ISNUMBER(VAL_S1311!AH68),$F$6,IF(ISBLANK(VAL_S1311!AH68),"",VAL_S1311!AH68))</f>
        <v>A</v>
      </c>
      <c r="CR68" s="152" t="str">
        <f>IF(ISBLANK(VAL_S1311!AH68),"",$F$7)</f>
        <v>F</v>
      </c>
      <c r="CS68" s="143" t="str">
        <f>IF(ISNUMBER(VAL_S1311!AI68),VAL_S1311!AI68,IF(ISBLANK(VAL_S1311!AI68),"","NaN"))</f>
        <v/>
      </c>
      <c r="CT68" s="152" t="str">
        <f>IF(ISNUMBER(VAL_S1311!AI68),$F$6,IF(ISBLANK(VAL_S1311!AI68),"",VAL_S1311!AI68))</f>
        <v/>
      </c>
      <c r="CU68" s="152" t="str">
        <f>IF(ISBLANK(VAL_S1311!AI68),"",$F$7)</f>
        <v/>
      </c>
      <c r="CV68" s="143" t="str">
        <f>IF(ISNUMBER(VAL_S1311!AJ68),VAL_S1311!AJ68,IF(ISBLANK(VAL_S1311!AJ68),"","NaN"))</f>
        <v/>
      </c>
      <c r="CW68" s="152" t="str">
        <f>IF(ISNUMBER(VAL_S1311!AJ68),$F$6,IF(ISBLANK(VAL_S1311!AJ68),"",VAL_S1311!AJ68))</f>
        <v/>
      </c>
      <c r="CX68" s="152" t="str">
        <f>IF(ISBLANK(VAL_S1311!AJ68),"",$F$7)</f>
        <v/>
      </c>
      <c r="CY68" s="143" t="str">
        <f>IF(ISNUMBER(VAL_S1311!AK68),VAL_S1311!AK68,IF(ISBLANK(VAL_S1311!AK68),"","NaN"))</f>
        <v/>
      </c>
      <c r="CZ68" s="152" t="str">
        <f>IF(ISNUMBER(VAL_S1311!AK68),$F$6,IF(ISBLANK(VAL_S1311!AK68),"",VAL_S1311!AK68))</f>
        <v/>
      </c>
      <c r="DA68" s="152" t="str">
        <f>IF(ISBLANK(VAL_S1311!AK68),"",$F$7)</f>
        <v/>
      </c>
      <c r="DB68" s="143" t="str">
        <f>IF(ISNUMBER(VAL_S1311!AL68),VAL_S1311!AL68,IF(ISBLANK(VAL_S1311!AL68),"","NaN"))</f>
        <v/>
      </c>
      <c r="DC68" s="152" t="str">
        <f>IF(ISNUMBER(VAL_S1311!AL68),$F$6,IF(ISBLANK(VAL_S1311!AL68),"",VAL_S1311!AL68))</f>
        <v/>
      </c>
      <c r="DD68" s="152" t="str">
        <f>IF(ISBLANK(VAL_S1311!AL68),"",$F$7)</f>
        <v/>
      </c>
      <c r="DE68" s="143" t="str">
        <f>IF(ISNUMBER(VAL_S1311!AM68),VAL_S1311!AM68,IF(ISBLANK(VAL_S1311!AM68),"","NaN"))</f>
        <v/>
      </c>
      <c r="DF68" s="152" t="str">
        <f>IF(ISNUMBER(VAL_S1311!AM68),$F$6,IF(ISBLANK(VAL_S1311!AM68),"",VAL_S1311!AM68))</f>
        <v/>
      </c>
      <c r="DG68" s="185" t="str">
        <f>IF(ISBLANK(VAL_S1311!AM68),"",$F$7)</f>
        <v/>
      </c>
    </row>
    <row r="69" spans="1:111" x14ac:dyDescent="0.25">
      <c r="A69" s="161" t="s">
        <v>344</v>
      </c>
      <c r="B69" s="161" t="s">
        <v>73</v>
      </c>
      <c r="C69" s="165" t="s">
        <v>74</v>
      </c>
      <c r="D69" s="145">
        <f>IF(ISNUMBER(VAL_S1311!D69),VAL_S1311!D69,IF(ISBLANK(VAL_S1311!D69),"","NaN"))</f>
        <v>92416</v>
      </c>
      <c r="E69" s="153" t="str">
        <f>IF(ISNUMBER(VAL_S1311!D69),$F$6,IF(ISBLANK(VAL_S1311!D69),"",VAL_S1311!D69))</f>
        <v>A</v>
      </c>
      <c r="F69" s="153" t="str">
        <f>IF(ISBLANK(VAL_S1311!D69),"",$F$7)</f>
        <v>F</v>
      </c>
      <c r="G69" s="144">
        <f>IF(ISNUMBER(VAL_S1311!E69),VAL_S1311!E69,IF(ISBLANK(VAL_S1311!E69),"","NaN"))</f>
        <v>88104</v>
      </c>
      <c r="H69" s="153" t="str">
        <f>IF(ISNUMBER(VAL_S1311!E69),$F$6,IF(ISBLANK(VAL_S1311!E69),"",VAL_S1311!E69))</f>
        <v>A</v>
      </c>
      <c r="I69" s="153" t="str">
        <f>IF(ISBLANK(VAL_S1311!E69),"",$F$7)</f>
        <v>F</v>
      </c>
      <c r="J69" s="144">
        <f>IF(ISNUMBER(VAL_S1311!F69),VAL_S1311!F69,IF(ISBLANK(VAL_S1311!F69),"","NaN"))</f>
        <v>104237</v>
      </c>
      <c r="K69" s="153" t="str">
        <f>IF(ISNUMBER(VAL_S1311!F69),$F$6,IF(ISBLANK(VAL_S1311!F69),"",VAL_S1311!F69))</f>
        <v>A</v>
      </c>
      <c r="L69" s="153" t="str">
        <f>IF(ISBLANK(VAL_S1311!F69),"",$F$7)</f>
        <v>F</v>
      </c>
      <c r="M69" s="144">
        <f>IF(ISNUMBER(VAL_S1311!G69),VAL_S1311!G69,IF(ISBLANK(VAL_S1311!G69),"","NaN"))</f>
        <v>105908</v>
      </c>
      <c r="N69" s="153" t="str">
        <f>IF(ISNUMBER(VAL_S1311!G69),$F$6,IF(ISBLANK(VAL_S1311!G69),"",VAL_S1311!G69))</f>
        <v>A</v>
      </c>
      <c r="O69" s="153" t="str">
        <f>IF(ISBLANK(VAL_S1311!G69),"",$F$7)</f>
        <v>F</v>
      </c>
      <c r="P69" s="144">
        <f>IF(ISNUMBER(VAL_S1311!H69),VAL_S1311!H69,IF(ISBLANK(VAL_S1311!H69),"","NaN"))</f>
        <v>126367</v>
      </c>
      <c r="Q69" s="153" t="str">
        <f>IF(ISNUMBER(VAL_S1311!H69),$F$6,IF(ISBLANK(VAL_S1311!H69),"",VAL_S1311!H69))</f>
        <v>A</v>
      </c>
      <c r="R69" s="153" t="str">
        <f>IF(ISBLANK(VAL_S1311!H69),"",$F$7)</f>
        <v>F</v>
      </c>
      <c r="S69" s="144">
        <f>IF(ISNUMBER(VAL_S1311!I69),VAL_S1311!I69,IF(ISBLANK(VAL_S1311!I69),"","NaN"))</f>
        <v>172713</v>
      </c>
      <c r="T69" s="153" t="str">
        <f>IF(ISNUMBER(VAL_S1311!I69),$F$6,IF(ISBLANK(VAL_S1311!I69),"",VAL_S1311!I69))</f>
        <v>A</v>
      </c>
      <c r="U69" s="153" t="str">
        <f>IF(ISBLANK(VAL_S1311!I69),"",$F$7)</f>
        <v>F</v>
      </c>
      <c r="V69" s="144">
        <f>IF(ISNUMBER(VAL_S1311!J69),VAL_S1311!J69,IF(ISBLANK(VAL_S1311!J69),"","NaN"))</f>
        <v>130706</v>
      </c>
      <c r="W69" s="153" t="str">
        <f>IF(ISNUMBER(VAL_S1311!J69),$F$6,IF(ISBLANK(VAL_S1311!J69),"",VAL_S1311!J69))</f>
        <v>A</v>
      </c>
      <c r="X69" s="153" t="str">
        <f>IF(ISBLANK(VAL_S1311!J69),"",$F$7)</f>
        <v>F</v>
      </c>
      <c r="Y69" s="144">
        <f>IF(ISNUMBER(VAL_S1311!K69),VAL_S1311!K69,IF(ISBLANK(VAL_S1311!K69),"","NaN"))</f>
        <v>108516</v>
      </c>
      <c r="Z69" s="153" t="str">
        <f>IF(ISNUMBER(VAL_S1311!K69),$F$6,IF(ISBLANK(VAL_S1311!K69),"",VAL_S1311!K69))</f>
        <v>A</v>
      </c>
      <c r="AA69" s="153" t="str">
        <f>IF(ISBLANK(VAL_S1311!K69),"",$F$7)</f>
        <v>F</v>
      </c>
      <c r="AB69" s="144">
        <f>IF(ISNUMBER(VAL_S1311!L69),VAL_S1311!L69,IF(ISBLANK(VAL_S1311!L69),"","NaN"))</f>
        <v>115040</v>
      </c>
      <c r="AC69" s="153" t="str">
        <f>IF(ISNUMBER(VAL_S1311!L69),$F$6,IF(ISBLANK(VAL_S1311!L69),"",VAL_S1311!L69))</f>
        <v>A</v>
      </c>
      <c r="AD69" s="153" t="str">
        <f>IF(ISBLANK(VAL_S1311!L69),"",$F$7)</f>
        <v>F</v>
      </c>
      <c r="AE69" s="144">
        <f>IF(ISNUMBER(VAL_S1311!M69),VAL_S1311!M69,IF(ISBLANK(VAL_S1311!M69),"","NaN"))</f>
        <v>142839</v>
      </c>
      <c r="AF69" s="153" t="str">
        <f>IF(ISNUMBER(VAL_S1311!M69),$F$6,IF(ISBLANK(VAL_S1311!M69),"",VAL_S1311!M69))</f>
        <v>A</v>
      </c>
      <c r="AG69" s="153" t="str">
        <f>IF(ISBLANK(VAL_S1311!M69),"",$F$7)</f>
        <v>F</v>
      </c>
      <c r="AH69" s="144">
        <f>IF(ISNUMBER(VAL_S1311!N69),VAL_S1311!N69,IF(ISBLANK(VAL_S1311!N69),"","NaN"))</f>
        <v>179349</v>
      </c>
      <c r="AI69" s="153" t="str">
        <f>IF(ISNUMBER(VAL_S1311!N69),$F$6,IF(ISBLANK(VAL_S1311!N69),"",VAL_S1311!N69))</f>
        <v>A</v>
      </c>
      <c r="AJ69" s="153" t="str">
        <f>IF(ISBLANK(VAL_S1311!N69),"",$F$7)</f>
        <v>F</v>
      </c>
      <c r="AK69" s="144">
        <f>IF(ISNUMBER(VAL_S1311!O69),VAL_S1311!O69,IF(ISBLANK(VAL_S1311!O69),"","NaN"))</f>
        <v>203060</v>
      </c>
      <c r="AL69" s="153" t="str">
        <f>IF(ISNUMBER(VAL_S1311!O69),$F$6,IF(ISBLANK(VAL_S1311!O69),"",VAL_S1311!O69))</f>
        <v>A</v>
      </c>
      <c r="AM69" s="153" t="str">
        <f>IF(ISBLANK(VAL_S1311!O69),"",$F$7)</f>
        <v>F</v>
      </c>
      <c r="AN69" s="144">
        <f>IF(ISNUMBER(VAL_S1311!P69),VAL_S1311!P69,IF(ISBLANK(VAL_S1311!P69),"","NaN"))</f>
        <v>222555</v>
      </c>
      <c r="AO69" s="153" t="str">
        <f>IF(ISNUMBER(VAL_S1311!P69),$F$6,IF(ISBLANK(VAL_S1311!P69),"",VAL_S1311!P69))</f>
        <v>A</v>
      </c>
      <c r="AP69" s="153" t="str">
        <f>IF(ISBLANK(VAL_S1311!P69),"",$F$7)</f>
        <v>F</v>
      </c>
      <c r="AQ69" s="144">
        <f>IF(ISNUMBER(VAL_S1311!Q69),VAL_S1311!Q69,IF(ISBLANK(VAL_S1311!Q69),"","NaN"))</f>
        <v>183694</v>
      </c>
      <c r="AR69" s="153" t="str">
        <f>IF(ISNUMBER(VAL_S1311!Q69),$F$6,IF(ISBLANK(VAL_S1311!Q69),"",VAL_S1311!Q69))</f>
        <v>A</v>
      </c>
      <c r="AS69" s="153" t="str">
        <f>IF(ISBLANK(VAL_S1311!Q69),"",$F$7)</f>
        <v>F</v>
      </c>
      <c r="AT69" s="144">
        <f>IF(ISNUMBER(VAL_S1311!R69),VAL_S1311!R69,IF(ISBLANK(VAL_S1311!R69),"","NaN"))</f>
        <v>158559</v>
      </c>
      <c r="AU69" s="153" t="str">
        <f>IF(ISNUMBER(VAL_S1311!R69),$F$6,IF(ISBLANK(VAL_S1311!R69),"",VAL_S1311!R69))</f>
        <v>A</v>
      </c>
      <c r="AV69" s="153" t="str">
        <f>IF(ISBLANK(VAL_S1311!R69),"",$F$7)</f>
        <v>F</v>
      </c>
      <c r="AW69" s="144">
        <f>IF(ISNUMBER(VAL_S1311!S69),VAL_S1311!S69,IF(ISBLANK(VAL_S1311!S69),"","NaN"))</f>
        <v>186278</v>
      </c>
      <c r="AX69" s="153" t="str">
        <f>IF(ISNUMBER(VAL_S1311!S69),$F$6,IF(ISBLANK(VAL_S1311!S69),"",VAL_S1311!S69))</f>
        <v>A</v>
      </c>
      <c r="AY69" s="153" t="str">
        <f>IF(ISBLANK(VAL_S1311!S69),"",$F$7)</f>
        <v>F</v>
      </c>
      <c r="AZ69" s="144">
        <f>IF(ISNUMBER(VAL_S1311!T69),VAL_S1311!T69,IF(ISBLANK(VAL_S1311!T69),"","NaN"))</f>
        <v>185084</v>
      </c>
      <c r="BA69" s="153" t="str">
        <f>IF(ISNUMBER(VAL_S1311!T69),$F$6,IF(ISBLANK(VAL_S1311!T69),"",VAL_S1311!T69))</f>
        <v>A</v>
      </c>
      <c r="BB69" s="153" t="str">
        <f>IF(ISBLANK(VAL_S1311!T69),"",$F$7)</f>
        <v>F</v>
      </c>
      <c r="BC69" s="144">
        <f>IF(ISNUMBER(VAL_S1311!U69),VAL_S1311!U69,IF(ISBLANK(VAL_S1311!U69),"","NaN"))</f>
        <v>163818</v>
      </c>
      <c r="BD69" s="153" t="str">
        <f>IF(ISNUMBER(VAL_S1311!U69),$F$6,IF(ISBLANK(VAL_S1311!U69),"",VAL_S1311!U69))</f>
        <v>A</v>
      </c>
      <c r="BE69" s="153" t="str">
        <f>IF(ISBLANK(VAL_S1311!U69),"",$F$7)</f>
        <v>F</v>
      </c>
      <c r="BF69" s="144">
        <f>IF(ISNUMBER(VAL_S1311!V69),VAL_S1311!V69,IF(ISBLANK(VAL_S1311!V69),"","NaN"))</f>
        <v>170334</v>
      </c>
      <c r="BG69" s="153" t="str">
        <f>IF(ISNUMBER(VAL_S1311!V69),$F$6,IF(ISBLANK(VAL_S1311!V69),"",VAL_S1311!V69))</f>
        <v>A</v>
      </c>
      <c r="BH69" s="153" t="str">
        <f>IF(ISBLANK(VAL_S1311!V69),"",$F$7)</f>
        <v>F</v>
      </c>
      <c r="BI69" s="144">
        <f>IF(ISNUMBER(VAL_S1311!W69),VAL_S1311!W69,IF(ISBLANK(VAL_S1311!W69),"","NaN"))</f>
        <v>189739</v>
      </c>
      <c r="BJ69" s="153" t="str">
        <f>IF(ISNUMBER(VAL_S1311!W69),$F$6,IF(ISBLANK(VAL_S1311!W69),"",VAL_S1311!W69))</f>
        <v>A</v>
      </c>
      <c r="BK69" s="153" t="str">
        <f>IF(ISBLANK(VAL_S1311!W69),"",$F$7)</f>
        <v>F</v>
      </c>
      <c r="BL69" s="144">
        <f>IF(ISNUMBER(VAL_S1311!X69),VAL_S1311!X69,IF(ISBLANK(VAL_S1311!X69),"","NaN"))</f>
        <v>229141</v>
      </c>
      <c r="BM69" s="153" t="str">
        <f>IF(ISNUMBER(VAL_S1311!X69),$F$6,IF(ISBLANK(VAL_S1311!X69),"",VAL_S1311!X69))</f>
        <v>A</v>
      </c>
      <c r="BN69" s="153" t="str">
        <f>IF(ISBLANK(VAL_S1311!X69),"",$F$7)</f>
        <v>F</v>
      </c>
      <c r="BO69" s="144">
        <f>IF(ISNUMBER(VAL_S1311!Y69),VAL_S1311!Y69,IF(ISBLANK(VAL_S1311!Y69),"","NaN"))</f>
        <v>239461</v>
      </c>
      <c r="BP69" s="153" t="str">
        <f>IF(ISNUMBER(VAL_S1311!Y69),$F$6,IF(ISBLANK(VAL_S1311!Y69),"",VAL_S1311!Y69))</f>
        <v>A</v>
      </c>
      <c r="BQ69" s="153" t="str">
        <f>IF(ISBLANK(VAL_S1311!Y69),"",$F$7)</f>
        <v>F</v>
      </c>
      <c r="BR69" s="144">
        <f>IF(ISNUMBER(VAL_S1311!Z69),VAL_S1311!Z69,IF(ISBLANK(VAL_S1311!Z69),"","NaN"))</f>
        <v>257450</v>
      </c>
      <c r="BS69" s="153" t="str">
        <f>IF(ISNUMBER(VAL_S1311!Z69),$F$6,IF(ISBLANK(VAL_S1311!Z69),"",VAL_S1311!Z69))</f>
        <v>A</v>
      </c>
      <c r="BT69" s="153" t="str">
        <f>IF(ISBLANK(VAL_S1311!Z69),"",$F$7)</f>
        <v>F</v>
      </c>
      <c r="BU69" s="144">
        <f>IF(ISNUMBER(VAL_S1311!AA69),VAL_S1311!AA69,IF(ISBLANK(VAL_S1311!AA69),"","NaN"))</f>
        <v>258536</v>
      </c>
      <c r="BV69" s="153" t="str">
        <f>IF(ISNUMBER(VAL_S1311!AA69),$F$6,IF(ISBLANK(VAL_S1311!AA69),"",VAL_S1311!AA69))</f>
        <v>A</v>
      </c>
      <c r="BW69" s="153" t="str">
        <f>IF(ISBLANK(VAL_S1311!AA69),"",$F$7)</f>
        <v>F</v>
      </c>
      <c r="BX69" s="144">
        <f>IF(ISNUMBER(VAL_S1311!AB69),VAL_S1311!AB69,IF(ISBLANK(VAL_S1311!AB69),"","NaN"))</f>
        <v>266100</v>
      </c>
      <c r="BY69" s="153" t="str">
        <f>IF(ISNUMBER(VAL_S1311!AB69),$F$6,IF(ISBLANK(VAL_S1311!AB69),"",VAL_S1311!AB69))</f>
        <v>A</v>
      </c>
      <c r="BZ69" s="153" t="str">
        <f>IF(ISBLANK(VAL_S1311!AB69),"",$F$7)</f>
        <v>F</v>
      </c>
      <c r="CA69" s="144">
        <f>IF(ISNUMBER(VAL_S1311!AC69),VAL_S1311!AC69,IF(ISBLANK(VAL_S1311!AC69),"","NaN"))</f>
        <v>252912</v>
      </c>
      <c r="CB69" s="153" t="str">
        <f>IF(ISNUMBER(VAL_S1311!AC69),$F$6,IF(ISBLANK(VAL_S1311!AC69),"",VAL_S1311!AC69))</f>
        <v>A</v>
      </c>
      <c r="CC69" s="153" t="str">
        <f>IF(ISBLANK(VAL_S1311!AC69),"",$F$7)</f>
        <v>F</v>
      </c>
      <c r="CD69" s="144">
        <f>IF(ISNUMBER(VAL_S1311!AD69),VAL_S1311!AD69,IF(ISBLANK(VAL_S1311!AD69),"","NaN"))</f>
        <v>323577</v>
      </c>
      <c r="CE69" s="153" t="str">
        <f>IF(ISNUMBER(VAL_S1311!AD69),$F$6,IF(ISBLANK(VAL_S1311!AD69),"",VAL_S1311!AD69))</f>
        <v>A</v>
      </c>
      <c r="CF69" s="153" t="str">
        <f>IF(ISBLANK(VAL_S1311!AD69),"",$F$7)</f>
        <v>F</v>
      </c>
      <c r="CG69" s="144">
        <f>IF(ISNUMBER(VAL_S1311!AE69),VAL_S1311!AE69,IF(ISBLANK(VAL_S1311!AE69),"","NaN"))</f>
        <v>342120</v>
      </c>
      <c r="CH69" s="153" t="str">
        <f>IF(ISNUMBER(VAL_S1311!AE69),$F$6,IF(ISBLANK(VAL_S1311!AE69),"",VAL_S1311!AE69))</f>
        <v>A</v>
      </c>
      <c r="CI69" s="153" t="str">
        <f>IF(ISBLANK(VAL_S1311!AE69),"",$F$7)</f>
        <v>F</v>
      </c>
      <c r="CJ69" s="144">
        <f>IF(ISNUMBER(VAL_S1311!AF69),VAL_S1311!AF69,IF(ISBLANK(VAL_S1311!AF69),"","NaN"))</f>
        <v>338478</v>
      </c>
      <c r="CK69" s="153" t="str">
        <f>IF(ISNUMBER(VAL_S1311!AF69),$F$6,IF(ISBLANK(VAL_S1311!AF69),"",VAL_S1311!AF69))</f>
        <v>A</v>
      </c>
      <c r="CL69" s="153" t="str">
        <f>IF(ISBLANK(VAL_S1311!AF69),"",$F$7)</f>
        <v>F</v>
      </c>
      <c r="CM69" s="144">
        <f>IF(ISNUMBER(VAL_S1311!AG69),VAL_S1311!AG69,IF(ISBLANK(VAL_S1311!AG69),"","NaN"))</f>
        <v>378059</v>
      </c>
      <c r="CN69" s="153" t="str">
        <f>IF(ISNUMBER(VAL_S1311!AG69),$F$6,IF(ISBLANK(VAL_S1311!AG69),"",VAL_S1311!AG69))</f>
        <v>A</v>
      </c>
      <c r="CO69" s="153" t="str">
        <f>IF(ISBLANK(VAL_S1311!AG69),"",$F$7)</f>
        <v>F</v>
      </c>
      <c r="CP69" s="144">
        <f>IF(ISNUMBER(VAL_S1311!AH69),VAL_S1311!AH69,IF(ISBLANK(VAL_S1311!AH69),"","NaN"))</f>
        <v>379398</v>
      </c>
      <c r="CQ69" s="153" t="str">
        <f>IF(ISNUMBER(VAL_S1311!AH69),$F$6,IF(ISBLANK(VAL_S1311!AH69),"",VAL_S1311!AH69))</f>
        <v>A</v>
      </c>
      <c r="CR69" s="153" t="str">
        <f>IF(ISBLANK(VAL_S1311!AH69),"",$F$7)</f>
        <v>F</v>
      </c>
      <c r="CS69" s="144" t="str">
        <f>IF(ISNUMBER(VAL_S1311!AI69),VAL_S1311!AI69,IF(ISBLANK(VAL_S1311!AI69),"","NaN"))</f>
        <v/>
      </c>
      <c r="CT69" s="153" t="str">
        <f>IF(ISNUMBER(VAL_S1311!AI69),$F$6,IF(ISBLANK(VAL_S1311!AI69),"",VAL_S1311!AI69))</f>
        <v/>
      </c>
      <c r="CU69" s="153" t="str">
        <f>IF(ISBLANK(VAL_S1311!AI69),"",$F$7)</f>
        <v/>
      </c>
      <c r="CV69" s="144" t="str">
        <f>IF(ISNUMBER(VAL_S1311!AJ69),VAL_S1311!AJ69,IF(ISBLANK(VAL_S1311!AJ69),"","NaN"))</f>
        <v/>
      </c>
      <c r="CW69" s="153" t="str">
        <f>IF(ISNUMBER(VAL_S1311!AJ69),$F$6,IF(ISBLANK(VAL_S1311!AJ69),"",VAL_S1311!AJ69))</f>
        <v/>
      </c>
      <c r="CX69" s="153" t="str">
        <f>IF(ISBLANK(VAL_S1311!AJ69),"",$F$7)</f>
        <v/>
      </c>
      <c r="CY69" s="144" t="str">
        <f>IF(ISNUMBER(VAL_S1311!AK69),VAL_S1311!AK69,IF(ISBLANK(VAL_S1311!AK69),"","NaN"))</f>
        <v/>
      </c>
      <c r="CZ69" s="153" t="str">
        <f>IF(ISNUMBER(VAL_S1311!AK69),$F$6,IF(ISBLANK(VAL_S1311!AK69),"",VAL_S1311!AK69))</f>
        <v/>
      </c>
      <c r="DA69" s="153" t="str">
        <f>IF(ISBLANK(VAL_S1311!AK69),"",$F$7)</f>
        <v/>
      </c>
      <c r="DB69" s="144" t="str">
        <f>IF(ISNUMBER(VAL_S1311!AL69),VAL_S1311!AL69,IF(ISBLANK(VAL_S1311!AL69),"","NaN"))</f>
        <v/>
      </c>
      <c r="DC69" s="153" t="str">
        <f>IF(ISNUMBER(VAL_S1311!AL69),$F$6,IF(ISBLANK(VAL_S1311!AL69),"",VAL_S1311!AL69))</f>
        <v/>
      </c>
      <c r="DD69" s="153" t="str">
        <f>IF(ISBLANK(VAL_S1311!AL69),"",$F$7)</f>
        <v/>
      </c>
      <c r="DE69" s="144" t="str">
        <f>IF(ISNUMBER(VAL_S1311!AM69),VAL_S1311!AM69,IF(ISBLANK(VAL_S1311!AM69),"","NaN"))</f>
        <v/>
      </c>
      <c r="DF69" s="153" t="str">
        <f>IF(ISNUMBER(VAL_S1311!AM69),$F$6,IF(ISBLANK(VAL_S1311!AM69),"",VAL_S1311!AM69))</f>
        <v/>
      </c>
      <c r="DG69" s="186" t="str">
        <f>IF(ISBLANK(VAL_S1311!AM69),"",$F$7)</f>
        <v/>
      </c>
    </row>
    <row r="70" spans="1:111" ht="20" x14ac:dyDescent="0.25">
      <c r="A70" s="157" t="s">
        <v>345</v>
      </c>
      <c r="B70" s="157" t="s">
        <v>75</v>
      </c>
      <c r="C70" s="158" t="s">
        <v>76</v>
      </c>
      <c r="D70" s="146">
        <f>IF(ISNUMBER(VAL_S1311!D70),VAL_S1311!D70,IF(ISBLANK(VAL_S1311!D70),"","NaN"))</f>
        <v>45097</v>
      </c>
      <c r="E70" s="154" t="str">
        <f>IF(ISNUMBER(VAL_S1311!D70),$F$6,IF(ISBLANK(VAL_S1311!D70),"",VAL_S1311!D70))</f>
        <v>A</v>
      </c>
      <c r="F70" s="154" t="str">
        <f>IF(ISBLANK(VAL_S1311!D70),"",$F$7)</f>
        <v>F</v>
      </c>
      <c r="G70" s="147">
        <f>IF(ISNUMBER(VAL_S1311!E70),VAL_S1311!E70,IF(ISBLANK(VAL_S1311!E70),"","NaN"))</f>
        <v>40644</v>
      </c>
      <c r="H70" s="154" t="str">
        <f>IF(ISNUMBER(VAL_S1311!E70),$F$6,IF(ISBLANK(VAL_S1311!E70),"",VAL_S1311!E70))</f>
        <v>A</v>
      </c>
      <c r="I70" s="154" t="str">
        <f>IF(ISBLANK(VAL_S1311!E70),"",$F$7)</f>
        <v>F</v>
      </c>
      <c r="J70" s="147">
        <f>IF(ISNUMBER(VAL_S1311!F70),VAL_S1311!F70,IF(ISBLANK(VAL_S1311!F70),"","NaN"))</f>
        <v>49384</v>
      </c>
      <c r="K70" s="154" t="str">
        <f>IF(ISNUMBER(VAL_S1311!F70),$F$6,IF(ISBLANK(VAL_S1311!F70),"",VAL_S1311!F70))</f>
        <v>A</v>
      </c>
      <c r="L70" s="154" t="str">
        <f>IF(ISBLANK(VAL_S1311!F70),"",$F$7)</f>
        <v>F</v>
      </c>
      <c r="M70" s="147">
        <f>IF(ISNUMBER(VAL_S1311!G70),VAL_S1311!G70,IF(ISBLANK(VAL_S1311!G70),"","NaN"))</f>
        <v>53231</v>
      </c>
      <c r="N70" s="154" t="str">
        <f>IF(ISNUMBER(VAL_S1311!G70),$F$6,IF(ISBLANK(VAL_S1311!G70),"",VAL_S1311!G70))</f>
        <v>A</v>
      </c>
      <c r="O70" s="154" t="str">
        <f>IF(ISBLANK(VAL_S1311!G70),"",$F$7)</f>
        <v>F</v>
      </c>
      <c r="P70" s="147">
        <f>IF(ISNUMBER(VAL_S1311!H70),VAL_S1311!H70,IF(ISBLANK(VAL_S1311!H70),"","NaN"))</f>
        <v>61122</v>
      </c>
      <c r="Q70" s="154" t="str">
        <f>IF(ISNUMBER(VAL_S1311!H70),$F$6,IF(ISBLANK(VAL_S1311!H70),"",VAL_S1311!H70))</f>
        <v>A</v>
      </c>
      <c r="R70" s="154" t="str">
        <f>IF(ISBLANK(VAL_S1311!H70),"",$F$7)</f>
        <v>F</v>
      </c>
      <c r="S70" s="147">
        <f>IF(ISNUMBER(VAL_S1311!I70),VAL_S1311!I70,IF(ISBLANK(VAL_S1311!I70),"","NaN"))</f>
        <v>87743</v>
      </c>
      <c r="T70" s="154" t="str">
        <f>IF(ISNUMBER(VAL_S1311!I70),$F$6,IF(ISBLANK(VAL_S1311!I70),"",VAL_S1311!I70))</f>
        <v>A</v>
      </c>
      <c r="U70" s="154" t="str">
        <f>IF(ISBLANK(VAL_S1311!I70),"",$F$7)</f>
        <v>F</v>
      </c>
      <c r="V70" s="147">
        <f>IF(ISNUMBER(VAL_S1311!J70),VAL_S1311!J70,IF(ISBLANK(VAL_S1311!J70),"","NaN"))</f>
        <v>69723</v>
      </c>
      <c r="W70" s="154" t="str">
        <f>IF(ISNUMBER(VAL_S1311!J70),$F$6,IF(ISBLANK(VAL_S1311!J70),"",VAL_S1311!J70))</f>
        <v>A</v>
      </c>
      <c r="X70" s="154" t="str">
        <f>IF(ISBLANK(VAL_S1311!J70),"",$F$7)</f>
        <v>F</v>
      </c>
      <c r="Y70" s="147">
        <f>IF(ISNUMBER(VAL_S1311!K70),VAL_S1311!K70,IF(ISBLANK(VAL_S1311!K70),"","NaN"))</f>
        <v>58962</v>
      </c>
      <c r="Z70" s="154" t="str">
        <f>IF(ISNUMBER(VAL_S1311!K70),$F$6,IF(ISBLANK(VAL_S1311!K70),"",VAL_S1311!K70))</f>
        <v>A</v>
      </c>
      <c r="AA70" s="154" t="str">
        <f>IF(ISBLANK(VAL_S1311!K70),"",$F$7)</f>
        <v>F</v>
      </c>
      <c r="AB70" s="147">
        <f>IF(ISNUMBER(VAL_S1311!L70),VAL_S1311!L70,IF(ISBLANK(VAL_S1311!L70),"","NaN"))</f>
        <v>59512</v>
      </c>
      <c r="AC70" s="154" t="str">
        <f>IF(ISNUMBER(VAL_S1311!L70),$F$6,IF(ISBLANK(VAL_S1311!L70),"",VAL_S1311!L70))</f>
        <v>A</v>
      </c>
      <c r="AD70" s="154" t="str">
        <f>IF(ISBLANK(VAL_S1311!L70),"",$F$7)</f>
        <v>F</v>
      </c>
      <c r="AE70" s="147">
        <f>IF(ISNUMBER(VAL_S1311!M70),VAL_S1311!M70,IF(ISBLANK(VAL_S1311!M70),"","NaN"))</f>
        <v>65177</v>
      </c>
      <c r="AF70" s="154" t="str">
        <f>IF(ISNUMBER(VAL_S1311!M70),$F$6,IF(ISBLANK(VAL_S1311!M70),"",VAL_S1311!M70))</f>
        <v>A</v>
      </c>
      <c r="AG70" s="154" t="str">
        <f>IF(ISBLANK(VAL_S1311!M70),"",$F$7)</f>
        <v>F</v>
      </c>
      <c r="AH70" s="147">
        <f>IF(ISNUMBER(VAL_S1311!N70),VAL_S1311!N70,IF(ISBLANK(VAL_S1311!N70),"","NaN"))</f>
        <v>79568</v>
      </c>
      <c r="AI70" s="154" t="str">
        <f>IF(ISNUMBER(VAL_S1311!N70),$F$6,IF(ISBLANK(VAL_S1311!N70),"",VAL_S1311!N70))</f>
        <v>A</v>
      </c>
      <c r="AJ70" s="154" t="str">
        <f>IF(ISBLANK(VAL_S1311!N70),"",$F$7)</f>
        <v>F</v>
      </c>
      <c r="AK70" s="147">
        <f>IF(ISNUMBER(VAL_S1311!O70),VAL_S1311!O70,IF(ISBLANK(VAL_S1311!O70),"","NaN"))</f>
        <v>96199</v>
      </c>
      <c r="AL70" s="154" t="str">
        <f>IF(ISNUMBER(VAL_S1311!O70),$F$6,IF(ISBLANK(VAL_S1311!O70),"",VAL_S1311!O70))</f>
        <v>A</v>
      </c>
      <c r="AM70" s="154" t="str">
        <f>IF(ISBLANK(VAL_S1311!O70),"",$F$7)</f>
        <v>F</v>
      </c>
      <c r="AN70" s="147">
        <f>IF(ISNUMBER(VAL_S1311!P70),VAL_S1311!P70,IF(ISBLANK(VAL_S1311!P70),"","NaN"))</f>
        <v>103739</v>
      </c>
      <c r="AO70" s="154" t="str">
        <f>IF(ISNUMBER(VAL_S1311!P70),$F$6,IF(ISBLANK(VAL_S1311!P70),"",VAL_S1311!P70))</f>
        <v>A</v>
      </c>
      <c r="AP70" s="154" t="str">
        <f>IF(ISBLANK(VAL_S1311!P70),"",$F$7)</f>
        <v>F</v>
      </c>
      <c r="AQ70" s="147">
        <f>IF(ISNUMBER(VAL_S1311!Q70),VAL_S1311!Q70,IF(ISBLANK(VAL_S1311!Q70),"","NaN"))</f>
        <v>94633</v>
      </c>
      <c r="AR70" s="154" t="str">
        <f>IF(ISNUMBER(VAL_S1311!Q70),$F$6,IF(ISBLANK(VAL_S1311!Q70),"",VAL_S1311!Q70))</f>
        <v>A</v>
      </c>
      <c r="AS70" s="154" t="str">
        <f>IF(ISBLANK(VAL_S1311!Q70),"",$F$7)</f>
        <v>F</v>
      </c>
      <c r="AT70" s="147">
        <f>IF(ISNUMBER(VAL_S1311!R70),VAL_S1311!R70,IF(ISBLANK(VAL_S1311!R70),"","NaN"))</f>
        <v>71363</v>
      </c>
      <c r="AU70" s="154" t="str">
        <f>IF(ISNUMBER(VAL_S1311!R70),$F$6,IF(ISBLANK(VAL_S1311!R70),"",VAL_S1311!R70))</f>
        <v>A</v>
      </c>
      <c r="AV70" s="154" t="str">
        <f>IF(ISBLANK(VAL_S1311!R70),"",$F$7)</f>
        <v>F</v>
      </c>
      <c r="AW70" s="147">
        <f>IF(ISNUMBER(VAL_S1311!S70),VAL_S1311!S70,IF(ISBLANK(VAL_S1311!S70),"","NaN"))</f>
        <v>76355</v>
      </c>
      <c r="AX70" s="154" t="str">
        <f>IF(ISNUMBER(VAL_S1311!S70),$F$6,IF(ISBLANK(VAL_S1311!S70),"",VAL_S1311!S70))</f>
        <v>A</v>
      </c>
      <c r="AY70" s="154" t="str">
        <f>IF(ISBLANK(VAL_S1311!S70),"",$F$7)</f>
        <v>F</v>
      </c>
      <c r="AZ70" s="147">
        <f>IF(ISNUMBER(VAL_S1311!T70),VAL_S1311!T70,IF(ISBLANK(VAL_S1311!T70),"","NaN"))</f>
        <v>75888</v>
      </c>
      <c r="BA70" s="154" t="str">
        <f>IF(ISNUMBER(VAL_S1311!T70),$F$6,IF(ISBLANK(VAL_S1311!T70),"",VAL_S1311!T70))</f>
        <v>A</v>
      </c>
      <c r="BB70" s="154" t="str">
        <f>IF(ISBLANK(VAL_S1311!T70),"",$F$7)</f>
        <v>F</v>
      </c>
      <c r="BC70" s="147">
        <f>IF(ISNUMBER(VAL_S1311!U70),VAL_S1311!U70,IF(ISBLANK(VAL_S1311!U70),"","NaN"))</f>
        <v>72162</v>
      </c>
      <c r="BD70" s="154" t="str">
        <f>IF(ISNUMBER(VAL_S1311!U70),$F$6,IF(ISBLANK(VAL_S1311!U70),"",VAL_S1311!U70))</f>
        <v>A</v>
      </c>
      <c r="BE70" s="154" t="str">
        <f>IF(ISBLANK(VAL_S1311!U70),"",$F$7)</f>
        <v>F</v>
      </c>
      <c r="BF70" s="147">
        <f>IF(ISNUMBER(VAL_S1311!V70),VAL_S1311!V70,IF(ISBLANK(VAL_S1311!V70),"","NaN"))</f>
        <v>69523</v>
      </c>
      <c r="BG70" s="154" t="str">
        <f>IF(ISNUMBER(VAL_S1311!V70),$F$6,IF(ISBLANK(VAL_S1311!V70),"",VAL_S1311!V70))</f>
        <v>A</v>
      </c>
      <c r="BH70" s="154" t="str">
        <f>IF(ISBLANK(VAL_S1311!V70),"",$F$7)</f>
        <v>F</v>
      </c>
      <c r="BI70" s="147">
        <f>IF(ISNUMBER(VAL_S1311!W70),VAL_S1311!W70,IF(ISBLANK(VAL_S1311!W70),"","NaN"))</f>
        <v>86347</v>
      </c>
      <c r="BJ70" s="154" t="str">
        <f>IF(ISNUMBER(VAL_S1311!W70),$F$6,IF(ISBLANK(VAL_S1311!W70),"",VAL_S1311!W70))</f>
        <v>A</v>
      </c>
      <c r="BK70" s="154" t="str">
        <f>IF(ISBLANK(VAL_S1311!W70),"",$F$7)</f>
        <v>F</v>
      </c>
      <c r="BL70" s="147">
        <f>IF(ISNUMBER(VAL_S1311!X70),VAL_S1311!X70,IF(ISBLANK(VAL_S1311!X70),"","NaN"))</f>
        <v>105367</v>
      </c>
      <c r="BM70" s="154" t="str">
        <f>IF(ISNUMBER(VAL_S1311!X70),$F$6,IF(ISBLANK(VAL_S1311!X70),"",VAL_S1311!X70))</f>
        <v>A</v>
      </c>
      <c r="BN70" s="154" t="str">
        <f>IF(ISBLANK(VAL_S1311!X70),"",$F$7)</f>
        <v>F</v>
      </c>
      <c r="BO70" s="147">
        <f>IF(ISNUMBER(VAL_S1311!Y70),VAL_S1311!Y70,IF(ISBLANK(VAL_S1311!Y70),"","NaN"))</f>
        <v>113317</v>
      </c>
      <c r="BP70" s="154" t="str">
        <f>IF(ISNUMBER(VAL_S1311!Y70),$F$6,IF(ISBLANK(VAL_S1311!Y70),"",VAL_S1311!Y70))</f>
        <v>A</v>
      </c>
      <c r="BQ70" s="154" t="str">
        <f>IF(ISBLANK(VAL_S1311!Y70),"",$F$7)</f>
        <v>F</v>
      </c>
      <c r="BR70" s="147">
        <f>IF(ISNUMBER(VAL_S1311!Z70),VAL_S1311!Z70,IF(ISBLANK(VAL_S1311!Z70),"","NaN"))</f>
        <v>121571</v>
      </c>
      <c r="BS70" s="154" t="str">
        <f>IF(ISNUMBER(VAL_S1311!Z70),$F$6,IF(ISBLANK(VAL_S1311!Z70),"",VAL_S1311!Z70))</f>
        <v>A</v>
      </c>
      <c r="BT70" s="154" t="str">
        <f>IF(ISBLANK(VAL_S1311!Z70),"",$F$7)</f>
        <v>F</v>
      </c>
      <c r="BU70" s="147">
        <f>IF(ISNUMBER(VAL_S1311!AA70),VAL_S1311!AA70,IF(ISBLANK(VAL_S1311!AA70),"","NaN"))</f>
        <v>113216</v>
      </c>
      <c r="BV70" s="154" t="str">
        <f>IF(ISNUMBER(VAL_S1311!AA70),$F$6,IF(ISBLANK(VAL_S1311!AA70),"",VAL_S1311!AA70))</f>
        <v>A</v>
      </c>
      <c r="BW70" s="154" t="str">
        <f>IF(ISBLANK(VAL_S1311!AA70),"",$F$7)</f>
        <v>F</v>
      </c>
      <c r="BX70" s="147">
        <f>IF(ISNUMBER(VAL_S1311!AB70),VAL_S1311!AB70,IF(ISBLANK(VAL_S1311!AB70),"","NaN"))</f>
        <v>107548</v>
      </c>
      <c r="BY70" s="154" t="str">
        <f>IF(ISNUMBER(VAL_S1311!AB70),$F$6,IF(ISBLANK(VAL_S1311!AB70),"",VAL_S1311!AB70))</f>
        <v>A</v>
      </c>
      <c r="BZ70" s="154" t="str">
        <f>IF(ISBLANK(VAL_S1311!AB70),"",$F$7)</f>
        <v>F</v>
      </c>
      <c r="CA70" s="147">
        <f>IF(ISNUMBER(VAL_S1311!AC70),VAL_S1311!AC70,IF(ISBLANK(VAL_S1311!AC70),"","NaN"))</f>
        <v>101184</v>
      </c>
      <c r="CB70" s="154" t="str">
        <f>IF(ISNUMBER(VAL_S1311!AC70),$F$6,IF(ISBLANK(VAL_S1311!AC70),"",VAL_S1311!AC70))</f>
        <v>A</v>
      </c>
      <c r="CC70" s="154" t="str">
        <f>IF(ISBLANK(VAL_S1311!AC70),"",$F$7)</f>
        <v>F</v>
      </c>
      <c r="CD70" s="147">
        <f>IF(ISNUMBER(VAL_S1311!AD70),VAL_S1311!AD70,IF(ISBLANK(VAL_S1311!AD70),"","NaN"))</f>
        <v>131665</v>
      </c>
      <c r="CE70" s="154" t="str">
        <f>IF(ISNUMBER(VAL_S1311!AD70),$F$6,IF(ISBLANK(VAL_S1311!AD70),"",VAL_S1311!AD70))</f>
        <v>A</v>
      </c>
      <c r="CF70" s="154" t="str">
        <f>IF(ISBLANK(VAL_S1311!AD70),"",$F$7)</f>
        <v>F</v>
      </c>
      <c r="CG70" s="147">
        <f>IF(ISNUMBER(VAL_S1311!AE70),VAL_S1311!AE70,IF(ISBLANK(VAL_S1311!AE70),"","NaN"))</f>
        <v>134558</v>
      </c>
      <c r="CH70" s="154" t="str">
        <f>IF(ISNUMBER(VAL_S1311!AE70),$F$6,IF(ISBLANK(VAL_S1311!AE70),"",VAL_S1311!AE70))</f>
        <v>A</v>
      </c>
      <c r="CI70" s="154" t="str">
        <f>IF(ISBLANK(VAL_S1311!AE70),"",$F$7)</f>
        <v>F</v>
      </c>
      <c r="CJ70" s="147">
        <f>IF(ISNUMBER(VAL_S1311!AF70),VAL_S1311!AF70,IF(ISBLANK(VAL_S1311!AF70),"","NaN"))</f>
        <v>128115</v>
      </c>
      <c r="CK70" s="154" t="str">
        <f>IF(ISNUMBER(VAL_S1311!AF70),$F$6,IF(ISBLANK(VAL_S1311!AF70),"",VAL_S1311!AF70))</f>
        <v>A</v>
      </c>
      <c r="CL70" s="154" t="str">
        <f>IF(ISBLANK(VAL_S1311!AF70),"",$F$7)</f>
        <v>F</v>
      </c>
      <c r="CM70" s="147">
        <f>IF(ISNUMBER(VAL_S1311!AG70),VAL_S1311!AG70,IF(ISBLANK(VAL_S1311!AG70),"","NaN"))</f>
        <v>158524</v>
      </c>
      <c r="CN70" s="154" t="str">
        <f>IF(ISNUMBER(VAL_S1311!AG70),$F$6,IF(ISBLANK(VAL_S1311!AG70),"",VAL_S1311!AG70))</f>
        <v>A</v>
      </c>
      <c r="CO70" s="154" t="str">
        <f>IF(ISBLANK(VAL_S1311!AG70),"",$F$7)</f>
        <v>F</v>
      </c>
      <c r="CP70" s="147">
        <f>IF(ISNUMBER(VAL_S1311!AH70),VAL_S1311!AH70,IF(ISBLANK(VAL_S1311!AH70),"","NaN"))</f>
        <v>143703</v>
      </c>
      <c r="CQ70" s="154" t="str">
        <f>IF(ISNUMBER(VAL_S1311!AH70),$F$6,IF(ISBLANK(VAL_S1311!AH70),"",VAL_S1311!AH70))</f>
        <v>A</v>
      </c>
      <c r="CR70" s="154" t="str">
        <f>IF(ISBLANK(VAL_S1311!AH70),"",$F$7)</f>
        <v>F</v>
      </c>
      <c r="CS70" s="147" t="str">
        <f>IF(ISNUMBER(VAL_S1311!AI70),VAL_S1311!AI70,IF(ISBLANK(VAL_S1311!AI70),"","NaN"))</f>
        <v/>
      </c>
      <c r="CT70" s="154" t="str">
        <f>IF(ISNUMBER(VAL_S1311!AI70),$F$6,IF(ISBLANK(VAL_S1311!AI70),"",VAL_S1311!AI70))</f>
        <v/>
      </c>
      <c r="CU70" s="154" t="str">
        <f>IF(ISBLANK(VAL_S1311!AI70),"",$F$7)</f>
        <v/>
      </c>
      <c r="CV70" s="147" t="str">
        <f>IF(ISNUMBER(VAL_S1311!AJ70),VAL_S1311!AJ70,IF(ISBLANK(VAL_S1311!AJ70),"","NaN"))</f>
        <v/>
      </c>
      <c r="CW70" s="154" t="str">
        <f>IF(ISNUMBER(VAL_S1311!AJ70),$F$6,IF(ISBLANK(VAL_S1311!AJ70),"",VAL_S1311!AJ70))</f>
        <v/>
      </c>
      <c r="CX70" s="154" t="str">
        <f>IF(ISBLANK(VAL_S1311!AJ70),"",$F$7)</f>
        <v/>
      </c>
      <c r="CY70" s="147" t="str">
        <f>IF(ISNUMBER(VAL_S1311!AK70),VAL_S1311!AK70,IF(ISBLANK(VAL_S1311!AK70),"","NaN"))</f>
        <v/>
      </c>
      <c r="CZ70" s="154" t="str">
        <f>IF(ISNUMBER(VAL_S1311!AK70),$F$6,IF(ISBLANK(VAL_S1311!AK70),"",VAL_S1311!AK70))</f>
        <v/>
      </c>
      <c r="DA70" s="154" t="str">
        <f>IF(ISBLANK(VAL_S1311!AK70),"",$F$7)</f>
        <v/>
      </c>
      <c r="DB70" s="147" t="str">
        <f>IF(ISNUMBER(VAL_S1311!AL70),VAL_S1311!AL70,IF(ISBLANK(VAL_S1311!AL70),"","NaN"))</f>
        <v/>
      </c>
      <c r="DC70" s="154" t="str">
        <f>IF(ISNUMBER(VAL_S1311!AL70),$F$6,IF(ISBLANK(VAL_S1311!AL70),"",VAL_S1311!AL70))</f>
        <v/>
      </c>
      <c r="DD70" s="154" t="str">
        <f>IF(ISBLANK(VAL_S1311!AL70),"",$F$7)</f>
        <v/>
      </c>
      <c r="DE70" s="147" t="str">
        <f>IF(ISNUMBER(VAL_S1311!AM70),VAL_S1311!AM70,IF(ISBLANK(VAL_S1311!AM70),"","NaN"))</f>
        <v/>
      </c>
      <c r="DF70" s="154" t="str">
        <f>IF(ISNUMBER(VAL_S1311!AM70),$F$6,IF(ISBLANK(VAL_S1311!AM70),"",VAL_S1311!AM70))</f>
        <v/>
      </c>
      <c r="DG70" s="187" t="str">
        <f>IF(ISBLANK(VAL_S1311!AM70),"",$F$7)</f>
        <v/>
      </c>
    </row>
    <row r="71" spans="1:111" x14ac:dyDescent="0.25">
      <c r="A71" s="159" t="s">
        <v>346</v>
      </c>
      <c r="B71" s="159" t="s">
        <v>137</v>
      </c>
      <c r="C71" s="160">
        <v>38</v>
      </c>
      <c r="D71" s="150">
        <f>IF(ISNUMBER(VAL_S1311!D71),VAL_S1311!D71,IF(ISBLANK(VAL_S1311!D71),"","NaN"))</f>
        <v>38765</v>
      </c>
      <c r="E71" s="154" t="str">
        <f>IF(ISNUMBER(VAL_S1311!D71),$F$6,IF(ISBLANK(VAL_S1311!D71),"",VAL_S1311!D71))</f>
        <v>A</v>
      </c>
      <c r="F71" s="154" t="str">
        <f>IF(ISBLANK(VAL_S1311!D71),"",$F$7)</f>
        <v>F</v>
      </c>
      <c r="G71" s="151">
        <f>IF(ISNUMBER(VAL_S1311!E71),VAL_S1311!E71,IF(ISBLANK(VAL_S1311!E71),"","NaN"))</f>
        <v>33693</v>
      </c>
      <c r="H71" s="154" t="str">
        <f>IF(ISNUMBER(VAL_S1311!E71),$F$6,IF(ISBLANK(VAL_S1311!E71),"",VAL_S1311!E71))</f>
        <v>A</v>
      </c>
      <c r="I71" s="154" t="str">
        <f>IF(ISBLANK(VAL_S1311!E71),"",$F$7)</f>
        <v>F</v>
      </c>
      <c r="J71" s="151">
        <f>IF(ISNUMBER(VAL_S1311!F71),VAL_S1311!F71,IF(ISBLANK(VAL_S1311!F71),"","NaN"))</f>
        <v>42932</v>
      </c>
      <c r="K71" s="154" t="str">
        <f>IF(ISNUMBER(VAL_S1311!F71),$F$6,IF(ISBLANK(VAL_S1311!F71),"",VAL_S1311!F71))</f>
        <v>A</v>
      </c>
      <c r="L71" s="154" t="str">
        <f>IF(ISBLANK(VAL_S1311!F71),"",$F$7)</f>
        <v>F</v>
      </c>
      <c r="M71" s="151">
        <f>IF(ISNUMBER(VAL_S1311!G71),VAL_S1311!G71,IF(ISBLANK(VAL_S1311!G71),"","NaN"))</f>
        <v>45254</v>
      </c>
      <c r="N71" s="154" t="str">
        <f>IF(ISNUMBER(VAL_S1311!G71),$F$6,IF(ISBLANK(VAL_S1311!G71),"",VAL_S1311!G71))</f>
        <v>A</v>
      </c>
      <c r="O71" s="154" t="str">
        <f>IF(ISBLANK(VAL_S1311!G71),"",$F$7)</f>
        <v>F</v>
      </c>
      <c r="P71" s="151">
        <f>IF(ISNUMBER(VAL_S1311!H71),VAL_S1311!H71,IF(ISBLANK(VAL_S1311!H71),"","NaN"))</f>
        <v>55090</v>
      </c>
      <c r="Q71" s="154" t="str">
        <f>IF(ISNUMBER(VAL_S1311!H71),$F$6,IF(ISBLANK(VAL_S1311!H71),"",VAL_S1311!H71))</f>
        <v>A</v>
      </c>
      <c r="R71" s="154" t="str">
        <f>IF(ISBLANK(VAL_S1311!H71),"",$F$7)</f>
        <v>F</v>
      </c>
      <c r="S71" s="151">
        <f>IF(ISNUMBER(VAL_S1311!I71),VAL_S1311!I71,IF(ISBLANK(VAL_S1311!I71),"","NaN"))</f>
        <v>79158</v>
      </c>
      <c r="T71" s="154" t="str">
        <f>IF(ISNUMBER(VAL_S1311!I71),$F$6,IF(ISBLANK(VAL_S1311!I71),"",VAL_S1311!I71))</f>
        <v>A</v>
      </c>
      <c r="U71" s="154" t="str">
        <f>IF(ISBLANK(VAL_S1311!I71),"",$F$7)</f>
        <v>F</v>
      </c>
      <c r="V71" s="151">
        <f>IF(ISNUMBER(VAL_S1311!J71),VAL_S1311!J71,IF(ISBLANK(VAL_S1311!J71),"","NaN"))</f>
        <v>61122</v>
      </c>
      <c r="W71" s="154" t="str">
        <f>IF(ISNUMBER(VAL_S1311!J71),$F$6,IF(ISBLANK(VAL_S1311!J71),"",VAL_S1311!J71))</f>
        <v>A</v>
      </c>
      <c r="X71" s="154" t="str">
        <f>IF(ISBLANK(VAL_S1311!J71),"",$F$7)</f>
        <v>F</v>
      </c>
      <c r="Y71" s="151">
        <f>IF(ISNUMBER(VAL_S1311!K71),VAL_S1311!K71,IF(ISBLANK(VAL_S1311!K71),"","NaN"))</f>
        <v>50518</v>
      </c>
      <c r="Z71" s="154" t="str">
        <f>IF(ISNUMBER(VAL_S1311!K71),$F$6,IF(ISBLANK(VAL_S1311!K71),"",VAL_S1311!K71))</f>
        <v>A</v>
      </c>
      <c r="AA71" s="154" t="str">
        <f>IF(ISBLANK(VAL_S1311!K71),"",$F$7)</f>
        <v>F</v>
      </c>
      <c r="AB71" s="151">
        <f>IF(ISNUMBER(VAL_S1311!L71),VAL_S1311!L71,IF(ISBLANK(VAL_S1311!L71),"","NaN"))</f>
        <v>51064</v>
      </c>
      <c r="AC71" s="154" t="str">
        <f>IF(ISNUMBER(VAL_S1311!L71),$F$6,IF(ISBLANK(VAL_S1311!L71),"",VAL_S1311!L71))</f>
        <v>A</v>
      </c>
      <c r="AD71" s="154" t="str">
        <f>IF(ISBLANK(VAL_S1311!L71),"",$F$7)</f>
        <v>F</v>
      </c>
      <c r="AE71" s="151">
        <f>IF(ISNUMBER(VAL_S1311!M71),VAL_S1311!M71,IF(ISBLANK(VAL_S1311!M71),"","NaN"))</f>
        <v>57619</v>
      </c>
      <c r="AF71" s="154" t="str">
        <f>IF(ISNUMBER(VAL_S1311!M71),$F$6,IF(ISBLANK(VAL_S1311!M71),"",VAL_S1311!M71))</f>
        <v>A</v>
      </c>
      <c r="AG71" s="154" t="str">
        <f>IF(ISBLANK(VAL_S1311!M71),"",$F$7)</f>
        <v>F</v>
      </c>
      <c r="AH71" s="151">
        <f>IF(ISNUMBER(VAL_S1311!N71),VAL_S1311!N71,IF(ISBLANK(VAL_S1311!N71),"","NaN"))</f>
        <v>72588</v>
      </c>
      <c r="AI71" s="154" t="str">
        <f>IF(ISNUMBER(VAL_S1311!N71),$F$6,IF(ISBLANK(VAL_S1311!N71),"",VAL_S1311!N71))</f>
        <v>A</v>
      </c>
      <c r="AJ71" s="154" t="str">
        <f>IF(ISBLANK(VAL_S1311!N71),"",$F$7)</f>
        <v>F</v>
      </c>
      <c r="AK71" s="151">
        <f>IF(ISNUMBER(VAL_S1311!O71),VAL_S1311!O71,IF(ISBLANK(VAL_S1311!O71),"","NaN"))</f>
        <v>89811</v>
      </c>
      <c r="AL71" s="154" t="str">
        <f>IF(ISNUMBER(VAL_S1311!O71),$F$6,IF(ISBLANK(VAL_S1311!O71),"",VAL_S1311!O71))</f>
        <v>A</v>
      </c>
      <c r="AM71" s="154" t="str">
        <f>IF(ISBLANK(VAL_S1311!O71),"",$F$7)</f>
        <v>F</v>
      </c>
      <c r="AN71" s="151">
        <f>IF(ISNUMBER(VAL_S1311!P71),VAL_S1311!P71,IF(ISBLANK(VAL_S1311!P71),"","NaN"))</f>
        <v>96923</v>
      </c>
      <c r="AO71" s="154" t="str">
        <f>IF(ISNUMBER(VAL_S1311!P71),$F$6,IF(ISBLANK(VAL_S1311!P71),"",VAL_S1311!P71))</f>
        <v>A</v>
      </c>
      <c r="AP71" s="154" t="str">
        <f>IF(ISBLANK(VAL_S1311!P71),"",$F$7)</f>
        <v>F</v>
      </c>
      <c r="AQ71" s="151">
        <f>IF(ISNUMBER(VAL_S1311!Q71),VAL_S1311!Q71,IF(ISBLANK(VAL_S1311!Q71),"","NaN"))</f>
        <v>79632</v>
      </c>
      <c r="AR71" s="154" t="str">
        <f>IF(ISNUMBER(VAL_S1311!Q71),$F$6,IF(ISBLANK(VAL_S1311!Q71),"",VAL_S1311!Q71))</f>
        <v>A</v>
      </c>
      <c r="AS71" s="154" t="str">
        <f>IF(ISBLANK(VAL_S1311!Q71),"",$F$7)</f>
        <v>F</v>
      </c>
      <c r="AT71" s="151">
        <f>IF(ISNUMBER(VAL_S1311!R71),VAL_S1311!R71,IF(ISBLANK(VAL_S1311!R71),"","NaN"))</f>
        <v>59267</v>
      </c>
      <c r="AU71" s="154" t="str">
        <f>IF(ISNUMBER(VAL_S1311!R71),$F$6,IF(ISBLANK(VAL_S1311!R71),"",VAL_S1311!R71))</f>
        <v>A</v>
      </c>
      <c r="AV71" s="154" t="str">
        <f>IF(ISBLANK(VAL_S1311!R71),"",$F$7)</f>
        <v>F</v>
      </c>
      <c r="AW71" s="151">
        <f>IF(ISNUMBER(VAL_S1311!S71),VAL_S1311!S71,IF(ISBLANK(VAL_S1311!S71),"","NaN"))</f>
        <v>64791</v>
      </c>
      <c r="AX71" s="154" t="str">
        <f>IF(ISNUMBER(VAL_S1311!S71),$F$6,IF(ISBLANK(VAL_S1311!S71),"",VAL_S1311!S71))</f>
        <v>A</v>
      </c>
      <c r="AY71" s="154" t="str">
        <f>IF(ISBLANK(VAL_S1311!S71),"",$F$7)</f>
        <v>F</v>
      </c>
      <c r="AZ71" s="151">
        <f>IF(ISNUMBER(VAL_S1311!T71),VAL_S1311!T71,IF(ISBLANK(VAL_S1311!T71),"","NaN"))</f>
        <v>64350</v>
      </c>
      <c r="BA71" s="154" t="str">
        <f>IF(ISNUMBER(VAL_S1311!T71),$F$6,IF(ISBLANK(VAL_S1311!T71),"",VAL_S1311!T71))</f>
        <v>A</v>
      </c>
      <c r="BB71" s="154" t="str">
        <f>IF(ISBLANK(VAL_S1311!T71),"",$F$7)</f>
        <v>F</v>
      </c>
      <c r="BC71" s="151">
        <f>IF(ISNUMBER(VAL_S1311!U71),VAL_S1311!U71,IF(ISBLANK(VAL_S1311!U71),"","NaN"))</f>
        <v>62195</v>
      </c>
      <c r="BD71" s="154" t="str">
        <f>IF(ISNUMBER(VAL_S1311!U71),$F$6,IF(ISBLANK(VAL_S1311!U71),"",VAL_S1311!U71))</f>
        <v>A</v>
      </c>
      <c r="BE71" s="154" t="str">
        <f>IF(ISBLANK(VAL_S1311!U71),"",$F$7)</f>
        <v>F</v>
      </c>
      <c r="BF71" s="151">
        <f>IF(ISNUMBER(VAL_S1311!V71),VAL_S1311!V71,IF(ISBLANK(VAL_S1311!V71),"","NaN"))</f>
        <v>62802</v>
      </c>
      <c r="BG71" s="154" t="str">
        <f>IF(ISNUMBER(VAL_S1311!V71),$F$6,IF(ISBLANK(VAL_S1311!V71),"",VAL_S1311!V71))</f>
        <v>A</v>
      </c>
      <c r="BH71" s="154" t="str">
        <f>IF(ISBLANK(VAL_S1311!V71),"",$F$7)</f>
        <v>F</v>
      </c>
      <c r="BI71" s="151">
        <f>IF(ISNUMBER(VAL_S1311!W71),VAL_S1311!W71,IF(ISBLANK(VAL_S1311!W71),"","NaN"))</f>
        <v>76290</v>
      </c>
      <c r="BJ71" s="154" t="str">
        <f>IF(ISNUMBER(VAL_S1311!W71),$F$6,IF(ISBLANK(VAL_S1311!W71),"",VAL_S1311!W71))</f>
        <v>A</v>
      </c>
      <c r="BK71" s="154" t="str">
        <f>IF(ISBLANK(VAL_S1311!W71),"",$F$7)</f>
        <v>F</v>
      </c>
      <c r="BL71" s="151">
        <f>IF(ISNUMBER(VAL_S1311!X71),VAL_S1311!X71,IF(ISBLANK(VAL_S1311!X71),"","NaN"))</f>
        <v>97098</v>
      </c>
      <c r="BM71" s="154" t="str">
        <f>IF(ISNUMBER(VAL_S1311!X71),$F$6,IF(ISBLANK(VAL_S1311!X71),"",VAL_S1311!X71))</f>
        <v>A</v>
      </c>
      <c r="BN71" s="154" t="str">
        <f>IF(ISBLANK(VAL_S1311!X71),"",$F$7)</f>
        <v>F</v>
      </c>
      <c r="BO71" s="151">
        <f>IF(ISNUMBER(VAL_S1311!Y71),VAL_S1311!Y71,IF(ISBLANK(VAL_S1311!Y71),"","NaN"))</f>
        <v>108816</v>
      </c>
      <c r="BP71" s="154" t="str">
        <f>IF(ISNUMBER(VAL_S1311!Y71),$F$6,IF(ISBLANK(VAL_S1311!Y71),"",VAL_S1311!Y71))</f>
        <v>A</v>
      </c>
      <c r="BQ71" s="154" t="str">
        <f>IF(ISBLANK(VAL_S1311!Y71),"",$F$7)</f>
        <v>F</v>
      </c>
      <c r="BR71" s="151">
        <f>IF(ISNUMBER(VAL_S1311!Z71),VAL_S1311!Z71,IF(ISBLANK(VAL_S1311!Z71),"","NaN"))</f>
        <v>117537</v>
      </c>
      <c r="BS71" s="154" t="str">
        <f>IF(ISNUMBER(VAL_S1311!Z71),$F$6,IF(ISBLANK(VAL_S1311!Z71),"",VAL_S1311!Z71))</f>
        <v>A</v>
      </c>
      <c r="BT71" s="154" t="str">
        <f>IF(ISBLANK(VAL_S1311!Z71),"",$F$7)</f>
        <v>F</v>
      </c>
      <c r="BU71" s="151">
        <f>IF(ISNUMBER(VAL_S1311!AA71),VAL_S1311!AA71,IF(ISBLANK(VAL_S1311!AA71),"","NaN"))</f>
        <v>108043</v>
      </c>
      <c r="BV71" s="154" t="str">
        <f>IF(ISNUMBER(VAL_S1311!AA71),$F$6,IF(ISBLANK(VAL_S1311!AA71),"",VAL_S1311!AA71))</f>
        <v>A</v>
      </c>
      <c r="BW71" s="154" t="str">
        <f>IF(ISBLANK(VAL_S1311!AA71),"",$F$7)</f>
        <v>F</v>
      </c>
      <c r="BX71" s="151">
        <f>IF(ISNUMBER(VAL_S1311!AB71),VAL_S1311!AB71,IF(ISBLANK(VAL_S1311!AB71),"","NaN"))</f>
        <v>102417</v>
      </c>
      <c r="BY71" s="154" t="str">
        <f>IF(ISNUMBER(VAL_S1311!AB71),$F$6,IF(ISBLANK(VAL_S1311!AB71),"",VAL_S1311!AB71))</f>
        <v>A</v>
      </c>
      <c r="BZ71" s="154" t="str">
        <f>IF(ISBLANK(VAL_S1311!AB71),"",$F$7)</f>
        <v>F</v>
      </c>
      <c r="CA71" s="151">
        <f>IF(ISNUMBER(VAL_S1311!AC71),VAL_S1311!AC71,IF(ISBLANK(VAL_S1311!AC71),"","NaN"))</f>
        <v>95740</v>
      </c>
      <c r="CB71" s="154" t="str">
        <f>IF(ISNUMBER(VAL_S1311!AC71),$F$6,IF(ISBLANK(VAL_S1311!AC71),"",VAL_S1311!AC71))</f>
        <v>A</v>
      </c>
      <c r="CC71" s="154" t="str">
        <f>IF(ISBLANK(VAL_S1311!AC71),"",$F$7)</f>
        <v>F</v>
      </c>
      <c r="CD71" s="151">
        <f>IF(ISNUMBER(VAL_S1311!AD71),VAL_S1311!AD71,IF(ISBLANK(VAL_S1311!AD71),"","NaN"))</f>
        <v>125205</v>
      </c>
      <c r="CE71" s="154" t="str">
        <f>IF(ISNUMBER(VAL_S1311!AD71),$F$6,IF(ISBLANK(VAL_S1311!AD71),"",VAL_S1311!AD71))</f>
        <v>A</v>
      </c>
      <c r="CF71" s="154" t="str">
        <f>IF(ISBLANK(VAL_S1311!AD71),"",$F$7)</f>
        <v>F</v>
      </c>
      <c r="CG71" s="151">
        <f>IF(ISNUMBER(VAL_S1311!AE71),VAL_S1311!AE71,IF(ISBLANK(VAL_S1311!AE71),"","NaN"))</f>
        <v>126532</v>
      </c>
      <c r="CH71" s="154" t="str">
        <f>IF(ISNUMBER(VAL_S1311!AE71),$F$6,IF(ISBLANK(VAL_S1311!AE71),"",VAL_S1311!AE71))</f>
        <v>A</v>
      </c>
      <c r="CI71" s="154" t="str">
        <f>IF(ISBLANK(VAL_S1311!AE71),"",$F$7)</f>
        <v>F</v>
      </c>
      <c r="CJ71" s="151">
        <f>IF(ISNUMBER(VAL_S1311!AF71),VAL_S1311!AF71,IF(ISBLANK(VAL_S1311!AF71),"","NaN"))</f>
        <v>109911</v>
      </c>
      <c r="CK71" s="154" t="str">
        <f>IF(ISNUMBER(VAL_S1311!AF71),$F$6,IF(ISBLANK(VAL_S1311!AF71),"",VAL_S1311!AF71))</f>
        <v>A</v>
      </c>
      <c r="CL71" s="154" t="str">
        <f>IF(ISBLANK(VAL_S1311!AF71),"",$F$7)</f>
        <v>F</v>
      </c>
      <c r="CM71" s="151">
        <f>IF(ISNUMBER(VAL_S1311!AG71),VAL_S1311!AG71,IF(ISBLANK(VAL_S1311!AG71),"","NaN"))</f>
        <v>127780</v>
      </c>
      <c r="CN71" s="154" t="str">
        <f>IF(ISNUMBER(VAL_S1311!AG71),$F$6,IF(ISBLANK(VAL_S1311!AG71),"",VAL_S1311!AG71))</f>
        <v>A</v>
      </c>
      <c r="CO71" s="154" t="str">
        <f>IF(ISBLANK(VAL_S1311!AG71),"",$F$7)</f>
        <v>F</v>
      </c>
      <c r="CP71" s="151">
        <f>IF(ISNUMBER(VAL_S1311!AH71),VAL_S1311!AH71,IF(ISBLANK(VAL_S1311!AH71),"","NaN"))</f>
        <v>113866</v>
      </c>
      <c r="CQ71" s="154" t="str">
        <f>IF(ISNUMBER(VAL_S1311!AH71),$F$6,IF(ISBLANK(VAL_S1311!AH71),"",VAL_S1311!AH71))</f>
        <v>A</v>
      </c>
      <c r="CR71" s="154" t="str">
        <f>IF(ISBLANK(VAL_S1311!AH71),"",$F$7)</f>
        <v>F</v>
      </c>
      <c r="CS71" s="151" t="str">
        <f>IF(ISNUMBER(VAL_S1311!AI71),VAL_S1311!AI71,IF(ISBLANK(VAL_S1311!AI71),"","NaN"))</f>
        <v/>
      </c>
      <c r="CT71" s="154" t="str">
        <f>IF(ISNUMBER(VAL_S1311!AI71),$F$6,IF(ISBLANK(VAL_S1311!AI71),"",VAL_S1311!AI71))</f>
        <v/>
      </c>
      <c r="CU71" s="154" t="str">
        <f>IF(ISBLANK(VAL_S1311!AI71),"",$F$7)</f>
        <v/>
      </c>
      <c r="CV71" s="151" t="str">
        <f>IF(ISNUMBER(VAL_S1311!AJ71),VAL_S1311!AJ71,IF(ISBLANK(VAL_S1311!AJ71),"","NaN"))</f>
        <v/>
      </c>
      <c r="CW71" s="154" t="str">
        <f>IF(ISNUMBER(VAL_S1311!AJ71),$F$6,IF(ISBLANK(VAL_S1311!AJ71),"",VAL_S1311!AJ71))</f>
        <v/>
      </c>
      <c r="CX71" s="154" t="str">
        <f>IF(ISBLANK(VAL_S1311!AJ71),"",$F$7)</f>
        <v/>
      </c>
      <c r="CY71" s="151" t="str">
        <f>IF(ISNUMBER(VAL_S1311!AK71),VAL_S1311!AK71,IF(ISBLANK(VAL_S1311!AK71),"","NaN"))</f>
        <v/>
      </c>
      <c r="CZ71" s="154" t="str">
        <f>IF(ISNUMBER(VAL_S1311!AK71),$F$6,IF(ISBLANK(VAL_S1311!AK71),"",VAL_S1311!AK71))</f>
        <v/>
      </c>
      <c r="DA71" s="154" t="str">
        <f>IF(ISBLANK(VAL_S1311!AK71),"",$F$7)</f>
        <v/>
      </c>
      <c r="DB71" s="151" t="str">
        <f>IF(ISNUMBER(VAL_S1311!AL71),VAL_S1311!AL71,IF(ISBLANK(VAL_S1311!AL71),"","NaN"))</f>
        <v/>
      </c>
      <c r="DC71" s="154" t="str">
        <f>IF(ISNUMBER(VAL_S1311!AL71),$F$6,IF(ISBLANK(VAL_S1311!AL71),"",VAL_S1311!AL71))</f>
        <v/>
      </c>
      <c r="DD71" s="154" t="str">
        <f>IF(ISBLANK(VAL_S1311!AL71),"",$F$7)</f>
        <v/>
      </c>
      <c r="DE71" s="151" t="str">
        <f>IF(ISNUMBER(VAL_S1311!AM71),VAL_S1311!AM71,IF(ISBLANK(VAL_S1311!AM71),"","NaN"))</f>
        <v/>
      </c>
      <c r="DF71" s="154" t="str">
        <f>IF(ISNUMBER(VAL_S1311!AM71),$F$6,IF(ISBLANK(VAL_S1311!AM71),"",VAL_S1311!AM71))</f>
        <v/>
      </c>
      <c r="DG71" s="187" t="str">
        <f>IF(ISBLANK(VAL_S1311!AM71),"",$F$7)</f>
        <v/>
      </c>
    </row>
    <row r="72" spans="1:111" x14ac:dyDescent="0.25">
      <c r="A72" s="159" t="s">
        <v>347</v>
      </c>
      <c r="B72" s="159" t="s">
        <v>138</v>
      </c>
      <c r="C72" s="160">
        <v>39</v>
      </c>
      <c r="D72" s="150">
        <f>IF(ISNUMBER(VAL_S1311!D72),VAL_S1311!D72,IF(ISBLANK(VAL_S1311!D72),"","NaN"))</f>
        <v>6332</v>
      </c>
      <c r="E72" s="154" t="str">
        <f>IF(ISNUMBER(VAL_S1311!D72),$F$6,IF(ISBLANK(VAL_S1311!D72),"",VAL_S1311!D72))</f>
        <v>A</v>
      </c>
      <c r="F72" s="154" t="str">
        <f>IF(ISBLANK(VAL_S1311!D72),"",$F$7)</f>
        <v>F</v>
      </c>
      <c r="G72" s="151">
        <f>IF(ISNUMBER(VAL_S1311!E72),VAL_S1311!E72,IF(ISBLANK(VAL_S1311!E72),"","NaN"))</f>
        <v>6951</v>
      </c>
      <c r="H72" s="154" t="str">
        <f>IF(ISNUMBER(VAL_S1311!E72),$F$6,IF(ISBLANK(VAL_S1311!E72),"",VAL_S1311!E72))</f>
        <v>A</v>
      </c>
      <c r="I72" s="154" t="str">
        <f>IF(ISBLANK(VAL_S1311!E72),"",$F$7)</f>
        <v>F</v>
      </c>
      <c r="J72" s="151">
        <f>IF(ISNUMBER(VAL_S1311!F72),VAL_S1311!F72,IF(ISBLANK(VAL_S1311!F72),"","NaN"))</f>
        <v>6452</v>
      </c>
      <c r="K72" s="154" t="str">
        <f>IF(ISNUMBER(VAL_S1311!F72),$F$6,IF(ISBLANK(VAL_S1311!F72),"",VAL_S1311!F72))</f>
        <v>A</v>
      </c>
      <c r="L72" s="154" t="str">
        <f>IF(ISBLANK(VAL_S1311!F72),"",$F$7)</f>
        <v>F</v>
      </c>
      <c r="M72" s="151">
        <f>IF(ISNUMBER(VAL_S1311!G72),VAL_S1311!G72,IF(ISBLANK(VAL_S1311!G72),"","NaN"))</f>
        <v>7977</v>
      </c>
      <c r="N72" s="154" t="str">
        <f>IF(ISNUMBER(VAL_S1311!G72),$F$6,IF(ISBLANK(VAL_S1311!G72),"",VAL_S1311!G72))</f>
        <v>A</v>
      </c>
      <c r="O72" s="154" t="str">
        <f>IF(ISBLANK(VAL_S1311!G72),"",$F$7)</f>
        <v>F</v>
      </c>
      <c r="P72" s="151">
        <f>IF(ISNUMBER(VAL_S1311!H72),VAL_S1311!H72,IF(ISBLANK(VAL_S1311!H72),"","NaN"))</f>
        <v>6032</v>
      </c>
      <c r="Q72" s="154" t="str">
        <f>IF(ISNUMBER(VAL_S1311!H72),$F$6,IF(ISBLANK(VAL_S1311!H72),"",VAL_S1311!H72))</f>
        <v>A</v>
      </c>
      <c r="R72" s="154" t="str">
        <f>IF(ISBLANK(VAL_S1311!H72),"",$F$7)</f>
        <v>F</v>
      </c>
      <c r="S72" s="151">
        <f>IF(ISNUMBER(VAL_S1311!I72),VAL_S1311!I72,IF(ISBLANK(VAL_S1311!I72),"","NaN"))</f>
        <v>8585</v>
      </c>
      <c r="T72" s="154" t="str">
        <f>IF(ISNUMBER(VAL_S1311!I72),$F$6,IF(ISBLANK(VAL_S1311!I72),"",VAL_S1311!I72))</f>
        <v>A</v>
      </c>
      <c r="U72" s="154" t="str">
        <f>IF(ISBLANK(VAL_S1311!I72),"",$F$7)</f>
        <v>F</v>
      </c>
      <c r="V72" s="151">
        <f>IF(ISNUMBER(VAL_S1311!J72),VAL_S1311!J72,IF(ISBLANK(VAL_S1311!J72),"","NaN"))</f>
        <v>8601</v>
      </c>
      <c r="W72" s="154" t="str">
        <f>IF(ISNUMBER(VAL_S1311!J72),$F$6,IF(ISBLANK(VAL_S1311!J72),"",VAL_S1311!J72))</f>
        <v>A</v>
      </c>
      <c r="X72" s="154" t="str">
        <f>IF(ISBLANK(VAL_S1311!J72),"",$F$7)</f>
        <v>F</v>
      </c>
      <c r="Y72" s="151">
        <f>IF(ISNUMBER(VAL_S1311!K72),VAL_S1311!K72,IF(ISBLANK(VAL_S1311!K72),"","NaN"))</f>
        <v>8444</v>
      </c>
      <c r="Z72" s="154" t="str">
        <f>IF(ISNUMBER(VAL_S1311!K72),$F$6,IF(ISBLANK(VAL_S1311!K72),"",VAL_S1311!K72))</f>
        <v>A</v>
      </c>
      <c r="AA72" s="154" t="str">
        <f>IF(ISBLANK(VAL_S1311!K72),"",$F$7)</f>
        <v>F</v>
      </c>
      <c r="AB72" s="151">
        <f>IF(ISNUMBER(VAL_S1311!L72),VAL_S1311!L72,IF(ISBLANK(VAL_S1311!L72),"","NaN"))</f>
        <v>8448</v>
      </c>
      <c r="AC72" s="154" t="str">
        <f>IF(ISNUMBER(VAL_S1311!L72),$F$6,IF(ISBLANK(VAL_S1311!L72),"",VAL_S1311!L72))</f>
        <v>A</v>
      </c>
      <c r="AD72" s="154" t="str">
        <f>IF(ISBLANK(VAL_S1311!L72),"",$F$7)</f>
        <v>F</v>
      </c>
      <c r="AE72" s="151">
        <f>IF(ISNUMBER(VAL_S1311!M72),VAL_S1311!M72,IF(ISBLANK(VAL_S1311!M72),"","NaN"))</f>
        <v>7558</v>
      </c>
      <c r="AF72" s="154" t="str">
        <f>IF(ISNUMBER(VAL_S1311!M72),$F$6,IF(ISBLANK(VAL_S1311!M72),"",VAL_S1311!M72))</f>
        <v>A</v>
      </c>
      <c r="AG72" s="154" t="str">
        <f>IF(ISBLANK(VAL_S1311!M72),"",$F$7)</f>
        <v>F</v>
      </c>
      <c r="AH72" s="151">
        <f>IF(ISNUMBER(VAL_S1311!N72),VAL_S1311!N72,IF(ISBLANK(VAL_S1311!N72),"","NaN"))</f>
        <v>6980</v>
      </c>
      <c r="AI72" s="154" t="str">
        <f>IF(ISNUMBER(VAL_S1311!N72),$F$6,IF(ISBLANK(VAL_S1311!N72),"",VAL_S1311!N72))</f>
        <v>A</v>
      </c>
      <c r="AJ72" s="154" t="str">
        <f>IF(ISBLANK(VAL_S1311!N72),"",$F$7)</f>
        <v>F</v>
      </c>
      <c r="AK72" s="151">
        <f>IF(ISNUMBER(VAL_S1311!O72),VAL_S1311!O72,IF(ISBLANK(VAL_S1311!O72),"","NaN"))</f>
        <v>6388</v>
      </c>
      <c r="AL72" s="154" t="str">
        <f>IF(ISNUMBER(VAL_S1311!O72),$F$6,IF(ISBLANK(VAL_S1311!O72),"",VAL_S1311!O72))</f>
        <v>A</v>
      </c>
      <c r="AM72" s="154" t="str">
        <f>IF(ISBLANK(VAL_S1311!O72),"",$F$7)</f>
        <v>F</v>
      </c>
      <c r="AN72" s="151">
        <f>IF(ISNUMBER(VAL_S1311!P72),VAL_S1311!P72,IF(ISBLANK(VAL_S1311!P72),"","NaN"))</f>
        <v>6816</v>
      </c>
      <c r="AO72" s="154" t="str">
        <f>IF(ISNUMBER(VAL_S1311!P72),$F$6,IF(ISBLANK(VAL_S1311!P72),"",VAL_S1311!P72))</f>
        <v>A</v>
      </c>
      <c r="AP72" s="154" t="str">
        <f>IF(ISBLANK(VAL_S1311!P72),"",$F$7)</f>
        <v>F</v>
      </c>
      <c r="AQ72" s="151">
        <f>IF(ISNUMBER(VAL_S1311!Q72),VAL_S1311!Q72,IF(ISBLANK(VAL_S1311!Q72),"","NaN"))</f>
        <v>15001</v>
      </c>
      <c r="AR72" s="154" t="str">
        <f>IF(ISNUMBER(VAL_S1311!Q72),$F$6,IF(ISBLANK(VAL_S1311!Q72),"",VAL_S1311!Q72))</f>
        <v>A</v>
      </c>
      <c r="AS72" s="154" t="str">
        <f>IF(ISBLANK(VAL_S1311!Q72),"",$F$7)</f>
        <v>F</v>
      </c>
      <c r="AT72" s="151">
        <f>IF(ISNUMBER(VAL_S1311!R72),VAL_S1311!R72,IF(ISBLANK(VAL_S1311!R72),"","NaN"))</f>
        <v>12096</v>
      </c>
      <c r="AU72" s="154" t="str">
        <f>IF(ISNUMBER(VAL_S1311!R72),$F$6,IF(ISBLANK(VAL_S1311!R72),"",VAL_S1311!R72))</f>
        <v>A</v>
      </c>
      <c r="AV72" s="154" t="str">
        <f>IF(ISBLANK(VAL_S1311!R72),"",$F$7)</f>
        <v>F</v>
      </c>
      <c r="AW72" s="151">
        <f>IF(ISNUMBER(VAL_S1311!S72),VAL_S1311!S72,IF(ISBLANK(VAL_S1311!S72),"","NaN"))</f>
        <v>11564</v>
      </c>
      <c r="AX72" s="154" t="str">
        <f>IF(ISNUMBER(VAL_S1311!S72),$F$6,IF(ISBLANK(VAL_S1311!S72),"",VAL_S1311!S72))</f>
        <v>A</v>
      </c>
      <c r="AY72" s="154" t="str">
        <f>IF(ISBLANK(VAL_S1311!S72),"",$F$7)</f>
        <v>F</v>
      </c>
      <c r="AZ72" s="151">
        <f>IF(ISNUMBER(VAL_S1311!T72),VAL_S1311!T72,IF(ISBLANK(VAL_S1311!T72),"","NaN"))</f>
        <v>11538</v>
      </c>
      <c r="BA72" s="154" t="str">
        <f>IF(ISNUMBER(VAL_S1311!T72),$F$6,IF(ISBLANK(VAL_S1311!T72),"",VAL_S1311!T72))</f>
        <v>A</v>
      </c>
      <c r="BB72" s="154" t="str">
        <f>IF(ISBLANK(VAL_S1311!T72),"",$F$7)</f>
        <v>F</v>
      </c>
      <c r="BC72" s="151">
        <f>IF(ISNUMBER(VAL_S1311!U72),VAL_S1311!U72,IF(ISBLANK(VAL_S1311!U72),"","NaN"))</f>
        <v>9967</v>
      </c>
      <c r="BD72" s="154" t="str">
        <f>IF(ISNUMBER(VAL_S1311!U72),$F$6,IF(ISBLANK(VAL_S1311!U72),"",VAL_S1311!U72))</f>
        <v>A</v>
      </c>
      <c r="BE72" s="154" t="str">
        <f>IF(ISBLANK(VAL_S1311!U72),"",$F$7)</f>
        <v>F</v>
      </c>
      <c r="BF72" s="151">
        <f>IF(ISNUMBER(VAL_S1311!V72),VAL_S1311!V72,IF(ISBLANK(VAL_S1311!V72),"","NaN"))</f>
        <v>6721</v>
      </c>
      <c r="BG72" s="154" t="str">
        <f>IF(ISNUMBER(VAL_S1311!V72),$F$6,IF(ISBLANK(VAL_S1311!V72),"",VAL_S1311!V72))</f>
        <v>A</v>
      </c>
      <c r="BH72" s="154" t="str">
        <f>IF(ISBLANK(VAL_S1311!V72),"",$F$7)</f>
        <v>F</v>
      </c>
      <c r="BI72" s="151">
        <f>IF(ISNUMBER(VAL_S1311!W72),VAL_S1311!W72,IF(ISBLANK(VAL_S1311!W72),"","NaN"))</f>
        <v>10057</v>
      </c>
      <c r="BJ72" s="154" t="str">
        <f>IF(ISNUMBER(VAL_S1311!W72),$F$6,IF(ISBLANK(VAL_S1311!W72),"",VAL_S1311!W72))</f>
        <v>A</v>
      </c>
      <c r="BK72" s="154" t="str">
        <f>IF(ISBLANK(VAL_S1311!W72),"",$F$7)</f>
        <v>F</v>
      </c>
      <c r="BL72" s="151">
        <f>IF(ISNUMBER(VAL_S1311!X72),VAL_S1311!X72,IF(ISBLANK(VAL_S1311!X72),"","NaN"))</f>
        <v>8269</v>
      </c>
      <c r="BM72" s="154" t="str">
        <f>IF(ISNUMBER(VAL_S1311!X72),$F$6,IF(ISBLANK(VAL_S1311!X72),"",VAL_S1311!X72))</f>
        <v>A</v>
      </c>
      <c r="BN72" s="154" t="str">
        <f>IF(ISBLANK(VAL_S1311!X72),"",$F$7)</f>
        <v>F</v>
      </c>
      <c r="BO72" s="151">
        <f>IF(ISNUMBER(VAL_S1311!Y72),VAL_S1311!Y72,IF(ISBLANK(VAL_S1311!Y72),"","NaN"))</f>
        <v>4501</v>
      </c>
      <c r="BP72" s="154" t="str">
        <f>IF(ISNUMBER(VAL_S1311!Y72),$F$6,IF(ISBLANK(VAL_S1311!Y72),"",VAL_S1311!Y72))</f>
        <v>A</v>
      </c>
      <c r="BQ72" s="154" t="str">
        <f>IF(ISBLANK(VAL_S1311!Y72),"",$F$7)</f>
        <v>F</v>
      </c>
      <c r="BR72" s="151">
        <f>IF(ISNUMBER(VAL_S1311!Z72),VAL_S1311!Z72,IF(ISBLANK(VAL_S1311!Z72),"","NaN"))</f>
        <v>4034</v>
      </c>
      <c r="BS72" s="154" t="str">
        <f>IF(ISNUMBER(VAL_S1311!Z72),$F$6,IF(ISBLANK(VAL_S1311!Z72),"",VAL_S1311!Z72))</f>
        <v>A</v>
      </c>
      <c r="BT72" s="154" t="str">
        <f>IF(ISBLANK(VAL_S1311!Z72),"",$F$7)</f>
        <v>F</v>
      </c>
      <c r="BU72" s="151">
        <f>IF(ISNUMBER(VAL_S1311!AA72),VAL_S1311!AA72,IF(ISBLANK(VAL_S1311!AA72),"","NaN"))</f>
        <v>5173</v>
      </c>
      <c r="BV72" s="154" t="str">
        <f>IF(ISNUMBER(VAL_S1311!AA72),$F$6,IF(ISBLANK(VAL_S1311!AA72),"",VAL_S1311!AA72))</f>
        <v>A</v>
      </c>
      <c r="BW72" s="154" t="str">
        <f>IF(ISBLANK(VAL_S1311!AA72),"",$F$7)</f>
        <v>F</v>
      </c>
      <c r="BX72" s="151">
        <f>IF(ISNUMBER(VAL_S1311!AB72),VAL_S1311!AB72,IF(ISBLANK(VAL_S1311!AB72),"","NaN"))</f>
        <v>5131</v>
      </c>
      <c r="BY72" s="154" t="str">
        <f>IF(ISNUMBER(VAL_S1311!AB72),$F$6,IF(ISBLANK(VAL_S1311!AB72),"",VAL_S1311!AB72))</f>
        <v>A</v>
      </c>
      <c r="BZ72" s="154" t="str">
        <f>IF(ISBLANK(VAL_S1311!AB72),"",$F$7)</f>
        <v>F</v>
      </c>
      <c r="CA72" s="151">
        <f>IF(ISNUMBER(VAL_S1311!AC72),VAL_S1311!AC72,IF(ISBLANK(VAL_S1311!AC72),"","NaN"))</f>
        <v>5444</v>
      </c>
      <c r="CB72" s="154" t="str">
        <f>IF(ISNUMBER(VAL_S1311!AC72),$F$6,IF(ISBLANK(VAL_S1311!AC72),"",VAL_S1311!AC72))</f>
        <v>A</v>
      </c>
      <c r="CC72" s="154" t="str">
        <f>IF(ISBLANK(VAL_S1311!AC72),"",$F$7)</f>
        <v>F</v>
      </c>
      <c r="CD72" s="151">
        <f>IF(ISNUMBER(VAL_S1311!AD72),VAL_S1311!AD72,IF(ISBLANK(VAL_S1311!AD72),"","NaN"))</f>
        <v>6460</v>
      </c>
      <c r="CE72" s="154" t="str">
        <f>IF(ISNUMBER(VAL_S1311!AD72),$F$6,IF(ISBLANK(VAL_S1311!AD72),"",VAL_S1311!AD72))</f>
        <v>A</v>
      </c>
      <c r="CF72" s="154" t="str">
        <f>IF(ISBLANK(VAL_S1311!AD72),"",$F$7)</f>
        <v>F</v>
      </c>
      <c r="CG72" s="151">
        <f>IF(ISNUMBER(VAL_S1311!AE72),VAL_S1311!AE72,IF(ISBLANK(VAL_S1311!AE72),"","NaN"))</f>
        <v>8026</v>
      </c>
      <c r="CH72" s="154" t="str">
        <f>IF(ISNUMBER(VAL_S1311!AE72),$F$6,IF(ISBLANK(VAL_S1311!AE72),"",VAL_S1311!AE72))</f>
        <v>A</v>
      </c>
      <c r="CI72" s="154" t="str">
        <f>IF(ISBLANK(VAL_S1311!AE72),"",$F$7)</f>
        <v>F</v>
      </c>
      <c r="CJ72" s="151">
        <f>IF(ISNUMBER(VAL_S1311!AF72),VAL_S1311!AF72,IF(ISBLANK(VAL_S1311!AF72),"","NaN"))</f>
        <v>18204</v>
      </c>
      <c r="CK72" s="154" t="str">
        <f>IF(ISNUMBER(VAL_S1311!AF72),$F$6,IF(ISBLANK(VAL_S1311!AF72),"",VAL_S1311!AF72))</f>
        <v>A</v>
      </c>
      <c r="CL72" s="154" t="str">
        <f>IF(ISBLANK(VAL_S1311!AF72),"",$F$7)</f>
        <v>F</v>
      </c>
      <c r="CM72" s="151">
        <f>IF(ISNUMBER(VAL_S1311!AG72),VAL_S1311!AG72,IF(ISBLANK(VAL_S1311!AG72),"","NaN"))</f>
        <v>30744</v>
      </c>
      <c r="CN72" s="154" t="str">
        <f>IF(ISNUMBER(VAL_S1311!AG72),$F$6,IF(ISBLANK(VAL_S1311!AG72),"",VAL_S1311!AG72))</f>
        <v>A</v>
      </c>
      <c r="CO72" s="154" t="str">
        <f>IF(ISBLANK(VAL_S1311!AG72),"",$F$7)</f>
        <v>F</v>
      </c>
      <c r="CP72" s="151">
        <f>IF(ISNUMBER(VAL_S1311!AH72),VAL_S1311!AH72,IF(ISBLANK(VAL_S1311!AH72),"","NaN"))</f>
        <v>29837</v>
      </c>
      <c r="CQ72" s="154" t="str">
        <f>IF(ISNUMBER(VAL_S1311!AH72),$F$6,IF(ISBLANK(VAL_S1311!AH72),"",VAL_S1311!AH72))</f>
        <v>A</v>
      </c>
      <c r="CR72" s="154" t="str">
        <f>IF(ISBLANK(VAL_S1311!AH72),"",$F$7)</f>
        <v>F</v>
      </c>
      <c r="CS72" s="151" t="str">
        <f>IF(ISNUMBER(VAL_S1311!AI72),VAL_S1311!AI72,IF(ISBLANK(VAL_S1311!AI72),"","NaN"))</f>
        <v/>
      </c>
      <c r="CT72" s="154" t="str">
        <f>IF(ISNUMBER(VAL_S1311!AI72),$F$6,IF(ISBLANK(VAL_S1311!AI72),"",VAL_S1311!AI72))</f>
        <v/>
      </c>
      <c r="CU72" s="154" t="str">
        <f>IF(ISBLANK(VAL_S1311!AI72),"",$F$7)</f>
        <v/>
      </c>
      <c r="CV72" s="151" t="str">
        <f>IF(ISNUMBER(VAL_S1311!AJ72),VAL_S1311!AJ72,IF(ISBLANK(VAL_S1311!AJ72),"","NaN"))</f>
        <v/>
      </c>
      <c r="CW72" s="154" t="str">
        <f>IF(ISNUMBER(VAL_S1311!AJ72),$F$6,IF(ISBLANK(VAL_S1311!AJ72),"",VAL_S1311!AJ72))</f>
        <v/>
      </c>
      <c r="CX72" s="154" t="str">
        <f>IF(ISBLANK(VAL_S1311!AJ72),"",$F$7)</f>
        <v/>
      </c>
      <c r="CY72" s="151" t="str">
        <f>IF(ISNUMBER(VAL_S1311!AK72),VAL_S1311!AK72,IF(ISBLANK(VAL_S1311!AK72),"","NaN"))</f>
        <v/>
      </c>
      <c r="CZ72" s="154" t="str">
        <f>IF(ISNUMBER(VAL_S1311!AK72),$F$6,IF(ISBLANK(VAL_S1311!AK72),"",VAL_S1311!AK72))</f>
        <v/>
      </c>
      <c r="DA72" s="154" t="str">
        <f>IF(ISBLANK(VAL_S1311!AK72),"",$F$7)</f>
        <v/>
      </c>
      <c r="DB72" s="151" t="str">
        <f>IF(ISNUMBER(VAL_S1311!AL72),VAL_S1311!AL72,IF(ISBLANK(VAL_S1311!AL72),"","NaN"))</f>
        <v/>
      </c>
      <c r="DC72" s="154" t="str">
        <f>IF(ISNUMBER(VAL_S1311!AL72),$F$6,IF(ISBLANK(VAL_S1311!AL72),"",VAL_S1311!AL72))</f>
        <v/>
      </c>
      <c r="DD72" s="154" t="str">
        <f>IF(ISBLANK(VAL_S1311!AL72),"",$F$7)</f>
        <v/>
      </c>
      <c r="DE72" s="151" t="str">
        <f>IF(ISNUMBER(VAL_S1311!AM72),VAL_S1311!AM72,IF(ISBLANK(VAL_S1311!AM72),"","NaN"))</f>
        <v/>
      </c>
      <c r="DF72" s="154" t="str">
        <f>IF(ISNUMBER(VAL_S1311!AM72),$F$6,IF(ISBLANK(VAL_S1311!AM72),"",VAL_S1311!AM72))</f>
        <v/>
      </c>
      <c r="DG72" s="187" t="str">
        <f>IF(ISBLANK(VAL_S1311!AM72),"",$F$7)</f>
        <v/>
      </c>
    </row>
    <row r="73" spans="1:111" ht="20" x14ac:dyDescent="0.25">
      <c r="A73" s="157" t="s">
        <v>348</v>
      </c>
      <c r="B73" s="157" t="s">
        <v>77</v>
      </c>
      <c r="C73" s="158" t="s">
        <v>78</v>
      </c>
      <c r="D73" s="146">
        <f>IF(ISNUMBER(VAL_S1311!D73),VAL_S1311!D73,IF(ISBLANK(VAL_S1311!D73),"","NaN"))</f>
        <v>47034</v>
      </c>
      <c r="E73" s="154" t="str">
        <f>IF(ISNUMBER(VAL_S1311!D73),$F$6,IF(ISBLANK(VAL_S1311!D73),"",VAL_S1311!D73))</f>
        <v>A</v>
      </c>
      <c r="F73" s="154" t="str">
        <f>IF(ISBLANK(VAL_S1311!D73),"",$F$7)</f>
        <v>F</v>
      </c>
      <c r="G73" s="147">
        <f>IF(ISNUMBER(VAL_S1311!E73),VAL_S1311!E73,IF(ISBLANK(VAL_S1311!E73),"","NaN"))</f>
        <v>47289</v>
      </c>
      <c r="H73" s="154" t="str">
        <f>IF(ISNUMBER(VAL_S1311!E73),$F$6,IF(ISBLANK(VAL_S1311!E73),"",VAL_S1311!E73))</f>
        <v>A</v>
      </c>
      <c r="I73" s="154" t="str">
        <f>IF(ISBLANK(VAL_S1311!E73),"",$F$7)</f>
        <v>F</v>
      </c>
      <c r="J73" s="147">
        <f>IF(ISNUMBER(VAL_S1311!F73),VAL_S1311!F73,IF(ISBLANK(VAL_S1311!F73),"","NaN"))</f>
        <v>54733</v>
      </c>
      <c r="K73" s="154" t="str">
        <f>IF(ISNUMBER(VAL_S1311!F73),$F$6,IF(ISBLANK(VAL_S1311!F73),"",VAL_S1311!F73))</f>
        <v>A</v>
      </c>
      <c r="L73" s="154" t="str">
        <f>IF(ISBLANK(VAL_S1311!F73),"",$F$7)</f>
        <v>F</v>
      </c>
      <c r="M73" s="147">
        <f>IF(ISNUMBER(VAL_S1311!G73),VAL_S1311!G73,IF(ISBLANK(VAL_S1311!G73),"","NaN"))</f>
        <v>52598</v>
      </c>
      <c r="N73" s="154" t="str">
        <f>IF(ISNUMBER(VAL_S1311!G73),$F$6,IF(ISBLANK(VAL_S1311!G73),"",VAL_S1311!G73))</f>
        <v>A</v>
      </c>
      <c r="O73" s="154" t="str">
        <f>IF(ISBLANK(VAL_S1311!G73),"",$F$7)</f>
        <v>F</v>
      </c>
      <c r="P73" s="147">
        <f>IF(ISNUMBER(VAL_S1311!H73),VAL_S1311!H73,IF(ISBLANK(VAL_S1311!H73),"","NaN"))</f>
        <v>65147</v>
      </c>
      <c r="Q73" s="154" t="str">
        <f>IF(ISNUMBER(VAL_S1311!H73),$F$6,IF(ISBLANK(VAL_S1311!H73),"",VAL_S1311!H73))</f>
        <v>A</v>
      </c>
      <c r="R73" s="154" t="str">
        <f>IF(ISBLANK(VAL_S1311!H73),"",$F$7)</f>
        <v>F</v>
      </c>
      <c r="S73" s="147">
        <f>IF(ISNUMBER(VAL_S1311!I73),VAL_S1311!I73,IF(ISBLANK(VAL_S1311!I73),"","NaN"))</f>
        <v>84910</v>
      </c>
      <c r="T73" s="154" t="str">
        <f>IF(ISNUMBER(VAL_S1311!I73),$F$6,IF(ISBLANK(VAL_S1311!I73),"",VAL_S1311!I73))</f>
        <v>A</v>
      </c>
      <c r="U73" s="154" t="str">
        <f>IF(ISBLANK(VAL_S1311!I73),"",$F$7)</f>
        <v>F</v>
      </c>
      <c r="V73" s="147">
        <f>IF(ISNUMBER(VAL_S1311!J73),VAL_S1311!J73,IF(ISBLANK(VAL_S1311!J73),"","NaN"))</f>
        <v>60961</v>
      </c>
      <c r="W73" s="154" t="str">
        <f>IF(ISNUMBER(VAL_S1311!J73),$F$6,IF(ISBLANK(VAL_S1311!J73),"",VAL_S1311!J73))</f>
        <v>A</v>
      </c>
      <c r="X73" s="154" t="str">
        <f>IF(ISBLANK(VAL_S1311!J73),"",$F$7)</f>
        <v>F</v>
      </c>
      <c r="Y73" s="147">
        <f>IF(ISNUMBER(VAL_S1311!K73),VAL_S1311!K73,IF(ISBLANK(VAL_S1311!K73),"","NaN"))</f>
        <v>49531</v>
      </c>
      <c r="Z73" s="154" t="str">
        <f>IF(ISNUMBER(VAL_S1311!K73),$F$6,IF(ISBLANK(VAL_S1311!K73),"",VAL_S1311!K73))</f>
        <v>A</v>
      </c>
      <c r="AA73" s="154" t="str">
        <f>IF(ISBLANK(VAL_S1311!K73),"",$F$7)</f>
        <v>F</v>
      </c>
      <c r="AB73" s="147">
        <f>IF(ISNUMBER(VAL_S1311!L73),VAL_S1311!L73,IF(ISBLANK(VAL_S1311!L73),"","NaN"))</f>
        <v>55510</v>
      </c>
      <c r="AC73" s="154" t="str">
        <f>IF(ISNUMBER(VAL_S1311!L73),$F$6,IF(ISBLANK(VAL_S1311!L73),"",VAL_S1311!L73))</f>
        <v>A</v>
      </c>
      <c r="AD73" s="154" t="str">
        <f>IF(ISBLANK(VAL_S1311!L73),"",$F$7)</f>
        <v>F</v>
      </c>
      <c r="AE73" s="147">
        <f>IF(ISNUMBER(VAL_S1311!M73),VAL_S1311!M73,IF(ISBLANK(VAL_S1311!M73),"","NaN"))</f>
        <v>77661</v>
      </c>
      <c r="AF73" s="154" t="str">
        <f>IF(ISNUMBER(VAL_S1311!M73),$F$6,IF(ISBLANK(VAL_S1311!M73),"",VAL_S1311!M73))</f>
        <v>A</v>
      </c>
      <c r="AG73" s="154" t="str">
        <f>IF(ISBLANK(VAL_S1311!M73),"",$F$7)</f>
        <v>F</v>
      </c>
      <c r="AH73" s="147">
        <f>IF(ISNUMBER(VAL_S1311!N73),VAL_S1311!N73,IF(ISBLANK(VAL_S1311!N73),"","NaN"))</f>
        <v>99781</v>
      </c>
      <c r="AI73" s="154" t="str">
        <f>IF(ISNUMBER(VAL_S1311!N73),$F$6,IF(ISBLANK(VAL_S1311!N73),"",VAL_S1311!N73))</f>
        <v>A</v>
      </c>
      <c r="AJ73" s="154" t="str">
        <f>IF(ISBLANK(VAL_S1311!N73),"",$F$7)</f>
        <v>F</v>
      </c>
      <c r="AK73" s="147">
        <f>IF(ISNUMBER(VAL_S1311!O73),VAL_S1311!O73,IF(ISBLANK(VAL_S1311!O73),"","NaN"))</f>
        <v>106861</v>
      </c>
      <c r="AL73" s="154" t="str">
        <f>IF(ISNUMBER(VAL_S1311!O73),$F$6,IF(ISBLANK(VAL_S1311!O73),"",VAL_S1311!O73))</f>
        <v>A</v>
      </c>
      <c r="AM73" s="154" t="str">
        <f>IF(ISBLANK(VAL_S1311!O73),"",$F$7)</f>
        <v>F</v>
      </c>
      <c r="AN73" s="147">
        <f>IF(ISNUMBER(VAL_S1311!P73),VAL_S1311!P73,IF(ISBLANK(VAL_S1311!P73),"","NaN"))</f>
        <v>118816</v>
      </c>
      <c r="AO73" s="154" t="str">
        <f>IF(ISNUMBER(VAL_S1311!P73),$F$6,IF(ISBLANK(VAL_S1311!P73),"",VAL_S1311!P73))</f>
        <v>A</v>
      </c>
      <c r="AP73" s="154" t="str">
        <f>IF(ISBLANK(VAL_S1311!P73),"",$F$7)</f>
        <v>F</v>
      </c>
      <c r="AQ73" s="147">
        <f>IF(ISNUMBER(VAL_S1311!Q73),VAL_S1311!Q73,IF(ISBLANK(VAL_S1311!Q73),"","NaN"))</f>
        <v>89061</v>
      </c>
      <c r="AR73" s="154" t="str">
        <f>IF(ISNUMBER(VAL_S1311!Q73),$F$6,IF(ISBLANK(VAL_S1311!Q73),"",VAL_S1311!Q73))</f>
        <v>A</v>
      </c>
      <c r="AS73" s="154" t="str">
        <f>IF(ISBLANK(VAL_S1311!Q73),"",$F$7)</f>
        <v>F</v>
      </c>
      <c r="AT73" s="147">
        <f>IF(ISNUMBER(VAL_S1311!R73),VAL_S1311!R73,IF(ISBLANK(VAL_S1311!R73),"","NaN"))</f>
        <v>87196</v>
      </c>
      <c r="AU73" s="154" t="str">
        <f>IF(ISNUMBER(VAL_S1311!R73),$F$6,IF(ISBLANK(VAL_S1311!R73),"",VAL_S1311!R73))</f>
        <v>A</v>
      </c>
      <c r="AV73" s="154" t="str">
        <f>IF(ISBLANK(VAL_S1311!R73),"",$F$7)</f>
        <v>F</v>
      </c>
      <c r="AW73" s="147">
        <f>IF(ISNUMBER(VAL_S1311!S73),VAL_S1311!S73,IF(ISBLANK(VAL_S1311!S73),"","NaN"))</f>
        <v>109923</v>
      </c>
      <c r="AX73" s="154" t="str">
        <f>IF(ISNUMBER(VAL_S1311!S73),$F$6,IF(ISBLANK(VAL_S1311!S73),"",VAL_S1311!S73))</f>
        <v>A</v>
      </c>
      <c r="AY73" s="154" t="str">
        <f>IF(ISBLANK(VAL_S1311!S73),"",$F$7)</f>
        <v>F</v>
      </c>
      <c r="AZ73" s="147">
        <f>IF(ISNUMBER(VAL_S1311!T73),VAL_S1311!T73,IF(ISBLANK(VAL_S1311!T73),"","NaN"))</f>
        <v>109196</v>
      </c>
      <c r="BA73" s="154" t="str">
        <f>IF(ISNUMBER(VAL_S1311!T73),$F$6,IF(ISBLANK(VAL_S1311!T73),"",VAL_S1311!T73))</f>
        <v>A</v>
      </c>
      <c r="BB73" s="154" t="str">
        <f>IF(ISBLANK(VAL_S1311!T73),"",$F$7)</f>
        <v>F</v>
      </c>
      <c r="BC73" s="147">
        <f>IF(ISNUMBER(VAL_S1311!U73),VAL_S1311!U73,IF(ISBLANK(VAL_S1311!U73),"","NaN"))</f>
        <v>91656</v>
      </c>
      <c r="BD73" s="154" t="str">
        <f>IF(ISNUMBER(VAL_S1311!U73),$F$6,IF(ISBLANK(VAL_S1311!U73),"",VAL_S1311!U73))</f>
        <v>A</v>
      </c>
      <c r="BE73" s="154" t="str">
        <f>IF(ISBLANK(VAL_S1311!U73),"",$F$7)</f>
        <v>F</v>
      </c>
      <c r="BF73" s="147">
        <f>IF(ISNUMBER(VAL_S1311!V73),VAL_S1311!V73,IF(ISBLANK(VAL_S1311!V73),"","NaN"))</f>
        <v>100811</v>
      </c>
      <c r="BG73" s="154" t="str">
        <f>IF(ISNUMBER(VAL_S1311!V73),$F$6,IF(ISBLANK(VAL_S1311!V73),"",VAL_S1311!V73))</f>
        <v>A</v>
      </c>
      <c r="BH73" s="154" t="str">
        <f>IF(ISBLANK(VAL_S1311!V73),"",$F$7)</f>
        <v>F</v>
      </c>
      <c r="BI73" s="147">
        <f>IF(ISNUMBER(VAL_S1311!W73),VAL_S1311!W73,IF(ISBLANK(VAL_S1311!W73),"","NaN"))</f>
        <v>103392</v>
      </c>
      <c r="BJ73" s="154" t="str">
        <f>IF(ISNUMBER(VAL_S1311!W73),$F$6,IF(ISBLANK(VAL_S1311!W73),"",VAL_S1311!W73))</f>
        <v>A</v>
      </c>
      <c r="BK73" s="154" t="str">
        <f>IF(ISBLANK(VAL_S1311!W73),"",$F$7)</f>
        <v>F</v>
      </c>
      <c r="BL73" s="147">
        <f>IF(ISNUMBER(VAL_S1311!X73),VAL_S1311!X73,IF(ISBLANK(VAL_S1311!X73),"","NaN"))</f>
        <v>123774</v>
      </c>
      <c r="BM73" s="154" t="str">
        <f>IF(ISNUMBER(VAL_S1311!X73),$F$6,IF(ISBLANK(VAL_S1311!X73),"",VAL_S1311!X73))</f>
        <v>A</v>
      </c>
      <c r="BN73" s="154" t="str">
        <f>IF(ISBLANK(VAL_S1311!X73),"",$F$7)</f>
        <v>F</v>
      </c>
      <c r="BO73" s="147">
        <f>IF(ISNUMBER(VAL_S1311!Y73),VAL_S1311!Y73,IF(ISBLANK(VAL_S1311!Y73),"","NaN"))</f>
        <v>126144</v>
      </c>
      <c r="BP73" s="154" t="str">
        <f>IF(ISNUMBER(VAL_S1311!Y73),$F$6,IF(ISBLANK(VAL_S1311!Y73),"",VAL_S1311!Y73))</f>
        <v>A</v>
      </c>
      <c r="BQ73" s="154" t="str">
        <f>IF(ISBLANK(VAL_S1311!Y73),"",$F$7)</f>
        <v>F</v>
      </c>
      <c r="BR73" s="147">
        <f>IF(ISNUMBER(VAL_S1311!Z73),VAL_S1311!Z73,IF(ISBLANK(VAL_S1311!Z73),"","NaN"))</f>
        <v>135879</v>
      </c>
      <c r="BS73" s="154" t="str">
        <f>IF(ISNUMBER(VAL_S1311!Z73),$F$6,IF(ISBLANK(VAL_S1311!Z73),"",VAL_S1311!Z73))</f>
        <v>A</v>
      </c>
      <c r="BT73" s="154" t="str">
        <f>IF(ISBLANK(VAL_S1311!Z73),"",$F$7)</f>
        <v>F</v>
      </c>
      <c r="BU73" s="147">
        <f>IF(ISNUMBER(VAL_S1311!AA73),VAL_S1311!AA73,IF(ISBLANK(VAL_S1311!AA73),"","NaN"))</f>
        <v>145320</v>
      </c>
      <c r="BV73" s="154" t="str">
        <f>IF(ISNUMBER(VAL_S1311!AA73),$F$6,IF(ISBLANK(VAL_S1311!AA73),"",VAL_S1311!AA73))</f>
        <v>A</v>
      </c>
      <c r="BW73" s="154" t="str">
        <f>IF(ISBLANK(VAL_S1311!AA73),"",$F$7)</f>
        <v>F</v>
      </c>
      <c r="BX73" s="147">
        <f>IF(ISNUMBER(VAL_S1311!AB73),VAL_S1311!AB73,IF(ISBLANK(VAL_S1311!AB73),"","NaN"))</f>
        <v>158552</v>
      </c>
      <c r="BY73" s="154" t="str">
        <f>IF(ISNUMBER(VAL_S1311!AB73),$F$6,IF(ISBLANK(VAL_S1311!AB73),"",VAL_S1311!AB73))</f>
        <v>A</v>
      </c>
      <c r="BZ73" s="154" t="str">
        <f>IF(ISBLANK(VAL_S1311!AB73),"",$F$7)</f>
        <v>F</v>
      </c>
      <c r="CA73" s="147">
        <f>IF(ISNUMBER(VAL_S1311!AC73),VAL_S1311!AC73,IF(ISBLANK(VAL_S1311!AC73),"","NaN"))</f>
        <v>151728</v>
      </c>
      <c r="CB73" s="154" t="str">
        <f>IF(ISNUMBER(VAL_S1311!AC73),$F$6,IF(ISBLANK(VAL_S1311!AC73),"",VAL_S1311!AC73))</f>
        <v>A</v>
      </c>
      <c r="CC73" s="154" t="str">
        <f>IF(ISBLANK(VAL_S1311!AC73),"",$F$7)</f>
        <v>F</v>
      </c>
      <c r="CD73" s="147">
        <f>IF(ISNUMBER(VAL_S1311!AD73),VAL_S1311!AD73,IF(ISBLANK(VAL_S1311!AD73),"","NaN"))</f>
        <v>191912</v>
      </c>
      <c r="CE73" s="154" t="str">
        <f>IF(ISNUMBER(VAL_S1311!AD73),$F$6,IF(ISBLANK(VAL_S1311!AD73),"",VAL_S1311!AD73))</f>
        <v>A</v>
      </c>
      <c r="CF73" s="154" t="str">
        <f>IF(ISBLANK(VAL_S1311!AD73),"",$F$7)</f>
        <v>F</v>
      </c>
      <c r="CG73" s="147">
        <f>IF(ISNUMBER(VAL_S1311!AE73),VAL_S1311!AE73,IF(ISBLANK(VAL_S1311!AE73),"","NaN"))</f>
        <v>207562</v>
      </c>
      <c r="CH73" s="154" t="str">
        <f>IF(ISNUMBER(VAL_S1311!AE73),$F$6,IF(ISBLANK(VAL_S1311!AE73),"",VAL_S1311!AE73))</f>
        <v>A</v>
      </c>
      <c r="CI73" s="154" t="str">
        <f>IF(ISBLANK(VAL_S1311!AE73),"",$F$7)</f>
        <v>F</v>
      </c>
      <c r="CJ73" s="147">
        <f>IF(ISNUMBER(VAL_S1311!AF73),VAL_S1311!AF73,IF(ISBLANK(VAL_S1311!AF73),"","NaN"))</f>
        <v>210363</v>
      </c>
      <c r="CK73" s="154" t="str">
        <f>IF(ISNUMBER(VAL_S1311!AF73),$F$6,IF(ISBLANK(VAL_S1311!AF73),"",VAL_S1311!AF73))</f>
        <v>A</v>
      </c>
      <c r="CL73" s="154" t="str">
        <f>IF(ISBLANK(VAL_S1311!AF73),"",$F$7)</f>
        <v>F</v>
      </c>
      <c r="CM73" s="147">
        <f>IF(ISNUMBER(VAL_S1311!AG73),VAL_S1311!AG73,IF(ISBLANK(VAL_S1311!AG73),"","NaN"))</f>
        <v>219535</v>
      </c>
      <c r="CN73" s="154" t="str">
        <f>IF(ISNUMBER(VAL_S1311!AG73),$F$6,IF(ISBLANK(VAL_S1311!AG73),"",VAL_S1311!AG73))</f>
        <v>A</v>
      </c>
      <c r="CO73" s="154" t="str">
        <f>IF(ISBLANK(VAL_S1311!AG73),"",$F$7)</f>
        <v>F</v>
      </c>
      <c r="CP73" s="147">
        <f>IF(ISNUMBER(VAL_S1311!AH73),VAL_S1311!AH73,IF(ISBLANK(VAL_S1311!AH73),"","NaN"))</f>
        <v>235695</v>
      </c>
      <c r="CQ73" s="154" t="str">
        <f>IF(ISNUMBER(VAL_S1311!AH73),$F$6,IF(ISBLANK(VAL_S1311!AH73),"",VAL_S1311!AH73))</f>
        <v>A</v>
      </c>
      <c r="CR73" s="154" t="str">
        <f>IF(ISBLANK(VAL_S1311!AH73),"",$F$7)</f>
        <v>F</v>
      </c>
      <c r="CS73" s="147" t="str">
        <f>IF(ISNUMBER(VAL_S1311!AI73),VAL_S1311!AI73,IF(ISBLANK(VAL_S1311!AI73),"","NaN"))</f>
        <v/>
      </c>
      <c r="CT73" s="154" t="str">
        <f>IF(ISNUMBER(VAL_S1311!AI73),$F$6,IF(ISBLANK(VAL_S1311!AI73),"",VAL_S1311!AI73))</f>
        <v/>
      </c>
      <c r="CU73" s="154" t="str">
        <f>IF(ISBLANK(VAL_S1311!AI73),"",$F$7)</f>
        <v/>
      </c>
      <c r="CV73" s="147" t="str">
        <f>IF(ISNUMBER(VAL_S1311!AJ73),VAL_S1311!AJ73,IF(ISBLANK(VAL_S1311!AJ73),"","NaN"))</f>
        <v/>
      </c>
      <c r="CW73" s="154" t="str">
        <f>IF(ISNUMBER(VAL_S1311!AJ73),$F$6,IF(ISBLANK(VAL_S1311!AJ73),"",VAL_S1311!AJ73))</f>
        <v/>
      </c>
      <c r="CX73" s="154" t="str">
        <f>IF(ISBLANK(VAL_S1311!AJ73),"",$F$7)</f>
        <v/>
      </c>
      <c r="CY73" s="147" t="str">
        <f>IF(ISNUMBER(VAL_S1311!AK73),VAL_S1311!AK73,IF(ISBLANK(VAL_S1311!AK73),"","NaN"))</f>
        <v/>
      </c>
      <c r="CZ73" s="154" t="str">
        <f>IF(ISNUMBER(VAL_S1311!AK73),$F$6,IF(ISBLANK(VAL_S1311!AK73),"",VAL_S1311!AK73))</f>
        <v/>
      </c>
      <c r="DA73" s="154" t="str">
        <f>IF(ISBLANK(VAL_S1311!AK73),"",$F$7)</f>
        <v/>
      </c>
      <c r="DB73" s="147" t="str">
        <f>IF(ISNUMBER(VAL_S1311!AL73),VAL_S1311!AL73,IF(ISBLANK(VAL_S1311!AL73),"","NaN"))</f>
        <v/>
      </c>
      <c r="DC73" s="154" t="str">
        <f>IF(ISNUMBER(VAL_S1311!AL73),$F$6,IF(ISBLANK(VAL_S1311!AL73),"",VAL_S1311!AL73))</f>
        <v/>
      </c>
      <c r="DD73" s="154" t="str">
        <f>IF(ISBLANK(VAL_S1311!AL73),"",$F$7)</f>
        <v/>
      </c>
      <c r="DE73" s="147" t="str">
        <f>IF(ISNUMBER(VAL_S1311!AM73),VAL_S1311!AM73,IF(ISBLANK(VAL_S1311!AM73),"","NaN"))</f>
        <v/>
      </c>
      <c r="DF73" s="154" t="str">
        <f>IF(ISNUMBER(VAL_S1311!AM73),$F$6,IF(ISBLANK(VAL_S1311!AM73),"",VAL_S1311!AM73))</f>
        <v/>
      </c>
      <c r="DG73" s="187" t="str">
        <f>IF(ISBLANK(VAL_S1311!AM73),"",$F$7)</f>
        <v/>
      </c>
    </row>
    <row r="74" spans="1:111" x14ac:dyDescent="0.25">
      <c r="A74" s="159" t="s">
        <v>349</v>
      </c>
      <c r="B74" s="159" t="s">
        <v>139</v>
      </c>
      <c r="C74" s="160">
        <v>41</v>
      </c>
      <c r="D74" s="150">
        <f>IF(ISNUMBER(VAL_S1311!D74),VAL_S1311!D74,IF(ISBLANK(VAL_S1311!D74),"","NaN"))</f>
        <v>47034</v>
      </c>
      <c r="E74" s="154" t="str">
        <f>IF(ISNUMBER(VAL_S1311!D74),$F$6,IF(ISBLANK(VAL_S1311!D74),"",VAL_S1311!D74))</f>
        <v>A</v>
      </c>
      <c r="F74" s="154" t="str">
        <f>IF(ISBLANK(VAL_S1311!D74),"",$F$7)</f>
        <v>F</v>
      </c>
      <c r="G74" s="151">
        <f>IF(ISNUMBER(VAL_S1311!E74),VAL_S1311!E74,IF(ISBLANK(VAL_S1311!E74),"","NaN"))</f>
        <v>47289</v>
      </c>
      <c r="H74" s="154" t="str">
        <f>IF(ISNUMBER(VAL_S1311!E74),$F$6,IF(ISBLANK(VAL_S1311!E74),"",VAL_S1311!E74))</f>
        <v>A</v>
      </c>
      <c r="I74" s="154" t="str">
        <f>IF(ISBLANK(VAL_S1311!E74),"",$F$7)</f>
        <v>F</v>
      </c>
      <c r="J74" s="151">
        <f>IF(ISNUMBER(VAL_S1311!F74),VAL_S1311!F74,IF(ISBLANK(VAL_S1311!F74),"","NaN"))</f>
        <v>54733</v>
      </c>
      <c r="K74" s="154" t="str">
        <f>IF(ISNUMBER(VAL_S1311!F74),$F$6,IF(ISBLANK(VAL_S1311!F74),"",VAL_S1311!F74))</f>
        <v>A</v>
      </c>
      <c r="L74" s="154" t="str">
        <f>IF(ISBLANK(VAL_S1311!F74),"",$F$7)</f>
        <v>F</v>
      </c>
      <c r="M74" s="151">
        <f>IF(ISNUMBER(VAL_S1311!G74),VAL_S1311!G74,IF(ISBLANK(VAL_S1311!G74),"","NaN"))</f>
        <v>52598</v>
      </c>
      <c r="N74" s="154" t="str">
        <f>IF(ISNUMBER(VAL_S1311!G74),$F$6,IF(ISBLANK(VAL_S1311!G74),"",VAL_S1311!G74))</f>
        <v>A</v>
      </c>
      <c r="O74" s="154" t="str">
        <f>IF(ISBLANK(VAL_S1311!G74),"",$F$7)</f>
        <v>F</v>
      </c>
      <c r="P74" s="151">
        <f>IF(ISNUMBER(VAL_S1311!H74),VAL_S1311!H74,IF(ISBLANK(VAL_S1311!H74),"","NaN"))</f>
        <v>65147</v>
      </c>
      <c r="Q74" s="154" t="str">
        <f>IF(ISNUMBER(VAL_S1311!H74),$F$6,IF(ISBLANK(VAL_S1311!H74),"",VAL_S1311!H74))</f>
        <v>A</v>
      </c>
      <c r="R74" s="154" t="str">
        <f>IF(ISBLANK(VAL_S1311!H74),"",$F$7)</f>
        <v>F</v>
      </c>
      <c r="S74" s="151">
        <f>IF(ISNUMBER(VAL_S1311!I74),VAL_S1311!I74,IF(ISBLANK(VAL_S1311!I74),"","NaN"))</f>
        <v>84910</v>
      </c>
      <c r="T74" s="154" t="str">
        <f>IF(ISNUMBER(VAL_S1311!I74),$F$6,IF(ISBLANK(VAL_S1311!I74),"",VAL_S1311!I74))</f>
        <v>A</v>
      </c>
      <c r="U74" s="154" t="str">
        <f>IF(ISBLANK(VAL_S1311!I74),"",$F$7)</f>
        <v>F</v>
      </c>
      <c r="V74" s="151">
        <f>IF(ISNUMBER(VAL_S1311!J74),VAL_S1311!J74,IF(ISBLANK(VAL_S1311!J74),"","NaN"))</f>
        <v>60961</v>
      </c>
      <c r="W74" s="154" t="str">
        <f>IF(ISNUMBER(VAL_S1311!J74),$F$6,IF(ISBLANK(VAL_S1311!J74),"",VAL_S1311!J74))</f>
        <v>A</v>
      </c>
      <c r="X74" s="154" t="str">
        <f>IF(ISBLANK(VAL_S1311!J74),"",$F$7)</f>
        <v>F</v>
      </c>
      <c r="Y74" s="151">
        <f>IF(ISNUMBER(VAL_S1311!K74),VAL_S1311!K74,IF(ISBLANK(VAL_S1311!K74),"","NaN"))</f>
        <v>49531</v>
      </c>
      <c r="Z74" s="154" t="str">
        <f>IF(ISNUMBER(VAL_S1311!K74),$F$6,IF(ISBLANK(VAL_S1311!K74),"",VAL_S1311!K74))</f>
        <v>A</v>
      </c>
      <c r="AA74" s="154" t="str">
        <f>IF(ISBLANK(VAL_S1311!K74),"",$F$7)</f>
        <v>F</v>
      </c>
      <c r="AB74" s="151">
        <f>IF(ISNUMBER(VAL_S1311!L74),VAL_S1311!L74,IF(ISBLANK(VAL_S1311!L74),"","NaN"))</f>
        <v>55510</v>
      </c>
      <c r="AC74" s="154" t="str">
        <f>IF(ISNUMBER(VAL_S1311!L74),$F$6,IF(ISBLANK(VAL_S1311!L74),"",VAL_S1311!L74))</f>
        <v>A</v>
      </c>
      <c r="AD74" s="154" t="str">
        <f>IF(ISBLANK(VAL_S1311!L74),"",$F$7)</f>
        <v>F</v>
      </c>
      <c r="AE74" s="151">
        <f>IF(ISNUMBER(VAL_S1311!M74),VAL_S1311!M74,IF(ISBLANK(VAL_S1311!M74),"","NaN"))</f>
        <v>77661</v>
      </c>
      <c r="AF74" s="154" t="str">
        <f>IF(ISNUMBER(VAL_S1311!M74),$F$6,IF(ISBLANK(VAL_S1311!M74),"",VAL_S1311!M74))</f>
        <v>A</v>
      </c>
      <c r="AG74" s="154" t="str">
        <f>IF(ISBLANK(VAL_S1311!M74),"",$F$7)</f>
        <v>F</v>
      </c>
      <c r="AH74" s="151">
        <f>IF(ISNUMBER(VAL_S1311!N74),VAL_S1311!N74,IF(ISBLANK(VAL_S1311!N74),"","NaN"))</f>
        <v>99781</v>
      </c>
      <c r="AI74" s="154" t="str">
        <f>IF(ISNUMBER(VAL_S1311!N74),$F$6,IF(ISBLANK(VAL_S1311!N74),"",VAL_S1311!N74))</f>
        <v>A</v>
      </c>
      <c r="AJ74" s="154" t="str">
        <f>IF(ISBLANK(VAL_S1311!N74),"",$F$7)</f>
        <v>F</v>
      </c>
      <c r="AK74" s="151">
        <f>IF(ISNUMBER(VAL_S1311!O74),VAL_S1311!O74,IF(ISBLANK(VAL_S1311!O74),"","NaN"))</f>
        <v>106861</v>
      </c>
      <c r="AL74" s="154" t="str">
        <f>IF(ISNUMBER(VAL_S1311!O74),$F$6,IF(ISBLANK(VAL_S1311!O74),"",VAL_S1311!O74))</f>
        <v>A</v>
      </c>
      <c r="AM74" s="154" t="str">
        <f>IF(ISBLANK(VAL_S1311!O74),"",$F$7)</f>
        <v>F</v>
      </c>
      <c r="AN74" s="151">
        <f>IF(ISNUMBER(VAL_S1311!P74),VAL_S1311!P74,IF(ISBLANK(VAL_S1311!P74),"","NaN"))</f>
        <v>118816</v>
      </c>
      <c r="AO74" s="154" t="str">
        <f>IF(ISNUMBER(VAL_S1311!P74),$F$6,IF(ISBLANK(VAL_S1311!P74),"",VAL_S1311!P74))</f>
        <v>A</v>
      </c>
      <c r="AP74" s="154" t="str">
        <f>IF(ISBLANK(VAL_S1311!P74),"",$F$7)</f>
        <v>F</v>
      </c>
      <c r="AQ74" s="151">
        <f>IF(ISNUMBER(VAL_S1311!Q74),VAL_S1311!Q74,IF(ISBLANK(VAL_S1311!Q74),"","NaN"))</f>
        <v>89061</v>
      </c>
      <c r="AR74" s="154" t="str">
        <f>IF(ISNUMBER(VAL_S1311!Q74),$F$6,IF(ISBLANK(VAL_S1311!Q74),"",VAL_S1311!Q74))</f>
        <v>A</v>
      </c>
      <c r="AS74" s="154" t="str">
        <f>IF(ISBLANK(VAL_S1311!Q74),"",$F$7)</f>
        <v>F</v>
      </c>
      <c r="AT74" s="151">
        <f>IF(ISNUMBER(VAL_S1311!R74),VAL_S1311!R74,IF(ISBLANK(VAL_S1311!R74),"","NaN"))</f>
        <v>87196</v>
      </c>
      <c r="AU74" s="154" t="str">
        <f>IF(ISNUMBER(VAL_S1311!R74),$F$6,IF(ISBLANK(VAL_S1311!R74),"",VAL_S1311!R74))</f>
        <v>A</v>
      </c>
      <c r="AV74" s="154" t="str">
        <f>IF(ISBLANK(VAL_S1311!R74),"",$F$7)</f>
        <v>F</v>
      </c>
      <c r="AW74" s="151">
        <f>IF(ISNUMBER(VAL_S1311!S74),VAL_S1311!S74,IF(ISBLANK(VAL_S1311!S74),"","NaN"))</f>
        <v>109923</v>
      </c>
      <c r="AX74" s="154" t="str">
        <f>IF(ISNUMBER(VAL_S1311!S74),$F$6,IF(ISBLANK(VAL_S1311!S74),"",VAL_S1311!S74))</f>
        <v>A</v>
      </c>
      <c r="AY74" s="154" t="str">
        <f>IF(ISBLANK(VAL_S1311!S74),"",$F$7)</f>
        <v>F</v>
      </c>
      <c r="AZ74" s="151">
        <f>IF(ISNUMBER(VAL_S1311!T74),VAL_S1311!T74,IF(ISBLANK(VAL_S1311!T74),"","NaN"))</f>
        <v>109196</v>
      </c>
      <c r="BA74" s="154" t="str">
        <f>IF(ISNUMBER(VAL_S1311!T74),$F$6,IF(ISBLANK(VAL_S1311!T74),"",VAL_S1311!T74))</f>
        <v>A</v>
      </c>
      <c r="BB74" s="154" t="str">
        <f>IF(ISBLANK(VAL_S1311!T74),"",$F$7)</f>
        <v>F</v>
      </c>
      <c r="BC74" s="151">
        <f>IF(ISNUMBER(VAL_S1311!U74),VAL_S1311!U74,IF(ISBLANK(VAL_S1311!U74),"","NaN"))</f>
        <v>91656</v>
      </c>
      <c r="BD74" s="154" t="str">
        <f>IF(ISNUMBER(VAL_S1311!U74),$F$6,IF(ISBLANK(VAL_S1311!U74),"",VAL_S1311!U74))</f>
        <v>A</v>
      </c>
      <c r="BE74" s="154" t="str">
        <f>IF(ISBLANK(VAL_S1311!U74),"",$F$7)</f>
        <v>F</v>
      </c>
      <c r="BF74" s="151">
        <f>IF(ISNUMBER(VAL_S1311!V74),VAL_S1311!V74,IF(ISBLANK(VAL_S1311!V74),"","NaN"))</f>
        <v>100811</v>
      </c>
      <c r="BG74" s="154" t="str">
        <f>IF(ISNUMBER(VAL_S1311!V74),$F$6,IF(ISBLANK(VAL_S1311!V74),"",VAL_S1311!V74))</f>
        <v>A</v>
      </c>
      <c r="BH74" s="154" t="str">
        <f>IF(ISBLANK(VAL_S1311!V74),"",$F$7)</f>
        <v>F</v>
      </c>
      <c r="BI74" s="151">
        <f>IF(ISNUMBER(VAL_S1311!W74),VAL_S1311!W74,IF(ISBLANK(VAL_S1311!W74),"","NaN"))</f>
        <v>103392</v>
      </c>
      <c r="BJ74" s="154" t="str">
        <f>IF(ISNUMBER(VAL_S1311!W74),$F$6,IF(ISBLANK(VAL_S1311!W74),"",VAL_S1311!W74))</f>
        <v>A</v>
      </c>
      <c r="BK74" s="154" t="str">
        <f>IF(ISBLANK(VAL_S1311!W74),"",$F$7)</f>
        <v>F</v>
      </c>
      <c r="BL74" s="151">
        <f>IF(ISNUMBER(VAL_S1311!X74),VAL_S1311!X74,IF(ISBLANK(VAL_S1311!X74),"","NaN"))</f>
        <v>123774</v>
      </c>
      <c r="BM74" s="154" t="str">
        <f>IF(ISNUMBER(VAL_S1311!X74),$F$6,IF(ISBLANK(VAL_S1311!X74),"",VAL_S1311!X74))</f>
        <v>A</v>
      </c>
      <c r="BN74" s="154" t="str">
        <f>IF(ISBLANK(VAL_S1311!X74),"",$F$7)</f>
        <v>F</v>
      </c>
      <c r="BO74" s="151">
        <f>IF(ISNUMBER(VAL_S1311!Y74),VAL_S1311!Y74,IF(ISBLANK(VAL_S1311!Y74),"","NaN"))</f>
        <v>126144</v>
      </c>
      <c r="BP74" s="154" t="str">
        <f>IF(ISNUMBER(VAL_S1311!Y74),$F$6,IF(ISBLANK(VAL_S1311!Y74),"",VAL_S1311!Y74))</f>
        <v>A</v>
      </c>
      <c r="BQ74" s="154" t="str">
        <f>IF(ISBLANK(VAL_S1311!Y74),"",$F$7)</f>
        <v>F</v>
      </c>
      <c r="BR74" s="151">
        <f>IF(ISNUMBER(VAL_S1311!Z74),VAL_S1311!Z74,IF(ISBLANK(VAL_S1311!Z74),"","NaN"))</f>
        <v>135879</v>
      </c>
      <c r="BS74" s="154" t="str">
        <f>IF(ISNUMBER(VAL_S1311!Z74),$F$6,IF(ISBLANK(VAL_S1311!Z74),"",VAL_S1311!Z74))</f>
        <v>A</v>
      </c>
      <c r="BT74" s="154" t="str">
        <f>IF(ISBLANK(VAL_S1311!Z74),"",$F$7)</f>
        <v>F</v>
      </c>
      <c r="BU74" s="151">
        <f>IF(ISNUMBER(VAL_S1311!AA74),VAL_S1311!AA74,IF(ISBLANK(VAL_S1311!AA74),"","NaN"))</f>
        <v>145320</v>
      </c>
      <c r="BV74" s="154" t="str">
        <f>IF(ISNUMBER(VAL_S1311!AA74),$F$6,IF(ISBLANK(VAL_S1311!AA74),"",VAL_S1311!AA74))</f>
        <v>A</v>
      </c>
      <c r="BW74" s="154" t="str">
        <f>IF(ISBLANK(VAL_S1311!AA74),"",$F$7)</f>
        <v>F</v>
      </c>
      <c r="BX74" s="151">
        <f>IF(ISNUMBER(VAL_S1311!AB74),VAL_S1311!AB74,IF(ISBLANK(VAL_S1311!AB74),"","NaN"))</f>
        <v>158552</v>
      </c>
      <c r="BY74" s="154" t="str">
        <f>IF(ISNUMBER(VAL_S1311!AB74),$F$6,IF(ISBLANK(VAL_S1311!AB74),"",VAL_S1311!AB74))</f>
        <v>A</v>
      </c>
      <c r="BZ74" s="154" t="str">
        <f>IF(ISBLANK(VAL_S1311!AB74),"",$F$7)</f>
        <v>F</v>
      </c>
      <c r="CA74" s="151">
        <f>IF(ISNUMBER(VAL_S1311!AC74),VAL_S1311!AC74,IF(ISBLANK(VAL_S1311!AC74),"","NaN"))</f>
        <v>151728</v>
      </c>
      <c r="CB74" s="154" t="str">
        <f>IF(ISNUMBER(VAL_S1311!AC74),$F$6,IF(ISBLANK(VAL_S1311!AC74),"",VAL_S1311!AC74))</f>
        <v>A</v>
      </c>
      <c r="CC74" s="154" t="str">
        <f>IF(ISBLANK(VAL_S1311!AC74),"",$F$7)</f>
        <v>F</v>
      </c>
      <c r="CD74" s="151">
        <f>IF(ISNUMBER(VAL_S1311!AD74),VAL_S1311!AD74,IF(ISBLANK(VAL_S1311!AD74),"","NaN"))</f>
        <v>191912</v>
      </c>
      <c r="CE74" s="154" t="str">
        <f>IF(ISNUMBER(VAL_S1311!AD74),$F$6,IF(ISBLANK(VAL_S1311!AD74),"",VAL_S1311!AD74))</f>
        <v>A</v>
      </c>
      <c r="CF74" s="154" t="str">
        <f>IF(ISBLANK(VAL_S1311!AD74),"",$F$7)</f>
        <v>F</v>
      </c>
      <c r="CG74" s="151">
        <f>IF(ISNUMBER(VAL_S1311!AE74),VAL_S1311!AE74,IF(ISBLANK(VAL_S1311!AE74),"","NaN"))</f>
        <v>207562</v>
      </c>
      <c r="CH74" s="154" t="str">
        <f>IF(ISNUMBER(VAL_S1311!AE74),$F$6,IF(ISBLANK(VAL_S1311!AE74),"",VAL_S1311!AE74))</f>
        <v>A</v>
      </c>
      <c r="CI74" s="154" t="str">
        <f>IF(ISBLANK(VAL_S1311!AE74),"",$F$7)</f>
        <v>F</v>
      </c>
      <c r="CJ74" s="151">
        <f>IF(ISNUMBER(VAL_S1311!AF74),VAL_S1311!AF74,IF(ISBLANK(VAL_S1311!AF74),"","NaN"))</f>
        <v>210363</v>
      </c>
      <c r="CK74" s="154" t="str">
        <f>IF(ISNUMBER(VAL_S1311!AF74),$F$6,IF(ISBLANK(VAL_S1311!AF74),"",VAL_S1311!AF74))</f>
        <v>A</v>
      </c>
      <c r="CL74" s="154" t="str">
        <f>IF(ISBLANK(VAL_S1311!AF74),"",$F$7)</f>
        <v>F</v>
      </c>
      <c r="CM74" s="151">
        <f>IF(ISNUMBER(VAL_S1311!AG74),VAL_S1311!AG74,IF(ISBLANK(VAL_S1311!AG74),"","NaN"))</f>
        <v>219535</v>
      </c>
      <c r="CN74" s="154" t="str">
        <f>IF(ISNUMBER(VAL_S1311!AG74),$F$6,IF(ISBLANK(VAL_S1311!AG74),"",VAL_S1311!AG74))</f>
        <v>A</v>
      </c>
      <c r="CO74" s="154" t="str">
        <f>IF(ISBLANK(VAL_S1311!AG74),"",$F$7)</f>
        <v>F</v>
      </c>
      <c r="CP74" s="151">
        <f>IF(ISNUMBER(VAL_S1311!AH74),VAL_S1311!AH74,IF(ISBLANK(VAL_S1311!AH74),"","NaN"))</f>
        <v>235695</v>
      </c>
      <c r="CQ74" s="154" t="str">
        <f>IF(ISNUMBER(VAL_S1311!AH74),$F$6,IF(ISBLANK(VAL_S1311!AH74),"",VAL_S1311!AH74))</f>
        <v>A</v>
      </c>
      <c r="CR74" s="154" t="str">
        <f>IF(ISBLANK(VAL_S1311!AH74),"",$F$7)</f>
        <v>F</v>
      </c>
      <c r="CS74" s="151" t="str">
        <f>IF(ISNUMBER(VAL_S1311!AI74),VAL_S1311!AI74,IF(ISBLANK(VAL_S1311!AI74),"","NaN"))</f>
        <v/>
      </c>
      <c r="CT74" s="154" t="str">
        <f>IF(ISNUMBER(VAL_S1311!AI74),$F$6,IF(ISBLANK(VAL_S1311!AI74),"",VAL_S1311!AI74))</f>
        <v/>
      </c>
      <c r="CU74" s="154" t="str">
        <f>IF(ISBLANK(VAL_S1311!AI74),"",$F$7)</f>
        <v/>
      </c>
      <c r="CV74" s="151" t="str">
        <f>IF(ISNUMBER(VAL_S1311!AJ74),VAL_S1311!AJ74,IF(ISBLANK(VAL_S1311!AJ74),"","NaN"))</f>
        <v/>
      </c>
      <c r="CW74" s="154" t="str">
        <f>IF(ISNUMBER(VAL_S1311!AJ74),$F$6,IF(ISBLANK(VAL_S1311!AJ74),"",VAL_S1311!AJ74))</f>
        <v/>
      </c>
      <c r="CX74" s="154" t="str">
        <f>IF(ISBLANK(VAL_S1311!AJ74),"",$F$7)</f>
        <v/>
      </c>
      <c r="CY74" s="151" t="str">
        <f>IF(ISNUMBER(VAL_S1311!AK74),VAL_S1311!AK74,IF(ISBLANK(VAL_S1311!AK74),"","NaN"))</f>
        <v/>
      </c>
      <c r="CZ74" s="154" t="str">
        <f>IF(ISNUMBER(VAL_S1311!AK74),$F$6,IF(ISBLANK(VAL_S1311!AK74),"",VAL_S1311!AK74))</f>
        <v/>
      </c>
      <c r="DA74" s="154" t="str">
        <f>IF(ISBLANK(VAL_S1311!AK74),"",$F$7)</f>
        <v/>
      </c>
      <c r="DB74" s="151" t="str">
        <f>IF(ISNUMBER(VAL_S1311!AL74),VAL_S1311!AL74,IF(ISBLANK(VAL_S1311!AL74),"","NaN"))</f>
        <v/>
      </c>
      <c r="DC74" s="154" t="str">
        <f>IF(ISNUMBER(VAL_S1311!AL74),$F$6,IF(ISBLANK(VAL_S1311!AL74),"",VAL_S1311!AL74))</f>
        <v/>
      </c>
      <c r="DD74" s="154" t="str">
        <f>IF(ISBLANK(VAL_S1311!AL74),"",$F$7)</f>
        <v/>
      </c>
      <c r="DE74" s="151" t="str">
        <f>IF(ISNUMBER(VAL_S1311!AM74),VAL_S1311!AM74,IF(ISBLANK(VAL_S1311!AM74),"","NaN"))</f>
        <v/>
      </c>
      <c r="DF74" s="154" t="str">
        <f>IF(ISNUMBER(VAL_S1311!AM74),$F$6,IF(ISBLANK(VAL_S1311!AM74),"",VAL_S1311!AM74))</f>
        <v/>
      </c>
      <c r="DG74" s="187" t="str">
        <f>IF(ISBLANK(VAL_S1311!AM74),"",$F$7)</f>
        <v/>
      </c>
    </row>
    <row r="75" spans="1:111" x14ac:dyDescent="0.25">
      <c r="A75" s="159" t="s">
        <v>350</v>
      </c>
      <c r="B75" s="159" t="s">
        <v>140</v>
      </c>
      <c r="C75" s="160">
        <v>42</v>
      </c>
      <c r="D75" s="150" t="str">
        <f>IF(ISNUMBER(VAL_S1311!D75),VAL_S1311!D75,IF(ISBLANK(VAL_S1311!D75),"","NaN"))</f>
        <v>NaN</v>
      </c>
      <c r="E75" s="154" t="str">
        <f>IF(ISNUMBER(VAL_S1311!D75),$F$6,IF(ISBLANK(VAL_S1311!D75),"",VAL_S1311!D75))</f>
        <v>M</v>
      </c>
      <c r="F75" s="154" t="str">
        <f>IF(ISBLANK(VAL_S1311!D75),"",$F$7)</f>
        <v>F</v>
      </c>
      <c r="G75" s="151" t="str">
        <f>IF(ISNUMBER(VAL_S1311!E75),VAL_S1311!E75,IF(ISBLANK(VAL_S1311!E75),"","NaN"))</f>
        <v>NaN</v>
      </c>
      <c r="H75" s="154" t="str">
        <f>IF(ISNUMBER(VAL_S1311!E75),$F$6,IF(ISBLANK(VAL_S1311!E75),"",VAL_S1311!E75))</f>
        <v>M</v>
      </c>
      <c r="I75" s="154" t="str">
        <f>IF(ISBLANK(VAL_S1311!E75),"",$F$7)</f>
        <v>F</v>
      </c>
      <c r="J75" s="151" t="str">
        <f>IF(ISNUMBER(VAL_S1311!F75),VAL_S1311!F75,IF(ISBLANK(VAL_S1311!F75),"","NaN"))</f>
        <v>NaN</v>
      </c>
      <c r="K75" s="154" t="str">
        <f>IF(ISNUMBER(VAL_S1311!F75),$F$6,IF(ISBLANK(VAL_S1311!F75),"",VAL_S1311!F75))</f>
        <v>M</v>
      </c>
      <c r="L75" s="154" t="str">
        <f>IF(ISBLANK(VAL_S1311!F75),"",$F$7)</f>
        <v>F</v>
      </c>
      <c r="M75" s="151" t="str">
        <f>IF(ISNUMBER(VAL_S1311!G75),VAL_S1311!G75,IF(ISBLANK(VAL_S1311!G75),"","NaN"))</f>
        <v>NaN</v>
      </c>
      <c r="N75" s="154" t="str">
        <f>IF(ISNUMBER(VAL_S1311!G75),$F$6,IF(ISBLANK(VAL_S1311!G75),"",VAL_S1311!G75))</f>
        <v>M</v>
      </c>
      <c r="O75" s="154" t="str">
        <f>IF(ISBLANK(VAL_S1311!G75),"",$F$7)</f>
        <v>F</v>
      </c>
      <c r="P75" s="151" t="str">
        <f>IF(ISNUMBER(VAL_S1311!H75),VAL_S1311!H75,IF(ISBLANK(VAL_S1311!H75),"","NaN"))</f>
        <v>NaN</v>
      </c>
      <c r="Q75" s="154" t="str">
        <f>IF(ISNUMBER(VAL_S1311!H75),$F$6,IF(ISBLANK(VAL_S1311!H75),"",VAL_S1311!H75))</f>
        <v>M</v>
      </c>
      <c r="R75" s="154" t="str">
        <f>IF(ISBLANK(VAL_S1311!H75),"",$F$7)</f>
        <v>F</v>
      </c>
      <c r="S75" s="151" t="str">
        <f>IF(ISNUMBER(VAL_S1311!I75),VAL_S1311!I75,IF(ISBLANK(VAL_S1311!I75),"","NaN"))</f>
        <v>NaN</v>
      </c>
      <c r="T75" s="154" t="str">
        <f>IF(ISNUMBER(VAL_S1311!I75),$F$6,IF(ISBLANK(VAL_S1311!I75),"",VAL_S1311!I75))</f>
        <v>M</v>
      </c>
      <c r="U75" s="154" t="str">
        <f>IF(ISBLANK(VAL_S1311!I75),"",$F$7)</f>
        <v>F</v>
      </c>
      <c r="V75" s="151" t="str">
        <f>IF(ISNUMBER(VAL_S1311!J75),VAL_S1311!J75,IF(ISBLANK(VAL_S1311!J75),"","NaN"))</f>
        <v>NaN</v>
      </c>
      <c r="W75" s="154" t="str">
        <f>IF(ISNUMBER(VAL_S1311!J75),$F$6,IF(ISBLANK(VAL_S1311!J75),"",VAL_S1311!J75))</f>
        <v>M</v>
      </c>
      <c r="X75" s="154" t="str">
        <f>IF(ISBLANK(VAL_S1311!J75),"",$F$7)</f>
        <v>F</v>
      </c>
      <c r="Y75" s="151" t="str">
        <f>IF(ISNUMBER(VAL_S1311!K75),VAL_S1311!K75,IF(ISBLANK(VAL_S1311!K75),"","NaN"))</f>
        <v>NaN</v>
      </c>
      <c r="Z75" s="154" t="str">
        <f>IF(ISNUMBER(VAL_S1311!K75),$F$6,IF(ISBLANK(VAL_S1311!K75),"",VAL_S1311!K75))</f>
        <v>M</v>
      </c>
      <c r="AA75" s="154" t="str">
        <f>IF(ISBLANK(VAL_S1311!K75),"",$F$7)</f>
        <v>F</v>
      </c>
      <c r="AB75" s="151" t="str">
        <f>IF(ISNUMBER(VAL_S1311!L75),VAL_S1311!L75,IF(ISBLANK(VAL_S1311!L75),"","NaN"))</f>
        <v>NaN</v>
      </c>
      <c r="AC75" s="154" t="str">
        <f>IF(ISNUMBER(VAL_S1311!L75),$F$6,IF(ISBLANK(VAL_S1311!L75),"",VAL_S1311!L75))</f>
        <v>M</v>
      </c>
      <c r="AD75" s="154" t="str">
        <f>IF(ISBLANK(VAL_S1311!L75),"",$F$7)</f>
        <v>F</v>
      </c>
      <c r="AE75" s="151" t="str">
        <f>IF(ISNUMBER(VAL_S1311!M75),VAL_S1311!M75,IF(ISBLANK(VAL_S1311!M75),"","NaN"))</f>
        <v>NaN</v>
      </c>
      <c r="AF75" s="154" t="str">
        <f>IF(ISNUMBER(VAL_S1311!M75),$F$6,IF(ISBLANK(VAL_S1311!M75),"",VAL_S1311!M75))</f>
        <v>M</v>
      </c>
      <c r="AG75" s="154" t="str">
        <f>IF(ISBLANK(VAL_S1311!M75),"",$F$7)</f>
        <v>F</v>
      </c>
      <c r="AH75" s="151" t="str">
        <f>IF(ISNUMBER(VAL_S1311!N75),VAL_S1311!N75,IF(ISBLANK(VAL_S1311!N75),"","NaN"))</f>
        <v>NaN</v>
      </c>
      <c r="AI75" s="154" t="str">
        <f>IF(ISNUMBER(VAL_S1311!N75),$F$6,IF(ISBLANK(VAL_S1311!N75),"",VAL_S1311!N75))</f>
        <v>M</v>
      </c>
      <c r="AJ75" s="154" t="str">
        <f>IF(ISBLANK(VAL_S1311!N75),"",$F$7)</f>
        <v>F</v>
      </c>
      <c r="AK75" s="151" t="str">
        <f>IF(ISNUMBER(VAL_S1311!O75),VAL_S1311!O75,IF(ISBLANK(VAL_S1311!O75),"","NaN"))</f>
        <v>NaN</v>
      </c>
      <c r="AL75" s="154" t="str">
        <f>IF(ISNUMBER(VAL_S1311!O75),$F$6,IF(ISBLANK(VAL_S1311!O75),"",VAL_S1311!O75))</f>
        <v>M</v>
      </c>
      <c r="AM75" s="154" t="str">
        <f>IF(ISBLANK(VAL_S1311!O75),"",$F$7)</f>
        <v>F</v>
      </c>
      <c r="AN75" s="151" t="str">
        <f>IF(ISNUMBER(VAL_S1311!P75),VAL_S1311!P75,IF(ISBLANK(VAL_S1311!P75),"","NaN"))</f>
        <v>NaN</v>
      </c>
      <c r="AO75" s="154" t="str">
        <f>IF(ISNUMBER(VAL_S1311!P75),$F$6,IF(ISBLANK(VAL_S1311!P75),"",VAL_S1311!P75))</f>
        <v>M</v>
      </c>
      <c r="AP75" s="154" t="str">
        <f>IF(ISBLANK(VAL_S1311!P75),"",$F$7)</f>
        <v>F</v>
      </c>
      <c r="AQ75" s="151" t="str">
        <f>IF(ISNUMBER(VAL_S1311!Q75),VAL_S1311!Q75,IF(ISBLANK(VAL_S1311!Q75),"","NaN"))</f>
        <v>NaN</v>
      </c>
      <c r="AR75" s="154" t="str">
        <f>IF(ISNUMBER(VAL_S1311!Q75),$F$6,IF(ISBLANK(VAL_S1311!Q75),"",VAL_S1311!Q75))</f>
        <v>M</v>
      </c>
      <c r="AS75" s="154" t="str">
        <f>IF(ISBLANK(VAL_S1311!Q75),"",$F$7)</f>
        <v>F</v>
      </c>
      <c r="AT75" s="151" t="str">
        <f>IF(ISNUMBER(VAL_S1311!R75),VAL_S1311!R75,IF(ISBLANK(VAL_S1311!R75),"","NaN"))</f>
        <v>NaN</v>
      </c>
      <c r="AU75" s="154" t="str">
        <f>IF(ISNUMBER(VAL_S1311!R75),$F$6,IF(ISBLANK(VAL_S1311!R75),"",VAL_S1311!R75))</f>
        <v>M</v>
      </c>
      <c r="AV75" s="154" t="str">
        <f>IF(ISBLANK(VAL_S1311!R75),"",$F$7)</f>
        <v>F</v>
      </c>
      <c r="AW75" s="151" t="str">
        <f>IF(ISNUMBER(VAL_S1311!S75),VAL_S1311!S75,IF(ISBLANK(VAL_S1311!S75),"","NaN"))</f>
        <v>NaN</v>
      </c>
      <c r="AX75" s="154" t="str">
        <f>IF(ISNUMBER(VAL_S1311!S75),$F$6,IF(ISBLANK(VAL_S1311!S75),"",VAL_S1311!S75))</f>
        <v>M</v>
      </c>
      <c r="AY75" s="154" t="str">
        <f>IF(ISBLANK(VAL_S1311!S75),"",$F$7)</f>
        <v>F</v>
      </c>
      <c r="AZ75" s="151" t="str">
        <f>IF(ISNUMBER(VAL_S1311!T75),VAL_S1311!T75,IF(ISBLANK(VAL_S1311!T75),"","NaN"))</f>
        <v>NaN</v>
      </c>
      <c r="BA75" s="154" t="str">
        <f>IF(ISNUMBER(VAL_S1311!T75),$F$6,IF(ISBLANK(VAL_S1311!T75),"",VAL_S1311!T75))</f>
        <v>M</v>
      </c>
      <c r="BB75" s="154" t="str">
        <f>IF(ISBLANK(VAL_S1311!T75),"",$F$7)</f>
        <v>F</v>
      </c>
      <c r="BC75" s="151" t="str">
        <f>IF(ISNUMBER(VAL_S1311!U75),VAL_S1311!U75,IF(ISBLANK(VAL_S1311!U75),"","NaN"))</f>
        <v>NaN</v>
      </c>
      <c r="BD75" s="154" t="str">
        <f>IF(ISNUMBER(VAL_S1311!U75),$F$6,IF(ISBLANK(VAL_S1311!U75),"",VAL_S1311!U75))</f>
        <v>M</v>
      </c>
      <c r="BE75" s="154" t="str">
        <f>IF(ISBLANK(VAL_S1311!U75),"",$F$7)</f>
        <v>F</v>
      </c>
      <c r="BF75" s="151" t="str">
        <f>IF(ISNUMBER(VAL_S1311!V75),VAL_S1311!V75,IF(ISBLANK(VAL_S1311!V75),"","NaN"))</f>
        <v>NaN</v>
      </c>
      <c r="BG75" s="154" t="str">
        <f>IF(ISNUMBER(VAL_S1311!V75),$F$6,IF(ISBLANK(VAL_S1311!V75),"",VAL_S1311!V75))</f>
        <v>M</v>
      </c>
      <c r="BH75" s="154" t="str">
        <f>IF(ISBLANK(VAL_S1311!V75),"",$F$7)</f>
        <v>F</v>
      </c>
      <c r="BI75" s="151" t="str">
        <f>IF(ISNUMBER(VAL_S1311!W75),VAL_S1311!W75,IF(ISBLANK(VAL_S1311!W75),"","NaN"))</f>
        <v>NaN</v>
      </c>
      <c r="BJ75" s="154" t="str">
        <f>IF(ISNUMBER(VAL_S1311!W75),$F$6,IF(ISBLANK(VAL_S1311!W75),"",VAL_S1311!W75))</f>
        <v>M</v>
      </c>
      <c r="BK75" s="154" t="str">
        <f>IF(ISBLANK(VAL_S1311!W75),"",$F$7)</f>
        <v>F</v>
      </c>
      <c r="BL75" s="151" t="str">
        <f>IF(ISNUMBER(VAL_S1311!X75),VAL_S1311!X75,IF(ISBLANK(VAL_S1311!X75),"","NaN"))</f>
        <v>NaN</v>
      </c>
      <c r="BM75" s="154" t="str">
        <f>IF(ISNUMBER(VAL_S1311!X75),$F$6,IF(ISBLANK(VAL_S1311!X75),"",VAL_S1311!X75))</f>
        <v>M</v>
      </c>
      <c r="BN75" s="154" t="str">
        <f>IF(ISBLANK(VAL_S1311!X75),"",$F$7)</f>
        <v>F</v>
      </c>
      <c r="BO75" s="151" t="str">
        <f>IF(ISNUMBER(VAL_S1311!Y75),VAL_S1311!Y75,IF(ISBLANK(VAL_S1311!Y75),"","NaN"))</f>
        <v>NaN</v>
      </c>
      <c r="BP75" s="154" t="str">
        <f>IF(ISNUMBER(VAL_S1311!Y75),$F$6,IF(ISBLANK(VAL_S1311!Y75),"",VAL_S1311!Y75))</f>
        <v>M</v>
      </c>
      <c r="BQ75" s="154" t="str">
        <f>IF(ISBLANK(VAL_S1311!Y75),"",$F$7)</f>
        <v>F</v>
      </c>
      <c r="BR75" s="151" t="str">
        <f>IF(ISNUMBER(VAL_S1311!Z75),VAL_S1311!Z75,IF(ISBLANK(VAL_S1311!Z75),"","NaN"))</f>
        <v>NaN</v>
      </c>
      <c r="BS75" s="154" t="str">
        <f>IF(ISNUMBER(VAL_S1311!Z75),$F$6,IF(ISBLANK(VAL_S1311!Z75),"",VAL_S1311!Z75))</f>
        <v>M</v>
      </c>
      <c r="BT75" s="154" t="str">
        <f>IF(ISBLANK(VAL_S1311!Z75),"",$F$7)</f>
        <v>F</v>
      </c>
      <c r="BU75" s="151" t="str">
        <f>IF(ISNUMBER(VAL_S1311!AA75),VAL_S1311!AA75,IF(ISBLANK(VAL_S1311!AA75),"","NaN"))</f>
        <v>NaN</v>
      </c>
      <c r="BV75" s="154" t="str">
        <f>IF(ISNUMBER(VAL_S1311!AA75),$F$6,IF(ISBLANK(VAL_S1311!AA75),"",VAL_S1311!AA75))</f>
        <v>M</v>
      </c>
      <c r="BW75" s="154" t="str">
        <f>IF(ISBLANK(VAL_S1311!AA75),"",$F$7)</f>
        <v>F</v>
      </c>
      <c r="BX75" s="151" t="str">
        <f>IF(ISNUMBER(VAL_S1311!AB75),VAL_S1311!AB75,IF(ISBLANK(VAL_S1311!AB75),"","NaN"))</f>
        <v>NaN</v>
      </c>
      <c r="BY75" s="154" t="str">
        <f>IF(ISNUMBER(VAL_S1311!AB75),$F$6,IF(ISBLANK(VAL_S1311!AB75),"",VAL_S1311!AB75))</f>
        <v>M</v>
      </c>
      <c r="BZ75" s="154" t="str">
        <f>IF(ISBLANK(VAL_S1311!AB75),"",$F$7)</f>
        <v>F</v>
      </c>
      <c r="CA75" s="151" t="str">
        <f>IF(ISNUMBER(VAL_S1311!AC75),VAL_S1311!AC75,IF(ISBLANK(VAL_S1311!AC75),"","NaN"))</f>
        <v>NaN</v>
      </c>
      <c r="CB75" s="154" t="str">
        <f>IF(ISNUMBER(VAL_S1311!AC75),$F$6,IF(ISBLANK(VAL_S1311!AC75),"",VAL_S1311!AC75))</f>
        <v>M</v>
      </c>
      <c r="CC75" s="154" t="str">
        <f>IF(ISBLANK(VAL_S1311!AC75),"",$F$7)</f>
        <v>F</v>
      </c>
      <c r="CD75" s="151" t="str">
        <f>IF(ISNUMBER(VAL_S1311!AD75),VAL_S1311!AD75,IF(ISBLANK(VAL_S1311!AD75),"","NaN"))</f>
        <v>NaN</v>
      </c>
      <c r="CE75" s="154" t="str">
        <f>IF(ISNUMBER(VAL_S1311!AD75),$F$6,IF(ISBLANK(VAL_S1311!AD75),"",VAL_S1311!AD75))</f>
        <v>M</v>
      </c>
      <c r="CF75" s="154" t="str">
        <f>IF(ISBLANK(VAL_S1311!AD75),"",$F$7)</f>
        <v>F</v>
      </c>
      <c r="CG75" s="151" t="str">
        <f>IF(ISNUMBER(VAL_S1311!AE75),VAL_S1311!AE75,IF(ISBLANK(VAL_S1311!AE75),"","NaN"))</f>
        <v>NaN</v>
      </c>
      <c r="CH75" s="154" t="str">
        <f>IF(ISNUMBER(VAL_S1311!AE75),$F$6,IF(ISBLANK(VAL_S1311!AE75),"",VAL_S1311!AE75))</f>
        <v>M</v>
      </c>
      <c r="CI75" s="154" t="str">
        <f>IF(ISBLANK(VAL_S1311!AE75),"",$F$7)</f>
        <v>F</v>
      </c>
      <c r="CJ75" s="151" t="str">
        <f>IF(ISNUMBER(VAL_S1311!AF75),VAL_S1311!AF75,IF(ISBLANK(VAL_S1311!AF75),"","NaN"))</f>
        <v>NaN</v>
      </c>
      <c r="CK75" s="154" t="str">
        <f>IF(ISNUMBER(VAL_S1311!AF75),$F$6,IF(ISBLANK(VAL_S1311!AF75),"",VAL_S1311!AF75))</f>
        <v>M</v>
      </c>
      <c r="CL75" s="154" t="str">
        <f>IF(ISBLANK(VAL_S1311!AF75),"",$F$7)</f>
        <v>F</v>
      </c>
      <c r="CM75" s="151">
        <f>IF(ISNUMBER(VAL_S1311!AG75),VAL_S1311!AG75,IF(ISBLANK(VAL_S1311!AG75),"","NaN"))</f>
        <v>0</v>
      </c>
      <c r="CN75" s="154" t="str">
        <f>IF(ISNUMBER(VAL_S1311!AG75),$F$6,IF(ISBLANK(VAL_S1311!AG75),"",VAL_S1311!AG75))</f>
        <v>A</v>
      </c>
      <c r="CO75" s="154" t="str">
        <f>IF(ISBLANK(VAL_S1311!AG75),"",$F$7)</f>
        <v>F</v>
      </c>
      <c r="CP75" s="151">
        <f>IF(ISNUMBER(VAL_S1311!AH75),VAL_S1311!AH75,IF(ISBLANK(VAL_S1311!AH75),"","NaN"))</f>
        <v>0</v>
      </c>
      <c r="CQ75" s="154" t="str">
        <f>IF(ISNUMBER(VAL_S1311!AH75),$F$6,IF(ISBLANK(VAL_S1311!AH75),"",VAL_S1311!AH75))</f>
        <v>A</v>
      </c>
      <c r="CR75" s="154" t="str">
        <f>IF(ISBLANK(VAL_S1311!AH75),"",$F$7)</f>
        <v>F</v>
      </c>
      <c r="CS75" s="151" t="str">
        <f>IF(ISNUMBER(VAL_S1311!AI75),VAL_S1311!AI75,IF(ISBLANK(VAL_S1311!AI75),"","NaN"))</f>
        <v/>
      </c>
      <c r="CT75" s="154" t="str">
        <f>IF(ISNUMBER(VAL_S1311!AI75),$F$6,IF(ISBLANK(VAL_S1311!AI75),"",VAL_S1311!AI75))</f>
        <v/>
      </c>
      <c r="CU75" s="154" t="str">
        <f>IF(ISBLANK(VAL_S1311!AI75),"",$F$7)</f>
        <v/>
      </c>
      <c r="CV75" s="151" t="str">
        <f>IF(ISNUMBER(VAL_S1311!AJ75),VAL_S1311!AJ75,IF(ISBLANK(VAL_S1311!AJ75),"","NaN"))</f>
        <v/>
      </c>
      <c r="CW75" s="154" t="str">
        <f>IF(ISNUMBER(VAL_S1311!AJ75),$F$6,IF(ISBLANK(VAL_S1311!AJ75),"",VAL_S1311!AJ75))</f>
        <v/>
      </c>
      <c r="CX75" s="154" t="str">
        <f>IF(ISBLANK(VAL_S1311!AJ75),"",$F$7)</f>
        <v/>
      </c>
      <c r="CY75" s="151" t="str">
        <f>IF(ISNUMBER(VAL_S1311!AK75),VAL_S1311!AK75,IF(ISBLANK(VAL_S1311!AK75),"","NaN"))</f>
        <v/>
      </c>
      <c r="CZ75" s="154" t="str">
        <f>IF(ISNUMBER(VAL_S1311!AK75),$F$6,IF(ISBLANK(VAL_S1311!AK75),"",VAL_S1311!AK75))</f>
        <v/>
      </c>
      <c r="DA75" s="154" t="str">
        <f>IF(ISBLANK(VAL_S1311!AK75),"",$F$7)</f>
        <v/>
      </c>
      <c r="DB75" s="151" t="str">
        <f>IF(ISNUMBER(VAL_S1311!AL75),VAL_S1311!AL75,IF(ISBLANK(VAL_S1311!AL75),"","NaN"))</f>
        <v/>
      </c>
      <c r="DC75" s="154" t="str">
        <f>IF(ISNUMBER(VAL_S1311!AL75),$F$6,IF(ISBLANK(VAL_S1311!AL75),"",VAL_S1311!AL75))</f>
        <v/>
      </c>
      <c r="DD75" s="154" t="str">
        <f>IF(ISBLANK(VAL_S1311!AL75),"",$F$7)</f>
        <v/>
      </c>
      <c r="DE75" s="151" t="str">
        <f>IF(ISNUMBER(VAL_S1311!AM75),VAL_S1311!AM75,IF(ISBLANK(VAL_S1311!AM75),"","NaN"))</f>
        <v/>
      </c>
      <c r="DF75" s="154" t="str">
        <f>IF(ISNUMBER(VAL_S1311!AM75),$F$6,IF(ISBLANK(VAL_S1311!AM75),"",VAL_S1311!AM75))</f>
        <v/>
      </c>
      <c r="DG75" s="187" t="str">
        <f>IF(ISBLANK(VAL_S1311!AM75),"",$F$7)</f>
        <v/>
      </c>
    </row>
    <row r="76" spans="1:111" x14ac:dyDescent="0.25">
      <c r="A76" s="159" t="s">
        <v>351</v>
      </c>
      <c r="B76" s="159" t="s">
        <v>141</v>
      </c>
      <c r="C76" s="160">
        <v>43</v>
      </c>
      <c r="D76" s="150" t="str">
        <f>IF(ISNUMBER(VAL_S1311!D76),VAL_S1311!D76,IF(ISBLANK(VAL_S1311!D76),"","NaN"))</f>
        <v>NaN</v>
      </c>
      <c r="E76" s="154" t="str">
        <f>IF(ISNUMBER(VAL_S1311!D76),$F$6,IF(ISBLANK(VAL_S1311!D76),"",VAL_S1311!D76))</f>
        <v>M</v>
      </c>
      <c r="F76" s="154" t="str">
        <f>IF(ISBLANK(VAL_S1311!D76),"",$F$7)</f>
        <v>F</v>
      </c>
      <c r="G76" s="151" t="str">
        <f>IF(ISNUMBER(VAL_S1311!E76),VAL_S1311!E76,IF(ISBLANK(VAL_S1311!E76),"","NaN"))</f>
        <v>NaN</v>
      </c>
      <c r="H76" s="154" t="str">
        <f>IF(ISNUMBER(VAL_S1311!E76),$F$6,IF(ISBLANK(VAL_S1311!E76),"",VAL_S1311!E76))</f>
        <v>M</v>
      </c>
      <c r="I76" s="154" t="str">
        <f>IF(ISBLANK(VAL_S1311!E76),"",$F$7)</f>
        <v>F</v>
      </c>
      <c r="J76" s="151" t="str">
        <f>IF(ISNUMBER(VAL_S1311!F76),VAL_S1311!F76,IF(ISBLANK(VAL_S1311!F76),"","NaN"))</f>
        <v>NaN</v>
      </c>
      <c r="K76" s="154" t="str">
        <f>IF(ISNUMBER(VAL_S1311!F76),$F$6,IF(ISBLANK(VAL_S1311!F76),"",VAL_S1311!F76))</f>
        <v>M</v>
      </c>
      <c r="L76" s="154" t="str">
        <f>IF(ISBLANK(VAL_S1311!F76),"",$F$7)</f>
        <v>F</v>
      </c>
      <c r="M76" s="151" t="str">
        <f>IF(ISNUMBER(VAL_S1311!G76),VAL_S1311!G76,IF(ISBLANK(VAL_S1311!G76),"","NaN"))</f>
        <v>NaN</v>
      </c>
      <c r="N76" s="154" t="str">
        <f>IF(ISNUMBER(VAL_S1311!G76),$F$6,IF(ISBLANK(VAL_S1311!G76),"",VAL_S1311!G76))</f>
        <v>M</v>
      </c>
      <c r="O76" s="154" t="str">
        <f>IF(ISBLANK(VAL_S1311!G76),"",$F$7)</f>
        <v>F</v>
      </c>
      <c r="P76" s="151" t="str">
        <f>IF(ISNUMBER(VAL_S1311!H76),VAL_S1311!H76,IF(ISBLANK(VAL_S1311!H76),"","NaN"))</f>
        <v>NaN</v>
      </c>
      <c r="Q76" s="154" t="str">
        <f>IF(ISNUMBER(VAL_S1311!H76),$F$6,IF(ISBLANK(VAL_S1311!H76),"",VAL_S1311!H76))</f>
        <v>M</v>
      </c>
      <c r="R76" s="154" t="str">
        <f>IF(ISBLANK(VAL_S1311!H76),"",$F$7)</f>
        <v>F</v>
      </c>
      <c r="S76" s="151" t="str">
        <f>IF(ISNUMBER(VAL_S1311!I76),VAL_S1311!I76,IF(ISBLANK(VAL_S1311!I76),"","NaN"))</f>
        <v>NaN</v>
      </c>
      <c r="T76" s="154" t="str">
        <f>IF(ISNUMBER(VAL_S1311!I76),$F$6,IF(ISBLANK(VAL_S1311!I76),"",VAL_S1311!I76))</f>
        <v>M</v>
      </c>
      <c r="U76" s="154" t="str">
        <f>IF(ISBLANK(VAL_S1311!I76),"",$F$7)</f>
        <v>F</v>
      </c>
      <c r="V76" s="151" t="str">
        <f>IF(ISNUMBER(VAL_S1311!J76),VAL_S1311!J76,IF(ISBLANK(VAL_S1311!J76),"","NaN"))</f>
        <v>NaN</v>
      </c>
      <c r="W76" s="154" t="str">
        <f>IF(ISNUMBER(VAL_S1311!J76),$F$6,IF(ISBLANK(VAL_S1311!J76),"",VAL_S1311!J76))</f>
        <v>M</v>
      </c>
      <c r="X76" s="154" t="str">
        <f>IF(ISBLANK(VAL_S1311!J76),"",$F$7)</f>
        <v>F</v>
      </c>
      <c r="Y76" s="151" t="str">
        <f>IF(ISNUMBER(VAL_S1311!K76),VAL_S1311!K76,IF(ISBLANK(VAL_S1311!K76),"","NaN"))</f>
        <v>NaN</v>
      </c>
      <c r="Z76" s="154" t="str">
        <f>IF(ISNUMBER(VAL_S1311!K76),$F$6,IF(ISBLANK(VAL_S1311!K76),"",VAL_S1311!K76))</f>
        <v>M</v>
      </c>
      <c r="AA76" s="154" t="str">
        <f>IF(ISBLANK(VAL_S1311!K76),"",$F$7)</f>
        <v>F</v>
      </c>
      <c r="AB76" s="151" t="str">
        <f>IF(ISNUMBER(VAL_S1311!L76),VAL_S1311!L76,IF(ISBLANK(VAL_S1311!L76),"","NaN"))</f>
        <v>NaN</v>
      </c>
      <c r="AC76" s="154" t="str">
        <f>IF(ISNUMBER(VAL_S1311!L76),$F$6,IF(ISBLANK(VAL_S1311!L76),"",VAL_S1311!L76))</f>
        <v>M</v>
      </c>
      <c r="AD76" s="154" t="str">
        <f>IF(ISBLANK(VAL_S1311!L76),"",$F$7)</f>
        <v>F</v>
      </c>
      <c r="AE76" s="151" t="str">
        <f>IF(ISNUMBER(VAL_S1311!M76),VAL_S1311!M76,IF(ISBLANK(VAL_S1311!M76),"","NaN"))</f>
        <v>NaN</v>
      </c>
      <c r="AF76" s="154" t="str">
        <f>IF(ISNUMBER(VAL_S1311!M76),$F$6,IF(ISBLANK(VAL_S1311!M76),"",VAL_S1311!M76))</f>
        <v>M</v>
      </c>
      <c r="AG76" s="154" t="str">
        <f>IF(ISBLANK(VAL_S1311!M76),"",$F$7)</f>
        <v>F</v>
      </c>
      <c r="AH76" s="151" t="str">
        <f>IF(ISNUMBER(VAL_S1311!N76),VAL_S1311!N76,IF(ISBLANK(VAL_S1311!N76),"","NaN"))</f>
        <v>NaN</v>
      </c>
      <c r="AI76" s="154" t="str">
        <f>IF(ISNUMBER(VAL_S1311!N76),$F$6,IF(ISBLANK(VAL_S1311!N76),"",VAL_S1311!N76))</f>
        <v>M</v>
      </c>
      <c r="AJ76" s="154" t="str">
        <f>IF(ISBLANK(VAL_S1311!N76),"",$F$7)</f>
        <v>F</v>
      </c>
      <c r="AK76" s="151" t="str">
        <f>IF(ISNUMBER(VAL_S1311!O76),VAL_S1311!O76,IF(ISBLANK(VAL_S1311!O76),"","NaN"))</f>
        <v>NaN</v>
      </c>
      <c r="AL76" s="154" t="str">
        <f>IF(ISNUMBER(VAL_S1311!O76),$F$6,IF(ISBLANK(VAL_S1311!O76),"",VAL_S1311!O76))</f>
        <v>M</v>
      </c>
      <c r="AM76" s="154" t="str">
        <f>IF(ISBLANK(VAL_S1311!O76),"",$F$7)</f>
        <v>F</v>
      </c>
      <c r="AN76" s="151" t="str">
        <f>IF(ISNUMBER(VAL_S1311!P76),VAL_S1311!P76,IF(ISBLANK(VAL_S1311!P76),"","NaN"))</f>
        <v>NaN</v>
      </c>
      <c r="AO76" s="154" t="str">
        <f>IF(ISNUMBER(VAL_S1311!P76),$F$6,IF(ISBLANK(VAL_S1311!P76),"",VAL_S1311!P76))</f>
        <v>M</v>
      </c>
      <c r="AP76" s="154" t="str">
        <f>IF(ISBLANK(VAL_S1311!P76),"",$F$7)</f>
        <v>F</v>
      </c>
      <c r="AQ76" s="151" t="str">
        <f>IF(ISNUMBER(VAL_S1311!Q76),VAL_S1311!Q76,IF(ISBLANK(VAL_S1311!Q76),"","NaN"))</f>
        <v>NaN</v>
      </c>
      <c r="AR76" s="154" t="str">
        <f>IF(ISNUMBER(VAL_S1311!Q76),$F$6,IF(ISBLANK(VAL_S1311!Q76),"",VAL_S1311!Q76))</f>
        <v>M</v>
      </c>
      <c r="AS76" s="154" t="str">
        <f>IF(ISBLANK(VAL_S1311!Q76),"",$F$7)</f>
        <v>F</v>
      </c>
      <c r="AT76" s="151" t="str">
        <f>IF(ISNUMBER(VAL_S1311!R76),VAL_S1311!R76,IF(ISBLANK(VAL_S1311!R76),"","NaN"))</f>
        <v>NaN</v>
      </c>
      <c r="AU76" s="154" t="str">
        <f>IF(ISNUMBER(VAL_S1311!R76),$F$6,IF(ISBLANK(VAL_S1311!R76),"",VAL_S1311!R76))</f>
        <v>M</v>
      </c>
      <c r="AV76" s="154" t="str">
        <f>IF(ISBLANK(VAL_S1311!R76),"",$F$7)</f>
        <v>F</v>
      </c>
      <c r="AW76" s="151" t="str">
        <f>IF(ISNUMBER(VAL_S1311!S76),VAL_S1311!S76,IF(ISBLANK(VAL_S1311!S76),"","NaN"))</f>
        <v>NaN</v>
      </c>
      <c r="AX76" s="154" t="str">
        <f>IF(ISNUMBER(VAL_S1311!S76),$F$6,IF(ISBLANK(VAL_S1311!S76),"",VAL_S1311!S76))</f>
        <v>M</v>
      </c>
      <c r="AY76" s="154" t="str">
        <f>IF(ISBLANK(VAL_S1311!S76),"",$F$7)</f>
        <v>F</v>
      </c>
      <c r="AZ76" s="151" t="str">
        <f>IF(ISNUMBER(VAL_S1311!T76),VAL_S1311!T76,IF(ISBLANK(VAL_S1311!T76),"","NaN"))</f>
        <v>NaN</v>
      </c>
      <c r="BA76" s="154" t="str">
        <f>IF(ISNUMBER(VAL_S1311!T76),$F$6,IF(ISBLANK(VAL_S1311!T76),"",VAL_S1311!T76))</f>
        <v>M</v>
      </c>
      <c r="BB76" s="154" t="str">
        <f>IF(ISBLANK(VAL_S1311!T76),"",$F$7)</f>
        <v>F</v>
      </c>
      <c r="BC76" s="151" t="str">
        <f>IF(ISNUMBER(VAL_S1311!U76),VAL_S1311!U76,IF(ISBLANK(VAL_S1311!U76),"","NaN"))</f>
        <v>NaN</v>
      </c>
      <c r="BD76" s="154" t="str">
        <f>IF(ISNUMBER(VAL_S1311!U76),$F$6,IF(ISBLANK(VAL_S1311!U76),"",VAL_S1311!U76))</f>
        <v>M</v>
      </c>
      <c r="BE76" s="154" t="str">
        <f>IF(ISBLANK(VAL_S1311!U76),"",$F$7)</f>
        <v>F</v>
      </c>
      <c r="BF76" s="151" t="str">
        <f>IF(ISNUMBER(VAL_S1311!V76),VAL_S1311!V76,IF(ISBLANK(VAL_S1311!V76),"","NaN"))</f>
        <v>NaN</v>
      </c>
      <c r="BG76" s="154" t="str">
        <f>IF(ISNUMBER(VAL_S1311!V76),$F$6,IF(ISBLANK(VAL_S1311!V76),"",VAL_S1311!V76))</f>
        <v>M</v>
      </c>
      <c r="BH76" s="154" t="str">
        <f>IF(ISBLANK(VAL_S1311!V76),"",$F$7)</f>
        <v>F</v>
      </c>
      <c r="BI76" s="151" t="str">
        <f>IF(ISNUMBER(VAL_S1311!W76),VAL_S1311!W76,IF(ISBLANK(VAL_S1311!W76),"","NaN"))</f>
        <v>NaN</v>
      </c>
      <c r="BJ76" s="154" t="str">
        <f>IF(ISNUMBER(VAL_S1311!W76),$F$6,IF(ISBLANK(VAL_S1311!W76),"",VAL_S1311!W76))</f>
        <v>M</v>
      </c>
      <c r="BK76" s="154" t="str">
        <f>IF(ISBLANK(VAL_S1311!W76),"",$F$7)</f>
        <v>F</v>
      </c>
      <c r="BL76" s="151" t="str">
        <f>IF(ISNUMBER(VAL_S1311!X76),VAL_S1311!X76,IF(ISBLANK(VAL_S1311!X76),"","NaN"))</f>
        <v>NaN</v>
      </c>
      <c r="BM76" s="154" t="str">
        <f>IF(ISNUMBER(VAL_S1311!X76),$F$6,IF(ISBLANK(VAL_S1311!X76),"",VAL_S1311!X76))</f>
        <v>M</v>
      </c>
      <c r="BN76" s="154" t="str">
        <f>IF(ISBLANK(VAL_S1311!X76),"",$F$7)</f>
        <v>F</v>
      </c>
      <c r="BO76" s="151" t="str">
        <f>IF(ISNUMBER(VAL_S1311!Y76),VAL_S1311!Y76,IF(ISBLANK(VAL_S1311!Y76),"","NaN"))</f>
        <v>NaN</v>
      </c>
      <c r="BP76" s="154" t="str">
        <f>IF(ISNUMBER(VAL_S1311!Y76),$F$6,IF(ISBLANK(VAL_S1311!Y76),"",VAL_S1311!Y76))</f>
        <v>M</v>
      </c>
      <c r="BQ76" s="154" t="str">
        <f>IF(ISBLANK(VAL_S1311!Y76),"",$F$7)</f>
        <v>F</v>
      </c>
      <c r="BR76" s="151" t="str">
        <f>IF(ISNUMBER(VAL_S1311!Z76),VAL_S1311!Z76,IF(ISBLANK(VAL_S1311!Z76),"","NaN"))</f>
        <v>NaN</v>
      </c>
      <c r="BS76" s="154" t="str">
        <f>IF(ISNUMBER(VAL_S1311!Z76),$F$6,IF(ISBLANK(VAL_S1311!Z76),"",VAL_S1311!Z76))</f>
        <v>M</v>
      </c>
      <c r="BT76" s="154" t="str">
        <f>IF(ISBLANK(VAL_S1311!Z76),"",$F$7)</f>
        <v>F</v>
      </c>
      <c r="BU76" s="151" t="str">
        <f>IF(ISNUMBER(VAL_S1311!AA76),VAL_S1311!AA76,IF(ISBLANK(VAL_S1311!AA76),"","NaN"))</f>
        <v>NaN</v>
      </c>
      <c r="BV76" s="154" t="str">
        <f>IF(ISNUMBER(VAL_S1311!AA76),$F$6,IF(ISBLANK(VAL_S1311!AA76),"",VAL_S1311!AA76))</f>
        <v>M</v>
      </c>
      <c r="BW76" s="154" t="str">
        <f>IF(ISBLANK(VAL_S1311!AA76),"",$F$7)</f>
        <v>F</v>
      </c>
      <c r="BX76" s="151" t="str">
        <f>IF(ISNUMBER(VAL_S1311!AB76),VAL_S1311!AB76,IF(ISBLANK(VAL_S1311!AB76),"","NaN"))</f>
        <v>NaN</v>
      </c>
      <c r="BY76" s="154" t="str">
        <f>IF(ISNUMBER(VAL_S1311!AB76),$F$6,IF(ISBLANK(VAL_S1311!AB76),"",VAL_S1311!AB76))</f>
        <v>M</v>
      </c>
      <c r="BZ76" s="154" t="str">
        <f>IF(ISBLANK(VAL_S1311!AB76),"",$F$7)</f>
        <v>F</v>
      </c>
      <c r="CA76" s="151" t="str">
        <f>IF(ISNUMBER(VAL_S1311!AC76),VAL_S1311!AC76,IF(ISBLANK(VAL_S1311!AC76),"","NaN"))</f>
        <v>NaN</v>
      </c>
      <c r="CB76" s="154" t="str">
        <f>IF(ISNUMBER(VAL_S1311!AC76),$F$6,IF(ISBLANK(VAL_S1311!AC76),"",VAL_S1311!AC76))</f>
        <v>M</v>
      </c>
      <c r="CC76" s="154" t="str">
        <f>IF(ISBLANK(VAL_S1311!AC76),"",$F$7)</f>
        <v>F</v>
      </c>
      <c r="CD76" s="151" t="str">
        <f>IF(ISNUMBER(VAL_S1311!AD76),VAL_S1311!AD76,IF(ISBLANK(VAL_S1311!AD76),"","NaN"))</f>
        <v>NaN</v>
      </c>
      <c r="CE76" s="154" t="str">
        <f>IF(ISNUMBER(VAL_S1311!AD76),$F$6,IF(ISBLANK(VAL_S1311!AD76),"",VAL_S1311!AD76))</f>
        <v>M</v>
      </c>
      <c r="CF76" s="154" t="str">
        <f>IF(ISBLANK(VAL_S1311!AD76),"",$F$7)</f>
        <v>F</v>
      </c>
      <c r="CG76" s="151" t="str">
        <f>IF(ISNUMBER(VAL_S1311!AE76),VAL_S1311!AE76,IF(ISBLANK(VAL_S1311!AE76),"","NaN"))</f>
        <v>NaN</v>
      </c>
      <c r="CH76" s="154" t="str">
        <f>IF(ISNUMBER(VAL_S1311!AE76),$F$6,IF(ISBLANK(VAL_S1311!AE76),"",VAL_S1311!AE76))</f>
        <v>M</v>
      </c>
      <c r="CI76" s="154" t="str">
        <f>IF(ISBLANK(VAL_S1311!AE76),"",$F$7)</f>
        <v>F</v>
      </c>
      <c r="CJ76" s="151" t="str">
        <f>IF(ISNUMBER(VAL_S1311!AF76),VAL_S1311!AF76,IF(ISBLANK(VAL_S1311!AF76),"","NaN"))</f>
        <v>NaN</v>
      </c>
      <c r="CK76" s="154" t="str">
        <f>IF(ISNUMBER(VAL_S1311!AF76),$F$6,IF(ISBLANK(VAL_S1311!AF76),"",VAL_S1311!AF76))</f>
        <v>M</v>
      </c>
      <c r="CL76" s="154" t="str">
        <f>IF(ISBLANK(VAL_S1311!AF76),"",$F$7)</f>
        <v>F</v>
      </c>
      <c r="CM76" s="151">
        <f>IF(ISNUMBER(VAL_S1311!AG76),VAL_S1311!AG76,IF(ISBLANK(VAL_S1311!AG76),"","NaN"))</f>
        <v>0</v>
      </c>
      <c r="CN76" s="154" t="str">
        <f>IF(ISNUMBER(VAL_S1311!AG76),$F$6,IF(ISBLANK(VAL_S1311!AG76),"",VAL_S1311!AG76))</f>
        <v>A</v>
      </c>
      <c r="CO76" s="154" t="str">
        <f>IF(ISBLANK(VAL_S1311!AG76),"",$F$7)</f>
        <v>F</v>
      </c>
      <c r="CP76" s="151">
        <f>IF(ISNUMBER(VAL_S1311!AH76),VAL_S1311!AH76,IF(ISBLANK(VAL_S1311!AH76),"","NaN"))</f>
        <v>0</v>
      </c>
      <c r="CQ76" s="154" t="str">
        <f>IF(ISNUMBER(VAL_S1311!AH76),$F$6,IF(ISBLANK(VAL_S1311!AH76),"",VAL_S1311!AH76))</f>
        <v>A</v>
      </c>
      <c r="CR76" s="154" t="str">
        <f>IF(ISBLANK(VAL_S1311!AH76),"",$F$7)</f>
        <v>F</v>
      </c>
      <c r="CS76" s="151" t="str">
        <f>IF(ISNUMBER(VAL_S1311!AI76),VAL_S1311!AI76,IF(ISBLANK(VAL_S1311!AI76),"","NaN"))</f>
        <v/>
      </c>
      <c r="CT76" s="154" t="str">
        <f>IF(ISNUMBER(VAL_S1311!AI76),$F$6,IF(ISBLANK(VAL_S1311!AI76),"",VAL_S1311!AI76))</f>
        <v/>
      </c>
      <c r="CU76" s="154" t="str">
        <f>IF(ISBLANK(VAL_S1311!AI76),"",$F$7)</f>
        <v/>
      </c>
      <c r="CV76" s="151" t="str">
        <f>IF(ISNUMBER(VAL_S1311!AJ76),VAL_S1311!AJ76,IF(ISBLANK(VAL_S1311!AJ76),"","NaN"))</f>
        <v/>
      </c>
      <c r="CW76" s="154" t="str">
        <f>IF(ISNUMBER(VAL_S1311!AJ76),$F$6,IF(ISBLANK(VAL_S1311!AJ76),"",VAL_S1311!AJ76))</f>
        <v/>
      </c>
      <c r="CX76" s="154" t="str">
        <f>IF(ISBLANK(VAL_S1311!AJ76),"",$F$7)</f>
        <v/>
      </c>
      <c r="CY76" s="151" t="str">
        <f>IF(ISNUMBER(VAL_S1311!AK76),VAL_S1311!AK76,IF(ISBLANK(VAL_S1311!AK76),"","NaN"))</f>
        <v/>
      </c>
      <c r="CZ76" s="154" t="str">
        <f>IF(ISNUMBER(VAL_S1311!AK76),$F$6,IF(ISBLANK(VAL_S1311!AK76),"",VAL_S1311!AK76))</f>
        <v/>
      </c>
      <c r="DA76" s="154" t="str">
        <f>IF(ISBLANK(VAL_S1311!AK76),"",$F$7)</f>
        <v/>
      </c>
      <c r="DB76" s="151" t="str">
        <f>IF(ISNUMBER(VAL_S1311!AL76),VAL_S1311!AL76,IF(ISBLANK(VAL_S1311!AL76),"","NaN"))</f>
        <v/>
      </c>
      <c r="DC76" s="154" t="str">
        <f>IF(ISNUMBER(VAL_S1311!AL76),$F$6,IF(ISBLANK(VAL_S1311!AL76),"",VAL_S1311!AL76))</f>
        <v/>
      </c>
      <c r="DD76" s="154" t="str">
        <f>IF(ISBLANK(VAL_S1311!AL76),"",$F$7)</f>
        <v/>
      </c>
      <c r="DE76" s="151" t="str">
        <f>IF(ISNUMBER(VAL_S1311!AM76),VAL_S1311!AM76,IF(ISBLANK(VAL_S1311!AM76),"","NaN"))</f>
        <v/>
      </c>
      <c r="DF76" s="154" t="str">
        <f>IF(ISNUMBER(VAL_S1311!AM76),$F$6,IF(ISBLANK(VAL_S1311!AM76),"",VAL_S1311!AM76))</f>
        <v/>
      </c>
      <c r="DG76" s="187" t="str">
        <f>IF(ISBLANK(VAL_S1311!AM76),"",$F$7)</f>
        <v/>
      </c>
    </row>
    <row r="77" spans="1:111" x14ac:dyDescent="0.25">
      <c r="A77" s="157" t="s">
        <v>352</v>
      </c>
      <c r="B77" s="157" t="s">
        <v>142</v>
      </c>
      <c r="C77" s="158" t="s">
        <v>79</v>
      </c>
      <c r="D77" s="146">
        <f>IF(ISNUMBER(VAL_S1311!D77),VAL_S1311!D77,IF(ISBLANK(VAL_S1311!D77),"","NaN"))</f>
        <v>6332</v>
      </c>
      <c r="E77" s="154" t="str">
        <f>IF(ISNUMBER(VAL_S1311!D77),$F$6,IF(ISBLANK(VAL_S1311!D77),"",VAL_S1311!D77))</f>
        <v>A</v>
      </c>
      <c r="F77" s="154" t="str">
        <f>IF(ISBLANK(VAL_S1311!D77),"",$F$7)</f>
        <v>F</v>
      </c>
      <c r="G77" s="147">
        <f>IF(ISNUMBER(VAL_S1311!E77),VAL_S1311!E77,IF(ISBLANK(VAL_S1311!E77),"","NaN"))</f>
        <v>6951</v>
      </c>
      <c r="H77" s="154" t="str">
        <f>IF(ISNUMBER(VAL_S1311!E77),$F$6,IF(ISBLANK(VAL_S1311!E77),"",VAL_S1311!E77))</f>
        <v>A</v>
      </c>
      <c r="I77" s="154" t="str">
        <f>IF(ISBLANK(VAL_S1311!E77),"",$F$7)</f>
        <v>F</v>
      </c>
      <c r="J77" s="147">
        <f>IF(ISNUMBER(VAL_S1311!F77),VAL_S1311!F77,IF(ISBLANK(VAL_S1311!F77),"","NaN"))</f>
        <v>6452</v>
      </c>
      <c r="K77" s="154" t="str">
        <f>IF(ISNUMBER(VAL_S1311!F77),$F$6,IF(ISBLANK(VAL_S1311!F77),"",VAL_S1311!F77))</f>
        <v>A</v>
      </c>
      <c r="L77" s="154" t="str">
        <f>IF(ISBLANK(VAL_S1311!F77),"",$F$7)</f>
        <v>F</v>
      </c>
      <c r="M77" s="147">
        <f>IF(ISNUMBER(VAL_S1311!G77),VAL_S1311!G77,IF(ISBLANK(VAL_S1311!G77),"","NaN"))</f>
        <v>7977</v>
      </c>
      <c r="N77" s="154" t="str">
        <f>IF(ISNUMBER(VAL_S1311!G77),$F$6,IF(ISBLANK(VAL_S1311!G77),"",VAL_S1311!G77))</f>
        <v>A</v>
      </c>
      <c r="O77" s="154" t="str">
        <f>IF(ISBLANK(VAL_S1311!G77),"",$F$7)</f>
        <v>F</v>
      </c>
      <c r="P77" s="147">
        <f>IF(ISNUMBER(VAL_S1311!H77),VAL_S1311!H77,IF(ISBLANK(VAL_S1311!H77),"","NaN"))</f>
        <v>6032</v>
      </c>
      <c r="Q77" s="154" t="str">
        <f>IF(ISNUMBER(VAL_S1311!H77),$F$6,IF(ISBLANK(VAL_S1311!H77),"",VAL_S1311!H77))</f>
        <v>A</v>
      </c>
      <c r="R77" s="154" t="str">
        <f>IF(ISBLANK(VAL_S1311!H77),"",$F$7)</f>
        <v>F</v>
      </c>
      <c r="S77" s="147">
        <f>IF(ISNUMBER(VAL_S1311!I77),VAL_S1311!I77,IF(ISBLANK(VAL_S1311!I77),"","NaN"))</f>
        <v>8585</v>
      </c>
      <c r="T77" s="154" t="str">
        <f>IF(ISNUMBER(VAL_S1311!I77),$F$6,IF(ISBLANK(VAL_S1311!I77),"",VAL_S1311!I77))</f>
        <v>A</v>
      </c>
      <c r="U77" s="154" t="str">
        <f>IF(ISBLANK(VAL_S1311!I77),"",$F$7)</f>
        <v>F</v>
      </c>
      <c r="V77" s="147">
        <f>IF(ISNUMBER(VAL_S1311!J77),VAL_S1311!J77,IF(ISBLANK(VAL_S1311!J77),"","NaN"))</f>
        <v>8601</v>
      </c>
      <c r="W77" s="154" t="str">
        <f>IF(ISNUMBER(VAL_S1311!J77),$F$6,IF(ISBLANK(VAL_S1311!J77),"",VAL_S1311!J77))</f>
        <v>A</v>
      </c>
      <c r="X77" s="154" t="str">
        <f>IF(ISBLANK(VAL_S1311!J77),"",$F$7)</f>
        <v>F</v>
      </c>
      <c r="Y77" s="147">
        <f>IF(ISNUMBER(VAL_S1311!K77),VAL_S1311!K77,IF(ISBLANK(VAL_S1311!K77),"","NaN"))</f>
        <v>8444</v>
      </c>
      <c r="Z77" s="154" t="str">
        <f>IF(ISNUMBER(VAL_S1311!K77),$F$6,IF(ISBLANK(VAL_S1311!K77),"",VAL_S1311!K77))</f>
        <v>A</v>
      </c>
      <c r="AA77" s="154" t="str">
        <f>IF(ISBLANK(VAL_S1311!K77),"",$F$7)</f>
        <v>F</v>
      </c>
      <c r="AB77" s="147">
        <f>IF(ISNUMBER(VAL_S1311!L77),VAL_S1311!L77,IF(ISBLANK(VAL_S1311!L77),"","NaN"))</f>
        <v>8448</v>
      </c>
      <c r="AC77" s="154" t="str">
        <f>IF(ISNUMBER(VAL_S1311!L77),$F$6,IF(ISBLANK(VAL_S1311!L77),"",VAL_S1311!L77))</f>
        <v>A</v>
      </c>
      <c r="AD77" s="154" t="str">
        <f>IF(ISBLANK(VAL_S1311!L77),"",$F$7)</f>
        <v>F</v>
      </c>
      <c r="AE77" s="147">
        <f>IF(ISNUMBER(VAL_S1311!M77),VAL_S1311!M77,IF(ISBLANK(VAL_S1311!M77),"","NaN"))</f>
        <v>7558</v>
      </c>
      <c r="AF77" s="154" t="str">
        <f>IF(ISNUMBER(VAL_S1311!M77),$F$6,IF(ISBLANK(VAL_S1311!M77),"",VAL_S1311!M77))</f>
        <v>A</v>
      </c>
      <c r="AG77" s="154" t="str">
        <f>IF(ISBLANK(VAL_S1311!M77),"",$F$7)</f>
        <v>F</v>
      </c>
      <c r="AH77" s="147">
        <f>IF(ISNUMBER(VAL_S1311!N77),VAL_S1311!N77,IF(ISBLANK(VAL_S1311!N77),"","NaN"))</f>
        <v>6980</v>
      </c>
      <c r="AI77" s="154" t="str">
        <f>IF(ISNUMBER(VAL_S1311!N77),$F$6,IF(ISBLANK(VAL_S1311!N77),"",VAL_S1311!N77))</f>
        <v>A</v>
      </c>
      <c r="AJ77" s="154" t="str">
        <f>IF(ISBLANK(VAL_S1311!N77),"",$F$7)</f>
        <v>F</v>
      </c>
      <c r="AK77" s="147">
        <f>IF(ISNUMBER(VAL_S1311!O77),VAL_S1311!O77,IF(ISBLANK(VAL_S1311!O77),"","NaN"))</f>
        <v>6388</v>
      </c>
      <c r="AL77" s="154" t="str">
        <f>IF(ISNUMBER(VAL_S1311!O77),$F$6,IF(ISBLANK(VAL_S1311!O77),"",VAL_S1311!O77))</f>
        <v>A</v>
      </c>
      <c r="AM77" s="154" t="str">
        <f>IF(ISBLANK(VAL_S1311!O77),"",$F$7)</f>
        <v>F</v>
      </c>
      <c r="AN77" s="147">
        <f>IF(ISNUMBER(VAL_S1311!P77),VAL_S1311!P77,IF(ISBLANK(VAL_S1311!P77),"","NaN"))</f>
        <v>6816</v>
      </c>
      <c r="AO77" s="154" t="str">
        <f>IF(ISNUMBER(VAL_S1311!P77),$F$6,IF(ISBLANK(VAL_S1311!P77),"",VAL_S1311!P77))</f>
        <v>A</v>
      </c>
      <c r="AP77" s="154" t="str">
        <f>IF(ISBLANK(VAL_S1311!P77),"",$F$7)</f>
        <v>F</v>
      </c>
      <c r="AQ77" s="147">
        <f>IF(ISNUMBER(VAL_S1311!Q77),VAL_S1311!Q77,IF(ISBLANK(VAL_S1311!Q77),"","NaN"))</f>
        <v>15001</v>
      </c>
      <c r="AR77" s="154" t="str">
        <f>IF(ISNUMBER(VAL_S1311!Q77),$F$6,IF(ISBLANK(VAL_S1311!Q77),"",VAL_S1311!Q77))</f>
        <v>A</v>
      </c>
      <c r="AS77" s="154" t="str">
        <f>IF(ISBLANK(VAL_S1311!Q77),"",$F$7)</f>
        <v>F</v>
      </c>
      <c r="AT77" s="147">
        <f>IF(ISNUMBER(VAL_S1311!R77),VAL_S1311!R77,IF(ISBLANK(VAL_S1311!R77),"","NaN"))</f>
        <v>12096</v>
      </c>
      <c r="AU77" s="154" t="str">
        <f>IF(ISNUMBER(VAL_S1311!R77),$F$6,IF(ISBLANK(VAL_S1311!R77),"",VAL_S1311!R77))</f>
        <v>A</v>
      </c>
      <c r="AV77" s="154" t="str">
        <f>IF(ISBLANK(VAL_S1311!R77),"",$F$7)</f>
        <v>F</v>
      </c>
      <c r="AW77" s="147">
        <f>IF(ISNUMBER(VAL_S1311!S77),VAL_S1311!S77,IF(ISBLANK(VAL_S1311!S77),"","NaN"))</f>
        <v>11564</v>
      </c>
      <c r="AX77" s="154" t="str">
        <f>IF(ISNUMBER(VAL_S1311!S77),$F$6,IF(ISBLANK(VAL_S1311!S77),"",VAL_S1311!S77))</f>
        <v>A</v>
      </c>
      <c r="AY77" s="154" t="str">
        <f>IF(ISBLANK(VAL_S1311!S77),"",$F$7)</f>
        <v>F</v>
      </c>
      <c r="AZ77" s="147">
        <f>IF(ISNUMBER(VAL_S1311!T77),VAL_S1311!T77,IF(ISBLANK(VAL_S1311!T77),"","NaN"))</f>
        <v>11538</v>
      </c>
      <c r="BA77" s="154" t="str">
        <f>IF(ISNUMBER(VAL_S1311!T77),$F$6,IF(ISBLANK(VAL_S1311!T77),"",VAL_S1311!T77))</f>
        <v>A</v>
      </c>
      <c r="BB77" s="154" t="str">
        <f>IF(ISBLANK(VAL_S1311!T77),"",$F$7)</f>
        <v>F</v>
      </c>
      <c r="BC77" s="147">
        <f>IF(ISNUMBER(VAL_S1311!U77),VAL_S1311!U77,IF(ISBLANK(VAL_S1311!U77),"","NaN"))</f>
        <v>9967</v>
      </c>
      <c r="BD77" s="154" t="str">
        <f>IF(ISNUMBER(VAL_S1311!U77),$F$6,IF(ISBLANK(VAL_S1311!U77),"",VAL_S1311!U77))</f>
        <v>A</v>
      </c>
      <c r="BE77" s="154" t="str">
        <f>IF(ISBLANK(VAL_S1311!U77),"",$F$7)</f>
        <v>F</v>
      </c>
      <c r="BF77" s="147">
        <f>IF(ISNUMBER(VAL_S1311!V77),VAL_S1311!V77,IF(ISBLANK(VAL_S1311!V77),"","NaN"))</f>
        <v>6721</v>
      </c>
      <c r="BG77" s="154" t="str">
        <f>IF(ISNUMBER(VAL_S1311!V77),$F$6,IF(ISBLANK(VAL_S1311!V77),"",VAL_S1311!V77))</f>
        <v>A</v>
      </c>
      <c r="BH77" s="154" t="str">
        <f>IF(ISBLANK(VAL_S1311!V77),"",$F$7)</f>
        <v>F</v>
      </c>
      <c r="BI77" s="147">
        <f>IF(ISNUMBER(VAL_S1311!W77),VAL_S1311!W77,IF(ISBLANK(VAL_S1311!W77),"","NaN"))</f>
        <v>10057</v>
      </c>
      <c r="BJ77" s="154" t="str">
        <f>IF(ISNUMBER(VAL_S1311!W77),$F$6,IF(ISBLANK(VAL_S1311!W77),"",VAL_S1311!W77))</f>
        <v>A</v>
      </c>
      <c r="BK77" s="154" t="str">
        <f>IF(ISBLANK(VAL_S1311!W77),"",$F$7)</f>
        <v>F</v>
      </c>
      <c r="BL77" s="147">
        <f>IF(ISNUMBER(VAL_S1311!X77),VAL_S1311!X77,IF(ISBLANK(VAL_S1311!X77),"","NaN"))</f>
        <v>8269</v>
      </c>
      <c r="BM77" s="154" t="str">
        <f>IF(ISNUMBER(VAL_S1311!X77),$F$6,IF(ISBLANK(VAL_S1311!X77),"",VAL_S1311!X77))</f>
        <v>A</v>
      </c>
      <c r="BN77" s="154" t="str">
        <f>IF(ISBLANK(VAL_S1311!X77),"",$F$7)</f>
        <v>F</v>
      </c>
      <c r="BO77" s="147">
        <f>IF(ISNUMBER(VAL_S1311!Y77),VAL_S1311!Y77,IF(ISBLANK(VAL_S1311!Y77),"","NaN"))</f>
        <v>4501</v>
      </c>
      <c r="BP77" s="154" t="str">
        <f>IF(ISNUMBER(VAL_S1311!Y77),$F$6,IF(ISBLANK(VAL_S1311!Y77),"",VAL_S1311!Y77))</f>
        <v>A</v>
      </c>
      <c r="BQ77" s="154" t="str">
        <f>IF(ISBLANK(VAL_S1311!Y77),"",$F$7)</f>
        <v>F</v>
      </c>
      <c r="BR77" s="147">
        <f>IF(ISNUMBER(VAL_S1311!Z77),VAL_S1311!Z77,IF(ISBLANK(VAL_S1311!Z77),"","NaN"))</f>
        <v>4034</v>
      </c>
      <c r="BS77" s="154" t="str">
        <f>IF(ISNUMBER(VAL_S1311!Z77),$F$6,IF(ISBLANK(VAL_S1311!Z77),"",VAL_S1311!Z77))</f>
        <v>A</v>
      </c>
      <c r="BT77" s="154" t="str">
        <f>IF(ISBLANK(VAL_S1311!Z77),"",$F$7)</f>
        <v>F</v>
      </c>
      <c r="BU77" s="147">
        <f>IF(ISNUMBER(VAL_S1311!AA77),VAL_S1311!AA77,IF(ISBLANK(VAL_S1311!AA77),"","NaN"))</f>
        <v>5173</v>
      </c>
      <c r="BV77" s="154" t="str">
        <f>IF(ISNUMBER(VAL_S1311!AA77),$F$6,IF(ISBLANK(VAL_S1311!AA77),"",VAL_S1311!AA77))</f>
        <v>A</v>
      </c>
      <c r="BW77" s="154" t="str">
        <f>IF(ISBLANK(VAL_S1311!AA77),"",$F$7)</f>
        <v>F</v>
      </c>
      <c r="BX77" s="147">
        <f>IF(ISNUMBER(VAL_S1311!AB77),VAL_S1311!AB77,IF(ISBLANK(VAL_S1311!AB77),"","NaN"))</f>
        <v>5131</v>
      </c>
      <c r="BY77" s="154" t="str">
        <f>IF(ISNUMBER(VAL_S1311!AB77),$F$6,IF(ISBLANK(VAL_S1311!AB77),"",VAL_S1311!AB77))</f>
        <v>A</v>
      </c>
      <c r="BZ77" s="154" t="str">
        <f>IF(ISBLANK(VAL_S1311!AB77),"",$F$7)</f>
        <v>F</v>
      </c>
      <c r="CA77" s="147">
        <f>IF(ISNUMBER(VAL_S1311!AC77),VAL_S1311!AC77,IF(ISBLANK(VAL_S1311!AC77),"","NaN"))</f>
        <v>5444</v>
      </c>
      <c r="CB77" s="154" t="str">
        <f>IF(ISNUMBER(VAL_S1311!AC77),$F$6,IF(ISBLANK(VAL_S1311!AC77),"",VAL_S1311!AC77))</f>
        <v>A</v>
      </c>
      <c r="CC77" s="154" t="str">
        <f>IF(ISBLANK(VAL_S1311!AC77),"",$F$7)</f>
        <v>F</v>
      </c>
      <c r="CD77" s="147">
        <f>IF(ISNUMBER(VAL_S1311!AD77),VAL_S1311!AD77,IF(ISBLANK(VAL_S1311!AD77),"","NaN"))</f>
        <v>6460</v>
      </c>
      <c r="CE77" s="154" t="str">
        <f>IF(ISNUMBER(VAL_S1311!AD77),$F$6,IF(ISBLANK(VAL_S1311!AD77),"",VAL_S1311!AD77))</f>
        <v>A</v>
      </c>
      <c r="CF77" s="154" t="str">
        <f>IF(ISBLANK(VAL_S1311!AD77),"",$F$7)</f>
        <v>F</v>
      </c>
      <c r="CG77" s="147">
        <f>IF(ISNUMBER(VAL_S1311!AE77),VAL_S1311!AE77,IF(ISBLANK(VAL_S1311!AE77),"","NaN"))</f>
        <v>8026</v>
      </c>
      <c r="CH77" s="154" t="str">
        <f>IF(ISNUMBER(VAL_S1311!AE77),$F$6,IF(ISBLANK(VAL_S1311!AE77),"",VAL_S1311!AE77))</f>
        <v>A</v>
      </c>
      <c r="CI77" s="154" t="str">
        <f>IF(ISBLANK(VAL_S1311!AE77),"",$F$7)</f>
        <v>F</v>
      </c>
      <c r="CJ77" s="147">
        <f>IF(ISNUMBER(VAL_S1311!AF77),VAL_S1311!AF77,IF(ISBLANK(VAL_S1311!AF77),"","NaN"))</f>
        <v>18204</v>
      </c>
      <c r="CK77" s="154" t="str">
        <f>IF(ISNUMBER(VAL_S1311!AF77),$F$6,IF(ISBLANK(VAL_S1311!AF77),"",VAL_S1311!AF77))</f>
        <v>A</v>
      </c>
      <c r="CL77" s="154" t="str">
        <f>IF(ISBLANK(VAL_S1311!AF77),"",$F$7)</f>
        <v>F</v>
      </c>
      <c r="CM77" s="147">
        <f>IF(ISNUMBER(VAL_S1311!AG77),VAL_S1311!AG77,IF(ISBLANK(VAL_S1311!AG77),"","NaN"))</f>
        <v>30744</v>
      </c>
      <c r="CN77" s="154" t="str">
        <f>IF(ISNUMBER(VAL_S1311!AG77),$F$6,IF(ISBLANK(VAL_S1311!AG77),"",VAL_S1311!AG77))</f>
        <v>A</v>
      </c>
      <c r="CO77" s="154" t="str">
        <f>IF(ISBLANK(VAL_S1311!AG77),"",$F$7)</f>
        <v>F</v>
      </c>
      <c r="CP77" s="147">
        <f>IF(ISNUMBER(VAL_S1311!AH77),VAL_S1311!AH77,IF(ISBLANK(VAL_S1311!AH77),"","NaN"))</f>
        <v>29837</v>
      </c>
      <c r="CQ77" s="154" t="str">
        <f>IF(ISNUMBER(VAL_S1311!AH77),$F$6,IF(ISBLANK(VAL_S1311!AH77),"",VAL_S1311!AH77))</f>
        <v>A</v>
      </c>
      <c r="CR77" s="154" t="str">
        <f>IF(ISBLANK(VAL_S1311!AH77),"",$F$7)</f>
        <v>F</v>
      </c>
      <c r="CS77" s="147" t="str">
        <f>IF(ISNUMBER(VAL_S1311!AI77),VAL_S1311!AI77,IF(ISBLANK(VAL_S1311!AI77),"","NaN"))</f>
        <v/>
      </c>
      <c r="CT77" s="154" t="str">
        <f>IF(ISNUMBER(VAL_S1311!AI77),$F$6,IF(ISBLANK(VAL_S1311!AI77),"",VAL_S1311!AI77))</f>
        <v/>
      </c>
      <c r="CU77" s="154" t="str">
        <f>IF(ISBLANK(VAL_S1311!AI77),"",$F$7)</f>
        <v/>
      </c>
      <c r="CV77" s="147" t="str">
        <f>IF(ISNUMBER(VAL_S1311!AJ77),VAL_S1311!AJ77,IF(ISBLANK(VAL_S1311!AJ77),"","NaN"))</f>
        <v/>
      </c>
      <c r="CW77" s="154" t="str">
        <f>IF(ISNUMBER(VAL_S1311!AJ77),$F$6,IF(ISBLANK(VAL_S1311!AJ77),"",VAL_S1311!AJ77))</f>
        <v/>
      </c>
      <c r="CX77" s="154" t="str">
        <f>IF(ISBLANK(VAL_S1311!AJ77),"",$F$7)</f>
        <v/>
      </c>
      <c r="CY77" s="147" t="str">
        <f>IF(ISNUMBER(VAL_S1311!AK77),VAL_S1311!AK77,IF(ISBLANK(VAL_S1311!AK77),"","NaN"))</f>
        <v/>
      </c>
      <c r="CZ77" s="154" t="str">
        <f>IF(ISNUMBER(VAL_S1311!AK77),$F$6,IF(ISBLANK(VAL_S1311!AK77),"",VAL_S1311!AK77))</f>
        <v/>
      </c>
      <c r="DA77" s="154" t="str">
        <f>IF(ISBLANK(VAL_S1311!AK77),"",$F$7)</f>
        <v/>
      </c>
      <c r="DB77" s="147" t="str">
        <f>IF(ISNUMBER(VAL_S1311!AL77),VAL_S1311!AL77,IF(ISBLANK(VAL_S1311!AL77),"","NaN"))</f>
        <v/>
      </c>
      <c r="DC77" s="154" t="str">
        <f>IF(ISNUMBER(VAL_S1311!AL77),$F$6,IF(ISBLANK(VAL_S1311!AL77),"",VAL_S1311!AL77))</f>
        <v/>
      </c>
      <c r="DD77" s="154" t="str">
        <f>IF(ISBLANK(VAL_S1311!AL77),"",$F$7)</f>
        <v/>
      </c>
      <c r="DE77" s="147" t="str">
        <f>IF(ISNUMBER(VAL_S1311!AM77),VAL_S1311!AM77,IF(ISBLANK(VAL_S1311!AM77),"","NaN"))</f>
        <v/>
      </c>
      <c r="DF77" s="154" t="str">
        <f>IF(ISNUMBER(VAL_S1311!AM77),$F$6,IF(ISBLANK(VAL_S1311!AM77),"",VAL_S1311!AM77))</f>
        <v/>
      </c>
      <c r="DG77" s="187" t="str">
        <f>IF(ISBLANK(VAL_S1311!AM77),"",$F$7)</f>
        <v/>
      </c>
    </row>
    <row r="78" spans="1:111" x14ac:dyDescent="0.25">
      <c r="A78" s="157" t="s">
        <v>353</v>
      </c>
      <c r="B78" s="157" t="s">
        <v>143</v>
      </c>
      <c r="C78" s="158">
        <v>45</v>
      </c>
      <c r="D78" s="146">
        <f>IF(ISNUMBER(VAL_S1311!D78),VAL_S1311!D78,IF(ISBLANK(VAL_S1311!D78),"","NaN"))</f>
        <v>285</v>
      </c>
      <c r="E78" s="154" t="str">
        <f>IF(ISNUMBER(VAL_S1311!D78),$F$6,IF(ISBLANK(VAL_S1311!D78),"",VAL_S1311!D78))</f>
        <v>A</v>
      </c>
      <c r="F78" s="154" t="str">
        <f>IF(ISBLANK(VAL_S1311!D78),"",$F$7)</f>
        <v>F</v>
      </c>
      <c r="G78" s="147">
        <f>IF(ISNUMBER(VAL_S1311!E78),VAL_S1311!E78,IF(ISBLANK(VAL_S1311!E78),"","NaN"))</f>
        <v>171</v>
      </c>
      <c r="H78" s="154" t="str">
        <f>IF(ISNUMBER(VAL_S1311!E78),$F$6,IF(ISBLANK(VAL_S1311!E78),"",VAL_S1311!E78))</f>
        <v>A</v>
      </c>
      <c r="I78" s="154" t="str">
        <f>IF(ISBLANK(VAL_S1311!E78),"",$F$7)</f>
        <v>F</v>
      </c>
      <c r="J78" s="147">
        <f>IF(ISNUMBER(VAL_S1311!F78),VAL_S1311!F78,IF(ISBLANK(VAL_S1311!F78),"","NaN"))</f>
        <v>120</v>
      </c>
      <c r="K78" s="154" t="str">
        <f>IF(ISNUMBER(VAL_S1311!F78),$F$6,IF(ISBLANK(VAL_S1311!F78),"",VAL_S1311!F78))</f>
        <v>A</v>
      </c>
      <c r="L78" s="154" t="str">
        <f>IF(ISBLANK(VAL_S1311!F78),"",$F$7)</f>
        <v>F</v>
      </c>
      <c r="M78" s="147">
        <f>IF(ISNUMBER(VAL_S1311!G78),VAL_S1311!G78,IF(ISBLANK(VAL_S1311!G78),"","NaN"))</f>
        <v>79</v>
      </c>
      <c r="N78" s="154" t="str">
        <f>IF(ISNUMBER(VAL_S1311!G78),$F$6,IF(ISBLANK(VAL_S1311!G78),"",VAL_S1311!G78))</f>
        <v>A</v>
      </c>
      <c r="O78" s="154" t="str">
        <f>IF(ISBLANK(VAL_S1311!G78),"",$F$7)</f>
        <v>F</v>
      </c>
      <c r="P78" s="147">
        <f>IF(ISNUMBER(VAL_S1311!H78),VAL_S1311!H78,IF(ISBLANK(VAL_S1311!H78),"","NaN"))</f>
        <v>98</v>
      </c>
      <c r="Q78" s="154" t="str">
        <f>IF(ISNUMBER(VAL_S1311!H78),$F$6,IF(ISBLANK(VAL_S1311!H78),"",VAL_S1311!H78))</f>
        <v>A</v>
      </c>
      <c r="R78" s="154" t="str">
        <f>IF(ISBLANK(VAL_S1311!H78),"",$F$7)</f>
        <v>F</v>
      </c>
      <c r="S78" s="147">
        <f>IF(ISNUMBER(VAL_S1311!I78),VAL_S1311!I78,IF(ISBLANK(VAL_S1311!I78),"","NaN"))</f>
        <v>60</v>
      </c>
      <c r="T78" s="154" t="str">
        <f>IF(ISNUMBER(VAL_S1311!I78),$F$6,IF(ISBLANK(VAL_S1311!I78),"",VAL_S1311!I78))</f>
        <v>A</v>
      </c>
      <c r="U78" s="154" t="str">
        <f>IF(ISBLANK(VAL_S1311!I78),"",$F$7)</f>
        <v>F</v>
      </c>
      <c r="V78" s="147">
        <f>IF(ISNUMBER(VAL_S1311!J78),VAL_S1311!J78,IF(ISBLANK(VAL_S1311!J78),"","NaN"))</f>
        <v>22</v>
      </c>
      <c r="W78" s="154" t="str">
        <f>IF(ISNUMBER(VAL_S1311!J78),$F$6,IF(ISBLANK(VAL_S1311!J78),"",VAL_S1311!J78))</f>
        <v>A</v>
      </c>
      <c r="X78" s="154" t="str">
        <f>IF(ISBLANK(VAL_S1311!J78),"",$F$7)</f>
        <v>F</v>
      </c>
      <c r="Y78" s="147">
        <f>IF(ISNUMBER(VAL_S1311!K78),VAL_S1311!K78,IF(ISBLANK(VAL_S1311!K78),"","NaN"))</f>
        <v>23</v>
      </c>
      <c r="Z78" s="154" t="str">
        <f>IF(ISNUMBER(VAL_S1311!K78),$F$6,IF(ISBLANK(VAL_S1311!K78),"",VAL_S1311!K78))</f>
        <v>A</v>
      </c>
      <c r="AA78" s="154" t="str">
        <f>IF(ISBLANK(VAL_S1311!K78),"",$F$7)</f>
        <v>F</v>
      </c>
      <c r="AB78" s="147">
        <f>IF(ISNUMBER(VAL_S1311!L78),VAL_S1311!L78,IF(ISBLANK(VAL_S1311!L78),"","NaN"))</f>
        <v>18</v>
      </c>
      <c r="AC78" s="154" t="str">
        <f>IF(ISNUMBER(VAL_S1311!L78),$F$6,IF(ISBLANK(VAL_S1311!L78),"",VAL_S1311!L78))</f>
        <v>A</v>
      </c>
      <c r="AD78" s="154" t="str">
        <f>IF(ISBLANK(VAL_S1311!L78),"",$F$7)</f>
        <v>F</v>
      </c>
      <c r="AE78" s="147">
        <f>IF(ISNUMBER(VAL_S1311!M78),VAL_S1311!M78,IF(ISBLANK(VAL_S1311!M78),"","NaN"))</f>
        <v>1</v>
      </c>
      <c r="AF78" s="154" t="str">
        <f>IF(ISNUMBER(VAL_S1311!M78),$F$6,IF(ISBLANK(VAL_S1311!M78),"",VAL_S1311!M78))</f>
        <v>A</v>
      </c>
      <c r="AG78" s="154" t="str">
        <f>IF(ISBLANK(VAL_S1311!M78),"",$F$7)</f>
        <v>F</v>
      </c>
      <c r="AH78" s="147" t="str">
        <f>IF(ISNUMBER(VAL_S1311!N78),VAL_S1311!N78,IF(ISBLANK(VAL_S1311!N78),"","NaN"))</f>
        <v>NaN</v>
      </c>
      <c r="AI78" s="154" t="str">
        <f>IF(ISNUMBER(VAL_S1311!N78),$F$6,IF(ISBLANK(VAL_S1311!N78),"",VAL_S1311!N78))</f>
        <v>M</v>
      </c>
      <c r="AJ78" s="154" t="str">
        <f>IF(ISBLANK(VAL_S1311!N78),"",$F$7)</f>
        <v>F</v>
      </c>
      <c r="AK78" s="147" t="str">
        <f>IF(ISNUMBER(VAL_S1311!O78),VAL_S1311!O78,IF(ISBLANK(VAL_S1311!O78),"","NaN"))</f>
        <v>NaN</v>
      </c>
      <c r="AL78" s="154" t="str">
        <f>IF(ISNUMBER(VAL_S1311!O78),$F$6,IF(ISBLANK(VAL_S1311!O78),"",VAL_S1311!O78))</f>
        <v>M</v>
      </c>
      <c r="AM78" s="154" t="str">
        <f>IF(ISBLANK(VAL_S1311!O78),"",$F$7)</f>
        <v>F</v>
      </c>
      <c r="AN78" s="147" t="str">
        <f>IF(ISNUMBER(VAL_S1311!P78),VAL_S1311!P78,IF(ISBLANK(VAL_S1311!P78),"","NaN"))</f>
        <v>NaN</v>
      </c>
      <c r="AO78" s="154" t="str">
        <f>IF(ISNUMBER(VAL_S1311!P78),$F$6,IF(ISBLANK(VAL_S1311!P78),"",VAL_S1311!P78))</f>
        <v>M</v>
      </c>
      <c r="AP78" s="154" t="str">
        <f>IF(ISBLANK(VAL_S1311!P78),"",$F$7)</f>
        <v>F</v>
      </c>
      <c r="AQ78" s="147" t="str">
        <f>IF(ISNUMBER(VAL_S1311!Q78),VAL_S1311!Q78,IF(ISBLANK(VAL_S1311!Q78),"","NaN"))</f>
        <v>NaN</v>
      </c>
      <c r="AR78" s="154" t="str">
        <f>IF(ISNUMBER(VAL_S1311!Q78),$F$6,IF(ISBLANK(VAL_S1311!Q78),"",VAL_S1311!Q78))</f>
        <v>M</v>
      </c>
      <c r="AS78" s="154" t="str">
        <f>IF(ISBLANK(VAL_S1311!Q78),"",$F$7)</f>
        <v>F</v>
      </c>
      <c r="AT78" s="147" t="str">
        <f>IF(ISNUMBER(VAL_S1311!R78),VAL_S1311!R78,IF(ISBLANK(VAL_S1311!R78),"","NaN"))</f>
        <v>NaN</v>
      </c>
      <c r="AU78" s="154" t="str">
        <f>IF(ISNUMBER(VAL_S1311!R78),$F$6,IF(ISBLANK(VAL_S1311!R78),"",VAL_S1311!R78))</f>
        <v>M</v>
      </c>
      <c r="AV78" s="154" t="str">
        <f>IF(ISBLANK(VAL_S1311!R78),"",$F$7)</f>
        <v>F</v>
      </c>
      <c r="AW78" s="147" t="str">
        <f>IF(ISNUMBER(VAL_S1311!S78),VAL_S1311!S78,IF(ISBLANK(VAL_S1311!S78),"","NaN"))</f>
        <v>NaN</v>
      </c>
      <c r="AX78" s="154" t="str">
        <f>IF(ISNUMBER(VAL_S1311!S78),$F$6,IF(ISBLANK(VAL_S1311!S78),"",VAL_S1311!S78))</f>
        <v>M</v>
      </c>
      <c r="AY78" s="154" t="str">
        <f>IF(ISBLANK(VAL_S1311!S78),"",$F$7)</f>
        <v>F</v>
      </c>
      <c r="AZ78" s="147" t="str">
        <f>IF(ISNUMBER(VAL_S1311!T78),VAL_S1311!T78,IF(ISBLANK(VAL_S1311!T78),"","NaN"))</f>
        <v>NaN</v>
      </c>
      <c r="BA78" s="154" t="str">
        <f>IF(ISNUMBER(VAL_S1311!T78),$F$6,IF(ISBLANK(VAL_S1311!T78),"",VAL_S1311!T78))</f>
        <v>M</v>
      </c>
      <c r="BB78" s="154" t="str">
        <f>IF(ISBLANK(VAL_S1311!T78),"",$F$7)</f>
        <v>F</v>
      </c>
      <c r="BC78" s="147" t="str">
        <f>IF(ISNUMBER(VAL_S1311!U78),VAL_S1311!U78,IF(ISBLANK(VAL_S1311!U78),"","NaN"))</f>
        <v>NaN</v>
      </c>
      <c r="BD78" s="154" t="str">
        <f>IF(ISNUMBER(VAL_S1311!U78),$F$6,IF(ISBLANK(VAL_S1311!U78),"",VAL_S1311!U78))</f>
        <v>M</v>
      </c>
      <c r="BE78" s="154" t="str">
        <f>IF(ISBLANK(VAL_S1311!U78),"",$F$7)</f>
        <v>F</v>
      </c>
      <c r="BF78" s="147" t="str">
        <f>IF(ISNUMBER(VAL_S1311!V78),VAL_S1311!V78,IF(ISBLANK(VAL_S1311!V78),"","NaN"))</f>
        <v>NaN</v>
      </c>
      <c r="BG78" s="154" t="str">
        <f>IF(ISNUMBER(VAL_S1311!V78),$F$6,IF(ISBLANK(VAL_S1311!V78),"",VAL_S1311!V78))</f>
        <v>M</v>
      </c>
      <c r="BH78" s="154" t="str">
        <f>IF(ISBLANK(VAL_S1311!V78),"",$F$7)</f>
        <v>F</v>
      </c>
      <c r="BI78" s="147" t="str">
        <f>IF(ISNUMBER(VAL_S1311!W78),VAL_S1311!W78,IF(ISBLANK(VAL_S1311!W78),"","NaN"))</f>
        <v>NaN</v>
      </c>
      <c r="BJ78" s="154" t="str">
        <f>IF(ISNUMBER(VAL_S1311!W78),$F$6,IF(ISBLANK(VAL_S1311!W78),"",VAL_S1311!W78))</f>
        <v>M</v>
      </c>
      <c r="BK78" s="154" t="str">
        <f>IF(ISBLANK(VAL_S1311!W78),"",$F$7)</f>
        <v>F</v>
      </c>
      <c r="BL78" s="147" t="str">
        <f>IF(ISNUMBER(VAL_S1311!X78),VAL_S1311!X78,IF(ISBLANK(VAL_S1311!X78),"","NaN"))</f>
        <v>NaN</v>
      </c>
      <c r="BM78" s="154" t="str">
        <f>IF(ISNUMBER(VAL_S1311!X78),$F$6,IF(ISBLANK(VAL_S1311!X78),"",VAL_S1311!X78))</f>
        <v>M</v>
      </c>
      <c r="BN78" s="154" t="str">
        <f>IF(ISBLANK(VAL_S1311!X78),"",$F$7)</f>
        <v>F</v>
      </c>
      <c r="BO78" s="147" t="str">
        <f>IF(ISNUMBER(VAL_S1311!Y78),VAL_S1311!Y78,IF(ISBLANK(VAL_S1311!Y78),"","NaN"))</f>
        <v>NaN</v>
      </c>
      <c r="BP78" s="154" t="str">
        <f>IF(ISNUMBER(VAL_S1311!Y78),$F$6,IF(ISBLANK(VAL_S1311!Y78),"",VAL_S1311!Y78))</f>
        <v>M</v>
      </c>
      <c r="BQ78" s="154" t="str">
        <f>IF(ISBLANK(VAL_S1311!Y78),"",$F$7)</f>
        <v>F</v>
      </c>
      <c r="BR78" s="147" t="str">
        <f>IF(ISNUMBER(VAL_S1311!Z78),VAL_S1311!Z78,IF(ISBLANK(VAL_S1311!Z78),"","NaN"))</f>
        <v>NaN</v>
      </c>
      <c r="BS78" s="154" t="str">
        <f>IF(ISNUMBER(VAL_S1311!Z78),$F$6,IF(ISBLANK(VAL_S1311!Z78),"",VAL_S1311!Z78))</f>
        <v>M</v>
      </c>
      <c r="BT78" s="154" t="str">
        <f>IF(ISBLANK(VAL_S1311!Z78),"",$F$7)</f>
        <v>F</v>
      </c>
      <c r="BU78" s="147" t="str">
        <f>IF(ISNUMBER(VAL_S1311!AA78),VAL_S1311!AA78,IF(ISBLANK(VAL_S1311!AA78),"","NaN"))</f>
        <v>NaN</v>
      </c>
      <c r="BV78" s="154" t="str">
        <f>IF(ISNUMBER(VAL_S1311!AA78),$F$6,IF(ISBLANK(VAL_S1311!AA78),"",VAL_S1311!AA78))</f>
        <v>M</v>
      </c>
      <c r="BW78" s="154" t="str">
        <f>IF(ISBLANK(VAL_S1311!AA78),"",$F$7)</f>
        <v>F</v>
      </c>
      <c r="BX78" s="147" t="str">
        <f>IF(ISNUMBER(VAL_S1311!AB78),VAL_S1311!AB78,IF(ISBLANK(VAL_S1311!AB78),"","NaN"))</f>
        <v>NaN</v>
      </c>
      <c r="BY78" s="154" t="str">
        <f>IF(ISNUMBER(VAL_S1311!AB78),$F$6,IF(ISBLANK(VAL_S1311!AB78),"",VAL_S1311!AB78))</f>
        <v>M</v>
      </c>
      <c r="BZ78" s="154" t="str">
        <f>IF(ISBLANK(VAL_S1311!AB78),"",$F$7)</f>
        <v>F</v>
      </c>
      <c r="CA78" s="147" t="str">
        <f>IF(ISNUMBER(VAL_S1311!AC78),VAL_S1311!AC78,IF(ISBLANK(VAL_S1311!AC78),"","NaN"))</f>
        <v>NaN</v>
      </c>
      <c r="CB78" s="154" t="str">
        <f>IF(ISNUMBER(VAL_S1311!AC78),$F$6,IF(ISBLANK(VAL_S1311!AC78),"",VAL_S1311!AC78))</f>
        <v>M</v>
      </c>
      <c r="CC78" s="154" t="str">
        <f>IF(ISBLANK(VAL_S1311!AC78),"",$F$7)</f>
        <v>F</v>
      </c>
      <c r="CD78" s="147" t="str">
        <f>IF(ISNUMBER(VAL_S1311!AD78),VAL_S1311!AD78,IF(ISBLANK(VAL_S1311!AD78),"","NaN"))</f>
        <v>NaN</v>
      </c>
      <c r="CE78" s="154" t="str">
        <f>IF(ISNUMBER(VAL_S1311!AD78),$F$6,IF(ISBLANK(VAL_S1311!AD78),"",VAL_S1311!AD78))</f>
        <v>M</v>
      </c>
      <c r="CF78" s="154" t="str">
        <f>IF(ISBLANK(VAL_S1311!AD78),"",$F$7)</f>
        <v>F</v>
      </c>
      <c r="CG78" s="147" t="str">
        <f>IF(ISNUMBER(VAL_S1311!AE78),VAL_S1311!AE78,IF(ISBLANK(VAL_S1311!AE78),"","NaN"))</f>
        <v>NaN</v>
      </c>
      <c r="CH78" s="154" t="str">
        <f>IF(ISNUMBER(VAL_S1311!AE78),$F$6,IF(ISBLANK(VAL_S1311!AE78),"",VAL_S1311!AE78))</f>
        <v>M</v>
      </c>
      <c r="CI78" s="154" t="str">
        <f>IF(ISBLANK(VAL_S1311!AE78),"",$F$7)</f>
        <v>F</v>
      </c>
      <c r="CJ78" s="147" t="str">
        <f>IF(ISNUMBER(VAL_S1311!AF78),VAL_S1311!AF78,IF(ISBLANK(VAL_S1311!AF78),"","NaN"))</f>
        <v>NaN</v>
      </c>
      <c r="CK78" s="154" t="str">
        <f>IF(ISNUMBER(VAL_S1311!AF78),$F$6,IF(ISBLANK(VAL_S1311!AF78),"",VAL_S1311!AF78))</f>
        <v>M</v>
      </c>
      <c r="CL78" s="154" t="str">
        <f>IF(ISBLANK(VAL_S1311!AF78),"",$F$7)</f>
        <v>F</v>
      </c>
      <c r="CM78" s="147" t="str">
        <f>IF(ISNUMBER(VAL_S1311!AG78),VAL_S1311!AG78,IF(ISBLANK(VAL_S1311!AG78),"","NaN"))</f>
        <v>NaN</v>
      </c>
      <c r="CN78" s="154" t="str">
        <f>IF(ISNUMBER(VAL_S1311!AG78),$F$6,IF(ISBLANK(VAL_S1311!AG78),"",VAL_S1311!AG78))</f>
        <v>M</v>
      </c>
      <c r="CO78" s="154" t="str">
        <f>IF(ISBLANK(VAL_S1311!AG78),"",$F$7)</f>
        <v>F</v>
      </c>
      <c r="CP78" s="147" t="str">
        <f>IF(ISNUMBER(VAL_S1311!AH78),VAL_S1311!AH78,IF(ISBLANK(VAL_S1311!AH78),"","NaN"))</f>
        <v>NaN</v>
      </c>
      <c r="CQ78" s="154" t="str">
        <f>IF(ISNUMBER(VAL_S1311!AH78),$F$6,IF(ISBLANK(VAL_S1311!AH78),"",VAL_S1311!AH78))</f>
        <v>M</v>
      </c>
      <c r="CR78" s="154" t="str">
        <f>IF(ISBLANK(VAL_S1311!AH78),"",$F$7)</f>
        <v>F</v>
      </c>
      <c r="CS78" s="147" t="str">
        <f>IF(ISNUMBER(VAL_S1311!AI78),VAL_S1311!AI78,IF(ISBLANK(VAL_S1311!AI78),"","NaN"))</f>
        <v/>
      </c>
      <c r="CT78" s="154" t="str">
        <f>IF(ISNUMBER(VAL_S1311!AI78),$F$6,IF(ISBLANK(VAL_S1311!AI78),"",VAL_S1311!AI78))</f>
        <v/>
      </c>
      <c r="CU78" s="154" t="str">
        <f>IF(ISBLANK(VAL_S1311!AI78),"",$F$7)</f>
        <v/>
      </c>
      <c r="CV78" s="147" t="str">
        <f>IF(ISNUMBER(VAL_S1311!AJ78),VAL_S1311!AJ78,IF(ISBLANK(VAL_S1311!AJ78),"","NaN"))</f>
        <v/>
      </c>
      <c r="CW78" s="154" t="str">
        <f>IF(ISNUMBER(VAL_S1311!AJ78),$F$6,IF(ISBLANK(VAL_S1311!AJ78),"",VAL_S1311!AJ78))</f>
        <v/>
      </c>
      <c r="CX78" s="154" t="str">
        <f>IF(ISBLANK(VAL_S1311!AJ78),"",$F$7)</f>
        <v/>
      </c>
      <c r="CY78" s="147" t="str">
        <f>IF(ISNUMBER(VAL_S1311!AK78),VAL_S1311!AK78,IF(ISBLANK(VAL_S1311!AK78),"","NaN"))</f>
        <v/>
      </c>
      <c r="CZ78" s="154" t="str">
        <f>IF(ISNUMBER(VAL_S1311!AK78),$F$6,IF(ISBLANK(VAL_S1311!AK78),"",VAL_S1311!AK78))</f>
        <v/>
      </c>
      <c r="DA78" s="154" t="str">
        <f>IF(ISBLANK(VAL_S1311!AK78),"",$F$7)</f>
        <v/>
      </c>
      <c r="DB78" s="147" t="str">
        <f>IF(ISNUMBER(VAL_S1311!AL78),VAL_S1311!AL78,IF(ISBLANK(VAL_S1311!AL78),"","NaN"))</f>
        <v/>
      </c>
      <c r="DC78" s="154" t="str">
        <f>IF(ISNUMBER(VAL_S1311!AL78),$F$6,IF(ISBLANK(VAL_S1311!AL78),"",VAL_S1311!AL78))</f>
        <v/>
      </c>
      <c r="DD78" s="154" t="str">
        <f>IF(ISBLANK(VAL_S1311!AL78),"",$F$7)</f>
        <v/>
      </c>
      <c r="DE78" s="147" t="str">
        <f>IF(ISNUMBER(VAL_S1311!AM78),VAL_S1311!AM78,IF(ISBLANK(VAL_S1311!AM78),"","NaN"))</f>
        <v/>
      </c>
      <c r="DF78" s="154" t="str">
        <f>IF(ISNUMBER(VAL_S1311!AM78),$F$6,IF(ISBLANK(VAL_S1311!AM78),"",VAL_S1311!AM78))</f>
        <v/>
      </c>
      <c r="DG78" s="187" t="str">
        <f>IF(ISBLANK(VAL_S1311!AM78),"",$F$7)</f>
        <v/>
      </c>
    </row>
    <row r="79" spans="1:111" x14ac:dyDescent="0.25">
      <c r="A79" s="157" t="s">
        <v>354</v>
      </c>
      <c r="B79" s="157" t="s">
        <v>144</v>
      </c>
      <c r="C79" s="158">
        <v>46</v>
      </c>
      <c r="D79" s="146" t="str">
        <f>IF(ISNUMBER(VAL_S1311!D79),VAL_S1311!D79,IF(ISBLANK(VAL_S1311!D79),"","NaN"))</f>
        <v>NaN</v>
      </c>
      <c r="E79" s="154" t="str">
        <f>IF(ISNUMBER(VAL_S1311!D79),$F$6,IF(ISBLANK(VAL_S1311!D79),"",VAL_S1311!D79))</f>
        <v>M</v>
      </c>
      <c r="F79" s="154" t="str">
        <f>IF(ISBLANK(VAL_S1311!D79),"",$F$7)</f>
        <v>F</v>
      </c>
      <c r="G79" s="147" t="str">
        <f>IF(ISNUMBER(VAL_S1311!E79),VAL_S1311!E79,IF(ISBLANK(VAL_S1311!E79),"","NaN"))</f>
        <v>NaN</v>
      </c>
      <c r="H79" s="154" t="str">
        <f>IF(ISNUMBER(VAL_S1311!E79),$F$6,IF(ISBLANK(VAL_S1311!E79),"",VAL_S1311!E79))</f>
        <v>M</v>
      </c>
      <c r="I79" s="154" t="str">
        <f>IF(ISBLANK(VAL_S1311!E79),"",$F$7)</f>
        <v>F</v>
      </c>
      <c r="J79" s="147" t="str">
        <f>IF(ISNUMBER(VAL_S1311!F79),VAL_S1311!F79,IF(ISBLANK(VAL_S1311!F79),"","NaN"))</f>
        <v>NaN</v>
      </c>
      <c r="K79" s="154" t="str">
        <f>IF(ISNUMBER(VAL_S1311!F79),$F$6,IF(ISBLANK(VAL_S1311!F79),"",VAL_S1311!F79))</f>
        <v>M</v>
      </c>
      <c r="L79" s="154" t="str">
        <f>IF(ISBLANK(VAL_S1311!F79),"",$F$7)</f>
        <v>F</v>
      </c>
      <c r="M79" s="147" t="str">
        <f>IF(ISNUMBER(VAL_S1311!G79),VAL_S1311!G79,IF(ISBLANK(VAL_S1311!G79),"","NaN"))</f>
        <v>NaN</v>
      </c>
      <c r="N79" s="154" t="str">
        <f>IF(ISNUMBER(VAL_S1311!G79),$F$6,IF(ISBLANK(VAL_S1311!G79),"",VAL_S1311!G79))</f>
        <v>M</v>
      </c>
      <c r="O79" s="154" t="str">
        <f>IF(ISBLANK(VAL_S1311!G79),"",$F$7)</f>
        <v>F</v>
      </c>
      <c r="P79" s="147" t="str">
        <f>IF(ISNUMBER(VAL_S1311!H79),VAL_S1311!H79,IF(ISBLANK(VAL_S1311!H79),"","NaN"))</f>
        <v>NaN</v>
      </c>
      <c r="Q79" s="154" t="str">
        <f>IF(ISNUMBER(VAL_S1311!H79),$F$6,IF(ISBLANK(VAL_S1311!H79),"",VAL_S1311!H79))</f>
        <v>M</v>
      </c>
      <c r="R79" s="154" t="str">
        <f>IF(ISBLANK(VAL_S1311!H79),"",$F$7)</f>
        <v>F</v>
      </c>
      <c r="S79" s="147" t="str">
        <f>IF(ISNUMBER(VAL_S1311!I79),VAL_S1311!I79,IF(ISBLANK(VAL_S1311!I79),"","NaN"))</f>
        <v>NaN</v>
      </c>
      <c r="T79" s="154" t="str">
        <f>IF(ISNUMBER(VAL_S1311!I79),$F$6,IF(ISBLANK(VAL_S1311!I79),"",VAL_S1311!I79))</f>
        <v>M</v>
      </c>
      <c r="U79" s="154" t="str">
        <f>IF(ISBLANK(VAL_S1311!I79),"",$F$7)</f>
        <v>F</v>
      </c>
      <c r="V79" s="147" t="str">
        <f>IF(ISNUMBER(VAL_S1311!J79),VAL_S1311!J79,IF(ISBLANK(VAL_S1311!J79),"","NaN"))</f>
        <v>NaN</v>
      </c>
      <c r="W79" s="154" t="str">
        <f>IF(ISNUMBER(VAL_S1311!J79),$F$6,IF(ISBLANK(VAL_S1311!J79),"",VAL_S1311!J79))</f>
        <v>M</v>
      </c>
      <c r="X79" s="154" t="str">
        <f>IF(ISBLANK(VAL_S1311!J79),"",$F$7)</f>
        <v>F</v>
      </c>
      <c r="Y79" s="147" t="str">
        <f>IF(ISNUMBER(VAL_S1311!K79),VAL_S1311!K79,IF(ISBLANK(VAL_S1311!K79),"","NaN"))</f>
        <v>NaN</v>
      </c>
      <c r="Z79" s="154" t="str">
        <f>IF(ISNUMBER(VAL_S1311!K79),$F$6,IF(ISBLANK(VAL_S1311!K79),"",VAL_S1311!K79))</f>
        <v>M</v>
      </c>
      <c r="AA79" s="154" t="str">
        <f>IF(ISBLANK(VAL_S1311!K79),"",$F$7)</f>
        <v>F</v>
      </c>
      <c r="AB79" s="147" t="str">
        <f>IF(ISNUMBER(VAL_S1311!L79),VAL_S1311!L79,IF(ISBLANK(VAL_S1311!L79),"","NaN"))</f>
        <v>NaN</v>
      </c>
      <c r="AC79" s="154" t="str">
        <f>IF(ISNUMBER(VAL_S1311!L79),$F$6,IF(ISBLANK(VAL_S1311!L79),"",VAL_S1311!L79))</f>
        <v>M</v>
      </c>
      <c r="AD79" s="154" t="str">
        <f>IF(ISBLANK(VAL_S1311!L79),"",$F$7)</f>
        <v>F</v>
      </c>
      <c r="AE79" s="147" t="str">
        <f>IF(ISNUMBER(VAL_S1311!M79),VAL_S1311!M79,IF(ISBLANK(VAL_S1311!M79),"","NaN"))</f>
        <v>NaN</v>
      </c>
      <c r="AF79" s="154" t="str">
        <f>IF(ISNUMBER(VAL_S1311!M79),$F$6,IF(ISBLANK(VAL_S1311!M79),"",VAL_S1311!M79))</f>
        <v>M</v>
      </c>
      <c r="AG79" s="154" t="str">
        <f>IF(ISBLANK(VAL_S1311!M79),"",$F$7)</f>
        <v>F</v>
      </c>
      <c r="AH79" s="147" t="str">
        <f>IF(ISNUMBER(VAL_S1311!N79),VAL_S1311!N79,IF(ISBLANK(VAL_S1311!N79),"","NaN"))</f>
        <v>NaN</v>
      </c>
      <c r="AI79" s="154" t="str">
        <f>IF(ISNUMBER(VAL_S1311!N79),$F$6,IF(ISBLANK(VAL_S1311!N79),"",VAL_S1311!N79))</f>
        <v>M</v>
      </c>
      <c r="AJ79" s="154" t="str">
        <f>IF(ISBLANK(VAL_S1311!N79),"",$F$7)</f>
        <v>F</v>
      </c>
      <c r="AK79" s="147" t="str">
        <f>IF(ISNUMBER(VAL_S1311!O79),VAL_S1311!O79,IF(ISBLANK(VAL_S1311!O79),"","NaN"))</f>
        <v>NaN</v>
      </c>
      <c r="AL79" s="154" t="str">
        <f>IF(ISNUMBER(VAL_S1311!O79),$F$6,IF(ISBLANK(VAL_S1311!O79),"",VAL_S1311!O79))</f>
        <v>M</v>
      </c>
      <c r="AM79" s="154" t="str">
        <f>IF(ISBLANK(VAL_S1311!O79),"",$F$7)</f>
        <v>F</v>
      </c>
      <c r="AN79" s="147" t="str">
        <f>IF(ISNUMBER(VAL_S1311!P79),VAL_S1311!P79,IF(ISBLANK(VAL_S1311!P79),"","NaN"))</f>
        <v>NaN</v>
      </c>
      <c r="AO79" s="154" t="str">
        <f>IF(ISNUMBER(VAL_S1311!P79),$F$6,IF(ISBLANK(VAL_S1311!P79),"",VAL_S1311!P79))</f>
        <v>M</v>
      </c>
      <c r="AP79" s="154" t="str">
        <f>IF(ISBLANK(VAL_S1311!P79),"",$F$7)</f>
        <v>F</v>
      </c>
      <c r="AQ79" s="147" t="str">
        <f>IF(ISNUMBER(VAL_S1311!Q79),VAL_S1311!Q79,IF(ISBLANK(VAL_S1311!Q79),"","NaN"))</f>
        <v>NaN</v>
      </c>
      <c r="AR79" s="154" t="str">
        <f>IF(ISNUMBER(VAL_S1311!Q79),$F$6,IF(ISBLANK(VAL_S1311!Q79),"",VAL_S1311!Q79))</f>
        <v>M</v>
      </c>
      <c r="AS79" s="154" t="str">
        <f>IF(ISBLANK(VAL_S1311!Q79),"",$F$7)</f>
        <v>F</v>
      </c>
      <c r="AT79" s="147" t="str">
        <f>IF(ISNUMBER(VAL_S1311!R79),VAL_S1311!R79,IF(ISBLANK(VAL_S1311!R79),"","NaN"))</f>
        <v>NaN</v>
      </c>
      <c r="AU79" s="154" t="str">
        <f>IF(ISNUMBER(VAL_S1311!R79),$F$6,IF(ISBLANK(VAL_S1311!R79),"",VAL_S1311!R79))</f>
        <v>M</v>
      </c>
      <c r="AV79" s="154" t="str">
        <f>IF(ISBLANK(VAL_S1311!R79),"",$F$7)</f>
        <v>F</v>
      </c>
      <c r="AW79" s="147" t="str">
        <f>IF(ISNUMBER(VAL_S1311!S79),VAL_S1311!S79,IF(ISBLANK(VAL_S1311!S79),"","NaN"))</f>
        <v>NaN</v>
      </c>
      <c r="AX79" s="154" t="str">
        <f>IF(ISNUMBER(VAL_S1311!S79),$F$6,IF(ISBLANK(VAL_S1311!S79),"",VAL_S1311!S79))</f>
        <v>M</v>
      </c>
      <c r="AY79" s="154" t="str">
        <f>IF(ISBLANK(VAL_S1311!S79),"",$F$7)</f>
        <v>F</v>
      </c>
      <c r="AZ79" s="147" t="str">
        <f>IF(ISNUMBER(VAL_S1311!T79),VAL_S1311!T79,IF(ISBLANK(VAL_S1311!T79),"","NaN"))</f>
        <v>NaN</v>
      </c>
      <c r="BA79" s="154" t="str">
        <f>IF(ISNUMBER(VAL_S1311!T79),$F$6,IF(ISBLANK(VAL_S1311!T79),"",VAL_S1311!T79))</f>
        <v>M</v>
      </c>
      <c r="BB79" s="154" t="str">
        <f>IF(ISBLANK(VAL_S1311!T79),"",$F$7)</f>
        <v>F</v>
      </c>
      <c r="BC79" s="147" t="str">
        <f>IF(ISNUMBER(VAL_S1311!U79),VAL_S1311!U79,IF(ISBLANK(VAL_S1311!U79),"","NaN"))</f>
        <v>NaN</v>
      </c>
      <c r="BD79" s="154" t="str">
        <f>IF(ISNUMBER(VAL_S1311!U79),$F$6,IF(ISBLANK(VAL_S1311!U79),"",VAL_S1311!U79))</f>
        <v>M</v>
      </c>
      <c r="BE79" s="154" t="str">
        <f>IF(ISBLANK(VAL_S1311!U79),"",$F$7)</f>
        <v>F</v>
      </c>
      <c r="BF79" s="147" t="str">
        <f>IF(ISNUMBER(VAL_S1311!V79),VAL_S1311!V79,IF(ISBLANK(VAL_S1311!V79),"","NaN"))</f>
        <v>NaN</v>
      </c>
      <c r="BG79" s="154" t="str">
        <f>IF(ISNUMBER(VAL_S1311!V79),$F$6,IF(ISBLANK(VAL_S1311!V79),"",VAL_S1311!V79))</f>
        <v>M</v>
      </c>
      <c r="BH79" s="154" t="str">
        <f>IF(ISBLANK(VAL_S1311!V79),"",$F$7)</f>
        <v>F</v>
      </c>
      <c r="BI79" s="147" t="str">
        <f>IF(ISNUMBER(VAL_S1311!W79),VAL_S1311!W79,IF(ISBLANK(VAL_S1311!W79),"","NaN"))</f>
        <v>NaN</v>
      </c>
      <c r="BJ79" s="154" t="str">
        <f>IF(ISNUMBER(VAL_S1311!W79),$F$6,IF(ISBLANK(VAL_S1311!W79),"",VAL_S1311!W79))</f>
        <v>M</v>
      </c>
      <c r="BK79" s="154" t="str">
        <f>IF(ISBLANK(VAL_S1311!W79),"",$F$7)</f>
        <v>F</v>
      </c>
      <c r="BL79" s="147" t="str">
        <f>IF(ISNUMBER(VAL_S1311!X79),VAL_S1311!X79,IF(ISBLANK(VAL_S1311!X79),"","NaN"))</f>
        <v>NaN</v>
      </c>
      <c r="BM79" s="154" t="str">
        <f>IF(ISNUMBER(VAL_S1311!X79),$F$6,IF(ISBLANK(VAL_S1311!X79),"",VAL_S1311!X79))</f>
        <v>M</v>
      </c>
      <c r="BN79" s="154" t="str">
        <f>IF(ISBLANK(VAL_S1311!X79),"",$F$7)</f>
        <v>F</v>
      </c>
      <c r="BO79" s="147" t="str">
        <f>IF(ISNUMBER(VAL_S1311!Y79),VAL_S1311!Y79,IF(ISBLANK(VAL_S1311!Y79),"","NaN"))</f>
        <v>NaN</v>
      </c>
      <c r="BP79" s="154" t="str">
        <f>IF(ISNUMBER(VAL_S1311!Y79),$F$6,IF(ISBLANK(VAL_S1311!Y79),"",VAL_S1311!Y79))</f>
        <v>M</v>
      </c>
      <c r="BQ79" s="154" t="str">
        <f>IF(ISBLANK(VAL_S1311!Y79),"",$F$7)</f>
        <v>F</v>
      </c>
      <c r="BR79" s="147" t="str">
        <f>IF(ISNUMBER(VAL_S1311!Z79),VAL_S1311!Z79,IF(ISBLANK(VAL_S1311!Z79),"","NaN"))</f>
        <v>NaN</v>
      </c>
      <c r="BS79" s="154" t="str">
        <f>IF(ISNUMBER(VAL_S1311!Z79),$F$6,IF(ISBLANK(VAL_S1311!Z79),"",VAL_S1311!Z79))</f>
        <v>M</v>
      </c>
      <c r="BT79" s="154" t="str">
        <f>IF(ISBLANK(VAL_S1311!Z79),"",$F$7)</f>
        <v>F</v>
      </c>
      <c r="BU79" s="147" t="str">
        <f>IF(ISNUMBER(VAL_S1311!AA79),VAL_S1311!AA79,IF(ISBLANK(VAL_S1311!AA79),"","NaN"))</f>
        <v>NaN</v>
      </c>
      <c r="BV79" s="154" t="str">
        <f>IF(ISNUMBER(VAL_S1311!AA79),$F$6,IF(ISBLANK(VAL_S1311!AA79),"",VAL_S1311!AA79))</f>
        <v>M</v>
      </c>
      <c r="BW79" s="154" t="str">
        <f>IF(ISBLANK(VAL_S1311!AA79),"",$F$7)</f>
        <v>F</v>
      </c>
      <c r="BX79" s="147" t="str">
        <f>IF(ISNUMBER(VAL_S1311!AB79),VAL_S1311!AB79,IF(ISBLANK(VAL_S1311!AB79),"","NaN"))</f>
        <v>NaN</v>
      </c>
      <c r="BY79" s="154" t="str">
        <f>IF(ISNUMBER(VAL_S1311!AB79),$F$6,IF(ISBLANK(VAL_S1311!AB79),"",VAL_S1311!AB79))</f>
        <v>M</v>
      </c>
      <c r="BZ79" s="154" t="str">
        <f>IF(ISBLANK(VAL_S1311!AB79),"",$F$7)</f>
        <v>F</v>
      </c>
      <c r="CA79" s="147" t="str">
        <f>IF(ISNUMBER(VAL_S1311!AC79),VAL_S1311!AC79,IF(ISBLANK(VAL_S1311!AC79),"","NaN"))</f>
        <v>NaN</v>
      </c>
      <c r="CB79" s="154" t="str">
        <f>IF(ISNUMBER(VAL_S1311!AC79),$F$6,IF(ISBLANK(VAL_S1311!AC79),"",VAL_S1311!AC79))</f>
        <v>M</v>
      </c>
      <c r="CC79" s="154" t="str">
        <f>IF(ISBLANK(VAL_S1311!AC79),"",$F$7)</f>
        <v>F</v>
      </c>
      <c r="CD79" s="147" t="str">
        <f>IF(ISNUMBER(VAL_S1311!AD79),VAL_S1311!AD79,IF(ISBLANK(VAL_S1311!AD79),"","NaN"))</f>
        <v>NaN</v>
      </c>
      <c r="CE79" s="154" t="str">
        <f>IF(ISNUMBER(VAL_S1311!AD79),$F$6,IF(ISBLANK(VAL_S1311!AD79),"",VAL_S1311!AD79))</f>
        <v>M</v>
      </c>
      <c r="CF79" s="154" t="str">
        <f>IF(ISBLANK(VAL_S1311!AD79),"",$F$7)</f>
        <v>F</v>
      </c>
      <c r="CG79" s="147" t="str">
        <f>IF(ISNUMBER(VAL_S1311!AE79),VAL_S1311!AE79,IF(ISBLANK(VAL_S1311!AE79),"","NaN"))</f>
        <v>NaN</v>
      </c>
      <c r="CH79" s="154" t="str">
        <f>IF(ISNUMBER(VAL_S1311!AE79),$F$6,IF(ISBLANK(VAL_S1311!AE79),"",VAL_S1311!AE79))</f>
        <v>M</v>
      </c>
      <c r="CI79" s="154" t="str">
        <f>IF(ISBLANK(VAL_S1311!AE79),"",$F$7)</f>
        <v>F</v>
      </c>
      <c r="CJ79" s="147" t="str">
        <f>IF(ISNUMBER(VAL_S1311!AF79),VAL_S1311!AF79,IF(ISBLANK(VAL_S1311!AF79),"","NaN"))</f>
        <v>NaN</v>
      </c>
      <c r="CK79" s="154" t="str">
        <f>IF(ISNUMBER(VAL_S1311!AF79),$F$6,IF(ISBLANK(VAL_S1311!AF79),"",VAL_S1311!AF79))</f>
        <v>M</v>
      </c>
      <c r="CL79" s="154" t="str">
        <f>IF(ISBLANK(VAL_S1311!AF79),"",$F$7)</f>
        <v>F</v>
      </c>
      <c r="CM79" s="147" t="str">
        <f>IF(ISNUMBER(VAL_S1311!AG79),VAL_S1311!AG79,IF(ISBLANK(VAL_S1311!AG79),"","NaN"))</f>
        <v>NaN</v>
      </c>
      <c r="CN79" s="154" t="str">
        <f>IF(ISNUMBER(VAL_S1311!AG79),$F$6,IF(ISBLANK(VAL_S1311!AG79),"",VAL_S1311!AG79))</f>
        <v>M</v>
      </c>
      <c r="CO79" s="154" t="str">
        <f>IF(ISBLANK(VAL_S1311!AG79),"",$F$7)</f>
        <v>F</v>
      </c>
      <c r="CP79" s="147" t="str">
        <f>IF(ISNUMBER(VAL_S1311!AH79),VAL_S1311!AH79,IF(ISBLANK(VAL_S1311!AH79),"","NaN"))</f>
        <v>NaN</v>
      </c>
      <c r="CQ79" s="154" t="str">
        <f>IF(ISNUMBER(VAL_S1311!AH79),$F$6,IF(ISBLANK(VAL_S1311!AH79),"",VAL_S1311!AH79))</f>
        <v>M</v>
      </c>
      <c r="CR79" s="154" t="str">
        <f>IF(ISBLANK(VAL_S1311!AH79),"",$F$7)</f>
        <v>F</v>
      </c>
      <c r="CS79" s="147" t="str">
        <f>IF(ISNUMBER(VAL_S1311!AI79),VAL_S1311!AI79,IF(ISBLANK(VAL_S1311!AI79),"","NaN"))</f>
        <v/>
      </c>
      <c r="CT79" s="154" t="str">
        <f>IF(ISNUMBER(VAL_S1311!AI79),$F$6,IF(ISBLANK(VAL_S1311!AI79),"",VAL_S1311!AI79))</f>
        <v/>
      </c>
      <c r="CU79" s="154" t="str">
        <f>IF(ISBLANK(VAL_S1311!AI79),"",$F$7)</f>
        <v/>
      </c>
      <c r="CV79" s="147" t="str">
        <f>IF(ISNUMBER(VAL_S1311!AJ79),VAL_S1311!AJ79,IF(ISBLANK(VAL_S1311!AJ79),"","NaN"))</f>
        <v/>
      </c>
      <c r="CW79" s="154" t="str">
        <f>IF(ISNUMBER(VAL_S1311!AJ79),$F$6,IF(ISBLANK(VAL_S1311!AJ79),"",VAL_S1311!AJ79))</f>
        <v/>
      </c>
      <c r="CX79" s="154" t="str">
        <f>IF(ISBLANK(VAL_S1311!AJ79),"",$F$7)</f>
        <v/>
      </c>
      <c r="CY79" s="147" t="str">
        <f>IF(ISNUMBER(VAL_S1311!AK79),VAL_S1311!AK79,IF(ISBLANK(VAL_S1311!AK79),"","NaN"))</f>
        <v/>
      </c>
      <c r="CZ79" s="154" t="str">
        <f>IF(ISNUMBER(VAL_S1311!AK79),$F$6,IF(ISBLANK(VAL_S1311!AK79),"",VAL_S1311!AK79))</f>
        <v/>
      </c>
      <c r="DA79" s="154" t="str">
        <f>IF(ISBLANK(VAL_S1311!AK79),"",$F$7)</f>
        <v/>
      </c>
      <c r="DB79" s="147" t="str">
        <f>IF(ISNUMBER(VAL_S1311!AL79),VAL_S1311!AL79,IF(ISBLANK(VAL_S1311!AL79),"","NaN"))</f>
        <v/>
      </c>
      <c r="DC79" s="154" t="str">
        <f>IF(ISNUMBER(VAL_S1311!AL79),$F$6,IF(ISBLANK(VAL_S1311!AL79),"",VAL_S1311!AL79))</f>
        <v/>
      </c>
      <c r="DD79" s="154" t="str">
        <f>IF(ISBLANK(VAL_S1311!AL79),"",$F$7)</f>
        <v/>
      </c>
      <c r="DE79" s="147" t="str">
        <f>IF(ISNUMBER(VAL_S1311!AM79),VAL_S1311!AM79,IF(ISBLANK(VAL_S1311!AM79),"","NaN"))</f>
        <v/>
      </c>
      <c r="DF79" s="154" t="str">
        <f>IF(ISNUMBER(VAL_S1311!AM79),$F$6,IF(ISBLANK(VAL_S1311!AM79),"",VAL_S1311!AM79))</f>
        <v/>
      </c>
      <c r="DG79" s="187" t="str">
        <f>IF(ISBLANK(VAL_S1311!AM79),"",$F$7)</f>
        <v/>
      </c>
    </row>
    <row r="80" spans="1:111" x14ac:dyDescent="0.25">
      <c r="A80" s="157" t="s">
        <v>355</v>
      </c>
      <c r="B80" s="157" t="s">
        <v>80</v>
      </c>
      <c r="C80" s="158" t="s">
        <v>81</v>
      </c>
      <c r="D80" s="146">
        <f>IF(ISNUMBER(VAL_S1311!D80),VAL_S1311!D80,IF(ISBLANK(VAL_S1311!D80),"","NaN"))</f>
        <v>11484</v>
      </c>
      <c r="E80" s="154" t="str">
        <f>IF(ISNUMBER(VAL_S1311!D80),$F$6,IF(ISBLANK(VAL_S1311!D80),"",VAL_S1311!D80))</f>
        <v>A</v>
      </c>
      <c r="F80" s="154" t="str">
        <f>IF(ISBLANK(VAL_S1311!D80),"",$F$7)</f>
        <v>F</v>
      </c>
      <c r="G80" s="147">
        <f>IF(ISNUMBER(VAL_S1311!E80),VAL_S1311!E80,IF(ISBLANK(VAL_S1311!E80),"","NaN"))</f>
        <v>14080</v>
      </c>
      <c r="H80" s="154" t="str">
        <f>IF(ISNUMBER(VAL_S1311!E80),$F$6,IF(ISBLANK(VAL_S1311!E80),"",VAL_S1311!E80))</f>
        <v>A</v>
      </c>
      <c r="I80" s="154" t="str">
        <f>IF(ISBLANK(VAL_S1311!E80),"",$F$7)</f>
        <v>F</v>
      </c>
      <c r="J80" s="147">
        <f>IF(ISNUMBER(VAL_S1311!F80),VAL_S1311!F80,IF(ISBLANK(VAL_S1311!F80),"","NaN"))</f>
        <v>14755</v>
      </c>
      <c r="K80" s="154" t="str">
        <f>IF(ISNUMBER(VAL_S1311!F80),$F$6,IF(ISBLANK(VAL_S1311!F80),"",VAL_S1311!F80))</f>
        <v>A</v>
      </c>
      <c r="L80" s="154" t="str">
        <f>IF(ISBLANK(VAL_S1311!F80),"",$F$7)</f>
        <v>F</v>
      </c>
      <c r="M80" s="147">
        <f>IF(ISNUMBER(VAL_S1311!G80),VAL_S1311!G80,IF(ISBLANK(VAL_S1311!G80),"","NaN"))</f>
        <v>15377</v>
      </c>
      <c r="N80" s="154" t="str">
        <f>IF(ISNUMBER(VAL_S1311!G80),$F$6,IF(ISBLANK(VAL_S1311!G80),"",VAL_S1311!G80))</f>
        <v>A</v>
      </c>
      <c r="O80" s="154" t="str">
        <f>IF(ISBLANK(VAL_S1311!G80),"",$F$7)</f>
        <v>F</v>
      </c>
      <c r="P80" s="147">
        <f>IF(ISNUMBER(VAL_S1311!H80),VAL_S1311!H80,IF(ISBLANK(VAL_S1311!H80),"","NaN"))</f>
        <v>18278</v>
      </c>
      <c r="Q80" s="154" t="str">
        <f>IF(ISNUMBER(VAL_S1311!H80),$F$6,IF(ISBLANK(VAL_S1311!H80),"",VAL_S1311!H80))</f>
        <v>A</v>
      </c>
      <c r="R80" s="154" t="str">
        <f>IF(ISBLANK(VAL_S1311!H80),"",$F$7)</f>
        <v>F</v>
      </c>
      <c r="S80" s="147">
        <f>IF(ISNUMBER(VAL_S1311!I80),VAL_S1311!I80,IF(ISBLANK(VAL_S1311!I80),"","NaN"))</f>
        <v>18166</v>
      </c>
      <c r="T80" s="154" t="str">
        <f>IF(ISNUMBER(VAL_S1311!I80),$F$6,IF(ISBLANK(VAL_S1311!I80),"",VAL_S1311!I80))</f>
        <v>A</v>
      </c>
      <c r="U80" s="154" t="str">
        <f>IF(ISBLANK(VAL_S1311!I80),"",$F$7)</f>
        <v>F</v>
      </c>
      <c r="V80" s="147">
        <f>IF(ISNUMBER(VAL_S1311!J80),VAL_S1311!J80,IF(ISBLANK(VAL_S1311!J80),"","NaN"))</f>
        <v>17251</v>
      </c>
      <c r="W80" s="154" t="str">
        <f>IF(ISNUMBER(VAL_S1311!J80),$F$6,IF(ISBLANK(VAL_S1311!J80),"",VAL_S1311!J80))</f>
        <v>A</v>
      </c>
      <c r="X80" s="154" t="str">
        <f>IF(ISBLANK(VAL_S1311!J80),"",$F$7)</f>
        <v>F</v>
      </c>
      <c r="Y80" s="147">
        <f>IF(ISNUMBER(VAL_S1311!K80),VAL_S1311!K80,IF(ISBLANK(VAL_S1311!K80),"","NaN"))</f>
        <v>15191</v>
      </c>
      <c r="Z80" s="154" t="str">
        <f>IF(ISNUMBER(VAL_S1311!K80),$F$6,IF(ISBLANK(VAL_S1311!K80),"",VAL_S1311!K80))</f>
        <v>A</v>
      </c>
      <c r="AA80" s="154" t="str">
        <f>IF(ISBLANK(VAL_S1311!K80),"",$F$7)</f>
        <v>F</v>
      </c>
      <c r="AB80" s="147">
        <f>IF(ISNUMBER(VAL_S1311!L80),VAL_S1311!L80,IF(ISBLANK(VAL_S1311!L80),"","NaN"))</f>
        <v>16736</v>
      </c>
      <c r="AC80" s="154" t="str">
        <f>IF(ISNUMBER(VAL_S1311!L80),$F$6,IF(ISBLANK(VAL_S1311!L80),"",VAL_S1311!L80))</f>
        <v>A</v>
      </c>
      <c r="AD80" s="154" t="str">
        <f>IF(ISBLANK(VAL_S1311!L80),"",$F$7)</f>
        <v>F</v>
      </c>
      <c r="AE80" s="147">
        <f>IF(ISNUMBER(VAL_S1311!M80),VAL_S1311!M80,IF(ISBLANK(VAL_S1311!M80),"","NaN"))</f>
        <v>17561</v>
      </c>
      <c r="AF80" s="154" t="str">
        <f>IF(ISNUMBER(VAL_S1311!M80),$F$6,IF(ISBLANK(VAL_S1311!M80),"",VAL_S1311!M80))</f>
        <v>A</v>
      </c>
      <c r="AG80" s="154" t="str">
        <f>IF(ISBLANK(VAL_S1311!M80),"",$F$7)</f>
        <v>F</v>
      </c>
      <c r="AH80" s="147">
        <f>IF(ISNUMBER(VAL_S1311!N80),VAL_S1311!N80,IF(ISBLANK(VAL_S1311!N80),"","NaN"))</f>
        <v>19003</v>
      </c>
      <c r="AI80" s="154" t="str">
        <f>IF(ISNUMBER(VAL_S1311!N80),$F$6,IF(ISBLANK(VAL_S1311!N80),"",VAL_S1311!N80))</f>
        <v>A</v>
      </c>
      <c r="AJ80" s="154" t="str">
        <f>IF(ISBLANK(VAL_S1311!N80),"",$F$7)</f>
        <v>F</v>
      </c>
      <c r="AK80" s="147">
        <f>IF(ISNUMBER(VAL_S1311!O80),VAL_S1311!O80,IF(ISBLANK(VAL_S1311!O80),"","NaN"))</f>
        <v>20473</v>
      </c>
      <c r="AL80" s="154" t="str">
        <f>IF(ISNUMBER(VAL_S1311!O80),$F$6,IF(ISBLANK(VAL_S1311!O80),"",VAL_S1311!O80))</f>
        <v>A</v>
      </c>
      <c r="AM80" s="154" t="str">
        <f>IF(ISBLANK(VAL_S1311!O80),"",$F$7)</f>
        <v>F</v>
      </c>
      <c r="AN80" s="147">
        <f>IF(ISNUMBER(VAL_S1311!P80),VAL_S1311!P80,IF(ISBLANK(VAL_S1311!P80),"","NaN"))</f>
        <v>14171</v>
      </c>
      <c r="AO80" s="154" t="str">
        <f>IF(ISNUMBER(VAL_S1311!P80),$F$6,IF(ISBLANK(VAL_S1311!P80),"",VAL_S1311!P80))</f>
        <v>A</v>
      </c>
      <c r="AP80" s="154" t="str">
        <f>IF(ISBLANK(VAL_S1311!P80),"",$F$7)</f>
        <v>F</v>
      </c>
      <c r="AQ80" s="147">
        <f>IF(ISNUMBER(VAL_S1311!Q80),VAL_S1311!Q80,IF(ISBLANK(VAL_S1311!Q80),"","NaN"))</f>
        <v>14811</v>
      </c>
      <c r="AR80" s="154" t="str">
        <f>IF(ISNUMBER(VAL_S1311!Q80),$F$6,IF(ISBLANK(VAL_S1311!Q80),"",VAL_S1311!Q80))</f>
        <v>A</v>
      </c>
      <c r="AS80" s="154" t="str">
        <f>IF(ISBLANK(VAL_S1311!Q80),"",$F$7)</f>
        <v>F</v>
      </c>
      <c r="AT80" s="147">
        <f>IF(ISNUMBER(VAL_S1311!R80),VAL_S1311!R80,IF(ISBLANK(VAL_S1311!R80),"","NaN"))</f>
        <v>15141</v>
      </c>
      <c r="AU80" s="154" t="str">
        <f>IF(ISNUMBER(VAL_S1311!R80),$F$6,IF(ISBLANK(VAL_S1311!R80),"",VAL_S1311!R80))</f>
        <v>A</v>
      </c>
      <c r="AV80" s="154" t="str">
        <f>IF(ISBLANK(VAL_S1311!R80),"",$F$7)</f>
        <v>F</v>
      </c>
      <c r="AW80" s="147">
        <f>IF(ISNUMBER(VAL_S1311!S80),VAL_S1311!S80,IF(ISBLANK(VAL_S1311!S80),"","NaN"))</f>
        <v>15754</v>
      </c>
      <c r="AX80" s="154" t="str">
        <f>IF(ISNUMBER(VAL_S1311!S80),$F$6,IF(ISBLANK(VAL_S1311!S80),"",VAL_S1311!S80))</f>
        <v>A</v>
      </c>
      <c r="AY80" s="154" t="str">
        <f>IF(ISBLANK(VAL_S1311!S80),"",$F$7)</f>
        <v>F</v>
      </c>
      <c r="AZ80" s="147">
        <f>IF(ISNUMBER(VAL_S1311!T80),VAL_S1311!T80,IF(ISBLANK(VAL_S1311!T80),"","NaN"))</f>
        <v>15438</v>
      </c>
      <c r="BA80" s="154" t="str">
        <f>IF(ISNUMBER(VAL_S1311!T80),$F$6,IF(ISBLANK(VAL_S1311!T80),"",VAL_S1311!T80))</f>
        <v>A</v>
      </c>
      <c r="BB80" s="154" t="str">
        <f>IF(ISBLANK(VAL_S1311!T80),"",$F$7)</f>
        <v>F</v>
      </c>
      <c r="BC80" s="147">
        <f>IF(ISNUMBER(VAL_S1311!U80),VAL_S1311!U80,IF(ISBLANK(VAL_S1311!U80),"","NaN"))</f>
        <v>15674</v>
      </c>
      <c r="BD80" s="154" t="str">
        <f>IF(ISNUMBER(VAL_S1311!U80),$F$6,IF(ISBLANK(VAL_S1311!U80),"",VAL_S1311!U80))</f>
        <v>A</v>
      </c>
      <c r="BE80" s="154" t="str">
        <f>IF(ISBLANK(VAL_S1311!U80),"",$F$7)</f>
        <v>F</v>
      </c>
      <c r="BF80" s="147">
        <f>IF(ISNUMBER(VAL_S1311!V80),VAL_S1311!V80,IF(ISBLANK(VAL_S1311!V80),"","NaN"))</f>
        <v>15985</v>
      </c>
      <c r="BG80" s="154" t="str">
        <f>IF(ISNUMBER(VAL_S1311!V80),$F$6,IF(ISBLANK(VAL_S1311!V80),"",VAL_S1311!V80))</f>
        <v>A</v>
      </c>
      <c r="BH80" s="154" t="str">
        <f>IF(ISBLANK(VAL_S1311!V80),"",$F$7)</f>
        <v>F</v>
      </c>
      <c r="BI80" s="147">
        <f>IF(ISNUMBER(VAL_S1311!W80),VAL_S1311!W80,IF(ISBLANK(VAL_S1311!W80),"","NaN"))</f>
        <v>17881</v>
      </c>
      <c r="BJ80" s="154" t="str">
        <f>IF(ISNUMBER(VAL_S1311!W80),$F$6,IF(ISBLANK(VAL_S1311!W80),"",VAL_S1311!W80))</f>
        <v>A</v>
      </c>
      <c r="BK80" s="154" t="str">
        <f>IF(ISBLANK(VAL_S1311!W80),"",$F$7)</f>
        <v>F</v>
      </c>
      <c r="BL80" s="147">
        <f>IF(ISNUMBER(VAL_S1311!X80),VAL_S1311!X80,IF(ISBLANK(VAL_S1311!X80),"","NaN"))</f>
        <v>19543</v>
      </c>
      <c r="BM80" s="154" t="str">
        <f>IF(ISNUMBER(VAL_S1311!X80),$F$6,IF(ISBLANK(VAL_S1311!X80),"",VAL_S1311!X80))</f>
        <v>A</v>
      </c>
      <c r="BN80" s="154" t="str">
        <f>IF(ISBLANK(VAL_S1311!X80),"",$F$7)</f>
        <v>F</v>
      </c>
      <c r="BO80" s="147">
        <f>IF(ISNUMBER(VAL_S1311!Y80),VAL_S1311!Y80,IF(ISBLANK(VAL_S1311!Y80),"","NaN"))</f>
        <v>19526</v>
      </c>
      <c r="BP80" s="154" t="str">
        <f>IF(ISNUMBER(VAL_S1311!Y80),$F$6,IF(ISBLANK(VAL_S1311!Y80),"",VAL_S1311!Y80))</f>
        <v>A</v>
      </c>
      <c r="BQ80" s="154" t="str">
        <f>IF(ISBLANK(VAL_S1311!Y80),"",$F$7)</f>
        <v>F</v>
      </c>
      <c r="BR80" s="147">
        <f>IF(ISNUMBER(VAL_S1311!Z80),VAL_S1311!Z80,IF(ISBLANK(VAL_S1311!Z80),"","NaN"))</f>
        <v>19121</v>
      </c>
      <c r="BS80" s="154" t="str">
        <f>IF(ISNUMBER(VAL_S1311!Z80),$F$6,IF(ISBLANK(VAL_S1311!Z80),"",VAL_S1311!Z80))</f>
        <v>A</v>
      </c>
      <c r="BT80" s="154" t="str">
        <f>IF(ISBLANK(VAL_S1311!Z80),"",$F$7)</f>
        <v>F</v>
      </c>
      <c r="BU80" s="147">
        <f>IF(ISNUMBER(VAL_S1311!AA80),VAL_S1311!AA80,IF(ISBLANK(VAL_S1311!AA80),"","NaN"))</f>
        <v>19393</v>
      </c>
      <c r="BV80" s="154" t="str">
        <f>IF(ISNUMBER(VAL_S1311!AA80),$F$6,IF(ISBLANK(VAL_S1311!AA80),"",VAL_S1311!AA80))</f>
        <v>A</v>
      </c>
      <c r="BW80" s="154" t="str">
        <f>IF(ISBLANK(VAL_S1311!AA80),"",$F$7)</f>
        <v>F</v>
      </c>
      <c r="BX80" s="147">
        <f>IF(ISNUMBER(VAL_S1311!AB80),VAL_S1311!AB80,IF(ISBLANK(VAL_S1311!AB80),"","NaN"))</f>
        <v>20520</v>
      </c>
      <c r="BY80" s="154" t="str">
        <f>IF(ISNUMBER(VAL_S1311!AB80),$F$6,IF(ISBLANK(VAL_S1311!AB80),"",VAL_S1311!AB80))</f>
        <v>A</v>
      </c>
      <c r="BZ80" s="154" t="str">
        <f>IF(ISBLANK(VAL_S1311!AB80),"",$F$7)</f>
        <v>F</v>
      </c>
      <c r="CA80" s="147">
        <f>IF(ISNUMBER(VAL_S1311!AC80),VAL_S1311!AC80,IF(ISBLANK(VAL_S1311!AC80),"","NaN"))</f>
        <v>21242</v>
      </c>
      <c r="CB80" s="154" t="str">
        <f>IF(ISNUMBER(VAL_S1311!AC80),$F$6,IF(ISBLANK(VAL_S1311!AC80),"",VAL_S1311!AC80))</f>
        <v>A</v>
      </c>
      <c r="CC80" s="154" t="str">
        <f>IF(ISBLANK(VAL_S1311!AC80),"",$F$7)</f>
        <v>F</v>
      </c>
      <c r="CD80" s="147">
        <f>IF(ISNUMBER(VAL_S1311!AD80),VAL_S1311!AD80,IF(ISBLANK(VAL_S1311!AD80),"","NaN"))</f>
        <v>21522</v>
      </c>
      <c r="CE80" s="154" t="str">
        <f>IF(ISNUMBER(VAL_S1311!AD80),$F$6,IF(ISBLANK(VAL_S1311!AD80),"",VAL_S1311!AD80))</f>
        <v>A</v>
      </c>
      <c r="CF80" s="154" t="str">
        <f>IF(ISBLANK(VAL_S1311!AD80),"",$F$7)</f>
        <v>F</v>
      </c>
      <c r="CG80" s="147">
        <f>IF(ISNUMBER(VAL_S1311!AE80),VAL_S1311!AE80,IF(ISBLANK(VAL_S1311!AE80),"","NaN"))</f>
        <v>21546</v>
      </c>
      <c r="CH80" s="154" t="str">
        <f>IF(ISNUMBER(VAL_S1311!AE80),$F$6,IF(ISBLANK(VAL_S1311!AE80),"",VAL_S1311!AE80))</f>
        <v>A</v>
      </c>
      <c r="CI80" s="154" t="str">
        <f>IF(ISBLANK(VAL_S1311!AE80),"",$F$7)</f>
        <v>F</v>
      </c>
      <c r="CJ80" s="147">
        <f>IF(ISNUMBER(VAL_S1311!AF80),VAL_S1311!AF80,IF(ISBLANK(VAL_S1311!AF80),"","NaN"))</f>
        <v>20837</v>
      </c>
      <c r="CK80" s="154" t="str">
        <f>IF(ISNUMBER(VAL_S1311!AF80),$F$6,IF(ISBLANK(VAL_S1311!AF80),"",VAL_S1311!AF80))</f>
        <v>A</v>
      </c>
      <c r="CL80" s="154" t="str">
        <f>IF(ISBLANK(VAL_S1311!AF80),"",$F$7)</f>
        <v>F</v>
      </c>
      <c r="CM80" s="147">
        <f>IF(ISNUMBER(VAL_S1311!AG80),VAL_S1311!AG80,IF(ISBLANK(VAL_S1311!AG80),"","NaN"))</f>
        <v>19985</v>
      </c>
      <c r="CN80" s="154" t="str">
        <f>IF(ISNUMBER(VAL_S1311!AG80),$F$6,IF(ISBLANK(VAL_S1311!AG80),"",VAL_S1311!AG80))</f>
        <v>A</v>
      </c>
      <c r="CO80" s="154" t="str">
        <f>IF(ISBLANK(VAL_S1311!AG80),"",$F$7)</f>
        <v>F</v>
      </c>
      <c r="CP80" s="147">
        <f>IF(ISNUMBER(VAL_S1311!AH80),VAL_S1311!AH80,IF(ISBLANK(VAL_S1311!AH80),"","NaN"))</f>
        <v>20116</v>
      </c>
      <c r="CQ80" s="154" t="str">
        <f>IF(ISNUMBER(VAL_S1311!AH80),$F$6,IF(ISBLANK(VAL_S1311!AH80),"",VAL_S1311!AH80))</f>
        <v>A</v>
      </c>
      <c r="CR80" s="154" t="str">
        <f>IF(ISBLANK(VAL_S1311!AH80),"",$F$7)</f>
        <v>F</v>
      </c>
      <c r="CS80" s="147" t="str">
        <f>IF(ISNUMBER(VAL_S1311!AI80),VAL_S1311!AI80,IF(ISBLANK(VAL_S1311!AI80),"","NaN"))</f>
        <v/>
      </c>
      <c r="CT80" s="154" t="str">
        <f>IF(ISNUMBER(VAL_S1311!AI80),$F$6,IF(ISBLANK(VAL_S1311!AI80),"",VAL_S1311!AI80))</f>
        <v/>
      </c>
      <c r="CU80" s="154" t="str">
        <f>IF(ISBLANK(VAL_S1311!AI80),"",$F$7)</f>
        <v/>
      </c>
      <c r="CV80" s="147" t="str">
        <f>IF(ISNUMBER(VAL_S1311!AJ80),VAL_S1311!AJ80,IF(ISBLANK(VAL_S1311!AJ80),"","NaN"))</f>
        <v/>
      </c>
      <c r="CW80" s="154" t="str">
        <f>IF(ISNUMBER(VAL_S1311!AJ80),$F$6,IF(ISBLANK(VAL_S1311!AJ80),"",VAL_S1311!AJ80))</f>
        <v/>
      </c>
      <c r="CX80" s="154" t="str">
        <f>IF(ISBLANK(VAL_S1311!AJ80),"",$F$7)</f>
        <v/>
      </c>
      <c r="CY80" s="147" t="str">
        <f>IF(ISNUMBER(VAL_S1311!AK80),VAL_S1311!AK80,IF(ISBLANK(VAL_S1311!AK80),"","NaN"))</f>
        <v/>
      </c>
      <c r="CZ80" s="154" t="str">
        <f>IF(ISNUMBER(VAL_S1311!AK80),$F$6,IF(ISBLANK(VAL_S1311!AK80),"",VAL_S1311!AK80))</f>
        <v/>
      </c>
      <c r="DA80" s="154" t="str">
        <f>IF(ISBLANK(VAL_S1311!AK80),"",$F$7)</f>
        <v/>
      </c>
      <c r="DB80" s="147" t="str">
        <f>IF(ISNUMBER(VAL_S1311!AL80),VAL_S1311!AL80,IF(ISBLANK(VAL_S1311!AL80),"","NaN"))</f>
        <v/>
      </c>
      <c r="DC80" s="154" t="str">
        <f>IF(ISNUMBER(VAL_S1311!AL80),$F$6,IF(ISBLANK(VAL_S1311!AL80),"",VAL_S1311!AL80))</f>
        <v/>
      </c>
      <c r="DD80" s="154" t="str">
        <f>IF(ISBLANK(VAL_S1311!AL80),"",$F$7)</f>
        <v/>
      </c>
      <c r="DE80" s="147" t="str">
        <f>IF(ISNUMBER(VAL_S1311!AM80),VAL_S1311!AM80,IF(ISBLANK(VAL_S1311!AM80),"","NaN"))</f>
        <v/>
      </c>
      <c r="DF80" s="154" t="str">
        <f>IF(ISNUMBER(VAL_S1311!AM80),$F$6,IF(ISBLANK(VAL_S1311!AM80),"",VAL_S1311!AM80))</f>
        <v/>
      </c>
      <c r="DG80" s="187" t="str">
        <f>IF(ISBLANK(VAL_S1311!AM80),"",$F$7)</f>
        <v/>
      </c>
    </row>
    <row r="81" spans="1:111" x14ac:dyDescent="0.25">
      <c r="A81" s="157" t="s">
        <v>356</v>
      </c>
      <c r="B81" s="157" t="s">
        <v>145</v>
      </c>
      <c r="C81" s="158">
        <v>48</v>
      </c>
      <c r="D81" s="146">
        <f>IF(ISNUMBER(VAL_S1311!D81),VAL_S1311!D81,IF(ISBLANK(VAL_S1311!D81),"","NaN"))</f>
        <v>3584</v>
      </c>
      <c r="E81" s="154" t="str">
        <f>IF(ISNUMBER(VAL_S1311!D81),$F$6,IF(ISBLANK(VAL_S1311!D81),"",VAL_S1311!D81))</f>
        <v>A</v>
      </c>
      <c r="F81" s="154" t="str">
        <f>IF(ISBLANK(VAL_S1311!D81),"",$F$7)</f>
        <v>F</v>
      </c>
      <c r="G81" s="147">
        <f>IF(ISNUMBER(VAL_S1311!E81),VAL_S1311!E81,IF(ISBLANK(VAL_S1311!E81),"","NaN"))</f>
        <v>5148</v>
      </c>
      <c r="H81" s="154" t="str">
        <f>IF(ISNUMBER(VAL_S1311!E81),$F$6,IF(ISBLANK(VAL_S1311!E81),"",VAL_S1311!E81))</f>
        <v>A</v>
      </c>
      <c r="I81" s="154" t="str">
        <f>IF(ISBLANK(VAL_S1311!E81),"",$F$7)</f>
        <v>F</v>
      </c>
      <c r="J81" s="147">
        <f>IF(ISNUMBER(VAL_S1311!F81),VAL_S1311!F81,IF(ISBLANK(VAL_S1311!F81),"","NaN"))</f>
        <v>5453</v>
      </c>
      <c r="K81" s="154" t="str">
        <f>IF(ISNUMBER(VAL_S1311!F81),$F$6,IF(ISBLANK(VAL_S1311!F81),"",VAL_S1311!F81))</f>
        <v>A</v>
      </c>
      <c r="L81" s="154" t="str">
        <f>IF(ISBLANK(VAL_S1311!F81),"",$F$7)</f>
        <v>F</v>
      </c>
      <c r="M81" s="147">
        <f>IF(ISNUMBER(VAL_S1311!G81),VAL_S1311!G81,IF(ISBLANK(VAL_S1311!G81),"","NaN"))</f>
        <v>6027</v>
      </c>
      <c r="N81" s="154" t="str">
        <f>IF(ISNUMBER(VAL_S1311!G81),$F$6,IF(ISBLANK(VAL_S1311!G81),"",VAL_S1311!G81))</f>
        <v>A</v>
      </c>
      <c r="O81" s="154" t="str">
        <f>IF(ISBLANK(VAL_S1311!G81),"",$F$7)</f>
        <v>F</v>
      </c>
      <c r="P81" s="147">
        <f>IF(ISNUMBER(VAL_S1311!H81),VAL_S1311!H81,IF(ISBLANK(VAL_S1311!H81),"","NaN"))</f>
        <v>8588</v>
      </c>
      <c r="Q81" s="154" t="str">
        <f>IF(ISNUMBER(VAL_S1311!H81),$F$6,IF(ISBLANK(VAL_S1311!H81),"",VAL_S1311!H81))</f>
        <v>A</v>
      </c>
      <c r="R81" s="154" t="str">
        <f>IF(ISBLANK(VAL_S1311!H81),"",$F$7)</f>
        <v>F</v>
      </c>
      <c r="S81" s="147">
        <f>IF(ISNUMBER(VAL_S1311!I81),VAL_S1311!I81,IF(ISBLANK(VAL_S1311!I81),"","NaN"))</f>
        <v>8223</v>
      </c>
      <c r="T81" s="154" t="str">
        <f>IF(ISNUMBER(VAL_S1311!I81),$F$6,IF(ISBLANK(VAL_S1311!I81),"",VAL_S1311!I81))</f>
        <v>A</v>
      </c>
      <c r="U81" s="154" t="str">
        <f>IF(ISBLANK(VAL_S1311!I81),"",$F$7)</f>
        <v>F</v>
      </c>
      <c r="V81" s="147">
        <f>IF(ISNUMBER(VAL_S1311!J81),VAL_S1311!J81,IF(ISBLANK(VAL_S1311!J81),"","NaN"))</f>
        <v>6493</v>
      </c>
      <c r="W81" s="154" t="str">
        <f>IF(ISNUMBER(VAL_S1311!J81),$F$6,IF(ISBLANK(VAL_S1311!J81),"",VAL_S1311!J81))</f>
        <v>A</v>
      </c>
      <c r="X81" s="154" t="str">
        <f>IF(ISBLANK(VAL_S1311!J81),"",$F$7)</f>
        <v>F</v>
      </c>
      <c r="Y81" s="147">
        <f>IF(ISNUMBER(VAL_S1311!K81),VAL_S1311!K81,IF(ISBLANK(VAL_S1311!K81),"","NaN"))</f>
        <v>3934</v>
      </c>
      <c r="Z81" s="154" t="str">
        <f>IF(ISNUMBER(VAL_S1311!K81),$F$6,IF(ISBLANK(VAL_S1311!K81),"",VAL_S1311!K81))</f>
        <v>A</v>
      </c>
      <c r="AA81" s="154" t="str">
        <f>IF(ISBLANK(VAL_S1311!K81),"",$F$7)</f>
        <v>F</v>
      </c>
      <c r="AB81" s="147">
        <f>IF(ISNUMBER(VAL_S1311!L81),VAL_S1311!L81,IF(ISBLANK(VAL_S1311!L81),"","NaN"))</f>
        <v>4897</v>
      </c>
      <c r="AC81" s="154" t="str">
        <f>IF(ISNUMBER(VAL_S1311!L81),$F$6,IF(ISBLANK(VAL_S1311!L81),"",VAL_S1311!L81))</f>
        <v>A</v>
      </c>
      <c r="AD81" s="154" t="str">
        <f>IF(ISBLANK(VAL_S1311!L81),"",$F$7)</f>
        <v>F</v>
      </c>
      <c r="AE81" s="147">
        <f>IF(ISNUMBER(VAL_S1311!M81),VAL_S1311!M81,IF(ISBLANK(VAL_S1311!M81),"","NaN"))</f>
        <v>5331</v>
      </c>
      <c r="AF81" s="154" t="str">
        <f>IF(ISNUMBER(VAL_S1311!M81),$F$6,IF(ISBLANK(VAL_S1311!M81),"",VAL_S1311!M81))</f>
        <v>A</v>
      </c>
      <c r="AG81" s="154" t="str">
        <f>IF(ISBLANK(VAL_S1311!M81),"",$F$7)</f>
        <v>F</v>
      </c>
      <c r="AH81" s="147">
        <f>IF(ISNUMBER(VAL_S1311!N81),VAL_S1311!N81,IF(ISBLANK(VAL_S1311!N81),"","NaN"))</f>
        <v>4997</v>
      </c>
      <c r="AI81" s="154" t="str">
        <f>IF(ISNUMBER(VAL_S1311!N81),$F$6,IF(ISBLANK(VAL_S1311!N81),"",VAL_S1311!N81))</f>
        <v>A</v>
      </c>
      <c r="AJ81" s="154" t="str">
        <f>IF(ISBLANK(VAL_S1311!N81),"",$F$7)</f>
        <v>F</v>
      </c>
      <c r="AK81" s="147">
        <f>IF(ISNUMBER(VAL_S1311!O81),VAL_S1311!O81,IF(ISBLANK(VAL_S1311!O81),"","NaN"))</f>
        <v>6140</v>
      </c>
      <c r="AL81" s="154" t="str">
        <f>IF(ISNUMBER(VAL_S1311!O81),$F$6,IF(ISBLANK(VAL_S1311!O81),"",VAL_S1311!O81))</f>
        <v>A</v>
      </c>
      <c r="AM81" s="154" t="str">
        <f>IF(ISBLANK(VAL_S1311!O81),"",$F$7)</f>
        <v>F</v>
      </c>
      <c r="AN81" s="147" t="str">
        <f>IF(ISNUMBER(VAL_S1311!P81),VAL_S1311!P81,IF(ISBLANK(VAL_S1311!P81),"","NaN"))</f>
        <v>NaN</v>
      </c>
      <c r="AO81" s="154" t="str">
        <f>IF(ISNUMBER(VAL_S1311!P81),$F$6,IF(ISBLANK(VAL_S1311!P81),"",VAL_S1311!P81))</f>
        <v>M</v>
      </c>
      <c r="AP81" s="154" t="str">
        <f>IF(ISBLANK(VAL_S1311!P81),"",$F$7)</f>
        <v>F</v>
      </c>
      <c r="AQ81" s="147" t="str">
        <f>IF(ISNUMBER(VAL_S1311!Q81),VAL_S1311!Q81,IF(ISBLANK(VAL_S1311!Q81),"","NaN"))</f>
        <v>NaN</v>
      </c>
      <c r="AR81" s="154" t="str">
        <f>IF(ISNUMBER(VAL_S1311!Q81),$F$6,IF(ISBLANK(VAL_S1311!Q81),"",VAL_S1311!Q81))</f>
        <v>M</v>
      </c>
      <c r="AS81" s="154" t="str">
        <f>IF(ISBLANK(VAL_S1311!Q81),"",$F$7)</f>
        <v>F</v>
      </c>
      <c r="AT81" s="147" t="str">
        <f>IF(ISNUMBER(VAL_S1311!R81),VAL_S1311!R81,IF(ISBLANK(VAL_S1311!R81),"","NaN"))</f>
        <v>NaN</v>
      </c>
      <c r="AU81" s="154" t="str">
        <f>IF(ISNUMBER(VAL_S1311!R81),$F$6,IF(ISBLANK(VAL_S1311!R81),"",VAL_S1311!R81))</f>
        <v>M</v>
      </c>
      <c r="AV81" s="154" t="str">
        <f>IF(ISBLANK(VAL_S1311!R81),"",$F$7)</f>
        <v>F</v>
      </c>
      <c r="AW81" s="147" t="str">
        <f>IF(ISNUMBER(VAL_S1311!S81),VAL_S1311!S81,IF(ISBLANK(VAL_S1311!S81),"","NaN"))</f>
        <v>NaN</v>
      </c>
      <c r="AX81" s="154" t="str">
        <f>IF(ISNUMBER(VAL_S1311!S81),$F$6,IF(ISBLANK(VAL_S1311!S81),"",VAL_S1311!S81))</f>
        <v>M</v>
      </c>
      <c r="AY81" s="154" t="str">
        <f>IF(ISBLANK(VAL_S1311!S81),"",$F$7)</f>
        <v>F</v>
      </c>
      <c r="AZ81" s="147" t="str">
        <f>IF(ISNUMBER(VAL_S1311!T81),VAL_S1311!T81,IF(ISBLANK(VAL_S1311!T81),"","NaN"))</f>
        <v>NaN</v>
      </c>
      <c r="BA81" s="154" t="str">
        <f>IF(ISNUMBER(VAL_S1311!T81),$F$6,IF(ISBLANK(VAL_S1311!T81),"",VAL_S1311!T81))</f>
        <v>M</v>
      </c>
      <c r="BB81" s="154" t="str">
        <f>IF(ISBLANK(VAL_S1311!T81),"",$F$7)</f>
        <v>F</v>
      </c>
      <c r="BC81" s="147" t="str">
        <f>IF(ISNUMBER(VAL_S1311!U81),VAL_S1311!U81,IF(ISBLANK(VAL_S1311!U81),"","NaN"))</f>
        <v>NaN</v>
      </c>
      <c r="BD81" s="154" t="str">
        <f>IF(ISNUMBER(VAL_S1311!U81),$F$6,IF(ISBLANK(VAL_S1311!U81),"",VAL_S1311!U81))</f>
        <v>M</v>
      </c>
      <c r="BE81" s="154" t="str">
        <f>IF(ISBLANK(VAL_S1311!U81),"",$F$7)</f>
        <v>F</v>
      </c>
      <c r="BF81" s="147" t="str">
        <f>IF(ISNUMBER(VAL_S1311!V81),VAL_S1311!V81,IF(ISBLANK(VAL_S1311!V81),"","NaN"))</f>
        <v>NaN</v>
      </c>
      <c r="BG81" s="154" t="str">
        <f>IF(ISNUMBER(VAL_S1311!V81),$F$6,IF(ISBLANK(VAL_S1311!V81),"",VAL_S1311!V81))</f>
        <v>M</v>
      </c>
      <c r="BH81" s="154" t="str">
        <f>IF(ISBLANK(VAL_S1311!V81),"",$F$7)</f>
        <v>F</v>
      </c>
      <c r="BI81" s="147" t="str">
        <f>IF(ISNUMBER(VAL_S1311!W81),VAL_S1311!W81,IF(ISBLANK(VAL_S1311!W81),"","NaN"))</f>
        <v>NaN</v>
      </c>
      <c r="BJ81" s="154" t="str">
        <f>IF(ISNUMBER(VAL_S1311!W81),$F$6,IF(ISBLANK(VAL_S1311!W81),"",VAL_S1311!W81))</f>
        <v>M</v>
      </c>
      <c r="BK81" s="154" t="str">
        <f>IF(ISBLANK(VAL_S1311!W81),"",$F$7)</f>
        <v>F</v>
      </c>
      <c r="BL81" s="147" t="str">
        <f>IF(ISNUMBER(VAL_S1311!X81),VAL_S1311!X81,IF(ISBLANK(VAL_S1311!X81),"","NaN"))</f>
        <v>NaN</v>
      </c>
      <c r="BM81" s="154" t="str">
        <f>IF(ISNUMBER(VAL_S1311!X81),$F$6,IF(ISBLANK(VAL_S1311!X81),"",VAL_S1311!X81))</f>
        <v>M</v>
      </c>
      <c r="BN81" s="154" t="str">
        <f>IF(ISBLANK(VAL_S1311!X81),"",$F$7)</f>
        <v>F</v>
      </c>
      <c r="BO81" s="147" t="str">
        <f>IF(ISNUMBER(VAL_S1311!Y81),VAL_S1311!Y81,IF(ISBLANK(VAL_S1311!Y81),"","NaN"))</f>
        <v>NaN</v>
      </c>
      <c r="BP81" s="154" t="str">
        <f>IF(ISNUMBER(VAL_S1311!Y81),$F$6,IF(ISBLANK(VAL_S1311!Y81),"",VAL_S1311!Y81))</f>
        <v>M</v>
      </c>
      <c r="BQ81" s="154" t="str">
        <f>IF(ISBLANK(VAL_S1311!Y81),"",$F$7)</f>
        <v>F</v>
      </c>
      <c r="BR81" s="147" t="str">
        <f>IF(ISNUMBER(VAL_S1311!Z81),VAL_S1311!Z81,IF(ISBLANK(VAL_S1311!Z81),"","NaN"))</f>
        <v>NaN</v>
      </c>
      <c r="BS81" s="154" t="str">
        <f>IF(ISNUMBER(VAL_S1311!Z81),$F$6,IF(ISBLANK(VAL_S1311!Z81),"",VAL_S1311!Z81))</f>
        <v>M</v>
      </c>
      <c r="BT81" s="154" t="str">
        <f>IF(ISBLANK(VAL_S1311!Z81),"",$F$7)</f>
        <v>F</v>
      </c>
      <c r="BU81" s="147" t="str">
        <f>IF(ISNUMBER(VAL_S1311!AA81),VAL_S1311!AA81,IF(ISBLANK(VAL_S1311!AA81),"","NaN"))</f>
        <v>NaN</v>
      </c>
      <c r="BV81" s="154" t="str">
        <f>IF(ISNUMBER(VAL_S1311!AA81),$F$6,IF(ISBLANK(VAL_S1311!AA81),"",VAL_S1311!AA81))</f>
        <v>M</v>
      </c>
      <c r="BW81" s="154" t="str">
        <f>IF(ISBLANK(VAL_S1311!AA81),"",$F$7)</f>
        <v>F</v>
      </c>
      <c r="BX81" s="147" t="str">
        <f>IF(ISNUMBER(VAL_S1311!AB81),VAL_S1311!AB81,IF(ISBLANK(VAL_S1311!AB81),"","NaN"))</f>
        <v>NaN</v>
      </c>
      <c r="BY81" s="154" t="str">
        <f>IF(ISNUMBER(VAL_S1311!AB81),$F$6,IF(ISBLANK(VAL_S1311!AB81),"",VAL_S1311!AB81))</f>
        <v>M</v>
      </c>
      <c r="BZ81" s="154" t="str">
        <f>IF(ISBLANK(VAL_S1311!AB81),"",$F$7)</f>
        <v>F</v>
      </c>
      <c r="CA81" s="147" t="str">
        <f>IF(ISNUMBER(VAL_S1311!AC81),VAL_S1311!AC81,IF(ISBLANK(VAL_S1311!AC81),"","NaN"))</f>
        <v>NaN</v>
      </c>
      <c r="CB81" s="154" t="str">
        <f>IF(ISNUMBER(VAL_S1311!AC81),$F$6,IF(ISBLANK(VAL_S1311!AC81),"",VAL_S1311!AC81))</f>
        <v>M</v>
      </c>
      <c r="CC81" s="154" t="str">
        <f>IF(ISBLANK(VAL_S1311!AC81),"",$F$7)</f>
        <v>F</v>
      </c>
      <c r="CD81" s="147" t="str">
        <f>IF(ISNUMBER(VAL_S1311!AD81),VAL_S1311!AD81,IF(ISBLANK(VAL_S1311!AD81),"","NaN"))</f>
        <v>NaN</v>
      </c>
      <c r="CE81" s="154" t="str">
        <f>IF(ISNUMBER(VAL_S1311!AD81),$F$6,IF(ISBLANK(VAL_S1311!AD81),"",VAL_S1311!AD81))</f>
        <v>M</v>
      </c>
      <c r="CF81" s="154" t="str">
        <f>IF(ISBLANK(VAL_S1311!AD81),"",$F$7)</f>
        <v>F</v>
      </c>
      <c r="CG81" s="147" t="str">
        <f>IF(ISNUMBER(VAL_S1311!AE81),VAL_S1311!AE81,IF(ISBLANK(VAL_S1311!AE81),"","NaN"))</f>
        <v>NaN</v>
      </c>
      <c r="CH81" s="154" t="str">
        <f>IF(ISNUMBER(VAL_S1311!AE81),$F$6,IF(ISBLANK(VAL_S1311!AE81),"",VAL_S1311!AE81))</f>
        <v>M</v>
      </c>
      <c r="CI81" s="154" t="str">
        <f>IF(ISBLANK(VAL_S1311!AE81),"",$F$7)</f>
        <v>F</v>
      </c>
      <c r="CJ81" s="147" t="str">
        <f>IF(ISNUMBER(VAL_S1311!AF81),VAL_S1311!AF81,IF(ISBLANK(VAL_S1311!AF81),"","NaN"))</f>
        <v>NaN</v>
      </c>
      <c r="CK81" s="154" t="str">
        <f>IF(ISNUMBER(VAL_S1311!AF81),$F$6,IF(ISBLANK(VAL_S1311!AF81),"",VAL_S1311!AF81))</f>
        <v>M</v>
      </c>
      <c r="CL81" s="154" t="str">
        <f>IF(ISBLANK(VAL_S1311!AF81),"",$F$7)</f>
        <v>F</v>
      </c>
      <c r="CM81" s="147" t="str">
        <f>IF(ISNUMBER(VAL_S1311!AG81),VAL_S1311!AG81,IF(ISBLANK(VAL_S1311!AG81),"","NaN"))</f>
        <v>NaN</v>
      </c>
      <c r="CN81" s="154" t="str">
        <f>IF(ISNUMBER(VAL_S1311!AG81),$F$6,IF(ISBLANK(VAL_S1311!AG81),"",VAL_S1311!AG81))</f>
        <v>M</v>
      </c>
      <c r="CO81" s="154" t="str">
        <f>IF(ISBLANK(VAL_S1311!AG81),"",$F$7)</f>
        <v>F</v>
      </c>
      <c r="CP81" s="147" t="str">
        <f>IF(ISNUMBER(VAL_S1311!AH81),VAL_S1311!AH81,IF(ISBLANK(VAL_S1311!AH81),"","NaN"))</f>
        <v>NaN</v>
      </c>
      <c r="CQ81" s="154" t="str">
        <f>IF(ISNUMBER(VAL_S1311!AH81),$F$6,IF(ISBLANK(VAL_S1311!AH81),"",VAL_S1311!AH81))</f>
        <v>M</v>
      </c>
      <c r="CR81" s="154" t="str">
        <f>IF(ISBLANK(VAL_S1311!AH81),"",$F$7)</f>
        <v>F</v>
      </c>
      <c r="CS81" s="147" t="str">
        <f>IF(ISNUMBER(VAL_S1311!AI81),VAL_S1311!AI81,IF(ISBLANK(VAL_S1311!AI81),"","NaN"))</f>
        <v/>
      </c>
      <c r="CT81" s="154" t="str">
        <f>IF(ISNUMBER(VAL_S1311!AI81),$F$6,IF(ISBLANK(VAL_S1311!AI81),"",VAL_S1311!AI81))</f>
        <v/>
      </c>
      <c r="CU81" s="154" t="str">
        <f>IF(ISBLANK(VAL_S1311!AI81),"",$F$7)</f>
        <v/>
      </c>
      <c r="CV81" s="147" t="str">
        <f>IF(ISNUMBER(VAL_S1311!AJ81),VAL_S1311!AJ81,IF(ISBLANK(VAL_S1311!AJ81),"","NaN"))</f>
        <v/>
      </c>
      <c r="CW81" s="154" t="str">
        <f>IF(ISNUMBER(VAL_S1311!AJ81),$F$6,IF(ISBLANK(VAL_S1311!AJ81),"",VAL_S1311!AJ81))</f>
        <v/>
      </c>
      <c r="CX81" s="154" t="str">
        <f>IF(ISBLANK(VAL_S1311!AJ81),"",$F$7)</f>
        <v/>
      </c>
      <c r="CY81" s="147" t="str">
        <f>IF(ISNUMBER(VAL_S1311!AK81),VAL_S1311!AK81,IF(ISBLANK(VAL_S1311!AK81),"","NaN"))</f>
        <v/>
      </c>
      <c r="CZ81" s="154" t="str">
        <f>IF(ISNUMBER(VAL_S1311!AK81),$F$6,IF(ISBLANK(VAL_S1311!AK81),"",VAL_S1311!AK81))</f>
        <v/>
      </c>
      <c r="DA81" s="154" t="str">
        <f>IF(ISBLANK(VAL_S1311!AK81),"",$F$7)</f>
        <v/>
      </c>
      <c r="DB81" s="147" t="str">
        <f>IF(ISNUMBER(VAL_S1311!AL81),VAL_S1311!AL81,IF(ISBLANK(VAL_S1311!AL81),"","NaN"))</f>
        <v/>
      </c>
      <c r="DC81" s="154" t="str">
        <f>IF(ISNUMBER(VAL_S1311!AL81),$F$6,IF(ISBLANK(VAL_S1311!AL81),"",VAL_S1311!AL81))</f>
        <v/>
      </c>
      <c r="DD81" s="154" t="str">
        <f>IF(ISBLANK(VAL_S1311!AL81),"",$F$7)</f>
        <v/>
      </c>
      <c r="DE81" s="147" t="str">
        <f>IF(ISNUMBER(VAL_S1311!AM81),VAL_S1311!AM81,IF(ISBLANK(VAL_S1311!AM81),"","NaN"))</f>
        <v/>
      </c>
      <c r="DF81" s="154" t="str">
        <f>IF(ISNUMBER(VAL_S1311!AM81),$F$6,IF(ISBLANK(VAL_S1311!AM81),"",VAL_S1311!AM81))</f>
        <v/>
      </c>
      <c r="DG81" s="187" t="str">
        <f>IF(ISBLANK(VAL_S1311!AM81),"",$F$7)</f>
        <v/>
      </c>
    </row>
    <row r="82" spans="1:111" x14ac:dyDescent="0.25">
      <c r="A82" s="157" t="s">
        <v>357</v>
      </c>
      <c r="B82" s="157" t="s">
        <v>146</v>
      </c>
      <c r="C82" s="158">
        <v>49</v>
      </c>
      <c r="D82" s="146" t="str">
        <f>IF(ISNUMBER(VAL_S1311!D82),VAL_S1311!D82,IF(ISBLANK(VAL_S1311!D82),"","NaN"))</f>
        <v>NaN</v>
      </c>
      <c r="E82" s="154" t="str">
        <f>IF(ISNUMBER(VAL_S1311!D82),$F$6,IF(ISBLANK(VAL_S1311!D82),"",VAL_S1311!D82))</f>
        <v>M</v>
      </c>
      <c r="F82" s="154" t="str">
        <f>IF(ISBLANK(VAL_S1311!D82),"",$F$7)</f>
        <v>F</v>
      </c>
      <c r="G82" s="147" t="str">
        <f>IF(ISNUMBER(VAL_S1311!E82),VAL_S1311!E82,IF(ISBLANK(VAL_S1311!E82),"","NaN"))</f>
        <v>NaN</v>
      </c>
      <c r="H82" s="154" t="str">
        <f>IF(ISNUMBER(VAL_S1311!E82),$F$6,IF(ISBLANK(VAL_S1311!E82),"",VAL_S1311!E82))</f>
        <v>M</v>
      </c>
      <c r="I82" s="154" t="str">
        <f>IF(ISBLANK(VAL_S1311!E82),"",$F$7)</f>
        <v>F</v>
      </c>
      <c r="J82" s="147" t="str">
        <f>IF(ISNUMBER(VAL_S1311!F82),VAL_S1311!F82,IF(ISBLANK(VAL_S1311!F82),"","NaN"))</f>
        <v>NaN</v>
      </c>
      <c r="K82" s="154" t="str">
        <f>IF(ISNUMBER(VAL_S1311!F82),$F$6,IF(ISBLANK(VAL_S1311!F82),"",VAL_S1311!F82))</f>
        <v>M</v>
      </c>
      <c r="L82" s="154" t="str">
        <f>IF(ISBLANK(VAL_S1311!F82),"",$F$7)</f>
        <v>F</v>
      </c>
      <c r="M82" s="147" t="str">
        <f>IF(ISNUMBER(VAL_S1311!G82),VAL_S1311!G82,IF(ISBLANK(VAL_S1311!G82),"","NaN"))</f>
        <v>NaN</v>
      </c>
      <c r="N82" s="154" t="str">
        <f>IF(ISNUMBER(VAL_S1311!G82),$F$6,IF(ISBLANK(VAL_S1311!G82),"",VAL_S1311!G82))</f>
        <v>M</v>
      </c>
      <c r="O82" s="154" t="str">
        <f>IF(ISBLANK(VAL_S1311!G82),"",$F$7)</f>
        <v>F</v>
      </c>
      <c r="P82" s="147" t="str">
        <f>IF(ISNUMBER(VAL_S1311!H82),VAL_S1311!H82,IF(ISBLANK(VAL_S1311!H82),"","NaN"))</f>
        <v>NaN</v>
      </c>
      <c r="Q82" s="154" t="str">
        <f>IF(ISNUMBER(VAL_S1311!H82),$F$6,IF(ISBLANK(VAL_S1311!H82),"",VAL_S1311!H82))</f>
        <v>M</v>
      </c>
      <c r="R82" s="154" t="str">
        <f>IF(ISBLANK(VAL_S1311!H82),"",$F$7)</f>
        <v>F</v>
      </c>
      <c r="S82" s="147" t="str">
        <f>IF(ISNUMBER(VAL_S1311!I82),VAL_S1311!I82,IF(ISBLANK(VAL_S1311!I82),"","NaN"))</f>
        <v>NaN</v>
      </c>
      <c r="T82" s="154" t="str">
        <f>IF(ISNUMBER(VAL_S1311!I82),$F$6,IF(ISBLANK(VAL_S1311!I82),"",VAL_S1311!I82))</f>
        <v>M</v>
      </c>
      <c r="U82" s="154" t="str">
        <f>IF(ISBLANK(VAL_S1311!I82),"",$F$7)</f>
        <v>F</v>
      </c>
      <c r="V82" s="147" t="str">
        <f>IF(ISNUMBER(VAL_S1311!J82),VAL_S1311!J82,IF(ISBLANK(VAL_S1311!J82),"","NaN"))</f>
        <v>NaN</v>
      </c>
      <c r="W82" s="154" t="str">
        <f>IF(ISNUMBER(VAL_S1311!J82),$F$6,IF(ISBLANK(VAL_S1311!J82),"",VAL_S1311!J82))</f>
        <v>M</v>
      </c>
      <c r="X82" s="154" t="str">
        <f>IF(ISBLANK(VAL_S1311!J82),"",$F$7)</f>
        <v>F</v>
      </c>
      <c r="Y82" s="147" t="str">
        <f>IF(ISNUMBER(VAL_S1311!K82),VAL_S1311!K82,IF(ISBLANK(VAL_S1311!K82),"","NaN"))</f>
        <v>NaN</v>
      </c>
      <c r="Z82" s="154" t="str">
        <f>IF(ISNUMBER(VAL_S1311!K82),$F$6,IF(ISBLANK(VAL_S1311!K82),"",VAL_S1311!K82))</f>
        <v>M</v>
      </c>
      <c r="AA82" s="154" t="str">
        <f>IF(ISBLANK(VAL_S1311!K82),"",$F$7)</f>
        <v>F</v>
      </c>
      <c r="AB82" s="147" t="str">
        <f>IF(ISNUMBER(VAL_S1311!L82),VAL_S1311!L82,IF(ISBLANK(VAL_S1311!L82),"","NaN"))</f>
        <v>NaN</v>
      </c>
      <c r="AC82" s="154" t="str">
        <f>IF(ISNUMBER(VAL_S1311!L82),$F$6,IF(ISBLANK(VAL_S1311!L82),"",VAL_S1311!L82))</f>
        <v>M</v>
      </c>
      <c r="AD82" s="154" t="str">
        <f>IF(ISBLANK(VAL_S1311!L82),"",$F$7)</f>
        <v>F</v>
      </c>
      <c r="AE82" s="147" t="str">
        <f>IF(ISNUMBER(VAL_S1311!M82),VAL_S1311!M82,IF(ISBLANK(VAL_S1311!M82),"","NaN"))</f>
        <v>NaN</v>
      </c>
      <c r="AF82" s="154" t="str">
        <f>IF(ISNUMBER(VAL_S1311!M82),$F$6,IF(ISBLANK(VAL_S1311!M82),"",VAL_S1311!M82))</f>
        <v>M</v>
      </c>
      <c r="AG82" s="154" t="str">
        <f>IF(ISBLANK(VAL_S1311!M82),"",$F$7)</f>
        <v>F</v>
      </c>
      <c r="AH82" s="147" t="str">
        <f>IF(ISNUMBER(VAL_S1311!N82),VAL_S1311!N82,IF(ISBLANK(VAL_S1311!N82),"","NaN"))</f>
        <v>NaN</v>
      </c>
      <c r="AI82" s="154" t="str">
        <f>IF(ISNUMBER(VAL_S1311!N82),$F$6,IF(ISBLANK(VAL_S1311!N82),"",VAL_S1311!N82))</f>
        <v>M</v>
      </c>
      <c r="AJ82" s="154" t="str">
        <f>IF(ISBLANK(VAL_S1311!N82),"",$F$7)</f>
        <v>F</v>
      </c>
      <c r="AK82" s="147" t="str">
        <f>IF(ISNUMBER(VAL_S1311!O82),VAL_S1311!O82,IF(ISBLANK(VAL_S1311!O82),"","NaN"))</f>
        <v>NaN</v>
      </c>
      <c r="AL82" s="154" t="str">
        <f>IF(ISNUMBER(VAL_S1311!O82),$F$6,IF(ISBLANK(VAL_S1311!O82),"",VAL_S1311!O82))</f>
        <v>M</v>
      </c>
      <c r="AM82" s="154" t="str">
        <f>IF(ISBLANK(VAL_S1311!O82),"",$F$7)</f>
        <v>F</v>
      </c>
      <c r="AN82" s="147" t="str">
        <f>IF(ISNUMBER(VAL_S1311!P82),VAL_S1311!P82,IF(ISBLANK(VAL_S1311!P82),"","NaN"))</f>
        <v>NaN</v>
      </c>
      <c r="AO82" s="154" t="str">
        <f>IF(ISNUMBER(VAL_S1311!P82),$F$6,IF(ISBLANK(VAL_S1311!P82),"",VAL_S1311!P82))</f>
        <v>M</v>
      </c>
      <c r="AP82" s="154" t="str">
        <f>IF(ISBLANK(VAL_S1311!P82),"",$F$7)</f>
        <v>F</v>
      </c>
      <c r="AQ82" s="147" t="str">
        <f>IF(ISNUMBER(VAL_S1311!Q82),VAL_S1311!Q82,IF(ISBLANK(VAL_S1311!Q82),"","NaN"))</f>
        <v>NaN</v>
      </c>
      <c r="AR82" s="154" t="str">
        <f>IF(ISNUMBER(VAL_S1311!Q82),$F$6,IF(ISBLANK(VAL_S1311!Q82),"",VAL_S1311!Q82))</f>
        <v>M</v>
      </c>
      <c r="AS82" s="154" t="str">
        <f>IF(ISBLANK(VAL_S1311!Q82),"",$F$7)</f>
        <v>F</v>
      </c>
      <c r="AT82" s="147" t="str">
        <f>IF(ISNUMBER(VAL_S1311!R82),VAL_S1311!R82,IF(ISBLANK(VAL_S1311!R82),"","NaN"))</f>
        <v>NaN</v>
      </c>
      <c r="AU82" s="154" t="str">
        <f>IF(ISNUMBER(VAL_S1311!R82),$F$6,IF(ISBLANK(VAL_S1311!R82),"",VAL_S1311!R82))</f>
        <v>M</v>
      </c>
      <c r="AV82" s="154" t="str">
        <f>IF(ISBLANK(VAL_S1311!R82),"",$F$7)</f>
        <v>F</v>
      </c>
      <c r="AW82" s="147" t="str">
        <f>IF(ISNUMBER(VAL_S1311!S82),VAL_S1311!S82,IF(ISBLANK(VAL_S1311!S82),"","NaN"))</f>
        <v>NaN</v>
      </c>
      <c r="AX82" s="154" t="str">
        <f>IF(ISNUMBER(VAL_S1311!S82),$F$6,IF(ISBLANK(VAL_S1311!S82),"",VAL_S1311!S82))</f>
        <v>M</v>
      </c>
      <c r="AY82" s="154" t="str">
        <f>IF(ISBLANK(VAL_S1311!S82),"",$F$7)</f>
        <v>F</v>
      </c>
      <c r="AZ82" s="147" t="str">
        <f>IF(ISNUMBER(VAL_S1311!T82),VAL_S1311!T82,IF(ISBLANK(VAL_S1311!T82),"","NaN"))</f>
        <v>NaN</v>
      </c>
      <c r="BA82" s="154" t="str">
        <f>IF(ISNUMBER(VAL_S1311!T82),$F$6,IF(ISBLANK(VAL_S1311!T82),"",VAL_S1311!T82))</f>
        <v>M</v>
      </c>
      <c r="BB82" s="154" t="str">
        <f>IF(ISBLANK(VAL_S1311!T82),"",$F$7)</f>
        <v>F</v>
      </c>
      <c r="BC82" s="147" t="str">
        <f>IF(ISNUMBER(VAL_S1311!U82),VAL_S1311!U82,IF(ISBLANK(VAL_S1311!U82),"","NaN"))</f>
        <v>NaN</v>
      </c>
      <c r="BD82" s="154" t="str">
        <f>IF(ISNUMBER(VAL_S1311!U82),$F$6,IF(ISBLANK(VAL_S1311!U82),"",VAL_S1311!U82))</f>
        <v>M</v>
      </c>
      <c r="BE82" s="154" t="str">
        <f>IF(ISBLANK(VAL_S1311!U82),"",$F$7)</f>
        <v>F</v>
      </c>
      <c r="BF82" s="147" t="str">
        <f>IF(ISNUMBER(VAL_S1311!V82),VAL_S1311!V82,IF(ISBLANK(VAL_S1311!V82),"","NaN"))</f>
        <v>NaN</v>
      </c>
      <c r="BG82" s="154" t="str">
        <f>IF(ISNUMBER(VAL_S1311!V82),$F$6,IF(ISBLANK(VAL_S1311!V82),"",VAL_S1311!V82))</f>
        <v>M</v>
      </c>
      <c r="BH82" s="154" t="str">
        <f>IF(ISBLANK(VAL_S1311!V82),"",$F$7)</f>
        <v>F</v>
      </c>
      <c r="BI82" s="147" t="str">
        <f>IF(ISNUMBER(VAL_S1311!W82),VAL_S1311!W82,IF(ISBLANK(VAL_S1311!W82),"","NaN"))</f>
        <v>NaN</v>
      </c>
      <c r="BJ82" s="154" t="str">
        <f>IF(ISNUMBER(VAL_S1311!W82),$F$6,IF(ISBLANK(VAL_S1311!W82),"",VAL_S1311!W82))</f>
        <v>M</v>
      </c>
      <c r="BK82" s="154" t="str">
        <f>IF(ISBLANK(VAL_S1311!W82),"",$F$7)</f>
        <v>F</v>
      </c>
      <c r="BL82" s="147" t="str">
        <f>IF(ISNUMBER(VAL_S1311!X82),VAL_S1311!X82,IF(ISBLANK(VAL_S1311!X82),"","NaN"))</f>
        <v>NaN</v>
      </c>
      <c r="BM82" s="154" t="str">
        <f>IF(ISNUMBER(VAL_S1311!X82),$F$6,IF(ISBLANK(VAL_S1311!X82),"",VAL_S1311!X82))</f>
        <v>M</v>
      </c>
      <c r="BN82" s="154" t="str">
        <f>IF(ISBLANK(VAL_S1311!X82),"",$F$7)</f>
        <v>F</v>
      </c>
      <c r="BO82" s="147" t="str">
        <f>IF(ISNUMBER(VAL_S1311!Y82),VAL_S1311!Y82,IF(ISBLANK(VAL_S1311!Y82),"","NaN"))</f>
        <v>NaN</v>
      </c>
      <c r="BP82" s="154" t="str">
        <f>IF(ISNUMBER(VAL_S1311!Y82),$F$6,IF(ISBLANK(VAL_S1311!Y82),"",VAL_S1311!Y82))</f>
        <v>M</v>
      </c>
      <c r="BQ82" s="154" t="str">
        <f>IF(ISBLANK(VAL_S1311!Y82),"",$F$7)</f>
        <v>F</v>
      </c>
      <c r="BR82" s="147" t="str">
        <f>IF(ISNUMBER(VAL_S1311!Z82),VAL_S1311!Z82,IF(ISBLANK(VAL_S1311!Z82),"","NaN"))</f>
        <v>NaN</v>
      </c>
      <c r="BS82" s="154" t="str">
        <f>IF(ISNUMBER(VAL_S1311!Z82),$F$6,IF(ISBLANK(VAL_S1311!Z82),"",VAL_S1311!Z82))</f>
        <v>M</v>
      </c>
      <c r="BT82" s="154" t="str">
        <f>IF(ISBLANK(VAL_S1311!Z82),"",$F$7)</f>
        <v>F</v>
      </c>
      <c r="BU82" s="147" t="str">
        <f>IF(ISNUMBER(VAL_S1311!AA82),VAL_S1311!AA82,IF(ISBLANK(VAL_S1311!AA82),"","NaN"))</f>
        <v>NaN</v>
      </c>
      <c r="BV82" s="154" t="str">
        <f>IF(ISNUMBER(VAL_S1311!AA82),$F$6,IF(ISBLANK(VAL_S1311!AA82),"",VAL_S1311!AA82))</f>
        <v>M</v>
      </c>
      <c r="BW82" s="154" t="str">
        <f>IF(ISBLANK(VAL_S1311!AA82),"",$F$7)</f>
        <v>F</v>
      </c>
      <c r="BX82" s="147" t="str">
        <f>IF(ISNUMBER(VAL_S1311!AB82),VAL_S1311!AB82,IF(ISBLANK(VAL_S1311!AB82),"","NaN"))</f>
        <v>NaN</v>
      </c>
      <c r="BY82" s="154" t="str">
        <f>IF(ISNUMBER(VAL_S1311!AB82),$F$6,IF(ISBLANK(VAL_S1311!AB82),"",VAL_S1311!AB82))</f>
        <v>M</v>
      </c>
      <c r="BZ82" s="154" t="str">
        <f>IF(ISBLANK(VAL_S1311!AB82),"",$F$7)</f>
        <v>F</v>
      </c>
      <c r="CA82" s="147" t="str">
        <f>IF(ISNUMBER(VAL_S1311!AC82),VAL_S1311!AC82,IF(ISBLANK(VAL_S1311!AC82),"","NaN"))</f>
        <v>NaN</v>
      </c>
      <c r="CB82" s="154" t="str">
        <f>IF(ISNUMBER(VAL_S1311!AC82),$F$6,IF(ISBLANK(VAL_S1311!AC82),"",VAL_S1311!AC82))</f>
        <v>M</v>
      </c>
      <c r="CC82" s="154" t="str">
        <f>IF(ISBLANK(VAL_S1311!AC82),"",$F$7)</f>
        <v>F</v>
      </c>
      <c r="CD82" s="147" t="str">
        <f>IF(ISNUMBER(VAL_S1311!AD82),VAL_S1311!AD82,IF(ISBLANK(VAL_S1311!AD82),"","NaN"))</f>
        <v>NaN</v>
      </c>
      <c r="CE82" s="154" t="str">
        <f>IF(ISNUMBER(VAL_S1311!AD82),$F$6,IF(ISBLANK(VAL_S1311!AD82),"",VAL_S1311!AD82))</f>
        <v>M</v>
      </c>
      <c r="CF82" s="154" t="str">
        <f>IF(ISBLANK(VAL_S1311!AD82),"",$F$7)</f>
        <v>F</v>
      </c>
      <c r="CG82" s="147" t="str">
        <f>IF(ISNUMBER(VAL_S1311!AE82),VAL_S1311!AE82,IF(ISBLANK(VAL_S1311!AE82),"","NaN"))</f>
        <v>NaN</v>
      </c>
      <c r="CH82" s="154" t="str">
        <f>IF(ISNUMBER(VAL_S1311!AE82),$F$6,IF(ISBLANK(VAL_S1311!AE82),"",VAL_S1311!AE82))</f>
        <v>M</v>
      </c>
      <c r="CI82" s="154" t="str">
        <f>IF(ISBLANK(VAL_S1311!AE82),"",$F$7)</f>
        <v>F</v>
      </c>
      <c r="CJ82" s="147" t="str">
        <f>IF(ISNUMBER(VAL_S1311!AF82),VAL_S1311!AF82,IF(ISBLANK(VAL_S1311!AF82),"","NaN"))</f>
        <v>NaN</v>
      </c>
      <c r="CK82" s="154" t="str">
        <f>IF(ISNUMBER(VAL_S1311!AF82),$F$6,IF(ISBLANK(VAL_S1311!AF82),"",VAL_S1311!AF82))</f>
        <v>M</v>
      </c>
      <c r="CL82" s="154" t="str">
        <f>IF(ISBLANK(VAL_S1311!AF82),"",$F$7)</f>
        <v>F</v>
      </c>
      <c r="CM82" s="147" t="str">
        <f>IF(ISNUMBER(VAL_S1311!AG82),VAL_S1311!AG82,IF(ISBLANK(VAL_S1311!AG82),"","NaN"))</f>
        <v>NaN</v>
      </c>
      <c r="CN82" s="154" t="str">
        <f>IF(ISNUMBER(VAL_S1311!AG82),$F$6,IF(ISBLANK(VAL_S1311!AG82),"",VAL_S1311!AG82))</f>
        <v>M</v>
      </c>
      <c r="CO82" s="154" t="str">
        <f>IF(ISBLANK(VAL_S1311!AG82),"",$F$7)</f>
        <v>F</v>
      </c>
      <c r="CP82" s="147" t="str">
        <f>IF(ISNUMBER(VAL_S1311!AH82),VAL_S1311!AH82,IF(ISBLANK(VAL_S1311!AH82),"","NaN"))</f>
        <v>NaN</v>
      </c>
      <c r="CQ82" s="154" t="str">
        <f>IF(ISNUMBER(VAL_S1311!AH82),$F$6,IF(ISBLANK(VAL_S1311!AH82),"",VAL_S1311!AH82))</f>
        <v>M</v>
      </c>
      <c r="CR82" s="154" t="str">
        <f>IF(ISBLANK(VAL_S1311!AH82),"",$F$7)</f>
        <v>F</v>
      </c>
      <c r="CS82" s="147" t="str">
        <f>IF(ISNUMBER(VAL_S1311!AI82),VAL_S1311!AI82,IF(ISBLANK(VAL_S1311!AI82),"","NaN"))</f>
        <v/>
      </c>
      <c r="CT82" s="154" t="str">
        <f>IF(ISNUMBER(VAL_S1311!AI82),$F$6,IF(ISBLANK(VAL_S1311!AI82),"",VAL_S1311!AI82))</f>
        <v/>
      </c>
      <c r="CU82" s="154" t="str">
        <f>IF(ISBLANK(VAL_S1311!AI82),"",$F$7)</f>
        <v/>
      </c>
      <c r="CV82" s="147" t="str">
        <f>IF(ISNUMBER(VAL_S1311!AJ82),VAL_S1311!AJ82,IF(ISBLANK(VAL_S1311!AJ82),"","NaN"))</f>
        <v/>
      </c>
      <c r="CW82" s="154" t="str">
        <f>IF(ISNUMBER(VAL_S1311!AJ82),$F$6,IF(ISBLANK(VAL_S1311!AJ82),"",VAL_S1311!AJ82))</f>
        <v/>
      </c>
      <c r="CX82" s="154" t="str">
        <f>IF(ISBLANK(VAL_S1311!AJ82),"",$F$7)</f>
        <v/>
      </c>
      <c r="CY82" s="147" t="str">
        <f>IF(ISNUMBER(VAL_S1311!AK82),VAL_S1311!AK82,IF(ISBLANK(VAL_S1311!AK82),"","NaN"))</f>
        <v/>
      </c>
      <c r="CZ82" s="154" t="str">
        <f>IF(ISNUMBER(VAL_S1311!AK82),$F$6,IF(ISBLANK(VAL_S1311!AK82),"",VAL_S1311!AK82))</f>
        <v/>
      </c>
      <c r="DA82" s="154" t="str">
        <f>IF(ISBLANK(VAL_S1311!AK82),"",$F$7)</f>
        <v/>
      </c>
      <c r="DB82" s="147" t="str">
        <f>IF(ISNUMBER(VAL_S1311!AL82),VAL_S1311!AL82,IF(ISBLANK(VAL_S1311!AL82),"","NaN"))</f>
        <v/>
      </c>
      <c r="DC82" s="154" t="str">
        <f>IF(ISNUMBER(VAL_S1311!AL82),$F$6,IF(ISBLANK(VAL_S1311!AL82),"",VAL_S1311!AL82))</f>
        <v/>
      </c>
      <c r="DD82" s="154" t="str">
        <f>IF(ISBLANK(VAL_S1311!AL82),"",$F$7)</f>
        <v/>
      </c>
      <c r="DE82" s="147" t="str">
        <f>IF(ISNUMBER(VAL_S1311!AM82),VAL_S1311!AM82,IF(ISBLANK(VAL_S1311!AM82),"","NaN"))</f>
        <v/>
      </c>
      <c r="DF82" s="154" t="str">
        <f>IF(ISNUMBER(VAL_S1311!AM82),$F$6,IF(ISBLANK(VAL_S1311!AM82),"",VAL_S1311!AM82))</f>
        <v/>
      </c>
      <c r="DG82" s="187" t="str">
        <f>IF(ISBLANK(VAL_S1311!AM82),"",$F$7)</f>
        <v/>
      </c>
    </row>
    <row r="83" spans="1:111" x14ac:dyDescent="0.25">
      <c r="A83" s="157" t="s">
        <v>358</v>
      </c>
      <c r="B83" s="157" t="s">
        <v>147</v>
      </c>
      <c r="C83" s="158">
        <v>50</v>
      </c>
      <c r="D83" s="146" t="str">
        <f>IF(ISNUMBER(VAL_S1311!D83),VAL_S1311!D83,IF(ISBLANK(VAL_S1311!D83),"","NaN"))</f>
        <v>NaN</v>
      </c>
      <c r="E83" s="154" t="str">
        <f>IF(ISNUMBER(VAL_S1311!D83),$F$6,IF(ISBLANK(VAL_S1311!D83),"",VAL_S1311!D83))</f>
        <v>M</v>
      </c>
      <c r="F83" s="154" t="str">
        <f>IF(ISBLANK(VAL_S1311!D83),"",$F$7)</f>
        <v>F</v>
      </c>
      <c r="G83" s="147" t="str">
        <f>IF(ISNUMBER(VAL_S1311!E83),VAL_S1311!E83,IF(ISBLANK(VAL_S1311!E83),"","NaN"))</f>
        <v>NaN</v>
      </c>
      <c r="H83" s="154" t="str">
        <f>IF(ISNUMBER(VAL_S1311!E83),$F$6,IF(ISBLANK(VAL_S1311!E83),"",VAL_S1311!E83))</f>
        <v>M</v>
      </c>
      <c r="I83" s="154" t="str">
        <f>IF(ISBLANK(VAL_S1311!E83),"",$F$7)</f>
        <v>F</v>
      </c>
      <c r="J83" s="147" t="str">
        <f>IF(ISNUMBER(VAL_S1311!F83),VAL_S1311!F83,IF(ISBLANK(VAL_S1311!F83),"","NaN"))</f>
        <v>NaN</v>
      </c>
      <c r="K83" s="154" t="str">
        <f>IF(ISNUMBER(VAL_S1311!F83),$F$6,IF(ISBLANK(VAL_S1311!F83),"",VAL_S1311!F83))</f>
        <v>M</v>
      </c>
      <c r="L83" s="154" t="str">
        <f>IF(ISBLANK(VAL_S1311!F83),"",$F$7)</f>
        <v>F</v>
      </c>
      <c r="M83" s="147" t="str">
        <f>IF(ISNUMBER(VAL_S1311!G83),VAL_S1311!G83,IF(ISBLANK(VAL_S1311!G83),"","NaN"))</f>
        <v>NaN</v>
      </c>
      <c r="N83" s="154" t="str">
        <f>IF(ISNUMBER(VAL_S1311!G83),$F$6,IF(ISBLANK(VAL_S1311!G83),"",VAL_S1311!G83))</f>
        <v>M</v>
      </c>
      <c r="O83" s="154" t="str">
        <f>IF(ISBLANK(VAL_S1311!G83),"",$F$7)</f>
        <v>F</v>
      </c>
      <c r="P83" s="147" t="str">
        <f>IF(ISNUMBER(VAL_S1311!H83),VAL_S1311!H83,IF(ISBLANK(VAL_S1311!H83),"","NaN"))</f>
        <v>NaN</v>
      </c>
      <c r="Q83" s="154" t="str">
        <f>IF(ISNUMBER(VAL_S1311!H83),$F$6,IF(ISBLANK(VAL_S1311!H83),"",VAL_S1311!H83))</f>
        <v>M</v>
      </c>
      <c r="R83" s="154" t="str">
        <f>IF(ISBLANK(VAL_S1311!H83),"",$F$7)</f>
        <v>F</v>
      </c>
      <c r="S83" s="147" t="str">
        <f>IF(ISNUMBER(VAL_S1311!I83),VAL_S1311!I83,IF(ISBLANK(VAL_S1311!I83),"","NaN"))</f>
        <v>NaN</v>
      </c>
      <c r="T83" s="154" t="str">
        <f>IF(ISNUMBER(VAL_S1311!I83),$F$6,IF(ISBLANK(VAL_S1311!I83),"",VAL_S1311!I83))</f>
        <v>M</v>
      </c>
      <c r="U83" s="154" t="str">
        <f>IF(ISBLANK(VAL_S1311!I83),"",$F$7)</f>
        <v>F</v>
      </c>
      <c r="V83" s="147" t="str">
        <f>IF(ISNUMBER(VAL_S1311!J83),VAL_S1311!J83,IF(ISBLANK(VAL_S1311!J83),"","NaN"))</f>
        <v>NaN</v>
      </c>
      <c r="W83" s="154" t="str">
        <f>IF(ISNUMBER(VAL_S1311!J83),$F$6,IF(ISBLANK(VAL_S1311!J83),"",VAL_S1311!J83))</f>
        <v>M</v>
      </c>
      <c r="X83" s="154" t="str">
        <f>IF(ISBLANK(VAL_S1311!J83),"",$F$7)</f>
        <v>F</v>
      </c>
      <c r="Y83" s="147" t="str">
        <f>IF(ISNUMBER(VAL_S1311!K83),VAL_S1311!K83,IF(ISBLANK(VAL_S1311!K83),"","NaN"))</f>
        <v>NaN</v>
      </c>
      <c r="Z83" s="154" t="str">
        <f>IF(ISNUMBER(VAL_S1311!K83),$F$6,IF(ISBLANK(VAL_S1311!K83),"",VAL_S1311!K83))</f>
        <v>M</v>
      </c>
      <c r="AA83" s="154" t="str">
        <f>IF(ISBLANK(VAL_S1311!K83),"",$F$7)</f>
        <v>F</v>
      </c>
      <c r="AB83" s="147" t="str">
        <f>IF(ISNUMBER(VAL_S1311!L83),VAL_S1311!L83,IF(ISBLANK(VAL_S1311!L83),"","NaN"))</f>
        <v>NaN</v>
      </c>
      <c r="AC83" s="154" t="str">
        <f>IF(ISNUMBER(VAL_S1311!L83),$F$6,IF(ISBLANK(VAL_S1311!L83),"",VAL_S1311!L83))</f>
        <v>M</v>
      </c>
      <c r="AD83" s="154" t="str">
        <f>IF(ISBLANK(VAL_S1311!L83),"",$F$7)</f>
        <v>F</v>
      </c>
      <c r="AE83" s="147" t="str">
        <f>IF(ISNUMBER(VAL_S1311!M83),VAL_S1311!M83,IF(ISBLANK(VAL_S1311!M83),"","NaN"))</f>
        <v>NaN</v>
      </c>
      <c r="AF83" s="154" t="str">
        <f>IF(ISNUMBER(VAL_S1311!M83),$F$6,IF(ISBLANK(VAL_S1311!M83),"",VAL_S1311!M83))</f>
        <v>M</v>
      </c>
      <c r="AG83" s="154" t="str">
        <f>IF(ISBLANK(VAL_S1311!M83),"",$F$7)</f>
        <v>F</v>
      </c>
      <c r="AH83" s="147" t="str">
        <f>IF(ISNUMBER(VAL_S1311!N83),VAL_S1311!N83,IF(ISBLANK(VAL_S1311!N83),"","NaN"))</f>
        <v>NaN</v>
      </c>
      <c r="AI83" s="154" t="str">
        <f>IF(ISNUMBER(VAL_S1311!N83),$F$6,IF(ISBLANK(VAL_S1311!N83),"",VAL_S1311!N83))</f>
        <v>M</v>
      </c>
      <c r="AJ83" s="154" t="str">
        <f>IF(ISBLANK(VAL_S1311!N83),"",$F$7)</f>
        <v>F</v>
      </c>
      <c r="AK83" s="147" t="str">
        <f>IF(ISNUMBER(VAL_S1311!O83),VAL_S1311!O83,IF(ISBLANK(VAL_S1311!O83),"","NaN"))</f>
        <v>NaN</v>
      </c>
      <c r="AL83" s="154" t="str">
        <f>IF(ISNUMBER(VAL_S1311!O83),$F$6,IF(ISBLANK(VAL_S1311!O83),"",VAL_S1311!O83))</f>
        <v>M</v>
      </c>
      <c r="AM83" s="154" t="str">
        <f>IF(ISBLANK(VAL_S1311!O83),"",$F$7)</f>
        <v>F</v>
      </c>
      <c r="AN83" s="147" t="str">
        <f>IF(ISNUMBER(VAL_S1311!P83),VAL_S1311!P83,IF(ISBLANK(VAL_S1311!P83),"","NaN"))</f>
        <v>NaN</v>
      </c>
      <c r="AO83" s="154" t="str">
        <f>IF(ISNUMBER(VAL_S1311!P83),$F$6,IF(ISBLANK(VAL_S1311!P83),"",VAL_S1311!P83))</f>
        <v>M</v>
      </c>
      <c r="AP83" s="154" t="str">
        <f>IF(ISBLANK(VAL_S1311!P83),"",$F$7)</f>
        <v>F</v>
      </c>
      <c r="AQ83" s="147" t="str">
        <f>IF(ISNUMBER(VAL_S1311!Q83),VAL_S1311!Q83,IF(ISBLANK(VAL_S1311!Q83),"","NaN"))</f>
        <v>NaN</v>
      </c>
      <c r="AR83" s="154" t="str">
        <f>IF(ISNUMBER(VAL_S1311!Q83),$F$6,IF(ISBLANK(VAL_S1311!Q83),"",VAL_S1311!Q83))</f>
        <v>M</v>
      </c>
      <c r="AS83" s="154" t="str">
        <f>IF(ISBLANK(VAL_S1311!Q83),"",$F$7)</f>
        <v>F</v>
      </c>
      <c r="AT83" s="147" t="str">
        <f>IF(ISNUMBER(VAL_S1311!R83),VAL_S1311!R83,IF(ISBLANK(VAL_S1311!R83),"","NaN"))</f>
        <v>NaN</v>
      </c>
      <c r="AU83" s="154" t="str">
        <f>IF(ISNUMBER(VAL_S1311!R83),$F$6,IF(ISBLANK(VAL_S1311!R83),"",VAL_S1311!R83))</f>
        <v>M</v>
      </c>
      <c r="AV83" s="154" t="str">
        <f>IF(ISBLANK(VAL_S1311!R83),"",$F$7)</f>
        <v>F</v>
      </c>
      <c r="AW83" s="147" t="str">
        <f>IF(ISNUMBER(VAL_S1311!S83),VAL_S1311!S83,IF(ISBLANK(VAL_S1311!S83),"","NaN"))</f>
        <v>NaN</v>
      </c>
      <c r="AX83" s="154" t="str">
        <f>IF(ISNUMBER(VAL_S1311!S83),$F$6,IF(ISBLANK(VAL_S1311!S83),"",VAL_S1311!S83))</f>
        <v>M</v>
      </c>
      <c r="AY83" s="154" t="str">
        <f>IF(ISBLANK(VAL_S1311!S83),"",$F$7)</f>
        <v>F</v>
      </c>
      <c r="AZ83" s="147" t="str">
        <f>IF(ISNUMBER(VAL_S1311!T83),VAL_S1311!T83,IF(ISBLANK(VAL_S1311!T83),"","NaN"))</f>
        <v>NaN</v>
      </c>
      <c r="BA83" s="154" t="str">
        <f>IF(ISNUMBER(VAL_S1311!T83),$F$6,IF(ISBLANK(VAL_S1311!T83),"",VAL_S1311!T83))</f>
        <v>M</v>
      </c>
      <c r="BB83" s="154" t="str">
        <f>IF(ISBLANK(VAL_S1311!T83),"",$F$7)</f>
        <v>F</v>
      </c>
      <c r="BC83" s="147" t="str">
        <f>IF(ISNUMBER(VAL_S1311!U83),VAL_S1311!U83,IF(ISBLANK(VAL_S1311!U83),"","NaN"))</f>
        <v>NaN</v>
      </c>
      <c r="BD83" s="154" t="str">
        <f>IF(ISNUMBER(VAL_S1311!U83),$F$6,IF(ISBLANK(VAL_S1311!U83),"",VAL_S1311!U83))</f>
        <v>M</v>
      </c>
      <c r="BE83" s="154" t="str">
        <f>IF(ISBLANK(VAL_S1311!U83),"",$F$7)</f>
        <v>F</v>
      </c>
      <c r="BF83" s="147" t="str">
        <f>IF(ISNUMBER(VAL_S1311!V83),VAL_S1311!V83,IF(ISBLANK(VAL_S1311!V83),"","NaN"))</f>
        <v>NaN</v>
      </c>
      <c r="BG83" s="154" t="str">
        <f>IF(ISNUMBER(VAL_S1311!V83),$F$6,IF(ISBLANK(VAL_S1311!V83),"",VAL_S1311!V83))</f>
        <v>M</v>
      </c>
      <c r="BH83" s="154" t="str">
        <f>IF(ISBLANK(VAL_S1311!V83),"",$F$7)</f>
        <v>F</v>
      </c>
      <c r="BI83" s="147" t="str">
        <f>IF(ISNUMBER(VAL_S1311!W83),VAL_S1311!W83,IF(ISBLANK(VAL_S1311!W83),"","NaN"))</f>
        <v>NaN</v>
      </c>
      <c r="BJ83" s="154" t="str">
        <f>IF(ISNUMBER(VAL_S1311!W83),$F$6,IF(ISBLANK(VAL_S1311!W83),"",VAL_S1311!W83))</f>
        <v>M</v>
      </c>
      <c r="BK83" s="154" t="str">
        <f>IF(ISBLANK(VAL_S1311!W83),"",$F$7)</f>
        <v>F</v>
      </c>
      <c r="BL83" s="147" t="str">
        <f>IF(ISNUMBER(VAL_S1311!X83),VAL_S1311!X83,IF(ISBLANK(VAL_S1311!X83),"","NaN"))</f>
        <v>NaN</v>
      </c>
      <c r="BM83" s="154" t="str">
        <f>IF(ISNUMBER(VAL_S1311!X83),$F$6,IF(ISBLANK(VAL_S1311!X83),"",VAL_S1311!X83))</f>
        <v>M</v>
      </c>
      <c r="BN83" s="154" t="str">
        <f>IF(ISBLANK(VAL_S1311!X83),"",$F$7)</f>
        <v>F</v>
      </c>
      <c r="BO83" s="147" t="str">
        <f>IF(ISNUMBER(VAL_S1311!Y83),VAL_S1311!Y83,IF(ISBLANK(VAL_S1311!Y83),"","NaN"))</f>
        <v>NaN</v>
      </c>
      <c r="BP83" s="154" t="str">
        <f>IF(ISNUMBER(VAL_S1311!Y83),$F$6,IF(ISBLANK(VAL_S1311!Y83),"",VAL_S1311!Y83))</f>
        <v>M</v>
      </c>
      <c r="BQ83" s="154" t="str">
        <f>IF(ISBLANK(VAL_S1311!Y83),"",$F$7)</f>
        <v>F</v>
      </c>
      <c r="BR83" s="147" t="str">
        <f>IF(ISNUMBER(VAL_S1311!Z83),VAL_S1311!Z83,IF(ISBLANK(VAL_S1311!Z83),"","NaN"))</f>
        <v>NaN</v>
      </c>
      <c r="BS83" s="154" t="str">
        <f>IF(ISNUMBER(VAL_S1311!Z83),$F$6,IF(ISBLANK(VAL_S1311!Z83),"",VAL_S1311!Z83))</f>
        <v>M</v>
      </c>
      <c r="BT83" s="154" t="str">
        <f>IF(ISBLANK(VAL_S1311!Z83),"",$F$7)</f>
        <v>F</v>
      </c>
      <c r="BU83" s="147" t="str">
        <f>IF(ISNUMBER(VAL_S1311!AA83),VAL_S1311!AA83,IF(ISBLANK(VAL_S1311!AA83),"","NaN"))</f>
        <v>NaN</v>
      </c>
      <c r="BV83" s="154" t="str">
        <f>IF(ISNUMBER(VAL_S1311!AA83),$F$6,IF(ISBLANK(VAL_S1311!AA83),"",VAL_S1311!AA83))</f>
        <v>M</v>
      </c>
      <c r="BW83" s="154" t="str">
        <f>IF(ISBLANK(VAL_S1311!AA83),"",$F$7)</f>
        <v>F</v>
      </c>
      <c r="BX83" s="147" t="str">
        <f>IF(ISNUMBER(VAL_S1311!AB83),VAL_S1311!AB83,IF(ISBLANK(VAL_S1311!AB83),"","NaN"))</f>
        <v>NaN</v>
      </c>
      <c r="BY83" s="154" t="str">
        <f>IF(ISNUMBER(VAL_S1311!AB83),$F$6,IF(ISBLANK(VAL_S1311!AB83),"",VAL_S1311!AB83))</f>
        <v>M</v>
      </c>
      <c r="BZ83" s="154" t="str">
        <f>IF(ISBLANK(VAL_S1311!AB83),"",$F$7)</f>
        <v>F</v>
      </c>
      <c r="CA83" s="147" t="str">
        <f>IF(ISNUMBER(VAL_S1311!AC83),VAL_S1311!AC83,IF(ISBLANK(VAL_S1311!AC83),"","NaN"))</f>
        <v>NaN</v>
      </c>
      <c r="CB83" s="154" t="str">
        <f>IF(ISNUMBER(VAL_S1311!AC83),$F$6,IF(ISBLANK(VAL_S1311!AC83),"",VAL_S1311!AC83))</f>
        <v>M</v>
      </c>
      <c r="CC83" s="154" t="str">
        <f>IF(ISBLANK(VAL_S1311!AC83),"",$F$7)</f>
        <v>F</v>
      </c>
      <c r="CD83" s="147" t="str">
        <f>IF(ISNUMBER(VAL_S1311!AD83),VAL_S1311!AD83,IF(ISBLANK(VAL_S1311!AD83),"","NaN"))</f>
        <v>NaN</v>
      </c>
      <c r="CE83" s="154" t="str">
        <f>IF(ISNUMBER(VAL_S1311!AD83),$F$6,IF(ISBLANK(VAL_S1311!AD83),"",VAL_S1311!AD83))</f>
        <v>M</v>
      </c>
      <c r="CF83" s="154" t="str">
        <f>IF(ISBLANK(VAL_S1311!AD83),"",$F$7)</f>
        <v>F</v>
      </c>
      <c r="CG83" s="147" t="str">
        <f>IF(ISNUMBER(VAL_S1311!AE83),VAL_S1311!AE83,IF(ISBLANK(VAL_S1311!AE83),"","NaN"))</f>
        <v>NaN</v>
      </c>
      <c r="CH83" s="154" t="str">
        <f>IF(ISNUMBER(VAL_S1311!AE83),$F$6,IF(ISBLANK(VAL_S1311!AE83),"",VAL_S1311!AE83))</f>
        <v>M</v>
      </c>
      <c r="CI83" s="154" t="str">
        <f>IF(ISBLANK(VAL_S1311!AE83),"",$F$7)</f>
        <v>F</v>
      </c>
      <c r="CJ83" s="147" t="str">
        <f>IF(ISNUMBER(VAL_S1311!AF83),VAL_S1311!AF83,IF(ISBLANK(VAL_S1311!AF83),"","NaN"))</f>
        <v>NaN</v>
      </c>
      <c r="CK83" s="154" t="str">
        <f>IF(ISNUMBER(VAL_S1311!AF83),$F$6,IF(ISBLANK(VAL_S1311!AF83),"",VAL_S1311!AF83))</f>
        <v>M</v>
      </c>
      <c r="CL83" s="154" t="str">
        <f>IF(ISBLANK(VAL_S1311!AF83),"",$F$7)</f>
        <v>F</v>
      </c>
      <c r="CM83" s="147" t="str">
        <f>IF(ISNUMBER(VAL_S1311!AG83),VAL_S1311!AG83,IF(ISBLANK(VAL_S1311!AG83),"","NaN"))</f>
        <v>NaN</v>
      </c>
      <c r="CN83" s="154" t="str">
        <f>IF(ISNUMBER(VAL_S1311!AG83),$F$6,IF(ISBLANK(VAL_S1311!AG83),"",VAL_S1311!AG83))</f>
        <v>M</v>
      </c>
      <c r="CO83" s="154" t="str">
        <f>IF(ISBLANK(VAL_S1311!AG83),"",$F$7)</f>
        <v>F</v>
      </c>
      <c r="CP83" s="147" t="str">
        <f>IF(ISNUMBER(VAL_S1311!AH83),VAL_S1311!AH83,IF(ISBLANK(VAL_S1311!AH83),"","NaN"))</f>
        <v>NaN</v>
      </c>
      <c r="CQ83" s="154" t="str">
        <f>IF(ISNUMBER(VAL_S1311!AH83),$F$6,IF(ISBLANK(VAL_S1311!AH83),"",VAL_S1311!AH83))</f>
        <v>M</v>
      </c>
      <c r="CR83" s="154" t="str">
        <f>IF(ISBLANK(VAL_S1311!AH83),"",$F$7)</f>
        <v>F</v>
      </c>
      <c r="CS83" s="147" t="str">
        <f>IF(ISNUMBER(VAL_S1311!AI83),VAL_S1311!AI83,IF(ISBLANK(VAL_S1311!AI83),"","NaN"))</f>
        <v/>
      </c>
      <c r="CT83" s="154" t="str">
        <f>IF(ISNUMBER(VAL_S1311!AI83),$F$6,IF(ISBLANK(VAL_S1311!AI83),"",VAL_S1311!AI83))</f>
        <v/>
      </c>
      <c r="CU83" s="154" t="str">
        <f>IF(ISBLANK(VAL_S1311!AI83),"",$F$7)</f>
        <v/>
      </c>
      <c r="CV83" s="147" t="str">
        <f>IF(ISNUMBER(VAL_S1311!AJ83),VAL_S1311!AJ83,IF(ISBLANK(VAL_S1311!AJ83),"","NaN"))</f>
        <v/>
      </c>
      <c r="CW83" s="154" t="str">
        <f>IF(ISNUMBER(VAL_S1311!AJ83),$F$6,IF(ISBLANK(VAL_S1311!AJ83),"",VAL_S1311!AJ83))</f>
        <v/>
      </c>
      <c r="CX83" s="154" t="str">
        <f>IF(ISBLANK(VAL_S1311!AJ83),"",$F$7)</f>
        <v/>
      </c>
      <c r="CY83" s="147" t="str">
        <f>IF(ISNUMBER(VAL_S1311!AK83),VAL_S1311!AK83,IF(ISBLANK(VAL_S1311!AK83),"","NaN"))</f>
        <v/>
      </c>
      <c r="CZ83" s="154" t="str">
        <f>IF(ISNUMBER(VAL_S1311!AK83),$F$6,IF(ISBLANK(VAL_S1311!AK83),"",VAL_S1311!AK83))</f>
        <v/>
      </c>
      <c r="DA83" s="154" t="str">
        <f>IF(ISBLANK(VAL_S1311!AK83),"",$F$7)</f>
        <v/>
      </c>
      <c r="DB83" s="147" t="str">
        <f>IF(ISNUMBER(VAL_S1311!AL83),VAL_S1311!AL83,IF(ISBLANK(VAL_S1311!AL83),"","NaN"))</f>
        <v/>
      </c>
      <c r="DC83" s="154" t="str">
        <f>IF(ISNUMBER(VAL_S1311!AL83),$F$6,IF(ISBLANK(VAL_S1311!AL83),"",VAL_S1311!AL83))</f>
        <v/>
      </c>
      <c r="DD83" s="154" t="str">
        <f>IF(ISBLANK(VAL_S1311!AL83),"",$F$7)</f>
        <v/>
      </c>
      <c r="DE83" s="147" t="str">
        <f>IF(ISNUMBER(VAL_S1311!AM83),VAL_S1311!AM83,IF(ISBLANK(VAL_S1311!AM83),"","NaN"))</f>
        <v/>
      </c>
      <c r="DF83" s="154" t="str">
        <f>IF(ISNUMBER(VAL_S1311!AM83),$F$6,IF(ISBLANK(VAL_S1311!AM83),"",VAL_S1311!AM83))</f>
        <v/>
      </c>
      <c r="DG83" s="187" t="str">
        <f>IF(ISBLANK(VAL_S1311!AM83),"",$F$7)</f>
        <v/>
      </c>
    </row>
    <row r="84" spans="1:111" x14ac:dyDescent="0.25">
      <c r="A84" s="157" t="s">
        <v>359</v>
      </c>
      <c r="B84" s="157" t="s">
        <v>148</v>
      </c>
      <c r="C84" s="158">
        <v>51</v>
      </c>
      <c r="D84" s="146">
        <f>IF(ISNUMBER(VAL_S1311!D84),VAL_S1311!D84,IF(ISBLANK(VAL_S1311!D84),"","NaN"))</f>
        <v>7900</v>
      </c>
      <c r="E84" s="154" t="str">
        <f>IF(ISNUMBER(VAL_S1311!D84),$F$6,IF(ISBLANK(VAL_S1311!D84),"",VAL_S1311!D84))</f>
        <v>A</v>
      </c>
      <c r="F84" s="154" t="str">
        <f>IF(ISBLANK(VAL_S1311!D84),"",$F$7)</f>
        <v>F</v>
      </c>
      <c r="G84" s="147">
        <f>IF(ISNUMBER(VAL_S1311!E84),VAL_S1311!E84,IF(ISBLANK(VAL_S1311!E84),"","NaN"))</f>
        <v>8932</v>
      </c>
      <c r="H84" s="154" t="str">
        <f>IF(ISNUMBER(VAL_S1311!E84),$F$6,IF(ISBLANK(VAL_S1311!E84),"",VAL_S1311!E84))</f>
        <v>A</v>
      </c>
      <c r="I84" s="154" t="str">
        <f>IF(ISBLANK(VAL_S1311!E84),"",$F$7)</f>
        <v>F</v>
      </c>
      <c r="J84" s="147">
        <f>IF(ISNUMBER(VAL_S1311!F84),VAL_S1311!F84,IF(ISBLANK(VAL_S1311!F84),"","NaN"))</f>
        <v>9302</v>
      </c>
      <c r="K84" s="154" t="str">
        <f>IF(ISNUMBER(VAL_S1311!F84),$F$6,IF(ISBLANK(VAL_S1311!F84),"",VAL_S1311!F84))</f>
        <v>A</v>
      </c>
      <c r="L84" s="154" t="str">
        <f>IF(ISBLANK(VAL_S1311!F84),"",$F$7)</f>
        <v>F</v>
      </c>
      <c r="M84" s="147">
        <f>IF(ISNUMBER(VAL_S1311!G84),VAL_S1311!G84,IF(ISBLANK(VAL_S1311!G84),"","NaN"))</f>
        <v>9350</v>
      </c>
      <c r="N84" s="154" t="str">
        <f>IF(ISNUMBER(VAL_S1311!G84),$F$6,IF(ISBLANK(VAL_S1311!G84),"",VAL_S1311!G84))</f>
        <v>A</v>
      </c>
      <c r="O84" s="154" t="str">
        <f>IF(ISBLANK(VAL_S1311!G84),"",$F$7)</f>
        <v>F</v>
      </c>
      <c r="P84" s="147">
        <f>IF(ISNUMBER(VAL_S1311!H84),VAL_S1311!H84,IF(ISBLANK(VAL_S1311!H84),"","NaN"))</f>
        <v>9690</v>
      </c>
      <c r="Q84" s="154" t="str">
        <f>IF(ISNUMBER(VAL_S1311!H84),$F$6,IF(ISBLANK(VAL_S1311!H84),"",VAL_S1311!H84))</f>
        <v>A</v>
      </c>
      <c r="R84" s="154" t="str">
        <f>IF(ISBLANK(VAL_S1311!H84),"",$F$7)</f>
        <v>F</v>
      </c>
      <c r="S84" s="147">
        <f>IF(ISNUMBER(VAL_S1311!I84),VAL_S1311!I84,IF(ISBLANK(VAL_S1311!I84),"","NaN"))</f>
        <v>9943</v>
      </c>
      <c r="T84" s="154" t="str">
        <f>IF(ISNUMBER(VAL_S1311!I84),$F$6,IF(ISBLANK(VAL_S1311!I84),"",VAL_S1311!I84))</f>
        <v>A</v>
      </c>
      <c r="U84" s="154" t="str">
        <f>IF(ISBLANK(VAL_S1311!I84),"",$F$7)</f>
        <v>F</v>
      </c>
      <c r="V84" s="147">
        <f>IF(ISNUMBER(VAL_S1311!J84),VAL_S1311!J84,IF(ISBLANK(VAL_S1311!J84),"","NaN"))</f>
        <v>10758</v>
      </c>
      <c r="W84" s="154" t="str">
        <f>IF(ISNUMBER(VAL_S1311!J84),$F$6,IF(ISBLANK(VAL_S1311!J84),"",VAL_S1311!J84))</f>
        <v>A</v>
      </c>
      <c r="X84" s="154" t="str">
        <f>IF(ISBLANK(VAL_S1311!J84),"",$F$7)</f>
        <v>F</v>
      </c>
      <c r="Y84" s="147">
        <f>IF(ISNUMBER(VAL_S1311!K84),VAL_S1311!K84,IF(ISBLANK(VAL_S1311!K84),"","NaN"))</f>
        <v>11257</v>
      </c>
      <c r="Z84" s="154" t="str">
        <f>IF(ISNUMBER(VAL_S1311!K84),$F$6,IF(ISBLANK(VAL_S1311!K84),"",VAL_S1311!K84))</f>
        <v>A</v>
      </c>
      <c r="AA84" s="154" t="str">
        <f>IF(ISBLANK(VAL_S1311!K84),"",$F$7)</f>
        <v>F</v>
      </c>
      <c r="AB84" s="147">
        <f>IF(ISNUMBER(VAL_S1311!L84),VAL_S1311!L84,IF(ISBLANK(VAL_S1311!L84),"","NaN"))</f>
        <v>11839</v>
      </c>
      <c r="AC84" s="154" t="str">
        <f>IF(ISNUMBER(VAL_S1311!L84),$F$6,IF(ISBLANK(VAL_S1311!L84),"",VAL_S1311!L84))</f>
        <v>A</v>
      </c>
      <c r="AD84" s="154" t="str">
        <f>IF(ISBLANK(VAL_S1311!L84),"",$F$7)</f>
        <v>F</v>
      </c>
      <c r="AE84" s="147">
        <f>IF(ISNUMBER(VAL_S1311!M84),VAL_S1311!M84,IF(ISBLANK(VAL_S1311!M84),"","NaN"))</f>
        <v>12230</v>
      </c>
      <c r="AF84" s="154" t="str">
        <f>IF(ISNUMBER(VAL_S1311!M84),$F$6,IF(ISBLANK(VAL_S1311!M84),"",VAL_S1311!M84))</f>
        <v>A</v>
      </c>
      <c r="AG84" s="154" t="str">
        <f>IF(ISBLANK(VAL_S1311!M84),"",$F$7)</f>
        <v>F</v>
      </c>
      <c r="AH84" s="147">
        <f>IF(ISNUMBER(VAL_S1311!N84),VAL_S1311!N84,IF(ISBLANK(VAL_S1311!N84),"","NaN"))</f>
        <v>14006</v>
      </c>
      <c r="AI84" s="154" t="str">
        <f>IF(ISNUMBER(VAL_S1311!N84),$F$6,IF(ISBLANK(VAL_S1311!N84),"",VAL_S1311!N84))</f>
        <v>A</v>
      </c>
      <c r="AJ84" s="154" t="str">
        <f>IF(ISBLANK(VAL_S1311!N84),"",$F$7)</f>
        <v>F</v>
      </c>
      <c r="AK84" s="147">
        <f>IF(ISNUMBER(VAL_S1311!O84),VAL_S1311!O84,IF(ISBLANK(VAL_S1311!O84),"","NaN"))</f>
        <v>14333</v>
      </c>
      <c r="AL84" s="154" t="str">
        <f>IF(ISNUMBER(VAL_S1311!O84),$F$6,IF(ISBLANK(VAL_S1311!O84),"",VAL_S1311!O84))</f>
        <v>A</v>
      </c>
      <c r="AM84" s="154" t="str">
        <f>IF(ISBLANK(VAL_S1311!O84),"",$F$7)</f>
        <v>F</v>
      </c>
      <c r="AN84" s="147">
        <f>IF(ISNUMBER(VAL_S1311!P84),VAL_S1311!P84,IF(ISBLANK(VAL_S1311!P84),"","NaN"))</f>
        <v>14171</v>
      </c>
      <c r="AO84" s="154" t="str">
        <f>IF(ISNUMBER(VAL_S1311!P84),$F$6,IF(ISBLANK(VAL_S1311!P84),"",VAL_S1311!P84))</f>
        <v>A</v>
      </c>
      <c r="AP84" s="154" t="str">
        <f>IF(ISBLANK(VAL_S1311!P84),"",$F$7)</f>
        <v>F</v>
      </c>
      <c r="AQ84" s="147">
        <f>IF(ISNUMBER(VAL_S1311!Q84),VAL_S1311!Q84,IF(ISBLANK(VAL_S1311!Q84),"","NaN"))</f>
        <v>14811</v>
      </c>
      <c r="AR84" s="154" t="str">
        <f>IF(ISNUMBER(VAL_S1311!Q84),$F$6,IF(ISBLANK(VAL_S1311!Q84),"",VAL_S1311!Q84))</f>
        <v>A</v>
      </c>
      <c r="AS84" s="154" t="str">
        <f>IF(ISBLANK(VAL_S1311!Q84),"",$F$7)</f>
        <v>F</v>
      </c>
      <c r="AT84" s="147">
        <f>IF(ISNUMBER(VAL_S1311!R84),VAL_S1311!R84,IF(ISBLANK(VAL_S1311!R84),"","NaN"))</f>
        <v>15141</v>
      </c>
      <c r="AU84" s="154" t="str">
        <f>IF(ISNUMBER(VAL_S1311!R84),$F$6,IF(ISBLANK(VAL_S1311!R84),"",VAL_S1311!R84))</f>
        <v>A</v>
      </c>
      <c r="AV84" s="154" t="str">
        <f>IF(ISBLANK(VAL_S1311!R84),"",$F$7)</f>
        <v>F</v>
      </c>
      <c r="AW84" s="147">
        <f>IF(ISNUMBER(VAL_S1311!S84),VAL_S1311!S84,IF(ISBLANK(VAL_S1311!S84),"","NaN"))</f>
        <v>15754</v>
      </c>
      <c r="AX84" s="154" t="str">
        <f>IF(ISNUMBER(VAL_S1311!S84),$F$6,IF(ISBLANK(VAL_S1311!S84),"",VAL_S1311!S84))</f>
        <v>A</v>
      </c>
      <c r="AY84" s="154" t="str">
        <f>IF(ISBLANK(VAL_S1311!S84),"",$F$7)</f>
        <v>F</v>
      </c>
      <c r="AZ84" s="147">
        <f>IF(ISNUMBER(VAL_S1311!T84),VAL_S1311!T84,IF(ISBLANK(VAL_S1311!T84),"","NaN"))</f>
        <v>15438</v>
      </c>
      <c r="BA84" s="154" t="str">
        <f>IF(ISNUMBER(VAL_S1311!T84),$F$6,IF(ISBLANK(VAL_S1311!T84),"",VAL_S1311!T84))</f>
        <v>A</v>
      </c>
      <c r="BB84" s="154" t="str">
        <f>IF(ISBLANK(VAL_S1311!T84),"",$F$7)</f>
        <v>F</v>
      </c>
      <c r="BC84" s="147">
        <f>IF(ISNUMBER(VAL_S1311!U84),VAL_S1311!U84,IF(ISBLANK(VAL_S1311!U84),"","NaN"))</f>
        <v>15674</v>
      </c>
      <c r="BD84" s="154" t="str">
        <f>IF(ISNUMBER(VAL_S1311!U84),$F$6,IF(ISBLANK(VAL_S1311!U84),"",VAL_S1311!U84))</f>
        <v>A</v>
      </c>
      <c r="BE84" s="154" t="str">
        <f>IF(ISBLANK(VAL_S1311!U84),"",$F$7)</f>
        <v>F</v>
      </c>
      <c r="BF84" s="147">
        <f>IF(ISNUMBER(VAL_S1311!V84),VAL_S1311!V84,IF(ISBLANK(VAL_S1311!V84),"","NaN"))</f>
        <v>15985</v>
      </c>
      <c r="BG84" s="154" t="str">
        <f>IF(ISNUMBER(VAL_S1311!V84),$F$6,IF(ISBLANK(VAL_S1311!V84),"",VAL_S1311!V84))</f>
        <v>A</v>
      </c>
      <c r="BH84" s="154" t="str">
        <f>IF(ISBLANK(VAL_S1311!V84),"",$F$7)</f>
        <v>F</v>
      </c>
      <c r="BI84" s="147">
        <f>IF(ISNUMBER(VAL_S1311!W84),VAL_S1311!W84,IF(ISBLANK(VAL_S1311!W84),"","NaN"))</f>
        <v>17881</v>
      </c>
      <c r="BJ84" s="154" t="str">
        <f>IF(ISNUMBER(VAL_S1311!W84),$F$6,IF(ISBLANK(VAL_S1311!W84),"",VAL_S1311!W84))</f>
        <v>A</v>
      </c>
      <c r="BK84" s="154" t="str">
        <f>IF(ISBLANK(VAL_S1311!W84),"",$F$7)</f>
        <v>F</v>
      </c>
      <c r="BL84" s="147">
        <f>IF(ISNUMBER(VAL_S1311!X84),VAL_S1311!X84,IF(ISBLANK(VAL_S1311!X84),"","NaN"))</f>
        <v>19543</v>
      </c>
      <c r="BM84" s="154" t="str">
        <f>IF(ISNUMBER(VAL_S1311!X84),$F$6,IF(ISBLANK(VAL_S1311!X84),"",VAL_S1311!X84))</f>
        <v>A</v>
      </c>
      <c r="BN84" s="154" t="str">
        <f>IF(ISBLANK(VAL_S1311!X84),"",$F$7)</f>
        <v>F</v>
      </c>
      <c r="BO84" s="147">
        <f>IF(ISNUMBER(VAL_S1311!Y84),VAL_S1311!Y84,IF(ISBLANK(VAL_S1311!Y84),"","NaN"))</f>
        <v>19526</v>
      </c>
      <c r="BP84" s="154" t="str">
        <f>IF(ISNUMBER(VAL_S1311!Y84),$F$6,IF(ISBLANK(VAL_S1311!Y84),"",VAL_S1311!Y84))</f>
        <v>A</v>
      </c>
      <c r="BQ84" s="154" t="str">
        <f>IF(ISBLANK(VAL_S1311!Y84),"",$F$7)</f>
        <v>F</v>
      </c>
      <c r="BR84" s="147">
        <f>IF(ISNUMBER(VAL_S1311!Z84),VAL_S1311!Z84,IF(ISBLANK(VAL_S1311!Z84),"","NaN"))</f>
        <v>19121</v>
      </c>
      <c r="BS84" s="154" t="str">
        <f>IF(ISNUMBER(VAL_S1311!Z84),$F$6,IF(ISBLANK(VAL_S1311!Z84),"",VAL_S1311!Z84))</f>
        <v>A</v>
      </c>
      <c r="BT84" s="154" t="str">
        <f>IF(ISBLANK(VAL_S1311!Z84),"",$F$7)</f>
        <v>F</v>
      </c>
      <c r="BU84" s="147">
        <f>IF(ISNUMBER(VAL_S1311!AA84),VAL_S1311!AA84,IF(ISBLANK(VAL_S1311!AA84),"","NaN"))</f>
        <v>19393</v>
      </c>
      <c r="BV84" s="154" t="str">
        <f>IF(ISNUMBER(VAL_S1311!AA84),$F$6,IF(ISBLANK(VAL_S1311!AA84),"",VAL_S1311!AA84))</f>
        <v>A</v>
      </c>
      <c r="BW84" s="154" t="str">
        <f>IF(ISBLANK(VAL_S1311!AA84),"",$F$7)</f>
        <v>F</v>
      </c>
      <c r="BX84" s="147">
        <f>IF(ISNUMBER(VAL_S1311!AB84),VAL_S1311!AB84,IF(ISBLANK(VAL_S1311!AB84),"","NaN"))</f>
        <v>20520</v>
      </c>
      <c r="BY84" s="154" t="str">
        <f>IF(ISNUMBER(VAL_S1311!AB84),$F$6,IF(ISBLANK(VAL_S1311!AB84),"",VAL_S1311!AB84))</f>
        <v>A</v>
      </c>
      <c r="BZ84" s="154" t="str">
        <f>IF(ISBLANK(VAL_S1311!AB84),"",$F$7)</f>
        <v>F</v>
      </c>
      <c r="CA84" s="147">
        <f>IF(ISNUMBER(VAL_S1311!AC84),VAL_S1311!AC84,IF(ISBLANK(VAL_S1311!AC84),"","NaN"))</f>
        <v>21242</v>
      </c>
      <c r="CB84" s="154" t="str">
        <f>IF(ISNUMBER(VAL_S1311!AC84),$F$6,IF(ISBLANK(VAL_S1311!AC84),"",VAL_S1311!AC84))</f>
        <v>A</v>
      </c>
      <c r="CC84" s="154" t="str">
        <f>IF(ISBLANK(VAL_S1311!AC84),"",$F$7)</f>
        <v>F</v>
      </c>
      <c r="CD84" s="147">
        <f>IF(ISNUMBER(VAL_S1311!AD84),VAL_S1311!AD84,IF(ISBLANK(VAL_S1311!AD84),"","NaN"))</f>
        <v>21522</v>
      </c>
      <c r="CE84" s="154" t="str">
        <f>IF(ISNUMBER(VAL_S1311!AD84),$F$6,IF(ISBLANK(VAL_S1311!AD84),"",VAL_S1311!AD84))</f>
        <v>A</v>
      </c>
      <c r="CF84" s="154" t="str">
        <f>IF(ISBLANK(VAL_S1311!AD84),"",$F$7)</f>
        <v>F</v>
      </c>
      <c r="CG84" s="147">
        <f>IF(ISNUMBER(VAL_S1311!AE84),VAL_S1311!AE84,IF(ISBLANK(VAL_S1311!AE84),"","NaN"))</f>
        <v>21546</v>
      </c>
      <c r="CH84" s="154" t="str">
        <f>IF(ISNUMBER(VAL_S1311!AE84),$F$6,IF(ISBLANK(VAL_S1311!AE84),"",VAL_S1311!AE84))</f>
        <v>A</v>
      </c>
      <c r="CI84" s="154" t="str">
        <f>IF(ISBLANK(VAL_S1311!AE84),"",$F$7)</f>
        <v>F</v>
      </c>
      <c r="CJ84" s="147">
        <f>IF(ISNUMBER(VAL_S1311!AF84),VAL_S1311!AF84,IF(ISBLANK(VAL_S1311!AF84),"","NaN"))</f>
        <v>20837</v>
      </c>
      <c r="CK84" s="154" t="str">
        <f>IF(ISNUMBER(VAL_S1311!AF84),$F$6,IF(ISBLANK(VAL_S1311!AF84),"",VAL_S1311!AF84))</f>
        <v>A</v>
      </c>
      <c r="CL84" s="154" t="str">
        <f>IF(ISBLANK(VAL_S1311!AF84),"",$F$7)</f>
        <v>F</v>
      </c>
      <c r="CM84" s="147">
        <f>IF(ISNUMBER(VAL_S1311!AG84),VAL_S1311!AG84,IF(ISBLANK(VAL_S1311!AG84),"","NaN"))</f>
        <v>19985</v>
      </c>
      <c r="CN84" s="154" t="str">
        <f>IF(ISNUMBER(VAL_S1311!AG84),$F$6,IF(ISBLANK(VAL_S1311!AG84),"",VAL_S1311!AG84))</f>
        <v>A</v>
      </c>
      <c r="CO84" s="154" t="str">
        <f>IF(ISBLANK(VAL_S1311!AG84),"",$F$7)</f>
        <v>F</v>
      </c>
      <c r="CP84" s="147">
        <f>IF(ISNUMBER(VAL_S1311!AH84),VAL_S1311!AH84,IF(ISBLANK(VAL_S1311!AH84),"","NaN"))</f>
        <v>20116</v>
      </c>
      <c r="CQ84" s="154" t="str">
        <f>IF(ISNUMBER(VAL_S1311!AH84),$F$6,IF(ISBLANK(VAL_S1311!AH84),"",VAL_S1311!AH84))</f>
        <v>A</v>
      </c>
      <c r="CR84" s="154" t="str">
        <f>IF(ISBLANK(VAL_S1311!AH84),"",$F$7)</f>
        <v>F</v>
      </c>
      <c r="CS84" s="147" t="str">
        <f>IF(ISNUMBER(VAL_S1311!AI84),VAL_S1311!AI84,IF(ISBLANK(VAL_S1311!AI84),"","NaN"))</f>
        <v/>
      </c>
      <c r="CT84" s="154" t="str">
        <f>IF(ISNUMBER(VAL_S1311!AI84),$F$6,IF(ISBLANK(VAL_S1311!AI84),"",VAL_S1311!AI84))</f>
        <v/>
      </c>
      <c r="CU84" s="154" t="str">
        <f>IF(ISBLANK(VAL_S1311!AI84),"",$F$7)</f>
        <v/>
      </c>
      <c r="CV84" s="147" t="str">
        <f>IF(ISNUMBER(VAL_S1311!AJ84),VAL_S1311!AJ84,IF(ISBLANK(VAL_S1311!AJ84),"","NaN"))</f>
        <v/>
      </c>
      <c r="CW84" s="154" t="str">
        <f>IF(ISNUMBER(VAL_S1311!AJ84),$F$6,IF(ISBLANK(VAL_S1311!AJ84),"",VAL_S1311!AJ84))</f>
        <v/>
      </c>
      <c r="CX84" s="154" t="str">
        <f>IF(ISBLANK(VAL_S1311!AJ84),"",$F$7)</f>
        <v/>
      </c>
      <c r="CY84" s="147" t="str">
        <f>IF(ISNUMBER(VAL_S1311!AK84),VAL_S1311!AK84,IF(ISBLANK(VAL_S1311!AK84),"","NaN"))</f>
        <v/>
      </c>
      <c r="CZ84" s="154" t="str">
        <f>IF(ISNUMBER(VAL_S1311!AK84),$F$6,IF(ISBLANK(VAL_S1311!AK84),"",VAL_S1311!AK84))</f>
        <v/>
      </c>
      <c r="DA84" s="154" t="str">
        <f>IF(ISBLANK(VAL_S1311!AK84),"",$F$7)</f>
        <v/>
      </c>
      <c r="DB84" s="147" t="str">
        <f>IF(ISNUMBER(VAL_S1311!AL84),VAL_S1311!AL84,IF(ISBLANK(VAL_S1311!AL84),"","NaN"))</f>
        <v/>
      </c>
      <c r="DC84" s="154" t="str">
        <f>IF(ISNUMBER(VAL_S1311!AL84),$F$6,IF(ISBLANK(VAL_S1311!AL84),"",VAL_S1311!AL84))</f>
        <v/>
      </c>
      <c r="DD84" s="154" t="str">
        <f>IF(ISBLANK(VAL_S1311!AL84),"",$F$7)</f>
        <v/>
      </c>
      <c r="DE84" s="147" t="str">
        <f>IF(ISNUMBER(VAL_S1311!AM84),VAL_S1311!AM84,IF(ISBLANK(VAL_S1311!AM84),"","NaN"))</f>
        <v/>
      </c>
      <c r="DF84" s="154" t="str">
        <f>IF(ISNUMBER(VAL_S1311!AM84),$F$6,IF(ISBLANK(VAL_S1311!AM84),"",VAL_S1311!AM84))</f>
        <v/>
      </c>
      <c r="DG84" s="187" t="str">
        <f>IF(ISBLANK(VAL_S1311!AM84),"",$F$7)</f>
        <v/>
      </c>
    </row>
    <row r="85" spans="1:111" x14ac:dyDescent="0.25">
      <c r="A85" s="157" t="s">
        <v>360</v>
      </c>
      <c r="B85" s="157" t="s">
        <v>149</v>
      </c>
      <c r="C85" s="158">
        <v>52</v>
      </c>
      <c r="D85" s="146" t="str">
        <f>IF(ISNUMBER(VAL_S1311!D85),VAL_S1311!D85,IF(ISBLANK(VAL_S1311!D85),"","NaN"))</f>
        <v>NaN</v>
      </c>
      <c r="E85" s="154" t="str">
        <f>IF(ISNUMBER(VAL_S1311!D85),$F$6,IF(ISBLANK(VAL_S1311!D85),"",VAL_S1311!D85))</f>
        <v>M</v>
      </c>
      <c r="F85" s="154" t="str">
        <f>IF(ISBLANK(VAL_S1311!D85),"",$F$7)</f>
        <v>F</v>
      </c>
      <c r="G85" s="147" t="str">
        <f>IF(ISNUMBER(VAL_S1311!E85),VAL_S1311!E85,IF(ISBLANK(VAL_S1311!E85),"","NaN"))</f>
        <v>NaN</v>
      </c>
      <c r="H85" s="154" t="str">
        <f>IF(ISNUMBER(VAL_S1311!E85),$F$6,IF(ISBLANK(VAL_S1311!E85),"",VAL_S1311!E85))</f>
        <v>M</v>
      </c>
      <c r="I85" s="154" t="str">
        <f>IF(ISBLANK(VAL_S1311!E85),"",$F$7)</f>
        <v>F</v>
      </c>
      <c r="J85" s="147" t="str">
        <f>IF(ISNUMBER(VAL_S1311!F85),VAL_S1311!F85,IF(ISBLANK(VAL_S1311!F85),"","NaN"))</f>
        <v>NaN</v>
      </c>
      <c r="K85" s="154" t="str">
        <f>IF(ISNUMBER(VAL_S1311!F85),$F$6,IF(ISBLANK(VAL_S1311!F85),"",VAL_S1311!F85))</f>
        <v>M</v>
      </c>
      <c r="L85" s="154" t="str">
        <f>IF(ISBLANK(VAL_S1311!F85),"",$F$7)</f>
        <v>F</v>
      </c>
      <c r="M85" s="147" t="str">
        <f>IF(ISNUMBER(VAL_S1311!G85),VAL_S1311!G85,IF(ISBLANK(VAL_S1311!G85),"","NaN"))</f>
        <v>NaN</v>
      </c>
      <c r="N85" s="154" t="str">
        <f>IF(ISNUMBER(VAL_S1311!G85),$F$6,IF(ISBLANK(VAL_S1311!G85),"",VAL_S1311!G85))</f>
        <v>M</v>
      </c>
      <c r="O85" s="154" t="str">
        <f>IF(ISBLANK(VAL_S1311!G85),"",$F$7)</f>
        <v>F</v>
      </c>
      <c r="P85" s="147" t="str">
        <f>IF(ISNUMBER(VAL_S1311!H85),VAL_S1311!H85,IF(ISBLANK(VAL_S1311!H85),"","NaN"))</f>
        <v>NaN</v>
      </c>
      <c r="Q85" s="154" t="str">
        <f>IF(ISNUMBER(VAL_S1311!H85),$F$6,IF(ISBLANK(VAL_S1311!H85),"",VAL_S1311!H85))</f>
        <v>M</v>
      </c>
      <c r="R85" s="154" t="str">
        <f>IF(ISBLANK(VAL_S1311!H85),"",$F$7)</f>
        <v>F</v>
      </c>
      <c r="S85" s="147" t="str">
        <f>IF(ISNUMBER(VAL_S1311!I85),VAL_S1311!I85,IF(ISBLANK(VAL_S1311!I85),"","NaN"))</f>
        <v>NaN</v>
      </c>
      <c r="T85" s="154" t="str">
        <f>IF(ISNUMBER(VAL_S1311!I85),$F$6,IF(ISBLANK(VAL_S1311!I85),"",VAL_S1311!I85))</f>
        <v>M</v>
      </c>
      <c r="U85" s="154" t="str">
        <f>IF(ISBLANK(VAL_S1311!I85),"",$F$7)</f>
        <v>F</v>
      </c>
      <c r="V85" s="147" t="str">
        <f>IF(ISNUMBER(VAL_S1311!J85),VAL_S1311!J85,IF(ISBLANK(VAL_S1311!J85),"","NaN"))</f>
        <v>NaN</v>
      </c>
      <c r="W85" s="154" t="str">
        <f>IF(ISNUMBER(VAL_S1311!J85),$F$6,IF(ISBLANK(VAL_S1311!J85),"",VAL_S1311!J85))</f>
        <v>M</v>
      </c>
      <c r="X85" s="154" t="str">
        <f>IF(ISBLANK(VAL_S1311!J85),"",$F$7)</f>
        <v>F</v>
      </c>
      <c r="Y85" s="147" t="str">
        <f>IF(ISNUMBER(VAL_S1311!K85),VAL_S1311!K85,IF(ISBLANK(VAL_S1311!K85),"","NaN"))</f>
        <v>NaN</v>
      </c>
      <c r="Z85" s="154" t="str">
        <f>IF(ISNUMBER(VAL_S1311!K85),$F$6,IF(ISBLANK(VAL_S1311!K85),"",VAL_S1311!K85))</f>
        <v>M</v>
      </c>
      <c r="AA85" s="154" t="str">
        <f>IF(ISBLANK(VAL_S1311!K85),"",$F$7)</f>
        <v>F</v>
      </c>
      <c r="AB85" s="147" t="str">
        <f>IF(ISNUMBER(VAL_S1311!L85),VAL_S1311!L85,IF(ISBLANK(VAL_S1311!L85),"","NaN"))</f>
        <v>NaN</v>
      </c>
      <c r="AC85" s="154" t="str">
        <f>IF(ISNUMBER(VAL_S1311!L85),$F$6,IF(ISBLANK(VAL_S1311!L85),"",VAL_S1311!L85))</f>
        <v>M</v>
      </c>
      <c r="AD85" s="154" t="str">
        <f>IF(ISBLANK(VAL_S1311!L85),"",$F$7)</f>
        <v>F</v>
      </c>
      <c r="AE85" s="147" t="str">
        <f>IF(ISNUMBER(VAL_S1311!M85),VAL_S1311!M85,IF(ISBLANK(VAL_S1311!M85),"","NaN"))</f>
        <v>NaN</v>
      </c>
      <c r="AF85" s="154" t="str">
        <f>IF(ISNUMBER(VAL_S1311!M85),$F$6,IF(ISBLANK(VAL_S1311!M85),"",VAL_S1311!M85))</f>
        <v>M</v>
      </c>
      <c r="AG85" s="154" t="str">
        <f>IF(ISBLANK(VAL_S1311!M85),"",$F$7)</f>
        <v>F</v>
      </c>
      <c r="AH85" s="147" t="str">
        <f>IF(ISNUMBER(VAL_S1311!N85),VAL_S1311!N85,IF(ISBLANK(VAL_S1311!N85),"","NaN"))</f>
        <v>NaN</v>
      </c>
      <c r="AI85" s="154" t="str">
        <f>IF(ISNUMBER(VAL_S1311!N85),$F$6,IF(ISBLANK(VAL_S1311!N85),"",VAL_S1311!N85))</f>
        <v>M</v>
      </c>
      <c r="AJ85" s="154" t="str">
        <f>IF(ISBLANK(VAL_S1311!N85),"",$F$7)</f>
        <v>F</v>
      </c>
      <c r="AK85" s="147" t="str">
        <f>IF(ISNUMBER(VAL_S1311!O85),VAL_S1311!O85,IF(ISBLANK(VAL_S1311!O85),"","NaN"))</f>
        <v>NaN</v>
      </c>
      <c r="AL85" s="154" t="str">
        <f>IF(ISNUMBER(VAL_S1311!O85),$F$6,IF(ISBLANK(VAL_S1311!O85),"",VAL_S1311!O85))</f>
        <v>M</v>
      </c>
      <c r="AM85" s="154" t="str">
        <f>IF(ISBLANK(VAL_S1311!O85),"",$F$7)</f>
        <v>F</v>
      </c>
      <c r="AN85" s="147" t="str">
        <f>IF(ISNUMBER(VAL_S1311!P85),VAL_S1311!P85,IF(ISBLANK(VAL_S1311!P85),"","NaN"))</f>
        <v>NaN</v>
      </c>
      <c r="AO85" s="154" t="str">
        <f>IF(ISNUMBER(VAL_S1311!P85),$F$6,IF(ISBLANK(VAL_S1311!P85),"",VAL_S1311!P85))</f>
        <v>M</v>
      </c>
      <c r="AP85" s="154" t="str">
        <f>IF(ISBLANK(VAL_S1311!P85),"",$F$7)</f>
        <v>F</v>
      </c>
      <c r="AQ85" s="147" t="str">
        <f>IF(ISNUMBER(VAL_S1311!Q85),VAL_S1311!Q85,IF(ISBLANK(VAL_S1311!Q85),"","NaN"))</f>
        <v>NaN</v>
      </c>
      <c r="AR85" s="154" t="str">
        <f>IF(ISNUMBER(VAL_S1311!Q85),$F$6,IF(ISBLANK(VAL_S1311!Q85),"",VAL_S1311!Q85))</f>
        <v>M</v>
      </c>
      <c r="AS85" s="154" t="str">
        <f>IF(ISBLANK(VAL_S1311!Q85),"",$F$7)</f>
        <v>F</v>
      </c>
      <c r="AT85" s="147" t="str">
        <f>IF(ISNUMBER(VAL_S1311!R85),VAL_S1311!R85,IF(ISBLANK(VAL_S1311!R85),"","NaN"))</f>
        <v>NaN</v>
      </c>
      <c r="AU85" s="154" t="str">
        <f>IF(ISNUMBER(VAL_S1311!R85),$F$6,IF(ISBLANK(VAL_S1311!R85),"",VAL_S1311!R85))</f>
        <v>M</v>
      </c>
      <c r="AV85" s="154" t="str">
        <f>IF(ISBLANK(VAL_S1311!R85),"",$F$7)</f>
        <v>F</v>
      </c>
      <c r="AW85" s="147" t="str">
        <f>IF(ISNUMBER(VAL_S1311!S85),VAL_S1311!S85,IF(ISBLANK(VAL_S1311!S85),"","NaN"))</f>
        <v>NaN</v>
      </c>
      <c r="AX85" s="154" t="str">
        <f>IF(ISNUMBER(VAL_S1311!S85),$F$6,IF(ISBLANK(VAL_S1311!S85),"",VAL_S1311!S85))</f>
        <v>M</v>
      </c>
      <c r="AY85" s="154" t="str">
        <f>IF(ISBLANK(VAL_S1311!S85),"",$F$7)</f>
        <v>F</v>
      </c>
      <c r="AZ85" s="147" t="str">
        <f>IF(ISNUMBER(VAL_S1311!T85),VAL_S1311!T85,IF(ISBLANK(VAL_S1311!T85),"","NaN"))</f>
        <v>NaN</v>
      </c>
      <c r="BA85" s="154" t="str">
        <f>IF(ISNUMBER(VAL_S1311!T85),$F$6,IF(ISBLANK(VAL_S1311!T85),"",VAL_S1311!T85))</f>
        <v>M</v>
      </c>
      <c r="BB85" s="154" t="str">
        <f>IF(ISBLANK(VAL_S1311!T85),"",$F$7)</f>
        <v>F</v>
      </c>
      <c r="BC85" s="147" t="str">
        <f>IF(ISNUMBER(VAL_S1311!U85),VAL_S1311!U85,IF(ISBLANK(VAL_S1311!U85),"","NaN"))</f>
        <v>NaN</v>
      </c>
      <c r="BD85" s="154" t="str">
        <f>IF(ISNUMBER(VAL_S1311!U85),$F$6,IF(ISBLANK(VAL_S1311!U85),"",VAL_S1311!U85))</f>
        <v>M</v>
      </c>
      <c r="BE85" s="154" t="str">
        <f>IF(ISBLANK(VAL_S1311!U85),"",$F$7)</f>
        <v>F</v>
      </c>
      <c r="BF85" s="147" t="str">
        <f>IF(ISNUMBER(VAL_S1311!V85),VAL_S1311!V85,IF(ISBLANK(VAL_S1311!V85),"","NaN"))</f>
        <v>NaN</v>
      </c>
      <c r="BG85" s="154" t="str">
        <f>IF(ISNUMBER(VAL_S1311!V85),$F$6,IF(ISBLANK(VAL_S1311!V85),"",VAL_S1311!V85))</f>
        <v>M</v>
      </c>
      <c r="BH85" s="154" t="str">
        <f>IF(ISBLANK(VAL_S1311!V85),"",$F$7)</f>
        <v>F</v>
      </c>
      <c r="BI85" s="147" t="str">
        <f>IF(ISNUMBER(VAL_S1311!W85),VAL_S1311!W85,IF(ISBLANK(VAL_S1311!W85),"","NaN"))</f>
        <v>NaN</v>
      </c>
      <c r="BJ85" s="154" t="str">
        <f>IF(ISNUMBER(VAL_S1311!W85),$F$6,IF(ISBLANK(VAL_S1311!W85),"",VAL_S1311!W85))</f>
        <v>M</v>
      </c>
      <c r="BK85" s="154" t="str">
        <f>IF(ISBLANK(VAL_S1311!W85),"",$F$7)</f>
        <v>F</v>
      </c>
      <c r="BL85" s="147" t="str">
        <f>IF(ISNUMBER(VAL_S1311!X85),VAL_S1311!X85,IF(ISBLANK(VAL_S1311!X85),"","NaN"))</f>
        <v>NaN</v>
      </c>
      <c r="BM85" s="154" t="str">
        <f>IF(ISNUMBER(VAL_S1311!X85),$F$6,IF(ISBLANK(VAL_S1311!X85),"",VAL_S1311!X85))</f>
        <v>M</v>
      </c>
      <c r="BN85" s="154" t="str">
        <f>IF(ISBLANK(VAL_S1311!X85),"",$F$7)</f>
        <v>F</v>
      </c>
      <c r="BO85" s="147" t="str">
        <f>IF(ISNUMBER(VAL_S1311!Y85),VAL_S1311!Y85,IF(ISBLANK(VAL_S1311!Y85),"","NaN"))</f>
        <v>NaN</v>
      </c>
      <c r="BP85" s="154" t="str">
        <f>IF(ISNUMBER(VAL_S1311!Y85),$F$6,IF(ISBLANK(VAL_S1311!Y85),"",VAL_S1311!Y85))</f>
        <v>M</v>
      </c>
      <c r="BQ85" s="154" t="str">
        <f>IF(ISBLANK(VAL_S1311!Y85),"",$F$7)</f>
        <v>F</v>
      </c>
      <c r="BR85" s="147" t="str">
        <f>IF(ISNUMBER(VAL_S1311!Z85),VAL_S1311!Z85,IF(ISBLANK(VAL_S1311!Z85),"","NaN"))</f>
        <v>NaN</v>
      </c>
      <c r="BS85" s="154" t="str">
        <f>IF(ISNUMBER(VAL_S1311!Z85),$F$6,IF(ISBLANK(VAL_S1311!Z85),"",VAL_S1311!Z85))</f>
        <v>M</v>
      </c>
      <c r="BT85" s="154" t="str">
        <f>IF(ISBLANK(VAL_S1311!Z85),"",$F$7)</f>
        <v>F</v>
      </c>
      <c r="BU85" s="147" t="str">
        <f>IF(ISNUMBER(VAL_S1311!AA85),VAL_S1311!AA85,IF(ISBLANK(VAL_S1311!AA85),"","NaN"))</f>
        <v>NaN</v>
      </c>
      <c r="BV85" s="154" t="str">
        <f>IF(ISNUMBER(VAL_S1311!AA85),$F$6,IF(ISBLANK(VAL_S1311!AA85),"",VAL_S1311!AA85))</f>
        <v>M</v>
      </c>
      <c r="BW85" s="154" t="str">
        <f>IF(ISBLANK(VAL_S1311!AA85),"",$F$7)</f>
        <v>F</v>
      </c>
      <c r="BX85" s="147" t="str">
        <f>IF(ISNUMBER(VAL_S1311!AB85),VAL_S1311!AB85,IF(ISBLANK(VAL_S1311!AB85),"","NaN"))</f>
        <v>NaN</v>
      </c>
      <c r="BY85" s="154" t="str">
        <f>IF(ISNUMBER(VAL_S1311!AB85),$F$6,IF(ISBLANK(VAL_S1311!AB85),"",VAL_S1311!AB85))</f>
        <v>M</v>
      </c>
      <c r="BZ85" s="154" t="str">
        <f>IF(ISBLANK(VAL_S1311!AB85),"",$F$7)</f>
        <v>F</v>
      </c>
      <c r="CA85" s="147" t="str">
        <f>IF(ISNUMBER(VAL_S1311!AC85),VAL_S1311!AC85,IF(ISBLANK(VAL_S1311!AC85),"","NaN"))</f>
        <v>NaN</v>
      </c>
      <c r="CB85" s="154" t="str">
        <f>IF(ISNUMBER(VAL_S1311!AC85),$F$6,IF(ISBLANK(VAL_S1311!AC85),"",VAL_S1311!AC85))</f>
        <v>M</v>
      </c>
      <c r="CC85" s="154" t="str">
        <f>IF(ISBLANK(VAL_S1311!AC85),"",$F$7)</f>
        <v>F</v>
      </c>
      <c r="CD85" s="147" t="str">
        <f>IF(ISNUMBER(VAL_S1311!AD85),VAL_S1311!AD85,IF(ISBLANK(VAL_S1311!AD85),"","NaN"))</f>
        <v>NaN</v>
      </c>
      <c r="CE85" s="154" t="str">
        <f>IF(ISNUMBER(VAL_S1311!AD85),$F$6,IF(ISBLANK(VAL_S1311!AD85),"",VAL_S1311!AD85))</f>
        <v>M</v>
      </c>
      <c r="CF85" s="154" t="str">
        <f>IF(ISBLANK(VAL_S1311!AD85),"",$F$7)</f>
        <v>F</v>
      </c>
      <c r="CG85" s="147" t="str">
        <f>IF(ISNUMBER(VAL_S1311!AE85),VAL_S1311!AE85,IF(ISBLANK(VAL_S1311!AE85),"","NaN"))</f>
        <v>NaN</v>
      </c>
      <c r="CH85" s="154" t="str">
        <f>IF(ISNUMBER(VAL_S1311!AE85),$F$6,IF(ISBLANK(VAL_S1311!AE85),"",VAL_S1311!AE85))</f>
        <v>M</v>
      </c>
      <c r="CI85" s="154" t="str">
        <f>IF(ISBLANK(VAL_S1311!AE85),"",$F$7)</f>
        <v>F</v>
      </c>
      <c r="CJ85" s="147" t="str">
        <f>IF(ISNUMBER(VAL_S1311!AF85),VAL_S1311!AF85,IF(ISBLANK(VAL_S1311!AF85),"","NaN"))</f>
        <v>NaN</v>
      </c>
      <c r="CK85" s="154" t="str">
        <f>IF(ISNUMBER(VAL_S1311!AF85),$F$6,IF(ISBLANK(VAL_S1311!AF85),"",VAL_S1311!AF85))</f>
        <v>M</v>
      </c>
      <c r="CL85" s="154" t="str">
        <f>IF(ISBLANK(VAL_S1311!AF85),"",$F$7)</f>
        <v>F</v>
      </c>
      <c r="CM85" s="147" t="str">
        <f>IF(ISNUMBER(VAL_S1311!AG85),VAL_S1311!AG85,IF(ISBLANK(VAL_S1311!AG85),"","NaN"))</f>
        <v>NaN</v>
      </c>
      <c r="CN85" s="154" t="str">
        <f>IF(ISNUMBER(VAL_S1311!AG85),$F$6,IF(ISBLANK(VAL_S1311!AG85),"",VAL_S1311!AG85))</f>
        <v>M</v>
      </c>
      <c r="CO85" s="154" t="str">
        <f>IF(ISBLANK(VAL_S1311!AG85),"",$F$7)</f>
        <v>F</v>
      </c>
      <c r="CP85" s="147" t="str">
        <f>IF(ISNUMBER(VAL_S1311!AH85),VAL_S1311!AH85,IF(ISBLANK(VAL_S1311!AH85),"","NaN"))</f>
        <v>NaN</v>
      </c>
      <c r="CQ85" s="154" t="str">
        <f>IF(ISNUMBER(VAL_S1311!AH85),$F$6,IF(ISBLANK(VAL_S1311!AH85),"",VAL_S1311!AH85))</f>
        <v>M</v>
      </c>
      <c r="CR85" s="154" t="str">
        <f>IF(ISBLANK(VAL_S1311!AH85),"",$F$7)</f>
        <v>F</v>
      </c>
      <c r="CS85" s="147" t="str">
        <f>IF(ISNUMBER(VAL_S1311!AI85),VAL_S1311!AI85,IF(ISBLANK(VAL_S1311!AI85),"","NaN"))</f>
        <v/>
      </c>
      <c r="CT85" s="154" t="str">
        <f>IF(ISNUMBER(VAL_S1311!AI85),$F$6,IF(ISBLANK(VAL_S1311!AI85),"",VAL_S1311!AI85))</f>
        <v/>
      </c>
      <c r="CU85" s="154" t="str">
        <f>IF(ISBLANK(VAL_S1311!AI85),"",$F$7)</f>
        <v/>
      </c>
      <c r="CV85" s="147" t="str">
        <f>IF(ISNUMBER(VAL_S1311!AJ85),VAL_S1311!AJ85,IF(ISBLANK(VAL_S1311!AJ85),"","NaN"))</f>
        <v/>
      </c>
      <c r="CW85" s="154" t="str">
        <f>IF(ISNUMBER(VAL_S1311!AJ85),$F$6,IF(ISBLANK(VAL_S1311!AJ85),"",VAL_S1311!AJ85))</f>
        <v/>
      </c>
      <c r="CX85" s="154" t="str">
        <f>IF(ISBLANK(VAL_S1311!AJ85),"",$F$7)</f>
        <v/>
      </c>
      <c r="CY85" s="147" t="str">
        <f>IF(ISNUMBER(VAL_S1311!AK85),VAL_S1311!AK85,IF(ISBLANK(VAL_S1311!AK85),"","NaN"))</f>
        <v/>
      </c>
      <c r="CZ85" s="154" t="str">
        <f>IF(ISNUMBER(VAL_S1311!AK85),$F$6,IF(ISBLANK(VAL_S1311!AK85),"",VAL_S1311!AK85))</f>
        <v/>
      </c>
      <c r="DA85" s="154" t="str">
        <f>IF(ISBLANK(VAL_S1311!AK85),"",$F$7)</f>
        <v/>
      </c>
      <c r="DB85" s="147" t="str">
        <f>IF(ISNUMBER(VAL_S1311!AL85),VAL_S1311!AL85,IF(ISBLANK(VAL_S1311!AL85),"","NaN"))</f>
        <v/>
      </c>
      <c r="DC85" s="154" t="str">
        <f>IF(ISNUMBER(VAL_S1311!AL85),$F$6,IF(ISBLANK(VAL_S1311!AL85),"",VAL_S1311!AL85))</f>
        <v/>
      </c>
      <c r="DD85" s="154" t="str">
        <f>IF(ISBLANK(VAL_S1311!AL85),"",$F$7)</f>
        <v/>
      </c>
      <c r="DE85" s="147" t="str">
        <f>IF(ISNUMBER(VAL_S1311!AM85),VAL_S1311!AM85,IF(ISBLANK(VAL_S1311!AM85),"","NaN"))</f>
        <v/>
      </c>
      <c r="DF85" s="154" t="str">
        <f>IF(ISNUMBER(VAL_S1311!AM85),$F$6,IF(ISBLANK(VAL_S1311!AM85),"",VAL_S1311!AM85))</f>
        <v/>
      </c>
      <c r="DG85" s="187" t="str">
        <f>IF(ISBLANK(VAL_S1311!AM85),"",$F$7)</f>
        <v/>
      </c>
    </row>
    <row r="86" spans="1:111" ht="13" thickBot="1" x14ac:dyDescent="0.3">
      <c r="A86" s="163" t="s">
        <v>361</v>
      </c>
      <c r="B86" s="163" t="s">
        <v>150</v>
      </c>
      <c r="C86" s="164">
        <v>53</v>
      </c>
      <c r="D86" s="148" t="str">
        <f>IF(ISNUMBER(VAL_S1311!D86),VAL_S1311!D86,IF(ISBLANK(VAL_S1311!D86),"","NaN"))</f>
        <v>NaN</v>
      </c>
      <c r="E86" s="155" t="str">
        <f>IF(ISNUMBER(VAL_S1311!D86),$F$6,IF(ISBLANK(VAL_S1311!D86),"",VAL_S1311!D86))</f>
        <v>M</v>
      </c>
      <c r="F86" s="155" t="str">
        <f>IF(ISBLANK(VAL_S1311!D86),"",$F$7)</f>
        <v>F</v>
      </c>
      <c r="G86" s="149" t="str">
        <f>IF(ISNUMBER(VAL_S1311!E86),VAL_S1311!E86,IF(ISBLANK(VAL_S1311!E86),"","NaN"))</f>
        <v>NaN</v>
      </c>
      <c r="H86" s="155" t="str">
        <f>IF(ISNUMBER(VAL_S1311!E86),$F$6,IF(ISBLANK(VAL_S1311!E86),"",VAL_S1311!E86))</f>
        <v>M</v>
      </c>
      <c r="I86" s="155" t="str">
        <f>IF(ISBLANK(VAL_S1311!E86),"",$F$7)</f>
        <v>F</v>
      </c>
      <c r="J86" s="149" t="str">
        <f>IF(ISNUMBER(VAL_S1311!F86),VAL_S1311!F86,IF(ISBLANK(VAL_S1311!F86),"","NaN"))</f>
        <v>NaN</v>
      </c>
      <c r="K86" s="155" t="str">
        <f>IF(ISNUMBER(VAL_S1311!F86),$F$6,IF(ISBLANK(VAL_S1311!F86),"",VAL_S1311!F86))</f>
        <v>M</v>
      </c>
      <c r="L86" s="155" t="str">
        <f>IF(ISBLANK(VAL_S1311!F86),"",$F$7)</f>
        <v>F</v>
      </c>
      <c r="M86" s="149" t="str">
        <f>IF(ISNUMBER(VAL_S1311!G86),VAL_S1311!G86,IF(ISBLANK(VAL_S1311!G86),"","NaN"))</f>
        <v>NaN</v>
      </c>
      <c r="N86" s="155" t="str">
        <f>IF(ISNUMBER(VAL_S1311!G86),$F$6,IF(ISBLANK(VAL_S1311!G86),"",VAL_S1311!G86))</f>
        <v>M</v>
      </c>
      <c r="O86" s="155" t="str">
        <f>IF(ISBLANK(VAL_S1311!G86),"",$F$7)</f>
        <v>F</v>
      </c>
      <c r="P86" s="149" t="str">
        <f>IF(ISNUMBER(VAL_S1311!H86),VAL_S1311!H86,IF(ISBLANK(VAL_S1311!H86),"","NaN"))</f>
        <v>NaN</v>
      </c>
      <c r="Q86" s="155" t="str">
        <f>IF(ISNUMBER(VAL_S1311!H86),$F$6,IF(ISBLANK(VAL_S1311!H86),"",VAL_S1311!H86))</f>
        <v>M</v>
      </c>
      <c r="R86" s="155" t="str">
        <f>IF(ISBLANK(VAL_S1311!H86),"",$F$7)</f>
        <v>F</v>
      </c>
      <c r="S86" s="149" t="str">
        <f>IF(ISNUMBER(VAL_S1311!I86),VAL_S1311!I86,IF(ISBLANK(VAL_S1311!I86),"","NaN"))</f>
        <v>NaN</v>
      </c>
      <c r="T86" s="155" t="str">
        <f>IF(ISNUMBER(VAL_S1311!I86),$F$6,IF(ISBLANK(VAL_S1311!I86),"",VAL_S1311!I86))</f>
        <v>M</v>
      </c>
      <c r="U86" s="155" t="str">
        <f>IF(ISBLANK(VAL_S1311!I86),"",$F$7)</f>
        <v>F</v>
      </c>
      <c r="V86" s="149" t="str">
        <f>IF(ISNUMBER(VAL_S1311!J86),VAL_S1311!J86,IF(ISBLANK(VAL_S1311!J86),"","NaN"))</f>
        <v>NaN</v>
      </c>
      <c r="W86" s="155" t="str">
        <f>IF(ISNUMBER(VAL_S1311!J86),$F$6,IF(ISBLANK(VAL_S1311!J86),"",VAL_S1311!J86))</f>
        <v>M</v>
      </c>
      <c r="X86" s="155" t="str">
        <f>IF(ISBLANK(VAL_S1311!J86),"",$F$7)</f>
        <v>F</v>
      </c>
      <c r="Y86" s="149" t="str">
        <f>IF(ISNUMBER(VAL_S1311!K86),VAL_S1311!K86,IF(ISBLANK(VAL_S1311!K86),"","NaN"))</f>
        <v>NaN</v>
      </c>
      <c r="Z86" s="155" t="str">
        <f>IF(ISNUMBER(VAL_S1311!K86),$F$6,IF(ISBLANK(VAL_S1311!K86),"",VAL_S1311!K86))</f>
        <v>M</v>
      </c>
      <c r="AA86" s="155" t="str">
        <f>IF(ISBLANK(VAL_S1311!K86),"",$F$7)</f>
        <v>F</v>
      </c>
      <c r="AB86" s="149" t="str">
        <f>IF(ISNUMBER(VAL_S1311!L86),VAL_S1311!L86,IF(ISBLANK(VAL_S1311!L86),"","NaN"))</f>
        <v>NaN</v>
      </c>
      <c r="AC86" s="155" t="str">
        <f>IF(ISNUMBER(VAL_S1311!L86),$F$6,IF(ISBLANK(VAL_S1311!L86),"",VAL_S1311!L86))</f>
        <v>M</v>
      </c>
      <c r="AD86" s="155" t="str">
        <f>IF(ISBLANK(VAL_S1311!L86),"",$F$7)</f>
        <v>F</v>
      </c>
      <c r="AE86" s="149" t="str">
        <f>IF(ISNUMBER(VAL_S1311!M86),VAL_S1311!M86,IF(ISBLANK(VAL_S1311!M86),"","NaN"))</f>
        <v>NaN</v>
      </c>
      <c r="AF86" s="155" t="str">
        <f>IF(ISNUMBER(VAL_S1311!M86),$F$6,IF(ISBLANK(VAL_S1311!M86),"",VAL_S1311!M86))</f>
        <v>M</v>
      </c>
      <c r="AG86" s="155" t="str">
        <f>IF(ISBLANK(VAL_S1311!M86),"",$F$7)</f>
        <v>F</v>
      </c>
      <c r="AH86" s="149" t="str">
        <f>IF(ISNUMBER(VAL_S1311!N86),VAL_S1311!N86,IF(ISBLANK(VAL_S1311!N86),"","NaN"))</f>
        <v>NaN</v>
      </c>
      <c r="AI86" s="155" t="str">
        <f>IF(ISNUMBER(VAL_S1311!N86),$F$6,IF(ISBLANK(VAL_S1311!N86),"",VAL_S1311!N86))</f>
        <v>M</v>
      </c>
      <c r="AJ86" s="155" t="str">
        <f>IF(ISBLANK(VAL_S1311!N86),"",$F$7)</f>
        <v>F</v>
      </c>
      <c r="AK86" s="149" t="str">
        <f>IF(ISNUMBER(VAL_S1311!O86),VAL_S1311!O86,IF(ISBLANK(VAL_S1311!O86),"","NaN"))</f>
        <v>NaN</v>
      </c>
      <c r="AL86" s="155" t="str">
        <f>IF(ISNUMBER(VAL_S1311!O86),$F$6,IF(ISBLANK(VAL_S1311!O86),"",VAL_S1311!O86))</f>
        <v>M</v>
      </c>
      <c r="AM86" s="155" t="str">
        <f>IF(ISBLANK(VAL_S1311!O86),"",$F$7)</f>
        <v>F</v>
      </c>
      <c r="AN86" s="149" t="str">
        <f>IF(ISNUMBER(VAL_S1311!P86),VAL_S1311!P86,IF(ISBLANK(VAL_S1311!P86),"","NaN"))</f>
        <v>NaN</v>
      </c>
      <c r="AO86" s="155" t="str">
        <f>IF(ISNUMBER(VAL_S1311!P86),$F$6,IF(ISBLANK(VAL_S1311!P86),"",VAL_S1311!P86))</f>
        <v>M</v>
      </c>
      <c r="AP86" s="155" t="str">
        <f>IF(ISBLANK(VAL_S1311!P86),"",$F$7)</f>
        <v>F</v>
      </c>
      <c r="AQ86" s="149" t="str">
        <f>IF(ISNUMBER(VAL_S1311!Q86),VAL_S1311!Q86,IF(ISBLANK(VAL_S1311!Q86),"","NaN"))</f>
        <v>NaN</v>
      </c>
      <c r="AR86" s="155" t="str">
        <f>IF(ISNUMBER(VAL_S1311!Q86),$F$6,IF(ISBLANK(VAL_S1311!Q86),"",VAL_S1311!Q86))</f>
        <v>M</v>
      </c>
      <c r="AS86" s="155" t="str">
        <f>IF(ISBLANK(VAL_S1311!Q86),"",$F$7)</f>
        <v>F</v>
      </c>
      <c r="AT86" s="149" t="str">
        <f>IF(ISNUMBER(VAL_S1311!R86),VAL_S1311!R86,IF(ISBLANK(VAL_S1311!R86),"","NaN"))</f>
        <v>NaN</v>
      </c>
      <c r="AU86" s="155" t="str">
        <f>IF(ISNUMBER(VAL_S1311!R86),$F$6,IF(ISBLANK(VAL_S1311!R86),"",VAL_S1311!R86))</f>
        <v>M</v>
      </c>
      <c r="AV86" s="155" t="str">
        <f>IF(ISBLANK(VAL_S1311!R86),"",$F$7)</f>
        <v>F</v>
      </c>
      <c r="AW86" s="149" t="str">
        <f>IF(ISNUMBER(VAL_S1311!S86),VAL_S1311!S86,IF(ISBLANK(VAL_S1311!S86),"","NaN"))</f>
        <v>NaN</v>
      </c>
      <c r="AX86" s="155" t="str">
        <f>IF(ISNUMBER(VAL_S1311!S86),$F$6,IF(ISBLANK(VAL_S1311!S86),"",VAL_S1311!S86))</f>
        <v>M</v>
      </c>
      <c r="AY86" s="155" t="str">
        <f>IF(ISBLANK(VAL_S1311!S86),"",$F$7)</f>
        <v>F</v>
      </c>
      <c r="AZ86" s="149" t="str">
        <f>IF(ISNUMBER(VAL_S1311!T86),VAL_S1311!T86,IF(ISBLANK(VAL_S1311!T86),"","NaN"))</f>
        <v>NaN</v>
      </c>
      <c r="BA86" s="155" t="str">
        <f>IF(ISNUMBER(VAL_S1311!T86),$F$6,IF(ISBLANK(VAL_S1311!T86),"",VAL_S1311!T86))</f>
        <v>M</v>
      </c>
      <c r="BB86" s="155" t="str">
        <f>IF(ISBLANK(VAL_S1311!T86),"",$F$7)</f>
        <v>F</v>
      </c>
      <c r="BC86" s="149" t="str">
        <f>IF(ISNUMBER(VAL_S1311!U86),VAL_S1311!U86,IF(ISBLANK(VAL_S1311!U86),"","NaN"))</f>
        <v>NaN</v>
      </c>
      <c r="BD86" s="155" t="str">
        <f>IF(ISNUMBER(VAL_S1311!U86),$F$6,IF(ISBLANK(VAL_S1311!U86),"",VAL_S1311!U86))</f>
        <v>M</v>
      </c>
      <c r="BE86" s="155" t="str">
        <f>IF(ISBLANK(VAL_S1311!U86),"",$F$7)</f>
        <v>F</v>
      </c>
      <c r="BF86" s="149" t="str">
        <f>IF(ISNUMBER(VAL_S1311!V86),VAL_S1311!V86,IF(ISBLANK(VAL_S1311!V86),"","NaN"))</f>
        <v>NaN</v>
      </c>
      <c r="BG86" s="155" t="str">
        <f>IF(ISNUMBER(VAL_S1311!V86),$F$6,IF(ISBLANK(VAL_S1311!V86),"",VAL_S1311!V86))</f>
        <v>M</v>
      </c>
      <c r="BH86" s="155" t="str">
        <f>IF(ISBLANK(VAL_S1311!V86),"",$F$7)</f>
        <v>F</v>
      </c>
      <c r="BI86" s="149" t="str">
        <f>IF(ISNUMBER(VAL_S1311!W86),VAL_S1311!W86,IF(ISBLANK(VAL_S1311!W86),"","NaN"))</f>
        <v>NaN</v>
      </c>
      <c r="BJ86" s="155" t="str">
        <f>IF(ISNUMBER(VAL_S1311!W86),$F$6,IF(ISBLANK(VAL_S1311!W86),"",VAL_S1311!W86))</f>
        <v>M</v>
      </c>
      <c r="BK86" s="155" t="str">
        <f>IF(ISBLANK(VAL_S1311!W86),"",$F$7)</f>
        <v>F</v>
      </c>
      <c r="BL86" s="149" t="str">
        <f>IF(ISNUMBER(VAL_S1311!X86),VAL_S1311!X86,IF(ISBLANK(VAL_S1311!X86),"","NaN"))</f>
        <v>NaN</v>
      </c>
      <c r="BM86" s="155" t="str">
        <f>IF(ISNUMBER(VAL_S1311!X86),$F$6,IF(ISBLANK(VAL_S1311!X86),"",VAL_S1311!X86))</f>
        <v>M</v>
      </c>
      <c r="BN86" s="155" t="str">
        <f>IF(ISBLANK(VAL_S1311!X86),"",$F$7)</f>
        <v>F</v>
      </c>
      <c r="BO86" s="149" t="str">
        <f>IF(ISNUMBER(VAL_S1311!Y86),VAL_S1311!Y86,IF(ISBLANK(VAL_S1311!Y86),"","NaN"))</f>
        <v>NaN</v>
      </c>
      <c r="BP86" s="155" t="str">
        <f>IF(ISNUMBER(VAL_S1311!Y86),$F$6,IF(ISBLANK(VAL_S1311!Y86),"",VAL_S1311!Y86))</f>
        <v>M</v>
      </c>
      <c r="BQ86" s="155" t="str">
        <f>IF(ISBLANK(VAL_S1311!Y86),"",$F$7)</f>
        <v>F</v>
      </c>
      <c r="BR86" s="149" t="str">
        <f>IF(ISNUMBER(VAL_S1311!Z86),VAL_S1311!Z86,IF(ISBLANK(VAL_S1311!Z86),"","NaN"))</f>
        <v>NaN</v>
      </c>
      <c r="BS86" s="155" t="str">
        <f>IF(ISNUMBER(VAL_S1311!Z86),$F$6,IF(ISBLANK(VAL_S1311!Z86),"",VAL_S1311!Z86))</f>
        <v>M</v>
      </c>
      <c r="BT86" s="155" t="str">
        <f>IF(ISBLANK(VAL_S1311!Z86),"",$F$7)</f>
        <v>F</v>
      </c>
      <c r="BU86" s="149" t="str">
        <f>IF(ISNUMBER(VAL_S1311!AA86),VAL_S1311!AA86,IF(ISBLANK(VAL_S1311!AA86),"","NaN"))</f>
        <v>NaN</v>
      </c>
      <c r="BV86" s="155" t="str">
        <f>IF(ISNUMBER(VAL_S1311!AA86),$F$6,IF(ISBLANK(VAL_S1311!AA86),"",VAL_S1311!AA86))</f>
        <v>M</v>
      </c>
      <c r="BW86" s="155" t="str">
        <f>IF(ISBLANK(VAL_S1311!AA86),"",$F$7)</f>
        <v>F</v>
      </c>
      <c r="BX86" s="149" t="str">
        <f>IF(ISNUMBER(VAL_S1311!AB86),VAL_S1311!AB86,IF(ISBLANK(VAL_S1311!AB86),"","NaN"))</f>
        <v>NaN</v>
      </c>
      <c r="BY86" s="155" t="str">
        <f>IF(ISNUMBER(VAL_S1311!AB86),$F$6,IF(ISBLANK(VAL_S1311!AB86),"",VAL_S1311!AB86))</f>
        <v>M</v>
      </c>
      <c r="BZ86" s="155" t="str">
        <f>IF(ISBLANK(VAL_S1311!AB86),"",$F$7)</f>
        <v>F</v>
      </c>
      <c r="CA86" s="149" t="str">
        <f>IF(ISNUMBER(VAL_S1311!AC86),VAL_S1311!AC86,IF(ISBLANK(VAL_S1311!AC86),"","NaN"))</f>
        <v>NaN</v>
      </c>
      <c r="CB86" s="155" t="str">
        <f>IF(ISNUMBER(VAL_S1311!AC86),$F$6,IF(ISBLANK(VAL_S1311!AC86),"",VAL_S1311!AC86))</f>
        <v>M</v>
      </c>
      <c r="CC86" s="155" t="str">
        <f>IF(ISBLANK(VAL_S1311!AC86),"",$F$7)</f>
        <v>F</v>
      </c>
      <c r="CD86" s="149" t="str">
        <f>IF(ISNUMBER(VAL_S1311!AD86),VAL_S1311!AD86,IF(ISBLANK(VAL_S1311!AD86),"","NaN"))</f>
        <v>NaN</v>
      </c>
      <c r="CE86" s="155" t="str">
        <f>IF(ISNUMBER(VAL_S1311!AD86),$F$6,IF(ISBLANK(VAL_S1311!AD86),"",VAL_S1311!AD86))</f>
        <v>M</v>
      </c>
      <c r="CF86" s="155" t="str">
        <f>IF(ISBLANK(VAL_S1311!AD86),"",$F$7)</f>
        <v>F</v>
      </c>
      <c r="CG86" s="149" t="str">
        <f>IF(ISNUMBER(VAL_S1311!AE86),VAL_S1311!AE86,IF(ISBLANK(VAL_S1311!AE86),"","NaN"))</f>
        <v>NaN</v>
      </c>
      <c r="CH86" s="155" t="str">
        <f>IF(ISNUMBER(VAL_S1311!AE86),$F$6,IF(ISBLANK(VAL_S1311!AE86),"",VAL_S1311!AE86))</f>
        <v>M</v>
      </c>
      <c r="CI86" s="155" t="str">
        <f>IF(ISBLANK(VAL_S1311!AE86),"",$F$7)</f>
        <v>F</v>
      </c>
      <c r="CJ86" s="149" t="str">
        <f>IF(ISNUMBER(VAL_S1311!AF86),VAL_S1311!AF86,IF(ISBLANK(VAL_S1311!AF86),"","NaN"))</f>
        <v>NaN</v>
      </c>
      <c r="CK86" s="155" t="str">
        <f>IF(ISNUMBER(VAL_S1311!AF86),$F$6,IF(ISBLANK(VAL_S1311!AF86),"",VAL_S1311!AF86))</f>
        <v>M</v>
      </c>
      <c r="CL86" s="155" t="str">
        <f>IF(ISBLANK(VAL_S1311!AF86),"",$F$7)</f>
        <v>F</v>
      </c>
      <c r="CM86" s="149" t="str">
        <f>IF(ISNUMBER(VAL_S1311!AG86),VAL_S1311!AG86,IF(ISBLANK(VAL_S1311!AG86),"","NaN"))</f>
        <v>NaN</v>
      </c>
      <c r="CN86" s="155" t="str">
        <f>IF(ISNUMBER(VAL_S1311!AG86),$F$6,IF(ISBLANK(VAL_S1311!AG86),"",VAL_S1311!AG86))</f>
        <v>M</v>
      </c>
      <c r="CO86" s="155" t="str">
        <f>IF(ISBLANK(VAL_S1311!AG86),"",$F$7)</f>
        <v>F</v>
      </c>
      <c r="CP86" s="149" t="str">
        <f>IF(ISNUMBER(VAL_S1311!AH86),VAL_S1311!AH86,IF(ISBLANK(VAL_S1311!AH86),"","NaN"))</f>
        <v>NaN</v>
      </c>
      <c r="CQ86" s="155" t="str">
        <f>IF(ISNUMBER(VAL_S1311!AH86),$F$6,IF(ISBLANK(VAL_S1311!AH86),"",VAL_S1311!AH86))</f>
        <v>M</v>
      </c>
      <c r="CR86" s="155" t="str">
        <f>IF(ISBLANK(VAL_S1311!AH86),"",$F$7)</f>
        <v>F</v>
      </c>
      <c r="CS86" s="149" t="str">
        <f>IF(ISNUMBER(VAL_S1311!AI86),VAL_S1311!AI86,IF(ISBLANK(VAL_S1311!AI86),"","NaN"))</f>
        <v/>
      </c>
      <c r="CT86" s="155" t="str">
        <f>IF(ISNUMBER(VAL_S1311!AI86),$F$6,IF(ISBLANK(VAL_S1311!AI86),"",VAL_S1311!AI86))</f>
        <v/>
      </c>
      <c r="CU86" s="155" t="str">
        <f>IF(ISBLANK(VAL_S1311!AI86),"",$F$7)</f>
        <v/>
      </c>
      <c r="CV86" s="149" t="str">
        <f>IF(ISNUMBER(VAL_S1311!AJ86),VAL_S1311!AJ86,IF(ISBLANK(VAL_S1311!AJ86),"","NaN"))</f>
        <v/>
      </c>
      <c r="CW86" s="155" t="str">
        <f>IF(ISNUMBER(VAL_S1311!AJ86),$F$6,IF(ISBLANK(VAL_S1311!AJ86),"",VAL_S1311!AJ86))</f>
        <v/>
      </c>
      <c r="CX86" s="155" t="str">
        <f>IF(ISBLANK(VAL_S1311!AJ86),"",$F$7)</f>
        <v/>
      </c>
      <c r="CY86" s="149" t="str">
        <f>IF(ISNUMBER(VAL_S1311!AK86),VAL_S1311!AK86,IF(ISBLANK(VAL_S1311!AK86),"","NaN"))</f>
        <v/>
      </c>
      <c r="CZ86" s="155" t="str">
        <f>IF(ISNUMBER(VAL_S1311!AK86),$F$6,IF(ISBLANK(VAL_S1311!AK86),"",VAL_S1311!AK86))</f>
        <v/>
      </c>
      <c r="DA86" s="155" t="str">
        <f>IF(ISBLANK(VAL_S1311!AK86),"",$F$7)</f>
        <v/>
      </c>
      <c r="DB86" s="149" t="str">
        <f>IF(ISNUMBER(VAL_S1311!AL86),VAL_S1311!AL86,IF(ISBLANK(VAL_S1311!AL86),"","NaN"))</f>
        <v/>
      </c>
      <c r="DC86" s="155" t="str">
        <f>IF(ISNUMBER(VAL_S1311!AL86),$F$6,IF(ISBLANK(VAL_S1311!AL86),"",VAL_S1311!AL86))</f>
        <v/>
      </c>
      <c r="DD86" s="155" t="str">
        <f>IF(ISBLANK(VAL_S1311!AL86),"",$F$7)</f>
        <v/>
      </c>
      <c r="DE86" s="149" t="str">
        <f>IF(ISNUMBER(VAL_S1311!AM86),VAL_S1311!AM86,IF(ISBLANK(VAL_S1311!AM86),"","NaN"))</f>
        <v/>
      </c>
      <c r="DF86" s="155" t="str">
        <f>IF(ISNUMBER(VAL_S1311!AM86),$F$6,IF(ISBLANK(VAL_S1311!AM86),"",VAL_S1311!AM86))</f>
        <v/>
      </c>
      <c r="DG86" s="188" t="str">
        <f>IF(ISBLANK(VAL_S1311!AM86),"",$F$7)</f>
        <v/>
      </c>
    </row>
    <row r="87" spans="1:111" ht="13" thickBot="1" x14ac:dyDescent="0.3">
      <c r="A87" s="96" t="s">
        <v>362</v>
      </c>
      <c r="B87" s="96" t="s">
        <v>82</v>
      </c>
      <c r="C87" s="65" t="s">
        <v>106</v>
      </c>
      <c r="D87" s="141">
        <f>IF(ISNUMBER(VAL_S1311!D87),VAL_S1311!D87,IF(ISBLANK(VAL_S1311!D87),"","NaN"))</f>
        <v>2173</v>
      </c>
      <c r="E87" s="152" t="str">
        <f>IF(ISNUMBER(VAL_S1311!D87),$F$6,IF(ISBLANK(VAL_S1311!D87),"",VAL_S1311!D87))</f>
        <v>A</v>
      </c>
      <c r="F87" s="152" t="str">
        <f>IF(ISBLANK(VAL_S1311!D87),"",$F$7)</f>
        <v>F</v>
      </c>
      <c r="G87" s="143">
        <f>IF(ISNUMBER(VAL_S1311!E87),VAL_S1311!E87,IF(ISBLANK(VAL_S1311!E87),"","NaN"))</f>
        <v>1553</v>
      </c>
      <c r="H87" s="152" t="str">
        <f>IF(ISNUMBER(VAL_S1311!E87),$F$6,IF(ISBLANK(VAL_S1311!E87),"",VAL_S1311!E87))</f>
        <v>A</v>
      </c>
      <c r="I87" s="152" t="str">
        <f>IF(ISBLANK(VAL_S1311!E87),"",$F$7)</f>
        <v>F</v>
      </c>
      <c r="J87" s="143">
        <f>IF(ISNUMBER(VAL_S1311!F87),VAL_S1311!F87,IF(ISBLANK(VAL_S1311!F87),"","NaN"))</f>
        <v>2016</v>
      </c>
      <c r="K87" s="152" t="str">
        <f>IF(ISNUMBER(VAL_S1311!F87),$F$6,IF(ISBLANK(VAL_S1311!F87),"",VAL_S1311!F87))</f>
        <v>A</v>
      </c>
      <c r="L87" s="152" t="str">
        <f>IF(ISBLANK(VAL_S1311!F87),"",$F$7)</f>
        <v>F</v>
      </c>
      <c r="M87" s="143">
        <f>IF(ISNUMBER(VAL_S1311!G87),VAL_S1311!G87,IF(ISBLANK(VAL_S1311!G87),"","NaN"))</f>
        <v>2149</v>
      </c>
      <c r="N87" s="152" t="str">
        <f>IF(ISNUMBER(VAL_S1311!G87),$F$6,IF(ISBLANK(VAL_S1311!G87),"",VAL_S1311!G87))</f>
        <v>A</v>
      </c>
      <c r="O87" s="152" t="str">
        <f>IF(ISBLANK(VAL_S1311!G87),"",$F$7)</f>
        <v>F</v>
      </c>
      <c r="P87" s="143">
        <f>IF(ISNUMBER(VAL_S1311!H87),VAL_S1311!H87,IF(ISBLANK(VAL_S1311!H87),"","NaN"))</f>
        <v>2381</v>
      </c>
      <c r="Q87" s="152" t="str">
        <f>IF(ISNUMBER(VAL_S1311!H87),$F$6,IF(ISBLANK(VAL_S1311!H87),"",VAL_S1311!H87))</f>
        <v>A</v>
      </c>
      <c r="R87" s="152" t="str">
        <f>IF(ISBLANK(VAL_S1311!H87),"",$F$7)</f>
        <v>F</v>
      </c>
      <c r="S87" s="143">
        <f>IF(ISNUMBER(VAL_S1311!I87),VAL_S1311!I87,IF(ISBLANK(VAL_S1311!I87),"","NaN"))</f>
        <v>2787</v>
      </c>
      <c r="T87" s="152" t="str">
        <f>IF(ISNUMBER(VAL_S1311!I87),$F$6,IF(ISBLANK(VAL_S1311!I87),"",VAL_S1311!I87))</f>
        <v>A</v>
      </c>
      <c r="U87" s="152" t="str">
        <f>IF(ISBLANK(VAL_S1311!I87),"",$F$7)</f>
        <v>F</v>
      </c>
      <c r="V87" s="143">
        <f>IF(ISNUMBER(VAL_S1311!J87),VAL_S1311!J87,IF(ISBLANK(VAL_S1311!J87),"","NaN"))</f>
        <v>2786</v>
      </c>
      <c r="W87" s="152" t="str">
        <f>IF(ISNUMBER(VAL_S1311!J87),$F$6,IF(ISBLANK(VAL_S1311!J87),"",VAL_S1311!J87))</f>
        <v>A</v>
      </c>
      <c r="X87" s="152" t="str">
        <f>IF(ISBLANK(VAL_S1311!J87),"",$F$7)</f>
        <v>F</v>
      </c>
      <c r="Y87" s="143">
        <f>IF(ISNUMBER(VAL_S1311!K87),VAL_S1311!K87,IF(ISBLANK(VAL_S1311!K87),"","NaN"))</f>
        <v>2975</v>
      </c>
      <c r="Z87" s="152" t="str">
        <f>IF(ISNUMBER(VAL_S1311!K87),$F$6,IF(ISBLANK(VAL_S1311!K87),"",VAL_S1311!K87))</f>
        <v>A</v>
      </c>
      <c r="AA87" s="152" t="str">
        <f>IF(ISBLANK(VAL_S1311!K87),"",$F$7)</f>
        <v>F</v>
      </c>
      <c r="AB87" s="143">
        <f>IF(ISNUMBER(VAL_S1311!L87),VAL_S1311!L87,IF(ISBLANK(VAL_S1311!L87),"","NaN"))</f>
        <v>2490</v>
      </c>
      <c r="AC87" s="152" t="str">
        <f>IF(ISNUMBER(VAL_S1311!L87),$F$6,IF(ISBLANK(VAL_S1311!L87),"",VAL_S1311!L87))</f>
        <v>A</v>
      </c>
      <c r="AD87" s="152" t="str">
        <f>IF(ISBLANK(VAL_S1311!L87),"",$F$7)</f>
        <v>F</v>
      </c>
      <c r="AE87" s="143">
        <f>IF(ISNUMBER(VAL_S1311!M87),VAL_S1311!M87,IF(ISBLANK(VAL_S1311!M87),"","NaN"))</f>
        <v>2551</v>
      </c>
      <c r="AF87" s="152" t="str">
        <f>IF(ISNUMBER(VAL_S1311!M87),$F$6,IF(ISBLANK(VAL_S1311!M87),"",VAL_S1311!M87))</f>
        <v>A</v>
      </c>
      <c r="AG87" s="152" t="str">
        <f>IF(ISBLANK(VAL_S1311!M87),"",$F$7)</f>
        <v>F</v>
      </c>
      <c r="AH87" s="143">
        <f>IF(ISNUMBER(VAL_S1311!N87),VAL_S1311!N87,IF(ISBLANK(VAL_S1311!N87),"","NaN"))</f>
        <v>1092</v>
      </c>
      <c r="AI87" s="152" t="str">
        <f>IF(ISNUMBER(VAL_S1311!N87),$F$6,IF(ISBLANK(VAL_S1311!N87),"",VAL_S1311!N87))</f>
        <v>A</v>
      </c>
      <c r="AJ87" s="152" t="str">
        <f>IF(ISBLANK(VAL_S1311!N87),"",$F$7)</f>
        <v>F</v>
      </c>
      <c r="AK87" s="143">
        <f>IF(ISNUMBER(VAL_S1311!O87),VAL_S1311!O87,IF(ISBLANK(VAL_S1311!O87),"","NaN"))</f>
        <v>120</v>
      </c>
      <c r="AL87" s="152" t="str">
        <f>IF(ISNUMBER(VAL_S1311!O87),$F$6,IF(ISBLANK(VAL_S1311!O87),"",VAL_S1311!O87))</f>
        <v>A</v>
      </c>
      <c r="AM87" s="152" t="str">
        <f>IF(ISBLANK(VAL_S1311!O87),"",$F$7)</f>
        <v>F</v>
      </c>
      <c r="AN87" s="143">
        <f>IF(ISNUMBER(VAL_S1311!P87),VAL_S1311!P87,IF(ISBLANK(VAL_S1311!P87),"","NaN"))</f>
        <v>23</v>
      </c>
      <c r="AO87" s="152" t="str">
        <f>IF(ISNUMBER(VAL_S1311!P87),$F$6,IF(ISBLANK(VAL_S1311!P87),"",VAL_S1311!P87))</f>
        <v>A</v>
      </c>
      <c r="AP87" s="152" t="str">
        <f>IF(ISBLANK(VAL_S1311!P87),"",$F$7)</f>
        <v>F</v>
      </c>
      <c r="AQ87" s="143">
        <f>IF(ISNUMBER(VAL_S1311!Q87),VAL_S1311!Q87,IF(ISBLANK(VAL_S1311!Q87),"","NaN"))</f>
        <v>16</v>
      </c>
      <c r="AR87" s="152" t="str">
        <f>IF(ISNUMBER(VAL_S1311!Q87),$F$6,IF(ISBLANK(VAL_S1311!Q87),"",VAL_S1311!Q87))</f>
        <v>A</v>
      </c>
      <c r="AS87" s="152" t="str">
        <f>IF(ISBLANK(VAL_S1311!Q87),"",$F$7)</f>
        <v>F</v>
      </c>
      <c r="AT87" s="143">
        <f>IF(ISNUMBER(VAL_S1311!R87),VAL_S1311!R87,IF(ISBLANK(VAL_S1311!R87),"","NaN"))</f>
        <v>2</v>
      </c>
      <c r="AU87" s="152" t="str">
        <f>IF(ISNUMBER(VAL_S1311!R87),$F$6,IF(ISBLANK(VAL_S1311!R87),"",VAL_S1311!R87))</f>
        <v>A</v>
      </c>
      <c r="AV87" s="152" t="str">
        <f>IF(ISBLANK(VAL_S1311!R87),"",$F$7)</f>
        <v>F</v>
      </c>
      <c r="AW87" s="143">
        <f>IF(ISNUMBER(VAL_S1311!S87),VAL_S1311!S87,IF(ISBLANK(VAL_S1311!S87),"","NaN"))</f>
        <v>10</v>
      </c>
      <c r="AX87" s="152" t="str">
        <f>IF(ISNUMBER(VAL_S1311!S87),$F$6,IF(ISBLANK(VAL_S1311!S87),"",VAL_S1311!S87))</f>
        <v>A</v>
      </c>
      <c r="AY87" s="152" t="str">
        <f>IF(ISBLANK(VAL_S1311!S87),"",$F$7)</f>
        <v>F</v>
      </c>
      <c r="AZ87" s="143">
        <f>IF(ISNUMBER(VAL_S1311!T87),VAL_S1311!T87,IF(ISBLANK(VAL_S1311!T87),"","NaN"))</f>
        <v>3</v>
      </c>
      <c r="BA87" s="152" t="str">
        <f>IF(ISNUMBER(VAL_S1311!T87),$F$6,IF(ISBLANK(VAL_S1311!T87),"",VAL_S1311!T87))</f>
        <v>A</v>
      </c>
      <c r="BB87" s="152" t="str">
        <f>IF(ISBLANK(VAL_S1311!T87),"",$F$7)</f>
        <v>F</v>
      </c>
      <c r="BC87" s="143">
        <f>IF(ISNUMBER(VAL_S1311!U87),VAL_S1311!U87,IF(ISBLANK(VAL_S1311!U87),"","NaN"))</f>
        <v>-4</v>
      </c>
      <c r="BD87" s="152" t="str">
        <f>IF(ISNUMBER(VAL_S1311!U87),$F$6,IF(ISBLANK(VAL_S1311!U87),"",VAL_S1311!U87))</f>
        <v>A</v>
      </c>
      <c r="BE87" s="152" t="str">
        <f>IF(ISBLANK(VAL_S1311!U87),"",$F$7)</f>
        <v>F</v>
      </c>
      <c r="BF87" s="143">
        <f>IF(ISNUMBER(VAL_S1311!V87),VAL_S1311!V87,IF(ISBLANK(VAL_S1311!V87),"","NaN"))</f>
        <v>-4</v>
      </c>
      <c r="BG87" s="152" t="str">
        <f>IF(ISNUMBER(VAL_S1311!V87),$F$6,IF(ISBLANK(VAL_S1311!V87),"",VAL_S1311!V87))</f>
        <v>A</v>
      </c>
      <c r="BH87" s="152" t="str">
        <f>IF(ISBLANK(VAL_S1311!V87),"",$F$7)</f>
        <v>F</v>
      </c>
      <c r="BI87" s="143">
        <f>IF(ISNUMBER(VAL_S1311!W87),VAL_S1311!W87,IF(ISBLANK(VAL_S1311!W87),"","NaN"))</f>
        <v>2</v>
      </c>
      <c r="BJ87" s="152" t="str">
        <f>IF(ISNUMBER(VAL_S1311!W87),$F$6,IF(ISBLANK(VAL_S1311!W87),"",VAL_S1311!W87))</f>
        <v>A</v>
      </c>
      <c r="BK87" s="152" t="str">
        <f>IF(ISBLANK(VAL_S1311!W87),"",$F$7)</f>
        <v>F</v>
      </c>
      <c r="BL87" s="143" t="str">
        <f>IF(ISNUMBER(VAL_S1311!X87),VAL_S1311!X87,IF(ISBLANK(VAL_S1311!X87),"","NaN"))</f>
        <v>NaN</v>
      </c>
      <c r="BM87" s="152" t="str">
        <f>IF(ISNUMBER(VAL_S1311!X87),$F$6,IF(ISBLANK(VAL_S1311!X87),"",VAL_S1311!X87))</f>
        <v>M</v>
      </c>
      <c r="BN87" s="152" t="str">
        <f>IF(ISBLANK(VAL_S1311!X87),"",$F$7)</f>
        <v>F</v>
      </c>
      <c r="BO87" s="143" t="str">
        <f>IF(ISNUMBER(VAL_S1311!Y87),VAL_S1311!Y87,IF(ISBLANK(VAL_S1311!Y87),"","NaN"))</f>
        <v>NaN</v>
      </c>
      <c r="BP87" s="152" t="str">
        <f>IF(ISNUMBER(VAL_S1311!Y87),$F$6,IF(ISBLANK(VAL_S1311!Y87),"",VAL_S1311!Y87))</f>
        <v>M</v>
      </c>
      <c r="BQ87" s="152" t="str">
        <f>IF(ISBLANK(VAL_S1311!Y87),"",$F$7)</f>
        <v>F</v>
      </c>
      <c r="BR87" s="143" t="str">
        <f>IF(ISNUMBER(VAL_S1311!Z87),VAL_S1311!Z87,IF(ISBLANK(VAL_S1311!Z87),"","NaN"))</f>
        <v>NaN</v>
      </c>
      <c r="BS87" s="152" t="str">
        <f>IF(ISNUMBER(VAL_S1311!Z87),$F$6,IF(ISBLANK(VAL_S1311!Z87),"",VAL_S1311!Z87))</f>
        <v>M</v>
      </c>
      <c r="BT87" s="152" t="str">
        <f>IF(ISBLANK(VAL_S1311!Z87),"",$F$7)</f>
        <v>F</v>
      </c>
      <c r="BU87" s="143" t="str">
        <f>IF(ISNUMBER(VAL_S1311!AA87),VAL_S1311!AA87,IF(ISBLANK(VAL_S1311!AA87),"","NaN"))</f>
        <v>NaN</v>
      </c>
      <c r="BV87" s="152" t="str">
        <f>IF(ISNUMBER(VAL_S1311!AA87),$F$6,IF(ISBLANK(VAL_S1311!AA87),"",VAL_S1311!AA87))</f>
        <v>M</v>
      </c>
      <c r="BW87" s="152" t="str">
        <f>IF(ISBLANK(VAL_S1311!AA87),"",$F$7)</f>
        <v>F</v>
      </c>
      <c r="BX87" s="143" t="str">
        <f>IF(ISNUMBER(VAL_S1311!AB87),VAL_S1311!AB87,IF(ISBLANK(VAL_S1311!AB87),"","NaN"))</f>
        <v>NaN</v>
      </c>
      <c r="BY87" s="152" t="str">
        <f>IF(ISNUMBER(VAL_S1311!AB87),$F$6,IF(ISBLANK(VAL_S1311!AB87),"",VAL_S1311!AB87))</f>
        <v>M</v>
      </c>
      <c r="BZ87" s="152" t="str">
        <f>IF(ISBLANK(VAL_S1311!AB87),"",$F$7)</f>
        <v>F</v>
      </c>
      <c r="CA87" s="143" t="str">
        <f>IF(ISNUMBER(VAL_S1311!AC87),VAL_S1311!AC87,IF(ISBLANK(VAL_S1311!AC87),"","NaN"))</f>
        <v>NaN</v>
      </c>
      <c r="CB87" s="152" t="str">
        <f>IF(ISNUMBER(VAL_S1311!AC87),$F$6,IF(ISBLANK(VAL_S1311!AC87),"",VAL_S1311!AC87))</f>
        <v>M</v>
      </c>
      <c r="CC87" s="152" t="str">
        <f>IF(ISBLANK(VAL_S1311!AC87),"",$F$7)</f>
        <v>F</v>
      </c>
      <c r="CD87" s="143" t="str">
        <f>IF(ISNUMBER(VAL_S1311!AD87),VAL_S1311!AD87,IF(ISBLANK(VAL_S1311!AD87),"","NaN"))</f>
        <v>NaN</v>
      </c>
      <c r="CE87" s="152" t="str">
        <f>IF(ISNUMBER(VAL_S1311!AD87),$F$6,IF(ISBLANK(VAL_S1311!AD87),"",VAL_S1311!AD87))</f>
        <v>M</v>
      </c>
      <c r="CF87" s="152" t="str">
        <f>IF(ISBLANK(VAL_S1311!AD87),"",$F$7)</f>
        <v>F</v>
      </c>
      <c r="CG87" s="143" t="str">
        <f>IF(ISNUMBER(VAL_S1311!AE87),VAL_S1311!AE87,IF(ISBLANK(VAL_S1311!AE87),"","NaN"))</f>
        <v>NaN</v>
      </c>
      <c r="CH87" s="152" t="str">
        <f>IF(ISNUMBER(VAL_S1311!AE87),$F$6,IF(ISBLANK(VAL_S1311!AE87),"",VAL_S1311!AE87))</f>
        <v>M</v>
      </c>
      <c r="CI87" s="152" t="str">
        <f>IF(ISBLANK(VAL_S1311!AE87),"",$F$7)</f>
        <v>F</v>
      </c>
      <c r="CJ87" s="143" t="str">
        <f>IF(ISNUMBER(VAL_S1311!AF87),VAL_S1311!AF87,IF(ISBLANK(VAL_S1311!AF87),"","NaN"))</f>
        <v>NaN</v>
      </c>
      <c r="CK87" s="152" t="str">
        <f>IF(ISNUMBER(VAL_S1311!AF87),$F$6,IF(ISBLANK(VAL_S1311!AF87),"",VAL_S1311!AF87))</f>
        <v>M</v>
      </c>
      <c r="CL87" s="152" t="str">
        <f>IF(ISBLANK(VAL_S1311!AF87),"",$F$7)</f>
        <v>F</v>
      </c>
      <c r="CM87" s="143" t="str">
        <f>IF(ISNUMBER(VAL_S1311!AG87),VAL_S1311!AG87,IF(ISBLANK(VAL_S1311!AG87),"","NaN"))</f>
        <v>NaN</v>
      </c>
      <c r="CN87" s="152" t="str">
        <f>IF(ISNUMBER(VAL_S1311!AG87),$F$6,IF(ISBLANK(VAL_S1311!AG87),"",VAL_S1311!AG87))</f>
        <v>M</v>
      </c>
      <c r="CO87" s="152" t="str">
        <f>IF(ISBLANK(VAL_S1311!AG87),"",$F$7)</f>
        <v>F</v>
      </c>
      <c r="CP87" s="143" t="str">
        <f>IF(ISNUMBER(VAL_S1311!AH87),VAL_S1311!AH87,IF(ISBLANK(VAL_S1311!AH87),"","NaN"))</f>
        <v>NaN</v>
      </c>
      <c r="CQ87" s="152" t="str">
        <f>IF(ISNUMBER(VAL_S1311!AH87),$F$6,IF(ISBLANK(VAL_S1311!AH87),"",VAL_S1311!AH87))</f>
        <v>M</v>
      </c>
      <c r="CR87" s="152" t="str">
        <f>IF(ISBLANK(VAL_S1311!AH87),"",$F$7)</f>
        <v>F</v>
      </c>
      <c r="CS87" s="143" t="str">
        <f>IF(ISNUMBER(VAL_S1311!AI87),VAL_S1311!AI87,IF(ISBLANK(VAL_S1311!AI87),"","NaN"))</f>
        <v/>
      </c>
      <c r="CT87" s="152" t="str">
        <f>IF(ISNUMBER(VAL_S1311!AI87),$F$6,IF(ISBLANK(VAL_S1311!AI87),"",VAL_S1311!AI87))</f>
        <v/>
      </c>
      <c r="CU87" s="152" t="str">
        <f>IF(ISBLANK(VAL_S1311!AI87),"",$F$7)</f>
        <v/>
      </c>
      <c r="CV87" s="143" t="str">
        <f>IF(ISNUMBER(VAL_S1311!AJ87),VAL_S1311!AJ87,IF(ISBLANK(VAL_S1311!AJ87),"","NaN"))</f>
        <v/>
      </c>
      <c r="CW87" s="152" t="str">
        <f>IF(ISNUMBER(VAL_S1311!AJ87),$F$6,IF(ISBLANK(VAL_S1311!AJ87),"",VAL_S1311!AJ87))</f>
        <v/>
      </c>
      <c r="CX87" s="152" t="str">
        <f>IF(ISBLANK(VAL_S1311!AJ87),"",$F$7)</f>
        <v/>
      </c>
      <c r="CY87" s="143" t="str">
        <f>IF(ISNUMBER(VAL_S1311!AK87),VAL_S1311!AK87,IF(ISBLANK(VAL_S1311!AK87),"","NaN"))</f>
        <v/>
      </c>
      <c r="CZ87" s="152" t="str">
        <f>IF(ISNUMBER(VAL_S1311!AK87),$F$6,IF(ISBLANK(VAL_S1311!AK87),"",VAL_S1311!AK87))</f>
        <v/>
      </c>
      <c r="DA87" s="152" t="str">
        <f>IF(ISBLANK(VAL_S1311!AK87),"",$F$7)</f>
        <v/>
      </c>
      <c r="DB87" s="143" t="str">
        <f>IF(ISNUMBER(VAL_S1311!AL87),VAL_S1311!AL87,IF(ISBLANK(VAL_S1311!AL87),"","NaN"))</f>
        <v/>
      </c>
      <c r="DC87" s="152" t="str">
        <f>IF(ISNUMBER(VAL_S1311!AL87),$F$6,IF(ISBLANK(VAL_S1311!AL87),"",VAL_S1311!AL87))</f>
        <v/>
      </c>
      <c r="DD87" s="152" t="str">
        <f>IF(ISBLANK(VAL_S1311!AL87),"",$F$7)</f>
        <v/>
      </c>
      <c r="DE87" s="143" t="str">
        <f>IF(ISNUMBER(VAL_S1311!AM87),VAL_S1311!AM87,IF(ISBLANK(VAL_S1311!AM87),"","NaN"))</f>
        <v/>
      </c>
      <c r="DF87" s="152" t="str">
        <f>IF(ISNUMBER(VAL_S1311!AM87),$F$6,IF(ISBLANK(VAL_S1311!AM87),"",VAL_S1311!AM87))</f>
        <v/>
      </c>
      <c r="DG87" s="185" t="str">
        <f>IF(ISBLANK(VAL_S1311!AM87),"",$F$7)</f>
        <v/>
      </c>
    </row>
    <row r="88" spans="1:111" x14ac:dyDescent="0.25">
      <c r="A88" s="161" t="s">
        <v>363</v>
      </c>
      <c r="B88" s="161" t="s">
        <v>151</v>
      </c>
      <c r="C88" s="162">
        <v>55</v>
      </c>
      <c r="D88" s="145">
        <f>IF(ISNUMBER(VAL_S1311!D88),VAL_S1311!D88,IF(ISBLANK(VAL_S1311!D88),"","NaN"))</f>
        <v>2173</v>
      </c>
      <c r="E88" s="153" t="str">
        <f>IF(ISNUMBER(VAL_S1311!D88),$F$6,IF(ISBLANK(VAL_S1311!D88),"",VAL_S1311!D88))</f>
        <v>A</v>
      </c>
      <c r="F88" s="153" t="str">
        <f>IF(ISBLANK(VAL_S1311!D88),"",$F$7)</f>
        <v>F</v>
      </c>
      <c r="G88" s="144">
        <f>IF(ISNUMBER(VAL_S1311!E88),VAL_S1311!E88,IF(ISBLANK(VAL_S1311!E88),"","NaN"))</f>
        <v>1553</v>
      </c>
      <c r="H88" s="153" t="str">
        <f>IF(ISNUMBER(VAL_S1311!E88),$F$6,IF(ISBLANK(VAL_S1311!E88),"",VAL_S1311!E88))</f>
        <v>A</v>
      </c>
      <c r="I88" s="153" t="str">
        <f>IF(ISBLANK(VAL_S1311!E88),"",$F$7)</f>
        <v>F</v>
      </c>
      <c r="J88" s="144">
        <f>IF(ISNUMBER(VAL_S1311!F88),VAL_S1311!F88,IF(ISBLANK(VAL_S1311!F88),"","NaN"))</f>
        <v>2016</v>
      </c>
      <c r="K88" s="153" t="str">
        <f>IF(ISNUMBER(VAL_S1311!F88),$F$6,IF(ISBLANK(VAL_S1311!F88),"",VAL_S1311!F88))</f>
        <v>A</v>
      </c>
      <c r="L88" s="153" t="str">
        <f>IF(ISBLANK(VAL_S1311!F88),"",$F$7)</f>
        <v>F</v>
      </c>
      <c r="M88" s="144">
        <f>IF(ISNUMBER(VAL_S1311!G88),VAL_S1311!G88,IF(ISBLANK(VAL_S1311!G88),"","NaN"))</f>
        <v>2149</v>
      </c>
      <c r="N88" s="153" t="str">
        <f>IF(ISNUMBER(VAL_S1311!G88),$F$6,IF(ISBLANK(VAL_S1311!G88),"",VAL_S1311!G88))</f>
        <v>A</v>
      </c>
      <c r="O88" s="153" t="str">
        <f>IF(ISBLANK(VAL_S1311!G88),"",$F$7)</f>
        <v>F</v>
      </c>
      <c r="P88" s="144">
        <f>IF(ISNUMBER(VAL_S1311!H88),VAL_S1311!H88,IF(ISBLANK(VAL_S1311!H88),"","NaN"))</f>
        <v>2381</v>
      </c>
      <c r="Q88" s="153" t="str">
        <f>IF(ISNUMBER(VAL_S1311!H88),$F$6,IF(ISBLANK(VAL_S1311!H88),"",VAL_S1311!H88))</f>
        <v>A</v>
      </c>
      <c r="R88" s="153" t="str">
        <f>IF(ISBLANK(VAL_S1311!H88),"",$F$7)</f>
        <v>F</v>
      </c>
      <c r="S88" s="144">
        <f>IF(ISNUMBER(VAL_S1311!I88),VAL_S1311!I88,IF(ISBLANK(VAL_S1311!I88),"","NaN"))</f>
        <v>2787</v>
      </c>
      <c r="T88" s="153" t="str">
        <f>IF(ISNUMBER(VAL_S1311!I88),$F$6,IF(ISBLANK(VAL_S1311!I88),"",VAL_S1311!I88))</f>
        <v>A</v>
      </c>
      <c r="U88" s="153" t="str">
        <f>IF(ISBLANK(VAL_S1311!I88),"",$F$7)</f>
        <v>F</v>
      </c>
      <c r="V88" s="144">
        <f>IF(ISNUMBER(VAL_S1311!J88),VAL_S1311!J88,IF(ISBLANK(VAL_S1311!J88),"","NaN"))</f>
        <v>2786</v>
      </c>
      <c r="W88" s="153" t="str">
        <f>IF(ISNUMBER(VAL_S1311!J88),$F$6,IF(ISBLANK(VAL_S1311!J88),"",VAL_S1311!J88))</f>
        <v>A</v>
      </c>
      <c r="X88" s="153" t="str">
        <f>IF(ISBLANK(VAL_S1311!J88),"",$F$7)</f>
        <v>F</v>
      </c>
      <c r="Y88" s="144">
        <f>IF(ISNUMBER(VAL_S1311!K88),VAL_S1311!K88,IF(ISBLANK(VAL_S1311!K88),"","NaN"))</f>
        <v>2975</v>
      </c>
      <c r="Z88" s="153" t="str">
        <f>IF(ISNUMBER(VAL_S1311!K88),$F$6,IF(ISBLANK(VAL_S1311!K88),"",VAL_S1311!K88))</f>
        <v>A</v>
      </c>
      <c r="AA88" s="153" t="str">
        <f>IF(ISBLANK(VAL_S1311!K88),"",$F$7)</f>
        <v>F</v>
      </c>
      <c r="AB88" s="144">
        <f>IF(ISNUMBER(VAL_S1311!L88),VAL_S1311!L88,IF(ISBLANK(VAL_S1311!L88),"","NaN"))</f>
        <v>2490</v>
      </c>
      <c r="AC88" s="153" t="str">
        <f>IF(ISNUMBER(VAL_S1311!L88),$F$6,IF(ISBLANK(VAL_S1311!L88),"",VAL_S1311!L88))</f>
        <v>A</v>
      </c>
      <c r="AD88" s="153" t="str">
        <f>IF(ISBLANK(VAL_S1311!L88),"",$F$7)</f>
        <v>F</v>
      </c>
      <c r="AE88" s="144">
        <f>IF(ISNUMBER(VAL_S1311!M88),VAL_S1311!M88,IF(ISBLANK(VAL_S1311!M88),"","NaN"))</f>
        <v>2551</v>
      </c>
      <c r="AF88" s="153" t="str">
        <f>IF(ISNUMBER(VAL_S1311!M88),$F$6,IF(ISBLANK(VAL_S1311!M88),"",VAL_S1311!M88))</f>
        <v>A</v>
      </c>
      <c r="AG88" s="153" t="str">
        <f>IF(ISBLANK(VAL_S1311!M88),"",$F$7)</f>
        <v>F</v>
      </c>
      <c r="AH88" s="144">
        <f>IF(ISNUMBER(VAL_S1311!N88),VAL_S1311!N88,IF(ISBLANK(VAL_S1311!N88),"","NaN"))</f>
        <v>1092</v>
      </c>
      <c r="AI88" s="153" t="str">
        <f>IF(ISNUMBER(VAL_S1311!N88),$F$6,IF(ISBLANK(VAL_S1311!N88),"",VAL_S1311!N88))</f>
        <v>A</v>
      </c>
      <c r="AJ88" s="153" t="str">
        <f>IF(ISBLANK(VAL_S1311!N88),"",$F$7)</f>
        <v>F</v>
      </c>
      <c r="AK88" s="144">
        <f>IF(ISNUMBER(VAL_S1311!O88),VAL_S1311!O88,IF(ISBLANK(VAL_S1311!O88),"","NaN"))</f>
        <v>120</v>
      </c>
      <c r="AL88" s="153" t="str">
        <f>IF(ISNUMBER(VAL_S1311!O88),$F$6,IF(ISBLANK(VAL_S1311!O88),"",VAL_S1311!O88))</f>
        <v>A</v>
      </c>
      <c r="AM88" s="153" t="str">
        <f>IF(ISBLANK(VAL_S1311!O88),"",$F$7)</f>
        <v>F</v>
      </c>
      <c r="AN88" s="144">
        <f>IF(ISNUMBER(VAL_S1311!P88),VAL_S1311!P88,IF(ISBLANK(VAL_S1311!P88),"","NaN"))</f>
        <v>23</v>
      </c>
      <c r="AO88" s="153" t="str">
        <f>IF(ISNUMBER(VAL_S1311!P88),$F$6,IF(ISBLANK(VAL_S1311!P88),"",VAL_S1311!P88))</f>
        <v>A</v>
      </c>
      <c r="AP88" s="153" t="str">
        <f>IF(ISBLANK(VAL_S1311!P88),"",$F$7)</f>
        <v>F</v>
      </c>
      <c r="AQ88" s="144">
        <f>IF(ISNUMBER(VAL_S1311!Q88),VAL_S1311!Q88,IF(ISBLANK(VAL_S1311!Q88),"","NaN"))</f>
        <v>16</v>
      </c>
      <c r="AR88" s="153" t="str">
        <f>IF(ISNUMBER(VAL_S1311!Q88),$F$6,IF(ISBLANK(VAL_S1311!Q88),"",VAL_S1311!Q88))</f>
        <v>A</v>
      </c>
      <c r="AS88" s="153" t="str">
        <f>IF(ISBLANK(VAL_S1311!Q88),"",$F$7)</f>
        <v>F</v>
      </c>
      <c r="AT88" s="144">
        <f>IF(ISNUMBER(VAL_S1311!R88),VAL_S1311!R88,IF(ISBLANK(VAL_S1311!R88),"","NaN"))</f>
        <v>2</v>
      </c>
      <c r="AU88" s="153" t="str">
        <f>IF(ISNUMBER(VAL_S1311!R88),$F$6,IF(ISBLANK(VAL_S1311!R88),"",VAL_S1311!R88))</f>
        <v>A</v>
      </c>
      <c r="AV88" s="153" t="str">
        <f>IF(ISBLANK(VAL_S1311!R88),"",$F$7)</f>
        <v>F</v>
      </c>
      <c r="AW88" s="144">
        <f>IF(ISNUMBER(VAL_S1311!S88),VAL_S1311!S88,IF(ISBLANK(VAL_S1311!S88),"","NaN"))</f>
        <v>10</v>
      </c>
      <c r="AX88" s="153" t="str">
        <f>IF(ISNUMBER(VAL_S1311!S88),$F$6,IF(ISBLANK(VAL_S1311!S88),"",VAL_S1311!S88))</f>
        <v>A</v>
      </c>
      <c r="AY88" s="153" t="str">
        <f>IF(ISBLANK(VAL_S1311!S88),"",$F$7)</f>
        <v>F</v>
      </c>
      <c r="AZ88" s="144">
        <f>IF(ISNUMBER(VAL_S1311!T88),VAL_S1311!T88,IF(ISBLANK(VAL_S1311!T88),"","NaN"))</f>
        <v>3</v>
      </c>
      <c r="BA88" s="153" t="str">
        <f>IF(ISNUMBER(VAL_S1311!T88),$F$6,IF(ISBLANK(VAL_S1311!T88),"",VAL_S1311!T88))</f>
        <v>A</v>
      </c>
      <c r="BB88" s="153" t="str">
        <f>IF(ISBLANK(VAL_S1311!T88),"",$F$7)</f>
        <v>F</v>
      </c>
      <c r="BC88" s="144">
        <f>IF(ISNUMBER(VAL_S1311!U88),VAL_S1311!U88,IF(ISBLANK(VAL_S1311!U88),"","NaN"))</f>
        <v>-4</v>
      </c>
      <c r="BD88" s="153" t="str">
        <f>IF(ISNUMBER(VAL_S1311!U88),$F$6,IF(ISBLANK(VAL_S1311!U88),"",VAL_S1311!U88))</f>
        <v>A</v>
      </c>
      <c r="BE88" s="153" t="str">
        <f>IF(ISBLANK(VAL_S1311!U88),"",$F$7)</f>
        <v>F</v>
      </c>
      <c r="BF88" s="144">
        <f>IF(ISNUMBER(VAL_S1311!V88),VAL_S1311!V88,IF(ISBLANK(VAL_S1311!V88),"","NaN"))</f>
        <v>-4</v>
      </c>
      <c r="BG88" s="153" t="str">
        <f>IF(ISNUMBER(VAL_S1311!V88),$F$6,IF(ISBLANK(VAL_S1311!V88),"",VAL_S1311!V88))</f>
        <v>A</v>
      </c>
      <c r="BH88" s="153" t="str">
        <f>IF(ISBLANK(VAL_S1311!V88),"",$F$7)</f>
        <v>F</v>
      </c>
      <c r="BI88" s="144">
        <f>IF(ISNUMBER(VAL_S1311!W88),VAL_S1311!W88,IF(ISBLANK(VAL_S1311!W88),"","NaN"))</f>
        <v>2</v>
      </c>
      <c r="BJ88" s="153" t="str">
        <f>IF(ISNUMBER(VAL_S1311!W88),$F$6,IF(ISBLANK(VAL_S1311!W88),"",VAL_S1311!W88))</f>
        <v>A</v>
      </c>
      <c r="BK88" s="153" t="str">
        <f>IF(ISBLANK(VAL_S1311!W88),"",$F$7)</f>
        <v>F</v>
      </c>
      <c r="BL88" s="144" t="str">
        <f>IF(ISNUMBER(VAL_S1311!X88),VAL_S1311!X88,IF(ISBLANK(VAL_S1311!X88),"","NaN"))</f>
        <v>NaN</v>
      </c>
      <c r="BM88" s="153" t="str">
        <f>IF(ISNUMBER(VAL_S1311!X88),$F$6,IF(ISBLANK(VAL_S1311!X88),"",VAL_S1311!X88))</f>
        <v>M</v>
      </c>
      <c r="BN88" s="153" t="str">
        <f>IF(ISBLANK(VAL_S1311!X88),"",$F$7)</f>
        <v>F</v>
      </c>
      <c r="BO88" s="144" t="str">
        <f>IF(ISNUMBER(VAL_S1311!Y88),VAL_S1311!Y88,IF(ISBLANK(VAL_S1311!Y88),"","NaN"))</f>
        <v>NaN</v>
      </c>
      <c r="BP88" s="153" t="str">
        <f>IF(ISNUMBER(VAL_S1311!Y88),$F$6,IF(ISBLANK(VAL_S1311!Y88),"",VAL_S1311!Y88))</f>
        <v>M</v>
      </c>
      <c r="BQ88" s="153" t="str">
        <f>IF(ISBLANK(VAL_S1311!Y88),"",$F$7)</f>
        <v>F</v>
      </c>
      <c r="BR88" s="144" t="str">
        <f>IF(ISNUMBER(VAL_S1311!Z88),VAL_S1311!Z88,IF(ISBLANK(VAL_S1311!Z88),"","NaN"))</f>
        <v>NaN</v>
      </c>
      <c r="BS88" s="153" t="str">
        <f>IF(ISNUMBER(VAL_S1311!Z88),$F$6,IF(ISBLANK(VAL_S1311!Z88),"",VAL_S1311!Z88))</f>
        <v>M</v>
      </c>
      <c r="BT88" s="153" t="str">
        <f>IF(ISBLANK(VAL_S1311!Z88),"",$F$7)</f>
        <v>F</v>
      </c>
      <c r="BU88" s="144" t="str">
        <f>IF(ISNUMBER(VAL_S1311!AA88),VAL_S1311!AA88,IF(ISBLANK(VAL_S1311!AA88),"","NaN"))</f>
        <v>NaN</v>
      </c>
      <c r="BV88" s="153" t="str">
        <f>IF(ISNUMBER(VAL_S1311!AA88),$F$6,IF(ISBLANK(VAL_S1311!AA88),"",VAL_S1311!AA88))</f>
        <v>M</v>
      </c>
      <c r="BW88" s="153" t="str">
        <f>IF(ISBLANK(VAL_S1311!AA88),"",$F$7)</f>
        <v>F</v>
      </c>
      <c r="BX88" s="144" t="str">
        <f>IF(ISNUMBER(VAL_S1311!AB88),VAL_S1311!AB88,IF(ISBLANK(VAL_S1311!AB88),"","NaN"))</f>
        <v>NaN</v>
      </c>
      <c r="BY88" s="153" t="str">
        <f>IF(ISNUMBER(VAL_S1311!AB88),$F$6,IF(ISBLANK(VAL_S1311!AB88),"",VAL_S1311!AB88))</f>
        <v>M</v>
      </c>
      <c r="BZ88" s="153" t="str">
        <f>IF(ISBLANK(VAL_S1311!AB88),"",$F$7)</f>
        <v>F</v>
      </c>
      <c r="CA88" s="144" t="str">
        <f>IF(ISNUMBER(VAL_S1311!AC88),VAL_S1311!AC88,IF(ISBLANK(VAL_S1311!AC88),"","NaN"))</f>
        <v>NaN</v>
      </c>
      <c r="CB88" s="153" t="str">
        <f>IF(ISNUMBER(VAL_S1311!AC88),$F$6,IF(ISBLANK(VAL_S1311!AC88),"",VAL_S1311!AC88))</f>
        <v>M</v>
      </c>
      <c r="CC88" s="153" t="str">
        <f>IF(ISBLANK(VAL_S1311!AC88),"",$F$7)</f>
        <v>F</v>
      </c>
      <c r="CD88" s="144" t="str">
        <f>IF(ISNUMBER(VAL_S1311!AD88),VAL_S1311!AD88,IF(ISBLANK(VAL_S1311!AD88),"","NaN"))</f>
        <v>NaN</v>
      </c>
      <c r="CE88" s="153" t="str">
        <f>IF(ISNUMBER(VAL_S1311!AD88),$F$6,IF(ISBLANK(VAL_S1311!AD88),"",VAL_S1311!AD88))</f>
        <v>M</v>
      </c>
      <c r="CF88" s="153" t="str">
        <f>IF(ISBLANK(VAL_S1311!AD88),"",$F$7)</f>
        <v>F</v>
      </c>
      <c r="CG88" s="144" t="str">
        <f>IF(ISNUMBER(VAL_S1311!AE88),VAL_S1311!AE88,IF(ISBLANK(VAL_S1311!AE88),"","NaN"))</f>
        <v>NaN</v>
      </c>
      <c r="CH88" s="153" t="str">
        <f>IF(ISNUMBER(VAL_S1311!AE88),$F$6,IF(ISBLANK(VAL_S1311!AE88),"",VAL_S1311!AE88))</f>
        <v>M</v>
      </c>
      <c r="CI88" s="153" t="str">
        <f>IF(ISBLANK(VAL_S1311!AE88),"",$F$7)</f>
        <v>F</v>
      </c>
      <c r="CJ88" s="144" t="str">
        <f>IF(ISNUMBER(VAL_S1311!AF88),VAL_S1311!AF88,IF(ISBLANK(VAL_S1311!AF88),"","NaN"))</f>
        <v>NaN</v>
      </c>
      <c r="CK88" s="153" t="str">
        <f>IF(ISNUMBER(VAL_S1311!AF88),$F$6,IF(ISBLANK(VAL_S1311!AF88),"",VAL_S1311!AF88))</f>
        <v>M</v>
      </c>
      <c r="CL88" s="153" t="str">
        <f>IF(ISBLANK(VAL_S1311!AF88),"",$F$7)</f>
        <v>F</v>
      </c>
      <c r="CM88" s="144" t="str">
        <f>IF(ISNUMBER(VAL_S1311!AG88),VAL_S1311!AG88,IF(ISBLANK(VAL_S1311!AG88),"","NaN"))</f>
        <v>NaN</v>
      </c>
      <c r="CN88" s="153" t="str">
        <f>IF(ISNUMBER(VAL_S1311!AG88),$F$6,IF(ISBLANK(VAL_S1311!AG88),"",VAL_S1311!AG88))</f>
        <v>M</v>
      </c>
      <c r="CO88" s="153" t="str">
        <f>IF(ISBLANK(VAL_S1311!AG88),"",$F$7)</f>
        <v>F</v>
      </c>
      <c r="CP88" s="144" t="str">
        <f>IF(ISNUMBER(VAL_S1311!AH88),VAL_S1311!AH88,IF(ISBLANK(VAL_S1311!AH88),"","NaN"))</f>
        <v>NaN</v>
      </c>
      <c r="CQ88" s="153" t="str">
        <f>IF(ISNUMBER(VAL_S1311!AH88),$F$6,IF(ISBLANK(VAL_S1311!AH88),"",VAL_S1311!AH88))</f>
        <v>M</v>
      </c>
      <c r="CR88" s="153" t="str">
        <f>IF(ISBLANK(VAL_S1311!AH88),"",$F$7)</f>
        <v>F</v>
      </c>
      <c r="CS88" s="144" t="str">
        <f>IF(ISNUMBER(VAL_S1311!AI88),VAL_S1311!AI88,IF(ISBLANK(VAL_S1311!AI88),"","NaN"))</f>
        <v/>
      </c>
      <c r="CT88" s="153" t="str">
        <f>IF(ISNUMBER(VAL_S1311!AI88),$F$6,IF(ISBLANK(VAL_S1311!AI88),"",VAL_S1311!AI88))</f>
        <v/>
      </c>
      <c r="CU88" s="153" t="str">
        <f>IF(ISBLANK(VAL_S1311!AI88),"",$F$7)</f>
        <v/>
      </c>
      <c r="CV88" s="144" t="str">
        <f>IF(ISNUMBER(VAL_S1311!AJ88),VAL_S1311!AJ88,IF(ISBLANK(VAL_S1311!AJ88),"","NaN"))</f>
        <v/>
      </c>
      <c r="CW88" s="153" t="str">
        <f>IF(ISNUMBER(VAL_S1311!AJ88),$F$6,IF(ISBLANK(VAL_S1311!AJ88),"",VAL_S1311!AJ88))</f>
        <v/>
      </c>
      <c r="CX88" s="153" t="str">
        <f>IF(ISBLANK(VAL_S1311!AJ88),"",$F$7)</f>
        <v/>
      </c>
      <c r="CY88" s="144" t="str">
        <f>IF(ISNUMBER(VAL_S1311!AK88),VAL_S1311!AK88,IF(ISBLANK(VAL_S1311!AK88),"","NaN"))</f>
        <v/>
      </c>
      <c r="CZ88" s="153" t="str">
        <f>IF(ISNUMBER(VAL_S1311!AK88),$F$6,IF(ISBLANK(VAL_S1311!AK88),"",VAL_S1311!AK88))</f>
        <v/>
      </c>
      <c r="DA88" s="153" t="str">
        <f>IF(ISBLANK(VAL_S1311!AK88),"",$F$7)</f>
        <v/>
      </c>
      <c r="DB88" s="144" t="str">
        <f>IF(ISNUMBER(VAL_S1311!AL88),VAL_S1311!AL88,IF(ISBLANK(VAL_S1311!AL88),"","NaN"))</f>
        <v/>
      </c>
      <c r="DC88" s="153" t="str">
        <f>IF(ISNUMBER(VAL_S1311!AL88),$F$6,IF(ISBLANK(VAL_S1311!AL88),"",VAL_S1311!AL88))</f>
        <v/>
      </c>
      <c r="DD88" s="153" t="str">
        <f>IF(ISBLANK(VAL_S1311!AL88),"",$F$7)</f>
        <v/>
      </c>
      <c r="DE88" s="144" t="str">
        <f>IF(ISNUMBER(VAL_S1311!AM88),VAL_S1311!AM88,IF(ISBLANK(VAL_S1311!AM88),"","NaN"))</f>
        <v/>
      </c>
      <c r="DF88" s="153" t="str">
        <f>IF(ISNUMBER(VAL_S1311!AM88),$F$6,IF(ISBLANK(VAL_S1311!AM88),"",VAL_S1311!AM88))</f>
        <v/>
      </c>
      <c r="DG88" s="186" t="str">
        <f>IF(ISBLANK(VAL_S1311!AM88),"",$F$7)</f>
        <v/>
      </c>
    </row>
    <row r="89" spans="1:111" x14ac:dyDescent="0.25">
      <c r="A89" s="157" t="s">
        <v>364</v>
      </c>
      <c r="B89" s="157" t="s">
        <v>152</v>
      </c>
      <c r="C89" s="158">
        <v>56</v>
      </c>
      <c r="D89" s="146" t="str">
        <f>IF(ISNUMBER(VAL_S1311!D89),VAL_S1311!D89,IF(ISBLANK(VAL_S1311!D89),"","NaN"))</f>
        <v>NaN</v>
      </c>
      <c r="E89" s="154" t="str">
        <f>IF(ISNUMBER(VAL_S1311!D89),$F$6,IF(ISBLANK(VAL_S1311!D89),"",VAL_S1311!D89))</f>
        <v>M</v>
      </c>
      <c r="F89" s="154" t="str">
        <f>IF(ISBLANK(VAL_S1311!D89),"",$F$7)</f>
        <v>F</v>
      </c>
      <c r="G89" s="147" t="str">
        <f>IF(ISNUMBER(VAL_S1311!E89),VAL_S1311!E89,IF(ISBLANK(VAL_S1311!E89),"","NaN"))</f>
        <v>NaN</v>
      </c>
      <c r="H89" s="154" t="str">
        <f>IF(ISNUMBER(VAL_S1311!E89),$F$6,IF(ISBLANK(VAL_S1311!E89),"",VAL_S1311!E89))</f>
        <v>M</v>
      </c>
      <c r="I89" s="154" t="str">
        <f>IF(ISBLANK(VAL_S1311!E89),"",$F$7)</f>
        <v>F</v>
      </c>
      <c r="J89" s="147" t="str">
        <f>IF(ISNUMBER(VAL_S1311!F89),VAL_S1311!F89,IF(ISBLANK(VAL_S1311!F89),"","NaN"))</f>
        <v>NaN</v>
      </c>
      <c r="K89" s="154" t="str">
        <f>IF(ISNUMBER(VAL_S1311!F89),$F$6,IF(ISBLANK(VAL_S1311!F89),"",VAL_S1311!F89))</f>
        <v>M</v>
      </c>
      <c r="L89" s="154" t="str">
        <f>IF(ISBLANK(VAL_S1311!F89),"",$F$7)</f>
        <v>F</v>
      </c>
      <c r="M89" s="147" t="str">
        <f>IF(ISNUMBER(VAL_S1311!G89),VAL_S1311!G89,IF(ISBLANK(VAL_S1311!G89),"","NaN"))</f>
        <v>NaN</v>
      </c>
      <c r="N89" s="154" t="str">
        <f>IF(ISNUMBER(VAL_S1311!G89),$F$6,IF(ISBLANK(VAL_S1311!G89),"",VAL_S1311!G89))</f>
        <v>M</v>
      </c>
      <c r="O89" s="154" t="str">
        <f>IF(ISBLANK(VAL_S1311!G89),"",$F$7)</f>
        <v>F</v>
      </c>
      <c r="P89" s="147" t="str">
        <f>IF(ISNUMBER(VAL_S1311!H89),VAL_S1311!H89,IF(ISBLANK(VAL_S1311!H89),"","NaN"))</f>
        <v>NaN</v>
      </c>
      <c r="Q89" s="154" t="str">
        <f>IF(ISNUMBER(VAL_S1311!H89),$F$6,IF(ISBLANK(VAL_S1311!H89),"",VAL_S1311!H89))</f>
        <v>M</v>
      </c>
      <c r="R89" s="154" t="str">
        <f>IF(ISBLANK(VAL_S1311!H89),"",$F$7)</f>
        <v>F</v>
      </c>
      <c r="S89" s="147" t="str">
        <f>IF(ISNUMBER(VAL_S1311!I89),VAL_S1311!I89,IF(ISBLANK(VAL_S1311!I89),"","NaN"))</f>
        <v>NaN</v>
      </c>
      <c r="T89" s="154" t="str">
        <f>IF(ISNUMBER(VAL_S1311!I89),$F$6,IF(ISBLANK(VAL_S1311!I89),"",VAL_S1311!I89))</f>
        <v>M</v>
      </c>
      <c r="U89" s="154" t="str">
        <f>IF(ISBLANK(VAL_S1311!I89),"",$F$7)</f>
        <v>F</v>
      </c>
      <c r="V89" s="147" t="str">
        <f>IF(ISNUMBER(VAL_S1311!J89),VAL_S1311!J89,IF(ISBLANK(VAL_S1311!J89),"","NaN"))</f>
        <v>NaN</v>
      </c>
      <c r="W89" s="154" t="str">
        <f>IF(ISNUMBER(VAL_S1311!J89),$F$6,IF(ISBLANK(VAL_S1311!J89),"",VAL_S1311!J89))</f>
        <v>M</v>
      </c>
      <c r="X89" s="154" t="str">
        <f>IF(ISBLANK(VAL_S1311!J89),"",$F$7)</f>
        <v>F</v>
      </c>
      <c r="Y89" s="147" t="str">
        <f>IF(ISNUMBER(VAL_S1311!K89),VAL_S1311!K89,IF(ISBLANK(VAL_S1311!K89),"","NaN"))</f>
        <v>NaN</v>
      </c>
      <c r="Z89" s="154" t="str">
        <f>IF(ISNUMBER(VAL_S1311!K89),$F$6,IF(ISBLANK(VAL_S1311!K89),"",VAL_S1311!K89))</f>
        <v>M</v>
      </c>
      <c r="AA89" s="154" t="str">
        <f>IF(ISBLANK(VAL_S1311!K89),"",$F$7)</f>
        <v>F</v>
      </c>
      <c r="AB89" s="147" t="str">
        <f>IF(ISNUMBER(VAL_S1311!L89),VAL_S1311!L89,IF(ISBLANK(VAL_S1311!L89),"","NaN"))</f>
        <v>NaN</v>
      </c>
      <c r="AC89" s="154" t="str">
        <f>IF(ISNUMBER(VAL_S1311!L89),$F$6,IF(ISBLANK(VAL_S1311!L89),"",VAL_S1311!L89))</f>
        <v>M</v>
      </c>
      <c r="AD89" s="154" t="str">
        <f>IF(ISBLANK(VAL_S1311!L89),"",$F$7)</f>
        <v>F</v>
      </c>
      <c r="AE89" s="147" t="str">
        <f>IF(ISNUMBER(VAL_S1311!M89),VAL_S1311!M89,IF(ISBLANK(VAL_S1311!M89),"","NaN"))</f>
        <v>NaN</v>
      </c>
      <c r="AF89" s="154" t="str">
        <f>IF(ISNUMBER(VAL_S1311!M89),$F$6,IF(ISBLANK(VAL_S1311!M89),"",VAL_S1311!M89))</f>
        <v>M</v>
      </c>
      <c r="AG89" s="154" t="str">
        <f>IF(ISBLANK(VAL_S1311!M89),"",$F$7)</f>
        <v>F</v>
      </c>
      <c r="AH89" s="147" t="str">
        <f>IF(ISNUMBER(VAL_S1311!N89),VAL_S1311!N89,IF(ISBLANK(VAL_S1311!N89),"","NaN"))</f>
        <v>NaN</v>
      </c>
      <c r="AI89" s="154" t="str">
        <f>IF(ISNUMBER(VAL_S1311!N89),$F$6,IF(ISBLANK(VAL_S1311!N89),"",VAL_S1311!N89))</f>
        <v>M</v>
      </c>
      <c r="AJ89" s="154" t="str">
        <f>IF(ISBLANK(VAL_S1311!N89),"",$F$7)</f>
        <v>F</v>
      </c>
      <c r="AK89" s="147" t="str">
        <f>IF(ISNUMBER(VAL_S1311!O89),VAL_S1311!O89,IF(ISBLANK(VAL_S1311!O89),"","NaN"))</f>
        <v>NaN</v>
      </c>
      <c r="AL89" s="154" t="str">
        <f>IF(ISNUMBER(VAL_S1311!O89),$F$6,IF(ISBLANK(VAL_S1311!O89),"",VAL_S1311!O89))</f>
        <v>M</v>
      </c>
      <c r="AM89" s="154" t="str">
        <f>IF(ISBLANK(VAL_S1311!O89),"",$F$7)</f>
        <v>F</v>
      </c>
      <c r="AN89" s="147" t="str">
        <f>IF(ISNUMBER(VAL_S1311!P89),VAL_S1311!P89,IF(ISBLANK(VAL_S1311!P89),"","NaN"))</f>
        <v>NaN</v>
      </c>
      <c r="AO89" s="154" t="str">
        <f>IF(ISNUMBER(VAL_S1311!P89),$F$6,IF(ISBLANK(VAL_S1311!P89),"",VAL_S1311!P89))</f>
        <v>M</v>
      </c>
      <c r="AP89" s="154" t="str">
        <f>IF(ISBLANK(VAL_S1311!P89),"",$F$7)</f>
        <v>F</v>
      </c>
      <c r="AQ89" s="147" t="str">
        <f>IF(ISNUMBER(VAL_S1311!Q89),VAL_S1311!Q89,IF(ISBLANK(VAL_S1311!Q89),"","NaN"))</f>
        <v>NaN</v>
      </c>
      <c r="AR89" s="154" t="str">
        <f>IF(ISNUMBER(VAL_S1311!Q89),$F$6,IF(ISBLANK(VAL_S1311!Q89),"",VAL_S1311!Q89))</f>
        <v>M</v>
      </c>
      <c r="AS89" s="154" t="str">
        <f>IF(ISBLANK(VAL_S1311!Q89),"",$F$7)</f>
        <v>F</v>
      </c>
      <c r="AT89" s="147" t="str">
        <f>IF(ISNUMBER(VAL_S1311!R89),VAL_S1311!R89,IF(ISBLANK(VAL_S1311!R89),"","NaN"))</f>
        <v>NaN</v>
      </c>
      <c r="AU89" s="154" t="str">
        <f>IF(ISNUMBER(VAL_S1311!R89),$F$6,IF(ISBLANK(VAL_S1311!R89),"",VAL_S1311!R89))</f>
        <v>M</v>
      </c>
      <c r="AV89" s="154" t="str">
        <f>IF(ISBLANK(VAL_S1311!R89),"",$F$7)</f>
        <v>F</v>
      </c>
      <c r="AW89" s="147" t="str">
        <f>IF(ISNUMBER(VAL_S1311!S89),VAL_S1311!S89,IF(ISBLANK(VAL_S1311!S89),"","NaN"))</f>
        <v>NaN</v>
      </c>
      <c r="AX89" s="154" t="str">
        <f>IF(ISNUMBER(VAL_S1311!S89),$F$6,IF(ISBLANK(VAL_S1311!S89),"",VAL_S1311!S89))</f>
        <v>M</v>
      </c>
      <c r="AY89" s="154" t="str">
        <f>IF(ISBLANK(VAL_S1311!S89),"",$F$7)</f>
        <v>F</v>
      </c>
      <c r="AZ89" s="147" t="str">
        <f>IF(ISNUMBER(VAL_S1311!T89),VAL_S1311!T89,IF(ISBLANK(VAL_S1311!T89),"","NaN"))</f>
        <v>NaN</v>
      </c>
      <c r="BA89" s="154" t="str">
        <f>IF(ISNUMBER(VAL_S1311!T89),$F$6,IF(ISBLANK(VAL_S1311!T89),"",VAL_S1311!T89))</f>
        <v>M</v>
      </c>
      <c r="BB89" s="154" t="str">
        <f>IF(ISBLANK(VAL_S1311!T89),"",$F$7)</f>
        <v>F</v>
      </c>
      <c r="BC89" s="147" t="str">
        <f>IF(ISNUMBER(VAL_S1311!U89),VAL_S1311!U89,IF(ISBLANK(VAL_S1311!U89),"","NaN"))</f>
        <v>NaN</v>
      </c>
      <c r="BD89" s="154" t="str">
        <f>IF(ISNUMBER(VAL_S1311!U89),$F$6,IF(ISBLANK(VAL_S1311!U89),"",VAL_S1311!U89))</f>
        <v>M</v>
      </c>
      <c r="BE89" s="154" t="str">
        <f>IF(ISBLANK(VAL_S1311!U89),"",$F$7)</f>
        <v>F</v>
      </c>
      <c r="BF89" s="147" t="str">
        <f>IF(ISNUMBER(VAL_S1311!V89),VAL_S1311!V89,IF(ISBLANK(VAL_S1311!V89),"","NaN"))</f>
        <v>NaN</v>
      </c>
      <c r="BG89" s="154" t="str">
        <f>IF(ISNUMBER(VAL_S1311!V89),$F$6,IF(ISBLANK(VAL_S1311!V89),"",VAL_S1311!V89))</f>
        <v>M</v>
      </c>
      <c r="BH89" s="154" t="str">
        <f>IF(ISBLANK(VAL_S1311!V89),"",$F$7)</f>
        <v>F</v>
      </c>
      <c r="BI89" s="147" t="str">
        <f>IF(ISNUMBER(VAL_S1311!W89),VAL_S1311!W89,IF(ISBLANK(VAL_S1311!W89),"","NaN"))</f>
        <v>NaN</v>
      </c>
      <c r="BJ89" s="154" t="str">
        <f>IF(ISNUMBER(VAL_S1311!W89),$F$6,IF(ISBLANK(VAL_S1311!W89),"",VAL_S1311!W89))</f>
        <v>M</v>
      </c>
      <c r="BK89" s="154" t="str">
        <f>IF(ISBLANK(VAL_S1311!W89),"",$F$7)</f>
        <v>F</v>
      </c>
      <c r="BL89" s="147" t="str">
        <f>IF(ISNUMBER(VAL_S1311!X89),VAL_S1311!X89,IF(ISBLANK(VAL_S1311!X89),"","NaN"))</f>
        <v>NaN</v>
      </c>
      <c r="BM89" s="154" t="str">
        <f>IF(ISNUMBER(VAL_S1311!X89),$F$6,IF(ISBLANK(VAL_S1311!X89),"",VAL_S1311!X89))</f>
        <v>M</v>
      </c>
      <c r="BN89" s="154" t="str">
        <f>IF(ISBLANK(VAL_S1311!X89),"",$F$7)</f>
        <v>F</v>
      </c>
      <c r="BO89" s="147" t="str">
        <f>IF(ISNUMBER(VAL_S1311!Y89),VAL_S1311!Y89,IF(ISBLANK(VAL_S1311!Y89),"","NaN"))</f>
        <v>NaN</v>
      </c>
      <c r="BP89" s="154" t="str">
        <f>IF(ISNUMBER(VAL_S1311!Y89),$F$6,IF(ISBLANK(VAL_S1311!Y89),"",VAL_S1311!Y89))</f>
        <v>M</v>
      </c>
      <c r="BQ89" s="154" t="str">
        <f>IF(ISBLANK(VAL_S1311!Y89),"",$F$7)</f>
        <v>F</v>
      </c>
      <c r="BR89" s="147" t="str">
        <f>IF(ISNUMBER(VAL_S1311!Z89),VAL_S1311!Z89,IF(ISBLANK(VAL_S1311!Z89),"","NaN"))</f>
        <v>NaN</v>
      </c>
      <c r="BS89" s="154" t="str">
        <f>IF(ISNUMBER(VAL_S1311!Z89),$F$6,IF(ISBLANK(VAL_S1311!Z89),"",VAL_S1311!Z89))</f>
        <v>M</v>
      </c>
      <c r="BT89" s="154" t="str">
        <f>IF(ISBLANK(VAL_S1311!Z89),"",$F$7)</f>
        <v>F</v>
      </c>
      <c r="BU89" s="147" t="str">
        <f>IF(ISNUMBER(VAL_S1311!AA89),VAL_S1311!AA89,IF(ISBLANK(VAL_S1311!AA89),"","NaN"))</f>
        <v>NaN</v>
      </c>
      <c r="BV89" s="154" t="str">
        <f>IF(ISNUMBER(VAL_S1311!AA89),$F$6,IF(ISBLANK(VAL_S1311!AA89),"",VAL_S1311!AA89))</f>
        <v>M</v>
      </c>
      <c r="BW89" s="154" t="str">
        <f>IF(ISBLANK(VAL_S1311!AA89),"",$F$7)</f>
        <v>F</v>
      </c>
      <c r="BX89" s="147" t="str">
        <f>IF(ISNUMBER(VAL_S1311!AB89),VAL_S1311!AB89,IF(ISBLANK(VAL_S1311!AB89),"","NaN"))</f>
        <v>NaN</v>
      </c>
      <c r="BY89" s="154" t="str">
        <f>IF(ISNUMBER(VAL_S1311!AB89),$F$6,IF(ISBLANK(VAL_S1311!AB89),"",VAL_S1311!AB89))</f>
        <v>M</v>
      </c>
      <c r="BZ89" s="154" t="str">
        <f>IF(ISBLANK(VAL_S1311!AB89),"",$F$7)</f>
        <v>F</v>
      </c>
      <c r="CA89" s="147" t="str">
        <f>IF(ISNUMBER(VAL_S1311!AC89),VAL_S1311!AC89,IF(ISBLANK(VAL_S1311!AC89),"","NaN"))</f>
        <v>NaN</v>
      </c>
      <c r="CB89" s="154" t="str">
        <f>IF(ISNUMBER(VAL_S1311!AC89),$F$6,IF(ISBLANK(VAL_S1311!AC89),"",VAL_S1311!AC89))</f>
        <v>M</v>
      </c>
      <c r="CC89" s="154" t="str">
        <f>IF(ISBLANK(VAL_S1311!AC89),"",$F$7)</f>
        <v>F</v>
      </c>
      <c r="CD89" s="147" t="str">
        <f>IF(ISNUMBER(VAL_S1311!AD89),VAL_S1311!AD89,IF(ISBLANK(VAL_S1311!AD89),"","NaN"))</f>
        <v>NaN</v>
      </c>
      <c r="CE89" s="154" t="str">
        <f>IF(ISNUMBER(VAL_S1311!AD89),$F$6,IF(ISBLANK(VAL_S1311!AD89),"",VAL_S1311!AD89))</f>
        <v>M</v>
      </c>
      <c r="CF89" s="154" t="str">
        <f>IF(ISBLANK(VAL_S1311!AD89),"",$F$7)</f>
        <v>F</v>
      </c>
      <c r="CG89" s="147" t="str">
        <f>IF(ISNUMBER(VAL_S1311!AE89),VAL_S1311!AE89,IF(ISBLANK(VAL_S1311!AE89),"","NaN"))</f>
        <v>NaN</v>
      </c>
      <c r="CH89" s="154" t="str">
        <f>IF(ISNUMBER(VAL_S1311!AE89),$F$6,IF(ISBLANK(VAL_S1311!AE89),"",VAL_S1311!AE89))</f>
        <v>M</v>
      </c>
      <c r="CI89" s="154" t="str">
        <f>IF(ISBLANK(VAL_S1311!AE89),"",$F$7)</f>
        <v>F</v>
      </c>
      <c r="CJ89" s="147" t="str">
        <f>IF(ISNUMBER(VAL_S1311!AF89),VAL_S1311!AF89,IF(ISBLANK(VAL_S1311!AF89),"","NaN"))</f>
        <v>NaN</v>
      </c>
      <c r="CK89" s="154" t="str">
        <f>IF(ISNUMBER(VAL_S1311!AF89),$F$6,IF(ISBLANK(VAL_S1311!AF89),"",VAL_S1311!AF89))</f>
        <v>M</v>
      </c>
      <c r="CL89" s="154" t="str">
        <f>IF(ISBLANK(VAL_S1311!AF89),"",$F$7)</f>
        <v>F</v>
      </c>
      <c r="CM89" s="147" t="str">
        <f>IF(ISNUMBER(VAL_S1311!AG89),VAL_S1311!AG89,IF(ISBLANK(VAL_S1311!AG89),"","NaN"))</f>
        <v>NaN</v>
      </c>
      <c r="CN89" s="154" t="str">
        <f>IF(ISNUMBER(VAL_S1311!AG89),$F$6,IF(ISBLANK(VAL_S1311!AG89),"",VAL_S1311!AG89))</f>
        <v>M</v>
      </c>
      <c r="CO89" s="154" t="str">
        <f>IF(ISBLANK(VAL_S1311!AG89),"",$F$7)</f>
        <v>F</v>
      </c>
      <c r="CP89" s="147" t="str">
        <f>IF(ISNUMBER(VAL_S1311!AH89),VAL_S1311!AH89,IF(ISBLANK(VAL_S1311!AH89),"","NaN"))</f>
        <v>NaN</v>
      </c>
      <c r="CQ89" s="154" t="str">
        <f>IF(ISNUMBER(VAL_S1311!AH89),$F$6,IF(ISBLANK(VAL_S1311!AH89),"",VAL_S1311!AH89))</f>
        <v>M</v>
      </c>
      <c r="CR89" s="154" t="str">
        <f>IF(ISBLANK(VAL_S1311!AH89),"",$F$7)</f>
        <v>F</v>
      </c>
      <c r="CS89" s="147" t="str">
        <f>IF(ISNUMBER(VAL_S1311!AI89),VAL_S1311!AI89,IF(ISBLANK(VAL_S1311!AI89),"","NaN"))</f>
        <v/>
      </c>
      <c r="CT89" s="154" t="str">
        <f>IF(ISNUMBER(VAL_S1311!AI89),$F$6,IF(ISBLANK(VAL_S1311!AI89),"",VAL_S1311!AI89))</f>
        <v/>
      </c>
      <c r="CU89" s="154" t="str">
        <f>IF(ISBLANK(VAL_S1311!AI89),"",$F$7)</f>
        <v/>
      </c>
      <c r="CV89" s="147" t="str">
        <f>IF(ISNUMBER(VAL_S1311!AJ89),VAL_S1311!AJ89,IF(ISBLANK(VAL_S1311!AJ89),"","NaN"))</f>
        <v/>
      </c>
      <c r="CW89" s="154" t="str">
        <f>IF(ISNUMBER(VAL_S1311!AJ89),$F$6,IF(ISBLANK(VAL_S1311!AJ89),"",VAL_S1311!AJ89))</f>
        <v/>
      </c>
      <c r="CX89" s="154" t="str">
        <f>IF(ISBLANK(VAL_S1311!AJ89),"",$F$7)</f>
        <v/>
      </c>
      <c r="CY89" s="147" t="str">
        <f>IF(ISNUMBER(VAL_S1311!AK89),VAL_S1311!AK89,IF(ISBLANK(VAL_S1311!AK89),"","NaN"))</f>
        <v/>
      </c>
      <c r="CZ89" s="154" t="str">
        <f>IF(ISNUMBER(VAL_S1311!AK89),$F$6,IF(ISBLANK(VAL_S1311!AK89),"",VAL_S1311!AK89))</f>
        <v/>
      </c>
      <c r="DA89" s="154" t="str">
        <f>IF(ISBLANK(VAL_S1311!AK89),"",$F$7)</f>
        <v/>
      </c>
      <c r="DB89" s="147" t="str">
        <f>IF(ISNUMBER(VAL_S1311!AL89),VAL_S1311!AL89,IF(ISBLANK(VAL_S1311!AL89),"","NaN"))</f>
        <v/>
      </c>
      <c r="DC89" s="154" t="str">
        <f>IF(ISNUMBER(VAL_S1311!AL89),$F$6,IF(ISBLANK(VAL_S1311!AL89),"",VAL_S1311!AL89))</f>
        <v/>
      </c>
      <c r="DD89" s="154" t="str">
        <f>IF(ISBLANK(VAL_S1311!AL89),"",$F$7)</f>
        <v/>
      </c>
      <c r="DE89" s="147" t="str">
        <f>IF(ISNUMBER(VAL_S1311!AM89),VAL_S1311!AM89,IF(ISBLANK(VAL_S1311!AM89),"","NaN"))</f>
        <v/>
      </c>
      <c r="DF89" s="154" t="str">
        <f>IF(ISNUMBER(VAL_S1311!AM89),$F$6,IF(ISBLANK(VAL_S1311!AM89),"",VAL_S1311!AM89))</f>
        <v/>
      </c>
      <c r="DG89" s="187" t="str">
        <f>IF(ISBLANK(VAL_S1311!AM89),"",$F$7)</f>
        <v/>
      </c>
    </row>
    <row r="90" spans="1:111" ht="13" thickBot="1" x14ac:dyDescent="0.3">
      <c r="A90" s="163" t="s">
        <v>365</v>
      </c>
      <c r="B90" s="163" t="s">
        <v>153</v>
      </c>
      <c r="C90" s="164">
        <v>57</v>
      </c>
      <c r="D90" s="148" t="str">
        <f>IF(ISNUMBER(VAL_S1311!D90),VAL_S1311!D90,IF(ISBLANK(VAL_S1311!D90),"","NaN"))</f>
        <v>NaN</v>
      </c>
      <c r="E90" s="155" t="str">
        <f>IF(ISNUMBER(VAL_S1311!D90),$F$6,IF(ISBLANK(VAL_S1311!D90),"",VAL_S1311!D90))</f>
        <v>M</v>
      </c>
      <c r="F90" s="155" t="str">
        <f>IF(ISBLANK(VAL_S1311!D90),"",$F$7)</f>
        <v>F</v>
      </c>
      <c r="G90" s="149" t="str">
        <f>IF(ISNUMBER(VAL_S1311!E90),VAL_S1311!E90,IF(ISBLANK(VAL_S1311!E90),"","NaN"))</f>
        <v>NaN</v>
      </c>
      <c r="H90" s="155" t="str">
        <f>IF(ISNUMBER(VAL_S1311!E90),$F$6,IF(ISBLANK(VAL_S1311!E90),"",VAL_S1311!E90))</f>
        <v>M</v>
      </c>
      <c r="I90" s="155" t="str">
        <f>IF(ISBLANK(VAL_S1311!E90),"",$F$7)</f>
        <v>F</v>
      </c>
      <c r="J90" s="149" t="str">
        <f>IF(ISNUMBER(VAL_S1311!F90),VAL_S1311!F90,IF(ISBLANK(VAL_S1311!F90),"","NaN"))</f>
        <v>NaN</v>
      </c>
      <c r="K90" s="155" t="str">
        <f>IF(ISNUMBER(VAL_S1311!F90),$F$6,IF(ISBLANK(VAL_S1311!F90),"",VAL_S1311!F90))</f>
        <v>M</v>
      </c>
      <c r="L90" s="155" t="str">
        <f>IF(ISBLANK(VAL_S1311!F90),"",$F$7)</f>
        <v>F</v>
      </c>
      <c r="M90" s="149" t="str">
        <f>IF(ISNUMBER(VAL_S1311!G90),VAL_S1311!G90,IF(ISBLANK(VAL_S1311!G90),"","NaN"))</f>
        <v>NaN</v>
      </c>
      <c r="N90" s="155" t="str">
        <f>IF(ISNUMBER(VAL_S1311!G90),$F$6,IF(ISBLANK(VAL_S1311!G90),"",VAL_S1311!G90))</f>
        <v>M</v>
      </c>
      <c r="O90" s="155" t="str">
        <f>IF(ISBLANK(VAL_S1311!G90),"",$F$7)</f>
        <v>F</v>
      </c>
      <c r="P90" s="149" t="str">
        <f>IF(ISNUMBER(VAL_S1311!H90),VAL_S1311!H90,IF(ISBLANK(VAL_S1311!H90),"","NaN"))</f>
        <v>NaN</v>
      </c>
      <c r="Q90" s="155" t="str">
        <f>IF(ISNUMBER(VAL_S1311!H90),$F$6,IF(ISBLANK(VAL_S1311!H90),"",VAL_S1311!H90))</f>
        <v>M</v>
      </c>
      <c r="R90" s="155" t="str">
        <f>IF(ISBLANK(VAL_S1311!H90),"",$F$7)</f>
        <v>F</v>
      </c>
      <c r="S90" s="149" t="str">
        <f>IF(ISNUMBER(VAL_S1311!I90),VAL_S1311!I90,IF(ISBLANK(VAL_S1311!I90),"","NaN"))</f>
        <v>NaN</v>
      </c>
      <c r="T90" s="155" t="str">
        <f>IF(ISNUMBER(VAL_S1311!I90),$F$6,IF(ISBLANK(VAL_S1311!I90),"",VAL_S1311!I90))</f>
        <v>M</v>
      </c>
      <c r="U90" s="155" t="str">
        <f>IF(ISBLANK(VAL_S1311!I90),"",$F$7)</f>
        <v>F</v>
      </c>
      <c r="V90" s="149" t="str">
        <f>IF(ISNUMBER(VAL_S1311!J90),VAL_S1311!J90,IF(ISBLANK(VAL_S1311!J90),"","NaN"))</f>
        <v>NaN</v>
      </c>
      <c r="W90" s="155" t="str">
        <f>IF(ISNUMBER(VAL_S1311!J90),$F$6,IF(ISBLANK(VAL_S1311!J90),"",VAL_S1311!J90))</f>
        <v>M</v>
      </c>
      <c r="X90" s="155" t="str">
        <f>IF(ISBLANK(VAL_S1311!J90),"",$F$7)</f>
        <v>F</v>
      </c>
      <c r="Y90" s="149" t="str">
        <f>IF(ISNUMBER(VAL_S1311!K90),VAL_S1311!K90,IF(ISBLANK(VAL_S1311!K90),"","NaN"))</f>
        <v>NaN</v>
      </c>
      <c r="Z90" s="155" t="str">
        <f>IF(ISNUMBER(VAL_S1311!K90),$F$6,IF(ISBLANK(VAL_S1311!K90),"",VAL_S1311!K90))</f>
        <v>M</v>
      </c>
      <c r="AA90" s="155" t="str">
        <f>IF(ISBLANK(VAL_S1311!K90),"",$F$7)</f>
        <v>F</v>
      </c>
      <c r="AB90" s="149" t="str">
        <f>IF(ISNUMBER(VAL_S1311!L90),VAL_S1311!L90,IF(ISBLANK(VAL_S1311!L90),"","NaN"))</f>
        <v>NaN</v>
      </c>
      <c r="AC90" s="155" t="str">
        <f>IF(ISNUMBER(VAL_S1311!L90),$F$6,IF(ISBLANK(VAL_S1311!L90),"",VAL_S1311!L90))</f>
        <v>M</v>
      </c>
      <c r="AD90" s="155" t="str">
        <f>IF(ISBLANK(VAL_S1311!L90),"",$F$7)</f>
        <v>F</v>
      </c>
      <c r="AE90" s="149" t="str">
        <f>IF(ISNUMBER(VAL_S1311!M90),VAL_S1311!M90,IF(ISBLANK(VAL_S1311!M90),"","NaN"))</f>
        <v>NaN</v>
      </c>
      <c r="AF90" s="155" t="str">
        <f>IF(ISNUMBER(VAL_S1311!M90),$F$6,IF(ISBLANK(VAL_S1311!M90),"",VAL_S1311!M90))</f>
        <v>M</v>
      </c>
      <c r="AG90" s="155" t="str">
        <f>IF(ISBLANK(VAL_S1311!M90),"",$F$7)</f>
        <v>F</v>
      </c>
      <c r="AH90" s="149" t="str">
        <f>IF(ISNUMBER(VAL_S1311!N90),VAL_S1311!N90,IF(ISBLANK(VAL_S1311!N90),"","NaN"))</f>
        <v>NaN</v>
      </c>
      <c r="AI90" s="155" t="str">
        <f>IF(ISNUMBER(VAL_S1311!N90),$F$6,IF(ISBLANK(VAL_S1311!N90),"",VAL_S1311!N90))</f>
        <v>M</v>
      </c>
      <c r="AJ90" s="155" t="str">
        <f>IF(ISBLANK(VAL_S1311!N90),"",$F$7)</f>
        <v>F</v>
      </c>
      <c r="AK90" s="149" t="str">
        <f>IF(ISNUMBER(VAL_S1311!O90),VAL_S1311!O90,IF(ISBLANK(VAL_S1311!O90),"","NaN"))</f>
        <v>NaN</v>
      </c>
      <c r="AL90" s="155" t="str">
        <f>IF(ISNUMBER(VAL_S1311!O90),$F$6,IF(ISBLANK(VAL_S1311!O90),"",VAL_S1311!O90))</f>
        <v>M</v>
      </c>
      <c r="AM90" s="155" t="str">
        <f>IF(ISBLANK(VAL_S1311!O90),"",$F$7)</f>
        <v>F</v>
      </c>
      <c r="AN90" s="149" t="str">
        <f>IF(ISNUMBER(VAL_S1311!P90),VAL_S1311!P90,IF(ISBLANK(VAL_S1311!P90),"","NaN"))</f>
        <v>NaN</v>
      </c>
      <c r="AO90" s="155" t="str">
        <f>IF(ISNUMBER(VAL_S1311!P90),$F$6,IF(ISBLANK(VAL_S1311!P90),"",VAL_S1311!P90))</f>
        <v>M</v>
      </c>
      <c r="AP90" s="155" t="str">
        <f>IF(ISBLANK(VAL_S1311!P90),"",$F$7)</f>
        <v>F</v>
      </c>
      <c r="AQ90" s="149" t="str">
        <f>IF(ISNUMBER(VAL_S1311!Q90),VAL_S1311!Q90,IF(ISBLANK(VAL_S1311!Q90),"","NaN"))</f>
        <v>NaN</v>
      </c>
      <c r="AR90" s="155" t="str">
        <f>IF(ISNUMBER(VAL_S1311!Q90),$F$6,IF(ISBLANK(VAL_S1311!Q90),"",VAL_S1311!Q90))</f>
        <v>M</v>
      </c>
      <c r="AS90" s="155" t="str">
        <f>IF(ISBLANK(VAL_S1311!Q90),"",$F$7)</f>
        <v>F</v>
      </c>
      <c r="AT90" s="149" t="str">
        <f>IF(ISNUMBER(VAL_S1311!R90),VAL_S1311!R90,IF(ISBLANK(VAL_S1311!R90),"","NaN"))</f>
        <v>NaN</v>
      </c>
      <c r="AU90" s="155" t="str">
        <f>IF(ISNUMBER(VAL_S1311!R90),$F$6,IF(ISBLANK(VAL_S1311!R90),"",VAL_S1311!R90))</f>
        <v>M</v>
      </c>
      <c r="AV90" s="155" t="str">
        <f>IF(ISBLANK(VAL_S1311!R90),"",$F$7)</f>
        <v>F</v>
      </c>
      <c r="AW90" s="149" t="str">
        <f>IF(ISNUMBER(VAL_S1311!S90),VAL_S1311!S90,IF(ISBLANK(VAL_S1311!S90),"","NaN"))</f>
        <v>NaN</v>
      </c>
      <c r="AX90" s="155" t="str">
        <f>IF(ISNUMBER(VAL_S1311!S90),$F$6,IF(ISBLANK(VAL_S1311!S90),"",VAL_S1311!S90))</f>
        <v>M</v>
      </c>
      <c r="AY90" s="155" t="str">
        <f>IF(ISBLANK(VAL_S1311!S90),"",$F$7)</f>
        <v>F</v>
      </c>
      <c r="AZ90" s="149" t="str">
        <f>IF(ISNUMBER(VAL_S1311!T90),VAL_S1311!T90,IF(ISBLANK(VAL_S1311!T90),"","NaN"))</f>
        <v>NaN</v>
      </c>
      <c r="BA90" s="155" t="str">
        <f>IF(ISNUMBER(VAL_S1311!T90),$F$6,IF(ISBLANK(VAL_S1311!T90),"",VAL_S1311!T90))</f>
        <v>M</v>
      </c>
      <c r="BB90" s="155" t="str">
        <f>IF(ISBLANK(VAL_S1311!T90),"",$F$7)</f>
        <v>F</v>
      </c>
      <c r="BC90" s="149" t="str">
        <f>IF(ISNUMBER(VAL_S1311!U90),VAL_S1311!U90,IF(ISBLANK(VAL_S1311!U90),"","NaN"))</f>
        <v>NaN</v>
      </c>
      <c r="BD90" s="155" t="str">
        <f>IF(ISNUMBER(VAL_S1311!U90),$F$6,IF(ISBLANK(VAL_S1311!U90),"",VAL_S1311!U90))</f>
        <v>M</v>
      </c>
      <c r="BE90" s="155" t="str">
        <f>IF(ISBLANK(VAL_S1311!U90),"",$F$7)</f>
        <v>F</v>
      </c>
      <c r="BF90" s="149" t="str">
        <f>IF(ISNUMBER(VAL_S1311!V90),VAL_S1311!V90,IF(ISBLANK(VAL_S1311!V90),"","NaN"))</f>
        <v>NaN</v>
      </c>
      <c r="BG90" s="155" t="str">
        <f>IF(ISNUMBER(VAL_S1311!V90),$F$6,IF(ISBLANK(VAL_S1311!V90),"",VAL_S1311!V90))</f>
        <v>M</v>
      </c>
      <c r="BH90" s="155" t="str">
        <f>IF(ISBLANK(VAL_S1311!V90),"",$F$7)</f>
        <v>F</v>
      </c>
      <c r="BI90" s="149" t="str">
        <f>IF(ISNUMBER(VAL_S1311!W90),VAL_S1311!W90,IF(ISBLANK(VAL_S1311!W90),"","NaN"))</f>
        <v>NaN</v>
      </c>
      <c r="BJ90" s="155" t="str">
        <f>IF(ISNUMBER(VAL_S1311!W90),$F$6,IF(ISBLANK(VAL_S1311!W90),"",VAL_S1311!W90))</f>
        <v>M</v>
      </c>
      <c r="BK90" s="155" t="str">
        <f>IF(ISBLANK(VAL_S1311!W90),"",$F$7)</f>
        <v>F</v>
      </c>
      <c r="BL90" s="149" t="str">
        <f>IF(ISNUMBER(VAL_S1311!X90),VAL_S1311!X90,IF(ISBLANK(VAL_S1311!X90),"","NaN"))</f>
        <v>NaN</v>
      </c>
      <c r="BM90" s="155" t="str">
        <f>IF(ISNUMBER(VAL_S1311!X90),$F$6,IF(ISBLANK(VAL_S1311!X90),"",VAL_S1311!X90))</f>
        <v>M</v>
      </c>
      <c r="BN90" s="155" t="str">
        <f>IF(ISBLANK(VAL_S1311!X90),"",$F$7)</f>
        <v>F</v>
      </c>
      <c r="BO90" s="149" t="str">
        <f>IF(ISNUMBER(VAL_S1311!Y90),VAL_S1311!Y90,IF(ISBLANK(VAL_S1311!Y90),"","NaN"))</f>
        <v>NaN</v>
      </c>
      <c r="BP90" s="155" t="str">
        <f>IF(ISNUMBER(VAL_S1311!Y90),$F$6,IF(ISBLANK(VAL_S1311!Y90),"",VAL_S1311!Y90))</f>
        <v>M</v>
      </c>
      <c r="BQ90" s="155" t="str">
        <f>IF(ISBLANK(VAL_S1311!Y90),"",$F$7)</f>
        <v>F</v>
      </c>
      <c r="BR90" s="149" t="str">
        <f>IF(ISNUMBER(VAL_S1311!Z90),VAL_S1311!Z90,IF(ISBLANK(VAL_S1311!Z90),"","NaN"))</f>
        <v>NaN</v>
      </c>
      <c r="BS90" s="155" t="str">
        <f>IF(ISNUMBER(VAL_S1311!Z90),$F$6,IF(ISBLANK(VAL_S1311!Z90),"",VAL_S1311!Z90))</f>
        <v>M</v>
      </c>
      <c r="BT90" s="155" t="str">
        <f>IF(ISBLANK(VAL_S1311!Z90),"",$F$7)</f>
        <v>F</v>
      </c>
      <c r="BU90" s="149" t="str">
        <f>IF(ISNUMBER(VAL_S1311!AA90),VAL_S1311!AA90,IF(ISBLANK(VAL_S1311!AA90),"","NaN"))</f>
        <v>NaN</v>
      </c>
      <c r="BV90" s="155" t="str">
        <f>IF(ISNUMBER(VAL_S1311!AA90),$F$6,IF(ISBLANK(VAL_S1311!AA90),"",VAL_S1311!AA90))</f>
        <v>M</v>
      </c>
      <c r="BW90" s="155" t="str">
        <f>IF(ISBLANK(VAL_S1311!AA90),"",$F$7)</f>
        <v>F</v>
      </c>
      <c r="BX90" s="149" t="str">
        <f>IF(ISNUMBER(VAL_S1311!AB90),VAL_S1311!AB90,IF(ISBLANK(VAL_S1311!AB90),"","NaN"))</f>
        <v>NaN</v>
      </c>
      <c r="BY90" s="155" t="str">
        <f>IF(ISNUMBER(VAL_S1311!AB90),$F$6,IF(ISBLANK(VAL_S1311!AB90),"",VAL_S1311!AB90))</f>
        <v>M</v>
      </c>
      <c r="BZ90" s="155" t="str">
        <f>IF(ISBLANK(VAL_S1311!AB90),"",$F$7)</f>
        <v>F</v>
      </c>
      <c r="CA90" s="149" t="str">
        <f>IF(ISNUMBER(VAL_S1311!AC90),VAL_S1311!AC90,IF(ISBLANK(VAL_S1311!AC90),"","NaN"))</f>
        <v>NaN</v>
      </c>
      <c r="CB90" s="155" t="str">
        <f>IF(ISNUMBER(VAL_S1311!AC90),$F$6,IF(ISBLANK(VAL_S1311!AC90),"",VAL_S1311!AC90))</f>
        <v>M</v>
      </c>
      <c r="CC90" s="155" t="str">
        <f>IF(ISBLANK(VAL_S1311!AC90),"",$F$7)</f>
        <v>F</v>
      </c>
      <c r="CD90" s="149" t="str">
        <f>IF(ISNUMBER(VAL_S1311!AD90),VAL_S1311!AD90,IF(ISBLANK(VAL_S1311!AD90),"","NaN"))</f>
        <v>NaN</v>
      </c>
      <c r="CE90" s="155" t="str">
        <f>IF(ISNUMBER(VAL_S1311!AD90),$F$6,IF(ISBLANK(VAL_S1311!AD90),"",VAL_S1311!AD90))</f>
        <v>M</v>
      </c>
      <c r="CF90" s="155" t="str">
        <f>IF(ISBLANK(VAL_S1311!AD90),"",$F$7)</f>
        <v>F</v>
      </c>
      <c r="CG90" s="149" t="str">
        <f>IF(ISNUMBER(VAL_S1311!AE90),VAL_S1311!AE90,IF(ISBLANK(VAL_S1311!AE90),"","NaN"))</f>
        <v>NaN</v>
      </c>
      <c r="CH90" s="155" t="str">
        <f>IF(ISNUMBER(VAL_S1311!AE90),$F$6,IF(ISBLANK(VAL_S1311!AE90),"",VAL_S1311!AE90))</f>
        <v>M</v>
      </c>
      <c r="CI90" s="155" t="str">
        <f>IF(ISBLANK(VAL_S1311!AE90),"",$F$7)</f>
        <v>F</v>
      </c>
      <c r="CJ90" s="149" t="str">
        <f>IF(ISNUMBER(VAL_S1311!AF90),VAL_S1311!AF90,IF(ISBLANK(VAL_S1311!AF90),"","NaN"))</f>
        <v>NaN</v>
      </c>
      <c r="CK90" s="155" t="str">
        <f>IF(ISNUMBER(VAL_S1311!AF90),$F$6,IF(ISBLANK(VAL_S1311!AF90),"",VAL_S1311!AF90))</f>
        <v>M</v>
      </c>
      <c r="CL90" s="155" t="str">
        <f>IF(ISBLANK(VAL_S1311!AF90),"",$F$7)</f>
        <v>F</v>
      </c>
      <c r="CM90" s="149" t="str">
        <f>IF(ISNUMBER(VAL_S1311!AG90),VAL_S1311!AG90,IF(ISBLANK(VAL_S1311!AG90),"","NaN"))</f>
        <v>NaN</v>
      </c>
      <c r="CN90" s="155" t="str">
        <f>IF(ISNUMBER(VAL_S1311!AG90),$F$6,IF(ISBLANK(VAL_S1311!AG90),"",VAL_S1311!AG90))</f>
        <v>M</v>
      </c>
      <c r="CO90" s="155" t="str">
        <f>IF(ISBLANK(VAL_S1311!AG90),"",$F$7)</f>
        <v>F</v>
      </c>
      <c r="CP90" s="149" t="str">
        <f>IF(ISNUMBER(VAL_S1311!AH90),VAL_S1311!AH90,IF(ISBLANK(VAL_S1311!AH90),"","NaN"))</f>
        <v>NaN</v>
      </c>
      <c r="CQ90" s="155" t="str">
        <f>IF(ISNUMBER(VAL_S1311!AH90),$F$6,IF(ISBLANK(VAL_S1311!AH90),"",VAL_S1311!AH90))</f>
        <v>M</v>
      </c>
      <c r="CR90" s="155" t="str">
        <f>IF(ISBLANK(VAL_S1311!AH90),"",$F$7)</f>
        <v>F</v>
      </c>
      <c r="CS90" s="149" t="str">
        <f>IF(ISNUMBER(VAL_S1311!AI90),VAL_S1311!AI90,IF(ISBLANK(VAL_S1311!AI90),"","NaN"))</f>
        <v/>
      </c>
      <c r="CT90" s="155" t="str">
        <f>IF(ISNUMBER(VAL_S1311!AI90),$F$6,IF(ISBLANK(VAL_S1311!AI90),"",VAL_S1311!AI90))</f>
        <v/>
      </c>
      <c r="CU90" s="155" t="str">
        <f>IF(ISBLANK(VAL_S1311!AI90),"",$F$7)</f>
        <v/>
      </c>
      <c r="CV90" s="149" t="str">
        <f>IF(ISNUMBER(VAL_S1311!AJ90),VAL_S1311!AJ90,IF(ISBLANK(VAL_S1311!AJ90),"","NaN"))</f>
        <v/>
      </c>
      <c r="CW90" s="155" t="str">
        <f>IF(ISNUMBER(VAL_S1311!AJ90),$F$6,IF(ISBLANK(VAL_S1311!AJ90),"",VAL_S1311!AJ90))</f>
        <v/>
      </c>
      <c r="CX90" s="155" t="str">
        <f>IF(ISBLANK(VAL_S1311!AJ90),"",$F$7)</f>
        <v/>
      </c>
      <c r="CY90" s="149" t="str">
        <f>IF(ISNUMBER(VAL_S1311!AK90),VAL_S1311!AK90,IF(ISBLANK(VAL_S1311!AK90),"","NaN"))</f>
        <v/>
      </c>
      <c r="CZ90" s="155" t="str">
        <f>IF(ISNUMBER(VAL_S1311!AK90),$F$6,IF(ISBLANK(VAL_S1311!AK90),"",VAL_S1311!AK90))</f>
        <v/>
      </c>
      <c r="DA90" s="155" t="str">
        <f>IF(ISBLANK(VAL_S1311!AK90),"",$F$7)</f>
        <v/>
      </c>
      <c r="DB90" s="149" t="str">
        <f>IF(ISNUMBER(VAL_S1311!AL90),VAL_S1311!AL90,IF(ISBLANK(VAL_S1311!AL90),"","NaN"))</f>
        <v/>
      </c>
      <c r="DC90" s="155" t="str">
        <f>IF(ISNUMBER(VAL_S1311!AL90),$F$6,IF(ISBLANK(VAL_S1311!AL90),"",VAL_S1311!AL90))</f>
        <v/>
      </c>
      <c r="DD90" s="155" t="str">
        <f>IF(ISBLANK(VAL_S1311!AL90),"",$F$7)</f>
        <v/>
      </c>
      <c r="DE90" s="149" t="str">
        <f>IF(ISNUMBER(VAL_S1311!AM90),VAL_S1311!AM90,IF(ISBLANK(VAL_S1311!AM90),"","NaN"))</f>
        <v/>
      </c>
      <c r="DF90" s="155" t="str">
        <f>IF(ISNUMBER(VAL_S1311!AM90),$F$6,IF(ISBLANK(VAL_S1311!AM90),"",VAL_S1311!AM90))</f>
        <v/>
      </c>
      <c r="DG90" s="188" t="str">
        <f>IF(ISBLANK(VAL_S1311!AM90),"",$F$7)</f>
        <v/>
      </c>
    </row>
    <row r="91" spans="1:111" ht="13" thickBot="1" x14ac:dyDescent="0.3">
      <c r="A91" s="96" t="s">
        <v>366</v>
      </c>
      <c r="B91" s="96" t="s">
        <v>83</v>
      </c>
      <c r="C91" s="65" t="s">
        <v>107</v>
      </c>
      <c r="D91" s="142">
        <f>IF(ISNUMBER(VAL_S1311!D91),VAL_S1311!D91,IF(ISBLANK(VAL_S1311!D91),"","NaN"))</f>
        <v>509726</v>
      </c>
      <c r="E91" s="152" t="str">
        <f>IF(ISNUMBER(VAL_S1311!D91),$F$6,IF(ISBLANK(VAL_S1311!D91),"",VAL_S1311!D91))</f>
        <v>A</v>
      </c>
      <c r="F91" s="152" t="str">
        <f>IF(ISBLANK(VAL_S1311!D91),"",$F$7)</f>
        <v>F</v>
      </c>
      <c r="G91" s="143">
        <f>IF(ISNUMBER(VAL_S1311!E91),VAL_S1311!E91,IF(ISBLANK(VAL_S1311!E91),"","NaN"))</f>
        <v>534326</v>
      </c>
      <c r="H91" s="152" t="str">
        <f>IF(ISNUMBER(VAL_S1311!E91),$F$6,IF(ISBLANK(VAL_S1311!E91),"",VAL_S1311!E91))</f>
        <v>A</v>
      </c>
      <c r="I91" s="152" t="str">
        <f>IF(ISBLANK(VAL_S1311!E91),"",$F$7)</f>
        <v>F</v>
      </c>
      <c r="J91" s="143">
        <f>IF(ISNUMBER(VAL_S1311!F91),VAL_S1311!F91,IF(ISBLANK(VAL_S1311!F91),"","NaN"))</f>
        <v>563303</v>
      </c>
      <c r="K91" s="152" t="str">
        <f>IF(ISNUMBER(VAL_S1311!F91),$F$6,IF(ISBLANK(VAL_S1311!F91),"",VAL_S1311!F91))</f>
        <v>A</v>
      </c>
      <c r="L91" s="152" t="str">
        <f>IF(ISBLANK(VAL_S1311!F91),"",$F$7)</f>
        <v>F</v>
      </c>
      <c r="M91" s="143">
        <f>IF(ISNUMBER(VAL_S1311!G91),VAL_S1311!G91,IF(ISBLANK(VAL_S1311!G91),"","NaN"))</f>
        <v>638779</v>
      </c>
      <c r="N91" s="152" t="str">
        <f>IF(ISNUMBER(VAL_S1311!G91),$F$6,IF(ISBLANK(VAL_S1311!G91),"",VAL_S1311!G91))</f>
        <v>A</v>
      </c>
      <c r="O91" s="152" t="str">
        <f>IF(ISBLANK(VAL_S1311!G91),"",$F$7)</f>
        <v>F</v>
      </c>
      <c r="P91" s="143">
        <f>IF(ISNUMBER(VAL_S1311!H91),VAL_S1311!H91,IF(ISBLANK(VAL_S1311!H91),"","NaN"))</f>
        <v>686093</v>
      </c>
      <c r="Q91" s="152" t="str">
        <f>IF(ISNUMBER(VAL_S1311!H91),$F$6,IF(ISBLANK(VAL_S1311!H91),"",VAL_S1311!H91))</f>
        <v>A</v>
      </c>
      <c r="R91" s="152" t="str">
        <f>IF(ISBLANK(VAL_S1311!H91),"",$F$7)</f>
        <v>F</v>
      </c>
      <c r="S91" s="143">
        <f>IF(ISNUMBER(VAL_S1311!I91),VAL_S1311!I91,IF(ISBLANK(VAL_S1311!I91),"","NaN"))</f>
        <v>732481</v>
      </c>
      <c r="T91" s="152" t="str">
        <f>IF(ISNUMBER(VAL_S1311!I91),$F$6,IF(ISBLANK(VAL_S1311!I91),"",VAL_S1311!I91))</f>
        <v>A</v>
      </c>
      <c r="U91" s="152" t="str">
        <f>IF(ISBLANK(VAL_S1311!I91),"",$F$7)</f>
        <v>F</v>
      </c>
      <c r="V91" s="143">
        <f>IF(ISNUMBER(VAL_S1311!J91),VAL_S1311!J91,IF(ISBLANK(VAL_S1311!J91),"","NaN"))</f>
        <v>714248</v>
      </c>
      <c r="W91" s="152" t="str">
        <f>IF(ISNUMBER(VAL_S1311!J91),$F$6,IF(ISBLANK(VAL_S1311!J91),"",VAL_S1311!J91))</f>
        <v>A</v>
      </c>
      <c r="X91" s="152" t="str">
        <f>IF(ISBLANK(VAL_S1311!J91),"",$F$7)</f>
        <v>F</v>
      </c>
      <c r="Y91" s="143">
        <f>IF(ISNUMBER(VAL_S1311!K91),VAL_S1311!K91,IF(ISBLANK(VAL_S1311!K91),"","NaN"))</f>
        <v>716945</v>
      </c>
      <c r="Z91" s="152" t="str">
        <f>IF(ISNUMBER(VAL_S1311!K91),$F$6,IF(ISBLANK(VAL_S1311!K91),"",VAL_S1311!K91))</f>
        <v>A</v>
      </c>
      <c r="AA91" s="152" t="str">
        <f>IF(ISBLANK(VAL_S1311!K91),"",$F$7)</f>
        <v>F</v>
      </c>
      <c r="AB91" s="143">
        <f>IF(ISNUMBER(VAL_S1311!L91),VAL_S1311!L91,IF(ISBLANK(VAL_S1311!L91),"","NaN"))</f>
        <v>745365</v>
      </c>
      <c r="AC91" s="152" t="str">
        <f>IF(ISNUMBER(VAL_S1311!L91),$F$6,IF(ISBLANK(VAL_S1311!L91),"",VAL_S1311!L91))</f>
        <v>A</v>
      </c>
      <c r="AD91" s="152" t="str">
        <f>IF(ISBLANK(VAL_S1311!L91),"",$F$7)</f>
        <v>F</v>
      </c>
      <c r="AE91" s="143">
        <f>IF(ISNUMBER(VAL_S1311!M91),VAL_S1311!M91,IF(ISBLANK(VAL_S1311!M91),"","NaN"))</f>
        <v>791051</v>
      </c>
      <c r="AF91" s="152" t="str">
        <f>IF(ISNUMBER(VAL_S1311!M91),$F$6,IF(ISBLANK(VAL_S1311!M91),"",VAL_S1311!M91))</f>
        <v>A</v>
      </c>
      <c r="AG91" s="152" t="str">
        <f>IF(ISBLANK(VAL_S1311!M91),"",$F$7)</f>
        <v>F</v>
      </c>
      <c r="AH91" s="143">
        <f>IF(ISNUMBER(VAL_S1311!N91),VAL_S1311!N91,IF(ISBLANK(VAL_S1311!N91),"","NaN"))</f>
        <v>855891</v>
      </c>
      <c r="AI91" s="152" t="str">
        <f>IF(ISNUMBER(VAL_S1311!N91),$F$6,IF(ISBLANK(VAL_S1311!N91),"",VAL_S1311!N91))</f>
        <v>A</v>
      </c>
      <c r="AJ91" s="152" t="str">
        <f>IF(ISBLANK(VAL_S1311!N91),"",$F$7)</f>
        <v>F</v>
      </c>
      <c r="AK91" s="143">
        <f>IF(ISNUMBER(VAL_S1311!O91),VAL_S1311!O91,IF(ISBLANK(VAL_S1311!O91),"","NaN"))</f>
        <v>908855</v>
      </c>
      <c r="AL91" s="152" t="str">
        <f>IF(ISNUMBER(VAL_S1311!O91),$F$6,IF(ISBLANK(VAL_S1311!O91),"",VAL_S1311!O91))</f>
        <v>A</v>
      </c>
      <c r="AM91" s="152" t="str">
        <f>IF(ISBLANK(VAL_S1311!O91),"",$F$7)</f>
        <v>F</v>
      </c>
      <c r="AN91" s="143">
        <f>IF(ISNUMBER(VAL_S1311!P91),VAL_S1311!P91,IF(ISBLANK(VAL_S1311!P91),"","NaN"))</f>
        <v>963377</v>
      </c>
      <c r="AO91" s="152" t="str">
        <f>IF(ISNUMBER(VAL_S1311!P91),$F$6,IF(ISBLANK(VAL_S1311!P91),"",VAL_S1311!P91))</f>
        <v>A</v>
      </c>
      <c r="AP91" s="152" t="str">
        <f>IF(ISBLANK(VAL_S1311!P91),"",$F$7)</f>
        <v>F</v>
      </c>
      <c r="AQ91" s="143">
        <f>IF(ISNUMBER(VAL_S1311!Q91),VAL_S1311!Q91,IF(ISBLANK(VAL_S1311!Q91),"","NaN"))</f>
        <v>958586</v>
      </c>
      <c r="AR91" s="152" t="str">
        <f>IF(ISNUMBER(VAL_S1311!Q91),$F$6,IF(ISBLANK(VAL_S1311!Q91),"",VAL_S1311!Q91))</f>
        <v>A</v>
      </c>
      <c r="AS91" s="152" t="str">
        <f>IF(ISBLANK(VAL_S1311!Q91),"",$F$7)</f>
        <v>F</v>
      </c>
      <c r="AT91" s="143">
        <f>IF(ISNUMBER(VAL_S1311!R91),VAL_S1311!R91,IF(ISBLANK(VAL_S1311!R91),"","NaN"))</f>
        <v>921902</v>
      </c>
      <c r="AU91" s="152" t="str">
        <f>IF(ISNUMBER(VAL_S1311!R91),$F$6,IF(ISBLANK(VAL_S1311!R91),"",VAL_S1311!R91))</f>
        <v>A</v>
      </c>
      <c r="AV91" s="152" t="str">
        <f>IF(ISBLANK(VAL_S1311!R91),"",$F$7)</f>
        <v>F</v>
      </c>
      <c r="AW91" s="143">
        <f>IF(ISNUMBER(VAL_S1311!S91),VAL_S1311!S91,IF(ISBLANK(VAL_S1311!S91),"","NaN"))</f>
        <v>987837</v>
      </c>
      <c r="AX91" s="152" t="str">
        <f>IF(ISNUMBER(VAL_S1311!S91),$F$6,IF(ISBLANK(VAL_S1311!S91),"",VAL_S1311!S91))</f>
        <v>A</v>
      </c>
      <c r="AY91" s="152" t="str">
        <f>IF(ISBLANK(VAL_S1311!S91),"",$F$7)</f>
        <v>F</v>
      </c>
      <c r="AZ91" s="143">
        <f>IF(ISNUMBER(VAL_S1311!T91),VAL_S1311!T91,IF(ISBLANK(VAL_S1311!T91),"","NaN"))</f>
        <v>1005376</v>
      </c>
      <c r="BA91" s="152" t="str">
        <f>IF(ISNUMBER(VAL_S1311!T91),$F$6,IF(ISBLANK(VAL_S1311!T91),"",VAL_S1311!T91))</f>
        <v>A</v>
      </c>
      <c r="BB91" s="152" t="str">
        <f>IF(ISBLANK(VAL_S1311!T91),"",$F$7)</f>
        <v>F</v>
      </c>
      <c r="BC91" s="143">
        <f>IF(ISNUMBER(VAL_S1311!U91),VAL_S1311!U91,IF(ISBLANK(VAL_S1311!U91),"","NaN"))</f>
        <v>997498</v>
      </c>
      <c r="BD91" s="152" t="str">
        <f>IF(ISNUMBER(VAL_S1311!U91),$F$6,IF(ISBLANK(VAL_S1311!U91),"",VAL_S1311!U91))</f>
        <v>A</v>
      </c>
      <c r="BE91" s="152" t="str">
        <f>IF(ISBLANK(VAL_S1311!U91),"",$F$7)</f>
        <v>F</v>
      </c>
      <c r="BF91" s="143">
        <f>IF(ISNUMBER(VAL_S1311!V91),VAL_S1311!V91,IF(ISBLANK(VAL_S1311!V91),"","NaN"))</f>
        <v>1021419</v>
      </c>
      <c r="BG91" s="152" t="str">
        <f>IF(ISNUMBER(VAL_S1311!V91),$F$6,IF(ISBLANK(VAL_S1311!V91),"",VAL_S1311!V91))</f>
        <v>A</v>
      </c>
      <c r="BH91" s="152" t="str">
        <f>IF(ISBLANK(VAL_S1311!V91),"",$F$7)</f>
        <v>F</v>
      </c>
      <c r="BI91" s="143">
        <f>IF(ISNUMBER(VAL_S1311!W91),VAL_S1311!W91,IF(ISBLANK(VAL_S1311!W91),"","NaN"))</f>
        <v>1067509</v>
      </c>
      <c r="BJ91" s="152" t="str">
        <f>IF(ISNUMBER(VAL_S1311!W91),$F$6,IF(ISBLANK(VAL_S1311!W91),"",VAL_S1311!W91))</f>
        <v>A</v>
      </c>
      <c r="BK91" s="152" t="str">
        <f>IF(ISBLANK(VAL_S1311!W91),"",$F$7)</f>
        <v>F</v>
      </c>
      <c r="BL91" s="143">
        <f>IF(ISNUMBER(VAL_S1311!X91),VAL_S1311!X91,IF(ISBLANK(VAL_S1311!X91),"","NaN"))</f>
        <v>1163745</v>
      </c>
      <c r="BM91" s="152" t="str">
        <f>IF(ISNUMBER(VAL_S1311!X91),$F$6,IF(ISBLANK(VAL_S1311!X91),"",VAL_S1311!X91))</f>
        <v>A</v>
      </c>
      <c r="BN91" s="152" t="str">
        <f>IF(ISBLANK(VAL_S1311!X91),"",$F$7)</f>
        <v>F</v>
      </c>
      <c r="BO91" s="143">
        <f>IF(ISNUMBER(VAL_S1311!Y91),VAL_S1311!Y91,IF(ISBLANK(VAL_S1311!Y91),"","NaN"))</f>
        <v>1246525</v>
      </c>
      <c r="BP91" s="152" t="str">
        <f>IF(ISNUMBER(VAL_S1311!Y91),$F$6,IF(ISBLANK(VAL_S1311!Y91),"",VAL_S1311!Y91))</f>
        <v>A</v>
      </c>
      <c r="BQ91" s="152" t="str">
        <f>IF(ISBLANK(VAL_S1311!Y91),"",$F$7)</f>
        <v>F</v>
      </c>
      <c r="BR91" s="143">
        <f>IF(ISNUMBER(VAL_S1311!Z91),VAL_S1311!Z91,IF(ISBLANK(VAL_S1311!Z91),"","NaN"))</f>
        <v>1306378</v>
      </c>
      <c r="BS91" s="152" t="str">
        <f>IF(ISNUMBER(VAL_S1311!Z91),$F$6,IF(ISBLANK(VAL_S1311!Z91),"",VAL_S1311!Z91))</f>
        <v>A</v>
      </c>
      <c r="BT91" s="152" t="str">
        <f>IF(ISBLANK(VAL_S1311!Z91),"",$F$7)</f>
        <v>F</v>
      </c>
      <c r="BU91" s="143">
        <f>IF(ISNUMBER(VAL_S1311!AA91),VAL_S1311!AA91,IF(ISBLANK(VAL_S1311!AA91),"","NaN"))</f>
        <v>1354068</v>
      </c>
      <c r="BV91" s="152" t="str">
        <f>IF(ISNUMBER(VAL_S1311!AA91),$F$6,IF(ISBLANK(VAL_S1311!AA91),"",VAL_S1311!AA91))</f>
        <v>A</v>
      </c>
      <c r="BW91" s="152" t="str">
        <f>IF(ISBLANK(VAL_S1311!AA91),"",$F$7)</f>
        <v>F</v>
      </c>
      <c r="BX91" s="143">
        <f>IF(ISNUMBER(VAL_S1311!AB91),VAL_S1311!AB91,IF(ISBLANK(VAL_S1311!AB91),"","NaN"))</f>
        <v>1390988</v>
      </c>
      <c r="BY91" s="152" t="str">
        <f>IF(ISNUMBER(VAL_S1311!AB91),$F$6,IF(ISBLANK(VAL_S1311!AB91),"",VAL_S1311!AB91))</f>
        <v>A</v>
      </c>
      <c r="BZ91" s="152" t="str">
        <f>IF(ISBLANK(VAL_S1311!AB91),"",$F$7)</f>
        <v>F</v>
      </c>
      <c r="CA91" s="143">
        <f>IF(ISNUMBER(VAL_S1311!AC91),VAL_S1311!AC91,IF(ISBLANK(VAL_S1311!AC91),"","NaN"))</f>
        <v>1354116</v>
      </c>
      <c r="CB91" s="152" t="str">
        <f>IF(ISNUMBER(VAL_S1311!AC91),$F$6,IF(ISBLANK(VAL_S1311!AC91),"",VAL_S1311!AC91))</f>
        <v>A</v>
      </c>
      <c r="CC91" s="152" t="str">
        <f>IF(ISBLANK(VAL_S1311!AC91),"",$F$7)</f>
        <v>F</v>
      </c>
      <c r="CD91" s="143">
        <f>IF(ISNUMBER(VAL_S1311!AD91),VAL_S1311!AD91,IF(ISBLANK(VAL_S1311!AD91),"","NaN"))</f>
        <v>1517658</v>
      </c>
      <c r="CE91" s="152" t="str">
        <f>IF(ISNUMBER(VAL_S1311!AD91),$F$6,IF(ISBLANK(VAL_S1311!AD91),"",VAL_S1311!AD91))</f>
        <v>A</v>
      </c>
      <c r="CF91" s="152" t="str">
        <f>IF(ISBLANK(VAL_S1311!AD91),"",$F$7)</f>
        <v>F</v>
      </c>
      <c r="CG91" s="143">
        <f>IF(ISNUMBER(VAL_S1311!AE91),VAL_S1311!AE91,IF(ISBLANK(VAL_S1311!AE91),"","NaN"))</f>
        <v>1638545</v>
      </c>
      <c r="CH91" s="152" t="str">
        <f>IF(ISNUMBER(VAL_S1311!AE91),$F$6,IF(ISBLANK(VAL_S1311!AE91),"",VAL_S1311!AE91))</f>
        <v>A</v>
      </c>
      <c r="CI91" s="152" t="str">
        <f>IF(ISBLANK(VAL_S1311!AE91),"",$F$7)</f>
        <v>F</v>
      </c>
      <c r="CJ91" s="143">
        <f>IF(ISNUMBER(VAL_S1311!AF91),VAL_S1311!AF91,IF(ISBLANK(VAL_S1311!AF91),"","NaN"))</f>
        <v>1681782</v>
      </c>
      <c r="CK91" s="152" t="str">
        <f>IF(ISNUMBER(VAL_S1311!AF91),$F$6,IF(ISBLANK(VAL_S1311!AF91),"",VAL_S1311!AF91))</f>
        <v>A</v>
      </c>
      <c r="CL91" s="152" t="str">
        <f>IF(ISBLANK(VAL_S1311!AF91),"",$F$7)</f>
        <v>F</v>
      </c>
      <c r="CM91" s="143">
        <f>IF(ISNUMBER(VAL_S1311!AG91),VAL_S1311!AG91,IF(ISBLANK(VAL_S1311!AG91),"","NaN"))</f>
        <v>1734355</v>
      </c>
      <c r="CN91" s="152" t="str">
        <f>IF(ISNUMBER(VAL_S1311!AG91),$F$6,IF(ISBLANK(VAL_S1311!AG91),"",VAL_S1311!AG91))</f>
        <v>A</v>
      </c>
      <c r="CO91" s="152" t="str">
        <f>IF(ISBLANK(VAL_S1311!AG91),"",$F$7)</f>
        <v>F</v>
      </c>
      <c r="CP91" s="143">
        <f>IF(ISNUMBER(VAL_S1311!AH91),VAL_S1311!AH91,IF(ISBLANK(VAL_S1311!AH91),"","NaN"))</f>
        <v>1775031</v>
      </c>
      <c r="CQ91" s="152" t="str">
        <f>IF(ISNUMBER(VAL_S1311!AH91),$F$6,IF(ISBLANK(VAL_S1311!AH91),"",VAL_S1311!AH91))</f>
        <v>A</v>
      </c>
      <c r="CR91" s="152" t="str">
        <f>IF(ISBLANK(VAL_S1311!AH91),"",$F$7)</f>
        <v>F</v>
      </c>
      <c r="CS91" s="143" t="str">
        <f>IF(ISNUMBER(VAL_S1311!AI91),VAL_S1311!AI91,IF(ISBLANK(VAL_S1311!AI91),"","NaN"))</f>
        <v/>
      </c>
      <c r="CT91" s="152" t="str">
        <f>IF(ISNUMBER(VAL_S1311!AI91),$F$6,IF(ISBLANK(VAL_S1311!AI91),"",VAL_S1311!AI91))</f>
        <v/>
      </c>
      <c r="CU91" s="152" t="str">
        <f>IF(ISBLANK(VAL_S1311!AI91),"",$F$7)</f>
        <v/>
      </c>
      <c r="CV91" s="143" t="str">
        <f>IF(ISNUMBER(VAL_S1311!AJ91),VAL_S1311!AJ91,IF(ISBLANK(VAL_S1311!AJ91),"","NaN"))</f>
        <v/>
      </c>
      <c r="CW91" s="152" t="str">
        <f>IF(ISNUMBER(VAL_S1311!AJ91),$F$6,IF(ISBLANK(VAL_S1311!AJ91),"",VAL_S1311!AJ91))</f>
        <v/>
      </c>
      <c r="CX91" s="152" t="str">
        <f>IF(ISBLANK(VAL_S1311!AJ91),"",$F$7)</f>
        <v/>
      </c>
      <c r="CY91" s="143" t="str">
        <f>IF(ISNUMBER(VAL_S1311!AK91),VAL_S1311!AK91,IF(ISBLANK(VAL_S1311!AK91),"","NaN"))</f>
        <v/>
      </c>
      <c r="CZ91" s="152" t="str">
        <f>IF(ISNUMBER(VAL_S1311!AK91),$F$6,IF(ISBLANK(VAL_S1311!AK91),"",VAL_S1311!AK91))</f>
        <v/>
      </c>
      <c r="DA91" s="152" t="str">
        <f>IF(ISBLANK(VAL_S1311!AK91),"",$F$7)</f>
        <v/>
      </c>
      <c r="DB91" s="143" t="str">
        <f>IF(ISNUMBER(VAL_S1311!AL91),VAL_S1311!AL91,IF(ISBLANK(VAL_S1311!AL91),"","NaN"))</f>
        <v/>
      </c>
      <c r="DC91" s="152" t="str">
        <f>IF(ISNUMBER(VAL_S1311!AL91),$F$6,IF(ISBLANK(VAL_S1311!AL91),"",VAL_S1311!AL91))</f>
        <v/>
      </c>
      <c r="DD91" s="152" t="str">
        <f>IF(ISBLANK(VAL_S1311!AL91),"",$F$7)</f>
        <v/>
      </c>
      <c r="DE91" s="143" t="str">
        <f>IF(ISNUMBER(VAL_S1311!AM91),VAL_S1311!AM91,IF(ISBLANK(VAL_S1311!AM91),"","NaN"))</f>
        <v/>
      </c>
      <c r="DF91" s="152" t="str">
        <f>IF(ISNUMBER(VAL_S1311!AM91),$F$6,IF(ISBLANK(VAL_S1311!AM91),"",VAL_S1311!AM91))</f>
        <v/>
      </c>
      <c r="DG91" s="185" t="str">
        <f>IF(ISBLANK(VAL_S1311!AM91),"",$F$7)</f>
        <v/>
      </c>
    </row>
    <row r="92" spans="1:111" ht="21.5" thickBot="1" x14ac:dyDescent="0.3">
      <c r="A92" s="96" t="s">
        <v>367</v>
      </c>
      <c r="B92" s="96" t="s">
        <v>91</v>
      </c>
      <c r="C92" s="65" t="s">
        <v>266</v>
      </c>
      <c r="D92" s="141">
        <f>IF(ISNUMBER(VAL_S1311!D92),VAL_S1311!D92,IF(ISBLANK(VAL_S1311!D92),"","NaN"))</f>
        <v>26619</v>
      </c>
      <c r="E92" s="152" t="str">
        <f>IF(ISNUMBER(VAL_S1311!D92),$F$6,IF(ISBLANK(VAL_S1311!D92),"",VAL_S1311!D92))</f>
        <v>A</v>
      </c>
      <c r="F92" s="152" t="str">
        <f>IF(ISBLANK(VAL_S1311!D92),"",$F$7)</f>
        <v>F</v>
      </c>
      <c r="G92" s="143">
        <f>IF(ISNUMBER(VAL_S1311!E92),VAL_S1311!E92,IF(ISBLANK(VAL_S1311!E92),"","NaN"))</f>
        <v>34374</v>
      </c>
      <c r="H92" s="152" t="str">
        <f>IF(ISNUMBER(VAL_S1311!E92),$F$6,IF(ISBLANK(VAL_S1311!E92),"",VAL_S1311!E92))</f>
        <v>A</v>
      </c>
      <c r="I92" s="152" t="str">
        <f>IF(ISBLANK(VAL_S1311!E92),"",$F$7)</f>
        <v>F</v>
      </c>
      <c r="J92" s="143">
        <f>IF(ISNUMBER(VAL_S1311!F92),VAL_S1311!F92,IF(ISBLANK(VAL_S1311!F92),"","NaN"))</f>
        <v>41948</v>
      </c>
      <c r="K92" s="152" t="str">
        <f>IF(ISNUMBER(VAL_S1311!F92),$F$6,IF(ISBLANK(VAL_S1311!F92),"",VAL_S1311!F92))</f>
        <v>A</v>
      </c>
      <c r="L92" s="152" t="str">
        <f>IF(ISBLANK(VAL_S1311!F92),"",$F$7)</f>
        <v>F</v>
      </c>
      <c r="M92" s="143">
        <f>IF(ISNUMBER(VAL_S1311!G92),VAL_S1311!G92,IF(ISBLANK(VAL_S1311!G92),"","NaN"))</f>
        <v>5450</v>
      </c>
      <c r="N92" s="152" t="str">
        <f>IF(ISNUMBER(VAL_S1311!G92),$F$6,IF(ISBLANK(VAL_S1311!G92),"",VAL_S1311!G92))</f>
        <v>A</v>
      </c>
      <c r="O92" s="152" t="str">
        <f>IF(ISBLANK(VAL_S1311!G92),"",$F$7)</f>
        <v>F</v>
      </c>
      <c r="P92" s="143">
        <f>IF(ISNUMBER(VAL_S1311!H92),VAL_S1311!H92,IF(ISBLANK(VAL_S1311!H92),"","NaN"))</f>
        <v>5565</v>
      </c>
      <c r="Q92" s="152" t="str">
        <f>IF(ISNUMBER(VAL_S1311!H92),$F$6,IF(ISBLANK(VAL_S1311!H92),"",VAL_S1311!H92))</f>
        <v>A</v>
      </c>
      <c r="R92" s="152" t="str">
        <f>IF(ISBLANK(VAL_S1311!H92),"",$F$7)</f>
        <v>F</v>
      </c>
      <c r="S92" s="143">
        <f>IF(ISNUMBER(VAL_S1311!I92),VAL_S1311!I92,IF(ISBLANK(VAL_S1311!I92),"","NaN"))</f>
        <v>8257</v>
      </c>
      <c r="T92" s="152" t="str">
        <f>IF(ISNUMBER(VAL_S1311!I92),$F$6,IF(ISBLANK(VAL_S1311!I92),"",VAL_S1311!I92))</f>
        <v>A</v>
      </c>
      <c r="U92" s="152" t="str">
        <f>IF(ISBLANK(VAL_S1311!I92),"",$F$7)</f>
        <v>F</v>
      </c>
      <c r="V92" s="143">
        <f>IF(ISNUMBER(VAL_S1311!J92),VAL_S1311!J92,IF(ISBLANK(VAL_S1311!J92),"","NaN"))</f>
        <v>8502</v>
      </c>
      <c r="W92" s="152" t="str">
        <f>IF(ISNUMBER(VAL_S1311!J92),$F$6,IF(ISBLANK(VAL_S1311!J92),"",VAL_S1311!J92))</f>
        <v>A</v>
      </c>
      <c r="X92" s="152" t="str">
        <f>IF(ISBLANK(VAL_S1311!J92),"",$F$7)</f>
        <v>F</v>
      </c>
      <c r="Y92" s="143">
        <f>IF(ISNUMBER(VAL_S1311!K92),VAL_S1311!K92,IF(ISBLANK(VAL_S1311!K92),"","NaN"))</f>
        <v>9253</v>
      </c>
      <c r="Z92" s="152" t="str">
        <f>IF(ISNUMBER(VAL_S1311!K92),$F$6,IF(ISBLANK(VAL_S1311!K92),"",VAL_S1311!K92))</f>
        <v>A</v>
      </c>
      <c r="AA92" s="152" t="str">
        <f>IF(ISBLANK(VAL_S1311!K92),"",$F$7)</f>
        <v>F</v>
      </c>
      <c r="AB92" s="143">
        <f>IF(ISNUMBER(VAL_S1311!L92),VAL_S1311!L92,IF(ISBLANK(VAL_S1311!L92),"","NaN"))</f>
        <v>10105</v>
      </c>
      <c r="AC92" s="152" t="str">
        <f>IF(ISNUMBER(VAL_S1311!L92),$F$6,IF(ISBLANK(VAL_S1311!L92),"",VAL_S1311!L92))</f>
        <v>A</v>
      </c>
      <c r="AD92" s="152" t="str">
        <f>IF(ISBLANK(VAL_S1311!L92),"",$F$7)</f>
        <v>F</v>
      </c>
      <c r="AE92" s="143">
        <f>IF(ISNUMBER(VAL_S1311!M92),VAL_S1311!M92,IF(ISBLANK(VAL_S1311!M92),"","NaN"))</f>
        <v>9135</v>
      </c>
      <c r="AF92" s="152" t="str">
        <f>IF(ISNUMBER(VAL_S1311!M92),$F$6,IF(ISBLANK(VAL_S1311!M92),"",VAL_S1311!M92))</f>
        <v>A</v>
      </c>
      <c r="AG92" s="152" t="str">
        <f>IF(ISBLANK(VAL_S1311!M92),"",$F$7)</f>
        <v>F</v>
      </c>
      <c r="AH92" s="143">
        <f>IF(ISNUMBER(VAL_S1311!N92),VAL_S1311!N92,IF(ISBLANK(VAL_S1311!N92),"","NaN"))</f>
        <v>9372</v>
      </c>
      <c r="AI92" s="152" t="str">
        <f>IF(ISNUMBER(VAL_S1311!N92),$F$6,IF(ISBLANK(VAL_S1311!N92),"",VAL_S1311!N92))</f>
        <v>A</v>
      </c>
      <c r="AJ92" s="152" t="str">
        <f>IF(ISBLANK(VAL_S1311!N92),"",$F$7)</f>
        <v>F</v>
      </c>
      <c r="AK92" s="143">
        <f>IF(ISNUMBER(VAL_S1311!O92),VAL_S1311!O92,IF(ISBLANK(VAL_S1311!O92),"","NaN"))</f>
        <v>9001</v>
      </c>
      <c r="AL92" s="152" t="str">
        <f>IF(ISNUMBER(VAL_S1311!O92),$F$6,IF(ISBLANK(VAL_S1311!O92),"",VAL_S1311!O92))</f>
        <v>A</v>
      </c>
      <c r="AM92" s="152" t="str">
        <f>IF(ISBLANK(VAL_S1311!O92),"",$F$7)</f>
        <v>F</v>
      </c>
      <c r="AN92" s="143">
        <f>IF(ISNUMBER(VAL_S1311!P92),VAL_S1311!P92,IF(ISBLANK(VAL_S1311!P92),"","NaN"))</f>
        <v>9348</v>
      </c>
      <c r="AO92" s="152" t="str">
        <f>IF(ISNUMBER(VAL_S1311!P92),$F$6,IF(ISBLANK(VAL_S1311!P92),"",VAL_S1311!P92))</f>
        <v>A</v>
      </c>
      <c r="AP92" s="152" t="str">
        <f>IF(ISBLANK(VAL_S1311!P92),"",$F$7)</f>
        <v>F</v>
      </c>
      <c r="AQ92" s="143">
        <f>IF(ISNUMBER(VAL_S1311!Q92),VAL_S1311!Q92,IF(ISBLANK(VAL_S1311!Q92),"","NaN"))</f>
        <v>9900</v>
      </c>
      <c r="AR92" s="152" t="str">
        <f>IF(ISNUMBER(VAL_S1311!Q92),$F$6,IF(ISBLANK(VAL_S1311!Q92),"",VAL_S1311!Q92))</f>
        <v>A</v>
      </c>
      <c r="AS92" s="152" t="str">
        <f>IF(ISBLANK(VAL_S1311!Q92),"",$F$7)</f>
        <v>F</v>
      </c>
      <c r="AT92" s="143">
        <f>IF(ISNUMBER(VAL_S1311!R92),VAL_S1311!R92,IF(ISBLANK(VAL_S1311!R92),"","NaN"))</f>
        <v>10323</v>
      </c>
      <c r="AU92" s="152" t="str">
        <f>IF(ISNUMBER(VAL_S1311!R92),$F$6,IF(ISBLANK(VAL_S1311!R92),"",VAL_S1311!R92))</f>
        <v>A</v>
      </c>
      <c r="AV92" s="152" t="str">
        <f>IF(ISBLANK(VAL_S1311!R92),"",$F$7)</f>
        <v>F</v>
      </c>
      <c r="AW92" s="143">
        <f>IF(ISNUMBER(VAL_S1311!S92),VAL_S1311!S92,IF(ISBLANK(VAL_S1311!S92),"","NaN"))</f>
        <v>10364</v>
      </c>
      <c r="AX92" s="152" t="str">
        <f>IF(ISNUMBER(VAL_S1311!S92),$F$6,IF(ISBLANK(VAL_S1311!S92),"",VAL_S1311!S92))</f>
        <v>A</v>
      </c>
      <c r="AY92" s="152" t="str">
        <f>IF(ISBLANK(VAL_S1311!S92),"",$F$7)</f>
        <v>F</v>
      </c>
      <c r="AZ92" s="143">
        <f>IF(ISNUMBER(VAL_S1311!T92),VAL_S1311!T92,IF(ISBLANK(VAL_S1311!T92),"","NaN"))</f>
        <v>10750</v>
      </c>
      <c r="BA92" s="152" t="str">
        <f>IF(ISNUMBER(VAL_S1311!T92),$F$6,IF(ISBLANK(VAL_S1311!T92),"",VAL_S1311!T92))</f>
        <v>A</v>
      </c>
      <c r="BB92" s="152" t="str">
        <f>IF(ISBLANK(VAL_S1311!T92),"",$F$7)</f>
        <v>F</v>
      </c>
      <c r="BC92" s="143">
        <f>IF(ISNUMBER(VAL_S1311!U92),VAL_S1311!U92,IF(ISBLANK(VAL_S1311!U92),"","NaN"))</f>
        <v>10954</v>
      </c>
      <c r="BD92" s="152" t="str">
        <f>IF(ISNUMBER(VAL_S1311!U92),$F$6,IF(ISBLANK(VAL_S1311!U92),"",VAL_S1311!U92))</f>
        <v>A</v>
      </c>
      <c r="BE92" s="152" t="str">
        <f>IF(ISBLANK(VAL_S1311!U92),"",$F$7)</f>
        <v>F</v>
      </c>
      <c r="BF92" s="143">
        <f>IF(ISNUMBER(VAL_S1311!V92),VAL_S1311!V92,IF(ISBLANK(VAL_S1311!V92),"","NaN"))</f>
        <v>11532</v>
      </c>
      <c r="BG92" s="152" t="str">
        <f>IF(ISNUMBER(VAL_S1311!V92),$F$6,IF(ISBLANK(VAL_S1311!V92),"",VAL_S1311!V92))</f>
        <v>A</v>
      </c>
      <c r="BH92" s="152" t="str">
        <f>IF(ISBLANK(VAL_S1311!V92),"",$F$7)</f>
        <v>F</v>
      </c>
      <c r="BI92" s="143">
        <f>IF(ISNUMBER(VAL_S1311!W92),VAL_S1311!W92,IF(ISBLANK(VAL_S1311!W92),"","NaN"))</f>
        <v>11774</v>
      </c>
      <c r="BJ92" s="152" t="str">
        <f>IF(ISNUMBER(VAL_S1311!W92),$F$6,IF(ISBLANK(VAL_S1311!W92),"",VAL_S1311!W92))</f>
        <v>A</v>
      </c>
      <c r="BK92" s="152" t="str">
        <f>IF(ISBLANK(VAL_S1311!W92),"",$F$7)</f>
        <v>F</v>
      </c>
      <c r="BL92" s="143">
        <f>IF(ISNUMBER(VAL_S1311!X92),VAL_S1311!X92,IF(ISBLANK(VAL_S1311!X92),"","NaN"))</f>
        <v>12482</v>
      </c>
      <c r="BM92" s="152" t="str">
        <f>IF(ISNUMBER(VAL_S1311!X92),$F$6,IF(ISBLANK(VAL_S1311!X92),"",VAL_S1311!X92))</f>
        <v>A</v>
      </c>
      <c r="BN92" s="152" t="str">
        <f>IF(ISBLANK(VAL_S1311!X92),"",$F$7)</f>
        <v>F</v>
      </c>
      <c r="BO92" s="143">
        <f>IF(ISNUMBER(VAL_S1311!Y92),VAL_S1311!Y92,IF(ISBLANK(VAL_S1311!Y92),"","NaN"))</f>
        <v>13575</v>
      </c>
      <c r="BP92" s="152" t="str">
        <f>IF(ISNUMBER(VAL_S1311!Y92),$F$6,IF(ISBLANK(VAL_S1311!Y92),"",VAL_S1311!Y92))</f>
        <v>A</v>
      </c>
      <c r="BQ92" s="152" t="str">
        <f>IF(ISBLANK(VAL_S1311!Y92),"",$F$7)</f>
        <v>F</v>
      </c>
      <c r="BR92" s="143">
        <f>IF(ISNUMBER(VAL_S1311!Z92),VAL_S1311!Z92,IF(ISBLANK(VAL_S1311!Z92),"","NaN"))</f>
        <v>14419</v>
      </c>
      <c r="BS92" s="152" t="str">
        <f>IF(ISNUMBER(VAL_S1311!Z92),$F$6,IF(ISBLANK(VAL_S1311!Z92),"",VAL_S1311!Z92))</f>
        <v>A</v>
      </c>
      <c r="BT92" s="152" t="str">
        <f>IF(ISBLANK(VAL_S1311!Z92),"",$F$7)</f>
        <v>F</v>
      </c>
      <c r="BU92" s="143">
        <f>IF(ISNUMBER(VAL_S1311!AA92),VAL_S1311!AA92,IF(ISBLANK(VAL_S1311!AA92),"","NaN"))</f>
        <v>15330</v>
      </c>
      <c r="BV92" s="152" t="str">
        <f>IF(ISNUMBER(VAL_S1311!AA92),$F$6,IF(ISBLANK(VAL_S1311!AA92),"",VAL_S1311!AA92))</f>
        <v>A</v>
      </c>
      <c r="BW92" s="152" t="str">
        <f>IF(ISBLANK(VAL_S1311!AA92),"",$F$7)</f>
        <v>F</v>
      </c>
      <c r="BX92" s="143">
        <f>IF(ISNUMBER(VAL_S1311!AB92),VAL_S1311!AB92,IF(ISBLANK(VAL_S1311!AB92),"","NaN"))</f>
        <v>17250</v>
      </c>
      <c r="BY92" s="152" t="str">
        <f>IF(ISNUMBER(VAL_S1311!AB92),$F$6,IF(ISBLANK(VAL_S1311!AB92),"",VAL_S1311!AB92))</f>
        <v>A</v>
      </c>
      <c r="BZ92" s="152" t="str">
        <f>IF(ISBLANK(VAL_S1311!AB92),"",$F$7)</f>
        <v>F</v>
      </c>
      <c r="CA92" s="143">
        <f>IF(ISNUMBER(VAL_S1311!AC92),VAL_S1311!AC92,IF(ISBLANK(VAL_S1311!AC92),"","NaN"))</f>
        <v>19063</v>
      </c>
      <c r="CB92" s="152" t="str">
        <f>IF(ISNUMBER(VAL_S1311!AC92),$F$6,IF(ISBLANK(VAL_S1311!AC92),"",VAL_S1311!AC92))</f>
        <v>A</v>
      </c>
      <c r="CC92" s="152" t="str">
        <f>IF(ISBLANK(VAL_S1311!AC92),"",$F$7)</f>
        <v>F</v>
      </c>
      <c r="CD92" s="143">
        <f>IF(ISNUMBER(VAL_S1311!AD92),VAL_S1311!AD92,IF(ISBLANK(VAL_S1311!AD92),"","NaN"))</f>
        <v>20440</v>
      </c>
      <c r="CE92" s="152" t="str">
        <f>IF(ISNUMBER(VAL_S1311!AD92),$F$6,IF(ISBLANK(VAL_S1311!AD92),"",VAL_S1311!AD92))</f>
        <v>A</v>
      </c>
      <c r="CF92" s="152" t="str">
        <f>IF(ISBLANK(VAL_S1311!AD92),"",$F$7)</f>
        <v>F</v>
      </c>
      <c r="CG92" s="143">
        <f>IF(ISNUMBER(VAL_S1311!AE92),VAL_S1311!AE92,IF(ISBLANK(VAL_S1311!AE92),"","NaN"))</f>
        <v>20686</v>
      </c>
      <c r="CH92" s="152" t="str">
        <f>IF(ISNUMBER(VAL_S1311!AE92),$F$6,IF(ISBLANK(VAL_S1311!AE92),"",VAL_S1311!AE92))</f>
        <v>A</v>
      </c>
      <c r="CI92" s="152" t="str">
        <f>IF(ISBLANK(VAL_S1311!AE92),"",$F$7)</f>
        <v>F</v>
      </c>
      <c r="CJ92" s="143">
        <f>IF(ISNUMBER(VAL_S1311!AF92),VAL_S1311!AF92,IF(ISBLANK(VAL_S1311!AF92),"","NaN"))</f>
        <v>22635</v>
      </c>
      <c r="CK92" s="152" t="str">
        <f>IF(ISNUMBER(VAL_S1311!AF92),$F$6,IF(ISBLANK(VAL_S1311!AF92),"",VAL_S1311!AF92))</f>
        <v>A</v>
      </c>
      <c r="CL92" s="152" t="str">
        <f>IF(ISBLANK(VAL_S1311!AF92),"",$F$7)</f>
        <v>F</v>
      </c>
      <c r="CM92" s="143">
        <f>IF(ISNUMBER(VAL_S1311!AG92),VAL_S1311!AG92,IF(ISBLANK(VAL_S1311!AG92),"","NaN"))</f>
        <v>24778</v>
      </c>
      <c r="CN92" s="152" t="str">
        <f>IF(ISNUMBER(VAL_S1311!AG92),$F$6,IF(ISBLANK(VAL_S1311!AG92),"",VAL_S1311!AG92))</f>
        <v>A</v>
      </c>
      <c r="CO92" s="152" t="str">
        <f>IF(ISBLANK(VAL_S1311!AG92),"",$F$7)</f>
        <v>F</v>
      </c>
      <c r="CP92" s="143">
        <f>IF(ISNUMBER(VAL_S1311!AH92),VAL_S1311!AH92,IF(ISBLANK(VAL_S1311!AH92),"","NaN"))</f>
        <v>27354</v>
      </c>
      <c r="CQ92" s="152" t="str">
        <f>IF(ISNUMBER(VAL_S1311!AH92),$F$6,IF(ISBLANK(VAL_S1311!AH92),"",VAL_S1311!AH92))</f>
        <v>A</v>
      </c>
      <c r="CR92" s="152" t="str">
        <f>IF(ISBLANK(VAL_S1311!AH92),"",$F$7)</f>
        <v>F</v>
      </c>
      <c r="CS92" s="143" t="str">
        <f>IF(ISNUMBER(VAL_S1311!AI92),VAL_S1311!AI92,IF(ISBLANK(VAL_S1311!AI92),"","NaN"))</f>
        <v/>
      </c>
      <c r="CT92" s="152" t="str">
        <f>IF(ISNUMBER(VAL_S1311!AI92),$F$6,IF(ISBLANK(VAL_S1311!AI92),"",VAL_S1311!AI92))</f>
        <v/>
      </c>
      <c r="CU92" s="152" t="str">
        <f>IF(ISBLANK(VAL_S1311!AI92),"",$F$7)</f>
        <v/>
      </c>
      <c r="CV92" s="143" t="str">
        <f>IF(ISNUMBER(VAL_S1311!AJ92),VAL_S1311!AJ92,IF(ISBLANK(VAL_S1311!AJ92),"","NaN"))</f>
        <v/>
      </c>
      <c r="CW92" s="152" t="str">
        <f>IF(ISNUMBER(VAL_S1311!AJ92),$F$6,IF(ISBLANK(VAL_S1311!AJ92),"",VAL_S1311!AJ92))</f>
        <v/>
      </c>
      <c r="CX92" s="152" t="str">
        <f>IF(ISBLANK(VAL_S1311!AJ92),"",$F$7)</f>
        <v/>
      </c>
      <c r="CY92" s="143" t="str">
        <f>IF(ISNUMBER(VAL_S1311!AK92),VAL_S1311!AK92,IF(ISBLANK(VAL_S1311!AK92),"","NaN"))</f>
        <v/>
      </c>
      <c r="CZ92" s="152" t="str">
        <f>IF(ISNUMBER(VAL_S1311!AK92),$F$6,IF(ISBLANK(VAL_S1311!AK92),"",VAL_S1311!AK92))</f>
        <v/>
      </c>
      <c r="DA92" s="152" t="str">
        <f>IF(ISBLANK(VAL_S1311!AK92),"",$F$7)</f>
        <v/>
      </c>
      <c r="DB92" s="143" t="str">
        <f>IF(ISNUMBER(VAL_S1311!AL92),VAL_S1311!AL92,IF(ISBLANK(VAL_S1311!AL92),"","NaN"))</f>
        <v/>
      </c>
      <c r="DC92" s="152" t="str">
        <f>IF(ISNUMBER(VAL_S1311!AL92),$F$6,IF(ISBLANK(VAL_S1311!AL92),"",VAL_S1311!AL92))</f>
        <v/>
      </c>
      <c r="DD92" s="152" t="str">
        <f>IF(ISBLANK(VAL_S1311!AL92),"",$F$7)</f>
        <v/>
      </c>
      <c r="DE92" s="143" t="str">
        <f>IF(ISNUMBER(VAL_S1311!AM92),VAL_S1311!AM92,IF(ISBLANK(VAL_S1311!AM92),"","NaN"))</f>
        <v/>
      </c>
      <c r="DF92" s="152" t="str">
        <f>IF(ISNUMBER(VAL_S1311!AM92),$F$6,IF(ISBLANK(VAL_S1311!AM92),"",VAL_S1311!AM92))</f>
        <v/>
      </c>
      <c r="DG92" s="185" t="str">
        <f>IF(ISBLANK(VAL_S1311!AM92),"",$F$7)</f>
        <v/>
      </c>
    </row>
    <row r="93" spans="1:111" ht="20" x14ac:dyDescent="0.25">
      <c r="A93" s="161" t="s">
        <v>368</v>
      </c>
      <c r="B93" s="161" t="s">
        <v>84</v>
      </c>
      <c r="C93" s="162" t="s">
        <v>108</v>
      </c>
      <c r="D93" s="145" t="str">
        <f>IF(ISNUMBER(VAL_S1311!D93),VAL_S1311!D93,IF(ISBLANK(VAL_S1311!D93),"","NaN"))</f>
        <v>NaN</v>
      </c>
      <c r="E93" s="153" t="str">
        <f>IF(ISNUMBER(VAL_S1311!D93),$F$6,IF(ISBLANK(VAL_S1311!D93),"",VAL_S1311!D93))</f>
        <v>M</v>
      </c>
      <c r="F93" s="153" t="str">
        <f>IF(ISBLANK(VAL_S1311!D93),"",$F$7)</f>
        <v>F</v>
      </c>
      <c r="G93" s="144" t="str">
        <f>IF(ISNUMBER(VAL_S1311!E93),VAL_S1311!E93,IF(ISBLANK(VAL_S1311!E93),"","NaN"))</f>
        <v>NaN</v>
      </c>
      <c r="H93" s="153" t="str">
        <f>IF(ISNUMBER(VAL_S1311!E93),$F$6,IF(ISBLANK(VAL_S1311!E93),"",VAL_S1311!E93))</f>
        <v>M</v>
      </c>
      <c r="I93" s="153" t="str">
        <f>IF(ISBLANK(VAL_S1311!E93),"",$F$7)</f>
        <v>F</v>
      </c>
      <c r="J93" s="144" t="str">
        <f>IF(ISNUMBER(VAL_S1311!F93),VAL_S1311!F93,IF(ISBLANK(VAL_S1311!F93),"","NaN"))</f>
        <v>NaN</v>
      </c>
      <c r="K93" s="153" t="str">
        <f>IF(ISNUMBER(VAL_S1311!F93),$F$6,IF(ISBLANK(VAL_S1311!F93),"",VAL_S1311!F93))</f>
        <v>M</v>
      </c>
      <c r="L93" s="153" t="str">
        <f>IF(ISBLANK(VAL_S1311!F93),"",$F$7)</f>
        <v>F</v>
      </c>
      <c r="M93" s="144">
        <f>IF(ISNUMBER(VAL_S1311!G93),VAL_S1311!G93,IF(ISBLANK(VAL_S1311!G93),"","NaN"))</f>
        <v>3253</v>
      </c>
      <c r="N93" s="153" t="str">
        <f>IF(ISNUMBER(VAL_S1311!G93),$F$6,IF(ISBLANK(VAL_S1311!G93),"",VAL_S1311!G93))</f>
        <v>A</v>
      </c>
      <c r="O93" s="153" t="str">
        <f>IF(ISBLANK(VAL_S1311!G93),"",$F$7)</f>
        <v>F</v>
      </c>
      <c r="P93" s="144">
        <f>IF(ISNUMBER(VAL_S1311!H93),VAL_S1311!H93,IF(ISBLANK(VAL_S1311!H93),"","NaN"))</f>
        <v>3325</v>
      </c>
      <c r="Q93" s="153" t="str">
        <f>IF(ISNUMBER(VAL_S1311!H93),$F$6,IF(ISBLANK(VAL_S1311!H93),"",VAL_S1311!H93))</f>
        <v>A</v>
      </c>
      <c r="R93" s="153" t="str">
        <f>IF(ISBLANK(VAL_S1311!H93),"",$F$7)</f>
        <v>F</v>
      </c>
      <c r="S93" s="144">
        <f>IF(ISNUMBER(VAL_S1311!I93),VAL_S1311!I93,IF(ISBLANK(VAL_S1311!I93),"","NaN"))</f>
        <v>5941</v>
      </c>
      <c r="T93" s="153" t="str">
        <f>IF(ISNUMBER(VAL_S1311!I93),$F$6,IF(ISBLANK(VAL_S1311!I93),"",VAL_S1311!I93))</f>
        <v>A</v>
      </c>
      <c r="U93" s="153" t="str">
        <f>IF(ISBLANK(VAL_S1311!I93),"",$F$7)</f>
        <v>F</v>
      </c>
      <c r="V93" s="144">
        <f>IF(ISNUMBER(VAL_S1311!J93),VAL_S1311!J93,IF(ISBLANK(VAL_S1311!J93),"","NaN"))</f>
        <v>6013</v>
      </c>
      <c r="W93" s="153" t="str">
        <f>IF(ISNUMBER(VAL_S1311!J93),$F$6,IF(ISBLANK(VAL_S1311!J93),"",VAL_S1311!J93))</f>
        <v>A</v>
      </c>
      <c r="X93" s="153" t="str">
        <f>IF(ISBLANK(VAL_S1311!J93),"",$F$7)</f>
        <v>F</v>
      </c>
      <c r="Y93" s="144">
        <f>IF(ISNUMBER(VAL_S1311!K93),VAL_S1311!K93,IF(ISBLANK(VAL_S1311!K93),"","NaN"))</f>
        <v>6555</v>
      </c>
      <c r="Z93" s="153" t="str">
        <f>IF(ISNUMBER(VAL_S1311!K93),$F$6,IF(ISBLANK(VAL_S1311!K93),"",VAL_S1311!K93))</f>
        <v>A</v>
      </c>
      <c r="AA93" s="153" t="str">
        <f>IF(ISBLANK(VAL_S1311!K93),"",$F$7)</f>
        <v>F</v>
      </c>
      <c r="AB93" s="144">
        <f>IF(ISNUMBER(VAL_S1311!L93),VAL_S1311!L93,IF(ISBLANK(VAL_S1311!L93),"","NaN"))</f>
        <v>7261</v>
      </c>
      <c r="AC93" s="153" t="str">
        <f>IF(ISNUMBER(VAL_S1311!L93),$F$6,IF(ISBLANK(VAL_S1311!L93),"",VAL_S1311!L93))</f>
        <v>A</v>
      </c>
      <c r="AD93" s="153" t="str">
        <f>IF(ISBLANK(VAL_S1311!L93),"",$F$7)</f>
        <v>F</v>
      </c>
      <c r="AE93" s="144">
        <f>IF(ISNUMBER(VAL_S1311!M93),VAL_S1311!M93,IF(ISBLANK(VAL_S1311!M93),"","NaN"))</f>
        <v>6212</v>
      </c>
      <c r="AF93" s="153" t="str">
        <f>IF(ISNUMBER(VAL_S1311!M93),$F$6,IF(ISBLANK(VAL_S1311!M93),"",VAL_S1311!M93))</f>
        <v>A</v>
      </c>
      <c r="AG93" s="153" t="str">
        <f>IF(ISBLANK(VAL_S1311!M93),"",$F$7)</f>
        <v>F</v>
      </c>
      <c r="AH93" s="144">
        <f>IF(ISNUMBER(VAL_S1311!N93),VAL_S1311!N93,IF(ISBLANK(VAL_S1311!N93),"","NaN"))</f>
        <v>6224</v>
      </c>
      <c r="AI93" s="153" t="str">
        <f>IF(ISNUMBER(VAL_S1311!N93),$F$6,IF(ISBLANK(VAL_S1311!N93),"",VAL_S1311!N93))</f>
        <v>A</v>
      </c>
      <c r="AJ93" s="153" t="str">
        <f>IF(ISBLANK(VAL_S1311!N93),"",$F$7)</f>
        <v>F</v>
      </c>
      <c r="AK93" s="144">
        <f>IF(ISNUMBER(VAL_S1311!O93),VAL_S1311!O93,IF(ISBLANK(VAL_S1311!O93),"","NaN"))</f>
        <v>5819</v>
      </c>
      <c r="AL93" s="153" t="str">
        <f>IF(ISNUMBER(VAL_S1311!O93),$F$6,IF(ISBLANK(VAL_S1311!O93),"",VAL_S1311!O93))</f>
        <v>A</v>
      </c>
      <c r="AM93" s="153" t="str">
        <f>IF(ISBLANK(VAL_S1311!O93),"",$F$7)</f>
        <v>F</v>
      </c>
      <c r="AN93" s="144">
        <f>IF(ISNUMBER(VAL_S1311!P93),VAL_S1311!P93,IF(ISBLANK(VAL_S1311!P93),"","NaN"))</f>
        <v>6121</v>
      </c>
      <c r="AO93" s="153" t="str">
        <f>IF(ISNUMBER(VAL_S1311!P93),$F$6,IF(ISBLANK(VAL_S1311!P93),"",VAL_S1311!P93))</f>
        <v>A</v>
      </c>
      <c r="AP93" s="153" t="str">
        <f>IF(ISBLANK(VAL_S1311!P93),"",$F$7)</f>
        <v>F</v>
      </c>
      <c r="AQ93" s="144">
        <f>IF(ISNUMBER(VAL_S1311!Q93),VAL_S1311!Q93,IF(ISBLANK(VAL_S1311!Q93),"","NaN"))</f>
        <v>6500</v>
      </c>
      <c r="AR93" s="153" t="str">
        <f>IF(ISNUMBER(VAL_S1311!Q93),$F$6,IF(ISBLANK(VAL_S1311!Q93),"",VAL_S1311!Q93))</f>
        <v>A</v>
      </c>
      <c r="AS93" s="153" t="str">
        <f>IF(ISBLANK(VAL_S1311!Q93),"",$F$7)</f>
        <v>F</v>
      </c>
      <c r="AT93" s="144">
        <f>IF(ISNUMBER(VAL_S1311!R93),VAL_S1311!R93,IF(ISBLANK(VAL_S1311!R93),"","NaN"))</f>
        <v>6749</v>
      </c>
      <c r="AU93" s="153" t="str">
        <f>IF(ISNUMBER(VAL_S1311!R93),$F$6,IF(ISBLANK(VAL_S1311!R93),"",VAL_S1311!R93))</f>
        <v>A</v>
      </c>
      <c r="AV93" s="153" t="str">
        <f>IF(ISBLANK(VAL_S1311!R93),"",$F$7)</f>
        <v>F</v>
      </c>
      <c r="AW93" s="144">
        <f>IF(ISNUMBER(VAL_S1311!S93),VAL_S1311!S93,IF(ISBLANK(VAL_S1311!S93),"","NaN"))</f>
        <v>6776</v>
      </c>
      <c r="AX93" s="153" t="str">
        <f>IF(ISNUMBER(VAL_S1311!S93),$F$6,IF(ISBLANK(VAL_S1311!S93),"",VAL_S1311!S93))</f>
        <v>A</v>
      </c>
      <c r="AY93" s="153" t="str">
        <f>IF(ISBLANK(VAL_S1311!S93),"",$F$7)</f>
        <v>F</v>
      </c>
      <c r="AZ93" s="144">
        <f>IF(ISNUMBER(VAL_S1311!T93),VAL_S1311!T93,IF(ISBLANK(VAL_S1311!T93),"","NaN"))</f>
        <v>7032</v>
      </c>
      <c r="BA93" s="153" t="str">
        <f>IF(ISNUMBER(VAL_S1311!T93),$F$6,IF(ISBLANK(VAL_S1311!T93),"",VAL_S1311!T93))</f>
        <v>A</v>
      </c>
      <c r="BB93" s="153" t="str">
        <f>IF(ISBLANK(VAL_S1311!T93),"",$F$7)</f>
        <v>F</v>
      </c>
      <c r="BC93" s="144">
        <f>IF(ISNUMBER(VAL_S1311!U93),VAL_S1311!U93,IF(ISBLANK(VAL_S1311!U93),"","NaN"))</f>
        <v>7091</v>
      </c>
      <c r="BD93" s="153" t="str">
        <f>IF(ISNUMBER(VAL_S1311!U93),$F$6,IF(ISBLANK(VAL_S1311!U93),"",VAL_S1311!U93))</f>
        <v>A</v>
      </c>
      <c r="BE93" s="153" t="str">
        <f>IF(ISBLANK(VAL_S1311!U93),"",$F$7)</f>
        <v>F</v>
      </c>
      <c r="BF93" s="144">
        <f>IF(ISNUMBER(VAL_S1311!V93),VAL_S1311!V93,IF(ISBLANK(VAL_S1311!V93),"","NaN"))</f>
        <v>7614</v>
      </c>
      <c r="BG93" s="153" t="str">
        <f>IF(ISNUMBER(VAL_S1311!V93),$F$6,IF(ISBLANK(VAL_S1311!V93),"",VAL_S1311!V93))</f>
        <v>A</v>
      </c>
      <c r="BH93" s="153" t="str">
        <f>IF(ISBLANK(VAL_S1311!V93),"",$F$7)</f>
        <v>F</v>
      </c>
      <c r="BI93" s="144">
        <f>IF(ISNUMBER(VAL_S1311!W93),VAL_S1311!W93,IF(ISBLANK(VAL_S1311!W93),"","NaN"))</f>
        <v>7554</v>
      </c>
      <c r="BJ93" s="153" t="str">
        <f>IF(ISNUMBER(VAL_S1311!W93),$F$6,IF(ISBLANK(VAL_S1311!W93),"",VAL_S1311!W93))</f>
        <v>A</v>
      </c>
      <c r="BK93" s="153" t="str">
        <f>IF(ISBLANK(VAL_S1311!W93),"",$F$7)</f>
        <v>F</v>
      </c>
      <c r="BL93" s="144">
        <f>IF(ISNUMBER(VAL_S1311!X93),VAL_S1311!X93,IF(ISBLANK(VAL_S1311!X93),"","NaN"))</f>
        <v>7740</v>
      </c>
      <c r="BM93" s="153" t="str">
        <f>IF(ISNUMBER(VAL_S1311!X93),$F$6,IF(ISBLANK(VAL_S1311!X93),"",VAL_S1311!X93))</f>
        <v>A</v>
      </c>
      <c r="BN93" s="153" t="str">
        <f>IF(ISBLANK(VAL_S1311!X93),"",$F$7)</f>
        <v>F</v>
      </c>
      <c r="BO93" s="144">
        <f>IF(ISNUMBER(VAL_S1311!Y93),VAL_S1311!Y93,IF(ISBLANK(VAL_S1311!Y93),"","NaN"))</f>
        <v>8642</v>
      </c>
      <c r="BP93" s="153" t="str">
        <f>IF(ISNUMBER(VAL_S1311!Y93),$F$6,IF(ISBLANK(VAL_S1311!Y93),"",VAL_S1311!Y93))</f>
        <v>A</v>
      </c>
      <c r="BQ93" s="153" t="str">
        <f>IF(ISBLANK(VAL_S1311!Y93),"",$F$7)</f>
        <v>F</v>
      </c>
      <c r="BR93" s="144">
        <f>IF(ISNUMBER(VAL_S1311!Z93),VAL_S1311!Z93,IF(ISBLANK(VAL_S1311!Z93),"","NaN"))</f>
        <v>9166</v>
      </c>
      <c r="BS93" s="153" t="str">
        <f>IF(ISNUMBER(VAL_S1311!Z93),$F$6,IF(ISBLANK(VAL_S1311!Z93),"",VAL_S1311!Z93))</f>
        <v>A</v>
      </c>
      <c r="BT93" s="153" t="str">
        <f>IF(ISBLANK(VAL_S1311!Z93),"",$F$7)</f>
        <v>F</v>
      </c>
      <c r="BU93" s="144">
        <f>IF(ISNUMBER(VAL_S1311!AA93),VAL_S1311!AA93,IF(ISBLANK(VAL_S1311!AA93),"","NaN"))</f>
        <v>9747</v>
      </c>
      <c r="BV93" s="153" t="str">
        <f>IF(ISNUMBER(VAL_S1311!AA93),$F$6,IF(ISBLANK(VAL_S1311!AA93),"",VAL_S1311!AA93))</f>
        <v>A</v>
      </c>
      <c r="BW93" s="153" t="str">
        <f>IF(ISBLANK(VAL_S1311!AA93),"",$F$7)</f>
        <v>F</v>
      </c>
      <c r="BX93" s="144">
        <f>IF(ISNUMBER(VAL_S1311!AB93),VAL_S1311!AB93,IF(ISBLANK(VAL_S1311!AB93),"","NaN"))</f>
        <v>11457</v>
      </c>
      <c r="BY93" s="153" t="str">
        <f>IF(ISNUMBER(VAL_S1311!AB93),$F$6,IF(ISBLANK(VAL_S1311!AB93),"",VAL_S1311!AB93))</f>
        <v>A</v>
      </c>
      <c r="BZ93" s="153" t="str">
        <f>IF(ISBLANK(VAL_S1311!AB93),"",$F$7)</f>
        <v>F</v>
      </c>
      <c r="CA93" s="144">
        <f>IF(ISNUMBER(VAL_S1311!AC93),VAL_S1311!AC93,IF(ISBLANK(VAL_S1311!AC93),"","NaN"))</f>
        <v>13090</v>
      </c>
      <c r="CB93" s="153" t="str">
        <f>IF(ISNUMBER(VAL_S1311!AC93),$F$6,IF(ISBLANK(VAL_S1311!AC93),"",VAL_S1311!AC93))</f>
        <v>A</v>
      </c>
      <c r="CC93" s="153" t="str">
        <f>IF(ISBLANK(VAL_S1311!AC93),"",$F$7)</f>
        <v>F</v>
      </c>
      <c r="CD93" s="144">
        <f>IF(ISNUMBER(VAL_S1311!AD93),VAL_S1311!AD93,IF(ISBLANK(VAL_S1311!AD93),"","NaN"))</f>
        <v>14462</v>
      </c>
      <c r="CE93" s="153" t="str">
        <f>IF(ISNUMBER(VAL_S1311!AD93),$F$6,IF(ISBLANK(VAL_S1311!AD93),"",VAL_S1311!AD93))</f>
        <v>A</v>
      </c>
      <c r="CF93" s="153" t="str">
        <f>IF(ISBLANK(VAL_S1311!AD93),"",$F$7)</f>
        <v>F</v>
      </c>
      <c r="CG93" s="144">
        <f>IF(ISNUMBER(VAL_S1311!AE93),VAL_S1311!AE93,IF(ISBLANK(VAL_S1311!AE93),"","NaN"))</f>
        <v>14663</v>
      </c>
      <c r="CH93" s="153" t="str">
        <f>IF(ISNUMBER(VAL_S1311!AE93),$F$6,IF(ISBLANK(VAL_S1311!AE93),"",VAL_S1311!AE93))</f>
        <v>A</v>
      </c>
      <c r="CI93" s="153" t="str">
        <f>IF(ISBLANK(VAL_S1311!AE93),"",$F$7)</f>
        <v>F</v>
      </c>
      <c r="CJ93" s="144">
        <f>IF(ISNUMBER(VAL_S1311!AF93),VAL_S1311!AF93,IF(ISBLANK(VAL_S1311!AF93),"","NaN"))</f>
        <v>16068</v>
      </c>
      <c r="CK93" s="153" t="str">
        <f>IF(ISNUMBER(VAL_S1311!AF93),$F$6,IF(ISBLANK(VAL_S1311!AF93),"",VAL_S1311!AF93))</f>
        <v>A</v>
      </c>
      <c r="CL93" s="153" t="str">
        <f>IF(ISBLANK(VAL_S1311!AF93),"",$F$7)</f>
        <v>F</v>
      </c>
      <c r="CM93" s="144">
        <f>IF(ISNUMBER(VAL_S1311!AG93),VAL_S1311!AG93,IF(ISBLANK(VAL_S1311!AG93),"","NaN"))</f>
        <v>17721</v>
      </c>
      <c r="CN93" s="153" t="str">
        <f>IF(ISNUMBER(VAL_S1311!AG93),$F$6,IF(ISBLANK(VAL_S1311!AG93),"",VAL_S1311!AG93))</f>
        <v>A</v>
      </c>
      <c r="CO93" s="153" t="str">
        <f>IF(ISBLANK(VAL_S1311!AG93),"",$F$7)</f>
        <v>F</v>
      </c>
      <c r="CP93" s="144">
        <f>IF(ISNUMBER(VAL_S1311!AH93),VAL_S1311!AH93,IF(ISBLANK(VAL_S1311!AH93),"","NaN"))</f>
        <v>20156</v>
      </c>
      <c r="CQ93" s="153" t="str">
        <f>IF(ISNUMBER(VAL_S1311!AH93),$F$6,IF(ISBLANK(VAL_S1311!AH93),"",VAL_S1311!AH93))</f>
        <v>A</v>
      </c>
      <c r="CR93" s="153" t="str">
        <f>IF(ISBLANK(VAL_S1311!AH93),"",$F$7)</f>
        <v>F</v>
      </c>
      <c r="CS93" s="144" t="str">
        <f>IF(ISNUMBER(VAL_S1311!AI93),VAL_S1311!AI93,IF(ISBLANK(VAL_S1311!AI93),"","NaN"))</f>
        <v/>
      </c>
      <c r="CT93" s="153" t="str">
        <f>IF(ISNUMBER(VAL_S1311!AI93),$F$6,IF(ISBLANK(VAL_S1311!AI93),"",VAL_S1311!AI93))</f>
        <v/>
      </c>
      <c r="CU93" s="153" t="str">
        <f>IF(ISBLANK(VAL_S1311!AI93),"",$F$7)</f>
        <v/>
      </c>
      <c r="CV93" s="144" t="str">
        <f>IF(ISNUMBER(VAL_S1311!AJ93),VAL_S1311!AJ93,IF(ISBLANK(VAL_S1311!AJ93),"","NaN"))</f>
        <v/>
      </c>
      <c r="CW93" s="153" t="str">
        <f>IF(ISNUMBER(VAL_S1311!AJ93),$F$6,IF(ISBLANK(VAL_S1311!AJ93),"",VAL_S1311!AJ93))</f>
        <v/>
      </c>
      <c r="CX93" s="153" t="str">
        <f>IF(ISBLANK(VAL_S1311!AJ93),"",$F$7)</f>
        <v/>
      </c>
      <c r="CY93" s="144" t="str">
        <f>IF(ISNUMBER(VAL_S1311!AK93),VAL_S1311!AK93,IF(ISBLANK(VAL_S1311!AK93),"","NaN"))</f>
        <v/>
      </c>
      <c r="CZ93" s="153" t="str">
        <f>IF(ISNUMBER(VAL_S1311!AK93),$F$6,IF(ISBLANK(VAL_S1311!AK93),"",VAL_S1311!AK93))</f>
        <v/>
      </c>
      <c r="DA93" s="153" t="str">
        <f>IF(ISBLANK(VAL_S1311!AK93),"",$F$7)</f>
        <v/>
      </c>
      <c r="DB93" s="144" t="str">
        <f>IF(ISNUMBER(VAL_S1311!AL93),VAL_S1311!AL93,IF(ISBLANK(VAL_S1311!AL93),"","NaN"))</f>
        <v/>
      </c>
      <c r="DC93" s="153" t="str">
        <f>IF(ISNUMBER(VAL_S1311!AL93),$F$6,IF(ISBLANK(VAL_S1311!AL93),"",VAL_S1311!AL93))</f>
        <v/>
      </c>
      <c r="DD93" s="153" t="str">
        <f>IF(ISBLANK(VAL_S1311!AL93),"",$F$7)</f>
        <v/>
      </c>
      <c r="DE93" s="144" t="str">
        <f>IF(ISNUMBER(VAL_S1311!AM93),VAL_S1311!AM93,IF(ISBLANK(VAL_S1311!AM93),"","NaN"))</f>
        <v/>
      </c>
      <c r="DF93" s="153" t="str">
        <f>IF(ISNUMBER(VAL_S1311!AM93),$F$6,IF(ISBLANK(VAL_S1311!AM93),"",VAL_S1311!AM93))</f>
        <v/>
      </c>
      <c r="DG93" s="186" t="str">
        <f>IF(ISBLANK(VAL_S1311!AM93),"",$F$7)</f>
        <v/>
      </c>
    </row>
    <row r="94" spans="1:111" x14ac:dyDescent="0.25">
      <c r="A94" s="157" t="s">
        <v>369</v>
      </c>
      <c r="B94" s="157" t="s">
        <v>92</v>
      </c>
      <c r="C94" s="158">
        <v>61</v>
      </c>
      <c r="D94" s="146" t="str">
        <f>IF(ISNUMBER(VAL_S1311!D94),VAL_S1311!D94,IF(ISBLANK(VAL_S1311!D94),"","NaN"))</f>
        <v>NaN</v>
      </c>
      <c r="E94" s="154" t="str">
        <f>IF(ISNUMBER(VAL_S1311!D94),$F$6,IF(ISBLANK(VAL_S1311!D94),"",VAL_S1311!D94))</f>
        <v>M</v>
      </c>
      <c r="F94" s="154" t="str">
        <f>IF(ISBLANK(VAL_S1311!D94),"",$F$7)</f>
        <v>F</v>
      </c>
      <c r="G94" s="147" t="str">
        <f>IF(ISNUMBER(VAL_S1311!E94),VAL_S1311!E94,IF(ISBLANK(VAL_S1311!E94),"","NaN"))</f>
        <v>NaN</v>
      </c>
      <c r="H94" s="154" t="str">
        <f>IF(ISNUMBER(VAL_S1311!E94),$F$6,IF(ISBLANK(VAL_S1311!E94),"",VAL_S1311!E94))</f>
        <v>M</v>
      </c>
      <c r="I94" s="154" t="str">
        <f>IF(ISBLANK(VAL_S1311!E94),"",$F$7)</f>
        <v>F</v>
      </c>
      <c r="J94" s="147" t="str">
        <f>IF(ISNUMBER(VAL_S1311!F94),VAL_S1311!F94,IF(ISBLANK(VAL_S1311!F94),"","NaN"))</f>
        <v>NaN</v>
      </c>
      <c r="K94" s="154" t="str">
        <f>IF(ISNUMBER(VAL_S1311!F94),$F$6,IF(ISBLANK(VAL_S1311!F94),"",VAL_S1311!F94))</f>
        <v>M</v>
      </c>
      <c r="L94" s="154" t="str">
        <f>IF(ISBLANK(VAL_S1311!F94),"",$F$7)</f>
        <v>F</v>
      </c>
      <c r="M94" s="147" t="str">
        <f>IF(ISNUMBER(VAL_S1311!G94),VAL_S1311!G94,IF(ISBLANK(VAL_S1311!G94),"","NaN"))</f>
        <v>NaN</v>
      </c>
      <c r="N94" s="154" t="str">
        <f>IF(ISNUMBER(VAL_S1311!G94),$F$6,IF(ISBLANK(VAL_S1311!G94),"",VAL_S1311!G94))</f>
        <v>M</v>
      </c>
      <c r="O94" s="154" t="str">
        <f>IF(ISBLANK(VAL_S1311!G94),"",$F$7)</f>
        <v>F</v>
      </c>
      <c r="P94" s="147" t="str">
        <f>IF(ISNUMBER(VAL_S1311!H94),VAL_S1311!H94,IF(ISBLANK(VAL_S1311!H94),"","NaN"))</f>
        <v>NaN</v>
      </c>
      <c r="Q94" s="154" t="str">
        <f>IF(ISNUMBER(VAL_S1311!H94),$F$6,IF(ISBLANK(VAL_S1311!H94),"",VAL_S1311!H94))</f>
        <v>M</v>
      </c>
      <c r="R94" s="154" t="str">
        <f>IF(ISBLANK(VAL_S1311!H94),"",$F$7)</f>
        <v>F</v>
      </c>
      <c r="S94" s="147" t="str">
        <f>IF(ISNUMBER(VAL_S1311!I94),VAL_S1311!I94,IF(ISBLANK(VAL_S1311!I94),"","NaN"))</f>
        <v>NaN</v>
      </c>
      <c r="T94" s="154" t="str">
        <f>IF(ISNUMBER(VAL_S1311!I94),$F$6,IF(ISBLANK(VAL_S1311!I94),"",VAL_S1311!I94))</f>
        <v>M</v>
      </c>
      <c r="U94" s="154" t="str">
        <f>IF(ISBLANK(VAL_S1311!I94),"",$F$7)</f>
        <v>F</v>
      </c>
      <c r="V94" s="147" t="str">
        <f>IF(ISNUMBER(VAL_S1311!J94),VAL_S1311!J94,IF(ISBLANK(VAL_S1311!J94),"","NaN"))</f>
        <v>NaN</v>
      </c>
      <c r="W94" s="154" t="str">
        <f>IF(ISNUMBER(VAL_S1311!J94),$F$6,IF(ISBLANK(VAL_S1311!J94),"",VAL_S1311!J94))</f>
        <v>M</v>
      </c>
      <c r="X94" s="154" t="str">
        <f>IF(ISBLANK(VAL_S1311!J94),"",$F$7)</f>
        <v>F</v>
      </c>
      <c r="Y94" s="147" t="str">
        <f>IF(ISNUMBER(VAL_S1311!K94),VAL_S1311!K94,IF(ISBLANK(VAL_S1311!K94),"","NaN"))</f>
        <v>NaN</v>
      </c>
      <c r="Z94" s="154" t="str">
        <f>IF(ISNUMBER(VAL_S1311!K94),$F$6,IF(ISBLANK(VAL_S1311!K94),"",VAL_S1311!K94))</f>
        <v>M</v>
      </c>
      <c r="AA94" s="154" t="str">
        <f>IF(ISBLANK(VAL_S1311!K94),"",$F$7)</f>
        <v>F</v>
      </c>
      <c r="AB94" s="147" t="str">
        <f>IF(ISNUMBER(VAL_S1311!L94),VAL_S1311!L94,IF(ISBLANK(VAL_S1311!L94),"","NaN"))</f>
        <v>NaN</v>
      </c>
      <c r="AC94" s="154" t="str">
        <f>IF(ISNUMBER(VAL_S1311!L94),$F$6,IF(ISBLANK(VAL_S1311!L94),"",VAL_S1311!L94))</f>
        <v>M</v>
      </c>
      <c r="AD94" s="154" t="str">
        <f>IF(ISBLANK(VAL_S1311!L94),"",$F$7)</f>
        <v>F</v>
      </c>
      <c r="AE94" s="147" t="str">
        <f>IF(ISNUMBER(VAL_S1311!M94),VAL_S1311!M94,IF(ISBLANK(VAL_S1311!M94),"","NaN"))</f>
        <v>NaN</v>
      </c>
      <c r="AF94" s="154" t="str">
        <f>IF(ISNUMBER(VAL_S1311!M94),$F$6,IF(ISBLANK(VAL_S1311!M94),"",VAL_S1311!M94))</f>
        <v>M</v>
      </c>
      <c r="AG94" s="154" t="str">
        <f>IF(ISBLANK(VAL_S1311!M94),"",$F$7)</f>
        <v>F</v>
      </c>
      <c r="AH94" s="147" t="str">
        <f>IF(ISNUMBER(VAL_S1311!N94),VAL_S1311!N94,IF(ISBLANK(VAL_S1311!N94),"","NaN"))</f>
        <v>NaN</v>
      </c>
      <c r="AI94" s="154" t="str">
        <f>IF(ISNUMBER(VAL_S1311!N94),$F$6,IF(ISBLANK(VAL_S1311!N94),"",VAL_S1311!N94))</f>
        <v>M</v>
      </c>
      <c r="AJ94" s="154" t="str">
        <f>IF(ISBLANK(VAL_S1311!N94),"",$F$7)</f>
        <v>F</v>
      </c>
      <c r="AK94" s="147" t="str">
        <f>IF(ISNUMBER(VAL_S1311!O94),VAL_S1311!O94,IF(ISBLANK(VAL_S1311!O94),"","NaN"))</f>
        <v>NaN</v>
      </c>
      <c r="AL94" s="154" t="str">
        <f>IF(ISNUMBER(VAL_S1311!O94),$F$6,IF(ISBLANK(VAL_S1311!O94),"",VAL_S1311!O94))</f>
        <v>M</v>
      </c>
      <c r="AM94" s="154" t="str">
        <f>IF(ISBLANK(VAL_S1311!O94),"",$F$7)</f>
        <v>F</v>
      </c>
      <c r="AN94" s="147" t="str">
        <f>IF(ISNUMBER(VAL_S1311!P94),VAL_S1311!P94,IF(ISBLANK(VAL_S1311!P94),"","NaN"))</f>
        <v>NaN</v>
      </c>
      <c r="AO94" s="154" t="str">
        <f>IF(ISNUMBER(VAL_S1311!P94),$F$6,IF(ISBLANK(VAL_S1311!P94),"",VAL_S1311!P94))</f>
        <v>M</v>
      </c>
      <c r="AP94" s="154" t="str">
        <f>IF(ISBLANK(VAL_S1311!P94),"",$F$7)</f>
        <v>F</v>
      </c>
      <c r="AQ94" s="147" t="str">
        <f>IF(ISNUMBER(VAL_S1311!Q94),VAL_S1311!Q94,IF(ISBLANK(VAL_S1311!Q94),"","NaN"))</f>
        <v>NaN</v>
      </c>
      <c r="AR94" s="154" t="str">
        <f>IF(ISNUMBER(VAL_S1311!Q94),$F$6,IF(ISBLANK(VAL_S1311!Q94),"",VAL_S1311!Q94))</f>
        <v>M</v>
      </c>
      <c r="AS94" s="154" t="str">
        <f>IF(ISBLANK(VAL_S1311!Q94),"",$F$7)</f>
        <v>F</v>
      </c>
      <c r="AT94" s="147" t="str">
        <f>IF(ISNUMBER(VAL_S1311!R94),VAL_S1311!R94,IF(ISBLANK(VAL_S1311!R94),"","NaN"))</f>
        <v>NaN</v>
      </c>
      <c r="AU94" s="154" t="str">
        <f>IF(ISNUMBER(VAL_S1311!R94),$F$6,IF(ISBLANK(VAL_S1311!R94),"",VAL_S1311!R94))</f>
        <v>M</v>
      </c>
      <c r="AV94" s="154" t="str">
        <f>IF(ISBLANK(VAL_S1311!R94),"",$F$7)</f>
        <v>F</v>
      </c>
      <c r="AW94" s="147" t="str">
        <f>IF(ISNUMBER(VAL_S1311!S94),VAL_S1311!S94,IF(ISBLANK(VAL_S1311!S94),"","NaN"))</f>
        <v>NaN</v>
      </c>
      <c r="AX94" s="154" t="str">
        <f>IF(ISNUMBER(VAL_S1311!S94),$F$6,IF(ISBLANK(VAL_S1311!S94),"",VAL_S1311!S94))</f>
        <v>M</v>
      </c>
      <c r="AY94" s="154" t="str">
        <f>IF(ISBLANK(VAL_S1311!S94),"",$F$7)</f>
        <v>F</v>
      </c>
      <c r="AZ94" s="147" t="str">
        <f>IF(ISNUMBER(VAL_S1311!T94),VAL_S1311!T94,IF(ISBLANK(VAL_S1311!T94),"","NaN"))</f>
        <v>NaN</v>
      </c>
      <c r="BA94" s="154" t="str">
        <f>IF(ISNUMBER(VAL_S1311!T94),$F$6,IF(ISBLANK(VAL_S1311!T94),"",VAL_S1311!T94))</f>
        <v>M</v>
      </c>
      <c r="BB94" s="154" t="str">
        <f>IF(ISBLANK(VAL_S1311!T94),"",$F$7)</f>
        <v>F</v>
      </c>
      <c r="BC94" s="147" t="str">
        <f>IF(ISNUMBER(VAL_S1311!U94),VAL_S1311!U94,IF(ISBLANK(VAL_S1311!U94),"","NaN"))</f>
        <v>NaN</v>
      </c>
      <c r="BD94" s="154" t="str">
        <f>IF(ISNUMBER(VAL_S1311!U94),$F$6,IF(ISBLANK(VAL_S1311!U94),"",VAL_S1311!U94))</f>
        <v>M</v>
      </c>
      <c r="BE94" s="154" t="str">
        <f>IF(ISBLANK(VAL_S1311!U94),"",$F$7)</f>
        <v>F</v>
      </c>
      <c r="BF94" s="147" t="str">
        <f>IF(ISNUMBER(VAL_S1311!V94),VAL_S1311!V94,IF(ISBLANK(VAL_S1311!V94),"","NaN"))</f>
        <v>NaN</v>
      </c>
      <c r="BG94" s="154" t="str">
        <f>IF(ISNUMBER(VAL_S1311!V94),$F$6,IF(ISBLANK(VAL_S1311!V94),"",VAL_S1311!V94))</f>
        <v>M</v>
      </c>
      <c r="BH94" s="154" t="str">
        <f>IF(ISBLANK(VAL_S1311!V94),"",$F$7)</f>
        <v>F</v>
      </c>
      <c r="BI94" s="147" t="str">
        <f>IF(ISNUMBER(VAL_S1311!W94),VAL_S1311!W94,IF(ISBLANK(VAL_S1311!W94),"","NaN"))</f>
        <v>NaN</v>
      </c>
      <c r="BJ94" s="154" t="str">
        <f>IF(ISNUMBER(VAL_S1311!W94),$F$6,IF(ISBLANK(VAL_S1311!W94),"",VAL_S1311!W94))</f>
        <v>M</v>
      </c>
      <c r="BK94" s="154" t="str">
        <f>IF(ISBLANK(VAL_S1311!W94),"",$F$7)</f>
        <v>F</v>
      </c>
      <c r="BL94" s="147" t="str">
        <f>IF(ISNUMBER(VAL_S1311!X94),VAL_S1311!X94,IF(ISBLANK(VAL_S1311!X94),"","NaN"))</f>
        <v>NaN</v>
      </c>
      <c r="BM94" s="154" t="str">
        <f>IF(ISNUMBER(VAL_S1311!X94),$F$6,IF(ISBLANK(VAL_S1311!X94),"",VAL_S1311!X94))</f>
        <v>M</v>
      </c>
      <c r="BN94" s="154" t="str">
        <f>IF(ISBLANK(VAL_S1311!X94),"",$F$7)</f>
        <v>F</v>
      </c>
      <c r="BO94" s="147" t="str">
        <f>IF(ISNUMBER(VAL_S1311!Y94),VAL_S1311!Y94,IF(ISBLANK(VAL_S1311!Y94),"","NaN"))</f>
        <v>NaN</v>
      </c>
      <c r="BP94" s="154" t="str">
        <f>IF(ISNUMBER(VAL_S1311!Y94),$F$6,IF(ISBLANK(VAL_S1311!Y94),"",VAL_S1311!Y94))</f>
        <v>M</v>
      </c>
      <c r="BQ94" s="154" t="str">
        <f>IF(ISBLANK(VAL_S1311!Y94),"",$F$7)</f>
        <v>F</v>
      </c>
      <c r="BR94" s="147" t="str">
        <f>IF(ISNUMBER(VAL_S1311!Z94),VAL_S1311!Z94,IF(ISBLANK(VAL_S1311!Z94),"","NaN"))</f>
        <v>NaN</v>
      </c>
      <c r="BS94" s="154" t="str">
        <f>IF(ISNUMBER(VAL_S1311!Z94),$F$6,IF(ISBLANK(VAL_S1311!Z94),"",VAL_S1311!Z94))</f>
        <v>M</v>
      </c>
      <c r="BT94" s="154" t="str">
        <f>IF(ISBLANK(VAL_S1311!Z94),"",$F$7)</f>
        <v>F</v>
      </c>
      <c r="BU94" s="147" t="str">
        <f>IF(ISNUMBER(VAL_S1311!AA94),VAL_S1311!AA94,IF(ISBLANK(VAL_S1311!AA94),"","NaN"))</f>
        <v>NaN</v>
      </c>
      <c r="BV94" s="154" t="str">
        <f>IF(ISNUMBER(VAL_S1311!AA94),$F$6,IF(ISBLANK(VAL_S1311!AA94),"",VAL_S1311!AA94))</f>
        <v>M</v>
      </c>
      <c r="BW94" s="154" t="str">
        <f>IF(ISBLANK(VAL_S1311!AA94),"",$F$7)</f>
        <v>F</v>
      </c>
      <c r="BX94" s="147" t="str">
        <f>IF(ISNUMBER(VAL_S1311!AB94),VAL_S1311!AB94,IF(ISBLANK(VAL_S1311!AB94),"","NaN"))</f>
        <v>NaN</v>
      </c>
      <c r="BY94" s="154" t="str">
        <f>IF(ISNUMBER(VAL_S1311!AB94),$F$6,IF(ISBLANK(VAL_S1311!AB94),"",VAL_S1311!AB94))</f>
        <v>M</v>
      </c>
      <c r="BZ94" s="154" t="str">
        <f>IF(ISBLANK(VAL_S1311!AB94),"",$F$7)</f>
        <v>F</v>
      </c>
      <c r="CA94" s="147" t="str">
        <f>IF(ISNUMBER(VAL_S1311!AC94),VAL_S1311!AC94,IF(ISBLANK(VAL_S1311!AC94),"","NaN"))</f>
        <v>NaN</v>
      </c>
      <c r="CB94" s="154" t="str">
        <f>IF(ISNUMBER(VAL_S1311!AC94),$F$6,IF(ISBLANK(VAL_S1311!AC94),"",VAL_S1311!AC94))</f>
        <v>M</v>
      </c>
      <c r="CC94" s="154" t="str">
        <f>IF(ISBLANK(VAL_S1311!AC94),"",$F$7)</f>
        <v>F</v>
      </c>
      <c r="CD94" s="147" t="str">
        <f>IF(ISNUMBER(VAL_S1311!AD94),VAL_S1311!AD94,IF(ISBLANK(VAL_S1311!AD94),"","NaN"))</f>
        <v>NaN</v>
      </c>
      <c r="CE94" s="154" t="str">
        <f>IF(ISNUMBER(VAL_S1311!AD94),$F$6,IF(ISBLANK(VAL_S1311!AD94),"",VAL_S1311!AD94))</f>
        <v>M</v>
      </c>
      <c r="CF94" s="154" t="str">
        <f>IF(ISBLANK(VAL_S1311!AD94),"",$F$7)</f>
        <v>F</v>
      </c>
      <c r="CG94" s="147" t="str">
        <f>IF(ISNUMBER(VAL_S1311!AE94),VAL_S1311!AE94,IF(ISBLANK(VAL_S1311!AE94),"","NaN"))</f>
        <v>NaN</v>
      </c>
      <c r="CH94" s="154" t="str">
        <f>IF(ISNUMBER(VAL_S1311!AE94),$F$6,IF(ISBLANK(VAL_S1311!AE94),"",VAL_S1311!AE94))</f>
        <v>M</v>
      </c>
      <c r="CI94" s="154" t="str">
        <f>IF(ISBLANK(VAL_S1311!AE94),"",$F$7)</f>
        <v>F</v>
      </c>
      <c r="CJ94" s="147" t="str">
        <f>IF(ISNUMBER(VAL_S1311!AF94),VAL_S1311!AF94,IF(ISBLANK(VAL_S1311!AF94),"","NaN"))</f>
        <v>NaN</v>
      </c>
      <c r="CK94" s="154" t="str">
        <f>IF(ISNUMBER(VAL_S1311!AF94),$F$6,IF(ISBLANK(VAL_S1311!AF94),"",VAL_S1311!AF94))</f>
        <v>M</v>
      </c>
      <c r="CL94" s="154" t="str">
        <f>IF(ISBLANK(VAL_S1311!AF94),"",$F$7)</f>
        <v>F</v>
      </c>
      <c r="CM94" s="147" t="str">
        <f>IF(ISNUMBER(VAL_S1311!AG94),VAL_S1311!AG94,IF(ISBLANK(VAL_S1311!AG94),"","NaN"))</f>
        <v>NaN</v>
      </c>
      <c r="CN94" s="154" t="str">
        <f>IF(ISNUMBER(VAL_S1311!AG94),$F$6,IF(ISBLANK(VAL_S1311!AG94),"",VAL_S1311!AG94))</f>
        <v>M</v>
      </c>
      <c r="CO94" s="154" t="str">
        <f>IF(ISBLANK(VAL_S1311!AG94),"",$F$7)</f>
        <v>F</v>
      </c>
      <c r="CP94" s="147" t="str">
        <f>IF(ISNUMBER(VAL_S1311!AH94),VAL_S1311!AH94,IF(ISBLANK(VAL_S1311!AH94),"","NaN"))</f>
        <v>NaN</v>
      </c>
      <c r="CQ94" s="154" t="str">
        <f>IF(ISNUMBER(VAL_S1311!AH94),$F$6,IF(ISBLANK(VAL_S1311!AH94),"",VAL_S1311!AH94))</f>
        <v>M</v>
      </c>
      <c r="CR94" s="154" t="str">
        <f>IF(ISBLANK(VAL_S1311!AH94),"",$F$7)</f>
        <v>F</v>
      </c>
      <c r="CS94" s="147" t="str">
        <f>IF(ISNUMBER(VAL_S1311!AI94),VAL_S1311!AI94,IF(ISBLANK(VAL_S1311!AI94),"","NaN"))</f>
        <v/>
      </c>
      <c r="CT94" s="154" t="str">
        <f>IF(ISNUMBER(VAL_S1311!AI94),$F$6,IF(ISBLANK(VAL_S1311!AI94),"",VAL_S1311!AI94))</f>
        <v/>
      </c>
      <c r="CU94" s="154" t="str">
        <f>IF(ISBLANK(VAL_S1311!AI94),"",$F$7)</f>
        <v/>
      </c>
      <c r="CV94" s="147" t="str">
        <f>IF(ISNUMBER(VAL_S1311!AJ94),VAL_S1311!AJ94,IF(ISBLANK(VAL_S1311!AJ94),"","NaN"))</f>
        <v/>
      </c>
      <c r="CW94" s="154" t="str">
        <f>IF(ISNUMBER(VAL_S1311!AJ94),$F$6,IF(ISBLANK(VAL_S1311!AJ94),"",VAL_S1311!AJ94))</f>
        <v/>
      </c>
      <c r="CX94" s="154" t="str">
        <f>IF(ISBLANK(VAL_S1311!AJ94),"",$F$7)</f>
        <v/>
      </c>
      <c r="CY94" s="147" t="str">
        <f>IF(ISNUMBER(VAL_S1311!AK94),VAL_S1311!AK94,IF(ISBLANK(VAL_S1311!AK94),"","NaN"))</f>
        <v/>
      </c>
      <c r="CZ94" s="154" t="str">
        <f>IF(ISNUMBER(VAL_S1311!AK94),$F$6,IF(ISBLANK(VAL_S1311!AK94),"",VAL_S1311!AK94))</f>
        <v/>
      </c>
      <c r="DA94" s="154" t="str">
        <f>IF(ISBLANK(VAL_S1311!AK94),"",$F$7)</f>
        <v/>
      </c>
      <c r="DB94" s="147" t="str">
        <f>IF(ISNUMBER(VAL_S1311!AL94),VAL_S1311!AL94,IF(ISBLANK(VAL_S1311!AL94),"","NaN"))</f>
        <v/>
      </c>
      <c r="DC94" s="154" t="str">
        <f>IF(ISNUMBER(VAL_S1311!AL94),$F$6,IF(ISBLANK(VAL_S1311!AL94),"",VAL_S1311!AL94))</f>
        <v/>
      </c>
      <c r="DD94" s="154" t="str">
        <f>IF(ISBLANK(VAL_S1311!AL94),"",$F$7)</f>
        <v/>
      </c>
      <c r="DE94" s="147" t="str">
        <f>IF(ISNUMBER(VAL_S1311!AM94),VAL_S1311!AM94,IF(ISBLANK(VAL_S1311!AM94),"","NaN"))</f>
        <v/>
      </c>
      <c r="DF94" s="154" t="str">
        <f>IF(ISNUMBER(VAL_S1311!AM94),$F$6,IF(ISBLANK(VAL_S1311!AM94),"",VAL_S1311!AM94))</f>
        <v/>
      </c>
      <c r="DG94" s="187" t="str">
        <f>IF(ISBLANK(VAL_S1311!AM94),"",$F$7)</f>
        <v/>
      </c>
    </row>
    <row r="95" spans="1:111" x14ac:dyDescent="0.25">
      <c r="A95" s="157" t="s">
        <v>370</v>
      </c>
      <c r="B95" s="157" t="s">
        <v>93</v>
      </c>
      <c r="C95" s="158">
        <v>62</v>
      </c>
      <c r="D95" s="146" t="str">
        <f>IF(ISNUMBER(VAL_S1311!D95),VAL_S1311!D95,IF(ISBLANK(VAL_S1311!D95),"","NaN"))</f>
        <v>NaN</v>
      </c>
      <c r="E95" s="154" t="str">
        <f>IF(ISNUMBER(VAL_S1311!D95),$F$6,IF(ISBLANK(VAL_S1311!D95),"",VAL_S1311!D95))</f>
        <v>M</v>
      </c>
      <c r="F95" s="154" t="str">
        <f>IF(ISBLANK(VAL_S1311!D95),"",$F$7)</f>
        <v>F</v>
      </c>
      <c r="G95" s="147" t="str">
        <f>IF(ISNUMBER(VAL_S1311!E95),VAL_S1311!E95,IF(ISBLANK(VAL_S1311!E95),"","NaN"))</f>
        <v>NaN</v>
      </c>
      <c r="H95" s="154" t="str">
        <f>IF(ISNUMBER(VAL_S1311!E95),$F$6,IF(ISBLANK(VAL_S1311!E95),"",VAL_S1311!E95))</f>
        <v>M</v>
      </c>
      <c r="I95" s="154" t="str">
        <f>IF(ISBLANK(VAL_S1311!E95),"",$F$7)</f>
        <v>F</v>
      </c>
      <c r="J95" s="147" t="str">
        <f>IF(ISNUMBER(VAL_S1311!F95),VAL_S1311!F95,IF(ISBLANK(VAL_S1311!F95),"","NaN"))</f>
        <v>NaN</v>
      </c>
      <c r="K95" s="154" t="str">
        <f>IF(ISNUMBER(VAL_S1311!F95),$F$6,IF(ISBLANK(VAL_S1311!F95),"",VAL_S1311!F95))</f>
        <v>M</v>
      </c>
      <c r="L95" s="154" t="str">
        <f>IF(ISBLANK(VAL_S1311!F95),"",$F$7)</f>
        <v>F</v>
      </c>
      <c r="M95" s="147">
        <f>IF(ISNUMBER(VAL_S1311!G95),VAL_S1311!G95,IF(ISBLANK(VAL_S1311!G95),"","NaN"))</f>
        <v>3253</v>
      </c>
      <c r="N95" s="154" t="str">
        <f>IF(ISNUMBER(VAL_S1311!G95),$F$6,IF(ISBLANK(VAL_S1311!G95),"",VAL_S1311!G95))</f>
        <v>A</v>
      </c>
      <c r="O95" s="154" t="str">
        <f>IF(ISBLANK(VAL_S1311!G95),"",$F$7)</f>
        <v>F</v>
      </c>
      <c r="P95" s="147">
        <f>IF(ISNUMBER(VAL_S1311!H95),VAL_S1311!H95,IF(ISBLANK(VAL_S1311!H95),"","NaN"))</f>
        <v>3325</v>
      </c>
      <c r="Q95" s="154" t="str">
        <f>IF(ISNUMBER(VAL_S1311!H95),$F$6,IF(ISBLANK(VAL_S1311!H95),"",VAL_S1311!H95))</f>
        <v>A</v>
      </c>
      <c r="R95" s="154" t="str">
        <f>IF(ISBLANK(VAL_S1311!H95),"",$F$7)</f>
        <v>F</v>
      </c>
      <c r="S95" s="147">
        <f>IF(ISNUMBER(VAL_S1311!I95),VAL_S1311!I95,IF(ISBLANK(VAL_S1311!I95),"","NaN"))</f>
        <v>5941</v>
      </c>
      <c r="T95" s="154" t="str">
        <f>IF(ISNUMBER(VAL_S1311!I95),$F$6,IF(ISBLANK(VAL_S1311!I95),"",VAL_S1311!I95))</f>
        <v>A</v>
      </c>
      <c r="U95" s="154" t="str">
        <f>IF(ISBLANK(VAL_S1311!I95),"",$F$7)</f>
        <v>F</v>
      </c>
      <c r="V95" s="147">
        <f>IF(ISNUMBER(VAL_S1311!J95),VAL_S1311!J95,IF(ISBLANK(VAL_S1311!J95),"","NaN"))</f>
        <v>6013</v>
      </c>
      <c r="W95" s="154" t="str">
        <f>IF(ISNUMBER(VAL_S1311!J95),$F$6,IF(ISBLANK(VAL_S1311!J95),"",VAL_S1311!J95))</f>
        <v>A</v>
      </c>
      <c r="X95" s="154" t="str">
        <f>IF(ISBLANK(VAL_S1311!J95),"",$F$7)</f>
        <v>F</v>
      </c>
      <c r="Y95" s="147">
        <f>IF(ISNUMBER(VAL_S1311!K95),VAL_S1311!K95,IF(ISBLANK(VAL_S1311!K95),"","NaN"))</f>
        <v>6555</v>
      </c>
      <c r="Z95" s="154" t="str">
        <f>IF(ISNUMBER(VAL_S1311!K95),$F$6,IF(ISBLANK(VAL_S1311!K95),"",VAL_S1311!K95))</f>
        <v>A</v>
      </c>
      <c r="AA95" s="154" t="str">
        <f>IF(ISBLANK(VAL_S1311!K95),"",$F$7)</f>
        <v>F</v>
      </c>
      <c r="AB95" s="147">
        <f>IF(ISNUMBER(VAL_S1311!L95),VAL_S1311!L95,IF(ISBLANK(VAL_S1311!L95),"","NaN"))</f>
        <v>7261</v>
      </c>
      <c r="AC95" s="154" t="str">
        <f>IF(ISNUMBER(VAL_S1311!L95),$F$6,IF(ISBLANK(VAL_S1311!L95),"",VAL_S1311!L95))</f>
        <v>A</v>
      </c>
      <c r="AD95" s="154" t="str">
        <f>IF(ISBLANK(VAL_S1311!L95),"",$F$7)</f>
        <v>F</v>
      </c>
      <c r="AE95" s="147">
        <f>IF(ISNUMBER(VAL_S1311!M95),VAL_S1311!M95,IF(ISBLANK(VAL_S1311!M95),"","NaN"))</f>
        <v>6212</v>
      </c>
      <c r="AF95" s="154" t="str">
        <f>IF(ISNUMBER(VAL_S1311!M95),$F$6,IF(ISBLANK(VAL_S1311!M95),"",VAL_S1311!M95))</f>
        <v>A</v>
      </c>
      <c r="AG95" s="154" t="str">
        <f>IF(ISBLANK(VAL_S1311!M95),"",$F$7)</f>
        <v>F</v>
      </c>
      <c r="AH95" s="147">
        <f>IF(ISNUMBER(VAL_S1311!N95),VAL_S1311!N95,IF(ISBLANK(VAL_S1311!N95),"","NaN"))</f>
        <v>6224</v>
      </c>
      <c r="AI95" s="154" t="str">
        <f>IF(ISNUMBER(VAL_S1311!N95),$F$6,IF(ISBLANK(VAL_S1311!N95),"",VAL_S1311!N95))</f>
        <v>A</v>
      </c>
      <c r="AJ95" s="154" t="str">
        <f>IF(ISBLANK(VAL_S1311!N95),"",$F$7)</f>
        <v>F</v>
      </c>
      <c r="AK95" s="147">
        <f>IF(ISNUMBER(VAL_S1311!O95),VAL_S1311!O95,IF(ISBLANK(VAL_S1311!O95),"","NaN"))</f>
        <v>5819</v>
      </c>
      <c r="AL95" s="154" t="str">
        <f>IF(ISNUMBER(VAL_S1311!O95),$F$6,IF(ISBLANK(VAL_S1311!O95),"",VAL_S1311!O95))</f>
        <v>A</v>
      </c>
      <c r="AM95" s="154" t="str">
        <f>IF(ISBLANK(VAL_S1311!O95),"",$F$7)</f>
        <v>F</v>
      </c>
      <c r="AN95" s="147">
        <f>IF(ISNUMBER(VAL_S1311!P95),VAL_S1311!P95,IF(ISBLANK(VAL_S1311!P95),"","NaN"))</f>
        <v>6121</v>
      </c>
      <c r="AO95" s="154" t="str">
        <f>IF(ISNUMBER(VAL_S1311!P95),$F$6,IF(ISBLANK(VAL_S1311!P95),"",VAL_S1311!P95))</f>
        <v>A</v>
      </c>
      <c r="AP95" s="154" t="str">
        <f>IF(ISBLANK(VAL_S1311!P95),"",$F$7)</f>
        <v>F</v>
      </c>
      <c r="AQ95" s="147">
        <f>IF(ISNUMBER(VAL_S1311!Q95),VAL_S1311!Q95,IF(ISBLANK(VAL_S1311!Q95),"","NaN"))</f>
        <v>6500</v>
      </c>
      <c r="AR95" s="154" t="str">
        <f>IF(ISNUMBER(VAL_S1311!Q95),$F$6,IF(ISBLANK(VAL_S1311!Q95),"",VAL_S1311!Q95))</f>
        <v>A</v>
      </c>
      <c r="AS95" s="154" t="str">
        <f>IF(ISBLANK(VAL_S1311!Q95),"",$F$7)</f>
        <v>F</v>
      </c>
      <c r="AT95" s="147">
        <f>IF(ISNUMBER(VAL_S1311!R95),VAL_S1311!R95,IF(ISBLANK(VAL_S1311!R95),"","NaN"))</f>
        <v>6749</v>
      </c>
      <c r="AU95" s="154" t="str">
        <f>IF(ISNUMBER(VAL_S1311!R95),$F$6,IF(ISBLANK(VAL_S1311!R95),"",VAL_S1311!R95))</f>
        <v>A</v>
      </c>
      <c r="AV95" s="154" t="str">
        <f>IF(ISBLANK(VAL_S1311!R95),"",$F$7)</f>
        <v>F</v>
      </c>
      <c r="AW95" s="147">
        <f>IF(ISNUMBER(VAL_S1311!S95),VAL_S1311!S95,IF(ISBLANK(VAL_S1311!S95),"","NaN"))</f>
        <v>6776</v>
      </c>
      <c r="AX95" s="154" t="str">
        <f>IF(ISNUMBER(VAL_S1311!S95),$F$6,IF(ISBLANK(VAL_S1311!S95),"",VAL_S1311!S95))</f>
        <v>A</v>
      </c>
      <c r="AY95" s="154" t="str">
        <f>IF(ISBLANK(VAL_S1311!S95),"",$F$7)</f>
        <v>F</v>
      </c>
      <c r="AZ95" s="147">
        <f>IF(ISNUMBER(VAL_S1311!T95),VAL_S1311!T95,IF(ISBLANK(VAL_S1311!T95),"","NaN"))</f>
        <v>7032</v>
      </c>
      <c r="BA95" s="154" t="str">
        <f>IF(ISNUMBER(VAL_S1311!T95),$F$6,IF(ISBLANK(VAL_S1311!T95),"",VAL_S1311!T95))</f>
        <v>A</v>
      </c>
      <c r="BB95" s="154" t="str">
        <f>IF(ISBLANK(VAL_S1311!T95),"",$F$7)</f>
        <v>F</v>
      </c>
      <c r="BC95" s="147">
        <f>IF(ISNUMBER(VAL_S1311!U95),VAL_S1311!U95,IF(ISBLANK(VAL_S1311!U95),"","NaN"))</f>
        <v>7091</v>
      </c>
      <c r="BD95" s="154" t="str">
        <f>IF(ISNUMBER(VAL_S1311!U95),$F$6,IF(ISBLANK(VAL_S1311!U95),"",VAL_S1311!U95))</f>
        <v>A</v>
      </c>
      <c r="BE95" s="154" t="str">
        <f>IF(ISBLANK(VAL_S1311!U95),"",$F$7)</f>
        <v>F</v>
      </c>
      <c r="BF95" s="147">
        <f>IF(ISNUMBER(VAL_S1311!V95),VAL_S1311!V95,IF(ISBLANK(VAL_S1311!V95),"","NaN"))</f>
        <v>7614</v>
      </c>
      <c r="BG95" s="154" t="str">
        <f>IF(ISNUMBER(VAL_S1311!V95),$F$6,IF(ISBLANK(VAL_S1311!V95),"",VAL_S1311!V95))</f>
        <v>A</v>
      </c>
      <c r="BH95" s="154" t="str">
        <f>IF(ISBLANK(VAL_S1311!V95),"",$F$7)</f>
        <v>F</v>
      </c>
      <c r="BI95" s="147">
        <f>IF(ISNUMBER(VAL_S1311!W95),VAL_S1311!W95,IF(ISBLANK(VAL_S1311!W95),"","NaN"))</f>
        <v>7554</v>
      </c>
      <c r="BJ95" s="154" t="str">
        <f>IF(ISNUMBER(VAL_S1311!W95),$F$6,IF(ISBLANK(VAL_S1311!W95),"",VAL_S1311!W95))</f>
        <v>A</v>
      </c>
      <c r="BK95" s="154" t="str">
        <f>IF(ISBLANK(VAL_S1311!W95),"",$F$7)</f>
        <v>F</v>
      </c>
      <c r="BL95" s="147">
        <f>IF(ISNUMBER(VAL_S1311!X95),VAL_S1311!X95,IF(ISBLANK(VAL_S1311!X95),"","NaN"))</f>
        <v>7740</v>
      </c>
      <c r="BM95" s="154" t="str">
        <f>IF(ISNUMBER(VAL_S1311!X95),$F$6,IF(ISBLANK(VAL_S1311!X95),"",VAL_S1311!X95))</f>
        <v>A</v>
      </c>
      <c r="BN95" s="154" t="str">
        <f>IF(ISBLANK(VAL_S1311!X95),"",$F$7)</f>
        <v>F</v>
      </c>
      <c r="BO95" s="147">
        <f>IF(ISNUMBER(VAL_S1311!Y95),VAL_S1311!Y95,IF(ISBLANK(VAL_S1311!Y95),"","NaN"))</f>
        <v>8642</v>
      </c>
      <c r="BP95" s="154" t="str">
        <f>IF(ISNUMBER(VAL_S1311!Y95),$F$6,IF(ISBLANK(VAL_S1311!Y95),"",VAL_S1311!Y95))</f>
        <v>A</v>
      </c>
      <c r="BQ95" s="154" t="str">
        <f>IF(ISBLANK(VAL_S1311!Y95),"",$F$7)</f>
        <v>F</v>
      </c>
      <c r="BR95" s="147">
        <f>IF(ISNUMBER(VAL_S1311!Z95),VAL_S1311!Z95,IF(ISBLANK(VAL_S1311!Z95),"","NaN"))</f>
        <v>9166</v>
      </c>
      <c r="BS95" s="154" t="str">
        <f>IF(ISNUMBER(VAL_S1311!Z95),$F$6,IF(ISBLANK(VAL_S1311!Z95),"",VAL_S1311!Z95))</f>
        <v>A</v>
      </c>
      <c r="BT95" s="154" t="str">
        <f>IF(ISBLANK(VAL_S1311!Z95),"",$F$7)</f>
        <v>F</v>
      </c>
      <c r="BU95" s="147">
        <f>IF(ISNUMBER(VAL_S1311!AA95),VAL_S1311!AA95,IF(ISBLANK(VAL_S1311!AA95),"","NaN"))</f>
        <v>9747</v>
      </c>
      <c r="BV95" s="154" t="str">
        <f>IF(ISNUMBER(VAL_S1311!AA95),$F$6,IF(ISBLANK(VAL_S1311!AA95),"",VAL_S1311!AA95))</f>
        <v>A</v>
      </c>
      <c r="BW95" s="154" t="str">
        <f>IF(ISBLANK(VAL_S1311!AA95),"",$F$7)</f>
        <v>F</v>
      </c>
      <c r="BX95" s="147">
        <f>IF(ISNUMBER(VAL_S1311!AB95),VAL_S1311!AB95,IF(ISBLANK(VAL_S1311!AB95),"","NaN"))</f>
        <v>11457</v>
      </c>
      <c r="BY95" s="154" t="str">
        <f>IF(ISNUMBER(VAL_S1311!AB95),$F$6,IF(ISBLANK(VAL_S1311!AB95),"",VAL_S1311!AB95))</f>
        <v>A</v>
      </c>
      <c r="BZ95" s="154" t="str">
        <f>IF(ISBLANK(VAL_S1311!AB95),"",$F$7)</f>
        <v>F</v>
      </c>
      <c r="CA95" s="147">
        <f>IF(ISNUMBER(VAL_S1311!AC95),VAL_S1311!AC95,IF(ISBLANK(VAL_S1311!AC95),"","NaN"))</f>
        <v>13090</v>
      </c>
      <c r="CB95" s="154" t="str">
        <f>IF(ISNUMBER(VAL_S1311!AC95),$F$6,IF(ISBLANK(VAL_S1311!AC95),"",VAL_S1311!AC95))</f>
        <v>A</v>
      </c>
      <c r="CC95" s="154" t="str">
        <f>IF(ISBLANK(VAL_S1311!AC95),"",$F$7)</f>
        <v>F</v>
      </c>
      <c r="CD95" s="147">
        <f>IF(ISNUMBER(VAL_S1311!AD95),VAL_S1311!AD95,IF(ISBLANK(VAL_S1311!AD95),"","NaN"))</f>
        <v>14462</v>
      </c>
      <c r="CE95" s="154" t="str">
        <f>IF(ISNUMBER(VAL_S1311!AD95),$F$6,IF(ISBLANK(VAL_S1311!AD95),"",VAL_S1311!AD95))</f>
        <v>A</v>
      </c>
      <c r="CF95" s="154" t="str">
        <f>IF(ISBLANK(VAL_S1311!AD95),"",$F$7)</f>
        <v>F</v>
      </c>
      <c r="CG95" s="147">
        <f>IF(ISNUMBER(VAL_S1311!AE95),VAL_S1311!AE95,IF(ISBLANK(VAL_S1311!AE95),"","NaN"))</f>
        <v>14663</v>
      </c>
      <c r="CH95" s="154" t="str">
        <f>IF(ISNUMBER(VAL_S1311!AE95),$F$6,IF(ISBLANK(VAL_S1311!AE95),"",VAL_S1311!AE95))</f>
        <v>A</v>
      </c>
      <c r="CI95" s="154" t="str">
        <f>IF(ISBLANK(VAL_S1311!AE95),"",$F$7)</f>
        <v>F</v>
      </c>
      <c r="CJ95" s="147">
        <f>IF(ISNUMBER(VAL_S1311!AF95),VAL_S1311!AF95,IF(ISBLANK(VAL_S1311!AF95),"","NaN"))</f>
        <v>16068</v>
      </c>
      <c r="CK95" s="154" t="str">
        <f>IF(ISNUMBER(VAL_S1311!AF95),$F$6,IF(ISBLANK(VAL_S1311!AF95),"",VAL_S1311!AF95))</f>
        <v>A</v>
      </c>
      <c r="CL95" s="154" t="str">
        <f>IF(ISBLANK(VAL_S1311!AF95),"",$F$7)</f>
        <v>F</v>
      </c>
      <c r="CM95" s="147">
        <f>IF(ISNUMBER(VAL_S1311!AG95),VAL_S1311!AG95,IF(ISBLANK(VAL_S1311!AG95),"","NaN"))</f>
        <v>17721</v>
      </c>
      <c r="CN95" s="154" t="str">
        <f>IF(ISNUMBER(VAL_S1311!AG95),$F$6,IF(ISBLANK(VAL_S1311!AG95),"",VAL_S1311!AG95))</f>
        <v>A</v>
      </c>
      <c r="CO95" s="154" t="str">
        <f>IF(ISBLANK(VAL_S1311!AG95),"",$F$7)</f>
        <v>F</v>
      </c>
      <c r="CP95" s="147">
        <f>IF(ISNUMBER(VAL_S1311!AH95),VAL_S1311!AH95,IF(ISBLANK(VAL_S1311!AH95),"","NaN"))</f>
        <v>20156</v>
      </c>
      <c r="CQ95" s="154" t="str">
        <f>IF(ISNUMBER(VAL_S1311!AH95),$F$6,IF(ISBLANK(VAL_S1311!AH95),"",VAL_S1311!AH95))</f>
        <v>A</v>
      </c>
      <c r="CR95" s="154" t="str">
        <f>IF(ISBLANK(VAL_S1311!AH95),"",$F$7)</f>
        <v>F</v>
      </c>
      <c r="CS95" s="147" t="str">
        <f>IF(ISNUMBER(VAL_S1311!AI95),VAL_S1311!AI95,IF(ISBLANK(VAL_S1311!AI95),"","NaN"))</f>
        <v/>
      </c>
      <c r="CT95" s="154" t="str">
        <f>IF(ISNUMBER(VAL_S1311!AI95),$F$6,IF(ISBLANK(VAL_S1311!AI95),"",VAL_S1311!AI95))</f>
        <v/>
      </c>
      <c r="CU95" s="154" t="str">
        <f>IF(ISBLANK(VAL_S1311!AI95),"",$F$7)</f>
        <v/>
      </c>
      <c r="CV95" s="147" t="str">
        <f>IF(ISNUMBER(VAL_S1311!AJ95),VAL_S1311!AJ95,IF(ISBLANK(VAL_S1311!AJ95),"","NaN"))</f>
        <v/>
      </c>
      <c r="CW95" s="154" t="str">
        <f>IF(ISNUMBER(VAL_S1311!AJ95),$F$6,IF(ISBLANK(VAL_S1311!AJ95),"",VAL_S1311!AJ95))</f>
        <v/>
      </c>
      <c r="CX95" s="154" t="str">
        <f>IF(ISBLANK(VAL_S1311!AJ95),"",$F$7)</f>
        <v/>
      </c>
      <c r="CY95" s="147" t="str">
        <f>IF(ISNUMBER(VAL_S1311!AK95),VAL_S1311!AK95,IF(ISBLANK(VAL_S1311!AK95),"","NaN"))</f>
        <v/>
      </c>
      <c r="CZ95" s="154" t="str">
        <f>IF(ISNUMBER(VAL_S1311!AK95),$F$6,IF(ISBLANK(VAL_S1311!AK95),"",VAL_S1311!AK95))</f>
        <v/>
      </c>
      <c r="DA95" s="154" t="str">
        <f>IF(ISBLANK(VAL_S1311!AK95),"",$F$7)</f>
        <v/>
      </c>
      <c r="DB95" s="147" t="str">
        <f>IF(ISNUMBER(VAL_S1311!AL95),VAL_S1311!AL95,IF(ISBLANK(VAL_S1311!AL95),"","NaN"))</f>
        <v/>
      </c>
      <c r="DC95" s="154" t="str">
        <f>IF(ISNUMBER(VAL_S1311!AL95),$F$6,IF(ISBLANK(VAL_S1311!AL95),"",VAL_S1311!AL95))</f>
        <v/>
      </c>
      <c r="DD95" s="154" t="str">
        <f>IF(ISBLANK(VAL_S1311!AL95),"",$F$7)</f>
        <v/>
      </c>
      <c r="DE95" s="147" t="str">
        <f>IF(ISNUMBER(VAL_S1311!AM95),VAL_S1311!AM95,IF(ISBLANK(VAL_S1311!AM95),"","NaN"))</f>
        <v/>
      </c>
      <c r="DF95" s="154" t="str">
        <f>IF(ISNUMBER(VAL_S1311!AM95),$F$6,IF(ISBLANK(VAL_S1311!AM95),"",VAL_S1311!AM95))</f>
        <v/>
      </c>
      <c r="DG95" s="187" t="str">
        <f>IF(ISBLANK(VAL_S1311!AM95),"",$F$7)</f>
        <v/>
      </c>
    </row>
    <row r="96" spans="1:111" x14ac:dyDescent="0.25">
      <c r="A96" s="157" t="s">
        <v>371</v>
      </c>
      <c r="B96" s="157" t="s">
        <v>94</v>
      </c>
      <c r="C96" s="158">
        <v>63</v>
      </c>
      <c r="D96" s="150" t="str">
        <f>IF(ISNUMBER(VAL_S1311!D96),VAL_S1311!D96,IF(ISBLANK(VAL_S1311!D96),"","NaN"))</f>
        <v>NaN</v>
      </c>
      <c r="E96" s="154" t="str">
        <f>IF(ISNUMBER(VAL_S1311!D96),$F$6,IF(ISBLANK(VAL_S1311!D96),"",VAL_S1311!D96))</f>
        <v>M</v>
      </c>
      <c r="F96" s="154" t="str">
        <f>IF(ISBLANK(VAL_S1311!D96),"",$F$7)</f>
        <v>F</v>
      </c>
      <c r="G96" s="151" t="str">
        <f>IF(ISNUMBER(VAL_S1311!E96),VAL_S1311!E96,IF(ISBLANK(VAL_S1311!E96),"","NaN"))</f>
        <v>NaN</v>
      </c>
      <c r="H96" s="154" t="str">
        <f>IF(ISNUMBER(VAL_S1311!E96),$F$6,IF(ISBLANK(VAL_S1311!E96),"",VAL_S1311!E96))</f>
        <v>M</v>
      </c>
      <c r="I96" s="154" t="str">
        <f>IF(ISBLANK(VAL_S1311!E96),"",$F$7)</f>
        <v>F</v>
      </c>
      <c r="J96" s="151" t="str">
        <f>IF(ISNUMBER(VAL_S1311!F96),VAL_S1311!F96,IF(ISBLANK(VAL_S1311!F96),"","NaN"))</f>
        <v>NaN</v>
      </c>
      <c r="K96" s="154" t="str">
        <f>IF(ISNUMBER(VAL_S1311!F96),$F$6,IF(ISBLANK(VAL_S1311!F96),"",VAL_S1311!F96))</f>
        <v>M</v>
      </c>
      <c r="L96" s="154" t="str">
        <f>IF(ISBLANK(VAL_S1311!F96),"",$F$7)</f>
        <v>F</v>
      </c>
      <c r="M96" s="151" t="str">
        <f>IF(ISNUMBER(VAL_S1311!G96),VAL_S1311!G96,IF(ISBLANK(VAL_S1311!G96),"","NaN"))</f>
        <v>NaN</v>
      </c>
      <c r="N96" s="154" t="str">
        <f>IF(ISNUMBER(VAL_S1311!G96),$F$6,IF(ISBLANK(VAL_S1311!G96),"",VAL_S1311!G96))</f>
        <v>M</v>
      </c>
      <c r="O96" s="154" t="str">
        <f>IF(ISBLANK(VAL_S1311!G96),"",$F$7)</f>
        <v>F</v>
      </c>
      <c r="P96" s="151" t="str">
        <f>IF(ISNUMBER(VAL_S1311!H96),VAL_S1311!H96,IF(ISBLANK(VAL_S1311!H96),"","NaN"))</f>
        <v>NaN</v>
      </c>
      <c r="Q96" s="154" t="str">
        <f>IF(ISNUMBER(VAL_S1311!H96),$F$6,IF(ISBLANK(VAL_S1311!H96),"",VAL_S1311!H96))</f>
        <v>M</v>
      </c>
      <c r="R96" s="154" t="str">
        <f>IF(ISBLANK(VAL_S1311!H96),"",$F$7)</f>
        <v>F</v>
      </c>
      <c r="S96" s="151" t="str">
        <f>IF(ISNUMBER(VAL_S1311!I96),VAL_S1311!I96,IF(ISBLANK(VAL_S1311!I96),"","NaN"))</f>
        <v>NaN</v>
      </c>
      <c r="T96" s="154" t="str">
        <f>IF(ISNUMBER(VAL_S1311!I96),$F$6,IF(ISBLANK(VAL_S1311!I96),"",VAL_S1311!I96))</f>
        <v>M</v>
      </c>
      <c r="U96" s="154" t="str">
        <f>IF(ISBLANK(VAL_S1311!I96),"",$F$7)</f>
        <v>F</v>
      </c>
      <c r="V96" s="151" t="str">
        <f>IF(ISNUMBER(VAL_S1311!J96),VAL_S1311!J96,IF(ISBLANK(VAL_S1311!J96),"","NaN"))</f>
        <v>NaN</v>
      </c>
      <c r="W96" s="154" t="str">
        <f>IF(ISNUMBER(VAL_S1311!J96),$F$6,IF(ISBLANK(VAL_S1311!J96),"",VAL_S1311!J96))</f>
        <v>M</v>
      </c>
      <c r="X96" s="154" t="str">
        <f>IF(ISBLANK(VAL_S1311!J96),"",$F$7)</f>
        <v>F</v>
      </c>
      <c r="Y96" s="151" t="str">
        <f>IF(ISNUMBER(VAL_S1311!K96),VAL_S1311!K96,IF(ISBLANK(VAL_S1311!K96),"","NaN"))</f>
        <v>NaN</v>
      </c>
      <c r="Z96" s="154" t="str">
        <f>IF(ISNUMBER(VAL_S1311!K96),$F$6,IF(ISBLANK(VAL_S1311!K96),"",VAL_S1311!K96))</f>
        <v>M</v>
      </c>
      <c r="AA96" s="154" t="str">
        <f>IF(ISBLANK(VAL_S1311!K96),"",$F$7)</f>
        <v>F</v>
      </c>
      <c r="AB96" s="151" t="str">
        <f>IF(ISNUMBER(VAL_S1311!L96),VAL_S1311!L96,IF(ISBLANK(VAL_S1311!L96),"","NaN"))</f>
        <v>NaN</v>
      </c>
      <c r="AC96" s="154" t="str">
        <f>IF(ISNUMBER(VAL_S1311!L96),$F$6,IF(ISBLANK(VAL_S1311!L96),"",VAL_S1311!L96))</f>
        <v>M</v>
      </c>
      <c r="AD96" s="154" t="str">
        <f>IF(ISBLANK(VAL_S1311!L96),"",$F$7)</f>
        <v>F</v>
      </c>
      <c r="AE96" s="151" t="str">
        <f>IF(ISNUMBER(VAL_S1311!M96),VAL_S1311!M96,IF(ISBLANK(VAL_S1311!M96),"","NaN"))</f>
        <v>NaN</v>
      </c>
      <c r="AF96" s="154" t="str">
        <f>IF(ISNUMBER(VAL_S1311!M96),$F$6,IF(ISBLANK(VAL_S1311!M96),"",VAL_S1311!M96))</f>
        <v>M</v>
      </c>
      <c r="AG96" s="154" t="str">
        <f>IF(ISBLANK(VAL_S1311!M96),"",$F$7)</f>
        <v>F</v>
      </c>
      <c r="AH96" s="151" t="str">
        <f>IF(ISNUMBER(VAL_S1311!N96),VAL_S1311!N96,IF(ISBLANK(VAL_S1311!N96),"","NaN"))</f>
        <v>NaN</v>
      </c>
      <c r="AI96" s="154" t="str">
        <f>IF(ISNUMBER(VAL_S1311!N96),$F$6,IF(ISBLANK(VAL_S1311!N96),"",VAL_S1311!N96))</f>
        <v>M</v>
      </c>
      <c r="AJ96" s="154" t="str">
        <f>IF(ISBLANK(VAL_S1311!N96),"",$F$7)</f>
        <v>F</v>
      </c>
      <c r="AK96" s="151" t="str">
        <f>IF(ISNUMBER(VAL_S1311!O96),VAL_S1311!O96,IF(ISBLANK(VAL_S1311!O96),"","NaN"))</f>
        <v>NaN</v>
      </c>
      <c r="AL96" s="154" t="str">
        <f>IF(ISNUMBER(VAL_S1311!O96),$F$6,IF(ISBLANK(VAL_S1311!O96),"",VAL_S1311!O96))</f>
        <v>M</v>
      </c>
      <c r="AM96" s="154" t="str">
        <f>IF(ISBLANK(VAL_S1311!O96),"",$F$7)</f>
        <v>F</v>
      </c>
      <c r="AN96" s="151" t="str">
        <f>IF(ISNUMBER(VAL_S1311!P96),VAL_S1311!P96,IF(ISBLANK(VAL_S1311!P96),"","NaN"))</f>
        <v>NaN</v>
      </c>
      <c r="AO96" s="154" t="str">
        <f>IF(ISNUMBER(VAL_S1311!P96),$F$6,IF(ISBLANK(VAL_S1311!P96),"",VAL_S1311!P96))</f>
        <v>M</v>
      </c>
      <c r="AP96" s="154" t="str">
        <f>IF(ISBLANK(VAL_S1311!P96),"",$F$7)</f>
        <v>F</v>
      </c>
      <c r="AQ96" s="151" t="str">
        <f>IF(ISNUMBER(VAL_S1311!Q96),VAL_S1311!Q96,IF(ISBLANK(VAL_S1311!Q96),"","NaN"))</f>
        <v>NaN</v>
      </c>
      <c r="AR96" s="154" t="str">
        <f>IF(ISNUMBER(VAL_S1311!Q96),$F$6,IF(ISBLANK(VAL_S1311!Q96),"",VAL_S1311!Q96))</f>
        <v>M</v>
      </c>
      <c r="AS96" s="154" t="str">
        <f>IF(ISBLANK(VAL_S1311!Q96),"",$F$7)</f>
        <v>F</v>
      </c>
      <c r="AT96" s="151" t="str">
        <f>IF(ISNUMBER(VAL_S1311!R96),VAL_S1311!R96,IF(ISBLANK(VAL_S1311!R96),"","NaN"))</f>
        <v>NaN</v>
      </c>
      <c r="AU96" s="154" t="str">
        <f>IF(ISNUMBER(VAL_S1311!R96),$F$6,IF(ISBLANK(VAL_S1311!R96),"",VAL_S1311!R96))</f>
        <v>M</v>
      </c>
      <c r="AV96" s="154" t="str">
        <f>IF(ISBLANK(VAL_S1311!R96),"",$F$7)</f>
        <v>F</v>
      </c>
      <c r="AW96" s="151" t="str">
        <f>IF(ISNUMBER(VAL_S1311!S96),VAL_S1311!S96,IF(ISBLANK(VAL_S1311!S96),"","NaN"))</f>
        <v>NaN</v>
      </c>
      <c r="AX96" s="154" t="str">
        <f>IF(ISNUMBER(VAL_S1311!S96),$F$6,IF(ISBLANK(VAL_S1311!S96),"",VAL_S1311!S96))</f>
        <v>M</v>
      </c>
      <c r="AY96" s="154" t="str">
        <f>IF(ISBLANK(VAL_S1311!S96),"",$F$7)</f>
        <v>F</v>
      </c>
      <c r="AZ96" s="151" t="str">
        <f>IF(ISNUMBER(VAL_S1311!T96),VAL_S1311!T96,IF(ISBLANK(VAL_S1311!T96),"","NaN"))</f>
        <v>NaN</v>
      </c>
      <c r="BA96" s="154" t="str">
        <f>IF(ISNUMBER(VAL_S1311!T96),$F$6,IF(ISBLANK(VAL_S1311!T96),"",VAL_S1311!T96))</f>
        <v>M</v>
      </c>
      <c r="BB96" s="154" t="str">
        <f>IF(ISBLANK(VAL_S1311!T96),"",$F$7)</f>
        <v>F</v>
      </c>
      <c r="BC96" s="151" t="str">
        <f>IF(ISNUMBER(VAL_S1311!U96),VAL_S1311!U96,IF(ISBLANK(VAL_S1311!U96),"","NaN"))</f>
        <v>NaN</v>
      </c>
      <c r="BD96" s="154" t="str">
        <f>IF(ISNUMBER(VAL_S1311!U96),$F$6,IF(ISBLANK(VAL_S1311!U96),"",VAL_S1311!U96))</f>
        <v>M</v>
      </c>
      <c r="BE96" s="154" t="str">
        <f>IF(ISBLANK(VAL_S1311!U96),"",$F$7)</f>
        <v>F</v>
      </c>
      <c r="BF96" s="151" t="str">
        <f>IF(ISNUMBER(VAL_S1311!V96),VAL_S1311!V96,IF(ISBLANK(VAL_S1311!V96),"","NaN"))</f>
        <v>NaN</v>
      </c>
      <c r="BG96" s="154" t="str">
        <f>IF(ISNUMBER(VAL_S1311!V96),$F$6,IF(ISBLANK(VAL_S1311!V96),"",VAL_S1311!V96))</f>
        <v>M</v>
      </c>
      <c r="BH96" s="154" t="str">
        <f>IF(ISBLANK(VAL_S1311!V96),"",$F$7)</f>
        <v>F</v>
      </c>
      <c r="BI96" s="151" t="str">
        <f>IF(ISNUMBER(VAL_S1311!W96),VAL_S1311!W96,IF(ISBLANK(VAL_S1311!W96),"","NaN"))</f>
        <v>NaN</v>
      </c>
      <c r="BJ96" s="154" t="str">
        <f>IF(ISNUMBER(VAL_S1311!W96),$F$6,IF(ISBLANK(VAL_S1311!W96),"",VAL_S1311!W96))</f>
        <v>M</v>
      </c>
      <c r="BK96" s="154" t="str">
        <f>IF(ISBLANK(VAL_S1311!W96),"",$F$7)</f>
        <v>F</v>
      </c>
      <c r="BL96" s="151" t="str">
        <f>IF(ISNUMBER(VAL_S1311!X96),VAL_S1311!X96,IF(ISBLANK(VAL_S1311!X96),"","NaN"))</f>
        <v>NaN</v>
      </c>
      <c r="BM96" s="154" t="str">
        <f>IF(ISNUMBER(VAL_S1311!X96),$F$6,IF(ISBLANK(VAL_S1311!X96),"",VAL_S1311!X96))</f>
        <v>M</v>
      </c>
      <c r="BN96" s="154" t="str">
        <f>IF(ISBLANK(VAL_S1311!X96),"",$F$7)</f>
        <v>F</v>
      </c>
      <c r="BO96" s="151" t="str">
        <f>IF(ISNUMBER(VAL_S1311!Y96),VAL_S1311!Y96,IF(ISBLANK(VAL_S1311!Y96),"","NaN"))</f>
        <v>NaN</v>
      </c>
      <c r="BP96" s="154" t="str">
        <f>IF(ISNUMBER(VAL_S1311!Y96),$F$6,IF(ISBLANK(VAL_S1311!Y96),"",VAL_S1311!Y96))</f>
        <v>M</v>
      </c>
      <c r="BQ96" s="154" t="str">
        <f>IF(ISBLANK(VAL_S1311!Y96),"",$F$7)</f>
        <v>F</v>
      </c>
      <c r="BR96" s="151" t="str">
        <f>IF(ISNUMBER(VAL_S1311!Z96),VAL_S1311!Z96,IF(ISBLANK(VAL_S1311!Z96),"","NaN"))</f>
        <v>NaN</v>
      </c>
      <c r="BS96" s="154" t="str">
        <f>IF(ISNUMBER(VAL_S1311!Z96),$F$6,IF(ISBLANK(VAL_S1311!Z96),"",VAL_S1311!Z96))</f>
        <v>M</v>
      </c>
      <c r="BT96" s="154" t="str">
        <f>IF(ISBLANK(VAL_S1311!Z96),"",$F$7)</f>
        <v>F</v>
      </c>
      <c r="BU96" s="151" t="str">
        <f>IF(ISNUMBER(VAL_S1311!AA96),VAL_S1311!AA96,IF(ISBLANK(VAL_S1311!AA96),"","NaN"))</f>
        <v>NaN</v>
      </c>
      <c r="BV96" s="154" t="str">
        <f>IF(ISNUMBER(VAL_S1311!AA96),$F$6,IF(ISBLANK(VAL_S1311!AA96),"",VAL_S1311!AA96))</f>
        <v>M</v>
      </c>
      <c r="BW96" s="154" t="str">
        <f>IF(ISBLANK(VAL_S1311!AA96),"",$F$7)</f>
        <v>F</v>
      </c>
      <c r="BX96" s="151" t="str">
        <f>IF(ISNUMBER(VAL_S1311!AB96),VAL_S1311!AB96,IF(ISBLANK(VAL_S1311!AB96),"","NaN"))</f>
        <v>NaN</v>
      </c>
      <c r="BY96" s="154" t="str">
        <f>IF(ISNUMBER(VAL_S1311!AB96),$F$6,IF(ISBLANK(VAL_S1311!AB96),"",VAL_S1311!AB96))</f>
        <v>M</v>
      </c>
      <c r="BZ96" s="154" t="str">
        <f>IF(ISBLANK(VAL_S1311!AB96),"",$F$7)</f>
        <v>F</v>
      </c>
      <c r="CA96" s="151" t="str">
        <f>IF(ISNUMBER(VAL_S1311!AC96),VAL_S1311!AC96,IF(ISBLANK(VAL_S1311!AC96),"","NaN"))</f>
        <v>NaN</v>
      </c>
      <c r="CB96" s="154" t="str">
        <f>IF(ISNUMBER(VAL_S1311!AC96),$F$6,IF(ISBLANK(VAL_S1311!AC96),"",VAL_S1311!AC96))</f>
        <v>M</v>
      </c>
      <c r="CC96" s="154" t="str">
        <f>IF(ISBLANK(VAL_S1311!AC96),"",$F$7)</f>
        <v>F</v>
      </c>
      <c r="CD96" s="151" t="str">
        <f>IF(ISNUMBER(VAL_S1311!AD96),VAL_S1311!AD96,IF(ISBLANK(VAL_S1311!AD96),"","NaN"))</f>
        <v>NaN</v>
      </c>
      <c r="CE96" s="154" t="str">
        <f>IF(ISNUMBER(VAL_S1311!AD96),$F$6,IF(ISBLANK(VAL_S1311!AD96),"",VAL_S1311!AD96))</f>
        <v>M</v>
      </c>
      <c r="CF96" s="154" t="str">
        <f>IF(ISBLANK(VAL_S1311!AD96),"",$F$7)</f>
        <v>F</v>
      </c>
      <c r="CG96" s="151" t="str">
        <f>IF(ISNUMBER(VAL_S1311!AE96),VAL_S1311!AE96,IF(ISBLANK(VAL_S1311!AE96),"","NaN"))</f>
        <v>NaN</v>
      </c>
      <c r="CH96" s="154" t="str">
        <f>IF(ISNUMBER(VAL_S1311!AE96),$F$6,IF(ISBLANK(VAL_S1311!AE96),"",VAL_S1311!AE96))</f>
        <v>M</v>
      </c>
      <c r="CI96" s="154" t="str">
        <f>IF(ISBLANK(VAL_S1311!AE96),"",$F$7)</f>
        <v>F</v>
      </c>
      <c r="CJ96" s="151" t="str">
        <f>IF(ISNUMBER(VAL_S1311!AF96),VAL_S1311!AF96,IF(ISBLANK(VAL_S1311!AF96),"","NaN"))</f>
        <v>NaN</v>
      </c>
      <c r="CK96" s="154" t="str">
        <f>IF(ISNUMBER(VAL_S1311!AF96),$F$6,IF(ISBLANK(VAL_S1311!AF96),"",VAL_S1311!AF96))</f>
        <v>M</v>
      </c>
      <c r="CL96" s="154" t="str">
        <f>IF(ISBLANK(VAL_S1311!AF96),"",$F$7)</f>
        <v>F</v>
      </c>
      <c r="CM96" s="151" t="str">
        <f>IF(ISNUMBER(VAL_S1311!AG96),VAL_S1311!AG96,IF(ISBLANK(VAL_S1311!AG96),"","NaN"))</f>
        <v>NaN</v>
      </c>
      <c r="CN96" s="154" t="str">
        <f>IF(ISNUMBER(VAL_S1311!AG96),$F$6,IF(ISBLANK(VAL_S1311!AG96),"",VAL_S1311!AG96))</f>
        <v>M</v>
      </c>
      <c r="CO96" s="154" t="str">
        <f>IF(ISBLANK(VAL_S1311!AG96),"",$F$7)</f>
        <v>F</v>
      </c>
      <c r="CP96" s="151" t="str">
        <f>IF(ISNUMBER(VAL_S1311!AH96),VAL_S1311!AH96,IF(ISBLANK(VAL_S1311!AH96),"","NaN"))</f>
        <v>NaN</v>
      </c>
      <c r="CQ96" s="154" t="str">
        <f>IF(ISNUMBER(VAL_S1311!AH96),$F$6,IF(ISBLANK(VAL_S1311!AH96),"",VAL_S1311!AH96))</f>
        <v>M</v>
      </c>
      <c r="CR96" s="154" t="str">
        <f>IF(ISBLANK(VAL_S1311!AH96),"",$F$7)</f>
        <v>F</v>
      </c>
      <c r="CS96" s="151" t="str">
        <f>IF(ISNUMBER(VAL_S1311!AI96),VAL_S1311!AI96,IF(ISBLANK(VAL_S1311!AI96),"","NaN"))</f>
        <v/>
      </c>
      <c r="CT96" s="154" t="str">
        <f>IF(ISNUMBER(VAL_S1311!AI96),$F$6,IF(ISBLANK(VAL_S1311!AI96),"",VAL_S1311!AI96))</f>
        <v/>
      </c>
      <c r="CU96" s="154" t="str">
        <f>IF(ISBLANK(VAL_S1311!AI96),"",$F$7)</f>
        <v/>
      </c>
      <c r="CV96" s="151" t="str">
        <f>IF(ISNUMBER(VAL_S1311!AJ96),VAL_S1311!AJ96,IF(ISBLANK(VAL_S1311!AJ96),"","NaN"))</f>
        <v/>
      </c>
      <c r="CW96" s="154" t="str">
        <f>IF(ISNUMBER(VAL_S1311!AJ96),$F$6,IF(ISBLANK(VAL_S1311!AJ96),"",VAL_S1311!AJ96))</f>
        <v/>
      </c>
      <c r="CX96" s="154" t="str">
        <f>IF(ISBLANK(VAL_S1311!AJ96),"",$F$7)</f>
        <v/>
      </c>
      <c r="CY96" s="151" t="str">
        <f>IF(ISNUMBER(VAL_S1311!AK96),VAL_S1311!AK96,IF(ISBLANK(VAL_S1311!AK96),"","NaN"))</f>
        <v/>
      </c>
      <c r="CZ96" s="154" t="str">
        <f>IF(ISNUMBER(VAL_S1311!AK96),$F$6,IF(ISBLANK(VAL_S1311!AK96),"",VAL_S1311!AK96))</f>
        <v/>
      </c>
      <c r="DA96" s="154" t="str">
        <f>IF(ISBLANK(VAL_S1311!AK96),"",$F$7)</f>
        <v/>
      </c>
      <c r="DB96" s="151" t="str">
        <f>IF(ISNUMBER(VAL_S1311!AL96),VAL_S1311!AL96,IF(ISBLANK(VAL_S1311!AL96),"","NaN"))</f>
        <v/>
      </c>
      <c r="DC96" s="154" t="str">
        <f>IF(ISNUMBER(VAL_S1311!AL96),$F$6,IF(ISBLANK(VAL_S1311!AL96),"",VAL_S1311!AL96))</f>
        <v/>
      </c>
      <c r="DD96" s="154" t="str">
        <f>IF(ISBLANK(VAL_S1311!AL96),"",$F$7)</f>
        <v/>
      </c>
      <c r="DE96" s="151" t="str">
        <f>IF(ISNUMBER(VAL_S1311!AM96),VAL_S1311!AM96,IF(ISBLANK(VAL_S1311!AM96),"","NaN"))</f>
        <v/>
      </c>
      <c r="DF96" s="154" t="str">
        <f>IF(ISNUMBER(VAL_S1311!AM96),$F$6,IF(ISBLANK(VAL_S1311!AM96),"",VAL_S1311!AM96))</f>
        <v/>
      </c>
      <c r="DG96" s="187" t="str">
        <f>IF(ISBLANK(VAL_S1311!AM96),"",$F$7)</f>
        <v/>
      </c>
    </row>
    <row r="97" spans="1:111" x14ac:dyDescent="0.25">
      <c r="A97" s="159" t="s">
        <v>372</v>
      </c>
      <c r="B97" s="159" t="s">
        <v>85</v>
      </c>
      <c r="C97" s="160">
        <v>64</v>
      </c>
      <c r="D97" s="150" t="str">
        <f>IF(ISNUMBER(VAL_S1311!D97),VAL_S1311!D97,IF(ISBLANK(VAL_S1311!D97),"","NaN"))</f>
        <v>NaN</v>
      </c>
      <c r="E97" s="154" t="str">
        <f>IF(ISNUMBER(VAL_S1311!D97),$F$6,IF(ISBLANK(VAL_S1311!D97),"",VAL_S1311!D97))</f>
        <v>M</v>
      </c>
      <c r="F97" s="154" t="str">
        <f>IF(ISBLANK(VAL_S1311!D97),"",$F$7)</f>
        <v>F</v>
      </c>
      <c r="G97" s="151" t="str">
        <f>IF(ISNUMBER(VAL_S1311!E97),VAL_S1311!E97,IF(ISBLANK(VAL_S1311!E97),"","NaN"))</f>
        <v>NaN</v>
      </c>
      <c r="H97" s="154" t="str">
        <f>IF(ISNUMBER(VAL_S1311!E97),$F$6,IF(ISBLANK(VAL_S1311!E97),"",VAL_S1311!E97))</f>
        <v>M</v>
      </c>
      <c r="I97" s="154" t="str">
        <f>IF(ISBLANK(VAL_S1311!E97),"",$F$7)</f>
        <v>F</v>
      </c>
      <c r="J97" s="151" t="str">
        <f>IF(ISNUMBER(VAL_S1311!F97),VAL_S1311!F97,IF(ISBLANK(VAL_S1311!F97),"","NaN"))</f>
        <v>NaN</v>
      </c>
      <c r="K97" s="154" t="str">
        <f>IF(ISNUMBER(VAL_S1311!F97),$F$6,IF(ISBLANK(VAL_S1311!F97),"",VAL_S1311!F97))</f>
        <v>M</v>
      </c>
      <c r="L97" s="154" t="str">
        <f>IF(ISBLANK(VAL_S1311!F97),"",$F$7)</f>
        <v>F</v>
      </c>
      <c r="M97" s="151">
        <f>IF(ISNUMBER(VAL_S1311!G97),VAL_S1311!G97,IF(ISBLANK(VAL_S1311!G97),"","NaN"))</f>
        <v>2723</v>
      </c>
      <c r="N97" s="154" t="str">
        <f>IF(ISNUMBER(VAL_S1311!G97),$F$6,IF(ISBLANK(VAL_S1311!G97),"",VAL_S1311!G97))</f>
        <v>A</v>
      </c>
      <c r="O97" s="154" t="str">
        <f>IF(ISBLANK(VAL_S1311!G97),"",$F$7)</f>
        <v>F</v>
      </c>
      <c r="P97" s="151">
        <f>IF(ISNUMBER(VAL_S1311!H97),VAL_S1311!H97,IF(ISBLANK(VAL_S1311!H97),"","NaN"))</f>
        <v>3068</v>
      </c>
      <c r="Q97" s="154" t="str">
        <f>IF(ISNUMBER(VAL_S1311!H97),$F$6,IF(ISBLANK(VAL_S1311!H97),"",VAL_S1311!H97))</f>
        <v>A</v>
      </c>
      <c r="R97" s="154" t="str">
        <f>IF(ISBLANK(VAL_S1311!H97),"",$F$7)</f>
        <v>F</v>
      </c>
      <c r="S97" s="151">
        <f>IF(ISNUMBER(VAL_S1311!I97),VAL_S1311!I97,IF(ISBLANK(VAL_S1311!I97),"","NaN"))</f>
        <v>5757</v>
      </c>
      <c r="T97" s="154" t="str">
        <f>IF(ISNUMBER(VAL_S1311!I97),$F$6,IF(ISBLANK(VAL_S1311!I97),"",VAL_S1311!I97))</f>
        <v>A</v>
      </c>
      <c r="U97" s="154" t="str">
        <f>IF(ISBLANK(VAL_S1311!I97),"",$F$7)</f>
        <v>F</v>
      </c>
      <c r="V97" s="151">
        <f>IF(ISNUMBER(VAL_S1311!J97),VAL_S1311!J97,IF(ISBLANK(VAL_S1311!J97),"","NaN"))</f>
        <v>5905</v>
      </c>
      <c r="W97" s="154" t="str">
        <f>IF(ISNUMBER(VAL_S1311!J97),$F$6,IF(ISBLANK(VAL_S1311!J97),"",VAL_S1311!J97))</f>
        <v>A</v>
      </c>
      <c r="X97" s="154" t="str">
        <f>IF(ISBLANK(VAL_S1311!J97),"",$F$7)</f>
        <v>F</v>
      </c>
      <c r="Y97" s="151">
        <f>IF(ISNUMBER(VAL_S1311!K97),VAL_S1311!K97,IF(ISBLANK(VAL_S1311!K97),"","NaN"))</f>
        <v>6404</v>
      </c>
      <c r="Z97" s="154" t="str">
        <f>IF(ISNUMBER(VAL_S1311!K97),$F$6,IF(ISBLANK(VAL_S1311!K97),"",VAL_S1311!K97))</f>
        <v>A</v>
      </c>
      <c r="AA97" s="154" t="str">
        <f>IF(ISBLANK(VAL_S1311!K97),"",$F$7)</f>
        <v>F</v>
      </c>
      <c r="AB97" s="151">
        <f>IF(ISNUMBER(VAL_S1311!L97),VAL_S1311!L97,IF(ISBLANK(VAL_S1311!L97),"","NaN"))</f>
        <v>7086</v>
      </c>
      <c r="AC97" s="154" t="str">
        <f>IF(ISNUMBER(VAL_S1311!L97),$F$6,IF(ISBLANK(VAL_S1311!L97),"",VAL_S1311!L97))</f>
        <v>A</v>
      </c>
      <c r="AD97" s="154" t="str">
        <f>IF(ISBLANK(VAL_S1311!L97),"",$F$7)</f>
        <v>F</v>
      </c>
      <c r="AE97" s="151">
        <f>IF(ISNUMBER(VAL_S1311!M97),VAL_S1311!M97,IF(ISBLANK(VAL_S1311!M97),"","NaN"))</f>
        <v>6066</v>
      </c>
      <c r="AF97" s="154" t="str">
        <f>IF(ISNUMBER(VAL_S1311!M97),$F$6,IF(ISBLANK(VAL_S1311!M97),"",VAL_S1311!M97))</f>
        <v>A</v>
      </c>
      <c r="AG97" s="154" t="str">
        <f>IF(ISBLANK(VAL_S1311!M97),"",$F$7)</f>
        <v>F</v>
      </c>
      <c r="AH97" s="151">
        <f>IF(ISNUMBER(VAL_S1311!N97),VAL_S1311!N97,IF(ISBLANK(VAL_S1311!N97),"","NaN"))</f>
        <v>6057</v>
      </c>
      <c r="AI97" s="154" t="str">
        <f>IF(ISNUMBER(VAL_S1311!N97),$F$6,IF(ISBLANK(VAL_S1311!N97),"",VAL_S1311!N97))</f>
        <v>A</v>
      </c>
      <c r="AJ97" s="154" t="str">
        <f>IF(ISBLANK(VAL_S1311!N97),"",$F$7)</f>
        <v>F</v>
      </c>
      <c r="AK97" s="151">
        <f>IF(ISNUMBER(VAL_S1311!O97),VAL_S1311!O97,IF(ISBLANK(VAL_S1311!O97),"","NaN"))</f>
        <v>5678</v>
      </c>
      <c r="AL97" s="154" t="str">
        <f>IF(ISNUMBER(VAL_S1311!O97),$F$6,IF(ISBLANK(VAL_S1311!O97),"",VAL_S1311!O97))</f>
        <v>A</v>
      </c>
      <c r="AM97" s="154" t="str">
        <f>IF(ISBLANK(VAL_S1311!O97),"",$F$7)</f>
        <v>F</v>
      </c>
      <c r="AN97" s="151">
        <f>IF(ISNUMBER(VAL_S1311!P97),VAL_S1311!P97,IF(ISBLANK(VAL_S1311!P97),"","NaN"))</f>
        <v>5998</v>
      </c>
      <c r="AO97" s="154" t="str">
        <f>IF(ISNUMBER(VAL_S1311!P97),$F$6,IF(ISBLANK(VAL_S1311!P97),"",VAL_S1311!P97))</f>
        <v>A</v>
      </c>
      <c r="AP97" s="154" t="str">
        <f>IF(ISBLANK(VAL_S1311!P97),"",$F$7)</f>
        <v>F</v>
      </c>
      <c r="AQ97" s="151">
        <f>IF(ISNUMBER(VAL_S1311!Q97),VAL_S1311!Q97,IF(ISBLANK(VAL_S1311!Q97),"","NaN"))</f>
        <v>6470</v>
      </c>
      <c r="AR97" s="154" t="str">
        <f>IF(ISNUMBER(VAL_S1311!Q97),$F$6,IF(ISBLANK(VAL_S1311!Q97),"",VAL_S1311!Q97))</f>
        <v>A</v>
      </c>
      <c r="AS97" s="154" t="str">
        <f>IF(ISBLANK(VAL_S1311!Q97),"",$F$7)</f>
        <v>F</v>
      </c>
      <c r="AT97" s="151">
        <f>IF(ISNUMBER(VAL_S1311!R97),VAL_S1311!R97,IF(ISBLANK(VAL_S1311!R97),"","NaN"))</f>
        <v>6639</v>
      </c>
      <c r="AU97" s="154" t="str">
        <f>IF(ISNUMBER(VAL_S1311!R97),$F$6,IF(ISBLANK(VAL_S1311!R97),"",VAL_S1311!R97))</f>
        <v>A</v>
      </c>
      <c r="AV97" s="154" t="str">
        <f>IF(ISBLANK(VAL_S1311!R97),"",$F$7)</f>
        <v>F</v>
      </c>
      <c r="AW97" s="151">
        <f>IF(ISNUMBER(VAL_S1311!S97),VAL_S1311!S97,IF(ISBLANK(VAL_S1311!S97),"","NaN"))</f>
        <v>6660</v>
      </c>
      <c r="AX97" s="154" t="str">
        <f>IF(ISNUMBER(VAL_S1311!S97),$F$6,IF(ISBLANK(VAL_S1311!S97),"",VAL_S1311!S97))</f>
        <v>A</v>
      </c>
      <c r="AY97" s="154" t="str">
        <f>IF(ISBLANK(VAL_S1311!S97),"",$F$7)</f>
        <v>F</v>
      </c>
      <c r="AZ97" s="151">
        <f>IF(ISNUMBER(VAL_S1311!T97),VAL_S1311!T97,IF(ISBLANK(VAL_S1311!T97),"","NaN"))</f>
        <v>6982</v>
      </c>
      <c r="BA97" s="154" t="str">
        <f>IF(ISNUMBER(VAL_S1311!T97),$F$6,IF(ISBLANK(VAL_S1311!T97),"",VAL_S1311!T97))</f>
        <v>A</v>
      </c>
      <c r="BB97" s="154" t="str">
        <f>IF(ISBLANK(VAL_S1311!T97),"",$F$7)</f>
        <v>F</v>
      </c>
      <c r="BC97" s="151">
        <f>IF(ISNUMBER(VAL_S1311!U97),VAL_S1311!U97,IF(ISBLANK(VAL_S1311!U97),"","NaN"))</f>
        <v>7044</v>
      </c>
      <c r="BD97" s="154" t="str">
        <f>IF(ISNUMBER(VAL_S1311!U97),$F$6,IF(ISBLANK(VAL_S1311!U97),"",VAL_S1311!U97))</f>
        <v>A</v>
      </c>
      <c r="BE97" s="154" t="str">
        <f>IF(ISBLANK(VAL_S1311!U97),"",$F$7)</f>
        <v>F</v>
      </c>
      <c r="BF97" s="151">
        <f>IF(ISNUMBER(VAL_S1311!V97),VAL_S1311!V97,IF(ISBLANK(VAL_S1311!V97),"","NaN"))</f>
        <v>7568</v>
      </c>
      <c r="BG97" s="154" t="str">
        <f>IF(ISNUMBER(VAL_S1311!V97),$F$6,IF(ISBLANK(VAL_S1311!V97),"",VAL_S1311!V97))</f>
        <v>A</v>
      </c>
      <c r="BH97" s="154" t="str">
        <f>IF(ISBLANK(VAL_S1311!V97),"",$F$7)</f>
        <v>F</v>
      </c>
      <c r="BI97" s="151">
        <f>IF(ISNUMBER(VAL_S1311!W97),VAL_S1311!W97,IF(ISBLANK(VAL_S1311!W97),"","NaN"))</f>
        <v>7458</v>
      </c>
      <c r="BJ97" s="154" t="str">
        <f>IF(ISNUMBER(VAL_S1311!W97),$F$6,IF(ISBLANK(VAL_S1311!W97),"",VAL_S1311!W97))</f>
        <v>A</v>
      </c>
      <c r="BK97" s="154" t="str">
        <f>IF(ISBLANK(VAL_S1311!W97),"",$F$7)</f>
        <v>F</v>
      </c>
      <c r="BL97" s="151">
        <f>IF(ISNUMBER(VAL_S1311!X97),VAL_S1311!X97,IF(ISBLANK(VAL_S1311!X97),"","NaN"))</f>
        <v>7644</v>
      </c>
      <c r="BM97" s="154" t="str">
        <f>IF(ISNUMBER(VAL_S1311!X97),$F$6,IF(ISBLANK(VAL_S1311!X97),"",VAL_S1311!X97))</f>
        <v>A</v>
      </c>
      <c r="BN97" s="154" t="str">
        <f>IF(ISBLANK(VAL_S1311!X97),"",$F$7)</f>
        <v>F</v>
      </c>
      <c r="BO97" s="151">
        <f>IF(ISNUMBER(VAL_S1311!Y97),VAL_S1311!Y97,IF(ISBLANK(VAL_S1311!Y97),"","NaN"))</f>
        <v>8539</v>
      </c>
      <c r="BP97" s="154" t="str">
        <f>IF(ISNUMBER(VAL_S1311!Y97),$F$6,IF(ISBLANK(VAL_S1311!Y97),"",VAL_S1311!Y97))</f>
        <v>A</v>
      </c>
      <c r="BQ97" s="154" t="str">
        <f>IF(ISBLANK(VAL_S1311!Y97),"",$F$7)</f>
        <v>F</v>
      </c>
      <c r="BR97" s="151">
        <f>IF(ISNUMBER(VAL_S1311!Z97),VAL_S1311!Z97,IF(ISBLANK(VAL_S1311!Z97),"","NaN"))</f>
        <v>9073</v>
      </c>
      <c r="BS97" s="154" t="str">
        <f>IF(ISNUMBER(VAL_S1311!Z97),$F$6,IF(ISBLANK(VAL_S1311!Z97),"",VAL_S1311!Z97))</f>
        <v>A</v>
      </c>
      <c r="BT97" s="154" t="str">
        <f>IF(ISBLANK(VAL_S1311!Z97),"",$F$7)</f>
        <v>F</v>
      </c>
      <c r="BU97" s="151">
        <f>IF(ISNUMBER(VAL_S1311!AA97),VAL_S1311!AA97,IF(ISBLANK(VAL_S1311!AA97),"","NaN"))</f>
        <v>9630</v>
      </c>
      <c r="BV97" s="154" t="str">
        <f>IF(ISNUMBER(VAL_S1311!AA97),$F$6,IF(ISBLANK(VAL_S1311!AA97),"",VAL_S1311!AA97))</f>
        <v>A</v>
      </c>
      <c r="BW97" s="154" t="str">
        <f>IF(ISBLANK(VAL_S1311!AA97),"",$F$7)</f>
        <v>F</v>
      </c>
      <c r="BX97" s="151">
        <f>IF(ISNUMBER(VAL_S1311!AB97),VAL_S1311!AB97,IF(ISBLANK(VAL_S1311!AB97),"","NaN"))</f>
        <v>11338</v>
      </c>
      <c r="BY97" s="154" t="str">
        <f>IF(ISNUMBER(VAL_S1311!AB97),$F$6,IF(ISBLANK(VAL_S1311!AB97),"",VAL_S1311!AB97))</f>
        <v>A</v>
      </c>
      <c r="BZ97" s="154" t="str">
        <f>IF(ISBLANK(VAL_S1311!AB97),"",$F$7)</f>
        <v>F</v>
      </c>
      <c r="CA97" s="151">
        <f>IF(ISNUMBER(VAL_S1311!AC97),VAL_S1311!AC97,IF(ISBLANK(VAL_S1311!AC97),"","NaN"))</f>
        <v>12966</v>
      </c>
      <c r="CB97" s="154" t="str">
        <f>IF(ISNUMBER(VAL_S1311!AC97),$F$6,IF(ISBLANK(VAL_S1311!AC97),"",VAL_S1311!AC97))</f>
        <v>A</v>
      </c>
      <c r="CC97" s="154" t="str">
        <f>IF(ISBLANK(VAL_S1311!AC97),"",$F$7)</f>
        <v>F</v>
      </c>
      <c r="CD97" s="151">
        <f>IF(ISNUMBER(VAL_S1311!AD97),VAL_S1311!AD97,IF(ISBLANK(VAL_S1311!AD97),"","NaN"))</f>
        <v>14293</v>
      </c>
      <c r="CE97" s="154" t="str">
        <f>IF(ISNUMBER(VAL_S1311!AD97),$F$6,IF(ISBLANK(VAL_S1311!AD97),"",VAL_S1311!AD97))</f>
        <v>A</v>
      </c>
      <c r="CF97" s="154" t="str">
        <f>IF(ISBLANK(VAL_S1311!AD97),"",$F$7)</f>
        <v>F</v>
      </c>
      <c r="CG97" s="151">
        <f>IF(ISNUMBER(VAL_S1311!AE97),VAL_S1311!AE97,IF(ISBLANK(VAL_S1311!AE97),"","NaN"))</f>
        <v>14547</v>
      </c>
      <c r="CH97" s="154" t="str">
        <f>IF(ISNUMBER(VAL_S1311!AE97),$F$6,IF(ISBLANK(VAL_S1311!AE97),"",VAL_S1311!AE97))</f>
        <v>A</v>
      </c>
      <c r="CI97" s="154" t="str">
        <f>IF(ISBLANK(VAL_S1311!AE97),"",$F$7)</f>
        <v>F</v>
      </c>
      <c r="CJ97" s="151">
        <f>IF(ISNUMBER(VAL_S1311!AF97),VAL_S1311!AF97,IF(ISBLANK(VAL_S1311!AF97),"","NaN"))</f>
        <v>15962</v>
      </c>
      <c r="CK97" s="154" t="str">
        <f>IF(ISNUMBER(VAL_S1311!AF97),$F$6,IF(ISBLANK(VAL_S1311!AF97),"",VAL_S1311!AF97))</f>
        <v>A</v>
      </c>
      <c r="CL97" s="154" t="str">
        <f>IF(ISBLANK(VAL_S1311!AF97),"",$F$7)</f>
        <v>F</v>
      </c>
      <c r="CM97" s="151">
        <f>IF(ISNUMBER(VAL_S1311!AG97),VAL_S1311!AG97,IF(ISBLANK(VAL_S1311!AG97),"","NaN"))</f>
        <v>17592</v>
      </c>
      <c r="CN97" s="154" t="str">
        <f>IF(ISNUMBER(VAL_S1311!AG97),$F$6,IF(ISBLANK(VAL_S1311!AG97),"",VAL_S1311!AG97))</f>
        <v>A</v>
      </c>
      <c r="CO97" s="154" t="str">
        <f>IF(ISBLANK(VAL_S1311!AG97),"",$F$7)</f>
        <v>F</v>
      </c>
      <c r="CP97" s="151">
        <f>IF(ISNUMBER(VAL_S1311!AH97),VAL_S1311!AH97,IF(ISBLANK(VAL_S1311!AH97),"","NaN"))</f>
        <v>20018</v>
      </c>
      <c r="CQ97" s="154" t="str">
        <f>IF(ISNUMBER(VAL_S1311!AH97),$F$6,IF(ISBLANK(VAL_S1311!AH97),"",VAL_S1311!AH97))</f>
        <v>A</v>
      </c>
      <c r="CR97" s="154" t="str">
        <f>IF(ISBLANK(VAL_S1311!AH97),"",$F$7)</f>
        <v>F</v>
      </c>
      <c r="CS97" s="151" t="str">
        <f>IF(ISNUMBER(VAL_S1311!AI97),VAL_S1311!AI97,IF(ISBLANK(VAL_S1311!AI97),"","NaN"))</f>
        <v/>
      </c>
      <c r="CT97" s="154" t="str">
        <f>IF(ISNUMBER(VAL_S1311!AI97),$F$6,IF(ISBLANK(VAL_S1311!AI97),"",VAL_S1311!AI97))</f>
        <v/>
      </c>
      <c r="CU97" s="154" t="str">
        <f>IF(ISBLANK(VAL_S1311!AI97),"",$F$7)</f>
        <v/>
      </c>
      <c r="CV97" s="151" t="str">
        <f>IF(ISNUMBER(VAL_S1311!AJ97),VAL_S1311!AJ97,IF(ISBLANK(VAL_S1311!AJ97),"","NaN"))</f>
        <v/>
      </c>
      <c r="CW97" s="154" t="str">
        <f>IF(ISNUMBER(VAL_S1311!AJ97),$F$6,IF(ISBLANK(VAL_S1311!AJ97),"",VAL_S1311!AJ97))</f>
        <v/>
      </c>
      <c r="CX97" s="154" t="str">
        <f>IF(ISBLANK(VAL_S1311!AJ97),"",$F$7)</f>
        <v/>
      </c>
      <c r="CY97" s="151" t="str">
        <f>IF(ISNUMBER(VAL_S1311!AK97),VAL_S1311!AK97,IF(ISBLANK(VAL_S1311!AK97),"","NaN"))</f>
        <v/>
      </c>
      <c r="CZ97" s="154" t="str">
        <f>IF(ISNUMBER(VAL_S1311!AK97),$F$6,IF(ISBLANK(VAL_S1311!AK97),"",VAL_S1311!AK97))</f>
        <v/>
      </c>
      <c r="DA97" s="154" t="str">
        <f>IF(ISBLANK(VAL_S1311!AK97),"",$F$7)</f>
        <v/>
      </c>
      <c r="DB97" s="151" t="str">
        <f>IF(ISNUMBER(VAL_S1311!AL97),VAL_S1311!AL97,IF(ISBLANK(VAL_S1311!AL97),"","NaN"))</f>
        <v/>
      </c>
      <c r="DC97" s="154" t="str">
        <f>IF(ISNUMBER(VAL_S1311!AL97),$F$6,IF(ISBLANK(VAL_S1311!AL97),"",VAL_S1311!AL97))</f>
        <v/>
      </c>
      <c r="DD97" s="154" t="str">
        <f>IF(ISBLANK(VAL_S1311!AL97),"",$F$7)</f>
        <v/>
      </c>
      <c r="DE97" s="151" t="str">
        <f>IF(ISNUMBER(VAL_S1311!AM97),VAL_S1311!AM97,IF(ISBLANK(VAL_S1311!AM97),"","NaN"))</f>
        <v/>
      </c>
      <c r="DF97" s="154" t="str">
        <f>IF(ISNUMBER(VAL_S1311!AM97),$F$6,IF(ISBLANK(VAL_S1311!AM97),"",VAL_S1311!AM97))</f>
        <v/>
      </c>
      <c r="DG97" s="187" t="str">
        <f>IF(ISBLANK(VAL_S1311!AM97),"",$F$7)</f>
        <v/>
      </c>
    </row>
    <row r="98" spans="1:111" x14ac:dyDescent="0.25">
      <c r="A98" s="159" t="s">
        <v>373</v>
      </c>
      <c r="B98" s="159" t="s">
        <v>95</v>
      </c>
      <c r="C98" s="160">
        <v>65</v>
      </c>
      <c r="D98" s="150" t="str">
        <f>IF(ISNUMBER(VAL_S1311!D98),VAL_S1311!D98,IF(ISBLANK(VAL_S1311!D98),"","NaN"))</f>
        <v>NaN</v>
      </c>
      <c r="E98" s="154" t="str">
        <f>IF(ISNUMBER(VAL_S1311!D98),$F$6,IF(ISBLANK(VAL_S1311!D98),"",VAL_S1311!D98))</f>
        <v>M</v>
      </c>
      <c r="F98" s="154" t="str">
        <f>IF(ISBLANK(VAL_S1311!D98),"",$F$7)</f>
        <v>F</v>
      </c>
      <c r="G98" s="151" t="str">
        <f>IF(ISNUMBER(VAL_S1311!E98),VAL_S1311!E98,IF(ISBLANK(VAL_S1311!E98),"","NaN"))</f>
        <v>NaN</v>
      </c>
      <c r="H98" s="154" t="str">
        <f>IF(ISNUMBER(VAL_S1311!E98),$F$6,IF(ISBLANK(VAL_S1311!E98),"",VAL_S1311!E98))</f>
        <v>M</v>
      </c>
      <c r="I98" s="154" t="str">
        <f>IF(ISBLANK(VAL_S1311!E98),"",$F$7)</f>
        <v>F</v>
      </c>
      <c r="J98" s="151" t="str">
        <f>IF(ISNUMBER(VAL_S1311!F98),VAL_S1311!F98,IF(ISBLANK(VAL_S1311!F98),"","NaN"))</f>
        <v>NaN</v>
      </c>
      <c r="K98" s="154" t="str">
        <f>IF(ISNUMBER(VAL_S1311!F98),$F$6,IF(ISBLANK(VAL_S1311!F98),"",VAL_S1311!F98))</f>
        <v>M</v>
      </c>
      <c r="L98" s="154" t="str">
        <f>IF(ISBLANK(VAL_S1311!F98),"",$F$7)</f>
        <v>F</v>
      </c>
      <c r="M98" s="151">
        <f>IF(ISNUMBER(VAL_S1311!G98),VAL_S1311!G98,IF(ISBLANK(VAL_S1311!G98),"","NaN"))</f>
        <v>530</v>
      </c>
      <c r="N98" s="154" t="str">
        <f>IF(ISNUMBER(VAL_S1311!G98),$F$6,IF(ISBLANK(VAL_S1311!G98),"",VAL_S1311!G98))</f>
        <v>A</v>
      </c>
      <c r="O98" s="154" t="str">
        <f>IF(ISBLANK(VAL_S1311!G98),"",$F$7)</f>
        <v>F</v>
      </c>
      <c r="P98" s="151">
        <f>IF(ISNUMBER(VAL_S1311!H98),VAL_S1311!H98,IF(ISBLANK(VAL_S1311!H98),"","NaN"))</f>
        <v>257</v>
      </c>
      <c r="Q98" s="154" t="str">
        <f>IF(ISNUMBER(VAL_S1311!H98),$F$6,IF(ISBLANK(VAL_S1311!H98),"",VAL_S1311!H98))</f>
        <v>A</v>
      </c>
      <c r="R98" s="154" t="str">
        <f>IF(ISBLANK(VAL_S1311!H98),"",$F$7)</f>
        <v>F</v>
      </c>
      <c r="S98" s="151">
        <f>IF(ISNUMBER(VAL_S1311!I98),VAL_S1311!I98,IF(ISBLANK(VAL_S1311!I98),"","NaN"))</f>
        <v>184</v>
      </c>
      <c r="T98" s="154" t="str">
        <f>IF(ISNUMBER(VAL_S1311!I98),$F$6,IF(ISBLANK(VAL_S1311!I98),"",VAL_S1311!I98))</f>
        <v>A</v>
      </c>
      <c r="U98" s="154" t="str">
        <f>IF(ISBLANK(VAL_S1311!I98),"",$F$7)</f>
        <v>F</v>
      </c>
      <c r="V98" s="151">
        <f>IF(ISNUMBER(VAL_S1311!J98),VAL_S1311!J98,IF(ISBLANK(VAL_S1311!J98),"","NaN"))</f>
        <v>108</v>
      </c>
      <c r="W98" s="154" t="str">
        <f>IF(ISNUMBER(VAL_S1311!J98),$F$6,IF(ISBLANK(VAL_S1311!J98),"",VAL_S1311!J98))</f>
        <v>A</v>
      </c>
      <c r="X98" s="154" t="str">
        <f>IF(ISBLANK(VAL_S1311!J98),"",$F$7)</f>
        <v>F</v>
      </c>
      <c r="Y98" s="151">
        <f>IF(ISNUMBER(VAL_S1311!K98),VAL_S1311!K98,IF(ISBLANK(VAL_S1311!K98),"","NaN"))</f>
        <v>151</v>
      </c>
      <c r="Z98" s="154" t="str">
        <f>IF(ISNUMBER(VAL_S1311!K98),$F$6,IF(ISBLANK(VAL_S1311!K98),"",VAL_S1311!K98))</f>
        <v>A</v>
      </c>
      <c r="AA98" s="154" t="str">
        <f>IF(ISBLANK(VAL_S1311!K98),"",$F$7)</f>
        <v>F</v>
      </c>
      <c r="AB98" s="151">
        <f>IF(ISNUMBER(VAL_S1311!L98),VAL_S1311!L98,IF(ISBLANK(VAL_S1311!L98),"","NaN"))</f>
        <v>175</v>
      </c>
      <c r="AC98" s="154" t="str">
        <f>IF(ISNUMBER(VAL_S1311!L98),$F$6,IF(ISBLANK(VAL_S1311!L98),"",VAL_S1311!L98))</f>
        <v>A</v>
      </c>
      <c r="AD98" s="154" t="str">
        <f>IF(ISBLANK(VAL_S1311!L98),"",$F$7)</f>
        <v>F</v>
      </c>
      <c r="AE98" s="151">
        <f>IF(ISNUMBER(VAL_S1311!M98),VAL_S1311!M98,IF(ISBLANK(VAL_S1311!M98),"","NaN"))</f>
        <v>146</v>
      </c>
      <c r="AF98" s="154" t="str">
        <f>IF(ISNUMBER(VAL_S1311!M98),$F$6,IF(ISBLANK(VAL_S1311!M98),"",VAL_S1311!M98))</f>
        <v>A</v>
      </c>
      <c r="AG98" s="154" t="str">
        <f>IF(ISBLANK(VAL_S1311!M98),"",$F$7)</f>
        <v>F</v>
      </c>
      <c r="AH98" s="151">
        <f>IF(ISNUMBER(VAL_S1311!N98),VAL_S1311!N98,IF(ISBLANK(VAL_S1311!N98),"","NaN"))</f>
        <v>167</v>
      </c>
      <c r="AI98" s="154" t="str">
        <f>IF(ISNUMBER(VAL_S1311!N98),$F$6,IF(ISBLANK(VAL_S1311!N98),"",VAL_S1311!N98))</f>
        <v>A</v>
      </c>
      <c r="AJ98" s="154" t="str">
        <f>IF(ISBLANK(VAL_S1311!N98),"",$F$7)</f>
        <v>F</v>
      </c>
      <c r="AK98" s="151">
        <f>IF(ISNUMBER(VAL_S1311!O98),VAL_S1311!O98,IF(ISBLANK(VAL_S1311!O98),"","NaN"))</f>
        <v>141</v>
      </c>
      <c r="AL98" s="154" t="str">
        <f>IF(ISNUMBER(VAL_S1311!O98),$F$6,IF(ISBLANK(VAL_S1311!O98),"",VAL_S1311!O98))</f>
        <v>A</v>
      </c>
      <c r="AM98" s="154" t="str">
        <f>IF(ISBLANK(VAL_S1311!O98),"",$F$7)</f>
        <v>F</v>
      </c>
      <c r="AN98" s="151">
        <f>IF(ISNUMBER(VAL_S1311!P98),VAL_S1311!P98,IF(ISBLANK(VAL_S1311!P98),"","NaN"))</f>
        <v>123</v>
      </c>
      <c r="AO98" s="154" t="str">
        <f>IF(ISNUMBER(VAL_S1311!P98),$F$6,IF(ISBLANK(VAL_S1311!P98),"",VAL_S1311!P98))</f>
        <v>A</v>
      </c>
      <c r="AP98" s="154" t="str">
        <f>IF(ISBLANK(VAL_S1311!P98),"",$F$7)</f>
        <v>F</v>
      </c>
      <c r="AQ98" s="151">
        <f>IF(ISNUMBER(VAL_S1311!Q98),VAL_S1311!Q98,IF(ISBLANK(VAL_S1311!Q98),"","NaN"))</f>
        <v>30</v>
      </c>
      <c r="AR98" s="154" t="str">
        <f>IF(ISNUMBER(VAL_S1311!Q98),$F$6,IF(ISBLANK(VAL_S1311!Q98),"",VAL_S1311!Q98))</f>
        <v>A</v>
      </c>
      <c r="AS98" s="154" t="str">
        <f>IF(ISBLANK(VAL_S1311!Q98),"",$F$7)</f>
        <v>F</v>
      </c>
      <c r="AT98" s="151">
        <f>IF(ISNUMBER(VAL_S1311!R98),VAL_S1311!R98,IF(ISBLANK(VAL_S1311!R98),"","NaN"))</f>
        <v>110</v>
      </c>
      <c r="AU98" s="154" t="str">
        <f>IF(ISNUMBER(VAL_S1311!R98),$F$6,IF(ISBLANK(VAL_S1311!R98),"",VAL_S1311!R98))</f>
        <v>A</v>
      </c>
      <c r="AV98" s="154" t="str">
        <f>IF(ISBLANK(VAL_S1311!R98),"",$F$7)</f>
        <v>F</v>
      </c>
      <c r="AW98" s="151">
        <f>IF(ISNUMBER(VAL_S1311!S98),VAL_S1311!S98,IF(ISBLANK(VAL_S1311!S98),"","NaN"))</f>
        <v>116</v>
      </c>
      <c r="AX98" s="154" t="str">
        <f>IF(ISNUMBER(VAL_S1311!S98),$F$6,IF(ISBLANK(VAL_S1311!S98),"",VAL_S1311!S98))</f>
        <v>A</v>
      </c>
      <c r="AY98" s="154" t="str">
        <f>IF(ISBLANK(VAL_S1311!S98),"",$F$7)</f>
        <v>F</v>
      </c>
      <c r="AZ98" s="151">
        <f>IF(ISNUMBER(VAL_S1311!T98),VAL_S1311!T98,IF(ISBLANK(VAL_S1311!T98),"","NaN"))</f>
        <v>50</v>
      </c>
      <c r="BA98" s="154" t="str">
        <f>IF(ISNUMBER(VAL_S1311!T98),$F$6,IF(ISBLANK(VAL_S1311!T98),"",VAL_S1311!T98))</f>
        <v>A</v>
      </c>
      <c r="BB98" s="154" t="str">
        <f>IF(ISBLANK(VAL_S1311!T98),"",$F$7)</f>
        <v>F</v>
      </c>
      <c r="BC98" s="151">
        <f>IF(ISNUMBER(VAL_S1311!U98),VAL_S1311!U98,IF(ISBLANK(VAL_S1311!U98),"","NaN"))</f>
        <v>47</v>
      </c>
      <c r="BD98" s="154" t="str">
        <f>IF(ISNUMBER(VAL_S1311!U98),$F$6,IF(ISBLANK(VAL_S1311!U98),"",VAL_S1311!U98))</f>
        <v>A</v>
      </c>
      <c r="BE98" s="154" t="str">
        <f>IF(ISBLANK(VAL_S1311!U98),"",$F$7)</f>
        <v>F</v>
      </c>
      <c r="BF98" s="151">
        <f>IF(ISNUMBER(VAL_S1311!V98),VAL_S1311!V98,IF(ISBLANK(VAL_S1311!V98),"","NaN"))</f>
        <v>46</v>
      </c>
      <c r="BG98" s="154" t="str">
        <f>IF(ISNUMBER(VAL_S1311!V98),$F$6,IF(ISBLANK(VAL_S1311!V98),"",VAL_S1311!V98))</f>
        <v>A</v>
      </c>
      <c r="BH98" s="154" t="str">
        <f>IF(ISBLANK(VAL_S1311!V98),"",$F$7)</f>
        <v>F</v>
      </c>
      <c r="BI98" s="151">
        <f>IF(ISNUMBER(VAL_S1311!W98),VAL_S1311!W98,IF(ISBLANK(VAL_S1311!W98),"","NaN"))</f>
        <v>96</v>
      </c>
      <c r="BJ98" s="154" t="str">
        <f>IF(ISNUMBER(VAL_S1311!W98),$F$6,IF(ISBLANK(VAL_S1311!W98),"",VAL_S1311!W98))</f>
        <v>A</v>
      </c>
      <c r="BK98" s="154" t="str">
        <f>IF(ISBLANK(VAL_S1311!W98),"",$F$7)</f>
        <v>F</v>
      </c>
      <c r="BL98" s="151">
        <f>IF(ISNUMBER(VAL_S1311!X98),VAL_S1311!X98,IF(ISBLANK(VAL_S1311!X98),"","NaN"))</f>
        <v>96</v>
      </c>
      <c r="BM98" s="154" t="str">
        <f>IF(ISNUMBER(VAL_S1311!X98),$F$6,IF(ISBLANK(VAL_S1311!X98),"",VAL_S1311!X98))</f>
        <v>A</v>
      </c>
      <c r="BN98" s="154" t="str">
        <f>IF(ISBLANK(VAL_S1311!X98),"",$F$7)</f>
        <v>F</v>
      </c>
      <c r="BO98" s="151">
        <f>IF(ISNUMBER(VAL_S1311!Y98),VAL_S1311!Y98,IF(ISBLANK(VAL_S1311!Y98),"","NaN"))</f>
        <v>103</v>
      </c>
      <c r="BP98" s="154" t="str">
        <f>IF(ISNUMBER(VAL_S1311!Y98),$F$6,IF(ISBLANK(VAL_S1311!Y98),"",VAL_S1311!Y98))</f>
        <v>A</v>
      </c>
      <c r="BQ98" s="154" t="str">
        <f>IF(ISBLANK(VAL_S1311!Y98),"",$F$7)</f>
        <v>F</v>
      </c>
      <c r="BR98" s="151">
        <f>IF(ISNUMBER(VAL_S1311!Z98),VAL_S1311!Z98,IF(ISBLANK(VAL_S1311!Z98),"","NaN"))</f>
        <v>93</v>
      </c>
      <c r="BS98" s="154" t="str">
        <f>IF(ISNUMBER(VAL_S1311!Z98),$F$6,IF(ISBLANK(VAL_S1311!Z98),"",VAL_S1311!Z98))</f>
        <v>A</v>
      </c>
      <c r="BT98" s="154" t="str">
        <f>IF(ISBLANK(VAL_S1311!Z98),"",$F$7)</f>
        <v>F</v>
      </c>
      <c r="BU98" s="151">
        <f>IF(ISNUMBER(VAL_S1311!AA98),VAL_S1311!AA98,IF(ISBLANK(VAL_S1311!AA98),"","NaN"))</f>
        <v>117</v>
      </c>
      <c r="BV98" s="154" t="str">
        <f>IF(ISNUMBER(VAL_S1311!AA98),$F$6,IF(ISBLANK(VAL_S1311!AA98),"",VAL_S1311!AA98))</f>
        <v>A</v>
      </c>
      <c r="BW98" s="154" t="str">
        <f>IF(ISBLANK(VAL_S1311!AA98),"",$F$7)</f>
        <v>F</v>
      </c>
      <c r="BX98" s="151">
        <f>IF(ISNUMBER(VAL_S1311!AB98),VAL_S1311!AB98,IF(ISBLANK(VAL_S1311!AB98),"","NaN"))</f>
        <v>119</v>
      </c>
      <c r="BY98" s="154" t="str">
        <f>IF(ISNUMBER(VAL_S1311!AB98),$F$6,IF(ISBLANK(VAL_S1311!AB98),"",VAL_S1311!AB98))</f>
        <v>A</v>
      </c>
      <c r="BZ98" s="154" t="str">
        <f>IF(ISBLANK(VAL_S1311!AB98),"",$F$7)</f>
        <v>F</v>
      </c>
      <c r="CA98" s="151">
        <f>IF(ISNUMBER(VAL_S1311!AC98),VAL_S1311!AC98,IF(ISBLANK(VAL_S1311!AC98),"","NaN"))</f>
        <v>124</v>
      </c>
      <c r="CB98" s="154" t="str">
        <f>IF(ISNUMBER(VAL_S1311!AC98),$F$6,IF(ISBLANK(VAL_S1311!AC98),"",VAL_S1311!AC98))</f>
        <v>A</v>
      </c>
      <c r="CC98" s="154" t="str">
        <f>IF(ISBLANK(VAL_S1311!AC98),"",$F$7)</f>
        <v>F</v>
      </c>
      <c r="CD98" s="151">
        <f>IF(ISNUMBER(VAL_S1311!AD98),VAL_S1311!AD98,IF(ISBLANK(VAL_S1311!AD98),"","NaN"))</f>
        <v>169</v>
      </c>
      <c r="CE98" s="154" t="str">
        <f>IF(ISNUMBER(VAL_S1311!AD98),$F$6,IF(ISBLANK(VAL_S1311!AD98),"",VAL_S1311!AD98))</f>
        <v>A</v>
      </c>
      <c r="CF98" s="154" t="str">
        <f>IF(ISBLANK(VAL_S1311!AD98),"",$F$7)</f>
        <v>F</v>
      </c>
      <c r="CG98" s="151">
        <f>IF(ISNUMBER(VAL_S1311!AE98),VAL_S1311!AE98,IF(ISBLANK(VAL_S1311!AE98),"","NaN"))</f>
        <v>116</v>
      </c>
      <c r="CH98" s="154" t="str">
        <f>IF(ISNUMBER(VAL_S1311!AE98),$F$6,IF(ISBLANK(VAL_S1311!AE98),"",VAL_S1311!AE98))</f>
        <v>A</v>
      </c>
      <c r="CI98" s="154" t="str">
        <f>IF(ISBLANK(VAL_S1311!AE98),"",$F$7)</f>
        <v>F</v>
      </c>
      <c r="CJ98" s="151">
        <f>IF(ISNUMBER(VAL_S1311!AF98),VAL_S1311!AF98,IF(ISBLANK(VAL_S1311!AF98),"","NaN"))</f>
        <v>106</v>
      </c>
      <c r="CK98" s="154" t="str">
        <f>IF(ISNUMBER(VAL_S1311!AF98),$F$6,IF(ISBLANK(VAL_S1311!AF98),"",VAL_S1311!AF98))</f>
        <v>A</v>
      </c>
      <c r="CL98" s="154" t="str">
        <f>IF(ISBLANK(VAL_S1311!AF98),"",$F$7)</f>
        <v>F</v>
      </c>
      <c r="CM98" s="151">
        <f>IF(ISNUMBER(VAL_S1311!AG98),VAL_S1311!AG98,IF(ISBLANK(VAL_S1311!AG98),"","NaN"))</f>
        <v>129</v>
      </c>
      <c r="CN98" s="154" t="str">
        <f>IF(ISNUMBER(VAL_S1311!AG98),$F$6,IF(ISBLANK(VAL_S1311!AG98),"",VAL_S1311!AG98))</f>
        <v>A</v>
      </c>
      <c r="CO98" s="154" t="str">
        <f>IF(ISBLANK(VAL_S1311!AG98),"",$F$7)</f>
        <v>F</v>
      </c>
      <c r="CP98" s="151">
        <f>IF(ISNUMBER(VAL_S1311!AH98),VAL_S1311!AH98,IF(ISBLANK(VAL_S1311!AH98),"","NaN"))</f>
        <v>138</v>
      </c>
      <c r="CQ98" s="154" t="str">
        <f>IF(ISNUMBER(VAL_S1311!AH98),$F$6,IF(ISBLANK(VAL_S1311!AH98),"",VAL_S1311!AH98))</f>
        <v>A</v>
      </c>
      <c r="CR98" s="154" t="str">
        <f>IF(ISBLANK(VAL_S1311!AH98),"",$F$7)</f>
        <v>F</v>
      </c>
      <c r="CS98" s="151" t="str">
        <f>IF(ISNUMBER(VAL_S1311!AI98),VAL_S1311!AI98,IF(ISBLANK(VAL_S1311!AI98),"","NaN"))</f>
        <v/>
      </c>
      <c r="CT98" s="154" t="str">
        <f>IF(ISNUMBER(VAL_S1311!AI98),$F$6,IF(ISBLANK(VAL_S1311!AI98),"",VAL_S1311!AI98))</f>
        <v/>
      </c>
      <c r="CU98" s="154" t="str">
        <f>IF(ISBLANK(VAL_S1311!AI98),"",$F$7)</f>
        <v/>
      </c>
      <c r="CV98" s="151" t="str">
        <f>IF(ISNUMBER(VAL_S1311!AJ98),VAL_S1311!AJ98,IF(ISBLANK(VAL_S1311!AJ98),"","NaN"))</f>
        <v/>
      </c>
      <c r="CW98" s="154" t="str">
        <f>IF(ISNUMBER(VAL_S1311!AJ98),$F$6,IF(ISBLANK(VAL_S1311!AJ98),"",VAL_S1311!AJ98))</f>
        <v/>
      </c>
      <c r="CX98" s="154" t="str">
        <f>IF(ISBLANK(VAL_S1311!AJ98),"",$F$7)</f>
        <v/>
      </c>
      <c r="CY98" s="151" t="str">
        <f>IF(ISNUMBER(VAL_S1311!AK98),VAL_S1311!AK98,IF(ISBLANK(VAL_S1311!AK98),"","NaN"))</f>
        <v/>
      </c>
      <c r="CZ98" s="154" t="str">
        <f>IF(ISNUMBER(VAL_S1311!AK98),$F$6,IF(ISBLANK(VAL_S1311!AK98),"",VAL_S1311!AK98))</f>
        <v/>
      </c>
      <c r="DA98" s="154" t="str">
        <f>IF(ISBLANK(VAL_S1311!AK98),"",$F$7)</f>
        <v/>
      </c>
      <c r="DB98" s="151" t="str">
        <f>IF(ISNUMBER(VAL_S1311!AL98),VAL_S1311!AL98,IF(ISBLANK(VAL_S1311!AL98),"","NaN"))</f>
        <v/>
      </c>
      <c r="DC98" s="154" t="str">
        <f>IF(ISNUMBER(VAL_S1311!AL98),$F$6,IF(ISBLANK(VAL_S1311!AL98),"",VAL_S1311!AL98))</f>
        <v/>
      </c>
      <c r="DD98" s="154" t="str">
        <f>IF(ISBLANK(VAL_S1311!AL98),"",$F$7)</f>
        <v/>
      </c>
      <c r="DE98" s="151" t="str">
        <f>IF(ISNUMBER(VAL_S1311!AM98),VAL_S1311!AM98,IF(ISBLANK(VAL_S1311!AM98),"","NaN"))</f>
        <v/>
      </c>
      <c r="DF98" s="154" t="str">
        <f>IF(ISNUMBER(VAL_S1311!AM98),$F$6,IF(ISBLANK(VAL_S1311!AM98),"",VAL_S1311!AM98))</f>
        <v/>
      </c>
      <c r="DG98" s="187" t="str">
        <f>IF(ISBLANK(VAL_S1311!AM98),"",$F$7)</f>
        <v/>
      </c>
    </row>
    <row r="99" spans="1:111" x14ac:dyDescent="0.25">
      <c r="A99" s="157" t="s">
        <v>374</v>
      </c>
      <c r="B99" s="157" t="s">
        <v>102</v>
      </c>
      <c r="C99" s="158" t="s">
        <v>262</v>
      </c>
      <c r="D99" s="146">
        <f>IF(ISNUMBER(VAL_S1311!D99),VAL_S1311!D99,IF(ISBLANK(VAL_S1311!D99),"","NaN"))</f>
        <v>4959</v>
      </c>
      <c r="E99" s="154" t="str">
        <f>IF(ISNUMBER(VAL_S1311!D99),$F$6,IF(ISBLANK(VAL_S1311!D99),"",VAL_S1311!D99))</f>
        <v>A</v>
      </c>
      <c r="F99" s="154" t="str">
        <f>IF(ISBLANK(VAL_S1311!D99),"",$F$7)</f>
        <v>F</v>
      </c>
      <c r="G99" s="147">
        <f>IF(ISNUMBER(VAL_S1311!E99),VAL_S1311!E99,IF(ISBLANK(VAL_S1311!E99),"","NaN"))</f>
        <v>4432</v>
      </c>
      <c r="H99" s="154" t="str">
        <f>IF(ISNUMBER(VAL_S1311!E99),$F$6,IF(ISBLANK(VAL_S1311!E99),"",VAL_S1311!E99))</f>
        <v>A</v>
      </c>
      <c r="I99" s="154" t="str">
        <f>IF(ISBLANK(VAL_S1311!E99),"",$F$7)</f>
        <v>F</v>
      </c>
      <c r="J99" s="147">
        <f>IF(ISNUMBER(VAL_S1311!F99),VAL_S1311!F99,IF(ISBLANK(VAL_S1311!F99),"","NaN"))</f>
        <v>3328</v>
      </c>
      <c r="K99" s="154" t="str">
        <f>IF(ISNUMBER(VAL_S1311!F99),$F$6,IF(ISBLANK(VAL_S1311!F99),"",VAL_S1311!F99))</f>
        <v>A</v>
      </c>
      <c r="L99" s="154" t="str">
        <f>IF(ISBLANK(VAL_S1311!F99),"",$F$7)</f>
        <v>F</v>
      </c>
      <c r="M99" s="147">
        <f>IF(ISNUMBER(VAL_S1311!G99),VAL_S1311!G99,IF(ISBLANK(VAL_S1311!G99),"","NaN"))</f>
        <v>0</v>
      </c>
      <c r="N99" s="154" t="str">
        <f>IF(ISNUMBER(VAL_S1311!G99),$F$6,IF(ISBLANK(VAL_S1311!G99),"",VAL_S1311!G99))</f>
        <v>A</v>
      </c>
      <c r="O99" s="154" t="str">
        <f>IF(ISBLANK(VAL_S1311!G99),"",$F$7)</f>
        <v>F</v>
      </c>
      <c r="P99" s="147">
        <f>IF(ISNUMBER(VAL_S1311!H99),VAL_S1311!H99,IF(ISBLANK(VAL_S1311!H99),"","NaN"))</f>
        <v>0</v>
      </c>
      <c r="Q99" s="154" t="str">
        <f>IF(ISNUMBER(VAL_S1311!H99),$F$6,IF(ISBLANK(VAL_S1311!H99),"",VAL_S1311!H99))</f>
        <v>A</v>
      </c>
      <c r="R99" s="154" t="str">
        <f>IF(ISBLANK(VAL_S1311!H99),"",$F$7)</f>
        <v>F</v>
      </c>
      <c r="S99" s="147">
        <f>IF(ISNUMBER(VAL_S1311!I99),VAL_S1311!I99,IF(ISBLANK(VAL_S1311!I99),"","NaN"))</f>
        <v>0</v>
      </c>
      <c r="T99" s="154" t="str">
        <f>IF(ISNUMBER(VAL_S1311!I99),$F$6,IF(ISBLANK(VAL_S1311!I99),"",VAL_S1311!I99))</f>
        <v>A</v>
      </c>
      <c r="U99" s="154" t="str">
        <f>IF(ISBLANK(VAL_S1311!I99),"",$F$7)</f>
        <v>F</v>
      </c>
      <c r="V99" s="147">
        <f>IF(ISNUMBER(VAL_S1311!J99),VAL_S1311!J99,IF(ISBLANK(VAL_S1311!J99),"","NaN"))</f>
        <v>0</v>
      </c>
      <c r="W99" s="154" t="str">
        <f>IF(ISNUMBER(VAL_S1311!J99),$F$6,IF(ISBLANK(VAL_S1311!J99),"",VAL_S1311!J99))</f>
        <v>A</v>
      </c>
      <c r="X99" s="154" t="str">
        <f>IF(ISBLANK(VAL_S1311!J99),"",$F$7)</f>
        <v>F</v>
      </c>
      <c r="Y99" s="147">
        <f>IF(ISNUMBER(VAL_S1311!K99),VAL_S1311!K99,IF(ISBLANK(VAL_S1311!K99),"","NaN"))</f>
        <v>0</v>
      </c>
      <c r="Z99" s="154" t="str">
        <f>IF(ISNUMBER(VAL_S1311!K99),$F$6,IF(ISBLANK(VAL_S1311!K99),"",VAL_S1311!K99))</f>
        <v>A</v>
      </c>
      <c r="AA99" s="154" t="str">
        <f>IF(ISBLANK(VAL_S1311!K99),"",$F$7)</f>
        <v>F</v>
      </c>
      <c r="AB99" s="147">
        <f>IF(ISNUMBER(VAL_S1311!L99),VAL_S1311!L99,IF(ISBLANK(VAL_S1311!L99),"","NaN"))</f>
        <v>0</v>
      </c>
      <c r="AC99" s="154" t="str">
        <f>IF(ISNUMBER(VAL_S1311!L99),$F$6,IF(ISBLANK(VAL_S1311!L99),"",VAL_S1311!L99))</f>
        <v>A</v>
      </c>
      <c r="AD99" s="154" t="str">
        <f>IF(ISBLANK(VAL_S1311!L99),"",$F$7)</f>
        <v>F</v>
      </c>
      <c r="AE99" s="147">
        <f>IF(ISNUMBER(VAL_S1311!M99),VAL_S1311!M99,IF(ISBLANK(VAL_S1311!M99),"","NaN"))</f>
        <v>0</v>
      </c>
      <c r="AF99" s="154" t="str">
        <f>IF(ISNUMBER(VAL_S1311!M99),$F$6,IF(ISBLANK(VAL_S1311!M99),"",VAL_S1311!M99))</f>
        <v>A</v>
      </c>
      <c r="AG99" s="154" t="str">
        <f>IF(ISBLANK(VAL_S1311!M99),"",$F$7)</f>
        <v>F</v>
      </c>
      <c r="AH99" s="147">
        <f>IF(ISNUMBER(VAL_S1311!N99),VAL_S1311!N99,IF(ISBLANK(VAL_S1311!N99),"","NaN"))</f>
        <v>0</v>
      </c>
      <c r="AI99" s="154" t="str">
        <f>IF(ISNUMBER(VAL_S1311!N99),$F$6,IF(ISBLANK(VAL_S1311!N99),"",VAL_S1311!N99))</f>
        <v>A</v>
      </c>
      <c r="AJ99" s="154" t="str">
        <f>IF(ISBLANK(VAL_S1311!N99),"",$F$7)</f>
        <v>F</v>
      </c>
      <c r="AK99" s="147">
        <f>IF(ISNUMBER(VAL_S1311!O99),VAL_S1311!O99,IF(ISBLANK(VAL_S1311!O99),"","NaN"))</f>
        <v>0</v>
      </c>
      <c r="AL99" s="154" t="str">
        <f>IF(ISNUMBER(VAL_S1311!O99),$F$6,IF(ISBLANK(VAL_S1311!O99),"",VAL_S1311!O99))</f>
        <v>A</v>
      </c>
      <c r="AM99" s="154" t="str">
        <f>IF(ISBLANK(VAL_S1311!O99),"",$F$7)</f>
        <v>F</v>
      </c>
      <c r="AN99" s="147">
        <f>IF(ISNUMBER(VAL_S1311!P99),VAL_S1311!P99,IF(ISBLANK(VAL_S1311!P99),"","NaN"))</f>
        <v>0</v>
      </c>
      <c r="AO99" s="154" t="str">
        <f>IF(ISNUMBER(VAL_S1311!P99),$F$6,IF(ISBLANK(VAL_S1311!P99),"",VAL_S1311!P99))</f>
        <v>A</v>
      </c>
      <c r="AP99" s="154" t="str">
        <f>IF(ISBLANK(VAL_S1311!P99),"",$F$7)</f>
        <v>F</v>
      </c>
      <c r="AQ99" s="147">
        <f>IF(ISNUMBER(VAL_S1311!Q99),VAL_S1311!Q99,IF(ISBLANK(VAL_S1311!Q99),"","NaN"))</f>
        <v>0</v>
      </c>
      <c r="AR99" s="154" t="str">
        <f>IF(ISNUMBER(VAL_S1311!Q99),$F$6,IF(ISBLANK(VAL_S1311!Q99),"",VAL_S1311!Q99))</f>
        <v>A</v>
      </c>
      <c r="AS99" s="154" t="str">
        <f>IF(ISBLANK(VAL_S1311!Q99),"",$F$7)</f>
        <v>F</v>
      </c>
      <c r="AT99" s="147">
        <f>IF(ISNUMBER(VAL_S1311!R99),VAL_S1311!R99,IF(ISBLANK(VAL_S1311!R99),"","NaN"))</f>
        <v>0</v>
      </c>
      <c r="AU99" s="154" t="str">
        <f>IF(ISNUMBER(VAL_S1311!R99),$F$6,IF(ISBLANK(VAL_S1311!R99),"",VAL_S1311!R99))</f>
        <v>A</v>
      </c>
      <c r="AV99" s="154" t="str">
        <f>IF(ISBLANK(VAL_S1311!R99),"",$F$7)</f>
        <v>F</v>
      </c>
      <c r="AW99" s="147">
        <f>IF(ISNUMBER(VAL_S1311!S99),VAL_S1311!S99,IF(ISBLANK(VAL_S1311!S99),"","NaN"))</f>
        <v>0</v>
      </c>
      <c r="AX99" s="154" t="str">
        <f>IF(ISNUMBER(VAL_S1311!S99),$F$6,IF(ISBLANK(VAL_S1311!S99),"",VAL_S1311!S99))</f>
        <v>A</v>
      </c>
      <c r="AY99" s="154" t="str">
        <f>IF(ISBLANK(VAL_S1311!S99),"",$F$7)</f>
        <v>F</v>
      </c>
      <c r="AZ99" s="147">
        <f>IF(ISNUMBER(VAL_S1311!T99),VAL_S1311!T99,IF(ISBLANK(VAL_S1311!T99),"","NaN"))</f>
        <v>0</v>
      </c>
      <c r="BA99" s="154" t="str">
        <f>IF(ISNUMBER(VAL_S1311!T99),$F$6,IF(ISBLANK(VAL_S1311!T99),"",VAL_S1311!T99))</f>
        <v>A</v>
      </c>
      <c r="BB99" s="154" t="str">
        <f>IF(ISBLANK(VAL_S1311!T99),"",$F$7)</f>
        <v>F</v>
      </c>
      <c r="BC99" s="147">
        <f>IF(ISNUMBER(VAL_S1311!U99),VAL_S1311!U99,IF(ISBLANK(VAL_S1311!U99),"","NaN"))</f>
        <v>0</v>
      </c>
      <c r="BD99" s="154" t="str">
        <f>IF(ISNUMBER(VAL_S1311!U99),$F$6,IF(ISBLANK(VAL_S1311!U99),"",VAL_S1311!U99))</f>
        <v>A</v>
      </c>
      <c r="BE99" s="154" t="str">
        <f>IF(ISBLANK(VAL_S1311!U99),"",$F$7)</f>
        <v>F</v>
      </c>
      <c r="BF99" s="147">
        <f>IF(ISNUMBER(VAL_S1311!V99),VAL_S1311!V99,IF(ISBLANK(VAL_S1311!V99),"","NaN"))</f>
        <v>0</v>
      </c>
      <c r="BG99" s="154" t="str">
        <f>IF(ISNUMBER(VAL_S1311!V99),$F$6,IF(ISBLANK(VAL_S1311!V99),"",VAL_S1311!V99))</f>
        <v>A</v>
      </c>
      <c r="BH99" s="154" t="str">
        <f>IF(ISBLANK(VAL_S1311!V99),"",$F$7)</f>
        <v>F</v>
      </c>
      <c r="BI99" s="147">
        <f>IF(ISNUMBER(VAL_S1311!W99),VAL_S1311!W99,IF(ISBLANK(VAL_S1311!W99),"","NaN"))</f>
        <v>0</v>
      </c>
      <c r="BJ99" s="154" t="str">
        <f>IF(ISNUMBER(VAL_S1311!W99),$F$6,IF(ISBLANK(VAL_S1311!W99),"",VAL_S1311!W99))</f>
        <v>A</v>
      </c>
      <c r="BK99" s="154" t="str">
        <f>IF(ISBLANK(VAL_S1311!W99),"",$F$7)</f>
        <v>F</v>
      </c>
      <c r="BL99" s="147">
        <f>IF(ISNUMBER(VAL_S1311!X99),VAL_S1311!X99,IF(ISBLANK(VAL_S1311!X99),"","NaN"))</f>
        <v>0</v>
      </c>
      <c r="BM99" s="154" t="str">
        <f>IF(ISNUMBER(VAL_S1311!X99),$F$6,IF(ISBLANK(VAL_S1311!X99),"",VAL_S1311!X99))</f>
        <v>A</v>
      </c>
      <c r="BN99" s="154" t="str">
        <f>IF(ISBLANK(VAL_S1311!X99),"",$F$7)</f>
        <v>F</v>
      </c>
      <c r="BO99" s="147">
        <f>IF(ISNUMBER(VAL_S1311!Y99),VAL_S1311!Y99,IF(ISBLANK(VAL_S1311!Y99),"","NaN"))</f>
        <v>0</v>
      </c>
      <c r="BP99" s="154" t="str">
        <f>IF(ISNUMBER(VAL_S1311!Y99),$F$6,IF(ISBLANK(VAL_S1311!Y99),"",VAL_S1311!Y99))</f>
        <v>A</v>
      </c>
      <c r="BQ99" s="154" t="str">
        <f>IF(ISBLANK(VAL_S1311!Y99),"",$F$7)</f>
        <v>F</v>
      </c>
      <c r="BR99" s="147">
        <f>IF(ISNUMBER(VAL_S1311!Z99),VAL_S1311!Z99,IF(ISBLANK(VAL_S1311!Z99),"","NaN"))</f>
        <v>0</v>
      </c>
      <c r="BS99" s="154" t="str">
        <f>IF(ISNUMBER(VAL_S1311!Z99),$F$6,IF(ISBLANK(VAL_S1311!Z99),"",VAL_S1311!Z99))</f>
        <v>A</v>
      </c>
      <c r="BT99" s="154" t="str">
        <f>IF(ISBLANK(VAL_S1311!Z99),"",$F$7)</f>
        <v>F</v>
      </c>
      <c r="BU99" s="147">
        <f>IF(ISNUMBER(VAL_S1311!AA99),VAL_S1311!AA99,IF(ISBLANK(VAL_S1311!AA99),"","NaN"))</f>
        <v>0</v>
      </c>
      <c r="BV99" s="154" t="str">
        <f>IF(ISNUMBER(VAL_S1311!AA99),$F$6,IF(ISBLANK(VAL_S1311!AA99),"",VAL_S1311!AA99))</f>
        <v>A</v>
      </c>
      <c r="BW99" s="154" t="str">
        <f>IF(ISBLANK(VAL_S1311!AA99),"",$F$7)</f>
        <v>F</v>
      </c>
      <c r="BX99" s="147">
        <f>IF(ISNUMBER(VAL_S1311!AB99),VAL_S1311!AB99,IF(ISBLANK(VAL_S1311!AB99),"","NaN"))</f>
        <v>0</v>
      </c>
      <c r="BY99" s="154" t="str">
        <f>IF(ISNUMBER(VAL_S1311!AB99),$F$6,IF(ISBLANK(VAL_S1311!AB99),"",VAL_S1311!AB99))</f>
        <v>A</v>
      </c>
      <c r="BZ99" s="154" t="str">
        <f>IF(ISBLANK(VAL_S1311!AB99),"",$F$7)</f>
        <v>F</v>
      </c>
      <c r="CA99" s="147">
        <f>IF(ISNUMBER(VAL_S1311!AC99),VAL_S1311!AC99,IF(ISBLANK(VAL_S1311!AC99),"","NaN"))</f>
        <v>0</v>
      </c>
      <c r="CB99" s="154" t="str">
        <f>IF(ISNUMBER(VAL_S1311!AC99),$F$6,IF(ISBLANK(VAL_S1311!AC99),"",VAL_S1311!AC99))</f>
        <v>A</v>
      </c>
      <c r="CC99" s="154" t="str">
        <f>IF(ISBLANK(VAL_S1311!AC99),"",$F$7)</f>
        <v>F</v>
      </c>
      <c r="CD99" s="147">
        <f>IF(ISNUMBER(VAL_S1311!AD99),VAL_S1311!AD99,IF(ISBLANK(VAL_S1311!AD99),"","NaN"))</f>
        <v>0</v>
      </c>
      <c r="CE99" s="154" t="str">
        <f>IF(ISNUMBER(VAL_S1311!AD99),$F$6,IF(ISBLANK(VAL_S1311!AD99),"",VAL_S1311!AD99))</f>
        <v>A</v>
      </c>
      <c r="CF99" s="154" t="str">
        <f>IF(ISBLANK(VAL_S1311!AD99),"",$F$7)</f>
        <v>F</v>
      </c>
      <c r="CG99" s="147">
        <f>IF(ISNUMBER(VAL_S1311!AE99),VAL_S1311!AE99,IF(ISBLANK(VAL_S1311!AE99),"","NaN"))</f>
        <v>0</v>
      </c>
      <c r="CH99" s="154" t="str">
        <f>IF(ISNUMBER(VAL_S1311!AE99),$F$6,IF(ISBLANK(VAL_S1311!AE99),"",VAL_S1311!AE99))</f>
        <v>A</v>
      </c>
      <c r="CI99" s="154" t="str">
        <f>IF(ISBLANK(VAL_S1311!AE99),"",$F$7)</f>
        <v>F</v>
      </c>
      <c r="CJ99" s="147">
        <f>IF(ISNUMBER(VAL_S1311!AF99),VAL_S1311!AF99,IF(ISBLANK(VAL_S1311!AF99),"","NaN"))</f>
        <v>0</v>
      </c>
      <c r="CK99" s="154" t="str">
        <f>IF(ISNUMBER(VAL_S1311!AF99),$F$6,IF(ISBLANK(VAL_S1311!AF99),"",VAL_S1311!AF99))</f>
        <v>A</v>
      </c>
      <c r="CL99" s="154" t="str">
        <f>IF(ISBLANK(VAL_S1311!AF99),"",$F$7)</f>
        <v>F</v>
      </c>
      <c r="CM99" s="147">
        <f>IF(ISNUMBER(VAL_S1311!AG99),VAL_S1311!AG99,IF(ISBLANK(VAL_S1311!AG99),"","NaN"))</f>
        <v>0</v>
      </c>
      <c r="CN99" s="154" t="str">
        <f>IF(ISNUMBER(VAL_S1311!AG99),$F$6,IF(ISBLANK(VAL_S1311!AG99),"",VAL_S1311!AG99))</f>
        <v>A</v>
      </c>
      <c r="CO99" s="154" t="str">
        <f>IF(ISBLANK(VAL_S1311!AG99),"",$F$7)</f>
        <v>F</v>
      </c>
      <c r="CP99" s="147">
        <f>IF(ISNUMBER(VAL_S1311!AH99),VAL_S1311!AH99,IF(ISBLANK(VAL_S1311!AH99),"","NaN"))</f>
        <v>0</v>
      </c>
      <c r="CQ99" s="154" t="str">
        <f>IF(ISNUMBER(VAL_S1311!AH99),$F$6,IF(ISBLANK(VAL_S1311!AH99),"",VAL_S1311!AH99))</f>
        <v>A</v>
      </c>
      <c r="CR99" s="154" t="str">
        <f>IF(ISBLANK(VAL_S1311!AH99),"",$F$7)</f>
        <v>F</v>
      </c>
      <c r="CS99" s="147" t="str">
        <f>IF(ISNUMBER(VAL_S1311!AI99),VAL_S1311!AI99,IF(ISBLANK(VAL_S1311!AI99),"","NaN"))</f>
        <v/>
      </c>
      <c r="CT99" s="154" t="str">
        <f>IF(ISNUMBER(VAL_S1311!AI99),$F$6,IF(ISBLANK(VAL_S1311!AI99),"",VAL_S1311!AI99))</f>
        <v/>
      </c>
      <c r="CU99" s="154" t="str">
        <f>IF(ISBLANK(VAL_S1311!AI99),"",$F$7)</f>
        <v/>
      </c>
      <c r="CV99" s="147" t="str">
        <f>IF(ISNUMBER(VAL_S1311!AJ99),VAL_S1311!AJ99,IF(ISBLANK(VAL_S1311!AJ99),"","NaN"))</f>
        <v/>
      </c>
      <c r="CW99" s="154" t="str">
        <f>IF(ISNUMBER(VAL_S1311!AJ99),$F$6,IF(ISBLANK(VAL_S1311!AJ99),"",VAL_S1311!AJ99))</f>
        <v/>
      </c>
      <c r="CX99" s="154" t="str">
        <f>IF(ISBLANK(VAL_S1311!AJ99),"",$F$7)</f>
        <v/>
      </c>
      <c r="CY99" s="147" t="str">
        <f>IF(ISNUMBER(VAL_S1311!AK99),VAL_S1311!AK99,IF(ISBLANK(VAL_S1311!AK99),"","NaN"))</f>
        <v/>
      </c>
      <c r="CZ99" s="154" t="str">
        <f>IF(ISNUMBER(VAL_S1311!AK99),$F$6,IF(ISBLANK(VAL_S1311!AK99),"",VAL_S1311!AK99))</f>
        <v/>
      </c>
      <c r="DA99" s="154" t="str">
        <f>IF(ISBLANK(VAL_S1311!AK99),"",$F$7)</f>
        <v/>
      </c>
      <c r="DB99" s="147" t="str">
        <f>IF(ISNUMBER(VAL_S1311!AL99),VAL_S1311!AL99,IF(ISBLANK(VAL_S1311!AL99),"","NaN"))</f>
        <v/>
      </c>
      <c r="DC99" s="154" t="str">
        <f>IF(ISNUMBER(VAL_S1311!AL99),$F$6,IF(ISBLANK(VAL_S1311!AL99),"",VAL_S1311!AL99))</f>
        <v/>
      </c>
      <c r="DD99" s="154" t="str">
        <f>IF(ISBLANK(VAL_S1311!AL99),"",$F$7)</f>
        <v/>
      </c>
      <c r="DE99" s="147" t="str">
        <f>IF(ISNUMBER(VAL_S1311!AM99),VAL_S1311!AM99,IF(ISBLANK(VAL_S1311!AM99),"","NaN"))</f>
        <v/>
      </c>
      <c r="DF99" s="154" t="str">
        <f>IF(ISNUMBER(VAL_S1311!AM99),$F$6,IF(ISBLANK(VAL_S1311!AM99),"",VAL_S1311!AM99))</f>
        <v/>
      </c>
      <c r="DG99" s="187" t="str">
        <f>IF(ISBLANK(VAL_S1311!AM99),"",$F$7)</f>
        <v/>
      </c>
    </row>
    <row r="100" spans="1:111" x14ac:dyDescent="0.25">
      <c r="A100" s="159" t="s">
        <v>375</v>
      </c>
      <c r="B100" s="159" t="s">
        <v>96</v>
      </c>
      <c r="C100" s="160">
        <v>67</v>
      </c>
      <c r="D100" s="150">
        <f>IF(ISNUMBER(VAL_S1311!D100),VAL_S1311!D100,IF(ISBLANK(VAL_S1311!D100),"","NaN"))</f>
        <v>4959</v>
      </c>
      <c r="E100" s="154" t="str">
        <f>IF(ISNUMBER(VAL_S1311!D100),$F$6,IF(ISBLANK(VAL_S1311!D100),"",VAL_S1311!D100))</f>
        <v>A</v>
      </c>
      <c r="F100" s="154" t="str">
        <f>IF(ISBLANK(VAL_S1311!D100),"",$F$7)</f>
        <v>F</v>
      </c>
      <c r="G100" s="151">
        <f>IF(ISNUMBER(VAL_S1311!E100),VAL_S1311!E100,IF(ISBLANK(VAL_S1311!E100),"","NaN"))</f>
        <v>4432</v>
      </c>
      <c r="H100" s="154" t="str">
        <f>IF(ISNUMBER(VAL_S1311!E100),$F$6,IF(ISBLANK(VAL_S1311!E100),"",VAL_S1311!E100))</f>
        <v>A</v>
      </c>
      <c r="I100" s="154" t="str">
        <f>IF(ISBLANK(VAL_S1311!E100),"",$F$7)</f>
        <v>F</v>
      </c>
      <c r="J100" s="151">
        <f>IF(ISNUMBER(VAL_S1311!F100),VAL_S1311!F100,IF(ISBLANK(VAL_S1311!F100),"","NaN"))</f>
        <v>3328</v>
      </c>
      <c r="K100" s="154" t="str">
        <f>IF(ISNUMBER(VAL_S1311!F100),$F$6,IF(ISBLANK(VAL_S1311!F100),"",VAL_S1311!F100))</f>
        <v>A</v>
      </c>
      <c r="L100" s="154" t="str">
        <f>IF(ISBLANK(VAL_S1311!F100),"",$F$7)</f>
        <v>F</v>
      </c>
      <c r="M100" s="151">
        <f>IF(ISNUMBER(VAL_S1311!G100),VAL_S1311!G100,IF(ISBLANK(VAL_S1311!G100),"","NaN"))</f>
        <v>0</v>
      </c>
      <c r="N100" s="154" t="str">
        <f>IF(ISNUMBER(VAL_S1311!G100),$F$6,IF(ISBLANK(VAL_S1311!G100),"",VAL_S1311!G100))</f>
        <v>A</v>
      </c>
      <c r="O100" s="154" t="str">
        <f>IF(ISBLANK(VAL_S1311!G100),"",$F$7)</f>
        <v>F</v>
      </c>
      <c r="P100" s="151">
        <f>IF(ISNUMBER(VAL_S1311!H100),VAL_S1311!H100,IF(ISBLANK(VAL_S1311!H100),"","NaN"))</f>
        <v>0</v>
      </c>
      <c r="Q100" s="154" t="str">
        <f>IF(ISNUMBER(VAL_S1311!H100),$F$6,IF(ISBLANK(VAL_S1311!H100),"",VAL_S1311!H100))</f>
        <v>A</v>
      </c>
      <c r="R100" s="154" t="str">
        <f>IF(ISBLANK(VAL_S1311!H100),"",$F$7)</f>
        <v>F</v>
      </c>
      <c r="S100" s="151">
        <f>IF(ISNUMBER(VAL_S1311!I100),VAL_S1311!I100,IF(ISBLANK(VAL_S1311!I100),"","NaN"))</f>
        <v>0</v>
      </c>
      <c r="T100" s="154" t="str">
        <f>IF(ISNUMBER(VAL_S1311!I100),$F$6,IF(ISBLANK(VAL_S1311!I100),"",VAL_S1311!I100))</f>
        <v>A</v>
      </c>
      <c r="U100" s="154" t="str">
        <f>IF(ISBLANK(VAL_S1311!I100),"",$F$7)</f>
        <v>F</v>
      </c>
      <c r="V100" s="151">
        <f>IF(ISNUMBER(VAL_S1311!J100),VAL_S1311!J100,IF(ISBLANK(VAL_S1311!J100),"","NaN"))</f>
        <v>0</v>
      </c>
      <c r="W100" s="154" t="str">
        <f>IF(ISNUMBER(VAL_S1311!J100),$F$6,IF(ISBLANK(VAL_S1311!J100),"",VAL_S1311!J100))</f>
        <v>A</v>
      </c>
      <c r="X100" s="154" t="str">
        <f>IF(ISBLANK(VAL_S1311!J100),"",$F$7)</f>
        <v>F</v>
      </c>
      <c r="Y100" s="151">
        <f>IF(ISNUMBER(VAL_S1311!K100),VAL_S1311!K100,IF(ISBLANK(VAL_S1311!K100),"","NaN"))</f>
        <v>0</v>
      </c>
      <c r="Z100" s="154" t="str">
        <f>IF(ISNUMBER(VAL_S1311!K100),$F$6,IF(ISBLANK(VAL_S1311!K100),"",VAL_S1311!K100))</f>
        <v>A</v>
      </c>
      <c r="AA100" s="154" t="str">
        <f>IF(ISBLANK(VAL_S1311!K100),"",$F$7)</f>
        <v>F</v>
      </c>
      <c r="AB100" s="151">
        <f>IF(ISNUMBER(VAL_S1311!L100),VAL_S1311!L100,IF(ISBLANK(VAL_S1311!L100),"","NaN"))</f>
        <v>0</v>
      </c>
      <c r="AC100" s="154" t="str">
        <f>IF(ISNUMBER(VAL_S1311!L100),$F$6,IF(ISBLANK(VAL_S1311!L100),"",VAL_S1311!L100))</f>
        <v>A</v>
      </c>
      <c r="AD100" s="154" t="str">
        <f>IF(ISBLANK(VAL_S1311!L100),"",$F$7)</f>
        <v>F</v>
      </c>
      <c r="AE100" s="151">
        <f>IF(ISNUMBER(VAL_S1311!M100),VAL_S1311!M100,IF(ISBLANK(VAL_S1311!M100),"","NaN"))</f>
        <v>0</v>
      </c>
      <c r="AF100" s="154" t="str">
        <f>IF(ISNUMBER(VAL_S1311!M100),$F$6,IF(ISBLANK(VAL_S1311!M100),"",VAL_S1311!M100))</f>
        <v>A</v>
      </c>
      <c r="AG100" s="154" t="str">
        <f>IF(ISBLANK(VAL_S1311!M100),"",$F$7)</f>
        <v>F</v>
      </c>
      <c r="AH100" s="151">
        <f>IF(ISNUMBER(VAL_S1311!N100),VAL_S1311!N100,IF(ISBLANK(VAL_S1311!N100),"","NaN"))</f>
        <v>0</v>
      </c>
      <c r="AI100" s="154" t="str">
        <f>IF(ISNUMBER(VAL_S1311!N100),$F$6,IF(ISBLANK(VAL_S1311!N100),"",VAL_S1311!N100))</f>
        <v>A</v>
      </c>
      <c r="AJ100" s="154" t="str">
        <f>IF(ISBLANK(VAL_S1311!N100),"",$F$7)</f>
        <v>F</v>
      </c>
      <c r="AK100" s="151">
        <f>IF(ISNUMBER(VAL_S1311!O100),VAL_S1311!O100,IF(ISBLANK(VAL_S1311!O100),"","NaN"))</f>
        <v>0</v>
      </c>
      <c r="AL100" s="154" t="str">
        <f>IF(ISNUMBER(VAL_S1311!O100),$F$6,IF(ISBLANK(VAL_S1311!O100),"",VAL_S1311!O100))</f>
        <v>A</v>
      </c>
      <c r="AM100" s="154" t="str">
        <f>IF(ISBLANK(VAL_S1311!O100),"",$F$7)</f>
        <v>F</v>
      </c>
      <c r="AN100" s="151">
        <f>IF(ISNUMBER(VAL_S1311!P100),VAL_S1311!P100,IF(ISBLANK(VAL_S1311!P100),"","NaN"))</f>
        <v>0</v>
      </c>
      <c r="AO100" s="154" t="str">
        <f>IF(ISNUMBER(VAL_S1311!P100),$F$6,IF(ISBLANK(VAL_S1311!P100),"",VAL_S1311!P100))</f>
        <v>A</v>
      </c>
      <c r="AP100" s="154" t="str">
        <f>IF(ISBLANK(VAL_S1311!P100),"",$F$7)</f>
        <v>F</v>
      </c>
      <c r="AQ100" s="151">
        <f>IF(ISNUMBER(VAL_S1311!Q100),VAL_S1311!Q100,IF(ISBLANK(VAL_S1311!Q100),"","NaN"))</f>
        <v>0</v>
      </c>
      <c r="AR100" s="154" t="str">
        <f>IF(ISNUMBER(VAL_S1311!Q100),$F$6,IF(ISBLANK(VAL_S1311!Q100),"",VAL_S1311!Q100))</f>
        <v>A</v>
      </c>
      <c r="AS100" s="154" t="str">
        <f>IF(ISBLANK(VAL_S1311!Q100),"",$F$7)</f>
        <v>F</v>
      </c>
      <c r="AT100" s="151">
        <f>IF(ISNUMBER(VAL_S1311!R100),VAL_S1311!R100,IF(ISBLANK(VAL_S1311!R100),"","NaN"))</f>
        <v>0</v>
      </c>
      <c r="AU100" s="154" t="str">
        <f>IF(ISNUMBER(VAL_S1311!R100),$F$6,IF(ISBLANK(VAL_S1311!R100),"",VAL_S1311!R100))</f>
        <v>A</v>
      </c>
      <c r="AV100" s="154" t="str">
        <f>IF(ISBLANK(VAL_S1311!R100),"",$F$7)</f>
        <v>F</v>
      </c>
      <c r="AW100" s="151">
        <f>IF(ISNUMBER(VAL_S1311!S100),VAL_S1311!S100,IF(ISBLANK(VAL_S1311!S100),"","NaN"))</f>
        <v>0</v>
      </c>
      <c r="AX100" s="154" t="str">
        <f>IF(ISNUMBER(VAL_S1311!S100),$F$6,IF(ISBLANK(VAL_S1311!S100),"",VAL_S1311!S100))</f>
        <v>A</v>
      </c>
      <c r="AY100" s="154" t="str">
        <f>IF(ISBLANK(VAL_S1311!S100),"",$F$7)</f>
        <v>F</v>
      </c>
      <c r="AZ100" s="151">
        <f>IF(ISNUMBER(VAL_S1311!T100),VAL_S1311!T100,IF(ISBLANK(VAL_S1311!T100),"","NaN"))</f>
        <v>0</v>
      </c>
      <c r="BA100" s="154" t="str">
        <f>IF(ISNUMBER(VAL_S1311!T100),$F$6,IF(ISBLANK(VAL_S1311!T100),"",VAL_S1311!T100))</f>
        <v>A</v>
      </c>
      <c r="BB100" s="154" t="str">
        <f>IF(ISBLANK(VAL_S1311!T100),"",$F$7)</f>
        <v>F</v>
      </c>
      <c r="BC100" s="151">
        <f>IF(ISNUMBER(VAL_S1311!U100),VAL_S1311!U100,IF(ISBLANK(VAL_S1311!U100),"","NaN"))</f>
        <v>0</v>
      </c>
      <c r="BD100" s="154" t="str">
        <f>IF(ISNUMBER(VAL_S1311!U100),$F$6,IF(ISBLANK(VAL_S1311!U100),"",VAL_S1311!U100))</f>
        <v>A</v>
      </c>
      <c r="BE100" s="154" t="str">
        <f>IF(ISBLANK(VAL_S1311!U100),"",$F$7)</f>
        <v>F</v>
      </c>
      <c r="BF100" s="151">
        <f>IF(ISNUMBER(VAL_S1311!V100),VAL_S1311!V100,IF(ISBLANK(VAL_S1311!V100),"","NaN"))</f>
        <v>0</v>
      </c>
      <c r="BG100" s="154" t="str">
        <f>IF(ISNUMBER(VAL_S1311!V100),$F$6,IF(ISBLANK(VAL_S1311!V100),"",VAL_S1311!V100))</f>
        <v>A</v>
      </c>
      <c r="BH100" s="154" t="str">
        <f>IF(ISBLANK(VAL_S1311!V100),"",$F$7)</f>
        <v>F</v>
      </c>
      <c r="BI100" s="151">
        <f>IF(ISNUMBER(VAL_S1311!W100),VAL_S1311!W100,IF(ISBLANK(VAL_S1311!W100),"","NaN"))</f>
        <v>0</v>
      </c>
      <c r="BJ100" s="154" t="str">
        <f>IF(ISNUMBER(VAL_S1311!W100),$F$6,IF(ISBLANK(VAL_S1311!W100),"",VAL_S1311!W100))</f>
        <v>A</v>
      </c>
      <c r="BK100" s="154" t="str">
        <f>IF(ISBLANK(VAL_S1311!W100),"",$F$7)</f>
        <v>F</v>
      </c>
      <c r="BL100" s="151">
        <f>IF(ISNUMBER(VAL_S1311!X100),VAL_S1311!X100,IF(ISBLANK(VAL_S1311!X100),"","NaN"))</f>
        <v>0</v>
      </c>
      <c r="BM100" s="154" t="str">
        <f>IF(ISNUMBER(VAL_S1311!X100),$F$6,IF(ISBLANK(VAL_S1311!X100),"",VAL_S1311!X100))</f>
        <v>A</v>
      </c>
      <c r="BN100" s="154" t="str">
        <f>IF(ISBLANK(VAL_S1311!X100),"",$F$7)</f>
        <v>F</v>
      </c>
      <c r="BO100" s="151">
        <f>IF(ISNUMBER(VAL_S1311!Y100),VAL_S1311!Y100,IF(ISBLANK(VAL_S1311!Y100),"","NaN"))</f>
        <v>0</v>
      </c>
      <c r="BP100" s="154" t="str">
        <f>IF(ISNUMBER(VAL_S1311!Y100),$F$6,IF(ISBLANK(VAL_S1311!Y100),"",VAL_S1311!Y100))</f>
        <v>A</v>
      </c>
      <c r="BQ100" s="154" t="str">
        <f>IF(ISBLANK(VAL_S1311!Y100),"",$F$7)</f>
        <v>F</v>
      </c>
      <c r="BR100" s="151">
        <f>IF(ISNUMBER(VAL_S1311!Z100),VAL_S1311!Z100,IF(ISBLANK(VAL_S1311!Z100),"","NaN"))</f>
        <v>0</v>
      </c>
      <c r="BS100" s="154" t="str">
        <f>IF(ISNUMBER(VAL_S1311!Z100),$F$6,IF(ISBLANK(VAL_S1311!Z100),"",VAL_S1311!Z100))</f>
        <v>A</v>
      </c>
      <c r="BT100" s="154" t="str">
        <f>IF(ISBLANK(VAL_S1311!Z100),"",$F$7)</f>
        <v>F</v>
      </c>
      <c r="BU100" s="151">
        <f>IF(ISNUMBER(VAL_S1311!AA100),VAL_S1311!AA100,IF(ISBLANK(VAL_S1311!AA100),"","NaN"))</f>
        <v>0</v>
      </c>
      <c r="BV100" s="154" t="str">
        <f>IF(ISNUMBER(VAL_S1311!AA100),$F$6,IF(ISBLANK(VAL_S1311!AA100),"",VAL_S1311!AA100))</f>
        <v>A</v>
      </c>
      <c r="BW100" s="154" t="str">
        <f>IF(ISBLANK(VAL_S1311!AA100),"",$F$7)</f>
        <v>F</v>
      </c>
      <c r="BX100" s="151">
        <f>IF(ISNUMBER(VAL_S1311!AB100),VAL_S1311!AB100,IF(ISBLANK(VAL_S1311!AB100),"","NaN"))</f>
        <v>0</v>
      </c>
      <c r="BY100" s="154" t="str">
        <f>IF(ISNUMBER(VAL_S1311!AB100),$F$6,IF(ISBLANK(VAL_S1311!AB100),"",VAL_S1311!AB100))</f>
        <v>A</v>
      </c>
      <c r="BZ100" s="154" t="str">
        <f>IF(ISBLANK(VAL_S1311!AB100),"",$F$7)</f>
        <v>F</v>
      </c>
      <c r="CA100" s="151">
        <f>IF(ISNUMBER(VAL_S1311!AC100),VAL_S1311!AC100,IF(ISBLANK(VAL_S1311!AC100),"","NaN"))</f>
        <v>0</v>
      </c>
      <c r="CB100" s="154" t="str">
        <f>IF(ISNUMBER(VAL_S1311!AC100),$F$6,IF(ISBLANK(VAL_S1311!AC100),"",VAL_S1311!AC100))</f>
        <v>A</v>
      </c>
      <c r="CC100" s="154" t="str">
        <f>IF(ISBLANK(VAL_S1311!AC100),"",$F$7)</f>
        <v>F</v>
      </c>
      <c r="CD100" s="151">
        <f>IF(ISNUMBER(VAL_S1311!AD100),VAL_S1311!AD100,IF(ISBLANK(VAL_S1311!AD100),"","NaN"))</f>
        <v>0</v>
      </c>
      <c r="CE100" s="154" t="str">
        <f>IF(ISNUMBER(VAL_S1311!AD100),$F$6,IF(ISBLANK(VAL_S1311!AD100),"",VAL_S1311!AD100))</f>
        <v>A</v>
      </c>
      <c r="CF100" s="154" t="str">
        <f>IF(ISBLANK(VAL_S1311!AD100),"",$F$7)</f>
        <v>F</v>
      </c>
      <c r="CG100" s="151">
        <f>IF(ISNUMBER(VAL_S1311!AE100),VAL_S1311!AE100,IF(ISBLANK(VAL_S1311!AE100),"","NaN"))</f>
        <v>0</v>
      </c>
      <c r="CH100" s="154" t="str">
        <f>IF(ISNUMBER(VAL_S1311!AE100),$F$6,IF(ISBLANK(VAL_S1311!AE100),"",VAL_S1311!AE100))</f>
        <v>A</v>
      </c>
      <c r="CI100" s="154" t="str">
        <f>IF(ISBLANK(VAL_S1311!AE100),"",$F$7)</f>
        <v>F</v>
      </c>
      <c r="CJ100" s="151">
        <f>IF(ISNUMBER(VAL_S1311!AF100),VAL_S1311!AF100,IF(ISBLANK(VAL_S1311!AF100),"","NaN"))</f>
        <v>0</v>
      </c>
      <c r="CK100" s="154" t="str">
        <f>IF(ISNUMBER(VAL_S1311!AF100),$F$6,IF(ISBLANK(VAL_S1311!AF100),"",VAL_S1311!AF100))</f>
        <v>A</v>
      </c>
      <c r="CL100" s="154" t="str">
        <f>IF(ISBLANK(VAL_S1311!AF100),"",$F$7)</f>
        <v>F</v>
      </c>
      <c r="CM100" s="151">
        <f>IF(ISNUMBER(VAL_S1311!AG100),VAL_S1311!AG100,IF(ISBLANK(VAL_S1311!AG100),"","NaN"))</f>
        <v>0</v>
      </c>
      <c r="CN100" s="154" t="str">
        <f>IF(ISNUMBER(VAL_S1311!AG100),$F$6,IF(ISBLANK(VAL_S1311!AG100),"",VAL_S1311!AG100))</f>
        <v>A</v>
      </c>
      <c r="CO100" s="154" t="str">
        <f>IF(ISBLANK(VAL_S1311!AG100),"",$F$7)</f>
        <v>F</v>
      </c>
      <c r="CP100" s="151">
        <f>IF(ISNUMBER(VAL_S1311!AH100),VAL_S1311!AH100,IF(ISBLANK(VAL_S1311!AH100),"","NaN"))</f>
        <v>0</v>
      </c>
      <c r="CQ100" s="154" t="str">
        <f>IF(ISNUMBER(VAL_S1311!AH100),$F$6,IF(ISBLANK(VAL_S1311!AH100),"",VAL_S1311!AH100))</f>
        <v>A</v>
      </c>
      <c r="CR100" s="154" t="str">
        <f>IF(ISBLANK(VAL_S1311!AH100),"",$F$7)</f>
        <v>F</v>
      </c>
      <c r="CS100" s="151" t="str">
        <f>IF(ISNUMBER(VAL_S1311!AI100),VAL_S1311!AI100,IF(ISBLANK(VAL_S1311!AI100),"","NaN"))</f>
        <v/>
      </c>
      <c r="CT100" s="154" t="str">
        <f>IF(ISNUMBER(VAL_S1311!AI100),$F$6,IF(ISBLANK(VAL_S1311!AI100),"",VAL_S1311!AI100))</f>
        <v/>
      </c>
      <c r="CU100" s="154" t="str">
        <f>IF(ISBLANK(VAL_S1311!AI100),"",$F$7)</f>
        <v/>
      </c>
      <c r="CV100" s="151" t="str">
        <f>IF(ISNUMBER(VAL_S1311!AJ100),VAL_S1311!AJ100,IF(ISBLANK(VAL_S1311!AJ100),"","NaN"))</f>
        <v/>
      </c>
      <c r="CW100" s="154" t="str">
        <f>IF(ISNUMBER(VAL_S1311!AJ100),$F$6,IF(ISBLANK(VAL_S1311!AJ100),"",VAL_S1311!AJ100))</f>
        <v/>
      </c>
      <c r="CX100" s="154" t="str">
        <f>IF(ISBLANK(VAL_S1311!AJ100),"",$F$7)</f>
        <v/>
      </c>
      <c r="CY100" s="151" t="str">
        <f>IF(ISNUMBER(VAL_S1311!AK100),VAL_S1311!AK100,IF(ISBLANK(VAL_S1311!AK100),"","NaN"))</f>
        <v/>
      </c>
      <c r="CZ100" s="154" t="str">
        <f>IF(ISNUMBER(VAL_S1311!AK100),$F$6,IF(ISBLANK(VAL_S1311!AK100),"",VAL_S1311!AK100))</f>
        <v/>
      </c>
      <c r="DA100" s="154" t="str">
        <f>IF(ISBLANK(VAL_S1311!AK100),"",$F$7)</f>
        <v/>
      </c>
      <c r="DB100" s="151" t="str">
        <f>IF(ISNUMBER(VAL_S1311!AL100),VAL_S1311!AL100,IF(ISBLANK(VAL_S1311!AL100),"","NaN"))</f>
        <v/>
      </c>
      <c r="DC100" s="154" t="str">
        <f>IF(ISNUMBER(VAL_S1311!AL100),$F$6,IF(ISBLANK(VAL_S1311!AL100),"",VAL_S1311!AL100))</f>
        <v/>
      </c>
      <c r="DD100" s="154" t="str">
        <f>IF(ISBLANK(VAL_S1311!AL100),"",$F$7)</f>
        <v/>
      </c>
      <c r="DE100" s="151" t="str">
        <f>IF(ISNUMBER(VAL_S1311!AM100),VAL_S1311!AM100,IF(ISBLANK(VAL_S1311!AM100),"","NaN"))</f>
        <v/>
      </c>
      <c r="DF100" s="154" t="str">
        <f>IF(ISNUMBER(VAL_S1311!AM100),$F$6,IF(ISBLANK(VAL_S1311!AM100),"",VAL_S1311!AM100))</f>
        <v/>
      </c>
      <c r="DG100" s="187" t="str">
        <f>IF(ISBLANK(VAL_S1311!AM100),"",$F$7)</f>
        <v/>
      </c>
    </row>
    <row r="101" spans="1:111" x14ac:dyDescent="0.25">
      <c r="A101" s="159" t="s">
        <v>376</v>
      </c>
      <c r="B101" s="159" t="s">
        <v>97</v>
      </c>
      <c r="C101" s="160">
        <v>68</v>
      </c>
      <c r="D101" s="150">
        <f>IF(ISNUMBER(VAL_S1311!D101),VAL_S1311!D101,IF(ISBLANK(VAL_S1311!D101),"","NaN"))</f>
        <v>0</v>
      </c>
      <c r="E101" s="154" t="str">
        <f>IF(ISNUMBER(VAL_S1311!D101),$F$6,IF(ISBLANK(VAL_S1311!D101),"",VAL_S1311!D101))</f>
        <v>A</v>
      </c>
      <c r="F101" s="154" t="str">
        <f>IF(ISBLANK(VAL_S1311!D101),"",$F$7)</f>
        <v>F</v>
      </c>
      <c r="G101" s="151">
        <f>IF(ISNUMBER(VAL_S1311!E101),VAL_S1311!E101,IF(ISBLANK(VAL_S1311!E101),"","NaN"))</f>
        <v>0</v>
      </c>
      <c r="H101" s="154" t="str">
        <f>IF(ISNUMBER(VAL_S1311!E101),$F$6,IF(ISBLANK(VAL_S1311!E101),"",VAL_S1311!E101))</f>
        <v>A</v>
      </c>
      <c r="I101" s="154" t="str">
        <f>IF(ISBLANK(VAL_S1311!E101),"",$F$7)</f>
        <v>F</v>
      </c>
      <c r="J101" s="151">
        <f>IF(ISNUMBER(VAL_S1311!F101),VAL_S1311!F101,IF(ISBLANK(VAL_S1311!F101),"","NaN"))</f>
        <v>0</v>
      </c>
      <c r="K101" s="154" t="str">
        <f>IF(ISNUMBER(VAL_S1311!F101),$F$6,IF(ISBLANK(VAL_S1311!F101),"",VAL_S1311!F101))</f>
        <v>A</v>
      </c>
      <c r="L101" s="154" t="str">
        <f>IF(ISBLANK(VAL_S1311!F101),"",$F$7)</f>
        <v>F</v>
      </c>
      <c r="M101" s="151">
        <f>IF(ISNUMBER(VAL_S1311!G101),VAL_S1311!G101,IF(ISBLANK(VAL_S1311!G101),"","NaN"))</f>
        <v>0</v>
      </c>
      <c r="N101" s="154" t="str">
        <f>IF(ISNUMBER(VAL_S1311!G101),$F$6,IF(ISBLANK(VAL_S1311!G101),"",VAL_S1311!G101))</f>
        <v>A</v>
      </c>
      <c r="O101" s="154" t="str">
        <f>IF(ISBLANK(VAL_S1311!G101),"",$F$7)</f>
        <v>F</v>
      </c>
      <c r="P101" s="151">
        <f>IF(ISNUMBER(VAL_S1311!H101),VAL_S1311!H101,IF(ISBLANK(VAL_S1311!H101),"","NaN"))</f>
        <v>0</v>
      </c>
      <c r="Q101" s="154" t="str">
        <f>IF(ISNUMBER(VAL_S1311!H101),$F$6,IF(ISBLANK(VAL_S1311!H101),"",VAL_S1311!H101))</f>
        <v>A</v>
      </c>
      <c r="R101" s="154" t="str">
        <f>IF(ISBLANK(VAL_S1311!H101),"",$F$7)</f>
        <v>F</v>
      </c>
      <c r="S101" s="151">
        <f>IF(ISNUMBER(VAL_S1311!I101),VAL_S1311!I101,IF(ISBLANK(VAL_S1311!I101),"","NaN"))</f>
        <v>0</v>
      </c>
      <c r="T101" s="154" t="str">
        <f>IF(ISNUMBER(VAL_S1311!I101),$F$6,IF(ISBLANK(VAL_S1311!I101),"",VAL_S1311!I101))</f>
        <v>A</v>
      </c>
      <c r="U101" s="154" t="str">
        <f>IF(ISBLANK(VAL_S1311!I101),"",$F$7)</f>
        <v>F</v>
      </c>
      <c r="V101" s="151">
        <f>IF(ISNUMBER(VAL_S1311!J101),VAL_S1311!J101,IF(ISBLANK(VAL_S1311!J101),"","NaN"))</f>
        <v>0</v>
      </c>
      <c r="W101" s="154" t="str">
        <f>IF(ISNUMBER(VAL_S1311!J101),$F$6,IF(ISBLANK(VAL_S1311!J101),"",VAL_S1311!J101))</f>
        <v>A</v>
      </c>
      <c r="X101" s="154" t="str">
        <f>IF(ISBLANK(VAL_S1311!J101),"",$F$7)</f>
        <v>F</v>
      </c>
      <c r="Y101" s="151">
        <f>IF(ISNUMBER(VAL_S1311!K101),VAL_S1311!K101,IF(ISBLANK(VAL_S1311!K101),"","NaN"))</f>
        <v>0</v>
      </c>
      <c r="Z101" s="154" t="str">
        <f>IF(ISNUMBER(VAL_S1311!K101),$F$6,IF(ISBLANK(VAL_S1311!K101),"",VAL_S1311!K101))</f>
        <v>A</v>
      </c>
      <c r="AA101" s="154" t="str">
        <f>IF(ISBLANK(VAL_S1311!K101),"",$F$7)</f>
        <v>F</v>
      </c>
      <c r="AB101" s="151">
        <f>IF(ISNUMBER(VAL_S1311!L101),VAL_S1311!L101,IF(ISBLANK(VAL_S1311!L101),"","NaN"))</f>
        <v>0</v>
      </c>
      <c r="AC101" s="154" t="str">
        <f>IF(ISNUMBER(VAL_S1311!L101),$F$6,IF(ISBLANK(VAL_S1311!L101),"",VAL_S1311!L101))</f>
        <v>A</v>
      </c>
      <c r="AD101" s="154" t="str">
        <f>IF(ISBLANK(VAL_S1311!L101),"",$F$7)</f>
        <v>F</v>
      </c>
      <c r="AE101" s="151">
        <f>IF(ISNUMBER(VAL_S1311!M101),VAL_S1311!M101,IF(ISBLANK(VAL_S1311!M101),"","NaN"))</f>
        <v>0</v>
      </c>
      <c r="AF101" s="154" t="str">
        <f>IF(ISNUMBER(VAL_S1311!M101),$F$6,IF(ISBLANK(VAL_S1311!M101),"",VAL_S1311!M101))</f>
        <v>A</v>
      </c>
      <c r="AG101" s="154" t="str">
        <f>IF(ISBLANK(VAL_S1311!M101),"",$F$7)</f>
        <v>F</v>
      </c>
      <c r="AH101" s="151">
        <f>IF(ISNUMBER(VAL_S1311!N101),VAL_S1311!N101,IF(ISBLANK(VAL_S1311!N101),"","NaN"))</f>
        <v>0</v>
      </c>
      <c r="AI101" s="154" t="str">
        <f>IF(ISNUMBER(VAL_S1311!N101),$F$6,IF(ISBLANK(VAL_S1311!N101),"",VAL_S1311!N101))</f>
        <v>A</v>
      </c>
      <c r="AJ101" s="154" t="str">
        <f>IF(ISBLANK(VAL_S1311!N101),"",$F$7)</f>
        <v>F</v>
      </c>
      <c r="AK101" s="151">
        <f>IF(ISNUMBER(VAL_S1311!O101),VAL_S1311!O101,IF(ISBLANK(VAL_S1311!O101),"","NaN"))</f>
        <v>0</v>
      </c>
      <c r="AL101" s="154" t="str">
        <f>IF(ISNUMBER(VAL_S1311!O101),$F$6,IF(ISBLANK(VAL_S1311!O101),"",VAL_S1311!O101))</f>
        <v>A</v>
      </c>
      <c r="AM101" s="154" t="str">
        <f>IF(ISBLANK(VAL_S1311!O101),"",$F$7)</f>
        <v>F</v>
      </c>
      <c r="AN101" s="151">
        <f>IF(ISNUMBER(VAL_S1311!P101),VAL_S1311!P101,IF(ISBLANK(VAL_S1311!P101),"","NaN"))</f>
        <v>0</v>
      </c>
      <c r="AO101" s="154" t="str">
        <f>IF(ISNUMBER(VAL_S1311!P101),$F$6,IF(ISBLANK(VAL_S1311!P101),"",VAL_S1311!P101))</f>
        <v>A</v>
      </c>
      <c r="AP101" s="154" t="str">
        <f>IF(ISBLANK(VAL_S1311!P101),"",$F$7)</f>
        <v>F</v>
      </c>
      <c r="AQ101" s="151">
        <f>IF(ISNUMBER(VAL_S1311!Q101),VAL_S1311!Q101,IF(ISBLANK(VAL_S1311!Q101),"","NaN"))</f>
        <v>0</v>
      </c>
      <c r="AR101" s="154" t="str">
        <f>IF(ISNUMBER(VAL_S1311!Q101),$F$6,IF(ISBLANK(VAL_S1311!Q101),"",VAL_S1311!Q101))</f>
        <v>A</v>
      </c>
      <c r="AS101" s="154" t="str">
        <f>IF(ISBLANK(VAL_S1311!Q101),"",$F$7)</f>
        <v>F</v>
      </c>
      <c r="AT101" s="151">
        <f>IF(ISNUMBER(VAL_S1311!R101),VAL_S1311!R101,IF(ISBLANK(VAL_S1311!R101),"","NaN"))</f>
        <v>0</v>
      </c>
      <c r="AU101" s="154" t="str">
        <f>IF(ISNUMBER(VAL_S1311!R101),$F$6,IF(ISBLANK(VAL_S1311!R101),"",VAL_S1311!R101))</f>
        <v>A</v>
      </c>
      <c r="AV101" s="154" t="str">
        <f>IF(ISBLANK(VAL_S1311!R101),"",$F$7)</f>
        <v>F</v>
      </c>
      <c r="AW101" s="151">
        <f>IF(ISNUMBER(VAL_S1311!S101),VAL_S1311!S101,IF(ISBLANK(VAL_S1311!S101),"","NaN"))</f>
        <v>0</v>
      </c>
      <c r="AX101" s="154" t="str">
        <f>IF(ISNUMBER(VAL_S1311!S101),$F$6,IF(ISBLANK(VAL_S1311!S101),"",VAL_S1311!S101))</f>
        <v>A</v>
      </c>
      <c r="AY101" s="154" t="str">
        <f>IF(ISBLANK(VAL_S1311!S101),"",$F$7)</f>
        <v>F</v>
      </c>
      <c r="AZ101" s="151">
        <f>IF(ISNUMBER(VAL_S1311!T101),VAL_S1311!T101,IF(ISBLANK(VAL_S1311!T101),"","NaN"))</f>
        <v>0</v>
      </c>
      <c r="BA101" s="154" t="str">
        <f>IF(ISNUMBER(VAL_S1311!T101),$F$6,IF(ISBLANK(VAL_S1311!T101),"",VAL_S1311!T101))</f>
        <v>A</v>
      </c>
      <c r="BB101" s="154" t="str">
        <f>IF(ISBLANK(VAL_S1311!T101),"",$F$7)</f>
        <v>F</v>
      </c>
      <c r="BC101" s="151">
        <f>IF(ISNUMBER(VAL_S1311!U101),VAL_S1311!U101,IF(ISBLANK(VAL_S1311!U101),"","NaN"))</f>
        <v>0</v>
      </c>
      <c r="BD101" s="154" t="str">
        <f>IF(ISNUMBER(VAL_S1311!U101),$F$6,IF(ISBLANK(VAL_S1311!U101),"",VAL_S1311!U101))</f>
        <v>A</v>
      </c>
      <c r="BE101" s="154" t="str">
        <f>IF(ISBLANK(VAL_S1311!U101),"",$F$7)</f>
        <v>F</v>
      </c>
      <c r="BF101" s="151">
        <f>IF(ISNUMBER(VAL_S1311!V101),VAL_S1311!V101,IF(ISBLANK(VAL_S1311!V101),"","NaN"))</f>
        <v>0</v>
      </c>
      <c r="BG101" s="154" t="str">
        <f>IF(ISNUMBER(VAL_S1311!V101),$F$6,IF(ISBLANK(VAL_S1311!V101),"",VAL_S1311!V101))</f>
        <v>A</v>
      </c>
      <c r="BH101" s="154" t="str">
        <f>IF(ISBLANK(VAL_S1311!V101),"",$F$7)</f>
        <v>F</v>
      </c>
      <c r="BI101" s="151">
        <f>IF(ISNUMBER(VAL_S1311!W101),VAL_S1311!W101,IF(ISBLANK(VAL_S1311!W101),"","NaN"))</f>
        <v>0</v>
      </c>
      <c r="BJ101" s="154" t="str">
        <f>IF(ISNUMBER(VAL_S1311!W101),$F$6,IF(ISBLANK(VAL_S1311!W101),"",VAL_S1311!W101))</f>
        <v>A</v>
      </c>
      <c r="BK101" s="154" t="str">
        <f>IF(ISBLANK(VAL_S1311!W101),"",$F$7)</f>
        <v>F</v>
      </c>
      <c r="BL101" s="151">
        <f>IF(ISNUMBER(VAL_S1311!X101),VAL_S1311!X101,IF(ISBLANK(VAL_S1311!X101),"","NaN"))</f>
        <v>0</v>
      </c>
      <c r="BM101" s="154" t="str">
        <f>IF(ISNUMBER(VAL_S1311!X101),$F$6,IF(ISBLANK(VAL_S1311!X101),"",VAL_S1311!X101))</f>
        <v>A</v>
      </c>
      <c r="BN101" s="154" t="str">
        <f>IF(ISBLANK(VAL_S1311!X101),"",$F$7)</f>
        <v>F</v>
      </c>
      <c r="BO101" s="151">
        <f>IF(ISNUMBER(VAL_S1311!Y101),VAL_S1311!Y101,IF(ISBLANK(VAL_S1311!Y101),"","NaN"))</f>
        <v>0</v>
      </c>
      <c r="BP101" s="154" t="str">
        <f>IF(ISNUMBER(VAL_S1311!Y101),$F$6,IF(ISBLANK(VAL_S1311!Y101),"",VAL_S1311!Y101))</f>
        <v>A</v>
      </c>
      <c r="BQ101" s="154" t="str">
        <f>IF(ISBLANK(VAL_S1311!Y101),"",$F$7)</f>
        <v>F</v>
      </c>
      <c r="BR101" s="151">
        <f>IF(ISNUMBER(VAL_S1311!Z101),VAL_S1311!Z101,IF(ISBLANK(VAL_S1311!Z101),"","NaN"))</f>
        <v>0</v>
      </c>
      <c r="BS101" s="154" t="str">
        <f>IF(ISNUMBER(VAL_S1311!Z101),$F$6,IF(ISBLANK(VAL_S1311!Z101),"",VAL_S1311!Z101))</f>
        <v>A</v>
      </c>
      <c r="BT101" s="154" t="str">
        <f>IF(ISBLANK(VAL_S1311!Z101),"",$F$7)</f>
        <v>F</v>
      </c>
      <c r="BU101" s="151">
        <f>IF(ISNUMBER(VAL_S1311!AA101),VAL_S1311!AA101,IF(ISBLANK(VAL_S1311!AA101),"","NaN"))</f>
        <v>0</v>
      </c>
      <c r="BV101" s="154" t="str">
        <f>IF(ISNUMBER(VAL_S1311!AA101),$F$6,IF(ISBLANK(VAL_S1311!AA101),"",VAL_S1311!AA101))</f>
        <v>A</v>
      </c>
      <c r="BW101" s="154" t="str">
        <f>IF(ISBLANK(VAL_S1311!AA101),"",$F$7)</f>
        <v>F</v>
      </c>
      <c r="BX101" s="151">
        <f>IF(ISNUMBER(VAL_S1311!AB101),VAL_S1311!AB101,IF(ISBLANK(VAL_S1311!AB101),"","NaN"))</f>
        <v>0</v>
      </c>
      <c r="BY101" s="154" t="str">
        <f>IF(ISNUMBER(VAL_S1311!AB101),$F$6,IF(ISBLANK(VAL_S1311!AB101),"",VAL_S1311!AB101))</f>
        <v>A</v>
      </c>
      <c r="BZ101" s="154" t="str">
        <f>IF(ISBLANK(VAL_S1311!AB101),"",$F$7)</f>
        <v>F</v>
      </c>
      <c r="CA101" s="151">
        <f>IF(ISNUMBER(VAL_S1311!AC101),VAL_S1311!AC101,IF(ISBLANK(VAL_S1311!AC101),"","NaN"))</f>
        <v>0</v>
      </c>
      <c r="CB101" s="154" t="str">
        <f>IF(ISNUMBER(VAL_S1311!AC101),$F$6,IF(ISBLANK(VAL_S1311!AC101),"",VAL_S1311!AC101))</f>
        <v>A</v>
      </c>
      <c r="CC101" s="154" t="str">
        <f>IF(ISBLANK(VAL_S1311!AC101),"",$F$7)</f>
        <v>F</v>
      </c>
      <c r="CD101" s="151">
        <f>IF(ISNUMBER(VAL_S1311!AD101),VAL_S1311!AD101,IF(ISBLANK(VAL_S1311!AD101),"","NaN"))</f>
        <v>0</v>
      </c>
      <c r="CE101" s="154" t="str">
        <f>IF(ISNUMBER(VAL_S1311!AD101),$F$6,IF(ISBLANK(VAL_S1311!AD101),"",VAL_S1311!AD101))</f>
        <v>A</v>
      </c>
      <c r="CF101" s="154" t="str">
        <f>IF(ISBLANK(VAL_S1311!AD101),"",$F$7)</f>
        <v>F</v>
      </c>
      <c r="CG101" s="151">
        <f>IF(ISNUMBER(VAL_S1311!AE101),VAL_S1311!AE101,IF(ISBLANK(VAL_S1311!AE101),"","NaN"))</f>
        <v>0</v>
      </c>
      <c r="CH101" s="154" t="str">
        <f>IF(ISNUMBER(VAL_S1311!AE101),$F$6,IF(ISBLANK(VAL_S1311!AE101),"",VAL_S1311!AE101))</f>
        <v>A</v>
      </c>
      <c r="CI101" s="154" t="str">
        <f>IF(ISBLANK(VAL_S1311!AE101),"",$F$7)</f>
        <v>F</v>
      </c>
      <c r="CJ101" s="151">
        <f>IF(ISNUMBER(VAL_S1311!AF101),VAL_S1311!AF101,IF(ISBLANK(VAL_S1311!AF101),"","NaN"))</f>
        <v>0</v>
      </c>
      <c r="CK101" s="154" t="str">
        <f>IF(ISNUMBER(VAL_S1311!AF101),$F$6,IF(ISBLANK(VAL_S1311!AF101),"",VAL_S1311!AF101))</f>
        <v>A</v>
      </c>
      <c r="CL101" s="154" t="str">
        <f>IF(ISBLANK(VAL_S1311!AF101),"",$F$7)</f>
        <v>F</v>
      </c>
      <c r="CM101" s="151">
        <f>IF(ISNUMBER(VAL_S1311!AG101),VAL_S1311!AG101,IF(ISBLANK(VAL_S1311!AG101),"","NaN"))</f>
        <v>0</v>
      </c>
      <c r="CN101" s="154" t="str">
        <f>IF(ISNUMBER(VAL_S1311!AG101),$F$6,IF(ISBLANK(VAL_S1311!AG101),"",VAL_S1311!AG101))</f>
        <v>A</v>
      </c>
      <c r="CO101" s="154" t="str">
        <f>IF(ISBLANK(VAL_S1311!AG101),"",$F$7)</f>
        <v>F</v>
      </c>
      <c r="CP101" s="151">
        <f>IF(ISNUMBER(VAL_S1311!AH101),VAL_S1311!AH101,IF(ISBLANK(VAL_S1311!AH101),"","NaN"))</f>
        <v>0</v>
      </c>
      <c r="CQ101" s="154" t="str">
        <f>IF(ISNUMBER(VAL_S1311!AH101),$F$6,IF(ISBLANK(VAL_S1311!AH101),"",VAL_S1311!AH101))</f>
        <v>A</v>
      </c>
      <c r="CR101" s="154" t="str">
        <f>IF(ISBLANK(VAL_S1311!AH101),"",$F$7)</f>
        <v>F</v>
      </c>
      <c r="CS101" s="151" t="str">
        <f>IF(ISNUMBER(VAL_S1311!AI101),VAL_S1311!AI101,IF(ISBLANK(VAL_S1311!AI101),"","NaN"))</f>
        <v/>
      </c>
      <c r="CT101" s="154" t="str">
        <f>IF(ISNUMBER(VAL_S1311!AI101),$F$6,IF(ISBLANK(VAL_S1311!AI101),"",VAL_S1311!AI101))</f>
        <v/>
      </c>
      <c r="CU101" s="154" t="str">
        <f>IF(ISBLANK(VAL_S1311!AI101),"",$F$7)</f>
        <v/>
      </c>
      <c r="CV101" s="151" t="str">
        <f>IF(ISNUMBER(VAL_S1311!AJ101),VAL_S1311!AJ101,IF(ISBLANK(VAL_S1311!AJ101),"","NaN"))</f>
        <v/>
      </c>
      <c r="CW101" s="154" t="str">
        <f>IF(ISNUMBER(VAL_S1311!AJ101),$F$6,IF(ISBLANK(VAL_S1311!AJ101),"",VAL_S1311!AJ101))</f>
        <v/>
      </c>
      <c r="CX101" s="154" t="str">
        <f>IF(ISBLANK(VAL_S1311!AJ101),"",$F$7)</f>
        <v/>
      </c>
      <c r="CY101" s="151" t="str">
        <f>IF(ISNUMBER(VAL_S1311!AK101),VAL_S1311!AK101,IF(ISBLANK(VAL_S1311!AK101),"","NaN"))</f>
        <v/>
      </c>
      <c r="CZ101" s="154" t="str">
        <f>IF(ISNUMBER(VAL_S1311!AK101),$F$6,IF(ISBLANK(VAL_S1311!AK101),"",VAL_S1311!AK101))</f>
        <v/>
      </c>
      <c r="DA101" s="154" t="str">
        <f>IF(ISBLANK(VAL_S1311!AK101),"",$F$7)</f>
        <v/>
      </c>
      <c r="DB101" s="151" t="str">
        <f>IF(ISNUMBER(VAL_S1311!AL101),VAL_S1311!AL101,IF(ISBLANK(VAL_S1311!AL101),"","NaN"))</f>
        <v/>
      </c>
      <c r="DC101" s="154" t="str">
        <f>IF(ISNUMBER(VAL_S1311!AL101),$F$6,IF(ISBLANK(VAL_S1311!AL101),"",VAL_S1311!AL101))</f>
        <v/>
      </c>
      <c r="DD101" s="154" t="str">
        <f>IF(ISBLANK(VAL_S1311!AL101),"",$F$7)</f>
        <v/>
      </c>
      <c r="DE101" s="151" t="str">
        <f>IF(ISNUMBER(VAL_S1311!AM101),VAL_S1311!AM101,IF(ISBLANK(VAL_S1311!AM101),"","NaN"))</f>
        <v/>
      </c>
      <c r="DF101" s="154" t="str">
        <f>IF(ISNUMBER(VAL_S1311!AM101),$F$6,IF(ISBLANK(VAL_S1311!AM101),"",VAL_S1311!AM101))</f>
        <v/>
      </c>
      <c r="DG101" s="187" t="str">
        <f>IF(ISBLANK(VAL_S1311!AM101),"",$F$7)</f>
        <v/>
      </c>
    </row>
    <row r="102" spans="1:111" ht="20" x14ac:dyDescent="0.25">
      <c r="A102" s="157" t="s">
        <v>377</v>
      </c>
      <c r="B102" s="157" t="s">
        <v>103</v>
      </c>
      <c r="C102" s="158" t="s">
        <v>263</v>
      </c>
      <c r="D102" s="146">
        <f>IF(ISNUMBER(VAL_S1311!D102),VAL_S1311!D102,IF(ISBLANK(VAL_S1311!D102),"","NaN"))</f>
        <v>21660</v>
      </c>
      <c r="E102" s="154" t="str">
        <f>IF(ISNUMBER(VAL_S1311!D102),$F$6,IF(ISBLANK(VAL_S1311!D102),"",VAL_S1311!D102))</f>
        <v>A</v>
      </c>
      <c r="F102" s="154" t="str">
        <f>IF(ISBLANK(VAL_S1311!D102),"",$F$7)</f>
        <v>F</v>
      </c>
      <c r="G102" s="147">
        <f>IF(ISNUMBER(VAL_S1311!E102),VAL_S1311!E102,IF(ISBLANK(VAL_S1311!E102),"","NaN"))</f>
        <v>29942</v>
      </c>
      <c r="H102" s="154" t="str">
        <f>IF(ISNUMBER(VAL_S1311!E102),$F$6,IF(ISBLANK(VAL_S1311!E102),"",VAL_S1311!E102))</f>
        <v>A</v>
      </c>
      <c r="I102" s="154" t="str">
        <f>IF(ISBLANK(VAL_S1311!E102),"",$F$7)</f>
        <v>F</v>
      </c>
      <c r="J102" s="147">
        <f>IF(ISNUMBER(VAL_S1311!F102),VAL_S1311!F102,IF(ISBLANK(VAL_S1311!F102),"","NaN"))</f>
        <v>38620</v>
      </c>
      <c r="K102" s="154" t="str">
        <f>IF(ISNUMBER(VAL_S1311!F102),$F$6,IF(ISBLANK(VAL_S1311!F102),"",VAL_S1311!F102))</f>
        <v>A</v>
      </c>
      <c r="L102" s="154" t="str">
        <f>IF(ISBLANK(VAL_S1311!F102),"",$F$7)</f>
        <v>F</v>
      </c>
      <c r="M102" s="147" t="str">
        <f>IF(ISNUMBER(VAL_S1311!G102),VAL_S1311!G102,IF(ISBLANK(VAL_S1311!G102),"","NaN"))</f>
        <v>NaN</v>
      </c>
      <c r="N102" s="154" t="str">
        <f>IF(ISNUMBER(VAL_S1311!G102),$F$6,IF(ISBLANK(VAL_S1311!G102),"",VAL_S1311!G102))</f>
        <v>M</v>
      </c>
      <c r="O102" s="154" t="str">
        <f>IF(ISBLANK(VAL_S1311!G102),"",$F$7)</f>
        <v>F</v>
      </c>
      <c r="P102" s="147" t="str">
        <f>IF(ISNUMBER(VAL_S1311!H102),VAL_S1311!H102,IF(ISBLANK(VAL_S1311!H102),"","NaN"))</f>
        <v>NaN</v>
      </c>
      <c r="Q102" s="154" t="str">
        <f>IF(ISNUMBER(VAL_S1311!H102),$F$6,IF(ISBLANK(VAL_S1311!H102),"",VAL_S1311!H102))</f>
        <v>M</v>
      </c>
      <c r="R102" s="154" t="str">
        <f>IF(ISBLANK(VAL_S1311!H102),"",$F$7)</f>
        <v>F</v>
      </c>
      <c r="S102" s="147" t="str">
        <f>IF(ISNUMBER(VAL_S1311!I102),VAL_S1311!I102,IF(ISBLANK(VAL_S1311!I102),"","NaN"))</f>
        <v>NaN</v>
      </c>
      <c r="T102" s="154" t="str">
        <f>IF(ISNUMBER(VAL_S1311!I102),$F$6,IF(ISBLANK(VAL_S1311!I102),"",VAL_S1311!I102))</f>
        <v>M</v>
      </c>
      <c r="U102" s="154" t="str">
        <f>IF(ISBLANK(VAL_S1311!I102),"",$F$7)</f>
        <v>F</v>
      </c>
      <c r="V102" s="147" t="str">
        <f>IF(ISNUMBER(VAL_S1311!J102),VAL_S1311!J102,IF(ISBLANK(VAL_S1311!J102),"","NaN"))</f>
        <v>NaN</v>
      </c>
      <c r="W102" s="154" t="str">
        <f>IF(ISNUMBER(VAL_S1311!J102),$F$6,IF(ISBLANK(VAL_S1311!J102),"",VAL_S1311!J102))</f>
        <v>M</v>
      </c>
      <c r="X102" s="154" t="str">
        <f>IF(ISBLANK(VAL_S1311!J102),"",$F$7)</f>
        <v>F</v>
      </c>
      <c r="Y102" s="147" t="str">
        <f>IF(ISNUMBER(VAL_S1311!K102),VAL_S1311!K102,IF(ISBLANK(VAL_S1311!K102),"","NaN"))</f>
        <v>NaN</v>
      </c>
      <c r="Z102" s="154" t="str">
        <f>IF(ISNUMBER(VAL_S1311!K102),$F$6,IF(ISBLANK(VAL_S1311!K102),"",VAL_S1311!K102))</f>
        <v>M</v>
      </c>
      <c r="AA102" s="154" t="str">
        <f>IF(ISBLANK(VAL_S1311!K102),"",$F$7)</f>
        <v>F</v>
      </c>
      <c r="AB102" s="147" t="str">
        <f>IF(ISNUMBER(VAL_S1311!L102),VAL_S1311!L102,IF(ISBLANK(VAL_S1311!L102),"","NaN"))</f>
        <v>NaN</v>
      </c>
      <c r="AC102" s="154" t="str">
        <f>IF(ISNUMBER(VAL_S1311!L102),$F$6,IF(ISBLANK(VAL_S1311!L102),"",VAL_S1311!L102))</f>
        <v>M</v>
      </c>
      <c r="AD102" s="154" t="str">
        <f>IF(ISBLANK(VAL_S1311!L102),"",$F$7)</f>
        <v>F</v>
      </c>
      <c r="AE102" s="147" t="str">
        <f>IF(ISNUMBER(VAL_S1311!M102),VAL_S1311!M102,IF(ISBLANK(VAL_S1311!M102),"","NaN"))</f>
        <v>NaN</v>
      </c>
      <c r="AF102" s="154" t="str">
        <f>IF(ISNUMBER(VAL_S1311!M102),$F$6,IF(ISBLANK(VAL_S1311!M102),"",VAL_S1311!M102))</f>
        <v>M</v>
      </c>
      <c r="AG102" s="154" t="str">
        <f>IF(ISBLANK(VAL_S1311!M102),"",$F$7)</f>
        <v>F</v>
      </c>
      <c r="AH102" s="147" t="str">
        <f>IF(ISNUMBER(VAL_S1311!N102),VAL_S1311!N102,IF(ISBLANK(VAL_S1311!N102),"","NaN"))</f>
        <v>NaN</v>
      </c>
      <c r="AI102" s="154" t="str">
        <f>IF(ISNUMBER(VAL_S1311!N102),$F$6,IF(ISBLANK(VAL_S1311!N102),"",VAL_S1311!N102))</f>
        <v>M</v>
      </c>
      <c r="AJ102" s="154" t="str">
        <f>IF(ISBLANK(VAL_S1311!N102),"",$F$7)</f>
        <v>F</v>
      </c>
      <c r="AK102" s="147" t="str">
        <f>IF(ISNUMBER(VAL_S1311!O102),VAL_S1311!O102,IF(ISBLANK(VAL_S1311!O102),"","NaN"))</f>
        <v>NaN</v>
      </c>
      <c r="AL102" s="154" t="str">
        <f>IF(ISNUMBER(VAL_S1311!O102),$F$6,IF(ISBLANK(VAL_S1311!O102),"",VAL_S1311!O102))</f>
        <v>M</v>
      </c>
      <c r="AM102" s="154" t="str">
        <f>IF(ISBLANK(VAL_S1311!O102),"",$F$7)</f>
        <v>F</v>
      </c>
      <c r="AN102" s="147" t="str">
        <f>IF(ISNUMBER(VAL_S1311!P102),VAL_S1311!P102,IF(ISBLANK(VAL_S1311!P102),"","NaN"))</f>
        <v>NaN</v>
      </c>
      <c r="AO102" s="154" t="str">
        <f>IF(ISNUMBER(VAL_S1311!P102),$F$6,IF(ISBLANK(VAL_S1311!P102),"",VAL_S1311!P102))</f>
        <v>M</v>
      </c>
      <c r="AP102" s="154" t="str">
        <f>IF(ISBLANK(VAL_S1311!P102),"",$F$7)</f>
        <v>F</v>
      </c>
      <c r="AQ102" s="147" t="str">
        <f>IF(ISNUMBER(VAL_S1311!Q102),VAL_S1311!Q102,IF(ISBLANK(VAL_S1311!Q102),"","NaN"))</f>
        <v>NaN</v>
      </c>
      <c r="AR102" s="154" t="str">
        <f>IF(ISNUMBER(VAL_S1311!Q102),$F$6,IF(ISBLANK(VAL_S1311!Q102),"",VAL_S1311!Q102))</f>
        <v>M</v>
      </c>
      <c r="AS102" s="154" t="str">
        <f>IF(ISBLANK(VAL_S1311!Q102),"",$F$7)</f>
        <v>F</v>
      </c>
      <c r="AT102" s="147" t="str">
        <f>IF(ISNUMBER(VAL_S1311!R102),VAL_S1311!R102,IF(ISBLANK(VAL_S1311!R102),"","NaN"))</f>
        <v>NaN</v>
      </c>
      <c r="AU102" s="154" t="str">
        <f>IF(ISNUMBER(VAL_S1311!R102),$F$6,IF(ISBLANK(VAL_S1311!R102),"",VAL_S1311!R102))</f>
        <v>M</v>
      </c>
      <c r="AV102" s="154" t="str">
        <f>IF(ISBLANK(VAL_S1311!R102),"",$F$7)</f>
        <v>F</v>
      </c>
      <c r="AW102" s="147" t="str">
        <f>IF(ISNUMBER(VAL_S1311!S102),VAL_S1311!S102,IF(ISBLANK(VAL_S1311!S102),"","NaN"))</f>
        <v>NaN</v>
      </c>
      <c r="AX102" s="154" t="str">
        <f>IF(ISNUMBER(VAL_S1311!S102),$F$6,IF(ISBLANK(VAL_S1311!S102),"",VAL_S1311!S102))</f>
        <v>M</v>
      </c>
      <c r="AY102" s="154" t="str">
        <f>IF(ISBLANK(VAL_S1311!S102),"",$F$7)</f>
        <v>F</v>
      </c>
      <c r="AZ102" s="147" t="str">
        <f>IF(ISNUMBER(VAL_S1311!T102),VAL_S1311!T102,IF(ISBLANK(VAL_S1311!T102),"","NaN"))</f>
        <v>NaN</v>
      </c>
      <c r="BA102" s="154" t="str">
        <f>IF(ISNUMBER(VAL_S1311!T102),$F$6,IF(ISBLANK(VAL_S1311!T102),"",VAL_S1311!T102))</f>
        <v>M</v>
      </c>
      <c r="BB102" s="154" t="str">
        <f>IF(ISBLANK(VAL_S1311!T102),"",$F$7)</f>
        <v>F</v>
      </c>
      <c r="BC102" s="147" t="str">
        <f>IF(ISNUMBER(VAL_S1311!U102),VAL_S1311!U102,IF(ISBLANK(VAL_S1311!U102),"","NaN"))</f>
        <v>NaN</v>
      </c>
      <c r="BD102" s="154" t="str">
        <f>IF(ISNUMBER(VAL_S1311!U102),$F$6,IF(ISBLANK(VAL_S1311!U102),"",VAL_S1311!U102))</f>
        <v>M</v>
      </c>
      <c r="BE102" s="154" t="str">
        <f>IF(ISBLANK(VAL_S1311!U102),"",$F$7)</f>
        <v>F</v>
      </c>
      <c r="BF102" s="147" t="str">
        <f>IF(ISNUMBER(VAL_S1311!V102),VAL_S1311!V102,IF(ISBLANK(VAL_S1311!V102),"","NaN"))</f>
        <v>NaN</v>
      </c>
      <c r="BG102" s="154" t="str">
        <f>IF(ISNUMBER(VAL_S1311!V102),$F$6,IF(ISBLANK(VAL_S1311!V102),"",VAL_S1311!V102))</f>
        <v>M</v>
      </c>
      <c r="BH102" s="154" t="str">
        <f>IF(ISBLANK(VAL_S1311!V102),"",$F$7)</f>
        <v>F</v>
      </c>
      <c r="BI102" s="147" t="str">
        <f>IF(ISNUMBER(VAL_S1311!W102),VAL_S1311!W102,IF(ISBLANK(VAL_S1311!W102),"","NaN"))</f>
        <v>NaN</v>
      </c>
      <c r="BJ102" s="154" t="str">
        <f>IF(ISNUMBER(VAL_S1311!W102),$F$6,IF(ISBLANK(VAL_S1311!W102),"",VAL_S1311!W102))</f>
        <v>M</v>
      </c>
      <c r="BK102" s="154" t="str">
        <f>IF(ISBLANK(VAL_S1311!W102),"",$F$7)</f>
        <v>F</v>
      </c>
      <c r="BL102" s="147" t="str">
        <f>IF(ISNUMBER(VAL_S1311!X102),VAL_S1311!X102,IF(ISBLANK(VAL_S1311!X102),"","NaN"))</f>
        <v>NaN</v>
      </c>
      <c r="BM102" s="154" t="str">
        <f>IF(ISNUMBER(VAL_S1311!X102),$F$6,IF(ISBLANK(VAL_S1311!X102),"",VAL_S1311!X102))</f>
        <v>M</v>
      </c>
      <c r="BN102" s="154" t="str">
        <f>IF(ISBLANK(VAL_S1311!X102),"",$F$7)</f>
        <v>F</v>
      </c>
      <c r="BO102" s="147" t="str">
        <f>IF(ISNUMBER(VAL_S1311!Y102),VAL_S1311!Y102,IF(ISBLANK(VAL_S1311!Y102),"","NaN"))</f>
        <v>NaN</v>
      </c>
      <c r="BP102" s="154" t="str">
        <f>IF(ISNUMBER(VAL_S1311!Y102),$F$6,IF(ISBLANK(VAL_S1311!Y102),"",VAL_S1311!Y102))</f>
        <v>M</v>
      </c>
      <c r="BQ102" s="154" t="str">
        <f>IF(ISBLANK(VAL_S1311!Y102),"",$F$7)</f>
        <v>F</v>
      </c>
      <c r="BR102" s="147" t="str">
        <f>IF(ISNUMBER(VAL_S1311!Z102),VAL_S1311!Z102,IF(ISBLANK(VAL_S1311!Z102),"","NaN"))</f>
        <v>NaN</v>
      </c>
      <c r="BS102" s="154" t="str">
        <f>IF(ISNUMBER(VAL_S1311!Z102),$F$6,IF(ISBLANK(VAL_S1311!Z102),"",VAL_S1311!Z102))</f>
        <v>M</v>
      </c>
      <c r="BT102" s="154" t="str">
        <f>IF(ISBLANK(VAL_S1311!Z102),"",$F$7)</f>
        <v>F</v>
      </c>
      <c r="BU102" s="147" t="str">
        <f>IF(ISNUMBER(VAL_S1311!AA102),VAL_S1311!AA102,IF(ISBLANK(VAL_S1311!AA102),"","NaN"))</f>
        <v>NaN</v>
      </c>
      <c r="BV102" s="154" t="str">
        <f>IF(ISNUMBER(VAL_S1311!AA102),$F$6,IF(ISBLANK(VAL_S1311!AA102),"",VAL_S1311!AA102))</f>
        <v>M</v>
      </c>
      <c r="BW102" s="154" t="str">
        <f>IF(ISBLANK(VAL_S1311!AA102),"",$F$7)</f>
        <v>F</v>
      </c>
      <c r="BX102" s="147" t="str">
        <f>IF(ISNUMBER(VAL_S1311!AB102),VAL_S1311!AB102,IF(ISBLANK(VAL_S1311!AB102),"","NaN"))</f>
        <v>NaN</v>
      </c>
      <c r="BY102" s="154" t="str">
        <f>IF(ISNUMBER(VAL_S1311!AB102),$F$6,IF(ISBLANK(VAL_S1311!AB102),"",VAL_S1311!AB102))</f>
        <v>M</v>
      </c>
      <c r="BZ102" s="154" t="str">
        <f>IF(ISBLANK(VAL_S1311!AB102),"",$F$7)</f>
        <v>F</v>
      </c>
      <c r="CA102" s="147" t="str">
        <f>IF(ISNUMBER(VAL_S1311!AC102),VAL_S1311!AC102,IF(ISBLANK(VAL_S1311!AC102),"","NaN"))</f>
        <v>NaN</v>
      </c>
      <c r="CB102" s="154" t="str">
        <f>IF(ISNUMBER(VAL_S1311!AC102),$F$6,IF(ISBLANK(VAL_S1311!AC102),"",VAL_S1311!AC102))</f>
        <v>M</v>
      </c>
      <c r="CC102" s="154" t="str">
        <f>IF(ISBLANK(VAL_S1311!AC102),"",$F$7)</f>
        <v>F</v>
      </c>
      <c r="CD102" s="147" t="str">
        <f>IF(ISNUMBER(VAL_S1311!AD102),VAL_S1311!AD102,IF(ISBLANK(VAL_S1311!AD102),"","NaN"))</f>
        <v>NaN</v>
      </c>
      <c r="CE102" s="154" t="str">
        <f>IF(ISNUMBER(VAL_S1311!AD102),$F$6,IF(ISBLANK(VAL_S1311!AD102),"",VAL_S1311!AD102))</f>
        <v>M</v>
      </c>
      <c r="CF102" s="154" t="str">
        <f>IF(ISBLANK(VAL_S1311!AD102),"",$F$7)</f>
        <v>F</v>
      </c>
      <c r="CG102" s="147" t="str">
        <f>IF(ISNUMBER(VAL_S1311!AE102),VAL_S1311!AE102,IF(ISBLANK(VAL_S1311!AE102),"","NaN"))</f>
        <v>NaN</v>
      </c>
      <c r="CH102" s="154" t="str">
        <f>IF(ISNUMBER(VAL_S1311!AE102),$F$6,IF(ISBLANK(VAL_S1311!AE102),"",VAL_S1311!AE102))</f>
        <v>M</v>
      </c>
      <c r="CI102" s="154" t="str">
        <f>IF(ISBLANK(VAL_S1311!AE102),"",$F$7)</f>
        <v>F</v>
      </c>
      <c r="CJ102" s="147" t="str">
        <f>IF(ISNUMBER(VAL_S1311!AF102),VAL_S1311!AF102,IF(ISBLANK(VAL_S1311!AF102),"","NaN"))</f>
        <v>NaN</v>
      </c>
      <c r="CK102" s="154" t="str">
        <f>IF(ISNUMBER(VAL_S1311!AF102),$F$6,IF(ISBLANK(VAL_S1311!AF102),"",VAL_S1311!AF102))</f>
        <v>M</v>
      </c>
      <c r="CL102" s="154" t="str">
        <f>IF(ISBLANK(VAL_S1311!AF102),"",$F$7)</f>
        <v>F</v>
      </c>
      <c r="CM102" s="147" t="str">
        <f>IF(ISNUMBER(VAL_S1311!AG102),VAL_S1311!AG102,IF(ISBLANK(VAL_S1311!AG102),"","NaN"))</f>
        <v>NaN</v>
      </c>
      <c r="CN102" s="154" t="str">
        <f>IF(ISNUMBER(VAL_S1311!AG102),$F$6,IF(ISBLANK(VAL_S1311!AG102),"",VAL_S1311!AG102))</f>
        <v>M</v>
      </c>
      <c r="CO102" s="154" t="str">
        <f>IF(ISBLANK(VAL_S1311!AG102),"",$F$7)</f>
        <v>F</v>
      </c>
      <c r="CP102" s="147" t="str">
        <f>IF(ISNUMBER(VAL_S1311!AH102),VAL_S1311!AH102,IF(ISBLANK(VAL_S1311!AH102),"","NaN"))</f>
        <v>NaN</v>
      </c>
      <c r="CQ102" s="154" t="str">
        <f>IF(ISNUMBER(VAL_S1311!AH102),$F$6,IF(ISBLANK(VAL_S1311!AH102),"",VAL_S1311!AH102))</f>
        <v>M</v>
      </c>
      <c r="CR102" s="154" t="str">
        <f>IF(ISBLANK(VAL_S1311!AH102),"",$F$7)</f>
        <v>F</v>
      </c>
      <c r="CS102" s="147" t="str">
        <f>IF(ISNUMBER(VAL_S1311!AI102),VAL_S1311!AI102,IF(ISBLANK(VAL_S1311!AI102),"","NaN"))</f>
        <v/>
      </c>
      <c r="CT102" s="154" t="str">
        <f>IF(ISNUMBER(VAL_S1311!AI102),$F$6,IF(ISBLANK(VAL_S1311!AI102),"",VAL_S1311!AI102))</f>
        <v/>
      </c>
      <c r="CU102" s="154" t="str">
        <f>IF(ISBLANK(VAL_S1311!AI102),"",$F$7)</f>
        <v/>
      </c>
      <c r="CV102" s="147" t="str">
        <f>IF(ISNUMBER(VAL_S1311!AJ102),VAL_S1311!AJ102,IF(ISBLANK(VAL_S1311!AJ102),"","NaN"))</f>
        <v/>
      </c>
      <c r="CW102" s="154" t="str">
        <f>IF(ISNUMBER(VAL_S1311!AJ102),$F$6,IF(ISBLANK(VAL_S1311!AJ102),"",VAL_S1311!AJ102))</f>
        <v/>
      </c>
      <c r="CX102" s="154" t="str">
        <f>IF(ISBLANK(VAL_S1311!AJ102),"",$F$7)</f>
        <v/>
      </c>
      <c r="CY102" s="147" t="str">
        <f>IF(ISNUMBER(VAL_S1311!AK102),VAL_S1311!AK102,IF(ISBLANK(VAL_S1311!AK102),"","NaN"))</f>
        <v/>
      </c>
      <c r="CZ102" s="154" t="str">
        <f>IF(ISNUMBER(VAL_S1311!AK102),$F$6,IF(ISBLANK(VAL_S1311!AK102),"",VAL_S1311!AK102))</f>
        <v/>
      </c>
      <c r="DA102" s="154" t="str">
        <f>IF(ISBLANK(VAL_S1311!AK102),"",$F$7)</f>
        <v/>
      </c>
      <c r="DB102" s="147" t="str">
        <f>IF(ISNUMBER(VAL_S1311!AL102),VAL_S1311!AL102,IF(ISBLANK(VAL_S1311!AL102),"","NaN"))</f>
        <v/>
      </c>
      <c r="DC102" s="154" t="str">
        <f>IF(ISNUMBER(VAL_S1311!AL102),$F$6,IF(ISBLANK(VAL_S1311!AL102),"",VAL_S1311!AL102))</f>
        <v/>
      </c>
      <c r="DD102" s="154" t="str">
        <f>IF(ISBLANK(VAL_S1311!AL102),"",$F$7)</f>
        <v/>
      </c>
      <c r="DE102" s="147" t="str">
        <f>IF(ISNUMBER(VAL_S1311!AM102),VAL_S1311!AM102,IF(ISBLANK(VAL_S1311!AM102),"","NaN"))</f>
        <v/>
      </c>
      <c r="DF102" s="154" t="str">
        <f>IF(ISNUMBER(VAL_S1311!AM102),$F$6,IF(ISBLANK(VAL_S1311!AM102),"",VAL_S1311!AM102))</f>
        <v/>
      </c>
      <c r="DG102" s="187" t="str">
        <f>IF(ISBLANK(VAL_S1311!AM102),"",$F$7)</f>
        <v/>
      </c>
    </row>
    <row r="103" spans="1:111" x14ac:dyDescent="0.25">
      <c r="A103" s="159" t="s">
        <v>378</v>
      </c>
      <c r="B103" s="159" t="s">
        <v>98</v>
      </c>
      <c r="C103" s="160">
        <v>70</v>
      </c>
      <c r="D103" s="150" t="str">
        <f>IF(ISNUMBER(VAL_S1311!D103),VAL_S1311!D103,IF(ISBLANK(VAL_S1311!D103),"","NaN"))</f>
        <v>NaN</v>
      </c>
      <c r="E103" s="154" t="str">
        <f>IF(ISNUMBER(VAL_S1311!D103),$F$6,IF(ISBLANK(VAL_S1311!D103),"",VAL_S1311!D103))</f>
        <v>M</v>
      </c>
      <c r="F103" s="154" t="str">
        <f>IF(ISBLANK(VAL_S1311!D103),"",$F$7)</f>
        <v>F</v>
      </c>
      <c r="G103" s="151" t="str">
        <f>IF(ISNUMBER(VAL_S1311!E103),VAL_S1311!E103,IF(ISBLANK(VAL_S1311!E103),"","NaN"))</f>
        <v>NaN</v>
      </c>
      <c r="H103" s="154" t="str">
        <f>IF(ISNUMBER(VAL_S1311!E103),$F$6,IF(ISBLANK(VAL_S1311!E103),"",VAL_S1311!E103))</f>
        <v>M</v>
      </c>
      <c r="I103" s="154" t="str">
        <f>IF(ISBLANK(VAL_S1311!E103),"",$F$7)</f>
        <v>F</v>
      </c>
      <c r="J103" s="151" t="str">
        <f>IF(ISNUMBER(VAL_S1311!F103),VAL_S1311!F103,IF(ISBLANK(VAL_S1311!F103),"","NaN"))</f>
        <v>NaN</v>
      </c>
      <c r="K103" s="154" t="str">
        <f>IF(ISNUMBER(VAL_S1311!F103),$F$6,IF(ISBLANK(VAL_S1311!F103),"",VAL_S1311!F103))</f>
        <v>M</v>
      </c>
      <c r="L103" s="154" t="str">
        <f>IF(ISBLANK(VAL_S1311!F103),"",$F$7)</f>
        <v>F</v>
      </c>
      <c r="M103" s="151" t="str">
        <f>IF(ISNUMBER(VAL_S1311!G103),VAL_S1311!G103,IF(ISBLANK(VAL_S1311!G103),"","NaN"))</f>
        <v>NaN</v>
      </c>
      <c r="N103" s="154" t="str">
        <f>IF(ISNUMBER(VAL_S1311!G103),$F$6,IF(ISBLANK(VAL_S1311!G103),"",VAL_S1311!G103))</f>
        <v>M</v>
      </c>
      <c r="O103" s="154" t="str">
        <f>IF(ISBLANK(VAL_S1311!G103),"",$F$7)</f>
        <v>F</v>
      </c>
      <c r="P103" s="151" t="str">
        <f>IF(ISNUMBER(VAL_S1311!H103),VAL_S1311!H103,IF(ISBLANK(VAL_S1311!H103),"","NaN"))</f>
        <v>NaN</v>
      </c>
      <c r="Q103" s="154" t="str">
        <f>IF(ISNUMBER(VAL_S1311!H103),$F$6,IF(ISBLANK(VAL_S1311!H103),"",VAL_S1311!H103))</f>
        <v>M</v>
      </c>
      <c r="R103" s="154" t="str">
        <f>IF(ISBLANK(VAL_S1311!H103),"",$F$7)</f>
        <v>F</v>
      </c>
      <c r="S103" s="151" t="str">
        <f>IF(ISNUMBER(VAL_S1311!I103),VAL_S1311!I103,IF(ISBLANK(VAL_S1311!I103),"","NaN"))</f>
        <v>NaN</v>
      </c>
      <c r="T103" s="154" t="str">
        <f>IF(ISNUMBER(VAL_S1311!I103),$F$6,IF(ISBLANK(VAL_S1311!I103),"",VAL_S1311!I103))</f>
        <v>M</v>
      </c>
      <c r="U103" s="154" t="str">
        <f>IF(ISBLANK(VAL_S1311!I103),"",$F$7)</f>
        <v>F</v>
      </c>
      <c r="V103" s="151" t="str">
        <f>IF(ISNUMBER(VAL_S1311!J103),VAL_S1311!J103,IF(ISBLANK(VAL_S1311!J103),"","NaN"))</f>
        <v>NaN</v>
      </c>
      <c r="W103" s="154" t="str">
        <f>IF(ISNUMBER(VAL_S1311!J103),$F$6,IF(ISBLANK(VAL_S1311!J103),"",VAL_S1311!J103))</f>
        <v>M</v>
      </c>
      <c r="X103" s="154" t="str">
        <f>IF(ISBLANK(VAL_S1311!J103),"",$F$7)</f>
        <v>F</v>
      </c>
      <c r="Y103" s="151" t="str">
        <f>IF(ISNUMBER(VAL_S1311!K103),VAL_S1311!K103,IF(ISBLANK(VAL_S1311!K103),"","NaN"))</f>
        <v>NaN</v>
      </c>
      <c r="Z103" s="154" t="str">
        <f>IF(ISNUMBER(VAL_S1311!K103),$F$6,IF(ISBLANK(VAL_S1311!K103),"",VAL_S1311!K103))</f>
        <v>M</v>
      </c>
      <c r="AA103" s="154" t="str">
        <f>IF(ISBLANK(VAL_S1311!K103),"",$F$7)</f>
        <v>F</v>
      </c>
      <c r="AB103" s="151" t="str">
        <f>IF(ISNUMBER(VAL_S1311!L103),VAL_S1311!L103,IF(ISBLANK(VAL_S1311!L103),"","NaN"))</f>
        <v>NaN</v>
      </c>
      <c r="AC103" s="154" t="str">
        <f>IF(ISNUMBER(VAL_S1311!L103),$F$6,IF(ISBLANK(VAL_S1311!L103),"",VAL_S1311!L103))</f>
        <v>M</v>
      </c>
      <c r="AD103" s="154" t="str">
        <f>IF(ISBLANK(VAL_S1311!L103),"",$F$7)</f>
        <v>F</v>
      </c>
      <c r="AE103" s="151" t="str">
        <f>IF(ISNUMBER(VAL_S1311!M103),VAL_S1311!M103,IF(ISBLANK(VAL_S1311!M103),"","NaN"))</f>
        <v>NaN</v>
      </c>
      <c r="AF103" s="154" t="str">
        <f>IF(ISNUMBER(VAL_S1311!M103),$F$6,IF(ISBLANK(VAL_S1311!M103),"",VAL_S1311!M103))</f>
        <v>M</v>
      </c>
      <c r="AG103" s="154" t="str">
        <f>IF(ISBLANK(VAL_S1311!M103),"",$F$7)</f>
        <v>F</v>
      </c>
      <c r="AH103" s="151" t="str">
        <f>IF(ISNUMBER(VAL_S1311!N103),VAL_S1311!N103,IF(ISBLANK(VAL_S1311!N103),"","NaN"))</f>
        <v>NaN</v>
      </c>
      <c r="AI103" s="154" t="str">
        <f>IF(ISNUMBER(VAL_S1311!N103),$F$6,IF(ISBLANK(VAL_S1311!N103),"",VAL_S1311!N103))</f>
        <v>M</v>
      </c>
      <c r="AJ103" s="154" t="str">
        <f>IF(ISBLANK(VAL_S1311!N103),"",$F$7)</f>
        <v>F</v>
      </c>
      <c r="AK103" s="151" t="str">
        <f>IF(ISNUMBER(VAL_S1311!O103),VAL_S1311!O103,IF(ISBLANK(VAL_S1311!O103),"","NaN"))</f>
        <v>NaN</v>
      </c>
      <c r="AL103" s="154" t="str">
        <f>IF(ISNUMBER(VAL_S1311!O103),$F$6,IF(ISBLANK(VAL_S1311!O103),"",VAL_S1311!O103))</f>
        <v>M</v>
      </c>
      <c r="AM103" s="154" t="str">
        <f>IF(ISBLANK(VAL_S1311!O103),"",$F$7)</f>
        <v>F</v>
      </c>
      <c r="AN103" s="151" t="str">
        <f>IF(ISNUMBER(VAL_S1311!P103),VAL_S1311!P103,IF(ISBLANK(VAL_S1311!P103),"","NaN"))</f>
        <v>NaN</v>
      </c>
      <c r="AO103" s="154" t="str">
        <f>IF(ISNUMBER(VAL_S1311!P103),$F$6,IF(ISBLANK(VAL_S1311!P103),"",VAL_S1311!P103))</f>
        <v>M</v>
      </c>
      <c r="AP103" s="154" t="str">
        <f>IF(ISBLANK(VAL_S1311!P103),"",$F$7)</f>
        <v>F</v>
      </c>
      <c r="AQ103" s="151" t="str">
        <f>IF(ISNUMBER(VAL_S1311!Q103),VAL_S1311!Q103,IF(ISBLANK(VAL_S1311!Q103),"","NaN"))</f>
        <v>NaN</v>
      </c>
      <c r="AR103" s="154" t="str">
        <f>IF(ISNUMBER(VAL_S1311!Q103),$F$6,IF(ISBLANK(VAL_S1311!Q103),"",VAL_S1311!Q103))</f>
        <v>M</v>
      </c>
      <c r="AS103" s="154" t="str">
        <f>IF(ISBLANK(VAL_S1311!Q103),"",$F$7)</f>
        <v>F</v>
      </c>
      <c r="AT103" s="151" t="str">
        <f>IF(ISNUMBER(VAL_S1311!R103),VAL_S1311!R103,IF(ISBLANK(VAL_S1311!R103),"","NaN"))</f>
        <v>NaN</v>
      </c>
      <c r="AU103" s="154" t="str">
        <f>IF(ISNUMBER(VAL_S1311!R103),$F$6,IF(ISBLANK(VAL_S1311!R103),"",VAL_S1311!R103))</f>
        <v>M</v>
      </c>
      <c r="AV103" s="154" t="str">
        <f>IF(ISBLANK(VAL_S1311!R103),"",$F$7)</f>
        <v>F</v>
      </c>
      <c r="AW103" s="151" t="str">
        <f>IF(ISNUMBER(VAL_S1311!S103),VAL_S1311!S103,IF(ISBLANK(VAL_S1311!S103),"","NaN"))</f>
        <v>NaN</v>
      </c>
      <c r="AX103" s="154" t="str">
        <f>IF(ISNUMBER(VAL_S1311!S103),$F$6,IF(ISBLANK(VAL_S1311!S103),"",VAL_S1311!S103))</f>
        <v>M</v>
      </c>
      <c r="AY103" s="154" t="str">
        <f>IF(ISBLANK(VAL_S1311!S103),"",$F$7)</f>
        <v>F</v>
      </c>
      <c r="AZ103" s="151" t="str">
        <f>IF(ISNUMBER(VAL_S1311!T103),VAL_S1311!T103,IF(ISBLANK(VAL_S1311!T103),"","NaN"))</f>
        <v>NaN</v>
      </c>
      <c r="BA103" s="154" t="str">
        <f>IF(ISNUMBER(VAL_S1311!T103),$F$6,IF(ISBLANK(VAL_S1311!T103),"",VAL_S1311!T103))</f>
        <v>M</v>
      </c>
      <c r="BB103" s="154" t="str">
        <f>IF(ISBLANK(VAL_S1311!T103),"",$F$7)</f>
        <v>F</v>
      </c>
      <c r="BC103" s="151" t="str">
        <f>IF(ISNUMBER(VAL_S1311!U103),VAL_S1311!U103,IF(ISBLANK(VAL_S1311!U103),"","NaN"))</f>
        <v>NaN</v>
      </c>
      <c r="BD103" s="154" t="str">
        <f>IF(ISNUMBER(VAL_S1311!U103),$F$6,IF(ISBLANK(VAL_S1311!U103),"",VAL_S1311!U103))</f>
        <v>M</v>
      </c>
      <c r="BE103" s="154" t="str">
        <f>IF(ISBLANK(VAL_S1311!U103),"",$F$7)</f>
        <v>F</v>
      </c>
      <c r="BF103" s="151" t="str">
        <f>IF(ISNUMBER(VAL_S1311!V103),VAL_S1311!V103,IF(ISBLANK(VAL_S1311!V103),"","NaN"))</f>
        <v>NaN</v>
      </c>
      <c r="BG103" s="154" t="str">
        <f>IF(ISNUMBER(VAL_S1311!V103),$F$6,IF(ISBLANK(VAL_S1311!V103),"",VAL_S1311!V103))</f>
        <v>M</v>
      </c>
      <c r="BH103" s="154" t="str">
        <f>IF(ISBLANK(VAL_S1311!V103),"",$F$7)</f>
        <v>F</v>
      </c>
      <c r="BI103" s="151" t="str">
        <f>IF(ISNUMBER(VAL_S1311!W103),VAL_S1311!W103,IF(ISBLANK(VAL_S1311!W103),"","NaN"))</f>
        <v>NaN</v>
      </c>
      <c r="BJ103" s="154" t="str">
        <f>IF(ISNUMBER(VAL_S1311!W103),$F$6,IF(ISBLANK(VAL_S1311!W103),"",VAL_S1311!W103))</f>
        <v>M</v>
      </c>
      <c r="BK103" s="154" t="str">
        <f>IF(ISBLANK(VAL_S1311!W103),"",$F$7)</f>
        <v>F</v>
      </c>
      <c r="BL103" s="151" t="str">
        <f>IF(ISNUMBER(VAL_S1311!X103),VAL_S1311!X103,IF(ISBLANK(VAL_S1311!X103),"","NaN"))</f>
        <v>NaN</v>
      </c>
      <c r="BM103" s="154" t="str">
        <f>IF(ISNUMBER(VAL_S1311!X103),$F$6,IF(ISBLANK(VAL_S1311!X103),"",VAL_S1311!X103))</f>
        <v>M</v>
      </c>
      <c r="BN103" s="154" t="str">
        <f>IF(ISBLANK(VAL_S1311!X103),"",$F$7)</f>
        <v>F</v>
      </c>
      <c r="BO103" s="151" t="str">
        <f>IF(ISNUMBER(VAL_S1311!Y103),VAL_S1311!Y103,IF(ISBLANK(VAL_S1311!Y103),"","NaN"))</f>
        <v>NaN</v>
      </c>
      <c r="BP103" s="154" t="str">
        <f>IF(ISNUMBER(VAL_S1311!Y103),$F$6,IF(ISBLANK(VAL_S1311!Y103),"",VAL_S1311!Y103))</f>
        <v>M</v>
      </c>
      <c r="BQ103" s="154" t="str">
        <f>IF(ISBLANK(VAL_S1311!Y103),"",$F$7)</f>
        <v>F</v>
      </c>
      <c r="BR103" s="151" t="str">
        <f>IF(ISNUMBER(VAL_S1311!Z103),VAL_S1311!Z103,IF(ISBLANK(VAL_S1311!Z103),"","NaN"))</f>
        <v>NaN</v>
      </c>
      <c r="BS103" s="154" t="str">
        <f>IF(ISNUMBER(VAL_S1311!Z103),$F$6,IF(ISBLANK(VAL_S1311!Z103),"",VAL_S1311!Z103))</f>
        <v>M</v>
      </c>
      <c r="BT103" s="154" t="str">
        <f>IF(ISBLANK(VAL_S1311!Z103),"",$F$7)</f>
        <v>F</v>
      </c>
      <c r="BU103" s="151" t="str">
        <f>IF(ISNUMBER(VAL_S1311!AA103),VAL_S1311!AA103,IF(ISBLANK(VAL_S1311!AA103),"","NaN"))</f>
        <v>NaN</v>
      </c>
      <c r="BV103" s="154" t="str">
        <f>IF(ISNUMBER(VAL_S1311!AA103),$F$6,IF(ISBLANK(VAL_S1311!AA103),"",VAL_S1311!AA103))</f>
        <v>M</v>
      </c>
      <c r="BW103" s="154" t="str">
        <f>IF(ISBLANK(VAL_S1311!AA103),"",$F$7)</f>
        <v>F</v>
      </c>
      <c r="BX103" s="151" t="str">
        <f>IF(ISNUMBER(VAL_S1311!AB103),VAL_S1311!AB103,IF(ISBLANK(VAL_S1311!AB103),"","NaN"))</f>
        <v>NaN</v>
      </c>
      <c r="BY103" s="154" t="str">
        <f>IF(ISNUMBER(VAL_S1311!AB103),$F$6,IF(ISBLANK(VAL_S1311!AB103),"",VAL_S1311!AB103))</f>
        <v>M</v>
      </c>
      <c r="BZ103" s="154" t="str">
        <f>IF(ISBLANK(VAL_S1311!AB103),"",$F$7)</f>
        <v>F</v>
      </c>
      <c r="CA103" s="151" t="str">
        <f>IF(ISNUMBER(VAL_S1311!AC103),VAL_S1311!AC103,IF(ISBLANK(VAL_S1311!AC103),"","NaN"))</f>
        <v>NaN</v>
      </c>
      <c r="CB103" s="154" t="str">
        <f>IF(ISNUMBER(VAL_S1311!AC103),$F$6,IF(ISBLANK(VAL_S1311!AC103),"",VAL_S1311!AC103))</f>
        <v>M</v>
      </c>
      <c r="CC103" s="154" t="str">
        <f>IF(ISBLANK(VAL_S1311!AC103),"",$F$7)</f>
        <v>F</v>
      </c>
      <c r="CD103" s="151" t="str">
        <f>IF(ISNUMBER(VAL_S1311!AD103),VAL_S1311!AD103,IF(ISBLANK(VAL_S1311!AD103),"","NaN"))</f>
        <v>NaN</v>
      </c>
      <c r="CE103" s="154" t="str">
        <f>IF(ISNUMBER(VAL_S1311!AD103),$F$6,IF(ISBLANK(VAL_S1311!AD103),"",VAL_S1311!AD103))</f>
        <v>M</v>
      </c>
      <c r="CF103" s="154" t="str">
        <f>IF(ISBLANK(VAL_S1311!AD103),"",$F$7)</f>
        <v>F</v>
      </c>
      <c r="CG103" s="151" t="str">
        <f>IF(ISNUMBER(VAL_S1311!AE103),VAL_S1311!AE103,IF(ISBLANK(VAL_S1311!AE103),"","NaN"))</f>
        <v>NaN</v>
      </c>
      <c r="CH103" s="154" t="str">
        <f>IF(ISNUMBER(VAL_S1311!AE103),$F$6,IF(ISBLANK(VAL_S1311!AE103),"",VAL_S1311!AE103))</f>
        <v>M</v>
      </c>
      <c r="CI103" s="154" t="str">
        <f>IF(ISBLANK(VAL_S1311!AE103),"",$F$7)</f>
        <v>F</v>
      </c>
      <c r="CJ103" s="151" t="str">
        <f>IF(ISNUMBER(VAL_S1311!AF103),VAL_S1311!AF103,IF(ISBLANK(VAL_S1311!AF103),"","NaN"))</f>
        <v>NaN</v>
      </c>
      <c r="CK103" s="154" t="str">
        <f>IF(ISNUMBER(VAL_S1311!AF103),$F$6,IF(ISBLANK(VAL_S1311!AF103),"",VAL_S1311!AF103))</f>
        <v>M</v>
      </c>
      <c r="CL103" s="154" t="str">
        <f>IF(ISBLANK(VAL_S1311!AF103),"",$F$7)</f>
        <v>F</v>
      </c>
      <c r="CM103" s="151" t="str">
        <f>IF(ISNUMBER(VAL_S1311!AG103),VAL_S1311!AG103,IF(ISBLANK(VAL_S1311!AG103),"","NaN"))</f>
        <v>NaN</v>
      </c>
      <c r="CN103" s="154" t="str">
        <f>IF(ISNUMBER(VAL_S1311!AG103),$F$6,IF(ISBLANK(VAL_S1311!AG103),"",VAL_S1311!AG103))</f>
        <v>M</v>
      </c>
      <c r="CO103" s="154" t="str">
        <f>IF(ISBLANK(VAL_S1311!AG103),"",$F$7)</f>
        <v>F</v>
      </c>
      <c r="CP103" s="151" t="str">
        <f>IF(ISNUMBER(VAL_S1311!AH103),VAL_S1311!AH103,IF(ISBLANK(VAL_S1311!AH103),"","NaN"))</f>
        <v>NaN</v>
      </c>
      <c r="CQ103" s="154" t="str">
        <f>IF(ISNUMBER(VAL_S1311!AH103),$F$6,IF(ISBLANK(VAL_S1311!AH103),"",VAL_S1311!AH103))</f>
        <v>M</v>
      </c>
      <c r="CR103" s="154" t="str">
        <f>IF(ISBLANK(VAL_S1311!AH103),"",$F$7)</f>
        <v>F</v>
      </c>
      <c r="CS103" s="151" t="str">
        <f>IF(ISNUMBER(VAL_S1311!AI103),VAL_S1311!AI103,IF(ISBLANK(VAL_S1311!AI103),"","NaN"))</f>
        <v/>
      </c>
      <c r="CT103" s="154" t="str">
        <f>IF(ISNUMBER(VAL_S1311!AI103),$F$6,IF(ISBLANK(VAL_S1311!AI103),"",VAL_S1311!AI103))</f>
        <v/>
      </c>
      <c r="CU103" s="154" t="str">
        <f>IF(ISBLANK(VAL_S1311!AI103),"",$F$7)</f>
        <v/>
      </c>
      <c r="CV103" s="151" t="str">
        <f>IF(ISNUMBER(VAL_S1311!AJ103),VAL_S1311!AJ103,IF(ISBLANK(VAL_S1311!AJ103),"","NaN"))</f>
        <v/>
      </c>
      <c r="CW103" s="154" t="str">
        <f>IF(ISNUMBER(VAL_S1311!AJ103),$F$6,IF(ISBLANK(VAL_S1311!AJ103),"",VAL_S1311!AJ103))</f>
        <v/>
      </c>
      <c r="CX103" s="154" t="str">
        <f>IF(ISBLANK(VAL_S1311!AJ103),"",$F$7)</f>
        <v/>
      </c>
      <c r="CY103" s="151" t="str">
        <f>IF(ISNUMBER(VAL_S1311!AK103),VAL_S1311!AK103,IF(ISBLANK(VAL_S1311!AK103),"","NaN"))</f>
        <v/>
      </c>
      <c r="CZ103" s="154" t="str">
        <f>IF(ISNUMBER(VAL_S1311!AK103),$F$6,IF(ISBLANK(VAL_S1311!AK103),"",VAL_S1311!AK103))</f>
        <v/>
      </c>
      <c r="DA103" s="154" t="str">
        <f>IF(ISBLANK(VAL_S1311!AK103),"",$F$7)</f>
        <v/>
      </c>
      <c r="DB103" s="151" t="str">
        <f>IF(ISNUMBER(VAL_S1311!AL103),VAL_S1311!AL103,IF(ISBLANK(VAL_S1311!AL103),"","NaN"))</f>
        <v/>
      </c>
      <c r="DC103" s="154" t="str">
        <f>IF(ISNUMBER(VAL_S1311!AL103),$F$6,IF(ISBLANK(VAL_S1311!AL103),"",VAL_S1311!AL103))</f>
        <v/>
      </c>
      <c r="DD103" s="154" t="str">
        <f>IF(ISBLANK(VAL_S1311!AL103),"",$F$7)</f>
        <v/>
      </c>
      <c r="DE103" s="151" t="str">
        <f>IF(ISNUMBER(VAL_S1311!AM103),VAL_S1311!AM103,IF(ISBLANK(VAL_S1311!AM103),"","NaN"))</f>
        <v/>
      </c>
      <c r="DF103" s="154" t="str">
        <f>IF(ISNUMBER(VAL_S1311!AM103),$F$6,IF(ISBLANK(VAL_S1311!AM103),"",VAL_S1311!AM103))</f>
        <v/>
      </c>
      <c r="DG103" s="187" t="str">
        <f>IF(ISBLANK(VAL_S1311!AM103),"",$F$7)</f>
        <v/>
      </c>
    </row>
    <row r="104" spans="1:111" x14ac:dyDescent="0.25">
      <c r="A104" s="159" t="s">
        <v>379</v>
      </c>
      <c r="B104" s="159" t="s">
        <v>99</v>
      </c>
      <c r="C104" s="160">
        <v>71</v>
      </c>
      <c r="D104" s="150">
        <f>IF(ISNUMBER(VAL_S1311!D104),VAL_S1311!D104,IF(ISBLANK(VAL_S1311!D104),"","NaN"))</f>
        <v>21660</v>
      </c>
      <c r="E104" s="154" t="str">
        <f>IF(ISNUMBER(VAL_S1311!D104),$F$6,IF(ISBLANK(VAL_S1311!D104),"",VAL_S1311!D104))</f>
        <v>A</v>
      </c>
      <c r="F104" s="154" t="str">
        <f>IF(ISBLANK(VAL_S1311!D104),"",$F$7)</f>
        <v>F</v>
      </c>
      <c r="G104" s="151">
        <f>IF(ISNUMBER(VAL_S1311!E104),VAL_S1311!E104,IF(ISBLANK(VAL_S1311!E104),"","NaN"))</f>
        <v>29942</v>
      </c>
      <c r="H104" s="154" t="str">
        <f>IF(ISNUMBER(VAL_S1311!E104),$F$6,IF(ISBLANK(VAL_S1311!E104),"",VAL_S1311!E104))</f>
        <v>A</v>
      </c>
      <c r="I104" s="154" t="str">
        <f>IF(ISBLANK(VAL_S1311!E104),"",$F$7)</f>
        <v>F</v>
      </c>
      <c r="J104" s="151">
        <f>IF(ISNUMBER(VAL_S1311!F104),VAL_S1311!F104,IF(ISBLANK(VAL_S1311!F104),"","NaN"))</f>
        <v>38620</v>
      </c>
      <c r="K104" s="154" t="str">
        <f>IF(ISNUMBER(VAL_S1311!F104),$F$6,IF(ISBLANK(VAL_S1311!F104),"",VAL_S1311!F104))</f>
        <v>A</v>
      </c>
      <c r="L104" s="154" t="str">
        <f>IF(ISBLANK(VAL_S1311!F104),"",$F$7)</f>
        <v>F</v>
      </c>
      <c r="M104" s="151" t="str">
        <f>IF(ISNUMBER(VAL_S1311!G104),VAL_S1311!G104,IF(ISBLANK(VAL_S1311!G104),"","NaN"))</f>
        <v>NaN</v>
      </c>
      <c r="N104" s="154" t="str">
        <f>IF(ISNUMBER(VAL_S1311!G104),$F$6,IF(ISBLANK(VAL_S1311!G104),"",VAL_S1311!G104))</f>
        <v>M</v>
      </c>
      <c r="O104" s="154" t="str">
        <f>IF(ISBLANK(VAL_S1311!G104),"",$F$7)</f>
        <v>F</v>
      </c>
      <c r="P104" s="151" t="str">
        <f>IF(ISNUMBER(VAL_S1311!H104),VAL_S1311!H104,IF(ISBLANK(VAL_S1311!H104),"","NaN"))</f>
        <v>NaN</v>
      </c>
      <c r="Q104" s="154" t="str">
        <f>IF(ISNUMBER(VAL_S1311!H104),$F$6,IF(ISBLANK(VAL_S1311!H104),"",VAL_S1311!H104))</f>
        <v>M</v>
      </c>
      <c r="R104" s="154" t="str">
        <f>IF(ISBLANK(VAL_S1311!H104),"",$F$7)</f>
        <v>F</v>
      </c>
      <c r="S104" s="151" t="str">
        <f>IF(ISNUMBER(VAL_S1311!I104),VAL_S1311!I104,IF(ISBLANK(VAL_S1311!I104),"","NaN"))</f>
        <v>NaN</v>
      </c>
      <c r="T104" s="154" t="str">
        <f>IF(ISNUMBER(VAL_S1311!I104),$F$6,IF(ISBLANK(VAL_S1311!I104),"",VAL_S1311!I104))</f>
        <v>M</v>
      </c>
      <c r="U104" s="154" t="str">
        <f>IF(ISBLANK(VAL_S1311!I104),"",$F$7)</f>
        <v>F</v>
      </c>
      <c r="V104" s="151" t="str">
        <f>IF(ISNUMBER(VAL_S1311!J104),VAL_S1311!J104,IF(ISBLANK(VAL_S1311!J104),"","NaN"))</f>
        <v>NaN</v>
      </c>
      <c r="W104" s="154" t="str">
        <f>IF(ISNUMBER(VAL_S1311!J104),$F$6,IF(ISBLANK(VAL_S1311!J104),"",VAL_S1311!J104))</f>
        <v>M</v>
      </c>
      <c r="X104" s="154" t="str">
        <f>IF(ISBLANK(VAL_S1311!J104),"",$F$7)</f>
        <v>F</v>
      </c>
      <c r="Y104" s="151" t="str">
        <f>IF(ISNUMBER(VAL_S1311!K104),VAL_S1311!K104,IF(ISBLANK(VAL_S1311!K104),"","NaN"))</f>
        <v>NaN</v>
      </c>
      <c r="Z104" s="154" t="str">
        <f>IF(ISNUMBER(VAL_S1311!K104),$F$6,IF(ISBLANK(VAL_S1311!K104),"",VAL_S1311!K104))</f>
        <v>M</v>
      </c>
      <c r="AA104" s="154" t="str">
        <f>IF(ISBLANK(VAL_S1311!K104),"",$F$7)</f>
        <v>F</v>
      </c>
      <c r="AB104" s="151" t="str">
        <f>IF(ISNUMBER(VAL_S1311!L104),VAL_S1311!L104,IF(ISBLANK(VAL_S1311!L104),"","NaN"))</f>
        <v>NaN</v>
      </c>
      <c r="AC104" s="154" t="str">
        <f>IF(ISNUMBER(VAL_S1311!L104),$F$6,IF(ISBLANK(VAL_S1311!L104),"",VAL_S1311!L104))</f>
        <v>M</v>
      </c>
      <c r="AD104" s="154" t="str">
        <f>IF(ISBLANK(VAL_S1311!L104),"",$F$7)</f>
        <v>F</v>
      </c>
      <c r="AE104" s="151" t="str">
        <f>IF(ISNUMBER(VAL_S1311!M104),VAL_S1311!M104,IF(ISBLANK(VAL_S1311!M104),"","NaN"))</f>
        <v>NaN</v>
      </c>
      <c r="AF104" s="154" t="str">
        <f>IF(ISNUMBER(VAL_S1311!M104),$F$6,IF(ISBLANK(VAL_S1311!M104),"",VAL_S1311!M104))</f>
        <v>M</v>
      </c>
      <c r="AG104" s="154" t="str">
        <f>IF(ISBLANK(VAL_S1311!M104),"",$F$7)</f>
        <v>F</v>
      </c>
      <c r="AH104" s="151" t="str">
        <f>IF(ISNUMBER(VAL_S1311!N104),VAL_S1311!N104,IF(ISBLANK(VAL_S1311!N104),"","NaN"))</f>
        <v>NaN</v>
      </c>
      <c r="AI104" s="154" t="str">
        <f>IF(ISNUMBER(VAL_S1311!N104),$F$6,IF(ISBLANK(VAL_S1311!N104),"",VAL_S1311!N104))</f>
        <v>M</v>
      </c>
      <c r="AJ104" s="154" t="str">
        <f>IF(ISBLANK(VAL_S1311!N104),"",$F$7)</f>
        <v>F</v>
      </c>
      <c r="AK104" s="151" t="str">
        <f>IF(ISNUMBER(VAL_S1311!O104),VAL_S1311!O104,IF(ISBLANK(VAL_S1311!O104),"","NaN"))</f>
        <v>NaN</v>
      </c>
      <c r="AL104" s="154" t="str">
        <f>IF(ISNUMBER(VAL_S1311!O104),$F$6,IF(ISBLANK(VAL_S1311!O104),"",VAL_S1311!O104))</f>
        <v>M</v>
      </c>
      <c r="AM104" s="154" t="str">
        <f>IF(ISBLANK(VAL_S1311!O104),"",$F$7)</f>
        <v>F</v>
      </c>
      <c r="AN104" s="151" t="str">
        <f>IF(ISNUMBER(VAL_S1311!P104),VAL_S1311!P104,IF(ISBLANK(VAL_S1311!P104),"","NaN"))</f>
        <v>NaN</v>
      </c>
      <c r="AO104" s="154" t="str">
        <f>IF(ISNUMBER(VAL_S1311!P104),$F$6,IF(ISBLANK(VAL_S1311!P104),"",VAL_S1311!P104))</f>
        <v>M</v>
      </c>
      <c r="AP104" s="154" t="str">
        <f>IF(ISBLANK(VAL_S1311!P104),"",$F$7)</f>
        <v>F</v>
      </c>
      <c r="AQ104" s="151" t="str">
        <f>IF(ISNUMBER(VAL_S1311!Q104),VAL_S1311!Q104,IF(ISBLANK(VAL_S1311!Q104),"","NaN"))</f>
        <v>NaN</v>
      </c>
      <c r="AR104" s="154" t="str">
        <f>IF(ISNUMBER(VAL_S1311!Q104),$F$6,IF(ISBLANK(VAL_S1311!Q104),"",VAL_S1311!Q104))</f>
        <v>M</v>
      </c>
      <c r="AS104" s="154" t="str">
        <f>IF(ISBLANK(VAL_S1311!Q104),"",$F$7)</f>
        <v>F</v>
      </c>
      <c r="AT104" s="151" t="str">
        <f>IF(ISNUMBER(VAL_S1311!R104),VAL_S1311!R104,IF(ISBLANK(VAL_S1311!R104),"","NaN"))</f>
        <v>NaN</v>
      </c>
      <c r="AU104" s="154" t="str">
        <f>IF(ISNUMBER(VAL_S1311!R104),$F$6,IF(ISBLANK(VAL_S1311!R104),"",VAL_S1311!R104))</f>
        <v>M</v>
      </c>
      <c r="AV104" s="154" t="str">
        <f>IF(ISBLANK(VAL_S1311!R104),"",$F$7)</f>
        <v>F</v>
      </c>
      <c r="AW104" s="151" t="str">
        <f>IF(ISNUMBER(VAL_S1311!S104),VAL_S1311!S104,IF(ISBLANK(VAL_S1311!S104),"","NaN"))</f>
        <v>NaN</v>
      </c>
      <c r="AX104" s="154" t="str">
        <f>IF(ISNUMBER(VAL_S1311!S104),$F$6,IF(ISBLANK(VAL_S1311!S104),"",VAL_S1311!S104))</f>
        <v>M</v>
      </c>
      <c r="AY104" s="154" t="str">
        <f>IF(ISBLANK(VAL_S1311!S104),"",$F$7)</f>
        <v>F</v>
      </c>
      <c r="AZ104" s="151" t="str">
        <f>IF(ISNUMBER(VAL_S1311!T104),VAL_S1311!T104,IF(ISBLANK(VAL_S1311!T104),"","NaN"))</f>
        <v>NaN</v>
      </c>
      <c r="BA104" s="154" t="str">
        <f>IF(ISNUMBER(VAL_S1311!T104),$F$6,IF(ISBLANK(VAL_S1311!T104),"",VAL_S1311!T104))</f>
        <v>M</v>
      </c>
      <c r="BB104" s="154" t="str">
        <f>IF(ISBLANK(VAL_S1311!T104),"",$F$7)</f>
        <v>F</v>
      </c>
      <c r="BC104" s="151" t="str">
        <f>IF(ISNUMBER(VAL_S1311!U104),VAL_S1311!U104,IF(ISBLANK(VAL_S1311!U104),"","NaN"))</f>
        <v>NaN</v>
      </c>
      <c r="BD104" s="154" t="str">
        <f>IF(ISNUMBER(VAL_S1311!U104),$F$6,IF(ISBLANK(VAL_S1311!U104),"",VAL_S1311!U104))</f>
        <v>M</v>
      </c>
      <c r="BE104" s="154" t="str">
        <f>IF(ISBLANK(VAL_S1311!U104),"",$F$7)</f>
        <v>F</v>
      </c>
      <c r="BF104" s="151" t="str">
        <f>IF(ISNUMBER(VAL_S1311!V104),VAL_S1311!V104,IF(ISBLANK(VAL_S1311!V104),"","NaN"))</f>
        <v>NaN</v>
      </c>
      <c r="BG104" s="154" t="str">
        <f>IF(ISNUMBER(VAL_S1311!V104),$F$6,IF(ISBLANK(VAL_S1311!V104),"",VAL_S1311!V104))</f>
        <v>M</v>
      </c>
      <c r="BH104" s="154" t="str">
        <f>IF(ISBLANK(VAL_S1311!V104),"",$F$7)</f>
        <v>F</v>
      </c>
      <c r="BI104" s="151" t="str">
        <f>IF(ISNUMBER(VAL_S1311!W104),VAL_S1311!W104,IF(ISBLANK(VAL_S1311!W104),"","NaN"))</f>
        <v>NaN</v>
      </c>
      <c r="BJ104" s="154" t="str">
        <f>IF(ISNUMBER(VAL_S1311!W104),$F$6,IF(ISBLANK(VAL_S1311!W104),"",VAL_S1311!W104))</f>
        <v>M</v>
      </c>
      <c r="BK104" s="154" t="str">
        <f>IF(ISBLANK(VAL_S1311!W104),"",$F$7)</f>
        <v>F</v>
      </c>
      <c r="BL104" s="151" t="str">
        <f>IF(ISNUMBER(VAL_S1311!X104),VAL_S1311!X104,IF(ISBLANK(VAL_S1311!X104),"","NaN"))</f>
        <v>NaN</v>
      </c>
      <c r="BM104" s="154" t="str">
        <f>IF(ISNUMBER(VAL_S1311!X104),$F$6,IF(ISBLANK(VAL_S1311!X104),"",VAL_S1311!X104))</f>
        <v>M</v>
      </c>
      <c r="BN104" s="154" t="str">
        <f>IF(ISBLANK(VAL_S1311!X104),"",$F$7)</f>
        <v>F</v>
      </c>
      <c r="BO104" s="151" t="str">
        <f>IF(ISNUMBER(VAL_S1311!Y104),VAL_S1311!Y104,IF(ISBLANK(VAL_S1311!Y104),"","NaN"))</f>
        <v>NaN</v>
      </c>
      <c r="BP104" s="154" t="str">
        <f>IF(ISNUMBER(VAL_S1311!Y104),$F$6,IF(ISBLANK(VAL_S1311!Y104),"",VAL_S1311!Y104))</f>
        <v>M</v>
      </c>
      <c r="BQ104" s="154" t="str">
        <f>IF(ISBLANK(VAL_S1311!Y104),"",$F$7)</f>
        <v>F</v>
      </c>
      <c r="BR104" s="151" t="str">
        <f>IF(ISNUMBER(VAL_S1311!Z104),VAL_S1311!Z104,IF(ISBLANK(VAL_S1311!Z104),"","NaN"))</f>
        <v>NaN</v>
      </c>
      <c r="BS104" s="154" t="str">
        <f>IF(ISNUMBER(VAL_S1311!Z104),$F$6,IF(ISBLANK(VAL_S1311!Z104),"",VAL_S1311!Z104))</f>
        <v>M</v>
      </c>
      <c r="BT104" s="154" t="str">
        <f>IF(ISBLANK(VAL_S1311!Z104),"",$F$7)</f>
        <v>F</v>
      </c>
      <c r="BU104" s="151" t="str">
        <f>IF(ISNUMBER(VAL_S1311!AA104),VAL_S1311!AA104,IF(ISBLANK(VAL_S1311!AA104),"","NaN"))</f>
        <v>NaN</v>
      </c>
      <c r="BV104" s="154" t="str">
        <f>IF(ISNUMBER(VAL_S1311!AA104),$F$6,IF(ISBLANK(VAL_S1311!AA104),"",VAL_S1311!AA104))</f>
        <v>M</v>
      </c>
      <c r="BW104" s="154" t="str">
        <f>IF(ISBLANK(VAL_S1311!AA104),"",$F$7)</f>
        <v>F</v>
      </c>
      <c r="BX104" s="151" t="str">
        <f>IF(ISNUMBER(VAL_S1311!AB104),VAL_S1311!AB104,IF(ISBLANK(VAL_S1311!AB104),"","NaN"))</f>
        <v>NaN</v>
      </c>
      <c r="BY104" s="154" t="str">
        <f>IF(ISNUMBER(VAL_S1311!AB104),$F$6,IF(ISBLANK(VAL_S1311!AB104),"",VAL_S1311!AB104))</f>
        <v>M</v>
      </c>
      <c r="BZ104" s="154" t="str">
        <f>IF(ISBLANK(VAL_S1311!AB104),"",$F$7)</f>
        <v>F</v>
      </c>
      <c r="CA104" s="151" t="str">
        <f>IF(ISNUMBER(VAL_S1311!AC104),VAL_S1311!AC104,IF(ISBLANK(VAL_S1311!AC104),"","NaN"))</f>
        <v>NaN</v>
      </c>
      <c r="CB104" s="154" t="str">
        <f>IF(ISNUMBER(VAL_S1311!AC104),$F$6,IF(ISBLANK(VAL_S1311!AC104),"",VAL_S1311!AC104))</f>
        <v>M</v>
      </c>
      <c r="CC104" s="154" t="str">
        <f>IF(ISBLANK(VAL_S1311!AC104),"",$F$7)</f>
        <v>F</v>
      </c>
      <c r="CD104" s="151" t="str">
        <f>IF(ISNUMBER(VAL_S1311!AD104),VAL_S1311!AD104,IF(ISBLANK(VAL_S1311!AD104),"","NaN"))</f>
        <v>NaN</v>
      </c>
      <c r="CE104" s="154" t="str">
        <f>IF(ISNUMBER(VAL_S1311!AD104),$F$6,IF(ISBLANK(VAL_S1311!AD104),"",VAL_S1311!AD104))</f>
        <v>M</v>
      </c>
      <c r="CF104" s="154" t="str">
        <f>IF(ISBLANK(VAL_S1311!AD104),"",$F$7)</f>
        <v>F</v>
      </c>
      <c r="CG104" s="151" t="str">
        <f>IF(ISNUMBER(VAL_S1311!AE104),VAL_S1311!AE104,IF(ISBLANK(VAL_S1311!AE104),"","NaN"))</f>
        <v>NaN</v>
      </c>
      <c r="CH104" s="154" t="str">
        <f>IF(ISNUMBER(VAL_S1311!AE104),$F$6,IF(ISBLANK(VAL_S1311!AE104),"",VAL_S1311!AE104))</f>
        <v>M</v>
      </c>
      <c r="CI104" s="154" t="str">
        <f>IF(ISBLANK(VAL_S1311!AE104),"",$F$7)</f>
        <v>F</v>
      </c>
      <c r="CJ104" s="151" t="str">
        <f>IF(ISNUMBER(VAL_S1311!AF104),VAL_S1311!AF104,IF(ISBLANK(VAL_S1311!AF104),"","NaN"))</f>
        <v>NaN</v>
      </c>
      <c r="CK104" s="154" t="str">
        <f>IF(ISNUMBER(VAL_S1311!AF104),$F$6,IF(ISBLANK(VAL_S1311!AF104),"",VAL_S1311!AF104))</f>
        <v>M</v>
      </c>
      <c r="CL104" s="154" t="str">
        <f>IF(ISBLANK(VAL_S1311!AF104),"",$F$7)</f>
        <v>F</v>
      </c>
      <c r="CM104" s="151" t="str">
        <f>IF(ISNUMBER(VAL_S1311!AG104),VAL_S1311!AG104,IF(ISBLANK(VAL_S1311!AG104),"","NaN"))</f>
        <v>NaN</v>
      </c>
      <c r="CN104" s="154" t="str">
        <f>IF(ISNUMBER(VAL_S1311!AG104),$F$6,IF(ISBLANK(VAL_S1311!AG104),"",VAL_S1311!AG104))</f>
        <v>M</v>
      </c>
      <c r="CO104" s="154" t="str">
        <f>IF(ISBLANK(VAL_S1311!AG104),"",$F$7)</f>
        <v>F</v>
      </c>
      <c r="CP104" s="151" t="str">
        <f>IF(ISNUMBER(VAL_S1311!AH104),VAL_S1311!AH104,IF(ISBLANK(VAL_S1311!AH104),"","NaN"))</f>
        <v>NaN</v>
      </c>
      <c r="CQ104" s="154" t="str">
        <f>IF(ISNUMBER(VAL_S1311!AH104),$F$6,IF(ISBLANK(VAL_S1311!AH104),"",VAL_S1311!AH104))</f>
        <v>M</v>
      </c>
      <c r="CR104" s="154" t="str">
        <f>IF(ISBLANK(VAL_S1311!AH104),"",$F$7)</f>
        <v>F</v>
      </c>
      <c r="CS104" s="151" t="str">
        <f>IF(ISNUMBER(VAL_S1311!AI104),VAL_S1311!AI104,IF(ISBLANK(VAL_S1311!AI104),"","NaN"))</f>
        <v/>
      </c>
      <c r="CT104" s="154" t="str">
        <f>IF(ISNUMBER(VAL_S1311!AI104),$F$6,IF(ISBLANK(VAL_S1311!AI104),"",VAL_S1311!AI104))</f>
        <v/>
      </c>
      <c r="CU104" s="154" t="str">
        <f>IF(ISBLANK(VAL_S1311!AI104),"",$F$7)</f>
        <v/>
      </c>
      <c r="CV104" s="151" t="str">
        <f>IF(ISNUMBER(VAL_S1311!AJ104),VAL_S1311!AJ104,IF(ISBLANK(VAL_S1311!AJ104),"","NaN"))</f>
        <v/>
      </c>
      <c r="CW104" s="154" t="str">
        <f>IF(ISNUMBER(VAL_S1311!AJ104),$F$6,IF(ISBLANK(VAL_S1311!AJ104),"",VAL_S1311!AJ104))</f>
        <v/>
      </c>
      <c r="CX104" s="154" t="str">
        <f>IF(ISBLANK(VAL_S1311!AJ104),"",$F$7)</f>
        <v/>
      </c>
      <c r="CY104" s="151" t="str">
        <f>IF(ISNUMBER(VAL_S1311!AK104),VAL_S1311!AK104,IF(ISBLANK(VAL_S1311!AK104),"","NaN"))</f>
        <v/>
      </c>
      <c r="CZ104" s="154" t="str">
        <f>IF(ISNUMBER(VAL_S1311!AK104),$F$6,IF(ISBLANK(VAL_S1311!AK104),"",VAL_S1311!AK104))</f>
        <v/>
      </c>
      <c r="DA104" s="154" t="str">
        <f>IF(ISBLANK(VAL_S1311!AK104),"",$F$7)</f>
        <v/>
      </c>
      <c r="DB104" s="151" t="str">
        <f>IF(ISNUMBER(VAL_S1311!AL104),VAL_S1311!AL104,IF(ISBLANK(VAL_S1311!AL104),"","NaN"))</f>
        <v/>
      </c>
      <c r="DC104" s="154" t="str">
        <f>IF(ISNUMBER(VAL_S1311!AL104),$F$6,IF(ISBLANK(VAL_S1311!AL104),"",VAL_S1311!AL104))</f>
        <v/>
      </c>
      <c r="DD104" s="154" t="str">
        <f>IF(ISBLANK(VAL_S1311!AL104),"",$F$7)</f>
        <v/>
      </c>
      <c r="DE104" s="151" t="str">
        <f>IF(ISNUMBER(VAL_S1311!AM104),VAL_S1311!AM104,IF(ISBLANK(VAL_S1311!AM104),"","NaN"))</f>
        <v/>
      </c>
      <c r="DF104" s="154" t="str">
        <f>IF(ISNUMBER(VAL_S1311!AM104),$F$6,IF(ISBLANK(VAL_S1311!AM104),"",VAL_S1311!AM104))</f>
        <v/>
      </c>
      <c r="DG104" s="187" t="str">
        <f>IF(ISBLANK(VAL_S1311!AM104),"",$F$7)</f>
        <v/>
      </c>
    </row>
    <row r="105" spans="1:111" x14ac:dyDescent="0.25">
      <c r="A105" s="157" t="s">
        <v>380</v>
      </c>
      <c r="B105" s="157" t="s">
        <v>154</v>
      </c>
      <c r="C105" s="158" t="s">
        <v>264</v>
      </c>
      <c r="D105" s="146">
        <f>IF(ISNUMBER(VAL_S1311!D105),VAL_S1311!D105,IF(ISBLANK(VAL_S1311!D105),"","NaN"))</f>
        <v>21660</v>
      </c>
      <c r="E105" s="154" t="str">
        <f>IF(ISNUMBER(VAL_S1311!D105),$F$6,IF(ISBLANK(VAL_S1311!D105),"",VAL_S1311!D105))</f>
        <v>A</v>
      </c>
      <c r="F105" s="154" t="str">
        <f>IF(ISBLANK(VAL_S1311!D105),"",$F$7)</f>
        <v>F</v>
      </c>
      <c r="G105" s="147">
        <f>IF(ISNUMBER(VAL_S1311!E105),VAL_S1311!E105,IF(ISBLANK(VAL_S1311!E105),"","NaN"))</f>
        <v>29942</v>
      </c>
      <c r="H105" s="154" t="str">
        <f>IF(ISNUMBER(VAL_S1311!E105),$F$6,IF(ISBLANK(VAL_S1311!E105),"",VAL_S1311!E105))</f>
        <v>A</v>
      </c>
      <c r="I105" s="154" t="str">
        <f>IF(ISBLANK(VAL_S1311!E105),"",$F$7)</f>
        <v>F</v>
      </c>
      <c r="J105" s="147">
        <f>IF(ISNUMBER(VAL_S1311!F105),VAL_S1311!F105,IF(ISBLANK(VAL_S1311!F105),"","NaN"))</f>
        <v>38620</v>
      </c>
      <c r="K105" s="154" t="str">
        <f>IF(ISNUMBER(VAL_S1311!F105),$F$6,IF(ISBLANK(VAL_S1311!F105),"",VAL_S1311!F105))</f>
        <v>A</v>
      </c>
      <c r="L105" s="154" t="str">
        <f>IF(ISBLANK(VAL_S1311!F105),"",$F$7)</f>
        <v>F</v>
      </c>
      <c r="M105" s="147" t="str">
        <f>IF(ISNUMBER(VAL_S1311!G105),VAL_S1311!G105,IF(ISBLANK(VAL_S1311!G105),"","NaN"))</f>
        <v>NaN</v>
      </c>
      <c r="N105" s="154" t="str">
        <f>IF(ISNUMBER(VAL_S1311!G105),$F$6,IF(ISBLANK(VAL_S1311!G105),"",VAL_S1311!G105))</f>
        <v>M</v>
      </c>
      <c r="O105" s="154" t="str">
        <f>IF(ISBLANK(VAL_S1311!G105),"",$F$7)</f>
        <v>F</v>
      </c>
      <c r="P105" s="147" t="str">
        <f>IF(ISNUMBER(VAL_S1311!H105),VAL_S1311!H105,IF(ISBLANK(VAL_S1311!H105),"","NaN"))</f>
        <v>NaN</v>
      </c>
      <c r="Q105" s="154" t="str">
        <f>IF(ISNUMBER(VAL_S1311!H105),$F$6,IF(ISBLANK(VAL_S1311!H105),"",VAL_S1311!H105))</f>
        <v>M</v>
      </c>
      <c r="R105" s="154" t="str">
        <f>IF(ISBLANK(VAL_S1311!H105),"",$F$7)</f>
        <v>F</v>
      </c>
      <c r="S105" s="147" t="str">
        <f>IF(ISNUMBER(VAL_S1311!I105),VAL_S1311!I105,IF(ISBLANK(VAL_S1311!I105),"","NaN"))</f>
        <v>NaN</v>
      </c>
      <c r="T105" s="154" t="str">
        <f>IF(ISNUMBER(VAL_S1311!I105),$F$6,IF(ISBLANK(VAL_S1311!I105),"",VAL_S1311!I105))</f>
        <v>M</v>
      </c>
      <c r="U105" s="154" t="str">
        <f>IF(ISBLANK(VAL_S1311!I105),"",$F$7)</f>
        <v>F</v>
      </c>
      <c r="V105" s="147" t="str">
        <f>IF(ISNUMBER(VAL_S1311!J105),VAL_S1311!J105,IF(ISBLANK(VAL_S1311!J105),"","NaN"))</f>
        <v>NaN</v>
      </c>
      <c r="W105" s="154" t="str">
        <f>IF(ISNUMBER(VAL_S1311!J105),$F$6,IF(ISBLANK(VAL_S1311!J105),"",VAL_S1311!J105))</f>
        <v>M</v>
      </c>
      <c r="X105" s="154" t="str">
        <f>IF(ISBLANK(VAL_S1311!J105),"",$F$7)</f>
        <v>F</v>
      </c>
      <c r="Y105" s="147" t="str">
        <f>IF(ISNUMBER(VAL_S1311!K105),VAL_S1311!K105,IF(ISBLANK(VAL_S1311!K105),"","NaN"))</f>
        <v>NaN</v>
      </c>
      <c r="Z105" s="154" t="str">
        <f>IF(ISNUMBER(VAL_S1311!K105),$F$6,IF(ISBLANK(VAL_S1311!K105),"",VAL_S1311!K105))</f>
        <v>M</v>
      </c>
      <c r="AA105" s="154" t="str">
        <f>IF(ISBLANK(VAL_S1311!K105),"",$F$7)</f>
        <v>F</v>
      </c>
      <c r="AB105" s="147" t="str">
        <f>IF(ISNUMBER(VAL_S1311!L105),VAL_S1311!L105,IF(ISBLANK(VAL_S1311!L105),"","NaN"))</f>
        <v>NaN</v>
      </c>
      <c r="AC105" s="154" t="str">
        <f>IF(ISNUMBER(VAL_S1311!L105),$F$6,IF(ISBLANK(VAL_S1311!L105),"",VAL_S1311!L105))</f>
        <v>M</v>
      </c>
      <c r="AD105" s="154" t="str">
        <f>IF(ISBLANK(VAL_S1311!L105),"",$F$7)</f>
        <v>F</v>
      </c>
      <c r="AE105" s="147" t="str">
        <f>IF(ISNUMBER(VAL_S1311!M105),VAL_S1311!M105,IF(ISBLANK(VAL_S1311!M105),"","NaN"))</f>
        <v>NaN</v>
      </c>
      <c r="AF105" s="154" t="str">
        <f>IF(ISNUMBER(VAL_S1311!M105),$F$6,IF(ISBLANK(VAL_S1311!M105),"",VAL_S1311!M105))</f>
        <v>M</v>
      </c>
      <c r="AG105" s="154" t="str">
        <f>IF(ISBLANK(VAL_S1311!M105),"",$F$7)</f>
        <v>F</v>
      </c>
      <c r="AH105" s="147" t="str">
        <f>IF(ISNUMBER(VAL_S1311!N105),VAL_S1311!N105,IF(ISBLANK(VAL_S1311!N105),"","NaN"))</f>
        <v>NaN</v>
      </c>
      <c r="AI105" s="154" t="str">
        <f>IF(ISNUMBER(VAL_S1311!N105),$F$6,IF(ISBLANK(VAL_S1311!N105),"",VAL_S1311!N105))</f>
        <v>M</v>
      </c>
      <c r="AJ105" s="154" t="str">
        <f>IF(ISBLANK(VAL_S1311!N105),"",$F$7)</f>
        <v>F</v>
      </c>
      <c r="AK105" s="147" t="str">
        <f>IF(ISNUMBER(VAL_S1311!O105),VAL_S1311!O105,IF(ISBLANK(VAL_S1311!O105),"","NaN"))</f>
        <v>NaN</v>
      </c>
      <c r="AL105" s="154" t="str">
        <f>IF(ISNUMBER(VAL_S1311!O105),$F$6,IF(ISBLANK(VAL_S1311!O105),"",VAL_S1311!O105))</f>
        <v>M</v>
      </c>
      <c r="AM105" s="154" t="str">
        <f>IF(ISBLANK(VAL_S1311!O105),"",$F$7)</f>
        <v>F</v>
      </c>
      <c r="AN105" s="147" t="str">
        <f>IF(ISNUMBER(VAL_S1311!P105),VAL_S1311!P105,IF(ISBLANK(VAL_S1311!P105),"","NaN"))</f>
        <v>NaN</v>
      </c>
      <c r="AO105" s="154" t="str">
        <f>IF(ISNUMBER(VAL_S1311!P105),$F$6,IF(ISBLANK(VAL_S1311!P105),"",VAL_S1311!P105))</f>
        <v>M</v>
      </c>
      <c r="AP105" s="154" t="str">
        <f>IF(ISBLANK(VAL_S1311!P105),"",$F$7)</f>
        <v>F</v>
      </c>
      <c r="AQ105" s="147" t="str">
        <f>IF(ISNUMBER(VAL_S1311!Q105),VAL_S1311!Q105,IF(ISBLANK(VAL_S1311!Q105),"","NaN"))</f>
        <v>NaN</v>
      </c>
      <c r="AR105" s="154" t="str">
        <f>IF(ISNUMBER(VAL_S1311!Q105),$F$6,IF(ISBLANK(VAL_S1311!Q105),"",VAL_S1311!Q105))</f>
        <v>M</v>
      </c>
      <c r="AS105" s="154" t="str">
        <f>IF(ISBLANK(VAL_S1311!Q105),"",$F$7)</f>
        <v>F</v>
      </c>
      <c r="AT105" s="147" t="str">
        <f>IF(ISNUMBER(VAL_S1311!R105),VAL_S1311!R105,IF(ISBLANK(VAL_S1311!R105),"","NaN"))</f>
        <v>NaN</v>
      </c>
      <c r="AU105" s="154" t="str">
        <f>IF(ISNUMBER(VAL_S1311!R105),$F$6,IF(ISBLANK(VAL_S1311!R105),"",VAL_S1311!R105))</f>
        <v>M</v>
      </c>
      <c r="AV105" s="154" t="str">
        <f>IF(ISBLANK(VAL_S1311!R105),"",$F$7)</f>
        <v>F</v>
      </c>
      <c r="AW105" s="147" t="str">
        <f>IF(ISNUMBER(VAL_S1311!S105),VAL_S1311!S105,IF(ISBLANK(VAL_S1311!S105),"","NaN"))</f>
        <v>NaN</v>
      </c>
      <c r="AX105" s="154" t="str">
        <f>IF(ISNUMBER(VAL_S1311!S105),$F$6,IF(ISBLANK(VAL_S1311!S105),"",VAL_S1311!S105))</f>
        <v>M</v>
      </c>
      <c r="AY105" s="154" t="str">
        <f>IF(ISBLANK(VAL_S1311!S105),"",$F$7)</f>
        <v>F</v>
      </c>
      <c r="AZ105" s="147" t="str">
        <f>IF(ISNUMBER(VAL_S1311!T105),VAL_S1311!T105,IF(ISBLANK(VAL_S1311!T105),"","NaN"))</f>
        <v>NaN</v>
      </c>
      <c r="BA105" s="154" t="str">
        <f>IF(ISNUMBER(VAL_S1311!T105),$F$6,IF(ISBLANK(VAL_S1311!T105),"",VAL_S1311!T105))</f>
        <v>M</v>
      </c>
      <c r="BB105" s="154" t="str">
        <f>IF(ISBLANK(VAL_S1311!T105),"",$F$7)</f>
        <v>F</v>
      </c>
      <c r="BC105" s="147" t="str">
        <f>IF(ISNUMBER(VAL_S1311!U105),VAL_S1311!U105,IF(ISBLANK(VAL_S1311!U105),"","NaN"))</f>
        <v>NaN</v>
      </c>
      <c r="BD105" s="154" t="str">
        <f>IF(ISNUMBER(VAL_S1311!U105),$F$6,IF(ISBLANK(VAL_S1311!U105),"",VAL_S1311!U105))</f>
        <v>M</v>
      </c>
      <c r="BE105" s="154" t="str">
        <f>IF(ISBLANK(VAL_S1311!U105),"",$F$7)</f>
        <v>F</v>
      </c>
      <c r="BF105" s="147" t="str">
        <f>IF(ISNUMBER(VAL_S1311!V105),VAL_S1311!V105,IF(ISBLANK(VAL_S1311!V105),"","NaN"))</f>
        <v>NaN</v>
      </c>
      <c r="BG105" s="154" t="str">
        <f>IF(ISNUMBER(VAL_S1311!V105),$F$6,IF(ISBLANK(VAL_S1311!V105),"",VAL_S1311!V105))</f>
        <v>M</v>
      </c>
      <c r="BH105" s="154" t="str">
        <f>IF(ISBLANK(VAL_S1311!V105),"",$F$7)</f>
        <v>F</v>
      </c>
      <c r="BI105" s="147" t="str">
        <f>IF(ISNUMBER(VAL_S1311!W105),VAL_S1311!W105,IF(ISBLANK(VAL_S1311!W105),"","NaN"))</f>
        <v>NaN</v>
      </c>
      <c r="BJ105" s="154" t="str">
        <f>IF(ISNUMBER(VAL_S1311!W105),$F$6,IF(ISBLANK(VAL_S1311!W105),"",VAL_S1311!W105))</f>
        <v>M</v>
      </c>
      <c r="BK105" s="154" t="str">
        <f>IF(ISBLANK(VAL_S1311!W105),"",$F$7)</f>
        <v>F</v>
      </c>
      <c r="BL105" s="147" t="str">
        <f>IF(ISNUMBER(VAL_S1311!X105),VAL_S1311!X105,IF(ISBLANK(VAL_S1311!X105),"","NaN"))</f>
        <v>NaN</v>
      </c>
      <c r="BM105" s="154" t="str">
        <f>IF(ISNUMBER(VAL_S1311!X105),$F$6,IF(ISBLANK(VAL_S1311!X105),"",VAL_S1311!X105))</f>
        <v>M</v>
      </c>
      <c r="BN105" s="154" t="str">
        <f>IF(ISBLANK(VAL_S1311!X105),"",$F$7)</f>
        <v>F</v>
      </c>
      <c r="BO105" s="147" t="str">
        <f>IF(ISNUMBER(VAL_S1311!Y105),VAL_S1311!Y105,IF(ISBLANK(VAL_S1311!Y105),"","NaN"))</f>
        <v>NaN</v>
      </c>
      <c r="BP105" s="154" t="str">
        <f>IF(ISNUMBER(VAL_S1311!Y105),$F$6,IF(ISBLANK(VAL_S1311!Y105),"",VAL_S1311!Y105))</f>
        <v>M</v>
      </c>
      <c r="BQ105" s="154" t="str">
        <f>IF(ISBLANK(VAL_S1311!Y105),"",$F$7)</f>
        <v>F</v>
      </c>
      <c r="BR105" s="147" t="str">
        <f>IF(ISNUMBER(VAL_S1311!Z105),VAL_S1311!Z105,IF(ISBLANK(VAL_S1311!Z105),"","NaN"))</f>
        <v>NaN</v>
      </c>
      <c r="BS105" s="154" t="str">
        <f>IF(ISNUMBER(VAL_S1311!Z105),$F$6,IF(ISBLANK(VAL_S1311!Z105),"",VAL_S1311!Z105))</f>
        <v>M</v>
      </c>
      <c r="BT105" s="154" t="str">
        <f>IF(ISBLANK(VAL_S1311!Z105),"",$F$7)</f>
        <v>F</v>
      </c>
      <c r="BU105" s="147" t="str">
        <f>IF(ISNUMBER(VAL_S1311!AA105),VAL_S1311!AA105,IF(ISBLANK(VAL_S1311!AA105),"","NaN"))</f>
        <v>NaN</v>
      </c>
      <c r="BV105" s="154" t="str">
        <f>IF(ISNUMBER(VAL_S1311!AA105),$F$6,IF(ISBLANK(VAL_S1311!AA105),"",VAL_S1311!AA105))</f>
        <v>M</v>
      </c>
      <c r="BW105" s="154" t="str">
        <f>IF(ISBLANK(VAL_S1311!AA105),"",$F$7)</f>
        <v>F</v>
      </c>
      <c r="BX105" s="147" t="str">
        <f>IF(ISNUMBER(VAL_S1311!AB105),VAL_S1311!AB105,IF(ISBLANK(VAL_S1311!AB105),"","NaN"))</f>
        <v>NaN</v>
      </c>
      <c r="BY105" s="154" t="str">
        <f>IF(ISNUMBER(VAL_S1311!AB105),$F$6,IF(ISBLANK(VAL_S1311!AB105),"",VAL_S1311!AB105))</f>
        <v>M</v>
      </c>
      <c r="BZ105" s="154" t="str">
        <f>IF(ISBLANK(VAL_S1311!AB105),"",$F$7)</f>
        <v>F</v>
      </c>
      <c r="CA105" s="147" t="str">
        <f>IF(ISNUMBER(VAL_S1311!AC105),VAL_S1311!AC105,IF(ISBLANK(VAL_S1311!AC105),"","NaN"))</f>
        <v>NaN</v>
      </c>
      <c r="CB105" s="154" t="str">
        <f>IF(ISNUMBER(VAL_S1311!AC105),$F$6,IF(ISBLANK(VAL_S1311!AC105),"",VAL_S1311!AC105))</f>
        <v>M</v>
      </c>
      <c r="CC105" s="154" t="str">
        <f>IF(ISBLANK(VAL_S1311!AC105),"",$F$7)</f>
        <v>F</v>
      </c>
      <c r="CD105" s="147" t="str">
        <f>IF(ISNUMBER(VAL_S1311!AD105),VAL_S1311!AD105,IF(ISBLANK(VAL_S1311!AD105),"","NaN"))</f>
        <v>NaN</v>
      </c>
      <c r="CE105" s="154" t="str">
        <f>IF(ISNUMBER(VAL_S1311!AD105),$F$6,IF(ISBLANK(VAL_S1311!AD105),"",VAL_S1311!AD105))</f>
        <v>M</v>
      </c>
      <c r="CF105" s="154" t="str">
        <f>IF(ISBLANK(VAL_S1311!AD105),"",$F$7)</f>
        <v>F</v>
      </c>
      <c r="CG105" s="147" t="str">
        <f>IF(ISNUMBER(VAL_S1311!AE105),VAL_S1311!AE105,IF(ISBLANK(VAL_S1311!AE105),"","NaN"))</f>
        <v>NaN</v>
      </c>
      <c r="CH105" s="154" t="str">
        <f>IF(ISNUMBER(VAL_S1311!AE105),$F$6,IF(ISBLANK(VAL_S1311!AE105),"",VAL_S1311!AE105))</f>
        <v>M</v>
      </c>
      <c r="CI105" s="154" t="str">
        <f>IF(ISBLANK(VAL_S1311!AE105),"",$F$7)</f>
        <v>F</v>
      </c>
      <c r="CJ105" s="147" t="str">
        <f>IF(ISNUMBER(VAL_S1311!AF105),VAL_S1311!AF105,IF(ISBLANK(VAL_S1311!AF105),"","NaN"))</f>
        <v>NaN</v>
      </c>
      <c r="CK105" s="154" t="str">
        <f>IF(ISNUMBER(VAL_S1311!AF105),$F$6,IF(ISBLANK(VAL_S1311!AF105),"",VAL_S1311!AF105))</f>
        <v>M</v>
      </c>
      <c r="CL105" s="154" t="str">
        <f>IF(ISBLANK(VAL_S1311!AF105),"",$F$7)</f>
        <v>F</v>
      </c>
      <c r="CM105" s="147" t="str">
        <f>IF(ISNUMBER(VAL_S1311!AG105),VAL_S1311!AG105,IF(ISBLANK(VAL_S1311!AG105),"","NaN"))</f>
        <v>NaN</v>
      </c>
      <c r="CN105" s="154" t="str">
        <f>IF(ISNUMBER(VAL_S1311!AG105),$F$6,IF(ISBLANK(VAL_S1311!AG105),"",VAL_S1311!AG105))</f>
        <v>M</v>
      </c>
      <c r="CO105" s="154" t="str">
        <f>IF(ISBLANK(VAL_S1311!AG105),"",$F$7)</f>
        <v>F</v>
      </c>
      <c r="CP105" s="147" t="str">
        <f>IF(ISNUMBER(VAL_S1311!AH105),VAL_S1311!AH105,IF(ISBLANK(VAL_S1311!AH105),"","NaN"))</f>
        <v>NaN</v>
      </c>
      <c r="CQ105" s="154" t="str">
        <f>IF(ISNUMBER(VAL_S1311!AH105),$F$6,IF(ISBLANK(VAL_S1311!AH105),"",VAL_S1311!AH105))</f>
        <v>M</v>
      </c>
      <c r="CR105" s="154" t="str">
        <f>IF(ISBLANK(VAL_S1311!AH105),"",$F$7)</f>
        <v>F</v>
      </c>
      <c r="CS105" s="147" t="str">
        <f>IF(ISNUMBER(VAL_S1311!AI105),VAL_S1311!AI105,IF(ISBLANK(VAL_S1311!AI105),"","NaN"))</f>
        <v/>
      </c>
      <c r="CT105" s="154" t="str">
        <f>IF(ISNUMBER(VAL_S1311!AI105),$F$6,IF(ISBLANK(VAL_S1311!AI105),"",VAL_S1311!AI105))</f>
        <v/>
      </c>
      <c r="CU105" s="154" t="str">
        <f>IF(ISBLANK(VAL_S1311!AI105),"",$F$7)</f>
        <v/>
      </c>
      <c r="CV105" s="147" t="str">
        <f>IF(ISNUMBER(VAL_S1311!AJ105),VAL_S1311!AJ105,IF(ISBLANK(VAL_S1311!AJ105),"","NaN"))</f>
        <v/>
      </c>
      <c r="CW105" s="154" t="str">
        <f>IF(ISNUMBER(VAL_S1311!AJ105),$F$6,IF(ISBLANK(VAL_S1311!AJ105),"",VAL_S1311!AJ105))</f>
        <v/>
      </c>
      <c r="CX105" s="154" t="str">
        <f>IF(ISBLANK(VAL_S1311!AJ105),"",$F$7)</f>
        <v/>
      </c>
      <c r="CY105" s="147" t="str">
        <f>IF(ISNUMBER(VAL_S1311!AK105),VAL_S1311!AK105,IF(ISBLANK(VAL_S1311!AK105),"","NaN"))</f>
        <v/>
      </c>
      <c r="CZ105" s="154" t="str">
        <f>IF(ISNUMBER(VAL_S1311!AK105),$F$6,IF(ISBLANK(VAL_S1311!AK105),"",VAL_S1311!AK105))</f>
        <v/>
      </c>
      <c r="DA105" s="154" t="str">
        <f>IF(ISBLANK(VAL_S1311!AK105),"",$F$7)</f>
        <v/>
      </c>
      <c r="DB105" s="147" t="str">
        <f>IF(ISNUMBER(VAL_S1311!AL105),VAL_S1311!AL105,IF(ISBLANK(VAL_S1311!AL105),"","NaN"))</f>
        <v/>
      </c>
      <c r="DC105" s="154" t="str">
        <f>IF(ISNUMBER(VAL_S1311!AL105),$F$6,IF(ISBLANK(VAL_S1311!AL105),"",VAL_S1311!AL105))</f>
        <v/>
      </c>
      <c r="DD105" s="154" t="str">
        <f>IF(ISBLANK(VAL_S1311!AL105),"",$F$7)</f>
        <v/>
      </c>
      <c r="DE105" s="147" t="str">
        <f>IF(ISNUMBER(VAL_S1311!AM105),VAL_S1311!AM105,IF(ISBLANK(VAL_S1311!AM105),"","NaN"))</f>
        <v/>
      </c>
      <c r="DF105" s="154" t="str">
        <f>IF(ISNUMBER(VAL_S1311!AM105),$F$6,IF(ISBLANK(VAL_S1311!AM105),"",VAL_S1311!AM105))</f>
        <v/>
      </c>
      <c r="DG105" s="187" t="str">
        <f>IF(ISBLANK(VAL_S1311!AM105),"",$F$7)</f>
        <v/>
      </c>
    </row>
    <row r="106" spans="1:111" x14ac:dyDescent="0.25">
      <c r="A106" s="157" t="s">
        <v>381</v>
      </c>
      <c r="B106" s="157" t="s">
        <v>155</v>
      </c>
      <c r="C106" s="158">
        <v>73</v>
      </c>
      <c r="D106" s="146">
        <f>IF(ISNUMBER(VAL_S1311!D106),VAL_S1311!D106,IF(ISBLANK(VAL_S1311!D106),"","NaN"))</f>
        <v>21660</v>
      </c>
      <c r="E106" s="154" t="str">
        <f>IF(ISNUMBER(VAL_S1311!D106),$F$6,IF(ISBLANK(VAL_S1311!D106),"",VAL_S1311!D106))</f>
        <v>A</v>
      </c>
      <c r="F106" s="154" t="str">
        <f>IF(ISBLANK(VAL_S1311!D106),"",$F$7)</f>
        <v>F</v>
      </c>
      <c r="G106" s="147">
        <f>IF(ISNUMBER(VAL_S1311!E106),VAL_S1311!E106,IF(ISBLANK(VAL_S1311!E106),"","NaN"))</f>
        <v>29942</v>
      </c>
      <c r="H106" s="154" t="str">
        <f>IF(ISNUMBER(VAL_S1311!E106),$F$6,IF(ISBLANK(VAL_S1311!E106),"",VAL_S1311!E106))</f>
        <v>A</v>
      </c>
      <c r="I106" s="154" t="str">
        <f>IF(ISBLANK(VAL_S1311!E106),"",$F$7)</f>
        <v>F</v>
      </c>
      <c r="J106" s="147">
        <f>IF(ISNUMBER(VAL_S1311!F106),VAL_S1311!F106,IF(ISBLANK(VAL_S1311!F106),"","NaN"))</f>
        <v>38620</v>
      </c>
      <c r="K106" s="154" t="str">
        <f>IF(ISNUMBER(VAL_S1311!F106),$F$6,IF(ISBLANK(VAL_S1311!F106),"",VAL_S1311!F106))</f>
        <v>A</v>
      </c>
      <c r="L106" s="154" t="str">
        <f>IF(ISBLANK(VAL_S1311!F106),"",$F$7)</f>
        <v>F</v>
      </c>
      <c r="M106" s="147" t="str">
        <f>IF(ISNUMBER(VAL_S1311!G106),VAL_S1311!G106,IF(ISBLANK(VAL_S1311!G106),"","NaN"))</f>
        <v>NaN</v>
      </c>
      <c r="N106" s="154" t="str">
        <f>IF(ISNUMBER(VAL_S1311!G106),$F$6,IF(ISBLANK(VAL_S1311!G106),"",VAL_S1311!G106))</f>
        <v>M</v>
      </c>
      <c r="O106" s="154" t="str">
        <f>IF(ISBLANK(VAL_S1311!G106),"",$F$7)</f>
        <v>F</v>
      </c>
      <c r="P106" s="147" t="str">
        <f>IF(ISNUMBER(VAL_S1311!H106),VAL_S1311!H106,IF(ISBLANK(VAL_S1311!H106),"","NaN"))</f>
        <v>NaN</v>
      </c>
      <c r="Q106" s="154" t="str">
        <f>IF(ISNUMBER(VAL_S1311!H106),$F$6,IF(ISBLANK(VAL_S1311!H106),"",VAL_S1311!H106))</f>
        <v>M</v>
      </c>
      <c r="R106" s="154" t="str">
        <f>IF(ISBLANK(VAL_S1311!H106),"",$F$7)</f>
        <v>F</v>
      </c>
      <c r="S106" s="147" t="str">
        <f>IF(ISNUMBER(VAL_S1311!I106),VAL_S1311!I106,IF(ISBLANK(VAL_S1311!I106),"","NaN"))</f>
        <v>NaN</v>
      </c>
      <c r="T106" s="154" t="str">
        <f>IF(ISNUMBER(VAL_S1311!I106),$F$6,IF(ISBLANK(VAL_S1311!I106),"",VAL_S1311!I106))</f>
        <v>M</v>
      </c>
      <c r="U106" s="154" t="str">
        <f>IF(ISBLANK(VAL_S1311!I106),"",$F$7)</f>
        <v>F</v>
      </c>
      <c r="V106" s="147" t="str">
        <f>IF(ISNUMBER(VAL_S1311!J106),VAL_S1311!J106,IF(ISBLANK(VAL_S1311!J106),"","NaN"))</f>
        <v>NaN</v>
      </c>
      <c r="W106" s="154" t="str">
        <f>IF(ISNUMBER(VAL_S1311!J106),$F$6,IF(ISBLANK(VAL_S1311!J106),"",VAL_S1311!J106))</f>
        <v>M</v>
      </c>
      <c r="X106" s="154" t="str">
        <f>IF(ISBLANK(VAL_S1311!J106),"",$F$7)</f>
        <v>F</v>
      </c>
      <c r="Y106" s="147" t="str">
        <f>IF(ISNUMBER(VAL_S1311!K106),VAL_S1311!K106,IF(ISBLANK(VAL_S1311!K106),"","NaN"))</f>
        <v>NaN</v>
      </c>
      <c r="Z106" s="154" t="str">
        <f>IF(ISNUMBER(VAL_S1311!K106),$F$6,IF(ISBLANK(VAL_S1311!K106),"",VAL_S1311!K106))</f>
        <v>M</v>
      </c>
      <c r="AA106" s="154" t="str">
        <f>IF(ISBLANK(VAL_S1311!K106),"",$F$7)</f>
        <v>F</v>
      </c>
      <c r="AB106" s="147" t="str">
        <f>IF(ISNUMBER(VAL_S1311!L106),VAL_S1311!L106,IF(ISBLANK(VAL_S1311!L106),"","NaN"))</f>
        <v>NaN</v>
      </c>
      <c r="AC106" s="154" t="str">
        <f>IF(ISNUMBER(VAL_S1311!L106),$F$6,IF(ISBLANK(VAL_S1311!L106),"",VAL_S1311!L106))</f>
        <v>M</v>
      </c>
      <c r="AD106" s="154" t="str">
        <f>IF(ISBLANK(VAL_S1311!L106),"",$F$7)</f>
        <v>F</v>
      </c>
      <c r="AE106" s="147" t="str">
        <f>IF(ISNUMBER(VAL_S1311!M106),VAL_S1311!M106,IF(ISBLANK(VAL_S1311!M106),"","NaN"))</f>
        <v>NaN</v>
      </c>
      <c r="AF106" s="154" t="str">
        <f>IF(ISNUMBER(VAL_S1311!M106),$F$6,IF(ISBLANK(VAL_S1311!M106),"",VAL_S1311!M106))</f>
        <v>M</v>
      </c>
      <c r="AG106" s="154" t="str">
        <f>IF(ISBLANK(VAL_S1311!M106),"",$F$7)</f>
        <v>F</v>
      </c>
      <c r="AH106" s="147" t="str">
        <f>IF(ISNUMBER(VAL_S1311!N106),VAL_S1311!N106,IF(ISBLANK(VAL_S1311!N106),"","NaN"))</f>
        <v>NaN</v>
      </c>
      <c r="AI106" s="154" t="str">
        <f>IF(ISNUMBER(VAL_S1311!N106),$F$6,IF(ISBLANK(VAL_S1311!N106),"",VAL_S1311!N106))</f>
        <v>M</v>
      </c>
      <c r="AJ106" s="154" t="str">
        <f>IF(ISBLANK(VAL_S1311!N106),"",$F$7)</f>
        <v>F</v>
      </c>
      <c r="AK106" s="147" t="str">
        <f>IF(ISNUMBER(VAL_S1311!O106),VAL_S1311!O106,IF(ISBLANK(VAL_S1311!O106),"","NaN"))</f>
        <v>NaN</v>
      </c>
      <c r="AL106" s="154" t="str">
        <f>IF(ISNUMBER(VAL_S1311!O106),$F$6,IF(ISBLANK(VAL_S1311!O106),"",VAL_S1311!O106))</f>
        <v>M</v>
      </c>
      <c r="AM106" s="154" t="str">
        <f>IF(ISBLANK(VAL_S1311!O106),"",$F$7)</f>
        <v>F</v>
      </c>
      <c r="AN106" s="147" t="str">
        <f>IF(ISNUMBER(VAL_S1311!P106),VAL_S1311!P106,IF(ISBLANK(VAL_S1311!P106),"","NaN"))</f>
        <v>NaN</v>
      </c>
      <c r="AO106" s="154" t="str">
        <f>IF(ISNUMBER(VAL_S1311!P106),$F$6,IF(ISBLANK(VAL_S1311!P106),"",VAL_S1311!P106))</f>
        <v>M</v>
      </c>
      <c r="AP106" s="154" t="str">
        <f>IF(ISBLANK(VAL_S1311!P106),"",$F$7)</f>
        <v>F</v>
      </c>
      <c r="AQ106" s="147" t="str">
        <f>IF(ISNUMBER(VAL_S1311!Q106),VAL_S1311!Q106,IF(ISBLANK(VAL_S1311!Q106),"","NaN"))</f>
        <v>NaN</v>
      </c>
      <c r="AR106" s="154" t="str">
        <f>IF(ISNUMBER(VAL_S1311!Q106),$F$6,IF(ISBLANK(VAL_S1311!Q106),"",VAL_S1311!Q106))</f>
        <v>M</v>
      </c>
      <c r="AS106" s="154" t="str">
        <f>IF(ISBLANK(VAL_S1311!Q106),"",$F$7)</f>
        <v>F</v>
      </c>
      <c r="AT106" s="147" t="str">
        <f>IF(ISNUMBER(VAL_S1311!R106),VAL_S1311!R106,IF(ISBLANK(VAL_S1311!R106),"","NaN"))</f>
        <v>NaN</v>
      </c>
      <c r="AU106" s="154" t="str">
        <f>IF(ISNUMBER(VAL_S1311!R106),$F$6,IF(ISBLANK(VAL_S1311!R106),"",VAL_S1311!R106))</f>
        <v>M</v>
      </c>
      <c r="AV106" s="154" t="str">
        <f>IF(ISBLANK(VAL_S1311!R106),"",$F$7)</f>
        <v>F</v>
      </c>
      <c r="AW106" s="147" t="str">
        <f>IF(ISNUMBER(VAL_S1311!S106),VAL_S1311!S106,IF(ISBLANK(VAL_S1311!S106),"","NaN"))</f>
        <v>NaN</v>
      </c>
      <c r="AX106" s="154" t="str">
        <f>IF(ISNUMBER(VAL_S1311!S106),$F$6,IF(ISBLANK(VAL_S1311!S106),"",VAL_S1311!S106))</f>
        <v>M</v>
      </c>
      <c r="AY106" s="154" t="str">
        <f>IF(ISBLANK(VAL_S1311!S106),"",$F$7)</f>
        <v>F</v>
      </c>
      <c r="AZ106" s="147" t="str">
        <f>IF(ISNUMBER(VAL_S1311!T106),VAL_S1311!T106,IF(ISBLANK(VAL_S1311!T106),"","NaN"))</f>
        <v>NaN</v>
      </c>
      <c r="BA106" s="154" t="str">
        <f>IF(ISNUMBER(VAL_S1311!T106),$F$6,IF(ISBLANK(VAL_S1311!T106),"",VAL_S1311!T106))</f>
        <v>M</v>
      </c>
      <c r="BB106" s="154" t="str">
        <f>IF(ISBLANK(VAL_S1311!T106),"",$F$7)</f>
        <v>F</v>
      </c>
      <c r="BC106" s="147" t="str">
        <f>IF(ISNUMBER(VAL_S1311!U106),VAL_S1311!U106,IF(ISBLANK(VAL_S1311!U106),"","NaN"))</f>
        <v>NaN</v>
      </c>
      <c r="BD106" s="154" t="str">
        <f>IF(ISNUMBER(VAL_S1311!U106),$F$6,IF(ISBLANK(VAL_S1311!U106),"",VAL_S1311!U106))</f>
        <v>M</v>
      </c>
      <c r="BE106" s="154" t="str">
        <f>IF(ISBLANK(VAL_S1311!U106),"",$F$7)</f>
        <v>F</v>
      </c>
      <c r="BF106" s="147" t="str">
        <f>IF(ISNUMBER(VAL_S1311!V106),VAL_S1311!V106,IF(ISBLANK(VAL_S1311!V106),"","NaN"))</f>
        <v>NaN</v>
      </c>
      <c r="BG106" s="154" t="str">
        <f>IF(ISNUMBER(VAL_S1311!V106),$F$6,IF(ISBLANK(VAL_S1311!V106),"",VAL_S1311!V106))</f>
        <v>M</v>
      </c>
      <c r="BH106" s="154" t="str">
        <f>IF(ISBLANK(VAL_S1311!V106),"",$F$7)</f>
        <v>F</v>
      </c>
      <c r="BI106" s="147" t="str">
        <f>IF(ISNUMBER(VAL_S1311!W106),VAL_S1311!W106,IF(ISBLANK(VAL_S1311!W106),"","NaN"))</f>
        <v>NaN</v>
      </c>
      <c r="BJ106" s="154" t="str">
        <f>IF(ISNUMBER(VAL_S1311!W106),$F$6,IF(ISBLANK(VAL_S1311!W106),"",VAL_S1311!W106))</f>
        <v>M</v>
      </c>
      <c r="BK106" s="154" t="str">
        <f>IF(ISBLANK(VAL_S1311!W106),"",$F$7)</f>
        <v>F</v>
      </c>
      <c r="BL106" s="147" t="str">
        <f>IF(ISNUMBER(VAL_S1311!X106),VAL_S1311!X106,IF(ISBLANK(VAL_S1311!X106),"","NaN"))</f>
        <v>NaN</v>
      </c>
      <c r="BM106" s="154" t="str">
        <f>IF(ISNUMBER(VAL_S1311!X106),$F$6,IF(ISBLANK(VAL_S1311!X106),"",VAL_S1311!X106))</f>
        <v>M</v>
      </c>
      <c r="BN106" s="154" t="str">
        <f>IF(ISBLANK(VAL_S1311!X106),"",$F$7)</f>
        <v>F</v>
      </c>
      <c r="BO106" s="147" t="str">
        <f>IF(ISNUMBER(VAL_S1311!Y106),VAL_S1311!Y106,IF(ISBLANK(VAL_S1311!Y106),"","NaN"))</f>
        <v>NaN</v>
      </c>
      <c r="BP106" s="154" t="str">
        <f>IF(ISNUMBER(VAL_S1311!Y106),$F$6,IF(ISBLANK(VAL_S1311!Y106),"",VAL_S1311!Y106))</f>
        <v>M</v>
      </c>
      <c r="BQ106" s="154" t="str">
        <f>IF(ISBLANK(VAL_S1311!Y106),"",$F$7)</f>
        <v>F</v>
      </c>
      <c r="BR106" s="147" t="str">
        <f>IF(ISNUMBER(VAL_S1311!Z106),VAL_S1311!Z106,IF(ISBLANK(VAL_S1311!Z106),"","NaN"))</f>
        <v>NaN</v>
      </c>
      <c r="BS106" s="154" t="str">
        <f>IF(ISNUMBER(VAL_S1311!Z106),$F$6,IF(ISBLANK(VAL_S1311!Z106),"",VAL_S1311!Z106))</f>
        <v>M</v>
      </c>
      <c r="BT106" s="154" t="str">
        <f>IF(ISBLANK(VAL_S1311!Z106),"",$F$7)</f>
        <v>F</v>
      </c>
      <c r="BU106" s="147" t="str">
        <f>IF(ISNUMBER(VAL_S1311!AA106),VAL_S1311!AA106,IF(ISBLANK(VAL_S1311!AA106),"","NaN"))</f>
        <v>NaN</v>
      </c>
      <c r="BV106" s="154" t="str">
        <f>IF(ISNUMBER(VAL_S1311!AA106),$F$6,IF(ISBLANK(VAL_S1311!AA106),"",VAL_S1311!AA106))</f>
        <v>M</v>
      </c>
      <c r="BW106" s="154" t="str">
        <f>IF(ISBLANK(VAL_S1311!AA106),"",$F$7)</f>
        <v>F</v>
      </c>
      <c r="BX106" s="147" t="str">
        <f>IF(ISNUMBER(VAL_S1311!AB106),VAL_S1311!AB106,IF(ISBLANK(VAL_S1311!AB106),"","NaN"))</f>
        <v>NaN</v>
      </c>
      <c r="BY106" s="154" t="str">
        <f>IF(ISNUMBER(VAL_S1311!AB106),$F$6,IF(ISBLANK(VAL_S1311!AB106),"",VAL_S1311!AB106))</f>
        <v>M</v>
      </c>
      <c r="BZ106" s="154" t="str">
        <f>IF(ISBLANK(VAL_S1311!AB106),"",$F$7)</f>
        <v>F</v>
      </c>
      <c r="CA106" s="147" t="str">
        <f>IF(ISNUMBER(VAL_S1311!AC106),VAL_S1311!AC106,IF(ISBLANK(VAL_S1311!AC106),"","NaN"))</f>
        <v>NaN</v>
      </c>
      <c r="CB106" s="154" t="str">
        <f>IF(ISNUMBER(VAL_S1311!AC106),$F$6,IF(ISBLANK(VAL_S1311!AC106),"",VAL_S1311!AC106))</f>
        <v>M</v>
      </c>
      <c r="CC106" s="154" t="str">
        <f>IF(ISBLANK(VAL_S1311!AC106),"",$F$7)</f>
        <v>F</v>
      </c>
      <c r="CD106" s="147" t="str">
        <f>IF(ISNUMBER(VAL_S1311!AD106),VAL_S1311!AD106,IF(ISBLANK(VAL_S1311!AD106),"","NaN"))</f>
        <v>NaN</v>
      </c>
      <c r="CE106" s="154" t="str">
        <f>IF(ISNUMBER(VAL_S1311!AD106),$F$6,IF(ISBLANK(VAL_S1311!AD106),"",VAL_S1311!AD106))</f>
        <v>M</v>
      </c>
      <c r="CF106" s="154" t="str">
        <f>IF(ISBLANK(VAL_S1311!AD106),"",$F$7)</f>
        <v>F</v>
      </c>
      <c r="CG106" s="147" t="str">
        <f>IF(ISNUMBER(VAL_S1311!AE106),VAL_S1311!AE106,IF(ISBLANK(VAL_S1311!AE106),"","NaN"))</f>
        <v>NaN</v>
      </c>
      <c r="CH106" s="154" t="str">
        <f>IF(ISNUMBER(VAL_S1311!AE106),$F$6,IF(ISBLANK(VAL_S1311!AE106),"",VAL_S1311!AE106))</f>
        <v>M</v>
      </c>
      <c r="CI106" s="154" t="str">
        <f>IF(ISBLANK(VAL_S1311!AE106),"",$F$7)</f>
        <v>F</v>
      </c>
      <c r="CJ106" s="147" t="str">
        <f>IF(ISNUMBER(VAL_S1311!AF106),VAL_S1311!AF106,IF(ISBLANK(VAL_S1311!AF106),"","NaN"))</f>
        <v>NaN</v>
      </c>
      <c r="CK106" s="154" t="str">
        <f>IF(ISNUMBER(VAL_S1311!AF106),$F$6,IF(ISBLANK(VAL_S1311!AF106),"",VAL_S1311!AF106))</f>
        <v>M</v>
      </c>
      <c r="CL106" s="154" t="str">
        <f>IF(ISBLANK(VAL_S1311!AF106),"",$F$7)</f>
        <v>F</v>
      </c>
      <c r="CM106" s="147" t="str">
        <f>IF(ISNUMBER(VAL_S1311!AG106),VAL_S1311!AG106,IF(ISBLANK(VAL_S1311!AG106),"","NaN"))</f>
        <v>NaN</v>
      </c>
      <c r="CN106" s="154" t="str">
        <f>IF(ISNUMBER(VAL_S1311!AG106),$F$6,IF(ISBLANK(VAL_S1311!AG106),"",VAL_S1311!AG106))</f>
        <v>M</v>
      </c>
      <c r="CO106" s="154" t="str">
        <f>IF(ISBLANK(VAL_S1311!AG106),"",$F$7)</f>
        <v>F</v>
      </c>
      <c r="CP106" s="147" t="str">
        <f>IF(ISNUMBER(VAL_S1311!AH106),VAL_S1311!AH106,IF(ISBLANK(VAL_S1311!AH106),"","NaN"))</f>
        <v>NaN</v>
      </c>
      <c r="CQ106" s="154" t="str">
        <f>IF(ISNUMBER(VAL_S1311!AH106),$F$6,IF(ISBLANK(VAL_S1311!AH106),"",VAL_S1311!AH106))</f>
        <v>M</v>
      </c>
      <c r="CR106" s="154" t="str">
        <f>IF(ISBLANK(VAL_S1311!AH106),"",$F$7)</f>
        <v>F</v>
      </c>
      <c r="CS106" s="147" t="str">
        <f>IF(ISNUMBER(VAL_S1311!AI106),VAL_S1311!AI106,IF(ISBLANK(VAL_S1311!AI106),"","NaN"))</f>
        <v/>
      </c>
      <c r="CT106" s="154" t="str">
        <f>IF(ISNUMBER(VAL_S1311!AI106),$F$6,IF(ISBLANK(VAL_S1311!AI106),"",VAL_S1311!AI106))</f>
        <v/>
      </c>
      <c r="CU106" s="154" t="str">
        <f>IF(ISBLANK(VAL_S1311!AI106),"",$F$7)</f>
        <v/>
      </c>
      <c r="CV106" s="147" t="str">
        <f>IF(ISNUMBER(VAL_S1311!AJ106),VAL_S1311!AJ106,IF(ISBLANK(VAL_S1311!AJ106),"","NaN"))</f>
        <v/>
      </c>
      <c r="CW106" s="154" t="str">
        <f>IF(ISNUMBER(VAL_S1311!AJ106),$F$6,IF(ISBLANK(VAL_S1311!AJ106),"",VAL_S1311!AJ106))</f>
        <v/>
      </c>
      <c r="CX106" s="154" t="str">
        <f>IF(ISBLANK(VAL_S1311!AJ106),"",$F$7)</f>
        <v/>
      </c>
      <c r="CY106" s="147" t="str">
        <f>IF(ISNUMBER(VAL_S1311!AK106),VAL_S1311!AK106,IF(ISBLANK(VAL_S1311!AK106),"","NaN"))</f>
        <v/>
      </c>
      <c r="CZ106" s="154" t="str">
        <f>IF(ISNUMBER(VAL_S1311!AK106),$F$6,IF(ISBLANK(VAL_S1311!AK106),"",VAL_S1311!AK106))</f>
        <v/>
      </c>
      <c r="DA106" s="154" t="str">
        <f>IF(ISBLANK(VAL_S1311!AK106),"",$F$7)</f>
        <v/>
      </c>
      <c r="DB106" s="147" t="str">
        <f>IF(ISNUMBER(VAL_S1311!AL106),VAL_S1311!AL106,IF(ISBLANK(VAL_S1311!AL106),"","NaN"))</f>
        <v/>
      </c>
      <c r="DC106" s="154" t="str">
        <f>IF(ISNUMBER(VAL_S1311!AL106),$F$6,IF(ISBLANK(VAL_S1311!AL106),"",VAL_S1311!AL106))</f>
        <v/>
      </c>
      <c r="DD106" s="154" t="str">
        <f>IF(ISBLANK(VAL_S1311!AL106),"",$F$7)</f>
        <v/>
      </c>
      <c r="DE106" s="147" t="str">
        <f>IF(ISNUMBER(VAL_S1311!AM106),VAL_S1311!AM106,IF(ISBLANK(VAL_S1311!AM106),"","NaN"))</f>
        <v/>
      </c>
      <c r="DF106" s="154" t="str">
        <f>IF(ISNUMBER(VAL_S1311!AM106),$F$6,IF(ISBLANK(VAL_S1311!AM106),"",VAL_S1311!AM106))</f>
        <v/>
      </c>
      <c r="DG106" s="187" t="str">
        <f>IF(ISBLANK(VAL_S1311!AM106),"",$F$7)</f>
        <v/>
      </c>
    </row>
    <row r="107" spans="1:111" x14ac:dyDescent="0.25">
      <c r="A107" s="159" t="s">
        <v>382</v>
      </c>
      <c r="B107" s="159" t="s">
        <v>156</v>
      </c>
      <c r="C107" s="160">
        <v>74</v>
      </c>
      <c r="D107" s="150" t="str">
        <f>IF(ISNUMBER(VAL_S1311!D107),VAL_S1311!D107,IF(ISBLANK(VAL_S1311!D107),"","NaN"))</f>
        <v>NaN</v>
      </c>
      <c r="E107" s="154" t="str">
        <f>IF(ISNUMBER(VAL_S1311!D107),$F$6,IF(ISBLANK(VAL_S1311!D107),"",VAL_S1311!D107))</f>
        <v>M</v>
      </c>
      <c r="F107" s="154" t="str">
        <f>IF(ISBLANK(VAL_S1311!D107),"",$F$7)</f>
        <v>F</v>
      </c>
      <c r="G107" s="151" t="str">
        <f>IF(ISNUMBER(VAL_S1311!E107),VAL_S1311!E107,IF(ISBLANK(VAL_S1311!E107),"","NaN"))</f>
        <v>NaN</v>
      </c>
      <c r="H107" s="154" t="str">
        <f>IF(ISNUMBER(VAL_S1311!E107),$F$6,IF(ISBLANK(VAL_S1311!E107),"",VAL_S1311!E107))</f>
        <v>M</v>
      </c>
      <c r="I107" s="154" t="str">
        <f>IF(ISBLANK(VAL_S1311!E107),"",$F$7)</f>
        <v>F</v>
      </c>
      <c r="J107" s="151" t="str">
        <f>IF(ISNUMBER(VAL_S1311!F107),VAL_S1311!F107,IF(ISBLANK(VAL_S1311!F107),"","NaN"))</f>
        <v>NaN</v>
      </c>
      <c r="K107" s="154" t="str">
        <f>IF(ISNUMBER(VAL_S1311!F107),$F$6,IF(ISBLANK(VAL_S1311!F107),"",VAL_S1311!F107))</f>
        <v>M</v>
      </c>
      <c r="L107" s="154" t="str">
        <f>IF(ISBLANK(VAL_S1311!F107),"",$F$7)</f>
        <v>F</v>
      </c>
      <c r="M107" s="151" t="str">
        <f>IF(ISNUMBER(VAL_S1311!G107),VAL_S1311!G107,IF(ISBLANK(VAL_S1311!G107),"","NaN"))</f>
        <v>NaN</v>
      </c>
      <c r="N107" s="154" t="str">
        <f>IF(ISNUMBER(VAL_S1311!G107),$F$6,IF(ISBLANK(VAL_S1311!G107),"",VAL_S1311!G107))</f>
        <v>M</v>
      </c>
      <c r="O107" s="154" t="str">
        <f>IF(ISBLANK(VAL_S1311!G107),"",$F$7)</f>
        <v>F</v>
      </c>
      <c r="P107" s="151" t="str">
        <f>IF(ISNUMBER(VAL_S1311!H107),VAL_S1311!H107,IF(ISBLANK(VAL_S1311!H107),"","NaN"))</f>
        <v>NaN</v>
      </c>
      <c r="Q107" s="154" t="str">
        <f>IF(ISNUMBER(VAL_S1311!H107),$F$6,IF(ISBLANK(VAL_S1311!H107),"",VAL_S1311!H107))</f>
        <v>M</v>
      </c>
      <c r="R107" s="154" t="str">
        <f>IF(ISBLANK(VAL_S1311!H107),"",$F$7)</f>
        <v>F</v>
      </c>
      <c r="S107" s="151" t="str">
        <f>IF(ISNUMBER(VAL_S1311!I107),VAL_S1311!I107,IF(ISBLANK(VAL_S1311!I107),"","NaN"))</f>
        <v>NaN</v>
      </c>
      <c r="T107" s="154" t="str">
        <f>IF(ISNUMBER(VAL_S1311!I107),$F$6,IF(ISBLANK(VAL_S1311!I107),"",VAL_S1311!I107))</f>
        <v>M</v>
      </c>
      <c r="U107" s="154" t="str">
        <f>IF(ISBLANK(VAL_S1311!I107),"",$F$7)</f>
        <v>F</v>
      </c>
      <c r="V107" s="151" t="str">
        <f>IF(ISNUMBER(VAL_S1311!J107),VAL_S1311!J107,IF(ISBLANK(VAL_S1311!J107),"","NaN"))</f>
        <v>NaN</v>
      </c>
      <c r="W107" s="154" t="str">
        <f>IF(ISNUMBER(VAL_S1311!J107),$F$6,IF(ISBLANK(VAL_S1311!J107),"",VAL_S1311!J107))</f>
        <v>M</v>
      </c>
      <c r="X107" s="154" t="str">
        <f>IF(ISBLANK(VAL_S1311!J107),"",$F$7)</f>
        <v>F</v>
      </c>
      <c r="Y107" s="151" t="str">
        <f>IF(ISNUMBER(VAL_S1311!K107),VAL_S1311!K107,IF(ISBLANK(VAL_S1311!K107),"","NaN"))</f>
        <v>NaN</v>
      </c>
      <c r="Z107" s="154" t="str">
        <f>IF(ISNUMBER(VAL_S1311!K107),$F$6,IF(ISBLANK(VAL_S1311!K107),"",VAL_S1311!K107))</f>
        <v>M</v>
      </c>
      <c r="AA107" s="154" t="str">
        <f>IF(ISBLANK(VAL_S1311!K107),"",$F$7)</f>
        <v>F</v>
      </c>
      <c r="AB107" s="151" t="str">
        <f>IF(ISNUMBER(VAL_S1311!L107),VAL_S1311!L107,IF(ISBLANK(VAL_S1311!L107),"","NaN"))</f>
        <v>NaN</v>
      </c>
      <c r="AC107" s="154" t="str">
        <f>IF(ISNUMBER(VAL_S1311!L107),$F$6,IF(ISBLANK(VAL_S1311!L107),"",VAL_S1311!L107))</f>
        <v>M</v>
      </c>
      <c r="AD107" s="154" t="str">
        <f>IF(ISBLANK(VAL_S1311!L107),"",$F$7)</f>
        <v>F</v>
      </c>
      <c r="AE107" s="151" t="str">
        <f>IF(ISNUMBER(VAL_S1311!M107),VAL_S1311!M107,IF(ISBLANK(VAL_S1311!M107),"","NaN"))</f>
        <v>NaN</v>
      </c>
      <c r="AF107" s="154" t="str">
        <f>IF(ISNUMBER(VAL_S1311!M107),$F$6,IF(ISBLANK(VAL_S1311!M107),"",VAL_S1311!M107))</f>
        <v>M</v>
      </c>
      <c r="AG107" s="154" t="str">
        <f>IF(ISBLANK(VAL_S1311!M107),"",$F$7)</f>
        <v>F</v>
      </c>
      <c r="AH107" s="151" t="str">
        <f>IF(ISNUMBER(VAL_S1311!N107),VAL_S1311!N107,IF(ISBLANK(VAL_S1311!N107),"","NaN"))</f>
        <v>NaN</v>
      </c>
      <c r="AI107" s="154" t="str">
        <f>IF(ISNUMBER(VAL_S1311!N107),$F$6,IF(ISBLANK(VAL_S1311!N107),"",VAL_S1311!N107))</f>
        <v>M</v>
      </c>
      <c r="AJ107" s="154" t="str">
        <f>IF(ISBLANK(VAL_S1311!N107),"",$F$7)</f>
        <v>F</v>
      </c>
      <c r="AK107" s="151" t="str">
        <f>IF(ISNUMBER(VAL_S1311!O107),VAL_S1311!O107,IF(ISBLANK(VAL_S1311!O107),"","NaN"))</f>
        <v>NaN</v>
      </c>
      <c r="AL107" s="154" t="str">
        <f>IF(ISNUMBER(VAL_S1311!O107),$F$6,IF(ISBLANK(VAL_S1311!O107),"",VAL_S1311!O107))</f>
        <v>M</v>
      </c>
      <c r="AM107" s="154" t="str">
        <f>IF(ISBLANK(VAL_S1311!O107),"",$F$7)</f>
        <v>F</v>
      </c>
      <c r="AN107" s="151" t="str">
        <f>IF(ISNUMBER(VAL_S1311!P107),VAL_S1311!P107,IF(ISBLANK(VAL_S1311!P107),"","NaN"))</f>
        <v>NaN</v>
      </c>
      <c r="AO107" s="154" t="str">
        <f>IF(ISNUMBER(VAL_S1311!P107),$F$6,IF(ISBLANK(VAL_S1311!P107),"",VAL_S1311!P107))</f>
        <v>M</v>
      </c>
      <c r="AP107" s="154" t="str">
        <f>IF(ISBLANK(VAL_S1311!P107),"",$F$7)</f>
        <v>F</v>
      </c>
      <c r="AQ107" s="151" t="str">
        <f>IF(ISNUMBER(VAL_S1311!Q107),VAL_S1311!Q107,IF(ISBLANK(VAL_S1311!Q107),"","NaN"))</f>
        <v>NaN</v>
      </c>
      <c r="AR107" s="154" t="str">
        <f>IF(ISNUMBER(VAL_S1311!Q107),$F$6,IF(ISBLANK(VAL_S1311!Q107),"",VAL_S1311!Q107))</f>
        <v>M</v>
      </c>
      <c r="AS107" s="154" t="str">
        <f>IF(ISBLANK(VAL_S1311!Q107),"",$F$7)</f>
        <v>F</v>
      </c>
      <c r="AT107" s="151" t="str">
        <f>IF(ISNUMBER(VAL_S1311!R107),VAL_S1311!R107,IF(ISBLANK(VAL_S1311!R107),"","NaN"))</f>
        <v>NaN</v>
      </c>
      <c r="AU107" s="154" t="str">
        <f>IF(ISNUMBER(VAL_S1311!R107),$F$6,IF(ISBLANK(VAL_S1311!R107),"",VAL_S1311!R107))</f>
        <v>M</v>
      </c>
      <c r="AV107" s="154" t="str">
        <f>IF(ISBLANK(VAL_S1311!R107),"",$F$7)</f>
        <v>F</v>
      </c>
      <c r="AW107" s="151" t="str">
        <f>IF(ISNUMBER(VAL_S1311!S107),VAL_S1311!S107,IF(ISBLANK(VAL_S1311!S107),"","NaN"))</f>
        <v>NaN</v>
      </c>
      <c r="AX107" s="154" t="str">
        <f>IF(ISNUMBER(VAL_S1311!S107),$F$6,IF(ISBLANK(VAL_S1311!S107),"",VAL_S1311!S107))</f>
        <v>M</v>
      </c>
      <c r="AY107" s="154" t="str">
        <f>IF(ISBLANK(VAL_S1311!S107),"",$F$7)</f>
        <v>F</v>
      </c>
      <c r="AZ107" s="151" t="str">
        <f>IF(ISNUMBER(VAL_S1311!T107),VAL_S1311!T107,IF(ISBLANK(VAL_S1311!T107),"","NaN"))</f>
        <v>NaN</v>
      </c>
      <c r="BA107" s="154" t="str">
        <f>IF(ISNUMBER(VAL_S1311!T107),$F$6,IF(ISBLANK(VAL_S1311!T107),"",VAL_S1311!T107))</f>
        <v>M</v>
      </c>
      <c r="BB107" s="154" t="str">
        <f>IF(ISBLANK(VAL_S1311!T107),"",$F$7)</f>
        <v>F</v>
      </c>
      <c r="BC107" s="151" t="str">
        <f>IF(ISNUMBER(VAL_S1311!U107),VAL_S1311!U107,IF(ISBLANK(VAL_S1311!U107),"","NaN"))</f>
        <v>NaN</v>
      </c>
      <c r="BD107" s="154" t="str">
        <f>IF(ISNUMBER(VAL_S1311!U107),$F$6,IF(ISBLANK(VAL_S1311!U107),"",VAL_S1311!U107))</f>
        <v>M</v>
      </c>
      <c r="BE107" s="154" t="str">
        <f>IF(ISBLANK(VAL_S1311!U107),"",$F$7)</f>
        <v>F</v>
      </c>
      <c r="BF107" s="151" t="str">
        <f>IF(ISNUMBER(VAL_S1311!V107),VAL_S1311!V107,IF(ISBLANK(VAL_S1311!V107),"","NaN"))</f>
        <v>NaN</v>
      </c>
      <c r="BG107" s="154" t="str">
        <f>IF(ISNUMBER(VAL_S1311!V107),$F$6,IF(ISBLANK(VAL_S1311!V107),"",VAL_S1311!V107))</f>
        <v>M</v>
      </c>
      <c r="BH107" s="154" t="str">
        <f>IF(ISBLANK(VAL_S1311!V107),"",$F$7)</f>
        <v>F</v>
      </c>
      <c r="BI107" s="151" t="str">
        <f>IF(ISNUMBER(VAL_S1311!W107),VAL_S1311!W107,IF(ISBLANK(VAL_S1311!W107),"","NaN"))</f>
        <v>NaN</v>
      </c>
      <c r="BJ107" s="154" t="str">
        <f>IF(ISNUMBER(VAL_S1311!W107),$F$6,IF(ISBLANK(VAL_S1311!W107),"",VAL_S1311!W107))</f>
        <v>M</v>
      </c>
      <c r="BK107" s="154" t="str">
        <f>IF(ISBLANK(VAL_S1311!W107),"",$F$7)</f>
        <v>F</v>
      </c>
      <c r="BL107" s="151" t="str">
        <f>IF(ISNUMBER(VAL_S1311!X107),VAL_S1311!X107,IF(ISBLANK(VAL_S1311!X107),"","NaN"))</f>
        <v>NaN</v>
      </c>
      <c r="BM107" s="154" t="str">
        <f>IF(ISNUMBER(VAL_S1311!X107),$F$6,IF(ISBLANK(VAL_S1311!X107),"",VAL_S1311!X107))</f>
        <v>M</v>
      </c>
      <c r="BN107" s="154" t="str">
        <f>IF(ISBLANK(VAL_S1311!X107),"",$F$7)</f>
        <v>F</v>
      </c>
      <c r="BO107" s="151" t="str">
        <f>IF(ISNUMBER(VAL_S1311!Y107),VAL_S1311!Y107,IF(ISBLANK(VAL_S1311!Y107),"","NaN"))</f>
        <v>NaN</v>
      </c>
      <c r="BP107" s="154" t="str">
        <f>IF(ISNUMBER(VAL_S1311!Y107),$F$6,IF(ISBLANK(VAL_S1311!Y107),"",VAL_S1311!Y107))</f>
        <v>M</v>
      </c>
      <c r="BQ107" s="154" t="str">
        <f>IF(ISBLANK(VAL_S1311!Y107),"",$F$7)</f>
        <v>F</v>
      </c>
      <c r="BR107" s="151" t="str">
        <f>IF(ISNUMBER(VAL_S1311!Z107),VAL_S1311!Z107,IF(ISBLANK(VAL_S1311!Z107),"","NaN"))</f>
        <v>NaN</v>
      </c>
      <c r="BS107" s="154" t="str">
        <f>IF(ISNUMBER(VAL_S1311!Z107),$F$6,IF(ISBLANK(VAL_S1311!Z107),"",VAL_S1311!Z107))</f>
        <v>M</v>
      </c>
      <c r="BT107" s="154" t="str">
        <f>IF(ISBLANK(VAL_S1311!Z107),"",$F$7)</f>
        <v>F</v>
      </c>
      <c r="BU107" s="151" t="str">
        <f>IF(ISNUMBER(VAL_S1311!AA107),VAL_S1311!AA107,IF(ISBLANK(VAL_S1311!AA107),"","NaN"))</f>
        <v>NaN</v>
      </c>
      <c r="BV107" s="154" t="str">
        <f>IF(ISNUMBER(VAL_S1311!AA107),$F$6,IF(ISBLANK(VAL_S1311!AA107),"",VAL_S1311!AA107))</f>
        <v>M</v>
      </c>
      <c r="BW107" s="154" t="str">
        <f>IF(ISBLANK(VAL_S1311!AA107),"",$F$7)</f>
        <v>F</v>
      </c>
      <c r="BX107" s="151" t="str">
        <f>IF(ISNUMBER(VAL_S1311!AB107),VAL_S1311!AB107,IF(ISBLANK(VAL_S1311!AB107),"","NaN"))</f>
        <v>NaN</v>
      </c>
      <c r="BY107" s="154" t="str">
        <f>IF(ISNUMBER(VAL_S1311!AB107),$F$6,IF(ISBLANK(VAL_S1311!AB107),"",VAL_S1311!AB107))</f>
        <v>M</v>
      </c>
      <c r="BZ107" s="154" t="str">
        <f>IF(ISBLANK(VAL_S1311!AB107),"",$F$7)</f>
        <v>F</v>
      </c>
      <c r="CA107" s="151" t="str">
        <f>IF(ISNUMBER(VAL_S1311!AC107),VAL_S1311!AC107,IF(ISBLANK(VAL_S1311!AC107),"","NaN"))</f>
        <v>NaN</v>
      </c>
      <c r="CB107" s="154" t="str">
        <f>IF(ISNUMBER(VAL_S1311!AC107),$F$6,IF(ISBLANK(VAL_S1311!AC107),"",VAL_S1311!AC107))</f>
        <v>M</v>
      </c>
      <c r="CC107" s="154" t="str">
        <f>IF(ISBLANK(VAL_S1311!AC107),"",$F$7)</f>
        <v>F</v>
      </c>
      <c r="CD107" s="151" t="str">
        <f>IF(ISNUMBER(VAL_S1311!AD107),VAL_S1311!AD107,IF(ISBLANK(VAL_S1311!AD107),"","NaN"))</f>
        <v>NaN</v>
      </c>
      <c r="CE107" s="154" t="str">
        <f>IF(ISNUMBER(VAL_S1311!AD107),$F$6,IF(ISBLANK(VAL_S1311!AD107),"",VAL_S1311!AD107))</f>
        <v>M</v>
      </c>
      <c r="CF107" s="154" t="str">
        <f>IF(ISBLANK(VAL_S1311!AD107),"",$F$7)</f>
        <v>F</v>
      </c>
      <c r="CG107" s="151" t="str">
        <f>IF(ISNUMBER(VAL_S1311!AE107),VAL_S1311!AE107,IF(ISBLANK(VAL_S1311!AE107),"","NaN"))</f>
        <v>NaN</v>
      </c>
      <c r="CH107" s="154" t="str">
        <f>IF(ISNUMBER(VAL_S1311!AE107),$F$6,IF(ISBLANK(VAL_S1311!AE107),"",VAL_S1311!AE107))</f>
        <v>M</v>
      </c>
      <c r="CI107" s="154" t="str">
        <f>IF(ISBLANK(VAL_S1311!AE107),"",$F$7)</f>
        <v>F</v>
      </c>
      <c r="CJ107" s="151" t="str">
        <f>IF(ISNUMBER(VAL_S1311!AF107),VAL_S1311!AF107,IF(ISBLANK(VAL_S1311!AF107),"","NaN"))</f>
        <v>NaN</v>
      </c>
      <c r="CK107" s="154" t="str">
        <f>IF(ISNUMBER(VAL_S1311!AF107),$F$6,IF(ISBLANK(VAL_S1311!AF107),"",VAL_S1311!AF107))</f>
        <v>M</v>
      </c>
      <c r="CL107" s="154" t="str">
        <f>IF(ISBLANK(VAL_S1311!AF107),"",$F$7)</f>
        <v>F</v>
      </c>
      <c r="CM107" s="151" t="str">
        <f>IF(ISNUMBER(VAL_S1311!AG107),VAL_S1311!AG107,IF(ISBLANK(VAL_S1311!AG107),"","NaN"))</f>
        <v>NaN</v>
      </c>
      <c r="CN107" s="154" t="str">
        <f>IF(ISNUMBER(VAL_S1311!AG107),$F$6,IF(ISBLANK(VAL_S1311!AG107),"",VAL_S1311!AG107))</f>
        <v>M</v>
      </c>
      <c r="CO107" s="154" t="str">
        <f>IF(ISBLANK(VAL_S1311!AG107),"",$F$7)</f>
        <v>F</v>
      </c>
      <c r="CP107" s="151" t="str">
        <f>IF(ISNUMBER(VAL_S1311!AH107),VAL_S1311!AH107,IF(ISBLANK(VAL_S1311!AH107),"","NaN"))</f>
        <v>NaN</v>
      </c>
      <c r="CQ107" s="154" t="str">
        <f>IF(ISNUMBER(VAL_S1311!AH107),$F$6,IF(ISBLANK(VAL_S1311!AH107),"",VAL_S1311!AH107))</f>
        <v>M</v>
      </c>
      <c r="CR107" s="154" t="str">
        <f>IF(ISBLANK(VAL_S1311!AH107),"",$F$7)</f>
        <v>F</v>
      </c>
      <c r="CS107" s="151" t="str">
        <f>IF(ISNUMBER(VAL_S1311!AI107),VAL_S1311!AI107,IF(ISBLANK(VAL_S1311!AI107),"","NaN"))</f>
        <v/>
      </c>
      <c r="CT107" s="154" t="str">
        <f>IF(ISNUMBER(VAL_S1311!AI107),$F$6,IF(ISBLANK(VAL_S1311!AI107),"",VAL_S1311!AI107))</f>
        <v/>
      </c>
      <c r="CU107" s="154" t="str">
        <f>IF(ISBLANK(VAL_S1311!AI107),"",$F$7)</f>
        <v/>
      </c>
      <c r="CV107" s="151" t="str">
        <f>IF(ISNUMBER(VAL_S1311!AJ107),VAL_S1311!AJ107,IF(ISBLANK(VAL_S1311!AJ107),"","NaN"))</f>
        <v/>
      </c>
      <c r="CW107" s="154" t="str">
        <f>IF(ISNUMBER(VAL_S1311!AJ107),$F$6,IF(ISBLANK(VAL_S1311!AJ107),"",VAL_S1311!AJ107))</f>
        <v/>
      </c>
      <c r="CX107" s="154" t="str">
        <f>IF(ISBLANK(VAL_S1311!AJ107),"",$F$7)</f>
        <v/>
      </c>
      <c r="CY107" s="151" t="str">
        <f>IF(ISNUMBER(VAL_S1311!AK107),VAL_S1311!AK107,IF(ISBLANK(VAL_S1311!AK107),"","NaN"))</f>
        <v/>
      </c>
      <c r="CZ107" s="154" t="str">
        <f>IF(ISNUMBER(VAL_S1311!AK107),$F$6,IF(ISBLANK(VAL_S1311!AK107),"",VAL_S1311!AK107))</f>
        <v/>
      </c>
      <c r="DA107" s="154" t="str">
        <f>IF(ISBLANK(VAL_S1311!AK107),"",$F$7)</f>
        <v/>
      </c>
      <c r="DB107" s="151" t="str">
        <f>IF(ISNUMBER(VAL_S1311!AL107),VAL_S1311!AL107,IF(ISBLANK(VAL_S1311!AL107),"","NaN"))</f>
        <v/>
      </c>
      <c r="DC107" s="154" t="str">
        <f>IF(ISNUMBER(VAL_S1311!AL107),$F$6,IF(ISBLANK(VAL_S1311!AL107),"",VAL_S1311!AL107))</f>
        <v/>
      </c>
      <c r="DD107" s="154" t="str">
        <f>IF(ISBLANK(VAL_S1311!AL107),"",$F$7)</f>
        <v/>
      </c>
      <c r="DE107" s="151" t="str">
        <f>IF(ISNUMBER(VAL_S1311!AM107),VAL_S1311!AM107,IF(ISBLANK(VAL_S1311!AM107),"","NaN"))</f>
        <v/>
      </c>
      <c r="DF107" s="154" t="str">
        <f>IF(ISNUMBER(VAL_S1311!AM107),$F$6,IF(ISBLANK(VAL_S1311!AM107),"",VAL_S1311!AM107))</f>
        <v/>
      </c>
      <c r="DG107" s="187" t="str">
        <f>IF(ISBLANK(VAL_S1311!AM107),"",$F$7)</f>
        <v/>
      </c>
    </row>
    <row r="108" spans="1:111" x14ac:dyDescent="0.25">
      <c r="A108" s="159" t="s">
        <v>383</v>
      </c>
      <c r="B108" s="159" t="s">
        <v>157</v>
      </c>
      <c r="C108" s="160">
        <v>75</v>
      </c>
      <c r="D108" s="150" t="str">
        <f>IF(ISNUMBER(VAL_S1311!D108),VAL_S1311!D108,IF(ISBLANK(VAL_S1311!D108),"","NaN"))</f>
        <v>NaN</v>
      </c>
      <c r="E108" s="154" t="str">
        <f>IF(ISNUMBER(VAL_S1311!D108),$F$6,IF(ISBLANK(VAL_S1311!D108),"",VAL_S1311!D108))</f>
        <v>M</v>
      </c>
      <c r="F108" s="154" t="str">
        <f>IF(ISBLANK(VAL_S1311!D108),"",$F$7)</f>
        <v>F</v>
      </c>
      <c r="G108" s="151" t="str">
        <f>IF(ISNUMBER(VAL_S1311!E108),VAL_S1311!E108,IF(ISBLANK(VAL_S1311!E108),"","NaN"))</f>
        <v>NaN</v>
      </c>
      <c r="H108" s="154" t="str">
        <f>IF(ISNUMBER(VAL_S1311!E108),$F$6,IF(ISBLANK(VAL_S1311!E108),"",VAL_S1311!E108))</f>
        <v>M</v>
      </c>
      <c r="I108" s="154" t="str">
        <f>IF(ISBLANK(VAL_S1311!E108),"",$F$7)</f>
        <v>F</v>
      </c>
      <c r="J108" s="151" t="str">
        <f>IF(ISNUMBER(VAL_S1311!F108),VAL_S1311!F108,IF(ISBLANK(VAL_S1311!F108),"","NaN"))</f>
        <v>NaN</v>
      </c>
      <c r="K108" s="154" t="str">
        <f>IF(ISNUMBER(VAL_S1311!F108),$F$6,IF(ISBLANK(VAL_S1311!F108),"",VAL_S1311!F108))</f>
        <v>M</v>
      </c>
      <c r="L108" s="154" t="str">
        <f>IF(ISBLANK(VAL_S1311!F108),"",$F$7)</f>
        <v>F</v>
      </c>
      <c r="M108" s="151" t="str">
        <f>IF(ISNUMBER(VAL_S1311!G108),VAL_S1311!G108,IF(ISBLANK(VAL_S1311!G108),"","NaN"))</f>
        <v>NaN</v>
      </c>
      <c r="N108" s="154" t="str">
        <f>IF(ISNUMBER(VAL_S1311!G108),$F$6,IF(ISBLANK(VAL_S1311!G108),"",VAL_S1311!G108))</f>
        <v>M</v>
      </c>
      <c r="O108" s="154" t="str">
        <f>IF(ISBLANK(VAL_S1311!G108),"",$F$7)</f>
        <v>F</v>
      </c>
      <c r="P108" s="151" t="str">
        <f>IF(ISNUMBER(VAL_S1311!H108),VAL_S1311!H108,IF(ISBLANK(VAL_S1311!H108),"","NaN"))</f>
        <v>NaN</v>
      </c>
      <c r="Q108" s="154" t="str">
        <f>IF(ISNUMBER(VAL_S1311!H108),$F$6,IF(ISBLANK(VAL_S1311!H108),"",VAL_S1311!H108))</f>
        <v>M</v>
      </c>
      <c r="R108" s="154" t="str">
        <f>IF(ISBLANK(VAL_S1311!H108),"",$F$7)</f>
        <v>F</v>
      </c>
      <c r="S108" s="151" t="str">
        <f>IF(ISNUMBER(VAL_S1311!I108),VAL_S1311!I108,IF(ISBLANK(VAL_S1311!I108),"","NaN"))</f>
        <v>NaN</v>
      </c>
      <c r="T108" s="154" t="str">
        <f>IF(ISNUMBER(VAL_S1311!I108),$F$6,IF(ISBLANK(VAL_S1311!I108),"",VAL_S1311!I108))</f>
        <v>M</v>
      </c>
      <c r="U108" s="154" t="str">
        <f>IF(ISBLANK(VAL_S1311!I108),"",$F$7)</f>
        <v>F</v>
      </c>
      <c r="V108" s="151" t="str">
        <f>IF(ISNUMBER(VAL_S1311!J108),VAL_S1311!J108,IF(ISBLANK(VAL_S1311!J108),"","NaN"))</f>
        <v>NaN</v>
      </c>
      <c r="W108" s="154" t="str">
        <f>IF(ISNUMBER(VAL_S1311!J108),$F$6,IF(ISBLANK(VAL_S1311!J108),"",VAL_S1311!J108))</f>
        <v>M</v>
      </c>
      <c r="X108" s="154" t="str">
        <f>IF(ISBLANK(VAL_S1311!J108),"",$F$7)</f>
        <v>F</v>
      </c>
      <c r="Y108" s="151" t="str">
        <f>IF(ISNUMBER(VAL_S1311!K108),VAL_S1311!K108,IF(ISBLANK(VAL_S1311!K108),"","NaN"))</f>
        <v>NaN</v>
      </c>
      <c r="Z108" s="154" t="str">
        <f>IF(ISNUMBER(VAL_S1311!K108),$F$6,IF(ISBLANK(VAL_S1311!K108),"",VAL_S1311!K108))</f>
        <v>M</v>
      </c>
      <c r="AA108" s="154" t="str">
        <f>IF(ISBLANK(VAL_S1311!K108),"",$F$7)</f>
        <v>F</v>
      </c>
      <c r="AB108" s="151" t="str">
        <f>IF(ISNUMBER(VAL_S1311!L108),VAL_S1311!L108,IF(ISBLANK(VAL_S1311!L108),"","NaN"))</f>
        <v>NaN</v>
      </c>
      <c r="AC108" s="154" t="str">
        <f>IF(ISNUMBER(VAL_S1311!L108),$F$6,IF(ISBLANK(VAL_S1311!L108),"",VAL_S1311!L108))</f>
        <v>M</v>
      </c>
      <c r="AD108" s="154" t="str">
        <f>IF(ISBLANK(VAL_S1311!L108),"",$F$7)</f>
        <v>F</v>
      </c>
      <c r="AE108" s="151" t="str">
        <f>IF(ISNUMBER(VAL_S1311!M108),VAL_S1311!M108,IF(ISBLANK(VAL_S1311!M108),"","NaN"))</f>
        <v>NaN</v>
      </c>
      <c r="AF108" s="154" t="str">
        <f>IF(ISNUMBER(VAL_S1311!M108),$F$6,IF(ISBLANK(VAL_S1311!M108),"",VAL_S1311!M108))</f>
        <v>M</v>
      </c>
      <c r="AG108" s="154" t="str">
        <f>IF(ISBLANK(VAL_S1311!M108),"",$F$7)</f>
        <v>F</v>
      </c>
      <c r="AH108" s="151" t="str">
        <f>IF(ISNUMBER(VAL_S1311!N108),VAL_S1311!N108,IF(ISBLANK(VAL_S1311!N108),"","NaN"))</f>
        <v>NaN</v>
      </c>
      <c r="AI108" s="154" t="str">
        <f>IF(ISNUMBER(VAL_S1311!N108),$F$6,IF(ISBLANK(VAL_S1311!N108),"",VAL_S1311!N108))</f>
        <v>M</v>
      </c>
      <c r="AJ108" s="154" t="str">
        <f>IF(ISBLANK(VAL_S1311!N108),"",$F$7)</f>
        <v>F</v>
      </c>
      <c r="AK108" s="151" t="str">
        <f>IF(ISNUMBER(VAL_S1311!O108),VAL_S1311!O108,IF(ISBLANK(VAL_S1311!O108),"","NaN"))</f>
        <v>NaN</v>
      </c>
      <c r="AL108" s="154" t="str">
        <f>IF(ISNUMBER(VAL_S1311!O108),$F$6,IF(ISBLANK(VAL_S1311!O108),"",VAL_S1311!O108))</f>
        <v>M</v>
      </c>
      <c r="AM108" s="154" t="str">
        <f>IF(ISBLANK(VAL_S1311!O108),"",$F$7)</f>
        <v>F</v>
      </c>
      <c r="AN108" s="151" t="str">
        <f>IF(ISNUMBER(VAL_S1311!P108),VAL_S1311!P108,IF(ISBLANK(VAL_S1311!P108),"","NaN"))</f>
        <v>NaN</v>
      </c>
      <c r="AO108" s="154" t="str">
        <f>IF(ISNUMBER(VAL_S1311!P108),$F$6,IF(ISBLANK(VAL_S1311!P108),"",VAL_S1311!P108))</f>
        <v>M</v>
      </c>
      <c r="AP108" s="154" t="str">
        <f>IF(ISBLANK(VAL_S1311!P108),"",$F$7)</f>
        <v>F</v>
      </c>
      <c r="AQ108" s="151" t="str">
        <f>IF(ISNUMBER(VAL_S1311!Q108),VAL_S1311!Q108,IF(ISBLANK(VAL_S1311!Q108),"","NaN"))</f>
        <v>NaN</v>
      </c>
      <c r="AR108" s="154" t="str">
        <f>IF(ISNUMBER(VAL_S1311!Q108),$F$6,IF(ISBLANK(VAL_S1311!Q108),"",VAL_S1311!Q108))</f>
        <v>M</v>
      </c>
      <c r="AS108" s="154" t="str">
        <f>IF(ISBLANK(VAL_S1311!Q108),"",$F$7)</f>
        <v>F</v>
      </c>
      <c r="AT108" s="151" t="str">
        <f>IF(ISNUMBER(VAL_S1311!R108),VAL_S1311!R108,IF(ISBLANK(VAL_S1311!R108),"","NaN"))</f>
        <v>NaN</v>
      </c>
      <c r="AU108" s="154" t="str">
        <f>IF(ISNUMBER(VAL_S1311!R108),$F$6,IF(ISBLANK(VAL_S1311!R108),"",VAL_S1311!R108))</f>
        <v>M</v>
      </c>
      <c r="AV108" s="154" t="str">
        <f>IF(ISBLANK(VAL_S1311!R108),"",$F$7)</f>
        <v>F</v>
      </c>
      <c r="AW108" s="151" t="str">
        <f>IF(ISNUMBER(VAL_S1311!S108),VAL_S1311!S108,IF(ISBLANK(VAL_S1311!S108),"","NaN"))</f>
        <v>NaN</v>
      </c>
      <c r="AX108" s="154" t="str">
        <f>IF(ISNUMBER(VAL_S1311!S108),$F$6,IF(ISBLANK(VAL_S1311!S108),"",VAL_S1311!S108))</f>
        <v>M</v>
      </c>
      <c r="AY108" s="154" t="str">
        <f>IF(ISBLANK(VAL_S1311!S108),"",$F$7)</f>
        <v>F</v>
      </c>
      <c r="AZ108" s="151" t="str">
        <f>IF(ISNUMBER(VAL_S1311!T108),VAL_S1311!T108,IF(ISBLANK(VAL_S1311!T108),"","NaN"))</f>
        <v>NaN</v>
      </c>
      <c r="BA108" s="154" t="str">
        <f>IF(ISNUMBER(VAL_S1311!T108),$F$6,IF(ISBLANK(VAL_S1311!T108),"",VAL_S1311!T108))</f>
        <v>M</v>
      </c>
      <c r="BB108" s="154" t="str">
        <f>IF(ISBLANK(VAL_S1311!T108),"",$F$7)</f>
        <v>F</v>
      </c>
      <c r="BC108" s="151" t="str">
        <f>IF(ISNUMBER(VAL_S1311!U108),VAL_S1311!U108,IF(ISBLANK(VAL_S1311!U108),"","NaN"))</f>
        <v>NaN</v>
      </c>
      <c r="BD108" s="154" t="str">
        <f>IF(ISNUMBER(VAL_S1311!U108),$F$6,IF(ISBLANK(VAL_S1311!U108),"",VAL_S1311!U108))</f>
        <v>M</v>
      </c>
      <c r="BE108" s="154" t="str">
        <f>IF(ISBLANK(VAL_S1311!U108),"",$F$7)</f>
        <v>F</v>
      </c>
      <c r="BF108" s="151" t="str">
        <f>IF(ISNUMBER(VAL_S1311!V108),VAL_S1311!V108,IF(ISBLANK(VAL_S1311!V108),"","NaN"))</f>
        <v>NaN</v>
      </c>
      <c r="BG108" s="154" t="str">
        <f>IF(ISNUMBER(VAL_S1311!V108),$F$6,IF(ISBLANK(VAL_S1311!V108),"",VAL_S1311!V108))</f>
        <v>M</v>
      </c>
      <c r="BH108" s="154" t="str">
        <f>IF(ISBLANK(VAL_S1311!V108),"",$F$7)</f>
        <v>F</v>
      </c>
      <c r="BI108" s="151" t="str">
        <f>IF(ISNUMBER(VAL_S1311!W108),VAL_S1311!W108,IF(ISBLANK(VAL_S1311!W108),"","NaN"))</f>
        <v>NaN</v>
      </c>
      <c r="BJ108" s="154" t="str">
        <f>IF(ISNUMBER(VAL_S1311!W108),$F$6,IF(ISBLANK(VAL_S1311!W108),"",VAL_S1311!W108))</f>
        <v>M</v>
      </c>
      <c r="BK108" s="154" t="str">
        <f>IF(ISBLANK(VAL_S1311!W108),"",$F$7)</f>
        <v>F</v>
      </c>
      <c r="BL108" s="151" t="str">
        <f>IF(ISNUMBER(VAL_S1311!X108),VAL_S1311!X108,IF(ISBLANK(VAL_S1311!X108),"","NaN"))</f>
        <v>NaN</v>
      </c>
      <c r="BM108" s="154" t="str">
        <f>IF(ISNUMBER(VAL_S1311!X108),$F$6,IF(ISBLANK(VAL_S1311!X108),"",VAL_S1311!X108))</f>
        <v>M</v>
      </c>
      <c r="BN108" s="154" t="str">
        <f>IF(ISBLANK(VAL_S1311!X108),"",$F$7)</f>
        <v>F</v>
      </c>
      <c r="BO108" s="151" t="str">
        <f>IF(ISNUMBER(VAL_S1311!Y108),VAL_S1311!Y108,IF(ISBLANK(VAL_S1311!Y108),"","NaN"))</f>
        <v>NaN</v>
      </c>
      <c r="BP108" s="154" t="str">
        <f>IF(ISNUMBER(VAL_S1311!Y108),$F$6,IF(ISBLANK(VAL_S1311!Y108),"",VAL_S1311!Y108))</f>
        <v>M</v>
      </c>
      <c r="BQ108" s="154" t="str">
        <f>IF(ISBLANK(VAL_S1311!Y108),"",$F$7)</f>
        <v>F</v>
      </c>
      <c r="BR108" s="151" t="str">
        <f>IF(ISNUMBER(VAL_S1311!Z108),VAL_S1311!Z108,IF(ISBLANK(VAL_S1311!Z108),"","NaN"))</f>
        <v>NaN</v>
      </c>
      <c r="BS108" s="154" t="str">
        <f>IF(ISNUMBER(VAL_S1311!Z108),$F$6,IF(ISBLANK(VAL_S1311!Z108),"",VAL_S1311!Z108))</f>
        <v>M</v>
      </c>
      <c r="BT108" s="154" t="str">
        <f>IF(ISBLANK(VAL_S1311!Z108),"",$F$7)</f>
        <v>F</v>
      </c>
      <c r="BU108" s="151" t="str">
        <f>IF(ISNUMBER(VAL_S1311!AA108),VAL_S1311!AA108,IF(ISBLANK(VAL_S1311!AA108),"","NaN"))</f>
        <v>NaN</v>
      </c>
      <c r="BV108" s="154" t="str">
        <f>IF(ISNUMBER(VAL_S1311!AA108),$F$6,IF(ISBLANK(VAL_S1311!AA108),"",VAL_S1311!AA108))</f>
        <v>M</v>
      </c>
      <c r="BW108" s="154" t="str">
        <f>IF(ISBLANK(VAL_S1311!AA108),"",$F$7)</f>
        <v>F</v>
      </c>
      <c r="BX108" s="151" t="str">
        <f>IF(ISNUMBER(VAL_S1311!AB108),VAL_S1311!AB108,IF(ISBLANK(VAL_S1311!AB108),"","NaN"))</f>
        <v>NaN</v>
      </c>
      <c r="BY108" s="154" t="str">
        <f>IF(ISNUMBER(VAL_S1311!AB108),$F$6,IF(ISBLANK(VAL_S1311!AB108),"",VAL_S1311!AB108))</f>
        <v>M</v>
      </c>
      <c r="BZ108" s="154" t="str">
        <f>IF(ISBLANK(VAL_S1311!AB108),"",$F$7)</f>
        <v>F</v>
      </c>
      <c r="CA108" s="151" t="str">
        <f>IF(ISNUMBER(VAL_S1311!AC108),VAL_S1311!AC108,IF(ISBLANK(VAL_S1311!AC108),"","NaN"))</f>
        <v>NaN</v>
      </c>
      <c r="CB108" s="154" t="str">
        <f>IF(ISNUMBER(VAL_S1311!AC108),$F$6,IF(ISBLANK(VAL_S1311!AC108),"",VAL_S1311!AC108))</f>
        <v>M</v>
      </c>
      <c r="CC108" s="154" t="str">
        <f>IF(ISBLANK(VAL_S1311!AC108),"",$F$7)</f>
        <v>F</v>
      </c>
      <c r="CD108" s="151" t="str">
        <f>IF(ISNUMBER(VAL_S1311!AD108),VAL_S1311!AD108,IF(ISBLANK(VAL_S1311!AD108),"","NaN"))</f>
        <v>NaN</v>
      </c>
      <c r="CE108" s="154" t="str">
        <f>IF(ISNUMBER(VAL_S1311!AD108),$F$6,IF(ISBLANK(VAL_S1311!AD108),"",VAL_S1311!AD108))</f>
        <v>M</v>
      </c>
      <c r="CF108" s="154" t="str">
        <f>IF(ISBLANK(VAL_S1311!AD108),"",$F$7)</f>
        <v>F</v>
      </c>
      <c r="CG108" s="151" t="str">
        <f>IF(ISNUMBER(VAL_S1311!AE108),VAL_S1311!AE108,IF(ISBLANK(VAL_S1311!AE108),"","NaN"))</f>
        <v>NaN</v>
      </c>
      <c r="CH108" s="154" t="str">
        <f>IF(ISNUMBER(VAL_S1311!AE108),$F$6,IF(ISBLANK(VAL_S1311!AE108),"",VAL_S1311!AE108))</f>
        <v>M</v>
      </c>
      <c r="CI108" s="154" t="str">
        <f>IF(ISBLANK(VAL_S1311!AE108),"",$F$7)</f>
        <v>F</v>
      </c>
      <c r="CJ108" s="151" t="str">
        <f>IF(ISNUMBER(VAL_S1311!AF108),VAL_S1311!AF108,IF(ISBLANK(VAL_S1311!AF108),"","NaN"))</f>
        <v>NaN</v>
      </c>
      <c r="CK108" s="154" t="str">
        <f>IF(ISNUMBER(VAL_S1311!AF108),$F$6,IF(ISBLANK(VAL_S1311!AF108),"",VAL_S1311!AF108))</f>
        <v>M</v>
      </c>
      <c r="CL108" s="154" t="str">
        <f>IF(ISBLANK(VAL_S1311!AF108),"",$F$7)</f>
        <v>F</v>
      </c>
      <c r="CM108" s="151" t="str">
        <f>IF(ISNUMBER(VAL_S1311!AG108),VAL_S1311!AG108,IF(ISBLANK(VAL_S1311!AG108),"","NaN"))</f>
        <v>NaN</v>
      </c>
      <c r="CN108" s="154" t="str">
        <f>IF(ISNUMBER(VAL_S1311!AG108),$F$6,IF(ISBLANK(VAL_S1311!AG108),"",VAL_S1311!AG108))</f>
        <v>M</v>
      </c>
      <c r="CO108" s="154" t="str">
        <f>IF(ISBLANK(VAL_S1311!AG108),"",$F$7)</f>
        <v>F</v>
      </c>
      <c r="CP108" s="151" t="str">
        <f>IF(ISNUMBER(VAL_S1311!AH108),VAL_S1311!AH108,IF(ISBLANK(VAL_S1311!AH108),"","NaN"))</f>
        <v>NaN</v>
      </c>
      <c r="CQ108" s="154" t="str">
        <f>IF(ISNUMBER(VAL_S1311!AH108),$F$6,IF(ISBLANK(VAL_S1311!AH108),"",VAL_S1311!AH108))</f>
        <v>M</v>
      </c>
      <c r="CR108" s="154" t="str">
        <f>IF(ISBLANK(VAL_S1311!AH108),"",$F$7)</f>
        <v>F</v>
      </c>
      <c r="CS108" s="151" t="str">
        <f>IF(ISNUMBER(VAL_S1311!AI108),VAL_S1311!AI108,IF(ISBLANK(VAL_S1311!AI108),"","NaN"))</f>
        <v/>
      </c>
      <c r="CT108" s="154" t="str">
        <f>IF(ISNUMBER(VAL_S1311!AI108),$F$6,IF(ISBLANK(VAL_S1311!AI108),"",VAL_S1311!AI108))</f>
        <v/>
      </c>
      <c r="CU108" s="154" t="str">
        <f>IF(ISBLANK(VAL_S1311!AI108),"",$F$7)</f>
        <v/>
      </c>
      <c r="CV108" s="151" t="str">
        <f>IF(ISNUMBER(VAL_S1311!AJ108),VAL_S1311!AJ108,IF(ISBLANK(VAL_S1311!AJ108),"","NaN"))</f>
        <v/>
      </c>
      <c r="CW108" s="154" t="str">
        <f>IF(ISNUMBER(VAL_S1311!AJ108),$F$6,IF(ISBLANK(VAL_S1311!AJ108),"",VAL_S1311!AJ108))</f>
        <v/>
      </c>
      <c r="CX108" s="154" t="str">
        <f>IF(ISBLANK(VAL_S1311!AJ108),"",$F$7)</f>
        <v/>
      </c>
      <c r="CY108" s="151" t="str">
        <f>IF(ISNUMBER(VAL_S1311!AK108),VAL_S1311!AK108,IF(ISBLANK(VAL_S1311!AK108),"","NaN"))</f>
        <v/>
      </c>
      <c r="CZ108" s="154" t="str">
        <f>IF(ISNUMBER(VAL_S1311!AK108),$F$6,IF(ISBLANK(VAL_S1311!AK108),"",VAL_S1311!AK108))</f>
        <v/>
      </c>
      <c r="DA108" s="154" t="str">
        <f>IF(ISBLANK(VAL_S1311!AK108),"",$F$7)</f>
        <v/>
      </c>
      <c r="DB108" s="151" t="str">
        <f>IF(ISNUMBER(VAL_S1311!AL108),VAL_S1311!AL108,IF(ISBLANK(VAL_S1311!AL108),"","NaN"))</f>
        <v/>
      </c>
      <c r="DC108" s="154" t="str">
        <f>IF(ISNUMBER(VAL_S1311!AL108),$F$6,IF(ISBLANK(VAL_S1311!AL108),"",VAL_S1311!AL108))</f>
        <v/>
      </c>
      <c r="DD108" s="154" t="str">
        <f>IF(ISBLANK(VAL_S1311!AL108),"",$F$7)</f>
        <v/>
      </c>
      <c r="DE108" s="151" t="str">
        <f>IF(ISNUMBER(VAL_S1311!AM108),VAL_S1311!AM108,IF(ISBLANK(VAL_S1311!AM108),"","NaN"))</f>
        <v/>
      </c>
      <c r="DF108" s="154" t="str">
        <f>IF(ISNUMBER(VAL_S1311!AM108),$F$6,IF(ISBLANK(VAL_S1311!AM108),"",VAL_S1311!AM108))</f>
        <v/>
      </c>
      <c r="DG108" s="187" t="str">
        <f>IF(ISBLANK(VAL_S1311!AM108),"",$F$7)</f>
        <v/>
      </c>
    </row>
    <row r="109" spans="1:111" x14ac:dyDescent="0.25">
      <c r="A109" s="157" t="s">
        <v>384</v>
      </c>
      <c r="B109" s="157" t="s">
        <v>158</v>
      </c>
      <c r="C109" s="158">
        <v>76</v>
      </c>
      <c r="D109" s="146" t="str">
        <f>IF(ISNUMBER(VAL_S1311!D109),VAL_S1311!D109,IF(ISBLANK(VAL_S1311!D109),"","NaN"))</f>
        <v>NaN</v>
      </c>
      <c r="E109" s="154" t="str">
        <f>IF(ISNUMBER(VAL_S1311!D109),$F$6,IF(ISBLANK(VAL_S1311!D109),"",VAL_S1311!D109))</f>
        <v>M</v>
      </c>
      <c r="F109" s="154" t="str">
        <f>IF(ISBLANK(VAL_S1311!D109),"",$F$7)</f>
        <v>F</v>
      </c>
      <c r="G109" s="147" t="str">
        <f>IF(ISNUMBER(VAL_S1311!E109),VAL_S1311!E109,IF(ISBLANK(VAL_S1311!E109),"","NaN"))</f>
        <v>NaN</v>
      </c>
      <c r="H109" s="154" t="str">
        <f>IF(ISNUMBER(VAL_S1311!E109),$F$6,IF(ISBLANK(VAL_S1311!E109),"",VAL_S1311!E109))</f>
        <v>M</v>
      </c>
      <c r="I109" s="154" t="str">
        <f>IF(ISBLANK(VAL_S1311!E109),"",$F$7)</f>
        <v>F</v>
      </c>
      <c r="J109" s="147" t="str">
        <f>IF(ISNUMBER(VAL_S1311!F109),VAL_S1311!F109,IF(ISBLANK(VAL_S1311!F109),"","NaN"))</f>
        <v>NaN</v>
      </c>
      <c r="K109" s="154" t="str">
        <f>IF(ISNUMBER(VAL_S1311!F109),$F$6,IF(ISBLANK(VAL_S1311!F109),"",VAL_S1311!F109))</f>
        <v>M</v>
      </c>
      <c r="L109" s="154" t="str">
        <f>IF(ISBLANK(VAL_S1311!F109),"",$F$7)</f>
        <v>F</v>
      </c>
      <c r="M109" s="147" t="str">
        <f>IF(ISNUMBER(VAL_S1311!G109),VAL_S1311!G109,IF(ISBLANK(VAL_S1311!G109),"","NaN"))</f>
        <v>NaN</v>
      </c>
      <c r="N109" s="154" t="str">
        <f>IF(ISNUMBER(VAL_S1311!G109),$F$6,IF(ISBLANK(VAL_S1311!G109),"",VAL_S1311!G109))</f>
        <v>M</v>
      </c>
      <c r="O109" s="154" t="str">
        <f>IF(ISBLANK(VAL_S1311!G109),"",$F$7)</f>
        <v>F</v>
      </c>
      <c r="P109" s="147" t="str">
        <f>IF(ISNUMBER(VAL_S1311!H109),VAL_S1311!H109,IF(ISBLANK(VAL_S1311!H109),"","NaN"))</f>
        <v>NaN</v>
      </c>
      <c r="Q109" s="154" t="str">
        <f>IF(ISNUMBER(VAL_S1311!H109),$F$6,IF(ISBLANK(VAL_S1311!H109),"",VAL_S1311!H109))</f>
        <v>M</v>
      </c>
      <c r="R109" s="154" t="str">
        <f>IF(ISBLANK(VAL_S1311!H109),"",$F$7)</f>
        <v>F</v>
      </c>
      <c r="S109" s="147" t="str">
        <f>IF(ISNUMBER(VAL_S1311!I109),VAL_S1311!I109,IF(ISBLANK(VAL_S1311!I109),"","NaN"))</f>
        <v>NaN</v>
      </c>
      <c r="T109" s="154" t="str">
        <f>IF(ISNUMBER(VAL_S1311!I109),$F$6,IF(ISBLANK(VAL_S1311!I109),"",VAL_S1311!I109))</f>
        <v>M</v>
      </c>
      <c r="U109" s="154" t="str">
        <f>IF(ISBLANK(VAL_S1311!I109),"",$F$7)</f>
        <v>F</v>
      </c>
      <c r="V109" s="147" t="str">
        <f>IF(ISNUMBER(VAL_S1311!J109),VAL_S1311!J109,IF(ISBLANK(VAL_S1311!J109),"","NaN"))</f>
        <v>NaN</v>
      </c>
      <c r="W109" s="154" t="str">
        <f>IF(ISNUMBER(VAL_S1311!J109),$F$6,IF(ISBLANK(VAL_S1311!J109),"",VAL_S1311!J109))</f>
        <v>M</v>
      </c>
      <c r="X109" s="154" t="str">
        <f>IF(ISBLANK(VAL_S1311!J109),"",$F$7)</f>
        <v>F</v>
      </c>
      <c r="Y109" s="147" t="str">
        <f>IF(ISNUMBER(VAL_S1311!K109),VAL_S1311!K109,IF(ISBLANK(VAL_S1311!K109),"","NaN"))</f>
        <v>NaN</v>
      </c>
      <c r="Z109" s="154" t="str">
        <f>IF(ISNUMBER(VAL_S1311!K109),$F$6,IF(ISBLANK(VAL_S1311!K109),"",VAL_S1311!K109))</f>
        <v>M</v>
      </c>
      <c r="AA109" s="154" t="str">
        <f>IF(ISBLANK(VAL_S1311!K109),"",$F$7)</f>
        <v>F</v>
      </c>
      <c r="AB109" s="147" t="str">
        <f>IF(ISNUMBER(VAL_S1311!L109),VAL_S1311!L109,IF(ISBLANK(VAL_S1311!L109),"","NaN"))</f>
        <v>NaN</v>
      </c>
      <c r="AC109" s="154" t="str">
        <f>IF(ISNUMBER(VAL_S1311!L109),$F$6,IF(ISBLANK(VAL_S1311!L109),"",VAL_S1311!L109))</f>
        <v>M</v>
      </c>
      <c r="AD109" s="154" t="str">
        <f>IF(ISBLANK(VAL_S1311!L109),"",$F$7)</f>
        <v>F</v>
      </c>
      <c r="AE109" s="147" t="str">
        <f>IF(ISNUMBER(VAL_S1311!M109),VAL_S1311!M109,IF(ISBLANK(VAL_S1311!M109),"","NaN"))</f>
        <v>NaN</v>
      </c>
      <c r="AF109" s="154" t="str">
        <f>IF(ISNUMBER(VAL_S1311!M109),$F$6,IF(ISBLANK(VAL_S1311!M109),"",VAL_S1311!M109))</f>
        <v>M</v>
      </c>
      <c r="AG109" s="154" t="str">
        <f>IF(ISBLANK(VAL_S1311!M109),"",$F$7)</f>
        <v>F</v>
      </c>
      <c r="AH109" s="147" t="str">
        <f>IF(ISNUMBER(VAL_S1311!N109),VAL_S1311!N109,IF(ISBLANK(VAL_S1311!N109),"","NaN"))</f>
        <v>NaN</v>
      </c>
      <c r="AI109" s="154" t="str">
        <f>IF(ISNUMBER(VAL_S1311!N109),$F$6,IF(ISBLANK(VAL_S1311!N109),"",VAL_S1311!N109))</f>
        <v>M</v>
      </c>
      <c r="AJ109" s="154" t="str">
        <f>IF(ISBLANK(VAL_S1311!N109),"",$F$7)</f>
        <v>F</v>
      </c>
      <c r="AK109" s="147" t="str">
        <f>IF(ISNUMBER(VAL_S1311!O109),VAL_S1311!O109,IF(ISBLANK(VAL_S1311!O109),"","NaN"))</f>
        <v>NaN</v>
      </c>
      <c r="AL109" s="154" t="str">
        <f>IF(ISNUMBER(VAL_S1311!O109),$F$6,IF(ISBLANK(VAL_S1311!O109),"",VAL_S1311!O109))</f>
        <v>M</v>
      </c>
      <c r="AM109" s="154" t="str">
        <f>IF(ISBLANK(VAL_S1311!O109),"",$F$7)</f>
        <v>F</v>
      </c>
      <c r="AN109" s="147" t="str">
        <f>IF(ISNUMBER(VAL_S1311!P109),VAL_S1311!P109,IF(ISBLANK(VAL_S1311!P109),"","NaN"))</f>
        <v>NaN</v>
      </c>
      <c r="AO109" s="154" t="str">
        <f>IF(ISNUMBER(VAL_S1311!P109),$F$6,IF(ISBLANK(VAL_S1311!P109),"",VAL_S1311!P109))</f>
        <v>M</v>
      </c>
      <c r="AP109" s="154" t="str">
        <f>IF(ISBLANK(VAL_S1311!P109),"",$F$7)</f>
        <v>F</v>
      </c>
      <c r="AQ109" s="147" t="str">
        <f>IF(ISNUMBER(VAL_S1311!Q109),VAL_S1311!Q109,IF(ISBLANK(VAL_S1311!Q109),"","NaN"))</f>
        <v>NaN</v>
      </c>
      <c r="AR109" s="154" t="str">
        <f>IF(ISNUMBER(VAL_S1311!Q109),$F$6,IF(ISBLANK(VAL_S1311!Q109),"",VAL_S1311!Q109))</f>
        <v>M</v>
      </c>
      <c r="AS109" s="154" t="str">
        <f>IF(ISBLANK(VAL_S1311!Q109),"",$F$7)</f>
        <v>F</v>
      </c>
      <c r="AT109" s="147" t="str">
        <f>IF(ISNUMBER(VAL_S1311!R109),VAL_S1311!R109,IF(ISBLANK(VAL_S1311!R109),"","NaN"))</f>
        <v>NaN</v>
      </c>
      <c r="AU109" s="154" t="str">
        <f>IF(ISNUMBER(VAL_S1311!R109),$F$6,IF(ISBLANK(VAL_S1311!R109),"",VAL_S1311!R109))</f>
        <v>M</v>
      </c>
      <c r="AV109" s="154" t="str">
        <f>IF(ISBLANK(VAL_S1311!R109),"",$F$7)</f>
        <v>F</v>
      </c>
      <c r="AW109" s="147" t="str">
        <f>IF(ISNUMBER(VAL_S1311!S109),VAL_S1311!S109,IF(ISBLANK(VAL_S1311!S109),"","NaN"))</f>
        <v>NaN</v>
      </c>
      <c r="AX109" s="154" t="str">
        <f>IF(ISNUMBER(VAL_S1311!S109),$F$6,IF(ISBLANK(VAL_S1311!S109),"",VAL_S1311!S109))</f>
        <v>M</v>
      </c>
      <c r="AY109" s="154" t="str">
        <f>IF(ISBLANK(VAL_S1311!S109),"",$F$7)</f>
        <v>F</v>
      </c>
      <c r="AZ109" s="147" t="str">
        <f>IF(ISNUMBER(VAL_S1311!T109),VAL_S1311!T109,IF(ISBLANK(VAL_S1311!T109),"","NaN"))</f>
        <v>NaN</v>
      </c>
      <c r="BA109" s="154" t="str">
        <f>IF(ISNUMBER(VAL_S1311!T109),$F$6,IF(ISBLANK(VAL_S1311!T109),"",VAL_S1311!T109))</f>
        <v>M</v>
      </c>
      <c r="BB109" s="154" t="str">
        <f>IF(ISBLANK(VAL_S1311!T109),"",$F$7)</f>
        <v>F</v>
      </c>
      <c r="BC109" s="147" t="str">
        <f>IF(ISNUMBER(VAL_S1311!U109),VAL_S1311!U109,IF(ISBLANK(VAL_S1311!U109),"","NaN"))</f>
        <v>NaN</v>
      </c>
      <c r="BD109" s="154" t="str">
        <f>IF(ISNUMBER(VAL_S1311!U109),$F$6,IF(ISBLANK(VAL_S1311!U109),"",VAL_S1311!U109))</f>
        <v>M</v>
      </c>
      <c r="BE109" s="154" t="str">
        <f>IF(ISBLANK(VAL_S1311!U109),"",$F$7)</f>
        <v>F</v>
      </c>
      <c r="BF109" s="147" t="str">
        <f>IF(ISNUMBER(VAL_S1311!V109),VAL_S1311!V109,IF(ISBLANK(VAL_S1311!V109),"","NaN"))</f>
        <v>NaN</v>
      </c>
      <c r="BG109" s="154" t="str">
        <f>IF(ISNUMBER(VAL_S1311!V109),$F$6,IF(ISBLANK(VAL_S1311!V109),"",VAL_S1311!V109))</f>
        <v>M</v>
      </c>
      <c r="BH109" s="154" t="str">
        <f>IF(ISBLANK(VAL_S1311!V109),"",$F$7)</f>
        <v>F</v>
      </c>
      <c r="BI109" s="147" t="str">
        <f>IF(ISNUMBER(VAL_S1311!W109),VAL_S1311!W109,IF(ISBLANK(VAL_S1311!W109),"","NaN"))</f>
        <v>NaN</v>
      </c>
      <c r="BJ109" s="154" t="str">
        <f>IF(ISNUMBER(VAL_S1311!W109),$F$6,IF(ISBLANK(VAL_S1311!W109),"",VAL_S1311!W109))</f>
        <v>M</v>
      </c>
      <c r="BK109" s="154" t="str">
        <f>IF(ISBLANK(VAL_S1311!W109),"",$F$7)</f>
        <v>F</v>
      </c>
      <c r="BL109" s="147" t="str">
        <f>IF(ISNUMBER(VAL_S1311!X109),VAL_S1311!X109,IF(ISBLANK(VAL_S1311!X109),"","NaN"))</f>
        <v>NaN</v>
      </c>
      <c r="BM109" s="154" t="str">
        <f>IF(ISNUMBER(VAL_S1311!X109),$F$6,IF(ISBLANK(VAL_S1311!X109),"",VAL_S1311!X109))</f>
        <v>M</v>
      </c>
      <c r="BN109" s="154" t="str">
        <f>IF(ISBLANK(VAL_S1311!X109),"",$F$7)</f>
        <v>F</v>
      </c>
      <c r="BO109" s="147" t="str">
        <f>IF(ISNUMBER(VAL_S1311!Y109),VAL_S1311!Y109,IF(ISBLANK(VAL_S1311!Y109),"","NaN"))</f>
        <v>NaN</v>
      </c>
      <c r="BP109" s="154" t="str">
        <f>IF(ISNUMBER(VAL_S1311!Y109),$F$6,IF(ISBLANK(VAL_S1311!Y109),"",VAL_S1311!Y109))</f>
        <v>M</v>
      </c>
      <c r="BQ109" s="154" t="str">
        <f>IF(ISBLANK(VAL_S1311!Y109),"",$F$7)</f>
        <v>F</v>
      </c>
      <c r="BR109" s="147" t="str">
        <f>IF(ISNUMBER(VAL_S1311!Z109),VAL_S1311!Z109,IF(ISBLANK(VAL_S1311!Z109),"","NaN"))</f>
        <v>NaN</v>
      </c>
      <c r="BS109" s="154" t="str">
        <f>IF(ISNUMBER(VAL_S1311!Z109),$F$6,IF(ISBLANK(VAL_S1311!Z109),"",VAL_S1311!Z109))</f>
        <v>M</v>
      </c>
      <c r="BT109" s="154" t="str">
        <f>IF(ISBLANK(VAL_S1311!Z109),"",$F$7)</f>
        <v>F</v>
      </c>
      <c r="BU109" s="147" t="str">
        <f>IF(ISNUMBER(VAL_S1311!AA109),VAL_S1311!AA109,IF(ISBLANK(VAL_S1311!AA109),"","NaN"))</f>
        <v>NaN</v>
      </c>
      <c r="BV109" s="154" t="str">
        <f>IF(ISNUMBER(VAL_S1311!AA109),$F$6,IF(ISBLANK(VAL_S1311!AA109),"",VAL_S1311!AA109))</f>
        <v>M</v>
      </c>
      <c r="BW109" s="154" t="str">
        <f>IF(ISBLANK(VAL_S1311!AA109),"",$F$7)</f>
        <v>F</v>
      </c>
      <c r="BX109" s="147" t="str">
        <f>IF(ISNUMBER(VAL_S1311!AB109),VAL_S1311!AB109,IF(ISBLANK(VAL_S1311!AB109),"","NaN"))</f>
        <v>NaN</v>
      </c>
      <c r="BY109" s="154" t="str">
        <f>IF(ISNUMBER(VAL_S1311!AB109),$F$6,IF(ISBLANK(VAL_S1311!AB109),"",VAL_S1311!AB109))</f>
        <v>M</v>
      </c>
      <c r="BZ109" s="154" t="str">
        <f>IF(ISBLANK(VAL_S1311!AB109),"",$F$7)</f>
        <v>F</v>
      </c>
      <c r="CA109" s="147" t="str">
        <f>IF(ISNUMBER(VAL_S1311!AC109),VAL_S1311!AC109,IF(ISBLANK(VAL_S1311!AC109),"","NaN"))</f>
        <v>NaN</v>
      </c>
      <c r="CB109" s="154" t="str">
        <f>IF(ISNUMBER(VAL_S1311!AC109),$F$6,IF(ISBLANK(VAL_S1311!AC109),"",VAL_S1311!AC109))</f>
        <v>M</v>
      </c>
      <c r="CC109" s="154" t="str">
        <f>IF(ISBLANK(VAL_S1311!AC109),"",$F$7)</f>
        <v>F</v>
      </c>
      <c r="CD109" s="147" t="str">
        <f>IF(ISNUMBER(VAL_S1311!AD109),VAL_S1311!AD109,IF(ISBLANK(VAL_S1311!AD109),"","NaN"))</f>
        <v>NaN</v>
      </c>
      <c r="CE109" s="154" t="str">
        <f>IF(ISNUMBER(VAL_S1311!AD109),$F$6,IF(ISBLANK(VAL_S1311!AD109),"",VAL_S1311!AD109))</f>
        <v>M</v>
      </c>
      <c r="CF109" s="154" t="str">
        <f>IF(ISBLANK(VAL_S1311!AD109),"",$F$7)</f>
        <v>F</v>
      </c>
      <c r="CG109" s="147" t="str">
        <f>IF(ISNUMBER(VAL_S1311!AE109),VAL_S1311!AE109,IF(ISBLANK(VAL_S1311!AE109),"","NaN"))</f>
        <v>NaN</v>
      </c>
      <c r="CH109" s="154" t="str">
        <f>IF(ISNUMBER(VAL_S1311!AE109),$F$6,IF(ISBLANK(VAL_S1311!AE109),"",VAL_S1311!AE109))</f>
        <v>M</v>
      </c>
      <c r="CI109" s="154" t="str">
        <f>IF(ISBLANK(VAL_S1311!AE109),"",$F$7)</f>
        <v>F</v>
      </c>
      <c r="CJ109" s="147" t="str">
        <f>IF(ISNUMBER(VAL_S1311!AF109),VAL_S1311!AF109,IF(ISBLANK(VAL_S1311!AF109),"","NaN"))</f>
        <v>NaN</v>
      </c>
      <c r="CK109" s="154" t="str">
        <f>IF(ISNUMBER(VAL_S1311!AF109),$F$6,IF(ISBLANK(VAL_S1311!AF109),"",VAL_S1311!AF109))</f>
        <v>M</v>
      </c>
      <c r="CL109" s="154" t="str">
        <f>IF(ISBLANK(VAL_S1311!AF109),"",$F$7)</f>
        <v>F</v>
      </c>
      <c r="CM109" s="147" t="str">
        <f>IF(ISNUMBER(VAL_S1311!AG109),VAL_S1311!AG109,IF(ISBLANK(VAL_S1311!AG109),"","NaN"))</f>
        <v>NaN</v>
      </c>
      <c r="CN109" s="154" t="str">
        <f>IF(ISNUMBER(VAL_S1311!AG109),$F$6,IF(ISBLANK(VAL_S1311!AG109),"",VAL_S1311!AG109))</f>
        <v>M</v>
      </c>
      <c r="CO109" s="154" t="str">
        <f>IF(ISBLANK(VAL_S1311!AG109),"",$F$7)</f>
        <v>F</v>
      </c>
      <c r="CP109" s="147" t="str">
        <f>IF(ISNUMBER(VAL_S1311!AH109),VAL_S1311!AH109,IF(ISBLANK(VAL_S1311!AH109),"","NaN"))</f>
        <v>NaN</v>
      </c>
      <c r="CQ109" s="154" t="str">
        <f>IF(ISNUMBER(VAL_S1311!AH109),$F$6,IF(ISBLANK(VAL_S1311!AH109),"",VAL_S1311!AH109))</f>
        <v>M</v>
      </c>
      <c r="CR109" s="154" t="str">
        <f>IF(ISBLANK(VAL_S1311!AH109),"",$F$7)</f>
        <v>F</v>
      </c>
      <c r="CS109" s="147" t="str">
        <f>IF(ISNUMBER(VAL_S1311!AI109),VAL_S1311!AI109,IF(ISBLANK(VAL_S1311!AI109),"","NaN"))</f>
        <v/>
      </c>
      <c r="CT109" s="154" t="str">
        <f>IF(ISNUMBER(VAL_S1311!AI109),$F$6,IF(ISBLANK(VAL_S1311!AI109),"",VAL_S1311!AI109))</f>
        <v/>
      </c>
      <c r="CU109" s="154" t="str">
        <f>IF(ISBLANK(VAL_S1311!AI109),"",$F$7)</f>
        <v/>
      </c>
      <c r="CV109" s="147" t="str">
        <f>IF(ISNUMBER(VAL_S1311!AJ109),VAL_S1311!AJ109,IF(ISBLANK(VAL_S1311!AJ109),"","NaN"))</f>
        <v/>
      </c>
      <c r="CW109" s="154" t="str">
        <f>IF(ISNUMBER(VAL_S1311!AJ109),$F$6,IF(ISBLANK(VAL_S1311!AJ109),"",VAL_S1311!AJ109))</f>
        <v/>
      </c>
      <c r="CX109" s="154" t="str">
        <f>IF(ISBLANK(VAL_S1311!AJ109),"",$F$7)</f>
        <v/>
      </c>
      <c r="CY109" s="147" t="str">
        <f>IF(ISNUMBER(VAL_S1311!AK109),VAL_S1311!AK109,IF(ISBLANK(VAL_S1311!AK109),"","NaN"))</f>
        <v/>
      </c>
      <c r="CZ109" s="154" t="str">
        <f>IF(ISNUMBER(VAL_S1311!AK109),$F$6,IF(ISBLANK(VAL_S1311!AK109),"",VAL_S1311!AK109))</f>
        <v/>
      </c>
      <c r="DA109" s="154" t="str">
        <f>IF(ISBLANK(VAL_S1311!AK109),"",$F$7)</f>
        <v/>
      </c>
      <c r="DB109" s="147" t="str">
        <f>IF(ISNUMBER(VAL_S1311!AL109),VAL_S1311!AL109,IF(ISBLANK(VAL_S1311!AL109),"","NaN"))</f>
        <v/>
      </c>
      <c r="DC109" s="154" t="str">
        <f>IF(ISNUMBER(VAL_S1311!AL109),$F$6,IF(ISBLANK(VAL_S1311!AL109),"",VAL_S1311!AL109))</f>
        <v/>
      </c>
      <c r="DD109" s="154" t="str">
        <f>IF(ISBLANK(VAL_S1311!AL109),"",$F$7)</f>
        <v/>
      </c>
      <c r="DE109" s="147" t="str">
        <f>IF(ISNUMBER(VAL_S1311!AM109),VAL_S1311!AM109,IF(ISBLANK(VAL_S1311!AM109),"","NaN"))</f>
        <v/>
      </c>
      <c r="DF109" s="154" t="str">
        <f>IF(ISNUMBER(VAL_S1311!AM109),$F$6,IF(ISBLANK(VAL_S1311!AM109),"",VAL_S1311!AM109))</f>
        <v/>
      </c>
      <c r="DG109" s="187" t="str">
        <f>IF(ISBLANK(VAL_S1311!AM109),"",$F$7)</f>
        <v/>
      </c>
    </row>
    <row r="110" spans="1:111" x14ac:dyDescent="0.25">
      <c r="A110" s="157" t="s">
        <v>385</v>
      </c>
      <c r="B110" s="157" t="s">
        <v>104</v>
      </c>
      <c r="C110" s="158" t="s">
        <v>265</v>
      </c>
      <c r="D110" s="150">
        <f>IF(ISNUMBER(VAL_S1311!D110),VAL_S1311!D110,IF(ISBLANK(VAL_S1311!D110),"","NaN"))</f>
        <v>0</v>
      </c>
      <c r="E110" s="154" t="str">
        <f>IF(ISNUMBER(VAL_S1311!D110),$F$6,IF(ISBLANK(VAL_S1311!D110),"",VAL_S1311!D110))</f>
        <v>A</v>
      </c>
      <c r="F110" s="154" t="str">
        <f>IF(ISBLANK(VAL_S1311!D110),"",$F$7)</f>
        <v>F</v>
      </c>
      <c r="G110" s="151">
        <f>IF(ISNUMBER(VAL_S1311!E110),VAL_S1311!E110,IF(ISBLANK(VAL_S1311!E110),"","NaN"))</f>
        <v>0</v>
      </c>
      <c r="H110" s="154" t="str">
        <f>IF(ISNUMBER(VAL_S1311!E110),$F$6,IF(ISBLANK(VAL_S1311!E110),"",VAL_S1311!E110))</f>
        <v>A</v>
      </c>
      <c r="I110" s="154" t="str">
        <f>IF(ISBLANK(VAL_S1311!E110),"",$F$7)</f>
        <v>F</v>
      </c>
      <c r="J110" s="151">
        <f>IF(ISNUMBER(VAL_S1311!F110),VAL_S1311!F110,IF(ISBLANK(VAL_S1311!F110),"","NaN"))</f>
        <v>0</v>
      </c>
      <c r="K110" s="154" t="str">
        <f>IF(ISNUMBER(VAL_S1311!F110),$F$6,IF(ISBLANK(VAL_S1311!F110),"",VAL_S1311!F110))</f>
        <v>A</v>
      </c>
      <c r="L110" s="154" t="str">
        <f>IF(ISBLANK(VAL_S1311!F110),"",$F$7)</f>
        <v>F</v>
      </c>
      <c r="M110" s="151">
        <f>IF(ISNUMBER(VAL_S1311!G110),VAL_S1311!G110,IF(ISBLANK(VAL_S1311!G110),"","NaN"))</f>
        <v>2197</v>
      </c>
      <c r="N110" s="154" t="str">
        <f>IF(ISNUMBER(VAL_S1311!G110),$F$6,IF(ISBLANK(VAL_S1311!G110),"",VAL_S1311!G110))</f>
        <v>A</v>
      </c>
      <c r="O110" s="154" t="str">
        <f>IF(ISBLANK(VAL_S1311!G110),"",$F$7)</f>
        <v>F</v>
      </c>
      <c r="P110" s="151">
        <f>IF(ISNUMBER(VAL_S1311!H110),VAL_S1311!H110,IF(ISBLANK(VAL_S1311!H110),"","NaN"))</f>
        <v>2240</v>
      </c>
      <c r="Q110" s="154" t="str">
        <f>IF(ISNUMBER(VAL_S1311!H110),$F$6,IF(ISBLANK(VAL_S1311!H110),"",VAL_S1311!H110))</f>
        <v>A</v>
      </c>
      <c r="R110" s="154" t="str">
        <f>IF(ISBLANK(VAL_S1311!H110),"",$F$7)</f>
        <v>F</v>
      </c>
      <c r="S110" s="151">
        <f>IF(ISNUMBER(VAL_S1311!I110),VAL_S1311!I110,IF(ISBLANK(VAL_S1311!I110),"","NaN"))</f>
        <v>2316</v>
      </c>
      <c r="T110" s="154" t="str">
        <f>IF(ISNUMBER(VAL_S1311!I110),$F$6,IF(ISBLANK(VAL_S1311!I110),"",VAL_S1311!I110))</f>
        <v>A</v>
      </c>
      <c r="U110" s="154" t="str">
        <f>IF(ISBLANK(VAL_S1311!I110),"",$F$7)</f>
        <v>F</v>
      </c>
      <c r="V110" s="151">
        <f>IF(ISNUMBER(VAL_S1311!J110),VAL_S1311!J110,IF(ISBLANK(VAL_S1311!J110),"","NaN"))</f>
        <v>2489</v>
      </c>
      <c r="W110" s="154" t="str">
        <f>IF(ISNUMBER(VAL_S1311!J110),$F$6,IF(ISBLANK(VAL_S1311!J110),"",VAL_S1311!J110))</f>
        <v>A</v>
      </c>
      <c r="X110" s="154" t="str">
        <f>IF(ISBLANK(VAL_S1311!J110),"",$F$7)</f>
        <v>F</v>
      </c>
      <c r="Y110" s="151">
        <f>IF(ISNUMBER(VAL_S1311!K110),VAL_S1311!K110,IF(ISBLANK(VAL_S1311!K110),"","NaN"))</f>
        <v>2698</v>
      </c>
      <c r="Z110" s="154" t="str">
        <f>IF(ISNUMBER(VAL_S1311!K110),$F$6,IF(ISBLANK(VAL_S1311!K110),"",VAL_S1311!K110))</f>
        <v>A</v>
      </c>
      <c r="AA110" s="154" t="str">
        <f>IF(ISBLANK(VAL_S1311!K110),"",$F$7)</f>
        <v>F</v>
      </c>
      <c r="AB110" s="151">
        <f>IF(ISNUMBER(VAL_S1311!L110),VAL_S1311!L110,IF(ISBLANK(VAL_S1311!L110),"","NaN"))</f>
        <v>2844</v>
      </c>
      <c r="AC110" s="154" t="str">
        <f>IF(ISNUMBER(VAL_S1311!L110),$F$6,IF(ISBLANK(VAL_S1311!L110),"",VAL_S1311!L110))</f>
        <v>A</v>
      </c>
      <c r="AD110" s="154" t="str">
        <f>IF(ISBLANK(VAL_S1311!L110),"",$F$7)</f>
        <v>F</v>
      </c>
      <c r="AE110" s="151">
        <f>IF(ISNUMBER(VAL_S1311!M110),VAL_S1311!M110,IF(ISBLANK(VAL_S1311!M110),"","NaN"))</f>
        <v>2923</v>
      </c>
      <c r="AF110" s="154" t="str">
        <f>IF(ISNUMBER(VAL_S1311!M110),$F$6,IF(ISBLANK(VAL_S1311!M110),"",VAL_S1311!M110))</f>
        <v>A</v>
      </c>
      <c r="AG110" s="154" t="str">
        <f>IF(ISBLANK(VAL_S1311!M110),"",$F$7)</f>
        <v>F</v>
      </c>
      <c r="AH110" s="151">
        <f>IF(ISNUMBER(VAL_S1311!N110),VAL_S1311!N110,IF(ISBLANK(VAL_S1311!N110),"","NaN"))</f>
        <v>3148</v>
      </c>
      <c r="AI110" s="154" t="str">
        <f>IF(ISNUMBER(VAL_S1311!N110),$F$6,IF(ISBLANK(VAL_S1311!N110),"",VAL_S1311!N110))</f>
        <v>A</v>
      </c>
      <c r="AJ110" s="154" t="str">
        <f>IF(ISBLANK(VAL_S1311!N110),"",$F$7)</f>
        <v>F</v>
      </c>
      <c r="AK110" s="151">
        <f>IF(ISNUMBER(VAL_S1311!O110),VAL_S1311!O110,IF(ISBLANK(VAL_S1311!O110),"","NaN"))</f>
        <v>3182</v>
      </c>
      <c r="AL110" s="154" t="str">
        <f>IF(ISNUMBER(VAL_S1311!O110),$F$6,IF(ISBLANK(VAL_S1311!O110),"",VAL_S1311!O110))</f>
        <v>A</v>
      </c>
      <c r="AM110" s="154" t="str">
        <f>IF(ISBLANK(VAL_S1311!O110),"",$F$7)</f>
        <v>F</v>
      </c>
      <c r="AN110" s="151">
        <f>IF(ISNUMBER(VAL_S1311!P110),VAL_S1311!P110,IF(ISBLANK(VAL_S1311!P110),"","NaN"))</f>
        <v>3227</v>
      </c>
      <c r="AO110" s="154" t="str">
        <f>IF(ISNUMBER(VAL_S1311!P110),$F$6,IF(ISBLANK(VAL_S1311!P110),"",VAL_S1311!P110))</f>
        <v>A</v>
      </c>
      <c r="AP110" s="154" t="str">
        <f>IF(ISBLANK(VAL_S1311!P110),"",$F$7)</f>
        <v>F</v>
      </c>
      <c r="AQ110" s="151">
        <f>IF(ISNUMBER(VAL_S1311!Q110),VAL_S1311!Q110,IF(ISBLANK(VAL_S1311!Q110),"","NaN"))</f>
        <v>3400</v>
      </c>
      <c r="AR110" s="154" t="str">
        <f>IF(ISNUMBER(VAL_S1311!Q110),$F$6,IF(ISBLANK(VAL_S1311!Q110),"",VAL_S1311!Q110))</f>
        <v>A</v>
      </c>
      <c r="AS110" s="154" t="str">
        <f>IF(ISBLANK(VAL_S1311!Q110),"",$F$7)</f>
        <v>F</v>
      </c>
      <c r="AT110" s="151">
        <f>IF(ISNUMBER(VAL_S1311!R110),VAL_S1311!R110,IF(ISBLANK(VAL_S1311!R110),"","NaN"))</f>
        <v>3574</v>
      </c>
      <c r="AU110" s="154" t="str">
        <f>IF(ISNUMBER(VAL_S1311!R110),$F$6,IF(ISBLANK(VAL_S1311!R110),"",VAL_S1311!R110))</f>
        <v>A</v>
      </c>
      <c r="AV110" s="154" t="str">
        <f>IF(ISBLANK(VAL_S1311!R110),"",$F$7)</f>
        <v>F</v>
      </c>
      <c r="AW110" s="151">
        <f>IF(ISNUMBER(VAL_S1311!S110),VAL_S1311!S110,IF(ISBLANK(VAL_S1311!S110),"","NaN"))</f>
        <v>3588</v>
      </c>
      <c r="AX110" s="154" t="str">
        <f>IF(ISNUMBER(VAL_S1311!S110),$F$6,IF(ISBLANK(VAL_S1311!S110),"",VAL_S1311!S110))</f>
        <v>A</v>
      </c>
      <c r="AY110" s="154" t="str">
        <f>IF(ISBLANK(VAL_S1311!S110),"",$F$7)</f>
        <v>F</v>
      </c>
      <c r="AZ110" s="151">
        <f>IF(ISNUMBER(VAL_S1311!T110),VAL_S1311!T110,IF(ISBLANK(VAL_S1311!T110),"","NaN"))</f>
        <v>3718</v>
      </c>
      <c r="BA110" s="154" t="str">
        <f>IF(ISNUMBER(VAL_S1311!T110),$F$6,IF(ISBLANK(VAL_S1311!T110),"",VAL_S1311!T110))</f>
        <v>A</v>
      </c>
      <c r="BB110" s="154" t="str">
        <f>IF(ISBLANK(VAL_S1311!T110),"",$F$7)</f>
        <v>F</v>
      </c>
      <c r="BC110" s="151">
        <f>IF(ISNUMBER(VAL_S1311!U110),VAL_S1311!U110,IF(ISBLANK(VAL_S1311!U110),"","NaN"))</f>
        <v>3863</v>
      </c>
      <c r="BD110" s="154" t="str">
        <f>IF(ISNUMBER(VAL_S1311!U110),$F$6,IF(ISBLANK(VAL_S1311!U110),"",VAL_S1311!U110))</f>
        <v>A</v>
      </c>
      <c r="BE110" s="154" t="str">
        <f>IF(ISBLANK(VAL_S1311!U110),"",$F$7)</f>
        <v>F</v>
      </c>
      <c r="BF110" s="151">
        <f>IF(ISNUMBER(VAL_S1311!V110),VAL_S1311!V110,IF(ISBLANK(VAL_S1311!V110),"","NaN"))</f>
        <v>3918</v>
      </c>
      <c r="BG110" s="154" t="str">
        <f>IF(ISNUMBER(VAL_S1311!V110),$F$6,IF(ISBLANK(VAL_S1311!V110),"",VAL_S1311!V110))</f>
        <v>A</v>
      </c>
      <c r="BH110" s="154" t="str">
        <f>IF(ISBLANK(VAL_S1311!V110),"",$F$7)</f>
        <v>F</v>
      </c>
      <c r="BI110" s="151">
        <f>IF(ISNUMBER(VAL_S1311!W110),VAL_S1311!W110,IF(ISBLANK(VAL_S1311!W110),"","NaN"))</f>
        <v>4220</v>
      </c>
      <c r="BJ110" s="154" t="str">
        <f>IF(ISNUMBER(VAL_S1311!W110),$F$6,IF(ISBLANK(VAL_S1311!W110),"",VAL_S1311!W110))</f>
        <v>A</v>
      </c>
      <c r="BK110" s="154" t="str">
        <f>IF(ISBLANK(VAL_S1311!W110),"",$F$7)</f>
        <v>F</v>
      </c>
      <c r="BL110" s="151">
        <f>IF(ISNUMBER(VAL_S1311!X110),VAL_S1311!X110,IF(ISBLANK(VAL_S1311!X110),"","NaN"))</f>
        <v>4742</v>
      </c>
      <c r="BM110" s="154" t="str">
        <f>IF(ISNUMBER(VAL_S1311!X110),$F$6,IF(ISBLANK(VAL_S1311!X110),"",VAL_S1311!X110))</f>
        <v>A</v>
      </c>
      <c r="BN110" s="154" t="str">
        <f>IF(ISBLANK(VAL_S1311!X110),"",$F$7)</f>
        <v>F</v>
      </c>
      <c r="BO110" s="151">
        <f>IF(ISNUMBER(VAL_S1311!Y110),VAL_S1311!Y110,IF(ISBLANK(VAL_S1311!Y110),"","NaN"))</f>
        <v>4933</v>
      </c>
      <c r="BP110" s="154" t="str">
        <f>IF(ISNUMBER(VAL_S1311!Y110),$F$6,IF(ISBLANK(VAL_S1311!Y110),"",VAL_S1311!Y110))</f>
        <v>A</v>
      </c>
      <c r="BQ110" s="154" t="str">
        <f>IF(ISBLANK(VAL_S1311!Y110),"",$F$7)</f>
        <v>F</v>
      </c>
      <c r="BR110" s="151">
        <f>IF(ISNUMBER(VAL_S1311!Z110),VAL_S1311!Z110,IF(ISBLANK(VAL_S1311!Z110),"","NaN"))</f>
        <v>5253</v>
      </c>
      <c r="BS110" s="154" t="str">
        <f>IF(ISNUMBER(VAL_S1311!Z110),$F$6,IF(ISBLANK(VAL_S1311!Z110),"",VAL_S1311!Z110))</f>
        <v>A</v>
      </c>
      <c r="BT110" s="154" t="str">
        <f>IF(ISBLANK(VAL_S1311!Z110),"",$F$7)</f>
        <v>F</v>
      </c>
      <c r="BU110" s="151">
        <f>IF(ISNUMBER(VAL_S1311!AA110),VAL_S1311!AA110,IF(ISBLANK(VAL_S1311!AA110),"","NaN"))</f>
        <v>5583</v>
      </c>
      <c r="BV110" s="154" t="str">
        <f>IF(ISNUMBER(VAL_S1311!AA110),$F$6,IF(ISBLANK(VAL_S1311!AA110),"",VAL_S1311!AA110))</f>
        <v>A</v>
      </c>
      <c r="BW110" s="154" t="str">
        <f>IF(ISBLANK(VAL_S1311!AA110),"",$F$7)</f>
        <v>F</v>
      </c>
      <c r="BX110" s="151">
        <f>IF(ISNUMBER(VAL_S1311!AB110),VAL_S1311!AB110,IF(ISBLANK(VAL_S1311!AB110),"","NaN"))</f>
        <v>5793</v>
      </c>
      <c r="BY110" s="154" t="str">
        <f>IF(ISNUMBER(VAL_S1311!AB110),$F$6,IF(ISBLANK(VAL_S1311!AB110),"",VAL_S1311!AB110))</f>
        <v>A</v>
      </c>
      <c r="BZ110" s="154" t="str">
        <f>IF(ISBLANK(VAL_S1311!AB110),"",$F$7)</f>
        <v>F</v>
      </c>
      <c r="CA110" s="151">
        <f>IF(ISNUMBER(VAL_S1311!AC110),VAL_S1311!AC110,IF(ISBLANK(VAL_S1311!AC110),"","NaN"))</f>
        <v>5973</v>
      </c>
      <c r="CB110" s="154" t="str">
        <f>IF(ISNUMBER(VAL_S1311!AC110),$F$6,IF(ISBLANK(VAL_S1311!AC110),"",VAL_S1311!AC110))</f>
        <v>A</v>
      </c>
      <c r="CC110" s="154" t="str">
        <f>IF(ISBLANK(VAL_S1311!AC110),"",$F$7)</f>
        <v>F</v>
      </c>
      <c r="CD110" s="151">
        <f>IF(ISNUMBER(VAL_S1311!AD110),VAL_S1311!AD110,IF(ISBLANK(VAL_S1311!AD110),"","NaN"))</f>
        <v>5978</v>
      </c>
      <c r="CE110" s="154" t="str">
        <f>IF(ISNUMBER(VAL_S1311!AD110),$F$6,IF(ISBLANK(VAL_S1311!AD110),"",VAL_S1311!AD110))</f>
        <v>A</v>
      </c>
      <c r="CF110" s="154" t="str">
        <f>IF(ISBLANK(VAL_S1311!AD110),"",$F$7)</f>
        <v>F</v>
      </c>
      <c r="CG110" s="151">
        <f>IF(ISNUMBER(VAL_S1311!AE110),VAL_S1311!AE110,IF(ISBLANK(VAL_S1311!AE110),"","NaN"))</f>
        <v>6023</v>
      </c>
      <c r="CH110" s="154" t="str">
        <f>IF(ISNUMBER(VAL_S1311!AE110),$F$6,IF(ISBLANK(VAL_S1311!AE110),"",VAL_S1311!AE110))</f>
        <v>A</v>
      </c>
      <c r="CI110" s="154" t="str">
        <f>IF(ISBLANK(VAL_S1311!AE110),"",$F$7)</f>
        <v>F</v>
      </c>
      <c r="CJ110" s="151">
        <f>IF(ISNUMBER(VAL_S1311!AF110),VAL_S1311!AF110,IF(ISBLANK(VAL_S1311!AF110),"","NaN"))</f>
        <v>6567</v>
      </c>
      <c r="CK110" s="154" t="str">
        <f>IF(ISNUMBER(VAL_S1311!AF110),$F$6,IF(ISBLANK(VAL_S1311!AF110),"",VAL_S1311!AF110))</f>
        <v>A</v>
      </c>
      <c r="CL110" s="154" t="str">
        <f>IF(ISBLANK(VAL_S1311!AF110),"",$F$7)</f>
        <v>F</v>
      </c>
      <c r="CM110" s="151">
        <f>IF(ISNUMBER(VAL_S1311!AG110),VAL_S1311!AG110,IF(ISBLANK(VAL_S1311!AG110),"","NaN"))</f>
        <v>7057</v>
      </c>
      <c r="CN110" s="154" t="str">
        <f>IF(ISNUMBER(VAL_S1311!AG110),$F$6,IF(ISBLANK(VAL_S1311!AG110),"",VAL_S1311!AG110))</f>
        <v>A</v>
      </c>
      <c r="CO110" s="154" t="str">
        <f>IF(ISBLANK(VAL_S1311!AG110),"",$F$7)</f>
        <v>F</v>
      </c>
      <c r="CP110" s="151">
        <f>IF(ISNUMBER(VAL_S1311!AH110),VAL_S1311!AH110,IF(ISBLANK(VAL_S1311!AH110),"","NaN"))</f>
        <v>7198</v>
      </c>
      <c r="CQ110" s="154" t="str">
        <f>IF(ISNUMBER(VAL_S1311!AH110),$F$6,IF(ISBLANK(VAL_S1311!AH110),"",VAL_S1311!AH110))</f>
        <v>A</v>
      </c>
      <c r="CR110" s="154" t="str">
        <f>IF(ISBLANK(VAL_S1311!AH110),"",$F$7)</f>
        <v>F</v>
      </c>
      <c r="CS110" s="151" t="str">
        <f>IF(ISNUMBER(VAL_S1311!AI110),VAL_S1311!AI110,IF(ISBLANK(VAL_S1311!AI110),"","NaN"))</f>
        <v/>
      </c>
      <c r="CT110" s="154" t="str">
        <f>IF(ISNUMBER(VAL_S1311!AI110),$F$6,IF(ISBLANK(VAL_S1311!AI110),"",VAL_S1311!AI110))</f>
        <v/>
      </c>
      <c r="CU110" s="154" t="str">
        <f>IF(ISBLANK(VAL_S1311!AI110),"",$F$7)</f>
        <v/>
      </c>
      <c r="CV110" s="151" t="str">
        <f>IF(ISNUMBER(VAL_S1311!AJ110),VAL_S1311!AJ110,IF(ISBLANK(VAL_S1311!AJ110),"","NaN"))</f>
        <v/>
      </c>
      <c r="CW110" s="154" t="str">
        <f>IF(ISNUMBER(VAL_S1311!AJ110),$F$6,IF(ISBLANK(VAL_S1311!AJ110),"",VAL_S1311!AJ110))</f>
        <v/>
      </c>
      <c r="CX110" s="154" t="str">
        <f>IF(ISBLANK(VAL_S1311!AJ110),"",$F$7)</f>
        <v/>
      </c>
      <c r="CY110" s="151" t="str">
        <f>IF(ISNUMBER(VAL_S1311!AK110),VAL_S1311!AK110,IF(ISBLANK(VAL_S1311!AK110),"","NaN"))</f>
        <v/>
      </c>
      <c r="CZ110" s="154" t="str">
        <f>IF(ISNUMBER(VAL_S1311!AK110),$F$6,IF(ISBLANK(VAL_S1311!AK110),"",VAL_S1311!AK110))</f>
        <v/>
      </c>
      <c r="DA110" s="154" t="str">
        <f>IF(ISBLANK(VAL_S1311!AK110),"",$F$7)</f>
        <v/>
      </c>
      <c r="DB110" s="151" t="str">
        <f>IF(ISNUMBER(VAL_S1311!AL110),VAL_S1311!AL110,IF(ISBLANK(VAL_S1311!AL110),"","NaN"))</f>
        <v/>
      </c>
      <c r="DC110" s="154" t="str">
        <f>IF(ISNUMBER(VAL_S1311!AL110),$F$6,IF(ISBLANK(VAL_S1311!AL110),"",VAL_S1311!AL110))</f>
        <v/>
      </c>
      <c r="DD110" s="154" t="str">
        <f>IF(ISBLANK(VAL_S1311!AL110),"",$F$7)</f>
        <v/>
      </c>
      <c r="DE110" s="151" t="str">
        <f>IF(ISNUMBER(VAL_S1311!AM110),VAL_S1311!AM110,IF(ISBLANK(VAL_S1311!AM110),"","NaN"))</f>
        <v/>
      </c>
      <c r="DF110" s="154" t="str">
        <f>IF(ISNUMBER(VAL_S1311!AM110),$F$6,IF(ISBLANK(VAL_S1311!AM110),"",VAL_S1311!AM110))</f>
        <v/>
      </c>
      <c r="DG110" s="187" t="str">
        <f>IF(ISBLANK(VAL_S1311!AM110),"",$F$7)</f>
        <v/>
      </c>
    </row>
    <row r="111" spans="1:111" x14ac:dyDescent="0.25">
      <c r="A111" s="159" t="s">
        <v>386</v>
      </c>
      <c r="B111" s="159" t="s">
        <v>100</v>
      </c>
      <c r="C111" s="160">
        <v>78</v>
      </c>
      <c r="D111" s="150">
        <f>IF(ISNUMBER(VAL_S1311!D111),VAL_S1311!D111,IF(ISBLANK(VAL_S1311!D111),"","NaN"))</f>
        <v>0</v>
      </c>
      <c r="E111" s="154" t="str">
        <f>IF(ISNUMBER(VAL_S1311!D111),$F$6,IF(ISBLANK(VAL_S1311!D111),"",VAL_S1311!D111))</f>
        <v>A</v>
      </c>
      <c r="F111" s="154" t="str">
        <f>IF(ISBLANK(VAL_S1311!D111),"",$F$7)</f>
        <v>F</v>
      </c>
      <c r="G111" s="151">
        <f>IF(ISNUMBER(VAL_S1311!E111),VAL_S1311!E111,IF(ISBLANK(VAL_S1311!E111),"","NaN"))</f>
        <v>0</v>
      </c>
      <c r="H111" s="154" t="str">
        <f>IF(ISNUMBER(VAL_S1311!E111),$F$6,IF(ISBLANK(VAL_S1311!E111),"",VAL_S1311!E111))</f>
        <v>A</v>
      </c>
      <c r="I111" s="154" t="str">
        <f>IF(ISBLANK(VAL_S1311!E111),"",$F$7)</f>
        <v>F</v>
      </c>
      <c r="J111" s="151">
        <f>IF(ISNUMBER(VAL_S1311!F111),VAL_S1311!F111,IF(ISBLANK(VAL_S1311!F111),"","NaN"))</f>
        <v>0</v>
      </c>
      <c r="K111" s="154" t="str">
        <f>IF(ISNUMBER(VAL_S1311!F111),$F$6,IF(ISBLANK(VAL_S1311!F111),"",VAL_S1311!F111))</f>
        <v>A</v>
      </c>
      <c r="L111" s="154" t="str">
        <f>IF(ISBLANK(VAL_S1311!F111),"",$F$7)</f>
        <v>F</v>
      </c>
      <c r="M111" s="151">
        <f>IF(ISNUMBER(VAL_S1311!G111),VAL_S1311!G111,IF(ISBLANK(VAL_S1311!G111),"","NaN"))</f>
        <v>2197</v>
      </c>
      <c r="N111" s="154" t="str">
        <f>IF(ISNUMBER(VAL_S1311!G111),$F$6,IF(ISBLANK(VAL_S1311!G111),"",VAL_S1311!G111))</f>
        <v>A</v>
      </c>
      <c r="O111" s="154" t="str">
        <f>IF(ISBLANK(VAL_S1311!G111),"",$F$7)</f>
        <v>F</v>
      </c>
      <c r="P111" s="151">
        <f>IF(ISNUMBER(VAL_S1311!H111),VAL_S1311!H111,IF(ISBLANK(VAL_S1311!H111),"","NaN"))</f>
        <v>2240</v>
      </c>
      <c r="Q111" s="154" t="str">
        <f>IF(ISNUMBER(VAL_S1311!H111),$F$6,IF(ISBLANK(VAL_S1311!H111),"",VAL_S1311!H111))</f>
        <v>A</v>
      </c>
      <c r="R111" s="154" t="str">
        <f>IF(ISBLANK(VAL_S1311!H111),"",$F$7)</f>
        <v>F</v>
      </c>
      <c r="S111" s="151">
        <f>IF(ISNUMBER(VAL_S1311!I111),VAL_S1311!I111,IF(ISBLANK(VAL_S1311!I111),"","NaN"))</f>
        <v>2316</v>
      </c>
      <c r="T111" s="154" t="str">
        <f>IF(ISNUMBER(VAL_S1311!I111),$F$6,IF(ISBLANK(VAL_S1311!I111),"",VAL_S1311!I111))</f>
        <v>A</v>
      </c>
      <c r="U111" s="154" t="str">
        <f>IF(ISBLANK(VAL_S1311!I111),"",$F$7)</f>
        <v>F</v>
      </c>
      <c r="V111" s="151">
        <f>IF(ISNUMBER(VAL_S1311!J111),VAL_S1311!J111,IF(ISBLANK(VAL_S1311!J111),"","NaN"))</f>
        <v>2489</v>
      </c>
      <c r="W111" s="154" t="str">
        <f>IF(ISNUMBER(VAL_S1311!J111),$F$6,IF(ISBLANK(VAL_S1311!J111),"",VAL_S1311!J111))</f>
        <v>A</v>
      </c>
      <c r="X111" s="154" t="str">
        <f>IF(ISBLANK(VAL_S1311!J111),"",$F$7)</f>
        <v>F</v>
      </c>
      <c r="Y111" s="151">
        <f>IF(ISNUMBER(VAL_S1311!K111),VAL_S1311!K111,IF(ISBLANK(VAL_S1311!K111),"","NaN"))</f>
        <v>2698</v>
      </c>
      <c r="Z111" s="154" t="str">
        <f>IF(ISNUMBER(VAL_S1311!K111),$F$6,IF(ISBLANK(VAL_S1311!K111),"",VAL_S1311!K111))</f>
        <v>A</v>
      </c>
      <c r="AA111" s="154" t="str">
        <f>IF(ISBLANK(VAL_S1311!K111),"",$F$7)</f>
        <v>F</v>
      </c>
      <c r="AB111" s="151">
        <f>IF(ISNUMBER(VAL_S1311!L111),VAL_S1311!L111,IF(ISBLANK(VAL_S1311!L111),"","NaN"))</f>
        <v>2844</v>
      </c>
      <c r="AC111" s="154" t="str">
        <f>IF(ISNUMBER(VAL_S1311!L111),$F$6,IF(ISBLANK(VAL_S1311!L111),"",VAL_S1311!L111))</f>
        <v>A</v>
      </c>
      <c r="AD111" s="154" t="str">
        <f>IF(ISBLANK(VAL_S1311!L111),"",$F$7)</f>
        <v>F</v>
      </c>
      <c r="AE111" s="151">
        <f>IF(ISNUMBER(VAL_S1311!M111),VAL_S1311!M111,IF(ISBLANK(VAL_S1311!M111),"","NaN"))</f>
        <v>2923</v>
      </c>
      <c r="AF111" s="154" t="str">
        <f>IF(ISNUMBER(VAL_S1311!M111),$F$6,IF(ISBLANK(VAL_S1311!M111),"",VAL_S1311!M111))</f>
        <v>A</v>
      </c>
      <c r="AG111" s="154" t="str">
        <f>IF(ISBLANK(VAL_S1311!M111),"",$F$7)</f>
        <v>F</v>
      </c>
      <c r="AH111" s="151">
        <f>IF(ISNUMBER(VAL_S1311!N111),VAL_S1311!N111,IF(ISBLANK(VAL_S1311!N111),"","NaN"))</f>
        <v>3148</v>
      </c>
      <c r="AI111" s="154" t="str">
        <f>IF(ISNUMBER(VAL_S1311!N111),$F$6,IF(ISBLANK(VAL_S1311!N111),"",VAL_S1311!N111))</f>
        <v>A</v>
      </c>
      <c r="AJ111" s="154" t="str">
        <f>IF(ISBLANK(VAL_S1311!N111),"",$F$7)</f>
        <v>F</v>
      </c>
      <c r="AK111" s="151">
        <f>IF(ISNUMBER(VAL_S1311!O111),VAL_S1311!O111,IF(ISBLANK(VAL_S1311!O111),"","NaN"))</f>
        <v>3182</v>
      </c>
      <c r="AL111" s="154" t="str">
        <f>IF(ISNUMBER(VAL_S1311!O111),$F$6,IF(ISBLANK(VAL_S1311!O111),"",VAL_S1311!O111))</f>
        <v>A</v>
      </c>
      <c r="AM111" s="154" t="str">
        <f>IF(ISBLANK(VAL_S1311!O111),"",$F$7)</f>
        <v>F</v>
      </c>
      <c r="AN111" s="151">
        <f>IF(ISNUMBER(VAL_S1311!P111),VAL_S1311!P111,IF(ISBLANK(VAL_S1311!P111),"","NaN"))</f>
        <v>3227</v>
      </c>
      <c r="AO111" s="154" t="str">
        <f>IF(ISNUMBER(VAL_S1311!P111),$F$6,IF(ISBLANK(VAL_S1311!P111),"",VAL_S1311!P111))</f>
        <v>A</v>
      </c>
      <c r="AP111" s="154" t="str">
        <f>IF(ISBLANK(VAL_S1311!P111),"",$F$7)</f>
        <v>F</v>
      </c>
      <c r="AQ111" s="151">
        <f>IF(ISNUMBER(VAL_S1311!Q111),VAL_S1311!Q111,IF(ISBLANK(VAL_S1311!Q111),"","NaN"))</f>
        <v>3400</v>
      </c>
      <c r="AR111" s="154" t="str">
        <f>IF(ISNUMBER(VAL_S1311!Q111),$F$6,IF(ISBLANK(VAL_S1311!Q111),"",VAL_S1311!Q111))</f>
        <v>A</v>
      </c>
      <c r="AS111" s="154" t="str">
        <f>IF(ISBLANK(VAL_S1311!Q111),"",$F$7)</f>
        <v>F</v>
      </c>
      <c r="AT111" s="151">
        <f>IF(ISNUMBER(VAL_S1311!R111),VAL_S1311!R111,IF(ISBLANK(VAL_S1311!R111),"","NaN"))</f>
        <v>3574</v>
      </c>
      <c r="AU111" s="154" t="str">
        <f>IF(ISNUMBER(VAL_S1311!R111),$F$6,IF(ISBLANK(VAL_S1311!R111),"",VAL_S1311!R111))</f>
        <v>A</v>
      </c>
      <c r="AV111" s="154" t="str">
        <f>IF(ISBLANK(VAL_S1311!R111),"",$F$7)</f>
        <v>F</v>
      </c>
      <c r="AW111" s="151">
        <f>IF(ISNUMBER(VAL_S1311!S111),VAL_S1311!S111,IF(ISBLANK(VAL_S1311!S111),"","NaN"))</f>
        <v>3588</v>
      </c>
      <c r="AX111" s="154" t="str">
        <f>IF(ISNUMBER(VAL_S1311!S111),$F$6,IF(ISBLANK(VAL_S1311!S111),"",VAL_S1311!S111))</f>
        <v>A</v>
      </c>
      <c r="AY111" s="154" t="str">
        <f>IF(ISBLANK(VAL_S1311!S111),"",$F$7)</f>
        <v>F</v>
      </c>
      <c r="AZ111" s="151">
        <f>IF(ISNUMBER(VAL_S1311!T111),VAL_S1311!T111,IF(ISBLANK(VAL_S1311!T111),"","NaN"))</f>
        <v>3718</v>
      </c>
      <c r="BA111" s="154" t="str">
        <f>IF(ISNUMBER(VAL_S1311!T111),$F$6,IF(ISBLANK(VAL_S1311!T111),"",VAL_S1311!T111))</f>
        <v>A</v>
      </c>
      <c r="BB111" s="154" t="str">
        <f>IF(ISBLANK(VAL_S1311!T111),"",$F$7)</f>
        <v>F</v>
      </c>
      <c r="BC111" s="151">
        <f>IF(ISNUMBER(VAL_S1311!U111),VAL_S1311!U111,IF(ISBLANK(VAL_S1311!U111),"","NaN"))</f>
        <v>3863</v>
      </c>
      <c r="BD111" s="154" t="str">
        <f>IF(ISNUMBER(VAL_S1311!U111),$F$6,IF(ISBLANK(VAL_S1311!U111),"",VAL_S1311!U111))</f>
        <v>A</v>
      </c>
      <c r="BE111" s="154" t="str">
        <f>IF(ISBLANK(VAL_S1311!U111),"",$F$7)</f>
        <v>F</v>
      </c>
      <c r="BF111" s="151">
        <f>IF(ISNUMBER(VAL_S1311!V111),VAL_S1311!V111,IF(ISBLANK(VAL_S1311!V111),"","NaN"))</f>
        <v>3918</v>
      </c>
      <c r="BG111" s="154" t="str">
        <f>IF(ISNUMBER(VAL_S1311!V111),$F$6,IF(ISBLANK(VAL_S1311!V111),"",VAL_S1311!V111))</f>
        <v>A</v>
      </c>
      <c r="BH111" s="154" t="str">
        <f>IF(ISBLANK(VAL_S1311!V111),"",$F$7)</f>
        <v>F</v>
      </c>
      <c r="BI111" s="151">
        <f>IF(ISNUMBER(VAL_S1311!W111),VAL_S1311!W111,IF(ISBLANK(VAL_S1311!W111),"","NaN"))</f>
        <v>4220</v>
      </c>
      <c r="BJ111" s="154" t="str">
        <f>IF(ISNUMBER(VAL_S1311!W111),$F$6,IF(ISBLANK(VAL_S1311!W111),"",VAL_S1311!W111))</f>
        <v>A</v>
      </c>
      <c r="BK111" s="154" t="str">
        <f>IF(ISBLANK(VAL_S1311!W111),"",$F$7)</f>
        <v>F</v>
      </c>
      <c r="BL111" s="151">
        <f>IF(ISNUMBER(VAL_S1311!X111),VAL_S1311!X111,IF(ISBLANK(VAL_S1311!X111),"","NaN"))</f>
        <v>4742</v>
      </c>
      <c r="BM111" s="154" t="str">
        <f>IF(ISNUMBER(VAL_S1311!X111),$F$6,IF(ISBLANK(VAL_S1311!X111),"",VAL_S1311!X111))</f>
        <v>A</v>
      </c>
      <c r="BN111" s="154" t="str">
        <f>IF(ISBLANK(VAL_S1311!X111),"",$F$7)</f>
        <v>F</v>
      </c>
      <c r="BO111" s="151">
        <f>IF(ISNUMBER(VAL_S1311!Y111),VAL_S1311!Y111,IF(ISBLANK(VAL_S1311!Y111),"","NaN"))</f>
        <v>4933</v>
      </c>
      <c r="BP111" s="154" t="str">
        <f>IF(ISNUMBER(VAL_S1311!Y111),$F$6,IF(ISBLANK(VAL_S1311!Y111),"",VAL_S1311!Y111))</f>
        <v>A</v>
      </c>
      <c r="BQ111" s="154" t="str">
        <f>IF(ISBLANK(VAL_S1311!Y111),"",$F$7)</f>
        <v>F</v>
      </c>
      <c r="BR111" s="151">
        <f>IF(ISNUMBER(VAL_S1311!Z111),VAL_S1311!Z111,IF(ISBLANK(VAL_S1311!Z111),"","NaN"))</f>
        <v>5253</v>
      </c>
      <c r="BS111" s="154" t="str">
        <f>IF(ISNUMBER(VAL_S1311!Z111),$F$6,IF(ISBLANK(VAL_S1311!Z111),"",VAL_S1311!Z111))</f>
        <v>A</v>
      </c>
      <c r="BT111" s="154" t="str">
        <f>IF(ISBLANK(VAL_S1311!Z111),"",$F$7)</f>
        <v>F</v>
      </c>
      <c r="BU111" s="151">
        <f>IF(ISNUMBER(VAL_S1311!AA111),VAL_S1311!AA111,IF(ISBLANK(VAL_S1311!AA111),"","NaN"))</f>
        <v>5583</v>
      </c>
      <c r="BV111" s="154" t="str">
        <f>IF(ISNUMBER(VAL_S1311!AA111),$F$6,IF(ISBLANK(VAL_S1311!AA111),"",VAL_S1311!AA111))</f>
        <v>A</v>
      </c>
      <c r="BW111" s="154" t="str">
        <f>IF(ISBLANK(VAL_S1311!AA111),"",$F$7)</f>
        <v>F</v>
      </c>
      <c r="BX111" s="151">
        <f>IF(ISNUMBER(VAL_S1311!AB111),VAL_S1311!AB111,IF(ISBLANK(VAL_S1311!AB111),"","NaN"))</f>
        <v>5793</v>
      </c>
      <c r="BY111" s="154" t="str">
        <f>IF(ISNUMBER(VAL_S1311!AB111),$F$6,IF(ISBLANK(VAL_S1311!AB111),"",VAL_S1311!AB111))</f>
        <v>A</v>
      </c>
      <c r="BZ111" s="154" t="str">
        <f>IF(ISBLANK(VAL_S1311!AB111),"",$F$7)</f>
        <v>F</v>
      </c>
      <c r="CA111" s="151">
        <f>IF(ISNUMBER(VAL_S1311!AC111),VAL_S1311!AC111,IF(ISBLANK(VAL_S1311!AC111),"","NaN"))</f>
        <v>5973</v>
      </c>
      <c r="CB111" s="154" t="str">
        <f>IF(ISNUMBER(VAL_S1311!AC111),$F$6,IF(ISBLANK(VAL_S1311!AC111),"",VAL_S1311!AC111))</f>
        <v>A</v>
      </c>
      <c r="CC111" s="154" t="str">
        <f>IF(ISBLANK(VAL_S1311!AC111),"",$F$7)</f>
        <v>F</v>
      </c>
      <c r="CD111" s="151">
        <f>IF(ISNUMBER(VAL_S1311!AD111),VAL_S1311!AD111,IF(ISBLANK(VAL_S1311!AD111),"","NaN"))</f>
        <v>5978</v>
      </c>
      <c r="CE111" s="154" t="str">
        <f>IF(ISNUMBER(VAL_S1311!AD111),$F$6,IF(ISBLANK(VAL_S1311!AD111),"",VAL_S1311!AD111))</f>
        <v>A</v>
      </c>
      <c r="CF111" s="154" t="str">
        <f>IF(ISBLANK(VAL_S1311!AD111),"",$F$7)</f>
        <v>F</v>
      </c>
      <c r="CG111" s="151">
        <f>IF(ISNUMBER(VAL_S1311!AE111),VAL_S1311!AE111,IF(ISBLANK(VAL_S1311!AE111),"","NaN"))</f>
        <v>6023</v>
      </c>
      <c r="CH111" s="154" t="str">
        <f>IF(ISNUMBER(VAL_S1311!AE111),$F$6,IF(ISBLANK(VAL_S1311!AE111),"",VAL_S1311!AE111))</f>
        <v>A</v>
      </c>
      <c r="CI111" s="154" t="str">
        <f>IF(ISBLANK(VAL_S1311!AE111),"",$F$7)</f>
        <v>F</v>
      </c>
      <c r="CJ111" s="151">
        <f>IF(ISNUMBER(VAL_S1311!AF111),VAL_S1311!AF111,IF(ISBLANK(VAL_S1311!AF111),"","NaN"))</f>
        <v>6567</v>
      </c>
      <c r="CK111" s="154" t="str">
        <f>IF(ISNUMBER(VAL_S1311!AF111),$F$6,IF(ISBLANK(VAL_S1311!AF111),"",VAL_S1311!AF111))</f>
        <v>A</v>
      </c>
      <c r="CL111" s="154" t="str">
        <f>IF(ISBLANK(VAL_S1311!AF111),"",$F$7)</f>
        <v>F</v>
      </c>
      <c r="CM111" s="151">
        <f>IF(ISNUMBER(VAL_S1311!AG111),VAL_S1311!AG111,IF(ISBLANK(VAL_S1311!AG111),"","NaN"))</f>
        <v>7057</v>
      </c>
      <c r="CN111" s="154" t="str">
        <f>IF(ISNUMBER(VAL_S1311!AG111),$F$6,IF(ISBLANK(VAL_S1311!AG111),"",VAL_S1311!AG111))</f>
        <v>A</v>
      </c>
      <c r="CO111" s="154" t="str">
        <f>IF(ISBLANK(VAL_S1311!AG111),"",$F$7)</f>
        <v>F</v>
      </c>
      <c r="CP111" s="151">
        <f>IF(ISNUMBER(VAL_S1311!AH111),VAL_S1311!AH111,IF(ISBLANK(VAL_S1311!AH111),"","NaN"))</f>
        <v>7198</v>
      </c>
      <c r="CQ111" s="154" t="str">
        <f>IF(ISNUMBER(VAL_S1311!AH111),$F$6,IF(ISBLANK(VAL_S1311!AH111),"",VAL_S1311!AH111))</f>
        <v>A</v>
      </c>
      <c r="CR111" s="154" t="str">
        <f>IF(ISBLANK(VAL_S1311!AH111),"",$F$7)</f>
        <v>F</v>
      </c>
      <c r="CS111" s="151" t="str">
        <f>IF(ISNUMBER(VAL_S1311!AI111),VAL_S1311!AI111,IF(ISBLANK(VAL_S1311!AI111),"","NaN"))</f>
        <v/>
      </c>
      <c r="CT111" s="154" t="str">
        <f>IF(ISNUMBER(VAL_S1311!AI111),$F$6,IF(ISBLANK(VAL_S1311!AI111),"",VAL_S1311!AI111))</f>
        <v/>
      </c>
      <c r="CU111" s="154" t="str">
        <f>IF(ISBLANK(VAL_S1311!AI111),"",$F$7)</f>
        <v/>
      </c>
      <c r="CV111" s="151" t="str">
        <f>IF(ISNUMBER(VAL_S1311!AJ111),VAL_S1311!AJ111,IF(ISBLANK(VAL_S1311!AJ111),"","NaN"))</f>
        <v/>
      </c>
      <c r="CW111" s="154" t="str">
        <f>IF(ISNUMBER(VAL_S1311!AJ111),$F$6,IF(ISBLANK(VAL_S1311!AJ111),"",VAL_S1311!AJ111))</f>
        <v/>
      </c>
      <c r="CX111" s="154" t="str">
        <f>IF(ISBLANK(VAL_S1311!AJ111),"",$F$7)</f>
        <v/>
      </c>
      <c r="CY111" s="151" t="str">
        <f>IF(ISNUMBER(VAL_S1311!AK111),VAL_S1311!AK111,IF(ISBLANK(VAL_S1311!AK111),"","NaN"))</f>
        <v/>
      </c>
      <c r="CZ111" s="154" t="str">
        <f>IF(ISNUMBER(VAL_S1311!AK111),$F$6,IF(ISBLANK(VAL_S1311!AK111),"",VAL_S1311!AK111))</f>
        <v/>
      </c>
      <c r="DA111" s="154" t="str">
        <f>IF(ISBLANK(VAL_S1311!AK111),"",$F$7)</f>
        <v/>
      </c>
      <c r="DB111" s="151" t="str">
        <f>IF(ISNUMBER(VAL_S1311!AL111),VAL_S1311!AL111,IF(ISBLANK(VAL_S1311!AL111),"","NaN"))</f>
        <v/>
      </c>
      <c r="DC111" s="154" t="str">
        <f>IF(ISNUMBER(VAL_S1311!AL111),$F$6,IF(ISBLANK(VAL_S1311!AL111),"",VAL_S1311!AL111))</f>
        <v/>
      </c>
      <c r="DD111" s="154" t="str">
        <f>IF(ISBLANK(VAL_S1311!AL111),"",$F$7)</f>
        <v/>
      </c>
      <c r="DE111" s="151" t="str">
        <f>IF(ISNUMBER(VAL_S1311!AM111),VAL_S1311!AM111,IF(ISBLANK(VAL_S1311!AM111),"","NaN"))</f>
        <v/>
      </c>
      <c r="DF111" s="154" t="str">
        <f>IF(ISNUMBER(VAL_S1311!AM111),$F$6,IF(ISBLANK(VAL_S1311!AM111),"",VAL_S1311!AM111))</f>
        <v/>
      </c>
      <c r="DG111" s="187" t="str">
        <f>IF(ISBLANK(VAL_S1311!AM111),"",$F$7)</f>
        <v/>
      </c>
    </row>
    <row r="112" spans="1:111" ht="13" thickBot="1" x14ac:dyDescent="0.3">
      <c r="A112" s="166" t="s">
        <v>387</v>
      </c>
      <c r="B112" s="166" t="s">
        <v>101</v>
      </c>
      <c r="C112" s="167">
        <v>79</v>
      </c>
      <c r="D112" s="150">
        <f>IF(ISNUMBER(VAL_S1311!D112),VAL_S1311!D112,IF(ISBLANK(VAL_S1311!D112),"","NaN"))</f>
        <v>0</v>
      </c>
      <c r="E112" s="154" t="str">
        <f>IF(ISNUMBER(VAL_S1311!D112),$F$6,IF(ISBLANK(VAL_S1311!D112),"",VAL_S1311!D112))</f>
        <v>A</v>
      </c>
      <c r="F112" s="154" t="str">
        <f>IF(ISBLANK(VAL_S1311!D112),"",$F$7)</f>
        <v>F</v>
      </c>
      <c r="G112" s="151">
        <f>IF(ISNUMBER(VAL_S1311!E112),VAL_S1311!E112,IF(ISBLANK(VAL_S1311!E112),"","NaN"))</f>
        <v>0</v>
      </c>
      <c r="H112" s="154" t="str">
        <f>IF(ISNUMBER(VAL_S1311!E112),$F$6,IF(ISBLANK(VAL_S1311!E112),"",VAL_S1311!E112))</f>
        <v>A</v>
      </c>
      <c r="I112" s="154" t="str">
        <f>IF(ISBLANK(VAL_S1311!E112),"",$F$7)</f>
        <v>F</v>
      </c>
      <c r="J112" s="151">
        <f>IF(ISNUMBER(VAL_S1311!F112),VAL_S1311!F112,IF(ISBLANK(VAL_S1311!F112),"","NaN"))</f>
        <v>0</v>
      </c>
      <c r="K112" s="154" t="str">
        <f>IF(ISNUMBER(VAL_S1311!F112),$F$6,IF(ISBLANK(VAL_S1311!F112),"",VAL_S1311!F112))</f>
        <v>A</v>
      </c>
      <c r="L112" s="154" t="str">
        <f>IF(ISBLANK(VAL_S1311!F112),"",$F$7)</f>
        <v>F</v>
      </c>
      <c r="M112" s="151">
        <f>IF(ISNUMBER(VAL_S1311!G112),VAL_S1311!G112,IF(ISBLANK(VAL_S1311!G112),"","NaN"))</f>
        <v>0</v>
      </c>
      <c r="N112" s="154" t="str">
        <f>IF(ISNUMBER(VAL_S1311!G112),$F$6,IF(ISBLANK(VAL_S1311!G112),"",VAL_S1311!G112))</f>
        <v>A</v>
      </c>
      <c r="O112" s="154" t="str">
        <f>IF(ISBLANK(VAL_S1311!G112),"",$F$7)</f>
        <v>F</v>
      </c>
      <c r="P112" s="151">
        <f>IF(ISNUMBER(VAL_S1311!H112),VAL_S1311!H112,IF(ISBLANK(VAL_S1311!H112),"","NaN"))</f>
        <v>0</v>
      </c>
      <c r="Q112" s="154" t="str">
        <f>IF(ISNUMBER(VAL_S1311!H112),$F$6,IF(ISBLANK(VAL_S1311!H112),"",VAL_S1311!H112))</f>
        <v>A</v>
      </c>
      <c r="R112" s="154" t="str">
        <f>IF(ISBLANK(VAL_S1311!H112),"",$F$7)</f>
        <v>F</v>
      </c>
      <c r="S112" s="151">
        <f>IF(ISNUMBER(VAL_S1311!I112),VAL_S1311!I112,IF(ISBLANK(VAL_S1311!I112),"","NaN"))</f>
        <v>0</v>
      </c>
      <c r="T112" s="154" t="str">
        <f>IF(ISNUMBER(VAL_S1311!I112),$F$6,IF(ISBLANK(VAL_S1311!I112),"",VAL_S1311!I112))</f>
        <v>A</v>
      </c>
      <c r="U112" s="154" t="str">
        <f>IF(ISBLANK(VAL_S1311!I112),"",$F$7)</f>
        <v>F</v>
      </c>
      <c r="V112" s="151">
        <f>IF(ISNUMBER(VAL_S1311!J112),VAL_S1311!J112,IF(ISBLANK(VAL_S1311!J112),"","NaN"))</f>
        <v>0</v>
      </c>
      <c r="W112" s="154" t="str">
        <f>IF(ISNUMBER(VAL_S1311!J112),$F$6,IF(ISBLANK(VAL_S1311!J112),"",VAL_S1311!J112))</f>
        <v>A</v>
      </c>
      <c r="X112" s="154" t="str">
        <f>IF(ISBLANK(VAL_S1311!J112),"",$F$7)</f>
        <v>F</v>
      </c>
      <c r="Y112" s="151">
        <f>IF(ISNUMBER(VAL_S1311!K112),VAL_S1311!K112,IF(ISBLANK(VAL_S1311!K112),"","NaN"))</f>
        <v>0</v>
      </c>
      <c r="Z112" s="154" t="str">
        <f>IF(ISNUMBER(VAL_S1311!K112),$F$6,IF(ISBLANK(VAL_S1311!K112),"",VAL_S1311!K112))</f>
        <v>A</v>
      </c>
      <c r="AA112" s="154" t="str">
        <f>IF(ISBLANK(VAL_S1311!K112),"",$F$7)</f>
        <v>F</v>
      </c>
      <c r="AB112" s="151">
        <f>IF(ISNUMBER(VAL_S1311!L112),VAL_S1311!L112,IF(ISBLANK(VAL_S1311!L112),"","NaN"))</f>
        <v>0</v>
      </c>
      <c r="AC112" s="154" t="str">
        <f>IF(ISNUMBER(VAL_S1311!L112),$F$6,IF(ISBLANK(VAL_S1311!L112),"",VAL_S1311!L112))</f>
        <v>A</v>
      </c>
      <c r="AD112" s="154" t="str">
        <f>IF(ISBLANK(VAL_S1311!L112),"",$F$7)</f>
        <v>F</v>
      </c>
      <c r="AE112" s="151">
        <f>IF(ISNUMBER(VAL_S1311!M112),VAL_S1311!M112,IF(ISBLANK(VAL_S1311!M112),"","NaN"))</f>
        <v>0</v>
      </c>
      <c r="AF112" s="154" t="str">
        <f>IF(ISNUMBER(VAL_S1311!M112),$F$6,IF(ISBLANK(VAL_S1311!M112),"",VAL_S1311!M112))</f>
        <v>A</v>
      </c>
      <c r="AG112" s="154" t="str">
        <f>IF(ISBLANK(VAL_S1311!M112),"",$F$7)</f>
        <v>F</v>
      </c>
      <c r="AH112" s="151">
        <f>IF(ISNUMBER(VAL_S1311!N112),VAL_S1311!N112,IF(ISBLANK(VAL_S1311!N112),"","NaN"))</f>
        <v>0</v>
      </c>
      <c r="AI112" s="154" t="str">
        <f>IF(ISNUMBER(VAL_S1311!N112),$F$6,IF(ISBLANK(VAL_S1311!N112),"",VAL_S1311!N112))</f>
        <v>A</v>
      </c>
      <c r="AJ112" s="154" t="str">
        <f>IF(ISBLANK(VAL_S1311!N112),"",$F$7)</f>
        <v>F</v>
      </c>
      <c r="AK112" s="151">
        <f>IF(ISNUMBER(VAL_S1311!O112),VAL_S1311!O112,IF(ISBLANK(VAL_S1311!O112),"","NaN"))</f>
        <v>0</v>
      </c>
      <c r="AL112" s="154" t="str">
        <f>IF(ISNUMBER(VAL_S1311!O112),$F$6,IF(ISBLANK(VAL_S1311!O112),"",VAL_S1311!O112))</f>
        <v>A</v>
      </c>
      <c r="AM112" s="154" t="str">
        <f>IF(ISBLANK(VAL_S1311!O112),"",$F$7)</f>
        <v>F</v>
      </c>
      <c r="AN112" s="151">
        <f>IF(ISNUMBER(VAL_S1311!P112),VAL_S1311!P112,IF(ISBLANK(VAL_S1311!P112),"","NaN"))</f>
        <v>0</v>
      </c>
      <c r="AO112" s="154" t="str">
        <f>IF(ISNUMBER(VAL_S1311!P112),$F$6,IF(ISBLANK(VAL_S1311!P112),"",VAL_S1311!P112))</f>
        <v>A</v>
      </c>
      <c r="AP112" s="154" t="str">
        <f>IF(ISBLANK(VAL_S1311!P112),"",$F$7)</f>
        <v>F</v>
      </c>
      <c r="AQ112" s="151">
        <f>IF(ISNUMBER(VAL_S1311!Q112),VAL_S1311!Q112,IF(ISBLANK(VAL_S1311!Q112),"","NaN"))</f>
        <v>0</v>
      </c>
      <c r="AR112" s="154" t="str">
        <f>IF(ISNUMBER(VAL_S1311!Q112),$F$6,IF(ISBLANK(VAL_S1311!Q112),"",VAL_S1311!Q112))</f>
        <v>A</v>
      </c>
      <c r="AS112" s="154" t="str">
        <f>IF(ISBLANK(VAL_S1311!Q112),"",$F$7)</f>
        <v>F</v>
      </c>
      <c r="AT112" s="151">
        <f>IF(ISNUMBER(VAL_S1311!R112),VAL_S1311!R112,IF(ISBLANK(VAL_S1311!R112),"","NaN"))</f>
        <v>0</v>
      </c>
      <c r="AU112" s="154" t="str">
        <f>IF(ISNUMBER(VAL_S1311!R112),$F$6,IF(ISBLANK(VAL_S1311!R112),"",VAL_S1311!R112))</f>
        <v>A</v>
      </c>
      <c r="AV112" s="154" t="str">
        <f>IF(ISBLANK(VAL_S1311!R112),"",$F$7)</f>
        <v>F</v>
      </c>
      <c r="AW112" s="151">
        <f>IF(ISNUMBER(VAL_S1311!S112),VAL_S1311!S112,IF(ISBLANK(VAL_S1311!S112),"","NaN"))</f>
        <v>0</v>
      </c>
      <c r="AX112" s="154" t="str">
        <f>IF(ISNUMBER(VAL_S1311!S112),$F$6,IF(ISBLANK(VAL_S1311!S112),"",VAL_S1311!S112))</f>
        <v>A</v>
      </c>
      <c r="AY112" s="154" t="str">
        <f>IF(ISBLANK(VAL_S1311!S112),"",$F$7)</f>
        <v>F</v>
      </c>
      <c r="AZ112" s="151">
        <f>IF(ISNUMBER(VAL_S1311!T112),VAL_S1311!T112,IF(ISBLANK(VAL_S1311!T112),"","NaN"))</f>
        <v>0</v>
      </c>
      <c r="BA112" s="154" t="str">
        <f>IF(ISNUMBER(VAL_S1311!T112),$F$6,IF(ISBLANK(VAL_S1311!T112),"",VAL_S1311!T112))</f>
        <v>A</v>
      </c>
      <c r="BB112" s="154" t="str">
        <f>IF(ISBLANK(VAL_S1311!T112),"",$F$7)</f>
        <v>F</v>
      </c>
      <c r="BC112" s="151">
        <f>IF(ISNUMBER(VAL_S1311!U112),VAL_S1311!U112,IF(ISBLANK(VAL_S1311!U112),"","NaN"))</f>
        <v>0</v>
      </c>
      <c r="BD112" s="154" t="str">
        <f>IF(ISNUMBER(VAL_S1311!U112),$F$6,IF(ISBLANK(VAL_S1311!U112),"",VAL_S1311!U112))</f>
        <v>A</v>
      </c>
      <c r="BE112" s="154" t="str">
        <f>IF(ISBLANK(VAL_S1311!U112),"",$F$7)</f>
        <v>F</v>
      </c>
      <c r="BF112" s="151">
        <f>IF(ISNUMBER(VAL_S1311!V112),VAL_S1311!V112,IF(ISBLANK(VAL_S1311!V112),"","NaN"))</f>
        <v>0</v>
      </c>
      <c r="BG112" s="154" t="str">
        <f>IF(ISNUMBER(VAL_S1311!V112),$F$6,IF(ISBLANK(VAL_S1311!V112),"",VAL_S1311!V112))</f>
        <v>A</v>
      </c>
      <c r="BH112" s="154" t="str">
        <f>IF(ISBLANK(VAL_S1311!V112),"",$F$7)</f>
        <v>F</v>
      </c>
      <c r="BI112" s="151">
        <f>IF(ISNUMBER(VAL_S1311!W112),VAL_S1311!W112,IF(ISBLANK(VAL_S1311!W112),"","NaN"))</f>
        <v>0</v>
      </c>
      <c r="BJ112" s="154" t="str">
        <f>IF(ISNUMBER(VAL_S1311!W112),$F$6,IF(ISBLANK(VAL_S1311!W112),"",VAL_S1311!W112))</f>
        <v>A</v>
      </c>
      <c r="BK112" s="154" t="str">
        <f>IF(ISBLANK(VAL_S1311!W112),"",$F$7)</f>
        <v>F</v>
      </c>
      <c r="BL112" s="151">
        <f>IF(ISNUMBER(VAL_S1311!X112),VAL_S1311!X112,IF(ISBLANK(VAL_S1311!X112),"","NaN"))</f>
        <v>0</v>
      </c>
      <c r="BM112" s="154" t="str">
        <f>IF(ISNUMBER(VAL_S1311!X112),$F$6,IF(ISBLANK(VAL_S1311!X112),"",VAL_S1311!X112))</f>
        <v>A</v>
      </c>
      <c r="BN112" s="154" t="str">
        <f>IF(ISBLANK(VAL_S1311!X112),"",$F$7)</f>
        <v>F</v>
      </c>
      <c r="BO112" s="151">
        <f>IF(ISNUMBER(VAL_S1311!Y112),VAL_S1311!Y112,IF(ISBLANK(VAL_S1311!Y112),"","NaN"))</f>
        <v>0</v>
      </c>
      <c r="BP112" s="154" t="str">
        <f>IF(ISNUMBER(VAL_S1311!Y112),$F$6,IF(ISBLANK(VAL_S1311!Y112),"",VAL_S1311!Y112))</f>
        <v>A</v>
      </c>
      <c r="BQ112" s="154" t="str">
        <f>IF(ISBLANK(VAL_S1311!Y112),"",$F$7)</f>
        <v>F</v>
      </c>
      <c r="BR112" s="151">
        <f>IF(ISNUMBER(VAL_S1311!Z112),VAL_S1311!Z112,IF(ISBLANK(VAL_S1311!Z112),"","NaN"))</f>
        <v>0</v>
      </c>
      <c r="BS112" s="154" t="str">
        <f>IF(ISNUMBER(VAL_S1311!Z112),$F$6,IF(ISBLANK(VAL_S1311!Z112),"",VAL_S1311!Z112))</f>
        <v>A</v>
      </c>
      <c r="BT112" s="154" t="str">
        <f>IF(ISBLANK(VAL_S1311!Z112),"",$F$7)</f>
        <v>F</v>
      </c>
      <c r="BU112" s="151">
        <f>IF(ISNUMBER(VAL_S1311!AA112),VAL_S1311!AA112,IF(ISBLANK(VAL_S1311!AA112),"","NaN"))</f>
        <v>0</v>
      </c>
      <c r="BV112" s="154" t="str">
        <f>IF(ISNUMBER(VAL_S1311!AA112),$F$6,IF(ISBLANK(VAL_S1311!AA112),"",VAL_S1311!AA112))</f>
        <v>A</v>
      </c>
      <c r="BW112" s="154" t="str">
        <f>IF(ISBLANK(VAL_S1311!AA112),"",$F$7)</f>
        <v>F</v>
      </c>
      <c r="BX112" s="151">
        <f>IF(ISNUMBER(VAL_S1311!AB112),VAL_S1311!AB112,IF(ISBLANK(VAL_S1311!AB112),"","NaN"))</f>
        <v>0</v>
      </c>
      <c r="BY112" s="154" t="str">
        <f>IF(ISNUMBER(VAL_S1311!AB112),$F$6,IF(ISBLANK(VAL_S1311!AB112),"",VAL_S1311!AB112))</f>
        <v>A</v>
      </c>
      <c r="BZ112" s="154" t="str">
        <f>IF(ISBLANK(VAL_S1311!AB112),"",$F$7)</f>
        <v>F</v>
      </c>
      <c r="CA112" s="151">
        <f>IF(ISNUMBER(VAL_S1311!AC112),VAL_S1311!AC112,IF(ISBLANK(VAL_S1311!AC112),"","NaN"))</f>
        <v>0</v>
      </c>
      <c r="CB112" s="154" t="str">
        <f>IF(ISNUMBER(VAL_S1311!AC112),$F$6,IF(ISBLANK(VAL_S1311!AC112),"",VAL_S1311!AC112))</f>
        <v>A</v>
      </c>
      <c r="CC112" s="154" t="str">
        <f>IF(ISBLANK(VAL_S1311!AC112),"",$F$7)</f>
        <v>F</v>
      </c>
      <c r="CD112" s="151">
        <f>IF(ISNUMBER(VAL_S1311!AD112),VAL_S1311!AD112,IF(ISBLANK(VAL_S1311!AD112),"","NaN"))</f>
        <v>0</v>
      </c>
      <c r="CE112" s="154" t="str">
        <f>IF(ISNUMBER(VAL_S1311!AD112),$F$6,IF(ISBLANK(VAL_S1311!AD112),"",VAL_S1311!AD112))</f>
        <v>A</v>
      </c>
      <c r="CF112" s="154" t="str">
        <f>IF(ISBLANK(VAL_S1311!AD112),"",$F$7)</f>
        <v>F</v>
      </c>
      <c r="CG112" s="151">
        <f>IF(ISNUMBER(VAL_S1311!AE112),VAL_S1311!AE112,IF(ISBLANK(VAL_S1311!AE112),"","NaN"))</f>
        <v>0</v>
      </c>
      <c r="CH112" s="154" t="str">
        <f>IF(ISNUMBER(VAL_S1311!AE112),$F$6,IF(ISBLANK(VAL_S1311!AE112),"",VAL_S1311!AE112))</f>
        <v>A</v>
      </c>
      <c r="CI112" s="154" t="str">
        <f>IF(ISBLANK(VAL_S1311!AE112),"",$F$7)</f>
        <v>F</v>
      </c>
      <c r="CJ112" s="151">
        <f>IF(ISNUMBER(VAL_S1311!AF112),VAL_S1311!AF112,IF(ISBLANK(VAL_S1311!AF112),"","NaN"))</f>
        <v>0</v>
      </c>
      <c r="CK112" s="154" t="str">
        <f>IF(ISNUMBER(VAL_S1311!AF112),$F$6,IF(ISBLANK(VAL_S1311!AF112),"",VAL_S1311!AF112))</f>
        <v>A</v>
      </c>
      <c r="CL112" s="154" t="str">
        <f>IF(ISBLANK(VAL_S1311!AF112),"",$F$7)</f>
        <v>F</v>
      </c>
      <c r="CM112" s="151">
        <f>IF(ISNUMBER(VAL_S1311!AG112),VAL_S1311!AG112,IF(ISBLANK(VAL_S1311!AG112),"","NaN"))</f>
        <v>0</v>
      </c>
      <c r="CN112" s="154" t="str">
        <f>IF(ISNUMBER(VAL_S1311!AG112),$F$6,IF(ISBLANK(VAL_S1311!AG112),"",VAL_S1311!AG112))</f>
        <v>A</v>
      </c>
      <c r="CO112" s="154" t="str">
        <f>IF(ISBLANK(VAL_S1311!AG112),"",$F$7)</f>
        <v>F</v>
      </c>
      <c r="CP112" s="151">
        <f>IF(ISNUMBER(VAL_S1311!AH112),VAL_S1311!AH112,IF(ISBLANK(VAL_S1311!AH112),"","NaN"))</f>
        <v>0</v>
      </c>
      <c r="CQ112" s="154" t="str">
        <f>IF(ISNUMBER(VAL_S1311!AH112),$F$6,IF(ISBLANK(VAL_S1311!AH112),"",VAL_S1311!AH112))</f>
        <v>A</v>
      </c>
      <c r="CR112" s="154" t="str">
        <f>IF(ISBLANK(VAL_S1311!AH112),"",$F$7)</f>
        <v>F</v>
      </c>
      <c r="CS112" s="151" t="str">
        <f>IF(ISNUMBER(VAL_S1311!AI112),VAL_S1311!AI112,IF(ISBLANK(VAL_S1311!AI112),"","NaN"))</f>
        <v/>
      </c>
      <c r="CT112" s="154" t="str">
        <f>IF(ISNUMBER(VAL_S1311!AI112),$F$6,IF(ISBLANK(VAL_S1311!AI112),"",VAL_S1311!AI112))</f>
        <v/>
      </c>
      <c r="CU112" s="154" t="str">
        <f>IF(ISBLANK(VAL_S1311!AI112),"",$F$7)</f>
        <v/>
      </c>
      <c r="CV112" s="151" t="str">
        <f>IF(ISNUMBER(VAL_S1311!AJ112),VAL_S1311!AJ112,IF(ISBLANK(VAL_S1311!AJ112),"","NaN"))</f>
        <v/>
      </c>
      <c r="CW112" s="154" t="str">
        <f>IF(ISNUMBER(VAL_S1311!AJ112),$F$6,IF(ISBLANK(VAL_S1311!AJ112),"",VAL_S1311!AJ112))</f>
        <v/>
      </c>
      <c r="CX112" s="154" t="str">
        <f>IF(ISBLANK(VAL_S1311!AJ112),"",$F$7)</f>
        <v/>
      </c>
      <c r="CY112" s="151" t="str">
        <f>IF(ISNUMBER(VAL_S1311!AK112),VAL_S1311!AK112,IF(ISBLANK(VAL_S1311!AK112),"","NaN"))</f>
        <v/>
      </c>
      <c r="CZ112" s="154" t="str">
        <f>IF(ISNUMBER(VAL_S1311!AK112),$F$6,IF(ISBLANK(VAL_S1311!AK112),"",VAL_S1311!AK112))</f>
        <v/>
      </c>
      <c r="DA112" s="154" t="str">
        <f>IF(ISBLANK(VAL_S1311!AK112),"",$F$7)</f>
        <v/>
      </c>
      <c r="DB112" s="151" t="str">
        <f>IF(ISNUMBER(VAL_S1311!AL112),VAL_S1311!AL112,IF(ISBLANK(VAL_S1311!AL112),"","NaN"))</f>
        <v/>
      </c>
      <c r="DC112" s="154" t="str">
        <f>IF(ISNUMBER(VAL_S1311!AL112),$F$6,IF(ISBLANK(VAL_S1311!AL112),"",VAL_S1311!AL112))</f>
        <v/>
      </c>
      <c r="DD112" s="154" t="str">
        <f>IF(ISBLANK(VAL_S1311!AL112),"",$F$7)</f>
        <v/>
      </c>
      <c r="DE112" s="151" t="str">
        <f>IF(ISNUMBER(VAL_S1311!AM112),VAL_S1311!AM112,IF(ISBLANK(VAL_S1311!AM112),"","NaN"))</f>
        <v/>
      </c>
      <c r="DF112" s="154" t="str">
        <f>IF(ISNUMBER(VAL_S1311!AM112),$F$6,IF(ISBLANK(VAL_S1311!AM112),"",VAL_S1311!AM112))</f>
        <v/>
      </c>
      <c r="DG112" s="187" t="str">
        <f>IF(ISBLANK(VAL_S1311!AM112),"",$F$7)</f>
        <v/>
      </c>
    </row>
    <row r="113" spans="1:111" ht="32" thickBot="1" x14ac:dyDescent="0.3">
      <c r="A113" s="96" t="s">
        <v>388</v>
      </c>
      <c r="B113" s="96" t="s">
        <v>105</v>
      </c>
      <c r="C113" s="65" t="s">
        <v>109</v>
      </c>
      <c r="D113" s="141" t="str">
        <f>IF(ISNUMBER(VAL_S1311!D113),VAL_S1311!D113,IF(ISBLANK(VAL_S1311!D113),"","NaN"))</f>
        <v>NaN</v>
      </c>
      <c r="E113" s="152" t="str">
        <f>IF(ISNUMBER(VAL_S1311!D113),$F$6,IF(ISBLANK(VAL_S1311!D113),"",VAL_S1311!D113))</f>
        <v>M</v>
      </c>
      <c r="F113" s="152" t="str">
        <f>IF(ISBLANK(VAL_S1311!D113),"",$F$7)</f>
        <v>F</v>
      </c>
      <c r="G113" s="143" t="str">
        <f>IF(ISNUMBER(VAL_S1311!E113),VAL_S1311!E113,IF(ISBLANK(VAL_S1311!E113),"","NaN"))</f>
        <v>NaN</v>
      </c>
      <c r="H113" s="152" t="str">
        <f>IF(ISNUMBER(VAL_S1311!E113),$F$6,IF(ISBLANK(VAL_S1311!E113),"",VAL_S1311!E113))</f>
        <v>M</v>
      </c>
      <c r="I113" s="152" t="str">
        <f>IF(ISBLANK(VAL_S1311!E113),"",$F$7)</f>
        <v>F</v>
      </c>
      <c r="J113" s="143" t="str">
        <f>IF(ISNUMBER(VAL_S1311!F113),VAL_S1311!F113,IF(ISBLANK(VAL_S1311!F113),"","NaN"))</f>
        <v>NaN</v>
      </c>
      <c r="K113" s="152" t="str">
        <f>IF(ISNUMBER(VAL_S1311!F113),$F$6,IF(ISBLANK(VAL_S1311!F113),"",VAL_S1311!F113))</f>
        <v>M</v>
      </c>
      <c r="L113" s="152" t="str">
        <f>IF(ISBLANK(VAL_S1311!F113),"",$F$7)</f>
        <v>F</v>
      </c>
      <c r="M113" s="143" t="str">
        <f>IF(ISNUMBER(VAL_S1311!G113),VAL_S1311!G113,IF(ISBLANK(VAL_S1311!G113),"","NaN"))</f>
        <v>NaN</v>
      </c>
      <c r="N113" s="152" t="str">
        <f>IF(ISNUMBER(VAL_S1311!G113),$F$6,IF(ISBLANK(VAL_S1311!G113),"",VAL_S1311!G113))</f>
        <v>M</v>
      </c>
      <c r="O113" s="152" t="str">
        <f>IF(ISBLANK(VAL_S1311!G113),"",$F$7)</f>
        <v>F</v>
      </c>
      <c r="P113" s="143" t="str">
        <f>IF(ISNUMBER(VAL_S1311!H113),VAL_S1311!H113,IF(ISBLANK(VAL_S1311!H113),"","NaN"))</f>
        <v>NaN</v>
      </c>
      <c r="Q113" s="152" t="str">
        <f>IF(ISNUMBER(VAL_S1311!H113),$F$6,IF(ISBLANK(VAL_S1311!H113),"",VAL_S1311!H113))</f>
        <v>M</v>
      </c>
      <c r="R113" s="152" t="str">
        <f>IF(ISBLANK(VAL_S1311!H113),"",$F$7)</f>
        <v>F</v>
      </c>
      <c r="S113" s="143" t="str">
        <f>IF(ISNUMBER(VAL_S1311!I113),VAL_S1311!I113,IF(ISBLANK(VAL_S1311!I113),"","NaN"))</f>
        <v>NaN</v>
      </c>
      <c r="T113" s="152" t="str">
        <f>IF(ISNUMBER(VAL_S1311!I113),$F$6,IF(ISBLANK(VAL_S1311!I113),"",VAL_S1311!I113))</f>
        <v>M</v>
      </c>
      <c r="U113" s="152" t="str">
        <f>IF(ISBLANK(VAL_S1311!I113),"",$F$7)</f>
        <v>F</v>
      </c>
      <c r="V113" s="143" t="str">
        <f>IF(ISNUMBER(VAL_S1311!J113),VAL_S1311!J113,IF(ISBLANK(VAL_S1311!J113),"","NaN"))</f>
        <v>NaN</v>
      </c>
      <c r="W113" s="152" t="str">
        <f>IF(ISNUMBER(VAL_S1311!J113),$F$6,IF(ISBLANK(VAL_S1311!J113),"",VAL_S1311!J113))</f>
        <v>M</v>
      </c>
      <c r="X113" s="152" t="str">
        <f>IF(ISBLANK(VAL_S1311!J113),"",$F$7)</f>
        <v>F</v>
      </c>
      <c r="Y113" s="143" t="str">
        <f>IF(ISNUMBER(VAL_S1311!K113),VAL_S1311!K113,IF(ISBLANK(VAL_S1311!K113),"","NaN"))</f>
        <v>NaN</v>
      </c>
      <c r="Z113" s="152" t="str">
        <f>IF(ISNUMBER(VAL_S1311!K113),$F$6,IF(ISBLANK(VAL_S1311!K113),"",VAL_S1311!K113))</f>
        <v>M</v>
      </c>
      <c r="AA113" s="152" t="str">
        <f>IF(ISBLANK(VAL_S1311!K113),"",$F$7)</f>
        <v>F</v>
      </c>
      <c r="AB113" s="143" t="str">
        <f>IF(ISNUMBER(VAL_S1311!L113),VAL_S1311!L113,IF(ISBLANK(VAL_S1311!L113),"","NaN"))</f>
        <v>NaN</v>
      </c>
      <c r="AC113" s="152" t="str">
        <f>IF(ISNUMBER(VAL_S1311!L113),$F$6,IF(ISBLANK(VAL_S1311!L113),"",VAL_S1311!L113))</f>
        <v>M</v>
      </c>
      <c r="AD113" s="152" t="str">
        <f>IF(ISBLANK(VAL_S1311!L113),"",$F$7)</f>
        <v>F</v>
      </c>
      <c r="AE113" s="143" t="str">
        <f>IF(ISNUMBER(VAL_S1311!M113),VAL_S1311!M113,IF(ISBLANK(VAL_S1311!M113),"","NaN"))</f>
        <v>NaN</v>
      </c>
      <c r="AF113" s="152" t="str">
        <f>IF(ISNUMBER(VAL_S1311!M113),$F$6,IF(ISBLANK(VAL_S1311!M113),"",VAL_S1311!M113))</f>
        <v>M</v>
      </c>
      <c r="AG113" s="152" t="str">
        <f>IF(ISBLANK(VAL_S1311!M113),"",$F$7)</f>
        <v>F</v>
      </c>
      <c r="AH113" s="143" t="str">
        <f>IF(ISNUMBER(VAL_S1311!N113),VAL_S1311!N113,IF(ISBLANK(VAL_S1311!N113),"","NaN"))</f>
        <v>NaN</v>
      </c>
      <c r="AI113" s="152" t="str">
        <f>IF(ISNUMBER(VAL_S1311!N113),$F$6,IF(ISBLANK(VAL_S1311!N113),"",VAL_S1311!N113))</f>
        <v>M</v>
      </c>
      <c r="AJ113" s="152" t="str">
        <f>IF(ISBLANK(VAL_S1311!N113),"",$F$7)</f>
        <v>F</v>
      </c>
      <c r="AK113" s="143" t="str">
        <f>IF(ISNUMBER(VAL_S1311!O113),VAL_S1311!O113,IF(ISBLANK(VAL_S1311!O113),"","NaN"))</f>
        <v>NaN</v>
      </c>
      <c r="AL113" s="152" t="str">
        <f>IF(ISNUMBER(VAL_S1311!O113),$F$6,IF(ISBLANK(VAL_S1311!O113),"",VAL_S1311!O113))</f>
        <v>M</v>
      </c>
      <c r="AM113" s="152" t="str">
        <f>IF(ISBLANK(VAL_S1311!O113),"",$F$7)</f>
        <v>F</v>
      </c>
      <c r="AN113" s="143" t="str">
        <f>IF(ISNUMBER(VAL_S1311!P113),VAL_S1311!P113,IF(ISBLANK(VAL_S1311!P113),"","NaN"))</f>
        <v>NaN</v>
      </c>
      <c r="AO113" s="152" t="str">
        <f>IF(ISNUMBER(VAL_S1311!P113),$F$6,IF(ISBLANK(VAL_S1311!P113),"",VAL_S1311!P113))</f>
        <v>M</v>
      </c>
      <c r="AP113" s="152" t="str">
        <f>IF(ISBLANK(VAL_S1311!P113),"",$F$7)</f>
        <v>F</v>
      </c>
      <c r="AQ113" s="143" t="str">
        <f>IF(ISNUMBER(VAL_S1311!Q113),VAL_S1311!Q113,IF(ISBLANK(VAL_S1311!Q113),"","NaN"))</f>
        <v>NaN</v>
      </c>
      <c r="AR113" s="152" t="str">
        <f>IF(ISNUMBER(VAL_S1311!Q113),$F$6,IF(ISBLANK(VAL_S1311!Q113),"",VAL_S1311!Q113))</f>
        <v>M</v>
      </c>
      <c r="AS113" s="152" t="str">
        <f>IF(ISBLANK(VAL_S1311!Q113),"",$F$7)</f>
        <v>F</v>
      </c>
      <c r="AT113" s="143" t="str">
        <f>IF(ISNUMBER(VAL_S1311!R113),VAL_S1311!R113,IF(ISBLANK(VAL_S1311!R113),"","NaN"))</f>
        <v>NaN</v>
      </c>
      <c r="AU113" s="152" t="str">
        <f>IF(ISNUMBER(VAL_S1311!R113),$F$6,IF(ISBLANK(VAL_S1311!R113),"",VAL_S1311!R113))</f>
        <v>M</v>
      </c>
      <c r="AV113" s="152" t="str">
        <f>IF(ISBLANK(VAL_S1311!R113),"",$F$7)</f>
        <v>F</v>
      </c>
      <c r="AW113" s="143" t="str">
        <f>IF(ISNUMBER(VAL_S1311!S113),VAL_S1311!S113,IF(ISBLANK(VAL_S1311!S113),"","NaN"))</f>
        <v>NaN</v>
      </c>
      <c r="AX113" s="152" t="str">
        <f>IF(ISNUMBER(VAL_S1311!S113),$F$6,IF(ISBLANK(VAL_S1311!S113),"",VAL_S1311!S113))</f>
        <v>M</v>
      </c>
      <c r="AY113" s="152" t="str">
        <f>IF(ISBLANK(VAL_S1311!S113),"",$F$7)</f>
        <v>F</v>
      </c>
      <c r="AZ113" s="143" t="str">
        <f>IF(ISNUMBER(VAL_S1311!T113),VAL_S1311!T113,IF(ISBLANK(VAL_S1311!T113),"","NaN"))</f>
        <v>NaN</v>
      </c>
      <c r="BA113" s="152" t="str">
        <f>IF(ISNUMBER(VAL_S1311!T113),$F$6,IF(ISBLANK(VAL_S1311!T113),"",VAL_S1311!T113))</f>
        <v>M</v>
      </c>
      <c r="BB113" s="152" t="str">
        <f>IF(ISBLANK(VAL_S1311!T113),"",$F$7)</f>
        <v>F</v>
      </c>
      <c r="BC113" s="143" t="str">
        <f>IF(ISNUMBER(VAL_S1311!U113),VAL_S1311!U113,IF(ISBLANK(VAL_S1311!U113),"","NaN"))</f>
        <v>NaN</v>
      </c>
      <c r="BD113" s="152" t="str">
        <f>IF(ISNUMBER(VAL_S1311!U113),$F$6,IF(ISBLANK(VAL_S1311!U113),"",VAL_S1311!U113))</f>
        <v>M</v>
      </c>
      <c r="BE113" s="152" t="str">
        <f>IF(ISBLANK(VAL_S1311!U113),"",$F$7)</f>
        <v>F</v>
      </c>
      <c r="BF113" s="143" t="str">
        <f>IF(ISNUMBER(VAL_S1311!V113),VAL_S1311!V113,IF(ISBLANK(VAL_S1311!V113),"","NaN"))</f>
        <v>NaN</v>
      </c>
      <c r="BG113" s="152" t="str">
        <f>IF(ISNUMBER(VAL_S1311!V113),$F$6,IF(ISBLANK(VAL_S1311!V113),"",VAL_S1311!V113))</f>
        <v>M</v>
      </c>
      <c r="BH113" s="152" t="str">
        <f>IF(ISBLANK(VAL_S1311!V113),"",$F$7)</f>
        <v>F</v>
      </c>
      <c r="BI113" s="143" t="str">
        <f>IF(ISNUMBER(VAL_S1311!W113),VAL_S1311!W113,IF(ISBLANK(VAL_S1311!W113),"","NaN"))</f>
        <v>NaN</v>
      </c>
      <c r="BJ113" s="152" t="str">
        <f>IF(ISNUMBER(VAL_S1311!W113),$F$6,IF(ISBLANK(VAL_S1311!W113),"",VAL_S1311!W113))</f>
        <v>M</v>
      </c>
      <c r="BK113" s="152" t="str">
        <f>IF(ISBLANK(VAL_S1311!W113),"",$F$7)</f>
        <v>F</v>
      </c>
      <c r="BL113" s="143" t="str">
        <f>IF(ISNUMBER(VAL_S1311!X113),VAL_S1311!X113,IF(ISBLANK(VAL_S1311!X113),"","NaN"))</f>
        <v>NaN</v>
      </c>
      <c r="BM113" s="152" t="str">
        <f>IF(ISNUMBER(VAL_S1311!X113),$F$6,IF(ISBLANK(VAL_S1311!X113),"",VAL_S1311!X113))</f>
        <v>M</v>
      </c>
      <c r="BN113" s="152" t="str">
        <f>IF(ISBLANK(VAL_S1311!X113),"",$F$7)</f>
        <v>F</v>
      </c>
      <c r="BO113" s="143" t="str">
        <f>IF(ISNUMBER(VAL_S1311!Y113),VAL_S1311!Y113,IF(ISBLANK(VAL_S1311!Y113),"","NaN"))</f>
        <v>NaN</v>
      </c>
      <c r="BP113" s="152" t="str">
        <f>IF(ISNUMBER(VAL_S1311!Y113),$F$6,IF(ISBLANK(VAL_S1311!Y113),"",VAL_S1311!Y113))</f>
        <v>M</v>
      </c>
      <c r="BQ113" s="152" t="str">
        <f>IF(ISBLANK(VAL_S1311!Y113),"",$F$7)</f>
        <v>F</v>
      </c>
      <c r="BR113" s="143" t="str">
        <f>IF(ISNUMBER(VAL_S1311!Z113),VAL_S1311!Z113,IF(ISBLANK(VAL_S1311!Z113),"","NaN"))</f>
        <v>NaN</v>
      </c>
      <c r="BS113" s="152" t="str">
        <f>IF(ISNUMBER(VAL_S1311!Z113),$F$6,IF(ISBLANK(VAL_S1311!Z113),"",VAL_S1311!Z113))</f>
        <v>M</v>
      </c>
      <c r="BT113" s="152" t="str">
        <f>IF(ISBLANK(VAL_S1311!Z113),"",$F$7)</f>
        <v>F</v>
      </c>
      <c r="BU113" s="143" t="str">
        <f>IF(ISNUMBER(VAL_S1311!AA113),VAL_S1311!AA113,IF(ISBLANK(VAL_S1311!AA113),"","NaN"))</f>
        <v>NaN</v>
      </c>
      <c r="BV113" s="152" t="str">
        <f>IF(ISNUMBER(VAL_S1311!AA113),$F$6,IF(ISBLANK(VAL_S1311!AA113),"",VAL_S1311!AA113))</f>
        <v>M</v>
      </c>
      <c r="BW113" s="152" t="str">
        <f>IF(ISBLANK(VAL_S1311!AA113),"",$F$7)</f>
        <v>F</v>
      </c>
      <c r="BX113" s="143" t="str">
        <f>IF(ISNUMBER(VAL_S1311!AB113),VAL_S1311!AB113,IF(ISBLANK(VAL_S1311!AB113),"","NaN"))</f>
        <v>NaN</v>
      </c>
      <c r="BY113" s="152" t="str">
        <f>IF(ISNUMBER(VAL_S1311!AB113),$F$6,IF(ISBLANK(VAL_S1311!AB113),"",VAL_S1311!AB113))</f>
        <v>M</v>
      </c>
      <c r="BZ113" s="152" t="str">
        <f>IF(ISBLANK(VAL_S1311!AB113),"",$F$7)</f>
        <v>F</v>
      </c>
      <c r="CA113" s="143" t="str">
        <f>IF(ISNUMBER(VAL_S1311!AC113),VAL_S1311!AC113,IF(ISBLANK(VAL_S1311!AC113),"","NaN"))</f>
        <v>NaN</v>
      </c>
      <c r="CB113" s="152" t="str">
        <f>IF(ISNUMBER(VAL_S1311!AC113),$F$6,IF(ISBLANK(VAL_S1311!AC113),"",VAL_S1311!AC113))</f>
        <v>M</v>
      </c>
      <c r="CC113" s="152" t="str">
        <f>IF(ISBLANK(VAL_S1311!AC113),"",$F$7)</f>
        <v>F</v>
      </c>
      <c r="CD113" s="143" t="str">
        <f>IF(ISNUMBER(VAL_S1311!AD113),VAL_S1311!AD113,IF(ISBLANK(VAL_S1311!AD113),"","NaN"))</f>
        <v>NaN</v>
      </c>
      <c r="CE113" s="152" t="str">
        <f>IF(ISNUMBER(VAL_S1311!AD113),$F$6,IF(ISBLANK(VAL_S1311!AD113),"",VAL_S1311!AD113))</f>
        <v>M</v>
      </c>
      <c r="CF113" s="152" t="str">
        <f>IF(ISBLANK(VAL_S1311!AD113),"",$F$7)</f>
        <v>F</v>
      </c>
      <c r="CG113" s="143" t="str">
        <f>IF(ISNUMBER(VAL_S1311!AE113),VAL_S1311!AE113,IF(ISBLANK(VAL_S1311!AE113),"","NaN"))</f>
        <v>NaN</v>
      </c>
      <c r="CH113" s="152" t="str">
        <f>IF(ISNUMBER(VAL_S1311!AE113),$F$6,IF(ISBLANK(VAL_S1311!AE113),"",VAL_S1311!AE113))</f>
        <v>M</v>
      </c>
      <c r="CI113" s="152" t="str">
        <f>IF(ISBLANK(VAL_S1311!AE113),"",$F$7)</f>
        <v>F</v>
      </c>
      <c r="CJ113" s="143" t="str">
        <f>IF(ISNUMBER(VAL_S1311!AF113),VAL_S1311!AF113,IF(ISBLANK(VAL_S1311!AF113),"","NaN"))</f>
        <v>NaN</v>
      </c>
      <c r="CK113" s="152" t="str">
        <f>IF(ISNUMBER(VAL_S1311!AF113),$F$6,IF(ISBLANK(VAL_S1311!AF113),"",VAL_S1311!AF113))</f>
        <v>M</v>
      </c>
      <c r="CL113" s="152" t="str">
        <f>IF(ISBLANK(VAL_S1311!AF113),"",$F$7)</f>
        <v>F</v>
      </c>
      <c r="CM113" s="143" t="str">
        <f>IF(ISNUMBER(VAL_S1311!AG113),VAL_S1311!AG113,IF(ISBLANK(VAL_S1311!AG113),"","NaN"))</f>
        <v>NaN</v>
      </c>
      <c r="CN113" s="152" t="str">
        <f>IF(ISNUMBER(VAL_S1311!AG113),$F$6,IF(ISBLANK(VAL_S1311!AG113),"",VAL_S1311!AG113))</f>
        <v>M</v>
      </c>
      <c r="CO113" s="152" t="str">
        <f>IF(ISBLANK(VAL_S1311!AG113),"",$F$7)</f>
        <v>F</v>
      </c>
      <c r="CP113" s="143" t="str">
        <f>IF(ISNUMBER(VAL_S1311!AH113),VAL_S1311!AH113,IF(ISBLANK(VAL_S1311!AH113),"","NaN"))</f>
        <v>NaN</v>
      </c>
      <c r="CQ113" s="152" t="str">
        <f>IF(ISNUMBER(VAL_S1311!AH113),$F$6,IF(ISBLANK(VAL_S1311!AH113),"",VAL_S1311!AH113))</f>
        <v>M</v>
      </c>
      <c r="CR113" s="152" t="str">
        <f>IF(ISBLANK(VAL_S1311!AH113),"",$F$7)</f>
        <v>F</v>
      </c>
      <c r="CS113" s="143" t="str">
        <f>IF(ISNUMBER(VAL_S1311!AI113),VAL_S1311!AI113,IF(ISBLANK(VAL_S1311!AI113),"","NaN"))</f>
        <v/>
      </c>
      <c r="CT113" s="152" t="str">
        <f>IF(ISNUMBER(VAL_S1311!AI113),$F$6,IF(ISBLANK(VAL_S1311!AI113),"",VAL_S1311!AI113))</f>
        <v/>
      </c>
      <c r="CU113" s="152" t="str">
        <f>IF(ISBLANK(VAL_S1311!AI113),"",$F$7)</f>
        <v/>
      </c>
      <c r="CV113" s="143" t="str">
        <f>IF(ISNUMBER(VAL_S1311!AJ113),VAL_S1311!AJ113,IF(ISBLANK(VAL_S1311!AJ113),"","NaN"))</f>
        <v/>
      </c>
      <c r="CW113" s="152" t="str">
        <f>IF(ISNUMBER(VAL_S1311!AJ113),$F$6,IF(ISBLANK(VAL_S1311!AJ113),"",VAL_S1311!AJ113))</f>
        <v/>
      </c>
      <c r="CX113" s="152" t="str">
        <f>IF(ISBLANK(VAL_S1311!AJ113),"",$F$7)</f>
        <v/>
      </c>
      <c r="CY113" s="143" t="str">
        <f>IF(ISNUMBER(VAL_S1311!AK113),VAL_S1311!AK113,IF(ISBLANK(VAL_S1311!AK113),"","NaN"))</f>
        <v/>
      </c>
      <c r="CZ113" s="152" t="str">
        <f>IF(ISNUMBER(VAL_S1311!AK113),$F$6,IF(ISBLANK(VAL_S1311!AK113),"",VAL_S1311!AK113))</f>
        <v/>
      </c>
      <c r="DA113" s="152" t="str">
        <f>IF(ISBLANK(VAL_S1311!AK113),"",$F$7)</f>
        <v/>
      </c>
      <c r="DB113" s="143" t="str">
        <f>IF(ISNUMBER(VAL_S1311!AL113),VAL_S1311!AL113,IF(ISBLANK(VAL_S1311!AL113),"","NaN"))</f>
        <v/>
      </c>
      <c r="DC113" s="152" t="str">
        <f>IF(ISNUMBER(VAL_S1311!AL113),$F$6,IF(ISBLANK(VAL_S1311!AL113),"",VAL_S1311!AL113))</f>
        <v/>
      </c>
      <c r="DD113" s="152" t="str">
        <f>IF(ISBLANK(VAL_S1311!AL113),"",$F$7)</f>
        <v/>
      </c>
      <c r="DE113" s="143" t="str">
        <f>IF(ISNUMBER(VAL_S1311!AM113),VAL_S1311!AM113,IF(ISBLANK(VAL_S1311!AM113),"","NaN"))</f>
        <v/>
      </c>
      <c r="DF113" s="152" t="str">
        <f>IF(ISNUMBER(VAL_S1311!AM113),$F$6,IF(ISBLANK(VAL_S1311!AM113),"",VAL_S1311!AM113))</f>
        <v/>
      </c>
      <c r="DG113" s="185" t="str">
        <f>IF(ISBLANK(VAL_S1311!AM113),"",$F$7)</f>
        <v/>
      </c>
    </row>
    <row r="114" spans="1:111" x14ac:dyDescent="0.25">
      <c r="A114" s="161" t="s">
        <v>389</v>
      </c>
      <c r="B114" s="161" t="s">
        <v>159</v>
      </c>
      <c r="C114" s="162">
        <v>81</v>
      </c>
      <c r="D114" s="145" t="str">
        <f>IF(ISNUMBER(VAL_S1311!D114),VAL_S1311!D114,IF(ISBLANK(VAL_S1311!D114),"","NaN"))</f>
        <v>NaN</v>
      </c>
      <c r="E114" s="153" t="str">
        <f>IF(ISNUMBER(VAL_S1311!D114),$F$6,IF(ISBLANK(VAL_S1311!D114),"",VAL_S1311!D114))</f>
        <v>M</v>
      </c>
      <c r="F114" s="153" t="str">
        <f>IF(ISBLANK(VAL_S1311!D114),"",$F$7)</f>
        <v>F</v>
      </c>
      <c r="G114" s="144" t="str">
        <f>IF(ISNUMBER(VAL_S1311!E114),VAL_S1311!E114,IF(ISBLANK(VAL_S1311!E114),"","NaN"))</f>
        <v>NaN</v>
      </c>
      <c r="H114" s="153" t="str">
        <f>IF(ISNUMBER(VAL_S1311!E114),$F$6,IF(ISBLANK(VAL_S1311!E114),"",VAL_S1311!E114))</f>
        <v>M</v>
      </c>
      <c r="I114" s="153" t="str">
        <f>IF(ISBLANK(VAL_S1311!E114),"",$F$7)</f>
        <v>F</v>
      </c>
      <c r="J114" s="144" t="str">
        <f>IF(ISNUMBER(VAL_S1311!F114),VAL_S1311!F114,IF(ISBLANK(VAL_S1311!F114),"","NaN"))</f>
        <v>NaN</v>
      </c>
      <c r="K114" s="153" t="str">
        <f>IF(ISNUMBER(VAL_S1311!F114),$F$6,IF(ISBLANK(VAL_S1311!F114),"",VAL_S1311!F114))</f>
        <v>M</v>
      </c>
      <c r="L114" s="153" t="str">
        <f>IF(ISBLANK(VAL_S1311!F114),"",$F$7)</f>
        <v>F</v>
      </c>
      <c r="M114" s="144" t="str">
        <f>IF(ISNUMBER(VAL_S1311!G114),VAL_S1311!G114,IF(ISBLANK(VAL_S1311!G114),"","NaN"))</f>
        <v>NaN</v>
      </c>
      <c r="N114" s="153" t="str">
        <f>IF(ISNUMBER(VAL_S1311!G114),$F$6,IF(ISBLANK(VAL_S1311!G114),"",VAL_S1311!G114))</f>
        <v>M</v>
      </c>
      <c r="O114" s="153" t="str">
        <f>IF(ISBLANK(VAL_S1311!G114),"",$F$7)</f>
        <v>F</v>
      </c>
      <c r="P114" s="144" t="str">
        <f>IF(ISNUMBER(VAL_S1311!H114),VAL_S1311!H114,IF(ISBLANK(VAL_S1311!H114),"","NaN"))</f>
        <v>NaN</v>
      </c>
      <c r="Q114" s="153" t="str">
        <f>IF(ISNUMBER(VAL_S1311!H114),$F$6,IF(ISBLANK(VAL_S1311!H114),"",VAL_S1311!H114))</f>
        <v>M</v>
      </c>
      <c r="R114" s="153" t="str">
        <f>IF(ISBLANK(VAL_S1311!H114),"",$F$7)</f>
        <v>F</v>
      </c>
      <c r="S114" s="144" t="str">
        <f>IF(ISNUMBER(VAL_S1311!I114),VAL_S1311!I114,IF(ISBLANK(VAL_S1311!I114),"","NaN"))</f>
        <v>NaN</v>
      </c>
      <c r="T114" s="153" t="str">
        <f>IF(ISNUMBER(VAL_S1311!I114),$F$6,IF(ISBLANK(VAL_S1311!I114),"",VAL_S1311!I114))</f>
        <v>M</v>
      </c>
      <c r="U114" s="153" t="str">
        <f>IF(ISBLANK(VAL_S1311!I114),"",$F$7)</f>
        <v>F</v>
      </c>
      <c r="V114" s="144" t="str">
        <f>IF(ISNUMBER(VAL_S1311!J114),VAL_S1311!J114,IF(ISBLANK(VAL_S1311!J114),"","NaN"))</f>
        <v>NaN</v>
      </c>
      <c r="W114" s="153" t="str">
        <f>IF(ISNUMBER(VAL_S1311!J114),$F$6,IF(ISBLANK(VAL_S1311!J114),"",VAL_S1311!J114))</f>
        <v>M</v>
      </c>
      <c r="X114" s="153" t="str">
        <f>IF(ISBLANK(VAL_S1311!J114),"",$F$7)</f>
        <v>F</v>
      </c>
      <c r="Y114" s="144" t="str">
        <f>IF(ISNUMBER(VAL_S1311!K114),VAL_S1311!K114,IF(ISBLANK(VAL_S1311!K114),"","NaN"))</f>
        <v>NaN</v>
      </c>
      <c r="Z114" s="153" t="str">
        <f>IF(ISNUMBER(VAL_S1311!K114),$F$6,IF(ISBLANK(VAL_S1311!K114),"",VAL_S1311!K114))</f>
        <v>M</v>
      </c>
      <c r="AA114" s="153" t="str">
        <f>IF(ISBLANK(VAL_S1311!K114),"",$F$7)</f>
        <v>F</v>
      </c>
      <c r="AB114" s="144" t="str">
        <f>IF(ISNUMBER(VAL_S1311!L114),VAL_S1311!L114,IF(ISBLANK(VAL_S1311!L114),"","NaN"))</f>
        <v>NaN</v>
      </c>
      <c r="AC114" s="153" t="str">
        <f>IF(ISNUMBER(VAL_S1311!L114),$F$6,IF(ISBLANK(VAL_S1311!L114),"",VAL_S1311!L114))</f>
        <v>M</v>
      </c>
      <c r="AD114" s="153" t="str">
        <f>IF(ISBLANK(VAL_S1311!L114),"",$F$7)</f>
        <v>F</v>
      </c>
      <c r="AE114" s="144" t="str">
        <f>IF(ISNUMBER(VAL_S1311!M114),VAL_S1311!M114,IF(ISBLANK(VAL_S1311!M114),"","NaN"))</f>
        <v>NaN</v>
      </c>
      <c r="AF114" s="153" t="str">
        <f>IF(ISNUMBER(VAL_S1311!M114),$F$6,IF(ISBLANK(VAL_S1311!M114),"",VAL_S1311!M114))</f>
        <v>M</v>
      </c>
      <c r="AG114" s="153" t="str">
        <f>IF(ISBLANK(VAL_S1311!M114),"",$F$7)</f>
        <v>F</v>
      </c>
      <c r="AH114" s="144" t="str">
        <f>IF(ISNUMBER(VAL_S1311!N114),VAL_S1311!N114,IF(ISBLANK(VAL_S1311!N114),"","NaN"))</f>
        <v>NaN</v>
      </c>
      <c r="AI114" s="153" t="str">
        <f>IF(ISNUMBER(VAL_S1311!N114),$F$6,IF(ISBLANK(VAL_S1311!N114),"",VAL_S1311!N114))</f>
        <v>M</v>
      </c>
      <c r="AJ114" s="153" t="str">
        <f>IF(ISBLANK(VAL_S1311!N114),"",$F$7)</f>
        <v>F</v>
      </c>
      <c r="AK114" s="144" t="str">
        <f>IF(ISNUMBER(VAL_S1311!O114),VAL_S1311!O114,IF(ISBLANK(VAL_S1311!O114),"","NaN"))</f>
        <v>NaN</v>
      </c>
      <c r="AL114" s="153" t="str">
        <f>IF(ISNUMBER(VAL_S1311!O114),$F$6,IF(ISBLANK(VAL_S1311!O114),"",VAL_S1311!O114))</f>
        <v>M</v>
      </c>
      <c r="AM114" s="153" t="str">
        <f>IF(ISBLANK(VAL_S1311!O114),"",$F$7)</f>
        <v>F</v>
      </c>
      <c r="AN114" s="144" t="str">
        <f>IF(ISNUMBER(VAL_S1311!P114),VAL_S1311!P114,IF(ISBLANK(VAL_S1311!P114),"","NaN"))</f>
        <v>NaN</v>
      </c>
      <c r="AO114" s="153" t="str">
        <f>IF(ISNUMBER(VAL_S1311!P114),$F$6,IF(ISBLANK(VAL_S1311!P114),"",VAL_S1311!P114))</f>
        <v>M</v>
      </c>
      <c r="AP114" s="153" t="str">
        <f>IF(ISBLANK(VAL_S1311!P114),"",$F$7)</f>
        <v>F</v>
      </c>
      <c r="AQ114" s="144" t="str">
        <f>IF(ISNUMBER(VAL_S1311!Q114),VAL_S1311!Q114,IF(ISBLANK(VAL_S1311!Q114),"","NaN"))</f>
        <v>NaN</v>
      </c>
      <c r="AR114" s="153" t="str">
        <f>IF(ISNUMBER(VAL_S1311!Q114),$F$6,IF(ISBLANK(VAL_S1311!Q114),"",VAL_S1311!Q114))</f>
        <v>M</v>
      </c>
      <c r="AS114" s="153" t="str">
        <f>IF(ISBLANK(VAL_S1311!Q114),"",$F$7)</f>
        <v>F</v>
      </c>
      <c r="AT114" s="144" t="str">
        <f>IF(ISNUMBER(VAL_S1311!R114),VAL_S1311!R114,IF(ISBLANK(VAL_S1311!R114),"","NaN"))</f>
        <v>NaN</v>
      </c>
      <c r="AU114" s="153" t="str">
        <f>IF(ISNUMBER(VAL_S1311!R114),$F$6,IF(ISBLANK(VAL_S1311!R114),"",VAL_S1311!R114))</f>
        <v>M</v>
      </c>
      <c r="AV114" s="153" t="str">
        <f>IF(ISBLANK(VAL_S1311!R114),"",$F$7)</f>
        <v>F</v>
      </c>
      <c r="AW114" s="144" t="str">
        <f>IF(ISNUMBER(VAL_S1311!S114),VAL_S1311!S114,IF(ISBLANK(VAL_S1311!S114),"","NaN"))</f>
        <v>NaN</v>
      </c>
      <c r="AX114" s="153" t="str">
        <f>IF(ISNUMBER(VAL_S1311!S114),$F$6,IF(ISBLANK(VAL_S1311!S114),"",VAL_S1311!S114))</f>
        <v>M</v>
      </c>
      <c r="AY114" s="153" t="str">
        <f>IF(ISBLANK(VAL_S1311!S114),"",$F$7)</f>
        <v>F</v>
      </c>
      <c r="AZ114" s="144" t="str">
        <f>IF(ISNUMBER(VAL_S1311!T114),VAL_S1311!T114,IF(ISBLANK(VAL_S1311!T114),"","NaN"))</f>
        <v>NaN</v>
      </c>
      <c r="BA114" s="153" t="str">
        <f>IF(ISNUMBER(VAL_S1311!T114),$F$6,IF(ISBLANK(VAL_S1311!T114),"",VAL_S1311!T114))</f>
        <v>M</v>
      </c>
      <c r="BB114" s="153" t="str">
        <f>IF(ISBLANK(VAL_S1311!T114),"",$F$7)</f>
        <v>F</v>
      </c>
      <c r="BC114" s="144" t="str">
        <f>IF(ISNUMBER(VAL_S1311!U114),VAL_S1311!U114,IF(ISBLANK(VAL_S1311!U114),"","NaN"))</f>
        <v>NaN</v>
      </c>
      <c r="BD114" s="153" t="str">
        <f>IF(ISNUMBER(VAL_S1311!U114),$F$6,IF(ISBLANK(VAL_S1311!U114),"",VAL_S1311!U114))</f>
        <v>M</v>
      </c>
      <c r="BE114" s="153" t="str">
        <f>IF(ISBLANK(VAL_S1311!U114),"",$F$7)</f>
        <v>F</v>
      </c>
      <c r="BF114" s="144" t="str">
        <f>IF(ISNUMBER(VAL_S1311!V114),VAL_S1311!V114,IF(ISBLANK(VAL_S1311!V114),"","NaN"))</f>
        <v>NaN</v>
      </c>
      <c r="BG114" s="153" t="str">
        <f>IF(ISNUMBER(VAL_S1311!V114),$F$6,IF(ISBLANK(VAL_S1311!V114),"",VAL_S1311!V114))</f>
        <v>M</v>
      </c>
      <c r="BH114" s="153" t="str">
        <f>IF(ISBLANK(VAL_S1311!V114),"",$F$7)</f>
        <v>F</v>
      </c>
      <c r="BI114" s="144" t="str">
        <f>IF(ISNUMBER(VAL_S1311!W114),VAL_S1311!W114,IF(ISBLANK(VAL_S1311!W114),"","NaN"))</f>
        <v>NaN</v>
      </c>
      <c r="BJ114" s="153" t="str">
        <f>IF(ISNUMBER(VAL_S1311!W114),$F$6,IF(ISBLANK(VAL_S1311!W114),"",VAL_S1311!W114))</f>
        <v>M</v>
      </c>
      <c r="BK114" s="153" t="str">
        <f>IF(ISBLANK(VAL_S1311!W114),"",$F$7)</f>
        <v>F</v>
      </c>
      <c r="BL114" s="144" t="str">
        <f>IF(ISNUMBER(VAL_S1311!X114),VAL_S1311!X114,IF(ISBLANK(VAL_S1311!X114),"","NaN"))</f>
        <v>NaN</v>
      </c>
      <c r="BM114" s="153" t="str">
        <f>IF(ISNUMBER(VAL_S1311!X114),$F$6,IF(ISBLANK(VAL_S1311!X114),"",VAL_S1311!X114))</f>
        <v>M</v>
      </c>
      <c r="BN114" s="153" t="str">
        <f>IF(ISBLANK(VAL_S1311!X114),"",$F$7)</f>
        <v>F</v>
      </c>
      <c r="BO114" s="144" t="str">
        <f>IF(ISNUMBER(VAL_S1311!Y114),VAL_S1311!Y114,IF(ISBLANK(VAL_S1311!Y114),"","NaN"))</f>
        <v>NaN</v>
      </c>
      <c r="BP114" s="153" t="str">
        <f>IF(ISNUMBER(VAL_S1311!Y114),$F$6,IF(ISBLANK(VAL_S1311!Y114),"",VAL_S1311!Y114))</f>
        <v>M</v>
      </c>
      <c r="BQ114" s="153" t="str">
        <f>IF(ISBLANK(VAL_S1311!Y114),"",$F$7)</f>
        <v>F</v>
      </c>
      <c r="BR114" s="144" t="str">
        <f>IF(ISNUMBER(VAL_S1311!Z114),VAL_S1311!Z114,IF(ISBLANK(VAL_S1311!Z114),"","NaN"))</f>
        <v>NaN</v>
      </c>
      <c r="BS114" s="153" t="str">
        <f>IF(ISNUMBER(VAL_S1311!Z114),$F$6,IF(ISBLANK(VAL_S1311!Z114),"",VAL_S1311!Z114))</f>
        <v>M</v>
      </c>
      <c r="BT114" s="153" t="str">
        <f>IF(ISBLANK(VAL_S1311!Z114),"",$F$7)</f>
        <v>F</v>
      </c>
      <c r="BU114" s="144" t="str">
        <f>IF(ISNUMBER(VAL_S1311!AA114),VAL_S1311!AA114,IF(ISBLANK(VAL_S1311!AA114),"","NaN"))</f>
        <v>NaN</v>
      </c>
      <c r="BV114" s="153" t="str">
        <f>IF(ISNUMBER(VAL_S1311!AA114),$F$6,IF(ISBLANK(VAL_S1311!AA114),"",VAL_S1311!AA114))</f>
        <v>M</v>
      </c>
      <c r="BW114" s="153" t="str">
        <f>IF(ISBLANK(VAL_S1311!AA114),"",$F$7)</f>
        <v>F</v>
      </c>
      <c r="BX114" s="144" t="str">
        <f>IF(ISNUMBER(VAL_S1311!AB114),VAL_S1311!AB114,IF(ISBLANK(VAL_S1311!AB114),"","NaN"))</f>
        <v>NaN</v>
      </c>
      <c r="BY114" s="153" t="str">
        <f>IF(ISNUMBER(VAL_S1311!AB114),$F$6,IF(ISBLANK(VAL_S1311!AB114),"",VAL_S1311!AB114))</f>
        <v>M</v>
      </c>
      <c r="BZ114" s="153" t="str">
        <f>IF(ISBLANK(VAL_S1311!AB114),"",$F$7)</f>
        <v>F</v>
      </c>
      <c r="CA114" s="144" t="str">
        <f>IF(ISNUMBER(VAL_S1311!AC114),VAL_S1311!AC114,IF(ISBLANK(VAL_S1311!AC114),"","NaN"))</f>
        <v>NaN</v>
      </c>
      <c r="CB114" s="153" t="str">
        <f>IF(ISNUMBER(VAL_S1311!AC114),$F$6,IF(ISBLANK(VAL_S1311!AC114),"",VAL_S1311!AC114))</f>
        <v>M</v>
      </c>
      <c r="CC114" s="153" t="str">
        <f>IF(ISBLANK(VAL_S1311!AC114),"",$F$7)</f>
        <v>F</v>
      </c>
      <c r="CD114" s="144" t="str">
        <f>IF(ISNUMBER(VAL_S1311!AD114),VAL_S1311!AD114,IF(ISBLANK(VAL_S1311!AD114),"","NaN"))</f>
        <v>NaN</v>
      </c>
      <c r="CE114" s="153" t="str">
        <f>IF(ISNUMBER(VAL_S1311!AD114),$F$6,IF(ISBLANK(VAL_S1311!AD114),"",VAL_S1311!AD114))</f>
        <v>M</v>
      </c>
      <c r="CF114" s="153" t="str">
        <f>IF(ISBLANK(VAL_S1311!AD114),"",$F$7)</f>
        <v>F</v>
      </c>
      <c r="CG114" s="144" t="str">
        <f>IF(ISNUMBER(VAL_S1311!AE114),VAL_S1311!AE114,IF(ISBLANK(VAL_S1311!AE114),"","NaN"))</f>
        <v>NaN</v>
      </c>
      <c r="CH114" s="153" t="str">
        <f>IF(ISNUMBER(VAL_S1311!AE114),$F$6,IF(ISBLANK(VAL_S1311!AE114),"",VAL_S1311!AE114))</f>
        <v>M</v>
      </c>
      <c r="CI114" s="153" t="str">
        <f>IF(ISBLANK(VAL_S1311!AE114),"",$F$7)</f>
        <v>F</v>
      </c>
      <c r="CJ114" s="144" t="str">
        <f>IF(ISNUMBER(VAL_S1311!AF114),VAL_S1311!AF114,IF(ISBLANK(VAL_S1311!AF114),"","NaN"))</f>
        <v>NaN</v>
      </c>
      <c r="CK114" s="153" t="str">
        <f>IF(ISNUMBER(VAL_S1311!AF114),$F$6,IF(ISBLANK(VAL_S1311!AF114),"",VAL_S1311!AF114))</f>
        <v>M</v>
      </c>
      <c r="CL114" s="153" t="str">
        <f>IF(ISBLANK(VAL_S1311!AF114),"",$F$7)</f>
        <v>F</v>
      </c>
      <c r="CM114" s="144" t="str">
        <f>IF(ISNUMBER(VAL_S1311!AG114),VAL_S1311!AG114,IF(ISBLANK(VAL_S1311!AG114),"","NaN"))</f>
        <v>NaN</v>
      </c>
      <c r="CN114" s="153" t="str">
        <f>IF(ISNUMBER(VAL_S1311!AG114),$F$6,IF(ISBLANK(VAL_S1311!AG114),"",VAL_S1311!AG114))</f>
        <v>M</v>
      </c>
      <c r="CO114" s="153" t="str">
        <f>IF(ISBLANK(VAL_S1311!AG114),"",$F$7)</f>
        <v>F</v>
      </c>
      <c r="CP114" s="144" t="str">
        <f>IF(ISNUMBER(VAL_S1311!AH114),VAL_S1311!AH114,IF(ISBLANK(VAL_S1311!AH114),"","NaN"))</f>
        <v>NaN</v>
      </c>
      <c r="CQ114" s="153" t="str">
        <f>IF(ISNUMBER(VAL_S1311!AH114),$F$6,IF(ISBLANK(VAL_S1311!AH114),"",VAL_S1311!AH114))</f>
        <v>M</v>
      </c>
      <c r="CR114" s="153" t="str">
        <f>IF(ISBLANK(VAL_S1311!AH114),"",$F$7)</f>
        <v>F</v>
      </c>
      <c r="CS114" s="144" t="str">
        <f>IF(ISNUMBER(VAL_S1311!AI114),VAL_S1311!AI114,IF(ISBLANK(VAL_S1311!AI114),"","NaN"))</f>
        <v/>
      </c>
      <c r="CT114" s="153" t="str">
        <f>IF(ISNUMBER(VAL_S1311!AI114),$F$6,IF(ISBLANK(VAL_S1311!AI114),"",VAL_S1311!AI114))</f>
        <v/>
      </c>
      <c r="CU114" s="153" t="str">
        <f>IF(ISBLANK(VAL_S1311!AI114),"",$F$7)</f>
        <v/>
      </c>
      <c r="CV114" s="144" t="str">
        <f>IF(ISNUMBER(VAL_S1311!AJ114),VAL_S1311!AJ114,IF(ISBLANK(VAL_S1311!AJ114),"","NaN"))</f>
        <v/>
      </c>
      <c r="CW114" s="153" t="str">
        <f>IF(ISNUMBER(VAL_S1311!AJ114),$F$6,IF(ISBLANK(VAL_S1311!AJ114),"",VAL_S1311!AJ114))</f>
        <v/>
      </c>
      <c r="CX114" s="153" t="str">
        <f>IF(ISBLANK(VAL_S1311!AJ114),"",$F$7)</f>
        <v/>
      </c>
      <c r="CY114" s="144" t="str">
        <f>IF(ISNUMBER(VAL_S1311!AK114),VAL_S1311!AK114,IF(ISBLANK(VAL_S1311!AK114),"","NaN"))</f>
        <v/>
      </c>
      <c r="CZ114" s="153" t="str">
        <f>IF(ISNUMBER(VAL_S1311!AK114),$F$6,IF(ISBLANK(VAL_S1311!AK114),"",VAL_S1311!AK114))</f>
        <v/>
      </c>
      <c r="DA114" s="153" t="str">
        <f>IF(ISBLANK(VAL_S1311!AK114),"",$F$7)</f>
        <v/>
      </c>
      <c r="DB114" s="144" t="str">
        <f>IF(ISNUMBER(VAL_S1311!AL114),VAL_S1311!AL114,IF(ISBLANK(VAL_S1311!AL114),"","NaN"))</f>
        <v/>
      </c>
      <c r="DC114" s="153" t="str">
        <f>IF(ISNUMBER(VAL_S1311!AL114),$F$6,IF(ISBLANK(VAL_S1311!AL114),"",VAL_S1311!AL114))</f>
        <v/>
      </c>
      <c r="DD114" s="153" t="str">
        <f>IF(ISBLANK(VAL_S1311!AL114),"",$F$7)</f>
        <v/>
      </c>
      <c r="DE114" s="144" t="str">
        <f>IF(ISNUMBER(VAL_S1311!AM114),VAL_S1311!AM114,IF(ISBLANK(VAL_S1311!AM114),"","NaN"))</f>
        <v/>
      </c>
      <c r="DF114" s="153" t="str">
        <f>IF(ISNUMBER(VAL_S1311!AM114),$F$6,IF(ISBLANK(VAL_S1311!AM114),"",VAL_S1311!AM114))</f>
        <v/>
      </c>
      <c r="DG114" s="186" t="str">
        <f>IF(ISBLANK(VAL_S1311!AM114),"",$F$7)</f>
        <v/>
      </c>
    </row>
    <row r="115" spans="1:111" x14ac:dyDescent="0.25">
      <c r="A115" s="157" t="s">
        <v>390</v>
      </c>
      <c r="B115" s="157" t="s">
        <v>160</v>
      </c>
      <c r="C115" s="158">
        <v>82</v>
      </c>
      <c r="D115" s="146" t="str">
        <f>IF(ISNUMBER(VAL_S1311!D115),VAL_S1311!D115,IF(ISBLANK(VAL_S1311!D115),"","NaN"))</f>
        <v>NaN</v>
      </c>
      <c r="E115" s="154" t="str">
        <f>IF(ISNUMBER(VAL_S1311!D115),$F$6,IF(ISBLANK(VAL_S1311!D115),"",VAL_S1311!D115))</f>
        <v>M</v>
      </c>
      <c r="F115" s="154" t="str">
        <f>IF(ISBLANK(VAL_S1311!D115),"",$F$7)</f>
        <v>F</v>
      </c>
      <c r="G115" s="147" t="str">
        <f>IF(ISNUMBER(VAL_S1311!E115),VAL_S1311!E115,IF(ISBLANK(VAL_S1311!E115),"","NaN"))</f>
        <v>NaN</v>
      </c>
      <c r="H115" s="154" t="str">
        <f>IF(ISNUMBER(VAL_S1311!E115),$F$6,IF(ISBLANK(VAL_S1311!E115),"",VAL_S1311!E115))</f>
        <v>M</v>
      </c>
      <c r="I115" s="154" t="str">
        <f>IF(ISBLANK(VAL_S1311!E115),"",$F$7)</f>
        <v>F</v>
      </c>
      <c r="J115" s="147" t="str">
        <f>IF(ISNUMBER(VAL_S1311!F115),VAL_S1311!F115,IF(ISBLANK(VAL_S1311!F115),"","NaN"))</f>
        <v>NaN</v>
      </c>
      <c r="K115" s="154" t="str">
        <f>IF(ISNUMBER(VAL_S1311!F115),$F$6,IF(ISBLANK(VAL_S1311!F115),"",VAL_S1311!F115))</f>
        <v>M</v>
      </c>
      <c r="L115" s="154" t="str">
        <f>IF(ISBLANK(VAL_S1311!F115),"",$F$7)</f>
        <v>F</v>
      </c>
      <c r="M115" s="147" t="str">
        <f>IF(ISNUMBER(VAL_S1311!G115),VAL_S1311!G115,IF(ISBLANK(VAL_S1311!G115),"","NaN"))</f>
        <v>NaN</v>
      </c>
      <c r="N115" s="154" t="str">
        <f>IF(ISNUMBER(VAL_S1311!G115),$F$6,IF(ISBLANK(VAL_S1311!G115),"",VAL_S1311!G115))</f>
        <v>M</v>
      </c>
      <c r="O115" s="154" t="str">
        <f>IF(ISBLANK(VAL_S1311!G115),"",$F$7)</f>
        <v>F</v>
      </c>
      <c r="P115" s="147" t="str">
        <f>IF(ISNUMBER(VAL_S1311!H115),VAL_S1311!H115,IF(ISBLANK(VAL_S1311!H115),"","NaN"))</f>
        <v>NaN</v>
      </c>
      <c r="Q115" s="154" t="str">
        <f>IF(ISNUMBER(VAL_S1311!H115),$F$6,IF(ISBLANK(VAL_S1311!H115),"",VAL_S1311!H115))</f>
        <v>M</v>
      </c>
      <c r="R115" s="154" t="str">
        <f>IF(ISBLANK(VAL_S1311!H115),"",$F$7)</f>
        <v>F</v>
      </c>
      <c r="S115" s="147" t="str">
        <f>IF(ISNUMBER(VAL_S1311!I115),VAL_S1311!I115,IF(ISBLANK(VAL_S1311!I115),"","NaN"))</f>
        <v>NaN</v>
      </c>
      <c r="T115" s="154" t="str">
        <f>IF(ISNUMBER(VAL_S1311!I115),$F$6,IF(ISBLANK(VAL_S1311!I115),"",VAL_S1311!I115))</f>
        <v>M</v>
      </c>
      <c r="U115" s="154" t="str">
        <f>IF(ISBLANK(VAL_S1311!I115),"",$F$7)</f>
        <v>F</v>
      </c>
      <c r="V115" s="147" t="str">
        <f>IF(ISNUMBER(VAL_S1311!J115),VAL_S1311!J115,IF(ISBLANK(VAL_S1311!J115),"","NaN"))</f>
        <v>NaN</v>
      </c>
      <c r="W115" s="154" t="str">
        <f>IF(ISNUMBER(VAL_S1311!J115),$F$6,IF(ISBLANK(VAL_S1311!J115),"",VAL_S1311!J115))</f>
        <v>M</v>
      </c>
      <c r="X115" s="154" t="str">
        <f>IF(ISBLANK(VAL_S1311!J115),"",$F$7)</f>
        <v>F</v>
      </c>
      <c r="Y115" s="147" t="str">
        <f>IF(ISNUMBER(VAL_S1311!K115),VAL_S1311!K115,IF(ISBLANK(VAL_S1311!K115),"","NaN"))</f>
        <v>NaN</v>
      </c>
      <c r="Z115" s="154" t="str">
        <f>IF(ISNUMBER(VAL_S1311!K115),$F$6,IF(ISBLANK(VAL_S1311!K115),"",VAL_S1311!K115))</f>
        <v>M</v>
      </c>
      <c r="AA115" s="154" t="str">
        <f>IF(ISBLANK(VAL_S1311!K115),"",$F$7)</f>
        <v>F</v>
      </c>
      <c r="AB115" s="147" t="str">
        <f>IF(ISNUMBER(VAL_S1311!L115),VAL_S1311!L115,IF(ISBLANK(VAL_S1311!L115),"","NaN"))</f>
        <v>NaN</v>
      </c>
      <c r="AC115" s="154" t="str">
        <f>IF(ISNUMBER(VAL_S1311!L115),$F$6,IF(ISBLANK(VAL_S1311!L115),"",VAL_S1311!L115))</f>
        <v>M</v>
      </c>
      <c r="AD115" s="154" t="str">
        <f>IF(ISBLANK(VAL_S1311!L115),"",$F$7)</f>
        <v>F</v>
      </c>
      <c r="AE115" s="147" t="str">
        <f>IF(ISNUMBER(VAL_S1311!M115),VAL_S1311!M115,IF(ISBLANK(VAL_S1311!M115),"","NaN"))</f>
        <v>NaN</v>
      </c>
      <c r="AF115" s="154" t="str">
        <f>IF(ISNUMBER(VAL_S1311!M115),$F$6,IF(ISBLANK(VAL_S1311!M115),"",VAL_S1311!M115))</f>
        <v>M</v>
      </c>
      <c r="AG115" s="154" t="str">
        <f>IF(ISBLANK(VAL_S1311!M115),"",$F$7)</f>
        <v>F</v>
      </c>
      <c r="AH115" s="147" t="str">
        <f>IF(ISNUMBER(VAL_S1311!N115),VAL_S1311!N115,IF(ISBLANK(VAL_S1311!N115),"","NaN"))</f>
        <v>NaN</v>
      </c>
      <c r="AI115" s="154" t="str">
        <f>IF(ISNUMBER(VAL_S1311!N115),$F$6,IF(ISBLANK(VAL_S1311!N115),"",VAL_S1311!N115))</f>
        <v>M</v>
      </c>
      <c r="AJ115" s="154" t="str">
        <f>IF(ISBLANK(VAL_S1311!N115),"",$F$7)</f>
        <v>F</v>
      </c>
      <c r="AK115" s="147" t="str">
        <f>IF(ISNUMBER(VAL_S1311!O115),VAL_S1311!O115,IF(ISBLANK(VAL_S1311!O115),"","NaN"))</f>
        <v>NaN</v>
      </c>
      <c r="AL115" s="154" t="str">
        <f>IF(ISNUMBER(VAL_S1311!O115),$F$6,IF(ISBLANK(VAL_S1311!O115),"",VAL_S1311!O115))</f>
        <v>M</v>
      </c>
      <c r="AM115" s="154" t="str">
        <f>IF(ISBLANK(VAL_S1311!O115),"",$F$7)</f>
        <v>F</v>
      </c>
      <c r="AN115" s="147" t="str">
        <f>IF(ISNUMBER(VAL_S1311!P115),VAL_S1311!P115,IF(ISBLANK(VAL_S1311!P115),"","NaN"))</f>
        <v>NaN</v>
      </c>
      <c r="AO115" s="154" t="str">
        <f>IF(ISNUMBER(VAL_S1311!P115),$F$6,IF(ISBLANK(VAL_S1311!P115),"",VAL_S1311!P115))</f>
        <v>M</v>
      </c>
      <c r="AP115" s="154" t="str">
        <f>IF(ISBLANK(VAL_S1311!P115),"",$F$7)</f>
        <v>F</v>
      </c>
      <c r="AQ115" s="147" t="str">
        <f>IF(ISNUMBER(VAL_S1311!Q115),VAL_S1311!Q115,IF(ISBLANK(VAL_S1311!Q115),"","NaN"))</f>
        <v>NaN</v>
      </c>
      <c r="AR115" s="154" t="str">
        <f>IF(ISNUMBER(VAL_S1311!Q115),$F$6,IF(ISBLANK(VAL_S1311!Q115),"",VAL_S1311!Q115))</f>
        <v>M</v>
      </c>
      <c r="AS115" s="154" t="str">
        <f>IF(ISBLANK(VAL_S1311!Q115),"",$F$7)</f>
        <v>F</v>
      </c>
      <c r="AT115" s="147" t="str">
        <f>IF(ISNUMBER(VAL_S1311!R115),VAL_S1311!R115,IF(ISBLANK(VAL_S1311!R115),"","NaN"))</f>
        <v>NaN</v>
      </c>
      <c r="AU115" s="154" t="str">
        <f>IF(ISNUMBER(VAL_S1311!R115),$F$6,IF(ISBLANK(VAL_S1311!R115),"",VAL_S1311!R115))</f>
        <v>M</v>
      </c>
      <c r="AV115" s="154" t="str">
        <f>IF(ISBLANK(VAL_S1311!R115),"",$F$7)</f>
        <v>F</v>
      </c>
      <c r="AW115" s="147" t="str">
        <f>IF(ISNUMBER(VAL_S1311!S115),VAL_S1311!S115,IF(ISBLANK(VAL_S1311!S115),"","NaN"))</f>
        <v>NaN</v>
      </c>
      <c r="AX115" s="154" t="str">
        <f>IF(ISNUMBER(VAL_S1311!S115),$F$6,IF(ISBLANK(VAL_S1311!S115),"",VAL_S1311!S115))</f>
        <v>M</v>
      </c>
      <c r="AY115" s="154" t="str">
        <f>IF(ISBLANK(VAL_S1311!S115),"",$F$7)</f>
        <v>F</v>
      </c>
      <c r="AZ115" s="147" t="str">
        <f>IF(ISNUMBER(VAL_S1311!T115),VAL_S1311!T115,IF(ISBLANK(VAL_S1311!T115),"","NaN"))</f>
        <v>NaN</v>
      </c>
      <c r="BA115" s="154" t="str">
        <f>IF(ISNUMBER(VAL_S1311!T115),$F$6,IF(ISBLANK(VAL_S1311!T115),"",VAL_S1311!T115))</f>
        <v>M</v>
      </c>
      <c r="BB115" s="154" t="str">
        <f>IF(ISBLANK(VAL_S1311!T115),"",$F$7)</f>
        <v>F</v>
      </c>
      <c r="BC115" s="147" t="str">
        <f>IF(ISNUMBER(VAL_S1311!U115),VAL_S1311!U115,IF(ISBLANK(VAL_S1311!U115),"","NaN"))</f>
        <v>NaN</v>
      </c>
      <c r="BD115" s="154" t="str">
        <f>IF(ISNUMBER(VAL_S1311!U115),$F$6,IF(ISBLANK(VAL_S1311!U115),"",VAL_S1311!U115))</f>
        <v>M</v>
      </c>
      <c r="BE115" s="154" t="str">
        <f>IF(ISBLANK(VAL_S1311!U115),"",$F$7)</f>
        <v>F</v>
      </c>
      <c r="BF115" s="147" t="str">
        <f>IF(ISNUMBER(VAL_S1311!V115),VAL_S1311!V115,IF(ISBLANK(VAL_S1311!V115),"","NaN"))</f>
        <v>NaN</v>
      </c>
      <c r="BG115" s="154" t="str">
        <f>IF(ISNUMBER(VAL_S1311!V115),$F$6,IF(ISBLANK(VAL_S1311!V115),"",VAL_S1311!V115))</f>
        <v>M</v>
      </c>
      <c r="BH115" s="154" t="str">
        <f>IF(ISBLANK(VAL_S1311!V115),"",$F$7)</f>
        <v>F</v>
      </c>
      <c r="BI115" s="147" t="str">
        <f>IF(ISNUMBER(VAL_S1311!W115),VAL_S1311!W115,IF(ISBLANK(VAL_S1311!W115),"","NaN"))</f>
        <v>NaN</v>
      </c>
      <c r="BJ115" s="154" t="str">
        <f>IF(ISNUMBER(VAL_S1311!W115),$F$6,IF(ISBLANK(VAL_S1311!W115),"",VAL_S1311!W115))</f>
        <v>M</v>
      </c>
      <c r="BK115" s="154" t="str">
        <f>IF(ISBLANK(VAL_S1311!W115),"",$F$7)</f>
        <v>F</v>
      </c>
      <c r="BL115" s="147" t="str">
        <f>IF(ISNUMBER(VAL_S1311!X115),VAL_S1311!X115,IF(ISBLANK(VAL_S1311!X115),"","NaN"))</f>
        <v>NaN</v>
      </c>
      <c r="BM115" s="154" t="str">
        <f>IF(ISNUMBER(VAL_S1311!X115),$F$6,IF(ISBLANK(VAL_S1311!X115),"",VAL_S1311!X115))</f>
        <v>M</v>
      </c>
      <c r="BN115" s="154" t="str">
        <f>IF(ISBLANK(VAL_S1311!X115),"",$F$7)</f>
        <v>F</v>
      </c>
      <c r="BO115" s="147" t="str">
        <f>IF(ISNUMBER(VAL_S1311!Y115),VAL_S1311!Y115,IF(ISBLANK(VAL_S1311!Y115),"","NaN"))</f>
        <v>NaN</v>
      </c>
      <c r="BP115" s="154" t="str">
        <f>IF(ISNUMBER(VAL_S1311!Y115),$F$6,IF(ISBLANK(VAL_S1311!Y115),"",VAL_S1311!Y115))</f>
        <v>M</v>
      </c>
      <c r="BQ115" s="154" t="str">
        <f>IF(ISBLANK(VAL_S1311!Y115),"",$F$7)</f>
        <v>F</v>
      </c>
      <c r="BR115" s="147" t="str">
        <f>IF(ISNUMBER(VAL_S1311!Z115),VAL_S1311!Z115,IF(ISBLANK(VAL_S1311!Z115),"","NaN"))</f>
        <v>NaN</v>
      </c>
      <c r="BS115" s="154" t="str">
        <f>IF(ISNUMBER(VAL_S1311!Z115),$F$6,IF(ISBLANK(VAL_S1311!Z115),"",VAL_S1311!Z115))</f>
        <v>M</v>
      </c>
      <c r="BT115" s="154" t="str">
        <f>IF(ISBLANK(VAL_S1311!Z115),"",$F$7)</f>
        <v>F</v>
      </c>
      <c r="BU115" s="147" t="str">
        <f>IF(ISNUMBER(VAL_S1311!AA115),VAL_S1311!AA115,IF(ISBLANK(VAL_S1311!AA115),"","NaN"))</f>
        <v>NaN</v>
      </c>
      <c r="BV115" s="154" t="str">
        <f>IF(ISNUMBER(VAL_S1311!AA115),$F$6,IF(ISBLANK(VAL_S1311!AA115),"",VAL_S1311!AA115))</f>
        <v>M</v>
      </c>
      <c r="BW115" s="154" t="str">
        <f>IF(ISBLANK(VAL_S1311!AA115),"",$F$7)</f>
        <v>F</v>
      </c>
      <c r="BX115" s="147" t="str">
        <f>IF(ISNUMBER(VAL_S1311!AB115),VAL_S1311!AB115,IF(ISBLANK(VAL_S1311!AB115),"","NaN"))</f>
        <v>NaN</v>
      </c>
      <c r="BY115" s="154" t="str">
        <f>IF(ISNUMBER(VAL_S1311!AB115),$F$6,IF(ISBLANK(VAL_S1311!AB115),"",VAL_S1311!AB115))</f>
        <v>M</v>
      </c>
      <c r="BZ115" s="154" t="str">
        <f>IF(ISBLANK(VAL_S1311!AB115),"",$F$7)</f>
        <v>F</v>
      </c>
      <c r="CA115" s="147" t="str">
        <f>IF(ISNUMBER(VAL_S1311!AC115),VAL_S1311!AC115,IF(ISBLANK(VAL_S1311!AC115),"","NaN"))</f>
        <v>NaN</v>
      </c>
      <c r="CB115" s="154" t="str">
        <f>IF(ISNUMBER(VAL_S1311!AC115),$F$6,IF(ISBLANK(VAL_S1311!AC115),"",VAL_S1311!AC115))</f>
        <v>M</v>
      </c>
      <c r="CC115" s="154" t="str">
        <f>IF(ISBLANK(VAL_S1311!AC115),"",$F$7)</f>
        <v>F</v>
      </c>
      <c r="CD115" s="147" t="str">
        <f>IF(ISNUMBER(VAL_S1311!AD115),VAL_S1311!AD115,IF(ISBLANK(VAL_S1311!AD115),"","NaN"))</f>
        <v>NaN</v>
      </c>
      <c r="CE115" s="154" t="str">
        <f>IF(ISNUMBER(VAL_S1311!AD115),$F$6,IF(ISBLANK(VAL_S1311!AD115),"",VAL_S1311!AD115))</f>
        <v>M</v>
      </c>
      <c r="CF115" s="154" t="str">
        <f>IF(ISBLANK(VAL_S1311!AD115),"",$F$7)</f>
        <v>F</v>
      </c>
      <c r="CG115" s="147" t="str">
        <f>IF(ISNUMBER(VAL_S1311!AE115),VAL_S1311!AE115,IF(ISBLANK(VAL_S1311!AE115),"","NaN"))</f>
        <v>NaN</v>
      </c>
      <c r="CH115" s="154" t="str">
        <f>IF(ISNUMBER(VAL_S1311!AE115),$F$6,IF(ISBLANK(VAL_S1311!AE115),"",VAL_S1311!AE115))</f>
        <v>M</v>
      </c>
      <c r="CI115" s="154" t="str">
        <f>IF(ISBLANK(VAL_S1311!AE115),"",$F$7)</f>
        <v>F</v>
      </c>
      <c r="CJ115" s="147" t="str">
        <f>IF(ISNUMBER(VAL_S1311!AF115),VAL_S1311!AF115,IF(ISBLANK(VAL_S1311!AF115),"","NaN"))</f>
        <v>NaN</v>
      </c>
      <c r="CK115" s="154" t="str">
        <f>IF(ISNUMBER(VAL_S1311!AF115),$F$6,IF(ISBLANK(VAL_S1311!AF115),"",VAL_S1311!AF115))</f>
        <v>M</v>
      </c>
      <c r="CL115" s="154" t="str">
        <f>IF(ISBLANK(VAL_S1311!AF115),"",$F$7)</f>
        <v>F</v>
      </c>
      <c r="CM115" s="147" t="str">
        <f>IF(ISNUMBER(VAL_S1311!AG115),VAL_S1311!AG115,IF(ISBLANK(VAL_S1311!AG115),"","NaN"))</f>
        <v>NaN</v>
      </c>
      <c r="CN115" s="154" t="str">
        <f>IF(ISNUMBER(VAL_S1311!AG115),$F$6,IF(ISBLANK(VAL_S1311!AG115),"",VAL_S1311!AG115))</f>
        <v>M</v>
      </c>
      <c r="CO115" s="154" t="str">
        <f>IF(ISBLANK(VAL_S1311!AG115),"",$F$7)</f>
        <v>F</v>
      </c>
      <c r="CP115" s="147" t="str">
        <f>IF(ISNUMBER(VAL_S1311!AH115),VAL_S1311!AH115,IF(ISBLANK(VAL_S1311!AH115),"","NaN"))</f>
        <v>NaN</v>
      </c>
      <c r="CQ115" s="154" t="str">
        <f>IF(ISNUMBER(VAL_S1311!AH115),$F$6,IF(ISBLANK(VAL_S1311!AH115),"",VAL_S1311!AH115))</f>
        <v>M</v>
      </c>
      <c r="CR115" s="154" t="str">
        <f>IF(ISBLANK(VAL_S1311!AH115),"",$F$7)</f>
        <v>F</v>
      </c>
      <c r="CS115" s="147" t="str">
        <f>IF(ISNUMBER(VAL_S1311!AI115),VAL_S1311!AI115,IF(ISBLANK(VAL_S1311!AI115),"","NaN"))</f>
        <v/>
      </c>
      <c r="CT115" s="154" t="str">
        <f>IF(ISNUMBER(VAL_S1311!AI115),$F$6,IF(ISBLANK(VAL_S1311!AI115),"",VAL_S1311!AI115))</f>
        <v/>
      </c>
      <c r="CU115" s="154" t="str">
        <f>IF(ISBLANK(VAL_S1311!AI115),"",$F$7)</f>
        <v/>
      </c>
      <c r="CV115" s="147" t="str">
        <f>IF(ISNUMBER(VAL_S1311!AJ115),VAL_S1311!AJ115,IF(ISBLANK(VAL_S1311!AJ115),"","NaN"))</f>
        <v/>
      </c>
      <c r="CW115" s="154" t="str">
        <f>IF(ISNUMBER(VAL_S1311!AJ115),$F$6,IF(ISBLANK(VAL_S1311!AJ115),"",VAL_S1311!AJ115))</f>
        <v/>
      </c>
      <c r="CX115" s="154" t="str">
        <f>IF(ISBLANK(VAL_S1311!AJ115),"",$F$7)</f>
        <v/>
      </c>
      <c r="CY115" s="147" t="str">
        <f>IF(ISNUMBER(VAL_S1311!AK115),VAL_S1311!AK115,IF(ISBLANK(VAL_S1311!AK115),"","NaN"))</f>
        <v/>
      </c>
      <c r="CZ115" s="154" t="str">
        <f>IF(ISNUMBER(VAL_S1311!AK115),$F$6,IF(ISBLANK(VAL_S1311!AK115),"",VAL_S1311!AK115))</f>
        <v/>
      </c>
      <c r="DA115" s="154" t="str">
        <f>IF(ISBLANK(VAL_S1311!AK115),"",$F$7)</f>
        <v/>
      </c>
      <c r="DB115" s="147" t="str">
        <f>IF(ISNUMBER(VAL_S1311!AL115),VAL_S1311!AL115,IF(ISBLANK(VAL_S1311!AL115),"","NaN"))</f>
        <v/>
      </c>
      <c r="DC115" s="154" t="str">
        <f>IF(ISNUMBER(VAL_S1311!AL115),$F$6,IF(ISBLANK(VAL_S1311!AL115),"",VAL_S1311!AL115))</f>
        <v/>
      </c>
      <c r="DD115" s="154" t="str">
        <f>IF(ISBLANK(VAL_S1311!AL115),"",$F$7)</f>
        <v/>
      </c>
      <c r="DE115" s="147" t="str">
        <f>IF(ISNUMBER(VAL_S1311!AM115),VAL_S1311!AM115,IF(ISBLANK(VAL_S1311!AM115),"","NaN"))</f>
        <v/>
      </c>
      <c r="DF115" s="154" t="str">
        <f>IF(ISNUMBER(VAL_S1311!AM115),$F$6,IF(ISBLANK(VAL_S1311!AM115),"",VAL_S1311!AM115))</f>
        <v/>
      </c>
      <c r="DG115" s="187" t="str">
        <f>IF(ISBLANK(VAL_S1311!AM115),"",$F$7)</f>
        <v/>
      </c>
    </row>
    <row r="116" spans="1:111" x14ac:dyDescent="0.25">
      <c r="A116" s="157" t="s">
        <v>391</v>
      </c>
      <c r="B116" s="157" t="s">
        <v>161</v>
      </c>
      <c r="C116" s="158">
        <v>83</v>
      </c>
      <c r="D116" s="146" t="str">
        <f>IF(ISNUMBER(VAL_S1311!D116),VAL_S1311!D116,IF(ISBLANK(VAL_S1311!D116),"","NaN"))</f>
        <v>NaN</v>
      </c>
      <c r="E116" s="154" t="str">
        <f>IF(ISNUMBER(VAL_S1311!D116),$F$6,IF(ISBLANK(VAL_S1311!D116),"",VAL_S1311!D116))</f>
        <v>M</v>
      </c>
      <c r="F116" s="154" t="str">
        <f>IF(ISBLANK(VAL_S1311!D116),"",$F$7)</f>
        <v>F</v>
      </c>
      <c r="G116" s="147" t="str">
        <f>IF(ISNUMBER(VAL_S1311!E116),VAL_S1311!E116,IF(ISBLANK(VAL_S1311!E116),"","NaN"))</f>
        <v>NaN</v>
      </c>
      <c r="H116" s="154" t="str">
        <f>IF(ISNUMBER(VAL_S1311!E116),$F$6,IF(ISBLANK(VAL_S1311!E116),"",VAL_S1311!E116))</f>
        <v>M</v>
      </c>
      <c r="I116" s="154" t="str">
        <f>IF(ISBLANK(VAL_S1311!E116),"",$F$7)</f>
        <v>F</v>
      </c>
      <c r="J116" s="147" t="str">
        <f>IF(ISNUMBER(VAL_S1311!F116),VAL_S1311!F116,IF(ISBLANK(VAL_S1311!F116),"","NaN"))</f>
        <v>NaN</v>
      </c>
      <c r="K116" s="154" t="str">
        <f>IF(ISNUMBER(VAL_S1311!F116),$F$6,IF(ISBLANK(VAL_S1311!F116),"",VAL_S1311!F116))</f>
        <v>M</v>
      </c>
      <c r="L116" s="154" t="str">
        <f>IF(ISBLANK(VAL_S1311!F116),"",$F$7)</f>
        <v>F</v>
      </c>
      <c r="M116" s="147" t="str">
        <f>IF(ISNUMBER(VAL_S1311!G116),VAL_S1311!G116,IF(ISBLANK(VAL_S1311!G116),"","NaN"))</f>
        <v>NaN</v>
      </c>
      <c r="N116" s="154" t="str">
        <f>IF(ISNUMBER(VAL_S1311!G116),$F$6,IF(ISBLANK(VAL_S1311!G116),"",VAL_S1311!G116))</f>
        <v>M</v>
      </c>
      <c r="O116" s="154" t="str">
        <f>IF(ISBLANK(VAL_S1311!G116),"",$F$7)</f>
        <v>F</v>
      </c>
      <c r="P116" s="147" t="str">
        <f>IF(ISNUMBER(VAL_S1311!H116),VAL_S1311!H116,IF(ISBLANK(VAL_S1311!H116),"","NaN"))</f>
        <v>NaN</v>
      </c>
      <c r="Q116" s="154" t="str">
        <f>IF(ISNUMBER(VAL_S1311!H116),$F$6,IF(ISBLANK(VAL_S1311!H116),"",VAL_S1311!H116))</f>
        <v>M</v>
      </c>
      <c r="R116" s="154" t="str">
        <f>IF(ISBLANK(VAL_S1311!H116),"",$F$7)</f>
        <v>F</v>
      </c>
      <c r="S116" s="147" t="str">
        <f>IF(ISNUMBER(VAL_S1311!I116),VAL_S1311!I116,IF(ISBLANK(VAL_S1311!I116),"","NaN"))</f>
        <v>NaN</v>
      </c>
      <c r="T116" s="154" t="str">
        <f>IF(ISNUMBER(VAL_S1311!I116),$F$6,IF(ISBLANK(VAL_S1311!I116),"",VAL_S1311!I116))</f>
        <v>M</v>
      </c>
      <c r="U116" s="154" t="str">
        <f>IF(ISBLANK(VAL_S1311!I116),"",$F$7)</f>
        <v>F</v>
      </c>
      <c r="V116" s="147" t="str">
        <f>IF(ISNUMBER(VAL_S1311!J116),VAL_S1311!J116,IF(ISBLANK(VAL_S1311!J116),"","NaN"))</f>
        <v>NaN</v>
      </c>
      <c r="W116" s="154" t="str">
        <f>IF(ISNUMBER(VAL_S1311!J116),$F$6,IF(ISBLANK(VAL_S1311!J116),"",VAL_S1311!J116))</f>
        <v>M</v>
      </c>
      <c r="X116" s="154" t="str">
        <f>IF(ISBLANK(VAL_S1311!J116),"",$F$7)</f>
        <v>F</v>
      </c>
      <c r="Y116" s="147" t="str">
        <f>IF(ISNUMBER(VAL_S1311!K116),VAL_S1311!K116,IF(ISBLANK(VAL_S1311!K116),"","NaN"))</f>
        <v>NaN</v>
      </c>
      <c r="Z116" s="154" t="str">
        <f>IF(ISNUMBER(VAL_S1311!K116),$F$6,IF(ISBLANK(VAL_S1311!K116),"",VAL_S1311!K116))</f>
        <v>M</v>
      </c>
      <c r="AA116" s="154" t="str">
        <f>IF(ISBLANK(VAL_S1311!K116),"",$F$7)</f>
        <v>F</v>
      </c>
      <c r="AB116" s="147" t="str">
        <f>IF(ISNUMBER(VAL_S1311!L116),VAL_S1311!L116,IF(ISBLANK(VAL_S1311!L116),"","NaN"))</f>
        <v>NaN</v>
      </c>
      <c r="AC116" s="154" t="str">
        <f>IF(ISNUMBER(VAL_S1311!L116),$F$6,IF(ISBLANK(VAL_S1311!L116),"",VAL_S1311!L116))</f>
        <v>M</v>
      </c>
      <c r="AD116" s="154" t="str">
        <f>IF(ISBLANK(VAL_S1311!L116),"",$F$7)</f>
        <v>F</v>
      </c>
      <c r="AE116" s="147" t="str">
        <f>IF(ISNUMBER(VAL_S1311!M116),VAL_S1311!M116,IF(ISBLANK(VAL_S1311!M116),"","NaN"))</f>
        <v>NaN</v>
      </c>
      <c r="AF116" s="154" t="str">
        <f>IF(ISNUMBER(VAL_S1311!M116),$F$6,IF(ISBLANK(VAL_S1311!M116),"",VAL_S1311!M116))</f>
        <v>M</v>
      </c>
      <c r="AG116" s="154" t="str">
        <f>IF(ISBLANK(VAL_S1311!M116),"",$F$7)</f>
        <v>F</v>
      </c>
      <c r="AH116" s="147" t="str">
        <f>IF(ISNUMBER(VAL_S1311!N116),VAL_S1311!N116,IF(ISBLANK(VAL_S1311!N116),"","NaN"))</f>
        <v>NaN</v>
      </c>
      <c r="AI116" s="154" t="str">
        <f>IF(ISNUMBER(VAL_S1311!N116),$F$6,IF(ISBLANK(VAL_S1311!N116),"",VAL_S1311!N116))</f>
        <v>M</v>
      </c>
      <c r="AJ116" s="154" t="str">
        <f>IF(ISBLANK(VAL_S1311!N116),"",$F$7)</f>
        <v>F</v>
      </c>
      <c r="AK116" s="147" t="str">
        <f>IF(ISNUMBER(VAL_S1311!O116),VAL_S1311!O116,IF(ISBLANK(VAL_S1311!O116),"","NaN"))</f>
        <v>NaN</v>
      </c>
      <c r="AL116" s="154" t="str">
        <f>IF(ISNUMBER(VAL_S1311!O116),$F$6,IF(ISBLANK(VAL_S1311!O116),"",VAL_S1311!O116))</f>
        <v>M</v>
      </c>
      <c r="AM116" s="154" t="str">
        <f>IF(ISBLANK(VAL_S1311!O116),"",$F$7)</f>
        <v>F</v>
      </c>
      <c r="AN116" s="147" t="str">
        <f>IF(ISNUMBER(VAL_S1311!P116),VAL_S1311!P116,IF(ISBLANK(VAL_S1311!P116),"","NaN"))</f>
        <v>NaN</v>
      </c>
      <c r="AO116" s="154" t="str">
        <f>IF(ISNUMBER(VAL_S1311!P116),$F$6,IF(ISBLANK(VAL_S1311!P116),"",VAL_S1311!P116))</f>
        <v>M</v>
      </c>
      <c r="AP116" s="154" t="str">
        <f>IF(ISBLANK(VAL_S1311!P116),"",$F$7)</f>
        <v>F</v>
      </c>
      <c r="AQ116" s="147" t="str">
        <f>IF(ISNUMBER(VAL_S1311!Q116),VAL_S1311!Q116,IF(ISBLANK(VAL_S1311!Q116),"","NaN"))</f>
        <v>NaN</v>
      </c>
      <c r="AR116" s="154" t="str">
        <f>IF(ISNUMBER(VAL_S1311!Q116),$F$6,IF(ISBLANK(VAL_S1311!Q116),"",VAL_S1311!Q116))</f>
        <v>M</v>
      </c>
      <c r="AS116" s="154" t="str">
        <f>IF(ISBLANK(VAL_S1311!Q116),"",$F$7)</f>
        <v>F</v>
      </c>
      <c r="AT116" s="147" t="str">
        <f>IF(ISNUMBER(VAL_S1311!R116),VAL_S1311!R116,IF(ISBLANK(VAL_S1311!R116),"","NaN"))</f>
        <v>NaN</v>
      </c>
      <c r="AU116" s="154" t="str">
        <f>IF(ISNUMBER(VAL_S1311!R116),$F$6,IF(ISBLANK(VAL_S1311!R116),"",VAL_S1311!R116))</f>
        <v>M</v>
      </c>
      <c r="AV116" s="154" t="str">
        <f>IF(ISBLANK(VAL_S1311!R116),"",$F$7)</f>
        <v>F</v>
      </c>
      <c r="AW116" s="147" t="str">
        <f>IF(ISNUMBER(VAL_S1311!S116),VAL_S1311!S116,IF(ISBLANK(VAL_S1311!S116),"","NaN"))</f>
        <v>NaN</v>
      </c>
      <c r="AX116" s="154" t="str">
        <f>IF(ISNUMBER(VAL_S1311!S116),$F$6,IF(ISBLANK(VAL_S1311!S116),"",VAL_S1311!S116))</f>
        <v>M</v>
      </c>
      <c r="AY116" s="154" t="str">
        <f>IF(ISBLANK(VAL_S1311!S116),"",$F$7)</f>
        <v>F</v>
      </c>
      <c r="AZ116" s="147" t="str">
        <f>IF(ISNUMBER(VAL_S1311!T116),VAL_S1311!T116,IF(ISBLANK(VAL_S1311!T116),"","NaN"))</f>
        <v>NaN</v>
      </c>
      <c r="BA116" s="154" t="str">
        <f>IF(ISNUMBER(VAL_S1311!T116),$F$6,IF(ISBLANK(VAL_S1311!T116),"",VAL_S1311!T116))</f>
        <v>M</v>
      </c>
      <c r="BB116" s="154" t="str">
        <f>IF(ISBLANK(VAL_S1311!T116),"",$F$7)</f>
        <v>F</v>
      </c>
      <c r="BC116" s="147" t="str">
        <f>IF(ISNUMBER(VAL_S1311!U116),VAL_S1311!U116,IF(ISBLANK(VAL_S1311!U116),"","NaN"))</f>
        <v>NaN</v>
      </c>
      <c r="BD116" s="154" t="str">
        <f>IF(ISNUMBER(VAL_S1311!U116),$F$6,IF(ISBLANK(VAL_S1311!U116),"",VAL_S1311!U116))</f>
        <v>M</v>
      </c>
      <c r="BE116" s="154" t="str">
        <f>IF(ISBLANK(VAL_S1311!U116),"",$F$7)</f>
        <v>F</v>
      </c>
      <c r="BF116" s="147" t="str">
        <f>IF(ISNUMBER(VAL_S1311!V116),VAL_S1311!V116,IF(ISBLANK(VAL_S1311!V116),"","NaN"))</f>
        <v>NaN</v>
      </c>
      <c r="BG116" s="154" t="str">
        <f>IF(ISNUMBER(VAL_S1311!V116),$F$6,IF(ISBLANK(VAL_S1311!V116),"",VAL_S1311!V116))</f>
        <v>M</v>
      </c>
      <c r="BH116" s="154" t="str">
        <f>IF(ISBLANK(VAL_S1311!V116),"",$F$7)</f>
        <v>F</v>
      </c>
      <c r="BI116" s="147" t="str">
        <f>IF(ISNUMBER(VAL_S1311!W116),VAL_S1311!W116,IF(ISBLANK(VAL_S1311!W116),"","NaN"))</f>
        <v>NaN</v>
      </c>
      <c r="BJ116" s="154" t="str">
        <f>IF(ISNUMBER(VAL_S1311!W116),$F$6,IF(ISBLANK(VAL_S1311!W116),"",VAL_S1311!W116))</f>
        <v>M</v>
      </c>
      <c r="BK116" s="154" t="str">
        <f>IF(ISBLANK(VAL_S1311!W116),"",$F$7)</f>
        <v>F</v>
      </c>
      <c r="BL116" s="147" t="str">
        <f>IF(ISNUMBER(VAL_S1311!X116),VAL_S1311!X116,IF(ISBLANK(VAL_S1311!X116),"","NaN"))</f>
        <v>NaN</v>
      </c>
      <c r="BM116" s="154" t="str">
        <f>IF(ISNUMBER(VAL_S1311!X116),$F$6,IF(ISBLANK(VAL_S1311!X116),"",VAL_S1311!X116))</f>
        <v>M</v>
      </c>
      <c r="BN116" s="154" t="str">
        <f>IF(ISBLANK(VAL_S1311!X116),"",$F$7)</f>
        <v>F</v>
      </c>
      <c r="BO116" s="147" t="str">
        <f>IF(ISNUMBER(VAL_S1311!Y116),VAL_S1311!Y116,IF(ISBLANK(VAL_S1311!Y116),"","NaN"))</f>
        <v>NaN</v>
      </c>
      <c r="BP116" s="154" t="str">
        <f>IF(ISNUMBER(VAL_S1311!Y116),$F$6,IF(ISBLANK(VAL_S1311!Y116),"",VAL_S1311!Y116))</f>
        <v>M</v>
      </c>
      <c r="BQ116" s="154" t="str">
        <f>IF(ISBLANK(VAL_S1311!Y116),"",$F$7)</f>
        <v>F</v>
      </c>
      <c r="BR116" s="147" t="str">
        <f>IF(ISNUMBER(VAL_S1311!Z116),VAL_S1311!Z116,IF(ISBLANK(VAL_S1311!Z116),"","NaN"))</f>
        <v>NaN</v>
      </c>
      <c r="BS116" s="154" t="str">
        <f>IF(ISNUMBER(VAL_S1311!Z116),$F$6,IF(ISBLANK(VAL_S1311!Z116),"",VAL_S1311!Z116))</f>
        <v>M</v>
      </c>
      <c r="BT116" s="154" t="str">
        <f>IF(ISBLANK(VAL_S1311!Z116),"",$F$7)</f>
        <v>F</v>
      </c>
      <c r="BU116" s="147" t="str">
        <f>IF(ISNUMBER(VAL_S1311!AA116),VAL_S1311!AA116,IF(ISBLANK(VAL_S1311!AA116),"","NaN"))</f>
        <v>NaN</v>
      </c>
      <c r="BV116" s="154" t="str">
        <f>IF(ISNUMBER(VAL_S1311!AA116),$F$6,IF(ISBLANK(VAL_S1311!AA116),"",VAL_S1311!AA116))</f>
        <v>M</v>
      </c>
      <c r="BW116" s="154" t="str">
        <f>IF(ISBLANK(VAL_S1311!AA116),"",$F$7)</f>
        <v>F</v>
      </c>
      <c r="BX116" s="147" t="str">
        <f>IF(ISNUMBER(VAL_S1311!AB116),VAL_S1311!AB116,IF(ISBLANK(VAL_S1311!AB116),"","NaN"))</f>
        <v>NaN</v>
      </c>
      <c r="BY116" s="154" t="str">
        <f>IF(ISNUMBER(VAL_S1311!AB116),$F$6,IF(ISBLANK(VAL_S1311!AB116),"",VAL_S1311!AB116))</f>
        <v>M</v>
      </c>
      <c r="BZ116" s="154" t="str">
        <f>IF(ISBLANK(VAL_S1311!AB116),"",$F$7)</f>
        <v>F</v>
      </c>
      <c r="CA116" s="147" t="str">
        <f>IF(ISNUMBER(VAL_S1311!AC116),VAL_S1311!AC116,IF(ISBLANK(VAL_S1311!AC116),"","NaN"))</f>
        <v>NaN</v>
      </c>
      <c r="CB116" s="154" t="str">
        <f>IF(ISNUMBER(VAL_S1311!AC116),$F$6,IF(ISBLANK(VAL_S1311!AC116),"",VAL_S1311!AC116))</f>
        <v>M</v>
      </c>
      <c r="CC116" s="154" t="str">
        <f>IF(ISBLANK(VAL_S1311!AC116),"",$F$7)</f>
        <v>F</v>
      </c>
      <c r="CD116" s="147" t="str">
        <f>IF(ISNUMBER(VAL_S1311!AD116),VAL_S1311!AD116,IF(ISBLANK(VAL_S1311!AD116),"","NaN"))</f>
        <v>NaN</v>
      </c>
      <c r="CE116" s="154" t="str">
        <f>IF(ISNUMBER(VAL_S1311!AD116),$F$6,IF(ISBLANK(VAL_S1311!AD116),"",VAL_S1311!AD116))</f>
        <v>M</v>
      </c>
      <c r="CF116" s="154" t="str">
        <f>IF(ISBLANK(VAL_S1311!AD116),"",$F$7)</f>
        <v>F</v>
      </c>
      <c r="CG116" s="147" t="str">
        <f>IF(ISNUMBER(VAL_S1311!AE116),VAL_S1311!AE116,IF(ISBLANK(VAL_S1311!AE116),"","NaN"))</f>
        <v>NaN</v>
      </c>
      <c r="CH116" s="154" t="str">
        <f>IF(ISNUMBER(VAL_S1311!AE116),$F$6,IF(ISBLANK(VAL_S1311!AE116),"",VAL_S1311!AE116))</f>
        <v>M</v>
      </c>
      <c r="CI116" s="154" t="str">
        <f>IF(ISBLANK(VAL_S1311!AE116),"",$F$7)</f>
        <v>F</v>
      </c>
      <c r="CJ116" s="147" t="str">
        <f>IF(ISNUMBER(VAL_S1311!AF116),VAL_S1311!AF116,IF(ISBLANK(VAL_S1311!AF116),"","NaN"))</f>
        <v>NaN</v>
      </c>
      <c r="CK116" s="154" t="str">
        <f>IF(ISNUMBER(VAL_S1311!AF116),$F$6,IF(ISBLANK(VAL_S1311!AF116),"",VAL_S1311!AF116))</f>
        <v>M</v>
      </c>
      <c r="CL116" s="154" t="str">
        <f>IF(ISBLANK(VAL_S1311!AF116),"",$F$7)</f>
        <v>F</v>
      </c>
      <c r="CM116" s="147" t="str">
        <f>IF(ISNUMBER(VAL_S1311!AG116),VAL_S1311!AG116,IF(ISBLANK(VAL_S1311!AG116),"","NaN"))</f>
        <v>NaN</v>
      </c>
      <c r="CN116" s="154" t="str">
        <f>IF(ISNUMBER(VAL_S1311!AG116),$F$6,IF(ISBLANK(VAL_S1311!AG116),"",VAL_S1311!AG116))</f>
        <v>M</v>
      </c>
      <c r="CO116" s="154" t="str">
        <f>IF(ISBLANK(VAL_S1311!AG116),"",$F$7)</f>
        <v>F</v>
      </c>
      <c r="CP116" s="147" t="str">
        <f>IF(ISNUMBER(VAL_S1311!AH116),VAL_S1311!AH116,IF(ISBLANK(VAL_S1311!AH116),"","NaN"))</f>
        <v>NaN</v>
      </c>
      <c r="CQ116" s="154" t="str">
        <f>IF(ISNUMBER(VAL_S1311!AH116),$F$6,IF(ISBLANK(VAL_S1311!AH116),"",VAL_S1311!AH116))</f>
        <v>M</v>
      </c>
      <c r="CR116" s="154" t="str">
        <f>IF(ISBLANK(VAL_S1311!AH116),"",$F$7)</f>
        <v>F</v>
      </c>
      <c r="CS116" s="147" t="str">
        <f>IF(ISNUMBER(VAL_S1311!AI116),VAL_S1311!AI116,IF(ISBLANK(VAL_S1311!AI116),"","NaN"))</f>
        <v/>
      </c>
      <c r="CT116" s="154" t="str">
        <f>IF(ISNUMBER(VAL_S1311!AI116),$F$6,IF(ISBLANK(VAL_S1311!AI116),"",VAL_S1311!AI116))</f>
        <v/>
      </c>
      <c r="CU116" s="154" t="str">
        <f>IF(ISBLANK(VAL_S1311!AI116),"",$F$7)</f>
        <v/>
      </c>
      <c r="CV116" s="147" t="str">
        <f>IF(ISNUMBER(VAL_S1311!AJ116),VAL_S1311!AJ116,IF(ISBLANK(VAL_S1311!AJ116),"","NaN"))</f>
        <v/>
      </c>
      <c r="CW116" s="154" t="str">
        <f>IF(ISNUMBER(VAL_S1311!AJ116),$F$6,IF(ISBLANK(VAL_S1311!AJ116),"",VAL_S1311!AJ116))</f>
        <v/>
      </c>
      <c r="CX116" s="154" t="str">
        <f>IF(ISBLANK(VAL_S1311!AJ116),"",$F$7)</f>
        <v/>
      </c>
      <c r="CY116" s="147" t="str">
        <f>IF(ISNUMBER(VAL_S1311!AK116),VAL_S1311!AK116,IF(ISBLANK(VAL_S1311!AK116),"","NaN"))</f>
        <v/>
      </c>
      <c r="CZ116" s="154" t="str">
        <f>IF(ISNUMBER(VAL_S1311!AK116),$F$6,IF(ISBLANK(VAL_S1311!AK116),"",VAL_S1311!AK116))</f>
        <v/>
      </c>
      <c r="DA116" s="154" t="str">
        <f>IF(ISBLANK(VAL_S1311!AK116),"",$F$7)</f>
        <v/>
      </c>
      <c r="DB116" s="147" t="str">
        <f>IF(ISNUMBER(VAL_S1311!AL116),VAL_S1311!AL116,IF(ISBLANK(VAL_S1311!AL116),"","NaN"))</f>
        <v/>
      </c>
      <c r="DC116" s="154" t="str">
        <f>IF(ISNUMBER(VAL_S1311!AL116),$F$6,IF(ISBLANK(VAL_S1311!AL116),"",VAL_S1311!AL116))</f>
        <v/>
      </c>
      <c r="DD116" s="154" t="str">
        <f>IF(ISBLANK(VAL_S1311!AL116),"",$F$7)</f>
        <v/>
      </c>
      <c r="DE116" s="147" t="str">
        <f>IF(ISNUMBER(VAL_S1311!AM116),VAL_S1311!AM116,IF(ISBLANK(VAL_S1311!AM116),"","NaN"))</f>
        <v/>
      </c>
      <c r="DF116" s="154" t="str">
        <f>IF(ISNUMBER(VAL_S1311!AM116),$F$6,IF(ISBLANK(VAL_S1311!AM116),"",VAL_S1311!AM116))</f>
        <v/>
      </c>
      <c r="DG116" s="187" t="str">
        <f>IF(ISBLANK(VAL_S1311!AM116),"",$F$7)</f>
        <v/>
      </c>
    </row>
    <row r="117" spans="1:111" x14ac:dyDescent="0.25">
      <c r="A117" s="157" t="s">
        <v>392</v>
      </c>
      <c r="B117" s="157" t="s">
        <v>162</v>
      </c>
      <c r="C117" s="158">
        <v>84</v>
      </c>
      <c r="D117" s="146" t="str">
        <f>IF(ISNUMBER(VAL_S1311!D117),VAL_S1311!D117,IF(ISBLANK(VAL_S1311!D117),"","NaN"))</f>
        <v>NaN</v>
      </c>
      <c r="E117" s="154" t="str">
        <f>IF(ISNUMBER(VAL_S1311!D117),$F$6,IF(ISBLANK(VAL_S1311!D117),"",VAL_S1311!D117))</f>
        <v>M</v>
      </c>
      <c r="F117" s="154" t="str">
        <f>IF(ISBLANK(VAL_S1311!D117),"",$F$7)</f>
        <v>F</v>
      </c>
      <c r="G117" s="147" t="str">
        <f>IF(ISNUMBER(VAL_S1311!E117),VAL_S1311!E117,IF(ISBLANK(VAL_S1311!E117),"","NaN"))</f>
        <v>NaN</v>
      </c>
      <c r="H117" s="154" t="str">
        <f>IF(ISNUMBER(VAL_S1311!E117),$F$6,IF(ISBLANK(VAL_S1311!E117),"",VAL_S1311!E117))</f>
        <v>M</v>
      </c>
      <c r="I117" s="154" t="str">
        <f>IF(ISBLANK(VAL_S1311!E117),"",$F$7)</f>
        <v>F</v>
      </c>
      <c r="J117" s="147" t="str">
        <f>IF(ISNUMBER(VAL_S1311!F117),VAL_S1311!F117,IF(ISBLANK(VAL_S1311!F117),"","NaN"))</f>
        <v>NaN</v>
      </c>
      <c r="K117" s="154" t="str">
        <f>IF(ISNUMBER(VAL_S1311!F117),$F$6,IF(ISBLANK(VAL_S1311!F117),"",VAL_S1311!F117))</f>
        <v>M</v>
      </c>
      <c r="L117" s="154" t="str">
        <f>IF(ISBLANK(VAL_S1311!F117),"",$F$7)</f>
        <v>F</v>
      </c>
      <c r="M117" s="147" t="str">
        <f>IF(ISNUMBER(VAL_S1311!G117),VAL_S1311!G117,IF(ISBLANK(VAL_S1311!G117),"","NaN"))</f>
        <v>NaN</v>
      </c>
      <c r="N117" s="154" t="str">
        <f>IF(ISNUMBER(VAL_S1311!G117),$F$6,IF(ISBLANK(VAL_S1311!G117),"",VAL_S1311!G117))</f>
        <v>M</v>
      </c>
      <c r="O117" s="154" t="str">
        <f>IF(ISBLANK(VAL_S1311!G117),"",$F$7)</f>
        <v>F</v>
      </c>
      <c r="P117" s="147" t="str">
        <f>IF(ISNUMBER(VAL_S1311!H117),VAL_S1311!H117,IF(ISBLANK(VAL_S1311!H117),"","NaN"))</f>
        <v>NaN</v>
      </c>
      <c r="Q117" s="154" t="str">
        <f>IF(ISNUMBER(VAL_S1311!H117),$F$6,IF(ISBLANK(VAL_S1311!H117),"",VAL_S1311!H117))</f>
        <v>M</v>
      </c>
      <c r="R117" s="154" t="str">
        <f>IF(ISBLANK(VAL_S1311!H117),"",$F$7)</f>
        <v>F</v>
      </c>
      <c r="S117" s="147" t="str">
        <f>IF(ISNUMBER(VAL_S1311!I117),VAL_S1311!I117,IF(ISBLANK(VAL_S1311!I117),"","NaN"))</f>
        <v>NaN</v>
      </c>
      <c r="T117" s="154" t="str">
        <f>IF(ISNUMBER(VAL_S1311!I117),$F$6,IF(ISBLANK(VAL_S1311!I117),"",VAL_S1311!I117))</f>
        <v>M</v>
      </c>
      <c r="U117" s="154" t="str">
        <f>IF(ISBLANK(VAL_S1311!I117),"",$F$7)</f>
        <v>F</v>
      </c>
      <c r="V117" s="147" t="str">
        <f>IF(ISNUMBER(VAL_S1311!J117),VAL_S1311!J117,IF(ISBLANK(VAL_S1311!J117),"","NaN"))</f>
        <v>NaN</v>
      </c>
      <c r="W117" s="154" t="str">
        <f>IF(ISNUMBER(VAL_S1311!J117),$F$6,IF(ISBLANK(VAL_S1311!J117),"",VAL_S1311!J117))</f>
        <v>M</v>
      </c>
      <c r="X117" s="154" t="str">
        <f>IF(ISBLANK(VAL_S1311!J117),"",$F$7)</f>
        <v>F</v>
      </c>
      <c r="Y117" s="147" t="str">
        <f>IF(ISNUMBER(VAL_S1311!K117),VAL_S1311!K117,IF(ISBLANK(VAL_S1311!K117),"","NaN"))</f>
        <v>NaN</v>
      </c>
      <c r="Z117" s="154" t="str">
        <f>IF(ISNUMBER(VAL_S1311!K117),$F$6,IF(ISBLANK(VAL_S1311!K117),"",VAL_S1311!K117))</f>
        <v>M</v>
      </c>
      <c r="AA117" s="154" t="str">
        <f>IF(ISBLANK(VAL_S1311!K117),"",$F$7)</f>
        <v>F</v>
      </c>
      <c r="AB117" s="147" t="str">
        <f>IF(ISNUMBER(VAL_S1311!L117),VAL_S1311!L117,IF(ISBLANK(VAL_S1311!L117),"","NaN"))</f>
        <v>NaN</v>
      </c>
      <c r="AC117" s="154" t="str">
        <f>IF(ISNUMBER(VAL_S1311!L117),$F$6,IF(ISBLANK(VAL_S1311!L117),"",VAL_S1311!L117))</f>
        <v>M</v>
      </c>
      <c r="AD117" s="154" t="str">
        <f>IF(ISBLANK(VAL_S1311!L117),"",$F$7)</f>
        <v>F</v>
      </c>
      <c r="AE117" s="147" t="str">
        <f>IF(ISNUMBER(VAL_S1311!M117),VAL_S1311!M117,IF(ISBLANK(VAL_S1311!M117),"","NaN"))</f>
        <v>NaN</v>
      </c>
      <c r="AF117" s="154" t="str">
        <f>IF(ISNUMBER(VAL_S1311!M117),$F$6,IF(ISBLANK(VAL_S1311!M117),"",VAL_S1311!M117))</f>
        <v>M</v>
      </c>
      <c r="AG117" s="154" t="str">
        <f>IF(ISBLANK(VAL_S1311!M117),"",$F$7)</f>
        <v>F</v>
      </c>
      <c r="AH117" s="147" t="str">
        <f>IF(ISNUMBER(VAL_S1311!N117),VAL_S1311!N117,IF(ISBLANK(VAL_S1311!N117),"","NaN"))</f>
        <v>NaN</v>
      </c>
      <c r="AI117" s="154" t="str">
        <f>IF(ISNUMBER(VAL_S1311!N117),$F$6,IF(ISBLANK(VAL_S1311!N117),"",VAL_S1311!N117))</f>
        <v>M</v>
      </c>
      <c r="AJ117" s="154" t="str">
        <f>IF(ISBLANK(VAL_S1311!N117),"",$F$7)</f>
        <v>F</v>
      </c>
      <c r="AK117" s="147" t="str">
        <f>IF(ISNUMBER(VAL_S1311!O117),VAL_S1311!O117,IF(ISBLANK(VAL_S1311!O117),"","NaN"))</f>
        <v>NaN</v>
      </c>
      <c r="AL117" s="154" t="str">
        <f>IF(ISNUMBER(VAL_S1311!O117),$F$6,IF(ISBLANK(VAL_S1311!O117),"",VAL_S1311!O117))</f>
        <v>M</v>
      </c>
      <c r="AM117" s="154" t="str">
        <f>IF(ISBLANK(VAL_S1311!O117),"",$F$7)</f>
        <v>F</v>
      </c>
      <c r="AN117" s="147" t="str">
        <f>IF(ISNUMBER(VAL_S1311!P117),VAL_S1311!P117,IF(ISBLANK(VAL_S1311!P117),"","NaN"))</f>
        <v>NaN</v>
      </c>
      <c r="AO117" s="154" t="str">
        <f>IF(ISNUMBER(VAL_S1311!P117),$F$6,IF(ISBLANK(VAL_S1311!P117),"",VAL_S1311!P117))</f>
        <v>M</v>
      </c>
      <c r="AP117" s="154" t="str">
        <f>IF(ISBLANK(VAL_S1311!P117),"",$F$7)</f>
        <v>F</v>
      </c>
      <c r="AQ117" s="147" t="str">
        <f>IF(ISNUMBER(VAL_S1311!Q117),VAL_S1311!Q117,IF(ISBLANK(VAL_S1311!Q117),"","NaN"))</f>
        <v>NaN</v>
      </c>
      <c r="AR117" s="154" t="str">
        <f>IF(ISNUMBER(VAL_S1311!Q117),$F$6,IF(ISBLANK(VAL_S1311!Q117),"",VAL_S1311!Q117))</f>
        <v>M</v>
      </c>
      <c r="AS117" s="154" t="str">
        <f>IF(ISBLANK(VAL_S1311!Q117),"",$F$7)</f>
        <v>F</v>
      </c>
      <c r="AT117" s="147" t="str">
        <f>IF(ISNUMBER(VAL_S1311!R117),VAL_S1311!R117,IF(ISBLANK(VAL_S1311!R117),"","NaN"))</f>
        <v>NaN</v>
      </c>
      <c r="AU117" s="154" t="str">
        <f>IF(ISNUMBER(VAL_S1311!R117),$F$6,IF(ISBLANK(VAL_S1311!R117),"",VAL_S1311!R117))</f>
        <v>M</v>
      </c>
      <c r="AV117" s="154" t="str">
        <f>IF(ISBLANK(VAL_S1311!R117),"",$F$7)</f>
        <v>F</v>
      </c>
      <c r="AW117" s="147" t="str">
        <f>IF(ISNUMBER(VAL_S1311!S117),VAL_S1311!S117,IF(ISBLANK(VAL_S1311!S117),"","NaN"))</f>
        <v>NaN</v>
      </c>
      <c r="AX117" s="154" t="str">
        <f>IF(ISNUMBER(VAL_S1311!S117),$F$6,IF(ISBLANK(VAL_S1311!S117),"",VAL_S1311!S117))</f>
        <v>M</v>
      </c>
      <c r="AY117" s="154" t="str">
        <f>IF(ISBLANK(VAL_S1311!S117),"",$F$7)</f>
        <v>F</v>
      </c>
      <c r="AZ117" s="147" t="str">
        <f>IF(ISNUMBER(VAL_S1311!T117),VAL_S1311!T117,IF(ISBLANK(VAL_S1311!T117),"","NaN"))</f>
        <v>NaN</v>
      </c>
      <c r="BA117" s="154" t="str">
        <f>IF(ISNUMBER(VAL_S1311!T117),$F$6,IF(ISBLANK(VAL_S1311!T117),"",VAL_S1311!T117))</f>
        <v>M</v>
      </c>
      <c r="BB117" s="154" t="str">
        <f>IF(ISBLANK(VAL_S1311!T117),"",$F$7)</f>
        <v>F</v>
      </c>
      <c r="BC117" s="147" t="str">
        <f>IF(ISNUMBER(VAL_S1311!U117),VAL_S1311!U117,IF(ISBLANK(VAL_S1311!U117),"","NaN"))</f>
        <v>NaN</v>
      </c>
      <c r="BD117" s="154" t="str">
        <f>IF(ISNUMBER(VAL_S1311!U117),$F$6,IF(ISBLANK(VAL_S1311!U117),"",VAL_S1311!U117))</f>
        <v>M</v>
      </c>
      <c r="BE117" s="154" t="str">
        <f>IF(ISBLANK(VAL_S1311!U117),"",$F$7)</f>
        <v>F</v>
      </c>
      <c r="BF117" s="147" t="str">
        <f>IF(ISNUMBER(VAL_S1311!V117),VAL_S1311!V117,IF(ISBLANK(VAL_S1311!V117),"","NaN"))</f>
        <v>NaN</v>
      </c>
      <c r="BG117" s="154" t="str">
        <f>IF(ISNUMBER(VAL_S1311!V117),$F$6,IF(ISBLANK(VAL_S1311!V117),"",VAL_S1311!V117))</f>
        <v>M</v>
      </c>
      <c r="BH117" s="154" t="str">
        <f>IF(ISBLANK(VAL_S1311!V117),"",$F$7)</f>
        <v>F</v>
      </c>
      <c r="BI117" s="147" t="str">
        <f>IF(ISNUMBER(VAL_S1311!W117),VAL_S1311!W117,IF(ISBLANK(VAL_S1311!W117),"","NaN"))</f>
        <v>NaN</v>
      </c>
      <c r="BJ117" s="154" t="str">
        <f>IF(ISNUMBER(VAL_S1311!W117),$F$6,IF(ISBLANK(VAL_S1311!W117),"",VAL_S1311!W117))</f>
        <v>M</v>
      </c>
      <c r="BK117" s="154" t="str">
        <f>IF(ISBLANK(VAL_S1311!W117),"",$F$7)</f>
        <v>F</v>
      </c>
      <c r="BL117" s="147" t="str">
        <f>IF(ISNUMBER(VAL_S1311!X117),VAL_S1311!X117,IF(ISBLANK(VAL_S1311!X117),"","NaN"))</f>
        <v>NaN</v>
      </c>
      <c r="BM117" s="154" t="str">
        <f>IF(ISNUMBER(VAL_S1311!X117),$F$6,IF(ISBLANK(VAL_S1311!X117),"",VAL_S1311!X117))</f>
        <v>M</v>
      </c>
      <c r="BN117" s="154" t="str">
        <f>IF(ISBLANK(VAL_S1311!X117),"",$F$7)</f>
        <v>F</v>
      </c>
      <c r="BO117" s="147" t="str">
        <f>IF(ISNUMBER(VAL_S1311!Y117),VAL_S1311!Y117,IF(ISBLANK(VAL_S1311!Y117),"","NaN"))</f>
        <v>NaN</v>
      </c>
      <c r="BP117" s="154" t="str">
        <f>IF(ISNUMBER(VAL_S1311!Y117),$F$6,IF(ISBLANK(VAL_S1311!Y117),"",VAL_S1311!Y117))</f>
        <v>M</v>
      </c>
      <c r="BQ117" s="154" t="str">
        <f>IF(ISBLANK(VAL_S1311!Y117),"",$F$7)</f>
        <v>F</v>
      </c>
      <c r="BR117" s="147" t="str">
        <f>IF(ISNUMBER(VAL_S1311!Z117),VAL_S1311!Z117,IF(ISBLANK(VAL_S1311!Z117),"","NaN"))</f>
        <v>NaN</v>
      </c>
      <c r="BS117" s="154" t="str">
        <f>IF(ISNUMBER(VAL_S1311!Z117),$F$6,IF(ISBLANK(VAL_S1311!Z117),"",VAL_S1311!Z117))</f>
        <v>M</v>
      </c>
      <c r="BT117" s="154" t="str">
        <f>IF(ISBLANK(VAL_S1311!Z117),"",$F$7)</f>
        <v>F</v>
      </c>
      <c r="BU117" s="147" t="str">
        <f>IF(ISNUMBER(VAL_S1311!AA117),VAL_S1311!AA117,IF(ISBLANK(VAL_S1311!AA117),"","NaN"))</f>
        <v>NaN</v>
      </c>
      <c r="BV117" s="154" t="str">
        <f>IF(ISNUMBER(VAL_S1311!AA117),$F$6,IF(ISBLANK(VAL_S1311!AA117),"",VAL_S1311!AA117))</f>
        <v>M</v>
      </c>
      <c r="BW117" s="154" t="str">
        <f>IF(ISBLANK(VAL_S1311!AA117),"",$F$7)</f>
        <v>F</v>
      </c>
      <c r="BX117" s="147" t="str">
        <f>IF(ISNUMBER(VAL_S1311!AB117),VAL_S1311!AB117,IF(ISBLANK(VAL_S1311!AB117),"","NaN"))</f>
        <v>NaN</v>
      </c>
      <c r="BY117" s="154" t="str">
        <f>IF(ISNUMBER(VAL_S1311!AB117),$F$6,IF(ISBLANK(VAL_S1311!AB117),"",VAL_S1311!AB117))</f>
        <v>M</v>
      </c>
      <c r="BZ117" s="154" t="str">
        <f>IF(ISBLANK(VAL_S1311!AB117),"",$F$7)</f>
        <v>F</v>
      </c>
      <c r="CA117" s="147" t="str">
        <f>IF(ISNUMBER(VAL_S1311!AC117),VAL_S1311!AC117,IF(ISBLANK(VAL_S1311!AC117),"","NaN"))</f>
        <v>NaN</v>
      </c>
      <c r="CB117" s="154" t="str">
        <f>IF(ISNUMBER(VAL_S1311!AC117),$F$6,IF(ISBLANK(VAL_S1311!AC117),"",VAL_S1311!AC117))</f>
        <v>M</v>
      </c>
      <c r="CC117" s="154" t="str">
        <f>IF(ISBLANK(VAL_S1311!AC117),"",$F$7)</f>
        <v>F</v>
      </c>
      <c r="CD117" s="147" t="str">
        <f>IF(ISNUMBER(VAL_S1311!AD117),VAL_S1311!AD117,IF(ISBLANK(VAL_S1311!AD117),"","NaN"))</f>
        <v>NaN</v>
      </c>
      <c r="CE117" s="154" t="str">
        <f>IF(ISNUMBER(VAL_S1311!AD117),$F$6,IF(ISBLANK(VAL_S1311!AD117),"",VAL_S1311!AD117))</f>
        <v>M</v>
      </c>
      <c r="CF117" s="154" t="str">
        <f>IF(ISBLANK(VAL_S1311!AD117),"",$F$7)</f>
        <v>F</v>
      </c>
      <c r="CG117" s="147" t="str">
        <f>IF(ISNUMBER(VAL_S1311!AE117),VAL_S1311!AE117,IF(ISBLANK(VAL_S1311!AE117),"","NaN"))</f>
        <v>NaN</v>
      </c>
      <c r="CH117" s="154" t="str">
        <f>IF(ISNUMBER(VAL_S1311!AE117),$F$6,IF(ISBLANK(VAL_S1311!AE117),"",VAL_S1311!AE117))</f>
        <v>M</v>
      </c>
      <c r="CI117" s="154" t="str">
        <f>IF(ISBLANK(VAL_S1311!AE117),"",$F$7)</f>
        <v>F</v>
      </c>
      <c r="CJ117" s="147" t="str">
        <f>IF(ISNUMBER(VAL_S1311!AF117),VAL_S1311!AF117,IF(ISBLANK(VAL_S1311!AF117),"","NaN"))</f>
        <v>NaN</v>
      </c>
      <c r="CK117" s="154" t="str">
        <f>IF(ISNUMBER(VAL_S1311!AF117),$F$6,IF(ISBLANK(VAL_S1311!AF117),"",VAL_S1311!AF117))</f>
        <v>M</v>
      </c>
      <c r="CL117" s="154" t="str">
        <f>IF(ISBLANK(VAL_S1311!AF117),"",$F$7)</f>
        <v>F</v>
      </c>
      <c r="CM117" s="147" t="str">
        <f>IF(ISNUMBER(VAL_S1311!AG117),VAL_S1311!AG117,IF(ISBLANK(VAL_S1311!AG117),"","NaN"))</f>
        <v>NaN</v>
      </c>
      <c r="CN117" s="154" t="str">
        <f>IF(ISNUMBER(VAL_S1311!AG117),$F$6,IF(ISBLANK(VAL_S1311!AG117),"",VAL_S1311!AG117))</f>
        <v>M</v>
      </c>
      <c r="CO117" s="154" t="str">
        <f>IF(ISBLANK(VAL_S1311!AG117),"",$F$7)</f>
        <v>F</v>
      </c>
      <c r="CP117" s="147" t="str">
        <f>IF(ISNUMBER(VAL_S1311!AH117),VAL_S1311!AH117,IF(ISBLANK(VAL_S1311!AH117),"","NaN"))</f>
        <v>NaN</v>
      </c>
      <c r="CQ117" s="154" t="str">
        <f>IF(ISNUMBER(VAL_S1311!AH117),$F$6,IF(ISBLANK(VAL_S1311!AH117),"",VAL_S1311!AH117))</f>
        <v>M</v>
      </c>
      <c r="CR117" s="154" t="str">
        <f>IF(ISBLANK(VAL_S1311!AH117),"",$F$7)</f>
        <v>F</v>
      </c>
      <c r="CS117" s="147" t="str">
        <f>IF(ISNUMBER(VAL_S1311!AI117),VAL_S1311!AI117,IF(ISBLANK(VAL_S1311!AI117),"","NaN"))</f>
        <v/>
      </c>
      <c r="CT117" s="154" t="str">
        <f>IF(ISNUMBER(VAL_S1311!AI117),$F$6,IF(ISBLANK(VAL_S1311!AI117),"",VAL_S1311!AI117))</f>
        <v/>
      </c>
      <c r="CU117" s="154" t="str">
        <f>IF(ISBLANK(VAL_S1311!AI117),"",$F$7)</f>
        <v/>
      </c>
      <c r="CV117" s="147" t="str">
        <f>IF(ISNUMBER(VAL_S1311!AJ117),VAL_S1311!AJ117,IF(ISBLANK(VAL_S1311!AJ117),"","NaN"))</f>
        <v/>
      </c>
      <c r="CW117" s="154" t="str">
        <f>IF(ISNUMBER(VAL_S1311!AJ117),$F$6,IF(ISBLANK(VAL_S1311!AJ117),"",VAL_S1311!AJ117))</f>
        <v/>
      </c>
      <c r="CX117" s="154" t="str">
        <f>IF(ISBLANK(VAL_S1311!AJ117),"",$F$7)</f>
        <v/>
      </c>
      <c r="CY117" s="147" t="str">
        <f>IF(ISNUMBER(VAL_S1311!AK117),VAL_S1311!AK117,IF(ISBLANK(VAL_S1311!AK117),"","NaN"))</f>
        <v/>
      </c>
      <c r="CZ117" s="154" t="str">
        <f>IF(ISNUMBER(VAL_S1311!AK117),$F$6,IF(ISBLANK(VAL_S1311!AK117),"",VAL_S1311!AK117))</f>
        <v/>
      </c>
      <c r="DA117" s="154" t="str">
        <f>IF(ISBLANK(VAL_S1311!AK117),"",$F$7)</f>
        <v/>
      </c>
      <c r="DB117" s="147" t="str">
        <f>IF(ISNUMBER(VAL_S1311!AL117),VAL_S1311!AL117,IF(ISBLANK(VAL_S1311!AL117),"","NaN"))</f>
        <v/>
      </c>
      <c r="DC117" s="154" t="str">
        <f>IF(ISNUMBER(VAL_S1311!AL117),$F$6,IF(ISBLANK(VAL_S1311!AL117),"",VAL_S1311!AL117))</f>
        <v/>
      </c>
      <c r="DD117" s="154" t="str">
        <f>IF(ISBLANK(VAL_S1311!AL117),"",$F$7)</f>
        <v/>
      </c>
      <c r="DE117" s="147" t="str">
        <f>IF(ISNUMBER(VAL_S1311!AM117),VAL_S1311!AM117,IF(ISBLANK(VAL_S1311!AM117),"","NaN"))</f>
        <v/>
      </c>
      <c r="DF117" s="154" t="str">
        <f>IF(ISNUMBER(VAL_S1311!AM117),$F$6,IF(ISBLANK(VAL_S1311!AM117),"",VAL_S1311!AM117))</f>
        <v/>
      </c>
      <c r="DG117" s="187" t="str">
        <f>IF(ISBLANK(VAL_S1311!AM117),"",$F$7)</f>
        <v/>
      </c>
    </row>
    <row r="118" spans="1:111" ht="20" x14ac:dyDescent="0.25">
      <c r="A118" s="157" t="s">
        <v>393</v>
      </c>
      <c r="B118" s="157" t="s">
        <v>163</v>
      </c>
      <c r="C118" s="158">
        <v>85</v>
      </c>
      <c r="D118" s="146" t="str">
        <f>IF(ISNUMBER(VAL_S1311!D118),VAL_S1311!D118,IF(ISBLANK(VAL_S1311!D118),"","NaN"))</f>
        <v>NaN</v>
      </c>
      <c r="E118" s="154" t="str">
        <f>IF(ISNUMBER(VAL_S1311!D118),$F$6,IF(ISBLANK(VAL_S1311!D118),"",VAL_S1311!D118))</f>
        <v>M</v>
      </c>
      <c r="F118" s="154" t="str">
        <f>IF(ISBLANK(VAL_S1311!D118),"",$F$7)</f>
        <v>F</v>
      </c>
      <c r="G118" s="147" t="str">
        <f>IF(ISNUMBER(VAL_S1311!E118),VAL_S1311!E118,IF(ISBLANK(VAL_S1311!E118),"","NaN"))</f>
        <v>NaN</v>
      </c>
      <c r="H118" s="154" t="str">
        <f>IF(ISNUMBER(VAL_S1311!E118),$F$6,IF(ISBLANK(VAL_S1311!E118),"",VAL_S1311!E118))</f>
        <v>M</v>
      </c>
      <c r="I118" s="154" t="str">
        <f>IF(ISBLANK(VAL_S1311!E118),"",$F$7)</f>
        <v>F</v>
      </c>
      <c r="J118" s="147" t="str">
        <f>IF(ISNUMBER(VAL_S1311!F118),VAL_S1311!F118,IF(ISBLANK(VAL_S1311!F118),"","NaN"))</f>
        <v>NaN</v>
      </c>
      <c r="K118" s="154" t="str">
        <f>IF(ISNUMBER(VAL_S1311!F118),$F$6,IF(ISBLANK(VAL_S1311!F118),"",VAL_S1311!F118))</f>
        <v>M</v>
      </c>
      <c r="L118" s="154" t="str">
        <f>IF(ISBLANK(VAL_S1311!F118),"",$F$7)</f>
        <v>F</v>
      </c>
      <c r="M118" s="147" t="str">
        <f>IF(ISNUMBER(VAL_S1311!G118),VAL_S1311!G118,IF(ISBLANK(VAL_S1311!G118),"","NaN"))</f>
        <v>NaN</v>
      </c>
      <c r="N118" s="154" t="str">
        <f>IF(ISNUMBER(VAL_S1311!G118),$F$6,IF(ISBLANK(VAL_S1311!G118),"",VAL_S1311!G118))</f>
        <v>M</v>
      </c>
      <c r="O118" s="154" t="str">
        <f>IF(ISBLANK(VAL_S1311!G118),"",$F$7)</f>
        <v>F</v>
      </c>
      <c r="P118" s="147" t="str">
        <f>IF(ISNUMBER(VAL_S1311!H118),VAL_S1311!H118,IF(ISBLANK(VAL_S1311!H118),"","NaN"))</f>
        <v>NaN</v>
      </c>
      <c r="Q118" s="154" t="str">
        <f>IF(ISNUMBER(VAL_S1311!H118),$F$6,IF(ISBLANK(VAL_S1311!H118),"",VAL_S1311!H118))</f>
        <v>M</v>
      </c>
      <c r="R118" s="154" t="str">
        <f>IF(ISBLANK(VAL_S1311!H118),"",$F$7)</f>
        <v>F</v>
      </c>
      <c r="S118" s="147" t="str">
        <f>IF(ISNUMBER(VAL_S1311!I118),VAL_S1311!I118,IF(ISBLANK(VAL_S1311!I118),"","NaN"))</f>
        <v>NaN</v>
      </c>
      <c r="T118" s="154" t="str">
        <f>IF(ISNUMBER(VAL_S1311!I118),$F$6,IF(ISBLANK(VAL_S1311!I118),"",VAL_S1311!I118))</f>
        <v>M</v>
      </c>
      <c r="U118" s="154" t="str">
        <f>IF(ISBLANK(VAL_S1311!I118),"",$F$7)</f>
        <v>F</v>
      </c>
      <c r="V118" s="147" t="str">
        <f>IF(ISNUMBER(VAL_S1311!J118),VAL_S1311!J118,IF(ISBLANK(VAL_S1311!J118),"","NaN"))</f>
        <v>NaN</v>
      </c>
      <c r="W118" s="154" t="str">
        <f>IF(ISNUMBER(VAL_S1311!J118),$F$6,IF(ISBLANK(VAL_S1311!J118),"",VAL_S1311!J118))</f>
        <v>M</v>
      </c>
      <c r="X118" s="154" t="str">
        <f>IF(ISBLANK(VAL_S1311!J118),"",$F$7)</f>
        <v>F</v>
      </c>
      <c r="Y118" s="147" t="str">
        <f>IF(ISNUMBER(VAL_S1311!K118),VAL_S1311!K118,IF(ISBLANK(VAL_S1311!K118),"","NaN"))</f>
        <v>NaN</v>
      </c>
      <c r="Z118" s="154" t="str">
        <f>IF(ISNUMBER(VAL_S1311!K118),$F$6,IF(ISBLANK(VAL_S1311!K118),"",VAL_S1311!K118))</f>
        <v>M</v>
      </c>
      <c r="AA118" s="154" t="str">
        <f>IF(ISBLANK(VAL_S1311!K118),"",$F$7)</f>
        <v>F</v>
      </c>
      <c r="AB118" s="147" t="str">
        <f>IF(ISNUMBER(VAL_S1311!L118),VAL_S1311!L118,IF(ISBLANK(VAL_S1311!L118),"","NaN"))</f>
        <v>NaN</v>
      </c>
      <c r="AC118" s="154" t="str">
        <f>IF(ISNUMBER(VAL_S1311!L118),$F$6,IF(ISBLANK(VAL_S1311!L118),"",VAL_S1311!L118))</f>
        <v>M</v>
      </c>
      <c r="AD118" s="154" t="str">
        <f>IF(ISBLANK(VAL_S1311!L118),"",$F$7)</f>
        <v>F</v>
      </c>
      <c r="AE118" s="147" t="str">
        <f>IF(ISNUMBER(VAL_S1311!M118),VAL_S1311!M118,IF(ISBLANK(VAL_S1311!M118),"","NaN"))</f>
        <v>NaN</v>
      </c>
      <c r="AF118" s="154" t="str">
        <f>IF(ISNUMBER(VAL_S1311!M118),$F$6,IF(ISBLANK(VAL_S1311!M118),"",VAL_S1311!M118))</f>
        <v>M</v>
      </c>
      <c r="AG118" s="154" t="str">
        <f>IF(ISBLANK(VAL_S1311!M118),"",$F$7)</f>
        <v>F</v>
      </c>
      <c r="AH118" s="147" t="str">
        <f>IF(ISNUMBER(VAL_S1311!N118),VAL_S1311!N118,IF(ISBLANK(VAL_S1311!N118),"","NaN"))</f>
        <v>NaN</v>
      </c>
      <c r="AI118" s="154" t="str">
        <f>IF(ISNUMBER(VAL_S1311!N118),$F$6,IF(ISBLANK(VAL_S1311!N118),"",VAL_S1311!N118))</f>
        <v>M</v>
      </c>
      <c r="AJ118" s="154" t="str">
        <f>IF(ISBLANK(VAL_S1311!N118),"",$F$7)</f>
        <v>F</v>
      </c>
      <c r="AK118" s="147" t="str">
        <f>IF(ISNUMBER(VAL_S1311!O118),VAL_S1311!O118,IF(ISBLANK(VAL_S1311!O118),"","NaN"))</f>
        <v>NaN</v>
      </c>
      <c r="AL118" s="154" t="str">
        <f>IF(ISNUMBER(VAL_S1311!O118),$F$6,IF(ISBLANK(VAL_S1311!O118),"",VAL_S1311!O118))</f>
        <v>M</v>
      </c>
      <c r="AM118" s="154" t="str">
        <f>IF(ISBLANK(VAL_S1311!O118),"",$F$7)</f>
        <v>F</v>
      </c>
      <c r="AN118" s="147" t="str">
        <f>IF(ISNUMBER(VAL_S1311!P118),VAL_S1311!P118,IF(ISBLANK(VAL_S1311!P118),"","NaN"))</f>
        <v>NaN</v>
      </c>
      <c r="AO118" s="154" t="str">
        <f>IF(ISNUMBER(VAL_S1311!P118),$F$6,IF(ISBLANK(VAL_S1311!P118),"",VAL_S1311!P118))</f>
        <v>M</v>
      </c>
      <c r="AP118" s="154" t="str">
        <f>IF(ISBLANK(VAL_S1311!P118),"",$F$7)</f>
        <v>F</v>
      </c>
      <c r="AQ118" s="147" t="str">
        <f>IF(ISNUMBER(VAL_S1311!Q118),VAL_S1311!Q118,IF(ISBLANK(VAL_S1311!Q118),"","NaN"))</f>
        <v>NaN</v>
      </c>
      <c r="AR118" s="154" t="str">
        <f>IF(ISNUMBER(VAL_S1311!Q118),$F$6,IF(ISBLANK(VAL_S1311!Q118),"",VAL_S1311!Q118))</f>
        <v>M</v>
      </c>
      <c r="AS118" s="154" t="str">
        <f>IF(ISBLANK(VAL_S1311!Q118),"",$F$7)</f>
        <v>F</v>
      </c>
      <c r="AT118" s="147" t="str">
        <f>IF(ISNUMBER(VAL_S1311!R118),VAL_S1311!R118,IF(ISBLANK(VAL_S1311!R118),"","NaN"))</f>
        <v>NaN</v>
      </c>
      <c r="AU118" s="154" t="str">
        <f>IF(ISNUMBER(VAL_S1311!R118),$F$6,IF(ISBLANK(VAL_S1311!R118),"",VAL_S1311!R118))</f>
        <v>M</v>
      </c>
      <c r="AV118" s="154" t="str">
        <f>IF(ISBLANK(VAL_S1311!R118),"",$F$7)</f>
        <v>F</v>
      </c>
      <c r="AW118" s="147" t="str">
        <f>IF(ISNUMBER(VAL_S1311!S118),VAL_S1311!S118,IF(ISBLANK(VAL_S1311!S118),"","NaN"))</f>
        <v>NaN</v>
      </c>
      <c r="AX118" s="154" t="str">
        <f>IF(ISNUMBER(VAL_S1311!S118),$F$6,IF(ISBLANK(VAL_S1311!S118),"",VAL_S1311!S118))</f>
        <v>M</v>
      </c>
      <c r="AY118" s="154" t="str">
        <f>IF(ISBLANK(VAL_S1311!S118),"",$F$7)</f>
        <v>F</v>
      </c>
      <c r="AZ118" s="147" t="str">
        <f>IF(ISNUMBER(VAL_S1311!T118),VAL_S1311!T118,IF(ISBLANK(VAL_S1311!T118),"","NaN"))</f>
        <v>NaN</v>
      </c>
      <c r="BA118" s="154" t="str">
        <f>IF(ISNUMBER(VAL_S1311!T118),$F$6,IF(ISBLANK(VAL_S1311!T118),"",VAL_S1311!T118))</f>
        <v>M</v>
      </c>
      <c r="BB118" s="154" t="str">
        <f>IF(ISBLANK(VAL_S1311!T118),"",$F$7)</f>
        <v>F</v>
      </c>
      <c r="BC118" s="147" t="str">
        <f>IF(ISNUMBER(VAL_S1311!U118),VAL_S1311!U118,IF(ISBLANK(VAL_S1311!U118),"","NaN"))</f>
        <v>NaN</v>
      </c>
      <c r="BD118" s="154" t="str">
        <f>IF(ISNUMBER(VAL_S1311!U118),$F$6,IF(ISBLANK(VAL_S1311!U118),"",VAL_S1311!U118))</f>
        <v>M</v>
      </c>
      <c r="BE118" s="154" t="str">
        <f>IF(ISBLANK(VAL_S1311!U118),"",$F$7)</f>
        <v>F</v>
      </c>
      <c r="BF118" s="147" t="str">
        <f>IF(ISNUMBER(VAL_S1311!V118),VAL_S1311!V118,IF(ISBLANK(VAL_S1311!V118),"","NaN"))</f>
        <v>NaN</v>
      </c>
      <c r="BG118" s="154" t="str">
        <f>IF(ISNUMBER(VAL_S1311!V118),$F$6,IF(ISBLANK(VAL_S1311!V118),"",VAL_S1311!V118))</f>
        <v>M</v>
      </c>
      <c r="BH118" s="154" t="str">
        <f>IF(ISBLANK(VAL_S1311!V118),"",$F$7)</f>
        <v>F</v>
      </c>
      <c r="BI118" s="147" t="str">
        <f>IF(ISNUMBER(VAL_S1311!W118),VAL_S1311!W118,IF(ISBLANK(VAL_S1311!W118),"","NaN"))</f>
        <v>NaN</v>
      </c>
      <c r="BJ118" s="154" t="str">
        <f>IF(ISNUMBER(VAL_S1311!W118),$F$6,IF(ISBLANK(VAL_S1311!W118),"",VAL_S1311!W118))</f>
        <v>M</v>
      </c>
      <c r="BK118" s="154" t="str">
        <f>IF(ISBLANK(VAL_S1311!W118),"",$F$7)</f>
        <v>F</v>
      </c>
      <c r="BL118" s="147" t="str">
        <f>IF(ISNUMBER(VAL_S1311!X118),VAL_S1311!X118,IF(ISBLANK(VAL_S1311!X118),"","NaN"))</f>
        <v>NaN</v>
      </c>
      <c r="BM118" s="154" t="str">
        <f>IF(ISNUMBER(VAL_S1311!X118),$F$6,IF(ISBLANK(VAL_S1311!X118),"",VAL_S1311!X118))</f>
        <v>M</v>
      </c>
      <c r="BN118" s="154" t="str">
        <f>IF(ISBLANK(VAL_S1311!X118),"",$F$7)</f>
        <v>F</v>
      </c>
      <c r="BO118" s="147" t="str">
        <f>IF(ISNUMBER(VAL_S1311!Y118),VAL_S1311!Y118,IF(ISBLANK(VAL_S1311!Y118),"","NaN"))</f>
        <v>NaN</v>
      </c>
      <c r="BP118" s="154" t="str">
        <f>IF(ISNUMBER(VAL_S1311!Y118),$F$6,IF(ISBLANK(VAL_S1311!Y118),"",VAL_S1311!Y118))</f>
        <v>M</v>
      </c>
      <c r="BQ118" s="154" t="str">
        <f>IF(ISBLANK(VAL_S1311!Y118),"",$F$7)</f>
        <v>F</v>
      </c>
      <c r="BR118" s="147" t="str">
        <f>IF(ISNUMBER(VAL_S1311!Z118),VAL_S1311!Z118,IF(ISBLANK(VAL_S1311!Z118),"","NaN"))</f>
        <v>NaN</v>
      </c>
      <c r="BS118" s="154" t="str">
        <f>IF(ISNUMBER(VAL_S1311!Z118),$F$6,IF(ISBLANK(VAL_S1311!Z118),"",VAL_S1311!Z118))</f>
        <v>M</v>
      </c>
      <c r="BT118" s="154" t="str">
        <f>IF(ISBLANK(VAL_S1311!Z118),"",$F$7)</f>
        <v>F</v>
      </c>
      <c r="BU118" s="147" t="str">
        <f>IF(ISNUMBER(VAL_S1311!AA118),VAL_S1311!AA118,IF(ISBLANK(VAL_S1311!AA118),"","NaN"))</f>
        <v>NaN</v>
      </c>
      <c r="BV118" s="154" t="str">
        <f>IF(ISNUMBER(VAL_S1311!AA118),$F$6,IF(ISBLANK(VAL_S1311!AA118),"",VAL_S1311!AA118))</f>
        <v>M</v>
      </c>
      <c r="BW118" s="154" t="str">
        <f>IF(ISBLANK(VAL_S1311!AA118),"",$F$7)</f>
        <v>F</v>
      </c>
      <c r="BX118" s="147" t="str">
        <f>IF(ISNUMBER(VAL_S1311!AB118),VAL_S1311!AB118,IF(ISBLANK(VAL_S1311!AB118),"","NaN"))</f>
        <v>NaN</v>
      </c>
      <c r="BY118" s="154" t="str">
        <f>IF(ISNUMBER(VAL_S1311!AB118),$F$6,IF(ISBLANK(VAL_S1311!AB118),"",VAL_S1311!AB118))</f>
        <v>M</v>
      </c>
      <c r="BZ118" s="154" t="str">
        <f>IF(ISBLANK(VAL_S1311!AB118),"",$F$7)</f>
        <v>F</v>
      </c>
      <c r="CA118" s="147" t="str">
        <f>IF(ISNUMBER(VAL_S1311!AC118),VAL_S1311!AC118,IF(ISBLANK(VAL_S1311!AC118),"","NaN"))</f>
        <v>NaN</v>
      </c>
      <c r="CB118" s="154" t="str">
        <f>IF(ISNUMBER(VAL_S1311!AC118),$F$6,IF(ISBLANK(VAL_S1311!AC118),"",VAL_S1311!AC118))</f>
        <v>M</v>
      </c>
      <c r="CC118" s="154" t="str">
        <f>IF(ISBLANK(VAL_S1311!AC118),"",$F$7)</f>
        <v>F</v>
      </c>
      <c r="CD118" s="147" t="str">
        <f>IF(ISNUMBER(VAL_S1311!AD118),VAL_S1311!AD118,IF(ISBLANK(VAL_S1311!AD118),"","NaN"))</f>
        <v>NaN</v>
      </c>
      <c r="CE118" s="154" t="str">
        <f>IF(ISNUMBER(VAL_S1311!AD118),$F$6,IF(ISBLANK(VAL_S1311!AD118),"",VAL_S1311!AD118))</f>
        <v>M</v>
      </c>
      <c r="CF118" s="154" t="str">
        <f>IF(ISBLANK(VAL_S1311!AD118),"",$F$7)</f>
        <v>F</v>
      </c>
      <c r="CG118" s="147" t="str">
        <f>IF(ISNUMBER(VAL_S1311!AE118),VAL_S1311!AE118,IF(ISBLANK(VAL_S1311!AE118),"","NaN"))</f>
        <v>NaN</v>
      </c>
      <c r="CH118" s="154" t="str">
        <f>IF(ISNUMBER(VAL_S1311!AE118),$F$6,IF(ISBLANK(VAL_S1311!AE118),"",VAL_S1311!AE118))</f>
        <v>M</v>
      </c>
      <c r="CI118" s="154" t="str">
        <f>IF(ISBLANK(VAL_S1311!AE118),"",$F$7)</f>
        <v>F</v>
      </c>
      <c r="CJ118" s="147" t="str">
        <f>IF(ISNUMBER(VAL_S1311!AF118),VAL_S1311!AF118,IF(ISBLANK(VAL_S1311!AF118),"","NaN"))</f>
        <v>NaN</v>
      </c>
      <c r="CK118" s="154" t="str">
        <f>IF(ISNUMBER(VAL_S1311!AF118),$F$6,IF(ISBLANK(VAL_S1311!AF118),"",VAL_S1311!AF118))</f>
        <v>M</v>
      </c>
      <c r="CL118" s="154" t="str">
        <f>IF(ISBLANK(VAL_S1311!AF118),"",$F$7)</f>
        <v>F</v>
      </c>
      <c r="CM118" s="147" t="str">
        <f>IF(ISNUMBER(VAL_S1311!AG118),VAL_S1311!AG118,IF(ISBLANK(VAL_S1311!AG118),"","NaN"))</f>
        <v>NaN</v>
      </c>
      <c r="CN118" s="154" t="str">
        <f>IF(ISNUMBER(VAL_S1311!AG118),$F$6,IF(ISBLANK(VAL_S1311!AG118),"",VAL_S1311!AG118))</f>
        <v>M</v>
      </c>
      <c r="CO118" s="154" t="str">
        <f>IF(ISBLANK(VAL_S1311!AG118),"",$F$7)</f>
        <v>F</v>
      </c>
      <c r="CP118" s="147" t="str">
        <f>IF(ISNUMBER(VAL_S1311!AH118),VAL_S1311!AH118,IF(ISBLANK(VAL_S1311!AH118),"","NaN"))</f>
        <v>NaN</v>
      </c>
      <c r="CQ118" s="154" t="str">
        <f>IF(ISNUMBER(VAL_S1311!AH118),$F$6,IF(ISBLANK(VAL_S1311!AH118),"",VAL_S1311!AH118))</f>
        <v>M</v>
      </c>
      <c r="CR118" s="154" t="str">
        <f>IF(ISBLANK(VAL_S1311!AH118),"",$F$7)</f>
        <v>F</v>
      </c>
      <c r="CS118" s="147" t="str">
        <f>IF(ISNUMBER(VAL_S1311!AI118),VAL_S1311!AI118,IF(ISBLANK(VAL_S1311!AI118),"","NaN"))</f>
        <v/>
      </c>
      <c r="CT118" s="154" t="str">
        <f>IF(ISNUMBER(VAL_S1311!AI118),$F$6,IF(ISBLANK(VAL_S1311!AI118),"",VAL_S1311!AI118))</f>
        <v/>
      </c>
      <c r="CU118" s="154" t="str">
        <f>IF(ISBLANK(VAL_S1311!AI118),"",$F$7)</f>
        <v/>
      </c>
      <c r="CV118" s="147" t="str">
        <f>IF(ISNUMBER(VAL_S1311!AJ118),VAL_S1311!AJ118,IF(ISBLANK(VAL_S1311!AJ118),"","NaN"))</f>
        <v/>
      </c>
      <c r="CW118" s="154" t="str">
        <f>IF(ISNUMBER(VAL_S1311!AJ118),$F$6,IF(ISBLANK(VAL_S1311!AJ118),"",VAL_S1311!AJ118))</f>
        <v/>
      </c>
      <c r="CX118" s="154" t="str">
        <f>IF(ISBLANK(VAL_S1311!AJ118),"",$F$7)</f>
        <v/>
      </c>
      <c r="CY118" s="147" t="str">
        <f>IF(ISNUMBER(VAL_S1311!AK118),VAL_S1311!AK118,IF(ISBLANK(VAL_S1311!AK118),"","NaN"))</f>
        <v/>
      </c>
      <c r="CZ118" s="154" t="str">
        <f>IF(ISNUMBER(VAL_S1311!AK118),$F$6,IF(ISBLANK(VAL_S1311!AK118),"",VAL_S1311!AK118))</f>
        <v/>
      </c>
      <c r="DA118" s="154" t="str">
        <f>IF(ISBLANK(VAL_S1311!AK118),"",$F$7)</f>
        <v/>
      </c>
      <c r="DB118" s="147" t="str">
        <f>IF(ISNUMBER(VAL_S1311!AL118),VAL_S1311!AL118,IF(ISBLANK(VAL_S1311!AL118),"","NaN"))</f>
        <v/>
      </c>
      <c r="DC118" s="154" t="str">
        <f>IF(ISNUMBER(VAL_S1311!AL118),$F$6,IF(ISBLANK(VAL_S1311!AL118),"",VAL_S1311!AL118))</f>
        <v/>
      </c>
      <c r="DD118" s="154" t="str">
        <f>IF(ISBLANK(VAL_S1311!AL118),"",$F$7)</f>
        <v/>
      </c>
      <c r="DE118" s="147" t="str">
        <f>IF(ISNUMBER(VAL_S1311!AM118),VAL_S1311!AM118,IF(ISBLANK(VAL_S1311!AM118),"","NaN"))</f>
        <v/>
      </c>
      <c r="DF118" s="154" t="str">
        <f>IF(ISNUMBER(VAL_S1311!AM118),$F$6,IF(ISBLANK(VAL_S1311!AM118),"",VAL_S1311!AM118))</f>
        <v/>
      </c>
      <c r="DG118" s="187" t="str">
        <f>IF(ISBLANK(VAL_S1311!AM118),"",$F$7)</f>
        <v/>
      </c>
    </row>
    <row r="119" spans="1:111" ht="20" x14ac:dyDescent="0.25">
      <c r="A119" s="157" t="s">
        <v>394</v>
      </c>
      <c r="B119" s="157" t="s">
        <v>164</v>
      </c>
      <c r="C119" s="158" t="s">
        <v>110</v>
      </c>
      <c r="D119" s="146" t="str">
        <f>IF(ISNUMBER(VAL_S1311!D119),VAL_S1311!D119,IF(ISBLANK(VAL_S1311!D119),"","NaN"))</f>
        <v>NaN</v>
      </c>
      <c r="E119" s="154" t="str">
        <f>IF(ISNUMBER(VAL_S1311!D119),$F$6,IF(ISBLANK(VAL_S1311!D119),"",VAL_S1311!D119))</f>
        <v>M</v>
      </c>
      <c r="F119" s="154" t="str">
        <f>IF(ISBLANK(VAL_S1311!D119),"",$F$7)</f>
        <v>F</v>
      </c>
      <c r="G119" s="147" t="str">
        <f>IF(ISNUMBER(VAL_S1311!E119),VAL_S1311!E119,IF(ISBLANK(VAL_S1311!E119),"","NaN"))</f>
        <v>NaN</v>
      </c>
      <c r="H119" s="154" t="str">
        <f>IF(ISNUMBER(VAL_S1311!E119),$F$6,IF(ISBLANK(VAL_S1311!E119),"",VAL_S1311!E119))</f>
        <v>M</v>
      </c>
      <c r="I119" s="154" t="str">
        <f>IF(ISBLANK(VAL_S1311!E119),"",$F$7)</f>
        <v>F</v>
      </c>
      <c r="J119" s="147" t="str">
        <f>IF(ISNUMBER(VAL_S1311!F119),VAL_S1311!F119,IF(ISBLANK(VAL_S1311!F119),"","NaN"))</f>
        <v>NaN</v>
      </c>
      <c r="K119" s="154" t="str">
        <f>IF(ISNUMBER(VAL_S1311!F119),$F$6,IF(ISBLANK(VAL_S1311!F119),"",VAL_S1311!F119))</f>
        <v>M</v>
      </c>
      <c r="L119" s="154" t="str">
        <f>IF(ISBLANK(VAL_S1311!F119),"",$F$7)</f>
        <v>F</v>
      </c>
      <c r="M119" s="147" t="str">
        <f>IF(ISNUMBER(VAL_S1311!G119),VAL_S1311!G119,IF(ISBLANK(VAL_S1311!G119),"","NaN"))</f>
        <v>NaN</v>
      </c>
      <c r="N119" s="154" t="str">
        <f>IF(ISNUMBER(VAL_S1311!G119),$F$6,IF(ISBLANK(VAL_S1311!G119),"",VAL_S1311!G119))</f>
        <v>M</v>
      </c>
      <c r="O119" s="154" t="str">
        <f>IF(ISBLANK(VAL_S1311!G119),"",$F$7)</f>
        <v>F</v>
      </c>
      <c r="P119" s="147" t="str">
        <f>IF(ISNUMBER(VAL_S1311!H119),VAL_S1311!H119,IF(ISBLANK(VAL_S1311!H119),"","NaN"))</f>
        <v>NaN</v>
      </c>
      <c r="Q119" s="154" t="str">
        <f>IF(ISNUMBER(VAL_S1311!H119),$F$6,IF(ISBLANK(VAL_S1311!H119),"",VAL_S1311!H119))</f>
        <v>M</v>
      </c>
      <c r="R119" s="154" t="str">
        <f>IF(ISBLANK(VAL_S1311!H119),"",$F$7)</f>
        <v>F</v>
      </c>
      <c r="S119" s="147" t="str">
        <f>IF(ISNUMBER(VAL_S1311!I119),VAL_S1311!I119,IF(ISBLANK(VAL_S1311!I119),"","NaN"))</f>
        <v>NaN</v>
      </c>
      <c r="T119" s="154" t="str">
        <f>IF(ISNUMBER(VAL_S1311!I119),$F$6,IF(ISBLANK(VAL_S1311!I119),"",VAL_S1311!I119))</f>
        <v>M</v>
      </c>
      <c r="U119" s="154" t="str">
        <f>IF(ISBLANK(VAL_S1311!I119),"",$F$7)</f>
        <v>F</v>
      </c>
      <c r="V119" s="147" t="str">
        <f>IF(ISNUMBER(VAL_S1311!J119),VAL_S1311!J119,IF(ISBLANK(VAL_S1311!J119),"","NaN"))</f>
        <v>NaN</v>
      </c>
      <c r="W119" s="154" t="str">
        <f>IF(ISNUMBER(VAL_S1311!J119),$F$6,IF(ISBLANK(VAL_S1311!J119),"",VAL_S1311!J119))</f>
        <v>M</v>
      </c>
      <c r="X119" s="154" t="str">
        <f>IF(ISBLANK(VAL_S1311!J119),"",$F$7)</f>
        <v>F</v>
      </c>
      <c r="Y119" s="147" t="str">
        <f>IF(ISNUMBER(VAL_S1311!K119),VAL_S1311!K119,IF(ISBLANK(VAL_S1311!K119),"","NaN"))</f>
        <v>NaN</v>
      </c>
      <c r="Z119" s="154" t="str">
        <f>IF(ISNUMBER(VAL_S1311!K119),$F$6,IF(ISBLANK(VAL_S1311!K119),"",VAL_S1311!K119))</f>
        <v>M</v>
      </c>
      <c r="AA119" s="154" t="str">
        <f>IF(ISBLANK(VAL_S1311!K119),"",$F$7)</f>
        <v>F</v>
      </c>
      <c r="AB119" s="147" t="str">
        <f>IF(ISNUMBER(VAL_S1311!L119),VAL_S1311!L119,IF(ISBLANK(VAL_S1311!L119),"","NaN"))</f>
        <v>NaN</v>
      </c>
      <c r="AC119" s="154" t="str">
        <f>IF(ISNUMBER(VAL_S1311!L119),$F$6,IF(ISBLANK(VAL_S1311!L119),"",VAL_S1311!L119))</f>
        <v>M</v>
      </c>
      <c r="AD119" s="154" t="str">
        <f>IF(ISBLANK(VAL_S1311!L119),"",$F$7)</f>
        <v>F</v>
      </c>
      <c r="AE119" s="147" t="str">
        <f>IF(ISNUMBER(VAL_S1311!M119),VAL_S1311!M119,IF(ISBLANK(VAL_S1311!M119),"","NaN"))</f>
        <v>NaN</v>
      </c>
      <c r="AF119" s="154" t="str">
        <f>IF(ISNUMBER(VAL_S1311!M119),$F$6,IF(ISBLANK(VAL_S1311!M119),"",VAL_S1311!M119))</f>
        <v>M</v>
      </c>
      <c r="AG119" s="154" t="str">
        <f>IF(ISBLANK(VAL_S1311!M119),"",$F$7)</f>
        <v>F</v>
      </c>
      <c r="AH119" s="147" t="str">
        <f>IF(ISNUMBER(VAL_S1311!N119),VAL_S1311!N119,IF(ISBLANK(VAL_S1311!N119),"","NaN"))</f>
        <v>NaN</v>
      </c>
      <c r="AI119" s="154" t="str">
        <f>IF(ISNUMBER(VAL_S1311!N119),$F$6,IF(ISBLANK(VAL_S1311!N119),"",VAL_S1311!N119))</f>
        <v>M</v>
      </c>
      <c r="AJ119" s="154" t="str">
        <f>IF(ISBLANK(VAL_S1311!N119),"",$F$7)</f>
        <v>F</v>
      </c>
      <c r="AK119" s="147" t="str">
        <f>IF(ISNUMBER(VAL_S1311!O119),VAL_S1311!O119,IF(ISBLANK(VAL_S1311!O119),"","NaN"))</f>
        <v>NaN</v>
      </c>
      <c r="AL119" s="154" t="str">
        <f>IF(ISNUMBER(VAL_S1311!O119),$F$6,IF(ISBLANK(VAL_S1311!O119),"",VAL_S1311!O119))</f>
        <v>M</v>
      </c>
      <c r="AM119" s="154" t="str">
        <f>IF(ISBLANK(VAL_S1311!O119),"",$F$7)</f>
        <v>F</v>
      </c>
      <c r="AN119" s="147" t="str">
        <f>IF(ISNUMBER(VAL_S1311!P119),VAL_S1311!P119,IF(ISBLANK(VAL_S1311!P119),"","NaN"))</f>
        <v>NaN</v>
      </c>
      <c r="AO119" s="154" t="str">
        <f>IF(ISNUMBER(VAL_S1311!P119),$F$6,IF(ISBLANK(VAL_S1311!P119),"",VAL_S1311!P119))</f>
        <v>M</v>
      </c>
      <c r="AP119" s="154" t="str">
        <f>IF(ISBLANK(VAL_S1311!P119),"",$F$7)</f>
        <v>F</v>
      </c>
      <c r="AQ119" s="147" t="str">
        <f>IF(ISNUMBER(VAL_S1311!Q119),VAL_S1311!Q119,IF(ISBLANK(VAL_S1311!Q119),"","NaN"))</f>
        <v>NaN</v>
      </c>
      <c r="AR119" s="154" t="str">
        <f>IF(ISNUMBER(VAL_S1311!Q119),$F$6,IF(ISBLANK(VAL_S1311!Q119),"",VAL_S1311!Q119))</f>
        <v>M</v>
      </c>
      <c r="AS119" s="154" t="str">
        <f>IF(ISBLANK(VAL_S1311!Q119),"",$F$7)</f>
        <v>F</v>
      </c>
      <c r="AT119" s="147" t="str">
        <f>IF(ISNUMBER(VAL_S1311!R119),VAL_S1311!R119,IF(ISBLANK(VAL_S1311!R119),"","NaN"))</f>
        <v>NaN</v>
      </c>
      <c r="AU119" s="154" t="str">
        <f>IF(ISNUMBER(VAL_S1311!R119),$F$6,IF(ISBLANK(VAL_S1311!R119),"",VAL_S1311!R119))</f>
        <v>M</v>
      </c>
      <c r="AV119" s="154" t="str">
        <f>IF(ISBLANK(VAL_S1311!R119),"",$F$7)</f>
        <v>F</v>
      </c>
      <c r="AW119" s="147" t="str">
        <f>IF(ISNUMBER(VAL_S1311!S119),VAL_S1311!S119,IF(ISBLANK(VAL_S1311!S119),"","NaN"))</f>
        <v>NaN</v>
      </c>
      <c r="AX119" s="154" t="str">
        <f>IF(ISNUMBER(VAL_S1311!S119),$F$6,IF(ISBLANK(VAL_S1311!S119),"",VAL_S1311!S119))</f>
        <v>M</v>
      </c>
      <c r="AY119" s="154" t="str">
        <f>IF(ISBLANK(VAL_S1311!S119),"",$F$7)</f>
        <v>F</v>
      </c>
      <c r="AZ119" s="147" t="str">
        <f>IF(ISNUMBER(VAL_S1311!T119),VAL_S1311!T119,IF(ISBLANK(VAL_S1311!T119),"","NaN"))</f>
        <v>NaN</v>
      </c>
      <c r="BA119" s="154" t="str">
        <f>IF(ISNUMBER(VAL_S1311!T119),$F$6,IF(ISBLANK(VAL_S1311!T119),"",VAL_S1311!T119))</f>
        <v>M</v>
      </c>
      <c r="BB119" s="154" t="str">
        <f>IF(ISBLANK(VAL_S1311!T119),"",$F$7)</f>
        <v>F</v>
      </c>
      <c r="BC119" s="147" t="str">
        <f>IF(ISNUMBER(VAL_S1311!U119),VAL_S1311!U119,IF(ISBLANK(VAL_S1311!U119),"","NaN"))</f>
        <v>NaN</v>
      </c>
      <c r="BD119" s="154" t="str">
        <f>IF(ISNUMBER(VAL_S1311!U119),$F$6,IF(ISBLANK(VAL_S1311!U119),"",VAL_S1311!U119))</f>
        <v>M</v>
      </c>
      <c r="BE119" s="154" t="str">
        <f>IF(ISBLANK(VAL_S1311!U119),"",$F$7)</f>
        <v>F</v>
      </c>
      <c r="BF119" s="147" t="str">
        <f>IF(ISNUMBER(VAL_S1311!V119),VAL_S1311!V119,IF(ISBLANK(VAL_S1311!V119),"","NaN"))</f>
        <v>NaN</v>
      </c>
      <c r="BG119" s="154" t="str">
        <f>IF(ISNUMBER(VAL_S1311!V119),$F$6,IF(ISBLANK(VAL_S1311!V119),"",VAL_S1311!V119))</f>
        <v>M</v>
      </c>
      <c r="BH119" s="154" t="str">
        <f>IF(ISBLANK(VAL_S1311!V119),"",$F$7)</f>
        <v>F</v>
      </c>
      <c r="BI119" s="147" t="str">
        <f>IF(ISNUMBER(VAL_S1311!W119),VAL_S1311!W119,IF(ISBLANK(VAL_S1311!W119),"","NaN"))</f>
        <v>NaN</v>
      </c>
      <c r="BJ119" s="154" t="str">
        <f>IF(ISNUMBER(VAL_S1311!W119),$F$6,IF(ISBLANK(VAL_S1311!W119),"",VAL_S1311!W119))</f>
        <v>M</v>
      </c>
      <c r="BK119" s="154" t="str">
        <f>IF(ISBLANK(VAL_S1311!W119),"",$F$7)</f>
        <v>F</v>
      </c>
      <c r="BL119" s="147" t="str">
        <f>IF(ISNUMBER(VAL_S1311!X119),VAL_S1311!X119,IF(ISBLANK(VAL_S1311!X119),"","NaN"))</f>
        <v>NaN</v>
      </c>
      <c r="BM119" s="154" t="str">
        <f>IF(ISNUMBER(VAL_S1311!X119),$F$6,IF(ISBLANK(VAL_S1311!X119),"",VAL_S1311!X119))</f>
        <v>M</v>
      </c>
      <c r="BN119" s="154" t="str">
        <f>IF(ISBLANK(VAL_S1311!X119),"",$F$7)</f>
        <v>F</v>
      </c>
      <c r="BO119" s="147" t="str">
        <f>IF(ISNUMBER(VAL_S1311!Y119),VAL_S1311!Y119,IF(ISBLANK(VAL_S1311!Y119),"","NaN"))</f>
        <v>NaN</v>
      </c>
      <c r="BP119" s="154" t="str">
        <f>IF(ISNUMBER(VAL_S1311!Y119),$F$6,IF(ISBLANK(VAL_S1311!Y119),"",VAL_S1311!Y119))</f>
        <v>M</v>
      </c>
      <c r="BQ119" s="154" t="str">
        <f>IF(ISBLANK(VAL_S1311!Y119),"",$F$7)</f>
        <v>F</v>
      </c>
      <c r="BR119" s="147" t="str">
        <f>IF(ISNUMBER(VAL_S1311!Z119),VAL_S1311!Z119,IF(ISBLANK(VAL_S1311!Z119),"","NaN"))</f>
        <v>NaN</v>
      </c>
      <c r="BS119" s="154" t="str">
        <f>IF(ISNUMBER(VAL_S1311!Z119),$F$6,IF(ISBLANK(VAL_S1311!Z119),"",VAL_S1311!Z119))</f>
        <v>M</v>
      </c>
      <c r="BT119" s="154" t="str">
        <f>IF(ISBLANK(VAL_S1311!Z119),"",$F$7)</f>
        <v>F</v>
      </c>
      <c r="BU119" s="147" t="str">
        <f>IF(ISNUMBER(VAL_S1311!AA119),VAL_S1311!AA119,IF(ISBLANK(VAL_S1311!AA119),"","NaN"))</f>
        <v>NaN</v>
      </c>
      <c r="BV119" s="154" t="str">
        <f>IF(ISNUMBER(VAL_S1311!AA119),$F$6,IF(ISBLANK(VAL_S1311!AA119),"",VAL_S1311!AA119))</f>
        <v>M</v>
      </c>
      <c r="BW119" s="154" t="str">
        <f>IF(ISBLANK(VAL_S1311!AA119),"",$F$7)</f>
        <v>F</v>
      </c>
      <c r="BX119" s="147" t="str">
        <f>IF(ISNUMBER(VAL_S1311!AB119),VAL_S1311!AB119,IF(ISBLANK(VAL_S1311!AB119),"","NaN"))</f>
        <v>NaN</v>
      </c>
      <c r="BY119" s="154" t="str">
        <f>IF(ISNUMBER(VAL_S1311!AB119),$F$6,IF(ISBLANK(VAL_S1311!AB119),"",VAL_S1311!AB119))</f>
        <v>M</v>
      </c>
      <c r="BZ119" s="154" t="str">
        <f>IF(ISBLANK(VAL_S1311!AB119),"",$F$7)</f>
        <v>F</v>
      </c>
      <c r="CA119" s="147" t="str">
        <f>IF(ISNUMBER(VAL_S1311!AC119),VAL_S1311!AC119,IF(ISBLANK(VAL_S1311!AC119),"","NaN"))</f>
        <v>NaN</v>
      </c>
      <c r="CB119" s="154" t="str">
        <f>IF(ISNUMBER(VAL_S1311!AC119),$F$6,IF(ISBLANK(VAL_S1311!AC119),"",VAL_S1311!AC119))</f>
        <v>M</v>
      </c>
      <c r="CC119" s="154" t="str">
        <f>IF(ISBLANK(VAL_S1311!AC119),"",$F$7)</f>
        <v>F</v>
      </c>
      <c r="CD119" s="147" t="str">
        <f>IF(ISNUMBER(VAL_S1311!AD119),VAL_S1311!AD119,IF(ISBLANK(VAL_S1311!AD119),"","NaN"))</f>
        <v>NaN</v>
      </c>
      <c r="CE119" s="154" t="str">
        <f>IF(ISNUMBER(VAL_S1311!AD119),$F$6,IF(ISBLANK(VAL_S1311!AD119),"",VAL_S1311!AD119))</f>
        <v>M</v>
      </c>
      <c r="CF119" s="154" t="str">
        <f>IF(ISBLANK(VAL_S1311!AD119),"",$F$7)</f>
        <v>F</v>
      </c>
      <c r="CG119" s="147" t="str">
        <f>IF(ISNUMBER(VAL_S1311!AE119),VAL_S1311!AE119,IF(ISBLANK(VAL_S1311!AE119),"","NaN"))</f>
        <v>NaN</v>
      </c>
      <c r="CH119" s="154" t="str">
        <f>IF(ISNUMBER(VAL_S1311!AE119),$F$6,IF(ISBLANK(VAL_S1311!AE119),"",VAL_S1311!AE119))</f>
        <v>M</v>
      </c>
      <c r="CI119" s="154" t="str">
        <f>IF(ISBLANK(VAL_S1311!AE119),"",$F$7)</f>
        <v>F</v>
      </c>
      <c r="CJ119" s="147" t="str">
        <f>IF(ISNUMBER(VAL_S1311!AF119),VAL_S1311!AF119,IF(ISBLANK(VAL_S1311!AF119),"","NaN"))</f>
        <v>NaN</v>
      </c>
      <c r="CK119" s="154" t="str">
        <f>IF(ISNUMBER(VAL_S1311!AF119),$F$6,IF(ISBLANK(VAL_S1311!AF119),"",VAL_S1311!AF119))</f>
        <v>M</v>
      </c>
      <c r="CL119" s="154" t="str">
        <f>IF(ISBLANK(VAL_S1311!AF119),"",$F$7)</f>
        <v>F</v>
      </c>
      <c r="CM119" s="147" t="str">
        <f>IF(ISNUMBER(VAL_S1311!AG119),VAL_S1311!AG119,IF(ISBLANK(VAL_S1311!AG119),"","NaN"))</f>
        <v>NaN</v>
      </c>
      <c r="CN119" s="154" t="str">
        <f>IF(ISNUMBER(VAL_S1311!AG119),$F$6,IF(ISBLANK(VAL_S1311!AG119),"",VAL_S1311!AG119))</f>
        <v>M</v>
      </c>
      <c r="CO119" s="154" t="str">
        <f>IF(ISBLANK(VAL_S1311!AG119),"",$F$7)</f>
        <v>F</v>
      </c>
      <c r="CP119" s="147" t="str">
        <f>IF(ISNUMBER(VAL_S1311!AH119),VAL_S1311!AH119,IF(ISBLANK(VAL_S1311!AH119),"","NaN"))</f>
        <v>NaN</v>
      </c>
      <c r="CQ119" s="154" t="str">
        <f>IF(ISNUMBER(VAL_S1311!AH119),$F$6,IF(ISBLANK(VAL_S1311!AH119),"",VAL_S1311!AH119))</f>
        <v>M</v>
      </c>
      <c r="CR119" s="154" t="str">
        <f>IF(ISBLANK(VAL_S1311!AH119),"",$F$7)</f>
        <v>F</v>
      </c>
      <c r="CS119" s="147" t="str">
        <f>IF(ISNUMBER(VAL_S1311!AI119),VAL_S1311!AI119,IF(ISBLANK(VAL_S1311!AI119),"","NaN"))</f>
        <v/>
      </c>
      <c r="CT119" s="154" t="str">
        <f>IF(ISNUMBER(VAL_S1311!AI119),$F$6,IF(ISBLANK(VAL_S1311!AI119),"",VAL_S1311!AI119))</f>
        <v/>
      </c>
      <c r="CU119" s="154" t="str">
        <f>IF(ISBLANK(VAL_S1311!AI119),"",$F$7)</f>
        <v/>
      </c>
      <c r="CV119" s="147" t="str">
        <f>IF(ISNUMBER(VAL_S1311!AJ119),VAL_S1311!AJ119,IF(ISBLANK(VAL_S1311!AJ119),"","NaN"))</f>
        <v/>
      </c>
      <c r="CW119" s="154" t="str">
        <f>IF(ISNUMBER(VAL_S1311!AJ119),$F$6,IF(ISBLANK(VAL_S1311!AJ119),"",VAL_S1311!AJ119))</f>
        <v/>
      </c>
      <c r="CX119" s="154" t="str">
        <f>IF(ISBLANK(VAL_S1311!AJ119),"",$F$7)</f>
        <v/>
      </c>
      <c r="CY119" s="147" t="str">
        <f>IF(ISNUMBER(VAL_S1311!AK119),VAL_S1311!AK119,IF(ISBLANK(VAL_S1311!AK119),"","NaN"))</f>
        <v/>
      </c>
      <c r="CZ119" s="154" t="str">
        <f>IF(ISNUMBER(VAL_S1311!AK119),$F$6,IF(ISBLANK(VAL_S1311!AK119),"",VAL_S1311!AK119))</f>
        <v/>
      </c>
      <c r="DA119" s="154" t="str">
        <f>IF(ISBLANK(VAL_S1311!AK119),"",$F$7)</f>
        <v/>
      </c>
      <c r="DB119" s="147" t="str">
        <f>IF(ISNUMBER(VAL_S1311!AL119),VAL_S1311!AL119,IF(ISBLANK(VAL_S1311!AL119),"","NaN"))</f>
        <v/>
      </c>
      <c r="DC119" s="154" t="str">
        <f>IF(ISNUMBER(VAL_S1311!AL119),$F$6,IF(ISBLANK(VAL_S1311!AL119),"",VAL_S1311!AL119))</f>
        <v/>
      </c>
      <c r="DD119" s="154" t="str">
        <f>IF(ISBLANK(VAL_S1311!AL119),"",$F$7)</f>
        <v/>
      </c>
      <c r="DE119" s="147" t="str">
        <f>IF(ISNUMBER(VAL_S1311!AM119),VAL_S1311!AM119,IF(ISBLANK(VAL_S1311!AM119),"","NaN"))</f>
        <v/>
      </c>
      <c r="DF119" s="154" t="str">
        <f>IF(ISNUMBER(VAL_S1311!AM119),$F$6,IF(ISBLANK(VAL_S1311!AM119),"",VAL_S1311!AM119))</f>
        <v/>
      </c>
      <c r="DG119" s="187" t="str">
        <f>IF(ISBLANK(VAL_S1311!AM119),"",$F$7)</f>
        <v/>
      </c>
    </row>
    <row r="120" spans="1:111" ht="20" x14ac:dyDescent="0.25">
      <c r="A120" s="157" t="s">
        <v>395</v>
      </c>
      <c r="B120" s="157" t="s">
        <v>165</v>
      </c>
      <c r="C120" s="158">
        <v>87</v>
      </c>
      <c r="D120" s="146" t="str">
        <f>IF(ISNUMBER(VAL_S1311!D120),VAL_S1311!D120,IF(ISBLANK(VAL_S1311!D120),"","NaN"))</f>
        <v>NaN</v>
      </c>
      <c r="E120" s="154" t="str">
        <f>IF(ISNUMBER(VAL_S1311!D120),$F$6,IF(ISBLANK(VAL_S1311!D120),"",VAL_S1311!D120))</f>
        <v>M</v>
      </c>
      <c r="F120" s="154" t="str">
        <f>IF(ISBLANK(VAL_S1311!D120),"",$F$7)</f>
        <v>F</v>
      </c>
      <c r="G120" s="147" t="str">
        <f>IF(ISNUMBER(VAL_S1311!E120),VAL_S1311!E120,IF(ISBLANK(VAL_S1311!E120),"","NaN"))</f>
        <v>NaN</v>
      </c>
      <c r="H120" s="154" t="str">
        <f>IF(ISNUMBER(VAL_S1311!E120),$F$6,IF(ISBLANK(VAL_S1311!E120),"",VAL_S1311!E120))</f>
        <v>M</v>
      </c>
      <c r="I120" s="154" t="str">
        <f>IF(ISBLANK(VAL_S1311!E120),"",$F$7)</f>
        <v>F</v>
      </c>
      <c r="J120" s="147" t="str">
        <f>IF(ISNUMBER(VAL_S1311!F120),VAL_S1311!F120,IF(ISBLANK(VAL_S1311!F120),"","NaN"))</f>
        <v>NaN</v>
      </c>
      <c r="K120" s="154" t="str">
        <f>IF(ISNUMBER(VAL_S1311!F120),$F$6,IF(ISBLANK(VAL_S1311!F120),"",VAL_S1311!F120))</f>
        <v>M</v>
      </c>
      <c r="L120" s="154" t="str">
        <f>IF(ISBLANK(VAL_S1311!F120),"",$F$7)</f>
        <v>F</v>
      </c>
      <c r="M120" s="147" t="str">
        <f>IF(ISNUMBER(VAL_S1311!G120),VAL_S1311!G120,IF(ISBLANK(VAL_S1311!G120),"","NaN"))</f>
        <v>NaN</v>
      </c>
      <c r="N120" s="154" t="str">
        <f>IF(ISNUMBER(VAL_S1311!G120),$F$6,IF(ISBLANK(VAL_S1311!G120),"",VAL_S1311!G120))</f>
        <v>M</v>
      </c>
      <c r="O120" s="154" t="str">
        <f>IF(ISBLANK(VAL_S1311!G120),"",$F$7)</f>
        <v>F</v>
      </c>
      <c r="P120" s="147" t="str">
        <f>IF(ISNUMBER(VAL_S1311!H120),VAL_S1311!H120,IF(ISBLANK(VAL_S1311!H120),"","NaN"))</f>
        <v>NaN</v>
      </c>
      <c r="Q120" s="154" t="str">
        <f>IF(ISNUMBER(VAL_S1311!H120),$F$6,IF(ISBLANK(VAL_S1311!H120),"",VAL_S1311!H120))</f>
        <v>M</v>
      </c>
      <c r="R120" s="154" t="str">
        <f>IF(ISBLANK(VAL_S1311!H120),"",$F$7)</f>
        <v>F</v>
      </c>
      <c r="S120" s="147" t="str">
        <f>IF(ISNUMBER(VAL_S1311!I120),VAL_S1311!I120,IF(ISBLANK(VAL_S1311!I120),"","NaN"))</f>
        <v>NaN</v>
      </c>
      <c r="T120" s="154" t="str">
        <f>IF(ISNUMBER(VAL_S1311!I120),$F$6,IF(ISBLANK(VAL_S1311!I120),"",VAL_S1311!I120))</f>
        <v>M</v>
      </c>
      <c r="U120" s="154" t="str">
        <f>IF(ISBLANK(VAL_S1311!I120),"",$F$7)</f>
        <v>F</v>
      </c>
      <c r="V120" s="147" t="str">
        <f>IF(ISNUMBER(VAL_S1311!J120),VAL_S1311!J120,IF(ISBLANK(VAL_S1311!J120),"","NaN"))</f>
        <v>NaN</v>
      </c>
      <c r="W120" s="154" t="str">
        <f>IF(ISNUMBER(VAL_S1311!J120),$F$6,IF(ISBLANK(VAL_S1311!J120),"",VAL_S1311!J120))</f>
        <v>M</v>
      </c>
      <c r="X120" s="154" t="str">
        <f>IF(ISBLANK(VAL_S1311!J120),"",$F$7)</f>
        <v>F</v>
      </c>
      <c r="Y120" s="147" t="str">
        <f>IF(ISNUMBER(VAL_S1311!K120),VAL_S1311!K120,IF(ISBLANK(VAL_S1311!K120),"","NaN"))</f>
        <v>NaN</v>
      </c>
      <c r="Z120" s="154" t="str">
        <f>IF(ISNUMBER(VAL_S1311!K120),$F$6,IF(ISBLANK(VAL_S1311!K120),"",VAL_S1311!K120))</f>
        <v>M</v>
      </c>
      <c r="AA120" s="154" t="str">
        <f>IF(ISBLANK(VAL_S1311!K120),"",$F$7)</f>
        <v>F</v>
      </c>
      <c r="AB120" s="147" t="str">
        <f>IF(ISNUMBER(VAL_S1311!L120),VAL_S1311!L120,IF(ISBLANK(VAL_S1311!L120),"","NaN"))</f>
        <v>NaN</v>
      </c>
      <c r="AC120" s="154" t="str">
        <f>IF(ISNUMBER(VAL_S1311!L120),$F$6,IF(ISBLANK(VAL_S1311!L120),"",VAL_S1311!L120))</f>
        <v>M</v>
      </c>
      <c r="AD120" s="154" t="str">
        <f>IF(ISBLANK(VAL_S1311!L120),"",$F$7)</f>
        <v>F</v>
      </c>
      <c r="AE120" s="147" t="str">
        <f>IF(ISNUMBER(VAL_S1311!M120),VAL_S1311!M120,IF(ISBLANK(VAL_S1311!M120),"","NaN"))</f>
        <v>NaN</v>
      </c>
      <c r="AF120" s="154" t="str">
        <f>IF(ISNUMBER(VAL_S1311!M120),$F$6,IF(ISBLANK(VAL_S1311!M120),"",VAL_S1311!M120))</f>
        <v>M</v>
      </c>
      <c r="AG120" s="154" t="str">
        <f>IF(ISBLANK(VAL_S1311!M120),"",$F$7)</f>
        <v>F</v>
      </c>
      <c r="AH120" s="147" t="str">
        <f>IF(ISNUMBER(VAL_S1311!N120),VAL_S1311!N120,IF(ISBLANK(VAL_S1311!N120),"","NaN"))</f>
        <v>NaN</v>
      </c>
      <c r="AI120" s="154" t="str">
        <f>IF(ISNUMBER(VAL_S1311!N120),$F$6,IF(ISBLANK(VAL_S1311!N120),"",VAL_S1311!N120))</f>
        <v>M</v>
      </c>
      <c r="AJ120" s="154" t="str">
        <f>IF(ISBLANK(VAL_S1311!N120),"",$F$7)</f>
        <v>F</v>
      </c>
      <c r="AK120" s="147" t="str">
        <f>IF(ISNUMBER(VAL_S1311!O120),VAL_S1311!O120,IF(ISBLANK(VAL_S1311!O120),"","NaN"))</f>
        <v>NaN</v>
      </c>
      <c r="AL120" s="154" t="str">
        <f>IF(ISNUMBER(VAL_S1311!O120),$F$6,IF(ISBLANK(VAL_S1311!O120),"",VAL_S1311!O120))</f>
        <v>M</v>
      </c>
      <c r="AM120" s="154" t="str">
        <f>IF(ISBLANK(VAL_S1311!O120),"",$F$7)</f>
        <v>F</v>
      </c>
      <c r="AN120" s="147" t="str">
        <f>IF(ISNUMBER(VAL_S1311!P120),VAL_S1311!P120,IF(ISBLANK(VAL_S1311!P120),"","NaN"))</f>
        <v>NaN</v>
      </c>
      <c r="AO120" s="154" t="str">
        <f>IF(ISNUMBER(VAL_S1311!P120),$F$6,IF(ISBLANK(VAL_S1311!P120),"",VAL_S1311!P120))</f>
        <v>M</v>
      </c>
      <c r="AP120" s="154" t="str">
        <f>IF(ISBLANK(VAL_S1311!P120),"",$F$7)</f>
        <v>F</v>
      </c>
      <c r="AQ120" s="147" t="str">
        <f>IF(ISNUMBER(VAL_S1311!Q120),VAL_S1311!Q120,IF(ISBLANK(VAL_S1311!Q120),"","NaN"))</f>
        <v>NaN</v>
      </c>
      <c r="AR120" s="154" t="str">
        <f>IF(ISNUMBER(VAL_S1311!Q120),$F$6,IF(ISBLANK(VAL_S1311!Q120),"",VAL_S1311!Q120))</f>
        <v>M</v>
      </c>
      <c r="AS120" s="154" t="str">
        <f>IF(ISBLANK(VAL_S1311!Q120),"",$F$7)</f>
        <v>F</v>
      </c>
      <c r="AT120" s="147" t="str">
        <f>IF(ISNUMBER(VAL_S1311!R120),VAL_S1311!R120,IF(ISBLANK(VAL_S1311!R120),"","NaN"))</f>
        <v>NaN</v>
      </c>
      <c r="AU120" s="154" t="str">
        <f>IF(ISNUMBER(VAL_S1311!R120),$F$6,IF(ISBLANK(VAL_S1311!R120),"",VAL_S1311!R120))</f>
        <v>M</v>
      </c>
      <c r="AV120" s="154" t="str">
        <f>IF(ISBLANK(VAL_S1311!R120),"",$F$7)</f>
        <v>F</v>
      </c>
      <c r="AW120" s="147" t="str">
        <f>IF(ISNUMBER(VAL_S1311!S120),VAL_S1311!S120,IF(ISBLANK(VAL_S1311!S120),"","NaN"))</f>
        <v>NaN</v>
      </c>
      <c r="AX120" s="154" t="str">
        <f>IF(ISNUMBER(VAL_S1311!S120),$F$6,IF(ISBLANK(VAL_S1311!S120),"",VAL_S1311!S120))</f>
        <v>M</v>
      </c>
      <c r="AY120" s="154" t="str">
        <f>IF(ISBLANK(VAL_S1311!S120),"",$F$7)</f>
        <v>F</v>
      </c>
      <c r="AZ120" s="147" t="str">
        <f>IF(ISNUMBER(VAL_S1311!T120),VAL_S1311!T120,IF(ISBLANK(VAL_S1311!T120),"","NaN"))</f>
        <v>NaN</v>
      </c>
      <c r="BA120" s="154" t="str">
        <f>IF(ISNUMBER(VAL_S1311!T120),$F$6,IF(ISBLANK(VAL_S1311!T120),"",VAL_S1311!T120))</f>
        <v>M</v>
      </c>
      <c r="BB120" s="154" t="str">
        <f>IF(ISBLANK(VAL_S1311!T120),"",$F$7)</f>
        <v>F</v>
      </c>
      <c r="BC120" s="147" t="str">
        <f>IF(ISNUMBER(VAL_S1311!U120),VAL_S1311!U120,IF(ISBLANK(VAL_S1311!U120),"","NaN"))</f>
        <v>NaN</v>
      </c>
      <c r="BD120" s="154" t="str">
        <f>IF(ISNUMBER(VAL_S1311!U120),$F$6,IF(ISBLANK(VAL_S1311!U120),"",VAL_S1311!U120))</f>
        <v>M</v>
      </c>
      <c r="BE120" s="154" t="str">
        <f>IF(ISBLANK(VAL_S1311!U120),"",$F$7)</f>
        <v>F</v>
      </c>
      <c r="BF120" s="147" t="str">
        <f>IF(ISNUMBER(VAL_S1311!V120),VAL_S1311!V120,IF(ISBLANK(VAL_S1311!V120),"","NaN"))</f>
        <v>NaN</v>
      </c>
      <c r="BG120" s="154" t="str">
        <f>IF(ISNUMBER(VAL_S1311!V120),$F$6,IF(ISBLANK(VAL_S1311!V120),"",VAL_S1311!V120))</f>
        <v>M</v>
      </c>
      <c r="BH120" s="154" t="str">
        <f>IF(ISBLANK(VAL_S1311!V120),"",$F$7)</f>
        <v>F</v>
      </c>
      <c r="BI120" s="147" t="str">
        <f>IF(ISNUMBER(VAL_S1311!W120),VAL_S1311!W120,IF(ISBLANK(VAL_S1311!W120),"","NaN"))</f>
        <v>NaN</v>
      </c>
      <c r="BJ120" s="154" t="str">
        <f>IF(ISNUMBER(VAL_S1311!W120),$F$6,IF(ISBLANK(VAL_S1311!W120),"",VAL_S1311!W120))</f>
        <v>M</v>
      </c>
      <c r="BK120" s="154" t="str">
        <f>IF(ISBLANK(VAL_S1311!W120),"",$F$7)</f>
        <v>F</v>
      </c>
      <c r="BL120" s="147" t="str">
        <f>IF(ISNUMBER(VAL_S1311!X120),VAL_S1311!X120,IF(ISBLANK(VAL_S1311!X120),"","NaN"))</f>
        <v>NaN</v>
      </c>
      <c r="BM120" s="154" t="str">
        <f>IF(ISNUMBER(VAL_S1311!X120),$F$6,IF(ISBLANK(VAL_S1311!X120),"",VAL_S1311!X120))</f>
        <v>M</v>
      </c>
      <c r="BN120" s="154" t="str">
        <f>IF(ISBLANK(VAL_S1311!X120),"",$F$7)</f>
        <v>F</v>
      </c>
      <c r="BO120" s="147" t="str">
        <f>IF(ISNUMBER(VAL_S1311!Y120),VAL_S1311!Y120,IF(ISBLANK(VAL_S1311!Y120),"","NaN"))</f>
        <v>NaN</v>
      </c>
      <c r="BP120" s="154" t="str">
        <f>IF(ISNUMBER(VAL_S1311!Y120),$F$6,IF(ISBLANK(VAL_S1311!Y120),"",VAL_S1311!Y120))</f>
        <v>M</v>
      </c>
      <c r="BQ120" s="154" t="str">
        <f>IF(ISBLANK(VAL_S1311!Y120),"",$F$7)</f>
        <v>F</v>
      </c>
      <c r="BR120" s="147" t="str">
        <f>IF(ISNUMBER(VAL_S1311!Z120),VAL_S1311!Z120,IF(ISBLANK(VAL_S1311!Z120),"","NaN"))</f>
        <v>NaN</v>
      </c>
      <c r="BS120" s="154" t="str">
        <f>IF(ISNUMBER(VAL_S1311!Z120),$F$6,IF(ISBLANK(VAL_S1311!Z120),"",VAL_S1311!Z120))</f>
        <v>M</v>
      </c>
      <c r="BT120" s="154" t="str">
        <f>IF(ISBLANK(VAL_S1311!Z120),"",$F$7)</f>
        <v>F</v>
      </c>
      <c r="BU120" s="147" t="str">
        <f>IF(ISNUMBER(VAL_S1311!AA120),VAL_S1311!AA120,IF(ISBLANK(VAL_S1311!AA120),"","NaN"))</f>
        <v>NaN</v>
      </c>
      <c r="BV120" s="154" t="str">
        <f>IF(ISNUMBER(VAL_S1311!AA120),$F$6,IF(ISBLANK(VAL_S1311!AA120),"",VAL_S1311!AA120))</f>
        <v>M</v>
      </c>
      <c r="BW120" s="154" t="str">
        <f>IF(ISBLANK(VAL_S1311!AA120),"",$F$7)</f>
        <v>F</v>
      </c>
      <c r="BX120" s="147" t="str">
        <f>IF(ISNUMBER(VAL_S1311!AB120),VAL_S1311!AB120,IF(ISBLANK(VAL_S1311!AB120),"","NaN"))</f>
        <v>NaN</v>
      </c>
      <c r="BY120" s="154" t="str">
        <f>IF(ISNUMBER(VAL_S1311!AB120),$F$6,IF(ISBLANK(VAL_S1311!AB120),"",VAL_S1311!AB120))</f>
        <v>M</v>
      </c>
      <c r="BZ120" s="154" t="str">
        <f>IF(ISBLANK(VAL_S1311!AB120),"",$F$7)</f>
        <v>F</v>
      </c>
      <c r="CA120" s="147" t="str">
        <f>IF(ISNUMBER(VAL_S1311!AC120),VAL_S1311!AC120,IF(ISBLANK(VAL_S1311!AC120),"","NaN"))</f>
        <v>NaN</v>
      </c>
      <c r="CB120" s="154" t="str">
        <f>IF(ISNUMBER(VAL_S1311!AC120),$F$6,IF(ISBLANK(VAL_S1311!AC120),"",VAL_S1311!AC120))</f>
        <v>M</v>
      </c>
      <c r="CC120" s="154" t="str">
        <f>IF(ISBLANK(VAL_S1311!AC120),"",$F$7)</f>
        <v>F</v>
      </c>
      <c r="CD120" s="147" t="str">
        <f>IF(ISNUMBER(VAL_S1311!AD120),VAL_S1311!AD120,IF(ISBLANK(VAL_S1311!AD120),"","NaN"))</f>
        <v>NaN</v>
      </c>
      <c r="CE120" s="154" t="str">
        <f>IF(ISNUMBER(VAL_S1311!AD120),$F$6,IF(ISBLANK(VAL_S1311!AD120),"",VAL_S1311!AD120))</f>
        <v>M</v>
      </c>
      <c r="CF120" s="154" t="str">
        <f>IF(ISBLANK(VAL_S1311!AD120),"",$F$7)</f>
        <v>F</v>
      </c>
      <c r="CG120" s="147" t="str">
        <f>IF(ISNUMBER(VAL_S1311!AE120),VAL_S1311!AE120,IF(ISBLANK(VAL_S1311!AE120),"","NaN"))</f>
        <v>NaN</v>
      </c>
      <c r="CH120" s="154" t="str">
        <f>IF(ISNUMBER(VAL_S1311!AE120),$F$6,IF(ISBLANK(VAL_S1311!AE120),"",VAL_S1311!AE120))</f>
        <v>M</v>
      </c>
      <c r="CI120" s="154" t="str">
        <f>IF(ISBLANK(VAL_S1311!AE120),"",$F$7)</f>
        <v>F</v>
      </c>
      <c r="CJ120" s="147" t="str">
        <f>IF(ISNUMBER(VAL_S1311!AF120),VAL_S1311!AF120,IF(ISBLANK(VAL_S1311!AF120),"","NaN"))</f>
        <v>NaN</v>
      </c>
      <c r="CK120" s="154" t="str">
        <f>IF(ISNUMBER(VAL_S1311!AF120),$F$6,IF(ISBLANK(VAL_S1311!AF120),"",VAL_S1311!AF120))</f>
        <v>M</v>
      </c>
      <c r="CL120" s="154" t="str">
        <f>IF(ISBLANK(VAL_S1311!AF120),"",$F$7)</f>
        <v>F</v>
      </c>
      <c r="CM120" s="147" t="str">
        <f>IF(ISNUMBER(VAL_S1311!AG120),VAL_S1311!AG120,IF(ISBLANK(VAL_S1311!AG120),"","NaN"))</f>
        <v>NaN</v>
      </c>
      <c r="CN120" s="154" t="str">
        <f>IF(ISNUMBER(VAL_S1311!AG120),$F$6,IF(ISBLANK(VAL_S1311!AG120),"",VAL_S1311!AG120))</f>
        <v>M</v>
      </c>
      <c r="CO120" s="154" t="str">
        <f>IF(ISBLANK(VAL_S1311!AG120),"",$F$7)</f>
        <v>F</v>
      </c>
      <c r="CP120" s="147" t="str">
        <f>IF(ISNUMBER(VAL_S1311!AH120),VAL_S1311!AH120,IF(ISBLANK(VAL_S1311!AH120),"","NaN"))</f>
        <v>NaN</v>
      </c>
      <c r="CQ120" s="154" t="str">
        <f>IF(ISNUMBER(VAL_S1311!AH120),$F$6,IF(ISBLANK(VAL_S1311!AH120),"",VAL_S1311!AH120))</f>
        <v>M</v>
      </c>
      <c r="CR120" s="154" t="str">
        <f>IF(ISBLANK(VAL_S1311!AH120),"",$F$7)</f>
        <v>F</v>
      </c>
      <c r="CS120" s="147" t="str">
        <f>IF(ISNUMBER(VAL_S1311!AI120),VAL_S1311!AI120,IF(ISBLANK(VAL_S1311!AI120),"","NaN"))</f>
        <v/>
      </c>
      <c r="CT120" s="154" t="str">
        <f>IF(ISNUMBER(VAL_S1311!AI120),$F$6,IF(ISBLANK(VAL_S1311!AI120),"",VAL_S1311!AI120))</f>
        <v/>
      </c>
      <c r="CU120" s="154" t="str">
        <f>IF(ISBLANK(VAL_S1311!AI120),"",$F$7)</f>
        <v/>
      </c>
      <c r="CV120" s="147" t="str">
        <f>IF(ISNUMBER(VAL_S1311!AJ120),VAL_S1311!AJ120,IF(ISBLANK(VAL_S1311!AJ120),"","NaN"))</f>
        <v/>
      </c>
      <c r="CW120" s="154" t="str">
        <f>IF(ISNUMBER(VAL_S1311!AJ120),$F$6,IF(ISBLANK(VAL_S1311!AJ120),"",VAL_S1311!AJ120))</f>
        <v/>
      </c>
      <c r="CX120" s="154" t="str">
        <f>IF(ISBLANK(VAL_S1311!AJ120),"",$F$7)</f>
        <v/>
      </c>
      <c r="CY120" s="147" t="str">
        <f>IF(ISNUMBER(VAL_S1311!AK120),VAL_S1311!AK120,IF(ISBLANK(VAL_S1311!AK120),"","NaN"))</f>
        <v/>
      </c>
      <c r="CZ120" s="154" t="str">
        <f>IF(ISNUMBER(VAL_S1311!AK120),$F$6,IF(ISBLANK(VAL_S1311!AK120),"",VAL_S1311!AK120))</f>
        <v/>
      </c>
      <c r="DA120" s="154" t="str">
        <f>IF(ISBLANK(VAL_S1311!AK120),"",$F$7)</f>
        <v/>
      </c>
      <c r="DB120" s="147" t="str">
        <f>IF(ISNUMBER(VAL_S1311!AL120),VAL_S1311!AL120,IF(ISBLANK(VAL_S1311!AL120),"","NaN"))</f>
        <v/>
      </c>
      <c r="DC120" s="154" t="str">
        <f>IF(ISNUMBER(VAL_S1311!AL120),$F$6,IF(ISBLANK(VAL_S1311!AL120),"",VAL_S1311!AL120))</f>
        <v/>
      </c>
      <c r="DD120" s="154" t="str">
        <f>IF(ISBLANK(VAL_S1311!AL120),"",$F$7)</f>
        <v/>
      </c>
      <c r="DE120" s="147" t="str">
        <f>IF(ISNUMBER(VAL_S1311!AM120),VAL_S1311!AM120,IF(ISBLANK(VAL_S1311!AM120),"","NaN"))</f>
        <v/>
      </c>
      <c r="DF120" s="154" t="str">
        <f>IF(ISNUMBER(VAL_S1311!AM120),$F$6,IF(ISBLANK(VAL_S1311!AM120),"",VAL_S1311!AM120))</f>
        <v/>
      </c>
      <c r="DG120" s="187" t="str">
        <f>IF(ISBLANK(VAL_S1311!AM120),"",$F$7)</f>
        <v/>
      </c>
    </row>
    <row r="121" spans="1:111" ht="20" x14ac:dyDescent="0.25">
      <c r="A121" s="159" t="s">
        <v>396</v>
      </c>
      <c r="B121" s="159" t="s">
        <v>166</v>
      </c>
      <c r="C121" s="160">
        <v>88</v>
      </c>
      <c r="D121" s="150" t="str">
        <f>IF(ISNUMBER(VAL_S1311!D121),VAL_S1311!D121,IF(ISBLANK(VAL_S1311!D121),"","NaN"))</f>
        <v>NaN</v>
      </c>
      <c r="E121" s="154" t="str">
        <f>IF(ISNUMBER(VAL_S1311!D121),$F$6,IF(ISBLANK(VAL_S1311!D121),"",VAL_S1311!D121))</f>
        <v>M</v>
      </c>
      <c r="F121" s="154" t="str">
        <f>IF(ISBLANK(VAL_S1311!D121),"",$F$7)</f>
        <v>F</v>
      </c>
      <c r="G121" s="151" t="str">
        <f>IF(ISNUMBER(VAL_S1311!E121),VAL_S1311!E121,IF(ISBLANK(VAL_S1311!E121),"","NaN"))</f>
        <v>NaN</v>
      </c>
      <c r="H121" s="154" t="str">
        <f>IF(ISNUMBER(VAL_S1311!E121),$F$6,IF(ISBLANK(VAL_S1311!E121),"",VAL_S1311!E121))</f>
        <v>M</v>
      </c>
      <c r="I121" s="154" t="str">
        <f>IF(ISBLANK(VAL_S1311!E121),"",$F$7)</f>
        <v>F</v>
      </c>
      <c r="J121" s="151" t="str">
        <f>IF(ISNUMBER(VAL_S1311!F121),VAL_S1311!F121,IF(ISBLANK(VAL_S1311!F121),"","NaN"))</f>
        <v>NaN</v>
      </c>
      <c r="K121" s="154" t="str">
        <f>IF(ISNUMBER(VAL_S1311!F121),$F$6,IF(ISBLANK(VAL_S1311!F121),"",VAL_S1311!F121))</f>
        <v>M</v>
      </c>
      <c r="L121" s="154" t="str">
        <f>IF(ISBLANK(VAL_S1311!F121),"",$F$7)</f>
        <v>F</v>
      </c>
      <c r="M121" s="151" t="str">
        <f>IF(ISNUMBER(VAL_S1311!G121),VAL_S1311!G121,IF(ISBLANK(VAL_S1311!G121),"","NaN"))</f>
        <v>NaN</v>
      </c>
      <c r="N121" s="154" t="str">
        <f>IF(ISNUMBER(VAL_S1311!G121),$F$6,IF(ISBLANK(VAL_S1311!G121),"",VAL_S1311!G121))</f>
        <v>M</v>
      </c>
      <c r="O121" s="154" t="str">
        <f>IF(ISBLANK(VAL_S1311!G121),"",$F$7)</f>
        <v>F</v>
      </c>
      <c r="P121" s="151" t="str">
        <f>IF(ISNUMBER(VAL_S1311!H121),VAL_S1311!H121,IF(ISBLANK(VAL_S1311!H121),"","NaN"))</f>
        <v>NaN</v>
      </c>
      <c r="Q121" s="154" t="str">
        <f>IF(ISNUMBER(VAL_S1311!H121),$F$6,IF(ISBLANK(VAL_S1311!H121),"",VAL_S1311!H121))</f>
        <v>M</v>
      </c>
      <c r="R121" s="154" t="str">
        <f>IF(ISBLANK(VAL_S1311!H121),"",$F$7)</f>
        <v>F</v>
      </c>
      <c r="S121" s="151" t="str">
        <f>IF(ISNUMBER(VAL_S1311!I121),VAL_S1311!I121,IF(ISBLANK(VAL_S1311!I121),"","NaN"))</f>
        <v>NaN</v>
      </c>
      <c r="T121" s="154" t="str">
        <f>IF(ISNUMBER(VAL_S1311!I121),$F$6,IF(ISBLANK(VAL_S1311!I121),"",VAL_S1311!I121))</f>
        <v>M</v>
      </c>
      <c r="U121" s="154" t="str">
        <f>IF(ISBLANK(VAL_S1311!I121),"",$F$7)</f>
        <v>F</v>
      </c>
      <c r="V121" s="151" t="str">
        <f>IF(ISNUMBER(VAL_S1311!J121),VAL_S1311!J121,IF(ISBLANK(VAL_S1311!J121),"","NaN"))</f>
        <v>NaN</v>
      </c>
      <c r="W121" s="154" t="str">
        <f>IF(ISNUMBER(VAL_S1311!J121),$F$6,IF(ISBLANK(VAL_S1311!J121),"",VAL_S1311!J121))</f>
        <v>M</v>
      </c>
      <c r="X121" s="154" t="str">
        <f>IF(ISBLANK(VAL_S1311!J121),"",$F$7)</f>
        <v>F</v>
      </c>
      <c r="Y121" s="151" t="str">
        <f>IF(ISNUMBER(VAL_S1311!K121),VAL_S1311!K121,IF(ISBLANK(VAL_S1311!K121),"","NaN"))</f>
        <v>NaN</v>
      </c>
      <c r="Z121" s="154" t="str">
        <f>IF(ISNUMBER(VAL_S1311!K121),$F$6,IF(ISBLANK(VAL_S1311!K121),"",VAL_S1311!K121))</f>
        <v>M</v>
      </c>
      <c r="AA121" s="154" t="str">
        <f>IF(ISBLANK(VAL_S1311!K121),"",$F$7)</f>
        <v>F</v>
      </c>
      <c r="AB121" s="151" t="str">
        <f>IF(ISNUMBER(VAL_S1311!L121),VAL_S1311!L121,IF(ISBLANK(VAL_S1311!L121),"","NaN"))</f>
        <v>NaN</v>
      </c>
      <c r="AC121" s="154" t="str">
        <f>IF(ISNUMBER(VAL_S1311!L121),$F$6,IF(ISBLANK(VAL_S1311!L121),"",VAL_S1311!L121))</f>
        <v>M</v>
      </c>
      <c r="AD121" s="154" t="str">
        <f>IF(ISBLANK(VAL_S1311!L121),"",$F$7)</f>
        <v>F</v>
      </c>
      <c r="AE121" s="151" t="str">
        <f>IF(ISNUMBER(VAL_S1311!M121),VAL_S1311!M121,IF(ISBLANK(VAL_S1311!M121),"","NaN"))</f>
        <v>NaN</v>
      </c>
      <c r="AF121" s="154" t="str">
        <f>IF(ISNUMBER(VAL_S1311!M121),$F$6,IF(ISBLANK(VAL_S1311!M121),"",VAL_S1311!M121))</f>
        <v>M</v>
      </c>
      <c r="AG121" s="154" t="str">
        <f>IF(ISBLANK(VAL_S1311!M121),"",$F$7)</f>
        <v>F</v>
      </c>
      <c r="AH121" s="151" t="str">
        <f>IF(ISNUMBER(VAL_S1311!N121),VAL_S1311!N121,IF(ISBLANK(VAL_S1311!N121),"","NaN"))</f>
        <v>NaN</v>
      </c>
      <c r="AI121" s="154" t="str">
        <f>IF(ISNUMBER(VAL_S1311!N121),$F$6,IF(ISBLANK(VAL_S1311!N121),"",VAL_S1311!N121))</f>
        <v>M</v>
      </c>
      <c r="AJ121" s="154" t="str">
        <f>IF(ISBLANK(VAL_S1311!N121),"",$F$7)</f>
        <v>F</v>
      </c>
      <c r="AK121" s="151" t="str">
        <f>IF(ISNUMBER(VAL_S1311!O121),VAL_S1311!O121,IF(ISBLANK(VAL_S1311!O121),"","NaN"))</f>
        <v>NaN</v>
      </c>
      <c r="AL121" s="154" t="str">
        <f>IF(ISNUMBER(VAL_S1311!O121),$F$6,IF(ISBLANK(VAL_S1311!O121),"",VAL_S1311!O121))</f>
        <v>M</v>
      </c>
      <c r="AM121" s="154" t="str">
        <f>IF(ISBLANK(VAL_S1311!O121),"",$F$7)</f>
        <v>F</v>
      </c>
      <c r="AN121" s="151" t="str">
        <f>IF(ISNUMBER(VAL_S1311!P121),VAL_S1311!P121,IF(ISBLANK(VAL_S1311!P121),"","NaN"))</f>
        <v>NaN</v>
      </c>
      <c r="AO121" s="154" t="str">
        <f>IF(ISNUMBER(VAL_S1311!P121),$F$6,IF(ISBLANK(VAL_S1311!P121),"",VAL_S1311!P121))</f>
        <v>M</v>
      </c>
      <c r="AP121" s="154" t="str">
        <f>IF(ISBLANK(VAL_S1311!P121),"",$F$7)</f>
        <v>F</v>
      </c>
      <c r="AQ121" s="151" t="str">
        <f>IF(ISNUMBER(VAL_S1311!Q121),VAL_S1311!Q121,IF(ISBLANK(VAL_S1311!Q121),"","NaN"))</f>
        <v>NaN</v>
      </c>
      <c r="AR121" s="154" t="str">
        <f>IF(ISNUMBER(VAL_S1311!Q121),$F$6,IF(ISBLANK(VAL_S1311!Q121),"",VAL_S1311!Q121))</f>
        <v>M</v>
      </c>
      <c r="AS121" s="154" t="str">
        <f>IF(ISBLANK(VAL_S1311!Q121),"",$F$7)</f>
        <v>F</v>
      </c>
      <c r="AT121" s="151" t="str">
        <f>IF(ISNUMBER(VAL_S1311!R121),VAL_S1311!R121,IF(ISBLANK(VAL_S1311!R121),"","NaN"))</f>
        <v>NaN</v>
      </c>
      <c r="AU121" s="154" t="str">
        <f>IF(ISNUMBER(VAL_S1311!R121),$F$6,IF(ISBLANK(VAL_S1311!R121),"",VAL_S1311!R121))</f>
        <v>M</v>
      </c>
      <c r="AV121" s="154" t="str">
        <f>IF(ISBLANK(VAL_S1311!R121),"",$F$7)</f>
        <v>F</v>
      </c>
      <c r="AW121" s="151" t="str">
        <f>IF(ISNUMBER(VAL_S1311!S121),VAL_S1311!S121,IF(ISBLANK(VAL_S1311!S121),"","NaN"))</f>
        <v>NaN</v>
      </c>
      <c r="AX121" s="154" t="str">
        <f>IF(ISNUMBER(VAL_S1311!S121),$F$6,IF(ISBLANK(VAL_S1311!S121),"",VAL_S1311!S121))</f>
        <v>M</v>
      </c>
      <c r="AY121" s="154" t="str">
        <f>IF(ISBLANK(VAL_S1311!S121),"",$F$7)</f>
        <v>F</v>
      </c>
      <c r="AZ121" s="151" t="str">
        <f>IF(ISNUMBER(VAL_S1311!T121),VAL_S1311!T121,IF(ISBLANK(VAL_S1311!T121),"","NaN"))</f>
        <v>NaN</v>
      </c>
      <c r="BA121" s="154" t="str">
        <f>IF(ISNUMBER(VAL_S1311!T121),$F$6,IF(ISBLANK(VAL_S1311!T121),"",VAL_S1311!T121))</f>
        <v>M</v>
      </c>
      <c r="BB121" s="154" t="str">
        <f>IF(ISBLANK(VAL_S1311!T121),"",$F$7)</f>
        <v>F</v>
      </c>
      <c r="BC121" s="151" t="str">
        <f>IF(ISNUMBER(VAL_S1311!U121),VAL_S1311!U121,IF(ISBLANK(VAL_S1311!U121),"","NaN"))</f>
        <v>NaN</v>
      </c>
      <c r="BD121" s="154" t="str">
        <f>IF(ISNUMBER(VAL_S1311!U121),$F$6,IF(ISBLANK(VAL_S1311!U121),"",VAL_S1311!U121))</f>
        <v>M</v>
      </c>
      <c r="BE121" s="154" t="str">
        <f>IF(ISBLANK(VAL_S1311!U121),"",$F$7)</f>
        <v>F</v>
      </c>
      <c r="BF121" s="151" t="str">
        <f>IF(ISNUMBER(VAL_S1311!V121),VAL_S1311!V121,IF(ISBLANK(VAL_S1311!V121),"","NaN"))</f>
        <v>NaN</v>
      </c>
      <c r="BG121" s="154" t="str">
        <f>IF(ISNUMBER(VAL_S1311!V121),$F$6,IF(ISBLANK(VAL_S1311!V121),"",VAL_S1311!V121))</f>
        <v>M</v>
      </c>
      <c r="BH121" s="154" t="str">
        <f>IF(ISBLANK(VAL_S1311!V121),"",$F$7)</f>
        <v>F</v>
      </c>
      <c r="BI121" s="151" t="str">
        <f>IF(ISNUMBER(VAL_S1311!W121),VAL_S1311!W121,IF(ISBLANK(VAL_S1311!W121),"","NaN"))</f>
        <v>NaN</v>
      </c>
      <c r="BJ121" s="154" t="str">
        <f>IF(ISNUMBER(VAL_S1311!W121),$F$6,IF(ISBLANK(VAL_S1311!W121),"",VAL_S1311!W121))</f>
        <v>M</v>
      </c>
      <c r="BK121" s="154" t="str">
        <f>IF(ISBLANK(VAL_S1311!W121),"",$F$7)</f>
        <v>F</v>
      </c>
      <c r="BL121" s="151" t="str">
        <f>IF(ISNUMBER(VAL_S1311!X121),VAL_S1311!X121,IF(ISBLANK(VAL_S1311!X121),"","NaN"))</f>
        <v>NaN</v>
      </c>
      <c r="BM121" s="154" t="str">
        <f>IF(ISNUMBER(VAL_S1311!X121),$F$6,IF(ISBLANK(VAL_S1311!X121),"",VAL_S1311!X121))</f>
        <v>M</v>
      </c>
      <c r="BN121" s="154" t="str">
        <f>IF(ISBLANK(VAL_S1311!X121),"",$F$7)</f>
        <v>F</v>
      </c>
      <c r="BO121" s="151" t="str">
        <f>IF(ISNUMBER(VAL_S1311!Y121),VAL_S1311!Y121,IF(ISBLANK(VAL_S1311!Y121),"","NaN"))</f>
        <v>NaN</v>
      </c>
      <c r="BP121" s="154" t="str">
        <f>IF(ISNUMBER(VAL_S1311!Y121),$F$6,IF(ISBLANK(VAL_S1311!Y121),"",VAL_S1311!Y121))</f>
        <v>M</v>
      </c>
      <c r="BQ121" s="154" t="str">
        <f>IF(ISBLANK(VAL_S1311!Y121),"",$F$7)</f>
        <v>F</v>
      </c>
      <c r="BR121" s="151" t="str">
        <f>IF(ISNUMBER(VAL_S1311!Z121),VAL_S1311!Z121,IF(ISBLANK(VAL_S1311!Z121),"","NaN"))</f>
        <v>NaN</v>
      </c>
      <c r="BS121" s="154" t="str">
        <f>IF(ISNUMBER(VAL_S1311!Z121),$F$6,IF(ISBLANK(VAL_S1311!Z121),"",VAL_S1311!Z121))</f>
        <v>M</v>
      </c>
      <c r="BT121" s="154" t="str">
        <f>IF(ISBLANK(VAL_S1311!Z121),"",$F$7)</f>
        <v>F</v>
      </c>
      <c r="BU121" s="151" t="str">
        <f>IF(ISNUMBER(VAL_S1311!AA121),VAL_S1311!AA121,IF(ISBLANK(VAL_S1311!AA121),"","NaN"))</f>
        <v>NaN</v>
      </c>
      <c r="BV121" s="154" t="str">
        <f>IF(ISNUMBER(VAL_S1311!AA121),$F$6,IF(ISBLANK(VAL_S1311!AA121),"",VAL_S1311!AA121))</f>
        <v>M</v>
      </c>
      <c r="BW121" s="154" t="str">
        <f>IF(ISBLANK(VAL_S1311!AA121),"",$F$7)</f>
        <v>F</v>
      </c>
      <c r="BX121" s="151" t="str">
        <f>IF(ISNUMBER(VAL_S1311!AB121),VAL_S1311!AB121,IF(ISBLANK(VAL_S1311!AB121),"","NaN"))</f>
        <v>NaN</v>
      </c>
      <c r="BY121" s="154" t="str">
        <f>IF(ISNUMBER(VAL_S1311!AB121),$F$6,IF(ISBLANK(VAL_S1311!AB121),"",VAL_S1311!AB121))</f>
        <v>M</v>
      </c>
      <c r="BZ121" s="154" t="str">
        <f>IF(ISBLANK(VAL_S1311!AB121),"",$F$7)</f>
        <v>F</v>
      </c>
      <c r="CA121" s="151" t="str">
        <f>IF(ISNUMBER(VAL_S1311!AC121),VAL_S1311!AC121,IF(ISBLANK(VAL_S1311!AC121),"","NaN"))</f>
        <v>NaN</v>
      </c>
      <c r="CB121" s="154" t="str">
        <f>IF(ISNUMBER(VAL_S1311!AC121),$F$6,IF(ISBLANK(VAL_S1311!AC121),"",VAL_S1311!AC121))</f>
        <v>M</v>
      </c>
      <c r="CC121" s="154" t="str">
        <f>IF(ISBLANK(VAL_S1311!AC121),"",$F$7)</f>
        <v>F</v>
      </c>
      <c r="CD121" s="151" t="str">
        <f>IF(ISNUMBER(VAL_S1311!AD121),VAL_S1311!AD121,IF(ISBLANK(VAL_S1311!AD121),"","NaN"))</f>
        <v>NaN</v>
      </c>
      <c r="CE121" s="154" t="str">
        <f>IF(ISNUMBER(VAL_S1311!AD121),$F$6,IF(ISBLANK(VAL_S1311!AD121),"",VAL_S1311!AD121))</f>
        <v>M</v>
      </c>
      <c r="CF121" s="154" t="str">
        <f>IF(ISBLANK(VAL_S1311!AD121),"",$F$7)</f>
        <v>F</v>
      </c>
      <c r="CG121" s="151" t="str">
        <f>IF(ISNUMBER(VAL_S1311!AE121),VAL_S1311!AE121,IF(ISBLANK(VAL_S1311!AE121),"","NaN"))</f>
        <v>NaN</v>
      </c>
      <c r="CH121" s="154" t="str">
        <f>IF(ISNUMBER(VAL_S1311!AE121),$F$6,IF(ISBLANK(VAL_S1311!AE121),"",VAL_S1311!AE121))</f>
        <v>M</v>
      </c>
      <c r="CI121" s="154" t="str">
        <f>IF(ISBLANK(VAL_S1311!AE121),"",$F$7)</f>
        <v>F</v>
      </c>
      <c r="CJ121" s="151" t="str">
        <f>IF(ISNUMBER(VAL_S1311!AF121),VAL_S1311!AF121,IF(ISBLANK(VAL_S1311!AF121),"","NaN"))</f>
        <v>NaN</v>
      </c>
      <c r="CK121" s="154" t="str">
        <f>IF(ISNUMBER(VAL_S1311!AF121),$F$6,IF(ISBLANK(VAL_S1311!AF121),"",VAL_S1311!AF121))</f>
        <v>M</v>
      </c>
      <c r="CL121" s="154" t="str">
        <f>IF(ISBLANK(VAL_S1311!AF121),"",$F$7)</f>
        <v>F</v>
      </c>
      <c r="CM121" s="151" t="str">
        <f>IF(ISNUMBER(VAL_S1311!AG121),VAL_S1311!AG121,IF(ISBLANK(VAL_S1311!AG121),"","NaN"))</f>
        <v>NaN</v>
      </c>
      <c r="CN121" s="154" t="str">
        <f>IF(ISNUMBER(VAL_S1311!AG121),$F$6,IF(ISBLANK(VAL_S1311!AG121),"",VAL_S1311!AG121))</f>
        <v>M</v>
      </c>
      <c r="CO121" s="154" t="str">
        <f>IF(ISBLANK(VAL_S1311!AG121),"",$F$7)</f>
        <v>F</v>
      </c>
      <c r="CP121" s="151" t="str">
        <f>IF(ISNUMBER(VAL_S1311!AH121),VAL_S1311!AH121,IF(ISBLANK(VAL_S1311!AH121),"","NaN"))</f>
        <v>NaN</v>
      </c>
      <c r="CQ121" s="154" t="str">
        <f>IF(ISNUMBER(VAL_S1311!AH121),$F$6,IF(ISBLANK(VAL_S1311!AH121),"",VAL_S1311!AH121))</f>
        <v>M</v>
      </c>
      <c r="CR121" s="154" t="str">
        <f>IF(ISBLANK(VAL_S1311!AH121),"",$F$7)</f>
        <v>F</v>
      </c>
      <c r="CS121" s="151" t="str">
        <f>IF(ISNUMBER(VAL_S1311!AI121),VAL_S1311!AI121,IF(ISBLANK(VAL_S1311!AI121),"","NaN"))</f>
        <v/>
      </c>
      <c r="CT121" s="154" t="str">
        <f>IF(ISNUMBER(VAL_S1311!AI121),$F$6,IF(ISBLANK(VAL_S1311!AI121),"",VAL_S1311!AI121))</f>
        <v/>
      </c>
      <c r="CU121" s="154" t="str">
        <f>IF(ISBLANK(VAL_S1311!AI121),"",$F$7)</f>
        <v/>
      </c>
      <c r="CV121" s="151" t="str">
        <f>IF(ISNUMBER(VAL_S1311!AJ121),VAL_S1311!AJ121,IF(ISBLANK(VAL_S1311!AJ121),"","NaN"))</f>
        <v/>
      </c>
      <c r="CW121" s="154" t="str">
        <f>IF(ISNUMBER(VAL_S1311!AJ121),$F$6,IF(ISBLANK(VAL_S1311!AJ121),"",VAL_S1311!AJ121))</f>
        <v/>
      </c>
      <c r="CX121" s="154" t="str">
        <f>IF(ISBLANK(VAL_S1311!AJ121),"",$F$7)</f>
        <v/>
      </c>
      <c r="CY121" s="151" t="str">
        <f>IF(ISNUMBER(VAL_S1311!AK121),VAL_S1311!AK121,IF(ISBLANK(VAL_S1311!AK121),"","NaN"))</f>
        <v/>
      </c>
      <c r="CZ121" s="154" t="str">
        <f>IF(ISNUMBER(VAL_S1311!AK121),$F$6,IF(ISBLANK(VAL_S1311!AK121),"",VAL_S1311!AK121))</f>
        <v/>
      </c>
      <c r="DA121" s="154" t="str">
        <f>IF(ISBLANK(VAL_S1311!AK121),"",$F$7)</f>
        <v/>
      </c>
      <c r="DB121" s="151" t="str">
        <f>IF(ISNUMBER(VAL_S1311!AL121),VAL_S1311!AL121,IF(ISBLANK(VAL_S1311!AL121),"","NaN"))</f>
        <v/>
      </c>
      <c r="DC121" s="154" t="str">
        <f>IF(ISNUMBER(VAL_S1311!AL121),$F$6,IF(ISBLANK(VAL_S1311!AL121),"",VAL_S1311!AL121))</f>
        <v/>
      </c>
      <c r="DD121" s="154" t="str">
        <f>IF(ISBLANK(VAL_S1311!AL121),"",$F$7)</f>
        <v/>
      </c>
      <c r="DE121" s="151" t="str">
        <f>IF(ISNUMBER(VAL_S1311!AM121),VAL_S1311!AM121,IF(ISBLANK(VAL_S1311!AM121),"","NaN"))</f>
        <v/>
      </c>
      <c r="DF121" s="154" t="str">
        <f>IF(ISNUMBER(VAL_S1311!AM121),$F$6,IF(ISBLANK(VAL_S1311!AM121),"",VAL_S1311!AM121))</f>
        <v/>
      </c>
      <c r="DG121" s="187" t="str">
        <f>IF(ISBLANK(VAL_S1311!AM121),"",$F$7)</f>
        <v/>
      </c>
    </row>
    <row r="122" spans="1:111" ht="20" x14ac:dyDescent="0.25">
      <c r="A122" s="159" t="s">
        <v>397</v>
      </c>
      <c r="B122" s="159" t="s">
        <v>167</v>
      </c>
      <c r="C122" s="160">
        <v>89</v>
      </c>
      <c r="D122" s="150" t="str">
        <f>IF(ISNUMBER(VAL_S1311!D122),VAL_S1311!D122,IF(ISBLANK(VAL_S1311!D122),"","NaN"))</f>
        <v>NaN</v>
      </c>
      <c r="E122" s="154" t="str">
        <f>IF(ISNUMBER(VAL_S1311!D122),$F$6,IF(ISBLANK(VAL_S1311!D122),"",VAL_S1311!D122))</f>
        <v>M</v>
      </c>
      <c r="F122" s="154" t="str">
        <f>IF(ISBLANK(VAL_S1311!D122),"",$F$7)</f>
        <v>F</v>
      </c>
      <c r="G122" s="151" t="str">
        <f>IF(ISNUMBER(VAL_S1311!E122),VAL_S1311!E122,IF(ISBLANK(VAL_S1311!E122),"","NaN"))</f>
        <v>NaN</v>
      </c>
      <c r="H122" s="154" t="str">
        <f>IF(ISNUMBER(VAL_S1311!E122),$F$6,IF(ISBLANK(VAL_S1311!E122),"",VAL_S1311!E122))</f>
        <v>M</v>
      </c>
      <c r="I122" s="154" t="str">
        <f>IF(ISBLANK(VAL_S1311!E122),"",$F$7)</f>
        <v>F</v>
      </c>
      <c r="J122" s="151" t="str">
        <f>IF(ISNUMBER(VAL_S1311!F122),VAL_S1311!F122,IF(ISBLANK(VAL_S1311!F122),"","NaN"))</f>
        <v>NaN</v>
      </c>
      <c r="K122" s="154" t="str">
        <f>IF(ISNUMBER(VAL_S1311!F122),$F$6,IF(ISBLANK(VAL_S1311!F122),"",VAL_S1311!F122))</f>
        <v>M</v>
      </c>
      <c r="L122" s="154" t="str">
        <f>IF(ISBLANK(VAL_S1311!F122),"",$F$7)</f>
        <v>F</v>
      </c>
      <c r="M122" s="151" t="str">
        <f>IF(ISNUMBER(VAL_S1311!G122),VAL_S1311!G122,IF(ISBLANK(VAL_S1311!G122),"","NaN"))</f>
        <v>NaN</v>
      </c>
      <c r="N122" s="154" t="str">
        <f>IF(ISNUMBER(VAL_S1311!G122),$F$6,IF(ISBLANK(VAL_S1311!G122),"",VAL_S1311!G122))</f>
        <v>M</v>
      </c>
      <c r="O122" s="154" t="str">
        <f>IF(ISBLANK(VAL_S1311!G122),"",$F$7)</f>
        <v>F</v>
      </c>
      <c r="P122" s="151" t="str">
        <f>IF(ISNUMBER(VAL_S1311!H122),VAL_S1311!H122,IF(ISBLANK(VAL_S1311!H122),"","NaN"))</f>
        <v>NaN</v>
      </c>
      <c r="Q122" s="154" t="str">
        <f>IF(ISNUMBER(VAL_S1311!H122),$F$6,IF(ISBLANK(VAL_S1311!H122),"",VAL_S1311!H122))</f>
        <v>M</v>
      </c>
      <c r="R122" s="154" t="str">
        <f>IF(ISBLANK(VAL_S1311!H122),"",$F$7)</f>
        <v>F</v>
      </c>
      <c r="S122" s="151" t="str">
        <f>IF(ISNUMBER(VAL_S1311!I122),VAL_S1311!I122,IF(ISBLANK(VAL_S1311!I122),"","NaN"))</f>
        <v>NaN</v>
      </c>
      <c r="T122" s="154" t="str">
        <f>IF(ISNUMBER(VAL_S1311!I122),$F$6,IF(ISBLANK(VAL_S1311!I122),"",VAL_S1311!I122))</f>
        <v>M</v>
      </c>
      <c r="U122" s="154" t="str">
        <f>IF(ISBLANK(VAL_S1311!I122),"",$F$7)</f>
        <v>F</v>
      </c>
      <c r="V122" s="151" t="str">
        <f>IF(ISNUMBER(VAL_S1311!J122),VAL_S1311!J122,IF(ISBLANK(VAL_S1311!J122),"","NaN"))</f>
        <v>NaN</v>
      </c>
      <c r="W122" s="154" t="str">
        <f>IF(ISNUMBER(VAL_S1311!J122),$F$6,IF(ISBLANK(VAL_S1311!J122),"",VAL_S1311!J122))</f>
        <v>M</v>
      </c>
      <c r="X122" s="154" t="str">
        <f>IF(ISBLANK(VAL_S1311!J122),"",$F$7)</f>
        <v>F</v>
      </c>
      <c r="Y122" s="151" t="str">
        <f>IF(ISNUMBER(VAL_S1311!K122),VAL_S1311!K122,IF(ISBLANK(VAL_S1311!K122),"","NaN"))</f>
        <v>NaN</v>
      </c>
      <c r="Z122" s="154" t="str">
        <f>IF(ISNUMBER(VAL_S1311!K122),$F$6,IF(ISBLANK(VAL_S1311!K122),"",VAL_S1311!K122))</f>
        <v>M</v>
      </c>
      <c r="AA122" s="154" t="str">
        <f>IF(ISBLANK(VAL_S1311!K122),"",$F$7)</f>
        <v>F</v>
      </c>
      <c r="AB122" s="151" t="str">
        <f>IF(ISNUMBER(VAL_S1311!L122),VAL_S1311!L122,IF(ISBLANK(VAL_S1311!L122),"","NaN"))</f>
        <v>NaN</v>
      </c>
      <c r="AC122" s="154" t="str">
        <f>IF(ISNUMBER(VAL_S1311!L122),$F$6,IF(ISBLANK(VAL_S1311!L122),"",VAL_S1311!L122))</f>
        <v>M</v>
      </c>
      <c r="AD122" s="154" t="str">
        <f>IF(ISBLANK(VAL_S1311!L122),"",$F$7)</f>
        <v>F</v>
      </c>
      <c r="AE122" s="151" t="str">
        <f>IF(ISNUMBER(VAL_S1311!M122),VAL_S1311!M122,IF(ISBLANK(VAL_S1311!M122),"","NaN"))</f>
        <v>NaN</v>
      </c>
      <c r="AF122" s="154" t="str">
        <f>IF(ISNUMBER(VAL_S1311!M122),$F$6,IF(ISBLANK(VAL_S1311!M122),"",VAL_S1311!M122))</f>
        <v>M</v>
      </c>
      <c r="AG122" s="154" t="str">
        <f>IF(ISBLANK(VAL_S1311!M122),"",$F$7)</f>
        <v>F</v>
      </c>
      <c r="AH122" s="151" t="str">
        <f>IF(ISNUMBER(VAL_S1311!N122),VAL_S1311!N122,IF(ISBLANK(VAL_S1311!N122),"","NaN"))</f>
        <v>NaN</v>
      </c>
      <c r="AI122" s="154" t="str">
        <f>IF(ISNUMBER(VAL_S1311!N122),$F$6,IF(ISBLANK(VAL_S1311!N122),"",VAL_S1311!N122))</f>
        <v>M</v>
      </c>
      <c r="AJ122" s="154" t="str">
        <f>IF(ISBLANK(VAL_S1311!N122),"",$F$7)</f>
        <v>F</v>
      </c>
      <c r="AK122" s="151" t="str">
        <f>IF(ISNUMBER(VAL_S1311!O122),VAL_S1311!O122,IF(ISBLANK(VAL_S1311!O122),"","NaN"))</f>
        <v>NaN</v>
      </c>
      <c r="AL122" s="154" t="str">
        <f>IF(ISNUMBER(VAL_S1311!O122),$F$6,IF(ISBLANK(VAL_S1311!O122),"",VAL_S1311!O122))</f>
        <v>M</v>
      </c>
      <c r="AM122" s="154" t="str">
        <f>IF(ISBLANK(VAL_S1311!O122),"",$F$7)</f>
        <v>F</v>
      </c>
      <c r="AN122" s="151" t="str">
        <f>IF(ISNUMBER(VAL_S1311!P122),VAL_S1311!P122,IF(ISBLANK(VAL_S1311!P122),"","NaN"))</f>
        <v>NaN</v>
      </c>
      <c r="AO122" s="154" t="str">
        <f>IF(ISNUMBER(VAL_S1311!P122),$F$6,IF(ISBLANK(VAL_S1311!P122),"",VAL_S1311!P122))</f>
        <v>M</v>
      </c>
      <c r="AP122" s="154" t="str">
        <f>IF(ISBLANK(VAL_S1311!P122),"",$F$7)</f>
        <v>F</v>
      </c>
      <c r="AQ122" s="151" t="str">
        <f>IF(ISNUMBER(VAL_S1311!Q122),VAL_S1311!Q122,IF(ISBLANK(VAL_S1311!Q122),"","NaN"))</f>
        <v>NaN</v>
      </c>
      <c r="AR122" s="154" t="str">
        <f>IF(ISNUMBER(VAL_S1311!Q122),$F$6,IF(ISBLANK(VAL_S1311!Q122),"",VAL_S1311!Q122))</f>
        <v>M</v>
      </c>
      <c r="AS122" s="154" t="str">
        <f>IF(ISBLANK(VAL_S1311!Q122),"",$F$7)</f>
        <v>F</v>
      </c>
      <c r="AT122" s="151" t="str">
        <f>IF(ISNUMBER(VAL_S1311!R122),VAL_S1311!R122,IF(ISBLANK(VAL_S1311!R122),"","NaN"))</f>
        <v>NaN</v>
      </c>
      <c r="AU122" s="154" t="str">
        <f>IF(ISNUMBER(VAL_S1311!R122),$F$6,IF(ISBLANK(VAL_S1311!R122),"",VAL_S1311!R122))</f>
        <v>M</v>
      </c>
      <c r="AV122" s="154" t="str">
        <f>IF(ISBLANK(VAL_S1311!R122),"",$F$7)</f>
        <v>F</v>
      </c>
      <c r="AW122" s="151" t="str">
        <f>IF(ISNUMBER(VAL_S1311!S122),VAL_S1311!S122,IF(ISBLANK(VAL_S1311!S122),"","NaN"))</f>
        <v>NaN</v>
      </c>
      <c r="AX122" s="154" t="str">
        <f>IF(ISNUMBER(VAL_S1311!S122),$F$6,IF(ISBLANK(VAL_S1311!S122),"",VAL_S1311!S122))</f>
        <v>M</v>
      </c>
      <c r="AY122" s="154" t="str">
        <f>IF(ISBLANK(VAL_S1311!S122),"",$F$7)</f>
        <v>F</v>
      </c>
      <c r="AZ122" s="151" t="str">
        <f>IF(ISNUMBER(VAL_S1311!T122),VAL_S1311!T122,IF(ISBLANK(VAL_S1311!T122),"","NaN"))</f>
        <v>NaN</v>
      </c>
      <c r="BA122" s="154" t="str">
        <f>IF(ISNUMBER(VAL_S1311!T122),$F$6,IF(ISBLANK(VAL_S1311!T122),"",VAL_S1311!T122))</f>
        <v>M</v>
      </c>
      <c r="BB122" s="154" t="str">
        <f>IF(ISBLANK(VAL_S1311!T122),"",$F$7)</f>
        <v>F</v>
      </c>
      <c r="BC122" s="151" t="str">
        <f>IF(ISNUMBER(VAL_S1311!U122),VAL_S1311!U122,IF(ISBLANK(VAL_S1311!U122),"","NaN"))</f>
        <v>NaN</v>
      </c>
      <c r="BD122" s="154" t="str">
        <f>IF(ISNUMBER(VAL_S1311!U122),$F$6,IF(ISBLANK(VAL_S1311!U122),"",VAL_S1311!U122))</f>
        <v>M</v>
      </c>
      <c r="BE122" s="154" t="str">
        <f>IF(ISBLANK(VAL_S1311!U122),"",$F$7)</f>
        <v>F</v>
      </c>
      <c r="BF122" s="151" t="str">
        <f>IF(ISNUMBER(VAL_S1311!V122),VAL_S1311!V122,IF(ISBLANK(VAL_S1311!V122),"","NaN"))</f>
        <v>NaN</v>
      </c>
      <c r="BG122" s="154" t="str">
        <f>IF(ISNUMBER(VAL_S1311!V122),$F$6,IF(ISBLANK(VAL_S1311!V122),"",VAL_S1311!V122))</f>
        <v>M</v>
      </c>
      <c r="BH122" s="154" t="str">
        <f>IF(ISBLANK(VAL_S1311!V122),"",$F$7)</f>
        <v>F</v>
      </c>
      <c r="BI122" s="151" t="str">
        <f>IF(ISNUMBER(VAL_S1311!W122),VAL_S1311!W122,IF(ISBLANK(VAL_S1311!W122),"","NaN"))</f>
        <v>NaN</v>
      </c>
      <c r="BJ122" s="154" t="str">
        <f>IF(ISNUMBER(VAL_S1311!W122),$F$6,IF(ISBLANK(VAL_S1311!W122),"",VAL_S1311!W122))</f>
        <v>M</v>
      </c>
      <c r="BK122" s="154" t="str">
        <f>IF(ISBLANK(VAL_S1311!W122),"",$F$7)</f>
        <v>F</v>
      </c>
      <c r="BL122" s="151" t="str">
        <f>IF(ISNUMBER(VAL_S1311!X122),VAL_S1311!X122,IF(ISBLANK(VAL_S1311!X122),"","NaN"))</f>
        <v>NaN</v>
      </c>
      <c r="BM122" s="154" t="str">
        <f>IF(ISNUMBER(VAL_S1311!X122),$F$6,IF(ISBLANK(VAL_S1311!X122),"",VAL_S1311!X122))</f>
        <v>M</v>
      </c>
      <c r="BN122" s="154" t="str">
        <f>IF(ISBLANK(VAL_S1311!X122),"",$F$7)</f>
        <v>F</v>
      </c>
      <c r="BO122" s="151" t="str">
        <f>IF(ISNUMBER(VAL_S1311!Y122),VAL_S1311!Y122,IF(ISBLANK(VAL_S1311!Y122),"","NaN"))</f>
        <v>NaN</v>
      </c>
      <c r="BP122" s="154" t="str">
        <f>IF(ISNUMBER(VAL_S1311!Y122),$F$6,IF(ISBLANK(VAL_S1311!Y122),"",VAL_S1311!Y122))</f>
        <v>M</v>
      </c>
      <c r="BQ122" s="154" t="str">
        <f>IF(ISBLANK(VAL_S1311!Y122),"",$F$7)</f>
        <v>F</v>
      </c>
      <c r="BR122" s="151" t="str">
        <f>IF(ISNUMBER(VAL_S1311!Z122),VAL_S1311!Z122,IF(ISBLANK(VAL_S1311!Z122),"","NaN"))</f>
        <v>NaN</v>
      </c>
      <c r="BS122" s="154" t="str">
        <f>IF(ISNUMBER(VAL_S1311!Z122),$F$6,IF(ISBLANK(VAL_S1311!Z122),"",VAL_S1311!Z122))</f>
        <v>M</v>
      </c>
      <c r="BT122" s="154" t="str">
        <f>IF(ISBLANK(VAL_S1311!Z122),"",$F$7)</f>
        <v>F</v>
      </c>
      <c r="BU122" s="151" t="str">
        <f>IF(ISNUMBER(VAL_S1311!AA122),VAL_S1311!AA122,IF(ISBLANK(VAL_S1311!AA122),"","NaN"))</f>
        <v>NaN</v>
      </c>
      <c r="BV122" s="154" t="str">
        <f>IF(ISNUMBER(VAL_S1311!AA122),$F$6,IF(ISBLANK(VAL_S1311!AA122),"",VAL_S1311!AA122))</f>
        <v>M</v>
      </c>
      <c r="BW122" s="154" t="str">
        <f>IF(ISBLANK(VAL_S1311!AA122),"",$F$7)</f>
        <v>F</v>
      </c>
      <c r="BX122" s="151" t="str">
        <f>IF(ISNUMBER(VAL_S1311!AB122),VAL_S1311!AB122,IF(ISBLANK(VAL_S1311!AB122),"","NaN"))</f>
        <v>NaN</v>
      </c>
      <c r="BY122" s="154" t="str">
        <f>IF(ISNUMBER(VAL_S1311!AB122),$F$6,IF(ISBLANK(VAL_S1311!AB122),"",VAL_S1311!AB122))</f>
        <v>M</v>
      </c>
      <c r="BZ122" s="154" t="str">
        <f>IF(ISBLANK(VAL_S1311!AB122),"",$F$7)</f>
        <v>F</v>
      </c>
      <c r="CA122" s="151" t="str">
        <f>IF(ISNUMBER(VAL_S1311!AC122),VAL_S1311!AC122,IF(ISBLANK(VAL_S1311!AC122),"","NaN"))</f>
        <v>NaN</v>
      </c>
      <c r="CB122" s="154" t="str">
        <f>IF(ISNUMBER(VAL_S1311!AC122),$F$6,IF(ISBLANK(VAL_S1311!AC122),"",VAL_S1311!AC122))</f>
        <v>M</v>
      </c>
      <c r="CC122" s="154" t="str">
        <f>IF(ISBLANK(VAL_S1311!AC122),"",$F$7)</f>
        <v>F</v>
      </c>
      <c r="CD122" s="151" t="str">
        <f>IF(ISNUMBER(VAL_S1311!AD122),VAL_S1311!AD122,IF(ISBLANK(VAL_S1311!AD122),"","NaN"))</f>
        <v>NaN</v>
      </c>
      <c r="CE122" s="154" t="str">
        <f>IF(ISNUMBER(VAL_S1311!AD122),$F$6,IF(ISBLANK(VAL_S1311!AD122),"",VAL_S1311!AD122))</f>
        <v>M</v>
      </c>
      <c r="CF122" s="154" t="str">
        <f>IF(ISBLANK(VAL_S1311!AD122),"",$F$7)</f>
        <v>F</v>
      </c>
      <c r="CG122" s="151" t="str">
        <f>IF(ISNUMBER(VAL_S1311!AE122),VAL_S1311!AE122,IF(ISBLANK(VAL_S1311!AE122),"","NaN"))</f>
        <v>NaN</v>
      </c>
      <c r="CH122" s="154" t="str">
        <f>IF(ISNUMBER(VAL_S1311!AE122),$F$6,IF(ISBLANK(VAL_S1311!AE122),"",VAL_S1311!AE122))</f>
        <v>M</v>
      </c>
      <c r="CI122" s="154" t="str">
        <f>IF(ISBLANK(VAL_S1311!AE122),"",$F$7)</f>
        <v>F</v>
      </c>
      <c r="CJ122" s="151" t="str">
        <f>IF(ISNUMBER(VAL_S1311!AF122),VAL_S1311!AF122,IF(ISBLANK(VAL_S1311!AF122),"","NaN"))</f>
        <v>NaN</v>
      </c>
      <c r="CK122" s="154" t="str">
        <f>IF(ISNUMBER(VAL_S1311!AF122),$F$6,IF(ISBLANK(VAL_S1311!AF122),"",VAL_S1311!AF122))</f>
        <v>M</v>
      </c>
      <c r="CL122" s="154" t="str">
        <f>IF(ISBLANK(VAL_S1311!AF122),"",$F$7)</f>
        <v>F</v>
      </c>
      <c r="CM122" s="151" t="str">
        <f>IF(ISNUMBER(VAL_S1311!AG122),VAL_S1311!AG122,IF(ISBLANK(VAL_S1311!AG122),"","NaN"))</f>
        <v>NaN</v>
      </c>
      <c r="CN122" s="154" t="str">
        <f>IF(ISNUMBER(VAL_S1311!AG122),$F$6,IF(ISBLANK(VAL_S1311!AG122),"",VAL_S1311!AG122))</f>
        <v>M</v>
      </c>
      <c r="CO122" s="154" t="str">
        <f>IF(ISBLANK(VAL_S1311!AG122),"",$F$7)</f>
        <v>F</v>
      </c>
      <c r="CP122" s="151" t="str">
        <f>IF(ISNUMBER(VAL_S1311!AH122),VAL_S1311!AH122,IF(ISBLANK(VAL_S1311!AH122),"","NaN"))</f>
        <v>NaN</v>
      </c>
      <c r="CQ122" s="154" t="str">
        <f>IF(ISNUMBER(VAL_S1311!AH122),$F$6,IF(ISBLANK(VAL_S1311!AH122),"",VAL_S1311!AH122))</f>
        <v>M</v>
      </c>
      <c r="CR122" s="154" t="str">
        <f>IF(ISBLANK(VAL_S1311!AH122),"",$F$7)</f>
        <v>F</v>
      </c>
      <c r="CS122" s="151" t="str">
        <f>IF(ISNUMBER(VAL_S1311!AI122),VAL_S1311!AI122,IF(ISBLANK(VAL_S1311!AI122),"","NaN"))</f>
        <v/>
      </c>
      <c r="CT122" s="154" t="str">
        <f>IF(ISNUMBER(VAL_S1311!AI122),$F$6,IF(ISBLANK(VAL_S1311!AI122),"",VAL_S1311!AI122))</f>
        <v/>
      </c>
      <c r="CU122" s="154" t="str">
        <f>IF(ISBLANK(VAL_S1311!AI122),"",$F$7)</f>
        <v/>
      </c>
      <c r="CV122" s="151" t="str">
        <f>IF(ISNUMBER(VAL_S1311!AJ122),VAL_S1311!AJ122,IF(ISBLANK(VAL_S1311!AJ122),"","NaN"))</f>
        <v/>
      </c>
      <c r="CW122" s="154" t="str">
        <f>IF(ISNUMBER(VAL_S1311!AJ122),$F$6,IF(ISBLANK(VAL_S1311!AJ122),"",VAL_S1311!AJ122))</f>
        <v/>
      </c>
      <c r="CX122" s="154" t="str">
        <f>IF(ISBLANK(VAL_S1311!AJ122),"",$F$7)</f>
        <v/>
      </c>
      <c r="CY122" s="151" t="str">
        <f>IF(ISNUMBER(VAL_S1311!AK122),VAL_S1311!AK122,IF(ISBLANK(VAL_S1311!AK122),"","NaN"))</f>
        <v/>
      </c>
      <c r="CZ122" s="154" t="str">
        <f>IF(ISNUMBER(VAL_S1311!AK122),$F$6,IF(ISBLANK(VAL_S1311!AK122),"",VAL_S1311!AK122))</f>
        <v/>
      </c>
      <c r="DA122" s="154" t="str">
        <f>IF(ISBLANK(VAL_S1311!AK122),"",$F$7)</f>
        <v/>
      </c>
      <c r="DB122" s="151" t="str">
        <f>IF(ISNUMBER(VAL_S1311!AL122),VAL_S1311!AL122,IF(ISBLANK(VAL_S1311!AL122),"","NaN"))</f>
        <v/>
      </c>
      <c r="DC122" s="154" t="str">
        <f>IF(ISNUMBER(VAL_S1311!AL122),$F$6,IF(ISBLANK(VAL_S1311!AL122),"",VAL_S1311!AL122))</f>
        <v/>
      </c>
      <c r="DD122" s="154" t="str">
        <f>IF(ISBLANK(VAL_S1311!AL122),"",$F$7)</f>
        <v/>
      </c>
      <c r="DE122" s="151" t="str">
        <f>IF(ISNUMBER(VAL_S1311!AM122),VAL_S1311!AM122,IF(ISBLANK(VAL_S1311!AM122),"","NaN"))</f>
        <v/>
      </c>
      <c r="DF122" s="154" t="str">
        <f>IF(ISNUMBER(VAL_S1311!AM122),$F$6,IF(ISBLANK(VAL_S1311!AM122),"",VAL_S1311!AM122))</f>
        <v/>
      </c>
      <c r="DG122" s="187" t="str">
        <f>IF(ISBLANK(VAL_S1311!AM122),"",$F$7)</f>
        <v/>
      </c>
    </row>
    <row r="123" spans="1:111" ht="13" thickBot="1" x14ac:dyDescent="0.3">
      <c r="A123" s="163" t="s">
        <v>398</v>
      </c>
      <c r="B123" s="163" t="s">
        <v>168</v>
      </c>
      <c r="C123" s="164">
        <v>90</v>
      </c>
      <c r="D123" s="148" t="str">
        <f>IF(ISNUMBER(VAL_S1311!D123),VAL_S1311!D123,IF(ISBLANK(VAL_S1311!D123),"","NaN"))</f>
        <v>NaN</v>
      </c>
      <c r="E123" s="155" t="str">
        <f>IF(ISNUMBER(VAL_S1311!D123),$F$6,IF(ISBLANK(VAL_S1311!D123),"",VAL_S1311!D123))</f>
        <v>M</v>
      </c>
      <c r="F123" s="155" t="str">
        <f>IF(ISBLANK(VAL_S1311!D123),"",$F$7)</f>
        <v>F</v>
      </c>
      <c r="G123" s="149" t="str">
        <f>IF(ISNUMBER(VAL_S1311!E123),VAL_S1311!E123,IF(ISBLANK(VAL_S1311!E123),"","NaN"))</f>
        <v>NaN</v>
      </c>
      <c r="H123" s="155" t="str">
        <f>IF(ISNUMBER(VAL_S1311!E123),$F$6,IF(ISBLANK(VAL_S1311!E123),"",VAL_S1311!E123))</f>
        <v>M</v>
      </c>
      <c r="I123" s="155" t="str">
        <f>IF(ISBLANK(VAL_S1311!E123),"",$F$7)</f>
        <v>F</v>
      </c>
      <c r="J123" s="149" t="str">
        <f>IF(ISNUMBER(VAL_S1311!F123),VAL_S1311!F123,IF(ISBLANK(VAL_S1311!F123),"","NaN"))</f>
        <v>NaN</v>
      </c>
      <c r="K123" s="155" t="str">
        <f>IF(ISNUMBER(VAL_S1311!F123),$F$6,IF(ISBLANK(VAL_S1311!F123),"",VAL_S1311!F123))</f>
        <v>M</v>
      </c>
      <c r="L123" s="155" t="str">
        <f>IF(ISBLANK(VAL_S1311!F123),"",$F$7)</f>
        <v>F</v>
      </c>
      <c r="M123" s="149" t="str">
        <f>IF(ISNUMBER(VAL_S1311!G123),VAL_S1311!G123,IF(ISBLANK(VAL_S1311!G123),"","NaN"))</f>
        <v>NaN</v>
      </c>
      <c r="N123" s="155" t="str">
        <f>IF(ISNUMBER(VAL_S1311!G123),$F$6,IF(ISBLANK(VAL_S1311!G123),"",VAL_S1311!G123))</f>
        <v>M</v>
      </c>
      <c r="O123" s="155" t="str">
        <f>IF(ISBLANK(VAL_S1311!G123),"",$F$7)</f>
        <v>F</v>
      </c>
      <c r="P123" s="149" t="str">
        <f>IF(ISNUMBER(VAL_S1311!H123),VAL_S1311!H123,IF(ISBLANK(VAL_S1311!H123),"","NaN"))</f>
        <v>NaN</v>
      </c>
      <c r="Q123" s="155" t="str">
        <f>IF(ISNUMBER(VAL_S1311!H123),$F$6,IF(ISBLANK(VAL_S1311!H123),"",VAL_S1311!H123))</f>
        <v>M</v>
      </c>
      <c r="R123" s="155" t="str">
        <f>IF(ISBLANK(VAL_S1311!H123),"",$F$7)</f>
        <v>F</v>
      </c>
      <c r="S123" s="149" t="str">
        <f>IF(ISNUMBER(VAL_S1311!I123),VAL_S1311!I123,IF(ISBLANK(VAL_S1311!I123),"","NaN"))</f>
        <v>NaN</v>
      </c>
      <c r="T123" s="155" t="str">
        <f>IF(ISNUMBER(VAL_S1311!I123),$F$6,IF(ISBLANK(VAL_S1311!I123),"",VAL_S1311!I123))</f>
        <v>M</v>
      </c>
      <c r="U123" s="155" t="str">
        <f>IF(ISBLANK(VAL_S1311!I123),"",$F$7)</f>
        <v>F</v>
      </c>
      <c r="V123" s="149" t="str">
        <f>IF(ISNUMBER(VAL_S1311!J123),VAL_S1311!J123,IF(ISBLANK(VAL_S1311!J123),"","NaN"))</f>
        <v>NaN</v>
      </c>
      <c r="W123" s="155" t="str">
        <f>IF(ISNUMBER(VAL_S1311!J123),$F$6,IF(ISBLANK(VAL_S1311!J123),"",VAL_S1311!J123))</f>
        <v>M</v>
      </c>
      <c r="X123" s="155" t="str">
        <f>IF(ISBLANK(VAL_S1311!J123),"",$F$7)</f>
        <v>F</v>
      </c>
      <c r="Y123" s="149" t="str">
        <f>IF(ISNUMBER(VAL_S1311!K123),VAL_S1311!K123,IF(ISBLANK(VAL_S1311!K123),"","NaN"))</f>
        <v>NaN</v>
      </c>
      <c r="Z123" s="155" t="str">
        <f>IF(ISNUMBER(VAL_S1311!K123),$F$6,IF(ISBLANK(VAL_S1311!K123),"",VAL_S1311!K123))</f>
        <v>M</v>
      </c>
      <c r="AA123" s="155" t="str">
        <f>IF(ISBLANK(VAL_S1311!K123),"",$F$7)</f>
        <v>F</v>
      </c>
      <c r="AB123" s="149" t="str">
        <f>IF(ISNUMBER(VAL_S1311!L123),VAL_S1311!L123,IF(ISBLANK(VAL_S1311!L123),"","NaN"))</f>
        <v>NaN</v>
      </c>
      <c r="AC123" s="155" t="str">
        <f>IF(ISNUMBER(VAL_S1311!L123),$F$6,IF(ISBLANK(VAL_S1311!L123),"",VAL_S1311!L123))</f>
        <v>M</v>
      </c>
      <c r="AD123" s="155" t="str">
        <f>IF(ISBLANK(VAL_S1311!L123),"",$F$7)</f>
        <v>F</v>
      </c>
      <c r="AE123" s="149" t="str">
        <f>IF(ISNUMBER(VAL_S1311!M123),VAL_S1311!M123,IF(ISBLANK(VAL_S1311!M123),"","NaN"))</f>
        <v>NaN</v>
      </c>
      <c r="AF123" s="155" t="str">
        <f>IF(ISNUMBER(VAL_S1311!M123),$F$6,IF(ISBLANK(VAL_S1311!M123),"",VAL_S1311!M123))</f>
        <v>M</v>
      </c>
      <c r="AG123" s="155" t="str">
        <f>IF(ISBLANK(VAL_S1311!M123),"",$F$7)</f>
        <v>F</v>
      </c>
      <c r="AH123" s="149" t="str">
        <f>IF(ISNUMBER(VAL_S1311!N123),VAL_S1311!N123,IF(ISBLANK(VAL_S1311!N123),"","NaN"))</f>
        <v>NaN</v>
      </c>
      <c r="AI123" s="155" t="str">
        <f>IF(ISNUMBER(VAL_S1311!N123),$F$6,IF(ISBLANK(VAL_S1311!N123),"",VAL_S1311!N123))</f>
        <v>M</v>
      </c>
      <c r="AJ123" s="155" t="str">
        <f>IF(ISBLANK(VAL_S1311!N123),"",$F$7)</f>
        <v>F</v>
      </c>
      <c r="AK123" s="149" t="str">
        <f>IF(ISNUMBER(VAL_S1311!O123),VAL_S1311!O123,IF(ISBLANK(VAL_S1311!O123),"","NaN"))</f>
        <v>NaN</v>
      </c>
      <c r="AL123" s="155" t="str">
        <f>IF(ISNUMBER(VAL_S1311!O123),$F$6,IF(ISBLANK(VAL_S1311!O123),"",VAL_S1311!O123))</f>
        <v>M</v>
      </c>
      <c r="AM123" s="155" t="str">
        <f>IF(ISBLANK(VAL_S1311!O123),"",$F$7)</f>
        <v>F</v>
      </c>
      <c r="AN123" s="149" t="str">
        <f>IF(ISNUMBER(VAL_S1311!P123),VAL_S1311!P123,IF(ISBLANK(VAL_S1311!P123),"","NaN"))</f>
        <v>NaN</v>
      </c>
      <c r="AO123" s="155" t="str">
        <f>IF(ISNUMBER(VAL_S1311!P123),$F$6,IF(ISBLANK(VAL_S1311!P123),"",VAL_S1311!P123))</f>
        <v>M</v>
      </c>
      <c r="AP123" s="155" t="str">
        <f>IF(ISBLANK(VAL_S1311!P123),"",$F$7)</f>
        <v>F</v>
      </c>
      <c r="AQ123" s="149" t="str">
        <f>IF(ISNUMBER(VAL_S1311!Q123),VAL_S1311!Q123,IF(ISBLANK(VAL_S1311!Q123),"","NaN"))</f>
        <v>NaN</v>
      </c>
      <c r="AR123" s="155" t="str">
        <f>IF(ISNUMBER(VAL_S1311!Q123),$F$6,IF(ISBLANK(VAL_S1311!Q123),"",VAL_S1311!Q123))</f>
        <v>M</v>
      </c>
      <c r="AS123" s="155" t="str">
        <f>IF(ISBLANK(VAL_S1311!Q123),"",$F$7)</f>
        <v>F</v>
      </c>
      <c r="AT123" s="149" t="str">
        <f>IF(ISNUMBER(VAL_S1311!R123),VAL_S1311!R123,IF(ISBLANK(VAL_S1311!R123),"","NaN"))</f>
        <v>NaN</v>
      </c>
      <c r="AU123" s="155" t="str">
        <f>IF(ISNUMBER(VAL_S1311!R123),$F$6,IF(ISBLANK(VAL_S1311!R123),"",VAL_S1311!R123))</f>
        <v>M</v>
      </c>
      <c r="AV123" s="155" t="str">
        <f>IF(ISBLANK(VAL_S1311!R123),"",$F$7)</f>
        <v>F</v>
      </c>
      <c r="AW123" s="149" t="str">
        <f>IF(ISNUMBER(VAL_S1311!S123),VAL_S1311!S123,IF(ISBLANK(VAL_S1311!S123),"","NaN"))</f>
        <v>NaN</v>
      </c>
      <c r="AX123" s="155" t="str">
        <f>IF(ISNUMBER(VAL_S1311!S123),$F$6,IF(ISBLANK(VAL_S1311!S123),"",VAL_S1311!S123))</f>
        <v>M</v>
      </c>
      <c r="AY123" s="155" t="str">
        <f>IF(ISBLANK(VAL_S1311!S123),"",$F$7)</f>
        <v>F</v>
      </c>
      <c r="AZ123" s="149" t="str">
        <f>IF(ISNUMBER(VAL_S1311!T123),VAL_S1311!T123,IF(ISBLANK(VAL_S1311!T123),"","NaN"))</f>
        <v>NaN</v>
      </c>
      <c r="BA123" s="155" t="str">
        <f>IF(ISNUMBER(VAL_S1311!T123),$F$6,IF(ISBLANK(VAL_S1311!T123),"",VAL_S1311!T123))</f>
        <v>M</v>
      </c>
      <c r="BB123" s="155" t="str">
        <f>IF(ISBLANK(VAL_S1311!T123),"",$F$7)</f>
        <v>F</v>
      </c>
      <c r="BC123" s="149" t="str">
        <f>IF(ISNUMBER(VAL_S1311!U123),VAL_S1311!U123,IF(ISBLANK(VAL_S1311!U123),"","NaN"))</f>
        <v>NaN</v>
      </c>
      <c r="BD123" s="155" t="str">
        <f>IF(ISNUMBER(VAL_S1311!U123),$F$6,IF(ISBLANK(VAL_S1311!U123),"",VAL_S1311!U123))</f>
        <v>M</v>
      </c>
      <c r="BE123" s="155" t="str">
        <f>IF(ISBLANK(VAL_S1311!U123),"",$F$7)</f>
        <v>F</v>
      </c>
      <c r="BF123" s="149" t="str">
        <f>IF(ISNUMBER(VAL_S1311!V123),VAL_S1311!V123,IF(ISBLANK(VAL_S1311!V123),"","NaN"))</f>
        <v>NaN</v>
      </c>
      <c r="BG123" s="155" t="str">
        <f>IF(ISNUMBER(VAL_S1311!V123),$F$6,IF(ISBLANK(VAL_S1311!V123),"",VAL_S1311!V123))</f>
        <v>M</v>
      </c>
      <c r="BH123" s="155" t="str">
        <f>IF(ISBLANK(VAL_S1311!V123),"",$F$7)</f>
        <v>F</v>
      </c>
      <c r="BI123" s="149" t="str">
        <f>IF(ISNUMBER(VAL_S1311!W123),VAL_S1311!W123,IF(ISBLANK(VAL_S1311!W123),"","NaN"))</f>
        <v>NaN</v>
      </c>
      <c r="BJ123" s="155" t="str">
        <f>IF(ISNUMBER(VAL_S1311!W123),$F$6,IF(ISBLANK(VAL_S1311!W123),"",VAL_S1311!W123))</f>
        <v>M</v>
      </c>
      <c r="BK123" s="155" t="str">
        <f>IF(ISBLANK(VAL_S1311!W123),"",$F$7)</f>
        <v>F</v>
      </c>
      <c r="BL123" s="149" t="str">
        <f>IF(ISNUMBER(VAL_S1311!X123),VAL_S1311!X123,IF(ISBLANK(VAL_S1311!X123),"","NaN"))</f>
        <v>NaN</v>
      </c>
      <c r="BM123" s="155" t="str">
        <f>IF(ISNUMBER(VAL_S1311!X123),$F$6,IF(ISBLANK(VAL_S1311!X123),"",VAL_S1311!X123))</f>
        <v>M</v>
      </c>
      <c r="BN123" s="155" t="str">
        <f>IF(ISBLANK(VAL_S1311!X123),"",$F$7)</f>
        <v>F</v>
      </c>
      <c r="BO123" s="149" t="str">
        <f>IF(ISNUMBER(VAL_S1311!Y123),VAL_S1311!Y123,IF(ISBLANK(VAL_S1311!Y123),"","NaN"))</f>
        <v>NaN</v>
      </c>
      <c r="BP123" s="155" t="str">
        <f>IF(ISNUMBER(VAL_S1311!Y123),$F$6,IF(ISBLANK(VAL_S1311!Y123),"",VAL_S1311!Y123))</f>
        <v>M</v>
      </c>
      <c r="BQ123" s="155" t="str">
        <f>IF(ISBLANK(VAL_S1311!Y123),"",$F$7)</f>
        <v>F</v>
      </c>
      <c r="BR123" s="149" t="str">
        <f>IF(ISNUMBER(VAL_S1311!Z123),VAL_S1311!Z123,IF(ISBLANK(VAL_S1311!Z123),"","NaN"))</f>
        <v>NaN</v>
      </c>
      <c r="BS123" s="155" t="str">
        <f>IF(ISNUMBER(VAL_S1311!Z123),$F$6,IF(ISBLANK(VAL_S1311!Z123),"",VAL_S1311!Z123))</f>
        <v>M</v>
      </c>
      <c r="BT123" s="155" t="str">
        <f>IF(ISBLANK(VAL_S1311!Z123),"",$F$7)</f>
        <v>F</v>
      </c>
      <c r="BU123" s="149" t="str">
        <f>IF(ISNUMBER(VAL_S1311!AA123),VAL_S1311!AA123,IF(ISBLANK(VAL_S1311!AA123),"","NaN"))</f>
        <v>NaN</v>
      </c>
      <c r="BV123" s="155" t="str">
        <f>IF(ISNUMBER(VAL_S1311!AA123),$F$6,IF(ISBLANK(VAL_S1311!AA123),"",VAL_S1311!AA123))</f>
        <v>M</v>
      </c>
      <c r="BW123" s="155" t="str">
        <f>IF(ISBLANK(VAL_S1311!AA123),"",$F$7)</f>
        <v>F</v>
      </c>
      <c r="BX123" s="149" t="str">
        <f>IF(ISNUMBER(VAL_S1311!AB123),VAL_S1311!AB123,IF(ISBLANK(VAL_S1311!AB123),"","NaN"))</f>
        <v>NaN</v>
      </c>
      <c r="BY123" s="155" t="str">
        <f>IF(ISNUMBER(VAL_S1311!AB123),$F$6,IF(ISBLANK(VAL_S1311!AB123),"",VAL_S1311!AB123))</f>
        <v>M</v>
      </c>
      <c r="BZ123" s="155" t="str">
        <f>IF(ISBLANK(VAL_S1311!AB123),"",$F$7)</f>
        <v>F</v>
      </c>
      <c r="CA123" s="149" t="str">
        <f>IF(ISNUMBER(VAL_S1311!AC123),VAL_S1311!AC123,IF(ISBLANK(VAL_S1311!AC123),"","NaN"))</f>
        <v>NaN</v>
      </c>
      <c r="CB123" s="155" t="str">
        <f>IF(ISNUMBER(VAL_S1311!AC123),$F$6,IF(ISBLANK(VAL_S1311!AC123),"",VAL_S1311!AC123))</f>
        <v>M</v>
      </c>
      <c r="CC123" s="155" t="str">
        <f>IF(ISBLANK(VAL_S1311!AC123),"",$F$7)</f>
        <v>F</v>
      </c>
      <c r="CD123" s="149" t="str">
        <f>IF(ISNUMBER(VAL_S1311!AD123),VAL_S1311!AD123,IF(ISBLANK(VAL_S1311!AD123),"","NaN"))</f>
        <v>NaN</v>
      </c>
      <c r="CE123" s="155" t="str">
        <f>IF(ISNUMBER(VAL_S1311!AD123),$F$6,IF(ISBLANK(VAL_S1311!AD123),"",VAL_S1311!AD123))</f>
        <v>M</v>
      </c>
      <c r="CF123" s="155" t="str">
        <f>IF(ISBLANK(VAL_S1311!AD123),"",$F$7)</f>
        <v>F</v>
      </c>
      <c r="CG123" s="149" t="str">
        <f>IF(ISNUMBER(VAL_S1311!AE123),VAL_S1311!AE123,IF(ISBLANK(VAL_S1311!AE123),"","NaN"))</f>
        <v>NaN</v>
      </c>
      <c r="CH123" s="155" t="str">
        <f>IF(ISNUMBER(VAL_S1311!AE123),$F$6,IF(ISBLANK(VAL_S1311!AE123),"",VAL_S1311!AE123))</f>
        <v>M</v>
      </c>
      <c r="CI123" s="155" t="str">
        <f>IF(ISBLANK(VAL_S1311!AE123),"",$F$7)</f>
        <v>F</v>
      </c>
      <c r="CJ123" s="149" t="str">
        <f>IF(ISNUMBER(VAL_S1311!AF123),VAL_S1311!AF123,IF(ISBLANK(VAL_S1311!AF123),"","NaN"))</f>
        <v>NaN</v>
      </c>
      <c r="CK123" s="155" t="str">
        <f>IF(ISNUMBER(VAL_S1311!AF123),$F$6,IF(ISBLANK(VAL_S1311!AF123),"",VAL_S1311!AF123))</f>
        <v>M</v>
      </c>
      <c r="CL123" s="155" t="str">
        <f>IF(ISBLANK(VAL_S1311!AF123),"",$F$7)</f>
        <v>F</v>
      </c>
      <c r="CM123" s="149" t="str">
        <f>IF(ISNUMBER(VAL_S1311!AG123),VAL_S1311!AG123,IF(ISBLANK(VAL_S1311!AG123),"","NaN"))</f>
        <v>NaN</v>
      </c>
      <c r="CN123" s="155" t="str">
        <f>IF(ISNUMBER(VAL_S1311!AG123),$F$6,IF(ISBLANK(VAL_S1311!AG123),"",VAL_S1311!AG123))</f>
        <v>M</v>
      </c>
      <c r="CO123" s="155" t="str">
        <f>IF(ISBLANK(VAL_S1311!AG123),"",$F$7)</f>
        <v>F</v>
      </c>
      <c r="CP123" s="149" t="str">
        <f>IF(ISNUMBER(VAL_S1311!AH123),VAL_S1311!AH123,IF(ISBLANK(VAL_S1311!AH123),"","NaN"))</f>
        <v>NaN</v>
      </c>
      <c r="CQ123" s="155" t="str">
        <f>IF(ISNUMBER(VAL_S1311!AH123),$F$6,IF(ISBLANK(VAL_S1311!AH123),"",VAL_S1311!AH123))</f>
        <v>M</v>
      </c>
      <c r="CR123" s="155" t="str">
        <f>IF(ISBLANK(VAL_S1311!AH123),"",$F$7)</f>
        <v>F</v>
      </c>
      <c r="CS123" s="149" t="str">
        <f>IF(ISNUMBER(VAL_S1311!AI123),VAL_S1311!AI123,IF(ISBLANK(VAL_S1311!AI123),"","NaN"))</f>
        <v/>
      </c>
      <c r="CT123" s="155" t="str">
        <f>IF(ISNUMBER(VAL_S1311!AI123),$F$6,IF(ISBLANK(VAL_S1311!AI123),"",VAL_S1311!AI123))</f>
        <v/>
      </c>
      <c r="CU123" s="155" t="str">
        <f>IF(ISBLANK(VAL_S1311!AI123),"",$F$7)</f>
        <v/>
      </c>
      <c r="CV123" s="149" t="str">
        <f>IF(ISNUMBER(VAL_S1311!AJ123),VAL_S1311!AJ123,IF(ISBLANK(VAL_S1311!AJ123),"","NaN"))</f>
        <v/>
      </c>
      <c r="CW123" s="155" t="str">
        <f>IF(ISNUMBER(VAL_S1311!AJ123),$F$6,IF(ISBLANK(VAL_S1311!AJ123),"",VAL_S1311!AJ123))</f>
        <v/>
      </c>
      <c r="CX123" s="155" t="str">
        <f>IF(ISBLANK(VAL_S1311!AJ123),"",$F$7)</f>
        <v/>
      </c>
      <c r="CY123" s="149" t="str">
        <f>IF(ISNUMBER(VAL_S1311!AK123),VAL_S1311!AK123,IF(ISBLANK(VAL_S1311!AK123),"","NaN"))</f>
        <v/>
      </c>
      <c r="CZ123" s="155" t="str">
        <f>IF(ISNUMBER(VAL_S1311!AK123),$F$6,IF(ISBLANK(VAL_S1311!AK123),"",VAL_S1311!AK123))</f>
        <v/>
      </c>
      <c r="DA123" s="155" t="str">
        <f>IF(ISBLANK(VAL_S1311!AK123),"",$F$7)</f>
        <v/>
      </c>
      <c r="DB123" s="149" t="str">
        <f>IF(ISNUMBER(VAL_S1311!AL123),VAL_S1311!AL123,IF(ISBLANK(VAL_S1311!AL123),"","NaN"))</f>
        <v/>
      </c>
      <c r="DC123" s="155" t="str">
        <f>IF(ISNUMBER(VAL_S1311!AL123),$F$6,IF(ISBLANK(VAL_S1311!AL123),"",VAL_S1311!AL123))</f>
        <v/>
      </c>
      <c r="DD123" s="155" t="str">
        <f>IF(ISBLANK(VAL_S1311!AL123),"",$F$7)</f>
        <v/>
      </c>
      <c r="DE123" s="149" t="str">
        <f>IF(ISNUMBER(VAL_S1311!AM123),VAL_S1311!AM123,IF(ISBLANK(VAL_S1311!AM123),"","NaN"))</f>
        <v/>
      </c>
      <c r="DF123" s="155" t="str">
        <f>IF(ISNUMBER(VAL_S1311!AM123),$F$6,IF(ISBLANK(VAL_S1311!AM123),"",VAL_S1311!AM123))</f>
        <v/>
      </c>
      <c r="DG123" s="188" t="str">
        <f>IF(ISBLANK(VAL_S1311!AM123),"",$F$7)</f>
        <v/>
      </c>
    </row>
    <row r="124" spans="1:111" ht="21.5" thickBot="1" x14ac:dyDescent="0.3">
      <c r="A124" s="96" t="s">
        <v>399</v>
      </c>
      <c r="B124" s="96" t="s">
        <v>86</v>
      </c>
      <c r="C124" s="65" t="s">
        <v>283</v>
      </c>
      <c r="D124" s="141">
        <f>IF(ISNUMBER(VAL_S1311!D124),VAL_S1311!D124,IF(ISBLANK(VAL_S1311!D124),"","NaN"))</f>
        <v>531386</v>
      </c>
      <c r="E124" s="152" t="str">
        <f>IF(ISNUMBER(VAL_S1311!D124),$F$6,IF(ISBLANK(VAL_S1311!D124),"",VAL_S1311!D124))</f>
        <v>A</v>
      </c>
      <c r="F124" s="152" t="str">
        <f>IF(ISBLANK(VAL_S1311!D124),"",$F$7)</f>
        <v>F</v>
      </c>
      <c r="G124" s="143">
        <f>IF(ISNUMBER(VAL_S1311!E124),VAL_S1311!E124,IF(ISBLANK(VAL_S1311!E124),"","NaN"))</f>
        <v>564268</v>
      </c>
      <c r="H124" s="152" t="str">
        <f>IF(ISNUMBER(VAL_S1311!E124),$F$6,IF(ISBLANK(VAL_S1311!E124),"",VAL_S1311!E124))</f>
        <v>A</v>
      </c>
      <c r="I124" s="152" t="str">
        <f>IF(ISBLANK(VAL_S1311!E124),"",$F$7)</f>
        <v>F</v>
      </c>
      <c r="J124" s="143">
        <f>IF(ISNUMBER(VAL_S1311!F124),VAL_S1311!F124,IF(ISBLANK(VAL_S1311!F124),"","NaN"))</f>
        <v>601923</v>
      </c>
      <c r="K124" s="152" t="str">
        <f>IF(ISNUMBER(VAL_S1311!F124),$F$6,IF(ISBLANK(VAL_S1311!F124),"",VAL_S1311!F124))</f>
        <v>A</v>
      </c>
      <c r="L124" s="152" t="str">
        <f>IF(ISBLANK(VAL_S1311!F124),"",$F$7)</f>
        <v>F</v>
      </c>
      <c r="M124" s="143">
        <f>IF(ISNUMBER(VAL_S1311!G124),VAL_S1311!G124,IF(ISBLANK(VAL_S1311!G124),"","NaN"))</f>
        <v>642032</v>
      </c>
      <c r="N124" s="152" t="str">
        <f>IF(ISNUMBER(VAL_S1311!G124),$F$6,IF(ISBLANK(VAL_S1311!G124),"",VAL_S1311!G124))</f>
        <v>A</v>
      </c>
      <c r="O124" s="152" t="str">
        <f>IF(ISBLANK(VAL_S1311!G124),"",$F$7)</f>
        <v>F</v>
      </c>
      <c r="P124" s="143">
        <f>IF(ISNUMBER(VAL_S1311!H124),VAL_S1311!H124,IF(ISBLANK(VAL_S1311!H124),"","NaN"))</f>
        <v>689418</v>
      </c>
      <c r="Q124" s="152" t="str">
        <f>IF(ISNUMBER(VAL_S1311!H124),$F$6,IF(ISBLANK(VAL_S1311!H124),"",VAL_S1311!H124))</f>
        <v>A</v>
      </c>
      <c r="R124" s="152" t="str">
        <f>IF(ISBLANK(VAL_S1311!H124),"",$F$7)</f>
        <v>F</v>
      </c>
      <c r="S124" s="143">
        <f>IF(ISNUMBER(VAL_S1311!I124),VAL_S1311!I124,IF(ISBLANK(VAL_S1311!I124),"","NaN"))</f>
        <v>738422</v>
      </c>
      <c r="T124" s="152" t="str">
        <f>IF(ISNUMBER(VAL_S1311!I124),$F$6,IF(ISBLANK(VAL_S1311!I124),"",VAL_S1311!I124))</f>
        <v>A</v>
      </c>
      <c r="U124" s="152" t="str">
        <f>IF(ISBLANK(VAL_S1311!I124),"",$F$7)</f>
        <v>F</v>
      </c>
      <c r="V124" s="143">
        <f>IF(ISNUMBER(VAL_S1311!J124),VAL_S1311!J124,IF(ISBLANK(VAL_S1311!J124),"","NaN"))</f>
        <v>720261</v>
      </c>
      <c r="W124" s="152" t="str">
        <f>IF(ISNUMBER(VAL_S1311!J124),$F$6,IF(ISBLANK(VAL_S1311!J124),"",VAL_S1311!J124))</f>
        <v>A</v>
      </c>
      <c r="X124" s="152" t="str">
        <f>IF(ISBLANK(VAL_S1311!J124),"",$F$7)</f>
        <v>F</v>
      </c>
      <c r="Y124" s="143">
        <f>IF(ISNUMBER(VAL_S1311!K124),VAL_S1311!K124,IF(ISBLANK(VAL_S1311!K124),"","NaN"))</f>
        <v>723500</v>
      </c>
      <c r="Z124" s="152" t="str">
        <f>IF(ISNUMBER(VAL_S1311!K124),$F$6,IF(ISBLANK(VAL_S1311!K124),"",VAL_S1311!K124))</f>
        <v>A</v>
      </c>
      <c r="AA124" s="152" t="str">
        <f>IF(ISBLANK(VAL_S1311!K124),"",$F$7)</f>
        <v>F</v>
      </c>
      <c r="AB124" s="143">
        <f>IF(ISNUMBER(VAL_S1311!L124),VAL_S1311!L124,IF(ISBLANK(VAL_S1311!L124),"","NaN"))</f>
        <v>752626</v>
      </c>
      <c r="AC124" s="152" t="str">
        <f>IF(ISNUMBER(VAL_S1311!L124),$F$6,IF(ISBLANK(VAL_S1311!L124),"",VAL_S1311!L124))</f>
        <v>A</v>
      </c>
      <c r="AD124" s="152" t="str">
        <f>IF(ISBLANK(VAL_S1311!L124),"",$F$7)</f>
        <v>F</v>
      </c>
      <c r="AE124" s="143">
        <f>IF(ISNUMBER(VAL_S1311!M124),VAL_S1311!M124,IF(ISBLANK(VAL_S1311!M124),"","NaN"))</f>
        <v>797263</v>
      </c>
      <c r="AF124" s="152" t="str">
        <f>IF(ISNUMBER(VAL_S1311!M124),$F$6,IF(ISBLANK(VAL_S1311!M124),"",VAL_S1311!M124))</f>
        <v>A</v>
      </c>
      <c r="AG124" s="152" t="str">
        <f>IF(ISBLANK(VAL_S1311!M124),"",$F$7)</f>
        <v>F</v>
      </c>
      <c r="AH124" s="143">
        <f>IF(ISNUMBER(VAL_S1311!N124),VAL_S1311!N124,IF(ISBLANK(VAL_S1311!N124),"","NaN"))</f>
        <v>862115</v>
      </c>
      <c r="AI124" s="152" t="str">
        <f>IF(ISNUMBER(VAL_S1311!N124),$F$6,IF(ISBLANK(VAL_S1311!N124),"",VAL_S1311!N124))</f>
        <v>A</v>
      </c>
      <c r="AJ124" s="152" t="str">
        <f>IF(ISBLANK(VAL_S1311!N124),"",$F$7)</f>
        <v>F</v>
      </c>
      <c r="AK124" s="143">
        <f>IF(ISNUMBER(VAL_S1311!O124),VAL_S1311!O124,IF(ISBLANK(VAL_S1311!O124),"","NaN"))</f>
        <v>914674</v>
      </c>
      <c r="AL124" s="152" t="str">
        <f>IF(ISNUMBER(VAL_S1311!O124),$F$6,IF(ISBLANK(VAL_S1311!O124),"",VAL_S1311!O124))</f>
        <v>A</v>
      </c>
      <c r="AM124" s="152" t="str">
        <f>IF(ISBLANK(VAL_S1311!O124),"",$F$7)</f>
        <v>F</v>
      </c>
      <c r="AN124" s="143">
        <f>IF(ISNUMBER(VAL_S1311!P124),VAL_S1311!P124,IF(ISBLANK(VAL_S1311!P124),"","NaN"))</f>
        <v>969498</v>
      </c>
      <c r="AO124" s="152" t="str">
        <f>IF(ISNUMBER(VAL_S1311!P124),$F$6,IF(ISBLANK(VAL_S1311!P124),"",VAL_S1311!P124))</f>
        <v>A</v>
      </c>
      <c r="AP124" s="152" t="str">
        <f>IF(ISBLANK(VAL_S1311!P124),"",$F$7)</f>
        <v>F</v>
      </c>
      <c r="AQ124" s="143">
        <f>IF(ISNUMBER(VAL_S1311!Q124),VAL_S1311!Q124,IF(ISBLANK(VAL_S1311!Q124),"","NaN"))</f>
        <v>965086</v>
      </c>
      <c r="AR124" s="152" t="str">
        <f>IF(ISNUMBER(VAL_S1311!Q124),$F$6,IF(ISBLANK(VAL_S1311!Q124),"",VAL_S1311!Q124))</f>
        <v>A</v>
      </c>
      <c r="AS124" s="152" t="str">
        <f>IF(ISBLANK(VAL_S1311!Q124),"",$F$7)</f>
        <v>F</v>
      </c>
      <c r="AT124" s="143">
        <f>IF(ISNUMBER(VAL_S1311!R124),VAL_S1311!R124,IF(ISBLANK(VAL_S1311!R124),"","NaN"))</f>
        <v>928651</v>
      </c>
      <c r="AU124" s="152" t="str">
        <f>IF(ISNUMBER(VAL_S1311!R124),$F$6,IF(ISBLANK(VAL_S1311!R124),"",VAL_S1311!R124))</f>
        <v>A</v>
      </c>
      <c r="AV124" s="152" t="str">
        <f>IF(ISBLANK(VAL_S1311!R124),"",$F$7)</f>
        <v>F</v>
      </c>
      <c r="AW124" s="143">
        <f>IF(ISNUMBER(VAL_S1311!S124),VAL_S1311!S124,IF(ISBLANK(VAL_S1311!S124),"","NaN"))</f>
        <v>994613</v>
      </c>
      <c r="AX124" s="152" t="str">
        <f>IF(ISNUMBER(VAL_S1311!S124),$F$6,IF(ISBLANK(VAL_S1311!S124),"",VAL_S1311!S124))</f>
        <v>A</v>
      </c>
      <c r="AY124" s="152" t="str">
        <f>IF(ISBLANK(VAL_S1311!S124),"",$F$7)</f>
        <v>F</v>
      </c>
      <c r="AZ124" s="143">
        <f>IF(ISNUMBER(VAL_S1311!T124),VAL_S1311!T124,IF(ISBLANK(VAL_S1311!T124),"","NaN"))</f>
        <v>1012408</v>
      </c>
      <c r="BA124" s="152" t="str">
        <f>IF(ISNUMBER(VAL_S1311!T124),$F$6,IF(ISBLANK(VAL_S1311!T124),"",VAL_S1311!T124))</f>
        <v>A</v>
      </c>
      <c r="BB124" s="152" t="str">
        <f>IF(ISBLANK(VAL_S1311!T124),"",$F$7)</f>
        <v>F</v>
      </c>
      <c r="BC124" s="143">
        <f>IF(ISNUMBER(VAL_S1311!U124),VAL_S1311!U124,IF(ISBLANK(VAL_S1311!U124),"","NaN"))</f>
        <v>1004589</v>
      </c>
      <c r="BD124" s="152" t="str">
        <f>IF(ISNUMBER(VAL_S1311!U124),$F$6,IF(ISBLANK(VAL_S1311!U124),"",VAL_S1311!U124))</f>
        <v>A</v>
      </c>
      <c r="BE124" s="152" t="str">
        <f>IF(ISBLANK(VAL_S1311!U124),"",$F$7)</f>
        <v>F</v>
      </c>
      <c r="BF124" s="143">
        <f>IF(ISNUMBER(VAL_S1311!V124),VAL_S1311!V124,IF(ISBLANK(VAL_S1311!V124),"","NaN"))</f>
        <v>1029033</v>
      </c>
      <c r="BG124" s="152" t="str">
        <f>IF(ISNUMBER(VAL_S1311!V124),$F$6,IF(ISBLANK(VAL_S1311!V124),"",VAL_S1311!V124))</f>
        <v>A</v>
      </c>
      <c r="BH124" s="152" t="str">
        <f>IF(ISBLANK(VAL_S1311!V124),"",$F$7)</f>
        <v>F</v>
      </c>
      <c r="BI124" s="143">
        <f>IF(ISNUMBER(VAL_S1311!W124),VAL_S1311!W124,IF(ISBLANK(VAL_S1311!W124),"","NaN"))</f>
        <v>1075063</v>
      </c>
      <c r="BJ124" s="152" t="str">
        <f>IF(ISNUMBER(VAL_S1311!W124),$F$6,IF(ISBLANK(VAL_S1311!W124),"",VAL_S1311!W124))</f>
        <v>A</v>
      </c>
      <c r="BK124" s="152" t="str">
        <f>IF(ISBLANK(VAL_S1311!W124),"",$F$7)</f>
        <v>F</v>
      </c>
      <c r="BL124" s="143">
        <f>IF(ISNUMBER(VAL_S1311!X124),VAL_S1311!X124,IF(ISBLANK(VAL_S1311!X124),"","NaN"))</f>
        <v>1171485</v>
      </c>
      <c r="BM124" s="152" t="str">
        <f>IF(ISNUMBER(VAL_S1311!X124),$F$6,IF(ISBLANK(VAL_S1311!X124),"",VAL_S1311!X124))</f>
        <v>A</v>
      </c>
      <c r="BN124" s="152" t="str">
        <f>IF(ISBLANK(VAL_S1311!X124),"",$F$7)</f>
        <v>F</v>
      </c>
      <c r="BO124" s="143">
        <f>IF(ISNUMBER(VAL_S1311!Y124),VAL_S1311!Y124,IF(ISBLANK(VAL_S1311!Y124),"","NaN"))</f>
        <v>1255167</v>
      </c>
      <c r="BP124" s="152" t="str">
        <f>IF(ISNUMBER(VAL_S1311!Y124),$F$6,IF(ISBLANK(VAL_S1311!Y124),"",VAL_S1311!Y124))</f>
        <v>A</v>
      </c>
      <c r="BQ124" s="152" t="str">
        <f>IF(ISBLANK(VAL_S1311!Y124),"",$F$7)</f>
        <v>F</v>
      </c>
      <c r="BR124" s="143">
        <f>IF(ISNUMBER(VAL_S1311!Z124),VAL_S1311!Z124,IF(ISBLANK(VAL_S1311!Z124),"","NaN"))</f>
        <v>1315544</v>
      </c>
      <c r="BS124" s="152" t="str">
        <f>IF(ISNUMBER(VAL_S1311!Z124),$F$6,IF(ISBLANK(VAL_S1311!Z124),"",VAL_S1311!Z124))</f>
        <v>A</v>
      </c>
      <c r="BT124" s="152" t="str">
        <f>IF(ISBLANK(VAL_S1311!Z124),"",$F$7)</f>
        <v>F</v>
      </c>
      <c r="BU124" s="143">
        <f>IF(ISNUMBER(VAL_S1311!AA124),VAL_S1311!AA124,IF(ISBLANK(VAL_S1311!AA124),"","NaN"))</f>
        <v>1363815</v>
      </c>
      <c r="BV124" s="152" t="str">
        <f>IF(ISNUMBER(VAL_S1311!AA124),$F$6,IF(ISBLANK(VAL_S1311!AA124),"",VAL_S1311!AA124))</f>
        <v>A</v>
      </c>
      <c r="BW124" s="152" t="str">
        <f>IF(ISBLANK(VAL_S1311!AA124),"",$F$7)</f>
        <v>F</v>
      </c>
      <c r="BX124" s="143">
        <f>IF(ISNUMBER(VAL_S1311!AB124),VAL_S1311!AB124,IF(ISBLANK(VAL_S1311!AB124),"","NaN"))</f>
        <v>1402445</v>
      </c>
      <c r="BY124" s="152" t="str">
        <f>IF(ISNUMBER(VAL_S1311!AB124),$F$6,IF(ISBLANK(VAL_S1311!AB124),"",VAL_S1311!AB124))</f>
        <v>A</v>
      </c>
      <c r="BZ124" s="152" t="str">
        <f>IF(ISBLANK(VAL_S1311!AB124),"",$F$7)</f>
        <v>F</v>
      </c>
      <c r="CA124" s="143">
        <f>IF(ISNUMBER(VAL_S1311!AC124),VAL_S1311!AC124,IF(ISBLANK(VAL_S1311!AC124),"","NaN"))</f>
        <v>1367206</v>
      </c>
      <c r="CB124" s="152" t="str">
        <f>IF(ISNUMBER(VAL_S1311!AC124),$F$6,IF(ISBLANK(VAL_S1311!AC124),"",VAL_S1311!AC124))</f>
        <v>A</v>
      </c>
      <c r="CC124" s="152" t="str">
        <f>IF(ISBLANK(VAL_S1311!AC124),"",$F$7)</f>
        <v>F</v>
      </c>
      <c r="CD124" s="143">
        <f>IF(ISNUMBER(VAL_S1311!AD124),VAL_S1311!AD124,IF(ISBLANK(VAL_S1311!AD124),"","NaN"))</f>
        <v>1532120</v>
      </c>
      <c r="CE124" s="152" t="str">
        <f>IF(ISNUMBER(VAL_S1311!AD124),$F$6,IF(ISBLANK(VAL_S1311!AD124),"",VAL_S1311!AD124))</f>
        <v>A</v>
      </c>
      <c r="CF124" s="152" t="str">
        <f>IF(ISBLANK(VAL_S1311!AD124),"",$F$7)</f>
        <v>F</v>
      </c>
      <c r="CG124" s="143">
        <f>IF(ISNUMBER(VAL_S1311!AE124),VAL_S1311!AE124,IF(ISBLANK(VAL_S1311!AE124),"","NaN"))</f>
        <v>1653208</v>
      </c>
      <c r="CH124" s="152" t="str">
        <f>IF(ISNUMBER(VAL_S1311!AE124),$F$6,IF(ISBLANK(VAL_S1311!AE124),"",VAL_S1311!AE124))</f>
        <v>A</v>
      </c>
      <c r="CI124" s="152" t="str">
        <f>IF(ISBLANK(VAL_S1311!AE124),"",$F$7)</f>
        <v>F</v>
      </c>
      <c r="CJ124" s="143">
        <f>IF(ISNUMBER(VAL_S1311!AF124),VAL_S1311!AF124,IF(ISBLANK(VAL_S1311!AF124),"","NaN"))</f>
        <v>1697850</v>
      </c>
      <c r="CK124" s="152" t="str">
        <f>IF(ISNUMBER(VAL_S1311!AF124),$F$6,IF(ISBLANK(VAL_S1311!AF124),"",VAL_S1311!AF124))</f>
        <v>A</v>
      </c>
      <c r="CL124" s="152" t="str">
        <f>IF(ISBLANK(VAL_S1311!AF124),"",$F$7)</f>
        <v>F</v>
      </c>
      <c r="CM124" s="143">
        <f>IF(ISNUMBER(VAL_S1311!AG124),VAL_S1311!AG124,IF(ISBLANK(VAL_S1311!AG124),"","NaN"))</f>
        <v>1752076</v>
      </c>
      <c r="CN124" s="152" t="str">
        <f>IF(ISNUMBER(VAL_S1311!AG124),$F$6,IF(ISBLANK(VAL_S1311!AG124),"",VAL_S1311!AG124))</f>
        <v>A</v>
      </c>
      <c r="CO124" s="152" t="str">
        <f>IF(ISBLANK(VAL_S1311!AG124),"",$F$7)</f>
        <v>F</v>
      </c>
      <c r="CP124" s="143">
        <f>IF(ISNUMBER(VAL_S1311!AH124),VAL_S1311!AH124,IF(ISBLANK(VAL_S1311!AH124),"","NaN"))</f>
        <v>1795187</v>
      </c>
      <c r="CQ124" s="152" t="str">
        <f>IF(ISNUMBER(VAL_S1311!AH124),$F$6,IF(ISBLANK(VAL_S1311!AH124),"",VAL_S1311!AH124))</f>
        <v>A</v>
      </c>
      <c r="CR124" s="152" t="str">
        <f>IF(ISBLANK(VAL_S1311!AH124),"",$F$7)</f>
        <v>F</v>
      </c>
      <c r="CS124" s="143" t="str">
        <f>IF(ISNUMBER(VAL_S1311!AI124),VAL_S1311!AI124,IF(ISBLANK(VAL_S1311!AI124),"","NaN"))</f>
        <v/>
      </c>
      <c r="CT124" s="152" t="str">
        <f>IF(ISNUMBER(VAL_S1311!AI124),$F$6,IF(ISBLANK(VAL_S1311!AI124),"",VAL_S1311!AI124))</f>
        <v/>
      </c>
      <c r="CU124" s="152" t="str">
        <f>IF(ISBLANK(VAL_S1311!AI124),"",$F$7)</f>
        <v/>
      </c>
      <c r="CV124" s="143" t="str">
        <f>IF(ISNUMBER(VAL_S1311!AJ124),VAL_S1311!AJ124,IF(ISBLANK(VAL_S1311!AJ124),"","NaN"))</f>
        <v/>
      </c>
      <c r="CW124" s="152" t="str">
        <f>IF(ISNUMBER(VAL_S1311!AJ124),$F$6,IF(ISBLANK(VAL_S1311!AJ124),"",VAL_S1311!AJ124))</f>
        <v/>
      </c>
      <c r="CX124" s="152" t="str">
        <f>IF(ISBLANK(VAL_S1311!AJ124),"",$F$7)</f>
        <v/>
      </c>
      <c r="CY124" s="143" t="str">
        <f>IF(ISNUMBER(VAL_S1311!AK124),VAL_S1311!AK124,IF(ISBLANK(VAL_S1311!AK124),"","NaN"))</f>
        <v/>
      </c>
      <c r="CZ124" s="152" t="str">
        <f>IF(ISNUMBER(VAL_S1311!AK124),$F$6,IF(ISBLANK(VAL_S1311!AK124),"",VAL_S1311!AK124))</f>
        <v/>
      </c>
      <c r="DA124" s="152" t="str">
        <f>IF(ISBLANK(VAL_S1311!AK124),"",$F$7)</f>
        <v/>
      </c>
      <c r="DB124" s="143" t="str">
        <f>IF(ISNUMBER(VAL_S1311!AL124),VAL_S1311!AL124,IF(ISBLANK(VAL_S1311!AL124),"","NaN"))</f>
        <v/>
      </c>
      <c r="DC124" s="152" t="str">
        <f>IF(ISNUMBER(VAL_S1311!AL124),$F$6,IF(ISBLANK(VAL_S1311!AL124),"",VAL_S1311!AL124))</f>
        <v/>
      </c>
      <c r="DD124" s="152" t="str">
        <f>IF(ISBLANK(VAL_S1311!AL124),"",$F$7)</f>
        <v/>
      </c>
      <c r="DE124" s="143" t="str">
        <f>IF(ISNUMBER(VAL_S1311!AM124),VAL_S1311!AM124,IF(ISBLANK(VAL_S1311!AM124),"","NaN"))</f>
        <v/>
      </c>
      <c r="DF124" s="152" t="str">
        <f>IF(ISNUMBER(VAL_S1311!AM124),$F$6,IF(ISBLANK(VAL_S1311!AM124),"",VAL_S1311!AM124))</f>
        <v/>
      </c>
      <c r="DG124" s="185" t="str">
        <f>IF(ISBLANK(VAL_S1311!AM124),"",$F$7)</f>
        <v/>
      </c>
    </row>
    <row r="125" spans="1:111" ht="32" thickBot="1" x14ac:dyDescent="0.3">
      <c r="A125" s="96" t="s">
        <v>400</v>
      </c>
      <c r="B125" s="96" t="s">
        <v>87</v>
      </c>
      <c r="C125" s="65" t="s">
        <v>260</v>
      </c>
      <c r="D125" s="141">
        <f>IF(ISNUMBER(VAL_S1311!D125),VAL_S1311!D125,IF(ISBLANK(VAL_S1311!D125),"","NaN"))</f>
        <v>536345</v>
      </c>
      <c r="E125" s="152" t="str">
        <f>IF(ISNUMBER(VAL_S1311!D125),$F$6,IF(ISBLANK(VAL_S1311!D125),"",VAL_S1311!D125))</f>
        <v>A</v>
      </c>
      <c r="F125" s="152" t="str">
        <f>IF(ISBLANK(VAL_S1311!D125),"",$F$7)</f>
        <v>F</v>
      </c>
      <c r="G125" s="143">
        <f>IF(ISNUMBER(VAL_S1311!E125),VAL_S1311!E125,IF(ISBLANK(VAL_S1311!E125),"","NaN"))</f>
        <v>568700</v>
      </c>
      <c r="H125" s="152" t="str">
        <f>IF(ISNUMBER(VAL_S1311!E125),$F$6,IF(ISBLANK(VAL_S1311!E125),"",VAL_S1311!E125))</f>
        <v>A</v>
      </c>
      <c r="I125" s="152" t="str">
        <f>IF(ISBLANK(VAL_S1311!E125),"",$F$7)</f>
        <v>F</v>
      </c>
      <c r="J125" s="143">
        <f>IF(ISNUMBER(VAL_S1311!F125),VAL_S1311!F125,IF(ISBLANK(VAL_S1311!F125),"","NaN"))</f>
        <v>605251</v>
      </c>
      <c r="K125" s="152" t="str">
        <f>IF(ISNUMBER(VAL_S1311!F125),$F$6,IF(ISBLANK(VAL_S1311!F125),"",VAL_S1311!F125))</f>
        <v>A</v>
      </c>
      <c r="L125" s="152" t="str">
        <f>IF(ISBLANK(VAL_S1311!F125),"",$F$7)</f>
        <v>F</v>
      </c>
      <c r="M125" s="143">
        <f>IF(ISNUMBER(VAL_S1311!G125),VAL_S1311!G125,IF(ISBLANK(VAL_S1311!G125),"","NaN"))</f>
        <v>644229</v>
      </c>
      <c r="N125" s="152" t="str">
        <f>IF(ISNUMBER(VAL_S1311!G125),$F$6,IF(ISBLANK(VAL_S1311!G125),"",VAL_S1311!G125))</f>
        <v>A</v>
      </c>
      <c r="O125" s="152" t="str">
        <f>IF(ISBLANK(VAL_S1311!G125),"",$F$7)</f>
        <v>F</v>
      </c>
      <c r="P125" s="143">
        <f>IF(ISNUMBER(VAL_S1311!H125),VAL_S1311!H125,IF(ISBLANK(VAL_S1311!H125),"","NaN"))</f>
        <v>691658</v>
      </c>
      <c r="Q125" s="152" t="str">
        <f>IF(ISNUMBER(VAL_S1311!H125),$F$6,IF(ISBLANK(VAL_S1311!H125),"",VAL_S1311!H125))</f>
        <v>A</v>
      </c>
      <c r="R125" s="152" t="str">
        <f>IF(ISBLANK(VAL_S1311!H125),"",$F$7)</f>
        <v>F</v>
      </c>
      <c r="S125" s="143">
        <f>IF(ISNUMBER(VAL_S1311!I125),VAL_S1311!I125,IF(ISBLANK(VAL_S1311!I125),"","NaN"))</f>
        <v>740738</v>
      </c>
      <c r="T125" s="152" t="str">
        <f>IF(ISNUMBER(VAL_S1311!I125),$F$6,IF(ISBLANK(VAL_S1311!I125),"",VAL_S1311!I125))</f>
        <v>A</v>
      </c>
      <c r="U125" s="152" t="str">
        <f>IF(ISBLANK(VAL_S1311!I125),"",$F$7)</f>
        <v>F</v>
      </c>
      <c r="V125" s="143">
        <f>IF(ISNUMBER(VAL_S1311!J125),VAL_S1311!J125,IF(ISBLANK(VAL_S1311!J125),"","NaN"))</f>
        <v>722750</v>
      </c>
      <c r="W125" s="152" t="str">
        <f>IF(ISNUMBER(VAL_S1311!J125),$F$6,IF(ISBLANK(VAL_S1311!J125),"",VAL_S1311!J125))</f>
        <v>A</v>
      </c>
      <c r="X125" s="152" t="str">
        <f>IF(ISBLANK(VAL_S1311!J125),"",$F$7)</f>
        <v>F</v>
      </c>
      <c r="Y125" s="143">
        <f>IF(ISNUMBER(VAL_S1311!K125),VAL_S1311!K125,IF(ISBLANK(VAL_S1311!K125),"","NaN"))</f>
        <v>726198</v>
      </c>
      <c r="Z125" s="152" t="str">
        <f>IF(ISNUMBER(VAL_S1311!K125),$F$6,IF(ISBLANK(VAL_S1311!K125),"",VAL_S1311!K125))</f>
        <v>A</v>
      </c>
      <c r="AA125" s="152" t="str">
        <f>IF(ISBLANK(VAL_S1311!K125),"",$F$7)</f>
        <v>F</v>
      </c>
      <c r="AB125" s="143">
        <f>IF(ISNUMBER(VAL_S1311!L125),VAL_S1311!L125,IF(ISBLANK(VAL_S1311!L125),"","NaN"))</f>
        <v>755470</v>
      </c>
      <c r="AC125" s="152" t="str">
        <f>IF(ISNUMBER(VAL_S1311!L125),$F$6,IF(ISBLANK(VAL_S1311!L125),"",VAL_S1311!L125))</f>
        <v>A</v>
      </c>
      <c r="AD125" s="152" t="str">
        <f>IF(ISBLANK(VAL_S1311!L125),"",$F$7)</f>
        <v>F</v>
      </c>
      <c r="AE125" s="143">
        <f>IF(ISNUMBER(VAL_S1311!M125),VAL_S1311!M125,IF(ISBLANK(VAL_S1311!M125),"","NaN"))</f>
        <v>800186</v>
      </c>
      <c r="AF125" s="152" t="str">
        <f>IF(ISNUMBER(VAL_S1311!M125),$F$6,IF(ISBLANK(VAL_S1311!M125),"",VAL_S1311!M125))</f>
        <v>A</v>
      </c>
      <c r="AG125" s="152" t="str">
        <f>IF(ISBLANK(VAL_S1311!M125),"",$F$7)</f>
        <v>F</v>
      </c>
      <c r="AH125" s="143">
        <f>IF(ISNUMBER(VAL_S1311!N125),VAL_S1311!N125,IF(ISBLANK(VAL_S1311!N125),"","NaN"))</f>
        <v>865263</v>
      </c>
      <c r="AI125" s="152" t="str">
        <f>IF(ISNUMBER(VAL_S1311!N125),$F$6,IF(ISBLANK(VAL_S1311!N125),"",VAL_S1311!N125))</f>
        <v>A</v>
      </c>
      <c r="AJ125" s="152" t="str">
        <f>IF(ISBLANK(VAL_S1311!N125),"",$F$7)</f>
        <v>F</v>
      </c>
      <c r="AK125" s="143">
        <f>IF(ISNUMBER(VAL_S1311!O125),VAL_S1311!O125,IF(ISBLANK(VAL_S1311!O125),"","NaN"))</f>
        <v>917856</v>
      </c>
      <c r="AL125" s="152" t="str">
        <f>IF(ISNUMBER(VAL_S1311!O125),$F$6,IF(ISBLANK(VAL_S1311!O125),"",VAL_S1311!O125))</f>
        <v>A</v>
      </c>
      <c r="AM125" s="152" t="str">
        <f>IF(ISBLANK(VAL_S1311!O125),"",$F$7)</f>
        <v>F</v>
      </c>
      <c r="AN125" s="143">
        <f>IF(ISNUMBER(VAL_S1311!P125),VAL_S1311!P125,IF(ISBLANK(VAL_S1311!P125),"","NaN"))</f>
        <v>972725</v>
      </c>
      <c r="AO125" s="152" t="str">
        <f>IF(ISNUMBER(VAL_S1311!P125),$F$6,IF(ISBLANK(VAL_S1311!P125),"",VAL_S1311!P125))</f>
        <v>A</v>
      </c>
      <c r="AP125" s="152" t="str">
        <f>IF(ISBLANK(VAL_S1311!P125),"",$F$7)</f>
        <v>F</v>
      </c>
      <c r="AQ125" s="143">
        <f>IF(ISNUMBER(VAL_S1311!Q125),VAL_S1311!Q125,IF(ISBLANK(VAL_S1311!Q125),"","NaN"))</f>
        <v>968486</v>
      </c>
      <c r="AR125" s="152" t="str">
        <f>IF(ISNUMBER(VAL_S1311!Q125),$F$6,IF(ISBLANK(VAL_S1311!Q125),"",VAL_S1311!Q125))</f>
        <v>A</v>
      </c>
      <c r="AS125" s="152" t="str">
        <f>IF(ISBLANK(VAL_S1311!Q125),"",$F$7)</f>
        <v>F</v>
      </c>
      <c r="AT125" s="143">
        <f>IF(ISNUMBER(VAL_S1311!R125),VAL_S1311!R125,IF(ISBLANK(VAL_S1311!R125),"","NaN"))</f>
        <v>932225</v>
      </c>
      <c r="AU125" s="152" t="str">
        <f>IF(ISNUMBER(VAL_S1311!R125),$F$6,IF(ISBLANK(VAL_S1311!R125),"",VAL_S1311!R125))</f>
        <v>A</v>
      </c>
      <c r="AV125" s="152" t="str">
        <f>IF(ISBLANK(VAL_S1311!R125),"",$F$7)</f>
        <v>F</v>
      </c>
      <c r="AW125" s="143">
        <f>IF(ISNUMBER(VAL_S1311!S125),VAL_S1311!S125,IF(ISBLANK(VAL_S1311!S125),"","NaN"))</f>
        <v>998201</v>
      </c>
      <c r="AX125" s="152" t="str">
        <f>IF(ISNUMBER(VAL_S1311!S125),$F$6,IF(ISBLANK(VAL_S1311!S125),"",VAL_S1311!S125))</f>
        <v>A</v>
      </c>
      <c r="AY125" s="152" t="str">
        <f>IF(ISBLANK(VAL_S1311!S125),"",$F$7)</f>
        <v>F</v>
      </c>
      <c r="AZ125" s="143">
        <f>IF(ISNUMBER(VAL_S1311!T125),VAL_S1311!T125,IF(ISBLANK(VAL_S1311!T125),"","NaN"))</f>
        <v>1016126</v>
      </c>
      <c r="BA125" s="152" t="str">
        <f>IF(ISNUMBER(VAL_S1311!T125),$F$6,IF(ISBLANK(VAL_S1311!T125),"",VAL_S1311!T125))</f>
        <v>A</v>
      </c>
      <c r="BB125" s="152" t="str">
        <f>IF(ISBLANK(VAL_S1311!T125),"",$F$7)</f>
        <v>F</v>
      </c>
      <c r="BC125" s="143">
        <f>IF(ISNUMBER(VAL_S1311!U125),VAL_S1311!U125,IF(ISBLANK(VAL_S1311!U125),"","NaN"))</f>
        <v>1008452</v>
      </c>
      <c r="BD125" s="152" t="str">
        <f>IF(ISNUMBER(VAL_S1311!U125),$F$6,IF(ISBLANK(VAL_S1311!U125),"",VAL_S1311!U125))</f>
        <v>A</v>
      </c>
      <c r="BE125" s="152" t="str">
        <f>IF(ISBLANK(VAL_S1311!U125),"",$F$7)</f>
        <v>F</v>
      </c>
      <c r="BF125" s="143">
        <f>IF(ISNUMBER(VAL_S1311!V125),VAL_S1311!V125,IF(ISBLANK(VAL_S1311!V125),"","NaN"))</f>
        <v>1032951</v>
      </c>
      <c r="BG125" s="152" t="str">
        <f>IF(ISNUMBER(VAL_S1311!V125),$F$6,IF(ISBLANK(VAL_S1311!V125),"",VAL_S1311!V125))</f>
        <v>A</v>
      </c>
      <c r="BH125" s="152" t="str">
        <f>IF(ISBLANK(VAL_S1311!V125),"",$F$7)</f>
        <v>F</v>
      </c>
      <c r="BI125" s="143">
        <f>IF(ISNUMBER(VAL_S1311!W125),VAL_S1311!W125,IF(ISBLANK(VAL_S1311!W125),"","NaN"))</f>
        <v>1079283</v>
      </c>
      <c r="BJ125" s="152" t="str">
        <f>IF(ISNUMBER(VAL_S1311!W125),$F$6,IF(ISBLANK(VAL_S1311!W125),"",VAL_S1311!W125))</f>
        <v>A</v>
      </c>
      <c r="BK125" s="152" t="str">
        <f>IF(ISBLANK(VAL_S1311!W125),"",$F$7)</f>
        <v>F</v>
      </c>
      <c r="BL125" s="143">
        <f>IF(ISNUMBER(VAL_S1311!X125),VAL_S1311!X125,IF(ISBLANK(VAL_S1311!X125),"","NaN"))</f>
        <v>1176227</v>
      </c>
      <c r="BM125" s="152" t="str">
        <f>IF(ISNUMBER(VAL_S1311!X125),$F$6,IF(ISBLANK(VAL_S1311!X125),"",VAL_S1311!X125))</f>
        <v>A</v>
      </c>
      <c r="BN125" s="152" t="str">
        <f>IF(ISBLANK(VAL_S1311!X125),"",$F$7)</f>
        <v>F</v>
      </c>
      <c r="BO125" s="143">
        <f>IF(ISNUMBER(VAL_S1311!Y125),VAL_S1311!Y125,IF(ISBLANK(VAL_S1311!Y125),"","NaN"))</f>
        <v>1260100</v>
      </c>
      <c r="BP125" s="152" t="str">
        <f>IF(ISNUMBER(VAL_S1311!Y125),$F$6,IF(ISBLANK(VAL_S1311!Y125),"",VAL_S1311!Y125))</f>
        <v>A</v>
      </c>
      <c r="BQ125" s="152" t="str">
        <f>IF(ISBLANK(VAL_S1311!Y125),"",$F$7)</f>
        <v>F</v>
      </c>
      <c r="BR125" s="143">
        <f>IF(ISNUMBER(VAL_S1311!Z125),VAL_S1311!Z125,IF(ISBLANK(VAL_S1311!Z125),"","NaN"))</f>
        <v>1320797</v>
      </c>
      <c r="BS125" s="152" t="str">
        <f>IF(ISNUMBER(VAL_S1311!Z125),$F$6,IF(ISBLANK(VAL_S1311!Z125),"",VAL_S1311!Z125))</f>
        <v>A</v>
      </c>
      <c r="BT125" s="152" t="str">
        <f>IF(ISBLANK(VAL_S1311!Z125),"",$F$7)</f>
        <v>F</v>
      </c>
      <c r="BU125" s="143">
        <f>IF(ISNUMBER(VAL_S1311!AA125),VAL_S1311!AA125,IF(ISBLANK(VAL_S1311!AA125),"","NaN"))</f>
        <v>1369398</v>
      </c>
      <c r="BV125" s="152" t="str">
        <f>IF(ISNUMBER(VAL_S1311!AA125),$F$6,IF(ISBLANK(VAL_S1311!AA125),"",VAL_S1311!AA125))</f>
        <v>A</v>
      </c>
      <c r="BW125" s="152" t="str">
        <f>IF(ISBLANK(VAL_S1311!AA125),"",$F$7)</f>
        <v>F</v>
      </c>
      <c r="BX125" s="143">
        <f>IF(ISNUMBER(VAL_S1311!AB125),VAL_S1311!AB125,IF(ISBLANK(VAL_S1311!AB125),"","NaN"))</f>
        <v>1408238</v>
      </c>
      <c r="BY125" s="152" t="str">
        <f>IF(ISNUMBER(VAL_S1311!AB125),$F$6,IF(ISBLANK(VAL_S1311!AB125),"",VAL_S1311!AB125))</f>
        <v>A</v>
      </c>
      <c r="BZ125" s="152" t="str">
        <f>IF(ISBLANK(VAL_S1311!AB125),"",$F$7)</f>
        <v>F</v>
      </c>
      <c r="CA125" s="143">
        <f>IF(ISNUMBER(VAL_S1311!AC125),VAL_S1311!AC125,IF(ISBLANK(VAL_S1311!AC125),"","NaN"))</f>
        <v>1373179</v>
      </c>
      <c r="CB125" s="152" t="str">
        <f>IF(ISNUMBER(VAL_S1311!AC125),$F$6,IF(ISBLANK(VAL_S1311!AC125),"",VAL_S1311!AC125))</f>
        <v>A</v>
      </c>
      <c r="CC125" s="152" t="str">
        <f>IF(ISBLANK(VAL_S1311!AC125),"",$F$7)</f>
        <v>F</v>
      </c>
      <c r="CD125" s="143">
        <f>IF(ISNUMBER(VAL_S1311!AD125),VAL_S1311!AD125,IF(ISBLANK(VAL_S1311!AD125),"","NaN"))</f>
        <v>1538098</v>
      </c>
      <c r="CE125" s="152" t="str">
        <f>IF(ISNUMBER(VAL_S1311!AD125),$F$6,IF(ISBLANK(VAL_S1311!AD125),"",VAL_S1311!AD125))</f>
        <v>A</v>
      </c>
      <c r="CF125" s="152" t="str">
        <f>IF(ISBLANK(VAL_S1311!AD125),"",$F$7)</f>
        <v>F</v>
      </c>
      <c r="CG125" s="143">
        <f>IF(ISNUMBER(VAL_S1311!AE125),VAL_S1311!AE125,IF(ISBLANK(VAL_S1311!AE125),"","NaN"))</f>
        <v>1659231</v>
      </c>
      <c r="CH125" s="152" t="str">
        <f>IF(ISNUMBER(VAL_S1311!AE125),$F$6,IF(ISBLANK(VAL_S1311!AE125),"",VAL_S1311!AE125))</f>
        <v>A</v>
      </c>
      <c r="CI125" s="152" t="str">
        <f>IF(ISBLANK(VAL_S1311!AE125),"",$F$7)</f>
        <v>F</v>
      </c>
      <c r="CJ125" s="143">
        <f>IF(ISNUMBER(VAL_S1311!AF125),VAL_S1311!AF125,IF(ISBLANK(VAL_S1311!AF125),"","NaN"))</f>
        <v>1704417</v>
      </c>
      <c r="CK125" s="152" t="str">
        <f>IF(ISNUMBER(VAL_S1311!AF125),$F$6,IF(ISBLANK(VAL_S1311!AF125),"",VAL_S1311!AF125))</f>
        <v>A</v>
      </c>
      <c r="CL125" s="152" t="str">
        <f>IF(ISBLANK(VAL_S1311!AF125),"",$F$7)</f>
        <v>F</v>
      </c>
      <c r="CM125" s="143">
        <f>IF(ISNUMBER(VAL_S1311!AG125),VAL_S1311!AG125,IF(ISBLANK(VAL_S1311!AG125),"","NaN"))</f>
        <v>1759133</v>
      </c>
      <c r="CN125" s="152" t="str">
        <f>IF(ISNUMBER(VAL_S1311!AG125),$F$6,IF(ISBLANK(VAL_S1311!AG125),"",VAL_S1311!AG125))</f>
        <v>A</v>
      </c>
      <c r="CO125" s="152" t="str">
        <f>IF(ISBLANK(VAL_S1311!AG125),"",$F$7)</f>
        <v>F</v>
      </c>
      <c r="CP125" s="143">
        <f>IF(ISNUMBER(VAL_S1311!AH125),VAL_S1311!AH125,IF(ISBLANK(VAL_S1311!AH125),"","NaN"))</f>
        <v>1802385</v>
      </c>
      <c r="CQ125" s="152" t="str">
        <f>IF(ISNUMBER(VAL_S1311!AH125),$F$6,IF(ISBLANK(VAL_S1311!AH125),"",VAL_S1311!AH125))</f>
        <v>A</v>
      </c>
      <c r="CR125" s="152" t="str">
        <f>IF(ISBLANK(VAL_S1311!AH125),"",$F$7)</f>
        <v>F</v>
      </c>
      <c r="CS125" s="143" t="str">
        <f>IF(ISNUMBER(VAL_S1311!AI125),VAL_S1311!AI125,IF(ISBLANK(VAL_S1311!AI125),"","NaN"))</f>
        <v/>
      </c>
      <c r="CT125" s="152" t="str">
        <f>IF(ISNUMBER(VAL_S1311!AI125),$F$6,IF(ISBLANK(VAL_S1311!AI125),"",VAL_S1311!AI125))</f>
        <v/>
      </c>
      <c r="CU125" s="152" t="str">
        <f>IF(ISBLANK(VAL_S1311!AI125),"",$F$7)</f>
        <v/>
      </c>
      <c r="CV125" s="143" t="str">
        <f>IF(ISNUMBER(VAL_S1311!AJ125),VAL_S1311!AJ125,IF(ISBLANK(VAL_S1311!AJ125),"","NaN"))</f>
        <v/>
      </c>
      <c r="CW125" s="152" t="str">
        <f>IF(ISNUMBER(VAL_S1311!AJ125),$F$6,IF(ISBLANK(VAL_S1311!AJ125),"",VAL_S1311!AJ125))</f>
        <v/>
      </c>
      <c r="CX125" s="152" t="str">
        <f>IF(ISBLANK(VAL_S1311!AJ125),"",$F$7)</f>
        <v/>
      </c>
      <c r="CY125" s="143" t="str">
        <f>IF(ISNUMBER(VAL_S1311!AK125),VAL_S1311!AK125,IF(ISBLANK(VAL_S1311!AK125),"","NaN"))</f>
        <v/>
      </c>
      <c r="CZ125" s="152" t="str">
        <f>IF(ISNUMBER(VAL_S1311!AK125),$F$6,IF(ISBLANK(VAL_S1311!AK125),"",VAL_S1311!AK125))</f>
        <v/>
      </c>
      <c r="DA125" s="152" t="str">
        <f>IF(ISBLANK(VAL_S1311!AK125),"",$F$7)</f>
        <v/>
      </c>
      <c r="DB125" s="143" t="str">
        <f>IF(ISNUMBER(VAL_S1311!AL125),VAL_S1311!AL125,IF(ISBLANK(VAL_S1311!AL125),"","NaN"))</f>
        <v/>
      </c>
      <c r="DC125" s="152" t="str">
        <f>IF(ISNUMBER(VAL_S1311!AL125),$F$6,IF(ISBLANK(VAL_S1311!AL125),"",VAL_S1311!AL125))</f>
        <v/>
      </c>
      <c r="DD125" s="152" t="str">
        <f>IF(ISBLANK(VAL_S1311!AL125),"",$F$7)</f>
        <v/>
      </c>
      <c r="DE125" s="143" t="str">
        <f>IF(ISNUMBER(VAL_S1311!AM125),VAL_S1311!AM125,IF(ISBLANK(VAL_S1311!AM125),"","NaN"))</f>
        <v/>
      </c>
      <c r="DF125" s="152" t="str">
        <f>IF(ISNUMBER(VAL_S1311!AM125),$F$6,IF(ISBLANK(VAL_S1311!AM125),"",VAL_S1311!AM125))</f>
        <v/>
      </c>
      <c r="DG125" s="185" t="str">
        <f>IF(ISBLANK(VAL_S1311!AM125),"",$F$7)</f>
        <v/>
      </c>
    </row>
    <row r="126" spans="1:111" ht="32" thickBot="1" x14ac:dyDescent="0.3">
      <c r="A126" s="96" t="s">
        <v>401</v>
      </c>
      <c r="B126" s="96" t="s">
        <v>89</v>
      </c>
      <c r="C126" s="65" t="s">
        <v>282</v>
      </c>
      <c r="D126" s="141">
        <f>IF(ISNUMBER(VAL_S1311!D126),VAL_S1311!D126,IF(ISBLANK(VAL_S1311!D126),"","NaN"))</f>
        <v>531386</v>
      </c>
      <c r="E126" s="152" t="str">
        <f>IF(ISNUMBER(VAL_S1311!D126),$F$6,IF(ISBLANK(VAL_S1311!D126),"",VAL_S1311!D126))</f>
        <v>A</v>
      </c>
      <c r="F126" s="152" t="str">
        <f>IF(ISBLANK(VAL_S1311!D126),"",$F$7)</f>
        <v>F</v>
      </c>
      <c r="G126" s="143">
        <f>IF(ISNUMBER(VAL_S1311!E126),VAL_S1311!E126,IF(ISBLANK(VAL_S1311!E126),"","NaN"))</f>
        <v>564268</v>
      </c>
      <c r="H126" s="152" t="str">
        <f>IF(ISNUMBER(VAL_S1311!E126),$F$6,IF(ISBLANK(VAL_S1311!E126),"",VAL_S1311!E126))</f>
        <v>A</v>
      </c>
      <c r="I126" s="152" t="str">
        <f>IF(ISBLANK(VAL_S1311!E126),"",$F$7)</f>
        <v>F</v>
      </c>
      <c r="J126" s="143">
        <f>IF(ISNUMBER(VAL_S1311!F126),VAL_S1311!F126,IF(ISBLANK(VAL_S1311!F126),"","NaN"))</f>
        <v>601923</v>
      </c>
      <c r="K126" s="152" t="str">
        <f>IF(ISNUMBER(VAL_S1311!F126),$F$6,IF(ISBLANK(VAL_S1311!F126),"",VAL_S1311!F126))</f>
        <v>A</v>
      </c>
      <c r="L126" s="152" t="str">
        <f>IF(ISBLANK(VAL_S1311!F126),"",$F$7)</f>
        <v>F</v>
      </c>
      <c r="M126" s="143">
        <f>IF(ISNUMBER(VAL_S1311!G126),VAL_S1311!G126,IF(ISBLANK(VAL_S1311!G126),"","NaN"))</f>
        <v>638779</v>
      </c>
      <c r="N126" s="152" t="str">
        <f>IF(ISNUMBER(VAL_S1311!G126),$F$6,IF(ISBLANK(VAL_S1311!G126),"",VAL_S1311!G126))</f>
        <v>A</v>
      </c>
      <c r="O126" s="152" t="str">
        <f>IF(ISBLANK(VAL_S1311!G126),"",$F$7)</f>
        <v>F</v>
      </c>
      <c r="P126" s="143">
        <f>IF(ISNUMBER(VAL_S1311!H126),VAL_S1311!H126,IF(ISBLANK(VAL_S1311!H126),"","NaN"))</f>
        <v>686093</v>
      </c>
      <c r="Q126" s="152" t="str">
        <f>IF(ISNUMBER(VAL_S1311!H126),$F$6,IF(ISBLANK(VAL_S1311!H126),"",VAL_S1311!H126))</f>
        <v>A</v>
      </c>
      <c r="R126" s="152" t="str">
        <f>IF(ISBLANK(VAL_S1311!H126),"",$F$7)</f>
        <v>F</v>
      </c>
      <c r="S126" s="143">
        <f>IF(ISNUMBER(VAL_S1311!I126),VAL_S1311!I126,IF(ISBLANK(VAL_S1311!I126),"","NaN"))</f>
        <v>732481</v>
      </c>
      <c r="T126" s="152" t="str">
        <f>IF(ISNUMBER(VAL_S1311!I126),$F$6,IF(ISBLANK(VAL_S1311!I126),"",VAL_S1311!I126))</f>
        <v>A</v>
      </c>
      <c r="U126" s="152" t="str">
        <f>IF(ISBLANK(VAL_S1311!I126),"",$F$7)</f>
        <v>F</v>
      </c>
      <c r="V126" s="143">
        <f>IF(ISNUMBER(VAL_S1311!J126),VAL_S1311!J126,IF(ISBLANK(VAL_S1311!J126),"","NaN"))</f>
        <v>714248</v>
      </c>
      <c r="W126" s="152" t="str">
        <f>IF(ISNUMBER(VAL_S1311!J126),$F$6,IF(ISBLANK(VAL_S1311!J126),"",VAL_S1311!J126))</f>
        <v>A</v>
      </c>
      <c r="X126" s="152" t="str">
        <f>IF(ISBLANK(VAL_S1311!J126),"",$F$7)</f>
        <v>F</v>
      </c>
      <c r="Y126" s="143">
        <f>IF(ISNUMBER(VAL_S1311!K126),VAL_S1311!K126,IF(ISBLANK(VAL_S1311!K126),"","NaN"))</f>
        <v>716945</v>
      </c>
      <c r="Z126" s="152" t="str">
        <f>IF(ISNUMBER(VAL_S1311!K126),$F$6,IF(ISBLANK(VAL_S1311!K126),"",VAL_S1311!K126))</f>
        <v>A</v>
      </c>
      <c r="AA126" s="152" t="str">
        <f>IF(ISBLANK(VAL_S1311!K126),"",$F$7)</f>
        <v>F</v>
      </c>
      <c r="AB126" s="143">
        <f>IF(ISNUMBER(VAL_S1311!L126),VAL_S1311!L126,IF(ISBLANK(VAL_S1311!L126),"","NaN"))</f>
        <v>745365</v>
      </c>
      <c r="AC126" s="152" t="str">
        <f>IF(ISNUMBER(VAL_S1311!L126),$F$6,IF(ISBLANK(VAL_S1311!L126),"",VAL_S1311!L126))</f>
        <v>A</v>
      </c>
      <c r="AD126" s="152" t="str">
        <f>IF(ISBLANK(VAL_S1311!L126),"",$F$7)</f>
        <v>F</v>
      </c>
      <c r="AE126" s="143">
        <f>IF(ISNUMBER(VAL_S1311!M126),VAL_S1311!M126,IF(ISBLANK(VAL_S1311!M126),"","NaN"))</f>
        <v>791051</v>
      </c>
      <c r="AF126" s="152" t="str">
        <f>IF(ISNUMBER(VAL_S1311!M126),$F$6,IF(ISBLANK(VAL_S1311!M126),"",VAL_S1311!M126))</f>
        <v>A</v>
      </c>
      <c r="AG126" s="152" t="str">
        <f>IF(ISBLANK(VAL_S1311!M126),"",$F$7)</f>
        <v>F</v>
      </c>
      <c r="AH126" s="143">
        <f>IF(ISNUMBER(VAL_S1311!N126),VAL_S1311!N126,IF(ISBLANK(VAL_S1311!N126),"","NaN"))</f>
        <v>855891</v>
      </c>
      <c r="AI126" s="152" t="str">
        <f>IF(ISNUMBER(VAL_S1311!N126),$F$6,IF(ISBLANK(VAL_S1311!N126),"",VAL_S1311!N126))</f>
        <v>A</v>
      </c>
      <c r="AJ126" s="152" t="str">
        <f>IF(ISBLANK(VAL_S1311!N126),"",$F$7)</f>
        <v>F</v>
      </c>
      <c r="AK126" s="143">
        <f>IF(ISNUMBER(VAL_S1311!O126),VAL_S1311!O126,IF(ISBLANK(VAL_S1311!O126),"","NaN"))</f>
        <v>908855</v>
      </c>
      <c r="AL126" s="152" t="str">
        <f>IF(ISNUMBER(VAL_S1311!O126),$F$6,IF(ISBLANK(VAL_S1311!O126),"",VAL_S1311!O126))</f>
        <v>A</v>
      </c>
      <c r="AM126" s="152" t="str">
        <f>IF(ISBLANK(VAL_S1311!O126),"",$F$7)</f>
        <v>F</v>
      </c>
      <c r="AN126" s="143">
        <f>IF(ISNUMBER(VAL_S1311!P126),VAL_S1311!P126,IF(ISBLANK(VAL_S1311!P126),"","NaN"))</f>
        <v>963377</v>
      </c>
      <c r="AO126" s="152" t="str">
        <f>IF(ISNUMBER(VAL_S1311!P126),$F$6,IF(ISBLANK(VAL_S1311!P126),"",VAL_S1311!P126))</f>
        <v>A</v>
      </c>
      <c r="AP126" s="152" t="str">
        <f>IF(ISBLANK(VAL_S1311!P126),"",$F$7)</f>
        <v>F</v>
      </c>
      <c r="AQ126" s="143">
        <f>IF(ISNUMBER(VAL_S1311!Q126),VAL_S1311!Q126,IF(ISBLANK(VAL_S1311!Q126),"","NaN"))</f>
        <v>958586</v>
      </c>
      <c r="AR126" s="152" t="str">
        <f>IF(ISNUMBER(VAL_S1311!Q126),$F$6,IF(ISBLANK(VAL_S1311!Q126),"",VAL_S1311!Q126))</f>
        <v>A</v>
      </c>
      <c r="AS126" s="152" t="str">
        <f>IF(ISBLANK(VAL_S1311!Q126),"",$F$7)</f>
        <v>F</v>
      </c>
      <c r="AT126" s="143">
        <f>IF(ISNUMBER(VAL_S1311!R126),VAL_S1311!R126,IF(ISBLANK(VAL_S1311!R126),"","NaN"))</f>
        <v>921902</v>
      </c>
      <c r="AU126" s="152" t="str">
        <f>IF(ISNUMBER(VAL_S1311!R126),$F$6,IF(ISBLANK(VAL_S1311!R126),"",VAL_S1311!R126))</f>
        <v>A</v>
      </c>
      <c r="AV126" s="152" t="str">
        <f>IF(ISBLANK(VAL_S1311!R126),"",$F$7)</f>
        <v>F</v>
      </c>
      <c r="AW126" s="143">
        <f>IF(ISNUMBER(VAL_S1311!S126),VAL_S1311!S126,IF(ISBLANK(VAL_S1311!S126),"","NaN"))</f>
        <v>987837</v>
      </c>
      <c r="AX126" s="152" t="str">
        <f>IF(ISNUMBER(VAL_S1311!S126),$F$6,IF(ISBLANK(VAL_S1311!S126),"",VAL_S1311!S126))</f>
        <v>A</v>
      </c>
      <c r="AY126" s="152" t="str">
        <f>IF(ISBLANK(VAL_S1311!S126),"",$F$7)</f>
        <v>F</v>
      </c>
      <c r="AZ126" s="143">
        <f>IF(ISNUMBER(VAL_S1311!T126),VAL_S1311!T126,IF(ISBLANK(VAL_S1311!T126),"","NaN"))</f>
        <v>1005376</v>
      </c>
      <c r="BA126" s="152" t="str">
        <f>IF(ISNUMBER(VAL_S1311!T126),$F$6,IF(ISBLANK(VAL_S1311!T126),"",VAL_S1311!T126))</f>
        <v>A</v>
      </c>
      <c r="BB126" s="152" t="str">
        <f>IF(ISBLANK(VAL_S1311!T126),"",$F$7)</f>
        <v>F</v>
      </c>
      <c r="BC126" s="143">
        <f>IF(ISNUMBER(VAL_S1311!U126),VAL_S1311!U126,IF(ISBLANK(VAL_S1311!U126),"","NaN"))</f>
        <v>997498</v>
      </c>
      <c r="BD126" s="152" t="str">
        <f>IF(ISNUMBER(VAL_S1311!U126),$F$6,IF(ISBLANK(VAL_S1311!U126),"",VAL_S1311!U126))</f>
        <v>A</v>
      </c>
      <c r="BE126" s="152" t="str">
        <f>IF(ISBLANK(VAL_S1311!U126),"",$F$7)</f>
        <v>F</v>
      </c>
      <c r="BF126" s="143">
        <f>IF(ISNUMBER(VAL_S1311!V126),VAL_S1311!V126,IF(ISBLANK(VAL_S1311!V126),"","NaN"))</f>
        <v>1021419</v>
      </c>
      <c r="BG126" s="152" t="str">
        <f>IF(ISNUMBER(VAL_S1311!V126),$F$6,IF(ISBLANK(VAL_S1311!V126),"",VAL_S1311!V126))</f>
        <v>A</v>
      </c>
      <c r="BH126" s="152" t="str">
        <f>IF(ISBLANK(VAL_S1311!V126),"",$F$7)</f>
        <v>F</v>
      </c>
      <c r="BI126" s="143">
        <f>IF(ISNUMBER(VAL_S1311!W126),VAL_S1311!W126,IF(ISBLANK(VAL_S1311!W126),"","NaN"))</f>
        <v>1067509</v>
      </c>
      <c r="BJ126" s="152" t="str">
        <f>IF(ISNUMBER(VAL_S1311!W126),$F$6,IF(ISBLANK(VAL_S1311!W126),"",VAL_S1311!W126))</f>
        <v>A</v>
      </c>
      <c r="BK126" s="152" t="str">
        <f>IF(ISBLANK(VAL_S1311!W126),"",$F$7)</f>
        <v>F</v>
      </c>
      <c r="BL126" s="143">
        <f>IF(ISNUMBER(VAL_S1311!X126),VAL_S1311!X126,IF(ISBLANK(VAL_S1311!X126),"","NaN"))</f>
        <v>1163745</v>
      </c>
      <c r="BM126" s="152" t="str">
        <f>IF(ISNUMBER(VAL_S1311!X126),$F$6,IF(ISBLANK(VAL_S1311!X126),"",VAL_S1311!X126))</f>
        <v>A</v>
      </c>
      <c r="BN126" s="152" t="str">
        <f>IF(ISBLANK(VAL_S1311!X126),"",$F$7)</f>
        <v>F</v>
      </c>
      <c r="BO126" s="143">
        <f>IF(ISNUMBER(VAL_S1311!Y126),VAL_S1311!Y126,IF(ISBLANK(VAL_S1311!Y126),"","NaN"))</f>
        <v>1246525</v>
      </c>
      <c r="BP126" s="152" t="str">
        <f>IF(ISNUMBER(VAL_S1311!Y126),$F$6,IF(ISBLANK(VAL_S1311!Y126),"",VAL_S1311!Y126))</f>
        <v>A</v>
      </c>
      <c r="BQ126" s="152" t="str">
        <f>IF(ISBLANK(VAL_S1311!Y126),"",$F$7)</f>
        <v>F</v>
      </c>
      <c r="BR126" s="143">
        <f>IF(ISNUMBER(VAL_S1311!Z126),VAL_S1311!Z126,IF(ISBLANK(VAL_S1311!Z126),"","NaN"))</f>
        <v>1306378</v>
      </c>
      <c r="BS126" s="152" t="str">
        <f>IF(ISNUMBER(VAL_S1311!Z126),$F$6,IF(ISBLANK(VAL_S1311!Z126),"",VAL_S1311!Z126))</f>
        <v>A</v>
      </c>
      <c r="BT126" s="152" t="str">
        <f>IF(ISBLANK(VAL_S1311!Z126),"",$F$7)</f>
        <v>F</v>
      </c>
      <c r="BU126" s="143">
        <f>IF(ISNUMBER(VAL_S1311!AA126),VAL_S1311!AA126,IF(ISBLANK(VAL_S1311!AA126),"","NaN"))</f>
        <v>1354068</v>
      </c>
      <c r="BV126" s="152" t="str">
        <f>IF(ISNUMBER(VAL_S1311!AA126),$F$6,IF(ISBLANK(VAL_S1311!AA126),"",VAL_S1311!AA126))</f>
        <v>A</v>
      </c>
      <c r="BW126" s="152" t="str">
        <f>IF(ISBLANK(VAL_S1311!AA126),"",$F$7)</f>
        <v>F</v>
      </c>
      <c r="BX126" s="143">
        <f>IF(ISNUMBER(VAL_S1311!AB126),VAL_S1311!AB126,IF(ISBLANK(VAL_S1311!AB126),"","NaN"))</f>
        <v>1390988</v>
      </c>
      <c r="BY126" s="152" t="str">
        <f>IF(ISNUMBER(VAL_S1311!AB126),$F$6,IF(ISBLANK(VAL_S1311!AB126),"",VAL_S1311!AB126))</f>
        <v>A</v>
      </c>
      <c r="BZ126" s="152" t="str">
        <f>IF(ISBLANK(VAL_S1311!AB126),"",$F$7)</f>
        <v>F</v>
      </c>
      <c r="CA126" s="143">
        <f>IF(ISNUMBER(VAL_S1311!AC126),VAL_S1311!AC126,IF(ISBLANK(VAL_S1311!AC126),"","NaN"))</f>
        <v>1354116</v>
      </c>
      <c r="CB126" s="152" t="str">
        <f>IF(ISNUMBER(VAL_S1311!AC126),$F$6,IF(ISBLANK(VAL_S1311!AC126),"",VAL_S1311!AC126))</f>
        <v>A</v>
      </c>
      <c r="CC126" s="152" t="str">
        <f>IF(ISBLANK(VAL_S1311!AC126),"",$F$7)</f>
        <v>F</v>
      </c>
      <c r="CD126" s="143">
        <f>IF(ISNUMBER(VAL_S1311!AD126),VAL_S1311!AD126,IF(ISBLANK(VAL_S1311!AD126),"","NaN"))</f>
        <v>1517658</v>
      </c>
      <c r="CE126" s="152" t="str">
        <f>IF(ISNUMBER(VAL_S1311!AD126),$F$6,IF(ISBLANK(VAL_S1311!AD126),"",VAL_S1311!AD126))</f>
        <v>A</v>
      </c>
      <c r="CF126" s="152" t="str">
        <f>IF(ISBLANK(VAL_S1311!AD126),"",$F$7)</f>
        <v>F</v>
      </c>
      <c r="CG126" s="143">
        <f>IF(ISNUMBER(VAL_S1311!AE126),VAL_S1311!AE126,IF(ISBLANK(VAL_S1311!AE126),"","NaN"))</f>
        <v>1638545</v>
      </c>
      <c r="CH126" s="152" t="str">
        <f>IF(ISNUMBER(VAL_S1311!AE126),$F$6,IF(ISBLANK(VAL_S1311!AE126),"",VAL_S1311!AE126))</f>
        <v>A</v>
      </c>
      <c r="CI126" s="152" t="str">
        <f>IF(ISBLANK(VAL_S1311!AE126),"",$F$7)</f>
        <v>F</v>
      </c>
      <c r="CJ126" s="143">
        <f>IF(ISNUMBER(VAL_S1311!AF126),VAL_S1311!AF126,IF(ISBLANK(VAL_S1311!AF126),"","NaN"))</f>
        <v>1681782</v>
      </c>
      <c r="CK126" s="152" t="str">
        <f>IF(ISNUMBER(VAL_S1311!AF126),$F$6,IF(ISBLANK(VAL_S1311!AF126),"",VAL_S1311!AF126))</f>
        <v>A</v>
      </c>
      <c r="CL126" s="152" t="str">
        <f>IF(ISBLANK(VAL_S1311!AF126),"",$F$7)</f>
        <v>F</v>
      </c>
      <c r="CM126" s="143">
        <f>IF(ISNUMBER(VAL_S1311!AG126),VAL_S1311!AG126,IF(ISBLANK(VAL_S1311!AG126),"","NaN"))</f>
        <v>1734355</v>
      </c>
      <c r="CN126" s="152" t="str">
        <f>IF(ISNUMBER(VAL_S1311!AG126),$F$6,IF(ISBLANK(VAL_S1311!AG126),"",VAL_S1311!AG126))</f>
        <v>A</v>
      </c>
      <c r="CO126" s="152" t="str">
        <f>IF(ISBLANK(VAL_S1311!AG126),"",$F$7)</f>
        <v>F</v>
      </c>
      <c r="CP126" s="143">
        <f>IF(ISNUMBER(VAL_S1311!AH126),VAL_S1311!AH126,IF(ISBLANK(VAL_S1311!AH126),"","NaN"))</f>
        <v>1775031</v>
      </c>
      <c r="CQ126" s="152" t="str">
        <f>IF(ISNUMBER(VAL_S1311!AH126),$F$6,IF(ISBLANK(VAL_S1311!AH126),"",VAL_S1311!AH126))</f>
        <v>A</v>
      </c>
      <c r="CR126" s="152" t="str">
        <f>IF(ISBLANK(VAL_S1311!AH126),"",$F$7)</f>
        <v>F</v>
      </c>
      <c r="CS126" s="143" t="str">
        <f>IF(ISNUMBER(VAL_S1311!AI126),VAL_S1311!AI126,IF(ISBLANK(VAL_S1311!AI126),"","NaN"))</f>
        <v/>
      </c>
      <c r="CT126" s="152" t="str">
        <f>IF(ISNUMBER(VAL_S1311!AI126),$F$6,IF(ISBLANK(VAL_S1311!AI126),"",VAL_S1311!AI126))</f>
        <v/>
      </c>
      <c r="CU126" s="152" t="str">
        <f>IF(ISBLANK(VAL_S1311!AI126),"",$F$7)</f>
        <v/>
      </c>
      <c r="CV126" s="143" t="str">
        <f>IF(ISNUMBER(VAL_S1311!AJ126),VAL_S1311!AJ126,IF(ISBLANK(VAL_S1311!AJ126),"","NaN"))</f>
        <v/>
      </c>
      <c r="CW126" s="152" t="str">
        <f>IF(ISNUMBER(VAL_S1311!AJ126),$F$6,IF(ISBLANK(VAL_S1311!AJ126),"",VAL_S1311!AJ126))</f>
        <v/>
      </c>
      <c r="CX126" s="152" t="str">
        <f>IF(ISBLANK(VAL_S1311!AJ126),"",$F$7)</f>
        <v/>
      </c>
      <c r="CY126" s="143" t="str">
        <f>IF(ISNUMBER(VAL_S1311!AK126),VAL_S1311!AK126,IF(ISBLANK(VAL_S1311!AK126),"","NaN"))</f>
        <v/>
      </c>
      <c r="CZ126" s="152" t="str">
        <f>IF(ISNUMBER(VAL_S1311!AK126),$F$6,IF(ISBLANK(VAL_S1311!AK126),"",VAL_S1311!AK126))</f>
        <v/>
      </c>
      <c r="DA126" s="152" t="str">
        <f>IF(ISBLANK(VAL_S1311!AK126),"",$F$7)</f>
        <v/>
      </c>
      <c r="DB126" s="143" t="str">
        <f>IF(ISNUMBER(VAL_S1311!AL126),VAL_S1311!AL126,IF(ISBLANK(VAL_S1311!AL126),"","NaN"))</f>
        <v/>
      </c>
      <c r="DC126" s="152" t="str">
        <f>IF(ISNUMBER(VAL_S1311!AL126),$F$6,IF(ISBLANK(VAL_S1311!AL126),"",VAL_S1311!AL126))</f>
        <v/>
      </c>
      <c r="DD126" s="152" t="str">
        <f>IF(ISBLANK(VAL_S1311!AL126),"",$F$7)</f>
        <v/>
      </c>
      <c r="DE126" s="143" t="str">
        <f>IF(ISNUMBER(VAL_S1311!AM126),VAL_S1311!AM126,IF(ISBLANK(VAL_S1311!AM126),"","NaN"))</f>
        <v/>
      </c>
      <c r="DF126" s="152" t="str">
        <f>IF(ISNUMBER(VAL_S1311!AM126),$F$6,IF(ISBLANK(VAL_S1311!AM126),"",VAL_S1311!AM126))</f>
        <v/>
      </c>
      <c r="DG126" s="185" t="str">
        <f>IF(ISBLANK(VAL_S1311!AM126),"",$F$7)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f t="shared" ref="CP131" si="29">IF(OR(
   CQ34="L",LEN(CP34)=0,
   CQ35="L",LEN(CP35)=0,
   CQ59="L",LEN(CP59)=0,
), "L",
SUM(CP34)-SUM(CP35,CP59))</f>
        <v>0</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f t="shared" ref="CP132" si="64">IF(OR(
   CQ35="L",LEN(CP35)=0,
   CQ36="L",LEN(CP36)=0,
   CQ37="L",LEN(CP37)=0,
   CQ46="L",LEN(CP46)=0,
), "L",
SUM(CP35)-SUM(CP36,CP37,CP46))</f>
        <v>0</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f t="shared" ref="CP133" si="99">IF(OR(
   CQ37="L",LEN(CP37)=0,
   CQ38="L",LEN(CP38)=0,
   CQ39="L",LEN(CP39)=0,
), "L",
SUM(CP37)-SUM(CP38,CP39))</f>
        <v>0</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f t="shared" ref="CP134" si="134">IF(OR(
   CQ39="L",LEN(CP39)=0,
   CQ40="L",LEN(CP40)=0,
   CQ41="L",LEN(CP41)=0,
   CQ42="L",LEN(CP42)=0,
   CQ43="L",LEN(CP43)=0,
   CQ44="L",LEN(CP44)=0,
   CQ45="L",LEN(CP45)=0
), "L",
SUM(CP39)-SUM(CP40:CP45))</f>
        <v>0</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f t="shared" ref="CP135" si="169">IF(OR(
   CQ46="L",LEN(CP46)=0,
   CQ47="L",LEN(CP47)=0,
   CQ48="L",LEN(CP48)=0,
   CQ49="L",LEN(CP49)=0,
   CQ50="L",LEN(CP50)=0,
   CQ51="L",LEN(CP51)=0,
   CQ52="L",LEN(CP52)=0,
   CQ53="L",LEN(CP53)=0,
   CQ54="L",LEN(CP54)=0,
   CQ55="L",LEN(CP55)=0,
   CQ56="L",LEN(CP56)=0,
   CQ57="L",LEN(CP57)=0,
   CQ58="L",LEN(CP58)=0
), "L",
SUM(CP46)-SUM(CP47:CP58))</f>
        <v>0</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f t="shared" ref="CP136" si="204">IF(OR(
   CQ59="L",LEN(CP59)=0,
   CQ60="L",LEN(CP60)=0,
   CQ61="L",LEN(CP61)=0,
   CQ62="L",LEN(CP62)=0,
   CQ63="L",LEN(CP63)=0,
   CQ64="L",LEN(CP64)=0,
   CQ65="L",LEN(CP65)=0,
   CQ66="L",LEN(CP66)=0,
   CQ67="L",LEN(CP67)=0
), "L",
SUM(CP59)-SUM(CP60:CP67))</f>
        <v>0</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f t="shared" ref="CP137" si="239">IF(OR(
   CQ68="L",LEN(CP68)=0,
   CQ69="L",LEN(CP69)=0,
   CQ80="L",LEN(CP80)=0
), "L",
SUM(CP68)-SUM(CP69,CP80))</f>
        <v>0</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f t="shared" ref="CP138" si="274">IF(OR(
   CQ69="L",LEN(CP69)=0,
   CQ71="L",LEN(CP71)=0,
   CQ74="L",LEN(CP74)=0,
   CQ77="L",LEN(CP77)=0,
   CQ78="L",LEN(CP78)=0,
   CQ79="L",LEN(CP79)=0,
), "L",
SUM(CP69)-SUM(CP71,CP74,CP77,CP78,CP79))</f>
        <v>0</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f t="shared" ref="CP139" si="309">IF(OR(
   CQ69="L",LEN(CP69)=0,
   CQ70="L",LEN(CP70)=0,
   CQ73="L",LEN(CP73)=0,
   CQ76="L",LEN(CP76)=0,
   CQ78="L",LEN(CP78)=0,
   CQ79="L",LEN(CP79)=0,
), "L",
SUM(CP69)-SUM(CP70,CP73,CP76,CP78,CP79))</f>
        <v>0</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f t="shared" ref="CP140" si="344">IF(OR(
   CQ70="L",LEN(CP70)=0,
   CQ71="L",LEN(CP71)=0,
   CQ72="L",LEN(CP72)=0,
), "L",
SUM(CP70)-SUM(CP71,CP72))</f>
        <v>0</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f t="shared" ref="CP141" si="379">IF(OR(
   CQ73="L",LEN(CP73)=0,
   CQ74="L",LEN(CP74)=0,
   CQ75="L",LEN(CP75)=0,
), "L",
SUM(CP73)-SUM(CP74,CP75))</f>
        <v>0</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f t="shared" ref="CP142" si="414">IF(OR(
   CQ77="L",LEN(CP77)=0,
   CQ72="L",LEN(CP72)=0,
   CQ75="L",LEN(CP75)=0,
   CQ76="L",LEN(CP76)=0,
), "L",
SUM(CP77)-SUM(CP72,CP75,CP76))</f>
        <v>0</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f t="shared" ref="CP143" si="449">IF(OR(
   CQ80="L",LEN(CP80)=0,
   CQ81="L",LEN(CP81)=0,
   CQ82="L",LEN(CP82)=0,
   CQ83="L",LEN(CP83)=0,
   CQ84="L",LEN(CP84)=0,
   CQ85="L",LEN(CP85)=0,
   CQ86="L",LEN(CP86)=0
), "L",
SUM(CP80)-SUM(CP81:CP86))</f>
        <v>0</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f t="shared" ref="CP144" si="484">IF(OR(
   CQ87="L",LEN(CP87)=0,
   CQ88="L",LEN(CP88)=0,
   CQ89="L",LEN(CP89)=0,
   CQ90="L",LEN(CP90)=0,
), "L",
SUM(CP87)-SUM(CP88,CP89,CP90))</f>
        <v>0</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f t="shared" ref="CP145" si="519">IF(OR(
   CQ91="L",LEN(CP91)=0,
   CQ34="L",LEN(CP34)=0,
   CQ68="L",LEN(CP68)=0,
   CQ87="L",LEN(CP87)=0,
), "L",
SUM(CP91)-SUM(CP34,CP68,CP87))</f>
        <v>0</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f t="shared" ref="CP146" si="554">IF(OR(
   CQ92="L",LEN(CP92)=0,
   CQ96="L",LEN(CP96)=0,
   CQ93="L",LEN(CP93)=0,
   CQ99="L",LEN(CP99)=0,
   CQ102="L",LEN(CP102)=0,
   CQ110="L",LEN(CP110)=0,
), "L",
SUM(CP92,CP96)-SUM(CP93,CP99,CP102,CP110))</f>
        <v>0</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f t="shared" ref="CP147" si="589">IF(OR(
   CQ93="L",LEN(CP93)=0,
   CQ94="L",LEN(CP94)=0,
   CQ95="L",LEN(CP95)=0,
), "L",
SUM(CP93)-SUM(CP94,CP95))</f>
        <v>0</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f t="shared" ref="CP148" si="624">IF(OR(
   CQ93="L",LEN(CP93)=0,
   CQ97="L",LEN(CP97)=0,
   CQ98="L",LEN(CP98)=0,
), "L",
SUM(CP93)-SUM(CP97,CP98))</f>
        <v>0</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f t="shared" ref="CP149" si="659">IF(OR(
   CQ99="L",LEN(CP99)=0,
   CQ100="L",LEN(CP100)=0,
   CQ101="L",LEN(CP101)=0,
), "L",
SUM(CP99)-SUM(CP100,CP101))</f>
        <v>0</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f t="shared" ref="CP150" si="694">IF(OR(
   CQ102="L",LEN(CP102)=0,
   CQ103="L",LEN(CP103)=0,
   CQ104="L",LEN(CP104)=0,
), "L",
SUM(CP102)-SUM(CP103,CP104))</f>
        <v>0</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f t="shared" ref="CP151" si="729">IF(OR(
   CQ102="L",LEN(CP102)=0,
   CQ105="L",LEN(CP105)=0,
   CQ109="L",LEN(CP109)=0,
), "L",
SUM(CP102)-SUM(CP105,CP109))</f>
        <v>0</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f t="shared" ref="CP152" si="764">IF(OR(
   CQ105="L",LEN(CP105)=0,
   CQ106="L",LEN(CP106)=0,
   CQ107="L",LEN(CP107)=0,
   CQ108="L",LEN(CP108)=0,
), "L",
SUM(CP105)-SUM(CP106,CP107,CP108))</f>
        <v>0</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f t="shared" ref="CP153" si="799">IF(OR(
   CQ110="L",LEN(CP110)=0,
   CQ111="L",LEN(CP111)=0,
   CQ112="L",LEN(CP112)=0,
), "L",
SUM(CP110)-SUM(CP111,CP112))</f>
        <v>0</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f t="shared" ref="CP154" si="834">IF(OR(
   CQ113="L",LEN(CP113)=0,
   CQ114="L",LEN(CP114)=0,
   CQ115="L",LEN(CP115)=0,
   CQ116="L",LEN(CP116)=0,
   CQ117="L",LEN(CP117)=0,
   CQ118="L",LEN(CP118)=0,
   CQ119="L",LEN(CP119)=0,
   CQ123="L",LEN(CP123)=0
), "L",
SUM(CP113)-SUM(CP114:CP119,CP123))</f>
        <v>0</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f t="shared" ref="CP155" si="869">IF(OR(
   CQ119="L",LEN(CP119)=0,
   CQ120="L",LEN(CP120)=0,
   CQ121="L",LEN(CP121)=0,
   CQ122="L",LEN(CP122)=0,
), "L",
SUM(CP119)-SUM(CP120,CP121,CP122))</f>
        <v>0</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f t="shared" ref="CP156" si="904">IF(OR(
   CQ124="L",LEN(CP124)=0,
   CQ113="L",LEN(CP113)=0,
   CQ91="L",LEN(CP91)=0,
   CQ93="L",LEN(CP93)=0,
   CQ102="L",LEN(CP102)=0
), "L",
SUM(CP124,CP113)-SUM(CP91,CP93,CP102))</f>
        <v>0</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f t="shared" ref="CP157" si="939">IF(OR(
   CQ125="L",LEN(CP125)=0,
   CQ113="L",LEN(CP113)=0,
   CQ34="L",LEN(CP34)=0,
   CQ68="L",LEN(CP68)=0,
   CQ87="L",LEN(CP87)=0,
   CQ92="L",LEN(CP92)=0
), "L",
SUM(CP125,CP113)-SUM(CP34,CP68,CP87,CP92))</f>
        <v>0</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3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f t="shared" ref="CP158" si="974">IF(OR(
   CQ126="L",LEN(CP126)=0,
   CQ95="L",LEN(CP95)=0,
   CQ99="L",LEN(CP99)=0,
   CQ109="L",LEN(CP109)=0,
   CQ110="L",LEN(CP110)=0,
   CQ113="L",LEN(CP113)=0,
   CQ91="L",LEN(CP91)=0,
   CQ92="L",LEN(CP92)=0,
   CQ96="L",LEN(CP96)=0
), "L",
SUM(CP126,CP95,CP99,CP109,CP110,CP113)-SUM(CP91,CP92,CP96))</f>
        <v>0</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09"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0</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sheetData>
  <mergeCells count="75">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 ref="B10:D10"/>
    <mergeCell ref="F10:H10"/>
    <mergeCell ref="B11:D11"/>
    <mergeCell ref="F11:H11"/>
    <mergeCell ref="B12:D12"/>
    <mergeCell ref="F12:H12"/>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L18:W18"/>
    <mergeCell ref="F19:H19"/>
    <mergeCell ref="L19:W19"/>
    <mergeCell ref="B20:D20"/>
    <mergeCell ref="F20:H20"/>
    <mergeCell ref="I20:K20"/>
    <mergeCell ref="L20:W20"/>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B31:D31"/>
    <mergeCell ref="F31:H31"/>
    <mergeCell ref="B25:D25"/>
    <mergeCell ref="F25:H25"/>
    <mergeCell ref="B26:D26"/>
    <mergeCell ref="F26:H26"/>
    <mergeCell ref="F27:H27"/>
    <mergeCell ref="B28:D28"/>
    <mergeCell ref="F28:H28"/>
    <mergeCell ref="L11:W12"/>
    <mergeCell ref="L10:W10"/>
    <mergeCell ref="L9:W9"/>
    <mergeCell ref="L6:W8"/>
    <mergeCell ref="L2:W5"/>
  </mergeCells>
  <conditionalFormatting sqref="D161 G161 J161 M161 P161 S161 V161 Y161 AB161 AE161 AH161 AK161 AN161 AQ161 AT161 AW161 AZ161 BC161 BF161 BI161 BL161 BO161 BR161 BU161 BX161 CA161 CD161 CG161 CJ161 CM161 CP161 CS161 CV161 CY161 DB161 DE161">
    <cfRule type="cellIs" dxfId="14"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13" priority="5" operator="lessThan">
      <formula>-0.5</formula>
    </cfRule>
  </conditionalFormatting>
  <conditionalFormatting sqref="D131:DG158">
    <cfRule type="containsText" priority="6" stopIfTrue="1" operator="containsText" text="L">
      <formula>NOT(ISERROR(SEARCH("L",D131)))</formula>
    </cfRule>
    <cfRule type="cellIs" dxfId="12"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6" tint="0.39997558519241921"/>
    <pageSetUpPr fitToPage="1"/>
  </sheetPr>
  <dimension ref="A1:DG161"/>
  <sheetViews>
    <sheetView workbookViewId="0">
      <selection activeCell="B2" sqref="B2:D2"/>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110"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110" s="2" customFormat="1" ht="12" customHeight="1" x14ac:dyDescent="0.25">
      <c r="A4" s="9" t="s">
        <v>0</v>
      </c>
      <c r="B4" s="288" t="str">
        <f>IF(ISBLANK(VAL_S1312!B4),"",VAL_S1312!B4)</f>
        <v>SE</v>
      </c>
      <c r="C4" s="289"/>
      <c r="D4" s="290"/>
      <c r="E4" s="21"/>
      <c r="F4" s="247"/>
      <c r="G4" s="248"/>
      <c r="H4" s="249"/>
      <c r="I4" s="284"/>
      <c r="J4" s="285"/>
      <c r="K4" s="285"/>
      <c r="L4" s="270"/>
      <c r="M4" s="270"/>
      <c r="N4" s="270"/>
      <c r="O4" s="270"/>
      <c r="P4" s="270"/>
      <c r="Q4" s="270"/>
      <c r="R4" s="270"/>
      <c r="S4" s="270"/>
      <c r="T4" s="270"/>
      <c r="U4" s="270"/>
      <c r="V4" s="270"/>
      <c r="W4" s="271"/>
    </row>
    <row r="5" spans="1:110" s="2" customFormat="1" ht="12" customHeight="1" thickBot="1" x14ac:dyDescent="0.3">
      <c r="A5" s="22" t="s">
        <v>268</v>
      </c>
      <c r="B5" s="247" t="s">
        <v>252</v>
      </c>
      <c r="C5" s="248"/>
      <c r="D5" s="249"/>
      <c r="E5" s="28" t="s">
        <v>44</v>
      </c>
      <c r="F5" s="211"/>
      <c r="G5" s="212"/>
      <c r="H5" s="241"/>
      <c r="I5" s="284"/>
      <c r="J5" s="285"/>
      <c r="K5" s="285"/>
      <c r="L5" s="270"/>
      <c r="M5" s="270"/>
      <c r="N5" s="270"/>
      <c r="O5" s="270"/>
      <c r="P5" s="270"/>
      <c r="Q5" s="270"/>
      <c r="R5" s="270"/>
      <c r="S5" s="270"/>
      <c r="T5" s="270"/>
      <c r="U5" s="270"/>
      <c r="V5" s="270"/>
      <c r="W5" s="271"/>
    </row>
    <row r="6" spans="1:110" s="2" customFormat="1" ht="12" customHeight="1" x14ac:dyDescent="0.25">
      <c r="A6" s="9" t="s">
        <v>3</v>
      </c>
      <c r="B6" s="213"/>
      <c r="C6" s="214"/>
      <c r="D6" s="215"/>
      <c r="E6" s="29" t="s">
        <v>201</v>
      </c>
      <c r="F6" s="297" t="str">
        <f>IF(ISBLANK(VAL_S1312!F6),"",VAL_S1312!F6)</f>
        <v>A</v>
      </c>
      <c r="G6" s="298"/>
      <c r="H6" s="299"/>
      <c r="I6" s="284"/>
      <c r="J6" s="285"/>
      <c r="K6" s="285"/>
      <c r="L6" s="270" t="s">
        <v>287</v>
      </c>
      <c r="M6" s="270"/>
      <c r="N6" s="270"/>
      <c r="O6" s="270"/>
      <c r="P6" s="270"/>
      <c r="Q6" s="270"/>
      <c r="R6" s="270"/>
      <c r="S6" s="270"/>
      <c r="T6" s="270"/>
      <c r="U6" s="270"/>
      <c r="V6" s="270"/>
      <c r="W6" s="271"/>
    </row>
    <row r="7" spans="1:110" s="2" customFormat="1" ht="12" customHeight="1" x14ac:dyDescent="0.25">
      <c r="A7" s="9" t="s">
        <v>18</v>
      </c>
      <c r="B7" s="213"/>
      <c r="C7" s="214"/>
      <c r="D7" s="215"/>
      <c r="E7" s="21" t="s">
        <v>204</v>
      </c>
      <c r="F7" s="216" t="str">
        <f>IF(ISBLANK(VAL_S1312!F7),"",VAL_S1312!F7)</f>
        <v>F</v>
      </c>
      <c r="G7" s="217"/>
      <c r="H7" s="246"/>
      <c r="I7" s="284"/>
      <c r="J7" s="285"/>
      <c r="K7" s="285"/>
      <c r="L7" s="270"/>
      <c r="M7" s="270"/>
      <c r="N7" s="270"/>
      <c r="O7" s="270"/>
      <c r="P7" s="270"/>
      <c r="Q7" s="270"/>
      <c r="R7" s="270"/>
      <c r="S7" s="270"/>
      <c r="T7" s="270"/>
      <c r="U7" s="270"/>
      <c r="V7" s="270"/>
      <c r="W7" s="271"/>
    </row>
    <row r="8" spans="1:110" s="2" customFormat="1" ht="12" customHeight="1" x14ac:dyDescent="0.25">
      <c r="A8" s="10" t="s">
        <v>19</v>
      </c>
      <c r="B8" s="213"/>
      <c r="C8" s="214"/>
      <c r="D8" s="215"/>
      <c r="E8" s="16"/>
      <c r="F8" s="235"/>
      <c r="G8" s="236"/>
      <c r="H8" s="237"/>
      <c r="I8" s="284"/>
      <c r="J8" s="285"/>
      <c r="K8" s="285"/>
      <c r="L8" s="272"/>
      <c r="M8" s="272"/>
      <c r="N8" s="272"/>
      <c r="O8" s="272"/>
      <c r="P8" s="272"/>
      <c r="Q8" s="272"/>
      <c r="R8" s="272"/>
      <c r="S8" s="272"/>
      <c r="T8" s="272"/>
      <c r="U8" s="272"/>
      <c r="V8" s="272"/>
      <c r="W8" s="273"/>
    </row>
    <row r="9" spans="1:110" s="2" customFormat="1" ht="12" customHeight="1" x14ac:dyDescent="0.25">
      <c r="A9" s="20" t="s">
        <v>28</v>
      </c>
      <c r="B9" s="213"/>
      <c r="C9" s="214"/>
      <c r="D9" s="215"/>
      <c r="E9" s="16"/>
      <c r="F9" s="235"/>
      <c r="G9" s="236"/>
      <c r="H9" s="237"/>
      <c r="I9" s="284"/>
      <c r="J9" s="285"/>
      <c r="K9" s="285"/>
      <c r="L9" s="266" t="s">
        <v>288</v>
      </c>
      <c r="M9" s="266"/>
      <c r="N9" s="266"/>
      <c r="O9" s="266"/>
      <c r="P9" s="266"/>
      <c r="Q9" s="266"/>
      <c r="R9" s="266"/>
      <c r="S9" s="266"/>
      <c r="T9" s="266"/>
      <c r="U9" s="266"/>
      <c r="V9" s="266"/>
      <c r="W9" s="267"/>
    </row>
    <row r="10" spans="1:110" s="2" customFormat="1" ht="12" customHeight="1" thickBot="1" x14ac:dyDescent="0.3">
      <c r="A10" s="15" t="s">
        <v>30</v>
      </c>
      <c r="B10" s="213"/>
      <c r="C10" s="214"/>
      <c r="D10" s="215"/>
      <c r="E10" s="14"/>
      <c r="F10" s="259"/>
      <c r="G10" s="260"/>
      <c r="H10" s="261"/>
      <c r="I10" s="284"/>
      <c r="J10" s="285"/>
      <c r="K10" s="285"/>
      <c r="L10" s="257" t="s">
        <v>289</v>
      </c>
      <c r="M10" s="257"/>
      <c r="N10" s="257"/>
      <c r="O10" s="257"/>
      <c r="P10" s="257"/>
      <c r="Q10" s="257"/>
      <c r="R10" s="257"/>
      <c r="S10" s="257"/>
      <c r="T10" s="257"/>
      <c r="U10" s="257"/>
      <c r="V10" s="257"/>
      <c r="W10" s="258"/>
    </row>
    <row r="11" spans="1:110" s="2" customFormat="1" ht="12" customHeight="1" x14ac:dyDescent="0.25">
      <c r="A11" s="9" t="s">
        <v>29</v>
      </c>
      <c r="B11" s="263"/>
      <c r="C11" s="264"/>
      <c r="D11" s="265"/>
      <c r="E11" s="22"/>
      <c r="F11" s="235"/>
      <c r="G11" s="236"/>
      <c r="H11" s="237"/>
      <c r="I11" s="284"/>
      <c r="J11" s="285"/>
      <c r="K11" s="285"/>
      <c r="L11" s="293" t="s">
        <v>290</v>
      </c>
      <c r="M11" s="293"/>
      <c r="N11" s="293"/>
      <c r="O11" s="293"/>
      <c r="P11" s="293"/>
      <c r="Q11" s="293"/>
      <c r="R11" s="293"/>
      <c r="S11" s="293"/>
      <c r="T11" s="293"/>
      <c r="U11" s="293"/>
      <c r="V11" s="293"/>
      <c r="W11" s="294"/>
    </row>
    <row r="12" spans="1:110" s="2" customFormat="1" ht="12" customHeight="1" x14ac:dyDescent="0.25">
      <c r="A12" s="9" t="s">
        <v>20</v>
      </c>
      <c r="B12" s="247" t="s">
        <v>402</v>
      </c>
      <c r="C12" s="248"/>
      <c r="D12" s="249"/>
      <c r="E12" s="22"/>
      <c r="F12" s="235"/>
      <c r="G12" s="236"/>
      <c r="H12" s="237"/>
      <c r="I12" s="284"/>
      <c r="J12" s="285"/>
      <c r="K12" s="285"/>
      <c r="L12" s="295"/>
      <c r="M12" s="295"/>
      <c r="N12" s="295"/>
      <c r="O12" s="295"/>
      <c r="P12" s="295"/>
      <c r="Q12" s="295"/>
      <c r="R12" s="295"/>
      <c r="S12" s="295"/>
      <c r="T12" s="295"/>
      <c r="U12" s="295"/>
      <c r="V12" s="295"/>
      <c r="W12" s="296"/>
    </row>
    <row r="13" spans="1:110" s="2" customFormat="1" ht="12" customHeight="1" x14ac:dyDescent="0.25">
      <c r="A13" s="9" t="s">
        <v>21</v>
      </c>
      <c r="B13" s="213"/>
      <c r="C13" s="214"/>
      <c r="D13" s="215"/>
      <c r="E13" s="22"/>
      <c r="F13" s="235"/>
      <c r="G13" s="236"/>
      <c r="H13" s="237"/>
      <c r="I13" s="284"/>
      <c r="J13" s="285"/>
      <c r="K13" s="285"/>
      <c r="L13" s="89" t="s">
        <v>291</v>
      </c>
      <c r="M13" s="89"/>
      <c r="N13" s="89"/>
      <c r="O13" s="89"/>
      <c r="P13" s="89"/>
      <c r="Q13" s="89"/>
      <c r="R13" s="89"/>
      <c r="S13" s="89"/>
      <c r="T13" s="89"/>
      <c r="U13" s="89"/>
      <c r="V13" s="89"/>
      <c r="W13" s="90"/>
    </row>
    <row r="14" spans="1:110" s="2" customFormat="1" ht="12" customHeight="1" x14ac:dyDescent="0.25">
      <c r="A14" s="9" t="s">
        <v>31</v>
      </c>
      <c r="B14" s="213"/>
      <c r="C14" s="214"/>
      <c r="D14" s="215"/>
      <c r="E14" s="22"/>
      <c r="F14" s="235"/>
      <c r="G14" s="236"/>
      <c r="H14" s="237"/>
      <c r="I14" s="284"/>
      <c r="J14" s="285"/>
      <c r="K14" s="285"/>
      <c r="L14" s="257"/>
      <c r="M14" s="257"/>
      <c r="N14" s="257"/>
      <c r="O14" s="257"/>
      <c r="P14" s="257"/>
      <c r="Q14" s="257"/>
      <c r="R14" s="257"/>
      <c r="S14" s="257"/>
      <c r="T14" s="257"/>
      <c r="U14" s="257"/>
      <c r="V14" s="257"/>
      <c r="W14" s="258"/>
    </row>
    <row r="15" spans="1:110" s="2" customFormat="1" ht="12" customHeight="1" x14ac:dyDescent="0.25">
      <c r="A15" s="9" t="s">
        <v>32</v>
      </c>
      <c r="B15" s="213"/>
      <c r="C15" s="214"/>
      <c r="D15" s="215"/>
      <c r="E15" s="22"/>
      <c r="F15" s="235"/>
      <c r="G15" s="236"/>
      <c r="H15" s="237"/>
      <c r="I15" s="284"/>
      <c r="J15" s="285"/>
      <c r="K15" s="285"/>
      <c r="L15" s="257" t="s">
        <v>292</v>
      </c>
      <c r="M15" s="257"/>
      <c r="N15" s="257"/>
      <c r="O15" s="257"/>
      <c r="P15" s="257"/>
      <c r="Q15" s="257"/>
      <c r="R15" s="257"/>
      <c r="S15" s="257"/>
      <c r="T15" s="257"/>
      <c r="U15" s="257"/>
      <c r="V15" s="257"/>
      <c r="W15" s="258"/>
    </row>
    <row r="16" spans="1:110" s="2" customFormat="1" ht="12" customHeight="1" x14ac:dyDescent="0.25">
      <c r="A16" s="9" t="s">
        <v>22</v>
      </c>
      <c r="B16" s="247" t="str">
        <f>IF(ISBLANK(VAL_S1312!B16),"",VAL_S1312!B16)</f>
        <v>S1312</v>
      </c>
      <c r="C16" s="248"/>
      <c r="D16" s="249"/>
      <c r="E16" s="22"/>
      <c r="F16" s="235"/>
      <c r="G16" s="236"/>
      <c r="H16" s="237"/>
      <c r="I16" s="284"/>
      <c r="J16" s="285"/>
      <c r="K16" s="285"/>
      <c r="L16" s="257" t="s">
        <v>293</v>
      </c>
      <c r="M16" s="257"/>
      <c r="N16" s="257"/>
      <c r="O16" s="257"/>
      <c r="P16" s="257"/>
      <c r="Q16" s="257"/>
      <c r="R16" s="257"/>
      <c r="S16" s="257"/>
      <c r="T16" s="257"/>
      <c r="U16" s="257"/>
      <c r="V16" s="257"/>
      <c r="W16" s="258"/>
    </row>
    <row r="17" spans="1:111" s="2" customFormat="1" ht="12" customHeight="1" thickBot="1" x14ac:dyDescent="0.3">
      <c r="A17" s="22" t="s">
        <v>23</v>
      </c>
      <c r="B17" s="213"/>
      <c r="C17" s="214"/>
      <c r="D17" s="215"/>
      <c r="E17" s="28"/>
      <c r="F17" s="259"/>
      <c r="G17" s="260"/>
      <c r="H17" s="261"/>
      <c r="I17" s="284"/>
      <c r="J17" s="285"/>
      <c r="K17" s="285"/>
      <c r="L17" s="257"/>
      <c r="M17" s="257"/>
      <c r="N17" s="257"/>
      <c r="O17" s="257"/>
      <c r="P17" s="257"/>
      <c r="Q17" s="257"/>
      <c r="R17" s="257"/>
      <c r="S17" s="257"/>
      <c r="T17" s="257"/>
      <c r="U17" s="257"/>
      <c r="V17" s="257"/>
      <c r="W17" s="258"/>
    </row>
    <row r="18" spans="1:111" s="2" customFormat="1" ht="12" customHeight="1" x14ac:dyDescent="0.25">
      <c r="A18" s="9" t="s">
        <v>36</v>
      </c>
      <c r="B18" s="79"/>
      <c r="C18" s="80"/>
      <c r="D18" s="81"/>
      <c r="E18" s="27" t="s">
        <v>45</v>
      </c>
      <c r="F18" s="297" t="str">
        <f>IF(ISBLANK(VAL_S1312!F18),"",VAL_S1312!F18)</f>
        <v/>
      </c>
      <c r="G18" s="298"/>
      <c r="H18" s="299"/>
      <c r="I18" s="284"/>
      <c r="J18" s="285"/>
      <c r="K18" s="285"/>
      <c r="L18" s="257" t="s">
        <v>294</v>
      </c>
      <c r="M18" s="257"/>
      <c r="N18" s="257"/>
      <c r="O18" s="257"/>
      <c r="P18" s="257"/>
      <c r="Q18" s="257"/>
      <c r="R18" s="257"/>
      <c r="S18" s="257"/>
      <c r="T18" s="257"/>
      <c r="U18" s="257"/>
      <c r="V18" s="257"/>
      <c r="W18" s="258"/>
    </row>
    <row r="19" spans="1:111"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111"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111"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111" s="2" customFormat="1" ht="12" customHeight="1" x14ac:dyDescent="0.25">
      <c r="A22" s="9" t="s">
        <v>34</v>
      </c>
      <c r="B22" s="213"/>
      <c r="C22" s="214"/>
      <c r="D22" s="215"/>
      <c r="E22" s="26" t="s">
        <v>47</v>
      </c>
      <c r="F22" s="216" t="str">
        <f>IF(ISBLANK(VAL_S1312!F22),"",VAL_S1312!F22)</f>
        <v/>
      </c>
      <c r="G22" s="217"/>
      <c r="H22" s="246"/>
      <c r="I22" s="61" t="s">
        <v>7</v>
      </c>
      <c r="J22" s="38"/>
      <c r="K22" s="11"/>
      <c r="L22" s="39"/>
      <c r="M22" s="38"/>
      <c r="N22" s="240"/>
      <c r="O22" s="240"/>
      <c r="P22" s="240"/>
      <c r="Q22" s="240"/>
      <c r="R22" s="40"/>
      <c r="S22" s="40"/>
      <c r="T22" s="36"/>
      <c r="U22" s="41" t="s">
        <v>8</v>
      </c>
      <c r="V22" s="24" t="s">
        <v>258</v>
      </c>
    </row>
    <row r="23" spans="1:111" s="2" customFormat="1" ht="12" customHeight="1" thickBot="1" x14ac:dyDescent="0.3">
      <c r="A23" s="21" t="s">
        <v>39</v>
      </c>
      <c r="B23" s="79"/>
      <c r="C23" s="80"/>
      <c r="D23" s="81"/>
      <c r="E23" s="25" t="s">
        <v>46</v>
      </c>
      <c r="F23" s="211" t="str">
        <f>IF(ISBLANK(VAL_S1312!F23),"",VAL_S1312!F23)</f>
        <v/>
      </c>
      <c r="G23" s="212"/>
      <c r="H23" s="241"/>
      <c r="I23" s="62" t="s">
        <v>9</v>
      </c>
      <c r="J23" s="43"/>
      <c r="K23" s="17"/>
      <c r="L23" s="42"/>
      <c r="M23" s="43"/>
      <c r="N23" s="242"/>
      <c r="O23" s="242"/>
      <c r="P23" s="242"/>
      <c r="Q23" s="242"/>
      <c r="R23" s="44"/>
      <c r="S23" s="44"/>
      <c r="T23" s="35"/>
      <c r="U23" s="28" t="s">
        <v>11</v>
      </c>
      <c r="V23" s="23" t="s">
        <v>403</v>
      </c>
    </row>
    <row r="24" spans="1:111" s="2" customFormat="1" ht="12" customHeight="1" x14ac:dyDescent="0.25">
      <c r="A24" s="12" t="s">
        <v>25</v>
      </c>
      <c r="B24" s="247" t="s">
        <v>33</v>
      </c>
      <c r="C24" s="248"/>
      <c r="D24" s="249"/>
      <c r="E24" s="27" t="s">
        <v>42</v>
      </c>
      <c r="F24" s="250" t="str">
        <f>IF(ISBLANK(VAL_S1312!F24),"",VAL_S1312!F24)</f>
        <v>SE1</v>
      </c>
      <c r="G24" s="251"/>
      <c r="H24" s="251"/>
      <c r="I24" s="221" t="s">
        <v>43</v>
      </c>
      <c r="J24" s="222"/>
      <c r="K24" s="222"/>
      <c r="L24" s="222"/>
      <c r="M24" s="222"/>
      <c r="N24" s="222"/>
      <c r="O24" s="222"/>
      <c r="P24" s="222"/>
      <c r="Q24" s="222"/>
      <c r="R24" s="222"/>
      <c r="S24" s="222"/>
      <c r="T24" s="222"/>
      <c r="U24" s="222"/>
      <c r="V24" s="222"/>
      <c r="W24" s="222"/>
    </row>
    <row r="25" spans="1:111" s="2" customFormat="1" ht="12" customHeight="1" x14ac:dyDescent="0.25">
      <c r="A25" s="21" t="s">
        <v>48</v>
      </c>
      <c r="B25" s="213"/>
      <c r="C25" s="214"/>
      <c r="D25" s="215"/>
      <c r="E25" s="26"/>
      <c r="F25" s="216"/>
      <c r="G25" s="217"/>
      <c r="H25" s="217"/>
      <c r="I25" s="58"/>
      <c r="J25" s="226" t="str">
        <f>IF(LEN(VAL_S1312!J25)=0,"",VAL_S1312!J25)</f>
        <v/>
      </c>
      <c r="K25" s="227"/>
      <c r="L25" s="227"/>
      <c r="M25" s="227"/>
      <c r="N25" s="227"/>
      <c r="O25" s="227"/>
      <c r="P25" s="227"/>
      <c r="Q25" s="227"/>
      <c r="R25" s="227"/>
      <c r="S25" s="227"/>
      <c r="T25" s="227"/>
      <c r="U25" s="227"/>
      <c r="V25" s="227"/>
      <c r="W25" s="228"/>
    </row>
    <row r="26" spans="1:111" s="2" customFormat="1" ht="12" customHeight="1" x14ac:dyDescent="0.25">
      <c r="A26" s="12" t="s">
        <v>35</v>
      </c>
      <c r="B26" s="213"/>
      <c r="C26" s="214"/>
      <c r="D26" s="215"/>
      <c r="E26" s="26" t="s">
        <v>12</v>
      </c>
      <c r="F26" s="216" t="str">
        <f>IF(ISBLANK(VAL_S1312!F26),"",VAL_S1312!F26)</f>
        <v>Johan Norberg</v>
      </c>
      <c r="G26" s="217"/>
      <c r="H26" s="217"/>
      <c r="I26" s="58"/>
      <c r="J26" s="229"/>
      <c r="K26" s="230"/>
      <c r="L26" s="230"/>
      <c r="M26" s="230"/>
      <c r="N26" s="230"/>
      <c r="O26" s="230"/>
      <c r="P26" s="230"/>
      <c r="Q26" s="230"/>
      <c r="R26" s="230"/>
      <c r="S26" s="230"/>
      <c r="T26" s="230"/>
      <c r="U26" s="230"/>
      <c r="V26" s="230"/>
      <c r="W26" s="231"/>
    </row>
    <row r="27" spans="1:111" s="2" customFormat="1" ht="12" customHeight="1" x14ac:dyDescent="0.25">
      <c r="A27" s="21" t="s">
        <v>26</v>
      </c>
      <c r="B27" s="82"/>
      <c r="C27" s="83"/>
      <c r="D27" s="84"/>
      <c r="E27" s="26" t="s">
        <v>13</v>
      </c>
      <c r="F27" s="216" t="str">
        <f>IF(ISBLANK(VAL_S1312!F27),"",VAL_S1312!F27)</f>
        <v>nrinfo@scb.se; johan.norberg@scb.se</v>
      </c>
      <c r="G27" s="217"/>
      <c r="H27" s="217"/>
      <c r="I27" s="58"/>
      <c r="J27" s="229"/>
      <c r="K27" s="230"/>
      <c r="L27" s="230"/>
      <c r="M27" s="230"/>
      <c r="N27" s="230"/>
      <c r="O27" s="230"/>
      <c r="P27" s="230"/>
      <c r="Q27" s="230"/>
      <c r="R27" s="230"/>
      <c r="S27" s="230"/>
      <c r="T27" s="230"/>
      <c r="U27" s="230"/>
      <c r="V27" s="230"/>
      <c r="W27" s="231"/>
    </row>
    <row r="28" spans="1:111" s="2" customFormat="1" ht="12" customHeight="1" x14ac:dyDescent="0.25">
      <c r="A28" s="21" t="s">
        <v>271</v>
      </c>
      <c r="B28" s="218"/>
      <c r="C28" s="219"/>
      <c r="D28" s="220"/>
      <c r="E28" s="26" t="s">
        <v>14</v>
      </c>
      <c r="F28" s="216" t="str">
        <f>IF(ISBLANK(VAL_S1312!F28),"",VAL_S1312!F28)</f>
        <v/>
      </c>
      <c r="G28" s="217"/>
      <c r="H28" s="217"/>
      <c r="I28" s="58"/>
      <c r="J28" s="229"/>
      <c r="K28" s="230"/>
      <c r="L28" s="230"/>
      <c r="M28" s="230"/>
      <c r="N28" s="230"/>
      <c r="O28" s="230"/>
      <c r="P28" s="230"/>
      <c r="Q28" s="230"/>
      <c r="R28" s="230"/>
      <c r="S28" s="230"/>
      <c r="T28" s="230"/>
      <c r="U28" s="230"/>
      <c r="V28" s="230"/>
      <c r="W28" s="231"/>
    </row>
    <row r="29" spans="1:111" s="2" customFormat="1" ht="12" customHeight="1" thickBot="1" x14ac:dyDescent="0.3">
      <c r="A29" s="64" t="s">
        <v>267</v>
      </c>
      <c r="B29" s="223"/>
      <c r="C29" s="224"/>
      <c r="D29" s="225"/>
      <c r="E29" s="26" t="s">
        <v>15</v>
      </c>
      <c r="F29" s="216" t="str">
        <f>IF(ISBLANK(VAL_S1312!F29),"",VAL_S1312!F29)</f>
        <v>20260227</v>
      </c>
      <c r="G29" s="217"/>
      <c r="H29" s="217"/>
      <c r="I29" s="58"/>
      <c r="J29" s="229"/>
      <c r="K29" s="230"/>
      <c r="L29" s="230"/>
      <c r="M29" s="230"/>
      <c r="N29" s="230"/>
      <c r="O29" s="230"/>
      <c r="P29" s="230"/>
      <c r="Q29" s="230"/>
      <c r="R29" s="230"/>
      <c r="S29" s="230"/>
      <c r="T29" s="230"/>
      <c r="U29" s="230"/>
      <c r="V29" s="230"/>
      <c r="W29" s="231"/>
    </row>
    <row r="30" spans="1:111"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111" s="2" customFormat="1" ht="12" customHeight="1" thickBot="1" x14ac:dyDescent="0.3">
      <c r="A31" s="19"/>
      <c r="B31" s="208"/>
      <c r="C31" s="209"/>
      <c r="D31" s="210"/>
      <c r="E31" s="25" t="s">
        <v>16</v>
      </c>
      <c r="F31" s="211" t="str">
        <f>IF(ISBLANK(VAL_S1312!F31),"",VAL_S1312!F31)</f>
        <v/>
      </c>
      <c r="G31" s="212"/>
      <c r="H31" s="212"/>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t="str">
        <f>VAL_S1312!D33</f>
        <v>1995</v>
      </c>
      <c r="E33" s="181" t="s">
        <v>201</v>
      </c>
      <c r="F33" s="181" t="s">
        <v>204</v>
      </c>
      <c r="G33" s="182" t="str">
        <f>VAL_S1312!E33</f>
        <v>1996</v>
      </c>
      <c r="H33" s="181" t="s">
        <v>201</v>
      </c>
      <c r="I33" s="181" t="s">
        <v>204</v>
      </c>
      <c r="J33" s="182" t="str">
        <f>VAL_S1312!F33</f>
        <v>1997</v>
      </c>
      <c r="K33" s="181" t="s">
        <v>201</v>
      </c>
      <c r="L33" s="181" t="s">
        <v>204</v>
      </c>
      <c r="M33" s="182" t="str">
        <f>VAL_S1312!G33</f>
        <v>1998</v>
      </c>
      <c r="N33" s="181" t="s">
        <v>201</v>
      </c>
      <c r="O33" s="181" t="s">
        <v>204</v>
      </c>
      <c r="P33" s="182" t="str">
        <f>VAL_S1312!H33</f>
        <v>1999</v>
      </c>
      <c r="Q33" s="181" t="s">
        <v>201</v>
      </c>
      <c r="R33" s="181" t="s">
        <v>204</v>
      </c>
      <c r="S33" s="182" t="str">
        <f>VAL_S1312!I33</f>
        <v>2000</v>
      </c>
      <c r="T33" s="181" t="s">
        <v>201</v>
      </c>
      <c r="U33" s="181" t="s">
        <v>204</v>
      </c>
      <c r="V33" s="182" t="str">
        <f>VAL_S1312!J33</f>
        <v>2001</v>
      </c>
      <c r="W33" s="181" t="s">
        <v>201</v>
      </c>
      <c r="X33" s="181" t="s">
        <v>204</v>
      </c>
      <c r="Y33" s="182" t="str">
        <f>VAL_S1312!K33</f>
        <v>2002</v>
      </c>
      <c r="Z33" s="181" t="s">
        <v>201</v>
      </c>
      <c r="AA33" s="181" t="s">
        <v>204</v>
      </c>
      <c r="AB33" s="182" t="str">
        <f>VAL_S1312!L33</f>
        <v>2003</v>
      </c>
      <c r="AC33" s="181" t="s">
        <v>201</v>
      </c>
      <c r="AD33" s="181" t="s">
        <v>204</v>
      </c>
      <c r="AE33" s="182" t="str">
        <f>VAL_S1312!M33</f>
        <v>2004</v>
      </c>
      <c r="AF33" s="181" t="s">
        <v>201</v>
      </c>
      <c r="AG33" s="181" t="s">
        <v>204</v>
      </c>
      <c r="AH33" s="182" t="str">
        <f>VAL_S1312!N33</f>
        <v>2005</v>
      </c>
      <c r="AI33" s="181" t="s">
        <v>201</v>
      </c>
      <c r="AJ33" s="181" t="s">
        <v>204</v>
      </c>
      <c r="AK33" s="182" t="str">
        <f>VAL_S1312!O33</f>
        <v>2006</v>
      </c>
      <c r="AL33" s="181" t="s">
        <v>201</v>
      </c>
      <c r="AM33" s="181" t="s">
        <v>204</v>
      </c>
      <c r="AN33" s="182" t="str">
        <f>VAL_S1312!P33</f>
        <v>2007</v>
      </c>
      <c r="AO33" s="181" t="s">
        <v>201</v>
      </c>
      <c r="AP33" s="181" t="s">
        <v>204</v>
      </c>
      <c r="AQ33" s="182" t="str">
        <f>VAL_S1312!Q33</f>
        <v>2008</v>
      </c>
      <c r="AR33" s="181" t="s">
        <v>201</v>
      </c>
      <c r="AS33" s="181" t="s">
        <v>204</v>
      </c>
      <c r="AT33" s="182" t="str">
        <f>VAL_S1312!R33</f>
        <v>2009</v>
      </c>
      <c r="AU33" s="181" t="s">
        <v>201</v>
      </c>
      <c r="AV33" s="181" t="s">
        <v>204</v>
      </c>
      <c r="AW33" s="182" t="str">
        <f>VAL_S1312!S33</f>
        <v>2010</v>
      </c>
      <c r="AX33" s="181" t="s">
        <v>201</v>
      </c>
      <c r="AY33" s="181" t="s">
        <v>204</v>
      </c>
      <c r="AZ33" s="182" t="str">
        <f>VAL_S1312!T33</f>
        <v>2011</v>
      </c>
      <c r="BA33" s="181" t="s">
        <v>201</v>
      </c>
      <c r="BB33" s="181" t="s">
        <v>204</v>
      </c>
      <c r="BC33" s="182" t="str">
        <f>VAL_S1312!U33</f>
        <v>2012</v>
      </c>
      <c r="BD33" s="181" t="s">
        <v>201</v>
      </c>
      <c r="BE33" s="181" t="s">
        <v>204</v>
      </c>
      <c r="BF33" s="182" t="str">
        <f>VAL_S1312!V33</f>
        <v>2013</v>
      </c>
      <c r="BG33" s="181" t="s">
        <v>201</v>
      </c>
      <c r="BH33" s="181" t="s">
        <v>204</v>
      </c>
      <c r="BI33" s="182" t="str">
        <f>VAL_S1312!W33</f>
        <v>2014</v>
      </c>
      <c r="BJ33" s="181" t="s">
        <v>201</v>
      </c>
      <c r="BK33" s="181" t="s">
        <v>204</v>
      </c>
      <c r="BL33" s="182" t="str">
        <f>VAL_S1312!X33</f>
        <v>2015</v>
      </c>
      <c r="BM33" s="181" t="s">
        <v>201</v>
      </c>
      <c r="BN33" s="181" t="s">
        <v>204</v>
      </c>
      <c r="BO33" s="182" t="str">
        <f>VAL_S1312!Y33</f>
        <v>2016</v>
      </c>
      <c r="BP33" s="181" t="s">
        <v>201</v>
      </c>
      <c r="BQ33" s="181" t="s">
        <v>204</v>
      </c>
      <c r="BR33" s="182" t="str">
        <f>VAL_S1312!Z33</f>
        <v>2017</v>
      </c>
      <c r="BS33" s="181" t="s">
        <v>201</v>
      </c>
      <c r="BT33" s="181" t="s">
        <v>204</v>
      </c>
      <c r="BU33" s="182" t="str">
        <f>VAL_S1312!AA33</f>
        <v>2018</v>
      </c>
      <c r="BV33" s="181" t="s">
        <v>201</v>
      </c>
      <c r="BW33" s="181" t="s">
        <v>204</v>
      </c>
      <c r="BX33" s="182" t="str">
        <f>VAL_S1312!AB33</f>
        <v>2019</v>
      </c>
      <c r="BY33" s="181" t="s">
        <v>201</v>
      </c>
      <c r="BZ33" s="181" t="s">
        <v>204</v>
      </c>
      <c r="CA33" s="182" t="str">
        <f>VAL_S1312!AC33</f>
        <v>2020</v>
      </c>
      <c r="CB33" s="181" t="s">
        <v>201</v>
      </c>
      <c r="CC33" s="181" t="s">
        <v>204</v>
      </c>
      <c r="CD33" s="182" t="str">
        <f>VAL_S1312!AD33</f>
        <v>2021</v>
      </c>
      <c r="CE33" s="181" t="s">
        <v>201</v>
      </c>
      <c r="CF33" s="181" t="s">
        <v>204</v>
      </c>
      <c r="CG33" s="182" t="str">
        <f>VAL_S1312!AE33</f>
        <v>2022</v>
      </c>
      <c r="CH33" s="181" t="s">
        <v>201</v>
      </c>
      <c r="CI33" s="181" t="s">
        <v>204</v>
      </c>
      <c r="CJ33" s="182" t="str">
        <f>VAL_S1312!AF33</f>
        <v>2023</v>
      </c>
      <c r="CK33" s="181" t="s">
        <v>201</v>
      </c>
      <c r="CL33" s="181" t="s">
        <v>204</v>
      </c>
      <c r="CM33" s="182" t="str">
        <f>VAL_S1312!AG33</f>
        <v>2024</v>
      </c>
      <c r="CN33" s="181" t="s">
        <v>201</v>
      </c>
      <c r="CO33" s="181" t="s">
        <v>204</v>
      </c>
      <c r="CP33" s="182" t="str">
        <f>VAL_S1312!AH33</f>
        <v>2025</v>
      </c>
      <c r="CQ33" s="181" t="s">
        <v>201</v>
      </c>
      <c r="CR33" s="181" t="s">
        <v>204</v>
      </c>
      <c r="CS33" s="182" t="str">
        <f>VAL_S1312!AI33</f>
        <v>2026</v>
      </c>
      <c r="CT33" s="181" t="s">
        <v>201</v>
      </c>
      <c r="CU33" s="181" t="s">
        <v>204</v>
      </c>
      <c r="CV33" s="182" t="str">
        <f>VAL_S1312!AJ33</f>
        <v>2027</v>
      </c>
      <c r="CW33" s="181" t="s">
        <v>201</v>
      </c>
      <c r="CX33" s="181" t="s">
        <v>204</v>
      </c>
      <c r="CY33" s="182" t="str">
        <f>VAL_S1312!AK33</f>
        <v>2028</v>
      </c>
      <c r="CZ33" s="181" t="s">
        <v>201</v>
      </c>
      <c r="DA33" s="181" t="s">
        <v>204</v>
      </c>
      <c r="DB33" s="182" t="str">
        <f>VAL_S1312!AL33</f>
        <v>2029</v>
      </c>
      <c r="DC33" s="181" t="s">
        <v>201</v>
      </c>
      <c r="DD33" s="181" t="s">
        <v>204</v>
      </c>
      <c r="DE33" s="182" t="str">
        <f>VAL_S1312!AM33</f>
        <v>2030</v>
      </c>
      <c r="DF33" s="181" t="s">
        <v>201</v>
      </c>
      <c r="DG33" s="183" t="s">
        <v>204</v>
      </c>
    </row>
    <row r="34" spans="1:111" ht="13" thickBot="1" x14ac:dyDescent="0.3">
      <c r="A34" s="96" t="s">
        <v>309</v>
      </c>
      <c r="B34" s="96" t="s">
        <v>58</v>
      </c>
      <c r="C34" s="65" t="s">
        <v>59</v>
      </c>
      <c r="D34" s="141" t="str">
        <f>IF(ISNUMBER(VAL_S1312!D34),VAL_S1312!D34,IF(ISBLANK(VAL_S1312!D34),"","NaN"))</f>
        <v>NaN</v>
      </c>
      <c r="E34" s="184" t="str">
        <f>IF(ISNUMBER(VAL_S1312!D34),$F$6,IF(ISBLANK(VAL_S1312!D34),"",VAL_S1312!D34))</f>
        <v>M</v>
      </c>
      <c r="F34" s="184" t="str">
        <f>IF(ISBLANK(VAL_S1312!D34),"",$F$7)</f>
        <v>F</v>
      </c>
      <c r="G34" s="143" t="str">
        <f>IF(ISNUMBER(VAL_S1312!E34),VAL_S1312!E34,IF(ISBLANK(VAL_S1312!E34),"","NaN"))</f>
        <v>NaN</v>
      </c>
      <c r="H34" s="184" t="str">
        <f>IF(ISNUMBER(VAL_S1312!E34),$F$6,IF(ISBLANK(VAL_S1312!E34),"",VAL_S1312!E34))</f>
        <v>M</v>
      </c>
      <c r="I34" s="184" t="str">
        <f>IF(ISBLANK(VAL_S1312!E34),"",$F$7)</f>
        <v>F</v>
      </c>
      <c r="J34" s="143" t="str">
        <f>IF(ISNUMBER(VAL_S1312!F34),VAL_S1312!F34,IF(ISBLANK(VAL_S1312!F34),"","NaN"))</f>
        <v>NaN</v>
      </c>
      <c r="K34" s="184" t="str">
        <f>IF(ISNUMBER(VAL_S1312!F34),$F$6,IF(ISBLANK(VAL_S1312!F34),"",VAL_S1312!F34))</f>
        <v>M</v>
      </c>
      <c r="L34" s="184" t="str">
        <f>IF(ISBLANK(VAL_S1312!F34),"",$F$7)</f>
        <v>F</v>
      </c>
      <c r="M34" s="143" t="str">
        <f>IF(ISNUMBER(VAL_S1312!G34),VAL_S1312!G34,IF(ISBLANK(VAL_S1312!G34),"","NaN"))</f>
        <v>NaN</v>
      </c>
      <c r="N34" s="184" t="str">
        <f>IF(ISNUMBER(VAL_S1312!G34),$F$6,IF(ISBLANK(VAL_S1312!G34),"",VAL_S1312!G34))</f>
        <v>M</v>
      </c>
      <c r="O34" s="184" t="str">
        <f>IF(ISBLANK(VAL_S1312!G34),"",$F$7)</f>
        <v>F</v>
      </c>
      <c r="P34" s="143" t="str">
        <f>IF(ISNUMBER(VAL_S1312!H34),VAL_S1312!H34,IF(ISBLANK(VAL_S1312!H34),"","NaN"))</f>
        <v>NaN</v>
      </c>
      <c r="Q34" s="184" t="str">
        <f>IF(ISNUMBER(VAL_S1312!H34),$F$6,IF(ISBLANK(VAL_S1312!H34),"",VAL_S1312!H34))</f>
        <v>M</v>
      </c>
      <c r="R34" s="184" t="str">
        <f>IF(ISBLANK(VAL_S1312!H34),"",$F$7)</f>
        <v>F</v>
      </c>
      <c r="S34" s="143" t="str">
        <f>IF(ISNUMBER(VAL_S1312!I34),VAL_S1312!I34,IF(ISBLANK(VAL_S1312!I34),"","NaN"))</f>
        <v>NaN</v>
      </c>
      <c r="T34" s="184" t="str">
        <f>IF(ISNUMBER(VAL_S1312!I34),$F$6,IF(ISBLANK(VAL_S1312!I34),"",VAL_S1312!I34))</f>
        <v>M</v>
      </c>
      <c r="U34" s="184" t="str">
        <f>IF(ISBLANK(VAL_S1312!I34),"",$F$7)</f>
        <v>F</v>
      </c>
      <c r="V34" s="143" t="str">
        <f>IF(ISNUMBER(VAL_S1312!J34),VAL_S1312!J34,IF(ISBLANK(VAL_S1312!J34),"","NaN"))</f>
        <v>NaN</v>
      </c>
      <c r="W34" s="184" t="str">
        <f>IF(ISNUMBER(VAL_S1312!J34),$F$6,IF(ISBLANK(VAL_S1312!J34),"",VAL_S1312!J34))</f>
        <v>M</v>
      </c>
      <c r="X34" s="184" t="str">
        <f>IF(ISBLANK(VAL_S1312!J34),"",$F$7)</f>
        <v>F</v>
      </c>
      <c r="Y34" s="143" t="str">
        <f>IF(ISNUMBER(VAL_S1312!K34),VAL_S1312!K34,IF(ISBLANK(VAL_S1312!K34),"","NaN"))</f>
        <v>NaN</v>
      </c>
      <c r="Z34" s="184" t="str">
        <f>IF(ISNUMBER(VAL_S1312!K34),$F$6,IF(ISBLANK(VAL_S1312!K34),"",VAL_S1312!K34))</f>
        <v>M</v>
      </c>
      <c r="AA34" s="184" t="str">
        <f>IF(ISBLANK(VAL_S1312!K34),"",$F$7)</f>
        <v>F</v>
      </c>
      <c r="AB34" s="143" t="str">
        <f>IF(ISNUMBER(VAL_S1312!L34),VAL_S1312!L34,IF(ISBLANK(VAL_S1312!L34),"","NaN"))</f>
        <v>NaN</v>
      </c>
      <c r="AC34" s="184" t="str">
        <f>IF(ISNUMBER(VAL_S1312!L34),$F$6,IF(ISBLANK(VAL_S1312!L34),"",VAL_S1312!L34))</f>
        <v>M</v>
      </c>
      <c r="AD34" s="184" t="str">
        <f>IF(ISBLANK(VAL_S1312!L34),"",$F$7)</f>
        <v>F</v>
      </c>
      <c r="AE34" s="143" t="str">
        <f>IF(ISNUMBER(VAL_S1312!M34),VAL_S1312!M34,IF(ISBLANK(VAL_S1312!M34),"","NaN"))</f>
        <v>NaN</v>
      </c>
      <c r="AF34" s="184" t="str">
        <f>IF(ISNUMBER(VAL_S1312!M34),$F$6,IF(ISBLANK(VAL_S1312!M34),"",VAL_S1312!M34))</f>
        <v>M</v>
      </c>
      <c r="AG34" s="184" t="str">
        <f>IF(ISBLANK(VAL_S1312!M34),"",$F$7)</f>
        <v>F</v>
      </c>
      <c r="AH34" s="143" t="str">
        <f>IF(ISNUMBER(VAL_S1312!N34),VAL_S1312!N34,IF(ISBLANK(VAL_S1312!N34),"","NaN"))</f>
        <v>NaN</v>
      </c>
      <c r="AI34" s="184" t="str">
        <f>IF(ISNUMBER(VAL_S1312!N34),$F$6,IF(ISBLANK(VAL_S1312!N34),"",VAL_S1312!N34))</f>
        <v>M</v>
      </c>
      <c r="AJ34" s="184" t="str">
        <f>IF(ISBLANK(VAL_S1312!N34),"",$F$7)</f>
        <v>F</v>
      </c>
      <c r="AK34" s="143" t="str">
        <f>IF(ISNUMBER(VAL_S1312!O34),VAL_S1312!O34,IF(ISBLANK(VAL_S1312!O34),"","NaN"))</f>
        <v>NaN</v>
      </c>
      <c r="AL34" s="184" t="str">
        <f>IF(ISNUMBER(VAL_S1312!O34),$F$6,IF(ISBLANK(VAL_S1312!O34),"",VAL_S1312!O34))</f>
        <v>M</v>
      </c>
      <c r="AM34" s="184" t="str">
        <f>IF(ISBLANK(VAL_S1312!O34),"",$F$7)</f>
        <v>F</v>
      </c>
      <c r="AN34" s="143" t="str">
        <f>IF(ISNUMBER(VAL_S1312!P34),VAL_S1312!P34,IF(ISBLANK(VAL_S1312!P34),"","NaN"))</f>
        <v>NaN</v>
      </c>
      <c r="AO34" s="184" t="str">
        <f>IF(ISNUMBER(VAL_S1312!P34),$F$6,IF(ISBLANK(VAL_S1312!P34),"",VAL_S1312!P34))</f>
        <v>M</v>
      </c>
      <c r="AP34" s="184" t="str">
        <f>IF(ISBLANK(VAL_S1312!P34),"",$F$7)</f>
        <v>F</v>
      </c>
      <c r="AQ34" s="143" t="str">
        <f>IF(ISNUMBER(VAL_S1312!Q34),VAL_S1312!Q34,IF(ISBLANK(VAL_S1312!Q34),"","NaN"))</f>
        <v>NaN</v>
      </c>
      <c r="AR34" s="184" t="str">
        <f>IF(ISNUMBER(VAL_S1312!Q34),$F$6,IF(ISBLANK(VAL_S1312!Q34),"",VAL_S1312!Q34))</f>
        <v>M</v>
      </c>
      <c r="AS34" s="184" t="str">
        <f>IF(ISBLANK(VAL_S1312!Q34),"",$F$7)</f>
        <v>F</v>
      </c>
      <c r="AT34" s="143" t="str">
        <f>IF(ISNUMBER(VAL_S1312!R34),VAL_S1312!R34,IF(ISBLANK(VAL_S1312!R34),"","NaN"))</f>
        <v>NaN</v>
      </c>
      <c r="AU34" s="184" t="str">
        <f>IF(ISNUMBER(VAL_S1312!R34),$F$6,IF(ISBLANK(VAL_S1312!R34),"",VAL_S1312!R34))</f>
        <v>M</v>
      </c>
      <c r="AV34" s="184" t="str">
        <f>IF(ISBLANK(VAL_S1312!R34),"",$F$7)</f>
        <v>F</v>
      </c>
      <c r="AW34" s="143" t="str">
        <f>IF(ISNUMBER(VAL_S1312!S34),VAL_S1312!S34,IF(ISBLANK(VAL_S1312!S34),"","NaN"))</f>
        <v>NaN</v>
      </c>
      <c r="AX34" s="184" t="str">
        <f>IF(ISNUMBER(VAL_S1312!S34),$F$6,IF(ISBLANK(VAL_S1312!S34),"",VAL_S1312!S34))</f>
        <v>M</v>
      </c>
      <c r="AY34" s="184" t="str">
        <f>IF(ISBLANK(VAL_S1312!S34),"",$F$7)</f>
        <v>F</v>
      </c>
      <c r="AZ34" s="143" t="str">
        <f>IF(ISNUMBER(VAL_S1312!T34),VAL_S1312!T34,IF(ISBLANK(VAL_S1312!T34),"","NaN"))</f>
        <v>NaN</v>
      </c>
      <c r="BA34" s="184" t="str">
        <f>IF(ISNUMBER(VAL_S1312!T34),$F$6,IF(ISBLANK(VAL_S1312!T34),"",VAL_S1312!T34))</f>
        <v>M</v>
      </c>
      <c r="BB34" s="184" t="str">
        <f>IF(ISBLANK(VAL_S1312!T34),"",$F$7)</f>
        <v>F</v>
      </c>
      <c r="BC34" s="143" t="str">
        <f>IF(ISNUMBER(VAL_S1312!U34),VAL_S1312!U34,IF(ISBLANK(VAL_S1312!U34),"","NaN"))</f>
        <v>NaN</v>
      </c>
      <c r="BD34" s="184" t="str">
        <f>IF(ISNUMBER(VAL_S1312!U34),$F$6,IF(ISBLANK(VAL_S1312!U34),"",VAL_S1312!U34))</f>
        <v>M</v>
      </c>
      <c r="BE34" s="184" t="str">
        <f>IF(ISBLANK(VAL_S1312!U34),"",$F$7)</f>
        <v>F</v>
      </c>
      <c r="BF34" s="143" t="str">
        <f>IF(ISNUMBER(VAL_S1312!V34),VAL_S1312!V34,IF(ISBLANK(VAL_S1312!V34),"","NaN"))</f>
        <v>NaN</v>
      </c>
      <c r="BG34" s="184" t="str">
        <f>IF(ISNUMBER(VAL_S1312!V34),$F$6,IF(ISBLANK(VAL_S1312!V34),"",VAL_S1312!V34))</f>
        <v>M</v>
      </c>
      <c r="BH34" s="184" t="str">
        <f>IF(ISBLANK(VAL_S1312!V34),"",$F$7)</f>
        <v>F</v>
      </c>
      <c r="BI34" s="143" t="str">
        <f>IF(ISNUMBER(VAL_S1312!W34),VAL_S1312!W34,IF(ISBLANK(VAL_S1312!W34),"","NaN"))</f>
        <v>NaN</v>
      </c>
      <c r="BJ34" s="184" t="str">
        <f>IF(ISNUMBER(VAL_S1312!W34),$F$6,IF(ISBLANK(VAL_S1312!W34),"",VAL_S1312!W34))</f>
        <v>M</v>
      </c>
      <c r="BK34" s="184" t="str">
        <f>IF(ISBLANK(VAL_S1312!W34),"",$F$7)</f>
        <v>F</v>
      </c>
      <c r="BL34" s="143" t="str">
        <f>IF(ISNUMBER(VAL_S1312!X34),VAL_S1312!X34,IF(ISBLANK(VAL_S1312!X34),"","NaN"))</f>
        <v>NaN</v>
      </c>
      <c r="BM34" s="184" t="str">
        <f>IF(ISNUMBER(VAL_S1312!X34),$F$6,IF(ISBLANK(VAL_S1312!X34),"",VAL_S1312!X34))</f>
        <v>M</v>
      </c>
      <c r="BN34" s="184" t="str">
        <f>IF(ISBLANK(VAL_S1312!X34),"",$F$7)</f>
        <v>F</v>
      </c>
      <c r="BO34" s="143" t="str">
        <f>IF(ISNUMBER(VAL_S1312!Y34),VAL_S1312!Y34,IF(ISBLANK(VAL_S1312!Y34),"","NaN"))</f>
        <v>NaN</v>
      </c>
      <c r="BP34" s="184" t="str">
        <f>IF(ISNUMBER(VAL_S1312!Y34),$F$6,IF(ISBLANK(VAL_S1312!Y34),"",VAL_S1312!Y34))</f>
        <v>M</v>
      </c>
      <c r="BQ34" s="184" t="str">
        <f>IF(ISBLANK(VAL_S1312!Y34),"",$F$7)</f>
        <v>F</v>
      </c>
      <c r="BR34" s="143" t="str">
        <f>IF(ISNUMBER(VAL_S1312!Z34),VAL_S1312!Z34,IF(ISBLANK(VAL_S1312!Z34),"","NaN"))</f>
        <v>NaN</v>
      </c>
      <c r="BS34" s="184" t="str">
        <f>IF(ISNUMBER(VAL_S1312!Z34),$F$6,IF(ISBLANK(VAL_S1312!Z34),"",VAL_S1312!Z34))</f>
        <v>M</v>
      </c>
      <c r="BT34" s="184" t="str">
        <f>IF(ISBLANK(VAL_S1312!Z34),"",$F$7)</f>
        <v>F</v>
      </c>
      <c r="BU34" s="143" t="str">
        <f>IF(ISNUMBER(VAL_S1312!AA34),VAL_S1312!AA34,IF(ISBLANK(VAL_S1312!AA34),"","NaN"))</f>
        <v>NaN</v>
      </c>
      <c r="BV34" s="184" t="str">
        <f>IF(ISNUMBER(VAL_S1312!AA34),$F$6,IF(ISBLANK(VAL_S1312!AA34),"",VAL_S1312!AA34))</f>
        <v>M</v>
      </c>
      <c r="BW34" s="184" t="str">
        <f>IF(ISBLANK(VAL_S1312!AA34),"",$F$7)</f>
        <v>F</v>
      </c>
      <c r="BX34" s="143" t="str">
        <f>IF(ISNUMBER(VAL_S1312!AB34),VAL_S1312!AB34,IF(ISBLANK(VAL_S1312!AB34),"","NaN"))</f>
        <v>NaN</v>
      </c>
      <c r="BY34" s="184" t="str">
        <f>IF(ISNUMBER(VAL_S1312!AB34),$F$6,IF(ISBLANK(VAL_S1312!AB34),"",VAL_S1312!AB34))</f>
        <v>M</v>
      </c>
      <c r="BZ34" s="184" t="str">
        <f>IF(ISBLANK(VAL_S1312!AB34),"",$F$7)</f>
        <v>F</v>
      </c>
      <c r="CA34" s="143" t="str">
        <f>IF(ISNUMBER(VAL_S1312!AC34),VAL_S1312!AC34,IF(ISBLANK(VAL_S1312!AC34),"","NaN"))</f>
        <v>NaN</v>
      </c>
      <c r="CB34" s="184" t="str">
        <f>IF(ISNUMBER(VAL_S1312!AC34),$F$6,IF(ISBLANK(VAL_S1312!AC34),"",VAL_S1312!AC34))</f>
        <v>M</v>
      </c>
      <c r="CC34" s="184" t="str">
        <f>IF(ISBLANK(VAL_S1312!AC34),"",$F$7)</f>
        <v>F</v>
      </c>
      <c r="CD34" s="143" t="str">
        <f>IF(ISNUMBER(VAL_S1312!AD34),VAL_S1312!AD34,IF(ISBLANK(VAL_S1312!AD34),"","NaN"))</f>
        <v>NaN</v>
      </c>
      <c r="CE34" s="184" t="str">
        <f>IF(ISNUMBER(VAL_S1312!AD34),$F$6,IF(ISBLANK(VAL_S1312!AD34),"",VAL_S1312!AD34))</f>
        <v>M</v>
      </c>
      <c r="CF34" s="184" t="str">
        <f>IF(ISBLANK(VAL_S1312!AD34),"",$F$7)</f>
        <v>F</v>
      </c>
      <c r="CG34" s="143" t="str">
        <f>IF(ISNUMBER(VAL_S1312!AE34),VAL_S1312!AE34,IF(ISBLANK(VAL_S1312!AE34),"","NaN"))</f>
        <v>NaN</v>
      </c>
      <c r="CH34" s="184" t="str">
        <f>IF(ISNUMBER(VAL_S1312!AE34),$F$6,IF(ISBLANK(VAL_S1312!AE34),"",VAL_S1312!AE34))</f>
        <v>M</v>
      </c>
      <c r="CI34" s="184" t="str">
        <f>IF(ISBLANK(VAL_S1312!AE34),"",$F$7)</f>
        <v>F</v>
      </c>
      <c r="CJ34" s="143" t="str">
        <f>IF(ISNUMBER(VAL_S1312!AF34),VAL_S1312!AF34,IF(ISBLANK(VAL_S1312!AF34),"","NaN"))</f>
        <v>NaN</v>
      </c>
      <c r="CK34" s="184" t="str">
        <f>IF(ISNUMBER(VAL_S1312!AF34),$F$6,IF(ISBLANK(VAL_S1312!AF34),"",VAL_S1312!AF34))</f>
        <v>M</v>
      </c>
      <c r="CL34" s="184" t="str">
        <f>IF(ISBLANK(VAL_S1312!AF34),"",$F$7)</f>
        <v>F</v>
      </c>
      <c r="CM34" s="143" t="str">
        <f>IF(ISNUMBER(VAL_S1312!AG34),VAL_S1312!AG34,IF(ISBLANK(VAL_S1312!AG34),"","NaN"))</f>
        <v>NaN</v>
      </c>
      <c r="CN34" s="184" t="str">
        <f>IF(ISNUMBER(VAL_S1312!AG34),$F$6,IF(ISBLANK(VAL_S1312!AG34),"",VAL_S1312!AG34))</f>
        <v>M</v>
      </c>
      <c r="CO34" s="184" t="str">
        <f>IF(ISBLANK(VAL_S1312!AG34),"",$F$7)</f>
        <v>F</v>
      </c>
      <c r="CP34" s="143" t="str">
        <f>IF(ISNUMBER(VAL_S1312!AH34),VAL_S1312!AH34,IF(ISBLANK(VAL_S1312!AH34),"","NaN"))</f>
        <v>NaN</v>
      </c>
      <c r="CQ34" s="184" t="str">
        <f>IF(ISNUMBER(VAL_S1312!AH34),$F$6,IF(ISBLANK(VAL_S1312!AH34),"",VAL_S1312!AH34))</f>
        <v>M</v>
      </c>
      <c r="CR34" s="184" t="str">
        <f>IF(ISBLANK(VAL_S1312!AH34),"",$F$7)</f>
        <v>F</v>
      </c>
      <c r="CS34" s="143" t="str">
        <f>IF(ISNUMBER(VAL_S1312!AI34),VAL_S1312!AI34,IF(ISBLANK(VAL_S1312!AI34),"","NaN"))</f>
        <v/>
      </c>
      <c r="CT34" s="184" t="str">
        <f>IF(ISNUMBER(VAL_S1312!AI34),$F$6,IF(ISBLANK(VAL_S1312!AI34),"",VAL_S1312!AI34))</f>
        <v/>
      </c>
      <c r="CU34" s="184" t="str">
        <f>IF(ISBLANK(VAL_S1312!AI34),"",$F$7)</f>
        <v/>
      </c>
      <c r="CV34" s="143" t="str">
        <f>IF(ISNUMBER(VAL_S1312!AJ34),VAL_S1312!AJ34,IF(ISBLANK(VAL_S1312!AJ34),"","NaN"))</f>
        <v/>
      </c>
      <c r="CW34" s="184" t="str">
        <f>IF(ISNUMBER(VAL_S1312!AJ34),$F$6,IF(ISBLANK(VAL_S1312!AJ34),"",VAL_S1312!AJ34))</f>
        <v/>
      </c>
      <c r="CX34" s="184" t="str">
        <f>IF(ISBLANK(VAL_S1312!AJ34),"",$F$7)</f>
        <v/>
      </c>
      <c r="CY34" s="143" t="str">
        <f>IF(ISNUMBER(VAL_S1312!AK34),VAL_S1312!AK34,IF(ISBLANK(VAL_S1312!AK34),"","NaN"))</f>
        <v/>
      </c>
      <c r="CZ34" s="184" t="str">
        <f>IF(ISNUMBER(VAL_S1312!AK34),$F$6,IF(ISBLANK(VAL_S1312!AK34),"",VAL_S1312!AK34))</f>
        <v/>
      </c>
      <c r="DA34" s="184" t="str">
        <f>IF(ISBLANK(VAL_S1312!AK34),"",$F$7)</f>
        <v/>
      </c>
      <c r="DB34" s="143" t="str">
        <f>IF(ISNUMBER(VAL_S1312!AL34),VAL_S1312!AL34,IF(ISBLANK(VAL_S1312!AL34),"","NaN"))</f>
        <v/>
      </c>
      <c r="DC34" s="184" t="str">
        <f>IF(ISNUMBER(VAL_S1312!AL34),$F$6,IF(ISBLANK(VAL_S1312!AL34),"",VAL_S1312!AL34))</f>
        <v/>
      </c>
      <c r="DD34" s="184" t="str">
        <f>IF(ISBLANK(VAL_S1312!AL34),"",$F$7)</f>
        <v/>
      </c>
      <c r="DE34" s="143" t="str">
        <f>IF(ISNUMBER(VAL_S1312!AM34),VAL_S1312!AM34,IF(ISBLANK(VAL_S1312!AM34),"","NaN"))</f>
        <v/>
      </c>
      <c r="DF34" s="184" t="str">
        <f>IF(ISNUMBER(VAL_S1312!AM34),$F$6,IF(ISBLANK(VAL_S1312!AM34),"",VAL_S1312!AM34))</f>
        <v/>
      </c>
      <c r="DG34" s="185" t="str">
        <f>IF(ISBLANK(VAL_S1312!AM34),"",$F$7)</f>
        <v/>
      </c>
    </row>
    <row r="35" spans="1:111" x14ac:dyDescent="0.25">
      <c r="A35" s="161" t="s">
        <v>310</v>
      </c>
      <c r="B35" s="161" t="s">
        <v>52</v>
      </c>
      <c r="C35" s="162" t="s">
        <v>60</v>
      </c>
      <c r="D35" s="144" t="str">
        <f>IF(ISNUMBER(VAL_S1312!D35),VAL_S1312!D35,IF(ISBLANK(VAL_S1312!D35),"","NaN"))</f>
        <v>NaN</v>
      </c>
      <c r="E35" s="153" t="str">
        <f>IF(ISNUMBER(VAL_S1312!D35),$F$6,IF(ISBLANK(VAL_S1312!D35),"",VAL_S1312!D35))</f>
        <v>M</v>
      </c>
      <c r="F35" s="153" t="str">
        <f>IF(ISBLANK(VAL_S1312!D35),"",$F$7)</f>
        <v>F</v>
      </c>
      <c r="G35" s="144" t="str">
        <f>IF(ISNUMBER(VAL_S1312!E35),VAL_S1312!E35,IF(ISBLANK(VAL_S1312!E35),"","NaN"))</f>
        <v>NaN</v>
      </c>
      <c r="H35" s="153" t="str">
        <f>IF(ISNUMBER(VAL_S1312!E35),$F$6,IF(ISBLANK(VAL_S1312!E35),"",VAL_S1312!E35))</f>
        <v>M</v>
      </c>
      <c r="I35" s="153" t="str">
        <f>IF(ISBLANK(VAL_S1312!E35),"",$F$7)</f>
        <v>F</v>
      </c>
      <c r="J35" s="144" t="str">
        <f>IF(ISNUMBER(VAL_S1312!F35),VAL_S1312!F35,IF(ISBLANK(VAL_S1312!F35),"","NaN"))</f>
        <v>NaN</v>
      </c>
      <c r="K35" s="153" t="str">
        <f>IF(ISNUMBER(VAL_S1312!F35),$F$6,IF(ISBLANK(VAL_S1312!F35),"",VAL_S1312!F35))</f>
        <v>M</v>
      </c>
      <c r="L35" s="153" t="str">
        <f>IF(ISBLANK(VAL_S1312!F35),"",$F$7)</f>
        <v>F</v>
      </c>
      <c r="M35" s="144" t="str">
        <f>IF(ISNUMBER(VAL_S1312!G35),VAL_S1312!G35,IF(ISBLANK(VAL_S1312!G35),"","NaN"))</f>
        <v>NaN</v>
      </c>
      <c r="N35" s="153" t="str">
        <f>IF(ISNUMBER(VAL_S1312!G35),$F$6,IF(ISBLANK(VAL_S1312!G35),"",VAL_S1312!G35))</f>
        <v>M</v>
      </c>
      <c r="O35" s="153" t="str">
        <f>IF(ISBLANK(VAL_S1312!G35),"",$F$7)</f>
        <v>F</v>
      </c>
      <c r="P35" s="144" t="str">
        <f>IF(ISNUMBER(VAL_S1312!H35),VAL_S1312!H35,IF(ISBLANK(VAL_S1312!H35),"","NaN"))</f>
        <v>NaN</v>
      </c>
      <c r="Q35" s="153" t="str">
        <f>IF(ISNUMBER(VAL_S1312!H35),$F$6,IF(ISBLANK(VAL_S1312!H35),"",VAL_S1312!H35))</f>
        <v>M</v>
      </c>
      <c r="R35" s="153" t="str">
        <f>IF(ISBLANK(VAL_S1312!H35),"",$F$7)</f>
        <v>F</v>
      </c>
      <c r="S35" s="144" t="str">
        <f>IF(ISNUMBER(VAL_S1312!I35),VAL_S1312!I35,IF(ISBLANK(VAL_S1312!I35),"","NaN"))</f>
        <v>NaN</v>
      </c>
      <c r="T35" s="153" t="str">
        <f>IF(ISNUMBER(VAL_S1312!I35),$F$6,IF(ISBLANK(VAL_S1312!I35),"",VAL_S1312!I35))</f>
        <v>M</v>
      </c>
      <c r="U35" s="153" t="str">
        <f>IF(ISBLANK(VAL_S1312!I35),"",$F$7)</f>
        <v>F</v>
      </c>
      <c r="V35" s="144" t="str">
        <f>IF(ISNUMBER(VAL_S1312!J35),VAL_S1312!J35,IF(ISBLANK(VAL_S1312!J35),"","NaN"))</f>
        <v>NaN</v>
      </c>
      <c r="W35" s="153" t="str">
        <f>IF(ISNUMBER(VAL_S1312!J35),$F$6,IF(ISBLANK(VAL_S1312!J35),"",VAL_S1312!J35))</f>
        <v>M</v>
      </c>
      <c r="X35" s="153" t="str">
        <f>IF(ISBLANK(VAL_S1312!J35),"",$F$7)</f>
        <v>F</v>
      </c>
      <c r="Y35" s="144" t="str">
        <f>IF(ISNUMBER(VAL_S1312!K35),VAL_S1312!K35,IF(ISBLANK(VAL_S1312!K35),"","NaN"))</f>
        <v>NaN</v>
      </c>
      <c r="Z35" s="153" t="str">
        <f>IF(ISNUMBER(VAL_S1312!K35),$F$6,IF(ISBLANK(VAL_S1312!K35),"",VAL_S1312!K35))</f>
        <v>M</v>
      </c>
      <c r="AA35" s="153" t="str">
        <f>IF(ISBLANK(VAL_S1312!K35),"",$F$7)</f>
        <v>F</v>
      </c>
      <c r="AB35" s="144" t="str">
        <f>IF(ISNUMBER(VAL_S1312!L35),VAL_S1312!L35,IF(ISBLANK(VAL_S1312!L35),"","NaN"))</f>
        <v>NaN</v>
      </c>
      <c r="AC35" s="153" t="str">
        <f>IF(ISNUMBER(VAL_S1312!L35),$F$6,IF(ISBLANK(VAL_S1312!L35),"",VAL_S1312!L35))</f>
        <v>M</v>
      </c>
      <c r="AD35" s="153" t="str">
        <f>IF(ISBLANK(VAL_S1312!L35),"",$F$7)</f>
        <v>F</v>
      </c>
      <c r="AE35" s="144" t="str">
        <f>IF(ISNUMBER(VAL_S1312!M35),VAL_S1312!M35,IF(ISBLANK(VAL_S1312!M35),"","NaN"))</f>
        <v>NaN</v>
      </c>
      <c r="AF35" s="153" t="str">
        <f>IF(ISNUMBER(VAL_S1312!M35),$F$6,IF(ISBLANK(VAL_S1312!M35),"",VAL_S1312!M35))</f>
        <v>M</v>
      </c>
      <c r="AG35" s="153" t="str">
        <f>IF(ISBLANK(VAL_S1312!M35),"",$F$7)</f>
        <v>F</v>
      </c>
      <c r="AH35" s="144" t="str">
        <f>IF(ISNUMBER(VAL_S1312!N35),VAL_S1312!N35,IF(ISBLANK(VAL_S1312!N35),"","NaN"))</f>
        <v>NaN</v>
      </c>
      <c r="AI35" s="153" t="str">
        <f>IF(ISNUMBER(VAL_S1312!N35),$F$6,IF(ISBLANK(VAL_S1312!N35),"",VAL_S1312!N35))</f>
        <v>M</v>
      </c>
      <c r="AJ35" s="153" t="str">
        <f>IF(ISBLANK(VAL_S1312!N35),"",$F$7)</f>
        <v>F</v>
      </c>
      <c r="AK35" s="144" t="str">
        <f>IF(ISNUMBER(VAL_S1312!O35),VAL_S1312!O35,IF(ISBLANK(VAL_S1312!O35),"","NaN"))</f>
        <v>NaN</v>
      </c>
      <c r="AL35" s="153" t="str">
        <f>IF(ISNUMBER(VAL_S1312!O35),$F$6,IF(ISBLANK(VAL_S1312!O35),"",VAL_S1312!O35))</f>
        <v>M</v>
      </c>
      <c r="AM35" s="153" t="str">
        <f>IF(ISBLANK(VAL_S1312!O35),"",$F$7)</f>
        <v>F</v>
      </c>
      <c r="AN35" s="144" t="str">
        <f>IF(ISNUMBER(VAL_S1312!P35),VAL_S1312!P35,IF(ISBLANK(VAL_S1312!P35),"","NaN"))</f>
        <v>NaN</v>
      </c>
      <c r="AO35" s="153" t="str">
        <f>IF(ISNUMBER(VAL_S1312!P35),$F$6,IF(ISBLANK(VAL_S1312!P35),"",VAL_S1312!P35))</f>
        <v>M</v>
      </c>
      <c r="AP35" s="153" t="str">
        <f>IF(ISBLANK(VAL_S1312!P35),"",$F$7)</f>
        <v>F</v>
      </c>
      <c r="AQ35" s="144" t="str">
        <f>IF(ISNUMBER(VAL_S1312!Q35),VAL_S1312!Q35,IF(ISBLANK(VAL_S1312!Q35),"","NaN"))</f>
        <v>NaN</v>
      </c>
      <c r="AR35" s="153" t="str">
        <f>IF(ISNUMBER(VAL_S1312!Q35),$F$6,IF(ISBLANK(VAL_S1312!Q35),"",VAL_S1312!Q35))</f>
        <v>M</v>
      </c>
      <c r="AS35" s="153" t="str">
        <f>IF(ISBLANK(VAL_S1312!Q35),"",$F$7)</f>
        <v>F</v>
      </c>
      <c r="AT35" s="144" t="str">
        <f>IF(ISNUMBER(VAL_S1312!R35),VAL_S1312!R35,IF(ISBLANK(VAL_S1312!R35),"","NaN"))</f>
        <v>NaN</v>
      </c>
      <c r="AU35" s="153" t="str">
        <f>IF(ISNUMBER(VAL_S1312!R35),$F$6,IF(ISBLANK(VAL_S1312!R35),"",VAL_S1312!R35))</f>
        <v>M</v>
      </c>
      <c r="AV35" s="153" t="str">
        <f>IF(ISBLANK(VAL_S1312!R35),"",$F$7)</f>
        <v>F</v>
      </c>
      <c r="AW35" s="144" t="str">
        <f>IF(ISNUMBER(VAL_S1312!S35),VAL_S1312!S35,IF(ISBLANK(VAL_S1312!S35),"","NaN"))</f>
        <v>NaN</v>
      </c>
      <c r="AX35" s="153" t="str">
        <f>IF(ISNUMBER(VAL_S1312!S35),$F$6,IF(ISBLANK(VAL_S1312!S35),"",VAL_S1312!S35))</f>
        <v>M</v>
      </c>
      <c r="AY35" s="153" t="str">
        <f>IF(ISBLANK(VAL_S1312!S35),"",$F$7)</f>
        <v>F</v>
      </c>
      <c r="AZ35" s="144" t="str">
        <f>IF(ISNUMBER(VAL_S1312!T35),VAL_S1312!T35,IF(ISBLANK(VAL_S1312!T35),"","NaN"))</f>
        <v>NaN</v>
      </c>
      <c r="BA35" s="153" t="str">
        <f>IF(ISNUMBER(VAL_S1312!T35),$F$6,IF(ISBLANK(VAL_S1312!T35),"",VAL_S1312!T35))</f>
        <v>M</v>
      </c>
      <c r="BB35" s="153" t="str">
        <f>IF(ISBLANK(VAL_S1312!T35),"",$F$7)</f>
        <v>F</v>
      </c>
      <c r="BC35" s="144" t="str">
        <f>IF(ISNUMBER(VAL_S1312!U35),VAL_S1312!U35,IF(ISBLANK(VAL_S1312!U35),"","NaN"))</f>
        <v>NaN</v>
      </c>
      <c r="BD35" s="153" t="str">
        <f>IF(ISNUMBER(VAL_S1312!U35),$F$6,IF(ISBLANK(VAL_S1312!U35),"",VAL_S1312!U35))</f>
        <v>M</v>
      </c>
      <c r="BE35" s="153" t="str">
        <f>IF(ISBLANK(VAL_S1312!U35),"",$F$7)</f>
        <v>F</v>
      </c>
      <c r="BF35" s="144" t="str">
        <f>IF(ISNUMBER(VAL_S1312!V35),VAL_S1312!V35,IF(ISBLANK(VAL_S1312!V35),"","NaN"))</f>
        <v>NaN</v>
      </c>
      <c r="BG35" s="153" t="str">
        <f>IF(ISNUMBER(VAL_S1312!V35),$F$6,IF(ISBLANK(VAL_S1312!V35),"",VAL_S1312!V35))</f>
        <v>M</v>
      </c>
      <c r="BH35" s="153" t="str">
        <f>IF(ISBLANK(VAL_S1312!V35),"",$F$7)</f>
        <v>F</v>
      </c>
      <c r="BI35" s="144" t="str">
        <f>IF(ISNUMBER(VAL_S1312!W35),VAL_S1312!W35,IF(ISBLANK(VAL_S1312!W35),"","NaN"))</f>
        <v>NaN</v>
      </c>
      <c r="BJ35" s="153" t="str">
        <f>IF(ISNUMBER(VAL_S1312!W35),$F$6,IF(ISBLANK(VAL_S1312!W35),"",VAL_S1312!W35))</f>
        <v>M</v>
      </c>
      <c r="BK35" s="153" t="str">
        <f>IF(ISBLANK(VAL_S1312!W35),"",$F$7)</f>
        <v>F</v>
      </c>
      <c r="BL35" s="144" t="str">
        <f>IF(ISNUMBER(VAL_S1312!X35),VAL_S1312!X35,IF(ISBLANK(VAL_S1312!X35),"","NaN"))</f>
        <v>NaN</v>
      </c>
      <c r="BM35" s="153" t="str">
        <f>IF(ISNUMBER(VAL_S1312!X35),$F$6,IF(ISBLANK(VAL_S1312!X35),"",VAL_S1312!X35))</f>
        <v>M</v>
      </c>
      <c r="BN35" s="153" t="str">
        <f>IF(ISBLANK(VAL_S1312!X35),"",$F$7)</f>
        <v>F</v>
      </c>
      <c r="BO35" s="144" t="str">
        <f>IF(ISNUMBER(VAL_S1312!Y35),VAL_S1312!Y35,IF(ISBLANK(VAL_S1312!Y35),"","NaN"))</f>
        <v>NaN</v>
      </c>
      <c r="BP35" s="153" t="str">
        <f>IF(ISNUMBER(VAL_S1312!Y35),$F$6,IF(ISBLANK(VAL_S1312!Y35),"",VAL_S1312!Y35))</f>
        <v>M</v>
      </c>
      <c r="BQ35" s="153" t="str">
        <f>IF(ISBLANK(VAL_S1312!Y35),"",$F$7)</f>
        <v>F</v>
      </c>
      <c r="BR35" s="144" t="str">
        <f>IF(ISNUMBER(VAL_S1312!Z35),VAL_S1312!Z35,IF(ISBLANK(VAL_S1312!Z35),"","NaN"))</f>
        <v>NaN</v>
      </c>
      <c r="BS35" s="153" t="str">
        <f>IF(ISNUMBER(VAL_S1312!Z35),$F$6,IF(ISBLANK(VAL_S1312!Z35),"",VAL_S1312!Z35))</f>
        <v>M</v>
      </c>
      <c r="BT35" s="153" t="str">
        <f>IF(ISBLANK(VAL_S1312!Z35),"",$F$7)</f>
        <v>F</v>
      </c>
      <c r="BU35" s="144" t="str">
        <f>IF(ISNUMBER(VAL_S1312!AA35),VAL_S1312!AA35,IF(ISBLANK(VAL_S1312!AA35),"","NaN"))</f>
        <v>NaN</v>
      </c>
      <c r="BV35" s="153" t="str">
        <f>IF(ISNUMBER(VAL_S1312!AA35),$F$6,IF(ISBLANK(VAL_S1312!AA35),"",VAL_S1312!AA35))</f>
        <v>M</v>
      </c>
      <c r="BW35" s="153" t="str">
        <f>IF(ISBLANK(VAL_S1312!AA35),"",$F$7)</f>
        <v>F</v>
      </c>
      <c r="BX35" s="144" t="str">
        <f>IF(ISNUMBER(VAL_S1312!AB35),VAL_S1312!AB35,IF(ISBLANK(VAL_S1312!AB35),"","NaN"))</f>
        <v>NaN</v>
      </c>
      <c r="BY35" s="153" t="str">
        <f>IF(ISNUMBER(VAL_S1312!AB35),$F$6,IF(ISBLANK(VAL_S1312!AB35),"",VAL_S1312!AB35))</f>
        <v>M</v>
      </c>
      <c r="BZ35" s="153" t="str">
        <f>IF(ISBLANK(VAL_S1312!AB35),"",$F$7)</f>
        <v>F</v>
      </c>
      <c r="CA35" s="144" t="str">
        <f>IF(ISNUMBER(VAL_S1312!AC35),VAL_S1312!AC35,IF(ISBLANK(VAL_S1312!AC35),"","NaN"))</f>
        <v>NaN</v>
      </c>
      <c r="CB35" s="153" t="str">
        <f>IF(ISNUMBER(VAL_S1312!AC35),$F$6,IF(ISBLANK(VAL_S1312!AC35),"",VAL_S1312!AC35))</f>
        <v>M</v>
      </c>
      <c r="CC35" s="153" t="str">
        <f>IF(ISBLANK(VAL_S1312!AC35),"",$F$7)</f>
        <v>F</v>
      </c>
      <c r="CD35" s="144" t="str">
        <f>IF(ISNUMBER(VAL_S1312!AD35),VAL_S1312!AD35,IF(ISBLANK(VAL_S1312!AD35),"","NaN"))</f>
        <v>NaN</v>
      </c>
      <c r="CE35" s="153" t="str">
        <f>IF(ISNUMBER(VAL_S1312!AD35),$F$6,IF(ISBLANK(VAL_S1312!AD35),"",VAL_S1312!AD35))</f>
        <v>M</v>
      </c>
      <c r="CF35" s="153" t="str">
        <f>IF(ISBLANK(VAL_S1312!AD35),"",$F$7)</f>
        <v>F</v>
      </c>
      <c r="CG35" s="144" t="str">
        <f>IF(ISNUMBER(VAL_S1312!AE35),VAL_S1312!AE35,IF(ISBLANK(VAL_S1312!AE35),"","NaN"))</f>
        <v>NaN</v>
      </c>
      <c r="CH35" s="153" t="str">
        <f>IF(ISNUMBER(VAL_S1312!AE35),$F$6,IF(ISBLANK(VAL_S1312!AE35),"",VAL_S1312!AE35))</f>
        <v>M</v>
      </c>
      <c r="CI35" s="153" t="str">
        <f>IF(ISBLANK(VAL_S1312!AE35),"",$F$7)</f>
        <v>F</v>
      </c>
      <c r="CJ35" s="144" t="str">
        <f>IF(ISNUMBER(VAL_S1312!AF35),VAL_S1312!AF35,IF(ISBLANK(VAL_S1312!AF35),"","NaN"))</f>
        <v>NaN</v>
      </c>
      <c r="CK35" s="153" t="str">
        <f>IF(ISNUMBER(VAL_S1312!AF35),$F$6,IF(ISBLANK(VAL_S1312!AF35),"",VAL_S1312!AF35))</f>
        <v>M</v>
      </c>
      <c r="CL35" s="153" t="str">
        <f>IF(ISBLANK(VAL_S1312!AF35),"",$F$7)</f>
        <v>F</v>
      </c>
      <c r="CM35" s="144" t="str">
        <f>IF(ISNUMBER(VAL_S1312!AG35),VAL_S1312!AG35,IF(ISBLANK(VAL_S1312!AG35),"","NaN"))</f>
        <v>NaN</v>
      </c>
      <c r="CN35" s="153" t="str">
        <f>IF(ISNUMBER(VAL_S1312!AG35),$F$6,IF(ISBLANK(VAL_S1312!AG35),"",VAL_S1312!AG35))</f>
        <v>M</v>
      </c>
      <c r="CO35" s="153" t="str">
        <f>IF(ISBLANK(VAL_S1312!AG35),"",$F$7)</f>
        <v>F</v>
      </c>
      <c r="CP35" s="144" t="str">
        <f>IF(ISNUMBER(VAL_S1312!AH35),VAL_S1312!AH35,IF(ISBLANK(VAL_S1312!AH35),"","NaN"))</f>
        <v>NaN</v>
      </c>
      <c r="CQ35" s="153" t="str">
        <f>IF(ISNUMBER(VAL_S1312!AH35),$F$6,IF(ISBLANK(VAL_S1312!AH35),"",VAL_S1312!AH35))</f>
        <v>M</v>
      </c>
      <c r="CR35" s="153" t="str">
        <f>IF(ISBLANK(VAL_S1312!AH35),"",$F$7)</f>
        <v>F</v>
      </c>
      <c r="CS35" s="144" t="str">
        <f>IF(ISNUMBER(VAL_S1312!AI35),VAL_S1312!AI35,IF(ISBLANK(VAL_S1312!AI35),"","NaN"))</f>
        <v/>
      </c>
      <c r="CT35" s="153" t="str">
        <f>IF(ISNUMBER(VAL_S1312!AI35),$F$6,IF(ISBLANK(VAL_S1312!AI35),"",VAL_S1312!AI35))</f>
        <v/>
      </c>
      <c r="CU35" s="153" t="str">
        <f>IF(ISBLANK(VAL_S1312!AI35),"",$F$7)</f>
        <v/>
      </c>
      <c r="CV35" s="144" t="str">
        <f>IF(ISNUMBER(VAL_S1312!AJ35),VAL_S1312!AJ35,IF(ISBLANK(VAL_S1312!AJ35),"","NaN"))</f>
        <v/>
      </c>
      <c r="CW35" s="153" t="str">
        <f>IF(ISNUMBER(VAL_S1312!AJ35),$F$6,IF(ISBLANK(VAL_S1312!AJ35),"",VAL_S1312!AJ35))</f>
        <v/>
      </c>
      <c r="CX35" s="153" t="str">
        <f>IF(ISBLANK(VAL_S1312!AJ35),"",$F$7)</f>
        <v/>
      </c>
      <c r="CY35" s="144" t="str">
        <f>IF(ISNUMBER(VAL_S1312!AK35),VAL_S1312!AK35,IF(ISBLANK(VAL_S1312!AK35),"","NaN"))</f>
        <v/>
      </c>
      <c r="CZ35" s="153" t="str">
        <f>IF(ISNUMBER(VAL_S1312!AK35),$F$6,IF(ISBLANK(VAL_S1312!AK35),"",VAL_S1312!AK35))</f>
        <v/>
      </c>
      <c r="DA35" s="153" t="str">
        <f>IF(ISBLANK(VAL_S1312!AK35),"",$F$7)</f>
        <v/>
      </c>
      <c r="DB35" s="144" t="str">
        <f>IF(ISNUMBER(VAL_S1312!AL35),VAL_S1312!AL35,IF(ISBLANK(VAL_S1312!AL35),"","NaN"))</f>
        <v/>
      </c>
      <c r="DC35" s="153" t="str">
        <f>IF(ISNUMBER(VAL_S1312!AL35),$F$6,IF(ISBLANK(VAL_S1312!AL35),"",VAL_S1312!AL35))</f>
        <v/>
      </c>
      <c r="DD35" s="153" t="str">
        <f>IF(ISBLANK(VAL_S1312!AL35),"",$F$7)</f>
        <v/>
      </c>
      <c r="DE35" s="144" t="str">
        <f>IF(ISNUMBER(VAL_S1312!AM35),VAL_S1312!AM35,IF(ISBLANK(VAL_S1312!AM35),"","NaN"))</f>
        <v/>
      </c>
      <c r="DF35" s="153" t="str">
        <f>IF(ISNUMBER(VAL_S1312!AM35),$F$6,IF(ISBLANK(VAL_S1312!AM35),"",VAL_S1312!AM35))</f>
        <v/>
      </c>
      <c r="DG35" s="186" t="str">
        <f>IF(ISBLANK(VAL_S1312!AM35),"",$F$7)</f>
        <v/>
      </c>
    </row>
    <row r="36" spans="1:111" x14ac:dyDescent="0.25">
      <c r="A36" s="157" t="s">
        <v>311</v>
      </c>
      <c r="B36" s="157" t="s">
        <v>61</v>
      </c>
      <c r="C36" s="158">
        <v>3</v>
      </c>
      <c r="D36" s="146" t="str">
        <f>IF(ISNUMBER(VAL_S1312!D36),VAL_S1312!D36,IF(ISBLANK(VAL_S1312!D36),"","NaN"))</f>
        <v>NaN</v>
      </c>
      <c r="E36" s="154" t="str">
        <f>IF(ISNUMBER(VAL_S1312!D36),$F$6,IF(ISBLANK(VAL_S1312!D36),"",VAL_S1312!D36))</f>
        <v>M</v>
      </c>
      <c r="F36" s="154" t="str">
        <f>IF(ISBLANK(VAL_S1312!D36),"",$F$7)</f>
        <v>F</v>
      </c>
      <c r="G36" s="147" t="str">
        <f>IF(ISNUMBER(VAL_S1312!E36),VAL_S1312!E36,IF(ISBLANK(VAL_S1312!E36),"","NaN"))</f>
        <v>NaN</v>
      </c>
      <c r="H36" s="154" t="str">
        <f>IF(ISNUMBER(VAL_S1312!E36),$F$6,IF(ISBLANK(VAL_S1312!E36),"",VAL_S1312!E36))</f>
        <v>M</v>
      </c>
      <c r="I36" s="154" t="str">
        <f>IF(ISBLANK(VAL_S1312!E36),"",$F$7)</f>
        <v>F</v>
      </c>
      <c r="J36" s="147" t="str">
        <f>IF(ISNUMBER(VAL_S1312!F36),VAL_S1312!F36,IF(ISBLANK(VAL_S1312!F36),"","NaN"))</f>
        <v>NaN</v>
      </c>
      <c r="K36" s="154" t="str">
        <f>IF(ISNUMBER(VAL_S1312!F36),$F$6,IF(ISBLANK(VAL_S1312!F36),"",VAL_S1312!F36))</f>
        <v>M</v>
      </c>
      <c r="L36" s="154" t="str">
        <f>IF(ISBLANK(VAL_S1312!F36),"",$F$7)</f>
        <v>F</v>
      </c>
      <c r="M36" s="147" t="str">
        <f>IF(ISNUMBER(VAL_S1312!G36),VAL_S1312!G36,IF(ISBLANK(VAL_S1312!G36),"","NaN"))</f>
        <v>NaN</v>
      </c>
      <c r="N36" s="154" t="str">
        <f>IF(ISNUMBER(VAL_S1312!G36),$F$6,IF(ISBLANK(VAL_S1312!G36),"",VAL_S1312!G36))</f>
        <v>M</v>
      </c>
      <c r="O36" s="154" t="str">
        <f>IF(ISBLANK(VAL_S1312!G36),"",$F$7)</f>
        <v>F</v>
      </c>
      <c r="P36" s="147" t="str">
        <f>IF(ISNUMBER(VAL_S1312!H36),VAL_S1312!H36,IF(ISBLANK(VAL_S1312!H36),"","NaN"))</f>
        <v>NaN</v>
      </c>
      <c r="Q36" s="154" t="str">
        <f>IF(ISNUMBER(VAL_S1312!H36),$F$6,IF(ISBLANK(VAL_S1312!H36),"",VAL_S1312!H36))</f>
        <v>M</v>
      </c>
      <c r="R36" s="154" t="str">
        <f>IF(ISBLANK(VAL_S1312!H36),"",$F$7)</f>
        <v>F</v>
      </c>
      <c r="S36" s="147" t="str">
        <f>IF(ISNUMBER(VAL_S1312!I36),VAL_S1312!I36,IF(ISBLANK(VAL_S1312!I36),"","NaN"))</f>
        <v>NaN</v>
      </c>
      <c r="T36" s="154" t="str">
        <f>IF(ISNUMBER(VAL_S1312!I36),$F$6,IF(ISBLANK(VAL_S1312!I36),"",VAL_S1312!I36))</f>
        <v>M</v>
      </c>
      <c r="U36" s="154" t="str">
        <f>IF(ISBLANK(VAL_S1312!I36),"",$F$7)</f>
        <v>F</v>
      </c>
      <c r="V36" s="147" t="str">
        <f>IF(ISNUMBER(VAL_S1312!J36),VAL_S1312!J36,IF(ISBLANK(VAL_S1312!J36),"","NaN"))</f>
        <v>NaN</v>
      </c>
      <c r="W36" s="154" t="str">
        <f>IF(ISNUMBER(VAL_S1312!J36),$F$6,IF(ISBLANK(VAL_S1312!J36),"",VAL_S1312!J36))</f>
        <v>M</v>
      </c>
      <c r="X36" s="154" t="str">
        <f>IF(ISBLANK(VAL_S1312!J36),"",$F$7)</f>
        <v>F</v>
      </c>
      <c r="Y36" s="147" t="str">
        <f>IF(ISNUMBER(VAL_S1312!K36),VAL_S1312!K36,IF(ISBLANK(VAL_S1312!K36),"","NaN"))</f>
        <v>NaN</v>
      </c>
      <c r="Z36" s="154" t="str">
        <f>IF(ISNUMBER(VAL_S1312!K36),$F$6,IF(ISBLANK(VAL_S1312!K36),"",VAL_S1312!K36))</f>
        <v>M</v>
      </c>
      <c r="AA36" s="154" t="str">
        <f>IF(ISBLANK(VAL_S1312!K36),"",$F$7)</f>
        <v>F</v>
      </c>
      <c r="AB36" s="147" t="str">
        <f>IF(ISNUMBER(VAL_S1312!L36),VAL_S1312!L36,IF(ISBLANK(VAL_S1312!L36),"","NaN"))</f>
        <v>NaN</v>
      </c>
      <c r="AC36" s="154" t="str">
        <f>IF(ISNUMBER(VAL_S1312!L36),$F$6,IF(ISBLANK(VAL_S1312!L36),"",VAL_S1312!L36))</f>
        <v>M</v>
      </c>
      <c r="AD36" s="154" t="str">
        <f>IF(ISBLANK(VAL_S1312!L36),"",$F$7)</f>
        <v>F</v>
      </c>
      <c r="AE36" s="147" t="str">
        <f>IF(ISNUMBER(VAL_S1312!M36),VAL_S1312!M36,IF(ISBLANK(VAL_S1312!M36),"","NaN"))</f>
        <v>NaN</v>
      </c>
      <c r="AF36" s="154" t="str">
        <f>IF(ISNUMBER(VAL_S1312!M36),$F$6,IF(ISBLANK(VAL_S1312!M36),"",VAL_S1312!M36))</f>
        <v>M</v>
      </c>
      <c r="AG36" s="154" t="str">
        <f>IF(ISBLANK(VAL_S1312!M36),"",$F$7)</f>
        <v>F</v>
      </c>
      <c r="AH36" s="147" t="str">
        <f>IF(ISNUMBER(VAL_S1312!N36),VAL_S1312!N36,IF(ISBLANK(VAL_S1312!N36),"","NaN"))</f>
        <v>NaN</v>
      </c>
      <c r="AI36" s="154" t="str">
        <f>IF(ISNUMBER(VAL_S1312!N36),$F$6,IF(ISBLANK(VAL_S1312!N36),"",VAL_S1312!N36))</f>
        <v>M</v>
      </c>
      <c r="AJ36" s="154" t="str">
        <f>IF(ISBLANK(VAL_S1312!N36),"",$F$7)</f>
        <v>F</v>
      </c>
      <c r="AK36" s="147" t="str">
        <f>IF(ISNUMBER(VAL_S1312!O36),VAL_S1312!O36,IF(ISBLANK(VAL_S1312!O36),"","NaN"))</f>
        <v>NaN</v>
      </c>
      <c r="AL36" s="154" t="str">
        <f>IF(ISNUMBER(VAL_S1312!O36),$F$6,IF(ISBLANK(VAL_S1312!O36),"",VAL_S1312!O36))</f>
        <v>M</v>
      </c>
      <c r="AM36" s="154" t="str">
        <f>IF(ISBLANK(VAL_S1312!O36),"",$F$7)</f>
        <v>F</v>
      </c>
      <c r="AN36" s="147" t="str">
        <f>IF(ISNUMBER(VAL_S1312!P36),VAL_S1312!P36,IF(ISBLANK(VAL_S1312!P36),"","NaN"))</f>
        <v>NaN</v>
      </c>
      <c r="AO36" s="154" t="str">
        <f>IF(ISNUMBER(VAL_S1312!P36),$F$6,IF(ISBLANK(VAL_S1312!P36),"",VAL_S1312!P36))</f>
        <v>M</v>
      </c>
      <c r="AP36" s="154" t="str">
        <f>IF(ISBLANK(VAL_S1312!P36),"",$F$7)</f>
        <v>F</v>
      </c>
      <c r="AQ36" s="147" t="str">
        <f>IF(ISNUMBER(VAL_S1312!Q36),VAL_S1312!Q36,IF(ISBLANK(VAL_S1312!Q36),"","NaN"))</f>
        <v>NaN</v>
      </c>
      <c r="AR36" s="154" t="str">
        <f>IF(ISNUMBER(VAL_S1312!Q36),$F$6,IF(ISBLANK(VAL_S1312!Q36),"",VAL_S1312!Q36))</f>
        <v>M</v>
      </c>
      <c r="AS36" s="154" t="str">
        <f>IF(ISBLANK(VAL_S1312!Q36),"",$F$7)</f>
        <v>F</v>
      </c>
      <c r="AT36" s="147" t="str">
        <f>IF(ISNUMBER(VAL_S1312!R36),VAL_S1312!R36,IF(ISBLANK(VAL_S1312!R36),"","NaN"))</f>
        <v>NaN</v>
      </c>
      <c r="AU36" s="154" t="str">
        <f>IF(ISNUMBER(VAL_S1312!R36),$F$6,IF(ISBLANK(VAL_S1312!R36),"",VAL_S1312!R36))</f>
        <v>M</v>
      </c>
      <c r="AV36" s="154" t="str">
        <f>IF(ISBLANK(VAL_S1312!R36),"",$F$7)</f>
        <v>F</v>
      </c>
      <c r="AW36" s="147" t="str">
        <f>IF(ISNUMBER(VAL_S1312!S36),VAL_S1312!S36,IF(ISBLANK(VAL_S1312!S36),"","NaN"))</f>
        <v>NaN</v>
      </c>
      <c r="AX36" s="154" t="str">
        <f>IF(ISNUMBER(VAL_S1312!S36),$F$6,IF(ISBLANK(VAL_S1312!S36),"",VAL_S1312!S36))</f>
        <v>M</v>
      </c>
      <c r="AY36" s="154" t="str">
        <f>IF(ISBLANK(VAL_S1312!S36),"",$F$7)</f>
        <v>F</v>
      </c>
      <c r="AZ36" s="147" t="str">
        <f>IF(ISNUMBER(VAL_S1312!T36),VAL_S1312!T36,IF(ISBLANK(VAL_S1312!T36),"","NaN"))</f>
        <v>NaN</v>
      </c>
      <c r="BA36" s="154" t="str">
        <f>IF(ISNUMBER(VAL_S1312!T36),$F$6,IF(ISBLANK(VAL_S1312!T36),"",VAL_S1312!T36))</f>
        <v>M</v>
      </c>
      <c r="BB36" s="154" t="str">
        <f>IF(ISBLANK(VAL_S1312!T36),"",$F$7)</f>
        <v>F</v>
      </c>
      <c r="BC36" s="147" t="str">
        <f>IF(ISNUMBER(VAL_S1312!U36),VAL_S1312!U36,IF(ISBLANK(VAL_S1312!U36),"","NaN"))</f>
        <v>NaN</v>
      </c>
      <c r="BD36" s="154" t="str">
        <f>IF(ISNUMBER(VAL_S1312!U36),$F$6,IF(ISBLANK(VAL_S1312!U36),"",VAL_S1312!U36))</f>
        <v>M</v>
      </c>
      <c r="BE36" s="154" t="str">
        <f>IF(ISBLANK(VAL_S1312!U36),"",$F$7)</f>
        <v>F</v>
      </c>
      <c r="BF36" s="147" t="str">
        <f>IF(ISNUMBER(VAL_S1312!V36),VAL_S1312!V36,IF(ISBLANK(VAL_S1312!V36),"","NaN"))</f>
        <v>NaN</v>
      </c>
      <c r="BG36" s="154" t="str">
        <f>IF(ISNUMBER(VAL_S1312!V36),$F$6,IF(ISBLANK(VAL_S1312!V36),"",VAL_S1312!V36))</f>
        <v>M</v>
      </c>
      <c r="BH36" s="154" t="str">
        <f>IF(ISBLANK(VAL_S1312!V36),"",$F$7)</f>
        <v>F</v>
      </c>
      <c r="BI36" s="147" t="str">
        <f>IF(ISNUMBER(VAL_S1312!W36),VAL_S1312!W36,IF(ISBLANK(VAL_S1312!W36),"","NaN"))</f>
        <v>NaN</v>
      </c>
      <c r="BJ36" s="154" t="str">
        <f>IF(ISNUMBER(VAL_S1312!W36),$F$6,IF(ISBLANK(VAL_S1312!W36),"",VAL_S1312!W36))</f>
        <v>M</v>
      </c>
      <c r="BK36" s="154" t="str">
        <f>IF(ISBLANK(VAL_S1312!W36),"",$F$7)</f>
        <v>F</v>
      </c>
      <c r="BL36" s="147" t="str">
        <f>IF(ISNUMBER(VAL_S1312!X36),VAL_S1312!X36,IF(ISBLANK(VAL_S1312!X36),"","NaN"))</f>
        <v>NaN</v>
      </c>
      <c r="BM36" s="154" t="str">
        <f>IF(ISNUMBER(VAL_S1312!X36),$F$6,IF(ISBLANK(VAL_S1312!X36),"",VAL_S1312!X36))</f>
        <v>M</v>
      </c>
      <c r="BN36" s="154" t="str">
        <f>IF(ISBLANK(VAL_S1312!X36),"",$F$7)</f>
        <v>F</v>
      </c>
      <c r="BO36" s="147" t="str">
        <f>IF(ISNUMBER(VAL_S1312!Y36),VAL_S1312!Y36,IF(ISBLANK(VAL_S1312!Y36),"","NaN"))</f>
        <v>NaN</v>
      </c>
      <c r="BP36" s="154" t="str">
        <f>IF(ISNUMBER(VAL_S1312!Y36),$F$6,IF(ISBLANK(VAL_S1312!Y36),"",VAL_S1312!Y36))</f>
        <v>M</v>
      </c>
      <c r="BQ36" s="154" t="str">
        <f>IF(ISBLANK(VAL_S1312!Y36),"",$F$7)</f>
        <v>F</v>
      </c>
      <c r="BR36" s="147" t="str">
        <f>IF(ISNUMBER(VAL_S1312!Z36),VAL_S1312!Z36,IF(ISBLANK(VAL_S1312!Z36),"","NaN"))</f>
        <v>NaN</v>
      </c>
      <c r="BS36" s="154" t="str">
        <f>IF(ISNUMBER(VAL_S1312!Z36),$F$6,IF(ISBLANK(VAL_S1312!Z36),"",VAL_S1312!Z36))</f>
        <v>M</v>
      </c>
      <c r="BT36" s="154" t="str">
        <f>IF(ISBLANK(VAL_S1312!Z36),"",$F$7)</f>
        <v>F</v>
      </c>
      <c r="BU36" s="147" t="str">
        <f>IF(ISNUMBER(VAL_S1312!AA36),VAL_S1312!AA36,IF(ISBLANK(VAL_S1312!AA36),"","NaN"))</f>
        <v>NaN</v>
      </c>
      <c r="BV36" s="154" t="str">
        <f>IF(ISNUMBER(VAL_S1312!AA36),$F$6,IF(ISBLANK(VAL_S1312!AA36),"",VAL_S1312!AA36))</f>
        <v>M</v>
      </c>
      <c r="BW36" s="154" t="str">
        <f>IF(ISBLANK(VAL_S1312!AA36),"",$F$7)</f>
        <v>F</v>
      </c>
      <c r="BX36" s="147" t="str">
        <f>IF(ISNUMBER(VAL_S1312!AB36),VAL_S1312!AB36,IF(ISBLANK(VAL_S1312!AB36),"","NaN"))</f>
        <v>NaN</v>
      </c>
      <c r="BY36" s="154" t="str">
        <f>IF(ISNUMBER(VAL_S1312!AB36),$F$6,IF(ISBLANK(VAL_S1312!AB36),"",VAL_S1312!AB36))</f>
        <v>M</v>
      </c>
      <c r="BZ36" s="154" t="str">
        <f>IF(ISBLANK(VAL_S1312!AB36),"",$F$7)</f>
        <v>F</v>
      </c>
      <c r="CA36" s="147" t="str">
        <f>IF(ISNUMBER(VAL_S1312!AC36),VAL_S1312!AC36,IF(ISBLANK(VAL_S1312!AC36),"","NaN"))</f>
        <v>NaN</v>
      </c>
      <c r="CB36" s="154" t="str">
        <f>IF(ISNUMBER(VAL_S1312!AC36),$F$6,IF(ISBLANK(VAL_S1312!AC36),"",VAL_S1312!AC36))</f>
        <v>M</v>
      </c>
      <c r="CC36" s="154" t="str">
        <f>IF(ISBLANK(VAL_S1312!AC36),"",$F$7)</f>
        <v>F</v>
      </c>
      <c r="CD36" s="147" t="str">
        <f>IF(ISNUMBER(VAL_S1312!AD36),VAL_S1312!AD36,IF(ISBLANK(VAL_S1312!AD36),"","NaN"))</f>
        <v>NaN</v>
      </c>
      <c r="CE36" s="154" t="str">
        <f>IF(ISNUMBER(VAL_S1312!AD36),$F$6,IF(ISBLANK(VAL_S1312!AD36),"",VAL_S1312!AD36))</f>
        <v>M</v>
      </c>
      <c r="CF36" s="154" t="str">
        <f>IF(ISBLANK(VAL_S1312!AD36),"",$F$7)</f>
        <v>F</v>
      </c>
      <c r="CG36" s="147" t="str">
        <f>IF(ISNUMBER(VAL_S1312!AE36),VAL_S1312!AE36,IF(ISBLANK(VAL_S1312!AE36),"","NaN"))</f>
        <v>NaN</v>
      </c>
      <c r="CH36" s="154" t="str">
        <f>IF(ISNUMBER(VAL_S1312!AE36),$F$6,IF(ISBLANK(VAL_S1312!AE36),"",VAL_S1312!AE36))</f>
        <v>M</v>
      </c>
      <c r="CI36" s="154" t="str">
        <f>IF(ISBLANK(VAL_S1312!AE36),"",$F$7)</f>
        <v>F</v>
      </c>
      <c r="CJ36" s="147" t="str">
        <f>IF(ISNUMBER(VAL_S1312!AF36),VAL_S1312!AF36,IF(ISBLANK(VAL_S1312!AF36),"","NaN"))</f>
        <v>NaN</v>
      </c>
      <c r="CK36" s="154" t="str">
        <f>IF(ISNUMBER(VAL_S1312!AF36),$F$6,IF(ISBLANK(VAL_S1312!AF36),"",VAL_S1312!AF36))</f>
        <v>M</v>
      </c>
      <c r="CL36" s="154" t="str">
        <f>IF(ISBLANK(VAL_S1312!AF36),"",$F$7)</f>
        <v>F</v>
      </c>
      <c r="CM36" s="147" t="str">
        <f>IF(ISNUMBER(VAL_S1312!AG36),VAL_S1312!AG36,IF(ISBLANK(VAL_S1312!AG36),"","NaN"))</f>
        <v>NaN</v>
      </c>
      <c r="CN36" s="154" t="str">
        <f>IF(ISNUMBER(VAL_S1312!AG36),$F$6,IF(ISBLANK(VAL_S1312!AG36),"",VAL_S1312!AG36))</f>
        <v>M</v>
      </c>
      <c r="CO36" s="154" t="str">
        <f>IF(ISBLANK(VAL_S1312!AG36),"",$F$7)</f>
        <v>F</v>
      </c>
      <c r="CP36" s="147" t="str">
        <f>IF(ISNUMBER(VAL_S1312!AH36),VAL_S1312!AH36,IF(ISBLANK(VAL_S1312!AH36),"","NaN"))</f>
        <v>NaN</v>
      </c>
      <c r="CQ36" s="154" t="str">
        <f>IF(ISNUMBER(VAL_S1312!AH36),$F$6,IF(ISBLANK(VAL_S1312!AH36),"",VAL_S1312!AH36))</f>
        <v>M</v>
      </c>
      <c r="CR36" s="154" t="str">
        <f>IF(ISBLANK(VAL_S1312!AH36),"",$F$7)</f>
        <v>F</v>
      </c>
      <c r="CS36" s="147" t="str">
        <f>IF(ISNUMBER(VAL_S1312!AI36),VAL_S1312!AI36,IF(ISBLANK(VAL_S1312!AI36),"","NaN"))</f>
        <v/>
      </c>
      <c r="CT36" s="154" t="str">
        <f>IF(ISNUMBER(VAL_S1312!AI36),$F$6,IF(ISBLANK(VAL_S1312!AI36),"",VAL_S1312!AI36))</f>
        <v/>
      </c>
      <c r="CU36" s="154" t="str">
        <f>IF(ISBLANK(VAL_S1312!AI36),"",$F$7)</f>
        <v/>
      </c>
      <c r="CV36" s="147" t="str">
        <f>IF(ISNUMBER(VAL_S1312!AJ36),VAL_S1312!AJ36,IF(ISBLANK(VAL_S1312!AJ36),"","NaN"))</f>
        <v/>
      </c>
      <c r="CW36" s="154" t="str">
        <f>IF(ISNUMBER(VAL_S1312!AJ36),$F$6,IF(ISBLANK(VAL_S1312!AJ36),"",VAL_S1312!AJ36))</f>
        <v/>
      </c>
      <c r="CX36" s="154" t="str">
        <f>IF(ISBLANK(VAL_S1312!AJ36),"",$F$7)</f>
        <v/>
      </c>
      <c r="CY36" s="147" t="str">
        <f>IF(ISNUMBER(VAL_S1312!AK36),VAL_S1312!AK36,IF(ISBLANK(VAL_S1312!AK36),"","NaN"))</f>
        <v/>
      </c>
      <c r="CZ36" s="154" t="str">
        <f>IF(ISNUMBER(VAL_S1312!AK36),$F$6,IF(ISBLANK(VAL_S1312!AK36),"",VAL_S1312!AK36))</f>
        <v/>
      </c>
      <c r="DA36" s="154" t="str">
        <f>IF(ISBLANK(VAL_S1312!AK36),"",$F$7)</f>
        <v/>
      </c>
      <c r="DB36" s="147" t="str">
        <f>IF(ISNUMBER(VAL_S1312!AL36),VAL_S1312!AL36,IF(ISBLANK(VAL_S1312!AL36),"","NaN"))</f>
        <v/>
      </c>
      <c r="DC36" s="154" t="str">
        <f>IF(ISNUMBER(VAL_S1312!AL36),$F$6,IF(ISBLANK(VAL_S1312!AL36),"",VAL_S1312!AL36))</f>
        <v/>
      </c>
      <c r="DD36" s="154" t="str">
        <f>IF(ISBLANK(VAL_S1312!AL36),"",$F$7)</f>
        <v/>
      </c>
      <c r="DE36" s="147" t="str">
        <f>IF(ISNUMBER(VAL_S1312!AM36),VAL_S1312!AM36,IF(ISBLANK(VAL_S1312!AM36),"","NaN"))</f>
        <v/>
      </c>
      <c r="DF36" s="154" t="str">
        <f>IF(ISNUMBER(VAL_S1312!AM36),$F$6,IF(ISBLANK(VAL_S1312!AM36),"",VAL_S1312!AM36))</f>
        <v/>
      </c>
      <c r="DG36" s="187" t="str">
        <f>IF(ISBLANK(VAL_S1312!AM36),"",$F$7)</f>
        <v/>
      </c>
    </row>
    <row r="37" spans="1:111" x14ac:dyDescent="0.25">
      <c r="A37" s="157" t="s">
        <v>312</v>
      </c>
      <c r="B37" s="157" t="s">
        <v>62</v>
      </c>
      <c r="C37" s="158" t="s">
        <v>63</v>
      </c>
      <c r="D37" s="146" t="str">
        <f>IF(ISNUMBER(VAL_S1312!D37),VAL_S1312!D37,IF(ISBLANK(VAL_S1312!D37),"","NaN"))</f>
        <v>NaN</v>
      </c>
      <c r="E37" s="154" t="str">
        <f>IF(ISNUMBER(VAL_S1312!D37),$F$6,IF(ISBLANK(VAL_S1312!D37),"",VAL_S1312!D37))</f>
        <v>M</v>
      </c>
      <c r="F37" s="154" t="str">
        <f>IF(ISBLANK(VAL_S1312!D37),"",$F$7)</f>
        <v>F</v>
      </c>
      <c r="G37" s="147" t="str">
        <f>IF(ISNUMBER(VAL_S1312!E37),VAL_S1312!E37,IF(ISBLANK(VAL_S1312!E37),"","NaN"))</f>
        <v>NaN</v>
      </c>
      <c r="H37" s="154" t="str">
        <f>IF(ISNUMBER(VAL_S1312!E37),$F$6,IF(ISBLANK(VAL_S1312!E37),"",VAL_S1312!E37))</f>
        <v>M</v>
      </c>
      <c r="I37" s="154" t="str">
        <f>IF(ISBLANK(VAL_S1312!E37),"",$F$7)</f>
        <v>F</v>
      </c>
      <c r="J37" s="147" t="str">
        <f>IF(ISNUMBER(VAL_S1312!F37),VAL_S1312!F37,IF(ISBLANK(VAL_S1312!F37),"","NaN"))</f>
        <v>NaN</v>
      </c>
      <c r="K37" s="154" t="str">
        <f>IF(ISNUMBER(VAL_S1312!F37),$F$6,IF(ISBLANK(VAL_S1312!F37),"",VAL_S1312!F37))</f>
        <v>M</v>
      </c>
      <c r="L37" s="154" t="str">
        <f>IF(ISBLANK(VAL_S1312!F37),"",$F$7)</f>
        <v>F</v>
      </c>
      <c r="M37" s="147" t="str">
        <f>IF(ISNUMBER(VAL_S1312!G37),VAL_S1312!G37,IF(ISBLANK(VAL_S1312!G37),"","NaN"))</f>
        <v>NaN</v>
      </c>
      <c r="N37" s="154" t="str">
        <f>IF(ISNUMBER(VAL_S1312!G37),$F$6,IF(ISBLANK(VAL_S1312!G37),"",VAL_S1312!G37))</f>
        <v>M</v>
      </c>
      <c r="O37" s="154" t="str">
        <f>IF(ISBLANK(VAL_S1312!G37),"",$F$7)</f>
        <v>F</v>
      </c>
      <c r="P37" s="147" t="str">
        <f>IF(ISNUMBER(VAL_S1312!H37),VAL_S1312!H37,IF(ISBLANK(VAL_S1312!H37),"","NaN"))</f>
        <v>NaN</v>
      </c>
      <c r="Q37" s="154" t="str">
        <f>IF(ISNUMBER(VAL_S1312!H37),$F$6,IF(ISBLANK(VAL_S1312!H37),"",VAL_S1312!H37))</f>
        <v>M</v>
      </c>
      <c r="R37" s="154" t="str">
        <f>IF(ISBLANK(VAL_S1312!H37),"",$F$7)</f>
        <v>F</v>
      </c>
      <c r="S37" s="147" t="str">
        <f>IF(ISNUMBER(VAL_S1312!I37),VAL_S1312!I37,IF(ISBLANK(VAL_S1312!I37),"","NaN"))</f>
        <v>NaN</v>
      </c>
      <c r="T37" s="154" t="str">
        <f>IF(ISNUMBER(VAL_S1312!I37),$F$6,IF(ISBLANK(VAL_S1312!I37),"",VAL_S1312!I37))</f>
        <v>M</v>
      </c>
      <c r="U37" s="154" t="str">
        <f>IF(ISBLANK(VAL_S1312!I37),"",$F$7)</f>
        <v>F</v>
      </c>
      <c r="V37" s="147" t="str">
        <f>IF(ISNUMBER(VAL_S1312!J37),VAL_S1312!J37,IF(ISBLANK(VAL_S1312!J37),"","NaN"))</f>
        <v>NaN</v>
      </c>
      <c r="W37" s="154" t="str">
        <f>IF(ISNUMBER(VAL_S1312!J37),$F$6,IF(ISBLANK(VAL_S1312!J37),"",VAL_S1312!J37))</f>
        <v>M</v>
      </c>
      <c r="X37" s="154" t="str">
        <f>IF(ISBLANK(VAL_S1312!J37),"",$F$7)</f>
        <v>F</v>
      </c>
      <c r="Y37" s="147" t="str">
        <f>IF(ISNUMBER(VAL_S1312!K37),VAL_S1312!K37,IF(ISBLANK(VAL_S1312!K37),"","NaN"))</f>
        <v>NaN</v>
      </c>
      <c r="Z37" s="154" t="str">
        <f>IF(ISNUMBER(VAL_S1312!K37),$F$6,IF(ISBLANK(VAL_S1312!K37),"",VAL_S1312!K37))</f>
        <v>M</v>
      </c>
      <c r="AA37" s="154" t="str">
        <f>IF(ISBLANK(VAL_S1312!K37),"",$F$7)</f>
        <v>F</v>
      </c>
      <c r="AB37" s="147" t="str">
        <f>IF(ISNUMBER(VAL_S1312!L37),VAL_S1312!L37,IF(ISBLANK(VAL_S1312!L37),"","NaN"))</f>
        <v>NaN</v>
      </c>
      <c r="AC37" s="154" t="str">
        <f>IF(ISNUMBER(VAL_S1312!L37),$F$6,IF(ISBLANK(VAL_S1312!L37),"",VAL_S1312!L37))</f>
        <v>M</v>
      </c>
      <c r="AD37" s="154" t="str">
        <f>IF(ISBLANK(VAL_S1312!L37),"",$F$7)</f>
        <v>F</v>
      </c>
      <c r="AE37" s="147" t="str">
        <f>IF(ISNUMBER(VAL_S1312!M37),VAL_S1312!M37,IF(ISBLANK(VAL_S1312!M37),"","NaN"))</f>
        <v>NaN</v>
      </c>
      <c r="AF37" s="154" t="str">
        <f>IF(ISNUMBER(VAL_S1312!M37),$F$6,IF(ISBLANK(VAL_S1312!M37),"",VAL_S1312!M37))</f>
        <v>M</v>
      </c>
      <c r="AG37" s="154" t="str">
        <f>IF(ISBLANK(VAL_S1312!M37),"",$F$7)</f>
        <v>F</v>
      </c>
      <c r="AH37" s="147" t="str">
        <f>IF(ISNUMBER(VAL_S1312!N37),VAL_S1312!N37,IF(ISBLANK(VAL_S1312!N37),"","NaN"))</f>
        <v>NaN</v>
      </c>
      <c r="AI37" s="154" t="str">
        <f>IF(ISNUMBER(VAL_S1312!N37),$F$6,IF(ISBLANK(VAL_S1312!N37),"",VAL_S1312!N37))</f>
        <v>M</v>
      </c>
      <c r="AJ37" s="154" t="str">
        <f>IF(ISBLANK(VAL_S1312!N37),"",$F$7)</f>
        <v>F</v>
      </c>
      <c r="AK37" s="147" t="str">
        <f>IF(ISNUMBER(VAL_S1312!O37),VAL_S1312!O37,IF(ISBLANK(VAL_S1312!O37),"","NaN"))</f>
        <v>NaN</v>
      </c>
      <c r="AL37" s="154" t="str">
        <f>IF(ISNUMBER(VAL_S1312!O37),$F$6,IF(ISBLANK(VAL_S1312!O37),"",VAL_S1312!O37))</f>
        <v>M</v>
      </c>
      <c r="AM37" s="154" t="str">
        <f>IF(ISBLANK(VAL_S1312!O37),"",$F$7)</f>
        <v>F</v>
      </c>
      <c r="AN37" s="147" t="str">
        <f>IF(ISNUMBER(VAL_S1312!P37),VAL_S1312!P37,IF(ISBLANK(VAL_S1312!P37),"","NaN"))</f>
        <v>NaN</v>
      </c>
      <c r="AO37" s="154" t="str">
        <f>IF(ISNUMBER(VAL_S1312!P37),$F$6,IF(ISBLANK(VAL_S1312!P37),"",VAL_S1312!P37))</f>
        <v>M</v>
      </c>
      <c r="AP37" s="154" t="str">
        <f>IF(ISBLANK(VAL_S1312!P37),"",$F$7)</f>
        <v>F</v>
      </c>
      <c r="AQ37" s="147" t="str">
        <f>IF(ISNUMBER(VAL_S1312!Q37),VAL_S1312!Q37,IF(ISBLANK(VAL_S1312!Q37),"","NaN"))</f>
        <v>NaN</v>
      </c>
      <c r="AR37" s="154" t="str">
        <f>IF(ISNUMBER(VAL_S1312!Q37),$F$6,IF(ISBLANK(VAL_S1312!Q37),"",VAL_S1312!Q37))</f>
        <v>M</v>
      </c>
      <c r="AS37" s="154" t="str">
        <f>IF(ISBLANK(VAL_S1312!Q37),"",$F$7)</f>
        <v>F</v>
      </c>
      <c r="AT37" s="147" t="str">
        <f>IF(ISNUMBER(VAL_S1312!R37),VAL_S1312!R37,IF(ISBLANK(VAL_S1312!R37),"","NaN"))</f>
        <v>NaN</v>
      </c>
      <c r="AU37" s="154" t="str">
        <f>IF(ISNUMBER(VAL_S1312!R37),$F$6,IF(ISBLANK(VAL_S1312!R37),"",VAL_S1312!R37))</f>
        <v>M</v>
      </c>
      <c r="AV37" s="154" t="str">
        <f>IF(ISBLANK(VAL_S1312!R37),"",$F$7)</f>
        <v>F</v>
      </c>
      <c r="AW37" s="147" t="str">
        <f>IF(ISNUMBER(VAL_S1312!S37),VAL_S1312!S37,IF(ISBLANK(VAL_S1312!S37),"","NaN"))</f>
        <v>NaN</v>
      </c>
      <c r="AX37" s="154" t="str">
        <f>IF(ISNUMBER(VAL_S1312!S37),$F$6,IF(ISBLANK(VAL_S1312!S37),"",VAL_S1312!S37))</f>
        <v>M</v>
      </c>
      <c r="AY37" s="154" t="str">
        <f>IF(ISBLANK(VAL_S1312!S37),"",$F$7)</f>
        <v>F</v>
      </c>
      <c r="AZ37" s="147" t="str">
        <f>IF(ISNUMBER(VAL_S1312!T37),VAL_S1312!T37,IF(ISBLANK(VAL_S1312!T37),"","NaN"))</f>
        <v>NaN</v>
      </c>
      <c r="BA37" s="154" t="str">
        <f>IF(ISNUMBER(VAL_S1312!T37),$F$6,IF(ISBLANK(VAL_S1312!T37),"",VAL_S1312!T37))</f>
        <v>M</v>
      </c>
      <c r="BB37" s="154" t="str">
        <f>IF(ISBLANK(VAL_S1312!T37),"",$F$7)</f>
        <v>F</v>
      </c>
      <c r="BC37" s="147" t="str">
        <f>IF(ISNUMBER(VAL_S1312!U37),VAL_S1312!U37,IF(ISBLANK(VAL_S1312!U37),"","NaN"))</f>
        <v>NaN</v>
      </c>
      <c r="BD37" s="154" t="str">
        <f>IF(ISNUMBER(VAL_S1312!U37),$F$6,IF(ISBLANK(VAL_S1312!U37),"",VAL_S1312!U37))</f>
        <v>M</v>
      </c>
      <c r="BE37" s="154" t="str">
        <f>IF(ISBLANK(VAL_S1312!U37),"",$F$7)</f>
        <v>F</v>
      </c>
      <c r="BF37" s="147" t="str">
        <f>IF(ISNUMBER(VAL_S1312!V37),VAL_S1312!V37,IF(ISBLANK(VAL_S1312!V37),"","NaN"))</f>
        <v>NaN</v>
      </c>
      <c r="BG37" s="154" t="str">
        <f>IF(ISNUMBER(VAL_S1312!V37),$F$6,IF(ISBLANK(VAL_S1312!V37),"",VAL_S1312!V37))</f>
        <v>M</v>
      </c>
      <c r="BH37" s="154" t="str">
        <f>IF(ISBLANK(VAL_S1312!V37),"",$F$7)</f>
        <v>F</v>
      </c>
      <c r="BI37" s="147" t="str">
        <f>IF(ISNUMBER(VAL_S1312!W37),VAL_S1312!W37,IF(ISBLANK(VAL_S1312!W37),"","NaN"))</f>
        <v>NaN</v>
      </c>
      <c r="BJ37" s="154" t="str">
        <f>IF(ISNUMBER(VAL_S1312!W37),$F$6,IF(ISBLANK(VAL_S1312!W37),"",VAL_S1312!W37))</f>
        <v>M</v>
      </c>
      <c r="BK37" s="154" t="str">
        <f>IF(ISBLANK(VAL_S1312!W37),"",$F$7)</f>
        <v>F</v>
      </c>
      <c r="BL37" s="147" t="str">
        <f>IF(ISNUMBER(VAL_S1312!X37),VAL_S1312!X37,IF(ISBLANK(VAL_S1312!X37),"","NaN"))</f>
        <v>NaN</v>
      </c>
      <c r="BM37" s="154" t="str">
        <f>IF(ISNUMBER(VAL_S1312!X37),$F$6,IF(ISBLANK(VAL_S1312!X37),"",VAL_S1312!X37))</f>
        <v>M</v>
      </c>
      <c r="BN37" s="154" t="str">
        <f>IF(ISBLANK(VAL_S1312!X37),"",$F$7)</f>
        <v>F</v>
      </c>
      <c r="BO37" s="147" t="str">
        <f>IF(ISNUMBER(VAL_S1312!Y37),VAL_S1312!Y37,IF(ISBLANK(VAL_S1312!Y37),"","NaN"))</f>
        <v>NaN</v>
      </c>
      <c r="BP37" s="154" t="str">
        <f>IF(ISNUMBER(VAL_S1312!Y37),$F$6,IF(ISBLANK(VAL_S1312!Y37),"",VAL_S1312!Y37))</f>
        <v>M</v>
      </c>
      <c r="BQ37" s="154" t="str">
        <f>IF(ISBLANK(VAL_S1312!Y37),"",$F$7)</f>
        <v>F</v>
      </c>
      <c r="BR37" s="147" t="str">
        <f>IF(ISNUMBER(VAL_S1312!Z37),VAL_S1312!Z37,IF(ISBLANK(VAL_S1312!Z37),"","NaN"))</f>
        <v>NaN</v>
      </c>
      <c r="BS37" s="154" t="str">
        <f>IF(ISNUMBER(VAL_S1312!Z37),$F$6,IF(ISBLANK(VAL_S1312!Z37),"",VAL_S1312!Z37))</f>
        <v>M</v>
      </c>
      <c r="BT37" s="154" t="str">
        <f>IF(ISBLANK(VAL_S1312!Z37),"",$F$7)</f>
        <v>F</v>
      </c>
      <c r="BU37" s="147" t="str">
        <f>IF(ISNUMBER(VAL_S1312!AA37),VAL_S1312!AA37,IF(ISBLANK(VAL_S1312!AA37),"","NaN"))</f>
        <v>NaN</v>
      </c>
      <c r="BV37" s="154" t="str">
        <f>IF(ISNUMBER(VAL_S1312!AA37),$F$6,IF(ISBLANK(VAL_S1312!AA37),"",VAL_S1312!AA37))</f>
        <v>M</v>
      </c>
      <c r="BW37" s="154" t="str">
        <f>IF(ISBLANK(VAL_S1312!AA37),"",$F$7)</f>
        <v>F</v>
      </c>
      <c r="BX37" s="147" t="str">
        <f>IF(ISNUMBER(VAL_S1312!AB37),VAL_S1312!AB37,IF(ISBLANK(VAL_S1312!AB37),"","NaN"))</f>
        <v>NaN</v>
      </c>
      <c r="BY37" s="154" t="str">
        <f>IF(ISNUMBER(VAL_S1312!AB37),$F$6,IF(ISBLANK(VAL_S1312!AB37),"",VAL_S1312!AB37))</f>
        <v>M</v>
      </c>
      <c r="BZ37" s="154" t="str">
        <f>IF(ISBLANK(VAL_S1312!AB37),"",$F$7)</f>
        <v>F</v>
      </c>
      <c r="CA37" s="147" t="str">
        <f>IF(ISNUMBER(VAL_S1312!AC37),VAL_S1312!AC37,IF(ISBLANK(VAL_S1312!AC37),"","NaN"))</f>
        <v>NaN</v>
      </c>
      <c r="CB37" s="154" t="str">
        <f>IF(ISNUMBER(VAL_S1312!AC37),$F$6,IF(ISBLANK(VAL_S1312!AC37),"",VAL_S1312!AC37))</f>
        <v>M</v>
      </c>
      <c r="CC37" s="154" t="str">
        <f>IF(ISBLANK(VAL_S1312!AC37),"",$F$7)</f>
        <v>F</v>
      </c>
      <c r="CD37" s="147" t="str">
        <f>IF(ISNUMBER(VAL_S1312!AD37),VAL_S1312!AD37,IF(ISBLANK(VAL_S1312!AD37),"","NaN"))</f>
        <v>NaN</v>
      </c>
      <c r="CE37" s="154" t="str">
        <f>IF(ISNUMBER(VAL_S1312!AD37),$F$6,IF(ISBLANK(VAL_S1312!AD37),"",VAL_S1312!AD37))</f>
        <v>M</v>
      </c>
      <c r="CF37" s="154" t="str">
        <f>IF(ISBLANK(VAL_S1312!AD37),"",$F$7)</f>
        <v>F</v>
      </c>
      <c r="CG37" s="147" t="str">
        <f>IF(ISNUMBER(VAL_S1312!AE37),VAL_S1312!AE37,IF(ISBLANK(VAL_S1312!AE37),"","NaN"))</f>
        <v>NaN</v>
      </c>
      <c r="CH37" s="154" t="str">
        <f>IF(ISNUMBER(VAL_S1312!AE37),$F$6,IF(ISBLANK(VAL_S1312!AE37),"",VAL_S1312!AE37))</f>
        <v>M</v>
      </c>
      <c r="CI37" s="154" t="str">
        <f>IF(ISBLANK(VAL_S1312!AE37),"",$F$7)</f>
        <v>F</v>
      </c>
      <c r="CJ37" s="147" t="str">
        <f>IF(ISNUMBER(VAL_S1312!AF37),VAL_S1312!AF37,IF(ISBLANK(VAL_S1312!AF37),"","NaN"))</f>
        <v>NaN</v>
      </c>
      <c r="CK37" s="154" t="str">
        <f>IF(ISNUMBER(VAL_S1312!AF37),$F$6,IF(ISBLANK(VAL_S1312!AF37),"",VAL_S1312!AF37))</f>
        <v>M</v>
      </c>
      <c r="CL37" s="154" t="str">
        <f>IF(ISBLANK(VAL_S1312!AF37),"",$F$7)</f>
        <v>F</v>
      </c>
      <c r="CM37" s="147" t="str">
        <f>IF(ISNUMBER(VAL_S1312!AG37),VAL_S1312!AG37,IF(ISBLANK(VAL_S1312!AG37),"","NaN"))</f>
        <v>NaN</v>
      </c>
      <c r="CN37" s="154" t="str">
        <f>IF(ISNUMBER(VAL_S1312!AG37),$F$6,IF(ISBLANK(VAL_S1312!AG37),"",VAL_S1312!AG37))</f>
        <v>M</v>
      </c>
      <c r="CO37" s="154" t="str">
        <f>IF(ISBLANK(VAL_S1312!AG37),"",$F$7)</f>
        <v>F</v>
      </c>
      <c r="CP37" s="147" t="str">
        <f>IF(ISNUMBER(VAL_S1312!AH37),VAL_S1312!AH37,IF(ISBLANK(VAL_S1312!AH37),"","NaN"))</f>
        <v>NaN</v>
      </c>
      <c r="CQ37" s="154" t="str">
        <f>IF(ISNUMBER(VAL_S1312!AH37),$F$6,IF(ISBLANK(VAL_S1312!AH37),"",VAL_S1312!AH37))</f>
        <v>M</v>
      </c>
      <c r="CR37" s="154" t="str">
        <f>IF(ISBLANK(VAL_S1312!AH37),"",$F$7)</f>
        <v>F</v>
      </c>
      <c r="CS37" s="147" t="str">
        <f>IF(ISNUMBER(VAL_S1312!AI37),VAL_S1312!AI37,IF(ISBLANK(VAL_S1312!AI37),"","NaN"))</f>
        <v/>
      </c>
      <c r="CT37" s="154" t="str">
        <f>IF(ISNUMBER(VAL_S1312!AI37),$F$6,IF(ISBLANK(VAL_S1312!AI37),"",VAL_S1312!AI37))</f>
        <v/>
      </c>
      <c r="CU37" s="154" t="str">
        <f>IF(ISBLANK(VAL_S1312!AI37),"",$F$7)</f>
        <v/>
      </c>
      <c r="CV37" s="147" t="str">
        <f>IF(ISNUMBER(VAL_S1312!AJ37),VAL_S1312!AJ37,IF(ISBLANK(VAL_S1312!AJ37),"","NaN"))</f>
        <v/>
      </c>
      <c r="CW37" s="154" t="str">
        <f>IF(ISNUMBER(VAL_S1312!AJ37),$F$6,IF(ISBLANK(VAL_S1312!AJ37),"",VAL_S1312!AJ37))</f>
        <v/>
      </c>
      <c r="CX37" s="154" t="str">
        <f>IF(ISBLANK(VAL_S1312!AJ37),"",$F$7)</f>
        <v/>
      </c>
      <c r="CY37" s="147" t="str">
        <f>IF(ISNUMBER(VAL_S1312!AK37),VAL_S1312!AK37,IF(ISBLANK(VAL_S1312!AK37),"","NaN"))</f>
        <v/>
      </c>
      <c r="CZ37" s="154" t="str">
        <f>IF(ISNUMBER(VAL_S1312!AK37),$F$6,IF(ISBLANK(VAL_S1312!AK37),"",VAL_S1312!AK37))</f>
        <v/>
      </c>
      <c r="DA37" s="154" t="str">
        <f>IF(ISBLANK(VAL_S1312!AK37),"",$F$7)</f>
        <v/>
      </c>
      <c r="DB37" s="147" t="str">
        <f>IF(ISNUMBER(VAL_S1312!AL37),VAL_S1312!AL37,IF(ISBLANK(VAL_S1312!AL37),"","NaN"))</f>
        <v/>
      </c>
      <c r="DC37" s="154" t="str">
        <f>IF(ISNUMBER(VAL_S1312!AL37),$F$6,IF(ISBLANK(VAL_S1312!AL37),"",VAL_S1312!AL37))</f>
        <v/>
      </c>
      <c r="DD37" s="154" t="str">
        <f>IF(ISBLANK(VAL_S1312!AL37),"",$F$7)</f>
        <v/>
      </c>
      <c r="DE37" s="147" t="str">
        <f>IF(ISNUMBER(VAL_S1312!AM37),VAL_S1312!AM37,IF(ISBLANK(VAL_S1312!AM37),"","NaN"))</f>
        <v/>
      </c>
      <c r="DF37" s="154" t="str">
        <f>IF(ISNUMBER(VAL_S1312!AM37),$F$6,IF(ISBLANK(VAL_S1312!AM37),"",VAL_S1312!AM37))</f>
        <v/>
      </c>
      <c r="DG37" s="187" t="str">
        <f>IF(ISBLANK(VAL_S1312!AM37),"",$F$7)</f>
        <v/>
      </c>
    </row>
    <row r="38" spans="1:111" x14ac:dyDescent="0.25">
      <c r="A38" s="157" t="s">
        <v>313</v>
      </c>
      <c r="B38" s="157" t="s">
        <v>64</v>
      </c>
      <c r="C38" s="158">
        <v>5</v>
      </c>
      <c r="D38" s="146" t="str">
        <f>IF(ISNUMBER(VAL_S1312!D38),VAL_S1312!D38,IF(ISBLANK(VAL_S1312!D38),"","NaN"))</f>
        <v>NaN</v>
      </c>
      <c r="E38" s="154" t="str">
        <f>IF(ISNUMBER(VAL_S1312!D38),$F$6,IF(ISBLANK(VAL_S1312!D38),"",VAL_S1312!D38))</f>
        <v>M</v>
      </c>
      <c r="F38" s="154" t="str">
        <f>IF(ISBLANK(VAL_S1312!D38),"",$F$7)</f>
        <v>F</v>
      </c>
      <c r="G38" s="147" t="str">
        <f>IF(ISNUMBER(VAL_S1312!E38),VAL_S1312!E38,IF(ISBLANK(VAL_S1312!E38),"","NaN"))</f>
        <v>NaN</v>
      </c>
      <c r="H38" s="154" t="str">
        <f>IF(ISNUMBER(VAL_S1312!E38),$F$6,IF(ISBLANK(VAL_S1312!E38),"",VAL_S1312!E38))</f>
        <v>M</v>
      </c>
      <c r="I38" s="154" t="str">
        <f>IF(ISBLANK(VAL_S1312!E38),"",$F$7)</f>
        <v>F</v>
      </c>
      <c r="J38" s="147" t="str">
        <f>IF(ISNUMBER(VAL_S1312!F38),VAL_S1312!F38,IF(ISBLANK(VAL_S1312!F38),"","NaN"))</f>
        <v>NaN</v>
      </c>
      <c r="K38" s="154" t="str">
        <f>IF(ISNUMBER(VAL_S1312!F38),$F$6,IF(ISBLANK(VAL_S1312!F38),"",VAL_S1312!F38))</f>
        <v>M</v>
      </c>
      <c r="L38" s="154" t="str">
        <f>IF(ISBLANK(VAL_S1312!F38),"",$F$7)</f>
        <v>F</v>
      </c>
      <c r="M38" s="147" t="str">
        <f>IF(ISNUMBER(VAL_S1312!G38),VAL_S1312!G38,IF(ISBLANK(VAL_S1312!G38),"","NaN"))</f>
        <v>NaN</v>
      </c>
      <c r="N38" s="154" t="str">
        <f>IF(ISNUMBER(VAL_S1312!G38),$F$6,IF(ISBLANK(VAL_S1312!G38),"",VAL_S1312!G38))</f>
        <v>M</v>
      </c>
      <c r="O38" s="154" t="str">
        <f>IF(ISBLANK(VAL_S1312!G38),"",$F$7)</f>
        <v>F</v>
      </c>
      <c r="P38" s="147" t="str">
        <f>IF(ISNUMBER(VAL_S1312!H38),VAL_S1312!H38,IF(ISBLANK(VAL_S1312!H38),"","NaN"))</f>
        <v>NaN</v>
      </c>
      <c r="Q38" s="154" t="str">
        <f>IF(ISNUMBER(VAL_S1312!H38),$F$6,IF(ISBLANK(VAL_S1312!H38),"",VAL_S1312!H38))</f>
        <v>M</v>
      </c>
      <c r="R38" s="154" t="str">
        <f>IF(ISBLANK(VAL_S1312!H38),"",$F$7)</f>
        <v>F</v>
      </c>
      <c r="S38" s="147" t="str">
        <f>IF(ISNUMBER(VAL_S1312!I38),VAL_S1312!I38,IF(ISBLANK(VAL_S1312!I38),"","NaN"))</f>
        <v>NaN</v>
      </c>
      <c r="T38" s="154" t="str">
        <f>IF(ISNUMBER(VAL_S1312!I38),$F$6,IF(ISBLANK(VAL_S1312!I38),"",VAL_S1312!I38))</f>
        <v>M</v>
      </c>
      <c r="U38" s="154" t="str">
        <f>IF(ISBLANK(VAL_S1312!I38),"",$F$7)</f>
        <v>F</v>
      </c>
      <c r="V38" s="147" t="str">
        <f>IF(ISNUMBER(VAL_S1312!J38),VAL_S1312!J38,IF(ISBLANK(VAL_S1312!J38),"","NaN"))</f>
        <v>NaN</v>
      </c>
      <c r="W38" s="154" t="str">
        <f>IF(ISNUMBER(VAL_S1312!J38),$F$6,IF(ISBLANK(VAL_S1312!J38),"",VAL_S1312!J38))</f>
        <v>M</v>
      </c>
      <c r="X38" s="154" t="str">
        <f>IF(ISBLANK(VAL_S1312!J38),"",$F$7)</f>
        <v>F</v>
      </c>
      <c r="Y38" s="147" t="str">
        <f>IF(ISNUMBER(VAL_S1312!K38),VAL_S1312!K38,IF(ISBLANK(VAL_S1312!K38),"","NaN"))</f>
        <v>NaN</v>
      </c>
      <c r="Z38" s="154" t="str">
        <f>IF(ISNUMBER(VAL_S1312!K38),$F$6,IF(ISBLANK(VAL_S1312!K38),"",VAL_S1312!K38))</f>
        <v>M</v>
      </c>
      <c r="AA38" s="154" t="str">
        <f>IF(ISBLANK(VAL_S1312!K38),"",$F$7)</f>
        <v>F</v>
      </c>
      <c r="AB38" s="147" t="str">
        <f>IF(ISNUMBER(VAL_S1312!L38),VAL_S1312!L38,IF(ISBLANK(VAL_S1312!L38),"","NaN"))</f>
        <v>NaN</v>
      </c>
      <c r="AC38" s="154" t="str">
        <f>IF(ISNUMBER(VAL_S1312!L38),$F$6,IF(ISBLANK(VAL_S1312!L38),"",VAL_S1312!L38))</f>
        <v>M</v>
      </c>
      <c r="AD38" s="154" t="str">
        <f>IF(ISBLANK(VAL_S1312!L38),"",$F$7)</f>
        <v>F</v>
      </c>
      <c r="AE38" s="147" t="str">
        <f>IF(ISNUMBER(VAL_S1312!M38),VAL_S1312!M38,IF(ISBLANK(VAL_S1312!M38),"","NaN"))</f>
        <v>NaN</v>
      </c>
      <c r="AF38" s="154" t="str">
        <f>IF(ISNUMBER(VAL_S1312!M38),$F$6,IF(ISBLANK(VAL_S1312!M38),"",VAL_S1312!M38))</f>
        <v>M</v>
      </c>
      <c r="AG38" s="154" t="str">
        <f>IF(ISBLANK(VAL_S1312!M38),"",$F$7)</f>
        <v>F</v>
      </c>
      <c r="AH38" s="147" t="str">
        <f>IF(ISNUMBER(VAL_S1312!N38),VAL_S1312!N38,IF(ISBLANK(VAL_S1312!N38),"","NaN"))</f>
        <v>NaN</v>
      </c>
      <c r="AI38" s="154" t="str">
        <f>IF(ISNUMBER(VAL_S1312!N38),$F$6,IF(ISBLANK(VAL_S1312!N38),"",VAL_S1312!N38))</f>
        <v>M</v>
      </c>
      <c r="AJ38" s="154" t="str">
        <f>IF(ISBLANK(VAL_S1312!N38),"",$F$7)</f>
        <v>F</v>
      </c>
      <c r="AK38" s="147" t="str">
        <f>IF(ISNUMBER(VAL_S1312!O38),VAL_S1312!O38,IF(ISBLANK(VAL_S1312!O38),"","NaN"))</f>
        <v>NaN</v>
      </c>
      <c r="AL38" s="154" t="str">
        <f>IF(ISNUMBER(VAL_S1312!O38),$F$6,IF(ISBLANK(VAL_S1312!O38),"",VAL_S1312!O38))</f>
        <v>M</v>
      </c>
      <c r="AM38" s="154" t="str">
        <f>IF(ISBLANK(VAL_S1312!O38),"",$F$7)</f>
        <v>F</v>
      </c>
      <c r="AN38" s="147" t="str">
        <f>IF(ISNUMBER(VAL_S1312!P38),VAL_S1312!P38,IF(ISBLANK(VAL_S1312!P38),"","NaN"))</f>
        <v>NaN</v>
      </c>
      <c r="AO38" s="154" t="str">
        <f>IF(ISNUMBER(VAL_S1312!P38),$F$6,IF(ISBLANK(VAL_S1312!P38),"",VAL_S1312!P38))</f>
        <v>M</v>
      </c>
      <c r="AP38" s="154" t="str">
        <f>IF(ISBLANK(VAL_S1312!P38),"",$F$7)</f>
        <v>F</v>
      </c>
      <c r="AQ38" s="147" t="str">
        <f>IF(ISNUMBER(VAL_S1312!Q38),VAL_S1312!Q38,IF(ISBLANK(VAL_S1312!Q38),"","NaN"))</f>
        <v>NaN</v>
      </c>
      <c r="AR38" s="154" t="str">
        <f>IF(ISNUMBER(VAL_S1312!Q38),$F$6,IF(ISBLANK(VAL_S1312!Q38),"",VAL_S1312!Q38))</f>
        <v>M</v>
      </c>
      <c r="AS38" s="154" t="str">
        <f>IF(ISBLANK(VAL_S1312!Q38),"",$F$7)</f>
        <v>F</v>
      </c>
      <c r="AT38" s="147" t="str">
        <f>IF(ISNUMBER(VAL_S1312!R38),VAL_S1312!R38,IF(ISBLANK(VAL_S1312!R38),"","NaN"))</f>
        <v>NaN</v>
      </c>
      <c r="AU38" s="154" t="str">
        <f>IF(ISNUMBER(VAL_S1312!R38),$F$6,IF(ISBLANK(VAL_S1312!R38),"",VAL_S1312!R38))</f>
        <v>M</v>
      </c>
      <c r="AV38" s="154" t="str">
        <f>IF(ISBLANK(VAL_S1312!R38),"",$F$7)</f>
        <v>F</v>
      </c>
      <c r="AW38" s="147" t="str">
        <f>IF(ISNUMBER(VAL_S1312!S38),VAL_S1312!S38,IF(ISBLANK(VAL_S1312!S38),"","NaN"))</f>
        <v>NaN</v>
      </c>
      <c r="AX38" s="154" t="str">
        <f>IF(ISNUMBER(VAL_S1312!S38),$F$6,IF(ISBLANK(VAL_S1312!S38),"",VAL_S1312!S38))</f>
        <v>M</v>
      </c>
      <c r="AY38" s="154" t="str">
        <f>IF(ISBLANK(VAL_S1312!S38),"",$F$7)</f>
        <v>F</v>
      </c>
      <c r="AZ38" s="147" t="str">
        <f>IF(ISNUMBER(VAL_S1312!T38),VAL_S1312!T38,IF(ISBLANK(VAL_S1312!T38),"","NaN"))</f>
        <v>NaN</v>
      </c>
      <c r="BA38" s="154" t="str">
        <f>IF(ISNUMBER(VAL_S1312!T38),$F$6,IF(ISBLANK(VAL_S1312!T38),"",VAL_S1312!T38))</f>
        <v>M</v>
      </c>
      <c r="BB38" s="154" t="str">
        <f>IF(ISBLANK(VAL_S1312!T38),"",$F$7)</f>
        <v>F</v>
      </c>
      <c r="BC38" s="147" t="str">
        <f>IF(ISNUMBER(VAL_S1312!U38),VAL_S1312!U38,IF(ISBLANK(VAL_S1312!U38),"","NaN"))</f>
        <v>NaN</v>
      </c>
      <c r="BD38" s="154" t="str">
        <f>IF(ISNUMBER(VAL_S1312!U38),$F$6,IF(ISBLANK(VAL_S1312!U38),"",VAL_S1312!U38))</f>
        <v>M</v>
      </c>
      <c r="BE38" s="154" t="str">
        <f>IF(ISBLANK(VAL_S1312!U38),"",$F$7)</f>
        <v>F</v>
      </c>
      <c r="BF38" s="147" t="str">
        <f>IF(ISNUMBER(VAL_S1312!V38),VAL_S1312!V38,IF(ISBLANK(VAL_S1312!V38),"","NaN"))</f>
        <v>NaN</v>
      </c>
      <c r="BG38" s="154" t="str">
        <f>IF(ISNUMBER(VAL_S1312!V38),$F$6,IF(ISBLANK(VAL_S1312!V38),"",VAL_S1312!V38))</f>
        <v>M</v>
      </c>
      <c r="BH38" s="154" t="str">
        <f>IF(ISBLANK(VAL_S1312!V38),"",$F$7)</f>
        <v>F</v>
      </c>
      <c r="BI38" s="147" t="str">
        <f>IF(ISNUMBER(VAL_S1312!W38),VAL_S1312!W38,IF(ISBLANK(VAL_S1312!W38),"","NaN"))</f>
        <v>NaN</v>
      </c>
      <c r="BJ38" s="154" t="str">
        <f>IF(ISNUMBER(VAL_S1312!W38),$F$6,IF(ISBLANK(VAL_S1312!W38),"",VAL_S1312!W38))</f>
        <v>M</v>
      </c>
      <c r="BK38" s="154" t="str">
        <f>IF(ISBLANK(VAL_S1312!W38),"",$F$7)</f>
        <v>F</v>
      </c>
      <c r="BL38" s="147" t="str">
        <f>IF(ISNUMBER(VAL_S1312!X38),VAL_S1312!X38,IF(ISBLANK(VAL_S1312!X38),"","NaN"))</f>
        <v>NaN</v>
      </c>
      <c r="BM38" s="154" t="str">
        <f>IF(ISNUMBER(VAL_S1312!X38),$F$6,IF(ISBLANK(VAL_S1312!X38),"",VAL_S1312!X38))</f>
        <v>M</v>
      </c>
      <c r="BN38" s="154" t="str">
        <f>IF(ISBLANK(VAL_S1312!X38),"",$F$7)</f>
        <v>F</v>
      </c>
      <c r="BO38" s="147" t="str">
        <f>IF(ISNUMBER(VAL_S1312!Y38),VAL_S1312!Y38,IF(ISBLANK(VAL_S1312!Y38),"","NaN"))</f>
        <v>NaN</v>
      </c>
      <c r="BP38" s="154" t="str">
        <f>IF(ISNUMBER(VAL_S1312!Y38),$F$6,IF(ISBLANK(VAL_S1312!Y38),"",VAL_S1312!Y38))</f>
        <v>M</v>
      </c>
      <c r="BQ38" s="154" t="str">
        <f>IF(ISBLANK(VAL_S1312!Y38),"",$F$7)</f>
        <v>F</v>
      </c>
      <c r="BR38" s="147" t="str">
        <f>IF(ISNUMBER(VAL_S1312!Z38),VAL_S1312!Z38,IF(ISBLANK(VAL_S1312!Z38),"","NaN"))</f>
        <v>NaN</v>
      </c>
      <c r="BS38" s="154" t="str">
        <f>IF(ISNUMBER(VAL_S1312!Z38),$F$6,IF(ISBLANK(VAL_S1312!Z38),"",VAL_S1312!Z38))</f>
        <v>M</v>
      </c>
      <c r="BT38" s="154" t="str">
        <f>IF(ISBLANK(VAL_S1312!Z38),"",$F$7)</f>
        <v>F</v>
      </c>
      <c r="BU38" s="147" t="str">
        <f>IF(ISNUMBER(VAL_S1312!AA38),VAL_S1312!AA38,IF(ISBLANK(VAL_S1312!AA38),"","NaN"))</f>
        <v>NaN</v>
      </c>
      <c r="BV38" s="154" t="str">
        <f>IF(ISNUMBER(VAL_S1312!AA38),$F$6,IF(ISBLANK(VAL_S1312!AA38),"",VAL_S1312!AA38))</f>
        <v>M</v>
      </c>
      <c r="BW38" s="154" t="str">
        <f>IF(ISBLANK(VAL_S1312!AA38),"",$F$7)</f>
        <v>F</v>
      </c>
      <c r="BX38" s="147" t="str">
        <f>IF(ISNUMBER(VAL_S1312!AB38),VAL_S1312!AB38,IF(ISBLANK(VAL_S1312!AB38),"","NaN"))</f>
        <v>NaN</v>
      </c>
      <c r="BY38" s="154" t="str">
        <f>IF(ISNUMBER(VAL_S1312!AB38),$F$6,IF(ISBLANK(VAL_S1312!AB38),"",VAL_S1312!AB38))</f>
        <v>M</v>
      </c>
      <c r="BZ38" s="154" t="str">
        <f>IF(ISBLANK(VAL_S1312!AB38),"",$F$7)</f>
        <v>F</v>
      </c>
      <c r="CA38" s="147" t="str">
        <f>IF(ISNUMBER(VAL_S1312!AC38),VAL_S1312!AC38,IF(ISBLANK(VAL_S1312!AC38),"","NaN"))</f>
        <v>NaN</v>
      </c>
      <c r="CB38" s="154" t="str">
        <f>IF(ISNUMBER(VAL_S1312!AC38),$F$6,IF(ISBLANK(VAL_S1312!AC38),"",VAL_S1312!AC38))</f>
        <v>M</v>
      </c>
      <c r="CC38" s="154" t="str">
        <f>IF(ISBLANK(VAL_S1312!AC38),"",$F$7)</f>
        <v>F</v>
      </c>
      <c r="CD38" s="147" t="str">
        <f>IF(ISNUMBER(VAL_S1312!AD38),VAL_S1312!AD38,IF(ISBLANK(VAL_S1312!AD38),"","NaN"))</f>
        <v>NaN</v>
      </c>
      <c r="CE38" s="154" t="str">
        <f>IF(ISNUMBER(VAL_S1312!AD38),$F$6,IF(ISBLANK(VAL_S1312!AD38),"",VAL_S1312!AD38))</f>
        <v>M</v>
      </c>
      <c r="CF38" s="154" t="str">
        <f>IF(ISBLANK(VAL_S1312!AD38),"",$F$7)</f>
        <v>F</v>
      </c>
      <c r="CG38" s="147" t="str">
        <f>IF(ISNUMBER(VAL_S1312!AE38),VAL_S1312!AE38,IF(ISBLANK(VAL_S1312!AE38),"","NaN"))</f>
        <v>NaN</v>
      </c>
      <c r="CH38" s="154" t="str">
        <f>IF(ISNUMBER(VAL_S1312!AE38),$F$6,IF(ISBLANK(VAL_S1312!AE38),"",VAL_S1312!AE38))</f>
        <v>M</v>
      </c>
      <c r="CI38" s="154" t="str">
        <f>IF(ISBLANK(VAL_S1312!AE38),"",$F$7)</f>
        <v>F</v>
      </c>
      <c r="CJ38" s="147" t="str">
        <f>IF(ISNUMBER(VAL_S1312!AF38),VAL_S1312!AF38,IF(ISBLANK(VAL_S1312!AF38),"","NaN"))</f>
        <v>NaN</v>
      </c>
      <c r="CK38" s="154" t="str">
        <f>IF(ISNUMBER(VAL_S1312!AF38),$F$6,IF(ISBLANK(VAL_S1312!AF38),"",VAL_S1312!AF38))</f>
        <v>M</v>
      </c>
      <c r="CL38" s="154" t="str">
        <f>IF(ISBLANK(VAL_S1312!AF38),"",$F$7)</f>
        <v>F</v>
      </c>
      <c r="CM38" s="147" t="str">
        <f>IF(ISNUMBER(VAL_S1312!AG38),VAL_S1312!AG38,IF(ISBLANK(VAL_S1312!AG38),"","NaN"))</f>
        <v>NaN</v>
      </c>
      <c r="CN38" s="154" t="str">
        <f>IF(ISNUMBER(VAL_S1312!AG38),$F$6,IF(ISBLANK(VAL_S1312!AG38),"",VAL_S1312!AG38))</f>
        <v>M</v>
      </c>
      <c r="CO38" s="154" t="str">
        <f>IF(ISBLANK(VAL_S1312!AG38),"",$F$7)</f>
        <v>F</v>
      </c>
      <c r="CP38" s="147" t="str">
        <f>IF(ISNUMBER(VAL_S1312!AH38),VAL_S1312!AH38,IF(ISBLANK(VAL_S1312!AH38),"","NaN"))</f>
        <v>NaN</v>
      </c>
      <c r="CQ38" s="154" t="str">
        <f>IF(ISNUMBER(VAL_S1312!AH38),$F$6,IF(ISBLANK(VAL_S1312!AH38),"",VAL_S1312!AH38))</f>
        <v>M</v>
      </c>
      <c r="CR38" s="154" t="str">
        <f>IF(ISBLANK(VAL_S1312!AH38),"",$F$7)</f>
        <v>F</v>
      </c>
      <c r="CS38" s="147" t="str">
        <f>IF(ISNUMBER(VAL_S1312!AI38),VAL_S1312!AI38,IF(ISBLANK(VAL_S1312!AI38),"","NaN"))</f>
        <v/>
      </c>
      <c r="CT38" s="154" t="str">
        <f>IF(ISNUMBER(VAL_S1312!AI38),$F$6,IF(ISBLANK(VAL_S1312!AI38),"",VAL_S1312!AI38))</f>
        <v/>
      </c>
      <c r="CU38" s="154" t="str">
        <f>IF(ISBLANK(VAL_S1312!AI38),"",$F$7)</f>
        <v/>
      </c>
      <c r="CV38" s="147" t="str">
        <f>IF(ISNUMBER(VAL_S1312!AJ38),VAL_S1312!AJ38,IF(ISBLANK(VAL_S1312!AJ38),"","NaN"))</f>
        <v/>
      </c>
      <c r="CW38" s="154" t="str">
        <f>IF(ISNUMBER(VAL_S1312!AJ38),$F$6,IF(ISBLANK(VAL_S1312!AJ38),"",VAL_S1312!AJ38))</f>
        <v/>
      </c>
      <c r="CX38" s="154" t="str">
        <f>IF(ISBLANK(VAL_S1312!AJ38),"",$F$7)</f>
        <v/>
      </c>
      <c r="CY38" s="147" t="str">
        <f>IF(ISNUMBER(VAL_S1312!AK38),VAL_S1312!AK38,IF(ISBLANK(VAL_S1312!AK38),"","NaN"))</f>
        <v/>
      </c>
      <c r="CZ38" s="154" t="str">
        <f>IF(ISNUMBER(VAL_S1312!AK38),$F$6,IF(ISBLANK(VAL_S1312!AK38),"",VAL_S1312!AK38))</f>
        <v/>
      </c>
      <c r="DA38" s="154" t="str">
        <f>IF(ISBLANK(VAL_S1312!AK38),"",$F$7)</f>
        <v/>
      </c>
      <c r="DB38" s="147" t="str">
        <f>IF(ISNUMBER(VAL_S1312!AL38),VAL_S1312!AL38,IF(ISBLANK(VAL_S1312!AL38),"","NaN"))</f>
        <v/>
      </c>
      <c r="DC38" s="154" t="str">
        <f>IF(ISNUMBER(VAL_S1312!AL38),$F$6,IF(ISBLANK(VAL_S1312!AL38),"",VAL_S1312!AL38))</f>
        <v/>
      </c>
      <c r="DD38" s="154" t="str">
        <f>IF(ISBLANK(VAL_S1312!AL38),"",$F$7)</f>
        <v/>
      </c>
      <c r="DE38" s="147" t="str">
        <f>IF(ISNUMBER(VAL_S1312!AM38),VAL_S1312!AM38,IF(ISBLANK(VAL_S1312!AM38),"","NaN"))</f>
        <v/>
      </c>
      <c r="DF38" s="154" t="str">
        <f>IF(ISNUMBER(VAL_S1312!AM38),$F$6,IF(ISBLANK(VAL_S1312!AM38),"",VAL_S1312!AM38))</f>
        <v/>
      </c>
      <c r="DG38" s="187" t="str">
        <f>IF(ISBLANK(VAL_S1312!AM38),"",$F$7)</f>
        <v/>
      </c>
    </row>
    <row r="39" spans="1:111" x14ac:dyDescent="0.25">
      <c r="A39" s="157" t="s">
        <v>314</v>
      </c>
      <c r="B39" s="157" t="s">
        <v>65</v>
      </c>
      <c r="C39" s="158" t="s">
        <v>66</v>
      </c>
      <c r="D39" s="146" t="str">
        <f>IF(ISNUMBER(VAL_S1312!D39),VAL_S1312!D39,IF(ISBLANK(VAL_S1312!D39),"","NaN"))</f>
        <v>NaN</v>
      </c>
      <c r="E39" s="154" t="str">
        <f>IF(ISNUMBER(VAL_S1312!D39),$F$6,IF(ISBLANK(VAL_S1312!D39),"",VAL_S1312!D39))</f>
        <v>M</v>
      </c>
      <c r="F39" s="154" t="str">
        <f>IF(ISBLANK(VAL_S1312!D39),"",$F$7)</f>
        <v>F</v>
      </c>
      <c r="G39" s="147" t="str">
        <f>IF(ISNUMBER(VAL_S1312!E39),VAL_S1312!E39,IF(ISBLANK(VAL_S1312!E39),"","NaN"))</f>
        <v>NaN</v>
      </c>
      <c r="H39" s="154" t="str">
        <f>IF(ISNUMBER(VAL_S1312!E39),$F$6,IF(ISBLANK(VAL_S1312!E39),"",VAL_S1312!E39))</f>
        <v>M</v>
      </c>
      <c r="I39" s="154" t="str">
        <f>IF(ISBLANK(VAL_S1312!E39),"",$F$7)</f>
        <v>F</v>
      </c>
      <c r="J39" s="147" t="str">
        <f>IF(ISNUMBER(VAL_S1312!F39),VAL_S1312!F39,IF(ISBLANK(VAL_S1312!F39),"","NaN"))</f>
        <v>NaN</v>
      </c>
      <c r="K39" s="154" t="str">
        <f>IF(ISNUMBER(VAL_S1312!F39),$F$6,IF(ISBLANK(VAL_S1312!F39),"",VAL_S1312!F39))</f>
        <v>M</v>
      </c>
      <c r="L39" s="154" t="str">
        <f>IF(ISBLANK(VAL_S1312!F39),"",$F$7)</f>
        <v>F</v>
      </c>
      <c r="M39" s="147" t="str">
        <f>IF(ISNUMBER(VAL_S1312!G39),VAL_S1312!G39,IF(ISBLANK(VAL_S1312!G39),"","NaN"))</f>
        <v>NaN</v>
      </c>
      <c r="N39" s="154" t="str">
        <f>IF(ISNUMBER(VAL_S1312!G39),$F$6,IF(ISBLANK(VAL_S1312!G39),"",VAL_S1312!G39))</f>
        <v>M</v>
      </c>
      <c r="O39" s="154" t="str">
        <f>IF(ISBLANK(VAL_S1312!G39),"",$F$7)</f>
        <v>F</v>
      </c>
      <c r="P39" s="147" t="str">
        <f>IF(ISNUMBER(VAL_S1312!H39),VAL_S1312!H39,IF(ISBLANK(VAL_S1312!H39),"","NaN"))</f>
        <v>NaN</v>
      </c>
      <c r="Q39" s="154" t="str">
        <f>IF(ISNUMBER(VAL_S1312!H39),$F$6,IF(ISBLANK(VAL_S1312!H39),"",VAL_S1312!H39))</f>
        <v>M</v>
      </c>
      <c r="R39" s="154" t="str">
        <f>IF(ISBLANK(VAL_S1312!H39),"",$F$7)</f>
        <v>F</v>
      </c>
      <c r="S39" s="147" t="str">
        <f>IF(ISNUMBER(VAL_S1312!I39),VAL_S1312!I39,IF(ISBLANK(VAL_S1312!I39),"","NaN"))</f>
        <v>NaN</v>
      </c>
      <c r="T39" s="154" t="str">
        <f>IF(ISNUMBER(VAL_S1312!I39),$F$6,IF(ISBLANK(VAL_S1312!I39),"",VAL_S1312!I39))</f>
        <v>M</v>
      </c>
      <c r="U39" s="154" t="str">
        <f>IF(ISBLANK(VAL_S1312!I39),"",$F$7)</f>
        <v>F</v>
      </c>
      <c r="V39" s="147" t="str">
        <f>IF(ISNUMBER(VAL_S1312!J39),VAL_S1312!J39,IF(ISBLANK(VAL_S1312!J39),"","NaN"))</f>
        <v>NaN</v>
      </c>
      <c r="W39" s="154" t="str">
        <f>IF(ISNUMBER(VAL_S1312!J39),$F$6,IF(ISBLANK(VAL_S1312!J39),"",VAL_S1312!J39))</f>
        <v>M</v>
      </c>
      <c r="X39" s="154" t="str">
        <f>IF(ISBLANK(VAL_S1312!J39),"",$F$7)</f>
        <v>F</v>
      </c>
      <c r="Y39" s="147" t="str">
        <f>IF(ISNUMBER(VAL_S1312!K39),VAL_S1312!K39,IF(ISBLANK(VAL_S1312!K39),"","NaN"))</f>
        <v>NaN</v>
      </c>
      <c r="Z39" s="154" t="str">
        <f>IF(ISNUMBER(VAL_S1312!K39),$F$6,IF(ISBLANK(VAL_S1312!K39),"",VAL_S1312!K39))</f>
        <v>M</v>
      </c>
      <c r="AA39" s="154" t="str">
        <f>IF(ISBLANK(VAL_S1312!K39),"",$F$7)</f>
        <v>F</v>
      </c>
      <c r="AB39" s="147" t="str">
        <f>IF(ISNUMBER(VAL_S1312!L39),VAL_S1312!L39,IF(ISBLANK(VAL_S1312!L39),"","NaN"))</f>
        <v>NaN</v>
      </c>
      <c r="AC39" s="154" t="str">
        <f>IF(ISNUMBER(VAL_S1312!L39),$F$6,IF(ISBLANK(VAL_S1312!L39),"",VAL_S1312!L39))</f>
        <v>M</v>
      </c>
      <c r="AD39" s="154" t="str">
        <f>IF(ISBLANK(VAL_S1312!L39),"",$F$7)</f>
        <v>F</v>
      </c>
      <c r="AE39" s="147" t="str">
        <f>IF(ISNUMBER(VAL_S1312!M39),VAL_S1312!M39,IF(ISBLANK(VAL_S1312!M39),"","NaN"))</f>
        <v>NaN</v>
      </c>
      <c r="AF39" s="154" t="str">
        <f>IF(ISNUMBER(VAL_S1312!M39),$F$6,IF(ISBLANK(VAL_S1312!M39),"",VAL_S1312!M39))</f>
        <v>M</v>
      </c>
      <c r="AG39" s="154" t="str">
        <f>IF(ISBLANK(VAL_S1312!M39),"",$F$7)</f>
        <v>F</v>
      </c>
      <c r="AH39" s="147" t="str">
        <f>IF(ISNUMBER(VAL_S1312!N39),VAL_S1312!N39,IF(ISBLANK(VAL_S1312!N39),"","NaN"))</f>
        <v>NaN</v>
      </c>
      <c r="AI39" s="154" t="str">
        <f>IF(ISNUMBER(VAL_S1312!N39),$F$6,IF(ISBLANK(VAL_S1312!N39),"",VAL_S1312!N39))</f>
        <v>M</v>
      </c>
      <c r="AJ39" s="154" t="str">
        <f>IF(ISBLANK(VAL_S1312!N39),"",$F$7)</f>
        <v>F</v>
      </c>
      <c r="AK39" s="147" t="str">
        <f>IF(ISNUMBER(VAL_S1312!O39),VAL_S1312!O39,IF(ISBLANK(VAL_S1312!O39),"","NaN"))</f>
        <v>NaN</v>
      </c>
      <c r="AL39" s="154" t="str">
        <f>IF(ISNUMBER(VAL_S1312!O39),$F$6,IF(ISBLANK(VAL_S1312!O39),"",VAL_S1312!O39))</f>
        <v>M</v>
      </c>
      <c r="AM39" s="154" t="str">
        <f>IF(ISBLANK(VAL_S1312!O39),"",$F$7)</f>
        <v>F</v>
      </c>
      <c r="AN39" s="147" t="str">
        <f>IF(ISNUMBER(VAL_S1312!P39),VAL_S1312!P39,IF(ISBLANK(VAL_S1312!P39),"","NaN"))</f>
        <v>NaN</v>
      </c>
      <c r="AO39" s="154" t="str">
        <f>IF(ISNUMBER(VAL_S1312!P39),$F$6,IF(ISBLANK(VAL_S1312!P39),"",VAL_S1312!P39))</f>
        <v>M</v>
      </c>
      <c r="AP39" s="154" t="str">
        <f>IF(ISBLANK(VAL_S1312!P39),"",$F$7)</f>
        <v>F</v>
      </c>
      <c r="AQ39" s="147" t="str">
        <f>IF(ISNUMBER(VAL_S1312!Q39),VAL_S1312!Q39,IF(ISBLANK(VAL_S1312!Q39),"","NaN"))</f>
        <v>NaN</v>
      </c>
      <c r="AR39" s="154" t="str">
        <f>IF(ISNUMBER(VAL_S1312!Q39),$F$6,IF(ISBLANK(VAL_S1312!Q39),"",VAL_S1312!Q39))</f>
        <v>M</v>
      </c>
      <c r="AS39" s="154" t="str">
        <f>IF(ISBLANK(VAL_S1312!Q39),"",$F$7)</f>
        <v>F</v>
      </c>
      <c r="AT39" s="147" t="str">
        <f>IF(ISNUMBER(VAL_S1312!R39),VAL_S1312!R39,IF(ISBLANK(VAL_S1312!R39),"","NaN"))</f>
        <v>NaN</v>
      </c>
      <c r="AU39" s="154" t="str">
        <f>IF(ISNUMBER(VAL_S1312!R39),$F$6,IF(ISBLANK(VAL_S1312!R39),"",VAL_S1312!R39))</f>
        <v>M</v>
      </c>
      <c r="AV39" s="154" t="str">
        <f>IF(ISBLANK(VAL_S1312!R39),"",$F$7)</f>
        <v>F</v>
      </c>
      <c r="AW39" s="147" t="str">
        <f>IF(ISNUMBER(VAL_S1312!S39),VAL_S1312!S39,IF(ISBLANK(VAL_S1312!S39),"","NaN"))</f>
        <v>NaN</v>
      </c>
      <c r="AX39" s="154" t="str">
        <f>IF(ISNUMBER(VAL_S1312!S39),$F$6,IF(ISBLANK(VAL_S1312!S39),"",VAL_S1312!S39))</f>
        <v>M</v>
      </c>
      <c r="AY39" s="154" t="str">
        <f>IF(ISBLANK(VAL_S1312!S39),"",$F$7)</f>
        <v>F</v>
      </c>
      <c r="AZ39" s="147" t="str">
        <f>IF(ISNUMBER(VAL_S1312!T39),VAL_S1312!T39,IF(ISBLANK(VAL_S1312!T39),"","NaN"))</f>
        <v>NaN</v>
      </c>
      <c r="BA39" s="154" t="str">
        <f>IF(ISNUMBER(VAL_S1312!T39),$F$6,IF(ISBLANK(VAL_S1312!T39),"",VAL_S1312!T39))</f>
        <v>M</v>
      </c>
      <c r="BB39" s="154" t="str">
        <f>IF(ISBLANK(VAL_S1312!T39),"",$F$7)</f>
        <v>F</v>
      </c>
      <c r="BC39" s="147" t="str">
        <f>IF(ISNUMBER(VAL_S1312!U39),VAL_S1312!U39,IF(ISBLANK(VAL_S1312!U39),"","NaN"))</f>
        <v>NaN</v>
      </c>
      <c r="BD39" s="154" t="str">
        <f>IF(ISNUMBER(VAL_S1312!U39),$F$6,IF(ISBLANK(VAL_S1312!U39),"",VAL_S1312!U39))</f>
        <v>M</v>
      </c>
      <c r="BE39" s="154" t="str">
        <f>IF(ISBLANK(VAL_S1312!U39),"",$F$7)</f>
        <v>F</v>
      </c>
      <c r="BF39" s="147" t="str">
        <f>IF(ISNUMBER(VAL_S1312!V39),VAL_S1312!V39,IF(ISBLANK(VAL_S1312!V39),"","NaN"))</f>
        <v>NaN</v>
      </c>
      <c r="BG39" s="154" t="str">
        <f>IF(ISNUMBER(VAL_S1312!V39),$F$6,IF(ISBLANK(VAL_S1312!V39),"",VAL_S1312!V39))</f>
        <v>M</v>
      </c>
      <c r="BH39" s="154" t="str">
        <f>IF(ISBLANK(VAL_S1312!V39),"",$F$7)</f>
        <v>F</v>
      </c>
      <c r="BI39" s="147" t="str">
        <f>IF(ISNUMBER(VAL_S1312!W39),VAL_S1312!W39,IF(ISBLANK(VAL_S1312!W39),"","NaN"))</f>
        <v>NaN</v>
      </c>
      <c r="BJ39" s="154" t="str">
        <f>IF(ISNUMBER(VAL_S1312!W39),$F$6,IF(ISBLANK(VAL_S1312!W39),"",VAL_S1312!W39))</f>
        <v>M</v>
      </c>
      <c r="BK39" s="154" t="str">
        <f>IF(ISBLANK(VAL_S1312!W39),"",$F$7)</f>
        <v>F</v>
      </c>
      <c r="BL39" s="147" t="str">
        <f>IF(ISNUMBER(VAL_S1312!X39),VAL_S1312!X39,IF(ISBLANK(VAL_S1312!X39),"","NaN"))</f>
        <v>NaN</v>
      </c>
      <c r="BM39" s="154" t="str">
        <f>IF(ISNUMBER(VAL_S1312!X39),$F$6,IF(ISBLANK(VAL_S1312!X39),"",VAL_S1312!X39))</f>
        <v>M</v>
      </c>
      <c r="BN39" s="154" t="str">
        <f>IF(ISBLANK(VAL_S1312!X39),"",$F$7)</f>
        <v>F</v>
      </c>
      <c r="BO39" s="147" t="str">
        <f>IF(ISNUMBER(VAL_S1312!Y39),VAL_S1312!Y39,IF(ISBLANK(VAL_S1312!Y39),"","NaN"))</f>
        <v>NaN</v>
      </c>
      <c r="BP39" s="154" t="str">
        <f>IF(ISNUMBER(VAL_S1312!Y39),$F$6,IF(ISBLANK(VAL_S1312!Y39),"",VAL_S1312!Y39))</f>
        <v>M</v>
      </c>
      <c r="BQ39" s="154" t="str">
        <f>IF(ISBLANK(VAL_S1312!Y39),"",$F$7)</f>
        <v>F</v>
      </c>
      <c r="BR39" s="147" t="str">
        <f>IF(ISNUMBER(VAL_S1312!Z39),VAL_S1312!Z39,IF(ISBLANK(VAL_S1312!Z39),"","NaN"))</f>
        <v>NaN</v>
      </c>
      <c r="BS39" s="154" t="str">
        <f>IF(ISNUMBER(VAL_S1312!Z39),$F$6,IF(ISBLANK(VAL_S1312!Z39),"",VAL_S1312!Z39))</f>
        <v>M</v>
      </c>
      <c r="BT39" s="154" t="str">
        <f>IF(ISBLANK(VAL_S1312!Z39),"",$F$7)</f>
        <v>F</v>
      </c>
      <c r="BU39" s="147" t="str">
        <f>IF(ISNUMBER(VAL_S1312!AA39),VAL_S1312!AA39,IF(ISBLANK(VAL_S1312!AA39),"","NaN"))</f>
        <v>NaN</v>
      </c>
      <c r="BV39" s="154" t="str">
        <f>IF(ISNUMBER(VAL_S1312!AA39),$F$6,IF(ISBLANK(VAL_S1312!AA39),"",VAL_S1312!AA39))</f>
        <v>M</v>
      </c>
      <c r="BW39" s="154" t="str">
        <f>IF(ISBLANK(VAL_S1312!AA39),"",$F$7)</f>
        <v>F</v>
      </c>
      <c r="BX39" s="147" t="str">
        <f>IF(ISNUMBER(VAL_S1312!AB39),VAL_S1312!AB39,IF(ISBLANK(VAL_S1312!AB39),"","NaN"))</f>
        <v>NaN</v>
      </c>
      <c r="BY39" s="154" t="str">
        <f>IF(ISNUMBER(VAL_S1312!AB39),$F$6,IF(ISBLANK(VAL_S1312!AB39),"",VAL_S1312!AB39))</f>
        <v>M</v>
      </c>
      <c r="BZ39" s="154" t="str">
        <f>IF(ISBLANK(VAL_S1312!AB39),"",$F$7)</f>
        <v>F</v>
      </c>
      <c r="CA39" s="147" t="str">
        <f>IF(ISNUMBER(VAL_S1312!AC39),VAL_S1312!AC39,IF(ISBLANK(VAL_S1312!AC39),"","NaN"))</f>
        <v>NaN</v>
      </c>
      <c r="CB39" s="154" t="str">
        <f>IF(ISNUMBER(VAL_S1312!AC39),$F$6,IF(ISBLANK(VAL_S1312!AC39),"",VAL_S1312!AC39))</f>
        <v>M</v>
      </c>
      <c r="CC39" s="154" t="str">
        <f>IF(ISBLANK(VAL_S1312!AC39),"",$F$7)</f>
        <v>F</v>
      </c>
      <c r="CD39" s="147" t="str">
        <f>IF(ISNUMBER(VAL_S1312!AD39),VAL_S1312!AD39,IF(ISBLANK(VAL_S1312!AD39),"","NaN"))</f>
        <v>NaN</v>
      </c>
      <c r="CE39" s="154" t="str">
        <f>IF(ISNUMBER(VAL_S1312!AD39),$F$6,IF(ISBLANK(VAL_S1312!AD39),"",VAL_S1312!AD39))</f>
        <v>M</v>
      </c>
      <c r="CF39" s="154" t="str">
        <f>IF(ISBLANK(VAL_S1312!AD39),"",$F$7)</f>
        <v>F</v>
      </c>
      <c r="CG39" s="147" t="str">
        <f>IF(ISNUMBER(VAL_S1312!AE39),VAL_S1312!AE39,IF(ISBLANK(VAL_S1312!AE39),"","NaN"))</f>
        <v>NaN</v>
      </c>
      <c r="CH39" s="154" t="str">
        <f>IF(ISNUMBER(VAL_S1312!AE39),$F$6,IF(ISBLANK(VAL_S1312!AE39),"",VAL_S1312!AE39))</f>
        <v>M</v>
      </c>
      <c r="CI39" s="154" t="str">
        <f>IF(ISBLANK(VAL_S1312!AE39),"",$F$7)</f>
        <v>F</v>
      </c>
      <c r="CJ39" s="147" t="str">
        <f>IF(ISNUMBER(VAL_S1312!AF39),VAL_S1312!AF39,IF(ISBLANK(VAL_S1312!AF39),"","NaN"))</f>
        <v>NaN</v>
      </c>
      <c r="CK39" s="154" t="str">
        <f>IF(ISNUMBER(VAL_S1312!AF39),$F$6,IF(ISBLANK(VAL_S1312!AF39),"",VAL_S1312!AF39))</f>
        <v>M</v>
      </c>
      <c r="CL39" s="154" t="str">
        <f>IF(ISBLANK(VAL_S1312!AF39),"",$F$7)</f>
        <v>F</v>
      </c>
      <c r="CM39" s="147" t="str">
        <f>IF(ISNUMBER(VAL_S1312!AG39),VAL_S1312!AG39,IF(ISBLANK(VAL_S1312!AG39),"","NaN"))</f>
        <v>NaN</v>
      </c>
      <c r="CN39" s="154" t="str">
        <f>IF(ISNUMBER(VAL_S1312!AG39),$F$6,IF(ISBLANK(VAL_S1312!AG39),"",VAL_S1312!AG39))</f>
        <v>M</v>
      </c>
      <c r="CO39" s="154" t="str">
        <f>IF(ISBLANK(VAL_S1312!AG39),"",$F$7)</f>
        <v>F</v>
      </c>
      <c r="CP39" s="147" t="str">
        <f>IF(ISNUMBER(VAL_S1312!AH39),VAL_S1312!AH39,IF(ISBLANK(VAL_S1312!AH39),"","NaN"))</f>
        <v>NaN</v>
      </c>
      <c r="CQ39" s="154" t="str">
        <f>IF(ISNUMBER(VAL_S1312!AH39),$F$6,IF(ISBLANK(VAL_S1312!AH39),"",VAL_S1312!AH39))</f>
        <v>M</v>
      </c>
      <c r="CR39" s="154" t="str">
        <f>IF(ISBLANK(VAL_S1312!AH39),"",$F$7)</f>
        <v>F</v>
      </c>
      <c r="CS39" s="147" t="str">
        <f>IF(ISNUMBER(VAL_S1312!AI39),VAL_S1312!AI39,IF(ISBLANK(VAL_S1312!AI39),"","NaN"))</f>
        <v/>
      </c>
      <c r="CT39" s="154" t="str">
        <f>IF(ISNUMBER(VAL_S1312!AI39),$F$6,IF(ISBLANK(VAL_S1312!AI39),"",VAL_S1312!AI39))</f>
        <v/>
      </c>
      <c r="CU39" s="154" t="str">
        <f>IF(ISBLANK(VAL_S1312!AI39),"",$F$7)</f>
        <v/>
      </c>
      <c r="CV39" s="147" t="str">
        <f>IF(ISNUMBER(VAL_S1312!AJ39),VAL_S1312!AJ39,IF(ISBLANK(VAL_S1312!AJ39),"","NaN"))</f>
        <v/>
      </c>
      <c r="CW39" s="154" t="str">
        <f>IF(ISNUMBER(VAL_S1312!AJ39),$F$6,IF(ISBLANK(VAL_S1312!AJ39),"",VAL_S1312!AJ39))</f>
        <v/>
      </c>
      <c r="CX39" s="154" t="str">
        <f>IF(ISBLANK(VAL_S1312!AJ39),"",$F$7)</f>
        <v/>
      </c>
      <c r="CY39" s="147" t="str">
        <f>IF(ISNUMBER(VAL_S1312!AK39),VAL_S1312!AK39,IF(ISBLANK(VAL_S1312!AK39),"","NaN"))</f>
        <v/>
      </c>
      <c r="CZ39" s="154" t="str">
        <f>IF(ISNUMBER(VAL_S1312!AK39),$F$6,IF(ISBLANK(VAL_S1312!AK39),"",VAL_S1312!AK39))</f>
        <v/>
      </c>
      <c r="DA39" s="154" t="str">
        <f>IF(ISBLANK(VAL_S1312!AK39),"",$F$7)</f>
        <v/>
      </c>
      <c r="DB39" s="147" t="str">
        <f>IF(ISNUMBER(VAL_S1312!AL39),VAL_S1312!AL39,IF(ISBLANK(VAL_S1312!AL39),"","NaN"))</f>
        <v/>
      </c>
      <c r="DC39" s="154" t="str">
        <f>IF(ISNUMBER(VAL_S1312!AL39),$F$6,IF(ISBLANK(VAL_S1312!AL39),"",VAL_S1312!AL39))</f>
        <v/>
      </c>
      <c r="DD39" s="154" t="str">
        <f>IF(ISBLANK(VAL_S1312!AL39),"",$F$7)</f>
        <v/>
      </c>
      <c r="DE39" s="147" t="str">
        <f>IF(ISNUMBER(VAL_S1312!AM39),VAL_S1312!AM39,IF(ISBLANK(VAL_S1312!AM39),"","NaN"))</f>
        <v/>
      </c>
      <c r="DF39" s="154" t="str">
        <f>IF(ISNUMBER(VAL_S1312!AM39),$F$6,IF(ISBLANK(VAL_S1312!AM39),"",VAL_S1312!AM39))</f>
        <v/>
      </c>
      <c r="DG39" s="187" t="str">
        <f>IF(ISBLANK(VAL_S1312!AM39),"",$F$7)</f>
        <v/>
      </c>
    </row>
    <row r="40" spans="1:111" x14ac:dyDescent="0.25">
      <c r="A40" s="157" t="s">
        <v>315</v>
      </c>
      <c r="B40" s="157" t="s">
        <v>111</v>
      </c>
      <c r="C40" s="158">
        <v>7</v>
      </c>
      <c r="D40" s="146" t="str">
        <f>IF(ISNUMBER(VAL_S1312!D40),VAL_S1312!D40,IF(ISBLANK(VAL_S1312!D40),"","NaN"))</f>
        <v>NaN</v>
      </c>
      <c r="E40" s="154" t="str">
        <f>IF(ISNUMBER(VAL_S1312!D40),$F$6,IF(ISBLANK(VAL_S1312!D40),"",VAL_S1312!D40))</f>
        <v>M</v>
      </c>
      <c r="F40" s="154" t="str">
        <f>IF(ISBLANK(VAL_S1312!D40),"",$F$7)</f>
        <v>F</v>
      </c>
      <c r="G40" s="147" t="str">
        <f>IF(ISNUMBER(VAL_S1312!E40),VAL_S1312!E40,IF(ISBLANK(VAL_S1312!E40),"","NaN"))</f>
        <v>NaN</v>
      </c>
      <c r="H40" s="154" t="str">
        <f>IF(ISNUMBER(VAL_S1312!E40),$F$6,IF(ISBLANK(VAL_S1312!E40),"",VAL_S1312!E40))</f>
        <v>M</v>
      </c>
      <c r="I40" s="154" t="str">
        <f>IF(ISBLANK(VAL_S1312!E40),"",$F$7)</f>
        <v>F</v>
      </c>
      <c r="J40" s="147" t="str">
        <f>IF(ISNUMBER(VAL_S1312!F40),VAL_S1312!F40,IF(ISBLANK(VAL_S1312!F40),"","NaN"))</f>
        <v>NaN</v>
      </c>
      <c r="K40" s="154" t="str">
        <f>IF(ISNUMBER(VAL_S1312!F40),$F$6,IF(ISBLANK(VAL_S1312!F40),"",VAL_S1312!F40))</f>
        <v>M</v>
      </c>
      <c r="L40" s="154" t="str">
        <f>IF(ISBLANK(VAL_S1312!F40),"",$F$7)</f>
        <v>F</v>
      </c>
      <c r="M40" s="147" t="str">
        <f>IF(ISNUMBER(VAL_S1312!G40),VAL_S1312!G40,IF(ISBLANK(VAL_S1312!G40),"","NaN"))</f>
        <v>NaN</v>
      </c>
      <c r="N40" s="154" t="str">
        <f>IF(ISNUMBER(VAL_S1312!G40),$F$6,IF(ISBLANK(VAL_S1312!G40),"",VAL_S1312!G40))</f>
        <v>M</v>
      </c>
      <c r="O40" s="154" t="str">
        <f>IF(ISBLANK(VAL_S1312!G40),"",$F$7)</f>
        <v>F</v>
      </c>
      <c r="P40" s="147" t="str">
        <f>IF(ISNUMBER(VAL_S1312!H40),VAL_S1312!H40,IF(ISBLANK(VAL_S1312!H40),"","NaN"))</f>
        <v>NaN</v>
      </c>
      <c r="Q40" s="154" t="str">
        <f>IF(ISNUMBER(VAL_S1312!H40),$F$6,IF(ISBLANK(VAL_S1312!H40),"",VAL_S1312!H40))</f>
        <v>M</v>
      </c>
      <c r="R40" s="154" t="str">
        <f>IF(ISBLANK(VAL_S1312!H40),"",$F$7)</f>
        <v>F</v>
      </c>
      <c r="S40" s="147" t="str">
        <f>IF(ISNUMBER(VAL_S1312!I40),VAL_S1312!I40,IF(ISBLANK(VAL_S1312!I40),"","NaN"))</f>
        <v>NaN</v>
      </c>
      <c r="T40" s="154" t="str">
        <f>IF(ISNUMBER(VAL_S1312!I40),$F$6,IF(ISBLANK(VAL_S1312!I40),"",VAL_S1312!I40))</f>
        <v>M</v>
      </c>
      <c r="U40" s="154" t="str">
        <f>IF(ISBLANK(VAL_S1312!I40),"",$F$7)</f>
        <v>F</v>
      </c>
      <c r="V40" s="147" t="str">
        <f>IF(ISNUMBER(VAL_S1312!J40),VAL_S1312!J40,IF(ISBLANK(VAL_S1312!J40),"","NaN"))</f>
        <v>NaN</v>
      </c>
      <c r="W40" s="154" t="str">
        <f>IF(ISNUMBER(VAL_S1312!J40),$F$6,IF(ISBLANK(VAL_S1312!J40),"",VAL_S1312!J40))</f>
        <v>M</v>
      </c>
      <c r="X40" s="154" t="str">
        <f>IF(ISBLANK(VAL_S1312!J40),"",$F$7)</f>
        <v>F</v>
      </c>
      <c r="Y40" s="147" t="str">
        <f>IF(ISNUMBER(VAL_S1312!K40),VAL_S1312!K40,IF(ISBLANK(VAL_S1312!K40),"","NaN"))</f>
        <v>NaN</v>
      </c>
      <c r="Z40" s="154" t="str">
        <f>IF(ISNUMBER(VAL_S1312!K40),$F$6,IF(ISBLANK(VAL_S1312!K40),"",VAL_S1312!K40))</f>
        <v>M</v>
      </c>
      <c r="AA40" s="154" t="str">
        <f>IF(ISBLANK(VAL_S1312!K40),"",$F$7)</f>
        <v>F</v>
      </c>
      <c r="AB40" s="147" t="str">
        <f>IF(ISNUMBER(VAL_S1312!L40),VAL_S1312!L40,IF(ISBLANK(VAL_S1312!L40),"","NaN"))</f>
        <v>NaN</v>
      </c>
      <c r="AC40" s="154" t="str">
        <f>IF(ISNUMBER(VAL_S1312!L40),$F$6,IF(ISBLANK(VAL_S1312!L40),"",VAL_S1312!L40))</f>
        <v>M</v>
      </c>
      <c r="AD40" s="154" t="str">
        <f>IF(ISBLANK(VAL_S1312!L40),"",$F$7)</f>
        <v>F</v>
      </c>
      <c r="AE40" s="147" t="str">
        <f>IF(ISNUMBER(VAL_S1312!M40),VAL_S1312!M40,IF(ISBLANK(VAL_S1312!M40),"","NaN"))</f>
        <v>NaN</v>
      </c>
      <c r="AF40" s="154" t="str">
        <f>IF(ISNUMBER(VAL_S1312!M40),$F$6,IF(ISBLANK(VAL_S1312!M40),"",VAL_S1312!M40))</f>
        <v>M</v>
      </c>
      <c r="AG40" s="154" t="str">
        <f>IF(ISBLANK(VAL_S1312!M40),"",$F$7)</f>
        <v>F</v>
      </c>
      <c r="AH40" s="147" t="str">
        <f>IF(ISNUMBER(VAL_S1312!N40),VAL_S1312!N40,IF(ISBLANK(VAL_S1312!N40),"","NaN"))</f>
        <v>NaN</v>
      </c>
      <c r="AI40" s="154" t="str">
        <f>IF(ISNUMBER(VAL_S1312!N40),$F$6,IF(ISBLANK(VAL_S1312!N40),"",VAL_S1312!N40))</f>
        <v>M</v>
      </c>
      <c r="AJ40" s="154" t="str">
        <f>IF(ISBLANK(VAL_S1312!N40),"",$F$7)</f>
        <v>F</v>
      </c>
      <c r="AK40" s="147" t="str">
        <f>IF(ISNUMBER(VAL_S1312!O40),VAL_S1312!O40,IF(ISBLANK(VAL_S1312!O40),"","NaN"))</f>
        <v>NaN</v>
      </c>
      <c r="AL40" s="154" t="str">
        <f>IF(ISNUMBER(VAL_S1312!O40),$F$6,IF(ISBLANK(VAL_S1312!O40),"",VAL_S1312!O40))</f>
        <v>M</v>
      </c>
      <c r="AM40" s="154" t="str">
        <f>IF(ISBLANK(VAL_S1312!O40),"",$F$7)</f>
        <v>F</v>
      </c>
      <c r="AN40" s="147" t="str">
        <f>IF(ISNUMBER(VAL_S1312!P40),VAL_S1312!P40,IF(ISBLANK(VAL_S1312!P40),"","NaN"))</f>
        <v>NaN</v>
      </c>
      <c r="AO40" s="154" t="str">
        <f>IF(ISNUMBER(VAL_S1312!P40),$F$6,IF(ISBLANK(VAL_S1312!P40),"",VAL_S1312!P40))</f>
        <v>M</v>
      </c>
      <c r="AP40" s="154" t="str">
        <f>IF(ISBLANK(VAL_S1312!P40),"",$F$7)</f>
        <v>F</v>
      </c>
      <c r="AQ40" s="147" t="str">
        <f>IF(ISNUMBER(VAL_S1312!Q40),VAL_S1312!Q40,IF(ISBLANK(VAL_S1312!Q40),"","NaN"))</f>
        <v>NaN</v>
      </c>
      <c r="AR40" s="154" t="str">
        <f>IF(ISNUMBER(VAL_S1312!Q40),$F$6,IF(ISBLANK(VAL_S1312!Q40),"",VAL_S1312!Q40))</f>
        <v>M</v>
      </c>
      <c r="AS40" s="154" t="str">
        <f>IF(ISBLANK(VAL_S1312!Q40),"",$F$7)</f>
        <v>F</v>
      </c>
      <c r="AT40" s="147" t="str">
        <f>IF(ISNUMBER(VAL_S1312!R40),VAL_S1312!R40,IF(ISBLANK(VAL_S1312!R40),"","NaN"))</f>
        <v>NaN</v>
      </c>
      <c r="AU40" s="154" t="str">
        <f>IF(ISNUMBER(VAL_S1312!R40),$F$6,IF(ISBLANK(VAL_S1312!R40),"",VAL_S1312!R40))</f>
        <v>M</v>
      </c>
      <c r="AV40" s="154" t="str">
        <f>IF(ISBLANK(VAL_S1312!R40),"",$F$7)</f>
        <v>F</v>
      </c>
      <c r="AW40" s="147" t="str">
        <f>IF(ISNUMBER(VAL_S1312!S40),VAL_S1312!S40,IF(ISBLANK(VAL_S1312!S40),"","NaN"))</f>
        <v>NaN</v>
      </c>
      <c r="AX40" s="154" t="str">
        <f>IF(ISNUMBER(VAL_S1312!S40),$F$6,IF(ISBLANK(VAL_S1312!S40),"",VAL_S1312!S40))</f>
        <v>M</v>
      </c>
      <c r="AY40" s="154" t="str">
        <f>IF(ISBLANK(VAL_S1312!S40),"",$F$7)</f>
        <v>F</v>
      </c>
      <c r="AZ40" s="147" t="str">
        <f>IF(ISNUMBER(VAL_S1312!T40),VAL_S1312!T40,IF(ISBLANK(VAL_S1312!T40),"","NaN"))</f>
        <v>NaN</v>
      </c>
      <c r="BA40" s="154" t="str">
        <f>IF(ISNUMBER(VAL_S1312!T40),$F$6,IF(ISBLANK(VAL_S1312!T40),"",VAL_S1312!T40))</f>
        <v>M</v>
      </c>
      <c r="BB40" s="154" t="str">
        <f>IF(ISBLANK(VAL_S1312!T40),"",$F$7)</f>
        <v>F</v>
      </c>
      <c r="BC40" s="147" t="str">
        <f>IF(ISNUMBER(VAL_S1312!U40),VAL_S1312!U40,IF(ISBLANK(VAL_S1312!U40),"","NaN"))</f>
        <v>NaN</v>
      </c>
      <c r="BD40" s="154" t="str">
        <f>IF(ISNUMBER(VAL_S1312!U40),$F$6,IF(ISBLANK(VAL_S1312!U40),"",VAL_S1312!U40))</f>
        <v>M</v>
      </c>
      <c r="BE40" s="154" t="str">
        <f>IF(ISBLANK(VAL_S1312!U40),"",$F$7)</f>
        <v>F</v>
      </c>
      <c r="BF40" s="147" t="str">
        <f>IF(ISNUMBER(VAL_S1312!V40),VAL_S1312!V40,IF(ISBLANK(VAL_S1312!V40),"","NaN"))</f>
        <v>NaN</v>
      </c>
      <c r="BG40" s="154" t="str">
        <f>IF(ISNUMBER(VAL_S1312!V40),$F$6,IF(ISBLANK(VAL_S1312!V40),"",VAL_S1312!V40))</f>
        <v>M</v>
      </c>
      <c r="BH40" s="154" t="str">
        <f>IF(ISBLANK(VAL_S1312!V40),"",$F$7)</f>
        <v>F</v>
      </c>
      <c r="BI40" s="147" t="str">
        <f>IF(ISNUMBER(VAL_S1312!W40),VAL_S1312!W40,IF(ISBLANK(VAL_S1312!W40),"","NaN"))</f>
        <v>NaN</v>
      </c>
      <c r="BJ40" s="154" t="str">
        <f>IF(ISNUMBER(VAL_S1312!W40),$F$6,IF(ISBLANK(VAL_S1312!W40),"",VAL_S1312!W40))</f>
        <v>M</v>
      </c>
      <c r="BK40" s="154" t="str">
        <f>IF(ISBLANK(VAL_S1312!W40),"",$F$7)</f>
        <v>F</v>
      </c>
      <c r="BL40" s="147" t="str">
        <f>IF(ISNUMBER(VAL_S1312!X40),VAL_S1312!X40,IF(ISBLANK(VAL_S1312!X40),"","NaN"))</f>
        <v>NaN</v>
      </c>
      <c r="BM40" s="154" t="str">
        <f>IF(ISNUMBER(VAL_S1312!X40),$F$6,IF(ISBLANK(VAL_S1312!X40),"",VAL_S1312!X40))</f>
        <v>M</v>
      </c>
      <c r="BN40" s="154" t="str">
        <f>IF(ISBLANK(VAL_S1312!X40),"",$F$7)</f>
        <v>F</v>
      </c>
      <c r="BO40" s="147" t="str">
        <f>IF(ISNUMBER(VAL_S1312!Y40),VAL_S1312!Y40,IF(ISBLANK(VAL_S1312!Y40),"","NaN"))</f>
        <v>NaN</v>
      </c>
      <c r="BP40" s="154" t="str">
        <f>IF(ISNUMBER(VAL_S1312!Y40),$F$6,IF(ISBLANK(VAL_S1312!Y40),"",VAL_S1312!Y40))</f>
        <v>M</v>
      </c>
      <c r="BQ40" s="154" t="str">
        <f>IF(ISBLANK(VAL_S1312!Y40),"",$F$7)</f>
        <v>F</v>
      </c>
      <c r="BR40" s="147" t="str">
        <f>IF(ISNUMBER(VAL_S1312!Z40),VAL_S1312!Z40,IF(ISBLANK(VAL_S1312!Z40),"","NaN"))</f>
        <v>NaN</v>
      </c>
      <c r="BS40" s="154" t="str">
        <f>IF(ISNUMBER(VAL_S1312!Z40),$F$6,IF(ISBLANK(VAL_S1312!Z40),"",VAL_S1312!Z40))</f>
        <v>M</v>
      </c>
      <c r="BT40" s="154" t="str">
        <f>IF(ISBLANK(VAL_S1312!Z40),"",$F$7)</f>
        <v>F</v>
      </c>
      <c r="BU40" s="147" t="str">
        <f>IF(ISNUMBER(VAL_S1312!AA40),VAL_S1312!AA40,IF(ISBLANK(VAL_S1312!AA40),"","NaN"))</f>
        <v>NaN</v>
      </c>
      <c r="BV40" s="154" t="str">
        <f>IF(ISNUMBER(VAL_S1312!AA40),$F$6,IF(ISBLANK(VAL_S1312!AA40),"",VAL_S1312!AA40))</f>
        <v>M</v>
      </c>
      <c r="BW40" s="154" t="str">
        <f>IF(ISBLANK(VAL_S1312!AA40),"",$F$7)</f>
        <v>F</v>
      </c>
      <c r="BX40" s="147" t="str">
        <f>IF(ISNUMBER(VAL_S1312!AB40),VAL_S1312!AB40,IF(ISBLANK(VAL_S1312!AB40),"","NaN"))</f>
        <v>NaN</v>
      </c>
      <c r="BY40" s="154" t="str">
        <f>IF(ISNUMBER(VAL_S1312!AB40),$F$6,IF(ISBLANK(VAL_S1312!AB40),"",VAL_S1312!AB40))</f>
        <v>M</v>
      </c>
      <c r="BZ40" s="154" t="str">
        <f>IF(ISBLANK(VAL_S1312!AB40),"",$F$7)</f>
        <v>F</v>
      </c>
      <c r="CA40" s="147" t="str">
        <f>IF(ISNUMBER(VAL_S1312!AC40),VAL_S1312!AC40,IF(ISBLANK(VAL_S1312!AC40),"","NaN"))</f>
        <v>NaN</v>
      </c>
      <c r="CB40" s="154" t="str">
        <f>IF(ISNUMBER(VAL_S1312!AC40),$F$6,IF(ISBLANK(VAL_S1312!AC40),"",VAL_S1312!AC40))</f>
        <v>M</v>
      </c>
      <c r="CC40" s="154" t="str">
        <f>IF(ISBLANK(VAL_S1312!AC40),"",$F$7)</f>
        <v>F</v>
      </c>
      <c r="CD40" s="147" t="str">
        <f>IF(ISNUMBER(VAL_S1312!AD40),VAL_S1312!AD40,IF(ISBLANK(VAL_S1312!AD40),"","NaN"))</f>
        <v>NaN</v>
      </c>
      <c r="CE40" s="154" t="str">
        <f>IF(ISNUMBER(VAL_S1312!AD40),$F$6,IF(ISBLANK(VAL_S1312!AD40),"",VAL_S1312!AD40))</f>
        <v>M</v>
      </c>
      <c r="CF40" s="154" t="str">
        <f>IF(ISBLANK(VAL_S1312!AD40),"",$F$7)</f>
        <v>F</v>
      </c>
      <c r="CG40" s="147" t="str">
        <f>IF(ISNUMBER(VAL_S1312!AE40),VAL_S1312!AE40,IF(ISBLANK(VAL_S1312!AE40),"","NaN"))</f>
        <v>NaN</v>
      </c>
      <c r="CH40" s="154" t="str">
        <f>IF(ISNUMBER(VAL_S1312!AE40),$F$6,IF(ISBLANK(VAL_S1312!AE40),"",VAL_S1312!AE40))</f>
        <v>M</v>
      </c>
      <c r="CI40" s="154" t="str">
        <f>IF(ISBLANK(VAL_S1312!AE40),"",$F$7)</f>
        <v>F</v>
      </c>
      <c r="CJ40" s="147" t="str">
        <f>IF(ISNUMBER(VAL_S1312!AF40),VAL_S1312!AF40,IF(ISBLANK(VAL_S1312!AF40),"","NaN"))</f>
        <v>NaN</v>
      </c>
      <c r="CK40" s="154" t="str">
        <f>IF(ISNUMBER(VAL_S1312!AF40),$F$6,IF(ISBLANK(VAL_S1312!AF40),"",VAL_S1312!AF40))</f>
        <v>M</v>
      </c>
      <c r="CL40" s="154" t="str">
        <f>IF(ISBLANK(VAL_S1312!AF40),"",$F$7)</f>
        <v>F</v>
      </c>
      <c r="CM40" s="147" t="str">
        <f>IF(ISNUMBER(VAL_S1312!AG40),VAL_S1312!AG40,IF(ISBLANK(VAL_S1312!AG40),"","NaN"))</f>
        <v>NaN</v>
      </c>
      <c r="CN40" s="154" t="str">
        <f>IF(ISNUMBER(VAL_S1312!AG40),$F$6,IF(ISBLANK(VAL_S1312!AG40),"",VAL_S1312!AG40))</f>
        <v>M</v>
      </c>
      <c r="CO40" s="154" t="str">
        <f>IF(ISBLANK(VAL_S1312!AG40),"",$F$7)</f>
        <v>F</v>
      </c>
      <c r="CP40" s="147" t="str">
        <f>IF(ISNUMBER(VAL_S1312!AH40),VAL_S1312!AH40,IF(ISBLANK(VAL_S1312!AH40),"","NaN"))</f>
        <v>NaN</v>
      </c>
      <c r="CQ40" s="154" t="str">
        <f>IF(ISNUMBER(VAL_S1312!AH40),$F$6,IF(ISBLANK(VAL_S1312!AH40),"",VAL_S1312!AH40))</f>
        <v>M</v>
      </c>
      <c r="CR40" s="154" t="str">
        <f>IF(ISBLANK(VAL_S1312!AH40),"",$F$7)</f>
        <v>F</v>
      </c>
      <c r="CS40" s="147" t="str">
        <f>IF(ISNUMBER(VAL_S1312!AI40),VAL_S1312!AI40,IF(ISBLANK(VAL_S1312!AI40),"","NaN"))</f>
        <v/>
      </c>
      <c r="CT40" s="154" t="str">
        <f>IF(ISNUMBER(VAL_S1312!AI40),$F$6,IF(ISBLANK(VAL_S1312!AI40),"",VAL_S1312!AI40))</f>
        <v/>
      </c>
      <c r="CU40" s="154" t="str">
        <f>IF(ISBLANK(VAL_S1312!AI40),"",$F$7)</f>
        <v/>
      </c>
      <c r="CV40" s="147" t="str">
        <f>IF(ISNUMBER(VAL_S1312!AJ40),VAL_S1312!AJ40,IF(ISBLANK(VAL_S1312!AJ40),"","NaN"))</f>
        <v/>
      </c>
      <c r="CW40" s="154" t="str">
        <f>IF(ISNUMBER(VAL_S1312!AJ40),$F$6,IF(ISBLANK(VAL_S1312!AJ40),"",VAL_S1312!AJ40))</f>
        <v/>
      </c>
      <c r="CX40" s="154" t="str">
        <f>IF(ISBLANK(VAL_S1312!AJ40),"",$F$7)</f>
        <v/>
      </c>
      <c r="CY40" s="147" t="str">
        <f>IF(ISNUMBER(VAL_S1312!AK40),VAL_S1312!AK40,IF(ISBLANK(VAL_S1312!AK40),"","NaN"))</f>
        <v/>
      </c>
      <c r="CZ40" s="154" t="str">
        <f>IF(ISNUMBER(VAL_S1312!AK40),$F$6,IF(ISBLANK(VAL_S1312!AK40),"",VAL_S1312!AK40))</f>
        <v/>
      </c>
      <c r="DA40" s="154" t="str">
        <f>IF(ISBLANK(VAL_S1312!AK40),"",$F$7)</f>
        <v/>
      </c>
      <c r="DB40" s="147" t="str">
        <f>IF(ISNUMBER(VAL_S1312!AL40),VAL_S1312!AL40,IF(ISBLANK(VAL_S1312!AL40),"","NaN"))</f>
        <v/>
      </c>
      <c r="DC40" s="154" t="str">
        <f>IF(ISNUMBER(VAL_S1312!AL40),$F$6,IF(ISBLANK(VAL_S1312!AL40),"",VAL_S1312!AL40))</f>
        <v/>
      </c>
      <c r="DD40" s="154" t="str">
        <f>IF(ISBLANK(VAL_S1312!AL40),"",$F$7)</f>
        <v/>
      </c>
      <c r="DE40" s="147" t="str">
        <f>IF(ISNUMBER(VAL_S1312!AM40),VAL_S1312!AM40,IF(ISBLANK(VAL_S1312!AM40),"","NaN"))</f>
        <v/>
      </c>
      <c r="DF40" s="154" t="str">
        <f>IF(ISNUMBER(VAL_S1312!AM40),$F$6,IF(ISBLANK(VAL_S1312!AM40),"",VAL_S1312!AM40))</f>
        <v/>
      </c>
      <c r="DG40" s="187" t="str">
        <f>IF(ISBLANK(VAL_S1312!AM40),"",$F$7)</f>
        <v/>
      </c>
    </row>
    <row r="41" spans="1:111" x14ac:dyDescent="0.25">
      <c r="A41" s="157" t="s">
        <v>316</v>
      </c>
      <c r="B41" s="157" t="s">
        <v>112</v>
      </c>
      <c r="C41" s="158">
        <v>8</v>
      </c>
      <c r="D41" s="146" t="str">
        <f>IF(ISNUMBER(VAL_S1312!D41),VAL_S1312!D41,IF(ISBLANK(VAL_S1312!D41),"","NaN"))</f>
        <v>NaN</v>
      </c>
      <c r="E41" s="154" t="str">
        <f>IF(ISNUMBER(VAL_S1312!D41),$F$6,IF(ISBLANK(VAL_S1312!D41),"",VAL_S1312!D41))</f>
        <v>M</v>
      </c>
      <c r="F41" s="154" t="str">
        <f>IF(ISBLANK(VAL_S1312!D41),"",$F$7)</f>
        <v>F</v>
      </c>
      <c r="G41" s="147" t="str">
        <f>IF(ISNUMBER(VAL_S1312!E41),VAL_S1312!E41,IF(ISBLANK(VAL_S1312!E41),"","NaN"))</f>
        <v>NaN</v>
      </c>
      <c r="H41" s="154" t="str">
        <f>IF(ISNUMBER(VAL_S1312!E41),$F$6,IF(ISBLANK(VAL_S1312!E41),"",VAL_S1312!E41))</f>
        <v>M</v>
      </c>
      <c r="I41" s="154" t="str">
        <f>IF(ISBLANK(VAL_S1312!E41),"",$F$7)</f>
        <v>F</v>
      </c>
      <c r="J41" s="147" t="str">
        <f>IF(ISNUMBER(VAL_S1312!F41),VAL_S1312!F41,IF(ISBLANK(VAL_S1312!F41),"","NaN"))</f>
        <v>NaN</v>
      </c>
      <c r="K41" s="154" t="str">
        <f>IF(ISNUMBER(VAL_S1312!F41),$F$6,IF(ISBLANK(VAL_S1312!F41),"",VAL_S1312!F41))</f>
        <v>M</v>
      </c>
      <c r="L41" s="154" t="str">
        <f>IF(ISBLANK(VAL_S1312!F41),"",$F$7)</f>
        <v>F</v>
      </c>
      <c r="M41" s="147" t="str">
        <f>IF(ISNUMBER(VAL_S1312!G41),VAL_S1312!G41,IF(ISBLANK(VAL_S1312!G41),"","NaN"))</f>
        <v>NaN</v>
      </c>
      <c r="N41" s="154" t="str">
        <f>IF(ISNUMBER(VAL_S1312!G41),$F$6,IF(ISBLANK(VAL_S1312!G41),"",VAL_S1312!G41))</f>
        <v>M</v>
      </c>
      <c r="O41" s="154" t="str">
        <f>IF(ISBLANK(VAL_S1312!G41),"",$F$7)</f>
        <v>F</v>
      </c>
      <c r="P41" s="147" t="str">
        <f>IF(ISNUMBER(VAL_S1312!H41),VAL_S1312!H41,IF(ISBLANK(VAL_S1312!H41),"","NaN"))</f>
        <v>NaN</v>
      </c>
      <c r="Q41" s="154" t="str">
        <f>IF(ISNUMBER(VAL_S1312!H41),$F$6,IF(ISBLANK(VAL_S1312!H41),"",VAL_S1312!H41))</f>
        <v>M</v>
      </c>
      <c r="R41" s="154" t="str">
        <f>IF(ISBLANK(VAL_S1312!H41),"",$F$7)</f>
        <v>F</v>
      </c>
      <c r="S41" s="147" t="str">
        <f>IF(ISNUMBER(VAL_S1312!I41),VAL_S1312!I41,IF(ISBLANK(VAL_S1312!I41),"","NaN"))</f>
        <v>NaN</v>
      </c>
      <c r="T41" s="154" t="str">
        <f>IF(ISNUMBER(VAL_S1312!I41),$F$6,IF(ISBLANK(VAL_S1312!I41),"",VAL_S1312!I41))</f>
        <v>M</v>
      </c>
      <c r="U41" s="154" t="str">
        <f>IF(ISBLANK(VAL_S1312!I41),"",$F$7)</f>
        <v>F</v>
      </c>
      <c r="V41" s="147" t="str">
        <f>IF(ISNUMBER(VAL_S1312!J41),VAL_S1312!J41,IF(ISBLANK(VAL_S1312!J41),"","NaN"))</f>
        <v>NaN</v>
      </c>
      <c r="W41" s="154" t="str">
        <f>IF(ISNUMBER(VAL_S1312!J41),$F$6,IF(ISBLANK(VAL_S1312!J41),"",VAL_S1312!J41))</f>
        <v>M</v>
      </c>
      <c r="X41" s="154" t="str">
        <f>IF(ISBLANK(VAL_S1312!J41),"",$F$7)</f>
        <v>F</v>
      </c>
      <c r="Y41" s="147" t="str">
        <f>IF(ISNUMBER(VAL_S1312!K41),VAL_S1312!K41,IF(ISBLANK(VAL_S1312!K41),"","NaN"))</f>
        <v>NaN</v>
      </c>
      <c r="Z41" s="154" t="str">
        <f>IF(ISNUMBER(VAL_S1312!K41),$F$6,IF(ISBLANK(VAL_S1312!K41),"",VAL_S1312!K41))</f>
        <v>M</v>
      </c>
      <c r="AA41" s="154" t="str">
        <f>IF(ISBLANK(VAL_S1312!K41),"",$F$7)</f>
        <v>F</v>
      </c>
      <c r="AB41" s="147" t="str">
        <f>IF(ISNUMBER(VAL_S1312!L41),VAL_S1312!L41,IF(ISBLANK(VAL_S1312!L41),"","NaN"))</f>
        <v>NaN</v>
      </c>
      <c r="AC41" s="154" t="str">
        <f>IF(ISNUMBER(VAL_S1312!L41),$F$6,IF(ISBLANK(VAL_S1312!L41),"",VAL_S1312!L41))</f>
        <v>M</v>
      </c>
      <c r="AD41" s="154" t="str">
        <f>IF(ISBLANK(VAL_S1312!L41),"",$F$7)</f>
        <v>F</v>
      </c>
      <c r="AE41" s="147" t="str">
        <f>IF(ISNUMBER(VAL_S1312!M41),VAL_S1312!M41,IF(ISBLANK(VAL_S1312!M41),"","NaN"))</f>
        <v>NaN</v>
      </c>
      <c r="AF41" s="154" t="str">
        <f>IF(ISNUMBER(VAL_S1312!M41),$F$6,IF(ISBLANK(VAL_S1312!M41),"",VAL_S1312!M41))</f>
        <v>M</v>
      </c>
      <c r="AG41" s="154" t="str">
        <f>IF(ISBLANK(VAL_S1312!M41),"",$F$7)</f>
        <v>F</v>
      </c>
      <c r="AH41" s="147" t="str">
        <f>IF(ISNUMBER(VAL_S1312!N41),VAL_S1312!N41,IF(ISBLANK(VAL_S1312!N41),"","NaN"))</f>
        <v>NaN</v>
      </c>
      <c r="AI41" s="154" t="str">
        <f>IF(ISNUMBER(VAL_S1312!N41),$F$6,IF(ISBLANK(VAL_S1312!N41),"",VAL_S1312!N41))</f>
        <v>M</v>
      </c>
      <c r="AJ41" s="154" t="str">
        <f>IF(ISBLANK(VAL_S1312!N41),"",$F$7)</f>
        <v>F</v>
      </c>
      <c r="AK41" s="147" t="str">
        <f>IF(ISNUMBER(VAL_S1312!O41),VAL_S1312!O41,IF(ISBLANK(VAL_S1312!O41),"","NaN"))</f>
        <v>NaN</v>
      </c>
      <c r="AL41" s="154" t="str">
        <f>IF(ISNUMBER(VAL_S1312!O41),$F$6,IF(ISBLANK(VAL_S1312!O41),"",VAL_S1312!O41))</f>
        <v>M</v>
      </c>
      <c r="AM41" s="154" t="str">
        <f>IF(ISBLANK(VAL_S1312!O41),"",$F$7)</f>
        <v>F</v>
      </c>
      <c r="AN41" s="147" t="str">
        <f>IF(ISNUMBER(VAL_S1312!P41),VAL_S1312!P41,IF(ISBLANK(VAL_S1312!P41),"","NaN"))</f>
        <v>NaN</v>
      </c>
      <c r="AO41" s="154" t="str">
        <f>IF(ISNUMBER(VAL_S1312!P41),$F$6,IF(ISBLANK(VAL_S1312!P41),"",VAL_S1312!P41))</f>
        <v>M</v>
      </c>
      <c r="AP41" s="154" t="str">
        <f>IF(ISBLANK(VAL_S1312!P41),"",$F$7)</f>
        <v>F</v>
      </c>
      <c r="AQ41" s="147" t="str">
        <f>IF(ISNUMBER(VAL_S1312!Q41),VAL_S1312!Q41,IF(ISBLANK(VAL_S1312!Q41),"","NaN"))</f>
        <v>NaN</v>
      </c>
      <c r="AR41" s="154" t="str">
        <f>IF(ISNUMBER(VAL_S1312!Q41),$F$6,IF(ISBLANK(VAL_S1312!Q41),"",VAL_S1312!Q41))</f>
        <v>M</v>
      </c>
      <c r="AS41" s="154" t="str">
        <f>IF(ISBLANK(VAL_S1312!Q41),"",$F$7)</f>
        <v>F</v>
      </c>
      <c r="AT41" s="147" t="str">
        <f>IF(ISNUMBER(VAL_S1312!R41),VAL_S1312!R41,IF(ISBLANK(VAL_S1312!R41),"","NaN"))</f>
        <v>NaN</v>
      </c>
      <c r="AU41" s="154" t="str">
        <f>IF(ISNUMBER(VAL_S1312!R41),$F$6,IF(ISBLANK(VAL_S1312!R41),"",VAL_S1312!R41))</f>
        <v>M</v>
      </c>
      <c r="AV41" s="154" t="str">
        <f>IF(ISBLANK(VAL_S1312!R41),"",$F$7)</f>
        <v>F</v>
      </c>
      <c r="AW41" s="147" t="str">
        <f>IF(ISNUMBER(VAL_S1312!S41),VAL_S1312!S41,IF(ISBLANK(VAL_S1312!S41),"","NaN"))</f>
        <v>NaN</v>
      </c>
      <c r="AX41" s="154" t="str">
        <f>IF(ISNUMBER(VAL_S1312!S41),$F$6,IF(ISBLANK(VAL_S1312!S41),"",VAL_S1312!S41))</f>
        <v>M</v>
      </c>
      <c r="AY41" s="154" t="str">
        <f>IF(ISBLANK(VAL_S1312!S41),"",$F$7)</f>
        <v>F</v>
      </c>
      <c r="AZ41" s="147" t="str">
        <f>IF(ISNUMBER(VAL_S1312!T41),VAL_S1312!T41,IF(ISBLANK(VAL_S1312!T41),"","NaN"))</f>
        <v>NaN</v>
      </c>
      <c r="BA41" s="154" t="str">
        <f>IF(ISNUMBER(VAL_S1312!T41),$F$6,IF(ISBLANK(VAL_S1312!T41),"",VAL_S1312!T41))</f>
        <v>M</v>
      </c>
      <c r="BB41" s="154" t="str">
        <f>IF(ISBLANK(VAL_S1312!T41),"",$F$7)</f>
        <v>F</v>
      </c>
      <c r="BC41" s="147" t="str">
        <f>IF(ISNUMBER(VAL_S1312!U41),VAL_S1312!U41,IF(ISBLANK(VAL_S1312!U41),"","NaN"))</f>
        <v>NaN</v>
      </c>
      <c r="BD41" s="154" t="str">
        <f>IF(ISNUMBER(VAL_S1312!U41),$F$6,IF(ISBLANK(VAL_S1312!U41),"",VAL_S1312!U41))</f>
        <v>M</v>
      </c>
      <c r="BE41" s="154" t="str">
        <f>IF(ISBLANK(VAL_S1312!U41),"",$F$7)</f>
        <v>F</v>
      </c>
      <c r="BF41" s="147" t="str">
        <f>IF(ISNUMBER(VAL_S1312!V41),VAL_S1312!V41,IF(ISBLANK(VAL_S1312!V41),"","NaN"))</f>
        <v>NaN</v>
      </c>
      <c r="BG41" s="154" t="str">
        <f>IF(ISNUMBER(VAL_S1312!V41),$F$6,IF(ISBLANK(VAL_S1312!V41),"",VAL_S1312!V41))</f>
        <v>M</v>
      </c>
      <c r="BH41" s="154" t="str">
        <f>IF(ISBLANK(VAL_S1312!V41),"",$F$7)</f>
        <v>F</v>
      </c>
      <c r="BI41" s="147" t="str">
        <f>IF(ISNUMBER(VAL_S1312!W41),VAL_S1312!W41,IF(ISBLANK(VAL_S1312!W41),"","NaN"))</f>
        <v>NaN</v>
      </c>
      <c r="BJ41" s="154" t="str">
        <f>IF(ISNUMBER(VAL_S1312!W41),$F$6,IF(ISBLANK(VAL_S1312!W41),"",VAL_S1312!W41))</f>
        <v>M</v>
      </c>
      <c r="BK41" s="154" t="str">
        <f>IF(ISBLANK(VAL_S1312!W41),"",$F$7)</f>
        <v>F</v>
      </c>
      <c r="BL41" s="147" t="str">
        <f>IF(ISNUMBER(VAL_S1312!X41),VAL_S1312!X41,IF(ISBLANK(VAL_S1312!X41),"","NaN"))</f>
        <v>NaN</v>
      </c>
      <c r="BM41" s="154" t="str">
        <f>IF(ISNUMBER(VAL_S1312!X41),$F$6,IF(ISBLANK(VAL_S1312!X41),"",VAL_S1312!X41))</f>
        <v>M</v>
      </c>
      <c r="BN41" s="154" t="str">
        <f>IF(ISBLANK(VAL_S1312!X41),"",$F$7)</f>
        <v>F</v>
      </c>
      <c r="BO41" s="147" t="str">
        <f>IF(ISNUMBER(VAL_S1312!Y41),VAL_S1312!Y41,IF(ISBLANK(VAL_S1312!Y41),"","NaN"))</f>
        <v>NaN</v>
      </c>
      <c r="BP41" s="154" t="str">
        <f>IF(ISNUMBER(VAL_S1312!Y41),$F$6,IF(ISBLANK(VAL_S1312!Y41),"",VAL_S1312!Y41))</f>
        <v>M</v>
      </c>
      <c r="BQ41" s="154" t="str">
        <f>IF(ISBLANK(VAL_S1312!Y41),"",$F$7)</f>
        <v>F</v>
      </c>
      <c r="BR41" s="147" t="str">
        <f>IF(ISNUMBER(VAL_S1312!Z41),VAL_S1312!Z41,IF(ISBLANK(VAL_S1312!Z41),"","NaN"))</f>
        <v>NaN</v>
      </c>
      <c r="BS41" s="154" t="str">
        <f>IF(ISNUMBER(VAL_S1312!Z41),$F$6,IF(ISBLANK(VAL_S1312!Z41),"",VAL_S1312!Z41))</f>
        <v>M</v>
      </c>
      <c r="BT41" s="154" t="str">
        <f>IF(ISBLANK(VAL_S1312!Z41),"",$F$7)</f>
        <v>F</v>
      </c>
      <c r="BU41" s="147" t="str">
        <f>IF(ISNUMBER(VAL_S1312!AA41),VAL_S1312!AA41,IF(ISBLANK(VAL_S1312!AA41),"","NaN"))</f>
        <v>NaN</v>
      </c>
      <c r="BV41" s="154" t="str">
        <f>IF(ISNUMBER(VAL_S1312!AA41),$F$6,IF(ISBLANK(VAL_S1312!AA41),"",VAL_S1312!AA41))</f>
        <v>M</v>
      </c>
      <c r="BW41" s="154" t="str">
        <f>IF(ISBLANK(VAL_S1312!AA41),"",$F$7)</f>
        <v>F</v>
      </c>
      <c r="BX41" s="147" t="str">
        <f>IF(ISNUMBER(VAL_S1312!AB41),VAL_S1312!AB41,IF(ISBLANK(VAL_S1312!AB41),"","NaN"))</f>
        <v>NaN</v>
      </c>
      <c r="BY41" s="154" t="str">
        <f>IF(ISNUMBER(VAL_S1312!AB41),$F$6,IF(ISBLANK(VAL_S1312!AB41),"",VAL_S1312!AB41))</f>
        <v>M</v>
      </c>
      <c r="BZ41" s="154" t="str">
        <f>IF(ISBLANK(VAL_S1312!AB41),"",$F$7)</f>
        <v>F</v>
      </c>
      <c r="CA41" s="147" t="str">
        <f>IF(ISNUMBER(VAL_S1312!AC41),VAL_S1312!AC41,IF(ISBLANK(VAL_S1312!AC41),"","NaN"))</f>
        <v>NaN</v>
      </c>
      <c r="CB41" s="154" t="str">
        <f>IF(ISNUMBER(VAL_S1312!AC41),$F$6,IF(ISBLANK(VAL_S1312!AC41),"",VAL_S1312!AC41))</f>
        <v>M</v>
      </c>
      <c r="CC41" s="154" t="str">
        <f>IF(ISBLANK(VAL_S1312!AC41),"",$F$7)</f>
        <v>F</v>
      </c>
      <c r="CD41" s="147" t="str">
        <f>IF(ISNUMBER(VAL_S1312!AD41),VAL_S1312!AD41,IF(ISBLANK(VAL_S1312!AD41),"","NaN"))</f>
        <v>NaN</v>
      </c>
      <c r="CE41" s="154" t="str">
        <f>IF(ISNUMBER(VAL_S1312!AD41),$F$6,IF(ISBLANK(VAL_S1312!AD41),"",VAL_S1312!AD41))</f>
        <v>M</v>
      </c>
      <c r="CF41" s="154" t="str">
        <f>IF(ISBLANK(VAL_S1312!AD41),"",$F$7)</f>
        <v>F</v>
      </c>
      <c r="CG41" s="147" t="str">
        <f>IF(ISNUMBER(VAL_S1312!AE41),VAL_S1312!AE41,IF(ISBLANK(VAL_S1312!AE41),"","NaN"))</f>
        <v>NaN</v>
      </c>
      <c r="CH41" s="154" t="str">
        <f>IF(ISNUMBER(VAL_S1312!AE41),$F$6,IF(ISBLANK(VAL_S1312!AE41),"",VAL_S1312!AE41))</f>
        <v>M</v>
      </c>
      <c r="CI41" s="154" t="str">
        <f>IF(ISBLANK(VAL_S1312!AE41),"",$F$7)</f>
        <v>F</v>
      </c>
      <c r="CJ41" s="147" t="str">
        <f>IF(ISNUMBER(VAL_S1312!AF41),VAL_S1312!AF41,IF(ISBLANK(VAL_S1312!AF41),"","NaN"))</f>
        <v>NaN</v>
      </c>
      <c r="CK41" s="154" t="str">
        <f>IF(ISNUMBER(VAL_S1312!AF41),$F$6,IF(ISBLANK(VAL_S1312!AF41),"",VAL_S1312!AF41))</f>
        <v>M</v>
      </c>
      <c r="CL41" s="154" t="str">
        <f>IF(ISBLANK(VAL_S1312!AF41),"",$F$7)</f>
        <v>F</v>
      </c>
      <c r="CM41" s="147" t="str">
        <f>IF(ISNUMBER(VAL_S1312!AG41),VAL_S1312!AG41,IF(ISBLANK(VAL_S1312!AG41),"","NaN"))</f>
        <v>NaN</v>
      </c>
      <c r="CN41" s="154" t="str">
        <f>IF(ISNUMBER(VAL_S1312!AG41),$F$6,IF(ISBLANK(VAL_S1312!AG41),"",VAL_S1312!AG41))</f>
        <v>M</v>
      </c>
      <c r="CO41" s="154" t="str">
        <f>IF(ISBLANK(VAL_S1312!AG41),"",$F$7)</f>
        <v>F</v>
      </c>
      <c r="CP41" s="147" t="str">
        <f>IF(ISNUMBER(VAL_S1312!AH41),VAL_S1312!AH41,IF(ISBLANK(VAL_S1312!AH41),"","NaN"))</f>
        <v>NaN</v>
      </c>
      <c r="CQ41" s="154" t="str">
        <f>IF(ISNUMBER(VAL_S1312!AH41),$F$6,IF(ISBLANK(VAL_S1312!AH41),"",VAL_S1312!AH41))</f>
        <v>M</v>
      </c>
      <c r="CR41" s="154" t="str">
        <f>IF(ISBLANK(VAL_S1312!AH41),"",$F$7)</f>
        <v>F</v>
      </c>
      <c r="CS41" s="147" t="str">
        <f>IF(ISNUMBER(VAL_S1312!AI41),VAL_S1312!AI41,IF(ISBLANK(VAL_S1312!AI41),"","NaN"))</f>
        <v/>
      </c>
      <c r="CT41" s="154" t="str">
        <f>IF(ISNUMBER(VAL_S1312!AI41),$F$6,IF(ISBLANK(VAL_S1312!AI41),"",VAL_S1312!AI41))</f>
        <v/>
      </c>
      <c r="CU41" s="154" t="str">
        <f>IF(ISBLANK(VAL_S1312!AI41),"",$F$7)</f>
        <v/>
      </c>
      <c r="CV41" s="147" t="str">
        <f>IF(ISNUMBER(VAL_S1312!AJ41),VAL_S1312!AJ41,IF(ISBLANK(VAL_S1312!AJ41),"","NaN"))</f>
        <v/>
      </c>
      <c r="CW41" s="154" t="str">
        <f>IF(ISNUMBER(VAL_S1312!AJ41),$F$6,IF(ISBLANK(VAL_S1312!AJ41),"",VAL_S1312!AJ41))</f>
        <v/>
      </c>
      <c r="CX41" s="154" t="str">
        <f>IF(ISBLANK(VAL_S1312!AJ41),"",$F$7)</f>
        <v/>
      </c>
      <c r="CY41" s="147" t="str">
        <f>IF(ISNUMBER(VAL_S1312!AK41),VAL_S1312!AK41,IF(ISBLANK(VAL_S1312!AK41),"","NaN"))</f>
        <v/>
      </c>
      <c r="CZ41" s="154" t="str">
        <f>IF(ISNUMBER(VAL_S1312!AK41),$F$6,IF(ISBLANK(VAL_S1312!AK41),"",VAL_S1312!AK41))</f>
        <v/>
      </c>
      <c r="DA41" s="154" t="str">
        <f>IF(ISBLANK(VAL_S1312!AK41),"",$F$7)</f>
        <v/>
      </c>
      <c r="DB41" s="147" t="str">
        <f>IF(ISNUMBER(VAL_S1312!AL41),VAL_S1312!AL41,IF(ISBLANK(VAL_S1312!AL41),"","NaN"))</f>
        <v/>
      </c>
      <c r="DC41" s="154" t="str">
        <f>IF(ISNUMBER(VAL_S1312!AL41),$F$6,IF(ISBLANK(VAL_S1312!AL41),"",VAL_S1312!AL41))</f>
        <v/>
      </c>
      <c r="DD41" s="154" t="str">
        <f>IF(ISBLANK(VAL_S1312!AL41),"",$F$7)</f>
        <v/>
      </c>
      <c r="DE41" s="147" t="str">
        <f>IF(ISNUMBER(VAL_S1312!AM41),VAL_S1312!AM41,IF(ISBLANK(VAL_S1312!AM41),"","NaN"))</f>
        <v/>
      </c>
      <c r="DF41" s="154" t="str">
        <f>IF(ISNUMBER(VAL_S1312!AM41),$F$6,IF(ISBLANK(VAL_S1312!AM41),"",VAL_S1312!AM41))</f>
        <v/>
      </c>
      <c r="DG41" s="187" t="str">
        <f>IF(ISBLANK(VAL_S1312!AM41),"",$F$7)</f>
        <v/>
      </c>
    </row>
    <row r="42" spans="1:111" x14ac:dyDescent="0.25">
      <c r="A42" s="157" t="s">
        <v>317</v>
      </c>
      <c r="B42" s="157" t="s">
        <v>113</v>
      </c>
      <c r="C42" s="158">
        <v>9</v>
      </c>
      <c r="D42" s="146" t="str">
        <f>IF(ISNUMBER(VAL_S1312!D42),VAL_S1312!D42,IF(ISBLANK(VAL_S1312!D42),"","NaN"))</f>
        <v>NaN</v>
      </c>
      <c r="E42" s="154" t="str">
        <f>IF(ISNUMBER(VAL_S1312!D42),$F$6,IF(ISBLANK(VAL_S1312!D42),"",VAL_S1312!D42))</f>
        <v>M</v>
      </c>
      <c r="F42" s="154" t="str">
        <f>IF(ISBLANK(VAL_S1312!D42),"",$F$7)</f>
        <v>F</v>
      </c>
      <c r="G42" s="147" t="str">
        <f>IF(ISNUMBER(VAL_S1312!E42),VAL_S1312!E42,IF(ISBLANK(VAL_S1312!E42),"","NaN"))</f>
        <v>NaN</v>
      </c>
      <c r="H42" s="154" t="str">
        <f>IF(ISNUMBER(VAL_S1312!E42),$F$6,IF(ISBLANK(VAL_S1312!E42),"",VAL_S1312!E42))</f>
        <v>M</v>
      </c>
      <c r="I42" s="154" t="str">
        <f>IF(ISBLANK(VAL_S1312!E42),"",$F$7)</f>
        <v>F</v>
      </c>
      <c r="J42" s="147" t="str">
        <f>IF(ISNUMBER(VAL_S1312!F42),VAL_S1312!F42,IF(ISBLANK(VAL_S1312!F42),"","NaN"))</f>
        <v>NaN</v>
      </c>
      <c r="K42" s="154" t="str">
        <f>IF(ISNUMBER(VAL_S1312!F42),$F$6,IF(ISBLANK(VAL_S1312!F42),"",VAL_S1312!F42))</f>
        <v>M</v>
      </c>
      <c r="L42" s="154" t="str">
        <f>IF(ISBLANK(VAL_S1312!F42),"",$F$7)</f>
        <v>F</v>
      </c>
      <c r="M42" s="147" t="str">
        <f>IF(ISNUMBER(VAL_S1312!G42),VAL_S1312!G42,IF(ISBLANK(VAL_S1312!G42),"","NaN"))</f>
        <v>NaN</v>
      </c>
      <c r="N42" s="154" t="str">
        <f>IF(ISNUMBER(VAL_S1312!G42),$F$6,IF(ISBLANK(VAL_S1312!G42),"",VAL_S1312!G42))</f>
        <v>M</v>
      </c>
      <c r="O42" s="154" t="str">
        <f>IF(ISBLANK(VAL_S1312!G42),"",$F$7)</f>
        <v>F</v>
      </c>
      <c r="P42" s="147" t="str">
        <f>IF(ISNUMBER(VAL_S1312!H42),VAL_S1312!H42,IF(ISBLANK(VAL_S1312!H42),"","NaN"))</f>
        <v>NaN</v>
      </c>
      <c r="Q42" s="154" t="str">
        <f>IF(ISNUMBER(VAL_S1312!H42),$F$6,IF(ISBLANK(VAL_S1312!H42),"",VAL_S1312!H42))</f>
        <v>M</v>
      </c>
      <c r="R42" s="154" t="str">
        <f>IF(ISBLANK(VAL_S1312!H42),"",$F$7)</f>
        <v>F</v>
      </c>
      <c r="S42" s="147" t="str">
        <f>IF(ISNUMBER(VAL_S1312!I42),VAL_S1312!I42,IF(ISBLANK(VAL_S1312!I42),"","NaN"))</f>
        <v>NaN</v>
      </c>
      <c r="T42" s="154" t="str">
        <f>IF(ISNUMBER(VAL_S1312!I42),$F$6,IF(ISBLANK(VAL_S1312!I42),"",VAL_S1312!I42))</f>
        <v>M</v>
      </c>
      <c r="U42" s="154" t="str">
        <f>IF(ISBLANK(VAL_S1312!I42),"",$F$7)</f>
        <v>F</v>
      </c>
      <c r="V42" s="147" t="str">
        <f>IF(ISNUMBER(VAL_S1312!J42),VAL_S1312!J42,IF(ISBLANK(VAL_S1312!J42),"","NaN"))</f>
        <v>NaN</v>
      </c>
      <c r="W42" s="154" t="str">
        <f>IF(ISNUMBER(VAL_S1312!J42),$F$6,IF(ISBLANK(VAL_S1312!J42),"",VAL_S1312!J42))</f>
        <v>M</v>
      </c>
      <c r="X42" s="154" t="str">
        <f>IF(ISBLANK(VAL_S1312!J42),"",$F$7)</f>
        <v>F</v>
      </c>
      <c r="Y42" s="147" t="str">
        <f>IF(ISNUMBER(VAL_S1312!K42),VAL_S1312!K42,IF(ISBLANK(VAL_S1312!K42),"","NaN"))</f>
        <v>NaN</v>
      </c>
      <c r="Z42" s="154" t="str">
        <f>IF(ISNUMBER(VAL_S1312!K42),$F$6,IF(ISBLANK(VAL_S1312!K42),"",VAL_S1312!K42))</f>
        <v>M</v>
      </c>
      <c r="AA42" s="154" t="str">
        <f>IF(ISBLANK(VAL_S1312!K42),"",$F$7)</f>
        <v>F</v>
      </c>
      <c r="AB42" s="147" t="str">
        <f>IF(ISNUMBER(VAL_S1312!L42),VAL_S1312!L42,IF(ISBLANK(VAL_S1312!L42),"","NaN"))</f>
        <v>NaN</v>
      </c>
      <c r="AC42" s="154" t="str">
        <f>IF(ISNUMBER(VAL_S1312!L42),$F$6,IF(ISBLANK(VAL_S1312!L42),"",VAL_S1312!L42))</f>
        <v>M</v>
      </c>
      <c r="AD42" s="154" t="str">
        <f>IF(ISBLANK(VAL_S1312!L42),"",$F$7)</f>
        <v>F</v>
      </c>
      <c r="AE42" s="147" t="str">
        <f>IF(ISNUMBER(VAL_S1312!M42),VAL_S1312!M42,IF(ISBLANK(VAL_S1312!M42),"","NaN"))</f>
        <v>NaN</v>
      </c>
      <c r="AF42" s="154" t="str">
        <f>IF(ISNUMBER(VAL_S1312!M42),$F$6,IF(ISBLANK(VAL_S1312!M42),"",VAL_S1312!M42))</f>
        <v>M</v>
      </c>
      <c r="AG42" s="154" t="str">
        <f>IF(ISBLANK(VAL_S1312!M42),"",$F$7)</f>
        <v>F</v>
      </c>
      <c r="AH42" s="147" t="str">
        <f>IF(ISNUMBER(VAL_S1312!N42),VAL_S1312!N42,IF(ISBLANK(VAL_S1312!N42),"","NaN"))</f>
        <v>NaN</v>
      </c>
      <c r="AI42" s="154" t="str">
        <f>IF(ISNUMBER(VAL_S1312!N42),$F$6,IF(ISBLANK(VAL_S1312!N42),"",VAL_S1312!N42))</f>
        <v>M</v>
      </c>
      <c r="AJ42" s="154" t="str">
        <f>IF(ISBLANK(VAL_S1312!N42),"",$F$7)</f>
        <v>F</v>
      </c>
      <c r="AK42" s="147" t="str">
        <f>IF(ISNUMBER(VAL_S1312!O42),VAL_S1312!O42,IF(ISBLANK(VAL_S1312!O42),"","NaN"))</f>
        <v>NaN</v>
      </c>
      <c r="AL42" s="154" t="str">
        <f>IF(ISNUMBER(VAL_S1312!O42),$F$6,IF(ISBLANK(VAL_S1312!O42),"",VAL_S1312!O42))</f>
        <v>M</v>
      </c>
      <c r="AM42" s="154" t="str">
        <f>IF(ISBLANK(VAL_S1312!O42),"",$F$7)</f>
        <v>F</v>
      </c>
      <c r="AN42" s="147" t="str">
        <f>IF(ISNUMBER(VAL_S1312!P42),VAL_S1312!P42,IF(ISBLANK(VAL_S1312!P42),"","NaN"))</f>
        <v>NaN</v>
      </c>
      <c r="AO42" s="154" t="str">
        <f>IF(ISNUMBER(VAL_S1312!P42),$F$6,IF(ISBLANK(VAL_S1312!P42),"",VAL_S1312!P42))</f>
        <v>M</v>
      </c>
      <c r="AP42" s="154" t="str">
        <f>IF(ISBLANK(VAL_S1312!P42),"",$F$7)</f>
        <v>F</v>
      </c>
      <c r="AQ42" s="147" t="str">
        <f>IF(ISNUMBER(VAL_S1312!Q42),VAL_S1312!Q42,IF(ISBLANK(VAL_S1312!Q42),"","NaN"))</f>
        <v>NaN</v>
      </c>
      <c r="AR42" s="154" t="str">
        <f>IF(ISNUMBER(VAL_S1312!Q42),$F$6,IF(ISBLANK(VAL_S1312!Q42),"",VAL_S1312!Q42))</f>
        <v>M</v>
      </c>
      <c r="AS42" s="154" t="str">
        <f>IF(ISBLANK(VAL_S1312!Q42),"",$F$7)</f>
        <v>F</v>
      </c>
      <c r="AT42" s="147" t="str">
        <f>IF(ISNUMBER(VAL_S1312!R42),VAL_S1312!R42,IF(ISBLANK(VAL_S1312!R42),"","NaN"))</f>
        <v>NaN</v>
      </c>
      <c r="AU42" s="154" t="str">
        <f>IF(ISNUMBER(VAL_S1312!R42),$F$6,IF(ISBLANK(VAL_S1312!R42),"",VAL_S1312!R42))</f>
        <v>M</v>
      </c>
      <c r="AV42" s="154" t="str">
        <f>IF(ISBLANK(VAL_S1312!R42),"",$F$7)</f>
        <v>F</v>
      </c>
      <c r="AW42" s="147" t="str">
        <f>IF(ISNUMBER(VAL_S1312!S42),VAL_S1312!S42,IF(ISBLANK(VAL_S1312!S42),"","NaN"))</f>
        <v>NaN</v>
      </c>
      <c r="AX42" s="154" t="str">
        <f>IF(ISNUMBER(VAL_S1312!S42),$F$6,IF(ISBLANK(VAL_S1312!S42),"",VAL_S1312!S42))</f>
        <v>M</v>
      </c>
      <c r="AY42" s="154" t="str">
        <f>IF(ISBLANK(VAL_S1312!S42),"",$F$7)</f>
        <v>F</v>
      </c>
      <c r="AZ42" s="147" t="str">
        <f>IF(ISNUMBER(VAL_S1312!T42),VAL_S1312!T42,IF(ISBLANK(VAL_S1312!T42),"","NaN"))</f>
        <v>NaN</v>
      </c>
      <c r="BA42" s="154" t="str">
        <f>IF(ISNUMBER(VAL_S1312!T42),$F$6,IF(ISBLANK(VAL_S1312!T42),"",VAL_S1312!T42))</f>
        <v>M</v>
      </c>
      <c r="BB42" s="154" t="str">
        <f>IF(ISBLANK(VAL_S1312!T42),"",$F$7)</f>
        <v>F</v>
      </c>
      <c r="BC42" s="147" t="str">
        <f>IF(ISNUMBER(VAL_S1312!U42),VAL_S1312!U42,IF(ISBLANK(VAL_S1312!U42),"","NaN"))</f>
        <v>NaN</v>
      </c>
      <c r="BD42" s="154" t="str">
        <f>IF(ISNUMBER(VAL_S1312!U42),$F$6,IF(ISBLANK(VAL_S1312!U42),"",VAL_S1312!U42))</f>
        <v>M</v>
      </c>
      <c r="BE42" s="154" t="str">
        <f>IF(ISBLANK(VAL_S1312!U42),"",$F$7)</f>
        <v>F</v>
      </c>
      <c r="BF42" s="147" t="str">
        <f>IF(ISNUMBER(VAL_S1312!V42),VAL_S1312!V42,IF(ISBLANK(VAL_S1312!V42),"","NaN"))</f>
        <v>NaN</v>
      </c>
      <c r="BG42" s="154" t="str">
        <f>IF(ISNUMBER(VAL_S1312!V42),$F$6,IF(ISBLANK(VAL_S1312!V42),"",VAL_S1312!V42))</f>
        <v>M</v>
      </c>
      <c r="BH42" s="154" t="str">
        <f>IF(ISBLANK(VAL_S1312!V42),"",$F$7)</f>
        <v>F</v>
      </c>
      <c r="BI42" s="147" t="str">
        <f>IF(ISNUMBER(VAL_S1312!W42),VAL_S1312!W42,IF(ISBLANK(VAL_S1312!W42),"","NaN"))</f>
        <v>NaN</v>
      </c>
      <c r="BJ42" s="154" t="str">
        <f>IF(ISNUMBER(VAL_S1312!W42),$F$6,IF(ISBLANK(VAL_S1312!W42),"",VAL_S1312!W42))</f>
        <v>M</v>
      </c>
      <c r="BK42" s="154" t="str">
        <f>IF(ISBLANK(VAL_S1312!W42),"",$F$7)</f>
        <v>F</v>
      </c>
      <c r="BL42" s="147" t="str">
        <f>IF(ISNUMBER(VAL_S1312!X42),VAL_S1312!X42,IF(ISBLANK(VAL_S1312!X42),"","NaN"))</f>
        <v>NaN</v>
      </c>
      <c r="BM42" s="154" t="str">
        <f>IF(ISNUMBER(VAL_S1312!X42),$F$6,IF(ISBLANK(VAL_S1312!X42),"",VAL_S1312!X42))</f>
        <v>M</v>
      </c>
      <c r="BN42" s="154" t="str">
        <f>IF(ISBLANK(VAL_S1312!X42),"",$F$7)</f>
        <v>F</v>
      </c>
      <c r="BO42" s="147" t="str">
        <f>IF(ISNUMBER(VAL_S1312!Y42),VAL_S1312!Y42,IF(ISBLANK(VAL_S1312!Y42),"","NaN"))</f>
        <v>NaN</v>
      </c>
      <c r="BP42" s="154" t="str">
        <f>IF(ISNUMBER(VAL_S1312!Y42),$F$6,IF(ISBLANK(VAL_S1312!Y42),"",VAL_S1312!Y42))</f>
        <v>M</v>
      </c>
      <c r="BQ42" s="154" t="str">
        <f>IF(ISBLANK(VAL_S1312!Y42),"",$F$7)</f>
        <v>F</v>
      </c>
      <c r="BR42" s="147" t="str">
        <f>IF(ISNUMBER(VAL_S1312!Z42),VAL_S1312!Z42,IF(ISBLANK(VAL_S1312!Z42),"","NaN"))</f>
        <v>NaN</v>
      </c>
      <c r="BS42" s="154" t="str">
        <f>IF(ISNUMBER(VAL_S1312!Z42),$F$6,IF(ISBLANK(VAL_S1312!Z42),"",VAL_S1312!Z42))</f>
        <v>M</v>
      </c>
      <c r="BT42" s="154" t="str">
        <f>IF(ISBLANK(VAL_S1312!Z42),"",$F$7)</f>
        <v>F</v>
      </c>
      <c r="BU42" s="147" t="str">
        <f>IF(ISNUMBER(VAL_S1312!AA42),VAL_S1312!AA42,IF(ISBLANK(VAL_S1312!AA42),"","NaN"))</f>
        <v>NaN</v>
      </c>
      <c r="BV42" s="154" t="str">
        <f>IF(ISNUMBER(VAL_S1312!AA42),$F$6,IF(ISBLANK(VAL_S1312!AA42),"",VAL_S1312!AA42))</f>
        <v>M</v>
      </c>
      <c r="BW42" s="154" t="str">
        <f>IF(ISBLANK(VAL_S1312!AA42),"",$F$7)</f>
        <v>F</v>
      </c>
      <c r="BX42" s="147" t="str">
        <f>IF(ISNUMBER(VAL_S1312!AB42),VAL_S1312!AB42,IF(ISBLANK(VAL_S1312!AB42),"","NaN"))</f>
        <v>NaN</v>
      </c>
      <c r="BY42" s="154" t="str">
        <f>IF(ISNUMBER(VAL_S1312!AB42),$F$6,IF(ISBLANK(VAL_S1312!AB42),"",VAL_S1312!AB42))</f>
        <v>M</v>
      </c>
      <c r="BZ42" s="154" t="str">
        <f>IF(ISBLANK(VAL_S1312!AB42),"",$F$7)</f>
        <v>F</v>
      </c>
      <c r="CA42" s="147" t="str">
        <f>IF(ISNUMBER(VAL_S1312!AC42),VAL_S1312!AC42,IF(ISBLANK(VAL_S1312!AC42),"","NaN"))</f>
        <v>NaN</v>
      </c>
      <c r="CB42" s="154" t="str">
        <f>IF(ISNUMBER(VAL_S1312!AC42),$F$6,IF(ISBLANK(VAL_S1312!AC42),"",VAL_S1312!AC42))</f>
        <v>M</v>
      </c>
      <c r="CC42" s="154" t="str">
        <f>IF(ISBLANK(VAL_S1312!AC42),"",$F$7)</f>
        <v>F</v>
      </c>
      <c r="CD42" s="147" t="str">
        <f>IF(ISNUMBER(VAL_S1312!AD42),VAL_S1312!AD42,IF(ISBLANK(VAL_S1312!AD42),"","NaN"))</f>
        <v>NaN</v>
      </c>
      <c r="CE42" s="154" t="str">
        <f>IF(ISNUMBER(VAL_S1312!AD42),$F$6,IF(ISBLANK(VAL_S1312!AD42),"",VAL_S1312!AD42))</f>
        <v>M</v>
      </c>
      <c r="CF42" s="154" t="str">
        <f>IF(ISBLANK(VAL_S1312!AD42),"",$F$7)</f>
        <v>F</v>
      </c>
      <c r="CG42" s="147" t="str">
        <f>IF(ISNUMBER(VAL_S1312!AE42),VAL_S1312!AE42,IF(ISBLANK(VAL_S1312!AE42),"","NaN"))</f>
        <v>NaN</v>
      </c>
      <c r="CH42" s="154" t="str">
        <f>IF(ISNUMBER(VAL_S1312!AE42),$F$6,IF(ISBLANK(VAL_S1312!AE42),"",VAL_S1312!AE42))</f>
        <v>M</v>
      </c>
      <c r="CI42" s="154" t="str">
        <f>IF(ISBLANK(VAL_S1312!AE42),"",$F$7)</f>
        <v>F</v>
      </c>
      <c r="CJ42" s="147" t="str">
        <f>IF(ISNUMBER(VAL_S1312!AF42),VAL_S1312!AF42,IF(ISBLANK(VAL_S1312!AF42),"","NaN"))</f>
        <v>NaN</v>
      </c>
      <c r="CK42" s="154" t="str">
        <f>IF(ISNUMBER(VAL_S1312!AF42),$F$6,IF(ISBLANK(VAL_S1312!AF42),"",VAL_S1312!AF42))</f>
        <v>M</v>
      </c>
      <c r="CL42" s="154" t="str">
        <f>IF(ISBLANK(VAL_S1312!AF42),"",$F$7)</f>
        <v>F</v>
      </c>
      <c r="CM42" s="147" t="str">
        <f>IF(ISNUMBER(VAL_S1312!AG42),VAL_S1312!AG42,IF(ISBLANK(VAL_S1312!AG42),"","NaN"))</f>
        <v>NaN</v>
      </c>
      <c r="CN42" s="154" t="str">
        <f>IF(ISNUMBER(VAL_S1312!AG42),$F$6,IF(ISBLANK(VAL_S1312!AG42),"",VAL_S1312!AG42))</f>
        <v>M</v>
      </c>
      <c r="CO42" s="154" t="str">
        <f>IF(ISBLANK(VAL_S1312!AG42),"",$F$7)</f>
        <v>F</v>
      </c>
      <c r="CP42" s="147" t="str">
        <f>IF(ISNUMBER(VAL_S1312!AH42),VAL_S1312!AH42,IF(ISBLANK(VAL_S1312!AH42),"","NaN"))</f>
        <v>NaN</v>
      </c>
      <c r="CQ42" s="154" t="str">
        <f>IF(ISNUMBER(VAL_S1312!AH42),$F$6,IF(ISBLANK(VAL_S1312!AH42),"",VAL_S1312!AH42))</f>
        <v>M</v>
      </c>
      <c r="CR42" s="154" t="str">
        <f>IF(ISBLANK(VAL_S1312!AH42),"",$F$7)</f>
        <v>F</v>
      </c>
      <c r="CS42" s="147" t="str">
        <f>IF(ISNUMBER(VAL_S1312!AI42),VAL_S1312!AI42,IF(ISBLANK(VAL_S1312!AI42),"","NaN"))</f>
        <v/>
      </c>
      <c r="CT42" s="154" t="str">
        <f>IF(ISNUMBER(VAL_S1312!AI42),$F$6,IF(ISBLANK(VAL_S1312!AI42),"",VAL_S1312!AI42))</f>
        <v/>
      </c>
      <c r="CU42" s="154" t="str">
        <f>IF(ISBLANK(VAL_S1312!AI42),"",$F$7)</f>
        <v/>
      </c>
      <c r="CV42" s="147" t="str">
        <f>IF(ISNUMBER(VAL_S1312!AJ42),VAL_S1312!AJ42,IF(ISBLANK(VAL_S1312!AJ42),"","NaN"))</f>
        <v/>
      </c>
      <c r="CW42" s="154" t="str">
        <f>IF(ISNUMBER(VAL_S1312!AJ42),$F$6,IF(ISBLANK(VAL_S1312!AJ42),"",VAL_S1312!AJ42))</f>
        <v/>
      </c>
      <c r="CX42" s="154" t="str">
        <f>IF(ISBLANK(VAL_S1312!AJ42),"",$F$7)</f>
        <v/>
      </c>
      <c r="CY42" s="147" t="str">
        <f>IF(ISNUMBER(VAL_S1312!AK42),VAL_S1312!AK42,IF(ISBLANK(VAL_S1312!AK42),"","NaN"))</f>
        <v/>
      </c>
      <c r="CZ42" s="154" t="str">
        <f>IF(ISNUMBER(VAL_S1312!AK42),$F$6,IF(ISBLANK(VAL_S1312!AK42),"",VAL_S1312!AK42))</f>
        <v/>
      </c>
      <c r="DA42" s="154" t="str">
        <f>IF(ISBLANK(VAL_S1312!AK42),"",$F$7)</f>
        <v/>
      </c>
      <c r="DB42" s="147" t="str">
        <f>IF(ISNUMBER(VAL_S1312!AL42),VAL_S1312!AL42,IF(ISBLANK(VAL_S1312!AL42),"","NaN"))</f>
        <v/>
      </c>
      <c r="DC42" s="154" t="str">
        <f>IF(ISNUMBER(VAL_S1312!AL42),$F$6,IF(ISBLANK(VAL_S1312!AL42),"",VAL_S1312!AL42))</f>
        <v/>
      </c>
      <c r="DD42" s="154" t="str">
        <f>IF(ISBLANK(VAL_S1312!AL42),"",$F$7)</f>
        <v/>
      </c>
      <c r="DE42" s="147" t="str">
        <f>IF(ISNUMBER(VAL_S1312!AM42),VAL_S1312!AM42,IF(ISBLANK(VAL_S1312!AM42),"","NaN"))</f>
        <v/>
      </c>
      <c r="DF42" s="154" t="str">
        <f>IF(ISNUMBER(VAL_S1312!AM42),$F$6,IF(ISBLANK(VAL_S1312!AM42),"",VAL_S1312!AM42))</f>
        <v/>
      </c>
      <c r="DG42" s="187" t="str">
        <f>IF(ISBLANK(VAL_S1312!AM42),"",$F$7)</f>
        <v/>
      </c>
    </row>
    <row r="43" spans="1:111" x14ac:dyDescent="0.25">
      <c r="A43" s="157" t="s">
        <v>318</v>
      </c>
      <c r="B43" s="157" t="s">
        <v>114</v>
      </c>
      <c r="C43" s="158">
        <v>10</v>
      </c>
      <c r="D43" s="146" t="str">
        <f>IF(ISNUMBER(VAL_S1312!D43),VAL_S1312!D43,IF(ISBLANK(VAL_S1312!D43),"","NaN"))</f>
        <v>NaN</v>
      </c>
      <c r="E43" s="154" t="str">
        <f>IF(ISNUMBER(VAL_S1312!D43),$F$6,IF(ISBLANK(VAL_S1312!D43),"",VAL_S1312!D43))</f>
        <v>M</v>
      </c>
      <c r="F43" s="154" t="str">
        <f>IF(ISBLANK(VAL_S1312!D43),"",$F$7)</f>
        <v>F</v>
      </c>
      <c r="G43" s="147" t="str">
        <f>IF(ISNUMBER(VAL_S1312!E43),VAL_S1312!E43,IF(ISBLANK(VAL_S1312!E43),"","NaN"))</f>
        <v>NaN</v>
      </c>
      <c r="H43" s="154" t="str">
        <f>IF(ISNUMBER(VAL_S1312!E43),$F$6,IF(ISBLANK(VAL_S1312!E43),"",VAL_S1312!E43))</f>
        <v>M</v>
      </c>
      <c r="I43" s="154" t="str">
        <f>IF(ISBLANK(VAL_S1312!E43),"",$F$7)</f>
        <v>F</v>
      </c>
      <c r="J43" s="147" t="str">
        <f>IF(ISNUMBER(VAL_S1312!F43),VAL_S1312!F43,IF(ISBLANK(VAL_S1312!F43),"","NaN"))</f>
        <v>NaN</v>
      </c>
      <c r="K43" s="154" t="str">
        <f>IF(ISNUMBER(VAL_S1312!F43),$F$6,IF(ISBLANK(VAL_S1312!F43),"",VAL_S1312!F43))</f>
        <v>M</v>
      </c>
      <c r="L43" s="154" t="str">
        <f>IF(ISBLANK(VAL_S1312!F43),"",$F$7)</f>
        <v>F</v>
      </c>
      <c r="M43" s="147" t="str">
        <f>IF(ISNUMBER(VAL_S1312!G43),VAL_S1312!G43,IF(ISBLANK(VAL_S1312!G43),"","NaN"))</f>
        <v>NaN</v>
      </c>
      <c r="N43" s="154" t="str">
        <f>IF(ISNUMBER(VAL_S1312!G43),$F$6,IF(ISBLANK(VAL_S1312!G43),"",VAL_S1312!G43))</f>
        <v>M</v>
      </c>
      <c r="O43" s="154" t="str">
        <f>IF(ISBLANK(VAL_S1312!G43),"",$F$7)</f>
        <v>F</v>
      </c>
      <c r="P43" s="147" t="str">
        <f>IF(ISNUMBER(VAL_S1312!H43),VAL_S1312!H43,IF(ISBLANK(VAL_S1312!H43),"","NaN"))</f>
        <v>NaN</v>
      </c>
      <c r="Q43" s="154" t="str">
        <f>IF(ISNUMBER(VAL_S1312!H43),$F$6,IF(ISBLANK(VAL_S1312!H43),"",VAL_S1312!H43))</f>
        <v>M</v>
      </c>
      <c r="R43" s="154" t="str">
        <f>IF(ISBLANK(VAL_S1312!H43),"",$F$7)</f>
        <v>F</v>
      </c>
      <c r="S43" s="147" t="str">
        <f>IF(ISNUMBER(VAL_S1312!I43),VAL_S1312!I43,IF(ISBLANK(VAL_S1312!I43),"","NaN"))</f>
        <v>NaN</v>
      </c>
      <c r="T43" s="154" t="str">
        <f>IF(ISNUMBER(VAL_S1312!I43),$F$6,IF(ISBLANK(VAL_S1312!I43),"",VAL_S1312!I43))</f>
        <v>M</v>
      </c>
      <c r="U43" s="154" t="str">
        <f>IF(ISBLANK(VAL_S1312!I43),"",$F$7)</f>
        <v>F</v>
      </c>
      <c r="V43" s="147" t="str">
        <f>IF(ISNUMBER(VAL_S1312!J43),VAL_S1312!J43,IF(ISBLANK(VAL_S1312!J43),"","NaN"))</f>
        <v>NaN</v>
      </c>
      <c r="W43" s="154" t="str">
        <f>IF(ISNUMBER(VAL_S1312!J43),$F$6,IF(ISBLANK(VAL_S1312!J43),"",VAL_S1312!J43))</f>
        <v>M</v>
      </c>
      <c r="X43" s="154" t="str">
        <f>IF(ISBLANK(VAL_S1312!J43),"",$F$7)</f>
        <v>F</v>
      </c>
      <c r="Y43" s="147" t="str">
        <f>IF(ISNUMBER(VAL_S1312!K43),VAL_S1312!K43,IF(ISBLANK(VAL_S1312!K43),"","NaN"))</f>
        <v>NaN</v>
      </c>
      <c r="Z43" s="154" t="str">
        <f>IF(ISNUMBER(VAL_S1312!K43),$F$6,IF(ISBLANK(VAL_S1312!K43),"",VAL_S1312!K43))</f>
        <v>M</v>
      </c>
      <c r="AA43" s="154" t="str">
        <f>IF(ISBLANK(VAL_S1312!K43),"",$F$7)</f>
        <v>F</v>
      </c>
      <c r="AB43" s="147" t="str">
        <f>IF(ISNUMBER(VAL_S1312!L43),VAL_S1312!L43,IF(ISBLANK(VAL_S1312!L43),"","NaN"))</f>
        <v>NaN</v>
      </c>
      <c r="AC43" s="154" t="str">
        <f>IF(ISNUMBER(VAL_S1312!L43),$F$6,IF(ISBLANK(VAL_S1312!L43),"",VAL_S1312!L43))</f>
        <v>M</v>
      </c>
      <c r="AD43" s="154" t="str">
        <f>IF(ISBLANK(VAL_S1312!L43),"",$F$7)</f>
        <v>F</v>
      </c>
      <c r="AE43" s="147" t="str">
        <f>IF(ISNUMBER(VAL_S1312!M43),VAL_S1312!M43,IF(ISBLANK(VAL_S1312!M43),"","NaN"))</f>
        <v>NaN</v>
      </c>
      <c r="AF43" s="154" t="str">
        <f>IF(ISNUMBER(VAL_S1312!M43),$F$6,IF(ISBLANK(VAL_S1312!M43),"",VAL_S1312!M43))</f>
        <v>M</v>
      </c>
      <c r="AG43" s="154" t="str">
        <f>IF(ISBLANK(VAL_S1312!M43),"",$F$7)</f>
        <v>F</v>
      </c>
      <c r="AH43" s="147" t="str">
        <f>IF(ISNUMBER(VAL_S1312!N43),VAL_S1312!N43,IF(ISBLANK(VAL_S1312!N43),"","NaN"))</f>
        <v>NaN</v>
      </c>
      <c r="AI43" s="154" t="str">
        <f>IF(ISNUMBER(VAL_S1312!N43),$F$6,IF(ISBLANK(VAL_S1312!N43),"",VAL_S1312!N43))</f>
        <v>M</v>
      </c>
      <c r="AJ43" s="154" t="str">
        <f>IF(ISBLANK(VAL_S1312!N43),"",$F$7)</f>
        <v>F</v>
      </c>
      <c r="AK43" s="147" t="str">
        <f>IF(ISNUMBER(VAL_S1312!O43),VAL_S1312!O43,IF(ISBLANK(VAL_S1312!O43),"","NaN"))</f>
        <v>NaN</v>
      </c>
      <c r="AL43" s="154" t="str">
        <f>IF(ISNUMBER(VAL_S1312!O43),$F$6,IF(ISBLANK(VAL_S1312!O43),"",VAL_S1312!O43))</f>
        <v>M</v>
      </c>
      <c r="AM43" s="154" t="str">
        <f>IF(ISBLANK(VAL_S1312!O43),"",$F$7)</f>
        <v>F</v>
      </c>
      <c r="AN43" s="147" t="str">
        <f>IF(ISNUMBER(VAL_S1312!P43),VAL_S1312!P43,IF(ISBLANK(VAL_S1312!P43),"","NaN"))</f>
        <v>NaN</v>
      </c>
      <c r="AO43" s="154" t="str">
        <f>IF(ISNUMBER(VAL_S1312!P43),$F$6,IF(ISBLANK(VAL_S1312!P43),"",VAL_S1312!P43))</f>
        <v>M</v>
      </c>
      <c r="AP43" s="154" t="str">
        <f>IF(ISBLANK(VAL_S1312!P43),"",$F$7)</f>
        <v>F</v>
      </c>
      <c r="AQ43" s="147" t="str">
        <f>IF(ISNUMBER(VAL_S1312!Q43),VAL_S1312!Q43,IF(ISBLANK(VAL_S1312!Q43),"","NaN"))</f>
        <v>NaN</v>
      </c>
      <c r="AR43" s="154" t="str">
        <f>IF(ISNUMBER(VAL_S1312!Q43),$F$6,IF(ISBLANK(VAL_S1312!Q43),"",VAL_S1312!Q43))</f>
        <v>M</v>
      </c>
      <c r="AS43" s="154" t="str">
        <f>IF(ISBLANK(VAL_S1312!Q43),"",$F$7)</f>
        <v>F</v>
      </c>
      <c r="AT43" s="147" t="str">
        <f>IF(ISNUMBER(VAL_S1312!R43),VAL_S1312!R43,IF(ISBLANK(VAL_S1312!R43),"","NaN"))</f>
        <v>NaN</v>
      </c>
      <c r="AU43" s="154" t="str">
        <f>IF(ISNUMBER(VAL_S1312!R43),$F$6,IF(ISBLANK(VAL_S1312!R43),"",VAL_S1312!R43))</f>
        <v>M</v>
      </c>
      <c r="AV43" s="154" t="str">
        <f>IF(ISBLANK(VAL_S1312!R43),"",$F$7)</f>
        <v>F</v>
      </c>
      <c r="AW43" s="147" t="str">
        <f>IF(ISNUMBER(VAL_S1312!S43),VAL_S1312!S43,IF(ISBLANK(VAL_S1312!S43),"","NaN"))</f>
        <v>NaN</v>
      </c>
      <c r="AX43" s="154" t="str">
        <f>IF(ISNUMBER(VAL_S1312!S43),$F$6,IF(ISBLANK(VAL_S1312!S43),"",VAL_S1312!S43))</f>
        <v>M</v>
      </c>
      <c r="AY43" s="154" t="str">
        <f>IF(ISBLANK(VAL_S1312!S43),"",$F$7)</f>
        <v>F</v>
      </c>
      <c r="AZ43" s="147" t="str">
        <f>IF(ISNUMBER(VAL_S1312!T43),VAL_S1312!T43,IF(ISBLANK(VAL_S1312!T43),"","NaN"))</f>
        <v>NaN</v>
      </c>
      <c r="BA43" s="154" t="str">
        <f>IF(ISNUMBER(VAL_S1312!T43),$F$6,IF(ISBLANK(VAL_S1312!T43),"",VAL_S1312!T43))</f>
        <v>M</v>
      </c>
      <c r="BB43" s="154" t="str">
        <f>IF(ISBLANK(VAL_S1312!T43),"",$F$7)</f>
        <v>F</v>
      </c>
      <c r="BC43" s="147" t="str">
        <f>IF(ISNUMBER(VAL_S1312!U43),VAL_S1312!U43,IF(ISBLANK(VAL_S1312!U43),"","NaN"))</f>
        <v>NaN</v>
      </c>
      <c r="BD43" s="154" t="str">
        <f>IF(ISNUMBER(VAL_S1312!U43),$F$6,IF(ISBLANK(VAL_S1312!U43),"",VAL_S1312!U43))</f>
        <v>M</v>
      </c>
      <c r="BE43" s="154" t="str">
        <f>IF(ISBLANK(VAL_S1312!U43),"",$F$7)</f>
        <v>F</v>
      </c>
      <c r="BF43" s="147" t="str">
        <f>IF(ISNUMBER(VAL_S1312!V43),VAL_S1312!V43,IF(ISBLANK(VAL_S1312!V43),"","NaN"))</f>
        <v>NaN</v>
      </c>
      <c r="BG43" s="154" t="str">
        <f>IF(ISNUMBER(VAL_S1312!V43),$F$6,IF(ISBLANK(VAL_S1312!V43),"",VAL_S1312!V43))</f>
        <v>M</v>
      </c>
      <c r="BH43" s="154" t="str">
        <f>IF(ISBLANK(VAL_S1312!V43),"",$F$7)</f>
        <v>F</v>
      </c>
      <c r="BI43" s="147" t="str">
        <f>IF(ISNUMBER(VAL_S1312!W43),VAL_S1312!W43,IF(ISBLANK(VAL_S1312!W43),"","NaN"))</f>
        <v>NaN</v>
      </c>
      <c r="BJ43" s="154" t="str">
        <f>IF(ISNUMBER(VAL_S1312!W43),$F$6,IF(ISBLANK(VAL_S1312!W43),"",VAL_S1312!W43))</f>
        <v>M</v>
      </c>
      <c r="BK43" s="154" t="str">
        <f>IF(ISBLANK(VAL_S1312!W43),"",$F$7)</f>
        <v>F</v>
      </c>
      <c r="BL43" s="147" t="str">
        <f>IF(ISNUMBER(VAL_S1312!X43),VAL_S1312!X43,IF(ISBLANK(VAL_S1312!X43),"","NaN"))</f>
        <v>NaN</v>
      </c>
      <c r="BM43" s="154" t="str">
        <f>IF(ISNUMBER(VAL_S1312!X43),$F$6,IF(ISBLANK(VAL_S1312!X43),"",VAL_S1312!X43))</f>
        <v>M</v>
      </c>
      <c r="BN43" s="154" t="str">
        <f>IF(ISBLANK(VAL_S1312!X43),"",$F$7)</f>
        <v>F</v>
      </c>
      <c r="BO43" s="147" t="str">
        <f>IF(ISNUMBER(VAL_S1312!Y43),VAL_S1312!Y43,IF(ISBLANK(VAL_S1312!Y43),"","NaN"))</f>
        <v>NaN</v>
      </c>
      <c r="BP43" s="154" t="str">
        <f>IF(ISNUMBER(VAL_S1312!Y43),$F$6,IF(ISBLANK(VAL_S1312!Y43),"",VAL_S1312!Y43))</f>
        <v>M</v>
      </c>
      <c r="BQ43" s="154" t="str">
        <f>IF(ISBLANK(VAL_S1312!Y43),"",$F$7)</f>
        <v>F</v>
      </c>
      <c r="BR43" s="147" t="str">
        <f>IF(ISNUMBER(VAL_S1312!Z43),VAL_S1312!Z43,IF(ISBLANK(VAL_S1312!Z43),"","NaN"))</f>
        <v>NaN</v>
      </c>
      <c r="BS43" s="154" t="str">
        <f>IF(ISNUMBER(VAL_S1312!Z43),$F$6,IF(ISBLANK(VAL_S1312!Z43),"",VAL_S1312!Z43))</f>
        <v>M</v>
      </c>
      <c r="BT43" s="154" t="str">
        <f>IF(ISBLANK(VAL_S1312!Z43),"",$F$7)</f>
        <v>F</v>
      </c>
      <c r="BU43" s="147" t="str">
        <f>IF(ISNUMBER(VAL_S1312!AA43),VAL_S1312!AA43,IF(ISBLANK(VAL_S1312!AA43),"","NaN"))</f>
        <v>NaN</v>
      </c>
      <c r="BV43" s="154" t="str">
        <f>IF(ISNUMBER(VAL_S1312!AA43),$F$6,IF(ISBLANK(VAL_S1312!AA43),"",VAL_S1312!AA43))</f>
        <v>M</v>
      </c>
      <c r="BW43" s="154" t="str">
        <f>IF(ISBLANK(VAL_S1312!AA43),"",$F$7)</f>
        <v>F</v>
      </c>
      <c r="BX43" s="147" t="str">
        <f>IF(ISNUMBER(VAL_S1312!AB43),VAL_S1312!AB43,IF(ISBLANK(VAL_S1312!AB43),"","NaN"))</f>
        <v>NaN</v>
      </c>
      <c r="BY43" s="154" t="str">
        <f>IF(ISNUMBER(VAL_S1312!AB43),$F$6,IF(ISBLANK(VAL_S1312!AB43),"",VAL_S1312!AB43))</f>
        <v>M</v>
      </c>
      <c r="BZ43" s="154" t="str">
        <f>IF(ISBLANK(VAL_S1312!AB43),"",$F$7)</f>
        <v>F</v>
      </c>
      <c r="CA43" s="147" t="str">
        <f>IF(ISNUMBER(VAL_S1312!AC43),VAL_S1312!AC43,IF(ISBLANK(VAL_S1312!AC43),"","NaN"))</f>
        <v>NaN</v>
      </c>
      <c r="CB43" s="154" t="str">
        <f>IF(ISNUMBER(VAL_S1312!AC43),$F$6,IF(ISBLANK(VAL_S1312!AC43),"",VAL_S1312!AC43))</f>
        <v>M</v>
      </c>
      <c r="CC43" s="154" t="str">
        <f>IF(ISBLANK(VAL_S1312!AC43),"",$F$7)</f>
        <v>F</v>
      </c>
      <c r="CD43" s="147" t="str">
        <f>IF(ISNUMBER(VAL_S1312!AD43),VAL_S1312!AD43,IF(ISBLANK(VAL_S1312!AD43),"","NaN"))</f>
        <v>NaN</v>
      </c>
      <c r="CE43" s="154" t="str">
        <f>IF(ISNUMBER(VAL_S1312!AD43),$F$6,IF(ISBLANK(VAL_S1312!AD43),"",VAL_S1312!AD43))</f>
        <v>M</v>
      </c>
      <c r="CF43" s="154" t="str">
        <f>IF(ISBLANK(VAL_S1312!AD43),"",$F$7)</f>
        <v>F</v>
      </c>
      <c r="CG43" s="147" t="str">
        <f>IF(ISNUMBER(VAL_S1312!AE43),VAL_S1312!AE43,IF(ISBLANK(VAL_S1312!AE43),"","NaN"))</f>
        <v>NaN</v>
      </c>
      <c r="CH43" s="154" t="str">
        <f>IF(ISNUMBER(VAL_S1312!AE43),$F$6,IF(ISBLANK(VAL_S1312!AE43),"",VAL_S1312!AE43))</f>
        <v>M</v>
      </c>
      <c r="CI43" s="154" t="str">
        <f>IF(ISBLANK(VAL_S1312!AE43),"",$F$7)</f>
        <v>F</v>
      </c>
      <c r="CJ43" s="147" t="str">
        <f>IF(ISNUMBER(VAL_S1312!AF43),VAL_S1312!AF43,IF(ISBLANK(VAL_S1312!AF43),"","NaN"))</f>
        <v>NaN</v>
      </c>
      <c r="CK43" s="154" t="str">
        <f>IF(ISNUMBER(VAL_S1312!AF43),$F$6,IF(ISBLANK(VAL_S1312!AF43),"",VAL_S1312!AF43))</f>
        <v>M</v>
      </c>
      <c r="CL43" s="154" t="str">
        <f>IF(ISBLANK(VAL_S1312!AF43),"",$F$7)</f>
        <v>F</v>
      </c>
      <c r="CM43" s="147" t="str">
        <f>IF(ISNUMBER(VAL_S1312!AG43),VAL_S1312!AG43,IF(ISBLANK(VAL_S1312!AG43),"","NaN"))</f>
        <v>NaN</v>
      </c>
      <c r="CN43" s="154" t="str">
        <f>IF(ISNUMBER(VAL_S1312!AG43),$F$6,IF(ISBLANK(VAL_S1312!AG43),"",VAL_S1312!AG43))</f>
        <v>M</v>
      </c>
      <c r="CO43" s="154" t="str">
        <f>IF(ISBLANK(VAL_S1312!AG43),"",$F$7)</f>
        <v>F</v>
      </c>
      <c r="CP43" s="147" t="str">
        <f>IF(ISNUMBER(VAL_S1312!AH43),VAL_S1312!AH43,IF(ISBLANK(VAL_S1312!AH43),"","NaN"))</f>
        <v>NaN</v>
      </c>
      <c r="CQ43" s="154" t="str">
        <f>IF(ISNUMBER(VAL_S1312!AH43),$F$6,IF(ISBLANK(VAL_S1312!AH43),"",VAL_S1312!AH43))</f>
        <v>M</v>
      </c>
      <c r="CR43" s="154" t="str">
        <f>IF(ISBLANK(VAL_S1312!AH43),"",$F$7)</f>
        <v>F</v>
      </c>
      <c r="CS43" s="147" t="str">
        <f>IF(ISNUMBER(VAL_S1312!AI43),VAL_S1312!AI43,IF(ISBLANK(VAL_S1312!AI43),"","NaN"))</f>
        <v/>
      </c>
      <c r="CT43" s="154" t="str">
        <f>IF(ISNUMBER(VAL_S1312!AI43),$F$6,IF(ISBLANK(VAL_S1312!AI43),"",VAL_S1312!AI43))</f>
        <v/>
      </c>
      <c r="CU43" s="154" t="str">
        <f>IF(ISBLANK(VAL_S1312!AI43),"",$F$7)</f>
        <v/>
      </c>
      <c r="CV43" s="147" t="str">
        <f>IF(ISNUMBER(VAL_S1312!AJ43),VAL_S1312!AJ43,IF(ISBLANK(VAL_S1312!AJ43),"","NaN"))</f>
        <v/>
      </c>
      <c r="CW43" s="154" t="str">
        <f>IF(ISNUMBER(VAL_S1312!AJ43),$F$6,IF(ISBLANK(VAL_S1312!AJ43),"",VAL_S1312!AJ43))</f>
        <v/>
      </c>
      <c r="CX43" s="154" t="str">
        <f>IF(ISBLANK(VAL_S1312!AJ43),"",$F$7)</f>
        <v/>
      </c>
      <c r="CY43" s="147" t="str">
        <f>IF(ISNUMBER(VAL_S1312!AK43),VAL_S1312!AK43,IF(ISBLANK(VAL_S1312!AK43),"","NaN"))</f>
        <v/>
      </c>
      <c r="CZ43" s="154" t="str">
        <f>IF(ISNUMBER(VAL_S1312!AK43),$F$6,IF(ISBLANK(VAL_S1312!AK43),"",VAL_S1312!AK43))</f>
        <v/>
      </c>
      <c r="DA43" s="154" t="str">
        <f>IF(ISBLANK(VAL_S1312!AK43),"",$F$7)</f>
        <v/>
      </c>
      <c r="DB43" s="147" t="str">
        <f>IF(ISNUMBER(VAL_S1312!AL43),VAL_S1312!AL43,IF(ISBLANK(VAL_S1312!AL43),"","NaN"))</f>
        <v/>
      </c>
      <c r="DC43" s="154" t="str">
        <f>IF(ISNUMBER(VAL_S1312!AL43),$F$6,IF(ISBLANK(VAL_S1312!AL43),"",VAL_S1312!AL43))</f>
        <v/>
      </c>
      <c r="DD43" s="154" t="str">
        <f>IF(ISBLANK(VAL_S1312!AL43),"",$F$7)</f>
        <v/>
      </c>
      <c r="DE43" s="147" t="str">
        <f>IF(ISNUMBER(VAL_S1312!AM43),VAL_S1312!AM43,IF(ISBLANK(VAL_S1312!AM43),"","NaN"))</f>
        <v/>
      </c>
      <c r="DF43" s="154" t="str">
        <f>IF(ISNUMBER(VAL_S1312!AM43),$F$6,IF(ISBLANK(VAL_S1312!AM43),"",VAL_S1312!AM43))</f>
        <v/>
      </c>
      <c r="DG43" s="187" t="str">
        <f>IF(ISBLANK(VAL_S1312!AM43),"",$F$7)</f>
        <v/>
      </c>
    </row>
    <row r="44" spans="1:111" x14ac:dyDescent="0.25">
      <c r="A44" s="157" t="s">
        <v>319</v>
      </c>
      <c r="B44" s="157" t="s">
        <v>115</v>
      </c>
      <c r="C44" s="158">
        <v>11</v>
      </c>
      <c r="D44" s="146" t="str">
        <f>IF(ISNUMBER(VAL_S1312!D44),VAL_S1312!D44,IF(ISBLANK(VAL_S1312!D44),"","NaN"))</f>
        <v>NaN</v>
      </c>
      <c r="E44" s="154" t="str">
        <f>IF(ISNUMBER(VAL_S1312!D44),$F$6,IF(ISBLANK(VAL_S1312!D44),"",VAL_S1312!D44))</f>
        <v>M</v>
      </c>
      <c r="F44" s="154" t="str">
        <f>IF(ISBLANK(VAL_S1312!D44),"",$F$7)</f>
        <v>F</v>
      </c>
      <c r="G44" s="147" t="str">
        <f>IF(ISNUMBER(VAL_S1312!E44),VAL_S1312!E44,IF(ISBLANK(VAL_S1312!E44),"","NaN"))</f>
        <v>NaN</v>
      </c>
      <c r="H44" s="154" t="str">
        <f>IF(ISNUMBER(VAL_S1312!E44),$F$6,IF(ISBLANK(VAL_S1312!E44),"",VAL_S1312!E44))</f>
        <v>M</v>
      </c>
      <c r="I44" s="154" t="str">
        <f>IF(ISBLANK(VAL_S1312!E44),"",$F$7)</f>
        <v>F</v>
      </c>
      <c r="J44" s="147" t="str">
        <f>IF(ISNUMBER(VAL_S1312!F44),VAL_S1312!F44,IF(ISBLANK(VAL_S1312!F44),"","NaN"))</f>
        <v>NaN</v>
      </c>
      <c r="K44" s="154" t="str">
        <f>IF(ISNUMBER(VAL_S1312!F44),$F$6,IF(ISBLANK(VAL_S1312!F44),"",VAL_S1312!F44))</f>
        <v>M</v>
      </c>
      <c r="L44" s="154" t="str">
        <f>IF(ISBLANK(VAL_S1312!F44),"",$F$7)</f>
        <v>F</v>
      </c>
      <c r="M44" s="147" t="str">
        <f>IF(ISNUMBER(VAL_S1312!G44),VAL_S1312!G44,IF(ISBLANK(VAL_S1312!G44),"","NaN"))</f>
        <v>NaN</v>
      </c>
      <c r="N44" s="154" t="str">
        <f>IF(ISNUMBER(VAL_S1312!G44),$F$6,IF(ISBLANK(VAL_S1312!G44),"",VAL_S1312!G44))</f>
        <v>M</v>
      </c>
      <c r="O44" s="154" t="str">
        <f>IF(ISBLANK(VAL_S1312!G44),"",$F$7)</f>
        <v>F</v>
      </c>
      <c r="P44" s="147" t="str">
        <f>IF(ISNUMBER(VAL_S1312!H44),VAL_S1312!H44,IF(ISBLANK(VAL_S1312!H44),"","NaN"))</f>
        <v>NaN</v>
      </c>
      <c r="Q44" s="154" t="str">
        <f>IF(ISNUMBER(VAL_S1312!H44),$F$6,IF(ISBLANK(VAL_S1312!H44),"",VAL_S1312!H44))</f>
        <v>M</v>
      </c>
      <c r="R44" s="154" t="str">
        <f>IF(ISBLANK(VAL_S1312!H44),"",$F$7)</f>
        <v>F</v>
      </c>
      <c r="S44" s="147" t="str">
        <f>IF(ISNUMBER(VAL_S1312!I44),VAL_S1312!I44,IF(ISBLANK(VAL_S1312!I44),"","NaN"))</f>
        <v>NaN</v>
      </c>
      <c r="T44" s="154" t="str">
        <f>IF(ISNUMBER(VAL_S1312!I44),$F$6,IF(ISBLANK(VAL_S1312!I44),"",VAL_S1312!I44))</f>
        <v>M</v>
      </c>
      <c r="U44" s="154" t="str">
        <f>IF(ISBLANK(VAL_S1312!I44),"",$F$7)</f>
        <v>F</v>
      </c>
      <c r="V44" s="147" t="str">
        <f>IF(ISNUMBER(VAL_S1312!J44),VAL_S1312!J44,IF(ISBLANK(VAL_S1312!J44),"","NaN"))</f>
        <v>NaN</v>
      </c>
      <c r="W44" s="154" t="str">
        <f>IF(ISNUMBER(VAL_S1312!J44),$F$6,IF(ISBLANK(VAL_S1312!J44),"",VAL_S1312!J44))</f>
        <v>M</v>
      </c>
      <c r="X44" s="154" t="str">
        <f>IF(ISBLANK(VAL_S1312!J44),"",$F$7)</f>
        <v>F</v>
      </c>
      <c r="Y44" s="147" t="str">
        <f>IF(ISNUMBER(VAL_S1312!K44),VAL_S1312!K44,IF(ISBLANK(VAL_S1312!K44),"","NaN"))</f>
        <v>NaN</v>
      </c>
      <c r="Z44" s="154" t="str">
        <f>IF(ISNUMBER(VAL_S1312!K44),$F$6,IF(ISBLANK(VAL_S1312!K44),"",VAL_S1312!K44))</f>
        <v>M</v>
      </c>
      <c r="AA44" s="154" t="str">
        <f>IF(ISBLANK(VAL_S1312!K44),"",$F$7)</f>
        <v>F</v>
      </c>
      <c r="AB44" s="147" t="str">
        <f>IF(ISNUMBER(VAL_S1312!L44),VAL_S1312!L44,IF(ISBLANK(VAL_S1312!L44),"","NaN"))</f>
        <v>NaN</v>
      </c>
      <c r="AC44" s="154" t="str">
        <f>IF(ISNUMBER(VAL_S1312!L44),$F$6,IF(ISBLANK(VAL_S1312!L44),"",VAL_S1312!L44))</f>
        <v>M</v>
      </c>
      <c r="AD44" s="154" t="str">
        <f>IF(ISBLANK(VAL_S1312!L44),"",$F$7)</f>
        <v>F</v>
      </c>
      <c r="AE44" s="147" t="str">
        <f>IF(ISNUMBER(VAL_S1312!M44),VAL_S1312!M44,IF(ISBLANK(VAL_S1312!M44),"","NaN"))</f>
        <v>NaN</v>
      </c>
      <c r="AF44" s="154" t="str">
        <f>IF(ISNUMBER(VAL_S1312!M44),$F$6,IF(ISBLANK(VAL_S1312!M44),"",VAL_S1312!M44))</f>
        <v>M</v>
      </c>
      <c r="AG44" s="154" t="str">
        <f>IF(ISBLANK(VAL_S1312!M44),"",$F$7)</f>
        <v>F</v>
      </c>
      <c r="AH44" s="147" t="str">
        <f>IF(ISNUMBER(VAL_S1312!N44),VAL_S1312!N44,IF(ISBLANK(VAL_S1312!N44),"","NaN"))</f>
        <v>NaN</v>
      </c>
      <c r="AI44" s="154" t="str">
        <f>IF(ISNUMBER(VAL_S1312!N44),$F$6,IF(ISBLANK(VAL_S1312!N44),"",VAL_S1312!N44))</f>
        <v>M</v>
      </c>
      <c r="AJ44" s="154" t="str">
        <f>IF(ISBLANK(VAL_S1312!N44),"",$F$7)</f>
        <v>F</v>
      </c>
      <c r="AK44" s="147" t="str">
        <f>IF(ISNUMBER(VAL_S1312!O44),VAL_S1312!O44,IF(ISBLANK(VAL_S1312!O44),"","NaN"))</f>
        <v>NaN</v>
      </c>
      <c r="AL44" s="154" t="str">
        <f>IF(ISNUMBER(VAL_S1312!O44),$F$6,IF(ISBLANK(VAL_S1312!O44),"",VAL_S1312!O44))</f>
        <v>M</v>
      </c>
      <c r="AM44" s="154" t="str">
        <f>IF(ISBLANK(VAL_S1312!O44),"",$F$7)</f>
        <v>F</v>
      </c>
      <c r="AN44" s="147" t="str">
        <f>IF(ISNUMBER(VAL_S1312!P44),VAL_S1312!P44,IF(ISBLANK(VAL_S1312!P44),"","NaN"))</f>
        <v>NaN</v>
      </c>
      <c r="AO44" s="154" t="str">
        <f>IF(ISNUMBER(VAL_S1312!P44),$F$6,IF(ISBLANK(VAL_S1312!P44),"",VAL_S1312!P44))</f>
        <v>M</v>
      </c>
      <c r="AP44" s="154" t="str">
        <f>IF(ISBLANK(VAL_S1312!P44),"",$F$7)</f>
        <v>F</v>
      </c>
      <c r="AQ44" s="147" t="str">
        <f>IF(ISNUMBER(VAL_S1312!Q44),VAL_S1312!Q44,IF(ISBLANK(VAL_S1312!Q44),"","NaN"))</f>
        <v>NaN</v>
      </c>
      <c r="AR44" s="154" t="str">
        <f>IF(ISNUMBER(VAL_S1312!Q44),$F$6,IF(ISBLANK(VAL_S1312!Q44),"",VAL_S1312!Q44))</f>
        <v>M</v>
      </c>
      <c r="AS44" s="154" t="str">
        <f>IF(ISBLANK(VAL_S1312!Q44),"",$F$7)</f>
        <v>F</v>
      </c>
      <c r="AT44" s="147" t="str">
        <f>IF(ISNUMBER(VAL_S1312!R44),VAL_S1312!R44,IF(ISBLANK(VAL_S1312!R44),"","NaN"))</f>
        <v>NaN</v>
      </c>
      <c r="AU44" s="154" t="str">
        <f>IF(ISNUMBER(VAL_S1312!R44),$F$6,IF(ISBLANK(VAL_S1312!R44),"",VAL_S1312!R44))</f>
        <v>M</v>
      </c>
      <c r="AV44" s="154" t="str">
        <f>IF(ISBLANK(VAL_S1312!R44),"",$F$7)</f>
        <v>F</v>
      </c>
      <c r="AW44" s="147" t="str">
        <f>IF(ISNUMBER(VAL_S1312!S44),VAL_S1312!S44,IF(ISBLANK(VAL_S1312!S44),"","NaN"))</f>
        <v>NaN</v>
      </c>
      <c r="AX44" s="154" t="str">
        <f>IF(ISNUMBER(VAL_S1312!S44),$F$6,IF(ISBLANK(VAL_S1312!S44),"",VAL_S1312!S44))</f>
        <v>M</v>
      </c>
      <c r="AY44" s="154" t="str">
        <f>IF(ISBLANK(VAL_S1312!S44),"",$F$7)</f>
        <v>F</v>
      </c>
      <c r="AZ44" s="147" t="str">
        <f>IF(ISNUMBER(VAL_S1312!T44),VAL_S1312!T44,IF(ISBLANK(VAL_S1312!T44),"","NaN"))</f>
        <v>NaN</v>
      </c>
      <c r="BA44" s="154" t="str">
        <f>IF(ISNUMBER(VAL_S1312!T44),$F$6,IF(ISBLANK(VAL_S1312!T44),"",VAL_S1312!T44))</f>
        <v>M</v>
      </c>
      <c r="BB44" s="154" t="str">
        <f>IF(ISBLANK(VAL_S1312!T44),"",$F$7)</f>
        <v>F</v>
      </c>
      <c r="BC44" s="147" t="str">
        <f>IF(ISNUMBER(VAL_S1312!U44),VAL_S1312!U44,IF(ISBLANK(VAL_S1312!U44),"","NaN"))</f>
        <v>NaN</v>
      </c>
      <c r="BD44" s="154" t="str">
        <f>IF(ISNUMBER(VAL_S1312!U44),$F$6,IF(ISBLANK(VAL_S1312!U44),"",VAL_S1312!U44))</f>
        <v>M</v>
      </c>
      <c r="BE44" s="154" t="str">
        <f>IF(ISBLANK(VAL_S1312!U44),"",$F$7)</f>
        <v>F</v>
      </c>
      <c r="BF44" s="147" t="str">
        <f>IF(ISNUMBER(VAL_S1312!V44),VAL_S1312!V44,IF(ISBLANK(VAL_S1312!V44),"","NaN"))</f>
        <v>NaN</v>
      </c>
      <c r="BG44" s="154" t="str">
        <f>IF(ISNUMBER(VAL_S1312!V44),$F$6,IF(ISBLANK(VAL_S1312!V44),"",VAL_S1312!V44))</f>
        <v>M</v>
      </c>
      <c r="BH44" s="154" t="str">
        <f>IF(ISBLANK(VAL_S1312!V44),"",$F$7)</f>
        <v>F</v>
      </c>
      <c r="BI44" s="147" t="str">
        <f>IF(ISNUMBER(VAL_S1312!W44),VAL_S1312!W44,IF(ISBLANK(VAL_S1312!W44),"","NaN"))</f>
        <v>NaN</v>
      </c>
      <c r="BJ44" s="154" t="str">
        <f>IF(ISNUMBER(VAL_S1312!W44),$F$6,IF(ISBLANK(VAL_S1312!W44),"",VAL_S1312!W44))</f>
        <v>M</v>
      </c>
      <c r="BK44" s="154" t="str">
        <f>IF(ISBLANK(VAL_S1312!W44),"",$F$7)</f>
        <v>F</v>
      </c>
      <c r="BL44" s="147" t="str">
        <f>IF(ISNUMBER(VAL_S1312!X44),VAL_S1312!X44,IF(ISBLANK(VAL_S1312!X44),"","NaN"))</f>
        <v>NaN</v>
      </c>
      <c r="BM44" s="154" t="str">
        <f>IF(ISNUMBER(VAL_S1312!X44),$F$6,IF(ISBLANK(VAL_S1312!X44),"",VAL_S1312!X44))</f>
        <v>M</v>
      </c>
      <c r="BN44" s="154" t="str">
        <f>IF(ISBLANK(VAL_S1312!X44),"",$F$7)</f>
        <v>F</v>
      </c>
      <c r="BO44" s="147" t="str">
        <f>IF(ISNUMBER(VAL_S1312!Y44),VAL_S1312!Y44,IF(ISBLANK(VAL_S1312!Y44),"","NaN"))</f>
        <v>NaN</v>
      </c>
      <c r="BP44" s="154" t="str">
        <f>IF(ISNUMBER(VAL_S1312!Y44),$F$6,IF(ISBLANK(VAL_S1312!Y44),"",VAL_S1312!Y44))</f>
        <v>M</v>
      </c>
      <c r="BQ44" s="154" t="str">
        <f>IF(ISBLANK(VAL_S1312!Y44),"",$F$7)</f>
        <v>F</v>
      </c>
      <c r="BR44" s="147" t="str">
        <f>IF(ISNUMBER(VAL_S1312!Z44),VAL_S1312!Z44,IF(ISBLANK(VAL_S1312!Z44),"","NaN"))</f>
        <v>NaN</v>
      </c>
      <c r="BS44" s="154" t="str">
        <f>IF(ISNUMBER(VAL_S1312!Z44),$F$6,IF(ISBLANK(VAL_S1312!Z44),"",VAL_S1312!Z44))</f>
        <v>M</v>
      </c>
      <c r="BT44" s="154" t="str">
        <f>IF(ISBLANK(VAL_S1312!Z44),"",$F$7)</f>
        <v>F</v>
      </c>
      <c r="BU44" s="147" t="str">
        <f>IF(ISNUMBER(VAL_S1312!AA44),VAL_S1312!AA44,IF(ISBLANK(VAL_S1312!AA44),"","NaN"))</f>
        <v>NaN</v>
      </c>
      <c r="BV44" s="154" t="str">
        <f>IF(ISNUMBER(VAL_S1312!AA44),$F$6,IF(ISBLANK(VAL_S1312!AA44),"",VAL_S1312!AA44))</f>
        <v>M</v>
      </c>
      <c r="BW44" s="154" t="str">
        <f>IF(ISBLANK(VAL_S1312!AA44),"",$F$7)</f>
        <v>F</v>
      </c>
      <c r="BX44" s="147" t="str">
        <f>IF(ISNUMBER(VAL_S1312!AB44),VAL_S1312!AB44,IF(ISBLANK(VAL_S1312!AB44),"","NaN"))</f>
        <v>NaN</v>
      </c>
      <c r="BY44" s="154" t="str">
        <f>IF(ISNUMBER(VAL_S1312!AB44),$F$6,IF(ISBLANK(VAL_S1312!AB44),"",VAL_S1312!AB44))</f>
        <v>M</v>
      </c>
      <c r="BZ44" s="154" t="str">
        <f>IF(ISBLANK(VAL_S1312!AB44),"",$F$7)</f>
        <v>F</v>
      </c>
      <c r="CA44" s="147" t="str">
        <f>IF(ISNUMBER(VAL_S1312!AC44),VAL_S1312!AC44,IF(ISBLANK(VAL_S1312!AC44),"","NaN"))</f>
        <v>NaN</v>
      </c>
      <c r="CB44" s="154" t="str">
        <f>IF(ISNUMBER(VAL_S1312!AC44),$F$6,IF(ISBLANK(VAL_S1312!AC44),"",VAL_S1312!AC44))</f>
        <v>M</v>
      </c>
      <c r="CC44" s="154" t="str">
        <f>IF(ISBLANK(VAL_S1312!AC44),"",$F$7)</f>
        <v>F</v>
      </c>
      <c r="CD44" s="147" t="str">
        <f>IF(ISNUMBER(VAL_S1312!AD44),VAL_S1312!AD44,IF(ISBLANK(VAL_S1312!AD44),"","NaN"))</f>
        <v>NaN</v>
      </c>
      <c r="CE44" s="154" t="str">
        <f>IF(ISNUMBER(VAL_S1312!AD44),$F$6,IF(ISBLANK(VAL_S1312!AD44),"",VAL_S1312!AD44))</f>
        <v>M</v>
      </c>
      <c r="CF44" s="154" t="str">
        <f>IF(ISBLANK(VAL_S1312!AD44),"",$F$7)</f>
        <v>F</v>
      </c>
      <c r="CG44" s="147" t="str">
        <f>IF(ISNUMBER(VAL_S1312!AE44),VAL_S1312!AE44,IF(ISBLANK(VAL_S1312!AE44),"","NaN"))</f>
        <v>NaN</v>
      </c>
      <c r="CH44" s="154" t="str">
        <f>IF(ISNUMBER(VAL_S1312!AE44),$F$6,IF(ISBLANK(VAL_S1312!AE44),"",VAL_S1312!AE44))</f>
        <v>M</v>
      </c>
      <c r="CI44" s="154" t="str">
        <f>IF(ISBLANK(VAL_S1312!AE44),"",$F$7)</f>
        <v>F</v>
      </c>
      <c r="CJ44" s="147" t="str">
        <f>IF(ISNUMBER(VAL_S1312!AF44),VAL_S1312!AF44,IF(ISBLANK(VAL_S1312!AF44),"","NaN"))</f>
        <v>NaN</v>
      </c>
      <c r="CK44" s="154" t="str">
        <f>IF(ISNUMBER(VAL_S1312!AF44),$F$6,IF(ISBLANK(VAL_S1312!AF44),"",VAL_S1312!AF44))</f>
        <v>M</v>
      </c>
      <c r="CL44" s="154" t="str">
        <f>IF(ISBLANK(VAL_S1312!AF44),"",$F$7)</f>
        <v>F</v>
      </c>
      <c r="CM44" s="147" t="str">
        <f>IF(ISNUMBER(VAL_S1312!AG44),VAL_S1312!AG44,IF(ISBLANK(VAL_S1312!AG44),"","NaN"))</f>
        <v>NaN</v>
      </c>
      <c r="CN44" s="154" t="str">
        <f>IF(ISNUMBER(VAL_S1312!AG44),$F$6,IF(ISBLANK(VAL_S1312!AG44),"",VAL_S1312!AG44))</f>
        <v>M</v>
      </c>
      <c r="CO44" s="154" t="str">
        <f>IF(ISBLANK(VAL_S1312!AG44),"",$F$7)</f>
        <v>F</v>
      </c>
      <c r="CP44" s="147" t="str">
        <f>IF(ISNUMBER(VAL_S1312!AH44),VAL_S1312!AH44,IF(ISBLANK(VAL_S1312!AH44),"","NaN"))</f>
        <v>NaN</v>
      </c>
      <c r="CQ44" s="154" t="str">
        <f>IF(ISNUMBER(VAL_S1312!AH44),$F$6,IF(ISBLANK(VAL_S1312!AH44),"",VAL_S1312!AH44))</f>
        <v>M</v>
      </c>
      <c r="CR44" s="154" t="str">
        <f>IF(ISBLANK(VAL_S1312!AH44),"",$F$7)</f>
        <v>F</v>
      </c>
      <c r="CS44" s="147" t="str">
        <f>IF(ISNUMBER(VAL_S1312!AI44),VAL_S1312!AI44,IF(ISBLANK(VAL_S1312!AI44),"","NaN"))</f>
        <v/>
      </c>
      <c r="CT44" s="154" t="str">
        <f>IF(ISNUMBER(VAL_S1312!AI44),$F$6,IF(ISBLANK(VAL_S1312!AI44),"",VAL_S1312!AI44))</f>
        <v/>
      </c>
      <c r="CU44" s="154" t="str">
        <f>IF(ISBLANK(VAL_S1312!AI44),"",$F$7)</f>
        <v/>
      </c>
      <c r="CV44" s="147" t="str">
        <f>IF(ISNUMBER(VAL_S1312!AJ44),VAL_S1312!AJ44,IF(ISBLANK(VAL_S1312!AJ44),"","NaN"))</f>
        <v/>
      </c>
      <c r="CW44" s="154" t="str">
        <f>IF(ISNUMBER(VAL_S1312!AJ44),$F$6,IF(ISBLANK(VAL_S1312!AJ44),"",VAL_S1312!AJ44))</f>
        <v/>
      </c>
      <c r="CX44" s="154" t="str">
        <f>IF(ISBLANK(VAL_S1312!AJ44),"",$F$7)</f>
        <v/>
      </c>
      <c r="CY44" s="147" t="str">
        <f>IF(ISNUMBER(VAL_S1312!AK44),VAL_S1312!AK44,IF(ISBLANK(VAL_S1312!AK44),"","NaN"))</f>
        <v/>
      </c>
      <c r="CZ44" s="154" t="str">
        <f>IF(ISNUMBER(VAL_S1312!AK44),$F$6,IF(ISBLANK(VAL_S1312!AK44),"",VAL_S1312!AK44))</f>
        <v/>
      </c>
      <c r="DA44" s="154" t="str">
        <f>IF(ISBLANK(VAL_S1312!AK44),"",$F$7)</f>
        <v/>
      </c>
      <c r="DB44" s="147" t="str">
        <f>IF(ISNUMBER(VAL_S1312!AL44),VAL_S1312!AL44,IF(ISBLANK(VAL_S1312!AL44),"","NaN"))</f>
        <v/>
      </c>
      <c r="DC44" s="154" t="str">
        <f>IF(ISNUMBER(VAL_S1312!AL44),$F$6,IF(ISBLANK(VAL_S1312!AL44),"",VAL_S1312!AL44))</f>
        <v/>
      </c>
      <c r="DD44" s="154" t="str">
        <f>IF(ISBLANK(VAL_S1312!AL44),"",$F$7)</f>
        <v/>
      </c>
      <c r="DE44" s="147" t="str">
        <f>IF(ISNUMBER(VAL_S1312!AM44),VAL_S1312!AM44,IF(ISBLANK(VAL_S1312!AM44),"","NaN"))</f>
        <v/>
      </c>
      <c r="DF44" s="154" t="str">
        <f>IF(ISNUMBER(VAL_S1312!AM44),$F$6,IF(ISBLANK(VAL_S1312!AM44),"",VAL_S1312!AM44))</f>
        <v/>
      </c>
      <c r="DG44" s="187" t="str">
        <f>IF(ISBLANK(VAL_S1312!AM44),"",$F$7)</f>
        <v/>
      </c>
    </row>
    <row r="45" spans="1:111" x14ac:dyDescent="0.25">
      <c r="A45" s="157" t="s">
        <v>320</v>
      </c>
      <c r="B45" s="157" t="s">
        <v>116</v>
      </c>
      <c r="C45" s="158">
        <v>12</v>
      </c>
      <c r="D45" s="146" t="str">
        <f>IF(ISNUMBER(VAL_S1312!D45),VAL_S1312!D45,IF(ISBLANK(VAL_S1312!D45),"","NaN"))</f>
        <v>NaN</v>
      </c>
      <c r="E45" s="154" t="str">
        <f>IF(ISNUMBER(VAL_S1312!D45),$F$6,IF(ISBLANK(VAL_S1312!D45),"",VAL_S1312!D45))</f>
        <v>M</v>
      </c>
      <c r="F45" s="154" t="str">
        <f>IF(ISBLANK(VAL_S1312!D45),"",$F$7)</f>
        <v>F</v>
      </c>
      <c r="G45" s="147" t="str">
        <f>IF(ISNUMBER(VAL_S1312!E45),VAL_S1312!E45,IF(ISBLANK(VAL_S1312!E45),"","NaN"))</f>
        <v>NaN</v>
      </c>
      <c r="H45" s="154" t="str">
        <f>IF(ISNUMBER(VAL_S1312!E45),$F$6,IF(ISBLANK(VAL_S1312!E45),"",VAL_S1312!E45))</f>
        <v>M</v>
      </c>
      <c r="I45" s="154" t="str">
        <f>IF(ISBLANK(VAL_S1312!E45),"",$F$7)</f>
        <v>F</v>
      </c>
      <c r="J45" s="147" t="str">
        <f>IF(ISNUMBER(VAL_S1312!F45),VAL_S1312!F45,IF(ISBLANK(VAL_S1312!F45),"","NaN"))</f>
        <v>NaN</v>
      </c>
      <c r="K45" s="154" t="str">
        <f>IF(ISNUMBER(VAL_S1312!F45),$F$6,IF(ISBLANK(VAL_S1312!F45),"",VAL_S1312!F45))</f>
        <v>M</v>
      </c>
      <c r="L45" s="154" t="str">
        <f>IF(ISBLANK(VAL_S1312!F45),"",$F$7)</f>
        <v>F</v>
      </c>
      <c r="M45" s="147" t="str">
        <f>IF(ISNUMBER(VAL_S1312!G45),VAL_S1312!G45,IF(ISBLANK(VAL_S1312!G45),"","NaN"))</f>
        <v>NaN</v>
      </c>
      <c r="N45" s="154" t="str">
        <f>IF(ISNUMBER(VAL_S1312!G45),$F$6,IF(ISBLANK(VAL_S1312!G45),"",VAL_S1312!G45))</f>
        <v>M</v>
      </c>
      <c r="O45" s="154" t="str">
        <f>IF(ISBLANK(VAL_S1312!G45),"",$F$7)</f>
        <v>F</v>
      </c>
      <c r="P45" s="147" t="str">
        <f>IF(ISNUMBER(VAL_S1312!H45),VAL_S1312!H45,IF(ISBLANK(VAL_S1312!H45),"","NaN"))</f>
        <v>NaN</v>
      </c>
      <c r="Q45" s="154" t="str">
        <f>IF(ISNUMBER(VAL_S1312!H45),$F$6,IF(ISBLANK(VAL_S1312!H45),"",VAL_S1312!H45))</f>
        <v>M</v>
      </c>
      <c r="R45" s="154" t="str">
        <f>IF(ISBLANK(VAL_S1312!H45),"",$F$7)</f>
        <v>F</v>
      </c>
      <c r="S45" s="147" t="str">
        <f>IF(ISNUMBER(VAL_S1312!I45),VAL_S1312!I45,IF(ISBLANK(VAL_S1312!I45),"","NaN"))</f>
        <v>NaN</v>
      </c>
      <c r="T45" s="154" t="str">
        <f>IF(ISNUMBER(VAL_S1312!I45),$F$6,IF(ISBLANK(VAL_S1312!I45),"",VAL_S1312!I45))</f>
        <v>M</v>
      </c>
      <c r="U45" s="154" t="str">
        <f>IF(ISBLANK(VAL_S1312!I45),"",$F$7)</f>
        <v>F</v>
      </c>
      <c r="V45" s="147" t="str">
        <f>IF(ISNUMBER(VAL_S1312!J45),VAL_S1312!J45,IF(ISBLANK(VAL_S1312!J45),"","NaN"))</f>
        <v>NaN</v>
      </c>
      <c r="W45" s="154" t="str">
        <f>IF(ISNUMBER(VAL_S1312!J45),$F$6,IF(ISBLANK(VAL_S1312!J45),"",VAL_S1312!J45))</f>
        <v>M</v>
      </c>
      <c r="X45" s="154" t="str">
        <f>IF(ISBLANK(VAL_S1312!J45),"",$F$7)</f>
        <v>F</v>
      </c>
      <c r="Y45" s="147" t="str">
        <f>IF(ISNUMBER(VAL_S1312!K45),VAL_S1312!K45,IF(ISBLANK(VAL_S1312!K45),"","NaN"))</f>
        <v>NaN</v>
      </c>
      <c r="Z45" s="154" t="str">
        <f>IF(ISNUMBER(VAL_S1312!K45),$F$6,IF(ISBLANK(VAL_S1312!K45),"",VAL_S1312!K45))</f>
        <v>M</v>
      </c>
      <c r="AA45" s="154" t="str">
        <f>IF(ISBLANK(VAL_S1312!K45),"",$F$7)</f>
        <v>F</v>
      </c>
      <c r="AB45" s="147" t="str">
        <f>IF(ISNUMBER(VAL_S1312!L45),VAL_S1312!L45,IF(ISBLANK(VAL_S1312!L45),"","NaN"))</f>
        <v>NaN</v>
      </c>
      <c r="AC45" s="154" t="str">
        <f>IF(ISNUMBER(VAL_S1312!L45),$F$6,IF(ISBLANK(VAL_S1312!L45),"",VAL_S1312!L45))</f>
        <v>M</v>
      </c>
      <c r="AD45" s="154" t="str">
        <f>IF(ISBLANK(VAL_S1312!L45),"",$F$7)</f>
        <v>F</v>
      </c>
      <c r="AE45" s="147" t="str">
        <f>IF(ISNUMBER(VAL_S1312!M45),VAL_S1312!M45,IF(ISBLANK(VAL_S1312!M45),"","NaN"))</f>
        <v>NaN</v>
      </c>
      <c r="AF45" s="154" t="str">
        <f>IF(ISNUMBER(VAL_S1312!M45),$F$6,IF(ISBLANK(VAL_S1312!M45),"",VAL_S1312!M45))</f>
        <v>M</v>
      </c>
      <c r="AG45" s="154" t="str">
        <f>IF(ISBLANK(VAL_S1312!M45),"",$F$7)</f>
        <v>F</v>
      </c>
      <c r="AH45" s="147" t="str">
        <f>IF(ISNUMBER(VAL_S1312!N45),VAL_S1312!N45,IF(ISBLANK(VAL_S1312!N45),"","NaN"))</f>
        <v>NaN</v>
      </c>
      <c r="AI45" s="154" t="str">
        <f>IF(ISNUMBER(VAL_S1312!N45),$F$6,IF(ISBLANK(VAL_S1312!N45),"",VAL_S1312!N45))</f>
        <v>M</v>
      </c>
      <c r="AJ45" s="154" t="str">
        <f>IF(ISBLANK(VAL_S1312!N45),"",$F$7)</f>
        <v>F</v>
      </c>
      <c r="AK45" s="147" t="str">
        <f>IF(ISNUMBER(VAL_S1312!O45),VAL_S1312!O45,IF(ISBLANK(VAL_S1312!O45),"","NaN"))</f>
        <v>NaN</v>
      </c>
      <c r="AL45" s="154" t="str">
        <f>IF(ISNUMBER(VAL_S1312!O45),$F$6,IF(ISBLANK(VAL_S1312!O45),"",VAL_S1312!O45))</f>
        <v>M</v>
      </c>
      <c r="AM45" s="154" t="str">
        <f>IF(ISBLANK(VAL_S1312!O45),"",$F$7)</f>
        <v>F</v>
      </c>
      <c r="AN45" s="147" t="str">
        <f>IF(ISNUMBER(VAL_S1312!P45),VAL_S1312!P45,IF(ISBLANK(VAL_S1312!P45),"","NaN"))</f>
        <v>NaN</v>
      </c>
      <c r="AO45" s="154" t="str">
        <f>IF(ISNUMBER(VAL_S1312!P45),$F$6,IF(ISBLANK(VAL_S1312!P45),"",VAL_S1312!P45))</f>
        <v>M</v>
      </c>
      <c r="AP45" s="154" t="str">
        <f>IF(ISBLANK(VAL_S1312!P45),"",$F$7)</f>
        <v>F</v>
      </c>
      <c r="AQ45" s="147" t="str">
        <f>IF(ISNUMBER(VAL_S1312!Q45),VAL_S1312!Q45,IF(ISBLANK(VAL_S1312!Q45),"","NaN"))</f>
        <v>NaN</v>
      </c>
      <c r="AR45" s="154" t="str">
        <f>IF(ISNUMBER(VAL_S1312!Q45),$F$6,IF(ISBLANK(VAL_S1312!Q45),"",VAL_S1312!Q45))</f>
        <v>M</v>
      </c>
      <c r="AS45" s="154" t="str">
        <f>IF(ISBLANK(VAL_S1312!Q45),"",$F$7)</f>
        <v>F</v>
      </c>
      <c r="AT45" s="147" t="str">
        <f>IF(ISNUMBER(VAL_S1312!R45),VAL_S1312!R45,IF(ISBLANK(VAL_S1312!R45),"","NaN"))</f>
        <v>NaN</v>
      </c>
      <c r="AU45" s="154" t="str">
        <f>IF(ISNUMBER(VAL_S1312!R45),$F$6,IF(ISBLANK(VAL_S1312!R45),"",VAL_S1312!R45))</f>
        <v>M</v>
      </c>
      <c r="AV45" s="154" t="str">
        <f>IF(ISBLANK(VAL_S1312!R45),"",$F$7)</f>
        <v>F</v>
      </c>
      <c r="AW45" s="147" t="str">
        <f>IF(ISNUMBER(VAL_S1312!S45),VAL_S1312!S45,IF(ISBLANK(VAL_S1312!S45),"","NaN"))</f>
        <v>NaN</v>
      </c>
      <c r="AX45" s="154" t="str">
        <f>IF(ISNUMBER(VAL_S1312!S45),$F$6,IF(ISBLANK(VAL_S1312!S45),"",VAL_S1312!S45))</f>
        <v>M</v>
      </c>
      <c r="AY45" s="154" t="str">
        <f>IF(ISBLANK(VAL_S1312!S45),"",$F$7)</f>
        <v>F</v>
      </c>
      <c r="AZ45" s="147" t="str">
        <f>IF(ISNUMBER(VAL_S1312!T45),VAL_S1312!T45,IF(ISBLANK(VAL_S1312!T45),"","NaN"))</f>
        <v>NaN</v>
      </c>
      <c r="BA45" s="154" t="str">
        <f>IF(ISNUMBER(VAL_S1312!T45),$F$6,IF(ISBLANK(VAL_S1312!T45),"",VAL_S1312!T45))</f>
        <v>M</v>
      </c>
      <c r="BB45" s="154" t="str">
        <f>IF(ISBLANK(VAL_S1312!T45),"",$F$7)</f>
        <v>F</v>
      </c>
      <c r="BC45" s="147" t="str">
        <f>IF(ISNUMBER(VAL_S1312!U45),VAL_S1312!U45,IF(ISBLANK(VAL_S1312!U45),"","NaN"))</f>
        <v>NaN</v>
      </c>
      <c r="BD45" s="154" t="str">
        <f>IF(ISNUMBER(VAL_S1312!U45),$F$6,IF(ISBLANK(VAL_S1312!U45),"",VAL_S1312!U45))</f>
        <v>M</v>
      </c>
      <c r="BE45" s="154" t="str">
        <f>IF(ISBLANK(VAL_S1312!U45),"",$F$7)</f>
        <v>F</v>
      </c>
      <c r="BF45" s="147" t="str">
        <f>IF(ISNUMBER(VAL_S1312!V45),VAL_S1312!V45,IF(ISBLANK(VAL_S1312!V45),"","NaN"))</f>
        <v>NaN</v>
      </c>
      <c r="BG45" s="154" t="str">
        <f>IF(ISNUMBER(VAL_S1312!V45),$F$6,IF(ISBLANK(VAL_S1312!V45),"",VAL_S1312!V45))</f>
        <v>M</v>
      </c>
      <c r="BH45" s="154" t="str">
        <f>IF(ISBLANK(VAL_S1312!V45),"",$F$7)</f>
        <v>F</v>
      </c>
      <c r="BI45" s="147" t="str">
        <f>IF(ISNUMBER(VAL_S1312!W45),VAL_S1312!W45,IF(ISBLANK(VAL_S1312!W45),"","NaN"))</f>
        <v>NaN</v>
      </c>
      <c r="BJ45" s="154" t="str">
        <f>IF(ISNUMBER(VAL_S1312!W45),$F$6,IF(ISBLANK(VAL_S1312!W45),"",VAL_S1312!W45))</f>
        <v>M</v>
      </c>
      <c r="BK45" s="154" t="str">
        <f>IF(ISBLANK(VAL_S1312!W45),"",$F$7)</f>
        <v>F</v>
      </c>
      <c r="BL45" s="147" t="str">
        <f>IF(ISNUMBER(VAL_S1312!X45),VAL_S1312!X45,IF(ISBLANK(VAL_S1312!X45),"","NaN"))</f>
        <v>NaN</v>
      </c>
      <c r="BM45" s="154" t="str">
        <f>IF(ISNUMBER(VAL_S1312!X45),$F$6,IF(ISBLANK(VAL_S1312!X45),"",VAL_S1312!X45))</f>
        <v>M</v>
      </c>
      <c r="BN45" s="154" t="str">
        <f>IF(ISBLANK(VAL_S1312!X45),"",$F$7)</f>
        <v>F</v>
      </c>
      <c r="BO45" s="147" t="str">
        <f>IF(ISNUMBER(VAL_S1312!Y45),VAL_S1312!Y45,IF(ISBLANK(VAL_S1312!Y45),"","NaN"))</f>
        <v>NaN</v>
      </c>
      <c r="BP45" s="154" t="str">
        <f>IF(ISNUMBER(VAL_S1312!Y45),$F$6,IF(ISBLANK(VAL_S1312!Y45),"",VAL_S1312!Y45))</f>
        <v>M</v>
      </c>
      <c r="BQ45" s="154" t="str">
        <f>IF(ISBLANK(VAL_S1312!Y45),"",$F$7)</f>
        <v>F</v>
      </c>
      <c r="BR45" s="147" t="str">
        <f>IF(ISNUMBER(VAL_S1312!Z45),VAL_S1312!Z45,IF(ISBLANK(VAL_S1312!Z45),"","NaN"))</f>
        <v>NaN</v>
      </c>
      <c r="BS45" s="154" t="str">
        <f>IF(ISNUMBER(VAL_S1312!Z45),$F$6,IF(ISBLANK(VAL_S1312!Z45),"",VAL_S1312!Z45))</f>
        <v>M</v>
      </c>
      <c r="BT45" s="154" t="str">
        <f>IF(ISBLANK(VAL_S1312!Z45),"",$F$7)</f>
        <v>F</v>
      </c>
      <c r="BU45" s="147" t="str">
        <f>IF(ISNUMBER(VAL_S1312!AA45),VAL_S1312!AA45,IF(ISBLANK(VAL_S1312!AA45),"","NaN"))</f>
        <v>NaN</v>
      </c>
      <c r="BV45" s="154" t="str">
        <f>IF(ISNUMBER(VAL_S1312!AA45),$F$6,IF(ISBLANK(VAL_S1312!AA45),"",VAL_S1312!AA45))</f>
        <v>M</v>
      </c>
      <c r="BW45" s="154" t="str">
        <f>IF(ISBLANK(VAL_S1312!AA45),"",$F$7)</f>
        <v>F</v>
      </c>
      <c r="BX45" s="147" t="str">
        <f>IF(ISNUMBER(VAL_S1312!AB45),VAL_S1312!AB45,IF(ISBLANK(VAL_S1312!AB45),"","NaN"))</f>
        <v>NaN</v>
      </c>
      <c r="BY45" s="154" t="str">
        <f>IF(ISNUMBER(VAL_S1312!AB45),$F$6,IF(ISBLANK(VAL_S1312!AB45),"",VAL_S1312!AB45))</f>
        <v>M</v>
      </c>
      <c r="BZ45" s="154" t="str">
        <f>IF(ISBLANK(VAL_S1312!AB45),"",$F$7)</f>
        <v>F</v>
      </c>
      <c r="CA45" s="147" t="str">
        <f>IF(ISNUMBER(VAL_S1312!AC45),VAL_S1312!AC45,IF(ISBLANK(VAL_S1312!AC45),"","NaN"))</f>
        <v>NaN</v>
      </c>
      <c r="CB45" s="154" t="str">
        <f>IF(ISNUMBER(VAL_S1312!AC45),$F$6,IF(ISBLANK(VAL_S1312!AC45),"",VAL_S1312!AC45))</f>
        <v>M</v>
      </c>
      <c r="CC45" s="154" t="str">
        <f>IF(ISBLANK(VAL_S1312!AC45),"",$F$7)</f>
        <v>F</v>
      </c>
      <c r="CD45" s="147" t="str">
        <f>IF(ISNUMBER(VAL_S1312!AD45),VAL_S1312!AD45,IF(ISBLANK(VAL_S1312!AD45),"","NaN"))</f>
        <v>NaN</v>
      </c>
      <c r="CE45" s="154" t="str">
        <f>IF(ISNUMBER(VAL_S1312!AD45),$F$6,IF(ISBLANK(VAL_S1312!AD45),"",VAL_S1312!AD45))</f>
        <v>M</v>
      </c>
      <c r="CF45" s="154" t="str">
        <f>IF(ISBLANK(VAL_S1312!AD45),"",$F$7)</f>
        <v>F</v>
      </c>
      <c r="CG45" s="147" t="str">
        <f>IF(ISNUMBER(VAL_S1312!AE45),VAL_S1312!AE45,IF(ISBLANK(VAL_S1312!AE45),"","NaN"))</f>
        <v>NaN</v>
      </c>
      <c r="CH45" s="154" t="str">
        <f>IF(ISNUMBER(VAL_S1312!AE45),$F$6,IF(ISBLANK(VAL_S1312!AE45),"",VAL_S1312!AE45))</f>
        <v>M</v>
      </c>
      <c r="CI45" s="154" t="str">
        <f>IF(ISBLANK(VAL_S1312!AE45),"",$F$7)</f>
        <v>F</v>
      </c>
      <c r="CJ45" s="147" t="str">
        <f>IF(ISNUMBER(VAL_S1312!AF45),VAL_S1312!AF45,IF(ISBLANK(VAL_S1312!AF45),"","NaN"))</f>
        <v>NaN</v>
      </c>
      <c r="CK45" s="154" t="str">
        <f>IF(ISNUMBER(VAL_S1312!AF45),$F$6,IF(ISBLANK(VAL_S1312!AF45),"",VAL_S1312!AF45))</f>
        <v>M</v>
      </c>
      <c r="CL45" s="154" t="str">
        <f>IF(ISBLANK(VAL_S1312!AF45),"",$F$7)</f>
        <v>F</v>
      </c>
      <c r="CM45" s="147" t="str">
        <f>IF(ISNUMBER(VAL_S1312!AG45),VAL_S1312!AG45,IF(ISBLANK(VAL_S1312!AG45),"","NaN"))</f>
        <v>NaN</v>
      </c>
      <c r="CN45" s="154" t="str">
        <f>IF(ISNUMBER(VAL_S1312!AG45),$F$6,IF(ISBLANK(VAL_S1312!AG45),"",VAL_S1312!AG45))</f>
        <v>M</v>
      </c>
      <c r="CO45" s="154" t="str">
        <f>IF(ISBLANK(VAL_S1312!AG45),"",$F$7)</f>
        <v>F</v>
      </c>
      <c r="CP45" s="147" t="str">
        <f>IF(ISNUMBER(VAL_S1312!AH45),VAL_S1312!AH45,IF(ISBLANK(VAL_S1312!AH45),"","NaN"))</f>
        <v>NaN</v>
      </c>
      <c r="CQ45" s="154" t="str">
        <f>IF(ISNUMBER(VAL_S1312!AH45),$F$6,IF(ISBLANK(VAL_S1312!AH45),"",VAL_S1312!AH45))</f>
        <v>M</v>
      </c>
      <c r="CR45" s="154" t="str">
        <f>IF(ISBLANK(VAL_S1312!AH45),"",$F$7)</f>
        <v>F</v>
      </c>
      <c r="CS45" s="147" t="str">
        <f>IF(ISNUMBER(VAL_S1312!AI45),VAL_S1312!AI45,IF(ISBLANK(VAL_S1312!AI45),"","NaN"))</f>
        <v/>
      </c>
      <c r="CT45" s="154" t="str">
        <f>IF(ISNUMBER(VAL_S1312!AI45),$F$6,IF(ISBLANK(VAL_S1312!AI45),"",VAL_S1312!AI45))</f>
        <v/>
      </c>
      <c r="CU45" s="154" t="str">
        <f>IF(ISBLANK(VAL_S1312!AI45),"",$F$7)</f>
        <v/>
      </c>
      <c r="CV45" s="147" t="str">
        <f>IF(ISNUMBER(VAL_S1312!AJ45),VAL_S1312!AJ45,IF(ISBLANK(VAL_S1312!AJ45),"","NaN"))</f>
        <v/>
      </c>
      <c r="CW45" s="154" t="str">
        <f>IF(ISNUMBER(VAL_S1312!AJ45),$F$6,IF(ISBLANK(VAL_S1312!AJ45),"",VAL_S1312!AJ45))</f>
        <v/>
      </c>
      <c r="CX45" s="154" t="str">
        <f>IF(ISBLANK(VAL_S1312!AJ45),"",$F$7)</f>
        <v/>
      </c>
      <c r="CY45" s="147" t="str">
        <f>IF(ISNUMBER(VAL_S1312!AK45),VAL_S1312!AK45,IF(ISBLANK(VAL_S1312!AK45),"","NaN"))</f>
        <v/>
      </c>
      <c r="CZ45" s="154" t="str">
        <f>IF(ISNUMBER(VAL_S1312!AK45),$F$6,IF(ISBLANK(VAL_S1312!AK45),"",VAL_S1312!AK45))</f>
        <v/>
      </c>
      <c r="DA45" s="154" t="str">
        <f>IF(ISBLANK(VAL_S1312!AK45),"",$F$7)</f>
        <v/>
      </c>
      <c r="DB45" s="147" t="str">
        <f>IF(ISNUMBER(VAL_S1312!AL45),VAL_S1312!AL45,IF(ISBLANK(VAL_S1312!AL45),"","NaN"))</f>
        <v/>
      </c>
      <c r="DC45" s="154" t="str">
        <f>IF(ISNUMBER(VAL_S1312!AL45),$F$6,IF(ISBLANK(VAL_S1312!AL45),"",VAL_S1312!AL45))</f>
        <v/>
      </c>
      <c r="DD45" s="154" t="str">
        <f>IF(ISBLANK(VAL_S1312!AL45),"",$F$7)</f>
        <v/>
      </c>
      <c r="DE45" s="147" t="str">
        <f>IF(ISNUMBER(VAL_S1312!AM45),VAL_S1312!AM45,IF(ISBLANK(VAL_S1312!AM45),"","NaN"))</f>
        <v/>
      </c>
      <c r="DF45" s="154" t="str">
        <f>IF(ISNUMBER(VAL_S1312!AM45),$F$6,IF(ISBLANK(VAL_S1312!AM45),"",VAL_S1312!AM45))</f>
        <v/>
      </c>
      <c r="DG45" s="187" t="str">
        <f>IF(ISBLANK(VAL_S1312!AM45),"",$F$7)</f>
        <v/>
      </c>
    </row>
    <row r="46" spans="1:111" x14ac:dyDescent="0.25">
      <c r="A46" s="157" t="s">
        <v>321</v>
      </c>
      <c r="B46" s="157" t="s">
        <v>67</v>
      </c>
      <c r="C46" s="158" t="s">
        <v>68</v>
      </c>
      <c r="D46" s="146" t="str">
        <f>IF(ISNUMBER(VAL_S1312!D46),VAL_S1312!D46,IF(ISBLANK(VAL_S1312!D46),"","NaN"))</f>
        <v>NaN</v>
      </c>
      <c r="E46" s="154" t="str">
        <f>IF(ISNUMBER(VAL_S1312!D46),$F$6,IF(ISBLANK(VAL_S1312!D46),"",VAL_S1312!D46))</f>
        <v>M</v>
      </c>
      <c r="F46" s="154" t="str">
        <f>IF(ISBLANK(VAL_S1312!D46),"",$F$7)</f>
        <v>F</v>
      </c>
      <c r="G46" s="147" t="str">
        <f>IF(ISNUMBER(VAL_S1312!E46),VAL_S1312!E46,IF(ISBLANK(VAL_S1312!E46),"","NaN"))</f>
        <v>NaN</v>
      </c>
      <c r="H46" s="154" t="str">
        <f>IF(ISNUMBER(VAL_S1312!E46),$F$6,IF(ISBLANK(VAL_S1312!E46),"",VAL_S1312!E46))</f>
        <v>M</v>
      </c>
      <c r="I46" s="154" t="str">
        <f>IF(ISBLANK(VAL_S1312!E46),"",$F$7)</f>
        <v>F</v>
      </c>
      <c r="J46" s="147" t="str">
        <f>IF(ISNUMBER(VAL_S1312!F46),VAL_S1312!F46,IF(ISBLANK(VAL_S1312!F46),"","NaN"))</f>
        <v>NaN</v>
      </c>
      <c r="K46" s="154" t="str">
        <f>IF(ISNUMBER(VAL_S1312!F46),$F$6,IF(ISBLANK(VAL_S1312!F46),"",VAL_S1312!F46))</f>
        <v>M</v>
      </c>
      <c r="L46" s="154" t="str">
        <f>IF(ISBLANK(VAL_S1312!F46),"",$F$7)</f>
        <v>F</v>
      </c>
      <c r="M46" s="147" t="str">
        <f>IF(ISNUMBER(VAL_S1312!G46),VAL_S1312!G46,IF(ISBLANK(VAL_S1312!G46),"","NaN"))</f>
        <v>NaN</v>
      </c>
      <c r="N46" s="154" t="str">
        <f>IF(ISNUMBER(VAL_S1312!G46),$F$6,IF(ISBLANK(VAL_S1312!G46),"",VAL_S1312!G46))</f>
        <v>M</v>
      </c>
      <c r="O46" s="154" t="str">
        <f>IF(ISBLANK(VAL_S1312!G46),"",$F$7)</f>
        <v>F</v>
      </c>
      <c r="P46" s="147" t="str">
        <f>IF(ISNUMBER(VAL_S1312!H46),VAL_S1312!H46,IF(ISBLANK(VAL_S1312!H46),"","NaN"))</f>
        <v>NaN</v>
      </c>
      <c r="Q46" s="154" t="str">
        <f>IF(ISNUMBER(VAL_S1312!H46),$F$6,IF(ISBLANK(VAL_S1312!H46),"",VAL_S1312!H46))</f>
        <v>M</v>
      </c>
      <c r="R46" s="154" t="str">
        <f>IF(ISBLANK(VAL_S1312!H46),"",$F$7)</f>
        <v>F</v>
      </c>
      <c r="S46" s="147" t="str">
        <f>IF(ISNUMBER(VAL_S1312!I46),VAL_S1312!I46,IF(ISBLANK(VAL_S1312!I46),"","NaN"))</f>
        <v>NaN</v>
      </c>
      <c r="T46" s="154" t="str">
        <f>IF(ISNUMBER(VAL_S1312!I46),$F$6,IF(ISBLANK(VAL_S1312!I46),"",VAL_S1312!I46))</f>
        <v>M</v>
      </c>
      <c r="U46" s="154" t="str">
        <f>IF(ISBLANK(VAL_S1312!I46),"",$F$7)</f>
        <v>F</v>
      </c>
      <c r="V46" s="147" t="str">
        <f>IF(ISNUMBER(VAL_S1312!J46),VAL_S1312!J46,IF(ISBLANK(VAL_S1312!J46),"","NaN"))</f>
        <v>NaN</v>
      </c>
      <c r="W46" s="154" t="str">
        <f>IF(ISNUMBER(VAL_S1312!J46),$F$6,IF(ISBLANK(VAL_S1312!J46),"",VAL_S1312!J46))</f>
        <v>M</v>
      </c>
      <c r="X46" s="154" t="str">
        <f>IF(ISBLANK(VAL_S1312!J46),"",$F$7)</f>
        <v>F</v>
      </c>
      <c r="Y46" s="147" t="str">
        <f>IF(ISNUMBER(VAL_S1312!K46),VAL_S1312!K46,IF(ISBLANK(VAL_S1312!K46),"","NaN"))</f>
        <v>NaN</v>
      </c>
      <c r="Z46" s="154" t="str">
        <f>IF(ISNUMBER(VAL_S1312!K46),$F$6,IF(ISBLANK(VAL_S1312!K46),"",VAL_S1312!K46))</f>
        <v>M</v>
      </c>
      <c r="AA46" s="154" t="str">
        <f>IF(ISBLANK(VAL_S1312!K46),"",$F$7)</f>
        <v>F</v>
      </c>
      <c r="AB46" s="147" t="str">
        <f>IF(ISNUMBER(VAL_S1312!L46),VAL_S1312!L46,IF(ISBLANK(VAL_S1312!L46),"","NaN"))</f>
        <v>NaN</v>
      </c>
      <c r="AC46" s="154" t="str">
        <f>IF(ISNUMBER(VAL_S1312!L46),$F$6,IF(ISBLANK(VAL_S1312!L46),"",VAL_S1312!L46))</f>
        <v>M</v>
      </c>
      <c r="AD46" s="154" t="str">
        <f>IF(ISBLANK(VAL_S1312!L46),"",$F$7)</f>
        <v>F</v>
      </c>
      <c r="AE46" s="147" t="str">
        <f>IF(ISNUMBER(VAL_S1312!M46),VAL_S1312!M46,IF(ISBLANK(VAL_S1312!M46),"","NaN"))</f>
        <v>NaN</v>
      </c>
      <c r="AF46" s="154" t="str">
        <f>IF(ISNUMBER(VAL_S1312!M46),$F$6,IF(ISBLANK(VAL_S1312!M46),"",VAL_S1312!M46))</f>
        <v>M</v>
      </c>
      <c r="AG46" s="154" t="str">
        <f>IF(ISBLANK(VAL_S1312!M46),"",$F$7)</f>
        <v>F</v>
      </c>
      <c r="AH46" s="147" t="str">
        <f>IF(ISNUMBER(VAL_S1312!N46),VAL_S1312!N46,IF(ISBLANK(VAL_S1312!N46),"","NaN"))</f>
        <v>NaN</v>
      </c>
      <c r="AI46" s="154" t="str">
        <f>IF(ISNUMBER(VAL_S1312!N46),$F$6,IF(ISBLANK(VAL_S1312!N46),"",VAL_S1312!N46))</f>
        <v>M</v>
      </c>
      <c r="AJ46" s="154" t="str">
        <f>IF(ISBLANK(VAL_S1312!N46),"",$F$7)</f>
        <v>F</v>
      </c>
      <c r="AK46" s="147" t="str">
        <f>IF(ISNUMBER(VAL_S1312!O46),VAL_S1312!O46,IF(ISBLANK(VAL_S1312!O46),"","NaN"))</f>
        <v>NaN</v>
      </c>
      <c r="AL46" s="154" t="str">
        <f>IF(ISNUMBER(VAL_S1312!O46),$F$6,IF(ISBLANK(VAL_S1312!O46),"",VAL_S1312!O46))</f>
        <v>M</v>
      </c>
      <c r="AM46" s="154" t="str">
        <f>IF(ISBLANK(VAL_S1312!O46),"",$F$7)</f>
        <v>F</v>
      </c>
      <c r="AN46" s="147" t="str">
        <f>IF(ISNUMBER(VAL_S1312!P46),VAL_S1312!P46,IF(ISBLANK(VAL_S1312!P46),"","NaN"))</f>
        <v>NaN</v>
      </c>
      <c r="AO46" s="154" t="str">
        <f>IF(ISNUMBER(VAL_S1312!P46),$F$6,IF(ISBLANK(VAL_S1312!P46),"",VAL_S1312!P46))</f>
        <v>M</v>
      </c>
      <c r="AP46" s="154" t="str">
        <f>IF(ISBLANK(VAL_S1312!P46),"",$F$7)</f>
        <v>F</v>
      </c>
      <c r="AQ46" s="147" t="str">
        <f>IF(ISNUMBER(VAL_S1312!Q46),VAL_S1312!Q46,IF(ISBLANK(VAL_S1312!Q46),"","NaN"))</f>
        <v>NaN</v>
      </c>
      <c r="AR46" s="154" t="str">
        <f>IF(ISNUMBER(VAL_S1312!Q46),$F$6,IF(ISBLANK(VAL_S1312!Q46),"",VAL_S1312!Q46))</f>
        <v>M</v>
      </c>
      <c r="AS46" s="154" t="str">
        <f>IF(ISBLANK(VAL_S1312!Q46),"",$F$7)</f>
        <v>F</v>
      </c>
      <c r="AT46" s="147" t="str">
        <f>IF(ISNUMBER(VAL_S1312!R46),VAL_S1312!R46,IF(ISBLANK(VAL_S1312!R46),"","NaN"))</f>
        <v>NaN</v>
      </c>
      <c r="AU46" s="154" t="str">
        <f>IF(ISNUMBER(VAL_S1312!R46),$F$6,IF(ISBLANK(VAL_S1312!R46),"",VAL_S1312!R46))</f>
        <v>M</v>
      </c>
      <c r="AV46" s="154" t="str">
        <f>IF(ISBLANK(VAL_S1312!R46),"",$F$7)</f>
        <v>F</v>
      </c>
      <c r="AW46" s="147" t="str">
        <f>IF(ISNUMBER(VAL_S1312!S46),VAL_S1312!S46,IF(ISBLANK(VAL_S1312!S46),"","NaN"))</f>
        <v>NaN</v>
      </c>
      <c r="AX46" s="154" t="str">
        <f>IF(ISNUMBER(VAL_S1312!S46),$F$6,IF(ISBLANK(VAL_S1312!S46),"",VAL_S1312!S46))</f>
        <v>M</v>
      </c>
      <c r="AY46" s="154" t="str">
        <f>IF(ISBLANK(VAL_S1312!S46),"",$F$7)</f>
        <v>F</v>
      </c>
      <c r="AZ46" s="147" t="str">
        <f>IF(ISNUMBER(VAL_S1312!T46),VAL_S1312!T46,IF(ISBLANK(VAL_S1312!T46),"","NaN"))</f>
        <v>NaN</v>
      </c>
      <c r="BA46" s="154" t="str">
        <f>IF(ISNUMBER(VAL_S1312!T46),$F$6,IF(ISBLANK(VAL_S1312!T46),"",VAL_S1312!T46))</f>
        <v>M</v>
      </c>
      <c r="BB46" s="154" t="str">
        <f>IF(ISBLANK(VAL_S1312!T46),"",$F$7)</f>
        <v>F</v>
      </c>
      <c r="BC46" s="147" t="str">
        <f>IF(ISNUMBER(VAL_S1312!U46),VAL_S1312!U46,IF(ISBLANK(VAL_S1312!U46),"","NaN"))</f>
        <v>NaN</v>
      </c>
      <c r="BD46" s="154" t="str">
        <f>IF(ISNUMBER(VAL_S1312!U46),$F$6,IF(ISBLANK(VAL_S1312!U46),"",VAL_S1312!U46))</f>
        <v>M</v>
      </c>
      <c r="BE46" s="154" t="str">
        <f>IF(ISBLANK(VAL_S1312!U46),"",$F$7)</f>
        <v>F</v>
      </c>
      <c r="BF46" s="147" t="str">
        <f>IF(ISNUMBER(VAL_S1312!V46),VAL_S1312!V46,IF(ISBLANK(VAL_S1312!V46),"","NaN"))</f>
        <v>NaN</v>
      </c>
      <c r="BG46" s="154" t="str">
        <f>IF(ISNUMBER(VAL_S1312!V46),$F$6,IF(ISBLANK(VAL_S1312!V46),"",VAL_S1312!V46))</f>
        <v>M</v>
      </c>
      <c r="BH46" s="154" t="str">
        <f>IF(ISBLANK(VAL_S1312!V46),"",$F$7)</f>
        <v>F</v>
      </c>
      <c r="BI46" s="147" t="str">
        <f>IF(ISNUMBER(VAL_S1312!W46),VAL_S1312!W46,IF(ISBLANK(VAL_S1312!W46),"","NaN"))</f>
        <v>NaN</v>
      </c>
      <c r="BJ46" s="154" t="str">
        <f>IF(ISNUMBER(VAL_S1312!W46),$F$6,IF(ISBLANK(VAL_S1312!W46),"",VAL_S1312!W46))</f>
        <v>M</v>
      </c>
      <c r="BK46" s="154" t="str">
        <f>IF(ISBLANK(VAL_S1312!W46),"",$F$7)</f>
        <v>F</v>
      </c>
      <c r="BL46" s="147" t="str">
        <f>IF(ISNUMBER(VAL_S1312!X46),VAL_S1312!X46,IF(ISBLANK(VAL_S1312!X46),"","NaN"))</f>
        <v>NaN</v>
      </c>
      <c r="BM46" s="154" t="str">
        <f>IF(ISNUMBER(VAL_S1312!X46),$F$6,IF(ISBLANK(VAL_S1312!X46),"",VAL_S1312!X46))</f>
        <v>M</v>
      </c>
      <c r="BN46" s="154" t="str">
        <f>IF(ISBLANK(VAL_S1312!X46),"",$F$7)</f>
        <v>F</v>
      </c>
      <c r="BO46" s="147" t="str">
        <f>IF(ISNUMBER(VAL_S1312!Y46),VAL_S1312!Y46,IF(ISBLANK(VAL_S1312!Y46),"","NaN"))</f>
        <v>NaN</v>
      </c>
      <c r="BP46" s="154" t="str">
        <f>IF(ISNUMBER(VAL_S1312!Y46),$F$6,IF(ISBLANK(VAL_S1312!Y46),"",VAL_S1312!Y46))</f>
        <v>M</v>
      </c>
      <c r="BQ46" s="154" t="str">
        <f>IF(ISBLANK(VAL_S1312!Y46),"",$F$7)</f>
        <v>F</v>
      </c>
      <c r="BR46" s="147" t="str">
        <f>IF(ISNUMBER(VAL_S1312!Z46),VAL_S1312!Z46,IF(ISBLANK(VAL_S1312!Z46),"","NaN"))</f>
        <v>NaN</v>
      </c>
      <c r="BS46" s="154" t="str">
        <f>IF(ISNUMBER(VAL_S1312!Z46),$F$6,IF(ISBLANK(VAL_S1312!Z46),"",VAL_S1312!Z46))</f>
        <v>M</v>
      </c>
      <c r="BT46" s="154" t="str">
        <f>IF(ISBLANK(VAL_S1312!Z46),"",$F$7)</f>
        <v>F</v>
      </c>
      <c r="BU46" s="147" t="str">
        <f>IF(ISNUMBER(VAL_S1312!AA46),VAL_S1312!AA46,IF(ISBLANK(VAL_S1312!AA46),"","NaN"))</f>
        <v>NaN</v>
      </c>
      <c r="BV46" s="154" t="str">
        <f>IF(ISNUMBER(VAL_S1312!AA46),$F$6,IF(ISBLANK(VAL_S1312!AA46),"",VAL_S1312!AA46))</f>
        <v>M</v>
      </c>
      <c r="BW46" s="154" t="str">
        <f>IF(ISBLANK(VAL_S1312!AA46),"",$F$7)</f>
        <v>F</v>
      </c>
      <c r="BX46" s="147" t="str">
        <f>IF(ISNUMBER(VAL_S1312!AB46),VAL_S1312!AB46,IF(ISBLANK(VAL_S1312!AB46),"","NaN"))</f>
        <v>NaN</v>
      </c>
      <c r="BY46" s="154" t="str">
        <f>IF(ISNUMBER(VAL_S1312!AB46),$F$6,IF(ISBLANK(VAL_S1312!AB46),"",VAL_S1312!AB46))</f>
        <v>M</v>
      </c>
      <c r="BZ46" s="154" t="str">
        <f>IF(ISBLANK(VAL_S1312!AB46),"",$F$7)</f>
        <v>F</v>
      </c>
      <c r="CA46" s="147" t="str">
        <f>IF(ISNUMBER(VAL_S1312!AC46),VAL_S1312!AC46,IF(ISBLANK(VAL_S1312!AC46),"","NaN"))</f>
        <v>NaN</v>
      </c>
      <c r="CB46" s="154" t="str">
        <f>IF(ISNUMBER(VAL_S1312!AC46),$F$6,IF(ISBLANK(VAL_S1312!AC46),"",VAL_S1312!AC46))</f>
        <v>M</v>
      </c>
      <c r="CC46" s="154" t="str">
        <f>IF(ISBLANK(VAL_S1312!AC46),"",$F$7)</f>
        <v>F</v>
      </c>
      <c r="CD46" s="147" t="str">
        <f>IF(ISNUMBER(VAL_S1312!AD46),VAL_S1312!AD46,IF(ISBLANK(VAL_S1312!AD46),"","NaN"))</f>
        <v>NaN</v>
      </c>
      <c r="CE46" s="154" t="str">
        <f>IF(ISNUMBER(VAL_S1312!AD46),$F$6,IF(ISBLANK(VAL_S1312!AD46),"",VAL_S1312!AD46))</f>
        <v>M</v>
      </c>
      <c r="CF46" s="154" t="str">
        <f>IF(ISBLANK(VAL_S1312!AD46),"",$F$7)</f>
        <v>F</v>
      </c>
      <c r="CG46" s="147" t="str">
        <f>IF(ISNUMBER(VAL_S1312!AE46),VAL_S1312!AE46,IF(ISBLANK(VAL_S1312!AE46),"","NaN"))</f>
        <v>NaN</v>
      </c>
      <c r="CH46" s="154" t="str">
        <f>IF(ISNUMBER(VAL_S1312!AE46),$F$6,IF(ISBLANK(VAL_S1312!AE46),"",VAL_S1312!AE46))</f>
        <v>M</v>
      </c>
      <c r="CI46" s="154" t="str">
        <f>IF(ISBLANK(VAL_S1312!AE46),"",$F$7)</f>
        <v>F</v>
      </c>
      <c r="CJ46" s="147" t="str">
        <f>IF(ISNUMBER(VAL_S1312!AF46),VAL_S1312!AF46,IF(ISBLANK(VAL_S1312!AF46),"","NaN"))</f>
        <v>NaN</v>
      </c>
      <c r="CK46" s="154" t="str">
        <f>IF(ISNUMBER(VAL_S1312!AF46),$F$6,IF(ISBLANK(VAL_S1312!AF46),"",VAL_S1312!AF46))</f>
        <v>M</v>
      </c>
      <c r="CL46" s="154" t="str">
        <f>IF(ISBLANK(VAL_S1312!AF46),"",$F$7)</f>
        <v>F</v>
      </c>
      <c r="CM46" s="147" t="str">
        <f>IF(ISNUMBER(VAL_S1312!AG46),VAL_S1312!AG46,IF(ISBLANK(VAL_S1312!AG46),"","NaN"))</f>
        <v>NaN</v>
      </c>
      <c r="CN46" s="154" t="str">
        <f>IF(ISNUMBER(VAL_S1312!AG46),$F$6,IF(ISBLANK(VAL_S1312!AG46),"",VAL_S1312!AG46))</f>
        <v>M</v>
      </c>
      <c r="CO46" s="154" t="str">
        <f>IF(ISBLANK(VAL_S1312!AG46),"",$F$7)</f>
        <v>F</v>
      </c>
      <c r="CP46" s="147" t="str">
        <f>IF(ISNUMBER(VAL_S1312!AH46),VAL_S1312!AH46,IF(ISBLANK(VAL_S1312!AH46),"","NaN"))</f>
        <v>NaN</v>
      </c>
      <c r="CQ46" s="154" t="str">
        <f>IF(ISNUMBER(VAL_S1312!AH46),$F$6,IF(ISBLANK(VAL_S1312!AH46),"",VAL_S1312!AH46))</f>
        <v>M</v>
      </c>
      <c r="CR46" s="154" t="str">
        <f>IF(ISBLANK(VAL_S1312!AH46),"",$F$7)</f>
        <v>F</v>
      </c>
      <c r="CS46" s="147" t="str">
        <f>IF(ISNUMBER(VAL_S1312!AI46),VAL_S1312!AI46,IF(ISBLANK(VAL_S1312!AI46),"","NaN"))</f>
        <v/>
      </c>
      <c r="CT46" s="154" t="str">
        <f>IF(ISNUMBER(VAL_S1312!AI46),$F$6,IF(ISBLANK(VAL_S1312!AI46),"",VAL_S1312!AI46))</f>
        <v/>
      </c>
      <c r="CU46" s="154" t="str">
        <f>IF(ISBLANK(VAL_S1312!AI46),"",$F$7)</f>
        <v/>
      </c>
      <c r="CV46" s="147" t="str">
        <f>IF(ISNUMBER(VAL_S1312!AJ46),VAL_S1312!AJ46,IF(ISBLANK(VAL_S1312!AJ46),"","NaN"))</f>
        <v/>
      </c>
      <c r="CW46" s="154" t="str">
        <f>IF(ISNUMBER(VAL_S1312!AJ46),$F$6,IF(ISBLANK(VAL_S1312!AJ46),"",VAL_S1312!AJ46))</f>
        <v/>
      </c>
      <c r="CX46" s="154" t="str">
        <f>IF(ISBLANK(VAL_S1312!AJ46),"",$F$7)</f>
        <v/>
      </c>
      <c r="CY46" s="147" t="str">
        <f>IF(ISNUMBER(VAL_S1312!AK46),VAL_S1312!AK46,IF(ISBLANK(VAL_S1312!AK46),"","NaN"))</f>
        <v/>
      </c>
      <c r="CZ46" s="154" t="str">
        <f>IF(ISNUMBER(VAL_S1312!AK46),$F$6,IF(ISBLANK(VAL_S1312!AK46),"",VAL_S1312!AK46))</f>
        <v/>
      </c>
      <c r="DA46" s="154" t="str">
        <f>IF(ISBLANK(VAL_S1312!AK46),"",$F$7)</f>
        <v/>
      </c>
      <c r="DB46" s="147" t="str">
        <f>IF(ISNUMBER(VAL_S1312!AL46),VAL_S1312!AL46,IF(ISBLANK(VAL_S1312!AL46),"","NaN"))</f>
        <v/>
      </c>
      <c r="DC46" s="154" t="str">
        <f>IF(ISNUMBER(VAL_S1312!AL46),$F$6,IF(ISBLANK(VAL_S1312!AL46),"",VAL_S1312!AL46))</f>
        <v/>
      </c>
      <c r="DD46" s="154" t="str">
        <f>IF(ISBLANK(VAL_S1312!AL46),"",$F$7)</f>
        <v/>
      </c>
      <c r="DE46" s="147" t="str">
        <f>IF(ISNUMBER(VAL_S1312!AM46),VAL_S1312!AM46,IF(ISBLANK(VAL_S1312!AM46),"","NaN"))</f>
        <v/>
      </c>
      <c r="DF46" s="154" t="str">
        <f>IF(ISNUMBER(VAL_S1312!AM46),$F$6,IF(ISBLANK(VAL_S1312!AM46),"",VAL_S1312!AM46))</f>
        <v/>
      </c>
      <c r="DG46" s="187" t="str">
        <f>IF(ISBLANK(VAL_S1312!AM46),"",$F$7)</f>
        <v/>
      </c>
    </row>
    <row r="47" spans="1:111" x14ac:dyDescent="0.25">
      <c r="A47" s="157" t="s">
        <v>322</v>
      </c>
      <c r="B47" s="157" t="s">
        <v>117</v>
      </c>
      <c r="C47" s="158">
        <v>14</v>
      </c>
      <c r="D47" s="146" t="str">
        <f>IF(ISNUMBER(VAL_S1312!D47),VAL_S1312!D47,IF(ISBLANK(VAL_S1312!D47),"","NaN"))</f>
        <v>NaN</v>
      </c>
      <c r="E47" s="154" t="str">
        <f>IF(ISNUMBER(VAL_S1312!D47),$F$6,IF(ISBLANK(VAL_S1312!D47),"",VAL_S1312!D47))</f>
        <v>M</v>
      </c>
      <c r="F47" s="154" t="str">
        <f>IF(ISBLANK(VAL_S1312!D47),"",$F$7)</f>
        <v>F</v>
      </c>
      <c r="G47" s="147" t="str">
        <f>IF(ISNUMBER(VAL_S1312!E47),VAL_S1312!E47,IF(ISBLANK(VAL_S1312!E47),"","NaN"))</f>
        <v>NaN</v>
      </c>
      <c r="H47" s="154" t="str">
        <f>IF(ISNUMBER(VAL_S1312!E47),$F$6,IF(ISBLANK(VAL_S1312!E47),"",VAL_S1312!E47))</f>
        <v>M</v>
      </c>
      <c r="I47" s="154" t="str">
        <f>IF(ISBLANK(VAL_S1312!E47),"",$F$7)</f>
        <v>F</v>
      </c>
      <c r="J47" s="147" t="str">
        <f>IF(ISNUMBER(VAL_S1312!F47),VAL_S1312!F47,IF(ISBLANK(VAL_S1312!F47),"","NaN"))</f>
        <v>NaN</v>
      </c>
      <c r="K47" s="154" t="str">
        <f>IF(ISNUMBER(VAL_S1312!F47),$F$6,IF(ISBLANK(VAL_S1312!F47),"",VAL_S1312!F47))</f>
        <v>M</v>
      </c>
      <c r="L47" s="154" t="str">
        <f>IF(ISBLANK(VAL_S1312!F47),"",$F$7)</f>
        <v>F</v>
      </c>
      <c r="M47" s="147" t="str">
        <f>IF(ISNUMBER(VAL_S1312!G47),VAL_S1312!G47,IF(ISBLANK(VAL_S1312!G47),"","NaN"))</f>
        <v>NaN</v>
      </c>
      <c r="N47" s="154" t="str">
        <f>IF(ISNUMBER(VAL_S1312!G47),$F$6,IF(ISBLANK(VAL_S1312!G47),"",VAL_S1312!G47))</f>
        <v>M</v>
      </c>
      <c r="O47" s="154" t="str">
        <f>IF(ISBLANK(VAL_S1312!G47),"",$F$7)</f>
        <v>F</v>
      </c>
      <c r="P47" s="147" t="str">
        <f>IF(ISNUMBER(VAL_S1312!H47),VAL_S1312!H47,IF(ISBLANK(VAL_S1312!H47),"","NaN"))</f>
        <v>NaN</v>
      </c>
      <c r="Q47" s="154" t="str">
        <f>IF(ISNUMBER(VAL_S1312!H47),$F$6,IF(ISBLANK(VAL_S1312!H47),"",VAL_S1312!H47))</f>
        <v>M</v>
      </c>
      <c r="R47" s="154" t="str">
        <f>IF(ISBLANK(VAL_S1312!H47),"",$F$7)</f>
        <v>F</v>
      </c>
      <c r="S47" s="147" t="str">
        <f>IF(ISNUMBER(VAL_S1312!I47),VAL_S1312!I47,IF(ISBLANK(VAL_S1312!I47),"","NaN"))</f>
        <v>NaN</v>
      </c>
      <c r="T47" s="154" t="str">
        <f>IF(ISNUMBER(VAL_S1312!I47),$F$6,IF(ISBLANK(VAL_S1312!I47),"",VAL_S1312!I47))</f>
        <v>M</v>
      </c>
      <c r="U47" s="154" t="str">
        <f>IF(ISBLANK(VAL_S1312!I47),"",$F$7)</f>
        <v>F</v>
      </c>
      <c r="V47" s="147" t="str">
        <f>IF(ISNUMBER(VAL_S1312!J47),VAL_S1312!J47,IF(ISBLANK(VAL_S1312!J47),"","NaN"))</f>
        <v>NaN</v>
      </c>
      <c r="W47" s="154" t="str">
        <f>IF(ISNUMBER(VAL_S1312!J47),$F$6,IF(ISBLANK(VAL_S1312!J47),"",VAL_S1312!J47))</f>
        <v>M</v>
      </c>
      <c r="X47" s="154" t="str">
        <f>IF(ISBLANK(VAL_S1312!J47),"",$F$7)</f>
        <v>F</v>
      </c>
      <c r="Y47" s="147" t="str">
        <f>IF(ISNUMBER(VAL_S1312!K47),VAL_S1312!K47,IF(ISBLANK(VAL_S1312!K47),"","NaN"))</f>
        <v>NaN</v>
      </c>
      <c r="Z47" s="154" t="str">
        <f>IF(ISNUMBER(VAL_S1312!K47),$F$6,IF(ISBLANK(VAL_S1312!K47),"",VAL_S1312!K47))</f>
        <v>M</v>
      </c>
      <c r="AA47" s="154" t="str">
        <f>IF(ISBLANK(VAL_S1312!K47),"",$F$7)</f>
        <v>F</v>
      </c>
      <c r="AB47" s="147" t="str">
        <f>IF(ISNUMBER(VAL_S1312!L47),VAL_S1312!L47,IF(ISBLANK(VAL_S1312!L47),"","NaN"))</f>
        <v>NaN</v>
      </c>
      <c r="AC47" s="154" t="str">
        <f>IF(ISNUMBER(VAL_S1312!L47),$F$6,IF(ISBLANK(VAL_S1312!L47),"",VAL_S1312!L47))</f>
        <v>M</v>
      </c>
      <c r="AD47" s="154" t="str">
        <f>IF(ISBLANK(VAL_S1312!L47),"",$F$7)</f>
        <v>F</v>
      </c>
      <c r="AE47" s="147" t="str">
        <f>IF(ISNUMBER(VAL_S1312!M47),VAL_S1312!M47,IF(ISBLANK(VAL_S1312!M47),"","NaN"))</f>
        <v>NaN</v>
      </c>
      <c r="AF47" s="154" t="str">
        <f>IF(ISNUMBER(VAL_S1312!M47),$F$6,IF(ISBLANK(VAL_S1312!M47),"",VAL_S1312!M47))</f>
        <v>M</v>
      </c>
      <c r="AG47" s="154" t="str">
        <f>IF(ISBLANK(VAL_S1312!M47),"",$F$7)</f>
        <v>F</v>
      </c>
      <c r="AH47" s="147" t="str">
        <f>IF(ISNUMBER(VAL_S1312!N47),VAL_S1312!N47,IF(ISBLANK(VAL_S1312!N47),"","NaN"))</f>
        <v>NaN</v>
      </c>
      <c r="AI47" s="154" t="str">
        <f>IF(ISNUMBER(VAL_S1312!N47),$F$6,IF(ISBLANK(VAL_S1312!N47),"",VAL_S1312!N47))</f>
        <v>M</v>
      </c>
      <c r="AJ47" s="154" t="str">
        <f>IF(ISBLANK(VAL_S1312!N47),"",$F$7)</f>
        <v>F</v>
      </c>
      <c r="AK47" s="147" t="str">
        <f>IF(ISNUMBER(VAL_S1312!O47),VAL_S1312!O47,IF(ISBLANK(VAL_S1312!O47),"","NaN"))</f>
        <v>NaN</v>
      </c>
      <c r="AL47" s="154" t="str">
        <f>IF(ISNUMBER(VAL_S1312!O47),$F$6,IF(ISBLANK(VAL_S1312!O47),"",VAL_S1312!O47))</f>
        <v>M</v>
      </c>
      <c r="AM47" s="154" t="str">
        <f>IF(ISBLANK(VAL_S1312!O47),"",$F$7)</f>
        <v>F</v>
      </c>
      <c r="AN47" s="147" t="str">
        <f>IF(ISNUMBER(VAL_S1312!P47),VAL_S1312!P47,IF(ISBLANK(VAL_S1312!P47),"","NaN"))</f>
        <v>NaN</v>
      </c>
      <c r="AO47" s="154" t="str">
        <f>IF(ISNUMBER(VAL_S1312!P47),$F$6,IF(ISBLANK(VAL_S1312!P47),"",VAL_S1312!P47))</f>
        <v>M</v>
      </c>
      <c r="AP47" s="154" t="str">
        <f>IF(ISBLANK(VAL_S1312!P47),"",$F$7)</f>
        <v>F</v>
      </c>
      <c r="AQ47" s="147" t="str">
        <f>IF(ISNUMBER(VAL_S1312!Q47),VAL_S1312!Q47,IF(ISBLANK(VAL_S1312!Q47),"","NaN"))</f>
        <v>NaN</v>
      </c>
      <c r="AR47" s="154" t="str">
        <f>IF(ISNUMBER(VAL_S1312!Q47),$F$6,IF(ISBLANK(VAL_S1312!Q47),"",VAL_S1312!Q47))</f>
        <v>M</v>
      </c>
      <c r="AS47" s="154" t="str">
        <f>IF(ISBLANK(VAL_S1312!Q47),"",$F$7)</f>
        <v>F</v>
      </c>
      <c r="AT47" s="147" t="str">
        <f>IF(ISNUMBER(VAL_S1312!R47),VAL_S1312!R47,IF(ISBLANK(VAL_S1312!R47),"","NaN"))</f>
        <v>NaN</v>
      </c>
      <c r="AU47" s="154" t="str">
        <f>IF(ISNUMBER(VAL_S1312!R47),$F$6,IF(ISBLANK(VAL_S1312!R47),"",VAL_S1312!R47))</f>
        <v>M</v>
      </c>
      <c r="AV47" s="154" t="str">
        <f>IF(ISBLANK(VAL_S1312!R47),"",$F$7)</f>
        <v>F</v>
      </c>
      <c r="AW47" s="147" t="str">
        <f>IF(ISNUMBER(VAL_S1312!S47),VAL_S1312!S47,IF(ISBLANK(VAL_S1312!S47),"","NaN"))</f>
        <v>NaN</v>
      </c>
      <c r="AX47" s="154" t="str">
        <f>IF(ISNUMBER(VAL_S1312!S47),$F$6,IF(ISBLANK(VAL_S1312!S47),"",VAL_S1312!S47))</f>
        <v>M</v>
      </c>
      <c r="AY47" s="154" t="str">
        <f>IF(ISBLANK(VAL_S1312!S47),"",$F$7)</f>
        <v>F</v>
      </c>
      <c r="AZ47" s="147" t="str">
        <f>IF(ISNUMBER(VAL_S1312!T47),VAL_S1312!T47,IF(ISBLANK(VAL_S1312!T47),"","NaN"))</f>
        <v>NaN</v>
      </c>
      <c r="BA47" s="154" t="str">
        <f>IF(ISNUMBER(VAL_S1312!T47),$F$6,IF(ISBLANK(VAL_S1312!T47),"",VAL_S1312!T47))</f>
        <v>M</v>
      </c>
      <c r="BB47" s="154" t="str">
        <f>IF(ISBLANK(VAL_S1312!T47),"",$F$7)</f>
        <v>F</v>
      </c>
      <c r="BC47" s="147" t="str">
        <f>IF(ISNUMBER(VAL_S1312!U47),VAL_S1312!U47,IF(ISBLANK(VAL_S1312!U47),"","NaN"))</f>
        <v>NaN</v>
      </c>
      <c r="BD47" s="154" t="str">
        <f>IF(ISNUMBER(VAL_S1312!U47),$F$6,IF(ISBLANK(VAL_S1312!U47),"",VAL_S1312!U47))</f>
        <v>M</v>
      </c>
      <c r="BE47" s="154" t="str">
        <f>IF(ISBLANK(VAL_S1312!U47),"",$F$7)</f>
        <v>F</v>
      </c>
      <c r="BF47" s="147" t="str">
        <f>IF(ISNUMBER(VAL_S1312!V47),VAL_S1312!V47,IF(ISBLANK(VAL_S1312!V47),"","NaN"))</f>
        <v>NaN</v>
      </c>
      <c r="BG47" s="154" t="str">
        <f>IF(ISNUMBER(VAL_S1312!V47),$F$6,IF(ISBLANK(VAL_S1312!V47),"",VAL_S1312!V47))</f>
        <v>M</v>
      </c>
      <c r="BH47" s="154" t="str">
        <f>IF(ISBLANK(VAL_S1312!V47),"",$F$7)</f>
        <v>F</v>
      </c>
      <c r="BI47" s="147" t="str">
        <f>IF(ISNUMBER(VAL_S1312!W47),VAL_S1312!W47,IF(ISBLANK(VAL_S1312!W47),"","NaN"))</f>
        <v>NaN</v>
      </c>
      <c r="BJ47" s="154" t="str">
        <f>IF(ISNUMBER(VAL_S1312!W47),$F$6,IF(ISBLANK(VAL_S1312!W47),"",VAL_S1312!W47))</f>
        <v>M</v>
      </c>
      <c r="BK47" s="154" t="str">
        <f>IF(ISBLANK(VAL_S1312!W47),"",$F$7)</f>
        <v>F</v>
      </c>
      <c r="BL47" s="147" t="str">
        <f>IF(ISNUMBER(VAL_S1312!X47),VAL_S1312!X47,IF(ISBLANK(VAL_S1312!X47),"","NaN"))</f>
        <v>NaN</v>
      </c>
      <c r="BM47" s="154" t="str">
        <f>IF(ISNUMBER(VAL_S1312!X47),$F$6,IF(ISBLANK(VAL_S1312!X47),"",VAL_S1312!X47))</f>
        <v>M</v>
      </c>
      <c r="BN47" s="154" t="str">
        <f>IF(ISBLANK(VAL_S1312!X47),"",$F$7)</f>
        <v>F</v>
      </c>
      <c r="BO47" s="147" t="str">
        <f>IF(ISNUMBER(VAL_S1312!Y47),VAL_S1312!Y47,IF(ISBLANK(VAL_S1312!Y47),"","NaN"))</f>
        <v>NaN</v>
      </c>
      <c r="BP47" s="154" t="str">
        <f>IF(ISNUMBER(VAL_S1312!Y47),$F$6,IF(ISBLANK(VAL_S1312!Y47),"",VAL_S1312!Y47))</f>
        <v>M</v>
      </c>
      <c r="BQ47" s="154" t="str">
        <f>IF(ISBLANK(VAL_S1312!Y47),"",$F$7)</f>
        <v>F</v>
      </c>
      <c r="BR47" s="147" t="str">
        <f>IF(ISNUMBER(VAL_S1312!Z47),VAL_S1312!Z47,IF(ISBLANK(VAL_S1312!Z47),"","NaN"))</f>
        <v>NaN</v>
      </c>
      <c r="BS47" s="154" t="str">
        <f>IF(ISNUMBER(VAL_S1312!Z47),$F$6,IF(ISBLANK(VAL_S1312!Z47),"",VAL_S1312!Z47))</f>
        <v>M</v>
      </c>
      <c r="BT47" s="154" t="str">
        <f>IF(ISBLANK(VAL_S1312!Z47),"",$F$7)</f>
        <v>F</v>
      </c>
      <c r="BU47" s="147" t="str">
        <f>IF(ISNUMBER(VAL_S1312!AA47),VAL_S1312!AA47,IF(ISBLANK(VAL_S1312!AA47),"","NaN"))</f>
        <v>NaN</v>
      </c>
      <c r="BV47" s="154" t="str">
        <f>IF(ISNUMBER(VAL_S1312!AA47),$F$6,IF(ISBLANK(VAL_S1312!AA47),"",VAL_S1312!AA47))</f>
        <v>M</v>
      </c>
      <c r="BW47" s="154" t="str">
        <f>IF(ISBLANK(VAL_S1312!AA47),"",$F$7)</f>
        <v>F</v>
      </c>
      <c r="BX47" s="147" t="str">
        <f>IF(ISNUMBER(VAL_S1312!AB47),VAL_S1312!AB47,IF(ISBLANK(VAL_S1312!AB47),"","NaN"))</f>
        <v>NaN</v>
      </c>
      <c r="BY47" s="154" t="str">
        <f>IF(ISNUMBER(VAL_S1312!AB47),$F$6,IF(ISBLANK(VAL_S1312!AB47),"",VAL_S1312!AB47))</f>
        <v>M</v>
      </c>
      <c r="BZ47" s="154" t="str">
        <f>IF(ISBLANK(VAL_S1312!AB47),"",$F$7)</f>
        <v>F</v>
      </c>
      <c r="CA47" s="147" t="str">
        <f>IF(ISNUMBER(VAL_S1312!AC47),VAL_S1312!AC47,IF(ISBLANK(VAL_S1312!AC47),"","NaN"))</f>
        <v>NaN</v>
      </c>
      <c r="CB47" s="154" t="str">
        <f>IF(ISNUMBER(VAL_S1312!AC47),$F$6,IF(ISBLANK(VAL_S1312!AC47),"",VAL_S1312!AC47))</f>
        <v>M</v>
      </c>
      <c r="CC47" s="154" t="str">
        <f>IF(ISBLANK(VAL_S1312!AC47),"",$F$7)</f>
        <v>F</v>
      </c>
      <c r="CD47" s="147" t="str">
        <f>IF(ISNUMBER(VAL_S1312!AD47),VAL_S1312!AD47,IF(ISBLANK(VAL_S1312!AD47),"","NaN"))</f>
        <v>NaN</v>
      </c>
      <c r="CE47" s="154" t="str">
        <f>IF(ISNUMBER(VAL_S1312!AD47),$F$6,IF(ISBLANK(VAL_S1312!AD47),"",VAL_S1312!AD47))</f>
        <v>M</v>
      </c>
      <c r="CF47" s="154" t="str">
        <f>IF(ISBLANK(VAL_S1312!AD47),"",$F$7)</f>
        <v>F</v>
      </c>
      <c r="CG47" s="147" t="str">
        <f>IF(ISNUMBER(VAL_S1312!AE47),VAL_S1312!AE47,IF(ISBLANK(VAL_S1312!AE47),"","NaN"))</f>
        <v>NaN</v>
      </c>
      <c r="CH47" s="154" t="str">
        <f>IF(ISNUMBER(VAL_S1312!AE47),$F$6,IF(ISBLANK(VAL_S1312!AE47),"",VAL_S1312!AE47))</f>
        <v>M</v>
      </c>
      <c r="CI47" s="154" t="str">
        <f>IF(ISBLANK(VAL_S1312!AE47),"",$F$7)</f>
        <v>F</v>
      </c>
      <c r="CJ47" s="147" t="str">
        <f>IF(ISNUMBER(VAL_S1312!AF47),VAL_S1312!AF47,IF(ISBLANK(VAL_S1312!AF47),"","NaN"))</f>
        <v>NaN</v>
      </c>
      <c r="CK47" s="154" t="str">
        <f>IF(ISNUMBER(VAL_S1312!AF47),$F$6,IF(ISBLANK(VAL_S1312!AF47),"",VAL_S1312!AF47))</f>
        <v>M</v>
      </c>
      <c r="CL47" s="154" t="str">
        <f>IF(ISBLANK(VAL_S1312!AF47),"",$F$7)</f>
        <v>F</v>
      </c>
      <c r="CM47" s="147" t="str">
        <f>IF(ISNUMBER(VAL_S1312!AG47),VAL_S1312!AG47,IF(ISBLANK(VAL_S1312!AG47),"","NaN"))</f>
        <v>NaN</v>
      </c>
      <c r="CN47" s="154" t="str">
        <f>IF(ISNUMBER(VAL_S1312!AG47),$F$6,IF(ISBLANK(VAL_S1312!AG47),"",VAL_S1312!AG47))</f>
        <v>M</v>
      </c>
      <c r="CO47" s="154" t="str">
        <f>IF(ISBLANK(VAL_S1312!AG47),"",$F$7)</f>
        <v>F</v>
      </c>
      <c r="CP47" s="147" t="str">
        <f>IF(ISNUMBER(VAL_S1312!AH47),VAL_S1312!AH47,IF(ISBLANK(VAL_S1312!AH47),"","NaN"))</f>
        <v>NaN</v>
      </c>
      <c r="CQ47" s="154" t="str">
        <f>IF(ISNUMBER(VAL_S1312!AH47),$F$6,IF(ISBLANK(VAL_S1312!AH47),"",VAL_S1312!AH47))</f>
        <v>M</v>
      </c>
      <c r="CR47" s="154" t="str">
        <f>IF(ISBLANK(VAL_S1312!AH47),"",$F$7)</f>
        <v>F</v>
      </c>
      <c r="CS47" s="147" t="str">
        <f>IF(ISNUMBER(VAL_S1312!AI47),VAL_S1312!AI47,IF(ISBLANK(VAL_S1312!AI47),"","NaN"))</f>
        <v/>
      </c>
      <c r="CT47" s="154" t="str">
        <f>IF(ISNUMBER(VAL_S1312!AI47),$F$6,IF(ISBLANK(VAL_S1312!AI47),"",VAL_S1312!AI47))</f>
        <v/>
      </c>
      <c r="CU47" s="154" t="str">
        <f>IF(ISBLANK(VAL_S1312!AI47),"",$F$7)</f>
        <v/>
      </c>
      <c r="CV47" s="147" t="str">
        <f>IF(ISNUMBER(VAL_S1312!AJ47),VAL_S1312!AJ47,IF(ISBLANK(VAL_S1312!AJ47),"","NaN"))</f>
        <v/>
      </c>
      <c r="CW47" s="154" t="str">
        <f>IF(ISNUMBER(VAL_S1312!AJ47),$F$6,IF(ISBLANK(VAL_S1312!AJ47),"",VAL_S1312!AJ47))</f>
        <v/>
      </c>
      <c r="CX47" s="154" t="str">
        <f>IF(ISBLANK(VAL_S1312!AJ47),"",$F$7)</f>
        <v/>
      </c>
      <c r="CY47" s="147" t="str">
        <f>IF(ISNUMBER(VAL_S1312!AK47),VAL_S1312!AK47,IF(ISBLANK(VAL_S1312!AK47),"","NaN"))</f>
        <v/>
      </c>
      <c r="CZ47" s="154" t="str">
        <f>IF(ISNUMBER(VAL_S1312!AK47),$F$6,IF(ISBLANK(VAL_S1312!AK47),"",VAL_S1312!AK47))</f>
        <v/>
      </c>
      <c r="DA47" s="154" t="str">
        <f>IF(ISBLANK(VAL_S1312!AK47),"",$F$7)</f>
        <v/>
      </c>
      <c r="DB47" s="147" t="str">
        <f>IF(ISNUMBER(VAL_S1312!AL47),VAL_S1312!AL47,IF(ISBLANK(VAL_S1312!AL47),"","NaN"))</f>
        <v/>
      </c>
      <c r="DC47" s="154" t="str">
        <f>IF(ISNUMBER(VAL_S1312!AL47),$F$6,IF(ISBLANK(VAL_S1312!AL47),"",VAL_S1312!AL47))</f>
        <v/>
      </c>
      <c r="DD47" s="154" t="str">
        <f>IF(ISBLANK(VAL_S1312!AL47),"",$F$7)</f>
        <v/>
      </c>
      <c r="DE47" s="147" t="str">
        <f>IF(ISNUMBER(VAL_S1312!AM47),VAL_S1312!AM47,IF(ISBLANK(VAL_S1312!AM47),"","NaN"))</f>
        <v/>
      </c>
      <c r="DF47" s="154" t="str">
        <f>IF(ISNUMBER(VAL_S1312!AM47),$F$6,IF(ISBLANK(VAL_S1312!AM47),"",VAL_S1312!AM47))</f>
        <v/>
      </c>
      <c r="DG47" s="187" t="str">
        <f>IF(ISBLANK(VAL_S1312!AM47),"",$F$7)</f>
        <v/>
      </c>
    </row>
    <row r="48" spans="1:111" x14ac:dyDescent="0.25">
      <c r="A48" s="157" t="s">
        <v>323</v>
      </c>
      <c r="B48" s="157" t="s">
        <v>118</v>
      </c>
      <c r="C48" s="158">
        <v>15</v>
      </c>
      <c r="D48" s="146" t="str">
        <f>IF(ISNUMBER(VAL_S1312!D48),VAL_S1312!D48,IF(ISBLANK(VAL_S1312!D48),"","NaN"))</f>
        <v>NaN</v>
      </c>
      <c r="E48" s="154" t="str">
        <f>IF(ISNUMBER(VAL_S1312!D48),$F$6,IF(ISBLANK(VAL_S1312!D48),"",VAL_S1312!D48))</f>
        <v>M</v>
      </c>
      <c r="F48" s="154" t="str">
        <f>IF(ISBLANK(VAL_S1312!D48),"",$F$7)</f>
        <v>F</v>
      </c>
      <c r="G48" s="147" t="str">
        <f>IF(ISNUMBER(VAL_S1312!E48),VAL_S1312!E48,IF(ISBLANK(VAL_S1312!E48),"","NaN"))</f>
        <v>NaN</v>
      </c>
      <c r="H48" s="154" t="str">
        <f>IF(ISNUMBER(VAL_S1312!E48),$F$6,IF(ISBLANK(VAL_S1312!E48),"",VAL_S1312!E48))</f>
        <v>M</v>
      </c>
      <c r="I48" s="154" t="str">
        <f>IF(ISBLANK(VAL_S1312!E48),"",$F$7)</f>
        <v>F</v>
      </c>
      <c r="J48" s="147" t="str">
        <f>IF(ISNUMBER(VAL_S1312!F48),VAL_S1312!F48,IF(ISBLANK(VAL_S1312!F48),"","NaN"))</f>
        <v>NaN</v>
      </c>
      <c r="K48" s="154" t="str">
        <f>IF(ISNUMBER(VAL_S1312!F48),$F$6,IF(ISBLANK(VAL_S1312!F48),"",VAL_S1312!F48))</f>
        <v>M</v>
      </c>
      <c r="L48" s="154" t="str">
        <f>IF(ISBLANK(VAL_S1312!F48),"",$F$7)</f>
        <v>F</v>
      </c>
      <c r="M48" s="147" t="str">
        <f>IF(ISNUMBER(VAL_S1312!G48),VAL_S1312!G48,IF(ISBLANK(VAL_S1312!G48),"","NaN"))</f>
        <v>NaN</v>
      </c>
      <c r="N48" s="154" t="str">
        <f>IF(ISNUMBER(VAL_S1312!G48),$F$6,IF(ISBLANK(VAL_S1312!G48),"",VAL_S1312!G48))</f>
        <v>M</v>
      </c>
      <c r="O48" s="154" t="str">
        <f>IF(ISBLANK(VAL_S1312!G48),"",$F$7)</f>
        <v>F</v>
      </c>
      <c r="P48" s="147" t="str">
        <f>IF(ISNUMBER(VAL_S1312!H48),VAL_S1312!H48,IF(ISBLANK(VAL_S1312!H48),"","NaN"))</f>
        <v>NaN</v>
      </c>
      <c r="Q48" s="154" t="str">
        <f>IF(ISNUMBER(VAL_S1312!H48),$F$6,IF(ISBLANK(VAL_S1312!H48),"",VAL_S1312!H48))</f>
        <v>M</v>
      </c>
      <c r="R48" s="154" t="str">
        <f>IF(ISBLANK(VAL_S1312!H48),"",$F$7)</f>
        <v>F</v>
      </c>
      <c r="S48" s="147" t="str">
        <f>IF(ISNUMBER(VAL_S1312!I48),VAL_S1312!I48,IF(ISBLANK(VAL_S1312!I48),"","NaN"))</f>
        <v>NaN</v>
      </c>
      <c r="T48" s="154" t="str">
        <f>IF(ISNUMBER(VAL_S1312!I48),$F$6,IF(ISBLANK(VAL_S1312!I48),"",VAL_S1312!I48))</f>
        <v>M</v>
      </c>
      <c r="U48" s="154" t="str">
        <f>IF(ISBLANK(VAL_S1312!I48),"",$F$7)</f>
        <v>F</v>
      </c>
      <c r="V48" s="147" t="str">
        <f>IF(ISNUMBER(VAL_S1312!J48),VAL_S1312!J48,IF(ISBLANK(VAL_S1312!J48),"","NaN"))</f>
        <v>NaN</v>
      </c>
      <c r="W48" s="154" t="str">
        <f>IF(ISNUMBER(VAL_S1312!J48),$F$6,IF(ISBLANK(VAL_S1312!J48),"",VAL_S1312!J48))</f>
        <v>M</v>
      </c>
      <c r="X48" s="154" t="str">
        <f>IF(ISBLANK(VAL_S1312!J48),"",$F$7)</f>
        <v>F</v>
      </c>
      <c r="Y48" s="147" t="str">
        <f>IF(ISNUMBER(VAL_S1312!K48),VAL_S1312!K48,IF(ISBLANK(VAL_S1312!K48),"","NaN"))</f>
        <v>NaN</v>
      </c>
      <c r="Z48" s="154" t="str">
        <f>IF(ISNUMBER(VAL_S1312!K48),$F$6,IF(ISBLANK(VAL_S1312!K48),"",VAL_S1312!K48))</f>
        <v>M</v>
      </c>
      <c r="AA48" s="154" t="str">
        <f>IF(ISBLANK(VAL_S1312!K48),"",$F$7)</f>
        <v>F</v>
      </c>
      <c r="AB48" s="147" t="str">
        <f>IF(ISNUMBER(VAL_S1312!L48),VAL_S1312!L48,IF(ISBLANK(VAL_S1312!L48),"","NaN"))</f>
        <v>NaN</v>
      </c>
      <c r="AC48" s="154" t="str">
        <f>IF(ISNUMBER(VAL_S1312!L48),$F$6,IF(ISBLANK(VAL_S1312!L48),"",VAL_S1312!L48))</f>
        <v>M</v>
      </c>
      <c r="AD48" s="154" t="str">
        <f>IF(ISBLANK(VAL_S1312!L48),"",$F$7)</f>
        <v>F</v>
      </c>
      <c r="AE48" s="147" t="str">
        <f>IF(ISNUMBER(VAL_S1312!M48),VAL_S1312!M48,IF(ISBLANK(VAL_S1312!M48),"","NaN"))</f>
        <v>NaN</v>
      </c>
      <c r="AF48" s="154" t="str">
        <f>IF(ISNUMBER(VAL_S1312!M48),$F$6,IF(ISBLANK(VAL_S1312!M48),"",VAL_S1312!M48))</f>
        <v>M</v>
      </c>
      <c r="AG48" s="154" t="str">
        <f>IF(ISBLANK(VAL_S1312!M48),"",$F$7)</f>
        <v>F</v>
      </c>
      <c r="AH48" s="147" t="str">
        <f>IF(ISNUMBER(VAL_S1312!N48),VAL_S1312!N48,IF(ISBLANK(VAL_S1312!N48),"","NaN"))</f>
        <v>NaN</v>
      </c>
      <c r="AI48" s="154" t="str">
        <f>IF(ISNUMBER(VAL_S1312!N48),$F$6,IF(ISBLANK(VAL_S1312!N48),"",VAL_S1312!N48))</f>
        <v>M</v>
      </c>
      <c r="AJ48" s="154" t="str">
        <f>IF(ISBLANK(VAL_S1312!N48),"",$F$7)</f>
        <v>F</v>
      </c>
      <c r="AK48" s="147" t="str">
        <f>IF(ISNUMBER(VAL_S1312!O48),VAL_S1312!O48,IF(ISBLANK(VAL_S1312!O48),"","NaN"))</f>
        <v>NaN</v>
      </c>
      <c r="AL48" s="154" t="str">
        <f>IF(ISNUMBER(VAL_S1312!O48),$F$6,IF(ISBLANK(VAL_S1312!O48),"",VAL_S1312!O48))</f>
        <v>M</v>
      </c>
      <c r="AM48" s="154" t="str">
        <f>IF(ISBLANK(VAL_S1312!O48),"",$F$7)</f>
        <v>F</v>
      </c>
      <c r="AN48" s="147" t="str">
        <f>IF(ISNUMBER(VAL_S1312!P48),VAL_S1312!P48,IF(ISBLANK(VAL_S1312!P48),"","NaN"))</f>
        <v>NaN</v>
      </c>
      <c r="AO48" s="154" t="str">
        <f>IF(ISNUMBER(VAL_S1312!P48),$F$6,IF(ISBLANK(VAL_S1312!P48),"",VAL_S1312!P48))</f>
        <v>M</v>
      </c>
      <c r="AP48" s="154" t="str">
        <f>IF(ISBLANK(VAL_S1312!P48),"",$F$7)</f>
        <v>F</v>
      </c>
      <c r="AQ48" s="147" t="str">
        <f>IF(ISNUMBER(VAL_S1312!Q48),VAL_S1312!Q48,IF(ISBLANK(VAL_S1312!Q48),"","NaN"))</f>
        <v>NaN</v>
      </c>
      <c r="AR48" s="154" t="str">
        <f>IF(ISNUMBER(VAL_S1312!Q48),$F$6,IF(ISBLANK(VAL_S1312!Q48),"",VAL_S1312!Q48))</f>
        <v>M</v>
      </c>
      <c r="AS48" s="154" t="str">
        <f>IF(ISBLANK(VAL_S1312!Q48),"",$F$7)</f>
        <v>F</v>
      </c>
      <c r="AT48" s="147" t="str">
        <f>IF(ISNUMBER(VAL_S1312!R48),VAL_S1312!R48,IF(ISBLANK(VAL_S1312!R48),"","NaN"))</f>
        <v>NaN</v>
      </c>
      <c r="AU48" s="154" t="str">
        <f>IF(ISNUMBER(VAL_S1312!R48),$F$6,IF(ISBLANK(VAL_S1312!R48),"",VAL_S1312!R48))</f>
        <v>M</v>
      </c>
      <c r="AV48" s="154" t="str">
        <f>IF(ISBLANK(VAL_S1312!R48),"",$F$7)</f>
        <v>F</v>
      </c>
      <c r="AW48" s="147" t="str">
        <f>IF(ISNUMBER(VAL_S1312!S48),VAL_S1312!S48,IF(ISBLANK(VAL_S1312!S48),"","NaN"))</f>
        <v>NaN</v>
      </c>
      <c r="AX48" s="154" t="str">
        <f>IF(ISNUMBER(VAL_S1312!S48),$F$6,IF(ISBLANK(VAL_S1312!S48),"",VAL_S1312!S48))</f>
        <v>M</v>
      </c>
      <c r="AY48" s="154" t="str">
        <f>IF(ISBLANK(VAL_S1312!S48),"",$F$7)</f>
        <v>F</v>
      </c>
      <c r="AZ48" s="147" t="str">
        <f>IF(ISNUMBER(VAL_S1312!T48),VAL_S1312!T48,IF(ISBLANK(VAL_S1312!T48),"","NaN"))</f>
        <v>NaN</v>
      </c>
      <c r="BA48" s="154" t="str">
        <f>IF(ISNUMBER(VAL_S1312!T48),$F$6,IF(ISBLANK(VAL_S1312!T48),"",VAL_S1312!T48))</f>
        <v>M</v>
      </c>
      <c r="BB48" s="154" t="str">
        <f>IF(ISBLANK(VAL_S1312!T48),"",$F$7)</f>
        <v>F</v>
      </c>
      <c r="BC48" s="147" t="str">
        <f>IF(ISNUMBER(VAL_S1312!U48),VAL_S1312!U48,IF(ISBLANK(VAL_S1312!U48),"","NaN"))</f>
        <v>NaN</v>
      </c>
      <c r="BD48" s="154" t="str">
        <f>IF(ISNUMBER(VAL_S1312!U48),$F$6,IF(ISBLANK(VAL_S1312!U48),"",VAL_S1312!U48))</f>
        <v>M</v>
      </c>
      <c r="BE48" s="154" t="str">
        <f>IF(ISBLANK(VAL_S1312!U48),"",$F$7)</f>
        <v>F</v>
      </c>
      <c r="BF48" s="147" t="str">
        <f>IF(ISNUMBER(VAL_S1312!V48),VAL_S1312!V48,IF(ISBLANK(VAL_S1312!V48),"","NaN"))</f>
        <v>NaN</v>
      </c>
      <c r="BG48" s="154" t="str">
        <f>IF(ISNUMBER(VAL_S1312!V48),$F$6,IF(ISBLANK(VAL_S1312!V48),"",VAL_S1312!V48))</f>
        <v>M</v>
      </c>
      <c r="BH48" s="154" t="str">
        <f>IF(ISBLANK(VAL_S1312!V48),"",$F$7)</f>
        <v>F</v>
      </c>
      <c r="BI48" s="147" t="str">
        <f>IF(ISNUMBER(VAL_S1312!W48),VAL_S1312!W48,IF(ISBLANK(VAL_S1312!W48),"","NaN"))</f>
        <v>NaN</v>
      </c>
      <c r="BJ48" s="154" t="str">
        <f>IF(ISNUMBER(VAL_S1312!W48),$F$6,IF(ISBLANK(VAL_S1312!W48),"",VAL_S1312!W48))</f>
        <v>M</v>
      </c>
      <c r="BK48" s="154" t="str">
        <f>IF(ISBLANK(VAL_S1312!W48),"",$F$7)</f>
        <v>F</v>
      </c>
      <c r="BL48" s="147" t="str">
        <f>IF(ISNUMBER(VAL_S1312!X48),VAL_S1312!X48,IF(ISBLANK(VAL_S1312!X48),"","NaN"))</f>
        <v>NaN</v>
      </c>
      <c r="BM48" s="154" t="str">
        <f>IF(ISNUMBER(VAL_S1312!X48),$F$6,IF(ISBLANK(VAL_S1312!X48),"",VAL_S1312!X48))</f>
        <v>M</v>
      </c>
      <c r="BN48" s="154" t="str">
        <f>IF(ISBLANK(VAL_S1312!X48),"",$F$7)</f>
        <v>F</v>
      </c>
      <c r="BO48" s="147" t="str">
        <f>IF(ISNUMBER(VAL_S1312!Y48),VAL_S1312!Y48,IF(ISBLANK(VAL_S1312!Y48),"","NaN"))</f>
        <v>NaN</v>
      </c>
      <c r="BP48" s="154" t="str">
        <f>IF(ISNUMBER(VAL_S1312!Y48),$F$6,IF(ISBLANK(VAL_S1312!Y48),"",VAL_S1312!Y48))</f>
        <v>M</v>
      </c>
      <c r="BQ48" s="154" t="str">
        <f>IF(ISBLANK(VAL_S1312!Y48),"",$F$7)</f>
        <v>F</v>
      </c>
      <c r="BR48" s="147" t="str">
        <f>IF(ISNUMBER(VAL_S1312!Z48),VAL_S1312!Z48,IF(ISBLANK(VAL_S1312!Z48),"","NaN"))</f>
        <v>NaN</v>
      </c>
      <c r="BS48" s="154" t="str">
        <f>IF(ISNUMBER(VAL_S1312!Z48),$F$6,IF(ISBLANK(VAL_S1312!Z48),"",VAL_S1312!Z48))</f>
        <v>M</v>
      </c>
      <c r="BT48" s="154" t="str">
        <f>IF(ISBLANK(VAL_S1312!Z48),"",$F$7)</f>
        <v>F</v>
      </c>
      <c r="BU48" s="147" t="str">
        <f>IF(ISNUMBER(VAL_S1312!AA48),VAL_S1312!AA48,IF(ISBLANK(VAL_S1312!AA48),"","NaN"))</f>
        <v>NaN</v>
      </c>
      <c r="BV48" s="154" t="str">
        <f>IF(ISNUMBER(VAL_S1312!AA48),$F$6,IF(ISBLANK(VAL_S1312!AA48),"",VAL_S1312!AA48))</f>
        <v>M</v>
      </c>
      <c r="BW48" s="154" t="str">
        <f>IF(ISBLANK(VAL_S1312!AA48),"",$F$7)</f>
        <v>F</v>
      </c>
      <c r="BX48" s="147" t="str">
        <f>IF(ISNUMBER(VAL_S1312!AB48),VAL_S1312!AB48,IF(ISBLANK(VAL_S1312!AB48),"","NaN"))</f>
        <v>NaN</v>
      </c>
      <c r="BY48" s="154" t="str">
        <f>IF(ISNUMBER(VAL_S1312!AB48),$F$6,IF(ISBLANK(VAL_S1312!AB48),"",VAL_S1312!AB48))</f>
        <v>M</v>
      </c>
      <c r="BZ48" s="154" t="str">
        <f>IF(ISBLANK(VAL_S1312!AB48),"",$F$7)</f>
        <v>F</v>
      </c>
      <c r="CA48" s="147" t="str">
        <f>IF(ISNUMBER(VAL_S1312!AC48),VAL_S1312!AC48,IF(ISBLANK(VAL_S1312!AC48),"","NaN"))</f>
        <v>NaN</v>
      </c>
      <c r="CB48" s="154" t="str">
        <f>IF(ISNUMBER(VAL_S1312!AC48),$F$6,IF(ISBLANK(VAL_S1312!AC48),"",VAL_S1312!AC48))</f>
        <v>M</v>
      </c>
      <c r="CC48" s="154" t="str">
        <f>IF(ISBLANK(VAL_S1312!AC48),"",$F$7)</f>
        <v>F</v>
      </c>
      <c r="CD48" s="147" t="str">
        <f>IF(ISNUMBER(VAL_S1312!AD48),VAL_S1312!AD48,IF(ISBLANK(VAL_S1312!AD48),"","NaN"))</f>
        <v>NaN</v>
      </c>
      <c r="CE48" s="154" t="str">
        <f>IF(ISNUMBER(VAL_S1312!AD48),$F$6,IF(ISBLANK(VAL_S1312!AD48),"",VAL_S1312!AD48))</f>
        <v>M</v>
      </c>
      <c r="CF48" s="154" t="str">
        <f>IF(ISBLANK(VAL_S1312!AD48),"",$F$7)</f>
        <v>F</v>
      </c>
      <c r="CG48" s="147" t="str">
        <f>IF(ISNUMBER(VAL_S1312!AE48),VAL_S1312!AE48,IF(ISBLANK(VAL_S1312!AE48),"","NaN"))</f>
        <v>NaN</v>
      </c>
      <c r="CH48" s="154" t="str">
        <f>IF(ISNUMBER(VAL_S1312!AE48),$F$6,IF(ISBLANK(VAL_S1312!AE48),"",VAL_S1312!AE48))</f>
        <v>M</v>
      </c>
      <c r="CI48" s="154" t="str">
        <f>IF(ISBLANK(VAL_S1312!AE48),"",$F$7)</f>
        <v>F</v>
      </c>
      <c r="CJ48" s="147" t="str">
        <f>IF(ISNUMBER(VAL_S1312!AF48),VAL_S1312!AF48,IF(ISBLANK(VAL_S1312!AF48),"","NaN"))</f>
        <v>NaN</v>
      </c>
      <c r="CK48" s="154" t="str">
        <f>IF(ISNUMBER(VAL_S1312!AF48),$F$6,IF(ISBLANK(VAL_S1312!AF48),"",VAL_S1312!AF48))</f>
        <v>M</v>
      </c>
      <c r="CL48" s="154" t="str">
        <f>IF(ISBLANK(VAL_S1312!AF48),"",$F$7)</f>
        <v>F</v>
      </c>
      <c r="CM48" s="147" t="str">
        <f>IF(ISNUMBER(VAL_S1312!AG48),VAL_S1312!AG48,IF(ISBLANK(VAL_S1312!AG48),"","NaN"))</f>
        <v>NaN</v>
      </c>
      <c r="CN48" s="154" t="str">
        <f>IF(ISNUMBER(VAL_S1312!AG48),$F$6,IF(ISBLANK(VAL_S1312!AG48),"",VAL_S1312!AG48))</f>
        <v>M</v>
      </c>
      <c r="CO48" s="154" t="str">
        <f>IF(ISBLANK(VAL_S1312!AG48),"",$F$7)</f>
        <v>F</v>
      </c>
      <c r="CP48" s="147" t="str">
        <f>IF(ISNUMBER(VAL_S1312!AH48),VAL_S1312!AH48,IF(ISBLANK(VAL_S1312!AH48),"","NaN"))</f>
        <v>NaN</v>
      </c>
      <c r="CQ48" s="154" t="str">
        <f>IF(ISNUMBER(VAL_S1312!AH48),$F$6,IF(ISBLANK(VAL_S1312!AH48),"",VAL_S1312!AH48))</f>
        <v>M</v>
      </c>
      <c r="CR48" s="154" t="str">
        <f>IF(ISBLANK(VAL_S1312!AH48),"",$F$7)</f>
        <v>F</v>
      </c>
      <c r="CS48" s="147" t="str">
        <f>IF(ISNUMBER(VAL_S1312!AI48),VAL_S1312!AI48,IF(ISBLANK(VAL_S1312!AI48),"","NaN"))</f>
        <v/>
      </c>
      <c r="CT48" s="154" t="str">
        <f>IF(ISNUMBER(VAL_S1312!AI48),$F$6,IF(ISBLANK(VAL_S1312!AI48),"",VAL_S1312!AI48))</f>
        <v/>
      </c>
      <c r="CU48" s="154" t="str">
        <f>IF(ISBLANK(VAL_S1312!AI48),"",$F$7)</f>
        <v/>
      </c>
      <c r="CV48" s="147" t="str">
        <f>IF(ISNUMBER(VAL_S1312!AJ48),VAL_S1312!AJ48,IF(ISBLANK(VAL_S1312!AJ48),"","NaN"))</f>
        <v/>
      </c>
      <c r="CW48" s="154" t="str">
        <f>IF(ISNUMBER(VAL_S1312!AJ48),$F$6,IF(ISBLANK(VAL_S1312!AJ48),"",VAL_S1312!AJ48))</f>
        <v/>
      </c>
      <c r="CX48" s="154" t="str">
        <f>IF(ISBLANK(VAL_S1312!AJ48),"",$F$7)</f>
        <v/>
      </c>
      <c r="CY48" s="147" t="str">
        <f>IF(ISNUMBER(VAL_S1312!AK48),VAL_S1312!AK48,IF(ISBLANK(VAL_S1312!AK48),"","NaN"))</f>
        <v/>
      </c>
      <c r="CZ48" s="154" t="str">
        <f>IF(ISNUMBER(VAL_S1312!AK48),$F$6,IF(ISBLANK(VAL_S1312!AK48),"",VAL_S1312!AK48))</f>
        <v/>
      </c>
      <c r="DA48" s="154" t="str">
        <f>IF(ISBLANK(VAL_S1312!AK48),"",$F$7)</f>
        <v/>
      </c>
      <c r="DB48" s="147" t="str">
        <f>IF(ISNUMBER(VAL_S1312!AL48),VAL_S1312!AL48,IF(ISBLANK(VAL_S1312!AL48),"","NaN"))</f>
        <v/>
      </c>
      <c r="DC48" s="154" t="str">
        <f>IF(ISNUMBER(VAL_S1312!AL48),$F$6,IF(ISBLANK(VAL_S1312!AL48),"",VAL_S1312!AL48))</f>
        <v/>
      </c>
      <c r="DD48" s="154" t="str">
        <f>IF(ISBLANK(VAL_S1312!AL48),"",$F$7)</f>
        <v/>
      </c>
      <c r="DE48" s="147" t="str">
        <f>IF(ISNUMBER(VAL_S1312!AM48),VAL_S1312!AM48,IF(ISBLANK(VAL_S1312!AM48),"","NaN"))</f>
        <v/>
      </c>
      <c r="DF48" s="154" t="str">
        <f>IF(ISNUMBER(VAL_S1312!AM48),$F$6,IF(ISBLANK(VAL_S1312!AM48),"",VAL_S1312!AM48))</f>
        <v/>
      </c>
      <c r="DG48" s="187" t="str">
        <f>IF(ISBLANK(VAL_S1312!AM48),"",$F$7)</f>
        <v/>
      </c>
    </row>
    <row r="49" spans="1:111" x14ac:dyDescent="0.25">
      <c r="A49" s="157" t="s">
        <v>324</v>
      </c>
      <c r="B49" s="157" t="s">
        <v>119</v>
      </c>
      <c r="C49" s="158">
        <v>16</v>
      </c>
      <c r="D49" s="146" t="str">
        <f>IF(ISNUMBER(VAL_S1312!D49),VAL_S1312!D49,IF(ISBLANK(VAL_S1312!D49),"","NaN"))</f>
        <v>NaN</v>
      </c>
      <c r="E49" s="154" t="str">
        <f>IF(ISNUMBER(VAL_S1312!D49),$F$6,IF(ISBLANK(VAL_S1312!D49),"",VAL_S1312!D49))</f>
        <v>M</v>
      </c>
      <c r="F49" s="154" t="str">
        <f>IF(ISBLANK(VAL_S1312!D49),"",$F$7)</f>
        <v>F</v>
      </c>
      <c r="G49" s="147" t="str">
        <f>IF(ISNUMBER(VAL_S1312!E49),VAL_S1312!E49,IF(ISBLANK(VAL_S1312!E49),"","NaN"))</f>
        <v>NaN</v>
      </c>
      <c r="H49" s="154" t="str">
        <f>IF(ISNUMBER(VAL_S1312!E49),$F$6,IF(ISBLANK(VAL_S1312!E49),"",VAL_S1312!E49))</f>
        <v>M</v>
      </c>
      <c r="I49" s="154" t="str">
        <f>IF(ISBLANK(VAL_S1312!E49),"",$F$7)</f>
        <v>F</v>
      </c>
      <c r="J49" s="147" t="str">
        <f>IF(ISNUMBER(VAL_S1312!F49),VAL_S1312!F49,IF(ISBLANK(VAL_S1312!F49),"","NaN"))</f>
        <v>NaN</v>
      </c>
      <c r="K49" s="154" t="str">
        <f>IF(ISNUMBER(VAL_S1312!F49),$F$6,IF(ISBLANK(VAL_S1312!F49),"",VAL_S1312!F49))</f>
        <v>M</v>
      </c>
      <c r="L49" s="154" t="str">
        <f>IF(ISBLANK(VAL_S1312!F49),"",$F$7)</f>
        <v>F</v>
      </c>
      <c r="M49" s="147" t="str">
        <f>IF(ISNUMBER(VAL_S1312!G49),VAL_S1312!G49,IF(ISBLANK(VAL_S1312!G49),"","NaN"))</f>
        <v>NaN</v>
      </c>
      <c r="N49" s="154" t="str">
        <f>IF(ISNUMBER(VAL_S1312!G49),$F$6,IF(ISBLANK(VAL_S1312!G49),"",VAL_S1312!G49))</f>
        <v>M</v>
      </c>
      <c r="O49" s="154" t="str">
        <f>IF(ISBLANK(VAL_S1312!G49),"",$F$7)</f>
        <v>F</v>
      </c>
      <c r="P49" s="147" t="str">
        <f>IF(ISNUMBER(VAL_S1312!H49),VAL_S1312!H49,IF(ISBLANK(VAL_S1312!H49),"","NaN"))</f>
        <v>NaN</v>
      </c>
      <c r="Q49" s="154" t="str">
        <f>IF(ISNUMBER(VAL_S1312!H49),$F$6,IF(ISBLANK(VAL_S1312!H49),"",VAL_S1312!H49))</f>
        <v>M</v>
      </c>
      <c r="R49" s="154" t="str">
        <f>IF(ISBLANK(VAL_S1312!H49),"",$F$7)</f>
        <v>F</v>
      </c>
      <c r="S49" s="147" t="str">
        <f>IF(ISNUMBER(VAL_S1312!I49),VAL_S1312!I49,IF(ISBLANK(VAL_S1312!I49),"","NaN"))</f>
        <v>NaN</v>
      </c>
      <c r="T49" s="154" t="str">
        <f>IF(ISNUMBER(VAL_S1312!I49),$F$6,IF(ISBLANK(VAL_S1312!I49),"",VAL_S1312!I49))</f>
        <v>M</v>
      </c>
      <c r="U49" s="154" t="str">
        <f>IF(ISBLANK(VAL_S1312!I49),"",$F$7)</f>
        <v>F</v>
      </c>
      <c r="V49" s="147" t="str">
        <f>IF(ISNUMBER(VAL_S1312!J49),VAL_S1312!J49,IF(ISBLANK(VAL_S1312!J49),"","NaN"))</f>
        <v>NaN</v>
      </c>
      <c r="W49" s="154" t="str">
        <f>IF(ISNUMBER(VAL_S1312!J49),$F$6,IF(ISBLANK(VAL_S1312!J49),"",VAL_S1312!J49))</f>
        <v>M</v>
      </c>
      <c r="X49" s="154" t="str">
        <f>IF(ISBLANK(VAL_S1312!J49),"",$F$7)</f>
        <v>F</v>
      </c>
      <c r="Y49" s="147" t="str">
        <f>IF(ISNUMBER(VAL_S1312!K49),VAL_S1312!K49,IF(ISBLANK(VAL_S1312!K49),"","NaN"))</f>
        <v>NaN</v>
      </c>
      <c r="Z49" s="154" t="str">
        <f>IF(ISNUMBER(VAL_S1312!K49),$F$6,IF(ISBLANK(VAL_S1312!K49),"",VAL_S1312!K49))</f>
        <v>M</v>
      </c>
      <c r="AA49" s="154" t="str">
        <f>IF(ISBLANK(VAL_S1312!K49),"",$F$7)</f>
        <v>F</v>
      </c>
      <c r="AB49" s="147" t="str">
        <f>IF(ISNUMBER(VAL_S1312!L49),VAL_S1312!L49,IF(ISBLANK(VAL_S1312!L49),"","NaN"))</f>
        <v>NaN</v>
      </c>
      <c r="AC49" s="154" t="str">
        <f>IF(ISNUMBER(VAL_S1312!L49),$F$6,IF(ISBLANK(VAL_S1312!L49),"",VAL_S1312!L49))</f>
        <v>M</v>
      </c>
      <c r="AD49" s="154" t="str">
        <f>IF(ISBLANK(VAL_S1312!L49),"",$F$7)</f>
        <v>F</v>
      </c>
      <c r="AE49" s="147" t="str">
        <f>IF(ISNUMBER(VAL_S1312!M49),VAL_S1312!M49,IF(ISBLANK(VAL_S1312!M49),"","NaN"))</f>
        <v>NaN</v>
      </c>
      <c r="AF49" s="154" t="str">
        <f>IF(ISNUMBER(VAL_S1312!M49),$F$6,IF(ISBLANK(VAL_S1312!M49),"",VAL_S1312!M49))</f>
        <v>M</v>
      </c>
      <c r="AG49" s="154" t="str">
        <f>IF(ISBLANK(VAL_S1312!M49),"",$F$7)</f>
        <v>F</v>
      </c>
      <c r="AH49" s="147" t="str">
        <f>IF(ISNUMBER(VAL_S1312!N49),VAL_S1312!N49,IF(ISBLANK(VAL_S1312!N49),"","NaN"))</f>
        <v>NaN</v>
      </c>
      <c r="AI49" s="154" t="str">
        <f>IF(ISNUMBER(VAL_S1312!N49),$F$6,IF(ISBLANK(VAL_S1312!N49),"",VAL_S1312!N49))</f>
        <v>M</v>
      </c>
      <c r="AJ49" s="154" t="str">
        <f>IF(ISBLANK(VAL_S1312!N49),"",$F$7)</f>
        <v>F</v>
      </c>
      <c r="AK49" s="147" t="str">
        <f>IF(ISNUMBER(VAL_S1312!O49),VAL_S1312!O49,IF(ISBLANK(VAL_S1312!O49),"","NaN"))</f>
        <v>NaN</v>
      </c>
      <c r="AL49" s="154" t="str">
        <f>IF(ISNUMBER(VAL_S1312!O49),$F$6,IF(ISBLANK(VAL_S1312!O49),"",VAL_S1312!O49))</f>
        <v>M</v>
      </c>
      <c r="AM49" s="154" t="str">
        <f>IF(ISBLANK(VAL_S1312!O49),"",$F$7)</f>
        <v>F</v>
      </c>
      <c r="AN49" s="147" t="str">
        <f>IF(ISNUMBER(VAL_S1312!P49),VAL_S1312!P49,IF(ISBLANK(VAL_S1312!P49),"","NaN"))</f>
        <v>NaN</v>
      </c>
      <c r="AO49" s="154" t="str">
        <f>IF(ISNUMBER(VAL_S1312!P49),$F$6,IF(ISBLANK(VAL_S1312!P49),"",VAL_S1312!P49))</f>
        <v>M</v>
      </c>
      <c r="AP49" s="154" t="str">
        <f>IF(ISBLANK(VAL_S1312!P49),"",$F$7)</f>
        <v>F</v>
      </c>
      <c r="AQ49" s="147" t="str">
        <f>IF(ISNUMBER(VAL_S1312!Q49),VAL_S1312!Q49,IF(ISBLANK(VAL_S1312!Q49),"","NaN"))</f>
        <v>NaN</v>
      </c>
      <c r="AR49" s="154" t="str">
        <f>IF(ISNUMBER(VAL_S1312!Q49),$F$6,IF(ISBLANK(VAL_S1312!Q49),"",VAL_S1312!Q49))</f>
        <v>M</v>
      </c>
      <c r="AS49" s="154" t="str">
        <f>IF(ISBLANK(VAL_S1312!Q49),"",$F$7)</f>
        <v>F</v>
      </c>
      <c r="AT49" s="147" t="str">
        <f>IF(ISNUMBER(VAL_S1312!R49),VAL_S1312!R49,IF(ISBLANK(VAL_S1312!R49),"","NaN"))</f>
        <v>NaN</v>
      </c>
      <c r="AU49" s="154" t="str">
        <f>IF(ISNUMBER(VAL_S1312!R49),$F$6,IF(ISBLANK(VAL_S1312!R49),"",VAL_S1312!R49))</f>
        <v>M</v>
      </c>
      <c r="AV49" s="154" t="str">
        <f>IF(ISBLANK(VAL_S1312!R49),"",$F$7)</f>
        <v>F</v>
      </c>
      <c r="AW49" s="147" t="str">
        <f>IF(ISNUMBER(VAL_S1312!S49),VAL_S1312!S49,IF(ISBLANK(VAL_S1312!S49),"","NaN"))</f>
        <v>NaN</v>
      </c>
      <c r="AX49" s="154" t="str">
        <f>IF(ISNUMBER(VAL_S1312!S49),$F$6,IF(ISBLANK(VAL_S1312!S49),"",VAL_S1312!S49))</f>
        <v>M</v>
      </c>
      <c r="AY49" s="154" t="str">
        <f>IF(ISBLANK(VAL_S1312!S49),"",$F$7)</f>
        <v>F</v>
      </c>
      <c r="AZ49" s="147" t="str">
        <f>IF(ISNUMBER(VAL_S1312!T49),VAL_S1312!T49,IF(ISBLANK(VAL_S1312!T49),"","NaN"))</f>
        <v>NaN</v>
      </c>
      <c r="BA49" s="154" t="str">
        <f>IF(ISNUMBER(VAL_S1312!T49),$F$6,IF(ISBLANK(VAL_S1312!T49),"",VAL_S1312!T49))</f>
        <v>M</v>
      </c>
      <c r="BB49" s="154" t="str">
        <f>IF(ISBLANK(VAL_S1312!T49),"",$F$7)</f>
        <v>F</v>
      </c>
      <c r="BC49" s="147" t="str">
        <f>IF(ISNUMBER(VAL_S1312!U49),VAL_S1312!U49,IF(ISBLANK(VAL_S1312!U49),"","NaN"))</f>
        <v>NaN</v>
      </c>
      <c r="BD49" s="154" t="str">
        <f>IF(ISNUMBER(VAL_S1312!U49),$F$6,IF(ISBLANK(VAL_S1312!U49),"",VAL_S1312!U49))</f>
        <v>M</v>
      </c>
      <c r="BE49" s="154" t="str">
        <f>IF(ISBLANK(VAL_S1312!U49),"",$F$7)</f>
        <v>F</v>
      </c>
      <c r="BF49" s="147" t="str">
        <f>IF(ISNUMBER(VAL_S1312!V49),VAL_S1312!V49,IF(ISBLANK(VAL_S1312!V49),"","NaN"))</f>
        <v>NaN</v>
      </c>
      <c r="BG49" s="154" t="str">
        <f>IF(ISNUMBER(VAL_S1312!V49),$F$6,IF(ISBLANK(VAL_S1312!V49),"",VAL_S1312!V49))</f>
        <v>M</v>
      </c>
      <c r="BH49" s="154" t="str">
        <f>IF(ISBLANK(VAL_S1312!V49),"",$F$7)</f>
        <v>F</v>
      </c>
      <c r="BI49" s="147" t="str">
        <f>IF(ISNUMBER(VAL_S1312!W49),VAL_S1312!W49,IF(ISBLANK(VAL_S1312!W49),"","NaN"))</f>
        <v>NaN</v>
      </c>
      <c r="BJ49" s="154" t="str">
        <f>IF(ISNUMBER(VAL_S1312!W49),$F$6,IF(ISBLANK(VAL_S1312!W49),"",VAL_S1312!W49))</f>
        <v>M</v>
      </c>
      <c r="BK49" s="154" t="str">
        <f>IF(ISBLANK(VAL_S1312!W49),"",$F$7)</f>
        <v>F</v>
      </c>
      <c r="BL49" s="147" t="str">
        <f>IF(ISNUMBER(VAL_S1312!X49),VAL_S1312!X49,IF(ISBLANK(VAL_S1312!X49),"","NaN"))</f>
        <v>NaN</v>
      </c>
      <c r="BM49" s="154" t="str">
        <f>IF(ISNUMBER(VAL_S1312!X49),$F$6,IF(ISBLANK(VAL_S1312!X49),"",VAL_S1312!X49))</f>
        <v>M</v>
      </c>
      <c r="BN49" s="154" t="str">
        <f>IF(ISBLANK(VAL_S1312!X49),"",$F$7)</f>
        <v>F</v>
      </c>
      <c r="BO49" s="147" t="str">
        <f>IF(ISNUMBER(VAL_S1312!Y49),VAL_S1312!Y49,IF(ISBLANK(VAL_S1312!Y49),"","NaN"))</f>
        <v>NaN</v>
      </c>
      <c r="BP49" s="154" t="str">
        <f>IF(ISNUMBER(VAL_S1312!Y49),$F$6,IF(ISBLANK(VAL_S1312!Y49),"",VAL_S1312!Y49))</f>
        <v>M</v>
      </c>
      <c r="BQ49" s="154" t="str">
        <f>IF(ISBLANK(VAL_S1312!Y49),"",$F$7)</f>
        <v>F</v>
      </c>
      <c r="BR49" s="147" t="str">
        <f>IF(ISNUMBER(VAL_S1312!Z49),VAL_S1312!Z49,IF(ISBLANK(VAL_S1312!Z49),"","NaN"))</f>
        <v>NaN</v>
      </c>
      <c r="BS49" s="154" t="str">
        <f>IF(ISNUMBER(VAL_S1312!Z49),$F$6,IF(ISBLANK(VAL_S1312!Z49),"",VAL_S1312!Z49))</f>
        <v>M</v>
      </c>
      <c r="BT49" s="154" t="str">
        <f>IF(ISBLANK(VAL_S1312!Z49),"",$F$7)</f>
        <v>F</v>
      </c>
      <c r="BU49" s="147" t="str">
        <f>IF(ISNUMBER(VAL_S1312!AA49),VAL_S1312!AA49,IF(ISBLANK(VAL_S1312!AA49),"","NaN"))</f>
        <v>NaN</v>
      </c>
      <c r="BV49" s="154" t="str">
        <f>IF(ISNUMBER(VAL_S1312!AA49),$F$6,IF(ISBLANK(VAL_S1312!AA49),"",VAL_S1312!AA49))</f>
        <v>M</v>
      </c>
      <c r="BW49" s="154" t="str">
        <f>IF(ISBLANK(VAL_S1312!AA49),"",$F$7)</f>
        <v>F</v>
      </c>
      <c r="BX49" s="147" t="str">
        <f>IF(ISNUMBER(VAL_S1312!AB49),VAL_S1312!AB49,IF(ISBLANK(VAL_S1312!AB49),"","NaN"))</f>
        <v>NaN</v>
      </c>
      <c r="BY49" s="154" t="str">
        <f>IF(ISNUMBER(VAL_S1312!AB49),$F$6,IF(ISBLANK(VAL_S1312!AB49),"",VAL_S1312!AB49))</f>
        <v>M</v>
      </c>
      <c r="BZ49" s="154" t="str">
        <f>IF(ISBLANK(VAL_S1312!AB49),"",$F$7)</f>
        <v>F</v>
      </c>
      <c r="CA49" s="147" t="str">
        <f>IF(ISNUMBER(VAL_S1312!AC49),VAL_S1312!AC49,IF(ISBLANK(VAL_S1312!AC49),"","NaN"))</f>
        <v>NaN</v>
      </c>
      <c r="CB49" s="154" t="str">
        <f>IF(ISNUMBER(VAL_S1312!AC49),$F$6,IF(ISBLANK(VAL_S1312!AC49),"",VAL_S1312!AC49))</f>
        <v>M</v>
      </c>
      <c r="CC49" s="154" t="str">
        <f>IF(ISBLANK(VAL_S1312!AC49),"",$F$7)</f>
        <v>F</v>
      </c>
      <c r="CD49" s="147" t="str">
        <f>IF(ISNUMBER(VAL_S1312!AD49),VAL_S1312!AD49,IF(ISBLANK(VAL_S1312!AD49),"","NaN"))</f>
        <v>NaN</v>
      </c>
      <c r="CE49" s="154" t="str">
        <f>IF(ISNUMBER(VAL_S1312!AD49),$F$6,IF(ISBLANK(VAL_S1312!AD49),"",VAL_S1312!AD49))</f>
        <v>M</v>
      </c>
      <c r="CF49" s="154" t="str">
        <f>IF(ISBLANK(VAL_S1312!AD49),"",$F$7)</f>
        <v>F</v>
      </c>
      <c r="CG49" s="147" t="str">
        <f>IF(ISNUMBER(VAL_S1312!AE49),VAL_S1312!AE49,IF(ISBLANK(VAL_S1312!AE49),"","NaN"))</f>
        <v>NaN</v>
      </c>
      <c r="CH49" s="154" t="str">
        <f>IF(ISNUMBER(VAL_S1312!AE49),$F$6,IF(ISBLANK(VAL_S1312!AE49),"",VAL_S1312!AE49))</f>
        <v>M</v>
      </c>
      <c r="CI49" s="154" t="str">
        <f>IF(ISBLANK(VAL_S1312!AE49),"",$F$7)</f>
        <v>F</v>
      </c>
      <c r="CJ49" s="147" t="str">
        <f>IF(ISNUMBER(VAL_S1312!AF49),VAL_S1312!AF49,IF(ISBLANK(VAL_S1312!AF49),"","NaN"))</f>
        <v>NaN</v>
      </c>
      <c r="CK49" s="154" t="str">
        <f>IF(ISNUMBER(VAL_S1312!AF49),$F$6,IF(ISBLANK(VAL_S1312!AF49),"",VAL_S1312!AF49))</f>
        <v>M</v>
      </c>
      <c r="CL49" s="154" t="str">
        <f>IF(ISBLANK(VAL_S1312!AF49),"",$F$7)</f>
        <v>F</v>
      </c>
      <c r="CM49" s="147" t="str">
        <f>IF(ISNUMBER(VAL_S1312!AG49),VAL_S1312!AG49,IF(ISBLANK(VAL_S1312!AG49),"","NaN"))</f>
        <v>NaN</v>
      </c>
      <c r="CN49" s="154" t="str">
        <f>IF(ISNUMBER(VAL_S1312!AG49),$F$6,IF(ISBLANK(VAL_S1312!AG49),"",VAL_S1312!AG49))</f>
        <v>M</v>
      </c>
      <c r="CO49" s="154" t="str">
        <f>IF(ISBLANK(VAL_S1312!AG49),"",$F$7)</f>
        <v>F</v>
      </c>
      <c r="CP49" s="147" t="str">
        <f>IF(ISNUMBER(VAL_S1312!AH49),VAL_S1312!AH49,IF(ISBLANK(VAL_S1312!AH49),"","NaN"))</f>
        <v>NaN</v>
      </c>
      <c r="CQ49" s="154" t="str">
        <f>IF(ISNUMBER(VAL_S1312!AH49),$F$6,IF(ISBLANK(VAL_S1312!AH49),"",VAL_S1312!AH49))</f>
        <v>M</v>
      </c>
      <c r="CR49" s="154" t="str">
        <f>IF(ISBLANK(VAL_S1312!AH49),"",$F$7)</f>
        <v>F</v>
      </c>
      <c r="CS49" s="147" t="str">
        <f>IF(ISNUMBER(VAL_S1312!AI49),VAL_S1312!AI49,IF(ISBLANK(VAL_S1312!AI49),"","NaN"))</f>
        <v/>
      </c>
      <c r="CT49" s="154" t="str">
        <f>IF(ISNUMBER(VAL_S1312!AI49),$F$6,IF(ISBLANK(VAL_S1312!AI49),"",VAL_S1312!AI49))</f>
        <v/>
      </c>
      <c r="CU49" s="154" t="str">
        <f>IF(ISBLANK(VAL_S1312!AI49),"",$F$7)</f>
        <v/>
      </c>
      <c r="CV49" s="147" t="str">
        <f>IF(ISNUMBER(VAL_S1312!AJ49),VAL_S1312!AJ49,IF(ISBLANK(VAL_S1312!AJ49),"","NaN"))</f>
        <v/>
      </c>
      <c r="CW49" s="154" t="str">
        <f>IF(ISNUMBER(VAL_S1312!AJ49),$F$6,IF(ISBLANK(VAL_S1312!AJ49),"",VAL_S1312!AJ49))</f>
        <v/>
      </c>
      <c r="CX49" s="154" t="str">
        <f>IF(ISBLANK(VAL_S1312!AJ49),"",$F$7)</f>
        <v/>
      </c>
      <c r="CY49" s="147" t="str">
        <f>IF(ISNUMBER(VAL_S1312!AK49),VAL_S1312!AK49,IF(ISBLANK(VAL_S1312!AK49),"","NaN"))</f>
        <v/>
      </c>
      <c r="CZ49" s="154" t="str">
        <f>IF(ISNUMBER(VAL_S1312!AK49),$F$6,IF(ISBLANK(VAL_S1312!AK49),"",VAL_S1312!AK49))</f>
        <v/>
      </c>
      <c r="DA49" s="154" t="str">
        <f>IF(ISBLANK(VAL_S1312!AK49),"",$F$7)</f>
        <v/>
      </c>
      <c r="DB49" s="147" t="str">
        <f>IF(ISNUMBER(VAL_S1312!AL49),VAL_S1312!AL49,IF(ISBLANK(VAL_S1312!AL49),"","NaN"))</f>
        <v/>
      </c>
      <c r="DC49" s="154" t="str">
        <f>IF(ISNUMBER(VAL_S1312!AL49),$F$6,IF(ISBLANK(VAL_S1312!AL49),"",VAL_S1312!AL49))</f>
        <v/>
      </c>
      <c r="DD49" s="154" t="str">
        <f>IF(ISBLANK(VAL_S1312!AL49),"",$F$7)</f>
        <v/>
      </c>
      <c r="DE49" s="147" t="str">
        <f>IF(ISNUMBER(VAL_S1312!AM49),VAL_S1312!AM49,IF(ISBLANK(VAL_S1312!AM49),"","NaN"))</f>
        <v/>
      </c>
      <c r="DF49" s="154" t="str">
        <f>IF(ISNUMBER(VAL_S1312!AM49),$F$6,IF(ISBLANK(VAL_S1312!AM49),"",VAL_S1312!AM49))</f>
        <v/>
      </c>
      <c r="DG49" s="187" t="str">
        <f>IF(ISBLANK(VAL_S1312!AM49),"",$F$7)</f>
        <v/>
      </c>
    </row>
    <row r="50" spans="1:111" x14ac:dyDescent="0.25">
      <c r="A50" s="157" t="s">
        <v>325</v>
      </c>
      <c r="B50" s="157" t="s">
        <v>120</v>
      </c>
      <c r="C50" s="158">
        <v>17</v>
      </c>
      <c r="D50" s="146" t="str">
        <f>IF(ISNUMBER(VAL_S1312!D50),VAL_S1312!D50,IF(ISBLANK(VAL_S1312!D50),"","NaN"))</f>
        <v>NaN</v>
      </c>
      <c r="E50" s="154" t="str">
        <f>IF(ISNUMBER(VAL_S1312!D50),$F$6,IF(ISBLANK(VAL_S1312!D50),"",VAL_S1312!D50))</f>
        <v>M</v>
      </c>
      <c r="F50" s="154" t="str">
        <f>IF(ISBLANK(VAL_S1312!D50),"",$F$7)</f>
        <v>F</v>
      </c>
      <c r="G50" s="147" t="str">
        <f>IF(ISNUMBER(VAL_S1312!E50),VAL_S1312!E50,IF(ISBLANK(VAL_S1312!E50),"","NaN"))</f>
        <v>NaN</v>
      </c>
      <c r="H50" s="154" t="str">
        <f>IF(ISNUMBER(VAL_S1312!E50),$F$6,IF(ISBLANK(VAL_S1312!E50),"",VAL_S1312!E50))</f>
        <v>M</v>
      </c>
      <c r="I50" s="154" t="str">
        <f>IF(ISBLANK(VAL_S1312!E50),"",$F$7)</f>
        <v>F</v>
      </c>
      <c r="J50" s="147" t="str">
        <f>IF(ISNUMBER(VAL_S1312!F50),VAL_S1312!F50,IF(ISBLANK(VAL_S1312!F50),"","NaN"))</f>
        <v>NaN</v>
      </c>
      <c r="K50" s="154" t="str">
        <f>IF(ISNUMBER(VAL_S1312!F50),$F$6,IF(ISBLANK(VAL_S1312!F50),"",VAL_S1312!F50))</f>
        <v>M</v>
      </c>
      <c r="L50" s="154" t="str">
        <f>IF(ISBLANK(VAL_S1312!F50),"",$F$7)</f>
        <v>F</v>
      </c>
      <c r="M50" s="147" t="str">
        <f>IF(ISNUMBER(VAL_S1312!G50),VAL_S1312!G50,IF(ISBLANK(VAL_S1312!G50),"","NaN"))</f>
        <v>NaN</v>
      </c>
      <c r="N50" s="154" t="str">
        <f>IF(ISNUMBER(VAL_S1312!G50),$F$6,IF(ISBLANK(VAL_S1312!G50),"",VAL_S1312!G50))</f>
        <v>M</v>
      </c>
      <c r="O50" s="154" t="str">
        <f>IF(ISBLANK(VAL_S1312!G50),"",$F$7)</f>
        <v>F</v>
      </c>
      <c r="P50" s="147" t="str">
        <f>IF(ISNUMBER(VAL_S1312!H50),VAL_S1312!H50,IF(ISBLANK(VAL_S1312!H50),"","NaN"))</f>
        <v>NaN</v>
      </c>
      <c r="Q50" s="154" t="str">
        <f>IF(ISNUMBER(VAL_S1312!H50),$F$6,IF(ISBLANK(VAL_S1312!H50),"",VAL_S1312!H50))</f>
        <v>M</v>
      </c>
      <c r="R50" s="154" t="str">
        <f>IF(ISBLANK(VAL_S1312!H50),"",$F$7)</f>
        <v>F</v>
      </c>
      <c r="S50" s="147" t="str">
        <f>IF(ISNUMBER(VAL_S1312!I50),VAL_S1312!I50,IF(ISBLANK(VAL_S1312!I50),"","NaN"))</f>
        <v>NaN</v>
      </c>
      <c r="T50" s="154" t="str">
        <f>IF(ISNUMBER(VAL_S1312!I50),$F$6,IF(ISBLANK(VAL_S1312!I50),"",VAL_S1312!I50))</f>
        <v>M</v>
      </c>
      <c r="U50" s="154" t="str">
        <f>IF(ISBLANK(VAL_S1312!I50),"",$F$7)</f>
        <v>F</v>
      </c>
      <c r="V50" s="147" t="str">
        <f>IF(ISNUMBER(VAL_S1312!J50),VAL_S1312!J50,IF(ISBLANK(VAL_S1312!J50),"","NaN"))</f>
        <v>NaN</v>
      </c>
      <c r="W50" s="154" t="str">
        <f>IF(ISNUMBER(VAL_S1312!J50),$F$6,IF(ISBLANK(VAL_S1312!J50),"",VAL_S1312!J50))</f>
        <v>M</v>
      </c>
      <c r="X50" s="154" t="str">
        <f>IF(ISBLANK(VAL_S1312!J50),"",$F$7)</f>
        <v>F</v>
      </c>
      <c r="Y50" s="147" t="str">
        <f>IF(ISNUMBER(VAL_S1312!K50),VAL_S1312!K50,IF(ISBLANK(VAL_S1312!K50),"","NaN"))</f>
        <v>NaN</v>
      </c>
      <c r="Z50" s="154" t="str">
        <f>IF(ISNUMBER(VAL_S1312!K50),$F$6,IF(ISBLANK(VAL_S1312!K50),"",VAL_S1312!K50))</f>
        <v>M</v>
      </c>
      <c r="AA50" s="154" t="str">
        <f>IF(ISBLANK(VAL_S1312!K50),"",$F$7)</f>
        <v>F</v>
      </c>
      <c r="AB50" s="147" t="str">
        <f>IF(ISNUMBER(VAL_S1312!L50),VAL_S1312!L50,IF(ISBLANK(VAL_S1312!L50),"","NaN"))</f>
        <v>NaN</v>
      </c>
      <c r="AC50" s="154" t="str">
        <f>IF(ISNUMBER(VAL_S1312!L50),$F$6,IF(ISBLANK(VAL_S1312!L50),"",VAL_S1312!L50))</f>
        <v>M</v>
      </c>
      <c r="AD50" s="154" t="str">
        <f>IF(ISBLANK(VAL_S1312!L50),"",$F$7)</f>
        <v>F</v>
      </c>
      <c r="AE50" s="147" t="str">
        <f>IF(ISNUMBER(VAL_S1312!M50),VAL_S1312!M50,IF(ISBLANK(VAL_S1312!M50),"","NaN"))</f>
        <v>NaN</v>
      </c>
      <c r="AF50" s="154" t="str">
        <f>IF(ISNUMBER(VAL_S1312!M50),$F$6,IF(ISBLANK(VAL_S1312!M50),"",VAL_S1312!M50))</f>
        <v>M</v>
      </c>
      <c r="AG50" s="154" t="str">
        <f>IF(ISBLANK(VAL_S1312!M50),"",$F$7)</f>
        <v>F</v>
      </c>
      <c r="AH50" s="147" t="str">
        <f>IF(ISNUMBER(VAL_S1312!N50),VAL_S1312!N50,IF(ISBLANK(VAL_S1312!N50),"","NaN"))</f>
        <v>NaN</v>
      </c>
      <c r="AI50" s="154" t="str">
        <f>IF(ISNUMBER(VAL_S1312!N50),$F$6,IF(ISBLANK(VAL_S1312!N50),"",VAL_S1312!N50))</f>
        <v>M</v>
      </c>
      <c r="AJ50" s="154" t="str">
        <f>IF(ISBLANK(VAL_S1312!N50),"",$F$7)</f>
        <v>F</v>
      </c>
      <c r="AK50" s="147" t="str">
        <f>IF(ISNUMBER(VAL_S1312!O50),VAL_S1312!O50,IF(ISBLANK(VAL_S1312!O50),"","NaN"))</f>
        <v>NaN</v>
      </c>
      <c r="AL50" s="154" t="str">
        <f>IF(ISNUMBER(VAL_S1312!O50),$F$6,IF(ISBLANK(VAL_S1312!O50),"",VAL_S1312!O50))</f>
        <v>M</v>
      </c>
      <c r="AM50" s="154" t="str">
        <f>IF(ISBLANK(VAL_S1312!O50),"",$F$7)</f>
        <v>F</v>
      </c>
      <c r="AN50" s="147" t="str">
        <f>IF(ISNUMBER(VAL_S1312!P50),VAL_S1312!P50,IF(ISBLANK(VAL_S1312!P50),"","NaN"))</f>
        <v>NaN</v>
      </c>
      <c r="AO50" s="154" t="str">
        <f>IF(ISNUMBER(VAL_S1312!P50),$F$6,IF(ISBLANK(VAL_S1312!P50),"",VAL_S1312!P50))</f>
        <v>M</v>
      </c>
      <c r="AP50" s="154" t="str">
        <f>IF(ISBLANK(VAL_S1312!P50),"",$F$7)</f>
        <v>F</v>
      </c>
      <c r="AQ50" s="147" t="str">
        <f>IF(ISNUMBER(VAL_S1312!Q50),VAL_S1312!Q50,IF(ISBLANK(VAL_S1312!Q50),"","NaN"))</f>
        <v>NaN</v>
      </c>
      <c r="AR50" s="154" t="str">
        <f>IF(ISNUMBER(VAL_S1312!Q50),$F$6,IF(ISBLANK(VAL_S1312!Q50),"",VAL_S1312!Q50))</f>
        <v>M</v>
      </c>
      <c r="AS50" s="154" t="str">
        <f>IF(ISBLANK(VAL_S1312!Q50),"",$F$7)</f>
        <v>F</v>
      </c>
      <c r="AT50" s="147" t="str">
        <f>IF(ISNUMBER(VAL_S1312!R50),VAL_S1312!R50,IF(ISBLANK(VAL_S1312!R50),"","NaN"))</f>
        <v>NaN</v>
      </c>
      <c r="AU50" s="154" t="str">
        <f>IF(ISNUMBER(VAL_S1312!R50),$F$6,IF(ISBLANK(VAL_S1312!R50),"",VAL_S1312!R50))</f>
        <v>M</v>
      </c>
      <c r="AV50" s="154" t="str">
        <f>IF(ISBLANK(VAL_S1312!R50),"",$F$7)</f>
        <v>F</v>
      </c>
      <c r="AW50" s="147" t="str">
        <f>IF(ISNUMBER(VAL_S1312!S50),VAL_S1312!S50,IF(ISBLANK(VAL_S1312!S50),"","NaN"))</f>
        <v>NaN</v>
      </c>
      <c r="AX50" s="154" t="str">
        <f>IF(ISNUMBER(VAL_S1312!S50),$F$6,IF(ISBLANK(VAL_S1312!S50),"",VAL_S1312!S50))</f>
        <v>M</v>
      </c>
      <c r="AY50" s="154" t="str">
        <f>IF(ISBLANK(VAL_S1312!S50),"",$F$7)</f>
        <v>F</v>
      </c>
      <c r="AZ50" s="147" t="str">
        <f>IF(ISNUMBER(VAL_S1312!T50),VAL_S1312!T50,IF(ISBLANK(VAL_S1312!T50),"","NaN"))</f>
        <v>NaN</v>
      </c>
      <c r="BA50" s="154" t="str">
        <f>IF(ISNUMBER(VAL_S1312!T50),$F$6,IF(ISBLANK(VAL_S1312!T50),"",VAL_S1312!T50))</f>
        <v>M</v>
      </c>
      <c r="BB50" s="154" t="str">
        <f>IF(ISBLANK(VAL_S1312!T50),"",$F$7)</f>
        <v>F</v>
      </c>
      <c r="BC50" s="147" t="str">
        <f>IF(ISNUMBER(VAL_S1312!U50),VAL_S1312!U50,IF(ISBLANK(VAL_S1312!U50),"","NaN"))</f>
        <v>NaN</v>
      </c>
      <c r="BD50" s="154" t="str">
        <f>IF(ISNUMBER(VAL_S1312!U50),$F$6,IF(ISBLANK(VAL_S1312!U50),"",VAL_S1312!U50))</f>
        <v>M</v>
      </c>
      <c r="BE50" s="154" t="str">
        <f>IF(ISBLANK(VAL_S1312!U50),"",$F$7)</f>
        <v>F</v>
      </c>
      <c r="BF50" s="147" t="str">
        <f>IF(ISNUMBER(VAL_S1312!V50),VAL_S1312!V50,IF(ISBLANK(VAL_S1312!V50),"","NaN"))</f>
        <v>NaN</v>
      </c>
      <c r="BG50" s="154" t="str">
        <f>IF(ISNUMBER(VAL_S1312!V50),$F$6,IF(ISBLANK(VAL_S1312!V50),"",VAL_S1312!V50))</f>
        <v>M</v>
      </c>
      <c r="BH50" s="154" t="str">
        <f>IF(ISBLANK(VAL_S1312!V50),"",$F$7)</f>
        <v>F</v>
      </c>
      <c r="BI50" s="147" t="str">
        <f>IF(ISNUMBER(VAL_S1312!W50),VAL_S1312!W50,IF(ISBLANK(VAL_S1312!W50),"","NaN"))</f>
        <v>NaN</v>
      </c>
      <c r="BJ50" s="154" t="str">
        <f>IF(ISNUMBER(VAL_S1312!W50),$F$6,IF(ISBLANK(VAL_S1312!W50),"",VAL_S1312!W50))</f>
        <v>M</v>
      </c>
      <c r="BK50" s="154" t="str">
        <f>IF(ISBLANK(VAL_S1312!W50),"",$F$7)</f>
        <v>F</v>
      </c>
      <c r="BL50" s="147" t="str">
        <f>IF(ISNUMBER(VAL_S1312!X50),VAL_S1312!X50,IF(ISBLANK(VAL_S1312!X50),"","NaN"))</f>
        <v>NaN</v>
      </c>
      <c r="BM50" s="154" t="str">
        <f>IF(ISNUMBER(VAL_S1312!X50),$F$6,IF(ISBLANK(VAL_S1312!X50),"",VAL_S1312!X50))</f>
        <v>M</v>
      </c>
      <c r="BN50" s="154" t="str">
        <f>IF(ISBLANK(VAL_S1312!X50),"",$F$7)</f>
        <v>F</v>
      </c>
      <c r="BO50" s="147" t="str">
        <f>IF(ISNUMBER(VAL_S1312!Y50),VAL_S1312!Y50,IF(ISBLANK(VAL_S1312!Y50),"","NaN"))</f>
        <v>NaN</v>
      </c>
      <c r="BP50" s="154" t="str">
        <f>IF(ISNUMBER(VAL_S1312!Y50),$F$6,IF(ISBLANK(VAL_S1312!Y50),"",VAL_S1312!Y50))</f>
        <v>M</v>
      </c>
      <c r="BQ50" s="154" t="str">
        <f>IF(ISBLANK(VAL_S1312!Y50),"",$F$7)</f>
        <v>F</v>
      </c>
      <c r="BR50" s="147" t="str">
        <f>IF(ISNUMBER(VAL_S1312!Z50),VAL_S1312!Z50,IF(ISBLANK(VAL_S1312!Z50),"","NaN"))</f>
        <v>NaN</v>
      </c>
      <c r="BS50" s="154" t="str">
        <f>IF(ISNUMBER(VAL_S1312!Z50),$F$6,IF(ISBLANK(VAL_S1312!Z50),"",VAL_S1312!Z50))</f>
        <v>M</v>
      </c>
      <c r="BT50" s="154" t="str">
        <f>IF(ISBLANK(VAL_S1312!Z50),"",$F$7)</f>
        <v>F</v>
      </c>
      <c r="BU50" s="147" t="str">
        <f>IF(ISNUMBER(VAL_S1312!AA50),VAL_S1312!AA50,IF(ISBLANK(VAL_S1312!AA50),"","NaN"))</f>
        <v>NaN</v>
      </c>
      <c r="BV50" s="154" t="str">
        <f>IF(ISNUMBER(VAL_S1312!AA50),$F$6,IF(ISBLANK(VAL_S1312!AA50),"",VAL_S1312!AA50))</f>
        <v>M</v>
      </c>
      <c r="BW50" s="154" t="str">
        <f>IF(ISBLANK(VAL_S1312!AA50),"",$F$7)</f>
        <v>F</v>
      </c>
      <c r="BX50" s="147" t="str">
        <f>IF(ISNUMBER(VAL_S1312!AB50),VAL_S1312!AB50,IF(ISBLANK(VAL_S1312!AB50),"","NaN"))</f>
        <v>NaN</v>
      </c>
      <c r="BY50" s="154" t="str">
        <f>IF(ISNUMBER(VAL_S1312!AB50),$F$6,IF(ISBLANK(VAL_S1312!AB50),"",VAL_S1312!AB50))</f>
        <v>M</v>
      </c>
      <c r="BZ50" s="154" t="str">
        <f>IF(ISBLANK(VAL_S1312!AB50),"",$F$7)</f>
        <v>F</v>
      </c>
      <c r="CA50" s="147" t="str">
        <f>IF(ISNUMBER(VAL_S1312!AC50),VAL_S1312!AC50,IF(ISBLANK(VAL_S1312!AC50),"","NaN"))</f>
        <v>NaN</v>
      </c>
      <c r="CB50" s="154" t="str">
        <f>IF(ISNUMBER(VAL_S1312!AC50),$F$6,IF(ISBLANK(VAL_S1312!AC50),"",VAL_S1312!AC50))</f>
        <v>M</v>
      </c>
      <c r="CC50" s="154" t="str">
        <f>IF(ISBLANK(VAL_S1312!AC50),"",$F$7)</f>
        <v>F</v>
      </c>
      <c r="CD50" s="147" t="str">
        <f>IF(ISNUMBER(VAL_S1312!AD50),VAL_S1312!AD50,IF(ISBLANK(VAL_S1312!AD50),"","NaN"))</f>
        <v>NaN</v>
      </c>
      <c r="CE50" s="154" t="str">
        <f>IF(ISNUMBER(VAL_S1312!AD50),$F$6,IF(ISBLANK(VAL_S1312!AD50),"",VAL_S1312!AD50))</f>
        <v>M</v>
      </c>
      <c r="CF50" s="154" t="str">
        <f>IF(ISBLANK(VAL_S1312!AD50),"",$F$7)</f>
        <v>F</v>
      </c>
      <c r="CG50" s="147" t="str">
        <f>IF(ISNUMBER(VAL_S1312!AE50),VAL_S1312!AE50,IF(ISBLANK(VAL_S1312!AE50),"","NaN"))</f>
        <v>NaN</v>
      </c>
      <c r="CH50" s="154" t="str">
        <f>IF(ISNUMBER(VAL_S1312!AE50),$F$6,IF(ISBLANK(VAL_S1312!AE50),"",VAL_S1312!AE50))</f>
        <v>M</v>
      </c>
      <c r="CI50" s="154" t="str">
        <f>IF(ISBLANK(VAL_S1312!AE50),"",$F$7)</f>
        <v>F</v>
      </c>
      <c r="CJ50" s="147" t="str">
        <f>IF(ISNUMBER(VAL_S1312!AF50),VAL_S1312!AF50,IF(ISBLANK(VAL_S1312!AF50),"","NaN"))</f>
        <v>NaN</v>
      </c>
      <c r="CK50" s="154" t="str">
        <f>IF(ISNUMBER(VAL_S1312!AF50),$F$6,IF(ISBLANK(VAL_S1312!AF50),"",VAL_S1312!AF50))</f>
        <v>M</v>
      </c>
      <c r="CL50" s="154" t="str">
        <f>IF(ISBLANK(VAL_S1312!AF50),"",$F$7)</f>
        <v>F</v>
      </c>
      <c r="CM50" s="147" t="str">
        <f>IF(ISNUMBER(VAL_S1312!AG50),VAL_S1312!AG50,IF(ISBLANK(VAL_S1312!AG50),"","NaN"))</f>
        <v>NaN</v>
      </c>
      <c r="CN50" s="154" t="str">
        <f>IF(ISNUMBER(VAL_S1312!AG50),$F$6,IF(ISBLANK(VAL_S1312!AG50),"",VAL_S1312!AG50))</f>
        <v>M</v>
      </c>
      <c r="CO50" s="154" t="str">
        <f>IF(ISBLANK(VAL_S1312!AG50),"",$F$7)</f>
        <v>F</v>
      </c>
      <c r="CP50" s="147" t="str">
        <f>IF(ISNUMBER(VAL_S1312!AH50),VAL_S1312!AH50,IF(ISBLANK(VAL_S1312!AH50),"","NaN"))</f>
        <v>NaN</v>
      </c>
      <c r="CQ50" s="154" t="str">
        <f>IF(ISNUMBER(VAL_S1312!AH50),$F$6,IF(ISBLANK(VAL_S1312!AH50),"",VAL_S1312!AH50))</f>
        <v>M</v>
      </c>
      <c r="CR50" s="154" t="str">
        <f>IF(ISBLANK(VAL_S1312!AH50),"",$F$7)</f>
        <v>F</v>
      </c>
      <c r="CS50" s="147" t="str">
        <f>IF(ISNUMBER(VAL_S1312!AI50),VAL_S1312!AI50,IF(ISBLANK(VAL_S1312!AI50),"","NaN"))</f>
        <v/>
      </c>
      <c r="CT50" s="154" t="str">
        <f>IF(ISNUMBER(VAL_S1312!AI50),$F$6,IF(ISBLANK(VAL_S1312!AI50),"",VAL_S1312!AI50))</f>
        <v/>
      </c>
      <c r="CU50" s="154" t="str">
        <f>IF(ISBLANK(VAL_S1312!AI50),"",$F$7)</f>
        <v/>
      </c>
      <c r="CV50" s="147" t="str">
        <f>IF(ISNUMBER(VAL_S1312!AJ50),VAL_S1312!AJ50,IF(ISBLANK(VAL_S1312!AJ50),"","NaN"))</f>
        <v/>
      </c>
      <c r="CW50" s="154" t="str">
        <f>IF(ISNUMBER(VAL_S1312!AJ50),$F$6,IF(ISBLANK(VAL_S1312!AJ50),"",VAL_S1312!AJ50))</f>
        <v/>
      </c>
      <c r="CX50" s="154" t="str">
        <f>IF(ISBLANK(VAL_S1312!AJ50),"",$F$7)</f>
        <v/>
      </c>
      <c r="CY50" s="147" t="str">
        <f>IF(ISNUMBER(VAL_S1312!AK50),VAL_S1312!AK50,IF(ISBLANK(VAL_S1312!AK50),"","NaN"))</f>
        <v/>
      </c>
      <c r="CZ50" s="154" t="str">
        <f>IF(ISNUMBER(VAL_S1312!AK50),$F$6,IF(ISBLANK(VAL_S1312!AK50),"",VAL_S1312!AK50))</f>
        <v/>
      </c>
      <c r="DA50" s="154" t="str">
        <f>IF(ISBLANK(VAL_S1312!AK50),"",$F$7)</f>
        <v/>
      </c>
      <c r="DB50" s="147" t="str">
        <f>IF(ISNUMBER(VAL_S1312!AL50),VAL_S1312!AL50,IF(ISBLANK(VAL_S1312!AL50),"","NaN"))</f>
        <v/>
      </c>
      <c r="DC50" s="154" t="str">
        <f>IF(ISNUMBER(VAL_S1312!AL50),$F$6,IF(ISBLANK(VAL_S1312!AL50),"",VAL_S1312!AL50))</f>
        <v/>
      </c>
      <c r="DD50" s="154" t="str">
        <f>IF(ISBLANK(VAL_S1312!AL50),"",$F$7)</f>
        <v/>
      </c>
      <c r="DE50" s="147" t="str">
        <f>IF(ISNUMBER(VAL_S1312!AM50),VAL_S1312!AM50,IF(ISBLANK(VAL_S1312!AM50),"","NaN"))</f>
        <v/>
      </c>
      <c r="DF50" s="154" t="str">
        <f>IF(ISNUMBER(VAL_S1312!AM50),$F$6,IF(ISBLANK(VAL_S1312!AM50),"",VAL_S1312!AM50))</f>
        <v/>
      </c>
      <c r="DG50" s="187" t="str">
        <f>IF(ISBLANK(VAL_S1312!AM50),"",$F$7)</f>
        <v/>
      </c>
    </row>
    <row r="51" spans="1:111" x14ac:dyDescent="0.25">
      <c r="A51" s="157" t="s">
        <v>326</v>
      </c>
      <c r="B51" s="157" t="s">
        <v>121</v>
      </c>
      <c r="C51" s="158">
        <v>18</v>
      </c>
      <c r="D51" s="146" t="str">
        <f>IF(ISNUMBER(VAL_S1312!D51),VAL_S1312!D51,IF(ISBLANK(VAL_S1312!D51),"","NaN"))</f>
        <v>NaN</v>
      </c>
      <c r="E51" s="154" t="str">
        <f>IF(ISNUMBER(VAL_S1312!D51),$F$6,IF(ISBLANK(VAL_S1312!D51),"",VAL_S1312!D51))</f>
        <v>M</v>
      </c>
      <c r="F51" s="154" t="str">
        <f>IF(ISBLANK(VAL_S1312!D51),"",$F$7)</f>
        <v>F</v>
      </c>
      <c r="G51" s="147" t="str">
        <f>IF(ISNUMBER(VAL_S1312!E51),VAL_S1312!E51,IF(ISBLANK(VAL_S1312!E51),"","NaN"))</f>
        <v>NaN</v>
      </c>
      <c r="H51" s="154" t="str">
        <f>IF(ISNUMBER(VAL_S1312!E51),$F$6,IF(ISBLANK(VAL_S1312!E51),"",VAL_S1312!E51))</f>
        <v>M</v>
      </c>
      <c r="I51" s="154" t="str">
        <f>IF(ISBLANK(VAL_S1312!E51),"",$F$7)</f>
        <v>F</v>
      </c>
      <c r="J51" s="147" t="str">
        <f>IF(ISNUMBER(VAL_S1312!F51),VAL_S1312!F51,IF(ISBLANK(VAL_S1312!F51),"","NaN"))</f>
        <v>NaN</v>
      </c>
      <c r="K51" s="154" t="str">
        <f>IF(ISNUMBER(VAL_S1312!F51),$F$6,IF(ISBLANK(VAL_S1312!F51),"",VAL_S1312!F51))</f>
        <v>M</v>
      </c>
      <c r="L51" s="154" t="str">
        <f>IF(ISBLANK(VAL_S1312!F51),"",$F$7)</f>
        <v>F</v>
      </c>
      <c r="M51" s="147" t="str">
        <f>IF(ISNUMBER(VAL_S1312!G51),VAL_S1312!G51,IF(ISBLANK(VAL_S1312!G51),"","NaN"))</f>
        <v>NaN</v>
      </c>
      <c r="N51" s="154" t="str">
        <f>IF(ISNUMBER(VAL_S1312!G51),$F$6,IF(ISBLANK(VAL_S1312!G51),"",VAL_S1312!G51))</f>
        <v>M</v>
      </c>
      <c r="O51" s="154" t="str">
        <f>IF(ISBLANK(VAL_S1312!G51),"",$F$7)</f>
        <v>F</v>
      </c>
      <c r="P51" s="147" t="str">
        <f>IF(ISNUMBER(VAL_S1312!H51),VAL_S1312!H51,IF(ISBLANK(VAL_S1312!H51),"","NaN"))</f>
        <v>NaN</v>
      </c>
      <c r="Q51" s="154" t="str">
        <f>IF(ISNUMBER(VAL_S1312!H51),$F$6,IF(ISBLANK(VAL_S1312!H51),"",VAL_S1312!H51))</f>
        <v>M</v>
      </c>
      <c r="R51" s="154" t="str">
        <f>IF(ISBLANK(VAL_S1312!H51),"",$F$7)</f>
        <v>F</v>
      </c>
      <c r="S51" s="147" t="str">
        <f>IF(ISNUMBER(VAL_S1312!I51),VAL_S1312!I51,IF(ISBLANK(VAL_S1312!I51),"","NaN"))</f>
        <v>NaN</v>
      </c>
      <c r="T51" s="154" t="str">
        <f>IF(ISNUMBER(VAL_S1312!I51),$F$6,IF(ISBLANK(VAL_S1312!I51),"",VAL_S1312!I51))</f>
        <v>M</v>
      </c>
      <c r="U51" s="154" t="str">
        <f>IF(ISBLANK(VAL_S1312!I51),"",$F$7)</f>
        <v>F</v>
      </c>
      <c r="V51" s="147" t="str">
        <f>IF(ISNUMBER(VAL_S1312!J51),VAL_S1312!J51,IF(ISBLANK(VAL_S1312!J51),"","NaN"))</f>
        <v>NaN</v>
      </c>
      <c r="W51" s="154" t="str">
        <f>IF(ISNUMBER(VAL_S1312!J51),$F$6,IF(ISBLANK(VAL_S1312!J51),"",VAL_S1312!J51))</f>
        <v>M</v>
      </c>
      <c r="X51" s="154" t="str">
        <f>IF(ISBLANK(VAL_S1312!J51),"",$F$7)</f>
        <v>F</v>
      </c>
      <c r="Y51" s="147" t="str">
        <f>IF(ISNUMBER(VAL_S1312!K51),VAL_S1312!K51,IF(ISBLANK(VAL_S1312!K51),"","NaN"))</f>
        <v>NaN</v>
      </c>
      <c r="Z51" s="154" t="str">
        <f>IF(ISNUMBER(VAL_S1312!K51),$F$6,IF(ISBLANK(VAL_S1312!K51),"",VAL_S1312!K51))</f>
        <v>M</v>
      </c>
      <c r="AA51" s="154" t="str">
        <f>IF(ISBLANK(VAL_S1312!K51),"",$F$7)</f>
        <v>F</v>
      </c>
      <c r="AB51" s="147" t="str">
        <f>IF(ISNUMBER(VAL_S1312!L51),VAL_S1312!L51,IF(ISBLANK(VAL_S1312!L51),"","NaN"))</f>
        <v>NaN</v>
      </c>
      <c r="AC51" s="154" t="str">
        <f>IF(ISNUMBER(VAL_S1312!L51),$F$6,IF(ISBLANK(VAL_S1312!L51),"",VAL_S1312!L51))</f>
        <v>M</v>
      </c>
      <c r="AD51" s="154" t="str">
        <f>IF(ISBLANK(VAL_S1312!L51),"",$F$7)</f>
        <v>F</v>
      </c>
      <c r="AE51" s="147" t="str">
        <f>IF(ISNUMBER(VAL_S1312!M51),VAL_S1312!M51,IF(ISBLANK(VAL_S1312!M51),"","NaN"))</f>
        <v>NaN</v>
      </c>
      <c r="AF51" s="154" t="str">
        <f>IF(ISNUMBER(VAL_S1312!M51),$F$6,IF(ISBLANK(VAL_S1312!M51),"",VAL_S1312!M51))</f>
        <v>M</v>
      </c>
      <c r="AG51" s="154" t="str">
        <f>IF(ISBLANK(VAL_S1312!M51),"",$F$7)</f>
        <v>F</v>
      </c>
      <c r="AH51" s="147" t="str">
        <f>IF(ISNUMBER(VAL_S1312!N51),VAL_S1312!N51,IF(ISBLANK(VAL_S1312!N51),"","NaN"))</f>
        <v>NaN</v>
      </c>
      <c r="AI51" s="154" t="str">
        <f>IF(ISNUMBER(VAL_S1312!N51),$F$6,IF(ISBLANK(VAL_S1312!N51),"",VAL_S1312!N51))</f>
        <v>M</v>
      </c>
      <c r="AJ51" s="154" t="str">
        <f>IF(ISBLANK(VAL_S1312!N51),"",$F$7)</f>
        <v>F</v>
      </c>
      <c r="AK51" s="147" t="str">
        <f>IF(ISNUMBER(VAL_S1312!O51),VAL_S1312!O51,IF(ISBLANK(VAL_S1312!O51),"","NaN"))</f>
        <v>NaN</v>
      </c>
      <c r="AL51" s="154" t="str">
        <f>IF(ISNUMBER(VAL_S1312!O51),$F$6,IF(ISBLANK(VAL_S1312!O51),"",VAL_S1312!O51))</f>
        <v>M</v>
      </c>
      <c r="AM51" s="154" t="str">
        <f>IF(ISBLANK(VAL_S1312!O51),"",$F$7)</f>
        <v>F</v>
      </c>
      <c r="AN51" s="147" t="str">
        <f>IF(ISNUMBER(VAL_S1312!P51),VAL_S1312!P51,IF(ISBLANK(VAL_S1312!P51),"","NaN"))</f>
        <v>NaN</v>
      </c>
      <c r="AO51" s="154" t="str">
        <f>IF(ISNUMBER(VAL_S1312!P51),$F$6,IF(ISBLANK(VAL_S1312!P51),"",VAL_S1312!P51))</f>
        <v>M</v>
      </c>
      <c r="AP51" s="154" t="str">
        <f>IF(ISBLANK(VAL_S1312!P51),"",$F$7)</f>
        <v>F</v>
      </c>
      <c r="AQ51" s="147" t="str">
        <f>IF(ISNUMBER(VAL_S1312!Q51),VAL_S1312!Q51,IF(ISBLANK(VAL_S1312!Q51),"","NaN"))</f>
        <v>NaN</v>
      </c>
      <c r="AR51" s="154" t="str">
        <f>IF(ISNUMBER(VAL_S1312!Q51),$F$6,IF(ISBLANK(VAL_S1312!Q51),"",VAL_S1312!Q51))</f>
        <v>M</v>
      </c>
      <c r="AS51" s="154" t="str">
        <f>IF(ISBLANK(VAL_S1312!Q51),"",$F$7)</f>
        <v>F</v>
      </c>
      <c r="AT51" s="147" t="str">
        <f>IF(ISNUMBER(VAL_S1312!R51),VAL_S1312!R51,IF(ISBLANK(VAL_S1312!R51),"","NaN"))</f>
        <v>NaN</v>
      </c>
      <c r="AU51" s="154" t="str">
        <f>IF(ISNUMBER(VAL_S1312!R51),$F$6,IF(ISBLANK(VAL_S1312!R51),"",VAL_S1312!R51))</f>
        <v>M</v>
      </c>
      <c r="AV51" s="154" t="str">
        <f>IF(ISBLANK(VAL_S1312!R51),"",$F$7)</f>
        <v>F</v>
      </c>
      <c r="AW51" s="147" t="str">
        <f>IF(ISNUMBER(VAL_S1312!S51),VAL_S1312!S51,IF(ISBLANK(VAL_S1312!S51),"","NaN"))</f>
        <v>NaN</v>
      </c>
      <c r="AX51" s="154" t="str">
        <f>IF(ISNUMBER(VAL_S1312!S51),$F$6,IF(ISBLANK(VAL_S1312!S51),"",VAL_S1312!S51))</f>
        <v>M</v>
      </c>
      <c r="AY51" s="154" t="str">
        <f>IF(ISBLANK(VAL_S1312!S51),"",$F$7)</f>
        <v>F</v>
      </c>
      <c r="AZ51" s="147" t="str">
        <f>IF(ISNUMBER(VAL_S1312!T51),VAL_S1312!T51,IF(ISBLANK(VAL_S1312!T51),"","NaN"))</f>
        <v>NaN</v>
      </c>
      <c r="BA51" s="154" t="str">
        <f>IF(ISNUMBER(VAL_S1312!T51),$F$6,IF(ISBLANK(VAL_S1312!T51),"",VAL_S1312!T51))</f>
        <v>M</v>
      </c>
      <c r="BB51" s="154" t="str">
        <f>IF(ISBLANK(VAL_S1312!T51),"",$F$7)</f>
        <v>F</v>
      </c>
      <c r="BC51" s="147" t="str">
        <f>IF(ISNUMBER(VAL_S1312!U51),VAL_S1312!U51,IF(ISBLANK(VAL_S1312!U51),"","NaN"))</f>
        <v>NaN</v>
      </c>
      <c r="BD51" s="154" t="str">
        <f>IF(ISNUMBER(VAL_S1312!U51),$F$6,IF(ISBLANK(VAL_S1312!U51),"",VAL_S1312!U51))</f>
        <v>M</v>
      </c>
      <c r="BE51" s="154" t="str">
        <f>IF(ISBLANK(VAL_S1312!U51),"",$F$7)</f>
        <v>F</v>
      </c>
      <c r="BF51" s="147" t="str">
        <f>IF(ISNUMBER(VAL_S1312!V51),VAL_S1312!V51,IF(ISBLANK(VAL_S1312!V51),"","NaN"))</f>
        <v>NaN</v>
      </c>
      <c r="BG51" s="154" t="str">
        <f>IF(ISNUMBER(VAL_S1312!V51),$F$6,IF(ISBLANK(VAL_S1312!V51),"",VAL_S1312!V51))</f>
        <v>M</v>
      </c>
      <c r="BH51" s="154" t="str">
        <f>IF(ISBLANK(VAL_S1312!V51),"",$F$7)</f>
        <v>F</v>
      </c>
      <c r="BI51" s="147" t="str">
        <f>IF(ISNUMBER(VAL_S1312!W51),VAL_S1312!W51,IF(ISBLANK(VAL_S1312!W51),"","NaN"))</f>
        <v>NaN</v>
      </c>
      <c r="BJ51" s="154" t="str">
        <f>IF(ISNUMBER(VAL_S1312!W51),$F$6,IF(ISBLANK(VAL_S1312!W51),"",VAL_S1312!W51))</f>
        <v>M</v>
      </c>
      <c r="BK51" s="154" t="str">
        <f>IF(ISBLANK(VAL_S1312!W51),"",$F$7)</f>
        <v>F</v>
      </c>
      <c r="BL51" s="147" t="str">
        <f>IF(ISNUMBER(VAL_S1312!X51),VAL_S1312!X51,IF(ISBLANK(VAL_S1312!X51),"","NaN"))</f>
        <v>NaN</v>
      </c>
      <c r="BM51" s="154" t="str">
        <f>IF(ISNUMBER(VAL_S1312!X51),$F$6,IF(ISBLANK(VAL_S1312!X51),"",VAL_S1312!X51))</f>
        <v>M</v>
      </c>
      <c r="BN51" s="154" t="str">
        <f>IF(ISBLANK(VAL_S1312!X51),"",$F$7)</f>
        <v>F</v>
      </c>
      <c r="BO51" s="147" t="str">
        <f>IF(ISNUMBER(VAL_S1312!Y51),VAL_S1312!Y51,IF(ISBLANK(VAL_S1312!Y51),"","NaN"))</f>
        <v>NaN</v>
      </c>
      <c r="BP51" s="154" t="str">
        <f>IF(ISNUMBER(VAL_S1312!Y51),$F$6,IF(ISBLANK(VAL_S1312!Y51),"",VAL_S1312!Y51))</f>
        <v>M</v>
      </c>
      <c r="BQ51" s="154" t="str">
        <f>IF(ISBLANK(VAL_S1312!Y51),"",$F$7)</f>
        <v>F</v>
      </c>
      <c r="BR51" s="147" t="str">
        <f>IF(ISNUMBER(VAL_S1312!Z51),VAL_S1312!Z51,IF(ISBLANK(VAL_S1312!Z51),"","NaN"))</f>
        <v>NaN</v>
      </c>
      <c r="BS51" s="154" t="str">
        <f>IF(ISNUMBER(VAL_S1312!Z51),$F$6,IF(ISBLANK(VAL_S1312!Z51),"",VAL_S1312!Z51))</f>
        <v>M</v>
      </c>
      <c r="BT51" s="154" t="str">
        <f>IF(ISBLANK(VAL_S1312!Z51),"",$F$7)</f>
        <v>F</v>
      </c>
      <c r="BU51" s="147" t="str">
        <f>IF(ISNUMBER(VAL_S1312!AA51),VAL_S1312!AA51,IF(ISBLANK(VAL_S1312!AA51),"","NaN"))</f>
        <v>NaN</v>
      </c>
      <c r="BV51" s="154" t="str">
        <f>IF(ISNUMBER(VAL_S1312!AA51),$F$6,IF(ISBLANK(VAL_S1312!AA51),"",VAL_S1312!AA51))</f>
        <v>M</v>
      </c>
      <c r="BW51" s="154" t="str">
        <f>IF(ISBLANK(VAL_S1312!AA51),"",$F$7)</f>
        <v>F</v>
      </c>
      <c r="BX51" s="147" t="str">
        <f>IF(ISNUMBER(VAL_S1312!AB51),VAL_S1312!AB51,IF(ISBLANK(VAL_S1312!AB51),"","NaN"))</f>
        <v>NaN</v>
      </c>
      <c r="BY51" s="154" t="str">
        <f>IF(ISNUMBER(VAL_S1312!AB51),$F$6,IF(ISBLANK(VAL_S1312!AB51),"",VAL_S1312!AB51))</f>
        <v>M</v>
      </c>
      <c r="BZ51" s="154" t="str">
        <f>IF(ISBLANK(VAL_S1312!AB51),"",$F$7)</f>
        <v>F</v>
      </c>
      <c r="CA51" s="147" t="str">
        <f>IF(ISNUMBER(VAL_S1312!AC51),VAL_S1312!AC51,IF(ISBLANK(VAL_S1312!AC51),"","NaN"))</f>
        <v>NaN</v>
      </c>
      <c r="CB51" s="154" t="str">
        <f>IF(ISNUMBER(VAL_S1312!AC51),$F$6,IF(ISBLANK(VAL_S1312!AC51),"",VAL_S1312!AC51))</f>
        <v>M</v>
      </c>
      <c r="CC51" s="154" t="str">
        <f>IF(ISBLANK(VAL_S1312!AC51),"",$F$7)</f>
        <v>F</v>
      </c>
      <c r="CD51" s="147" t="str">
        <f>IF(ISNUMBER(VAL_S1312!AD51),VAL_S1312!AD51,IF(ISBLANK(VAL_S1312!AD51),"","NaN"))</f>
        <v>NaN</v>
      </c>
      <c r="CE51" s="154" t="str">
        <f>IF(ISNUMBER(VAL_S1312!AD51),$F$6,IF(ISBLANK(VAL_S1312!AD51),"",VAL_S1312!AD51))</f>
        <v>M</v>
      </c>
      <c r="CF51" s="154" t="str">
        <f>IF(ISBLANK(VAL_S1312!AD51),"",$F$7)</f>
        <v>F</v>
      </c>
      <c r="CG51" s="147" t="str">
        <f>IF(ISNUMBER(VAL_S1312!AE51),VAL_S1312!AE51,IF(ISBLANK(VAL_S1312!AE51),"","NaN"))</f>
        <v>NaN</v>
      </c>
      <c r="CH51" s="154" t="str">
        <f>IF(ISNUMBER(VAL_S1312!AE51),$F$6,IF(ISBLANK(VAL_S1312!AE51),"",VAL_S1312!AE51))</f>
        <v>M</v>
      </c>
      <c r="CI51" s="154" t="str">
        <f>IF(ISBLANK(VAL_S1312!AE51),"",$F$7)</f>
        <v>F</v>
      </c>
      <c r="CJ51" s="147" t="str">
        <f>IF(ISNUMBER(VAL_S1312!AF51),VAL_S1312!AF51,IF(ISBLANK(VAL_S1312!AF51),"","NaN"))</f>
        <v>NaN</v>
      </c>
      <c r="CK51" s="154" t="str">
        <f>IF(ISNUMBER(VAL_S1312!AF51),$F$6,IF(ISBLANK(VAL_S1312!AF51),"",VAL_S1312!AF51))</f>
        <v>M</v>
      </c>
      <c r="CL51" s="154" t="str">
        <f>IF(ISBLANK(VAL_S1312!AF51),"",$F$7)</f>
        <v>F</v>
      </c>
      <c r="CM51" s="147" t="str">
        <f>IF(ISNUMBER(VAL_S1312!AG51),VAL_S1312!AG51,IF(ISBLANK(VAL_S1312!AG51),"","NaN"))</f>
        <v>NaN</v>
      </c>
      <c r="CN51" s="154" t="str">
        <f>IF(ISNUMBER(VAL_S1312!AG51),$F$6,IF(ISBLANK(VAL_S1312!AG51),"",VAL_S1312!AG51))</f>
        <v>M</v>
      </c>
      <c r="CO51" s="154" t="str">
        <f>IF(ISBLANK(VAL_S1312!AG51),"",$F$7)</f>
        <v>F</v>
      </c>
      <c r="CP51" s="147" t="str">
        <f>IF(ISNUMBER(VAL_S1312!AH51),VAL_S1312!AH51,IF(ISBLANK(VAL_S1312!AH51),"","NaN"))</f>
        <v>NaN</v>
      </c>
      <c r="CQ51" s="154" t="str">
        <f>IF(ISNUMBER(VAL_S1312!AH51),$F$6,IF(ISBLANK(VAL_S1312!AH51),"",VAL_S1312!AH51))</f>
        <v>M</v>
      </c>
      <c r="CR51" s="154" t="str">
        <f>IF(ISBLANK(VAL_S1312!AH51),"",$F$7)</f>
        <v>F</v>
      </c>
      <c r="CS51" s="147" t="str">
        <f>IF(ISNUMBER(VAL_S1312!AI51),VAL_S1312!AI51,IF(ISBLANK(VAL_S1312!AI51),"","NaN"))</f>
        <v/>
      </c>
      <c r="CT51" s="154" t="str">
        <f>IF(ISNUMBER(VAL_S1312!AI51),$F$6,IF(ISBLANK(VAL_S1312!AI51),"",VAL_S1312!AI51))</f>
        <v/>
      </c>
      <c r="CU51" s="154" t="str">
        <f>IF(ISBLANK(VAL_S1312!AI51),"",$F$7)</f>
        <v/>
      </c>
      <c r="CV51" s="147" t="str">
        <f>IF(ISNUMBER(VAL_S1312!AJ51),VAL_S1312!AJ51,IF(ISBLANK(VAL_S1312!AJ51),"","NaN"))</f>
        <v/>
      </c>
      <c r="CW51" s="154" t="str">
        <f>IF(ISNUMBER(VAL_S1312!AJ51),$F$6,IF(ISBLANK(VAL_S1312!AJ51),"",VAL_S1312!AJ51))</f>
        <v/>
      </c>
      <c r="CX51" s="154" t="str">
        <f>IF(ISBLANK(VAL_S1312!AJ51),"",$F$7)</f>
        <v/>
      </c>
      <c r="CY51" s="147" t="str">
        <f>IF(ISNUMBER(VAL_S1312!AK51),VAL_S1312!AK51,IF(ISBLANK(VAL_S1312!AK51),"","NaN"))</f>
        <v/>
      </c>
      <c r="CZ51" s="154" t="str">
        <f>IF(ISNUMBER(VAL_S1312!AK51),$F$6,IF(ISBLANK(VAL_S1312!AK51),"",VAL_S1312!AK51))</f>
        <v/>
      </c>
      <c r="DA51" s="154" t="str">
        <f>IF(ISBLANK(VAL_S1312!AK51),"",$F$7)</f>
        <v/>
      </c>
      <c r="DB51" s="147" t="str">
        <f>IF(ISNUMBER(VAL_S1312!AL51),VAL_S1312!AL51,IF(ISBLANK(VAL_S1312!AL51),"","NaN"))</f>
        <v/>
      </c>
      <c r="DC51" s="154" t="str">
        <f>IF(ISNUMBER(VAL_S1312!AL51),$F$6,IF(ISBLANK(VAL_S1312!AL51),"",VAL_S1312!AL51))</f>
        <v/>
      </c>
      <c r="DD51" s="154" t="str">
        <f>IF(ISBLANK(VAL_S1312!AL51),"",$F$7)</f>
        <v/>
      </c>
      <c r="DE51" s="147" t="str">
        <f>IF(ISNUMBER(VAL_S1312!AM51),VAL_S1312!AM51,IF(ISBLANK(VAL_S1312!AM51),"","NaN"))</f>
        <v/>
      </c>
      <c r="DF51" s="154" t="str">
        <f>IF(ISNUMBER(VAL_S1312!AM51),$F$6,IF(ISBLANK(VAL_S1312!AM51),"",VAL_S1312!AM51))</f>
        <v/>
      </c>
      <c r="DG51" s="187" t="str">
        <f>IF(ISBLANK(VAL_S1312!AM51),"",$F$7)</f>
        <v/>
      </c>
    </row>
    <row r="52" spans="1:111" x14ac:dyDescent="0.25">
      <c r="A52" s="157" t="s">
        <v>327</v>
      </c>
      <c r="B52" s="157" t="s">
        <v>122</v>
      </c>
      <c r="C52" s="158">
        <v>19</v>
      </c>
      <c r="D52" s="146" t="str">
        <f>IF(ISNUMBER(VAL_S1312!D52),VAL_S1312!D52,IF(ISBLANK(VAL_S1312!D52),"","NaN"))</f>
        <v>NaN</v>
      </c>
      <c r="E52" s="154" t="str">
        <f>IF(ISNUMBER(VAL_S1312!D52),$F$6,IF(ISBLANK(VAL_S1312!D52),"",VAL_S1312!D52))</f>
        <v>M</v>
      </c>
      <c r="F52" s="154" t="str">
        <f>IF(ISBLANK(VAL_S1312!D52),"",$F$7)</f>
        <v>F</v>
      </c>
      <c r="G52" s="147" t="str">
        <f>IF(ISNUMBER(VAL_S1312!E52),VAL_S1312!E52,IF(ISBLANK(VAL_S1312!E52),"","NaN"))</f>
        <v>NaN</v>
      </c>
      <c r="H52" s="154" t="str">
        <f>IF(ISNUMBER(VAL_S1312!E52),$F$6,IF(ISBLANK(VAL_S1312!E52),"",VAL_S1312!E52))</f>
        <v>M</v>
      </c>
      <c r="I52" s="154" t="str">
        <f>IF(ISBLANK(VAL_S1312!E52),"",$F$7)</f>
        <v>F</v>
      </c>
      <c r="J52" s="147" t="str">
        <f>IF(ISNUMBER(VAL_S1312!F52),VAL_S1312!F52,IF(ISBLANK(VAL_S1312!F52),"","NaN"))</f>
        <v>NaN</v>
      </c>
      <c r="K52" s="154" t="str">
        <f>IF(ISNUMBER(VAL_S1312!F52),$F$6,IF(ISBLANK(VAL_S1312!F52),"",VAL_S1312!F52))</f>
        <v>M</v>
      </c>
      <c r="L52" s="154" t="str">
        <f>IF(ISBLANK(VAL_S1312!F52),"",$F$7)</f>
        <v>F</v>
      </c>
      <c r="M52" s="147" t="str">
        <f>IF(ISNUMBER(VAL_S1312!G52),VAL_S1312!G52,IF(ISBLANK(VAL_S1312!G52),"","NaN"))</f>
        <v>NaN</v>
      </c>
      <c r="N52" s="154" t="str">
        <f>IF(ISNUMBER(VAL_S1312!G52),$F$6,IF(ISBLANK(VAL_S1312!G52),"",VAL_S1312!G52))</f>
        <v>M</v>
      </c>
      <c r="O52" s="154" t="str">
        <f>IF(ISBLANK(VAL_S1312!G52),"",$F$7)</f>
        <v>F</v>
      </c>
      <c r="P52" s="147" t="str">
        <f>IF(ISNUMBER(VAL_S1312!H52),VAL_S1312!H52,IF(ISBLANK(VAL_S1312!H52),"","NaN"))</f>
        <v>NaN</v>
      </c>
      <c r="Q52" s="154" t="str">
        <f>IF(ISNUMBER(VAL_S1312!H52),$F$6,IF(ISBLANK(VAL_S1312!H52),"",VAL_S1312!H52))</f>
        <v>M</v>
      </c>
      <c r="R52" s="154" t="str">
        <f>IF(ISBLANK(VAL_S1312!H52),"",$F$7)</f>
        <v>F</v>
      </c>
      <c r="S52" s="147" t="str">
        <f>IF(ISNUMBER(VAL_S1312!I52),VAL_S1312!I52,IF(ISBLANK(VAL_S1312!I52),"","NaN"))</f>
        <v>NaN</v>
      </c>
      <c r="T52" s="154" t="str">
        <f>IF(ISNUMBER(VAL_S1312!I52),$F$6,IF(ISBLANK(VAL_S1312!I52),"",VAL_S1312!I52))</f>
        <v>M</v>
      </c>
      <c r="U52" s="154" t="str">
        <f>IF(ISBLANK(VAL_S1312!I52),"",$F$7)</f>
        <v>F</v>
      </c>
      <c r="V52" s="147" t="str">
        <f>IF(ISNUMBER(VAL_S1312!J52),VAL_S1312!J52,IF(ISBLANK(VAL_S1312!J52),"","NaN"))</f>
        <v>NaN</v>
      </c>
      <c r="W52" s="154" t="str">
        <f>IF(ISNUMBER(VAL_S1312!J52),$F$6,IF(ISBLANK(VAL_S1312!J52),"",VAL_S1312!J52))</f>
        <v>M</v>
      </c>
      <c r="X52" s="154" t="str">
        <f>IF(ISBLANK(VAL_S1312!J52),"",$F$7)</f>
        <v>F</v>
      </c>
      <c r="Y52" s="147" t="str">
        <f>IF(ISNUMBER(VAL_S1312!K52),VAL_S1312!K52,IF(ISBLANK(VAL_S1312!K52),"","NaN"))</f>
        <v>NaN</v>
      </c>
      <c r="Z52" s="154" t="str">
        <f>IF(ISNUMBER(VAL_S1312!K52),$F$6,IF(ISBLANK(VAL_S1312!K52),"",VAL_S1312!K52))</f>
        <v>M</v>
      </c>
      <c r="AA52" s="154" t="str">
        <f>IF(ISBLANK(VAL_S1312!K52),"",$F$7)</f>
        <v>F</v>
      </c>
      <c r="AB52" s="147" t="str">
        <f>IF(ISNUMBER(VAL_S1312!L52),VAL_S1312!L52,IF(ISBLANK(VAL_S1312!L52),"","NaN"))</f>
        <v>NaN</v>
      </c>
      <c r="AC52" s="154" t="str">
        <f>IF(ISNUMBER(VAL_S1312!L52),$F$6,IF(ISBLANK(VAL_S1312!L52),"",VAL_S1312!L52))</f>
        <v>M</v>
      </c>
      <c r="AD52" s="154" t="str">
        <f>IF(ISBLANK(VAL_S1312!L52),"",$F$7)</f>
        <v>F</v>
      </c>
      <c r="AE52" s="147" t="str">
        <f>IF(ISNUMBER(VAL_S1312!M52),VAL_S1312!M52,IF(ISBLANK(VAL_S1312!M52),"","NaN"))</f>
        <v>NaN</v>
      </c>
      <c r="AF52" s="154" t="str">
        <f>IF(ISNUMBER(VAL_S1312!M52),$F$6,IF(ISBLANK(VAL_S1312!M52),"",VAL_S1312!M52))</f>
        <v>M</v>
      </c>
      <c r="AG52" s="154" t="str">
        <f>IF(ISBLANK(VAL_S1312!M52),"",$F$7)</f>
        <v>F</v>
      </c>
      <c r="AH52" s="147" t="str">
        <f>IF(ISNUMBER(VAL_S1312!N52),VAL_S1312!N52,IF(ISBLANK(VAL_S1312!N52),"","NaN"))</f>
        <v>NaN</v>
      </c>
      <c r="AI52" s="154" t="str">
        <f>IF(ISNUMBER(VAL_S1312!N52),$F$6,IF(ISBLANK(VAL_S1312!N52),"",VAL_S1312!N52))</f>
        <v>M</v>
      </c>
      <c r="AJ52" s="154" t="str">
        <f>IF(ISBLANK(VAL_S1312!N52),"",$F$7)</f>
        <v>F</v>
      </c>
      <c r="AK52" s="147" t="str">
        <f>IF(ISNUMBER(VAL_S1312!O52),VAL_S1312!O52,IF(ISBLANK(VAL_S1312!O52),"","NaN"))</f>
        <v>NaN</v>
      </c>
      <c r="AL52" s="154" t="str">
        <f>IF(ISNUMBER(VAL_S1312!O52),$F$6,IF(ISBLANK(VAL_S1312!O52),"",VAL_S1312!O52))</f>
        <v>M</v>
      </c>
      <c r="AM52" s="154" t="str">
        <f>IF(ISBLANK(VAL_S1312!O52),"",$F$7)</f>
        <v>F</v>
      </c>
      <c r="AN52" s="147" t="str">
        <f>IF(ISNUMBER(VAL_S1312!P52),VAL_S1312!P52,IF(ISBLANK(VAL_S1312!P52),"","NaN"))</f>
        <v>NaN</v>
      </c>
      <c r="AO52" s="154" t="str">
        <f>IF(ISNUMBER(VAL_S1312!P52),$F$6,IF(ISBLANK(VAL_S1312!P52),"",VAL_S1312!P52))</f>
        <v>M</v>
      </c>
      <c r="AP52" s="154" t="str">
        <f>IF(ISBLANK(VAL_S1312!P52),"",$F$7)</f>
        <v>F</v>
      </c>
      <c r="AQ52" s="147" t="str">
        <f>IF(ISNUMBER(VAL_S1312!Q52),VAL_S1312!Q52,IF(ISBLANK(VAL_S1312!Q52),"","NaN"))</f>
        <v>NaN</v>
      </c>
      <c r="AR52" s="154" t="str">
        <f>IF(ISNUMBER(VAL_S1312!Q52),$F$6,IF(ISBLANK(VAL_S1312!Q52),"",VAL_S1312!Q52))</f>
        <v>M</v>
      </c>
      <c r="AS52" s="154" t="str">
        <f>IF(ISBLANK(VAL_S1312!Q52),"",$F$7)</f>
        <v>F</v>
      </c>
      <c r="AT52" s="147" t="str">
        <f>IF(ISNUMBER(VAL_S1312!R52),VAL_S1312!R52,IF(ISBLANK(VAL_S1312!R52),"","NaN"))</f>
        <v>NaN</v>
      </c>
      <c r="AU52" s="154" t="str">
        <f>IF(ISNUMBER(VAL_S1312!R52),$F$6,IF(ISBLANK(VAL_S1312!R52),"",VAL_S1312!R52))</f>
        <v>M</v>
      </c>
      <c r="AV52" s="154" t="str">
        <f>IF(ISBLANK(VAL_S1312!R52),"",$F$7)</f>
        <v>F</v>
      </c>
      <c r="AW52" s="147" t="str">
        <f>IF(ISNUMBER(VAL_S1312!S52),VAL_S1312!S52,IF(ISBLANK(VAL_S1312!S52),"","NaN"))</f>
        <v>NaN</v>
      </c>
      <c r="AX52" s="154" t="str">
        <f>IF(ISNUMBER(VAL_S1312!S52),$F$6,IF(ISBLANK(VAL_S1312!S52),"",VAL_S1312!S52))</f>
        <v>M</v>
      </c>
      <c r="AY52" s="154" t="str">
        <f>IF(ISBLANK(VAL_S1312!S52),"",$F$7)</f>
        <v>F</v>
      </c>
      <c r="AZ52" s="147" t="str">
        <f>IF(ISNUMBER(VAL_S1312!T52),VAL_S1312!T52,IF(ISBLANK(VAL_S1312!T52),"","NaN"))</f>
        <v>NaN</v>
      </c>
      <c r="BA52" s="154" t="str">
        <f>IF(ISNUMBER(VAL_S1312!T52),$F$6,IF(ISBLANK(VAL_S1312!T52),"",VAL_S1312!T52))</f>
        <v>M</v>
      </c>
      <c r="BB52" s="154" t="str">
        <f>IF(ISBLANK(VAL_S1312!T52),"",$F$7)</f>
        <v>F</v>
      </c>
      <c r="BC52" s="147" t="str">
        <f>IF(ISNUMBER(VAL_S1312!U52),VAL_S1312!U52,IF(ISBLANK(VAL_S1312!U52),"","NaN"))</f>
        <v>NaN</v>
      </c>
      <c r="BD52" s="154" t="str">
        <f>IF(ISNUMBER(VAL_S1312!U52),$F$6,IF(ISBLANK(VAL_S1312!U52),"",VAL_S1312!U52))</f>
        <v>M</v>
      </c>
      <c r="BE52" s="154" t="str">
        <f>IF(ISBLANK(VAL_S1312!U52),"",$F$7)</f>
        <v>F</v>
      </c>
      <c r="BF52" s="147" t="str">
        <f>IF(ISNUMBER(VAL_S1312!V52),VAL_S1312!V52,IF(ISBLANK(VAL_S1312!V52),"","NaN"))</f>
        <v>NaN</v>
      </c>
      <c r="BG52" s="154" t="str">
        <f>IF(ISNUMBER(VAL_S1312!V52),$F$6,IF(ISBLANK(VAL_S1312!V52),"",VAL_S1312!V52))</f>
        <v>M</v>
      </c>
      <c r="BH52" s="154" t="str">
        <f>IF(ISBLANK(VAL_S1312!V52),"",$F$7)</f>
        <v>F</v>
      </c>
      <c r="BI52" s="147" t="str">
        <f>IF(ISNUMBER(VAL_S1312!W52),VAL_S1312!W52,IF(ISBLANK(VAL_S1312!W52),"","NaN"))</f>
        <v>NaN</v>
      </c>
      <c r="BJ52" s="154" t="str">
        <f>IF(ISNUMBER(VAL_S1312!W52),$F$6,IF(ISBLANK(VAL_S1312!W52),"",VAL_S1312!W52))</f>
        <v>M</v>
      </c>
      <c r="BK52" s="154" t="str">
        <f>IF(ISBLANK(VAL_S1312!W52),"",$F$7)</f>
        <v>F</v>
      </c>
      <c r="BL52" s="147" t="str">
        <f>IF(ISNUMBER(VAL_S1312!X52),VAL_S1312!X52,IF(ISBLANK(VAL_S1312!X52),"","NaN"))</f>
        <v>NaN</v>
      </c>
      <c r="BM52" s="154" t="str">
        <f>IF(ISNUMBER(VAL_S1312!X52),$F$6,IF(ISBLANK(VAL_S1312!X52),"",VAL_S1312!X52))</f>
        <v>M</v>
      </c>
      <c r="BN52" s="154" t="str">
        <f>IF(ISBLANK(VAL_S1312!X52),"",$F$7)</f>
        <v>F</v>
      </c>
      <c r="BO52" s="147" t="str">
        <f>IF(ISNUMBER(VAL_S1312!Y52),VAL_S1312!Y52,IF(ISBLANK(VAL_S1312!Y52),"","NaN"))</f>
        <v>NaN</v>
      </c>
      <c r="BP52" s="154" t="str">
        <f>IF(ISNUMBER(VAL_S1312!Y52),$F$6,IF(ISBLANK(VAL_S1312!Y52),"",VAL_S1312!Y52))</f>
        <v>M</v>
      </c>
      <c r="BQ52" s="154" t="str">
        <f>IF(ISBLANK(VAL_S1312!Y52),"",$F$7)</f>
        <v>F</v>
      </c>
      <c r="BR52" s="147" t="str">
        <f>IF(ISNUMBER(VAL_S1312!Z52),VAL_S1312!Z52,IF(ISBLANK(VAL_S1312!Z52),"","NaN"))</f>
        <v>NaN</v>
      </c>
      <c r="BS52" s="154" t="str">
        <f>IF(ISNUMBER(VAL_S1312!Z52),$F$6,IF(ISBLANK(VAL_S1312!Z52),"",VAL_S1312!Z52))</f>
        <v>M</v>
      </c>
      <c r="BT52" s="154" t="str">
        <f>IF(ISBLANK(VAL_S1312!Z52),"",$F$7)</f>
        <v>F</v>
      </c>
      <c r="BU52" s="147" t="str">
        <f>IF(ISNUMBER(VAL_S1312!AA52),VAL_S1312!AA52,IF(ISBLANK(VAL_S1312!AA52),"","NaN"))</f>
        <v>NaN</v>
      </c>
      <c r="BV52" s="154" t="str">
        <f>IF(ISNUMBER(VAL_S1312!AA52),$F$6,IF(ISBLANK(VAL_S1312!AA52),"",VAL_S1312!AA52))</f>
        <v>M</v>
      </c>
      <c r="BW52" s="154" t="str">
        <f>IF(ISBLANK(VAL_S1312!AA52),"",$F$7)</f>
        <v>F</v>
      </c>
      <c r="BX52" s="147" t="str">
        <f>IF(ISNUMBER(VAL_S1312!AB52),VAL_S1312!AB52,IF(ISBLANK(VAL_S1312!AB52),"","NaN"))</f>
        <v>NaN</v>
      </c>
      <c r="BY52" s="154" t="str">
        <f>IF(ISNUMBER(VAL_S1312!AB52),$F$6,IF(ISBLANK(VAL_S1312!AB52),"",VAL_S1312!AB52))</f>
        <v>M</v>
      </c>
      <c r="BZ52" s="154" t="str">
        <f>IF(ISBLANK(VAL_S1312!AB52),"",$F$7)</f>
        <v>F</v>
      </c>
      <c r="CA52" s="147" t="str">
        <f>IF(ISNUMBER(VAL_S1312!AC52),VAL_S1312!AC52,IF(ISBLANK(VAL_S1312!AC52),"","NaN"))</f>
        <v>NaN</v>
      </c>
      <c r="CB52" s="154" t="str">
        <f>IF(ISNUMBER(VAL_S1312!AC52),$F$6,IF(ISBLANK(VAL_S1312!AC52),"",VAL_S1312!AC52))</f>
        <v>M</v>
      </c>
      <c r="CC52" s="154" t="str">
        <f>IF(ISBLANK(VAL_S1312!AC52),"",$F$7)</f>
        <v>F</v>
      </c>
      <c r="CD52" s="147" t="str">
        <f>IF(ISNUMBER(VAL_S1312!AD52),VAL_S1312!AD52,IF(ISBLANK(VAL_S1312!AD52),"","NaN"))</f>
        <v>NaN</v>
      </c>
      <c r="CE52" s="154" t="str">
        <f>IF(ISNUMBER(VAL_S1312!AD52),$F$6,IF(ISBLANK(VAL_S1312!AD52),"",VAL_S1312!AD52))</f>
        <v>M</v>
      </c>
      <c r="CF52" s="154" t="str">
        <f>IF(ISBLANK(VAL_S1312!AD52),"",$F$7)</f>
        <v>F</v>
      </c>
      <c r="CG52" s="147" t="str">
        <f>IF(ISNUMBER(VAL_S1312!AE52),VAL_S1312!AE52,IF(ISBLANK(VAL_S1312!AE52),"","NaN"))</f>
        <v>NaN</v>
      </c>
      <c r="CH52" s="154" t="str">
        <f>IF(ISNUMBER(VAL_S1312!AE52),$F$6,IF(ISBLANK(VAL_S1312!AE52),"",VAL_S1312!AE52))</f>
        <v>M</v>
      </c>
      <c r="CI52" s="154" t="str">
        <f>IF(ISBLANK(VAL_S1312!AE52),"",$F$7)</f>
        <v>F</v>
      </c>
      <c r="CJ52" s="147" t="str">
        <f>IF(ISNUMBER(VAL_S1312!AF52),VAL_S1312!AF52,IF(ISBLANK(VAL_S1312!AF52),"","NaN"))</f>
        <v>NaN</v>
      </c>
      <c r="CK52" s="154" t="str">
        <f>IF(ISNUMBER(VAL_S1312!AF52),$F$6,IF(ISBLANK(VAL_S1312!AF52),"",VAL_S1312!AF52))</f>
        <v>M</v>
      </c>
      <c r="CL52" s="154" t="str">
        <f>IF(ISBLANK(VAL_S1312!AF52),"",$F$7)</f>
        <v>F</v>
      </c>
      <c r="CM52" s="147" t="str">
        <f>IF(ISNUMBER(VAL_S1312!AG52),VAL_S1312!AG52,IF(ISBLANK(VAL_S1312!AG52),"","NaN"))</f>
        <v>NaN</v>
      </c>
      <c r="CN52" s="154" t="str">
        <f>IF(ISNUMBER(VAL_S1312!AG52),$F$6,IF(ISBLANK(VAL_S1312!AG52),"",VAL_S1312!AG52))</f>
        <v>M</v>
      </c>
      <c r="CO52" s="154" t="str">
        <f>IF(ISBLANK(VAL_S1312!AG52),"",$F$7)</f>
        <v>F</v>
      </c>
      <c r="CP52" s="147" t="str">
        <f>IF(ISNUMBER(VAL_S1312!AH52),VAL_S1312!AH52,IF(ISBLANK(VAL_S1312!AH52),"","NaN"))</f>
        <v>NaN</v>
      </c>
      <c r="CQ52" s="154" t="str">
        <f>IF(ISNUMBER(VAL_S1312!AH52),$F$6,IF(ISBLANK(VAL_S1312!AH52),"",VAL_S1312!AH52))</f>
        <v>M</v>
      </c>
      <c r="CR52" s="154" t="str">
        <f>IF(ISBLANK(VAL_S1312!AH52),"",$F$7)</f>
        <v>F</v>
      </c>
      <c r="CS52" s="147" t="str">
        <f>IF(ISNUMBER(VAL_S1312!AI52),VAL_S1312!AI52,IF(ISBLANK(VAL_S1312!AI52),"","NaN"))</f>
        <v/>
      </c>
      <c r="CT52" s="154" t="str">
        <f>IF(ISNUMBER(VAL_S1312!AI52),$F$6,IF(ISBLANK(VAL_S1312!AI52),"",VAL_S1312!AI52))</f>
        <v/>
      </c>
      <c r="CU52" s="154" t="str">
        <f>IF(ISBLANK(VAL_S1312!AI52),"",$F$7)</f>
        <v/>
      </c>
      <c r="CV52" s="147" t="str">
        <f>IF(ISNUMBER(VAL_S1312!AJ52),VAL_S1312!AJ52,IF(ISBLANK(VAL_S1312!AJ52),"","NaN"))</f>
        <v/>
      </c>
      <c r="CW52" s="154" t="str">
        <f>IF(ISNUMBER(VAL_S1312!AJ52),$F$6,IF(ISBLANK(VAL_S1312!AJ52),"",VAL_S1312!AJ52))</f>
        <v/>
      </c>
      <c r="CX52" s="154" t="str">
        <f>IF(ISBLANK(VAL_S1312!AJ52),"",$F$7)</f>
        <v/>
      </c>
      <c r="CY52" s="147" t="str">
        <f>IF(ISNUMBER(VAL_S1312!AK52),VAL_S1312!AK52,IF(ISBLANK(VAL_S1312!AK52),"","NaN"))</f>
        <v/>
      </c>
      <c r="CZ52" s="154" t="str">
        <f>IF(ISNUMBER(VAL_S1312!AK52),$F$6,IF(ISBLANK(VAL_S1312!AK52),"",VAL_S1312!AK52))</f>
        <v/>
      </c>
      <c r="DA52" s="154" t="str">
        <f>IF(ISBLANK(VAL_S1312!AK52),"",$F$7)</f>
        <v/>
      </c>
      <c r="DB52" s="147" t="str">
        <f>IF(ISNUMBER(VAL_S1312!AL52),VAL_S1312!AL52,IF(ISBLANK(VAL_S1312!AL52),"","NaN"))</f>
        <v/>
      </c>
      <c r="DC52" s="154" t="str">
        <f>IF(ISNUMBER(VAL_S1312!AL52),$F$6,IF(ISBLANK(VAL_S1312!AL52),"",VAL_S1312!AL52))</f>
        <v/>
      </c>
      <c r="DD52" s="154" t="str">
        <f>IF(ISBLANK(VAL_S1312!AL52),"",$F$7)</f>
        <v/>
      </c>
      <c r="DE52" s="147" t="str">
        <f>IF(ISNUMBER(VAL_S1312!AM52),VAL_S1312!AM52,IF(ISBLANK(VAL_S1312!AM52),"","NaN"))</f>
        <v/>
      </c>
      <c r="DF52" s="154" t="str">
        <f>IF(ISNUMBER(VAL_S1312!AM52),$F$6,IF(ISBLANK(VAL_S1312!AM52),"",VAL_S1312!AM52))</f>
        <v/>
      </c>
      <c r="DG52" s="187" t="str">
        <f>IF(ISBLANK(VAL_S1312!AM52),"",$F$7)</f>
        <v/>
      </c>
    </row>
    <row r="53" spans="1:111" x14ac:dyDescent="0.25">
      <c r="A53" s="157" t="s">
        <v>328</v>
      </c>
      <c r="B53" s="157" t="s">
        <v>123</v>
      </c>
      <c r="C53" s="158">
        <v>20</v>
      </c>
      <c r="D53" s="146" t="str">
        <f>IF(ISNUMBER(VAL_S1312!D53),VAL_S1312!D53,IF(ISBLANK(VAL_S1312!D53),"","NaN"))</f>
        <v>NaN</v>
      </c>
      <c r="E53" s="154" t="str">
        <f>IF(ISNUMBER(VAL_S1312!D53),$F$6,IF(ISBLANK(VAL_S1312!D53),"",VAL_S1312!D53))</f>
        <v>M</v>
      </c>
      <c r="F53" s="154" t="str">
        <f>IF(ISBLANK(VAL_S1312!D53),"",$F$7)</f>
        <v>F</v>
      </c>
      <c r="G53" s="147" t="str">
        <f>IF(ISNUMBER(VAL_S1312!E53),VAL_S1312!E53,IF(ISBLANK(VAL_S1312!E53),"","NaN"))</f>
        <v>NaN</v>
      </c>
      <c r="H53" s="154" t="str">
        <f>IF(ISNUMBER(VAL_S1312!E53),$F$6,IF(ISBLANK(VAL_S1312!E53),"",VAL_S1312!E53))</f>
        <v>M</v>
      </c>
      <c r="I53" s="154" t="str">
        <f>IF(ISBLANK(VAL_S1312!E53),"",$F$7)</f>
        <v>F</v>
      </c>
      <c r="J53" s="147" t="str">
        <f>IF(ISNUMBER(VAL_S1312!F53),VAL_S1312!F53,IF(ISBLANK(VAL_S1312!F53),"","NaN"))</f>
        <v>NaN</v>
      </c>
      <c r="K53" s="154" t="str">
        <f>IF(ISNUMBER(VAL_S1312!F53),$F$6,IF(ISBLANK(VAL_S1312!F53),"",VAL_S1312!F53))</f>
        <v>M</v>
      </c>
      <c r="L53" s="154" t="str">
        <f>IF(ISBLANK(VAL_S1312!F53),"",$F$7)</f>
        <v>F</v>
      </c>
      <c r="M53" s="147" t="str">
        <f>IF(ISNUMBER(VAL_S1312!G53),VAL_S1312!G53,IF(ISBLANK(VAL_S1312!G53),"","NaN"))</f>
        <v>NaN</v>
      </c>
      <c r="N53" s="154" t="str">
        <f>IF(ISNUMBER(VAL_S1312!G53),$F$6,IF(ISBLANK(VAL_S1312!G53),"",VAL_S1312!G53))</f>
        <v>M</v>
      </c>
      <c r="O53" s="154" t="str">
        <f>IF(ISBLANK(VAL_S1312!G53),"",$F$7)</f>
        <v>F</v>
      </c>
      <c r="P53" s="147" t="str">
        <f>IF(ISNUMBER(VAL_S1312!H53),VAL_S1312!H53,IF(ISBLANK(VAL_S1312!H53),"","NaN"))</f>
        <v>NaN</v>
      </c>
      <c r="Q53" s="154" t="str">
        <f>IF(ISNUMBER(VAL_S1312!H53),$F$6,IF(ISBLANK(VAL_S1312!H53),"",VAL_S1312!H53))</f>
        <v>M</v>
      </c>
      <c r="R53" s="154" t="str">
        <f>IF(ISBLANK(VAL_S1312!H53),"",$F$7)</f>
        <v>F</v>
      </c>
      <c r="S53" s="147" t="str">
        <f>IF(ISNUMBER(VAL_S1312!I53),VAL_S1312!I53,IF(ISBLANK(VAL_S1312!I53),"","NaN"))</f>
        <v>NaN</v>
      </c>
      <c r="T53" s="154" t="str">
        <f>IF(ISNUMBER(VAL_S1312!I53),$F$6,IF(ISBLANK(VAL_S1312!I53),"",VAL_S1312!I53))</f>
        <v>M</v>
      </c>
      <c r="U53" s="154" t="str">
        <f>IF(ISBLANK(VAL_S1312!I53),"",$F$7)</f>
        <v>F</v>
      </c>
      <c r="V53" s="147" t="str">
        <f>IF(ISNUMBER(VAL_S1312!J53),VAL_S1312!J53,IF(ISBLANK(VAL_S1312!J53),"","NaN"))</f>
        <v>NaN</v>
      </c>
      <c r="W53" s="154" t="str">
        <f>IF(ISNUMBER(VAL_S1312!J53),$F$6,IF(ISBLANK(VAL_S1312!J53),"",VAL_S1312!J53))</f>
        <v>M</v>
      </c>
      <c r="X53" s="154" t="str">
        <f>IF(ISBLANK(VAL_S1312!J53),"",$F$7)</f>
        <v>F</v>
      </c>
      <c r="Y53" s="147" t="str">
        <f>IF(ISNUMBER(VAL_S1312!K53),VAL_S1312!K53,IF(ISBLANK(VAL_S1312!K53),"","NaN"))</f>
        <v>NaN</v>
      </c>
      <c r="Z53" s="154" t="str">
        <f>IF(ISNUMBER(VAL_S1312!K53),$F$6,IF(ISBLANK(VAL_S1312!K53),"",VAL_S1312!K53))</f>
        <v>M</v>
      </c>
      <c r="AA53" s="154" t="str">
        <f>IF(ISBLANK(VAL_S1312!K53),"",$F$7)</f>
        <v>F</v>
      </c>
      <c r="AB53" s="147" t="str">
        <f>IF(ISNUMBER(VAL_S1312!L53),VAL_S1312!L53,IF(ISBLANK(VAL_S1312!L53),"","NaN"))</f>
        <v>NaN</v>
      </c>
      <c r="AC53" s="154" t="str">
        <f>IF(ISNUMBER(VAL_S1312!L53),$F$6,IF(ISBLANK(VAL_S1312!L53),"",VAL_S1312!L53))</f>
        <v>M</v>
      </c>
      <c r="AD53" s="154" t="str">
        <f>IF(ISBLANK(VAL_S1312!L53),"",$F$7)</f>
        <v>F</v>
      </c>
      <c r="AE53" s="147" t="str">
        <f>IF(ISNUMBER(VAL_S1312!M53),VAL_S1312!M53,IF(ISBLANK(VAL_S1312!M53),"","NaN"))</f>
        <v>NaN</v>
      </c>
      <c r="AF53" s="154" t="str">
        <f>IF(ISNUMBER(VAL_S1312!M53),$F$6,IF(ISBLANK(VAL_S1312!M53),"",VAL_S1312!M53))</f>
        <v>M</v>
      </c>
      <c r="AG53" s="154" t="str">
        <f>IF(ISBLANK(VAL_S1312!M53),"",$F$7)</f>
        <v>F</v>
      </c>
      <c r="AH53" s="147" t="str">
        <f>IF(ISNUMBER(VAL_S1312!N53),VAL_S1312!N53,IF(ISBLANK(VAL_S1312!N53),"","NaN"))</f>
        <v>NaN</v>
      </c>
      <c r="AI53" s="154" t="str">
        <f>IF(ISNUMBER(VAL_S1312!N53),$F$6,IF(ISBLANK(VAL_S1312!N53),"",VAL_S1312!N53))</f>
        <v>M</v>
      </c>
      <c r="AJ53" s="154" t="str">
        <f>IF(ISBLANK(VAL_S1312!N53),"",$F$7)</f>
        <v>F</v>
      </c>
      <c r="AK53" s="147" t="str">
        <f>IF(ISNUMBER(VAL_S1312!O53),VAL_S1312!O53,IF(ISBLANK(VAL_S1312!O53),"","NaN"))</f>
        <v>NaN</v>
      </c>
      <c r="AL53" s="154" t="str">
        <f>IF(ISNUMBER(VAL_S1312!O53),$F$6,IF(ISBLANK(VAL_S1312!O53),"",VAL_S1312!O53))</f>
        <v>M</v>
      </c>
      <c r="AM53" s="154" t="str">
        <f>IF(ISBLANK(VAL_S1312!O53),"",$F$7)</f>
        <v>F</v>
      </c>
      <c r="AN53" s="147" t="str">
        <f>IF(ISNUMBER(VAL_S1312!P53),VAL_S1312!P53,IF(ISBLANK(VAL_S1312!P53),"","NaN"))</f>
        <v>NaN</v>
      </c>
      <c r="AO53" s="154" t="str">
        <f>IF(ISNUMBER(VAL_S1312!P53),$F$6,IF(ISBLANK(VAL_S1312!P53),"",VAL_S1312!P53))</f>
        <v>M</v>
      </c>
      <c r="AP53" s="154" t="str">
        <f>IF(ISBLANK(VAL_S1312!P53),"",$F$7)</f>
        <v>F</v>
      </c>
      <c r="AQ53" s="147" t="str">
        <f>IF(ISNUMBER(VAL_S1312!Q53),VAL_S1312!Q53,IF(ISBLANK(VAL_S1312!Q53),"","NaN"))</f>
        <v>NaN</v>
      </c>
      <c r="AR53" s="154" t="str">
        <f>IF(ISNUMBER(VAL_S1312!Q53),$F$6,IF(ISBLANK(VAL_S1312!Q53),"",VAL_S1312!Q53))</f>
        <v>M</v>
      </c>
      <c r="AS53" s="154" t="str">
        <f>IF(ISBLANK(VAL_S1312!Q53),"",$F$7)</f>
        <v>F</v>
      </c>
      <c r="AT53" s="147" t="str">
        <f>IF(ISNUMBER(VAL_S1312!R53),VAL_S1312!R53,IF(ISBLANK(VAL_S1312!R53),"","NaN"))</f>
        <v>NaN</v>
      </c>
      <c r="AU53" s="154" t="str">
        <f>IF(ISNUMBER(VAL_S1312!R53),$F$6,IF(ISBLANK(VAL_S1312!R53),"",VAL_S1312!R53))</f>
        <v>M</v>
      </c>
      <c r="AV53" s="154" t="str">
        <f>IF(ISBLANK(VAL_S1312!R53),"",$F$7)</f>
        <v>F</v>
      </c>
      <c r="AW53" s="147" t="str">
        <f>IF(ISNUMBER(VAL_S1312!S53),VAL_S1312!S53,IF(ISBLANK(VAL_S1312!S53),"","NaN"))</f>
        <v>NaN</v>
      </c>
      <c r="AX53" s="154" t="str">
        <f>IF(ISNUMBER(VAL_S1312!S53),$F$6,IF(ISBLANK(VAL_S1312!S53),"",VAL_S1312!S53))</f>
        <v>M</v>
      </c>
      <c r="AY53" s="154" t="str">
        <f>IF(ISBLANK(VAL_S1312!S53),"",$F$7)</f>
        <v>F</v>
      </c>
      <c r="AZ53" s="147" t="str">
        <f>IF(ISNUMBER(VAL_S1312!T53),VAL_S1312!T53,IF(ISBLANK(VAL_S1312!T53),"","NaN"))</f>
        <v>NaN</v>
      </c>
      <c r="BA53" s="154" t="str">
        <f>IF(ISNUMBER(VAL_S1312!T53),$F$6,IF(ISBLANK(VAL_S1312!T53),"",VAL_S1312!T53))</f>
        <v>M</v>
      </c>
      <c r="BB53" s="154" t="str">
        <f>IF(ISBLANK(VAL_S1312!T53),"",$F$7)</f>
        <v>F</v>
      </c>
      <c r="BC53" s="147" t="str">
        <f>IF(ISNUMBER(VAL_S1312!U53),VAL_S1312!U53,IF(ISBLANK(VAL_S1312!U53),"","NaN"))</f>
        <v>NaN</v>
      </c>
      <c r="BD53" s="154" t="str">
        <f>IF(ISNUMBER(VAL_S1312!U53),$F$6,IF(ISBLANK(VAL_S1312!U53),"",VAL_S1312!U53))</f>
        <v>M</v>
      </c>
      <c r="BE53" s="154" t="str">
        <f>IF(ISBLANK(VAL_S1312!U53),"",$F$7)</f>
        <v>F</v>
      </c>
      <c r="BF53" s="147" t="str">
        <f>IF(ISNUMBER(VAL_S1312!V53),VAL_S1312!V53,IF(ISBLANK(VAL_S1312!V53),"","NaN"))</f>
        <v>NaN</v>
      </c>
      <c r="BG53" s="154" t="str">
        <f>IF(ISNUMBER(VAL_S1312!V53),$F$6,IF(ISBLANK(VAL_S1312!V53),"",VAL_S1312!V53))</f>
        <v>M</v>
      </c>
      <c r="BH53" s="154" t="str">
        <f>IF(ISBLANK(VAL_S1312!V53),"",$F$7)</f>
        <v>F</v>
      </c>
      <c r="BI53" s="147" t="str">
        <f>IF(ISNUMBER(VAL_S1312!W53),VAL_S1312!W53,IF(ISBLANK(VAL_S1312!W53),"","NaN"))</f>
        <v>NaN</v>
      </c>
      <c r="BJ53" s="154" t="str">
        <f>IF(ISNUMBER(VAL_S1312!W53),$F$6,IF(ISBLANK(VAL_S1312!W53),"",VAL_S1312!W53))</f>
        <v>M</v>
      </c>
      <c r="BK53" s="154" t="str">
        <f>IF(ISBLANK(VAL_S1312!W53),"",$F$7)</f>
        <v>F</v>
      </c>
      <c r="BL53" s="147" t="str">
        <f>IF(ISNUMBER(VAL_S1312!X53),VAL_S1312!X53,IF(ISBLANK(VAL_S1312!X53),"","NaN"))</f>
        <v>NaN</v>
      </c>
      <c r="BM53" s="154" t="str">
        <f>IF(ISNUMBER(VAL_S1312!X53),$F$6,IF(ISBLANK(VAL_S1312!X53),"",VAL_S1312!X53))</f>
        <v>M</v>
      </c>
      <c r="BN53" s="154" t="str">
        <f>IF(ISBLANK(VAL_S1312!X53),"",$F$7)</f>
        <v>F</v>
      </c>
      <c r="BO53" s="147" t="str">
        <f>IF(ISNUMBER(VAL_S1312!Y53),VAL_S1312!Y53,IF(ISBLANK(VAL_S1312!Y53),"","NaN"))</f>
        <v>NaN</v>
      </c>
      <c r="BP53" s="154" t="str">
        <f>IF(ISNUMBER(VAL_S1312!Y53),$F$6,IF(ISBLANK(VAL_S1312!Y53),"",VAL_S1312!Y53))</f>
        <v>M</v>
      </c>
      <c r="BQ53" s="154" t="str">
        <f>IF(ISBLANK(VAL_S1312!Y53),"",$F$7)</f>
        <v>F</v>
      </c>
      <c r="BR53" s="147" t="str">
        <f>IF(ISNUMBER(VAL_S1312!Z53),VAL_S1312!Z53,IF(ISBLANK(VAL_S1312!Z53),"","NaN"))</f>
        <v>NaN</v>
      </c>
      <c r="BS53" s="154" t="str">
        <f>IF(ISNUMBER(VAL_S1312!Z53),$F$6,IF(ISBLANK(VAL_S1312!Z53),"",VAL_S1312!Z53))</f>
        <v>M</v>
      </c>
      <c r="BT53" s="154" t="str">
        <f>IF(ISBLANK(VAL_S1312!Z53),"",$F$7)</f>
        <v>F</v>
      </c>
      <c r="BU53" s="147" t="str">
        <f>IF(ISNUMBER(VAL_S1312!AA53),VAL_S1312!AA53,IF(ISBLANK(VAL_S1312!AA53),"","NaN"))</f>
        <v>NaN</v>
      </c>
      <c r="BV53" s="154" t="str">
        <f>IF(ISNUMBER(VAL_S1312!AA53),$F$6,IF(ISBLANK(VAL_S1312!AA53),"",VAL_S1312!AA53))</f>
        <v>M</v>
      </c>
      <c r="BW53" s="154" t="str">
        <f>IF(ISBLANK(VAL_S1312!AA53),"",$F$7)</f>
        <v>F</v>
      </c>
      <c r="BX53" s="147" t="str">
        <f>IF(ISNUMBER(VAL_S1312!AB53),VAL_S1312!AB53,IF(ISBLANK(VAL_S1312!AB53),"","NaN"))</f>
        <v>NaN</v>
      </c>
      <c r="BY53" s="154" t="str">
        <f>IF(ISNUMBER(VAL_S1312!AB53),$F$6,IF(ISBLANK(VAL_S1312!AB53),"",VAL_S1312!AB53))</f>
        <v>M</v>
      </c>
      <c r="BZ53" s="154" t="str">
        <f>IF(ISBLANK(VAL_S1312!AB53),"",$F$7)</f>
        <v>F</v>
      </c>
      <c r="CA53" s="147" t="str">
        <f>IF(ISNUMBER(VAL_S1312!AC53),VAL_S1312!AC53,IF(ISBLANK(VAL_S1312!AC53),"","NaN"))</f>
        <v>NaN</v>
      </c>
      <c r="CB53" s="154" t="str">
        <f>IF(ISNUMBER(VAL_S1312!AC53),$F$6,IF(ISBLANK(VAL_S1312!AC53),"",VAL_S1312!AC53))</f>
        <v>M</v>
      </c>
      <c r="CC53" s="154" t="str">
        <f>IF(ISBLANK(VAL_S1312!AC53),"",$F$7)</f>
        <v>F</v>
      </c>
      <c r="CD53" s="147" t="str">
        <f>IF(ISNUMBER(VAL_S1312!AD53),VAL_S1312!AD53,IF(ISBLANK(VAL_S1312!AD53),"","NaN"))</f>
        <v>NaN</v>
      </c>
      <c r="CE53" s="154" t="str">
        <f>IF(ISNUMBER(VAL_S1312!AD53),$F$6,IF(ISBLANK(VAL_S1312!AD53),"",VAL_S1312!AD53))</f>
        <v>M</v>
      </c>
      <c r="CF53" s="154" t="str">
        <f>IF(ISBLANK(VAL_S1312!AD53),"",$F$7)</f>
        <v>F</v>
      </c>
      <c r="CG53" s="147" t="str">
        <f>IF(ISNUMBER(VAL_S1312!AE53),VAL_S1312!AE53,IF(ISBLANK(VAL_S1312!AE53),"","NaN"))</f>
        <v>NaN</v>
      </c>
      <c r="CH53" s="154" t="str">
        <f>IF(ISNUMBER(VAL_S1312!AE53),$F$6,IF(ISBLANK(VAL_S1312!AE53),"",VAL_S1312!AE53))</f>
        <v>M</v>
      </c>
      <c r="CI53" s="154" t="str">
        <f>IF(ISBLANK(VAL_S1312!AE53),"",$F$7)</f>
        <v>F</v>
      </c>
      <c r="CJ53" s="147" t="str">
        <f>IF(ISNUMBER(VAL_S1312!AF53),VAL_S1312!AF53,IF(ISBLANK(VAL_S1312!AF53),"","NaN"))</f>
        <v>NaN</v>
      </c>
      <c r="CK53" s="154" t="str">
        <f>IF(ISNUMBER(VAL_S1312!AF53),$F$6,IF(ISBLANK(VAL_S1312!AF53),"",VAL_S1312!AF53))</f>
        <v>M</v>
      </c>
      <c r="CL53" s="154" t="str">
        <f>IF(ISBLANK(VAL_S1312!AF53),"",$F$7)</f>
        <v>F</v>
      </c>
      <c r="CM53" s="147" t="str">
        <f>IF(ISNUMBER(VAL_S1312!AG53),VAL_S1312!AG53,IF(ISBLANK(VAL_S1312!AG53),"","NaN"))</f>
        <v>NaN</v>
      </c>
      <c r="CN53" s="154" t="str">
        <f>IF(ISNUMBER(VAL_S1312!AG53),$F$6,IF(ISBLANK(VAL_S1312!AG53),"",VAL_S1312!AG53))</f>
        <v>M</v>
      </c>
      <c r="CO53" s="154" t="str">
        <f>IF(ISBLANK(VAL_S1312!AG53),"",$F$7)</f>
        <v>F</v>
      </c>
      <c r="CP53" s="147" t="str">
        <f>IF(ISNUMBER(VAL_S1312!AH53),VAL_S1312!AH53,IF(ISBLANK(VAL_S1312!AH53),"","NaN"))</f>
        <v>NaN</v>
      </c>
      <c r="CQ53" s="154" t="str">
        <f>IF(ISNUMBER(VAL_S1312!AH53),$F$6,IF(ISBLANK(VAL_S1312!AH53),"",VAL_S1312!AH53))</f>
        <v>M</v>
      </c>
      <c r="CR53" s="154" t="str">
        <f>IF(ISBLANK(VAL_S1312!AH53),"",$F$7)</f>
        <v>F</v>
      </c>
      <c r="CS53" s="147" t="str">
        <f>IF(ISNUMBER(VAL_S1312!AI53),VAL_S1312!AI53,IF(ISBLANK(VAL_S1312!AI53),"","NaN"))</f>
        <v/>
      </c>
      <c r="CT53" s="154" t="str">
        <f>IF(ISNUMBER(VAL_S1312!AI53),$F$6,IF(ISBLANK(VAL_S1312!AI53),"",VAL_S1312!AI53))</f>
        <v/>
      </c>
      <c r="CU53" s="154" t="str">
        <f>IF(ISBLANK(VAL_S1312!AI53),"",$F$7)</f>
        <v/>
      </c>
      <c r="CV53" s="147" t="str">
        <f>IF(ISNUMBER(VAL_S1312!AJ53),VAL_S1312!AJ53,IF(ISBLANK(VAL_S1312!AJ53),"","NaN"))</f>
        <v/>
      </c>
      <c r="CW53" s="154" t="str">
        <f>IF(ISNUMBER(VAL_S1312!AJ53),$F$6,IF(ISBLANK(VAL_S1312!AJ53),"",VAL_S1312!AJ53))</f>
        <v/>
      </c>
      <c r="CX53" s="154" t="str">
        <f>IF(ISBLANK(VAL_S1312!AJ53),"",$F$7)</f>
        <v/>
      </c>
      <c r="CY53" s="147" t="str">
        <f>IF(ISNUMBER(VAL_S1312!AK53),VAL_S1312!AK53,IF(ISBLANK(VAL_S1312!AK53),"","NaN"))</f>
        <v/>
      </c>
      <c r="CZ53" s="154" t="str">
        <f>IF(ISNUMBER(VAL_S1312!AK53),$F$6,IF(ISBLANK(VAL_S1312!AK53),"",VAL_S1312!AK53))</f>
        <v/>
      </c>
      <c r="DA53" s="154" t="str">
        <f>IF(ISBLANK(VAL_S1312!AK53),"",$F$7)</f>
        <v/>
      </c>
      <c r="DB53" s="147" t="str">
        <f>IF(ISNUMBER(VAL_S1312!AL53),VAL_S1312!AL53,IF(ISBLANK(VAL_S1312!AL53),"","NaN"))</f>
        <v/>
      </c>
      <c r="DC53" s="154" t="str">
        <f>IF(ISNUMBER(VAL_S1312!AL53),$F$6,IF(ISBLANK(VAL_S1312!AL53),"",VAL_S1312!AL53))</f>
        <v/>
      </c>
      <c r="DD53" s="154" t="str">
        <f>IF(ISBLANK(VAL_S1312!AL53),"",$F$7)</f>
        <v/>
      </c>
      <c r="DE53" s="147" t="str">
        <f>IF(ISNUMBER(VAL_S1312!AM53),VAL_S1312!AM53,IF(ISBLANK(VAL_S1312!AM53),"","NaN"))</f>
        <v/>
      </c>
      <c r="DF53" s="154" t="str">
        <f>IF(ISNUMBER(VAL_S1312!AM53),$F$6,IF(ISBLANK(VAL_S1312!AM53),"",VAL_S1312!AM53))</f>
        <v/>
      </c>
      <c r="DG53" s="187" t="str">
        <f>IF(ISBLANK(VAL_S1312!AM53),"",$F$7)</f>
        <v/>
      </c>
    </row>
    <row r="54" spans="1:111" x14ac:dyDescent="0.25">
      <c r="A54" s="157" t="s">
        <v>329</v>
      </c>
      <c r="B54" s="157" t="s">
        <v>124</v>
      </c>
      <c r="C54" s="158">
        <v>21</v>
      </c>
      <c r="D54" s="146" t="str">
        <f>IF(ISNUMBER(VAL_S1312!D54),VAL_S1312!D54,IF(ISBLANK(VAL_S1312!D54),"","NaN"))</f>
        <v>NaN</v>
      </c>
      <c r="E54" s="154" t="str">
        <f>IF(ISNUMBER(VAL_S1312!D54),$F$6,IF(ISBLANK(VAL_S1312!D54),"",VAL_S1312!D54))</f>
        <v>M</v>
      </c>
      <c r="F54" s="154" t="str">
        <f>IF(ISBLANK(VAL_S1312!D54),"",$F$7)</f>
        <v>F</v>
      </c>
      <c r="G54" s="147" t="str">
        <f>IF(ISNUMBER(VAL_S1312!E54),VAL_S1312!E54,IF(ISBLANK(VAL_S1312!E54),"","NaN"))</f>
        <v>NaN</v>
      </c>
      <c r="H54" s="154" t="str">
        <f>IF(ISNUMBER(VAL_S1312!E54),$F$6,IF(ISBLANK(VAL_S1312!E54),"",VAL_S1312!E54))</f>
        <v>M</v>
      </c>
      <c r="I54" s="154" t="str">
        <f>IF(ISBLANK(VAL_S1312!E54),"",$F$7)</f>
        <v>F</v>
      </c>
      <c r="J54" s="147" t="str">
        <f>IF(ISNUMBER(VAL_S1312!F54),VAL_S1312!F54,IF(ISBLANK(VAL_S1312!F54),"","NaN"))</f>
        <v>NaN</v>
      </c>
      <c r="K54" s="154" t="str">
        <f>IF(ISNUMBER(VAL_S1312!F54),$F$6,IF(ISBLANK(VAL_S1312!F54),"",VAL_S1312!F54))</f>
        <v>M</v>
      </c>
      <c r="L54" s="154" t="str">
        <f>IF(ISBLANK(VAL_S1312!F54),"",$F$7)</f>
        <v>F</v>
      </c>
      <c r="M54" s="147" t="str">
        <f>IF(ISNUMBER(VAL_S1312!G54),VAL_S1312!G54,IF(ISBLANK(VAL_S1312!G54),"","NaN"))</f>
        <v>NaN</v>
      </c>
      <c r="N54" s="154" t="str">
        <f>IF(ISNUMBER(VAL_S1312!G54),$F$6,IF(ISBLANK(VAL_S1312!G54),"",VAL_S1312!G54))</f>
        <v>M</v>
      </c>
      <c r="O54" s="154" t="str">
        <f>IF(ISBLANK(VAL_S1312!G54),"",$F$7)</f>
        <v>F</v>
      </c>
      <c r="P54" s="147" t="str">
        <f>IF(ISNUMBER(VAL_S1312!H54),VAL_S1312!H54,IF(ISBLANK(VAL_S1312!H54),"","NaN"))</f>
        <v>NaN</v>
      </c>
      <c r="Q54" s="154" t="str">
        <f>IF(ISNUMBER(VAL_S1312!H54),$F$6,IF(ISBLANK(VAL_S1312!H54),"",VAL_S1312!H54))</f>
        <v>M</v>
      </c>
      <c r="R54" s="154" t="str">
        <f>IF(ISBLANK(VAL_S1312!H54),"",$F$7)</f>
        <v>F</v>
      </c>
      <c r="S54" s="147" t="str">
        <f>IF(ISNUMBER(VAL_S1312!I54),VAL_S1312!I54,IF(ISBLANK(VAL_S1312!I54),"","NaN"))</f>
        <v>NaN</v>
      </c>
      <c r="T54" s="154" t="str">
        <f>IF(ISNUMBER(VAL_S1312!I54),$F$6,IF(ISBLANK(VAL_S1312!I54),"",VAL_S1312!I54))</f>
        <v>M</v>
      </c>
      <c r="U54" s="154" t="str">
        <f>IF(ISBLANK(VAL_S1312!I54),"",$F$7)</f>
        <v>F</v>
      </c>
      <c r="V54" s="147" t="str">
        <f>IF(ISNUMBER(VAL_S1312!J54),VAL_S1312!J54,IF(ISBLANK(VAL_S1312!J54),"","NaN"))</f>
        <v>NaN</v>
      </c>
      <c r="W54" s="154" t="str">
        <f>IF(ISNUMBER(VAL_S1312!J54),$F$6,IF(ISBLANK(VAL_S1312!J54),"",VAL_S1312!J54))</f>
        <v>M</v>
      </c>
      <c r="X54" s="154" t="str">
        <f>IF(ISBLANK(VAL_S1312!J54),"",$F$7)</f>
        <v>F</v>
      </c>
      <c r="Y54" s="147" t="str">
        <f>IF(ISNUMBER(VAL_S1312!K54),VAL_S1312!K54,IF(ISBLANK(VAL_S1312!K54),"","NaN"))</f>
        <v>NaN</v>
      </c>
      <c r="Z54" s="154" t="str">
        <f>IF(ISNUMBER(VAL_S1312!K54),$F$6,IF(ISBLANK(VAL_S1312!K54),"",VAL_S1312!K54))</f>
        <v>M</v>
      </c>
      <c r="AA54" s="154" t="str">
        <f>IF(ISBLANK(VAL_S1312!K54),"",$F$7)</f>
        <v>F</v>
      </c>
      <c r="AB54" s="147" t="str">
        <f>IF(ISNUMBER(VAL_S1312!L54),VAL_S1312!L54,IF(ISBLANK(VAL_S1312!L54),"","NaN"))</f>
        <v>NaN</v>
      </c>
      <c r="AC54" s="154" t="str">
        <f>IF(ISNUMBER(VAL_S1312!L54),$F$6,IF(ISBLANK(VAL_S1312!L54),"",VAL_S1312!L54))</f>
        <v>M</v>
      </c>
      <c r="AD54" s="154" t="str">
        <f>IF(ISBLANK(VAL_S1312!L54),"",$F$7)</f>
        <v>F</v>
      </c>
      <c r="AE54" s="147" t="str">
        <f>IF(ISNUMBER(VAL_S1312!M54),VAL_S1312!M54,IF(ISBLANK(VAL_S1312!M54),"","NaN"))</f>
        <v>NaN</v>
      </c>
      <c r="AF54" s="154" t="str">
        <f>IF(ISNUMBER(VAL_S1312!M54),$F$6,IF(ISBLANK(VAL_S1312!M54),"",VAL_S1312!M54))</f>
        <v>M</v>
      </c>
      <c r="AG54" s="154" t="str">
        <f>IF(ISBLANK(VAL_S1312!M54),"",$F$7)</f>
        <v>F</v>
      </c>
      <c r="AH54" s="147" t="str">
        <f>IF(ISNUMBER(VAL_S1312!N54),VAL_S1312!N54,IF(ISBLANK(VAL_S1312!N54),"","NaN"))</f>
        <v>NaN</v>
      </c>
      <c r="AI54" s="154" t="str">
        <f>IF(ISNUMBER(VAL_S1312!N54),$F$6,IF(ISBLANK(VAL_S1312!N54),"",VAL_S1312!N54))</f>
        <v>M</v>
      </c>
      <c r="AJ54" s="154" t="str">
        <f>IF(ISBLANK(VAL_S1312!N54),"",$F$7)</f>
        <v>F</v>
      </c>
      <c r="AK54" s="147" t="str">
        <f>IF(ISNUMBER(VAL_S1312!O54),VAL_S1312!O54,IF(ISBLANK(VAL_S1312!O54),"","NaN"))</f>
        <v>NaN</v>
      </c>
      <c r="AL54" s="154" t="str">
        <f>IF(ISNUMBER(VAL_S1312!O54),$F$6,IF(ISBLANK(VAL_S1312!O54),"",VAL_S1312!O54))</f>
        <v>M</v>
      </c>
      <c r="AM54" s="154" t="str">
        <f>IF(ISBLANK(VAL_S1312!O54),"",$F$7)</f>
        <v>F</v>
      </c>
      <c r="AN54" s="147" t="str">
        <f>IF(ISNUMBER(VAL_S1312!P54),VAL_S1312!P54,IF(ISBLANK(VAL_S1312!P54),"","NaN"))</f>
        <v>NaN</v>
      </c>
      <c r="AO54" s="154" t="str">
        <f>IF(ISNUMBER(VAL_S1312!P54),$F$6,IF(ISBLANK(VAL_S1312!P54),"",VAL_S1312!P54))</f>
        <v>M</v>
      </c>
      <c r="AP54" s="154" t="str">
        <f>IF(ISBLANK(VAL_S1312!P54),"",$F$7)</f>
        <v>F</v>
      </c>
      <c r="AQ54" s="147" t="str">
        <f>IF(ISNUMBER(VAL_S1312!Q54),VAL_S1312!Q54,IF(ISBLANK(VAL_S1312!Q54),"","NaN"))</f>
        <v>NaN</v>
      </c>
      <c r="AR54" s="154" t="str">
        <f>IF(ISNUMBER(VAL_S1312!Q54),$F$6,IF(ISBLANK(VAL_S1312!Q54),"",VAL_S1312!Q54))</f>
        <v>M</v>
      </c>
      <c r="AS54" s="154" t="str">
        <f>IF(ISBLANK(VAL_S1312!Q54),"",$F$7)</f>
        <v>F</v>
      </c>
      <c r="AT54" s="147" t="str">
        <f>IF(ISNUMBER(VAL_S1312!R54),VAL_S1312!R54,IF(ISBLANK(VAL_S1312!R54),"","NaN"))</f>
        <v>NaN</v>
      </c>
      <c r="AU54" s="154" t="str">
        <f>IF(ISNUMBER(VAL_S1312!R54),$F$6,IF(ISBLANK(VAL_S1312!R54),"",VAL_S1312!R54))</f>
        <v>M</v>
      </c>
      <c r="AV54" s="154" t="str">
        <f>IF(ISBLANK(VAL_S1312!R54),"",$F$7)</f>
        <v>F</v>
      </c>
      <c r="AW54" s="147" t="str">
        <f>IF(ISNUMBER(VAL_S1312!S54),VAL_S1312!S54,IF(ISBLANK(VAL_S1312!S54),"","NaN"))</f>
        <v>NaN</v>
      </c>
      <c r="AX54" s="154" t="str">
        <f>IF(ISNUMBER(VAL_S1312!S54),$F$6,IF(ISBLANK(VAL_S1312!S54),"",VAL_S1312!S54))</f>
        <v>M</v>
      </c>
      <c r="AY54" s="154" t="str">
        <f>IF(ISBLANK(VAL_S1312!S54),"",$F$7)</f>
        <v>F</v>
      </c>
      <c r="AZ54" s="147" t="str">
        <f>IF(ISNUMBER(VAL_S1312!T54),VAL_S1312!T54,IF(ISBLANK(VAL_S1312!T54),"","NaN"))</f>
        <v>NaN</v>
      </c>
      <c r="BA54" s="154" t="str">
        <f>IF(ISNUMBER(VAL_S1312!T54),$F$6,IF(ISBLANK(VAL_S1312!T54),"",VAL_S1312!T54))</f>
        <v>M</v>
      </c>
      <c r="BB54" s="154" t="str">
        <f>IF(ISBLANK(VAL_S1312!T54),"",$F$7)</f>
        <v>F</v>
      </c>
      <c r="BC54" s="147" t="str">
        <f>IF(ISNUMBER(VAL_S1312!U54),VAL_S1312!U54,IF(ISBLANK(VAL_S1312!U54),"","NaN"))</f>
        <v>NaN</v>
      </c>
      <c r="BD54" s="154" t="str">
        <f>IF(ISNUMBER(VAL_S1312!U54),$F$6,IF(ISBLANK(VAL_S1312!U54),"",VAL_S1312!U54))</f>
        <v>M</v>
      </c>
      <c r="BE54" s="154" t="str">
        <f>IF(ISBLANK(VAL_S1312!U54),"",$F$7)</f>
        <v>F</v>
      </c>
      <c r="BF54" s="147" t="str">
        <f>IF(ISNUMBER(VAL_S1312!V54),VAL_S1312!V54,IF(ISBLANK(VAL_S1312!V54),"","NaN"))</f>
        <v>NaN</v>
      </c>
      <c r="BG54" s="154" t="str">
        <f>IF(ISNUMBER(VAL_S1312!V54),$F$6,IF(ISBLANK(VAL_S1312!V54),"",VAL_S1312!V54))</f>
        <v>M</v>
      </c>
      <c r="BH54" s="154" t="str">
        <f>IF(ISBLANK(VAL_S1312!V54),"",$F$7)</f>
        <v>F</v>
      </c>
      <c r="BI54" s="147" t="str">
        <f>IF(ISNUMBER(VAL_S1312!W54),VAL_S1312!W54,IF(ISBLANK(VAL_S1312!W54),"","NaN"))</f>
        <v>NaN</v>
      </c>
      <c r="BJ54" s="154" t="str">
        <f>IF(ISNUMBER(VAL_S1312!W54),$F$6,IF(ISBLANK(VAL_S1312!W54),"",VAL_S1312!W54))</f>
        <v>M</v>
      </c>
      <c r="BK54" s="154" t="str">
        <f>IF(ISBLANK(VAL_S1312!W54),"",$F$7)</f>
        <v>F</v>
      </c>
      <c r="BL54" s="147" t="str">
        <f>IF(ISNUMBER(VAL_S1312!X54),VAL_S1312!X54,IF(ISBLANK(VAL_S1312!X54),"","NaN"))</f>
        <v>NaN</v>
      </c>
      <c r="BM54" s="154" t="str">
        <f>IF(ISNUMBER(VAL_S1312!X54),$F$6,IF(ISBLANK(VAL_S1312!X54),"",VAL_S1312!X54))</f>
        <v>M</v>
      </c>
      <c r="BN54" s="154" t="str">
        <f>IF(ISBLANK(VAL_S1312!X54),"",$F$7)</f>
        <v>F</v>
      </c>
      <c r="BO54" s="147" t="str">
        <f>IF(ISNUMBER(VAL_S1312!Y54),VAL_S1312!Y54,IF(ISBLANK(VAL_S1312!Y54),"","NaN"))</f>
        <v>NaN</v>
      </c>
      <c r="BP54" s="154" t="str">
        <f>IF(ISNUMBER(VAL_S1312!Y54),$F$6,IF(ISBLANK(VAL_S1312!Y54),"",VAL_S1312!Y54))</f>
        <v>M</v>
      </c>
      <c r="BQ54" s="154" t="str">
        <f>IF(ISBLANK(VAL_S1312!Y54),"",$F$7)</f>
        <v>F</v>
      </c>
      <c r="BR54" s="147" t="str">
        <f>IF(ISNUMBER(VAL_S1312!Z54),VAL_S1312!Z54,IF(ISBLANK(VAL_S1312!Z54),"","NaN"))</f>
        <v>NaN</v>
      </c>
      <c r="BS54" s="154" t="str">
        <f>IF(ISNUMBER(VAL_S1312!Z54),$F$6,IF(ISBLANK(VAL_S1312!Z54),"",VAL_S1312!Z54))</f>
        <v>M</v>
      </c>
      <c r="BT54" s="154" t="str">
        <f>IF(ISBLANK(VAL_S1312!Z54),"",$F$7)</f>
        <v>F</v>
      </c>
      <c r="BU54" s="147" t="str">
        <f>IF(ISNUMBER(VAL_S1312!AA54),VAL_S1312!AA54,IF(ISBLANK(VAL_S1312!AA54),"","NaN"))</f>
        <v>NaN</v>
      </c>
      <c r="BV54" s="154" t="str">
        <f>IF(ISNUMBER(VAL_S1312!AA54),$F$6,IF(ISBLANK(VAL_S1312!AA54),"",VAL_S1312!AA54))</f>
        <v>M</v>
      </c>
      <c r="BW54" s="154" t="str">
        <f>IF(ISBLANK(VAL_S1312!AA54),"",$F$7)</f>
        <v>F</v>
      </c>
      <c r="BX54" s="147" t="str">
        <f>IF(ISNUMBER(VAL_S1312!AB54),VAL_S1312!AB54,IF(ISBLANK(VAL_S1312!AB54),"","NaN"))</f>
        <v>NaN</v>
      </c>
      <c r="BY54" s="154" t="str">
        <f>IF(ISNUMBER(VAL_S1312!AB54),$F$6,IF(ISBLANK(VAL_S1312!AB54),"",VAL_S1312!AB54))</f>
        <v>M</v>
      </c>
      <c r="BZ54" s="154" t="str">
        <f>IF(ISBLANK(VAL_S1312!AB54),"",$F$7)</f>
        <v>F</v>
      </c>
      <c r="CA54" s="147" t="str">
        <f>IF(ISNUMBER(VAL_S1312!AC54),VAL_S1312!AC54,IF(ISBLANK(VAL_S1312!AC54),"","NaN"))</f>
        <v>NaN</v>
      </c>
      <c r="CB54" s="154" t="str">
        <f>IF(ISNUMBER(VAL_S1312!AC54),$F$6,IF(ISBLANK(VAL_S1312!AC54),"",VAL_S1312!AC54))</f>
        <v>M</v>
      </c>
      <c r="CC54" s="154" t="str">
        <f>IF(ISBLANK(VAL_S1312!AC54),"",$F$7)</f>
        <v>F</v>
      </c>
      <c r="CD54" s="147" t="str">
        <f>IF(ISNUMBER(VAL_S1312!AD54),VAL_S1312!AD54,IF(ISBLANK(VAL_S1312!AD54),"","NaN"))</f>
        <v>NaN</v>
      </c>
      <c r="CE54" s="154" t="str">
        <f>IF(ISNUMBER(VAL_S1312!AD54),$F$6,IF(ISBLANK(VAL_S1312!AD54),"",VAL_S1312!AD54))</f>
        <v>M</v>
      </c>
      <c r="CF54" s="154" t="str">
        <f>IF(ISBLANK(VAL_S1312!AD54),"",$F$7)</f>
        <v>F</v>
      </c>
      <c r="CG54" s="147" t="str">
        <f>IF(ISNUMBER(VAL_S1312!AE54),VAL_S1312!AE54,IF(ISBLANK(VAL_S1312!AE54),"","NaN"))</f>
        <v>NaN</v>
      </c>
      <c r="CH54" s="154" t="str">
        <f>IF(ISNUMBER(VAL_S1312!AE54),$F$6,IF(ISBLANK(VAL_S1312!AE54),"",VAL_S1312!AE54))</f>
        <v>M</v>
      </c>
      <c r="CI54" s="154" t="str">
        <f>IF(ISBLANK(VAL_S1312!AE54),"",$F$7)</f>
        <v>F</v>
      </c>
      <c r="CJ54" s="147" t="str">
        <f>IF(ISNUMBER(VAL_S1312!AF54),VAL_S1312!AF54,IF(ISBLANK(VAL_S1312!AF54),"","NaN"))</f>
        <v>NaN</v>
      </c>
      <c r="CK54" s="154" t="str">
        <f>IF(ISNUMBER(VAL_S1312!AF54),$F$6,IF(ISBLANK(VAL_S1312!AF54),"",VAL_S1312!AF54))</f>
        <v>M</v>
      </c>
      <c r="CL54" s="154" t="str">
        <f>IF(ISBLANK(VAL_S1312!AF54),"",$F$7)</f>
        <v>F</v>
      </c>
      <c r="CM54" s="147" t="str">
        <f>IF(ISNUMBER(VAL_S1312!AG54),VAL_S1312!AG54,IF(ISBLANK(VAL_S1312!AG54),"","NaN"))</f>
        <v>NaN</v>
      </c>
      <c r="CN54" s="154" t="str">
        <f>IF(ISNUMBER(VAL_S1312!AG54),$F$6,IF(ISBLANK(VAL_S1312!AG54),"",VAL_S1312!AG54))</f>
        <v>M</v>
      </c>
      <c r="CO54" s="154" t="str">
        <f>IF(ISBLANK(VAL_S1312!AG54),"",$F$7)</f>
        <v>F</v>
      </c>
      <c r="CP54" s="147" t="str">
        <f>IF(ISNUMBER(VAL_S1312!AH54),VAL_S1312!AH54,IF(ISBLANK(VAL_S1312!AH54),"","NaN"))</f>
        <v>NaN</v>
      </c>
      <c r="CQ54" s="154" t="str">
        <f>IF(ISNUMBER(VAL_S1312!AH54),$F$6,IF(ISBLANK(VAL_S1312!AH54),"",VAL_S1312!AH54))</f>
        <v>M</v>
      </c>
      <c r="CR54" s="154" t="str">
        <f>IF(ISBLANK(VAL_S1312!AH54),"",$F$7)</f>
        <v>F</v>
      </c>
      <c r="CS54" s="147" t="str">
        <f>IF(ISNUMBER(VAL_S1312!AI54),VAL_S1312!AI54,IF(ISBLANK(VAL_S1312!AI54),"","NaN"))</f>
        <v/>
      </c>
      <c r="CT54" s="154" t="str">
        <f>IF(ISNUMBER(VAL_S1312!AI54),$F$6,IF(ISBLANK(VAL_S1312!AI54),"",VAL_S1312!AI54))</f>
        <v/>
      </c>
      <c r="CU54" s="154" t="str">
        <f>IF(ISBLANK(VAL_S1312!AI54),"",$F$7)</f>
        <v/>
      </c>
      <c r="CV54" s="147" t="str">
        <f>IF(ISNUMBER(VAL_S1312!AJ54),VAL_S1312!AJ54,IF(ISBLANK(VAL_S1312!AJ54),"","NaN"))</f>
        <v/>
      </c>
      <c r="CW54" s="154" t="str">
        <f>IF(ISNUMBER(VAL_S1312!AJ54),$F$6,IF(ISBLANK(VAL_S1312!AJ54),"",VAL_S1312!AJ54))</f>
        <v/>
      </c>
      <c r="CX54" s="154" t="str">
        <f>IF(ISBLANK(VAL_S1312!AJ54),"",$F$7)</f>
        <v/>
      </c>
      <c r="CY54" s="147" t="str">
        <f>IF(ISNUMBER(VAL_S1312!AK54),VAL_S1312!AK54,IF(ISBLANK(VAL_S1312!AK54),"","NaN"))</f>
        <v/>
      </c>
      <c r="CZ54" s="154" t="str">
        <f>IF(ISNUMBER(VAL_S1312!AK54),$F$6,IF(ISBLANK(VAL_S1312!AK54),"",VAL_S1312!AK54))</f>
        <v/>
      </c>
      <c r="DA54" s="154" t="str">
        <f>IF(ISBLANK(VAL_S1312!AK54),"",$F$7)</f>
        <v/>
      </c>
      <c r="DB54" s="147" t="str">
        <f>IF(ISNUMBER(VAL_S1312!AL54),VAL_S1312!AL54,IF(ISBLANK(VAL_S1312!AL54),"","NaN"))</f>
        <v/>
      </c>
      <c r="DC54" s="154" t="str">
        <f>IF(ISNUMBER(VAL_S1312!AL54),$F$6,IF(ISBLANK(VAL_S1312!AL54),"",VAL_S1312!AL54))</f>
        <v/>
      </c>
      <c r="DD54" s="154" t="str">
        <f>IF(ISBLANK(VAL_S1312!AL54),"",$F$7)</f>
        <v/>
      </c>
      <c r="DE54" s="147" t="str">
        <f>IF(ISNUMBER(VAL_S1312!AM54),VAL_S1312!AM54,IF(ISBLANK(VAL_S1312!AM54),"","NaN"))</f>
        <v/>
      </c>
      <c r="DF54" s="154" t="str">
        <f>IF(ISNUMBER(VAL_S1312!AM54),$F$6,IF(ISBLANK(VAL_S1312!AM54),"",VAL_S1312!AM54))</f>
        <v/>
      </c>
      <c r="DG54" s="187" t="str">
        <f>IF(ISBLANK(VAL_S1312!AM54),"",$F$7)</f>
        <v/>
      </c>
    </row>
    <row r="55" spans="1:111" x14ac:dyDescent="0.25">
      <c r="A55" s="157" t="s">
        <v>330</v>
      </c>
      <c r="B55" s="157" t="s">
        <v>125</v>
      </c>
      <c r="C55" s="158">
        <v>22</v>
      </c>
      <c r="D55" s="146" t="str">
        <f>IF(ISNUMBER(VAL_S1312!D55),VAL_S1312!D55,IF(ISBLANK(VAL_S1312!D55),"","NaN"))</f>
        <v>NaN</v>
      </c>
      <c r="E55" s="154" t="str">
        <f>IF(ISNUMBER(VAL_S1312!D55),$F$6,IF(ISBLANK(VAL_S1312!D55),"",VAL_S1312!D55))</f>
        <v>M</v>
      </c>
      <c r="F55" s="154" t="str">
        <f>IF(ISBLANK(VAL_S1312!D55),"",$F$7)</f>
        <v>F</v>
      </c>
      <c r="G55" s="147" t="str">
        <f>IF(ISNUMBER(VAL_S1312!E55),VAL_S1312!E55,IF(ISBLANK(VAL_S1312!E55),"","NaN"))</f>
        <v>NaN</v>
      </c>
      <c r="H55" s="154" t="str">
        <f>IF(ISNUMBER(VAL_S1312!E55),$F$6,IF(ISBLANK(VAL_S1312!E55),"",VAL_S1312!E55))</f>
        <v>M</v>
      </c>
      <c r="I55" s="154" t="str">
        <f>IF(ISBLANK(VAL_S1312!E55),"",$F$7)</f>
        <v>F</v>
      </c>
      <c r="J55" s="147" t="str">
        <f>IF(ISNUMBER(VAL_S1312!F55),VAL_S1312!F55,IF(ISBLANK(VAL_S1312!F55),"","NaN"))</f>
        <v>NaN</v>
      </c>
      <c r="K55" s="154" t="str">
        <f>IF(ISNUMBER(VAL_S1312!F55),$F$6,IF(ISBLANK(VAL_S1312!F55),"",VAL_S1312!F55))</f>
        <v>M</v>
      </c>
      <c r="L55" s="154" t="str">
        <f>IF(ISBLANK(VAL_S1312!F55),"",$F$7)</f>
        <v>F</v>
      </c>
      <c r="M55" s="147" t="str">
        <f>IF(ISNUMBER(VAL_S1312!G55),VAL_S1312!G55,IF(ISBLANK(VAL_S1312!G55),"","NaN"))</f>
        <v>NaN</v>
      </c>
      <c r="N55" s="154" t="str">
        <f>IF(ISNUMBER(VAL_S1312!G55),$F$6,IF(ISBLANK(VAL_S1312!G55),"",VAL_S1312!G55))</f>
        <v>M</v>
      </c>
      <c r="O55" s="154" t="str">
        <f>IF(ISBLANK(VAL_S1312!G55),"",$F$7)</f>
        <v>F</v>
      </c>
      <c r="P55" s="147" t="str">
        <f>IF(ISNUMBER(VAL_S1312!H55),VAL_S1312!H55,IF(ISBLANK(VAL_S1312!H55),"","NaN"))</f>
        <v>NaN</v>
      </c>
      <c r="Q55" s="154" t="str">
        <f>IF(ISNUMBER(VAL_S1312!H55),$F$6,IF(ISBLANK(VAL_S1312!H55),"",VAL_S1312!H55))</f>
        <v>M</v>
      </c>
      <c r="R55" s="154" t="str">
        <f>IF(ISBLANK(VAL_S1312!H55),"",$F$7)</f>
        <v>F</v>
      </c>
      <c r="S55" s="147" t="str">
        <f>IF(ISNUMBER(VAL_S1312!I55),VAL_S1312!I55,IF(ISBLANK(VAL_S1312!I55),"","NaN"))</f>
        <v>NaN</v>
      </c>
      <c r="T55" s="154" t="str">
        <f>IF(ISNUMBER(VAL_S1312!I55),$F$6,IF(ISBLANK(VAL_S1312!I55),"",VAL_S1312!I55))</f>
        <v>M</v>
      </c>
      <c r="U55" s="154" t="str">
        <f>IF(ISBLANK(VAL_S1312!I55),"",$F$7)</f>
        <v>F</v>
      </c>
      <c r="V55" s="147" t="str">
        <f>IF(ISNUMBER(VAL_S1312!J55),VAL_S1312!J55,IF(ISBLANK(VAL_S1312!J55),"","NaN"))</f>
        <v>NaN</v>
      </c>
      <c r="W55" s="154" t="str">
        <f>IF(ISNUMBER(VAL_S1312!J55),$F$6,IF(ISBLANK(VAL_S1312!J55),"",VAL_S1312!J55))</f>
        <v>M</v>
      </c>
      <c r="X55" s="154" t="str">
        <f>IF(ISBLANK(VAL_S1312!J55),"",$F$7)</f>
        <v>F</v>
      </c>
      <c r="Y55" s="147" t="str">
        <f>IF(ISNUMBER(VAL_S1312!K55),VAL_S1312!K55,IF(ISBLANK(VAL_S1312!K55),"","NaN"))</f>
        <v>NaN</v>
      </c>
      <c r="Z55" s="154" t="str">
        <f>IF(ISNUMBER(VAL_S1312!K55),$F$6,IF(ISBLANK(VAL_S1312!K55),"",VAL_S1312!K55))</f>
        <v>M</v>
      </c>
      <c r="AA55" s="154" t="str">
        <f>IF(ISBLANK(VAL_S1312!K55),"",$F$7)</f>
        <v>F</v>
      </c>
      <c r="AB55" s="147" t="str">
        <f>IF(ISNUMBER(VAL_S1312!L55),VAL_S1312!L55,IF(ISBLANK(VAL_S1312!L55),"","NaN"))</f>
        <v>NaN</v>
      </c>
      <c r="AC55" s="154" t="str">
        <f>IF(ISNUMBER(VAL_S1312!L55),$F$6,IF(ISBLANK(VAL_S1312!L55),"",VAL_S1312!L55))</f>
        <v>M</v>
      </c>
      <c r="AD55" s="154" t="str">
        <f>IF(ISBLANK(VAL_S1312!L55),"",$F$7)</f>
        <v>F</v>
      </c>
      <c r="AE55" s="147" t="str">
        <f>IF(ISNUMBER(VAL_S1312!M55),VAL_S1312!M55,IF(ISBLANK(VAL_S1312!M55),"","NaN"))</f>
        <v>NaN</v>
      </c>
      <c r="AF55" s="154" t="str">
        <f>IF(ISNUMBER(VAL_S1312!M55),$F$6,IF(ISBLANK(VAL_S1312!M55),"",VAL_S1312!M55))</f>
        <v>M</v>
      </c>
      <c r="AG55" s="154" t="str">
        <f>IF(ISBLANK(VAL_S1312!M55),"",$F$7)</f>
        <v>F</v>
      </c>
      <c r="AH55" s="147" t="str">
        <f>IF(ISNUMBER(VAL_S1312!N55),VAL_S1312!N55,IF(ISBLANK(VAL_S1312!N55),"","NaN"))</f>
        <v>NaN</v>
      </c>
      <c r="AI55" s="154" t="str">
        <f>IF(ISNUMBER(VAL_S1312!N55),$F$6,IF(ISBLANK(VAL_S1312!N55),"",VAL_S1312!N55))</f>
        <v>M</v>
      </c>
      <c r="AJ55" s="154" t="str">
        <f>IF(ISBLANK(VAL_S1312!N55),"",$F$7)</f>
        <v>F</v>
      </c>
      <c r="AK55" s="147" t="str">
        <f>IF(ISNUMBER(VAL_S1312!O55),VAL_S1312!O55,IF(ISBLANK(VAL_S1312!O55),"","NaN"))</f>
        <v>NaN</v>
      </c>
      <c r="AL55" s="154" t="str">
        <f>IF(ISNUMBER(VAL_S1312!O55),$F$6,IF(ISBLANK(VAL_S1312!O55),"",VAL_S1312!O55))</f>
        <v>M</v>
      </c>
      <c r="AM55" s="154" t="str">
        <f>IF(ISBLANK(VAL_S1312!O55),"",$F$7)</f>
        <v>F</v>
      </c>
      <c r="AN55" s="147" t="str">
        <f>IF(ISNUMBER(VAL_S1312!P55),VAL_S1312!P55,IF(ISBLANK(VAL_S1312!P55),"","NaN"))</f>
        <v>NaN</v>
      </c>
      <c r="AO55" s="154" t="str">
        <f>IF(ISNUMBER(VAL_S1312!P55),$F$6,IF(ISBLANK(VAL_S1312!P55),"",VAL_S1312!P55))</f>
        <v>M</v>
      </c>
      <c r="AP55" s="154" t="str">
        <f>IF(ISBLANK(VAL_S1312!P55),"",$F$7)</f>
        <v>F</v>
      </c>
      <c r="AQ55" s="147" t="str">
        <f>IF(ISNUMBER(VAL_S1312!Q55),VAL_S1312!Q55,IF(ISBLANK(VAL_S1312!Q55),"","NaN"))</f>
        <v>NaN</v>
      </c>
      <c r="AR55" s="154" t="str">
        <f>IF(ISNUMBER(VAL_S1312!Q55),$F$6,IF(ISBLANK(VAL_S1312!Q55),"",VAL_S1312!Q55))</f>
        <v>M</v>
      </c>
      <c r="AS55" s="154" t="str">
        <f>IF(ISBLANK(VAL_S1312!Q55),"",$F$7)</f>
        <v>F</v>
      </c>
      <c r="AT55" s="147" t="str">
        <f>IF(ISNUMBER(VAL_S1312!R55),VAL_S1312!R55,IF(ISBLANK(VAL_S1312!R55),"","NaN"))</f>
        <v>NaN</v>
      </c>
      <c r="AU55" s="154" t="str">
        <f>IF(ISNUMBER(VAL_S1312!R55),$F$6,IF(ISBLANK(VAL_S1312!R55),"",VAL_S1312!R55))</f>
        <v>M</v>
      </c>
      <c r="AV55" s="154" t="str">
        <f>IF(ISBLANK(VAL_S1312!R55),"",$F$7)</f>
        <v>F</v>
      </c>
      <c r="AW55" s="147" t="str">
        <f>IF(ISNUMBER(VAL_S1312!S55),VAL_S1312!S55,IF(ISBLANK(VAL_S1312!S55),"","NaN"))</f>
        <v>NaN</v>
      </c>
      <c r="AX55" s="154" t="str">
        <f>IF(ISNUMBER(VAL_S1312!S55),$F$6,IF(ISBLANK(VAL_S1312!S55),"",VAL_S1312!S55))</f>
        <v>M</v>
      </c>
      <c r="AY55" s="154" t="str">
        <f>IF(ISBLANK(VAL_S1312!S55),"",$F$7)</f>
        <v>F</v>
      </c>
      <c r="AZ55" s="147" t="str">
        <f>IF(ISNUMBER(VAL_S1312!T55),VAL_S1312!T55,IF(ISBLANK(VAL_S1312!T55),"","NaN"))</f>
        <v>NaN</v>
      </c>
      <c r="BA55" s="154" t="str">
        <f>IF(ISNUMBER(VAL_S1312!T55),$F$6,IF(ISBLANK(VAL_S1312!T55),"",VAL_S1312!T55))</f>
        <v>M</v>
      </c>
      <c r="BB55" s="154" t="str">
        <f>IF(ISBLANK(VAL_S1312!T55),"",$F$7)</f>
        <v>F</v>
      </c>
      <c r="BC55" s="147" t="str">
        <f>IF(ISNUMBER(VAL_S1312!U55),VAL_S1312!U55,IF(ISBLANK(VAL_S1312!U55),"","NaN"))</f>
        <v>NaN</v>
      </c>
      <c r="BD55" s="154" t="str">
        <f>IF(ISNUMBER(VAL_S1312!U55),$F$6,IF(ISBLANK(VAL_S1312!U55),"",VAL_S1312!U55))</f>
        <v>M</v>
      </c>
      <c r="BE55" s="154" t="str">
        <f>IF(ISBLANK(VAL_S1312!U55),"",$F$7)</f>
        <v>F</v>
      </c>
      <c r="BF55" s="147" t="str">
        <f>IF(ISNUMBER(VAL_S1312!V55),VAL_S1312!V55,IF(ISBLANK(VAL_S1312!V55),"","NaN"))</f>
        <v>NaN</v>
      </c>
      <c r="BG55" s="154" t="str">
        <f>IF(ISNUMBER(VAL_S1312!V55),$F$6,IF(ISBLANK(VAL_S1312!V55),"",VAL_S1312!V55))</f>
        <v>M</v>
      </c>
      <c r="BH55" s="154" t="str">
        <f>IF(ISBLANK(VAL_S1312!V55),"",$F$7)</f>
        <v>F</v>
      </c>
      <c r="BI55" s="147" t="str">
        <f>IF(ISNUMBER(VAL_S1312!W55),VAL_S1312!W55,IF(ISBLANK(VAL_S1312!W55),"","NaN"))</f>
        <v>NaN</v>
      </c>
      <c r="BJ55" s="154" t="str">
        <f>IF(ISNUMBER(VAL_S1312!W55),$F$6,IF(ISBLANK(VAL_S1312!W55),"",VAL_S1312!W55))</f>
        <v>M</v>
      </c>
      <c r="BK55" s="154" t="str">
        <f>IF(ISBLANK(VAL_S1312!W55),"",$F$7)</f>
        <v>F</v>
      </c>
      <c r="BL55" s="147" t="str">
        <f>IF(ISNUMBER(VAL_S1312!X55),VAL_S1312!X55,IF(ISBLANK(VAL_S1312!X55),"","NaN"))</f>
        <v>NaN</v>
      </c>
      <c r="BM55" s="154" t="str">
        <f>IF(ISNUMBER(VAL_S1312!X55),$F$6,IF(ISBLANK(VAL_S1312!X55),"",VAL_S1312!X55))</f>
        <v>M</v>
      </c>
      <c r="BN55" s="154" t="str">
        <f>IF(ISBLANK(VAL_S1312!X55),"",$F$7)</f>
        <v>F</v>
      </c>
      <c r="BO55" s="147" t="str">
        <f>IF(ISNUMBER(VAL_S1312!Y55),VAL_S1312!Y55,IF(ISBLANK(VAL_S1312!Y55),"","NaN"))</f>
        <v>NaN</v>
      </c>
      <c r="BP55" s="154" t="str">
        <f>IF(ISNUMBER(VAL_S1312!Y55),$F$6,IF(ISBLANK(VAL_S1312!Y55),"",VAL_S1312!Y55))</f>
        <v>M</v>
      </c>
      <c r="BQ55" s="154" t="str">
        <f>IF(ISBLANK(VAL_S1312!Y55),"",$F$7)</f>
        <v>F</v>
      </c>
      <c r="BR55" s="147" t="str">
        <f>IF(ISNUMBER(VAL_S1312!Z55),VAL_S1312!Z55,IF(ISBLANK(VAL_S1312!Z55),"","NaN"))</f>
        <v>NaN</v>
      </c>
      <c r="BS55" s="154" t="str">
        <f>IF(ISNUMBER(VAL_S1312!Z55),$F$6,IF(ISBLANK(VAL_S1312!Z55),"",VAL_S1312!Z55))</f>
        <v>M</v>
      </c>
      <c r="BT55" s="154" t="str">
        <f>IF(ISBLANK(VAL_S1312!Z55),"",$F$7)</f>
        <v>F</v>
      </c>
      <c r="BU55" s="147" t="str">
        <f>IF(ISNUMBER(VAL_S1312!AA55),VAL_S1312!AA55,IF(ISBLANK(VAL_S1312!AA55),"","NaN"))</f>
        <v>NaN</v>
      </c>
      <c r="BV55" s="154" t="str">
        <f>IF(ISNUMBER(VAL_S1312!AA55),$F$6,IF(ISBLANK(VAL_S1312!AA55),"",VAL_S1312!AA55))</f>
        <v>M</v>
      </c>
      <c r="BW55" s="154" t="str">
        <f>IF(ISBLANK(VAL_S1312!AA55),"",$F$7)</f>
        <v>F</v>
      </c>
      <c r="BX55" s="147" t="str">
        <f>IF(ISNUMBER(VAL_S1312!AB55),VAL_S1312!AB55,IF(ISBLANK(VAL_S1312!AB55),"","NaN"))</f>
        <v>NaN</v>
      </c>
      <c r="BY55" s="154" t="str">
        <f>IF(ISNUMBER(VAL_S1312!AB55),$F$6,IF(ISBLANK(VAL_S1312!AB55),"",VAL_S1312!AB55))</f>
        <v>M</v>
      </c>
      <c r="BZ55" s="154" t="str">
        <f>IF(ISBLANK(VAL_S1312!AB55),"",$F$7)</f>
        <v>F</v>
      </c>
      <c r="CA55" s="147" t="str">
        <f>IF(ISNUMBER(VAL_S1312!AC55),VAL_S1312!AC55,IF(ISBLANK(VAL_S1312!AC55),"","NaN"))</f>
        <v>NaN</v>
      </c>
      <c r="CB55" s="154" t="str">
        <f>IF(ISNUMBER(VAL_S1312!AC55),$F$6,IF(ISBLANK(VAL_S1312!AC55),"",VAL_S1312!AC55))</f>
        <v>M</v>
      </c>
      <c r="CC55" s="154" t="str">
        <f>IF(ISBLANK(VAL_S1312!AC55),"",$F$7)</f>
        <v>F</v>
      </c>
      <c r="CD55" s="147" t="str">
        <f>IF(ISNUMBER(VAL_S1312!AD55),VAL_S1312!AD55,IF(ISBLANK(VAL_S1312!AD55),"","NaN"))</f>
        <v>NaN</v>
      </c>
      <c r="CE55" s="154" t="str">
        <f>IF(ISNUMBER(VAL_S1312!AD55),$F$6,IF(ISBLANK(VAL_S1312!AD55),"",VAL_S1312!AD55))</f>
        <v>M</v>
      </c>
      <c r="CF55" s="154" t="str">
        <f>IF(ISBLANK(VAL_S1312!AD55),"",$F$7)</f>
        <v>F</v>
      </c>
      <c r="CG55" s="147" t="str">
        <f>IF(ISNUMBER(VAL_S1312!AE55),VAL_S1312!AE55,IF(ISBLANK(VAL_S1312!AE55),"","NaN"))</f>
        <v>NaN</v>
      </c>
      <c r="CH55" s="154" t="str">
        <f>IF(ISNUMBER(VAL_S1312!AE55),$F$6,IF(ISBLANK(VAL_S1312!AE55),"",VAL_S1312!AE55))</f>
        <v>M</v>
      </c>
      <c r="CI55" s="154" t="str">
        <f>IF(ISBLANK(VAL_S1312!AE55),"",$F$7)</f>
        <v>F</v>
      </c>
      <c r="CJ55" s="147" t="str">
        <f>IF(ISNUMBER(VAL_S1312!AF55),VAL_S1312!AF55,IF(ISBLANK(VAL_S1312!AF55),"","NaN"))</f>
        <v>NaN</v>
      </c>
      <c r="CK55" s="154" t="str">
        <f>IF(ISNUMBER(VAL_S1312!AF55),$F$6,IF(ISBLANK(VAL_S1312!AF55),"",VAL_S1312!AF55))</f>
        <v>M</v>
      </c>
      <c r="CL55" s="154" t="str">
        <f>IF(ISBLANK(VAL_S1312!AF55),"",$F$7)</f>
        <v>F</v>
      </c>
      <c r="CM55" s="147" t="str">
        <f>IF(ISNUMBER(VAL_S1312!AG55),VAL_S1312!AG55,IF(ISBLANK(VAL_S1312!AG55),"","NaN"))</f>
        <v>NaN</v>
      </c>
      <c r="CN55" s="154" t="str">
        <f>IF(ISNUMBER(VAL_S1312!AG55),$F$6,IF(ISBLANK(VAL_S1312!AG55),"",VAL_S1312!AG55))</f>
        <v>M</v>
      </c>
      <c r="CO55" s="154" t="str">
        <f>IF(ISBLANK(VAL_S1312!AG55),"",$F$7)</f>
        <v>F</v>
      </c>
      <c r="CP55" s="147" t="str">
        <f>IF(ISNUMBER(VAL_S1312!AH55),VAL_S1312!AH55,IF(ISBLANK(VAL_S1312!AH55),"","NaN"))</f>
        <v>NaN</v>
      </c>
      <c r="CQ55" s="154" t="str">
        <f>IF(ISNUMBER(VAL_S1312!AH55),$F$6,IF(ISBLANK(VAL_S1312!AH55),"",VAL_S1312!AH55))</f>
        <v>M</v>
      </c>
      <c r="CR55" s="154" t="str">
        <f>IF(ISBLANK(VAL_S1312!AH55),"",$F$7)</f>
        <v>F</v>
      </c>
      <c r="CS55" s="147" t="str">
        <f>IF(ISNUMBER(VAL_S1312!AI55),VAL_S1312!AI55,IF(ISBLANK(VAL_S1312!AI55),"","NaN"))</f>
        <v/>
      </c>
      <c r="CT55" s="154" t="str">
        <f>IF(ISNUMBER(VAL_S1312!AI55),$F$6,IF(ISBLANK(VAL_S1312!AI55),"",VAL_S1312!AI55))</f>
        <v/>
      </c>
      <c r="CU55" s="154" t="str">
        <f>IF(ISBLANK(VAL_S1312!AI55),"",$F$7)</f>
        <v/>
      </c>
      <c r="CV55" s="147" t="str">
        <f>IF(ISNUMBER(VAL_S1312!AJ55),VAL_S1312!AJ55,IF(ISBLANK(VAL_S1312!AJ55),"","NaN"))</f>
        <v/>
      </c>
      <c r="CW55" s="154" t="str">
        <f>IF(ISNUMBER(VAL_S1312!AJ55),$F$6,IF(ISBLANK(VAL_S1312!AJ55),"",VAL_S1312!AJ55))</f>
        <v/>
      </c>
      <c r="CX55" s="154" t="str">
        <f>IF(ISBLANK(VAL_S1312!AJ55),"",$F$7)</f>
        <v/>
      </c>
      <c r="CY55" s="147" t="str">
        <f>IF(ISNUMBER(VAL_S1312!AK55),VAL_S1312!AK55,IF(ISBLANK(VAL_S1312!AK55),"","NaN"))</f>
        <v/>
      </c>
      <c r="CZ55" s="154" t="str">
        <f>IF(ISNUMBER(VAL_S1312!AK55),$F$6,IF(ISBLANK(VAL_S1312!AK55),"",VAL_S1312!AK55))</f>
        <v/>
      </c>
      <c r="DA55" s="154" t="str">
        <f>IF(ISBLANK(VAL_S1312!AK55),"",$F$7)</f>
        <v/>
      </c>
      <c r="DB55" s="147" t="str">
        <f>IF(ISNUMBER(VAL_S1312!AL55),VAL_S1312!AL55,IF(ISBLANK(VAL_S1312!AL55),"","NaN"))</f>
        <v/>
      </c>
      <c r="DC55" s="154" t="str">
        <f>IF(ISNUMBER(VAL_S1312!AL55),$F$6,IF(ISBLANK(VAL_S1312!AL55),"",VAL_S1312!AL55))</f>
        <v/>
      </c>
      <c r="DD55" s="154" t="str">
        <f>IF(ISBLANK(VAL_S1312!AL55),"",$F$7)</f>
        <v/>
      </c>
      <c r="DE55" s="147" t="str">
        <f>IF(ISNUMBER(VAL_S1312!AM55),VAL_S1312!AM55,IF(ISBLANK(VAL_S1312!AM55),"","NaN"))</f>
        <v/>
      </c>
      <c r="DF55" s="154" t="str">
        <f>IF(ISNUMBER(VAL_S1312!AM55),$F$6,IF(ISBLANK(VAL_S1312!AM55),"",VAL_S1312!AM55))</f>
        <v/>
      </c>
      <c r="DG55" s="187" t="str">
        <f>IF(ISBLANK(VAL_S1312!AM55),"",$F$7)</f>
        <v/>
      </c>
    </row>
    <row r="56" spans="1:111" x14ac:dyDescent="0.25">
      <c r="A56" s="157" t="s">
        <v>331</v>
      </c>
      <c r="B56" s="157" t="s">
        <v>126</v>
      </c>
      <c r="C56" s="158">
        <v>23</v>
      </c>
      <c r="D56" s="146" t="str">
        <f>IF(ISNUMBER(VAL_S1312!D56),VAL_S1312!D56,IF(ISBLANK(VAL_S1312!D56),"","NaN"))</f>
        <v>NaN</v>
      </c>
      <c r="E56" s="154" t="str">
        <f>IF(ISNUMBER(VAL_S1312!D56),$F$6,IF(ISBLANK(VAL_S1312!D56),"",VAL_S1312!D56))</f>
        <v>M</v>
      </c>
      <c r="F56" s="154" t="str">
        <f>IF(ISBLANK(VAL_S1312!D56),"",$F$7)</f>
        <v>F</v>
      </c>
      <c r="G56" s="147" t="str">
        <f>IF(ISNUMBER(VAL_S1312!E56),VAL_S1312!E56,IF(ISBLANK(VAL_S1312!E56),"","NaN"))</f>
        <v>NaN</v>
      </c>
      <c r="H56" s="154" t="str">
        <f>IF(ISNUMBER(VAL_S1312!E56),$F$6,IF(ISBLANK(VAL_S1312!E56),"",VAL_S1312!E56))</f>
        <v>M</v>
      </c>
      <c r="I56" s="154" t="str">
        <f>IF(ISBLANK(VAL_S1312!E56),"",$F$7)</f>
        <v>F</v>
      </c>
      <c r="J56" s="147" t="str">
        <f>IF(ISNUMBER(VAL_S1312!F56),VAL_S1312!F56,IF(ISBLANK(VAL_S1312!F56),"","NaN"))</f>
        <v>NaN</v>
      </c>
      <c r="K56" s="154" t="str">
        <f>IF(ISNUMBER(VAL_S1312!F56),$F$6,IF(ISBLANK(VAL_S1312!F56),"",VAL_S1312!F56))</f>
        <v>M</v>
      </c>
      <c r="L56" s="154" t="str">
        <f>IF(ISBLANK(VAL_S1312!F56),"",$F$7)</f>
        <v>F</v>
      </c>
      <c r="M56" s="147" t="str">
        <f>IF(ISNUMBER(VAL_S1312!G56),VAL_S1312!G56,IF(ISBLANK(VAL_S1312!G56),"","NaN"))</f>
        <v>NaN</v>
      </c>
      <c r="N56" s="154" t="str">
        <f>IF(ISNUMBER(VAL_S1312!G56),$F$6,IF(ISBLANK(VAL_S1312!G56),"",VAL_S1312!G56))</f>
        <v>M</v>
      </c>
      <c r="O56" s="154" t="str">
        <f>IF(ISBLANK(VAL_S1312!G56),"",$F$7)</f>
        <v>F</v>
      </c>
      <c r="P56" s="147" t="str">
        <f>IF(ISNUMBER(VAL_S1312!H56),VAL_S1312!H56,IF(ISBLANK(VAL_S1312!H56),"","NaN"))</f>
        <v>NaN</v>
      </c>
      <c r="Q56" s="154" t="str">
        <f>IF(ISNUMBER(VAL_S1312!H56),$F$6,IF(ISBLANK(VAL_S1312!H56),"",VAL_S1312!H56))</f>
        <v>M</v>
      </c>
      <c r="R56" s="154" t="str">
        <f>IF(ISBLANK(VAL_S1312!H56),"",$F$7)</f>
        <v>F</v>
      </c>
      <c r="S56" s="147" t="str">
        <f>IF(ISNUMBER(VAL_S1312!I56),VAL_S1312!I56,IF(ISBLANK(VAL_S1312!I56),"","NaN"))</f>
        <v>NaN</v>
      </c>
      <c r="T56" s="154" t="str">
        <f>IF(ISNUMBER(VAL_S1312!I56),$F$6,IF(ISBLANK(VAL_S1312!I56),"",VAL_S1312!I56))</f>
        <v>M</v>
      </c>
      <c r="U56" s="154" t="str">
        <f>IF(ISBLANK(VAL_S1312!I56),"",$F$7)</f>
        <v>F</v>
      </c>
      <c r="V56" s="147" t="str">
        <f>IF(ISNUMBER(VAL_S1312!J56),VAL_S1312!J56,IF(ISBLANK(VAL_S1312!J56),"","NaN"))</f>
        <v>NaN</v>
      </c>
      <c r="W56" s="154" t="str">
        <f>IF(ISNUMBER(VAL_S1312!J56),$F$6,IF(ISBLANK(VAL_S1312!J56),"",VAL_S1312!J56))</f>
        <v>M</v>
      </c>
      <c r="X56" s="154" t="str">
        <f>IF(ISBLANK(VAL_S1312!J56),"",$F$7)</f>
        <v>F</v>
      </c>
      <c r="Y56" s="147" t="str">
        <f>IF(ISNUMBER(VAL_S1312!K56),VAL_S1312!K56,IF(ISBLANK(VAL_S1312!K56),"","NaN"))</f>
        <v>NaN</v>
      </c>
      <c r="Z56" s="154" t="str">
        <f>IF(ISNUMBER(VAL_S1312!K56),$F$6,IF(ISBLANK(VAL_S1312!K56),"",VAL_S1312!K56))</f>
        <v>M</v>
      </c>
      <c r="AA56" s="154" t="str">
        <f>IF(ISBLANK(VAL_S1312!K56),"",$F$7)</f>
        <v>F</v>
      </c>
      <c r="AB56" s="147" t="str">
        <f>IF(ISNUMBER(VAL_S1312!L56),VAL_S1312!L56,IF(ISBLANK(VAL_S1312!L56),"","NaN"))</f>
        <v>NaN</v>
      </c>
      <c r="AC56" s="154" t="str">
        <f>IF(ISNUMBER(VAL_S1312!L56),$F$6,IF(ISBLANK(VAL_S1312!L56),"",VAL_S1312!L56))</f>
        <v>M</v>
      </c>
      <c r="AD56" s="154" t="str">
        <f>IF(ISBLANK(VAL_S1312!L56),"",$F$7)</f>
        <v>F</v>
      </c>
      <c r="AE56" s="147" t="str">
        <f>IF(ISNUMBER(VAL_S1312!M56),VAL_S1312!M56,IF(ISBLANK(VAL_S1312!M56),"","NaN"))</f>
        <v>NaN</v>
      </c>
      <c r="AF56" s="154" t="str">
        <f>IF(ISNUMBER(VAL_S1312!M56),$F$6,IF(ISBLANK(VAL_S1312!M56),"",VAL_S1312!M56))</f>
        <v>M</v>
      </c>
      <c r="AG56" s="154" t="str">
        <f>IF(ISBLANK(VAL_S1312!M56),"",$F$7)</f>
        <v>F</v>
      </c>
      <c r="AH56" s="147" t="str">
        <f>IF(ISNUMBER(VAL_S1312!N56),VAL_S1312!N56,IF(ISBLANK(VAL_S1312!N56),"","NaN"))</f>
        <v>NaN</v>
      </c>
      <c r="AI56" s="154" t="str">
        <f>IF(ISNUMBER(VAL_S1312!N56),$F$6,IF(ISBLANK(VAL_S1312!N56),"",VAL_S1312!N56))</f>
        <v>M</v>
      </c>
      <c r="AJ56" s="154" t="str">
        <f>IF(ISBLANK(VAL_S1312!N56),"",$F$7)</f>
        <v>F</v>
      </c>
      <c r="AK56" s="147" t="str">
        <f>IF(ISNUMBER(VAL_S1312!O56),VAL_S1312!O56,IF(ISBLANK(VAL_S1312!O56),"","NaN"))</f>
        <v>NaN</v>
      </c>
      <c r="AL56" s="154" t="str">
        <f>IF(ISNUMBER(VAL_S1312!O56),$F$6,IF(ISBLANK(VAL_S1312!O56),"",VAL_S1312!O56))</f>
        <v>M</v>
      </c>
      <c r="AM56" s="154" t="str">
        <f>IF(ISBLANK(VAL_S1312!O56),"",$F$7)</f>
        <v>F</v>
      </c>
      <c r="AN56" s="147" t="str">
        <f>IF(ISNUMBER(VAL_S1312!P56),VAL_S1312!P56,IF(ISBLANK(VAL_S1312!P56),"","NaN"))</f>
        <v>NaN</v>
      </c>
      <c r="AO56" s="154" t="str">
        <f>IF(ISNUMBER(VAL_S1312!P56),$F$6,IF(ISBLANK(VAL_S1312!P56),"",VAL_S1312!P56))</f>
        <v>M</v>
      </c>
      <c r="AP56" s="154" t="str">
        <f>IF(ISBLANK(VAL_S1312!P56),"",$F$7)</f>
        <v>F</v>
      </c>
      <c r="AQ56" s="147" t="str">
        <f>IF(ISNUMBER(VAL_S1312!Q56),VAL_S1312!Q56,IF(ISBLANK(VAL_S1312!Q56),"","NaN"))</f>
        <v>NaN</v>
      </c>
      <c r="AR56" s="154" t="str">
        <f>IF(ISNUMBER(VAL_S1312!Q56),$F$6,IF(ISBLANK(VAL_S1312!Q56),"",VAL_S1312!Q56))</f>
        <v>M</v>
      </c>
      <c r="AS56" s="154" t="str">
        <f>IF(ISBLANK(VAL_S1312!Q56),"",$F$7)</f>
        <v>F</v>
      </c>
      <c r="AT56" s="147" t="str">
        <f>IF(ISNUMBER(VAL_S1312!R56),VAL_S1312!R56,IF(ISBLANK(VAL_S1312!R56),"","NaN"))</f>
        <v>NaN</v>
      </c>
      <c r="AU56" s="154" t="str">
        <f>IF(ISNUMBER(VAL_S1312!R56),$F$6,IF(ISBLANK(VAL_S1312!R56),"",VAL_S1312!R56))</f>
        <v>M</v>
      </c>
      <c r="AV56" s="154" t="str">
        <f>IF(ISBLANK(VAL_S1312!R56),"",$F$7)</f>
        <v>F</v>
      </c>
      <c r="AW56" s="147" t="str">
        <f>IF(ISNUMBER(VAL_S1312!S56),VAL_S1312!S56,IF(ISBLANK(VAL_S1312!S56),"","NaN"))</f>
        <v>NaN</v>
      </c>
      <c r="AX56" s="154" t="str">
        <f>IF(ISNUMBER(VAL_S1312!S56),$F$6,IF(ISBLANK(VAL_S1312!S56),"",VAL_S1312!S56))</f>
        <v>M</v>
      </c>
      <c r="AY56" s="154" t="str">
        <f>IF(ISBLANK(VAL_S1312!S56),"",$F$7)</f>
        <v>F</v>
      </c>
      <c r="AZ56" s="147" t="str">
        <f>IF(ISNUMBER(VAL_S1312!T56),VAL_S1312!T56,IF(ISBLANK(VAL_S1312!T56),"","NaN"))</f>
        <v>NaN</v>
      </c>
      <c r="BA56" s="154" t="str">
        <f>IF(ISNUMBER(VAL_S1312!T56),$F$6,IF(ISBLANK(VAL_S1312!T56),"",VAL_S1312!T56))</f>
        <v>M</v>
      </c>
      <c r="BB56" s="154" t="str">
        <f>IF(ISBLANK(VAL_S1312!T56),"",$F$7)</f>
        <v>F</v>
      </c>
      <c r="BC56" s="147" t="str">
        <f>IF(ISNUMBER(VAL_S1312!U56),VAL_S1312!U56,IF(ISBLANK(VAL_S1312!U56),"","NaN"))</f>
        <v>NaN</v>
      </c>
      <c r="BD56" s="154" t="str">
        <f>IF(ISNUMBER(VAL_S1312!U56),$F$6,IF(ISBLANK(VAL_S1312!U56),"",VAL_S1312!U56))</f>
        <v>M</v>
      </c>
      <c r="BE56" s="154" t="str">
        <f>IF(ISBLANK(VAL_S1312!U56),"",$F$7)</f>
        <v>F</v>
      </c>
      <c r="BF56" s="147" t="str">
        <f>IF(ISNUMBER(VAL_S1312!V56),VAL_S1312!V56,IF(ISBLANK(VAL_S1312!V56),"","NaN"))</f>
        <v>NaN</v>
      </c>
      <c r="BG56" s="154" t="str">
        <f>IF(ISNUMBER(VAL_S1312!V56),$F$6,IF(ISBLANK(VAL_S1312!V56),"",VAL_S1312!V56))</f>
        <v>M</v>
      </c>
      <c r="BH56" s="154" t="str">
        <f>IF(ISBLANK(VAL_S1312!V56),"",$F$7)</f>
        <v>F</v>
      </c>
      <c r="BI56" s="147" t="str">
        <f>IF(ISNUMBER(VAL_S1312!W56),VAL_S1312!W56,IF(ISBLANK(VAL_S1312!W56),"","NaN"))</f>
        <v>NaN</v>
      </c>
      <c r="BJ56" s="154" t="str">
        <f>IF(ISNUMBER(VAL_S1312!W56),$F$6,IF(ISBLANK(VAL_S1312!W56),"",VAL_S1312!W56))</f>
        <v>M</v>
      </c>
      <c r="BK56" s="154" t="str">
        <f>IF(ISBLANK(VAL_S1312!W56),"",$F$7)</f>
        <v>F</v>
      </c>
      <c r="BL56" s="147" t="str">
        <f>IF(ISNUMBER(VAL_S1312!X56),VAL_S1312!X56,IF(ISBLANK(VAL_S1312!X56),"","NaN"))</f>
        <v>NaN</v>
      </c>
      <c r="BM56" s="154" t="str">
        <f>IF(ISNUMBER(VAL_S1312!X56),$F$6,IF(ISBLANK(VAL_S1312!X56),"",VAL_S1312!X56))</f>
        <v>M</v>
      </c>
      <c r="BN56" s="154" t="str">
        <f>IF(ISBLANK(VAL_S1312!X56),"",$F$7)</f>
        <v>F</v>
      </c>
      <c r="BO56" s="147" t="str">
        <f>IF(ISNUMBER(VAL_S1312!Y56),VAL_S1312!Y56,IF(ISBLANK(VAL_S1312!Y56),"","NaN"))</f>
        <v>NaN</v>
      </c>
      <c r="BP56" s="154" t="str">
        <f>IF(ISNUMBER(VAL_S1312!Y56),$F$6,IF(ISBLANK(VAL_S1312!Y56),"",VAL_S1312!Y56))</f>
        <v>M</v>
      </c>
      <c r="BQ56" s="154" t="str">
        <f>IF(ISBLANK(VAL_S1312!Y56),"",$F$7)</f>
        <v>F</v>
      </c>
      <c r="BR56" s="147" t="str">
        <f>IF(ISNUMBER(VAL_S1312!Z56),VAL_S1312!Z56,IF(ISBLANK(VAL_S1312!Z56),"","NaN"))</f>
        <v>NaN</v>
      </c>
      <c r="BS56" s="154" t="str">
        <f>IF(ISNUMBER(VAL_S1312!Z56),$F$6,IF(ISBLANK(VAL_S1312!Z56),"",VAL_S1312!Z56))</f>
        <v>M</v>
      </c>
      <c r="BT56" s="154" t="str">
        <f>IF(ISBLANK(VAL_S1312!Z56),"",$F$7)</f>
        <v>F</v>
      </c>
      <c r="BU56" s="147" t="str">
        <f>IF(ISNUMBER(VAL_S1312!AA56),VAL_S1312!AA56,IF(ISBLANK(VAL_S1312!AA56),"","NaN"))</f>
        <v>NaN</v>
      </c>
      <c r="BV56" s="154" t="str">
        <f>IF(ISNUMBER(VAL_S1312!AA56),$F$6,IF(ISBLANK(VAL_S1312!AA56),"",VAL_S1312!AA56))</f>
        <v>M</v>
      </c>
      <c r="BW56" s="154" t="str">
        <f>IF(ISBLANK(VAL_S1312!AA56),"",$F$7)</f>
        <v>F</v>
      </c>
      <c r="BX56" s="147" t="str">
        <f>IF(ISNUMBER(VAL_S1312!AB56),VAL_S1312!AB56,IF(ISBLANK(VAL_S1312!AB56),"","NaN"))</f>
        <v>NaN</v>
      </c>
      <c r="BY56" s="154" t="str">
        <f>IF(ISNUMBER(VAL_S1312!AB56),$F$6,IF(ISBLANK(VAL_S1312!AB56),"",VAL_S1312!AB56))</f>
        <v>M</v>
      </c>
      <c r="BZ56" s="154" t="str">
        <f>IF(ISBLANK(VAL_S1312!AB56),"",$F$7)</f>
        <v>F</v>
      </c>
      <c r="CA56" s="147" t="str">
        <f>IF(ISNUMBER(VAL_S1312!AC56),VAL_S1312!AC56,IF(ISBLANK(VAL_S1312!AC56),"","NaN"))</f>
        <v>NaN</v>
      </c>
      <c r="CB56" s="154" t="str">
        <f>IF(ISNUMBER(VAL_S1312!AC56),$F$6,IF(ISBLANK(VAL_S1312!AC56),"",VAL_S1312!AC56))</f>
        <v>M</v>
      </c>
      <c r="CC56" s="154" t="str">
        <f>IF(ISBLANK(VAL_S1312!AC56),"",$F$7)</f>
        <v>F</v>
      </c>
      <c r="CD56" s="147" t="str">
        <f>IF(ISNUMBER(VAL_S1312!AD56),VAL_S1312!AD56,IF(ISBLANK(VAL_S1312!AD56),"","NaN"))</f>
        <v>NaN</v>
      </c>
      <c r="CE56" s="154" t="str">
        <f>IF(ISNUMBER(VAL_S1312!AD56),$F$6,IF(ISBLANK(VAL_S1312!AD56),"",VAL_S1312!AD56))</f>
        <v>M</v>
      </c>
      <c r="CF56" s="154" t="str">
        <f>IF(ISBLANK(VAL_S1312!AD56),"",$F$7)</f>
        <v>F</v>
      </c>
      <c r="CG56" s="147" t="str">
        <f>IF(ISNUMBER(VAL_S1312!AE56),VAL_S1312!AE56,IF(ISBLANK(VAL_S1312!AE56),"","NaN"))</f>
        <v>NaN</v>
      </c>
      <c r="CH56" s="154" t="str">
        <f>IF(ISNUMBER(VAL_S1312!AE56),$F$6,IF(ISBLANK(VAL_S1312!AE56),"",VAL_S1312!AE56))</f>
        <v>M</v>
      </c>
      <c r="CI56" s="154" t="str">
        <f>IF(ISBLANK(VAL_S1312!AE56),"",$F$7)</f>
        <v>F</v>
      </c>
      <c r="CJ56" s="147" t="str">
        <f>IF(ISNUMBER(VAL_S1312!AF56),VAL_S1312!AF56,IF(ISBLANK(VAL_S1312!AF56),"","NaN"))</f>
        <v>NaN</v>
      </c>
      <c r="CK56" s="154" t="str">
        <f>IF(ISNUMBER(VAL_S1312!AF56),$F$6,IF(ISBLANK(VAL_S1312!AF56),"",VAL_S1312!AF56))</f>
        <v>M</v>
      </c>
      <c r="CL56" s="154" t="str">
        <f>IF(ISBLANK(VAL_S1312!AF56),"",$F$7)</f>
        <v>F</v>
      </c>
      <c r="CM56" s="147" t="str">
        <f>IF(ISNUMBER(VAL_S1312!AG56),VAL_S1312!AG56,IF(ISBLANK(VAL_S1312!AG56),"","NaN"))</f>
        <v>NaN</v>
      </c>
      <c r="CN56" s="154" t="str">
        <f>IF(ISNUMBER(VAL_S1312!AG56),$F$6,IF(ISBLANK(VAL_S1312!AG56),"",VAL_S1312!AG56))</f>
        <v>M</v>
      </c>
      <c r="CO56" s="154" t="str">
        <f>IF(ISBLANK(VAL_S1312!AG56),"",$F$7)</f>
        <v>F</v>
      </c>
      <c r="CP56" s="147" t="str">
        <f>IF(ISNUMBER(VAL_S1312!AH56),VAL_S1312!AH56,IF(ISBLANK(VAL_S1312!AH56),"","NaN"))</f>
        <v>NaN</v>
      </c>
      <c r="CQ56" s="154" t="str">
        <f>IF(ISNUMBER(VAL_S1312!AH56),$F$6,IF(ISBLANK(VAL_S1312!AH56),"",VAL_S1312!AH56))</f>
        <v>M</v>
      </c>
      <c r="CR56" s="154" t="str">
        <f>IF(ISBLANK(VAL_S1312!AH56),"",$F$7)</f>
        <v>F</v>
      </c>
      <c r="CS56" s="147" t="str">
        <f>IF(ISNUMBER(VAL_S1312!AI56),VAL_S1312!AI56,IF(ISBLANK(VAL_S1312!AI56),"","NaN"))</f>
        <v/>
      </c>
      <c r="CT56" s="154" t="str">
        <f>IF(ISNUMBER(VAL_S1312!AI56),$F$6,IF(ISBLANK(VAL_S1312!AI56),"",VAL_S1312!AI56))</f>
        <v/>
      </c>
      <c r="CU56" s="154" t="str">
        <f>IF(ISBLANK(VAL_S1312!AI56),"",$F$7)</f>
        <v/>
      </c>
      <c r="CV56" s="147" t="str">
        <f>IF(ISNUMBER(VAL_S1312!AJ56),VAL_S1312!AJ56,IF(ISBLANK(VAL_S1312!AJ56),"","NaN"))</f>
        <v/>
      </c>
      <c r="CW56" s="154" t="str">
        <f>IF(ISNUMBER(VAL_S1312!AJ56),$F$6,IF(ISBLANK(VAL_S1312!AJ56),"",VAL_S1312!AJ56))</f>
        <v/>
      </c>
      <c r="CX56" s="154" t="str">
        <f>IF(ISBLANK(VAL_S1312!AJ56),"",$F$7)</f>
        <v/>
      </c>
      <c r="CY56" s="147" t="str">
        <f>IF(ISNUMBER(VAL_S1312!AK56),VAL_S1312!AK56,IF(ISBLANK(VAL_S1312!AK56),"","NaN"))</f>
        <v/>
      </c>
      <c r="CZ56" s="154" t="str">
        <f>IF(ISNUMBER(VAL_S1312!AK56),$F$6,IF(ISBLANK(VAL_S1312!AK56),"",VAL_S1312!AK56))</f>
        <v/>
      </c>
      <c r="DA56" s="154" t="str">
        <f>IF(ISBLANK(VAL_S1312!AK56),"",$F$7)</f>
        <v/>
      </c>
      <c r="DB56" s="147" t="str">
        <f>IF(ISNUMBER(VAL_S1312!AL56),VAL_S1312!AL56,IF(ISBLANK(VAL_S1312!AL56),"","NaN"))</f>
        <v/>
      </c>
      <c r="DC56" s="154" t="str">
        <f>IF(ISNUMBER(VAL_S1312!AL56),$F$6,IF(ISBLANK(VAL_S1312!AL56),"",VAL_S1312!AL56))</f>
        <v/>
      </c>
      <c r="DD56" s="154" t="str">
        <f>IF(ISBLANK(VAL_S1312!AL56),"",$F$7)</f>
        <v/>
      </c>
      <c r="DE56" s="147" t="str">
        <f>IF(ISNUMBER(VAL_S1312!AM56),VAL_S1312!AM56,IF(ISBLANK(VAL_S1312!AM56),"","NaN"))</f>
        <v/>
      </c>
      <c r="DF56" s="154" t="str">
        <f>IF(ISNUMBER(VAL_S1312!AM56),$F$6,IF(ISBLANK(VAL_S1312!AM56),"",VAL_S1312!AM56))</f>
        <v/>
      </c>
      <c r="DG56" s="187" t="str">
        <f>IF(ISBLANK(VAL_S1312!AM56),"",$F$7)</f>
        <v/>
      </c>
    </row>
    <row r="57" spans="1:111" ht="20" x14ac:dyDescent="0.25">
      <c r="A57" s="157" t="s">
        <v>332</v>
      </c>
      <c r="B57" s="157" t="s">
        <v>127</v>
      </c>
      <c r="C57" s="158">
        <v>24</v>
      </c>
      <c r="D57" s="146" t="str">
        <f>IF(ISNUMBER(VAL_S1312!D57),VAL_S1312!D57,IF(ISBLANK(VAL_S1312!D57),"","NaN"))</f>
        <v>NaN</v>
      </c>
      <c r="E57" s="154" t="str">
        <f>IF(ISNUMBER(VAL_S1312!D57),$F$6,IF(ISBLANK(VAL_S1312!D57),"",VAL_S1312!D57))</f>
        <v>M</v>
      </c>
      <c r="F57" s="154" t="str">
        <f>IF(ISBLANK(VAL_S1312!D57),"",$F$7)</f>
        <v>F</v>
      </c>
      <c r="G57" s="147" t="str">
        <f>IF(ISNUMBER(VAL_S1312!E57),VAL_S1312!E57,IF(ISBLANK(VAL_S1312!E57),"","NaN"))</f>
        <v>NaN</v>
      </c>
      <c r="H57" s="154" t="str">
        <f>IF(ISNUMBER(VAL_S1312!E57),$F$6,IF(ISBLANK(VAL_S1312!E57),"",VAL_S1312!E57))</f>
        <v>M</v>
      </c>
      <c r="I57" s="154" t="str">
        <f>IF(ISBLANK(VAL_S1312!E57),"",$F$7)</f>
        <v>F</v>
      </c>
      <c r="J57" s="147" t="str">
        <f>IF(ISNUMBER(VAL_S1312!F57),VAL_S1312!F57,IF(ISBLANK(VAL_S1312!F57),"","NaN"))</f>
        <v>NaN</v>
      </c>
      <c r="K57" s="154" t="str">
        <f>IF(ISNUMBER(VAL_S1312!F57),$F$6,IF(ISBLANK(VAL_S1312!F57),"",VAL_S1312!F57))</f>
        <v>M</v>
      </c>
      <c r="L57" s="154" t="str">
        <f>IF(ISBLANK(VAL_S1312!F57),"",$F$7)</f>
        <v>F</v>
      </c>
      <c r="M57" s="147" t="str">
        <f>IF(ISNUMBER(VAL_S1312!G57),VAL_S1312!G57,IF(ISBLANK(VAL_S1312!G57),"","NaN"))</f>
        <v>NaN</v>
      </c>
      <c r="N57" s="154" t="str">
        <f>IF(ISNUMBER(VAL_S1312!G57),$F$6,IF(ISBLANK(VAL_S1312!G57),"",VAL_S1312!G57))</f>
        <v>M</v>
      </c>
      <c r="O57" s="154" t="str">
        <f>IF(ISBLANK(VAL_S1312!G57),"",$F$7)</f>
        <v>F</v>
      </c>
      <c r="P57" s="147" t="str">
        <f>IF(ISNUMBER(VAL_S1312!H57),VAL_S1312!H57,IF(ISBLANK(VAL_S1312!H57),"","NaN"))</f>
        <v>NaN</v>
      </c>
      <c r="Q57" s="154" t="str">
        <f>IF(ISNUMBER(VAL_S1312!H57),$F$6,IF(ISBLANK(VAL_S1312!H57),"",VAL_S1312!H57))</f>
        <v>M</v>
      </c>
      <c r="R57" s="154" t="str">
        <f>IF(ISBLANK(VAL_S1312!H57),"",$F$7)</f>
        <v>F</v>
      </c>
      <c r="S57" s="147" t="str">
        <f>IF(ISNUMBER(VAL_S1312!I57),VAL_S1312!I57,IF(ISBLANK(VAL_S1312!I57),"","NaN"))</f>
        <v>NaN</v>
      </c>
      <c r="T57" s="154" t="str">
        <f>IF(ISNUMBER(VAL_S1312!I57),$F$6,IF(ISBLANK(VAL_S1312!I57),"",VAL_S1312!I57))</f>
        <v>M</v>
      </c>
      <c r="U57" s="154" t="str">
        <f>IF(ISBLANK(VAL_S1312!I57),"",$F$7)</f>
        <v>F</v>
      </c>
      <c r="V57" s="147" t="str">
        <f>IF(ISNUMBER(VAL_S1312!J57),VAL_S1312!J57,IF(ISBLANK(VAL_S1312!J57),"","NaN"))</f>
        <v>NaN</v>
      </c>
      <c r="W57" s="154" t="str">
        <f>IF(ISNUMBER(VAL_S1312!J57),$F$6,IF(ISBLANK(VAL_S1312!J57),"",VAL_S1312!J57))</f>
        <v>M</v>
      </c>
      <c r="X57" s="154" t="str">
        <f>IF(ISBLANK(VAL_S1312!J57),"",$F$7)</f>
        <v>F</v>
      </c>
      <c r="Y57" s="147" t="str">
        <f>IF(ISNUMBER(VAL_S1312!K57),VAL_S1312!K57,IF(ISBLANK(VAL_S1312!K57),"","NaN"))</f>
        <v>NaN</v>
      </c>
      <c r="Z57" s="154" t="str">
        <f>IF(ISNUMBER(VAL_S1312!K57),$F$6,IF(ISBLANK(VAL_S1312!K57),"",VAL_S1312!K57))</f>
        <v>M</v>
      </c>
      <c r="AA57" s="154" t="str">
        <f>IF(ISBLANK(VAL_S1312!K57),"",$F$7)</f>
        <v>F</v>
      </c>
      <c r="AB57" s="147" t="str">
        <f>IF(ISNUMBER(VAL_S1312!L57),VAL_S1312!L57,IF(ISBLANK(VAL_S1312!L57),"","NaN"))</f>
        <v>NaN</v>
      </c>
      <c r="AC57" s="154" t="str">
        <f>IF(ISNUMBER(VAL_S1312!L57),$F$6,IF(ISBLANK(VAL_S1312!L57),"",VAL_S1312!L57))</f>
        <v>M</v>
      </c>
      <c r="AD57" s="154" t="str">
        <f>IF(ISBLANK(VAL_S1312!L57),"",$F$7)</f>
        <v>F</v>
      </c>
      <c r="AE57" s="147" t="str">
        <f>IF(ISNUMBER(VAL_S1312!M57),VAL_S1312!M57,IF(ISBLANK(VAL_S1312!M57),"","NaN"))</f>
        <v>NaN</v>
      </c>
      <c r="AF57" s="154" t="str">
        <f>IF(ISNUMBER(VAL_S1312!M57),$F$6,IF(ISBLANK(VAL_S1312!M57),"",VAL_S1312!M57))</f>
        <v>M</v>
      </c>
      <c r="AG57" s="154" t="str">
        <f>IF(ISBLANK(VAL_S1312!M57),"",$F$7)</f>
        <v>F</v>
      </c>
      <c r="AH57" s="147" t="str">
        <f>IF(ISNUMBER(VAL_S1312!N57),VAL_S1312!N57,IF(ISBLANK(VAL_S1312!N57),"","NaN"))</f>
        <v>NaN</v>
      </c>
      <c r="AI57" s="154" t="str">
        <f>IF(ISNUMBER(VAL_S1312!N57),$F$6,IF(ISBLANK(VAL_S1312!N57),"",VAL_S1312!N57))</f>
        <v>M</v>
      </c>
      <c r="AJ57" s="154" t="str">
        <f>IF(ISBLANK(VAL_S1312!N57),"",$F$7)</f>
        <v>F</v>
      </c>
      <c r="AK57" s="147" t="str">
        <f>IF(ISNUMBER(VAL_S1312!O57),VAL_S1312!O57,IF(ISBLANK(VAL_S1312!O57),"","NaN"))</f>
        <v>NaN</v>
      </c>
      <c r="AL57" s="154" t="str">
        <f>IF(ISNUMBER(VAL_S1312!O57),$F$6,IF(ISBLANK(VAL_S1312!O57),"",VAL_S1312!O57))</f>
        <v>M</v>
      </c>
      <c r="AM57" s="154" t="str">
        <f>IF(ISBLANK(VAL_S1312!O57),"",$F$7)</f>
        <v>F</v>
      </c>
      <c r="AN57" s="147" t="str">
        <f>IF(ISNUMBER(VAL_S1312!P57),VAL_S1312!P57,IF(ISBLANK(VAL_S1312!P57),"","NaN"))</f>
        <v>NaN</v>
      </c>
      <c r="AO57" s="154" t="str">
        <f>IF(ISNUMBER(VAL_S1312!P57),$F$6,IF(ISBLANK(VAL_S1312!P57),"",VAL_S1312!P57))</f>
        <v>M</v>
      </c>
      <c r="AP57" s="154" t="str">
        <f>IF(ISBLANK(VAL_S1312!P57),"",$F$7)</f>
        <v>F</v>
      </c>
      <c r="AQ57" s="147" t="str">
        <f>IF(ISNUMBER(VAL_S1312!Q57),VAL_S1312!Q57,IF(ISBLANK(VAL_S1312!Q57),"","NaN"))</f>
        <v>NaN</v>
      </c>
      <c r="AR57" s="154" t="str">
        <f>IF(ISNUMBER(VAL_S1312!Q57),$F$6,IF(ISBLANK(VAL_S1312!Q57),"",VAL_S1312!Q57))</f>
        <v>M</v>
      </c>
      <c r="AS57" s="154" t="str">
        <f>IF(ISBLANK(VAL_S1312!Q57),"",$F$7)</f>
        <v>F</v>
      </c>
      <c r="AT57" s="147" t="str">
        <f>IF(ISNUMBER(VAL_S1312!R57),VAL_S1312!R57,IF(ISBLANK(VAL_S1312!R57),"","NaN"))</f>
        <v>NaN</v>
      </c>
      <c r="AU57" s="154" t="str">
        <f>IF(ISNUMBER(VAL_S1312!R57),$F$6,IF(ISBLANK(VAL_S1312!R57),"",VAL_S1312!R57))</f>
        <v>M</v>
      </c>
      <c r="AV57" s="154" t="str">
        <f>IF(ISBLANK(VAL_S1312!R57),"",$F$7)</f>
        <v>F</v>
      </c>
      <c r="AW57" s="147" t="str">
        <f>IF(ISNUMBER(VAL_S1312!S57),VAL_S1312!S57,IF(ISBLANK(VAL_S1312!S57),"","NaN"))</f>
        <v>NaN</v>
      </c>
      <c r="AX57" s="154" t="str">
        <f>IF(ISNUMBER(VAL_S1312!S57),$F$6,IF(ISBLANK(VAL_S1312!S57),"",VAL_S1312!S57))</f>
        <v>M</v>
      </c>
      <c r="AY57" s="154" t="str">
        <f>IF(ISBLANK(VAL_S1312!S57),"",$F$7)</f>
        <v>F</v>
      </c>
      <c r="AZ57" s="147" t="str">
        <f>IF(ISNUMBER(VAL_S1312!T57),VAL_S1312!T57,IF(ISBLANK(VAL_S1312!T57),"","NaN"))</f>
        <v>NaN</v>
      </c>
      <c r="BA57" s="154" t="str">
        <f>IF(ISNUMBER(VAL_S1312!T57),$F$6,IF(ISBLANK(VAL_S1312!T57),"",VAL_S1312!T57))</f>
        <v>M</v>
      </c>
      <c r="BB57" s="154" t="str">
        <f>IF(ISBLANK(VAL_S1312!T57),"",$F$7)</f>
        <v>F</v>
      </c>
      <c r="BC57" s="147" t="str">
        <f>IF(ISNUMBER(VAL_S1312!U57),VAL_S1312!U57,IF(ISBLANK(VAL_S1312!U57),"","NaN"))</f>
        <v>NaN</v>
      </c>
      <c r="BD57" s="154" t="str">
        <f>IF(ISNUMBER(VAL_S1312!U57),$F$6,IF(ISBLANK(VAL_S1312!U57),"",VAL_S1312!U57))</f>
        <v>M</v>
      </c>
      <c r="BE57" s="154" t="str">
        <f>IF(ISBLANK(VAL_S1312!U57),"",$F$7)</f>
        <v>F</v>
      </c>
      <c r="BF57" s="147" t="str">
        <f>IF(ISNUMBER(VAL_S1312!V57),VAL_S1312!V57,IF(ISBLANK(VAL_S1312!V57),"","NaN"))</f>
        <v>NaN</v>
      </c>
      <c r="BG57" s="154" t="str">
        <f>IF(ISNUMBER(VAL_S1312!V57),$F$6,IF(ISBLANK(VAL_S1312!V57),"",VAL_S1312!V57))</f>
        <v>M</v>
      </c>
      <c r="BH57" s="154" t="str">
        <f>IF(ISBLANK(VAL_S1312!V57),"",$F$7)</f>
        <v>F</v>
      </c>
      <c r="BI57" s="147" t="str">
        <f>IF(ISNUMBER(VAL_S1312!W57),VAL_S1312!W57,IF(ISBLANK(VAL_S1312!W57),"","NaN"))</f>
        <v>NaN</v>
      </c>
      <c r="BJ57" s="154" t="str">
        <f>IF(ISNUMBER(VAL_S1312!W57),$F$6,IF(ISBLANK(VAL_S1312!W57),"",VAL_S1312!W57))</f>
        <v>M</v>
      </c>
      <c r="BK57" s="154" t="str">
        <f>IF(ISBLANK(VAL_S1312!W57),"",$F$7)</f>
        <v>F</v>
      </c>
      <c r="BL57" s="147" t="str">
        <f>IF(ISNUMBER(VAL_S1312!X57),VAL_S1312!X57,IF(ISBLANK(VAL_S1312!X57),"","NaN"))</f>
        <v>NaN</v>
      </c>
      <c r="BM57" s="154" t="str">
        <f>IF(ISNUMBER(VAL_S1312!X57),$F$6,IF(ISBLANK(VAL_S1312!X57),"",VAL_S1312!X57))</f>
        <v>M</v>
      </c>
      <c r="BN57" s="154" t="str">
        <f>IF(ISBLANK(VAL_S1312!X57),"",$F$7)</f>
        <v>F</v>
      </c>
      <c r="BO57" s="147" t="str">
        <f>IF(ISNUMBER(VAL_S1312!Y57),VAL_S1312!Y57,IF(ISBLANK(VAL_S1312!Y57),"","NaN"))</f>
        <v>NaN</v>
      </c>
      <c r="BP57" s="154" t="str">
        <f>IF(ISNUMBER(VAL_S1312!Y57),$F$6,IF(ISBLANK(VAL_S1312!Y57),"",VAL_S1312!Y57))</f>
        <v>M</v>
      </c>
      <c r="BQ57" s="154" t="str">
        <f>IF(ISBLANK(VAL_S1312!Y57),"",$F$7)</f>
        <v>F</v>
      </c>
      <c r="BR57" s="147" t="str">
        <f>IF(ISNUMBER(VAL_S1312!Z57),VAL_S1312!Z57,IF(ISBLANK(VAL_S1312!Z57),"","NaN"))</f>
        <v>NaN</v>
      </c>
      <c r="BS57" s="154" t="str">
        <f>IF(ISNUMBER(VAL_S1312!Z57),$F$6,IF(ISBLANK(VAL_S1312!Z57),"",VAL_S1312!Z57))</f>
        <v>M</v>
      </c>
      <c r="BT57" s="154" t="str">
        <f>IF(ISBLANK(VAL_S1312!Z57),"",$F$7)</f>
        <v>F</v>
      </c>
      <c r="BU57" s="147" t="str">
        <f>IF(ISNUMBER(VAL_S1312!AA57),VAL_S1312!AA57,IF(ISBLANK(VAL_S1312!AA57),"","NaN"))</f>
        <v>NaN</v>
      </c>
      <c r="BV57" s="154" t="str">
        <f>IF(ISNUMBER(VAL_S1312!AA57),$F$6,IF(ISBLANK(VAL_S1312!AA57),"",VAL_S1312!AA57))</f>
        <v>M</v>
      </c>
      <c r="BW57" s="154" t="str">
        <f>IF(ISBLANK(VAL_S1312!AA57),"",$F$7)</f>
        <v>F</v>
      </c>
      <c r="BX57" s="147" t="str">
        <f>IF(ISNUMBER(VAL_S1312!AB57),VAL_S1312!AB57,IF(ISBLANK(VAL_S1312!AB57),"","NaN"))</f>
        <v>NaN</v>
      </c>
      <c r="BY57" s="154" t="str">
        <f>IF(ISNUMBER(VAL_S1312!AB57),$F$6,IF(ISBLANK(VAL_S1312!AB57),"",VAL_S1312!AB57))</f>
        <v>M</v>
      </c>
      <c r="BZ57" s="154" t="str">
        <f>IF(ISBLANK(VAL_S1312!AB57),"",$F$7)</f>
        <v>F</v>
      </c>
      <c r="CA57" s="147" t="str">
        <f>IF(ISNUMBER(VAL_S1312!AC57),VAL_S1312!AC57,IF(ISBLANK(VAL_S1312!AC57),"","NaN"))</f>
        <v>NaN</v>
      </c>
      <c r="CB57" s="154" t="str">
        <f>IF(ISNUMBER(VAL_S1312!AC57),$F$6,IF(ISBLANK(VAL_S1312!AC57),"",VAL_S1312!AC57))</f>
        <v>M</v>
      </c>
      <c r="CC57" s="154" t="str">
        <f>IF(ISBLANK(VAL_S1312!AC57),"",$F$7)</f>
        <v>F</v>
      </c>
      <c r="CD57" s="147" t="str">
        <f>IF(ISNUMBER(VAL_S1312!AD57),VAL_S1312!AD57,IF(ISBLANK(VAL_S1312!AD57),"","NaN"))</f>
        <v>NaN</v>
      </c>
      <c r="CE57" s="154" t="str">
        <f>IF(ISNUMBER(VAL_S1312!AD57),$F$6,IF(ISBLANK(VAL_S1312!AD57),"",VAL_S1312!AD57))</f>
        <v>M</v>
      </c>
      <c r="CF57" s="154" t="str">
        <f>IF(ISBLANK(VAL_S1312!AD57),"",$F$7)</f>
        <v>F</v>
      </c>
      <c r="CG57" s="147" t="str">
        <f>IF(ISNUMBER(VAL_S1312!AE57),VAL_S1312!AE57,IF(ISBLANK(VAL_S1312!AE57),"","NaN"))</f>
        <v>NaN</v>
      </c>
      <c r="CH57" s="154" t="str">
        <f>IF(ISNUMBER(VAL_S1312!AE57),$F$6,IF(ISBLANK(VAL_S1312!AE57),"",VAL_S1312!AE57))</f>
        <v>M</v>
      </c>
      <c r="CI57" s="154" t="str">
        <f>IF(ISBLANK(VAL_S1312!AE57),"",$F$7)</f>
        <v>F</v>
      </c>
      <c r="CJ57" s="147" t="str">
        <f>IF(ISNUMBER(VAL_S1312!AF57),VAL_S1312!AF57,IF(ISBLANK(VAL_S1312!AF57),"","NaN"))</f>
        <v>NaN</v>
      </c>
      <c r="CK57" s="154" t="str">
        <f>IF(ISNUMBER(VAL_S1312!AF57),$F$6,IF(ISBLANK(VAL_S1312!AF57),"",VAL_S1312!AF57))</f>
        <v>M</v>
      </c>
      <c r="CL57" s="154" t="str">
        <f>IF(ISBLANK(VAL_S1312!AF57),"",$F$7)</f>
        <v>F</v>
      </c>
      <c r="CM57" s="147" t="str">
        <f>IF(ISNUMBER(VAL_S1312!AG57),VAL_S1312!AG57,IF(ISBLANK(VAL_S1312!AG57),"","NaN"))</f>
        <v>NaN</v>
      </c>
      <c r="CN57" s="154" t="str">
        <f>IF(ISNUMBER(VAL_S1312!AG57),$F$6,IF(ISBLANK(VAL_S1312!AG57),"",VAL_S1312!AG57))</f>
        <v>M</v>
      </c>
      <c r="CO57" s="154" t="str">
        <f>IF(ISBLANK(VAL_S1312!AG57),"",$F$7)</f>
        <v>F</v>
      </c>
      <c r="CP57" s="147" t="str">
        <f>IF(ISNUMBER(VAL_S1312!AH57),VAL_S1312!AH57,IF(ISBLANK(VAL_S1312!AH57),"","NaN"))</f>
        <v>NaN</v>
      </c>
      <c r="CQ57" s="154" t="str">
        <f>IF(ISNUMBER(VAL_S1312!AH57),$F$6,IF(ISBLANK(VAL_S1312!AH57),"",VAL_S1312!AH57))</f>
        <v>M</v>
      </c>
      <c r="CR57" s="154" t="str">
        <f>IF(ISBLANK(VAL_S1312!AH57),"",$F$7)</f>
        <v>F</v>
      </c>
      <c r="CS57" s="147" t="str">
        <f>IF(ISNUMBER(VAL_S1312!AI57),VAL_S1312!AI57,IF(ISBLANK(VAL_S1312!AI57),"","NaN"))</f>
        <v/>
      </c>
      <c r="CT57" s="154" t="str">
        <f>IF(ISNUMBER(VAL_S1312!AI57),$F$6,IF(ISBLANK(VAL_S1312!AI57),"",VAL_S1312!AI57))</f>
        <v/>
      </c>
      <c r="CU57" s="154" t="str">
        <f>IF(ISBLANK(VAL_S1312!AI57),"",$F$7)</f>
        <v/>
      </c>
      <c r="CV57" s="147" t="str">
        <f>IF(ISNUMBER(VAL_S1312!AJ57),VAL_S1312!AJ57,IF(ISBLANK(VAL_S1312!AJ57),"","NaN"))</f>
        <v/>
      </c>
      <c r="CW57" s="154" t="str">
        <f>IF(ISNUMBER(VAL_S1312!AJ57),$F$6,IF(ISBLANK(VAL_S1312!AJ57),"",VAL_S1312!AJ57))</f>
        <v/>
      </c>
      <c r="CX57" s="154" t="str">
        <f>IF(ISBLANK(VAL_S1312!AJ57),"",$F$7)</f>
        <v/>
      </c>
      <c r="CY57" s="147" t="str">
        <f>IF(ISNUMBER(VAL_S1312!AK57),VAL_S1312!AK57,IF(ISBLANK(VAL_S1312!AK57),"","NaN"))</f>
        <v/>
      </c>
      <c r="CZ57" s="154" t="str">
        <f>IF(ISNUMBER(VAL_S1312!AK57),$F$6,IF(ISBLANK(VAL_S1312!AK57),"",VAL_S1312!AK57))</f>
        <v/>
      </c>
      <c r="DA57" s="154" t="str">
        <f>IF(ISBLANK(VAL_S1312!AK57),"",$F$7)</f>
        <v/>
      </c>
      <c r="DB57" s="147" t="str">
        <f>IF(ISNUMBER(VAL_S1312!AL57),VAL_S1312!AL57,IF(ISBLANK(VAL_S1312!AL57),"","NaN"))</f>
        <v/>
      </c>
      <c r="DC57" s="154" t="str">
        <f>IF(ISNUMBER(VAL_S1312!AL57),$F$6,IF(ISBLANK(VAL_S1312!AL57),"",VAL_S1312!AL57))</f>
        <v/>
      </c>
      <c r="DD57" s="154" t="str">
        <f>IF(ISBLANK(VAL_S1312!AL57),"",$F$7)</f>
        <v/>
      </c>
      <c r="DE57" s="147" t="str">
        <f>IF(ISNUMBER(VAL_S1312!AM57),VAL_S1312!AM57,IF(ISBLANK(VAL_S1312!AM57),"","NaN"))</f>
        <v/>
      </c>
      <c r="DF57" s="154" t="str">
        <f>IF(ISNUMBER(VAL_S1312!AM57),$F$6,IF(ISBLANK(VAL_S1312!AM57),"",VAL_S1312!AM57))</f>
        <v/>
      </c>
      <c r="DG57" s="187" t="str">
        <f>IF(ISBLANK(VAL_S1312!AM57),"",$F$7)</f>
        <v/>
      </c>
    </row>
    <row r="58" spans="1:111" x14ac:dyDescent="0.25">
      <c r="A58" s="157" t="s">
        <v>333</v>
      </c>
      <c r="B58" s="157" t="s">
        <v>128</v>
      </c>
      <c r="C58" s="158">
        <v>25</v>
      </c>
      <c r="D58" s="146" t="str">
        <f>IF(ISNUMBER(VAL_S1312!D58),VAL_S1312!D58,IF(ISBLANK(VAL_S1312!D58),"","NaN"))</f>
        <v>NaN</v>
      </c>
      <c r="E58" s="154" t="str">
        <f>IF(ISNUMBER(VAL_S1312!D58),$F$6,IF(ISBLANK(VAL_S1312!D58),"",VAL_S1312!D58))</f>
        <v>M</v>
      </c>
      <c r="F58" s="154" t="str">
        <f>IF(ISBLANK(VAL_S1312!D58),"",$F$7)</f>
        <v>F</v>
      </c>
      <c r="G58" s="147" t="str">
        <f>IF(ISNUMBER(VAL_S1312!E58),VAL_S1312!E58,IF(ISBLANK(VAL_S1312!E58),"","NaN"))</f>
        <v>NaN</v>
      </c>
      <c r="H58" s="154" t="str">
        <f>IF(ISNUMBER(VAL_S1312!E58),$F$6,IF(ISBLANK(VAL_S1312!E58),"",VAL_S1312!E58))</f>
        <v>M</v>
      </c>
      <c r="I58" s="154" t="str">
        <f>IF(ISBLANK(VAL_S1312!E58),"",$F$7)</f>
        <v>F</v>
      </c>
      <c r="J58" s="147" t="str">
        <f>IF(ISNUMBER(VAL_S1312!F58),VAL_S1312!F58,IF(ISBLANK(VAL_S1312!F58),"","NaN"))</f>
        <v>NaN</v>
      </c>
      <c r="K58" s="154" t="str">
        <f>IF(ISNUMBER(VAL_S1312!F58),$F$6,IF(ISBLANK(VAL_S1312!F58),"",VAL_S1312!F58))</f>
        <v>M</v>
      </c>
      <c r="L58" s="154" t="str">
        <f>IF(ISBLANK(VAL_S1312!F58),"",$F$7)</f>
        <v>F</v>
      </c>
      <c r="M58" s="147" t="str">
        <f>IF(ISNUMBER(VAL_S1312!G58),VAL_S1312!G58,IF(ISBLANK(VAL_S1312!G58),"","NaN"))</f>
        <v>NaN</v>
      </c>
      <c r="N58" s="154" t="str">
        <f>IF(ISNUMBER(VAL_S1312!G58),$F$6,IF(ISBLANK(VAL_S1312!G58),"",VAL_S1312!G58))</f>
        <v>M</v>
      </c>
      <c r="O58" s="154" t="str">
        <f>IF(ISBLANK(VAL_S1312!G58),"",$F$7)</f>
        <v>F</v>
      </c>
      <c r="P58" s="147" t="str">
        <f>IF(ISNUMBER(VAL_S1312!H58),VAL_S1312!H58,IF(ISBLANK(VAL_S1312!H58),"","NaN"))</f>
        <v>NaN</v>
      </c>
      <c r="Q58" s="154" t="str">
        <f>IF(ISNUMBER(VAL_S1312!H58),$F$6,IF(ISBLANK(VAL_S1312!H58),"",VAL_S1312!H58))</f>
        <v>M</v>
      </c>
      <c r="R58" s="154" t="str">
        <f>IF(ISBLANK(VAL_S1312!H58),"",$F$7)</f>
        <v>F</v>
      </c>
      <c r="S58" s="147" t="str">
        <f>IF(ISNUMBER(VAL_S1312!I58),VAL_S1312!I58,IF(ISBLANK(VAL_S1312!I58),"","NaN"))</f>
        <v>NaN</v>
      </c>
      <c r="T58" s="154" t="str">
        <f>IF(ISNUMBER(VAL_S1312!I58),$F$6,IF(ISBLANK(VAL_S1312!I58),"",VAL_S1312!I58))</f>
        <v>M</v>
      </c>
      <c r="U58" s="154" t="str">
        <f>IF(ISBLANK(VAL_S1312!I58),"",$F$7)</f>
        <v>F</v>
      </c>
      <c r="V58" s="147" t="str">
        <f>IF(ISNUMBER(VAL_S1312!J58),VAL_S1312!J58,IF(ISBLANK(VAL_S1312!J58),"","NaN"))</f>
        <v>NaN</v>
      </c>
      <c r="W58" s="154" t="str">
        <f>IF(ISNUMBER(VAL_S1312!J58),$F$6,IF(ISBLANK(VAL_S1312!J58),"",VAL_S1312!J58))</f>
        <v>M</v>
      </c>
      <c r="X58" s="154" t="str">
        <f>IF(ISBLANK(VAL_S1312!J58),"",$F$7)</f>
        <v>F</v>
      </c>
      <c r="Y58" s="147" t="str">
        <f>IF(ISNUMBER(VAL_S1312!K58),VAL_S1312!K58,IF(ISBLANK(VAL_S1312!K58),"","NaN"))</f>
        <v>NaN</v>
      </c>
      <c r="Z58" s="154" t="str">
        <f>IF(ISNUMBER(VAL_S1312!K58),$F$6,IF(ISBLANK(VAL_S1312!K58),"",VAL_S1312!K58))</f>
        <v>M</v>
      </c>
      <c r="AA58" s="154" t="str">
        <f>IF(ISBLANK(VAL_S1312!K58),"",$F$7)</f>
        <v>F</v>
      </c>
      <c r="AB58" s="147" t="str">
        <f>IF(ISNUMBER(VAL_S1312!L58),VAL_S1312!L58,IF(ISBLANK(VAL_S1312!L58),"","NaN"))</f>
        <v>NaN</v>
      </c>
      <c r="AC58" s="154" t="str">
        <f>IF(ISNUMBER(VAL_S1312!L58),$F$6,IF(ISBLANK(VAL_S1312!L58),"",VAL_S1312!L58))</f>
        <v>M</v>
      </c>
      <c r="AD58" s="154" t="str">
        <f>IF(ISBLANK(VAL_S1312!L58),"",$F$7)</f>
        <v>F</v>
      </c>
      <c r="AE58" s="147" t="str">
        <f>IF(ISNUMBER(VAL_S1312!M58),VAL_S1312!M58,IF(ISBLANK(VAL_S1312!M58),"","NaN"))</f>
        <v>NaN</v>
      </c>
      <c r="AF58" s="154" t="str">
        <f>IF(ISNUMBER(VAL_S1312!M58),$F$6,IF(ISBLANK(VAL_S1312!M58),"",VAL_S1312!M58))</f>
        <v>M</v>
      </c>
      <c r="AG58" s="154" t="str">
        <f>IF(ISBLANK(VAL_S1312!M58),"",$F$7)</f>
        <v>F</v>
      </c>
      <c r="AH58" s="147" t="str">
        <f>IF(ISNUMBER(VAL_S1312!N58),VAL_S1312!N58,IF(ISBLANK(VAL_S1312!N58),"","NaN"))</f>
        <v>NaN</v>
      </c>
      <c r="AI58" s="154" t="str">
        <f>IF(ISNUMBER(VAL_S1312!N58),$F$6,IF(ISBLANK(VAL_S1312!N58),"",VAL_S1312!N58))</f>
        <v>M</v>
      </c>
      <c r="AJ58" s="154" t="str">
        <f>IF(ISBLANK(VAL_S1312!N58),"",$F$7)</f>
        <v>F</v>
      </c>
      <c r="AK58" s="147" t="str">
        <f>IF(ISNUMBER(VAL_S1312!O58),VAL_S1312!O58,IF(ISBLANK(VAL_S1312!O58),"","NaN"))</f>
        <v>NaN</v>
      </c>
      <c r="AL58" s="154" t="str">
        <f>IF(ISNUMBER(VAL_S1312!O58),$F$6,IF(ISBLANK(VAL_S1312!O58),"",VAL_S1312!O58))</f>
        <v>M</v>
      </c>
      <c r="AM58" s="154" t="str">
        <f>IF(ISBLANK(VAL_S1312!O58),"",$F$7)</f>
        <v>F</v>
      </c>
      <c r="AN58" s="147" t="str">
        <f>IF(ISNUMBER(VAL_S1312!P58),VAL_S1312!P58,IF(ISBLANK(VAL_S1312!P58),"","NaN"))</f>
        <v>NaN</v>
      </c>
      <c r="AO58" s="154" t="str">
        <f>IF(ISNUMBER(VAL_S1312!P58),$F$6,IF(ISBLANK(VAL_S1312!P58),"",VAL_S1312!P58))</f>
        <v>M</v>
      </c>
      <c r="AP58" s="154" t="str">
        <f>IF(ISBLANK(VAL_S1312!P58),"",$F$7)</f>
        <v>F</v>
      </c>
      <c r="AQ58" s="147" t="str">
        <f>IF(ISNUMBER(VAL_S1312!Q58),VAL_S1312!Q58,IF(ISBLANK(VAL_S1312!Q58),"","NaN"))</f>
        <v>NaN</v>
      </c>
      <c r="AR58" s="154" t="str">
        <f>IF(ISNUMBER(VAL_S1312!Q58),$F$6,IF(ISBLANK(VAL_S1312!Q58),"",VAL_S1312!Q58))</f>
        <v>M</v>
      </c>
      <c r="AS58" s="154" t="str">
        <f>IF(ISBLANK(VAL_S1312!Q58),"",$F$7)</f>
        <v>F</v>
      </c>
      <c r="AT58" s="147" t="str">
        <f>IF(ISNUMBER(VAL_S1312!R58),VAL_S1312!R58,IF(ISBLANK(VAL_S1312!R58),"","NaN"))</f>
        <v>NaN</v>
      </c>
      <c r="AU58" s="154" t="str">
        <f>IF(ISNUMBER(VAL_S1312!R58),$F$6,IF(ISBLANK(VAL_S1312!R58),"",VAL_S1312!R58))</f>
        <v>M</v>
      </c>
      <c r="AV58" s="154" t="str">
        <f>IF(ISBLANK(VAL_S1312!R58),"",$F$7)</f>
        <v>F</v>
      </c>
      <c r="AW58" s="147" t="str">
        <f>IF(ISNUMBER(VAL_S1312!S58),VAL_S1312!S58,IF(ISBLANK(VAL_S1312!S58),"","NaN"))</f>
        <v>NaN</v>
      </c>
      <c r="AX58" s="154" t="str">
        <f>IF(ISNUMBER(VAL_S1312!S58),$F$6,IF(ISBLANK(VAL_S1312!S58),"",VAL_S1312!S58))</f>
        <v>M</v>
      </c>
      <c r="AY58" s="154" t="str">
        <f>IF(ISBLANK(VAL_S1312!S58),"",$F$7)</f>
        <v>F</v>
      </c>
      <c r="AZ58" s="147" t="str">
        <f>IF(ISNUMBER(VAL_S1312!T58),VAL_S1312!T58,IF(ISBLANK(VAL_S1312!T58),"","NaN"))</f>
        <v>NaN</v>
      </c>
      <c r="BA58" s="154" t="str">
        <f>IF(ISNUMBER(VAL_S1312!T58),$F$6,IF(ISBLANK(VAL_S1312!T58),"",VAL_S1312!T58))</f>
        <v>M</v>
      </c>
      <c r="BB58" s="154" t="str">
        <f>IF(ISBLANK(VAL_S1312!T58),"",$F$7)</f>
        <v>F</v>
      </c>
      <c r="BC58" s="147" t="str">
        <f>IF(ISNUMBER(VAL_S1312!U58),VAL_S1312!U58,IF(ISBLANK(VAL_S1312!U58),"","NaN"))</f>
        <v>NaN</v>
      </c>
      <c r="BD58" s="154" t="str">
        <f>IF(ISNUMBER(VAL_S1312!U58),$F$6,IF(ISBLANK(VAL_S1312!U58),"",VAL_S1312!U58))</f>
        <v>M</v>
      </c>
      <c r="BE58" s="154" t="str">
        <f>IF(ISBLANK(VAL_S1312!U58),"",$F$7)</f>
        <v>F</v>
      </c>
      <c r="BF58" s="147" t="str">
        <f>IF(ISNUMBER(VAL_S1312!V58),VAL_S1312!V58,IF(ISBLANK(VAL_S1312!V58),"","NaN"))</f>
        <v>NaN</v>
      </c>
      <c r="BG58" s="154" t="str">
        <f>IF(ISNUMBER(VAL_S1312!V58),$F$6,IF(ISBLANK(VAL_S1312!V58),"",VAL_S1312!V58))</f>
        <v>M</v>
      </c>
      <c r="BH58" s="154" t="str">
        <f>IF(ISBLANK(VAL_S1312!V58),"",$F$7)</f>
        <v>F</v>
      </c>
      <c r="BI58" s="147" t="str">
        <f>IF(ISNUMBER(VAL_S1312!W58),VAL_S1312!W58,IF(ISBLANK(VAL_S1312!W58),"","NaN"))</f>
        <v>NaN</v>
      </c>
      <c r="BJ58" s="154" t="str">
        <f>IF(ISNUMBER(VAL_S1312!W58),$F$6,IF(ISBLANK(VAL_S1312!W58),"",VAL_S1312!W58))</f>
        <v>M</v>
      </c>
      <c r="BK58" s="154" t="str">
        <f>IF(ISBLANK(VAL_S1312!W58),"",$F$7)</f>
        <v>F</v>
      </c>
      <c r="BL58" s="147" t="str">
        <f>IF(ISNUMBER(VAL_S1312!X58),VAL_S1312!X58,IF(ISBLANK(VAL_S1312!X58),"","NaN"))</f>
        <v>NaN</v>
      </c>
      <c r="BM58" s="154" t="str">
        <f>IF(ISNUMBER(VAL_S1312!X58),$F$6,IF(ISBLANK(VAL_S1312!X58),"",VAL_S1312!X58))</f>
        <v>M</v>
      </c>
      <c r="BN58" s="154" t="str">
        <f>IF(ISBLANK(VAL_S1312!X58),"",$F$7)</f>
        <v>F</v>
      </c>
      <c r="BO58" s="147" t="str">
        <f>IF(ISNUMBER(VAL_S1312!Y58),VAL_S1312!Y58,IF(ISBLANK(VAL_S1312!Y58),"","NaN"))</f>
        <v>NaN</v>
      </c>
      <c r="BP58" s="154" t="str">
        <f>IF(ISNUMBER(VAL_S1312!Y58),$F$6,IF(ISBLANK(VAL_S1312!Y58),"",VAL_S1312!Y58))</f>
        <v>M</v>
      </c>
      <c r="BQ58" s="154" t="str">
        <f>IF(ISBLANK(VAL_S1312!Y58),"",$F$7)</f>
        <v>F</v>
      </c>
      <c r="BR58" s="147" t="str">
        <f>IF(ISNUMBER(VAL_S1312!Z58),VAL_S1312!Z58,IF(ISBLANK(VAL_S1312!Z58),"","NaN"))</f>
        <v>NaN</v>
      </c>
      <c r="BS58" s="154" t="str">
        <f>IF(ISNUMBER(VAL_S1312!Z58),$F$6,IF(ISBLANK(VAL_S1312!Z58),"",VAL_S1312!Z58))</f>
        <v>M</v>
      </c>
      <c r="BT58" s="154" t="str">
        <f>IF(ISBLANK(VAL_S1312!Z58),"",$F$7)</f>
        <v>F</v>
      </c>
      <c r="BU58" s="147" t="str">
        <f>IF(ISNUMBER(VAL_S1312!AA58),VAL_S1312!AA58,IF(ISBLANK(VAL_S1312!AA58),"","NaN"))</f>
        <v>NaN</v>
      </c>
      <c r="BV58" s="154" t="str">
        <f>IF(ISNUMBER(VAL_S1312!AA58),$F$6,IF(ISBLANK(VAL_S1312!AA58),"",VAL_S1312!AA58))</f>
        <v>M</v>
      </c>
      <c r="BW58" s="154" t="str">
        <f>IF(ISBLANK(VAL_S1312!AA58),"",$F$7)</f>
        <v>F</v>
      </c>
      <c r="BX58" s="147" t="str">
        <f>IF(ISNUMBER(VAL_S1312!AB58),VAL_S1312!AB58,IF(ISBLANK(VAL_S1312!AB58),"","NaN"))</f>
        <v>NaN</v>
      </c>
      <c r="BY58" s="154" t="str">
        <f>IF(ISNUMBER(VAL_S1312!AB58),$F$6,IF(ISBLANK(VAL_S1312!AB58),"",VAL_S1312!AB58))</f>
        <v>M</v>
      </c>
      <c r="BZ58" s="154" t="str">
        <f>IF(ISBLANK(VAL_S1312!AB58),"",$F$7)</f>
        <v>F</v>
      </c>
      <c r="CA58" s="147" t="str">
        <f>IF(ISNUMBER(VAL_S1312!AC58),VAL_S1312!AC58,IF(ISBLANK(VAL_S1312!AC58),"","NaN"))</f>
        <v>NaN</v>
      </c>
      <c r="CB58" s="154" t="str">
        <f>IF(ISNUMBER(VAL_S1312!AC58),$F$6,IF(ISBLANK(VAL_S1312!AC58),"",VAL_S1312!AC58))</f>
        <v>M</v>
      </c>
      <c r="CC58" s="154" t="str">
        <f>IF(ISBLANK(VAL_S1312!AC58),"",$F$7)</f>
        <v>F</v>
      </c>
      <c r="CD58" s="147" t="str">
        <f>IF(ISNUMBER(VAL_S1312!AD58),VAL_S1312!AD58,IF(ISBLANK(VAL_S1312!AD58),"","NaN"))</f>
        <v>NaN</v>
      </c>
      <c r="CE58" s="154" t="str">
        <f>IF(ISNUMBER(VAL_S1312!AD58),$F$6,IF(ISBLANK(VAL_S1312!AD58),"",VAL_S1312!AD58))</f>
        <v>M</v>
      </c>
      <c r="CF58" s="154" t="str">
        <f>IF(ISBLANK(VAL_S1312!AD58),"",$F$7)</f>
        <v>F</v>
      </c>
      <c r="CG58" s="147" t="str">
        <f>IF(ISNUMBER(VAL_S1312!AE58),VAL_S1312!AE58,IF(ISBLANK(VAL_S1312!AE58),"","NaN"))</f>
        <v>NaN</v>
      </c>
      <c r="CH58" s="154" t="str">
        <f>IF(ISNUMBER(VAL_S1312!AE58),$F$6,IF(ISBLANK(VAL_S1312!AE58),"",VAL_S1312!AE58))</f>
        <v>M</v>
      </c>
      <c r="CI58" s="154" t="str">
        <f>IF(ISBLANK(VAL_S1312!AE58),"",$F$7)</f>
        <v>F</v>
      </c>
      <c r="CJ58" s="147" t="str">
        <f>IF(ISNUMBER(VAL_S1312!AF58),VAL_S1312!AF58,IF(ISBLANK(VAL_S1312!AF58),"","NaN"))</f>
        <v>NaN</v>
      </c>
      <c r="CK58" s="154" t="str">
        <f>IF(ISNUMBER(VAL_S1312!AF58),$F$6,IF(ISBLANK(VAL_S1312!AF58),"",VAL_S1312!AF58))</f>
        <v>M</v>
      </c>
      <c r="CL58" s="154" t="str">
        <f>IF(ISBLANK(VAL_S1312!AF58),"",$F$7)</f>
        <v>F</v>
      </c>
      <c r="CM58" s="147" t="str">
        <f>IF(ISNUMBER(VAL_S1312!AG58),VAL_S1312!AG58,IF(ISBLANK(VAL_S1312!AG58),"","NaN"))</f>
        <v>NaN</v>
      </c>
      <c r="CN58" s="154" t="str">
        <f>IF(ISNUMBER(VAL_S1312!AG58),$F$6,IF(ISBLANK(VAL_S1312!AG58),"",VAL_S1312!AG58))</f>
        <v>M</v>
      </c>
      <c r="CO58" s="154" t="str">
        <f>IF(ISBLANK(VAL_S1312!AG58),"",$F$7)</f>
        <v>F</v>
      </c>
      <c r="CP58" s="147" t="str">
        <f>IF(ISNUMBER(VAL_S1312!AH58),VAL_S1312!AH58,IF(ISBLANK(VAL_S1312!AH58),"","NaN"))</f>
        <v>NaN</v>
      </c>
      <c r="CQ58" s="154" t="str">
        <f>IF(ISNUMBER(VAL_S1312!AH58),$F$6,IF(ISBLANK(VAL_S1312!AH58),"",VAL_S1312!AH58))</f>
        <v>M</v>
      </c>
      <c r="CR58" s="154" t="str">
        <f>IF(ISBLANK(VAL_S1312!AH58),"",$F$7)</f>
        <v>F</v>
      </c>
      <c r="CS58" s="147" t="str">
        <f>IF(ISNUMBER(VAL_S1312!AI58),VAL_S1312!AI58,IF(ISBLANK(VAL_S1312!AI58),"","NaN"))</f>
        <v/>
      </c>
      <c r="CT58" s="154" t="str">
        <f>IF(ISNUMBER(VAL_S1312!AI58),$F$6,IF(ISBLANK(VAL_S1312!AI58),"",VAL_S1312!AI58))</f>
        <v/>
      </c>
      <c r="CU58" s="154" t="str">
        <f>IF(ISBLANK(VAL_S1312!AI58),"",$F$7)</f>
        <v/>
      </c>
      <c r="CV58" s="147" t="str">
        <f>IF(ISNUMBER(VAL_S1312!AJ58),VAL_S1312!AJ58,IF(ISBLANK(VAL_S1312!AJ58),"","NaN"))</f>
        <v/>
      </c>
      <c r="CW58" s="154" t="str">
        <f>IF(ISNUMBER(VAL_S1312!AJ58),$F$6,IF(ISBLANK(VAL_S1312!AJ58),"",VAL_S1312!AJ58))</f>
        <v/>
      </c>
      <c r="CX58" s="154" t="str">
        <f>IF(ISBLANK(VAL_S1312!AJ58),"",$F$7)</f>
        <v/>
      </c>
      <c r="CY58" s="147" t="str">
        <f>IF(ISNUMBER(VAL_S1312!AK58),VAL_S1312!AK58,IF(ISBLANK(VAL_S1312!AK58),"","NaN"))</f>
        <v/>
      </c>
      <c r="CZ58" s="154" t="str">
        <f>IF(ISNUMBER(VAL_S1312!AK58),$F$6,IF(ISBLANK(VAL_S1312!AK58),"",VAL_S1312!AK58))</f>
        <v/>
      </c>
      <c r="DA58" s="154" t="str">
        <f>IF(ISBLANK(VAL_S1312!AK58),"",$F$7)</f>
        <v/>
      </c>
      <c r="DB58" s="147" t="str">
        <f>IF(ISNUMBER(VAL_S1312!AL58),VAL_S1312!AL58,IF(ISBLANK(VAL_S1312!AL58),"","NaN"))</f>
        <v/>
      </c>
      <c r="DC58" s="154" t="str">
        <f>IF(ISNUMBER(VAL_S1312!AL58),$F$6,IF(ISBLANK(VAL_S1312!AL58),"",VAL_S1312!AL58))</f>
        <v/>
      </c>
      <c r="DD58" s="154" t="str">
        <f>IF(ISBLANK(VAL_S1312!AL58),"",$F$7)</f>
        <v/>
      </c>
      <c r="DE58" s="147" t="str">
        <f>IF(ISNUMBER(VAL_S1312!AM58),VAL_S1312!AM58,IF(ISBLANK(VAL_S1312!AM58),"","NaN"))</f>
        <v/>
      </c>
      <c r="DF58" s="154" t="str">
        <f>IF(ISNUMBER(VAL_S1312!AM58),$F$6,IF(ISBLANK(VAL_S1312!AM58),"",VAL_S1312!AM58))</f>
        <v/>
      </c>
      <c r="DG58" s="187" t="str">
        <f>IF(ISBLANK(VAL_S1312!AM58),"",$F$7)</f>
        <v/>
      </c>
    </row>
    <row r="59" spans="1:111" x14ac:dyDescent="0.25">
      <c r="A59" s="157" t="s">
        <v>334</v>
      </c>
      <c r="B59" s="157" t="s">
        <v>69</v>
      </c>
      <c r="C59" s="158" t="s">
        <v>70</v>
      </c>
      <c r="D59" s="146" t="str">
        <f>IF(ISNUMBER(VAL_S1312!D59),VAL_S1312!D59,IF(ISBLANK(VAL_S1312!D59),"","NaN"))</f>
        <v>NaN</v>
      </c>
      <c r="E59" s="154" t="str">
        <f>IF(ISNUMBER(VAL_S1312!D59),$F$6,IF(ISBLANK(VAL_S1312!D59),"",VAL_S1312!D59))</f>
        <v>M</v>
      </c>
      <c r="F59" s="154" t="str">
        <f>IF(ISBLANK(VAL_S1312!D59),"",$F$7)</f>
        <v>F</v>
      </c>
      <c r="G59" s="147" t="str">
        <f>IF(ISNUMBER(VAL_S1312!E59),VAL_S1312!E59,IF(ISBLANK(VAL_S1312!E59),"","NaN"))</f>
        <v>NaN</v>
      </c>
      <c r="H59" s="154" t="str">
        <f>IF(ISNUMBER(VAL_S1312!E59),$F$6,IF(ISBLANK(VAL_S1312!E59),"",VAL_S1312!E59))</f>
        <v>M</v>
      </c>
      <c r="I59" s="154" t="str">
        <f>IF(ISBLANK(VAL_S1312!E59),"",$F$7)</f>
        <v>F</v>
      </c>
      <c r="J59" s="147" t="str">
        <f>IF(ISNUMBER(VAL_S1312!F59),VAL_S1312!F59,IF(ISBLANK(VAL_S1312!F59),"","NaN"))</f>
        <v>NaN</v>
      </c>
      <c r="K59" s="154" t="str">
        <f>IF(ISNUMBER(VAL_S1312!F59),$F$6,IF(ISBLANK(VAL_S1312!F59),"",VAL_S1312!F59))</f>
        <v>M</v>
      </c>
      <c r="L59" s="154" t="str">
        <f>IF(ISBLANK(VAL_S1312!F59),"",$F$7)</f>
        <v>F</v>
      </c>
      <c r="M59" s="147" t="str">
        <f>IF(ISNUMBER(VAL_S1312!G59),VAL_S1312!G59,IF(ISBLANK(VAL_S1312!G59),"","NaN"))</f>
        <v>NaN</v>
      </c>
      <c r="N59" s="154" t="str">
        <f>IF(ISNUMBER(VAL_S1312!G59),$F$6,IF(ISBLANK(VAL_S1312!G59),"",VAL_S1312!G59))</f>
        <v>M</v>
      </c>
      <c r="O59" s="154" t="str">
        <f>IF(ISBLANK(VAL_S1312!G59),"",$F$7)</f>
        <v>F</v>
      </c>
      <c r="P59" s="147" t="str">
        <f>IF(ISNUMBER(VAL_S1312!H59),VAL_S1312!H59,IF(ISBLANK(VAL_S1312!H59),"","NaN"))</f>
        <v>NaN</v>
      </c>
      <c r="Q59" s="154" t="str">
        <f>IF(ISNUMBER(VAL_S1312!H59),$F$6,IF(ISBLANK(VAL_S1312!H59),"",VAL_S1312!H59))</f>
        <v>M</v>
      </c>
      <c r="R59" s="154" t="str">
        <f>IF(ISBLANK(VAL_S1312!H59),"",$F$7)</f>
        <v>F</v>
      </c>
      <c r="S59" s="147" t="str">
        <f>IF(ISNUMBER(VAL_S1312!I59),VAL_S1312!I59,IF(ISBLANK(VAL_S1312!I59),"","NaN"))</f>
        <v>NaN</v>
      </c>
      <c r="T59" s="154" t="str">
        <f>IF(ISNUMBER(VAL_S1312!I59),$F$6,IF(ISBLANK(VAL_S1312!I59),"",VAL_S1312!I59))</f>
        <v>M</v>
      </c>
      <c r="U59" s="154" t="str">
        <f>IF(ISBLANK(VAL_S1312!I59),"",$F$7)</f>
        <v>F</v>
      </c>
      <c r="V59" s="147" t="str">
        <f>IF(ISNUMBER(VAL_S1312!J59),VAL_S1312!J59,IF(ISBLANK(VAL_S1312!J59),"","NaN"))</f>
        <v>NaN</v>
      </c>
      <c r="W59" s="154" t="str">
        <f>IF(ISNUMBER(VAL_S1312!J59),$F$6,IF(ISBLANK(VAL_S1312!J59),"",VAL_S1312!J59))</f>
        <v>M</v>
      </c>
      <c r="X59" s="154" t="str">
        <f>IF(ISBLANK(VAL_S1312!J59),"",$F$7)</f>
        <v>F</v>
      </c>
      <c r="Y59" s="147" t="str">
        <f>IF(ISNUMBER(VAL_S1312!K59),VAL_S1312!K59,IF(ISBLANK(VAL_S1312!K59),"","NaN"))</f>
        <v>NaN</v>
      </c>
      <c r="Z59" s="154" t="str">
        <f>IF(ISNUMBER(VAL_S1312!K59),$F$6,IF(ISBLANK(VAL_S1312!K59),"",VAL_S1312!K59))</f>
        <v>M</v>
      </c>
      <c r="AA59" s="154" t="str">
        <f>IF(ISBLANK(VAL_S1312!K59),"",$F$7)</f>
        <v>F</v>
      </c>
      <c r="AB59" s="147" t="str">
        <f>IF(ISNUMBER(VAL_S1312!L59),VAL_S1312!L59,IF(ISBLANK(VAL_S1312!L59),"","NaN"))</f>
        <v>NaN</v>
      </c>
      <c r="AC59" s="154" t="str">
        <f>IF(ISNUMBER(VAL_S1312!L59),$F$6,IF(ISBLANK(VAL_S1312!L59),"",VAL_S1312!L59))</f>
        <v>M</v>
      </c>
      <c r="AD59" s="154" t="str">
        <f>IF(ISBLANK(VAL_S1312!L59),"",$F$7)</f>
        <v>F</v>
      </c>
      <c r="AE59" s="147" t="str">
        <f>IF(ISNUMBER(VAL_S1312!M59),VAL_S1312!M59,IF(ISBLANK(VAL_S1312!M59),"","NaN"))</f>
        <v>NaN</v>
      </c>
      <c r="AF59" s="154" t="str">
        <f>IF(ISNUMBER(VAL_S1312!M59),$F$6,IF(ISBLANK(VAL_S1312!M59),"",VAL_S1312!M59))</f>
        <v>M</v>
      </c>
      <c r="AG59" s="154" t="str">
        <f>IF(ISBLANK(VAL_S1312!M59),"",$F$7)</f>
        <v>F</v>
      </c>
      <c r="AH59" s="147" t="str">
        <f>IF(ISNUMBER(VAL_S1312!N59),VAL_S1312!N59,IF(ISBLANK(VAL_S1312!N59),"","NaN"))</f>
        <v>NaN</v>
      </c>
      <c r="AI59" s="154" t="str">
        <f>IF(ISNUMBER(VAL_S1312!N59),$F$6,IF(ISBLANK(VAL_S1312!N59),"",VAL_S1312!N59))</f>
        <v>M</v>
      </c>
      <c r="AJ59" s="154" t="str">
        <f>IF(ISBLANK(VAL_S1312!N59),"",$F$7)</f>
        <v>F</v>
      </c>
      <c r="AK59" s="147" t="str">
        <f>IF(ISNUMBER(VAL_S1312!O59),VAL_S1312!O59,IF(ISBLANK(VAL_S1312!O59),"","NaN"))</f>
        <v>NaN</v>
      </c>
      <c r="AL59" s="154" t="str">
        <f>IF(ISNUMBER(VAL_S1312!O59),$F$6,IF(ISBLANK(VAL_S1312!O59),"",VAL_S1312!O59))</f>
        <v>M</v>
      </c>
      <c r="AM59" s="154" t="str">
        <f>IF(ISBLANK(VAL_S1312!O59),"",$F$7)</f>
        <v>F</v>
      </c>
      <c r="AN59" s="147" t="str">
        <f>IF(ISNUMBER(VAL_S1312!P59),VAL_S1312!P59,IF(ISBLANK(VAL_S1312!P59),"","NaN"))</f>
        <v>NaN</v>
      </c>
      <c r="AO59" s="154" t="str">
        <f>IF(ISNUMBER(VAL_S1312!P59),$F$6,IF(ISBLANK(VAL_S1312!P59),"",VAL_S1312!P59))</f>
        <v>M</v>
      </c>
      <c r="AP59" s="154" t="str">
        <f>IF(ISBLANK(VAL_S1312!P59),"",$F$7)</f>
        <v>F</v>
      </c>
      <c r="AQ59" s="147" t="str">
        <f>IF(ISNUMBER(VAL_S1312!Q59),VAL_S1312!Q59,IF(ISBLANK(VAL_S1312!Q59),"","NaN"))</f>
        <v>NaN</v>
      </c>
      <c r="AR59" s="154" t="str">
        <f>IF(ISNUMBER(VAL_S1312!Q59),$F$6,IF(ISBLANK(VAL_S1312!Q59),"",VAL_S1312!Q59))</f>
        <v>M</v>
      </c>
      <c r="AS59" s="154" t="str">
        <f>IF(ISBLANK(VAL_S1312!Q59),"",$F$7)</f>
        <v>F</v>
      </c>
      <c r="AT59" s="147" t="str">
        <f>IF(ISNUMBER(VAL_S1312!R59),VAL_S1312!R59,IF(ISBLANK(VAL_S1312!R59),"","NaN"))</f>
        <v>NaN</v>
      </c>
      <c r="AU59" s="154" t="str">
        <f>IF(ISNUMBER(VAL_S1312!R59),$F$6,IF(ISBLANK(VAL_S1312!R59),"",VAL_S1312!R59))</f>
        <v>M</v>
      </c>
      <c r="AV59" s="154" t="str">
        <f>IF(ISBLANK(VAL_S1312!R59),"",$F$7)</f>
        <v>F</v>
      </c>
      <c r="AW59" s="147" t="str">
        <f>IF(ISNUMBER(VAL_S1312!S59),VAL_S1312!S59,IF(ISBLANK(VAL_S1312!S59),"","NaN"))</f>
        <v>NaN</v>
      </c>
      <c r="AX59" s="154" t="str">
        <f>IF(ISNUMBER(VAL_S1312!S59),$F$6,IF(ISBLANK(VAL_S1312!S59),"",VAL_S1312!S59))</f>
        <v>M</v>
      </c>
      <c r="AY59" s="154" t="str">
        <f>IF(ISBLANK(VAL_S1312!S59),"",$F$7)</f>
        <v>F</v>
      </c>
      <c r="AZ59" s="147" t="str">
        <f>IF(ISNUMBER(VAL_S1312!T59),VAL_S1312!T59,IF(ISBLANK(VAL_S1312!T59),"","NaN"))</f>
        <v>NaN</v>
      </c>
      <c r="BA59" s="154" t="str">
        <f>IF(ISNUMBER(VAL_S1312!T59),$F$6,IF(ISBLANK(VAL_S1312!T59),"",VAL_S1312!T59))</f>
        <v>M</v>
      </c>
      <c r="BB59" s="154" t="str">
        <f>IF(ISBLANK(VAL_S1312!T59),"",$F$7)</f>
        <v>F</v>
      </c>
      <c r="BC59" s="147" t="str">
        <f>IF(ISNUMBER(VAL_S1312!U59),VAL_S1312!U59,IF(ISBLANK(VAL_S1312!U59),"","NaN"))</f>
        <v>NaN</v>
      </c>
      <c r="BD59" s="154" t="str">
        <f>IF(ISNUMBER(VAL_S1312!U59),$F$6,IF(ISBLANK(VAL_S1312!U59),"",VAL_S1312!U59))</f>
        <v>M</v>
      </c>
      <c r="BE59" s="154" t="str">
        <f>IF(ISBLANK(VAL_S1312!U59),"",$F$7)</f>
        <v>F</v>
      </c>
      <c r="BF59" s="147" t="str">
        <f>IF(ISNUMBER(VAL_S1312!V59),VAL_S1312!V59,IF(ISBLANK(VAL_S1312!V59),"","NaN"))</f>
        <v>NaN</v>
      </c>
      <c r="BG59" s="154" t="str">
        <f>IF(ISNUMBER(VAL_S1312!V59),$F$6,IF(ISBLANK(VAL_S1312!V59),"",VAL_S1312!V59))</f>
        <v>M</v>
      </c>
      <c r="BH59" s="154" t="str">
        <f>IF(ISBLANK(VAL_S1312!V59),"",$F$7)</f>
        <v>F</v>
      </c>
      <c r="BI59" s="147" t="str">
        <f>IF(ISNUMBER(VAL_S1312!W59),VAL_S1312!W59,IF(ISBLANK(VAL_S1312!W59),"","NaN"))</f>
        <v>NaN</v>
      </c>
      <c r="BJ59" s="154" t="str">
        <f>IF(ISNUMBER(VAL_S1312!W59),$F$6,IF(ISBLANK(VAL_S1312!W59),"",VAL_S1312!W59))</f>
        <v>M</v>
      </c>
      <c r="BK59" s="154" t="str">
        <f>IF(ISBLANK(VAL_S1312!W59),"",$F$7)</f>
        <v>F</v>
      </c>
      <c r="BL59" s="147" t="str">
        <f>IF(ISNUMBER(VAL_S1312!X59),VAL_S1312!X59,IF(ISBLANK(VAL_S1312!X59),"","NaN"))</f>
        <v>NaN</v>
      </c>
      <c r="BM59" s="154" t="str">
        <f>IF(ISNUMBER(VAL_S1312!X59),$F$6,IF(ISBLANK(VAL_S1312!X59),"",VAL_S1312!X59))</f>
        <v>M</v>
      </c>
      <c r="BN59" s="154" t="str">
        <f>IF(ISBLANK(VAL_S1312!X59),"",$F$7)</f>
        <v>F</v>
      </c>
      <c r="BO59" s="147" t="str">
        <f>IF(ISNUMBER(VAL_S1312!Y59),VAL_S1312!Y59,IF(ISBLANK(VAL_S1312!Y59),"","NaN"))</f>
        <v>NaN</v>
      </c>
      <c r="BP59" s="154" t="str">
        <f>IF(ISNUMBER(VAL_S1312!Y59),$F$6,IF(ISBLANK(VAL_S1312!Y59),"",VAL_S1312!Y59))</f>
        <v>M</v>
      </c>
      <c r="BQ59" s="154" t="str">
        <f>IF(ISBLANK(VAL_S1312!Y59),"",$F$7)</f>
        <v>F</v>
      </c>
      <c r="BR59" s="147" t="str">
        <f>IF(ISNUMBER(VAL_S1312!Z59),VAL_S1312!Z59,IF(ISBLANK(VAL_S1312!Z59),"","NaN"))</f>
        <v>NaN</v>
      </c>
      <c r="BS59" s="154" t="str">
        <f>IF(ISNUMBER(VAL_S1312!Z59),$F$6,IF(ISBLANK(VAL_S1312!Z59),"",VAL_S1312!Z59))</f>
        <v>M</v>
      </c>
      <c r="BT59" s="154" t="str">
        <f>IF(ISBLANK(VAL_S1312!Z59),"",$F$7)</f>
        <v>F</v>
      </c>
      <c r="BU59" s="147" t="str">
        <f>IF(ISNUMBER(VAL_S1312!AA59),VAL_S1312!AA59,IF(ISBLANK(VAL_S1312!AA59),"","NaN"))</f>
        <v>NaN</v>
      </c>
      <c r="BV59" s="154" t="str">
        <f>IF(ISNUMBER(VAL_S1312!AA59),$F$6,IF(ISBLANK(VAL_S1312!AA59),"",VAL_S1312!AA59))</f>
        <v>M</v>
      </c>
      <c r="BW59" s="154" t="str">
        <f>IF(ISBLANK(VAL_S1312!AA59),"",$F$7)</f>
        <v>F</v>
      </c>
      <c r="BX59" s="147" t="str">
        <f>IF(ISNUMBER(VAL_S1312!AB59),VAL_S1312!AB59,IF(ISBLANK(VAL_S1312!AB59),"","NaN"))</f>
        <v>NaN</v>
      </c>
      <c r="BY59" s="154" t="str">
        <f>IF(ISNUMBER(VAL_S1312!AB59),$F$6,IF(ISBLANK(VAL_S1312!AB59),"",VAL_S1312!AB59))</f>
        <v>M</v>
      </c>
      <c r="BZ59" s="154" t="str">
        <f>IF(ISBLANK(VAL_S1312!AB59),"",$F$7)</f>
        <v>F</v>
      </c>
      <c r="CA59" s="147" t="str">
        <f>IF(ISNUMBER(VAL_S1312!AC59),VAL_S1312!AC59,IF(ISBLANK(VAL_S1312!AC59),"","NaN"))</f>
        <v>NaN</v>
      </c>
      <c r="CB59" s="154" t="str">
        <f>IF(ISNUMBER(VAL_S1312!AC59),$F$6,IF(ISBLANK(VAL_S1312!AC59),"",VAL_S1312!AC59))</f>
        <v>M</v>
      </c>
      <c r="CC59" s="154" t="str">
        <f>IF(ISBLANK(VAL_S1312!AC59),"",$F$7)</f>
        <v>F</v>
      </c>
      <c r="CD59" s="147" t="str">
        <f>IF(ISNUMBER(VAL_S1312!AD59),VAL_S1312!AD59,IF(ISBLANK(VAL_S1312!AD59),"","NaN"))</f>
        <v>NaN</v>
      </c>
      <c r="CE59" s="154" t="str">
        <f>IF(ISNUMBER(VAL_S1312!AD59),$F$6,IF(ISBLANK(VAL_S1312!AD59),"",VAL_S1312!AD59))</f>
        <v>M</v>
      </c>
      <c r="CF59" s="154" t="str">
        <f>IF(ISBLANK(VAL_S1312!AD59),"",$F$7)</f>
        <v>F</v>
      </c>
      <c r="CG59" s="147" t="str">
        <f>IF(ISNUMBER(VAL_S1312!AE59),VAL_S1312!AE59,IF(ISBLANK(VAL_S1312!AE59),"","NaN"))</f>
        <v>NaN</v>
      </c>
      <c r="CH59" s="154" t="str">
        <f>IF(ISNUMBER(VAL_S1312!AE59),$F$6,IF(ISBLANK(VAL_S1312!AE59),"",VAL_S1312!AE59))</f>
        <v>M</v>
      </c>
      <c r="CI59" s="154" t="str">
        <f>IF(ISBLANK(VAL_S1312!AE59),"",$F$7)</f>
        <v>F</v>
      </c>
      <c r="CJ59" s="147" t="str">
        <f>IF(ISNUMBER(VAL_S1312!AF59),VAL_S1312!AF59,IF(ISBLANK(VAL_S1312!AF59),"","NaN"))</f>
        <v>NaN</v>
      </c>
      <c r="CK59" s="154" t="str">
        <f>IF(ISNUMBER(VAL_S1312!AF59),$F$6,IF(ISBLANK(VAL_S1312!AF59),"",VAL_S1312!AF59))</f>
        <v>M</v>
      </c>
      <c r="CL59" s="154" t="str">
        <f>IF(ISBLANK(VAL_S1312!AF59),"",$F$7)</f>
        <v>F</v>
      </c>
      <c r="CM59" s="147" t="str">
        <f>IF(ISNUMBER(VAL_S1312!AG59),VAL_S1312!AG59,IF(ISBLANK(VAL_S1312!AG59),"","NaN"))</f>
        <v>NaN</v>
      </c>
      <c r="CN59" s="154" t="str">
        <f>IF(ISNUMBER(VAL_S1312!AG59),$F$6,IF(ISBLANK(VAL_S1312!AG59),"",VAL_S1312!AG59))</f>
        <v>M</v>
      </c>
      <c r="CO59" s="154" t="str">
        <f>IF(ISBLANK(VAL_S1312!AG59),"",$F$7)</f>
        <v>F</v>
      </c>
      <c r="CP59" s="147" t="str">
        <f>IF(ISNUMBER(VAL_S1312!AH59),VAL_S1312!AH59,IF(ISBLANK(VAL_S1312!AH59),"","NaN"))</f>
        <v>NaN</v>
      </c>
      <c r="CQ59" s="154" t="str">
        <f>IF(ISNUMBER(VAL_S1312!AH59),$F$6,IF(ISBLANK(VAL_S1312!AH59),"",VAL_S1312!AH59))</f>
        <v>M</v>
      </c>
      <c r="CR59" s="154" t="str">
        <f>IF(ISBLANK(VAL_S1312!AH59),"",$F$7)</f>
        <v>F</v>
      </c>
      <c r="CS59" s="147" t="str">
        <f>IF(ISNUMBER(VAL_S1312!AI59),VAL_S1312!AI59,IF(ISBLANK(VAL_S1312!AI59),"","NaN"))</f>
        <v/>
      </c>
      <c r="CT59" s="154" t="str">
        <f>IF(ISNUMBER(VAL_S1312!AI59),$F$6,IF(ISBLANK(VAL_S1312!AI59),"",VAL_S1312!AI59))</f>
        <v/>
      </c>
      <c r="CU59" s="154" t="str">
        <f>IF(ISBLANK(VAL_S1312!AI59),"",$F$7)</f>
        <v/>
      </c>
      <c r="CV59" s="147" t="str">
        <f>IF(ISNUMBER(VAL_S1312!AJ59),VAL_S1312!AJ59,IF(ISBLANK(VAL_S1312!AJ59),"","NaN"))</f>
        <v/>
      </c>
      <c r="CW59" s="154" t="str">
        <f>IF(ISNUMBER(VAL_S1312!AJ59),$F$6,IF(ISBLANK(VAL_S1312!AJ59),"",VAL_S1312!AJ59))</f>
        <v/>
      </c>
      <c r="CX59" s="154" t="str">
        <f>IF(ISBLANK(VAL_S1312!AJ59),"",$F$7)</f>
        <v/>
      </c>
      <c r="CY59" s="147" t="str">
        <f>IF(ISNUMBER(VAL_S1312!AK59),VAL_S1312!AK59,IF(ISBLANK(VAL_S1312!AK59),"","NaN"))</f>
        <v/>
      </c>
      <c r="CZ59" s="154" t="str">
        <f>IF(ISNUMBER(VAL_S1312!AK59),$F$6,IF(ISBLANK(VAL_S1312!AK59),"",VAL_S1312!AK59))</f>
        <v/>
      </c>
      <c r="DA59" s="154" t="str">
        <f>IF(ISBLANK(VAL_S1312!AK59),"",$F$7)</f>
        <v/>
      </c>
      <c r="DB59" s="147" t="str">
        <f>IF(ISNUMBER(VAL_S1312!AL59),VAL_S1312!AL59,IF(ISBLANK(VAL_S1312!AL59),"","NaN"))</f>
        <v/>
      </c>
      <c r="DC59" s="154" t="str">
        <f>IF(ISNUMBER(VAL_S1312!AL59),$F$6,IF(ISBLANK(VAL_S1312!AL59),"",VAL_S1312!AL59))</f>
        <v/>
      </c>
      <c r="DD59" s="154" t="str">
        <f>IF(ISBLANK(VAL_S1312!AL59),"",$F$7)</f>
        <v/>
      </c>
      <c r="DE59" s="147" t="str">
        <f>IF(ISNUMBER(VAL_S1312!AM59),VAL_S1312!AM59,IF(ISBLANK(VAL_S1312!AM59),"","NaN"))</f>
        <v/>
      </c>
      <c r="DF59" s="154" t="str">
        <f>IF(ISNUMBER(VAL_S1312!AM59),$F$6,IF(ISBLANK(VAL_S1312!AM59),"",VAL_S1312!AM59))</f>
        <v/>
      </c>
      <c r="DG59" s="187" t="str">
        <f>IF(ISBLANK(VAL_S1312!AM59),"",$F$7)</f>
        <v/>
      </c>
    </row>
    <row r="60" spans="1:111" x14ac:dyDescent="0.25">
      <c r="A60" s="157" t="s">
        <v>335</v>
      </c>
      <c r="B60" s="157" t="s">
        <v>129</v>
      </c>
      <c r="C60" s="158">
        <v>27</v>
      </c>
      <c r="D60" s="146" t="str">
        <f>IF(ISNUMBER(VAL_S1312!D60),VAL_S1312!D60,IF(ISBLANK(VAL_S1312!D60),"","NaN"))</f>
        <v>NaN</v>
      </c>
      <c r="E60" s="154" t="str">
        <f>IF(ISNUMBER(VAL_S1312!D60),$F$6,IF(ISBLANK(VAL_S1312!D60),"",VAL_S1312!D60))</f>
        <v>M</v>
      </c>
      <c r="F60" s="154" t="str">
        <f>IF(ISBLANK(VAL_S1312!D60),"",$F$7)</f>
        <v>F</v>
      </c>
      <c r="G60" s="147" t="str">
        <f>IF(ISNUMBER(VAL_S1312!E60),VAL_S1312!E60,IF(ISBLANK(VAL_S1312!E60),"","NaN"))</f>
        <v>NaN</v>
      </c>
      <c r="H60" s="154" t="str">
        <f>IF(ISNUMBER(VAL_S1312!E60),$F$6,IF(ISBLANK(VAL_S1312!E60),"",VAL_S1312!E60))</f>
        <v>M</v>
      </c>
      <c r="I60" s="154" t="str">
        <f>IF(ISBLANK(VAL_S1312!E60),"",$F$7)</f>
        <v>F</v>
      </c>
      <c r="J60" s="147" t="str">
        <f>IF(ISNUMBER(VAL_S1312!F60),VAL_S1312!F60,IF(ISBLANK(VAL_S1312!F60),"","NaN"))</f>
        <v>NaN</v>
      </c>
      <c r="K60" s="154" t="str">
        <f>IF(ISNUMBER(VAL_S1312!F60),$F$6,IF(ISBLANK(VAL_S1312!F60),"",VAL_S1312!F60))</f>
        <v>M</v>
      </c>
      <c r="L60" s="154" t="str">
        <f>IF(ISBLANK(VAL_S1312!F60),"",$F$7)</f>
        <v>F</v>
      </c>
      <c r="M60" s="147" t="str">
        <f>IF(ISNUMBER(VAL_S1312!G60),VAL_S1312!G60,IF(ISBLANK(VAL_S1312!G60),"","NaN"))</f>
        <v>NaN</v>
      </c>
      <c r="N60" s="154" t="str">
        <f>IF(ISNUMBER(VAL_S1312!G60),$F$6,IF(ISBLANK(VAL_S1312!G60),"",VAL_S1312!G60))</f>
        <v>M</v>
      </c>
      <c r="O60" s="154" t="str">
        <f>IF(ISBLANK(VAL_S1312!G60),"",$F$7)</f>
        <v>F</v>
      </c>
      <c r="P60" s="147" t="str">
        <f>IF(ISNUMBER(VAL_S1312!H60),VAL_S1312!H60,IF(ISBLANK(VAL_S1312!H60),"","NaN"))</f>
        <v>NaN</v>
      </c>
      <c r="Q60" s="154" t="str">
        <f>IF(ISNUMBER(VAL_S1312!H60),$F$6,IF(ISBLANK(VAL_S1312!H60),"",VAL_S1312!H60))</f>
        <v>M</v>
      </c>
      <c r="R60" s="154" t="str">
        <f>IF(ISBLANK(VAL_S1312!H60),"",$F$7)</f>
        <v>F</v>
      </c>
      <c r="S60" s="147" t="str">
        <f>IF(ISNUMBER(VAL_S1312!I60),VAL_S1312!I60,IF(ISBLANK(VAL_S1312!I60),"","NaN"))</f>
        <v>NaN</v>
      </c>
      <c r="T60" s="154" t="str">
        <f>IF(ISNUMBER(VAL_S1312!I60),$F$6,IF(ISBLANK(VAL_S1312!I60),"",VAL_S1312!I60))</f>
        <v>M</v>
      </c>
      <c r="U60" s="154" t="str">
        <f>IF(ISBLANK(VAL_S1312!I60),"",$F$7)</f>
        <v>F</v>
      </c>
      <c r="V60" s="147" t="str">
        <f>IF(ISNUMBER(VAL_S1312!J60),VAL_S1312!J60,IF(ISBLANK(VAL_S1312!J60),"","NaN"))</f>
        <v>NaN</v>
      </c>
      <c r="W60" s="154" t="str">
        <f>IF(ISNUMBER(VAL_S1312!J60),$F$6,IF(ISBLANK(VAL_S1312!J60),"",VAL_S1312!J60))</f>
        <v>M</v>
      </c>
      <c r="X60" s="154" t="str">
        <f>IF(ISBLANK(VAL_S1312!J60),"",$F$7)</f>
        <v>F</v>
      </c>
      <c r="Y60" s="147" t="str">
        <f>IF(ISNUMBER(VAL_S1312!K60),VAL_S1312!K60,IF(ISBLANK(VAL_S1312!K60),"","NaN"))</f>
        <v>NaN</v>
      </c>
      <c r="Z60" s="154" t="str">
        <f>IF(ISNUMBER(VAL_S1312!K60),$F$6,IF(ISBLANK(VAL_S1312!K60),"",VAL_S1312!K60))</f>
        <v>M</v>
      </c>
      <c r="AA60" s="154" t="str">
        <f>IF(ISBLANK(VAL_S1312!K60),"",$F$7)</f>
        <v>F</v>
      </c>
      <c r="AB60" s="147" t="str">
        <f>IF(ISNUMBER(VAL_S1312!L60),VAL_S1312!L60,IF(ISBLANK(VAL_S1312!L60),"","NaN"))</f>
        <v>NaN</v>
      </c>
      <c r="AC60" s="154" t="str">
        <f>IF(ISNUMBER(VAL_S1312!L60),$F$6,IF(ISBLANK(VAL_S1312!L60),"",VAL_S1312!L60))</f>
        <v>M</v>
      </c>
      <c r="AD60" s="154" t="str">
        <f>IF(ISBLANK(VAL_S1312!L60),"",$F$7)</f>
        <v>F</v>
      </c>
      <c r="AE60" s="147" t="str">
        <f>IF(ISNUMBER(VAL_S1312!M60),VAL_S1312!M60,IF(ISBLANK(VAL_S1312!M60),"","NaN"))</f>
        <v>NaN</v>
      </c>
      <c r="AF60" s="154" t="str">
        <f>IF(ISNUMBER(VAL_S1312!M60),$F$6,IF(ISBLANK(VAL_S1312!M60),"",VAL_S1312!M60))</f>
        <v>M</v>
      </c>
      <c r="AG60" s="154" t="str">
        <f>IF(ISBLANK(VAL_S1312!M60),"",$F$7)</f>
        <v>F</v>
      </c>
      <c r="AH60" s="147" t="str">
        <f>IF(ISNUMBER(VAL_S1312!N60),VAL_S1312!N60,IF(ISBLANK(VAL_S1312!N60),"","NaN"))</f>
        <v>NaN</v>
      </c>
      <c r="AI60" s="154" t="str">
        <f>IF(ISNUMBER(VAL_S1312!N60),$F$6,IF(ISBLANK(VAL_S1312!N60),"",VAL_S1312!N60))</f>
        <v>M</v>
      </c>
      <c r="AJ60" s="154" t="str">
        <f>IF(ISBLANK(VAL_S1312!N60),"",$F$7)</f>
        <v>F</v>
      </c>
      <c r="AK60" s="147" t="str">
        <f>IF(ISNUMBER(VAL_S1312!O60),VAL_S1312!O60,IF(ISBLANK(VAL_S1312!O60),"","NaN"))</f>
        <v>NaN</v>
      </c>
      <c r="AL60" s="154" t="str">
        <f>IF(ISNUMBER(VAL_S1312!O60),$F$6,IF(ISBLANK(VAL_S1312!O60),"",VAL_S1312!O60))</f>
        <v>M</v>
      </c>
      <c r="AM60" s="154" t="str">
        <f>IF(ISBLANK(VAL_S1312!O60),"",$F$7)</f>
        <v>F</v>
      </c>
      <c r="AN60" s="147" t="str">
        <f>IF(ISNUMBER(VAL_S1312!P60),VAL_S1312!P60,IF(ISBLANK(VAL_S1312!P60),"","NaN"))</f>
        <v>NaN</v>
      </c>
      <c r="AO60" s="154" t="str">
        <f>IF(ISNUMBER(VAL_S1312!P60),$F$6,IF(ISBLANK(VAL_S1312!P60),"",VAL_S1312!P60))</f>
        <v>M</v>
      </c>
      <c r="AP60" s="154" t="str">
        <f>IF(ISBLANK(VAL_S1312!P60),"",$F$7)</f>
        <v>F</v>
      </c>
      <c r="AQ60" s="147" t="str">
        <f>IF(ISNUMBER(VAL_S1312!Q60),VAL_S1312!Q60,IF(ISBLANK(VAL_S1312!Q60),"","NaN"))</f>
        <v>NaN</v>
      </c>
      <c r="AR60" s="154" t="str">
        <f>IF(ISNUMBER(VAL_S1312!Q60),$F$6,IF(ISBLANK(VAL_S1312!Q60),"",VAL_S1312!Q60))</f>
        <v>M</v>
      </c>
      <c r="AS60" s="154" t="str">
        <f>IF(ISBLANK(VAL_S1312!Q60),"",$F$7)</f>
        <v>F</v>
      </c>
      <c r="AT60" s="147" t="str">
        <f>IF(ISNUMBER(VAL_S1312!R60),VAL_S1312!R60,IF(ISBLANK(VAL_S1312!R60),"","NaN"))</f>
        <v>NaN</v>
      </c>
      <c r="AU60" s="154" t="str">
        <f>IF(ISNUMBER(VAL_S1312!R60),$F$6,IF(ISBLANK(VAL_S1312!R60),"",VAL_S1312!R60))</f>
        <v>M</v>
      </c>
      <c r="AV60" s="154" t="str">
        <f>IF(ISBLANK(VAL_S1312!R60),"",$F$7)</f>
        <v>F</v>
      </c>
      <c r="AW60" s="147" t="str">
        <f>IF(ISNUMBER(VAL_S1312!S60),VAL_S1312!S60,IF(ISBLANK(VAL_S1312!S60),"","NaN"))</f>
        <v>NaN</v>
      </c>
      <c r="AX60" s="154" t="str">
        <f>IF(ISNUMBER(VAL_S1312!S60),$F$6,IF(ISBLANK(VAL_S1312!S60),"",VAL_S1312!S60))</f>
        <v>M</v>
      </c>
      <c r="AY60" s="154" t="str">
        <f>IF(ISBLANK(VAL_S1312!S60),"",$F$7)</f>
        <v>F</v>
      </c>
      <c r="AZ60" s="147" t="str">
        <f>IF(ISNUMBER(VAL_S1312!T60),VAL_S1312!T60,IF(ISBLANK(VAL_S1312!T60),"","NaN"))</f>
        <v>NaN</v>
      </c>
      <c r="BA60" s="154" t="str">
        <f>IF(ISNUMBER(VAL_S1312!T60),$F$6,IF(ISBLANK(VAL_S1312!T60),"",VAL_S1312!T60))</f>
        <v>M</v>
      </c>
      <c r="BB60" s="154" t="str">
        <f>IF(ISBLANK(VAL_S1312!T60),"",$F$7)</f>
        <v>F</v>
      </c>
      <c r="BC60" s="147" t="str">
        <f>IF(ISNUMBER(VAL_S1312!U60),VAL_S1312!U60,IF(ISBLANK(VAL_S1312!U60),"","NaN"))</f>
        <v>NaN</v>
      </c>
      <c r="BD60" s="154" t="str">
        <f>IF(ISNUMBER(VAL_S1312!U60),$F$6,IF(ISBLANK(VAL_S1312!U60),"",VAL_S1312!U60))</f>
        <v>M</v>
      </c>
      <c r="BE60" s="154" t="str">
        <f>IF(ISBLANK(VAL_S1312!U60),"",$F$7)</f>
        <v>F</v>
      </c>
      <c r="BF60" s="147" t="str">
        <f>IF(ISNUMBER(VAL_S1312!V60),VAL_S1312!V60,IF(ISBLANK(VAL_S1312!V60),"","NaN"))</f>
        <v>NaN</v>
      </c>
      <c r="BG60" s="154" t="str">
        <f>IF(ISNUMBER(VAL_S1312!V60),$F$6,IF(ISBLANK(VAL_S1312!V60),"",VAL_S1312!V60))</f>
        <v>M</v>
      </c>
      <c r="BH60" s="154" t="str">
        <f>IF(ISBLANK(VAL_S1312!V60),"",$F$7)</f>
        <v>F</v>
      </c>
      <c r="BI60" s="147" t="str">
        <f>IF(ISNUMBER(VAL_S1312!W60),VAL_S1312!W60,IF(ISBLANK(VAL_S1312!W60),"","NaN"))</f>
        <v>NaN</v>
      </c>
      <c r="BJ60" s="154" t="str">
        <f>IF(ISNUMBER(VAL_S1312!W60),$F$6,IF(ISBLANK(VAL_S1312!W60),"",VAL_S1312!W60))</f>
        <v>M</v>
      </c>
      <c r="BK60" s="154" t="str">
        <f>IF(ISBLANK(VAL_S1312!W60),"",$F$7)</f>
        <v>F</v>
      </c>
      <c r="BL60" s="147" t="str">
        <f>IF(ISNUMBER(VAL_S1312!X60),VAL_S1312!X60,IF(ISBLANK(VAL_S1312!X60),"","NaN"))</f>
        <v>NaN</v>
      </c>
      <c r="BM60" s="154" t="str">
        <f>IF(ISNUMBER(VAL_S1312!X60),$F$6,IF(ISBLANK(VAL_S1312!X60),"",VAL_S1312!X60))</f>
        <v>M</v>
      </c>
      <c r="BN60" s="154" t="str">
        <f>IF(ISBLANK(VAL_S1312!X60),"",$F$7)</f>
        <v>F</v>
      </c>
      <c r="BO60" s="147" t="str">
        <f>IF(ISNUMBER(VAL_S1312!Y60),VAL_S1312!Y60,IF(ISBLANK(VAL_S1312!Y60),"","NaN"))</f>
        <v>NaN</v>
      </c>
      <c r="BP60" s="154" t="str">
        <f>IF(ISNUMBER(VAL_S1312!Y60),$F$6,IF(ISBLANK(VAL_S1312!Y60),"",VAL_S1312!Y60))</f>
        <v>M</v>
      </c>
      <c r="BQ60" s="154" t="str">
        <f>IF(ISBLANK(VAL_S1312!Y60),"",$F$7)</f>
        <v>F</v>
      </c>
      <c r="BR60" s="147" t="str">
        <f>IF(ISNUMBER(VAL_S1312!Z60),VAL_S1312!Z60,IF(ISBLANK(VAL_S1312!Z60),"","NaN"))</f>
        <v>NaN</v>
      </c>
      <c r="BS60" s="154" t="str">
        <f>IF(ISNUMBER(VAL_S1312!Z60),$F$6,IF(ISBLANK(VAL_S1312!Z60),"",VAL_S1312!Z60))</f>
        <v>M</v>
      </c>
      <c r="BT60" s="154" t="str">
        <f>IF(ISBLANK(VAL_S1312!Z60),"",$F$7)</f>
        <v>F</v>
      </c>
      <c r="BU60" s="147" t="str">
        <f>IF(ISNUMBER(VAL_S1312!AA60),VAL_S1312!AA60,IF(ISBLANK(VAL_S1312!AA60),"","NaN"))</f>
        <v>NaN</v>
      </c>
      <c r="BV60" s="154" t="str">
        <f>IF(ISNUMBER(VAL_S1312!AA60),$F$6,IF(ISBLANK(VAL_S1312!AA60),"",VAL_S1312!AA60))</f>
        <v>M</v>
      </c>
      <c r="BW60" s="154" t="str">
        <f>IF(ISBLANK(VAL_S1312!AA60),"",$F$7)</f>
        <v>F</v>
      </c>
      <c r="BX60" s="147" t="str">
        <f>IF(ISNUMBER(VAL_S1312!AB60),VAL_S1312!AB60,IF(ISBLANK(VAL_S1312!AB60),"","NaN"))</f>
        <v>NaN</v>
      </c>
      <c r="BY60" s="154" t="str">
        <f>IF(ISNUMBER(VAL_S1312!AB60),$F$6,IF(ISBLANK(VAL_S1312!AB60),"",VAL_S1312!AB60))</f>
        <v>M</v>
      </c>
      <c r="BZ60" s="154" t="str">
        <f>IF(ISBLANK(VAL_S1312!AB60),"",$F$7)</f>
        <v>F</v>
      </c>
      <c r="CA60" s="147" t="str">
        <f>IF(ISNUMBER(VAL_S1312!AC60),VAL_S1312!AC60,IF(ISBLANK(VAL_S1312!AC60),"","NaN"))</f>
        <v>NaN</v>
      </c>
      <c r="CB60" s="154" t="str">
        <f>IF(ISNUMBER(VAL_S1312!AC60),$F$6,IF(ISBLANK(VAL_S1312!AC60),"",VAL_S1312!AC60))</f>
        <v>M</v>
      </c>
      <c r="CC60" s="154" t="str">
        <f>IF(ISBLANK(VAL_S1312!AC60),"",$F$7)</f>
        <v>F</v>
      </c>
      <c r="CD60" s="147" t="str">
        <f>IF(ISNUMBER(VAL_S1312!AD60),VAL_S1312!AD60,IF(ISBLANK(VAL_S1312!AD60),"","NaN"))</f>
        <v>NaN</v>
      </c>
      <c r="CE60" s="154" t="str">
        <f>IF(ISNUMBER(VAL_S1312!AD60),$F$6,IF(ISBLANK(VAL_S1312!AD60),"",VAL_S1312!AD60))</f>
        <v>M</v>
      </c>
      <c r="CF60" s="154" t="str">
        <f>IF(ISBLANK(VAL_S1312!AD60),"",$F$7)</f>
        <v>F</v>
      </c>
      <c r="CG60" s="147" t="str">
        <f>IF(ISNUMBER(VAL_S1312!AE60),VAL_S1312!AE60,IF(ISBLANK(VAL_S1312!AE60),"","NaN"))</f>
        <v>NaN</v>
      </c>
      <c r="CH60" s="154" t="str">
        <f>IF(ISNUMBER(VAL_S1312!AE60),$F$6,IF(ISBLANK(VAL_S1312!AE60),"",VAL_S1312!AE60))</f>
        <v>M</v>
      </c>
      <c r="CI60" s="154" t="str">
        <f>IF(ISBLANK(VAL_S1312!AE60),"",$F$7)</f>
        <v>F</v>
      </c>
      <c r="CJ60" s="147" t="str">
        <f>IF(ISNUMBER(VAL_S1312!AF60),VAL_S1312!AF60,IF(ISBLANK(VAL_S1312!AF60),"","NaN"))</f>
        <v>NaN</v>
      </c>
      <c r="CK60" s="154" t="str">
        <f>IF(ISNUMBER(VAL_S1312!AF60),$F$6,IF(ISBLANK(VAL_S1312!AF60),"",VAL_S1312!AF60))</f>
        <v>M</v>
      </c>
      <c r="CL60" s="154" t="str">
        <f>IF(ISBLANK(VAL_S1312!AF60),"",$F$7)</f>
        <v>F</v>
      </c>
      <c r="CM60" s="147" t="str">
        <f>IF(ISNUMBER(VAL_S1312!AG60),VAL_S1312!AG60,IF(ISBLANK(VAL_S1312!AG60),"","NaN"))</f>
        <v>NaN</v>
      </c>
      <c r="CN60" s="154" t="str">
        <f>IF(ISNUMBER(VAL_S1312!AG60),$F$6,IF(ISBLANK(VAL_S1312!AG60),"",VAL_S1312!AG60))</f>
        <v>M</v>
      </c>
      <c r="CO60" s="154" t="str">
        <f>IF(ISBLANK(VAL_S1312!AG60),"",$F$7)</f>
        <v>F</v>
      </c>
      <c r="CP60" s="147" t="str">
        <f>IF(ISNUMBER(VAL_S1312!AH60),VAL_S1312!AH60,IF(ISBLANK(VAL_S1312!AH60),"","NaN"))</f>
        <v>NaN</v>
      </c>
      <c r="CQ60" s="154" t="str">
        <f>IF(ISNUMBER(VAL_S1312!AH60),$F$6,IF(ISBLANK(VAL_S1312!AH60),"",VAL_S1312!AH60))</f>
        <v>M</v>
      </c>
      <c r="CR60" s="154" t="str">
        <f>IF(ISBLANK(VAL_S1312!AH60),"",$F$7)</f>
        <v>F</v>
      </c>
      <c r="CS60" s="147" t="str">
        <f>IF(ISNUMBER(VAL_S1312!AI60),VAL_S1312!AI60,IF(ISBLANK(VAL_S1312!AI60),"","NaN"))</f>
        <v/>
      </c>
      <c r="CT60" s="154" t="str">
        <f>IF(ISNUMBER(VAL_S1312!AI60),$F$6,IF(ISBLANK(VAL_S1312!AI60),"",VAL_S1312!AI60))</f>
        <v/>
      </c>
      <c r="CU60" s="154" t="str">
        <f>IF(ISBLANK(VAL_S1312!AI60),"",$F$7)</f>
        <v/>
      </c>
      <c r="CV60" s="147" t="str">
        <f>IF(ISNUMBER(VAL_S1312!AJ60),VAL_S1312!AJ60,IF(ISBLANK(VAL_S1312!AJ60),"","NaN"))</f>
        <v/>
      </c>
      <c r="CW60" s="154" t="str">
        <f>IF(ISNUMBER(VAL_S1312!AJ60),$F$6,IF(ISBLANK(VAL_S1312!AJ60),"",VAL_S1312!AJ60))</f>
        <v/>
      </c>
      <c r="CX60" s="154" t="str">
        <f>IF(ISBLANK(VAL_S1312!AJ60),"",$F$7)</f>
        <v/>
      </c>
      <c r="CY60" s="147" t="str">
        <f>IF(ISNUMBER(VAL_S1312!AK60),VAL_S1312!AK60,IF(ISBLANK(VAL_S1312!AK60),"","NaN"))</f>
        <v/>
      </c>
      <c r="CZ60" s="154" t="str">
        <f>IF(ISNUMBER(VAL_S1312!AK60),$F$6,IF(ISBLANK(VAL_S1312!AK60),"",VAL_S1312!AK60))</f>
        <v/>
      </c>
      <c r="DA60" s="154" t="str">
        <f>IF(ISBLANK(VAL_S1312!AK60),"",$F$7)</f>
        <v/>
      </c>
      <c r="DB60" s="147" t="str">
        <f>IF(ISNUMBER(VAL_S1312!AL60),VAL_S1312!AL60,IF(ISBLANK(VAL_S1312!AL60),"","NaN"))</f>
        <v/>
      </c>
      <c r="DC60" s="154" t="str">
        <f>IF(ISNUMBER(VAL_S1312!AL60),$F$6,IF(ISBLANK(VAL_S1312!AL60),"",VAL_S1312!AL60))</f>
        <v/>
      </c>
      <c r="DD60" s="154" t="str">
        <f>IF(ISBLANK(VAL_S1312!AL60),"",$F$7)</f>
        <v/>
      </c>
      <c r="DE60" s="147" t="str">
        <f>IF(ISNUMBER(VAL_S1312!AM60),VAL_S1312!AM60,IF(ISBLANK(VAL_S1312!AM60),"","NaN"))</f>
        <v/>
      </c>
      <c r="DF60" s="154" t="str">
        <f>IF(ISNUMBER(VAL_S1312!AM60),$F$6,IF(ISBLANK(VAL_S1312!AM60),"",VAL_S1312!AM60))</f>
        <v/>
      </c>
      <c r="DG60" s="187" t="str">
        <f>IF(ISBLANK(VAL_S1312!AM60),"",$F$7)</f>
        <v/>
      </c>
    </row>
    <row r="61" spans="1:111" x14ac:dyDescent="0.25">
      <c r="A61" s="157" t="s">
        <v>336</v>
      </c>
      <c r="B61" s="157" t="s">
        <v>130</v>
      </c>
      <c r="C61" s="158">
        <v>28</v>
      </c>
      <c r="D61" s="146" t="str">
        <f>IF(ISNUMBER(VAL_S1312!D61),VAL_S1312!D61,IF(ISBLANK(VAL_S1312!D61),"","NaN"))</f>
        <v>NaN</v>
      </c>
      <c r="E61" s="154" t="str">
        <f>IF(ISNUMBER(VAL_S1312!D61),$F$6,IF(ISBLANK(VAL_S1312!D61),"",VAL_S1312!D61))</f>
        <v>M</v>
      </c>
      <c r="F61" s="154" t="str">
        <f>IF(ISBLANK(VAL_S1312!D61),"",$F$7)</f>
        <v>F</v>
      </c>
      <c r="G61" s="147" t="str">
        <f>IF(ISNUMBER(VAL_S1312!E61),VAL_S1312!E61,IF(ISBLANK(VAL_S1312!E61),"","NaN"))</f>
        <v>NaN</v>
      </c>
      <c r="H61" s="154" t="str">
        <f>IF(ISNUMBER(VAL_S1312!E61),$F$6,IF(ISBLANK(VAL_S1312!E61),"",VAL_S1312!E61))</f>
        <v>M</v>
      </c>
      <c r="I61" s="154" t="str">
        <f>IF(ISBLANK(VAL_S1312!E61),"",$F$7)</f>
        <v>F</v>
      </c>
      <c r="J61" s="147" t="str">
        <f>IF(ISNUMBER(VAL_S1312!F61),VAL_S1312!F61,IF(ISBLANK(VAL_S1312!F61),"","NaN"))</f>
        <v>NaN</v>
      </c>
      <c r="K61" s="154" t="str">
        <f>IF(ISNUMBER(VAL_S1312!F61),$F$6,IF(ISBLANK(VAL_S1312!F61),"",VAL_S1312!F61))</f>
        <v>M</v>
      </c>
      <c r="L61" s="154" t="str">
        <f>IF(ISBLANK(VAL_S1312!F61),"",$F$7)</f>
        <v>F</v>
      </c>
      <c r="M61" s="147" t="str">
        <f>IF(ISNUMBER(VAL_S1312!G61),VAL_S1312!G61,IF(ISBLANK(VAL_S1312!G61),"","NaN"))</f>
        <v>NaN</v>
      </c>
      <c r="N61" s="154" t="str">
        <f>IF(ISNUMBER(VAL_S1312!G61),$F$6,IF(ISBLANK(VAL_S1312!G61),"",VAL_S1312!G61))</f>
        <v>M</v>
      </c>
      <c r="O61" s="154" t="str">
        <f>IF(ISBLANK(VAL_S1312!G61),"",$F$7)</f>
        <v>F</v>
      </c>
      <c r="P61" s="147" t="str">
        <f>IF(ISNUMBER(VAL_S1312!H61),VAL_S1312!H61,IF(ISBLANK(VAL_S1312!H61),"","NaN"))</f>
        <v>NaN</v>
      </c>
      <c r="Q61" s="154" t="str">
        <f>IF(ISNUMBER(VAL_S1312!H61),$F$6,IF(ISBLANK(VAL_S1312!H61),"",VAL_S1312!H61))</f>
        <v>M</v>
      </c>
      <c r="R61" s="154" t="str">
        <f>IF(ISBLANK(VAL_S1312!H61),"",$F$7)</f>
        <v>F</v>
      </c>
      <c r="S61" s="147" t="str">
        <f>IF(ISNUMBER(VAL_S1312!I61),VAL_S1312!I61,IF(ISBLANK(VAL_S1312!I61),"","NaN"))</f>
        <v>NaN</v>
      </c>
      <c r="T61" s="154" t="str">
        <f>IF(ISNUMBER(VAL_S1312!I61),$F$6,IF(ISBLANK(VAL_S1312!I61),"",VAL_S1312!I61))</f>
        <v>M</v>
      </c>
      <c r="U61" s="154" t="str">
        <f>IF(ISBLANK(VAL_S1312!I61),"",$F$7)</f>
        <v>F</v>
      </c>
      <c r="V61" s="147" t="str">
        <f>IF(ISNUMBER(VAL_S1312!J61),VAL_S1312!J61,IF(ISBLANK(VAL_S1312!J61),"","NaN"))</f>
        <v>NaN</v>
      </c>
      <c r="W61" s="154" t="str">
        <f>IF(ISNUMBER(VAL_S1312!J61),$F$6,IF(ISBLANK(VAL_S1312!J61),"",VAL_S1312!J61))</f>
        <v>M</v>
      </c>
      <c r="X61" s="154" t="str">
        <f>IF(ISBLANK(VAL_S1312!J61),"",$F$7)</f>
        <v>F</v>
      </c>
      <c r="Y61" s="147" t="str">
        <f>IF(ISNUMBER(VAL_S1312!K61),VAL_S1312!K61,IF(ISBLANK(VAL_S1312!K61),"","NaN"))</f>
        <v>NaN</v>
      </c>
      <c r="Z61" s="154" t="str">
        <f>IF(ISNUMBER(VAL_S1312!K61),$F$6,IF(ISBLANK(VAL_S1312!K61),"",VAL_S1312!K61))</f>
        <v>M</v>
      </c>
      <c r="AA61" s="154" t="str">
        <f>IF(ISBLANK(VAL_S1312!K61),"",$F$7)</f>
        <v>F</v>
      </c>
      <c r="AB61" s="147" t="str">
        <f>IF(ISNUMBER(VAL_S1312!L61),VAL_S1312!L61,IF(ISBLANK(VAL_S1312!L61),"","NaN"))</f>
        <v>NaN</v>
      </c>
      <c r="AC61" s="154" t="str">
        <f>IF(ISNUMBER(VAL_S1312!L61),$F$6,IF(ISBLANK(VAL_S1312!L61),"",VAL_S1312!L61))</f>
        <v>M</v>
      </c>
      <c r="AD61" s="154" t="str">
        <f>IF(ISBLANK(VAL_S1312!L61),"",$F$7)</f>
        <v>F</v>
      </c>
      <c r="AE61" s="147" t="str">
        <f>IF(ISNUMBER(VAL_S1312!M61),VAL_S1312!M61,IF(ISBLANK(VAL_S1312!M61),"","NaN"))</f>
        <v>NaN</v>
      </c>
      <c r="AF61" s="154" t="str">
        <f>IF(ISNUMBER(VAL_S1312!M61),$F$6,IF(ISBLANK(VAL_S1312!M61),"",VAL_S1312!M61))</f>
        <v>M</v>
      </c>
      <c r="AG61" s="154" t="str">
        <f>IF(ISBLANK(VAL_S1312!M61),"",$F$7)</f>
        <v>F</v>
      </c>
      <c r="AH61" s="147" t="str">
        <f>IF(ISNUMBER(VAL_S1312!N61),VAL_S1312!N61,IF(ISBLANK(VAL_S1312!N61),"","NaN"))</f>
        <v>NaN</v>
      </c>
      <c r="AI61" s="154" t="str">
        <f>IF(ISNUMBER(VAL_S1312!N61),$F$6,IF(ISBLANK(VAL_S1312!N61),"",VAL_S1312!N61))</f>
        <v>M</v>
      </c>
      <c r="AJ61" s="154" t="str">
        <f>IF(ISBLANK(VAL_S1312!N61),"",$F$7)</f>
        <v>F</v>
      </c>
      <c r="AK61" s="147" t="str">
        <f>IF(ISNUMBER(VAL_S1312!O61),VAL_S1312!O61,IF(ISBLANK(VAL_S1312!O61),"","NaN"))</f>
        <v>NaN</v>
      </c>
      <c r="AL61" s="154" t="str">
        <f>IF(ISNUMBER(VAL_S1312!O61),$F$6,IF(ISBLANK(VAL_S1312!O61),"",VAL_S1312!O61))</f>
        <v>M</v>
      </c>
      <c r="AM61" s="154" t="str">
        <f>IF(ISBLANK(VAL_S1312!O61),"",$F$7)</f>
        <v>F</v>
      </c>
      <c r="AN61" s="147" t="str">
        <f>IF(ISNUMBER(VAL_S1312!P61),VAL_S1312!P61,IF(ISBLANK(VAL_S1312!P61),"","NaN"))</f>
        <v>NaN</v>
      </c>
      <c r="AO61" s="154" t="str">
        <f>IF(ISNUMBER(VAL_S1312!P61),$F$6,IF(ISBLANK(VAL_S1312!P61),"",VAL_S1312!P61))</f>
        <v>M</v>
      </c>
      <c r="AP61" s="154" t="str">
        <f>IF(ISBLANK(VAL_S1312!P61),"",$F$7)</f>
        <v>F</v>
      </c>
      <c r="AQ61" s="147" t="str">
        <f>IF(ISNUMBER(VAL_S1312!Q61),VAL_S1312!Q61,IF(ISBLANK(VAL_S1312!Q61),"","NaN"))</f>
        <v>NaN</v>
      </c>
      <c r="AR61" s="154" t="str">
        <f>IF(ISNUMBER(VAL_S1312!Q61),$F$6,IF(ISBLANK(VAL_S1312!Q61),"",VAL_S1312!Q61))</f>
        <v>M</v>
      </c>
      <c r="AS61" s="154" t="str">
        <f>IF(ISBLANK(VAL_S1312!Q61),"",$F$7)</f>
        <v>F</v>
      </c>
      <c r="AT61" s="147" t="str">
        <f>IF(ISNUMBER(VAL_S1312!R61),VAL_S1312!R61,IF(ISBLANK(VAL_S1312!R61),"","NaN"))</f>
        <v>NaN</v>
      </c>
      <c r="AU61" s="154" t="str">
        <f>IF(ISNUMBER(VAL_S1312!R61),$F$6,IF(ISBLANK(VAL_S1312!R61),"",VAL_S1312!R61))</f>
        <v>M</v>
      </c>
      <c r="AV61" s="154" t="str">
        <f>IF(ISBLANK(VAL_S1312!R61),"",$F$7)</f>
        <v>F</v>
      </c>
      <c r="AW61" s="147" t="str">
        <f>IF(ISNUMBER(VAL_S1312!S61),VAL_S1312!S61,IF(ISBLANK(VAL_S1312!S61),"","NaN"))</f>
        <v>NaN</v>
      </c>
      <c r="AX61" s="154" t="str">
        <f>IF(ISNUMBER(VAL_S1312!S61),$F$6,IF(ISBLANK(VAL_S1312!S61),"",VAL_S1312!S61))</f>
        <v>M</v>
      </c>
      <c r="AY61" s="154" t="str">
        <f>IF(ISBLANK(VAL_S1312!S61),"",$F$7)</f>
        <v>F</v>
      </c>
      <c r="AZ61" s="147" t="str">
        <f>IF(ISNUMBER(VAL_S1312!T61),VAL_S1312!T61,IF(ISBLANK(VAL_S1312!T61),"","NaN"))</f>
        <v>NaN</v>
      </c>
      <c r="BA61" s="154" t="str">
        <f>IF(ISNUMBER(VAL_S1312!T61),$F$6,IF(ISBLANK(VAL_S1312!T61),"",VAL_S1312!T61))</f>
        <v>M</v>
      </c>
      <c r="BB61" s="154" t="str">
        <f>IF(ISBLANK(VAL_S1312!T61),"",$F$7)</f>
        <v>F</v>
      </c>
      <c r="BC61" s="147" t="str">
        <f>IF(ISNUMBER(VAL_S1312!U61),VAL_S1312!U61,IF(ISBLANK(VAL_S1312!U61),"","NaN"))</f>
        <v>NaN</v>
      </c>
      <c r="BD61" s="154" t="str">
        <f>IF(ISNUMBER(VAL_S1312!U61),$F$6,IF(ISBLANK(VAL_S1312!U61),"",VAL_S1312!U61))</f>
        <v>M</v>
      </c>
      <c r="BE61" s="154" t="str">
        <f>IF(ISBLANK(VAL_S1312!U61),"",$F$7)</f>
        <v>F</v>
      </c>
      <c r="BF61" s="147" t="str">
        <f>IF(ISNUMBER(VAL_S1312!V61),VAL_S1312!V61,IF(ISBLANK(VAL_S1312!V61),"","NaN"))</f>
        <v>NaN</v>
      </c>
      <c r="BG61" s="154" t="str">
        <f>IF(ISNUMBER(VAL_S1312!V61),$F$6,IF(ISBLANK(VAL_S1312!V61),"",VAL_S1312!V61))</f>
        <v>M</v>
      </c>
      <c r="BH61" s="154" t="str">
        <f>IF(ISBLANK(VAL_S1312!V61),"",$F$7)</f>
        <v>F</v>
      </c>
      <c r="BI61" s="147" t="str">
        <f>IF(ISNUMBER(VAL_S1312!W61),VAL_S1312!W61,IF(ISBLANK(VAL_S1312!W61),"","NaN"))</f>
        <v>NaN</v>
      </c>
      <c r="BJ61" s="154" t="str">
        <f>IF(ISNUMBER(VAL_S1312!W61),$F$6,IF(ISBLANK(VAL_S1312!W61),"",VAL_S1312!W61))</f>
        <v>M</v>
      </c>
      <c r="BK61" s="154" t="str">
        <f>IF(ISBLANK(VAL_S1312!W61),"",$F$7)</f>
        <v>F</v>
      </c>
      <c r="BL61" s="147" t="str">
        <f>IF(ISNUMBER(VAL_S1312!X61),VAL_S1312!X61,IF(ISBLANK(VAL_S1312!X61),"","NaN"))</f>
        <v>NaN</v>
      </c>
      <c r="BM61" s="154" t="str">
        <f>IF(ISNUMBER(VAL_S1312!X61),$F$6,IF(ISBLANK(VAL_S1312!X61),"",VAL_S1312!X61))</f>
        <v>M</v>
      </c>
      <c r="BN61" s="154" t="str">
        <f>IF(ISBLANK(VAL_S1312!X61),"",$F$7)</f>
        <v>F</v>
      </c>
      <c r="BO61" s="147" t="str">
        <f>IF(ISNUMBER(VAL_S1312!Y61),VAL_S1312!Y61,IF(ISBLANK(VAL_S1312!Y61),"","NaN"))</f>
        <v>NaN</v>
      </c>
      <c r="BP61" s="154" t="str">
        <f>IF(ISNUMBER(VAL_S1312!Y61),$F$6,IF(ISBLANK(VAL_S1312!Y61),"",VAL_S1312!Y61))</f>
        <v>M</v>
      </c>
      <c r="BQ61" s="154" t="str">
        <f>IF(ISBLANK(VAL_S1312!Y61),"",$F$7)</f>
        <v>F</v>
      </c>
      <c r="BR61" s="147" t="str">
        <f>IF(ISNUMBER(VAL_S1312!Z61),VAL_S1312!Z61,IF(ISBLANK(VAL_S1312!Z61),"","NaN"))</f>
        <v>NaN</v>
      </c>
      <c r="BS61" s="154" t="str">
        <f>IF(ISNUMBER(VAL_S1312!Z61),$F$6,IF(ISBLANK(VAL_S1312!Z61),"",VAL_S1312!Z61))</f>
        <v>M</v>
      </c>
      <c r="BT61" s="154" t="str">
        <f>IF(ISBLANK(VAL_S1312!Z61),"",$F$7)</f>
        <v>F</v>
      </c>
      <c r="BU61" s="147" t="str">
        <f>IF(ISNUMBER(VAL_S1312!AA61),VAL_S1312!AA61,IF(ISBLANK(VAL_S1312!AA61),"","NaN"))</f>
        <v>NaN</v>
      </c>
      <c r="BV61" s="154" t="str">
        <f>IF(ISNUMBER(VAL_S1312!AA61),$F$6,IF(ISBLANK(VAL_S1312!AA61),"",VAL_S1312!AA61))</f>
        <v>M</v>
      </c>
      <c r="BW61" s="154" t="str">
        <f>IF(ISBLANK(VAL_S1312!AA61),"",$F$7)</f>
        <v>F</v>
      </c>
      <c r="BX61" s="147" t="str">
        <f>IF(ISNUMBER(VAL_S1312!AB61),VAL_S1312!AB61,IF(ISBLANK(VAL_S1312!AB61),"","NaN"))</f>
        <v>NaN</v>
      </c>
      <c r="BY61" s="154" t="str">
        <f>IF(ISNUMBER(VAL_S1312!AB61),$F$6,IF(ISBLANK(VAL_S1312!AB61),"",VAL_S1312!AB61))</f>
        <v>M</v>
      </c>
      <c r="BZ61" s="154" t="str">
        <f>IF(ISBLANK(VAL_S1312!AB61),"",$F$7)</f>
        <v>F</v>
      </c>
      <c r="CA61" s="147" t="str">
        <f>IF(ISNUMBER(VAL_S1312!AC61),VAL_S1312!AC61,IF(ISBLANK(VAL_S1312!AC61),"","NaN"))</f>
        <v>NaN</v>
      </c>
      <c r="CB61" s="154" t="str">
        <f>IF(ISNUMBER(VAL_S1312!AC61),$F$6,IF(ISBLANK(VAL_S1312!AC61),"",VAL_S1312!AC61))</f>
        <v>M</v>
      </c>
      <c r="CC61" s="154" t="str">
        <f>IF(ISBLANK(VAL_S1312!AC61),"",$F$7)</f>
        <v>F</v>
      </c>
      <c r="CD61" s="147" t="str">
        <f>IF(ISNUMBER(VAL_S1312!AD61),VAL_S1312!AD61,IF(ISBLANK(VAL_S1312!AD61),"","NaN"))</f>
        <v>NaN</v>
      </c>
      <c r="CE61" s="154" t="str">
        <f>IF(ISNUMBER(VAL_S1312!AD61),$F$6,IF(ISBLANK(VAL_S1312!AD61),"",VAL_S1312!AD61))</f>
        <v>M</v>
      </c>
      <c r="CF61" s="154" t="str">
        <f>IF(ISBLANK(VAL_S1312!AD61),"",$F$7)</f>
        <v>F</v>
      </c>
      <c r="CG61" s="147" t="str">
        <f>IF(ISNUMBER(VAL_S1312!AE61),VAL_S1312!AE61,IF(ISBLANK(VAL_S1312!AE61),"","NaN"))</f>
        <v>NaN</v>
      </c>
      <c r="CH61" s="154" t="str">
        <f>IF(ISNUMBER(VAL_S1312!AE61),$F$6,IF(ISBLANK(VAL_S1312!AE61),"",VAL_S1312!AE61))</f>
        <v>M</v>
      </c>
      <c r="CI61" s="154" t="str">
        <f>IF(ISBLANK(VAL_S1312!AE61),"",$F$7)</f>
        <v>F</v>
      </c>
      <c r="CJ61" s="147" t="str">
        <f>IF(ISNUMBER(VAL_S1312!AF61),VAL_S1312!AF61,IF(ISBLANK(VAL_S1312!AF61),"","NaN"))</f>
        <v>NaN</v>
      </c>
      <c r="CK61" s="154" t="str">
        <f>IF(ISNUMBER(VAL_S1312!AF61),$F$6,IF(ISBLANK(VAL_S1312!AF61),"",VAL_S1312!AF61))</f>
        <v>M</v>
      </c>
      <c r="CL61" s="154" t="str">
        <f>IF(ISBLANK(VAL_S1312!AF61),"",$F$7)</f>
        <v>F</v>
      </c>
      <c r="CM61" s="147" t="str">
        <f>IF(ISNUMBER(VAL_S1312!AG61),VAL_S1312!AG61,IF(ISBLANK(VAL_S1312!AG61),"","NaN"))</f>
        <v>NaN</v>
      </c>
      <c r="CN61" s="154" t="str">
        <f>IF(ISNUMBER(VAL_S1312!AG61),$F$6,IF(ISBLANK(VAL_S1312!AG61),"",VAL_S1312!AG61))</f>
        <v>M</v>
      </c>
      <c r="CO61" s="154" t="str">
        <f>IF(ISBLANK(VAL_S1312!AG61),"",$F$7)</f>
        <v>F</v>
      </c>
      <c r="CP61" s="147" t="str">
        <f>IF(ISNUMBER(VAL_S1312!AH61),VAL_S1312!AH61,IF(ISBLANK(VAL_S1312!AH61),"","NaN"))</f>
        <v>NaN</v>
      </c>
      <c r="CQ61" s="154" t="str">
        <f>IF(ISNUMBER(VAL_S1312!AH61),$F$6,IF(ISBLANK(VAL_S1312!AH61),"",VAL_S1312!AH61))</f>
        <v>M</v>
      </c>
      <c r="CR61" s="154" t="str">
        <f>IF(ISBLANK(VAL_S1312!AH61),"",$F$7)</f>
        <v>F</v>
      </c>
      <c r="CS61" s="147" t="str">
        <f>IF(ISNUMBER(VAL_S1312!AI61),VAL_S1312!AI61,IF(ISBLANK(VAL_S1312!AI61),"","NaN"))</f>
        <v/>
      </c>
      <c r="CT61" s="154" t="str">
        <f>IF(ISNUMBER(VAL_S1312!AI61),$F$6,IF(ISBLANK(VAL_S1312!AI61),"",VAL_S1312!AI61))</f>
        <v/>
      </c>
      <c r="CU61" s="154" t="str">
        <f>IF(ISBLANK(VAL_S1312!AI61),"",$F$7)</f>
        <v/>
      </c>
      <c r="CV61" s="147" t="str">
        <f>IF(ISNUMBER(VAL_S1312!AJ61),VAL_S1312!AJ61,IF(ISBLANK(VAL_S1312!AJ61),"","NaN"))</f>
        <v/>
      </c>
      <c r="CW61" s="154" t="str">
        <f>IF(ISNUMBER(VAL_S1312!AJ61),$F$6,IF(ISBLANK(VAL_S1312!AJ61),"",VAL_S1312!AJ61))</f>
        <v/>
      </c>
      <c r="CX61" s="154" t="str">
        <f>IF(ISBLANK(VAL_S1312!AJ61),"",$F$7)</f>
        <v/>
      </c>
      <c r="CY61" s="147" t="str">
        <f>IF(ISNUMBER(VAL_S1312!AK61),VAL_S1312!AK61,IF(ISBLANK(VAL_S1312!AK61),"","NaN"))</f>
        <v/>
      </c>
      <c r="CZ61" s="154" t="str">
        <f>IF(ISNUMBER(VAL_S1312!AK61),$F$6,IF(ISBLANK(VAL_S1312!AK61),"",VAL_S1312!AK61))</f>
        <v/>
      </c>
      <c r="DA61" s="154" t="str">
        <f>IF(ISBLANK(VAL_S1312!AK61),"",$F$7)</f>
        <v/>
      </c>
      <c r="DB61" s="147" t="str">
        <f>IF(ISNUMBER(VAL_S1312!AL61),VAL_S1312!AL61,IF(ISBLANK(VAL_S1312!AL61),"","NaN"))</f>
        <v/>
      </c>
      <c r="DC61" s="154" t="str">
        <f>IF(ISNUMBER(VAL_S1312!AL61),$F$6,IF(ISBLANK(VAL_S1312!AL61),"",VAL_S1312!AL61))</f>
        <v/>
      </c>
      <c r="DD61" s="154" t="str">
        <f>IF(ISBLANK(VAL_S1312!AL61),"",$F$7)</f>
        <v/>
      </c>
      <c r="DE61" s="147" t="str">
        <f>IF(ISNUMBER(VAL_S1312!AM61),VAL_S1312!AM61,IF(ISBLANK(VAL_S1312!AM61),"","NaN"))</f>
        <v/>
      </c>
      <c r="DF61" s="154" t="str">
        <f>IF(ISNUMBER(VAL_S1312!AM61),$F$6,IF(ISBLANK(VAL_S1312!AM61),"",VAL_S1312!AM61))</f>
        <v/>
      </c>
      <c r="DG61" s="187" t="str">
        <f>IF(ISBLANK(VAL_S1312!AM61),"",$F$7)</f>
        <v/>
      </c>
    </row>
    <row r="62" spans="1:111" x14ac:dyDescent="0.25">
      <c r="A62" s="157" t="s">
        <v>337</v>
      </c>
      <c r="B62" s="157" t="s">
        <v>131</v>
      </c>
      <c r="C62" s="158">
        <v>29</v>
      </c>
      <c r="D62" s="146" t="str">
        <f>IF(ISNUMBER(VAL_S1312!D62),VAL_S1312!D62,IF(ISBLANK(VAL_S1312!D62),"","NaN"))</f>
        <v>NaN</v>
      </c>
      <c r="E62" s="154" t="str">
        <f>IF(ISNUMBER(VAL_S1312!D62),$F$6,IF(ISBLANK(VAL_S1312!D62),"",VAL_S1312!D62))</f>
        <v>M</v>
      </c>
      <c r="F62" s="154" t="str">
        <f>IF(ISBLANK(VAL_S1312!D62),"",$F$7)</f>
        <v>F</v>
      </c>
      <c r="G62" s="147" t="str">
        <f>IF(ISNUMBER(VAL_S1312!E62),VAL_S1312!E62,IF(ISBLANK(VAL_S1312!E62),"","NaN"))</f>
        <v>NaN</v>
      </c>
      <c r="H62" s="154" t="str">
        <f>IF(ISNUMBER(VAL_S1312!E62),$F$6,IF(ISBLANK(VAL_S1312!E62),"",VAL_S1312!E62))</f>
        <v>M</v>
      </c>
      <c r="I62" s="154" t="str">
        <f>IF(ISBLANK(VAL_S1312!E62),"",$F$7)</f>
        <v>F</v>
      </c>
      <c r="J62" s="147" t="str">
        <f>IF(ISNUMBER(VAL_S1312!F62),VAL_S1312!F62,IF(ISBLANK(VAL_S1312!F62),"","NaN"))</f>
        <v>NaN</v>
      </c>
      <c r="K62" s="154" t="str">
        <f>IF(ISNUMBER(VAL_S1312!F62),$F$6,IF(ISBLANK(VAL_S1312!F62),"",VAL_S1312!F62))</f>
        <v>M</v>
      </c>
      <c r="L62" s="154" t="str">
        <f>IF(ISBLANK(VAL_S1312!F62),"",$F$7)</f>
        <v>F</v>
      </c>
      <c r="M62" s="147" t="str">
        <f>IF(ISNUMBER(VAL_S1312!G62),VAL_S1312!G62,IF(ISBLANK(VAL_S1312!G62),"","NaN"))</f>
        <v>NaN</v>
      </c>
      <c r="N62" s="154" t="str">
        <f>IF(ISNUMBER(VAL_S1312!G62),$F$6,IF(ISBLANK(VAL_S1312!G62),"",VAL_S1312!G62))</f>
        <v>M</v>
      </c>
      <c r="O62" s="154" t="str">
        <f>IF(ISBLANK(VAL_S1312!G62),"",$F$7)</f>
        <v>F</v>
      </c>
      <c r="P62" s="147" t="str">
        <f>IF(ISNUMBER(VAL_S1312!H62),VAL_S1312!H62,IF(ISBLANK(VAL_S1312!H62),"","NaN"))</f>
        <v>NaN</v>
      </c>
      <c r="Q62" s="154" t="str">
        <f>IF(ISNUMBER(VAL_S1312!H62),$F$6,IF(ISBLANK(VAL_S1312!H62),"",VAL_S1312!H62))</f>
        <v>M</v>
      </c>
      <c r="R62" s="154" t="str">
        <f>IF(ISBLANK(VAL_S1312!H62),"",$F$7)</f>
        <v>F</v>
      </c>
      <c r="S62" s="147" t="str">
        <f>IF(ISNUMBER(VAL_S1312!I62),VAL_S1312!I62,IF(ISBLANK(VAL_S1312!I62),"","NaN"))</f>
        <v>NaN</v>
      </c>
      <c r="T62" s="154" t="str">
        <f>IF(ISNUMBER(VAL_S1312!I62),$F$6,IF(ISBLANK(VAL_S1312!I62),"",VAL_S1312!I62))</f>
        <v>M</v>
      </c>
      <c r="U62" s="154" t="str">
        <f>IF(ISBLANK(VAL_S1312!I62),"",$F$7)</f>
        <v>F</v>
      </c>
      <c r="V62" s="147" t="str">
        <f>IF(ISNUMBER(VAL_S1312!J62),VAL_S1312!J62,IF(ISBLANK(VAL_S1312!J62),"","NaN"))</f>
        <v>NaN</v>
      </c>
      <c r="W62" s="154" t="str">
        <f>IF(ISNUMBER(VAL_S1312!J62),$F$6,IF(ISBLANK(VAL_S1312!J62),"",VAL_S1312!J62))</f>
        <v>M</v>
      </c>
      <c r="X62" s="154" t="str">
        <f>IF(ISBLANK(VAL_S1312!J62),"",$F$7)</f>
        <v>F</v>
      </c>
      <c r="Y62" s="147" t="str">
        <f>IF(ISNUMBER(VAL_S1312!K62),VAL_S1312!K62,IF(ISBLANK(VAL_S1312!K62),"","NaN"))</f>
        <v>NaN</v>
      </c>
      <c r="Z62" s="154" t="str">
        <f>IF(ISNUMBER(VAL_S1312!K62),$F$6,IF(ISBLANK(VAL_S1312!K62),"",VAL_S1312!K62))</f>
        <v>M</v>
      </c>
      <c r="AA62" s="154" t="str">
        <f>IF(ISBLANK(VAL_S1312!K62),"",$F$7)</f>
        <v>F</v>
      </c>
      <c r="AB62" s="147" t="str">
        <f>IF(ISNUMBER(VAL_S1312!L62),VAL_S1312!L62,IF(ISBLANK(VAL_S1312!L62),"","NaN"))</f>
        <v>NaN</v>
      </c>
      <c r="AC62" s="154" t="str">
        <f>IF(ISNUMBER(VAL_S1312!L62),$F$6,IF(ISBLANK(VAL_S1312!L62),"",VAL_S1312!L62))</f>
        <v>M</v>
      </c>
      <c r="AD62" s="154" t="str">
        <f>IF(ISBLANK(VAL_S1312!L62),"",$F$7)</f>
        <v>F</v>
      </c>
      <c r="AE62" s="147" t="str">
        <f>IF(ISNUMBER(VAL_S1312!M62),VAL_S1312!M62,IF(ISBLANK(VAL_S1312!M62),"","NaN"))</f>
        <v>NaN</v>
      </c>
      <c r="AF62" s="154" t="str">
        <f>IF(ISNUMBER(VAL_S1312!M62),$F$6,IF(ISBLANK(VAL_S1312!M62),"",VAL_S1312!M62))</f>
        <v>M</v>
      </c>
      <c r="AG62" s="154" t="str">
        <f>IF(ISBLANK(VAL_S1312!M62),"",$F$7)</f>
        <v>F</v>
      </c>
      <c r="AH62" s="147" t="str">
        <f>IF(ISNUMBER(VAL_S1312!N62),VAL_S1312!N62,IF(ISBLANK(VAL_S1312!N62),"","NaN"))</f>
        <v>NaN</v>
      </c>
      <c r="AI62" s="154" t="str">
        <f>IF(ISNUMBER(VAL_S1312!N62),$F$6,IF(ISBLANK(VAL_S1312!N62),"",VAL_S1312!N62))</f>
        <v>M</v>
      </c>
      <c r="AJ62" s="154" t="str">
        <f>IF(ISBLANK(VAL_S1312!N62),"",$F$7)</f>
        <v>F</v>
      </c>
      <c r="AK62" s="147" t="str">
        <f>IF(ISNUMBER(VAL_S1312!O62),VAL_S1312!O62,IF(ISBLANK(VAL_S1312!O62),"","NaN"))</f>
        <v>NaN</v>
      </c>
      <c r="AL62" s="154" t="str">
        <f>IF(ISNUMBER(VAL_S1312!O62),$F$6,IF(ISBLANK(VAL_S1312!O62),"",VAL_S1312!O62))</f>
        <v>M</v>
      </c>
      <c r="AM62" s="154" t="str">
        <f>IF(ISBLANK(VAL_S1312!O62),"",$F$7)</f>
        <v>F</v>
      </c>
      <c r="AN62" s="147" t="str">
        <f>IF(ISNUMBER(VAL_S1312!P62),VAL_S1312!P62,IF(ISBLANK(VAL_S1312!P62),"","NaN"))</f>
        <v>NaN</v>
      </c>
      <c r="AO62" s="154" t="str">
        <f>IF(ISNUMBER(VAL_S1312!P62),$F$6,IF(ISBLANK(VAL_S1312!P62),"",VAL_S1312!P62))</f>
        <v>M</v>
      </c>
      <c r="AP62" s="154" t="str">
        <f>IF(ISBLANK(VAL_S1312!P62),"",$F$7)</f>
        <v>F</v>
      </c>
      <c r="AQ62" s="147" t="str">
        <f>IF(ISNUMBER(VAL_S1312!Q62),VAL_S1312!Q62,IF(ISBLANK(VAL_S1312!Q62),"","NaN"))</f>
        <v>NaN</v>
      </c>
      <c r="AR62" s="154" t="str">
        <f>IF(ISNUMBER(VAL_S1312!Q62),$F$6,IF(ISBLANK(VAL_S1312!Q62),"",VAL_S1312!Q62))</f>
        <v>M</v>
      </c>
      <c r="AS62" s="154" t="str">
        <f>IF(ISBLANK(VAL_S1312!Q62),"",$F$7)</f>
        <v>F</v>
      </c>
      <c r="AT62" s="147" t="str">
        <f>IF(ISNUMBER(VAL_S1312!R62),VAL_S1312!R62,IF(ISBLANK(VAL_S1312!R62),"","NaN"))</f>
        <v>NaN</v>
      </c>
      <c r="AU62" s="154" t="str">
        <f>IF(ISNUMBER(VAL_S1312!R62),$F$6,IF(ISBLANK(VAL_S1312!R62),"",VAL_S1312!R62))</f>
        <v>M</v>
      </c>
      <c r="AV62" s="154" t="str">
        <f>IF(ISBLANK(VAL_S1312!R62),"",$F$7)</f>
        <v>F</v>
      </c>
      <c r="AW62" s="147" t="str">
        <f>IF(ISNUMBER(VAL_S1312!S62),VAL_S1312!S62,IF(ISBLANK(VAL_S1312!S62),"","NaN"))</f>
        <v>NaN</v>
      </c>
      <c r="AX62" s="154" t="str">
        <f>IF(ISNUMBER(VAL_S1312!S62),$F$6,IF(ISBLANK(VAL_S1312!S62),"",VAL_S1312!S62))</f>
        <v>M</v>
      </c>
      <c r="AY62" s="154" t="str">
        <f>IF(ISBLANK(VAL_S1312!S62),"",$F$7)</f>
        <v>F</v>
      </c>
      <c r="AZ62" s="147" t="str">
        <f>IF(ISNUMBER(VAL_S1312!T62),VAL_S1312!T62,IF(ISBLANK(VAL_S1312!T62),"","NaN"))</f>
        <v>NaN</v>
      </c>
      <c r="BA62" s="154" t="str">
        <f>IF(ISNUMBER(VAL_S1312!T62),$F$6,IF(ISBLANK(VAL_S1312!T62),"",VAL_S1312!T62))</f>
        <v>M</v>
      </c>
      <c r="BB62" s="154" t="str">
        <f>IF(ISBLANK(VAL_S1312!T62),"",$F$7)</f>
        <v>F</v>
      </c>
      <c r="BC62" s="147" t="str">
        <f>IF(ISNUMBER(VAL_S1312!U62),VAL_S1312!U62,IF(ISBLANK(VAL_S1312!U62),"","NaN"))</f>
        <v>NaN</v>
      </c>
      <c r="BD62" s="154" t="str">
        <f>IF(ISNUMBER(VAL_S1312!U62),$F$6,IF(ISBLANK(VAL_S1312!U62),"",VAL_S1312!U62))</f>
        <v>M</v>
      </c>
      <c r="BE62" s="154" t="str">
        <f>IF(ISBLANK(VAL_S1312!U62),"",$F$7)</f>
        <v>F</v>
      </c>
      <c r="BF62" s="147" t="str">
        <f>IF(ISNUMBER(VAL_S1312!V62),VAL_S1312!V62,IF(ISBLANK(VAL_S1312!V62),"","NaN"))</f>
        <v>NaN</v>
      </c>
      <c r="BG62" s="154" t="str">
        <f>IF(ISNUMBER(VAL_S1312!V62),$F$6,IF(ISBLANK(VAL_S1312!V62),"",VAL_S1312!V62))</f>
        <v>M</v>
      </c>
      <c r="BH62" s="154" t="str">
        <f>IF(ISBLANK(VAL_S1312!V62),"",$F$7)</f>
        <v>F</v>
      </c>
      <c r="BI62" s="147" t="str">
        <f>IF(ISNUMBER(VAL_S1312!W62),VAL_S1312!W62,IF(ISBLANK(VAL_S1312!W62),"","NaN"))</f>
        <v>NaN</v>
      </c>
      <c r="BJ62" s="154" t="str">
        <f>IF(ISNUMBER(VAL_S1312!W62),$F$6,IF(ISBLANK(VAL_S1312!W62),"",VAL_S1312!W62))</f>
        <v>M</v>
      </c>
      <c r="BK62" s="154" t="str">
        <f>IF(ISBLANK(VAL_S1312!W62),"",$F$7)</f>
        <v>F</v>
      </c>
      <c r="BL62" s="147" t="str">
        <f>IF(ISNUMBER(VAL_S1312!X62),VAL_S1312!X62,IF(ISBLANK(VAL_S1312!X62),"","NaN"))</f>
        <v>NaN</v>
      </c>
      <c r="BM62" s="154" t="str">
        <f>IF(ISNUMBER(VAL_S1312!X62),$F$6,IF(ISBLANK(VAL_S1312!X62),"",VAL_S1312!X62))</f>
        <v>M</v>
      </c>
      <c r="BN62" s="154" t="str">
        <f>IF(ISBLANK(VAL_S1312!X62),"",$F$7)</f>
        <v>F</v>
      </c>
      <c r="BO62" s="147" t="str">
        <f>IF(ISNUMBER(VAL_S1312!Y62),VAL_S1312!Y62,IF(ISBLANK(VAL_S1312!Y62),"","NaN"))</f>
        <v>NaN</v>
      </c>
      <c r="BP62" s="154" t="str">
        <f>IF(ISNUMBER(VAL_S1312!Y62),$F$6,IF(ISBLANK(VAL_S1312!Y62),"",VAL_S1312!Y62))</f>
        <v>M</v>
      </c>
      <c r="BQ62" s="154" t="str">
        <f>IF(ISBLANK(VAL_S1312!Y62),"",$F$7)</f>
        <v>F</v>
      </c>
      <c r="BR62" s="147" t="str">
        <f>IF(ISNUMBER(VAL_S1312!Z62),VAL_S1312!Z62,IF(ISBLANK(VAL_S1312!Z62),"","NaN"))</f>
        <v>NaN</v>
      </c>
      <c r="BS62" s="154" t="str">
        <f>IF(ISNUMBER(VAL_S1312!Z62),$F$6,IF(ISBLANK(VAL_S1312!Z62),"",VAL_S1312!Z62))</f>
        <v>M</v>
      </c>
      <c r="BT62" s="154" t="str">
        <f>IF(ISBLANK(VAL_S1312!Z62),"",$F$7)</f>
        <v>F</v>
      </c>
      <c r="BU62" s="147" t="str">
        <f>IF(ISNUMBER(VAL_S1312!AA62),VAL_S1312!AA62,IF(ISBLANK(VAL_S1312!AA62),"","NaN"))</f>
        <v>NaN</v>
      </c>
      <c r="BV62" s="154" t="str">
        <f>IF(ISNUMBER(VAL_S1312!AA62),$F$6,IF(ISBLANK(VAL_S1312!AA62),"",VAL_S1312!AA62))</f>
        <v>M</v>
      </c>
      <c r="BW62" s="154" t="str">
        <f>IF(ISBLANK(VAL_S1312!AA62),"",$F$7)</f>
        <v>F</v>
      </c>
      <c r="BX62" s="147" t="str">
        <f>IF(ISNUMBER(VAL_S1312!AB62),VAL_S1312!AB62,IF(ISBLANK(VAL_S1312!AB62),"","NaN"))</f>
        <v>NaN</v>
      </c>
      <c r="BY62" s="154" t="str">
        <f>IF(ISNUMBER(VAL_S1312!AB62),$F$6,IF(ISBLANK(VAL_S1312!AB62),"",VAL_S1312!AB62))</f>
        <v>M</v>
      </c>
      <c r="BZ62" s="154" t="str">
        <f>IF(ISBLANK(VAL_S1312!AB62),"",$F$7)</f>
        <v>F</v>
      </c>
      <c r="CA62" s="147" t="str">
        <f>IF(ISNUMBER(VAL_S1312!AC62),VAL_S1312!AC62,IF(ISBLANK(VAL_S1312!AC62),"","NaN"))</f>
        <v>NaN</v>
      </c>
      <c r="CB62" s="154" t="str">
        <f>IF(ISNUMBER(VAL_S1312!AC62),$F$6,IF(ISBLANK(VAL_S1312!AC62),"",VAL_S1312!AC62))</f>
        <v>M</v>
      </c>
      <c r="CC62" s="154" t="str">
        <f>IF(ISBLANK(VAL_S1312!AC62),"",$F$7)</f>
        <v>F</v>
      </c>
      <c r="CD62" s="147" t="str">
        <f>IF(ISNUMBER(VAL_S1312!AD62),VAL_S1312!AD62,IF(ISBLANK(VAL_S1312!AD62),"","NaN"))</f>
        <v>NaN</v>
      </c>
      <c r="CE62" s="154" t="str">
        <f>IF(ISNUMBER(VAL_S1312!AD62),$F$6,IF(ISBLANK(VAL_S1312!AD62),"",VAL_S1312!AD62))</f>
        <v>M</v>
      </c>
      <c r="CF62" s="154" t="str">
        <f>IF(ISBLANK(VAL_S1312!AD62),"",$F$7)</f>
        <v>F</v>
      </c>
      <c r="CG62" s="147" t="str">
        <f>IF(ISNUMBER(VAL_S1312!AE62),VAL_S1312!AE62,IF(ISBLANK(VAL_S1312!AE62),"","NaN"))</f>
        <v>NaN</v>
      </c>
      <c r="CH62" s="154" t="str">
        <f>IF(ISNUMBER(VAL_S1312!AE62),$F$6,IF(ISBLANK(VAL_S1312!AE62),"",VAL_S1312!AE62))</f>
        <v>M</v>
      </c>
      <c r="CI62" s="154" t="str">
        <f>IF(ISBLANK(VAL_S1312!AE62),"",$F$7)</f>
        <v>F</v>
      </c>
      <c r="CJ62" s="147" t="str">
        <f>IF(ISNUMBER(VAL_S1312!AF62),VAL_S1312!AF62,IF(ISBLANK(VAL_S1312!AF62),"","NaN"))</f>
        <v>NaN</v>
      </c>
      <c r="CK62" s="154" t="str">
        <f>IF(ISNUMBER(VAL_S1312!AF62),$F$6,IF(ISBLANK(VAL_S1312!AF62),"",VAL_S1312!AF62))</f>
        <v>M</v>
      </c>
      <c r="CL62" s="154" t="str">
        <f>IF(ISBLANK(VAL_S1312!AF62),"",$F$7)</f>
        <v>F</v>
      </c>
      <c r="CM62" s="147" t="str">
        <f>IF(ISNUMBER(VAL_S1312!AG62),VAL_S1312!AG62,IF(ISBLANK(VAL_S1312!AG62),"","NaN"))</f>
        <v>NaN</v>
      </c>
      <c r="CN62" s="154" t="str">
        <f>IF(ISNUMBER(VAL_S1312!AG62),$F$6,IF(ISBLANK(VAL_S1312!AG62),"",VAL_S1312!AG62))</f>
        <v>M</v>
      </c>
      <c r="CO62" s="154" t="str">
        <f>IF(ISBLANK(VAL_S1312!AG62),"",$F$7)</f>
        <v>F</v>
      </c>
      <c r="CP62" s="147" t="str">
        <f>IF(ISNUMBER(VAL_S1312!AH62),VAL_S1312!AH62,IF(ISBLANK(VAL_S1312!AH62),"","NaN"))</f>
        <v>NaN</v>
      </c>
      <c r="CQ62" s="154" t="str">
        <f>IF(ISNUMBER(VAL_S1312!AH62),$F$6,IF(ISBLANK(VAL_S1312!AH62),"",VAL_S1312!AH62))</f>
        <v>M</v>
      </c>
      <c r="CR62" s="154" t="str">
        <f>IF(ISBLANK(VAL_S1312!AH62),"",$F$7)</f>
        <v>F</v>
      </c>
      <c r="CS62" s="147" t="str">
        <f>IF(ISNUMBER(VAL_S1312!AI62),VAL_S1312!AI62,IF(ISBLANK(VAL_S1312!AI62),"","NaN"))</f>
        <v/>
      </c>
      <c r="CT62" s="154" t="str">
        <f>IF(ISNUMBER(VAL_S1312!AI62),$F$6,IF(ISBLANK(VAL_S1312!AI62),"",VAL_S1312!AI62))</f>
        <v/>
      </c>
      <c r="CU62" s="154" t="str">
        <f>IF(ISBLANK(VAL_S1312!AI62),"",$F$7)</f>
        <v/>
      </c>
      <c r="CV62" s="147" t="str">
        <f>IF(ISNUMBER(VAL_S1312!AJ62),VAL_S1312!AJ62,IF(ISBLANK(VAL_S1312!AJ62),"","NaN"))</f>
        <v/>
      </c>
      <c r="CW62" s="154" t="str">
        <f>IF(ISNUMBER(VAL_S1312!AJ62),$F$6,IF(ISBLANK(VAL_S1312!AJ62),"",VAL_S1312!AJ62))</f>
        <v/>
      </c>
      <c r="CX62" s="154" t="str">
        <f>IF(ISBLANK(VAL_S1312!AJ62),"",$F$7)</f>
        <v/>
      </c>
      <c r="CY62" s="147" t="str">
        <f>IF(ISNUMBER(VAL_S1312!AK62),VAL_S1312!AK62,IF(ISBLANK(VAL_S1312!AK62),"","NaN"))</f>
        <v/>
      </c>
      <c r="CZ62" s="154" t="str">
        <f>IF(ISNUMBER(VAL_S1312!AK62),$F$6,IF(ISBLANK(VAL_S1312!AK62),"",VAL_S1312!AK62))</f>
        <v/>
      </c>
      <c r="DA62" s="154" t="str">
        <f>IF(ISBLANK(VAL_S1312!AK62),"",$F$7)</f>
        <v/>
      </c>
      <c r="DB62" s="147" t="str">
        <f>IF(ISNUMBER(VAL_S1312!AL62),VAL_S1312!AL62,IF(ISBLANK(VAL_S1312!AL62),"","NaN"))</f>
        <v/>
      </c>
      <c r="DC62" s="154" t="str">
        <f>IF(ISNUMBER(VAL_S1312!AL62),$F$6,IF(ISBLANK(VAL_S1312!AL62),"",VAL_S1312!AL62))</f>
        <v/>
      </c>
      <c r="DD62" s="154" t="str">
        <f>IF(ISBLANK(VAL_S1312!AL62),"",$F$7)</f>
        <v/>
      </c>
      <c r="DE62" s="147" t="str">
        <f>IF(ISNUMBER(VAL_S1312!AM62),VAL_S1312!AM62,IF(ISBLANK(VAL_S1312!AM62),"","NaN"))</f>
        <v/>
      </c>
      <c r="DF62" s="154" t="str">
        <f>IF(ISNUMBER(VAL_S1312!AM62),$F$6,IF(ISBLANK(VAL_S1312!AM62),"",VAL_S1312!AM62))</f>
        <v/>
      </c>
      <c r="DG62" s="187" t="str">
        <f>IF(ISBLANK(VAL_S1312!AM62),"",$F$7)</f>
        <v/>
      </c>
    </row>
    <row r="63" spans="1:111" x14ac:dyDescent="0.25">
      <c r="A63" s="157" t="s">
        <v>338</v>
      </c>
      <c r="B63" s="157" t="s">
        <v>132</v>
      </c>
      <c r="C63" s="158">
        <v>30</v>
      </c>
      <c r="D63" s="146" t="str">
        <f>IF(ISNUMBER(VAL_S1312!D63),VAL_S1312!D63,IF(ISBLANK(VAL_S1312!D63),"","NaN"))</f>
        <v>NaN</v>
      </c>
      <c r="E63" s="154" t="str">
        <f>IF(ISNUMBER(VAL_S1312!D63),$F$6,IF(ISBLANK(VAL_S1312!D63),"",VAL_S1312!D63))</f>
        <v>M</v>
      </c>
      <c r="F63" s="154" t="str">
        <f>IF(ISBLANK(VAL_S1312!D63),"",$F$7)</f>
        <v>F</v>
      </c>
      <c r="G63" s="147" t="str">
        <f>IF(ISNUMBER(VAL_S1312!E63),VAL_S1312!E63,IF(ISBLANK(VAL_S1312!E63),"","NaN"))</f>
        <v>NaN</v>
      </c>
      <c r="H63" s="154" t="str">
        <f>IF(ISNUMBER(VAL_S1312!E63),$F$6,IF(ISBLANK(VAL_S1312!E63),"",VAL_S1312!E63))</f>
        <v>M</v>
      </c>
      <c r="I63" s="154" t="str">
        <f>IF(ISBLANK(VAL_S1312!E63),"",$F$7)</f>
        <v>F</v>
      </c>
      <c r="J63" s="147" t="str">
        <f>IF(ISNUMBER(VAL_S1312!F63),VAL_S1312!F63,IF(ISBLANK(VAL_S1312!F63),"","NaN"))</f>
        <v>NaN</v>
      </c>
      <c r="K63" s="154" t="str">
        <f>IF(ISNUMBER(VAL_S1312!F63),$F$6,IF(ISBLANK(VAL_S1312!F63),"",VAL_S1312!F63))</f>
        <v>M</v>
      </c>
      <c r="L63" s="154" t="str">
        <f>IF(ISBLANK(VAL_S1312!F63),"",$F$7)</f>
        <v>F</v>
      </c>
      <c r="M63" s="147" t="str">
        <f>IF(ISNUMBER(VAL_S1312!G63),VAL_S1312!G63,IF(ISBLANK(VAL_S1312!G63),"","NaN"))</f>
        <v>NaN</v>
      </c>
      <c r="N63" s="154" t="str">
        <f>IF(ISNUMBER(VAL_S1312!G63),$F$6,IF(ISBLANK(VAL_S1312!G63),"",VAL_S1312!G63))</f>
        <v>M</v>
      </c>
      <c r="O63" s="154" t="str">
        <f>IF(ISBLANK(VAL_S1312!G63),"",$F$7)</f>
        <v>F</v>
      </c>
      <c r="P63" s="147" t="str">
        <f>IF(ISNUMBER(VAL_S1312!H63),VAL_S1312!H63,IF(ISBLANK(VAL_S1312!H63),"","NaN"))</f>
        <v>NaN</v>
      </c>
      <c r="Q63" s="154" t="str">
        <f>IF(ISNUMBER(VAL_S1312!H63),$F$6,IF(ISBLANK(VAL_S1312!H63),"",VAL_S1312!H63))</f>
        <v>M</v>
      </c>
      <c r="R63" s="154" t="str">
        <f>IF(ISBLANK(VAL_S1312!H63),"",$F$7)</f>
        <v>F</v>
      </c>
      <c r="S63" s="147" t="str">
        <f>IF(ISNUMBER(VAL_S1312!I63),VAL_S1312!I63,IF(ISBLANK(VAL_S1312!I63),"","NaN"))</f>
        <v>NaN</v>
      </c>
      <c r="T63" s="154" t="str">
        <f>IF(ISNUMBER(VAL_S1312!I63),$F$6,IF(ISBLANK(VAL_S1312!I63),"",VAL_S1312!I63))</f>
        <v>M</v>
      </c>
      <c r="U63" s="154" t="str">
        <f>IF(ISBLANK(VAL_S1312!I63),"",$F$7)</f>
        <v>F</v>
      </c>
      <c r="V63" s="147" t="str">
        <f>IF(ISNUMBER(VAL_S1312!J63),VAL_S1312!J63,IF(ISBLANK(VAL_S1312!J63),"","NaN"))</f>
        <v>NaN</v>
      </c>
      <c r="W63" s="154" t="str">
        <f>IF(ISNUMBER(VAL_S1312!J63),$F$6,IF(ISBLANK(VAL_S1312!J63),"",VAL_S1312!J63))</f>
        <v>M</v>
      </c>
      <c r="X63" s="154" t="str">
        <f>IF(ISBLANK(VAL_S1312!J63),"",$F$7)</f>
        <v>F</v>
      </c>
      <c r="Y63" s="147" t="str">
        <f>IF(ISNUMBER(VAL_S1312!K63),VAL_S1312!K63,IF(ISBLANK(VAL_S1312!K63),"","NaN"))</f>
        <v>NaN</v>
      </c>
      <c r="Z63" s="154" t="str">
        <f>IF(ISNUMBER(VAL_S1312!K63),$F$6,IF(ISBLANK(VAL_S1312!K63),"",VAL_S1312!K63))</f>
        <v>M</v>
      </c>
      <c r="AA63" s="154" t="str">
        <f>IF(ISBLANK(VAL_S1312!K63),"",$F$7)</f>
        <v>F</v>
      </c>
      <c r="AB63" s="147" t="str">
        <f>IF(ISNUMBER(VAL_S1312!L63),VAL_S1312!L63,IF(ISBLANK(VAL_S1312!L63),"","NaN"))</f>
        <v>NaN</v>
      </c>
      <c r="AC63" s="154" t="str">
        <f>IF(ISNUMBER(VAL_S1312!L63),$F$6,IF(ISBLANK(VAL_S1312!L63),"",VAL_S1312!L63))</f>
        <v>M</v>
      </c>
      <c r="AD63" s="154" t="str">
        <f>IF(ISBLANK(VAL_S1312!L63),"",$F$7)</f>
        <v>F</v>
      </c>
      <c r="AE63" s="147" t="str">
        <f>IF(ISNUMBER(VAL_S1312!M63),VAL_S1312!M63,IF(ISBLANK(VAL_S1312!M63),"","NaN"))</f>
        <v>NaN</v>
      </c>
      <c r="AF63" s="154" t="str">
        <f>IF(ISNUMBER(VAL_S1312!M63),$F$6,IF(ISBLANK(VAL_S1312!M63),"",VAL_S1312!M63))</f>
        <v>M</v>
      </c>
      <c r="AG63" s="154" t="str">
        <f>IF(ISBLANK(VAL_S1312!M63),"",$F$7)</f>
        <v>F</v>
      </c>
      <c r="AH63" s="147" t="str">
        <f>IF(ISNUMBER(VAL_S1312!N63),VAL_S1312!N63,IF(ISBLANK(VAL_S1312!N63),"","NaN"))</f>
        <v>NaN</v>
      </c>
      <c r="AI63" s="154" t="str">
        <f>IF(ISNUMBER(VAL_S1312!N63),$F$6,IF(ISBLANK(VAL_S1312!N63),"",VAL_S1312!N63))</f>
        <v>M</v>
      </c>
      <c r="AJ63" s="154" t="str">
        <f>IF(ISBLANK(VAL_S1312!N63),"",$F$7)</f>
        <v>F</v>
      </c>
      <c r="AK63" s="147" t="str">
        <f>IF(ISNUMBER(VAL_S1312!O63),VAL_S1312!O63,IF(ISBLANK(VAL_S1312!O63),"","NaN"))</f>
        <v>NaN</v>
      </c>
      <c r="AL63" s="154" t="str">
        <f>IF(ISNUMBER(VAL_S1312!O63),$F$6,IF(ISBLANK(VAL_S1312!O63),"",VAL_S1312!O63))</f>
        <v>M</v>
      </c>
      <c r="AM63" s="154" t="str">
        <f>IF(ISBLANK(VAL_S1312!O63),"",$F$7)</f>
        <v>F</v>
      </c>
      <c r="AN63" s="147" t="str">
        <f>IF(ISNUMBER(VAL_S1312!P63),VAL_S1312!P63,IF(ISBLANK(VAL_S1312!P63),"","NaN"))</f>
        <v>NaN</v>
      </c>
      <c r="AO63" s="154" t="str">
        <f>IF(ISNUMBER(VAL_S1312!P63),$F$6,IF(ISBLANK(VAL_S1312!P63),"",VAL_S1312!P63))</f>
        <v>M</v>
      </c>
      <c r="AP63" s="154" t="str">
        <f>IF(ISBLANK(VAL_S1312!P63),"",$F$7)</f>
        <v>F</v>
      </c>
      <c r="AQ63" s="147" t="str">
        <f>IF(ISNUMBER(VAL_S1312!Q63),VAL_S1312!Q63,IF(ISBLANK(VAL_S1312!Q63),"","NaN"))</f>
        <v>NaN</v>
      </c>
      <c r="AR63" s="154" t="str">
        <f>IF(ISNUMBER(VAL_S1312!Q63),$F$6,IF(ISBLANK(VAL_S1312!Q63),"",VAL_S1312!Q63))</f>
        <v>M</v>
      </c>
      <c r="AS63" s="154" t="str">
        <f>IF(ISBLANK(VAL_S1312!Q63),"",$F$7)</f>
        <v>F</v>
      </c>
      <c r="AT63" s="147" t="str">
        <f>IF(ISNUMBER(VAL_S1312!R63),VAL_S1312!R63,IF(ISBLANK(VAL_S1312!R63),"","NaN"))</f>
        <v>NaN</v>
      </c>
      <c r="AU63" s="154" t="str">
        <f>IF(ISNUMBER(VAL_S1312!R63),$F$6,IF(ISBLANK(VAL_S1312!R63),"",VAL_S1312!R63))</f>
        <v>M</v>
      </c>
      <c r="AV63" s="154" t="str">
        <f>IF(ISBLANK(VAL_S1312!R63),"",$F$7)</f>
        <v>F</v>
      </c>
      <c r="AW63" s="147" t="str">
        <f>IF(ISNUMBER(VAL_S1312!S63),VAL_S1312!S63,IF(ISBLANK(VAL_S1312!S63),"","NaN"))</f>
        <v>NaN</v>
      </c>
      <c r="AX63" s="154" t="str">
        <f>IF(ISNUMBER(VAL_S1312!S63),$F$6,IF(ISBLANK(VAL_S1312!S63),"",VAL_S1312!S63))</f>
        <v>M</v>
      </c>
      <c r="AY63" s="154" t="str">
        <f>IF(ISBLANK(VAL_S1312!S63),"",$F$7)</f>
        <v>F</v>
      </c>
      <c r="AZ63" s="147" t="str">
        <f>IF(ISNUMBER(VAL_S1312!T63),VAL_S1312!T63,IF(ISBLANK(VAL_S1312!T63),"","NaN"))</f>
        <v>NaN</v>
      </c>
      <c r="BA63" s="154" t="str">
        <f>IF(ISNUMBER(VAL_S1312!T63),$F$6,IF(ISBLANK(VAL_S1312!T63),"",VAL_S1312!T63))</f>
        <v>M</v>
      </c>
      <c r="BB63" s="154" t="str">
        <f>IF(ISBLANK(VAL_S1312!T63),"",$F$7)</f>
        <v>F</v>
      </c>
      <c r="BC63" s="147" t="str">
        <f>IF(ISNUMBER(VAL_S1312!U63),VAL_S1312!U63,IF(ISBLANK(VAL_S1312!U63),"","NaN"))</f>
        <v>NaN</v>
      </c>
      <c r="BD63" s="154" t="str">
        <f>IF(ISNUMBER(VAL_S1312!U63),$F$6,IF(ISBLANK(VAL_S1312!U63),"",VAL_S1312!U63))</f>
        <v>M</v>
      </c>
      <c r="BE63" s="154" t="str">
        <f>IF(ISBLANK(VAL_S1312!U63),"",$F$7)</f>
        <v>F</v>
      </c>
      <c r="BF63" s="147" t="str">
        <f>IF(ISNUMBER(VAL_S1312!V63),VAL_S1312!V63,IF(ISBLANK(VAL_S1312!V63),"","NaN"))</f>
        <v>NaN</v>
      </c>
      <c r="BG63" s="154" t="str">
        <f>IF(ISNUMBER(VAL_S1312!V63),$F$6,IF(ISBLANK(VAL_S1312!V63),"",VAL_S1312!V63))</f>
        <v>M</v>
      </c>
      <c r="BH63" s="154" t="str">
        <f>IF(ISBLANK(VAL_S1312!V63),"",$F$7)</f>
        <v>F</v>
      </c>
      <c r="BI63" s="147" t="str">
        <f>IF(ISNUMBER(VAL_S1312!W63),VAL_S1312!W63,IF(ISBLANK(VAL_S1312!W63),"","NaN"))</f>
        <v>NaN</v>
      </c>
      <c r="BJ63" s="154" t="str">
        <f>IF(ISNUMBER(VAL_S1312!W63),$F$6,IF(ISBLANK(VAL_S1312!W63),"",VAL_S1312!W63))</f>
        <v>M</v>
      </c>
      <c r="BK63" s="154" t="str">
        <f>IF(ISBLANK(VAL_S1312!W63),"",$F$7)</f>
        <v>F</v>
      </c>
      <c r="BL63" s="147" t="str">
        <f>IF(ISNUMBER(VAL_S1312!X63),VAL_S1312!X63,IF(ISBLANK(VAL_S1312!X63),"","NaN"))</f>
        <v>NaN</v>
      </c>
      <c r="BM63" s="154" t="str">
        <f>IF(ISNUMBER(VAL_S1312!X63),$F$6,IF(ISBLANK(VAL_S1312!X63),"",VAL_S1312!X63))</f>
        <v>M</v>
      </c>
      <c r="BN63" s="154" t="str">
        <f>IF(ISBLANK(VAL_S1312!X63),"",$F$7)</f>
        <v>F</v>
      </c>
      <c r="BO63" s="147" t="str">
        <f>IF(ISNUMBER(VAL_S1312!Y63),VAL_S1312!Y63,IF(ISBLANK(VAL_S1312!Y63),"","NaN"))</f>
        <v>NaN</v>
      </c>
      <c r="BP63" s="154" t="str">
        <f>IF(ISNUMBER(VAL_S1312!Y63),$F$6,IF(ISBLANK(VAL_S1312!Y63),"",VAL_S1312!Y63))</f>
        <v>M</v>
      </c>
      <c r="BQ63" s="154" t="str">
        <f>IF(ISBLANK(VAL_S1312!Y63),"",$F$7)</f>
        <v>F</v>
      </c>
      <c r="BR63" s="147" t="str">
        <f>IF(ISNUMBER(VAL_S1312!Z63),VAL_S1312!Z63,IF(ISBLANK(VAL_S1312!Z63),"","NaN"))</f>
        <v>NaN</v>
      </c>
      <c r="BS63" s="154" t="str">
        <f>IF(ISNUMBER(VAL_S1312!Z63),$F$6,IF(ISBLANK(VAL_S1312!Z63),"",VAL_S1312!Z63))</f>
        <v>M</v>
      </c>
      <c r="BT63" s="154" t="str">
        <f>IF(ISBLANK(VAL_S1312!Z63),"",$F$7)</f>
        <v>F</v>
      </c>
      <c r="BU63" s="147" t="str">
        <f>IF(ISNUMBER(VAL_S1312!AA63),VAL_S1312!AA63,IF(ISBLANK(VAL_S1312!AA63),"","NaN"))</f>
        <v>NaN</v>
      </c>
      <c r="BV63" s="154" t="str">
        <f>IF(ISNUMBER(VAL_S1312!AA63),$F$6,IF(ISBLANK(VAL_S1312!AA63),"",VAL_S1312!AA63))</f>
        <v>M</v>
      </c>
      <c r="BW63" s="154" t="str">
        <f>IF(ISBLANK(VAL_S1312!AA63),"",$F$7)</f>
        <v>F</v>
      </c>
      <c r="BX63" s="147" t="str">
        <f>IF(ISNUMBER(VAL_S1312!AB63),VAL_S1312!AB63,IF(ISBLANK(VAL_S1312!AB63),"","NaN"))</f>
        <v>NaN</v>
      </c>
      <c r="BY63" s="154" t="str">
        <f>IF(ISNUMBER(VAL_S1312!AB63),$F$6,IF(ISBLANK(VAL_S1312!AB63),"",VAL_S1312!AB63))</f>
        <v>M</v>
      </c>
      <c r="BZ63" s="154" t="str">
        <f>IF(ISBLANK(VAL_S1312!AB63),"",$F$7)</f>
        <v>F</v>
      </c>
      <c r="CA63" s="147" t="str">
        <f>IF(ISNUMBER(VAL_S1312!AC63),VAL_S1312!AC63,IF(ISBLANK(VAL_S1312!AC63),"","NaN"))</f>
        <v>NaN</v>
      </c>
      <c r="CB63" s="154" t="str">
        <f>IF(ISNUMBER(VAL_S1312!AC63),$F$6,IF(ISBLANK(VAL_S1312!AC63),"",VAL_S1312!AC63))</f>
        <v>M</v>
      </c>
      <c r="CC63" s="154" t="str">
        <f>IF(ISBLANK(VAL_S1312!AC63),"",$F$7)</f>
        <v>F</v>
      </c>
      <c r="CD63" s="147" t="str">
        <f>IF(ISNUMBER(VAL_S1312!AD63),VAL_S1312!AD63,IF(ISBLANK(VAL_S1312!AD63),"","NaN"))</f>
        <v>NaN</v>
      </c>
      <c r="CE63" s="154" t="str">
        <f>IF(ISNUMBER(VAL_S1312!AD63),$F$6,IF(ISBLANK(VAL_S1312!AD63),"",VAL_S1312!AD63))</f>
        <v>M</v>
      </c>
      <c r="CF63" s="154" t="str">
        <f>IF(ISBLANK(VAL_S1312!AD63),"",$F$7)</f>
        <v>F</v>
      </c>
      <c r="CG63" s="147" t="str">
        <f>IF(ISNUMBER(VAL_S1312!AE63),VAL_S1312!AE63,IF(ISBLANK(VAL_S1312!AE63),"","NaN"))</f>
        <v>NaN</v>
      </c>
      <c r="CH63" s="154" t="str">
        <f>IF(ISNUMBER(VAL_S1312!AE63),$F$6,IF(ISBLANK(VAL_S1312!AE63),"",VAL_S1312!AE63))</f>
        <v>M</v>
      </c>
      <c r="CI63" s="154" t="str">
        <f>IF(ISBLANK(VAL_S1312!AE63),"",$F$7)</f>
        <v>F</v>
      </c>
      <c r="CJ63" s="147" t="str">
        <f>IF(ISNUMBER(VAL_S1312!AF63),VAL_S1312!AF63,IF(ISBLANK(VAL_S1312!AF63),"","NaN"))</f>
        <v>NaN</v>
      </c>
      <c r="CK63" s="154" t="str">
        <f>IF(ISNUMBER(VAL_S1312!AF63),$F$6,IF(ISBLANK(VAL_S1312!AF63),"",VAL_S1312!AF63))</f>
        <v>M</v>
      </c>
      <c r="CL63" s="154" t="str">
        <f>IF(ISBLANK(VAL_S1312!AF63),"",$F$7)</f>
        <v>F</v>
      </c>
      <c r="CM63" s="147" t="str">
        <f>IF(ISNUMBER(VAL_S1312!AG63),VAL_S1312!AG63,IF(ISBLANK(VAL_S1312!AG63),"","NaN"))</f>
        <v>NaN</v>
      </c>
      <c r="CN63" s="154" t="str">
        <f>IF(ISNUMBER(VAL_S1312!AG63),$F$6,IF(ISBLANK(VAL_S1312!AG63),"",VAL_S1312!AG63))</f>
        <v>M</v>
      </c>
      <c r="CO63" s="154" t="str">
        <f>IF(ISBLANK(VAL_S1312!AG63),"",$F$7)</f>
        <v>F</v>
      </c>
      <c r="CP63" s="147" t="str">
        <f>IF(ISNUMBER(VAL_S1312!AH63),VAL_S1312!AH63,IF(ISBLANK(VAL_S1312!AH63),"","NaN"))</f>
        <v>NaN</v>
      </c>
      <c r="CQ63" s="154" t="str">
        <f>IF(ISNUMBER(VAL_S1312!AH63),$F$6,IF(ISBLANK(VAL_S1312!AH63),"",VAL_S1312!AH63))</f>
        <v>M</v>
      </c>
      <c r="CR63" s="154" t="str">
        <f>IF(ISBLANK(VAL_S1312!AH63),"",$F$7)</f>
        <v>F</v>
      </c>
      <c r="CS63" s="147" t="str">
        <f>IF(ISNUMBER(VAL_S1312!AI63),VAL_S1312!AI63,IF(ISBLANK(VAL_S1312!AI63),"","NaN"))</f>
        <v/>
      </c>
      <c r="CT63" s="154" t="str">
        <f>IF(ISNUMBER(VAL_S1312!AI63),$F$6,IF(ISBLANK(VAL_S1312!AI63),"",VAL_S1312!AI63))</f>
        <v/>
      </c>
      <c r="CU63" s="154" t="str">
        <f>IF(ISBLANK(VAL_S1312!AI63),"",$F$7)</f>
        <v/>
      </c>
      <c r="CV63" s="147" t="str">
        <f>IF(ISNUMBER(VAL_S1312!AJ63),VAL_S1312!AJ63,IF(ISBLANK(VAL_S1312!AJ63),"","NaN"))</f>
        <v/>
      </c>
      <c r="CW63" s="154" t="str">
        <f>IF(ISNUMBER(VAL_S1312!AJ63),$F$6,IF(ISBLANK(VAL_S1312!AJ63),"",VAL_S1312!AJ63))</f>
        <v/>
      </c>
      <c r="CX63" s="154" t="str">
        <f>IF(ISBLANK(VAL_S1312!AJ63),"",$F$7)</f>
        <v/>
      </c>
      <c r="CY63" s="147" t="str">
        <f>IF(ISNUMBER(VAL_S1312!AK63),VAL_S1312!AK63,IF(ISBLANK(VAL_S1312!AK63),"","NaN"))</f>
        <v/>
      </c>
      <c r="CZ63" s="154" t="str">
        <f>IF(ISNUMBER(VAL_S1312!AK63),$F$6,IF(ISBLANK(VAL_S1312!AK63),"",VAL_S1312!AK63))</f>
        <v/>
      </c>
      <c r="DA63" s="154" t="str">
        <f>IF(ISBLANK(VAL_S1312!AK63),"",$F$7)</f>
        <v/>
      </c>
      <c r="DB63" s="147" t="str">
        <f>IF(ISNUMBER(VAL_S1312!AL63),VAL_S1312!AL63,IF(ISBLANK(VAL_S1312!AL63),"","NaN"))</f>
        <v/>
      </c>
      <c r="DC63" s="154" t="str">
        <f>IF(ISNUMBER(VAL_S1312!AL63),$F$6,IF(ISBLANK(VAL_S1312!AL63),"",VAL_S1312!AL63))</f>
        <v/>
      </c>
      <c r="DD63" s="154" t="str">
        <f>IF(ISBLANK(VAL_S1312!AL63),"",$F$7)</f>
        <v/>
      </c>
      <c r="DE63" s="147" t="str">
        <f>IF(ISNUMBER(VAL_S1312!AM63),VAL_S1312!AM63,IF(ISBLANK(VAL_S1312!AM63),"","NaN"))</f>
        <v/>
      </c>
      <c r="DF63" s="154" t="str">
        <f>IF(ISNUMBER(VAL_S1312!AM63),$F$6,IF(ISBLANK(VAL_S1312!AM63),"",VAL_S1312!AM63))</f>
        <v/>
      </c>
      <c r="DG63" s="187" t="str">
        <f>IF(ISBLANK(VAL_S1312!AM63),"",$F$7)</f>
        <v/>
      </c>
    </row>
    <row r="64" spans="1:111" x14ac:dyDescent="0.25">
      <c r="A64" s="157" t="s">
        <v>339</v>
      </c>
      <c r="B64" s="157" t="s">
        <v>133</v>
      </c>
      <c r="C64" s="158">
        <v>31</v>
      </c>
      <c r="D64" s="146" t="str">
        <f>IF(ISNUMBER(VAL_S1312!D64),VAL_S1312!D64,IF(ISBLANK(VAL_S1312!D64),"","NaN"))</f>
        <v>NaN</v>
      </c>
      <c r="E64" s="154" t="str">
        <f>IF(ISNUMBER(VAL_S1312!D64),$F$6,IF(ISBLANK(VAL_S1312!D64),"",VAL_S1312!D64))</f>
        <v>M</v>
      </c>
      <c r="F64" s="154" t="str">
        <f>IF(ISBLANK(VAL_S1312!D64),"",$F$7)</f>
        <v>F</v>
      </c>
      <c r="G64" s="147" t="str">
        <f>IF(ISNUMBER(VAL_S1312!E64),VAL_S1312!E64,IF(ISBLANK(VAL_S1312!E64),"","NaN"))</f>
        <v>NaN</v>
      </c>
      <c r="H64" s="154" t="str">
        <f>IF(ISNUMBER(VAL_S1312!E64),$F$6,IF(ISBLANK(VAL_S1312!E64),"",VAL_S1312!E64))</f>
        <v>M</v>
      </c>
      <c r="I64" s="154" t="str">
        <f>IF(ISBLANK(VAL_S1312!E64),"",$F$7)</f>
        <v>F</v>
      </c>
      <c r="J64" s="147" t="str">
        <f>IF(ISNUMBER(VAL_S1312!F64),VAL_S1312!F64,IF(ISBLANK(VAL_S1312!F64),"","NaN"))</f>
        <v>NaN</v>
      </c>
      <c r="K64" s="154" t="str">
        <f>IF(ISNUMBER(VAL_S1312!F64),$F$6,IF(ISBLANK(VAL_S1312!F64),"",VAL_S1312!F64))</f>
        <v>M</v>
      </c>
      <c r="L64" s="154" t="str">
        <f>IF(ISBLANK(VAL_S1312!F64),"",$F$7)</f>
        <v>F</v>
      </c>
      <c r="M64" s="147" t="str">
        <f>IF(ISNUMBER(VAL_S1312!G64),VAL_S1312!G64,IF(ISBLANK(VAL_S1312!G64),"","NaN"))</f>
        <v>NaN</v>
      </c>
      <c r="N64" s="154" t="str">
        <f>IF(ISNUMBER(VAL_S1312!G64),$F$6,IF(ISBLANK(VAL_S1312!G64),"",VAL_S1312!G64))</f>
        <v>M</v>
      </c>
      <c r="O64" s="154" t="str">
        <f>IF(ISBLANK(VAL_S1312!G64),"",$F$7)</f>
        <v>F</v>
      </c>
      <c r="P64" s="147" t="str">
        <f>IF(ISNUMBER(VAL_S1312!H64),VAL_S1312!H64,IF(ISBLANK(VAL_S1312!H64),"","NaN"))</f>
        <v>NaN</v>
      </c>
      <c r="Q64" s="154" t="str">
        <f>IF(ISNUMBER(VAL_S1312!H64),$F$6,IF(ISBLANK(VAL_S1312!H64),"",VAL_S1312!H64))</f>
        <v>M</v>
      </c>
      <c r="R64" s="154" t="str">
        <f>IF(ISBLANK(VAL_S1312!H64),"",$F$7)</f>
        <v>F</v>
      </c>
      <c r="S64" s="147" t="str">
        <f>IF(ISNUMBER(VAL_S1312!I64),VAL_S1312!I64,IF(ISBLANK(VAL_S1312!I64),"","NaN"))</f>
        <v>NaN</v>
      </c>
      <c r="T64" s="154" t="str">
        <f>IF(ISNUMBER(VAL_S1312!I64),$F$6,IF(ISBLANK(VAL_S1312!I64),"",VAL_S1312!I64))</f>
        <v>M</v>
      </c>
      <c r="U64" s="154" t="str">
        <f>IF(ISBLANK(VAL_S1312!I64),"",$F$7)</f>
        <v>F</v>
      </c>
      <c r="V64" s="147" t="str">
        <f>IF(ISNUMBER(VAL_S1312!J64),VAL_S1312!J64,IF(ISBLANK(VAL_S1312!J64),"","NaN"))</f>
        <v>NaN</v>
      </c>
      <c r="W64" s="154" t="str">
        <f>IF(ISNUMBER(VAL_S1312!J64),$F$6,IF(ISBLANK(VAL_S1312!J64),"",VAL_S1312!J64))</f>
        <v>M</v>
      </c>
      <c r="X64" s="154" t="str">
        <f>IF(ISBLANK(VAL_S1312!J64),"",$F$7)</f>
        <v>F</v>
      </c>
      <c r="Y64" s="147" t="str">
        <f>IF(ISNUMBER(VAL_S1312!K64),VAL_S1312!K64,IF(ISBLANK(VAL_S1312!K64),"","NaN"))</f>
        <v>NaN</v>
      </c>
      <c r="Z64" s="154" t="str">
        <f>IF(ISNUMBER(VAL_S1312!K64),$F$6,IF(ISBLANK(VAL_S1312!K64),"",VAL_S1312!K64))</f>
        <v>M</v>
      </c>
      <c r="AA64" s="154" t="str">
        <f>IF(ISBLANK(VAL_S1312!K64),"",$F$7)</f>
        <v>F</v>
      </c>
      <c r="AB64" s="147" t="str">
        <f>IF(ISNUMBER(VAL_S1312!L64),VAL_S1312!L64,IF(ISBLANK(VAL_S1312!L64),"","NaN"))</f>
        <v>NaN</v>
      </c>
      <c r="AC64" s="154" t="str">
        <f>IF(ISNUMBER(VAL_S1312!L64),$F$6,IF(ISBLANK(VAL_S1312!L64),"",VAL_S1312!L64))</f>
        <v>M</v>
      </c>
      <c r="AD64" s="154" t="str">
        <f>IF(ISBLANK(VAL_S1312!L64),"",$F$7)</f>
        <v>F</v>
      </c>
      <c r="AE64" s="147" t="str">
        <f>IF(ISNUMBER(VAL_S1312!M64),VAL_S1312!M64,IF(ISBLANK(VAL_S1312!M64),"","NaN"))</f>
        <v>NaN</v>
      </c>
      <c r="AF64" s="154" t="str">
        <f>IF(ISNUMBER(VAL_S1312!M64),$F$6,IF(ISBLANK(VAL_S1312!M64),"",VAL_S1312!M64))</f>
        <v>M</v>
      </c>
      <c r="AG64" s="154" t="str">
        <f>IF(ISBLANK(VAL_S1312!M64),"",$F$7)</f>
        <v>F</v>
      </c>
      <c r="AH64" s="147" t="str">
        <f>IF(ISNUMBER(VAL_S1312!N64),VAL_S1312!N64,IF(ISBLANK(VAL_S1312!N64),"","NaN"))</f>
        <v>NaN</v>
      </c>
      <c r="AI64" s="154" t="str">
        <f>IF(ISNUMBER(VAL_S1312!N64),$F$6,IF(ISBLANK(VAL_S1312!N64),"",VAL_S1312!N64))</f>
        <v>M</v>
      </c>
      <c r="AJ64" s="154" t="str">
        <f>IF(ISBLANK(VAL_S1312!N64),"",$F$7)</f>
        <v>F</v>
      </c>
      <c r="AK64" s="147" t="str">
        <f>IF(ISNUMBER(VAL_S1312!O64),VAL_S1312!O64,IF(ISBLANK(VAL_S1312!O64),"","NaN"))</f>
        <v>NaN</v>
      </c>
      <c r="AL64" s="154" t="str">
        <f>IF(ISNUMBER(VAL_S1312!O64),$F$6,IF(ISBLANK(VAL_S1312!O64),"",VAL_S1312!O64))</f>
        <v>M</v>
      </c>
      <c r="AM64" s="154" t="str">
        <f>IF(ISBLANK(VAL_S1312!O64),"",$F$7)</f>
        <v>F</v>
      </c>
      <c r="AN64" s="147" t="str">
        <f>IF(ISNUMBER(VAL_S1312!P64),VAL_S1312!P64,IF(ISBLANK(VAL_S1312!P64),"","NaN"))</f>
        <v>NaN</v>
      </c>
      <c r="AO64" s="154" t="str">
        <f>IF(ISNUMBER(VAL_S1312!P64),$F$6,IF(ISBLANK(VAL_S1312!P64),"",VAL_S1312!P64))</f>
        <v>M</v>
      </c>
      <c r="AP64" s="154" t="str">
        <f>IF(ISBLANK(VAL_S1312!P64),"",$F$7)</f>
        <v>F</v>
      </c>
      <c r="AQ64" s="147" t="str">
        <f>IF(ISNUMBER(VAL_S1312!Q64),VAL_S1312!Q64,IF(ISBLANK(VAL_S1312!Q64),"","NaN"))</f>
        <v>NaN</v>
      </c>
      <c r="AR64" s="154" t="str">
        <f>IF(ISNUMBER(VAL_S1312!Q64),$F$6,IF(ISBLANK(VAL_S1312!Q64),"",VAL_S1312!Q64))</f>
        <v>M</v>
      </c>
      <c r="AS64" s="154" t="str">
        <f>IF(ISBLANK(VAL_S1312!Q64),"",$F$7)</f>
        <v>F</v>
      </c>
      <c r="AT64" s="147" t="str">
        <f>IF(ISNUMBER(VAL_S1312!R64),VAL_S1312!R64,IF(ISBLANK(VAL_S1312!R64),"","NaN"))</f>
        <v>NaN</v>
      </c>
      <c r="AU64" s="154" t="str">
        <f>IF(ISNUMBER(VAL_S1312!R64),$F$6,IF(ISBLANK(VAL_S1312!R64),"",VAL_S1312!R64))</f>
        <v>M</v>
      </c>
      <c r="AV64" s="154" t="str">
        <f>IF(ISBLANK(VAL_S1312!R64),"",$F$7)</f>
        <v>F</v>
      </c>
      <c r="AW64" s="147" t="str">
        <f>IF(ISNUMBER(VAL_S1312!S64),VAL_S1312!S64,IF(ISBLANK(VAL_S1312!S64),"","NaN"))</f>
        <v>NaN</v>
      </c>
      <c r="AX64" s="154" t="str">
        <f>IF(ISNUMBER(VAL_S1312!S64),$F$6,IF(ISBLANK(VAL_S1312!S64),"",VAL_S1312!S64))</f>
        <v>M</v>
      </c>
      <c r="AY64" s="154" t="str">
        <f>IF(ISBLANK(VAL_S1312!S64),"",$F$7)</f>
        <v>F</v>
      </c>
      <c r="AZ64" s="147" t="str">
        <f>IF(ISNUMBER(VAL_S1312!T64),VAL_S1312!T64,IF(ISBLANK(VAL_S1312!T64),"","NaN"))</f>
        <v>NaN</v>
      </c>
      <c r="BA64" s="154" t="str">
        <f>IF(ISNUMBER(VAL_S1312!T64),$F$6,IF(ISBLANK(VAL_S1312!T64),"",VAL_S1312!T64))</f>
        <v>M</v>
      </c>
      <c r="BB64" s="154" t="str">
        <f>IF(ISBLANK(VAL_S1312!T64),"",$F$7)</f>
        <v>F</v>
      </c>
      <c r="BC64" s="147" t="str">
        <f>IF(ISNUMBER(VAL_S1312!U64),VAL_S1312!U64,IF(ISBLANK(VAL_S1312!U64),"","NaN"))</f>
        <v>NaN</v>
      </c>
      <c r="BD64" s="154" t="str">
        <f>IF(ISNUMBER(VAL_S1312!U64),$F$6,IF(ISBLANK(VAL_S1312!U64),"",VAL_S1312!U64))</f>
        <v>M</v>
      </c>
      <c r="BE64" s="154" t="str">
        <f>IF(ISBLANK(VAL_S1312!U64),"",$F$7)</f>
        <v>F</v>
      </c>
      <c r="BF64" s="147" t="str">
        <f>IF(ISNUMBER(VAL_S1312!V64),VAL_S1312!V64,IF(ISBLANK(VAL_S1312!V64),"","NaN"))</f>
        <v>NaN</v>
      </c>
      <c r="BG64" s="154" t="str">
        <f>IF(ISNUMBER(VAL_S1312!V64),$F$6,IF(ISBLANK(VAL_S1312!V64),"",VAL_S1312!V64))</f>
        <v>M</v>
      </c>
      <c r="BH64" s="154" t="str">
        <f>IF(ISBLANK(VAL_S1312!V64),"",$F$7)</f>
        <v>F</v>
      </c>
      <c r="BI64" s="147" t="str">
        <f>IF(ISNUMBER(VAL_S1312!W64),VAL_S1312!W64,IF(ISBLANK(VAL_S1312!W64),"","NaN"))</f>
        <v>NaN</v>
      </c>
      <c r="BJ64" s="154" t="str">
        <f>IF(ISNUMBER(VAL_S1312!W64),$F$6,IF(ISBLANK(VAL_S1312!W64),"",VAL_S1312!W64))</f>
        <v>M</v>
      </c>
      <c r="BK64" s="154" t="str">
        <f>IF(ISBLANK(VAL_S1312!W64),"",$F$7)</f>
        <v>F</v>
      </c>
      <c r="BL64" s="147" t="str">
        <f>IF(ISNUMBER(VAL_S1312!X64),VAL_S1312!X64,IF(ISBLANK(VAL_S1312!X64),"","NaN"))</f>
        <v>NaN</v>
      </c>
      <c r="BM64" s="154" t="str">
        <f>IF(ISNUMBER(VAL_S1312!X64),$F$6,IF(ISBLANK(VAL_S1312!X64),"",VAL_S1312!X64))</f>
        <v>M</v>
      </c>
      <c r="BN64" s="154" t="str">
        <f>IF(ISBLANK(VAL_S1312!X64),"",$F$7)</f>
        <v>F</v>
      </c>
      <c r="BO64" s="147" t="str">
        <f>IF(ISNUMBER(VAL_S1312!Y64),VAL_S1312!Y64,IF(ISBLANK(VAL_S1312!Y64),"","NaN"))</f>
        <v>NaN</v>
      </c>
      <c r="BP64" s="154" t="str">
        <f>IF(ISNUMBER(VAL_S1312!Y64),$F$6,IF(ISBLANK(VAL_S1312!Y64),"",VAL_S1312!Y64))</f>
        <v>M</v>
      </c>
      <c r="BQ64" s="154" t="str">
        <f>IF(ISBLANK(VAL_S1312!Y64),"",$F$7)</f>
        <v>F</v>
      </c>
      <c r="BR64" s="147" t="str">
        <f>IF(ISNUMBER(VAL_S1312!Z64),VAL_S1312!Z64,IF(ISBLANK(VAL_S1312!Z64),"","NaN"))</f>
        <v>NaN</v>
      </c>
      <c r="BS64" s="154" t="str">
        <f>IF(ISNUMBER(VAL_S1312!Z64),$F$6,IF(ISBLANK(VAL_S1312!Z64),"",VAL_S1312!Z64))</f>
        <v>M</v>
      </c>
      <c r="BT64" s="154" t="str">
        <f>IF(ISBLANK(VAL_S1312!Z64),"",$F$7)</f>
        <v>F</v>
      </c>
      <c r="BU64" s="147" t="str">
        <f>IF(ISNUMBER(VAL_S1312!AA64),VAL_S1312!AA64,IF(ISBLANK(VAL_S1312!AA64),"","NaN"))</f>
        <v>NaN</v>
      </c>
      <c r="BV64" s="154" t="str">
        <f>IF(ISNUMBER(VAL_S1312!AA64),$F$6,IF(ISBLANK(VAL_S1312!AA64),"",VAL_S1312!AA64))</f>
        <v>M</v>
      </c>
      <c r="BW64" s="154" t="str">
        <f>IF(ISBLANK(VAL_S1312!AA64),"",$F$7)</f>
        <v>F</v>
      </c>
      <c r="BX64" s="147" t="str">
        <f>IF(ISNUMBER(VAL_S1312!AB64),VAL_S1312!AB64,IF(ISBLANK(VAL_S1312!AB64),"","NaN"))</f>
        <v>NaN</v>
      </c>
      <c r="BY64" s="154" t="str">
        <f>IF(ISNUMBER(VAL_S1312!AB64),$F$6,IF(ISBLANK(VAL_S1312!AB64),"",VAL_S1312!AB64))</f>
        <v>M</v>
      </c>
      <c r="BZ64" s="154" t="str">
        <f>IF(ISBLANK(VAL_S1312!AB64),"",$F$7)</f>
        <v>F</v>
      </c>
      <c r="CA64" s="147" t="str">
        <f>IF(ISNUMBER(VAL_S1312!AC64),VAL_S1312!AC64,IF(ISBLANK(VAL_S1312!AC64),"","NaN"))</f>
        <v>NaN</v>
      </c>
      <c r="CB64" s="154" t="str">
        <f>IF(ISNUMBER(VAL_S1312!AC64),$F$6,IF(ISBLANK(VAL_S1312!AC64),"",VAL_S1312!AC64))</f>
        <v>M</v>
      </c>
      <c r="CC64" s="154" t="str">
        <f>IF(ISBLANK(VAL_S1312!AC64),"",$F$7)</f>
        <v>F</v>
      </c>
      <c r="CD64" s="147" t="str">
        <f>IF(ISNUMBER(VAL_S1312!AD64),VAL_S1312!AD64,IF(ISBLANK(VAL_S1312!AD64),"","NaN"))</f>
        <v>NaN</v>
      </c>
      <c r="CE64" s="154" t="str">
        <f>IF(ISNUMBER(VAL_S1312!AD64),$F$6,IF(ISBLANK(VAL_S1312!AD64),"",VAL_S1312!AD64))</f>
        <v>M</v>
      </c>
      <c r="CF64" s="154" t="str">
        <f>IF(ISBLANK(VAL_S1312!AD64),"",$F$7)</f>
        <v>F</v>
      </c>
      <c r="CG64" s="147" t="str">
        <f>IF(ISNUMBER(VAL_S1312!AE64),VAL_S1312!AE64,IF(ISBLANK(VAL_S1312!AE64),"","NaN"))</f>
        <v>NaN</v>
      </c>
      <c r="CH64" s="154" t="str">
        <f>IF(ISNUMBER(VAL_S1312!AE64),$F$6,IF(ISBLANK(VAL_S1312!AE64),"",VAL_S1312!AE64))</f>
        <v>M</v>
      </c>
      <c r="CI64" s="154" t="str">
        <f>IF(ISBLANK(VAL_S1312!AE64),"",$F$7)</f>
        <v>F</v>
      </c>
      <c r="CJ64" s="147" t="str">
        <f>IF(ISNUMBER(VAL_S1312!AF64),VAL_S1312!AF64,IF(ISBLANK(VAL_S1312!AF64),"","NaN"))</f>
        <v>NaN</v>
      </c>
      <c r="CK64" s="154" t="str">
        <f>IF(ISNUMBER(VAL_S1312!AF64),$F$6,IF(ISBLANK(VAL_S1312!AF64),"",VAL_S1312!AF64))</f>
        <v>M</v>
      </c>
      <c r="CL64" s="154" t="str">
        <f>IF(ISBLANK(VAL_S1312!AF64),"",$F$7)</f>
        <v>F</v>
      </c>
      <c r="CM64" s="147" t="str">
        <f>IF(ISNUMBER(VAL_S1312!AG64),VAL_S1312!AG64,IF(ISBLANK(VAL_S1312!AG64),"","NaN"))</f>
        <v>NaN</v>
      </c>
      <c r="CN64" s="154" t="str">
        <f>IF(ISNUMBER(VAL_S1312!AG64),$F$6,IF(ISBLANK(VAL_S1312!AG64),"",VAL_S1312!AG64))</f>
        <v>M</v>
      </c>
      <c r="CO64" s="154" t="str">
        <f>IF(ISBLANK(VAL_S1312!AG64),"",$F$7)</f>
        <v>F</v>
      </c>
      <c r="CP64" s="147" t="str">
        <f>IF(ISNUMBER(VAL_S1312!AH64),VAL_S1312!AH64,IF(ISBLANK(VAL_S1312!AH64),"","NaN"))</f>
        <v>NaN</v>
      </c>
      <c r="CQ64" s="154" t="str">
        <f>IF(ISNUMBER(VAL_S1312!AH64),$F$6,IF(ISBLANK(VAL_S1312!AH64),"",VAL_S1312!AH64))</f>
        <v>M</v>
      </c>
      <c r="CR64" s="154" t="str">
        <f>IF(ISBLANK(VAL_S1312!AH64),"",$F$7)</f>
        <v>F</v>
      </c>
      <c r="CS64" s="147" t="str">
        <f>IF(ISNUMBER(VAL_S1312!AI64),VAL_S1312!AI64,IF(ISBLANK(VAL_S1312!AI64),"","NaN"))</f>
        <v/>
      </c>
      <c r="CT64" s="154" t="str">
        <f>IF(ISNUMBER(VAL_S1312!AI64),$F$6,IF(ISBLANK(VAL_S1312!AI64),"",VAL_S1312!AI64))</f>
        <v/>
      </c>
      <c r="CU64" s="154" t="str">
        <f>IF(ISBLANK(VAL_S1312!AI64),"",$F$7)</f>
        <v/>
      </c>
      <c r="CV64" s="147" t="str">
        <f>IF(ISNUMBER(VAL_S1312!AJ64),VAL_S1312!AJ64,IF(ISBLANK(VAL_S1312!AJ64),"","NaN"))</f>
        <v/>
      </c>
      <c r="CW64" s="154" t="str">
        <f>IF(ISNUMBER(VAL_S1312!AJ64),$F$6,IF(ISBLANK(VAL_S1312!AJ64),"",VAL_S1312!AJ64))</f>
        <v/>
      </c>
      <c r="CX64" s="154" t="str">
        <f>IF(ISBLANK(VAL_S1312!AJ64),"",$F$7)</f>
        <v/>
      </c>
      <c r="CY64" s="147" t="str">
        <f>IF(ISNUMBER(VAL_S1312!AK64),VAL_S1312!AK64,IF(ISBLANK(VAL_S1312!AK64),"","NaN"))</f>
        <v/>
      </c>
      <c r="CZ64" s="154" t="str">
        <f>IF(ISNUMBER(VAL_S1312!AK64),$F$6,IF(ISBLANK(VAL_S1312!AK64),"",VAL_S1312!AK64))</f>
        <v/>
      </c>
      <c r="DA64" s="154" t="str">
        <f>IF(ISBLANK(VAL_S1312!AK64),"",$F$7)</f>
        <v/>
      </c>
      <c r="DB64" s="147" t="str">
        <f>IF(ISNUMBER(VAL_S1312!AL64),VAL_S1312!AL64,IF(ISBLANK(VAL_S1312!AL64),"","NaN"))</f>
        <v/>
      </c>
      <c r="DC64" s="154" t="str">
        <f>IF(ISNUMBER(VAL_S1312!AL64),$F$6,IF(ISBLANK(VAL_S1312!AL64),"",VAL_S1312!AL64))</f>
        <v/>
      </c>
      <c r="DD64" s="154" t="str">
        <f>IF(ISBLANK(VAL_S1312!AL64),"",$F$7)</f>
        <v/>
      </c>
      <c r="DE64" s="147" t="str">
        <f>IF(ISNUMBER(VAL_S1312!AM64),VAL_S1312!AM64,IF(ISBLANK(VAL_S1312!AM64),"","NaN"))</f>
        <v/>
      </c>
      <c r="DF64" s="154" t="str">
        <f>IF(ISNUMBER(VAL_S1312!AM64),$F$6,IF(ISBLANK(VAL_S1312!AM64),"",VAL_S1312!AM64))</f>
        <v/>
      </c>
      <c r="DG64" s="187" t="str">
        <f>IF(ISBLANK(VAL_S1312!AM64),"",$F$7)</f>
        <v/>
      </c>
    </row>
    <row r="65" spans="1:111" x14ac:dyDescent="0.25">
      <c r="A65" s="157" t="s">
        <v>340</v>
      </c>
      <c r="B65" s="157" t="s">
        <v>134</v>
      </c>
      <c r="C65" s="158">
        <v>32</v>
      </c>
      <c r="D65" s="146" t="str">
        <f>IF(ISNUMBER(VAL_S1312!D65),VAL_S1312!D65,IF(ISBLANK(VAL_S1312!D65),"","NaN"))</f>
        <v>NaN</v>
      </c>
      <c r="E65" s="154" t="str">
        <f>IF(ISNUMBER(VAL_S1312!D65),$F$6,IF(ISBLANK(VAL_S1312!D65),"",VAL_S1312!D65))</f>
        <v>M</v>
      </c>
      <c r="F65" s="154" t="str">
        <f>IF(ISBLANK(VAL_S1312!D65),"",$F$7)</f>
        <v>F</v>
      </c>
      <c r="G65" s="147" t="str">
        <f>IF(ISNUMBER(VAL_S1312!E65),VAL_S1312!E65,IF(ISBLANK(VAL_S1312!E65),"","NaN"))</f>
        <v>NaN</v>
      </c>
      <c r="H65" s="154" t="str">
        <f>IF(ISNUMBER(VAL_S1312!E65),$F$6,IF(ISBLANK(VAL_S1312!E65),"",VAL_S1312!E65))</f>
        <v>M</v>
      </c>
      <c r="I65" s="154" t="str">
        <f>IF(ISBLANK(VAL_S1312!E65),"",$F$7)</f>
        <v>F</v>
      </c>
      <c r="J65" s="147" t="str">
        <f>IF(ISNUMBER(VAL_S1312!F65),VAL_S1312!F65,IF(ISBLANK(VAL_S1312!F65),"","NaN"))</f>
        <v>NaN</v>
      </c>
      <c r="K65" s="154" t="str">
        <f>IF(ISNUMBER(VAL_S1312!F65),$F$6,IF(ISBLANK(VAL_S1312!F65),"",VAL_S1312!F65))</f>
        <v>M</v>
      </c>
      <c r="L65" s="154" t="str">
        <f>IF(ISBLANK(VAL_S1312!F65),"",$F$7)</f>
        <v>F</v>
      </c>
      <c r="M65" s="147" t="str">
        <f>IF(ISNUMBER(VAL_S1312!G65),VAL_S1312!G65,IF(ISBLANK(VAL_S1312!G65),"","NaN"))</f>
        <v>NaN</v>
      </c>
      <c r="N65" s="154" t="str">
        <f>IF(ISNUMBER(VAL_S1312!G65),$F$6,IF(ISBLANK(VAL_S1312!G65),"",VAL_S1312!G65))</f>
        <v>M</v>
      </c>
      <c r="O65" s="154" t="str">
        <f>IF(ISBLANK(VAL_S1312!G65),"",$F$7)</f>
        <v>F</v>
      </c>
      <c r="P65" s="147" t="str">
        <f>IF(ISNUMBER(VAL_S1312!H65),VAL_S1312!H65,IF(ISBLANK(VAL_S1312!H65),"","NaN"))</f>
        <v>NaN</v>
      </c>
      <c r="Q65" s="154" t="str">
        <f>IF(ISNUMBER(VAL_S1312!H65),$F$6,IF(ISBLANK(VAL_S1312!H65),"",VAL_S1312!H65))</f>
        <v>M</v>
      </c>
      <c r="R65" s="154" t="str">
        <f>IF(ISBLANK(VAL_S1312!H65),"",$F$7)</f>
        <v>F</v>
      </c>
      <c r="S65" s="147" t="str">
        <f>IF(ISNUMBER(VAL_S1312!I65),VAL_S1312!I65,IF(ISBLANK(VAL_S1312!I65),"","NaN"))</f>
        <v>NaN</v>
      </c>
      <c r="T65" s="154" t="str">
        <f>IF(ISNUMBER(VAL_S1312!I65),$F$6,IF(ISBLANK(VAL_S1312!I65),"",VAL_S1312!I65))</f>
        <v>M</v>
      </c>
      <c r="U65" s="154" t="str">
        <f>IF(ISBLANK(VAL_S1312!I65),"",$F$7)</f>
        <v>F</v>
      </c>
      <c r="V65" s="147" t="str">
        <f>IF(ISNUMBER(VAL_S1312!J65),VAL_S1312!J65,IF(ISBLANK(VAL_S1312!J65),"","NaN"))</f>
        <v>NaN</v>
      </c>
      <c r="W65" s="154" t="str">
        <f>IF(ISNUMBER(VAL_S1312!J65),$F$6,IF(ISBLANK(VAL_S1312!J65),"",VAL_S1312!J65))</f>
        <v>M</v>
      </c>
      <c r="X65" s="154" t="str">
        <f>IF(ISBLANK(VAL_S1312!J65),"",$F$7)</f>
        <v>F</v>
      </c>
      <c r="Y65" s="147" t="str">
        <f>IF(ISNUMBER(VAL_S1312!K65),VAL_S1312!K65,IF(ISBLANK(VAL_S1312!K65),"","NaN"))</f>
        <v>NaN</v>
      </c>
      <c r="Z65" s="154" t="str">
        <f>IF(ISNUMBER(VAL_S1312!K65),$F$6,IF(ISBLANK(VAL_S1312!K65),"",VAL_S1312!K65))</f>
        <v>M</v>
      </c>
      <c r="AA65" s="154" t="str">
        <f>IF(ISBLANK(VAL_S1312!K65),"",$F$7)</f>
        <v>F</v>
      </c>
      <c r="AB65" s="147" t="str">
        <f>IF(ISNUMBER(VAL_S1312!L65),VAL_S1312!L65,IF(ISBLANK(VAL_S1312!L65),"","NaN"))</f>
        <v>NaN</v>
      </c>
      <c r="AC65" s="154" t="str">
        <f>IF(ISNUMBER(VAL_S1312!L65),$F$6,IF(ISBLANK(VAL_S1312!L65),"",VAL_S1312!L65))</f>
        <v>M</v>
      </c>
      <c r="AD65" s="154" t="str">
        <f>IF(ISBLANK(VAL_S1312!L65),"",$F$7)</f>
        <v>F</v>
      </c>
      <c r="AE65" s="147" t="str">
        <f>IF(ISNUMBER(VAL_S1312!M65),VAL_S1312!M65,IF(ISBLANK(VAL_S1312!M65),"","NaN"))</f>
        <v>NaN</v>
      </c>
      <c r="AF65" s="154" t="str">
        <f>IF(ISNUMBER(VAL_S1312!M65),$F$6,IF(ISBLANK(VAL_S1312!M65),"",VAL_S1312!M65))</f>
        <v>M</v>
      </c>
      <c r="AG65" s="154" t="str">
        <f>IF(ISBLANK(VAL_S1312!M65),"",$F$7)</f>
        <v>F</v>
      </c>
      <c r="AH65" s="147" t="str">
        <f>IF(ISNUMBER(VAL_S1312!N65),VAL_S1312!N65,IF(ISBLANK(VAL_S1312!N65),"","NaN"))</f>
        <v>NaN</v>
      </c>
      <c r="AI65" s="154" t="str">
        <f>IF(ISNUMBER(VAL_S1312!N65),$F$6,IF(ISBLANK(VAL_S1312!N65),"",VAL_S1312!N65))</f>
        <v>M</v>
      </c>
      <c r="AJ65" s="154" t="str">
        <f>IF(ISBLANK(VAL_S1312!N65),"",$F$7)</f>
        <v>F</v>
      </c>
      <c r="AK65" s="147" t="str">
        <f>IF(ISNUMBER(VAL_S1312!O65),VAL_S1312!O65,IF(ISBLANK(VAL_S1312!O65),"","NaN"))</f>
        <v>NaN</v>
      </c>
      <c r="AL65" s="154" t="str">
        <f>IF(ISNUMBER(VAL_S1312!O65),$F$6,IF(ISBLANK(VAL_S1312!O65),"",VAL_S1312!O65))</f>
        <v>M</v>
      </c>
      <c r="AM65" s="154" t="str">
        <f>IF(ISBLANK(VAL_S1312!O65),"",$F$7)</f>
        <v>F</v>
      </c>
      <c r="AN65" s="147" t="str">
        <f>IF(ISNUMBER(VAL_S1312!P65),VAL_S1312!P65,IF(ISBLANK(VAL_S1312!P65),"","NaN"))</f>
        <v>NaN</v>
      </c>
      <c r="AO65" s="154" t="str">
        <f>IF(ISNUMBER(VAL_S1312!P65),$F$6,IF(ISBLANK(VAL_S1312!P65),"",VAL_S1312!P65))</f>
        <v>M</v>
      </c>
      <c r="AP65" s="154" t="str">
        <f>IF(ISBLANK(VAL_S1312!P65),"",$F$7)</f>
        <v>F</v>
      </c>
      <c r="AQ65" s="147" t="str">
        <f>IF(ISNUMBER(VAL_S1312!Q65),VAL_S1312!Q65,IF(ISBLANK(VAL_S1312!Q65),"","NaN"))</f>
        <v>NaN</v>
      </c>
      <c r="AR65" s="154" t="str">
        <f>IF(ISNUMBER(VAL_S1312!Q65),$F$6,IF(ISBLANK(VAL_S1312!Q65),"",VAL_S1312!Q65))</f>
        <v>M</v>
      </c>
      <c r="AS65" s="154" t="str">
        <f>IF(ISBLANK(VAL_S1312!Q65),"",$F$7)</f>
        <v>F</v>
      </c>
      <c r="AT65" s="147" t="str">
        <f>IF(ISNUMBER(VAL_S1312!R65),VAL_S1312!R65,IF(ISBLANK(VAL_S1312!R65),"","NaN"))</f>
        <v>NaN</v>
      </c>
      <c r="AU65" s="154" t="str">
        <f>IF(ISNUMBER(VAL_S1312!R65),$F$6,IF(ISBLANK(VAL_S1312!R65),"",VAL_S1312!R65))</f>
        <v>M</v>
      </c>
      <c r="AV65" s="154" t="str">
        <f>IF(ISBLANK(VAL_S1312!R65),"",$F$7)</f>
        <v>F</v>
      </c>
      <c r="AW65" s="147" t="str">
        <f>IF(ISNUMBER(VAL_S1312!S65),VAL_S1312!S65,IF(ISBLANK(VAL_S1312!S65),"","NaN"))</f>
        <v>NaN</v>
      </c>
      <c r="AX65" s="154" t="str">
        <f>IF(ISNUMBER(VAL_S1312!S65),$F$6,IF(ISBLANK(VAL_S1312!S65),"",VAL_S1312!S65))</f>
        <v>M</v>
      </c>
      <c r="AY65" s="154" t="str">
        <f>IF(ISBLANK(VAL_S1312!S65),"",$F$7)</f>
        <v>F</v>
      </c>
      <c r="AZ65" s="147" t="str">
        <f>IF(ISNUMBER(VAL_S1312!T65),VAL_S1312!T65,IF(ISBLANK(VAL_S1312!T65),"","NaN"))</f>
        <v>NaN</v>
      </c>
      <c r="BA65" s="154" t="str">
        <f>IF(ISNUMBER(VAL_S1312!T65),$F$6,IF(ISBLANK(VAL_S1312!T65),"",VAL_S1312!T65))</f>
        <v>M</v>
      </c>
      <c r="BB65" s="154" t="str">
        <f>IF(ISBLANK(VAL_S1312!T65),"",$F$7)</f>
        <v>F</v>
      </c>
      <c r="BC65" s="147" t="str">
        <f>IF(ISNUMBER(VAL_S1312!U65),VAL_S1312!U65,IF(ISBLANK(VAL_S1312!U65),"","NaN"))</f>
        <v>NaN</v>
      </c>
      <c r="BD65" s="154" t="str">
        <f>IF(ISNUMBER(VAL_S1312!U65),$F$6,IF(ISBLANK(VAL_S1312!U65),"",VAL_S1312!U65))</f>
        <v>M</v>
      </c>
      <c r="BE65" s="154" t="str">
        <f>IF(ISBLANK(VAL_S1312!U65),"",$F$7)</f>
        <v>F</v>
      </c>
      <c r="BF65" s="147" t="str">
        <f>IF(ISNUMBER(VAL_S1312!V65),VAL_S1312!V65,IF(ISBLANK(VAL_S1312!V65),"","NaN"))</f>
        <v>NaN</v>
      </c>
      <c r="BG65" s="154" t="str">
        <f>IF(ISNUMBER(VAL_S1312!V65),$F$6,IF(ISBLANK(VAL_S1312!V65),"",VAL_S1312!V65))</f>
        <v>M</v>
      </c>
      <c r="BH65" s="154" t="str">
        <f>IF(ISBLANK(VAL_S1312!V65),"",$F$7)</f>
        <v>F</v>
      </c>
      <c r="BI65" s="147" t="str">
        <f>IF(ISNUMBER(VAL_S1312!W65),VAL_S1312!W65,IF(ISBLANK(VAL_S1312!W65),"","NaN"))</f>
        <v>NaN</v>
      </c>
      <c r="BJ65" s="154" t="str">
        <f>IF(ISNUMBER(VAL_S1312!W65),$F$6,IF(ISBLANK(VAL_S1312!W65),"",VAL_S1312!W65))</f>
        <v>M</v>
      </c>
      <c r="BK65" s="154" t="str">
        <f>IF(ISBLANK(VAL_S1312!W65),"",$F$7)</f>
        <v>F</v>
      </c>
      <c r="BL65" s="147" t="str">
        <f>IF(ISNUMBER(VAL_S1312!X65),VAL_S1312!X65,IF(ISBLANK(VAL_S1312!X65),"","NaN"))</f>
        <v>NaN</v>
      </c>
      <c r="BM65" s="154" t="str">
        <f>IF(ISNUMBER(VAL_S1312!X65),$F$6,IF(ISBLANK(VAL_S1312!X65),"",VAL_S1312!X65))</f>
        <v>M</v>
      </c>
      <c r="BN65" s="154" t="str">
        <f>IF(ISBLANK(VAL_S1312!X65),"",$F$7)</f>
        <v>F</v>
      </c>
      <c r="BO65" s="147" t="str">
        <f>IF(ISNUMBER(VAL_S1312!Y65),VAL_S1312!Y65,IF(ISBLANK(VAL_S1312!Y65),"","NaN"))</f>
        <v>NaN</v>
      </c>
      <c r="BP65" s="154" t="str">
        <f>IF(ISNUMBER(VAL_S1312!Y65),$F$6,IF(ISBLANK(VAL_S1312!Y65),"",VAL_S1312!Y65))</f>
        <v>M</v>
      </c>
      <c r="BQ65" s="154" t="str">
        <f>IF(ISBLANK(VAL_S1312!Y65),"",$F$7)</f>
        <v>F</v>
      </c>
      <c r="BR65" s="147" t="str">
        <f>IF(ISNUMBER(VAL_S1312!Z65),VAL_S1312!Z65,IF(ISBLANK(VAL_S1312!Z65),"","NaN"))</f>
        <v>NaN</v>
      </c>
      <c r="BS65" s="154" t="str">
        <f>IF(ISNUMBER(VAL_S1312!Z65),$F$6,IF(ISBLANK(VAL_S1312!Z65),"",VAL_S1312!Z65))</f>
        <v>M</v>
      </c>
      <c r="BT65" s="154" t="str">
        <f>IF(ISBLANK(VAL_S1312!Z65),"",$F$7)</f>
        <v>F</v>
      </c>
      <c r="BU65" s="147" t="str">
        <f>IF(ISNUMBER(VAL_S1312!AA65),VAL_S1312!AA65,IF(ISBLANK(VAL_S1312!AA65),"","NaN"))</f>
        <v>NaN</v>
      </c>
      <c r="BV65" s="154" t="str">
        <f>IF(ISNUMBER(VAL_S1312!AA65),$F$6,IF(ISBLANK(VAL_S1312!AA65),"",VAL_S1312!AA65))</f>
        <v>M</v>
      </c>
      <c r="BW65" s="154" t="str">
        <f>IF(ISBLANK(VAL_S1312!AA65),"",$F$7)</f>
        <v>F</v>
      </c>
      <c r="BX65" s="147" t="str">
        <f>IF(ISNUMBER(VAL_S1312!AB65),VAL_S1312!AB65,IF(ISBLANK(VAL_S1312!AB65),"","NaN"))</f>
        <v>NaN</v>
      </c>
      <c r="BY65" s="154" t="str">
        <f>IF(ISNUMBER(VAL_S1312!AB65),$F$6,IF(ISBLANK(VAL_S1312!AB65),"",VAL_S1312!AB65))</f>
        <v>M</v>
      </c>
      <c r="BZ65" s="154" t="str">
        <f>IF(ISBLANK(VAL_S1312!AB65),"",$F$7)</f>
        <v>F</v>
      </c>
      <c r="CA65" s="147" t="str">
        <f>IF(ISNUMBER(VAL_S1312!AC65),VAL_S1312!AC65,IF(ISBLANK(VAL_S1312!AC65),"","NaN"))</f>
        <v>NaN</v>
      </c>
      <c r="CB65" s="154" t="str">
        <f>IF(ISNUMBER(VAL_S1312!AC65),$F$6,IF(ISBLANK(VAL_S1312!AC65),"",VAL_S1312!AC65))</f>
        <v>M</v>
      </c>
      <c r="CC65" s="154" t="str">
        <f>IF(ISBLANK(VAL_S1312!AC65),"",$F$7)</f>
        <v>F</v>
      </c>
      <c r="CD65" s="147" t="str">
        <f>IF(ISNUMBER(VAL_S1312!AD65),VAL_S1312!AD65,IF(ISBLANK(VAL_S1312!AD65),"","NaN"))</f>
        <v>NaN</v>
      </c>
      <c r="CE65" s="154" t="str">
        <f>IF(ISNUMBER(VAL_S1312!AD65),$F$6,IF(ISBLANK(VAL_S1312!AD65),"",VAL_S1312!AD65))</f>
        <v>M</v>
      </c>
      <c r="CF65" s="154" t="str">
        <f>IF(ISBLANK(VAL_S1312!AD65),"",$F$7)</f>
        <v>F</v>
      </c>
      <c r="CG65" s="147" t="str">
        <f>IF(ISNUMBER(VAL_S1312!AE65),VAL_S1312!AE65,IF(ISBLANK(VAL_S1312!AE65),"","NaN"))</f>
        <v>NaN</v>
      </c>
      <c r="CH65" s="154" t="str">
        <f>IF(ISNUMBER(VAL_S1312!AE65),$F$6,IF(ISBLANK(VAL_S1312!AE65),"",VAL_S1312!AE65))</f>
        <v>M</v>
      </c>
      <c r="CI65" s="154" t="str">
        <f>IF(ISBLANK(VAL_S1312!AE65),"",$F$7)</f>
        <v>F</v>
      </c>
      <c r="CJ65" s="147" t="str">
        <f>IF(ISNUMBER(VAL_S1312!AF65),VAL_S1312!AF65,IF(ISBLANK(VAL_S1312!AF65),"","NaN"))</f>
        <v>NaN</v>
      </c>
      <c r="CK65" s="154" t="str">
        <f>IF(ISNUMBER(VAL_S1312!AF65),$F$6,IF(ISBLANK(VAL_S1312!AF65),"",VAL_S1312!AF65))</f>
        <v>M</v>
      </c>
      <c r="CL65" s="154" t="str">
        <f>IF(ISBLANK(VAL_S1312!AF65),"",$F$7)</f>
        <v>F</v>
      </c>
      <c r="CM65" s="147" t="str">
        <f>IF(ISNUMBER(VAL_S1312!AG65),VAL_S1312!AG65,IF(ISBLANK(VAL_S1312!AG65),"","NaN"))</f>
        <v>NaN</v>
      </c>
      <c r="CN65" s="154" t="str">
        <f>IF(ISNUMBER(VAL_S1312!AG65),$F$6,IF(ISBLANK(VAL_S1312!AG65),"",VAL_S1312!AG65))</f>
        <v>M</v>
      </c>
      <c r="CO65" s="154" t="str">
        <f>IF(ISBLANK(VAL_S1312!AG65),"",$F$7)</f>
        <v>F</v>
      </c>
      <c r="CP65" s="147" t="str">
        <f>IF(ISNUMBER(VAL_S1312!AH65),VAL_S1312!AH65,IF(ISBLANK(VAL_S1312!AH65),"","NaN"))</f>
        <v>NaN</v>
      </c>
      <c r="CQ65" s="154" t="str">
        <f>IF(ISNUMBER(VAL_S1312!AH65),$F$6,IF(ISBLANK(VAL_S1312!AH65),"",VAL_S1312!AH65))</f>
        <v>M</v>
      </c>
      <c r="CR65" s="154" t="str">
        <f>IF(ISBLANK(VAL_S1312!AH65),"",$F$7)</f>
        <v>F</v>
      </c>
      <c r="CS65" s="147" t="str">
        <f>IF(ISNUMBER(VAL_S1312!AI65),VAL_S1312!AI65,IF(ISBLANK(VAL_S1312!AI65),"","NaN"))</f>
        <v/>
      </c>
      <c r="CT65" s="154" t="str">
        <f>IF(ISNUMBER(VAL_S1312!AI65),$F$6,IF(ISBLANK(VAL_S1312!AI65),"",VAL_S1312!AI65))</f>
        <v/>
      </c>
      <c r="CU65" s="154" t="str">
        <f>IF(ISBLANK(VAL_S1312!AI65),"",$F$7)</f>
        <v/>
      </c>
      <c r="CV65" s="147" t="str">
        <f>IF(ISNUMBER(VAL_S1312!AJ65),VAL_S1312!AJ65,IF(ISBLANK(VAL_S1312!AJ65),"","NaN"))</f>
        <v/>
      </c>
      <c r="CW65" s="154" t="str">
        <f>IF(ISNUMBER(VAL_S1312!AJ65),$F$6,IF(ISBLANK(VAL_S1312!AJ65),"",VAL_S1312!AJ65))</f>
        <v/>
      </c>
      <c r="CX65" s="154" t="str">
        <f>IF(ISBLANK(VAL_S1312!AJ65),"",$F$7)</f>
        <v/>
      </c>
      <c r="CY65" s="147" t="str">
        <f>IF(ISNUMBER(VAL_S1312!AK65),VAL_S1312!AK65,IF(ISBLANK(VAL_S1312!AK65),"","NaN"))</f>
        <v/>
      </c>
      <c r="CZ65" s="154" t="str">
        <f>IF(ISNUMBER(VAL_S1312!AK65),$F$6,IF(ISBLANK(VAL_S1312!AK65),"",VAL_S1312!AK65))</f>
        <v/>
      </c>
      <c r="DA65" s="154" t="str">
        <f>IF(ISBLANK(VAL_S1312!AK65),"",$F$7)</f>
        <v/>
      </c>
      <c r="DB65" s="147" t="str">
        <f>IF(ISNUMBER(VAL_S1312!AL65),VAL_S1312!AL65,IF(ISBLANK(VAL_S1312!AL65),"","NaN"))</f>
        <v/>
      </c>
      <c r="DC65" s="154" t="str">
        <f>IF(ISNUMBER(VAL_S1312!AL65),$F$6,IF(ISBLANK(VAL_S1312!AL65),"",VAL_S1312!AL65))</f>
        <v/>
      </c>
      <c r="DD65" s="154" t="str">
        <f>IF(ISBLANK(VAL_S1312!AL65),"",$F$7)</f>
        <v/>
      </c>
      <c r="DE65" s="147" t="str">
        <f>IF(ISNUMBER(VAL_S1312!AM65),VAL_S1312!AM65,IF(ISBLANK(VAL_S1312!AM65),"","NaN"))</f>
        <v/>
      </c>
      <c r="DF65" s="154" t="str">
        <f>IF(ISNUMBER(VAL_S1312!AM65),$F$6,IF(ISBLANK(VAL_S1312!AM65),"",VAL_S1312!AM65))</f>
        <v/>
      </c>
      <c r="DG65" s="187" t="str">
        <f>IF(ISBLANK(VAL_S1312!AM65),"",$F$7)</f>
        <v/>
      </c>
    </row>
    <row r="66" spans="1:111" x14ac:dyDescent="0.25">
      <c r="A66" s="157" t="s">
        <v>341</v>
      </c>
      <c r="B66" s="157" t="s">
        <v>135</v>
      </c>
      <c r="C66" s="158">
        <v>33</v>
      </c>
      <c r="D66" s="146" t="str">
        <f>IF(ISNUMBER(VAL_S1312!D66),VAL_S1312!D66,IF(ISBLANK(VAL_S1312!D66),"","NaN"))</f>
        <v>NaN</v>
      </c>
      <c r="E66" s="154" t="str">
        <f>IF(ISNUMBER(VAL_S1312!D66),$F$6,IF(ISBLANK(VAL_S1312!D66),"",VAL_S1312!D66))</f>
        <v>M</v>
      </c>
      <c r="F66" s="154" t="str">
        <f>IF(ISBLANK(VAL_S1312!D66),"",$F$7)</f>
        <v>F</v>
      </c>
      <c r="G66" s="147" t="str">
        <f>IF(ISNUMBER(VAL_S1312!E66),VAL_S1312!E66,IF(ISBLANK(VAL_S1312!E66),"","NaN"))</f>
        <v>NaN</v>
      </c>
      <c r="H66" s="154" t="str">
        <f>IF(ISNUMBER(VAL_S1312!E66),$F$6,IF(ISBLANK(VAL_S1312!E66),"",VAL_S1312!E66))</f>
        <v>M</v>
      </c>
      <c r="I66" s="154" t="str">
        <f>IF(ISBLANK(VAL_S1312!E66),"",$F$7)</f>
        <v>F</v>
      </c>
      <c r="J66" s="147" t="str">
        <f>IF(ISNUMBER(VAL_S1312!F66),VAL_S1312!F66,IF(ISBLANK(VAL_S1312!F66),"","NaN"))</f>
        <v>NaN</v>
      </c>
      <c r="K66" s="154" t="str">
        <f>IF(ISNUMBER(VAL_S1312!F66),$F$6,IF(ISBLANK(VAL_S1312!F66),"",VAL_S1312!F66))</f>
        <v>M</v>
      </c>
      <c r="L66" s="154" t="str">
        <f>IF(ISBLANK(VAL_S1312!F66),"",$F$7)</f>
        <v>F</v>
      </c>
      <c r="M66" s="147" t="str">
        <f>IF(ISNUMBER(VAL_S1312!G66),VAL_S1312!G66,IF(ISBLANK(VAL_S1312!G66),"","NaN"))</f>
        <v>NaN</v>
      </c>
      <c r="N66" s="154" t="str">
        <f>IF(ISNUMBER(VAL_S1312!G66),$F$6,IF(ISBLANK(VAL_S1312!G66),"",VAL_S1312!G66))</f>
        <v>M</v>
      </c>
      <c r="O66" s="154" t="str">
        <f>IF(ISBLANK(VAL_S1312!G66),"",$F$7)</f>
        <v>F</v>
      </c>
      <c r="P66" s="147" t="str">
        <f>IF(ISNUMBER(VAL_S1312!H66),VAL_S1312!H66,IF(ISBLANK(VAL_S1312!H66),"","NaN"))</f>
        <v>NaN</v>
      </c>
      <c r="Q66" s="154" t="str">
        <f>IF(ISNUMBER(VAL_S1312!H66),$F$6,IF(ISBLANK(VAL_S1312!H66),"",VAL_S1312!H66))</f>
        <v>M</v>
      </c>
      <c r="R66" s="154" t="str">
        <f>IF(ISBLANK(VAL_S1312!H66),"",$F$7)</f>
        <v>F</v>
      </c>
      <c r="S66" s="147" t="str">
        <f>IF(ISNUMBER(VAL_S1312!I66),VAL_S1312!I66,IF(ISBLANK(VAL_S1312!I66),"","NaN"))</f>
        <v>NaN</v>
      </c>
      <c r="T66" s="154" t="str">
        <f>IF(ISNUMBER(VAL_S1312!I66),$F$6,IF(ISBLANK(VAL_S1312!I66),"",VAL_S1312!I66))</f>
        <v>M</v>
      </c>
      <c r="U66" s="154" t="str">
        <f>IF(ISBLANK(VAL_S1312!I66),"",$F$7)</f>
        <v>F</v>
      </c>
      <c r="V66" s="147" t="str">
        <f>IF(ISNUMBER(VAL_S1312!J66),VAL_S1312!J66,IF(ISBLANK(VAL_S1312!J66),"","NaN"))</f>
        <v>NaN</v>
      </c>
      <c r="W66" s="154" t="str">
        <f>IF(ISNUMBER(VAL_S1312!J66),$F$6,IF(ISBLANK(VAL_S1312!J66),"",VAL_S1312!J66))</f>
        <v>M</v>
      </c>
      <c r="X66" s="154" t="str">
        <f>IF(ISBLANK(VAL_S1312!J66),"",$F$7)</f>
        <v>F</v>
      </c>
      <c r="Y66" s="147" t="str">
        <f>IF(ISNUMBER(VAL_S1312!K66),VAL_S1312!K66,IF(ISBLANK(VAL_S1312!K66),"","NaN"))</f>
        <v>NaN</v>
      </c>
      <c r="Z66" s="154" t="str">
        <f>IF(ISNUMBER(VAL_S1312!K66),$F$6,IF(ISBLANK(VAL_S1312!K66),"",VAL_S1312!K66))</f>
        <v>M</v>
      </c>
      <c r="AA66" s="154" t="str">
        <f>IF(ISBLANK(VAL_S1312!K66),"",$F$7)</f>
        <v>F</v>
      </c>
      <c r="AB66" s="147" t="str">
        <f>IF(ISNUMBER(VAL_S1312!L66),VAL_S1312!L66,IF(ISBLANK(VAL_S1312!L66),"","NaN"))</f>
        <v>NaN</v>
      </c>
      <c r="AC66" s="154" t="str">
        <f>IF(ISNUMBER(VAL_S1312!L66),$F$6,IF(ISBLANK(VAL_S1312!L66),"",VAL_S1312!L66))</f>
        <v>M</v>
      </c>
      <c r="AD66" s="154" t="str">
        <f>IF(ISBLANK(VAL_S1312!L66),"",$F$7)</f>
        <v>F</v>
      </c>
      <c r="AE66" s="147" t="str">
        <f>IF(ISNUMBER(VAL_S1312!M66),VAL_S1312!M66,IF(ISBLANK(VAL_S1312!M66),"","NaN"))</f>
        <v>NaN</v>
      </c>
      <c r="AF66" s="154" t="str">
        <f>IF(ISNUMBER(VAL_S1312!M66),$F$6,IF(ISBLANK(VAL_S1312!M66),"",VAL_S1312!M66))</f>
        <v>M</v>
      </c>
      <c r="AG66" s="154" t="str">
        <f>IF(ISBLANK(VAL_S1312!M66),"",$F$7)</f>
        <v>F</v>
      </c>
      <c r="AH66" s="147" t="str">
        <f>IF(ISNUMBER(VAL_S1312!N66),VAL_S1312!N66,IF(ISBLANK(VAL_S1312!N66),"","NaN"))</f>
        <v>NaN</v>
      </c>
      <c r="AI66" s="154" t="str">
        <f>IF(ISNUMBER(VAL_S1312!N66),$F$6,IF(ISBLANK(VAL_S1312!N66),"",VAL_S1312!N66))</f>
        <v>M</v>
      </c>
      <c r="AJ66" s="154" t="str">
        <f>IF(ISBLANK(VAL_S1312!N66),"",$F$7)</f>
        <v>F</v>
      </c>
      <c r="AK66" s="147" t="str">
        <f>IF(ISNUMBER(VAL_S1312!O66),VAL_S1312!O66,IF(ISBLANK(VAL_S1312!O66),"","NaN"))</f>
        <v>NaN</v>
      </c>
      <c r="AL66" s="154" t="str">
        <f>IF(ISNUMBER(VAL_S1312!O66),$F$6,IF(ISBLANK(VAL_S1312!O66),"",VAL_S1312!O66))</f>
        <v>M</v>
      </c>
      <c r="AM66" s="154" t="str">
        <f>IF(ISBLANK(VAL_S1312!O66),"",$F$7)</f>
        <v>F</v>
      </c>
      <c r="AN66" s="147" t="str">
        <f>IF(ISNUMBER(VAL_S1312!P66),VAL_S1312!P66,IF(ISBLANK(VAL_S1312!P66),"","NaN"))</f>
        <v>NaN</v>
      </c>
      <c r="AO66" s="154" t="str">
        <f>IF(ISNUMBER(VAL_S1312!P66),$F$6,IF(ISBLANK(VAL_S1312!P66),"",VAL_S1312!P66))</f>
        <v>M</v>
      </c>
      <c r="AP66" s="154" t="str">
        <f>IF(ISBLANK(VAL_S1312!P66),"",$F$7)</f>
        <v>F</v>
      </c>
      <c r="AQ66" s="147" t="str">
        <f>IF(ISNUMBER(VAL_S1312!Q66),VAL_S1312!Q66,IF(ISBLANK(VAL_S1312!Q66),"","NaN"))</f>
        <v>NaN</v>
      </c>
      <c r="AR66" s="154" t="str">
        <f>IF(ISNUMBER(VAL_S1312!Q66),$F$6,IF(ISBLANK(VAL_S1312!Q66),"",VAL_S1312!Q66))</f>
        <v>M</v>
      </c>
      <c r="AS66" s="154" t="str">
        <f>IF(ISBLANK(VAL_S1312!Q66),"",$F$7)</f>
        <v>F</v>
      </c>
      <c r="AT66" s="147" t="str">
        <f>IF(ISNUMBER(VAL_S1312!R66),VAL_S1312!R66,IF(ISBLANK(VAL_S1312!R66),"","NaN"))</f>
        <v>NaN</v>
      </c>
      <c r="AU66" s="154" t="str">
        <f>IF(ISNUMBER(VAL_S1312!R66),$F$6,IF(ISBLANK(VAL_S1312!R66),"",VAL_S1312!R66))</f>
        <v>M</v>
      </c>
      <c r="AV66" s="154" t="str">
        <f>IF(ISBLANK(VAL_S1312!R66),"",$F$7)</f>
        <v>F</v>
      </c>
      <c r="AW66" s="147" t="str">
        <f>IF(ISNUMBER(VAL_S1312!S66),VAL_S1312!S66,IF(ISBLANK(VAL_S1312!S66),"","NaN"))</f>
        <v>NaN</v>
      </c>
      <c r="AX66" s="154" t="str">
        <f>IF(ISNUMBER(VAL_S1312!S66),$F$6,IF(ISBLANK(VAL_S1312!S66),"",VAL_S1312!S66))</f>
        <v>M</v>
      </c>
      <c r="AY66" s="154" t="str">
        <f>IF(ISBLANK(VAL_S1312!S66),"",$F$7)</f>
        <v>F</v>
      </c>
      <c r="AZ66" s="147" t="str">
        <f>IF(ISNUMBER(VAL_S1312!T66),VAL_S1312!T66,IF(ISBLANK(VAL_S1312!T66),"","NaN"))</f>
        <v>NaN</v>
      </c>
      <c r="BA66" s="154" t="str">
        <f>IF(ISNUMBER(VAL_S1312!T66),$F$6,IF(ISBLANK(VAL_S1312!T66),"",VAL_S1312!T66))</f>
        <v>M</v>
      </c>
      <c r="BB66" s="154" t="str">
        <f>IF(ISBLANK(VAL_S1312!T66),"",$F$7)</f>
        <v>F</v>
      </c>
      <c r="BC66" s="147" t="str">
        <f>IF(ISNUMBER(VAL_S1312!U66),VAL_S1312!U66,IF(ISBLANK(VAL_S1312!U66),"","NaN"))</f>
        <v>NaN</v>
      </c>
      <c r="BD66" s="154" t="str">
        <f>IF(ISNUMBER(VAL_S1312!U66),$F$6,IF(ISBLANK(VAL_S1312!U66),"",VAL_S1312!U66))</f>
        <v>M</v>
      </c>
      <c r="BE66" s="154" t="str">
        <f>IF(ISBLANK(VAL_S1312!U66),"",$F$7)</f>
        <v>F</v>
      </c>
      <c r="BF66" s="147" t="str">
        <f>IF(ISNUMBER(VAL_S1312!V66),VAL_S1312!V66,IF(ISBLANK(VAL_S1312!V66),"","NaN"))</f>
        <v>NaN</v>
      </c>
      <c r="BG66" s="154" t="str">
        <f>IF(ISNUMBER(VAL_S1312!V66),$F$6,IF(ISBLANK(VAL_S1312!V66),"",VAL_S1312!V66))</f>
        <v>M</v>
      </c>
      <c r="BH66" s="154" t="str">
        <f>IF(ISBLANK(VAL_S1312!V66),"",$F$7)</f>
        <v>F</v>
      </c>
      <c r="BI66" s="147" t="str">
        <f>IF(ISNUMBER(VAL_S1312!W66),VAL_S1312!W66,IF(ISBLANK(VAL_S1312!W66),"","NaN"))</f>
        <v>NaN</v>
      </c>
      <c r="BJ66" s="154" t="str">
        <f>IF(ISNUMBER(VAL_S1312!W66),$F$6,IF(ISBLANK(VAL_S1312!W66),"",VAL_S1312!W66))</f>
        <v>M</v>
      </c>
      <c r="BK66" s="154" t="str">
        <f>IF(ISBLANK(VAL_S1312!W66),"",$F$7)</f>
        <v>F</v>
      </c>
      <c r="BL66" s="147" t="str">
        <f>IF(ISNUMBER(VAL_S1312!X66),VAL_S1312!X66,IF(ISBLANK(VAL_S1312!X66),"","NaN"))</f>
        <v>NaN</v>
      </c>
      <c r="BM66" s="154" t="str">
        <f>IF(ISNUMBER(VAL_S1312!X66),$F$6,IF(ISBLANK(VAL_S1312!X66),"",VAL_S1312!X66))</f>
        <v>M</v>
      </c>
      <c r="BN66" s="154" t="str">
        <f>IF(ISBLANK(VAL_S1312!X66),"",$F$7)</f>
        <v>F</v>
      </c>
      <c r="BO66" s="147" t="str">
        <f>IF(ISNUMBER(VAL_S1312!Y66),VAL_S1312!Y66,IF(ISBLANK(VAL_S1312!Y66),"","NaN"))</f>
        <v>NaN</v>
      </c>
      <c r="BP66" s="154" t="str">
        <f>IF(ISNUMBER(VAL_S1312!Y66),$F$6,IF(ISBLANK(VAL_S1312!Y66),"",VAL_S1312!Y66))</f>
        <v>M</v>
      </c>
      <c r="BQ66" s="154" t="str">
        <f>IF(ISBLANK(VAL_S1312!Y66),"",$F$7)</f>
        <v>F</v>
      </c>
      <c r="BR66" s="147" t="str">
        <f>IF(ISNUMBER(VAL_S1312!Z66),VAL_S1312!Z66,IF(ISBLANK(VAL_S1312!Z66),"","NaN"))</f>
        <v>NaN</v>
      </c>
      <c r="BS66" s="154" t="str">
        <f>IF(ISNUMBER(VAL_S1312!Z66),$F$6,IF(ISBLANK(VAL_S1312!Z66),"",VAL_S1312!Z66))</f>
        <v>M</v>
      </c>
      <c r="BT66" s="154" t="str">
        <f>IF(ISBLANK(VAL_S1312!Z66),"",$F$7)</f>
        <v>F</v>
      </c>
      <c r="BU66" s="147" t="str">
        <f>IF(ISNUMBER(VAL_S1312!AA66),VAL_S1312!AA66,IF(ISBLANK(VAL_S1312!AA66),"","NaN"))</f>
        <v>NaN</v>
      </c>
      <c r="BV66" s="154" t="str">
        <f>IF(ISNUMBER(VAL_S1312!AA66),$F$6,IF(ISBLANK(VAL_S1312!AA66),"",VAL_S1312!AA66))</f>
        <v>M</v>
      </c>
      <c r="BW66" s="154" t="str">
        <f>IF(ISBLANK(VAL_S1312!AA66),"",$F$7)</f>
        <v>F</v>
      </c>
      <c r="BX66" s="147" t="str">
        <f>IF(ISNUMBER(VAL_S1312!AB66),VAL_S1312!AB66,IF(ISBLANK(VAL_S1312!AB66),"","NaN"))</f>
        <v>NaN</v>
      </c>
      <c r="BY66" s="154" t="str">
        <f>IF(ISNUMBER(VAL_S1312!AB66),$F$6,IF(ISBLANK(VAL_S1312!AB66),"",VAL_S1312!AB66))</f>
        <v>M</v>
      </c>
      <c r="BZ66" s="154" t="str">
        <f>IF(ISBLANK(VAL_S1312!AB66),"",$F$7)</f>
        <v>F</v>
      </c>
      <c r="CA66" s="147" t="str">
        <f>IF(ISNUMBER(VAL_S1312!AC66),VAL_S1312!AC66,IF(ISBLANK(VAL_S1312!AC66),"","NaN"))</f>
        <v>NaN</v>
      </c>
      <c r="CB66" s="154" t="str">
        <f>IF(ISNUMBER(VAL_S1312!AC66),$F$6,IF(ISBLANK(VAL_S1312!AC66),"",VAL_S1312!AC66))</f>
        <v>M</v>
      </c>
      <c r="CC66" s="154" t="str">
        <f>IF(ISBLANK(VAL_S1312!AC66),"",$F$7)</f>
        <v>F</v>
      </c>
      <c r="CD66" s="147" t="str">
        <f>IF(ISNUMBER(VAL_S1312!AD66),VAL_S1312!AD66,IF(ISBLANK(VAL_S1312!AD66),"","NaN"))</f>
        <v>NaN</v>
      </c>
      <c r="CE66" s="154" t="str">
        <f>IF(ISNUMBER(VAL_S1312!AD66),$F$6,IF(ISBLANK(VAL_S1312!AD66),"",VAL_S1312!AD66))</f>
        <v>M</v>
      </c>
      <c r="CF66" s="154" t="str">
        <f>IF(ISBLANK(VAL_S1312!AD66),"",$F$7)</f>
        <v>F</v>
      </c>
      <c r="CG66" s="147" t="str">
        <f>IF(ISNUMBER(VAL_S1312!AE66),VAL_S1312!AE66,IF(ISBLANK(VAL_S1312!AE66),"","NaN"))</f>
        <v>NaN</v>
      </c>
      <c r="CH66" s="154" t="str">
        <f>IF(ISNUMBER(VAL_S1312!AE66),$F$6,IF(ISBLANK(VAL_S1312!AE66),"",VAL_S1312!AE66))</f>
        <v>M</v>
      </c>
      <c r="CI66" s="154" t="str">
        <f>IF(ISBLANK(VAL_S1312!AE66),"",$F$7)</f>
        <v>F</v>
      </c>
      <c r="CJ66" s="147" t="str">
        <f>IF(ISNUMBER(VAL_S1312!AF66),VAL_S1312!AF66,IF(ISBLANK(VAL_S1312!AF66),"","NaN"))</f>
        <v>NaN</v>
      </c>
      <c r="CK66" s="154" t="str">
        <f>IF(ISNUMBER(VAL_S1312!AF66),$F$6,IF(ISBLANK(VAL_S1312!AF66),"",VAL_S1312!AF66))</f>
        <v>M</v>
      </c>
      <c r="CL66" s="154" t="str">
        <f>IF(ISBLANK(VAL_S1312!AF66),"",$F$7)</f>
        <v>F</v>
      </c>
      <c r="CM66" s="147" t="str">
        <f>IF(ISNUMBER(VAL_S1312!AG66),VAL_S1312!AG66,IF(ISBLANK(VAL_S1312!AG66),"","NaN"))</f>
        <v>NaN</v>
      </c>
      <c r="CN66" s="154" t="str">
        <f>IF(ISNUMBER(VAL_S1312!AG66),$F$6,IF(ISBLANK(VAL_S1312!AG66),"",VAL_S1312!AG66))</f>
        <v>M</v>
      </c>
      <c r="CO66" s="154" t="str">
        <f>IF(ISBLANK(VAL_S1312!AG66),"",$F$7)</f>
        <v>F</v>
      </c>
      <c r="CP66" s="147" t="str">
        <f>IF(ISNUMBER(VAL_S1312!AH66),VAL_S1312!AH66,IF(ISBLANK(VAL_S1312!AH66),"","NaN"))</f>
        <v>NaN</v>
      </c>
      <c r="CQ66" s="154" t="str">
        <f>IF(ISNUMBER(VAL_S1312!AH66),$F$6,IF(ISBLANK(VAL_S1312!AH66),"",VAL_S1312!AH66))</f>
        <v>M</v>
      </c>
      <c r="CR66" s="154" t="str">
        <f>IF(ISBLANK(VAL_S1312!AH66),"",$F$7)</f>
        <v>F</v>
      </c>
      <c r="CS66" s="147" t="str">
        <f>IF(ISNUMBER(VAL_S1312!AI66),VAL_S1312!AI66,IF(ISBLANK(VAL_S1312!AI66),"","NaN"))</f>
        <v/>
      </c>
      <c r="CT66" s="154" t="str">
        <f>IF(ISNUMBER(VAL_S1312!AI66),$F$6,IF(ISBLANK(VAL_S1312!AI66),"",VAL_S1312!AI66))</f>
        <v/>
      </c>
      <c r="CU66" s="154" t="str">
        <f>IF(ISBLANK(VAL_S1312!AI66),"",$F$7)</f>
        <v/>
      </c>
      <c r="CV66" s="147" t="str">
        <f>IF(ISNUMBER(VAL_S1312!AJ66),VAL_S1312!AJ66,IF(ISBLANK(VAL_S1312!AJ66),"","NaN"))</f>
        <v/>
      </c>
      <c r="CW66" s="154" t="str">
        <f>IF(ISNUMBER(VAL_S1312!AJ66),$F$6,IF(ISBLANK(VAL_S1312!AJ66),"",VAL_S1312!AJ66))</f>
        <v/>
      </c>
      <c r="CX66" s="154" t="str">
        <f>IF(ISBLANK(VAL_S1312!AJ66),"",$F$7)</f>
        <v/>
      </c>
      <c r="CY66" s="147" t="str">
        <f>IF(ISNUMBER(VAL_S1312!AK66),VAL_S1312!AK66,IF(ISBLANK(VAL_S1312!AK66),"","NaN"))</f>
        <v/>
      </c>
      <c r="CZ66" s="154" t="str">
        <f>IF(ISNUMBER(VAL_S1312!AK66),$F$6,IF(ISBLANK(VAL_S1312!AK66),"",VAL_S1312!AK66))</f>
        <v/>
      </c>
      <c r="DA66" s="154" t="str">
        <f>IF(ISBLANK(VAL_S1312!AK66),"",$F$7)</f>
        <v/>
      </c>
      <c r="DB66" s="147" t="str">
        <f>IF(ISNUMBER(VAL_S1312!AL66),VAL_S1312!AL66,IF(ISBLANK(VAL_S1312!AL66),"","NaN"))</f>
        <v/>
      </c>
      <c r="DC66" s="154" t="str">
        <f>IF(ISNUMBER(VAL_S1312!AL66),$F$6,IF(ISBLANK(VAL_S1312!AL66),"",VAL_S1312!AL66))</f>
        <v/>
      </c>
      <c r="DD66" s="154" t="str">
        <f>IF(ISBLANK(VAL_S1312!AL66),"",$F$7)</f>
        <v/>
      </c>
      <c r="DE66" s="147" t="str">
        <f>IF(ISNUMBER(VAL_S1312!AM66),VAL_S1312!AM66,IF(ISBLANK(VAL_S1312!AM66),"","NaN"))</f>
        <v/>
      </c>
      <c r="DF66" s="154" t="str">
        <f>IF(ISNUMBER(VAL_S1312!AM66),$F$6,IF(ISBLANK(VAL_S1312!AM66),"",VAL_S1312!AM66))</f>
        <v/>
      </c>
      <c r="DG66" s="187" t="str">
        <f>IF(ISBLANK(VAL_S1312!AM66),"",$F$7)</f>
        <v/>
      </c>
    </row>
    <row r="67" spans="1:111" ht="13" thickBot="1" x14ac:dyDescent="0.3">
      <c r="A67" s="163" t="s">
        <v>342</v>
      </c>
      <c r="B67" s="163" t="s">
        <v>136</v>
      </c>
      <c r="C67" s="164">
        <v>34</v>
      </c>
      <c r="D67" s="148" t="str">
        <f>IF(ISNUMBER(VAL_S1312!D67),VAL_S1312!D67,IF(ISBLANK(VAL_S1312!D67),"","NaN"))</f>
        <v>NaN</v>
      </c>
      <c r="E67" s="155" t="str">
        <f>IF(ISNUMBER(VAL_S1312!D67),$F$6,IF(ISBLANK(VAL_S1312!D67),"",VAL_S1312!D67))</f>
        <v>M</v>
      </c>
      <c r="F67" s="155" t="str">
        <f>IF(ISBLANK(VAL_S1312!D67),"",$F$7)</f>
        <v>F</v>
      </c>
      <c r="G67" s="149" t="str">
        <f>IF(ISNUMBER(VAL_S1312!E67),VAL_S1312!E67,IF(ISBLANK(VAL_S1312!E67),"","NaN"))</f>
        <v>NaN</v>
      </c>
      <c r="H67" s="155" t="str">
        <f>IF(ISNUMBER(VAL_S1312!E67),$F$6,IF(ISBLANK(VAL_S1312!E67),"",VAL_S1312!E67))</f>
        <v>M</v>
      </c>
      <c r="I67" s="155" t="str">
        <f>IF(ISBLANK(VAL_S1312!E67),"",$F$7)</f>
        <v>F</v>
      </c>
      <c r="J67" s="149" t="str">
        <f>IF(ISNUMBER(VAL_S1312!F67),VAL_S1312!F67,IF(ISBLANK(VAL_S1312!F67),"","NaN"))</f>
        <v>NaN</v>
      </c>
      <c r="K67" s="155" t="str">
        <f>IF(ISNUMBER(VAL_S1312!F67),$F$6,IF(ISBLANK(VAL_S1312!F67),"",VAL_S1312!F67))</f>
        <v>M</v>
      </c>
      <c r="L67" s="155" t="str">
        <f>IF(ISBLANK(VAL_S1312!F67),"",$F$7)</f>
        <v>F</v>
      </c>
      <c r="M67" s="149" t="str">
        <f>IF(ISNUMBER(VAL_S1312!G67),VAL_S1312!G67,IF(ISBLANK(VAL_S1312!G67),"","NaN"))</f>
        <v>NaN</v>
      </c>
      <c r="N67" s="155" t="str">
        <f>IF(ISNUMBER(VAL_S1312!G67),$F$6,IF(ISBLANK(VAL_S1312!G67),"",VAL_S1312!G67))</f>
        <v>M</v>
      </c>
      <c r="O67" s="155" t="str">
        <f>IF(ISBLANK(VAL_S1312!G67),"",$F$7)</f>
        <v>F</v>
      </c>
      <c r="P67" s="149" t="str">
        <f>IF(ISNUMBER(VAL_S1312!H67),VAL_S1312!H67,IF(ISBLANK(VAL_S1312!H67),"","NaN"))</f>
        <v>NaN</v>
      </c>
      <c r="Q67" s="155" t="str">
        <f>IF(ISNUMBER(VAL_S1312!H67),$F$6,IF(ISBLANK(VAL_S1312!H67),"",VAL_S1312!H67))</f>
        <v>M</v>
      </c>
      <c r="R67" s="155" t="str">
        <f>IF(ISBLANK(VAL_S1312!H67),"",$F$7)</f>
        <v>F</v>
      </c>
      <c r="S67" s="149" t="str">
        <f>IF(ISNUMBER(VAL_S1312!I67),VAL_S1312!I67,IF(ISBLANK(VAL_S1312!I67),"","NaN"))</f>
        <v>NaN</v>
      </c>
      <c r="T67" s="155" t="str">
        <f>IF(ISNUMBER(VAL_S1312!I67),$F$6,IF(ISBLANK(VAL_S1312!I67),"",VAL_S1312!I67))</f>
        <v>M</v>
      </c>
      <c r="U67" s="155" t="str">
        <f>IF(ISBLANK(VAL_S1312!I67),"",$F$7)</f>
        <v>F</v>
      </c>
      <c r="V67" s="149" t="str">
        <f>IF(ISNUMBER(VAL_S1312!J67),VAL_S1312!J67,IF(ISBLANK(VAL_S1312!J67),"","NaN"))</f>
        <v>NaN</v>
      </c>
      <c r="W67" s="155" t="str">
        <f>IF(ISNUMBER(VAL_S1312!J67),$F$6,IF(ISBLANK(VAL_S1312!J67),"",VAL_S1312!J67))</f>
        <v>M</v>
      </c>
      <c r="X67" s="155" t="str">
        <f>IF(ISBLANK(VAL_S1312!J67),"",$F$7)</f>
        <v>F</v>
      </c>
      <c r="Y67" s="149" t="str">
        <f>IF(ISNUMBER(VAL_S1312!K67),VAL_S1312!K67,IF(ISBLANK(VAL_S1312!K67),"","NaN"))</f>
        <v>NaN</v>
      </c>
      <c r="Z67" s="155" t="str">
        <f>IF(ISNUMBER(VAL_S1312!K67),$F$6,IF(ISBLANK(VAL_S1312!K67),"",VAL_S1312!K67))</f>
        <v>M</v>
      </c>
      <c r="AA67" s="155" t="str">
        <f>IF(ISBLANK(VAL_S1312!K67),"",$F$7)</f>
        <v>F</v>
      </c>
      <c r="AB67" s="149" t="str">
        <f>IF(ISNUMBER(VAL_S1312!L67),VAL_S1312!L67,IF(ISBLANK(VAL_S1312!L67),"","NaN"))</f>
        <v>NaN</v>
      </c>
      <c r="AC67" s="155" t="str">
        <f>IF(ISNUMBER(VAL_S1312!L67),$F$6,IF(ISBLANK(VAL_S1312!L67),"",VAL_S1312!L67))</f>
        <v>M</v>
      </c>
      <c r="AD67" s="155" t="str">
        <f>IF(ISBLANK(VAL_S1312!L67),"",$F$7)</f>
        <v>F</v>
      </c>
      <c r="AE67" s="149" t="str">
        <f>IF(ISNUMBER(VAL_S1312!M67),VAL_S1312!M67,IF(ISBLANK(VAL_S1312!M67),"","NaN"))</f>
        <v>NaN</v>
      </c>
      <c r="AF67" s="155" t="str">
        <f>IF(ISNUMBER(VAL_S1312!M67),$F$6,IF(ISBLANK(VAL_S1312!M67),"",VAL_S1312!M67))</f>
        <v>M</v>
      </c>
      <c r="AG67" s="155" t="str">
        <f>IF(ISBLANK(VAL_S1312!M67),"",$F$7)</f>
        <v>F</v>
      </c>
      <c r="AH67" s="149" t="str">
        <f>IF(ISNUMBER(VAL_S1312!N67),VAL_S1312!N67,IF(ISBLANK(VAL_S1312!N67),"","NaN"))</f>
        <v>NaN</v>
      </c>
      <c r="AI67" s="155" t="str">
        <f>IF(ISNUMBER(VAL_S1312!N67),$F$6,IF(ISBLANK(VAL_S1312!N67),"",VAL_S1312!N67))</f>
        <v>M</v>
      </c>
      <c r="AJ67" s="155" t="str">
        <f>IF(ISBLANK(VAL_S1312!N67),"",$F$7)</f>
        <v>F</v>
      </c>
      <c r="AK67" s="149" t="str">
        <f>IF(ISNUMBER(VAL_S1312!O67),VAL_S1312!O67,IF(ISBLANK(VAL_S1312!O67),"","NaN"))</f>
        <v>NaN</v>
      </c>
      <c r="AL67" s="155" t="str">
        <f>IF(ISNUMBER(VAL_S1312!O67),$F$6,IF(ISBLANK(VAL_S1312!O67),"",VAL_S1312!O67))</f>
        <v>M</v>
      </c>
      <c r="AM67" s="155" t="str">
        <f>IF(ISBLANK(VAL_S1312!O67),"",$F$7)</f>
        <v>F</v>
      </c>
      <c r="AN67" s="149" t="str">
        <f>IF(ISNUMBER(VAL_S1312!P67),VAL_S1312!P67,IF(ISBLANK(VAL_S1312!P67),"","NaN"))</f>
        <v>NaN</v>
      </c>
      <c r="AO67" s="155" t="str">
        <f>IF(ISNUMBER(VAL_S1312!P67),$F$6,IF(ISBLANK(VAL_S1312!P67),"",VAL_S1312!P67))</f>
        <v>M</v>
      </c>
      <c r="AP67" s="155" t="str">
        <f>IF(ISBLANK(VAL_S1312!P67),"",$F$7)</f>
        <v>F</v>
      </c>
      <c r="AQ67" s="149" t="str">
        <f>IF(ISNUMBER(VAL_S1312!Q67),VAL_S1312!Q67,IF(ISBLANK(VAL_S1312!Q67),"","NaN"))</f>
        <v>NaN</v>
      </c>
      <c r="AR67" s="155" t="str">
        <f>IF(ISNUMBER(VAL_S1312!Q67),$F$6,IF(ISBLANK(VAL_S1312!Q67),"",VAL_S1312!Q67))</f>
        <v>M</v>
      </c>
      <c r="AS67" s="155" t="str">
        <f>IF(ISBLANK(VAL_S1312!Q67),"",$F$7)</f>
        <v>F</v>
      </c>
      <c r="AT67" s="149" t="str">
        <f>IF(ISNUMBER(VAL_S1312!R67),VAL_S1312!R67,IF(ISBLANK(VAL_S1312!R67),"","NaN"))</f>
        <v>NaN</v>
      </c>
      <c r="AU67" s="155" t="str">
        <f>IF(ISNUMBER(VAL_S1312!R67),$F$6,IF(ISBLANK(VAL_S1312!R67),"",VAL_S1312!R67))</f>
        <v>M</v>
      </c>
      <c r="AV67" s="155" t="str">
        <f>IF(ISBLANK(VAL_S1312!R67),"",$F$7)</f>
        <v>F</v>
      </c>
      <c r="AW67" s="149" t="str">
        <f>IF(ISNUMBER(VAL_S1312!S67),VAL_S1312!S67,IF(ISBLANK(VAL_S1312!S67),"","NaN"))</f>
        <v>NaN</v>
      </c>
      <c r="AX67" s="155" t="str">
        <f>IF(ISNUMBER(VAL_S1312!S67),$F$6,IF(ISBLANK(VAL_S1312!S67),"",VAL_S1312!S67))</f>
        <v>M</v>
      </c>
      <c r="AY67" s="155" t="str">
        <f>IF(ISBLANK(VAL_S1312!S67),"",$F$7)</f>
        <v>F</v>
      </c>
      <c r="AZ67" s="149" t="str">
        <f>IF(ISNUMBER(VAL_S1312!T67),VAL_S1312!T67,IF(ISBLANK(VAL_S1312!T67),"","NaN"))</f>
        <v>NaN</v>
      </c>
      <c r="BA67" s="155" t="str">
        <f>IF(ISNUMBER(VAL_S1312!T67),$F$6,IF(ISBLANK(VAL_S1312!T67),"",VAL_S1312!T67))</f>
        <v>M</v>
      </c>
      <c r="BB67" s="155" t="str">
        <f>IF(ISBLANK(VAL_S1312!T67),"",$F$7)</f>
        <v>F</v>
      </c>
      <c r="BC67" s="149" t="str">
        <f>IF(ISNUMBER(VAL_S1312!U67),VAL_S1312!U67,IF(ISBLANK(VAL_S1312!U67),"","NaN"))</f>
        <v>NaN</v>
      </c>
      <c r="BD67" s="155" t="str">
        <f>IF(ISNUMBER(VAL_S1312!U67),$F$6,IF(ISBLANK(VAL_S1312!U67),"",VAL_S1312!U67))</f>
        <v>M</v>
      </c>
      <c r="BE67" s="155" t="str">
        <f>IF(ISBLANK(VAL_S1312!U67),"",$F$7)</f>
        <v>F</v>
      </c>
      <c r="BF67" s="149" t="str">
        <f>IF(ISNUMBER(VAL_S1312!V67),VAL_S1312!V67,IF(ISBLANK(VAL_S1312!V67),"","NaN"))</f>
        <v>NaN</v>
      </c>
      <c r="BG67" s="155" t="str">
        <f>IF(ISNUMBER(VAL_S1312!V67),$F$6,IF(ISBLANK(VAL_S1312!V67),"",VAL_S1312!V67))</f>
        <v>M</v>
      </c>
      <c r="BH67" s="155" t="str">
        <f>IF(ISBLANK(VAL_S1312!V67),"",$F$7)</f>
        <v>F</v>
      </c>
      <c r="BI67" s="149" t="str">
        <f>IF(ISNUMBER(VAL_S1312!W67),VAL_S1312!W67,IF(ISBLANK(VAL_S1312!W67),"","NaN"))</f>
        <v>NaN</v>
      </c>
      <c r="BJ67" s="155" t="str">
        <f>IF(ISNUMBER(VAL_S1312!W67),$F$6,IF(ISBLANK(VAL_S1312!W67),"",VAL_S1312!W67))</f>
        <v>M</v>
      </c>
      <c r="BK67" s="155" t="str">
        <f>IF(ISBLANK(VAL_S1312!W67),"",$F$7)</f>
        <v>F</v>
      </c>
      <c r="BL67" s="149" t="str">
        <f>IF(ISNUMBER(VAL_S1312!X67),VAL_S1312!X67,IF(ISBLANK(VAL_S1312!X67),"","NaN"))</f>
        <v>NaN</v>
      </c>
      <c r="BM67" s="155" t="str">
        <f>IF(ISNUMBER(VAL_S1312!X67),$F$6,IF(ISBLANK(VAL_S1312!X67),"",VAL_S1312!X67))</f>
        <v>M</v>
      </c>
      <c r="BN67" s="155" t="str">
        <f>IF(ISBLANK(VAL_S1312!X67),"",$F$7)</f>
        <v>F</v>
      </c>
      <c r="BO67" s="149" t="str">
        <f>IF(ISNUMBER(VAL_S1312!Y67),VAL_S1312!Y67,IF(ISBLANK(VAL_S1312!Y67),"","NaN"))</f>
        <v>NaN</v>
      </c>
      <c r="BP67" s="155" t="str">
        <f>IF(ISNUMBER(VAL_S1312!Y67),$F$6,IF(ISBLANK(VAL_S1312!Y67),"",VAL_S1312!Y67))</f>
        <v>M</v>
      </c>
      <c r="BQ67" s="155" t="str">
        <f>IF(ISBLANK(VAL_S1312!Y67),"",$F$7)</f>
        <v>F</v>
      </c>
      <c r="BR67" s="149" t="str">
        <f>IF(ISNUMBER(VAL_S1312!Z67),VAL_S1312!Z67,IF(ISBLANK(VAL_S1312!Z67),"","NaN"))</f>
        <v>NaN</v>
      </c>
      <c r="BS67" s="155" t="str">
        <f>IF(ISNUMBER(VAL_S1312!Z67),$F$6,IF(ISBLANK(VAL_S1312!Z67),"",VAL_S1312!Z67))</f>
        <v>M</v>
      </c>
      <c r="BT67" s="155" t="str">
        <f>IF(ISBLANK(VAL_S1312!Z67),"",$F$7)</f>
        <v>F</v>
      </c>
      <c r="BU67" s="149" t="str">
        <f>IF(ISNUMBER(VAL_S1312!AA67),VAL_S1312!AA67,IF(ISBLANK(VAL_S1312!AA67),"","NaN"))</f>
        <v>NaN</v>
      </c>
      <c r="BV67" s="155" t="str">
        <f>IF(ISNUMBER(VAL_S1312!AA67),$F$6,IF(ISBLANK(VAL_S1312!AA67),"",VAL_S1312!AA67))</f>
        <v>M</v>
      </c>
      <c r="BW67" s="155" t="str">
        <f>IF(ISBLANK(VAL_S1312!AA67),"",$F$7)</f>
        <v>F</v>
      </c>
      <c r="BX67" s="149" t="str">
        <f>IF(ISNUMBER(VAL_S1312!AB67),VAL_S1312!AB67,IF(ISBLANK(VAL_S1312!AB67),"","NaN"))</f>
        <v>NaN</v>
      </c>
      <c r="BY67" s="155" t="str">
        <f>IF(ISNUMBER(VAL_S1312!AB67),$F$6,IF(ISBLANK(VAL_S1312!AB67),"",VAL_S1312!AB67))</f>
        <v>M</v>
      </c>
      <c r="BZ67" s="155" t="str">
        <f>IF(ISBLANK(VAL_S1312!AB67),"",$F$7)</f>
        <v>F</v>
      </c>
      <c r="CA67" s="149" t="str">
        <f>IF(ISNUMBER(VAL_S1312!AC67),VAL_S1312!AC67,IF(ISBLANK(VAL_S1312!AC67),"","NaN"))</f>
        <v>NaN</v>
      </c>
      <c r="CB67" s="155" t="str">
        <f>IF(ISNUMBER(VAL_S1312!AC67),$F$6,IF(ISBLANK(VAL_S1312!AC67),"",VAL_S1312!AC67))</f>
        <v>M</v>
      </c>
      <c r="CC67" s="155" t="str">
        <f>IF(ISBLANK(VAL_S1312!AC67),"",$F$7)</f>
        <v>F</v>
      </c>
      <c r="CD67" s="149" t="str">
        <f>IF(ISNUMBER(VAL_S1312!AD67),VAL_S1312!AD67,IF(ISBLANK(VAL_S1312!AD67),"","NaN"))</f>
        <v>NaN</v>
      </c>
      <c r="CE67" s="155" t="str">
        <f>IF(ISNUMBER(VAL_S1312!AD67),$F$6,IF(ISBLANK(VAL_S1312!AD67),"",VAL_S1312!AD67))</f>
        <v>M</v>
      </c>
      <c r="CF67" s="155" t="str">
        <f>IF(ISBLANK(VAL_S1312!AD67),"",$F$7)</f>
        <v>F</v>
      </c>
      <c r="CG67" s="149" t="str">
        <f>IF(ISNUMBER(VAL_S1312!AE67),VAL_S1312!AE67,IF(ISBLANK(VAL_S1312!AE67),"","NaN"))</f>
        <v>NaN</v>
      </c>
      <c r="CH67" s="155" t="str">
        <f>IF(ISNUMBER(VAL_S1312!AE67),$F$6,IF(ISBLANK(VAL_S1312!AE67),"",VAL_S1312!AE67))</f>
        <v>M</v>
      </c>
      <c r="CI67" s="155" t="str">
        <f>IF(ISBLANK(VAL_S1312!AE67),"",$F$7)</f>
        <v>F</v>
      </c>
      <c r="CJ67" s="149" t="str">
        <f>IF(ISNUMBER(VAL_S1312!AF67),VAL_S1312!AF67,IF(ISBLANK(VAL_S1312!AF67),"","NaN"))</f>
        <v>NaN</v>
      </c>
      <c r="CK67" s="155" t="str">
        <f>IF(ISNUMBER(VAL_S1312!AF67),$F$6,IF(ISBLANK(VAL_S1312!AF67),"",VAL_S1312!AF67))</f>
        <v>M</v>
      </c>
      <c r="CL67" s="155" t="str">
        <f>IF(ISBLANK(VAL_S1312!AF67),"",$F$7)</f>
        <v>F</v>
      </c>
      <c r="CM67" s="149" t="str">
        <f>IF(ISNUMBER(VAL_S1312!AG67),VAL_S1312!AG67,IF(ISBLANK(VAL_S1312!AG67),"","NaN"))</f>
        <v>NaN</v>
      </c>
      <c r="CN67" s="155" t="str">
        <f>IF(ISNUMBER(VAL_S1312!AG67),$F$6,IF(ISBLANK(VAL_S1312!AG67),"",VAL_S1312!AG67))</f>
        <v>M</v>
      </c>
      <c r="CO67" s="155" t="str">
        <f>IF(ISBLANK(VAL_S1312!AG67),"",$F$7)</f>
        <v>F</v>
      </c>
      <c r="CP67" s="149" t="str">
        <f>IF(ISNUMBER(VAL_S1312!AH67),VAL_S1312!AH67,IF(ISBLANK(VAL_S1312!AH67),"","NaN"))</f>
        <v>NaN</v>
      </c>
      <c r="CQ67" s="155" t="str">
        <f>IF(ISNUMBER(VAL_S1312!AH67),$F$6,IF(ISBLANK(VAL_S1312!AH67),"",VAL_S1312!AH67))</f>
        <v>M</v>
      </c>
      <c r="CR67" s="155" t="str">
        <f>IF(ISBLANK(VAL_S1312!AH67),"",$F$7)</f>
        <v>F</v>
      </c>
      <c r="CS67" s="149" t="str">
        <f>IF(ISNUMBER(VAL_S1312!AI67),VAL_S1312!AI67,IF(ISBLANK(VAL_S1312!AI67),"","NaN"))</f>
        <v/>
      </c>
      <c r="CT67" s="155" t="str">
        <f>IF(ISNUMBER(VAL_S1312!AI67),$F$6,IF(ISBLANK(VAL_S1312!AI67),"",VAL_S1312!AI67))</f>
        <v/>
      </c>
      <c r="CU67" s="155" t="str">
        <f>IF(ISBLANK(VAL_S1312!AI67),"",$F$7)</f>
        <v/>
      </c>
      <c r="CV67" s="149" t="str">
        <f>IF(ISNUMBER(VAL_S1312!AJ67),VAL_S1312!AJ67,IF(ISBLANK(VAL_S1312!AJ67),"","NaN"))</f>
        <v/>
      </c>
      <c r="CW67" s="155" t="str">
        <f>IF(ISNUMBER(VAL_S1312!AJ67),$F$6,IF(ISBLANK(VAL_S1312!AJ67),"",VAL_S1312!AJ67))</f>
        <v/>
      </c>
      <c r="CX67" s="155" t="str">
        <f>IF(ISBLANK(VAL_S1312!AJ67),"",$F$7)</f>
        <v/>
      </c>
      <c r="CY67" s="149" t="str">
        <f>IF(ISNUMBER(VAL_S1312!AK67),VAL_S1312!AK67,IF(ISBLANK(VAL_S1312!AK67),"","NaN"))</f>
        <v/>
      </c>
      <c r="CZ67" s="155" t="str">
        <f>IF(ISNUMBER(VAL_S1312!AK67),$F$6,IF(ISBLANK(VAL_S1312!AK67),"",VAL_S1312!AK67))</f>
        <v/>
      </c>
      <c r="DA67" s="155" t="str">
        <f>IF(ISBLANK(VAL_S1312!AK67),"",$F$7)</f>
        <v/>
      </c>
      <c r="DB67" s="149" t="str">
        <f>IF(ISNUMBER(VAL_S1312!AL67),VAL_S1312!AL67,IF(ISBLANK(VAL_S1312!AL67),"","NaN"))</f>
        <v/>
      </c>
      <c r="DC67" s="155" t="str">
        <f>IF(ISNUMBER(VAL_S1312!AL67),$F$6,IF(ISBLANK(VAL_S1312!AL67),"",VAL_S1312!AL67))</f>
        <v/>
      </c>
      <c r="DD67" s="155" t="str">
        <f>IF(ISBLANK(VAL_S1312!AL67),"",$F$7)</f>
        <v/>
      </c>
      <c r="DE67" s="149" t="str">
        <f>IF(ISNUMBER(VAL_S1312!AM67),VAL_S1312!AM67,IF(ISBLANK(VAL_S1312!AM67),"","NaN"))</f>
        <v/>
      </c>
      <c r="DF67" s="155" t="str">
        <f>IF(ISNUMBER(VAL_S1312!AM67),$F$6,IF(ISBLANK(VAL_S1312!AM67),"",VAL_S1312!AM67))</f>
        <v/>
      </c>
      <c r="DG67" s="188" t="str">
        <f>IF(ISBLANK(VAL_S1312!AM67),"",$F$7)</f>
        <v/>
      </c>
    </row>
    <row r="68" spans="1:111" ht="13" thickBot="1" x14ac:dyDescent="0.3">
      <c r="A68" s="96" t="s">
        <v>343</v>
      </c>
      <c r="B68" s="96" t="s">
        <v>71</v>
      </c>
      <c r="C68" s="65" t="s">
        <v>72</v>
      </c>
      <c r="D68" s="141" t="str">
        <f>IF(ISNUMBER(VAL_S1312!D68),VAL_S1312!D68,IF(ISBLANK(VAL_S1312!D68),"","NaN"))</f>
        <v>NaN</v>
      </c>
      <c r="E68" s="152" t="str">
        <f>IF(ISNUMBER(VAL_S1312!D68),$F$6,IF(ISBLANK(VAL_S1312!D68),"",VAL_S1312!D68))</f>
        <v>M</v>
      </c>
      <c r="F68" s="152" t="str">
        <f>IF(ISBLANK(VAL_S1312!D68),"",$F$7)</f>
        <v>F</v>
      </c>
      <c r="G68" s="143" t="str">
        <f>IF(ISNUMBER(VAL_S1312!E68),VAL_S1312!E68,IF(ISBLANK(VAL_S1312!E68),"","NaN"))</f>
        <v>NaN</v>
      </c>
      <c r="H68" s="152" t="str">
        <f>IF(ISNUMBER(VAL_S1312!E68),$F$6,IF(ISBLANK(VAL_S1312!E68),"",VAL_S1312!E68))</f>
        <v>M</v>
      </c>
      <c r="I68" s="152" t="str">
        <f>IF(ISBLANK(VAL_S1312!E68),"",$F$7)</f>
        <v>F</v>
      </c>
      <c r="J68" s="143" t="str">
        <f>IF(ISNUMBER(VAL_S1312!F68),VAL_S1312!F68,IF(ISBLANK(VAL_S1312!F68),"","NaN"))</f>
        <v>NaN</v>
      </c>
      <c r="K68" s="152" t="str">
        <f>IF(ISNUMBER(VAL_S1312!F68),$F$6,IF(ISBLANK(VAL_S1312!F68),"",VAL_S1312!F68))</f>
        <v>M</v>
      </c>
      <c r="L68" s="152" t="str">
        <f>IF(ISBLANK(VAL_S1312!F68),"",$F$7)</f>
        <v>F</v>
      </c>
      <c r="M68" s="143" t="str">
        <f>IF(ISNUMBER(VAL_S1312!G68),VAL_S1312!G68,IF(ISBLANK(VAL_S1312!G68),"","NaN"))</f>
        <v>NaN</v>
      </c>
      <c r="N68" s="152" t="str">
        <f>IF(ISNUMBER(VAL_S1312!G68),$F$6,IF(ISBLANK(VAL_S1312!G68),"",VAL_S1312!G68))</f>
        <v>M</v>
      </c>
      <c r="O68" s="152" t="str">
        <f>IF(ISBLANK(VAL_S1312!G68),"",$F$7)</f>
        <v>F</v>
      </c>
      <c r="P68" s="143" t="str">
        <f>IF(ISNUMBER(VAL_S1312!H68),VAL_S1312!H68,IF(ISBLANK(VAL_S1312!H68),"","NaN"))</f>
        <v>NaN</v>
      </c>
      <c r="Q68" s="152" t="str">
        <f>IF(ISNUMBER(VAL_S1312!H68),$F$6,IF(ISBLANK(VAL_S1312!H68),"",VAL_S1312!H68))</f>
        <v>M</v>
      </c>
      <c r="R68" s="152" t="str">
        <f>IF(ISBLANK(VAL_S1312!H68),"",$F$7)</f>
        <v>F</v>
      </c>
      <c r="S68" s="143" t="str">
        <f>IF(ISNUMBER(VAL_S1312!I68),VAL_S1312!I68,IF(ISBLANK(VAL_S1312!I68),"","NaN"))</f>
        <v>NaN</v>
      </c>
      <c r="T68" s="152" t="str">
        <f>IF(ISNUMBER(VAL_S1312!I68),$F$6,IF(ISBLANK(VAL_S1312!I68),"",VAL_S1312!I68))</f>
        <v>M</v>
      </c>
      <c r="U68" s="152" t="str">
        <f>IF(ISBLANK(VAL_S1312!I68),"",$F$7)</f>
        <v>F</v>
      </c>
      <c r="V68" s="143" t="str">
        <f>IF(ISNUMBER(VAL_S1312!J68),VAL_S1312!J68,IF(ISBLANK(VAL_S1312!J68),"","NaN"))</f>
        <v>NaN</v>
      </c>
      <c r="W68" s="152" t="str">
        <f>IF(ISNUMBER(VAL_S1312!J68),$F$6,IF(ISBLANK(VAL_S1312!J68),"",VAL_S1312!J68))</f>
        <v>M</v>
      </c>
      <c r="X68" s="152" t="str">
        <f>IF(ISBLANK(VAL_S1312!J68),"",$F$7)</f>
        <v>F</v>
      </c>
      <c r="Y68" s="143" t="str">
        <f>IF(ISNUMBER(VAL_S1312!K68),VAL_S1312!K68,IF(ISBLANK(VAL_S1312!K68),"","NaN"))</f>
        <v>NaN</v>
      </c>
      <c r="Z68" s="152" t="str">
        <f>IF(ISNUMBER(VAL_S1312!K68),$F$6,IF(ISBLANK(VAL_S1312!K68),"",VAL_S1312!K68))</f>
        <v>M</v>
      </c>
      <c r="AA68" s="152" t="str">
        <f>IF(ISBLANK(VAL_S1312!K68),"",$F$7)</f>
        <v>F</v>
      </c>
      <c r="AB68" s="143" t="str">
        <f>IF(ISNUMBER(VAL_S1312!L68),VAL_S1312!L68,IF(ISBLANK(VAL_S1312!L68),"","NaN"))</f>
        <v>NaN</v>
      </c>
      <c r="AC68" s="152" t="str">
        <f>IF(ISNUMBER(VAL_S1312!L68),$F$6,IF(ISBLANK(VAL_S1312!L68),"",VAL_S1312!L68))</f>
        <v>M</v>
      </c>
      <c r="AD68" s="152" t="str">
        <f>IF(ISBLANK(VAL_S1312!L68),"",$F$7)</f>
        <v>F</v>
      </c>
      <c r="AE68" s="143" t="str">
        <f>IF(ISNUMBER(VAL_S1312!M68),VAL_S1312!M68,IF(ISBLANK(VAL_S1312!M68),"","NaN"))</f>
        <v>NaN</v>
      </c>
      <c r="AF68" s="152" t="str">
        <f>IF(ISNUMBER(VAL_S1312!M68),$F$6,IF(ISBLANK(VAL_S1312!M68),"",VAL_S1312!M68))</f>
        <v>M</v>
      </c>
      <c r="AG68" s="152" t="str">
        <f>IF(ISBLANK(VAL_S1312!M68),"",$F$7)</f>
        <v>F</v>
      </c>
      <c r="AH68" s="143" t="str">
        <f>IF(ISNUMBER(VAL_S1312!N68),VAL_S1312!N68,IF(ISBLANK(VAL_S1312!N68),"","NaN"))</f>
        <v>NaN</v>
      </c>
      <c r="AI68" s="152" t="str">
        <f>IF(ISNUMBER(VAL_S1312!N68),$F$6,IF(ISBLANK(VAL_S1312!N68),"",VAL_S1312!N68))</f>
        <v>M</v>
      </c>
      <c r="AJ68" s="152" t="str">
        <f>IF(ISBLANK(VAL_S1312!N68),"",$F$7)</f>
        <v>F</v>
      </c>
      <c r="AK68" s="143" t="str">
        <f>IF(ISNUMBER(VAL_S1312!O68),VAL_S1312!O68,IF(ISBLANK(VAL_S1312!O68),"","NaN"))</f>
        <v>NaN</v>
      </c>
      <c r="AL68" s="152" t="str">
        <f>IF(ISNUMBER(VAL_S1312!O68),$F$6,IF(ISBLANK(VAL_S1312!O68),"",VAL_S1312!O68))</f>
        <v>M</v>
      </c>
      <c r="AM68" s="152" t="str">
        <f>IF(ISBLANK(VAL_S1312!O68),"",$F$7)</f>
        <v>F</v>
      </c>
      <c r="AN68" s="143" t="str">
        <f>IF(ISNUMBER(VAL_S1312!P68),VAL_S1312!P68,IF(ISBLANK(VAL_S1312!P68),"","NaN"))</f>
        <v>NaN</v>
      </c>
      <c r="AO68" s="152" t="str">
        <f>IF(ISNUMBER(VAL_S1312!P68),$F$6,IF(ISBLANK(VAL_S1312!P68),"",VAL_S1312!P68))</f>
        <v>M</v>
      </c>
      <c r="AP68" s="152" t="str">
        <f>IF(ISBLANK(VAL_S1312!P68),"",$F$7)</f>
        <v>F</v>
      </c>
      <c r="AQ68" s="143" t="str">
        <f>IF(ISNUMBER(VAL_S1312!Q68),VAL_S1312!Q68,IF(ISBLANK(VAL_S1312!Q68),"","NaN"))</f>
        <v>NaN</v>
      </c>
      <c r="AR68" s="152" t="str">
        <f>IF(ISNUMBER(VAL_S1312!Q68),$F$6,IF(ISBLANK(VAL_S1312!Q68),"",VAL_S1312!Q68))</f>
        <v>M</v>
      </c>
      <c r="AS68" s="152" t="str">
        <f>IF(ISBLANK(VAL_S1312!Q68),"",$F$7)</f>
        <v>F</v>
      </c>
      <c r="AT68" s="143" t="str">
        <f>IF(ISNUMBER(VAL_S1312!R68),VAL_S1312!R68,IF(ISBLANK(VAL_S1312!R68),"","NaN"))</f>
        <v>NaN</v>
      </c>
      <c r="AU68" s="152" t="str">
        <f>IF(ISNUMBER(VAL_S1312!R68),$F$6,IF(ISBLANK(VAL_S1312!R68),"",VAL_S1312!R68))</f>
        <v>M</v>
      </c>
      <c r="AV68" s="152" t="str">
        <f>IF(ISBLANK(VAL_S1312!R68),"",$F$7)</f>
        <v>F</v>
      </c>
      <c r="AW68" s="143" t="str">
        <f>IF(ISNUMBER(VAL_S1312!S68),VAL_S1312!S68,IF(ISBLANK(VAL_S1312!S68),"","NaN"))</f>
        <v>NaN</v>
      </c>
      <c r="AX68" s="152" t="str">
        <f>IF(ISNUMBER(VAL_S1312!S68),$F$6,IF(ISBLANK(VAL_S1312!S68),"",VAL_S1312!S68))</f>
        <v>M</v>
      </c>
      <c r="AY68" s="152" t="str">
        <f>IF(ISBLANK(VAL_S1312!S68),"",$F$7)</f>
        <v>F</v>
      </c>
      <c r="AZ68" s="143" t="str">
        <f>IF(ISNUMBER(VAL_S1312!T68),VAL_S1312!T68,IF(ISBLANK(VAL_S1312!T68),"","NaN"))</f>
        <v>NaN</v>
      </c>
      <c r="BA68" s="152" t="str">
        <f>IF(ISNUMBER(VAL_S1312!T68),$F$6,IF(ISBLANK(VAL_S1312!T68),"",VAL_S1312!T68))</f>
        <v>M</v>
      </c>
      <c r="BB68" s="152" t="str">
        <f>IF(ISBLANK(VAL_S1312!T68),"",$F$7)</f>
        <v>F</v>
      </c>
      <c r="BC68" s="143" t="str">
        <f>IF(ISNUMBER(VAL_S1312!U68),VAL_S1312!U68,IF(ISBLANK(VAL_S1312!U68),"","NaN"))</f>
        <v>NaN</v>
      </c>
      <c r="BD68" s="152" t="str">
        <f>IF(ISNUMBER(VAL_S1312!U68),$F$6,IF(ISBLANK(VAL_S1312!U68),"",VAL_S1312!U68))</f>
        <v>M</v>
      </c>
      <c r="BE68" s="152" t="str">
        <f>IF(ISBLANK(VAL_S1312!U68),"",$F$7)</f>
        <v>F</v>
      </c>
      <c r="BF68" s="143" t="str">
        <f>IF(ISNUMBER(VAL_S1312!V68),VAL_S1312!V68,IF(ISBLANK(VAL_S1312!V68),"","NaN"))</f>
        <v>NaN</v>
      </c>
      <c r="BG68" s="152" t="str">
        <f>IF(ISNUMBER(VAL_S1312!V68),$F$6,IF(ISBLANK(VAL_S1312!V68),"",VAL_S1312!V68))</f>
        <v>M</v>
      </c>
      <c r="BH68" s="152" t="str">
        <f>IF(ISBLANK(VAL_S1312!V68),"",$F$7)</f>
        <v>F</v>
      </c>
      <c r="BI68" s="143" t="str">
        <f>IF(ISNUMBER(VAL_S1312!W68),VAL_S1312!W68,IF(ISBLANK(VAL_S1312!W68),"","NaN"))</f>
        <v>NaN</v>
      </c>
      <c r="BJ68" s="152" t="str">
        <f>IF(ISNUMBER(VAL_S1312!W68),$F$6,IF(ISBLANK(VAL_S1312!W68),"",VAL_S1312!W68))</f>
        <v>M</v>
      </c>
      <c r="BK68" s="152" t="str">
        <f>IF(ISBLANK(VAL_S1312!W68),"",$F$7)</f>
        <v>F</v>
      </c>
      <c r="BL68" s="143" t="str">
        <f>IF(ISNUMBER(VAL_S1312!X68),VAL_S1312!X68,IF(ISBLANK(VAL_S1312!X68),"","NaN"))</f>
        <v>NaN</v>
      </c>
      <c r="BM68" s="152" t="str">
        <f>IF(ISNUMBER(VAL_S1312!X68),$F$6,IF(ISBLANK(VAL_S1312!X68),"",VAL_S1312!X68))</f>
        <v>M</v>
      </c>
      <c r="BN68" s="152" t="str">
        <f>IF(ISBLANK(VAL_S1312!X68),"",$F$7)</f>
        <v>F</v>
      </c>
      <c r="BO68" s="143" t="str">
        <f>IF(ISNUMBER(VAL_S1312!Y68),VAL_S1312!Y68,IF(ISBLANK(VAL_S1312!Y68),"","NaN"))</f>
        <v>NaN</v>
      </c>
      <c r="BP68" s="152" t="str">
        <f>IF(ISNUMBER(VAL_S1312!Y68),$F$6,IF(ISBLANK(VAL_S1312!Y68),"",VAL_S1312!Y68))</f>
        <v>M</v>
      </c>
      <c r="BQ68" s="152" t="str">
        <f>IF(ISBLANK(VAL_S1312!Y68),"",$F$7)</f>
        <v>F</v>
      </c>
      <c r="BR68" s="143" t="str">
        <f>IF(ISNUMBER(VAL_S1312!Z68),VAL_S1312!Z68,IF(ISBLANK(VAL_S1312!Z68),"","NaN"))</f>
        <v>NaN</v>
      </c>
      <c r="BS68" s="152" t="str">
        <f>IF(ISNUMBER(VAL_S1312!Z68),$F$6,IF(ISBLANK(VAL_S1312!Z68),"",VAL_S1312!Z68))</f>
        <v>M</v>
      </c>
      <c r="BT68" s="152" t="str">
        <f>IF(ISBLANK(VAL_S1312!Z68),"",$F$7)</f>
        <v>F</v>
      </c>
      <c r="BU68" s="143" t="str">
        <f>IF(ISNUMBER(VAL_S1312!AA68),VAL_S1312!AA68,IF(ISBLANK(VAL_S1312!AA68),"","NaN"))</f>
        <v>NaN</v>
      </c>
      <c r="BV68" s="152" t="str">
        <f>IF(ISNUMBER(VAL_S1312!AA68),$F$6,IF(ISBLANK(VAL_S1312!AA68),"",VAL_S1312!AA68))</f>
        <v>M</v>
      </c>
      <c r="BW68" s="152" t="str">
        <f>IF(ISBLANK(VAL_S1312!AA68),"",$F$7)</f>
        <v>F</v>
      </c>
      <c r="BX68" s="143" t="str">
        <f>IF(ISNUMBER(VAL_S1312!AB68),VAL_S1312!AB68,IF(ISBLANK(VAL_S1312!AB68),"","NaN"))</f>
        <v>NaN</v>
      </c>
      <c r="BY68" s="152" t="str">
        <f>IF(ISNUMBER(VAL_S1312!AB68),$F$6,IF(ISBLANK(VAL_S1312!AB68),"",VAL_S1312!AB68))</f>
        <v>M</v>
      </c>
      <c r="BZ68" s="152" t="str">
        <f>IF(ISBLANK(VAL_S1312!AB68),"",$F$7)</f>
        <v>F</v>
      </c>
      <c r="CA68" s="143" t="str">
        <f>IF(ISNUMBER(VAL_S1312!AC68),VAL_S1312!AC68,IF(ISBLANK(VAL_S1312!AC68),"","NaN"))</f>
        <v>NaN</v>
      </c>
      <c r="CB68" s="152" t="str">
        <f>IF(ISNUMBER(VAL_S1312!AC68),$F$6,IF(ISBLANK(VAL_S1312!AC68),"",VAL_S1312!AC68))</f>
        <v>M</v>
      </c>
      <c r="CC68" s="152" t="str">
        <f>IF(ISBLANK(VAL_S1312!AC68),"",$F$7)</f>
        <v>F</v>
      </c>
      <c r="CD68" s="143" t="str">
        <f>IF(ISNUMBER(VAL_S1312!AD68),VAL_S1312!AD68,IF(ISBLANK(VAL_S1312!AD68),"","NaN"))</f>
        <v>NaN</v>
      </c>
      <c r="CE68" s="152" t="str">
        <f>IF(ISNUMBER(VAL_S1312!AD68),$F$6,IF(ISBLANK(VAL_S1312!AD68),"",VAL_S1312!AD68))</f>
        <v>M</v>
      </c>
      <c r="CF68" s="152" t="str">
        <f>IF(ISBLANK(VAL_S1312!AD68),"",$F$7)</f>
        <v>F</v>
      </c>
      <c r="CG68" s="143" t="str">
        <f>IF(ISNUMBER(VAL_S1312!AE68),VAL_S1312!AE68,IF(ISBLANK(VAL_S1312!AE68),"","NaN"))</f>
        <v>NaN</v>
      </c>
      <c r="CH68" s="152" t="str">
        <f>IF(ISNUMBER(VAL_S1312!AE68),$F$6,IF(ISBLANK(VAL_S1312!AE68),"",VAL_S1312!AE68))</f>
        <v>M</v>
      </c>
      <c r="CI68" s="152" t="str">
        <f>IF(ISBLANK(VAL_S1312!AE68),"",$F$7)</f>
        <v>F</v>
      </c>
      <c r="CJ68" s="143" t="str">
        <f>IF(ISNUMBER(VAL_S1312!AF68),VAL_S1312!AF68,IF(ISBLANK(VAL_S1312!AF68),"","NaN"))</f>
        <v>NaN</v>
      </c>
      <c r="CK68" s="152" t="str">
        <f>IF(ISNUMBER(VAL_S1312!AF68),$F$6,IF(ISBLANK(VAL_S1312!AF68),"",VAL_S1312!AF68))</f>
        <v>M</v>
      </c>
      <c r="CL68" s="152" t="str">
        <f>IF(ISBLANK(VAL_S1312!AF68),"",$F$7)</f>
        <v>F</v>
      </c>
      <c r="CM68" s="143" t="str">
        <f>IF(ISNUMBER(VAL_S1312!AG68),VAL_S1312!AG68,IF(ISBLANK(VAL_S1312!AG68),"","NaN"))</f>
        <v>NaN</v>
      </c>
      <c r="CN68" s="152" t="str">
        <f>IF(ISNUMBER(VAL_S1312!AG68),$F$6,IF(ISBLANK(VAL_S1312!AG68),"",VAL_S1312!AG68))</f>
        <v>M</v>
      </c>
      <c r="CO68" s="152" t="str">
        <f>IF(ISBLANK(VAL_S1312!AG68),"",$F$7)</f>
        <v>F</v>
      </c>
      <c r="CP68" s="143" t="str">
        <f>IF(ISNUMBER(VAL_S1312!AH68),VAL_S1312!AH68,IF(ISBLANK(VAL_S1312!AH68),"","NaN"))</f>
        <v>NaN</v>
      </c>
      <c r="CQ68" s="152" t="str">
        <f>IF(ISNUMBER(VAL_S1312!AH68),$F$6,IF(ISBLANK(VAL_S1312!AH68),"",VAL_S1312!AH68))</f>
        <v>M</v>
      </c>
      <c r="CR68" s="152" t="str">
        <f>IF(ISBLANK(VAL_S1312!AH68),"",$F$7)</f>
        <v>F</v>
      </c>
      <c r="CS68" s="143" t="str">
        <f>IF(ISNUMBER(VAL_S1312!AI68),VAL_S1312!AI68,IF(ISBLANK(VAL_S1312!AI68),"","NaN"))</f>
        <v/>
      </c>
      <c r="CT68" s="152" t="str">
        <f>IF(ISNUMBER(VAL_S1312!AI68),$F$6,IF(ISBLANK(VAL_S1312!AI68),"",VAL_S1312!AI68))</f>
        <v/>
      </c>
      <c r="CU68" s="152" t="str">
        <f>IF(ISBLANK(VAL_S1312!AI68),"",$F$7)</f>
        <v/>
      </c>
      <c r="CV68" s="143" t="str">
        <f>IF(ISNUMBER(VAL_S1312!AJ68),VAL_S1312!AJ68,IF(ISBLANK(VAL_S1312!AJ68),"","NaN"))</f>
        <v/>
      </c>
      <c r="CW68" s="152" t="str">
        <f>IF(ISNUMBER(VAL_S1312!AJ68),$F$6,IF(ISBLANK(VAL_S1312!AJ68),"",VAL_S1312!AJ68))</f>
        <v/>
      </c>
      <c r="CX68" s="152" t="str">
        <f>IF(ISBLANK(VAL_S1312!AJ68),"",$F$7)</f>
        <v/>
      </c>
      <c r="CY68" s="143" t="str">
        <f>IF(ISNUMBER(VAL_S1312!AK68),VAL_S1312!AK68,IF(ISBLANK(VAL_S1312!AK68),"","NaN"))</f>
        <v/>
      </c>
      <c r="CZ68" s="152" t="str">
        <f>IF(ISNUMBER(VAL_S1312!AK68),$F$6,IF(ISBLANK(VAL_S1312!AK68),"",VAL_S1312!AK68))</f>
        <v/>
      </c>
      <c r="DA68" s="152" t="str">
        <f>IF(ISBLANK(VAL_S1312!AK68),"",$F$7)</f>
        <v/>
      </c>
      <c r="DB68" s="143" t="str">
        <f>IF(ISNUMBER(VAL_S1312!AL68),VAL_S1312!AL68,IF(ISBLANK(VAL_S1312!AL68),"","NaN"))</f>
        <v/>
      </c>
      <c r="DC68" s="152" t="str">
        <f>IF(ISNUMBER(VAL_S1312!AL68),$F$6,IF(ISBLANK(VAL_S1312!AL68),"",VAL_S1312!AL68))</f>
        <v/>
      </c>
      <c r="DD68" s="152" t="str">
        <f>IF(ISBLANK(VAL_S1312!AL68),"",$F$7)</f>
        <v/>
      </c>
      <c r="DE68" s="143" t="str">
        <f>IF(ISNUMBER(VAL_S1312!AM68),VAL_S1312!AM68,IF(ISBLANK(VAL_S1312!AM68),"","NaN"))</f>
        <v/>
      </c>
      <c r="DF68" s="152" t="str">
        <f>IF(ISNUMBER(VAL_S1312!AM68),$F$6,IF(ISBLANK(VAL_S1312!AM68),"",VAL_S1312!AM68))</f>
        <v/>
      </c>
      <c r="DG68" s="185" t="str">
        <f>IF(ISBLANK(VAL_S1312!AM68),"",$F$7)</f>
        <v/>
      </c>
    </row>
    <row r="69" spans="1:111" x14ac:dyDescent="0.25">
      <c r="A69" s="161" t="s">
        <v>344</v>
      </c>
      <c r="B69" s="161" t="s">
        <v>73</v>
      </c>
      <c r="C69" s="165" t="s">
        <v>74</v>
      </c>
      <c r="D69" s="145" t="str">
        <f>IF(ISNUMBER(VAL_S1312!D69),VAL_S1312!D69,IF(ISBLANK(VAL_S1312!D69),"","NaN"))</f>
        <v>NaN</v>
      </c>
      <c r="E69" s="153" t="str">
        <f>IF(ISNUMBER(VAL_S1312!D69),$F$6,IF(ISBLANK(VAL_S1312!D69),"",VAL_S1312!D69))</f>
        <v>M</v>
      </c>
      <c r="F69" s="153" t="str">
        <f>IF(ISBLANK(VAL_S1312!D69),"",$F$7)</f>
        <v>F</v>
      </c>
      <c r="G69" s="144" t="str">
        <f>IF(ISNUMBER(VAL_S1312!E69),VAL_S1312!E69,IF(ISBLANK(VAL_S1312!E69),"","NaN"))</f>
        <v>NaN</v>
      </c>
      <c r="H69" s="153" t="str">
        <f>IF(ISNUMBER(VAL_S1312!E69),$F$6,IF(ISBLANK(VAL_S1312!E69),"",VAL_S1312!E69))</f>
        <v>M</v>
      </c>
      <c r="I69" s="153" t="str">
        <f>IF(ISBLANK(VAL_S1312!E69),"",$F$7)</f>
        <v>F</v>
      </c>
      <c r="J69" s="144" t="str">
        <f>IF(ISNUMBER(VAL_S1312!F69),VAL_S1312!F69,IF(ISBLANK(VAL_S1312!F69),"","NaN"))</f>
        <v>NaN</v>
      </c>
      <c r="K69" s="153" t="str">
        <f>IF(ISNUMBER(VAL_S1312!F69),$F$6,IF(ISBLANK(VAL_S1312!F69),"",VAL_S1312!F69))</f>
        <v>M</v>
      </c>
      <c r="L69" s="153" t="str">
        <f>IF(ISBLANK(VAL_S1312!F69),"",$F$7)</f>
        <v>F</v>
      </c>
      <c r="M69" s="144" t="str">
        <f>IF(ISNUMBER(VAL_S1312!G69),VAL_S1312!G69,IF(ISBLANK(VAL_S1312!G69),"","NaN"))</f>
        <v>NaN</v>
      </c>
      <c r="N69" s="153" t="str">
        <f>IF(ISNUMBER(VAL_S1312!G69),$F$6,IF(ISBLANK(VAL_S1312!G69),"",VAL_S1312!G69))</f>
        <v>M</v>
      </c>
      <c r="O69" s="153" t="str">
        <f>IF(ISBLANK(VAL_S1312!G69),"",$F$7)</f>
        <v>F</v>
      </c>
      <c r="P69" s="144" t="str">
        <f>IF(ISNUMBER(VAL_S1312!H69),VAL_S1312!H69,IF(ISBLANK(VAL_S1312!H69),"","NaN"))</f>
        <v>NaN</v>
      </c>
      <c r="Q69" s="153" t="str">
        <f>IF(ISNUMBER(VAL_S1312!H69),$F$6,IF(ISBLANK(VAL_S1312!H69),"",VAL_S1312!H69))</f>
        <v>M</v>
      </c>
      <c r="R69" s="153" t="str">
        <f>IF(ISBLANK(VAL_S1312!H69),"",$F$7)</f>
        <v>F</v>
      </c>
      <c r="S69" s="144" t="str">
        <f>IF(ISNUMBER(VAL_S1312!I69),VAL_S1312!I69,IF(ISBLANK(VAL_S1312!I69),"","NaN"))</f>
        <v>NaN</v>
      </c>
      <c r="T69" s="153" t="str">
        <f>IF(ISNUMBER(VAL_S1312!I69),$F$6,IF(ISBLANK(VAL_S1312!I69),"",VAL_S1312!I69))</f>
        <v>M</v>
      </c>
      <c r="U69" s="153" t="str">
        <f>IF(ISBLANK(VAL_S1312!I69),"",$F$7)</f>
        <v>F</v>
      </c>
      <c r="V69" s="144" t="str">
        <f>IF(ISNUMBER(VAL_S1312!J69),VAL_S1312!J69,IF(ISBLANK(VAL_S1312!J69),"","NaN"))</f>
        <v>NaN</v>
      </c>
      <c r="W69" s="153" t="str">
        <f>IF(ISNUMBER(VAL_S1312!J69),$F$6,IF(ISBLANK(VAL_S1312!J69),"",VAL_S1312!J69))</f>
        <v>M</v>
      </c>
      <c r="X69" s="153" t="str">
        <f>IF(ISBLANK(VAL_S1312!J69),"",$F$7)</f>
        <v>F</v>
      </c>
      <c r="Y69" s="144" t="str">
        <f>IF(ISNUMBER(VAL_S1312!K69),VAL_S1312!K69,IF(ISBLANK(VAL_S1312!K69),"","NaN"))</f>
        <v>NaN</v>
      </c>
      <c r="Z69" s="153" t="str">
        <f>IF(ISNUMBER(VAL_S1312!K69),$F$6,IF(ISBLANK(VAL_S1312!K69),"",VAL_S1312!K69))</f>
        <v>M</v>
      </c>
      <c r="AA69" s="153" t="str">
        <f>IF(ISBLANK(VAL_S1312!K69),"",$F$7)</f>
        <v>F</v>
      </c>
      <c r="AB69" s="144" t="str">
        <f>IF(ISNUMBER(VAL_S1312!L69),VAL_S1312!L69,IF(ISBLANK(VAL_S1312!L69),"","NaN"))</f>
        <v>NaN</v>
      </c>
      <c r="AC69" s="153" t="str">
        <f>IF(ISNUMBER(VAL_S1312!L69),$F$6,IF(ISBLANK(VAL_S1312!L69),"",VAL_S1312!L69))</f>
        <v>M</v>
      </c>
      <c r="AD69" s="153" t="str">
        <f>IF(ISBLANK(VAL_S1312!L69),"",$F$7)</f>
        <v>F</v>
      </c>
      <c r="AE69" s="144" t="str">
        <f>IF(ISNUMBER(VAL_S1312!M69),VAL_S1312!M69,IF(ISBLANK(VAL_S1312!M69),"","NaN"))</f>
        <v>NaN</v>
      </c>
      <c r="AF69" s="153" t="str">
        <f>IF(ISNUMBER(VAL_S1312!M69),$F$6,IF(ISBLANK(VAL_S1312!M69),"",VAL_S1312!M69))</f>
        <v>M</v>
      </c>
      <c r="AG69" s="153" t="str">
        <f>IF(ISBLANK(VAL_S1312!M69),"",$F$7)</f>
        <v>F</v>
      </c>
      <c r="AH69" s="144" t="str">
        <f>IF(ISNUMBER(VAL_S1312!N69),VAL_S1312!N69,IF(ISBLANK(VAL_S1312!N69),"","NaN"))</f>
        <v>NaN</v>
      </c>
      <c r="AI69" s="153" t="str">
        <f>IF(ISNUMBER(VAL_S1312!N69),$F$6,IF(ISBLANK(VAL_S1312!N69),"",VAL_S1312!N69))</f>
        <v>M</v>
      </c>
      <c r="AJ69" s="153" t="str">
        <f>IF(ISBLANK(VAL_S1312!N69),"",$F$7)</f>
        <v>F</v>
      </c>
      <c r="AK69" s="144" t="str">
        <f>IF(ISNUMBER(VAL_S1312!O69),VAL_S1312!O69,IF(ISBLANK(VAL_S1312!O69),"","NaN"))</f>
        <v>NaN</v>
      </c>
      <c r="AL69" s="153" t="str">
        <f>IF(ISNUMBER(VAL_S1312!O69),$F$6,IF(ISBLANK(VAL_S1312!O69),"",VAL_S1312!O69))</f>
        <v>M</v>
      </c>
      <c r="AM69" s="153" t="str">
        <f>IF(ISBLANK(VAL_S1312!O69),"",$F$7)</f>
        <v>F</v>
      </c>
      <c r="AN69" s="144" t="str">
        <f>IF(ISNUMBER(VAL_S1312!P69),VAL_S1312!P69,IF(ISBLANK(VAL_S1312!P69),"","NaN"))</f>
        <v>NaN</v>
      </c>
      <c r="AO69" s="153" t="str">
        <f>IF(ISNUMBER(VAL_S1312!P69),$F$6,IF(ISBLANK(VAL_S1312!P69),"",VAL_S1312!P69))</f>
        <v>M</v>
      </c>
      <c r="AP69" s="153" t="str">
        <f>IF(ISBLANK(VAL_S1312!P69),"",$F$7)</f>
        <v>F</v>
      </c>
      <c r="AQ69" s="144" t="str">
        <f>IF(ISNUMBER(VAL_S1312!Q69),VAL_S1312!Q69,IF(ISBLANK(VAL_S1312!Q69),"","NaN"))</f>
        <v>NaN</v>
      </c>
      <c r="AR69" s="153" t="str">
        <f>IF(ISNUMBER(VAL_S1312!Q69),$F$6,IF(ISBLANK(VAL_S1312!Q69),"",VAL_S1312!Q69))</f>
        <v>M</v>
      </c>
      <c r="AS69" s="153" t="str">
        <f>IF(ISBLANK(VAL_S1312!Q69),"",$F$7)</f>
        <v>F</v>
      </c>
      <c r="AT69" s="144" t="str">
        <f>IF(ISNUMBER(VAL_S1312!R69),VAL_S1312!R69,IF(ISBLANK(VAL_S1312!R69),"","NaN"))</f>
        <v>NaN</v>
      </c>
      <c r="AU69" s="153" t="str">
        <f>IF(ISNUMBER(VAL_S1312!R69),$F$6,IF(ISBLANK(VAL_S1312!R69),"",VAL_S1312!R69))</f>
        <v>M</v>
      </c>
      <c r="AV69" s="153" t="str">
        <f>IF(ISBLANK(VAL_S1312!R69),"",$F$7)</f>
        <v>F</v>
      </c>
      <c r="AW69" s="144" t="str">
        <f>IF(ISNUMBER(VAL_S1312!S69),VAL_S1312!S69,IF(ISBLANK(VAL_S1312!S69),"","NaN"))</f>
        <v>NaN</v>
      </c>
      <c r="AX69" s="153" t="str">
        <f>IF(ISNUMBER(VAL_S1312!S69),$F$6,IF(ISBLANK(VAL_S1312!S69),"",VAL_S1312!S69))</f>
        <v>M</v>
      </c>
      <c r="AY69" s="153" t="str">
        <f>IF(ISBLANK(VAL_S1312!S69),"",$F$7)</f>
        <v>F</v>
      </c>
      <c r="AZ69" s="144" t="str">
        <f>IF(ISNUMBER(VAL_S1312!T69),VAL_S1312!T69,IF(ISBLANK(VAL_S1312!T69),"","NaN"))</f>
        <v>NaN</v>
      </c>
      <c r="BA69" s="153" t="str">
        <f>IF(ISNUMBER(VAL_S1312!T69),$F$6,IF(ISBLANK(VAL_S1312!T69),"",VAL_S1312!T69))</f>
        <v>M</v>
      </c>
      <c r="BB69" s="153" t="str">
        <f>IF(ISBLANK(VAL_S1312!T69),"",$F$7)</f>
        <v>F</v>
      </c>
      <c r="BC69" s="144" t="str">
        <f>IF(ISNUMBER(VAL_S1312!U69),VAL_S1312!U69,IF(ISBLANK(VAL_S1312!U69),"","NaN"))</f>
        <v>NaN</v>
      </c>
      <c r="BD69" s="153" t="str">
        <f>IF(ISNUMBER(VAL_S1312!U69),$F$6,IF(ISBLANK(VAL_S1312!U69),"",VAL_S1312!U69))</f>
        <v>M</v>
      </c>
      <c r="BE69" s="153" t="str">
        <f>IF(ISBLANK(VAL_S1312!U69),"",$F$7)</f>
        <v>F</v>
      </c>
      <c r="BF69" s="144" t="str">
        <f>IF(ISNUMBER(VAL_S1312!V69),VAL_S1312!V69,IF(ISBLANK(VAL_S1312!V69),"","NaN"))</f>
        <v>NaN</v>
      </c>
      <c r="BG69" s="153" t="str">
        <f>IF(ISNUMBER(VAL_S1312!V69),$F$6,IF(ISBLANK(VAL_S1312!V69),"",VAL_S1312!V69))</f>
        <v>M</v>
      </c>
      <c r="BH69" s="153" t="str">
        <f>IF(ISBLANK(VAL_S1312!V69),"",$F$7)</f>
        <v>F</v>
      </c>
      <c r="BI69" s="144" t="str">
        <f>IF(ISNUMBER(VAL_S1312!W69),VAL_S1312!W69,IF(ISBLANK(VAL_S1312!W69),"","NaN"))</f>
        <v>NaN</v>
      </c>
      <c r="BJ69" s="153" t="str">
        <f>IF(ISNUMBER(VAL_S1312!W69),$F$6,IF(ISBLANK(VAL_S1312!W69),"",VAL_S1312!W69))</f>
        <v>M</v>
      </c>
      <c r="BK69" s="153" t="str">
        <f>IF(ISBLANK(VAL_S1312!W69),"",$F$7)</f>
        <v>F</v>
      </c>
      <c r="BL69" s="144" t="str">
        <f>IF(ISNUMBER(VAL_S1312!X69),VAL_S1312!X69,IF(ISBLANK(VAL_S1312!X69),"","NaN"))</f>
        <v>NaN</v>
      </c>
      <c r="BM69" s="153" t="str">
        <f>IF(ISNUMBER(VAL_S1312!X69),$F$6,IF(ISBLANK(VAL_S1312!X69),"",VAL_S1312!X69))</f>
        <v>M</v>
      </c>
      <c r="BN69" s="153" t="str">
        <f>IF(ISBLANK(VAL_S1312!X69),"",$F$7)</f>
        <v>F</v>
      </c>
      <c r="BO69" s="144" t="str">
        <f>IF(ISNUMBER(VAL_S1312!Y69),VAL_S1312!Y69,IF(ISBLANK(VAL_S1312!Y69),"","NaN"))</f>
        <v>NaN</v>
      </c>
      <c r="BP69" s="153" t="str">
        <f>IF(ISNUMBER(VAL_S1312!Y69),$F$6,IF(ISBLANK(VAL_S1312!Y69),"",VAL_S1312!Y69))</f>
        <v>M</v>
      </c>
      <c r="BQ69" s="153" t="str">
        <f>IF(ISBLANK(VAL_S1312!Y69),"",$F$7)</f>
        <v>F</v>
      </c>
      <c r="BR69" s="144" t="str">
        <f>IF(ISNUMBER(VAL_S1312!Z69),VAL_S1312!Z69,IF(ISBLANK(VAL_S1312!Z69),"","NaN"))</f>
        <v>NaN</v>
      </c>
      <c r="BS69" s="153" t="str">
        <f>IF(ISNUMBER(VAL_S1312!Z69),$F$6,IF(ISBLANK(VAL_S1312!Z69),"",VAL_S1312!Z69))</f>
        <v>M</v>
      </c>
      <c r="BT69" s="153" t="str">
        <f>IF(ISBLANK(VAL_S1312!Z69),"",$F$7)</f>
        <v>F</v>
      </c>
      <c r="BU69" s="144" t="str">
        <f>IF(ISNUMBER(VAL_S1312!AA69),VAL_S1312!AA69,IF(ISBLANK(VAL_S1312!AA69),"","NaN"))</f>
        <v>NaN</v>
      </c>
      <c r="BV69" s="153" t="str">
        <f>IF(ISNUMBER(VAL_S1312!AA69),$F$6,IF(ISBLANK(VAL_S1312!AA69),"",VAL_S1312!AA69))</f>
        <v>M</v>
      </c>
      <c r="BW69" s="153" t="str">
        <f>IF(ISBLANK(VAL_S1312!AA69),"",$F$7)</f>
        <v>F</v>
      </c>
      <c r="BX69" s="144" t="str">
        <f>IF(ISNUMBER(VAL_S1312!AB69),VAL_S1312!AB69,IF(ISBLANK(VAL_S1312!AB69),"","NaN"))</f>
        <v>NaN</v>
      </c>
      <c r="BY69" s="153" t="str">
        <f>IF(ISNUMBER(VAL_S1312!AB69),$F$6,IF(ISBLANK(VAL_S1312!AB69),"",VAL_S1312!AB69))</f>
        <v>M</v>
      </c>
      <c r="BZ69" s="153" t="str">
        <f>IF(ISBLANK(VAL_S1312!AB69),"",$F$7)</f>
        <v>F</v>
      </c>
      <c r="CA69" s="144" t="str">
        <f>IF(ISNUMBER(VAL_S1312!AC69),VAL_S1312!AC69,IF(ISBLANK(VAL_S1312!AC69),"","NaN"))</f>
        <v>NaN</v>
      </c>
      <c r="CB69" s="153" t="str">
        <f>IF(ISNUMBER(VAL_S1312!AC69),$F$6,IF(ISBLANK(VAL_S1312!AC69),"",VAL_S1312!AC69))</f>
        <v>M</v>
      </c>
      <c r="CC69" s="153" t="str">
        <f>IF(ISBLANK(VAL_S1312!AC69),"",$F$7)</f>
        <v>F</v>
      </c>
      <c r="CD69" s="144" t="str">
        <f>IF(ISNUMBER(VAL_S1312!AD69),VAL_S1312!AD69,IF(ISBLANK(VAL_S1312!AD69),"","NaN"))</f>
        <v>NaN</v>
      </c>
      <c r="CE69" s="153" t="str">
        <f>IF(ISNUMBER(VAL_S1312!AD69),$F$6,IF(ISBLANK(VAL_S1312!AD69),"",VAL_S1312!AD69))</f>
        <v>M</v>
      </c>
      <c r="CF69" s="153" t="str">
        <f>IF(ISBLANK(VAL_S1312!AD69),"",$F$7)</f>
        <v>F</v>
      </c>
      <c r="CG69" s="144" t="str">
        <f>IF(ISNUMBER(VAL_S1312!AE69),VAL_S1312!AE69,IF(ISBLANK(VAL_S1312!AE69),"","NaN"))</f>
        <v>NaN</v>
      </c>
      <c r="CH69" s="153" t="str">
        <f>IF(ISNUMBER(VAL_S1312!AE69),$F$6,IF(ISBLANK(VAL_S1312!AE69),"",VAL_S1312!AE69))</f>
        <v>M</v>
      </c>
      <c r="CI69" s="153" t="str">
        <f>IF(ISBLANK(VAL_S1312!AE69),"",$F$7)</f>
        <v>F</v>
      </c>
      <c r="CJ69" s="144" t="str">
        <f>IF(ISNUMBER(VAL_S1312!AF69),VAL_S1312!AF69,IF(ISBLANK(VAL_S1312!AF69),"","NaN"))</f>
        <v>NaN</v>
      </c>
      <c r="CK69" s="153" t="str">
        <f>IF(ISNUMBER(VAL_S1312!AF69),$F$6,IF(ISBLANK(VAL_S1312!AF69),"",VAL_S1312!AF69))</f>
        <v>M</v>
      </c>
      <c r="CL69" s="153" t="str">
        <f>IF(ISBLANK(VAL_S1312!AF69),"",$F$7)</f>
        <v>F</v>
      </c>
      <c r="CM69" s="144" t="str">
        <f>IF(ISNUMBER(VAL_S1312!AG69),VAL_S1312!AG69,IF(ISBLANK(VAL_S1312!AG69),"","NaN"))</f>
        <v>NaN</v>
      </c>
      <c r="CN69" s="153" t="str">
        <f>IF(ISNUMBER(VAL_S1312!AG69),$F$6,IF(ISBLANK(VAL_S1312!AG69),"",VAL_S1312!AG69))</f>
        <v>M</v>
      </c>
      <c r="CO69" s="153" t="str">
        <f>IF(ISBLANK(VAL_S1312!AG69),"",$F$7)</f>
        <v>F</v>
      </c>
      <c r="CP69" s="144" t="str">
        <f>IF(ISNUMBER(VAL_S1312!AH69),VAL_S1312!AH69,IF(ISBLANK(VAL_S1312!AH69),"","NaN"))</f>
        <v>NaN</v>
      </c>
      <c r="CQ69" s="153" t="str">
        <f>IF(ISNUMBER(VAL_S1312!AH69),$F$6,IF(ISBLANK(VAL_S1312!AH69),"",VAL_S1312!AH69))</f>
        <v>M</v>
      </c>
      <c r="CR69" s="153" t="str">
        <f>IF(ISBLANK(VAL_S1312!AH69),"",$F$7)</f>
        <v>F</v>
      </c>
      <c r="CS69" s="144" t="str">
        <f>IF(ISNUMBER(VAL_S1312!AI69),VAL_S1312!AI69,IF(ISBLANK(VAL_S1312!AI69),"","NaN"))</f>
        <v/>
      </c>
      <c r="CT69" s="153" t="str">
        <f>IF(ISNUMBER(VAL_S1312!AI69),$F$6,IF(ISBLANK(VAL_S1312!AI69),"",VAL_S1312!AI69))</f>
        <v/>
      </c>
      <c r="CU69" s="153" t="str">
        <f>IF(ISBLANK(VAL_S1312!AI69),"",$F$7)</f>
        <v/>
      </c>
      <c r="CV69" s="144" t="str">
        <f>IF(ISNUMBER(VAL_S1312!AJ69),VAL_S1312!AJ69,IF(ISBLANK(VAL_S1312!AJ69),"","NaN"))</f>
        <v/>
      </c>
      <c r="CW69" s="153" t="str">
        <f>IF(ISNUMBER(VAL_S1312!AJ69),$F$6,IF(ISBLANK(VAL_S1312!AJ69),"",VAL_S1312!AJ69))</f>
        <v/>
      </c>
      <c r="CX69" s="153" t="str">
        <f>IF(ISBLANK(VAL_S1312!AJ69),"",$F$7)</f>
        <v/>
      </c>
      <c r="CY69" s="144" t="str">
        <f>IF(ISNUMBER(VAL_S1312!AK69),VAL_S1312!AK69,IF(ISBLANK(VAL_S1312!AK69),"","NaN"))</f>
        <v/>
      </c>
      <c r="CZ69" s="153" t="str">
        <f>IF(ISNUMBER(VAL_S1312!AK69),$F$6,IF(ISBLANK(VAL_S1312!AK69),"",VAL_S1312!AK69))</f>
        <v/>
      </c>
      <c r="DA69" s="153" t="str">
        <f>IF(ISBLANK(VAL_S1312!AK69),"",$F$7)</f>
        <v/>
      </c>
      <c r="DB69" s="144" t="str">
        <f>IF(ISNUMBER(VAL_S1312!AL69),VAL_S1312!AL69,IF(ISBLANK(VAL_S1312!AL69),"","NaN"))</f>
        <v/>
      </c>
      <c r="DC69" s="153" t="str">
        <f>IF(ISNUMBER(VAL_S1312!AL69),$F$6,IF(ISBLANK(VAL_S1312!AL69),"",VAL_S1312!AL69))</f>
        <v/>
      </c>
      <c r="DD69" s="153" t="str">
        <f>IF(ISBLANK(VAL_S1312!AL69),"",$F$7)</f>
        <v/>
      </c>
      <c r="DE69" s="144" t="str">
        <f>IF(ISNUMBER(VAL_S1312!AM69),VAL_S1312!AM69,IF(ISBLANK(VAL_S1312!AM69),"","NaN"))</f>
        <v/>
      </c>
      <c r="DF69" s="153" t="str">
        <f>IF(ISNUMBER(VAL_S1312!AM69),$F$6,IF(ISBLANK(VAL_S1312!AM69),"",VAL_S1312!AM69))</f>
        <v/>
      </c>
      <c r="DG69" s="186" t="str">
        <f>IF(ISBLANK(VAL_S1312!AM69),"",$F$7)</f>
        <v/>
      </c>
    </row>
    <row r="70" spans="1:111" ht="20" x14ac:dyDescent="0.25">
      <c r="A70" s="157" t="s">
        <v>345</v>
      </c>
      <c r="B70" s="157" t="s">
        <v>75</v>
      </c>
      <c r="C70" s="158" t="s">
        <v>76</v>
      </c>
      <c r="D70" s="146" t="str">
        <f>IF(ISNUMBER(VAL_S1312!D70),VAL_S1312!D70,IF(ISBLANK(VAL_S1312!D70),"","NaN"))</f>
        <v>NaN</v>
      </c>
      <c r="E70" s="154" t="str">
        <f>IF(ISNUMBER(VAL_S1312!D70),$F$6,IF(ISBLANK(VAL_S1312!D70),"",VAL_S1312!D70))</f>
        <v>M</v>
      </c>
      <c r="F70" s="154" t="str">
        <f>IF(ISBLANK(VAL_S1312!D70),"",$F$7)</f>
        <v>F</v>
      </c>
      <c r="G70" s="147" t="str">
        <f>IF(ISNUMBER(VAL_S1312!E70),VAL_S1312!E70,IF(ISBLANK(VAL_S1312!E70),"","NaN"))</f>
        <v>NaN</v>
      </c>
      <c r="H70" s="154" t="str">
        <f>IF(ISNUMBER(VAL_S1312!E70),$F$6,IF(ISBLANK(VAL_S1312!E70),"",VAL_S1312!E70))</f>
        <v>M</v>
      </c>
      <c r="I70" s="154" t="str">
        <f>IF(ISBLANK(VAL_S1312!E70),"",$F$7)</f>
        <v>F</v>
      </c>
      <c r="J70" s="147" t="str">
        <f>IF(ISNUMBER(VAL_S1312!F70),VAL_S1312!F70,IF(ISBLANK(VAL_S1312!F70),"","NaN"))</f>
        <v>NaN</v>
      </c>
      <c r="K70" s="154" t="str">
        <f>IF(ISNUMBER(VAL_S1312!F70),$F$6,IF(ISBLANK(VAL_S1312!F70),"",VAL_S1312!F70))</f>
        <v>M</v>
      </c>
      <c r="L70" s="154" t="str">
        <f>IF(ISBLANK(VAL_S1312!F70),"",$F$7)</f>
        <v>F</v>
      </c>
      <c r="M70" s="147" t="str">
        <f>IF(ISNUMBER(VAL_S1312!G70),VAL_S1312!G70,IF(ISBLANK(VAL_S1312!G70),"","NaN"))</f>
        <v>NaN</v>
      </c>
      <c r="N70" s="154" t="str">
        <f>IF(ISNUMBER(VAL_S1312!G70),$F$6,IF(ISBLANK(VAL_S1312!G70),"",VAL_S1312!G70))</f>
        <v>M</v>
      </c>
      <c r="O70" s="154" t="str">
        <f>IF(ISBLANK(VAL_S1312!G70),"",$F$7)</f>
        <v>F</v>
      </c>
      <c r="P70" s="147" t="str">
        <f>IF(ISNUMBER(VAL_S1312!H70),VAL_S1312!H70,IF(ISBLANK(VAL_S1312!H70),"","NaN"))</f>
        <v>NaN</v>
      </c>
      <c r="Q70" s="154" t="str">
        <f>IF(ISNUMBER(VAL_S1312!H70),$F$6,IF(ISBLANK(VAL_S1312!H70),"",VAL_S1312!H70))</f>
        <v>M</v>
      </c>
      <c r="R70" s="154" t="str">
        <f>IF(ISBLANK(VAL_S1312!H70),"",$F$7)</f>
        <v>F</v>
      </c>
      <c r="S70" s="147" t="str">
        <f>IF(ISNUMBER(VAL_S1312!I70),VAL_S1312!I70,IF(ISBLANK(VAL_S1312!I70),"","NaN"))</f>
        <v>NaN</v>
      </c>
      <c r="T70" s="154" t="str">
        <f>IF(ISNUMBER(VAL_S1312!I70),$F$6,IF(ISBLANK(VAL_S1312!I70),"",VAL_S1312!I70))</f>
        <v>M</v>
      </c>
      <c r="U70" s="154" t="str">
        <f>IF(ISBLANK(VAL_S1312!I70),"",$F$7)</f>
        <v>F</v>
      </c>
      <c r="V70" s="147" t="str">
        <f>IF(ISNUMBER(VAL_S1312!J70),VAL_S1312!J70,IF(ISBLANK(VAL_S1312!J70),"","NaN"))</f>
        <v>NaN</v>
      </c>
      <c r="W70" s="154" t="str">
        <f>IF(ISNUMBER(VAL_S1312!J70),$F$6,IF(ISBLANK(VAL_S1312!J70),"",VAL_S1312!J70))</f>
        <v>M</v>
      </c>
      <c r="X70" s="154" t="str">
        <f>IF(ISBLANK(VAL_S1312!J70),"",$F$7)</f>
        <v>F</v>
      </c>
      <c r="Y70" s="147" t="str">
        <f>IF(ISNUMBER(VAL_S1312!K70),VAL_S1312!K70,IF(ISBLANK(VAL_S1312!K70),"","NaN"))</f>
        <v>NaN</v>
      </c>
      <c r="Z70" s="154" t="str">
        <f>IF(ISNUMBER(VAL_S1312!K70),$F$6,IF(ISBLANK(VAL_S1312!K70),"",VAL_S1312!K70))</f>
        <v>M</v>
      </c>
      <c r="AA70" s="154" t="str">
        <f>IF(ISBLANK(VAL_S1312!K70),"",$F$7)</f>
        <v>F</v>
      </c>
      <c r="AB70" s="147" t="str">
        <f>IF(ISNUMBER(VAL_S1312!L70),VAL_S1312!L70,IF(ISBLANK(VAL_S1312!L70),"","NaN"))</f>
        <v>NaN</v>
      </c>
      <c r="AC70" s="154" t="str">
        <f>IF(ISNUMBER(VAL_S1312!L70),$F$6,IF(ISBLANK(VAL_S1312!L70),"",VAL_S1312!L70))</f>
        <v>M</v>
      </c>
      <c r="AD70" s="154" t="str">
        <f>IF(ISBLANK(VAL_S1312!L70),"",$F$7)</f>
        <v>F</v>
      </c>
      <c r="AE70" s="147" t="str">
        <f>IF(ISNUMBER(VAL_S1312!M70),VAL_S1312!M70,IF(ISBLANK(VAL_S1312!M70),"","NaN"))</f>
        <v>NaN</v>
      </c>
      <c r="AF70" s="154" t="str">
        <f>IF(ISNUMBER(VAL_S1312!M70),$F$6,IF(ISBLANK(VAL_S1312!M70),"",VAL_S1312!M70))</f>
        <v>M</v>
      </c>
      <c r="AG70" s="154" t="str">
        <f>IF(ISBLANK(VAL_S1312!M70),"",$F$7)</f>
        <v>F</v>
      </c>
      <c r="AH70" s="147" t="str">
        <f>IF(ISNUMBER(VAL_S1312!N70),VAL_S1312!N70,IF(ISBLANK(VAL_S1312!N70),"","NaN"))</f>
        <v>NaN</v>
      </c>
      <c r="AI70" s="154" t="str">
        <f>IF(ISNUMBER(VAL_S1312!N70),$F$6,IF(ISBLANK(VAL_S1312!N70),"",VAL_S1312!N70))</f>
        <v>M</v>
      </c>
      <c r="AJ70" s="154" t="str">
        <f>IF(ISBLANK(VAL_S1312!N70),"",$F$7)</f>
        <v>F</v>
      </c>
      <c r="AK70" s="147" t="str">
        <f>IF(ISNUMBER(VAL_S1312!O70),VAL_S1312!O70,IF(ISBLANK(VAL_S1312!O70),"","NaN"))</f>
        <v>NaN</v>
      </c>
      <c r="AL70" s="154" t="str">
        <f>IF(ISNUMBER(VAL_S1312!O70),$F$6,IF(ISBLANK(VAL_S1312!O70),"",VAL_S1312!O70))</f>
        <v>M</v>
      </c>
      <c r="AM70" s="154" t="str">
        <f>IF(ISBLANK(VAL_S1312!O70),"",$F$7)</f>
        <v>F</v>
      </c>
      <c r="AN70" s="147" t="str">
        <f>IF(ISNUMBER(VAL_S1312!P70),VAL_S1312!P70,IF(ISBLANK(VAL_S1312!P70),"","NaN"))</f>
        <v>NaN</v>
      </c>
      <c r="AO70" s="154" t="str">
        <f>IF(ISNUMBER(VAL_S1312!P70),$F$6,IF(ISBLANK(VAL_S1312!P70),"",VAL_S1312!P70))</f>
        <v>M</v>
      </c>
      <c r="AP70" s="154" t="str">
        <f>IF(ISBLANK(VAL_S1312!P70),"",$F$7)</f>
        <v>F</v>
      </c>
      <c r="AQ70" s="147" t="str">
        <f>IF(ISNUMBER(VAL_S1312!Q70),VAL_S1312!Q70,IF(ISBLANK(VAL_S1312!Q70),"","NaN"))</f>
        <v>NaN</v>
      </c>
      <c r="AR70" s="154" t="str">
        <f>IF(ISNUMBER(VAL_S1312!Q70),$F$6,IF(ISBLANK(VAL_S1312!Q70),"",VAL_S1312!Q70))</f>
        <v>M</v>
      </c>
      <c r="AS70" s="154" t="str">
        <f>IF(ISBLANK(VAL_S1312!Q70),"",$F$7)</f>
        <v>F</v>
      </c>
      <c r="AT70" s="147" t="str">
        <f>IF(ISNUMBER(VAL_S1312!R70),VAL_S1312!R70,IF(ISBLANK(VAL_S1312!R70),"","NaN"))</f>
        <v>NaN</v>
      </c>
      <c r="AU70" s="154" t="str">
        <f>IF(ISNUMBER(VAL_S1312!R70),$F$6,IF(ISBLANK(VAL_S1312!R70),"",VAL_S1312!R70))</f>
        <v>M</v>
      </c>
      <c r="AV70" s="154" t="str">
        <f>IF(ISBLANK(VAL_S1312!R70),"",$F$7)</f>
        <v>F</v>
      </c>
      <c r="AW70" s="147" t="str">
        <f>IF(ISNUMBER(VAL_S1312!S70),VAL_S1312!S70,IF(ISBLANK(VAL_S1312!S70),"","NaN"))</f>
        <v>NaN</v>
      </c>
      <c r="AX70" s="154" t="str">
        <f>IF(ISNUMBER(VAL_S1312!S70),$F$6,IF(ISBLANK(VAL_S1312!S70),"",VAL_S1312!S70))</f>
        <v>M</v>
      </c>
      <c r="AY70" s="154" t="str">
        <f>IF(ISBLANK(VAL_S1312!S70),"",$F$7)</f>
        <v>F</v>
      </c>
      <c r="AZ70" s="147" t="str">
        <f>IF(ISNUMBER(VAL_S1312!T70),VAL_S1312!T70,IF(ISBLANK(VAL_S1312!T70),"","NaN"))</f>
        <v>NaN</v>
      </c>
      <c r="BA70" s="154" t="str">
        <f>IF(ISNUMBER(VAL_S1312!T70),$F$6,IF(ISBLANK(VAL_S1312!T70),"",VAL_S1312!T70))</f>
        <v>M</v>
      </c>
      <c r="BB70" s="154" t="str">
        <f>IF(ISBLANK(VAL_S1312!T70),"",$F$7)</f>
        <v>F</v>
      </c>
      <c r="BC70" s="147" t="str">
        <f>IF(ISNUMBER(VAL_S1312!U70),VAL_S1312!U70,IF(ISBLANK(VAL_S1312!U70),"","NaN"))</f>
        <v>NaN</v>
      </c>
      <c r="BD70" s="154" t="str">
        <f>IF(ISNUMBER(VAL_S1312!U70),$F$6,IF(ISBLANK(VAL_S1312!U70),"",VAL_S1312!U70))</f>
        <v>M</v>
      </c>
      <c r="BE70" s="154" t="str">
        <f>IF(ISBLANK(VAL_S1312!U70),"",$F$7)</f>
        <v>F</v>
      </c>
      <c r="BF70" s="147" t="str">
        <f>IF(ISNUMBER(VAL_S1312!V70),VAL_S1312!V70,IF(ISBLANK(VAL_S1312!V70),"","NaN"))</f>
        <v>NaN</v>
      </c>
      <c r="BG70" s="154" t="str">
        <f>IF(ISNUMBER(VAL_S1312!V70),$F$6,IF(ISBLANK(VAL_S1312!V70),"",VAL_S1312!V70))</f>
        <v>M</v>
      </c>
      <c r="BH70" s="154" t="str">
        <f>IF(ISBLANK(VAL_S1312!V70),"",$F$7)</f>
        <v>F</v>
      </c>
      <c r="BI70" s="147" t="str">
        <f>IF(ISNUMBER(VAL_S1312!W70),VAL_S1312!W70,IF(ISBLANK(VAL_S1312!W70),"","NaN"))</f>
        <v>NaN</v>
      </c>
      <c r="BJ70" s="154" t="str">
        <f>IF(ISNUMBER(VAL_S1312!W70),$F$6,IF(ISBLANK(VAL_S1312!W70),"",VAL_S1312!W70))</f>
        <v>M</v>
      </c>
      <c r="BK70" s="154" t="str">
        <f>IF(ISBLANK(VAL_S1312!W70),"",$F$7)</f>
        <v>F</v>
      </c>
      <c r="BL70" s="147" t="str">
        <f>IF(ISNUMBER(VAL_S1312!X70),VAL_S1312!X70,IF(ISBLANK(VAL_S1312!X70),"","NaN"))</f>
        <v>NaN</v>
      </c>
      <c r="BM70" s="154" t="str">
        <f>IF(ISNUMBER(VAL_S1312!X70),$F$6,IF(ISBLANK(VAL_S1312!X70),"",VAL_S1312!X70))</f>
        <v>M</v>
      </c>
      <c r="BN70" s="154" t="str">
        <f>IF(ISBLANK(VAL_S1312!X70),"",$F$7)</f>
        <v>F</v>
      </c>
      <c r="BO70" s="147" t="str">
        <f>IF(ISNUMBER(VAL_S1312!Y70),VAL_S1312!Y70,IF(ISBLANK(VAL_S1312!Y70),"","NaN"))</f>
        <v>NaN</v>
      </c>
      <c r="BP70" s="154" t="str">
        <f>IF(ISNUMBER(VAL_S1312!Y70),$F$6,IF(ISBLANK(VAL_S1312!Y70),"",VAL_S1312!Y70))</f>
        <v>M</v>
      </c>
      <c r="BQ70" s="154" t="str">
        <f>IF(ISBLANK(VAL_S1312!Y70),"",$F$7)</f>
        <v>F</v>
      </c>
      <c r="BR70" s="147" t="str">
        <f>IF(ISNUMBER(VAL_S1312!Z70),VAL_S1312!Z70,IF(ISBLANK(VAL_S1312!Z70),"","NaN"))</f>
        <v>NaN</v>
      </c>
      <c r="BS70" s="154" t="str">
        <f>IF(ISNUMBER(VAL_S1312!Z70),$F$6,IF(ISBLANK(VAL_S1312!Z70),"",VAL_S1312!Z70))</f>
        <v>M</v>
      </c>
      <c r="BT70" s="154" t="str">
        <f>IF(ISBLANK(VAL_S1312!Z70),"",$F$7)</f>
        <v>F</v>
      </c>
      <c r="BU70" s="147" t="str">
        <f>IF(ISNUMBER(VAL_S1312!AA70),VAL_S1312!AA70,IF(ISBLANK(VAL_S1312!AA70),"","NaN"))</f>
        <v>NaN</v>
      </c>
      <c r="BV70" s="154" t="str">
        <f>IF(ISNUMBER(VAL_S1312!AA70),$F$6,IF(ISBLANK(VAL_S1312!AA70),"",VAL_S1312!AA70))</f>
        <v>M</v>
      </c>
      <c r="BW70" s="154" t="str">
        <f>IF(ISBLANK(VAL_S1312!AA70),"",$F$7)</f>
        <v>F</v>
      </c>
      <c r="BX70" s="147" t="str">
        <f>IF(ISNUMBER(VAL_S1312!AB70),VAL_S1312!AB70,IF(ISBLANK(VAL_S1312!AB70),"","NaN"))</f>
        <v>NaN</v>
      </c>
      <c r="BY70" s="154" t="str">
        <f>IF(ISNUMBER(VAL_S1312!AB70),$F$6,IF(ISBLANK(VAL_S1312!AB70),"",VAL_S1312!AB70))</f>
        <v>M</v>
      </c>
      <c r="BZ70" s="154" t="str">
        <f>IF(ISBLANK(VAL_S1312!AB70),"",$F$7)</f>
        <v>F</v>
      </c>
      <c r="CA70" s="147" t="str">
        <f>IF(ISNUMBER(VAL_S1312!AC70),VAL_S1312!AC70,IF(ISBLANK(VAL_S1312!AC70),"","NaN"))</f>
        <v>NaN</v>
      </c>
      <c r="CB70" s="154" t="str">
        <f>IF(ISNUMBER(VAL_S1312!AC70),$F$6,IF(ISBLANK(VAL_S1312!AC70),"",VAL_S1312!AC70))</f>
        <v>M</v>
      </c>
      <c r="CC70" s="154" t="str">
        <f>IF(ISBLANK(VAL_S1312!AC70),"",$F$7)</f>
        <v>F</v>
      </c>
      <c r="CD70" s="147" t="str">
        <f>IF(ISNUMBER(VAL_S1312!AD70),VAL_S1312!AD70,IF(ISBLANK(VAL_S1312!AD70),"","NaN"))</f>
        <v>NaN</v>
      </c>
      <c r="CE70" s="154" t="str">
        <f>IF(ISNUMBER(VAL_S1312!AD70),$F$6,IF(ISBLANK(VAL_S1312!AD70),"",VAL_S1312!AD70))</f>
        <v>M</v>
      </c>
      <c r="CF70" s="154" t="str">
        <f>IF(ISBLANK(VAL_S1312!AD70),"",$F$7)</f>
        <v>F</v>
      </c>
      <c r="CG70" s="147" t="str">
        <f>IF(ISNUMBER(VAL_S1312!AE70),VAL_S1312!AE70,IF(ISBLANK(VAL_S1312!AE70),"","NaN"))</f>
        <v>NaN</v>
      </c>
      <c r="CH70" s="154" t="str">
        <f>IF(ISNUMBER(VAL_S1312!AE70),$F$6,IF(ISBLANK(VAL_S1312!AE70),"",VAL_S1312!AE70))</f>
        <v>M</v>
      </c>
      <c r="CI70" s="154" t="str">
        <f>IF(ISBLANK(VAL_S1312!AE70),"",$F$7)</f>
        <v>F</v>
      </c>
      <c r="CJ70" s="147" t="str">
        <f>IF(ISNUMBER(VAL_S1312!AF70),VAL_S1312!AF70,IF(ISBLANK(VAL_S1312!AF70),"","NaN"))</f>
        <v>NaN</v>
      </c>
      <c r="CK70" s="154" t="str">
        <f>IF(ISNUMBER(VAL_S1312!AF70),$F$6,IF(ISBLANK(VAL_S1312!AF70),"",VAL_S1312!AF70))</f>
        <v>M</v>
      </c>
      <c r="CL70" s="154" t="str">
        <f>IF(ISBLANK(VAL_S1312!AF70),"",$F$7)</f>
        <v>F</v>
      </c>
      <c r="CM70" s="147" t="str">
        <f>IF(ISNUMBER(VAL_S1312!AG70),VAL_S1312!AG70,IF(ISBLANK(VAL_S1312!AG70),"","NaN"))</f>
        <v>NaN</v>
      </c>
      <c r="CN70" s="154" t="str">
        <f>IF(ISNUMBER(VAL_S1312!AG70),$F$6,IF(ISBLANK(VAL_S1312!AG70),"",VAL_S1312!AG70))</f>
        <v>M</v>
      </c>
      <c r="CO70" s="154" t="str">
        <f>IF(ISBLANK(VAL_S1312!AG70),"",$F$7)</f>
        <v>F</v>
      </c>
      <c r="CP70" s="147" t="str">
        <f>IF(ISNUMBER(VAL_S1312!AH70),VAL_S1312!AH70,IF(ISBLANK(VAL_S1312!AH70),"","NaN"))</f>
        <v>NaN</v>
      </c>
      <c r="CQ70" s="154" t="str">
        <f>IF(ISNUMBER(VAL_S1312!AH70),$F$6,IF(ISBLANK(VAL_S1312!AH70),"",VAL_S1312!AH70))</f>
        <v>M</v>
      </c>
      <c r="CR70" s="154" t="str">
        <f>IF(ISBLANK(VAL_S1312!AH70),"",$F$7)</f>
        <v>F</v>
      </c>
      <c r="CS70" s="147" t="str">
        <f>IF(ISNUMBER(VAL_S1312!AI70),VAL_S1312!AI70,IF(ISBLANK(VAL_S1312!AI70),"","NaN"))</f>
        <v/>
      </c>
      <c r="CT70" s="154" t="str">
        <f>IF(ISNUMBER(VAL_S1312!AI70),$F$6,IF(ISBLANK(VAL_S1312!AI70),"",VAL_S1312!AI70))</f>
        <v/>
      </c>
      <c r="CU70" s="154" t="str">
        <f>IF(ISBLANK(VAL_S1312!AI70),"",$F$7)</f>
        <v/>
      </c>
      <c r="CV70" s="147" t="str">
        <f>IF(ISNUMBER(VAL_S1312!AJ70),VAL_S1312!AJ70,IF(ISBLANK(VAL_S1312!AJ70),"","NaN"))</f>
        <v/>
      </c>
      <c r="CW70" s="154" t="str">
        <f>IF(ISNUMBER(VAL_S1312!AJ70),$F$6,IF(ISBLANK(VAL_S1312!AJ70),"",VAL_S1312!AJ70))</f>
        <v/>
      </c>
      <c r="CX70" s="154" t="str">
        <f>IF(ISBLANK(VAL_S1312!AJ70),"",$F$7)</f>
        <v/>
      </c>
      <c r="CY70" s="147" t="str">
        <f>IF(ISNUMBER(VAL_S1312!AK70),VAL_S1312!AK70,IF(ISBLANK(VAL_S1312!AK70),"","NaN"))</f>
        <v/>
      </c>
      <c r="CZ70" s="154" t="str">
        <f>IF(ISNUMBER(VAL_S1312!AK70),$F$6,IF(ISBLANK(VAL_S1312!AK70),"",VAL_S1312!AK70))</f>
        <v/>
      </c>
      <c r="DA70" s="154" t="str">
        <f>IF(ISBLANK(VAL_S1312!AK70),"",$F$7)</f>
        <v/>
      </c>
      <c r="DB70" s="147" t="str">
        <f>IF(ISNUMBER(VAL_S1312!AL70),VAL_S1312!AL70,IF(ISBLANK(VAL_S1312!AL70),"","NaN"))</f>
        <v/>
      </c>
      <c r="DC70" s="154" t="str">
        <f>IF(ISNUMBER(VAL_S1312!AL70),$F$6,IF(ISBLANK(VAL_S1312!AL70),"",VAL_S1312!AL70))</f>
        <v/>
      </c>
      <c r="DD70" s="154" t="str">
        <f>IF(ISBLANK(VAL_S1312!AL70),"",$F$7)</f>
        <v/>
      </c>
      <c r="DE70" s="147" t="str">
        <f>IF(ISNUMBER(VAL_S1312!AM70),VAL_S1312!AM70,IF(ISBLANK(VAL_S1312!AM70),"","NaN"))</f>
        <v/>
      </c>
      <c r="DF70" s="154" t="str">
        <f>IF(ISNUMBER(VAL_S1312!AM70),$F$6,IF(ISBLANK(VAL_S1312!AM70),"",VAL_S1312!AM70))</f>
        <v/>
      </c>
      <c r="DG70" s="187" t="str">
        <f>IF(ISBLANK(VAL_S1312!AM70),"",$F$7)</f>
        <v/>
      </c>
    </row>
    <row r="71" spans="1:111" x14ac:dyDescent="0.25">
      <c r="A71" s="159" t="s">
        <v>346</v>
      </c>
      <c r="B71" s="159" t="s">
        <v>137</v>
      </c>
      <c r="C71" s="160">
        <v>38</v>
      </c>
      <c r="D71" s="150" t="str">
        <f>IF(ISNUMBER(VAL_S1312!D71),VAL_S1312!D71,IF(ISBLANK(VAL_S1312!D71),"","NaN"))</f>
        <v>NaN</v>
      </c>
      <c r="E71" s="154" t="str">
        <f>IF(ISNUMBER(VAL_S1312!D71),$F$6,IF(ISBLANK(VAL_S1312!D71),"",VAL_S1312!D71))</f>
        <v>M</v>
      </c>
      <c r="F71" s="154" t="str">
        <f>IF(ISBLANK(VAL_S1312!D71),"",$F$7)</f>
        <v>F</v>
      </c>
      <c r="G71" s="151" t="str">
        <f>IF(ISNUMBER(VAL_S1312!E71),VAL_S1312!E71,IF(ISBLANK(VAL_S1312!E71),"","NaN"))</f>
        <v>NaN</v>
      </c>
      <c r="H71" s="154" t="str">
        <f>IF(ISNUMBER(VAL_S1312!E71),$F$6,IF(ISBLANK(VAL_S1312!E71),"",VAL_S1312!E71))</f>
        <v>M</v>
      </c>
      <c r="I71" s="154" t="str">
        <f>IF(ISBLANK(VAL_S1312!E71),"",$F$7)</f>
        <v>F</v>
      </c>
      <c r="J71" s="151" t="str">
        <f>IF(ISNUMBER(VAL_S1312!F71),VAL_S1312!F71,IF(ISBLANK(VAL_S1312!F71),"","NaN"))</f>
        <v>NaN</v>
      </c>
      <c r="K71" s="154" t="str">
        <f>IF(ISNUMBER(VAL_S1312!F71),$F$6,IF(ISBLANK(VAL_S1312!F71),"",VAL_S1312!F71))</f>
        <v>M</v>
      </c>
      <c r="L71" s="154" t="str">
        <f>IF(ISBLANK(VAL_S1312!F71),"",$F$7)</f>
        <v>F</v>
      </c>
      <c r="M71" s="151" t="str">
        <f>IF(ISNUMBER(VAL_S1312!G71),VAL_S1312!G71,IF(ISBLANK(VAL_S1312!G71),"","NaN"))</f>
        <v>NaN</v>
      </c>
      <c r="N71" s="154" t="str">
        <f>IF(ISNUMBER(VAL_S1312!G71),$F$6,IF(ISBLANK(VAL_S1312!G71),"",VAL_S1312!G71))</f>
        <v>M</v>
      </c>
      <c r="O71" s="154" t="str">
        <f>IF(ISBLANK(VAL_S1312!G71),"",$F$7)</f>
        <v>F</v>
      </c>
      <c r="P71" s="151" t="str">
        <f>IF(ISNUMBER(VAL_S1312!H71),VAL_S1312!H71,IF(ISBLANK(VAL_S1312!H71),"","NaN"))</f>
        <v>NaN</v>
      </c>
      <c r="Q71" s="154" t="str">
        <f>IF(ISNUMBER(VAL_S1312!H71),$F$6,IF(ISBLANK(VAL_S1312!H71),"",VAL_S1312!H71))</f>
        <v>M</v>
      </c>
      <c r="R71" s="154" t="str">
        <f>IF(ISBLANK(VAL_S1312!H71),"",$F$7)</f>
        <v>F</v>
      </c>
      <c r="S71" s="151" t="str">
        <f>IF(ISNUMBER(VAL_S1312!I71),VAL_S1312!I71,IF(ISBLANK(VAL_S1312!I71),"","NaN"))</f>
        <v>NaN</v>
      </c>
      <c r="T71" s="154" t="str">
        <f>IF(ISNUMBER(VAL_S1312!I71),$F$6,IF(ISBLANK(VAL_S1312!I71),"",VAL_S1312!I71))</f>
        <v>M</v>
      </c>
      <c r="U71" s="154" t="str">
        <f>IF(ISBLANK(VAL_S1312!I71),"",$F$7)</f>
        <v>F</v>
      </c>
      <c r="V71" s="151" t="str">
        <f>IF(ISNUMBER(VAL_S1312!J71),VAL_S1312!J71,IF(ISBLANK(VAL_S1312!J71),"","NaN"))</f>
        <v>NaN</v>
      </c>
      <c r="W71" s="154" t="str">
        <f>IF(ISNUMBER(VAL_S1312!J71),$F$6,IF(ISBLANK(VAL_S1312!J71),"",VAL_S1312!J71))</f>
        <v>M</v>
      </c>
      <c r="X71" s="154" t="str">
        <f>IF(ISBLANK(VAL_S1312!J71),"",$F$7)</f>
        <v>F</v>
      </c>
      <c r="Y71" s="151" t="str">
        <f>IF(ISNUMBER(VAL_S1312!K71),VAL_S1312!K71,IF(ISBLANK(VAL_S1312!K71),"","NaN"))</f>
        <v>NaN</v>
      </c>
      <c r="Z71" s="154" t="str">
        <f>IF(ISNUMBER(VAL_S1312!K71),$F$6,IF(ISBLANK(VAL_S1312!K71),"",VAL_S1312!K71))</f>
        <v>M</v>
      </c>
      <c r="AA71" s="154" t="str">
        <f>IF(ISBLANK(VAL_S1312!K71),"",$F$7)</f>
        <v>F</v>
      </c>
      <c r="AB71" s="151" t="str">
        <f>IF(ISNUMBER(VAL_S1312!L71),VAL_S1312!L71,IF(ISBLANK(VAL_S1312!L71),"","NaN"))</f>
        <v>NaN</v>
      </c>
      <c r="AC71" s="154" t="str">
        <f>IF(ISNUMBER(VAL_S1312!L71),$F$6,IF(ISBLANK(VAL_S1312!L71),"",VAL_S1312!L71))</f>
        <v>M</v>
      </c>
      <c r="AD71" s="154" t="str">
        <f>IF(ISBLANK(VAL_S1312!L71),"",$F$7)</f>
        <v>F</v>
      </c>
      <c r="AE71" s="151" t="str">
        <f>IF(ISNUMBER(VAL_S1312!M71),VAL_S1312!M71,IF(ISBLANK(VAL_S1312!M71),"","NaN"))</f>
        <v>NaN</v>
      </c>
      <c r="AF71" s="154" t="str">
        <f>IF(ISNUMBER(VAL_S1312!M71),$F$6,IF(ISBLANK(VAL_S1312!M71),"",VAL_S1312!M71))</f>
        <v>M</v>
      </c>
      <c r="AG71" s="154" t="str">
        <f>IF(ISBLANK(VAL_S1312!M71),"",$F$7)</f>
        <v>F</v>
      </c>
      <c r="AH71" s="151" t="str">
        <f>IF(ISNUMBER(VAL_S1312!N71),VAL_S1312!N71,IF(ISBLANK(VAL_S1312!N71),"","NaN"))</f>
        <v>NaN</v>
      </c>
      <c r="AI71" s="154" t="str">
        <f>IF(ISNUMBER(VAL_S1312!N71),$F$6,IF(ISBLANK(VAL_S1312!N71),"",VAL_S1312!N71))</f>
        <v>M</v>
      </c>
      <c r="AJ71" s="154" t="str">
        <f>IF(ISBLANK(VAL_S1312!N71),"",$F$7)</f>
        <v>F</v>
      </c>
      <c r="AK71" s="151" t="str">
        <f>IF(ISNUMBER(VAL_S1312!O71),VAL_S1312!O71,IF(ISBLANK(VAL_S1312!O71),"","NaN"))</f>
        <v>NaN</v>
      </c>
      <c r="AL71" s="154" t="str">
        <f>IF(ISNUMBER(VAL_S1312!O71),$F$6,IF(ISBLANK(VAL_S1312!O71),"",VAL_S1312!O71))</f>
        <v>M</v>
      </c>
      <c r="AM71" s="154" t="str">
        <f>IF(ISBLANK(VAL_S1312!O71),"",$F$7)</f>
        <v>F</v>
      </c>
      <c r="AN71" s="151" t="str">
        <f>IF(ISNUMBER(VAL_S1312!P71),VAL_S1312!P71,IF(ISBLANK(VAL_S1312!P71),"","NaN"))</f>
        <v>NaN</v>
      </c>
      <c r="AO71" s="154" t="str">
        <f>IF(ISNUMBER(VAL_S1312!P71),$F$6,IF(ISBLANK(VAL_S1312!P71),"",VAL_S1312!P71))</f>
        <v>M</v>
      </c>
      <c r="AP71" s="154" t="str">
        <f>IF(ISBLANK(VAL_S1312!P71),"",$F$7)</f>
        <v>F</v>
      </c>
      <c r="AQ71" s="151" t="str">
        <f>IF(ISNUMBER(VAL_S1312!Q71),VAL_S1312!Q71,IF(ISBLANK(VAL_S1312!Q71),"","NaN"))</f>
        <v>NaN</v>
      </c>
      <c r="AR71" s="154" t="str">
        <f>IF(ISNUMBER(VAL_S1312!Q71),$F$6,IF(ISBLANK(VAL_S1312!Q71),"",VAL_S1312!Q71))</f>
        <v>M</v>
      </c>
      <c r="AS71" s="154" t="str">
        <f>IF(ISBLANK(VAL_S1312!Q71),"",$F$7)</f>
        <v>F</v>
      </c>
      <c r="AT71" s="151" t="str">
        <f>IF(ISNUMBER(VAL_S1312!R71),VAL_S1312!R71,IF(ISBLANK(VAL_S1312!R71),"","NaN"))</f>
        <v>NaN</v>
      </c>
      <c r="AU71" s="154" t="str">
        <f>IF(ISNUMBER(VAL_S1312!R71),$F$6,IF(ISBLANK(VAL_S1312!R71),"",VAL_S1312!R71))</f>
        <v>M</v>
      </c>
      <c r="AV71" s="154" t="str">
        <f>IF(ISBLANK(VAL_S1312!R71),"",$F$7)</f>
        <v>F</v>
      </c>
      <c r="AW71" s="151" t="str">
        <f>IF(ISNUMBER(VAL_S1312!S71),VAL_S1312!S71,IF(ISBLANK(VAL_S1312!S71),"","NaN"))</f>
        <v>NaN</v>
      </c>
      <c r="AX71" s="154" t="str">
        <f>IF(ISNUMBER(VAL_S1312!S71),$F$6,IF(ISBLANK(VAL_S1312!S71),"",VAL_S1312!S71))</f>
        <v>M</v>
      </c>
      <c r="AY71" s="154" t="str">
        <f>IF(ISBLANK(VAL_S1312!S71),"",$F$7)</f>
        <v>F</v>
      </c>
      <c r="AZ71" s="151" t="str">
        <f>IF(ISNUMBER(VAL_S1312!T71),VAL_S1312!T71,IF(ISBLANK(VAL_S1312!T71),"","NaN"))</f>
        <v>NaN</v>
      </c>
      <c r="BA71" s="154" t="str">
        <f>IF(ISNUMBER(VAL_S1312!T71),$F$6,IF(ISBLANK(VAL_S1312!T71),"",VAL_S1312!T71))</f>
        <v>M</v>
      </c>
      <c r="BB71" s="154" t="str">
        <f>IF(ISBLANK(VAL_S1312!T71),"",$F$7)</f>
        <v>F</v>
      </c>
      <c r="BC71" s="151" t="str">
        <f>IF(ISNUMBER(VAL_S1312!U71),VAL_S1312!U71,IF(ISBLANK(VAL_S1312!U71),"","NaN"))</f>
        <v>NaN</v>
      </c>
      <c r="BD71" s="154" t="str">
        <f>IF(ISNUMBER(VAL_S1312!U71),$F$6,IF(ISBLANK(VAL_S1312!U71),"",VAL_S1312!U71))</f>
        <v>M</v>
      </c>
      <c r="BE71" s="154" t="str">
        <f>IF(ISBLANK(VAL_S1312!U71),"",$F$7)</f>
        <v>F</v>
      </c>
      <c r="BF71" s="151" t="str">
        <f>IF(ISNUMBER(VAL_S1312!V71),VAL_S1312!V71,IF(ISBLANK(VAL_S1312!V71),"","NaN"))</f>
        <v>NaN</v>
      </c>
      <c r="BG71" s="154" t="str">
        <f>IF(ISNUMBER(VAL_S1312!V71),$F$6,IF(ISBLANK(VAL_S1312!V71),"",VAL_S1312!V71))</f>
        <v>M</v>
      </c>
      <c r="BH71" s="154" t="str">
        <f>IF(ISBLANK(VAL_S1312!V71),"",$F$7)</f>
        <v>F</v>
      </c>
      <c r="BI71" s="151" t="str">
        <f>IF(ISNUMBER(VAL_S1312!W71),VAL_S1312!W71,IF(ISBLANK(VAL_S1312!W71),"","NaN"))</f>
        <v>NaN</v>
      </c>
      <c r="BJ71" s="154" t="str">
        <f>IF(ISNUMBER(VAL_S1312!W71),$F$6,IF(ISBLANK(VAL_S1312!W71),"",VAL_S1312!W71))</f>
        <v>M</v>
      </c>
      <c r="BK71" s="154" t="str">
        <f>IF(ISBLANK(VAL_S1312!W71),"",$F$7)</f>
        <v>F</v>
      </c>
      <c r="BL71" s="151" t="str">
        <f>IF(ISNUMBER(VAL_S1312!X71),VAL_S1312!X71,IF(ISBLANK(VAL_S1312!X71),"","NaN"))</f>
        <v>NaN</v>
      </c>
      <c r="BM71" s="154" t="str">
        <f>IF(ISNUMBER(VAL_S1312!X71),$F$6,IF(ISBLANK(VAL_S1312!X71),"",VAL_S1312!X71))</f>
        <v>M</v>
      </c>
      <c r="BN71" s="154" t="str">
        <f>IF(ISBLANK(VAL_S1312!X71),"",$F$7)</f>
        <v>F</v>
      </c>
      <c r="BO71" s="151" t="str">
        <f>IF(ISNUMBER(VAL_S1312!Y71),VAL_S1312!Y71,IF(ISBLANK(VAL_S1312!Y71),"","NaN"))</f>
        <v>NaN</v>
      </c>
      <c r="BP71" s="154" t="str">
        <f>IF(ISNUMBER(VAL_S1312!Y71),$F$6,IF(ISBLANK(VAL_S1312!Y71),"",VAL_S1312!Y71))</f>
        <v>M</v>
      </c>
      <c r="BQ71" s="154" t="str">
        <f>IF(ISBLANK(VAL_S1312!Y71),"",$F$7)</f>
        <v>F</v>
      </c>
      <c r="BR71" s="151" t="str">
        <f>IF(ISNUMBER(VAL_S1312!Z71),VAL_S1312!Z71,IF(ISBLANK(VAL_S1312!Z71),"","NaN"))</f>
        <v>NaN</v>
      </c>
      <c r="BS71" s="154" t="str">
        <f>IF(ISNUMBER(VAL_S1312!Z71),$F$6,IF(ISBLANK(VAL_S1312!Z71),"",VAL_S1312!Z71))</f>
        <v>M</v>
      </c>
      <c r="BT71" s="154" t="str">
        <f>IF(ISBLANK(VAL_S1312!Z71),"",$F$7)</f>
        <v>F</v>
      </c>
      <c r="BU71" s="151" t="str">
        <f>IF(ISNUMBER(VAL_S1312!AA71),VAL_S1312!AA71,IF(ISBLANK(VAL_S1312!AA71),"","NaN"))</f>
        <v>NaN</v>
      </c>
      <c r="BV71" s="154" t="str">
        <f>IF(ISNUMBER(VAL_S1312!AA71),$F$6,IF(ISBLANK(VAL_S1312!AA71),"",VAL_S1312!AA71))</f>
        <v>M</v>
      </c>
      <c r="BW71" s="154" t="str">
        <f>IF(ISBLANK(VAL_S1312!AA71),"",$F$7)</f>
        <v>F</v>
      </c>
      <c r="BX71" s="151" t="str">
        <f>IF(ISNUMBER(VAL_S1312!AB71),VAL_S1312!AB71,IF(ISBLANK(VAL_S1312!AB71),"","NaN"))</f>
        <v>NaN</v>
      </c>
      <c r="BY71" s="154" t="str">
        <f>IF(ISNUMBER(VAL_S1312!AB71),$F$6,IF(ISBLANK(VAL_S1312!AB71),"",VAL_S1312!AB71))</f>
        <v>M</v>
      </c>
      <c r="BZ71" s="154" t="str">
        <f>IF(ISBLANK(VAL_S1312!AB71),"",$F$7)</f>
        <v>F</v>
      </c>
      <c r="CA71" s="151" t="str">
        <f>IF(ISNUMBER(VAL_S1312!AC71),VAL_S1312!AC71,IF(ISBLANK(VAL_S1312!AC71),"","NaN"))</f>
        <v>NaN</v>
      </c>
      <c r="CB71" s="154" t="str">
        <f>IF(ISNUMBER(VAL_S1312!AC71),$F$6,IF(ISBLANK(VAL_S1312!AC71),"",VAL_S1312!AC71))</f>
        <v>M</v>
      </c>
      <c r="CC71" s="154" t="str">
        <f>IF(ISBLANK(VAL_S1312!AC71),"",$F$7)</f>
        <v>F</v>
      </c>
      <c r="CD71" s="151" t="str">
        <f>IF(ISNUMBER(VAL_S1312!AD71),VAL_S1312!AD71,IF(ISBLANK(VAL_S1312!AD71),"","NaN"))</f>
        <v>NaN</v>
      </c>
      <c r="CE71" s="154" t="str">
        <f>IF(ISNUMBER(VAL_S1312!AD71),$F$6,IF(ISBLANK(VAL_S1312!AD71),"",VAL_S1312!AD71))</f>
        <v>M</v>
      </c>
      <c r="CF71" s="154" t="str">
        <f>IF(ISBLANK(VAL_S1312!AD71),"",$F$7)</f>
        <v>F</v>
      </c>
      <c r="CG71" s="151" t="str">
        <f>IF(ISNUMBER(VAL_S1312!AE71),VAL_S1312!AE71,IF(ISBLANK(VAL_S1312!AE71),"","NaN"))</f>
        <v>NaN</v>
      </c>
      <c r="CH71" s="154" t="str">
        <f>IF(ISNUMBER(VAL_S1312!AE71),$F$6,IF(ISBLANK(VAL_S1312!AE71),"",VAL_S1312!AE71))</f>
        <v>M</v>
      </c>
      <c r="CI71" s="154" t="str">
        <f>IF(ISBLANK(VAL_S1312!AE71),"",$F$7)</f>
        <v>F</v>
      </c>
      <c r="CJ71" s="151" t="str">
        <f>IF(ISNUMBER(VAL_S1312!AF71),VAL_S1312!AF71,IF(ISBLANK(VAL_S1312!AF71),"","NaN"))</f>
        <v>NaN</v>
      </c>
      <c r="CK71" s="154" t="str">
        <f>IF(ISNUMBER(VAL_S1312!AF71),$F$6,IF(ISBLANK(VAL_S1312!AF71),"",VAL_S1312!AF71))</f>
        <v>M</v>
      </c>
      <c r="CL71" s="154" t="str">
        <f>IF(ISBLANK(VAL_S1312!AF71),"",$F$7)</f>
        <v>F</v>
      </c>
      <c r="CM71" s="151" t="str">
        <f>IF(ISNUMBER(VAL_S1312!AG71),VAL_S1312!AG71,IF(ISBLANK(VAL_S1312!AG71),"","NaN"))</f>
        <v>NaN</v>
      </c>
      <c r="CN71" s="154" t="str">
        <f>IF(ISNUMBER(VAL_S1312!AG71),$F$6,IF(ISBLANK(VAL_S1312!AG71),"",VAL_S1312!AG71))</f>
        <v>M</v>
      </c>
      <c r="CO71" s="154" t="str">
        <f>IF(ISBLANK(VAL_S1312!AG71),"",$F$7)</f>
        <v>F</v>
      </c>
      <c r="CP71" s="151" t="str">
        <f>IF(ISNUMBER(VAL_S1312!AH71),VAL_S1312!AH71,IF(ISBLANK(VAL_S1312!AH71),"","NaN"))</f>
        <v>NaN</v>
      </c>
      <c r="CQ71" s="154" t="str">
        <f>IF(ISNUMBER(VAL_S1312!AH71),$F$6,IF(ISBLANK(VAL_S1312!AH71),"",VAL_S1312!AH71))</f>
        <v>M</v>
      </c>
      <c r="CR71" s="154" t="str">
        <f>IF(ISBLANK(VAL_S1312!AH71),"",$F$7)</f>
        <v>F</v>
      </c>
      <c r="CS71" s="151" t="str">
        <f>IF(ISNUMBER(VAL_S1312!AI71),VAL_S1312!AI71,IF(ISBLANK(VAL_S1312!AI71),"","NaN"))</f>
        <v/>
      </c>
      <c r="CT71" s="154" t="str">
        <f>IF(ISNUMBER(VAL_S1312!AI71),$F$6,IF(ISBLANK(VAL_S1312!AI71),"",VAL_S1312!AI71))</f>
        <v/>
      </c>
      <c r="CU71" s="154" t="str">
        <f>IF(ISBLANK(VAL_S1312!AI71),"",$F$7)</f>
        <v/>
      </c>
      <c r="CV71" s="151" t="str">
        <f>IF(ISNUMBER(VAL_S1312!AJ71),VAL_S1312!AJ71,IF(ISBLANK(VAL_S1312!AJ71),"","NaN"))</f>
        <v/>
      </c>
      <c r="CW71" s="154" t="str">
        <f>IF(ISNUMBER(VAL_S1312!AJ71),$F$6,IF(ISBLANK(VAL_S1312!AJ71),"",VAL_S1312!AJ71))</f>
        <v/>
      </c>
      <c r="CX71" s="154" t="str">
        <f>IF(ISBLANK(VAL_S1312!AJ71),"",$F$7)</f>
        <v/>
      </c>
      <c r="CY71" s="151" t="str">
        <f>IF(ISNUMBER(VAL_S1312!AK71),VAL_S1312!AK71,IF(ISBLANK(VAL_S1312!AK71),"","NaN"))</f>
        <v/>
      </c>
      <c r="CZ71" s="154" t="str">
        <f>IF(ISNUMBER(VAL_S1312!AK71),$F$6,IF(ISBLANK(VAL_S1312!AK71),"",VAL_S1312!AK71))</f>
        <v/>
      </c>
      <c r="DA71" s="154" t="str">
        <f>IF(ISBLANK(VAL_S1312!AK71),"",$F$7)</f>
        <v/>
      </c>
      <c r="DB71" s="151" t="str">
        <f>IF(ISNUMBER(VAL_S1312!AL71),VAL_S1312!AL71,IF(ISBLANK(VAL_S1312!AL71),"","NaN"))</f>
        <v/>
      </c>
      <c r="DC71" s="154" t="str">
        <f>IF(ISNUMBER(VAL_S1312!AL71),$F$6,IF(ISBLANK(VAL_S1312!AL71),"",VAL_S1312!AL71))</f>
        <v/>
      </c>
      <c r="DD71" s="154" t="str">
        <f>IF(ISBLANK(VAL_S1312!AL71),"",$F$7)</f>
        <v/>
      </c>
      <c r="DE71" s="151" t="str">
        <f>IF(ISNUMBER(VAL_S1312!AM71),VAL_S1312!AM71,IF(ISBLANK(VAL_S1312!AM71),"","NaN"))</f>
        <v/>
      </c>
      <c r="DF71" s="154" t="str">
        <f>IF(ISNUMBER(VAL_S1312!AM71),$F$6,IF(ISBLANK(VAL_S1312!AM71),"",VAL_S1312!AM71))</f>
        <v/>
      </c>
      <c r="DG71" s="187" t="str">
        <f>IF(ISBLANK(VAL_S1312!AM71),"",$F$7)</f>
        <v/>
      </c>
    </row>
    <row r="72" spans="1:111" x14ac:dyDescent="0.25">
      <c r="A72" s="159" t="s">
        <v>347</v>
      </c>
      <c r="B72" s="159" t="s">
        <v>138</v>
      </c>
      <c r="C72" s="160">
        <v>39</v>
      </c>
      <c r="D72" s="150" t="str">
        <f>IF(ISNUMBER(VAL_S1312!D72),VAL_S1312!D72,IF(ISBLANK(VAL_S1312!D72),"","NaN"))</f>
        <v>NaN</v>
      </c>
      <c r="E72" s="154" t="str">
        <f>IF(ISNUMBER(VAL_S1312!D72),$F$6,IF(ISBLANK(VAL_S1312!D72),"",VAL_S1312!D72))</f>
        <v>M</v>
      </c>
      <c r="F72" s="154" t="str">
        <f>IF(ISBLANK(VAL_S1312!D72),"",$F$7)</f>
        <v>F</v>
      </c>
      <c r="G72" s="151" t="str">
        <f>IF(ISNUMBER(VAL_S1312!E72),VAL_S1312!E72,IF(ISBLANK(VAL_S1312!E72),"","NaN"))</f>
        <v>NaN</v>
      </c>
      <c r="H72" s="154" t="str">
        <f>IF(ISNUMBER(VAL_S1312!E72),$F$6,IF(ISBLANK(VAL_S1312!E72),"",VAL_S1312!E72))</f>
        <v>M</v>
      </c>
      <c r="I72" s="154" t="str">
        <f>IF(ISBLANK(VAL_S1312!E72),"",$F$7)</f>
        <v>F</v>
      </c>
      <c r="J72" s="151" t="str">
        <f>IF(ISNUMBER(VAL_S1312!F72),VAL_S1312!F72,IF(ISBLANK(VAL_S1312!F72),"","NaN"))</f>
        <v>NaN</v>
      </c>
      <c r="K72" s="154" t="str">
        <f>IF(ISNUMBER(VAL_S1312!F72),$F$6,IF(ISBLANK(VAL_S1312!F72),"",VAL_S1312!F72))</f>
        <v>M</v>
      </c>
      <c r="L72" s="154" t="str">
        <f>IF(ISBLANK(VAL_S1312!F72),"",$F$7)</f>
        <v>F</v>
      </c>
      <c r="M72" s="151" t="str">
        <f>IF(ISNUMBER(VAL_S1312!G72),VAL_S1312!G72,IF(ISBLANK(VAL_S1312!G72),"","NaN"))</f>
        <v>NaN</v>
      </c>
      <c r="N72" s="154" t="str">
        <f>IF(ISNUMBER(VAL_S1312!G72),$F$6,IF(ISBLANK(VAL_S1312!G72),"",VAL_S1312!G72))</f>
        <v>M</v>
      </c>
      <c r="O72" s="154" t="str">
        <f>IF(ISBLANK(VAL_S1312!G72),"",$F$7)</f>
        <v>F</v>
      </c>
      <c r="P72" s="151" t="str">
        <f>IF(ISNUMBER(VAL_S1312!H72),VAL_S1312!H72,IF(ISBLANK(VAL_S1312!H72),"","NaN"))</f>
        <v>NaN</v>
      </c>
      <c r="Q72" s="154" t="str">
        <f>IF(ISNUMBER(VAL_S1312!H72),$F$6,IF(ISBLANK(VAL_S1312!H72),"",VAL_S1312!H72))</f>
        <v>M</v>
      </c>
      <c r="R72" s="154" t="str">
        <f>IF(ISBLANK(VAL_S1312!H72),"",$F$7)</f>
        <v>F</v>
      </c>
      <c r="S72" s="151" t="str">
        <f>IF(ISNUMBER(VAL_S1312!I72),VAL_S1312!I72,IF(ISBLANK(VAL_S1312!I72),"","NaN"))</f>
        <v>NaN</v>
      </c>
      <c r="T72" s="154" t="str">
        <f>IF(ISNUMBER(VAL_S1312!I72),$F$6,IF(ISBLANK(VAL_S1312!I72),"",VAL_S1312!I72))</f>
        <v>M</v>
      </c>
      <c r="U72" s="154" t="str">
        <f>IF(ISBLANK(VAL_S1312!I72),"",$F$7)</f>
        <v>F</v>
      </c>
      <c r="V72" s="151" t="str">
        <f>IF(ISNUMBER(VAL_S1312!J72),VAL_S1312!J72,IF(ISBLANK(VAL_S1312!J72),"","NaN"))</f>
        <v>NaN</v>
      </c>
      <c r="W72" s="154" t="str">
        <f>IF(ISNUMBER(VAL_S1312!J72),$F$6,IF(ISBLANK(VAL_S1312!J72),"",VAL_S1312!J72))</f>
        <v>M</v>
      </c>
      <c r="X72" s="154" t="str">
        <f>IF(ISBLANK(VAL_S1312!J72),"",$F$7)</f>
        <v>F</v>
      </c>
      <c r="Y72" s="151" t="str">
        <f>IF(ISNUMBER(VAL_S1312!K72),VAL_S1312!K72,IF(ISBLANK(VAL_S1312!K72),"","NaN"))</f>
        <v>NaN</v>
      </c>
      <c r="Z72" s="154" t="str">
        <f>IF(ISNUMBER(VAL_S1312!K72),$F$6,IF(ISBLANK(VAL_S1312!K72),"",VAL_S1312!K72))</f>
        <v>M</v>
      </c>
      <c r="AA72" s="154" t="str">
        <f>IF(ISBLANK(VAL_S1312!K72),"",$F$7)</f>
        <v>F</v>
      </c>
      <c r="AB72" s="151" t="str">
        <f>IF(ISNUMBER(VAL_S1312!L72),VAL_S1312!L72,IF(ISBLANK(VAL_S1312!L72),"","NaN"))</f>
        <v>NaN</v>
      </c>
      <c r="AC72" s="154" t="str">
        <f>IF(ISNUMBER(VAL_S1312!L72),$F$6,IF(ISBLANK(VAL_S1312!L72),"",VAL_S1312!L72))</f>
        <v>M</v>
      </c>
      <c r="AD72" s="154" t="str">
        <f>IF(ISBLANK(VAL_S1312!L72),"",$F$7)</f>
        <v>F</v>
      </c>
      <c r="AE72" s="151" t="str">
        <f>IF(ISNUMBER(VAL_S1312!M72),VAL_S1312!M72,IF(ISBLANK(VAL_S1312!M72),"","NaN"))</f>
        <v>NaN</v>
      </c>
      <c r="AF72" s="154" t="str">
        <f>IF(ISNUMBER(VAL_S1312!M72),$F$6,IF(ISBLANK(VAL_S1312!M72),"",VAL_S1312!M72))</f>
        <v>M</v>
      </c>
      <c r="AG72" s="154" t="str">
        <f>IF(ISBLANK(VAL_S1312!M72),"",$F$7)</f>
        <v>F</v>
      </c>
      <c r="AH72" s="151" t="str">
        <f>IF(ISNUMBER(VAL_S1312!N72),VAL_S1312!N72,IF(ISBLANK(VAL_S1312!N72),"","NaN"))</f>
        <v>NaN</v>
      </c>
      <c r="AI72" s="154" t="str">
        <f>IF(ISNUMBER(VAL_S1312!N72),$F$6,IF(ISBLANK(VAL_S1312!N72),"",VAL_S1312!N72))</f>
        <v>M</v>
      </c>
      <c r="AJ72" s="154" t="str">
        <f>IF(ISBLANK(VAL_S1312!N72),"",$F$7)</f>
        <v>F</v>
      </c>
      <c r="AK72" s="151" t="str">
        <f>IF(ISNUMBER(VAL_S1312!O72),VAL_S1312!O72,IF(ISBLANK(VAL_S1312!O72),"","NaN"))</f>
        <v>NaN</v>
      </c>
      <c r="AL72" s="154" t="str">
        <f>IF(ISNUMBER(VAL_S1312!O72),$F$6,IF(ISBLANK(VAL_S1312!O72),"",VAL_S1312!O72))</f>
        <v>M</v>
      </c>
      <c r="AM72" s="154" t="str">
        <f>IF(ISBLANK(VAL_S1312!O72),"",$F$7)</f>
        <v>F</v>
      </c>
      <c r="AN72" s="151" t="str">
        <f>IF(ISNUMBER(VAL_S1312!P72),VAL_S1312!P72,IF(ISBLANK(VAL_S1312!P72),"","NaN"))</f>
        <v>NaN</v>
      </c>
      <c r="AO72" s="154" t="str">
        <f>IF(ISNUMBER(VAL_S1312!P72),$F$6,IF(ISBLANK(VAL_S1312!P72),"",VAL_S1312!P72))</f>
        <v>M</v>
      </c>
      <c r="AP72" s="154" t="str">
        <f>IF(ISBLANK(VAL_S1312!P72),"",$F$7)</f>
        <v>F</v>
      </c>
      <c r="AQ72" s="151" t="str">
        <f>IF(ISNUMBER(VAL_S1312!Q72),VAL_S1312!Q72,IF(ISBLANK(VAL_S1312!Q72),"","NaN"))</f>
        <v>NaN</v>
      </c>
      <c r="AR72" s="154" t="str">
        <f>IF(ISNUMBER(VAL_S1312!Q72),$F$6,IF(ISBLANK(VAL_S1312!Q72),"",VAL_S1312!Q72))</f>
        <v>M</v>
      </c>
      <c r="AS72" s="154" t="str">
        <f>IF(ISBLANK(VAL_S1312!Q72),"",$F$7)</f>
        <v>F</v>
      </c>
      <c r="AT72" s="151" t="str">
        <f>IF(ISNUMBER(VAL_S1312!R72),VAL_S1312!R72,IF(ISBLANK(VAL_S1312!R72),"","NaN"))</f>
        <v>NaN</v>
      </c>
      <c r="AU72" s="154" t="str">
        <f>IF(ISNUMBER(VAL_S1312!R72),$F$6,IF(ISBLANK(VAL_S1312!R72),"",VAL_S1312!R72))</f>
        <v>M</v>
      </c>
      <c r="AV72" s="154" t="str">
        <f>IF(ISBLANK(VAL_S1312!R72),"",$F$7)</f>
        <v>F</v>
      </c>
      <c r="AW72" s="151" t="str">
        <f>IF(ISNUMBER(VAL_S1312!S72),VAL_S1312!S72,IF(ISBLANK(VAL_S1312!S72),"","NaN"))</f>
        <v>NaN</v>
      </c>
      <c r="AX72" s="154" t="str">
        <f>IF(ISNUMBER(VAL_S1312!S72),$F$6,IF(ISBLANK(VAL_S1312!S72),"",VAL_S1312!S72))</f>
        <v>M</v>
      </c>
      <c r="AY72" s="154" t="str">
        <f>IF(ISBLANK(VAL_S1312!S72),"",$F$7)</f>
        <v>F</v>
      </c>
      <c r="AZ72" s="151" t="str">
        <f>IF(ISNUMBER(VAL_S1312!T72),VAL_S1312!T72,IF(ISBLANK(VAL_S1312!T72),"","NaN"))</f>
        <v>NaN</v>
      </c>
      <c r="BA72" s="154" t="str">
        <f>IF(ISNUMBER(VAL_S1312!T72),$F$6,IF(ISBLANK(VAL_S1312!T72),"",VAL_S1312!T72))</f>
        <v>M</v>
      </c>
      <c r="BB72" s="154" t="str">
        <f>IF(ISBLANK(VAL_S1312!T72),"",$F$7)</f>
        <v>F</v>
      </c>
      <c r="BC72" s="151" t="str">
        <f>IF(ISNUMBER(VAL_S1312!U72),VAL_S1312!U72,IF(ISBLANK(VAL_S1312!U72),"","NaN"))</f>
        <v>NaN</v>
      </c>
      <c r="BD72" s="154" t="str">
        <f>IF(ISNUMBER(VAL_S1312!U72),$F$6,IF(ISBLANK(VAL_S1312!U72),"",VAL_S1312!U72))</f>
        <v>M</v>
      </c>
      <c r="BE72" s="154" t="str">
        <f>IF(ISBLANK(VAL_S1312!U72),"",$F$7)</f>
        <v>F</v>
      </c>
      <c r="BF72" s="151" t="str">
        <f>IF(ISNUMBER(VAL_S1312!V72),VAL_S1312!V72,IF(ISBLANK(VAL_S1312!V72),"","NaN"))</f>
        <v>NaN</v>
      </c>
      <c r="BG72" s="154" t="str">
        <f>IF(ISNUMBER(VAL_S1312!V72),$F$6,IF(ISBLANK(VAL_S1312!V72),"",VAL_S1312!V72))</f>
        <v>M</v>
      </c>
      <c r="BH72" s="154" t="str">
        <f>IF(ISBLANK(VAL_S1312!V72),"",$F$7)</f>
        <v>F</v>
      </c>
      <c r="BI72" s="151" t="str">
        <f>IF(ISNUMBER(VAL_S1312!W72),VAL_S1312!W72,IF(ISBLANK(VAL_S1312!W72),"","NaN"))</f>
        <v>NaN</v>
      </c>
      <c r="BJ72" s="154" t="str">
        <f>IF(ISNUMBER(VAL_S1312!W72),$F$6,IF(ISBLANK(VAL_S1312!W72),"",VAL_S1312!W72))</f>
        <v>M</v>
      </c>
      <c r="BK72" s="154" t="str">
        <f>IF(ISBLANK(VAL_S1312!W72),"",$F$7)</f>
        <v>F</v>
      </c>
      <c r="BL72" s="151" t="str">
        <f>IF(ISNUMBER(VAL_S1312!X72),VAL_S1312!X72,IF(ISBLANK(VAL_S1312!X72),"","NaN"))</f>
        <v>NaN</v>
      </c>
      <c r="BM72" s="154" t="str">
        <f>IF(ISNUMBER(VAL_S1312!X72),$F$6,IF(ISBLANK(VAL_S1312!X72),"",VAL_S1312!X72))</f>
        <v>M</v>
      </c>
      <c r="BN72" s="154" t="str">
        <f>IF(ISBLANK(VAL_S1312!X72),"",$F$7)</f>
        <v>F</v>
      </c>
      <c r="BO72" s="151" t="str">
        <f>IF(ISNUMBER(VAL_S1312!Y72),VAL_S1312!Y72,IF(ISBLANK(VAL_S1312!Y72),"","NaN"))</f>
        <v>NaN</v>
      </c>
      <c r="BP72" s="154" t="str">
        <f>IF(ISNUMBER(VAL_S1312!Y72),$F$6,IF(ISBLANK(VAL_S1312!Y72),"",VAL_S1312!Y72))</f>
        <v>M</v>
      </c>
      <c r="BQ72" s="154" t="str">
        <f>IF(ISBLANK(VAL_S1312!Y72),"",$F$7)</f>
        <v>F</v>
      </c>
      <c r="BR72" s="151" t="str">
        <f>IF(ISNUMBER(VAL_S1312!Z72),VAL_S1312!Z72,IF(ISBLANK(VAL_S1312!Z72),"","NaN"))</f>
        <v>NaN</v>
      </c>
      <c r="BS72" s="154" t="str">
        <f>IF(ISNUMBER(VAL_S1312!Z72),$F$6,IF(ISBLANK(VAL_S1312!Z72),"",VAL_S1312!Z72))</f>
        <v>M</v>
      </c>
      <c r="BT72" s="154" t="str">
        <f>IF(ISBLANK(VAL_S1312!Z72),"",$F$7)</f>
        <v>F</v>
      </c>
      <c r="BU72" s="151" t="str">
        <f>IF(ISNUMBER(VAL_S1312!AA72),VAL_S1312!AA72,IF(ISBLANK(VAL_S1312!AA72),"","NaN"))</f>
        <v>NaN</v>
      </c>
      <c r="BV72" s="154" t="str">
        <f>IF(ISNUMBER(VAL_S1312!AA72),$F$6,IF(ISBLANK(VAL_S1312!AA72),"",VAL_S1312!AA72))</f>
        <v>M</v>
      </c>
      <c r="BW72" s="154" t="str">
        <f>IF(ISBLANK(VAL_S1312!AA72),"",$F$7)</f>
        <v>F</v>
      </c>
      <c r="BX72" s="151" t="str">
        <f>IF(ISNUMBER(VAL_S1312!AB72),VAL_S1312!AB72,IF(ISBLANK(VAL_S1312!AB72),"","NaN"))</f>
        <v>NaN</v>
      </c>
      <c r="BY72" s="154" t="str">
        <f>IF(ISNUMBER(VAL_S1312!AB72),$F$6,IF(ISBLANK(VAL_S1312!AB72),"",VAL_S1312!AB72))</f>
        <v>M</v>
      </c>
      <c r="BZ72" s="154" t="str">
        <f>IF(ISBLANK(VAL_S1312!AB72),"",$F$7)</f>
        <v>F</v>
      </c>
      <c r="CA72" s="151" t="str">
        <f>IF(ISNUMBER(VAL_S1312!AC72),VAL_S1312!AC72,IF(ISBLANK(VAL_S1312!AC72),"","NaN"))</f>
        <v>NaN</v>
      </c>
      <c r="CB72" s="154" t="str">
        <f>IF(ISNUMBER(VAL_S1312!AC72),$F$6,IF(ISBLANK(VAL_S1312!AC72),"",VAL_S1312!AC72))</f>
        <v>M</v>
      </c>
      <c r="CC72" s="154" t="str">
        <f>IF(ISBLANK(VAL_S1312!AC72),"",$F$7)</f>
        <v>F</v>
      </c>
      <c r="CD72" s="151" t="str">
        <f>IF(ISNUMBER(VAL_S1312!AD72),VAL_S1312!AD72,IF(ISBLANK(VAL_S1312!AD72),"","NaN"))</f>
        <v>NaN</v>
      </c>
      <c r="CE72" s="154" t="str">
        <f>IF(ISNUMBER(VAL_S1312!AD72),$F$6,IF(ISBLANK(VAL_S1312!AD72),"",VAL_S1312!AD72))</f>
        <v>M</v>
      </c>
      <c r="CF72" s="154" t="str">
        <f>IF(ISBLANK(VAL_S1312!AD72),"",$F$7)</f>
        <v>F</v>
      </c>
      <c r="CG72" s="151" t="str">
        <f>IF(ISNUMBER(VAL_S1312!AE72),VAL_S1312!AE72,IF(ISBLANK(VAL_S1312!AE72),"","NaN"))</f>
        <v>NaN</v>
      </c>
      <c r="CH72" s="154" t="str">
        <f>IF(ISNUMBER(VAL_S1312!AE72),$F$6,IF(ISBLANK(VAL_S1312!AE72),"",VAL_S1312!AE72))</f>
        <v>M</v>
      </c>
      <c r="CI72" s="154" t="str">
        <f>IF(ISBLANK(VAL_S1312!AE72),"",$F$7)</f>
        <v>F</v>
      </c>
      <c r="CJ72" s="151" t="str">
        <f>IF(ISNUMBER(VAL_S1312!AF72),VAL_S1312!AF72,IF(ISBLANK(VAL_S1312!AF72),"","NaN"))</f>
        <v>NaN</v>
      </c>
      <c r="CK72" s="154" t="str">
        <f>IF(ISNUMBER(VAL_S1312!AF72),$F$6,IF(ISBLANK(VAL_S1312!AF72),"",VAL_S1312!AF72))</f>
        <v>M</v>
      </c>
      <c r="CL72" s="154" t="str">
        <f>IF(ISBLANK(VAL_S1312!AF72),"",$F$7)</f>
        <v>F</v>
      </c>
      <c r="CM72" s="151" t="str">
        <f>IF(ISNUMBER(VAL_S1312!AG72),VAL_S1312!AG72,IF(ISBLANK(VAL_S1312!AG72),"","NaN"))</f>
        <v>NaN</v>
      </c>
      <c r="CN72" s="154" t="str">
        <f>IF(ISNUMBER(VAL_S1312!AG72),$F$6,IF(ISBLANK(VAL_S1312!AG72),"",VAL_S1312!AG72))</f>
        <v>M</v>
      </c>
      <c r="CO72" s="154" t="str">
        <f>IF(ISBLANK(VAL_S1312!AG72),"",$F$7)</f>
        <v>F</v>
      </c>
      <c r="CP72" s="151" t="str">
        <f>IF(ISNUMBER(VAL_S1312!AH72),VAL_S1312!AH72,IF(ISBLANK(VAL_S1312!AH72),"","NaN"))</f>
        <v>NaN</v>
      </c>
      <c r="CQ72" s="154" t="str">
        <f>IF(ISNUMBER(VAL_S1312!AH72),$F$6,IF(ISBLANK(VAL_S1312!AH72),"",VAL_S1312!AH72))</f>
        <v>M</v>
      </c>
      <c r="CR72" s="154" t="str">
        <f>IF(ISBLANK(VAL_S1312!AH72),"",$F$7)</f>
        <v>F</v>
      </c>
      <c r="CS72" s="151" t="str">
        <f>IF(ISNUMBER(VAL_S1312!AI72),VAL_S1312!AI72,IF(ISBLANK(VAL_S1312!AI72),"","NaN"))</f>
        <v/>
      </c>
      <c r="CT72" s="154" t="str">
        <f>IF(ISNUMBER(VAL_S1312!AI72),$F$6,IF(ISBLANK(VAL_S1312!AI72),"",VAL_S1312!AI72))</f>
        <v/>
      </c>
      <c r="CU72" s="154" t="str">
        <f>IF(ISBLANK(VAL_S1312!AI72),"",$F$7)</f>
        <v/>
      </c>
      <c r="CV72" s="151" t="str">
        <f>IF(ISNUMBER(VAL_S1312!AJ72),VAL_S1312!AJ72,IF(ISBLANK(VAL_S1312!AJ72),"","NaN"))</f>
        <v/>
      </c>
      <c r="CW72" s="154" t="str">
        <f>IF(ISNUMBER(VAL_S1312!AJ72),$F$6,IF(ISBLANK(VAL_S1312!AJ72),"",VAL_S1312!AJ72))</f>
        <v/>
      </c>
      <c r="CX72" s="154" t="str">
        <f>IF(ISBLANK(VAL_S1312!AJ72),"",$F$7)</f>
        <v/>
      </c>
      <c r="CY72" s="151" t="str">
        <f>IF(ISNUMBER(VAL_S1312!AK72),VAL_S1312!AK72,IF(ISBLANK(VAL_S1312!AK72),"","NaN"))</f>
        <v/>
      </c>
      <c r="CZ72" s="154" t="str">
        <f>IF(ISNUMBER(VAL_S1312!AK72),$F$6,IF(ISBLANK(VAL_S1312!AK72),"",VAL_S1312!AK72))</f>
        <v/>
      </c>
      <c r="DA72" s="154" t="str">
        <f>IF(ISBLANK(VAL_S1312!AK72),"",$F$7)</f>
        <v/>
      </c>
      <c r="DB72" s="151" t="str">
        <f>IF(ISNUMBER(VAL_S1312!AL72),VAL_S1312!AL72,IF(ISBLANK(VAL_S1312!AL72),"","NaN"))</f>
        <v/>
      </c>
      <c r="DC72" s="154" t="str">
        <f>IF(ISNUMBER(VAL_S1312!AL72),$F$6,IF(ISBLANK(VAL_S1312!AL72),"",VAL_S1312!AL72))</f>
        <v/>
      </c>
      <c r="DD72" s="154" t="str">
        <f>IF(ISBLANK(VAL_S1312!AL72),"",$F$7)</f>
        <v/>
      </c>
      <c r="DE72" s="151" t="str">
        <f>IF(ISNUMBER(VAL_S1312!AM72),VAL_S1312!AM72,IF(ISBLANK(VAL_S1312!AM72),"","NaN"))</f>
        <v/>
      </c>
      <c r="DF72" s="154" t="str">
        <f>IF(ISNUMBER(VAL_S1312!AM72),$F$6,IF(ISBLANK(VAL_S1312!AM72),"",VAL_S1312!AM72))</f>
        <v/>
      </c>
      <c r="DG72" s="187" t="str">
        <f>IF(ISBLANK(VAL_S1312!AM72),"",$F$7)</f>
        <v/>
      </c>
    </row>
    <row r="73" spans="1:111" ht="20" x14ac:dyDescent="0.25">
      <c r="A73" s="157" t="s">
        <v>348</v>
      </c>
      <c r="B73" s="157" t="s">
        <v>77</v>
      </c>
      <c r="C73" s="158" t="s">
        <v>78</v>
      </c>
      <c r="D73" s="146" t="str">
        <f>IF(ISNUMBER(VAL_S1312!D73),VAL_S1312!D73,IF(ISBLANK(VAL_S1312!D73),"","NaN"))</f>
        <v>NaN</v>
      </c>
      <c r="E73" s="154" t="str">
        <f>IF(ISNUMBER(VAL_S1312!D73),$F$6,IF(ISBLANK(VAL_S1312!D73),"",VAL_S1312!D73))</f>
        <v>M</v>
      </c>
      <c r="F73" s="154" t="str">
        <f>IF(ISBLANK(VAL_S1312!D73),"",$F$7)</f>
        <v>F</v>
      </c>
      <c r="G73" s="147" t="str">
        <f>IF(ISNUMBER(VAL_S1312!E73),VAL_S1312!E73,IF(ISBLANK(VAL_S1312!E73),"","NaN"))</f>
        <v>NaN</v>
      </c>
      <c r="H73" s="154" t="str">
        <f>IF(ISNUMBER(VAL_S1312!E73),$F$6,IF(ISBLANK(VAL_S1312!E73),"",VAL_S1312!E73))</f>
        <v>M</v>
      </c>
      <c r="I73" s="154" t="str">
        <f>IF(ISBLANK(VAL_S1312!E73),"",$F$7)</f>
        <v>F</v>
      </c>
      <c r="J73" s="147" t="str">
        <f>IF(ISNUMBER(VAL_S1312!F73),VAL_S1312!F73,IF(ISBLANK(VAL_S1312!F73),"","NaN"))</f>
        <v>NaN</v>
      </c>
      <c r="K73" s="154" t="str">
        <f>IF(ISNUMBER(VAL_S1312!F73),$F$6,IF(ISBLANK(VAL_S1312!F73),"",VAL_S1312!F73))</f>
        <v>M</v>
      </c>
      <c r="L73" s="154" t="str">
        <f>IF(ISBLANK(VAL_S1312!F73),"",$F$7)</f>
        <v>F</v>
      </c>
      <c r="M73" s="147" t="str">
        <f>IF(ISNUMBER(VAL_S1312!G73),VAL_S1312!G73,IF(ISBLANK(VAL_S1312!G73),"","NaN"))</f>
        <v>NaN</v>
      </c>
      <c r="N73" s="154" t="str">
        <f>IF(ISNUMBER(VAL_S1312!G73),$F$6,IF(ISBLANK(VAL_S1312!G73),"",VAL_S1312!G73))</f>
        <v>M</v>
      </c>
      <c r="O73" s="154" t="str">
        <f>IF(ISBLANK(VAL_S1312!G73),"",$F$7)</f>
        <v>F</v>
      </c>
      <c r="P73" s="147" t="str">
        <f>IF(ISNUMBER(VAL_S1312!H73),VAL_S1312!H73,IF(ISBLANK(VAL_S1312!H73),"","NaN"))</f>
        <v>NaN</v>
      </c>
      <c r="Q73" s="154" t="str">
        <f>IF(ISNUMBER(VAL_S1312!H73),$F$6,IF(ISBLANK(VAL_S1312!H73),"",VAL_S1312!H73))</f>
        <v>M</v>
      </c>
      <c r="R73" s="154" t="str">
        <f>IF(ISBLANK(VAL_S1312!H73),"",$F$7)</f>
        <v>F</v>
      </c>
      <c r="S73" s="147" t="str">
        <f>IF(ISNUMBER(VAL_S1312!I73),VAL_S1312!I73,IF(ISBLANK(VAL_S1312!I73),"","NaN"))</f>
        <v>NaN</v>
      </c>
      <c r="T73" s="154" t="str">
        <f>IF(ISNUMBER(VAL_S1312!I73),$F$6,IF(ISBLANK(VAL_S1312!I73),"",VAL_S1312!I73))</f>
        <v>M</v>
      </c>
      <c r="U73" s="154" t="str">
        <f>IF(ISBLANK(VAL_S1312!I73),"",$F$7)</f>
        <v>F</v>
      </c>
      <c r="V73" s="147" t="str">
        <f>IF(ISNUMBER(VAL_S1312!J73),VAL_S1312!J73,IF(ISBLANK(VAL_S1312!J73),"","NaN"))</f>
        <v>NaN</v>
      </c>
      <c r="W73" s="154" t="str">
        <f>IF(ISNUMBER(VAL_S1312!J73),$F$6,IF(ISBLANK(VAL_S1312!J73),"",VAL_S1312!J73))</f>
        <v>M</v>
      </c>
      <c r="X73" s="154" t="str">
        <f>IF(ISBLANK(VAL_S1312!J73),"",$F$7)</f>
        <v>F</v>
      </c>
      <c r="Y73" s="147" t="str">
        <f>IF(ISNUMBER(VAL_S1312!K73),VAL_S1312!K73,IF(ISBLANK(VAL_S1312!K73),"","NaN"))</f>
        <v>NaN</v>
      </c>
      <c r="Z73" s="154" t="str">
        <f>IF(ISNUMBER(VAL_S1312!K73),$F$6,IF(ISBLANK(VAL_S1312!K73),"",VAL_S1312!K73))</f>
        <v>M</v>
      </c>
      <c r="AA73" s="154" t="str">
        <f>IF(ISBLANK(VAL_S1312!K73),"",$F$7)</f>
        <v>F</v>
      </c>
      <c r="AB73" s="147" t="str">
        <f>IF(ISNUMBER(VAL_S1312!L73),VAL_S1312!L73,IF(ISBLANK(VAL_S1312!L73),"","NaN"))</f>
        <v>NaN</v>
      </c>
      <c r="AC73" s="154" t="str">
        <f>IF(ISNUMBER(VAL_S1312!L73),$F$6,IF(ISBLANK(VAL_S1312!L73),"",VAL_S1312!L73))</f>
        <v>M</v>
      </c>
      <c r="AD73" s="154" t="str">
        <f>IF(ISBLANK(VAL_S1312!L73),"",$F$7)</f>
        <v>F</v>
      </c>
      <c r="AE73" s="147" t="str">
        <f>IF(ISNUMBER(VAL_S1312!M73),VAL_S1312!M73,IF(ISBLANK(VAL_S1312!M73),"","NaN"))</f>
        <v>NaN</v>
      </c>
      <c r="AF73" s="154" t="str">
        <f>IF(ISNUMBER(VAL_S1312!M73),$F$6,IF(ISBLANK(VAL_S1312!M73),"",VAL_S1312!M73))</f>
        <v>M</v>
      </c>
      <c r="AG73" s="154" t="str">
        <f>IF(ISBLANK(VAL_S1312!M73),"",$F$7)</f>
        <v>F</v>
      </c>
      <c r="AH73" s="147" t="str">
        <f>IF(ISNUMBER(VAL_S1312!N73),VAL_S1312!N73,IF(ISBLANK(VAL_S1312!N73),"","NaN"))</f>
        <v>NaN</v>
      </c>
      <c r="AI73" s="154" t="str">
        <f>IF(ISNUMBER(VAL_S1312!N73),$F$6,IF(ISBLANK(VAL_S1312!N73),"",VAL_S1312!N73))</f>
        <v>M</v>
      </c>
      <c r="AJ73" s="154" t="str">
        <f>IF(ISBLANK(VAL_S1312!N73),"",$F$7)</f>
        <v>F</v>
      </c>
      <c r="AK73" s="147" t="str">
        <f>IF(ISNUMBER(VAL_S1312!O73),VAL_S1312!O73,IF(ISBLANK(VAL_S1312!O73),"","NaN"))</f>
        <v>NaN</v>
      </c>
      <c r="AL73" s="154" t="str">
        <f>IF(ISNUMBER(VAL_S1312!O73),$F$6,IF(ISBLANK(VAL_S1312!O73),"",VAL_S1312!O73))</f>
        <v>M</v>
      </c>
      <c r="AM73" s="154" t="str">
        <f>IF(ISBLANK(VAL_S1312!O73),"",$F$7)</f>
        <v>F</v>
      </c>
      <c r="AN73" s="147" t="str">
        <f>IF(ISNUMBER(VAL_S1312!P73),VAL_S1312!P73,IF(ISBLANK(VAL_S1312!P73),"","NaN"))</f>
        <v>NaN</v>
      </c>
      <c r="AO73" s="154" t="str">
        <f>IF(ISNUMBER(VAL_S1312!P73),$F$6,IF(ISBLANK(VAL_S1312!P73),"",VAL_S1312!P73))</f>
        <v>M</v>
      </c>
      <c r="AP73" s="154" t="str">
        <f>IF(ISBLANK(VAL_S1312!P73),"",$F$7)</f>
        <v>F</v>
      </c>
      <c r="AQ73" s="147" t="str">
        <f>IF(ISNUMBER(VAL_S1312!Q73),VAL_S1312!Q73,IF(ISBLANK(VAL_S1312!Q73),"","NaN"))</f>
        <v>NaN</v>
      </c>
      <c r="AR73" s="154" t="str">
        <f>IF(ISNUMBER(VAL_S1312!Q73),$F$6,IF(ISBLANK(VAL_S1312!Q73),"",VAL_S1312!Q73))</f>
        <v>M</v>
      </c>
      <c r="AS73" s="154" t="str">
        <f>IF(ISBLANK(VAL_S1312!Q73),"",$F$7)</f>
        <v>F</v>
      </c>
      <c r="AT73" s="147" t="str">
        <f>IF(ISNUMBER(VAL_S1312!R73),VAL_S1312!R73,IF(ISBLANK(VAL_S1312!R73),"","NaN"))</f>
        <v>NaN</v>
      </c>
      <c r="AU73" s="154" t="str">
        <f>IF(ISNUMBER(VAL_S1312!R73),$F$6,IF(ISBLANK(VAL_S1312!R73),"",VAL_S1312!R73))</f>
        <v>M</v>
      </c>
      <c r="AV73" s="154" t="str">
        <f>IF(ISBLANK(VAL_S1312!R73),"",$F$7)</f>
        <v>F</v>
      </c>
      <c r="AW73" s="147" t="str">
        <f>IF(ISNUMBER(VAL_S1312!S73),VAL_S1312!S73,IF(ISBLANK(VAL_S1312!S73),"","NaN"))</f>
        <v>NaN</v>
      </c>
      <c r="AX73" s="154" t="str">
        <f>IF(ISNUMBER(VAL_S1312!S73),$F$6,IF(ISBLANK(VAL_S1312!S73),"",VAL_S1312!S73))</f>
        <v>M</v>
      </c>
      <c r="AY73" s="154" t="str">
        <f>IF(ISBLANK(VAL_S1312!S73),"",$F$7)</f>
        <v>F</v>
      </c>
      <c r="AZ73" s="147" t="str">
        <f>IF(ISNUMBER(VAL_S1312!T73),VAL_S1312!T73,IF(ISBLANK(VAL_S1312!T73),"","NaN"))</f>
        <v>NaN</v>
      </c>
      <c r="BA73" s="154" t="str">
        <f>IF(ISNUMBER(VAL_S1312!T73),$F$6,IF(ISBLANK(VAL_S1312!T73),"",VAL_S1312!T73))</f>
        <v>M</v>
      </c>
      <c r="BB73" s="154" t="str">
        <f>IF(ISBLANK(VAL_S1312!T73),"",$F$7)</f>
        <v>F</v>
      </c>
      <c r="BC73" s="147" t="str">
        <f>IF(ISNUMBER(VAL_S1312!U73),VAL_S1312!U73,IF(ISBLANK(VAL_S1312!U73),"","NaN"))</f>
        <v>NaN</v>
      </c>
      <c r="BD73" s="154" t="str">
        <f>IF(ISNUMBER(VAL_S1312!U73),$F$6,IF(ISBLANK(VAL_S1312!U73),"",VAL_S1312!U73))</f>
        <v>M</v>
      </c>
      <c r="BE73" s="154" t="str">
        <f>IF(ISBLANK(VAL_S1312!U73),"",$F$7)</f>
        <v>F</v>
      </c>
      <c r="BF73" s="147" t="str">
        <f>IF(ISNUMBER(VAL_S1312!V73),VAL_S1312!V73,IF(ISBLANK(VAL_S1312!V73),"","NaN"))</f>
        <v>NaN</v>
      </c>
      <c r="BG73" s="154" t="str">
        <f>IF(ISNUMBER(VAL_S1312!V73),$F$6,IF(ISBLANK(VAL_S1312!V73),"",VAL_S1312!V73))</f>
        <v>M</v>
      </c>
      <c r="BH73" s="154" t="str">
        <f>IF(ISBLANK(VAL_S1312!V73),"",$F$7)</f>
        <v>F</v>
      </c>
      <c r="BI73" s="147" t="str">
        <f>IF(ISNUMBER(VAL_S1312!W73),VAL_S1312!W73,IF(ISBLANK(VAL_S1312!W73),"","NaN"))</f>
        <v>NaN</v>
      </c>
      <c r="BJ73" s="154" t="str">
        <f>IF(ISNUMBER(VAL_S1312!W73),$F$6,IF(ISBLANK(VAL_S1312!W73),"",VAL_S1312!W73))</f>
        <v>M</v>
      </c>
      <c r="BK73" s="154" t="str">
        <f>IF(ISBLANK(VAL_S1312!W73),"",$F$7)</f>
        <v>F</v>
      </c>
      <c r="BL73" s="147" t="str">
        <f>IF(ISNUMBER(VAL_S1312!X73),VAL_S1312!X73,IF(ISBLANK(VAL_S1312!X73),"","NaN"))</f>
        <v>NaN</v>
      </c>
      <c r="BM73" s="154" t="str">
        <f>IF(ISNUMBER(VAL_S1312!X73),$F$6,IF(ISBLANK(VAL_S1312!X73),"",VAL_S1312!X73))</f>
        <v>M</v>
      </c>
      <c r="BN73" s="154" t="str">
        <f>IF(ISBLANK(VAL_S1312!X73),"",$F$7)</f>
        <v>F</v>
      </c>
      <c r="BO73" s="147" t="str">
        <f>IF(ISNUMBER(VAL_S1312!Y73),VAL_S1312!Y73,IF(ISBLANK(VAL_S1312!Y73),"","NaN"))</f>
        <v>NaN</v>
      </c>
      <c r="BP73" s="154" t="str">
        <f>IF(ISNUMBER(VAL_S1312!Y73),$F$6,IF(ISBLANK(VAL_S1312!Y73),"",VAL_S1312!Y73))</f>
        <v>M</v>
      </c>
      <c r="BQ73" s="154" t="str">
        <f>IF(ISBLANK(VAL_S1312!Y73),"",$F$7)</f>
        <v>F</v>
      </c>
      <c r="BR73" s="147" t="str">
        <f>IF(ISNUMBER(VAL_S1312!Z73),VAL_S1312!Z73,IF(ISBLANK(VAL_S1312!Z73),"","NaN"))</f>
        <v>NaN</v>
      </c>
      <c r="BS73" s="154" t="str">
        <f>IF(ISNUMBER(VAL_S1312!Z73),$F$6,IF(ISBLANK(VAL_S1312!Z73),"",VAL_S1312!Z73))</f>
        <v>M</v>
      </c>
      <c r="BT73" s="154" t="str">
        <f>IF(ISBLANK(VAL_S1312!Z73),"",$F$7)</f>
        <v>F</v>
      </c>
      <c r="BU73" s="147" t="str">
        <f>IF(ISNUMBER(VAL_S1312!AA73),VAL_S1312!AA73,IF(ISBLANK(VAL_S1312!AA73),"","NaN"))</f>
        <v>NaN</v>
      </c>
      <c r="BV73" s="154" t="str">
        <f>IF(ISNUMBER(VAL_S1312!AA73),$F$6,IF(ISBLANK(VAL_S1312!AA73),"",VAL_S1312!AA73))</f>
        <v>M</v>
      </c>
      <c r="BW73" s="154" t="str">
        <f>IF(ISBLANK(VAL_S1312!AA73),"",$F$7)</f>
        <v>F</v>
      </c>
      <c r="BX73" s="147" t="str">
        <f>IF(ISNUMBER(VAL_S1312!AB73),VAL_S1312!AB73,IF(ISBLANK(VAL_S1312!AB73),"","NaN"))</f>
        <v>NaN</v>
      </c>
      <c r="BY73" s="154" t="str">
        <f>IF(ISNUMBER(VAL_S1312!AB73),$F$6,IF(ISBLANK(VAL_S1312!AB73),"",VAL_S1312!AB73))</f>
        <v>M</v>
      </c>
      <c r="BZ73" s="154" t="str">
        <f>IF(ISBLANK(VAL_S1312!AB73),"",$F$7)</f>
        <v>F</v>
      </c>
      <c r="CA73" s="147" t="str">
        <f>IF(ISNUMBER(VAL_S1312!AC73),VAL_S1312!AC73,IF(ISBLANK(VAL_S1312!AC73),"","NaN"))</f>
        <v>NaN</v>
      </c>
      <c r="CB73" s="154" t="str">
        <f>IF(ISNUMBER(VAL_S1312!AC73),$F$6,IF(ISBLANK(VAL_S1312!AC73),"",VAL_S1312!AC73))</f>
        <v>M</v>
      </c>
      <c r="CC73" s="154" t="str">
        <f>IF(ISBLANK(VAL_S1312!AC73),"",$F$7)</f>
        <v>F</v>
      </c>
      <c r="CD73" s="147" t="str">
        <f>IF(ISNUMBER(VAL_S1312!AD73),VAL_S1312!AD73,IF(ISBLANK(VAL_S1312!AD73),"","NaN"))</f>
        <v>NaN</v>
      </c>
      <c r="CE73" s="154" t="str">
        <f>IF(ISNUMBER(VAL_S1312!AD73),$F$6,IF(ISBLANK(VAL_S1312!AD73),"",VAL_S1312!AD73))</f>
        <v>M</v>
      </c>
      <c r="CF73" s="154" t="str">
        <f>IF(ISBLANK(VAL_S1312!AD73),"",$F$7)</f>
        <v>F</v>
      </c>
      <c r="CG73" s="147" t="str">
        <f>IF(ISNUMBER(VAL_S1312!AE73),VAL_S1312!AE73,IF(ISBLANK(VAL_S1312!AE73),"","NaN"))</f>
        <v>NaN</v>
      </c>
      <c r="CH73" s="154" t="str">
        <f>IF(ISNUMBER(VAL_S1312!AE73),$F$6,IF(ISBLANK(VAL_S1312!AE73),"",VAL_S1312!AE73))</f>
        <v>M</v>
      </c>
      <c r="CI73" s="154" t="str">
        <f>IF(ISBLANK(VAL_S1312!AE73),"",$F$7)</f>
        <v>F</v>
      </c>
      <c r="CJ73" s="147" t="str">
        <f>IF(ISNUMBER(VAL_S1312!AF73),VAL_S1312!AF73,IF(ISBLANK(VAL_S1312!AF73),"","NaN"))</f>
        <v>NaN</v>
      </c>
      <c r="CK73" s="154" t="str">
        <f>IF(ISNUMBER(VAL_S1312!AF73),$F$6,IF(ISBLANK(VAL_S1312!AF73),"",VAL_S1312!AF73))</f>
        <v>M</v>
      </c>
      <c r="CL73" s="154" t="str">
        <f>IF(ISBLANK(VAL_S1312!AF73),"",$F$7)</f>
        <v>F</v>
      </c>
      <c r="CM73" s="147" t="str">
        <f>IF(ISNUMBER(VAL_S1312!AG73),VAL_S1312!AG73,IF(ISBLANK(VAL_S1312!AG73),"","NaN"))</f>
        <v>NaN</v>
      </c>
      <c r="CN73" s="154" t="str">
        <f>IF(ISNUMBER(VAL_S1312!AG73),$F$6,IF(ISBLANK(VAL_S1312!AG73),"",VAL_S1312!AG73))</f>
        <v>M</v>
      </c>
      <c r="CO73" s="154" t="str">
        <f>IF(ISBLANK(VAL_S1312!AG73),"",$F$7)</f>
        <v>F</v>
      </c>
      <c r="CP73" s="147" t="str">
        <f>IF(ISNUMBER(VAL_S1312!AH73),VAL_S1312!AH73,IF(ISBLANK(VAL_S1312!AH73),"","NaN"))</f>
        <v>NaN</v>
      </c>
      <c r="CQ73" s="154" t="str">
        <f>IF(ISNUMBER(VAL_S1312!AH73),$F$6,IF(ISBLANK(VAL_S1312!AH73),"",VAL_S1312!AH73))</f>
        <v>M</v>
      </c>
      <c r="CR73" s="154" t="str">
        <f>IF(ISBLANK(VAL_S1312!AH73),"",$F$7)</f>
        <v>F</v>
      </c>
      <c r="CS73" s="147" t="str">
        <f>IF(ISNUMBER(VAL_S1312!AI73),VAL_S1312!AI73,IF(ISBLANK(VAL_S1312!AI73),"","NaN"))</f>
        <v/>
      </c>
      <c r="CT73" s="154" t="str">
        <f>IF(ISNUMBER(VAL_S1312!AI73),$F$6,IF(ISBLANK(VAL_S1312!AI73),"",VAL_S1312!AI73))</f>
        <v/>
      </c>
      <c r="CU73" s="154" t="str">
        <f>IF(ISBLANK(VAL_S1312!AI73),"",$F$7)</f>
        <v/>
      </c>
      <c r="CV73" s="147" t="str">
        <f>IF(ISNUMBER(VAL_S1312!AJ73),VAL_S1312!AJ73,IF(ISBLANK(VAL_S1312!AJ73),"","NaN"))</f>
        <v/>
      </c>
      <c r="CW73" s="154" t="str">
        <f>IF(ISNUMBER(VAL_S1312!AJ73),$F$6,IF(ISBLANK(VAL_S1312!AJ73),"",VAL_S1312!AJ73))</f>
        <v/>
      </c>
      <c r="CX73" s="154" t="str">
        <f>IF(ISBLANK(VAL_S1312!AJ73),"",$F$7)</f>
        <v/>
      </c>
      <c r="CY73" s="147" t="str">
        <f>IF(ISNUMBER(VAL_S1312!AK73),VAL_S1312!AK73,IF(ISBLANK(VAL_S1312!AK73),"","NaN"))</f>
        <v/>
      </c>
      <c r="CZ73" s="154" t="str">
        <f>IF(ISNUMBER(VAL_S1312!AK73),$F$6,IF(ISBLANK(VAL_S1312!AK73),"",VAL_S1312!AK73))</f>
        <v/>
      </c>
      <c r="DA73" s="154" t="str">
        <f>IF(ISBLANK(VAL_S1312!AK73),"",$F$7)</f>
        <v/>
      </c>
      <c r="DB73" s="147" t="str">
        <f>IF(ISNUMBER(VAL_S1312!AL73),VAL_S1312!AL73,IF(ISBLANK(VAL_S1312!AL73),"","NaN"))</f>
        <v/>
      </c>
      <c r="DC73" s="154" t="str">
        <f>IF(ISNUMBER(VAL_S1312!AL73),$F$6,IF(ISBLANK(VAL_S1312!AL73),"",VAL_S1312!AL73))</f>
        <v/>
      </c>
      <c r="DD73" s="154" t="str">
        <f>IF(ISBLANK(VAL_S1312!AL73),"",$F$7)</f>
        <v/>
      </c>
      <c r="DE73" s="147" t="str">
        <f>IF(ISNUMBER(VAL_S1312!AM73),VAL_S1312!AM73,IF(ISBLANK(VAL_S1312!AM73),"","NaN"))</f>
        <v/>
      </c>
      <c r="DF73" s="154" t="str">
        <f>IF(ISNUMBER(VAL_S1312!AM73),$F$6,IF(ISBLANK(VAL_S1312!AM73),"",VAL_S1312!AM73))</f>
        <v/>
      </c>
      <c r="DG73" s="187" t="str">
        <f>IF(ISBLANK(VAL_S1312!AM73),"",$F$7)</f>
        <v/>
      </c>
    </row>
    <row r="74" spans="1:111" x14ac:dyDescent="0.25">
      <c r="A74" s="159" t="s">
        <v>349</v>
      </c>
      <c r="B74" s="159" t="s">
        <v>139</v>
      </c>
      <c r="C74" s="160">
        <v>41</v>
      </c>
      <c r="D74" s="150" t="str">
        <f>IF(ISNUMBER(VAL_S1312!D74),VAL_S1312!D74,IF(ISBLANK(VAL_S1312!D74),"","NaN"))</f>
        <v>NaN</v>
      </c>
      <c r="E74" s="154" t="str">
        <f>IF(ISNUMBER(VAL_S1312!D74),$F$6,IF(ISBLANK(VAL_S1312!D74),"",VAL_S1312!D74))</f>
        <v>M</v>
      </c>
      <c r="F74" s="154" t="str">
        <f>IF(ISBLANK(VAL_S1312!D74),"",$F$7)</f>
        <v>F</v>
      </c>
      <c r="G74" s="151" t="str">
        <f>IF(ISNUMBER(VAL_S1312!E74),VAL_S1312!E74,IF(ISBLANK(VAL_S1312!E74),"","NaN"))</f>
        <v>NaN</v>
      </c>
      <c r="H74" s="154" t="str">
        <f>IF(ISNUMBER(VAL_S1312!E74),$F$6,IF(ISBLANK(VAL_S1312!E74),"",VAL_S1312!E74))</f>
        <v>M</v>
      </c>
      <c r="I74" s="154" t="str">
        <f>IF(ISBLANK(VAL_S1312!E74),"",$F$7)</f>
        <v>F</v>
      </c>
      <c r="J74" s="151" t="str">
        <f>IF(ISNUMBER(VAL_S1312!F74),VAL_S1312!F74,IF(ISBLANK(VAL_S1312!F74),"","NaN"))</f>
        <v>NaN</v>
      </c>
      <c r="K74" s="154" t="str">
        <f>IF(ISNUMBER(VAL_S1312!F74),$F$6,IF(ISBLANK(VAL_S1312!F74),"",VAL_S1312!F74))</f>
        <v>M</v>
      </c>
      <c r="L74" s="154" t="str">
        <f>IF(ISBLANK(VAL_S1312!F74),"",$F$7)</f>
        <v>F</v>
      </c>
      <c r="M74" s="151" t="str">
        <f>IF(ISNUMBER(VAL_S1312!G74),VAL_S1312!G74,IF(ISBLANK(VAL_S1312!G74),"","NaN"))</f>
        <v>NaN</v>
      </c>
      <c r="N74" s="154" t="str">
        <f>IF(ISNUMBER(VAL_S1312!G74),$F$6,IF(ISBLANK(VAL_S1312!G74),"",VAL_S1312!G74))</f>
        <v>M</v>
      </c>
      <c r="O74" s="154" t="str">
        <f>IF(ISBLANK(VAL_S1312!G74),"",$F$7)</f>
        <v>F</v>
      </c>
      <c r="P74" s="151" t="str">
        <f>IF(ISNUMBER(VAL_S1312!H74),VAL_S1312!H74,IF(ISBLANK(VAL_S1312!H74),"","NaN"))</f>
        <v>NaN</v>
      </c>
      <c r="Q74" s="154" t="str">
        <f>IF(ISNUMBER(VAL_S1312!H74),$F$6,IF(ISBLANK(VAL_S1312!H74),"",VAL_S1312!H74))</f>
        <v>M</v>
      </c>
      <c r="R74" s="154" t="str">
        <f>IF(ISBLANK(VAL_S1312!H74),"",$F$7)</f>
        <v>F</v>
      </c>
      <c r="S74" s="151" t="str">
        <f>IF(ISNUMBER(VAL_S1312!I74),VAL_S1312!I74,IF(ISBLANK(VAL_S1312!I74),"","NaN"))</f>
        <v>NaN</v>
      </c>
      <c r="T74" s="154" t="str">
        <f>IF(ISNUMBER(VAL_S1312!I74),$F$6,IF(ISBLANK(VAL_S1312!I74),"",VAL_S1312!I74))</f>
        <v>M</v>
      </c>
      <c r="U74" s="154" t="str">
        <f>IF(ISBLANK(VAL_S1312!I74),"",$F$7)</f>
        <v>F</v>
      </c>
      <c r="V74" s="151" t="str">
        <f>IF(ISNUMBER(VAL_S1312!J74),VAL_S1312!J74,IF(ISBLANK(VAL_S1312!J74),"","NaN"))</f>
        <v>NaN</v>
      </c>
      <c r="W74" s="154" t="str">
        <f>IF(ISNUMBER(VAL_S1312!J74),$F$6,IF(ISBLANK(VAL_S1312!J74),"",VAL_S1312!J74))</f>
        <v>M</v>
      </c>
      <c r="X74" s="154" t="str">
        <f>IF(ISBLANK(VAL_S1312!J74),"",$F$7)</f>
        <v>F</v>
      </c>
      <c r="Y74" s="151" t="str">
        <f>IF(ISNUMBER(VAL_S1312!K74),VAL_S1312!K74,IF(ISBLANK(VAL_S1312!K74),"","NaN"))</f>
        <v>NaN</v>
      </c>
      <c r="Z74" s="154" t="str">
        <f>IF(ISNUMBER(VAL_S1312!K74),$F$6,IF(ISBLANK(VAL_S1312!K74),"",VAL_S1312!K74))</f>
        <v>M</v>
      </c>
      <c r="AA74" s="154" t="str">
        <f>IF(ISBLANK(VAL_S1312!K74),"",$F$7)</f>
        <v>F</v>
      </c>
      <c r="AB74" s="151" t="str">
        <f>IF(ISNUMBER(VAL_S1312!L74),VAL_S1312!L74,IF(ISBLANK(VAL_S1312!L74),"","NaN"))</f>
        <v>NaN</v>
      </c>
      <c r="AC74" s="154" t="str">
        <f>IF(ISNUMBER(VAL_S1312!L74),$F$6,IF(ISBLANK(VAL_S1312!L74),"",VAL_S1312!L74))</f>
        <v>M</v>
      </c>
      <c r="AD74" s="154" t="str">
        <f>IF(ISBLANK(VAL_S1312!L74),"",$F$7)</f>
        <v>F</v>
      </c>
      <c r="AE74" s="151" t="str">
        <f>IF(ISNUMBER(VAL_S1312!M74),VAL_S1312!M74,IF(ISBLANK(VAL_S1312!M74),"","NaN"))</f>
        <v>NaN</v>
      </c>
      <c r="AF74" s="154" t="str">
        <f>IF(ISNUMBER(VAL_S1312!M74),$F$6,IF(ISBLANK(VAL_S1312!M74),"",VAL_S1312!M74))</f>
        <v>M</v>
      </c>
      <c r="AG74" s="154" t="str">
        <f>IF(ISBLANK(VAL_S1312!M74),"",$F$7)</f>
        <v>F</v>
      </c>
      <c r="AH74" s="151" t="str">
        <f>IF(ISNUMBER(VAL_S1312!N74),VAL_S1312!N74,IF(ISBLANK(VAL_S1312!N74),"","NaN"))</f>
        <v>NaN</v>
      </c>
      <c r="AI74" s="154" t="str">
        <f>IF(ISNUMBER(VAL_S1312!N74),$F$6,IF(ISBLANK(VAL_S1312!N74),"",VAL_S1312!N74))</f>
        <v>M</v>
      </c>
      <c r="AJ74" s="154" t="str">
        <f>IF(ISBLANK(VAL_S1312!N74),"",$F$7)</f>
        <v>F</v>
      </c>
      <c r="AK74" s="151" t="str">
        <f>IF(ISNUMBER(VAL_S1312!O74),VAL_S1312!O74,IF(ISBLANK(VAL_S1312!O74),"","NaN"))</f>
        <v>NaN</v>
      </c>
      <c r="AL74" s="154" t="str">
        <f>IF(ISNUMBER(VAL_S1312!O74),$F$6,IF(ISBLANK(VAL_S1312!O74),"",VAL_S1312!O74))</f>
        <v>M</v>
      </c>
      <c r="AM74" s="154" t="str">
        <f>IF(ISBLANK(VAL_S1312!O74),"",$F$7)</f>
        <v>F</v>
      </c>
      <c r="AN74" s="151" t="str">
        <f>IF(ISNUMBER(VAL_S1312!P74),VAL_S1312!P74,IF(ISBLANK(VAL_S1312!P74),"","NaN"))</f>
        <v>NaN</v>
      </c>
      <c r="AO74" s="154" t="str">
        <f>IF(ISNUMBER(VAL_S1312!P74),$F$6,IF(ISBLANK(VAL_S1312!P74),"",VAL_S1312!P74))</f>
        <v>M</v>
      </c>
      <c r="AP74" s="154" t="str">
        <f>IF(ISBLANK(VAL_S1312!P74),"",$F$7)</f>
        <v>F</v>
      </c>
      <c r="AQ74" s="151" t="str">
        <f>IF(ISNUMBER(VAL_S1312!Q74),VAL_S1312!Q74,IF(ISBLANK(VAL_S1312!Q74),"","NaN"))</f>
        <v>NaN</v>
      </c>
      <c r="AR74" s="154" t="str">
        <f>IF(ISNUMBER(VAL_S1312!Q74),$F$6,IF(ISBLANK(VAL_S1312!Q74),"",VAL_S1312!Q74))</f>
        <v>M</v>
      </c>
      <c r="AS74" s="154" t="str">
        <f>IF(ISBLANK(VAL_S1312!Q74),"",$F$7)</f>
        <v>F</v>
      </c>
      <c r="AT74" s="151" t="str">
        <f>IF(ISNUMBER(VAL_S1312!R74),VAL_S1312!R74,IF(ISBLANK(VAL_S1312!R74),"","NaN"))</f>
        <v>NaN</v>
      </c>
      <c r="AU74" s="154" t="str">
        <f>IF(ISNUMBER(VAL_S1312!R74),$F$6,IF(ISBLANK(VAL_S1312!R74),"",VAL_S1312!R74))</f>
        <v>M</v>
      </c>
      <c r="AV74" s="154" t="str">
        <f>IF(ISBLANK(VAL_S1312!R74),"",$F$7)</f>
        <v>F</v>
      </c>
      <c r="AW74" s="151" t="str">
        <f>IF(ISNUMBER(VAL_S1312!S74),VAL_S1312!S74,IF(ISBLANK(VAL_S1312!S74),"","NaN"))</f>
        <v>NaN</v>
      </c>
      <c r="AX74" s="154" t="str">
        <f>IF(ISNUMBER(VAL_S1312!S74),$F$6,IF(ISBLANK(VAL_S1312!S74),"",VAL_S1312!S74))</f>
        <v>M</v>
      </c>
      <c r="AY74" s="154" t="str">
        <f>IF(ISBLANK(VAL_S1312!S74),"",$F$7)</f>
        <v>F</v>
      </c>
      <c r="AZ74" s="151" t="str">
        <f>IF(ISNUMBER(VAL_S1312!T74),VAL_S1312!T74,IF(ISBLANK(VAL_S1312!T74),"","NaN"))</f>
        <v>NaN</v>
      </c>
      <c r="BA74" s="154" t="str">
        <f>IF(ISNUMBER(VAL_S1312!T74),$F$6,IF(ISBLANK(VAL_S1312!T74),"",VAL_S1312!T74))</f>
        <v>M</v>
      </c>
      <c r="BB74" s="154" t="str">
        <f>IF(ISBLANK(VAL_S1312!T74),"",$F$7)</f>
        <v>F</v>
      </c>
      <c r="BC74" s="151" t="str">
        <f>IF(ISNUMBER(VAL_S1312!U74),VAL_S1312!U74,IF(ISBLANK(VAL_S1312!U74),"","NaN"))</f>
        <v>NaN</v>
      </c>
      <c r="BD74" s="154" t="str">
        <f>IF(ISNUMBER(VAL_S1312!U74),$F$6,IF(ISBLANK(VAL_S1312!U74),"",VAL_S1312!U74))</f>
        <v>M</v>
      </c>
      <c r="BE74" s="154" t="str">
        <f>IF(ISBLANK(VAL_S1312!U74),"",$F$7)</f>
        <v>F</v>
      </c>
      <c r="BF74" s="151" t="str">
        <f>IF(ISNUMBER(VAL_S1312!V74),VAL_S1312!V74,IF(ISBLANK(VAL_S1312!V74),"","NaN"))</f>
        <v>NaN</v>
      </c>
      <c r="BG74" s="154" t="str">
        <f>IF(ISNUMBER(VAL_S1312!V74),$F$6,IF(ISBLANK(VAL_S1312!V74),"",VAL_S1312!V74))</f>
        <v>M</v>
      </c>
      <c r="BH74" s="154" t="str">
        <f>IF(ISBLANK(VAL_S1312!V74),"",$F$7)</f>
        <v>F</v>
      </c>
      <c r="BI74" s="151" t="str">
        <f>IF(ISNUMBER(VAL_S1312!W74),VAL_S1312!W74,IF(ISBLANK(VAL_S1312!W74),"","NaN"))</f>
        <v>NaN</v>
      </c>
      <c r="BJ74" s="154" t="str">
        <f>IF(ISNUMBER(VAL_S1312!W74),$F$6,IF(ISBLANK(VAL_S1312!W74),"",VAL_S1312!W74))</f>
        <v>M</v>
      </c>
      <c r="BK74" s="154" t="str">
        <f>IF(ISBLANK(VAL_S1312!W74),"",$F$7)</f>
        <v>F</v>
      </c>
      <c r="BL74" s="151" t="str">
        <f>IF(ISNUMBER(VAL_S1312!X74),VAL_S1312!X74,IF(ISBLANK(VAL_S1312!X74),"","NaN"))</f>
        <v>NaN</v>
      </c>
      <c r="BM74" s="154" t="str">
        <f>IF(ISNUMBER(VAL_S1312!X74),$F$6,IF(ISBLANK(VAL_S1312!X74),"",VAL_S1312!X74))</f>
        <v>M</v>
      </c>
      <c r="BN74" s="154" t="str">
        <f>IF(ISBLANK(VAL_S1312!X74),"",$F$7)</f>
        <v>F</v>
      </c>
      <c r="BO74" s="151" t="str">
        <f>IF(ISNUMBER(VAL_S1312!Y74),VAL_S1312!Y74,IF(ISBLANK(VAL_S1312!Y74),"","NaN"))</f>
        <v>NaN</v>
      </c>
      <c r="BP74" s="154" t="str">
        <f>IF(ISNUMBER(VAL_S1312!Y74),$F$6,IF(ISBLANK(VAL_S1312!Y74),"",VAL_S1312!Y74))</f>
        <v>M</v>
      </c>
      <c r="BQ74" s="154" t="str">
        <f>IF(ISBLANK(VAL_S1312!Y74),"",$F$7)</f>
        <v>F</v>
      </c>
      <c r="BR74" s="151" t="str">
        <f>IF(ISNUMBER(VAL_S1312!Z74),VAL_S1312!Z74,IF(ISBLANK(VAL_S1312!Z74),"","NaN"))</f>
        <v>NaN</v>
      </c>
      <c r="BS74" s="154" t="str">
        <f>IF(ISNUMBER(VAL_S1312!Z74),$F$6,IF(ISBLANK(VAL_S1312!Z74),"",VAL_S1312!Z74))</f>
        <v>M</v>
      </c>
      <c r="BT74" s="154" t="str">
        <f>IF(ISBLANK(VAL_S1312!Z74),"",$F$7)</f>
        <v>F</v>
      </c>
      <c r="BU74" s="151" t="str">
        <f>IF(ISNUMBER(VAL_S1312!AA74),VAL_S1312!AA74,IF(ISBLANK(VAL_S1312!AA74),"","NaN"))</f>
        <v>NaN</v>
      </c>
      <c r="BV74" s="154" t="str">
        <f>IF(ISNUMBER(VAL_S1312!AA74),$F$6,IF(ISBLANK(VAL_S1312!AA74),"",VAL_S1312!AA74))</f>
        <v>M</v>
      </c>
      <c r="BW74" s="154" t="str">
        <f>IF(ISBLANK(VAL_S1312!AA74),"",$F$7)</f>
        <v>F</v>
      </c>
      <c r="BX74" s="151" t="str">
        <f>IF(ISNUMBER(VAL_S1312!AB74),VAL_S1312!AB74,IF(ISBLANK(VAL_S1312!AB74),"","NaN"))</f>
        <v>NaN</v>
      </c>
      <c r="BY74" s="154" t="str">
        <f>IF(ISNUMBER(VAL_S1312!AB74),$F$6,IF(ISBLANK(VAL_S1312!AB74),"",VAL_S1312!AB74))</f>
        <v>M</v>
      </c>
      <c r="BZ74" s="154" t="str">
        <f>IF(ISBLANK(VAL_S1312!AB74),"",$F$7)</f>
        <v>F</v>
      </c>
      <c r="CA74" s="151" t="str">
        <f>IF(ISNUMBER(VAL_S1312!AC74),VAL_S1312!AC74,IF(ISBLANK(VAL_S1312!AC74),"","NaN"))</f>
        <v>NaN</v>
      </c>
      <c r="CB74" s="154" t="str">
        <f>IF(ISNUMBER(VAL_S1312!AC74),$F$6,IF(ISBLANK(VAL_S1312!AC74),"",VAL_S1312!AC74))</f>
        <v>M</v>
      </c>
      <c r="CC74" s="154" t="str">
        <f>IF(ISBLANK(VAL_S1312!AC74),"",$F$7)</f>
        <v>F</v>
      </c>
      <c r="CD74" s="151" t="str">
        <f>IF(ISNUMBER(VAL_S1312!AD74),VAL_S1312!AD74,IF(ISBLANK(VAL_S1312!AD74),"","NaN"))</f>
        <v>NaN</v>
      </c>
      <c r="CE74" s="154" t="str">
        <f>IF(ISNUMBER(VAL_S1312!AD74),$F$6,IF(ISBLANK(VAL_S1312!AD74),"",VAL_S1312!AD74))</f>
        <v>M</v>
      </c>
      <c r="CF74" s="154" t="str">
        <f>IF(ISBLANK(VAL_S1312!AD74),"",$F$7)</f>
        <v>F</v>
      </c>
      <c r="CG74" s="151" t="str">
        <f>IF(ISNUMBER(VAL_S1312!AE74),VAL_S1312!AE74,IF(ISBLANK(VAL_S1312!AE74),"","NaN"))</f>
        <v>NaN</v>
      </c>
      <c r="CH74" s="154" t="str">
        <f>IF(ISNUMBER(VAL_S1312!AE74),$F$6,IF(ISBLANK(VAL_S1312!AE74),"",VAL_S1312!AE74))</f>
        <v>M</v>
      </c>
      <c r="CI74" s="154" t="str">
        <f>IF(ISBLANK(VAL_S1312!AE74),"",$F$7)</f>
        <v>F</v>
      </c>
      <c r="CJ74" s="151" t="str">
        <f>IF(ISNUMBER(VAL_S1312!AF74),VAL_S1312!AF74,IF(ISBLANK(VAL_S1312!AF74),"","NaN"))</f>
        <v>NaN</v>
      </c>
      <c r="CK74" s="154" t="str">
        <f>IF(ISNUMBER(VAL_S1312!AF74),$F$6,IF(ISBLANK(VAL_S1312!AF74),"",VAL_S1312!AF74))</f>
        <v>M</v>
      </c>
      <c r="CL74" s="154" t="str">
        <f>IF(ISBLANK(VAL_S1312!AF74),"",$F$7)</f>
        <v>F</v>
      </c>
      <c r="CM74" s="151" t="str">
        <f>IF(ISNUMBER(VAL_S1312!AG74),VAL_S1312!AG74,IF(ISBLANK(VAL_S1312!AG74),"","NaN"))</f>
        <v>NaN</v>
      </c>
      <c r="CN74" s="154" t="str">
        <f>IF(ISNUMBER(VAL_S1312!AG74),$F$6,IF(ISBLANK(VAL_S1312!AG74),"",VAL_S1312!AG74))</f>
        <v>M</v>
      </c>
      <c r="CO74" s="154" t="str">
        <f>IF(ISBLANK(VAL_S1312!AG74),"",$F$7)</f>
        <v>F</v>
      </c>
      <c r="CP74" s="151" t="str">
        <f>IF(ISNUMBER(VAL_S1312!AH74),VAL_S1312!AH74,IF(ISBLANK(VAL_S1312!AH74),"","NaN"))</f>
        <v>NaN</v>
      </c>
      <c r="CQ74" s="154" t="str">
        <f>IF(ISNUMBER(VAL_S1312!AH74),$F$6,IF(ISBLANK(VAL_S1312!AH74),"",VAL_S1312!AH74))</f>
        <v>M</v>
      </c>
      <c r="CR74" s="154" t="str">
        <f>IF(ISBLANK(VAL_S1312!AH74),"",$F$7)</f>
        <v>F</v>
      </c>
      <c r="CS74" s="151" t="str">
        <f>IF(ISNUMBER(VAL_S1312!AI74),VAL_S1312!AI74,IF(ISBLANK(VAL_S1312!AI74),"","NaN"))</f>
        <v/>
      </c>
      <c r="CT74" s="154" t="str">
        <f>IF(ISNUMBER(VAL_S1312!AI74),$F$6,IF(ISBLANK(VAL_S1312!AI74),"",VAL_S1312!AI74))</f>
        <v/>
      </c>
      <c r="CU74" s="154" t="str">
        <f>IF(ISBLANK(VAL_S1312!AI74),"",$F$7)</f>
        <v/>
      </c>
      <c r="CV74" s="151" t="str">
        <f>IF(ISNUMBER(VAL_S1312!AJ74),VAL_S1312!AJ74,IF(ISBLANK(VAL_S1312!AJ74),"","NaN"))</f>
        <v/>
      </c>
      <c r="CW74" s="154" t="str">
        <f>IF(ISNUMBER(VAL_S1312!AJ74),$F$6,IF(ISBLANK(VAL_S1312!AJ74),"",VAL_S1312!AJ74))</f>
        <v/>
      </c>
      <c r="CX74" s="154" t="str">
        <f>IF(ISBLANK(VAL_S1312!AJ74),"",$F$7)</f>
        <v/>
      </c>
      <c r="CY74" s="151" t="str">
        <f>IF(ISNUMBER(VAL_S1312!AK74),VAL_S1312!AK74,IF(ISBLANK(VAL_S1312!AK74),"","NaN"))</f>
        <v/>
      </c>
      <c r="CZ74" s="154" t="str">
        <f>IF(ISNUMBER(VAL_S1312!AK74),$F$6,IF(ISBLANK(VAL_S1312!AK74),"",VAL_S1312!AK74))</f>
        <v/>
      </c>
      <c r="DA74" s="154" t="str">
        <f>IF(ISBLANK(VAL_S1312!AK74),"",$F$7)</f>
        <v/>
      </c>
      <c r="DB74" s="151" t="str">
        <f>IF(ISNUMBER(VAL_S1312!AL74),VAL_S1312!AL74,IF(ISBLANK(VAL_S1312!AL74),"","NaN"))</f>
        <v/>
      </c>
      <c r="DC74" s="154" t="str">
        <f>IF(ISNUMBER(VAL_S1312!AL74),$F$6,IF(ISBLANK(VAL_S1312!AL74),"",VAL_S1312!AL74))</f>
        <v/>
      </c>
      <c r="DD74" s="154" t="str">
        <f>IF(ISBLANK(VAL_S1312!AL74),"",$F$7)</f>
        <v/>
      </c>
      <c r="DE74" s="151" t="str">
        <f>IF(ISNUMBER(VAL_S1312!AM74),VAL_S1312!AM74,IF(ISBLANK(VAL_S1312!AM74),"","NaN"))</f>
        <v/>
      </c>
      <c r="DF74" s="154" t="str">
        <f>IF(ISNUMBER(VAL_S1312!AM74),$F$6,IF(ISBLANK(VAL_S1312!AM74),"",VAL_S1312!AM74))</f>
        <v/>
      </c>
      <c r="DG74" s="187" t="str">
        <f>IF(ISBLANK(VAL_S1312!AM74),"",$F$7)</f>
        <v/>
      </c>
    </row>
    <row r="75" spans="1:111" x14ac:dyDescent="0.25">
      <c r="A75" s="159" t="s">
        <v>350</v>
      </c>
      <c r="B75" s="159" t="s">
        <v>140</v>
      </c>
      <c r="C75" s="160">
        <v>42</v>
      </c>
      <c r="D75" s="150" t="str">
        <f>IF(ISNUMBER(VAL_S1312!D75),VAL_S1312!D75,IF(ISBLANK(VAL_S1312!D75),"","NaN"))</f>
        <v>NaN</v>
      </c>
      <c r="E75" s="154" t="str">
        <f>IF(ISNUMBER(VAL_S1312!D75),$F$6,IF(ISBLANK(VAL_S1312!D75),"",VAL_S1312!D75))</f>
        <v>M</v>
      </c>
      <c r="F75" s="154" t="str">
        <f>IF(ISBLANK(VAL_S1312!D75),"",$F$7)</f>
        <v>F</v>
      </c>
      <c r="G75" s="151" t="str">
        <f>IF(ISNUMBER(VAL_S1312!E75),VAL_S1312!E75,IF(ISBLANK(VAL_S1312!E75),"","NaN"))</f>
        <v>NaN</v>
      </c>
      <c r="H75" s="154" t="str">
        <f>IF(ISNUMBER(VAL_S1312!E75),$F$6,IF(ISBLANK(VAL_S1312!E75),"",VAL_S1312!E75))</f>
        <v>M</v>
      </c>
      <c r="I75" s="154" t="str">
        <f>IF(ISBLANK(VAL_S1312!E75),"",$F$7)</f>
        <v>F</v>
      </c>
      <c r="J75" s="151" t="str">
        <f>IF(ISNUMBER(VAL_S1312!F75),VAL_S1312!F75,IF(ISBLANK(VAL_S1312!F75),"","NaN"))</f>
        <v>NaN</v>
      </c>
      <c r="K75" s="154" t="str">
        <f>IF(ISNUMBER(VAL_S1312!F75),$F$6,IF(ISBLANK(VAL_S1312!F75),"",VAL_S1312!F75))</f>
        <v>M</v>
      </c>
      <c r="L75" s="154" t="str">
        <f>IF(ISBLANK(VAL_S1312!F75),"",$F$7)</f>
        <v>F</v>
      </c>
      <c r="M75" s="151" t="str">
        <f>IF(ISNUMBER(VAL_S1312!G75),VAL_S1312!G75,IF(ISBLANK(VAL_S1312!G75),"","NaN"))</f>
        <v>NaN</v>
      </c>
      <c r="N75" s="154" t="str">
        <f>IF(ISNUMBER(VAL_S1312!G75),$F$6,IF(ISBLANK(VAL_S1312!G75),"",VAL_S1312!G75))</f>
        <v>M</v>
      </c>
      <c r="O75" s="154" t="str">
        <f>IF(ISBLANK(VAL_S1312!G75),"",$F$7)</f>
        <v>F</v>
      </c>
      <c r="P75" s="151" t="str">
        <f>IF(ISNUMBER(VAL_S1312!H75),VAL_S1312!H75,IF(ISBLANK(VAL_S1312!H75),"","NaN"))</f>
        <v>NaN</v>
      </c>
      <c r="Q75" s="154" t="str">
        <f>IF(ISNUMBER(VAL_S1312!H75),$F$6,IF(ISBLANK(VAL_S1312!H75),"",VAL_S1312!H75))</f>
        <v>M</v>
      </c>
      <c r="R75" s="154" t="str">
        <f>IF(ISBLANK(VAL_S1312!H75),"",$F$7)</f>
        <v>F</v>
      </c>
      <c r="S75" s="151" t="str">
        <f>IF(ISNUMBER(VAL_S1312!I75),VAL_S1312!I75,IF(ISBLANK(VAL_S1312!I75),"","NaN"))</f>
        <v>NaN</v>
      </c>
      <c r="T75" s="154" t="str">
        <f>IF(ISNUMBER(VAL_S1312!I75),$F$6,IF(ISBLANK(VAL_S1312!I75),"",VAL_S1312!I75))</f>
        <v>M</v>
      </c>
      <c r="U75" s="154" t="str">
        <f>IF(ISBLANK(VAL_S1312!I75),"",$F$7)</f>
        <v>F</v>
      </c>
      <c r="V75" s="151" t="str">
        <f>IF(ISNUMBER(VAL_S1312!J75),VAL_S1312!J75,IF(ISBLANK(VAL_S1312!J75),"","NaN"))</f>
        <v>NaN</v>
      </c>
      <c r="W75" s="154" t="str">
        <f>IF(ISNUMBER(VAL_S1312!J75),$F$6,IF(ISBLANK(VAL_S1312!J75),"",VAL_S1312!J75))</f>
        <v>M</v>
      </c>
      <c r="X75" s="154" t="str">
        <f>IF(ISBLANK(VAL_S1312!J75),"",$F$7)</f>
        <v>F</v>
      </c>
      <c r="Y75" s="151" t="str">
        <f>IF(ISNUMBER(VAL_S1312!K75),VAL_S1312!K75,IF(ISBLANK(VAL_S1312!K75),"","NaN"))</f>
        <v>NaN</v>
      </c>
      <c r="Z75" s="154" t="str">
        <f>IF(ISNUMBER(VAL_S1312!K75),$F$6,IF(ISBLANK(VAL_S1312!K75),"",VAL_S1312!K75))</f>
        <v>M</v>
      </c>
      <c r="AA75" s="154" t="str">
        <f>IF(ISBLANK(VAL_S1312!K75),"",$F$7)</f>
        <v>F</v>
      </c>
      <c r="AB75" s="151" t="str">
        <f>IF(ISNUMBER(VAL_S1312!L75),VAL_S1312!L75,IF(ISBLANK(VAL_S1312!L75),"","NaN"))</f>
        <v>NaN</v>
      </c>
      <c r="AC75" s="154" t="str">
        <f>IF(ISNUMBER(VAL_S1312!L75),$F$6,IF(ISBLANK(VAL_S1312!L75),"",VAL_S1312!L75))</f>
        <v>M</v>
      </c>
      <c r="AD75" s="154" t="str">
        <f>IF(ISBLANK(VAL_S1312!L75),"",$F$7)</f>
        <v>F</v>
      </c>
      <c r="AE75" s="151" t="str">
        <f>IF(ISNUMBER(VAL_S1312!M75),VAL_S1312!M75,IF(ISBLANK(VAL_S1312!M75),"","NaN"))</f>
        <v>NaN</v>
      </c>
      <c r="AF75" s="154" t="str">
        <f>IF(ISNUMBER(VAL_S1312!M75),$F$6,IF(ISBLANK(VAL_S1312!M75),"",VAL_S1312!M75))</f>
        <v>M</v>
      </c>
      <c r="AG75" s="154" t="str">
        <f>IF(ISBLANK(VAL_S1312!M75),"",$F$7)</f>
        <v>F</v>
      </c>
      <c r="AH75" s="151" t="str">
        <f>IF(ISNUMBER(VAL_S1312!N75),VAL_S1312!N75,IF(ISBLANK(VAL_S1312!N75),"","NaN"))</f>
        <v>NaN</v>
      </c>
      <c r="AI75" s="154" t="str">
        <f>IF(ISNUMBER(VAL_S1312!N75),$F$6,IF(ISBLANK(VAL_S1312!N75),"",VAL_S1312!N75))</f>
        <v>M</v>
      </c>
      <c r="AJ75" s="154" t="str">
        <f>IF(ISBLANK(VAL_S1312!N75),"",$F$7)</f>
        <v>F</v>
      </c>
      <c r="AK75" s="151" t="str">
        <f>IF(ISNUMBER(VAL_S1312!O75),VAL_S1312!O75,IF(ISBLANK(VAL_S1312!O75),"","NaN"))</f>
        <v>NaN</v>
      </c>
      <c r="AL75" s="154" t="str">
        <f>IF(ISNUMBER(VAL_S1312!O75),$F$6,IF(ISBLANK(VAL_S1312!O75),"",VAL_S1312!O75))</f>
        <v>M</v>
      </c>
      <c r="AM75" s="154" t="str">
        <f>IF(ISBLANK(VAL_S1312!O75),"",$F$7)</f>
        <v>F</v>
      </c>
      <c r="AN75" s="151" t="str">
        <f>IF(ISNUMBER(VAL_S1312!P75),VAL_S1312!P75,IF(ISBLANK(VAL_S1312!P75),"","NaN"))</f>
        <v>NaN</v>
      </c>
      <c r="AO75" s="154" t="str">
        <f>IF(ISNUMBER(VAL_S1312!P75),$F$6,IF(ISBLANK(VAL_S1312!P75),"",VAL_S1312!P75))</f>
        <v>M</v>
      </c>
      <c r="AP75" s="154" t="str">
        <f>IF(ISBLANK(VAL_S1312!P75),"",$F$7)</f>
        <v>F</v>
      </c>
      <c r="AQ75" s="151" t="str">
        <f>IF(ISNUMBER(VAL_S1312!Q75),VAL_S1312!Q75,IF(ISBLANK(VAL_S1312!Q75),"","NaN"))</f>
        <v>NaN</v>
      </c>
      <c r="AR75" s="154" t="str">
        <f>IF(ISNUMBER(VAL_S1312!Q75),$F$6,IF(ISBLANK(VAL_S1312!Q75),"",VAL_S1312!Q75))</f>
        <v>M</v>
      </c>
      <c r="AS75" s="154" t="str">
        <f>IF(ISBLANK(VAL_S1312!Q75),"",$F$7)</f>
        <v>F</v>
      </c>
      <c r="AT75" s="151" t="str">
        <f>IF(ISNUMBER(VAL_S1312!R75),VAL_S1312!R75,IF(ISBLANK(VAL_S1312!R75),"","NaN"))</f>
        <v>NaN</v>
      </c>
      <c r="AU75" s="154" t="str">
        <f>IF(ISNUMBER(VAL_S1312!R75),$F$6,IF(ISBLANK(VAL_S1312!R75),"",VAL_S1312!R75))</f>
        <v>M</v>
      </c>
      <c r="AV75" s="154" t="str">
        <f>IF(ISBLANK(VAL_S1312!R75),"",$F$7)</f>
        <v>F</v>
      </c>
      <c r="AW75" s="151" t="str">
        <f>IF(ISNUMBER(VAL_S1312!S75),VAL_S1312!S75,IF(ISBLANK(VAL_S1312!S75),"","NaN"))</f>
        <v>NaN</v>
      </c>
      <c r="AX75" s="154" t="str">
        <f>IF(ISNUMBER(VAL_S1312!S75),$F$6,IF(ISBLANK(VAL_S1312!S75),"",VAL_S1312!S75))</f>
        <v>M</v>
      </c>
      <c r="AY75" s="154" t="str">
        <f>IF(ISBLANK(VAL_S1312!S75),"",$F$7)</f>
        <v>F</v>
      </c>
      <c r="AZ75" s="151" t="str">
        <f>IF(ISNUMBER(VAL_S1312!T75),VAL_S1312!T75,IF(ISBLANK(VAL_S1312!T75),"","NaN"))</f>
        <v>NaN</v>
      </c>
      <c r="BA75" s="154" t="str">
        <f>IF(ISNUMBER(VAL_S1312!T75),$F$6,IF(ISBLANK(VAL_S1312!T75),"",VAL_S1312!T75))</f>
        <v>M</v>
      </c>
      <c r="BB75" s="154" t="str">
        <f>IF(ISBLANK(VAL_S1312!T75),"",$F$7)</f>
        <v>F</v>
      </c>
      <c r="BC75" s="151" t="str">
        <f>IF(ISNUMBER(VAL_S1312!U75),VAL_S1312!U75,IF(ISBLANK(VAL_S1312!U75),"","NaN"))</f>
        <v>NaN</v>
      </c>
      <c r="BD75" s="154" t="str">
        <f>IF(ISNUMBER(VAL_S1312!U75),$F$6,IF(ISBLANK(VAL_S1312!U75),"",VAL_S1312!U75))</f>
        <v>M</v>
      </c>
      <c r="BE75" s="154" t="str">
        <f>IF(ISBLANK(VAL_S1312!U75),"",$F$7)</f>
        <v>F</v>
      </c>
      <c r="BF75" s="151" t="str">
        <f>IF(ISNUMBER(VAL_S1312!V75),VAL_S1312!V75,IF(ISBLANK(VAL_S1312!V75),"","NaN"))</f>
        <v>NaN</v>
      </c>
      <c r="BG75" s="154" t="str">
        <f>IF(ISNUMBER(VAL_S1312!V75),$F$6,IF(ISBLANK(VAL_S1312!V75),"",VAL_S1312!V75))</f>
        <v>M</v>
      </c>
      <c r="BH75" s="154" t="str">
        <f>IF(ISBLANK(VAL_S1312!V75),"",$F$7)</f>
        <v>F</v>
      </c>
      <c r="BI75" s="151" t="str">
        <f>IF(ISNUMBER(VAL_S1312!W75),VAL_S1312!W75,IF(ISBLANK(VAL_S1312!W75),"","NaN"))</f>
        <v>NaN</v>
      </c>
      <c r="BJ75" s="154" t="str">
        <f>IF(ISNUMBER(VAL_S1312!W75),$F$6,IF(ISBLANK(VAL_S1312!W75),"",VAL_S1312!W75))</f>
        <v>M</v>
      </c>
      <c r="BK75" s="154" t="str">
        <f>IF(ISBLANK(VAL_S1312!W75),"",$F$7)</f>
        <v>F</v>
      </c>
      <c r="BL75" s="151" t="str">
        <f>IF(ISNUMBER(VAL_S1312!X75),VAL_S1312!X75,IF(ISBLANK(VAL_S1312!X75),"","NaN"))</f>
        <v>NaN</v>
      </c>
      <c r="BM75" s="154" t="str">
        <f>IF(ISNUMBER(VAL_S1312!X75),$F$6,IF(ISBLANK(VAL_S1312!X75),"",VAL_S1312!X75))</f>
        <v>M</v>
      </c>
      <c r="BN75" s="154" t="str">
        <f>IF(ISBLANK(VAL_S1312!X75),"",$F$7)</f>
        <v>F</v>
      </c>
      <c r="BO75" s="151" t="str">
        <f>IF(ISNUMBER(VAL_S1312!Y75),VAL_S1312!Y75,IF(ISBLANK(VAL_S1312!Y75),"","NaN"))</f>
        <v>NaN</v>
      </c>
      <c r="BP75" s="154" t="str">
        <f>IF(ISNUMBER(VAL_S1312!Y75),$F$6,IF(ISBLANK(VAL_S1312!Y75),"",VAL_S1312!Y75))</f>
        <v>M</v>
      </c>
      <c r="BQ75" s="154" t="str">
        <f>IF(ISBLANK(VAL_S1312!Y75),"",$F$7)</f>
        <v>F</v>
      </c>
      <c r="BR75" s="151" t="str">
        <f>IF(ISNUMBER(VAL_S1312!Z75),VAL_S1312!Z75,IF(ISBLANK(VAL_S1312!Z75),"","NaN"))</f>
        <v>NaN</v>
      </c>
      <c r="BS75" s="154" t="str">
        <f>IF(ISNUMBER(VAL_S1312!Z75),$F$6,IF(ISBLANK(VAL_S1312!Z75),"",VAL_S1312!Z75))</f>
        <v>M</v>
      </c>
      <c r="BT75" s="154" t="str">
        <f>IF(ISBLANK(VAL_S1312!Z75),"",$F$7)</f>
        <v>F</v>
      </c>
      <c r="BU75" s="151" t="str">
        <f>IF(ISNUMBER(VAL_S1312!AA75),VAL_S1312!AA75,IF(ISBLANK(VAL_S1312!AA75),"","NaN"))</f>
        <v>NaN</v>
      </c>
      <c r="BV75" s="154" t="str">
        <f>IF(ISNUMBER(VAL_S1312!AA75),$F$6,IF(ISBLANK(VAL_S1312!AA75),"",VAL_S1312!AA75))</f>
        <v>M</v>
      </c>
      <c r="BW75" s="154" t="str">
        <f>IF(ISBLANK(VAL_S1312!AA75),"",$F$7)</f>
        <v>F</v>
      </c>
      <c r="BX75" s="151" t="str">
        <f>IF(ISNUMBER(VAL_S1312!AB75),VAL_S1312!AB75,IF(ISBLANK(VAL_S1312!AB75),"","NaN"))</f>
        <v>NaN</v>
      </c>
      <c r="BY75" s="154" t="str">
        <f>IF(ISNUMBER(VAL_S1312!AB75),$F$6,IF(ISBLANK(VAL_S1312!AB75),"",VAL_S1312!AB75))</f>
        <v>M</v>
      </c>
      <c r="BZ75" s="154" t="str">
        <f>IF(ISBLANK(VAL_S1312!AB75),"",$F$7)</f>
        <v>F</v>
      </c>
      <c r="CA75" s="151" t="str">
        <f>IF(ISNUMBER(VAL_S1312!AC75),VAL_S1312!AC75,IF(ISBLANK(VAL_S1312!AC75),"","NaN"))</f>
        <v>NaN</v>
      </c>
      <c r="CB75" s="154" t="str">
        <f>IF(ISNUMBER(VAL_S1312!AC75),$F$6,IF(ISBLANK(VAL_S1312!AC75),"",VAL_S1312!AC75))</f>
        <v>M</v>
      </c>
      <c r="CC75" s="154" t="str">
        <f>IF(ISBLANK(VAL_S1312!AC75),"",$F$7)</f>
        <v>F</v>
      </c>
      <c r="CD75" s="151" t="str">
        <f>IF(ISNUMBER(VAL_S1312!AD75),VAL_S1312!AD75,IF(ISBLANK(VAL_S1312!AD75),"","NaN"))</f>
        <v>NaN</v>
      </c>
      <c r="CE75" s="154" t="str">
        <f>IF(ISNUMBER(VAL_S1312!AD75),$F$6,IF(ISBLANK(VAL_S1312!AD75),"",VAL_S1312!AD75))</f>
        <v>M</v>
      </c>
      <c r="CF75" s="154" t="str">
        <f>IF(ISBLANK(VAL_S1312!AD75),"",$F$7)</f>
        <v>F</v>
      </c>
      <c r="CG75" s="151" t="str">
        <f>IF(ISNUMBER(VAL_S1312!AE75),VAL_S1312!AE75,IF(ISBLANK(VAL_S1312!AE75),"","NaN"))</f>
        <v>NaN</v>
      </c>
      <c r="CH75" s="154" t="str">
        <f>IF(ISNUMBER(VAL_S1312!AE75),$F$6,IF(ISBLANK(VAL_S1312!AE75),"",VAL_S1312!AE75))</f>
        <v>M</v>
      </c>
      <c r="CI75" s="154" t="str">
        <f>IF(ISBLANK(VAL_S1312!AE75),"",$F$7)</f>
        <v>F</v>
      </c>
      <c r="CJ75" s="151" t="str">
        <f>IF(ISNUMBER(VAL_S1312!AF75),VAL_S1312!AF75,IF(ISBLANK(VAL_S1312!AF75),"","NaN"))</f>
        <v>NaN</v>
      </c>
      <c r="CK75" s="154" t="str">
        <f>IF(ISNUMBER(VAL_S1312!AF75),$F$6,IF(ISBLANK(VAL_S1312!AF75),"",VAL_S1312!AF75))</f>
        <v>M</v>
      </c>
      <c r="CL75" s="154" t="str">
        <f>IF(ISBLANK(VAL_S1312!AF75),"",$F$7)</f>
        <v>F</v>
      </c>
      <c r="CM75" s="151" t="str">
        <f>IF(ISNUMBER(VAL_S1312!AG75),VAL_S1312!AG75,IF(ISBLANK(VAL_S1312!AG75),"","NaN"))</f>
        <v>NaN</v>
      </c>
      <c r="CN75" s="154" t="str">
        <f>IF(ISNUMBER(VAL_S1312!AG75),$F$6,IF(ISBLANK(VAL_S1312!AG75),"",VAL_S1312!AG75))</f>
        <v>M</v>
      </c>
      <c r="CO75" s="154" t="str">
        <f>IF(ISBLANK(VAL_S1312!AG75),"",$F$7)</f>
        <v>F</v>
      </c>
      <c r="CP75" s="151" t="str">
        <f>IF(ISNUMBER(VAL_S1312!AH75),VAL_S1312!AH75,IF(ISBLANK(VAL_S1312!AH75),"","NaN"))</f>
        <v>NaN</v>
      </c>
      <c r="CQ75" s="154" t="str">
        <f>IF(ISNUMBER(VAL_S1312!AH75),$F$6,IF(ISBLANK(VAL_S1312!AH75),"",VAL_S1312!AH75))</f>
        <v>M</v>
      </c>
      <c r="CR75" s="154" t="str">
        <f>IF(ISBLANK(VAL_S1312!AH75),"",$F$7)</f>
        <v>F</v>
      </c>
      <c r="CS75" s="151" t="str">
        <f>IF(ISNUMBER(VAL_S1312!AI75),VAL_S1312!AI75,IF(ISBLANK(VAL_S1312!AI75),"","NaN"))</f>
        <v/>
      </c>
      <c r="CT75" s="154" t="str">
        <f>IF(ISNUMBER(VAL_S1312!AI75),$F$6,IF(ISBLANK(VAL_S1312!AI75),"",VAL_S1312!AI75))</f>
        <v/>
      </c>
      <c r="CU75" s="154" t="str">
        <f>IF(ISBLANK(VAL_S1312!AI75),"",$F$7)</f>
        <v/>
      </c>
      <c r="CV75" s="151" t="str">
        <f>IF(ISNUMBER(VAL_S1312!AJ75),VAL_S1312!AJ75,IF(ISBLANK(VAL_S1312!AJ75),"","NaN"))</f>
        <v/>
      </c>
      <c r="CW75" s="154" t="str">
        <f>IF(ISNUMBER(VAL_S1312!AJ75),$F$6,IF(ISBLANK(VAL_S1312!AJ75),"",VAL_S1312!AJ75))</f>
        <v/>
      </c>
      <c r="CX75" s="154" t="str">
        <f>IF(ISBLANK(VAL_S1312!AJ75),"",$F$7)</f>
        <v/>
      </c>
      <c r="CY75" s="151" t="str">
        <f>IF(ISNUMBER(VAL_S1312!AK75),VAL_S1312!AK75,IF(ISBLANK(VAL_S1312!AK75),"","NaN"))</f>
        <v/>
      </c>
      <c r="CZ75" s="154" t="str">
        <f>IF(ISNUMBER(VAL_S1312!AK75),$F$6,IF(ISBLANK(VAL_S1312!AK75),"",VAL_S1312!AK75))</f>
        <v/>
      </c>
      <c r="DA75" s="154" t="str">
        <f>IF(ISBLANK(VAL_S1312!AK75),"",$F$7)</f>
        <v/>
      </c>
      <c r="DB75" s="151" t="str">
        <f>IF(ISNUMBER(VAL_S1312!AL75),VAL_S1312!AL75,IF(ISBLANK(VAL_S1312!AL75),"","NaN"))</f>
        <v/>
      </c>
      <c r="DC75" s="154" t="str">
        <f>IF(ISNUMBER(VAL_S1312!AL75),$F$6,IF(ISBLANK(VAL_S1312!AL75),"",VAL_S1312!AL75))</f>
        <v/>
      </c>
      <c r="DD75" s="154" t="str">
        <f>IF(ISBLANK(VAL_S1312!AL75),"",$F$7)</f>
        <v/>
      </c>
      <c r="DE75" s="151" t="str">
        <f>IF(ISNUMBER(VAL_S1312!AM75),VAL_S1312!AM75,IF(ISBLANK(VAL_S1312!AM75),"","NaN"))</f>
        <v/>
      </c>
      <c r="DF75" s="154" t="str">
        <f>IF(ISNUMBER(VAL_S1312!AM75),$F$6,IF(ISBLANK(VAL_S1312!AM75),"",VAL_S1312!AM75))</f>
        <v/>
      </c>
      <c r="DG75" s="187" t="str">
        <f>IF(ISBLANK(VAL_S1312!AM75),"",$F$7)</f>
        <v/>
      </c>
    </row>
    <row r="76" spans="1:111" x14ac:dyDescent="0.25">
      <c r="A76" s="159" t="s">
        <v>351</v>
      </c>
      <c r="B76" s="159" t="s">
        <v>141</v>
      </c>
      <c r="C76" s="160">
        <v>43</v>
      </c>
      <c r="D76" s="150" t="str">
        <f>IF(ISNUMBER(VAL_S1312!D76),VAL_S1312!D76,IF(ISBLANK(VAL_S1312!D76),"","NaN"))</f>
        <v>NaN</v>
      </c>
      <c r="E76" s="154" t="str">
        <f>IF(ISNUMBER(VAL_S1312!D76),$F$6,IF(ISBLANK(VAL_S1312!D76),"",VAL_S1312!D76))</f>
        <v>M</v>
      </c>
      <c r="F76" s="154" t="str">
        <f>IF(ISBLANK(VAL_S1312!D76),"",$F$7)</f>
        <v>F</v>
      </c>
      <c r="G76" s="151" t="str">
        <f>IF(ISNUMBER(VAL_S1312!E76),VAL_S1312!E76,IF(ISBLANK(VAL_S1312!E76),"","NaN"))</f>
        <v>NaN</v>
      </c>
      <c r="H76" s="154" t="str">
        <f>IF(ISNUMBER(VAL_S1312!E76),$F$6,IF(ISBLANK(VAL_S1312!E76),"",VAL_S1312!E76))</f>
        <v>M</v>
      </c>
      <c r="I76" s="154" t="str">
        <f>IF(ISBLANK(VAL_S1312!E76),"",$F$7)</f>
        <v>F</v>
      </c>
      <c r="J76" s="151" t="str">
        <f>IF(ISNUMBER(VAL_S1312!F76),VAL_S1312!F76,IF(ISBLANK(VAL_S1312!F76),"","NaN"))</f>
        <v>NaN</v>
      </c>
      <c r="K76" s="154" t="str">
        <f>IF(ISNUMBER(VAL_S1312!F76),$F$6,IF(ISBLANK(VAL_S1312!F76),"",VAL_S1312!F76))</f>
        <v>M</v>
      </c>
      <c r="L76" s="154" t="str">
        <f>IF(ISBLANK(VAL_S1312!F76),"",$F$7)</f>
        <v>F</v>
      </c>
      <c r="M76" s="151" t="str">
        <f>IF(ISNUMBER(VAL_S1312!G76),VAL_S1312!G76,IF(ISBLANK(VAL_S1312!G76),"","NaN"))</f>
        <v>NaN</v>
      </c>
      <c r="N76" s="154" t="str">
        <f>IF(ISNUMBER(VAL_S1312!G76),$F$6,IF(ISBLANK(VAL_S1312!G76),"",VAL_S1312!G76))</f>
        <v>M</v>
      </c>
      <c r="O76" s="154" t="str">
        <f>IF(ISBLANK(VAL_S1312!G76),"",$F$7)</f>
        <v>F</v>
      </c>
      <c r="P76" s="151" t="str">
        <f>IF(ISNUMBER(VAL_S1312!H76),VAL_S1312!H76,IF(ISBLANK(VAL_S1312!H76),"","NaN"))</f>
        <v>NaN</v>
      </c>
      <c r="Q76" s="154" t="str">
        <f>IF(ISNUMBER(VAL_S1312!H76),$F$6,IF(ISBLANK(VAL_S1312!H76),"",VAL_S1312!H76))</f>
        <v>M</v>
      </c>
      <c r="R76" s="154" t="str">
        <f>IF(ISBLANK(VAL_S1312!H76),"",$F$7)</f>
        <v>F</v>
      </c>
      <c r="S76" s="151" t="str">
        <f>IF(ISNUMBER(VAL_S1312!I76),VAL_S1312!I76,IF(ISBLANK(VAL_S1312!I76),"","NaN"))</f>
        <v>NaN</v>
      </c>
      <c r="T76" s="154" t="str">
        <f>IF(ISNUMBER(VAL_S1312!I76),$F$6,IF(ISBLANK(VAL_S1312!I76),"",VAL_S1312!I76))</f>
        <v>M</v>
      </c>
      <c r="U76" s="154" t="str">
        <f>IF(ISBLANK(VAL_S1312!I76),"",$F$7)</f>
        <v>F</v>
      </c>
      <c r="V76" s="151" t="str">
        <f>IF(ISNUMBER(VAL_S1312!J76),VAL_S1312!J76,IF(ISBLANK(VAL_S1312!J76),"","NaN"))</f>
        <v>NaN</v>
      </c>
      <c r="W76" s="154" t="str">
        <f>IF(ISNUMBER(VAL_S1312!J76),$F$6,IF(ISBLANK(VAL_S1312!J76),"",VAL_S1312!J76))</f>
        <v>M</v>
      </c>
      <c r="X76" s="154" t="str">
        <f>IF(ISBLANK(VAL_S1312!J76),"",$F$7)</f>
        <v>F</v>
      </c>
      <c r="Y76" s="151" t="str">
        <f>IF(ISNUMBER(VAL_S1312!K76),VAL_S1312!K76,IF(ISBLANK(VAL_S1312!K76),"","NaN"))</f>
        <v>NaN</v>
      </c>
      <c r="Z76" s="154" t="str">
        <f>IF(ISNUMBER(VAL_S1312!K76),$F$6,IF(ISBLANK(VAL_S1312!K76),"",VAL_S1312!K76))</f>
        <v>M</v>
      </c>
      <c r="AA76" s="154" t="str">
        <f>IF(ISBLANK(VAL_S1312!K76),"",$F$7)</f>
        <v>F</v>
      </c>
      <c r="AB76" s="151" t="str">
        <f>IF(ISNUMBER(VAL_S1312!L76),VAL_S1312!L76,IF(ISBLANK(VAL_S1312!L76),"","NaN"))</f>
        <v>NaN</v>
      </c>
      <c r="AC76" s="154" t="str">
        <f>IF(ISNUMBER(VAL_S1312!L76),$F$6,IF(ISBLANK(VAL_S1312!L76),"",VAL_S1312!L76))</f>
        <v>M</v>
      </c>
      <c r="AD76" s="154" t="str">
        <f>IF(ISBLANK(VAL_S1312!L76),"",$F$7)</f>
        <v>F</v>
      </c>
      <c r="AE76" s="151" t="str">
        <f>IF(ISNUMBER(VAL_S1312!M76),VAL_S1312!M76,IF(ISBLANK(VAL_S1312!M76),"","NaN"))</f>
        <v>NaN</v>
      </c>
      <c r="AF76" s="154" t="str">
        <f>IF(ISNUMBER(VAL_S1312!M76),$F$6,IF(ISBLANK(VAL_S1312!M76),"",VAL_S1312!M76))</f>
        <v>M</v>
      </c>
      <c r="AG76" s="154" t="str">
        <f>IF(ISBLANK(VAL_S1312!M76),"",$F$7)</f>
        <v>F</v>
      </c>
      <c r="AH76" s="151" t="str">
        <f>IF(ISNUMBER(VAL_S1312!N76),VAL_S1312!N76,IF(ISBLANK(VAL_S1312!N76),"","NaN"))</f>
        <v>NaN</v>
      </c>
      <c r="AI76" s="154" t="str">
        <f>IF(ISNUMBER(VAL_S1312!N76),$F$6,IF(ISBLANK(VAL_S1312!N76),"",VAL_S1312!N76))</f>
        <v>M</v>
      </c>
      <c r="AJ76" s="154" t="str">
        <f>IF(ISBLANK(VAL_S1312!N76),"",$F$7)</f>
        <v>F</v>
      </c>
      <c r="AK76" s="151" t="str">
        <f>IF(ISNUMBER(VAL_S1312!O76),VAL_S1312!O76,IF(ISBLANK(VAL_S1312!O76),"","NaN"))</f>
        <v>NaN</v>
      </c>
      <c r="AL76" s="154" t="str">
        <f>IF(ISNUMBER(VAL_S1312!O76),$F$6,IF(ISBLANK(VAL_S1312!O76),"",VAL_S1312!O76))</f>
        <v>M</v>
      </c>
      <c r="AM76" s="154" t="str">
        <f>IF(ISBLANK(VAL_S1312!O76),"",$F$7)</f>
        <v>F</v>
      </c>
      <c r="AN76" s="151" t="str">
        <f>IF(ISNUMBER(VAL_S1312!P76),VAL_S1312!P76,IF(ISBLANK(VAL_S1312!P76),"","NaN"))</f>
        <v>NaN</v>
      </c>
      <c r="AO76" s="154" t="str">
        <f>IF(ISNUMBER(VAL_S1312!P76),$F$6,IF(ISBLANK(VAL_S1312!P76),"",VAL_S1312!P76))</f>
        <v>M</v>
      </c>
      <c r="AP76" s="154" t="str">
        <f>IF(ISBLANK(VAL_S1312!P76),"",$F$7)</f>
        <v>F</v>
      </c>
      <c r="AQ76" s="151" t="str">
        <f>IF(ISNUMBER(VAL_S1312!Q76),VAL_S1312!Q76,IF(ISBLANK(VAL_S1312!Q76),"","NaN"))</f>
        <v>NaN</v>
      </c>
      <c r="AR76" s="154" t="str">
        <f>IF(ISNUMBER(VAL_S1312!Q76),$F$6,IF(ISBLANK(VAL_S1312!Q76),"",VAL_S1312!Q76))</f>
        <v>M</v>
      </c>
      <c r="AS76" s="154" t="str">
        <f>IF(ISBLANK(VAL_S1312!Q76),"",$F$7)</f>
        <v>F</v>
      </c>
      <c r="AT76" s="151" t="str">
        <f>IF(ISNUMBER(VAL_S1312!R76),VAL_S1312!R76,IF(ISBLANK(VAL_S1312!R76),"","NaN"))</f>
        <v>NaN</v>
      </c>
      <c r="AU76" s="154" t="str">
        <f>IF(ISNUMBER(VAL_S1312!R76),$F$6,IF(ISBLANK(VAL_S1312!R76),"",VAL_S1312!R76))</f>
        <v>M</v>
      </c>
      <c r="AV76" s="154" t="str">
        <f>IF(ISBLANK(VAL_S1312!R76),"",$F$7)</f>
        <v>F</v>
      </c>
      <c r="AW76" s="151" t="str">
        <f>IF(ISNUMBER(VAL_S1312!S76),VAL_S1312!S76,IF(ISBLANK(VAL_S1312!S76),"","NaN"))</f>
        <v>NaN</v>
      </c>
      <c r="AX76" s="154" t="str">
        <f>IF(ISNUMBER(VAL_S1312!S76),$F$6,IF(ISBLANK(VAL_S1312!S76),"",VAL_S1312!S76))</f>
        <v>M</v>
      </c>
      <c r="AY76" s="154" t="str">
        <f>IF(ISBLANK(VAL_S1312!S76),"",$F$7)</f>
        <v>F</v>
      </c>
      <c r="AZ76" s="151" t="str">
        <f>IF(ISNUMBER(VAL_S1312!T76),VAL_S1312!T76,IF(ISBLANK(VAL_S1312!T76),"","NaN"))</f>
        <v>NaN</v>
      </c>
      <c r="BA76" s="154" t="str">
        <f>IF(ISNUMBER(VAL_S1312!T76),$F$6,IF(ISBLANK(VAL_S1312!T76),"",VAL_S1312!T76))</f>
        <v>M</v>
      </c>
      <c r="BB76" s="154" t="str">
        <f>IF(ISBLANK(VAL_S1312!T76),"",$F$7)</f>
        <v>F</v>
      </c>
      <c r="BC76" s="151" t="str">
        <f>IF(ISNUMBER(VAL_S1312!U76),VAL_S1312!U76,IF(ISBLANK(VAL_S1312!U76),"","NaN"))</f>
        <v>NaN</v>
      </c>
      <c r="BD76" s="154" t="str">
        <f>IF(ISNUMBER(VAL_S1312!U76),$F$6,IF(ISBLANK(VAL_S1312!U76),"",VAL_S1312!U76))</f>
        <v>M</v>
      </c>
      <c r="BE76" s="154" t="str">
        <f>IF(ISBLANK(VAL_S1312!U76),"",$F$7)</f>
        <v>F</v>
      </c>
      <c r="BF76" s="151" t="str">
        <f>IF(ISNUMBER(VAL_S1312!V76),VAL_S1312!V76,IF(ISBLANK(VAL_S1312!V76),"","NaN"))</f>
        <v>NaN</v>
      </c>
      <c r="BG76" s="154" t="str">
        <f>IF(ISNUMBER(VAL_S1312!V76),$F$6,IF(ISBLANK(VAL_S1312!V76),"",VAL_S1312!V76))</f>
        <v>M</v>
      </c>
      <c r="BH76" s="154" t="str">
        <f>IF(ISBLANK(VAL_S1312!V76),"",$F$7)</f>
        <v>F</v>
      </c>
      <c r="BI76" s="151" t="str">
        <f>IF(ISNUMBER(VAL_S1312!W76),VAL_S1312!W76,IF(ISBLANK(VAL_S1312!W76),"","NaN"))</f>
        <v>NaN</v>
      </c>
      <c r="BJ76" s="154" t="str">
        <f>IF(ISNUMBER(VAL_S1312!W76),$F$6,IF(ISBLANK(VAL_S1312!W76),"",VAL_S1312!W76))</f>
        <v>M</v>
      </c>
      <c r="BK76" s="154" t="str">
        <f>IF(ISBLANK(VAL_S1312!W76),"",$F$7)</f>
        <v>F</v>
      </c>
      <c r="BL76" s="151" t="str">
        <f>IF(ISNUMBER(VAL_S1312!X76),VAL_S1312!X76,IF(ISBLANK(VAL_S1312!X76),"","NaN"))</f>
        <v>NaN</v>
      </c>
      <c r="BM76" s="154" t="str">
        <f>IF(ISNUMBER(VAL_S1312!X76),$F$6,IF(ISBLANK(VAL_S1312!X76),"",VAL_S1312!X76))</f>
        <v>M</v>
      </c>
      <c r="BN76" s="154" t="str">
        <f>IF(ISBLANK(VAL_S1312!X76),"",$F$7)</f>
        <v>F</v>
      </c>
      <c r="BO76" s="151" t="str">
        <f>IF(ISNUMBER(VAL_S1312!Y76),VAL_S1312!Y76,IF(ISBLANK(VAL_S1312!Y76),"","NaN"))</f>
        <v>NaN</v>
      </c>
      <c r="BP76" s="154" t="str">
        <f>IF(ISNUMBER(VAL_S1312!Y76),$F$6,IF(ISBLANK(VAL_S1312!Y76),"",VAL_S1312!Y76))</f>
        <v>M</v>
      </c>
      <c r="BQ76" s="154" t="str">
        <f>IF(ISBLANK(VAL_S1312!Y76),"",$F$7)</f>
        <v>F</v>
      </c>
      <c r="BR76" s="151" t="str">
        <f>IF(ISNUMBER(VAL_S1312!Z76),VAL_S1312!Z76,IF(ISBLANK(VAL_S1312!Z76),"","NaN"))</f>
        <v>NaN</v>
      </c>
      <c r="BS76" s="154" t="str">
        <f>IF(ISNUMBER(VAL_S1312!Z76),$F$6,IF(ISBLANK(VAL_S1312!Z76),"",VAL_S1312!Z76))</f>
        <v>M</v>
      </c>
      <c r="BT76" s="154" t="str">
        <f>IF(ISBLANK(VAL_S1312!Z76),"",$F$7)</f>
        <v>F</v>
      </c>
      <c r="BU76" s="151" t="str">
        <f>IF(ISNUMBER(VAL_S1312!AA76),VAL_S1312!AA76,IF(ISBLANK(VAL_S1312!AA76),"","NaN"))</f>
        <v>NaN</v>
      </c>
      <c r="BV76" s="154" t="str">
        <f>IF(ISNUMBER(VAL_S1312!AA76),$F$6,IF(ISBLANK(VAL_S1312!AA76),"",VAL_S1312!AA76))</f>
        <v>M</v>
      </c>
      <c r="BW76" s="154" t="str">
        <f>IF(ISBLANK(VAL_S1312!AA76),"",$F$7)</f>
        <v>F</v>
      </c>
      <c r="BX76" s="151" t="str">
        <f>IF(ISNUMBER(VAL_S1312!AB76),VAL_S1312!AB76,IF(ISBLANK(VAL_S1312!AB76),"","NaN"))</f>
        <v>NaN</v>
      </c>
      <c r="BY76" s="154" t="str">
        <f>IF(ISNUMBER(VAL_S1312!AB76),$F$6,IF(ISBLANK(VAL_S1312!AB76),"",VAL_S1312!AB76))</f>
        <v>M</v>
      </c>
      <c r="BZ76" s="154" t="str">
        <f>IF(ISBLANK(VAL_S1312!AB76),"",$F$7)</f>
        <v>F</v>
      </c>
      <c r="CA76" s="151" t="str">
        <f>IF(ISNUMBER(VAL_S1312!AC76),VAL_S1312!AC76,IF(ISBLANK(VAL_S1312!AC76),"","NaN"))</f>
        <v>NaN</v>
      </c>
      <c r="CB76" s="154" t="str">
        <f>IF(ISNUMBER(VAL_S1312!AC76),$F$6,IF(ISBLANK(VAL_S1312!AC76),"",VAL_S1312!AC76))</f>
        <v>M</v>
      </c>
      <c r="CC76" s="154" t="str">
        <f>IF(ISBLANK(VAL_S1312!AC76),"",$F$7)</f>
        <v>F</v>
      </c>
      <c r="CD76" s="151" t="str">
        <f>IF(ISNUMBER(VAL_S1312!AD76),VAL_S1312!AD76,IF(ISBLANK(VAL_S1312!AD76),"","NaN"))</f>
        <v>NaN</v>
      </c>
      <c r="CE76" s="154" t="str">
        <f>IF(ISNUMBER(VAL_S1312!AD76),$F$6,IF(ISBLANK(VAL_S1312!AD76),"",VAL_S1312!AD76))</f>
        <v>M</v>
      </c>
      <c r="CF76" s="154" t="str">
        <f>IF(ISBLANK(VAL_S1312!AD76),"",$F$7)</f>
        <v>F</v>
      </c>
      <c r="CG76" s="151" t="str">
        <f>IF(ISNUMBER(VAL_S1312!AE76),VAL_S1312!AE76,IF(ISBLANK(VAL_S1312!AE76),"","NaN"))</f>
        <v>NaN</v>
      </c>
      <c r="CH76" s="154" t="str">
        <f>IF(ISNUMBER(VAL_S1312!AE76),$F$6,IF(ISBLANK(VAL_S1312!AE76),"",VAL_S1312!AE76))</f>
        <v>M</v>
      </c>
      <c r="CI76" s="154" t="str">
        <f>IF(ISBLANK(VAL_S1312!AE76),"",$F$7)</f>
        <v>F</v>
      </c>
      <c r="CJ76" s="151" t="str">
        <f>IF(ISNUMBER(VAL_S1312!AF76),VAL_S1312!AF76,IF(ISBLANK(VAL_S1312!AF76),"","NaN"))</f>
        <v>NaN</v>
      </c>
      <c r="CK76" s="154" t="str">
        <f>IF(ISNUMBER(VAL_S1312!AF76),$F$6,IF(ISBLANK(VAL_S1312!AF76),"",VAL_S1312!AF76))</f>
        <v>M</v>
      </c>
      <c r="CL76" s="154" t="str">
        <f>IF(ISBLANK(VAL_S1312!AF76),"",$F$7)</f>
        <v>F</v>
      </c>
      <c r="CM76" s="151" t="str">
        <f>IF(ISNUMBER(VAL_S1312!AG76),VAL_S1312!AG76,IF(ISBLANK(VAL_S1312!AG76),"","NaN"))</f>
        <v>NaN</v>
      </c>
      <c r="CN76" s="154" t="str">
        <f>IF(ISNUMBER(VAL_S1312!AG76),$F$6,IF(ISBLANK(VAL_S1312!AG76),"",VAL_S1312!AG76))</f>
        <v>M</v>
      </c>
      <c r="CO76" s="154" t="str">
        <f>IF(ISBLANK(VAL_S1312!AG76),"",$F$7)</f>
        <v>F</v>
      </c>
      <c r="CP76" s="151" t="str">
        <f>IF(ISNUMBER(VAL_S1312!AH76),VAL_S1312!AH76,IF(ISBLANK(VAL_S1312!AH76),"","NaN"))</f>
        <v>NaN</v>
      </c>
      <c r="CQ76" s="154" t="str">
        <f>IF(ISNUMBER(VAL_S1312!AH76),$F$6,IF(ISBLANK(VAL_S1312!AH76),"",VAL_S1312!AH76))</f>
        <v>M</v>
      </c>
      <c r="CR76" s="154" t="str">
        <f>IF(ISBLANK(VAL_S1312!AH76),"",$F$7)</f>
        <v>F</v>
      </c>
      <c r="CS76" s="151" t="str">
        <f>IF(ISNUMBER(VAL_S1312!AI76),VAL_S1312!AI76,IF(ISBLANK(VAL_S1312!AI76),"","NaN"))</f>
        <v/>
      </c>
      <c r="CT76" s="154" t="str">
        <f>IF(ISNUMBER(VAL_S1312!AI76),$F$6,IF(ISBLANK(VAL_S1312!AI76),"",VAL_S1312!AI76))</f>
        <v/>
      </c>
      <c r="CU76" s="154" t="str">
        <f>IF(ISBLANK(VAL_S1312!AI76),"",$F$7)</f>
        <v/>
      </c>
      <c r="CV76" s="151" t="str">
        <f>IF(ISNUMBER(VAL_S1312!AJ76),VAL_S1312!AJ76,IF(ISBLANK(VAL_S1312!AJ76),"","NaN"))</f>
        <v/>
      </c>
      <c r="CW76" s="154" t="str">
        <f>IF(ISNUMBER(VAL_S1312!AJ76),$F$6,IF(ISBLANK(VAL_S1312!AJ76),"",VAL_S1312!AJ76))</f>
        <v/>
      </c>
      <c r="CX76" s="154" t="str">
        <f>IF(ISBLANK(VAL_S1312!AJ76),"",$F$7)</f>
        <v/>
      </c>
      <c r="CY76" s="151" t="str">
        <f>IF(ISNUMBER(VAL_S1312!AK76),VAL_S1312!AK76,IF(ISBLANK(VAL_S1312!AK76),"","NaN"))</f>
        <v/>
      </c>
      <c r="CZ76" s="154" t="str">
        <f>IF(ISNUMBER(VAL_S1312!AK76),$F$6,IF(ISBLANK(VAL_S1312!AK76),"",VAL_S1312!AK76))</f>
        <v/>
      </c>
      <c r="DA76" s="154" t="str">
        <f>IF(ISBLANK(VAL_S1312!AK76),"",$F$7)</f>
        <v/>
      </c>
      <c r="DB76" s="151" t="str">
        <f>IF(ISNUMBER(VAL_S1312!AL76),VAL_S1312!AL76,IF(ISBLANK(VAL_S1312!AL76),"","NaN"))</f>
        <v/>
      </c>
      <c r="DC76" s="154" t="str">
        <f>IF(ISNUMBER(VAL_S1312!AL76),$F$6,IF(ISBLANK(VAL_S1312!AL76),"",VAL_S1312!AL76))</f>
        <v/>
      </c>
      <c r="DD76" s="154" t="str">
        <f>IF(ISBLANK(VAL_S1312!AL76),"",$F$7)</f>
        <v/>
      </c>
      <c r="DE76" s="151" t="str">
        <f>IF(ISNUMBER(VAL_S1312!AM76),VAL_S1312!AM76,IF(ISBLANK(VAL_S1312!AM76),"","NaN"))</f>
        <v/>
      </c>
      <c r="DF76" s="154" t="str">
        <f>IF(ISNUMBER(VAL_S1312!AM76),$F$6,IF(ISBLANK(VAL_S1312!AM76),"",VAL_S1312!AM76))</f>
        <v/>
      </c>
      <c r="DG76" s="187" t="str">
        <f>IF(ISBLANK(VAL_S1312!AM76),"",$F$7)</f>
        <v/>
      </c>
    </row>
    <row r="77" spans="1:111" x14ac:dyDescent="0.25">
      <c r="A77" s="157" t="s">
        <v>352</v>
      </c>
      <c r="B77" s="157" t="s">
        <v>142</v>
      </c>
      <c r="C77" s="158" t="s">
        <v>79</v>
      </c>
      <c r="D77" s="146" t="str">
        <f>IF(ISNUMBER(VAL_S1312!D77),VAL_S1312!D77,IF(ISBLANK(VAL_S1312!D77),"","NaN"))</f>
        <v>NaN</v>
      </c>
      <c r="E77" s="154" t="str">
        <f>IF(ISNUMBER(VAL_S1312!D77),$F$6,IF(ISBLANK(VAL_S1312!D77),"",VAL_S1312!D77))</f>
        <v>M</v>
      </c>
      <c r="F77" s="154" t="str">
        <f>IF(ISBLANK(VAL_S1312!D77),"",$F$7)</f>
        <v>F</v>
      </c>
      <c r="G77" s="147" t="str">
        <f>IF(ISNUMBER(VAL_S1312!E77),VAL_S1312!E77,IF(ISBLANK(VAL_S1312!E77),"","NaN"))</f>
        <v>NaN</v>
      </c>
      <c r="H77" s="154" t="str">
        <f>IF(ISNUMBER(VAL_S1312!E77),$F$6,IF(ISBLANK(VAL_S1312!E77),"",VAL_S1312!E77))</f>
        <v>M</v>
      </c>
      <c r="I77" s="154" t="str">
        <f>IF(ISBLANK(VAL_S1312!E77),"",$F$7)</f>
        <v>F</v>
      </c>
      <c r="J77" s="147" t="str">
        <f>IF(ISNUMBER(VAL_S1312!F77),VAL_S1312!F77,IF(ISBLANK(VAL_S1312!F77),"","NaN"))</f>
        <v>NaN</v>
      </c>
      <c r="K77" s="154" t="str">
        <f>IF(ISNUMBER(VAL_S1312!F77),$F$6,IF(ISBLANK(VAL_S1312!F77),"",VAL_S1312!F77))</f>
        <v>M</v>
      </c>
      <c r="L77" s="154" t="str">
        <f>IF(ISBLANK(VAL_S1312!F77),"",$F$7)</f>
        <v>F</v>
      </c>
      <c r="M77" s="147" t="str">
        <f>IF(ISNUMBER(VAL_S1312!G77),VAL_S1312!G77,IF(ISBLANK(VAL_S1312!G77),"","NaN"))</f>
        <v>NaN</v>
      </c>
      <c r="N77" s="154" t="str">
        <f>IF(ISNUMBER(VAL_S1312!G77),$F$6,IF(ISBLANK(VAL_S1312!G77),"",VAL_S1312!G77))</f>
        <v>M</v>
      </c>
      <c r="O77" s="154" t="str">
        <f>IF(ISBLANK(VAL_S1312!G77),"",$F$7)</f>
        <v>F</v>
      </c>
      <c r="P77" s="147" t="str">
        <f>IF(ISNUMBER(VAL_S1312!H77),VAL_S1312!H77,IF(ISBLANK(VAL_S1312!H77),"","NaN"))</f>
        <v>NaN</v>
      </c>
      <c r="Q77" s="154" t="str">
        <f>IF(ISNUMBER(VAL_S1312!H77),$F$6,IF(ISBLANK(VAL_S1312!H77),"",VAL_S1312!H77))</f>
        <v>M</v>
      </c>
      <c r="R77" s="154" t="str">
        <f>IF(ISBLANK(VAL_S1312!H77),"",$F$7)</f>
        <v>F</v>
      </c>
      <c r="S77" s="147" t="str">
        <f>IF(ISNUMBER(VAL_S1312!I77),VAL_S1312!I77,IF(ISBLANK(VAL_S1312!I77),"","NaN"))</f>
        <v>NaN</v>
      </c>
      <c r="T77" s="154" t="str">
        <f>IF(ISNUMBER(VAL_S1312!I77),$F$6,IF(ISBLANK(VAL_S1312!I77),"",VAL_S1312!I77))</f>
        <v>M</v>
      </c>
      <c r="U77" s="154" t="str">
        <f>IF(ISBLANK(VAL_S1312!I77),"",$F$7)</f>
        <v>F</v>
      </c>
      <c r="V77" s="147" t="str">
        <f>IF(ISNUMBER(VAL_S1312!J77),VAL_S1312!J77,IF(ISBLANK(VAL_S1312!J77),"","NaN"))</f>
        <v>NaN</v>
      </c>
      <c r="W77" s="154" t="str">
        <f>IF(ISNUMBER(VAL_S1312!J77),$F$6,IF(ISBLANK(VAL_S1312!J77),"",VAL_S1312!J77))</f>
        <v>M</v>
      </c>
      <c r="X77" s="154" t="str">
        <f>IF(ISBLANK(VAL_S1312!J77),"",$F$7)</f>
        <v>F</v>
      </c>
      <c r="Y77" s="147" t="str">
        <f>IF(ISNUMBER(VAL_S1312!K77),VAL_S1312!K77,IF(ISBLANK(VAL_S1312!K77),"","NaN"))</f>
        <v>NaN</v>
      </c>
      <c r="Z77" s="154" t="str">
        <f>IF(ISNUMBER(VAL_S1312!K77),$F$6,IF(ISBLANK(VAL_S1312!K77),"",VAL_S1312!K77))</f>
        <v>M</v>
      </c>
      <c r="AA77" s="154" t="str">
        <f>IF(ISBLANK(VAL_S1312!K77),"",$F$7)</f>
        <v>F</v>
      </c>
      <c r="AB77" s="147" t="str">
        <f>IF(ISNUMBER(VAL_S1312!L77),VAL_S1312!L77,IF(ISBLANK(VAL_S1312!L77),"","NaN"))</f>
        <v>NaN</v>
      </c>
      <c r="AC77" s="154" t="str">
        <f>IF(ISNUMBER(VAL_S1312!L77),$F$6,IF(ISBLANK(VAL_S1312!L77),"",VAL_S1312!L77))</f>
        <v>M</v>
      </c>
      <c r="AD77" s="154" t="str">
        <f>IF(ISBLANK(VAL_S1312!L77),"",$F$7)</f>
        <v>F</v>
      </c>
      <c r="AE77" s="147" t="str">
        <f>IF(ISNUMBER(VAL_S1312!M77),VAL_S1312!M77,IF(ISBLANK(VAL_S1312!M77),"","NaN"))</f>
        <v>NaN</v>
      </c>
      <c r="AF77" s="154" t="str">
        <f>IF(ISNUMBER(VAL_S1312!M77),$F$6,IF(ISBLANK(VAL_S1312!M77),"",VAL_S1312!M77))</f>
        <v>M</v>
      </c>
      <c r="AG77" s="154" t="str">
        <f>IF(ISBLANK(VAL_S1312!M77),"",$F$7)</f>
        <v>F</v>
      </c>
      <c r="AH77" s="147" t="str">
        <f>IF(ISNUMBER(VAL_S1312!N77),VAL_S1312!N77,IF(ISBLANK(VAL_S1312!N77),"","NaN"))</f>
        <v>NaN</v>
      </c>
      <c r="AI77" s="154" t="str">
        <f>IF(ISNUMBER(VAL_S1312!N77),$F$6,IF(ISBLANK(VAL_S1312!N77),"",VAL_S1312!N77))</f>
        <v>M</v>
      </c>
      <c r="AJ77" s="154" t="str">
        <f>IF(ISBLANK(VAL_S1312!N77),"",$F$7)</f>
        <v>F</v>
      </c>
      <c r="AK77" s="147" t="str">
        <f>IF(ISNUMBER(VAL_S1312!O77),VAL_S1312!O77,IF(ISBLANK(VAL_S1312!O77),"","NaN"))</f>
        <v>NaN</v>
      </c>
      <c r="AL77" s="154" t="str">
        <f>IF(ISNUMBER(VAL_S1312!O77),$F$6,IF(ISBLANK(VAL_S1312!O77),"",VAL_S1312!O77))</f>
        <v>M</v>
      </c>
      <c r="AM77" s="154" t="str">
        <f>IF(ISBLANK(VAL_S1312!O77),"",$F$7)</f>
        <v>F</v>
      </c>
      <c r="AN77" s="147" t="str">
        <f>IF(ISNUMBER(VAL_S1312!P77),VAL_S1312!P77,IF(ISBLANK(VAL_S1312!P77),"","NaN"))</f>
        <v>NaN</v>
      </c>
      <c r="AO77" s="154" t="str">
        <f>IF(ISNUMBER(VAL_S1312!P77),$F$6,IF(ISBLANK(VAL_S1312!P77),"",VAL_S1312!P77))</f>
        <v>M</v>
      </c>
      <c r="AP77" s="154" t="str">
        <f>IF(ISBLANK(VAL_S1312!P77),"",$F$7)</f>
        <v>F</v>
      </c>
      <c r="AQ77" s="147" t="str">
        <f>IF(ISNUMBER(VAL_S1312!Q77),VAL_S1312!Q77,IF(ISBLANK(VAL_S1312!Q77),"","NaN"))</f>
        <v>NaN</v>
      </c>
      <c r="AR77" s="154" t="str">
        <f>IF(ISNUMBER(VAL_S1312!Q77),$F$6,IF(ISBLANK(VAL_S1312!Q77),"",VAL_S1312!Q77))</f>
        <v>M</v>
      </c>
      <c r="AS77" s="154" t="str">
        <f>IF(ISBLANK(VAL_S1312!Q77),"",$F$7)</f>
        <v>F</v>
      </c>
      <c r="AT77" s="147" t="str">
        <f>IF(ISNUMBER(VAL_S1312!R77),VAL_S1312!R77,IF(ISBLANK(VAL_S1312!R77),"","NaN"))</f>
        <v>NaN</v>
      </c>
      <c r="AU77" s="154" t="str">
        <f>IF(ISNUMBER(VAL_S1312!R77),$F$6,IF(ISBLANK(VAL_S1312!R77),"",VAL_S1312!R77))</f>
        <v>M</v>
      </c>
      <c r="AV77" s="154" t="str">
        <f>IF(ISBLANK(VAL_S1312!R77),"",$F$7)</f>
        <v>F</v>
      </c>
      <c r="AW77" s="147" t="str">
        <f>IF(ISNUMBER(VAL_S1312!S77),VAL_S1312!S77,IF(ISBLANK(VAL_S1312!S77),"","NaN"))</f>
        <v>NaN</v>
      </c>
      <c r="AX77" s="154" t="str">
        <f>IF(ISNUMBER(VAL_S1312!S77),$F$6,IF(ISBLANK(VAL_S1312!S77),"",VAL_S1312!S77))</f>
        <v>M</v>
      </c>
      <c r="AY77" s="154" t="str">
        <f>IF(ISBLANK(VAL_S1312!S77),"",$F$7)</f>
        <v>F</v>
      </c>
      <c r="AZ77" s="147" t="str">
        <f>IF(ISNUMBER(VAL_S1312!T77),VAL_S1312!T77,IF(ISBLANK(VAL_S1312!T77),"","NaN"))</f>
        <v>NaN</v>
      </c>
      <c r="BA77" s="154" t="str">
        <f>IF(ISNUMBER(VAL_S1312!T77),$F$6,IF(ISBLANK(VAL_S1312!T77),"",VAL_S1312!T77))</f>
        <v>M</v>
      </c>
      <c r="BB77" s="154" t="str">
        <f>IF(ISBLANK(VAL_S1312!T77),"",$F$7)</f>
        <v>F</v>
      </c>
      <c r="BC77" s="147" t="str">
        <f>IF(ISNUMBER(VAL_S1312!U77),VAL_S1312!U77,IF(ISBLANK(VAL_S1312!U77),"","NaN"))</f>
        <v>NaN</v>
      </c>
      <c r="BD77" s="154" t="str">
        <f>IF(ISNUMBER(VAL_S1312!U77),$F$6,IF(ISBLANK(VAL_S1312!U77),"",VAL_S1312!U77))</f>
        <v>M</v>
      </c>
      <c r="BE77" s="154" t="str">
        <f>IF(ISBLANK(VAL_S1312!U77),"",$F$7)</f>
        <v>F</v>
      </c>
      <c r="BF77" s="147" t="str">
        <f>IF(ISNUMBER(VAL_S1312!V77),VAL_S1312!V77,IF(ISBLANK(VAL_S1312!V77),"","NaN"))</f>
        <v>NaN</v>
      </c>
      <c r="BG77" s="154" t="str">
        <f>IF(ISNUMBER(VAL_S1312!V77),$F$6,IF(ISBLANK(VAL_S1312!V77),"",VAL_S1312!V77))</f>
        <v>M</v>
      </c>
      <c r="BH77" s="154" t="str">
        <f>IF(ISBLANK(VAL_S1312!V77),"",$F$7)</f>
        <v>F</v>
      </c>
      <c r="BI77" s="147" t="str">
        <f>IF(ISNUMBER(VAL_S1312!W77),VAL_S1312!W77,IF(ISBLANK(VAL_S1312!W77),"","NaN"))</f>
        <v>NaN</v>
      </c>
      <c r="BJ77" s="154" t="str">
        <f>IF(ISNUMBER(VAL_S1312!W77),$F$6,IF(ISBLANK(VAL_S1312!W77),"",VAL_S1312!W77))</f>
        <v>M</v>
      </c>
      <c r="BK77" s="154" t="str">
        <f>IF(ISBLANK(VAL_S1312!W77),"",$F$7)</f>
        <v>F</v>
      </c>
      <c r="BL77" s="147" t="str">
        <f>IF(ISNUMBER(VAL_S1312!X77),VAL_S1312!X77,IF(ISBLANK(VAL_S1312!X77),"","NaN"))</f>
        <v>NaN</v>
      </c>
      <c r="BM77" s="154" t="str">
        <f>IF(ISNUMBER(VAL_S1312!X77),$F$6,IF(ISBLANK(VAL_S1312!X77),"",VAL_S1312!X77))</f>
        <v>M</v>
      </c>
      <c r="BN77" s="154" t="str">
        <f>IF(ISBLANK(VAL_S1312!X77),"",$F$7)</f>
        <v>F</v>
      </c>
      <c r="BO77" s="147" t="str">
        <f>IF(ISNUMBER(VAL_S1312!Y77),VAL_S1312!Y77,IF(ISBLANK(VAL_S1312!Y77),"","NaN"))</f>
        <v>NaN</v>
      </c>
      <c r="BP77" s="154" t="str">
        <f>IF(ISNUMBER(VAL_S1312!Y77),$F$6,IF(ISBLANK(VAL_S1312!Y77),"",VAL_S1312!Y77))</f>
        <v>M</v>
      </c>
      <c r="BQ77" s="154" t="str">
        <f>IF(ISBLANK(VAL_S1312!Y77),"",$F$7)</f>
        <v>F</v>
      </c>
      <c r="BR77" s="147" t="str">
        <f>IF(ISNUMBER(VAL_S1312!Z77),VAL_S1312!Z77,IF(ISBLANK(VAL_S1312!Z77),"","NaN"))</f>
        <v>NaN</v>
      </c>
      <c r="BS77" s="154" t="str">
        <f>IF(ISNUMBER(VAL_S1312!Z77),$F$6,IF(ISBLANK(VAL_S1312!Z77),"",VAL_S1312!Z77))</f>
        <v>M</v>
      </c>
      <c r="BT77" s="154" t="str">
        <f>IF(ISBLANK(VAL_S1312!Z77),"",$F$7)</f>
        <v>F</v>
      </c>
      <c r="BU77" s="147" t="str">
        <f>IF(ISNUMBER(VAL_S1312!AA77),VAL_S1312!AA77,IF(ISBLANK(VAL_S1312!AA77),"","NaN"))</f>
        <v>NaN</v>
      </c>
      <c r="BV77" s="154" t="str">
        <f>IF(ISNUMBER(VAL_S1312!AA77),$F$6,IF(ISBLANK(VAL_S1312!AA77),"",VAL_S1312!AA77))</f>
        <v>M</v>
      </c>
      <c r="BW77" s="154" t="str">
        <f>IF(ISBLANK(VAL_S1312!AA77),"",$F$7)</f>
        <v>F</v>
      </c>
      <c r="BX77" s="147" t="str">
        <f>IF(ISNUMBER(VAL_S1312!AB77),VAL_S1312!AB77,IF(ISBLANK(VAL_S1312!AB77),"","NaN"))</f>
        <v>NaN</v>
      </c>
      <c r="BY77" s="154" t="str">
        <f>IF(ISNUMBER(VAL_S1312!AB77),$F$6,IF(ISBLANK(VAL_S1312!AB77),"",VAL_S1312!AB77))</f>
        <v>M</v>
      </c>
      <c r="BZ77" s="154" t="str">
        <f>IF(ISBLANK(VAL_S1312!AB77),"",$F$7)</f>
        <v>F</v>
      </c>
      <c r="CA77" s="147" t="str">
        <f>IF(ISNUMBER(VAL_S1312!AC77),VAL_S1312!AC77,IF(ISBLANK(VAL_S1312!AC77),"","NaN"))</f>
        <v>NaN</v>
      </c>
      <c r="CB77" s="154" t="str">
        <f>IF(ISNUMBER(VAL_S1312!AC77),$F$6,IF(ISBLANK(VAL_S1312!AC77),"",VAL_S1312!AC77))</f>
        <v>M</v>
      </c>
      <c r="CC77" s="154" t="str">
        <f>IF(ISBLANK(VAL_S1312!AC77),"",$F$7)</f>
        <v>F</v>
      </c>
      <c r="CD77" s="147" t="str">
        <f>IF(ISNUMBER(VAL_S1312!AD77),VAL_S1312!AD77,IF(ISBLANK(VAL_S1312!AD77),"","NaN"))</f>
        <v>NaN</v>
      </c>
      <c r="CE77" s="154" t="str">
        <f>IF(ISNUMBER(VAL_S1312!AD77),$F$6,IF(ISBLANK(VAL_S1312!AD77),"",VAL_S1312!AD77))</f>
        <v>M</v>
      </c>
      <c r="CF77" s="154" t="str">
        <f>IF(ISBLANK(VAL_S1312!AD77),"",$F$7)</f>
        <v>F</v>
      </c>
      <c r="CG77" s="147" t="str">
        <f>IF(ISNUMBER(VAL_S1312!AE77),VAL_S1312!AE77,IF(ISBLANK(VAL_S1312!AE77),"","NaN"))</f>
        <v>NaN</v>
      </c>
      <c r="CH77" s="154" t="str">
        <f>IF(ISNUMBER(VAL_S1312!AE77),$F$6,IF(ISBLANK(VAL_S1312!AE77),"",VAL_S1312!AE77))</f>
        <v>M</v>
      </c>
      <c r="CI77" s="154" t="str">
        <f>IF(ISBLANK(VAL_S1312!AE77),"",$F$7)</f>
        <v>F</v>
      </c>
      <c r="CJ77" s="147" t="str">
        <f>IF(ISNUMBER(VAL_S1312!AF77),VAL_S1312!AF77,IF(ISBLANK(VAL_S1312!AF77),"","NaN"))</f>
        <v>NaN</v>
      </c>
      <c r="CK77" s="154" t="str">
        <f>IF(ISNUMBER(VAL_S1312!AF77),$F$6,IF(ISBLANK(VAL_S1312!AF77),"",VAL_S1312!AF77))</f>
        <v>M</v>
      </c>
      <c r="CL77" s="154" t="str">
        <f>IF(ISBLANK(VAL_S1312!AF77),"",$F$7)</f>
        <v>F</v>
      </c>
      <c r="CM77" s="147" t="str">
        <f>IF(ISNUMBER(VAL_S1312!AG77),VAL_S1312!AG77,IF(ISBLANK(VAL_S1312!AG77),"","NaN"))</f>
        <v>NaN</v>
      </c>
      <c r="CN77" s="154" t="str">
        <f>IF(ISNUMBER(VAL_S1312!AG77),$F$6,IF(ISBLANK(VAL_S1312!AG77),"",VAL_S1312!AG77))</f>
        <v>M</v>
      </c>
      <c r="CO77" s="154" t="str">
        <f>IF(ISBLANK(VAL_S1312!AG77),"",$F$7)</f>
        <v>F</v>
      </c>
      <c r="CP77" s="147" t="str">
        <f>IF(ISNUMBER(VAL_S1312!AH77),VAL_S1312!AH77,IF(ISBLANK(VAL_S1312!AH77),"","NaN"))</f>
        <v>NaN</v>
      </c>
      <c r="CQ77" s="154" t="str">
        <f>IF(ISNUMBER(VAL_S1312!AH77),$F$6,IF(ISBLANK(VAL_S1312!AH77),"",VAL_S1312!AH77))</f>
        <v>M</v>
      </c>
      <c r="CR77" s="154" t="str">
        <f>IF(ISBLANK(VAL_S1312!AH77),"",$F$7)</f>
        <v>F</v>
      </c>
      <c r="CS77" s="147" t="str">
        <f>IF(ISNUMBER(VAL_S1312!AI77),VAL_S1312!AI77,IF(ISBLANK(VAL_S1312!AI77),"","NaN"))</f>
        <v/>
      </c>
      <c r="CT77" s="154" t="str">
        <f>IF(ISNUMBER(VAL_S1312!AI77),$F$6,IF(ISBLANK(VAL_S1312!AI77),"",VAL_S1312!AI77))</f>
        <v/>
      </c>
      <c r="CU77" s="154" t="str">
        <f>IF(ISBLANK(VAL_S1312!AI77),"",$F$7)</f>
        <v/>
      </c>
      <c r="CV77" s="147" t="str">
        <f>IF(ISNUMBER(VAL_S1312!AJ77),VAL_S1312!AJ77,IF(ISBLANK(VAL_S1312!AJ77),"","NaN"))</f>
        <v/>
      </c>
      <c r="CW77" s="154" t="str">
        <f>IF(ISNUMBER(VAL_S1312!AJ77),$F$6,IF(ISBLANK(VAL_S1312!AJ77),"",VAL_S1312!AJ77))</f>
        <v/>
      </c>
      <c r="CX77" s="154" t="str">
        <f>IF(ISBLANK(VAL_S1312!AJ77),"",$F$7)</f>
        <v/>
      </c>
      <c r="CY77" s="147" t="str">
        <f>IF(ISNUMBER(VAL_S1312!AK77),VAL_S1312!AK77,IF(ISBLANK(VAL_S1312!AK77),"","NaN"))</f>
        <v/>
      </c>
      <c r="CZ77" s="154" t="str">
        <f>IF(ISNUMBER(VAL_S1312!AK77),$F$6,IF(ISBLANK(VAL_S1312!AK77),"",VAL_S1312!AK77))</f>
        <v/>
      </c>
      <c r="DA77" s="154" t="str">
        <f>IF(ISBLANK(VAL_S1312!AK77),"",$F$7)</f>
        <v/>
      </c>
      <c r="DB77" s="147" t="str">
        <f>IF(ISNUMBER(VAL_S1312!AL77),VAL_S1312!AL77,IF(ISBLANK(VAL_S1312!AL77),"","NaN"))</f>
        <v/>
      </c>
      <c r="DC77" s="154" t="str">
        <f>IF(ISNUMBER(VAL_S1312!AL77),$F$6,IF(ISBLANK(VAL_S1312!AL77),"",VAL_S1312!AL77))</f>
        <v/>
      </c>
      <c r="DD77" s="154" t="str">
        <f>IF(ISBLANK(VAL_S1312!AL77),"",$F$7)</f>
        <v/>
      </c>
      <c r="DE77" s="147" t="str">
        <f>IF(ISNUMBER(VAL_S1312!AM77),VAL_S1312!AM77,IF(ISBLANK(VAL_S1312!AM77),"","NaN"))</f>
        <v/>
      </c>
      <c r="DF77" s="154" t="str">
        <f>IF(ISNUMBER(VAL_S1312!AM77),$F$6,IF(ISBLANK(VAL_S1312!AM77),"",VAL_S1312!AM77))</f>
        <v/>
      </c>
      <c r="DG77" s="187" t="str">
        <f>IF(ISBLANK(VAL_S1312!AM77),"",$F$7)</f>
        <v/>
      </c>
    </row>
    <row r="78" spans="1:111" x14ac:dyDescent="0.25">
      <c r="A78" s="157" t="s">
        <v>353</v>
      </c>
      <c r="B78" s="157" t="s">
        <v>143</v>
      </c>
      <c r="C78" s="158">
        <v>45</v>
      </c>
      <c r="D78" s="146" t="str">
        <f>IF(ISNUMBER(VAL_S1312!D78),VAL_S1312!D78,IF(ISBLANK(VAL_S1312!D78),"","NaN"))</f>
        <v>NaN</v>
      </c>
      <c r="E78" s="154" t="str">
        <f>IF(ISNUMBER(VAL_S1312!D78),$F$6,IF(ISBLANK(VAL_S1312!D78),"",VAL_S1312!D78))</f>
        <v>M</v>
      </c>
      <c r="F78" s="154" t="str">
        <f>IF(ISBLANK(VAL_S1312!D78),"",$F$7)</f>
        <v>F</v>
      </c>
      <c r="G78" s="147" t="str">
        <f>IF(ISNUMBER(VAL_S1312!E78),VAL_S1312!E78,IF(ISBLANK(VAL_S1312!E78),"","NaN"))</f>
        <v>NaN</v>
      </c>
      <c r="H78" s="154" t="str">
        <f>IF(ISNUMBER(VAL_S1312!E78),$F$6,IF(ISBLANK(VAL_S1312!E78),"",VAL_S1312!E78))</f>
        <v>M</v>
      </c>
      <c r="I78" s="154" t="str">
        <f>IF(ISBLANK(VAL_S1312!E78),"",$F$7)</f>
        <v>F</v>
      </c>
      <c r="J78" s="147" t="str">
        <f>IF(ISNUMBER(VAL_S1312!F78),VAL_S1312!F78,IF(ISBLANK(VAL_S1312!F78),"","NaN"))</f>
        <v>NaN</v>
      </c>
      <c r="K78" s="154" t="str">
        <f>IF(ISNUMBER(VAL_S1312!F78),$F$6,IF(ISBLANK(VAL_S1312!F78),"",VAL_S1312!F78))</f>
        <v>M</v>
      </c>
      <c r="L78" s="154" t="str">
        <f>IF(ISBLANK(VAL_S1312!F78),"",$F$7)</f>
        <v>F</v>
      </c>
      <c r="M78" s="147" t="str">
        <f>IF(ISNUMBER(VAL_S1312!G78),VAL_S1312!G78,IF(ISBLANK(VAL_S1312!G78),"","NaN"))</f>
        <v>NaN</v>
      </c>
      <c r="N78" s="154" t="str">
        <f>IF(ISNUMBER(VAL_S1312!G78),$F$6,IF(ISBLANK(VAL_S1312!G78),"",VAL_S1312!G78))</f>
        <v>M</v>
      </c>
      <c r="O78" s="154" t="str">
        <f>IF(ISBLANK(VAL_S1312!G78),"",$F$7)</f>
        <v>F</v>
      </c>
      <c r="P78" s="147" t="str">
        <f>IF(ISNUMBER(VAL_S1312!H78),VAL_S1312!H78,IF(ISBLANK(VAL_S1312!H78),"","NaN"))</f>
        <v>NaN</v>
      </c>
      <c r="Q78" s="154" t="str">
        <f>IF(ISNUMBER(VAL_S1312!H78),$F$6,IF(ISBLANK(VAL_S1312!H78),"",VAL_S1312!H78))</f>
        <v>M</v>
      </c>
      <c r="R78" s="154" t="str">
        <f>IF(ISBLANK(VAL_S1312!H78),"",$F$7)</f>
        <v>F</v>
      </c>
      <c r="S78" s="147" t="str">
        <f>IF(ISNUMBER(VAL_S1312!I78),VAL_S1312!I78,IF(ISBLANK(VAL_S1312!I78),"","NaN"))</f>
        <v>NaN</v>
      </c>
      <c r="T78" s="154" t="str">
        <f>IF(ISNUMBER(VAL_S1312!I78),$F$6,IF(ISBLANK(VAL_S1312!I78),"",VAL_S1312!I78))</f>
        <v>M</v>
      </c>
      <c r="U78" s="154" t="str">
        <f>IF(ISBLANK(VAL_S1312!I78),"",$F$7)</f>
        <v>F</v>
      </c>
      <c r="V78" s="147" t="str">
        <f>IF(ISNUMBER(VAL_S1312!J78),VAL_S1312!J78,IF(ISBLANK(VAL_S1312!J78),"","NaN"))</f>
        <v>NaN</v>
      </c>
      <c r="W78" s="154" t="str">
        <f>IF(ISNUMBER(VAL_S1312!J78),$F$6,IF(ISBLANK(VAL_S1312!J78),"",VAL_S1312!J78))</f>
        <v>M</v>
      </c>
      <c r="X78" s="154" t="str">
        <f>IF(ISBLANK(VAL_S1312!J78),"",$F$7)</f>
        <v>F</v>
      </c>
      <c r="Y78" s="147" t="str">
        <f>IF(ISNUMBER(VAL_S1312!K78),VAL_S1312!K78,IF(ISBLANK(VAL_S1312!K78),"","NaN"))</f>
        <v>NaN</v>
      </c>
      <c r="Z78" s="154" t="str">
        <f>IF(ISNUMBER(VAL_S1312!K78),$F$6,IF(ISBLANK(VAL_S1312!K78),"",VAL_S1312!K78))</f>
        <v>M</v>
      </c>
      <c r="AA78" s="154" t="str">
        <f>IF(ISBLANK(VAL_S1312!K78),"",$F$7)</f>
        <v>F</v>
      </c>
      <c r="AB78" s="147" t="str">
        <f>IF(ISNUMBER(VAL_S1312!L78),VAL_S1312!L78,IF(ISBLANK(VAL_S1312!L78),"","NaN"))</f>
        <v>NaN</v>
      </c>
      <c r="AC78" s="154" t="str">
        <f>IF(ISNUMBER(VAL_S1312!L78),$F$6,IF(ISBLANK(VAL_S1312!L78),"",VAL_S1312!L78))</f>
        <v>M</v>
      </c>
      <c r="AD78" s="154" t="str">
        <f>IF(ISBLANK(VAL_S1312!L78),"",$F$7)</f>
        <v>F</v>
      </c>
      <c r="AE78" s="147" t="str">
        <f>IF(ISNUMBER(VAL_S1312!M78),VAL_S1312!M78,IF(ISBLANK(VAL_S1312!M78),"","NaN"))</f>
        <v>NaN</v>
      </c>
      <c r="AF78" s="154" t="str">
        <f>IF(ISNUMBER(VAL_S1312!M78),$F$6,IF(ISBLANK(VAL_S1312!M78),"",VAL_S1312!M78))</f>
        <v>M</v>
      </c>
      <c r="AG78" s="154" t="str">
        <f>IF(ISBLANK(VAL_S1312!M78),"",$F$7)</f>
        <v>F</v>
      </c>
      <c r="AH78" s="147" t="str">
        <f>IF(ISNUMBER(VAL_S1312!N78),VAL_S1312!N78,IF(ISBLANK(VAL_S1312!N78),"","NaN"))</f>
        <v>NaN</v>
      </c>
      <c r="AI78" s="154" t="str">
        <f>IF(ISNUMBER(VAL_S1312!N78),$F$6,IF(ISBLANK(VAL_S1312!N78),"",VAL_S1312!N78))</f>
        <v>M</v>
      </c>
      <c r="AJ78" s="154" t="str">
        <f>IF(ISBLANK(VAL_S1312!N78),"",$F$7)</f>
        <v>F</v>
      </c>
      <c r="AK78" s="147" t="str">
        <f>IF(ISNUMBER(VAL_S1312!O78),VAL_S1312!O78,IF(ISBLANK(VAL_S1312!O78),"","NaN"))</f>
        <v>NaN</v>
      </c>
      <c r="AL78" s="154" t="str">
        <f>IF(ISNUMBER(VAL_S1312!O78),$F$6,IF(ISBLANK(VAL_S1312!O78),"",VAL_S1312!O78))</f>
        <v>M</v>
      </c>
      <c r="AM78" s="154" t="str">
        <f>IF(ISBLANK(VAL_S1312!O78),"",$F$7)</f>
        <v>F</v>
      </c>
      <c r="AN78" s="147" t="str">
        <f>IF(ISNUMBER(VAL_S1312!P78),VAL_S1312!P78,IF(ISBLANK(VAL_S1312!P78),"","NaN"))</f>
        <v>NaN</v>
      </c>
      <c r="AO78" s="154" t="str">
        <f>IF(ISNUMBER(VAL_S1312!P78),$F$6,IF(ISBLANK(VAL_S1312!P78),"",VAL_S1312!P78))</f>
        <v>M</v>
      </c>
      <c r="AP78" s="154" t="str">
        <f>IF(ISBLANK(VAL_S1312!P78),"",$F$7)</f>
        <v>F</v>
      </c>
      <c r="AQ78" s="147" t="str">
        <f>IF(ISNUMBER(VAL_S1312!Q78),VAL_S1312!Q78,IF(ISBLANK(VAL_S1312!Q78),"","NaN"))</f>
        <v>NaN</v>
      </c>
      <c r="AR78" s="154" t="str">
        <f>IF(ISNUMBER(VAL_S1312!Q78),$F$6,IF(ISBLANK(VAL_S1312!Q78),"",VAL_S1312!Q78))</f>
        <v>M</v>
      </c>
      <c r="AS78" s="154" t="str">
        <f>IF(ISBLANK(VAL_S1312!Q78),"",$F$7)</f>
        <v>F</v>
      </c>
      <c r="AT78" s="147" t="str">
        <f>IF(ISNUMBER(VAL_S1312!R78),VAL_S1312!R78,IF(ISBLANK(VAL_S1312!R78),"","NaN"))</f>
        <v>NaN</v>
      </c>
      <c r="AU78" s="154" t="str">
        <f>IF(ISNUMBER(VAL_S1312!R78),$F$6,IF(ISBLANK(VAL_S1312!R78),"",VAL_S1312!R78))</f>
        <v>M</v>
      </c>
      <c r="AV78" s="154" t="str">
        <f>IF(ISBLANK(VAL_S1312!R78),"",$F$7)</f>
        <v>F</v>
      </c>
      <c r="AW78" s="147" t="str">
        <f>IF(ISNUMBER(VAL_S1312!S78),VAL_S1312!S78,IF(ISBLANK(VAL_S1312!S78),"","NaN"))</f>
        <v>NaN</v>
      </c>
      <c r="AX78" s="154" t="str">
        <f>IF(ISNUMBER(VAL_S1312!S78),$F$6,IF(ISBLANK(VAL_S1312!S78),"",VAL_S1312!S78))</f>
        <v>M</v>
      </c>
      <c r="AY78" s="154" t="str">
        <f>IF(ISBLANK(VAL_S1312!S78),"",$F$7)</f>
        <v>F</v>
      </c>
      <c r="AZ78" s="147" t="str">
        <f>IF(ISNUMBER(VAL_S1312!T78),VAL_S1312!T78,IF(ISBLANK(VAL_S1312!T78),"","NaN"))</f>
        <v>NaN</v>
      </c>
      <c r="BA78" s="154" t="str">
        <f>IF(ISNUMBER(VAL_S1312!T78),$F$6,IF(ISBLANK(VAL_S1312!T78),"",VAL_S1312!T78))</f>
        <v>M</v>
      </c>
      <c r="BB78" s="154" t="str">
        <f>IF(ISBLANK(VAL_S1312!T78),"",$F$7)</f>
        <v>F</v>
      </c>
      <c r="BC78" s="147" t="str">
        <f>IF(ISNUMBER(VAL_S1312!U78),VAL_S1312!U78,IF(ISBLANK(VAL_S1312!U78),"","NaN"))</f>
        <v>NaN</v>
      </c>
      <c r="BD78" s="154" t="str">
        <f>IF(ISNUMBER(VAL_S1312!U78),$F$6,IF(ISBLANK(VAL_S1312!U78),"",VAL_S1312!U78))</f>
        <v>M</v>
      </c>
      <c r="BE78" s="154" t="str">
        <f>IF(ISBLANK(VAL_S1312!U78),"",$F$7)</f>
        <v>F</v>
      </c>
      <c r="BF78" s="147" t="str">
        <f>IF(ISNUMBER(VAL_S1312!V78),VAL_S1312!V78,IF(ISBLANK(VAL_S1312!V78),"","NaN"))</f>
        <v>NaN</v>
      </c>
      <c r="BG78" s="154" t="str">
        <f>IF(ISNUMBER(VAL_S1312!V78),$F$6,IF(ISBLANK(VAL_S1312!V78),"",VAL_S1312!V78))</f>
        <v>M</v>
      </c>
      <c r="BH78" s="154" t="str">
        <f>IF(ISBLANK(VAL_S1312!V78),"",$F$7)</f>
        <v>F</v>
      </c>
      <c r="BI78" s="147" t="str">
        <f>IF(ISNUMBER(VAL_S1312!W78),VAL_S1312!W78,IF(ISBLANK(VAL_S1312!W78),"","NaN"))</f>
        <v>NaN</v>
      </c>
      <c r="BJ78" s="154" t="str">
        <f>IF(ISNUMBER(VAL_S1312!W78),$F$6,IF(ISBLANK(VAL_S1312!W78),"",VAL_S1312!W78))</f>
        <v>M</v>
      </c>
      <c r="BK78" s="154" t="str">
        <f>IF(ISBLANK(VAL_S1312!W78),"",$F$7)</f>
        <v>F</v>
      </c>
      <c r="BL78" s="147" t="str">
        <f>IF(ISNUMBER(VAL_S1312!X78),VAL_S1312!X78,IF(ISBLANK(VAL_S1312!X78),"","NaN"))</f>
        <v>NaN</v>
      </c>
      <c r="BM78" s="154" t="str">
        <f>IF(ISNUMBER(VAL_S1312!X78),$F$6,IF(ISBLANK(VAL_S1312!X78),"",VAL_S1312!X78))</f>
        <v>M</v>
      </c>
      <c r="BN78" s="154" t="str">
        <f>IF(ISBLANK(VAL_S1312!X78),"",$F$7)</f>
        <v>F</v>
      </c>
      <c r="BO78" s="147" t="str">
        <f>IF(ISNUMBER(VAL_S1312!Y78),VAL_S1312!Y78,IF(ISBLANK(VAL_S1312!Y78),"","NaN"))</f>
        <v>NaN</v>
      </c>
      <c r="BP78" s="154" t="str">
        <f>IF(ISNUMBER(VAL_S1312!Y78),$F$6,IF(ISBLANK(VAL_S1312!Y78),"",VAL_S1312!Y78))</f>
        <v>M</v>
      </c>
      <c r="BQ78" s="154" t="str">
        <f>IF(ISBLANK(VAL_S1312!Y78),"",$F$7)</f>
        <v>F</v>
      </c>
      <c r="BR78" s="147" t="str">
        <f>IF(ISNUMBER(VAL_S1312!Z78),VAL_S1312!Z78,IF(ISBLANK(VAL_S1312!Z78),"","NaN"))</f>
        <v>NaN</v>
      </c>
      <c r="BS78" s="154" t="str">
        <f>IF(ISNUMBER(VAL_S1312!Z78),$F$6,IF(ISBLANK(VAL_S1312!Z78),"",VAL_S1312!Z78))</f>
        <v>M</v>
      </c>
      <c r="BT78" s="154" t="str">
        <f>IF(ISBLANK(VAL_S1312!Z78),"",$F$7)</f>
        <v>F</v>
      </c>
      <c r="BU78" s="147" t="str">
        <f>IF(ISNUMBER(VAL_S1312!AA78),VAL_S1312!AA78,IF(ISBLANK(VAL_S1312!AA78),"","NaN"))</f>
        <v>NaN</v>
      </c>
      <c r="BV78" s="154" t="str">
        <f>IF(ISNUMBER(VAL_S1312!AA78),$F$6,IF(ISBLANK(VAL_S1312!AA78),"",VAL_S1312!AA78))</f>
        <v>M</v>
      </c>
      <c r="BW78" s="154" t="str">
        <f>IF(ISBLANK(VAL_S1312!AA78),"",$F$7)</f>
        <v>F</v>
      </c>
      <c r="BX78" s="147" t="str">
        <f>IF(ISNUMBER(VAL_S1312!AB78),VAL_S1312!AB78,IF(ISBLANK(VAL_S1312!AB78),"","NaN"))</f>
        <v>NaN</v>
      </c>
      <c r="BY78" s="154" t="str">
        <f>IF(ISNUMBER(VAL_S1312!AB78),$F$6,IF(ISBLANK(VAL_S1312!AB78),"",VAL_S1312!AB78))</f>
        <v>M</v>
      </c>
      <c r="BZ78" s="154" t="str">
        <f>IF(ISBLANK(VAL_S1312!AB78),"",$F$7)</f>
        <v>F</v>
      </c>
      <c r="CA78" s="147" t="str">
        <f>IF(ISNUMBER(VAL_S1312!AC78),VAL_S1312!AC78,IF(ISBLANK(VAL_S1312!AC78),"","NaN"))</f>
        <v>NaN</v>
      </c>
      <c r="CB78" s="154" t="str">
        <f>IF(ISNUMBER(VAL_S1312!AC78),$F$6,IF(ISBLANK(VAL_S1312!AC78),"",VAL_S1312!AC78))</f>
        <v>M</v>
      </c>
      <c r="CC78" s="154" t="str">
        <f>IF(ISBLANK(VAL_S1312!AC78),"",$F$7)</f>
        <v>F</v>
      </c>
      <c r="CD78" s="147" t="str">
        <f>IF(ISNUMBER(VAL_S1312!AD78),VAL_S1312!AD78,IF(ISBLANK(VAL_S1312!AD78),"","NaN"))</f>
        <v>NaN</v>
      </c>
      <c r="CE78" s="154" t="str">
        <f>IF(ISNUMBER(VAL_S1312!AD78),$F$6,IF(ISBLANK(VAL_S1312!AD78),"",VAL_S1312!AD78))</f>
        <v>M</v>
      </c>
      <c r="CF78" s="154" t="str">
        <f>IF(ISBLANK(VAL_S1312!AD78),"",$F$7)</f>
        <v>F</v>
      </c>
      <c r="CG78" s="147" t="str">
        <f>IF(ISNUMBER(VAL_S1312!AE78),VAL_S1312!AE78,IF(ISBLANK(VAL_S1312!AE78),"","NaN"))</f>
        <v>NaN</v>
      </c>
      <c r="CH78" s="154" t="str">
        <f>IF(ISNUMBER(VAL_S1312!AE78),$F$6,IF(ISBLANK(VAL_S1312!AE78),"",VAL_S1312!AE78))</f>
        <v>M</v>
      </c>
      <c r="CI78" s="154" t="str">
        <f>IF(ISBLANK(VAL_S1312!AE78),"",$F$7)</f>
        <v>F</v>
      </c>
      <c r="CJ78" s="147" t="str">
        <f>IF(ISNUMBER(VAL_S1312!AF78),VAL_S1312!AF78,IF(ISBLANK(VAL_S1312!AF78),"","NaN"))</f>
        <v>NaN</v>
      </c>
      <c r="CK78" s="154" t="str">
        <f>IF(ISNUMBER(VAL_S1312!AF78),$F$6,IF(ISBLANK(VAL_S1312!AF78),"",VAL_S1312!AF78))</f>
        <v>M</v>
      </c>
      <c r="CL78" s="154" t="str">
        <f>IF(ISBLANK(VAL_S1312!AF78),"",$F$7)</f>
        <v>F</v>
      </c>
      <c r="CM78" s="147" t="str">
        <f>IF(ISNUMBER(VAL_S1312!AG78),VAL_S1312!AG78,IF(ISBLANK(VAL_S1312!AG78),"","NaN"))</f>
        <v>NaN</v>
      </c>
      <c r="CN78" s="154" t="str">
        <f>IF(ISNUMBER(VAL_S1312!AG78),$F$6,IF(ISBLANK(VAL_S1312!AG78),"",VAL_S1312!AG78))</f>
        <v>M</v>
      </c>
      <c r="CO78" s="154" t="str">
        <f>IF(ISBLANK(VAL_S1312!AG78),"",$F$7)</f>
        <v>F</v>
      </c>
      <c r="CP78" s="147" t="str">
        <f>IF(ISNUMBER(VAL_S1312!AH78),VAL_S1312!AH78,IF(ISBLANK(VAL_S1312!AH78),"","NaN"))</f>
        <v>NaN</v>
      </c>
      <c r="CQ78" s="154" t="str">
        <f>IF(ISNUMBER(VAL_S1312!AH78),$F$6,IF(ISBLANK(VAL_S1312!AH78),"",VAL_S1312!AH78))</f>
        <v>M</v>
      </c>
      <c r="CR78" s="154" t="str">
        <f>IF(ISBLANK(VAL_S1312!AH78),"",$F$7)</f>
        <v>F</v>
      </c>
      <c r="CS78" s="147" t="str">
        <f>IF(ISNUMBER(VAL_S1312!AI78),VAL_S1312!AI78,IF(ISBLANK(VAL_S1312!AI78),"","NaN"))</f>
        <v/>
      </c>
      <c r="CT78" s="154" t="str">
        <f>IF(ISNUMBER(VAL_S1312!AI78),$F$6,IF(ISBLANK(VAL_S1312!AI78),"",VAL_S1312!AI78))</f>
        <v/>
      </c>
      <c r="CU78" s="154" t="str">
        <f>IF(ISBLANK(VAL_S1312!AI78),"",$F$7)</f>
        <v/>
      </c>
      <c r="CV78" s="147" t="str">
        <f>IF(ISNUMBER(VAL_S1312!AJ78),VAL_S1312!AJ78,IF(ISBLANK(VAL_S1312!AJ78),"","NaN"))</f>
        <v/>
      </c>
      <c r="CW78" s="154" t="str">
        <f>IF(ISNUMBER(VAL_S1312!AJ78),$F$6,IF(ISBLANK(VAL_S1312!AJ78),"",VAL_S1312!AJ78))</f>
        <v/>
      </c>
      <c r="CX78" s="154" t="str">
        <f>IF(ISBLANK(VAL_S1312!AJ78),"",$F$7)</f>
        <v/>
      </c>
      <c r="CY78" s="147" t="str">
        <f>IF(ISNUMBER(VAL_S1312!AK78),VAL_S1312!AK78,IF(ISBLANK(VAL_S1312!AK78),"","NaN"))</f>
        <v/>
      </c>
      <c r="CZ78" s="154" t="str">
        <f>IF(ISNUMBER(VAL_S1312!AK78),$F$6,IF(ISBLANK(VAL_S1312!AK78),"",VAL_S1312!AK78))</f>
        <v/>
      </c>
      <c r="DA78" s="154" t="str">
        <f>IF(ISBLANK(VAL_S1312!AK78),"",$F$7)</f>
        <v/>
      </c>
      <c r="DB78" s="147" t="str">
        <f>IF(ISNUMBER(VAL_S1312!AL78),VAL_S1312!AL78,IF(ISBLANK(VAL_S1312!AL78),"","NaN"))</f>
        <v/>
      </c>
      <c r="DC78" s="154" t="str">
        <f>IF(ISNUMBER(VAL_S1312!AL78),$F$6,IF(ISBLANK(VAL_S1312!AL78),"",VAL_S1312!AL78))</f>
        <v/>
      </c>
      <c r="DD78" s="154" t="str">
        <f>IF(ISBLANK(VAL_S1312!AL78),"",$F$7)</f>
        <v/>
      </c>
      <c r="DE78" s="147" t="str">
        <f>IF(ISNUMBER(VAL_S1312!AM78),VAL_S1312!AM78,IF(ISBLANK(VAL_S1312!AM78),"","NaN"))</f>
        <v/>
      </c>
      <c r="DF78" s="154" t="str">
        <f>IF(ISNUMBER(VAL_S1312!AM78),$F$6,IF(ISBLANK(VAL_S1312!AM78),"",VAL_S1312!AM78))</f>
        <v/>
      </c>
      <c r="DG78" s="187" t="str">
        <f>IF(ISBLANK(VAL_S1312!AM78),"",$F$7)</f>
        <v/>
      </c>
    </row>
    <row r="79" spans="1:111" x14ac:dyDescent="0.25">
      <c r="A79" s="157" t="s">
        <v>354</v>
      </c>
      <c r="B79" s="157" t="s">
        <v>144</v>
      </c>
      <c r="C79" s="158">
        <v>46</v>
      </c>
      <c r="D79" s="146" t="str">
        <f>IF(ISNUMBER(VAL_S1312!D79),VAL_S1312!D79,IF(ISBLANK(VAL_S1312!D79),"","NaN"))</f>
        <v>NaN</v>
      </c>
      <c r="E79" s="154" t="str">
        <f>IF(ISNUMBER(VAL_S1312!D79),$F$6,IF(ISBLANK(VAL_S1312!D79),"",VAL_S1312!D79))</f>
        <v>M</v>
      </c>
      <c r="F79" s="154" t="str">
        <f>IF(ISBLANK(VAL_S1312!D79),"",$F$7)</f>
        <v>F</v>
      </c>
      <c r="G79" s="147" t="str">
        <f>IF(ISNUMBER(VAL_S1312!E79),VAL_S1312!E79,IF(ISBLANK(VAL_S1312!E79),"","NaN"))</f>
        <v>NaN</v>
      </c>
      <c r="H79" s="154" t="str">
        <f>IF(ISNUMBER(VAL_S1312!E79),$F$6,IF(ISBLANK(VAL_S1312!E79),"",VAL_S1312!E79))</f>
        <v>M</v>
      </c>
      <c r="I79" s="154" t="str">
        <f>IF(ISBLANK(VAL_S1312!E79),"",$F$7)</f>
        <v>F</v>
      </c>
      <c r="J79" s="147" t="str">
        <f>IF(ISNUMBER(VAL_S1312!F79),VAL_S1312!F79,IF(ISBLANK(VAL_S1312!F79),"","NaN"))</f>
        <v>NaN</v>
      </c>
      <c r="K79" s="154" t="str">
        <f>IF(ISNUMBER(VAL_S1312!F79),$F$6,IF(ISBLANK(VAL_S1312!F79),"",VAL_S1312!F79))</f>
        <v>M</v>
      </c>
      <c r="L79" s="154" t="str">
        <f>IF(ISBLANK(VAL_S1312!F79),"",$F$7)</f>
        <v>F</v>
      </c>
      <c r="M79" s="147" t="str">
        <f>IF(ISNUMBER(VAL_S1312!G79),VAL_S1312!G79,IF(ISBLANK(VAL_S1312!G79),"","NaN"))</f>
        <v>NaN</v>
      </c>
      <c r="N79" s="154" t="str">
        <f>IF(ISNUMBER(VAL_S1312!G79),$F$6,IF(ISBLANK(VAL_S1312!G79),"",VAL_S1312!G79))</f>
        <v>M</v>
      </c>
      <c r="O79" s="154" t="str">
        <f>IF(ISBLANK(VAL_S1312!G79),"",$F$7)</f>
        <v>F</v>
      </c>
      <c r="P79" s="147" t="str">
        <f>IF(ISNUMBER(VAL_S1312!H79),VAL_S1312!H79,IF(ISBLANK(VAL_S1312!H79),"","NaN"))</f>
        <v>NaN</v>
      </c>
      <c r="Q79" s="154" t="str">
        <f>IF(ISNUMBER(VAL_S1312!H79),$F$6,IF(ISBLANK(VAL_S1312!H79),"",VAL_S1312!H79))</f>
        <v>M</v>
      </c>
      <c r="R79" s="154" t="str">
        <f>IF(ISBLANK(VAL_S1312!H79),"",$F$7)</f>
        <v>F</v>
      </c>
      <c r="S79" s="147" t="str">
        <f>IF(ISNUMBER(VAL_S1312!I79),VAL_S1312!I79,IF(ISBLANK(VAL_S1312!I79),"","NaN"))</f>
        <v>NaN</v>
      </c>
      <c r="T79" s="154" t="str">
        <f>IF(ISNUMBER(VAL_S1312!I79),$F$6,IF(ISBLANK(VAL_S1312!I79),"",VAL_S1312!I79))</f>
        <v>M</v>
      </c>
      <c r="U79" s="154" t="str">
        <f>IF(ISBLANK(VAL_S1312!I79),"",$F$7)</f>
        <v>F</v>
      </c>
      <c r="V79" s="147" t="str">
        <f>IF(ISNUMBER(VAL_S1312!J79),VAL_S1312!J79,IF(ISBLANK(VAL_S1312!J79),"","NaN"))</f>
        <v>NaN</v>
      </c>
      <c r="W79" s="154" t="str">
        <f>IF(ISNUMBER(VAL_S1312!J79),$F$6,IF(ISBLANK(VAL_S1312!J79),"",VAL_S1312!J79))</f>
        <v>M</v>
      </c>
      <c r="X79" s="154" t="str">
        <f>IF(ISBLANK(VAL_S1312!J79),"",$F$7)</f>
        <v>F</v>
      </c>
      <c r="Y79" s="147" t="str">
        <f>IF(ISNUMBER(VAL_S1312!K79),VAL_S1312!K79,IF(ISBLANK(VAL_S1312!K79),"","NaN"))</f>
        <v>NaN</v>
      </c>
      <c r="Z79" s="154" t="str">
        <f>IF(ISNUMBER(VAL_S1312!K79),$F$6,IF(ISBLANK(VAL_S1312!K79),"",VAL_S1312!K79))</f>
        <v>M</v>
      </c>
      <c r="AA79" s="154" t="str">
        <f>IF(ISBLANK(VAL_S1312!K79),"",$F$7)</f>
        <v>F</v>
      </c>
      <c r="AB79" s="147" t="str">
        <f>IF(ISNUMBER(VAL_S1312!L79),VAL_S1312!L79,IF(ISBLANK(VAL_S1312!L79),"","NaN"))</f>
        <v>NaN</v>
      </c>
      <c r="AC79" s="154" t="str">
        <f>IF(ISNUMBER(VAL_S1312!L79),$F$6,IF(ISBLANK(VAL_S1312!L79),"",VAL_S1312!L79))</f>
        <v>M</v>
      </c>
      <c r="AD79" s="154" t="str">
        <f>IF(ISBLANK(VAL_S1312!L79),"",$F$7)</f>
        <v>F</v>
      </c>
      <c r="AE79" s="147" t="str">
        <f>IF(ISNUMBER(VAL_S1312!M79),VAL_S1312!M79,IF(ISBLANK(VAL_S1312!M79),"","NaN"))</f>
        <v>NaN</v>
      </c>
      <c r="AF79" s="154" t="str">
        <f>IF(ISNUMBER(VAL_S1312!M79),$F$6,IF(ISBLANK(VAL_S1312!M79),"",VAL_S1312!M79))</f>
        <v>M</v>
      </c>
      <c r="AG79" s="154" t="str">
        <f>IF(ISBLANK(VAL_S1312!M79),"",$F$7)</f>
        <v>F</v>
      </c>
      <c r="AH79" s="147" t="str">
        <f>IF(ISNUMBER(VAL_S1312!N79),VAL_S1312!N79,IF(ISBLANK(VAL_S1312!N79),"","NaN"))</f>
        <v>NaN</v>
      </c>
      <c r="AI79" s="154" t="str">
        <f>IF(ISNUMBER(VAL_S1312!N79),$F$6,IF(ISBLANK(VAL_S1312!N79),"",VAL_S1312!N79))</f>
        <v>M</v>
      </c>
      <c r="AJ79" s="154" t="str">
        <f>IF(ISBLANK(VAL_S1312!N79),"",$F$7)</f>
        <v>F</v>
      </c>
      <c r="AK79" s="147" t="str">
        <f>IF(ISNUMBER(VAL_S1312!O79),VAL_S1312!O79,IF(ISBLANK(VAL_S1312!O79),"","NaN"))</f>
        <v>NaN</v>
      </c>
      <c r="AL79" s="154" t="str">
        <f>IF(ISNUMBER(VAL_S1312!O79),$F$6,IF(ISBLANK(VAL_S1312!O79),"",VAL_S1312!O79))</f>
        <v>M</v>
      </c>
      <c r="AM79" s="154" t="str">
        <f>IF(ISBLANK(VAL_S1312!O79),"",$F$7)</f>
        <v>F</v>
      </c>
      <c r="AN79" s="147" t="str">
        <f>IF(ISNUMBER(VAL_S1312!P79),VAL_S1312!P79,IF(ISBLANK(VAL_S1312!P79),"","NaN"))</f>
        <v>NaN</v>
      </c>
      <c r="AO79" s="154" t="str">
        <f>IF(ISNUMBER(VAL_S1312!P79),$F$6,IF(ISBLANK(VAL_S1312!P79),"",VAL_S1312!P79))</f>
        <v>M</v>
      </c>
      <c r="AP79" s="154" t="str">
        <f>IF(ISBLANK(VAL_S1312!P79),"",$F$7)</f>
        <v>F</v>
      </c>
      <c r="AQ79" s="147" t="str">
        <f>IF(ISNUMBER(VAL_S1312!Q79),VAL_S1312!Q79,IF(ISBLANK(VAL_S1312!Q79),"","NaN"))</f>
        <v>NaN</v>
      </c>
      <c r="AR79" s="154" t="str">
        <f>IF(ISNUMBER(VAL_S1312!Q79),$F$6,IF(ISBLANK(VAL_S1312!Q79),"",VAL_S1312!Q79))</f>
        <v>M</v>
      </c>
      <c r="AS79" s="154" t="str">
        <f>IF(ISBLANK(VAL_S1312!Q79),"",$F$7)</f>
        <v>F</v>
      </c>
      <c r="AT79" s="147" t="str">
        <f>IF(ISNUMBER(VAL_S1312!R79),VAL_S1312!R79,IF(ISBLANK(VAL_S1312!R79),"","NaN"))</f>
        <v>NaN</v>
      </c>
      <c r="AU79" s="154" t="str">
        <f>IF(ISNUMBER(VAL_S1312!R79),$F$6,IF(ISBLANK(VAL_S1312!R79),"",VAL_S1312!R79))</f>
        <v>M</v>
      </c>
      <c r="AV79" s="154" t="str">
        <f>IF(ISBLANK(VAL_S1312!R79),"",$F$7)</f>
        <v>F</v>
      </c>
      <c r="AW79" s="147" t="str">
        <f>IF(ISNUMBER(VAL_S1312!S79),VAL_S1312!S79,IF(ISBLANK(VAL_S1312!S79),"","NaN"))</f>
        <v>NaN</v>
      </c>
      <c r="AX79" s="154" t="str">
        <f>IF(ISNUMBER(VAL_S1312!S79),$F$6,IF(ISBLANK(VAL_S1312!S79),"",VAL_S1312!S79))</f>
        <v>M</v>
      </c>
      <c r="AY79" s="154" t="str">
        <f>IF(ISBLANK(VAL_S1312!S79),"",$F$7)</f>
        <v>F</v>
      </c>
      <c r="AZ79" s="147" t="str">
        <f>IF(ISNUMBER(VAL_S1312!T79),VAL_S1312!T79,IF(ISBLANK(VAL_S1312!T79),"","NaN"))</f>
        <v>NaN</v>
      </c>
      <c r="BA79" s="154" t="str">
        <f>IF(ISNUMBER(VAL_S1312!T79),$F$6,IF(ISBLANK(VAL_S1312!T79),"",VAL_S1312!T79))</f>
        <v>M</v>
      </c>
      <c r="BB79" s="154" t="str">
        <f>IF(ISBLANK(VAL_S1312!T79),"",$F$7)</f>
        <v>F</v>
      </c>
      <c r="BC79" s="147" t="str">
        <f>IF(ISNUMBER(VAL_S1312!U79),VAL_S1312!U79,IF(ISBLANK(VAL_S1312!U79),"","NaN"))</f>
        <v>NaN</v>
      </c>
      <c r="BD79" s="154" t="str">
        <f>IF(ISNUMBER(VAL_S1312!U79),$F$6,IF(ISBLANK(VAL_S1312!U79),"",VAL_S1312!U79))</f>
        <v>M</v>
      </c>
      <c r="BE79" s="154" t="str">
        <f>IF(ISBLANK(VAL_S1312!U79),"",$F$7)</f>
        <v>F</v>
      </c>
      <c r="BF79" s="147" t="str">
        <f>IF(ISNUMBER(VAL_S1312!V79),VAL_S1312!V79,IF(ISBLANK(VAL_S1312!V79),"","NaN"))</f>
        <v>NaN</v>
      </c>
      <c r="BG79" s="154" t="str">
        <f>IF(ISNUMBER(VAL_S1312!V79),$F$6,IF(ISBLANK(VAL_S1312!V79),"",VAL_S1312!V79))</f>
        <v>M</v>
      </c>
      <c r="BH79" s="154" t="str">
        <f>IF(ISBLANK(VAL_S1312!V79),"",$F$7)</f>
        <v>F</v>
      </c>
      <c r="BI79" s="147" t="str">
        <f>IF(ISNUMBER(VAL_S1312!W79),VAL_S1312!W79,IF(ISBLANK(VAL_S1312!W79),"","NaN"))</f>
        <v>NaN</v>
      </c>
      <c r="BJ79" s="154" t="str">
        <f>IF(ISNUMBER(VAL_S1312!W79),$F$6,IF(ISBLANK(VAL_S1312!W79),"",VAL_S1312!W79))</f>
        <v>M</v>
      </c>
      <c r="BK79" s="154" t="str">
        <f>IF(ISBLANK(VAL_S1312!W79),"",$F$7)</f>
        <v>F</v>
      </c>
      <c r="BL79" s="147" t="str">
        <f>IF(ISNUMBER(VAL_S1312!X79),VAL_S1312!X79,IF(ISBLANK(VAL_S1312!X79),"","NaN"))</f>
        <v>NaN</v>
      </c>
      <c r="BM79" s="154" t="str">
        <f>IF(ISNUMBER(VAL_S1312!X79),$F$6,IF(ISBLANK(VAL_S1312!X79),"",VAL_S1312!X79))</f>
        <v>M</v>
      </c>
      <c r="BN79" s="154" t="str">
        <f>IF(ISBLANK(VAL_S1312!X79),"",$F$7)</f>
        <v>F</v>
      </c>
      <c r="BO79" s="147" t="str">
        <f>IF(ISNUMBER(VAL_S1312!Y79),VAL_S1312!Y79,IF(ISBLANK(VAL_S1312!Y79),"","NaN"))</f>
        <v>NaN</v>
      </c>
      <c r="BP79" s="154" t="str">
        <f>IF(ISNUMBER(VAL_S1312!Y79),$F$6,IF(ISBLANK(VAL_S1312!Y79),"",VAL_S1312!Y79))</f>
        <v>M</v>
      </c>
      <c r="BQ79" s="154" t="str">
        <f>IF(ISBLANK(VAL_S1312!Y79),"",$F$7)</f>
        <v>F</v>
      </c>
      <c r="BR79" s="147" t="str">
        <f>IF(ISNUMBER(VAL_S1312!Z79),VAL_S1312!Z79,IF(ISBLANK(VAL_S1312!Z79),"","NaN"))</f>
        <v>NaN</v>
      </c>
      <c r="BS79" s="154" t="str">
        <f>IF(ISNUMBER(VAL_S1312!Z79),$F$6,IF(ISBLANK(VAL_S1312!Z79),"",VAL_S1312!Z79))</f>
        <v>M</v>
      </c>
      <c r="BT79" s="154" t="str">
        <f>IF(ISBLANK(VAL_S1312!Z79),"",$F$7)</f>
        <v>F</v>
      </c>
      <c r="BU79" s="147" t="str">
        <f>IF(ISNUMBER(VAL_S1312!AA79),VAL_S1312!AA79,IF(ISBLANK(VAL_S1312!AA79),"","NaN"))</f>
        <v>NaN</v>
      </c>
      <c r="BV79" s="154" t="str">
        <f>IF(ISNUMBER(VAL_S1312!AA79),$F$6,IF(ISBLANK(VAL_S1312!AA79),"",VAL_S1312!AA79))</f>
        <v>M</v>
      </c>
      <c r="BW79" s="154" t="str">
        <f>IF(ISBLANK(VAL_S1312!AA79),"",$F$7)</f>
        <v>F</v>
      </c>
      <c r="BX79" s="147" t="str">
        <f>IF(ISNUMBER(VAL_S1312!AB79),VAL_S1312!AB79,IF(ISBLANK(VAL_S1312!AB79),"","NaN"))</f>
        <v>NaN</v>
      </c>
      <c r="BY79" s="154" t="str">
        <f>IF(ISNUMBER(VAL_S1312!AB79),$F$6,IF(ISBLANK(VAL_S1312!AB79),"",VAL_S1312!AB79))</f>
        <v>M</v>
      </c>
      <c r="BZ79" s="154" t="str">
        <f>IF(ISBLANK(VAL_S1312!AB79),"",$F$7)</f>
        <v>F</v>
      </c>
      <c r="CA79" s="147" t="str">
        <f>IF(ISNUMBER(VAL_S1312!AC79),VAL_S1312!AC79,IF(ISBLANK(VAL_S1312!AC79),"","NaN"))</f>
        <v>NaN</v>
      </c>
      <c r="CB79" s="154" t="str">
        <f>IF(ISNUMBER(VAL_S1312!AC79),$F$6,IF(ISBLANK(VAL_S1312!AC79),"",VAL_S1312!AC79))</f>
        <v>M</v>
      </c>
      <c r="CC79" s="154" t="str">
        <f>IF(ISBLANK(VAL_S1312!AC79),"",$F$7)</f>
        <v>F</v>
      </c>
      <c r="CD79" s="147" t="str">
        <f>IF(ISNUMBER(VAL_S1312!AD79),VAL_S1312!AD79,IF(ISBLANK(VAL_S1312!AD79),"","NaN"))</f>
        <v>NaN</v>
      </c>
      <c r="CE79" s="154" t="str">
        <f>IF(ISNUMBER(VAL_S1312!AD79),$F$6,IF(ISBLANK(VAL_S1312!AD79),"",VAL_S1312!AD79))</f>
        <v>M</v>
      </c>
      <c r="CF79" s="154" t="str">
        <f>IF(ISBLANK(VAL_S1312!AD79),"",$F$7)</f>
        <v>F</v>
      </c>
      <c r="CG79" s="147" t="str">
        <f>IF(ISNUMBER(VAL_S1312!AE79),VAL_S1312!AE79,IF(ISBLANK(VAL_S1312!AE79),"","NaN"))</f>
        <v>NaN</v>
      </c>
      <c r="CH79" s="154" t="str">
        <f>IF(ISNUMBER(VAL_S1312!AE79),$F$6,IF(ISBLANK(VAL_S1312!AE79),"",VAL_S1312!AE79))</f>
        <v>M</v>
      </c>
      <c r="CI79" s="154" t="str">
        <f>IF(ISBLANK(VAL_S1312!AE79),"",$F$7)</f>
        <v>F</v>
      </c>
      <c r="CJ79" s="147" t="str">
        <f>IF(ISNUMBER(VAL_S1312!AF79),VAL_S1312!AF79,IF(ISBLANK(VAL_S1312!AF79),"","NaN"))</f>
        <v>NaN</v>
      </c>
      <c r="CK79" s="154" t="str">
        <f>IF(ISNUMBER(VAL_S1312!AF79),$F$6,IF(ISBLANK(VAL_S1312!AF79),"",VAL_S1312!AF79))</f>
        <v>M</v>
      </c>
      <c r="CL79" s="154" t="str">
        <f>IF(ISBLANK(VAL_S1312!AF79),"",$F$7)</f>
        <v>F</v>
      </c>
      <c r="CM79" s="147" t="str">
        <f>IF(ISNUMBER(VAL_S1312!AG79),VAL_S1312!AG79,IF(ISBLANK(VAL_S1312!AG79),"","NaN"))</f>
        <v>NaN</v>
      </c>
      <c r="CN79" s="154" t="str">
        <f>IF(ISNUMBER(VAL_S1312!AG79),$F$6,IF(ISBLANK(VAL_S1312!AG79),"",VAL_S1312!AG79))</f>
        <v>M</v>
      </c>
      <c r="CO79" s="154" t="str">
        <f>IF(ISBLANK(VAL_S1312!AG79),"",$F$7)</f>
        <v>F</v>
      </c>
      <c r="CP79" s="147" t="str">
        <f>IF(ISNUMBER(VAL_S1312!AH79),VAL_S1312!AH79,IF(ISBLANK(VAL_S1312!AH79),"","NaN"))</f>
        <v>NaN</v>
      </c>
      <c r="CQ79" s="154" t="str">
        <f>IF(ISNUMBER(VAL_S1312!AH79),$F$6,IF(ISBLANK(VAL_S1312!AH79),"",VAL_S1312!AH79))</f>
        <v>M</v>
      </c>
      <c r="CR79" s="154" t="str">
        <f>IF(ISBLANK(VAL_S1312!AH79),"",$F$7)</f>
        <v>F</v>
      </c>
      <c r="CS79" s="147" t="str">
        <f>IF(ISNUMBER(VAL_S1312!AI79),VAL_S1312!AI79,IF(ISBLANK(VAL_S1312!AI79),"","NaN"))</f>
        <v/>
      </c>
      <c r="CT79" s="154" t="str">
        <f>IF(ISNUMBER(VAL_S1312!AI79),$F$6,IF(ISBLANK(VAL_S1312!AI79),"",VAL_S1312!AI79))</f>
        <v/>
      </c>
      <c r="CU79" s="154" t="str">
        <f>IF(ISBLANK(VAL_S1312!AI79),"",$F$7)</f>
        <v/>
      </c>
      <c r="CV79" s="147" t="str">
        <f>IF(ISNUMBER(VAL_S1312!AJ79),VAL_S1312!AJ79,IF(ISBLANK(VAL_S1312!AJ79),"","NaN"))</f>
        <v/>
      </c>
      <c r="CW79" s="154" t="str">
        <f>IF(ISNUMBER(VAL_S1312!AJ79),$F$6,IF(ISBLANK(VAL_S1312!AJ79),"",VAL_S1312!AJ79))</f>
        <v/>
      </c>
      <c r="CX79" s="154" t="str">
        <f>IF(ISBLANK(VAL_S1312!AJ79),"",$F$7)</f>
        <v/>
      </c>
      <c r="CY79" s="147" t="str">
        <f>IF(ISNUMBER(VAL_S1312!AK79),VAL_S1312!AK79,IF(ISBLANK(VAL_S1312!AK79),"","NaN"))</f>
        <v/>
      </c>
      <c r="CZ79" s="154" t="str">
        <f>IF(ISNUMBER(VAL_S1312!AK79),$F$6,IF(ISBLANK(VAL_S1312!AK79),"",VAL_S1312!AK79))</f>
        <v/>
      </c>
      <c r="DA79" s="154" t="str">
        <f>IF(ISBLANK(VAL_S1312!AK79),"",$F$7)</f>
        <v/>
      </c>
      <c r="DB79" s="147" t="str">
        <f>IF(ISNUMBER(VAL_S1312!AL79),VAL_S1312!AL79,IF(ISBLANK(VAL_S1312!AL79),"","NaN"))</f>
        <v/>
      </c>
      <c r="DC79" s="154" t="str">
        <f>IF(ISNUMBER(VAL_S1312!AL79),$F$6,IF(ISBLANK(VAL_S1312!AL79),"",VAL_S1312!AL79))</f>
        <v/>
      </c>
      <c r="DD79" s="154" t="str">
        <f>IF(ISBLANK(VAL_S1312!AL79),"",$F$7)</f>
        <v/>
      </c>
      <c r="DE79" s="147" t="str">
        <f>IF(ISNUMBER(VAL_S1312!AM79),VAL_S1312!AM79,IF(ISBLANK(VAL_S1312!AM79),"","NaN"))</f>
        <v/>
      </c>
      <c r="DF79" s="154" t="str">
        <f>IF(ISNUMBER(VAL_S1312!AM79),$F$6,IF(ISBLANK(VAL_S1312!AM79),"",VAL_S1312!AM79))</f>
        <v/>
      </c>
      <c r="DG79" s="187" t="str">
        <f>IF(ISBLANK(VAL_S1312!AM79),"",$F$7)</f>
        <v/>
      </c>
    </row>
    <row r="80" spans="1:111" x14ac:dyDescent="0.25">
      <c r="A80" s="157" t="s">
        <v>355</v>
      </c>
      <c r="B80" s="157" t="s">
        <v>80</v>
      </c>
      <c r="C80" s="158" t="s">
        <v>81</v>
      </c>
      <c r="D80" s="146" t="str">
        <f>IF(ISNUMBER(VAL_S1312!D80),VAL_S1312!D80,IF(ISBLANK(VAL_S1312!D80),"","NaN"))</f>
        <v>NaN</v>
      </c>
      <c r="E80" s="154" t="str">
        <f>IF(ISNUMBER(VAL_S1312!D80),$F$6,IF(ISBLANK(VAL_S1312!D80),"",VAL_S1312!D80))</f>
        <v>M</v>
      </c>
      <c r="F80" s="154" t="str">
        <f>IF(ISBLANK(VAL_S1312!D80),"",$F$7)</f>
        <v>F</v>
      </c>
      <c r="G80" s="147" t="str">
        <f>IF(ISNUMBER(VAL_S1312!E80),VAL_S1312!E80,IF(ISBLANK(VAL_S1312!E80),"","NaN"))</f>
        <v>NaN</v>
      </c>
      <c r="H80" s="154" t="str">
        <f>IF(ISNUMBER(VAL_S1312!E80),$F$6,IF(ISBLANK(VAL_S1312!E80),"",VAL_S1312!E80))</f>
        <v>M</v>
      </c>
      <c r="I80" s="154" t="str">
        <f>IF(ISBLANK(VAL_S1312!E80),"",$F$7)</f>
        <v>F</v>
      </c>
      <c r="J80" s="147" t="str">
        <f>IF(ISNUMBER(VAL_S1312!F80),VAL_S1312!F80,IF(ISBLANK(VAL_S1312!F80),"","NaN"))</f>
        <v>NaN</v>
      </c>
      <c r="K80" s="154" t="str">
        <f>IF(ISNUMBER(VAL_S1312!F80),$F$6,IF(ISBLANK(VAL_S1312!F80),"",VAL_S1312!F80))</f>
        <v>M</v>
      </c>
      <c r="L80" s="154" t="str">
        <f>IF(ISBLANK(VAL_S1312!F80),"",$F$7)</f>
        <v>F</v>
      </c>
      <c r="M80" s="147" t="str">
        <f>IF(ISNUMBER(VAL_S1312!G80),VAL_S1312!G80,IF(ISBLANK(VAL_S1312!G80),"","NaN"))</f>
        <v>NaN</v>
      </c>
      <c r="N80" s="154" t="str">
        <f>IF(ISNUMBER(VAL_S1312!G80),$F$6,IF(ISBLANK(VAL_S1312!G80),"",VAL_S1312!G80))</f>
        <v>M</v>
      </c>
      <c r="O80" s="154" t="str">
        <f>IF(ISBLANK(VAL_S1312!G80),"",$F$7)</f>
        <v>F</v>
      </c>
      <c r="P80" s="147" t="str">
        <f>IF(ISNUMBER(VAL_S1312!H80),VAL_S1312!H80,IF(ISBLANK(VAL_S1312!H80),"","NaN"))</f>
        <v>NaN</v>
      </c>
      <c r="Q80" s="154" t="str">
        <f>IF(ISNUMBER(VAL_S1312!H80),$F$6,IF(ISBLANK(VAL_S1312!H80),"",VAL_S1312!H80))</f>
        <v>M</v>
      </c>
      <c r="R80" s="154" t="str">
        <f>IF(ISBLANK(VAL_S1312!H80),"",$F$7)</f>
        <v>F</v>
      </c>
      <c r="S80" s="147" t="str">
        <f>IF(ISNUMBER(VAL_S1312!I80),VAL_S1312!I80,IF(ISBLANK(VAL_S1312!I80),"","NaN"))</f>
        <v>NaN</v>
      </c>
      <c r="T80" s="154" t="str">
        <f>IF(ISNUMBER(VAL_S1312!I80),$F$6,IF(ISBLANK(VAL_S1312!I80),"",VAL_S1312!I80))</f>
        <v>M</v>
      </c>
      <c r="U80" s="154" t="str">
        <f>IF(ISBLANK(VAL_S1312!I80),"",$F$7)</f>
        <v>F</v>
      </c>
      <c r="V80" s="147" t="str">
        <f>IF(ISNUMBER(VAL_S1312!J80),VAL_S1312!J80,IF(ISBLANK(VAL_S1312!J80),"","NaN"))</f>
        <v>NaN</v>
      </c>
      <c r="W80" s="154" t="str">
        <f>IF(ISNUMBER(VAL_S1312!J80),$F$6,IF(ISBLANK(VAL_S1312!J80),"",VAL_S1312!J80))</f>
        <v>M</v>
      </c>
      <c r="X80" s="154" t="str">
        <f>IF(ISBLANK(VAL_S1312!J80),"",$F$7)</f>
        <v>F</v>
      </c>
      <c r="Y80" s="147" t="str">
        <f>IF(ISNUMBER(VAL_S1312!K80),VAL_S1312!K80,IF(ISBLANK(VAL_S1312!K80),"","NaN"))</f>
        <v>NaN</v>
      </c>
      <c r="Z80" s="154" t="str">
        <f>IF(ISNUMBER(VAL_S1312!K80),$F$6,IF(ISBLANK(VAL_S1312!K80),"",VAL_S1312!K80))</f>
        <v>M</v>
      </c>
      <c r="AA80" s="154" t="str">
        <f>IF(ISBLANK(VAL_S1312!K80),"",$F$7)</f>
        <v>F</v>
      </c>
      <c r="AB80" s="147" t="str">
        <f>IF(ISNUMBER(VAL_S1312!L80),VAL_S1312!L80,IF(ISBLANK(VAL_S1312!L80),"","NaN"))</f>
        <v>NaN</v>
      </c>
      <c r="AC80" s="154" t="str">
        <f>IF(ISNUMBER(VAL_S1312!L80),$F$6,IF(ISBLANK(VAL_S1312!L80),"",VAL_S1312!L80))</f>
        <v>M</v>
      </c>
      <c r="AD80" s="154" t="str">
        <f>IF(ISBLANK(VAL_S1312!L80),"",$F$7)</f>
        <v>F</v>
      </c>
      <c r="AE80" s="147" t="str">
        <f>IF(ISNUMBER(VAL_S1312!M80),VAL_S1312!M80,IF(ISBLANK(VAL_S1312!M80),"","NaN"))</f>
        <v>NaN</v>
      </c>
      <c r="AF80" s="154" t="str">
        <f>IF(ISNUMBER(VAL_S1312!M80),$F$6,IF(ISBLANK(VAL_S1312!M80),"",VAL_S1312!M80))</f>
        <v>M</v>
      </c>
      <c r="AG80" s="154" t="str">
        <f>IF(ISBLANK(VAL_S1312!M80),"",$F$7)</f>
        <v>F</v>
      </c>
      <c r="AH80" s="147" t="str">
        <f>IF(ISNUMBER(VAL_S1312!N80),VAL_S1312!N80,IF(ISBLANK(VAL_S1312!N80),"","NaN"))</f>
        <v>NaN</v>
      </c>
      <c r="AI80" s="154" t="str">
        <f>IF(ISNUMBER(VAL_S1312!N80),$F$6,IF(ISBLANK(VAL_S1312!N80),"",VAL_S1312!N80))</f>
        <v>M</v>
      </c>
      <c r="AJ80" s="154" t="str">
        <f>IF(ISBLANK(VAL_S1312!N80),"",$F$7)</f>
        <v>F</v>
      </c>
      <c r="AK80" s="147" t="str">
        <f>IF(ISNUMBER(VAL_S1312!O80),VAL_S1312!O80,IF(ISBLANK(VAL_S1312!O80),"","NaN"))</f>
        <v>NaN</v>
      </c>
      <c r="AL80" s="154" t="str">
        <f>IF(ISNUMBER(VAL_S1312!O80),$F$6,IF(ISBLANK(VAL_S1312!O80),"",VAL_S1312!O80))</f>
        <v>M</v>
      </c>
      <c r="AM80" s="154" t="str">
        <f>IF(ISBLANK(VAL_S1312!O80),"",$F$7)</f>
        <v>F</v>
      </c>
      <c r="AN80" s="147" t="str">
        <f>IF(ISNUMBER(VAL_S1312!P80),VAL_S1312!P80,IF(ISBLANK(VAL_S1312!P80),"","NaN"))</f>
        <v>NaN</v>
      </c>
      <c r="AO80" s="154" t="str">
        <f>IF(ISNUMBER(VAL_S1312!P80),$F$6,IF(ISBLANK(VAL_S1312!P80),"",VAL_S1312!P80))</f>
        <v>M</v>
      </c>
      <c r="AP80" s="154" t="str">
        <f>IF(ISBLANK(VAL_S1312!P80),"",$F$7)</f>
        <v>F</v>
      </c>
      <c r="AQ80" s="147" t="str">
        <f>IF(ISNUMBER(VAL_S1312!Q80),VAL_S1312!Q80,IF(ISBLANK(VAL_S1312!Q80),"","NaN"))</f>
        <v>NaN</v>
      </c>
      <c r="AR80" s="154" t="str">
        <f>IF(ISNUMBER(VAL_S1312!Q80),$F$6,IF(ISBLANK(VAL_S1312!Q80),"",VAL_S1312!Q80))</f>
        <v>M</v>
      </c>
      <c r="AS80" s="154" t="str">
        <f>IF(ISBLANK(VAL_S1312!Q80),"",$F$7)</f>
        <v>F</v>
      </c>
      <c r="AT80" s="147" t="str">
        <f>IF(ISNUMBER(VAL_S1312!R80),VAL_S1312!R80,IF(ISBLANK(VAL_S1312!R80),"","NaN"))</f>
        <v>NaN</v>
      </c>
      <c r="AU80" s="154" t="str">
        <f>IF(ISNUMBER(VAL_S1312!R80),$F$6,IF(ISBLANK(VAL_S1312!R80),"",VAL_S1312!R80))</f>
        <v>M</v>
      </c>
      <c r="AV80" s="154" t="str">
        <f>IF(ISBLANK(VAL_S1312!R80),"",$F$7)</f>
        <v>F</v>
      </c>
      <c r="AW80" s="147" t="str">
        <f>IF(ISNUMBER(VAL_S1312!S80),VAL_S1312!S80,IF(ISBLANK(VAL_S1312!S80),"","NaN"))</f>
        <v>NaN</v>
      </c>
      <c r="AX80" s="154" t="str">
        <f>IF(ISNUMBER(VAL_S1312!S80),$F$6,IF(ISBLANK(VAL_S1312!S80),"",VAL_S1312!S80))</f>
        <v>M</v>
      </c>
      <c r="AY80" s="154" t="str">
        <f>IF(ISBLANK(VAL_S1312!S80),"",$F$7)</f>
        <v>F</v>
      </c>
      <c r="AZ80" s="147" t="str">
        <f>IF(ISNUMBER(VAL_S1312!T80),VAL_S1312!T80,IF(ISBLANK(VAL_S1312!T80),"","NaN"))</f>
        <v>NaN</v>
      </c>
      <c r="BA80" s="154" t="str">
        <f>IF(ISNUMBER(VAL_S1312!T80),$F$6,IF(ISBLANK(VAL_S1312!T80),"",VAL_S1312!T80))</f>
        <v>M</v>
      </c>
      <c r="BB80" s="154" t="str">
        <f>IF(ISBLANK(VAL_S1312!T80),"",$F$7)</f>
        <v>F</v>
      </c>
      <c r="BC80" s="147" t="str">
        <f>IF(ISNUMBER(VAL_S1312!U80),VAL_S1312!U80,IF(ISBLANK(VAL_S1312!U80),"","NaN"))</f>
        <v>NaN</v>
      </c>
      <c r="BD80" s="154" t="str">
        <f>IF(ISNUMBER(VAL_S1312!U80),$F$6,IF(ISBLANK(VAL_S1312!U80),"",VAL_S1312!U80))</f>
        <v>M</v>
      </c>
      <c r="BE80" s="154" t="str">
        <f>IF(ISBLANK(VAL_S1312!U80),"",$F$7)</f>
        <v>F</v>
      </c>
      <c r="BF80" s="147" t="str">
        <f>IF(ISNUMBER(VAL_S1312!V80),VAL_S1312!V80,IF(ISBLANK(VAL_S1312!V80),"","NaN"))</f>
        <v>NaN</v>
      </c>
      <c r="BG80" s="154" t="str">
        <f>IF(ISNUMBER(VAL_S1312!V80),$F$6,IF(ISBLANK(VAL_S1312!V80),"",VAL_S1312!V80))</f>
        <v>M</v>
      </c>
      <c r="BH80" s="154" t="str">
        <f>IF(ISBLANK(VAL_S1312!V80),"",$F$7)</f>
        <v>F</v>
      </c>
      <c r="BI80" s="147" t="str">
        <f>IF(ISNUMBER(VAL_S1312!W80),VAL_S1312!W80,IF(ISBLANK(VAL_S1312!W80),"","NaN"))</f>
        <v>NaN</v>
      </c>
      <c r="BJ80" s="154" t="str">
        <f>IF(ISNUMBER(VAL_S1312!W80),$F$6,IF(ISBLANK(VAL_S1312!W80),"",VAL_S1312!W80))</f>
        <v>M</v>
      </c>
      <c r="BK80" s="154" t="str">
        <f>IF(ISBLANK(VAL_S1312!W80),"",$F$7)</f>
        <v>F</v>
      </c>
      <c r="BL80" s="147" t="str">
        <f>IF(ISNUMBER(VAL_S1312!X80),VAL_S1312!X80,IF(ISBLANK(VAL_S1312!X80),"","NaN"))</f>
        <v>NaN</v>
      </c>
      <c r="BM80" s="154" t="str">
        <f>IF(ISNUMBER(VAL_S1312!X80),$F$6,IF(ISBLANK(VAL_S1312!X80),"",VAL_S1312!X80))</f>
        <v>M</v>
      </c>
      <c r="BN80" s="154" t="str">
        <f>IF(ISBLANK(VAL_S1312!X80),"",$F$7)</f>
        <v>F</v>
      </c>
      <c r="BO80" s="147" t="str">
        <f>IF(ISNUMBER(VAL_S1312!Y80),VAL_S1312!Y80,IF(ISBLANK(VAL_S1312!Y80),"","NaN"))</f>
        <v>NaN</v>
      </c>
      <c r="BP80" s="154" t="str">
        <f>IF(ISNUMBER(VAL_S1312!Y80),$F$6,IF(ISBLANK(VAL_S1312!Y80),"",VAL_S1312!Y80))</f>
        <v>M</v>
      </c>
      <c r="BQ80" s="154" t="str">
        <f>IF(ISBLANK(VAL_S1312!Y80),"",$F$7)</f>
        <v>F</v>
      </c>
      <c r="BR80" s="147" t="str">
        <f>IF(ISNUMBER(VAL_S1312!Z80),VAL_S1312!Z80,IF(ISBLANK(VAL_S1312!Z80),"","NaN"))</f>
        <v>NaN</v>
      </c>
      <c r="BS80" s="154" t="str">
        <f>IF(ISNUMBER(VAL_S1312!Z80),$F$6,IF(ISBLANK(VAL_S1312!Z80),"",VAL_S1312!Z80))</f>
        <v>M</v>
      </c>
      <c r="BT80" s="154" t="str">
        <f>IF(ISBLANK(VAL_S1312!Z80),"",$F$7)</f>
        <v>F</v>
      </c>
      <c r="BU80" s="147" t="str">
        <f>IF(ISNUMBER(VAL_S1312!AA80),VAL_S1312!AA80,IF(ISBLANK(VAL_S1312!AA80),"","NaN"))</f>
        <v>NaN</v>
      </c>
      <c r="BV80" s="154" t="str">
        <f>IF(ISNUMBER(VAL_S1312!AA80),$F$6,IF(ISBLANK(VAL_S1312!AA80),"",VAL_S1312!AA80))</f>
        <v>M</v>
      </c>
      <c r="BW80" s="154" t="str">
        <f>IF(ISBLANK(VAL_S1312!AA80),"",$F$7)</f>
        <v>F</v>
      </c>
      <c r="BX80" s="147" t="str">
        <f>IF(ISNUMBER(VAL_S1312!AB80),VAL_S1312!AB80,IF(ISBLANK(VAL_S1312!AB80),"","NaN"))</f>
        <v>NaN</v>
      </c>
      <c r="BY80" s="154" t="str">
        <f>IF(ISNUMBER(VAL_S1312!AB80),$F$6,IF(ISBLANK(VAL_S1312!AB80),"",VAL_S1312!AB80))</f>
        <v>M</v>
      </c>
      <c r="BZ80" s="154" t="str">
        <f>IF(ISBLANK(VAL_S1312!AB80),"",$F$7)</f>
        <v>F</v>
      </c>
      <c r="CA80" s="147" t="str">
        <f>IF(ISNUMBER(VAL_S1312!AC80),VAL_S1312!AC80,IF(ISBLANK(VAL_S1312!AC80),"","NaN"))</f>
        <v>NaN</v>
      </c>
      <c r="CB80" s="154" t="str">
        <f>IF(ISNUMBER(VAL_S1312!AC80),$F$6,IF(ISBLANK(VAL_S1312!AC80),"",VAL_S1312!AC80))</f>
        <v>M</v>
      </c>
      <c r="CC80" s="154" t="str">
        <f>IF(ISBLANK(VAL_S1312!AC80),"",$F$7)</f>
        <v>F</v>
      </c>
      <c r="CD80" s="147" t="str">
        <f>IF(ISNUMBER(VAL_S1312!AD80),VAL_S1312!AD80,IF(ISBLANK(VAL_S1312!AD80),"","NaN"))</f>
        <v>NaN</v>
      </c>
      <c r="CE80" s="154" t="str">
        <f>IF(ISNUMBER(VAL_S1312!AD80),$F$6,IF(ISBLANK(VAL_S1312!AD80),"",VAL_S1312!AD80))</f>
        <v>M</v>
      </c>
      <c r="CF80" s="154" t="str">
        <f>IF(ISBLANK(VAL_S1312!AD80),"",$F$7)</f>
        <v>F</v>
      </c>
      <c r="CG80" s="147" t="str">
        <f>IF(ISNUMBER(VAL_S1312!AE80),VAL_S1312!AE80,IF(ISBLANK(VAL_S1312!AE80),"","NaN"))</f>
        <v>NaN</v>
      </c>
      <c r="CH80" s="154" t="str">
        <f>IF(ISNUMBER(VAL_S1312!AE80),$F$6,IF(ISBLANK(VAL_S1312!AE80),"",VAL_S1312!AE80))</f>
        <v>M</v>
      </c>
      <c r="CI80" s="154" t="str">
        <f>IF(ISBLANK(VAL_S1312!AE80),"",$F$7)</f>
        <v>F</v>
      </c>
      <c r="CJ80" s="147" t="str">
        <f>IF(ISNUMBER(VAL_S1312!AF80),VAL_S1312!AF80,IF(ISBLANK(VAL_S1312!AF80),"","NaN"))</f>
        <v>NaN</v>
      </c>
      <c r="CK80" s="154" t="str">
        <f>IF(ISNUMBER(VAL_S1312!AF80),$F$6,IF(ISBLANK(VAL_S1312!AF80),"",VAL_S1312!AF80))</f>
        <v>M</v>
      </c>
      <c r="CL80" s="154" t="str">
        <f>IF(ISBLANK(VAL_S1312!AF80),"",$F$7)</f>
        <v>F</v>
      </c>
      <c r="CM80" s="147" t="str">
        <f>IF(ISNUMBER(VAL_S1312!AG80),VAL_S1312!AG80,IF(ISBLANK(VAL_S1312!AG80),"","NaN"))</f>
        <v>NaN</v>
      </c>
      <c r="CN80" s="154" t="str">
        <f>IF(ISNUMBER(VAL_S1312!AG80),$F$6,IF(ISBLANK(VAL_S1312!AG80),"",VAL_S1312!AG80))</f>
        <v>M</v>
      </c>
      <c r="CO80" s="154" t="str">
        <f>IF(ISBLANK(VAL_S1312!AG80),"",$F$7)</f>
        <v>F</v>
      </c>
      <c r="CP80" s="147" t="str">
        <f>IF(ISNUMBER(VAL_S1312!AH80),VAL_S1312!AH80,IF(ISBLANK(VAL_S1312!AH80),"","NaN"))</f>
        <v>NaN</v>
      </c>
      <c r="CQ80" s="154" t="str">
        <f>IF(ISNUMBER(VAL_S1312!AH80),$F$6,IF(ISBLANK(VAL_S1312!AH80),"",VAL_S1312!AH80))</f>
        <v>M</v>
      </c>
      <c r="CR80" s="154" t="str">
        <f>IF(ISBLANK(VAL_S1312!AH80),"",$F$7)</f>
        <v>F</v>
      </c>
      <c r="CS80" s="147" t="str">
        <f>IF(ISNUMBER(VAL_S1312!AI80),VAL_S1312!AI80,IF(ISBLANK(VAL_S1312!AI80),"","NaN"))</f>
        <v/>
      </c>
      <c r="CT80" s="154" t="str">
        <f>IF(ISNUMBER(VAL_S1312!AI80),$F$6,IF(ISBLANK(VAL_S1312!AI80),"",VAL_S1312!AI80))</f>
        <v/>
      </c>
      <c r="CU80" s="154" t="str">
        <f>IF(ISBLANK(VAL_S1312!AI80),"",$F$7)</f>
        <v/>
      </c>
      <c r="CV80" s="147" t="str">
        <f>IF(ISNUMBER(VAL_S1312!AJ80),VAL_S1312!AJ80,IF(ISBLANK(VAL_S1312!AJ80),"","NaN"))</f>
        <v/>
      </c>
      <c r="CW80" s="154" t="str">
        <f>IF(ISNUMBER(VAL_S1312!AJ80),$F$6,IF(ISBLANK(VAL_S1312!AJ80),"",VAL_S1312!AJ80))</f>
        <v/>
      </c>
      <c r="CX80" s="154" t="str">
        <f>IF(ISBLANK(VAL_S1312!AJ80),"",$F$7)</f>
        <v/>
      </c>
      <c r="CY80" s="147" t="str">
        <f>IF(ISNUMBER(VAL_S1312!AK80),VAL_S1312!AK80,IF(ISBLANK(VAL_S1312!AK80),"","NaN"))</f>
        <v/>
      </c>
      <c r="CZ80" s="154" t="str">
        <f>IF(ISNUMBER(VAL_S1312!AK80),$F$6,IF(ISBLANK(VAL_S1312!AK80),"",VAL_S1312!AK80))</f>
        <v/>
      </c>
      <c r="DA80" s="154" t="str">
        <f>IF(ISBLANK(VAL_S1312!AK80),"",$F$7)</f>
        <v/>
      </c>
      <c r="DB80" s="147" t="str">
        <f>IF(ISNUMBER(VAL_S1312!AL80),VAL_S1312!AL80,IF(ISBLANK(VAL_S1312!AL80),"","NaN"))</f>
        <v/>
      </c>
      <c r="DC80" s="154" t="str">
        <f>IF(ISNUMBER(VAL_S1312!AL80),$F$6,IF(ISBLANK(VAL_S1312!AL80),"",VAL_S1312!AL80))</f>
        <v/>
      </c>
      <c r="DD80" s="154" t="str">
        <f>IF(ISBLANK(VAL_S1312!AL80),"",$F$7)</f>
        <v/>
      </c>
      <c r="DE80" s="147" t="str">
        <f>IF(ISNUMBER(VAL_S1312!AM80),VAL_S1312!AM80,IF(ISBLANK(VAL_S1312!AM80),"","NaN"))</f>
        <v/>
      </c>
      <c r="DF80" s="154" t="str">
        <f>IF(ISNUMBER(VAL_S1312!AM80),$F$6,IF(ISBLANK(VAL_S1312!AM80),"",VAL_S1312!AM80))</f>
        <v/>
      </c>
      <c r="DG80" s="187" t="str">
        <f>IF(ISBLANK(VAL_S1312!AM80),"",$F$7)</f>
        <v/>
      </c>
    </row>
    <row r="81" spans="1:111" x14ac:dyDescent="0.25">
      <c r="A81" s="157" t="s">
        <v>356</v>
      </c>
      <c r="B81" s="157" t="s">
        <v>145</v>
      </c>
      <c r="C81" s="158">
        <v>48</v>
      </c>
      <c r="D81" s="146" t="str">
        <f>IF(ISNUMBER(VAL_S1312!D81),VAL_S1312!D81,IF(ISBLANK(VAL_S1312!D81),"","NaN"))</f>
        <v>NaN</v>
      </c>
      <c r="E81" s="154" t="str">
        <f>IF(ISNUMBER(VAL_S1312!D81),$F$6,IF(ISBLANK(VAL_S1312!D81),"",VAL_S1312!D81))</f>
        <v>M</v>
      </c>
      <c r="F81" s="154" t="str">
        <f>IF(ISBLANK(VAL_S1312!D81),"",$F$7)</f>
        <v>F</v>
      </c>
      <c r="G81" s="147" t="str">
        <f>IF(ISNUMBER(VAL_S1312!E81),VAL_S1312!E81,IF(ISBLANK(VAL_S1312!E81),"","NaN"))</f>
        <v>NaN</v>
      </c>
      <c r="H81" s="154" t="str">
        <f>IF(ISNUMBER(VAL_S1312!E81),$F$6,IF(ISBLANK(VAL_S1312!E81),"",VAL_S1312!E81))</f>
        <v>M</v>
      </c>
      <c r="I81" s="154" t="str">
        <f>IF(ISBLANK(VAL_S1312!E81),"",$F$7)</f>
        <v>F</v>
      </c>
      <c r="J81" s="147" t="str">
        <f>IF(ISNUMBER(VAL_S1312!F81),VAL_S1312!F81,IF(ISBLANK(VAL_S1312!F81),"","NaN"))</f>
        <v>NaN</v>
      </c>
      <c r="K81" s="154" t="str">
        <f>IF(ISNUMBER(VAL_S1312!F81),$F$6,IF(ISBLANK(VAL_S1312!F81),"",VAL_S1312!F81))</f>
        <v>M</v>
      </c>
      <c r="L81" s="154" t="str">
        <f>IF(ISBLANK(VAL_S1312!F81),"",$F$7)</f>
        <v>F</v>
      </c>
      <c r="M81" s="147" t="str">
        <f>IF(ISNUMBER(VAL_S1312!G81),VAL_S1312!G81,IF(ISBLANK(VAL_S1312!G81),"","NaN"))</f>
        <v>NaN</v>
      </c>
      <c r="N81" s="154" t="str">
        <f>IF(ISNUMBER(VAL_S1312!G81),$F$6,IF(ISBLANK(VAL_S1312!G81),"",VAL_S1312!G81))</f>
        <v>M</v>
      </c>
      <c r="O81" s="154" t="str">
        <f>IF(ISBLANK(VAL_S1312!G81),"",$F$7)</f>
        <v>F</v>
      </c>
      <c r="P81" s="147" t="str">
        <f>IF(ISNUMBER(VAL_S1312!H81),VAL_S1312!H81,IF(ISBLANK(VAL_S1312!H81),"","NaN"))</f>
        <v>NaN</v>
      </c>
      <c r="Q81" s="154" t="str">
        <f>IF(ISNUMBER(VAL_S1312!H81),$F$6,IF(ISBLANK(VAL_S1312!H81),"",VAL_S1312!H81))</f>
        <v>M</v>
      </c>
      <c r="R81" s="154" t="str">
        <f>IF(ISBLANK(VAL_S1312!H81),"",$F$7)</f>
        <v>F</v>
      </c>
      <c r="S81" s="147" t="str">
        <f>IF(ISNUMBER(VAL_S1312!I81),VAL_S1312!I81,IF(ISBLANK(VAL_S1312!I81),"","NaN"))</f>
        <v>NaN</v>
      </c>
      <c r="T81" s="154" t="str">
        <f>IF(ISNUMBER(VAL_S1312!I81),$F$6,IF(ISBLANK(VAL_S1312!I81),"",VAL_S1312!I81))</f>
        <v>M</v>
      </c>
      <c r="U81" s="154" t="str">
        <f>IF(ISBLANK(VAL_S1312!I81),"",$F$7)</f>
        <v>F</v>
      </c>
      <c r="V81" s="147" t="str">
        <f>IF(ISNUMBER(VAL_S1312!J81),VAL_S1312!J81,IF(ISBLANK(VAL_S1312!J81),"","NaN"))</f>
        <v>NaN</v>
      </c>
      <c r="W81" s="154" t="str">
        <f>IF(ISNUMBER(VAL_S1312!J81),$F$6,IF(ISBLANK(VAL_S1312!J81),"",VAL_S1312!J81))</f>
        <v>M</v>
      </c>
      <c r="X81" s="154" t="str">
        <f>IF(ISBLANK(VAL_S1312!J81),"",$F$7)</f>
        <v>F</v>
      </c>
      <c r="Y81" s="147" t="str">
        <f>IF(ISNUMBER(VAL_S1312!K81),VAL_S1312!K81,IF(ISBLANK(VAL_S1312!K81),"","NaN"))</f>
        <v>NaN</v>
      </c>
      <c r="Z81" s="154" t="str">
        <f>IF(ISNUMBER(VAL_S1312!K81),$F$6,IF(ISBLANK(VAL_S1312!K81),"",VAL_S1312!K81))</f>
        <v>M</v>
      </c>
      <c r="AA81" s="154" t="str">
        <f>IF(ISBLANK(VAL_S1312!K81),"",$F$7)</f>
        <v>F</v>
      </c>
      <c r="AB81" s="147" t="str">
        <f>IF(ISNUMBER(VAL_S1312!L81),VAL_S1312!L81,IF(ISBLANK(VAL_S1312!L81),"","NaN"))</f>
        <v>NaN</v>
      </c>
      <c r="AC81" s="154" t="str">
        <f>IF(ISNUMBER(VAL_S1312!L81),$F$6,IF(ISBLANK(VAL_S1312!L81),"",VAL_S1312!L81))</f>
        <v>M</v>
      </c>
      <c r="AD81" s="154" t="str">
        <f>IF(ISBLANK(VAL_S1312!L81),"",$F$7)</f>
        <v>F</v>
      </c>
      <c r="AE81" s="147" t="str">
        <f>IF(ISNUMBER(VAL_S1312!M81),VAL_S1312!M81,IF(ISBLANK(VAL_S1312!M81),"","NaN"))</f>
        <v>NaN</v>
      </c>
      <c r="AF81" s="154" t="str">
        <f>IF(ISNUMBER(VAL_S1312!M81),$F$6,IF(ISBLANK(VAL_S1312!M81),"",VAL_S1312!M81))</f>
        <v>M</v>
      </c>
      <c r="AG81" s="154" t="str">
        <f>IF(ISBLANK(VAL_S1312!M81),"",$F$7)</f>
        <v>F</v>
      </c>
      <c r="AH81" s="147" t="str">
        <f>IF(ISNUMBER(VAL_S1312!N81),VAL_S1312!N81,IF(ISBLANK(VAL_S1312!N81),"","NaN"))</f>
        <v>NaN</v>
      </c>
      <c r="AI81" s="154" t="str">
        <f>IF(ISNUMBER(VAL_S1312!N81),$F$6,IF(ISBLANK(VAL_S1312!N81),"",VAL_S1312!N81))</f>
        <v>M</v>
      </c>
      <c r="AJ81" s="154" t="str">
        <f>IF(ISBLANK(VAL_S1312!N81),"",$F$7)</f>
        <v>F</v>
      </c>
      <c r="AK81" s="147" t="str">
        <f>IF(ISNUMBER(VAL_S1312!O81),VAL_S1312!O81,IF(ISBLANK(VAL_S1312!O81),"","NaN"))</f>
        <v>NaN</v>
      </c>
      <c r="AL81" s="154" t="str">
        <f>IF(ISNUMBER(VAL_S1312!O81),$F$6,IF(ISBLANK(VAL_S1312!O81),"",VAL_S1312!O81))</f>
        <v>M</v>
      </c>
      <c r="AM81" s="154" t="str">
        <f>IF(ISBLANK(VAL_S1312!O81),"",$F$7)</f>
        <v>F</v>
      </c>
      <c r="AN81" s="147" t="str">
        <f>IF(ISNUMBER(VAL_S1312!P81),VAL_S1312!P81,IF(ISBLANK(VAL_S1312!P81),"","NaN"))</f>
        <v>NaN</v>
      </c>
      <c r="AO81" s="154" t="str">
        <f>IF(ISNUMBER(VAL_S1312!P81),$F$6,IF(ISBLANK(VAL_S1312!P81),"",VAL_S1312!P81))</f>
        <v>M</v>
      </c>
      <c r="AP81" s="154" t="str">
        <f>IF(ISBLANK(VAL_S1312!P81),"",$F$7)</f>
        <v>F</v>
      </c>
      <c r="AQ81" s="147" t="str">
        <f>IF(ISNUMBER(VAL_S1312!Q81),VAL_S1312!Q81,IF(ISBLANK(VAL_S1312!Q81),"","NaN"))</f>
        <v>NaN</v>
      </c>
      <c r="AR81" s="154" t="str">
        <f>IF(ISNUMBER(VAL_S1312!Q81),$F$6,IF(ISBLANK(VAL_S1312!Q81),"",VAL_S1312!Q81))</f>
        <v>M</v>
      </c>
      <c r="AS81" s="154" t="str">
        <f>IF(ISBLANK(VAL_S1312!Q81),"",$F$7)</f>
        <v>F</v>
      </c>
      <c r="AT81" s="147" t="str">
        <f>IF(ISNUMBER(VAL_S1312!R81),VAL_S1312!R81,IF(ISBLANK(VAL_S1312!R81),"","NaN"))</f>
        <v>NaN</v>
      </c>
      <c r="AU81" s="154" t="str">
        <f>IF(ISNUMBER(VAL_S1312!R81),$F$6,IF(ISBLANK(VAL_S1312!R81),"",VAL_S1312!R81))</f>
        <v>M</v>
      </c>
      <c r="AV81" s="154" t="str">
        <f>IF(ISBLANK(VAL_S1312!R81),"",$F$7)</f>
        <v>F</v>
      </c>
      <c r="AW81" s="147" t="str">
        <f>IF(ISNUMBER(VAL_S1312!S81),VAL_S1312!S81,IF(ISBLANK(VAL_S1312!S81),"","NaN"))</f>
        <v>NaN</v>
      </c>
      <c r="AX81" s="154" t="str">
        <f>IF(ISNUMBER(VAL_S1312!S81),$F$6,IF(ISBLANK(VAL_S1312!S81),"",VAL_S1312!S81))</f>
        <v>M</v>
      </c>
      <c r="AY81" s="154" t="str">
        <f>IF(ISBLANK(VAL_S1312!S81),"",$F$7)</f>
        <v>F</v>
      </c>
      <c r="AZ81" s="147" t="str">
        <f>IF(ISNUMBER(VAL_S1312!T81),VAL_S1312!T81,IF(ISBLANK(VAL_S1312!T81),"","NaN"))</f>
        <v>NaN</v>
      </c>
      <c r="BA81" s="154" t="str">
        <f>IF(ISNUMBER(VAL_S1312!T81),$F$6,IF(ISBLANK(VAL_S1312!T81),"",VAL_S1312!T81))</f>
        <v>M</v>
      </c>
      <c r="BB81" s="154" t="str">
        <f>IF(ISBLANK(VAL_S1312!T81),"",$F$7)</f>
        <v>F</v>
      </c>
      <c r="BC81" s="147" t="str">
        <f>IF(ISNUMBER(VAL_S1312!U81),VAL_S1312!U81,IF(ISBLANK(VAL_S1312!U81),"","NaN"))</f>
        <v>NaN</v>
      </c>
      <c r="BD81" s="154" t="str">
        <f>IF(ISNUMBER(VAL_S1312!U81),$F$6,IF(ISBLANK(VAL_S1312!U81),"",VAL_S1312!U81))</f>
        <v>M</v>
      </c>
      <c r="BE81" s="154" t="str">
        <f>IF(ISBLANK(VAL_S1312!U81),"",$F$7)</f>
        <v>F</v>
      </c>
      <c r="BF81" s="147" t="str">
        <f>IF(ISNUMBER(VAL_S1312!V81),VAL_S1312!V81,IF(ISBLANK(VAL_S1312!V81),"","NaN"))</f>
        <v>NaN</v>
      </c>
      <c r="BG81" s="154" t="str">
        <f>IF(ISNUMBER(VAL_S1312!V81),$F$6,IF(ISBLANK(VAL_S1312!V81),"",VAL_S1312!V81))</f>
        <v>M</v>
      </c>
      <c r="BH81" s="154" t="str">
        <f>IF(ISBLANK(VAL_S1312!V81),"",$F$7)</f>
        <v>F</v>
      </c>
      <c r="BI81" s="147" t="str">
        <f>IF(ISNUMBER(VAL_S1312!W81),VAL_S1312!W81,IF(ISBLANK(VAL_S1312!W81),"","NaN"))</f>
        <v>NaN</v>
      </c>
      <c r="BJ81" s="154" t="str">
        <f>IF(ISNUMBER(VAL_S1312!W81),$F$6,IF(ISBLANK(VAL_S1312!W81),"",VAL_S1312!W81))</f>
        <v>M</v>
      </c>
      <c r="BK81" s="154" t="str">
        <f>IF(ISBLANK(VAL_S1312!W81),"",$F$7)</f>
        <v>F</v>
      </c>
      <c r="BL81" s="147" t="str">
        <f>IF(ISNUMBER(VAL_S1312!X81),VAL_S1312!X81,IF(ISBLANK(VAL_S1312!X81),"","NaN"))</f>
        <v>NaN</v>
      </c>
      <c r="BM81" s="154" t="str">
        <f>IF(ISNUMBER(VAL_S1312!X81),$F$6,IF(ISBLANK(VAL_S1312!X81),"",VAL_S1312!X81))</f>
        <v>M</v>
      </c>
      <c r="BN81" s="154" t="str">
        <f>IF(ISBLANK(VAL_S1312!X81),"",$F$7)</f>
        <v>F</v>
      </c>
      <c r="BO81" s="147" t="str">
        <f>IF(ISNUMBER(VAL_S1312!Y81),VAL_S1312!Y81,IF(ISBLANK(VAL_S1312!Y81),"","NaN"))</f>
        <v>NaN</v>
      </c>
      <c r="BP81" s="154" t="str">
        <f>IF(ISNUMBER(VAL_S1312!Y81),$F$6,IF(ISBLANK(VAL_S1312!Y81),"",VAL_S1312!Y81))</f>
        <v>M</v>
      </c>
      <c r="BQ81" s="154" t="str">
        <f>IF(ISBLANK(VAL_S1312!Y81),"",$F$7)</f>
        <v>F</v>
      </c>
      <c r="BR81" s="147" t="str">
        <f>IF(ISNUMBER(VAL_S1312!Z81),VAL_S1312!Z81,IF(ISBLANK(VAL_S1312!Z81),"","NaN"))</f>
        <v>NaN</v>
      </c>
      <c r="BS81" s="154" t="str">
        <f>IF(ISNUMBER(VAL_S1312!Z81),$F$6,IF(ISBLANK(VAL_S1312!Z81),"",VAL_S1312!Z81))</f>
        <v>M</v>
      </c>
      <c r="BT81" s="154" t="str">
        <f>IF(ISBLANK(VAL_S1312!Z81),"",$F$7)</f>
        <v>F</v>
      </c>
      <c r="BU81" s="147" t="str">
        <f>IF(ISNUMBER(VAL_S1312!AA81),VAL_S1312!AA81,IF(ISBLANK(VAL_S1312!AA81),"","NaN"))</f>
        <v>NaN</v>
      </c>
      <c r="BV81" s="154" t="str">
        <f>IF(ISNUMBER(VAL_S1312!AA81),$F$6,IF(ISBLANK(VAL_S1312!AA81),"",VAL_S1312!AA81))</f>
        <v>M</v>
      </c>
      <c r="BW81" s="154" t="str">
        <f>IF(ISBLANK(VAL_S1312!AA81),"",$F$7)</f>
        <v>F</v>
      </c>
      <c r="BX81" s="147" t="str">
        <f>IF(ISNUMBER(VAL_S1312!AB81),VAL_S1312!AB81,IF(ISBLANK(VAL_S1312!AB81),"","NaN"))</f>
        <v>NaN</v>
      </c>
      <c r="BY81" s="154" t="str">
        <f>IF(ISNUMBER(VAL_S1312!AB81),$F$6,IF(ISBLANK(VAL_S1312!AB81),"",VAL_S1312!AB81))</f>
        <v>M</v>
      </c>
      <c r="BZ81" s="154" t="str">
        <f>IF(ISBLANK(VAL_S1312!AB81),"",$F$7)</f>
        <v>F</v>
      </c>
      <c r="CA81" s="147" t="str">
        <f>IF(ISNUMBER(VAL_S1312!AC81),VAL_S1312!AC81,IF(ISBLANK(VAL_S1312!AC81),"","NaN"))</f>
        <v>NaN</v>
      </c>
      <c r="CB81" s="154" t="str">
        <f>IF(ISNUMBER(VAL_S1312!AC81),$F$6,IF(ISBLANK(VAL_S1312!AC81),"",VAL_S1312!AC81))</f>
        <v>M</v>
      </c>
      <c r="CC81" s="154" t="str">
        <f>IF(ISBLANK(VAL_S1312!AC81),"",$F$7)</f>
        <v>F</v>
      </c>
      <c r="CD81" s="147" t="str">
        <f>IF(ISNUMBER(VAL_S1312!AD81),VAL_S1312!AD81,IF(ISBLANK(VAL_S1312!AD81),"","NaN"))</f>
        <v>NaN</v>
      </c>
      <c r="CE81" s="154" t="str">
        <f>IF(ISNUMBER(VAL_S1312!AD81),$F$6,IF(ISBLANK(VAL_S1312!AD81),"",VAL_S1312!AD81))</f>
        <v>M</v>
      </c>
      <c r="CF81" s="154" t="str">
        <f>IF(ISBLANK(VAL_S1312!AD81),"",$F$7)</f>
        <v>F</v>
      </c>
      <c r="CG81" s="147" t="str">
        <f>IF(ISNUMBER(VAL_S1312!AE81),VAL_S1312!AE81,IF(ISBLANK(VAL_S1312!AE81),"","NaN"))</f>
        <v>NaN</v>
      </c>
      <c r="CH81" s="154" t="str">
        <f>IF(ISNUMBER(VAL_S1312!AE81),$F$6,IF(ISBLANK(VAL_S1312!AE81),"",VAL_S1312!AE81))</f>
        <v>M</v>
      </c>
      <c r="CI81" s="154" t="str">
        <f>IF(ISBLANK(VAL_S1312!AE81),"",$F$7)</f>
        <v>F</v>
      </c>
      <c r="CJ81" s="147" t="str">
        <f>IF(ISNUMBER(VAL_S1312!AF81),VAL_S1312!AF81,IF(ISBLANK(VAL_S1312!AF81),"","NaN"))</f>
        <v>NaN</v>
      </c>
      <c r="CK81" s="154" t="str">
        <f>IF(ISNUMBER(VAL_S1312!AF81),$F$6,IF(ISBLANK(VAL_S1312!AF81),"",VAL_S1312!AF81))</f>
        <v>M</v>
      </c>
      <c r="CL81" s="154" t="str">
        <f>IF(ISBLANK(VAL_S1312!AF81),"",$F$7)</f>
        <v>F</v>
      </c>
      <c r="CM81" s="147" t="str">
        <f>IF(ISNUMBER(VAL_S1312!AG81),VAL_S1312!AG81,IF(ISBLANK(VAL_S1312!AG81),"","NaN"))</f>
        <v>NaN</v>
      </c>
      <c r="CN81" s="154" t="str">
        <f>IF(ISNUMBER(VAL_S1312!AG81),$F$6,IF(ISBLANK(VAL_S1312!AG81),"",VAL_S1312!AG81))</f>
        <v>M</v>
      </c>
      <c r="CO81" s="154" t="str">
        <f>IF(ISBLANK(VAL_S1312!AG81),"",$F$7)</f>
        <v>F</v>
      </c>
      <c r="CP81" s="147" t="str">
        <f>IF(ISNUMBER(VAL_S1312!AH81),VAL_S1312!AH81,IF(ISBLANK(VAL_S1312!AH81),"","NaN"))</f>
        <v>NaN</v>
      </c>
      <c r="CQ81" s="154" t="str">
        <f>IF(ISNUMBER(VAL_S1312!AH81),$F$6,IF(ISBLANK(VAL_S1312!AH81),"",VAL_S1312!AH81))</f>
        <v>M</v>
      </c>
      <c r="CR81" s="154" t="str">
        <f>IF(ISBLANK(VAL_S1312!AH81),"",$F$7)</f>
        <v>F</v>
      </c>
      <c r="CS81" s="147" t="str">
        <f>IF(ISNUMBER(VAL_S1312!AI81),VAL_S1312!AI81,IF(ISBLANK(VAL_S1312!AI81),"","NaN"))</f>
        <v/>
      </c>
      <c r="CT81" s="154" t="str">
        <f>IF(ISNUMBER(VAL_S1312!AI81),$F$6,IF(ISBLANK(VAL_S1312!AI81),"",VAL_S1312!AI81))</f>
        <v/>
      </c>
      <c r="CU81" s="154" t="str">
        <f>IF(ISBLANK(VAL_S1312!AI81),"",$F$7)</f>
        <v/>
      </c>
      <c r="CV81" s="147" t="str">
        <f>IF(ISNUMBER(VAL_S1312!AJ81),VAL_S1312!AJ81,IF(ISBLANK(VAL_S1312!AJ81),"","NaN"))</f>
        <v/>
      </c>
      <c r="CW81" s="154" t="str">
        <f>IF(ISNUMBER(VAL_S1312!AJ81),$F$6,IF(ISBLANK(VAL_S1312!AJ81),"",VAL_S1312!AJ81))</f>
        <v/>
      </c>
      <c r="CX81" s="154" t="str">
        <f>IF(ISBLANK(VAL_S1312!AJ81),"",$F$7)</f>
        <v/>
      </c>
      <c r="CY81" s="147" t="str">
        <f>IF(ISNUMBER(VAL_S1312!AK81),VAL_S1312!AK81,IF(ISBLANK(VAL_S1312!AK81),"","NaN"))</f>
        <v/>
      </c>
      <c r="CZ81" s="154" t="str">
        <f>IF(ISNUMBER(VAL_S1312!AK81),$F$6,IF(ISBLANK(VAL_S1312!AK81),"",VAL_S1312!AK81))</f>
        <v/>
      </c>
      <c r="DA81" s="154" t="str">
        <f>IF(ISBLANK(VAL_S1312!AK81),"",$F$7)</f>
        <v/>
      </c>
      <c r="DB81" s="147" t="str">
        <f>IF(ISNUMBER(VAL_S1312!AL81),VAL_S1312!AL81,IF(ISBLANK(VAL_S1312!AL81),"","NaN"))</f>
        <v/>
      </c>
      <c r="DC81" s="154" t="str">
        <f>IF(ISNUMBER(VAL_S1312!AL81),$F$6,IF(ISBLANK(VAL_S1312!AL81),"",VAL_S1312!AL81))</f>
        <v/>
      </c>
      <c r="DD81" s="154" t="str">
        <f>IF(ISBLANK(VAL_S1312!AL81),"",$F$7)</f>
        <v/>
      </c>
      <c r="DE81" s="147" t="str">
        <f>IF(ISNUMBER(VAL_S1312!AM81),VAL_S1312!AM81,IF(ISBLANK(VAL_S1312!AM81),"","NaN"))</f>
        <v/>
      </c>
      <c r="DF81" s="154" t="str">
        <f>IF(ISNUMBER(VAL_S1312!AM81),$F$6,IF(ISBLANK(VAL_S1312!AM81),"",VAL_S1312!AM81))</f>
        <v/>
      </c>
      <c r="DG81" s="187" t="str">
        <f>IF(ISBLANK(VAL_S1312!AM81),"",$F$7)</f>
        <v/>
      </c>
    </row>
    <row r="82" spans="1:111" x14ac:dyDescent="0.25">
      <c r="A82" s="157" t="s">
        <v>357</v>
      </c>
      <c r="B82" s="157" t="s">
        <v>146</v>
      </c>
      <c r="C82" s="158">
        <v>49</v>
      </c>
      <c r="D82" s="146" t="str">
        <f>IF(ISNUMBER(VAL_S1312!D82),VAL_S1312!D82,IF(ISBLANK(VAL_S1312!D82),"","NaN"))</f>
        <v>NaN</v>
      </c>
      <c r="E82" s="154" t="str">
        <f>IF(ISNUMBER(VAL_S1312!D82),$F$6,IF(ISBLANK(VAL_S1312!D82),"",VAL_S1312!D82))</f>
        <v>M</v>
      </c>
      <c r="F82" s="154" t="str">
        <f>IF(ISBLANK(VAL_S1312!D82),"",$F$7)</f>
        <v>F</v>
      </c>
      <c r="G82" s="147" t="str">
        <f>IF(ISNUMBER(VAL_S1312!E82),VAL_S1312!E82,IF(ISBLANK(VAL_S1312!E82),"","NaN"))</f>
        <v>NaN</v>
      </c>
      <c r="H82" s="154" t="str">
        <f>IF(ISNUMBER(VAL_S1312!E82),$F$6,IF(ISBLANK(VAL_S1312!E82),"",VAL_S1312!E82))</f>
        <v>M</v>
      </c>
      <c r="I82" s="154" t="str">
        <f>IF(ISBLANK(VAL_S1312!E82),"",$F$7)</f>
        <v>F</v>
      </c>
      <c r="J82" s="147" t="str">
        <f>IF(ISNUMBER(VAL_S1312!F82),VAL_S1312!F82,IF(ISBLANK(VAL_S1312!F82),"","NaN"))</f>
        <v>NaN</v>
      </c>
      <c r="K82" s="154" t="str">
        <f>IF(ISNUMBER(VAL_S1312!F82),$F$6,IF(ISBLANK(VAL_S1312!F82),"",VAL_S1312!F82))</f>
        <v>M</v>
      </c>
      <c r="L82" s="154" t="str">
        <f>IF(ISBLANK(VAL_S1312!F82),"",$F$7)</f>
        <v>F</v>
      </c>
      <c r="M82" s="147" t="str">
        <f>IF(ISNUMBER(VAL_S1312!G82),VAL_S1312!G82,IF(ISBLANK(VAL_S1312!G82),"","NaN"))</f>
        <v>NaN</v>
      </c>
      <c r="N82" s="154" t="str">
        <f>IF(ISNUMBER(VAL_S1312!G82),$F$6,IF(ISBLANK(VAL_S1312!G82),"",VAL_S1312!G82))</f>
        <v>M</v>
      </c>
      <c r="O82" s="154" t="str">
        <f>IF(ISBLANK(VAL_S1312!G82),"",$F$7)</f>
        <v>F</v>
      </c>
      <c r="P82" s="147" t="str">
        <f>IF(ISNUMBER(VAL_S1312!H82),VAL_S1312!H82,IF(ISBLANK(VAL_S1312!H82),"","NaN"))</f>
        <v>NaN</v>
      </c>
      <c r="Q82" s="154" t="str">
        <f>IF(ISNUMBER(VAL_S1312!H82),$F$6,IF(ISBLANK(VAL_S1312!H82),"",VAL_S1312!H82))</f>
        <v>M</v>
      </c>
      <c r="R82" s="154" t="str">
        <f>IF(ISBLANK(VAL_S1312!H82),"",$F$7)</f>
        <v>F</v>
      </c>
      <c r="S82" s="147" t="str">
        <f>IF(ISNUMBER(VAL_S1312!I82),VAL_S1312!I82,IF(ISBLANK(VAL_S1312!I82),"","NaN"))</f>
        <v>NaN</v>
      </c>
      <c r="T82" s="154" t="str">
        <f>IF(ISNUMBER(VAL_S1312!I82),$F$6,IF(ISBLANK(VAL_S1312!I82),"",VAL_S1312!I82))</f>
        <v>M</v>
      </c>
      <c r="U82" s="154" t="str">
        <f>IF(ISBLANK(VAL_S1312!I82),"",$F$7)</f>
        <v>F</v>
      </c>
      <c r="V82" s="147" t="str">
        <f>IF(ISNUMBER(VAL_S1312!J82),VAL_S1312!J82,IF(ISBLANK(VAL_S1312!J82),"","NaN"))</f>
        <v>NaN</v>
      </c>
      <c r="W82" s="154" t="str">
        <f>IF(ISNUMBER(VAL_S1312!J82),$F$6,IF(ISBLANK(VAL_S1312!J82),"",VAL_S1312!J82))</f>
        <v>M</v>
      </c>
      <c r="X82" s="154" t="str">
        <f>IF(ISBLANK(VAL_S1312!J82),"",$F$7)</f>
        <v>F</v>
      </c>
      <c r="Y82" s="147" t="str">
        <f>IF(ISNUMBER(VAL_S1312!K82),VAL_S1312!K82,IF(ISBLANK(VAL_S1312!K82),"","NaN"))</f>
        <v>NaN</v>
      </c>
      <c r="Z82" s="154" t="str">
        <f>IF(ISNUMBER(VAL_S1312!K82),$F$6,IF(ISBLANK(VAL_S1312!K82),"",VAL_S1312!K82))</f>
        <v>M</v>
      </c>
      <c r="AA82" s="154" t="str">
        <f>IF(ISBLANK(VAL_S1312!K82),"",$F$7)</f>
        <v>F</v>
      </c>
      <c r="AB82" s="147" t="str">
        <f>IF(ISNUMBER(VAL_S1312!L82),VAL_S1312!L82,IF(ISBLANK(VAL_S1312!L82),"","NaN"))</f>
        <v>NaN</v>
      </c>
      <c r="AC82" s="154" t="str">
        <f>IF(ISNUMBER(VAL_S1312!L82),$F$6,IF(ISBLANK(VAL_S1312!L82),"",VAL_S1312!L82))</f>
        <v>M</v>
      </c>
      <c r="AD82" s="154" t="str">
        <f>IF(ISBLANK(VAL_S1312!L82),"",$F$7)</f>
        <v>F</v>
      </c>
      <c r="AE82" s="147" t="str">
        <f>IF(ISNUMBER(VAL_S1312!M82),VAL_S1312!M82,IF(ISBLANK(VAL_S1312!M82),"","NaN"))</f>
        <v>NaN</v>
      </c>
      <c r="AF82" s="154" t="str">
        <f>IF(ISNUMBER(VAL_S1312!M82),$F$6,IF(ISBLANK(VAL_S1312!M82),"",VAL_S1312!M82))</f>
        <v>M</v>
      </c>
      <c r="AG82" s="154" t="str">
        <f>IF(ISBLANK(VAL_S1312!M82),"",$F$7)</f>
        <v>F</v>
      </c>
      <c r="AH82" s="147" t="str">
        <f>IF(ISNUMBER(VAL_S1312!N82),VAL_S1312!N82,IF(ISBLANK(VAL_S1312!N82),"","NaN"))</f>
        <v>NaN</v>
      </c>
      <c r="AI82" s="154" t="str">
        <f>IF(ISNUMBER(VAL_S1312!N82),$F$6,IF(ISBLANK(VAL_S1312!N82),"",VAL_S1312!N82))</f>
        <v>M</v>
      </c>
      <c r="AJ82" s="154" t="str">
        <f>IF(ISBLANK(VAL_S1312!N82),"",$F$7)</f>
        <v>F</v>
      </c>
      <c r="AK82" s="147" t="str">
        <f>IF(ISNUMBER(VAL_S1312!O82),VAL_S1312!O82,IF(ISBLANK(VAL_S1312!O82),"","NaN"))</f>
        <v>NaN</v>
      </c>
      <c r="AL82" s="154" t="str">
        <f>IF(ISNUMBER(VAL_S1312!O82),$F$6,IF(ISBLANK(VAL_S1312!O82),"",VAL_S1312!O82))</f>
        <v>M</v>
      </c>
      <c r="AM82" s="154" t="str">
        <f>IF(ISBLANK(VAL_S1312!O82),"",$F$7)</f>
        <v>F</v>
      </c>
      <c r="AN82" s="147" t="str">
        <f>IF(ISNUMBER(VAL_S1312!P82),VAL_S1312!P82,IF(ISBLANK(VAL_S1312!P82),"","NaN"))</f>
        <v>NaN</v>
      </c>
      <c r="AO82" s="154" t="str">
        <f>IF(ISNUMBER(VAL_S1312!P82),$F$6,IF(ISBLANK(VAL_S1312!P82),"",VAL_S1312!P82))</f>
        <v>M</v>
      </c>
      <c r="AP82" s="154" t="str">
        <f>IF(ISBLANK(VAL_S1312!P82),"",$F$7)</f>
        <v>F</v>
      </c>
      <c r="AQ82" s="147" t="str">
        <f>IF(ISNUMBER(VAL_S1312!Q82),VAL_S1312!Q82,IF(ISBLANK(VAL_S1312!Q82),"","NaN"))</f>
        <v>NaN</v>
      </c>
      <c r="AR82" s="154" t="str">
        <f>IF(ISNUMBER(VAL_S1312!Q82),$F$6,IF(ISBLANK(VAL_S1312!Q82),"",VAL_S1312!Q82))</f>
        <v>M</v>
      </c>
      <c r="AS82" s="154" t="str">
        <f>IF(ISBLANK(VAL_S1312!Q82),"",$F$7)</f>
        <v>F</v>
      </c>
      <c r="AT82" s="147" t="str">
        <f>IF(ISNUMBER(VAL_S1312!R82),VAL_S1312!R82,IF(ISBLANK(VAL_S1312!R82),"","NaN"))</f>
        <v>NaN</v>
      </c>
      <c r="AU82" s="154" t="str">
        <f>IF(ISNUMBER(VAL_S1312!R82),$F$6,IF(ISBLANK(VAL_S1312!R82),"",VAL_S1312!R82))</f>
        <v>M</v>
      </c>
      <c r="AV82" s="154" t="str">
        <f>IF(ISBLANK(VAL_S1312!R82),"",$F$7)</f>
        <v>F</v>
      </c>
      <c r="AW82" s="147" t="str">
        <f>IF(ISNUMBER(VAL_S1312!S82),VAL_S1312!S82,IF(ISBLANK(VAL_S1312!S82),"","NaN"))</f>
        <v>NaN</v>
      </c>
      <c r="AX82" s="154" t="str">
        <f>IF(ISNUMBER(VAL_S1312!S82),$F$6,IF(ISBLANK(VAL_S1312!S82),"",VAL_S1312!S82))</f>
        <v>M</v>
      </c>
      <c r="AY82" s="154" t="str">
        <f>IF(ISBLANK(VAL_S1312!S82),"",$F$7)</f>
        <v>F</v>
      </c>
      <c r="AZ82" s="147" t="str">
        <f>IF(ISNUMBER(VAL_S1312!T82),VAL_S1312!T82,IF(ISBLANK(VAL_S1312!T82),"","NaN"))</f>
        <v>NaN</v>
      </c>
      <c r="BA82" s="154" t="str">
        <f>IF(ISNUMBER(VAL_S1312!T82),$F$6,IF(ISBLANK(VAL_S1312!T82),"",VAL_S1312!T82))</f>
        <v>M</v>
      </c>
      <c r="BB82" s="154" t="str">
        <f>IF(ISBLANK(VAL_S1312!T82),"",$F$7)</f>
        <v>F</v>
      </c>
      <c r="BC82" s="147" t="str">
        <f>IF(ISNUMBER(VAL_S1312!U82),VAL_S1312!U82,IF(ISBLANK(VAL_S1312!U82),"","NaN"))</f>
        <v>NaN</v>
      </c>
      <c r="BD82" s="154" t="str">
        <f>IF(ISNUMBER(VAL_S1312!U82),$F$6,IF(ISBLANK(VAL_S1312!U82),"",VAL_S1312!U82))</f>
        <v>M</v>
      </c>
      <c r="BE82" s="154" t="str">
        <f>IF(ISBLANK(VAL_S1312!U82),"",$F$7)</f>
        <v>F</v>
      </c>
      <c r="BF82" s="147" t="str">
        <f>IF(ISNUMBER(VAL_S1312!V82),VAL_S1312!V82,IF(ISBLANK(VAL_S1312!V82),"","NaN"))</f>
        <v>NaN</v>
      </c>
      <c r="BG82" s="154" t="str">
        <f>IF(ISNUMBER(VAL_S1312!V82),$F$6,IF(ISBLANK(VAL_S1312!V82),"",VAL_S1312!V82))</f>
        <v>M</v>
      </c>
      <c r="BH82" s="154" t="str">
        <f>IF(ISBLANK(VAL_S1312!V82),"",$F$7)</f>
        <v>F</v>
      </c>
      <c r="BI82" s="147" t="str">
        <f>IF(ISNUMBER(VAL_S1312!W82),VAL_S1312!W82,IF(ISBLANK(VAL_S1312!W82),"","NaN"))</f>
        <v>NaN</v>
      </c>
      <c r="BJ82" s="154" t="str">
        <f>IF(ISNUMBER(VAL_S1312!W82),$F$6,IF(ISBLANK(VAL_S1312!W82),"",VAL_S1312!W82))</f>
        <v>M</v>
      </c>
      <c r="BK82" s="154" t="str">
        <f>IF(ISBLANK(VAL_S1312!W82),"",$F$7)</f>
        <v>F</v>
      </c>
      <c r="BL82" s="147" t="str">
        <f>IF(ISNUMBER(VAL_S1312!X82),VAL_S1312!X82,IF(ISBLANK(VAL_S1312!X82),"","NaN"))</f>
        <v>NaN</v>
      </c>
      <c r="BM82" s="154" t="str">
        <f>IF(ISNUMBER(VAL_S1312!X82),$F$6,IF(ISBLANK(VAL_S1312!X82),"",VAL_S1312!X82))</f>
        <v>M</v>
      </c>
      <c r="BN82" s="154" t="str">
        <f>IF(ISBLANK(VAL_S1312!X82),"",$F$7)</f>
        <v>F</v>
      </c>
      <c r="BO82" s="147" t="str">
        <f>IF(ISNUMBER(VAL_S1312!Y82),VAL_S1312!Y82,IF(ISBLANK(VAL_S1312!Y82),"","NaN"))</f>
        <v>NaN</v>
      </c>
      <c r="BP82" s="154" t="str">
        <f>IF(ISNUMBER(VAL_S1312!Y82),$F$6,IF(ISBLANK(VAL_S1312!Y82),"",VAL_S1312!Y82))</f>
        <v>M</v>
      </c>
      <c r="BQ82" s="154" t="str">
        <f>IF(ISBLANK(VAL_S1312!Y82),"",$F$7)</f>
        <v>F</v>
      </c>
      <c r="BR82" s="147" t="str">
        <f>IF(ISNUMBER(VAL_S1312!Z82),VAL_S1312!Z82,IF(ISBLANK(VAL_S1312!Z82),"","NaN"))</f>
        <v>NaN</v>
      </c>
      <c r="BS82" s="154" t="str">
        <f>IF(ISNUMBER(VAL_S1312!Z82),$F$6,IF(ISBLANK(VAL_S1312!Z82),"",VAL_S1312!Z82))</f>
        <v>M</v>
      </c>
      <c r="BT82" s="154" t="str">
        <f>IF(ISBLANK(VAL_S1312!Z82),"",$F$7)</f>
        <v>F</v>
      </c>
      <c r="BU82" s="147" t="str">
        <f>IF(ISNUMBER(VAL_S1312!AA82),VAL_S1312!AA82,IF(ISBLANK(VAL_S1312!AA82),"","NaN"))</f>
        <v>NaN</v>
      </c>
      <c r="BV82" s="154" t="str">
        <f>IF(ISNUMBER(VAL_S1312!AA82),$F$6,IF(ISBLANK(VAL_S1312!AA82),"",VAL_S1312!AA82))</f>
        <v>M</v>
      </c>
      <c r="BW82" s="154" t="str">
        <f>IF(ISBLANK(VAL_S1312!AA82),"",$F$7)</f>
        <v>F</v>
      </c>
      <c r="BX82" s="147" t="str">
        <f>IF(ISNUMBER(VAL_S1312!AB82),VAL_S1312!AB82,IF(ISBLANK(VAL_S1312!AB82),"","NaN"))</f>
        <v>NaN</v>
      </c>
      <c r="BY82" s="154" t="str">
        <f>IF(ISNUMBER(VAL_S1312!AB82),$F$6,IF(ISBLANK(VAL_S1312!AB82),"",VAL_S1312!AB82))</f>
        <v>M</v>
      </c>
      <c r="BZ82" s="154" t="str">
        <f>IF(ISBLANK(VAL_S1312!AB82),"",$F$7)</f>
        <v>F</v>
      </c>
      <c r="CA82" s="147" t="str">
        <f>IF(ISNUMBER(VAL_S1312!AC82),VAL_S1312!AC82,IF(ISBLANK(VAL_S1312!AC82),"","NaN"))</f>
        <v>NaN</v>
      </c>
      <c r="CB82" s="154" t="str">
        <f>IF(ISNUMBER(VAL_S1312!AC82),$F$6,IF(ISBLANK(VAL_S1312!AC82),"",VAL_S1312!AC82))</f>
        <v>M</v>
      </c>
      <c r="CC82" s="154" t="str">
        <f>IF(ISBLANK(VAL_S1312!AC82),"",$F$7)</f>
        <v>F</v>
      </c>
      <c r="CD82" s="147" t="str">
        <f>IF(ISNUMBER(VAL_S1312!AD82),VAL_S1312!AD82,IF(ISBLANK(VAL_S1312!AD82),"","NaN"))</f>
        <v>NaN</v>
      </c>
      <c r="CE82" s="154" t="str">
        <f>IF(ISNUMBER(VAL_S1312!AD82),$F$6,IF(ISBLANK(VAL_S1312!AD82),"",VAL_S1312!AD82))</f>
        <v>M</v>
      </c>
      <c r="CF82" s="154" t="str">
        <f>IF(ISBLANK(VAL_S1312!AD82),"",$F$7)</f>
        <v>F</v>
      </c>
      <c r="CG82" s="147" t="str">
        <f>IF(ISNUMBER(VAL_S1312!AE82),VAL_S1312!AE82,IF(ISBLANK(VAL_S1312!AE82),"","NaN"))</f>
        <v>NaN</v>
      </c>
      <c r="CH82" s="154" t="str">
        <f>IF(ISNUMBER(VAL_S1312!AE82),$F$6,IF(ISBLANK(VAL_S1312!AE82),"",VAL_S1312!AE82))</f>
        <v>M</v>
      </c>
      <c r="CI82" s="154" t="str">
        <f>IF(ISBLANK(VAL_S1312!AE82),"",$F$7)</f>
        <v>F</v>
      </c>
      <c r="CJ82" s="147" t="str">
        <f>IF(ISNUMBER(VAL_S1312!AF82),VAL_S1312!AF82,IF(ISBLANK(VAL_S1312!AF82),"","NaN"))</f>
        <v>NaN</v>
      </c>
      <c r="CK82" s="154" t="str">
        <f>IF(ISNUMBER(VAL_S1312!AF82),$F$6,IF(ISBLANK(VAL_S1312!AF82),"",VAL_S1312!AF82))</f>
        <v>M</v>
      </c>
      <c r="CL82" s="154" t="str">
        <f>IF(ISBLANK(VAL_S1312!AF82),"",$F$7)</f>
        <v>F</v>
      </c>
      <c r="CM82" s="147" t="str">
        <f>IF(ISNUMBER(VAL_S1312!AG82),VAL_S1312!AG82,IF(ISBLANK(VAL_S1312!AG82),"","NaN"))</f>
        <v>NaN</v>
      </c>
      <c r="CN82" s="154" t="str">
        <f>IF(ISNUMBER(VAL_S1312!AG82),$F$6,IF(ISBLANK(VAL_S1312!AG82),"",VAL_S1312!AG82))</f>
        <v>M</v>
      </c>
      <c r="CO82" s="154" t="str">
        <f>IF(ISBLANK(VAL_S1312!AG82),"",$F$7)</f>
        <v>F</v>
      </c>
      <c r="CP82" s="147" t="str">
        <f>IF(ISNUMBER(VAL_S1312!AH82),VAL_S1312!AH82,IF(ISBLANK(VAL_S1312!AH82),"","NaN"))</f>
        <v>NaN</v>
      </c>
      <c r="CQ82" s="154" t="str">
        <f>IF(ISNUMBER(VAL_S1312!AH82),$F$6,IF(ISBLANK(VAL_S1312!AH82),"",VAL_S1312!AH82))</f>
        <v>M</v>
      </c>
      <c r="CR82" s="154" t="str">
        <f>IF(ISBLANK(VAL_S1312!AH82),"",$F$7)</f>
        <v>F</v>
      </c>
      <c r="CS82" s="147" t="str">
        <f>IF(ISNUMBER(VAL_S1312!AI82),VAL_S1312!AI82,IF(ISBLANK(VAL_S1312!AI82),"","NaN"))</f>
        <v/>
      </c>
      <c r="CT82" s="154" t="str">
        <f>IF(ISNUMBER(VAL_S1312!AI82),$F$6,IF(ISBLANK(VAL_S1312!AI82),"",VAL_S1312!AI82))</f>
        <v/>
      </c>
      <c r="CU82" s="154" t="str">
        <f>IF(ISBLANK(VAL_S1312!AI82),"",$F$7)</f>
        <v/>
      </c>
      <c r="CV82" s="147" t="str">
        <f>IF(ISNUMBER(VAL_S1312!AJ82),VAL_S1312!AJ82,IF(ISBLANK(VAL_S1312!AJ82),"","NaN"))</f>
        <v/>
      </c>
      <c r="CW82" s="154" t="str">
        <f>IF(ISNUMBER(VAL_S1312!AJ82),$F$6,IF(ISBLANK(VAL_S1312!AJ82),"",VAL_S1312!AJ82))</f>
        <v/>
      </c>
      <c r="CX82" s="154" t="str">
        <f>IF(ISBLANK(VAL_S1312!AJ82),"",$F$7)</f>
        <v/>
      </c>
      <c r="CY82" s="147" t="str">
        <f>IF(ISNUMBER(VAL_S1312!AK82),VAL_S1312!AK82,IF(ISBLANK(VAL_S1312!AK82),"","NaN"))</f>
        <v/>
      </c>
      <c r="CZ82" s="154" t="str">
        <f>IF(ISNUMBER(VAL_S1312!AK82),$F$6,IF(ISBLANK(VAL_S1312!AK82),"",VAL_S1312!AK82))</f>
        <v/>
      </c>
      <c r="DA82" s="154" t="str">
        <f>IF(ISBLANK(VAL_S1312!AK82),"",$F$7)</f>
        <v/>
      </c>
      <c r="DB82" s="147" t="str">
        <f>IF(ISNUMBER(VAL_S1312!AL82),VAL_S1312!AL82,IF(ISBLANK(VAL_S1312!AL82),"","NaN"))</f>
        <v/>
      </c>
      <c r="DC82" s="154" t="str">
        <f>IF(ISNUMBER(VAL_S1312!AL82),$F$6,IF(ISBLANK(VAL_S1312!AL82),"",VAL_S1312!AL82))</f>
        <v/>
      </c>
      <c r="DD82" s="154" t="str">
        <f>IF(ISBLANK(VAL_S1312!AL82),"",$F$7)</f>
        <v/>
      </c>
      <c r="DE82" s="147" t="str">
        <f>IF(ISNUMBER(VAL_S1312!AM82),VAL_S1312!AM82,IF(ISBLANK(VAL_S1312!AM82),"","NaN"))</f>
        <v/>
      </c>
      <c r="DF82" s="154" t="str">
        <f>IF(ISNUMBER(VAL_S1312!AM82),$F$6,IF(ISBLANK(VAL_S1312!AM82),"",VAL_S1312!AM82))</f>
        <v/>
      </c>
      <c r="DG82" s="187" t="str">
        <f>IF(ISBLANK(VAL_S1312!AM82),"",$F$7)</f>
        <v/>
      </c>
    </row>
    <row r="83" spans="1:111" x14ac:dyDescent="0.25">
      <c r="A83" s="157" t="s">
        <v>358</v>
      </c>
      <c r="B83" s="157" t="s">
        <v>147</v>
      </c>
      <c r="C83" s="158">
        <v>50</v>
      </c>
      <c r="D83" s="146" t="str">
        <f>IF(ISNUMBER(VAL_S1312!D83),VAL_S1312!D83,IF(ISBLANK(VAL_S1312!D83),"","NaN"))</f>
        <v>NaN</v>
      </c>
      <c r="E83" s="154" t="str">
        <f>IF(ISNUMBER(VAL_S1312!D83),$F$6,IF(ISBLANK(VAL_S1312!D83),"",VAL_S1312!D83))</f>
        <v>M</v>
      </c>
      <c r="F83" s="154" t="str">
        <f>IF(ISBLANK(VAL_S1312!D83),"",$F$7)</f>
        <v>F</v>
      </c>
      <c r="G83" s="147" t="str">
        <f>IF(ISNUMBER(VAL_S1312!E83),VAL_S1312!E83,IF(ISBLANK(VAL_S1312!E83),"","NaN"))</f>
        <v>NaN</v>
      </c>
      <c r="H83" s="154" t="str">
        <f>IF(ISNUMBER(VAL_S1312!E83),$F$6,IF(ISBLANK(VAL_S1312!E83),"",VAL_S1312!E83))</f>
        <v>M</v>
      </c>
      <c r="I83" s="154" t="str">
        <f>IF(ISBLANK(VAL_S1312!E83),"",$F$7)</f>
        <v>F</v>
      </c>
      <c r="J83" s="147" t="str">
        <f>IF(ISNUMBER(VAL_S1312!F83),VAL_S1312!F83,IF(ISBLANK(VAL_S1312!F83),"","NaN"))</f>
        <v>NaN</v>
      </c>
      <c r="K83" s="154" t="str">
        <f>IF(ISNUMBER(VAL_S1312!F83),$F$6,IF(ISBLANK(VAL_S1312!F83),"",VAL_S1312!F83))</f>
        <v>M</v>
      </c>
      <c r="L83" s="154" t="str">
        <f>IF(ISBLANK(VAL_S1312!F83),"",$F$7)</f>
        <v>F</v>
      </c>
      <c r="M83" s="147" t="str">
        <f>IF(ISNUMBER(VAL_S1312!G83),VAL_S1312!G83,IF(ISBLANK(VAL_S1312!G83),"","NaN"))</f>
        <v>NaN</v>
      </c>
      <c r="N83" s="154" t="str">
        <f>IF(ISNUMBER(VAL_S1312!G83),$F$6,IF(ISBLANK(VAL_S1312!G83),"",VAL_S1312!G83))</f>
        <v>M</v>
      </c>
      <c r="O83" s="154" t="str">
        <f>IF(ISBLANK(VAL_S1312!G83),"",$F$7)</f>
        <v>F</v>
      </c>
      <c r="P83" s="147" t="str">
        <f>IF(ISNUMBER(VAL_S1312!H83),VAL_S1312!H83,IF(ISBLANK(VAL_S1312!H83),"","NaN"))</f>
        <v>NaN</v>
      </c>
      <c r="Q83" s="154" t="str">
        <f>IF(ISNUMBER(VAL_S1312!H83),$F$6,IF(ISBLANK(VAL_S1312!H83),"",VAL_S1312!H83))</f>
        <v>M</v>
      </c>
      <c r="R83" s="154" t="str">
        <f>IF(ISBLANK(VAL_S1312!H83),"",$F$7)</f>
        <v>F</v>
      </c>
      <c r="S83" s="147" t="str">
        <f>IF(ISNUMBER(VAL_S1312!I83),VAL_S1312!I83,IF(ISBLANK(VAL_S1312!I83),"","NaN"))</f>
        <v>NaN</v>
      </c>
      <c r="T83" s="154" t="str">
        <f>IF(ISNUMBER(VAL_S1312!I83),$F$6,IF(ISBLANK(VAL_S1312!I83),"",VAL_S1312!I83))</f>
        <v>M</v>
      </c>
      <c r="U83" s="154" t="str">
        <f>IF(ISBLANK(VAL_S1312!I83),"",$F$7)</f>
        <v>F</v>
      </c>
      <c r="V83" s="147" t="str">
        <f>IF(ISNUMBER(VAL_S1312!J83),VAL_S1312!J83,IF(ISBLANK(VAL_S1312!J83),"","NaN"))</f>
        <v>NaN</v>
      </c>
      <c r="W83" s="154" t="str">
        <f>IF(ISNUMBER(VAL_S1312!J83),$F$6,IF(ISBLANK(VAL_S1312!J83),"",VAL_S1312!J83))</f>
        <v>M</v>
      </c>
      <c r="X83" s="154" t="str">
        <f>IF(ISBLANK(VAL_S1312!J83),"",$F$7)</f>
        <v>F</v>
      </c>
      <c r="Y83" s="147" t="str">
        <f>IF(ISNUMBER(VAL_S1312!K83),VAL_S1312!K83,IF(ISBLANK(VAL_S1312!K83),"","NaN"))</f>
        <v>NaN</v>
      </c>
      <c r="Z83" s="154" t="str">
        <f>IF(ISNUMBER(VAL_S1312!K83),$F$6,IF(ISBLANK(VAL_S1312!K83),"",VAL_S1312!K83))</f>
        <v>M</v>
      </c>
      <c r="AA83" s="154" t="str">
        <f>IF(ISBLANK(VAL_S1312!K83),"",$F$7)</f>
        <v>F</v>
      </c>
      <c r="AB83" s="147" t="str">
        <f>IF(ISNUMBER(VAL_S1312!L83),VAL_S1312!L83,IF(ISBLANK(VAL_S1312!L83),"","NaN"))</f>
        <v>NaN</v>
      </c>
      <c r="AC83" s="154" t="str">
        <f>IF(ISNUMBER(VAL_S1312!L83),$F$6,IF(ISBLANK(VAL_S1312!L83),"",VAL_S1312!L83))</f>
        <v>M</v>
      </c>
      <c r="AD83" s="154" t="str">
        <f>IF(ISBLANK(VAL_S1312!L83),"",$F$7)</f>
        <v>F</v>
      </c>
      <c r="AE83" s="147" t="str">
        <f>IF(ISNUMBER(VAL_S1312!M83),VAL_S1312!M83,IF(ISBLANK(VAL_S1312!M83),"","NaN"))</f>
        <v>NaN</v>
      </c>
      <c r="AF83" s="154" t="str">
        <f>IF(ISNUMBER(VAL_S1312!M83),$F$6,IF(ISBLANK(VAL_S1312!M83),"",VAL_S1312!M83))</f>
        <v>M</v>
      </c>
      <c r="AG83" s="154" t="str">
        <f>IF(ISBLANK(VAL_S1312!M83),"",$F$7)</f>
        <v>F</v>
      </c>
      <c r="AH83" s="147" t="str">
        <f>IF(ISNUMBER(VAL_S1312!N83),VAL_S1312!N83,IF(ISBLANK(VAL_S1312!N83),"","NaN"))</f>
        <v>NaN</v>
      </c>
      <c r="AI83" s="154" t="str">
        <f>IF(ISNUMBER(VAL_S1312!N83),$F$6,IF(ISBLANK(VAL_S1312!N83),"",VAL_S1312!N83))</f>
        <v>M</v>
      </c>
      <c r="AJ83" s="154" t="str">
        <f>IF(ISBLANK(VAL_S1312!N83),"",$F$7)</f>
        <v>F</v>
      </c>
      <c r="AK83" s="147" t="str">
        <f>IF(ISNUMBER(VAL_S1312!O83),VAL_S1312!O83,IF(ISBLANK(VAL_S1312!O83),"","NaN"))</f>
        <v>NaN</v>
      </c>
      <c r="AL83" s="154" t="str">
        <f>IF(ISNUMBER(VAL_S1312!O83),$F$6,IF(ISBLANK(VAL_S1312!O83),"",VAL_S1312!O83))</f>
        <v>M</v>
      </c>
      <c r="AM83" s="154" t="str">
        <f>IF(ISBLANK(VAL_S1312!O83),"",$F$7)</f>
        <v>F</v>
      </c>
      <c r="AN83" s="147" t="str">
        <f>IF(ISNUMBER(VAL_S1312!P83),VAL_S1312!P83,IF(ISBLANK(VAL_S1312!P83),"","NaN"))</f>
        <v>NaN</v>
      </c>
      <c r="AO83" s="154" t="str">
        <f>IF(ISNUMBER(VAL_S1312!P83),$F$6,IF(ISBLANK(VAL_S1312!P83),"",VAL_S1312!P83))</f>
        <v>M</v>
      </c>
      <c r="AP83" s="154" t="str">
        <f>IF(ISBLANK(VAL_S1312!P83),"",$F$7)</f>
        <v>F</v>
      </c>
      <c r="AQ83" s="147" t="str">
        <f>IF(ISNUMBER(VAL_S1312!Q83),VAL_S1312!Q83,IF(ISBLANK(VAL_S1312!Q83),"","NaN"))</f>
        <v>NaN</v>
      </c>
      <c r="AR83" s="154" t="str">
        <f>IF(ISNUMBER(VAL_S1312!Q83),$F$6,IF(ISBLANK(VAL_S1312!Q83),"",VAL_S1312!Q83))</f>
        <v>M</v>
      </c>
      <c r="AS83" s="154" t="str">
        <f>IF(ISBLANK(VAL_S1312!Q83),"",$F$7)</f>
        <v>F</v>
      </c>
      <c r="AT83" s="147" t="str">
        <f>IF(ISNUMBER(VAL_S1312!R83),VAL_S1312!R83,IF(ISBLANK(VAL_S1312!R83),"","NaN"))</f>
        <v>NaN</v>
      </c>
      <c r="AU83" s="154" t="str">
        <f>IF(ISNUMBER(VAL_S1312!R83),$F$6,IF(ISBLANK(VAL_S1312!R83),"",VAL_S1312!R83))</f>
        <v>M</v>
      </c>
      <c r="AV83" s="154" t="str">
        <f>IF(ISBLANK(VAL_S1312!R83),"",$F$7)</f>
        <v>F</v>
      </c>
      <c r="AW83" s="147" t="str">
        <f>IF(ISNUMBER(VAL_S1312!S83),VAL_S1312!S83,IF(ISBLANK(VAL_S1312!S83),"","NaN"))</f>
        <v>NaN</v>
      </c>
      <c r="AX83" s="154" t="str">
        <f>IF(ISNUMBER(VAL_S1312!S83),$F$6,IF(ISBLANK(VAL_S1312!S83),"",VAL_S1312!S83))</f>
        <v>M</v>
      </c>
      <c r="AY83" s="154" t="str">
        <f>IF(ISBLANK(VAL_S1312!S83),"",$F$7)</f>
        <v>F</v>
      </c>
      <c r="AZ83" s="147" t="str">
        <f>IF(ISNUMBER(VAL_S1312!T83),VAL_S1312!T83,IF(ISBLANK(VAL_S1312!T83),"","NaN"))</f>
        <v>NaN</v>
      </c>
      <c r="BA83" s="154" t="str">
        <f>IF(ISNUMBER(VAL_S1312!T83),$F$6,IF(ISBLANK(VAL_S1312!T83),"",VAL_S1312!T83))</f>
        <v>M</v>
      </c>
      <c r="BB83" s="154" t="str">
        <f>IF(ISBLANK(VAL_S1312!T83),"",$F$7)</f>
        <v>F</v>
      </c>
      <c r="BC83" s="147" t="str">
        <f>IF(ISNUMBER(VAL_S1312!U83),VAL_S1312!U83,IF(ISBLANK(VAL_S1312!U83),"","NaN"))</f>
        <v>NaN</v>
      </c>
      <c r="BD83" s="154" t="str">
        <f>IF(ISNUMBER(VAL_S1312!U83),$F$6,IF(ISBLANK(VAL_S1312!U83),"",VAL_S1312!U83))</f>
        <v>M</v>
      </c>
      <c r="BE83" s="154" t="str">
        <f>IF(ISBLANK(VAL_S1312!U83),"",$F$7)</f>
        <v>F</v>
      </c>
      <c r="BF83" s="147" t="str">
        <f>IF(ISNUMBER(VAL_S1312!V83),VAL_S1312!V83,IF(ISBLANK(VAL_S1312!V83),"","NaN"))</f>
        <v>NaN</v>
      </c>
      <c r="BG83" s="154" t="str">
        <f>IF(ISNUMBER(VAL_S1312!V83),$F$6,IF(ISBLANK(VAL_S1312!V83),"",VAL_S1312!V83))</f>
        <v>M</v>
      </c>
      <c r="BH83" s="154" t="str">
        <f>IF(ISBLANK(VAL_S1312!V83),"",$F$7)</f>
        <v>F</v>
      </c>
      <c r="BI83" s="147" t="str">
        <f>IF(ISNUMBER(VAL_S1312!W83),VAL_S1312!W83,IF(ISBLANK(VAL_S1312!W83),"","NaN"))</f>
        <v>NaN</v>
      </c>
      <c r="BJ83" s="154" t="str">
        <f>IF(ISNUMBER(VAL_S1312!W83),$F$6,IF(ISBLANK(VAL_S1312!W83),"",VAL_S1312!W83))</f>
        <v>M</v>
      </c>
      <c r="BK83" s="154" t="str">
        <f>IF(ISBLANK(VAL_S1312!W83),"",$F$7)</f>
        <v>F</v>
      </c>
      <c r="BL83" s="147" t="str">
        <f>IF(ISNUMBER(VAL_S1312!X83),VAL_S1312!X83,IF(ISBLANK(VAL_S1312!X83),"","NaN"))</f>
        <v>NaN</v>
      </c>
      <c r="BM83" s="154" t="str">
        <f>IF(ISNUMBER(VAL_S1312!X83),$F$6,IF(ISBLANK(VAL_S1312!X83),"",VAL_S1312!X83))</f>
        <v>M</v>
      </c>
      <c r="BN83" s="154" t="str">
        <f>IF(ISBLANK(VAL_S1312!X83),"",$F$7)</f>
        <v>F</v>
      </c>
      <c r="BO83" s="147" t="str">
        <f>IF(ISNUMBER(VAL_S1312!Y83),VAL_S1312!Y83,IF(ISBLANK(VAL_S1312!Y83),"","NaN"))</f>
        <v>NaN</v>
      </c>
      <c r="BP83" s="154" t="str">
        <f>IF(ISNUMBER(VAL_S1312!Y83),$F$6,IF(ISBLANK(VAL_S1312!Y83),"",VAL_S1312!Y83))</f>
        <v>M</v>
      </c>
      <c r="BQ83" s="154" t="str">
        <f>IF(ISBLANK(VAL_S1312!Y83),"",$F$7)</f>
        <v>F</v>
      </c>
      <c r="BR83" s="147" t="str">
        <f>IF(ISNUMBER(VAL_S1312!Z83),VAL_S1312!Z83,IF(ISBLANK(VAL_S1312!Z83),"","NaN"))</f>
        <v>NaN</v>
      </c>
      <c r="BS83" s="154" t="str">
        <f>IF(ISNUMBER(VAL_S1312!Z83),$F$6,IF(ISBLANK(VAL_S1312!Z83),"",VAL_S1312!Z83))</f>
        <v>M</v>
      </c>
      <c r="BT83" s="154" t="str">
        <f>IF(ISBLANK(VAL_S1312!Z83),"",$F$7)</f>
        <v>F</v>
      </c>
      <c r="BU83" s="147" t="str">
        <f>IF(ISNUMBER(VAL_S1312!AA83),VAL_S1312!AA83,IF(ISBLANK(VAL_S1312!AA83),"","NaN"))</f>
        <v>NaN</v>
      </c>
      <c r="BV83" s="154" t="str">
        <f>IF(ISNUMBER(VAL_S1312!AA83),$F$6,IF(ISBLANK(VAL_S1312!AA83),"",VAL_S1312!AA83))</f>
        <v>M</v>
      </c>
      <c r="BW83" s="154" t="str">
        <f>IF(ISBLANK(VAL_S1312!AA83),"",$F$7)</f>
        <v>F</v>
      </c>
      <c r="BX83" s="147" t="str">
        <f>IF(ISNUMBER(VAL_S1312!AB83),VAL_S1312!AB83,IF(ISBLANK(VAL_S1312!AB83),"","NaN"))</f>
        <v>NaN</v>
      </c>
      <c r="BY83" s="154" t="str">
        <f>IF(ISNUMBER(VAL_S1312!AB83),$F$6,IF(ISBLANK(VAL_S1312!AB83),"",VAL_S1312!AB83))</f>
        <v>M</v>
      </c>
      <c r="BZ83" s="154" t="str">
        <f>IF(ISBLANK(VAL_S1312!AB83),"",$F$7)</f>
        <v>F</v>
      </c>
      <c r="CA83" s="147" t="str">
        <f>IF(ISNUMBER(VAL_S1312!AC83),VAL_S1312!AC83,IF(ISBLANK(VAL_S1312!AC83),"","NaN"))</f>
        <v>NaN</v>
      </c>
      <c r="CB83" s="154" t="str">
        <f>IF(ISNUMBER(VAL_S1312!AC83),$F$6,IF(ISBLANK(VAL_S1312!AC83),"",VAL_S1312!AC83))</f>
        <v>M</v>
      </c>
      <c r="CC83" s="154" t="str">
        <f>IF(ISBLANK(VAL_S1312!AC83),"",$F$7)</f>
        <v>F</v>
      </c>
      <c r="CD83" s="147" t="str">
        <f>IF(ISNUMBER(VAL_S1312!AD83),VAL_S1312!AD83,IF(ISBLANK(VAL_S1312!AD83),"","NaN"))</f>
        <v>NaN</v>
      </c>
      <c r="CE83" s="154" t="str">
        <f>IF(ISNUMBER(VAL_S1312!AD83),$F$6,IF(ISBLANK(VAL_S1312!AD83),"",VAL_S1312!AD83))</f>
        <v>M</v>
      </c>
      <c r="CF83" s="154" t="str">
        <f>IF(ISBLANK(VAL_S1312!AD83),"",$F$7)</f>
        <v>F</v>
      </c>
      <c r="CG83" s="147" t="str">
        <f>IF(ISNUMBER(VAL_S1312!AE83),VAL_S1312!AE83,IF(ISBLANK(VAL_S1312!AE83),"","NaN"))</f>
        <v>NaN</v>
      </c>
      <c r="CH83" s="154" t="str">
        <f>IF(ISNUMBER(VAL_S1312!AE83),$F$6,IF(ISBLANK(VAL_S1312!AE83),"",VAL_S1312!AE83))</f>
        <v>M</v>
      </c>
      <c r="CI83" s="154" t="str">
        <f>IF(ISBLANK(VAL_S1312!AE83),"",$F$7)</f>
        <v>F</v>
      </c>
      <c r="CJ83" s="147" t="str">
        <f>IF(ISNUMBER(VAL_S1312!AF83),VAL_S1312!AF83,IF(ISBLANK(VAL_S1312!AF83),"","NaN"))</f>
        <v>NaN</v>
      </c>
      <c r="CK83" s="154" t="str">
        <f>IF(ISNUMBER(VAL_S1312!AF83),$F$6,IF(ISBLANK(VAL_S1312!AF83),"",VAL_S1312!AF83))</f>
        <v>M</v>
      </c>
      <c r="CL83" s="154" t="str">
        <f>IF(ISBLANK(VAL_S1312!AF83),"",$F$7)</f>
        <v>F</v>
      </c>
      <c r="CM83" s="147" t="str">
        <f>IF(ISNUMBER(VAL_S1312!AG83),VAL_S1312!AG83,IF(ISBLANK(VAL_S1312!AG83),"","NaN"))</f>
        <v>NaN</v>
      </c>
      <c r="CN83" s="154" t="str">
        <f>IF(ISNUMBER(VAL_S1312!AG83),$F$6,IF(ISBLANK(VAL_S1312!AG83),"",VAL_S1312!AG83))</f>
        <v>M</v>
      </c>
      <c r="CO83" s="154" t="str">
        <f>IF(ISBLANK(VAL_S1312!AG83),"",$F$7)</f>
        <v>F</v>
      </c>
      <c r="CP83" s="147" t="str">
        <f>IF(ISNUMBER(VAL_S1312!AH83),VAL_S1312!AH83,IF(ISBLANK(VAL_S1312!AH83),"","NaN"))</f>
        <v>NaN</v>
      </c>
      <c r="CQ83" s="154" t="str">
        <f>IF(ISNUMBER(VAL_S1312!AH83),$F$6,IF(ISBLANK(VAL_S1312!AH83),"",VAL_S1312!AH83))</f>
        <v>M</v>
      </c>
      <c r="CR83" s="154" t="str">
        <f>IF(ISBLANK(VAL_S1312!AH83),"",$F$7)</f>
        <v>F</v>
      </c>
      <c r="CS83" s="147" t="str">
        <f>IF(ISNUMBER(VAL_S1312!AI83),VAL_S1312!AI83,IF(ISBLANK(VAL_S1312!AI83),"","NaN"))</f>
        <v/>
      </c>
      <c r="CT83" s="154" t="str">
        <f>IF(ISNUMBER(VAL_S1312!AI83),$F$6,IF(ISBLANK(VAL_S1312!AI83),"",VAL_S1312!AI83))</f>
        <v/>
      </c>
      <c r="CU83" s="154" t="str">
        <f>IF(ISBLANK(VAL_S1312!AI83),"",$F$7)</f>
        <v/>
      </c>
      <c r="CV83" s="147" t="str">
        <f>IF(ISNUMBER(VAL_S1312!AJ83),VAL_S1312!AJ83,IF(ISBLANK(VAL_S1312!AJ83),"","NaN"))</f>
        <v/>
      </c>
      <c r="CW83" s="154" t="str">
        <f>IF(ISNUMBER(VAL_S1312!AJ83),$F$6,IF(ISBLANK(VAL_S1312!AJ83),"",VAL_S1312!AJ83))</f>
        <v/>
      </c>
      <c r="CX83" s="154" t="str">
        <f>IF(ISBLANK(VAL_S1312!AJ83),"",$F$7)</f>
        <v/>
      </c>
      <c r="CY83" s="147" t="str">
        <f>IF(ISNUMBER(VAL_S1312!AK83),VAL_S1312!AK83,IF(ISBLANK(VAL_S1312!AK83),"","NaN"))</f>
        <v/>
      </c>
      <c r="CZ83" s="154" t="str">
        <f>IF(ISNUMBER(VAL_S1312!AK83),$F$6,IF(ISBLANK(VAL_S1312!AK83),"",VAL_S1312!AK83))</f>
        <v/>
      </c>
      <c r="DA83" s="154" t="str">
        <f>IF(ISBLANK(VAL_S1312!AK83),"",$F$7)</f>
        <v/>
      </c>
      <c r="DB83" s="147" t="str">
        <f>IF(ISNUMBER(VAL_S1312!AL83),VAL_S1312!AL83,IF(ISBLANK(VAL_S1312!AL83),"","NaN"))</f>
        <v/>
      </c>
      <c r="DC83" s="154" t="str">
        <f>IF(ISNUMBER(VAL_S1312!AL83),$F$6,IF(ISBLANK(VAL_S1312!AL83),"",VAL_S1312!AL83))</f>
        <v/>
      </c>
      <c r="DD83" s="154" t="str">
        <f>IF(ISBLANK(VAL_S1312!AL83),"",$F$7)</f>
        <v/>
      </c>
      <c r="DE83" s="147" t="str">
        <f>IF(ISNUMBER(VAL_S1312!AM83),VAL_S1312!AM83,IF(ISBLANK(VAL_S1312!AM83),"","NaN"))</f>
        <v/>
      </c>
      <c r="DF83" s="154" t="str">
        <f>IF(ISNUMBER(VAL_S1312!AM83),$F$6,IF(ISBLANK(VAL_S1312!AM83),"",VAL_S1312!AM83))</f>
        <v/>
      </c>
      <c r="DG83" s="187" t="str">
        <f>IF(ISBLANK(VAL_S1312!AM83),"",$F$7)</f>
        <v/>
      </c>
    </row>
    <row r="84" spans="1:111" x14ac:dyDescent="0.25">
      <c r="A84" s="157" t="s">
        <v>359</v>
      </c>
      <c r="B84" s="157" t="s">
        <v>148</v>
      </c>
      <c r="C84" s="158">
        <v>51</v>
      </c>
      <c r="D84" s="146" t="str">
        <f>IF(ISNUMBER(VAL_S1312!D84),VAL_S1312!D84,IF(ISBLANK(VAL_S1312!D84),"","NaN"))</f>
        <v>NaN</v>
      </c>
      <c r="E84" s="154" t="str">
        <f>IF(ISNUMBER(VAL_S1312!D84),$F$6,IF(ISBLANK(VAL_S1312!D84),"",VAL_S1312!D84))</f>
        <v>M</v>
      </c>
      <c r="F84" s="154" t="str">
        <f>IF(ISBLANK(VAL_S1312!D84),"",$F$7)</f>
        <v>F</v>
      </c>
      <c r="G84" s="147" t="str">
        <f>IF(ISNUMBER(VAL_S1312!E84),VAL_S1312!E84,IF(ISBLANK(VAL_S1312!E84),"","NaN"))</f>
        <v>NaN</v>
      </c>
      <c r="H84" s="154" t="str">
        <f>IF(ISNUMBER(VAL_S1312!E84),$F$6,IF(ISBLANK(VAL_S1312!E84),"",VAL_S1312!E84))</f>
        <v>M</v>
      </c>
      <c r="I84" s="154" t="str">
        <f>IF(ISBLANK(VAL_S1312!E84),"",$F$7)</f>
        <v>F</v>
      </c>
      <c r="J84" s="147" t="str">
        <f>IF(ISNUMBER(VAL_S1312!F84),VAL_S1312!F84,IF(ISBLANK(VAL_S1312!F84),"","NaN"))</f>
        <v>NaN</v>
      </c>
      <c r="K84" s="154" t="str">
        <f>IF(ISNUMBER(VAL_S1312!F84),$F$6,IF(ISBLANK(VAL_S1312!F84),"",VAL_S1312!F84))</f>
        <v>M</v>
      </c>
      <c r="L84" s="154" t="str">
        <f>IF(ISBLANK(VAL_S1312!F84),"",$F$7)</f>
        <v>F</v>
      </c>
      <c r="M84" s="147" t="str">
        <f>IF(ISNUMBER(VAL_S1312!G84),VAL_S1312!G84,IF(ISBLANK(VAL_S1312!G84),"","NaN"))</f>
        <v>NaN</v>
      </c>
      <c r="N84" s="154" t="str">
        <f>IF(ISNUMBER(VAL_S1312!G84),$F$6,IF(ISBLANK(VAL_S1312!G84),"",VAL_S1312!G84))</f>
        <v>M</v>
      </c>
      <c r="O84" s="154" t="str">
        <f>IF(ISBLANK(VAL_S1312!G84),"",$F$7)</f>
        <v>F</v>
      </c>
      <c r="P84" s="147" t="str">
        <f>IF(ISNUMBER(VAL_S1312!H84),VAL_S1312!H84,IF(ISBLANK(VAL_S1312!H84),"","NaN"))</f>
        <v>NaN</v>
      </c>
      <c r="Q84" s="154" t="str">
        <f>IF(ISNUMBER(VAL_S1312!H84),$F$6,IF(ISBLANK(VAL_S1312!H84),"",VAL_S1312!H84))</f>
        <v>M</v>
      </c>
      <c r="R84" s="154" t="str">
        <f>IF(ISBLANK(VAL_S1312!H84),"",$F$7)</f>
        <v>F</v>
      </c>
      <c r="S84" s="147" t="str">
        <f>IF(ISNUMBER(VAL_S1312!I84),VAL_S1312!I84,IF(ISBLANK(VAL_S1312!I84),"","NaN"))</f>
        <v>NaN</v>
      </c>
      <c r="T84" s="154" t="str">
        <f>IF(ISNUMBER(VAL_S1312!I84),$F$6,IF(ISBLANK(VAL_S1312!I84),"",VAL_S1312!I84))</f>
        <v>M</v>
      </c>
      <c r="U84" s="154" t="str">
        <f>IF(ISBLANK(VAL_S1312!I84),"",$F$7)</f>
        <v>F</v>
      </c>
      <c r="V84" s="147" t="str">
        <f>IF(ISNUMBER(VAL_S1312!J84),VAL_S1312!J84,IF(ISBLANK(VAL_S1312!J84),"","NaN"))</f>
        <v>NaN</v>
      </c>
      <c r="W84" s="154" t="str">
        <f>IF(ISNUMBER(VAL_S1312!J84),$F$6,IF(ISBLANK(VAL_S1312!J84),"",VAL_S1312!J84))</f>
        <v>M</v>
      </c>
      <c r="X84" s="154" t="str">
        <f>IF(ISBLANK(VAL_S1312!J84),"",$F$7)</f>
        <v>F</v>
      </c>
      <c r="Y84" s="147" t="str">
        <f>IF(ISNUMBER(VAL_S1312!K84),VAL_S1312!K84,IF(ISBLANK(VAL_S1312!K84),"","NaN"))</f>
        <v>NaN</v>
      </c>
      <c r="Z84" s="154" t="str">
        <f>IF(ISNUMBER(VAL_S1312!K84),$F$6,IF(ISBLANK(VAL_S1312!K84),"",VAL_S1312!K84))</f>
        <v>M</v>
      </c>
      <c r="AA84" s="154" t="str">
        <f>IF(ISBLANK(VAL_S1312!K84),"",$F$7)</f>
        <v>F</v>
      </c>
      <c r="AB84" s="147" t="str">
        <f>IF(ISNUMBER(VAL_S1312!L84),VAL_S1312!L84,IF(ISBLANK(VAL_S1312!L84),"","NaN"))</f>
        <v>NaN</v>
      </c>
      <c r="AC84" s="154" t="str">
        <f>IF(ISNUMBER(VAL_S1312!L84),$F$6,IF(ISBLANK(VAL_S1312!L84),"",VAL_S1312!L84))</f>
        <v>M</v>
      </c>
      <c r="AD84" s="154" t="str">
        <f>IF(ISBLANK(VAL_S1312!L84),"",$F$7)</f>
        <v>F</v>
      </c>
      <c r="AE84" s="147" t="str">
        <f>IF(ISNUMBER(VAL_S1312!M84),VAL_S1312!M84,IF(ISBLANK(VAL_S1312!M84),"","NaN"))</f>
        <v>NaN</v>
      </c>
      <c r="AF84" s="154" t="str">
        <f>IF(ISNUMBER(VAL_S1312!M84),$F$6,IF(ISBLANK(VAL_S1312!M84),"",VAL_S1312!M84))</f>
        <v>M</v>
      </c>
      <c r="AG84" s="154" t="str">
        <f>IF(ISBLANK(VAL_S1312!M84),"",$F$7)</f>
        <v>F</v>
      </c>
      <c r="AH84" s="147" t="str">
        <f>IF(ISNUMBER(VAL_S1312!N84),VAL_S1312!N84,IF(ISBLANK(VAL_S1312!N84),"","NaN"))</f>
        <v>NaN</v>
      </c>
      <c r="AI84" s="154" t="str">
        <f>IF(ISNUMBER(VAL_S1312!N84),$F$6,IF(ISBLANK(VAL_S1312!N84),"",VAL_S1312!N84))</f>
        <v>M</v>
      </c>
      <c r="AJ84" s="154" t="str">
        <f>IF(ISBLANK(VAL_S1312!N84),"",$F$7)</f>
        <v>F</v>
      </c>
      <c r="AK84" s="147" t="str">
        <f>IF(ISNUMBER(VAL_S1312!O84),VAL_S1312!O84,IF(ISBLANK(VAL_S1312!O84),"","NaN"))</f>
        <v>NaN</v>
      </c>
      <c r="AL84" s="154" t="str">
        <f>IF(ISNUMBER(VAL_S1312!O84),$F$6,IF(ISBLANK(VAL_S1312!O84),"",VAL_S1312!O84))</f>
        <v>M</v>
      </c>
      <c r="AM84" s="154" t="str">
        <f>IF(ISBLANK(VAL_S1312!O84),"",$F$7)</f>
        <v>F</v>
      </c>
      <c r="AN84" s="147" t="str">
        <f>IF(ISNUMBER(VAL_S1312!P84),VAL_S1312!P84,IF(ISBLANK(VAL_S1312!P84),"","NaN"))</f>
        <v>NaN</v>
      </c>
      <c r="AO84" s="154" t="str">
        <f>IF(ISNUMBER(VAL_S1312!P84),$F$6,IF(ISBLANK(VAL_S1312!P84),"",VAL_S1312!P84))</f>
        <v>M</v>
      </c>
      <c r="AP84" s="154" t="str">
        <f>IF(ISBLANK(VAL_S1312!P84),"",$F$7)</f>
        <v>F</v>
      </c>
      <c r="AQ84" s="147" t="str">
        <f>IF(ISNUMBER(VAL_S1312!Q84),VAL_S1312!Q84,IF(ISBLANK(VAL_S1312!Q84),"","NaN"))</f>
        <v>NaN</v>
      </c>
      <c r="AR84" s="154" t="str">
        <f>IF(ISNUMBER(VAL_S1312!Q84),$F$6,IF(ISBLANK(VAL_S1312!Q84),"",VAL_S1312!Q84))</f>
        <v>M</v>
      </c>
      <c r="AS84" s="154" t="str">
        <f>IF(ISBLANK(VAL_S1312!Q84),"",$F$7)</f>
        <v>F</v>
      </c>
      <c r="AT84" s="147" t="str">
        <f>IF(ISNUMBER(VAL_S1312!R84),VAL_S1312!R84,IF(ISBLANK(VAL_S1312!R84),"","NaN"))</f>
        <v>NaN</v>
      </c>
      <c r="AU84" s="154" t="str">
        <f>IF(ISNUMBER(VAL_S1312!R84),$F$6,IF(ISBLANK(VAL_S1312!R84),"",VAL_S1312!R84))</f>
        <v>M</v>
      </c>
      <c r="AV84" s="154" t="str">
        <f>IF(ISBLANK(VAL_S1312!R84),"",$F$7)</f>
        <v>F</v>
      </c>
      <c r="AW84" s="147" t="str">
        <f>IF(ISNUMBER(VAL_S1312!S84),VAL_S1312!S84,IF(ISBLANK(VAL_S1312!S84),"","NaN"))</f>
        <v>NaN</v>
      </c>
      <c r="AX84" s="154" t="str">
        <f>IF(ISNUMBER(VAL_S1312!S84),$F$6,IF(ISBLANK(VAL_S1312!S84),"",VAL_S1312!S84))</f>
        <v>M</v>
      </c>
      <c r="AY84" s="154" t="str">
        <f>IF(ISBLANK(VAL_S1312!S84),"",$F$7)</f>
        <v>F</v>
      </c>
      <c r="AZ84" s="147" t="str">
        <f>IF(ISNUMBER(VAL_S1312!T84),VAL_S1312!T84,IF(ISBLANK(VAL_S1312!T84),"","NaN"))</f>
        <v>NaN</v>
      </c>
      <c r="BA84" s="154" t="str">
        <f>IF(ISNUMBER(VAL_S1312!T84),$F$6,IF(ISBLANK(VAL_S1312!T84),"",VAL_S1312!T84))</f>
        <v>M</v>
      </c>
      <c r="BB84" s="154" t="str">
        <f>IF(ISBLANK(VAL_S1312!T84),"",$F$7)</f>
        <v>F</v>
      </c>
      <c r="BC84" s="147" t="str">
        <f>IF(ISNUMBER(VAL_S1312!U84),VAL_S1312!U84,IF(ISBLANK(VAL_S1312!U84),"","NaN"))</f>
        <v>NaN</v>
      </c>
      <c r="BD84" s="154" t="str">
        <f>IF(ISNUMBER(VAL_S1312!U84),$F$6,IF(ISBLANK(VAL_S1312!U84),"",VAL_S1312!U84))</f>
        <v>M</v>
      </c>
      <c r="BE84" s="154" t="str">
        <f>IF(ISBLANK(VAL_S1312!U84),"",$F$7)</f>
        <v>F</v>
      </c>
      <c r="BF84" s="147" t="str">
        <f>IF(ISNUMBER(VAL_S1312!V84),VAL_S1312!V84,IF(ISBLANK(VAL_S1312!V84),"","NaN"))</f>
        <v>NaN</v>
      </c>
      <c r="BG84" s="154" t="str">
        <f>IF(ISNUMBER(VAL_S1312!V84),$F$6,IF(ISBLANK(VAL_S1312!V84),"",VAL_S1312!V84))</f>
        <v>M</v>
      </c>
      <c r="BH84" s="154" t="str">
        <f>IF(ISBLANK(VAL_S1312!V84),"",$F$7)</f>
        <v>F</v>
      </c>
      <c r="BI84" s="147" t="str">
        <f>IF(ISNUMBER(VAL_S1312!W84),VAL_S1312!W84,IF(ISBLANK(VAL_S1312!W84),"","NaN"))</f>
        <v>NaN</v>
      </c>
      <c r="BJ84" s="154" t="str">
        <f>IF(ISNUMBER(VAL_S1312!W84),$F$6,IF(ISBLANK(VAL_S1312!W84),"",VAL_S1312!W84))</f>
        <v>M</v>
      </c>
      <c r="BK84" s="154" t="str">
        <f>IF(ISBLANK(VAL_S1312!W84),"",$F$7)</f>
        <v>F</v>
      </c>
      <c r="BL84" s="147" t="str">
        <f>IF(ISNUMBER(VAL_S1312!X84),VAL_S1312!X84,IF(ISBLANK(VAL_S1312!X84),"","NaN"))</f>
        <v>NaN</v>
      </c>
      <c r="BM84" s="154" t="str">
        <f>IF(ISNUMBER(VAL_S1312!X84),$F$6,IF(ISBLANK(VAL_S1312!X84),"",VAL_S1312!X84))</f>
        <v>M</v>
      </c>
      <c r="BN84" s="154" t="str">
        <f>IF(ISBLANK(VAL_S1312!X84),"",$F$7)</f>
        <v>F</v>
      </c>
      <c r="BO84" s="147" t="str">
        <f>IF(ISNUMBER(VAL_S1312!Y84),VAL_S1312!Y84,IF(ISBLANK(VAL_S1312!Y84),"","NaN"))</f>
        <v>NaN</v>
      </c>
      <c r="BP84" s="154" t="str">
        <f>IF(ISNUMBER(VAL_S1312!Y84),$F$6,IF(ISBLANK(VAL_S1312!Y84),"",VAL_S1312!Y84))</f>
        <v>M</v>
      </c>
      <c r="BQ84" s="154" t="str">
        <f>IF(ISBLANK(VAL_S1312!Y84),"",$F$7)</f>
        <v>F</v>
      </c>
      <c r="BR84" s="147" t="str">
        <f>IF(ISNUMBER(VAL_S1312!Z84),VAL_S1312!Z84,IF(ISBLANK(VAL_S1312!Z84),"","NaN"))</f>
        <v>NaN</v>
      </c>
      <c r="BS84" s="154" t="str">
        <f>IF(ISNUMBER(VAL_S1312!Z84),$F$6,IF(ISBLANK(VAL_S1312!Z84),"",VAL_S1312!Z84))</f>
        <v>M</v>
      </c>
      <c r="BT84" s="154" t="str">
        <f>IF(ISBLANK(VAL_S1312!Z84),"",$F$7)</f>
        <v>F</v>
      </c>
      <c r="BU84" s="147" t="str">
        <f>IF(ISNUMBER(VAL_S1312!AA84),VAL_S1312!AA84,IF(ISBLANK(VAL_S1312!AA84),"","NaN"))</f>
        <v>NaN</v>
      </c>
      <c r="BV84" s="154" t="str">
        <f>IF(ISNUMBER(VAL_S1312!AA84),$F$6,IF(ISBLANK(VAL_S1312!AA84),"",VAL_S1312!AA84))</f>
        <v>M</v>
      </c>
      <c r="BW84" s="154" t="str">
        <f>IF(ISBLANK(VAL_S1312!AA84),"",$F$7)</f>
        <v>F</v>
      </c>
      <c r="BX84" s="147" t="str">
        <f>IF(ISNUMBER(VAL_S1312!AB84),VAL_S1312!AB84,IF(ISBLANK(VAL_S1312!AB84),"","NaN"))</f>
        <v>NaN</v>
      </c>
      <c r="BY84" s="154" t="str">
        <f>IF(ISNUMBER(VAL_S1312!AB84),$F$6,IF(ISBLANK(VAL_S1312!AB84),"",VAL_S1312!AB84))</f>
        <v>M</v>
      </c>
      <c r="BZ84" s="154" t="str">
        <f>IF(ISBLANK(VAL_S1312!AB84),"",$F$7)</f>
        <v>F</v>
      </c>
      <c r="CA84" s="147" t="str">
        <f>IF(ISNUMBER(VAL_S1312!AC84),VAL_S1312!AC84,IF(ISBLANK(VAL_S1312!AC84),"","NaN"))</f>
        <v>NaN</v>
      </c>
      <c r="CB84" s="154" t="str">
        <f>IF(ISNUMBER(VAL_S1312!AC84),$F$6,IF(ISBLANK(VAL_S1312!AC84),"",VAL_S1312!AC84))</f>
        <v>M</v>
      </c>
      <c r="CC84" s="154" t="str">
        <f>IF(ISBLANK(VAL_S1312!AC84),"",$F$7)</f>
        <v>F</v>
      </c>
      <c r="CD84" s="147" t="str">
        <f>IF(ISNUMBER(VAL_S1312!AD84),VAL_S1312!AD84,IF(ISBLANK(VAL_S1312!AD84),"","NaN"))</f>
        <v>NaN</v>
      </c>
      <c r="CE84" s="154" t="str">
        <f>IF(ISNUMBER(VAL_S1312!AD84),$F$6,IF(ISBLANK(VAL_S1312!AD84),"",VAL_S1312!AD84))</f>
        <v>M</v>
      </c>
      <c r="CF84" s="154" t="str">
        <f>IF(ISBLANK(VAL_S1312!AD84),"",$F$7)</f>
        <v>F</v>
      </c>
      <c r="CG84" s="147" t="str">
        <f>IF(ISNUMBER(VAL_S1312!AE84),VAL_S1312!AE84,IF(ISBLANK(VAL_S1312!AE84),"","NaN"))</f>
        <v>NaN</v>
      </c>
      <c r="CH84" s="154" t="str">
        <f>IF(ISNUMBER(VAL_S1312!AE84),$F$6,IF(ISBLANK(VAL_S1312!AE84),"",VAL_S1312!AE84))</f>
        <v>M</v>
      </c>
      <c r="CI84" s="154" t="str">
        <f>IF(ISBLANK(VAL_S1312!AE84),"",$F$7)</f>
        <v>F</v>
      </c>
      <c r="CJ84" s="147" t="str">
        <f>IF(ISNUMBER(VAL_S1312!AF84),VAL_S1312!AF84,IF(ISBLANK(VAL_S1312!AF84),"","NaN"))</f>
        <v>NaN</v>
      </c>
      <c r="CK84" s="154" t="str">
        <f>IF(ISNUMBER(VAL_S1312!AF84),$F$6,IF(ISBLANK(VAL_S1312!AF84),"",VAL_S1312!AF84))</f>
        <v>M</v>
      </c>
      <c r="CL84" s="154" t="str">
        <f>IF(ISBLANK(VAL_S1312!AF84),"",$F$7)</f>
        <v>F</v>
      </c>
      <c r="CM84" s="147" t="str">
        <f>IF(ISNUMBER(VAL_S1312!AG84),VAL_S1312!AG84,IF(ISBLANK(VAL_S1312!AG84),"","NaN"))</f>
        <v>NaN</v>
      </c>
      <c r="CN84" s="154" t="str">
        <f>IF(ISNUMBER(VAL_S1312!AG84),$F$6,IF(ISBLANK(VAL_S1312!AG84),"",VAL_S1312!AG84))</f>
        <v>M</v>
      </c>
      <c r="CO84" s="154" t="str">
        <f>IF(ISBLANK(VAL_S1312!AG84),"",$F$7)</f>
        <v>F</v>
      </c>
      <c r="CP84" s="147" t="str">
        <f>IF(ISNUMBER(VAL_S1312!AH84),VAL_S1312!AH84,IF(ISBLANK(VAL_S1312!AH84),"","NaN"))</f>
        <v>NaN</v>
      </c>
      <c r="CQ84" s="154" t="str">
        <f>IF(ISNUMBER(VAL_S1312!AH84),$F$6,IF(ISBLANK(VAL_S1312!AH84),"",VAL_S1312!AH84))</f>
        <v>M</v>
      </c>
      <c r="CR84" s="154" t="str">
        <f>IF(ISBLANK(VAL_S1312!AH84),"",$F$7)</f>
        <v>F</v>
      </c>
      <c r="CS84" s="147" t="str">
        <f>IF(ISNUMBER(VAL_S1312!AI84),VAL_S1312!AI84,IF(ISBLANK(VAL_S1312!AI84),"","NaN"))</f>
        <v/>
      </c>
      <c r="CT84" s="154" t="str">
        <f>IF(ISNUMBER(VAL_S1312!AI84),$F$6,IF(ISBLANK(VAL_S1312!AI84),"",VAL_S1312!AI84))</f>
        <v/>
      </c>
      <c r="CU84" s="154" t="str">
        <f>IF(ISBLANK(VAL_S1312!AI84),"",$F$7)</f>
        <v/>
      </c>
      <c r="CV84" s="147" t="str">
        <f>IF(ISNUMBER(VAL_S1312!AJ84),VAL_S1312!AJ84,IF(ISBLANK(VAL_S1312!AJ84),"","NaN"))</f>
        <v/>
      </c>
      <c r="CW84" s="154" t="str">
        <f>IF(ISNUMBER(VAL_S1312!AJ84),$F$6,IF(ISBLANK(VAL_S1312!AJ84),"",VAL_S1312!AJ84))</f>
        <v/>
      </c>
      <c r="CX84" s="154" t="str">
        <f>IF(ISBLANK(VAL_S1312!AJ84),"",$F$7)</f>
        <v/>
      </c>
      <c r="CY84" s="147" t="str">
        <f>IF(ISNUMBER(VAL_S1312!AK84),VAL_S1312!AK84,IF(ISBLANK(VAL_S1312!AK84),"","NaN"))</f>
        <v/>
      </c>
      <c r="CZ84" s="154" t="str">
        <f>IF(ISNUMBER(VAL_S1312!AK84),$F$6,IF(ISBLANK(VAL_S1312!AK84),"",VAL_S1312!AK84))</f>
        <v/>
      </c>
      <c r="DA84" s="154" t="str">
        <f>IF(ISBLANK(VAL_S1312!AK84),"",$F$7)</f>
        <v/>
      </c>
      <c r="DB84" s="147" t="str">
        <f>IF(ISNUMBER(VAL_S1312!AL84),VAL_S1312!AL84,IF(ISBLANK(VAL_S1312!AL84),"","NaN"))</f>
        <v/>
      </c>
      <c r="DC84" s="154" t="str">
        <f>IF(ISNUMBER(VAL_S1312!AL84),$F$6,IF(ISBLANK(VAL_S1312!AL84),"",VAL_S1312!AL84))</f>
        <v/>
      </c>
      <c r="DD84" s="154" t="str">
        <f>IF(ISBLANK(VAL_S1312!AL84),"",$F$7)</f>
        <v/>
      </c>
      <c r="DE84" s="147" t="str">
        <f>IF(ISNUMBER(VAL_S1312!AM84),VAL_S1312!AM84,IF(ISBLANK(VAL_S1312!AM84),"","NaN"))</f>
        <v/>
      </c>
      <c r="DF84" s="154" t="str">
        <f>IF(ISNUMBER(VAL_S1312!AM84),$F$6,IF(ISBLANK(VAL_S1312!AM84),"",VAL_S1312!AM84))</f>
        <v/>
      </c>
      <c r="DG84" s="187" t="str">
        <f>IF(ISBLANK(VAL_S1312!AM84),"",$F$7)</f>
        <v/>
      </c>
    </row>
    <row r="85" spans="1:111" x14ac:dyDescent="0.25">
      <c r="A85" s="157" t="s">
        <v>360</v>
      </c>
      <c r="B85" s="157" t="s">
        <v>149</v>
      </c>
      <c r="C85" s="158">
        <v>52</v>
      </c>
      <c r="D85" s="146" t="str">
        <f>IF(ISNUMBER(VAL_S1312!D85),VAL_S1312!D85,IF(ISBLANK(VAL_S1312!D85),"","NaN"))</f>
        <v>NaN</v>
      </c>
      <c r="E85" s="154" t="str">
        <f>IF(ISNUMBER(VAL_S1312!D85),$F$6,IF(ISBLANK(VAL_S1312!D85),"",VAL_S1312!D85))</f>
        <v>M</v>
      </c>
      <c r="F85" s="154" t="str">
        <f>IF(ISBLANK(VAL_S1312!D85),"",$F$7)</f>
        <v>F</v>
      </c>
      <c r="G85" s="147" t="str">
        <f>IF(ISNUMBER(VAL_S1312!E85),VAL_S1312!E85,IF(ISBLANK(VAL_S1312!E85),"","NaN"))</f>
        <v>NaN</v>
      </c>
      <c r="H85" s="154" t="str">
        <f>IF(ISNUMBER(VAL_S1312!E85),$F$6,IF(ISBLANK(VAL_S1312!E85),"",VAL_S1312!E85))</f>
        <v>M</v>
      </c>
      <c r="I85" s="154" t="str">
        <f>IF(ISBLANK(VAL_S1312!E85),"",$F$7)</f>
        <v>F</v>
      </c>
      <c r="J85" s="147" t="str">
        <f>IF(ISNUMBER(VAL_S1312!F85),VAL_S1312!F85,IF(ISBLANK(VAL_S1312!F85),"","NaN"))</f>
        <v>NaN</v>
      </c>
      <c r="K85" s="154" t="str">
        <f>IF(ISNUMBER(VAL_S1312!F85),$F$6,IF(ISBLANK(VAL_S1312!F85),"",VAL_S1312!F85))</f>
        <v>M</v>
      </c>
      <c r="L85" s="154" t="str">
        <f>IF(ISBLANK(VAL_S1312!F85),"",$F$7)</f>
        <v>F</v>
      </c>
      <c r="M85" s="147" t="str">
        <f>IF(ISNUMBER(VAL_S1312!G85),VAL_S1312!G85,IF(ISBLANK(VAL_S1312!G85),"","NaN"))</f>
        <v>NaN</v>
      </c>
      <c r="N85" s="154" t="str">
        <f>IF(ISNUMBER(VAL_S1312!G85),$F$6,IF(ISBLANK(VAL_S1312!G85),"",VAL_S1312!G85))</f>
        <v>M</v>
      </c>
      <c r="O85" s="154" t="str">
        <f>IF(ISBLANK(VAL_S1312!G85),"",$F$7)</f>
        <v>F</v>
      </c>
      <c r="P85" s="147" t="str">
        <f>IF(ISNUMBER(VAL_S1312!H85),VAL_S1312!H85,IF(ISBLANK(VAL_S1312!H85),"","NaN"))</f>
        <v>NaN</v>
      </c>
      <c r="Q85" s="154" t="str">
        <f>IF(ISNUMBER(VAL_S1312!H85),$F$6,IF(ISBLANK(VAL_S1312!H85),"",VAL_S1312!H85))</f>
        <v>M</v>
      </c>
      <c r="R85" s="154" t="str">
        <f>IF(ISBLANK(VAL_S1312!H85),"",$F$7)</f>
        <v>F</v>
      </c>
      <c r="S85" s="147" t="str">
        <f>IF(ISNUMBER(VAL_S1312!I85),VAL_S1312!I85,IF(ISBLANK(VAL_S1312!I85),"","NaN"))</f>
        <v>NaN</v>
      </c>
      <c r="T85" s="154" t="str">
        <f>IF(ISNUMBER(VAL_S1312!I85),$F$6,IF(ISBLANK(VAL_S1312!I85),"",VAL_S1312!I85))</f>
        <v>M</v>
      </c>
      <c r="U85" s="154" t="str">
        <f>IF(ISBLANK(VAL_S1312!I85),"",$F$7)</f>
        <v>F</v>
      </c>
      <c r="V85" s="147" t="str">
        <f>IF(ISNUMBER(VAL_S1312!J85),VAL_S1312!J85,IF(ISBLANK(VAL_S1312!J85),"","NaN"))</f>
        <v>NaN</v>
      </c>
      <c r="W85" s="154" t="str">
        <f>IF(ISNUMBER(VAL_S1312!J85),$F$6,IF(ISBLANK(VAL_S1312!J85),"",VAL_S1312!J85))</f>
        <v>M</v>
      </c>
      <c r="X85" s="154" t="str">
        <f>IF(ISBLANK(VAL_S1312!J85),"",$F$7)</f>
        <v>F</v>
      </c>
      <c r="Y85" s="147" t="str">
        <f>IF(ISNUMBER(VAL_S1312!K85),VAL_S1312!K85,IF(ISBLANK(VAL_S1312!K85),"","NaN"))</f>
        <v>NaN</v>
      </c>
      <c r="Z85" s="154" t="str">
        <f>IF(ISNUMBER(VAL_S1312!K85),$F$6,IF(ISBLANK(VAL_S1312!K85),"",VAL_S1312!K85))</f>
        <v>M</v>
      </c>
      <c r="AA85" s="154" t="str">
        <f>IF(ISBLANK(VAL_S1312!K85),"",$F$7)</f>
        <v>F</v>
      </c>
      <c r="AB85" s="147" t="str">
        <f>IF(ISNUMBER(VAL_S1312!L85),VAL_S1312!L85,IF(ISBLANK(VAL_S1312!L85),"","NaN"))</f>
        <v>NaN</v>
      </c>
      <c r="AC85" s="154" t="str">
        <f>IF(ISNUMBER(VAL_S1312!L85),$F$6,IF(ISBLANK(VAL_S1312!L85),"",VAL_S1312!L85))</f>
        <v>M</v>
      </c>
      <c r="AD85" s="154" t="str">
        <f>IF(ISBLANK(VAL_S1312!L85),"",$F$7)</f>
        <v>F</v>
      </c>
      <c r="AE85" s="147" t="str">
        <f>IF(ISNUMBER(VAL_S1312!M85),VAL_S1312!M85,IF(ISBLANK(VAL_S1312!M85),"","NaN"))</f>
        <v>NaN</v>
      </c>
      <c r="AF85" s="154" t="str">
        <f>IF(ISNUMBER(VAL_S1312!M85),$F$6,IF(ISBLANK(VAL_S1312!M85),"",VAL_S1312!M85))</f>
        <v>M</v>
      </c>
      <c r="AG85" s="154" t="str">
        <f>IF(ISBLANK(VAL_S1312!M85),"",$F$7)</f>
        <v>F</v>
      </c>
      <c r="AH85" s="147" t="str">
        <f>IF(ISNUMBER(VAL_S1312!N85),VAL_S1312!N85,IF(ISBLANK(VAL_S1312!N85),"","NaN"))</f>
        <v>NaN</v>
      </c>
      <c r="AI85" s="154" t="str">
        <f>IF(ISNUMBER(VAL_S1312!N85),$F$6,IF(ISBLANK(VAL_S1312!N85),"",VAL_S1312!N85))</f>
        <v>M</v>
      </c>
      <c r="AJ85" s="154" t="str">
        <f>IF(ISBLANK(VAL_S1312!N85),"",$F$7)</f>
        <v>F</v>
      </c>
      <c r="AK85" s="147" t="str">
        <f>IF(ISNUMBER(VAL_S1312!O85),VAL_S1312!O85,IF(ISBLANK(VAL_S1312!O85),"","NaN"))</f>
        <v>NaN</v>
      </c>
      <c r="AL85" s="154" t="str">
        <f>IF(ISNUMBER(VAL_S1312!O85),$F$6,IF(ISBLANK(VAL_S1312!O85),"",VAL_S1312!O85))</f>
        <v>M</v>
      </c>
      <c r="AM85" s="154" t="str">
        <f>IF(ISBLANK(VAL_S1312!O85),"",$F$7)</f>
        <v>F</v>
      </c>
      <c r="AN85" s="147" t="str">
        <f>IF(ISNUMBER(VAL_S1312!P85),VAL_S1312!P85,IF(ISBLANK(VAL_S1312!P85),"","NaN"))</f>
        <v>NaN</v>
      </c>
      <c r="AO85" s="154" t="str">
        <f>IF(ISNUMBER(VAL_S1312!P85),$F$6,IF(ISBLANK(VAL_S1312!P85),"",VAL_S1312!P85))</f>
        <v>M</v>
      </c>
      <c r="AP85" s="154" t="str">
        <f>IF(ISBLANK(VAL_S1312!P85),"",$F$7)</f>
        <v>F</v>
      </c>
      <c r="AQ85" s="147" t="str">
        <f>IF(ISNUMBER(VAL_S1312!Q85),VAL_S1312!Q85,IF(ISBLANK(VAL_S1312!Q85),"","NaN"))</f>
        <v>NaN</v>
      </c>
      <c r="AR85" s="154" t="str">
        <f>IF(ISNUMBER(VAL_S1312!Q85),$F$6,IF(ISBLANK(VAL_S1312!Q85),"",VAL_S1312!Q85))</f>
        <v>M</v>
      </c>
      <c r="AS85" s="154" t="str">
        <f>IF(ISBLANK(VAL_S1312!Q85),"",$F$7)</f>
        <v>F</v>
      </c>
      <c r="AT85" s="147" t="str">
        <f>IF(ISNUMBER(VAL_S1312!R85),VAL_S1312!R85,IF(ISBLANK(VAL_S1312!R85),"","NaN"))</f>
        <v>NaN</v>
      </c>
      <c r="AU85" s="154" t="str">
        <f>IF(ISNUMBER(VAL_S1312!R85),$F$6,IF(ISBLANK(VAL_S1312!R85),"",VAL_S1312!R85))</f>
        <v>M</v>
      </c>
      <c r="AV85" s="154" t="str">
        <f>IF(ISBLANK(VAL_S1312!R85),"",$F$7)</f>
        <v>F</v>
      </c>
      <c r="AW85" s="147" t="str">
        <f>IF(ISNUMBER(VAL_S1312!S85),VAL_S1312!S85,IF(ISBLANK(VAL_S1312!S85),"","NaN"))</f>
        <v>NaN</v>
      </c>
      <c r="AX85" s="154" t="str">
        <f>IF(ISNUMBER(VAL_S1312!S85),$F$6,IF(ISBLANK(VAL_S1312!S85),"",VAL_S1312!S85))</f>
        <v>M</v>
      </c>
      <c r="AY85" s="154" t="str">
        <f>IF(ISBLANK(VAL_S1312!S85),"",$F$7)</f>
        <v>F</v>
      </c>
      <c r="AZ85" s="147" t="str">
        <f>IF(ISNUMBER(VAL_S1312!T85),VAL_S1312!T85,IF(ISBLANK(VAL_S1312!T85),"","NaN"))</f>
        <v>NaN</v>
      </c>
      <c r="BA85" s="154" t="str">
        <f>IF(ISNUMBER(VAL_S1312!T85),$F$6,IF(ISBLANK(VAL_S1312!T85),"",VAL_S1312!T85))</f>
        <v>M</v>
      </c>
      <c r="BB85" s="154" t="str">
        <f>IF(ISBLANK(VAL_S1312!T85),"",$F$7)</f>
        <v>F</v>
      </c>
      <c r="BC85" s="147" t="str">
        <f>IF(ISNUMBER(VAL_S1312!U85),VAL_S1312!U85,IF(ISBLANK(VAL_S1312!U85),"","NaN"))</f>
        <v>NaN</v>
      </c>
      <c r="BD85" s="154" t="str">
        <f>IF(ISNUMBER(VAL_S1312!U85),$F$6,IF(ISBLANK(VAL_S1312!U85),"",VAL_S1312!U85))</f>
        <v>M</v>
      </c>
      <c r="BE85" s="154" t="str">
        <f>IF(ISBLANK(VAL_S1312!U85),"",$F$7)</f>
        <v>F</v>
      </c>
      <c r="BF85" s="147" t="str">
        <f>IF(ISNUMBER(VAL_S1312!V85),VAL_S1312!V85,IF(ISBLANK(VAL_S1312!V85),"","NaN"))</f>
        <v>NaN</v>
      </c>
      <c r="BG85" s="154" t="str">
        <f>IF(ISNUMBER(VAL_S1312!V85),$F$6,IF(ISBLANK(VAL_S1312!V85),"",VAL_S1312!V85))</f>
        <v>M</v>
      </c>
      <c r="BH85" s="154" t="str">
        <f>IF(ISBLANK(VAL_S1312!V85),"",$F$7)</f>
        <v>F</v>
      </c>
      <c r="BI85" s="147" t="str">
        <f>IF(ISNUMBER(VAL_S1312!W85),VAL_S1312!W85,IF(ISBLANK(VAL_S1312!W85),"","NaN"))</f>
        <v>NaN</v>
      </c>
      <c r="BJ85" s="154" t="str">
        <f>IF(ISNUMBER(VAL_S1312!W85),$F$6,IF(ISBLANK(VAL_S1312!W85),"",VAL_S1312!W85))</f>
        <v>M</v>
      </c>
      <c r="BK85" s="154" t="str">
        <f>IF(ISBLANK(VAL_S1312!W85),"",$F$7)</f>
        <v>F</v>
      </c>
      <c r="BL85" s="147" t="str">
        <f>IF(ISNUMBER(VAL_S1312!X85),VAL_S1312!X85,IF(ISBLANK(VAL_S1312!X85),"","NaN"))</f>
        <v>NaN</v>
      </c>
      <c r="BM85" s="154" t="str">
        <f>IF(ISNUMBER(VAL_S1312!X85),$F$6,IF(ISBLANK(VAL_S1312!X85),"",VAL_S1312!X85))</f>
        <v>M</v>
      </c>
      <c r="BN85" s="154" t="str">
        <f>IF(ISBLANK(VAL_S1312!X85),"",$F$7)</f>
        <v>F</v>
      </c>
      <c r="BO85" s="147" t="str">
        <f>IF(ISNUMBER(VAL_S1312!Y85),VAL_S1312!Y85,IF(ISBLANK(VAL_S1312!Y85),"","NaN"))</f>
        <v>NaN</v>
      </c>
      <c r="BP85" s="154" t="str">
        <f>IF(ISNUMBER(VAL_S1312!Y85),$F$6,IF(ISBLANK(VAL_S1312!Y85),"",VAL_S1312!Y85))</f>
        <v>M</v>
      </c>
      <c r="BQ85" s="154" t="str">
        <f>IF(ISBLANK(VAL_S1312!Y85),"",$F$7)</f>
        <v>F</v>
      </c>
      <c r="BR85" s="147" t="str">
        <f>IF(ISNUMBER(VAL_S1312!Z85),VAL_S1312!Z85,IF(ISBLANK(VAL_S1312!Z85),"","NaN"))</f>
        <v>NaN</v>
      </c>
      <c r="BS85" s="154" t="str">
        <f>IF(ISNUMBER(VAL_S1312!Z85),$F$6,IF(ISBLANK(VAL_S1312!Z85),"",VAL_S1312!Z85))</f>
        <v>M</v>
      </c>
      <c r="BT85" s="154" t="str">
        <f>IF(ISBLANK(VAL_S1312!Z85),"",$F$7)</f>
        <v>F</v>
      </c>
      <c r="BU85" s="147" t="str">
        <f>IF(ISNUMBER(VAL_S1312!AA85),VAL_S1312!AA85,IF(ISBLANK(VAL_S1312!AA85),"","NaN"))</f>
        <v>NaN</v>
      </c>
      <c r="BV85" s="154" t="str">
        <f>IF(ISNUMBER(VAL_S1312!AA85),$F$6,IF(ISBLANK(VAL_S1312!AA85),"",VAL_S1312!AA85))</f>
        <v>M</v>
      </c>
      <c r="BW85" s="154" t="str">
        <f>IF(ISBLANK(VAL_S1312!AA85),"",$F$7)</f>
        <v>F</v>
      </c>
      <c r="BX85" s="147" t="str">
        <f>IF(ISNUMBER(VAL_S1312!AB85),VAL_S1312!AB85,IF(ISBLANK(VAL_S1312!AB85),"","NaN"))</f>
        <v>NaN</v>
      </c>
      <c r="BY85" s="154" t="str">
        <f>IF(ISNUMBER(VAL_S1312!AB85),$F$6,IF(ISBLANK(VAL_S1312!AB85),"",VAL_S1312!AB85))</f>
        <v>M</v>
      </c>
      <c r="BZ85" s="154" t="str">
        <f>IF(ISBLANK(VAL_S1312!AB85),"",$F$7)</f>
        <v>F</v>
      </c>
      <c r="CA85" s="147" t="str">
        <f>IF(ISNUMBER(VAL_S1312!AC85),VAL_S1312!AC85,IF(ISBLANK(VAL_S1312!AC85),"","NaN"))</f>
        <v>NaN</v>
      </c>
      <c r="CB85" s="154" t="str">
        <f>IF(ISNUMBER(VAL_S1312!AC85),$F$6,IF(ISBLANK(VAL_S1312!AC85),"",VAL_S1312!AC85))</f>
        <v>M</v>
      </c>
      <c r="CC85" s="154" t="str">
        <f>IF(ISBLANK(VAL_S1312!AC85),"",$F$7)</f>
        <v>F</v>
      </c>
      <c r="CD85" s="147" t="str">
        <f>IF(ISNUMBER(VAL_S1312!AD85),VAL_S1312!AD85,IF(ISBLANK(VAL_S1312!AD85),"","NaN"))</f>
        <v>NaN</v>
      </c>
      <c r="CE85" s="154" t="str">
        <f>IF(ISNUMBER(VAL_S1312!AD85),$F$6,IF(ISBLANK(VAL_S1312!AD85),"",VAL_S1312!AD85))</f>
        <v>M</v>
      </c>
      <c r="CF85" s="154" t="str">
        <f>IF(ISBLANK(VAL_S1312!AD85),"",$F$7)</f>
        <v>F</v>
      </c>
      <c r="CG85" s="147" t="str">
        <f>IF(ISNUMBER(VAL_S1312!AE85),VAL_S1312!AE85,IF(ISBLANK(VAL_S1312!AE85),"","NaN"))</f>
        <v>NaN</v>
      </c>
      <c r="CH85" s="154" t="str">
        <f>IF(ISNUMBER(VAL_S1312!AE85),$F$6,IF(ISBLANK(VAL_S1312!AE85),"",VAL_S1312!AE85))</f>
        <v>M</v>
      </c>
      <c r="CI85" s="154" t="str">
        <f>IF(ISBLANK(VAL_S1312!AE85),"",$F$7)</f>
        <v>F</v>
      </c>
      <c r="CJ85" s="147" t="str">
        <f>IF(ISNUMBER(VAL_S1312!AF85),VAL_S1312!AF85,IF(ISBLANK(VAL_S1312!AF85),"","NaN"))</f>
        <v>NaN</v>
      </c>
      <c r="CK85" s="154" t="str">
        <f>IF(ISNUMBER(VAL_S1312!AF85),$F$6,IF(ISBLANK(VAL_S1312!AF85),"",VAL_S1312!AF85))</f>
        <v>M</v>
      </c>
      <c r="CL85" s="154" t="str">
        <f>IF(ISBLANK(VAL_S1312!AF85),"",$F$7)</f>
        <v>F</v>
      </c>
      <c r="CM85" s="147" t="str">
        <f>IF(ISNUMBER(VAL_S1312!AG85),VAL_S1312!AG85,IF(ISBLANK(VAL_S1312!AG85),"","NaN"))</f>
        <v>NaN</v>
      </c>
      <c r="CN85" s="154" t="str">
        <f>IF(ISNUMBER(VAL_S1312!AG85),$F$6,IF(ISBLANK(VAL_S1312!AG85),"",VAL_S1312!AG85))</f>
        <v>M</v>
      </c>
      <c r="CO85" s="154" t="str">
        <f>IF(ISBLANK(VAL_S1312!AG85),"",$F$7)</f>
        <v>F</v>
      </c>
      <c r="CP85" s="147" t="str">
        <f>IF(ISNUMBER(VAL_S1312!AH85),VAL_S1312!AH85,IF(ISBLANK(VAL_S1312!AH85),"","NaN"))</f>
        <v>NaN</v>
      </c>
      <c r="CQ85" s="154" t="str">
        <f>IF(ISNUMBER(VAL_S1312!AH85),$F$6,IF(ISBLANK(VAL_S1312!AH85),"",VAL_S1312!AH85))</f>
        <v>M</v>
      </c>
      <c r="CR85" s="154" t="str">
        <f>IF(ISBLANK(VAL_S1312!AH85),"",$F$7)</f>
        <v>F</v>
      </c>
      <c r="CS85" s="147" t="str">
        <f>IF(ISNUMBER(VAL_S1312!AI85),VAL_S1312!AI85,IF(ISBLANK(VAL_S1312!AI85),"","NaN"))</f>
        <v/>
      </c>
      <c r="CT85" s="154" t="str">
        <f>IF(ISNUMBER(VAL_S1312!AI85),$F$6,IF(ISBLANK(VAL_S1312!AI85),"",VAL_S1312!AI85))</f>
        <v/>
      </c>
      <c r="CU85" s="154" t="str">
        <f>IF(ISBLANK(VAL_S1312!AI85),"",$F$7)</f>
        <v/>
      </c>
      <c r="CV85" s="147" t="str">
        <f>IF(ISNUMBER(VAL_S1312!AJ85),VAL_S1312!AJ85,IF(ISBLANK(VAL_S1312!AJ85),"","NaN"))</f>
        <v/>
      </c>
      <c r="CW85" s="154" t="str">
        <f>IF(ISNUMBER(VAL_S1312!AJ85),$F$6,IF(ISBLANK(VAL_S1312!AJ85),"",VAL_S1312!AJ85))</f>
        <v/>
      </c>
      <c r="CX85" s="154" t="str">
        <f>IF(ISBLANK(VAL_S1312!AJ85),"",$F$7)</f>
        <v/>
      </c>
      <c r="CY85" s="147" t="str">
        <f>IF(ISNUMBER(VAL_S1312!AK85),VAL_S1312!AK85,IF(ISBLANK(VAL_S1312!AK85),"","NaN"))</f>
        <v/>
      </c>
      <c r="CZ85" s="154" t="str">
        <f>IF(ISNUMBER(VAL_S1312!AK85),$F$6,IF(ISBLANK(VAL_S1312!AK85),"",VAL_S1312!AK85))</f>
        <v/>
      </c>
      <c r="DA85" s="154" t="str">
        <f>IF(ISBLANK(VAL_S1312!AK85),"",$F$7)</f>
        <v/>
      </c>
      <c r="DB85" s="147" t="str">
        <f>IF(ISNUMBER(VAL_S1312!AL85),VAL_S1312!AL85,IF(ISBLANK(VAL_S1312!AL85),"","NaN"))</f>
        <v/>
      </c>
      <c r="DC85" s="154" t="str">
        <f>IF(ISNUMBER(VAL_S1312!AL85),$F$6,IF(ISBLANK(VAL_S1312!AL85),"",VAL_S1312!AL85))</f>
        <v/>
      </c>
      <c r="DD85" s="154" t="str">
        <f>IF(ISBLANK(VAL_S1312!AL85),"",$F$7)</f>
        <v/>
      </c>
      <c r="DE85" s="147" t="str">
        <f>IF(ISNUMBER(VAL_S1312!AM85),VAL_S1312!AM85,IF(ISBLANK(VAL_S1312!AM85),"","NaN"))</f>
        <v/>
      </c>
      <c r="DF85" s="154" t="str">
        <f>IF(ISNUMBER(VAL_S1312!AM85),$F$6,IF(ISBLANK(VAL_S1312!AM85),"",VAL_S1312!AM85))</f>
        <v/>
      </c>
      <c r="DG85" s="187" t="str">
        <f>IF(ISBLANK(VAL_S1312!AM85),"",$F$7)</f>
        <v/>
      </c>
    </row>
    <row r="86" spans="1:111" ht="13" thickBot="1" x14ac:dyDescent="0.3">
      <c r="A86" s="163" t="s">
        <v>361</v>
      </c>
      <c r="B86" s="163" t="s">
        <v>150</v>
      </c>
      <c r="C86" s="164">
        <v>53</v>
      </c>
      <c r="D86" s="148" t="str">
        <f>IF(ISNUMBER(VAL_S1312!D86),VAL_S1312!D86,IF(ISBLANK(VAL_S1312!D86),"","NaN"))</f>
        <v>NaN</v>
      </c>
      <c r="E86" s="155" t="str">
        <f>IF(ISNUMBER(VAL_S1312!D86),$F$6,IF(ISBLANK(VAL_S1312!D86),"",VAL_S1312!D86))</f>
        <v>M</v>
      </c>
      <c r="F86" s="155" t="str">
        <f>IF(ISBLANK(VAL_S1312!D86),"",$F$7)</f>
        <v>F</v>
      </c>
      <c r="G86" s="149" t="str">
        <f>IF(ISNUMBER(VAL_S1312!E86),VAL_S1312!E86,IF(ISBLANK(VAL_S1312!E86),"","NaN"))</f>
        <v>NaN</v>
      </c>
      <c r="H86" s="155" t="str">
        <f>IF(ISNUMBER(VAL_S1312!E86),$F$6,IF(ISBLANK(VAL_S1312!E86),"",VAL_S1312!E86))</f>
        <v>M</v>
      </c>
      <c r="I86" s="155" t="str">
        <f>IF(ISBLANK(VAL_S1312!E86),"",$F$7)</f>
        <v>F</v>
      </c>
      <c r="J86" s="149" t="str">
        <f>IF(ISNUMBER(VAL_S1312!F86),VAL_S1312!F86,IF(ISBLANK(VAL_S1312!F86),"","NaN"))</f>
        <v>NaN</v>
      </c>
      <c r="K86" s="155" t="str">
        <f>IF(ISNUMBER(VAL_S1312!F86),$F$6,IF(ISBLANK(VAL_S1312!F86),"",VAL_S1312!F86))</f>
        <v>M</v>
      </c>
      <c r="L86" s="155" t="str">
        <f>IF(ISBLANK(VAL_S1312!F86),"",$F$7)</f>
        <v>F</v>
      </c>
      <c r="M86" s="149" t="str">
        <f>IF(ISNUMBER(VAL_S1312!G86),VAL_S1312!G86,IF(ISBLANK(VAL_S1312!G86),"","NaN"))</f>
        <v>NaN</v>
      </c>
      <c r="N86" s="155" t="str">
        <f>IF(ISNUMBER(VAL_S1312!G86),$F$6,IF(ISBLANK(VAL_S1312!G86),"",VAL_S1312!G86))</f>
        <v>M</v>
      </c>
      <c r="O86" s="155" t="str">
        <f>IF(ISBLANK(VAL_S1312!G86),"",$F$7)</f>
        <v>F</v>
      </c>
      <c r="P86" s="149" t="str">
        <f>IF(ISNUMBER(VAL_S1312!H86),VAL_S1312!H86,IF(ISBLANK(VAL_S1312!H86),"","NaN"))</f>
        <v>NaN</v>
      </c>
      <c r="Q86" s="155" t="str">
        <f>IF(ISNUMBER(VAL_S1312!H86),$F$6,IF(ISBLANK(VAL_S1312!H86),"",VAL_S1312!H86))</f>
        <v>M</v>
      </c>
      <c r="R86" s="155" t="str">
        <f>IF(ISBLANK(VAL_S1312!H86),"",$F$7)</f>
        <v>F</v>
      </c>
      <c r="S86" s="149" t="str">
        <f>IF(ISNUMBER(VAL_S1312!I86),VAL_S1312!I86,IF(ISBLANK(VAL_S1312!I86),"","NaN"))</f>
        <v>NaN</v>
      </c>
      <c r="T86" s="155" t="str">
        <f>IF(ISNUMBER(VAL_S1312!I86),$F$6,IF(ISBLANK(VAL_S1312!I86),"",VAL_S1312!I86))</f>
        <v>M</v>
      </c>
      <c r="U86" s="155" t="str">
        <f>IF(ISBLANK(VAL_S1312!I86),"",$F$7)</f>
        <v>F</v>
      </c>
      <c r="V86" s="149" t="str">
        <f>IF(ISNUMBER(VAL_S1312!J86),VAL_S1312!J86,IF(ISBLANK(VAL_S1312!J86),"","NaN"))</f>
        <v>NaN</v>
      </c>
      <c r="W86" s="155" t="str">
        <f>IF(ISNUMBER(VAL_S1312!J86),$F$6,IF(ISBLANK(VAL_S1312!J86),"",VAL_S1312!J86))</f>
        <v>M</v>
      </c>
      <c r="X86" s="155" t="str">
        <f>IF(ISBLANK(VAL_S1312!J86),"",$F$7)</f>
        <v>F</v>
      </c>
      <c r="Y86" s="149" t="str">
        <f>IF(ISNUMBER(VAL_S1312!K86),VAL_S1312!K86,IF(ISBLANK(VAL_S1312!K86),"","NaN"))</f>
        <v>NaN</v>
      </c>
      <c r="Z86" s="155" t="str">
        <f>IF(ISNUMBER(VAL_S1312!K86),$F$6,IF(ISBLANK(VAL_S1312!K86),"",VAL_S1312!K86))</f>
        <v>M</v>
      </c>
      <c r="AA86" s="155" t="str">
        <f>IF(ISBLANK(VAL_S1312!K86),"",$F$7)</f>
        <v>F</v>
      </c>
      <c r="AB86" s="149" t="str">
        <f>IF(ISNUMBER(VAL_S1312!L86),VAL_S1312!L86,IF(ISBLANK(VAL_S1312!L86),"","NaN"))</f>
        <v>NaN</v>
      </c>
      <c r="AC86" s="155" t="str">
        <f>IF(ISNUMBER(VAL_S1312!L86),$F$6,IF(ISBLANK(VAL_S1312!L86),"",VAL_S1312!L86))</f>
        <v>M</v>
      </c>
      <c r="AD86" s="155" t="str">
        <f>IF(ISBLANK(VAL_S1312!L86),"",$F$7)</f>
        <v>F</v>
      </c>
      <c r="AE86" s="149" t="str">
        <f>IF(ISNUMBER(VAL_S1312!M86),VAL_S1312!M86,IF(ISBLANK(VAL_S1312!M86),"","NaN"))</f>
        <v>NaN</v>
      </c>
      <c r="AF86" s="155" t="str">
        <f>IF(ISNUMBER(VAL_S1312!M86),$F$6,IF(ISBLANK(VAL_S1312!M86),"",VAL_S1312!M86))</f>
        <v>M</v>
      </c>
      <c r="AG86" s="155" t="str">
        <f>IF(ISBLANK(VAL_S1312!M86),"",$F$7)</f>
        <v>F</v>
      </c>
      <c r="AH86" s="149" t="str">
        <f>IF(ISNUMBER(VAL_S1312!N86),VAL_S1312!N86,IF(ISBLANK(VAL_S1312!N86),"","NaN"))</f>
        <v>NaN</v>
      </c>
      <c r="AI86" s="155" t="str">
        <f>IF(ISNUMBER(VAL_S1312!N86),$F$6,IF(ISBLANK(VAL_S1312!N86),"",VAL_S1312!N86))</f>
        <v>M</v>
      </c>
      <c r="AJ86" s="155" t="str">
        <f>IF(ISBLANK(VAL_S1312!N86),"",$F$7)</f>
        <v>F</v>
      </c>
      <c r="AK86" s="149" t="str">
        <f>IF(ISNUMBER(VAL_S1312!O86),VAL_S1312!O86,IF(ISBLANK(VAL_S1312!O86),"","NaN"))</f>
        <v>NaN</v>
      </c>
      <c r="AL86" s="155" t="str">
        <f>IF(ISNUMBER(VAL_S1312!O86),$F$6,IF(ISBLANK(VAL_S1312!O86),"",VAL_S1312!O86))</f>
        <v>M</v>
      </c>
      <c r="AM86" s="155" t="str">
        <f>IF(ISBLANK(VAL_S1312!O86),"",$F$7)</f>
        <v>F</v>
      </c>
      <c r="AN86" s="149" t="str">
        <f>IF(ISNUMBER(VAL_S1312!P86),VAL_S1312!P86,IF(ISBLANK(VAL_S1312!P86),"","NaN"))</f>
        <v>NaN</v>
      </c>
      <c r="AO86" s="155" t="str">
        <f>IF(ISNUMBER(VAL_S1312!P86),$F$6,IF(ISBLANK(VAL_S1312!P86),"",VAL_S1312!P86))</f>
        <v>M</v>
      </c>
      <c r="AP86" s="155" t="str">
        <f>IF(ISBLANK(VAL_S1312!P86),"",$F$7)</f>
        <v>F</v>
      </c>
      <c r="AQ86" s="149" t="str">
        <f>IF(ISNUMBER(VAL_S1312!Q86),VAL_S1312!Q86,IF(ISBLANK(VAL_S1312!Q86),"","NaN"))</f>
        <v>NaN</v>
      </c>
      <c r="AR86" s="155" t="str">
        <f>IF(ISNUMBER(VAL_S1312!Q86),$F$6,IF(ISBLANK(VAL_S1312!Q86),"",VAL_S1312!Q86))</f>
        <v>M</v>
      </c>
      <c r="AS86" s="155" t="str">
        <f>IF(ISBLANK(VAL_S1312!Q86),"",$F$7)</f>
        <v>F</v>
      </c>
      <c r="AT86" s="149" t="str">
        <f>IF(ISNUMBER(VAL_S1312!R86),VAL_S1312!R86,IF(ISBLANK(VAL_S1312!R86),"","NaN"))</f>
        <v>NaN</v>
      </c>
      <c r="AU86" s="155" t="str">
        <f>IF(ISNUMBER(VAL_S1312!R86),$F$6,IF(ISBLANK(VAL_S1312!R86),"",VAL_S1312!R86))</f>
        <v>M</v>
      </c>
      <c r="AV86" s="155" t="str">
        <f>IF(ISBLANK(VAL_S1312!R86),"",$F$7)</f>
        <v>F</v>
      </c>
      <c r="AW86" s="149" t="str">
        <f>IF(ISNUMBER(VAL_S1312!S86),VAL_S1312!S86,IF(ISBLANK(VAL_S1312!S86),"","NaN"))</f>
        <v>NaN</v>
      </c>
      <c r="AX86" s="155" t="str">
        <f>IF(ISNUMBER(VAL_S1312!S86),$F$6,IF(ISBLANK(VAL_S1312!S86),"",VAL_S1312!S86))</f>
        <v>M</v>
      </c>
      <c r="AY86" s="155" t="str">
        <f>IF(ISBLANK(VAL_S1312!S86),"",$F$7)</f>
        <v>F</v>
      </c>
      <c r="AZ86" s="149" t="str">
        <f>IF(ISNUMBER(VAL_S1312!T86),VAL_S1312!T86,IF(ISBLANK(VAL_S1312!T86),"","NaN"))</f>
        <v>NaN</v>
      </c>
      <c r="BA86" s="155" t="str">
        <f>IF(ISNUMBER(VAL_S1312!T86),$F$6,IF(ISBLANK(VAL_S1312!T86),"",VAL_S1312!T86))</f>
        <v>M</v>
      </c>
      <c r="BB86" s="155" t="str">
        <f>IF(ISBLANK(VAL_S1312!T86),"",$F$7)</f>
        <v>F</v>
      </c>
      <c r="BC86" s="149" t="str">
        <f>IF(ISNUMBER(VAL_S1312!U86),VAL_S1312!U86,IF(ISBLANK(VAL_S1312!U86),"","NaN"))</f>
        <v>NaN</v>
      </c>
      <c r="BD86" s="155" t="str">
        <f>IF(ISNUMBER(VAL_S1312!U86),$F$6,IF(ISBLANK(VAL_S1312!U86),"",VAL_S1312!U86))</f>
        <v>M</v>
      </c>
      <c r="BE86" s="155" t="str">
        <f>IF(ISBLANK(VAL_S1312!U86),"",$F$7)</f>
        <v>F</v>
      </c>
      <c r="BF86" s="149" t="str">
        <f>IF(ISNUMBER(VAL_S1312!V86),VAL_S1312!V86,IF(ISBLANK(VAL_S1312!V86),"","NaN"))</f>
        <v>NaN</v>
      </c>
      <c r="BG86" s="155" t="str">
        <f>IF(ISNUMBER(VAL_S1312!V86),$F$6,IF(ISBLANK(VAL_S1312!V86),"",VAL_S1312!V86))</f>
        <v>M</v>
      </c>
      <c r="BH86" s="155" t="str">
        <f>IF(ISBLANK(VAL_S1312!V86),"",$F$7)</f>
        <v>F</v>
      </c>
      <c r="BI86" s="149" t="str">
        <f>IF(ISNUMBER(VAL_S1312!W86),VAL_S1312!W86,IF(ISBLANK(VAL_S1312!W86),"","NaN"))</f>
        <v>NaN</v>
      </c>
      <c r="BJ86" s="155" t="str">
        <f>IF(ISNUMBER(VAL_S1312!W86),$F$6,IF(ISBLANK(VAL_S1312!W86),"",VAL_S1312!W86))</f>
        <v>M</v>
      </c>
      <c r="BK86" s="155" t="str">
        <f>IF(ISBLANK(VAL_S1312!W86),"",$F$7)</f>
        <v>F</v>
      </c>
      <c r="BL86" s="149" t="str">
        <f>IF(ISNUMBER(VAL_S1312!X86),VAL_S1312!X86,IF(ISBLANK(VAL_S1312!X86),"","NaN"))</f>
        <v>NaN</v>
      </c>
      <c r="BM86" s="155" t="str">
        <f>IF(ISNUMBER(VAL_S1312!X86),$F$6,IF(ISBLANK(VAL_S1312!X86),"",VAL_S1312!X86))</f>
        <v>M</v>
      </c>
      <c r="BN86" s="155" t="str">
        <f>IF(ISBLANK(VAL_S1312!X86),"",$F$7)</f>
        <v>F</v>
      </c>
      <c r="BO86" s="149" t="str">
        <f>IF(ISNUMBER(VAL_S1312!Y86),VAL_S1312!Y86,IF(ISBLANK(VAL_S1312!Y86),"","NaN"))</f>
        <v>NaN</v>
      </c>
      <c r="BP86" s="155" t="str">
        <f>IF(ISNUMBER(VAL_S1312!Y86),$F$6,IF(ISBLANK(VAL_S1312!Y86),"",VAL_S1312!Y86))</f>
        <v>M</v>
      </c>
      <c r="BQ86" s="155" t="str">
        <f>IF(ISBLANK(VAL_S1312!Y86),"",$F$7)</f>
        <v>F</v>
      </c>
      <c r="BR86" s="149" t="str">
        <f>IF(ISNUMBER(VAL_S1312!Z86),VAL_S1312!Z86,IF(ISBLANK(VAL_S1312!Z86),"","NaN"))</f>
        <v>NaN</v>
      </c>
      <c r="BS86" s="155" t="str">
        <f>IF(ISNUMBER(VAL_S1312!Z86),$F$6,IF(ISBLANK(VAL_S1312!Z86),"",VAL_S1312!Z86))</f>
        <v>M</v>
      </c>
      <c r="BT86" s="155" t="str">
        <f>IF(ISBLANK(VAL_S1312!Z86),"",$F$7)</f>
        <v>F</v>
      </c>
      <c r="BU86" s="149" t="str">
        <f>IF(ISNUMBER(VAL_S1312!AA86),VAL_S1312!AA86,IF(ISBLANK(VAL_S1312!AA86),"","NaN"))</f>
        <v>NaN</v>
      </c>
      <c r="BV86" s="155" t="str">
        <f>IF(ISNUMBER(VAL_S1312!AA86),$F$6,IF(ISBLANK(VAL_S1312!AA86),"",VAL_S1312!AA86))</f>
        <v>M</v>
      </c>
      <c r="BW86" s="155" t="str">
        <f>IF(ISBLANK(VAL_S1312!AA86),"",$F$7)</f>
        <v>F</v>
      </c>
      <c r="BX86" s="149" t="str">
        <f>IF(ISNUMBER(VAL_S1312!AB86),VAL_S1312!AB86,IF(ISBLANK(VAL_S1312!AB86),"","NaN"))</f>
        <v>NaN</v>
      </c>
      <c r="BY86" s="155" t="str">
        <f>IF(ISNUMBER(VAL_S1312!AB86),$F$6,IF(ISBLANK(VAL_S1312!AB86),"",VAL_S1312!AB86))</f>
        <v>M</v>
      </c>
      <c r="BZ86" s="155" t="str">
        <f>IF(ISBLANK(VAL_S1312!AB86),"",$F$7)</f>
        <v>F</v>
      </c>
      <c r="CA86" s="149" t="str">
        <f>IF(ISNUMBER(VAL_S1312!AC86),VAL_S1312!AC86,IF(ISBLANK(VAL_S1312!AC86),"","NaN"))</f>
        <v>NaN</v>
      </c>
      <c r="CB86" s="155" t="str">
        <f>IF(ISNUMBER(VAL_S1312!AC86),$F$6,IF(ISBLANK(VAL_S1312!AC86),"",VAL_S1312!AC86))</f>
        <v>M</v>
      </c>
      <c r="CC86" s="155" t="str">
        <f>IF(ISBLANK(VAL_S1312!AC86),"",$F$7)</f>
        <v>F</v>
      </c>
      <c r="CD86" s="149" t="str">
        <f>IF(ISNUMBER(VAL_S1312!AD86),VAL_S1312!AD86,IF(ISBLANK(VAL_S1312!AD86),"","NaN"))</f>
        <v>NaN</v>
      </c>
      <c r="CE86" s="155" t="str">
        <f>IF(ISNUMBER(VAL_S1312!AD86),$F$6,IF(ISBLANK(VAL_S1312!AD86),"",VAL_S1312!AD86))</f>
        <v>M</v>
      </c>
      <c r="CF86" s="155" t="str">
        <f>IF(ISBLANK(VAL_S1312!AD86),"",$F$7)</f>
        <v>F</v>
      </c>
      <c r="CG86" s="149" t="str">
        <f>IF(ISNUMBER(VAL_S1312!AE86),VAL_S1312!AE86,IF(ISBLANK(VAL_S1312!AE86),"","NaN"))</f>
        <v>NaN</v>
      </c>
      <c r="CH86" s="155" t="str">
        <f>IF(ISNUMBER(VAL_S1312!AE86),$F$6,IF(ISBLANK(VAL_S1312!AE86),"",VAL_S1312!AE86))</f>
        <v>M</v>
      </c>
      <c r="CI86" s="155" t="str">
        <f>IF(ISBLANK(VAL_S1312!AE86),"",$F$7)</f>
        <v>F</v>
      </c>
      <c r="CJ86" s="149" t="str">
        <f>IF(ISNUMBER(VAL_S1312!AF86),VAL_S1312!AF86,IF(ISBLANK(VAL_S1312!AF86),"","NaN"))</f>
        <v>NaN</v>
      </c>
      <c r="CK86" s="155" t="str">
        <f>IF(ISNUMBER(VAL_S1312!AF86),$F$6,IF(ISBLANK(VAL_S1312!AF86),"",VAL_S1312!AF86))</f>
        <v>M</v>
      </c>
      <c r="CL86" s="155" t="str">
        <f>IF(ISBLANK(VAL_S1312!AF86),"",$F$7)</f>
        <v>F</v>
      </c>
      <c r="CM86" s="149" t="str">
        <f>IF(ISNUMBER(VAL_S1312!AG86),VAL_S1312!AG86,IF(ISBLANK(VAL_S1312!AG86),"","NaN"))</f>
        <v>NaN</v>
      </c>
      <c r="CN86" s="155" t="str">
        <f>IF(ISNUMBER(VAL_S1312!AG86),$F$6,IF(ISBLANK(VAL_S1312!AG86),"",VAL_S1312!AG86))</f>
        <v>M</v>
      </c>
      <c r="CO86" s="155" t="str">
        <f>IF(ISBLANK(VAL_S1312!AG86),"",$F$7)</f>
        <v>F</v>
      </c>
      <c r="CP86" s="149" t="str">
        <f>IF(ISNUMBER(VAL_S1312!AH86),VAL_S1312!AH86,IF(ISBLANK(VAL_S1312!AH86),"","NaN"))</f>
        <v>NaN</v>
      </c>
      <c r="CQ86" s="155" t="str">
        <f>IF(ISNUMBER(VAL_S1312!AH86),$F$6,IF(ISBLANK(VAL_S1312!AH86),"",VAL_S1312!AH86))</f>
        <v>M</v>
      </c>
      <c r="CR86" s="155" t="str">
        <f>IF(ISBLANK(VAL_S1312!AH86),"",$F$7)</f>
        <v>F</v>
      </c>
      <c r="CS86" s="149" t="str">
        <f>IF(ISNUMBER(VAL_S1312!AI86),VAL_S1312!AI86,IF(ISBLANK(VAL_S1312!AI86),"","NaN"))</f>
        <v/>
      </c>
      <c r="CT86" s="155" t="str">
        <f>IF(ISNUMBER(VAL_S1312!AI86),$F$6,IF(ISBLANK(VAL_S1312!AI86),"",VAL_S1312!AI86))</f>
        <v/>
      </c>
      <c r="CU86" s="155" t="str">
        <f>IF(ISBLANK(VAL_S1312!AI86),"",$F$7)</f>
        <v/>
      </c>
      <c r="CV86" s="149" t="str">
        <f>IF(ISNUMBER(VAL_S1312!AJ86),VAL_S1312!AJ86,IF(ISBLANK(VAL_S1312!AJ86),"","NaN"))</f>
        <v/>
      </c>
      <c r="CW86" s="155" t="str">
        <f>IF(ISNUMBER(VAL_S1312!AJ86),$F$6,IF(ISBLANK(VAL_S1312!AJ86),"",VAL_S1312!AJ86))</f>
        <v/>
      </c>
      <c r="CX86" s="155" t="str">
        <f>IF(ISBLANK(VAL_S1312!AJ86),"",$F$7)</f>
        <v/>
      </c>
      <c r="CY86" s="149" t="str">
        <f>IF(ISNUMBER(VAL_S1312!AK86),VAL_S1312!AK86,IF(ISBLANK(VAL_S1312!AK86),"","NaN"))</f>
        <v/>
      </c>
      <c r="CZ86" s="155" t="str">
        <f>IF(ISNUMBER(VAL_S1312!AK86),$F$6,IF(ISBLANK(VAL_S1312!AK86),"",VAL_S1312!AK86))</f>
        <v/>
      </c>
      <c r="DA86" s="155" t="str">
        <f>IF(ISBLANK(VAL_S1312!AK86),"",$F$7)</f>
        <v/>
      </c>
      <c r="DB86" s="149" t="str">
        <f>IF(ISNUMBER(VAL_S1312!AL86),VAL_S1312!AL86,IF(ISBLANK(VAL_S1312!AL86),"","NaN"))</f>
        <v/>
      </c>
      <c r="DC86" s="155" t="str">
        <f>IF(ISNUMBER(VAL_S1312!AL86),$F$6,IF(ISBLANK(VAL_S1312!AL86),"",VAL_S1312!AL86))</f>
        <v/>
      </c>
      <c r="DD86" s="155" t="str">
        <f>IF(ISBLANK(VAL_S1312!AL86),"",$F$7)</f>
        <v/>
      </c>
      <c r="DE86" s="149" t="str">
        <f>IF(ISNUMBER(VAL_S1312!AM86),VAL_S1312!AM86,IF(ISBLANK(VAL_S1312!AM86),"","NaN"))</f>
        <v/>
      </c>
      <c r="DF86" s="155" t="str">
        <f>IF(ISNUMBER(VAL_S1312!AM86),$F$6,IF(ISBLANK(VAL_S1312!AM86),"",VAL_S1312!AM86))</f>
        <v/>
      </c>
      <c r="DG86" s="188" t="str">
        <f>IF(ISBLANK(VAL_S1312!AM86),"",$F$7)</f>
        <v/>
      </c>
    </row>
    <row r="87" spans="1:111" ht="13" thickBot="1" x14ac:dyDescent="0.3">
      <c r="A87" s="96" t="s">
        <v>362</v>
      </c>
      <c r="B87" s="96" t="s">
        <v>82</v>
      </c>
      <c r="C87" s="65" t="s">
        <v>106</v>
      </c>
      <c r="D87" s="141" t="str">
        <f>IF(ISNUMBER(VAL_S1312!D87),VAL_S1312!D87,IF(ISBLANK(VAL_S1312!D87),"","NaN"))</f>
        <v>NaN</v>
      </c>
      <c r="E87" s="152" t="str">
        <f>IF(ISNUMBER(VAL_S1312!D87),$F$6,IF(ISBLANK(VAL_S1312!D87),"",VAL_S1312!D87))</f>
        <v>M</v>
      </c>
      <c r="F87" s="152" t="str">
        <f>IF(ISBLANK(VAL_S1312!D87),"",$F$7)</f>
        <v>F</v>
      </c>
      <c r="G87" s="143" t="str">
        <f>IF(ISNUMBER(VAL_S1312!E87),VAL_S1312!E87,IF(ISBLANK(VAL_S1312!E87),"","NaN"))</f>
        <v>NaN</v>
      </c>
      <c r="H87" s="152" t="str">
        <f>IF(ISNUMBER(VAL_S1312!E87),$F$6,IF(ISBLANK(VAL_S1312!E87),"",VAL_S1312!E87))</f>
        <v>M</v>
      </c>
      <c r="I87" s="152" t="str">
        <f>IF(ISBLANK(VAL_S1312!E87),"",$F$7)</f>
        <v>F</v>
      </c>
      <c r="J87" s="143" t="str">
        <f>IF(ISNUMBER(VAL_S1312!F87),VAL_S1312!F87,IF(ISBLANK(VAL_S1312!F87),"","NaN"))</f>
        <v>NaN</v>
      </c>
      <c r="K87" s="152" t="str">
        <f>IF(ISNUMBER(VAL_S1312!F87),$F$6,IF(ISBLANK(VAL_S1312!F87),"",VAL_S1312!F87))</f>
        <v>M</v>
      </c>
      <c r="L87" s="152" t="str">
        <f>IF(ISBLANK(VAL_S1312!F87),"",$F$7)</f>
        <v>F</v>
      </c>
      <c r="M87" s="143" t="str">
        <f>IF(ISNUMBER(VAL_S1312!G87),VAL_S1312!G87,IF(ISBLANK(VAL_S1312!G87),"","NaN"))</f>
        <v>NaN</v>
      </c>
      <c r="N87" s="152" t="str">
        <f>IF(ISNUMBER(VAL_S1312!G87),$F$6,IF(ISBLANK(VAL_S1312!G87),"",VAL_S1312!G87))</f>
        <v>M</v>
      </c>
      <c r="O87" s="152" t="str">
        <f>IF(ISBLANK(VAL_S1312!G87),"",$F$7)</f>
        <v>F</v>
      </c>
      <c r="P87" s="143" t="str">
        <f>IF(ISNUMBER(VAL_S1312!H87),VAL_S1312!H87,IF(ISBLANK(VAL_S1312!H87),"","NaN"))</f>
        <v>NaN</v>
      </c>
      <c r="Q87" s="152" t="str">
        <f>IF(ISNUMBER(VAL_S1312!H87),$F$6,IF(ISBLANK(VAL_S1312!H87),"",VAL_S1312!H87))</f>
        <v>M</v>
      </c>
      <c r="R87" s="152" t="str">
        <f>IF(ISBLANK(VAL_S1312!H87),"",$F$7)</f>
        <v>F</v>
      </c>
      <c r="S87" s="143" t="str">
        <f>IF(ISNUMBER(VAL_S1312!I87),VAL_S1312!I87,IF(ISBLANK(VAL_S1312!I87),"","NaN"))</f>
        <v>NaN</v>
      </c>
      <c r="T87" s="152" t="str">
        <f>IF(ISNUMBER(VAL_S1312!I87),$F$6,IF(ISBLANK(VAL_S1312!I87),"",VAL_S1312!I87))</f>
        <v>M</v>
      </c>
      <c r="U87" s="152" t="str">
        <f>IF(ISBLANK(VAL_S1312!I87),"",$F$7)</f>
        <v>F</v>
      </c>
      <c r="V87" s="143" t="str">
        <f>IF(ISNUMBER(VAL_S1312!J87),VAL_S1312!J87,IF(ISBLANK(VAL_S1312!J87),"","NaN"))</f>
        <v>NaN</v>
      </c>
      <c r="W87" s="152" t="str">
        <f>IF(ISNUMBER(VAL_S1312!J87),$F$6,IF(ISBLANK(VAL_S1312!J87),"",VAL_S1312!J87))</f>
        <v>M</v>
      </c>
      <c r="X87" s="152" t="str">
        <f>IF(ISBLANK(VAL_S1312!J87),"",$F$7)</f>
        <v>F</v>
      </c>
      <c r="Y87" s="143" t="str">
        <f>IF(ISNUMBER(VAL_S1312!K87),VAL_S1312!K87,IF(ISBLANK(VAL_S1312!K87),"","NaN"))</f>
        <v>NaN</v>
      </c>
      <c r="Z87" s="152" t="str">
        <f>IF(ISNUMBER(VAL_S1312!K87),$F$6,IF(ISBLANK(VAL_S1312!K87),"",VAL_S1312!K87))</f>
        <v>M</v>
      </c>
      <c r="AA87" s="152" t="str">
        <f>IF(ISBLANK(VAL_S1312!K87),"",$F$7)</f>
        <v>F</v>
      </c>
      <c r="AB87" s="143" t="str">
        <f>IF(ISNUMBER(VAL_S1312!L87),VAL_S1312!L87,IF(ISBLANK(VAL_S1312!L87),"","NaN"))</f>
        <v>NaN</v>
      </c>
      <c r="AC87" s="152" t="str">
        <f>IF(ISNUMBER(VAL_S1312!L87),$F$6,IF(ISBLANK(VAL_S1312!L87),"",VAL_S1312!L87))</f>
        <v>M</v>
      </c>
      <c r="AD87" s="152" t="str">
        <f>IF(ISBLANK(VAL_S1312!L87),"",$F$7)</f>
        <v>F</v>
      </c>
      <c r="AE87" s="143" t="str">
        <f>IF(ISNUMBER(VAL_S1312!M87),VAL_S1312!M87,IF(ISBLANK(VAL_S1312!M87),"","NaN"))</f>
        <v>NaN</v>
      </c>
      <c r="AF87" s="152" t="str">
        <f>IF(ISNUMBER(VAL_S1312!M87),$F$6,IF(ISBLANK(VAL_S1312!M87),"",VAL_S1312!M87))</f>
        <v>M</v>
      </c>
      <c r="AG87" s="152" t="str">
        <f>IF(ISBLANK(VAL_S1312!M87),"",$F$7)</f>
        <v>F</v>
      </c>
      <c r="AH87" s="143" t="str">
        <f>IF(ISNUMBER(VAL_S1312!N87),VAL_S1312!N87,IF(ISBLANK(VAL_S1312!N87),"","NaN"))</f>
        <v>NaN</v>
      </c>
      <c r="AI87" s="152" t="str">
        <f>IF(ISNUMBER(VAL_S1312!N87),$F$6,IF(ISBLANK(VAL_S1312!N87),"",VAL_S1312!N87))</f>
        <v>M</v>
      </c>
      <c r="AJ87" s="152" t="str">
        <f>IF(ISBLANK(VAL_S1312!N87),"",$F$7)</f>
        <v>F</v>
      </c>
      <c r="AK87" s="143" t="str">
        <f>IF(ISNUMBER(VAL_S1312!O87),VAL_S1312!O87,IF(ISBLANK(VAL_S1312!O87),"","NaN"))</f>
        <v>NaN</v>
      </c>
      <c r="AL87" s="152" t="str">
        <f>IF(ISNUMBER(VAL_S1312!O87),$F$6,IF(ISBLANK(VAL_S1312!O87),"",VAL_S1312!O87))</f>
        <v>M</v>
      </c>
      <c r="AM87" s="152" t="str">
        <f>IF(ISBLANK(VAL_S1312!O87),"",$F$7)</f>
        <v>F</v>
      </c>
      <c r="AN87" s="143" t="str">
        <f>IF(ISNUMBER(VAL_S1312!P87),VAL_S1312!P87,IF(ISBLANK(VAL_S1312!P87),"","NaN"))</f>
        <v>NaN</v>
      </c>
      <c r="AO87" s="152" t="str">
        <f>IF(ISNUMBER(VAL_S1312!P87),$F$6,IF(ISBLANK(VAL_S1312!P87),"",VAL_S1312!P87))</f>
        <v>M</v>
      </c>
      <c r="AP87" s="152" t="str">
        <f>IF(ISBLANK(VAL_S1312!P87),"",$F$7)</f>
        <v>F</v>
      </c>
      <c r="AQ87" s="143" t="str">
        <f>IF(ISNUMBER(VAL_S1312!Q87),VAL_S1312!Q87,IF(ISBLANK(VAL_S1312!Q87),"","NaN"))</f>
        <v>NaN</v>
      </c>
      <c r="AR87" s="152" t="str">
        <f>IF(ISNUMBER(VAL_S1312!Q87),$F$6,IF(ISBLANK(VAL_S1312!Q87),"",VAL_S1312!Q87))</f>
        <v>M</v>
      </c>
      <c r="AS87" s="152" t="str">
        <f>IF(ISBLANK(VAL_S1312!Q87),"",$F$7)</f>
        <v>F</v>
      </c>
      <c r="AT87" s="143" t="str">
        <f>IF(ISNUMBER(VAL_S1312!R87),VAL_S1312!R87,IF(ISBLANK(VAL_S1312!R87),"","NaN"))</f>
        <v>NaN</v>
      </c>
      <c r="AU87" s="152" t="str">
        <f>IF(ISNUMBER(VAL_S1312!R87),$F$6,IF(ISBLANK(VAL_S1312!R87),"",VAL_S1312!R87))</f>
        <v>M</v>
      </c>
      <c r="AV87" s="152" t="str">
        <f>IF(ISBLANK(VAL_S1312!R87),"",$F$7)</f>
        <v>F</v>
      </c>
      <c r="AW87" s="143" t="str">
        <f>IF(ISNUMBER(VAL_S1312!S87),VAL_S1312!S87,IF(ISBLANK(VAL_S1312!S87),"","NaN"))</f>
        <v>NaN</v>
      </c>
      <c r="AX87" s="152" t="str">
        <f>IF(ISNUMBER(VAL_S1312!S87),$F$6,IF(ISBLANK(VAL_S1312!S87),"",VAL_S1312!S87))</f>
        <v>M</v>
      </c>
      <c r="AY87" s="152" t="str">
        <f>IF(ISBLANK(VAL_S1312!S87),"",$F$7)</f>
        <v>F</v>
      </c>
      <c r="AZ87" s="143" t="str">
        <f>IF(ISNUMBER(VAL_S1312!T87),VAL_S1312!T87,IF(ISBLANK(VAL_S1312!T87),"","NaN"))</f>
        <v>NaN</v>
      </c>
      <c r="BA87" s="152" t="str">
        <f>IF(ISNUMBER(VAL_S1312!T87),$F$6,IF(ISBLANK(VAL_S1312!T87),"",VAL_S1312!T87))</f>
        <v>M</v>
      </c>
      <c r="BB87" s="152" t="str">
        <f>IF(ISBLANK(VAL_S1312!T87),"",$F$7)</f>
        <v>F</v>
      </c>
      <c r="BC87" s="143" t="str">
        <f>IF(ISNUMBER(VAL_S1312!U87),VAL_S1312!U87,IF(ISBLANK(VAL_S1312!U87),"","NaN"))</f>
        <v>NaN</v>
      </c>
      <c r="BD87" s="152" t="str">
        <f>IF(ISNUMBER(VAL_S1312!U87),$F$6,IF(ISBLANK(VAL_S1312!U87),"",VAL_S1312!U87))</f>
        <v>M</v>
      </c>
      <c r="BE87" s="152" t="str">
        <f>IF(ISBLANK(VAL_S1312!U87),"",$F$7)</f>
        <v>F</v>
      </c>
      <c r="BF87" s="143" t="str">
        <f>IF(ISNUMBER(VAL_S1312!V87),VAL_S1312!V87,IF(ISBLANK(VAL_S1312!V87),"","NaN"))</f>
        <v>NaN</v>
      </c>
      <c r="BG87" s="152" t="str">
        <f>IF(ISNUMBER(VAL_S1312!V87),$F$6,IF(ISBLANK(VAL_S1312!V87),"",VAL_S1312!V87))</f>
        <v>M</v>
      </c>
      <c r="BH87" s="152" t="str">
        <f>IF(ISBLANK(VAL_S1312!V87),"",$F$7)</f>
        <v>F</v>
      </c>
      <c r="BI87" s="143" t="str">
        <f>IF(ISNUMBER(VAL_S1312!W87),VAL_S1312!W87,IF(ISBLANK(VAL_S1312!W87),"","NaN"))</f>
        <v>NaN</v>
      </c>
      <c r="BJ87" s="152" t="str">
        <f>IF(ISNUMBER(VAL_S1312!W87),$F$6,IF(ISBLANK(VAL_S1312!W87),"",VAL_S1312!W87))</f>
        <v>M</v>
      </c>
      <c r="BK87" s="152" t="str">
        <f>IF(ISBLANK(VAL_S1312!W87),"",$F$7)</f>
        <v>F</v>
      </c>
      <c r="BL87" s="143" t="str">
        <f>IF(ISNUMBER(VAL_S1312!X87),VAL_S1312!X87,IF(ISBLANK(VAL_S1312!X87),"","NaN"))</f>
        <v>NaN</v>
      </c>
      <c r="BM87" s="152" t="str">
        <f>IF(ISNUMBER(VAL_S1312!X87),$F$6,IF(ISBLANK(VAL_S1312!X87),"",VAL_S1312!X87))</f>
        <v>M</v>
      </c>
      <c r="BN87" s="152" t="str">
        <f>IF(ISBLANK(VAL_S1312!X87),"",$F$7)</f>
        <v>F</v>
      </c>
      <c r="BO87" s="143" t="str">
        <f>IF(ISNUMBER(VAL_S1312!Y87),VAL_S1312!Y87,IF(ISBLANK(VAL_S1312!Y87),"","NaN"))</f>
        <v>NaN</v>
      </c>
      <c r="BP87" s="152" t="str">
        <f>IF(ISNUMBER(VAL_S1312!Y87),$F$6,IF(ISBLANK(VAL_S1312!Y87),"",VAL_S1312!Y87))</f>
        <v>M</v>
      </c>
      <c r="BQ87" s="152" t="str">
        <f>IF(ISBLANK(VAL_S1312!Y87),"",$F$7)</f>
        <v>F</v>
      </c>
      <c r="BR87" s="143" t="str">
        <f>IF(ISNUMBER(VAL_S1312!Z87),VAL_S1312!Z87,IF(ISBLANK(VAL_S1312!Z87),"","NaN"))</f>
        <v>NaN</v>
      </c>
      <c r="BS87" s="152" t="str">
        <f>IF(ISNUMBER(VAL_S1312!Z87),$F$6,IF(ISBLANK(VAL_S1312!Z87),"",VAL_S1312!Z87))</f>
        <v>M</v>
      </c>
      <c r="BT87" s="152" t="str">
        <f>IF(ISBLANK(VAL_S1312!Z87),"",$F$7)</f>
        <v>F</v>
      </c>
      <c r="BU87" s="143" t="str">
        <f>IF(ISNUMBER(VAL_S1312!AA87),VAL_S1312!AA87,IF(ISBLANK(VAL_S1312!AA87),"","NaN"))</f>
        <v>NaN</v>
      </c>
      <c r="BV87" s="152" t="str">
        <f>IF(ISNUMBER(VAL_S1312!AA87),$F$6,IF(ISBLANK(VAL_S1312!AA87),"",VAL_S1312!AA87))</f>
        <v>M</v>
      </c>
      <c r="BW87" s="152" t="str">
        <f>IF(ISBLANK(VAL_S1312!AA87),"",$F$7)</f>
        <v>F</v>
      </c>
      <c r="BX87" s="143" t="str">
        <f>IF(ISNUMBER(VAL_S1312!AB87),VAL_S1312!AB87,IF(ISBLANK(VAL_S1312!AB87),"","NaN"))</f>
        <v>NaN</v>
      </c>
      <c r="BY87" s="152" t="str">
        <f>IF(ISNUMBER(VAL_S1312!AB87),$F$6,IF(ISBLANK(VAL_S1312!AB87),"",VAL_S1312!AB87))</f>
        <v>M</v>
      </c>
      <c r="BZ87" s="152" t="str">
        <f>IF(ISBLANK(VAL_S1312!AB87),"",$F$7)</f>
        <v>F</v>
      </c>
      <c r="CA87" s="143" t="str">
        <f>IF(ISNUMBER(VAL_S1312!AC87),VAL_S1312!AC87,IF(ISBLANK(VAL_S1312!AC87),"","NaN"))</f>
        <v>NaN</v>
      </c>
      <c r="CB87" s="152" t="str">
        <f>IF(ISNUMBER(VAL_S1312!AC87),$F$6,IF(ISBLANK(VAL_S1312!AC87),"",VAL_S1312!AC87))</f>
        <v>M</v>
      </c>
      <c r="CC87" s="152" t="str">
        <f>IF(ISBLANK(VAL_S1312!AC87),"",$F$7)</f>
        <v>F</v>
      </c>
      <c r="CD87" s="143" t="str">
        <f>IF(ISNUMBER(VAL_S1312!AD87),VAL_S1312!AD87,IF(ISBLANK(VAL_S1312!AD87),"","NaN"))</f>
        <v>NaN</v>
      </c>
      <c r="CE87" s="152" t="str">
        <f>IF(ISNUMBER(VAL_S1312!AD87),$F$6,IF(ISBLANK(VAL_S1312!AD87),"",VAL_S1312!AD87))</f>
        <v>M</v>
      </c>
      <c r="CF87" s="152" t="str">
        <f>IF(ISBLANK(VAL_S1312!AD87),"",$F$7)</f>
        <v>F</v>
      </c>
      <c r="CG87" s="143" t="str">
        <f>IF(ISNUMBER(VAL_S1312!AE87),VAL_S1312!AE87,IF(ISBLANK(VAL_S1312!AE87),"","NaN"))</f>
        <v>NaN</v>
      </c>
      <c r="CH87" s="152" t="str">
        <f>IF(ISNUMBER(VAL_S1312!AE87),$F$6,IF(ISBLANK(VAL_S1312!AE87),"",VAL_S1312!AE87))</f>
        <v>M</v>
      </c>
      <c r="CI87" s="152" t="str">
        <f>IF(ISBLANK(VAL_S1312!AE87),"",$F$7)</f>
        <v>F</v>
      </c>
      <c r="CJ87" s="143" t="str">
        <f>IF(ISNUMBER(VAL_S1312!AF87),VAL_S1312!AF87,IF(ISBLANK(VAL_S1312!AF87),"","NaN"))</f>
        <v>NaN</v>
      </c>
      <c r="CK87" s="152" t="str">
        <f>IF(ISNUMBER(VAL_S1312!AF87),$F$6,IF(ISBLANK(VAL_S1312!AF87),"",VAL_S1312!AF87))</f>
        <v>M</v>
      </c>
      <c r="CL87" s="152" t="str">
        <f>IF(ISBLANK(VAL_S1312!AF87),"",$F$7)</f>
        <v>F</v>
      </c>
      <c r="CM87" s="143" t="str">
        <f>IF(ISNUMBER(VAL_S1312!AG87),VAL_S1312!AG87,IF(ISBLANK(VAL_S1312!AG87),"","NaN"))</f>
        <v>NaN</v>
      </c>
      <c r="CN87" s="152" t="str">
        <f>IF(ISNUMBER(VAL_S1312!AG87),$F$6,IF(ISBLANK(VAL_S1312!AG87),"",VAL_S1312!AG87))</f>
        <v>M</v>
      </c>
      <c r="CO87" s="152" t="str">
        <f>IF(ISBLANK(VAL_S1312!AG87),"",$F$7)</f>
        <v>F</v>
      </c>
      <c r="CP87" s="143" t="str">
        <f>IF(ISNUMBER(VAL_S1312!AH87),VAL_S1312!AH87,IF(ISBLANK(VAL_S1312!AH87),"","NaN"))</f>
        <v>NaN</v>
      </c>
      <c r="CQ87" s="152" t="str">
        <f>IF(ISNUMBER(VAL_S1312!AH87),$F$6,IF(ISBLANK(VAL_S1312!AH87),"",VAL_S1312!AH87))</f>
        <v>M</v>
      </c>
      <c r="CR87" s="152" t="str">
        <f>IF(ISBLANK(VAL_S1312!AH87),"",$F$7)</f>
        <v>F</v>
      </c>
      <c r="CS87" s="143" t="str">
        <f>IF(ISNUMBER(VAL_S1312!AI87),VAL_S1312!AI87,IF(ISBLANK(VAL_S1312!AI87),"","NaN"))</f>
        <v/>
      </c>
      <c r="CT87" s="152" t="str">
        <f>IF(ISNUMBER(VAL_S1312!AI87),$F$6,IF(ISBLANK(VAL_S1312!AI87),"",VAL_S1312!AI87))</f>
        <v/>
      </c>
      <c r="CU87" s="152" t="str">
        <f>IF(ISBLANK(VAL_S1312!AI87),"",$F$7)</f>
        <v/>
      </c>
      <c r="CV87" s="143" t="str">
        <f>IF(ISNUMBER(VAL_S1312!AJ87),VAL_S1312!AJ87,IF(ISBLANK(VAL_S1312!AJ87),"","NaN"))</f>
        <v/>
      </c>
      <c r="CW87" s="152" t="str">
        <f>IF(ISNUMBER(VAL_S1312!AJ87),$F$6,IF(ISBLANK(VAL_S1312!AJ87),"",VAL_S1312!AJ87))</f>
        <v/>
      </c>
      <c r="CX87" s="152" t="str">
        <f>IF(ISBLANK(VAL_S1312!AJ87),"",$F$7)</f>
        <v/>
      </c>
      <c r="CY87" s="143" t="str">
        <f>IF(ISNUMBER(VAL_S1312!AK87),VAL_S1312!AK87,IF(ISBLANK(VAL_S1312!AK87),"","NaN"))</f>
        <v/>
      </c>
      <c r="CZ87" s="152" t="str">
        <f>IF(ISNUMBER(VAL_S1312!AK87),$F$6,IF(ISBLANK(VAL_S1312!AK87),"",VAL_S1312!AK87))</f>
        <v/>
      </c>
      <c r="DA87" s="152" t="str">
        <f>IF(ISBLANK(VAL_S1312!AK87),"",$F$7)</f>
        <v/>
      </c>
      <c r="DB87" s="143" t="str">
        <f>IF(ISNUMBER(VAL_S1312!AL87),VAL_S1312!AL87,IF(ISBLANK(VAL_S1312!AL87),"","NaN"))</f>
        <v/>
      </c>
      <c r="DC87" s="152" t="str">
        <f>IF(ISNUMBER(VAL_S1312!AL87),$F$6,IF(ISBLANK(VAL_S1312!AL87),"",VAL_S1312!AL87))</f>
        <v/>
      </c>
      <c r="DD87" s="152" t="str">
        <f>IF(ISBLANK(VAL_S1312!AL87),"",$F$7)</f>
        <v/>
      </c>
      <c r="DE87" s="143" t="str">
        <f>IF(ISNUMBER(VAL_S1312!AM87),VAL_S1312!AM87,IF(ISBLANK(VAL_S1312!AM87),"","NaN"))</f>
        <v/>
      </c>
      <c r="DF87" s="152" t="str">
        <f>IF(ISNUMBER(VAL_S1312!AM87),$F$6,IF(ISBLANK(VAL_S1312!AM87),"",VAL_S1312!AM87))</f>
        <v/>
      </c>
      <c r="DG87" s="185" t="str">
        <f>IF(ISBLANK(VAL_S1312!AM87),"",$F$7)</f>
        <v/>
      </c>
    </row>
    <row r="88" spans="1:111" x14ac:dyDescent="0.25">
      <c r="A88" s="161" t="s">
        <v>363</v>
      </c>
      <c r="B88" s="161" t="s">
        <v>151</v>
      </c>
      <c r="C88" s="162">
        <v>55</v>
      </c>
      <c r="D88" s="145" t="str">
        <f>IF(ISNUMBER(VAL_S1312!D88),VAL_S1312!D88,IF(ISBLANK(VAL_S1312!D88),"","NaN"))</f>
        <v>NaN</v>
      </c>
      <c r="E88" s="153" t="str">
        <f>IF(ISNUMBER(VAL_S1312!D88),$F$6,IF(ISBLANK(VAL_S1312!D88),"",VAL_S1312!D88))</f>
        <v>M</v>
      </c>
      <c r="F88" s="153" t="str">
        <f>IF(ISBLANK(VAL_S1312!D88),"",$F$7)</f>
        <v>F</v>
      </c>
      <c r="G88" s="144" t="str">
        <f>IF(ISNUMBER(VAL_S1312!E88),VAL_S1312!E88,IF(ISBLANK(VAL_S1312!E88),"","NaN"))</f>
        <v>NaN</v>
      </c>
      <c r="H88" s="153" t="str">
        <f>IF(ISNUMBER(VAL_S1312!E88),$F$6,IF(ISBLANK(VAL_S1312!E88),"",VAL_S1312!E88))</f>
        <v>M</v>
      </c>
      <c r="I88" s="153" t="str">
        <f>IF(ISBLANK(VAL_S1312!E88),"",$F$7)</f>
        <v>F</v>
      </c>
      <c r="J88" s="144" t="str">
        <f>IF(ISNUMBER(VAL_S1312!F88),VAL_S1312!F88,IF(ISBLANK(VAL_S1312!F88),"","NaN"))</f>
        <v>NaN</v>
      </c>
      <c r="K88" s="153" t="str">
        <f>IF(ISNUMBER(VAL_S1312!F88),$F$6,IF(ISBLANK(VAL_S1312!F88),"",VAL_S1312!F88))</f>
        <v>M</v>
      </c>
      <c r="L88" s="153" t="str">
        <f>IF(ISBLANK(VAL_S1312!F88),"",$F$7)</f>
        <v>F</v>
      </c>
      <c r="M88" s="144" t="str">
        <f>IF(ISNUMBER(VAL_S1312!G88),VAL_S1312!G88,IF(ISBLANK(VAL_S1312!G88),"","NaN"))</f>
        <v>NaN</v>
      </c>
      <c r="N88" s="153" t="str">
        <f>IF(ISNUMBER(VAL_S1312!G88),$F$6,IF(ISBLANK(VAL_S1312!G88),"",VAL_S1312!G88))</f>
        <v>M</v>
      </c>
      <c r="O88" s="153" t="str">
        <f>IF(ISBLANK(VAL_S1312!G88),"",$F$7)</f>
        <v>F</v>
      </c>
      <c r="P88" s="144" t="str">
        <f>IF(ISNUMBER(VAL_S1312!H88),VAL_S1312!H88,IF(ISBLANK(VAL_S1312!H88),"","NaN"))</f>
        <v>NaN</v>
      </c>
      <c r="Q88" s="153" t="str">
        <f>IF(ISNUMBER(VAL_S1312!H88),$F$6,IF(ISBLANK(VAL_S1312!H88),"",VAL_S1312!H88))</f>
        <v>M</v>
      </c>
      <c r="R88" s="153" t="str">
        <f>IF(ISBLANK(VAL_S1312!H88),"",$F$7)</f>
        <v>F</v>
      </c>
      <c r="S88" s="144" t="str">
        <f>IF(ISNUMBER(VAL_S1312!I88),VAL_S1312!I88,IF(ISBLANK(VAL_S1312!I88),"","NaN"))</f>
        <v>NaN</v>
      </c>
      <c r="T88" s="153" t="str">
        <f>IF(ISNUMBER(VAL_S1312!I88),$F$6,IF(ISBLANK(VAL_S1312!I88),"",VAL_S1312!I88))</f>
        <v>M</v>
      </c>
      <c r="U88" s="153" t="str">
        <f>IF(ISBLANK(VAL_S1312!I88),"",$F$7)</f>
        <v>F</v>
      </c>
      <c r="V88" s="144" t="str">
        <f>IF(ISNUMBER(VAL_S1312!J88),VAL_S1312!J88,IF(ISBLANK(VAL_S1312!J88),"","NaN"))</f>
        <v>NaN</v>
      </c>
      <c r="W88" s="153" t="str">
        <f>IF(ISNUMBER(VAL_S1312!J88),$F$6,IF(ISBLANK(VAL_S1312!J88),"",VAL_S1312!J88))</f>
        <v>M</v>
      </c>
      <c r="X88" s="153" t="str">
        <f>IF(ISBLANK(VAL_S1312!J88),"",$F$7)</f>
        <v>F</v>
      </c>
      <c r="Y88" s="144" t="str">
        <f>IF(ISNUMBER(VAL_S1312!K88),VAL_S1312!K88,IF(ISBLANK(VAL_S1312!K88),"","NaN"))</f>
        <v>NaN</v>
      </c>
      <c r="Z88" s="153" t="str">
        <f>IF(ISNUMBER(VAL_S1312!K88),$F$6,IF(ISBLANK(VAL_S1312!K88),"",VAL_S1312!K88))</f>
        <v>M</v>
      </c>
      <c r="AA88" s="153" t="str">
        <f>IF(ISBLANK(VAL_S1312!K88),"",$F$7)</f>
        <v>F</v>
      </c>
      <c r="AB88" s="144" t="str">
        <f>IF(ISNUMBER(VAL_S1312!L88),VAL_S1312!L88,IF(ISBLANK(VAL_S1312!L88),"","NaN"))</f>
        <v>NaN</v>
      </c>
      <c r="AC88" s="153" t="str">
        <f>IF(ISNUMBER(VAL_S1312!L88),$F$6,IF(ISBLANK(VAL_S1312!L88),"",VAL_S1312!L88))</f>
        <v>M</v>
      </c>
      <c r="AD88" s="153" t="str">
        <f>IF(ISBLANK(VAL_S1312!L88),"",$F$7)</f>
        <v>F</v>
      </c>
      <c r="AE88" s="144" t="str">
        <f>IF(ISNUMBER(VAL_S1312!M88),VAL_S1312!M88,IF(ISBLANK(VAL_S1312!M88),"","NaN"))</f>
        <v>NaN</v>
      </c>
      <c r="AF88" s="153" t="str">
        <f>IF(ISNUMBER(VAL_S1312!M88),$F$6,IF(ISBLANK(VAL_S1312!M88),"",VAL_S1312!M88))</f>
        <v>M</v>
      </c>
      <c r="AG88" s="153" t="str">
        <f>IF(ISBLANK(VAL_S1312!M88),"",$F$7)</f>
        <v>F</v>
      </c>
      <c r="AH88" s="144" t="str">
        <f>IF(ISNUMBER(VAL_S1312!N88),VAL_S1312!N88,IF(ISBLANK(VAL_S1312!N88),"","NaN"))</f>
        <v>NaN</v>
      </c>
      <c r="AI88" s="153" t="str">
        <f>IF(ISNUMBER(VAL_S1312!N88),$F$6,IF(ISBLANK(VAL_S1312!N88),"",VAL_S1312!N88))</f>
        <v>M</v>
      </c>
      <c r="AJ88" s="153" t="str">
        <f>IF(ISBLANK(VAL_S1312!N88),"",$F$7)</f>
        <v>F</v>
      </c>
      <c r="AK88" s="144" t="str">
        <f>IF(ISNUMBER(VAL_S1312!O88),VAL_S1312!O88,IF(ISBLANK(VAL_S1312!O88),"","NaN"))</f>
        <v>NaN</v>
      </c>
      <c r="AL88" s="153" t="str">
        <f>IF(ISNUMBER(VAL_S1312!O88),$F$6,IF(ISBLANK(VAL_S1312!O88),"",VAL_S1312!O88))</f>
        <v>M</v>
      </c>
      <c r="AM88" s="153" t="str">
        <f>IF(ISBLANK(VAL_S1312!O88),"",$F$7)</f>
        <v>F</v>
      </c>
      <c r="AN88" s="144" t="str">
        <f>IF(ISNUMBER(VAL_S1312!P88),VAL_S1312!P88,IF(ISBLANK(VAL_S1312!P88),"","NaN"))</f>
        <v>NaN</v>
      </c>
      <c r="AO88" s="153" t="str">
        <f>IF(ISNUMBER(VAL_S1312!P88),$F$6,IF(ISBLANK(VAL_S1312!P88),"",VAL_S1312!P88))</f>
        <v>M</v>
      </c>
      <c r="AP88" s="153" t="str">
        <f>IF(ISBLANK(VAL_S1312!P88),"",$F$7)</f>
        <v>F</v>
      </c>
      <c r="AQ88" s="144" t="str">
        <f>IF(ISNUMBER(VAL_S1312!Q88),VAL_S1312!Q88,IF(ISBLANK(VAL_S1312!Q88),"","NaN"))</f>
        <v>NaN</v>
      </c>
      <c r="AR88" s="153" t="str">
        <f>IF(ISNUMBER(VAL_S1312!Q88),$F$6,IF(ISBLANK(VAL_S1312!Q88),"",VAL_S1312!Q88))</f>
        <v>M</v>
      </c>
      <c r="AS88" s="153" t="str">
        <f>IF(ISBLANK(VAL_S1312!Q88),"",$F$7)</f>
        <v>F</v>
      </c>
      <c r="AT88" s="144" t="str">
        <f>IF(ISNUMBER(VAL_S1312!R88),VAL_S1312!R88,IF(ISBLANK(VAL_S1312!R88),"","NaN"))</f>
        <v>NaN</v>
      </c>
      <c r="AU88" s="153" t="str">
        <f>IF(ISNUMBER(VAL_S1312!R88),$F$6,IF(ISBLANK(VAL_S1312!R88),"",VAL_S1312!R88))</f>
        <v>M</v>
      </c>
      <c r="AV88" s="153" t="str">
        <f>IF(ISBLANK(VAL_S1312!R88),"",$F$7)</f>
        <v>F</v>
      </c>
      <c r="AW88" s="144" t="str">
        <f>IF(ISNUMBER(VAL_S1312!S88),VAL_S1312!S88,IF(ISBLANK(VAL_S1312!S88),"","NaN"))</f>
        <v>NaN</v>
      </c>
      <c r="AX88" s="153" t="str">
        <f>IF(ISNUMBER(VAL_S1312!S88),$F$6,IF(ISBLANK(VAL_S1312!S88),"",VAL_S1312!S88))</f>
        <v>M</v>
      </c>
      <c r="AY88" s="153" t="str">
        <f>IF(ISBLANK(VAL_S1312!S88),"",$F$7)</f>
        <v>F</v>
      </c>
      <c r="AZ88" s="144" t="str">
        <f>IF(ISNUMBER(VAL_S1312!T88),VAL_S1312!T88,IF(ISBLANK(VAL_S1312!T88),"","NaN"))</f>
        <v>NaN</v>
      </c>
      <c r="BA88" s="153" t="str">
        <f>IF(ISNUMBER(VAL_S1312!T88),$F$6,IF(ISBLANK(VAL_S1312!T88),"",VAL_S1312!T88))</f>
        <v>M</v>
      </c>
      <c r="BB88" s="153" t="str">
        <f>IF(ISBLANK(VAL_S1312!T88),"",$F$7)</f>
        <v>F</v>
      </c>
      <c r="BC88" s="144" t="str">
        <f>IF(ISNUMBER(VAL_S1312!U88),VAL_S1312!U88,IF(ISBLANK(VAL_S1312!U88),"","NaN"))</f>
        <v>NaN</v>
      </c>
      <c r="BD88" s="153" t="str">
        <f>IF(ISNUMBER(VAL_S1312!U88),$F$6,IF(ISBLANK(VAL_S1312!U88),"",VAL_S1312!U88))</f>
        <v>M</v>
      </c>
      <c r="BE88" s="153" t="str">
        <f>IF(ISBLANK(VAL_S1312!U88),"",$F$7)</f>
        <v>F</v>
      </c>
      <c r="BF88" s="144" t="str">
        <f>IF(ISNUMBER(VAL_S1312!V88),VAL_S1312!V88,IF(ISBLANK(VAL_S1312!V88),"","NaN"))</f>
        <v>NaN</v>
      </c>
      <c r="BG88" s="153" t="str">
        <f>IF(ISNUMBER(VAL_S1312!V88),$F$6,IF(ISBLANK(VAL_S1312!V88),"",VAL_S1312!V88))</f>
        <v>M</v>
      </c>
      <c r="BH88" s="153" t="str">
        <f>IF(ISBLANK(VAL_S1312!V88),"",$F$7)</f>
        <v>F</v>
      </c>
      <c r="BI88" s="144" t="str">
        <f>IF(ISNUMBER(VAL_S1312!W88),VAL_S1312!W88,IF(ISBLANK(VAL_S1312!W88),"","NaN"))</f>
        <v>NaN</v>
      </c>
      <c r="BJ88" s="153" t="str">
        <f>IF(ISNUMBER(VAL_S1312!W88),$F$6,IF(ISBLANK(VAL_S1312!W88),"",VAL_S1312!W88))</f>
        <v>M</v>
      </c>
      <c r="BK88" s="153" t="str">
        <f>IF(ISBLANK(VAL_S1312!W88),"",$F$7)</f>
        <v>F</v>
      </c>
      <c r="BL88" s="144" t="str">
        <f>IF(ISNUMBER(VAL_S1312!X88),VAL_S1312!X88,IF(ISBLANK(VAL_S1312!X88),"","NaN"))</f>
        <v>NaN</v>
      </c>
      <c r="BM88" s="153" t="str">
        <f>IF(ISNUMBER(VAL_S1312!X88),$F$6,IF(ISBLANK(VAL_S1312!X88),"",VAL_S1312!X88))</f>
        <v>M</v>
      </c>
      <c r="BN88" s="153" t="str">
        <f>IF(ISBLANK(VAL_S1312!X88),"",$F$7)</f>
        <v>F</v>
      </c>
      <c r="BO88" s="144" t="str">
        <f>IF(ISNUMBER(VAL_S1312!Y88),VAL_S1312!Y88,IF(ISBLANK(VAL_S1312!Y88),"","NaN"))</f>
        <v>NaN</v>
      </c>
      <c r="BP88" s="153" t="str">
        <f>IF(ISNUMBER(VAL_S1312!Y88),$F$6,IF(ISBLANK(VAL_S1312!Y88),"",VAL_S1312!Y88))</f>
        <v>M</v>
      </c>
      <c r="BQ88" s="153" t="str">
        <f>IF(ISBLANK(VAL_S1312!Y88),"",$F$7)</f>
        <v>F</v>
      </c>
      <c r="BR88" s="144" t="str">
        <f>IF(ISNUMBER(VAL_S1312!Z88),VAL_S1312!Z88,IF(ISBLANK(VAL_S1312!Z88),"","NaN"))</f>
        <v>NaN</v>
      </c>
      <c r="BS88" s="153" t="str">
        <f>IF(ISNUMBER(VAL_S1312!Z88),$F$6,IF(ISBLANK(VAL_S1312!Z88),"",VAL_S1312!Z88))</f>
        <v>M</v>
      </c>
      <c r="BT88" s="153" t="str">
        <f>IF(ISBLANK(VAL_S1312!Z88),"",$F$7)</f>
        <v>F</v>
      </c>
      <c r="BU88" s="144" t="str">
        <f>IF(ISNUMBER(VAL_S1312!AA88),VAL_S1312!AA88,IF(ISBLANK(VAL_S1312!AA88),"","NaN"))</f>
        <v>NaN</v>
      </c>
      <c r="BV88" s="153" t="str">
        <f>IF(ISNUMBER(VAL_S1312!AA88),$F$6,IF(ISBLANK(VAL_S1312!AA88),"",VAL_S1312!AA88))</f>
        <v>M</v>
      </c>
      <c r="BW88" s="153" t="str">
        <f>IF(ISBLANK(VAL_S1312!AA88),"",$F$7)</f>
        <v>F</v>
      </c>
      <c r="BX88" s="144" t="str">
        <f>IF(ISNUMBER(VAL_S1312!AB88),VAL_S1312!AB88,IF(ISBLANK(VAL_S1312!AB88),"","NaN"))</f>
        <v>NaN</v>
      </c>
      <c r="BY88" s="153" t="str">
        <f>IF(ISNUMBER(VAL_S1312!AB88),$F$6,IF(ISBLANK(VAL_S1312!AB88),"",VAL_S1312!AB88))</f>
        <v>M</v>
      </c>
      <c r="BZ88" s="153" t="str">
        <f>IF(ISBLANK(VAL_S1312!AB88),"",$F$7)</f>
        <v>F</v>
      </c>
      <c r="CA88" s="144" t="str">
        <f>IF(ISNUMBER(VAL_S1312!AC88),VAL_S1312!AC88,IF(ISBLANK(VAL_S1312!AC88),"","NaN"))</f>
        <v>NaN</v>
      </c>
      <c r="CB88" s="153" t="str">
        <f>IF(ISNUMBER(VAL_S1312!AC88),$F$6,IF(ISBLANK(VAL_S1312!AC88),"",VAL_S1312!AC88))</f>
        <v>M</v>
      </c>
      <c r="CC88" s="153" t="str">
        <f>IF(ISBLANK(VAL_S1312!AC88),"",$F$7)</f>
        <v>F</v>
      </c>
      <c r="CD88" s="144" t="str">
        <f>IF(ISNUMBER(VAL_S1312!AD88),VAL_S1312!AD88,IF(ISBLANK(VAL_S1312!AD88),"","NaN"))</f>
        <v>NaN</v>
      </c>
      <c r="CE88" s="153" t="str">
        <f>IF(ISNUMBER(VAL_S1312!AD88),$F$6,IF(ISBLANK(VAL_S1312!AD88),"",VAL_S1312!AD88))</f>
        <v>M</v>
      </c>
      <c r="CF88" s="153" t="str">
        <f>IF(ISBLANK(VAL_S1312!AD88),"",$F$7)</f>
        <v>F</v>
      </c>
      <c r="CG88" s="144" t="str">
        <f>IF(ISNUMBER(VAL_S1312!AE88),VAL_S1312!AE88,IF(ISBLANK(VAL_S1312!AE88),"","NaN"))</f>
        <v>NaN</v>
      </c>
      <c r="CH88" s="153" t="str">
        <f>IF(ISNUMBER(VAL_S1312!AE88),$F$6,IF(ISBLANK(VAL_S1312!AE88),"",VAL_S1312!AE88))</f>
        <v>M</v>
      </c>
      <c r="CI88" s="153" t="str">
        <f>IF(ISBLANK(VAL_S1312!AE88),"",$F$7)</f>
        <v>F</v>
      </c>
      <c r="CJ88" s="144" t="str">
        <f>IF(ISNUMBER(VAL_S1312!AF88),VAL_S1312!AF88,IF(ISBLANK(VAL_S1312!AF88),"","NaN"))</f>
        <v>NaN</v>
      </c>
      <c r="CK88" s="153" t="str">
        <f>IF(ISNUMBER(VAL_S1312!AF88),$F$6,IF(ISBLANK(VAL_S1312!AF88),"",VAL_S1312!AF88))</f>
        <v>M</v>
      </c>
      <c r="CL88" s="153" t="str">
        <f>IF(ISBLANK(VAL_S1312!AF88),"",$F$7)</f>
        <v>F</v>
      </c>
      <c r="CM88" s="144" t="str">
        <f>IF(ISNUMBER(VAL_S1312!AG88),VAL_S1312!AG88,IF(ISBLANK(VAL_S1312!AG88),"","NaN"))</f>
        <v>NaN</v>
      </c>
      <c r="CN88" s="153" t="str">
        <f>IF(ISNUMBER(VAL_S1312!AG88),$F$6,IF(ISBLANK(VAL_S1312!AG88),"",VAL_S1312!AG88))</f>
        <v>M</v>
      </c>
      <c r="CO88" s="153" t="str">
        <f>IF(ISBLANK(VAL_S1312!AG88),"",$F$7)</f>
        <v>F</v>
      </c>
      <c r="CP88" s="144" t="str">
        <f>IF(ISNUMBER(VAL_S1312!AH88),VAL_S1312!AH88,IF(ISBLANK(VAL_S1312!AH88),"","NaN"))</f>
        <v>NaN</v>
      </c>
      <c r="CQ88" s="153" t="str">
        <f>IF(ISNUMBER(VAL_S1312!AH88),$F$6,IF(ISBLANK(VAL_S1312!AH88),"",VAL_S1312!AH88))</f>
        <v>M</v>
      </c>
      <c r="CR88" s="153" t="str">
        <f>IF(ISBLANK(VAL_S1312!AH88),"",$F$7)</f>
        <v>F</v>
      </c>
      <c r="CS88" s="144" t="str">
        <f>IF(ISNUMBER(VAL_S1312!AI88),VAL_S1312!AI88,IF(ISBLANK(VAL_S1312!AI88),"","NaN"))</f>
        <v/>
      </c>
      <c r="CT88" s="153" t="str">
        <f>IF(ISNUMBER(VAL_S1312!AI88),$F$6,IF(ISBLANK(VAL_S1312!AI88),"",VAL_S1312!AI88))</f>
        <v/>
      </c>
      <c r="CU88" s="153" t="str">
        <f>IF(ISBLANK(VAL_S1312!AI88),"",$F$7)</f>
        <v/>
      </c>
      <c r="CV88" s="144" t="str">
        <f>IF(ISNUMBER(VAL_S1312!AJ88),VAL_S1312!AJ88,IF(ISBLANK(VAL_S1312!AJ88),"","NaN"))</f>
        <v/>
      </c>
      <c r="CW88" s="153" t="str">
        <f>IF(ISNUMBER(VAL_S1312!AJ88),$F$6,IF(ISBLANK(VAL_S1312!AJ88),"",VAL_S1312!AJ88))</f>
        <v/>
      </c>
      <c r="CX88" s="153" t="str">
        <f>IF(ISBLANK(VAL_S1312!AJ88),"",$F$7)</f>
        <v/>
      </c>
      <c r="CY88" s="144" t="str">
        <f>IF(ISNUMBER(VAL_S1312!AK88),VAL_S1312!AK88,IF(ISBLANK(VAL_S1312!AK88),"","NaN"))</f>
        <v/>
      </c>
      <c r="CZ88" s="153" t="str">
        <f>IF(ISNUMBER(VAL_S1312!AK88),$F$6,IF(ISBLANK(VAL_S1312!AK88),"",VAL_S1312!AK88))</f>
        <v/>
      </c>
      <c r="DA88" s="153" t="str">
        <f>IF(ISBLANK(VAL_S1312!AK88),"",$F$7)</f>
        <v/>
      </c>
      <c r="DB88" s="144" t="str">
        <f>IF(ISNUMBER(VAL_S1312!AL88),VAL_S1312!AL88,IF(ISBLANK(VAL_S1312!AL88),"","NaN"))</f>
        <v/>
      </c>
      <c r="DC88" s="153" t="str">
        <f>IF(ISNUMBER(VAL_S1312!AL88),$F$6,IF(ISBLANK(VAL_S1312!AL88),"",VAL_S1312!AL88))</f>
        <v/>
      </c>
      <c r="DD88" s="153" t="str">
        <f>IF(ISBLANK(VAL_S1312!AL88),"",$F$7)</f>
        <v/>
      </c>
      <c r="DE88" s="144" t="str">
        <f>IF(ISNUMBER(VAL_S1312!AM88),VAL_S1312!AM88,IF(ISBLANK(VAL_S1312!AM88),"","NaN"))</f>
        <v/>
      </c>
      <c r="DF88" s="153" t="str">
        <f>IF(ISNUMBER(VAL_S1312!AM88),$F$6,IF(ISBLANK(VAL_S1312!AM88),"",VAL_S1312!AM88))</f>
        <v/>
      </c>
      <c r="DG88" s="186" t="str">
        <f>IF(ISBLANK(VAL_S1312!AM88),"",$F$7)</f>
        <v/>
      </c>
    </row>
    <row r="89" spans="1:111" x14ac:dyDescent="0.25">
      <c r="A89" s="157" t="s">
        <v>364</v>
      </c>
      <c r="B89" s="157" t="s">
        <v>152</v>
      </c>
      <c r="C89" s="158">
        <v>56</v>
      </c>
      <c r="D89" s="146" t="str">
        <f>IF(ISNUMBER(VAL_S1312!D89),VAL_S1312!D89,IF(ISBLANK(VAL_S1312!D89),"","NaN"))</f>
        <v>NaN</v>
      </c>
      <c r="E89" s="154" t="str">
        <f>IF(ISNUMBER(VAL_S1312!D89),$F$6,IF(ISBLANK(VAL_S1312!D89),"",VAL_S1312!D89))</f>
        <v>M</v>
      </c>
      <c r="F89" s="154" t="str">
        <f>IF(ISBLANK(VAL_S1312!D89),"",$F$7)</f>
        <v>F</v>
      </c>
      <c r="G89" s="147" t="str">
        <f>IF(ISNUMBER(VAL_S1312!E89),VAL_S1312!E89,IF(ISBLANK(VAL_S1312!E89),"","NaN"))</f>
        <v>NaN</v>
      </c>
      <c r="H89" s="154" t="str">
        <f>IF(ISNUMBER(VAL_S1312!E89),$F$6,IF(ISBLANK(VAL_S1312!E89),"",VAL_S1312!E89))</f>
        <v>M</v>
      </c>
      <c r="I89" s="154" t="str">
        <f>IF(ISBLANK(VAL_S1312!E89),"",$F$7)</f>
        <v>F</v>
      </c>
      <c r="J89" s="147" t="str">
        <f>IF(ISNUMBER(VAL_S1312!F89),VAL_S1312!F89,IF(ISBLANK(VAL_S1312!F89),"","NaN"))</f>
        <v>NaN</v>
      </c>
      <c r="K89" s="154" t="str">
        <f>IF(ISNUMBER(VAL_S1312!F89),$F$6,IF(ISBLANK(VAL_S1312!F89),"",VAL_S1312!F89))</f>
        <v>M</v>
      </c>
      <c r="L89" s="154" t="str">
        <f>IF(ISBLANK(VAL_S1312!F89),"",$F$7)</f>
        <v>F</v>
      </c>
      <c r="M89" s="147" t="str">
        <f>IF(ISNUMBER(VAL_S1312!G89),VAL_S1312!G89,IF(ISBLANK(VAL_S1312!G89),"","NaN"))</f>
        <v>NaN</v>
      </c>
      <c r="N89" s="154" t="str">
        <f>IF(ISNUMBER(VAL_S1312!G89),$F$6,IF(ISBLANK(VAL_S1312!G89),"",VAL_S1312!G89))</f>
        <v>M</v>
      </c>
      <c r="O89" s="154" t="str">
        <f>IF(ISBLANK(VAL_S1312!G89),"",$F$7)</f>
        <v>F</v>
      </c>
      <c r="P89" s="147" t="str">
        <f>IF(ISNUMBER(VAL_S1312!H89),VAL_S1312!H89,IF(ISBLANK(VAL_S1312!H89),"","NaN"))</f>
        <v>NaN</v>
      </c>
      <c r="Q89" s="154" t="str">
        <f>IF(ISNUMBER(VAL_S1312!H89),$F$6,IF(ISBLANK(VAL_S1312!H89),"",VAL_S1312!H89))</f>
        <v>M</v>
      </c>
      <c r="R89" s="154" t="str">
        <f>IF(ISBLANK(VAL_S1312!H89),"",$F$7)</f>
        <v>F</v>
      </c>
      <c r="S89" s="147" t="str">
        <f>IF(ISNUMBER(VAL_S1312!I89),VAL_S1312!I89,IF(ISBLANK(VAL_S1312!I89),"","NaN"))</f>
        <v>NaN</v>
      </c>
      <c r="T89" s="154" t="str">
        <f>IF(ISNUMBER(VAL_S1312!I89),$F$6,IF(ISBLANK(VAL_S1312!I89),"",VAL_S1312!I89))</f>
        <v>M</v>
      </c>
      <c r="U89" s="154" t="str">
        <f>IF(ISBLANK(VAL_S1312!I89),"",$F$7)</f>
        <v>F</v>
      </c>
      <c r="V89" s="147" t="str">
        <f>IF(ISNUMBER(VAL_S1312!J89),VAL_S1312!J89,IF(ISBLANK(VAL_S1312!J89),"","NaN"))</f>
        <v>NaN</v>
      </c>
      <c r="W89" s="154" t="str">
        <f>IF(ISNUMBER(VAL_S1312!J89),$F$6,IF(ISBLANK(VAL_S1312!J89),"",VAL_S1312!J89))</f>
        <v>M</v>
      </c>
      <c r="X89" s="154" t="str">
        <f>IF(ISBLANK(VAL_S1312!J89),"",$F$7)</f>
        <v>F</v>
      </c>
      <c r="Y89" s="147" t="str">
        <f>IF(ISNUMBER(VAL_S1312!K89),VAL_S1312!K89,IF(ISBLANK(VAL_S1312!K89),"","NaN"))</f>
        <v>NaN</v>
      </c>
      <c r="Z89" s="154" t="str">
        <f>IF(ISNUMBER(VAL_S1312!K89),$F$6,IF(ISBLANK(VAL_S1312!K89),"",VAL_S1312!K89))</f>
        <v>M</v>
      </c>
      <c r="AA89" s="154" t="str">
        <f>IF(ISBLANK(VAL_S1312!K89),"",$F$7)</f>
        <v>F</v>
      </c>
      <c r="AB89" s="147" t="str">
        <f>IF(ISNUMBER(VAL_S1312!L89),VAL_S1312!L89,IF(ISBLANK(VAL_S1312!L89),"","NaN"))</f>
        <v>NaN</v>
      </c>
      <c r="AC89" s="154" t="str">
        <f>IF(ISNUMBER(VAL_S1312!L89),$F$6,IF(ISBLANK(VAL_S1312!L89),"",VAL_S1312!L89))</f>
        <v>M</v>
      </c>
      <c r="AD89" s="154" t="str">
        <f>IF(ISBLANK(VAL_S1312!L89),"",$F$7)</f>
        <v>F</v>
      </c>
      <c r="AE89" s="147" t="str">
        <f>IF(ISNUMBER(VAL_S1312!M89),VAL_S1312!M89,IF(ISBLANK(VAL_S1312!M89),"","NaN"))</f>
        <v>NaN</v>
      </c>
      <c r="AF89" s="154" t="str">
        <f>IF(ISNUMBER(VAL_S1312!M89),$F$6,IF(ISBLANK(VAL_S1312!M89),"",VAL_S1312!M89))</f>
        <v>M</v>
      </c>
      <c r="AG89" s="154" t="str">
        <f>IF(ISBLANK(VAL_S1312!M89),"",$F$7)</f>
        <v>F</v>
      </c>
      <c r="AH89" s="147" t="str">
        <f>IF(ISNUMBER(VAL_S1312!N89),VAL_S1312!N89,IF(ISBLANK(VAL_S1312!N89),"","NaN"))</f>
        <v>NaN</v>
      </c>
      <c r="AI89" s="154" t="str">
        <f>IF(ISNUMBER(VAL_S1312!N89),$F$6,IF(ISBLANK(VAL_S1312!N89),"",VAL_S1312!N89))</f>
        <v>M</v>
      </c>
      <c r="AJ89" s="154" t="str">
        <f>IF(ISBLANK(VAL_S1312!N89),"",$F$7)</f>
        <v>F</v>
      </c>
      <c r="AK89" s="147" t="str">
        <f>IF(ISNUMBER(VAL_S1312!O89),VAL_S1312!O89,IF(ISBLANK(VAL_S1312!O89),"","NaN"))</f>
        <v>NaN</v>
      </c>
      <c r="AL89" s="154" t="str">
        <f>IF(ISNUMBER(VAL_S1312!O89),$F$6,IF(ISBLANK(VAL_S1312!O89),"",VAL_S1312!O89))</f>
        <v>M</v>
      </c>
      <c r="AM89" s="154" t="str">
        <f>IF(ISBLANK(VAL_S1312!O89),"",$F$7)</f>
        <v>F</v>
      </c>
      <c r="AN89" s="147" t="str">
        <f>IF(ISNUMBER(VAL_S1312!P89),VAL_S1312!P89,IF(ISBLANK(VAL_S1312!P89),"","NaN"))</f>
        <v>NaN</v>
      </c>
      <c r="AO89" s="154" t="str">
        <f>IF(ISNUMBER(VAL_S1312!P89),$F$6,IF(ISBLANK(VAL_S1312!P89),"",VAL_S1312!P89))</f>
        <v>M</v>
      </c>
      <c r="AP89" s="154" t="str">
        <f>IF(ISBLANK(VAL_S1312!P89),"",$F$7)</f>
        <v>F</v>
      </c>
      <c r="AQ89" s="147" t="str">
        <f>IF(ISNUMBER(VAL_S1312!Q89),VAL_S1312!Q89,IF(ISBLANK(VAL_S1312!Q89),"","NaN"))</f>
        <v>NaN</v>
      </c>
      <c r="AR89" s="154" t="str">
        <f>IF(ISNUMBER(VAL_S1312!Q89),$F$6,IF(ISBLANK(VAL_S1312!Q89),"",VAL_S1312!Q89))</f>
        <v>M</v>
      </c>
      <c r="AS89" s="154" t="str">
        <f>IF(ISBLANK(VAL_S1312!Q89),"",$F$7)</f>
        <v>F</v>
      </c>
      <c r="AT89" s="147" t="str">
        <f>IF(ISNUMBER(VAL_S1312!R89),VAL_S1312!R89,IF(ISBLANK(VAL_S1312!R89),"","NaN"))</f>
        <v>NaN</v>
      </c>
      <c r="AU89" s="154" t="str">
        <f>IF(ISNUMBER(VAL_S1312!R89),$F$6,IF(ISBLANK(VAL_S1312!R89),"",VAL_S1312!R89))</f>
        <v>M</v>
      </c>
      <c r="AV89" s="154" t="str">
        <f>IF(ISBLANK(VAL_S1312!R89),"",$F$7)</f>
        <v>F</v>
      </c>
      <c r="AW89" s="147" t="str">
        <f>IF(ISNUMBER(VAL_S1312!S89),VAL_S1312!S89,IF(ISBLANK(VAL_S1312!S89),"","NaN"))</f>
        <v>NaN</v>
      </c>
      <c r="AX89" s="154" t="str">
        <f>IF(ISNUMBER(VAL_S1312!S89),$F$6,IF(ISBLANK(VAL_S1312!S89),"",VAL_S1312!S89))</f>
        <v>M</v>
      </c>
      <c r="AY89" s="154" t="str">
        <f>IF(ISBLANK(VAL_S1312!S89),"",$F$7)</f>
        <v>F</v>
      </c>
      <c r="AZ89" s="147" t="str">
        <f>IF(ISNUMBER(VAL_S1312!T89),VAL_S1312!T89,IF(ISBLANK(VAL_S1312!T89),"","NaN"))</f>
        <v>NaN</v>
      </c>
      <c r="BA89" s="154" t="str">
        <f>IF(ISNUMBER(VAL_S1312!T89),$F$6,IF(ISBLANK(VAL_S1312!T89),"",VAL_S1312!T89))</f>
        <v>M</v>
      </c>
      <c r="BB89" s="154" t="str">
        <f>IF(ISBLANK(VAL_S1312!T89),"",$F$7)</f>
        <v>F</v>
      </c>
      <c r="BC89" s="147" t="str">
        <f>IF(ISNUMBER(VAL_S1312!U89),VAL_S1312!U89,IF(ISBLANK(VAL_S1312!U89),"","NaN"))</f>
        <v>NaN</v>
      </c>
      <c r="BD89" s="154" t="str">
        <f>IF(ISNUMBER(VAL_S1312!U89),$F$6,IF(ISBLANK(VAL_S1312!U89),"",VAL_S1312!U89))</f>
        <v>M</v>
      </c>
      <c r="BE89" s="154" t="str">
        <f>IF(ISBLANK(VAL_S1312!U89),"",$F$7)</f>
        <v>F</v>
      </c>
      <c r="BF89" s="147" t="str">
        <f>IF(ISNUMBER(VAL_S1312!V89),VAL_S1312!V89,IF(ISBLANK(VAL_S1312!V89),"","NaN"))</f>
        <v>NaN</v>
      </c>
      <c r="BG89" s="154" t="str">
        <f>IF(ISNUMBER(VAL_S1312!V89),$F$6,IF(ISBLANK(VAL_S1312!V89),"",VAL_S1312!V89))</f>
        <v>M</v>
      </c>
      <c r="BH89" s="154" t="str">
        <f>IF(ISBLANK(VAL_S1312!V89),"",$F$7)</f>
        <v>F</v>
      </c>
      <c r="BI89" s="147" t="str">
        <f>IF(ISNUMBER(VAL_S1312!W89),VAL_S1312!W89,IF(ISBLANK(VAL_S1312!W89),"","NaN"))</f>
        <v>NaN</v>
      </c>
      <c r="BJ89" s="154" t="str">
        <f>IF(ISNUMBER(VAL_S1312!W89),$F$6,IF(ISBLANK(VAL_S1312!W89),"",VAL_S1312!W89))</f>
        <v>M</v>
      </c>
      <c r="BK89" s="154" t="str">
        <f>IF(ISBLANK(VAL_S1312!W89),"",$F$7)</f>
        <v>F</v>
      </c>
      <c r="BL89" s="147" t="str">
        <f>IF(ISNUMBER(VAL_S1312!X89),VAL_S1312!X89,IF(ISBLANK(VAL_S1312!X89),"","NaN"))</f>
        <v>NaN</v>
      </c>
      <c r="BM89" s="154" t="str">
        <f>IF(ISNUMBER(VAL_S1312!X89),$F$6,IF(ISBLANK(VAL_S1312!X89),"",VAL_S1312!X89))</f>
        <v>M</v>
      </c>
      <c r="BN89" s="154" t="str">
        <f>IF(ISBLANK(VAL_S1312!X89),"",$F$7)</f>
        <v>F</v>
      </c>
      <c r="BO89" s="147" t="str">
        <f>IF(ISNUMBER(VAL_S1312!Y89),VAL_S1312!Y89,IF(ISBLANK(VAL_S1312!Y89),"","NaN"))</f>
        <v>NaN</v>
      </c>
      <c r="BP89" s="154" t="str">
        <f>IF(ISNUMBER(VAL_S1312!Y89),$F$6,IF(ISBLANK(VAL_S1312!Y89),"",VAL_S1312!Y89))</f>
        <v>M</v>
      </c>
      <c r="BQ89" s="154" t="str">
        <f>IF(ISBLANK(VAL_S1312!Y89),"",$F$7)</f>
        <v>F</v>
      </c>
      <c r="BR89" s="147" t="str">
        <f>IF(ISNUMBER(VAL_S1312!Z89),VAL_S1312!Z89,IF(ISBLANK(VAL_S1312!Z89),"","NaN"))</f>
        <v>NaN</v>
      </c>
      <c r="BS89" s="154" t="str">
        <f>IF(ISNUMBER(VAL_S1312!Z89),$F$6,IF(ISBLANK(VAL_S1312!Z89),"",VAL_S1312!Z89))</f>
        <v>M</v>
      </c>
      <c r="BT89" s="154" t="str">
        <f>IF(ISBLANK(VAL_S1312!Z89),"",$F$7)</f>
        <v>F</v>
      </c>
      <c r="BU89" s="147" t="str">
        <f>IF(ISNUMBER(VAL_S1312!AA89),VAL_S1312!AA89,IF(ISBLANK(VAL_S1312!AA89),"","NaN"))</f>
        <v>NaN</v>
      </c>
      <c r="BV89" s="154" t="str">
        <f>IF(ISNUMBER(VAL_S1312!AA89),$F$6,IF(ISBLANK(VAL_S1312!AA89),"",VAL_S1312!AA89))</f>
        <v>M</v>
      </c>
      <c r="BW89" s="154" t="str">
        <f>IF(ISBLANK(VAL_S1312!AA89),"",$F$7)</f>
        <v>F</v>
      </c>
      <c r="BX89" s="147" t="str">
        <f>IF(ISNUMBER(VAL_S1312!AB89),VAL_S1312!AB89,IF(ISBLANK(VAL_S1312!AB89),"","NaN"))</f>
        <v>NaN</v>
      </c>
      <c r="BY89" s="154" t="str">
        <f>IF(ISNUMBER(VAL_S1312!AB89),$F$6,IF(ISBLANK(VAL_S1312!AB89),"",VAL_S1312!AB89))</f>
        <v>M</v>
      </c>
      <c r="BZ89" s="154" t="str">
        <f>IF(ISBLANK(VAL_S1312!AB89),"",$F$7)</f>
        <v>F</v>
      </c>
      <c r="CA89" s="147" t="str">
        <f>IF(ISNUMBER(VAL_S1312!AC89),VAL_S1312!AC89,IF(ISBLANK(VAL_S1312!AC89),"","NaN"))</f>
        <v>NaN</v>
      </c>
      <c r="CB89" s="154" t="str">
        <f>IF(ISNUMBER(VAL_S1312!AC89),$F$6,IF(ISBLANK(VAL_S1312!AC89),"",VAL_S1312!AC89))</f>
        <v>M</v>
      </c>
      <c r="CC89" s="154" t="str">
        <f>IF(ISBLANK(VAL_S1312!AC89),"",$F$7)</f>
        <v>F</v>
      </c>
      <c r="CD89" s="147" t="str">
        <f>IF(ISNUMBER(VAL_S1312!AD89),VAL_S1312!AD89,IF(ISBLANK(VAL_S1312!AD89),"","NaN"))</f>
        <v>NaN</v>
      </c>
      <c r="CE89" s="154" t="str">
        <f>IF(ISNUMBER(VAL_S1312!AD89),$F$6,IF(ISBLANK(VAL_S1312!AD89),"",VAL_S1312!AD89))</f>
        <v>M</v>
      </c>
      <c r="CF89" s="154" t="str">
        <f>IF(ISBLANK(VAL_S1312!AD89),"",$F$7)</f>
        <v>F</v>
      </c>
      <c r="CG89" s="147" t="str">
        <f>IF(ISNUMBER(VAL_S1312!AE89),VAL_S1312!AE89,IF(ISBLANK(VAL_S1312!AE89),"","NaN"))</f>
        <v>NaN</v>
      </c>
      <c r="CH89" s="154" t="str">
        <f>IF(ISNUMBER(VAL_S1312!AE89),$F$6,IF(ISBLANK(VAL_S1312!AE89),"",VAL_S1312!AE89))</f>
        <v>M</v>
      </c>
      <c r="CI89" s="154" t="str">
        <f>IF(ISBLANK(VAL_S1312!AE89),"",$F$7)</f>
        <v>F</v>
      </c>
      <c r="CJ89" s="147" t="str">
        <f>IF(ISNUMBER(VAL_S1312!AF89),VAL_S1312!AF89,IF(ISBLANK(VAL_S1312!AF89),"","NaN"))</f>
        <v>NaN</v>
      </c>
      <c r="CK89" s="154" t="str">
        <f>IF(ISNUMBER(VAL_S1312!AF89),$F$6,IF(ISBLANK(VAL_S1312!AF89),"",VAL_S1312!AF89))</f>
        <v>M</v>
      </c>
      <c r="CL89" s="154" t="str">
        <f>IF(ISBLANK(VAL_S1312!AF89),"",$F$7)</f>
        <v>F</v>
      </c>
      <c r="CM89" s="147" t="str">
        <f>IF(ISNUMBER(VAL_S1312!AG89),VAL_S1312!AG89,IF(ISBLANK(VAL_S1312!AG89),"","NaN"))</f>
        <v>NaN</v>
      </c>
      <c r="CN89" s="154" t="str">
        <f>IF(ISNUMBER(VAL_S1312!AG89),$F$6,IF(ISBLANK(VAL_S1312!AG89),"",VAL_S1312!AG89))</f>
        <v>M</v>
      </c>
      <c r="CO89" s="154" t="str">
        <f>IF(ISBLANK(VAL_S1312!AG89),"",$F$7)</f>
        <v>F</v>
      </c>
      <c r="CP89" s="147" t="str">
        <f>IF(ISNUMBER(VAL_S1312!AH89),VAL_S1312!AH89,IF(ISBLANK(VAL_S1312!AH89),"","NaN"))</f>
        <v>NaN</v>
      </c>
      <c r="CQ89" s="154" t="str">
        <f>IF(ISNUMBER(VAL_S1312!AH89),$F$6,IF(ISBLANK(VAL_S1312!AH89),"",VAL_S1312!AH89))</f>
        <v>M</v>
      </c>
      <c r="CR89" s="154" t="str">
        <f>IF(ISBLANK(VAL_S1312!AH89),"",$F$7)</f>
        <v>F</v>
      </c>
      <c r="CS89" s="147" t="str">
        <f>IF(ISNUMBER(VAL_S1312!AI89),VAL_S1312!AI89,IF(ISBLANK(VAL_S1312!AI89),"","NaN"))</f>
        <v/>
      </c>
      <c r="CT89" s="154" t="str">
        <f>IF(ISNUMBER(VAL_S1312!AI89),$F$6,IF(ISBLANK(VAL_S1312!AI89),"",VAL_S1312!AI89))</f>
        <v/>
      </c>
      <c r="CU89" s="154" t="str">
        <f>IF(ISBLANK(VAL_S1312!AI89),"",$F$7)</f>
        <v/>
      </c>
      <c r="CV89" s="147" t="str">
        <f>IF(ISNUMBER(VAL_S1312!AJ89),VAL_S1312!AJ89,IF(ISBLANK(VAL_S1312!AJ89),"","NaN"))</f>
        <v/>
      </c>
      <c r="CW89" s="154" t="str">
        <f>IF(ISNUMBER(VAL_S1312!AJ89),$F$6,IF(ISBLANK(VAL_S1312!AJ89),"",VAL_S1312!AJ89))</f>
        <v/>
      </c>
      <c r="CX89" s="154" t="str">
        <f>IF(ISBLANK(VAL_S1312!AJ89),"",$F$7)</f>
        <v/>
      </c>
      <c r="CY89" s="147" t="str">
        <f>IF(ISNUMBER(VAL_S1312!AK89),VAL_S1312!AK89,IF(ISBLANK(VAL_S1312!AK89),"","NaN"))</f>
        <v/>
      </c>
      <c r="CZ89" s="154" t="str">
        <f>IF(ISNUMBER(VAL_S1312!AK89),$F$6,IF(ISBLANK(VAL_S1312!AK89),"",VAL_S1312!AK89))</f>
        <v/>
      </c>
      <c r="DA89" s="154" t="str">
        <f>IF(ISBLANK(VAL_S1312!AK89),"",$F$7)</f>
        <v/>
      </c>
      <c r="DB89" s="147" t="str">
        <f>IF(ISNUMBER(VAL_S1312!AL89),VAL_S1312!AL89,IF(ISBLANK(VAL_S1312!AL89),"","NaN"))</f>
        <v/>
      </c>
      <c r="DC89" s="154" t="str">
        <f>IF(ISNUMBER(VAL_S1312!AL89),$F$6,IF(ISBLANK(VAL_S1312!AL89),"",VAL_S1312!AL89))</f>
        <v/>
      </c>
      <c r="DD89" s="154" t="str">
        <f>IF(ISBLANK(VAL_S1312!AL89),"",$F$7)</f>
        <v/>
      </c>
      <c r="DE89" s="147" t="str">
        <f>IF(ISNUMBER(VAL_S1312!AM89),VAL_S1312!AM89,IF(ISBLANK(VAL_S1312!AM89),"","NaN"))</f>
        <v/>
      </c>
      <c r="DF89" s="154" t="str">
        <f>IF(ISNUMBER(VAL_S1312!AM89),$F$6,IF(ISBLANK(VAL_S1312!AM89),"",VAL_S1312!AM89))</f>
        <v/>
      </c>
      <c r="DG89" s="187" t="str">
        <f>IF(ISBLANK(VAL_S1312!AM89),"",$F$7)</f>
        <v/>
      </c>
    </row>
    <row r="90" spans="1:111" ht="13" thickBot="1" x14ac:dyDescent="0.3">
      <c r="A90" s="163" t="s">
        <v>365</v>
      </c>
      <c r="B90" s="163" t="s">
        <v>153</v>
      </c>
      <c r="C90" s="164">
        <v>57</v>
      </c>
      <c r="D90" s="148" t="str">
        <f>IF(ISNUMBER(VAL_S1312!D90),VAL_S1312!D90,IF(ISBLANK(VAL_S1312!D90),"","NaN"))</f>
        <v>NaN</v>
      </c>
      <c r="E90" s="155" t="str">
        <f>IF(ISNUMBER(VAL_S1312!D90),$F$6,IF(ISBLANK(VAL_S1312!D90),"",VAL_S1312!D90))</f>
        <v>M</v>
      </c>
      <c r="F90" s="155" t="str">
        <f>IF(ISBLANK(VAL_S1312!D90),"",$F$7)</f>
        <v>F</v>
      </c>
      <c r="G90" s="149" t="str">
        <f>IF(ISNUMBER(VAL_S1312!E90),VAL_S1312!E90,IF(ISBLANK(VAL_S1312!E90),"","NaN"))</f>
        <v>NaN</v>
      </c>
      <c r="H90" s="155" t="str">
        <f>IF(ISNUMBER(VAL_S1312!E90),$F$6,IF(ISBLANK(VAL_S1312!E90),"",VAL_S1312!E90))</f>
        <v>M</v>
      </c>
      <c r="I90" s="155" t="str">
        <f>IF(ISBLANK(VAL_S1312!E90),"",$F$7)</f>
        <v>F</v>
      </c>
      <c r="J90" s="149" t="str">
        <f>IF(ISNUMBER(VAL_S1312!F90),VAL_S1312!F90,IF(ISBLANK(VAL_S1312!F90),"","NaN"))</f>
        <v>NaN</v>
      </c>
      <c r="K90" s="155" t="str">
        <f>IF(ISNUMBER(VAL_S1312!F90),$F$6,IF(ISBLANK(VAL_S1312!F90),"",VAL_S1312!F90))</f>
        <v>M</v>
      </c>
      <c r="L90" s="155" t="str">
        <f>IF(ISBLANK(VAL_S1312!F90),"",$F$7)</f>
        <v>F</v>
      </c>
      <c r="M90" s="149" t="str">
        <f>IF(ISNUMBER(VAL_S1312!G90),VAL_S1312!G90,IF(ISBLANK(VAL_S1312!G90),"","NaN"))</f>
        <v>NaN</v>
      </c>
      <c r="N90" s="155" t="str">
        <f>IF(ISNUMBER(VAL_S1312!G90),$F$6,IF(ISBLANK(VAL_S1312!G90),"",VAL_S1312!G90))</f>
        <v>M</v>
      </c>
      <c r="O90" s="155" t="str">
        <f>IF(ISBLANK(VAL_S1312!G90),"",$F$7)</f>
        <v>F</v>
      </c>
      <c r="P90" s="149" t="str">
        <f>IF(ISNUMBER(VAL_S1312!H90),VAL_S1312!H90,IF(ISBLANK(VAL_S1312!H90),"","NaN"))</f>
        <v>NaN</v>
      </c>
      <c r="Q90" s="155" t="str">
        <f>IF(ISNUMBER(VAL_S1312!H90),$F$6,IF(ISBLANK(VAL_S1312!H90),"",VAL_S1312!H90))</f>
        <v>M</v>
      </c>
      <c r="R90" s="155" t="str">
        <f>IF(ISBLANK(VAL_S1312!H90),"",$F$7)</f>
        <v>F</v>
      </c>
      <c r="S90" s="149" t="str">
        <f>IF(ISNUMBER(VAL_S1312!I90),VAL_S1312!I90,IF(ISBLANK(VAL_S1312!I90),"","NaN"))</f>
        <v>NaN</v>
      </c>
      <c r="T90" s="155" t="str">
        <f>IF(ISNUMBER(VAL_S1312!I90),$F$6,IF(ISBLANK(VAL_S1312!I90),"",VAL_S1312!I90))</f>
        <v>M</v>
      </c>
      <c r="U90" s="155" t="str">
        <f>IF(ISBLANK(VAL_S1312!I90),"",$F$7)</f>
        <v>F</v>
      </c>
      <c r="V90" s="149" t="str">
        <f>IF(ISNUMBER(VAL_S1312!J90),VAL_S1312!J90,IF(ISBLANK(VAL_S1312!J90),"","NaN"))</f>
        <v>NaN</v>
      </c>
      <c r="W90" s="155" t="str">
        <f>IF(ISNUMBER(VAL_S1312!J90),$F$6,IF(ISBLANK(VAL_S1312!J90),"",VAL_S1312!J90))</f>
        <v>M</v>
      </c>
      <c r="X90" s="155" t="str">
        <f>IF(ISBLANK(VAL_S1312!J90),"",$F$7)</f>
        <v>F</v>
      </c>
      <c r="Y90" s="149" t="str">
        <f>IF(ISNUMBER(VAL_S1312!K90),VAL_S1312!K90,IF(ISBLANK(VAL_S1312!K90),"","NaN"))</f>
        <v>NaN</v>
      </c>
      <c r="Z90" s="155" t="str">
        <f>IF(ISNUMBER(VAL_S1312!K90),$F$6,IF(ISBLANK(VAL_S1312!K90),"",VAL_S1312!K90))</f>
        <v>M</v>
      </c>
      <c r="AA90" s="155" t="str">
        <f>IF(ISBLANK(VAL_S1312!K90),"",$F$7)</f>
        <v>F</v>
      </c>
      <c r="AB90" s="149" t="str">
        <f>IF(ISNUMBER(VAL_S1312!L90),VAL_S1312!L90,IF(ISBLANK(VAL_S1312!L90),"","NaN"))</f>
        <v>NaN</v>
      </c>
      <c r="AC90" s="155" t="str">
        <f>IF(ISNUMBER(VAL_S1312!L90),$F$6,IF(ISBLANK(VAL_S1312!L90),"",VAL_S1312!L90))</f>
        <v>M</v>
      </c>
      <c r="AD90" s="155" t="str">
        <f>IF(ISBLANK(VAL_S1312!L90),"",$F$7)</f>
        <v>F</v>
      </c>
      <c r="AE90" s="149" t="str">
        <f>IF(ISNUMBER(VAL_S1312!M90),VAL_S1312!M90,IF(ISBLANK(VAL_S1312!M90),"","NaN"))</f>
        <v>NaN</v>
      </c>
      <c r="AF90" s="155" t="str">
        <f>IF(ISNUMBER(VAL_S1312!M90),$F$6,IF(ISBLANK(VAL_S1312!M90),"",VAL_S1312!M90))</f>
        <v>M</v>
      </c>
      <c r="AG90" s="155" t="str">
        <f>IF(ISBLANK(VAL_S1312!M90),"",$F$7)</f>
        <v>F</v>
      </c>
      <c r="AH90" s="149" t="str">
        <f>IF(ISNUMBER(VAL_S1312!N90),VAL_S1312!N90,IF(ISBLANK(VAL_S1312!N90),"","NaN"))</f>
        <v>NaN</v>
      </c>
      <c r="AI90" s="155" t="str">
        <f>IF(ISNUMBER(VAL_S1312!N90),$F$6,IF(ISBLANK(VAL_S1312!N90),"",VAL_S1312!N90))</f>
        <v>M</v>
      </c>
      <c r="AJ90" s="155" t="str">
        <f>IF(ISBLANK(VAL_S1312!N90),"",$F$7)</f>
        <v>F</v>
      </c>
      <c r="AK90" s="149" t="str">
        <f>IF(ISNUMBER(VAL_S1312!O90),VAL_S1312!O90,IF(ISBLANK(VAL_S1312!O90),"","NaN"))</f>
        <v>NaN</v>
      </c>
      <c r="AL90" s="155" t="str">
        <f>IF(ISNUMBER(VAL_S1312!O90),$F$6,IF(ISBLANK(VAL_S1312!O90),"",VAL_S1312!O90))</f>
        <v>M</v>
      </c>
      <c r="AM90" s="155" t="str">
        <f>IF(ISBLANK(VAL_S1312!O90),"",$F$7)</f>
        <v>F</v>
      </c>
      <c r="AN90" s="149" t="str">
        <f>IF(ISNUMBER(VAL_S1312!P90),VAL_S1312!P90,IF(ISBLANK(VAL_S1312!P90),"","NaN"))</f>
        <v>NaN</v>
      </c>
      <c r="AO90" s="155" t="str">
        <f>IF(ISNUMBER(VAL_S1312!P90),$F$6,IF(ISBLANK(VAL_S1312!P90),"",VAL_S1312!P90))</f>
        <v>M</v>
      </c>
      <c r="AP90" s="155" t="str">
        <f>IF(ISBLANK(VAL_S1312!P90),"",$F$7)</f>
        <v>F</v>
      </c>
      <c r="AQ90" s="149" t="str">
        <f>IF(ISNUMBER(VAL_S1312!Q90),VAL_S1312!Q90,IF(ISBLANK(VAL_S1312!Q90),"","NaN"))</f>
        <v>NaN</v>
      </c>
      <c r="AR90" s="155" t="str">
        <f>IF(ISNUMBER(VAL_S1312!Q90),$F$6,IF(ISBLANK(VAL_S1312!Q90),"",VAL_S1312!Q90))</f>
        <v>M</v>
      </c>
      <c r="AS90" s="155" t="str">
        <f>IF(ISBLANK(VAL_S1312!Q90),"",$F$7)</f>
        <v>F</v>
      </c>
      <c r="AT90" s="149" t="str">
        <f>IF(ISNUMBER(VAL_S1312!R90),VAL_S1312!R90,IF(ISBLANK(VAL_S1312!R90),"","NaN"))</f>
        <v>NaN</v>
      </c>
      <c r="AU90" s="155" t="str">
        <f>IF(ISNUMBER(VAL_S1312!R90),$F$6,IF(ISBLANK(VAL_S1312!R90),"",VAL_S1312!R90))</f>
        <v>M</v>
      </c>
      <c r="AV90" s="155" t="str">
        <f>IF(ISBLANK(VAL_S1312!R90),"",$F$7)</f>
        <v>F</v>
      </c>
      <c r="AW90" s="149" t="str">
        <f>IF(ISNUMBER(VAL_S1312!S90),VAL_S1312!S90,IF(ISBLANK(VAL_S1312!S90),"","NaN"))</f>
        <v>NaN</v>
      </c>
      <c r="AX90" s="155" t="str">
        <f>IF(ISNUMBER(VAL_S1312!S90),$F$6,IF(ISBLANK(VAL_S1312!S90),"",VAL_S1312!S90))</f>
        <v>M</v>
      </c>
      <c r="AY90" s="155" t="str">
        <f>IF(ISBLANK(VAL_S1312!S90),"",$F$7)</f>
        <v>F</v>
      </c>
      <c r="AZ90" s="149" t="str">
        <f>IF(ISNUMBER(VAL_S1312!T90),VAL_S1312!T90,IF(ISBLANK(VAL_S1312!T90),"","NaN"))</f>
        <v>NaN</v>
      </c>
      <c r="BA90" s="155" t="str">
        <f>IF(ISNUMBER(VAL_S1312!T90),$F$6,IF(ISBLANK(VAL_S1312!T90),"",VAL_S1312!T90))</f>
        <v>M</v>
      </c>
      <c r="BB90" s="155" t="str">
        <f>IF(ISBLANK(VAL_S1312!T90),"",$F$7)</f>
        <v>F</v>
      </c>
      <c r="BC90" s="149" t="str">
        <f>IF(ISNUMBER(VAL_S1312!U90),VAL_S1312!U90,IF(ISBLANK(VAL_S1312!U90),"","NaN"))</f>
        <v>NaN</v>
      </c>
      <c r="BD90" s="155" t="str">
        <f>IF(ISNUMBER(VAL_S1312!U90),$F$6,IF(ISBLANK(VAL_S1312!U90),"",VAL_S1312!U90))</f>
        <v>M</v>
      </c>
      <c r="BE90" s="155" t="str">
        <f>IF(ISBLANK(VAL_S1312!U90),"",$F$7)</f>
        <v>F</v>
      </c>
      <c r="BF90" s="149" t="str">
        <f>IF(ISNUMBER(VAL_S1312!V90),VAL_S1312!V90,IF(ISBLANK(VAL_S1312!V90),"","NaN"))</f>
        <v>NaN</v>
      </c>
      <c r="BG90" s="155" t="str">
        <f>IF(ISNUMBER(VAL_S1312!V90),$F$6,IF(ISBLANK(VAL_S1312!V90),"",VAL_S1312!V90))</f>
        <v>M</v>
      </c>
      <c r="BH90" s="155" t="str">
        <f>IF(ISBLANK(VAL_S1312!V90),"",$F$7)</f>
        <v>F</v>
      </c>
      <c r="BI90" s="149" t="str">
        <f>IF(ISNUMBER(VAL_S1312!W90),VAL_S1312!W90,IF(ISBLANK(VAL_S1312!W90),"","NaN"))</f>
        <v>NaN</v>
      </c>
      <c r="BJ90" s="155" t="str">
        <f>IF(ISNUMBER(VAL_S1312!W90),$F$6,IF(ISBLANK(VAL_S1312!W90),"",VAL_S1312!W90))</f>
        <v>M</v>
      </c>
      <c r="BK90" s="155" t="str">
        <f>IF(ISBLANK(VAL_S1312!W90),"",$F$7)</f>
        <v>F</v>
      </c>
      <c r="BL90" s="149" t="str">
        <f>IF(ISNUMBER(VAL_S1312!X90),VAL_S1312!X90,IF(ISBLANK(VAL_S1312!X90),"","NaN"))</f>
        <v>NaN</v>
      </c>
      <c r="BM90" s="155" t="str">
        <f>IF(ISNUMBER(VAL_S1312!X90),$F$6,IF(ISBLANK(VAL_S1312!X90),"",VAL_S1312!X90))</f>
        <v>M</v>
      </c>
      <c r="BN90" s="155" t="str">
        <f>IF(ISBLANK(VAL_S1312!X90),"",$F$7)</f>
        <v>F</v>
      </c>
      <c r="BO90" s="149" t="str">
        <f>IF(ISNUMBER(VAL_S1312!Y90),VAL_S1312!Y90,IF(ISBLANK(VAL_S1312!Y90),"","NaN"))</f>
        <v>NaN</v>
      </c>
      <c r="BP90" s="155" t="str">
        <f>IF(ISNUMBER(VAL_S1312!Y90),$F$6,IF(ISBLANK(VAL_S1312!Y90),"",VAL_S1312!Y90))</f>
        <v>M</v>
      </c>
      <c r="BQ90" s="155" t="str">
        <f>IF(ISBLANK(VAL_S1312!Y90),"",$F$7)</f>
        <v>F</v>
      </c>
      <c r="BR90" s="149" t="str">
        <f>IF(ISNUMBER(VAL_S1312!Z90),VAL_S1312!Z90,IF(ISBLANK(VAL_S1312!Z90),"","NaN"))</f>
        <v>NaN</v>
      </c>
      <c r="BS90" s="155" t="str">
        <f>IF(ISNUMBER(VAL_S1312!Z90),$F$6,IF(ISBLANK(VAL_S1312!Z90),"",VAL_S1312!Z90))</f>
        <v>M</v>
      </c>
      <c r="BT90" s="155" t="str">
        <f>IF(ISBLANK(VAL_S1312!Z90),"",$F$7)</f>
        <v>F</v>
      </c>
      <c r="BU90" s="149" t="str">
        <f>IF(ISNUMBER(VAL_S1312!AA90),VAL_S1312!AA90,IF(ISBLANK(VAL_S1312!AA90),"","NaN"))</f>
        <v>NaN</v>
      </c>
      <c r="BV90" s="155" t="str">
        <f>IF(ISNUMBER(VAL_S1312!AA90),$F$6,IF(ISBLANK(VAL_S1312!AA90),"",VAL_S1312!AA90))</f>
        <v>M</v>
      </c>
      <c r="BW90" s="155" t="str">
        <f>IF(ISBLANK(VAL_S1312!AA90),"",$F$7)</f>
        <v>F</v>
      </c>
      <c r="BX90" s="149" t="str">
        <f>IF(ISNUMBER(VAL_S1312!AB90),VAL_S1312!AB90,IF(ISBLANK(VAL_S1312!AB90),"","NaN"))</f>
        <v>NaN</v>
      </c>
      <c r="BY90" s="155" t="str">
        <f>IF(ISNUMBER(VAL_S1312!AB90),$F$6,IF(ISBLANK(VAL_S1312!AB90),"",VAL_S1312!AB90))</f>
        <v>M</v>
      </c>
      <c r="BZ90" s="155" t="str">
        <f>IF(ISBLANK(VAL_S1312!AB90),"",$F$7)</f>
        <v>F</v>
      </c>
      <c r="CA90" s="149" t="str">
        <f>IF(ISNUMBER(VAL_S1312!AC90),VAL_S1312!AC90,IF(ISBLANK(VAL_S1312!AC90),"","NaN"))</f>
        <v>NaN</v>
      </c>
      <c r="CB90" s="155" t="str">
        <f>IF(ISNUMBER(VAL_S1312!AC90),$F$6,IF(ISBLANK(VAL_S1312!AC90),"",VAL_S1312!AC90))</f>
        <v>M</v>
      </c>
      <c r="CC90" s="155" t="str">
        <f>IF(ISBLANK(VAL_S1312!AC90),"",$F$7)</f>
        <v>F</v>
      </c>
      <c r="CD90" s="149" t="str">
        <f>IF(ISNUMBER(VAL_S1312!AD90),VAL_S1312!AD90,IF(ISBLANK(VAL_S1312!AD90),"","NaN"))</f>
        <v>NaN</v>
      </c>
      <c r="CE90" s="155" t="str">
        <f>IF(ISNUMBER(VAL_S1312!AD90),$F$6,IF(ISBLANK(VAL_S1312!AD90),"",VAL_S1312!AD90))</f>
        <v>M</v>
      </c>
      <c r="CF90" s="155" t="str">
        <f>IF(ISBLANK(VAL_S1312!AD90),"",$F$7)</f>
        <v>F</v>
      </c>
      <c r="CG90" s="149" t="str">
        <f>IF(ISNUMBER(VAL_S1312!AE90),VAL_S1312!AE90,IF(ISBLANK(VAL_S1312!AE90),"","NaN"))</f>
        <v>NaN</v>
      </c>
      <c r="CH90" s="155" t="str">
        <f>IF(ISNUMBER(VAL_S1312!AE90),$F$6,IF(ISBLANK(VAL_S1312!AE90),"",VAL_S1312!AE90))</f>
        <v>M</v>
      </c>
      <c r="CI90" s="155" t="str">
        <f>IF(ISBLANK(VAL_S1312!AE90),"",$F$7)</f>
        <v>F</v>
      </c>
      <c r="CJ90" s="149" t="str">
        <f>IF(ISNUMBER(VAL_S1312!AF90),VAL_S1312!AF90,IF(ISBLANK(VAL_S1312!AF90),"","NaN"))</f>
        <v>NaN</v>
      </c>
      <c r="CK90" s="155" t="str">
        <f>IF(ISNUMBER(VAL_S1312!AF90),$F$6,IF(ISBLANK(VAL_S1312!AF90),"",VAL_S1312!AF90))</f>
        <v>M</v>
      </c>
      <c r="CL90" s="155" t="str">
        <f>IF(ISBLANK(VAL_S1312!AF90),"",$F$7)</f>
        <v>F</v>
      </c>
      <c r="CM90" s="149" t="str">
        <f>IF(ISNUMBER(VAL_S1312!AG90),VAL_S1312!AG90,IF(ISBLANK(VAL_S1312!AG90),"","NaN"))</f>
        <v>NaN</v>
      </c>
      <c r="CN90" s="155" t="str">
        <f>IF(ISNUMBER(VAL_S1312!AG90),$F$6,IF(ISBLANK(VAL_S1312!AG90),"",VAL_S1312!AG90))</f>
        <v>M</v>
      </c>
      <c r="CO90" s="155" t="str">
        <f>IF(ISBLANK(VAL_S1312!AG90),"",$F$7)</f>
        <v>F</v>
      </c>
      <c r="CP90" s="149" t="str">
        <f>IF(ISNUMBER(VAL_S1312!AH90),VAL_S1312!AH90,IF(ISBLANK(VAL_S1312!AH90),"","NaN"))</f>
        <v>NaN</v>
      </c>
      <c r="CQ90" s="155" t="str">
        <f>IF(ISNUMBER(VAL_S1312!AH90),$F$6,IF(ISBLANK(VAL_S1312!AH90),"",VAL_S1312!AH90))</f>
        <v>M</v>
      </c>
      <c r="CR90" s="155" t="str">
        <f>IF(ISBLANK(VAL_S1312!AH90),"",$F$7)</f>
        <v>F</v>
      </c>
      <c r="CS90" s="149" t="str">
        <f>IF(ISNUMBER(VAL_S1312!AI90),VAL_S1312!AI90,IF(ISBLANK(VAL_S1312!AI90),"","NaN"))</f>
        <v/>
      </c>
      <c r="CT90" s="155" t="str">
        <f>IF(ISNUMBER(VAL_S1312!AI90),$F$6,IF(ISBLANK(VAL_S1312!AI90),"",VAL_S1312!AI90))</f>
        <v/>
      </c>
      <c r="CU90" s="155" t="str">
        <f>IF(ISBLANK(VAL_S1312!AI90),"",$F$7)</f>
        <v/>
      </c>
      <c r="CV90" s="149" t="str">
        <f>IF(ISNUMBER(VAL_S1312!AJ90),VAL_S1312!AJ90,IF(ISBLANK(VAL_S1312!AJ90),"","NaN"))</f>
        <v/>
      </c>
      <c r="CW90" s="155" t="str">
        <f>IF(ISNUMBER(VAL_S1312!AJ90),$F$6,IF(ISBLANK(VAL_S1312!AJ90),"",VAL_S1312!AJ90))</f>
        <v/>
      </c>
      <c r="CX90" s="155" t="str">
        <f>IF(ISBLANK(VAL_S1312!AJ90),"",$F$7)</f>
        <v/>
      </c>
      <c r="CY90" s="149" t="str">
        <f>IF(ISNUMBER(VAL_S1312!AK90),VAL_S1312!AK90,IF(ISBLANK(VAL_S1312!AK90),"","NaN"))</f>
        <v/>
      </c>
      <c r="CZ90" s="155" t="str">
        <f>IF(ISNUMBER(VAL_S1312!AK90),$F$6,IF(ISBLANK(VAL_S1312!AK90),"",VAL_S1312!AK90))</f>
        <v/>
      </c>
      <c r="DA90" s="155" t="str">
        <f>IF(ISBLANK(VAL_S1312!AK90),"",$F$7)</f>
        <v/>
      </c>
      <c r="DB90" s="149" t="str">
        <f>IF(ISNUMBER(VAL_S1312!AL90),VAL_S1312!AL90,IF(ISBLANK(VAL_S1312!AL90),"","NaN"))</f>
        <v/>
      </c>
      <c r="DC90" s="155" t="str">
        <f>IF(ISNUMBER(VAL_S1312!AL90),$F$6,IF(ISBLANK(VAL_S1312!AL90),"",VAL_S1312!AL90))</f>
        <v/>
      </c>
      <c r="DD90" s="155" t="str">
        <f>IF(ISBLANK(VAL_S1312!AL90),"",$F$7)</f>
        <v/>
      </c>
      <c r="DE90" s="149" t="str">
        <f>IF(ISNUMBER(VAL_S1312!AM90),VAL_S1312!AM90,IF(ISBLANK(VAL_S1312!AM90),"","NaN"))</f>
        <v/>
      </c>
      <c r="DF90" s="155" t="str">
        <f>IF(ISNUMBER(VAL_S1312!AM90),$F$6,IF(ISBLANK(VAL_S1312!AM90),"",VAL_S1312!AM90))</f>
        <v/>
      </c>
      <c r="DG90" s="188" t="str">
        <f>IF(ISBLANK(VAL_S1312!AM90),"",$F$7)</f>
        <v/>
      </c>
    </row>
    <row r="91" spans="1:111" ht="13" thickBot="1" x14ac:dyDescent="0.3">
      <c r="A91" s="96" t="s">
        <v>366</v>
      </c>
      <c r="B91" s="96" t="s">
        <v>83</v>
      </c>
      <c r="C91" s="65" t="s">
        <v>107</v>
      </c>
      <c r="D91" s="142" t="str">
        <f>IF(ISNUMBER(VAL_S1312!D91),VAL_S1312!D91,IF(ISBLANK(VAL_S1312!D91),"","NaN"))</f>
        <v>NaN</v>
      </c>
      <c r="E91" s="152" t="str">
        <f>IF(ISNUMBER(VAL_S1312!D91),$F$6,IF(ISBLANK(VAL_S1312!D91),"",VAL_S1312!D91))</f>
        <v>M</v>
      </c>
      <c r="F91" s="152" t="str">
        <f>IF(ISBLANK(VAL_S1312!D91),"",$F$7)</f>
        <v>F</v>
      </c>
      <c r="G91" s="143" t="str">
        <f>IF(ISNUMBER(VAL_S1312!E91),VAL_S1312!E91,IF(ISBLANK(VAL_S1312!E91),"","NaN"))</f>
        <v>NaN</v>
      </c>
      <c r="H91" s="152" t="str">
        <f>IF(ISNUMBER(VAL_S1312!E91),$F$6,IF(ISBLANK(VAL_S1312!E91),"",VAL_S1312!E91))</f>
        <v>M</v>
      </c>
      <c r="I91" s="152" t="str">
        <f>IF(ISBLANK(VAL_S1312!E91),"",$F$7)</f>
        <v>F</v>
      </c>
      <c r="J91" s="143" t="str">
        <f>IF(ISNUMBER(VAL_S1312!F91),VAL_S1312!F91,IF(ISBLANK(VAL_S1312!F91),"","NaN"))</f>
        <v>NaN</v>
      </c>
      <c r="K91" s="152" t="str">
        <f>IF(ISNUMBER(VAL_S1312!F91),$F$6,IF(ISBLANK(VAL_S1312!F91),"",VAL_S1312!F91))</f>
        <v>M</v>
      </c>
      <c r="L91" s="152" t="str">
        <f>IF(ISBLANK(VAL_S1312!F91),"",$F$7)</f>
        <v>F</v>
      </c>
      <c r="M91" s="143" t="str">
        <f>IF(ISNUMBER(VAL_S1312!G91),VAL_S1312!G91,IF(ISBLANK(VAL_S1312!G91),"","NaN"))</f>
        <v>NaN</v>
      </c>
      <c r="N91" s="152" t="str">
        <f>IF(ISNUMBER(VAL_S1312!G91),$F$6,IF(ISBLANK(VAL_S1312!G91),"",VAL_S1312!G91))</f>
        <v>M</v>
      </c>
      <c r="O91" s="152" t="str">
        <f>IF(ISBLANK(VAL_S1312!G91),"",$F$7)</f>
        <v>F</v>
      </c>
      <c r="P91" s="143" t="str">
        <f>IF(ISNUMBER(VAL_S1312!H91),VAL_S1312!H91,IF(ISBLANK(VAL_S1312!H91),"","NaN"))</f>
        <v>NaN</v>
      </c>
      <c r="Q91" s="152" t="str">
        <f>IF(ISNUMBER(VAL_S1312!H91),$F$6,IF(ISBLANK(VAL_S1312!H91),"",VAL_S1312!H91))</f>
        <v>M</v>
      </c>
      <c r="R91" s="152" t="str">
        <f>IF(ISBLANK(VAL_S1312!H91),"",$F$7)</f>
        <v>F</v>
      </c>
      <c r="S91" s="143" t="str">
        <f>IF(ISNUMBER(VAL_S1312!I91),VAL_S1312!I91,IF(ISBLANK(VAL_S1312!I91),"","NaN"))</f>
        <v>NaN</v>
      </c>
      <c r="T91" s="152" t="str">
        <f>IF(ISNUMBER(VAL_S1312!I91),$F$6,IF(ISBLANK(VAL_S1312!I91),"",VAL_S1312!I91))</f>
        <v>M</v>
      </c>
      <c r="U91" s="152" t="str">
        <f>IF(ISBLANK(VAL_S1312!I91),"",$F$7)</f>
        <v>F</v>
      </c>
      <c r="V91" s="143" t="str">
        <f>IF(ISNUMBER(VAL_S1312!J91),VAL_S1312!J91,IF(ISBLANK(VAL_S1312!J91),"","NaN"))</f>
        <v>NaN</v>
      </c>
      <c r="W91" s="152" t="str">
        <f>IF(ISNUMBER(VAL_S1312!J91),$F$6,IF(ISBLANK(VAL_S1312!J91),"",VAL_S1312!J91))</f>
        <v>M</v>
      </c>
      <c r="X91" s="152" t="str">
        <f>IF(ISBLANK(VAL_S1312!J91),"",$F$7)</f>
        <v>F</v>
      </c>
      <c r="Y91" s="143" t="str">
        <f>IF(ISNUMBER(VAL_S1312!K91),VAL_S1312!K91,IF(ISBLANK(VAL_S1312!K91),"","NaN"))</f>
        <v>NaN</v>
      </c>
      <c r="Z91" s="152" t="str">
        <f>IF(ISNUMBER(VAL_S1312!K91),$F$6,IF(ISBLANK(VAL_S1312!K91),"",VAL_S1312!K91))</f>
        <v>M</v>
      </c>
      <c r="AA91" s="152" t="str">
        <f>IF(ISBLANK(VAL_S1312!K91),"",$F$7)</f>
        <v>F</v>
      </c>
      <c r="AB91" s="143" t="str">
        <f>IF(ISNUMBER(VAL_S1312!L91),VAL_S1312!L91,IF(ISBLANK(VAL_S1312!L91),"","NaN"))</f>
        <v>NaN</v>
      </c>
      <c r="AC91" s="152" t="str">
        <f>IF(ISNUMBER(VAL_S1312!L91),$F$6,IF(ISBLANK(VAL_S1312!L91),"",VAL_S1312!L91))</f>
        <v>M</v>
      </c>
      <c r="AD91" s="152" t="str">
        <f>IF(ISBLANK(VAL_S1312!L91),"",$F$7)</f>
        <v>F</v>
      </c>
      <c r="AE91" s="143" t="str">
        <f>IF(ISNUMBER(VAL_S1312!M91),VAL_S1312!M91,IF(ISBLANK(VAL_S1312!M91),"","NaN"))</f>
        <v>NaN</v>
      </c>
      <c r="AF91" s="152" t="str">
        <f>IF(ISNUMBER(VAL_S1312!M91),$F$6,IF(ISBLANK(VAL_S1312!M91),"",VAL_S1312!M91))</f>
        <v>M</v>
      </c>
      <c r="AG91" s="152" t="str">
        <f>IF(ISBLANK(VAL_S1312!M91),"",$F$7)</f>
        <v>F</v>
      </c>
      <c r="AH91" s="143" t="str">
        <f>IF(ISNUMBER(VAL_S1312!N91),VAL_S1312!N91,IF(ISBLANK(VAL_S1312!N91),"","NaN"))</f>
        <v>NaN</v>
      </c>
      <c r="AI91" s="152" t="str">
        <f>IF(ISNUMBER(VAL_S1312!N91),$F$6,IF(ISBLANK(VAL_S1312!N91),"",VAL_S1312!N91))</f>
        <v>M</v>
      </c>
      <c r="AJ91" s="152" t="str">
        <f>IF(ISBLANK(VAL_S1312!N91),"",$F$7)</f>
        <v>F</v>
      </c>
      <c r="AK91" s="143" t="str">
        <f>IF(ISNUMBER(VAL_S1312!O91),VAL_S1312!O91,IF(ISBLANK(VAL_S1312!O91),"","NaN"))</f>
        <v>NaN</v>
      </c>
      <c r="AL91" s="152" t="str">
        <f>IF(ISNUMBER(VAL_S1312!O91),$F$6,IF(ISBLANK(VAL_S1312!O91),"",VAL_S1312!O91))</f>
        <v>M</v>
      </c>
      <c r="AM91" s="152" t="str">
        <f>IF(ISBLANK(VAL_S1312!O91),"",$F$7)</f>
        <v>F</v>
      </c>
      <c r="AN91" s="143" t="str">
        <f>IF(ISNUMBER(VAL_S1312!P91),VAL_S1312!P91,IF(ISBLANK(VAL_S1312!P91),"","NaN"))</f>
        <v>NaN</v>
      </c>
      <c r="AO91" s="152" t="str">
        <f>IF(ISNUMBER(VAL_S1312!P91),$F$6,IF(ISBLANK(VAL_S1312!P91),"",VAL_S1312!P91))</f>
        <v>M</v>
      </c>
      <c r="AP91" s="152" t="str">
        <f>IF(ISBLANK(VAL_S1312!P91),"",$F$7)</f>
        <v>F</v>
      </c>
      <c r="AQ91" s="143" t="str">
        <f>IF(ISNUMBER(VAL_S1312!Q91),VAL_S1312!Q91,IF(ISBLANK(VAL_S1312!Q91),"","NaN"))</f>
        <v>NaN</v>
      </c>
      <c r="AR91" s="152" t="str">
        <f>IF(ISNUMBER(VAL_S1312!Q91),$F$6,IF(ISBLANK(VAL_S1312!Q91),"",VAL_S1312!Q91))</f>
        <v>M</v>
      </c>
      <c r="AS91" s="152" t="str">
        <f>IF(ISBLANK(VAL_S1312!Q91),"",$F$7)</f>
        <v>F</v>
      </c>
      <c r="AT91" s="143" t="str">
        <f>IF(ISNUMBER(VAL_S1312!R91),VAL_S1312!R91,IF(ISBLANK(VAL_S1312!R91),"","NaN"))</f>
        <v>NaN</v>
      </c>
      <c r="AU91" s="152" t="str">
        <f>IF(ISNUMBER(VAL_S1312!R91),$F$6,IF(ISBLANK(VAL_S1312!R91),"",VAL_S1312!R91))</f>
        <v>M</v>
      </c>
      <c r="AV91" s="152" t="str">
        <f>IF(ISBLANK(VAL_S1312!R91),"",$F$7)</f>
        <v>F</v>
      </c>
      <c r="AW91" s="143" t="str">
        <f>IF(ISNUMBER(VAL_S1312!S91),VAL_S1312!S91,IF(ISBLANK(VAL_S1312!S91),"","NaN"))</f>
        <v>NaN</v>
      </c>
      <c r="AX91" s="152" t="str">
        <f>IF(ISNUMBER(VAL_S1312!S91),$F$6,IF(ISBLANK(VAL_S1312!S91),"",VAL_S1312!S91))</f>
        <v>M</v>
      </c>
      <c r="AY91" s="152" t="str">
        <f>IF(ISBLANK(VAL_S1312!S91),"",$F$7)</f>
        <v>F</v>
      </c>
      <c r="AZ91" s="143" t="str">
        <f>IF(ISNUMBER(VAL_S1312!T91),VAL_S1312!T91,IF(ISBLANK(VAL_S1312!T91),"","NaN"))</f>
        <v>NaN</v>
      </c>
      <c r="BA91" s="152" t="str">
        <f>IF(ISNUMBER(VAL_S1312!T91),$F$6,IF(ISBLANK(VAL_S1312!T91),"",VAL_S1312!T91))</f>
        <v>M</v>
      </c>
      <c r="BB91" s="152" t="str">
        <f>IF(ISBLANK(VAL_S1312!T91),"",$F$7)</f>
        <v>F</v>
      </c>
      <c r="BC91" s="143" t="str">
        <f>IF(ISNUMBER(VAL_S1312!U91),VAL_S1312!U91,IF(ISBLANK(VAL_S1312!U91),"","NaN"))</f>
        <v>NaN</v>
      </c>
      <c r="BD91" s="152" t="str">
        <f>IF(ISNUMBER(VAL_S1312!U91),$F$6,IF(ISBLANK(VAL_S1312!U91),"",VAL_S1312!U91))</f>
        <v>M</v>
      </c>
      <c r="BE91" s="152" t="str">
        <f>IF(ISBLANK(VAL_S1312!U91),"",$F$7)</f>
        <v>F</v>
      </c>
      <c r="BF91" s="143" t="str">
        <f>IF(ISNUMBER(VAL_S1312!V91),VAL_S1312!V91,IF(ISBLANK(VAL_S1312!V91),"","NaN"))</f>
        <v>NaN</v>
      </c>
      <c r="BG91" s="152" t="str">
        <f>IF(ISNUMBER(VAL_S1312!V91),$F$6,IF(ISBLANK(VAL_S1312!V91),"",VAL_S1312!V91))</f>
        <v>M</v>
      </c>
      <c r="BH91" s="152" t="str">
        <f>IF(ISBLANK(VAL_S1312!V91),"",$F$7)</f>
        <v>F</v>
      </c>
      <c r="BI91" s="143" t="str">
        <f>IF(ISNUMBER(VAL_S1312!W91),VAL_S1312!W91,IF(ISBLANK(VAL_S1312!W91),"","NaN"))</f>
        <v>NaN</v>
      </c>
      <c r="BJ91" s="152" t="str">
        <f>IF(ISNUMBER(VAL_S1312!W91),$F$6,IF(ISBLANK(VAL_S1312!W91),"",VAL_S1312!W91))</f>
        <v>M</v>
      </c>
      <c r="BK91" s="152" t="str">
        <f>IF(ISBLANK(VAL_S1312!W91),"",$F$7)</f>
        <v>F</v>
      </c>
      <c r="BL91" s="143" t="str">
        <f>IF(ISNUMBER(VAL_S1312!X91),VAL_S1312!X91,IF(ISBLANK(VAL_S1312!X91),"","NaN"))</f>
        <v>NaN</v>
      </c>
      <c r="BM91" s="152" t="str">
        <f>IF(ISNUMBER(VAL_S1312!X91),$F$6,IF(ISBLANK(VAL_S1312!X91),"",VAL_S1312!X91))</f>
        <v>M</v>
      </c>
      <c r="BN91" s="152" t="str">
        <f>IF(ISBLANK(VAL_S1312!X91),"",$F$7)</f>
        <v>F</v>
      </c>
      <c r="BO91" s="143" t="str">
        <f>IF(ISNUMBER(VAL_S1312!Y91),VAL_S1312!Y91,IF(ISBLANK(VAL_S1312!Y91),"","NaN"))</f>
        <v>NaN</v>
      </c>
      <c r="BP91" s="152" t="str">
        <f>IF(ISNUMBER(VAL_S1312!Y91),$F$6,IF(ISBLANK(VAL_S1312!Y91),"",VAL_S1312!Y91))</f>
        <v>M</v>
      </c>
      <c r="BQ91" s="152" t="str">
        <f>IF(ISBLANK(VAL_S1312!Y91),"",$F$7)</f>
        <v>F</v>
      </c>
      <c r="BR91" s="143" t="str">
        <f>IF(ISNUMBER(VAL_S1312!Z91),VAL_S1312!Z91,IF(ISBLANK(VAL_S1312!Z91),"","NaN"))</f>
        <v>NaN</v>
      </c>
      <c r="BS91" s="152" t="str">
        <f>IF(ISNUMBER(VAL_S1312!Z91),$F$6,IF(ISBLANK(VAL_S1312!Z91),"",VAL_S1312!Z91))</f>
        <v>M</v>
      </c>
      <c r="BT91" s="152" t="str">
        <f>IF(ISBLANK(VAL_S1312!Z91),"",$F$7)</f>
        <v>F</v>
      </c>
      <c r="BU91" s="143" t="str">
        <f>IF(ISNUMBER(VAL_S1312!AA91),VAL_S1312!AA91,IF(ISBLANK(VAL_S1312!AA91),"","NaN"))</f>
        <v>NaN</v>
      </c>
      <c r="BV91" s="152" t="str">
        <f>IF(ISNUMBER(VAL_S1312!AA91),$F$6,IF(ISBLANK(VAL_S1312!AA91),"",VAL_S1312!AA91))</f>
        <v>M</v>
      </c>
      <c r="BW91" s="152" t="str">
        <f>IF(ISBLANK(VAL_S1312!AA91),"",$F$7)</f>
        <v>F</v>
      </c>
      <c r="BX91" s="143" t="str">
        <f>IF(ISNUMBER(VAL_S1312!AB91),VAL_S1312!AB91,IF(ISBLANK(VAL_S1312!AB91),"","NaN"))</f>
        <v>NaN</v>
      </c>
      <c r="BY91" s="152" t="str">
        <f>IF(ISNUMBER(VAL_S1312!AB91),$F$6,IF(ISBLANK(VAL_S1312!AB91),"",VAL_S1312!AB91))</f>
        <v>M</v>
      </c>
      <c r="BZ91" s="152" t="str">
        <f>IF(ISBLANK(VAL_S1312!AB91),"",$F$7)</f>
        <v>F</v>
      </c>
      <c r="CA91" s="143" t="str">
        <f>IF(ISNUMBER(VAL_S1312!AC91),VAL_S1312!AC91,IF(ISBLANK(VAL_S1312!AC91),"","NaN"))</f>
        <v>NaN</v>
      </c>
      <c r="CB91" s="152" t="str">
        <f>IF(ISNUMBER(VAL_S1312!AC91),$F$6,IF(ISBLANK(VAL_S1312!AC91),"",VAL_S1312!AC91))</f>
        <v>M</v>
      </c>
      <c r="CC91" s="152" t="str">
        <f>IF(ISBLANK(VAL_S1312!AC91),"",$F$7)</f>
        <v>F</v>
      </c>
      <c r="CD91" s="143" t="str">
        <f>IF(ISNUMBER(VAL_S1312!AD91),VAL_S1312!AD91,IF(ISBLANK(VAL_S1312!AD91),"","NaN"))</f>
        <v>NaN</v>
      </c>
      <c r="CE91" s="152" t="str">
        <f>IF(ISNUMBER(VAL_S1312!AD91),$F$6,IF(ISBLANK(VAL_S1312!AD91),"",VAL_S1312!AD91))</f>
        <v>M</v>
      </c>
      <c r="CF91" s="152" t="str">
        <f>IF(ISBLANK(VAL_S1312!AD91),"",$F$7)</f>
        <v>F</v>
      </c>
      <c r="CG91" s="143" t="str">
        <f>IF(ISNUMBER(VAL_S1312!AE91),VAL_S1312!AE91,IF(ISBLANK(VAL_S1312!AE91),"","NaN"))</f>
        <v>NaN</v>
      </c>
      <c r="CH91" s="152" t="str">
        <f>IF(ISNUMBER(VAL_S1312!AE91),$F$6,IF(ISBLANK(VAL_S1312!AE91),"",VAL_S1312!AE91))</f>
        <v>M</v>
      </c>
      <c r="CI91" s="152" t="str">
        <f>IF(ISBLANK(VAL_S1312!AE91),"",$F$7)</f>
        <v>F</v>
      </c>
      <c r="CJ91" s="143" t="str">
        <f>IF(ISNUMBER(VAL_S1312!AF91),VAL_S1312!AF91,IF(ISBLANK(VAL_S1312!AF91),"","NaN"))</f>
        <v>NaN</v>
      </c>
      <c r="CK91" s="152" t="str">
        <f>IF(ISNUMBER(VAL_S1312!AF91),$F$6,IF(ISBLANK(VAL_S1312!AF91),"",VAL_S1312!AF91))</f>
        <v>M</v>
      </c>
      <c r="CL91" s="152" t="str">
        <f>IF(ISBLANK(VAL_S1312!AF91),"",$F$7)</f>
        <v>F</v>
      </c>
      <c r="CM91" s="143" t="str">
        <f>IF(ISNUMBER(VAL_S1312!AG91),VAL_S1312!AG91,IF(ISBLANK(VAL_S1312!AG91),"","NaN"))</f>
        <v>NaN</v>
      </c>
      <c r="CN91" s="152" t="str">
        <f>IF(ISNUMBER(VAL_S1312!AG91),$F$6,IF(ISBLANK(VAL_S1312!AG91),"",VAL_S1312!AG91))</f>
        <v>M</v>
      </c>
      <c r="CO91" s="152" t="str">
        <f>IF(ISBLANK(VAL_S1312!AG91),"",$F$7)</f>
        <v>F</v>
      </c>
      <c r="CP91" s="143" t="str">
        <f>IF(ISNUMBER(VAL_S1312!AH91),VAL_S1312!AH91,IF(ISBLANK(VAL_S1312!AH91),"","NaN"))</f>
        <v>NaN</v>
      </c>
      <c r="CQ91" s="152" t="str">
        <f>IF(ISNUMBER(VAL_S1312!AH91),$F$6,IF(ISBLANK(VAL_S1312!AH91),"",VAL_S1312!AH91))</f>
        <v>M</v>
      </c>
      <c r="CR91" s="152" t="str">
        <f>IF(ISBLANK(VAL_S1312!AH91),"",$F$7)</f>
        <v>F</v>
      </c>
      <c r="CS91" s="143" t="str">
        <f>IF(ISNUMBER(VAL_S1312!AI91),VAL_S1312!AI91,IF(ISBLANK(VAL_S1312!AI91),"","NaN"))</f>
        <v/>
      </c>
      <c r="CT91" s="152" t="str">
        <f>IF(ISNUMBER(VAL_S1312!AI91),$F$6,IF(ISBLANK(VAL_S1312!AI91),"",VAL_S1312!AI91))</f>
        <v/>
      </c>
      <c r="CU91" s="152" t="str">
        <f>IF(ISBLANK(VAL_S1312!AI91),"",$F$7)</f>
        <v/>
      </c>
      <c r="CV91" s="143" t="str">
        <f>IF(ISNUMBER(VAL_S1312!AJ91),VAL_S1312!AJ91,IF(ISBLANK(VAL_S1312!AJ91),"","NaN"))</f>
        <v/>
      </c>
      <c r="CW91" s="152" t="str">
        <f>IF(ISNUMBER(VAL_S1312!AJ91),$F$6,IF(ISBLANK(VAL_S1312!AJ91),"",VAL_S1312!AJ91))</f>
        <v/>
      </c>
      <c r="CX91" s="152" t="str">
        <f>IF(ISBLANK(VAL_S1312!AJ91),"",$F$7)</f>
        <v/>
      </c>
      <c r="CY91" s="143" t="str">
        <f>IF(ISNUMBER(VAL_S1312!AK91),VAL_S1312!AK91,IF(ISBLANK(VAL_S1312!AK91),"","NaN"))</f>
        <v/>
      </c>
      <c r="CZ91" s="152" t="str">
        <f>IF(ISNUMBER(VAL_S1312!AK91),$F$6,IF(ISBLANK(VAL_S1312!AK91),"",VAL_S1312!AK91))</f>
        <v/>
      </c>
      <c r="DA91" s="152" t="str">
        <f>IF(ISBLANK(VAL_S1312!AK91),"",$F$7)</f>
        <v/>
      </c>
      <c r="DB91" s="143" t="str">
        <f>IF(ISNUMBER(VAL_S1312!AL91),VAL_S1312!AL91,IF(ISBLANK(VAL_S1312!AL91),"","NaN"))</f>
        <v/>
      </c>
      <c r="DC91" s="152" t="str">
        <f>IF(ISNUMBER(VAL_S1312!AL91),$F$6,IF(ISBLANK(VAL_S1312!AL91),"",VAL_S1312!AL91))</f>
        <v/>
      </c>
      <c r="DD91" s="152" t="str">
        <f>IF(ISBLANK(VAL_S1312!AL91),"",$F$7)</f>
        <v/>
      </c>
      <c r="DE91" s="143" t="str">
        <f>IF(ISNUMBER(VAL_S1312!AM91),VAL_S1312!AM91,IF(ISBLANK(VAL_S1312!AM91),"","NaN"))</f>
        <v/>
      </c>
      <c r="DF91" s="152" t="str">
        <f>IF(ISNUMBER(VAL_S1312!AM91),$F$6,IF(ISBLANK(VAL_S1312!AM91),"",VAL_S1312!AM91))</f>
        <v/>
      </c>
      <c r="DG91" s="185" t="str">
        <f>IF(ISBLANK(VAL_S1312!AM91),"",$F$7)</f>
        <v/>
      </c>
    </row>
    <row r="92" spans="1:111" ht="21.5" thickBot="1" x14ac:dyDescent="0.3">
      <c r="A92" s="96" t="s">
        <v>367</v>
      </c>
      <c r="B92" s="96" t="s">
        <v>91</v>
      </c>
      <c r="C92" s="65" t="s">
        <v>266</v>
      </c>
      <c r="D92" s="141" t="str">
        <f>IF(ISNUMBER(VAL_S1312!D92),VAL_S1312!D92,IF(ISBLANK(VAL_S1312!D92),"","NaN"))</f>
        <v>NaN</v>
      </c>
      <c r="E92" s="152" t="str">
        <f>IF(ISNUMBER(VAL_S1312!D92),$F$6,IF(ISBLANK(VAL_S1312!D92),"",VAL_S1312!D92))</f>
        <v>M</v>
      </c>
      <c r="F92" s="152" t="str">
        <f>IF(ISBLANK(VAL_S1312!D92),"",$F$7)</f>
        <v>F</v>
      </c>
      <c r="G92" s="143" t="str">
        <f>IF(ISNUMBER(VAL_S1312!E92),VAL_S1312!E92,IF(ISBLANK(VAL_S1312!E92),"","NaN"))</f>
        <v>NaN</v>
      </c>
      <c r="H92" s="152" t="str">
        <f>IF(ISNUMBER(VAL_S1312!E92),$F$6,IF(ISBLANK(VAL_S1312!E92),"",VAL_S1312!E92))</f>
        <v>M</v>
      </c>
      <c r="I92" s="152" t="str">
        <f>IF(ISBLANK(VAL_S1312!E92),"",$F$7)</f>
        <v>F</v>
      </c>
      <c r="J92" s="143" t="str">
        <f>IF(ISNUMBER(VAL_S1312!F92),VAL_S1312!F92,IF(ISBLANK(VAL_S1312!F92),"","NaN"))</f>
        <v>NaN</v>
      </c>
      <c r="K92" s="152" t="str">
        <f>IF(ISNUMBER(VAL_S1312!F92),$F$6,IF(ISBLANK(VAL_S1312!F92),"",VAL_S1312!F92))</f>
        <v>M</v>
      </c>
      <c r="L92" s="152" t="str">
        <f>IF(ISBLANK(VAL_S1312!F92),"",$F$7)</f>
        <v>F</v>
      </c>
      <c r="M92" s="143" t="str">
        <f>IF(ISNUMBER(VAL_S1312!G92),VAL_S1312!G92,IF(ISBLANK(VAL_S1312!G92),"","NaN"))</f>
        <v>NaN</v>
      </c>
      <c r="N92" s="152" t="str">
        <f>IF(ISNUMBER(VAL_S1312!G92),$F$6,IF(ISBLANK(VAL_S1312!G92),"",VAL_S1312!G92))</f>
        <v>M</v>
      </c>
      <c r="O92" s="152" t="str">
        <f>IF(ISBLANK(VAL_S1312!G92),"",$F$7)</f>
        <v>F</v>
      </c>
      <c r="P92" s="143" t="str">
        <f>IF(ISNUMBER(VAL_S1312!H92),VAL_S1312!H92,IF(ISBLANK(VAL_S1312!H92),"","NaN"))</f>
        <v>NaN</v>
      </c>
      <c r="Q92" s="152" t="str">
        <f>IF(ISNUMBER(VAL_S1312!H92),$F$6,IF(ISBLANK(VAL_S1312!H92),"",VAL_S1312!H92))</f>
        <v>M</v>
      </c>
      <c r="R92" s="152" t="str">
        <f>IF(ISBLANK(VAL_S1312!H92),"",$F$7)</f>
        <v>F</v>
      </c>
      <c r="S92" s="143" t="str">
        <f>IF(ISNUMBER(VAL_S1312!I92),VAL_S1312!I92,IF(ISBLANK(VAL_S1312!I92),"","NaN"))</f>
        <v>NaN</v>
      </c>
      <c r="T92" s="152" t="str">
        <f>IF(ISNUMBER(VAL_S1312!I92),$F$6,IF(ISBLANK(VAL_S1312!I92),"",VAL_S1312!I92))</f>
        <v>M</v>
      </c>
      <c r="U92" s="152" t="str">
        <f>IF(ISBLANK(VAL_S1312!I92),"",$F$7)</f>
        <v>F</v>
      </c>
      <c r="V92" s="143" t="str">
        <f>IF(ISNUMBER(VAL_S1312!J92),VAL_S1312!J92,IF(ISBLANK(VAL_S1312!J92),"","NaN"))</f>
        <v>NaN</v>
      </c>
      <c r="W92" s="152" t="str">
        <f>IF(ISNUMBER(VAL_S1312!J92),$F$6,IF(ISBLANK(VAL_S1312!J92),"",VAL_S1312!J92))</f>
        <v>M</v>
      </c>
      <c r="X92" s="152" t="str">
        <f>IF(ISBLANK(VAL_S1312!J92),"",$F$7)</f>
        <v>F</v>
      </c>
      <c r="Y92" s="143" t="str">
        <f>IF(ISNUMBER(VAL_S1312!K92),VAL_S1312!K92,IF(ISBLANK(VAL_S1312!K92),"","NaN"))</f>
        <v>NaN</v>
      </c>
      <c r="Z92" s="152" t="str">
        <f>IF(ISNUMBER(VAL_S1312!K92),$F$6,IF(ISBLANK(VAL_S1312!K92),"",VAL_S1312!K92))</f>
        <v>M</v>
      </c>
      <c r="AA92" s="152" t="str">
        <f>IF(ISBLANK(VAL_S1312!K92),"",$F$7)</f>
        <v>F</v>
      </c>
      <c r="AB92" s="143" t="str">
        <f>IF(ISNUMBER(VAL_S1312!L92),VAL_S1312!L92,IF(ISBLANK(VAL_S1312!L92),"","NaN"))</f>
        <v>NaN</v>
      </c>
      <c r="AC92" s="152" t="str">
        <f>IF(ISNUMBER(VAL_S1312!L92),$F$6,IF(ISBLANK(VAL_S1312!L92),"",VAL_S1312!L92))</f>
        <v>M</v>
      </c>
      <c r="AD92" s="152" t="str">
        <f>IF(ISBLANK(VAL_S1312!L92),"",$F$7)</f>
        <v>F</v>
      </c>
      <c r="AE92" s="143" t="str">
        <f>IF(ISNUMBER(VAL_S1312!M92),VAL_S1312!M92,IF(ISBLANK(VAL_S1312!M92),"","NaN"))</f>
        <v>NaN</v>
      </c>
      <c r="AF92" s="152" t="str">
        <f>IF(ISNUMBER(VAL_S1312!M92),$F$6,IF(ISBLANK(VAL_S1312!M92),"",VAL_S1312!M92))</f>
        <v>M</v>
      </c>
      <c r="AG92" s="152" t="str">
        <f>IF(ISBLANK(VAL_S1312!M92),"",$F$7)</f>
        <v>F</v>
      </c>
      <c r="AH92" s="143" t="str">
        <f>IF(ISNUMBER(VAL_S1312!N92),VAL_S1312!N92,IF(ISBLANK(VAL_S1312!N92),"","NaN"))</f>
        <v>NaN</v>
      </c>
      <c r="AI92" s="152" t="str">
        <f>IF(ISNUMBER(VAL_S1312!N92),$F$6,IF(ISBLANK(VAL_S1312!N92),"",VAL_S1312!N92))</f>
        <v>M</v>
      </c>
      <c r="AJ92" s="152" t="str">
        <f>IF(ISBLANK(VAL_S1312!N92),"",$F$7)</f>
        <v>F</v>
      </c>
      <c r="AK92" s="143" t="str">
        <f>IF(ISNUMBER(VAL_S1312!O92),VAL_S1312!O92,IF(ISBLANK(VAL_S1312!O92),"","NaN"))</f>
        <v>NaN</v>
      </c>
      <c r="AL92" s="152" t="str">
        <f>IF(ISNUMBER(VAL_S1312!O92),$F$6,IF(ISBLANK(VAL_S1312!O92),"",VAL_S1312!O92))</f>
        <v>M</v>
      </c>
      <c r="AM92" s="152" t="str">
        <f>IF(ISBLANK(VAL_S1312!O92),"",$F$7)</f>
        <v>F</v>
      </c>
      <c r="AN92" s="143" t="str">
        <f>IF(ISNUMBER(VAL_S1312!P92),VAL_S1312!P92,IF(ISBLANK(VAL_S1312!P92),"","NaN"))</f>
        <v>NaN</v>
      </c>
      <c r="AO92" s="152" t="str">
        <f>IF(ISNUMBER(VAL_S1312!P92),$F$6,IF(ISBLANK(VAL_S1312!P92),"",VAL_S1312!P92))</f>
        <v>M</v>
      </c>
      <c r="AP92" s="152" t="str">
        <f>IF(ISBLANK(VAL_S1312!P92),"",$F$7)</f>
        <v>F</v>
      </c>
      <c r="AQ92" s="143" t="str">
        <f>IF(ISNUMBER(VAL_S1312!Q92),VAL_S1312!Q92,IF(ISBLANK(VAL_S1312!Q92),"","NaN"))</f>
        <v>NaN</v>
      </c>
      <c r="AR92" s="152" t="str">
        <f>IF(ISNUMBER(VAL_S1312!Q92),$F$6,IF(ISBLANK(VAL_S1312!Q92),"",VAL_S1312!Q92))</f>
        <v>M</v>
      </c>
      <c r="AS92" s="152" t="str">
        <f>IF(ISBLANK(VAL_S1312!Q92),"",$F$7)</f>
        <v>F</v>
      </c>
      <c r="AT92" s="143" t="str">
        <f>IF(ISNUMBER(VAL_S1312!R92),VAL_S1312!R92,IF(ISBLANK(VAL_S1312!R92),"","NaN"))</f>
        <v>NaN</v>
      </c>
      <c r="AU92" s="152" t="str">
        <f>IF(ISNUMBER(VAL_S1312!R92),$F$6,IF(ISBLANK(VAL_S1312!R92),"",VAL_S1312!R92))</f>
        <v>M</v>
      </c>
      <c r="AV92" s="152" t="str">
        <f>IF(ISBLANK(VAL_S1312!R92),"",$F$7)</f>
        <v>F</v>
      </c>
      <c r="AW92" s="143" t="str">
        <f>IF(ISNUMBER(VAL_S1312!S92),VAL_S1312!S92,IF(ISBLANK(VAL_S1312!S92),"","NaN"))</f>
        <v>NaN</v>
      </c>
      <c r="AX92" s="152" t="str">
        <f>IF(ISNUMBER(VAL_S1312!S92),$F$6,IF(ISBLANK(VAL_S1312!S92),"",VAL_S1312!S92))</f>
        <v>M</v>
      </c>
      <c r="AY92" s="152" t="str">
        <f>IF(ISBLANK(VAL_S1312!S92),"",$F$7)</f>
        <v>F</v>
      </c>
      <c r="AZ92" s="143" t="str">
        <f>IF(ISNUMBER(VAL_S1312!T92),VAL_S1312!T92,IF(ISBLANK(VAL_S1312!T92),"","NaN"))</f>
        <v>NaN</v>
      </c>
      <c r="BA92" s="152" t="str">
        <f>IF(ISNUMBER(VAL_S1312!T92),$F$6,IF(ISBLANK(VAL_S1312!T92),"",VAL_S1312!T92))</f>
        <v>M</v>
      </c>
      <c r="BB92" s="152" t="str">
        <f>IF(ISBLANK(VAL_S1312!T92),"",$F$7)</f>
        <v>F</v>
      </c>
      <c r="BC92" s="143" t="str">
        <f>IF(ISNUMBER(VAL_S1312!U92),VAL_S1312!U92,IF(ISBLANK(VAL_S1312!U92),"","NaN"))</f>
        <v>NaN</v>
      </c>
      <c r="BD92" s="152" t="str">
        <f>IF(ISNUMBER(VAL_S1312!U92),$F$6,IF(ISBLANK(VAL_S1312!U92),"",VAL_S1312!U92))</f>
        <v>M</v>
      </c>
      <c r="BE92" s="152" t="str">
        <f>IF(ISBLANK(VAL_S1312!U92),"",$F$7)</f>
        <v>F</v>
      </c>
      <c r="BF92" s="143" t="str">
        <f>IF(ISNUMBER(VAL_S1312!V92),VAL_S1312!V92,IF(ISBLANK(VAL_S1312!V92),"","NaN"))</f>
        <v>NaN</v>
      </c>
      <c r="BG92" s="152" t="str">
        <f>IF(ISNUMBER(VAL_S1312!V92),$F$6,IF(ISBLANK(VAL_S1312!V92),"",VAL_S1312!V92))</f>
        <v>M</v>
      </c>
      <c r="BH92" s="152" t="str">
        <f>IF(ISBLANK(VAL_S1312!V92),"",$F$7)</f>
        <v>F</v>
      </c>
      <c r="BI92" s="143" t="str">
        <f>IF(ISNUMBER(VAL_S1312!W92),VAL_S1312!W92,IF(ISBLANK(VAL_S1312!W92),"","NaN"))</f>
        <v>NaN</v>
      </c>
      <c r="BJ92" s="152" t="str">
        <f>IF(ISNUMBER(VAL_S1312!W92),$F$6,IF(ISBLANK(VAL_S1312!W92),"",VAL_S1312!W92))</f>
        <v>M</v>
      </c>
      <c r="BK92" s="152" t="str">
        <f>IF(ISBLANK(VAL_S1312!W92),"",$F$7)</f>
        <v>F</v>
      </c>
      <c r="BL92" s="143" t="str">
        <f>IF(ISNUMBER(VAL_S1312!X92),VAL_S1312!X92,IF(ISBLANK(VAL_S1312!X92),"","NaN"))</f>
        <v>NaN</v>
      </c>
      <c r="BM92" s="152" t="str">
        <f>IF(ISNUMBER(VAL_S1312!X92),$F$6,IF(ISBLANK(VAL_S1312!X92),"",VAL_S1312!X92))</f>
        <v>M</v>
      </c>
      <c r="BN92" s="152" t="str">
        <f>IF(ISBLANK(VAL_S1312!X92),"",$F$7)</f>
        <v>F</v>
      </c>
      <c r="BO92" s="143" t="str">
        <f>IF(ISNUMBER(VAL_S1312!Y92),VAL_S1312!Y92,IF(ISBLANK(VAL_S1312!Y92),"","NaN"))</f>
        <v>NaN</v>
      </c>
      <c r="BP92" s="152" t="str">
        <f>IF(ISNUMBER(VAL_S1312!Y92),$F$6,IF(ISBLANK(VAL_S1312!Y92),"",VAL_S1312!Y92))</f>
        <v>M</v>
      </c>
      <c r="BQ92" s="152" t="str">
        <f>IF(ISBLANK(VAL_S1312!Y92),"",$F$7)</f>
        <v>F</v>
      </c>
      <c r="BR92" s="143" t="str">
        <f>IF(ISNUMBER(VAL_S1312!Z92),VAL_S1312!Z92,IF(ISBLANK(VAL_S1312!Z92),"","NaN"))</f>
        <v>NaN</v>
      </c>
      <c r="BS92" s="152" t="str">
        <f>IF(ISNUMBER(VAL_S1312!Z92),$F$6,IF(ISBLANK(VAL_S1312!Z92),"",VAL_S1312!Z92))</f>
        <v>M</v>
      </c>
      <c r="BT92" s="152" t="str">
        <f>IF(ISBLANK(VAL_S1312!Z92),"",$F$7)</f>
        <v>F</v>
      </c>
      <c r="BU92" s="143" t="str">
        <f>IF(ISNUMBER(VAL_S1312!AA92),VAL_S1312!AA92,IF(ISBLANK(VAL_S1312!AA92),"","NaN"))</f>
        <v>NaN</v>
      </c>
      <c r="BV92" s="152" t="str">
        <f>IF(ISNUMBER(VAL_S1312!AA92),$F$6,IF(ISBLANK(VAL_S1312!AA92),"",VAL_S1312!AA92))</f>
        <v>M</v>
      </c>
      <c r="BW92" s="152" t="str">
        <f>IF(ISBLANK(VAL_S1312!AA92),"",$F$7)</f>
        <v>F</v>
      </c>
      <c r="BX92" s="143" t="str">
        <f>IF(ISNUMBER(VAL_S1312!AB92),VAL_S1312!AB92,IF(ISBLANK(VAL_S1312!AB92),"","NaN"))</f>
        <v>NaN</v>
      </c>
      <c r="BY92" s="152" t="str">
        <f>IF(ISNUMBER(VAL_S1312!AB92),$F$6,IF(ISBLANK(VAL_S1312!AB92),"",VAL_S1312!AB92))</f>
        <v>M</v>
      </c>
      <c r="BZ92" s="152" t="str">
        <f>IF(ISBLANK(VAL_S1312!AB92),"",$F$7)</f>
        <v>F</v>
      </c>
      <c r="CA92" s="143" t="str">
        <f>IF(ISNUMBER(VAL_S1312!AC92),VAL_S1312!AC92,IF(ISBLANK(VAL_S1312!AC92),"","NaN"))</f>
        <v>NaN</v>
      </c>
      <c r="CB92" s="152" t="str">
        <f>IF(ISNUMBER(VAL_S1312!AC92),$F$6,IF(ISBLANK(VAL_S1312!AC92),"",VAL_S1312!AC92))</f>
        <v>M</v>
      </c>
      <c r="CC92" s="152" t="str">
        <f>IF(ISBLANK(VAL_S1312!AC92),"",$F$7)</f>
        <v>F</v>
      </c>
      <c r="CD92" s="143" t="str">
        <f>IF(ISNUMBER(VAL_S1312!AD92),VAL_S1312!AD92,IF(ISBLANK(VAL_S1312!AD92),"","NaN"))</f>
        <v>NaN</v>
      </c>
      <c r="CE92" s="152" t="str">
        <f>IF(ISNUMBER(VAL_S1312!AD92),$F$6,IF(ISBLANK(VAL_S1312!AD92),"",VAL_S1312!AD92))</f>
        <v>M</v>
      </c>
      <c r="CF92" s="152" t="str">
        <f>IF(ISBLANK(VAL_S1312!AD92),"",$F$7)</f>
        <v>F</v>
      </c>
      <c r="CG92" s="143" t="str">
        <f>IF(ISNUMBER(VAL_S1312!AE92),VAL_S1312!AE92,IF(ISBLANK(VAL_S1312!AE92),"","NaN"))</f>
        <v>NaN</v>
      </c>
      <c r="CH92" s="152" t="str">
        <f>IF(ISNUMBER(VAL_S1312!AE92),$F$6,IF(ISBLANK(VAL_S1312!AE92),"",VAL_S1312!AE92))</f>
        <v>M</v>
      </c>
      <c r="CI92" s="152" t="str">
        <f>IF(ISBLANK(VAL_S1312!AE92),"",$F$7)</f>
        <v>F</v>
      </c>
      <c r="CJ92" s="143" t="str">
        <f>IF(ISNUMBER(VAL_S1312!AF92),VAL_S1312!AF92,IF(ISBLANK(VAL_S1312!AF92),"","NaN"))</f>
        <v>NaN</v>
      </c>
      <c r="CK92" s="152" t="str">
        <f>IF(ISNUMBER(VAL_S1312!AF92),$F$6,IF(ISBLANK(VAL_S1312!AF92),"",VAL_S1312!AF92))</f>
        <v>M</v>
      </c>
      <c r="CL92" s="152" t="str">
        <f>IF(ISBLANK(VAL_S1312!AF92),"",$F$7)</f>
        <v>F</v>
      </c>
      <c r="CM92" s="143" t="str">
        <f>IF(ISNUMBER(VAL_S1312!AG92),VAL_S1312!AG92,IF(ISBLANK(VAL_S1312!AG92),"","NaN"))</f>
        <v>NaN</v>
      </c>
      <c r="CN92" s="152" t="str">
        <f>IF(ISNUMBER(VAL_S1312!AG92),$F$6,IF(ISBLANK(VAL_S1312!AG92),"",VAL_S1312!AG92))</f>
        <v>M</v>
      </c>
      <c r="CO92" s="152" t="str">
        <f>IF(ISBLANK(VAL_S1312!AG92),"",$F$7)</f>
        <v>F</v>
      </c>
      <c r="CP92" s="143" t="str">
        <f>IF(ISNUMBER(VAL_S1312!AH92),VAL_S1312!AH92,IF(ISBLANK(VAL_S1312!AH92),"","NaN"))</f>
        <v>NaN</v>
      </c>
      <c r="CQ92" s="152" t="str">
        <f>IF(ISNUMBER(VAL_S1312!AH92),$F$6,IF(ISBLANK(VAL_S1312!AH92),"",VAL_S1312!AH92))</f>
        <v>M</v>
      </c>
      <c r="CR92" s="152" t="str">
        <f>IF(ISBLANK(VAL_S1312!AH92),"",$F$7)</f>
        <v>F</v>
      </c>
      <c r="CS92" s="143" t="str">
        <f>IF(ISNUMBER(VAL_S1312!AI92),VAL_S1312!AI92,IF(ISBLANK(VAL_S1312!AI92),"","NaN"))</f>
        <v/>
      </c>
      <c r="CT92" s="152" t="str">
        <f>IF(ISNUMBER(VAL_S1312!AI92),$F$6,IF(ISBLANK(VAL_S1312!AI92),"",VAL_S1312!AI92))</f>
        <v/>
      </c>
      <c r="CU92" s="152" t="str">
        <f>IF(ISBLANK(VAL_S1312!AI92),"",$F$7)</f>
        <v/>
      </c>
      <c r="CV92" s="143" t="str">
        <f>IF(ISNUMBER(VAL_S1312!AJ92),VAL_S1312!AJ92,IF(ISBLANK(VAL_S1312!AJ92),"","NaN"))</f>
        <v/>
      </c>
      <c r="CW92" s="152" t="str">
        <f>IF(ISNUMBER(VAL_S1312!AJ92),$F$6,IF(ISBLANK(VAL_S1312!AJ92),"",VAL_S1312!AJ92))</f>
        <v/>
      </c>
      <c r="CX92" s="152" t="str">
        <f>IF(ISBLANK(VAL_S1312!AJ92),"",$F$7)</f>
        <v/>
      </c>
      <c r="CY92" s="143" t="str">
        <f>IF(ISNUMBER(VAL_S1312!AK92),VAL_S1312!AK92,IF(ISBLANK(VAL_S1312!AK92),"","NaN"))</f>
        <v/>
      </c>
      <c r="CZ92" s="152" t="str">
        <f>IF(ISNUMBER(VAL_S1312!AK92),$F$6,IF(ISBLANK(VAL_S1312!AK92),"",VAL_S1312!AK92))</f>
        <v/>
      </c>
      <c r="DA92" s="152" t="str">
        <f>IF(ISBLANK(VAL_S1312!AK92),"",$F$7)</f>
        <v/>
      </c>
      <c r="DB92" s="143" t="str">
        <f>IF(ISNUMBER(VAL_S1312!AL92),VAL_S1312!AL92,IF(ISBLANK(VAL_S1312!AL92),"","NaN"))</f>
        <v/>
      </c>
      <c r="DC92" s="152" t="str">
        <f>IF(ISNUMBER(VAL_S1312!AL92),$F$6,IF(ISBLANK(VAL_S1312!AL92),"",VAL_S1312!AL92))</f>
        <v/>
      </c>
      <c r="DD92" s="152" t="str">
        <f>IF(ISBLANK(VAL_S1312!AL92),"",$F$7)</f>
        <v/>
      </c>
      <c r="DE92" s="143" t="str">
        <f>IF(ISNUMBER(VAL_S1312!AM92),VAL_S1312!AM92,IF(ISBLANK(VAL_S1312!AM92),"","NaN"))</f>
        <v/>
      </c>
      <c r="DF92" s="152" t="str">
        <f>IF(ISNUMBER(VAL_S1312!AM92),$F$6,IF(ISBLANK(VAL_S1312!AM92),"",VAL_S1312!AM92))</f>
        <v/>
      </c>
      <c r="DG92" s="185" t="str">
        <f>IF(ISBLANK(VAL_S1312!AM92),"",$F$7)</f>
        <v/>
      </c>
    </row>
    <row r="93" spans="1:111" ht="20" x14ac:dyDescent="0.25">
      <c r="A93" s="161" t="s">
        <v>368</v>
      </c>
      <c r="B93" s="161" t="s">
        <v>84</v>
      </c>
      <c r="C93" s="162" t="s">
        <v>108</v>
      </c>
      <c r="D93" s="145" t="str">
        <f>IF(ISNUMBER(VAL_S1312!D93),VAL_S1312!D93,IF(ISBLANK(VAL_S1312!D93),"","NaN"))</f>
        <v>NaN</v>
      </c>
      <c r="E93" s="153" t="str">
        <f>IF(ISNUMBER(VAL_S1312!D93),$F$6,IF(ISBLANK(VAL_S1312!D93),"",VAL_S1312!D93))</f>
        <v>M</v>
      </c>
      <c r="F93" s="153" t="str">
        <f>IF(ISBLANK(VAL_S1312!D93),"",$F$7)</f>
        <v>F</v>
      </c>
      <c r="G93" s="144" t="str">
        <f>IF(ISNUMBER(VAL_S1312!E93),VAL_S1312!E93,IF(ISBLANK(VAL_S1312!E93),"","NaN"))</f>
        <v>NaN</v>
      </c>
      <c r="H93" s="153" t="str">
        <f>IF(ISNUMBER(VAL_S1312!E93),$F$6,IF(ISBLANK(VAL_S1312!E93),"",VAL_S1312!E93))</f>
        <v>M</v>
      </c>
      <c r="I93" s="153" t="str">
        <f>IF(ISBLANK(VAL_S1312!E93),"",$F$7)</f>
        <v>F</v>
      </c>
      <c r="J93" s="144" t="str">
        <f>IF(ISNUMBER(VAL_S1312!F93),VAL_S1312!F93,IF(ISBLANK(VAL_S1312!F93),"","NaN"))</f>
        <v>NaN</v>
      </c>
      <c r="K93" s="153" t="str">
        <f>IF(ISNUMBER(VAL_S1312!F93),$F$6,IF(ISBLANK(VAL_S1312!F93),"",VAL_S1312!F93))</f>
        <v>M</v>
      </c>
      <c r="L93" s="153" t="str">
        <f>IF(ISBLANK(VAL_S1312!F93),"",$F$7)</f>
        <v>F</v>
      </c>
      <c r="M93" s="144" t="str">
        <f>IF(ISNUMBER(VAL_S1312!G93),VAL_S1312!G93,IF(ISBLANK(VAL_S1312!G93),"","NaN"))</f>
        <v>NaN</v>
      </c>
      <c r="N93" s="153" t="str">
        <f>IF(ISNUMBER(VAL_S1312!G93),$F$6,IF(ISBLANK(VAL_S1312!G93),"",VAL_S1312!G93))</f>
        <v>M</v>
      </c>
      <c r="O93" s="153" t="str">
        <f>IF(ISBLANK(VAL_S1312!G93),"",$F$7)</f>
        <v>F</v>
      </c>
      <c r="P93" s="144" t="str">
        <f>IF(ISNUMBER(VAL_S1312!H93),VAL_S1312!H93,IF(ISBLANK(VAL_S1312!H93),"","NaN"))</f>
        <v>NaN</v>
      </c>
      <c r="Q93" s="153" t="str">
        <f>IF(ISNUMBER(VAL_S1312!H93),$F$6,IF(ISBLANK(VAL_S1312!H93),"",VAL_S1312!H93))</f>
        <v>M</v>
      </c>
      <c r="R93" s="153" t="str">
        <f>IF(ISBLANK(VAL_S1312!H93),"",$F$7)</f>
        <v>F</v>
      </c>
      <c r="S93" s="144" t="str">
        <f>IF(ISNUMBER(VAL_S1312!I93),VAL_S1312!I93,IF(ISBLANK(VAL_S1312!I93),"","NaN"))</f>
        <v>NaN</v>
      </c>
      <c r="T93" s="153" t="str">
        <f>IF(ISNUMBER(VAL_S1312!I93),$F$6,IF(ISBLANK(VAL_S1312!I93),"",VAL_S1312!I93))</f>
        <v>M</v>
      </c>
      <c r="U93" s="153" t="str">
        <f>IF(ISBLANK(VAL_S1312!I93),"",$F$7)</f>
        <v>F</v>
      </c>
      <c r="V93" s="144" t="str">
        <f>IF(ISNUMBER(VAL_S1312!J93),VAL_S1312!J93,IF(ISBLANK(VAL_S1312!J93),"","NaN"))</f>
        <v>NaN</v>
      </c>
      <c r="W93" s="153" t="str">
        <f>IF(ISNUMBER(VAL_S1312!J93),$F$6,IF(ISBLANK(VAL_S1312!J93),"",VAL_S1312!J93))</f>
        <v>M</v>
      </c>
      <c r="X93" s="153" t="str">
        <f>IF(ISBLANK(VAL_S1312!J93),"",$F$7)</f>
        <v>F</v>
      </c>
      <c r="Y93" s="144" t="str">
        <f>IF(ISNUMBER(VAL_S1312!K93),VAL_S1312!K93,IF(ISBLANK(VAL_S1312!K93),"","NaN"))</f>
        <v>NaN</v>
      </c>
      <c r="Z93" s="153" t="str">
        <f>IF(ISNUMBER(VAL_S1312!K93),$F$6,IF(ISBLANK(VAL_S1312!K93),"",VAL_S1312!K93))</f>
        <v>M</v>
      </c>
      <c r="AA93" s="153" t="str">
        <f>IF(ISBLANK(VAL_S1312!K93),"",$F$7)</f>
        <v>F</v>
      </c>
      <c r="AB93" s="144" t="str">
        <f>IF(ISNUMBER(VAL_S1312!L93),VAL_S1312!L93,IF(ISBLANK(VAL_S1312!L93),"","NaN"))</f>
        <v>NaN</v>
      </c>
      <c r="AC93" s="153" t="str">
        <f>IF(ISNUMBER(VAL_S1312!L93),$F$6,IF(ISBLANK(VAL_S1312!L93),"",VAL_S1312!L93))</f>
        <v>M</v>
      </c>
      <c r="AD93" s="153" t="str">
        <f>IF(ISBLANK(VAL_S1312!L93),"",$F$7)</f>
        <v>F</v>
      </c>
      <c r="AE93" s="144" t="str">
        <f>IF(ISNUMBER(VAL_S1312!M93),VAL_S1312!M93,IF(ISBLANK(VAL_S1312!M93),"","NaN"))</f>
        <v>NaN</v>
      </c>
      <c r="AF93" s="153" t="str">
        <f>IF(ISNUMBER(VAL_S1312!M93),$F$6,IF(ISBLANK(VAL_S1312!M93),"",VAL_S1312!M93))</f>
        <v>M</v>
      </c>
      <c r="AG93" s="153" t="str">
        <f>IF(ISBLANK(VAL_S1312!M93),"",$F$7)</f>
        <v>F</v>
      </c>
      <c r="AH93" s="144" t="str">
        <f>IF(ISNUMBER(VAL_S1312!N93),VAL_S1312!N93,IF(ISBLANK(VAL_S1312!N93),"","NaN"))</f>
        <v>NaN</v>
      </c>
      <c r="AI93" s="153" t="str">
        <f>IF(ISNUMBER(VAL_S1312!N93),$F$6,IF(ISBLANK(VAL_S1312!N93),"",VAL_S1312!N93))</f>
        <v>M</v>
      </c>
      <c r="AJ93" s="153" t="str">
        <f>IF(ISBLANK(VAL_S1312!N93),"",$F$7)</f>
        <v>F</v>
      </c>
      <c r="AK93" s="144" t="str">
        <f>IF(ISNUMBER(VAL_S1312!O93),VAL_S1312!O93,IF(ISBLANK(VAL_S1312!O93),"","NaN"))</f>
        <v>NaN</v>
      </c>
      <c r="AL93" s="153" t="str">
        <f>IF(ISNUMBER(VAL_S1312!O93),$F$6,IF(ISBLANK(VAL_S1312!O93),"",VAL_S1312!O93))</f>
        <v>M</v>
      </c>
      <c r="AM93" s="153" t="str">
        <f>IF(ISBLANK(VAL_S1312!O93),"",$F$7)</f>
        <v>F</v>
      </c>
      <c r="AN93" s="144" t="str">
        <f>IF(ISNUMBER(VAL_S1312!P93),VAL_S1312!P93,IF(ISBLANK(VAL_S1312!P93),"","NaN"))</f>
        <v>NaN</v>
      </c>
      <c r="AO93" s="153" t="str">
        <f>IF(ISNUMBER(VAL_S1312!P93),$F$6,IF(ISBLANK(VAL_S1312!P93),"",VAL_S1312!P93))</f>
        <v>M</v>
      </c>
      <c r="AP93" s="153" t="str">
        <f>IF(ISBLANK(VAL_S1312!P93),"",$F$7)</f>
        <v>F</v>
      </c>
      <c r="AQ93" s="144" t="str">
        <f>IF(ISNUMBER(VAL_S1312!Q93),VAL_S1312!Q93,IF(ISBLANK(VAL_S1312!Q93),"","NaN"))</f>
        <v>NaN</v>
      </c>
      <c r="AR93" s="153" t="str">
        <f>IF(ISNUMBER(VAL_S1312!Q93),$F$6,IF(ISBLANK(VAL_S1312!Q93),"",VAL_S1312!Q93))</f>
        <v>M</v>
      </c>
      <c r="AS93" s="153" t="str">
        <f>IF(ISBLANK(VAL_S1312!Q93),"",$F$7)</f>
        <v>F</v>
      </c>
      <c r="AT93" s="144" t="str">
        <f>IF(ISNUMBER(VAL_S1312!R93),VAL_S1312!R93,IF(ISBLANK(VAL_S1312!R93),"","NaN"))</f>
        <v>NaN</v>
      </c>
      <c r="AU93" s="153" t="str">
        <f>IF(ISNUMBER(VAL_S1312!R93),$F$6,IF(ISBLANK(VAL_S1312!R93),"",VAL_S1312!R93))</f>
        <v>M</v>
      </c>
      <c r="AV93" s="153" t="str">
        <f>IF(ISBLANK(VAL_S1312!R93),"",$F$7)</f>
        <v>F</v>
      </c>
      <c r="AW93" s="144" t="str">
        <f>IF(ISNUMBER(VAL_S1312!S93),VAL_S1312!S93,IF(ISBLANK(VAL_S1312!S93),"","NaN"))</f>
        <v>NaN</v>
      </c>
      <c r="AX93" s="153" t="str">
        <f>IF(ISNUMBER(VAL_S1312!S93),$F$6,IF(ISBLANK(VAL_S1312!S93),"",VAL_S1312!S93))</f>
        <v>M</v>
      </c>
      <c r="AY93" s="153" t="str">
        <f>IF(ISBLANK(VAL_S1312!S93),"",$F$7)</f>
        <v>F</v>
      </c>
      <c r="AZ93" s="144" t="str">
        <f>IF(ISNUMBER(VAL_S1312!T93),VAL_S1312!T93,IF(ISBLANK(VAL_S1312!T93),"","NaN"))</f>
        <v>NaN</v>
      </c>
      <c r="BA93" s="153" t="str">
        <f>IF(ISNUMBER(VAL_S1312!T93),$F$6,IF(ISBLANK(VAL_S1312!T93),"",VAL_S1312!T93))</f>
        <v>M</v>
      </c>
      <c r="BB93" s="153" t="str">
        <f>IF(ISBLANK(VAL_S1312!T93),"",$F$7)</f>
        <v>F</v>
      </c>
      <c r="BC93" s="144" t="str">
        <f>IF(ISNUMBER(VAL_S1312!U93),VAL_S1312!U93,IF(ISBLANK(VAL_S1312!U93),"","NaN"))</f>
        <v>NaN</v>
      </c>
      <c r="BD93" s="153" t="str">
        <f>IF(ISNUMBER(VAL_S1312!U93),$F$6,IF(ISBLANK(VAL_S1312!U93),"",VAL_S1312!U93))</f>
        <v>M</v>
      </c>
      <c r="BE93" s="153" t="str">
        <f>IF(ISBLANK(VAL_S1312!U93),"",$F$7)</f>
        <v>F</v>
      </c>
      <c r="BF93" s="144" t="str">
        <f>IF(ISNUMBER(VAL_S1312!V93),VAL_S1312!V93,IF(ISBLANK(VAL_S1312!V93),"","NaN"))</f>
        <v>NaN</v>
      </c>
      <c r="BG93" s="153" t="str">
        <f>IF(ISNUMBER(VAL_S1312!V93),$F$6,IF(ISBLANK(VAL_S1312!V93),"",VAL_S1312!V93))</f>
        <v>M</v>
      </c>
      <c r="BH93" s="153" t="str">
        <f>IF(ISBLANK(VAL_S1312!V93),"",$F$7)</f>
        <v>F</v>
      </c>
      <c r="BI93" s="144" t="str">
        <f>IF(ISNUMBER(VAL_S1312!W93),VAL_S1312!W93,IF(ISBLANK(VAL_S1312!W93),"","NaN"))</f>
        <v>NaN</v>
      </c>
      <c r="BJ93" s="153" t="str">
        <f>IF(ISNUMBER(VAL_S1312!W93),$F$6,IF(ISBLANK(VAL_S1312!W93),"",VAL_S1312!W93))</f>
        <v>M</v>
      </c>
      <c r="BK93" s="153" t="str">
        <f>IF(ISBLANK(VAL_S1312!W93),"",$F$7)</f>
        <v>F</v>
      </c>
      <c r="BL93" s="144" t="str">
        <f>IF(ISNUMBER(VAL_S1312!X93),VAL_S1312!X93,IF(ISBLANK(VAL_S1312!X93),"","NaN"))</f>
        <v>NaN</v>
      </c>
      <c r="BM93" s="153" t="str">
        <f>IF(ISNUMBER(VAL_S1312!X93),$F$6,IF(ISBLANK(VAL_S1312!X93),"",VAL_S1312!X93))</f>
        <v>M</v>
      </c>
      <c r="BN93" s="153" t="str">
        <f>IF(ISBLANK(VAL_S1312!X93),"",$F$7)</f>
        <v>F</v>
      </c>
      <c r="BO93" s="144" t="str">
        <f>IF(ISNUMBER(VAL_S1312!Y93),VAL_S1312!Y93,IF(ISBLANK(VAL_S1312!Y93),"","NaN"))</f>
        <v>NaN</v>
      </c>
      <c r="BP93" s="153" t="str">
        <f>IF(ISNUMBER(VAL_S1312!Y93),$F$6,IF(ISBLANK(VAL_S1312!Y93),"",VAL_S1312!Y93))</f>
        <v>M</v>
      </c>
      <c r="BQ93" s="153" t="str">
        <f>IF(ISBLANK(VAL_S1312!Y93),"",$F$7)</f>
        <v>F</v>
      </c>
      <c r="BR93" s="144" t="str">
        <f>IF(ISNUMBER(VAL_S1312!Z93),VAL_S1312!Z93,IF(ISBLANK(VAL_S1312!Z93),"","NaN"))</f>
        <v>NaN</v>
      </c>
      <c r="BS93" s="153" t="str">
        <f>IF(ISNUMBER(VAL_S1312!Z93),$F$6,IF(ISBLANK(VAL_S1312!Z93),"",VAL_S1312!Z93))</f>
        <v>M</v>
      </c>
      <c r="BT93" s="153" t="str">
        <f>IF(ISBLANK(VAL_S1312!Z93),"",$F$7)</f>
        <v>F</v>
      </c>
      <c r="BU93" s="144" t="str">
        <f>IF(ISNUMBER(VAL_S1312!AA93),VAL_S1312!AA93,IF(ISBLANK(VAL_S1312!AA93),"","NaN"))</f>
        <v>NaN</v>
      </c>
      <c r="BV93" s="153" t="str">
        <f>IF(ISNUMBER(VAL_S1312!AA93),$F$6,IF(ISBLANK(VAL_S1312!AA93),"",VAL_S1312!AA93))</f>
        <v>M</v>
      </c>
      <c r="BW93" s="153" t="str">
        <f>IF(ISBLANK(VAL_S1312!AA93),"",$F$7)</f>
        <v>F</v>
      </c>
      <c r="BX93" s="144" t="str">
        <f>IF(ISNUMBER(VAL_S1312!AB93),VAL_S1312!AB93,IF(ISBLANK(VAL_S1312!AB93),"","NaN"))</f>
        <v>NaN</v>
      </c>
      <c r="BY93" s="153" t="str">
        <f>IF(ISNUMBER(VAL_S1312!AB93),$F$6,IF(ISBLANK(VAL_S1312!AB93),"",VAL_S1312!AB93))</f>
        <v>M</v>
      </c>
      <c r="BZ93" s="153" t="str">
        <f>IF(ISBLANK(VAL_S1312!AB93),"",$F$7)</f>
        <v>F</v>
      </c>
      <c r="CA93" s="144" t="str">
        <f>IF(ISNUMBER(VAL_S1312!AC93),VAL_S1312!AC93,IF(ISBLANK(VAL_S1312!AC93),"","NaN"))</f>
        <v>NaN</v>
      </c>
      <c r="CB93" s="153" t="str">
        <f>IF(ISNUMBER(VAL_S1312!AC93),$F$6,IF(ISBLANK(VAL_S1312!AC93),"",VAL_S1312!AC93))</f>
        <v>M</v>
      </c>
      <c r="CC93" s="153" t="str">
        <f>IF(ISBLANK(VAL_S1312!AC93),"",$F$7)</f>
        <v>F</v>
      </c>
      <c r="CD93" s="144" t="str">
        <f>IF(ISNUMBER(VAL_S1312!AD93),VAL_S1312!AD93,IF(ISBLANK(VAL_S1312!AD93),"","NaN"))</f>
        <v>NaN</v>
      </c>
      <c r="CE93" s="153" t="str">
        <f>IF(ISNUMBER(VAL_S1312!AD93),$F$6,IF(ISBLANK(VAL_S1312!AD93),"",VAL_S1312!AD93))</f>
        <v>M</v>
      </c>
      <c r="CF93" s="153" t="str">
        <f>IF(ISBLANK(VAL_S1312!AD93),"",$F$7)</f>
        <v>F</v>
      </c>
      <c r="CG93" s="144" t="str">
        <f>IF(ISNUMBER(VAL_S1312!AE93),VAL_S1312!AE93,IF(ISBLANK(VAL_S1312!AE93),"","NaN"))</f>
        <v>NaN</v>
      </c>
      <c r="CH93" s="153" t="str">
        <f>IF(ISNUMBER(VAL_S1312!AE93),$F$6,IF(ISBLANK(VAL_S1312!AE93),"",VAL_S1312!AE93))</f>
        <v>M</v>
      </c>
      <c r="CI93" s="153" t="str">
        <f>IF(ISBLANK(VAL_S1312!AE93),"",$F$7)</f>
        <v>F</v>
      </c>
      <c r="CJ93" s="144" t="str">
        <f>IF(ISNUMBER(VAL_S1312!AF93),VAL_S1312!AF93,IF(ISBLANK(VAL_S1312!AF93),"","NaN"))</f>
        <v>NaN</v>
      </c>
      <c r="CK93" s="153" t="str">
        <f>IF(ISNUMBER(VAL_S1312!AF93),$F$6,IF(ISBLANK(VAL_S1312!AF93),"",VAL_S1312!AF93))</f>
        <v>M</v>
      </c>
      <c r="CL93" s="153" t="str">
        <f>IF(ISBLANK(VAL_S1312!AF93),"",$F$7)</f>
        <v>F</v>
      </c>
      <c r="CM93" s="144" t="str">
        <f>IF(ISNUMBER(VAL_S1312!AG93),VAL_S1312!AG93,IF(ISBLANK(VAL_S1312!AG93),"","NaN"))</f>
        <v>NaN</v>
      </c>
      <c r="CN93" s="153" t="str">
        <f>IF(ISNUMBER(VAL_S1312!AG93),$F$6,IF(ISBLANK(VAL_S1312!AG93),"",VAL_S1312!AG93))</f>
        <v>M</v>
      </c>
      <c r="CO93" s="153" t="str">
        <f>IF(ISBLANK(VAL_S1312!AG93),"",$F$7)</f>
        <v>F</v>
      </c>
      <c r="CP93" s="144" t="str">
        <f>IF(ISNUMBER(VAL_S1312!AH93),VAL_S1312!AH93,IF(ISBLANK(VAL_S1312!AH93),"","NaN"))</f>
        <v>NaN</v>
      </c>
      <c r="CQ93" s="153" t="str">
        <f>IF(ISNUMBER(VAL_S1312!AH93),$F$6,IF(ISBLANK(VAL_S1312!AH93),"",VAL_S1312!AH93))</f>
        <v>M</v>
      </c>
      <c r="CR93" s="153" t="str">
        <f>IF(ISBLANK(VAL_S1312!AH93),"",$F$7)</f>
        <v>F</v>
      </c>
      <c r="CS93" s="144" t="str">
        <f>IF(ISNUMBER(VAL_S1312!AI93),VAL_S1312!AI93,IF(ISBLANK(VAL_S1312!AI93),"","NaN"))</f>
        <v/>
      </c>
      <c r="CT93" s="153" t="str">
        <f>IF(ISNUMBER(VAL_S1312!AI93),$F$6,IF(ISBLANK(VAL_S1312!AI93),"",VAL_S1312!AI93))</f>
        <v/>
      </c>
      <c r="CU93" s="153" t="str">
        <f>IF(ISBLANK(VAL_S1312!AI93),"",$F$7)</f>
        <v/>
      </c>
      <c r="CV93" s="144" t="str">
        <f>IF(ISNUMBER(VAL_S1312!AJ93),VAL_S1312!AJ93,IF(ISBLANK(VAL_S1312!AJ93),"","NaN"))</f>
        <v/>
      </c>
      <c r="CW93" s="153" t="str">
        <f>IF(ISNUMBER(VAL_S1312!AJ93),$F$6,IF(ISBLANK(VAL_S1312!AJ93),"",VAL_S1312!AJ93))</f>
        <v/>
      </c>
      <c r="CX93" s="153" t="str">
        <f>IF(ISBLANK(VAL_S1312!AJ93),"",$F$7)</f>
        <v/>
      </c>
      <c r="CY93" s="144" t="str">
        <f>IF(ISNUMBER(VAL_S1312!AK93),VAL_S1312!AK93,IF(ISBLANK(VAL_S1312!AK93),"","NaN"))</f>
        <v/>
      </c>
      <c r="CZ93" s="153" t="str">
        <f>IF(ISNUMBER(VAL_S1312!AK93),$F$6,IF(ISBLANK(VAL_S1312!AK93),"",VAL_S1312!AK93))</f>
        <v/>
      </c>
      <c r="DA93" s="153" t="str">
        <f>IF(ISBLANK(VAL_S1312!AK93),"",$F$7)</f>
        <v/>
      </c>
      <c r="DB93" s="144" t="str">
        <f>IF(ISNUMBER(VAL_S1312!AL93),VAL_S1312!AL93,IF(ISBLANK(VAL_S1312!AL93),"","NaN"))</f>
        <v/>
      </c>
      <c r="DC93" s="153" t="str">
        <f>IF(ISNUMBER(VAL_S1312!AL93),$F$6,IF(ISBLANK(VAL_S1312!AL93),"",VAL_S1312!AL93))</f>
        <v/>
      </c>
      <c r="DD93" s="153" t="str">
        <f>IF(ISBLANK(VAL_S1312!AL93),"",$F$7)</f>
        <v/>
      </c>
      <c r="DE93" s="144" t="str">
        <f>IF(ISNUMBER(VAL_S1312!AM93),VAL_S1312!AM93,IF(ISBLANK(VAL_S1312!AM93),"","NaN"))</f>
        <v/>
      </c>
      <c r="DF93" s="153" t="str">
        <f>IF(ISNUMBER(VAL_S1312!AM93),$F$6,IF(ISBLANK(VAL_S1312!AM93),"",VAL_S1312!AM93))</f>
        <v/>
      </c>
      <c r="DG93" s="186" t="str">
        <f>IF(ISBLANK(VAL_S1312!AM93),"",$F$7)</f>
        <v/>
      </c>
    </row>
    <row r="94" spans="1:111" x14ac:dyDescent="0.25">
      <c r="A94" s="157" t="s">
        <v>369</v>
      </c>
      <c r="B94" s="157" t="s">
        <v>92</v>
      </c>
      <c r="C94" s="158">
        <v>61</v>
      </c>
      <c r="D94" s="146" t="str">
        <f>IF(ISNUMBER(VAL_S1312!D94),VAL_S1312!D94,IF(ISBLANK(VAL_S1312!D94),"","NaN"))</f>
        <v>NaN</v>
      </c>
      <c r="E94" s="154" t="str">
        <f>IF(ISNUMBER(VAL_S1312!D94),$F$6,IF(ISBLANK(VAL_S1312!D94),"",VAL_S1312!D94))</f>
        <v>M</v>
      </c>
      <c r="F94" s="154" t="str">
        <f>IF(ISBLANK(VAL_S1312!D94),"",$F$7)</f>
        <v>F</v>
      </c>
      <c r="G94" s="147" t="str">
        <f>IF(ISNUMBER(VAL_S1312!E94),VAL_S1312!E94,IF(ISBLANK(VAL_S1312!E94),"","NaN"))</f>
        <v>NaN</v>
      </c>
      <c r="H94" s="154" t="str">
        <f>IF(ISNUMBER(VAL_S1312!E94),$F$6,IF(ISBLANK(VAL_S1312!E94),"",VAL_S1312!E94))</f>
        <v>M</v>
      </c>
      <c r="I94" s="154" t="str">
        <f>IF(ISBLANK(VAL_S1312!E94),"",$F$7)</f>
        <v>F</v>
      </c>
      <c r="J94" s="147" t="str">
        <f>IF(ISNUMBER(VAL_S1312!F94),VAL_S1312!F94,IF(ISBLANK(VAL_S1312!F94),"","NaN"))</f>
        <v>NaN</v>
      </c>
      <c r="K94" s="154" t="str">
        <f>IF(ISNUMBER(VAL_S1312!F94),$F$6,IF(ISBLANK(VAL_S1312!F94),"",VAL_S1312!F94))</f>
        <v>M</v>
      </c>
      <c r="L94" s="154" t="str">
        <f>IF(ISBLANK(VAL_S1312!F94),"",$F$7)</f>
        <v>F</v>
      </c>
      <c r="M94" s="147" t="str">
        <f>IF(ISNUMBER(VAL_S1312!G94),VAL_S1312!G94,IF(ISBLANK(VAL_S1312!G94),"","NaN"))</f>
        <v>NaN</v>
      </c>
      <c r="N94" s="154" t="str">
        <f>IF(ISNUMBER(VAL_S1312!G94),$F$6,IF(ISBLANK(VAL_S1312!G94),"",VAL_S1312!G94))</f>
        <v>M</v>
      </c>
      <c r="O94" s="154" t="str">
        <f>IF(ISBLANK(VAL_S1312!G94),"",$F$7)</f>
        <v>F</v>
      </c>
      <c r="P94" s="147" t="str">
        <f>IF(ISNUMBER(VAL_S1312!H94),VAL_S1312!H94,IF(ISBLANK(VAL_S1312!H94),"","NaN"))</f>
        <v>NaN</v>
      </c>
      <c r="Q94" s="154" t="str">
        <f>IF(ISNUMBER(VAL_S1312!H94),$F$6,IF(ISBLANK(VAL_S1312!H94),"",VAL_S1312!H94))</f>
        <v>M</v>
      </c>
      <c r="R94" s="154" t="str">
        <f>IF(ISBLANK(VAL_S1312!H94),"",$F$7)</f>
        <v>F</v>
      </c>
      <c r="S94" s="147" t="str">
        <f>IF(ISNUMBER(VAL_S1312!I94),VAL_S1312!I94,IF(ISBLANK(VAL_S1312!I94),"","NaN"))</f>
        <v>NaN</v>
      </c>
      <c r="T94" s="154" t="str">
        <f>IF(ISNUMBER(VAL_S1312!I94),$F$6,IF(ISBLANK(VAL_S1312!I94),"",VAL_S1312!I94))</f>
        <v>M</v>
      </c>
      <c r="U94" s="154" t="str">
        <f>IF(ISBLANK(VAL_S1312!I94),"",$F$7)</f>
        <v>F</v>
      </c>
      <c r="V94" s="147" t="str">
        <f>IF(ISNUMBER(VAL_S1312!J94),VAL_S1312!J94,IF(ISBLANK(VAL_S1312!J94),"","NaN"))</f>
        <v>NaN</v>
      </c>
      <c r="W94" s="154" t="str">
        <f>IF(ISNUMBER(VAL_S1312!J94),$F$6,IF(ISBLANK(VAL_S1312!J94),"",VAL_S1312!J94))</f>
        <v>M</v>
      </c>
      <c r="X94" s="154" t="str">
        <f>IF(ISBLANK(VAL_S1312!J94),"",$F$7)</f>
        <v>F</v>
      </c>
      <c r="Y94" s="147" t="str">
        <f>IF(ISNUMBER(VAL_S1312!K94),VAL_S1312!K94,IF(ISBLANK(VAL_S1312!K94),"","NaN"))</f>
        <v>NaN</v>
      </c>
      <c r="Z94" s="154" t="str">
        <f>IF(ISNUMBER(VAL_S1312!K94),$F$6,IF(ISBLANK(VAL_S1312!K94),"",VAL_S1312!K94))</f>
        <v>M</v>
      </c>
      <c r="AA94" s="154" t="str">
        <f>IF(ISBLANK(VAL_S1312!K94),"",$F$7)</f>
        <v>F</v>
      </c>
      <c r="AB94" s="147" t="str">
        <f>IF(ISNUMBER(VAL_S1312!L94),VAL_S1312!L94,IF(ISBLANK(VAL_S1312!L94),"","NaN"))</f>
        <v>NaN</v>
      </c>
      <c r="AC94" s="154" t="str">
        <f>IF(ISNUMBER(VAL_S1312!L94),$F$6,IF(ISBLANK(VAL_S1312!L94),"",VAL_S1312!L94))</f>
        <v>M</v>
      </c>
      <c r="AD94" s="154" t="str">
        <f>IF(ISBLANK(VAL_S1312!L94),"",$F$7)</f>
        <v>F</v>
      </c>
      <c r="AE94" s="147" t="str">
        <f>IF(ISNUMBER(VAL_S1312!M94),VAL_S1312!M94,IF(ISBLANK(VAL_S1312!M94),"","NaN"))</f>
        <v>NaN</v>
      </c>
      <c r="AF94" s="154" t="str">
        <f>IF(ISNUMBER(VAL_S1312!M94),$F$6,IF(ISBLANK(VAL_S1312!M94),"",VAL_S1312!M94))</f>
        <v>M</v>
      </c>
      <c r="AG94" s="154" t="str">
        <f>IF(ISBLANK(VAL_S1312!M94),"",$F$7)</f>
        <v>F</v>
      </c>
      <c r="AH94" s="147" t="str">
        <f>IF(ISNUMBER(VAL_S1312!N94),VAL_S1312!N94,IF(ISBLANK(VAL_S1312!N94),"","NaN"))</f>
        <v>NaN</v>
      </c>
      <c r="AI94" s="154" t="str">
        <f>IF(ISNUMBER(VAL_S1312!N94),$F$6,IF(ISBLANK(VAL_S1312!N94),"",VAL_S1312!N94))</f>
        <v>M</v>
      </c>
      <c r="AJ94" s="154" t="str">
        <f>IF(ISBLANK(VAL_S1312!N94),"",$F$7)</f>
        <v>F</v>
      </c>
      <c r="AK94" s="147" t="str">
        <f>IF(ISNUMBER(VAL_S1312!O94),VAL_S1312!O94,IF(ISBLANK(VAL_S1312!O94),"","NaN"))</f>
        <v>NaN</v>
      </c>
      <c r="AL94" s="154" t="str">
        <f>IF(ISNUMBER(VAL_S1312!O94),$F$6,IF(ISBLANK(VAL_S1312!O94),"",VAL_S1312!O94))</f>
        <v>M</v>
      </c>
      <c r="AM94" s="154" t="str">
        <f>IF(ISBLANK(VAL_S1312!O94),"",$F$7)</f>
        <v>F</v>
      </c>
      <c r="AN94" s="147" t="str">
        <f>IF(ISNUMBER(VAL_S1312!P94),VAL_S1312!P94,IF(ISBLANK(VAL_S1312!P94),"","NaN"))</f>
        <v>NaN</v>
      </c>
      <c r="AO94" s="154" t="str">
        <f>IF(ISNUMBER(VAL_S1312!P94),$F$6,IF(ISBLANK(VAL_S1312!P94),"",VAL_S1312!P94))</f>
        <v>M</v>
      </c>
      <c r="AP94" s="154" t="str">
        <f>IF(ISBLANK(VAL_S1312!P94),"",$F$7)</f>
        <v>F</v>
      </c>
      <c r="AQ94" s="147" t="str">
        <f>IF(ISNUMBER(VAL_S1312!Q94),VAL_S1312!Q94,IF(ISBLANK(VAL_S1312!Q94),"","NaN"))</f>
        <v>NaN</v>
      </c>
      <c r="AR94" s="154" t="str">
        <f>IF(ISNUMBER(VAL_S1312!Q94),$F$6,IF(ISBLANK(VAL_S1312!Q94),"",VAL_S1312!Q94))</f>
        <v>M</v>
      </c>
      <c r="AS94" s="154" t="str">
        <f>IF(ISBLANK(VAL_S1312!Q94),"",$F$7)</f>
        <v>F</v>
      </c>
      <c r="AT94" s="147" t="str">
        <f>IF(ISNUMBER(VAL_S1312!R94),VAL_S1312!R94,IF(ISBLANK(VAL_S1312!R94),"","NaN"))</f>
        <v>NaN</v>
      </c>
      <c r="AU94" s="154" t="str">
        <f>IF(ISNUMBER(VAL_S1312!R94),$F$6,IF(ISBLANK(VAL_S1312!R94),"",VAL_S1312!R94))</f>
        <v>M</v>
      </c>
      <c r="AV94" s="154" t="str">
        <f>IF(ISBLANK(VAL_S1312!R94),"",$F$7)</f>
        <v>F</v>
      </c>
      <c r="AW94" s="147" t="str">
        <f>IF(ISNUMBER(VAL_S1312!S94),VAL_S1312!S94,IF(ISBLANK(VAL_S1312!S94),"","NaN"))</f>
        <v>NaN</v>
      </c>
      <c r="AX94" s="154" t="str">
        <f>IF(ISNUMBER(VAL_S1312!S94),$F$6,IF(ISBLANK(VAL_S1312!S94),"",VAL_S1312!S94))</f>
        <v>M</v>
      </c>
      <c r="AY94" s="154" t="str">
        <f>IF(ISBLANK(VAL_S1312!S94),"",$F$7)</f>
        <v>F</v>
      </c>
      <c r="AZ94" s="147" t="str">
        <f>IF(ISNUMBER(VAL_S1312!T94),VAL_S1312!T94,IF(ISBLANK(VAL_S1312!T94),"","NaN"))</f>
        <v>NaN</v>
      </c>
      <c r="BA94" s="154" t="str">
        <f>IF(ISNUMBER(VAL_S1312!T94),$F$6,IF(ISBLANK(VAL_S1312!T94),"",VAL_S1312!T94))</f>
        <v>M</v>
      </c>
      <c r="BB94" s="154" t="str">
        <f>IF(ISBLANK(VAL_S1312!T94),"",$F$7)</f>
        <v>F</v>
      </c>
      <c r="BC94" s="147" t="str">
        <f>IF(ISNUMBER(VAL_S1312!U94),VAL_S1312!U94,IF(ISBLANK(VAL_S1312!U94),"","NaN"))</f>
        <v>NaN</v>
      </c>
      <c r="BD94" s="154" t="str">
        <f>IF(ISNUMBER(VAL_S1312!U94),$F$6,IF(ISBLANK(VAL_S1312!U94),"",VAL_S1312!U94))</f>
        <v>M</v>
      </c>
      <c r="BE94" s="154" t="str">
        <f>IF(ISBLANK(VAL_S1312!U94),"",$F$7)</f>
        <v>F</v>
      </c>
      <c r="BF94" s="147" t="str">
        <f>IF(ISNUMBER(VAL_S1312!V94),VAL_S1312!V94,IF(ISBLANK(VAL_S1312!V94),"","NaN"))</f>
        <v>NaN</v>
      </c>
      <c r="BG94" s="154" t="str">
        <f>IF(ISNUMBER(VAL_S1312!V94),$F$6,IF(ISBLANK(VAL_S1312!V94),"",VAL_S1312!V94))</f>
        <v>M</v>
      </c>
      <c r="BH94" s="154" t="str">
        <f>IF(ISBLANK(VAL_S1312!V94),"",$F$7)</f>
        <v>F</v>
      </c>
      <c r="BI94" s="147" t="str">
        <f>IF(ISNUMBER(VAL_S1312!W94),VAL_S1312!W94,IF(ISBLANK(VAL_S1312!W94),"","NaN"))</f>
        <v>NaN</v>
      </c>
      <c r="BJ94" s="154" t="str">
        <f>IF(ISNUMBER(VAL_S1312!W94),$F$6,IF(ISBLANK(VAL_S1312!W94),"",VAL_S1312!W94))</f>
        <v>M</v>
      </c>
      <c r="BK94" s="154" t="str">
        <f>IF(ISBLANK(VAL_S1312!W94),"",$F$7)</f>
        <v>F</v>
      </c>
      <c r="BL94" s="147" t="str">
        <f>IF(ISNUMBER(VAL_S1312!X94),VAL_S1312!X94,IF(ISBLANK(VAL_S1312!X94),"","NaN"))</f>
        <v>NaN</v>
      </c>
      <c r="BM94" s="154" t="str">
        <f>IF(ISNUMBER(VAL_S1312!X94),$F$6,IF(ISBLANK(VAL_S1312!X94),"",VAL_S1312!X94))</f>
        <v>M</v>
      </c>
      <c r="BN94" s="154" t="str">
        <f>IF(ISBLANK(VAL_S1312!X94),"",$F$7)</f>
        <v>F</v>
      </c>
      <c r="BO94" s="147" t="str">
        <f>IF(ISNUMBER(VAL_S1312!Y94),VAL_S1312!Y94,IF(ISBLANK(VAL_S1312!Y94),"","NaN"))</f>
        <v>NaN</v>
      </c>
      <c r="BP94" s="154" t="str">
        <f>IF(ISNUMBER(VAL_S1312!Y94),$F$6,IF(ISBLANK(VAL_S1312!Y94),"",VAL_S1312!Y94))</f>
        <v>M</v>
      </c>
      <c r="BQ94" s="154" t="str">
        <f>IF(ISBLANK(VAL_S1312!Y94),"",$F$7)</f>
        <v>F</v>
      </c>
      <c r="BR94" s="147" t="str">
        <f>IF(ISNUMBER(VAL_S1312!Z94),VAL_S1312!Z94,IF(ISBLANK(VAL_S1312!Z94),"","NaN"))</f>
        <v>NaN</v>
      </c>
      <c r="BS94" s="154" t="str">
        <f>IF(ISNUMBER(VAL_S1312!Z94),$F$6,IF(ISBLANK(VAL_S1312!Z94),"",VAL_S1312!Z94))</f>
        <v>M</v>
      </c>
      <c r="BT94" s="154" t="str">
        <f>IF(ISBLANK(VAL_S1312!Z94),"",$F$7)</f>
        <v>F</v>
      </c>
      <c r="BU94" s="147" t="str">
        <f>IF(ISNUMBER(VAL_S1312!AA94),VAL_S1312!AA94,IF(ISBLANK(VAL_S1312!AA94),"","NaN"))</f>
        <v>NaN</v>
      </c>
      <c r="BV94" s="154" t="str">
        <f>IF(ISNUMBER(VAL_S1312!AA94),$F$6,IF(ISBLANK(VAL_S1312!AA94),"",VAL_S1312!AA94))</f>
        <v>M</v>
      </c>
      <c r="BW94" s="154" t="str">
        <f>IF(ISBLANK(VAL_S1312!AA94),"",$F$7)</f>
        <v>F</v>
      </c>
      <c r="BX94" s="147" t="str">
        <f>IF(ISNUMBER(VAL_S1312!AB94),VAL_S1312!AB94,IF(ISBLANK(VAL_S1312!AB94),"","NaN"))</f>
        <v>NaN</v>
      </c>
      <c r="BY94" s="154" t="str">
        <f>IF(ISNUMBER(VAL_S1312!AB94),$F$6,IF(ISBLANK(VAL_S1312!AB94),"",VAL_S1312!AB94))</f>
        <v>M</v>
      </c>
      <c r="BZ94" s="154" t="str">
        <f>IF(ISBLANK(VAL_S1312!AB94),"",$F$7)</f>
        <v>F</v>
      </c>
      <c r="CA94" s="147" t="str">
        <f>IF(ISNUMBER(VAL_S1312!AC94),VAL_S1312!AC94,IF(ISBLANK(VAL_S1312!AC94),"","NaN"))</f>
        <v>NaN</v>
      </c>
      <c r="CB94" s="154" t="str">
        <f>IF(ISNUMBER(VAL_S1312!AC94),$F$6,IF(ISBLANK(VAL_S1312!AC94),"",VAL_S1312!AC94))</f>
        <v>M</v>
      </c>
      <c r="CC94" s="154" t="str">
        <f>IF(ISBLANK(VAL_S1312!AC94),"",$F$7)</f>
        <v>F</v>
      </c>
      <c r="CD94" s="147" t="str">
        <f>IF(ISNUMBER(VAL_S1312!AD94),VAL_S1312!AD94,IF(ISBLANK(VAL_S1312!AD94),"","NaN"))</f>
        <v>NaN</v>
      </c>
      <c r="CE94" s="154" t="str">
        <f>IF(ISNUMBER(VAL_S1312!AD94),$F$6,IF(ISBLANK(VAL_S1312!AD94),"",VAL_S1312!AD94))</f>
        <v>M</v>
      </c>
      <c r="CF94" s="154" t="str">
        <f>IF(ISBLANK(VAL_S1312!AD94),"",$F$7)</f>
        <v>F</v>
      </c>
      <c r="CG94" s="147" t="str">
        <f>IF(ISNUMBER(VAL_S1312!AE94),VAL_S1312!AE94,IF(ISBLANK(VAL_S1312!AE94),"","NaN"))</f>
        <v>NaN</v>
      </c>
      <c r="CH94" s="154" t="str">
        <f>IF(ISNUMBER(VAL_S1312!AE94),$F$6,IF(ISBLANK(VAL_S1312!AE94),"",VAL_S1312!AE94))</f>
        <v>M</v>
      </c>
      <c r="CI94" s="154" t="str">
        <f>IF(ISBLANK(VAL_S1312!AE94),"",$F$7)</f>
        <v>F</v>
      </c>
      <c r="CJ94" s="147" t="str">
        <f>IF(ISNUMBER(VAL_S1312!AF94),VAL_S1312!AF94,IF(ISBLANK(VAL_S1312!AF94),"","NaN"))</f>
        <v>NaN</v>
      </c>
      <c r="CK94" s="154" t="str">
        <f>IF(ISNUMBER(VAL_S1312!AF94),$F$6,IF(ISBLANK(VAL_S1312!AF94),"",VAL_S1312!AF94))</f>
        <v>M</v>
      </c>
      <c r="CL94" s="154" t="str">
        <f>IF(ISBLANK(VAL_S1312!AF94),"",$F$7)</f>
        <v>F</v>
      </c>
      <c r="CM94" s="147" t="str">
        <f>IF(ISNUMBER(VAL_S1312!AG94),VAL_S1312!AG94,IF(ISBLANK(VAL_S1312!AG94),"","NaN"))</f>
        <v>NaN</v>
      </c>
      <c r="CN94" s="154" t="str">
        <f>IF(ISNUMBER(VAL_S1312!AG94),$F$6,IF(ISBLANK(VAL_S1312!AG94),"",VAL_S1312!AG94))</f>
        <v>M</v>
      </c>
      <c r="CO94" s="154" t="str">
        <f>IF(ISBLANK(VAL_S1312!AG94),"",$F$7)</f>
        <v>F</v>
      </c>
      <c r="CP94" s="147" t="str">
        <f>IF(ISNUMBER(VAL_S1312!AH94),VAL_S1312!AH94,IF(ISBLANK(VAL_S1312!AH94),"","NaN"))</f>
        <v>NaN</v>
      </c>
      <c r="CQ94" s="154" t="str">
        <f>IF(ISNUMBER(VAL_S1312!AH94),$F$6,IF(ISBLANK(VAL_S1312!AH94),"",VAL_S1312!AH94))</f>
        <v>M</v>
      </c>
      <c r="CR94" s="154" t="str">
        <f>IF(ISBLANK(VAL_S1312!AH94),"",$F$7)</f>
        <v>F</v>
      </c>
      <c r="CS94" s="147" t="str">
        <f>IF(ISNUMBER(VAL_S1312!AI94),VAL_S1312!AI94,IF(ISBLANK(VAL_S1312!AI94),"","NaN"))</f>
        <v/>
      </c>
      <c r="CT94" s="154" t="str">
        <f>IF(ISNUMBER(VAL_S1312!AI94),$F$6,IF(ISBLANK(VAL_S1312!AI94),"",VAL_S1312!AI94))</f>
        <v/>
      </c>
      <c r="CU94" s="154" t="str">
        <f>IF(ISBLANK(VAL_S1312!AI94),"",$F$7)</f>
        <v/>
      </c>
      <c r="CV94" s="147" t="str">
        <f>IF(ISNUMBER(VAL_S1312!AJ94),VAL_S1312!AJ94,IF(ISBLANK(VAL_S1312!AJ94),"","NaN"))</f>
        <v/>
      </c>
      <c r="CW94" s="154" t="str">
        <f>IF(ISNUMBER(VAL_S1312!AJ94),$F$6,IF(ISBLANK(VAL_S1312!AJ94),"",VAL_S1312!AJ94))</f>
        <v/>
      </c>
      <c r="CX94" s="154" t="str">
        <f>IF(ISBLANK(VAL_S1312!AJ94),"",$F$7)</f>
        <v/>
      </c>
      <c r="CY94" s="147" t="str">
        <f>IF(ISNUMBER(VAL_S1312!AK94),VAL_S1312!AK94,IF(ISBLANK(VAL_S1312!AK94),"","NaN"))</f>
        <v/>
      </c>
      <c r="CZ94" s="154" t="str">
        <f>IF(ISNUMBER(VAL_S1312!AK94),$F$6,IF(ISBLANK(VAL_S1312!AK94),"",VAL_S1312!AK94))</f>
        <v/>
      </c>
      <c r="DA94" s="154" t="str">
        <f>IF(ISBLANK(VAL_S1312!AK94),"",$F$7)</f>
        <v/>
      </c>
      <c r="DB94" s="147" t="str">
        <f>IF(ISNUMBER(VAL_S1312!AL94),VAL_S1312!AL94,IF(ISBLANK(VAL_S1312!AL94),"","NaN"))</f>
        <v/>
      </c>
      <c r="DC94" s="154" t="str">
        <f>IF(ISNUMBER(VAL_S1312!AL94),$F$6,IF(ISBLANK(VAL_S1312!AL94),"",VAL_S1312!AL94))</f>
        <v/>
      </c>
      <c r="DD94" s="154" t="str">
        <f>IF(ISBLANK(VAL_S1312!AL94),"",$F$7)</f>
        <v/>
      </c>
      <c r="DE94" s="147" t="str">
        <f>IF(ISNUMBER(VAL_S1312!AM94),VAL_S1312!AM94,IF(ISBLANK(VAL_S1312!AM94),"","NaN"))</f>
        <v/>
      </c>
      <c r="DF94" s="154" t="str">
        <f>IF(ISNUMBER(VAL_S1312!AM94),$F$6,IF(ISBLANK(VAL_S1312!AM94),"",VAL_S1312!AM94))</f>
        <v/>
      </c>
      <c r="DG94" s="187" t="str">
        <f>IF(ISBLANK(VAL_S1312!AM94),"",$F$7)</f>
        <v/>
      </c>
    </row>
    <row r="95" spans="1:111" x14ac:dyDescent="0.25">
      <c r="A95" s="157" t="s">
        <v>370</v>
      </c>
      <c r="B95" s="157" t="s">
        <v>93</v>
      </c>
      <c r="C95" s="158">
        <v>62</v>
      </c>
      <c r="D95" s="146" t="str">
        <f>IF(ISNUMBER(VAL_S1312!D95),VAL_S1312!D95,IF(ISBLANK(VAL_S1312!D95),"","NaN"))</f>
        <v>NaN</v>
      </c>
      <c r="E95" s="154" t="str">
        <f>IF(ISNUMBER(VAL_S1312!D95),$F$6,IF(ISBLANK(VAL_S1312!D95),"",VAL_S1312!D95))</f>
        <v>M</v>
      </c>
      <c r="F95" s="154" t="str">
        <f>IF(ISBLANK(VAL_S1312!D95),"",$F$7)</f>
        <v>F</v>
      </c>
      <c r="G95" s="147" t="str">
        <f>IF(ISNUMBER(VAL_S1312!E95),VAL_S1312!E95,IF(ISBLANK(VAL_S1312!E95),"","NaN"))</f>
        <v>NaN</v>
      </c>
      <c r="H95" s="154" t="str">
        <f>IF(ISNUMBER(VAL_S1312!E95),$F$6,IF(ISBLANK(VAL_S1312!E95),"",VAL_S1312!E95))</f>
        <v>M</v>
      </c>
      <c r="I95" s="154" t="str">
        <f>IF(ISBLANK(VAL_S1312!E95),"",$F$7)</f>
        <v>F</v>
      </c>
      <c r="J95" s="147" t="str">
        <f>IF(ISNUMBER(VAL_S1312!F95),VAL_S1312!F95,IF(ISBLANK(VAL_S1312!F95),"","NaN"))</f>
        <v>NaN</v>
      </c>
      <c r="K95" s="154" t="str">
        <f>IF(ISNUMBER(VAL_S1312!F95),$F$6,IF(ISBLANK(VAL_S1312!F95),"",VAL_S1312!F95))</f>
        <v>M</v>
      </c>
      <c r="L95" s="154" t="str">
        <f>IF(ISBLANK(VAL_S1312!F95),"",$F$7)</f>
        <v>F</v>
      </c>
      <c r="M95" s="147" t="str">
        <f>IF(ISNUMBER(VAL_S1312!G95),VAL_S1312!G95,IF(ISBLANK(VAL_S1312!G95),"","NaN"))</f>
        <v>NaN</v>
      </c>
      <c r="N95" s="154" t="str">
        <f>IF(ISNUMBER(VAL_S1312!G95),$F$6,IF(ISBLANK(VAL_S1312!G95),"",VAL_S1312!G95))</f>
        <v>M</v>
      </c>
      <c r="O95" s="154" t="str">
        <f>IF(ISBLANK(VAL_S1312!G95),"",$F$7)</f>
        <v>F</v>
      </c>
      <c r="P95" s="147" t="str">
        <f>IF(ISNUMBER(VAL_S1312!H95),VAL_S1312!H95,IF(ISBLANK(VAL_S1312!H95),"","NaN"))</f>
        <v>NaN</v>
      </c>
      <c r="Q95" s="154" t="str">
        <f>IF(ISNUMBER(VAL_S1312!H95),$F$6,IF(ISBLANK(VAL_S1312!H95),"",VAL_S1312!H95))</f>
        <v>M</v>
      </c>
      <c r="R95" s="154" t="str">
        <f>IF(ISBLANK(VAL_S1312!H95),"",$F$7)</f>
        <v>F</v>
      </c>
      <c r="S95" s="147" t="str">
        <f>IF(ISNUMBER(VAL_S1312!I95),VAL_S1312!I95,IF(ISBLANK(VAL_S1312!I95),"","NaN"))</f>
        <v>NaN</v>
      </c>
      <c r="T95" s="154" t="str">
        <f>IF(ISNUMBER(VAL_S1312!I95),$F$6,IF(ISBLANK(VAL_S1312!I95),"",VAL_S1312!I95))</f>
        <v>M</v>
      </c>
      <c r="U95" s="154" t="str">
        <f>IF(ISBLANK(VAL_S1312!I95),"",$F$7)</f>
        <v>F</v>
      </c>
      <c r="V95" s="147" t="str">
        <f>IF(ISNUMBER(VAL_S1312!J95),VAL_S1312!J95,IF(ISBLANK(VAL_S1312!J95),"","NaN"))</f>
        <v>NaN</v>
      </c>
      <c r="W95" s="154" t="str">
        <f>IF(ISNUMBER(VAL_S1312!J95),$F$6,IF(ISBLANK(VAL_S1312!J95),"",VAL_S1312!J95))</f>
        <v>M</v>
      </c>
      <c r="X95" s="154" t="str">
        <f>IF(ISBLANK(VAL_S1312!J95),"",$F$7)</f>
        <v>F</v>
      </c>
      <c r="Y95" s="147" t="str">
        <f>IF(ISNUMBER(VAL_S1312!K95),VAL_S1312!K95,IF(ISBLANK(VAL_S1312!K95),"","NaN"))</f>
        <v>NaN</v>
      </c>
      <c r="Z95" s="154" t="str">
        <f>IF(ISNUMBER(VAL_S1312!K95),$F$6,IF(ISBLANK(VAL_S1312!K95),"",VAL_S1312!K95))</f>
        <v>M</v>
      </c>
      <c r="AA95" s="154" t="str">
        <f>IF(ISBLANK(VAL_S1312!K95),"",$F$7)</f>
        <v>F</v>
      </c>
      <c r="AB95" s="147" t="str">
        <f>IF(ISNUMBER(VAL_S1312!L95),VAL_S1312!L95,IF(ISBLANK(VAL_S1312!L95),"","NaN"))</f>
        <v>NaN</v>
      </c>
      <c r="AC95" s="154" t="str">
        <f>IF(ISNUMBER(VAL_S1312!L95),$F$6,IF(ISBLANK(VAL_S1312!L95),"",VAL_S1312!L95))</f>
        <v>M</v>
      </c>
      <c r="AD95" s="154" t="str">
        <f>IF(ISBLANK(VAL_S1312!L95),"",$F$7)</f>
        <v>F</v>
      </c>
      <c r="AE95" s="147" t="str">
        <f>IF(ISNUMBER(VAL_S1312!M95),VAL_S1312!M95,IF(ISBLANK(VAL_S1312!M95),"","NaN"))</f>
        <v>NaN</v>
      </c>
      <c r="AF95" s="154" t="str">
        <f>IF(ISNUMBER(VAL_S1312!M95),$F$6,IF(ISBLANK(VAL_S1312!M95),"",VAL_S1312!M95))</f>
        <v>M</v>
      </c>
      <c r="AG95" s="154" t="str">
        <f>IF(ISBLANK(VAL_S1312!M95),"",$F$7)</f>
        <v>F</v>
      </c>
      <c r="AH95" s="147" t="str">
        <f>IF(ISNUMBER(VAL_S1312!N95),VAL_S1312!N95,IF(ISBLANK(VAL_S1312!N95),"","NaN"))</f>
        <v>NaN</v>
      </c>
      <c r="AI95" s="154" t="str">
        <f>IF(ISNUMBER(VAL_S1312!N95),$F$6,IF(ISBLANK(VAL_S1312!N95),"",VAL_S1312!N95))</f>
        <v>M</v>
      </c>
      <c r="AJ95" s="154" t="str">
        <f>IF(ISBLANK(VAL_S1312!N95),"",$F$7)</f>
        <v>F</v>
      </c>
      <c r="AK95" s="147" t="str">
        <f>IF(ISNUMBER(VAL_S1312!O95),VAL_S1312!O95,IF(ISBLANK(VAL_S1312!O95),"","NaN"))</f>
        <v>NaN</v>
      </c>
      <c r="AL95" s="154" t="str">
        <f>IF(ISNUMBER(VAL_S1312!O95),$F$6,IF(ISBLANK(VAL_S1312!O95),"",VAL_S1312!O95))</f>
        <v>M</v>
      </c>
      <c r="AM95" s="154" t="str">
        <f>IF(ISBLANK(VAL_S1312!O95),"",$F$7)</f>
        <v>F</v>
      </c>
      <c r="AN95" s="147" t="str">
        <f>IF(ISNUMBER(VAL_S1312!P95),VAL_S1312!P95,IF(ISBLANK(VAL_S1312!P95),"","NaN"))</f>
        <v>NaN</v>
      </c>
      <c r="AO95" s="154" t="str">
        <f>IF(ISNUMBER(VAL_S1312!P95),$F$6,IF(ISBLANK(VAL_S1312!P95),"",VAL_S1312!P95))</f>
        <v>M</v>
      </c>
      <c r="AP95" s="154" t="str">
        <f>IF(ISBLANK(VAL_S1312!P95),"",$F$7)</f>
        <v>F</v>
      </c>
      <c r="AQ95" s="147" t="str">
        <f>IF(ISNUMBER(VAL_S1312!Q95),VAL_S1312!Q95,IF(ISBLANK(VAL_S1312!Q95),"","NaN"))</f>
        <v>NaN</v>
      </c>
      <c r="AR95" s="154" t="str">
        <f>IF(ISNUMBER(VAL_S1312!Q95),$F$6,IF(ISBLANK(VAL_S1312!Q95),"",VAL_S1312!Q95))</f>
        <v>M</v>
      </c>
      <c r="AS95" s="154" t="str">
        <f>IF(ISBLANK(VAL_S1312!Q95),"",$F$7)</f>
        <v>F</v>
      </c>
      <c r="AT95" s="147" t="str">
        <f>IF(ISNUMBER(VAL_S1312!R95),VAL_S1312!R95,IF(ISBLANK(VAL_S1312!R95),"","NaN"))</f>
        <v>NaN</v>
      </c>
      <c r="AU95" s="154" t="str">
        <f>IF(ISNUMBER(VAL_S1312!R95),$F$6,IF(ISBLANK(VAL_S1312!R95),"",VAL_S1312!R95))</f>
        <v>M</v>
      </c>
      <c r="AV95" s="154" t="str">
        <f>IF(ISBLANK(VAL_S1312!R95),"",$F$7)</f>
        <v>F</v>
      </c>
      <c r="AW95" s="147" t="str">
        <f>IF(ISNUMBER(VAL_S1312!S95),VAL_S1312!S95,IF(ISBLANK(VAL_S1312!S95),"","NaN"))</f>
        <v>NaN</v>
      </c>
      <c r="AX95" s="154" t="str">
        <f>IF(ISNUMBER(VAL_S1312!S95),$F$6,IF(ISBLANK(VAL_S1312!S95),"",VAL_S1312!S95))</f>
        <v>M</v>
      </c>
      <c r="AY95" s="154" t="str">
        <f>IF(ISBLANK(VAL_S1312!S95),"",$F$7)</f>
        <v>F</v>
      </c>
      <c r="AZ95" s="147" t="str">
        <f>IF(ISNUMBER(VAL_S1312!T95),VAL_S1312!T95,IF(ISBLANK(VAL_S1312!T95),"","NaN"))</f>
        <v>NaN</v>
      </c>
      <c r="BA95" s="154" t="str">
        <f>IF(ISNUMBER(VAL_S1312!T95),$F$6,IF(ISBLANK(VAL_S1312!T95),"",VAL_S1312!T95))</f>
        <v>M</v>
      </c>
      <c r="BB95" s="154" t="str">
        <f>IF(ISBLANK(VAL_S1312!T95),"",$F$7)</f>
        <v>F</v>
      </c>
      <c r="BC95" s="147" t="str">
        <f>IF(ISNUMBER(VAL_S1312!U95),VAL_S1312!U95,IF(ISBLANK(VAL_S1312!U95),"","NaN"))</f>
        <v>NaN</v>
      </c>
      <c r="BD95" s="154" t="str">
        <f>IF(ISNUMBER(VAL_S1312!U95),$F$6,IF(ISBLANK(VAL_S1312!U95),"",VAL_S1312!U95))</f>
        <v>M</v>
      </c>
      <c r="BE95" s="154" t="str">
        <f>IF(ISBLANK(VAL_S1312!U95),"",$F$7)</f>
        <v>F</v>
      </c>
      <c r="BF95" s="147" t="str">
        <f>IF(ISNUMBER(VAL_S1312!V95),VAL_S1312!V95,IF(ISBLANK(VAL_S1312!V95),"","NaN"))</f>
        <v>NaN</v>
      </c>
      <c r="BG95" s="154" t="str">
        <f>IF(ISNUMBER(VAL_S1312!V95),$F$6,IF(ISBLANK(VAL_S1312!V95),"",VAL_S1312!V95))</f>
        <v>M</v>
      </c>
      <c r="BH95" s="154" t="str">
        <f>IF(ISBLANK(VAL_S1312!V95),"",$F$7)</f>
        <v>F</v>
      </c>
      <c r="BI95" s="147" t="str">
        <f>IF(ISNUMBER(VAL_S1312!W95),VAL_S1312!W95,IF(ISBLANK(VAL_S1312!W95),"","NaN"))</f>
        <v>NaN</v>
      </c>
      <c r="BJ95" s="154" t="str">
        <f>IF(ISNUMBER(VAL_S1312!W95),$F$6,IF(ISBLANK(VAL_S1312!W95),"",VAL_S1312!W95))</f>
        <v>M</v>
      </c>
      <c r="BK95" s="154" t="str">
        <f>IF(ISBLANK(VAL_S1312!W95),"",$F$7)</f>
        <v>F</v>
      </c>
      <c r="BL95" s="147" t="str">
        <f>IF(ISNUMBER(VAL_S1312!X95),VAL_S1312!X95,IF(ISBLANK(VAL_S1312!X95),"","NaN"))</f>
        <v>NaN</v>
      </c>
      <c r="BM95" s="154" t="str">
        <f>IF(ISNUMBER(VAL_S1312!X95),$F$6,IF(ISBLANK(VAL_S1312!X95),"",VAL_S1312!X95))</f>
        <v>M</v>
      </c>
      <c r="BN95" s="154" t="str">
        <f>IF(ISBLANK(VAL_S1312!X95),"",$F$7)</f>
        <v>F</v>
      </c>
      <c r="BO95" s="147" t="str">
        <f>IF(ISNUMBER(VAL_S1312!Y95),VAL_S1312!Y95,IF(ISBLANK(VAL_S1312!Y95),"","NaN"))</f>
        <v>NaN</v>
      </c>
      <c r="BP95" s="154" t="str">
        <f>IF(ISNUMBER(VAL_S1312!Y95),$F$6,IF(ISBLANK(VAL_S1312!Y95),"",VAL_S1312!Y95))</f>
        <v>M</v>
      </c>
      <c r="BQ95" s="154" t="str">
        <f>IF(ISBLANK(VAL_S1312!Y95),"",$F$7)</f>
        <v>F</v>
      </c>
      <c r="BR95" s="147" t="str">
        <f>IF(ISNUMBER(VAL_S1312!Z95),VAL_S1312!Z95,IF(ISBLANK(VAL_S1312!Z95),"","NaN"))</f>
        <v>NaN</v>
      </c>
      <c r="BS95" s="154" t="str">
        <f>IF(ISNUMBER(VAL_S1312!Z95),$F$6,IF(ISBLANK(VAL_S1312!Z95),"",VAL_S1312!Z95))</f>
        <v>M</v>
      </c>
      <c r="BT95" s="154" t="str">
        <f>IF(ISBLANK(VAL_S1312!Z95),"",$F$7)</f>
        <v>F</v>
      </c>
      <c r="BU95" s="147" t="str">
        <f>IF(ISNUMBER(VAL_S1312!AA95),VAL_S1312!AA95,IF(ISBLANK(VAL_S1312!AA95),"","NaN"))</f>
        <v>NaN</v>
      </c>
      <c r="BV95" s="154" t="str">
        <f>IF(ISNUMBER(VAL_S1312!AA95),$F$6,IF(ISBLANK(VAL_S1312!AA95),"",VAL_S1312!AA95))</f>
        <v>M</v>
      </c>
      <c r="BW95" s="154" t="str">
        <f>IF(ISBLANK(VAL_S1312!AA95),"",$F$7)</f>
        <v>F</v>
      </c>
      <c r="BX95" s="147" t="str">
        <f>IF(ISNUMBER(VAL_S1312!AB95),VAL_S1312!AB95,IF(ISBLANK(VAL_S1312!AB95),"","NaN"))</f>
        <v>NaN</v>
      </c>
      <c r="BY95" s="154" t="str">
        <f>IF(ISNUMBER(VAL_S1312!AB95),$F$6,IF(ISBLANK(VAL_S1312!AB95),"",VAL_S1312!AB95))</f>
        <v>M</v>
      </c>
      <c r="BZ95" s="154" t="str">
        <f>IF(ISBLANK(VAL_S1312!AB95),"",$F$7)</f>
        <v>F</v>
      </c>
      <c r="CA95" s="147" t="str">
        <f>IF(ISNUMBER(VAL_S1312!AC95),VAL_S1312!AC95,IF(ISBLANK(VAL_S1312!AC95),"","NaN"))</f>
        <v>NaN</v>
      </c>
      <c r="CB95" s="154" t="str">
        <f>IF(ISNUMBER(VAL_S1312!AC95),$F$6,IF(ISBLANK(VAL_S1312!AC95),"",VAL_S1312!AC95))</f>
        <v>M</v>
      </c>
      <c r="CC95" s="154" t="str">
        <f>IF(ISBLANK(VAL_S1312!AC95),"",$F$7)</f>
        <v>F</v>
      </c>
      <c r="CD95" s="147" t="str">
        <f>IF(ISNUMBER(VAL_S1312!AD95),VAL_S1312!AD95,IF(ISBLANK(VAL_S1312!AD95),"","NaN"))</f>
        <v>NaN</v>
      </c>
      <c r="CE95" s="154" t="str">
        <f>IF(ISNUMBER(VAL_S1312!AD95),$F$6,IF(ISBLANK(VAL_S1312!AD95),"",VAL_S1312!AD95))</f>
        <v>M</v>
      </c>
      <c r="CF95" s="154" t="str">
        <f>IF(ISBLANK(VAL_S1312!AD95),"",$F$7)</f>
        <v>F</v>
      </c>
      <c r="CG95" s="147" t="str">
        <f>IF(ISNUMBER(VAL_S1312!AE95),VAL_S1312!AE95,IF(ISBLANK(VAL_S1312!AE95),"","NaN"))</f>
        <v>NaN</v>
      </c>
      <c r="CH95" s="154" t="str">
        <f>IF(ISNUMBER(VAL_S1312!AE95),$F$6,IF(ISBLANK(VAL_S1312!AE95),"",VAL_S1312!AE95))</f>
        <v>M</v>
      </c>
      <c r="CI95" s="154" t="str">
        <f>IF(ISBLANK(VAL_S1312!AE95),"",$F$7)</f>
        <v>F</v>
      </c>
      <c r="CJ95" s="147" t="str">
        <f>IF(ISNUMBER(VAL_S1312!AF95),VAL_S1312!AF95,IF(ISBLANK(VAL_S1312!AF95),"","NaN"))</f>
        <v>NaN</v>
      </c>
      <c r="CK95" s="154" t="str">
        <f>IF(ISNUMBER(VAL_S1312!AF95),$F$6,IF(ISBLANK(VAL_S1312!AF95),"",VAL_S1312!AF95))</f>
        <v>M</v>
      </c>
      <c r="CL95" s="154" t="str">
        <f>IF(ISBLANK(VAL_S1312!AF95),"",$F$7)</f>
        <v>F</v>
      </c>
      <c r="CM95" s="147" t="str">
        <f>IF(ISNUMBER(VAL_S1312!AG95),VAL_S1312!AG95,IF(ISBLANK(VAL_S1312!AG95),"","NaN"))</f>
        <v>NaN</v>
      </c>
      <c r="CN95" s="154" t="str">
        <f>IF(ISNUMBER(VAL_S1312!AG95),$F$6,IF(ISBLANK(VAL_S1312!AG95),"",VAL_S1312!AG95))</f>
        <v>M</v>
      </c>
      <c r="CO95" s="154" t="str">
        <f>IF(ISBLANK(VAL_S1312!AG95),"",$F$7)</f>
        <v>F</v>
      </c>
      <c r="CP95" s="147" t="str">
        <f>IF(ISNUMBER(VAL_S1312!AH95),VAL_S1312!AH95,IF(ISBLANK(VAL_S1312!AH95),"","NaN"))</f>
        <v>NaN</v>
      </c>
      <c r="CQ95" s="154" t="str">
        <f>IF(ISNUMBER(VAL_S1312!AH95),$F$6,IF(ISBLANK(VAL_S1312!AH95),"",VAL_S1312!AH95))</f>
        <v>M</v>
      </c>
      <c r="CR95" s="154" t="str">
        <f>IF(ISBLANK(VAL_S1312!AH95),"",$F$7)</f>
        <v>F</v>
      </c>
      <c r="CS95" s="147" t="str">
        <f>IF(ISNUMBER(VAL_S1312!AI95),VAL_S1312!AI95,IF(ISBLANK(VAL_S1312!AI95),"","NaN"))</f>
        <v/>
      </c>
      <c r="CT95" s="154" t="str">
        <f>IF(ISNUMBER(VAL_S1312!AI95),$F$6,IF(ISBLANK(VAL_S1312!AI95),"",VAL_S1312!AI95))</f>
        <v/>
      </c>
      <c r="CU95" s="154" t="str">
        <f>IF(ISBLANK(VAL_S1312!AI95),"",$F$7)</f>
        <v/>
      </c>
      <c r="CV95" s="147" t="str">
        <f>IF(ISNUMBER(VAL_S1312!AJ95),VAL_S1312!AJ95,IF(ISBLANK(VAL_S1312!AJ95),"","NaN"))</f>
        <v/>
      </c>
      <c r="CW95" s="154" t="str">
        <f>IF(ISNUMBER(VAL_S1312!AJ95),$F$6,IF(ISBLANK(VAL_S1312!AJ95),"",VAL_S1312!AJ95))</f>
        <v/>
      </c>
      <c r="CX95" s="154" t="str">
        <f>IF(ISBLANK(VAL_S1312!AJ95),"",$F$7)</f>
        <v/>
      </c>
      <c r="CY95" s="147" t="str">
        <f>IF(ISNUMBER(VAL_S1312!AK95),VAL_S1312!AK95,IF(ISBLANK(VAL_S1312!AK95),"","NaN"))</f>
        <v/>
      </c>
      <c r="CZ95" s="154" t="str">
        <f>IF(ISNUMBER(VAL_S1312!AK95),$F$6,IF(ISBLANK(VAL_S1312!AK95),"",VAL_S1312!AK95))</f>
        <v/>
      </c>
      <c r="DA95" s="154" t="str">
        <f>IF(ISBLANK(VAL_S1312!AK95),"",$F$7)</f>
        <v/>
      </c>
      <c r="DB95" s="147" t="str">
        <f>IF(ISNUMBER(VAL_S1312!AL95),VAL_S1312!AL95,IF(ISBLANK(VAL_S1312!AL95),"","NaN"))</f>
        <v/>
      </c>
      <c r="DC95" s="154" t="str">
        <f>IF(ISNUMBER(VAL_S1312!AL95),$F$6,IF(ISBLANK(VAL_S1312!AL95),"",VAL_S1312!AL95))</f>
        <v/>
      </c>
      <c r="DD95" s="154" t="str">
        <f>IF(ISBLANK(VAL_S1312!AL95),"",$F$7)</f>
        <v/>
      </c>
      <c r="DE95" s="147" t="str">
        <f>IF(ISNUMBER(VAL_S1312!AM95),VAL_S1312!AM95,IF(ISBLANK(VAL_S1312!AM95),"","NaN"))</f>
        <v/>
      </c>
      <c r="DF95" s="154" t="str">
        <f>IF(ISNUMBER(VAL_S1312!AM95),$F$6,IF(ISBLANK(VAL_S1312!AM95),"",VAL_S1312!AM95))</f>
        <v/>
      </c>
      <c r="DG95" s="187" t="str">
        <f>IF(ISBLANK(VAL_S1312!AM95),"",$F$7)</f>
        <v/>
      </c>
    </row>
    <row r="96" spans="1:111" x14ac:dyDescent="0.25">
      <c r="A96" s="157" t="s">
        <v>371</v>
      </c>
      <c r="B96" s="157" t="s">
        <v>94</v>
      </c>
      <c r="C96" s="158">
        <v>63</v>
      </c>
      <c r="D96" s="150" t="str">
        <f>IF(ISNUMBER(VAL_S1312!D96),VAL_S1312!D96,IF(ISBLANK(VAL_S1312!D96),"","NaN"))</f>
        <v>NaN</v>
      </c>
      <c r="E96" s="154" t="str">
        <f>IF(ISNUMBER(VAL_S1312!D96),$F$6,IF(ISBLANK(VAL_S1312!D96),"",VAL_S1312!D96))</f>
        <v>M</v>
      </c>
      <c r="F96" s="154" t="str">
        <f>IF(ISBLANK(VAL_S1312!D96),"",$F$7)</f>
        <v>F</v>
      </c>
      <c r="G96" s="151" t="str">
        <f>IF(ISNUMBER(VAL_S1312!E96),VAL_S1312!E96,IF(ISBLANK(VAL_S1312!E96),"","NaN"))</f>
        <v>NaN</v>
      </c>
      <c r="H96" s="154" t="str">
        <f>IF(ISNUMBER(VAL_S1312!E96),$F$6,IF(ISBLANK(VAL_S1312!E96),"",VAL_S1312!E96))</f>
        <v>M</v>
      </c>
      <c r="I96" s="154" t="str">
        <f>IF(ISBLANK(VAL_S1312!E96),"",$F$7)</f>
        <v>F</v>
      </c>
      <c r="J96" s="151" t="str">
        <f>IF(ISNUMBER(VAL_S1312!F96),VAL_S1312!F96,IF(ISBLANK(VAL_S1312!F96),"","NaN"))</f>
        <v>NaN</v>
      </c>
      <c r="K96" s="154" t="str">
        <f>IF(ISNUMBER(VAL_S1312!F96),$F$6,IF(ISBLANK(VAL_S1312!F96),"",VAL_S1312!F96))</f>
        <v>M</v>
      </c>
      <c r="L96" s="154" t="str">
        <f>IF(ISBLANK(VAL_S1312!F96),"",$F$7)</f>
        <v>F</v>
      </c>
      <c r="M96" s="151" t="str">
        <f>IF(ISNUMBER(VAL_S1312!G96),VAL_S1312!G96,IF(ISBLANK(VAL_S1312!G96),"","NaN"))</f>
        <v>NaN</v>
      </c>
      <c r="N96" s="154" t="str">
        <f>IF(ISNUMBER(VAL_S1312!G96),$F$6,IF(ISBLANK(VAL_S1312!G96),"",VAL_S1312!G96))</f>
        <v>M</v>
      </c>
      <c r="O96" s="154" t="str">
        <f>IF(ISBLANK(VAL_S1312!G96),"",$F$7)</f>
        <v>F</v>
      </c>
      <c r="P96" s="151" t="str">
        <f>IF(ISNUMBER(VAL_S1312!H96),VAL_S1312!H96,IF(ISBLANK(VAL_S1312!H96),"","NaN"))</f>
        <v>NaN</v>
      </c>
      <c r="Q96" s="154" t="str">
        <f>IF(ISNUMBER(VAL_S1312!H96),$F$6,IF(ISBLANK(VAL_S1312!H96),"",VAL_S1312!H96))</f>
        <v>M</v>
      </c>
      <c r="R96" s="154" t="str">
        <f>IF(ISBLANK(VAL_S1312!H96),"",$F$7)</f>
        <v>F</v>
      </c>
      <c r="S96" s="151" t="str">
        <f>IF(ISNUMBER(VAL_S1312!I96),VAL_S1312!I96,IF(ISBLANK(VAL_S1312!I96),"","NaN"))</f>
        <v>NaN</v>
      </c>
      <c r="T96" s="154" t="str">
        <f>IF(ISNUMBER(VAL_S1312!I96),$F$6,IF(ISBLANK(VAL_S1312!I96),"",VAL_S1312!I96))</f>
        <v>M</v>
      </c>
      <c r="U96" s="154" t="str">
        <f>IF(ISBLANK(VAL_S1312!I96),"",$F$7)</f>
        <v>F</v>
      </c>
      <c r="V96" s="151" t="str">
        <f>IF(ISNUMBER(VAL_S1312!J96),VAL_S1312!J96,IF(ISBLANK(VAL_S1312!J96),"","NaN"))</f>
        <v>NaN</v>
      </c>
      <c r="W96" s="154" t="str">
        <f>IF(ISNUMBER(VAL_S1312!J96),$F$6,IF(ISBLANK(VAL_S1312!J96),"",VAL_S1312!J96))</f>
        <v>M</v>
      </c>
      <c r="X96" s="154" t="str">
        <f>IF(ISBLANK(VAL_S1312!J96),"",$F$7)</f>
        <v>F</v>
      </c>
      <c r="Y96" s="151" t="str">
        <f>IF(ISNUMBER(VAL_S1312!K96),VAL_S1312!K96,IF(ISBLANK(VAL_S1312!K96),"","NaN"))</f>
        <v>NaN</v>
      </c>
      <c r="Z96" s="154" t="str">
        <f>IF(ISNUMBER(VAL_S1312!K96),$F$6,IF(ISBLANK(VAL_S1312!K96),"",VAL_S1312!K96))</f>
        <v>M</v>
      </c>
      <c r="AA96" s="154" t="str">
        <f>IF(ISBLANK(VAL_S1312!K96),"",$F$7)</f>
        <v>F</v>
      </c>
      <c r="AB96" s="151" t="str">
        <f>IF(ISNUMBER(VAL_S1312!L96),VAL_S1312!L96,IF(ISBLANK(VAL_S1312!L96),"","NaN"))</f>
        <v>NaN</v>
      </c>
      <c r="AC96" s="154" t="str">
        <f>IF(ISNUMBER(VAL_S1312!L96),$F$6,IF(ISBLANK(VAL_S1312!L96),"",VAL_S1312!L96))</f>
        <v>M</v>
      </c>
      <c r="AD96" s="154" t="str">
        <f>IF(ISBLANK(VAL_S1312!L96),"",$F$7)</f>
        <v>F</v>
      </c>
      <c r="AE96" s="151" t="str">
        <f>IF(ISNUMBER(VAL_S1312!M96),VAL_S1312!M96,IF(ISBLANK(VAL_S1312!M96),"","NaN"))</f>
        <v>NaN</v>
      </c>
      <c r="AF96" s="154" t="str">
        <f>IF(ISNUMBER(VAL_S1312!M96),$F$6,IF(ISBLANK(VAL_S1312!M96),"",VAL_S1312!M96))</f>
        <v>M</v>
      </c>
      <c r="AG96" s="154" t="str">
        <f>IF(ISBLANK(VAL_S1312!M96),"",$F$7)</f>
        <v>F</v>
      </c>
      <c r="AH96" s="151" t="str">
        <f>IF(ISNUMBER(VAL_S1312!N96),VAL_S1312!N96,IF(ISBLANK(VAL_S1312!N96),"","NaN"))</f>
        <v>NaN</v>
      </c>
      <c r="AI96" s="154" t="str">
        <f>IF(ISNUMBER(VAL_S1312!N96),$F$6,IF(ISBLANK(VAL_S1312!N96),"",VAL_S1312!N96))</f>
        <v>M</v>
      </c>
      <c r="AJ96" s="154" t="str">
        <f>IF(ISBLANK(VAL_S1312!N96),"",$F$7)</f>
        <v>F</v>
      </c>
      <c r="AK96" s="151" t="str">
        <f>IF(ISNUMBER(VAL_S1312!O96),VAL_S1312!O96,IF(ISBLANK(VAL_S1312!O96),"","NaN"))</f>
        <v>NaN</v>
      </c>
      <c r="AL96" s="154" t="str">
        <f>IF(ISNUMBER(VAL_S1312!O96),$F$6,IF(ISBLANK(VAL_S1312!O96),"",VAL_S1312!O96))</f>
        <v>M</v>
      </c>
      <c r="AM96" s="154" t="str">
        <f>IF(ISBLANK(VAL_S1312!O96),"",$F$7)</f>
        <v>F</v>
      </c>
      <c r="AN96" s="151" t="str">
        <f>IF(ISNUMBER(VAL_S1312!P96),VAL_S1312!P96,IF(ISBLANK(VAL_S1312!P96),"","NaN"))</f>
        <v>NaN</v>
      </c>
      <c r="AO96" s="154" t="str">
        <f>IF(ISNUMBER(VAL_S1312!P96),$F$6,IF(ISBLANK(VAL_S1312!P96),"",VAL_S1312!P96))</f>
        <v>M</v>
      </c>
      <c r="AP96" s="154" t="str">
        <f>IF(ISBLANK(VAL_S1312!P96),"",$F$7)</f>
        <v>F</v>
      </c>
      <c r="AQ96" s="151" t="str">
        <f>IF(ISNUMBER(VAL_S1312!Q96),VAL_S1312!Q96,IF(ISBLANK(VAL_S1312!Q96),"","NaN"))</f>
        <v>NaN</v>
      </c>
      <c r="AR96" s="154" t="str">
        <f>IF(ISNUMBER(VAL_S1312!Q96),$F$6,IF(ISBLANK(VAL_S1312!Q96),"",VAL_S1312!Q96))</f>
        <v>M</v>
      </c>
      <c r="AS96" s="154" t="str">
        <f>IF(ISBLANK(VAL_S1312!Q96),"",$F$7)</f>
        <v>F</v>
      </c>
      <c r="AT96" s="151" t="str">
        <f>IF(ISNUMBER(VAL_S1312!R96),VAL_S1312!R96,IF(ISBLANK(VAL_S1312!R96),"","NaN"))</f>
        <v>NaN</v>
      </c>
      <c r="AU96" s="154" t="str">
        <f>IF(ISNUMBER(VAL_S1312!R96),$F$6,IF(ISBLANK(VAL_S1312!R96),"",VAL_S1312!R96))</f>
        <v>M</v>
      </c>
      <c r="AV96" s="154" t="str">
        <f>IF(ISBLANK(VAL_S1312!R96),"",$F$7)</f>
        <v>F</v>
      </c>
      <c r="AW96" s="151" t="str">
        <f>IF(ISNUMBER(VAL_S1312!S96),VAL_S1312!S96,IF(ISBLANK(VAL_S1312!S96),"","NaN"))</f>
        <v>NaN</v>
      </c>
      <c r="AX96" s="154" t="str">
        <f>IF(ISNUMBER(VAL_S1312!S96),$F$6,IF(ISBLANK(VAL_S1312!S96),"",VAL_S1312!S96))</f>
        <v>M</v>
      </c>
      <c r="AY96" s="154" t="str">
        <f>IF(ISBLANK(VAL_S1312!S96),"",$F$7)</f>
        <v>F</v>
      </c>
      <c r="AZ96" s="151" t="str">
        <f>IF(ISNUMBER(VAL_S1312!T96),VAL_S1312!T96,IF(ISBLANK(VAL_S1312!T96),"","NaN"))</f>
        <v>NaN</v>
      </c>
      <c r="BA96" s="154" t="str">
        <f>IF(ISNUMBER(VAL_S1312!T96),$F$6,IF(ISBLANK(VAL_S1312!T96),"",VAL_S1312!T96))</f>
        <v>M</v>
      </c>
      <c r="BB96" s="154" t="str">
        <f>IF(ISBLANK(VAL_S1312!T96),"",$F$7)</f>
        <v>F</v>
      </c>
      <c r="BC96" s="151" t="str">
        <f>IF(ISNUMBER(VAL_S1312!U96),VAL_S1312!U96,IF(ISBLANK(VAL_S1312!U96),"","NaN"))</f>
        <v>NaN</v>
      </c>
      <c r="BD96" s="154" t="str">
        <f>IF(ISNUMBER(VAL_S1312!U96),$F$6,IF(ISBLANK(VAL_S1312!U96),"",VAL_S1312!U96))</f>
        <v>M</v>
      </c>
      <c r="BE96" s="154" t="str">
        <f>IF(ISBLANK(VAL_S1312!U96),"",$F$7)</f>
        <v>F</v>
      </c>
      <c r="BF96" s="151" t="str">
        <f>IF(ISNUMBER(VAL_S1312!V96),VAL_S1312!V96,IF(ISBLANK(VAL_S1312!V96),"","NaN"))</f>
        <v>NaN</v>
      </c>
      <c r="BG96" s="154" t="str">
        <f>IF(ISNUMBER(VAL_S1312!V96),$F$6,IF(ISBLANK(VAL_S1312!V96),"",VAL_S1312!V96))</f>
        <v>M</v>
      </c>
      <c r="BH96" s="154" t="str">
        <f>IF(ISBLANK(VAL_S1312!V96),"",$F$7)</f>
        <v>F</v>
      </c>
      <c r="BI96" s="151" t="str">
        <f>IF(ISNUMBER(VAL_S1312!W96),VAL_S1312!W96,IF(ISBLANK(VAL_S1312!W96),"","NaN"))</f>
        <v>NaN</v>
      </c>
      <c r="BJ96" s="154" t="str">
        <f>IF(ISNUMBER(VAL_S1312!W96),$F$6,IF(ISBLANK(VAL_S1312!W96),"",VAL_S1312!W96))</f>
        <v>M</v>
      </c>
      <c r="BK96" s="154" t="str">
        <f>IF(ISBLANK(VAL_S1312!W96),"",$F$7)</f>
        <v>F</v>
      </c>
      <c r="BL96" s="151" t="str">
        <f>IF(ISNUMBER(VAL_S1312!X96),VAL_S1312!X96,IF(ISBLANK(VAL_S1312!X96),"","NaN"))</f>
        <v>NaN</v>
      </c>
      <c r="BM96" s="154" t="str">
        <f>IF(ISNUMBER(VAL_S1312!X96),$F$6,IF(ISBLANK(VAL_S1312!X96),"",VAL_S1312!X96))</f>
        <v>M</v>
      </c>
      <c r="BN96" s="154" t="str">
        <f>IF(ISBLANK(VAL_S1312!X96),"",$F$7)</f>
        <v>F</v>
      </c>
      <c r="BO96" s="151" t="str">
        <f>IF(ISNUMBER(VAL_S1312!Y96),VAL_S1312!Y96,IF(ISBLANK(VAL_S1312!Y96),"","NaN"))</f>
        <v>NaN</v>
      </c>
      <c r="BP96" s="154" t="str">
        <f>IF(ISNUMBER(VAL_S1312!Y96),$F$6,IF(ISBLANK(VAL_S1312!Y96),"",VAL_S1312!Y96))</f>
        <v>M</v>
      </c>
      <c r="BQ96" s="154" t="str">
        <f>IF(ISBLANK(VAL_S1312!Y96),"",$F$7)</f>
        <v>F</v>
      </c>
      <c r="BR96" s="151" t="str">
        <f>IF(ISNUMBER(VAL_S1312!Z96),VAL_S1312!Z96,IF(ISBLANK(VAL_S1312!Z96),"","NaN"))</f>
        <v>NaN</v>
      </c>
      <c r="BS96" s="154" t="str">
        <f>IF(ISNUMBER(VAL_S1312!Z96),$F$6,IF(ISBLANK(VAL_S1312!Z96),"",VAL_S1312!Z96))</f>
        <v>M</v>
      </c>
      <c r="BT96" s="154" t="str">
        <f>IF(ISBLANK(VAL_S1312!Z96),"",$F$7)</f>
        <v>F</v>
      </c>
      <c r="BU96" s="151" t="str">
        <f>IF(ISNUMBER(VAL_S1312!AA96),VAL_S1312!AA96,IF(ISBLANK(VAL_S1312!AA96),"","NaN"))</f>
        <v>NaN</v>
      </c>
      <c r="BV96" s="154" t="str">
        <f>IF(ISNUMBER(VAL_S1312!AA96),$F$6,IF(ISBLANK(VAL_S1312!AA96),"",VAL_S1312!AA96))</f>
        <v>M</v>
      </c>
      <c r="BW96" s="154" t="str">
        <f>IF(ISBLANK(VAL_S1312!AA96),"",$F$7)</f>
        <v>F</v>
      </c>
      <c r="BX96" s="151" t="str">
        <f>IF(ISNUMBER(VAL_S1312!AB96),VAL_S1312!AB96,IF(ISBLANK(VAL_S1312!AB96),"","NaN"))</f>
        <v>NaN</v>
      </c>
      <c r="BY96" s="154" t="str">
        <f>IF(ISNUMBER(VAL_S1312!AB96),$F$6,IF(ISBLANK(VAL_S1312!AB96),"",VAL_S1312!AB96))</f>
        <v>M</v>
      </c>
      <c r="BZ96" s="154" t="str">
        <f>IF(ISBLANK(VAL_S1312!AB96),"",$F$7)</f>
        <v>F</v>
      </c>
      <c r="CA96" s="151" t="str">
        <f>IF(ISNUMBER(VAL_S1312!AC96),VAL_S1312!AC96,IF(ISBLANK(VAL_S1312!AC96),"","NaN"))</f>
        <v>NaN</v>
      </c>
      <c r="CB96" s="154" t="str">
        <f>IF(ISNUMBER(VAL_S1312!AC96),$F$6,IF(ISBLANK(VAL_S1312!AC96),"",VAL_S1312!AC96))</f>
        <v>M</v>
      </c>
      <c r="CC96" s="154" t="str">
        <f>IF(ISBLANK(VAL_S1312!AC96),"",$F$7)</f>
        <v>F</v>
      </c>
      <c r="CD96" s="151" t="str">
        <f>IF(ISNUMBER(VAL_S1312!AD96),VAL_S1312!AD96,IF(ISBLANK(VAL_S1312!AD96),"","NaN"))</f>
        <v>NaN</v>
      </c>
      <c r="CE96" s="154" t="str">
        <f>IF(ISNUMBER(VAL_S1312!AD96),$F$6,IF(ISBLANK(VAL_S1312!AD96),"",VAL_S1312!AD96))</f>
        <v>M</v>
      </c>
      <c r="CF96" s="154" t="str">
        <f>IF(ISBLANK(VAL_S1312!AD96),"",$F$7)</f>
        <v>F</v>
      </c>
      <c r="CG96" s="151" t="str">
        <f>IF(ISNUMBER(VAL_S1312!AE96),VAL_S1312!AE96,IF(ISBLANK(VAL_S1312!AE96),"","NaN"))</f>
        <v>NaN</v>
      </c>
      <c r="CH96" s="154" t="str">
        <f>IF(ISNUMBER(VAL_S1312!AE96),$F$6,IF(ISBLANK(VAL_S1312!AE96),"",VAL_S1312!AE96))</f>
        <v>M</v>
      </c>
      <c r="CI96" s="154" t="str">
        <f>IF(ISBLANK(VAL_S1312!AE96),"",$F$7)</f>
        <v>F</v>
      </c>
      <c r="CJ96" s="151" t="str">
        <f>IF(ISNUMBER(VAL_S1312!AF96),VAL_S1312!AF96,IF(ISBLANK(VAL_S1312!AF96),"","NaN"))</f>
        <v>NaN</v>
      </c>
      <c r="CK96" s="154" t="str">
        <f>IF(ISNUMBER(VAL_S1312!AF96),$F$6,IF(ISBLANK(VAL_S1312!AF96),"",VAL_S1312!AF96))</f>
        <v>M</v>
      </c>
      <c r="CL96" s="154" t="str">
        <f>IF(ISBLANK(VAL_S1312!AF96),"",$F$7)</f>
        <v>F</v>
      </c>
      <c r="CM96" s="151" t="str">
        <f>IF(ISNUMBER(VAL_S1312!AG96),VAL_S1312!AG96,IF(ISBLANK(VAL_S1312!AG96),"","NaN"))</f>
        <v>NaN</v>
      </c>
      <c r="CN96" s="154" t="str">
        <f>IF(ISNUMBER(VAL_S1312!AG96),$F$6,IF(ISBLANK(VAL_S1312!AG96),"",VAL_S1312!AG96))</f>
        <v>M</v>
      </c>
      <c r="CO96" s="154" t="str">
        <f>IF(ISBLANK(VAL_S1312!AG96),"",$F$7)</f>
        <v>F</v>
      </c>
      <c r="CP96" s="151" t="str">
        <f>IF(ISNUMBER(VAL_S1312!AH96),VAL_S1312!AH96,IF(ISBLANK(VAL_S1312!AH96),"","NaN"))</f>
        <v>NaN</v>
      </c>
      <c r="CQ96" s="154" t="str">
        <f>IF(ISNUMBER(VAL_S1312!AH96),$F$6,IF(ISBLANK(VAL_S1312!AH96),"",VAL_S1312!AH96))</f>
        <v>M</v>
      </c>
      <c r="CR96" s="154" t="str">
        <f>IF(ISBLANK(VAL_S1312!AH96),"",$F$7)</f>
        <v>F</v>
      </c>
      <c r="CS96" s="151" t="str">
        <f>IF(ISNUMBER(VAL_S1312!AI96),VAL_S1312!AI96,IF(ISBLANK(VAL_S1312!AI96),"","NaN"))</f>
        <v/>
      </c>
      <c r="CT96" s="154" t="str">
        <f>IF(ISNUMBER(VAL_S1312!AI96),$F$6,IF(ISBLANK(VAL_S1312!AI96),"",VAL_S1312!AI96))</f>
        <v/>
      </c>
      <c r="CU96" s="154" t="str">
        <f>IF(ISBLANK(VAL_S1312!AI96),"",$F$7)</f>
        <v/>
      </c>
      <c r="CV96" s="151" t="str">
        <f>IF(ISNUMBER(VAL_S1312!AJ96),VAL_S1312!AJ96,IF(ISBLANK(VAL_S1312!AJ96),"","NaN"))</f>
        <v/>
      </c>
      <c r="CW96" s="154" t="str">
        <f>IF(ISNUMBER(VAL_S1312!AJ96),$F$6,IF(ISBLANK(VAL_S1312!AJ96),"",VAL_S1312!AJ96))</f>
        <v/>
      </c>
      <c r="CX96" s="154" t="str">
        <f>IF(ISBLANK(VAL_S1312!AJ96),"",$F$7)</f>
        <v/>
      </c>
      <c r="CY96" s="151" t="str">
        <f>IF(ISNUMBER(VAL_S1312!AK96),VAL_S1312!AK96,IF(ISBLANK(VAL_S1312!AK96),"","NaN"))</f>
        <v/>
      </c>
      <c r="CZ96" s="154" t="str">
        <f>IF(ISNUMBER(VAL_S1312!AK96),$F$6,IF(ISBLANK(VAL_S1312!AK96),"",VAL_S1312!AK96))</f>
        <v/>
      </c>
      <c r="DA96" s="154" t="str">
        <f>IF(ISBLANK(VAL_S1312!AK96),"",$F$7)</f>
        <v/>
      </c>
      <c r="DB96" s="151" t="str">
        <f>IF(ISNUMBER(VAL_S1312!AL96),VAL_S1312!AL96,IF(ISBLANK(VAL_S1312!AL96),"","NaN"))</f>
        <v/>
      </c>
      <c r="DC96" s="154" t="str">
        <f>IF(ISNUMBER(VAL_S1312!AL96),$F$6,IF(ISBLANK(VAL_S1312!AL96),"",VAL_S1312!AL96))</f>
        <v/>
      </c>
      <c r="DD96" s="154" t="str">
        <f>IF(ISBLANK(VAL_S1312!AL96),"",$F$7)</f>
        <v/>
      </c>
      <c r="DE96" s="151" t="str">
        <f>IF(ISNUMBER(VAL_S1312!AM96),VAL_S1312!AM96,IF(ISBLANK(VAL_S1312!AM96),"","NaN"))</f>
        <v/>
      </c>
      <c r="DF96" s="154" t="str">
        <f>IF(ISNUMBER(VAL_S1312!AM96),$F$6,IF(ISBLANK(VAL_S1312!AM96),"",VAL_S1312!AM96))</f>
        <v/>
      </c>
      <c r="DG96" s="187" t="str">
        <f>IF(ISBLANK(VAL_S1312!AM96),"",$F$7)</f>
        <v/>
      </c>
    </row>
    <row r="97" spans="1:111" x14ac:dyDescent="0.25">
      <c r="A97" s="159" t="s">
        <v>372</v>
      </c>
      <c r="B97" s="159" t="s">
        <v>85</v>
      </c>
      <c r="C97" s="160">
        <v>64</v>
      </c>
      <c r="D97" s="150" t="str">
        <f>IF(ISNUMBER(VAL_S1312!D97),VAL_S1312!D97,IF(ISBLANK(VAL_S1312!D97),"","NaN"))</f>
        <v>NaN</v>
      </c>
      <c r="E97" s="154" t="str">
        <f>IF(ISNUMBER(VAL_S1312!D97),$F$6,IF(ISBLANK(VAL_S1312!D97),"",VAL_S1312!D97))</f>
        <v>M</v>
      </c>
      <c r="F97" s="154" t="str">
        <f>IF(ISBLANK(VAL_S1312!D97),"",$F$7)</f>
        <v>F</v>
      </c>
      <c r="G97" s="151" t="str">
        <f>IF(ISNUMBER(VAL_S1312!E97),VAL_S1312!E97,IF(ISBLANK(VAL_S1312!E97),"","NaN"))</f>
        <v>NaN</v>
      </c>
      <c r="H97" s="154" t="str">
        <f>IF(ISNUMBER(VAL_S1312!E97),$F$6,IF(ISBLANK(VAL_S1312!E97),"",VAL_S1312!E97))</f>
        <v>M</v>
      </c>
      <c r="I97" s="154" t="str">
        <f>IF(ISBLANK(VAL_S1312!E97),"",$F$7)</f>
        <v>F</v>
      </c>
      <c r="J97" s="151" t="str">
        <f>IF(ISNUMBER(VAL_S1312!F97),VAL_S1312!F97,IF(ISBLANK(VAL_S1312!F97),"","NaN"))</f>
        <v>NaN</v>
      </c>
      <c r="K97" s="154" t="str">
        <f>IF(ISNUMBER(VAL_S1312!F97),$F$6,IF(ISBLANK(VAL_S1312!F97),"",VAL_S1312!F97))</f>
        <v>M</v>
      </c>
      <c r="L97" s="154" t="str">
        <f>IF(ISBLANK(VAL_S1312!F97),"",$F$7)</f>
        <v>F</v>
      </c>
      <c r="M97" s="151" t="str">
        <f>IF(ISNUMBER(VAL_S1312!G97),VAL_S1312!G97,IF(ISBLANK(VAL_S1312!G97),"","NaN"))</f>
        <v>NaN</v>
      </c>
      <c r="N97" s="154" t="str">
        <f>IF(ISNUMBER(VAL_S1312!G97),$F$6,IF(ISBLANK(VAL_S1312!G97),"",VAL_S1312!G97))</f>
        <v>M</v>
      </c>
      <c r="O97" s="154" t="str">
        <f>IF(ISBLANK(VAL_S1312!G97),"",$F$7)</f>
        <v>F</v>
      </c>
      <c r="P97" s="151" t="str">
        <f>IF(ISNUMBER(VAL_S1312!H97),VAL_S1312!H97,IF(ISBLANK(VAL_S1312!H97),"","NaN"))</f>
        <v>NaN</v>
      </c>
      <c r="Q97" s="154" t="str">
        <f>IF(ISNUMBER(VAL_S1312!H97),$F$6,IF(ISBLANK(VAL_S1312!H97),"",VAL_S1312!H97))</f>
        <v>M</v>
      </c>
      <c r="R97" s="154" t="str">
        <f>IF(ISBLANK(VAL_S1312!H97),"",$F$7)</f>
        <v>F</v>
      </c>
      <c r="S97" s="151" t="str">
        <f>IF(ISNUMBER(VAL_S1312!I97),VAL_S1312!I97,IF(ISBLANK(VAL_S1312!I97),"","NaN"))</f>
        <v>NaN</v>
      </c>
      <c r="T97" s="154" t="str">
        <f>IF(ISNUMBER(VAL_S1312!I97),$F$6,IF(ISBLANK(VAL_S1312!I97),"",VAL_S1312!I97))</f>
        <v>M</v>
      </c>
      <c r="U97" s="154" t="str">
        <f>IF(ISBLANK(VAL_S1312!I97),"",$F$7)</f>
        <v>F</v>
      </c>
      <c r="V97" s="151" t="str">
        <f>IF(ISNUMBER(VAL_S1312!J97),VAL_S1312!J97,IF(ISBLANK(VAL_S1312!J97),"","NaN"))</f>
        <v>NaN</v>
      </c>
      <c r="W97" s="154" t="str">
        <f>IF(ISNUMBER(VAL_S1312!J97),$F$6,IF(ISBLANK(VAL_S1312!J97),"",VAL_S1312!J97))</f>
        <v>M</v>
      </c>
      <c r="X97" s="154" t="str">
        <f>IF(ISBLANK(VAL_S1312!J97),"",$F$7)</f>
        <v>F</v>
      </c>
      <c r="Y97" s="151" t="str">
        <f>IF(ISNUMBER(VAL_S1312!K97),VAL_S1312!K97,IF(ISBLANK(VAL_S1312!K97),"","NaN"))</f>
        <v>NaN</v>
      </c>
      <c r="Z97" s="154" t="str">
        <f>IF(ISNUMBER(VAL_S1312!K97),$F$6,IF(ISBLANK(VAL_S1312!K97),"",VAL_S1312!K97))</f>
        <v>M</v>
      </c>
      <c r="AA97" s="154" t="str">
        <f>IF(ISBLANK(VAL_S1312!K97),"",$F$7)</f>
        <v>F</v>
      </c>
      <c r="AB97" s="151" t="str">
        <f>IF(ISNUMBER(VAL_S1312!L97),VAL_S1312!L97,IF(ISBLANK(VAL_S1312!L97),"","NaN"))</f>
        <v>NaN</v>
      </c>
      <c r="AC97" s="154" t="str">
        <f>IF(ISNUMBER(VAL_S1312!L97),$F$6,IF(ISBLANK(VAL_S1312!L97),"",VAL_S1312!L97))</f>
        <v>M</v>
      </c>
      <c r="AD97" s="154" t="str">
        <f>IF(ISBLANK(VAL_S1312!L97),"",$F$7)</f>
        <v>F</v>
      </c>
      <c r="AE97" s="151" t="str">
        <f>IF(ISNUMBER(VAL_S1312!M97),VAL_S1312!M97,IF(ISBLANK(VAL_S1312!M97),"","NaN"))</f>
        <v>NaN</v>
      </c>
      <c r="AF97" s="154" t="str">
        <f>IF(ISNUMBER(VAL_S1312!M97),$F$6,IF(ISBLANK(VAL_S1312!M97),"",VAL_S1312!M97))</f>
        <v>M</v>
      </c>
      <c r="AG97" s="154" t="str">
        <f>IF(ISBLANK(VAL_S1312!M97),"",$F$7)</f>
        <v>F</v>
      </c>
      <c r="AH97" s="151" t="str">
        <f>IF(ISNUMBER(VAL_S1312!N97),VAL_S1312!N97,IF(ISBLANK(VAL_S1312!N97),"","NaN"))</f>
        <v>NaN</v>
      </c>
      <c r="AI97" s="154" t="str">
        <f>IF(ISNUMBER(VAL_S1312!N97),$F$6,IF(ISBLANK(VAL_S1312!N97),"",VAL_S1312!N97))</f>
        <v>M</v>
      </c>
      <c r="AJ97" s="154" t="str">
        <f>IF(ISBLANK(VAL_S1312!N97),"",$F$7)</f>
        <v>F</v>
      </c>
      <c r="AK97" s="151" t="str">
        <f>IF(ISNUMBER(VAL_S1312!O97),VAL_S1312!O97,IF(ISBLANK(VAL_S1312!O97),"","NaN"))</f>
        <v>NaN</v>
      </c>
      <c r="AL97" s="154" t="str">
        <f>IF(ISNUMBER(VAL_S1312!O97),$F$6,IF(ISBLANK(VAL_S1312!O97),"",VAL_S1312!O97))</f>
        <v>M</v>
      </c>
      <c r="AM97" s="154" t="str">
        <f>IF(ISBLANK(VAL_S1312!O97),"",$F$7)</f>
        <v>F</v>
      </c>
      <c r="AN97" s="151" t="str">
        <f>IF(ISNUMBER(VAL_S1312!P97),VAL_S1312!P97,IF(ISBLANK(VAL_S1312!P97),"","NaN"))</f>
        <v>NaN</v>
      </c>
      <c r="AO97" s="154" t="str">
        <f>IF(ISNUMBER(VAL_S1312!P97),$F$6,IF(ISBLANK(VAL_S1312!P97),"",VAL_S1312!P97))</f>
        <v>M</v>
      </c>
      <c r="AP97" s="154" t="str">
        <f>IF(ISBLANK(VAL_S1312!P97),"",$F$7)</f>
        <v>F</v>
      </c>
      <c r="AQ97" s="151" t="str">
        <f>IF(ISNUMBER(VAL_S1312!Q97),VAL_S1312!Q97,IF(ISBLANK(VAL_S1312!Q97),"","NaN"))</f>
        <v>NaN</v>
      </c>
      <c r="AR97" s="154" t="str">
        <f>IF(ISNUMBER(VAL_S1312!Q97),$F$6,IF(ISBLANK(VAL_S1312!Q97),"",VAL_S1312!Q97))</f>
        <v>M</v>
      </c>
      <c r="AS97" s="154" t="str">
        <f>IF(ISBLANK(VAL_S1312!Q97),"",$F$7)</f>
        <v>F</v>
      </c>
      <c r="AT97" s="151" t="str">
        <f>IF(ISNUMBER(VAL_S1312!R97),VAL_S1312!R97,IF(ISBLANK(VAL_S1312!R97),"","NaN"))</f>
        <v>NaN</v>
      </c>
      <c r="AU97" s="154" t="str">
        <f>IF(ISNUMBER(VAL_S1312!R97),$F$6,IF(ISBLANK(VAL_S1312!R97),"",VAL_S1312!R97))</f>
        <v>M</v>
      </c>
      <c r="AV97" s="154" t="str">
        <f>IF(ISBLANK(VAL_S1312!R97),"",$F$7)</f>
        <v>F</v>
      </c>
      <c r="AW97" s="151" t="str">
        <f>IF(ISNUMBER(VAL_S1312!S97),VAL_S1312!S97,IF(ISBLANK(VAL_S1312!S97),"","NaN"))</f>
        <v>NaN</v>
      </c>
      <c r="AX97" s="154" t="str">
        <f>IF(ISNUMBER(VAL_S1312!S97),$F$6,IF(ISBLANK(VAL_S1312!S97),"",VAL_S1312!S97))</f>
        <v>M</v>
      </c>
      <c r="AY97" s="154" t="str">
        <f>IF(ISBLANK(VAL_S1312!S97),"",$F$7)</f>
        <v>F</v>
      </c>
      <c r="AZ97" s="151" t="str">
        <f>IF(ISNUMBER(VAL_S1312!T97),VAL_S1312!T97,IF(ISBLANK(VAL_S1312!T97),"","NaN"))</f>
        <v>NaN</v>
      </c>
      <c r="BA97" s="154" t="str">
        <f>IF(ISNUMBER(VAL_S1312!T97),$F$6,IF(ISBLANK(VAL_S1312!T97),"",VAL_S1312!T97))</f>
        <v>M</v>
      </c>
      <c r="BB97" s="154" t="str">
        <f>IF(ISBLANK(VAL_S1312!T97),"",$F$7)</f>
        <v>F</v>
      </c>
      <c r="BC97" s="151" t="str">
        <f>IF(ISNUMBER(VAL_S1312!U97),VAL_S1312!U97,IF(ISBLANK(VAL_S1312!U97),"","NaN"))</f>
        <v>NaN</v>
      </c>
      <c r="BD97" s="154" t="str">
        <f>IF(ISNUMBER(VAL_S1312!U97),$F$6,IF(ISBLANK(VAL_S1312!U97),"",VAL_S1312!U97))</f>
        <v>M</v>
      </c>
      <c r="BE97" s="154" t="str">
        <f>IF(ISBLANK(VAL_S1312!U97),"",$F$7)</f>
        <v>F</v>
      </c>
      <c r="BF97" s="151" t="str">
        <f>IF(ISNUMBER(VAL_S1312!V97),VAL_S1312!V97,IF(ISBLANK(VAL_S1312!V97),"","NaN"))</f>
        <v>NaN</v>
      </c>
      <c r="BG97" s="154" t="str">
        <f>IF(ISNUMBER(VAL_S1312!V97),$F$6,IF(ISBLANK(VAL_S1312!V97),"",VAL_S1312!V97))</f>
        <v>M</v>
      </c>
      <c r="BH97" s="154" t="str">
        <f>IF(ISBLANK(VAL_S1312!V97),"",$F$7)</f>
        <v>F</v>
      </c>
      <c r="BI97" s="151" t="str">
        <f>IF(ISNUMBER(VAL_S1312!W97),VAL_S1312!W97,IF(ISBLANK(VAL_S1312!W97),"","NaN"))</f>
        <v>NaN</v>
      </c>
      <c r="BJ97" s="154" t="str">
        <f>IF(ISNUMBER(VAL_S1312!W97),$F$6,IF(ISBLANK(VAL_S1312!W97),"",VAL_S1312!W97))</f>
        <v>M</v>
      </c>
      <c r="BK97" s="154" t="str">
        <f>IF(ISBLANK(VAL_S1312!W97),"",$F$7)</f>
        <v>F</v>
      </c>
      <c r="BL97" s="151" t="str">
        <f>IF(ISNUMBER(VAL_S1312!X97),VAL_S1312!X97,IF(ISBLANK(VAL_S1312!X97),"","NaN"))</f>
        <v>NaN</v>
      </c>
      <c r="BM97" s="154" t="str">
        <f>IF(ISNUMBER(VAL_S1312!X97),$F$6,IF(ISBLANK(VAL_S1312!X97),"",VAL_S1312!X97))</f>
        <v>M</v>
      </c>
      <c r="BN97" s="154" t="str">
        <f>IF(ISBLANK(VAL_S1312!X97),"",$F$7)</f>
        <v>F</v>
      </c>
      <c r="BO97" s="151" t="str">
        <f>IF(ISNUMBER(VAL_S1312!Y97),VAL_S1312!Y97,IF(ISBLANK(VAL_S1312!Y97),"","NaN"))</f>
        <v>NaN</v>
      </c>
      <c r="BP97" s="154" t="str">
        <f>IF(ISNUMBER(VAL_S1312!Y97),$F$6,IF(ISBLANK(VAL_S1312!Y97),"",VAL_S1312!Y97))</f>
        <v>M</v>
      </c>
      <c r="BQ97" s="154" t="str">
        <f>IF(ISBLANK(VAL_S1312!Y97),"",$F$7)</f>
        <v>F</v>
      </c>
      <c r="BR97" s="151" t="str">
        <f>IF(ISNUMBER(VAL_S1312!Z97),VAL_S1312!Z97,IF(ISBLANK(VAL_S1312!Z97),"","NaN"))</f>
        <v>NaN</v>
      </c>
      <c r="BS97" s="154" t="str">
        <f>IF(ISNUMBER(VAL_S1312!Z97),$F$6,IF(ISBLANK(VAL_S1312!Z97),"",VAL_S1312!Z97))</f>
        <v>M</v>
      </c>
      <c r="BT97" s="154" t="str">
        <f>IF(ISBLANK(VAL_S1312!Z97),"",$F$7)</f>
        <v>F</v>
      </c>
      <c r="BU97" s="151" t="str">
        <f>IF(ISNUMBER(VAL_S1312!AA97),VAL_S1312!AA97,IF(ISBLANK(VAL_S1312!AA97),"","NaN"))</f>
        <v>NaN</v>
      </c>
      <c r="BV97" s="154" t="str">
        <f>IF(ISNUMBER(VAL_S1312!AA97),$F$6,IF(ISBLANK(VAL_S1312!AA97),"",VAL_S1312!AA97))</f>
        <v>M</v>
      </c>
      <c r="BW97" s="154" t="str">
        <f>IF(ISBLANK(VAL_S1312!AA97),"",$F$7)</f>
        <v>F</v>
      </c>
      <c r="BX97" s="151" t="str">
        <f>IF(ISNUMBER(VAL_S1312!AB97),VAL_S1312!AB97,IF(ISBLANK(VAL_S1312!AB97),"","NaN"))</f>
        <v>NaN</v>
      </c>
      <c r="BY97" s="154" t="str">
        <f>IF(ISNUMBER(VAL_S1312!AB97),$F$6,IF(ISBLANK(VAL_S1312!AB97),"",VAL_S1312!AB97))</f>
        <v>M</v>
      </c>
      <c r="BZ97" s="154" t="str">
        <f>IF(ISBLANK(VAL_S1312!AB97),"",$F$7)</f>
        <v>F</v>
      </c>
      <c r="CA97" s="151" t="str">
        <f>IF(ISNUMBER(VAL_S1312!AC97),VAL_S1312!AC97,IF(ISBLANK(VAL_S1312!AC97),"","NaN"))</f>
        <v>NaN</v>
      </c>
      <c r="CB97" s="154" t="str">
        <f>IF(ISNUMBER(VAL_S1312!AC97),$F$6,IF(ISBLANK(VAL_S1312!AC97),"",VAL_S1312!AC97))</f>
        <v>M</v>
      </c>
      <c r="CC97" s="154" t="str">
        <f>IF(ISBLANK(VAL_S1312!AC97),"",$F$7)</f>
        <v>F</v>
      </c>
      <c r="CD97" s="151" t="str">
        <f>IF(ISNUMBER(VAL_S1312!AD97),VAL_S1312!AD97,IF(ISBLANK(VAL_S1312!AD97),"","NaN"))</f>
        <v>NaN</v>
      </c>
      <c r="CE97" s="154" t="str">
        <f>IF(ISNUMBER(VAL_S1312!AD97),$F$6,IF(ISBLANK(VAL_S1312!AD97),"",VAL_S1312!AD97))</f>
        <v>M</v>
      </c>
      <c r="CF97" s="154" t="str">
        <f>IF(ISBLANK(VAL_S1312!AD97),"",$F$7)</f>
        <v>F</v>
      </c>
      <c r="CG97" s="151" t="str">
        <f>IF(ISNUMBER(VAL_S1312!AE97),VAL_S1312!AE97,IF(ISBLANK(VAL_S1312!AE97),"","NaN"))</f>
        <v>NaN</v>
      </c>
      <c r="CH97" s="154" t="str">
        <f>IF(ISNUMBER(VAL_S1312!AE97),$F$6,IF(ISBLANK(VAL_S1312!AE97),"",VAL_S1312!AE97))</f>
        <v>M</v>
      </c>
      <c r="CI97" s="154" t="str">
        <f>IF(ISBLANK(VAL_S1312!AE97),"",$F$7)</f>
        <v>F</v>
      </c>
      <c r="CJ97" s="151" t="str">
        <f>IF(ISNUMBER(VAL_S1312!AF97),VAL_S1312!AF97,IF(ISBLANK(VAL_S1312!AF97),"","NaN"))</f>
        <v>NaN</v>
      </c>
      <c r="CK97" s="154" t="str">
        <f>IF(ISNUMBER(VAL_S1312!AF97),$F$6,IF(ISBLANK(VAL_S1312!AF97),"",VAL_S1312!AF97))</f>
        <v>M</v>
      </c>
      <c r="CL97" s="154" t="str">
        <f>IF(ISBLANK(VAL_S1312!AF97),"",$F$7)</f>
        <v>F</v>
      </c>
      <c r="CM97" s="151" t="str">
        <f>IF(ISNUMBER(VAL_S1312!AG97),VAL_S1312!AG97,IF(ISBLANK(VAL_S1312!AG97),"","NaN"))</f>
        <v>NaN</v>
      </c>
      <c r="CN97" s="154" t="str">
        <f>IF(ISNUMBER(VAL_S1312!AG97),$F$6,IF(ISBLANK(VAL_S1312!AG97),"",VAL_S1312!AG97))</f>
        <v>M</v>
      </c>
      <c r="CO97" s="154" t="str">
        <f>IF(ISBLANK(VAL_S1312!AG97),"",$F$7)</f>
        <v>F</v>
      </c>
      <c r="CP97" s="151" t="str">
        <f>IF(ISNUMBER(VAL_S1312!AH97),VAL_S1312!AH97,IF(ISBLANK(VAL_S1312!AH97),"","NaN"))</f>
        <v>NaN</v>
      </c>
      <c r="CQ97" s="154" t="str">
        <f>IF(ISNUMBER(VAL_S1312!AH97),$F$6,IF(ISBLANK(VAL_S1312!AH97),"",VAL_S1312!AH97))</f>
        <v>M</v>
      </c>
      <c r="CR97" s="154" t="str">
        <f>IF(ISBLANK(VAL_S1312!AH97),"",$F$7)</f>
        <v>F</v>
      </c>
      <c r="CS97" s="151" t="str">
        <f>IF(ISNUMBER(VAL_S1312!AI97),VAL_S1312!AI97,IF(ISBLANK(VAL_S1312!AI97),"","NaN"))</f>
        <v/>
      </c>
      <c r="CT97" s="154" t="str">
        <f>IF(ISNUMBER(VAL_S1312!AI97),$F$6,IF(ISBLANK(VAL_S1312!AI97),"",VAL_S1312!AI97))</f>
        <v/>
      </c>
      <c r="CU97" s="154" t="str">
        <f>IF(ISBLANK(VAL_S1312!AI97),"",$F$7)</f>
        <v/>
      </c>
      <c r="CV97" s="151" t="str">
        <f>IF(ISNUMBER(VAL_S1312!AJ97),VAL_S1312!AJ97,IF(ISBLANK(VAL_S1312!AJ97),"","NaN"))</f>
        <v/>
      </c>
      <c r="CW97" s="154" t="str">
        <f>IF(ISNUMBER(VAL_S1312!AJ97),$F$6,IF(ISBLANK(VAL_S1312!AJ97),"",VAL_S1312!AJ97))</f>
        <v/>
      </c>
      <c r="CX97" s="154" t="str">
        <f>IF(ISBLANK(VAL_S1312!AJ97),"",$F$7)</f>
        <v/>
      </c>
      <c r="CY97" s="151" t="str">
        <f>IF(ISNUMBER(VAL_S1312!AK97),VAL_S1312!AK97,IF(ISBLANK(VAL_S1312!AK97),"","NaN"))</f>
        <v/>
      </c>
      <c r="CZ97" s="154" t="str">
        <f>IF(ISNUMBER(VAL_S1312!AK97),$F$6,IF(ISBLANK(VAL_S1312!AK97),"",VAL_S1312!AK97))</f>
        <v/>
      </c>
      <c r="DA97" s="154" t="str">
        <f>IF(ISBLANK(VAL_S1312!AK97),"",$F$7)</f>
        <v/>
      </c>
      <c r="DB97" s="151" t="str">
        <f>IF(ISNUMBER(VAL_S1312!AL97),VAL_S1312!AL97,IF(ISBLANK(VAL_S1312!AL97),"","NaN"))</f>
        <v/>
      </c>
      <c r="DC97" s="154" t="str">
        <f>IF(ISNUMBER(VAL_S1312!AL97),$F$6,IF(ISBLANK(VAL_S1312!AL97),"",VAL_S1312!AL97))</f>
        <v/>
      </c>
      <c r="DD97" s="154" t="str">
        <f>IF(ISBLANK(VAL_S1312!AL97),"",$F$7)</f>
        <v/>
      </c>
      <c r="DE97" s="151" t="str">
        <f>IF(ISNUMBER(VAL_S1312!AM97),VAL_S1312!AM97,IF(ISBLANK(VAL_S1312!AM97),"","NaN"))</f>
        <v/>
      </c>
      <c r="DF97" s="154" t="str">
        <f>IF(ISNUMBER(VAL_S1312!AM97),$F$6,IF(ISBLANK(VAL_S1312!AM97),"",VAL_S1312!AM97))</f>
        <v/>
      </c>
      <c r="DG97" s="187" t="str">
        <f>IF(ISBLANK(VAL_S1312!AM97),"",$F$7)</f>
        <v/>
      </c>
    </row>
    <row r="98" spans="1:111" x14ac:dyDescent="0.25">
      <c r="A98" s="159" t="s">
        <v>373</v>
      </c>
      <c r="B98" s="159" t="s">
        <v>95</v>
      </c>
      <c r="C98" s="160">
        <v>65</v>
      </c>
      <c r="D98" s="150" t="str">
        <f>IF(ISNUMBER(VAL_S1312!D98),VAL_S1312!D98,IF(ISBLANK(VAL_S1312!D98),"","NaN"))</f>
        <v>NaN</v>
      </c>
      <c r="E98" s="154" t="str">
        <f>IF(ISNUMBER(VAL_S1312!D98),$F$6,IF(ISBLANK(VAL_S1312!D98),"",VAL_S1312!D98))</f>
        <v>M</v>
      </c>
      <c r="F98" s="154" t="str">
        <f>IF(ISBLANK(VAL_S1312!D98),"",$F$7)</f>
        <v>F</v>
      </c>
      <c r="G98" s="151" t="str">
        <f>IF(ISNUMBER(VAL_S1312!E98),VAL_S1312!E98,IF(ISBLANK(VAL_S1312!E98),"","NaN"))</f>
        <v>NaN</v>
      </c>
      <c r="H98" s="154" t="str">
        <f>IF(ISNUMBER(VAL_S1312!E98),$F$6,IF(ISBLANK(VAL_S1312!E98),"",VAL_S1312!E98))</f>
        <v>M</v>
      </c>
      <c r="I98" s="154" t="str">
        <f>IF(ISBLANK(VAL_S1312!E98),"",$F$7)</f>
        <v>F</v>
      </c>
      <c r="J98" s="151" t="str">
        <f>IF(ISNUMBER(VAL_S1312!F98),VAL_S1312!F98,IF(ISBLANK(VAL_S1312!F98),"","NaN"))</f>
        <v>NaN</v>
      </c>
      <c r="K98" s="154" t="str">
        <f>IF(ISNUMBER(VAL_S1312!F98),$F$6,IF(ISBLANK(VAL_S1312!F98),"",VAL_S1312!F98))</f>
        <v>M</v>
      </c>
      <c r="L98" s="154" t="str">
        <f>IF(ISBLANK(VAL_S1312!F98),"",$F$7)</f>
        <v>F</v>
      </c>
      <c r="M98" s="151" t="str">
        <f>IF(ISNUMBER(VAL_S1312!G98),VAL_S1312!G98,IF(ISBLANK(VAL_S1312!G98),"","NaN"))</f>
        <v>NaN</v>
      </c>
      <c r="N98" s="154" t="str">
        <f>IF(ISNUMBER(VAL_S1312!G98),$F$6,IF(ISBLANK(VAL_S1312!G98),"",VAL_S1312!G98))</f>
        <v>M</v>
      </c>
      <c r="O98" s="154" t="str">
        <f>IF(ISBLANK(VAL_S1312!G98),"",$F$7)</f>
        <v>F</v>
      </c>
      <c r="P98" s="151" t="str">
        <f>IF(ISNUMBER(VAL_S1312!H98),VAL_S1312!H98,IF(ISBLANK(VAL_S1312!H98),"","NaN"))</f>
        <v>NaN</v>
      </c>
      <c r="Q98" s="154" t="str">
        <f>IF(ISNUMBER(VAL_S1312!H98),$F$6,IF(ISBLANK(VAL_S1312!H98),"",VAL_S1312!H98))</f>
        <v>M</v>
      </c>
      <c r="R98" s="154" t="str">
        <f>IF(ISBLANK(VAL_S1312!H98),"",$F$7)</f>
        <v>F</v>
      </c>
      <c r="S98" s="151" t="str">
        <f>IF(ISNUMBER(VAL_S1312!I98),VAL_S1312!I98,IF(ISBLANK(VAL_S1312!I98),"","NaN"))</f>
        <v>NaN</v>
      </c>
      <c r="T98" s="154" t="str">
        <f>IF(ISNUMBER(VAL_S1312!I98),$F$6,IF(ISBLANK(VAL_S1312!I98),"",VAL_S1312!I98))</f>
        <v>M</v>
      </c>
      <c r="U98" s="154" t="str">
        <f>IF(ISBLANK(VAL_S1312!I98),"",$F$7)</f>
        <v>F</v>
      </c>
      <c r="V98" s="151" t="str">
        <f>IF(ISNUMBER(VAL_S1312!J98),VAL_S1312!J98,IF(ISBLANK(VAL_S1312!J98),"","NaN"))</f>
        <v>NaN</v>
      </c>
      <c r="W98" s="154" t="str">
        <f>IF(ISNUMBER(VAL_S1312!J98),$F$6,IF(ISBLANK(VAL_S1312!J98),"",VAL_S1312!J98))</f>
        <v>M</v>
      </c>
      <c r="X98" s="154" t="str">
        <f>IF(ISBLANK(VAL_S1312!J98),"",$F$7)</f>
        <v>F</v>
      </c>
      <c r="Y98" s="151" t="str">
        <f>IF(ISNUMBER(VAL_S1312!K98),VAL_S1312!K98,IF(ISBLANK(VAL_S1312!K98),"","NaN"))</f>
        <v>NaN</v>
      </c>
      <c r="Z98" s="154" t="str">
        <f>IF(ISNUMBER(VAL_S1312!K98),$F$6,IF(ISBLANK(VAL_S1312!K98),"",VAL_S1312!K98))</f>
        <v>M</v>
      </c>
      <c r="AA98" s="154" t="str">
        <f>IF(ISBLANK(VAL_S1312!K98),"",$F$7)</f>
        <v>F</v>
      </c>
      <c r="AB98" s="151" t="str">
        <f>IF(ISNUMBER(VAL_S1312!L98),VAL_S1312!L98,IF(ISBLANK(VAL_S1312!L98),"","NaN"))</f>
        <v>NaN</v>
      </c>
      <c r="AC98" s="154" t="str">
        <f>IF(ISNUMBER(VAL_S1312!L98),$F$6,IF(ISBLANK(VAL_S1312!L98),"",VAL_S1312!L98))</f>
        <v>M</v>
      </c>
      <c r="AD98" s="154" t="str">
        <f>IF(ISBLANK(VAL_S1312!L98),"",$F$7)</f>
        <v>F</v>
      </c>
      <c r="AE98" s="151" t="str">
        <f>IF(ISNUMBER(VAL_S1312!M98),VAL_S1312!M98,IF(ISBLANK(VAL_S1312!M98),"","NaN"))</f>
        <v>NaN</v>
      </c>
      <c r="AF98" s="154" t="str">
        <f>IF(ISNUMBER(VAL_S1312!M98),$F$6,IF(ISBLANK(VAL_S1312!M98),"",VAL_S1312!M98))</f>
        <v>M</v>
      </c>
      <c r="AG98" s="154" t="str">
        <f>IF(ISBLANK(VAL_S1312!M98),"",$F$7)</f>
        <v>F</v>
      </c>
      <c r="AH98" s="151" t="str">
        <f>IF(ISNUMBER(VAL_S1312!N98),VAL_S1312!N98,IF(ISBLANK(VAL_S1312!N98),"","NaN"))</f>
        <v>NaN</v>
      </c>
      <c r="AI98" s="154" t="str">
        <f>IF(ISNUMBER(VAL_S1312!N98),$F$6,IF(ISBLANK(VAL_S1312!N98),"",VAL_S1312!N98))</f>
        <v>M</v>
      </c>
      <c r="AJ98" s="154" t="str">
        <f>IF(ISBLANK(VAL_S1312!N98),"",$F$7)</f>
        <v>F</v>
      </c>
      <c r="AK98" s="151" t="str">
        <f>IF(ISNUMBER(VAL_S1312!O98),VAL_S1312!O98,IF(ISBLANK(VAL_S1312!O98),"","NaN"))</f>
        <v>NaN</v>
      </c>
      <c r="AL98" s="154" t="str">
        <f>IF(ISNUMBER(VAL_S1312!O98),$F$6,IF(ISBLANK(VAL_S1312!O98),"",VAL_S1312!O98))</f>
        <v>M</v>
      </c>
      <c r="AM98" s="154" t="str">
        <f>IF(ISBLANK(VAL_S1312!O98),"",$F$7)</f>
        <v>F</v>
      </c>
      <c r="AN98" s="151" t="str">
        <f>IF(ISNUMBER(VAL_S1312!P98),VAL_S1312!P98,IF(ISBLANK(VAL_S1312!P98),"","NaN"))</f>
        <v>NaN</v>
      </c>
      <c r="AO98" s="154" t="str">
        <f>IF(ISNUMBER(VAL_S1312!P98),$F$6,IF(ISBLANK(VAL_S1312!P98),"",VAL_S1312!P98))</f>
        <v>M</v>
      </c>
      <c r="AP98" s="154" t="str">
        <f>IF(ISBLANK(VAL_S1312!P98),"",$F$7)</f>
        <v>F</v>
      </c>
      <c r="AQ98" s="151" t="str">
        <f>IF(ISNUMBER(VAL_S1312!Q98),VAL_S1312!Q98,IF(ISBLANK(VAL_S1312!Q98),"","NaN"))</f>
        <v>NaN</v>
      </c>
      <c r="AR98" s="154" t="str">
        <f>IF(ISNUMBER(VAL_S1312!Q98),$F$6,IF(ISBLANK(VAL_S1312!Q98),"",VAL_S1312!Q98))</f>
        <v>M</v>
      </c>
      <c r="AS98" s="154" t="str">
        <f>IF(ISBLANK(VAL_S1312!Q98),"",$F$7)</f>
        <v>F</v>
      </c>
      <c r="AT98" s="151" t="str">
        <f>IF(ISNUMBER(VAL_S1312!R98),VAL_S1312!R98,IF(ISBLANK(VAL_S1312!R98),"","NaN"))</f>
        <v>NaN</v>
      </c>
      <c r="AU98" s="154" t="str">
        <f>IF(ISNUMBER(VAL_S1312!R98),$F$6,IF(ISBLANK(VAL_S1312!R98),"",VAL_S1312!R98))</f>
        <v>M</v>
      </c>
      <c r="AV98" s="154" t="str">
        <f>IF(ISBLANK(VAL_S1312!R98),"",$F$7)</f>
        <v>F</v>
      </c>
      <c r="AW98" s="151" t="str">
        <f>IF(ISNUMBER(VAL_S1312!S98),VAL_S1312!S98,IF(ISBLANK(VAL_S1312!S98),"","NaN"))</f>
        <v>NaN</v>
      </c>
      <c r="AX98" s="154" t="str">
        <f>IF(ISNUMBER(VAL_S1312!S98),$F$6,IF(ISBLANK(VAL_S1312!S98),"",VAL_S1312!S98))</f>
        <v>M</v>
      </c>
      <c r="AY98" s="154" t="str">
        <f>IF(ISBLANK(VAL_S1312!S98),"",$F$7)</f>
        <v>F</v>
      </c>
      <c r="AZ98" s="151" t="str">
        <f>IF(ISNUMBER(VAL_S1312!T98),VAL_S1312!T98,IF(ISBLANK(VAL_S1312!T98),"","NaN"))</f>
        <v>NaN</v>
      </c>
      <c r="BA98" s="154" t="str">
        <f>IF(ISNUMBER(VAL_S1312!T98),$F$6,IF(ISBLANK(VAL_S1312!T98),"",VAL_S1312!T98))</f>
        <v>M</v>
      </c>
      <c r="BB98" s="154" t="str">
        <f>IF(ISBLANK(VAL_S1312!T98),"",$F$7)</f>
        <v>F</v>
      </c>
      <c r="BC98" s="151" t="str">
        <f>IF(ISNUMBER(VAL_S1312!U98),VAL_S1312!U98,IF(ISBLANK(VAL_S1312!U98),"","NaN"))</f>
        <v>NaN</v>
      </c>
      <c r="BD98" s="154" t="str">
        <f>IF(ISNUMBER(VAL_S1312!U98),$F$6,IF(ISBLANK(VAL_S1312!U98),"",VAL_S1312!U98))</f>
        <v>M</v>
      </c>
      <c r="BE98" s="154" t="str">
        <f>IF(ISBLANK(VAL_S1312!U98),"",$F$7)</f>
        <v>F</v>
      </c>
      <c r="BF98" s="151" t="str">
        <f>IF(ISNUMBER(VAL_S1312!V98),VAL_S1312!V98,IF(ISBLANK(VAL_S1312!V98),"","NaN"))</f>
        <v>NaN</v>
      </c>
      <c r="BG98" s="154" t="str">
        <f>IF(ISNUMBER(VAL_S1312!V98),$F$6,IF(ISBLANK(VAL_S1312!V98),"",VAL_S1312!V98))</f>
        <v>M</v>
      </c>
      <c r="BH98" s="154" t="str">
        <f>IF(ISBLANK(VAL_S1312!V98),"",$F$7)</f>
        <v>F</v>
      </c>
      <c r="BI98" s="151" t="str">
        <f>IF(ISNUMBER(VAL_S1312!W98),VAL_S1312!W98,IF(ISBLANK(VAL_S1312!W98),"","NaN"))</f>
        <v>NaN</v>
      </c>
      <c r="BJ98" s="154" t="str">
        <f>IF(ISNUMBER(VAL_S1312!W98),$F$6,IF(ISBLANK(VAL_S1312!W98),"",VAL_S1312!W98))</f>
        <v>M</v>
      </c>
      <c r="BK98" s="154" t="str">
        <f>IF(ISBLANK(VAL_S1312!W98),"",$F$7)</f>
        <v>F</v>
      </c>
      <c r="BL98" s="151" t="str">
        <f>IF(ISNUMBER(VAL_S1312!X98),VAL_S1312!X98,IF(ISBLANK(VAL_S1312!X98),"","NaN"))</f>
        <v>NaN</v>
      </c>
      <c r="BM98" s="154" t="str">
        <f>IF(ISNUMBER(VAL_S1312!X98),$F$6,IF(ISBLANK(VAL_S1312!X98),"",VAL_S1312!X98))</f>
        <v>M</v>
      </c>
      <c r="BN98" s="154" t="str">
        <f>IF(ISBLANK(VAL_S1312!X98),"",$F$7)</f>
        <v>F</v>
      </c>
      <c r="BO98" s="151" t="str">
        <f>IF(ISNUMBER(VAL_S1312!Y98),VAL_S1312!Y98,IF(ISBLANK(VAL_S1312!Y98),"","NaN"))</f>
        <v>NaN</v>
      </c>
      <c r="BP98" s="154" t="str">
        <f>IF(ISNUMBER(VAL_S1312!Y98),$F$6,IF(ISBLANK(VAL_S1312!Y98),"",VAL_S1312!Y98))</f>
        <v>M</v>
      </c>
      <c r="BQ98" s="154" t="str">
        <f>IF(ISBLANK(VAL_S1312!Y98),"",$F$7)</f>
        <v>F</v>
      </c>
      <c r="BR98" s="151" t="str">
        <f>IF(ISNUMBER(VAL_S1312!Z98),VAL_S1312!Z98,IF(ISBLANK(VAL_S1312!Z98),"","NaN"))</f>
        <v>NaN</v>
      </c>
      <c r="BS98" s="154" t="str">
        <f>IF(ISNUMBER(VAL_S1312!Z98),$F$6,IF(ISBLANK(VAL_S1312!Z98),"",VAL_S1312!Z98))</f>
        <v>M</v>
      </c>
      <c r="BT98" s="154" t="str">
        <f>IF(ISBLANK(VAL_S1312!Z98),"",$F$7)</f>
        <v>F</v>
      </c>
      <c r="BU98" s="151" t="str">
        <f>IF(ISNUMBER(VAL_S1312!AA98),VAL_S1312!AA98,IF(ISBLANK(VAL_S1312!AA98),"","NaN"))</f>
        <v>NaN</v>
      </c>
      <c r="BV98" s="154" t="str">
        <f>IF(ISNUMBER(VAL_S1312!AA98),$F$6,IF(ISBLANK(VAL_S1312!AA98),"",VAL_S1312!AA98))</f>
        <v>M</v>
      </c>
      <c r="BW98" s="154" t="str">
        <f>IF(ISBLANK(VAL_S1312!AA98),"",$F$7)</f>
        <v>F</v>
      </c>
      <c r="BX98" s="151" t="str">
        <f>IF(ISNUMBER(VAL_S1312!AB98),VAL_S1312!AB98,IF(ISBLANK(VAL_S1312!AB98),"","NaN"))</f>
        <v>NaN</v>
      </c>
      <c r="BY98" s="154" t="str">
        <f>IF(ISNUMBER(VAL_S1312!AB98),$F$6,IF(ISBLANK(VAL_S1312!AB98),"",VAL_S1312!AB98))</f>
        <v>M</v>
      </c>
      <c r="BZ98" s="154" t="str">
        <f>IF(ISBLANK(VAL_S1312!AB98),"",$F$7)</f>
        <v>F</v>
      </c>
      <c r="CA98" s="151" t="str">
        <f>IF(ISNUMBER(VAL_S1312!AC98),VAL_S1312!AC98,IF(ISBLANK(VAL_S1312!AC98),"","NaN"))</f>
        <v>NaN</v>
      </c>
      <c r="CB98" s="154" t="str">
        <f>IF(ISNUMBER(VAL_S1312!AC98),$F$6,IF(ISBLANK(VAL_S1312!AC98),"",VAL_S1312!AC98))</f>
        <v>M</v>
      </c>
      <c r="CC98" s="154" t="str">
        <f>IF(ISBLANK(VAL_S1312!AC98),"",$F$7)</f>
        <v>F</v>
      </c>
      <c r="CD98" s="151" t="str">
        <f>IF(ISNUMBER(VAL_S1312!AD98),VAL_S1312!AD98,IF(ISBLANK(VAL_S1312!AD98),"","NaN"))</f>
        <v>NaN</v>
      </c>
      <c r="CE98" s="154" t="str">
        <f>IF(ISNUMBER(VAL_S1312!AD98),$F$6,IF(ISBLANK(VAL_S1312!AD98),"",VAL_S1312!AD98))</f>
        <v>M</v>
      </c>
      <c r="CF98" s="154" t="str">
        <f>IF(ISBLANK(VAL_S1312!AD98),"",$F$7)</f>
        <v>F</v>
      </c>
      <c r="CG98" s="151" t="str">
        <f>IF(ISNUMBER(VAL_S1312!AE98),VAL_S1312!AE98,IF(ISBLANK(VAL_S1312!AE98),"","NaN"))</f>
        <v>NaN</v>
      </c>
      <c r="CH98" s="154" t="str">
        <f>IF(ISNUMBER(VAL_S1312!AE98),$F$6,IF(ISBLANK(VAL_S1312!AE98),"",VAL_S1312!AE98))</f>
        <v>M</v>
      </c>
      <c r="CI98" s="154" t="str">
        <f>IF(ISBLANK(VAL_S1312!AE98),"",$F$7)</f>
        <v>F</v>
      </c>
      <c r="CJ98" s="151" t="str">
        <f>IF(ISNUMBER(VAL_S1312!AF98),VAL_S1312!AF98,IF(ISBLANK(VAL_S1312!AF98),"","NaN"))</f>
        <v>NaN</v>
      </c>
      <c r="CK98" s="154" t="str">
        <f>IF(ISNUMBER(VAL_S1312!AF98),$F$6,IF(ISBLANK(VAL_S1312!AF98),"",VAL_S1312!AF98))</f>
        <v>M</v>
      </c>
      <c r="CL98" s="154" t="str">
        <f>IF(ISBLANK(VAL_S1312!AF98),"",$F$7)</f>
        <v>F</v>
      </c>
      <c r="CM98" s="151" t="str">
        <f>IF(ISNUMBER(VAL_S1312!AG98),VAL_S1312!AG98,IF(ISBLANK(VAL_S1312!AG98),"","NaN"))</f>
        <v>NaN</v>
      </c>
      <c r="CN98" s="154" t="str">
        <f>IF(ISNUMBER(VAL_S1312!AG98),$F$6,IF(ISBLANK(VAL_S1312!AG98),"",VAL_S1312!AG98))</f>
        <v>M</v>
      </c>
      <c r="CO98" s="154" t="str">
        <f>IF(ISBLANK(VAL_S1312!AG98),"",$F$7)</f>
        <v>F</v>
      </c>
      <c r="CP98" s="151" t="str">
        <f>IF(ISNUMBER(VAL_S1312!AH98),VAL_S1312!AH98,IF(ISBLANK(VAL_S1312!AH98),"","NaN"))</f>
        <v>NaN</v>
      </c>
      <c r="CQ98" s="154" t="str">
        <f>IF(ISNUMBER(VAL_S1312!AH98),$F$6,IF(ISBLANK(VAL_S1312!AH98),"",VAL_S1312!AH98))</f>
        <v>M</v>
      </c>
      <c r="CR98" s="154" t="str">
        <f>IF(ISBLANK(VAL_S1312!AH98),"",$F$7)</f>
        <v>F</v>
      </c>
      <c r="CS98" s="151" t="str">
        <f>IF(ISNUMBER(VAL_S1312!AI98),VAL_S1312!AI98,IF(ISBLANK(VAL_S1312!AI98),"","NaN"))</f>
        <v/>
      </c>
      <c r="CT98" s="154" t="str">
        <f>IF(ISNUMBER(VAL_S1312!AI98),$F$6,IF(ISBLANK(VAL_S1312!AI98),"",VAL_S1312!AI98))</f>
        <v/>
      </c>
      <c r="CU98" s="154" t="str">
        <f>IF(ISBLANK(VAL_S1312!AI98),"",$F$7)</f>
        <v/>
      </c>
      <c r="CV98" s="151" t="str">
        <f>IF(ISNUMBER(VAL_S1312!AJ98),VAL_S1312!AJ98,IF(ISBLANK(VAL_S1312!AJ98),"","NaN"))</f>
        <v/>
      </c>
      <c r="CW98" s="154" t="str">
        <f>IF(ISNUMBER(VAL_S1312!AJ98),$F$6,IF(ISBLANK(VAL_S1312!AJ98),"",VAL_S1312!AJ98))</f>
        <v/>
      </c>
      <c r="CX98" s="154" t="str">
        <f>IF(ISBLANK(VAL_S1312!AJ98),"",$F$7)</f>
        <v/>
      </c>
      <c r="CY98" s="151" t="str">
        <f>IF(ISNUMBER(VAL_S1312!AK98),VAL_S1312!AK98,IF(ISBLANK(VAL_S1312!AK98),"","NaN"))</f>
        <v/>
      </c>
      <c r="CZ98" s="154" t="str">
        <f>IF(ISNUMBER(VAL_S1312!AK98),$F$6,IF(ISBLANK(VAL_S1312!AK98),"",VAL_S1312!AK98))</f>
        <v/>
      </c>
      <c r="DA98" s="154" t="str">
        <f>IF(ISBLANK(VAL_S1312!AK98),"",$F$7)</f>
        <v/>
      </c>
      <c r="DB98" s="151" t="str">
        <f>IF(ISNUMBER(VAL_S1312!AL98),VAL_S1312!AL98,IF(ISBLANK(VAL_S1312!AL98),"","NaN"))</f>
        <v/>
      </c>
      <c r="DC98" s="154" t="str">
        <f>IF(ISNUMBER(VAL_S1312!AL98),$F$6,IF(ISBLANK(VAL_S1312!AL98),"",VAL_S1312!AL98))</f>
        <v/>
      </c>
      <c r="DD98" s="154" t="str">
        <f>IF(ISBLANK(VAL_S1312!AL98),"",$F$7)</f>
        <v/>
      </c>
      <c r="DE98" s="151" t="str">
        <f>IF(ISNUMBER(VAL_S1312!AM98),VAL_S1312!AM98,IF(ISBLANK(VAL_S1312!AM98),"","NaN"))</f>
        <v/>
      </c>
      <c r="DF98" s="154" t="str">
        <f>IF(ISNUMBER(VAL_S1312!AM98),$F$6,IF(ISBLANK(VAL_S1312!AM98),"",VAL_S1312!AM98))</f>
        <v/>
      </c>
      <c r="DG98" s="187" t="str">
        <f>IF(ISBLANK(VAL_S1312!AM98),"",$F$7)</f>
        <v/>
      </c>
    </row>
    <row r="99" spans="1:111" x14ac:dyDescent="0.25">
      <c r="A99" s="157" t="s">
        <v>374</v>
      </c>
      <c r="B99" s="157" t="s">
        <v>102</v>
      </c>
      <c r="C99" s="158" t="s">
        <v>262</v>
      </c>
      <c r="D99" s="146" t="str">
        <f>IF(ISNUMBER(VAL_S1312!D99),VAL_S1312!D99,IF(ISBLANK(VAL_S1312!D99),"","NaN"))</f>
        <v>NaN</v>
      </c>
      <c r="E99" s="154" t="str">
        <f>IF(ISNUMBER(VAL_S1312!D99),$F$6,IF(ISBLANK(VAL_S1312!D99),"",VAL_S1312!D99))</f>
        <v>M</v>
      </c>
      <c r="F99" s="154" t="str">
        <f>IF(ISBLANK(VAL_S1312!D99),"",$F$7)</f>
        <v>F</v>
      </c>
      <c r="G99" s="147" t="str">
        <f>IF(ISNUMBER(VAL_S1312!E99),VAL_S1312!E99,IF(ISBLANK(VAL_S1312!E99),"","NaN"))</f>
        <v>NaN</v>
      </c>
      <c r="H99" s="154" t="str">
        <f>IF(ISNUMBER(VAL_S1312!E99),$F$6,IF(ISBLANK(VAL_S1312!E99),"",VAL_S1312!E99))</f>
        <v>M</v>
      </c>
      <c r="I99" s="154" t="str">
        <f>IF(ISBLANK(VAL_S1312!E99),"",$F$7)</f>
        <v>F</v>
      </c>
      <c r="J99" s="147" t="str">
        <f>IF(ISNUMBER(VAL_S1312!F99),VAL_S1312!F99,IF(ISBLANK(VAL_S1312!F99),"","NaN"))</f>
        <v>NaN</v>
      </c>
      <c r="K99" s="154" t="str">
        <f>IF(ISNUMBER(VAL_S1312!F99),$F$6,IF(ISBLANK(VAL_S1312!F99),"",VAL_S1312!F99))</f>
        <v>M</v>
      </c>
      <c r="L99" s="154" t="str">
        <f>IF(ISBLANK(VAL_S1312!F99),"",$F$7)</f>
        <v>F</v>
      </c>
      <c r="M99" s="147" t="str">
        <f>IF(ISNUMBER(VAL_S1312!G99),VAL_S1312!G99,IF(ISBLANK(VAL_S1312!G99),"","NaN"))</f>
        <v>NaN</v>
      </c>
      <c r="N99" s="154" t="str">
        <f>IF(ISNUMBER(VAL_S1312!G99),$F$6,IF(ISBLANK(VAL_S1312!G99),"",VAL_S1312!G99))</f>
        <v>M</v>
      </c>
      <c r="O99" s="154" t="str">
        <f>IF(ISBLANK(VAL_S1312!G99),"",$F$7)</f>
        <v>F</v>
      </c>
      <c r="P99" s="147" t="str">
        <f>IF(ISNUMBER(VAL_S1312!H99),VAL_S1312!H99,IF(ISBLANK(VAL_S1312!H99),"","NaN"))</f>
        <v>NaN</v>
      </c>
      <c r="Q99" s="154" t="str">
        <f>IF(ISNUMBER(VAL_S1312!H99),$F$6,IF(ISBLANK(VAL_S1312!H99),"",VAL_S1312!H99))</f>
        <v>M</v>
      </c>
      <c r="R99" s="154" t="str">
        <f>IF(ISBLANK(VAL_S1312!H99),"",$F$7)</f>
        <v>F</v>
      </c>
      <c r="S99" s="147" t="str">
        <f>IF(ISNUMBER(VAL_S1312!I99),VAL_S1312!I99,IF(ISBLANK(VAL_S1312!I99),"","NaN"))</f>
        <v>NaN</v>
      </c>
      <c r="T99" s="154" t="str">
        <f>IF(ISNUMBER(VAL_S1312!I99),$F$6,IF(ISBLANK(VAL_S1312!I99),"",VAL_S1312!I99))</f>
        <v>M</v>
      </c>
      <c r="U99" s="154" t="str">
        <f>IF(ISBLANK(VAL_S1312!I99),"",$F$7)</f>
        <v>F</v>
      </c>
      <c r="V99" s="147" t="str">
        <f>IF(ISNUMBER(VAL_S1312!J99),VAL_S1312!J99,IF(ISBLANK(VAL_S1312!J99),"","NaN"))</f>
        <v>NaN</v>
      </c>
      <c r="W99" s="154" t="str">
        <f>IF(ISNUMBER(VAL_S1312!J99),$F$6,IF(ISBLANK(VAL_S1312!J99),"",VAL_S1312!J99))</f>
        <v>M</v>
      </c>
      <c r="X99" s="154" t="str">
        <f>IF(ISBLANK(VAL_S1312!J99),"",$F$7)</f>
        <v>F</v>
      </c>
      <c r="Y99" s="147" t="str">
        <f>IF(ISNUMBER(VAL_S1312!K99),VAL_S1312!K99,IF(ISBLANK(VAL_S1312!K99),"","NaN"))</f>
        <v>NaN</v>
      </c>
      <c r="Z99" s="154" t="str">
        <f>IF(ISNUMBER(VAL_S1312!K99),$F$6,IF(ISBLANK(VAL_S1312!K99),"",VAL_S1312!K99))</f>
        <v>M</v>
      </c>
      <c r="AA99" s="154" t="str">
        <f>IF(ISBLANK(VAL_S1312!K99),"",$F$7)</f>
        <v>F</v>
      </c>
      <c r="AB99" s="147" t="str">
        <f>IF(ISNUMBER(VAL_S1312!L99),VAL_S1312!L99,IF(ISBLANK(VAL_S1312!L99),"","NaN"))</f>
        <v>NaN</v>
      </c>
      <c r="AC99" s="154" t="str">
        <f>IF(ISNUMBER(VAL_S1312!L99),$F$6,IF(ISBLANK(VAL_S1312!L99),"",VAL_S1312!L99))</f>
        <v>M</v>
      </c>
      <c r="AD99" s="154" t="str">
        <f>IF(ISBLANK(VAL_S1312!L99),"",$F$7)</f>
        <v>F</v>
      </c>
      <c r="AE99" s="147" t="str">
        <f>IF(ISNUMBER(VAL_S1312!M99),VAL_S1312!M99,IF(ISBLANK(VAL_S1312!M99),"","NaN"))</f>
        <v>NaN</v>
      </c>
      <c r="AF99" s="154" t="str">
        <f>IF(ISNUMBER(VAL_S1312!M99),$F$6,IF(ISBLANK(VAL_S1312!M99),"",VAL_S1312!M99))</f>
        <v>M</v>
      </c>
      <c r="AG99" s="154" t="str">
        <f>IF(ISBLANK(VAL_S1312!M99),"",$F$7)</f>
        <v>F</v>
      </c>
      <c r="AH99" s="147" t="str">
        <f>IF(ISNUMBER(VAL_S1312!N99),VAL_S1312!N99,IF(ISBLANK(VAL_S1312!N99),"","NaN"))</f>
        <v>NaN</v>
      </c>
      <c r="AI99" s="154" t="str">
        <f>IF(ISNUMBER(VAL_S1312!N99),$F$6,IF(ISBLANK(VAL_S1312!N99),"",VAL_S1312!N99))</f>
        <v>M</v>
      </c>
      <c r="AJ99" s="154" t="str">
        <f>IF(ISBLANK(VAL_S1312!N99),"",$F$7)</f>
        <v>F</v>
      </c>
      <c r="AK99" s="147" t="str">
        <f>IF(ISNUMBER(VAL_S1312!O99),VAL_S1312!O99,IF(ISBLANK(VAL_S1312!O99),"","NaN"))</f>
        <v>NaN</v>
      </c>
      <c r="AL99" s="154" t="str">
        <f>IF(ISNUMBER(VAL_S1312!O99),$F$6,IF(ISBLANK(VAL_S1312!O99),"",VAL_S1312!O99))</f>
        <v>M</v>
      </c>
      <c r="AM99" s="154" t="str">
        <f>IF(ISBLANK(VAL_S1312!O99),"",$F$7)</f>
        <v>F</v>
      </c>
      <c r="AN99" s="147" t="str">
        <f>IF(ISNUMBER(VAL_S1312!P99),VAL_S1312!P99,IF(ISBLANK(VAL_S1312!P99),"","NaN"))</f>
        <v>NaN</v>
      </c>
      <c r="AO99" s="154" t="str">
        <f>IF(ISNUMBER(VAL_S1312!P99),$F$6,IF(ISBLANK(VAL_S1312!P99),"",VAL_S1312!P99))</f>
        <v>M</v>
      </c>
      <c r="AP99" s="154" t="str">
        <f>IF(ISBLANK(VAL_S1312!P99),"",$F$7)</f>
        <v>F</v>
      </c>
      <c r="AQ99" s="147" t="str">
        <f>IF(ISNUMBER(VAL_S1312!Q99),VAL_S1312!Q99,IF(ISBLANK(VAL_S1312!Q99),"","NaN"))</f>
        <v>NaN</v>
      </c>
      <c r="AR99" s="154" t="str">
        <f>IF(ISNUMBER(VAL_S1312!Q99),$F$6,IF(ISBLANK(VAL_S1312!Q99),"",VAL_S1312!Q99))</f>
        <v>M</v>
      </c>
      <c r="AS99" s="154" t="str">
        <f>IF(ISBLANK(VAL_S1312!Q99),"",$F$7)</f>
        <v>F</v>
      </c>
      <c r="AT99" s="147" t="str">
        <f>IF(ISNUMBER(VAL_S1312!R99),VAL_S1312!R99,IF(ISBLANK(VAL_S1312!R99),"","NaN"))</f>
        <v>NaN</v>
      </c>
      <c r="AU99" s="154" t="str">
        <f>IF(ISNUMBER(VAL_S1312!R99),$F$6,IF(ISBLANK(VAL_S1312!R99),"",VAL_S1312!R99))</f>
        <v>M</v>
      </c>
      <c r="AV99" s="154" t="str">
        <f>IF(ISBLANK(VAL_S1312!R99),"",$F$7)</f>
        <v>F</v>
      </c>
      <c r="AW99" s="147" t="str">
        <f>IF(ISNUMBER(VAL_S1312!S99),VAL_S1312!S99,IF(ISBLANK(VAL_S1312!S99),"","NaN"))</f>
        <v>NaN</v>
      </c>
      <c r="AX99" s="154" t="str">
        <f>IF(ISNUMBER(VAL_S1312!S99),$F$6,IF(ISBLANK(VAL_S1312!S99),"",VAL_S1312!S99))</f>
        <v>M</v>
      </c>
      <c r="AY99" s="154" t="str">
        <f>IF(ISBLANK(VAL_S1312!S99),"",$F$7)</f>
        <v>F</v>
      </c>
      <c r="AZ99" s="147" t="str">
        <f>IF(ISNUMBER(VAL_S1312!T99),VAL_S1312!T99,IF(ISBLANK(VAL_S1312!T99),"","NaN"))</f>
        <v>NaN</v>
      </c>
      <c r="BA99" s="154" t="str">
        <f>IF(ISNUMBER(VAL_S1312!T99),$F$6,IF(ISBLANK(VAL_S1312!T99),"",VAL_S1312!T99))</f>
        <v>M</v>
      </c>
      <c r="BB99" s="154" t="str">
        <f>IF(ISBLANK(VAL_S1312!T99),"",$F$7)</f>
        <v>F</v>
      </c>
      <c r="BC99" s="147" t="str">
        <f>IF(ISNUMBER(VAL_S1312!U99),VAL_S1312!U99,IF(ISBLANK(VAL_S1312!U99),"","NaN"))</f>
        <v>NaN</v>
      </c>
      <c r="BD99" s="154" t="str">
        <f>IF(ISNUMBER(VAL_S1312!U99),$F$6,IF(ISBLANK(VAL_S1312!U99),"",VAL_S1312!U99))</f>
        <v>M</v>
      </c>
      <c r="BE99" s="154" t="str">
        <f>IF(ISBLANK(VAL_S1312!U99),"",$F$7)</f>
        <v>F</v>
      </c>
      <c r="BF99" s="147" t="str">
        <f>IF(ISNUMBER(VAL_S1312!V99),VAL_S1312!V99,IF(ISBLANK(VAL_S1312!V99),"","NaN"))</f>
        <v>NaN</v>
      </c>
      <c r="BG99" s="154" t="str">
        <f>IF(ISNUMBER(VAL_S1312!V99),$F$6,IF(ISBLANK(VAL_S1312!V99),"",VAL_S1312!V99))</f>
        <v>M</v>
      </c>
      <c r="BH99" s="154" t="str">
        <f>IF(ISBLANK(VAL_S1312!V99),"",$F$7)</f>
        <v>F</v>
      </c>
      <c r="BI99" s="147" t="str">
        <f>IF(ISNUMBER(VAL_S1312!W99),VAL_S1312!W99,IF(ISBLANK(VAL_S1312!W99),"","NaN"))</f>
        <v>NaN</v>
      </c>
      <c r="BJ99" s="154" t="str">
        <f>IF(ISNUMBER(VAL_S1312!W99),$F$6,IF(ISBLANK(VAL_S1312!W99),"",VAL_S1312!W99))</f>
        <v>M</v>
      </c>
      <c r="BK99" s="154" t="str">
        <f>IF(ISBLANK(VAL_S1312!W99),"",$F$7)</f>
        <v>F</v>
      </c>
      <c r="BL99" s="147" t="str">
        <f>IF(ISNUMBER(VAL_S1312!X99),VAL_S1312!X99,IF(ISBLANK(VAL_S1312!X99),"","NaN"))</f>
        <v>NaN</v>
      </c>
      <c r="BM99" s="154" t="str">
        <f>IF(ISNUMBER(VAL_S1312!X99),$F$6,IF(ISBLANK(VAL_S1312!X99),"",VAL_S1312!X99))</f>
        <v>M</v>
      </c>
      <c r="BN99" s="154" t="str">
        <f>IF(ISBLANK(VAL_S1312!X99),"",$F$7)</f>
        <v>F</v>
      </c>
      <c r="BO99" s="147" t="str">
        <f>IF(ISNUMBER(VAL_S1312!Y99),VAL_S1312!Y99,IF(ISBLANK(VAL_S1312!Y99),"","NaN"))</f>
        <v>NaN</v>
      </c>
      <c r="BP99" s="154" t="str">
        <f>IF(ISNUMBER(VAL_S1312!Y99),$F$6,IF(ISBLANK(VAL_S1312!Y99),"",VAL_S1312!Y99))</f>
        <v>M</v>
      </c>
      <c r="BQ99" s="154" t="str">
        <f>IF(ISBLANK(VAL_S1312!Y99),"",$F$7)</f>
        <v>F</v>
      </c>
      <c r="BR99" s="147" t="str">
        <f>IF(ISNUMBER(VAL_S1312!Z99),VAL_S1312!Z99,IF(ISBLANK(VAL_S1312!Z99),"","NaN"))</f>
        <v>NaN</v>
      </c>
      <c r="BS99" s="154" t="str">
        <f>IF(ISNUMBER(VAL_S1312!Z99),$F$6,IF(ISBLANK(VAL_S1312!Z99),"",VAL_S1312!Z99))</f>
        <v>M</v>
      </c>
      <c r="BT99" s="154" t="str">
        <f>IF(ISBLANK(VAL_S1312!Z99),"",$F$7)</f>
        <v>F</v>
      </c>
      <c r="BU99" s="147" t="str">
        <f>IF(ISNUMBER(VAL_S1312!AA99),VAL_S1312!AA99,IF(ISBLANK(VAL_S1312!AA99),"","NaN"))</f>
        <v>NaN</v>
      </c>
      <c r="BV99" s="154" t="str">
        <f>IF(ISNUMBER(VAL_S1312!AA99),$F$6,IF(ISBLANK(VAL_S1312!AA99),"",VAL_S1312!AA99))</f>
        <v>M</v>
      </c>
      <c r="BW99" s="154" t="str">
        <f>IF(ISBLANK(VAL_S1312!AA99),"",$F$7)</f>
        <v>F</v>
      </c>
      <c r="BX99" s="147" t="str">
        <f>IF(ISNUMBER(VAL_S1312!AB99),VAL_S1312!AB99,IF(ISBLANK(VAL_S1312!AB99),"","NaN"))</f>
        <v>NaN</v>
      </c>
      <c r="BY99" s="154" t="str">
        <f>IF(ISNUMBER(VAL_S1312!AB99),$F$6,IF(ISBLANK(VAL_S1312!AB99),"",VAL_S1312!AB99))</f>
        <v>M</v>
      </c>
      <c r="BZ99" s="154" t="str">
        <f>IF(ISBLANK(VAL_S1312!AB99),"",$F$7)</f>
        <v>F</v>
      </c>
      <c r="CA99" s="147" t="str">
        <f>IF(ISNUMBER(VAL_S1312!AC99),VAL_S1312!AC99,IF(ISBLANK(VAL_S1312!AC99),"","NaN"))</f>
        <v>NaN</v>
      </c>
      <c r="CB99" s="154" t="str">
        <f>IF(ISNUMBER(VAL_S1312!AC99),$F$6,IF(ISBLANK(VAL_S1312!AC99),"",VAL_S1312!AC99))</f>
        <v>M</v>
      </c>
      <c r="CC99" s="154" t="str">
        <f>IF(ISBLANK(VAL_S1312!AC99),"",$F$7)</f>
        <v>F</v>
      </c>
      <c r="CD99" s="147" t="str">
        <f>IF(ISNUMBER(VAL_S1312!AD99),VAL_S1312!AD99,IF(ISBLANK(VAL_S1312!AD99),"","NaN"))</f>
        <v>NaN</v>
      </c>
      <c r="CE99" s="154" t="str">
        <f>IF(ISNUMBER(VAL_S1312!AD99),$F$6,IF(ISBLANK(VAL_S1312!AD99),"",VAL_S1312!AD99))</f>
        <v>M</v>
      </c>
      <c r="CF99" s="154" t="str">
        <f>IF(ISBLANK(VAL_S1312!AD99),"",$F$7)</f>
        <v>F</v>
      </c>
      <c r="CG99" s="147" t="str">
        <f>IF(ISNUMBER(VAL_S1312!AE99),VAL_S1312!AE99,IF(ISBLANK(VAL_S1312!AE99),"","NaN"))</f>
        <v>NaN</v>
      </c>
      <c r="CH99" s="154" t="str">
        <f>IF(ISNUMBER(VAL_S1312!AE99),$F$6,IF(ISBLANK(VAL_S1312!AE99),"",VAL_S1312!AE99))</f>
        <v>M</v>
      </c>
      <c r="CI99" s="154" t="str">
        <f>IF(ISBLANK(VAL_S1312!AE99),"",$F$7)</f>
        <v>F</v>
      </c>
      <c r="CJ99" s="147" t="str">
        <f>IF(ISNUMBER(VAL_S1312!AF99),VAL_S1312!AF99,IF(ISBLANK(VAL_S1312!AF99),"","NaN"))</f>
        <v>NaN</v>
      </c>
      <c r="CK99" s="154" t="str">
        <f>IF(ISNUMBER(VAL_S1312!AF99),$F$6,IF(ISBLANK(VAL_S1312!AF99),"",VAL_S1312!AF99))</f>
        <v>M</v>
      </c>
      <c r="CL99" s="154" t="str">
        <f>IF(ISBLANK(VAL_S1312!AF99),"",$F$7)</f>
        <v>F</v>
      </c>
      <c r="CM99" s="147" t="str">
        <f>IF(ISNUMBER(VAL_S1312!AG99),VAL_S1312!AG99,IF(ISBLANK(VAL_S1312!AG99),"","NaN"))</f>
        <v>NaN</v>
      </c>
      <c r="CN99" s="154" t="str">
        <f>IF(ISNUMBER(VAL_S1312!AG99),$F$6,IF(ISBLANK(VAL_S1312!AG99),"",VAL_S1312!AG99))</f>
        <v>M</v>
      </c>
      <c r="CO99" s="154" t="str">
        <f>IF(ISBLANK(VAL_S1312!AG99),"",$F$7)</f>
        <v>F</v>
      </c>
      <c r="CP99" s="147" t="str">
        <f>IF(ISNUMBER(VAL_S1312!AH99),VAL_S1312!AH99,IF(ISBLANK(VAL_S1312!AH99),"","NaN"))</f>
        <v>NaN</v>
      </c>
      <c r="CQ99" s="154" t="str">
        <f>IF(ISNUMBER(VAL_S1312!AH99),$F$6,IF(ISBLANK(VAL_S1312!AH99),"",VAL_S1312!AH99))</f>
        <v>M</v>
      </c>
      <c r="CR99" s="154" t="str">
        <f>IF(ISBLANK(VAL_S1312!AH99),"",$F$7)</f>
        <v>F</v>
      </c>
      <c r="CS99" s="147" t="str">
        <f>IF(ISNUMBER(VAL_S1312!AI99),VAL_S1312!AI99,IF(ISBLANK(VAL_S1312!AI99),"","NaN"))</f>
        <v/>
      </c>
      <c r="CT99" s="154" t="str">
        <f>IF(ISNUMBER(VAL_S1312!AI99),$F$6,IF(ISBLANK(VAL_S1312!AI99),"",VAL_S1312!AI99))</f>
        <v/>
      </c>
      <c r="CU99" s="154" t="str">
        <f>IF(ISBLANK(VAL_S1312!AI99),"",$F$7)</f>
        <v/>
      </c>
      <c r="CV99" s="147" t="str">
        <f>IF(ISNUMBER(VAL_S1312!AJ99),VAL_S1312!AJ99,IF(ISBLANK(VAL_S1312!AJ99),"","NaN"))</f>
        <v/>
      </c>
      <c r="CW99" s="154" t="str">
        <f>IF(ISNUMBER(VAL_S1312!AJ99),$F$6,IF(ISBLANK(VAL_S1312!AJ99),"",VAL_S1312!AJ99))</f>
        <v/>
      </c>
      <c r="CX99" s="154" t="str">
        <f>IF(ISBLANK(VAL_S1312!AJ99),"",$F$7)</f>
        <v/>
      </c>
      <c r="CY99" s="147" t="str">
        <f>IF(ISNUMBER(VAL_S1312!AK99),VAL_S1312!AK99,IF(ISBLANK(VAL_S1312!AK99),"","NaN"))</f>
        <v/>
      </c>
      <c r="CZ99" s="154" t="str">
        <f>IF(ISNUMBER(VAL_S1312!AK99),$F$6,IF(ISBLANK(VAL_S1312!AK99),"",VAL_S1312!AK99))</f>
        <v/>
      </c>
      <c r="DA99" s="154" t="str">
        <f>IF(ISBLANK(VAL_S1312!AK99),"",$F$7)</f>
        <v/>
      </c>
      <c r="DB99" s="147" t="str">
        <f>IF(ISNUMBER(VAL_S1312!AL99),VAL_S1312!AL99,IF(ISBLANK(VAL_S1312!AL99),"","NaN"))</f>
        <v/>
      </c>
      <c r="DC99" s="154" t="str">
        <f>IF(ISNUMBER(VAL_S1312!AL99),$F$6,IF(ISBLANK(VAL_S1312!AL99),"",VAL_S1312!AL99))</f>
        <v/>
      </c>
      <c r="DD99" s="154" t="str">
        <f>IF(ISBLANK(VAL_S1312!AL99),"",$F$7)</f>
        <v/>
      </c>
      <c r="DE99" s="147" t="str">
        <f>IF(ISNUMBER(VAL_S1312!AM99),VAL_S1312!AM99,IF(ISBLANK(VAL_S1312!AM99),"","NaN"))</f>
        <v/>
      </c>
      <c r="DF99" s="154" t="str">
        <f>IF(ISNUMBER(VAL_S1312!AM99),$F$6,IF(ISBLANK(VAL_S1312!AM99),"",VAL_S1312!AM99))</f>
        <v/>
      </c>
      <c r="DG99" s="187" t="str">
        <f>IF(ISBLANK(VAL_S1312!AM99),"",$F$7)</f>
        <v/>
      </c>
    </row>
    <row r="100" spans="1:111" x14ac:dyDescent="0.25">
      <c r="A100" s="159" t="s">
        <v>375</v>
      </c>
      <c r="B100" s="159" t="s">
        <v>96</v>
      </c>
      <c r="C100" s="160">
        <v>67</v>
      </c>
      <c r="D100" s="150" t="str">
        <f>IF(ISNUMBER(VAL_S1312!D100),VAL_S1312!D100,IF(ISBLANK(VAL_S1312!D100),"","NaN"))</f>
        <v>NaN</v>
      </c>
      <c r="E100" s="154" t="str">
        <f>IF(ISNUMBER(VAL_S1312!D100),$F$6,IF(ISBLANK(VAL_S1312!D100),"",VAL_S1312!D100))</f>
        <v>M</v>
      </c>
      <c r="F100" s="154" t="str">
        <f>IF(ISBLANK(VAL_S1312!D100),"",$F$7)</f>
        <v>F</v>
      </c>
      <c r="G100" s="151" t="str">
        <f>IF(ISNUMBER(VAL_S1312!E100),VAL_S1312!E100,IF(ISBLANK(VAL_S1312!E100),"","NaN"))</f>
        <v>NaN</v>
      </c>
      <c r="H100" s="154" t="str">
        <f>IF(ISNUMBER(VAL_S1312!E100),$F$6,IF(ISBLANK(VAL_S1312!E100),"",VAL_S1312!E100))</f>
        <v>M</v>
      </c>
      <c r="I100" s="154" t="str">
        <f>IF(ISBLANK(VAL_S1312!E100),"",$F$7)</f>
        <v>F</v>
      </c>
      <c r="J100" s="151" t="str">
        <f>IF(ISNUMBER(VAL_S1312!F100),VAL_S1312!F100,IF(ISBLANK(VAL_S1312!F100),"","NaN"))</f>
        <v>NaN</v>
      </c>
      <c r="K100" s="154" t="str">
        <f>IF(ISNUMBER(VAL_S1312!F100),$F$6,IF(ISBLANK(VAL_S1312!F100),"",VAL_S1312!F100))</f>
        <v>M</v>
      </c>
      <c r="L100" s="154" t="str">
        <f>IF(ISBLANK(VAL_S1312!F100),"",$F$7)</f>
        <v>F</v>
      </c>
      <c r="M100" s="151" t="str">
        <f>IF(ISNUMBER(VAL_S1312!G100),VAL_S1312!G100,IF(ISBLANK(VAL_S1312!G100),"","NaN"))</f>
        <v>NaN</v>
      </c>
      <c r="N100" s="154" t="str">
        <f>IF(ISNUMBER(VAL_S1312!G100),$F$6,IF(ISBLANK(VAL_S1312!G100),"",VAL_S1312!G100))</f>
        <v>M</v>
      </c>
      <c r="O100" s="154" t="str">
        <f>IF(ISBLANK(VAL_S1312!G100),"",$F$7)</f>
        <v>F</v>
      </c>
      <c r="P100" s="151" t="str">
        <f>IF(ISNUMBER(VAL_S1312!H100),VAL_S1312!H100,IF(ISBLANK(VAL_S1312!H100),"","NaN"))</f>
        <v>NaN</v>
      </c>
      <c r="Q100" s="154" t="str">
        <f>IF(ISNUMBER(VAL_S1312!H100),$F$6,IF(ISBLANK(VAL_S1312!H100),"",VAL_S1312!H100))</f>
        <v>M</v>
      </c>
      <c r="R100" s="154" t="str">
        <f>IF(ISBLANK(VAL_S1312!H100),"",$F$7)</f>
        <v>F</v>
      </c>
      <c r="S100" s="151" t="str">
        <f>IF(ISNUMBER(VAL_S1312!I100),VAL_S1312!I100,IF(ISBLANK(VAL_S1312!I100),"","NaN"))</f>
        <v>NaN</v>
      </c>
      <c r="T100" s="154" t="str">
        <f>IF(ISNUMBER(VAL_S1312!I100),$F$6,IF(ISBLANK(VAL_S1312!I100),"",VAL_S1312!I100))</f>
        <v>M</v>
      </c>
      <c r="U100" s="154" t="str">
        <f>IF(ISBLANK(VAL_S1312!I100),"",$F$7)</f>
        <v>F</v>
      </c>
      <c r="V100" s="151" t="str">
        <f>IF(ISNUMBER(VAL_S1312!J100),VAL_S1312!J100,IF(ISBLANK(VAL_S1312!J100),"","NaN"))</f>
        <v>NaN</v>
      </c>
      <c r="W100" s="154" t="str">
        <f>IF(ISNUMBER(VAL_S1312!J100),$F$6,IF(ISBLANK(VAL_S1312!J100),"",VAL_S1312!J100))</f>
        <v>M</v>
      </c>
      <c r="X100" s="154" t="str">
        <f>IF(ISBLANK(VAL_S1312!J100),"",$F$7)</f>
        <v>F</v>
      </c>
      <c r="Y100" s="151" t="str">
        <f>IF(ISNUMBER(VAL_S1312!K100),VAL_S1312!K100,IF(ISBLANK(VAL_S1312!K100),"","NaN"))</f>
        <v>NaN</v>
      </c>
      <c r="Z100" s="154" t="str">
        <f>IF(ISNUMBER(VAL_S1312!K100),$F$6,IF(ISBLANK(VAL_S1312!K100),"",VAL_S1312!K100))</f>
        <v>M</v>
      </c>
      <c r="AA100" s="154" t="str">
        <f>IF(ISBLANK(VAL_S1312!K100),"",$F$7)</f>
        <v>F</v>
      </c>
      <c r="AB100" s="151" t="str">
        <f>IF(ISNUMBER(VAL_S1312!L100),VAL_S1312!L100,IF(ISBLANK(VAL_S1312!L100),"","NaN"))</f>
        <v>NaN</v>
      </c>
      <c r="AC100" s="154" t="str">
        <f>IF(ISNUMBER(VAL_S1312!L100),$F$6,IF(ISBLANK(VAL_S1312!L100),"",VAL_S1312!L100))</f>
        <v>M</v>
      </c>
      <c r="AD100" s="154" t="str">
        <f>IF(ISBLANK(VAL_S1312!L100),"",$F$7)</f>
        <v>F</v>
      </c>
      <c r="AE100" s="151" t="str">
        <f>IF(ISNUMBER(VAL_S1312!M100),VAL_S1312!M100,IF(ISBLANK(VAL_S1312!M100),"","NaN"))</f>
        <v>NaN</v>
      </c>
      <c r="AF100" s="154" t="str">
        <f>IF(ISNUMBER(VAL_S1312!M100),$F$6,IF(ISBLANK(VAL_S1312!M100),"",VAL_S1312!M100))</f>
        <v>M</v>
      </c>
      <c r="AG100" s="154" t="str">
        <f>IF(ISBLANK(VAL_S1312!M100),"",$F$7)</f>
        <v>F</v>
      </c>
      <c r="AH100" s="151" t="str">
        <f>IF(ISNUMBER(VAL_S1312!N100),VAL_S1312!N100,IF(ISBLANK(VAL_S1312!N100),"","NaN"))</f>
        <v>NaN</v>
      </c>
      <c r="AI100" s="154" t="str">
        <f>IF(ISNUMBER(VAL_S1312!N100),$F$6,IF(ISBLANK(VAL_S1312!N100),"",VAL_S1312!N100))</f>
        <v>M</v>
      </c>
      <c r="AJ100" s="154" t="str">
        <f>IF(ISBLANK(VAL_S1312!N100),"",$F$7)</f>
        <v>F</v>
      </c>
      <c r="AK100" s="151" t="str">
        <f>IF(ISNUMBER(VAL_S1312!O100),VAL_S1312!O100,IF(ISBLANK(VAL_S1312!O100),"","NaN"))</f>
        <v>NaN</v>
      </c>
      <c r="AL100" s="154" t="str">
        <f>IF(ISNUMBER(VAL_S1312!O100),$F$6,IF(ISBLANK(VAL_S1312!O100),"",VAL_S1312!O100))</f>
        <v>M</v>
      </c>
      <c r="AM100" s="154" t="str">
        <f>IF(ISBLANK(VAL_S1312!O100),"",$F$7)</f>
        <v>F</v>
      </c>
      <c r="AN100" s="151" t="str">
        <f>IF(ISNUMBER(VAL_S1312!P100),VAL_S1312!P100,IF(ISBLANK(VAL_S1312!P100),"","NaN"))</f>
        <v>NaN</v>
      </c>
      <c r="AO100" s="154" t="str">
        <f>IF(ISNUMBER(VAL_S1312!P100),$F$6,IF(ISBLANK(VAL_S1312!P100),"",VAL_S1312!P100))</f>
        <v>M</v>
      </c>
      <c r="AP100" s="154" t="str">
        <f>IF(ISBLANK(VAL_S1312!P100),"",$F$7)</f>
        <v>F</v>
      </c>
      <c r="AQ100" s="151" t="str">
        <f>IF(ISNUMBER(VAL_S1312!Q100),VAL_S1312!Q100,IF(ISBLANK(VAL_S1312!Q100),"","NaN"))</f>
        <v>NaN</v>
      </c>
      <c r="AR100" s="154" t="str">
        <f>IF(ISNUMBER(VAL_S1312!Q100),$F$6,IF(ISBLANK(VAL_S1312!Q100),"",VAL_S1312!Q100))</f>
        <v>M</v>
      </c>
      <c r="AS100" s="154" t="str">
        <f>IF(ISBLANK(VAL_S1312!Q100),"",$F$7)</f>
        <v>F</v>
      </c>
      <c r="AT100" s="151" t="str">
        <f>IF(ISNUMBER(VAL_S1312!R100),VAL_S1312!R100,IF(ISBLANK(VAL_S1312!R100),"","NaN"))</f>
        <v>NaN</v>
      </c>
      <c r="AU100" s="154" t="str">
        <f>IF(ISNUMBER(VAL_S1312!R100),$F$6,IF(ISBLANK(VAL_S1312!R100),"",VAL_S1312!R100))</f>
        <v>M</v>
      </c>
      <c r="AV100" s="154" t="str">
        <f>IF(ISBLANK(VAL_S1312!R100),"",$F$7)</f>
        <v>F</v>
      </c>
      <c r="AW100" s="151" t="str">
        <f>IF(ISNUMBER(VAL_S1312!S100),VAL_S1312!S100,IF(ISBLANK(VAL_S1312!S100),"","NaN"))</f>
        <v>NaN</v>
      </c>
      <c r="AX100" s="154" t="str">
        <f>IF(ISNUMBER(VAL_S1312!S100),$F$6,IF(ISBLANK(VAL_S1312!S100),"",VAL_S1312!S100))</f>
        <v>M</v>
      </c>
      <c r="AY100" s="154" t="str">
        <f>IF(ISBLANK(VAL_S1312!S100),"",$F$7)</f>
        <v>F</v>
      </c>
      <c r="AZ100" s="151" t="str">
        <f>IF(ISNUMBER(VAL_S1312!T100),VAL_S1312!T100,IF(ISBLANK(VAL_S1312!T100),"","NaN"))</f>
        <v>NaN</v>
      </c>
      <c r="BA100" s="154" t="str">
        <f>IF(ISNUMBER(VAL_S1312!T100),$F$6,IF(ISBLANK(VAL_S1312!T100),"",VAL_S1312!T100))</f>
        <v>M</v>
      </c>
      <c r="BB100" s="154" t="str">
        <f>IF(ISBLANK(VAL_S1312!T100),"",$F$7)</f>
        <v>F</v>
      </c>
      <c r="BC100" s="151" t="str">
        <f>IF(ISNUMBER(VAL_S1312!U100),VAL_S1312!U100,IF(ISBLANK(VAL_S1312!U100),"","NaN"))</f>
        <v>NaN</v>
      </c>
      <c r="BD100" s="154" t="str">
        <f>IF(ISNUMBER(VAL_S1312!U100),$F$6,IF(ISBLANK(VAL_S1312!U100),"",VAL_S1312!U100))</f>
        <v>M</v>
      </c>
      <c r="BE100" s="154" t="str">
        <f>IF(ISBLANK(VAL_S1312!U100),"",$F$7)</f>
        <v>F</v>
      </c>
      <c r="BF100" s="151" t="str">
        <f>IF(ISNUMBER(VAL_S1312!V100),VAL_S1312!V100,IF(ISBLANK(VAL_S1312!V100),"","NaN"))</f>
        <v>NaN</v>
      </c>
      <c r="BG100" s="154" t="str">
        <f>IF(ISNUMBER(VAL_S1312!V100),$F$6,IF(ISBLANK(VAL_S1312!V100),"",VAL_S1312!V100))</f>
        <v>M</v>
      </c>
      <c r="BH100" s="154" t="str">
        <f>IF(ISBLANK(VAL_S1312!V100),"",$F$7)</f>
        <v>F</v>
      </c>
      <c r="BI100" s="151" t="str">
        <f>IF(ISNUMBER(VAL_S1312!W100),VAL_S1312!W100,IF(ISBLANK(VAL_S1312!W100),"","NaN"))</f>
        <v>NaN</v>
      </c>
      <c r="BJ100" s="154" t="str">
        <f>IF(ISNUMBER(VAL_S1312!W100),$F$6,IF(ISBLANK(VAL_S1312!W100),"",VAL_S1312!W100))</f>
        <v>M</v>
      </c>
      <c r="BK100" s="154" t="str">
        <f>IF(ISBLANK(VAL_S1312!W100),"",$F$7)</f>
        <v>F</v>
      </c>
      <c r="BL100" s="151" t="str">
        <f>IF(ISNUMBER(VAL_S1312!X100),VAL_S1312!X100,IF(ISBLANK(VAL_S1312!X100),"","NaN"))</f>
        <v>NaN</v>
      </c>
      <c r="BM100" s="154" t="str">
        <f>IF(ISNUMBER(VAL_S1312!X100),$F$6,IF(ISBLANK(VAL_S1312!X100),"",VAL_S1312!X100))</f>
        <v>M</v>
      </c>
      <c r="BN100" s="154" t="str">
        <f>IF(ISBLANK(VAL_S1312!X100),"",$F$7)</f>
        <v>F</v>
      </c>
      <c r="BO100" s="151" t="str">
        <f>IF(ISNUMBER(VAL_S1312!Y100),VAL_S1312!Y100,IF(ISBLANK(VAL_S1312!Y100),"","NaN"))</f>
        <v>NaN</v>
      </c>
      <c r="BP100" s="154" t="str">
        <f>IF(ISNUMBER(VAL_S1312!Y100),$F$6,IF(ISBLANK(VAL_S1312!Y100),"",VAL_S1312!Y100))</f>
        <v>M</v>
      </c>
      <c r="BQ100" s="154" t="str">
        <f>IF(ISBLANK(VAL_S1312!Y100),"",$F$7)</f>
        <v>F</v>
      </c>
      <c r="BR100" s="151" t="str">
        <f>IF(ISNUMBER(VAL_S1312!Z100),VAL_S1312!Z100,IF(ISBLANK(VAL_S1312!Z100),"","NaN"))</f>
        <v>NaN</v>
      </c>
      <c r="BS100" s="154" t="str">
        <f>IF(ISNUMBER(VAL_S1312!Z100),$F$6,IF(ISBLANK(VAL_S1312!Z100),"",VAL_S1312!Z100))</f>
        <v>M</v>
      </c>
      <c r="BT100" s="154" t="str">
        <f>IF(ISBLANK(VAL_S1312!Z100),"",$F$7)</f>
        <v>F</v>
      </c>
      <c r="BU100" s="151" t="str">
        <f>IF(ISNUMBER(VAL_S1312!AA100),VAL_S1312!AA100,IF(ISBLANK(VAL_S1312!AA100),"","NaN"))</f>
        <v>NaN</v>
      </c>
      <c r="BV100" s="154" t="str">
        <f>IF(ISNUMBER(VAL_S1312!AA100),$F$6,IF(ISBLANK(VAL_S1312!AA100),"",VAL_S1312!AA100))</f>
        <v>M</v>
      </c>
      <c r="BW100" s="154" t="str">
        <f>IF(ISBLANK(VAL_S1312!AA100),"",$F$7)</f>
        <v>F</v>
      </c>
      <c r="BX100" s="151" t="str">
        <f>IF(ISNUMBER(VAL_S1312!AB100),VAL_S1312!AB100,IF(ISBLANK(VAL_S1312!AB100),"","NaN"))</f>
        <v>NaN</v>
      </c>
      <c r="BY100" s="154" t="str">
        <f>IF(ISNUMBER(VAL_S1312!AB100),$F$6,IF(ISBLANK(VAL_S1312!AB100),"",VAL_S1312!AB100))</f>
        <v>M</v>
      </c>
      <c r="BZ100" s="154" t="str">
        <f>IF(ISBLANK(VAL_S1312!AB100),"",$F$7)</f>
        <v>F</v>
      </c>
      <c r="CA100" s="151" t="str">
        <f>IF(ISNUMBER(VAL_S1312!AC100),VAL_S1312!AC100,IF(ISBLANK(VAL_S1312!AC100),"","NaN"))</f>
        <v>NaN</v>
      </c>
      <c r="CB100" s="154" t="str">
        <f>IF(ISNUMBER(VAL_S1312!AC100),$F$6,IF(ISBLANK(VAL_S1312!AC100),"",VAL_S1312!AC100))</f>
        <v>M</v>
      </c>
      <c r="CC100" s="154" t="str">
        <f>IF(ISBLANK(VAL_S1312!AC100),"",$F$7)</f>
        <v>F</v>
      </c>
      <c r="CD100" s="151" t="str">
        <f>IF(ISNUMBER(VAL_S1312!AD100),VAL_S1312!AD100,IF(ISBLANK(VAL_S1312!AD100),"","NaN"))</f>
        <v>NaN</v>
      </c>
      <c r="CE100" s="154" t="str">
        <f>IF(ISNUMBER(VAL_S1312!AD100),$F$6,IF(ISBLANK(VAL_S1312!AD100),"",VAL_S1312!AD100))</f>
        <v>M</v>
      </c>
      <c r="CF100" s="154" t="str">
        <f>IF(ISBLANK(VAL_S1312!AD100),"",$F$7)</f>
        <v>F</v>
      </c>
      <c r="CG100" s="151" t="str">
        <f>IF(ISNUMBER(VAL_S1312!AE100),VAL_S1312!AE100,IF(ISBLANK(VAL_S1312!AE100),"","NaN"))</f>
        <v>NaN</v>
      </c>
      <c r="CH100" s="154" t="str">
        <f>IF(ISNUMBER(VAL_S1312!AE100),$F$6,IF(ISBLANK(VAL_S1312!AE100),"",VAL_S1312!AE100))</f>
        <v>M</v>
      </c>
      <c r="CI100" s="154" t="str">
        <f>IF(ISBLANK(VAL_S1312!AE100),"",$F$7)</f>
        <v>F</v>
      </c>
      <c r="CJ100" s="151" t="str">
        <f>IF(ISNUMBER(VAL_S1312!AF100),VAL_S1312!AF100,IF(ISBLANK(VAL_S1312!AF100),"","NaN"))</f>
        <v>NaN</v>
      </c>
      <c r="CK100" s="154" t="str">
        <f>IF(ISNUMBER(VAL_S1312!AF100),$F$6,IF(ISBLANK(VAL_S1312!AF100),"",VAL_S1312!AF100))</f>
        <v>M</v>
      </c>
      <c r="CL100" s="154" t="str">
        <f>IF(ISBLANK(VAL_S1312!AF100),"",$F$7)</f>
        <v>F</v>
      </c>
      <c r="CM100" s="151" t="str">
        <f>IF(ISNUMBER(VAL_S1312!AG100),VAL_S1312!AG100,IF(ISBLANK(VAL_S1312!AG100),"","NaN"))</f>
        <v>NaN</v>
      </c>
      <c r="CN100" s="154" t="str">
        <f>IF(ISNUMBER(VAL_S1312!AG100),$F$6,IF(ISBLANK(VAL_S1312!AG100),"",VAL_S1312!AG100))</f>
        <v>M</v>
      </c>
      <c r="CO100" s="154" t="str">
        <f>IF(ISBLANK(VAL_S1312!AG100),"",$F$7)</f>
        <v>F</v>
      </c>
      <c r="CP100" s="151" t="str">
        <f>IF(ISNUMBER(VAL_S1312!AH100),VAL_S1312!AH100,IF(ISBLANK(VAL_S1312!AH100),"","NaN"))</f>
        <v>NaN</v>
      </c>
      <c r="CQ100" s="154" t="str">
        <f>IF(ISNUMBER(VAL_S1312!AH100),$F$6,IF(ISBLANK(VAL_S1312!AH100),"",VAL_S1312!AH100))</f>
        <v>M</v>
      </c>
      <c r="CR100" s="154" t="str">
        <f>IF(ISBLANK(VAL_S1312!AH100),"",$F$7)</f>
        <v>F</v>
      </c>
      <c r="CS100" s="151" t="str">
        <f>IF(ISNUMBER(VAL_S1312!AI100),VAL_S1312!AI100,IF(ISBLANK(VAL_S1312!AI100),"","NaN"))</f>
        <v/>
      </c>
      <c r="CT100" s="154" t="str">
        <f>IF(ISNUMBER(VAL_S1312!AI100),$F$6,IF(ISBLANK(VAL_S1312!AI100),"",VAL_S1312!AI100))</f>
        <v/>
      </c>
      <c r="CU100" s="154" t="str">
        <f>IF(ISBLANK(VAL_S1312!AI100),"",$F$7)</f>
        <v/>
      </c>
      <c r="CV100" s="151" t="str">
        <f>IF(ISNUMBER(VAL_S1312!AJ100),VAL_S1312!AJ100,IF(ISBLANK(VAL_S1312!AJ100),"","NaN"))</f>
        <v/>
      </c>
      <c r="CW100" s="154" t="str">
        <f>IF(ISNUMBER(VAL_S1312!AJ100),$F$6,IF(ISBLANK(VAL_S1312!AJ100),"",VAL_S1312!AJ100))</f>
        <v/>
      </c>
      <c r="CX100" s="154" t="str">
        <f>IF(ISBLANK(VAL_S1312!AJ100),"",$F$7)</f>
        <v/>
      </c>
      <c r="CY100" s="151" t="str">
        <f>IF(ISNUMBER(VAL_S1312!AK100),VAL_S1312!AK100,IF(ISBLANK(VAL_S1312!AK100),"","NaN"))</f>
        <v/>
      </c>
      <c r="CZ100" s="154" t="str">
        <f>IF(ISNUMBER(VAL_S1312!AK100),$F$6,IF(ISBLANK(VAL_S1312!AK100),"",VAL_S1312!AK100))</f>
        <v/>
      </c>
      <c r="DA100" s="154" t="str">
        <f>IF(ISBLANK(VAL_S1312!AK100),"",$F$7)</f>
        <v/>
      </c>
      <c r="DB100" s="151" t="str">
        <f>IF(ISNUMBER(VAL_S1312!AL100),VAL_S1312!AL100,IF(ISBLANK(VAL_S1312!AL100),"","NaN"))</f>
        <v/>
      </c>
      <c r="DC100" s="154" t="str">
        <f>IF(ISNUMBER(VAL_S1312!AL100),$F$6,IF(ISBLANK(VAL_S1312!AL100),"",VAL_S1312!AL100))</f>
        <v/>
      </c>
      <c r="DD100" s="154" t="str">
        <f>IF(ISBLANK(VAL_S1312!AL100),"",$F$7)</f>
        <v/>
      </c>
      <c r="DE100" s="151" t="str">
        <f>IF(ISNUMBER(VAL_S1312!AM100),VAL_S1312!AM100,IF(ISBLANK(VAL_S1312!AM100),"","NaN"))</f>
        <v/>
      </c>
      <c r="DF100" s="154" t="str">
        <f>IF(ISNUMBER(VAL_S1312!AM100),$F$6,IF(ISBLANK(VAL_S1312!AM100),"",VAL_S1312!AM100))</f>
        <v/>
      </c>
      <c r="DG100" s="187" t="str">
        <f>IF(ISBLANK(VAL_S1312!AM100),"",$F$7)</f>
        <v/>
      </c>
    </row>
    <row r="101" spans="1:111" x14ac:dyDescent="0.25">
      <c r="A101" s="159" t="s">
        <v>376</v>
      </c>
      <c r="B101" s="159" t="s">
        <v>97</v>
      </c>
      <c r="C101" s="160">
        <v>68</v>
      </c>
      <c r="D101" s="150" t="str">
        <f>IF(ISNUMBER(VAL_S1312!D101),VAL_S1312!D101,IF(ISBLANK(VAL_S1312!D101),"","NaN"))</f>
        <v>NaN</v>
      </c>
      <c r="E101" s="154" t="str">
        <f>IF(ISNUMBER(VAL_S1312!D101),$F$6,IF(ISBLANK(VAL_S1312!D101),"",VAL_S1312!D101))</f>
        <v>M</v>
      </c>
      <c r="F101" s="154" t="str">
        <f>IF(ISBLANK(VAL_S1312!D101),"",$F$7)</f>
        <v>F</v>
      </c>
      <c r="G101" s="151" t="str">
        <f>IF(ISNUMBER(VAL_S1312!E101),VAL_S1312!E101,IF(ISBLANK(VAL_S1312!E101),"","NaN"))</f>
        <v>NaN</v>
      </c>
      <c r="H101" s="154" t="str">
        <f>IF(ISNUMBER(VAL_S1312!E101),$F$6,IF(ISBLANK(VAL_S1312!E101),"",VAL_S1312!E101))</f>
        <v>M</v>
      </c>
      <c r="I101" s="154" t="str">
        <f>IF(ISBLANK(VAL_S1312!E101),"",$F$7)</f>
        <v>F</v>
      </c>
      <c r="J101" s="151" t="str">
        <f>IF(ISNUMBER(VAL_S1312!F101),VAL_S1312!F101,IF(ISBLANK(VAL_S1312!F101),"","NaN"))</f>
        <v>NaN</v>
      </c>
      <c r="K101" s="154" t="str">
        <f>IF(ISNUMBER(VAL_S1312!F101),$F$6,IF(ISBLANK(VAL_S1312!F101),"",VAL_S1312!F101))</f>
        <v>M</v>
      </c>
      <c r="L101" s="154" t="str">
        <f>IF(ISBLANK(VAL_S1312!F101),"",$F$7)</f>
        <v>F</v>
      </c>
      <c r="M101" s="151" t="str">
        <f>IF(ISNUMBER(VAL_S1312!G101),VAL_S1312!G101,IF(ISBLANK(VAL_S1312!G101),"","NaN"))</f>
        <v>NaN</v>
      </c>
      <c r="N101" s="154" t="str">
        <f>IF(ISNUMBER(VAL_S1312!G101),$F$6,IF(ISBLANK(VAL_S1312!G101),"",VAL_S1312!G101))</f>
        <v>M</v>
      </c>
      <c r="O101" s="154" t="str">
        <f>IF(ISBLANK(VAL_S1312!G101),"",$F$7)</f>
        <v>F</v>
      </c>
      <c r="P101" s="151" t="str">
        <f>IF(ISNUMBER(VAL_S1312!H101),VAL_S1312!H101,IF(ISBLANK(VAL_S1312!H101),"","NaN"))</f>
        <v>NaN</v>
      </c>
      <c r="Q101" s="154" t="str">
        <f>IF(ISNUMBER(VAL_S1312!H101),$F$6,IF(ISBLANK(VAL_S1312!H101),"",VAL_S1312!H101))</f>
        <v>M</v>
      </c>
      <c r="R101" s="154" t="str">
        <f>IF(ISBLANK(VAL_S1312!H101),"",$F$7)</f>
        <v>F</v>
      </c>
      <c r="S101" s="151" t="str">
        <f>IF(ISNUMBER(VAL_S1312!I101),VAL_S1312!I101,IF(ISBLANK(VAL_S1312!I101),"","NaN"))</f>
        <v>NaN</v>
      </c>
      <c r="T101" s="154" t="str">
        <f>IF(ISNUMBER(VAL_S1312!I101),$F$6,IF(ISBLANK(VAL_S1312!I101),"",VAL_S1312!I101))</f>
        <v>M</v>
      </c>
      <c r="U101" s="154" t="str">
        <f>IF(ISBLANK(VAL_S1312!I101),"",$F$7)</f>
        <v>F</v>
      </c>
      <c r="V101" s="151" t="str">
        <f>IF(ISNUMBER(VAL_S1312!J101),VAL_S1312!J101,IF(ISBLANK(VAL_S1312!J101),"","NaN"))</f>
        <v>NaN</v>
      </c>
      <c r="W101" s="154" t="str">
        <f>IF(ISNUMBER(VAL_S1312!J101),$F$6,IF(ISBLANK(VAL_S1312!J101),"",VAL_S1312!J101))</f>
        <v>M</v>
      </c>
      <c r="X101" s="154" t="str">
        <f>IF(ISBLANK(VAL_S1312!J101),"",$F$7)</f>
        <v>F</v>
      </c>
      <c r="Y101" s="151" t="str">
        <f>IF(ISNUMBER(VAL_S1312!K101),VAL_S1312!K101,IF(ISBLANK(VAL_S1312!K101),"","NaN"))</f>
        <v>NaN</v>
      </c>
      <c r="Z101" s="154" t="str">
        <f>IF(ISNUMBER(VAL_S1312!K101),$F$6,IF(ISBLANK(VAL_S1312!K101),"",VAL_S1312!K101))</f>
        <v>M</v>
      </c>
      <c r="AA101" s="154" t="str">
        <f>IF(ISBLANK(VAL_S1312!K101),"",$F$7)</f>
        <v>F</v>
      </c>
      <c r="AB101" s="151" t="str">
        <f>IF(ISNUMBER(VAL_S1312!L101),VAL_S1312!L101,IF(ISBLANK(VAL_S1312!L101),"","NaN"))</f>
        <v>NaN</v>
      </c>
      <c r="AC101" s="154" t="str">
        <f>IF(ISNUMBER(VAL_S1312!L101),$F$6,IF(ISBLANK(VAL_S1312!L101),"",VAL_S1312!L101))</f>
        <v>M</v>
      </c>
      <c r="AD101" s="154" t="str">
        <f>IF(ISBLANK(VAL_S1312!L101),"",$F$7)</f>
        <v>F</v>
      </c>
      <c r="AE101" s="151" t="str">
        <f>IF(ISNUMBER(VAL_S1312!M101),VAL_S1312!M101,IF(ISBLANK(VAL_S1312!M101),"","NaN"))</f>
        <v>NaN</v>
      </c>
      <c r="AF101" s="154" t="str">
        <f>IF(ISNUMBER(VAL_S1312!M101),$F$6,IF(ISBLANK(VAL_S1312!M101),"",VAL_S1312!M101))</f>
        <v>M</v>
      </c>
      <c r="AG101" s="154" t="str">
        <f>IF(ISBLANK(VAL_S1312!M101),"",$F$7)</f>
        <v>F</v>
      </c>
      <c r="AH101" s="151" t="str">
        <f>IF(ISNUMBER(VAL_S1312!N101),VAL_S1312!N101,IF(ISBLANK(VAL_S1312!N101),"","NaN"))</f>
        <v>NaN</v>
      </c>
      <c r="AI101" s="154" t="str">
        <f>IF(ISNUMBER(VAL_S1312!N101),$F$6,IF(ISBLANK(VAL_S1312!N101),"",VAL_S1312!N101))</f>
        <v>M</v>
      </c>
      <c r="AJ101" s="154" t="str">
        <f>IF(ISBLANK(VAL_S1312!N101),"",$F$7)</f>
        <v>F</v>
      </c>
      <c r="AK101" s="151" t="str">
        <f>IF(ISNUMBER(VAL_S1312!O101),VAL_S1312!O101,IF(ISBLANK(VAL_S1312!O101),"","NaN"))</f>
        <v>NaN</v>
      </c>
      <c r="AL101" s="154" t="str">
        <f>IF(ISNUMBER(VAL_S1312!O101),$F$6,IF(ISBLANK(VAL_S1312!O101),"",VAL_S1312!O101))</f>
        <v>M</v>
      </c>
      <c r="AM101" s="154" t="str">
        <f>IF(ISBLANK(VAL_S1312!O101),"",$F$7)</f>
        <v>F</v>
      </c>
      <c r="AN101" s="151" t="str">
        <f>IF(ISNUMBER(VAL_S1312!P101),VAL_S1312!P101,IF(ISBLANK(VAL_S1312!P101),"","NaN"))</f>
        <v>NaN</v>
      </c>
      <c r="AO101" s="154" t="str">
        <f>IF(ISNUMBER(VAL_S1312!P101),$F$6,IF(ISBLANK(VAL_S1312!P101),"",VAL_S1312!P101))</f>
        <v>M</v>
      </c>
      <c r="AP101" s="154" t="str">
        <f>IF(ISBLANK(VAL_S1312!P101),"",$F$7)</f>
        <v>F</v>
      </c>
      <c r="AQ101" s="151" t="str">
        <f>IF(ISNUMBER(VAL_S1312!Q101),VAL_S1312!Q101,IF(ISBLANK(VAL_S1312!Q101),"","NaN"))</f>
        <v>NaN</v>
      </c>
      <c r="AR101" s="154" t="str">
        <f>IF(ISNUMBER(VAL_S1312!Q101),$F$6,IF(ISBLANK(VAL_S1312!Q101),"",VAL_S1312!Q101))</f>
        <v>M</v>
      </c>
      <c r="AS101" s="154" t="str">
        <f>IF(ISBLANK(VAL_S1312!Q101),"",$F$7)</f>
        <v>F</v>
      </c>
      <c r="AT101" s="151" t="str">
        <f>IF(ISNUMBER(VAL_S1312!R101),VAL_S1312!R101,IF(ISBLANK(VAL_S1312!R101),"","NaN"))</f>
        <v>NaN</v>
      </c>
      <c r="AU101" s="154" t="str">
        <f>IF(ISNUMBER(VAL_S1312!R101),$F$6,IF(ISBLANK(VAL_S1312!R101),"",VAL_S1312!R101))</f>
        <v>M</v>
      </c>
      <c r="AV101" s="154" t="str">
        <f>IF(ISBLANK(VAL_S1312!R101),"",$F$7)</f>
        <v>F</v>
      </c>
      <c r="AW101" s="151" t="str">
        <f>IF(ISNUMBER(VAL_S1312!S101),VAL_S1312!S101,IF(ISBLANK(VAL_S1312!S101),"","NaN"))</f>
        <v>NaN</v>
      </c>
      <c r="AX101" s="154" t="str">
        <f>IF(ISNUMBER(VAL_S1312!S101),$F$6,IF(ISBLANK(VAL_S1312!S101),"",VAL_S1312!S101))</f>
        <v>M</v>
      </c>
      <c r="AY101" s="154" t="str">
        <f>IF(ISBLANK(VAL_S1312!S101),"",$F$7)</f>
        <v>F</v>
      </c>
      <c r="AZ101" s="151" t="str">
        <f>IF(ISNUMBER(VAL_S1312!T101),VAL_S1312!T101,IF(ISBLANK(VAL_S1312!T101),"","NaN"))</f>
        <v>NaN</v>
      </c>
      <c r="BA101" s="154" t="str">
        <f>IF(ISNUMBER(VAL_S1312!T101),$F$6,IF(ISBLANK(VAL_S1312!T101),"",VAL_S1312!T101))</f>
        <v>M</v>
      </c>
      <c r="BB101" s="154" t="str">
        <f>IF(ISBLANK(VAL_S1312!T101),"",$F$7)</f>
        <v>F</v>
      </c>
      <c r="BC101" s="151" t="str">
        <f>IF(ISNUMBER(VAL_S1312!U101),VAL_S1312!U101,IF(ISBLANK(VAL_S1312!U101),"","NaN"))</f>
        <v>NaN</v>
      </c>
      <c r="BD101" s="154" t="str">
        <f>IF(ISNUMBER(VAL_S1312!U101),$F$6,IF(ISBLANK(VAL_S1312!U101),"",VAL_S1312!U101))</f>
        <v>M</v>
      </c>
      <c r="BE101" s="154" t="str">
        <f>IF(ISBLANK(VAL_S1312!U101),"",$F$7)</f>
        <v>F</v>
      </c>
      <c r="BF101" s="151" t="str">
        <f>IF(ISNUMBER(VAL_S1312!V101),VAL_S1312!V101,IF(ISBLANK(VAL_S1312!V101),"","NaN"))</f>
        <v>NaN</v>
      </c>
      <c r="BG101" s="154" t="str">
        <f>IF(ISNUMBER(VAL_S1312!V101),$F$6,IF(ISBLANK(VAL_S1312!V101),"",VAL_S1312!V101))</f>
        <v>M</v>
      </c>
      <c r="BH101" s="154" t="str">
        <f>IF(ISBLANK(VAL_S1312!V101),"",$F$7)</f>
        <v>F</v>
      </c>
      <c r="BI101" s="151" t="str">
        <f>IF(ISNUMBER(VAL_S1312!W101),VAL_S1312!W101,IF(ISBLANK(VAL_S1312!W101),"","NaN"))</f>
        <v>NaN</v>
      </c>
      <c r="BJ101" s="154" t="str">
        <f>IF(ISNUMBER(VAL_S1312!W101),$F$6,IF(ISBLANK(VAL_S1312!W101),"",VAL_S1312!W101))</f>
        <v>M</v>
      </c>
      <c r="BK101" s="154" t="str">
        <f>IF(ISBLANK(VAL_S1312!W101),"",$F$7)</f>
        <v>F</v>
      </c>
      <c r="BL101" s="151" t="str">
        <f>IF(ISNUMBER(VAL_S1312!X101),VAL_S1312!X101,IF(ISBLANK(VAL_S1312!X101),"","NaN"))</f>
        <v>NaN</v>
      </c>
      <c r="BM101" s="154" t="str">
        <f>IF(ISNUMBER(VAL_S1312!X101),$F$6,IF(ISBLANK(VAL_S1312!X101),"",VAL_S1312!X101))</f>
        <v>M</v>
      </c>
      <c r="BN101" s="154" t="str">
        <f>IF(ISBLANK(VAL_S1312!X101),"",$F$7)</f>
        <v>F</v>
      </c>
      <c r="BO101" s="151" t="str">
        <f>IF(ISNUMBER(VAL_S1312!Y101),VAL_S1312!Y101,IF(ISBLANK(VAL_S1312!Y101),"","NaN"))</f>
        <v>NaN</v>
      </c>
      <c r="BP101" s="154" t="str">
        <f>IF(ISNUMBER(VAL_S1312!Y101),$F$6,IF(ISBLANK(VAL_S1312!Y101),"",VAL_S1312!Y101))</f>
        <v>M</v>
      </c>
      <c r="BQ101" s="154" t="str">
        <f>IF(ISBLANK(VAL_S1312!Y101),"",$F$7)</f>
        <v>F</v>
      </c>
      <c r="BR101" s="151" t="str">
        <f>IF(ISNUMBER(VAL_S1312!Z101),VAL_S1312!Z101,IF(ISBLANK(VAL_S1312!Z101),"","NaN"))</f>
        <v>NaN</v>
      </c>
      <c r="BS101" s="154" t="str">
        <f>IF(ISNUMBER(VAL_S1312!Z101),$F$6,IF(ISBLANK(VAL_S1312!Z101),"",VAL_S1312!Z101))</f>
        <v>M</v>
      </c>
      <c r="BT101" s="154" t="str">
        <f>IF(ISBLANK(VAL_S1312!Z101),"",$F$7)</f>
        <v>F</v>
      </c>
      <c r="BU101" s="151" t="str">
        <f>IF(ISNUMBER(VAL_S1312!AA101),VAL_S1312!AA101,IF(ISBLANK(VAL_S1312!AA101),"","NaN"))</f>
        <v>NaN</v>
      </c>
      <c r="BV101" s="154" t="str">
        <f>IF(ISNUMBER(VAL_S1312!AA101),$F$6,IF(ISBLANK(VAL_S1312!AA101),"",VAL_S1312!AA101))</f>
        <v>M</v>
      </c>
      <c r="BW101" s="154" t="str">
        <f>IF(ISBLANK(VAL_S1312!AA101),"",$F$7)</f>
        <v>F</v>
      </c>
      <c r="BX101" s="151" t="str">
        <f>IF(ISNUMBER(VAL_S1312!AB101),VAL_S1312!AB101,IF(ISBLANK(VAL_S1312!AB101),"","NaN"))</f>
        <v>NaN</v>
      </c>
      <c r="BY101" s="154" t="str">
        <f>IF(ISNUMBER(VAL_S1312!AB101),$F$6,IF(ISBLANK(VAL_S1312!AB101),"",VAL_S1312!AB101))</f>
        <v>M</v>
      </c>
      <c r="BZ101" s="154" t="str">
        <f>IF(ISBLANK(VAL_S1312!AB101),"",$F$7)</f>
        <v>F</v>
      </c>
      <c r="CA101" s="151" t="str">
        <f>IF(ISNUMBER(VAL_S1312!AC101),VAL_S1312!AC101,IF(ISBLANK(VAL_S1312!AC101),"","NaN"))</f>
        <v>NaN</v>
      </c>
      <c r="CB101" s="154" t="str">
        <f>IF(ISNUMBER(VAL_S1312!AC101),$F$6,IF(ISBLANK(VAL_S1312!AC101),"",VAL_S1312!AC101))</f>
        <v>M</v>
      </c>
      <c r="CC101" s="154" t="str">
        <f>IF(ISBLANK(VAL_S1312!AC101),"",$F$7)</f>
        <v>F</v>
      </c>
      <c r="CD101" s="151" t="str">
        <f>IF(ISNUMBER(VAL_S1312!AD101),VAL_S1312!AD101,IF(ISBLANK(VAL_S1312!AD101),"","NaN"))</f>
        <v>NaN</v>
      </c>
      <c r="CE101" s="154" t="str">
        <f>IF(ISNUMBER(VAL_S1312!AD101),$F$6,IF(ISBLANK(VAL_S1312!AD101),"",VAL_S1312!AD101))</f>
        <v>M</v>
      </c>
      <c r="CF101" s="154" t="str">
        <f>IF(ISBLANK(VAL_S1312!AD101),"",$F$7)</f>
        <v>F</v>
      </c>
      <c r="CG101" s="151" t="str">
        <f>IF(ISNUMBER(VAL_S1312!AE101),VAL_S1312!AE101,IF(ISBLANK(VAL_S1312!AE101),"","NaN"))</f>
        <v>NaN</v>
      </c>
      <c r="CH101" s="154" t="str">
        <f>IF(ISNUMBER(VAL_S1312!AE101),$F$6,IF(ISBLANK(VAL_S1312!AE101),"",VAL_S1312!AE101))</f>
        <v>M</v>
      </c>
      <c r="CI101" s="154" t="str">
        <f>IF(ISBLANK(VAL_S1312!AE101),"",$F$7)</f>
        <v>F</v>
      </c>
      <c r="CJ101" s="151" t="str">
        <f>IF(ISNUMBER(VAL_S1312!AF101),VAL_S1312!AF101,IF(ISBLANK(VAL_S1312!AF101),"","NaN"))</f>
        <v>NaN</v>
      </c>
      <c r="CK101" s="154" t="str">
        <f>IF(ISNUMBER(VAL_S1312!AF101),$F$6,IF(ISBLANK(VAL_S1312!AF101),"",VAL_S1312!AF101))</f>
        <v>M</v>
      </c>
      <c r="CL101" s="154" t="str">
        <f>IF(ISBLANK(VAL_S1312!AF101),"",$F$7)</f>
        <v>F</v>
      </c>
      <c r="CM101" s="151" t="str">
        <f>IF(ISNUMBER(VAL_S1312!AG101),VAL_S1312!AG101,IF(ISBLANK(VAL_S1312!AG101),"","NaN"))</f>
        <v>NaN</v>
      </c>
      <c r="CN101" s="154" t="str">
        <f>IF(ISNUMBER(VAL_S1312!AG101),$F$6,IF(ISBLANK(VAL_S1312!AG101),"",VAL_S1312!AG101))</f>
        <v>M</v>
      </c>
      <c r="CO101" s="154" t="str">
        <f>IF(ISBLANK(VAL_S1312!AG101),"",$F$7)</f>
        <v>F</v>
      </c>
      <c r="CP101" s="151" t="str">
        <f>IF(ISNUMBER(VAL_S1312!AH101),VAL_S1312!AH101,IF(ISBLANK(VAL_S1312!AH101),"","NaN"))</f>
        <v>NaN</v>
      </c>
      <c r="CQ101" s="154" t="str">
        <f>IF(ISNUMBER(VAL_S1312!AH101),$F$6,IF(ISBLANK(VAL_S1312!AH101),"",VAL_S1312!AH101))</f>
        <v>M</v>
      </c>
      <c r="CR101" s="154" t="str">
        <f>IF(ISBLANK(VAL_S1312!AH101),"",$F$7)</f>
        <v>F</v>
      </c>
      <c r="CS101" s="151" t="str">
        <f>IF(ISNUMBER(VAL_S1312!AI101),VAL_S1312!AI101,IF(ISBLANK(VAL_S1312!AI101),"","NaN"))</f>
        <v/>
      </c>
      <c r="CT101" s="154" t="str">
        <f>IF(ISNUMBER(VAL_S1312!AI101),$F$6,IF(ISBLANK(VAL_S1312!AI101),"",VAL_S1312!AI101))</f>
        <v/>
      </c>
      <c r="CU101" s="154" t="str">
        <f>IF(ISBLANK(VAL_S1312!AI101),"",$F$7)</f>
        <v/>
      </c>
      <c r="CV101" s="151" t="str">
        <f>IF(ISNUMBER(VAL_S1312!AJ101),VAL_S1312!AJ101,IF(ISBLANK(VAL_S1312!AJ101),"","NaN"))</f>
        <v/>
      </c>
      <c r="CW101" s="154" t="str">
        <f>IF(ISNUMBER(VAL_S1312!AJ101),$F$6,IF(ISBLANK(VAL_S1312!AJ101),"",VAL_S1312!AJ101))</f>
        <v/>
      </c>
      <c r="CX101" s="154" t="str">
        <f>IF(ISBLANK(VAL_S1312!AJ101),"",$F$7)</f>
        <v/>
      </c>
      <c r="CY101" s="151" t="str">
        <f>IF(ISNUMBER(VAL_S1312!AK101),VAL_S1312!AK101,IF(ISBLANK(VAL_S1312!AK101),"","NaN"))</f>
        <v/>
      </c>
      <c r="CZ101" s="154" t="str">
        <f>IF(ISNUMBER(VAL_S1312!AK101),$F$6,IF(ISBLANK(VAL_S1312!AK101),"",VAL_S1312!AK101))</f>
        <v/>
      </c>
      <c r="DA101" s="154" t="str">
        <f>IF(ISBLANK(VAL_S1312!AK101),"",$F$7)</f>
        <v/>
      </c>
      <c r="DB101" s="151" t="str">
        <f>IF(ISNUMBER(VAL_S1312!AL101),VAL_S1312!AL101,IF(ISBLANK(VAL_S1312!AL101),"","NaN"))</f>
        <v/>
      </c>
      <c r="DC101" s="154" t="str">
        <f>IF(ISNUMBER(VAL_S1312!AL101),$F$6,IF(ISBLANK(VAL_S1312!AL101),"",VAL_S1312!AL101))</f>
        <v/>
      </c>
      <c r="DD101" s="154" t="str">
        <f>IF(ISBLANK(VAL_S1312!AL101),"",$F$7)</f>
        <v/>
      </c>
      <c r="DE101" s="151" t="str">
        <f>IF(ISNUMBER(VAL_S1312!AM101),VAL_S1312!AM101,IF(ISBLANK(VAL_S1312!AM101),"","NaN"))</f>
        <v/>
      </c>
      <c r="DF101" s="154" t="str">
        <f>IF(ISNUMBER(VAL_S1312!AM101),$F$6,IF(ISBLANK(VAL_S1312!AM101),"",VAL_S1312!AM101))</f>
        <v/>
      </c>
      <c r="DG101" s="187" t="str">
        <f>IF(ISBLANK(VAL_S1312!AM101),"",$F$7)</f>
        <v/>
      </c>
    </row>
    <row r="102" spans="1:111" ht="20" x14ac:dyDescent="0.25">
      <c r="A102" s="157" t="s">
        <v>377</v>
      </c>
      <c r="B102" s="157" t="s">
        <v>103</v>
      </c>
      <c r="C102" s="158" t="s">
        <v>263</v>
      </c>
      <c r="D102" s="146" t="str">
        <f>IF(ISNUMBER(VAL_S1312!D102),VAL_S1312!D102,IF(ISBLANK(VAL_S1312!D102),"","NaN"))</f>
        <v>NaN</v>
      </c>
      <c r="E102" s="154" t="str">
        <f>IF(ISNUMBER(VAL_S1312!D102),$F$6,IF(ISBLANK(VAL_S1312!D102),"",VAL_S1312!D102))</f>
        <v>M</v>
      </c>
      <c r="F102" s="154" t="str">
        <f>IF(ISBLANK(VAL_S1312!D102),"",$F$7)</f>
        <v>F</v>
      </c>
      <c r="G102" s="147" t="str">
        <f>IF(ISNUMBER(VAL_S1312!E102),VAL_S1312!E102,IF(ISBLANK(VAL_S1312!E102),"","NaN"))</f>
        <v>NaN</v>
      </c>
      <c r="H102" s="154" t="str">
        <f>IF(ISNUMBER(VAL_S1312!E102),$F$6,IF(ISBLANK(VAL_S1312!E102),"",VAL_S1312!E102))</f>
        <v>M</v>
      </c>
      <c r="I102" s="154" t="str">
        <f>IF(ISBLANK(VAL_S1312!E102),"",$F$7)</f>
        <v>F</v>
      </c>
      <c r="J102" s="147" t="str">
        <f>IF(ISNUMBER(VAL_S1312!F102),VAL_S1312!F102,IF(ISBLANK(VAL_S1312!F102),"","NaN"))</f>
        <v>NaN</v>
      </c>
      <c r="K102" s="154" t="str">
        <f>IF(ISNUMBER(VAL_S1312!F102),$F$6,IF(ISBLANK(VAL_S1312!F102),"",VAL_S1312!F102))</f>
        <v>M</v>
      </c>
      <c r="L102" s="154" t="str">
        <f>IF(ISBLANK(VAL_S1312!F102),"",$F$7)</f>
        <v>F</v>
      </c>
      <c r="M102" s="147" t="str">
        <f>IF(ISNUMBER(VAL_S1312!G102),VAL_S1312!G102,IF(ISBLANK(VAL_S1312!G102),"","NaN"))</f>
        <v>NaN</v>
      </c>
      <c r="N102" s="154" t="str">
        <f>IF(ISNUMBER(VAL_S1312!G102),$F$6,IF(ISBLANK(VAL_S1312!G102),"",VAL_S1312!G102))</f>
        <v>M</v>
      </c>
      <c r="O102" s="154" t="str">
        <f>IF(ISBLANK(VAL_S1312!G102),"",$F$7)</f>
        <v>F</v>
      </c>
      <c r="P102" s="147" t="str">
        <f>IF(ISNUMBER(VAL_S1312!H102),VAL_S1312!H102,IF(ISBLANK(VAL_S1312!H102),"","NaN"))</f>
        <v>NaN</v>
      </c>
      <c r="Q102" s="154" t="str">
        <f>IF(ISNUMBER(VAL_S1312!H102),$F$6,IF(ISBLANK(VAL_S1312!H102),"",VAL_S1312!H102))</f>
        <v>M</v>
      </c>
      <c r="R102" s="154" t="str">
        <f>IF(ISBLANK(VAL_S1312!H102),"",$F$7)</f>
        <v>F</v>
      </c>
      <c r="S102" s="147" t="str">
        <f>IF(ISNUMBER(VAL_S1312!I102),VAL_S1312!I102,IF(ISBLANK(VAL_S1312!I102),"","NaN"))</f>
        <v>NaN</v>
      </c>
      <c r="T102" s="154" t="str">
        <f>IF(ISNUMBER(VAL_S1312!I102),$F$6,IF(ISBLANK(VAL_S1312!I102),"",VAL_S1312!I102))</f>
        <v>M</v>
      </c>
      <c r="U102" s="154" t="str">
        <f>IF(ISBLANK(VAL_S1312!I102),"",$F$7)</f>
        <v>F</v>
      </c>
      <c r="V102" s="147" t="str">
        <f>IF(ISNUMBER(VAL_S1312!J102),VAL_S1312!J102,IF(ISBLANK(VAL_S1312!J102),"","NaN"))</f>
        <v>NaN</v>
      </c>
      <c r="W102" s="154" t="str">
        <f>IF(ISNUMBER(VAL_S1312!J102),$F$6,IF(ISBLANK(VAL_S1312!J102),"",VAL_S1312!J102))</f>
        <v>M</v>
      </c>
      <c r="X102" s="154" t="str">
        <f>IF(ISBLANK(VAL_S1312!J102),"",$F$7)</f>
        <v>F</v>
      </c>
      <c r="Y102" s="147" t="str">
        <f>IF(ISNUMBER(VAL_S1312!K102),VAL_S1312!K102,IF(ISBLANK(VAL_S1312!K102),"","NaN"))</f>
        <v>NaN</v>
      </c>
      <c r="Z102" s="154" t="str">
        <f>IF(ISNUMBER(VAL_S1312!K102),$F$6,IF(ISBLANK(VAL_S1312!K102),"",VAL_S1312!K102))</f>
        <v>M</v>
      </c>
      <c r="AA102" s="154" t="str">
        <f>IF(ISBLANK(VAL_S1312!K102),"",$F$7)</f>
        <v>F</v>
      </c>
      <c r="AB102" s="147" t="str">
        <f>IF(ISNUMBER(VAL_S1312!L102),VAL_S1312!L102,IF(ISBLANK(VAL_S1312!L102),"","NaN"))</f>
        <v>NaN</v>
      </c>
      <c r="AC102" s="154" t="str">
        <f>IF(ISNUMBER(VAL_S1312!L102),$F$6,IF(ISBLANK(VAL_S1312!L102),"",VAL_S1312!L102))</f>
        <v>M</v>
      </c>
      <c r="AD102" s="154" t="str">
        <f>IF(ISBLANK(VAL_S1312!L102),"",$F$7)</f>
        <v>F</v>
      </c>
      <c r="AE102" s="147" t="str">
        <f>IF(ISNUMBER(VAL_S1312!M102),VAL_S1312!M102,IF(ISBLANK(VAL_S1312!M102),"","NaN"))</f>
        <v>NaN</v>
      </c>
      <c r="AF102" s="154" t="str">
        <f>IF(ISNUMBER(VAL_S1312!M102),$F$6,IF(ISBLANK(VAL_S1312!M102),"",VAL_S1312!M102))</f>
        <v>M</v>
      </c>
      <c r="AG102" s="154" t="str">
        <f>IF(ISBLANK(VAL_S1312!M102),"",$F$7)</f>
        <v>F</v>
      </c>
      <c r="AH102" s="147" t="str">
        <f>IF(ISNUMBER(VAL_S1312!N102),VAL_S1312!N102,IF(ISBLANK(VAL_S1312!N102),"","NaN"))</f>
        <v>NaN</v>
      </c>
      <c r="AI102" s="154" t="str">
        <f>IF(ISNUMBER(VAL_S1312!N102),$F$6,IF(ISBLANK(VAL_S1312!N102),"",VAL_S1312!N102))</f>
        <v>M</v>
      </c>
      <c r="AJ102" s="154" t="str">
        <f>IF(ISBLANK(VAL_S1312!N102),"",$F$7)</f>
        <v>F</v>
      </c>
      <c r="AK102" s="147" t="str">
        <f>IF(ISNUMBER(VAL_S1312!O102),VAL_S1312!O102,IF(ISBLANK(VAL_S1312!O102),"","NaN"))</f>
        <v>NaN</v>
      </c>
      <c r="AL102" s="154" t="str">
        <f>IF(ISNUMBER(VAL_S1312!O102),$F$6,IF(ISBLANK(VAL_S1312!O102),"",VAL_S1312!O102))</f>
        <v>M</v>
      </c>
      <c r="AM102" s="154" t="str">
        <f>IF(ISBLANK(VAL_S1312!O102),"",$F$7)</f>
        <v>F</v>
      </c>
      <c r="AN102" s="147" t="str">
        <f>IF(ISNUMBER(VAL_S1312!P102),VAL_S1312!P102,IF(ISBLANK(VAL_S1312!P102),"","NaN"))</f>
        <v>NaN</v>
      </c>
      <c r="AO102" s="154" t="str">
        <f>IF(ISNUMBER(VAL_S1312!P102),$F$6,IF(ISBLANK(VAL_S1312!P102),"",VAL_S1312!P102))</f>
        <v>M</v>
      </c>
      <c r="AP102" s="154" t="str">
        <f>IF(ISBLANK(VAL_S1312!P102),"",$F$7)</f>
        <v>F</v>
      </c>
      <c r="AQ102" s="147" t="str">
        <f>IF(ISNUMBER(VAL_S1312!Q102),VAL_S1312!Q102,IF(ISBLANK(VAL_S1312!Q102),"","NaN"))</f>
        <v>NaN</v>
      </c>
      <c r="AR102" s="154" t="str">
        <f>IF(ISNUMBER(VAL_S1312!Q102),$F$6,IF(ISBLANK(VAL_S1312!Q102),"",VAL_S1312!Q102))</f>
        <v>M</v>
      </c>
      <c r="AS102" s="154" t="str">
        <f>IF(ISBLANK(VAL_S1312!Q102),"",$F$7)</f>
        <v>F</v>
      </c>
      <c r="AT102" s="147" t="str">
        <f>IF(ISNUMBER(VAL_S1312!R102),VAL_S1312!R102,IF(ISBLANK(VAL_S1312!R102),"","NaN"))</f>
        <v>NaN</v>
      </c>
      <c r="AU102" s="154" t="str">
        <f>IF(ISNUMBER(VAL_S1312!R102),$F$6,IF(ISBLANK(VAL_S1312!R102),"",VAL_S1312!R102))</f>
        <v>M</v>
      </c>
      <c r="AV102" s="154" t="str">
        <f>IF(ISBLANK(VAL_S1312!R102),"",$F$7)</f>
        <v>F</v>
      </c>
      <c r="AW102" s="147" t="str">
        <f>IF(ISNUMBER(VAL_S1312!S102),VAL_S1312!S102,IF(ISBLANK(VAL_S1312!S102),"","NaN"))</f>
        <v>NaN</v>
      </c>
      <c r="AX102" s="154" t="str">
        <f>IF(ISNUMBER(VAL_S1312!S102),$F$6,IF(ISBLANK(VAL_S1312!S102),"",VAL_S1312!S102))</f>
        <v>M</v>
      </c>
      <c r="AY102" s="154" t="str">
        <f>IF(ISBLANK(VAL_S1312!S102),"",$F$7)</f>
        <v>F</v>
      </c>
      <c r="AZ102" s="147" t="str">
        <f>IF(ISNUMBER(VAL_S1312!T102),VAL_S1312!T102,IF(ISBLANK(VAL_S1312!T102),"","NaN"))</f>
        <v>NaN</v>
      </c>
      <c r="BA102" s="154" t="str">
        <f>IF(ISNUMBER(VAL_S1312!T102),$F$6,IF(ISBLANK(VAL_S1312!T102),"",VAL_S1312!T102))</f>
        <v>M</v>
      </c>
      <c r="BB102" s="154" t="str">
        <f>IF(ISBLANK(VAL_S1312!T102),"",$F$7)</f>
        <v>F</v>
      </c>
      <c r="BC102" s="147" t="str">
        <f>IF(ISNUMBER(VAL_S1312!U102),VAL_S1312!U102,IF(ISBLANK(VAL_S1312!U102),"","NaN"))</f>
        <v>NaN</v>
      </c>
      <c r="BD102" s="154" t="str">
        <f>IF(ISNUMBER(VAL_S1312!U102),$F$6,IF(ISBLANK(VAL_S1312!U102),"",VAL_S1312!U102))</f>
        <v>M</v>
      </c>
      <c r="BE102" s="154" t="str">
        <f>IF(ISBLANK(VAL_S1312!U102),"",$F$7)</f>
        <v>F</v>
      </c>
      <c r="BF102" s="147" t="str">
        <f>IF(ISNUMBER(VAL_S1312!V102),VAL_S1312!V102,IF(ISBLANK(VAL_S1312!V102),"","NaN"))</f>
        <v>NaN</v>
      </c>
      <c r="BG102" s="154" t="str">
        <f>IF(ISNUMBER(VAL_S1312!V102),$F$6,IF(ISBLANK(VAL_S1312!V102),"",VAL_S1312!V102))</f>
        <v>M</v>
      </c>
      <c r="BH102" s="154" t="str">
        <f>IF(ISBLANK(VAL_S1312!V102),"",$F$7)</f>
        <v>F</v>
      </c>
      <c r="BI102" s="147" t="str">
        <f>IF(ISNUMBER(VAL_S1312!W102),VAL_S1312!W102,IF(ISBLANK(VAL_S1312!W102),"","NaN"))</f>
        <v>NaN</v>
      </c>
      <c r="BJ102" s="154" t="str">
        <f>IF(ISNUMBER(VAL_S1312!W102),$F$6,IF(ISBLANK(VAL_S1312!W102),"",VAL_S1312!W102))</f>
        <v>M</v>
      </c>
      <c r="BK102" s="154" t="str">
        <f>IF(ISBLANK(VAL_S1312!W102),"",$F$7)</f>
        <v>F</v>
      </c>
      <c r="BL102" s="147" t="str">
        <f>IF(ISNUMBER(VAL_S1312!X102),VAL_S1312!X102,IF(ISBLANK(VAL_S1312!X102),"","NaN"))</f>
        <v>NaN</v>
      </c>
      <c r="BM102" s="154" t="str">
        <f>IF(ISNUMBER(VAL_S1312!X102),$F$6,IF(ISBLANK(VAL_S1312!X102),"",VAL_S1312!X102))</f>
        <v>M</v>
      </c>
      <c r="BN102" s="154" t="str">
        <f>IF(ISBLANK(VAL_S1312!X102),"",$F$7)</f>
        <v>F</v>
      </c>
      <c r="BO102" s="147" t="str">
        <f>IF(ISNUMBER(VAL_S1312!Y102),VAL_S1312!Y102,IF(ISBLANK(VAL_S1312!Y102),"","NaN"))</f>
        <v>NaN</v>
      </c>
      <c r="BP102" s="154" t="str">
        <f>IF(ISNUMBER(VAL_S1312!Y102),$F$6,IF(ISBLANK(VAL_S1312!Y102),"",VAL_S1312!Y102))</f>
        <v>M</v>
      </c>
      <c r="BQ102" s="154" t="str">
        <f>IF(ISBLANK(VAL_S1312!Y102),"",$F$7)</f>
        <v>F</v>
      </c>
      <c r="BR102" s="147" t="str">
        <f>IF(ISNUMBER(VAL_S1312!Z102),VAL_S1312!Z102,IF(ISBLANK(VAL_S1312!Z102),"","NaN"))</f>
        <v>NaN</v>
      </c>
      <c r="BS102" s="154" t="str">
        <f>IF(ISNUMBER(VAL_S1312!Z102),$F$6,IF(ISBLANK(VAL_S1312!Z102),"",VAL_S1312!Z102))</f>
        <v>M</v>
      </c>
      <c r="BT102" s="154" t="str">
        <f>IF(ISBLANK(VAL_S1312!Z102),"",$F$7)</f>
        <v>F</v>
      </c>
      <c r="BU102" s="147" t="str">
        <f>IF(ISNUMBER(VAL_S1312!AA102),VAL_S1312!AA102,IF(ISBLANK(VAL_S1312!AA102),"","NaN"))</f>
        <v>NaN</v>
      </c>
      <c r="BV102" s="154" t="str">
        <f>IF(ISNUMBER(VAL_S1312!AA102),$F$6,IF(ISBLANK(VAL_S1312!AA102),"",VAL_S1312!AA102))</f>
        <v>M</v>
      </c>
      <c r="BW102" s="154" t="str">
        <f>IF(ISBLANK(VAL_S1312!AA102),"",$F$7)</f>
        <v>F</v>
      </c>
      <c r="BX102" s="147" t="str">
        <f>IF(ISNUMBER(VAL_S1312!AB102),VAL_S1312!AB102,IF(ISBLANK(VAL_S1312!AB102),"","NaN"))</f>
        <v>NaN</v>
      </c>
      <c r="BY102" s="154" t="str">
        <f>IF(ISNUMBER(VAL_S1312!AB102),$F$6,IF(ISBLANK(VAL_S1312!AB102),"",VAL_S1312!AB102))</f>
        <v>M</v>
      </c>
      <c r="BZ102" s="154" t="str">
        <f>IF(ISBLANK(VAL_S1312!AB102),"",$F$7)</f>
        <v>F</v>
      </c>
      <c r="CA102" s="147" t="str">
        <f>IF(ISNUMBER(VAL_S1312!AC102),VAL_S1312!AC102,IF(ISBLANK(VAL_S1312!AC102),"","NaN"))</f>
        <v>NaN</v>
      </c>
      <c r="CB102" s="154" t="str">
        <f>IF(ISNUMBER(VAL_S1312!AC102),$F$6,IF(ISBLANK(VAL_S1312!AC102),"",VAL_S1312!AC102))</f>
        <v>M</v>
      </c>
      <c r="CC102" s="154" t="str">
        <f>IF(ISBLANK(VAL_S1312!AC102),"",$F$7)</f>
        <v>F</v>
      </c>
      <c r="CD102" s="147" t="str">
        <f>IF(ISNUMBER(VAL_S1312!AD102),VAL_S1312!AD102,IF(ISBLANK(VAL_S1312!AD102),"","NaN"))</f>
        <v>NaN</v>
      </c>
      <c r="CE102" s="154" t="str">
        <f>IF(ISNUMBER(VAL_S1312!AD102),$F$6,IF(ISBLANK(VAL_S1312!AD102),"",VAL_S1312!AD102))</f>
        <v>M</v>
      </c>
      <c r="CF102" s="154" t="str">
        <f>IF(ISBLANK(VAL_S1312!AD102),"",$F$7)</f>
        <v>F</v>
      </c>
      <c r="CG102" s="147" t="str">
        <f>IF(ISNUMBER(VAL_S1312!AE102),VAL_S1312!AE102,IF(ISBLANK(VAL_S1312!AE102),"","NaN"))</f>
        <v>NaN</v>
      </c>
      <c r="CH102" s="154" t="str">
        <f>IF(ISNUMBER(VAL_S1312!AE102),$F$6,IF(ISBLANK(VAL_S1312!AE102),"",VAL_S1312!AE102))</f>
        <v>M</v>
      </c>
      <c r="CI102" s="154" t="str">
        <f>IF(ISBLANK(VAL_S1312!AE102),"",$F$7)</f>
        <v>F</v>
      </c>
      <c r="CJ102" s="147" t="str">
        <f>IF(ISNUMBER(VAL_S1312!AF102),VAL_S1312!AF102,IF(ISBLANK(VAL_S1312!AF102),"","NaN"))</f>
        <v>NaN</v>
      </c>
      <c r="CK102" s="154" t="str">
        <f>IF(ISNUMBER(VAL_S1312!AF102),$F$6,IF(ISBLANK(VAL_S1312!AF102),"",VAL_S1312!AF102))</f>
        <v>M</v>
      </c>
      <c r="CL102" s="154" t="str">
        <f>IF(ISBLANK(VAL_S1312!AF102),"",$F$7)</f>
        <v>F</v>
      </c>
      <c r="CM102" s="147" t="str">
        <f>IF(ISNUMBER(VAL_S1312!AG102),VAL_S1312!AG102,IF(ISBLANK(VAL_S1312!AG102),"","NaN"))</f>
        <v>NaN</v>
      </c>
      <c r="CN102" s="154" t="str">
        <f>IF(ISNUMBER(VAL_S1312!AG102),$F$6,IF(ISBLANK(VAL_S1312!AG102),"",VAL_S1312!AG102))</f>
        <v>M</v>
      </c>
      <c r="CO102" s="154" t="str">
        <f>IF(ISBLANK(VAL_S1312!AG102),"",$F$7)</f>
        <v>F</v>
      </c>
      <c r="CP102" s="147" t="str">
        <f>IF(ISNUMBER(VAL_S1312!AH102),VAL_S1312!AH102,IF(ISBLANK(VAL_S1312!AH102),"","NaN"))</f>
        <v>NaN</v>
      </c>
      <c r="CQ102" s="154" t="str">
        <f>IF(ISNUMBER(VAL_S1312!AH102),$F$6,IF(ISBLANK(VAL_S1312!AH102),"",VAL_S1312!AH102))</f>
        <v>M</v>
      </c>
      <c r="CR102" s="154" t="str">
        <f>IF(ISBLANK(VAL_S1312!AH102),"",$F$7)</f>
        <v>F</v>
      </c>
      <c r="CS102" s="147" t="str">
        <f>IF(ISNUMBER(VAL_S1312!AI102),VAL_S1312!AI102,IF(ISBLANK(VAL_S1312!AI102),"","NaN"))</f>
        <v/>
      </c>
      <c r="CT102" s="154" t="str">
        <f>IF(ISNUMBER(VAL_S1312!AI102),$F$6,IF(ISBLANK(VAL_S1312!AI102),"",VAL_S1312!AI102))</f>
        <v/>
      </c>
      <c r="CU102" s="154" t="str">
        <f>IF(ISBLANK(VAL_S1312!AI102),"",$F$7)</f>
        <v/>
      </c>
      <c r="CV102" s="147" t="str">
        <f>IF(ISNUMBER(VAL_S1312!AJ102),VAL_S1312!AJ102,IF(ISBLANK(VAL_S1312!AJ102),"","NaN"))</f>
        <v/>
      </c>
      <c r="CW102" s="154" t="str">
        <f>IF(ISNUMBER(VAL_S1312!AJ102),$F$6,IF(ISBLANK(VAL_S1312!AJ102),"",VAL_S1312!AJ102))</f>
        <v/>
      </c>
      <c r="CX102" s="154" t="str">
        <f>IF(ISBLANK(VAL_S1312!AJ102),"",$F$7)</f>
        <v/>
      </c>
      <c r="CY102" s="147" t="str">
        <f>IF(ISNUMBER(VAL_S1312!AK102),VAL_S1312!AK102,IF(ISBLANK(VAL_S1312!AK102),"","NaN"))</f>
        <v/>
      </c>
      <c r="CZ102" s="154" t="str">
        <f>IF(ISNUMBER(VAL_S1312!AK102),$F$6,IF(ISBLANK(VAL_S1312!AK102),"",VAL_S1312!AK102))</f>
        <v/>
      </c>
      <c r="DA102" s="154" t="str">
        <f>IF(ISBLANK(VAL_S1312!AK102),"",$F$7)</f>
        <v/>
      </c>
      <c r="DB102" s="147" t="str">
        <f>IF(ISNUMBER(VAL_S1312!AL102),VAL_S1312!AL102,IF(ISBLANK(VAL_S1312!AL102),"","NaN"))</f>
        <v/>
      </c>
      <c r="DC102" s="154" t="str">
        <f>IF(ISNUMBER(VAL_S1312!AL102),$F$6,IF(ISBLANK(VAL_S1312!AL102),"",VAL_S1312!AL102))</f>
        <v/>
      </c>
      <c r="DD102" s="154" t="str">
        <f>IF(ISBLANK(VAL_S1312!AL102),"",$F$7)</f>
        <v/>
      </c>
      <c r="DE102" s="147" t="str">
        <f>IF(ISNUMBER(VAL_S1312!AM102),VAL_S1312!AM102,IF(ISBLANK(VAL_S1312!AM102),"","NaN"))</f>
        <v/>
      </c>
      <c r="DF102" s="154" t="str">
        <f>IF(ISNUMBER(VAL_S1312!AM102),$F$6,IF(ISBLANK(VAL_S1312!AM102),"",VAL_S1312!AM102))</f>
        <v/>
      </c>
      <c r="DG102" s="187" t="str">
        <f>IF(ISBLANK(VAL_S1312!AM102),"",$F$7)</f>
        <v/>
      </c>
    </row>
    <row r="103" spans="1:111" x14ac:dyDescent="0.25">
      <c r="A103" s="159" t="s">
        <v>378</v>
      </c>
      <c r="B103" s="159" t="s">
        <v>98</v>
      </c>
      <c r="C103" s="160">
        <v>70</v>
      </c>
      <c r="D103" s="150" t="str">
        <f>IF(ISNUMBER(VAL_S1312!D103),VAL_S1312!D103,IF(ISBLANK(VAL_S1312!D103),"","NaN"))</f>
        <v>NaN</v>
      </c>
      <c r="E103" s="154" t="str">
        <f>IF(ISNUMBER(VAL_S1312!D103),$F$6,IF(ISBLANK(VAL_S1312!D103),"",VAL_S1312!D103))</f>
        <v>M</v>
      </c>
      <c r="F103" s="154" t="str">
        <f>IF(ISBLANK(VAL_S1312!D103),"",$F$7)</f>
        <v>F</v>
      </c>
      <c r="G103" s="151" t="str">
        <f>IF(ISNUMBER(VAL_S1312!E103),VAL_S1312!E103,IF(ISBLANK(VAL_S1312!E103),"","NaN"))</f>
        <v>NaN</v>
      </c>
      <c r="H103" s="154" t="str">
        <f>IF(ISNUMBER(VAL_S1312!E103),$F$6,IF(ISBLANK(VAL_S1312!E103),"",VAL_S1312!E103))</f>
        <v>M</v>
      </c>
      <c r="I103" s="154" t="str">
        <f>IF(ISBLANK(VAL_S1312!E103),"",$F$7)</f>
        <v>F</v>
      </c>
      <c r="J103" s="151" t="str">
        <f>IF(ISNUMBER(VAL_S1312!F103),VAL_S1312!F103,IF(ISBLANK(VAL_S1312!F103),"","NaN"))</f>
        <v>NaN</v>
      </c>
      <c r="K103" s="154" t="str">
        <f>IF(ISNUMBER(VAL_S1312!F103),$F$6,IF(ISBLANK(VAL_S1312!F103),"",VAL_S1312!F103))</f>
        <v>M</v>
      </c>
      <c r="L103" s="154" t="str">
        <f>IF(ISBLANK(VAL_S1312!F103),"",$F$7)</f>
        <v>F</v>
      </c>
      <c r="M103" s="151" t="str">
        <f>IF(ISNUMBER(VAL_S1312!G103),VAL_S1312!G103,IF(ISBLANK(VAL_S1312!G103),"","NaN"))</f>
        <v>NaN</v>
      </c>
      <c r="N103" s="154" t="str">
        <f>IF(ISNUMBER(VAL_S1312!G103),$F$6,IF(ISBLANK(VAL_S1312!G103),"",VAL_S1312!G103))</f>
        <v>M</v>
      </c>
      <c r="O103" s="154" t="str">
        <f>IF(ISBLANK(VAL_S1312!G103),"",$F$7)</f>
        <v>F</v>
      </c>
      <c r="P103" s="151" t="str">
        <f>IF(ISNUMBER(VAL_S1312!H103),VAL_S1312!H103,IF(ISBLANK(VAL_S1312!H103),"","NaN"))</f>
        <v>NaN</v>
      </c>
      <c r="Q103" s="154" t="str">
        <f>IF(ISNUMBER(VAL_S1312!H103),$F$6,IF(ISBLANK(VAL_S1312!H103),"",VAL_S1312!H103))</f>
        <v>M</v>
      </c>
      <c r="R103" s="154" t="str">
        <f>IF(ISBLANK(VAL_S1312!H103),"",$F$7)</f>
        <v>F</v>
      </c>
      <c r="S103" s="151" t="str">
        <f>IF(ISNUMBER(VAL_S1312!I103),VAL_S1312!I103,IF(ISBLANK(VAL_S1312!I103),"","NaN"))</f>
        <v>NaN</v>
      </c>
      <c r="T103" s="154" t="str">
        <f>IF(ISNUMBER(VAL_S1312!I103),$F$6,IF(ISBLANK(VAL_S1312!I103),"",VAL_S1312!I103))</f>
        <v>M</v>
      </c>
      <c r="U103" s="154" t="str">
        <f>IF(ISBLANK(VAL_S1312!I103),"",$F$7)</f>
        <v>F</v>
      </c>
      <c r="V103" s="151" t="str">
        <f>IF(ISNUMBER(VAL_S1312!J103),VAL_S1312!J103,IF(ISBLANK(VAL_S1312!J103),"","NaN"))</f>
        <v>NaN</v>
      </c>
      <c r="W103" s="154" t="str">
        <f>IF(ISNUMBER(VAL_S1312!J103),$F$6,IF(ISBLANK(VAL_S1312!J103),"",VAL_S1312!J103))</f>
        <v>M</v>
      </c>
      <c r="X103" s="154" t="str">
        <f>IF(ISBLANK(VAL_S1312!J103),"",$F$7)</f>
        <v>F</v>
      </c>
      <c r="Y103" s="151" t="str">
        <f>IF(ISNUMBER(VAL_S1312!K103),VAL_S1312!K103,IF(ISBLANK(VAL_S1312!K103),"","NaN"))</f>
        <v>NaN</v>
      </c>
      <c r="Z103" s="154" t="str">
        <f>IF(ISNUMBER(VAL_S1312!K103),$F$6,IF(ISBLANK(VAL_S1312!K103),"",VAL_S1312!K103))</f>
        <v>M</v>
      </c>
      <c r="AA103" s="154" t="str">
        <f>IF(ISBLANK(VAL_S1312!K103),"",$F$7)</f>
        <v>F</v>
      </c>
      <c r="AB103" s="151" t="str">
        <f>IF(ISNUMBER(VAL_S1312!L103),VAL_S1312!L103,IF(ISBLANK(VAL_S1312!L103),"","NaN"))</f>
        <v>NaN</v>
      </c>
      <c r="AC103" s="154" t="str">
        <f>IF(ISNUMBER(VAL_S1312!L103),$F$6,IF(ISBLANK(VAL_S1312!L103),"",VAL_S1312!L103))</f>
        <v>M</v>
      </c>
      <c r="AD103" s="154" t="str">
        <f>IF(ISBLANK(VAL_S1312!L103),"",$F$7)</f>
        <v>F</v>
      </c>
      <c r="AE103" s="151" t="str">
        <f>IF(ISNUMBER(VAL_S1312!M103),VAL_S1312!M103,IF(ISBLANK(VAL_S1312!M103),"","NaN"))</f>
        <v>NaN</v>
      </c>
      <c r="AF103" s="154" t="str">
        <f>IF(ISNUMBER(VAL_S1312!M103),$F$6,IF(ISBLANK(VAL_S1312!M103),"",VAL_S1312!M103))</f>
        <v>M</v>
      </c>
      <c r="AG103" s="154" t="str">
        <f>IF(ISBLANK(VAL_S1312!M103),"",$F$7)</f>
        <v>F</v>
      </c>
      <c r="AH103" s="151" t="str">
        <f>IF(ISNUMBER(VAL_S1312!N103),VAL_S1312!N103,IF(ISBLANK(VAL_S1312!N103),"","NaN"))</f>
        <v>NaN</v>
      </c>
      <c r="AI103" s="154" t="str">
        <f>IF(ISNUMBER(VAL_S1312!N103),$F$6,IF(ISBLANK(VAL_S1312!N103),"",VAL_S1312!N103))</f>
        <v>M</v>
      </c>
      <c r="AJ103" s="154" t="str">
        <f>IF(ISBLANK(VAL_S1312!N103),"",$F$7)</f>
        <v>F</v>
      </c>
      <c r="AK103" s="151" t="str">
        <f>IF(ISNUMBER(VAL_S1312!O103),VAL_S1312!O103,IF(ISBLANK(VAL_S1312!O103),"","NaN"))</f>
        <v>NaN</v>
      </c>
      <c r="AL103" s="154" t="str">
        <f>IF(ISNUMBER(VAL_S1312!O103),$F$6,IF(ISBLANK(VAL_S1312!O103),"",VAL_S1312!O103))</f>
        <v>M</v>
      </c>
      <c r="AM103" s="154" t="str">
        <f>IF(ISBLANK(VAL_S1312!O103),"",$F$7)</f>
        <v>F</v>
      </c>
      <c r="AN103" s="151" t="str">
        <f>IF(ISNUMBER(VAL_S1312!P103),VAL_S1312!P103,IF(ISBLANK(VAL_S1312!P103),"","NaN"))</f>
        <v>NaN</v>
      </c>
      <c r="AO103" s="154" t="str">
        <f>IF(ISNUMBER(VAL_S1312!P103),$F$6,IF(ISBLANK(VAL_S1312!P103),"",VAL_S1312!P103))</f>
        <v>M</v>
      </c>
      <c r="AP103" s="154" t="str">
        <f>IF(ISBLANK(VAL_S1312!P103),"",$F$7)</f>
        <v>F</v>
      </c>
      <c r="AQ103" s="151" t="str">
        <f>IF(ISNUMBER(VAL_S1312!Q103),VAL_S1312!Q103,IF(ISBLANK(VAL_S1312!Q103),"","NaN"))</f>
        <v>NaN</v>
      </c>
      <c r="AR103" s="154" t="str">
        <f>IF(ISNUMBER(VAL_S1312!Q103),$F$6,IF(ISBLANK(VAL_S1312!Q103),"",VAL_S1312!Q103))</f>
        <v>M</v>
      </c>
      <c r="AS103" s="154" t="str">
        <f>IF(ISBLANK(VAL_S1312!Q103),"",$F$7)</f>
        <v>F</v>
      </c>
      <c r="AT103" s="151" t="str">
        <f>IF(ISNUMBER(VAL_S1312!R103),VAL_S1312!R103,IF(ISBLANK(VAL_S1312!R103),"","NaN"))</f>
        <v>NaN</v>
      </c>
      <c r="AU103" s="154" t="str">
        <f>IF(ISNUMBER(VAL_S1312!R103),$F$6,IF(ISBLANK(VAL_S1312!R103),"",VAL_S1312!R103))</f>
        <v>M</v>
      </c>
      <c r="AV103" s="154" t="str">
        <f>IF(ISBLANK(VAL_S1312!R103),"",$F$7)</f>
        <v>F</v>
      </c>
      <c r="AW103" s="151" t="str">
        <f>IF(ISNUMBER(VAL_S1312!S103),VAL_S1312!S103,IF(ISBLANK(VAL_S1312!S103),"","NaN"))</f>
        <v>NaN</v>
      </c>
      <c r="AX103" s="154" t="str">
        <f>IF(ISNUMBER(VAL_S1312!S103),$F$6,IF(ISBLANK(VAL_S1312!S103),"",VAL_S1312!S103))</f>
        <v>M</v>
      </c>
      <c r="AY103" s="154" t="str">
        <f>IF(ISBLANK(VAL_S1312!S103),"",$F$7)</f>
        <v>F</v>
      </c>
      <c r="AZ103" s="151" t="str">
        <f>IF(ISNUMBER(VAL_S1312!T103),VAL_S1312!T103,IF(ISBLANK(VAL_S1312!T103),"","NaN"))</f>
        <v>NaN</v>
      </c>
      <c r="BA103" s="154" t="str">
        <f>IF(ISNUMBER(VAL_S1312!T103),$F$6,IF(ISBLANK(VAL_S1312!T103),"",VAL_S1312!T103))</f>
        <v>M</v>
      </c>
      <c r="BB103" s="154" t="str">
        <f>IF(ISBLANK(VAL_S1312!T103),"",$F$7)</f>
        <v>F</v>
      </c>
      <c r="BC103" s="151" t="str">
        <f>IF(ISNUMBER(VAL_S1312!U103),VAL_S1312!U103,IF(ISBLANK(VAL_S1312!U103),"","NaN"))</f>
        <v>NaN</v>
      </c>
      <c r="BD103" s="154" t="str">
        <f>IF(ISNUMBER(VAL_S1312!U103),$F$6,IF(ISBLANK(VAL_S1312!U103),"",VAL_S1312!U103))</f>
        <v>M</v>
      </c>
      <c r="BE103" s="154" t="str">
        <f>IF(ISBLANK(VAL_S1312!U103),"",$F$7)</f>
        <v>F</v>
      </c>
      <c r="BF103" s="151" t="str">
        <f>IF(ISNUMBER(VAL_S1312!V103),VAL_S1312!V103,IF(ISBLANK(VAL_S1312!V103),"","NaN"))</f>
        <v>NaN</v>
      </c>
      <c r="BG103" s="154" t="str">
        <f>IF(ISNUMBER(VAL_S1312!V103),$F$6,IF(ISBLANK(VAL_S1312!V103),"",VAL_S1312!V103))</f>
        <v>M</v>
      </c>
      <c r="BH103" s="154" t="str">
        <f>IF(ISBLANK(VAL_S1312!V103),"",$F$7)</f>
        <v>F</v>
      </c>
      <c r="BI103" s="151" t="str">
        <f>IF(ISNUMBER(VAL_S1312!W103),VAL_S1312!W103,IF(ISBLANK(VAL_S1312!W103),"","NaN"))</f>
        <v>NaN</v>
      </c>
      <c r="BJ103" s="154" t="str">
        <f>IF(ISNUMBER(VAL_S1312!W103),$F$6,IF(ISBLANK(VAL_S1312!W103),"",VAL_S1312!W103))</f>
        <v>M</v>
      </c>
      <c r="BK103" s="154" t="str">
        <f>IF(ISBLANK(VAL_S1312!W103),"",$F$7)</f>
        <v>F</v>
      </c>
      <c r="BL103" s="151" t="str">
        <f>IF(ISNUMBER(VAL_S1312!X103),VAL_S1312!X103,IF(ISBLANK(VAL_S1312!X103),"","NaN"))</f>
        <v>NaN</v>
      </c>
      <c r="BM103" s="154" t="str">
        <f>IF(ISNUMBER(VAL_S1312!X103),$F$6,IF(ISBLANK(VAL_S1312!X103),"",VAL_S1312!X103))</f>
        <v>M</v>
      </c>
      <c r="BN103" s="154" t="str">
        <f>IF(ISBLANK(VAL_S1312!X103),"",$F$7)</f>
        <v>F</v>
      </c>
      <c r="BO103" s="151" t="str">
        <f>IF(ISNUMBER(VAL_S1312!Y103),VAL_S1312!Y103,IF(ISBLANK(VAL_S1312!Y103),"","NaN"))</f>
        <v>NaN</v>
      </c>
      <c r="BP103" s="154" t="str">
        <f>IF(ISNUMBER(VAL_S1312!Y103),$F$6,IF(ISBLANK(VAL_S1312!Y103),"",VAL_S1312!Y103))</f>
        <v>M</v>
      </c>
      <c r="BQ103" s="154" t="str">
        <f>IF(ISBLANK(VAL_S1312!Y103),"",$F$7)</f>
        <v>F</v>
      </c>
      <c r="BR103" s="151" t="str">
        <f>IF(ISNUMBER(VAL_S1312!Z103),VAL_S1312!Z103,IF(ISBLANK(VAL_S1312!Z103),"","NaN"))</f>
        <v>NaN</v>
      </c>
      <c r="BS103" s="154" t="str">
        <f>IF(ISNUMBER(VAL_S1312!Z103),$F$6,IF(ISBLANK(VAL_S1312!Z103),"",VAL_S1312!Z103))</f>
        <v>M</v>
      </c>
      <c r="BT103" s="154" t="str">
        <f>IF(ISBLANK(VAL_S1312!Z103),"",$F$7)</f>
        <v>F</v>
      </c>
      <c r="BU103" s="151" t="str">
        <f>IF(ISNUMBER(VAL_S1312!AA103),VAL_S1312!AA103,IF(ISBLANK(VAL_S1312!AA103),"","NaN"))</f>
        <v>NaN</v>
      </c>
      <c r="BV103" s="154" t="str">
        <f>IF(ISNUMBER(VAL_S1312!AA103),$F$6,IF(ISBLANK(VAL_S1312!AA103),"",VAL_S1312!AA103))</f>
        <v>M</v>
      </c>
      <c r="BW103" s="154" t="str">
        <f>IF(ISBLANK(VAL_S1312!AA103),"",$F$7)</f>
        <v>F</v>
      </c>
      <c r="BX103" s="151" t="str">
        <f>IF(ISNUMBER(VAL_S1312!AB103),VAL_S1312!AB103,IF(ISBLANK(VAL_S1312!AB103),"","NaN"))</f>
        <v>NaN</v>
      </c>
      <c r="BY103" s="154" t="str">
        <f>IF(ISNUMBER(VAL_S1312!AB103),$F$6,IF(ISBLANK(VAL_S1312!AB103),"",VAL_S1312!AB103))</f>
        <v>M</v>
      </c>
      <c r="BZ103" s="154" t="str">
        <f>IF(ISBLANK(VAL_S1312!AB103),"",$F$7)</f>
        <v>F</v>
      </c>
      <c r="CA103" s="151" t="str">
        <f>IF(ISNUMBER(VAL_S1312!AC103),VAL_S1312!AC103,IF(ISBLANK(VAL_S1312!AC103),"","NaN"))</f>
        <v>NaN</v>
      </c>
      <c r="CB103" s="154" t="str">
        <f>IF(ISNUMBER(VAL_S1312!AC103),$F$6,IF(ISBLANK(VAL_S1312!AC103),"",VAL_S1312!AC103))</f>
        <v>M</v>
      </c>
      <c r="CC103" s="154" t="str">
        <f>IF(ISBLANK(VAL_S1312!AC103),"",$F$7)</f>
        <v>F</v>
      </c>
      <c r="CD103" s="151" t="str">
        <f>IF(ISNUMBER(VAL_S1312!AD103),VAL_S1312!AD103,IF(ISBLANK(VAL_S1312!AD103),"","NaN"))</f>
        <v>NaN</v>
      </c>
      <c r="CE103" s="154" t="str">
        <f>IF(ISNUMBER(VAL_S1312!AD103),$F$6,IF(ISBLANK(VAL_S1312!AD103),"",VAL_S1312!AD103))</f>
        <v>M</v>
      </c>
      <c r="CF103" s="154" t="str">
        <f>IF(ISBLANK(VAL_S1312!AD103),"",$F$7)</f>
        <v>F</v>
      </c>
      <c r="CG103" s="151" t="str">
        <f>IF(ISNUMBER(VAL_S1312!AE103),VAL_S1312!AE103,IF(ISBLANK(VAL_S1312!AE103),"","NaN"))</f>
        <v>NaN</v>
      </c>
      <c r="CH103" s="154" t="str">
        <f>IF(ISNUMBER(VAL_S1312!AE103),$F$6,IF(ISBLANK(VAL_S1312!AE103),"",VAL_S1312!AE103))</f>
        <v>M</v>
      </c>
      <c r="CI103" s="154" t="str">
        <f>IF(ISBLANK(VAL_S1312!AE103),"",$F$7)</f>
        <v>F</v>
      </c>
      <c r="CJ103" s="151" t="str">
        <f>IF(ISNUMBER(VAL_S1312!AF103),VAL_S1312!AF103,IF(ISBLANK(VAL_S1312!AF103),"","NaN"))</f>
        <v>NaN</v>
      </c>
      <c r="CK103" s="154" t="str">
        <f>IF(ISNUMBER(VAL_S1312!AF103),$F$6,IF(ISBLANK(VAL_S1312!AF103),"",VAL_S1312!AF103))</f>
        <v>M</v>
      </c>
      <c r="CL103" s="154" t="str">
        <f>IF(ISBLANK(VAL_S1312!AF103),"",$F$7)</f>
        <v>F</v>
      </c>
      <c r="CM103" s="151" t="str">
        <f>IF(ISNUMBER(VAL_S1312!AG103),VAL_S1312!AG103,IF(ISBLANK(VAL_S1312!AG103),"","NaN"))</f>
        <v>NaN</v>
      </c>
      <c r="CN103" s="154" t="str">
        <f>IF(ISNUMBER(VAL_S1312!AG103),$F$6,IF(ISBLANK(VAL_S1312!AG103),"",VAL_S1312!AG103))</f>
        <v>M</v>
      </c>
      <c r="CO103" s="154" t="str">
        <f>IF(ISBLANK(VAL_S1312!AG103),"",$F$7)</f>
        <v>F</v>
      </c>
      <c r="CP103" s="151" t="str">
        <f>IF(ISNUMBER(VAL_S1312!AH103),VAL_S1312!AH103,IF(ISBLANK(VAL_S1312!AH103),"","NaN"))</f>
        <v>NaN</v>
      </c>
      <c r="CQ103" s="154" t="str">
        <f>IF(ISNUMBER(VAL_S1312!AH103),$F$6,IF(ISBLANK(VAL_S1312!AH103),"",VAL_S1312!AH103))</f>
        <v>M</v>
      </c>
      <c r="CR103" s="154" t="str">
        <f>IF(ISBLANK(VAL_S1312!AH103),"",$F$7)</f>
        <v>F</v>
      </c>
      <c r="CS103" s="151" t="str">
        <f>IF(ISNUMBER(VAL_S1312!AI103),VAL_S1312!AI103,IF(ISBLANK(VAL_S1312!AI103),"","NaN"))</f>
        <v/>
      </c>
      <c r="CT103" s="154" t="str">
        <f>IF(ISNUMBER(VAL_S1312!AI103),$F$6,IF(ISBLANK(VAL_S1312!AI103),"",VAL_S1312!AI103))</f>
        <v/>
      </c>
      <c r="CU103" s="154" t="str">
        <f>IF(ISBLANK(VAL_S1312!AI103),"",$F$7)</f>
        <v/>
      </c>
      <c r="CV103" s="151" t="str">
        <f>IF(ISNUMBER(VAL_S1312!AJ103),VAL_S1312!AJ103,IF(ISBLANK(VAL_S1312!AJ103),"","NaN"))</f>
        <v/>
      </c>
      <c r="CW103" s="154" t="str">
        <f>IF(ISNUMBER(VAL_S1312!AJ103),$F$6,IF(ISBLANK(VAL_S1312!AJ103),"",VAL_S1312!AJ103))</f>
        <v/>
      </c>
      <c r="CX103" s="154" t="str">
        <f>IF(ISBLANK(VAL_S1312!AJ103),"",$F$7)</f>
        <v/>
      </c>
      <c r="CY103" s="151" t="str">
        <f>IF(ISNUMBER(VAL_S1312!AK103),VAL_S1312!AK103,IF(ISBLANK(VAL_S1312!AK103),"","NaN"))</f>
        <v/>
      </c>
      <c r="CZ103" s="154" t="str">
        <f>IF(ISNUMBER(VAL_S1312!AK103),$F$6,IF(ISBLANK(VAL_S1312!AK103),"",VAL_S1312!AK103))</f>
        <v/>
      </c>
      <c r="DA103" s="154" t="str">
        <f>IF(ISBLANK(VAL_S1312!AK103),"",$F$7)</f>
        <v/>
      </c>
      <c r="DB103" s="151" t="str">
        <f>IF(ISNUMBER(VAL_S1312!AL103),VAL_S1312!AL103,IF(ISBLANK(VAL_S1312!AL103),"","NaN"))</f>
        <v/>
      </c>
      <c r="DC103" s="154" t="str">
        <f>IF(ISNUMBER(VAL_S1312!AL103),$F$6,IF(ISBLANK(VAL_S1312!AL103),"",VAL_S1312!AL103))</f>
        <v/>
      </c>
      <c r="DD103" s="154" t="str">
        <f>IF(ISBLANK(VAL_S1312!AL103),"",$F$7)</f>
        <v/>
      </c>
      <c r="DE103" s="151" t="str">
        <f>IF(ISNUMBER(VAL_S1312!AM103),VAL_S1312!AM103,IF(ISBLANK(VAL_S1312!AM103),"","NaN"))</f>
        <v/>
      </c>
      <c r="DF103" s="154" t="str">
        <f>IF(ISNUMBER(VAL_S1312!AM103),$F$6,IF(ISBLANK(VAL_S1312!AM103),"",VAL_S1312!AM103))</f>
        <v/>
      </c>
      <c r="DG103" s="187" t="str">
        <f>IF(ISBLANK(VAL_S1312!AM103),"",$F$7)</f>
        <v/>
      </c>
    </row>
    <row r="104" spans="1:111" x14ac:dyDescent="0.25">
      <c r="A104" s="159" t="s">
        <v>379</v>
      </c>
      <c r="B104" s="159" t="s">
        <v>99</v>
      </c>
      <c r="C104" s="160">
        <v>71</v>
      </c>
      <c r="D104" s="150" t="str">
        <f>IF(ISNUMBER(VAL_S1312!D104),VAL_S1312!D104,IF(ISBLANK(VAL_S1312!D104),"","NaN"))</f>
        <v>NaN</v>
      </c>
      <c r="E104" s="154" t="str">
        <f>IF(ISNUMBER(VAL_S1312!D104),$F$6,IF(ISBLANK(VAL_S1312!D104),"",VAL_S1312!D104))</f>
        <v>M</v>
      </c>
      <c r="F104" s="154" t="str">
        <f>IF(ISBLANK(VAL_S1312!D104),"",$F$7)</f>
        <v>F</v>
      </c>
      <c r="G104" s="151" t="str">
        <f>IF(ISNUMBER(VAL_S1312!E104),VAL_S1312!E104,IF(ISBLANK(VAL_S1312!E104),"","NaN"))</f>
        <v>NaN</v>
      </c>
      <c r="H104" s="154" t="str">
        <f>IF(ISNUMBER(VAL_S1312!E104),$F$6,IF(ISBLANK(VAL_S1312!E104),"",VAL_S1312!E104))</f>
        <v>M</v>
      </c>
      <c r="I104" s="154" t="str">
        <f>IF(ISBLANK(VAL_S1312!E104),"",$F$7)</f>
        <v>F</v>
      </c>
      <c r="J104" s="151" t="str">
        <f>IF(ISNUMBER(VAL_S1312!F104),VAL_S1312!F104,IF(ISBLANK(VAL_S1312!F104),"","NaN"))</f>
        <v>NaN</v>
      </c>
      <c r="K104" s="154" t="str">
        <f>IF(ISNUMBER(VAL_S1312!F104),$F$6,IF(ISBLANK(VAL_S1312!F104),"",VAL_S1312!F104))</f>
        <v>M</v>
      </c>
      <c r="L104" s="154" t="str">
        <f>IF(ISBLANK(VAL_S1312!F104),"",$F$7)</f>
        <v>F</v>
      </c>
      <c r="M104" s="151" t="str">
        <f>IF(ISNUMBER(VAL_S1312!G104),VAL_S1312!G104,IF(ISBLANK(VAL_S1312!G104),"","NaN"))</f>
        <v>NaN</v>
      </c>
      <c r="N104" s="154" t="str">
        <f>IF(ISNUMBER(VAL_S1312!G104),$F$6,IF(ISBLANK(VAL_S1312!G104),"",VAL_S1312!G104))</f>
        <v>M</v>
      </c>
      <c r="O104" s="154" t="str">
        <f>IF(ISBLANK(VAL_S1312!G104),"",$F$7)</f>
        <v>F</v>
      </c>
      <c r="P104" s="151" t="str">
        <f>IF(ISNUMBER(VAL_S1312!H104),VAL_S1312!H104,IF(ISBLANK(VAL_S1312!H104),"","NaN"))</f>
        <v>NaN</v>
      </c>
      <c r="Q104" s="154" t="str">
        <f>IF(ISNUMBER(VAL_S1312!H104),$F$6,IF(ISBLANK(VAL_S1312!H104),"",VAL_S1312!H104))</f>
        <v>M</v>
      </c>
      <c r="R104" s="154" t="str">
        <f>IF(ISBLANK(VAL_S1312!H104),"",$F$7)</f>
        <v>F</v>
      </c>
      <c r="S104" s="151" t="str">
        <f>IF(ISNUMBER(VAL_S1312!I104),VAL_S1312!I104,IF(ISBLANK(VAL_S1312!I104),"","NaN"))</f>
        <v>NaN</v>
      </c>
      <c r="T104" s="154" t="str">
        <f>IF(ISNUMBER(VAL_S1312!I104),$F$6,IF(ISBLANK(VAL_S1312!I104),"",VAL_S1312!I104))</f>
        <v>M</v>
      </c>
      <c r="U104" s="154" t="str">
        <f>IF(ISBLANK(VAL_S1312!I104),"",$F$7)</f>
        <v>F</v>
      </c>
      <c r="V104" s="151" t="str">
        <f>IF(ISNUMBER(VAL_S1312!J104),VAL_S1312!J104,IF(ISBLANK(VAL_S1312!J104),"","NaN"))</f>
        <v>NaN</v>
      </c>
      <c r="W104" s="154" t="str">
        <f>IF(ISNUMBER(VAL_S1312!J104),$F$6,IF(ISBLANK(VAL_S1312!J104),"",VAL_S1312!J104))</f>
        <v>M</v>
      </c>
      <c r="X104" s="154" t="str">
        <f>IF(ISBLANK(VAL_S1312!J104),"",$F$7)</f>
        <v>F</v>
      </c>
      <c r="Y104" s="151" t="str">
        <f>IF(ISNUMBER(VAL_S1312!K104),VAL_S1312!K104,IF(ISBLANK(VAL_S1312!K104),"","NaN"))</f>
        <v>NaN</v>
      </c>
      <c r="Z104" s="154" t="str">
        <f>IF(ISNUMBER(VAL_S1312!K104),$F$6,IF(ISBLANK(VAL_S1312!K104),"",VAL_S1312!K104))</f>
        <v>M</v>
      </c>
      <c r="AA104" s="154" t="str">
        <f>IF(ISBLANK(VAL_S1312!K104),"",$F$7)</f>
        <v>F</v>
      </c>
      <c r="AB104" s="151" t="str">
        <f>IF(ISNUMBER(VAL_S1312!L104),VAL_S1312!L104,IF(ISBLANK(VAL_S1312!L104),"","NaN"))</f>
        <v>NaN</v>
      </c>
      <c r="AC104" s="154" t="str">
        <f>IF(ISNUMBER(VAL_S1312!L104),$F$6,IF(ISBLANK(VAL_S1312!L104),"",VAL_S1312!L104))</f>
        <v>M</v>
      </c>
      <c r="AD104" s="154" t="str">
        <f>IF(ISBLANK(VAL_S1312!L104),"",$F$7)</f>
        <v>F</v>
      </c>
      <c r="AE104" s="151" t="str">
        <f>IF(ISNUMBER(VAL_S1312!M104),VAL_S1312!M104,IF(ISBLANK(VAL_S1312!M104),"","NaN"))</f>
        <v>NaN</v>
      </c>
      <c r="AF104" s="154" t="str">
        <f>IF(ISNUMBER(VAL_S1312!M104),$F$6,IF(ISBLANK(VAL_S1312!M104),"",VAL_S1312!M104))</f>
        <v>M</v>
      </c>
      <c r="AG104" s="154" t="str">
        <f>IF(ISBLANK(VAL_S1312!M104),"",$F$7)</f>
        <v>F</v>
      </c>
      <c r="AH104" s="151" t="str">
        <f>IF(ISNUMBER(VAL_S1312!N104),VAL_S1312!N104,IF(ISBLANK(VAL_S1312!N104),"","NaN"))</f>
        <v>NaN</v>
      </c>
      <c r="AI104" s="154" t="str">
        <f>IF(ISNUMBER(VAL_S1312!N104),$F$6,IF(ISBLANK(VAL_S1312!N104),"",VAL_S1312!N104))</f>
        <v>M</v>
      </c>
      <c r="AJ104" s="154" t="str">
        <f>IF(ISBLANK(VAL_S1312!N104),"",$F$7)</f>
        <v>F</v>
      </c>
      <c r="AK104" s="151" t="str">
        <f>IF(ISNUMBER(VAL_S1312!O104),VAL_S1312!O104,IF(ISBLANK(VAL_S1312!O104),"","NaN"))</f>
        <v>NaN</v>
      </c>
      <c r="AL104" s="154" t="str">
        <f>IF(ISNUMBER(VAL_S1312!O104),$F$6,IF(ISBLANK(VAL_S1312!O104),"",VAL_S1312!O104))</f>
        <v>M</v>
      </c>
      <c r="AM104" s="154" t="str">
        <f>IF(ISBLANK(VAL_S1312!O104),"",$F$7)</f>
        <v>F</v>
      </c>
      <c r="AN104" s="151" t="str">
        <f>IF(ISNUMBER(VAL_S1312!P104),VAL_S1312!P104,IF(ISBLANK(VAL_S1312!P104),"","NaN"))</f>
        <v>NaN</v>
      </c>
      <c r="AO104" s="154" t="str">
        <f>IF(ISNUMBER(VAL_S1312!P104),$F$6,IF(ISBLANK(VAL_S1312!P104),"",VAL_S1312!P104))</f>
        <v>M</v>
      </c>
      <c r="AP104" s="154" t="str">
        <f>IF(ISBLANK(VAL_S1312!P104),"",$F$7)</f>
        <v>F</v>
      </c>
      <c r="AQ104" s="151" t="str">
        <f>IF(ISNUMBER(VAL_S1312!Q104),VAL_S1312!Q104,IF(ISBLANK(VAL_S1312!Q104),"","NaN"))</f>
        <v>NaN</v>
      </c>
      <c r="AR104" s="154" t="str">
        <f>IF(ISNUMBER(VAL_S1312!Q104),$F$6,IF(ISBLANK(VAL_S1312!Q104),"",VAL_S1312!Q104))</f>
        <v>M</v>
      </c>
      <c r="AS104" s="154" t="str">
        <f>IF(ISBLANK(VAL_S1312!Q104),"",$F$7)</f>
        <v>F</v>
      </c>
      <c r="AT104" s="151" t="str">
        <f>IF(ISNUMBER(VAL_S1312!R104),VAL_S1312!R104,IF(ISBLANK(VAL_S1312!R104),"","NaN"))</f>
        <v>NaN</v>
      </c>
      <c r="AU104" s="154" t="str">
        <f>IF(ISNUMBER(VAL_S1312!R104),$F$6,IF(ISBLANK(VAL_S1312!R104),"",VAL_S1312!R104))</f>
        <v>M</v>
      </c>
      <c r="AV104" s="154" t="str">
        <f>IF(ISBLANK(VAL_S1312!R104),"",$F$7)</f>
        <v>F</v>
      </c>
      <c r="AW104" s="151" t="str">
        <f>IF(ISNUMBER(VAL_S1312!S104),VAL_S1312!S104,IF(ISBLANK(VAL_S1312!S104),"","NaN"))</f>
        <v>NaN</v>
      </c>
      <c r="AX104" s="154" t="str">
        <f>IF(ISNUMBER(VAL_S1312!S104),$F$6,IF(ISBLANK(VAL_S1312!S104),"",VAL_S1312!S104))</f>
        <v>M</v>
      </c>
      <c r="AY104" s="154" t="str">
        <f>IF(ISBLANK(VAL_S1312!S104),"",$F$7)</f>
        <v>F</v>
      </c>
      <c r="AZ104" s="151" t="str">
        <f>IF(ISNUMBER(VAL_S1312!T104),VAL_S1312!T104,IF(ISBLANK(VAL_S1312!T104),"","NaN"))</f>
        <v>NaN</v>
      </c>
      <c r="BA104" s="154" t="str">
        <f>IF(ISNUMBER(VAL_S1312!T104),$F$6,IF(ISBLANK(VAL_S1312!T104),"",VAL_S1312!T104))</f>
        <v>M</v>
      </c>
      <c r="BB104" s="154" t="str">
        <f>IF(ISBLANK(VAL_S1312!T104),"",$F$7)</f>
        <v>F</v>
      </c>
      <c r="BC104" s="151" t="str">
        <f>IF(ISNUMBER(VAL_S1312!U104),VAL_S1312!U104,IF(ISBLANK(VAL_S1312!U104),"","NaN"))</f>
        <v>NaN</v>
      </c>
      <c r="BD104" s="154" t="str">
        <f>IF(ISNUMBER(VAL_S1312!U104),$F$6,IF(ISBLANK(VAL_S1312!U104),"",VAL_S1312!U104))</f>
        <v>M</v>
      </c>
      <c r="BE104" s="154" t="str">
        <f>IF(ISBLANK(VAL_S1312!U104),"",$F$7)</f>
        <v>F</v>
      </c>
      <c r="BF104" s="151" t="str">
        <f>IF(ISNUMBER(VAL_S1312!V104),VAL_S1312!V104,IF(ISBLANK(VAL_S1312!V104),"","NaN"))</f>
        <v>NaN</v>
      </c>
      <c r="BG104" s="154" t="str">
        <f>IF(ISNUMBER(VAL_S1312!V104),$F$6,IF(ISBLANK(VAL_S1312!V104),"",VAL_S1312!V104))</f>
        <v>M</v>
      </c>
      <c r="BH104" s="154" t="str">
        <f>IF(ISBLANK(VAL_S1312!V104),"",$F$7)</f>
        <v>F</v>
      </c>
      <c r="BI104" s="151" t="str">
        <f>IF(ISNUMBER(VAL_S1312!W104),VAL_S1312!W104,IF(ISBLANK(VAL_S1312!W104),"","NaN"))</f>
        <v>NaN</v>
      </c>
      <c r="BJ104" s="154" t="str">
        <f>IF(ISNUMBER(VAL_S1312!W104),$F$6,IF(ISBLANK(VAL_S1312!W104),"",VAL_S1312!W104))</f>
        <v>M</v>
      </c>
      <c r="BK104" s="154" t="str">
        <f>IF(ISBLANK(VAL_S1312!W104),"",$F$7)</f>
        <v>F</v>
      </c>
      <c r="BL104" s="151" t="str">
        <f>IF(ISNUMBER(VAL_S1312!X104),VAL_S1312!X104,IF(ISBLANK(VAL_S1312!X104),"","NaN"))</f>
        <v>NaN</v>
      </c>
      <c r="BM104" s="154" t="str">
        <f>IF(ISNUMBER(VAL_S1312!X104),$F$6,IF(ISBLANK(VAL_S1312!X104),"",VAL_S1312!X104))</f>
        <v>M</v>
      </c>
      <c r="BN104" s="154" t="str">
        <f>IF(ISBLANK(VAL_S1312!X104),"",$F$7)</f>
        <v>F</v>
      </c>
      <c r="BO104" s="151" t="str">
        <f>IF(ISNUMBER(VAL_S1312!Y104),VAL_S1312!Y104,IF(ISBLANK(VAL_S1312!Y104),"","NaN"))</f>
        <v>NaN</v>
      </c>
      <c r="BP104" s="154" t="str">
        <f>IF(ISNUMBER(VAL_S1312!Y104),$F$6,IF(ISBLANK(VAL_S1312!Y104),"",VAL_S1312!Y104))</f>
        <v>M</v>
      </c>
      <c r="BQ104" s="154" t="str">
        <f>IF(ISBLANK(VAL_S1312!Y104),"",$F$7)</f>
        <v>F</v>
      </c>
      <c r="BR104" s="151" t="str">
        <f>IF(ISNUMBER(VAL_S1312!Z104),VAL_S1312!Z104,IF(ISBLANK(VAL_S1312!Z104),"","NaN"))</f>
        <v>NaN</v>
      </c>
      <c r="BS104" s="154" t="str">
        <f>IF(ISNUMBER(VAL_S1312!Z104),$F$6,IF(ISBLANK(VAL_S1312!Z104),"",VAL_S1312!Z104))</f>
        <v>M</v>
      </c>
      <c r="BT104" s="154" t="str">
        <f>IF(ISBLANK(VAL_S1312!Z104),"",$F$7)</f>
        <v>F</v>
      </c>
      <c r="BU104" s="151" t="str">
        <f>IF(ISNUMBER(VAL_S1312!AA104),VAL_S1312!AA104,IF(ISBLANK(VAL_S1312!AA104),"","NaN"))</f>
        <v>NaN</v>
      </c>
      <c r="BV104" s="154" t="str">
        <f>IF(ISNUMBER(VAL_S1312!AA104),$F$6,IF(ISBLANK(VAL_S1312!AA104),"",VAL_S1312!AA104))</f>
        <v>M</v>
      </c>
      <c r="BW104" s="154" t="str">
        <f>IF(ISBLANK(VAL_S1312!AA104),"",$F$7)</f>
        <v>F</v>
      </c>
      <c r="BX104" s="151" t="str">
        <f>IF(ISNUMBER(VAL_S1312!AB104),VAL_S1312!AB104,IF(ISBLANK(VAL_S1312!AB104),"","NaN"))</f>
        <v>NaN</v>
      </c>
      <c r="BY104" s="154" t="str">
        <f>IF(ISNUMBER(VAL_S1312!AB104),$F$6,IF(ISBLANK(VAL_S1312!AB104),"",VAL_S1312!AB104))</f>
        <v>M</v>
      </c>
      <c r="BZ104" s="154" t="str">
        <f>IF(ISBLANK(VAL_S1312!AB104),"",$F$7)</f>
        <v>F</v>
      </c>
      <c r="CA104" s="151" t="str">
        <f>IF(ISNUMBER(VAL_S1312!AC104),VAL_S1312!AC104,IF(ISBLANK(VAL_S1312!AC104),"","NaN"))</f>
        <v>NaN</v>
      </c>
      <c r="CB104" s="154" t="str">
        <f>IF(ISNUMBER(VAL_S1312!AC104),$F$6,IF(ISBLANK(VAL_S1312!AC104),"",VAL_S1312!AC104))</f>
        <v>M</v>
      </c>
      <c r="CC104" s="154" t="str">
        <f>IF(ISBLANK(VAL_S1312!AC104),"",$F$7)</f>
        <v>F</v>
      </c>
      <c r="CD104" s="151" t="str">
        <f>IF(ISNUMBER(VAL_S1312!AD104),VAL_S1312!AD104,IF(ISBLANK(VAL_S1312!AD104),"","NaN"))</f>
        <v>NaN</v>
      </c>
      <c r="CE104" s="154" t="str">
        <f>IF(ISNUMBER(VAL_S1312!AD104),$F$6,IF(ISBLANK(VAL_S1312!AD104),"",VAL_S1312!AD104))</f>
        <v>M</v>
      </c>
      <c r="CF104" s="154" t="str">
        <f>IF(ISBLANK(VAL_S1312!AD104),"",$F$7)</f>
        <v>F</v>
      </c>
      <c r="CG104" s="151" t="str">
        <f>IF(ISNUMBER(VAL_S1312!AE104),VAL_S1312!AE104,IF(ISBLANK(VAL_S1312!AE104),"","NaN"))</f>
        <v>NaN</v>
      </c>
      <c r="CH104" s="154" t="str">
        <f>IF(ISNUMBER(VAL_S1312!AE104),$F$6,IF(ISBLANK(VAL_S1312!AE104),"",VAL_S1312!AE104))</f>
        <v>M</v>
      </c>
      <c r="CI104" s="154" t="str">
        <f>IF(ISBLANK(VAL_S1312!AE104),"",$F$7)</f>
        <v>F</v>
      </c>
      <c r="CJ104" s="151" t="str">
        <f>IF(ISNUMBER(VAL_S1312!AF104),VAL_S1312!AF104,IF(ISBLANK(VAL_S1312!AF104),"","NaN"))</f>
        <v>NaN</v>
      </c>
      <c r="CK104" s="154" t="str">
        <f>IF(ISNUMBER(VAL_S1312!AF104),$F$6,IF(ISBLANK(VAL_S1312!AF104),"",VAL_S1312!AF104))</f>
        <v>M</v>
      </c>
      <c r="CL104" s="154" t="str">
        <f>IF(ISBLANK(VAL_S1312!AF104),"",$F$7)</f>
        <v>F</v>
      </c>
      <c r="CM104" s="151" t="str">
        <f>IF(ISNUMBER(VAL_S1312!AG104),VAL_S1312!AG104,IF(ISBLANK(VAL_S1312!AG104),"","NaN"))</f>
        <v>NaN</v>
      </c>
      <c r="CN104" s="154" t="str">
        <f>IF(ISNUMBER(VAL_S1312!AG104),$F$6,IF(ISBLANK(VAL_S1312!AG104),"",VAL_S1312!AG104))</f>
        <v>M</v>
      </c>
      <c r="CO104" s="154" t="str">
        <f>IF(ISBLANK(VAL_S1312!AG104),"",$F$7)</f>
        <v>F</v>
      </c>
      <c r="CP104" s="151" t="str">
        <f>IF(ISNUMBER(VAL_S1312!AH104),VAL_S1312!AH104,IF(ISBLANK(VAL_S1312!AH104),"","NaN"))</f>
        <v>NaN</v>
      </c>
      <c r="CQ104" s="154" t="str">
        <f>IF(ISNUMBER(VAL_S1312!AH104),$F$6,IF(ISBLANK(VAL_S1312!AH104),"",VAL_S1312!AH104))</f>
        <v>M</v>
      </c>
      <c r="CR104" s="154" t="str">
        <f>IF(ISBLANK(VAL_S1312!AH104),"",$F$7)</f>
        <v>F</v>
      </c>
      <c r="CS104" s="151" t="str">
        <f>IF(ISNUMBER(VAL_S1312!AI104),VAL_S1312!AI104,IF(ISBLANK(VAL_S1312!AI104),"","NaN"))</f>
        <v/>
      </c>
      <c r="CT104" s="154" t="str">
        <f>IF(ISNUMBER(VAL_S1312!AI104),$F$6,IF(ISBLANK(VAL_S1312!AI104),"",VAL_S1312!AI104))</f>
        <v/>
      </c>
      <c r="CU104" s="154" t="str">
        <f>IF(ISBLANK(VAL_S1312!AI104),"",$F$7)</f>
        <v/>
      </c>
      <c r="CV104" s="151" t="str">
        <f>IF(ISNUMBER(VAL_S1312!AJ104),VAL_S1312!AJ104,IF(ISBLANK(VAL_S1312!AJ104),"","NaN"))</f>
        <v/>
      </c>
      <c r="CW104" s="154" t="str">
        <f>IF(ISNUMBER(VAL_S1312!AJ104),$F$6,IF(ISBLANK(VAL_S1312!AJ104),"",VAL_S1312!AJ104))</f>
        <v/>
      </c>
      <c r="CX104" s="154" t="str">
        <f>IF(ISBLANK(VAL_S1312!AJ104),"",$F$7)</f>
        <v/>
      </c>
      <c r="CY104" s="151" t="str">
        <f>IF(ISNUMBER(VAL_S1312!AK104),VAL_S1312!AK104,IF(ISBLANK(VAL_S1312!AK104),"","NaN"))</f>
        <v/>
      </c>
      <c r="CZ104" s="154" t="str">
        <f>IF(ISNUMBER(VAL_S1312!AK104),$F$6,IF(ISBLANK(VAL_S1312!AK104),"",VAL_S1312!AK104))</f>
        <v/>
      </c>
      <c r="DA104" s="154" t="str">
        <f>IF(ISBLANK(VAL_S1312!AK104),"",$F$7)</f>
        <v/>
      </c>
      <c r="DB104" s="151" t="str">
        <f>IF(ISNUMBER(VAL_S1312!AL104),VAL_S1312!AL104,IF(ISBLANK(VAL_S1312!AL104),"","NaN"))</f>
        <v/>
      </c>
      <c r="DC104" s="154" t="str">
        <f>IF(ISNUMBER(VAL_S1312!AL104),$F$6,IF(ISBLANK(VAL_S1312!AL104),"",VAL_S1312!AL104))</f>
        <v/>
      </c>
      <c r="DD104" s="154" t="str">
        <f>IF(ISBLANK(VAL_S1312!AL104),"",$F$7)</f>
        <v/>
      </c>
      <c r="DE104" s="151" t="str">
        <f>IF(ISNUMBER(VAL_S1312!AM104),VAL_S1312!AM104,IF(ISBLANK(VAL_S1312!AM104),"","NaN"))</f>
        <v/>
      </c>
      <c r="DF104" s="154" t="str">
        <f>IF(ISNUMBER(VAL_S1312!AM104),$F$6,IF(ISBLANK(VAL_S1312!AM104),"",VAL_S1312!AM104))</f>
        <v/>
      </c>
      <c r="DG104" s="187" t="str">
        <f>IF(ISBLANK(VAL_S1312!AM104),"",$F$7)</f>
        <v/>
      </c>
    </row>
    <row r="105" spans="1:111" x14ac:dyDescent="0.25">
      <c r="A105" s="157" t="s">
        <v>380</v>
      </c>
      <c r="B105" s="157" t="s">
        <v>154</v>
      </c>
      <c r="C105" s="158" t="s">
        <v>264</v>
      </c>
      <c r="D105" s="146" t="str">
        <f>IF(ISNUMBER(VAL_S1312!D105),VAL_S1312!D105,IF(ISBLANK(VAL_S1312!D105),"","NaN"))</f>
        <v>NaN</v>
      </c>
      <c r="E105" s="154" t="str">
        <f>IF(ISNUMBER(VAL_S1312!D105),$F$6,IF(ISBLANK(VAL_S1312!D105),"",VAL_S1312!D105))</f>
        <v>M</v>
      </c>
      <c r="F105" s="154" t="str">
        <f>IF(ISBLANK(VAL_S1312!D105),"",$F$7)</f>
        <v>F</v>
      </c>
      <c r="G105" s="147" t="str">
        <f>IF(ISNUMBER(VAL_S1312!E105),VAL_S1312!E105,IF(ISBLANK(VAL_S1312!E105),"","NaN"))</f>
        <v>NaN</v>
      </c>
      <c r="H105" s="154" t="str">
        <f>IF(ISNUMBER(VAL_S1312!E105),$F$6,IF(ISBLANK(VAL_S1312!E105),"",VAL_S1312!E105))</f>
        <v>M</v>
      </c>
      <c r="I105" s="154" t="str">
        <f>IF(ISBLANK(VAL_S1312!E105),"",$F$7)</f>
        <v>F</v>
      </c>
      <c r="J105" s="147" t="str">
        <f>IF(ISNUMBER(VAL_S1312!F105),VAL_S1312!F105,IF(ISBLANK(VAL_S1312!F105),"","NaN"))</f>
        <v>NaN</v>
      </c>
      <c r="K105" s="154" t="str">
        <f>IF(ISNUMBER(VAL_S1312!F105),$F$6,IF(ISBLANK(VAL_S1312!F105),"",VAL_S1312!F105))</f>
        <v>M</v>
      </c>
      <c r="L105" s="154" t="str">
        <f>IF(ISBLANK(VAL_S1312!F105),"",$F$7)</f>
        <v>F</v>
      </c>
      <c r="M105" s="147" t="str">
        <f>IF(ISNUMBER(VAL_S1312!G105),VAL_S1312!G105,IF(ISBLANK(VAL_S1312!G105),"","NaN"))</f>
        <v>NaN</v>
      </c>
      <c r="N105" s="154" t="str">
        <f>IF(ISNUMBER(VAL_S1312!G105),$F$6,IF(ISBLANK(VAL_S1312!G105),"",VAL_S1312!G105))</f>
        <v>M</v>
      </c>
      <c r="O105" s="154" t="str">
        <f>IF(ISBLANK(VAL_S1312!G105),"",$F$7)</f>
        <v>F</v>
      </c>
      <c r="P105" s="147" t="str">
        <f>IF(ISNUMBER(VAL_S1312!H105),VAL_S1312!H105,IF(ISBLANK(VAL_S1312!H105),"","NaN"))</f>
        <v>NaN</v>
      </c>
      <c r="Q105" s="154" t="str">
        <f>IF(ISNUMBER(VAL_S1312!H105),$F$6,IF(ISBLANK(VAL_S1312!H105),"",VAL_S1312!H105))</f>
        <v>M</v>
      </c>
      <c r="R105" s="154" t="str">
        <f>IF(ISBLANK(VAL_S1312!H105),"",$F$7)</f>
        <v>F</v>
      </c>
      <c r="S105" s="147" t="str">
        <f>IF(ISNUMBER(VAL_S1312!I105),VAL_S1312!I105,IF(ISBLANK(VAL_S1312!I105),"","NaN"))</f>
        <v>NaN</v>
      </c>
      <c r="T105" s="154" t="str">
        <f>IF(ISNUMBER(VAL_S1312!I105),$F$6,IF(ISBLANK(VAL_S1312!I105),"",VAL_S1312!I105))</f>
        <v>M</v>
      </c>
      <c r="U105" s="154" t="str">
        <f>IF(ISBLANK(VAL_S1312!I105),"",$F$7)</f>
        <v>F</v>
      </c>
      <c r="V105" s="147" t="str">
        <f>IF(ISNUMBER(VAL_S1312!J105),VAL_S1312!J105,IF(ISBLANK(VAL_S1312!J105),"","NaN"))</f>
        <v>NaN</v>
      </c>
      <c r="W105" s="154" t="str">
        <f>IF(ISNUMBER(VAL_S1312!J105),$F$6,IF(ISBLANK(VAL_S1312!J105),"",VAL_S1312!J105))</f>
        <v>M</v>
      </c>
      <c r="X105" s="154" t="str">
        <f>IF(ISBLANK(VAL_S1312!J105),"",$F$7)</f>
        <v>F</v>
      </c>
      <c r="Y105" s="147" t="str">
        <f>IF(ISNUMBER(VAL_S1312!K105),VAL_S1312!K105,IF(ISBLANK(VAL_S1312!K105),"","NaN"))</f>
        <v>NaN</v>
      </c>
      <c r="Z105" s="154" t="str">
        <f>IF(ISNUMBER(VAL_S1312!K105),$F$6,IF(ISBLANK(VAL_S1312!K105),"",VAL_S1312!K105))</f>
        <v>M</v>
      </c>
      <c r="AA105" s="154" t="str">
        <f>IF(ISBLANK(VAL_S1312!K105),"",$F$7)</f>
        <v>F</v>
      </c>
      <c r="AB105" s="147" t="str">
        <f>IF(ISNUMBER(VAL_S1312!L105),VAL_S1312!L105,IF(ISBLANK(VAL_S1312!L105),"","NaN"))</f>
        <v>NaN</v>
      </c>
      <c r="AC105" s="154" t="str">
        <f>IF(ISNUMBER(VAL_S1312!L105),$F$6,IF(ISBLANK(VAL_S1312!L105),"",VAL_S1312!L105))</f>
        <v>M</v>
      </c>
      <c r="AD105" s="154" t="str">
        <f>IF(ISBLANK(VAL_S1312!L105),"",$F$7)</f>
        <v>F</v>
      </c>
      <c r="AE105" s="147" t="str">
        <f>IF(ISNUMBER(VAL_S1312!M105),VAL_S1312!M105,IF(ISBLANK(VAL_S1312!M105),"","NaN"))</f>
        <v>NaN</v>
      </c>
      <c r="AF105" s="154" t="str">
        <f>IF(ISNUMBER(VAL_S1312!M105),$F$6,IF(ISBLANK(VAL_S1312!M105),"",VAL_S1312!M105))</f>
        <v>M</v>
      </c>
      <c r="AG105" s="154" t="str">
        <f>IF(ISBLANK(VAL_S1312!M105),"",$F$7)</f>
        <v>F</v>
      </c>
      <c r="AH105" s="147" t="str">
        <f>IF(ISNUMBER(VAL_S1312!N105),VAL_S1312!N105,IF(ISBLANK(VAL_S1312!N105),"","NaN"))</f>
        <v>NaN</v>
      </c>
      <c r="AI105" s="154" t="str">
        <f>IF(ISNUMBER(VAL_S1312!N105),$F$6,IF(ISBLANK(VAL_S1312!N105),"",VAL_S1312!N105))</f>
        <v>M</v>
      </c>
      <c r="AJ105" s="154" t="str">
        <f>IF(ISBLANK(VAL_S1312!N105),"",$F$7)</f>
        <v>F</v>
      </c>
      <c r="AK105" s="147" t="str">
        <f>IF(ISNUMBER(VAL_S1312!O105),VAL_S1312!O105,IF(ISBLANK(VAL_S1312!O105),"","NaN"))</f>
        <v>NaN</v>
      </c>
      <c r="AL105" s="154" t="str">
        <f>IF(ISNUMBER(VAL_S1312!O105),$F$6,IF(ISBLANK(VAL_S1312!O105),"",VAL_S1312!O105))</f>
        <v>M</v>
      </c>
      <c r="AM105" s="154" t="str">
        <f>IF(ISBLANK(VAL_S1312!O105),"",$F$7)</f>
        <v>F</v>
      </c>
      <c r="AN105" s="147" t="str">
        <f>IF(ISNUMBER(VAL_S1312!P105),VAL_S1312!P105,IF(ISBLANK(VAL_S1312!P105),"","NaN"))</f>
        <v>NaN</v>
      </c>
      <c r="AO105" s="154" t="str">
        <f>IF(ISNUMBER(VAL_S1312!P105),$F$6,IF(ISBLANK(VAL_S1312!P105),"",VAL_S1312!P105))</f>
        <v>M</v>
      </c>
      <c r="AP105" s="154" t="str">
        <f>IF(ISBLANK(VAL_S1312!P105),"",$F$7)</f>
        <v>F</v>
      </c>
      <c r="AQ105" s="147" t="str">
        <f>IF(ISNUMBER(VAL_S1312!Q105),VAL_S1312!Q105,IF(ISBLANK(VAL_S1312!Q105),"","NaN"))</f>
        <v>NaN</v>
      </c>
      <c r="AR105" s="154" t="str">
        <f>IF(ISNUMBER(VAL_S1312!Q105),$F$6,IF(ISBLANK(VAL_S1312!Q105),"",VAL_S1312!Q105))</f>
        <v>M</v>
      </c>
      <c r="AS105" s="154" t="str">
        <f>IF(ISBLANK(VAL_S1312!Q105),"",$F$7)</f>
        <v>F</v>
      </c>
      <c r="AT105" s="147" t="str">
        <f>IF(ISNUMBER(VAL_S1312!R105),VAL_S1312!R105,IF(ISBLANK(VAL_S1312!R105),"","NaN"))</f>
        <v>NaN</v>
      </c>
      <c r="AU105" s="154" t="str">
        <f>IF(ISNUMBER(VAL_S1312!R105),$F$6,IF(ISBLANK(VAL_S1312!R105),"",VAL_S1312!R105))</f>
        <v>M</v>
      </c>
      <c r="AV105" s="154" t="str">
        <f>IF(ISBLANK(VAL_S1312!R105),"",$F$7)</f>
        <v>F</v>
      </c>
      <c r="AW105" s="147" t="str">
        <f>IF(ISNUMBER(VAL_S1312!S105),VAL_S1312!S105,IF(ISBLANK(VAL_S1312!S105),"","NaN"))</f>
        <v>NaN</v>
      </c>
      <c r="AX105" s="154" t="str">
        <f>IF(ISNUMBER(VAL_S1312!S105),$F$6,IF(ISBLANK(VAL_S1312!S105),"",VAL_S1312!S105))</f>
        <v>M</v>
      </c>
      <c r="AY105" s="154" t="str">
        <f>IF(ISBLANK(VAL_S1312!S105),"",$F$7)</f>
        <v>F</v>
      </c>
      <c r="AZ105" s="147" t="str">
        <f>IF(ISNUMBER(VAL_S1312!T105),VAL_S1312!T105,IF(ISBLANK(VAL_S1312!T105),"","NaN"))</f>
        <v>NaN</v>
      </c>
      <c r="BA105" s="154" t="str">
        <f>IF(ISNUMBER(VAL_S1312!T105),$F$6,IF(ISBLANK(VAL_S1312!T105),"",VAL_S1312!T105))</f>
        <v>M</v>
      </c>
      <c r="BB105" s="154" t="str">
        <f>IF(ISBLANK(VAL_S1312!T105),"",$F$7)</f>
        <v>F</v>
      </c>
      <c r="BC105" s="147" t="str">
        <f>IF(ISNUMBER(VAL_S1312!U105),VAL_S1312!U105,IF(ISBLANK(VAL_S1312!U105),"","NaN"))</f>
        <v>NaN</v>
      </c>
      <c r="BD105" s="154" t="str">
        <f>IF(ISNUMBER(VAL_S1312!U105),$F$6,IF(ISBLANK(VAL_S1312!U105),"",VAL_S1312!U105))</f>
        <v>M</v>
      </c>
      <c r="BE105" s="154" t="str">
        <f>IF(ISBLANK(VAL_S1312!U105),"",$F$7)</f>
        <v>F</v>
      </c>
      <c r="BF105" s="147" t="str">
        <f>IF(ISNUMBER(VAL_S1312!V105),VAL_S1312!V105,IF(ISBLANK(VAL_S1312!V105),"","NaN"))</f>
        <v>NaN</v>
      </c>
      <c r="BG105" s="154" t="str">
        <f>IF(ISNUMBER(VAL_S1312!V105),$F$6,IF(ISBLANK(VAL_S1312!V105),"",VAL_S1312!V105))</f>
        <v>M</v>
      </c>
      <c r="BH105" s="154" t="str">
        <f>IF(ISBLANK(VAL_S1312!V105),"",$F$7)</f>
        <v>F</v>
      </c>
      <c r="BI105" s="147" t="str">
        <f>IF(ISNUMBER(VAL_S1312!W105),VAL_S1312!W105,IF(ISBLANK(VAL_S1312!W105),"","NaN"))</f>
        <v>NaN</v>
      </c>
      <c r="BJ105" s="154" t="str">
        <f>IF(ISNUMBER(VAL_S1312!W105),$F$6,IF(ISBLANK(VAL_S1312!W105),"",VAL_S1312!W105))</f>
        <v>M</v>
      </c>
      <c r="BK105" s="154" t="str">
        <f>IF(ISBLANK(VAL_S1312!W105),"",$F$7)</f>
        <v>F</v>
      </c>
      <c r="BL105" s="147" t="str">
        <f>IF(ISNUMBER(VAL_S1312!X105),VAL_S1312!X105,IF(ISBLANK(VAL_S1312!X105),"","NaN"))</f>
        <v>NaN</v>
      </c>
      <c r="BM105" s="154" t="str">
        <f>IF(ISNUMBER(VAL_S1312!X105),$F$6,IF(ISBLANK(VAL_S1312!X105),"",VAL_S1312!X105))</f>
        <v>M</v>
      </c>
      <c r="BN105" s="154" t="str">
        <f>IF(ISBLANK(VAL_S1312!X105),"",$F$7)</f>
        <v>F</v>
      </c>
      <c r="BO105" s="147" t="str">
        <f>IF(ISNUMBER(VAL_S1312!Y105),VAL_S1312!Y105,IF(ISBLANK(VAL_S1312!Y105),"","NaN"))</f>
        <v>NaN</v>
      </c>
      <c r="BP105" s="154" t="str">
        <f>IF(ISNUMBER(VAL_S1312!Y105),$F$6,IF(ISBLANK(VAL_S1312!Y105),"",VAL_S1312!Y105))</f>
        <v>M</v>
      </c>
      <c r="BQ105" s="154" t="str">
        <f>IF(ISBLANK(VAL_S1312!Y105),"",$F$7)</f>
        <v>F</v>
      </c>
      <c r="BR105" s="147" t="str">
        <f>IF(ISNUMBER(VAL_S1312!Z105),VAL_S1312!Z105,IF(ISBLANK(VAL_S1312!Z105),"","NaN"))</f>
        <v>NaN</v>
      </c>
      <c r="BS105" s="154" t="str">
        <f>IF(ISNUMBER(VAL_S1312!Z105),$F$6,IF(ISBLANK(VAL_S1312!Z105),"",VAL_S1312!Z105))</f>
        <v>M</v>
      </c>
      <c r="BT105" s="154" t="str">
        <f>IF(ISBLANK(VAL_S1312!Z105),"",$F$7)</f>
        <v>F</v>
      </c>
      <c r="BU105" s="147" t="str">
        <f>IF(ISNUMBER(VAL_S1312!AA105),VAL_S1312!AA105,IF(ISBLANK(VAL_S1312!AA105),"","NaN"))</f>
        <v>NaN</v>
      </c>
      <c r="BV105" s="154" t="str">
        <f>IF(ISNUMBER(VAL_S1312!AA105),$F$6,IF(ISBLANK(VAL_S1312!AA105),"",VAL_S1312!AA105))</f>
        <v>M</v>
      </c>
      <c r="BW105" s="154" t="str">
        <f>IF(ISBLANK(VAL_S1312!AA105),"",$F$7)</f>
        <v>F</v>
      </c>
      <c r="BX105" s="147" t="str">
        <f>IF(ISNUMBER(VAL_S1312!AB105),VAL_S1312!AB105,IF(ISBLANK(VAL_S1312!AB105),"","NaN"))</f>
        <v>NaN</v>
      </c>
      <c r="BY105" s="154" t="str">
        <f>IF(ISNUMBER(VAL_S1312!AB105),$F$6,IF(ISBLANK(VAL_S1312!AB105),"",VAL_S1312!AB105))</f>
        <v>M</v>
      </c>
      <c r="BZ105" s="154" t="str">
        <f>IF(ISBLANK(VAL_S1312!AB105),"",$F$7)</f>
        <v>F</v>
      </c>
      <c r="CA105" s="147" t="str">
        <f>IF(ISNUMBER(VAL_S1312!AC105),VAL_S1312!AC105,IF(ISBLANK(VAL_S1312!AC105),"","NaN"))</f>
        <v>NaN</v>
      </c>
      <c r="CB105" s="154" t="str">
        <f>IF(ISNUMBER(VAL_S1312!AC105),$F$6,IF(ISBLANK(VAL_S1312!AC105),"",VAL_S1312!AC105))</f>
        <v>M</v>
      </c>
      <c r="CC105" s="154" t="str">
        <f>IF(ISBLANK(VAL_S1312!AC105),"",$F$7)</f>
        <v>F</v>
      </c>
      <c r="CD105" s="147" t="str">
        <f>IF(ISNUMBER(VAL_S1312!AD105),VAL_S1312!AD105,IF(ISBLANK(VAL_S1312!AD105),"","NaN"))</f>
        <v>NaN</v>
      </c>
      <c r="CE105" s="154" t="str">
        <f>IF(ISNUMBER(VAL_S1312!AD105),$F$6,IF(ISBLANK(VAL_S1312!AD105),"",VAL_S1312!AD105))</f>
        <v>M</v>
      </c>
      <c r="CF105" s="154" t="str">
        <f>IF(ISBLANK(VAL_S1312!AD105),"",$F$7)</f>
        <v>F</v>
      </c>
      <c r="CG105" s="147" t="str">
        <f>IF(ISNUMBER(VAL_S1312!AE105),VAL_S1312!AE105,IF(ISBLANK(VAL_S1312!AE105),"","NaN"))</f>
        <v>NaN</v>
      </c>
      <c r="CH105" s="154" t="str">
        <f>IF(ISNUMBER(VAL_S1312!AE105),$F$6,IF(ISBLANK(VAL_S1312!AE105),"",VAL_S1312!AE105))</f>
        <v>M</v>
      </c>
      <c r="CI105" s="154" t="str">
        <f>IF(ISBLANK(VAL_S1312!AE105),"",$F$7)</f>
        <v>F</v>
      </c>
      <c r="CJ105" s="147" t="str">
        <f>IF(ISNUMBER(VAL_S1312!AF105),VAL_S1312!AF105,IF(ISBLANK(VAL_S1312!AF105),"","NaN"))</f>
        <v>NaN</v>
      </c>
      <c r="CK105" s="154" t="str">
        <f>IF(ISNUMBER(VAL_S1312!AF105),$F$6,IF(ISBLANK(VAL_S1312!AF105),"",VAL_S1312!AF105))</f>
        <v>M</v>
      </c>
      <c r="CL105" s="154" t="str">
        <f>IF(ISBLANK(VAL_S1312!AF105),"",$F$7)</f>
        <v>F</v>
      </c>
      <c r="CM105" s="147" t="str">
        <f>IF(ISNUMBER(VAL_S1312!AG105),VAL_S1312!AG105,IF(ISBLANK(VAL_S1312!AG105),"","NaN"))</f>
        <v>NaN</v>
      </c>
      <c r="CN105" s="154" t="str">
        <f>IF(ISNUMBER(VAL_S1312!AG105),$F$6,IF(ISBLANK(VAL_S1312!AG105),"",VAL_S1312!AG105))</f>
        <v>M</v>
      </c>
      <c r="CO105" s="154" t="str">
        <f>IF(ISBLANK(VAL_S1312!AG105),"",$F$7)</f>
        <v>F</v>
      </c>
      <c r="CP105" s="147" t="str">
        <f>IF(ISNUMBER(VAL_S1312!AH105),VAL_S1312!AH105,IF(ISBLANK(VAL_S1312!AH105),"","NaN"))</f>
        <v>NaN</v>
      </c>
      <c r="CQ105" s="154" t="str">
        <f>IF(ISNUMBER(VAL_S1312!AH105),$F$6,IF(ISBLANK(VAL_S1312!AH105),"",VAL_S1312!AH105))</f>
        <v>M</v>
      </c>
      <c r="CR105" s="154" t="str">
        <f>IF(ISBLANK(VAL_S1312!AH105),"",$F$7)</f>
        <v>F</v>
      </c>
      <c r="CS105" s="147" t="str">
        <f>IF(ISNUMBER(VAL_S1312!AI105),VAL_S1312!AI105,IF(ISBLANK(VAL_S1312!AI105),"","NaN"))</f>
        <v/>
      </c>
      <c r="CT105" s="154" t="str">
        <f>IF(ISNUMBER(VAL_S1312!AI105),$F$6,IF(ISBLANK(VAL_S1312!AI105),"",VAL_S1312!AI105))</f>
        <v/>
      </c>
      <c r="CU105" s="154" t="str">
        <f>IF(ISBLANK(VAL_S1312!AI105),"",$F$7)</f>
        <v/>
      </c>
      <c r="CV105" s="147" t="str">
        <f>IF(ISNUMBER(VAL_S1312!AJ105),VAL_S1312!AJ105,IF(ISBLANK(VAL_S1312!AJ105),"","NaN"))</f>
        <v/>
      </c>
      <c r="CW105" s="154" t="str">
        <f>IF(ISNUMBER(VAL_S1312!AJ105),$F$6,IF(ISBLANK(VAL_S1312!AJ105),"",VAL_S1312!AJ105))</f>
        <v/>
      </c>
      <c r="CX105" s="154" t="str">
        <f>IF(ISBLANK(VAL_S1312!AJ105),"",$F$7)</f>
        <v/>
      </c>
      <c r="CY105" s="147" t="str">
        <f>IF(ISNUMBER(VAL_S1312!AK105),VAL_S1312!AK105,IF(ISBLANK(VAL_S1312!AK105),"","NaN"))</f>
        <v/>
      </c>
      <c r="CZ105" s="154" t="str">
        <f>IF(ISNUMBER(VAL_S1312!AK105),$F$6,IF(ISBLANK(VAL_S1312!AK105),"",VAL_S1312!AK105))</f>
        <v/>
      </c>
      <c r="DA105" s="154" t="str">
        <f>IF(ISBLANK(VAL_S1312!AK105),"",$F$7)</f>
        <v/>
      </c>
      <c r="DB105" s="147" t="str">
        <f>IF(ISNUMBER(VAL_S1312!AL105),VAL_S1312!AL105,IF(ISBLANK(VAL_S1312!AL105),"","NaN"))</f>
        <v/>
      </c>
      <c r="DC105" s="154" t="str">
        <f>IF(ISNUMBER(VAL_S1312!AL105),$F$6,IF(ISBLANK(VAL_S1312!AL105),"",VAL_S1312!AL105))</f>
        <v/>
      </c>
      <c r="DD105" s="154" t="str">
        <f>IF(ISBLANK(VAL_S1312!AL105),"",$F$7)</f>
        <v/>
      </c>
      <c r="DE105" s="147" t="str">
        <f>IF(ISNUMBER(VAL_S1312!AM105),VAL_S1312!AM105,IF(ISBLANK(VAL_S1312!AM105),"","NaN"))</f>
        <v/>
      </c>
      <c r="DF105" s="154" t="str">
        <f>IF(ISNUMBER(VAL_S1312!AM105),$F$6,IF(ISBLANK(VAL_S1312!AM105),"",VAL_S1312!AM105))</f>
        <v/>
      </c>
      <c r="DG105" s="187" t="str">
        <f>IF(ISBLANK(VAL_S1312!AM105),"",$F$7)</f>
        <v/>
      </c>
    </row>
    <row r="106" spans="1:111" x14ac:dyDescent="0.25">
      <c r="A106" s="157" t="s">
        <v>381</v>
      </c>
      <c r="B106" s="157" t="s">
        <v>155</v>
      </c>
      <c r="C106" s="158">
        <v>73</v>
      </c>
      <c r="D106" s="146" t="str">
        <f>IF(ISNUMBER(VAL_S1312!D106),VAL_S1312!D106,IF(ISBLANK(VAL_S1312!D106),"","NaN"))</f>
        <v>NaN</v>
      </c>
      <c r="E106" s="154" t="str">
        <f>IF(ISNUMBER(VAL_S1312!D106),$F$6,IF(ISBLANK(VAL_S1312!D106),"",VAL_S1312!D106))</f>
        <v>M</v>
      </c>
      <c r="F106" s="154" t="str">
        <f>IF(ISBLANK(VAL_S1312!D106),"",$F$7)</f>
        <v>F</v>
      </c>
      <c r="G106" s="147" t="str">
        <f>IF(ISNUMBER(VAL_S1312!E106),VAL_S1312!E106,IF(ISBLANK(VAL_S1312!E106),"","NaN"))</f>
        <v>NaN</v>
      </c>
      <c r="H106" s="154" t="str">
        <f>IF(ISNUMBER(VAL_S1312!E106),$F$6,IF(ISBLANK(VAL_S1312!E106),"",VAL_S1312!E106))</f>
        <v>M</v>
      </c>
      <c r="I106" s="154" t="str">
        <f>IF(ISBLANK(VAL_S1312!E106),"",$F$7)</f>
        <v>F</v>
      </c>
      <c r="J106" s="147" t="str">
        <f>IF(ISNUMBER(VAL_S1312!F106),VAL_S1312!F106,IF(ISBLANK(VAL_S1312!F106),"","NaN"))</f>
        <v>NaN</v>
      </c>
      <c r="K106" s="154" t="str">
        <f>IF(ISNUMBER(VAL_S1312!F106),$F$6,IF(ISBLANK(VAL_S1312!F106),"",VAL_S1312!F106))</f>
        <v>M</v>
      </c>
      <c r="L106" s="154" t="str">
        <f>IF(ISBLANK(VAL_S1312!F106),"",$F$7)</f>
        <v>F</v>
      </c>
      <c r="M106" s="147" t="str">
        <f>IF(ISNUMBER(VAL_S1312!G106),VAL_S1312!G106,IF(ISBLANK(VAL_S1312!G106),"","NaN"))</f>
        <v>NaN</v>
      </c>
      <c r="N106" s="154" t="str">
        <f>IF(ISNUMBER(VAL_S1312!G106),$F$6,IF(ISBLANK(VAL_S1312!G106),"",VAL_S1312!G106))</f>
        <v>M</v>
      </c>
      <c r="O106" s="154" t="str">
        <f>IF(ISBLANK(VAL_S1312!G106),"",$F$7)</f>
        <v>F</v>
      </c>
      <c r="P106" s="147" t="str">
        <f>IF(ISNUMBER(VAL_S1312!H106),VAL_S1312!H106,IF(ISBLANK(VAL_S1312!H106),"","NaN"))</f>
        <v>NaN</v>
      </c>
      <c r="Q106" s="154" t="str">
        <f>IF(ISNUMBER(VAL_S1312!H106),$F$6,IF(ISBLANK(VAL_S1312!H106),"",VAL_S1312!H106))</f>
        <v>M</v>
      </c>
      <c r="R106" s="154" t="str">
        <f>IF(ISBLANK(VAL_S1312!H106),"",$F$7)</f>
        <v>F</v>
      </c>
      <c r="S106" s="147" t="str">
        <f>IF(ISNUMBER(VAL_S1312!I106),VAL_S1312!I106,IF(ISBLANK(VAL_S1312!I106),"","NaN"))</f>
        <v>NaN</v>
      </c>
      <c r="T106" s="154" t="str">
        <f>IF(ISNUMBER(VAL_S1312!I106),$F$6,IF(ISBLANK(VAL_S1312!I106),"",VAL_S1312!I106))</f>
        <v>M</v>
      </c>
      <c r="U106" s="154" t="str">
        <f>IF(ISBLANK(VAL_S1312!I106),"",$F$7)</f>
        <v>F</v>
      </c>
      <c r="V106" s="147" t="str">
        <f>IF(ISNUMBER(VAL_S1312!J106),VAL_S1312!J106,IF(ISBLANK(VAL_S1312!J106),"","NaN"))</f>
        <v>NaN</v>
      </c>
      <c r="W106" s="154" t="str">
        <f>IF(ISNUMBER(VAL_S1312!J106),$F$6,IF(ISBLANK(VAL_S1312!J106),"",VAL_S1312!J106))</f>
        <v>M</v>
      </c>
      <c r="X106" s="154" t="str">
        <f>IF(ISBLANK(VAL_S1312!J106),"",$F$7)</f>
        <v>F</v>
      </c>
      <c r="Y106" s="147" t="str">
        <f>IF(ISNUMBER(VAL_S1312!K106),VAL_S1312!K106,IF(ISBLANK(VAL_S1312!K106),"","NaN"))</f>
        <v>NaN</v>
      </c>
      <c r="Z106" s="154" t="str">
        <f>IF(ISNUMBER(VAL_S1312!K106),$F$6,IF(ISBLANK(VAL_S1312!K106),"",VAL_S1312!K106))</f>
        <v>M</v>
      </c>
      <c r="AA106" s="154" t="str">
        <f>IF(ISBLANK(VAL_S1312!K106),"",$F$7)</f>
        <v>F</v>
      </c>
      <c r="AB106" s="147" t="str">
        <f>IF(ISNUMBER(VAL_S1312!L106),VAL_S1312!L106,IF(ISBLANK(VAL_S1312!L106),"","NaN"))</f>
        <v>NaN</v>
      </c>
      <c r="AC106" s="154" t="str">
        <f>IF(ISNUMBER(VAL_S1312!L106),$F$6,IF(ISBLANK(VAL_S1312!L106),"",VAL_S1312!L106))</f>
        <v>M</v>
      </c>
      <c r="AD106" s="154" t="str">
        <f>IF(ISBLANK(VAL_S1312!L106),"",$F$7)</f>
        <v>F</v>
      </c>
      <c r="AE106" s="147" t="str">
        <f>IF(ISNUMBER(VAL_S1312!M106),VAL_S1312!M106,IF(ISBLANK(VAL_S1312!M106),"","NaN"))</f>
        <v>NaN</v>
      </c>
      <c r="AF106" s="154" t="str">
        <f>IF(ISNUMBER(VAL_S1312!M106),$F$6,IF(ISBLANK(VAL_S1312!M106),"",VAL_S1312!M106))</f>
        <v>M</v>
      </c>
      <c r="AG106" s="154" t="str">
        <f>IF(ISBLANK(VAL_S1312!M106),"",$F$7)</f>
        <v>F</v>
      </c>
      <c r="AH106" s="147" t="str">
        <f>IF(ISNUMBER(VAL_S1312!N106),VAL_S1312!N106,IF(ISBLANK(VAL_S1312!N106),"","NaN"))</f>
        <v>NaN</v>
      </c>
      <c r="AI106" s="154" t="str">
        <f>IF(ISNUMBER(VAL_S1312!N106),$F$6,IF(ISBLANK(VAL_S1312!N106),"",VAL_S1312!N106))</f>
        <v>M</v>
      </c>
      <c r="AJ106" s="154" t="str">
        <f>IF(ISBLANK(VAL_S1312!N106),"",$F$7)</f>
        <v>F</v>
      </c>
      <c r="AK106" s="147" t="str">
        <f>IF(ISNUMBER(VAL_S1312!O106),VAL_S1312!O106,IF(ISBLANK(VAL_S1312!O106),"","NaN"))</f>
        <v>NaN</v>
      </c>
      <c r="AL106" s="154" t="str">
        <f>IF(ISNUMBER(VAL_S1312!O106),$F$6,IF(ISBLANK(VAL_S1312!O106),"",VAL_S1312!O106))</f>
        <v>M</v>
      </c>
      <c r="AM106" s="154" t="str">
        <f>IF(ISBLANK(VAL_S1312!O106),"",$F$7)</f>
        <v>F</v>
      </c>
      <c r="AN106" s="147" t="str">
        <f>IF(ISNUMBER(VAL_S1312!P106),VAL_S1312!P106,IF(ISBLANK(VAL_S1312!P106),"","NaN"))</f>
        <v>NaN</v>
      </c>
      <c r="AO106" s="154" t="str">
        <f>IF(ISNUMBER(VAL_S1312!P106),$F$6,IF(ISBLANK(VAL_S1312!P106),"",VAL_S1312!P106))</f>
        <v>M</v>
      </c>
      <c r="AP106" s="154" t="str">
        <f>IF(ISBLANK(VAL_S1312!P106),"",$F$7)</f>
        <v>F</v>
      </c>
      <c r="AQ106" s="147" t="str">
        <f>IF(ISNUMBER(VAL_S1312!Q106),VAL_S1312!Q106,IF(ISBLANK(VAL_S1312!Q106),"","NaN"))</f>
        <v>NaN</v>
      </c>
      <c r="AR106" s="154" t="str">
        <f>IF(ISNUMBER(VAL_S1312!Q106),$F$6,IF(ISBLANK(VAL_S1312!Q106),"",VAL_S1312!Q106))</f>
        <v>M</v>
      </c>
      <c r="AS106" s="154" t="str">
        <f>IF(ISBLANK(VAL_S1312!Q106),"",$F$7)</f>
        <v>F</v>
      </c>
      <c r="AT106" s="147" t="str">
        <f>IF(ISNUMBER(VAL_S1312!R106),VAL_S1312!R106,IF(ISBLANK(VAL_S1312!R106),"","NaN"))</f>
        <v>NaN</v>
      </c>
      <c r="AU106" s="154" t="str">
        <f>IF(ISNUMBER(VAL_S1312!R106),$F$6,IF(ISBLANK(VAL_S1312!R106),"",VAL_S1312!R106))</f>
        <v>M</v>
      </c>
      <c r="AV106" s="154" t="str">
        <f>IF(ISBLANK(VAL_S1312!R106),"",$F$7)</f>
        <v>F</v>
      </c>
      <c r="AW106" s="147" t="str">
        <f>IF(ISNUMBER(VAL_S1312!S106),VAL_S1312!S106,IF(ISBLANK(VAL_S1312!S106),"","NaN"))</f>
        <v>NaN</v>
      </c>
      <c r="AX106" s="154" t="str">
        <f>IF(ISNUMBER(VAL_S1312!S106),$F$6,IF(ISBLANK(VAL_S1312!S106),"",VAL_S1312!S106))</f>
        <v>M</v>
      </c>
      <c r="AY106" s="154" t="str">
        <f>IF(ISBLANK(VAL_S1312!S106),"",$F$7)</f>
        <v>F</v>
      </c>
      <c r="AZ106" s="147" t="str">
        <f>IF(ISNUMBER(VAL_S1312!T106),VAL_S1312!T106,IF(ISBLANK(VAL_S1312!T106),"","NaN"))</f>
        <v>NaN</v>
      </c>
      <c r="BA106" s="154" t="str">
        <f>IF(ISNUMBER(VAL_S1312!T106),$F$6,IF(ISBLANK(VAL_S1312!T106),"",VAL_S1312!T106))</f>
        <v>M</v>
      </c>
      <c r="BB106" s="154" t="str">
        <f>IF(ISBLANK(VAL_S1312!T106),"",$F$7)</f>
        <v>F</v>
      </c>
      <c r="BC106" s="147" t="str">
        <f>IF(ISNUMBER(VAL_S1312!U106),VAL_S1312!U106,IF(ISBLANK(VAL_S1312!U106),"","NaN"))</f>
        <v>NaN</v>
      </c>
      <c r="BD106" s="154" t="str">
        <f>IF(ISNUMBER(VAL_S1312!U106),$F$6,IF(ISBLANK(VAL_S1312!U106),"",VAL_S1312!U106))</f>
        <v>M</v>
      </c>
      <c r="BE106" s="154" t="str">
        <f>IF(ISBLANK(VAL_S1312!U106),"",$F$7)</f>
        <v>F</v>
      </c>
      <c r="BF106" s="147" t="str">
        <f>IF(ISNUMBER(VAL_S1312!V106),VAL_S1312!V106,IF(ISBLANK(VAL_S1312!V106),"","NaN"))</f>
        <v>NaN</v>
      </c>
      <c r="BG106" s="154" t="str">
        <f>IF(ISNUMBER(VAL_S1312!V106),$F$6,IF(ISBLANK(VAL_S1312!V106),"",VAL_S1312!V106))</f>
        <v>M</v>
      </c>
      <c r="BH106" s="154" t="str">
        <f>IF(ISBLANK(VAL_S1312!V106),"",$F$7)</f>
        <v>F</v>
      </c>
      <c r="BI106" s="147" t="str">
        <f>IF(ISNUMBER(VAL_S1312!W106),VAL_S1312!W106,IF(ISBLANK(VAL_S1312!W106),"","NaN"))</f>
        <v>NaN</v>
      </c>
      <c r="BJ106" s="154" t="str">
        <f>IF(ISNUMBER(VAL_S1312!W106),$F$6,IF(ISBLANK(VAL_S1312!W106),"",VAL_S1312!W106))</f>
        <v>M</v>
      </c>
      <c r="BK106" s="154" t="str">
        <f>IF(ISBLANK(VAL_S1312!W106),"",$F$7)</f>
        <v>F</v>
      </c>
      <c r="BL106" s="147" t="str">
        <f>IF(ISNUMBER(VAL_S1312!X106),VAL_S1312!X106,IF(ISBLANK(VAL_S1312!X106),"","NaN"))</f>
        <v>NaN</v>
      </c>
      <c r="BM106" s="154" t="str">
        <f>IF(ISNUMBER(VAL_S1312!X106),$F$6,IF(ISBLANK(VAL_S1312!X106),"",VAL_S1312!X106))</f>
        <v>M</v>
      </c>
      <c r="BN106" s="154" t="str">
        <f>IF(ISBLANK(VAL_S1312!X106),"",$F$7)</f>
        <v>F</v>
      </c>
      <c r="BO106" s="147" t="str">
        <f>IF(ISNUMBER(VAL_S1312!Y106),VAL_S1312!Y106,IF(ISBLANK(VAL_S1312!Y106),"","NaN"))</f>
        <v>NaN</v>
      </c>
      <c r="BP106" s="154" t="str">
        <f>IF(ISNUMBER(VAL_S1312!Y106),$F$6,IF(ISBLANK(VAL_S1312!Y106),"",VAL_S1312!Y106))</f>
        <v>M</v>
      </c>
      <c r="BQ106" s="154" t="str">
        <f>IF(ISBLANK(VAL_S1312!Y106),"",$F$7)</f>
        <v>F</v>
      </c>
      <c r="BR106" s="147" t="str">
        <f>IF(ISNUMBER(VAL_S1312!Z106),VAL_S1312!Z106,IF(ISBLANK(VAL_S1312!Z106),"","NaN"))</f>
        <v>NaN</v>
      </c>
      <c r="BS106" s="154" t="str">
        <f>IF(ISNUMBER(VAL_S1312!Z106),$F$6,IF(ISBLANK(VAL_S1312!Z106),"",VAL_S1312!Z106))</f>
        <v>M</v>
      </c>
      <c r="BT106" s="154" t="str">
        <f>IF(ISBLANK(VAL_S1312!Z106),"",$F$7)</f>
        <v>F</v>
      </c>
      <c r="BU106" s="147" t="str">
        <f>IF(ISNUMBER(VAL_S1312!AA106),VAL_S1312!AA106,IF(ISBLANK(VAL_S1312!AA106),"","NaN"))</f>
        <v>NaN</v>
      </c>
      <c r="BV106" s="154" t="str">
        <f>IF(ISNUMBER(VAL_S1312!AA106),$F$6,IF(ISBLANK(VAL_S1312!AA106),"",VAL_S1312!AA106))</f>
        <v>M</v>
      </c>
      <c r="BW106" s="154" t="str">
        <f>IF(ISBLANK(VAL_S1312!AA106),"",$F$7)</f>
        <v>F</v>
      </c>
      <c r="BX106" s="147" t="str">
        <f>IF(ISNUMBER(VAL_S1312!AB106),VAL_S1312!AB106,IF(ISBLANK(VAL_S1312!AB106),"","NaN"))</f>
        <v>NaN</v>
      </c>
      <c r="BY106" s="154" t="str">
        <f>IF(ISNUMBER(VAL_S1312!AB106),$F$6,IF(ISBLANK(VAL_S1312!AB106),"",VAL_S1312!AB106))</f>
        <v>M</v>
      </c>
      <c r="BZ106" s="154" t="str">
        <f>IF(ISBLANK(VAL_S1312!AB106),"",$F$7)</f>
        <v>F</v>
      </c>
      <c r="CA106" s="147" t="str">
        <f>IF(ISNUMBER(VAL_S1312!AC106),VAL_S1312!AC106,IF(ISBLANK(VAL_S1312!AC106),"","NaN"))</f>
        <v>NaN</v>
      </c>
      <c r="CB106" s="154" t="str">
        <f>IF(ISNUMBER(VAL_S1312!AC106),$F$6,IF(ISBLANK(VAL_S1312!AC106),"",VAL_S1312!AC106))</f>
        <v>M</v>
      </c>
      <c r="CC106" s="154" t="str">
        <f>IF(ISBLANK(VAL_S1312!AC106),"",$F$7)</f>
        <v>F</v>
      </c>
      <c r="CD106" s="147" t="str">
        <f>IF(ISNUMBER(VAL_S1312!AD106),VAL_S1312!AD106,IF(ISBLANK(VAL_S1312!AD106),"","NaN"))</f>
        <v>NaN</v>
      </c>
      <c r="CE106" s="154" t="str">
        <f>IF(ISNUMBER(VAL_S1312!AD106),$F$6,IF(ISBLANK(VAL_S1312!AD106),"",VAL_S1312!AD106))</f>
        <v>M</v>
      </c>
      <c r="CF106" s="154" t="str">
        <f>IF(ISBLANK(VAL_S1312!AD106),"",$F$7)</f>
        <v>F</v>
      </c>
      <c r="CG106" s="147" t="str">
        <f>IF(ISNUMBER(VAL_S1312!AE106),VAL_S1312!AE106,IF(ISBLANK(VAL_S1312!AE106),"","NaN"))</f>
        <v>NaN</v>
      </c>
      <c r="CH106" s="154" t="str">
        <f>IF(ISNUMBER(VAL_S1312!AE106),$F$6,IF(ISBLANK(VAL_S1312!AE106),"",VAL_S1312!AE106))</f>
        <v>M</v>
      </c>
      <c r="CI106" s="154" t="str">
        <f>IF(ISBLANK(VAL_S1312!AE106),"",$F$7)</f>
        <v>F</v>
      </c>
      <c r="CJ106" s="147" t="str">
        <f>IF(ISNUMBER(VAL_S1312!AF106),VAL_S1312!AF106,IF(ISBLANK(VAL_S1312!AF106),"","NaN"))</f>
        <v>NaN</v>
      </c>
      <c r="CK106" s="154" t="str">
        <f>IF(ISNUMBER(VAL_S1312!AF106),$F$6,IF(ISBLANK(VAL_S1312!AF106),"",VAL_S1312!AF106))</f>
        <v>M</v>
      </c>
      <c r="CL106" s="154" t="str">
        <f>IF(ISBLANK(VAL_S1312!AF106),"",$F$7)</f>
        <v>F</v>
      </c>
      <c r="CM106" s="147" t="str">
        <f>IF(ISNUMBER(VAL_S1312!AG106),VAL_S1312!AG106,IF(ISBLANK(VAL_S1312!AG106),"","NaN"))</f>
        <v>NaN</v>
      </c>
      <c r="CN106" s="154" t="str">
        <f>IF(ISNUMBER(VAL_S1312!AG106),$F$6,IF(ISBLANK(VAL_S1312!AG106),"",VAL_S1312!AG106))</f>
        <v>M</v>
      </c>
      <c r="CO106" s="154" t="str">
        <f>IF(ISBLANK(VAL_S1312!AG106),"",$F$7)</f>
        <v>F</v>
      </c>
      <c r="CP106" s="147" t="str">
        <f>IF(ISNUMBER(VAL_S1312!AH106),VAL_S1312!AH106,IF(ISBLANK(VAL_S1312!AH106),"","NaN"))</f>
        <v>NaN</v>
      </c>
      <c r="CQ106" s="154" t="str">
        <f>IF(ISNUMBER(VAL_S1312!AH106),$F$6,IF(ISBLANK(VAL_S1312!AH106),"",VAL_S1312!AH106))</f>
        <v>M</v>
      </c>
      <c r="CR106" s="154" t="str">
        <f>IF(ISBLANK(VAL_S1312!AH106),"",$F$7)</f>
        <v>F</v>
      </c>
      <c r="CS106" s="147" t="str">
        <f>IF(ISNUMBER(VAL_S1312!AI106),VAL_S1312!AI106,IF(ISBLANK(VAL_S1312!AI106),"","NaN"))</f>
        <v/>
      </c>
      <c r="CT106" s="154" t="str">
        <f>IF(ISNUMBER(VAL_S1312!AI106),$F$6,IF(ISBLANK(VAL_S1312!AI106),"",VAL_S1312!AI106))</f>
        <v/>
      </c>
      <c r="CU106" s="154" t="str">
        <f>IF(ISBLANK(VAL_S1312!AI106),"",$F$7)</f>
        <v/>
      </c>
      <c r="CV106" s="147" t="str">
        <f>IF(ISNUMBER(VAL_S1312!AJ106),VAL_S1312!AJ106,IF(ISBLANK(VAL_S1312!AJ106),"","NaN"))</f>
        <v/>
      </c>
      <c r="CW106" s="154" t="str">
        <f>IF(ISNUMBER(VAL_S1312!AJ106),$F$6,IF(ISBLANK(VAL_S1312!AJ106),"",VAL_S1312!AJ106))</f>
        <v/>
      </c>
      <c r="CX106" s="154" t="str">
        <f>IF(ISBLANK(VAL_S1312!AJ106),"",$F$7)</f>
        <v/>
      </c>
      <c r="CY106" s="147" t="str">
        <f>IF(ISNUMBER(VAL_S1312!AK106),VAL_S1312!AK106,IF(ISBLANK(VAL_S1312!AK106),"","NaN"))</f>
        <v/>
      </c>
      <c r="CZ106" s="154" t="str">
        <f>IF(ISNUMBER(VAL_S1312!AK106),$F$6,IF(ISBLANK(VAL_S1312!AK106),"",VAL_S1312!AK106))</f>
        <v/>
      </c>
      <c r="DA106" s="154" t="str">
        <f>IF(ISBLANK(VAL_S1312!AK106),"",$F$7)</f>
        <v/>
      </c>
      <c r="DB106" s="147" t="str">
        <f>IF(ISNUMBER(VAL_S1312!AL106),VAL_S1312!AL106,IF(ISBLANK(VAL_S1312!AL106),"","NaN"))</f>
        <v/>
      </c>
      <c r="DC106" s="154" t="str">
        <f>IF(ISNUMBER(VAL_S1312!AL106),$F$6,IF(ISBLANK(VAL_S1312!AL106),"",VAL_S1312!AL106))</f>
        <v/>
      </c>
      <c r="DD106" s="154" t="str">
        <f>IF(ISBLANK(VAL_S1312!AL106),"",$F$7)</f>
        <v/>
      </c>
      <c r="DE106" s="147" t="str">
        <f>IF(ISNUMBER(VAL_S1312!AM106),VAL_S1312!AM106,IF(ISBLANK(VAL_S1312!AM106),"","NaN"))</f>
        <v/>
      </c>
      <c r="DF106" s="154" t="str">
        <f>IF(ISNUMBER(VAL_S1312!AM106),$F$6,IF(ISBLANK(VAL_S1312!AM106),"",VAL_S1312!AM106))</f>
        <v/>
      </c>
      <c r="DG106" s="187" t="str">
        <f>IF(ISBLANK(VAL_S1312!AM106),"",$F$7)</f>
        <v/>
      </c>
    </row>
    <row r="107" spans="1:111" x14ac:dyDescent="0.25">
      <c r="A107" s="159" t="s">
        <v>382</v>
      </c>
      <c r="B107" s="159" t="s">
        <v>156</v>
      </c>
      <c r="C107" s="160">
        <v>74</v>
      </c>
      <c r="D107" s="150" t="str">
        <f>IF(ISNUMBER(VAL_S1312!D107),VAL_S1312!D107,IF(ISBLANK(VAL_S1312!D107),"","NaN"))</f>
        <v>NaN</v>
      </c>
      <c r="E107" s="154" t="str">
        <f>IF(ISNUMBER(VAL_S1312!D107),$F$6,IF(ISBLANK(VAL_S1312!D107),"",VAL_S1312!D107))</f>
        <v>M</v>
      </c>
      <c r="F107" s="154" t="str">
        <f>IF(ISBLANK(VAL_S1312!D107),"",$F$7)</f>
        <v>F</v>
      </c>
      <c r="G107" s="151" t="str">
        <f>IF(ISNUMBER(VAL_S1312!E107),VAL_S1312!E107,IF(ISBLANK(VAL_S1312!E107),"","NaN"))</f>
        <v>NaN</v>
      </c>
      <c r="H107" s="154" t="str">
        <f>IF(ISNUMBER(VAL_S1312!E107),$F$6,IF(ISBLANK(VAL_S1312!E107),"",VAL_S1312!E107))</f>
        <v>M</v>
      </c>
      <c r="I107" s="154" t="str">
        <f>IF(ISBLANK(VAL_S1312!E107),"",$F$7)</f>
        <v>F</v>
      </c>
      <c r="J107" s="151" t="str">
        <f>IF(ISNUMBER(VAL_S1312!F107),VAL_S1312!F107,IF(ISBLANK(VAL_S1312!F107),"","NaN"))</f>
        <v>NaN</v>
      </c>
      <c r="K107" s="154" t="str">
        <f>IF(ISNUMBER(VAL_S1312!F107),$F$6,IF(ISBLANK(VAL_S1312!F107),"",VAL_S1312!F107))</f>
        <v>M</v>
      </c>
      <c r="L107" s="154" t="str">
        <f>IF(ISBLANK(VAL_S1312!F107),"",$F$7)</f>
        <v>F</v>
      </c>
      <c r="M107" s="151" t="str">
        <f>IF(ISNUMBER(VAL_S1312!G107),VAL_S1312!G107,IF(ISBLANK(VAL_S1312!G107),"","NaN"))</f>
        <v>NaN</v>
      </c>
      <c r="N107" s="154" t="str">
        <f>IF(ISNUMBER(VAL_S1312!G107),$F$6,IF(ISBLANK(VAL_S1312!G107),"",VAL_S1312!G107))</f>
        <v>M</v>
      </c>
      <c r="O107" s="154" t="str">
        <f>IF(ISBLANK(VAL_S1312!G107),"",$F$7)</f>
        <v>F</v>
      </c>
      <c r="P107" s="151" t="str">
        <f>IF(ISNUMBER(VAL_S1312!H107),VAL_S1312!H107,IF(ISBLANK(VAL_S1312!H107),"","NaN"))</f>
        <v>NaN</v>
      </c>
      <c r="Q107" s="154" t="str">
        <f>IF(ISNUMBER(VAL_S1312!H107),$F$6,IF(ISBLANK(VAL_S1312!H107),"",VAL_S1312!H107))</f>
        <v>M</v>
      </c>
      <c r="R107" s="154" t="str">
        <f>IF(ISBLANK(VAL_S1312!H107),"",$F$7)</f>
        <v>F</v>
      </c>
      <c r="S107" s="151" t="str">
        <f>IF(ISNUMBER(VAL_S1312!I107),VAL_S1312!I107,IF(ISBLANK(VAL_S1312!I107),"","NaN"))</f>
        <v>NaN</v>
      </c>
      <c r="T107" s="154" t="str">
        <f>IF(ISNUMBER(VAL_S1312!I107),$F$6,IF(ISBLANK(VAL_S1312!I107),"",VAL_S1312!I107))</f>
        <v>M</v>
      </c>
      <c r="U107" s="154" t="str">
        <f>IF(ISBLANK(VAL_S1312!I107),"",$F$7)</f>
        <v>F</v>
      </c>
      <c r="V107" s="151" t="str">
        <f>IF(ISNUMBER(VAL_S1312!J107),VAL_S1312!J107,IF(ISBLANK(VAL_S1312!J107),"","NaN"))</f>
        <v>NaN</v>
      </c>
      <c r="W107" s="154" t="str">
        <f>IF(ISNUMBER(VAL_S1312!J107),$F$6,IF(ISBLANK(VAL_S1312!J107),"",VAL_S1312!J107))</f>
        <v>M</v>
      </c>
      <c r="X107" s="154" t="str">
        <f>IF(ISBLANK(VAL_S1312!J107),"",$F$7)</f>
        <v>F</v>
      </c>
      <c r="Y107" s="151" t="str">
        <f>IF(ISNUMBER(VAL_S1312!K107),VAL_S1312!K107,IF(ISBLANK(VAL_S1312!K107),"","NaN"))</f>
        <v>NaN</v>
      </c>
      <c r="Z107" s="154" t="str">
        <f>IF(ISNUMBER(VAL_S1312!K107),$F$6,IF(ISBLANK(VAL_S1312!K107),"",VAL_S1312!K107))</f>
        <v>M</v>
      </c>
      <c r="AA107" s="154" t="str">
        <f>IF(ISBLANK(VAL_S1312!K107),"",$F$7)</f>
        <v>F</v>
      </c>
      <c r="AB107" s="151" t="str">
        <f>IF(ISNUMBER(VAL_S1312!L107),VAL_S1312!L107,IF(ISBLANK(VAL_S1312!L107),"","NaN"))</f>
        <v>NaN</v>
      </c>
      <c r="AC107" s="154" t="str">
        <f>IF(ISNUMBER(VAL_S1312!L107),$F$6,IF(ISBLANK(VAL_S1312!L107),"",VAL_S1312!L107))</f>
        <v>M</v>
      </c>
      <c r="AD107" s="154" t="str">
        <f>IF(ISBLANK(VAL_S1312!L107),"",$F$7)</f>
        <v>F</v>
      </c>
      <c r="AE107" s="151" t="str">
        <f>IF(ISNUMBER(VAL_S1312!M107),VAL_S1312!M107,IF(ISBLANK(VAL_S1312!M107),"","NaN"))</f>
        <v>NaN</v>
      </c>
      <c r="AF107" s="154" t="str">
        <f>IF(ISNUMBER(VAL_S1312!M107),$F$6,IF(ISBLANK(VAL_S1312!M107),"",VAL_S1312!M107))</f>
        <v>M</v>
      </c>
      <c r="AG107" s="154" t="str">
        <f>IF(ISBLANK(VAL_S1312!M107),"",$F$7)</f>
        <v>F</v>
      </c>
      <c r="AH107" s="151" t="str">
        <f>IF(ISNUMBER(VAL_S1312!N107),VAL_S1312!N107,IF(ISBLANK(VAL_S1312!N107),"","NaN"))</f>
        <v>NaN</v>
      </c>
      <c r="AI107" s="154" t="str">
        <f>IF(ISNUMBER(VAL_S1312!N107),$F$6,IF(ISBLANK(VAL_S1312!N107),"",VAL_S1312!N107))</f>
        <v>M</v>
      </c>
      <c r="AJ107" s="154" t="str">
        <f>IF(ISBLANK(VAL_S1312!N107),"",$F$7)</f>
        <v>F</v>
      </c>
      <c r="AK107" s="151" t="str">
        <f>IF(ISNUMBER(VAL_S1312!O107),VAL_S1312!O107,IF(ISBLANK(VAL_S1312!O107),"","NaN"))</f>
        <v>NaN</v>
      </c>
      <c r="AL107" s="154" t="str">
        <f>IF(ISNUMBER(VAL_S1312!O107),$F$6,IF(ISBLANK(VAL_S1312!O107),"",VAL_S1312!O107))</f>
        <v>M</v>
      </c>
      <c r="AM107" s="154" t="str">
        <f>IF(ISBLANK(VAL_S1312!O107),"",$F$7)</f>
        <v>F</v>
      </c>
      <c r="AN107" s="151" t="str">
        <f>IF(ISNUMBER(VAL_S1312!P107),VAL_S1312!P107,IF(ISBLANK(VAL_S1312!P107),"","NaN"))</f>
        <v>NaN</v>
      </c>
      <c r="AO107" s="154" t="str">
        <f>IF(ISNUMBER(VAL_S1312!P107),$F$6,IF(ISBLANK(VAL_S1312!P107),"",VAL_S1312!P107))</f>
        <v>M</v>
      </c>
      <c r="AP107" s="154" t="str">
        <f>IF(ISBLANK(VAL_S1312!P107),"",$F$7)</f>
        <v>F</v>
      </c>
      <c r="AQ107" s="151" t="str">
        <f>IF(ISNUMBER(VAL_S1312!Q107),VAL_S1312!Q107,IF(ISBLANK(VAL_S1312!Q107),"","NaN"))</f>
        <v>NaN</v>
      </c>
      <c r="AR107" s="154" t="str">
        <f>IF(ISNUMBER(VAL_S1312!Q107),$F$6,IF(ISBLANK(VAL_S1312!Q107),"",VAL_S1312!Q107))</f>
        <v>M</v>
      </c>
      <c r="AS107" s="154" t="str">
        <f>IF(ISBLANK(VAL_S1312!Q107),"",$F$7)</f>
        <v>F</v>
      </c>
      <c r="AT107" s="151" t="str">
        <f>IF(ISNUMBER(VAL_S1312!R107),VAL_S1312!R107,IF(ISBLANK(VAL_S1312!R107),"","NaN"))</f>
        <v>NaN</v>
      </c>
      <c r="AU107" s="154" t="str">
        <f>IF(ISNUMBER(VAL_S1312!R107),$F$6,IF(ISBLANK(VAL_S1312!R107),"",VAL_S1312!R107))</f>
        <v>M</v>
      </c>
      <c r="AV107" s="154" t="str">
        <f>IF(ISBLANK(VAL_S1312!R107),"",$F$7)</f>
        <v>F</v>
      </c>
      <c r="AW107" s="151" t="str">
        <f>IF(ISNUMBER(VAL_S1312!S107),VAL_S1312!S107,IF(ISBLANK(VAL_S1312!S107),"","NaN"))</f>
        <v>NaN</v>
      </c>
      <c r="AX107" s="154" t="str">
        <f>IF(ISNUMBER(VAL_S1312!S107),$F$6,IF(ISBLANK(VAL_S1312!S107),"",VAL_S1312!S107))</f>
        <v>M</v>
      </c>
      <c r="AY107" s="154" t="str">
        <f>IF(ISBLANK(VAL_S1312!S107),"",$F$7)</f>
        <v>F</v>
      </c>
      <c r="AZ107" s="151" t="str">
        <f>IF(ISNUMBER(VAL_S1312!T107),VAL_S1312!T107,IF(ISBLANK(VAL_S1312!T107),"","NaN"))</f>
        <v>NaN</v>
      </c>
      <c r="BA107" s="154" t="str">
        <f>IF(ISNUMBER(VAL_S1312!T107),$F$6,IF(ISBLANK(VAL_S1312!T107),"",VAL_S1312!T107))</f>
        <v>M</v>
      </c>
      <c r="BB107" s="154" t="str">
        <f>IF(ISBLANK(VAL_S1312!T107),"",$F$7)</f>
        <v>F</v>
      </c>
      <c r="BC107" s="151" t="str">
        <f>IF(ISNUMBER(VAL_S1312!U107),VAL_S1312!U107,IF(ISBLANK(VAL_S1312!U107),"","NaN"))</f>
        <v>NaN</v>
      </c>
      <c r="BD107" s="154" t="str">
        <f>IF(ISNUMBER(VAL_S1312!U107),$F$6,IF(ISBLANK(VAL_S1312!U107),"",VAL_S1312!U107))</f>
        <v>M</v>
      </c>
      <c r="BE107" s="154" t="str">
        <f>IF(ISBLANK(VAL_S1312!U107),"",$F$7)</f>
        <v>F</v>
      </c>
      <c r="BF107" s="151" t="str">
        <f>IF(ISNUMBER(VAL_S1312!V107),VAL_S1312!V107,IF(ISBLANK(VAL_S1312!V107),"","NaN"))</f>
        <v>NaN</v>
      </c>
      <c r="BG107" s="154" t="str">
        <f>IF(ISNUMBER(VAL_S1312!V107),$F$6,IF(ISBLANK(VAL_S1312!V107),"",VAL_S1312!V107))</f>
        <v>M</v>
      </c>
      <c r="BH107" s="154" t="str">
        <f>IF(ISBLANK(VAL_S1312!V107),"",$F$7)</f>
        <v>F</v>
      </c>
      <c r="BI107" s="151" t="str">
        <f>IF(ISNUMBER(VAL_S1312!W107),VAL_S1312!W107,IF(ISBLANK(VAL_S1312!W107),"","NaN"))</f>
        <v>NaN</v>
      </c>
      <c r="BJ107" s="154" t="str">
        <f>IF(ISNUMBER(VAL_S1312!W107),$F$6,IF(ISBLANK(VAL_S1312!W107),"",VAL_S1312!W107))</f>
        <v>M</v>
      </c>
      <c r="BK107" s="154" t="str">
        <f>IF(ISBLANK(VAL_S1312!W107),"",$F$7)</f>
        <v>F</v>
      </c>
      <c r="BL107" s="151" t="str">
        <f>IF(ISNUMBER(VAL_S1312!X107),VAL_S1312!X107,IF(ISBLANK(VAL_S1312!X107),"","NaN"))</f>
        <v>NaN</v>
      </c>
      <c r="BM107" s="154" t="str">
        <f>IF(ISNUMBER(VAL_S1312!X107),$F$6,IF(ISBLANK(VAL_S1312!X107),"",VAL_S1312!X107))</f>
        <v>M</v>
      </c>
      <c r="BN107" s="154" t="str">
        <f>IF(ISBLANK(VAL_S1312!X107),"",$F$7)</f>
        <v>F</v>
      </c>
      <c r="BO107" s="151" t="str">
        <f>IF(ISNUMBER(VAL_S1312!Y107),VAL_S1312!Y107,IF(ISBLANK(VAL_S1312!Y107),"","NaN"))</f>
        <v>NaN</v>
      </c>
      <c r="BP107" s="154" t="str">
        <f>IF(ISNUMBER(VAL_S1312!Y107),$F$6,IF(ISBLANK(VAL_S1312!Y107),"",VAL_S1312!Y107))</f>
        <v>M</v>
      </c>
      <c r="BQ107" s="154" t="str">
        <f>IF(ISBLANK(VAL_S1312!Y107),"",$F$7)</f>
        <v>F</v>
      </c>
      <c r="BR107" s="151" t="str">
        <f>IF(ISNUMBER(VAL_S1312!Z107),VAL_S1312!Z107,IF(ISBLANK(VAL_S1312!Z107),"","NaN"))</f>
        <v>NaN</v>
      </c>
      <c r="BS107" s="154" t="str">
        <f>IF(ISNUMBER(VAL_S1312!Z107),$F$6,IF(ISBLANK(VAL_S1312!Z107),"",VAL_S1312!Z107))</f>
        <v>M</v>
      </c>
      <c r="BT107" s="154" t="str">
        <f>IF(ISBLANK(VAL_S1312!Z107),"",$F$7)</f>
        <v>F</v>
      </c>
      <c r="BU107" s="151" t="str">
        <f>IF(ISNUMBER(VAL_S1312!AA107),VAL_S1312!AA107,IF(ISBLANK(VAL_S1312!AA107),"","NaN"))</f>
        <v>NaN</v>
      </c>
      <c r="BV107" s="154" t="str">
        <f>IF(ISNUMBER(VAL_S1312!AA107),$F$6,IF(ISBLANK(VAL_S1312!AA107),"",VAL_S1312!AA107))</f>
        <v>M</v>
      </c>
      <c r="BW107" s="154" t="str">
        <f>IF(ISBLANK(VAL_S1312!AA107),"",$F$7)</f>
        <v>F</v>
      </c>
      <c r="BX107" s="151" t="str">
        <f>IF(ISNUMBER(VAL_S1312!AB107),VAL_S1312!AB107,IF(ISBLANK(VAL_S1312!AB107),"","NaN"))</f>
        <v>NaN</v>
      </c>
      <c r="BY107" s="154" t="str">
        <f>IF(ISNUMBER(VAL_S1312!AB107),$F$6,IF(ISBLANK(VAL_S1312!AB107),"",VAL_S1312!AB107))</f>
        <v>M</v>
      </c>
      <c r="BZ107" s="154" t="str">
        <f>IF(ISBLANK(VAL_S1312!AB107),"",$F$7)</f>
        <v>F</v>
      </c>
      <c r="CA107" s="151" t="str">
        <f>IF(ISNUMBER(VAL_S1312!AC107),VAL_S1312!AC107,IF(ISBLANK(VAL_S1312!AC107),"","NaN"))</f>
        <v>NaN</v>
      </c>
      <c r="CB107" s="154" t="str">
        <f>IF(ISNUMBER(VAL_S1312!AC107),$F$6,IF(ISBLANK(VAL_S1312!AC107),"",VAL_S1312!AC107))</f>
        <v>M</v>
      </c>
      <c r="CC107" s="154" t="str">
        <f>IF(ISBLANK(VAL_S1312!AC107),"",$F$7)</f>
        <v>F</v>
      </c>
      <c r="CD107" s="151" t="str">
        <f>IF(ISNUMBER(VAL_S1312!AD107),VAL_S1312!AD107,IF(ISBLANK(VAL_S1312!AD107),"","NaN"))</f>
        <v>NaN</v>
      </c>
      <c r="CE107" s="154" t="str">
        <f>IF(ISNUMBER(VAL_S1312!AD107),$F$6,IF(ISBLANK(VAL_S1312!AD107),"",VAL_S1312!AD107))</f>
        <v>M</v>
      </c>
      <c r="CF107" s="154" t="str">
        <f>IF(ISBLANK(VAL_S1312!AD107),"",$F$7)</f>
        <v>F</v>
      </c>
      <c r="CG107" s="151" t="str">
        <f>IF(ISNUMBER(VAL_S1312!AE107),VAL_S1312!AE107,IF(ISBLANK(VAL_S1312!AE107),"","NaN"))</f>
        <v>NaN</v>
      </c>
      <c r="CH107" s="154" t="str">
        <f>IF(ISNUMBER(VAL_S1312!AE107),$F$6,IF(ISBLANK(VAL_S1312!AE107),"",VAL_S1312!AE107))</f>
        <v>M</v>
      </c>
      <c r="CI107" s="154" t="str">
        <f>IF(ISBLANK(VAL_S1312!AE107),"",$F$7)</f>
        <v>F</v>
      </c>
      <c r="CJ107" s="151" t="str">
        <f>IF(ISNUMBER(VAL_S1312!AF107),VAL_S1312!AF107,IF(ISBLANK(VAL_S1312!AF107),"","NaN"))</f>
        <v>NaN</v>
      </c>
      <c r="CK107" s="154" t="str">
        <f>IF(ISNUMBER(VAL_S1312!AF107),$F$6,IF(ISBLANK(VAL_S1312!AF107),"",VAL_S1312!AF107))</f>
        <v>M</v>
      </c>
      <c r="CL107" s="154" t="str">
        <f>IF(ISBLANK(VAL_S1312!AF107),"",$F$7)</f>
        <v>F</v>
      </c>
      <c r="CM107" s="151" t="str">
        <f>IF(ISNUMBER(VAL_S1312!AG107),VAL_S1312!AG107,IF(ISBLANK(VAL_S1312!AG107),"","NaN"))</f>
        <v>NaN</v>
      </c>
      <c r="CN107" s="154" t="str">
        <f>IF(ISNUMBER(VAL_S1312!AG107),$F$6,IF(ISBLANK(VAL_S1312!AG107),"",VAL_S1312!AG107))</f>
        <v>M</v>
      </c>
      <c r="CO107" s="154" t="str">
        <f>IF(ISBLANK(VAL_S1312!AG107),"",$F$7)</f>
        <v>F</v>
      </c>
      <c r="CP107" s="151" t="str">
        <f>IF(ISNUMBER(VAL_S1312!AH107),VAL_S1312!AH107,IF(ISBLANK(VAL_S1312!AH107),"","NaN"))</f>
        <v>NaN</v>
      </c>
      <c r="CQ107" s="154" t="str">
        <f>IF(ISNUMBER(VAL_S1312!AH107),$F$6,IF(ISBLANK(VAL_S1312!AH107),"",VAL_S1312!AH107))</f>
        <v>M</v>
      </c>
      <c r="CR107" s="154" t="str">
        <f>IF(ISBLANK(VAL_S1312!AH107),"",$F$7)</f>
        <v>F</v>
      </c>
      <c r="CS107" s="151" t="str">
        <f>IF(ISNUMBER(VAL_S1312!AI107),VAL_S1312!AI107,IF(ISBLANK(VAL_S1312!AI107),"","NaN"))</f>
        <v/>
      </c>
      <c r="CT107" s="154" t="str">
        <f>IF(ISNUMBER(VAL_S1312!AI107),$F$6,IF(ISBLANK(VAL_S1312!AI107),"",VAL_S1312!AI107))</f>
        <v/>
      </c>
      <c r="CU107" s="154" t="str">
        <f>IF(ISBLANK(VAL_S1312!AI107),"",$F$7)</f>
        <v/>
      </c>
      <c r="CV107" s="151" t="str">
        <f>IF(ISNUMBER(VAL_S1312!AJ107),VAL_S1312!AJ107,IF(ISBLANK(VAL_S1312!AJ107),"","NaN"))</f>
        <v/>
      </c>
      <c r="CW107" s="154" t="str">
        <f>IF(ISNUMBER(VAL_S1312!AJ107),$F$6,IF(ISBLANK(VAL_S1312!AJ107),"",VAL_S1312!AJ107))</f>
        <v/>
      </c>
      <c r="CX107" s="154" t="str">
        <f>IF(ISBLANK(VAL_S1312!AJ107),"",$F$7)</f>
        <v/>
      </c>
      <c r="CY107" s="151" t="str">
        <f>IF(ISNUMBER(VAL_S1312!AK107),VAL_S1312!AK107,IF(ISBLANK(VAL_S1312!AK107),"","NaN"))</f>
        <v/>
      </c>
      <c r="CZ107" s="154" t="str">
        <f>IF(ISNUMBER(VAL_S1312!AK107),$F$6,IF(ISBLANK(VAL_S1312!AK107),"",VAL_S1312!AK107))</f>
        <v/>
      </c>
      <c r="DA107" s="154" t="str">
        <f>IF(ISBLANK(VAL_S1312!AK107),"",$F$7)</f>
        <v/>
      </c>
      <c r="DB107" s="151" t="str">
        <f>IF(ISNUMBER(VAL_S1312!AL107),VAL_S1312!AL107,IF(ISBLANK(VAL_S1312!AL107),"","NaN"))</f>
        <v/>
      </c>
      <c r="DC107" s="154" t="str">
        <f>IF(ISNUMBER(VAL_S1312!AL107),$F$6,IF(ISBLANK(VAL_S1312!AL107),"",VAL_S1312!AL107))</f>
        <v/>
      </c>
      <c r="DD107" s="154" t="str">
        <f>IF(ISBLANK(VAL_S1312!AL107),"",$F$7)</f>
        <v/>
      </c>
      <c r="DE107" s="151" t="str">
        <f>IF(ISNUMBER(VAL_S1312!AM107),VAL_S1312!AM107,IF(ISBLANK(VAL_S1312!AM107),"","NaN"))</f>
        <v/>
      </c>
      <c r="DF107" s="154" t="str">
        <f>IF(ISNUMBER(VAL_S1312!AM107),$F$6,IF(ISBLANK(VAL_S1312!AM107),"",VAL_S1312!AM107))</f>
        <v/>
      </c>
      <c r="DG107" s="187" t="str">
        <f>IF(ISBLANK(VAL_S1312!AM107),"",$F$7)</f>
        <v/>
      </c>
    </row>
    <row r="108" spans="1:111" x14ac:dyDescent="0.25">
      <c r="A108" s="159" t="s">
        <v>383</v>
      </c>
      <c r="B108" s="159" t="s">
        <v>157</v>
      </c>
      <c r="C108" s="160">
        <v>75</v>
      </c>
      <c r="D108" s="150" t="str">
        <f>IF(ISNUMBER(VAL_S1312!D108),VAL_S1312!D108,IF(ISBLANK(VAL_S1312!D108),"","NaN"))</f>
        <v>NaN</v>
      </c>
      <c r="E108" s="154" t="str">
        <f>IF(ISNUMBER(VAL_S1312!D108),$F$6,IF(ISBLANK(VAL_S1312!D108),"",VAL_S1312!D108))</f>
        <v>M</v>
      </c>
      <c r="F108" s="154" t="str">
        <f>IF(ISBLANK(VAL_S1312!D108),"",$F$7)</f>
        <v>F</v>
      </c>
      <c r="G108" s="151" t="str">
        <f>IF(ISNUMBER(VAL_S1312!E108),VAL_S1312!E108,IF(ISBLANK(VAL_S1312!E108),"","NaN"))</f>
        <v>NaN</v>
      </c>
      <c r="H108" s="154" t="str">
        <f>IF(ISNUMBER(VAL_S1312!E108),$F$6,IF(ISBLANK(VAL_S1312!E108),"",VAL_S1312!E108))</f>
        <v>M</v>
      </c>
      <c r="I108" s="154" t="str">
        <f>IF(ISBLANK(VAL_S1312!E108),"",$F$7)</f>
        <v>F</v>
      </c>
      <c r="J108" s="151" t="str">
        <f>IF(ISNUMBER(VAL_S1312!F108),VAL_S1312!F108,IF(ISBLANK(VAL_S1312!F108),"","NaN"))</f>
        <v>NaN</v>
      </c>
      <c r="K108" s="154" t="str">
        <f>IF(ISNUMBER(VAL_S1312!F108),$F$6,IF(ISBLANK(VAL_S1312!F108),"",VAL_S1312!F108))</f>
        <v>M</v>
      </c>
      <c r="L108" s="154" t="str">
        <f>IF(ISBLANK(VAL_S1312!F108),"",$F$7)</f>
        <v>F</v>
      </c>
      <c r="M108" s="151" t="str">
        <f>IF(ISNUMBER(VAL_S1312!G108),VAL_S1312!G108,IF(ISBLANK(VAL_S1312!G108),"","NaN"))</f>
        <v>NaN</v>
      </c>
      <c r="N108" s="154" t="str">
        <f>IF(ISNUMBER(VAL_S1312!G108),$F$6,IF(ISBLANK(VAL_S1312!G108),"",VAL_S1312!G108))</f>
        <v>M</v>
      </c>
      <c r="O108" s="154" t="str">
        <f>IF(ISBLANK(VAL_S1312!G108),"",$F$7)</f>
        <v>F</v>
      </c>
      <c r="P108" s="151" t="str">
        <f>IF(ISNUMBER(VAL_S1312!H108),VAL_S1312!H108,IF(ISBLANK(VAL_S1312!H108),"","NaN"))</f>
        <v>NaN</v>
      </c>
      <c r="Q108" s="154" t="str">
        <f>IF(ISNUMBER(VAL_S1312!H108),$F$6,IF(ISBLANK(VAL_S1312!H108),"",VAL_S1312!H108))</f>
        <v>M</v>
      </c>
      <c r="R108" s="154" t="str">
        <f>IF(ISBLANK(VAL_S1312!H108),"",$F$7)</f>
        <v>F</v>
      </c>
      <c r="S108" s="151" t="str">
        <f>IF(ISNUMBER(VAL_S1312!I108),VAL_S1312!I108,IF(ISBLANK(VAL_S1312!I108),"","NaN"))</f>
        <v>NaN</v>
      </c>
      <c r="T108" s="154" t="str">
        <f>IF(ISNUMBER(VAL_S1312!I108),$F$6,IF(ISBLANK(VAL_S1312!I108),"",VAL_S1312!I108))</f>
        <v>M</v>
      </c>
      <c r="U108" s="154" t="str">
        <f>IF(ISBLANK(VAL_S1312!I108),"",$F$7)</f>
        <v>F</v>
      </c>
      <c r="V108" s="151" t="str">
        <f>IF(ISNUMBER(VAL_S1312!J108),VAL_S1312!J108,IF(ISBLANK(VAL_S1312!J108),"","NaN"))</f>
        <v>NaN</v>
      </c>
      <c r="W108" s="154" t="str">
        <f>IF(ISNUMBER(VAL_S1312!J108),$F$6,IF(ISBLANK(VAL_S1312!J108),"",VAL_S1312!J108))</f>
        <v>M</v>
      </c>
      <c r="X108" s="154" t="str">
        <f>IF(ISBLANK(VAL_S1312!J108),"",$F$7)</f>
        <v>F</v>
      </c>
      <c r="Y108" s="151" t="str">
        <f>IF(ISNUMBER(VAL_S1312!K108),VAL_S1312!K108,IF(ISBLANK(VAL_S1312!K108),"","NaN"))</f>
        <v>NaN</v>
      </c>
      <c r="Z108" s="154" t="str">
        <f>IF(ISNUMBER(VAL_S1312!K108),$F$6,IF(ISBLANK(VAL_S1312!K108),"",VAL_S1312!K108))</f>
        <v>M</v>
      </c>
      <c r="AA108" s="154" t="str">
        <f>IF(ISBLANK(VAL_S1312!K108),"",$F$7)</f>
        <v>F</v>
      </c>
      <c r="AB108" s="151" t="str">
        <f>IF(ISNUMBER(VAL_S1312!L108),VAL_S1312!L108,IF(ISBLANK(VAL_S1312!L108),"","NaN"))</f>
        <v>NaN</v>
      </c>
      <c r="AC108" s="154" t="str">
        <f>IF(ISNUMBER(VAL_S1312!L108),$F$6,IF(ISBLANK(VAL_S1312!L108),"",VAL_S1312!L108))</f>
        <v>M</v>
      </c>
      <c r="AD108" s="154" t="str">
        <f>IF(ISBLANK(VAL_S1312!L108),"",$F$7)</f>
        <v>F</v>
      </c>
      <c r="AE108" s="151" t="str">
        <f>IF(ISNUMBER(VAL_S1312!M108),VAL_S1312!M108,IF(ISBLANK(VAL_S1312!M108),"","NaN"))</f>
        <v>NaN</v>
      </c>
      <c r="AF108" s="154" t="str">
        <f>IF(ISNUMBER(VAL_S1312!M108),$F$6,IF(ISBLANK(VAL_S1312!M108),"",VAL_S1312!M108))</f>
        <v>M</v>
      </c>
      <c r="AG108" s="154" t="str">
        <f>IF(ISBLANK(VAL_S1312!M108),"",$F$7)</f>
        <v>F</v>
      </c>
      <c r="AH108" s="151" t="str">
        <f>IF(ISNUMBER(VAL_S1312!N108),VAL_S1312!N108,IF(ISBLANK(VAL_S1312!N108),"","NaN"))</f>
        <v>NaN</v>
      </c>
      <c r="AI108" s="154" t="str">
        <f>IF(ISNUMBER(VAL_S1312!N108),$F$6,IF(ISBLANK(VAL_S1312!N108),"",VAL_S1312!N108))</f>
        <v>M</v>
      </c>
      <c r="AJ108" s="154" t="str">
        <f>IF(ISBLANK(VAL_S1312!N108),"",$F$7)</f>
        <v>F</v>
      </c>
      <c r="AK108" s="151" t="str">
        <f>IF(ISNUMBER(VAL_S1312!O108),VAL_S1312!O108,IF(ISBLANK(VAL_S1312!O108),"","NaN"))</f>
        <v>NaN</v>
      </c>
      <c r="AL108" s="154" t="str">
        <f>IF(ISNUMBER(VAL_S1312!O108),$F$6,IF(ISBLANK(VAL_S1312!O108),"",VAL_S1312!O108))</f>
        <v>M</v>
      </c>
      <c r="AM108" s="154" t="str">
        <f>IF(ISBLANK(VAL_S1312!O108),"",$F$7)</f>
        <v>F</v>
      </c>
      <c r="AN108" s="151" t="str">
        <f>IF(ISNUMBER(VAL_S1312!P108),VAL_S1312!P108,IF(ISBLANK(VAL_S1312!P108),"","NaN"))</f>
        <v>NaN</v>
      </c>
      <c r="AO108" s="154" t="str">
        <f>IF(ISNUMBER(VAL_S1312!P108),$F$6,IF(ISBLANK(VAL_S1312!P108),"",VAL_S1312!P108))</f>
        <v>M</v>
      </c>
      <c r="AP108" s="154" t="str">
        <f>IF(ISBLANK(VAL_S1312!P108),"",$F$7)</f>
        <v>F</v>
      </c>
      <c r="AQ108" s="151" t="str">
        <f>IF(ISNUMBER(VAL_S1312!Q108),VAL_S1312!Q108,IF(ISBLANK(VAL_S1312!Q108),"","NaN"))</f>
        <v>NaN</v>
      </c>
      <c r="AR108" s="154" t="str">
        <f>IF(ISNUMBER(VAL_S1312!Q108),$F$6,IF(ISBLANK(VAL_S1312!Q108),"",VAL_S1312!Q108))</f>
        <v>M</v>
      </c>
      <c r="AS108" s="154" t="str">
        <f>IF(ISBLANK(VAL_S1312!Q108),"",$F$7)</f>
        <v>F</v>
      </c>
      <c r="AT108" s="151" t="str">
        <f>IF(ISNUMBER(VAL_S1312!R108),VAL_S1312!R108,IF(ISBLANK(VAL_S1312!R108),"","NaN"))</f>
        <v>NaN</v>
      </c>
      <c r="AU108" s="154" t="str">
        <f>IF(ISNUMBER(VAL_S1312!R108),$F$6,IF(ISBLANK(VAL_S1312!R108),"",VAL_S1312!R108))</f>
        <v>M</v>
      </c>
      <c r="AV108" s="154" t="str">
        <f>IF(ISBLANK(VAL_S1312!R108),"",$F$7)</f>
        <v>F</v>
      </c>
      <c r="AW108" s="151" t="str">
        <f>IF(ISNUMBER(VAL_S1312!S108),VAL_S1312!S108,IF(ISBLANK(VAL_S1312!S108),"","NaN"))</f>
        <v>NaN</v>
      </c>
      <c r="AX108" s="154" t="str">
        <f>IF(ISNUMBER(VAL_S1312!S108),$F$6,IF(ISBLANK(VAL_S1312!S108),"",VAL_S1312!S108))</f>
        <v>M</v>
      </c>
      <c r="AY108" s="154" t="str">
        <f>IF(ISBLANK(VAL_S1312!S108),"",$F$7)</f>
        <v>F</v>
      </c>
      <c r="AZ108" s="151" t="str">
        <f>IF(ISNUMBER(VAL_S1312!T108),VAL_S1312!T108,IF(ISBLANK(VAL_S1312!T108),"","NaN"))</f>
        <v>NaN</v>
      </c>
      <c r="BA108" s="154" t="str">
        <f>IF(ISNUMBER(VAL_S1312!T108),$F$6,IF(ISBLANK(VAL_S1312!T108),"",VAL_S1312!T108))</f>
        <v>M</v>
      </c>
      <c r="BB108" s="154" t="str">
        <f>IF(ISBLANK(VAL_S1312!T108),"",$F$7)</f>
        <v>F</v>
      </c>
      <c r="BC108" s="151" t="str">
        <f>IF(ISNUMBER(VAL_S1312!U108),VAL_S1312!U108,IF(ISBLANK(VAL_S1312!U108),"","NaN"))</f>
        <v>NaN</v>
      </c>
      <c r="BD108" s="154" t="str">
        <f>IF(ISNUMBER(VAL_S1312!U108),$F$6,IF(ISBLANK(VAL_S1312!U108),"",VAL_S1312!U108))</f>
        <v>M</v>
      </c>
      <c r="BE108" s="154" t="str">
        <f>IF(ISBLANK(VAL_S1312!U108),"",$F$7)</f>
        <v>F</v>
      </c>
      <c r="BF108" s="151" t="str">
        <f>IF(ISNUMBER(VAL_S1312!V108),VAL_S1312!V108,IF(ISBLANK(VAL_S1312!V108),"","NaN"))</f>
        <v>NaN</v>
      </c>
      <c r="BG108" s="154" t="str">
        <f>IF(ISNUMBER(VAL_S1312!V108),$F$6,IF(ISBLANK(VAL_S1312!V108),"",VAL_S1312!V108))</f>
        <v>M</v>
      </c>
      <c r="BH108" s="154" t="str">
        <f>IF(ISBLANK(VAL_S1312!V108),"",$F$7)</f>
        <v>F</v>
      </c>
      <c r="BI108" s="151" t="str">
        <f>IF(ISNUMBER(VAL_S1312!W108),VAL_S1312!W108,IF(ISBLANK(VAL_S1312!W108),"","NaN"))</f>
        <v>NaN</v>
      </c>
      <c r="BJ108" s="154" t="str">
        <f>IF(ISNUMBER(VAL_S1312!W108),$F$6,IF(ISBLANK(VAL_S1312!W108),"",VAL_S1312!W108))</f>
        <v>M</v>
      </c>
      <c r="BK108" s="154" t="str">
        <f>IF(ISBLANK(VAL_S1312!W108),"",$F$7)</f>
        <v>F</v>
      </c>
      <c r="BL108" s="151" t="str">
        <f>IF(ISNUMBER(VAL_S1312!X108),VAL_S1312!X108,IF(ISBLANK(VAL_S1312!X108),"","NaN"))</f>
        <v>NaN</v>
      </c>
      <c r="BM108" s="154" t="str">
        <f>IF(ISNUMBER(VAL_S1312!X108),$F$6,IF(ISBLANK(VAL_S1312!X108),"",VAL_S1312!X108))</f>
        <v>M</v>
      </c>
      <c r="BN108" s="154" t="str">
        <f>IF(ISBLANK(VAL_S1312!X108),"",$F$7)</f>
        <v>F</v>
      </c>
      <c r="BO108" s="151" t="str">
        <f>IF(ISNUMBER(VAL_S1312!Y108),VAL_S1312!Y108,IF(ISBLANK(VAL_S1312!Y108),"","NaN"))</f>
        <v>NaN</v>
      </c>
      <c r="BP108" s="154" t="str">
        <f>IF(ISNUMBER(VAL_S1312!Y108),$F$6,IF(ISBLANK(VAL_S1312!Y108),"",VAL_S1312!Y108))</f>
        <v>M</v>
      </c>
      <c r="BQ108" s="154" t="str">
        <f>IF(ISBLANK(VAL_S1312!Y108),"",$F$7)</f>
        <v>F</v>
      </c>
      <c r="BR108" s="151" t="str">
        <f>IF(ISNUMBER(VAL_S1312!Z108),VAL_S1312!Z108,IF(ISBLANK(VAL_S1312!Z108),"","NaN"))</f>
        <v>NaN</v>
      </c>
      <c r="BS108" s="154" t="str">
        <f>IF(ISNUMBER(VAL_S1312!Z108),$F$6,IF(ISBLANK(VAL_S1312!Z108),"",VAL_S1312!Z108))</f>
        <v>M</v>
      </c>
      <c r="BT108" s="154" t="str">
        <f>IF(ISBLANK(VAL_S1312!Z108),"",$F$7)</f>
        <v>F</v>
      </c>
      <c r="BU108" s="151" t="str">
        <f>IF(ISNUMBER(VAL_S1312!AA108),VAL_S1312!AA108,IF(ISBLANK(VAL_S1312!AA108),"","NaN"))</f>
        <v>NaN</v>
      </c>
      <c r="BV108" s="154" t="str">
        <f>IF(ISNUMBER(VAL_S1312!AA108),$F$6,IF(ISBLANK(VAL_S1312!AA108),"",VAL_S1312!AA108))</f>
        <v>M</v>
      </c>
      <c r="BW108" s="154" t="str">
        <f>IF(ISBLANK(VAL_S1312!AA108),"",$F$7)</f>
        <v>F</v>
      </c>
      <c r="BX108" s="151" t="str">
        <f>IF(ISNUMBER(VAL_S1312!AB108),VAL_S1312!AB108,IF(ISBLANK(VAL_S1312!AB108),"","NaN"))</f>
        <v>NaN</v>
      </c>
      <c r="BY108" s="154" t="str">
        <f>IF(ISNUMBER(VAL_S1312!AB108),$F$6,IF(ISBLANK(VAL_S1312!AB108),"",VAL_S1312!AB108))</f>
        <v>M</v>
      </c>
      <c r="BZ108" s="154" t="str">
        <f>IF(ISBLANK(VAL_S1312!AB108),"",$F$7)</f>
        <v>F</v>
      </c>
      <c r="CA108" s="151" t="str">
        <f>IF(ISNUMBER(VAL_S1312!AC108),VAL_S1312!AC108,IF(ISBLANK(VAL_S1312!AC108),"","NaN"))</f>
        <v>NaN</v>
      </c>
      <c r="CB108" s="154" t="str">
        <f>IF(ISNUMBER(VAL_S1312!AC108),$F$6,IF(ISBLANK(VAL_S1312!AC108),"",VAL_S1312!AC108))</f>
        <v>M</v>
      </c>
      <c r="CC108" s="154" t="str">
        <f>IF(ISBLANK(VAL_S1312!AC108),"",$F$7)</f>
        <v>F</v>
      </c>
      <c r="CD108" s="151" t="str">
        <f>IF(ISNUMBER(VAL_S1312!AD108),VAL_S1312!AD108,IF(ISBLANK(VAL_S1312!AD108),"","NaN"))</f>
        <v>NaN</v>
      </c>
      <c r="CE108" s="154" t="str">
        <f>IF(ISNUMBER(VAL_S1312!AD108),$F$6,IF(ISBLANK(VAL_S1312!AD108),"",VAL_S1312!AD108))</f>
        <v>M</v>
      </c>
      <c r="CF108" s="154" t="str">
        <f>IF(ISBLANK(VAL_S1312!AD108),"",$F$7)</f>
        <v>F</v>
      </c>
      <c r="CG108" s="151" t="str">
        <f>IF(ISNUMBER(VAL_S1312!AE108),VAL_S1312!AE108,IF(ISBLANK(VAL_S1312!AE108),"","NaN"))</f>
        <v>NaN</v>
      </c>
      <c r="CH108" s="154" t="str">
        <f>IF(ISNUMBER(VAL_S1312!AE108),$F$6,IF(ISBLANK(VAL_S1312!AE108),"",VAL_S1312!AE108))</f>
        <v>M</v>
      </c>
      <c r="CI108" s="154" t="str">
        <f>IF(ISBLANK(VAL_S1312!AE108),"",$F$7)</f>
        <v>F</v>
      </c>
      <c r="CJ108" s="151" t="str">
        <f>IF(ISNUMBER(VAL_S1312!AF108),VAL_S1312!AF108,IF(ISBLANK(VAL_S1312!AF108),"","NaN"))</f>
        <v>NaN</v>
      </c>
      <c r="CK108" s="154" t="str">
        <f>IF(ISNUMBER(VAL_S1312!AF108),$F$6,IF(ISBLANK(VAL_S1312!AF108),"",VAL_S1312!AF108))</f>
        <v>M</v>
      </c>
      <c r="CL108" s="154" t="str">
        <f>IF(ISBLANK(VAL_S1312!AF108),"",$F$7)</f>
        <v>F</v>
      </c>
      <c r="CM108" s="151" t="str">
        <f>IF(ISNUMBER(VAL_S1312!AG108),VAL_S1312!AG108,IF(ISBLANK(VAL_S1312!AG108),"","NaN"))</f>
        <v>NaN</v>
      </c>
      <c r="CN108" s="154" t="str">
        <f>IF(ISNUMBER(VAL_S1312!AG108),$F$6,IF(ISBLANK(VAL_S1312!AG108),"",VAL_S1312!AG108))</f>
        <v>M</v>
      </c>
      <c r="CO108" s="154" t="str">
        <f>IF(ISBLANK(VAL_S1312!AG108),"",$F$7)</f>
        <v>F</v>
      </c>
      <c r="CP108" s="151" t="str">
        <f>IF(ISNUMBER(VAL_S1312!AH108),VAL_S1312!AH108,IF(ISBLANK(VAL_S1312!AH108),"","NaN"))</f>
        <v>NaN</v>
      </c>
      <c r="CQ108" s="154" t="str">
        <f>IF(ISNUMBER(VAL_S1312!AH108),$F$6,IF(ISBLANK(VAL_S1312!AH108),"",VAL_S1312!AH108))</f>
        <v>M</v>
      </c>
      <c r="CR108" s="154" t="str">
        <f>IF(ISBLANK(VAL_S1312!AH108),"",$F$7)</f>
        <v>F</v>
      </c>
      <c r="CS108" s="151" t="str">
        <f>IF(ISNUMBER(VAL_S1312!AI108),VAL_S1312!AI108,IF(ISBLANK(VAL_S1312!AI108),"","NaN"))</f>
        <v/>
      </c>
      <c r="CT108" s="154" t="str">
        <f>IF(ISNUMBER(VAL_S1312!AI108),$F$6,IF(ISBLANK(VAL_S1312!AI108),"",VAL_S1312!AI108))</f>
        <v/>
      </c>
      <c r="CU108" s="154" t="str">
        <f>IF(ISBLANK(VAL_S1312!AI108),"",$F$7)</f>
        <v/>
      </c>
      <c r="CV108" s="151" t="str">
        <f>IF(ISNUMBER(VAL_S1312!AJ108),VAL_S1312!AJ108,IF(ISBLANK(VAL_S1312!AJ108),"","NaN"))</f>
        <v/>
      </c>
      <c r="CW108" s="154" t="str">
        <f>IF(ISNUMBER(VAL_S1312!AJ108),$F$6,IF(ISBLANK(VAL_S1312!AJ108),"",VAL_S1312!AJ108))</f>
        <v/>
      </c>
      <c r="CX108" s="154" t="str">
        <f>IF(ISBLANK(VAL_S1312!AJ108),"",$F$7)</f>
        <v/>
      </c>
      <c r="CY108" s="151" t="str">
        <f>IF(ISNUMBER(VAL_S1312!AK108),VAL_S1312!AK108,IF(ISBLANK(VAL_S1312!AK108),"","NaN"))</f>
        <v/>
      </c>
      <c r="CZ108" s="154" t="str">
        <f>IF(ISNUMBER(VAL_S1312!AK108),$F$6,IF(ISBLANK(VAL_S1312!AK108),"",VAL_S1312!AK108))</f>
        <v/>
      </c>
      <c r="DA108" s="154" t="str">
        <f>IF(ISBLANK(VAL_S1312!AK108),"",$F$7)</f>
        <v/>
      </c>
      <c r="DB108" s="151" t="str">
        <f>IF(ISNUMBER(VAL_S1312!AL108),VAL_S1312!AL108,IF(ISBLANK(VAL_S1312!AL108),"","NaN"))</f>
        <v/>
      </c>
      <c r="DC108" s="154" t="str">
        <f>IF(ISNUMBER(VAL_S1312!AL108),$F$6,IF(ISBLANK(VAL_S1312!AL108),"",VAL_S1312!AL108))</f>
        <v/>
      </c>
      <c r="DD108" s="154" t="str">
        <f>IF(ISBLANK(VAL_S1312!AL108),"",$F$7)</f>
        <v/>
      </c>
      <c r="DE108" s="151" t="str">
        <f>IF(ISNUMBER(VAL_S1312!AM108),VAL_S1312!AM108,IF(ISBLANK(VAL_S1312!AM108),"","NaN"))</f>
        <v/>
      </c>
      <c r="DF108" s="154" t="str">
        <f>IF(ISNUMBER(VAL_S1312!AM108),$F$6,IF(ISBLANK(VAL_S1312!AM108),"",VAL_S1312!AM108))</f>
        <v/>
      </c>
      <c r="DG108" s="187" t="str">
        <f>IF(ISBLANK(VAL_S1312!AM108),"",$F$7)</f>
        <v/>
      </c>
    </row>
    <row r="109" spans="1:111" x14ac:dyDescent="0.25">
      <c r="A109" s="157" t="s">
        <v>384</v>
      </c>
      <c r="B109" s="157" t="s">
        <v>158</v>
      </c>
      <c r="C109" s="158">
        <v>76</v>
      </c>
      <c r="D109" s="146" t="str">
        <f>IF(ISNUMBER(VAL_S1312!D109),VAL_S1312!D109,IF(ISBLANK(VAL_S1312!D109),"","NaN"))</f>
        <v>NaN</v>
      </c>
      <c r="E109" s="154" t="str">
        <f>IF(ISNUMBER(VAL_S1312!D109),$F$6,IF(ISBLANK(VAL_S1312!D109),"",VAL_S1312!D109))</f>
        <v>M</v>
      </c>
      <c r="F109" s="154" t="str">
        <f>IF(ISBLANK(VAL_S1312!D109),"",$F$7)</f>
        <v>F</v>
      </c>
      <c r="G109" s="147" t="str">
        <f>IF(ISNUMBER(VAL_S1312!E109),VAL_S1312!E109,IF(ISBLANK(VAL_S1312!E109),"","NaN"))</f>
        <v>NaN</v>
      </c>
      <c r="H109" s="154" t="str">
        <f>IF(ISNUMBER(VAL_S1312!E109),$F$6,IF(ISBLANK(VAL_S1312!E109),"",VAL_S1312!E109))</f>
        <v>M</v>
      </c>
      <c r="I109" s="154" t="str">
        <f>IF(ISBLANK(VAL_S1312!E109),"",$F$7)</f>
        <v>F</v>
      </c>
      <c r="J109" s="147" t="str">
        <f>IF(ISNUMBER(VAL_S1312!F109),VAL_S1312!F109,IF(ISBLANK(VAL_S1312!F109),"","NaN"))</f>
        <v>NaN</v>
      </c>
      <c r="K109" s="154" t="str">
        <f>IF(ISNUMBER(VAL_S1312!F109),$F$6,IF(ISBLANK(VAL_S1312!F109),"",VAL_S1312!F109))</f>
        <v>M</v>
      </c>
      <c r="L109" s="154" t="str">
        <f>IF(ISBLANK(VAL_S1312!F109),"",$F$7)</f>
        <v>F</v>
      </c>
      <c r="M109" s="147" t="str">
        <f>IF(ISNUMBER(VAL_S1312!G109),VAL_S1312!G109,IF(ISBLANK(VAL_S1312!G109),"","NaN"))</f>
        <v>NaN</v>
      </c>
      <c r="N109" s="154" t="str">
        <f>IF(ISNUMBER(VAL_S1312!G109),$F$6,IF(ISBLANK(VAL_S1312!G109),"",VAL_S1312!G109))</f>
        <v>M</v>
      </c>
      <c r="O109" s="154" t="str">
        <f>IF(ISBLANK(VAL_S1312!G109),"",$F$7)</f>
        <v>F</v>
      </c>
      <c r="P109" s="147" t="str">
        <f>IF(ISNUMBER(VAL_S1312!H109),VAL_S1312!H109,IF(ISBLANK(VAL_S1312!H109),"","NaN"))</f>
        <v>NaN</v>
      </c>
      <c r="Q109" s="154" t="str">
        <f>IF(ISNUMBER(VAL_S1312!H109),$F$6,IF(ISBLANK(VAL_S1312!H109),"",VAL_S1312!H109))</f>
        <v>M</v>
      </c>
      <c r="R109" s="154" t="str">
        <f>IF(ISBLANK(VAL_S1312!H109),"",$F$7)</f>
        <v>F</v>
      </c>
      <c r="S109" s="147" t="str">
        <f>IF(ISNUMBER(VAL_S1312!I109),VAL_S1312!I109,IF(ISBLANK(VAL_S1312!I109),"","NaN"))</f>
        <v>NaN</v>
      </c>
      <c r="T109" s="154" t="str">
        <f>IF(ISNUMBER(VAL_S1312!I109),$F$6,IF(ISBLANK(VAL_S1312!I109),"",VAL_S1312!I109))</f>
        <v>M</v>
      </c>
      <c r="U109" s="154" t="str">
        <f>IF(ISBLANK(VAL_S1312!I109),"",$F$7)</f>
        <v>F</v>
      </c>
      <c r="V109" s="147" t="str">
        <f>IF(ISNUMBER(VAL_S1312!J109),VAL_S1312!J109,IF(ISBLANK(VAL_S1312!J109),"","NaN"))</f>
        <v>NaN</v>
      </c>
      <c r="W109" s="154" t="str">
        <f>IF(ISNUMBER(VAL_S1312!J109),$F$6,IF(ISBLANK(VAL_S1312!J109),"",VAL_S1312!J109))</f>
        <v>M</v>
      </c>
      <c r="X109" s="154" t="str">
        <f>IF(ISBLANK(VAL_S1312!J109),"",$F$7)</f>
        <v>F</v>
      </c>
      <c r="Y109" s="147" t="str">
        <f>IF(ISNUMBER(VAL_S1312!K109),VAL_S1312!K109,IF(ISBLANK(VAL_S1312!K109),"","NaN"))</f>
        <v>NaN</v>
      </c>
      <c r="Z109" s="154" t="str">
        <f>IF(ISNUMBER(VAL_S1312!K109),$F$6,IF(ISBLANK(VAL_S1312!K109),"",VAL_S1312!K109))</f>
        <v>M</v>
      </c>
      <c r="AA109" s="154" t="str">
        <f>IF(ISBLANK(VAL_S1312!K109),"",$F$7)</f>
        <v>F</v>
      </c>
      <c r="AB109" s="147" t="str">
        <f>IF(ISNUMBER(VAL_S1312!L109),VAL_S1312!L109,IF(ISBLANK(VAL_S1312!L109),"","NaN"))</f>
        <v>NaN</v>
      </c>
      <c r="AC109" s="154" t="str">
        <f>IF(ISNUMBER(VAL_S1312!L109),$F$6,IF(ISBLANK(VAL_S1312!L109),"",VAL_S1312!L109))</f>
        <v>M</v>
      </c>
      <c r="AD109" s="154" t="str">
        <f>IF(ISBLANK(VAL_S1312!L109),"",$F$7)</f>
        <v>F</v>
      </c>
      <c r="AE109" s="147" t="str">
        <f>IF(ISNUMBER(VAL_S1312!M109),VAL_S1312!M109,IF(ISBLANK(VAL_S1312!M109),"","NaN"))</f>
        <v>NaN</v>
      </c>
      <c r="AF109" s="154" t="str">
        <f>IF(ISNUMBER(VAL_S1312!M109),$F$6,IF(ISBLANK(VAL_S1312!M109),"",VAL_S1312!M109))</f>
        <v>M</v>
      </c>
      <c r="AG109" s="154" t="str">
        <f>IF(ISBLANK(VAL_S1312!M109),"",$F$7)</f>
        <v>F</v>
      </c>
      <c r="AH109" s="147" t="str">
        <f>IF(ISNUMBER(VAL_S1312!N109),VAL_S1312!N109,IF(ISBLANK(VAL_S1312!N109),"","NaN"))</f>
        <v>NaN</v>
      </c>
      <c r="AI109" s="154" t="str">
        <f>IF(ISNUMBER(VAL_S1312!N109),$F$6,IF(ISBLANK(VAL_S1312!N109),"",VAL_S1312!N109))</f>
        <v>M</v>
      </c>
      <c r="AJ109" s="154" t="str">
        <f>IF(ISBLANK(VAL_S1312!N109),"",$F$7)</f>
        <v>F</v>
      </c>
      <c r="AK109" s="147" t="str">
        <f>IF(ISNUMBER(VAL_S1312!O109),VAL_S1312!O109,IF(ISBLANK(VAL_S1312!O109),"","NaN"))</f>
        <v>NaN</v>
      </c>
      <c r="AL109" s="154" t="str">
        <f>IF(ISNUMBER(VAL_S1312!O109),$F$6,IF(ISBLANK(VAL_S1312!O109),"",VAL_S1312!O109))</f>
        <v>M</v>
      </c>
      <c r="AM109" s="154" t="str">
        <f>IF(ISBLANK(VAL_S1312!O109),"",$F$7)</f>
        <v>F</v>
      </c>
      <c r="AN109" s="147" t="str">
        <f>IF(ISNUMBER(VAL_S1312!P109),VAL_S1312!P109,IF(ISBLANK(VAL_S1312!P109),"","NaN"))</f>
        <v>NaN</v>
      </c>
      <c r="AO109" s="154" t="str">
        <f>IF(ISNUMBER(VAL_S1312!P109),$F$6,IF(ISBLANK(VAL_S1312!P109),"",VAL_S1312!P109))</f>
        <v>M</v>
      </c>
      <c r="AP109" s="154" t="str">
        <f>IF(ISBLANK(VAL_S1312!P109),"",$F$7)</f>
        <v>F</v>
      </c>
      <c r="AQ109" s="147" t="str">
        <f>IF(ISNUMBER(VAL_S1312!Q109),VAL_S1312!Q109,IF(ISBLANK(VAL_S1312!Q109),"","NaN"))</f>
        <v>NaN</v>
      </c>
      <c r="AR109" s="154" t="str">
        <f>IF(ISNUMBER(VAL_S1312!Q109),$F$6,IF(ISBLANK(VAL_S1312!Q109),"",VAL_S1312!Q109))</f>
        <v>M</v>
      </c>
      <c r="AS109" s="154" t="str">
        <f>IF(ISBLANK(VAL_S1312!Q109),"",$F$7)</f>
        <v>F</v>
      </c>
      <c r="AT109" s="147" t="str">
        <f>IF(ISNUMBER(VAL_S1312!R109),VAL_S1312!R109,IF(ISBLANK(VAL_S1312!R109),"","NaN"))</f>
        <v>NaN</v>
      </c>
      <c r="AU109" s="154" t="str">
        <f>IF(ISNUMBER(VAL_S1312!R109),$F$6,IF(ISBLANK(VAL_S1312!R109),"",VAL_S1312!R109))</f>
        <v>M</v>
      </c>
      <c r="AV109" s="154" t="str">
        <f>IF(ISBLANK(VAL_S1312!R109),"",$F$7)</f>
        <v>F</v>
      </c>
      <c r="AW109" s="147" t="str">
        <f>IF(ISNUMBER(VAL_S1312!S109),VAL_S1312!S109,IF(ISBLANK(VAL_S1312!S109),"","NaN"))</f>
        <v>NaN</v>
      </c>
      <c r="AX109" s="154" t="str">
        <f>IF(ISNUMBER(VAL_S1312!S109),$F$6,IF(ISBLANK(VAL_S1312!S109),"",VAL_S1312!S109))</f>
        <v>M</v>
      </c>
      <c r="AY109" s="154" t="str">
        <f>IF(ISBLANK(VAL_S1312!S109),"",$F$7)</f>
        <v>F</v>
      </c>
      <c r="AZ109" s="147" t="str">
        <f>IF(ISNUMBER(VAL_S1312!T109),VAL_S1312!T109,IF(ISBLANK(VAL_S1312!T109),"","NaN"))</f>
        <v>NaN</v>
      </c>
      <c r="BA109" s="154" t="str">
        <f>IF(ISNUMBER(VAL_S1312!T109),$F$6,IF(ISBLANK(VAL_S1312!T109),"",VAL_S1312!T109))</f>
        <v>M</v>
      </c>
      <c r="BB109" s="154" t="str">
        <f>IF(ISBLANK(VAL_S1312!T109),"",$F$7)</f>
        <v>F</v>
      </c>
      <c r="BC109" s="147" t="str">
        <f>IF(ISNUMBER(VAL_S1312!U109),VAL_S1312!U109,IF(ISBLANK(VAL_S1312!U109),"","NaN"))</f>
        <v>NaN</v>
      </c>
      <c r="BD109" s="154" t="str">
        <f>IF(ISNUMBER(VAL_S1312!U109),$F$6,IF(ISBLANK(VAL_S1312!U109),"",VAL_S1312!U109))</f>
        <v>M</v>
      </c>
      <c r="BE109" s="154" t="str">
        <f>IF(ISBLANK(VAL_S1312!U109),"",$F$7)</f>
        <v>F</v>
      </c>
      <c r="BF109" s="147" t="str">
        <f>IF(ISNUMBER(VAL_S1312!V109),VAL_S1312!V109,IF(ISBLANK(VAL_S1312!V109),"","NaN"))</f>
        <v>NaN</v>
      </c>
      <c r="BG109" s="154" t="str">
        <f>IF(ISNUMBER(VAL_S1312!V109),$F$6,IF(ISBLANK(VAL_S1312!V109),"",VAL_S1312!V109))</f>
        <v>M</v>
      </c>
      <c r="BH109" s="154" t="str">
        <f>IF(ISBLANK(VAL_S1312!V109),"",$F$7)</f>
        <v>F</v>
      </c>
      <c r="BI109" s="147" t="str">
        <f>IF(ISNUMBER(VAL_S1312!W109),VAL_S1312!W109,IF(ISBLANK(VAL_S1312!W109),"","NaN"))</f>
        <v>NaN</v>
      </c>
      <c r="BJ109" s="154" t="str">
        <f>IF(ISNUMBER(VAL_S1312!W109),$F$6,IF(ISBLANK(VAL_S1312!W109),"",VAL_S1312!W109))</f>
        <v>M</v>
      </c>
      <c r="BK109" s="154" t="str">
        <f>IF(ISBLANK(VAL_S1312!W109),"",$F$7)</f>
        <v>F</v>
      </c>
      <c r="BL109" s="147" t="str">
        <f>IF(ISNUMBER(VAL_S1312!X109),VAL_S1312!X109,IF(ISBLANK(VAL_S1312!X109),"","NaN"))</f>
        <v>NaN</v>
      </c>
      <c r="BM109" s="154" t="str">
        <f>IF(ISNUMBER(VAL_S1312!X109),$F$6,IF(ISBLANK(VAL_S1312!X109),"",VAL_S1312!X109))</f>
        <v>M</v>
      </c>
      <c r="BN109" s="154" t="str">
        <f>IF(ISBLANK(VAL_S1312!X109),"",$F$7)</f>
        <v>F</v>
      </c>
      <c r="BO109" s="147" t="str">
        <f>IF(ISNUMBER(VAL_S1312!Y109),VAL_S1312!Y109,IF(ISBLANK(VAL_S1312!Y109),"","NaN"))</f>
        <v>NaN</v>
      </c>
      <c r="BP109" s="154" t="str">
        <f>IF(ISNUMBER(VAL_S1312!Y109),$F$6,IF(ISBLANK(VAL_S1312!Y109),"",VAL_S1312!Y109))</f>
        <v>M</v>
      </c>
      <c r="BQ109" s="154" t="str">
        <f>IF(ISBLANK(VAL_S1312!Y109),"",$F$7)</f>
        <v>F</v>
      </c>
      <c r="BR109" s="147" t="str">
        <f>IF(ISNUMBER(VAL_S1312!Z109),VAL_S1312!Z109,IF(ISBLANK(VAL_S1312!Z109),"","NaN"))</f>
        <v>NaN</v>
      </c>
      <c r="BS109" s="154" t="str">
        <f>IF(ISNUMBER(VAL_S1312!Z109),$F$6,IF(ISBLANK(VAL_S1312!Z109),"",VAL_S1312!Z109))</f>
        <v>M</v>
      </c>
      <c r="BT109" s="154" t="str">
        <f>IF(ISBLANK(VAL_S1312!Z109),"",$F$7)</f>
        <v>F</v>
      </c>
      <c r="BU109" s="147" t="str">
        <f>IF(ISNUMBER(VAL_S1312!AA109),VAL_S1312!AA109,IF(ISBLANK(VAL_S1312!AA109),"","NaN"))</f>
        <v>NaN</v>
      </c>
      <c r="BV109" s="154" t="str">
        <f>IF(ISNUMBER(VAL_S1312!AA109),$F$6,IF(ISBLANK(VAL_S1312!AA109),"",VAL_S1312!AA109))</f>
        <v>M</v>
      </c>
      <c r="BW109" s="154" t="str">
        <f>IF(ISBLANK(VAL_S1312!AA109),"",$F$7)</f>
        <v>F</v>
      </c>
      <c r="BX109" s="147" t="str">
        <f>IF(ISNUMBER(VAL_S1312!AB109),VAL_S1312!AB109,IF(ISBLANK(VAL_S1312!AB109),"","NaN"))</f>
        <v>NaN</v>
      </c>
      <c r="BY109" s="154" t="str">
        <f>IF(ISNUMBER(VAL_S1312!AB109),$F$6,IF(ISBLANK(VAL_S1312!AB109),"",VAL_S1312!AB109))</f>
        <v>M</v>
      </c>
      <c r="BZ109" s="154" t="str">
        <f>IF(ISBLANK(VAL_S1312!AB109),"",$F$7)</f>
        <v>F</v>
      </c>
      <c r="CA109" s="147" t="str">
        <f>IF(ISNUMBER(VAL_S1312!AC109),VAL_S1312!AC109,IF(ISBLANK(VAL_S1312!AC109),"","NaN"))</f>
        <v>NaN</v>
      </c>
      <c r="CB109" s="154" t="str">
        <f>IF(ISNUMBER(VAL_S1312!AC109),$F$6,IF(ISBLANK(VAL_S1312!AC109),"",VAL_S1312!AC109))</f>
        <v>M</v>
      </c>
      <c r="CC109" s="154" t="str">
        <f>IF(ISBLANK(VAL_S1312!AC109),"",$F$7)</f>
        <v>F</v>
      </c>
      <c r="CD109" s="147" t="str">
        <f>IF(ISNUMBER(VAL_S1312!AD109),VAL_S1312!AD109,IF(ISBLANK(VAL_S1312!AD109),"","NaN"))</f>
        <v>NaN</v>
      </c>
      <c r="CE109" s="154" t="str">
        <f>IF(ISNUMBER(VAL_S1312!AD109),$F$6,IF(ISBLANK(VAL_S1312!AD109),"",VAL_S1312!AD109))</f>
        <v>M</v>
      </c>
      <c r="CF109" s="154" t="str">
        <f>IF(ISBLANK(VAL_S1312!AD109),"",$F$7)</f>
        <v>F</v>
      </c>
      <c r="CG109" s="147" t="str">
        <f>IF(ISNUMBER(VAL_S1312!AE109),VAL_S1312!AE109,IF(ISBLANK(VAL_S1312!AE109),"","NaN"))</f>
        <v>NaN</v>
      </c>
      <c r="CH109" s="154" t="str">
        <f>IF(ISNUMBER(VAL_S1312!AE109),$F$6,IF(ISBLANK(VAL_S1312!AE109),"",VAL_S1312!AE109))</f>
        <v>M</v>
      </c>
      <c r="CI109" s="154" t="str">
        <f>IF(ISBLANK(VAL_S1312!AE109),"",$F$7)</f>
        <v>F</v>
      </c>
      <c r="CJ109" s="147" t="str">
        <f>IF(ISNUMBER(VAL_S1312!AF109),VAL_S1312!AF109,IF(ISBLANK(VAL_S1312!AF109),"","NaN"))</f>
        <v>NaN</v>
      </c>
      <c r="CK109" s="154" t="str">
        <f>IF(ISNUMBER(VAL_S1312!AF109),$F$6,IF(ISBLANK(VAL_S1312!AF109),"",VAL_S1312!AF109))</f>
        <v>M</v>
      </c>
      <c r="CL109" s="154" t="str">
        <f>IF(ISBLANK(VAL_S1312!AF109),"",$F$7)</f>
        <v>F</v>
      </c>
      <c r="CM109" s="147" t="str">
        <f>IF(ISNUMBER(VAL_S1312!AG109),VAL_S1312!AG109,IF(ISBLANK(VAL_S1312!AG109),"","NaN"))</f>
        <v>NaN</v>
      </c>
      <c r="CN109" s="154" t="str">
        <f>IF(ISNUMBER(VAL_S1312!AG109),$F$6,IF(ISBLANK(VAL_S1312!AG109),"",VAL_S1312!AG109))</f>
        <v>M</v>
      </c>
      <c r="CO109" s="154" t="str">
        <f>IF(ISBLANK(VAL_S1312!AG109),"",$F$7)</f>
        <v>F</v>
      </c>
      <c r="CP109" s="147" t="str">
        <f>IF(ISNUMBER(VAL_S1312!AH109),VAL_S1312!AH109,IF(ISBLANK(VAL_S1312!AH109),"","NaN"))</f>
        <v>NaN</v>
      </c>
      <c r="CQ109" s="154" t="str">
        <f>IF(ISNUMBER(VAL_S1312!AH109),$F$6,IF(ISBLANK(VAL_S1312!AH109),"",VAL_S1312!AH109))</f>
        <v>M</v>
      </c>
      <c r="CR109" s="154" t="str">
        <f>IF(ISBLANK(VAL_S1312!AH109),"",$F$7)</f>
        <v>F</v>
      </c>
      <c r="CS109" s="147" t="str">
        <f>IF(ISNUMBER(VAL_S1312!AI109),VAL_S1312!AI109,IF(ISBLANK(VAL_S1312!AI109),"","NaN"))</f>
        <v/>
      </c>
      <c r="CT109" s="154" t="str">
        <f>IF(ISNUMBER(VAL_S1312!AI109),$F$6,IF(ISBLANK(VAL_S1312!AI109),"",VAL_S1312!AI109))</f>
        <v/>
      </c>
      <c r="CU109" s="154" t="str">
        <f>IF(ISBLANK(VAL_S1312!AI109),"",$F$7)</f>
        <v/>
      </c>
      <c r="CV109" s="147" t="str">
        <f>IF(ISNUMBER(VAL_S1312!AJ109),VAL_S1312!AJ109,IF(ISBLANK(VAL_S1312!AJ109),"","NaN"))</f>
        <v/>
      </c>
      <c r="CW109" s="154" t="str">
        <f>IF(ISNUMBER(VAL_S1312!AJ109),$F$6,IF(ISBLANK(VAL_S1312!AJ109),"",VAL_S1312!AJ109))</f>
        <v/>
      </c>
      <c r="CX109" s="154" t="str">
        <f>IF(ISBLANK(VAL_S1312!AJ109),"",$F$7)</f>
        <v/>
      </c>
      <c r="CY109" s="147" t="str">
        <f>IF(ISNUMBER(VAL_S1312!AK109),VAL_S1312!AK109,IF(ISBLANK(VAL_S1312!AK109),"","NaN"))</f>
        <v/>
      </c>
      <c r="CZ109" s="154" t="str">
        <f>IF(ISNUMBER(VAL_S1312!AK109),$F$6,IF(ISBLANK(VAL_S1312!AK109),"",VAL_S1312!AK109))</f>
        <v/>
      </c>
      <c r="DA109" s="154" t="str">
        <f>IF(ISBLANK(VAL_S1312!AK109),"",$F$7)</f>
        <v/>
      </c>
      <c r="DB109" s="147" t="str">
        <f>IF(ISNUMBER(VAL_S1312!AL109),VAL_S1312!AL109,IF(ISBLANK(VAL_S1312!AL109),"","NaN"))</f>
        <v/>
      </c>
      <c r="DC109" s="154" t="str">
        <f>IF(ISNUMBER(VAL_S1312!AL109),$F$6,IF(ISBLANK(VAL_S1312!AL109),"",VAL_S1312!AL109))</f>
        <v/>
      </c>
      <c r="DD109" s="154" t="str">
        <f>IF(ISBLANK(VAL_S1312!AL109),"",$F$7)</f>
        <v/>
      </c>
      <c r="DE109" s="147" t="str">
        <f>IF(ISNUMBER(VAL_S1312!AM109),VAL_S1312!AM109,IF(ISBLANK(VAL_S1312!AM109),"","NaN"))</f>
        <v/>
      </c>
      <c r="DF109" s="154" t="str">
        <f>IF(ISNUMBER(VAL_S1312!AM109),$F$6,IF(ISBLANK(VAL_S1312!AM109),"",VAL_S1312!AM109))</f>
        <v/>
      </c>
      <c r="DG109" s="187" t="str">
        <f>IF(ISBLANK(VAL_S1312!AM109),"",$F$7)</f>
        <v/>
      </c>
    </row>
    <row r="110" spans="1:111" x14ac:dyDescent="0.25">
      <c r="A110" s="157" t="s">
        <v>385</v>
      </c>
      <c r="B110" s="157" t="s">
        <v>104</v>
      </c>
      <c r="C110" s="158" t="s">
        <v>265</v>
      </c>
      <c r="D110" s="150" t="str">
        <f>IF(ISNUMBER(VAL_S1312!D110),VAL_S1312!D110,IF(ISBLANK(VAL_S1312!D110),"","NaN"))</f>
        <v>NaN</v>
      </c>
      <c r="E110" s="154" t="str">
        <f>IF(ISNUMBER(VAL_S1312!D110),$F$6,IF(ISBLANK(VAL_S1312!D110),"",VAL_S1312!D110))</f>
        <v>M</v>
      </c>
      <c r="F110" s="154" t="str">
        <f>IF(ISBLANK(VAL_S1312!D110),"",$F$7)</f>
        <v>F</v>
      </c>
      <c r="G110" s="151" t="str">
        <f>IF(ISNUMBER(VAL_S1312!E110),VAL_S1312!E110,IF(ISBLANK(VAL_S1312!E110),"","NaN"))</f>
        <v>NaN</v>
      </c>
      <c r="H110" s="154" t="str">
        <f>IF(ISNUMBER(VAL_S1312!E110),$F$6,IF(ISBLANK(VAL_S1312!E110),"",VAL_S1312!E110))</f>
        <v>M</v>
      </c>
      <c r="I110" s="154" t="str">
        <f>IF(ISBLANK(VAL_S1312!E110),"",$F$7)</f>
        <v>F</v>
      </c>
      <c r="J110" s="151" t="str">
        <f>IF(ISNUMBER(VAL_S1312!F110),VAL_S1312!F110,IF(ISBLANK(VAL_S1312!F110),"","NaN"))</f>
        <v>NaN</v>
      </c>
      <c r="K110" s="154" t="str">
        <f>IF(ISNUMBER(VAL_S1312!F110),$F$6,IF(ISBLANK(VAL_S1312!F110),"",VAL_S1312!F110))</f>
        <v>M</v>
      </c>
      <c r="L110" s="154" t="str">
        <f>IF(ISBLANK(VAL_S1312!F110),"",$F$7)</f>
        <v>F</v>
      </c>
      <c r="M110" s="151" t="str">
        <f>IF(ISNUMBER(VAL_S1312!G110),VAL_S1312!G110,IF(ISBLANK(VAL_S1312!G110),"","NaN"))</f>
        <v>NaN</v>
      </c>
      <c r="N110" s="154" t="str">
        <f>IF(ISNUMBER(VAL_S1312!G110),$F$6,IF(ISBLANK(VAL_S1312!G110),"",VAL_S1312!G110))</f>
        <v>M</v>
      </c>
      <c r="O110" s="154" t="str">
        <f>IF(ISBLANK(VAL_S1312!G110),"",$F$7)</f>
        <v>F</v>
      </c>
      <c r="P110" s="151" t="str">
        <f>IF(ISNUMBER(VAL_S1312!H110),VAL_S1312!H110,IF(ISBLANK(VAL_S1312!H110),"","NaN"))</f>
        <v>NaN</v>
      </c>
      <c r="Q110" s="154" t="str">
        <f>IF(ISNUMBER(VAL_S1312!H110),$F$6,IF(ISBLANK(VAL_S1312!H110),"",VAL_S1312!H110))</f>
        <v>M</v>
      </c>
      <c r="R110" s="154" t="str">
        <f>IF(ISBLANK(VAL_S1312!H110),"",$F$7)</f>
        <v>F</v>
      </c>
      <c r="S110" s="151" t="str">
        <f>IF(ISNUMBER(VAL_S1312!I110),VAL_S1312!I110,IF(ISBLANK(VAL_S1312!I110),"","NaN"))</f>
        <v>NaN</v>
      </c>
      <c r="T110" s="154" t="str">
        <f>IF(ISNUMBER(VAL_S1312!I110),$F$6,IF(ISBLANK(VAL_S1312!I110),"",VAL_S1312!I110))</f>
        <v>M</v>
      </c>
      <c r="U110" s="154" t="str">
        <f>IF(ISBLANK(VAL_S1312!I110),"",$F$7)</f>
        <v>F</v>
      </c>
      <c r="V110" s="151" t="str">
        <f>IF(ISNUMBER(VAL_S1312!J110),VAL_S1312!J110,IF(ISBLANK(VAL_S1312!J110),"","NaN"))</f>
        <v>NaN</v>
      </c>
      <c r="W110" s="154" t="str">
        <f>IF(ISNUMBER(VAL_S1312!J110),$F$6,IF(ISBLANK(VAL_S1312!J110),"",VAL_S1312!J110))</f>
        <v>M</v>
      </c>
      <c r="X110" s="154" t="str">
        <f>IF(ISBLANK(VAL_S1312!J110),"",$F$7)</f>
        <v>F</v>
      </c>
      <c r="Y110" s="151" t="str">
        <f>IF(ISNUMBER(VAL_S1312!K110),VAL_S1312!K110,IF(ISBLANK(VAL_S1312!K110),"","NaN"))</f>
        <v>NaN</v>
      </c>
      <c r="Z110" s="154" t="str">
        <f>IF(ISNUMBER(VAL_S1312!K110),$F$6,IF(ISBLANK(VAL_S1312!K110),"",VAL_S1312!K110))</f>
        <v>M</v>
      </c>
      <c r="AA110" s="154" t="str">
        <f>IF(ISBLANK(VAL_S1312!K110),"",$F$7)</f>
        <v>F</v>
      </c>
      <c r="AB110" s="151" t="str">
        <f>IF(ISNUMBER(VAL_S1312!L110),VAL_S1312!L110,IF(ISBLANK(VAL_S1312!L110),"","NaN"))</f>
        <v>NaN</v>
      </c>
      <c r="AC110" s="154" t="str">
        <f>IF(ISNUMBER(VAL_S1312!L110),$F$6,IF(ISBLANK(VAL_S1312!L110),"",VAL_S1312!L110))</f>
        <v>M</v>
      </c>
      <c r="AD110" s="154" t="str">
        <f>IF(ISBLANK(VAL_S1312!L110),"",$F$7)</f>
        <v>F</v>
      </c>
      <c r="AE110" s="151" t="str">
        <f>IF(ISNUMBER(VAL_S1312!M110),VAL_S1312!M110,IF(ISBLANK(VAL_S1312!M110),"","NaN"))</f>
        <v>NaN</v>
      </c>
      <c r="AF110" s="154" t="str">
        <f>IF(ISNUMBER(VAL_S1312!M110),$F$6,IF(ISBLANK(VAL_S1312!M110),"",VAL_S1312!M110))</f>
        <v>M</v>
      </c>
      <c r="AG110" s="154" t="str">
        <f>IF(ISBLANK(VAL_S1312!M110),"",$F$7)</f>
        <v>F</v>
      </c>
      <c r="AH110" s="151" t="str">
        <f>IF(ISNUMBER(VAL_S1312!N110),VAL_S1312!N110,IF(ISBLANK(VAL_S1312!N110),"","NaN"))</f>
        <v>NaN</v>
      </c>
      <c r="AI110" s="154" t="str">
        <f>IF(ISNUMBER(VAL_S1312!N110),$F$6,IF(ISBLANK(VAL_S1312!N110),"",VAL_S1312!N110))</f>
        <v>M</v>
      </c>
      <c r="AJ110" s="154" t="str">
        <f>IF(ISBLANK(VAL_S1312!N110),"",$F$7)</f>
        <v>F</v>
      </c>
      <c r="AK110" s="151" t="str">
        <f>IF(ISNUMBER(VAL_S1312!O110),VAL_S1312!O110,IF(ISBLANK(VAL_S1312!O110),"","NaN"))</f>
        <v>NaN</v>
      </c>
      <c r="AL110" s="154" t="str">
        <f>IF(ISNUMBER(VAL_S1312!O110),$F$6,IF(ISBLANK(VAL_S1312!O110),"",VAL_S1312!O110))</f>
        <v>M</v>
      </c>
      <c r="AM110" s="154" t="str">
        <f>IF(ISBLANK(VAL_S1312!O110),"",$F$7)</f>
        <v>F</v>
      </c>
      <c r="AN110" s="151" t="str">
        <f>IF(ISNUMBER(VAL_S1312!P110),VAL_S1312!P110,IF(ISBLANK(VAL_S1312!P110),"","NaN"))</f>
        <v>NaN</v>
      </c>
      <c r="AO110" s="154" t="str">
        <f>IF(ISNUMBER(VAL_S1312!P110),$F$6,IF(ISBLANK(VAL_S1312!P110),"",VAL_S1312!P110))</f>
        <v>M</v>
      </c>
      <c r="AP110" s="154" t="str">
        <f>IF(ISBLANK(VAL_S1312!P110),"",$F$7)</f>
        <v>F</v>
      </c>
      <c r="AQ110" s="151" t="str">
        <f>IF(ISNUMBER(VAL_S1312!Q110),VAL_S1312!Q110,IF(ISBLANK(VAL_S1312!Q110),"","NaN"))</f>
        <v>NaN</v>
      </c>
      <c r="AR110" s="154" t="str">
        <f>IF(ISNUMBER(VAL_S1312!Q110),$F$6,IF(ISBLANK(VAL_S1312!Q110),"",VAL_S1312!Q110))</f>
        <v>M</v>
      </c>
      <c r="AS110" s="154" t="str">
        <f>IF(ISBLANK(VAL_S1312!Q110),"",$F$7)</f>
        <v>F</v>
      </c>
      <c r="AT110" s="151" t="str">
        <f>IF(ISNUMBER(VAL_S1312!R110),VAL_S1312!R110,IF(ISBLANK(VAL_S1312!R110),"","NaN"))</f>
        <v>NaN</v>
      </c>
      <c r="AU110" s="154" t="str">
        <f>IF(ISNUMBER(VAL_S1312!R110),$F$6,IF(ISBLANK(VAL_S1312!R110),"",VAL_S1312!R110))</f>
        <v>M</v>
      </c>
      <c r="AV110" s="154" t="str">
        <f>IF(ISBLANK(VAL_S1312!R110),"",$F$7)</f>
        <v>F</v>
      </c>
      <c r="AW110" s="151" t="str">
        <f>IF(ISNUMBER(VAL_S1312!S110),VAL_S1312!S110,IF(ISBLANK(VAL_S1312!S110),"","NaN"))</f>
        <v>NaN</v>
      </c>
      <c r="AX110" s="154" t="str">
        <f>IF(ISNUMBER(VAL_S1312!S110),$F$6,IF(ISBLANK(VAL_S1312!S110),"",VAL_S1312!S110))</f>
        <v>M</v>
      </c>
      <c r="AY110" s="154" t="str">
        <f>IF(ISBLANK(VAL_S1312!S110),"",$F$7)</f>
        <v>F</v>
      </c>
      <c r="AZ110" s="151" t="str">
        <f>IF(ISNUMBER(VAL_S1312!T110),VAL_S1312!T110,IF(ISBLANK(VAL_S1312!T110),"","NaN"))</f>
        <v>NaN</v>
      </c>
      <c r="BA110" s="154" t="str">
        <f>IF(ISNUMBER(VAL_S1312!T110),$F$6,IF(ISBLANK(VAL_S1312!T110),"",VAL_S1312!T110))</f>
        <v>M</v>
      </c>
      <c r="BB110" s="154" t="str">
        <f>IF(ISBLANK(VAL_S1312!T110),"",$F$7)</f>
        <v>F</v>
      </c>
      <c r="BC110" s="151" t="str">
        <f>IF(ISNUMBER(VAL_S1312!U110),VAL_S1312!U110,IF(ISBLANK(VAL_S1312!U110),"","NaN"))</f>
        <v>NaN</v>
      </c>
      <c r="BD110" s="154" t="str">
        <f>IF(ISNUMBER(VAL_S1312!U110),$F$6,IF(ISBLANK(VAL_S1312!U110),"",VAL_S1312!U110))</f>
        <v>M</v>
      </c>
      <c r="BE110" s="154" t="str">
        <f>IF(ISBLANK(VAL_S1312!U110),"",$F$7)</f>
        <v>F</v>
      </c>
      <c r="BF110" s="151" t="str">
        <f>IF(ISNUMBER(VAL_S1312!V110),VAL_S1312!V110,IF(ISBLANK(VAL_S1312!V110),"","NaN"))</f>
        <v>NaN</v>
      </c>
      <c r="BG110" s="154" t="str">
        <f>IF(ISNUMBER(VAL_S1312!V110),$F$6,IF(ISBLANK(VAL_S1312!V110),"",VAL_S1312!V110))</f>
        <v>M</v>
      </c>
      <c r="BH110" s="154" t="str">
        <f>IF(ISBLANK(VAL_S1312!V110),"",$F$7)</f>
        <v>F</v>
      </c>
      <c r="BI110" s="151" t="str">
        <f>IF(ISNUMBER(VAL_S1312!W110),VAL_S1312!W110,IF(ISBLANK(VAL_S1312!W110),"","NaN"))</f>
        <v>NaN</v>
      </c>
      <c r="BJ110" s="154" t="str">
        <f>IF(ISNUMBER(VAL_S1312!W110),$F$6,IF(ISBLANK(VAL_S1312!W110),"",VAL_S1312!W110))</f>
        <v>M</v>
      </c>
      <c r="BK110" s="154" t="str">
        <f>IF(ISBLANK(VAL_S1312!W110),"",$F$7)</f>
        <v>F</v>
      </c>
      <c r="BL110" s="151" t="str">
        <f>IF(ISNUMBER(VAL_S1312!X110),VAL_S1312!X110,IF(ISBLANK(VAL_S1312!X110),"","NaN"))</f>
        <v>NaN</v>
      </c>
      <c r="BM110" s="154" t="str">
        <f>IF(ISNUMBER(VAL_S1312!X110),$F$6,IF(ISBLANK(VAL_S1312!X110),"",VAL_S1312!X110))</f>
        <v>M</v>
      </c>
      <c r="BN110" s="154" t="str">
        <f>IF(ISBLANK(VAL_S1312!X110),"",$F$7)</f>
        <v>F</v>
      </c>
      <c r="BO110" s="151" t="str">
        <f>IF(ISNUMBER(VAL_S1312!Y110),VAL_S1312!Y110,IF(ISBLANK(VAL_S1312!Y110),"","NaN"))</f>
        <v>NaN</v>
      </c>
      <c r="BP110" s="154" t="str">
        <f>IF(ISNUMBER(VAL_S1312!Y110),$F$6,IF(ISBLANK(VAL_S1312!Y110),"",VAL_S1312!Y110))</f>
        <v>M</v>
      </c>
      <c r="BQ110" s="154" t="str">
        <f>IF(ISBLANK(VAL_S1312!Y110),"",$F$7)</f>
        <v>F</v>
      </c>
      <c r="BR110" s="151" t="str">
        <f>IF(ISNUMBER(VAL_S1312!Z110),VAL_S1312!Z110,IF(ISBLANK(VAL_S1312!Z110),"","NaN"))</f>
        <v>NaN</v>
      </c>
      <c r="BS110" s="154" t="str">
        <f>IF(ISNUMBER(VAL_S1312!Z110),$F$6,IF(ISBLANK(VAL_S1312!Z110),"",VAL_S1312!Z110))</f>
        <v>M</v>
      </c>
      <c r="BT110" s="154" t="str">
        <f>IF(ISBLANK(VAL_S1312!Z110),"",$F$7)</f>
        <v>F</v>
      </c>
      <c r="BU110" s="151" t="str">
        <f>IF(ISNUMBER(VAL_S1312!AA110),VAL_S1312!AA110,IF(ISBLANK(VAL_S1312!AA110),"","NaN"))</f>
        <v>NaN</v>
      </c>
      <c r="BV110" s="154" t="str">
        <f>IF(ISNUMBER(VAL_S1312!AA110),$F$6,IF(ISBLANK(VAL_S1312!AA110),"",VAL_S1312!AA110))</f>
        <v>M</v>
      </c>
      <c r="BW110" s="154" t="str">
        <f>IF(ISBLANK(VAL_S1312!AA110),"",$F$7)</f>
        <v>F</v>
      </c>
      <c r="BX110" s="151" t="str">
        <f>IF(ISNUMBER(VAL_S1312!AB110),VAL_S1312!AB110,IF(ISBLANK(VAL_S1312!AB110),"","NaN"))</f>
        <v>NaN</v>
      </c>
      <c r="BY110" s="154" t="str">
        <f>IF(ISNUMBER(VAL_S1312!AB110),$F$6,IF(ISBLANK(VAL_S1312!AB110),"",VAL_S1312!AB110))</f>
        <v>M</v>
      </c>
      <c r="BZ110" s="154" t="str">
        <f>IF(ISBLANK(VAL_S1312!AB110),"",$F$7)</f>
        <v>F</v>
      </c>
      <c r="CA110" s="151" t="str">
        <f>IF(ISNUMBER(VAL_S1312!AC110),VAL_S1312!AC110,IF(ISBLANK(VAL_S1312!AC110),"","NaN"))</f>
        <v>NaN</v>
      </c>
      <c r="CB110" s="154" t="str">
        <f>IF(ISNUMBER(VAL_S1312!AC110),$F$6,IF(ISBLANK(VAL_S1312!AC110),"",VAL_S1312!AC110))</f>
        <v>M</v>
      </c>
      <c r="CC110" s="154" t="str">
        <f>IF(ISBLANK(VAL_S1312!AC110),"",$F$7)</f>
        <v>F</v>
      </c>
      <c r="CD110" s="151" t="str">
        <f>IF(ISNUMBER(VAL_S1312!AD110),VAL_S1312!AD110,IF(ISBLANK(VAL_S1312!AD110),"","NaN"))</f>
        <v>NaN</v>
      </c>
      <c r="CE110" s="154" t="str">
        <f>IF(ISNUMBER(VAL_S1312!AD110),$F$6,IF(ISBLANK(VAL_S1312!AD110),"",VAL_S1312!AD110))</f>
        <v>M</v>
      </c>
      <c r="CF110" s="154" t="str">
        <f>IF(ISBLANK(VAL_S1312!AD110),"",$F$7)</f>
        <v>F</v>
      </c>
      <c r="CG110" s="151" t="str">
        <f>IF(ISNUMBER(VAL_S1312!AE110),VAL_S1312!AE110,IF(ISBLANK(VAL_S1312!AE110),"","NaN"))</f>
        <v>NaN</v>
      </c>
      <c r="CH110" s="154" t="str">
        <f>IF(ISNUMBER(VAL_S1312!AE110),$F$6,IF(ISBLANK(VAL_S1312!AE110),"",VAL_S1312!AE110))</f>
        <v>M</v>
      </c>
      <c r="CI110" s="154" t="str">
        <f>IF(ISBLANK(VAL_S1312!AE110),"",$F$7)</f>
        <v>F</v>
      </c>
      <c r="CJ110" s="151" t="str">
        <f>IF(ISNUMBER(VAL_S1312!AF110),VAL_S1312!AF110,IF(ISBLANK(VAL_S1312!AF110),"","NaN"))</f>
        <v>NaN</v>
      </c>
      <c r="CK110" s="154" t="str">
        <f>IF(ISNUMBER(VAL_S1312!AF110),$F$6,IF(ISBLANK(VAL_S1312!AF110),"",VAL_S1312!AF110))</f>
        <v>M</v>
      </c>
      <c r="CL110" s="154" t="str">
        <f>IF(ISBLANK(VAL_S1312!AF110),"",$F$7)</f>
        <v>F</v>
      </c>
      <c r="CM110" s="151" t="str">
        <f>IF(ISNUMBER(VAL_S1312!AG110),VAL_S1312!AG110,IF(ISBLANK(VAL_S1312!AG110),"","NaN"))</f>
        <v>NaN</v>
      </c>
      <c r="CN110" s="154" t="str">
        <f>IF(ISNUMBER(VAL_S1312!AG110),$F$6,IF(ISBLANK(VAL_S1312!AG110),"",VAL_S1312!AG110))</f>
        <v>M</v>
      </c>
      <c r="CO110" s="154" t="str">
        <f>IF(ISBLANK(VAL_S1312!AG110),"",$F$7)</f>
        <v>F</v>
      </c>
      <c r="CP110" s="151" t="str">
        <f>IF(ISNUMBER(VAL_S1312!AH110),VAL_S1312!AH110,IF(ISBLANK(VAL_S1312!AH110),"","NaN"))</f>
        <v>NaN</v>
      </c>
      <c r="CQ110" s="154" t="str">
        <f>IF(ISNUMBER(VAL_S1312!AH110),$F$6,IF(ISBLANK(VAL_S1312!AH110),"",VAL_S1312!AH110))</f>
        <v>M</v>
      </c>
      <c r="CR110" s="154" t="str">
        <f>IF(ISBLANK(VAL_S1312!AH110),"",$F$7)</f>
        <v>F</v>
      </c>
      <c r="CS110" s="151" t="str">
        <f>IF(ISNUMBER(VAL_S1312!AI110),VAL_S1312!AI110,IF(ISBLANK(VAL_S1312!AI110),"","NaN"))</f>
        <v/>
      </c>
      <c r="CT110" s="154" t="str">
        <f>IF(ISNUMBER(VAL_S1312!AI110),$F$6,IF(ISBLANK(VAL_S1312!AI110),"",VAL_S1312!AI110))</f>
        <v/>
      </c>
      <c r="CU110" s="154" t="str">
        <f>IF(ISBLANK(VAL_S1312!AI110),"",$F$7)</f>
        <v/>
      </c>
      <c r="CV110" s="151" t="str">
        <f>IF(ISNUMBER(VAL_S1312!AJ110),VAL_S1312!AJ110,IF(ISBLANK(VAL_S1312!AJ110),"","NaN"))</f>
        <v/>
      </c>
      <c r="CW110" s="154" t="str">
        <f>IF(ISNUMBER(VAL_S1312!AJ110),$F$6,IF(ISBLANK(VAL_S1312!AJ110),"",VAL_S1312!AJ110))</f>
        <v/>
      </c>
      <c r="CX110" s="154" t="str">
        <f>IF(ISBLANK(VAL_S1312!AJ110),"",$F$7)</f>
        <v/>
      </c>
      <c r="CY110" s="151" t="str">
        <f>IF(ISNUMBER(VAL_S1312!AK110),VAL_S1312!AK110,IF(ISBLANK(VAL_S1312!AK110),"","NaN"))</f>
        <v/>
      </c>
      <c r="CZ110" s="154" t="str">
        <f>IF(ISNUMBER(VAL_S1312!AK110),$F$6,IF(ISBLANK(VAL_S1312!AK110),"",VAL_S1312!AK110))</f>
        <v/>
      </c>
      <c r="DA110" s="154" t="str">
        <f>IF(ISBLANK(VAL_S1312!AK110),"",$F$7)</f>
        <v/>
      </c>
      <c r="DB110" s="151" t="str">
        <f>IF(ISNUMBER(VAL_S1312!AL110),VAL_S1312!AL110,IF(ISBLANK(VAL_S1312!AL110),"","NaN"))</f>
        <v/>
      </c>
      <c r="DC110" s="154" t="str">
        <f>IF(ISNUMBER(VAL_S1312!AL110),$F$6,IF(ISBLANK(VAL_S1312!AL110),"",VAL_S1312!AL110))</f>
        <v/>
      </c>
      <c r="DD110" s="154" t="str">
        <f>IF(ISBLANK(VAL_S1312!AL110),"",$F$7)</f>
        <v/>
      </c>
      <c r="DE110" s="151" t="str">
        <f>IF(ISNUMBER(VAL_S1312!AM110),VAL_S1312!AM110,IF(ISBLANK(VAL_S1312!AM110),"","NaN"))</f>
        <v/>
      </c>
      <c r="DF110" s="154" t="str">
        <f>IF(ISNUMBER(VAL_S1312!AM110),$F$6,IF(ISBLANK(VAL_S1312!AM110),"",VAL_S1312!AM110))</f>
        <v/>
      </c>
      <c r="DG110" s="187" t="str">
        <f>IF(ISBLANK(VAL_S1312!AM110),"",$F$7)</f>
        <v/>
      </c>
    </row>
    <row r="111" spans="1:111" x14ac:dyDescent="0.25">
      <c r="A111" s="159" t="s">
        <v>386</v>
      </c>
      <c r="B111" s="159" t="s">
        <v>100</v>
      </c>
      <c r="C111" s="160">
        <v>78</v>
      </c>
      <c r="D111" s="150" t="str">
        <f>IF(ISNUMBER(VAL_S1312!D111),VAL_S1312!D111,IF(ISBLANK(VAL_S1312!D111),"","NaN"))</f>
        <v>NaN</v>
      </c>
      <c r="E111" s="154" t="str">
        <f>IF(ISNUMBER(VAL_S1312!D111),$F$6,IF(ISBLANK(VAL_S1312!D111),"",VAL_S1312!D111))</f>
        <v>M</v>
      </c>
      <c r="F111" s="154" t="str">
        <f>IF(ISBLANK(VAL_S1312!D111),"",$F$7)</f>
        <v>F</v>
      </c>
      <c r="G111" s="151" t="str">
        <f>IF(ISNUMBER(VAL_S1312!E111),VAL_S1312!E111,IF(ISBLANK(VAL_S1312!E111),"","NaN"))</f>
        <v>NaN</v>
      </c>
      <c r="H111" s="154" t="str">
        <f>IF(ISNUMBER(VAL_S1312!E111),$F$6,IF(ISBLANK(VAL_S1312!E111),"",VAL_S1312!E111))</f>
        <v>M</v>
      </c>
      <c r="I111" s="154" t="str">
        <f>IF(ISBLANK(VAL_S1312!E111),"",$F$7)</f>
        <v>F</v>
      </c>
      <c r="J111" s="151" t="str">
        <f>IF(ISNUMBER(VAL_S1312!F111),VAL_S1312!F111,IF(ISBLANK(VAL_S1312!F111),"","NaN"))</f>
        <v>NaN</v>
      </c>
      <c r="K111" s="154" t="str">
        <f>IF(ISNUMBER(VAL_S1312!F111),$F$6,IF(ISBLANK(VAL_S1312!F111),"",VAL_S1312!F111))</f>
        <v>M</v>
      </c>
      <c r="L111" s="154" t="str">
        <f>IF(ISBLANK(VAL_S1312!F111),"",$F$7)</f>
        <v>F</v>
      </c>
      <c r="M111" s="151" t="str">
        <f>IF(ISNUMBER(VAL_S1312!G111),VAL_S1312!G111,IF(ISBLANK(VAL_S1312!G111),"","NaN"))</f>
        <v>NaN</v>
      </c>
      <c r="N111" s="154" t="str">
        <f>IF(ISNUMBER(VAL_S1312!G111),$F$6,IF(ISBLANK(VAL_S1312!G111),"",VAL_S1312!G111))</f>
        <v>M</v>
      </c>
      <c r="O111" s="154" t="str">
        <f>IF(ISBLANK(VAL_S1312!G111),"",$F$7)</f>
        <v>F</v>
      </c>
      <c r="P111" s="151" t="str">
        <f>IF(ISNUMBER(VAL_S1312!H111),VAL_S1312!H111,IF(ISBLANK(VAL_S1312!H111),"","NaN"))</f>
        <v>NaN</v>
      </c>
      <c r="Q111" s="154" t="str">
        <f>IF(ISNUMBER(VAL_S1312!H111),$F$6,IF(ISBLANK(VAL_S1312!H111),"",VAL_S1312!H111))</f>
        <v>M</v>
      </c>
      <c r="R111" s="154" t="str">
        <f>IF(ISBLANK(VAL_S1312!H111),"",$F$7)</f>
        <v>F</v>
      </c>
      <c r="S111" s="151" t="str">
        <f>IF(ISNUMBER(VAL_S1312!I111),VAL_S1312!I111,IF(ISBLANK(VAL_S1312!I111),"","NaN"))</f>
        <v>NaN</v>
      </c>
      <c r="T111" s="154" t="str">
        <f>IF(ISNUMBER(VAL_S1312!I111),$F$6,IF(ISBLANK(VAL_S1312!I111),"",VAL_S1312!I111))</f>
        <v>M</v>
      </c>
      <c r="U111" s="154" t="str">
        <f>IF(ISBLANK(VAL_S1312!I111),"",$F$7)</f>
        <v>F</v>
      </c>
      <c r="V111" s="151" t="str">
        <f>IF(ISNUMBER(VAL_S1312!J111),VAL_S1312!J111,IF(ISBLANK(VAL_S1312!J111),"","NaN"))</f>
        <v>NaN</v>
      </c>
      <c r="W111" s="154" t="str">
        <f>IF(ISNUMBER(VAL_S1312!J111),$F$6,IF(ISBLANK(VAL_S1312!J111),"",VAL_S1312!J111))</f>
        <v>M</v>
      </c>
      <c r="X111" s="154" t="str">
        <f>IF(ISBLANK(VAL_S1312!J111),"",$F$7)</f>
        <v>F</v>
      </c>
      <c r="Y111" s="151" t="str">
        <f>IF(ISNUMBER(VAL_S1312!K111),VAL_S1312!K111,IF(ISBLANK(VAL_S1312!K111),"","NaN"))</f>
        <v>NaN</v>
      </c>
      <c r="Z111" s="154" t="str">
        <f>IF(ISNUMBER(VAL_S1312!K111),$F$6,IF(ISBLANK(VAL_S1312!K111),"",VAL_S1312!K111))</f>
        <v>M</v>
      </c>
      <c r="AA111" s="154" t="str">
        <f>IF(ISBLANK(VAL_S1312!K111),"",$F$7)</f>
        <v>F</v>
      </c>
      <c r="AB111" s="151" t="str">
        <f>IF(ISNUMBER(VAL_S1312!L111),VAL_S1312!L111,IF(ISBLANK(VAL_S1312!L111),"","NaN"))</f>
        <v>NaN</v>
      </c>
      <c r="AC111" s="154" t="str">
        <f>IF(ISNUMBER(VAL_S1312!L111),$F$6,IF(ISBLANK(VAL_S1312!L111),"",VAL_S1312!L111))</f>
        <v>M</v>
      </c>
      <c r="AD111" s="154" t="str">
        <f>IF(ISBLANK(VAL_S1312!L111),"",$F$7)</f>
        <v>F</v>
      </c>
      <c r="AE111" s="151" t="str">
        <f>IF(ISNUMBER(VAL_S1312!M111),VAL_S1312!M111,IF(ISBLANK(VAL_S1312!M111),"","NaN"))</f>
        <v>NaN</v>
      </c>
      <c r="AF111" s="154" t="str">
        <f>IF(ISNUMBER(VAL_S1312!M111),$F$6,IF(ISBLANK(VAL_S1312!M111),"",VAL_S1312!M111))</f>
        <v>M</v>
      </c>
      <c r="AG111" s="154" t="str">
        <f>IF(ISBLANK(VAL_S1312!M111),"",$F$7)</f>
        <v>F</v>
      </c>
      <c r="AH111" s="151" t="str">
        <f>IF(ISNUMBER(VAL_S1312!N111),VAL_S1312!N111,IF(ISBLANK(VAL_S1312!N111),"","NaN"))</f>
        <v>NaN</v>
      </c>
      <c r="AI111" s="154" t="str">
        <f>IF(ISNUMBER(VAL_S1312!N111),$F$6,IF(ISBLANK(VAL_S1312!N111),"",VAL_S1312!N111))</f>
        <v>M</v>
      </c>
      <c r="AJ111" s="154" t="str">
        <f>IF(ISBLANK(VAL_S1312!N111),"",$F$7)</f>
        <v>F</v>
      </c>
      <c r="AK111" s="151" t="str">
        <f>IF(ISNUMBER(VAL_S1312!O111),VAL_S1312!O111,IF(ISBLANK(VAL_S1312!O111),"","NaN"))</f>
        <v>NaN</v>
      </c>
      <c r="AL111" s="154" t="str">
        <f>IF(ISNUMBER(VAL_S1312!O111),$F$6,IF(ISBLANK(VAL_S1312!O111),"",VAL_S1312!O111))</f>
        <v>M</v>
      </c>
      <c r="AM111" s="154" t="str">
        <f>IF(ISBLANK(VAL_S1312!O111),"",$F$7)</f>
        <v>F</v>
      </c>
      <c r="AN111" s="151" t="str">
        <f>IF(ISNUMBER(VAL_S1312!P111),VAL_S1312!P111,IF(ISBLANK(VAL_S1312!P111),"","NaN"))</f>
        <v>NaN</v>
      </c>
      <c r="AO111" s="154" t="str">
        <f>IF(ISNUMBER(VAL_S1312!P111),$F$6,IF(ISBLANK(VAL_S1312!P111),"",VAL_S1312!P111))</f>
        <v>M</v>
      </c>
      <c r="AP111" s="154" t="str">
        <f>IF(ISBLANK(VAL_S1312!P111),"",$F$7)</f>
        <v>F</v>
      </c>
      <c r="AQ111" s="151" t="str">
        <f>IF(ISNUMBER(VAL_S1312!Q111),VAL_S1312!Q111,IF(ISBLANK(VAL_S1312!Q111),"","NaN"))</f>
        <v>NaN</v>
      </c>
      <c r="AR111" s="154" t="str">
        <f>IF(ISNUMBER(VAL_S1312!Q111),$F$6,IF(ISBLANK(VAL_S1312!Q111),"",VAL_S1312!Q111))</f>
        <v>M</v>
      </c>
      <c r="AS111" s="154" t="str">
        <f>IF(ISBLANK(VAL_S1312!Q111),"",$F$7)</f>
        <v>F</v>
      </c>
      <c r="AT111" s="151" t="str">
        <f>IF(ISNUMBER(VAL_S1312!R111),VAL_S1312!R111,IF(ISBLANK(VAL_S1312!R111),"","NaN"))</f>
        <v>NaN</v>
      </c>
      <c r="AU111" s="154" t="str">
        <f>IF(ISNUMBER(VAL_S1312!R111),$F$6,IF(ISBLANK(VAL_S1312!R111),"",VAL_S1312!R111))</f>
        <v>M</v>
      </c>
      <c r="AV111" s="154" t="str">
        <f>IF(ISBLANK(VAL_S1312!R111),"",$F$7)</f>
        <v>F</v>
      </c>
      <c r="AW111" s="151" t="str">
        <f>IF(ISNUMBER(VAL_S1312!S111),VAL_S1312!S111,IF(ISBLANK(VAL_S1312!S111),"","NaN"))</f>
        <v>NaN</v>
      </c>
      <c r="AX111" s="154" t="str">
        <f>IF(ISNUMBER(VAL_S1312!S111),$F$6,IF(ISBLANK(VAL_S1312!S111),"",VAL_S1312!S111))</f>
        <v>M</v>
      </c>
      <c r="AY111" s="154" t="str">
        <f>IF(ISBLANK(VAL_S1312!S111),"",$F$7)</f>
        <v>F</v>
      </c>
      <c r="AZ111" s="151" t="str">
        <f>IF(ISNUMBER(VAL_S1312!T111),VAL_S1312!T111,IF(ISBLANK(VAL_S1312!T111),"","NaN"))</f>
        <v>NaN</v>
      </c>
      <c r="BA111" s="154" t="str">
        <f>IF(ISNUMBER(VAL_S1312!T111),$F$6,IF(ISBLANK(VAL_S1312!T111),"",VAL_S1312!T111))</f>
        <v>M</v>
      </c>
      <c r="BB111" s="154" t="str">
        <f>IF(ISBLANK(VAL_S1312!T111),"",$F$7)</f>
        <v>F</v>
      </c>
      <c r="BC111" s="151" t="str">
        <f>IF(ISNUMBER(VAL_S1312!U111),VAL_S1312!U111,IF(ISBLANK(VAL_S1312!U111),"","NaN"))</f>
        <v>NaN</v>
      </c>
      <c r="BD111" s="154" t="str">
        <f>IF(ISNUMBER(VAL_S1312!U111),$F$6,IF(ISBLANK(VAL_S1312!U111),"",VAL_S1312!U111))</f>
        <v>M</v>
      </c>
      <c r="BE111" s="154" t="str">
        <f>IF(ISBLANK(VAL_S1312!U111),"",$F$7)</f>
        <v>F</v>
      </c>
      <c r="BF111" s="151" t="str">
        <f>IF(ISNUMBER(VAL_S1312!V111),VAL_S1312!V111,IF(ISBLANK(VAL_S1312!V111),"","NaN"))</f>
        <v>NaN</v>
      </c>
      <c r="BG111" s="154" t="str">
        <f>IF(ISNUMBER(VAL_S1312!V111),$F$6,IF(ISBLANK(VAL_S1312!V111),"",VAL_S1312!V111))</f>
        <v>M</v>
      </c>
      <c r="BH111" s="154" t="str">
        <f>IF(ISBLANK(VAL_S1312!V111),"",$F$7)</f>
        <v>F</v>
      </c>
      <c r="BI111" s="151" t="str">
        <f>IF(ISNUMBER(VAL_S1312!W111),VAL_S1312!W111,IF(ISBLANK(VAL_S1312!W111),"","NaN"))</f>
        <v>NaN</v>
      </c>
      <c r="BJ111" s="154" t="str">
        <f>IF(ISNUMBER(VAL_S1312!W111),$F$6,IF(ISBLANK(VAL_S1312!W111),"",VAL_S1312!W111))</f>
        <v>M</v>
      </c>
      <c r="BK111" s="154" t="str">
        <f>IF(ISBLANK(VAL_S1312!W111),"",$F$7)</f>
        <v>F</v>
      </c>
      <c r="BL111" s="151" t="str">
        <f>IF(ISNUMBER(VAL_S1312!X111),VAL_S1312!X111,IF(ISBLANK(VAL_S1312!X111),"","NaN"))</f>
        <v>NaN</v>
      </c>
      <c r="BM111" s="154" t="str">
        <f>IF(ISNUMBER(VAL_S1312!X111),$F$6,IF(ISBLANK(VAL_S1312!X111),"",VAL_S1312!X111))</f>
        <v>M</v>
      </c>
      <c r="BN111" s="154" t="str">
        <f>IF(ISBLANK(VAL_S1312!X111),"",$F$7)</f>
        <v>F</v>
      </c>
      <c r="BO111" s="151" t="str">
        <f>IF(ISNUMBER(VAL_S1312!Y111),VAL_S1312!Y111,IF(ISBLANK(VAL_S1312!Y111),"","NaN"))</f>
        <v>NaN</v>
      </c>
      <c r="BP111" s="154" t="str">
        <f>IF(ISNUMBER(VAL_S1312!Y111),$F$6,IF(ISBLANK(VAL_S1312!Y111),"",VAL_S1312!Y111))</f>
        <v>M</v>
      </c>
      <c r="BQ111" s="154" t="str">
        <f>IF(ISBLANK(VAL_S1312!Y111),"",$F$7)</f>
        <v>F</v>
      </c>
      <c r="BR111" s="151" t="str">
        <f>IF(ISNUMBER(VAL_S1312!Z111),VAL_S1312!Z111,IF(ISBLANK(VAL_S1312!Z111),"","NaN"))</f>
        <v>NaN</v>
      </c>
      <c r="BS111" s="154" t="str">
        <f>IF(ISNUMBER(VAL_S1312!Z111),$F$6,IF(ISBLANK(VAL_S1312!Z111),"",VAL_S1312!Z111))</f>
        <v>M</v>
      </c>
      <c r="BT111" s="154" t="str">
        <f>IF(ISBLANK(VAL_S1312!Z111),"",$F$7)</f>
        <v>F</v>
      </c>
      <c r="BU111" s="151" t="str">
        <f>IF(ISNUMBER(VAL_S1312!AA111),VAL_S1312!AA111,IF(ISBLANK(VAL_S1312!AA111),"","NaN"))</f>
        <v>NaN</v>
      </c>
      <c r="BV111" s="154" t="str">
        <f>IF(ISNUMBER(VAL_S1312!AA111),$F$6,IF(ISBLANK(VAL_S1312!AA111),"",VAL_S1312!AA111))</f>
        <v>M</v>
      </c>
      <c r="BW111" s="154" t="str">
        <f>IF(ISBLANK(VAL_S1312!AA111),"",$F$7)</f>
        <v>F</v>
      </c>
      <c r="BX111" s="151" t="str">
        <f>IF(ISNUMBER(VAL_S1312!AB111),VAL_S1312!AB111,IF(ISBLANK(VAL_S1312!AB111),"","NaN"))</f>
        <v>NaN</v>
      </c>
      <c r="BY111" s="154" t="str">
        <f>IF(ISNUMBER(VAL_S1312!AB111),$F$6,IF(ISBLANK(VAL_S1312!AB111),"",VAL_S1312!AB111))</f>
        <v>M</v>
      </c>
      <c r="BZ111" s="154" t="str">
        <f>IF(ISBLANK(VAL_S1312!AB111),"",$F$7)</f>
        <v>F</v>
      </c>
      <c r="CA111" s="151" t="str">
        <f>IF(ISNUMBER(VAL_S1312!AC111),VAL_S1312!AC111,IF(ISBLANK(VAL_S1312!AC111),"","NaN"))</f>
        <v>NaN</v>
      </c>
      <c r="CB111" s="154" t="str">
        <f>IF(ISNUMBER(VAL_S1312!AC111),$F$6,IF(ISBLANK(VAL_S1312!AC111),"",VAL_S1312!AC111))</f>
        <v>M</v>
      </c>
      <c r="CC111" s="154" t="str">
        <f>IF(ISBLANK(VAL_S1312!AC111),"",$F$7)</f>
        <v>F</v>
      </c>
      <c r="CD111" s="151" t="str">
        <f>IF(ISNUMBER(VAL_S1312!AD111),VAL_S1312!AD111,IF(ISBLANK(VAL_S1312!AD111),"","NaN"))</f>
        <v>NaN</v>
      </c>
      <c r="CE111" s="154" t="str">
        <f>IF(ISNUMBER(VAL_S1312!AD111),$F$6,IF(ISBLANK(VAL_S1312!AD111),"",VAL_S1312!AD111))</f>
        <v>M</v>
      </c>
      <c r="CF111" s="154" t="str">
        <f>IF(ISBLANK(VAL_S1312!AD111),"",$F$7)</f>
        <v>F</v>
      </c>
      <c r="CG111" s="151" t="str">
        <f>IF(ISNUMBER(VAL_S1312!AE111),VAL_S1312!AE111,IF(ISBLANK(VAL_S1312!AE111),"","NaN"))</f>
        <v>NaN</v>
      </c>
      <c r="CH111" s="154" t="str">
        <f>IF(ISNUMBER(VAL_S1312!AE111),$F$6,IF(ISBLANK(VAL_S1312!AE111),"",VAL_S1312!AE111))</f>
        <v>M</v>
      </c>
      <c r="CI111" s="154" t="str">
        <f>IF(ISBLANK(VAL_S1312!AE111),"",$F$7)</f>
        <v>F</v>
      </c>
      <c r="CJ111" s="151" t="str">
        <f>IF(ISNUMBER(VAL_S1312!AF111),VAL_S1312!AF111,IF(ISBLANK(VAL_S1312!AF111),"","NaN"))</f>
        <v>NaN</v>
      </c>
      <c r="CK111" s="154" t="str">
        <f>IF(ISNUMBER(VAL_S1312!AF111),$F$6,IF(ISBLANK(VAL_S1312!AF111),"",VAL_S1312!AF111))</f>
        <v>M</v>
      </c>
      <c r="CL111" s="154" t="str">
        <f>IF(ISBLANK(VAL_S1312!AF111),"",$F$7)</f>
        <v>F</v>
      </c>
      <c r="CM111" s="151" t="str">
        <f>IF(ISNUMBER(VAL_S1312!AG111),VAL_S1312!AG111,IF(ISBLANK(VAL_S1312!AG111),"","NaN"))</f>
        <v>NaN</v>
      </c>
      <c r="CN111" s="154" t="str">
        <f>IF(ISNUMBER(VAL_S1312!AG111),$F$6,IF(ISBLANK(VAL_S1312!AG111),"",VAL_S1312!AG111))</f>
        <v>M</v>
      </c>
      <c r="CO111" s="154" t="str">
        <f>IF(ISBLANK(VAL_S1312!AG111),"",$F$7)</f>
        <v>F</v>
      </c>
      <c r="CP111" s="151" t="str">
        <f>IF(ISNUMBER(VAL_S1312!AH111),VAL_S1312!AH111,IF(ISBLANK(VAL_S1312!AH111),"","NaN"))</f>
        <v>NaN</v>
      </c>
      <c r="CQ111" s="154" t="str">
        <f>IF(ISNUMBER(VAL_S1312!AH111),$F$6,IF(ISBLANK(VAL_S1312!AH111),"",VAL_S1312!AH111))</f>
        <v>M</v>
      </c>
      <c r="CR111" s="154" t="str">
        <f>IF(ISBLANK(VAL_S1312!AH111),"",$F$7)</f>
        <v>F</v>
      </c>
      <c r="CS111" s="151" t="str">
        <f>IF(ISNUMBER(VAL_S1312!AI111),VAL_S1312!AI111,IF(ISBLANK(VAL_S1312!AI111),"","NaN"))</f>
        <v/>
      </c>
      <c r="CT111" s="154" t="str">
        <f>IF(ISNUMBER(VAL_S1312!AI111),$F$6,IF(ISBLANK(VAL_S1312!AI111),"",VAL_S1312!AI111))</f>
        <v/>
      </c>
      <c r="CU111" s="154" t="str">
        <f>IF(ISBLANK(VAL_S1312!AI111),"",$F$7)</f>
        <v/>
      </c>
      <c r="CV111" s="151" t="str">
        <f>IF(ISNUMBER(VAL_S1312!AJ111),VAL_S1312!AJ111,IF(ISBLANK(VAL_S1312!AJ111),"","NaN"))</f>
        <v/>
      </c>
      <c r="CW111" s="154" t="str">
        <f>IF(ISNUMBER(VAL_S1312!AJ111),$F$6,IF(ISBLANK(VAL_S1312!AJ111),"",VAL_S1312!AJ111))</f>
        <v/>
      </c>
      <c r="CX111" s="154" t="str">
        <f>IF(ISBLANK(VAL_S1312!AJ111),"",$F$7)</f>
        <v/>
      </c>
      <c r="CY111" s="151" t="str">
        <f>IF(ISNUMBER(VAL_S1312!AK111),VAL_S1312!AK111,IF(ISBLANK(VAL_S1312!AK111),"","NaN"))</f>
        <v/>
      </c>
      <c r="CZ111" s="154" t="str">
        <f>IF(ISNUMBER(VAL_S1312!AK111),$F$6,IF(ISBLANK(VAL_S1312!AK111),"",VAL_S1312!AK111))</f>
        <v/>
      </c>
      <c r="DA111" s="154" t="str">
        <f>IF(ISBLANK(VAL_S1312!AK111),"",$F$7)</f>
        <v/>
      </c>
      <c r="DB111" s="151" t="str">
        <f>IF(ISNUMBER(VAL_S1312!AL111),VAL_S1312!AL111,IF(ISBLANK(VAL_S1312!AL111),"","NaN"))</f>
        <v/>
      </c>
      <c r="DC111" s="154" t="str">
        <f>IF(ISNUMBER(VAL_S1312!AL111),$F$6,IF(ISBLANK(VAL_S1312!AL111),"",VAL_S1312!AL111))</f>
        <v/>
      </c>
      <c r="DD111" s="154" t="str">
        <f>IF(ISBLANK(VAL_S1312!AL111),"",$F$7)</f>
        <v/>
      </c>
      <c r="DE111" s="151" t="str">
        <f>IF(ISNUMBER(VAL_S1312!AM111),VAL_S1312!AM111,IF(ISBLANK(VAL_S1312!AM111),"","NaN"))</f>
        <v/>
      </c>
      <c r="DF111" s="154" t="str">
        <f>IF(ISNUMBER(VAL_S1312!AM111),$F$6,IF(ISBLANK(VAL_S1312!AM111),"",VAL_S1312!AM111))</f>
        <v/>
      </c>
      <c r="DG111" s="187" t="str">
        <f>IF(ISBLANK(VAL_S1312!AM111),"",$F$7)</f>
        <v/>
      </c>
    </row>
    <row r="112" spans="1:111" ht="13" thickBot="1" x14ac:dyDescent="0.3">
      <c r="A112" s="166" t="s">
        <v>387</v>
      </c>
      <c r="B112" s="166" t="s">
        <v>101</v>
      </c>
      <c r="C112" s="167">
        <v>79</v>
      </c>
      <c r="D112" s="150" t="str">
        <f>IF(ISNUMBER(VAL_S1312!D112),VAL_S1312!D112,IF(ISBLANK(VAL_S1312!D112),"","NaN"))</f>
        <v>NaN</v>
      </c>
      <c r="E112" s="154" t="str">
        <f>IF(ISNUMBER(VAL_S1312!D112),$F$6,IF(ISBLANK(VAL_S1312!D112),"",VAL_S1312!D112))</f>
        <v>M</v>
      </c>
      <c r="F112" s="154" t="str">
        <f>IF(ISBLANK(VAL_S1312!D112),"",$F$7)</f>
        <v>F</v>
      </c>
      <c r="G112" s="151" t="str">
        <f>IF(ISNUMBER(VAL_S1312!E112),VAL_S1312!E112,IF(ISBLANK(VAL_S1312!E112),"","NaN"))</f>
        <v>NaN</v>
      </c>
      <c r="H112" s="154" t="str">
        <f>IF(ISNUMBER(VAL_S1312!E112),$F$6,IF(ISBLANK(VAL_S1312!E112),"",VAL_S1312!E112))</f>
        <v>M</v>
      </c>
      <c r="I112" s="154" t="str">
        <f>IF(ISBLANK(VAL_S1312!E112),"",$F$7)</f>
        <v>F</v>
      </c>
      <c r="J112" s="151" t="str">
        <f>IF(ISNUMBER(VAL_S1312!F112),VAL_S1312!F112,IF(ISBLANK(VAL_S1312!F112),"","NaN"))</f>
        <v>NaN</v>
      </c>
      <c r="K112" s="154" t="str">
        <f>IF(ISNUMBER(VAL_S1312!F112),$F$6,IF(ISBLANK(VAL_S1312!F112),"",VAL_S1312!F112))</f>
        <v>M</v>
      </c>
      <c r="L112" s="154" t="str">
        <f>IF(ISBLANK(VAL_S1312!F112),"",$F$7)</f>
        <v>F</v>
      </c>
      <c r="M112" s="151" t="str">
        <f>IF(ISNUMBER(VAL_S1312!G112),VAL_S1312!G112,IF(ISBLANK(VAL_S1312!G112),"","NaN"))</f>
        <v>NaN</v>
      </c>
      <c r="N112" s="154" t="str">
        <f>IF(ISNUMBER(VAL_S1312!G112),$F$6,IF(ISBLANK(VAL_S1312!G112),"",VAL_S1312!G112))</f>
        <v>M</v>
      </c>
      <c r="O112" s="154" t="str">
        <f>IF(ISBLANK(VAL_S1312!G112),"",$F$7)</f>
        <v>F</v>
      </c>
      <c r="P112" s="151" t="str">
        <f>IF(ISNUMBER(VAL_S1312!H112),VAL_S1312!H112,IF(ISBLANK(VAL_S1312!H112),"","NaN"))</f>
        <v>NaN</v>
      </c>
      <c r="Q112" s="154" t="str">
        <f>IF(ISNUMBER(VAL_S1312!H112),$F$6,IF(ISBLANK(VAL_S1312!H112),"",VAL_S1312!H112))</f>
        <v>M</v>
      </c>
      <c r="R112" s="154" t="str">
        <f>IF(ISBLANK(VAL_S1312!H112),"",$F$7)</f>
        <v>F</v>
      </c>
      <c r="S112" s="151" t="str">
        <f>IF(ISNUMBER(VAL_S1312!I112),VAL_S1312!I112,IF(ISBLANK(VAL_S1312!I112),"","NaN"))</f>
        <v>NaN</v>
      </c>
      <c r="T112" s="154" t="str">
        <f>IF(ISNUMBER(VAL_S1312!I112),$F$6,IF(ISBLANK(VAL_S1312!I112),"",VAL_S1312!I112))</f>
        <v>M</v>
      </c>
      <c r="U112" s="154" t="str">
        <f>IF(ISBLANK(VAL_S1312!I112),"",$F$7)</f>
        <v>F</v>
      </c>
      <c r="V112" s="151" t="str">
        <f>IF(ISNUMBER(VAL_S1312!J112),VAL_S1312!J112,IF(ISBLANK(VAL_S1312!J112),"","NaN"))</f>
        <v>NaN</v>
      </c>
      <c r="W112" s="154" t="str">
        <f>IF(ISNUMBER(VAL_S1312!J112),$F$6,IF(ISBLANK(VAL_S1312!J112),"",VAL_S1312!J112))</f>
        <v>M</v>
      </c>
      <c r="X112" s="154" t="str">
        <f>IF(ISBLANK(VAL_S1312!J112),"",$F$7)</f>
        <v>F</v>
      </c>
      <c r="Y112" s="151" t="str">
        <f>IF(ISNUMBER(VAL_S1312!K112),VAL_S1312!K112,IF(ISBLANK(VAL_S1312!K112),"","NaN"))</f>
        <v>NaN</v>
      </c>
      <c r="Z112" s="154" t="str">
        <f>IF(ISNUMBER(VAL_S1312!K112),$F$6,IF(ISBLANK(VAL_S1312!K112),"",VAL_S1312!K112))</f>
        <v>M</v>
      </c>
      <c r="AA112" s="154" t="str">
        <f>IF(ISBLANK(VAL_S1312!K112),"",$F$7)</f>
        <v>F</v>
      </c>
      <c r="AB112" s="151" t="str">
        <f>IF(ISNUMBER(VAL_S1312!L112),VAL_S1312!L112,IF(ISBLANK(VAL_S1312!L112),"","NaN"))</f>
        <v>NaN</v>
      </c>
      <c r="AC112" s="154" t="str">
        <f>IF(ISNUMBER(VAL_S1312!L112),$F$6,IF(ISBLANK(VAL_S1312!L112),"",VAL_S1312!L112))</f>
        <v>M</v>
      </c>
      <c r="AD112" s="154" t="str">
        <f>IF(ISBLANK(VAL_S1312!L112),"",$F$7)</f>
        <v>F</v>
      </c>
      <c r="AE112" s="151" t="str">
        <f>IF(ISNUMBER(VAL_S1312!M112),VAL_S1312!M112,IF(ISBLANK(VAL_S1312!M112),"","NaN"))</f>
        <v>NaN</v>
      </c>
      <c r="AF112" s="154" t="str">
        <f>IF(ISNUMBER(VAL_S1312!M112),$F$6,IF(ISBLANK(VAL_S1312!M112),"",VAL_S1312!M112))</f>
        <v>M</v>
      </c>
      <c r="AG112" s="154" t="str">
        <f>IF(ISBLANK(VAL_S1312!M112),"",$F$7)</f>
        <v>F</v>
      </c>
      <c r="AH112" s="151" t="str">
        <f>IF(ISNUMBER(VAL_S1312!N112),VAL_S1312!N112,IF(ISBLANK(VAL_S1312!N112),"","NaN"))</f>
        <v>NaN</v>
      </c>
      <c r="AI112" s="154" t="str">
        <f>IF(ISNUMBER(VAL_S1312!N112),$F$6,IF(ISBLANK(VAL_S1312!N112),"",VAL_S1312!N112))</f>
        <v>M</v>
      </c>
      <c r="AJ112" s="154" t="str">
        <f>IF(ISBLANK(VAL_S1312!N112),"",$F$7)</f>
        <v>F</v>
      </c>
      <c r="AK112" s="151" t="str">
        <f>IF(ISNUMBER(VAL_S1312!O112),VAL_S1312!O112,IF(ISBLANK(VAL_S1312!O112),"","NaN"))</f>
        <v>NaN</v>
      </c>
      <c r="AL112" s="154" t="str">
        <f>IF(ISNUMBER(VAL_S1312!O112),$F$6,IF(ISBLANK(VAL_S1312!O112),"",VAL_S1312!O112))</f>
        <v>M</v>
      </c>
      <c r="AM112" s="154" t="str">
        <f>IF(ISBLANK(VAL_S1312!O112),"",$F$7)</f>
        <v>F</v>
      </c>
      <c r="AN112" s="151" t="str">
        <f>IF(ISNUMBER(VAL_S1312!P112),VAL_S1312!P112,IF(ISBLANK(VAL_S1312!P112),"","NaN"))</f>
        <v>NaN</v>
      </c>
      <c r="AO112" s="154" t="str">
        <f>IF(ISNUMBER(VAL_S1312!P112),$F$6,IF(ISBLANK(VAL_S1312!P112),"",VAL_S1312!P112))</f>
        <v>M</v>
      </c>
      <c r="AP112" s="154" t="str">
        <f>IF(ISBLANK(VAL_S1312!P112),"",$F$7)</f>
        <v>F</v>
      </c>
      <c r="AQ112" s="151" t="str">
        <f>IF(ISNUMBER(VAL_S1312!Q112),VAL_S1312!Q112,IF(ISBLANK(VAL_S1312!Q112),"","NaN"))</f>
        <v>NaN</v>
      </c>
      <c r="AR112" s="154" t="str">
        <f>IF(ISNUMBER(VAL_S1312!Q112),$F$6,IF(ISBLANK(VAL_S1312!Q112),"",VAL_S1312!Q112))</f>
        <v>M</v>
      </c>
      <c r="AS112" s="154" t="str">
        <f>IF(ISBLANK(VAL_S1312!Q112),"",$F$7)</f>
        <v>F</v>
      </c>
      <c r="AT112" s="151" t="str">
        <f>IF(ISNUMBER(VAL_S1312!R112),VAL_S1312!R112,IF(ISBLANK(VAL_S1312!R112),"","NaN"))</f>
        <v>NaN</v>
      </c>
      <c r="AU112" s="154" t="str">
        <f>IF(ISNUMBER(VAL_S1312!R112),$F$6,IF(ISBLANK(VAL_S1312!R112),"",VAL_S1312!R112))</f>
        <v>M</v>
      </c>
      <c r="AV112" s="154" t="str">
        <f>IF(ISBLANK(VAL_S1312!R112),"",$F$7)</f>
        <v>F</v>
      </c>
      <c r="AW112" s="151" t="str">
        <f>IF(ISNUMBER(VAL_S1312!S112),VAL_S1312!S112,IF(ISBLANK(VAL_S1312!S112),"","NaN"))</f>
        <v>NaN</v>
      </c>
      <c r="AX112" s="154" t="str">
        <f>IF(ISNUMBER(VAL_S1312!S112),$F$6,IF(ISBLANK(VAL_S1312!S112),"",VAL_S1312!S112))</f>
        <v>M</v>
      </c>
      <c r="AY112" s="154" t="str">
        <f>IF(ISBLANK(VAL_S1312!S112),"",$F$7)</f>
        <v>F</v>
      </c>
      <c r="AZ112" s="151" t="str">
        <f>IF(ISNUMBER(VAL_S1312!T112),VAL_S1312!T112,IF(ISBLANK(VAL_S1312!T112),"","NaN"))</f>
        <v>NaN</v>
      </c>
      <c r="BA112" s="154" t="str">
        <f>IF(ISNUMBER(VAL_S1312!T112),$F$6,IF(ISBLANK(VAL_S1312!T112),"",VAL_S1312!T112))</f>
        <v>M</v>
      </c>
      <c r="BB112" s="154" t="str">
        <f>IF(ISBLANK(VAL_S1312!T112),"",$F$7)</f>
        <v>F</v>
      </c>
      <c r="BC112" s="151" t="str">
        <f>IF(ISNUMBER(VAL_S1312!U112),VAL_S1312!U112,IF(ISBLANK(VAL_S1312!U112),"","NaN"))</f>
        <v>NaN</v>
      </c>
      <c r="BD112" s="154" t="str">
        <f>IF(ISNUMBER(VAL_S1312!U112),$F$6,IF(ISBLANK(VAL_S1312!U112),"",VAL_S1312!U112))</f>
        <v>M</v>
      </c>
      <c r="BE112" s="154" t="str">
        <f>IF(ISBLANK(VAL_S1312!U112),"",$F$7)</f>
        <v>F</v>
      </c>
      <c r="BF112" s="151" t="str">
        <f>IF(ISNUMBER(VAL_S1312!V112),VAL_S1312!V112,IF(ISBLANK(VAL_S1312!V112),"","NaN"))</f>
        <v>NaN</v>
      </c>
      <c r="BG112" s="154" t="str">
        <f>IF(ISNUMBER(VAL_S1312!V112),$F$6,IF(ISBLANK(VAL_S1312!V112),"",VAL_S1312!V112))</f>
        <v>M</v>
      </c>
      <c r="BH112" s="154" t="str">
        <f>IF(ISBLANK(VAL_S1312!V112),"",$F$7)</f>
        <v>F</v>
      </c>
      <c r="BI112" s="151" t="str">
        <f>IF(ISNUMBER(VAL_S1312!W112),VAL_S1312!W112,IF(ISBLANK(VAL_S1312!W112),"","NaN"))</f>
        <v>NaN</v>
      </c>
      <c r="BJ112" s="154" t="str">
        <f>IF(ISNUMBER(VAL_S1312!W112),$F$6,IF(ISBLANK(VAL_S1312!W112),"",VAL_S1312!W112))</f>
        <v>M</v>
      </c>
      <c r="BK112" s="154" t="str">
        <f>IF(ISBLANK(VAL_S1312!W112),"",$F$7)</f>
        <v>F</v>
      </c>
      <c r="BL112" s="151" t="str">
        <f>IF(ISNUMBER(VAL_S1312!X112),VAL_S1312!X112,IF(ISBLANK(VAL_S1312!X112),"","NaN"))</f>
        <v>NaN</v>
      </c>
      <c r="BM112" s="154" t="str">
        <f>IF(ISNUMBER(VAL_S1312!X112),$F$6,IF(ISBLANK(VAL_S1312!X112),"",VAL_S1312!X112))</f>
        <v>M</v>
      </c>
      <c r="BN112" s="154" t="str">
        <f>IF(ISBLANK(VAL_S1312!X112),"",$F$7)</f>
        <v>F</v>
      </c>
      <c r="BO112" s="151" t="str">
        <f>IF(ISNUMBER(VAL_S1312!Y112),VAL_S1312!Y112,IF(ISBLANK(VAL_S1312!Y112),"","NaN"))</f>
        <v>NaN</v>
      </c>
      <c r="BP112" s="154" t="str">
        <f>IF(ISNUMBER(VAL_S1312!Y112),$F$6,IF(ISBLANK(VAL_S1312!Y112),"",VAL_S1312!Y112))</f>
        <v>M</v>
      </c>
      <c r="BQ112" s="154" t="str">
        <f>IF(ISBLANK(VAL_S1312!Y112),"",$F$7)</f>
        <v>F</v>
      </c>
      <c r="BR112" s="151" t="str">
        <f>IF(ISNUMBER(VAL_S1312!Z112),VAL_S1312!Z112,IF(ISBLANK(VAL_S1312!Z112),"","NaN"))</f>
        <v>NaN</v>
      </c>
      <c r="BS112" s="154" t="str">
        <f>IF(ISNUMBER(VAL_S1312!Z112),$F$6,IF(ISBLANK(VAL_S1312!Z112),"",VAL_S1312!Z112))</f>
        <v>M</v>
      </c>
      <c r="BT112" s="154" t="str">
        <f>IF(ISBLANK(VAL_S1312!Z112),"",$F$7)</f>
        <v>F</v>
      </c>
      <c r="BU112" s="151" t="str">
        <f>IF(ISNUMBER(VAL_S1312!AA112),VAL_S1312!AA112,IF(ISBLANK(VAL_S1312!AA112),"","NaN"))</f>
        <v>NaN</v>
      </c>
      <c r="BV112" s="154" t="str">
        <f>IF(ISNUMBER(VAL_S1312!AA112),$F$6,IF(ISBLANK(VAL_S1312!AA112),"",VAL_S1312!AA112))</f>
        <v>M</v>
      </c>
      <c r="BW112" s="154" t="str">
        <f>IF(ISBLANK(VAL_S1312!AA112),"",$F$7)</f>
        <v>F</v>
      </c>
      <c r="BX112" s="151" t="str">
        <f>IF(ISNUMBER(VAL_S1312!AB112),VAL_S1312!AB112,IF(ISBLANK(VAL_S1312!AB112),"","NaN"))</f>
        <v>NaN</v>
      </c>
      <c r="BY112" s="154" t="str">
        <f>IF(ISNUMBER(VAL_S1312!AB112),$F$6,IF(ISBLANK(VAL_S1312!AB112),"",VAL_S1312!AB112))</f>
        <v>M</v>
      </c>
      <c r="BZ112" s="154" t="str">
        <f>IF(ISBLANK(VAL_S1312!AB112),"",$F$7)</f>
        <v>F</v>
      </c>
      <c r="CA112" s="151" t="str">
        <f>IF(ISNUMBER(VAL_S1312!AC112),VAL_S1312!AC112,IF(ISBLANK(VAL_S1312!AC112),"","NaN"))</f>
        <v>NaN</v>
      </c>
      <c r="CB112" s="154" t="str">
        <f>IF(ISNUMBER(VAL_S1312!AC112),$F$6,IF(ISBLANK(VAL_S1312!AC112),"",VAL_S1312!AC112))</f>
        <v>M</v>
      </c>
      <c r="CC112" s="154" t="str">
        <f>IF(ISBLANK(VAL_S1312!AC112),"",$F$7)</f>
        <v>F</v>
      </c>
      <c r="CD112" s="151" t="str">
        <f>IF(ISNUMBER(VAL_S1312!AD112),VAL_S1312!AD112,IF(ISBLANK(VAL_S1312!AD112),"","NaN"))</f>
        <v>NaN</v>
      </c>
      <c r="CE112" s="154" t="str">
        <f>IF(ISNUMBER(VAL_S1312!AD112),$F$6,IF(ISBLANK(VAL_S1312!AD112),"",VAL_S1312!AD112))</f>
        <v>M</v>
      </c>
      <c r="CF112" s="154" t="str">
        <f>IF(ISBLANK(VAL_S1312!AD112),"",$F$7)</f>
        <v>F</v>
      </c>
      <c r="CG112" s="151" t="str">
        <f>IF(ISNUMBER(VAL_S1312!AE112),VAL_S1312!AE112,IF(ISBLANK(VAL_S1312!AE112),"","NaN"))</f>
        <v>NaN</v>
      </c>
      <c r="CH112" s="154" t="str">
        <f>IF(ISNUMBER(VAL_S1312!AE112),$F$6,IF(ISBLANK(VAL_S1312!AE112),"",VAL_S1312!AE112))</f>
        <v>M</v>
      </c>
      <c r="CI112" s="154" t="str">
        <f>IF(ISBLANK(VAL_S1312!AE112),"",$F$7)</f>
        <v>F</v>
      </c>
      <c r="CJ112" s="151" t="str">
        <f>IF(ISNUMBER(VAL_S1312!AF112),VAL_S1312!AF112,IF(ISBLANK(VAL_S1312!AF112),"","NaN"))</f>
        <v>NaN</v>
      </c>
      <c r="CK112" s="154" t="str">
        <f>IF(ISNUMBER(VAL_S1312!AF112),$F$6,IF(ISBLANK(VAL_S1312!AF112),"",VAL_S1312!AF112))</f>
        <v>M</v>
      </c>
      <c r="CL112" s="154" t="str">
        <f>IF(ISBLANK(VAL_S1312!AF112),"",$F$7)</f>
        <v>F</v>
      </c>
      <c r="CM112" s="151" t="str">
        <f>IF(ISNUMBER(VAL_S1312!AG112),VAL_S1312!AG112,IF(ISBLANK(VAL_S1312!AG112),"","NaN"))</f>
        <v>NaN</v>
      </c>
      <c r="CN112" s="154" t="str">
        <f>IF(ISNUMBER(VAL_S1312!AG112),$F$6,IF(ISBLANK(VAL_S1312!AG112),"",VAL_S1312!AG112))</f>
        <v>M</v>
      </c>
      <c r="CO112" s="154" t="str">
        <f>IF(ISBLANK(VAL_S1312!AG112),"",$F$7)</f>
        <v>F</v>
      </c>
      <c r="CP112" s="151" t="str">
        <f>IF(ISNUMBER(VAL_S1312!AH112),VAL_S1312!AH112,IF(ISBLANK(VAL_S1312!AH112),"","NaN"))</f>
        <v>NaN</v>
      </c>
      <c r="CQ112" s="154" t="str">
        <f>IF(ISNUMBER(VAL_S1312!AH112),$F$6,IF(ISBLANK(VAL_S1312!AH112),"",VAL_S1312!AH112))</f>
        <v>M</v>
      </c>
      <c r="CR112" s="154" t="str">
        <f>IF(ISBLANK(VAL_S1312!AH112),"",$F$7)</f>
        <v>F</v>
      </c>
      <c r="CS112" s="151" t="str">
        <f>IF(ISNUMBER(VAL_S1312!AI112),VAL_S1312!AI112,IF(ISBLANK(VAL_S1312!AI112),"","NaN"))</f>
        <v/>
      </c>
      <c r="CT112" s="154" t="str">
        <f>IF(ISNUMBER(VAL_S1312!AI112),$F$6,IF(ISBLANK(VAL_S1312!AI112),"",VAL_S1312!AI112))</f>
        <v/>
      </c>
      <c r="CU112" s="154" t="str">
        <f>IF(ISBLANK(VAL_S1312!AI112),"",$F$7)</f>
        <v/>
      </c>
      <c r="CV112" s="151" t="str">
        <f>IF(ISNUMBER(VAL_S1312!AJ112),VAL_S1312!AJ112,IF(ISBLANK(VAL_S1312!AJ112),"","NaN"))</f>
        <v/>
      </c>
      <c r="CW112" s="154" t="str">
        <f>IF(ISNUMBER(VAL_S1312!AJ112),$F$6,IF(ISBLANK(VAL_S1312!AJ112),"",VAL_S1312!AJ112))</f>
        <v/>
      </c>
      <c r="CX112" s="154" t="str">
        <f>IF(ISBLANK(VAL_S1312!AJ112),"",$F$7)</f>
        <v/>
      </c>
      <c r="CY112" s="151" t="str">
        <f>IF(ISNUMBER(VAL_S1312!AK112),VAL_S1312!AK112,IF(ISBLANK(VAL_S1312!AK112),"","NaN"))</f>
        <v/>
      </c>
      <c r="CZ112" s="154" t="str">
        <f>IF(ISNUMBER(VAL_S1312!AK112),$F$6,IF(ISBLANK(VAL_S1312!AK112),"",VAL_S1312!AK112))</f>
        <v/>
      </c>
      <c r="DA112" s="154" t="str">
        <f>IF(ISBLANK(VAL_S1312!AK112),"",$F$7)</f>
        <v/>
      </c>
      <c r="DB112" s="151" t="str">
        <f>IF(ISNUMBER(VAL_S1312!AL112),VAL_S1312!AL112,IF(ISBLANK(VAL_S1312!AL112),"","NaN"))</f>
        <v/>
      </c>
      <c r="DC112" s="154" t="str">
        <f>IF(ISNUMBER(VAL_S1312!AL112),$F$6,IF(ISBLANK(VAL_S1312!AL112),"",VAL_S1312!AL112))</f>
        <v/>
      </c>
      <c r="DD112" s="154" t="str">
        <f>IF(ISBLANK(VAL_S1312!AL112),"",$F$7)</f>
        <v/>
      </c>
      <c r="DE112" s="151" t="str">
        <f>IF(ISNUMBER(VAL_S1312!AM112),VAL_S1312!AM112,IF(ISBLANK(VAL_S1312!AM112),"","NaN"))</f>
        <v/>
      </c>
      <c r="DF112" s="154" t="str">
        <f>IF(ISNUMBER(VAL_S1312!AM112),$F$6,IF(ISBLANK(VAL_S1312!AM112),"",VAL_S1312!AM112))</f>
        <v/>
      </c>
      <c r="DG112" s="187" t="str">
        <f>IF(ISBLANK(VAL_S1312!AM112),"",$F$7)</f>
        <v/>
      </c>
    </row>
    <row r="113" spans="1:111" ht="32" thickBot="1" x14ac:dyDescent="0.3">
      <c r="A113" s="96" t="s">
        <v>388</v>
      </c>
      <c r="B113" s="96" t="s">
        <v>105</v>
      </c>
      <c r="C113" s="65" t="s">
        <v>109</v>
      </c>
      <c r="D113" s="141" t="str">
        <f>IF(ISNUMBER(VAL_S1312!D113),VAL_S1312!D113,IF(ISBLANK(VAL_S1312!D113),"","NaN"))</f>
        <v>NaN</v>
      </c>
      <c r="E113" s="152" t="str">
        <f>IF(ISNUMBER(VAL_S1312!D113),$F$6,IF(ISBLANK(VAL_S1312!D113),"",VAL_S1312!D113))</f>
        <v>M</v>
      </c>
      <c r="F113" s="152" t="str">
        <f>IF(ISBLANK(VAL_S1312!D113),"",$F$7)</f>
        <v>F</v>
      </c>
      <c r="G113" s="143" t="str">
        <f>IF(ISNUMBER(VAL_S1312!E113),VAL_S1312!E113,IF(ISBLANK(VAL_S1312!E113),"","NaN"))</f>
        <v>NaN</v>
      </c>
      <c r="H113" s="152" t="str">
        <f>IF(ISNUMBER(VAL_S1312!E113),$F$6,IF(ISBLANK(VAL_S1312!E113),"",VAL_S1312!E113))</f>
        <v>M</v>
      </c>
      <c r="I113" s="152" t="str">
        <f>IF(ISBLANK(VAL_S1312!E113),"",$F$7)</f>
        <v>F</v>
      </c>
      <c r="J113" s="143" t="str">
        <f>IF(ISNUMBER(VAL_S1312!F113),VAL_S1312!F113,IF(ISBLANK(VAL_S1312!F113),"","NaN"))</f>
        <v>NaN</v>
      </c>
      <c r="K113" s="152" t="str">
        <f>IF(ISNUMBER(VAL_S1312!F113),$F$6,IF(ISBLANK(VAL_S1312!F113),"",VAL_S1312!F113))</f>
        <v>M</v>
      </c>
      <c r="L113" s="152" t="str">
        <f>IF(ISBLANK(VAL_S1312!F113),"",$F$7)</f>
        <v>F</v>
      </c>
      <c r="M113" s="143" t="str">
        <f>IF(ISNUMBER(VAL_S1312!G113),VAL_S1312!G113,IF(ISBLANK(VAL_S1312!G113),"","NaN"))</f>
        <v>NaN</v>
      </c>
      <c r="N113" s="152" t="str">
        <f>IF(ISNUMBER(VAL_S1312!G113),$F$6,IF(ISBLANK(VAL_S1312!G113),"",VAL_S1312!G113))</f>
        <v>M</v>
      </c>
      <c r="O113" s="152" t="str">
        <f>IF(ISBLANK(VAL_S1312!G113),"",$F$7)</f>
        <v>F</v>
      </c>
      <c r="P113" s="143" t="str">
        <f>IF(ISNUMBER(VAL_S1312!H113),VAL_S1312!H113,IF(ISBLANK(VAL_S1312!H113),"","NaN"))</f>
        <v>NaN</v>
      </c>
      <c r="Q113" s="152" t="str">
        <f>IF(ISNUMBER(VAL_S1312!H113),$F$6,IF(ISBLANK(VAL_S1312!H113),"",VAL_S1312!H113))</f>
        <v>M</v>
      </c>
      <c r="R113" s="152" t="str">
        <f>IF(ISBLANK(VAL_S1312!H113),"",$F$7)</f>
        <v>F</v>
      </c>
      <c r="S113" s="143" t="str">
        <f>IF(ISNUMBER(VAL_S1312!I113),VAL_S1312!I113,IF(ISBLANK(VAL_S1312!I113),"","NaN"))</f>
        <v>NaN</v>
      </c>
      <c r="T113" s="152" t="str">
        <f>IF(ISNUMBER(VAL_S1312!I113),$F$6,IF(ISBLANK(VAL_S1312!I113),"",VAL_S1312!I113))</f>
        <v>M</v>
      </c>
      <c r="U113" s="152" t="str">
        <f>IF(ISBLANK(VAL_S1312!I113),"",$F$7)</f>
        <v>F</v>
      </c>
      <c r="V113" s="143" t="str">
        <f>IF(ISNUMBER(VAL_S1312!J113),VAL_S1312!J113,IF(ISBLANK(VAL_S1312!J113),"","NaN"))</f>
        <v>NaN</v>
      </c>
      <c r="W113" s="152" t="str">
        <f>IF(ISNUMBER(VAL_S1312!J113),$F$6,IF(ISBLANK(VAL_S1312!J113),"",VAL_S1312!J113))</f>
        <v>M</v>
      </c>
      <c r="X113" s="152" t="str">
        <f>IF(ISBLANK(VAL_S1312!J113),"",$F$7)</f>
        <v>F</v>
      </c>
      <c r="Y113" s="143" t="str">
        <f>IF(ISNUMBER(VAL_S1312!K113),VAL_S1312!K113,IF(ISBLANK(VAL_S1312!K113),"","NaN"))</f>
        <v>NaN</v>
      </c>
      <c r="Z113" s="152" t="str">
        <f>IF(ISNUMBER(VAL_S1312!K113),$F$6,IF(ISBLANK(VAL_S1312!K113),"",VAL_S1312!K113))</f>
        <v>M</v>
      </c>
      <c r="AA113" s="152" t="str">
        <f>IF(ISBLANK(VAL_S1312!K113),"",$F$7)</f>
        <v>F</v>
      </c>
      <c r="AB113" s="143" t="str">
        <f>IF(ISNUMBER(VAL_S1312!L113),VAL_S1312!L113,IF(ISBLANK(VAL_S1312!L113),"","NaN"))</f>
        <v>NaN</v>
      </c>
      <c r="AC113" s="152" t="str">
        <f>IF(ISNUMBER(VAL_S1312!L113),$F$6,IF(ISBLANK(VAL_S1312!L113),"",VAL_S1312!L113))</f>
        <v>M</v>
      </c>
      <c r="AD113" s="152" t="str">
        <f>IF(ISBLANK(VAL_S1312!L113),"",$F$7)</f>
        <v>F</v>
      </c>
      <c r="AE113" s="143" t="str">
        <f>IF(ISNUMBER(VAL_S1312!M113),VAL_S1312!M113,IF(ISBLANK(VAL_S1312!M113),"","NaN"))</f>
        <v>NaN</v>
      </c>
      <c r="AF113" s="152" t="str">
        <f>IF(ISNUMBER(VAL_S1312!M113),$F$6,IF(ISBLANK(VAL_S1312!M113),"",VAL_S1312!M113))</f>
        <v>M</v>
      </c>
      <c r="AG113" s="152" t="str">
        <f>IF(ISBLANK(VAL_S1312!M113),"",$F$7)</f>
        <v>F</v>
      </c>
      <c r="AH113" s="143" t="str">
        <f>IF(ISNUMBER(VAL_S1312!N113),VAL_S1312!N113,IF(ISBLANK(VAL_S1312!N113),"","NaN"))</f>
        <v>NaN</v>
      </c>
      <c r="AI113" s="152" t="str">
        <f>IF(ISNUMBER(VAL_S1312!N113),$F$6,IF(ISBLANK(VAL_S1312!N113),"",VAL_S1312!N113))</f>
        <v>M</v>
      </c>
      <c r="AJ113" s="152" t="str">
        <f>IF(ISBLANK(VAL_S1312!N113),"",$F$7)</f>
        <v>F</v>
      </c>
      <c r="AK113" s="143" t="str">
        <f>IF(ISNUMBER(VAL_S1312!O113),VAL_S1312!O113,IF(ISBLANK(VAL_S1312!O113),"","NaN"))</f>
        <v>NaN</v>
      </c>
      <c r="AL113" s="152" t="str">
        <f>IF(ISNUMBER(VAL_S1312!O113),$F$6,IF(ISBLANK(VAL_S1312!O113),"",VAL_S1312!O113))</f>
        <v>M</v>
      </c>
      <c r="AM113" s="152" t="str">
        <f>IF(ISBLANK(VAL_S1312!O113),"",$F$7)</f>
        <v>F</v>
      </c>
      <c r="AN113" s="143" t="str">
        <f>IF(ISNUMBER(VAL_S1312!P113),VAL_S1312!P113,IF(ISBLANK(VAL_S1312!P113),"","NaN"))</f>
        <v>NaN</v>
      </c>
      <c r="AO113" s="152" t="str">
        <f>IF(ISNUMBER(VAL_S1312!P113),$F$6,IF(ISBLANK(VAL_S1312!P113),"",VAL_S1312!P113))</f>
        <v>M</v>
      </c>
      <c r="AP113" s="152" t="str">
        <f>IF(ISBLANK(VAL_S1312!P113),"",$F$7)</f>
        <v>F</v>
      </c>
      <c r="AQ113" s="143" t="str">
        <f>IF(ISNUMBER(VAL_S1312!Q113),VAL_S1312!Q113,IF(ISBLANK(VAL_S1312!Q113),"","NaN"))</f>
        <v>NaN</v>
      </c>
      <c r="AR113" s="152" t="str">
        <f>IF(ISNUMBER(VAL_S1312!Q113),$F$6,IF(ISBLANK(VAL_S1312!Q113),"",VAL_S1312!Q113))</f>
        <v>M</v>
      </c>
      <c r="AS113" s="152" t="str">
        <f>IF(ISBLANK(VAL_S1312!Q113),"",$F$7)</f>
        <v>F</v>
      </c>
      <c r="AT113" s="143" t="str">
        <f>IF(ISNUMBER(VAL_S1312!R113),VAL_S1312!R113,IF(ISBLANK(VAL_S1312!R113),"","NaN"))</f>
        <v>NaN</v>
      </c>
      <c r="AU113" s="152" t="str">
        <f>IF(ISNUMBER(VAL_S1312!R113),$F$6,IF(ISBLANK(VAL_S1312!R113),"",VAL_S1312!R113))</f>
        <v>M</v>
      </c>
      <c r="AV113" s="152" t="str">
        <f>IF(ISBLANK(VAL_S1312!R113),"",$F$7)</f>
        <v>F</v>
      </c>
      <c r="AW113" s="143" t="str">
        <f>IF(ISNUMBER(VAL_S1312!S113),VAL_S1312!S113,IF(ISBLANK(VAL_S1312!S113),"","NaN"))</f>
        <v>NaN</v>
      </c>
      <c r="AX113" s="152" t="str">
        <f>IF(ISNUMBER(VAL_S1312!S113),$F$6,IF(ISBLANK(VAL_S1312!S113),"",VAL_S1312!S113))</f>
        <v>M</v>
      </c>
      <c r="AY113" s="152" t="str">
        <f>IF(ISBLANK(VAL_S1312!S113),"",$F$7)</f>
        <v>F</v>
      </c>
      <c r="AZ113" s="143" t="str">
        <f>IF(ISNUMBER(VAL_S1312!T113),VAL_S1312!T113,IF(ISBLANK(VAL_S1312!T113),"","NaN"))</f>
        <v>NaN</v>
      </c>
      <c r="BA113" s="152" t="str">
        <f>IF(ISNUMBER(VAL_S1312!T113),$F$6,IF(ISBLANK(VAL_S1312!T113),"",VAL_S1312!T113))</f>
        <v>M</v>
      </c>
      <c r="BB113" s="152" t="str">
        <f>IF(ISBLANK(VAL_S1312!T113),"",$F$7)</f>
        <v>F</v>
      </c>
      <c r="BC113" s="143" t="str">
        <f>IF(ISNUMBER(VAL_S1312!U113),VAL_S1312!U113,IF(ISBLANK(VAL_S1312!U113),"","NaN"))</f>
        <v>NaN</v>
      </c>
      <c r="BD113" s="152" t="str">
        <f>IF(ISNUMBER(VAL_S1312!U113),$F$6,IF(ISBLANK(VAL_S1312!U113),"",VAL_S1312!U113))</f>
        <v>M</v>
      </c>
      <c r="BE113" s="152" t="str">
        <f>IF(ISBLANK(VAL_S1312!U113),"",$F$7)</f>
        <v>F</v>
      </c>
      <c r="BF113" s="143" t="str">
        <f>IF(ISNUMBER(VAL_S1312!V113),VAL_S1312!V113,IF(ISBLANK(VAL_S1312!V113),"","NaN"))</f>
        <v>NaN</v>
      </c>
      <c r="BG113" s="152" t="str">
        <f>IF(ISNUMBER(VAL_S1312!V113),$F$6,IF(ISBLANK(VAL_S1312!V113),"",VAL_S1312!V113))</f>
        <v>M</v>
      </c>
      <c r="BH113" s="152" t="str">
        <f>IF(ISBLANK(VAL_S1312!V113),"",$F$7)</f>
        <v>F</v>
      </c>
      <c r="BI113" s="143" t="str">
        <f>IF(ISNUMBER(VAL_S1312!W113),VAL_S1312!W113,IF(ISBLANK(VAL_S1312!W113),"","NaN"))</f>
        <v>NaN</v>
      </c>
      <c r="BJ113" s="152" t="str">
        <f>IF(ISNUMBER(VAL_S1312!W113),$F$6,IF(ISBLANK(VAL_S1312!W113),"",VAL_S1312!W113))</f>
        <v>M</v>
      </c>
      <c r="BK113" s="152" t="str">
        <f>IF(ISBLANK(VAL_S1312!W113),"",$F$7)</f>
        <v>F</v>
      </c>
      <c r="BL113" s="143" t="str">
        <f>IF(ISNUMBER(VAL_S1312!X113),VAL_S1312!X113,IF(ISBLANK(VAL_S1312!X113),"","NaN"))</f>
        <v>NaN</v>
      </c>
      <c r="BM113" s="152" t="str">
        <f>IF(ISNUMBER(VAL_S1312!X113),$F$6,IF(ISBLANK(VAL_S1312!X113),"",VAL_S1312!X113))</f>
        <v>M</v>
      </c>
      <c r="BN113" s="152" t="str">
        <f>IF(ISBLANK(VAL_S1312!X113),"",$F$7)</f>
        <v>F</v>
      </c>
      <c r="BO113" s="143" t="str">
        <f>IF(ISNUMBER(VAL_S1312!Y113),VAL_S1312!Y113,IF(ISBLANK(VAL_S1312!Y113),"","NaN"))</f>
        <v>NaN</v>
      </c>
      <c r="BP113" s="152" t="str">
        <f>IF(ISNUMBER(VAL_S1312!Y113),$F$6,IF(ISBLANK(VAL_S1312!Y113),"",VAL_S1312!Y113))</f>
        <v>M</v>
      </c>
      <c r="BQ113" s="152" t="str">
        <f>IF(ISBLANK(VAL_S1312!Y113),"",$F$7)</f>
        <v>F</v>
      </c>
      <c r="BR113" s="143" t="str">
        <f>IF(ISNUMBER(VAL_S1312!Z113),VAL_S1312!Z113,IF(ISBLANK(VAL_S1312!Z113),"","NaN"))</f>
        <v>NaN</v>
      </c>
      <c r="BS113" s="152" t="str">
        <f>IF(ISNUMBER(VAL_S1312!Z113),$F$6,IF(ISBLANK(VAL_S1312!Z113),"",VAL_S1312!Z113))</f>
        <v>M</v>
      </c>
      <c r="BT113" s="152" t="str">
        <f>IF(ISBLANK(VAL_S1312!Z113),"",$F$7)</f>
        <v>F</v>
      </c>
      <c r="BU113" s="143" t="str">
        <f>IF(ISNUMBER(VAL_S1312!AA113),VAL_S1312!AA113,IF(ISBLANK(VAL_S1312!AA113),"","NaN"))</f>
        <v>NaN</v>
      </c>
      <c r="BV113" s="152" t="str">
        <f>IF(ISNUMBER(VAL_S1312!AA113),$F$6,IF(ISBLANK(VAL_S1312!AA113),"",VAL_S1312!AA113))</f>
        <v>M</v>
      </c>
      <c r="BW113" s="152" t="str">
        <f>IF(ISBLANK(VAL_S1312!AA113),"",$F$7)</f>
        <v>F</v>
      </c>
      <c r="BX113" s="143" t="str">
        <f>IF(ISNUMBER(VAL_S1312!AB113),VAL_S1312!AB113,IF(ISBLANK(VAL_S1312!AB113),"","NaN"))</f>
        <v>NaN</v>
      </c>
      <c r="BY113" s="152" t="str">
        <f>IF(ISNUMBER(VAL_S1312!AB113),$F$6,IF(ISBLANK(VAL_S1312!AB113),"",VAL_S1312!AB113))</f>
        <v>M</v>
      </c>
      <c r="BZ113" s="152" t="str">
        <f>IF(ISBLANK(VAL_S1312!AB113),"",$F$7)</f>
        <v>F</v>
      </c>
      <c r="CA113" s="143" t="str">
        <f>IF(ISNUMBER(VAL_S1312!AC113),VAL_S1312!AC113,IF(ISBLANK(VAL_S1312!AC113),"","NaN"))</f>
        <v>NaN</v>
      </c>
      <c r="CB113" s="152" t="str">
        <f>IF(ISNUMBER(VAL_S1312!AC113),$F$6,IF(ISBLANK(VAL_S1312!AC113),"",VAL_S1312!AC113))</f>
        <v>M</v>
      </c>
      <c r="CC113" s="152" t="str">
        <f>IF(ISBLANK(VAL_S1312!AC113),"",$F$7)</f>
        <v>F</v>
      </c>
      <c r="CD113" s="143" t="str">
        <f>IF(ISNUMBER(VAL_S1312!AD113),VAL_S1312!AD113,IF(ISBLANK(VAL_S1312!AD113),"","NaN"))</f>
        <v>NaN</v>
      </c>
      <c r="CE113" s="152" t="str">
        <f>IF(ISNUMBER(VAL_S1312!AD113),$F$6,IF(ISBLANK(VAL_S1312!AD113),"",VAL_S1312!AD113))</f>
        <v>M</v>
      </c>
      <c r="CF113" s="152" t="str">
        <f>IF(ISBLANK(VAL_S1312!AD113),"",$F$7)</f>
        <v>F</v>
      </c>
      <c r="CG113" s="143" t="str">
        <f>IF(ISNUMBER(VAL_S1312!AE113),VAL_S1312!AE113,IF(ISBLANK(VAL_S1312!AE113),"","NaN"))</f>
        <v>NaN</v>
      </c>
      <c r="CH113" s="152" t="str">
        <f>IF(ISNUMBER(VAL_S1312!AE113),$F$6,IF(ISBLANK(VAL_S1312!AE113),"",VAL_S1312!AE113))</f>
        <v>M</v>
      </c>
      <c r="CI113" s="152" t="str">
        <f>IF(ISBLANK(VAL_S1312!AE113),"",$F$7)</f>
        <v>F</v>
      </c>
      <c r="CJ113" s="143" t="str">
        <f>IF(ISNUMBER(VAL_S1312!AF113),VAL_S1312!AF113,IF(ISBLANK(VAL_S1312!AF113),"","NaN"))</f>
        <v>NaN</v>
      </c>
      <c r="CK113" s="152" t="str">
        <f>IF(ISNUMBER(VAL_S1312!AF113),$F$6,IF(ISBLANK(VAL_S1312!AF113),"",VAL_S1312!AF113))</f>
        <v>M</v>
      </c>
      <c r="CL113" s="152" t="str">
        <f>IF(ISBLANK(VAL_S1312!AF113),"",$F$7)</f>
        <v>F</v>
      </c>
      <c r="CM113" s="143" t="str">
        <f>IF(ISNUMBER(VAL_S1312!AG113),VAL_S1312!AG113,IF(ISBLANK(VAL_S1312!AG113),"","NaN"))</f>
        <v>NaN</v>
      </c>
      <c r="CN113" s="152" t="str">
        <f>IF(ISNUMBER(VAL_S1312!AG113),$F$6,IF(ISBLANK(VAL_S1312!AG113),"",VAL_S1312!AG113))</f>
        <v>M</v>
      </c>
      <c r="CO113" s="152" t="str">
        <f>IF(ISBLANK(VAL_S1312!AG113),"",$F$7)</f>
        <v>F</v>
      </c>
      <c r="CP113" s="143" t="str">
        <f>IF(ISNUMBER(VAL_S1312!AH113),VAL_S1312!AH113,IF(ISBLANK(VAL_S1312!AH113),"","NaN"))</f>
        <v>NaN</v>
      </c>
      <c r="CQ113" s="152" t="str">
        <f>IF(ISNUMBER(VAL_S1312!AH113),$F$6,IF(ISBLANK(VAL_S1312!AH113),"",VAL_S1312!AH113))</f>
        <v>M</v>
      </c>
      <c r="CR113" s="152" t="str">
        <f>IF(ISBLANK(VAL_S1312!AH113),"",$F$7)</f>
        <v>F</v>
      </c>
      <c r="CS113" s="143" t="str">
        <f>IF(ISNUMBER(VAL_S1312!AI113),VAL_S1312!AI113,IF(ISBLANK(VAL_S1312!AI113),"","NaN"))</f>
        <v/>
      </c>
      <c r="CT113" s="152" t="str">
        <f>IF(ISNUMBER(VAL_S1312!AI113),$F$6,IF(ISBLANK(VAL_S1312!AI113),"",VAL_S1312!AI113))</f>
        <v/>
      </c>
      <c r="CU113" s="152" t="str">
        <f>IF(ISBLANK(VAL_S1312!AI113),"",$F$7)</f>
        <v/>
      </c>
      <c r="CV113" s="143" t="str">
        <f>IF(ISNUMBER(VAL_S1312!AJ113),VAL_S1312!AJ113,IF(ISBLANK(VAL_S1312!AJ113),"","NaN"))</f>
        <v/>
      </c>
      <c r="CW113" s="152" t="str">
        <f>IF(ISNUMBER(VAL_S1312!AJ113),$F$6,IF(ISBLANK(VAL_S1312!AJ113),"",VAL_S1312!AJ113))</f>
        <v/>
      </c>
      <c r="CX113" s="152" t="str">
        <f>IF(ISBLANK(VAL_S1312!AJ113),"",$F$7)</f>
        <v/>
      </c>
      <c r="CY113" s="143" t="str">
        <f>IF(ISNUMBER(VAL_S1312!AK113),VAL_S1312!AK113,IF(ISBLANK(VAL_S1312!AK113),"","NaN"))</f>
        <v/>
      </c>
      <c r="CZ113" s="152" t="str">
        <f>IF(ISNUMBER(VAL_S1312!AK113),$F$6,IF(ISBLANK(VAL_S1312!AK113),"",VAL_S1312!AK113))</f>
        <v/>
      </c>
      <c r="DA113" s="152" t="str">
        <f>IF(ISBLANK(VAL_S1312!AK113),"",$F$7)</f>
        <v/>
      </c>
      <c r="DB113" s="143" t="str">
        <f>IF(ISNUMBER(VAL_S1312!AL113),VAL_S1312!AL113,IF(ISBLANK(VAL_S1312!AL113),"","NaN"))</f>
        <v/>
      </c>
      <c r="DC113" s="152" t="str">
        <f>IF(ISNUMBER(VAL_S1312!AL113),$F$6,IF(ISBLANK(VAL_S1312!AL113),"",VAL_S1312!AL113))</f>
        <v/>
      </c>
      <c r="DD113" s="152" t="str">
        <f>IF(ISBLANK(VAL_S1312!AL113),"",$F$7)</f>
        <v/>
      </c>
      <c r="DE113" s="143" t="str">
        <f>IF(ISNUMBER(VAL_S1312!AM113),VAL_S1312!AM113,IF(ISBLANK(VAL_S1312!AM113),"","NaN"))</f>
        <v/>
      </c>
      <c r="DF113" s="152" t="str">
        <f>IF(ISNUMBER(VAL_S1312!AM113),$F$6,IF(ISBLANK(VAL_S1312!AM113),"",VAL_S1312!AM113))</f>
        <v/>
      </c>
      <c r="DG113" s="185" t="str">
        <f>IF(ISBLANK(VAL_S1312!AM113),"",$F$7)</f>
        <v/>
      </c>
    </row>
    <row r="114" spans="1:111" x14ac:dyDescent="0.25">
      <c r="A114" s="161" t="s">
        <v>389</v>
      </c>
      <c r="B114" s="161" t="s">
        <v>159</v>
      </c>
      <c r="C114" s="162">
        <v>81</v>
      </c>
      <c r="D114" s="145" t="str">
        <f>IF(ISNUMBER(VAL_S1312!D114),VAL_S1312!D114,IF(ISBLANK(VAL_S1312!D114),"","NaN"))</f>
        <v>NaN</v>
      </c>
      <c r="E114" s="153" t="str">
        <f>IF(ISNUMBER(VAL_S1312!D114),$F$6,IF(ISBLANK(VAL_S1312!D114),"",VAL_S1312!D114))</f>
        <v>M</v>
      </c>
      <c r="F114" s="153" t="str">
        <f>IF(ISBLANK(VAL_S1312!D114),"",$F$7)</f>
        <v>F</v>
      </c>
      <c r="G114" s="144" t="str">
        <f>IF(ISNUMBER(VAL_S1312!E114),VAL_S1312!E114,IF(ISBLANK(VAL_S1312!E114),"","NaN"))</f>
        <v>NaN</v>
      </c>
      <c r="H114" s="153" t="str">
        <f>IF(ISNUMBER(VAL_S1312!E114),$F$6,IF(ISBLANK(VAL_S1312!E114),"",VAL_S1312!E114))</f>
        <v>M</v>
      </c>
      <c r="I114" s="153" t="str">
        <f>IF(ISBLANK(VAL_S1312!E114),"",$F$7)</f>
        <v>F</v>
      </c>
      <c r="J114" s="144" t="str">
        <f>IF(ISNUMBER(VAL_S1312!F114),VAL_S1312!F114,IF(ISBLANK(VAL_S1312!F114),"","NaN"))</f>
        <v>NaN</v>
      </c>
      <c r="K114" s="153" t="str">
        <f>IF(ISNUMBER(VAL_S1312!F114),$F$6,IF(ISBLANK(VAL_S1312!F114),"",VAL_S1312!F114))</f>
        <v>M</v>
      </c>
      <c r="L114" s="153" t="str">
        <f>IF(ISBLANK(VAL_S1312!F114),"",$F$7)</f>
        <v>F</v>
      </c>
      <c r="M114" s="144" t="str">
        <f>IF(ISNUMBER(VAL_S1312!G114),VAL_S1312!G114,IF(ISBLANK(VAL_S1312!G114),"","NaN"))</f>
        <v>NaN</v>
      </c>
      <c r="N114" s="153" t="str">
        <f>IF(ISNUMBER(VAL_S1312!G114),$F$6,IF(ISBLANK(VAL_S1312!G114),"",VAL_S1312!G114))</f>
        <v>M</v>
      </c>
      <c r="O114" s="153" t="str">
        <f>IF(ISBLANK(VAL_S1312!G114),"",$F$7)</f>
        <v>F</v>
      </c>
      <c r="P114" s="144" t="str">
        <f>IF(ISNUMBER(VAL_S1312!H114),VAL_S1312!H114,IF(ISBLANK(VAL_S1312!H114),"","NaN"))</f>
        <v>NaN</v>
      </c>
      <c r="Q114" s="153" t="str">
        <f>IF(ISNUMBER(VAL_S1312!H114),$F$6,IF(ISBLANK(VAL_S1312!H114),"",VAL_S1312!H114))</f>
        <v>M</v>
      </c>
      <c r="R114" s="153" t="str">
        <f>IF(ISBLANK(VAL_S1312!H114),"",$F$7)</f>
        <v>F</v>
      </c>
      <c r="S114" s="144" t="str">
        <f>IF(ISNUMBER(VAL_S1312!I114),VAL_S1312!I114,IF(ISBLANK(VAL_S1312!I114),"","NaN"))</f>
        <v>NaN</v>
      </c>
      <c r="T114" s="153" t="str">
        <f>IF(ISNUMBER(VAL_S1312!I114),$F$6,IF(ISBLANK(VAL_S1312!I114),"",VAL_S1312!I114))</f>
        <v>M</v>
      </c>
      <c r="U114" s="153" t="str">
        <f>IF(ISBLANK(VAL_S1312!I114),"",$F$7)</f>
        <v>F</v>
      </c>
      <c r="V114" s="144" t="str">
        <f>IF(ISNUMBER(VAL_S1312!J114),VAL_S1312!J114,IF(ISBLANK(VAL_S1312!J114),"","NaN"))</f>
        <v>NaN</v>
      </c>
      <c r="W114" s="153" t="str">
        <f>IF(ISNUMBER(VAL_S1312!J114),$F$6,IF(ISBLANK(VAL_S1312!J114),"",VAL_S1312!J114))</f>
        <v>M</v>
      </c>
      <c r="X114" s="153" t="str">
        <f>IF(ISBLANK(VAL_S1312!J114),"",$F$7)</f>
        <v>F</v>
      </c>
      <c r="Y114" s="144" t="str">
        <f>IF(ISNUMBER(VAL_S1312!K114),VAL_S1312!K114,IF(ISBLANK(VAL_S1312!K114),"","NaN"))</f>
        <v>NaN</v>
      </c>
      <c r="Z114" s="153" t="str">
        <f>IF(ISNUMBER(VAL_S1312!K114),$F$6,IF(ISBLANK(VAL_S1312!K114),"",VAL_S1312!K114))</f>
        <v>M</v>
      </c>
      <c r="AA114" s="153" t="str">
        <f>IF(ISBLANK(VAL_S1312!K114),"",$F$7)</f>
        <v>F</v>
      </c>
      <c r="AB114" s="144" t="str">
        <f>IF(ISNUMBER(VAL_S1312!L114),VAL_S1312!L114,IF(ISBLANK(VAL_S1312!L114),"","NaN"))</f>
        <v>NaN</v>
      </c>
      <c r="AC114" s="153" t="str">
        <f>IF(ISNUMBER(VAL_S1312!L114),$F$6,IF(ISBLANK(VAL_S1312!L114),"",VAL_S1312!L114))</f>
        <v>M</v>
      </c>
      <c r="AD114" s="153" t="str">
        <f>IF(ISBLANK(VAL_S1312!L114),"",$F$7)</f>
        <v>F</v>
      </c>
      <c r="AE114" s="144" t="str">
        <f>IF(ISNUMBER(VAL_S1312!M114),VAL_S1312!M114,IF(ISBLANK(VAL_S1312!M114),"","NaN"))</f>
        <v>NaN</v>
      </c>
      <c r="AF114" s="153" t="str">
        <f>IF(ISNUMBER(VAL_S1312!M114),$F$6,IF(ISBLANK(VAL_S1312!M114),"",VAL_S1312!M114))</f>
        <v>M</v>
      </c>
      <c r="AG114" s="153" t="str">
        <f>IF(ISBLANK(VAL_S1312!M114),"",$F$7)</f>
        <v>F</v>
      </c>
      <c r="AH114" s="144" t="str">
        <f>IF(ISNUMBER(VAL_S1312!N114),VAL_S1312!N114,IF(ISBLANK(VAL_S1312!N114),"","NaN"))</f>
        <v>NaN</v>
      </c>
      <c r="AI114" s="153" t="str">
        <f>IF(ISNUMBER(VAL_S1312!N114),$F$6,IF(ISBLANK(VAL_S1312!N114),"",VAL_S1312!N114))</f>
        <v>M</v>
      </c>
      <c r="AJ114" s="153" t="str">
        <f>IF(ISBLANK(VAL_S1312!N114),"",$F$7)</f>
        <v>F</v>
      </c>
      <c r="AK114" s="144" t="str">
        <f>IF(ISNUMBER(VAL_S1312!O114),VAL_S1312!O114,IF(ISBLANK(VAL_S1312!O114),"","NaN"))</f>
        <v>NaN</v>
      </c>
      <c r="AL114" s="153" t="str">
        <f>IF(ISNUMBER(VAL_S1312!O114),$F$6,IF(ISBLANK(VAL_S1312!O114),"",VAL_S1312!O114))</f>
        <v>M</v>
      </c>
      <c r="AM114" s="153" t="str">
        <f>IF(ISBLANK(VAL_S1312!O114),"",$F$7)</f>
        <v>F</v>
      </c>
      <c r="AN114" s="144" t="str">
        <f>IF(ISNUMBER(VAL_S1312!P114),VAL_S1312!P114,IF(ISBLANK(VAL_S1312!P114),"","NaN"))</f>
        <v>NaN</v>
      </c>
      <c r="AO114" s="153" t="str">
        <f>IF(ISNUMBER(VAL_S1312!P114),$F$6,IF(ISBLANK(VAL_S1312!P114),"",VAL_S1312!P114))</f>
        <v>M</v>
      </c>
      <c r="AP114" s="153" t="str">
        <f>IF(ISBLANK(VAL_S1312!P114),"",$F$7)</f>
        <v>F</v>
      </c>
      <c r="AQ114" s="144" t="str">
        <f>IF(ISNUMBER(VAL_S1312!Q114),VAL_S1312!Q114,IF(ISBLANK(VAL_S1312!Q114),"","NaN"))</f>
        <v>NaN</v>
      </c>
      <c r="AR114" s="153" t="str">
        <f>IF(ISNUMBER(VAL_S1312!Q114),$F$6,IF(ISBLANK(VAL_S1312!Q114),"",VAL_S1312!Q114))</f>
        <v>M</v>
      </c>
      <c r="AS114" s="153" t="str">
        <f>IF(ISBLANK(VAL_S1312!Q114),"",$F$7)</f>
        <v>F</v>
      </c>
      <c r="AT114" s="144" t="str">
        <f>IF(ISNUMBER(VAL_S1312!R114),VAL_S1312!R114,IF(ISBLANK(VAL_S1312!R114),"","NaN"))</f>
        <v>NaN</v>
      </c>
      <c r="AU114" s="153" t="str">
        <f>IF(ISNUMBER(VAL_S1312!R114),$F$6,IF(ISBLANK(VAL_S1312!R114),"",VAL_S1312!R114))</f>
        <v>M</v>
      </c>
      <c r="AV114" s="153" t="str">
        <f>IF(ISBLANK(VAL_S1312!R114),"",$F$7)</f>
        <v>F</v>
      </c>
      <c r="AW114" s="144" t="str">
        <f>IF(ISNUMBER(VAL_S1312!S114),VAL_S1312!S114,IF(ISBLANK(VAL_S1312!S114),"","NaN"))</f>
        <v>NaN</v>
      </c>
      <c r="AX114" s="153" t="str">
        <f>IF(ISNUMBER(VAL_S1312!S114),$F$6,IF(ISBLANK(VAL_S1312!S114),"",VAL_S1312!S114))</f>
        <v>M</v>
      </c>
      <c r="AY114" s="153" t="str">
        <f>IF(ISBLANK(VAL_S1312!S114),"",$F$7)</f>
        <v>F</v>
      </c>
      <c r="AZ114" s="144" t="str">
        <f>IF(ISNUMBER(VAL_S1312!T114),VAL_S1312!T114,IF(ISBLANK(VAL_S1312!T114),"","NaN"))</f>
        <v>NaN</v>
      </c>
      <c r="BA114" s="153" t="str">
        <f>IF(ISNUMBER(VAL_S1312!T114),$F$6,IF(ISBLANK(VAL_S1312!T114),"",VAL_S1312!T114))</f>
        <v>M</v>
      </c>
      <c r="BB114" s="153" t="str">
        <f>IF(ISBLANK(VAL_S1312!T114),"",$F$7)</f>
        <v>F</v>
      </c>
      <c r="BC114" s="144" t="str">
        <f>IF(ISNUMBER(VAL_S1312!U114),VAL_S1312!U114,IF(ISBLANK(VAL_S1312!U114),"","NaN"))</f>
        <v>NaN</v>
      </c>
      <c r="BD114" s="153" t="str">
        <f>IF(ISNUMBER(VAL_S1312!U114),$F$6,IF(ISBLANK(VAL_S1312!U114),"",VAL_S1312!U114))</f>
        <v>M</v>
      </c>
      <c r="BE114" s="153" t="str">
        <f>IF(ISBLANK(VAL_S1312!U114),"",$F$7)</f>
        <v>F</v>
      </c>
      <c r="BF114" s="144" t="str">
        <f>IF(ISNUMBER(VAL_S1312!V114),VAL_S1312!V114,IF(ISBLANK(VAL_S1312!V114),"","NaN"))</f>
        <v>NaN</v>
      </c>
      <c r="BG114" s="153" t="str">
        <f>IF(ISNUMBER(VAL_S1312!V114),$F$6,IF(ISBLANK(VAL_S1312!V114),"",VAL_S1312!V114))</f>
        <v>M</v>
      </c>
      <c r="BH114" s="153" t="str">
        <f>IF(ISBLANK(VAL_S1312!V114),"",$F$7)</f>
        <v>F</v>
      </c>
      <c r="BI114" s="144" t="str">
        <f>IF(ISNUMBER(VAL_S1312!W114),VAL_S1312!W114,IF(ISBLANK(VAL_S1312!W114),"","NaN"))</f>
        <v>NaN</v>
      </c>
      <c r="BJ114" s="153" t="str">
        <f>IF(ISNUMBER(VAL_S1312!W114),$F$6,IF(ISBLANK(VAL_S1312!W114),"",VAL_S1312!W114))</f>
        <v>M</v>
      </c>
      <c r="BK114" s="153" t="str">
        <f>IF(ISBLANK(VAL_S1312!W114),"",$F$7)</f>
        <v>F</v>
      </c>
      <c r="BL114" s="144" t="str">
        <f>IF(ISNUMBER(VAL_S1312!X114),VAL_S1312!X114,IF(ISBLANK(VAL_S1312!X114),"","NaN"))</f>
        <v>NaN</v>
      </c>
      <c r="BM114" s="153" t="str">
        <f>IF(ISNUMBER(VAL_S1312!X114),$F$6,IF(ISBLANK(VAL_S1312!X114),"",VAL_S1312!X114))</f>
        <v>M</v>
      </c>
      <c r="BN114" s="153" t="str">
        <f>IF(ISBLANK(VAL_S1312!X114),"",$F$7)</f>
        <v>F</v>
      </c>
      <c r="BO114" s="144" t="str">
        <f>IF(ISNUMBER(VAL_S1312!Y114),VAL_S1312!Y114,IF(ISBLANK(VAL_S1312!Y114),"","NaN"))</f>
        <v>NaN</v>
      </c>
      <c r="BP114" s="153" t="str">
        <f>IF(ISNUMBER(VAL_S1312!Y114),$F$6,IF(ISBLANK(VAL_S1312!Y114),"",VAL_S1312!Y114))</f>
        <v>M</v>
      </c>
      <c r="BQ114" s="153" t="str">
        <f>IF(ISBLANK(VAL_S1312!Y114),"",$F$7)</f>
        <v>F</v>
      </c>
      <c r="BR114" s="144" t="str">
        <f>IF(ISNUMBER(VAL_S1312!Z114),VAL_S1312!Z114,IF(ISBLANK(VAL_S1312!Z114),"","NaN"))</f>
        <v>NaN</v>
      </c>
      <c r="BS114" s="153" t="str">
        <f>IF(ISNUMBER(VAL_S1312!Z114),$F$6,IF(ISBLANK(VAL_S1312!Z114),"",VAL_S1312!Z114))</f>
        <v>M</v>
      </c>
      <c r="BT114" s="153" t="str">
        <f>IF(ISBLANK(VAL_S1312!Z114),"",$F$7)</f>
        <v>F</v>
      </c>
      <c r="BU114" s="144" t="str">
        <f>IF(ISNUMBER(VAL_S1312!AA114),VAL_S1312!AA114,IF(ISBLANK(VAL_S1312!AA114),"","NaN"))</f>
        <v>NaN</v>
      </c>
      <c r="BV114" s="153" t="str">
        <f>IF(ISNUMBER(VAL_S1312!AA114),$F$6,IF(ISBLANK(VAL_S1312!AA114),"",VAL_S1312!AA114))</f>
        <v>M</v>
      </c>
      <c r="BW114" s="153" t="str">
        <f>IF(ISBLANK(VAL_S1312!AA114),"",$F$7)</f>
        <v>F</v>
      </c>
      <c r="BX114" s="144" t="str">
        <f>IF(ISNUMBER(VAL_S1312!AB114),VAL_S1312!AB114,IF(ISBLANK(VAL_S1312!AB114),"","NaN"))</f>
        <v>NaN</v>
      </c>
      <c r="BY114" s="153" t="str">
        <f>IF(ISNUMBER(VAL_S1312!AB114),$F$6,IF(ISBLANK(VAL_S1312!AB114),"",VAL_S1312!AB114))</f>
        <v>M</v>
      </c>
      <c r="BZ114" s="153" t="str">
        <f>IF(ISBLANK(VAL_S1312!AB114),"",$F$7)</f>
        <v>F</v>
      </c>
      <c r="CA114" s="144" t="str">
        <f>IF(ISNUMBER(VAL_S1312!AC114),VAL_S1312!AC114,IF(ISBLANK(VAL_S1312!AC114),"","NaN"))</f>
        <v>NaN</v>
      </c>
      <c r="CB114" s="153" t="str">
        <f>IF(ISNUMBER(VAL_S1312!AC114),$F$6,IF(ISBLANK(VAL_S1312!AC114),"",VAL_S1312!AC114))</f>
        <v>M</v>
      </c>
      <c r="CC114" s="153" t="str">
        <f>IF(ISBLANK(VAL_S1312!AC114),"",$F$7)</f>
        <v>F</v>
      </c>
      <c r="CD114" s="144" t="str">
        <f>IF(ISNUMBER(VAL_S1312!AD114),VAL_S1312!AD114,IF(ISBLANK(VAL_S1312!AD114),"","NaN"))</f>
        <v>NaN</v>
      </c>
      <c r="CE114" s="153" t="str">
        <f>IF(ISNUMBER(VAL_S1312!AD114),$F$6,IF(ISBLANK(VAL_S1312!AD114),"",VAL_S1312!AD114))</f>
        <v>M</v>
      </c>
      <c r="CF114" s="153" t="str">
        <f>IF(ISBLANK(VAL_S1312!AD114),"",$F$7)</f>
        <v>F</v>
      </c>
      <c r="CG114" s="144" t="str">
        <f>IF(ISNUMBER(VAL_S1312!AE114),VAL_S1312!AE114,IF(ISBLANK(VAL_S1312!AE114),"","NaN"))</f>
        <v>NaN</v>
      </c>
      <c r="CH114" s="153" t="str">
        <f>IF(ISNUMBER(VAL_S1312!AE114),$F$6,IF(ISBLANK(VAL_S1312!AE114),"",VAL_S1312!AE114))</f>
        <v>M</v>
      </c>
      <c r="CI114" s="153" t="str">
        <f>IF(ISBLANK(VAL_S1312!AE114),"",$F$7)</f>
        <v>F</v>
      </c>
      <c r="CJ114" s="144" t="str">
        <f>IF(ISNUMBER(VAL_S1312!AF114),VAL_S1312!AF114,IF(ISBLANK(VAL_S1312!AF114),"","NaN"))</f>
        <v>NaN</v>
      </c>
      <c r="CK114" s="153" t="str">
        <f>IF(ISNUMBER(VAL_S1312!AF114),$F$6,IF(ISBLANK(VAL_S1312!AF114),"",VAL_S1312!AF114))</f>
        <v>M</v>
      </c>
      <c r="CL114" s="153" t="str">
        <f>IF(ISBLANK(VAL_S1312!AF114),"",$F$7)</f>
        <v>F</v>
      </c>
      <c r="CM114" s="144" t="str">
        <f>IF(ISNUMBER(VAL_S1312!AG114),VAL_S1312!AG114,IF(ISBLANK(VAL_S1312!AG114),"","NaN"))</f>
        <v>NaN</v>
      </c>
      <c r="CN114" s="153" t="str">
        <f>IF(ISNUMBER(VAL_S1312!AG114),$F$6,IF(ISBLANK(VAL_S1312!AG114),"",VAL_S1312!AG114))</f>
        <v>M</v>
      </c>
      <c r="CO114" s="153" t="str">
        <f>IF(ISBLANK(VAL_S1312!AG114),"",$F$7)</f>
        <v>F</v>
      </c>
      <c r="CP114" s="144" t="str">
        <f>IF(ISNUMBER(VAL_S1312!AH114),VAL_S1312!AH114,IF(ISBLANK(VAL_S1312!AH114),"","NaN"))</f>
        <v>NaN</v>
      </c>
      <c r="CQ114" s="153" t="str">
        <f>IF(ISNUMBER(VAL_S1312!AH114),$F$6,IF(ISBLANK(VAL_S1312!AH114),"",VAL_S1312!AH114))</f>
        <v>M</v>
      </c>
      <c r="CR114" s="153" t="str">
        <f>IF(ISBLANK(VAL_S1312!AH114),"",$F$7)</f>
        <v>F</v>
      </c>
      <c r="CS114" s="144" t="str">
        <f>IF(ISNUMBER(VAL_S1312!AI114),VAL_S1312!AI114,IF(ISBLANK(VAL_S1312!AI114),"","NaN"))</f>
        <v/>
      </c>
      <c r="CT114" s="153" t="str">
        <f>IF(ISNUMBER(VAL_S1312!AI114),$F$6,IF(ISBLANK(VAL_S1312!AI114),"",VAL_S1312!AI114))</f>
        <v/>
      </c>
      <c r="CU114" s="153" t="str">
        <f>IF(ISBLANK(VAL_S1312!AI114),"",$F$7)</f>
        <v/>
      </c>
      <c r="CV114" s="144" t="str">
        <f>IF(ISNUMBER(VAL_S1312!AJ114),VAL_S1312!AJ114,IF(ISBLANK(VAL_S1312!AJ114),"","NaN"))</f>
        <v/>
      </c>
      <c r="CW114" s="153" t="str">
        <f>IF(ISNUMBER(VAL_S1312!AJ114),$F$6,IF(ISBLANK(VAL_S1312!AJ114),"",VAL_S1312!AJ114))</f>
        <v/>
      </c>
      <c r="CX114" s="153" t="str">
        <f>IF(ISBLANK(VAL_S1312!AJ114),"",$F$7)</f>
        <v/>
      </c>
      <c r="CY114" s="144" t="str">
        <f>IF(ISNUMBER(VAL_S1312!AK114),VAL_S1312!AK114,IF(ISBLANK(VAL_S1312!AK114),"","NaN"))</f>
        <v/>
      </c>
      <c r="CZ114" s="153" t="str">
        <f>IF(ISNUMBER(VAL_S1312!AK114),$F$6,IF(ISBLANK(VAL_S1312!AK114),"",VAL_S1312!AK114))</f>
        <v/>
      </c>
      <c r="DA114" s="153" t="str">
        <f>IF(ISBLANK(VAL_S1312!AK114),"",$F$7)</f>
        <v/>
      </c>
      <c r="DB114" s="144" t="str">
        <f>IF(ISNUMBER(VAL_S1312!AL114),VAL_S1312!AL114,IF(ISBLANK(VAL_S1312!AL114),"","NaN"))</f>
        <v/>
      </c>
      <c r="DC114" s="153" t="str">
        <f>IF(ISNUMBER(VAL_S1312!AL114),$F$6,IF(ISBLANK(VAL_S1312!AL114),"",VAL_S1312!AL114))</f>
        <v/>
      </c>
      <c r="DD114" s="153" t="str">
        <f>IF(ISBLANK(VAL_S1312!AL114),"",$F$7)</f>
        <v/>
      </c>
      <c r="DE114" s="144" t="str">
        <f>IF(ISNUMBER(VAL_S1312!AM114),VAL_S1312!AM114,IF(ISBLANK(VAL_S1312!AM114),"","NaN"))</f>
        <v/>
      </c>
      <c r="DF114" s="153" t="str">
        <f>IF(ISNUMBER(VAL_S1312!AM114),$F$6,IF(ISBLANK(VAL_S1312!AM114),"",VAL_S1312!AM114))</f>
        <v/>
      </c>
      <c r="DG114" s="186" t="str">
        <f>IF(ISBLANK(VAL_S1312!AM114),"",$F$7)</f>
        <v/>
      </c>
    </row>
    <row r="115" spans="1:111" x14ac:dyDescent="0.25">
      <c r="A115" s="157" t="s">
        <v>390</v>
      </c>
      <c r="B115" s="157" t="s">
        <v>160</v>
      </c>
      <c r="C115" s="158">
        <v>82</v>
      </c>
      <c r="D115" s="146" t="str">
        <f>IF(ISNUMBER(VAL_S1312!D115),VAL_S1312!D115,IF(ISBLANK(VAL_S1312!D115),"","NaN"))</f>
        <v>NaN</v>
      </c>
      <c r="E115" s="154" t="str">
        <f>IF(ISNUMBER(VAL_S1312!D115),$F$6,IF(ISBLANK(VAL_S1312!D115),"",VAL_S1312!D115))</f>
        <v>M</v>
      </c>
      <c r="F115" s="154" t="str">
        <f>IF(ISBLANK(VAL_S1312!D115),"",$F$7)</f>
        <v>F</v>
      </c>
      <c r="G115" s="147" t="str">
        <f>IF(ISNUMBER(VAL_S1312!E115),VAL_S1312!E115,IF(ISBLANK(VAL_S1312!E115),"","NaN"))</f>
        <v>NaN</v>
      </c>
      <c r="H115" s="154" t="str">
        <f>IF(ISNUMBER(VAL_S1312!E115),$F$6,IF(ISBLANK(VAL_S1312!E115),"",VAL_S1312!E115))</f>
        <v>M</v>
      </c>
      <c r="I115" s="154" t="str">
        <f>IF(ISBLANK(VAL_S1312!E115),"",$F$7)</f>
        <v>F</v>
      </c>
      <c r="J115" s="147" t="str">
        <f>IF(ISNUMBER(VAL_S1312!F115),VAL_S1312!F115,IF(ISBLANK(VAL_S1312!F115),"","NaN"))</f>
        <v>NaN</v>
      </c>
      <c r="K115" s="154" t="str">
        <f>IF(ISNUMBER(VAL_S1312!F115),$F$6,IF(ISBLANK(VAL_S1312!F115),"",VAL_S1312!F115))</f>
        <v>M</v>
      </c>
      <c r="L115" s="154" t="str">
        <f>IF(ISBLANK(VAL_S1312!F115),"",$F$7)</f>
        <v>F</v>
      </c>
      <c r="M115" s="147" t="str">
        <f>IF(ISNUMBER(VAL_S1312!G115),VAL_S1312!G115,IF(ISBLANK(VAL_S1312!G115),"","NaN"))</f>
        <v>NaN</v>
      </c>
      <c r="N115" s="154" t="str">
        <f>IF(ISNUMBER(VAL_S1312!G115),$F$6,IF(ISBLANK(VAL_S1312!G115),"",VAL_S1312!G115))</f>
        <v>M</v>
      </c>
      <c r="O115" s="154" t="str">
        <f>IF(ISBLANK(VAL_S1312!G115),"",$F$7)</f>
        <v>F</v>
      </c>
      <c r="P115" s="147" t="str">
        <f>IF(ISNUMBER(VAL_S1312!H115),VAL_S1312!H115,IF(ISBLANK(VAL_S1312!H115),"","NaN"))</f>
        <v>NaN</v>
      </c>
      <c r="Q115" s="154" t="str">
        <f>IF(ISNUMBER(VAL_S1312!H115),$F$6,IF(ISBLANK(VAL_S1312!H115),"",VAL_S1312!H115))</f>
        <v>M</v>
      </c>
      <c r="R115" s="154" t="str">
        <f>IF(ISBLANK(VAL_S1312!H115),"",$F$7)</f>
        <v>F</v>
      </c>
      <c r="S115" s="147" t="str">
        <f>IF(ISNUMBER(VAL_S1312!I115),VAL_S1312!I115,IF(ISBLANK(VAL_S1312!I115),"","NaN"))</f>
        <v>NaN</v>
      </c>
      <c r="T115" s="154" t="str">
        <f>IF(ISNUMBER(VAL_S1312!I115),$F$6,IF(ISBLANK(VAL_S1312!I115),"",VAL_S1312!I115))</f>
        <v>M</v>
      </c>
      <c r="U115" s="154" t="str">
        <f>IF(ISBLANK(VAL_S1312!I115),"",$F$7)</f>
        <v>F</v>
      </c>
      <c r="V115" s="147" t="str">
        <f>IF(ISNUMBER(VAL_S1312!J115),VAL_S1312!J115,IF(ISBLANK(VAL_S1312!J115),"","NaN"))</f>
        <v>NaN</v>
      </c>
      <c r="W115" s="154" t="str">
        <f>IF(ISNUMBER(VAL_S1312!J115),$F$6,IF(ISBLANK(VAL_S1312!J115),"",VAL_S1312!J115))</f>
        <v>M</v>
      </c>
      <c r="X115" s="154" t="str">
        <f>IF(ISBLANK(VAL_S1312!J115),"",$F$7)</f>
        <v>F</v>
      </c>
      <c r="Y115" s="147" t="str">
        <f>IF(ISNUMBER(VAL_S1312!K115),VAL_S1312!K115,IF(ISBLANK(VAL_S1312!K115),"","NaN"))</f>
        <v>NaN</v>
      </c>
      <c r="Z115" s="154" t="str">
        <f>IF(ISNUMBER(VAL_S1312!K115),$F$6,IF(ISBLANK(VAL_S1312!K115),"",VAL_S1312!K115))</f>
        <v>M</v>
      </c>
      <c r="AA115" s="154" t="str">
        <f>IF(ISBLANK(VAL_S1312!K115),"",$F$7)</f>
        <v>F</v>
      </c>
      <c r="AB115" s="147" t="str">
        <f>IF(ISNUMBER(VAL_S1312!L115),VAL_S1312!L115,IF(ISBLANK(VAL_S1312!L115),"","NaN"))</f>
        <v>NaN</v>
      </c>
      <c r="AC115" s="154" t="str">
        <f>IF(ISNUMBER(VAL_S1312!L115),$F$6,IF(ISBLANK(VAL_S1312!L115),"",VAL_S1312!L115))</f>
        <v>M</v>
      </c>
      <c r="AD115" s="154" t="str">
        <f>IF(ISBLANK(VAL_S1312!L115),"",$F$7)</f>
        <v>F</v>
      </c>
      <c r="AE115" s="147" t="str">
        <f>IF(ISNUMBER(VAL_S1312!M115),VAL_S1312!M115,IF(ISBLANK(VAL_S1312!M115),"","NaN"))</f>
        <v>NaN</v>
      </c>
      <c r="AF115" s="154" t="str">
        <f>IF(ISNUMBER(VAL_S1312!M115),$F$6,IF(ISBLANK(VAL_S1312!M115),"",VAL_S1312!M115))</f>
        <v>M</v>
      </c>
      <c r="AG115" s="154" t="str">
        <f>IF(ISBLANK(VAL_S1312!M115),"",$F$7)</f>
        <v>F</v>
      </c>
      <c r="AH115" s="147" t="str">
        <f>IF(ISNUMBER(VAL_S1312!N115),VAL_S1312!N115,IF(ISBLANK(VAL_S1312!N115),"","NaN"))</f>
        <v>NaN</v>
      </c>
      <c r="AI115" s="154" t="str">
        <f>IF(ISNUMBER(VAL_S1312!N115),$F$6,IF(ISBLANK(VAL_S1312!N115),"",VAL_S1312!N115))</f>
        <v>M</v>
      </c>
      <c r="AJ115" s="154" t="str">
        <f>IF(ISBLANK(VAL_S1312!N115),"",$F$7)</f>
        <v>F</v>
      </c>
      <c r="AK115" s="147" t="str">
        <f>IF(ISNUMBER(VAL_S1312!O115),VAL_S1312!O115,IF(ISBLANK(VAL_S1312!O115),"","NaN"))</f>
        <v>NaN</v>
      </c>
      <c r="AL115" s="154" t="str">
        <f>IF(ISNUMBER(VAL_S1312!O115),$F$6,IF(ISBLANK(VAL_S1312!O115),"",VAL_S1312!O115))</f>
        <v>M</v>
      </c>
      <c r="AM115" s="154" t="str">
        <f>IF(ISBLANK(VAL_S1312!O115),"",$F$7)</f>
        <v>F</v>
      </c>
      <c r="AN115" s="147" t="str">
        <f>IF(ISNUMBER(VAL_S1312!P115),VAL_S1312!P115,IF(ISBLANK(VAL_S1312!P115),"","NaN"))</f>
        <v>NaN</v>
      </c>
      <c r="AO115" s="154" t="str">
        <f>IF(ISNUMBER(VAL_S1312!P115),$F$6,IF(ISBLANK(VAL_S1312!P115),"",VAL_S1312!P115))</f>
        <v>M</v>
      </c>
      <c r="AP115" s="154" t="str">
        <f>IF(ISBLANK(VAL_S1312!P115),"",$F$7)</f>
        <v>F</v>
      </c>
      <c r="AQ115" s="147" t="str">
        <f>IF(ISNUMBER(VAL_S1312!Q115),VAL_S1312!Q115,IF(ISBLANK(VAL_S1312!Q115),"","NaN"))</f>
        <v>NaN</v>
      </c>
      <c r="AR115" s="154" t="str">
        <f>IF(ISNUMBER(VAL_S1312!Q115),$F$6,IF(ISBLANK(VAL_S1312!Q115),"",VAL_S1312!Q115))</f>
        <v>M</v>
      </c>
      <c r="AS115" s="154" t="str">
        <f>IF(ISBLANK(VAL_S1312!Q115),"",$F$7)</f>
        <v>F</v>
      </c>
      <c r="AT115" s="147" t="str">
        <f>IF(ISNUMBER(VAL_S1312!R115),VAL_S1312!R115,IF(ISBLANK(VAL_S1312!R115),"","NaN"))</f>
        <v>NaN</v>
      </c>
      <c r="AU115" s="154" t="str">
        <f>IF(ISNUMBER(VAL_S1312!R115),$F$6,IF(ISBLANK(VAL_S1312!R115),"",VAL_S1312!R115))</f>
        <v>M</v>
      </c>
      <c r="AV115" s="154" t="str">
        <f>IF(ISBLANK(VAL_S1312!R115),"",$F$7)</f>
        <v>F</v>
      </c>
      <c r="AW115" s="147" t="str">
        <f>IF(ISNUMBER(VAL_S1312!S115),VAL_S1312!S115,IF(ISBLANK(VAL_S1312!S115),"","NaN"))</f>
        <v>NaN</v>
      </c>
      <c r="AX115" s="154" t="str">
        <f>IF(ISNUMBER(VAL_S1312!S115),$F$6,IF(ISBLANK(VAL_S1312!S115),"",VAL_S1312!S115))</f>
        <v>M</v>
      </c>
      <c r="AY115" s="154" t="str">
        <f>IF(ISBLANK(VAL_S1312!S115),"",$F$7)</f>
        <v>F</v>
      </c>
      <c r="AZ115" s="147" t="str">
        <f>IF(ISNUMBER(VAL_S1312!T115),VAL_S1312!T115,IF(ISBLANK(VAL_S1312!T115),"","NaN"))</f>
        <v>NaN</v>
      </c>
      <c r="BA115" s="154" t="str">
        <f>IF(ISNUMBER(VAL_S1312!T115),$F$6,IF(ISBLANK(VAL_S1312!T115),"",VAL_S1312!T115))</f>
        <v>M</v>
      </c>
      <c r="BB115" s="154" t="str">
        <f>IF(ISBLANK(VAL_S1312!T115),"",$F$7)</f>
        <v>F</v>
      </c>
      <c r="BC115" s="147" t="str">
        <f>IF(ISNUMBER(VAL_S1312!U115),VAL_S1312!U115,IF(ISBLANK(VAL_S1312!U115),"","NaN"))</f>
        <v>NaN</v>
      </c>
      <c r="BD115" s="154" t="str">
        <f>IF(ISNUMBER(VAL_S1312!U115),$F$6,IF(ISBLANK(VAL_S1312!U115),"",VAL_S1312!U115))</f>
        <v>M</v>
      </c>
      <c r="BE115" s="154" t="str">
        <f>IF(ISBLANK(VAL_S1312!U115),"",$F$7)</f>
        <v>F</v>
      </c>
      <c r="BF115" s="147" t="str">
        <f>IF(ISNUMBER(VAL_S1312!V115),VAL_S1312!V115,IF(ISBLANK(VAL_S1312!V115),"","NaN"))</f>
        <v>NaN</v>
      </c>
      <c r="BG115" s="154" t="str">
        <f>IF(ISNUMBER(VAL_S1312!V115),$F$6,IF(ISBLANK(VAL_S1312!V115),"",VAL_S1312!V115))</f>
        <v>M</v>
      </c>
      <c r="BH115" s="154" t="str">
        <f>IF(ISBLANK(VAL_S1312!V115),"",$F$7)</f>
        <v>F</v>
      </c>
      <c r="BI115" s="147" t="str">
        <f>IF(ISNUMBER(VAL_S1312!W115),VAL_S1312!W115,IF(ISBLANK(VAL_S1312!W115),"","NaN"))</f>
        <v>NaN</v>
      </c>
      <c r="BJ115" s="154" t="str">
        <f>IF(ISNUMBER(VAL_S1312!W115),$F$6,IF(ISBLANK(VAL_S1312!W115),"",VAL_S1312!W115))</f>
        <v>M</v>
      </c>
      <c r="BK115" s="154" t="str">
        <f>IF(ISBLANK(VAL_S1312!W115),"",$F$7)</f>
        <v>F</v>
      </c>
      <c r="BL115" s="147" t="str">
        <f>IF(ISNUMBER(VAL_S1312!X115),VAL_S1312!X115,IF(ISBLANK(VAL_S1312!X115),"","NaN"))</f>
        <v>NaN</v>
      </c>
      <c r="BM115" s="154" t="str">
        <f>IF(ISNUMBER(VAL_S1312!X115),$F$6,IF(ISBLANK(VAL_S1312!X115),"",VAL_S1312!X115))</f>
        <v>M</v>
      </c>
      <c r="BN115" s="154" t="str">
        <f>IF(ISBLANK(VAL_S1312!X115),"",$F$7)</f>
        <v>F</v>
      </c>
      <c r="BO115" s="147" t="str">
        <f>IF(ISNUMBER(VAL_S1312!Y115),VAL_S1312!Y115,IF(ISBLANK(VAL_S1312!Y115),"","NaN"))</f>
        <v>NaN</v>
      </c>
      <c r="BP115" s="154" t="str">
        <f>IF(ISNUMBER(VAL_S1312!Y115),$F$6,IF(ISBLANK(VAL_S1312!Y115),"",VAL_S1312!Y115))</f>
        <v>M</v>
      </c>
      <c r="BQ115" s="154" t="str">
        <f>IF(ISBLANK(VAL_S1312!Y115),"",$F$7)</f>
        <v>F</v>
      </c>
      <c r="BR115" s="147" t="str">
        <f>IF(ISNUMBER(VAL_S1312!Z115),VAL_S1312!Z115,IF(ISBLANK(VAL_S1312!Z115),"","NaN"))</f>
        <v>NaN</v>
      </c>
      <c r="BS115" s="154" t="str">
        <f>IF(ISNUMBER(VAL_S1312!Z115),$F$6,IF(ISBLANK(VAL_S1312!Z115),"",VAL_S1312!Z115))</f>
        <v>M</v>
      </c>
      <c r="BT115" s="154" t="str">
        <f>IF(ISBLANK(VAL_S1312!Z115),"",$F$7)</f>
        <v>F</v>
      </c>
      <c r="BU115" s="147" t="str">
        <f>IF(ISNUMBER(VAL_S1312!AA115),VAL_S1312!AA115,IF(ISBLANK(VAL_S1312!AA115),"","NaN"))</f>
        <v>NaN</v>
      </c>
      <c r="BV115" s="154" t="str">
        <f>IF(ISNUMBER(VAL_S1312!AA115),$F$6,IF(ISBLANK(VAL_S1312!AA115),"",VAL_S1312!AA115))</f>
        <v>M</v>
      </c>
      <c r="BW115" s="154" t="str">
        <f>IF(ISBLANK(VAL_S1312!AA115),"",$F$7)</f>
        <v>F</v>
      </c>
      <c r="BX115" s="147" t="str">
        <f>IF(ISNUMBER(VAL_S1312!AB115),VAL_S1312!AB115,IF(ISBLANK(VAL_S1312!AB115),"","NaN"))</f>
        <v>NaN</v>
      </c>
      <c r="BY115" s="154" t="str">
        <f>IF(ISNUMBER(VAL_S1312!AB115),$F$6,IF(ISBLANK(VAL_S1312!AB115),"",VAL_S1312!AB115))</f>
        <v>M</v>
      </c>
      <c r="BZ115" s="154" t="str">
        <f>IF(ISBLANK(VAL_S1312!AB115),"",$F$7)</f>
        <v>F</v>
      </c>
      <c r="CA115" s="147" t="str">
        <f>IF(ISNUMBER(VAL_S1312!AC115),VAL_S1312!AC115,IF(ISBLANK(VAL_S1312!AC115),"","NaN"))</f>
        <v>NaN</v>
      </c>
      <c r="CB115" s="154" t="str">
        <f>IF(ISNUMBER(VAL_S1312!AC115),$F$6,IF(ISBLANK(VAL_S1312!AC115),"",VAL_S1312!AC115))</f>
        <v>M</v>
      </c>
      <c r="CC115" s="154" t="str">
        <f>IF(ISBLANK(VAL_S1312!AC115),"",$F$7)</f>
        <v>F</v>
      </c>
      <c r="CD115" s="147" t="str">
        <f>IF(ISNUMBER(VAL_S1312!AD115),VAL_S1312!AD115,IF(ISBLANK(VAL_S1312!AD115),"","NaN"))</f>
        <v>NaN</v>
      </c>
      <c r="CE115" s="154" t="str">
        <f>IF(ISNUMBER(VAL_S1312!AD115),$F$6,IF(ISBLANK(VAL_S1312!AD115),"",VAL_S1312!AD115))</f>
        <v>M</v>
      </c>
      <c r="CF115" s="154" t="str">
        <f>IF(ISBLANK(VAL_S1312!AD115),"",$F$7)</f>
        <v>F</v>
      </c>
      <c r="CG115" s="147" t="str">
        <f>IF(ISNUMBER(VAL_S1312!AE115),VAL_S1312!AE115,IF(ISBLANK(VAL_S1312!AE115),"","NaN"))</f>
        <v>NaN</v>
      </c>
      <c r="CH115" s="154" t="str">
        <f>IF(ISNUMBER(VAL_S1312!AE115),$F$6,IF(ISBLANK(VAL_S1312!AE115),"",VAL_S1312!AE115))</f>
        <v>M</v>
      </c>
      <c r="CI115" s="154" t="str">
        <f>IF(ISBLANK(VAL_S1312!AE115),"",$F$7)</f>
        <v>F</v>
      </c>
      <c r="CJ115" s="147" t="str">
        <f>IF(ISNUMBER(VAL_S1312!AF115),VAL_S1312!AF115,IF(ISBLANK(VAL_S1312!AF115),"","NaN"))</f>
        <v>NaN</v>
      </c>
      <c r="CK115" s="154" t="str">
        <f>IF(ISNUMBER(VAL_S1312!AF115),$F$6,IF(ISBLANK(VAL_S1312!AF115),"",VAL_S1312!AF115))</f>
        <v>M</v>
      </c>
      <c r="CL115" s="154" t="str">
        <f>IF(ISBLANK(VAL_S1312!AF115),"",$F$7)</f>
        <v>F</v>
      </c>
      <c r="CM115" s="147" t="str">
        <f>IF(ISNUMBER(VAL_S1312!AG115),VAL_S1312!AG115,IF(ISBLANK(VAL_S1312!AG115),"","NaN"))</f>
        <v>NaN</v>
      </c>
      <c r="CN115" s="154" t="str">
        <f>IF(ISNUMBER(VAL_S1312!AG115),$F$6,IF(ISBLANK(VAL_S1312!AG115),"",VAL_S1312!AG115))</f>
        <v>M</v>
      </c>
      <c r="CO115" s="154" t="str">
        <f>IF(ISBLANK(VAL_S1312!AG115),"",$F$7)</f>
        <v>F</v>
      </c>
      <c r="CP115" s="147" t="str">
        <f>IF(ISNUMBER(VAL_S1312!AH115),VAL_S1312!AH115,IF(ISBLANK(VAL_S1312!AH115),"","NaN"))</f>
        <v>NaN</v>
      </c>
      <c r="CQ115" s="154" t="str">
        <f>IF(ISNUMBER(VAL_S1312!AH115),$F$6,IF(ISBLANK(VAL_S1312!AH115),"",VAL_S1312!AH115))</f>
        <v>M</v>
      </c>
      <c r="CR115" s="154" t="str">
        <f>IF(ISBLANK(VAL_S1312!AH115),"",$F$7)</f>
        <v>F</v>
      </c>
      <c r="CS115" s="147" t="str">
        <f>IF(ISNUMBER(VAL_S1312!AI115),VAL_S1312!AI115,IF(ISBLANK(VAL_S1312!AI115),"","NaN"))</f>
        <v/>
      </c>
      <c r="CT115" s="154" t="str">
        <f>IF(ISNUMBER(VAL_S1312!AI115),$F$6,IF(ISBLANK(VAL_S1312!AI115),"",VAL_S1312!AI115))</f>
        <v/>
      </c>
      <c r="CU115" s="154" t="str">
        <f>IF(ISBLANK(VAL_S1312!AI115),"",$F$7)</f>
        <v/>
      </c>
      <c r="CV115" s="147" t="str">
        <f>IF(ISNUMBER(VAL_S1312!AJ115),VAL_S1312!AJ115,IF(ISBLANK(VAL_S1312!AJ115),"","NaN"))</f>
        <v/>
      </c>
      <c r="CW115" s="154" t="str">
        <f>IF(ISNUMBER(VAL_S1312!AJ115),$F$6,IF(ISBLANK(VAL_S1312!AJ115),"",VAL_S1312!AJ115))</f>
        <v/>
      </c>
      <c r="CX115" s="154" t="str">
        <f>IF(ISBLANK(VAL_S1312!AJ115),"",$F$7)</f>
        <v/>
      </c>
      <c r="CY115" s="147" t="str">
        <f>IF(ISNUMBER(VAL_S1312!AK115),VAL_S1312!AK115,IF(ISBLANK(VAL_S1312!AK115),"","NaN"))</f>
        <v/>
      </c>
      <c r="CZ115" s="154" t="str">
        <f>IF(ISNUMBER(VAL_S1312!AK115),$F$6,IF(ISBLANK(VAL_S1312!AK115),"",VAL_S1312!AK115))</f>
        <v/>
      </c>
      <c r="DA115" s="154" t="str">
        <f>IF(ISBLANK(VAL_S1312!AK115),"",$F$7)</f>
        <v/>
      </c>
      <c r="DB115" s="147" t="str">
        <f>IF(ISNUMBER(VAL_S1312!AL115),VAL_S1312!AL115,IF(ISBLANK(VAL_S1312!AL115),"","NaN"))</f>
        <v/>
      </c>
      <c r="DC115" s="154" t="str">
        <f>IF(ISNUMBER(VAL_S1312!AL115),$F$6,IF(ISBLANK(VAL_S1312!AL115),"",VAL_S1312!AL115))</f>
        <v/>
      </c>
      <c r="DD115" s="154" t="str">
        <f>IF(ISBLANK(VAL_S1312!AL115),"",$F$7)</f>
        <v/>
      </c>
      <c r="DE115" s="147" t="str">
        <f>IF(ISNUMBER(VAL_S1312!AM115),VAL_S1312!AM115,IF(ISBLANK(VAL_S1312!AM115),"","NaN"))</f>
        <v/>
      </c>
      <c r="DF115" s="154" t="str">
        <f>IF(ISNUMBER(VAL_S1312!AM115),$F$6,IF(ISBLANK(VAL_S1312!AM115),"",VAL_S1312!AM115))</f>
        <v/>
      </c>
      <c r="DG115" s="187" t="str">
        <f>IF(ISBLANK(VAL_S1312!AM115),"",$F$7)</f>
        <v/>
      </c>
    </row>
    <row r="116" spans="1:111" x14ac:dyDescent="0.25">
      <c r="A116" s="157" t="s">
        <v>391</v>
      </c>
      <c r="B116" s="157" t="s">
        <v>161</v>
      </c>
      <c r="C116" s="158">
        <v>83</v>
      </c>
      <c r="D116" s="146" t="str">
        <f>IF(ISNUMBER(VAL_S1312!D116),VAL_S1312!D116,IF(ISBLANK(VAL_S1312!D116),"","NaN"))</f>
        <v>NaN</v>
      </c>
      <c r="E116" s="154" t="str">
        <f>IF(ISNUMBER(VAL_S1312!D116),$F$6,IF(ISBLANK(VAL_S1312!D116),"",VAL_S1312!D116))</f>
        <v>M</v>
      </c>
      <c r="F116" s="154" t="str">
        <f>IF(ISBLANK(VAL_S1312!D116),"",$F$7)</f>
        <v>F</v>
      </c>
      <c r="G116" s="147" t="str">
        <f>IF(ISNUMBER(VAL_S1312!E116),VAL_S1312!E116,IF(ISBLANK(VAL_S1312!E116),"","NaN"))</f>
        <v>NaN</v>
      </c>
      <c r="H116" s="154" t="str">
        <f>IF(ISNUMBER(VAL_S1312!E116),$F$6,IF(ISBLANK(VAL_S1312!E116),"",VAL_S1312!E116))</f>
        <v>M</v>
      </c>
      <c r="I116" s="154" t="str">
        <f>IF(ISBLANK(VAL_S1312!E116),"",$F$7)</f>
        <v>F</v>
      </c>
      <c r="J116" s="147" t="str">
        <f>IF(ISNUMBER(VAL_S1312!F116),VAL_S1312!F116,IF(ISBLANK(VAL_S1312!F116),"","NaN"))</f>
        <v>NaN</v>
      </c>
      <c r="K116" s="154" t="str">
        <f>IF(ISNUMBER(VAL_S1312!F116),$F$6,IF(ISBLANK(VAL_S1312!F116),"",VAL_S1312!F116))</f>
        <v>M</v>
      </c>
      <c r="L116" s="154" t="str">
        <f>IF(ISBLANK(VAL_S1312!F116),"",$F$7)</f>
        <v>F</v>
      </c>
      <c r="M116" s="147" t="str">
        <f>IF(ISNUMBER(VAL_S1312!G116),VAL_S1312!G116,IF(ISBLANK(VAL_S1312!G116),"","NaN"))</f>
        <v>NaN</v>
      </c>
      <c r="N116" s="154" t="str">
        <f>IF(ISNUMBER(VAL_S1312!G116),$F$6,IF(ISBLANK(VAL_S1312!G116),"",VAL_S1312!G116))</f>
        <v>M</v>
      </c>
      <c r="O116" s="154" t="str">
        <f>IF(ISBLANK(VAL_S1312!G116),"",$F$7)</f>
        <v>F</v>
      </c>
      <c r="P116" s="147" t="str">
        <f>IF(ISNUMBER(VAL_S1312!H116),VAL_S1312!H116,IF(ISBLANK(VAL_S1312!H116),"","NaN"))</f>
        <v>NaN</v>
      </c>
      <c r="Q116" s="154" t="str">
        <f>IF(ISNUMBER(VAL_S1312!H116),$F$6,IF(ISBLANK(VAL_S1312!H116),"",VAL_S1312!H116))</f>
        <v>M</v>
      </c>
      <c r="R116" s="154" t="str">
        <f>IF(ISBLANK(VAL_S1312!H116),"",$F$7)</f>
        <v>F</v>
      </c>
      <c r="S116" s="147" t="str">
        <f>IF(ISNUMBER(VAL_S1312!I116),VAL_S1312!I116,IF(ISBLANK(VAL_S1312!I116),"","NaN"))</f>
        <v>NaN</v>
      </c>
      <c r="T116" s="154" t="str">
        <f>IF(ISNUMBER(VAL_S1312!I116),$F$6,IF(ISBLANK(VAL_S1312!I116),"",VAL_S1312!I116))</f>
        <v>M</v>
      </c>
      <c r="U116" s="154" t="str">
        <f>IF(ISBLANK(VAL_S1312!I116),"",$F$7)</f>
        <v>F</v>
      </c>
      <c r="V116" s="147" t="str">
        <f>IF(ISNUMBER(VAL_S1312!J116),VAL_S1312!J116,IF(ISBLANK(VAL_S1312!J116),"","NaN"))</f>
        <v>NaN</v>
      </c>
      <c r="W116" s="154" t="str">
        <f>IF(ISNUMBER(VAL_S1312!J116),$F$6,IF(ISBLANK(VAL_S1312!J116),"",VAL_S1312!J116))</f>
        <v>M</v>
      </c>
      <c r="X116" s="154" t="str">
        <f>IF(ISBLANK(VAL_S1312!J116),"",$F$7)</f>
        <v>F</v>
      </c>
      <c r="Y116" s="147" t="str">
        <f>IF(ISNUMBER(VAL_S1312!K116),VAL_S1312!K116,IF(ISBLANK(VAL_S1312!K116),"","NaN"))</f>
        <v>NaN</v>
      </c>
      <c r="Z116" s="154" t="str">
        <f>IF(ISNUMBER(VAL_S1312!K116),$F$6,IF(ISBLANK(VAL_S1312!K116),"",VAL_S1312!K116))</f>
        <v>M</v>
      </c>
      <c r="AA116" s="154" t="str">
        <f>IF(ISBLANK(VAL_S1312!K116),"",$F$7)</f>
        <v>F</v>
      </c>
      <c r="AB116" s="147" t="str">
        <f>IF(ISNUMBER(VAL_S1312!L116),VAL_S1312!L116,IF(ISBLANK(VAL_S1312!L116),"","NaN"))</f>
        <v>NaN</v>
      </c>
      <c r="AC116" s="154" t="str">
        <f>IF(ISNUMBER(VAL_S1312!L116),$F$6,IF(ISBLANK(VAL_S1312!L116),"",VAL_S1312!L116))</f>
        <v>M</v>
      </c>
      <c r="AD116" s="154" t="str">
        <f>IF(ISBLANK(VAL_S1312!L116),"",$F$7)</f>
        <v>F</v>
      </c>
      <c r="AE116" s="147" t="str">
        <f>IF(ISNUMBER(VAL_S1312!M116),VAL_S1312!M116,IF(ISBLANK(VAL_S1312!M116),"","NaN"))</f>
        <v>NaN</v>
      </c>
      <c r="AF116" s="154" t="str">
        <f>IF(ISNUMBER(VAL_S1312!M116),$F$6,IF(ISBLANK(VAL_S1312!M116),"",VAL_S1312!M116))</f>
        <v>M</v>
      </c>
      <c r="AG116" s="154" t="str">
        <f>IF(ISBLANK(VAL_S1312!M116),"",$F$7)</f>
        <v>F</v>
      </c>
      <c r="AH116" s="147" t="str">
        <f>IF(ISNUMBER(VAL_S1312!N116),VAL_S1312!N116,IF(ISBLANK(VAL_S1312!N116),"","NaN"))</f>
        <v>NaN</v>
      </c>
      <c r="AI116" s="154" t="str">
        <f>IF(ISNUMBER(VAL_S1312!N116),$F$6,IF(ISBLANK(VAL_S1312!N116),"",VAL_S1312!N116))</f>
        <v>M</v>
      </c>
      <c r="AJ116" s="154" t="str">
        <f>IF(ISBLANK(VAL_S1312!N116),"",$F$7)</f>
        <v>F</v>
      </c>
      <c r="AK116" s="147" t="str">
        <f>IF(ISNUMBER(VAL_S1312!O116),VAL_S1312!O116,IF(ISBLANK(VAL_S1312!O116),"","NaN"))</f>
        <v>NaN</v>
      </c>
      <c r="AL116" s="154" t="str">
        <f>IF(ISNUMBER(VAL_S1312!O116),$F$6,IF(ISBLANK(VAL_S1312!O116),"",VAL_S1312!O116))</f>
        <v>M</v>
      </c>
      <c r="AM116" s="154" t="str">
        <f>IF(ISBLANK(VAL_S1312!O116),"",$F$7)</f>
        <v>F</v>
      </c>
      <c r="AN116" s="147" t="str">
        <f>IF(ISNUMBER(VAL_S1312!P116),VAL_S1312!P116,IF(ISBLANK(VAL_S1312!P116),"","NaN"))</f>
        <v>NaN</v>
      </c>
      <c r="AO116" s="154" t="str">
        <f>IF(ISNUMBER(VAL_S1312!P116),$F$6,IF(ISBLANK(VAL_S1312!P116),"",VAL_S1312!P116))</f>
        <v>M</v>
      </c>
      <c r="AP116" s="154" t="str">
        <f>IF(ISBLANK(VAL_S1312!P116),"",$F$7)</f>
        <v>F</v>
      </c>
      <c r="AQ116" s="147" t="str">
        <f>IF(ISNUMBER(VAL_S1312!Q116),VAL_S1312!Q116,IF(ISBLANK(VAL_S1312!Q116),"","NaN"))</f>
        <v>NaN</v>
      </c>
      <c r="AR116" s="154" t="str">
        <f>IF(ISNUMBER(VAL_S1312!Q116),$F$6,IF(ISBLANK(VAL_S1312!Q116),"",VAL_S1312!Q116))</f>
        <v>M</v>
      </c>
      <c r="AS116" s="154" t="str">
        <f>IF(ISBLANK(VAL_S1312!Q116),"",$F$7)</f>
        <v>F</v>
      </c>
      <c r="AT116" s="147" t="str">
        <f>IF(ISNUMBER(VAL_S1312!R116),VAL_S1312!R116,IF(ISBLANK(VAL_S1312!R116),"","NaN"))</f>
        <v>NaN</v>
      </c>
      <c r="AU116" s="154" t="str">
        <f>IF(ISNUMBER(VAL_S1312!R116),$F$6,IF(ISBLANK(VAL_S1312!R116),"",VAL_S1312!R116))</f>
        <v>M</v>
      </c>
      <c r="AV116" s="154" t="str">
        <f>IF(ISBLANK(VAL_S1312!R116),"",$F$7)</f>
        <v>F</v>
      </c>
      <c r="AW116" s="147" t="str">
        <f>IF(ISNUMBER(VAL_S1312!S116),VAL_S1312!S116,IF(ISBLANK(VAL_S1312!S116),"","NaN"))</f>
        <v>NaN</v>
      </c>
      <c r="AX116" s="154" t="str">
        <f>IF(ISNUMBER(VAL_S1312!S116),$F$6,IF(ISBLANK(VAL_S1312!S116),"",VAL_S1312!S116))</f>
        <v>M</v>
      </c>
      <c r="AY116" s="154" t="str">
        <f>IF(ISBLANK(VAL_S1312!S116),"",$F$7)</f>
        <v>F</v>
      </c>
      <c r="AZ116" s="147" t="str">
        <f>IF(ISNUMBER(VAL_S1312!T116),VAL_S1312!T116,IF(ISBLANK(VAL_S1312!T116),"","NaN"))</f>
        <v>NaN</v>
      </c>
      <c r="BA116" s="154" t="str">
        <f>IF(ISNUMBER(VAL_S1312!T116),$F$6,IF(ISBLANK(VAL_S1312!T116),"",VAL_S1312!T116))</f>
        <v>M</v>
      </c>
      <c r="BB116" s="154" t="str">
        <f>IF(ISBLANK(VAL_S1312!T116),"",$F$7)</f>
        <v>F</v>
      </c>
      <c r="BC116" s="147" t="str">
        <f>IF(ISNUMBER(VAL_S1312!U116),VAL_S1312!U116,IF(ISBLANK(VAL_S1312!U116),"","NaN"))</f>
        <v>NaN</v>
      </c>
      <c r="BD116" s="154" t="str">
        <f>IF(ISNUMBER(VAL_S1312!U116),$F$6,IF(ISBLANK(VAL_S1312!U116),"",VAL_S1312!U116))</f>
        <v>M</v>
      </c>
      <c r="BE116" s="154" t="str">
        <f>IF(ISBLANK(VAL_S1312!U116),"",$F$7)</f>
        <v>F</v>
      </c>
      <c r="BF116" s="147" t="str">
        <f>IF(ISNUMBER(VAL_S1312!V116),VAL_S1312!V116,IF(ISBLANK(VAL_S1312!V116),"","NaN"))</f>
        <v>NaN</v>
      </c>
      <c r="BG116" s="154" t="str">
        <f>IF(ISNUMBER(VAL_S1312!V116),$F$6,IF(ISBLANK(VAL_S1312!V116),"",VAL_S1312!V116))</f>
        <v>M</v>
      </c>
      <c r="BH116" s="154" t="str">
        <f>IF(ISBLANK(VAL_S1312!V116),"",$F$7)</f>
        <v>F</v>
      </c>
      <c r="BI116" s="147" t="str">
        <f>IF(ISNUMBER(VAL_S1312!W116),VAL_S1312!W116,IF(ISBLANK(VAL_S1312!W116),"","NaN"))</f>
        <v>NaN</v>
      </c>
      <c r="BJ116" s="154" t="str">
        <f>IF(ISNUMBER(VAL_S1312!W116),$F$6,IF(ISBLANK(VAL_S1312!W116),"",VAL_S1312!W116))</f>
        <v>M</v>
      </c>
      <c r="BK116" s="154" t="str">
        <f>IF(ISBLANK(VAL_S1312!W116),"",$F$7)</f>
        <v>F</v>
      </c>
      <c r="BL116" s="147" t="str">
        <f>IF(ISNUMBER(VAL_S1312!X116),VAL_S1312!X116,IF(ISBLANK(VAL_S1312!X116),"","NaN"))</f>
        <v>NaN</v>
      </c>
      <c r="BM116" s="154" t="str">
        <f>IF(ISNUMBER(VAL_S1312!X116),$F$6,IF(ISBLANK(VAL_S1312!X116),"",VAL_S1312!X116))</f>
        <v>M</v>
      </c>
      <c r="BN116" s="154" t="str">
        <f>IF(ISBLANK(VAL_S1312!X116),"",$F$7)</f>
        <v>F</v>
      </c>
      <c r="BO116" s="147" t="str">
        <f>IF(ISNUMBER(VAL_S1312!Y116),VAL_S1312!Y116,IF(ISBLANK(VAL_S1312!Y116),"","NaN"))</f>
        <v>NaN</v>
      </c>
      <c r="BP116" s="154" t="str">
        <f>IF(ISNUMBER(VAL_S1312!Y116),$F$6,IF(ISBLANK(VAL_S1312!Y116),"",VAL_S1312!Y116))</f>
        <v>M</v>
      </c>
      <c r="BQ116" s="154" t="str">
        <f>IF(ISBLANK(VAL_S1312!Y116),"",$F$7)</f>
        <v>F</v>
      </c>
      <c r="BR116" s="147" t="str">
        <f>IF(ISNUMBER(VAL_S1312!Z116),VAL_S1312!Z116,IF(ISBLANK(VAL_S1312!Z116),"","NaN"))</f>
        <v>NaN</v>
      </c>
      <c r="BS116" s="154" t="str">
        <f>IF(ISNUMBER(VAL_S1312!Z116),$F$6,IF(ISBLANK(VAL_S1312!Z116),"",VAL_S1312!Z116))</f>
        <v>M</v>
      </c>
      <c r="BT116" s="154" t="str">
        <f>IF(ISBLANK(VAL_S1312!Z116),"",$F$7)</f>
        <v>F</v>
      </c>
      <c r="BU116" s="147" t="str">
        <f>IF(ISNUMBER(VAL_S1312!AA116),VAL_S1312!AA116,IF(ISBLANK(VAL_S1312!AA116),"","NaN"))</f>
        <v>NaN</v>
      </c>
      <c r="BV116" s="154" t="str">
        <f>IF(ISNUMBER(VAL_S1312!AA116),$F$6,IF(ISBLANK(VAL_S1312!AA116),"",VAL_S1312!AA116))</f>
        <v>M</v>
      </c>
      <c r="BW116" s="154" t="str">
        <f>IF(ISBLANK(VAL_S1312!AA116),"",$F$7)</f>
        <v>F</v>
      </c>
      <c r="BX116" s="147" t="str">
        <f>IF(ISNUMBER(VAL_S1312!AB116),VAL_S1312!AB116,IF(ISBLANK(VAL_S1312!AB116),"","NaN"))</f>
        <v>NaN</v>
      </c>
      <c r="BY116" s="154" t="str">
        <f>IF(ISNUMBER(VAL_S1312!AB116),$F$6,IF(ISBLANK(VAL_S1312!AB116),"",VAL_S1312!AB116))</f>
        <v>M</v>
      </c>
      <c r="BZ116" s="154" t="str">
        <f>IF(ISBLANK(VAL_S1312!AB116),"",$F$7)</f>
        <v>F</v>
      </c>
      <c r="CA116" s="147" t="str">
        <f>IF(ISNUMBER(VAL_S1312!AC116),VAL_S1312!AC116,IF(ISBLANK(VAL_S1312!AC116),"","NaN"))</f>
        <v>NaN</v>
      </c>
      <c r="CB116" s="154" t="str">
        <f>IF(ISNUMBER(VAL_S1312!AC116),$F$6,IF(ISBLANK(VAL_S1312!AC116),"",VAL_S1312!AC116))</f>
        <v>M</v>
      </c>
      <c r="CC116" s="154" t="str">
        <f>IF(ISBLANK(VAL_S1312!AC116),"",$F$7)</f>
        <v>F</v>
      </c>
      <c r="CD116" s="147" t="str">
        <f>IF(ISNUMBER(VAL_S1312!AD116),VAL_S1312!AD116,IF(ISBLANK(VAL_S1312!AD116),"","NaN"))</f>
        <v>NaN</v>
      </c>
      <c r="CE116" s="154" t="str">
        <f>IF(ISNUMBER(VAL_S1312!AD116),$F$6,IF(ISBLANK(VAL_S1312!AD116),"",VAL_S1312!AD116))</f>
        <v>M</v>
      </c>
      <c r="CF116" s="154" t="str">
        <f>IF(ISBLANK(VAL_S1312!AD116),"",$F$7)</f>
        <v>F</v>
      </c>
      <c r="CG116" s="147" t="str">
        <f>IF(ISNUMBER(VAL_S1312!AE116),VAL_S1312!AE116,IF(ISBLANK(VAL_S1312!AE116),"","NaN"))</f>
        <v>NaN</v>
      </c>
      <c r="CH116" s="154" t="str">
        <f>IF(ISNUMBER(VAL_S1312!AE116),$F$6,IF(ISBLANK(VAL_S1312!AE116),"",VAL_S1312!AE116))</f>
        <v>M</v>
      </c>
      <c r="CI116" s="154" t="str">
        <f>IF(ISBLANK(VAL_S1312!AE116),"",$F$7)</f>
        <v>F</v>
      </c>
      <c r="CJ116" s="147" t="str">
        <f>IF(ISNUMBER(VAL_S1312!AF116),VAL_S1312!AF116,IF(ISBLANK(VAL_S1312!AF116),"","NaN"))</f>
        <v>NaN</v>
      </c>
      <c r="CK116" s="154" t="str">
        <f>IF(ISNUMBER(VAL_S1312!AF116),$F$6,IF(ISBLANK(VAL_S1312!AF116),"",VAL_S1312!AF116))</f>
        <v>M</v>
      </c>
      <c r="CL116" s="154" t="str">
        <f>IF(ISBLANK(VAL_S1312!AF116),"",$F$7)</f>
        <v>F</v>
      </c>
      <c r="CM116" s="147" t="str">
        <f>IF(ISNUMBER(VAL_S1312!AG116),VAL_S1312!AG116,IF(ISBLANK(VAL_S1312!AG116),"","NaN"))</f>
        <v>NaN</v>
      </c>
      <c r="CN116" s="154" t="str">
        <f>IF(ISNUMBER(VAL_S1312!AG116),$F$6,IF(ISBLANK(VAL_S1312!AG116),"",VAL_S1312!AG116))</f>
        <v>M</v>
      </c>
      <c r="CO116" s="154" t="str">
        <f>IF(ISBLANK(VAL_S1312!AG116),"",$F$7)</f>
        <v>F</v>
      </c>
      <c r="CP116" s="147" t="str">
        <f>IF(ISNUMBER(VAL_S1312!AH116),VAL_S1312!AH116,IF(ISBLANK(VAL_S1312!AH116),"","NaN"))</f>
        <v>NaN</v>
      </c>
      <c r="CQ116" s="154" t="str">
        <f>IF(ISNUMBER(VAL_S1312!AH116),$F$6,IF(ISBLANK(VAL_S1312!AH116),"",VAL_S1312!AH116))</f>
        <v>M</v>
      </c>
      <c r="CR116" s="154" t="str">
        <f>IF(ISBLANK(VAL_S1312!AH116),"",$F$7)</f>
        <v>F</v>
      </c>
      <c r="CS116" s="147" t="str">
        <f>IF(ISNUMBER(VAL_S1312!AI116),VAL_S1312!AI116,IF(ISBLANK(VAL_S1312!AI116),"","NaN"))</f>
        <v/>
      </c>
      <c r="CT116" s="154" t="str">
        <f>IF(ISNUMBER(VAL_S1312!AI116),$F$6,IF(ISBLANK(VAL_S1312!AI116),"",VAL_S1312!AI116))</f>
        <v/>
      </c>
      <c r="CU116" s="154" t="str">
        <f>IF(ISBLANK(VAL_S1312!AI116),"",$F$7)</f>
        <v/>
      </c>
      <c r="CV116" s="147" t="str">
        <f>IF(ISNUMBER(VAL_S1312!AJ116),VAL_S1312!AJ116,IF(ISBLANK(VAL_S1312!AJ116),"","NaN"))</f>
        <v/>
      </c>
      <c r="CW116" s="154" t="str">
        <f>IF(ISNUMBER(VAL_S1312!AJ116),$F$6,IF(ISBLANK(VAL_S1312!AJ116),"",VAL_S1312!AJ116))</f>
        <v/>
      </c>
      <c r="CX116" s="154" t="str">
        <f>IF(ISBLANK(VAL_S1312!AJ116),"",$F$7)</f>
        <v/>
      </c>
      <c r="CY116" s="147" t="str">
        <f>IF(ISNUMBER(VAL_S1312!AK116),VAL_S1312!AK116,IF(ISBLANK(VAL_S1312!AK116),"","NaN"))</f>
        <v/>
      </c>
      <c r="CZ116" s="154" t="str">
        <f>IF(ISNUMBER(VAL_S1312!AK116),$F$6,IF(ISBLANK(VAL_S1312!AK116),"",VAL_S1312!AK116))</f>
        <v/>
      </c>
      <c r="DA116" s="154" t="str">
        <f>IF(ISBLANK(VAL_S1312!AK116),"",$F$7)</f>
        <v/>
      </c>
      <c r="DB116" s="147" t="str">
        <f>IF(ISNUMBER(VAL_S1312!AL116),VAL_S1312!AL116,IF(ISBLANK(VAL_S1312!AL116),"","NaN"))</f>
        <v/>
      </c>
      <c r="DC116" s="154" t="str">
        <f>IF(ISNUMBER(VAL_S1312!AL116),$F$6,IF(ISBLANK(VAL_S1312!AL116),"",VAL_S1312!AL116))</f>
        <v/>
      </c>
      <c r="DD116" s="154" t="str">
        <f>IF(ISBLANK(VAL_S1312!AL116),"",$F$7)</f>
        <v/>
      </c>
      <c r="DE116" s="147" t="str">
        <f>IF(ISNUMBER(VAL_S1312!AM116),VAL_S1312!AM116,IF(ISBLANK(VAL_S1312!AM116),"","NaN"))</f>
        <v/>
      </c>
      <c r="DF116" s="154" t="str">
        <f>IF(ISNUMBER(VAL_S1312!AM116),$F$6,IF(ISBLANK(VAL_S1312!AM116),"",VAL_S1312!AM116))</f>
        <v/>
      </c>
      <c r="DG116" s="187" t="str">
        <f>IF(ISBLANK(VAL_S1312!AM116),"",$F$7)</f>
        <v/>
      </c>
    </row>
    <row r="117" spans="1:111" x14ac:dyDescent="0.25">
      <c r="A117" s="157" t="s">
        <v>392</v>
      </c>
      <c r="B117" s="157" t="s">
        <v>162</v>
      </c>
      <c r="C117" s="158">
        <v>84</v>
      </c>
      <c r="D117" s="146" t="str">
        <f>IF(ISNUMBER(VAL_S1312!D117),VAL_S1312!D117,IF(ISBLANK(VAL_S1312!D117),"","NaN"))</f>
        <v>NaN</v>
      </c>
      <c r="E117" s="154" t="str">
        <f>IF(ISNUMBER(VAL_S1312!D117),$F$6,IF(ISBLANK(VAL_S1312!D117),"",VAL_S1312!D117))</f>
        <v>M</v>
      </c>
      <c r="F117" s="154" t="str">
        <f>IF(ISBLANK(VAL_S1312!D117),"",$F$7)</f>
        <v>F</v>
      </c>
      <c r="G117" s="147" t="str">
        <f>IF(ISNUMBER(VAL_S1312!E117),VAL_S1312!E117,IF(ISBLANK(VAL_S1312!E117),"","NaN"))</f>
        <v>NaN</v>
      </c>
      <c r="H117" s="154" t="str">
        <f>IF(ISNUMBER(VAL_S1312!E117),$F$6,IF(ISBLANK(VAL_S1312!E117),"",VAL_S1312!E117))</f>
        <v>M</v>
      </c>
      <c r="I117" s="154" t="str">
        <f>IF(ISBLANK(VAL_S1312!E117),"",$F$7)</f>
        <v>F</v>
      </c>
      <c r="J117" s="147" t="str">
        <f>IF(ISNUMBER(VAL_S1312!F117),VAL_S1312!F117,IF(ISBLANK(VAL_S1312!F117),"","NaN"))</f>
        <v>NaN</v>
      </c>
      <c r="K117" s="154" t="str">
        <f>IF(ISNUMBER(VAL_S1312!F117),$F$6,IF(ISBLANK(VAL_S1312!F117),"",VAL_S1312!F117))</f>
        <v>M</v>
      </c>
      <c r="L117" s="154" t="str">
        <f>IF(ISBLANK(VAL_S1312!F117),"",$F$7)</f>
        <v>F</v>
      </c>
      <c r="M117" s="147" t="str">
        <f>IF(ISNUMBER(VAL_S1312!G117),VAL_S1312!G117,IF(ISBLANK(VAL_S1312!G117),"","NaN"))</f>
        <v>NaN</v>
      </c>
      <c r="N117" s="154" t="str">
        <f>IF(ISNUMBER(VAL_S1312!G117),$F$6,IF(ISBLANK(VAL_S1312!G117),"",VAL_S1312!G117))</f>
        <v>M</v>
      </c>
      <c r="O117" s="154" t="str">
        <f>IF(ISBLANK(VAL_S1312!G117),"",$F$7)</f>
        <v>F</v>
      </c>
      <c r="P117" s="147" t="str">
        <f>IF(ISNUMBER(VAL_S1312!H117),VAL_S1312!H117,IF(ISBLANK(VAL_S1312!H117),"","NaN"))</f>
        <v>NaN</v>
      </c>
      <c r="Q117" s="154" t="str">
        <f>IF(ISNUMBER(VAL_S1312!H117),$F$6,IF(ISBLANK(VAL_S1312!H117),"",VAL_S1312!H117))</f>
        <v>M</v>
      </c>
      <c r="R117" s="154" t="str">
        <f>IF(ISBLANK(VAL_S1312!H117),"",$F$7)</f>
        <v>F</v>
      </c>
      <c r="S117" s="147" t="str">
        <f>IF(ISNUMBER(VAL_S1312!I117),VAL_S1312!I117,IF(ISBLANK(VAL_S1312!I117),"","NaN"))</f>
        <v>NaN</v>
      </c>
      <c r="T117" s="154" t="str">
        <f>IF(ISNUMBER(VAL_S1312!I117),$F$6,IF(ISBLANK(VAL_S1312!I117),"",VAL_S1312!I117))</f>
        <v>M</v>
      </c>
      <c r="U117" s="154" t="str">
        <f>IF(ISBLANK(VAL_S1312!I117),"",$F$7)</f>
        <v>F</v>
      </c>
      <c r="V117" s="147" t="str">
        <f>IF(ISNUMBER(VAL_S1312!J117),VAL_S1312!J117,IF(ISBLANK(VAL_S1312!J117),"","NaN"))</f>
        <v>NaN</v>
      </c>
      <c r="W117" s="154" t="str">
        <f>IF(ISNUMBER(VAL_S1312!J117),$F$6,IF(ISBLANK(VAL_S1312!J117),"",VAL_S1312!J117))</f>
        <v>M</v>
      </c>
      <c r="X117" s="154" t="str">
        <f>IF(ISBLANK(VAL_S1312!J117),"",$F$7)</f>
        <v>F</v>
      </c>
      <c r="Y117" s="147" t="str">
        <f>IF(ISNUMBER(VAL_S1312!K117),VAL_S1312!K117,IF(ISBLANK(VAL_S1312!K117),"","NaN"))</f>
        <v>NaN</v>
      </c>
      <c r="Z117" s="154" t="str">
        <f>IF(ISNUMBER(VAL_S1312!K117),$F$6,IF(ISBLANK(VAL_S1312!K117),"",VAL_S1312!K117))</f>
        <v>M</v>
      </c>
      <c r="AA117" s="154" t="str">
        <f>IF(ISBLANK(VAL_S1312!K117),"",$F$7)</f>
        <v>F</v>
      </c>
      <c r="AB117" s="147" t="str">
        <f>IF(ISNUMBER(VAL_S1312!L117),VAL_S1312!L117,IF(ISBLANK(VAL_S1312!L117),"","NaN"))</f>
        <v>NaN</v>
      </c>
      <c r="AC117" s="154" t="str">
        <f>IF(ISNUMBER(VAL_S1312!L117),$F$6,IF(ISBLANK(VAL_S1312!L117),"",VAL_S1312!L117))</f>
        <v>M</v>
      </c>
      <c r="AD117" s="154" t="str">
        <f>IF(ISBLANK(VAL_S1312!L117),"",$F$7)</f>
        <v>F</v>
      </c>
      <c r="AE117" s="147" t="str">
        <f>IF(ISNUMBER(VAL_S1312!M117),VAL_S1312!M117,IF(ISBLANK(VAL_S1312!M117),"","NaN"))</f>
        <v>NaN</v>
      </c>
      <c r="AF117" s="154" t="str">
        <f>IF(ISNUMBER(VAL_S1312!M117),$F$6,IF(ISBLANK(VAL_S1312!M117),"",VAL_S1312!M117))</f>
        <v>M</v>
      </c>
      <c r="AG117" s="154" t="str">
        <f>IF(ISBLANK(VAL_S1312!M117),"",$F$7)</f>
        <v>F</v>
      </c>
      <c r="AH117" s="147" t="str">
        <f>IF(ISNUMBER(VAL_S1312!N117),VAL_S1312!N117,IF(ISBLANK(VAL_S1312!N117),"","NaN"))</f>
        <v>NaN</v>
      </c>
      <c r="AI117" s="154" t="str">
        <f>IF(ISNUMBER(VAL_S1312!N117),$F$6,IF(ISBLANK(VAL_S1312!N117),"",VAL_S1312!N117))</f>
        <v>M</v>
      </c>
      <c r="AJ117" s="154" t="str">
        <f>IF(ISBLANK(VAL_S1312!N117),"",$F$7)</f>
        <v>F</v>
      </c>
      <c r="AK117" s="147" t="str">
        <f>IF(ISNUMBER(VAL_S1312!O117),VAL_S1312!O117,IF(ISBLANK(VAL_S1312!O117),"","NaN"))</f>
        <v>NaN</v>
      </c>
      <c r="AL117" s="154" t="str">
        <f>IF(ISNUMBER(VAL_S1312!O117),$F$6,IF(ISBLANK(VAL_S1312!O117),"",VAL_S1312!O117))</f>
        <v>M</v>
      </c>
      <c r="AM117" s="154" t="str">
        <f>IF(ISBLANK(VAL_S1312!O117),"",$F$7)</f>
        <v>F</v>
      </c>
      <c r="AN117" s="147" t="str">
        <f>IF(ISNUMBER(VAL_S1312!P117),VAL_S1312!P117,IF(ISBLANK(VAL_S1312!P117),"","NaN"))</f>
        <v>NaN</v>
      </c>
      <c r="AO117" s="154" t="str">
        <f>IF(ISNUMBER(VAL_S1312!P117),$F$6,IF(ISBLANK(VAL_S1312!P117),"",VAL_S1312!P117))</f>
        <v>M</v>
      </c>
      <c r="AP117" s="154" t="str">
        <f>IF(ISBLANK(VAL_S1312!P117),"",$F$7)</f>
        <v>F</v>
      </c>
      <c r="AQ117" s="147" t="str">
        <f>IF(ISNUMBER(VAL_S1312!Q117),VAL_S1312!Q117,IF(ISBLANK(VAL_S1312!Q117),"","NaN"))</f>
        <v>NaN</v>
      </c>
      <c r="AR117" s="154" t="str">
        <f>IF(ISNUMBER(VAL_S1312!Q117),$F$6,IF(ISBLANK(VAL_S1312!Q117),"",VAL_S1312!Q117))</f>
        <v>M</v>
      </c>
      <c r="AS117" s="154" t="str">
        <f>IF(ISBLANK(VAL_S1312!Q117),"",$F$7)</f>
        <v>F</v>
      </c>
      <c r="AT117" s="147" t="str">
        <f>IF(ISNUMBER(VAL_S1312!R117),VAL_S1312!R117,IF(ISBLANK(VAL_S1312!R117),"","NaN"))</f>
        <v>NaN</v>
      </c>
      <c r="AU117" s="154" t="str">
        <f>IF(ISNUMBER(VAL_S1312!R117),$F$6,IF(ISBLANK(VAL_S1312!R117),"",VAL_S1312!R117))</f>
        <v>M</v>
      </c>
      <c r="AV117" s="154" t="str">
        <f>IF(ISBLANK(VAL_S1312!R117),"",$F$7)</f>
        <v>F</v>
      </c>
      <c r="AW117" s="147" t="str">
        <f>IF(ISNUMBER(VAL_S1312!S117),VAL_S1312!S117,IF(ISBLANK(VAL_S1312!S117),"","NaN"))</f>
        <v>NaN</v>
      </c>
      <c r="AX117" s="154" t="str">
        <f>IF(ISNUMBER(VAL_S1312!S117),$F$6,IF(ISBLANK(VAL_S1312!S117),"",VAL_S1312!S117))</f>
        <v>M</v>
      </c>
      <c r="AY117" s="154" t="str">
        <f>IF(ISBLANK(VAL_S1312!S117),"",$F$7)</f>
        <v>F</v>
      </c>
      <c r="AZ117" s="147" t="str">
        <f>IF(ISNUMBER(VAL_S1312!T117),VAL_S1312!T117,IF(ISBLANK(VAL_S1312!T117),"","NaN"))</f>
        <v>NaN</v>
      </c>
      <c r="BA117" s="154" t="str">
        <f>IF(ISNUMBER(VAL_S1312!T117),$F$6,IF(ISBLANK(VAL_S1312!T117),"",VAL_S1312!T117))</f>
        <v>M</v>
      </c>
      <c r="BB117" s="154" t="str">
        <f>IF(ISBLANK(VAL_S1312!T117),"",$F$7)</f>
        <v>F</v>
      </c>
      <c r="BC117" s="147" t="str">
        <f>IF(ISNUMBER(VAL_S1312!U117),VAL_S1312!U117,IF(ISBLANK(VAL_S1312!U117),"","NaN"))</f>
        <v>NaN</v>
      </c>
      <c r="BD117" s="154" t="str">
        <f>IF(ISNUMBER(VAL_S1312!U117),$F$6,IF(ISBLANK(VAL_S1312!U117),"",VAL_S1312!U117))</f>
        <v>M</v>
      </c>
      <c r="BE117" s="154" t="str">
        <f>IF(ISBLANK(VAL_S1312!U117),"",$F$7)</f>
        <v>F</v>
      </c>
      <c r="BF117" s="147" t="str">
        <f>IF(ISNUMBER(VAL_S1312!V117),VAL_S1312!V117,IF(ISBLANK(VAL_S1312!V117),"","NaN"))</f>
        <v>NaN</v>
      </c>
      <c r="BG117" s="154" t="str">
        <f>IF(ISNUMBER(VAL_S1312!V117),$F$6,IF(ISBLANK(VAL_S1312!V117),"",VAL_S1312!V117))</f>
        <v>M</v>
      </c>
      <c r="BH117" s="154" t="str">
        <f>IF(ISBLANK(VAL_S1312!V117),"",$F$7)</f>
        <v>F</v>
      </c>
      <c r="BI117" s="147" t="str">
        <f>IF(ISNUMBER(VAL_S1312!W117),VAL_S1312!W117,IF(ISBLANK(VAL_S1312!W117),"","NaN"))</f>
        <v>NaN</v>
      </c>
      <c r="BJ117" s="154" t="str">
        <f>IF(ISNUMBER(VAL_S1312!W117),$F$6,IF(ISBLANK(VAL_S1312!W117),"",VAL_S1312!W117))</f>
        <v>M</v>
      </c>
      <c r="BK117" s="154" t="str">
        <f>IF(ISBLANK(VAL_S1312!W117),"",$F$7)</f>
        <v>F</v>
      </c>
      <c r="BL117" s="147" t="str">
        <f>IF(ISNUMBER(VAL_S1312!X117),VAL_S1312!X117,IF(ISBLANK(VAL_S1312!X117),"","NaN"))</f>
        <v>NaN</v>
      </c>
      <c r="BM117" s="154" t="str">
        <f>IF(ISNUMBER(VAL_S1312!X117),$F$6,IF(ISBLANK(VAL_S1312!X117),"",VAL_S1312!X117))</f>
        <v>M</v>
      </c>
      <c r="BN117" s="154" t="str">
        <f>IF(ISBLANK(VAL_S1312!X117),"",$F$7)</f>
        <v>F</v>
      </c>
      <c r="BO117" s="147" t="str">
        <f>IF(ISNUMBER(VAL_S1312!Y117),VAL_S1312!Y117,IF(ISBLANK(VAL_S1312!Y117),"","NaN"))</f>
        <v>NaN</v>
      </c>
      <c r="BP117" s="154" t="str">
        <f>IF(ISNUMBER(VAL_S1312!Y117),$F$6,IF(ISBLANK(VAL_S1312!Y117),"",VAL_S1312!Y117))</f>
        <v>M</v>
      </c>
      <c r="BQ117" s="154" t="str">
        <f>IF(ISBLANK(VAL_S1312!Y117),"",$F$7)</f>
        <v>F</v>
      </c>
      <c r="BR117" s="147" t="str">
        <f>IF(ISNUMBER(VAL_S1312!Z117),VAL_S1312!Z117,IF(ISBLANK(VAL_S1312!Z117),"","NaN"))</f>
        <v>NaN</v>
      </c>
      <c r="BS117" s="154" t="str">
        <f>IF(ISNUMBER(VAL_S1312!Z117),$F$6,IF(ISBLANK(VAL_S1312!Z117),"",VAL_S1312!Z117))</f>
        <v>M</v>
      </c>
      <c r="BT117" s="154" t="str">
        <f>IF(ISBLANK(VAL_S1312!Z117),"",$F$7)</f>
        <v>F</v>
      </c>
      <c r="BU117" s="147" t="str">
        <f>IF(ISNUMBER(VAL_S1312!AA117),VAL_S1312!AA117,IF(ISBLANK(VAL_S1312!AA117),"","NaN"))</f>
        <v>NaN</v>
      </c>
      <c r="BV117" s="154" t="str">
        <f>IF(ISNUMBER(VAL_S1312!AA117),$F$6,IF(ISBLANK(VAL_S1312!AA117),"",VAL_S1312!AA117))</f>
        <v>M</v>
      </c>
      <c r="BW117" s="154" t="str">
        <f>IF(ISBLANK(VAL_S1312!AA117),"",$F$7)</f>
        <v>F</v>
      </c>
      <c r="BX117" s="147" t="str">
        <f>IF(ISNUMBER(VAL_S1312!AB117),VAL_S1312!AB117,IF(ISBLANK(VAL_S1312!AB117),"","NaN"))</f>
        <v>NaN</v>
      </c>
      <c r="BY117" s="154" t="str">
        <f>IF(ISNUMBER(VAL_S1312!AB117),$F$6,IF(ISBLANK(VAL_S1312!AB117),"",VAL_S1312!AB117))</f>
        <v>M</v>
      </c>
      <c r="BZ117" s="154" t="str">
        <f>IF(ISBLANK(VAL_S1312!AB117),"",$F$7)</f>
        <v>F</v>
      </c>
      <c r="CA117" s="147" t="str">
        <f>IF(ISNUMBER(VAL_S1312!AC117),VAL_S1312!AC117,IF(ISBLANK(VAL_S1312!AC117),"","NaN"))</f>
        <v>NaN</v>
      </c>
      <c r="CB117" s="154" t="str">
        <f>IF(ISNUMBER(VAL_S1312!AC117),$F$6,IF(ISBLANK(VAL_S1312!AC117),"",VAL_S1312!AC117))</f>
        <v>M</v>
      </c>
      <c r="CC117" s="154" t="str">
        <f>IF(ISBLANK(VAL_S1312!AC117),"",$F$7)</f>
        <v>F</v>
      </c>
      <c r="CD117" s="147" t="str">
        <f>IF(ISNUMBER(VAL_S1312!AD117),VAL_S1312!AD117,IF(ISBLANK(VAL_S1312!AD117),"","NaN"))</f>
        <v>NaN</v>
      </c>
      <c r="CE117" s="154" t="str">
        <f>IF(ISNUMBER(VAL_S1312!AD117),$F$6,IF(ISBLANK(VAL_S1312!AD117),"",VAL_S1312!AD117))</f>
        <v>M</v>
      </c>
      <c r="CF117" s="154" t="str">
        <f>IF(ISBLANK(VAL_S1312!AD117),"",$F$7)</f>
        <v>F</v>
      </c>
      <c r="CG117" s="147" t="str">
        <f>IF(ISNUMBER(VAL_S1312!AE117),VAL_S1312!AE117,IF(ISBLANK(VAL_S1312!AE117),"","NaN"))</f>
        <v>NaN</v>
      </c>
      <c r="CH117" s="154" t="str">
        <f>IF(ISNUMBER(VAL_S1312!AE117),$F$6,IF(ISBLANK(VAL_S1312!AE117),"",VAL_S1312!AE117))</f>
        <v>M</v>
      </c>
      <c r="CI117" s="154" t="str">
        <f>IF(ISBLANK(VAL_S1312!AE117),"",$F$7)</f>
        <v>F</v>
      </c>
      <c r="CJ117" s="147" t="str">
        <f>IF(ISNUMBER(VAL_S1312!AF117),VAL_S1312!AF117,IF(ISBLANK(VAL_S1312!AF117),"","NaN"))</f>
        <v>NaN</v>
      </c>
      <c r="CK117" s="154" t="str">
        <f>IF(ISNUMBER(VAL_S1312!AF117),$F$6,IF(ISBLANK(VAL_S1312!AF117),"",VAL_S1312!AF117))</f>
        <v>M</v>
      </c>
      <c r="CL117" s="154" t="str">
        <f>IF(ISBLANK(VAL_S1312!AF117),"",$F$7)</f>
        <v>F</v>
      </c>
      <c r="CM117" s="147" t="str">
        <f>IF(ISNUMBER(VAL_S1312!AG117),VAL_S1312!AG117,IF(ISBLANK(VAL_S1312!AG117),"","NaN"))</f>
        <v>NaN</v>
      </c>
      <c r="CN117" s="154" t="str">
        <f>IF(ISNUMBER(VAL_S1312!AG117),$F$6,IF(ISBLANK(VAL_S1312!AG117),"",VAL_S1312!AG117))</f>
        <v>M</v>
      </c>
      <c r="CO117" s="154" t="str">
        <f>IF(ISBLANK(VAL_S1312!AG117),"",$F$7)</f>
        <v>F</v>
      </c>
      <c r="CP117" s="147" t="str">
        <f>IF(ISNUMBER(VAL_S1312!AH117),VAL_S1312!AH117,IF(ISBLANK(VAL_S1312!AH117),"","NaN"))</f>
        <v>NaN</v>
      </c>
      <c r="CQ117" s="154" t="str">
        <f>IF(ISNUMBER(VAL_S1312!AH117),$F$6,IF(ISBLANK(VAL_S1312!AH117),"",VAL_S1312!AH117))</f>
        <v>M</v>
      </c>
      <c r="CR117" s="154" t="str">
        <f>IF(ISBLANK(VAL_S1312!AH117),"",$F$7)</f>
        <v>F</v>
      </c>
      <c r="CS117" s="147" t="str">
        <f>IF(ISNUMBER(VAL_S1312!AI117),VAL_S1312!AI117,IF(ISBLANK(VAL_S1312!AI117),"","NaN"))</f>
        <v/>
      </c>
      <c r="CT117" s="154" t="str">
        <f>IF(ISNUMBER(VAL_S1312!AI117),$F$6,IF(ISBLANK(VAL_S1312!AI117),"",VAL_S1312!AI117))</f>
        <v/>
      </c>
      <c r="CU117" s="154" t="str">
        <f>IF(ISBLANK(VAL_S1312!AI117),"",$F$7)</f>
        <v/>
      </c>
      <c r="CV117" s="147" t="str">
        <f>IF(ISNUMBER(VAL_S1312!AJ117),VAL_S1312!AJ117,IF(ISBLANK(VAL_S1312!AJ117),"","NaN"))</f>
        <v/>
      </c>
      <c r="CW117" s="154" t="str">
        <f>IF(ISNUMBER(VAL_S1312!AJ117),$F$6,IF(ISBLANK(VAL_S1312!AJ117),"",VAL_S1312!AJ117))</f>
        <v/>
      </c>
      <c r="CX117" s="154" t="str">
        <f>IF(ISBLANK(VAL_S1312!AJ117),"",$F$7)</f>
        <v/>
      </c>
      <c r="CY117" s="147" t="str">
        <f>IF(ISNUMBER(VAL_S1312!AK117),VAL_S1312!AK117,IF(ISBLANK(VAL_S1312!AK117),"","NaN"))</f>
        <v/>
      </c>
      <c r="CZ117" s="154" t="str">
        <f>IF(ISNUMBER(VAL_S1312!AK117),$F$6,IF(ISBLANK(VAL_S1312!AK117),"",VAL_S1312!AK117))</f>
        <v/>
      </c>
      <c r="DA117" s="154" t="str">
        <f>IF(ISBLANK(VAL_S1312!AK117),"",$F$7)</f>
        <v/>
      </c>
      <c r="DB117" s="147" t="str">
        <f>IF(ISNUMBER(VAL_S1312!AL117),VAL_S1312!AL117,IF(ISBLANK(VAL_S1312!AL117),"","NaN"))</f>
        <v/>
      </c>
      <c r="DC117" s="154" t="str">
        <f>IF(ISNUMBER(VAL_S1312!AL117),$F$6,IF(ISBLANK(VAL_S1312!AL117),"",VAL_S1312!AL117))</f>
        <v/>
      </c>
      <c r="DD117" s="154" t="str">
        <f>IF(ISBLANK(VAL_S1312!AL117),"",$F$7)</f>
        <v/>
      </c>
      <c r="DE117" s="147" t="str">
        <f>IF(ISNUMBER(VAL_S1312!AM117),VAL_S1312!AM117,IF(ISBLANK(VAL_S1312!AM117),"","NaN"))</f>
        <v/>
      </c>
      <c r="DF117" s="154" t="str">
        <f>IF(ISNUMBER(VAL_S1312!AM117),$F$6,IF(ISBLANK(VAL_S1312!AM117),"",VAL_S1312!AM117))</f>
        <v/>
      </c>
      <c r="DG117" s="187" t="str">
        <f>IF(ISBLANK(VAL_S1312!AM117),"",$F$7)</f>
        <v/>
      </c>
    </row>
    <row r="118" spans="1:111" ht="20" x14ac:dyDescent="0.25">
      <c r="A118" s="157" t="s">
        <v>393</v>
      </c>
      <c r="B118" s="157" t="s">
        <v>163</v>
      </c>
      <c r="C118" s="158">
        <v>85</v>
      </c>
      <c r="D118" s="146" t="str">
        <f>IF(ISNUMBER(VAL_S1312!D118),VAL_S1312!D118,IF(ISBLANK(VAL_S1312!D118),"","NaN"))</f>
        <v>NaN</v>
      </c>
      <c r="E118" s="154" t="str">
        <f>IF(ISNUMBER(VAL_S1312!D118),$F$6,IF(ISBLANK(VAL_S1312!D118),"",VAL_S1312!D118))</f>
        <v>M</v>
      </c>
      <c r="F118" s="154" t="str">
        <f>IF(ISBLANK(VAL_S1312!D118),"",$F$7)</f>
        <v>F</v>
      </c>
      <c r="G118" s="147" t="str">
        <f>IF(ISNUMBER(VAL_S1312!E118),VAL_S1312!E118,IF(ISBLANK(VAL_S1312!E118),"","NaN"))</f>
        <v>NaN</v>
      </c>
      <c r="H118" s="154" t="str">
        <f>IF(ISNUMBER(VAL_S1312!E118),$F$6,IF(ISBLANK(VAL_S1312!E118),"",VAL_S1312!E118))</f>
        <v>M</v>
      </c>
      <c r="I118" s="154" t="str">
        <f>IF(ISBLANK(VAL_S1312!E118),"",$F$7)</f>
        <v>F</v>
      </c>
      <c r="J118" s="147" t="str">
        <f>IF(ISNUMBER(VAL_S1312!F118),VAL_S1312!F118,IF(ISBLANK(VAL_S1312!F118),"","NaN"))</f>
        <v>NaN</v>
      </c>
      <c r="K118" s="154" t="str">
        <f>IF(ISNUMBER(VAL_S1312!F118),$F$6,IF(ISBLANK(VAL_S1312!F118),"",VAL_S1312!F118))</f>
        <v>M</v>
      </c>
      <c r="L118" s="154" t="str">
        <f>IF(ISBLANK(VAL_S1312!F118),"",$F$7)</f>
        <v>F</v>
      </c>
      <c r="M118" s="147" t="str">
        <f>IF(ISNUMBER(VAL_S1312!G118),VAL_S1312!G118,IF(ISBLANK(VAL_S1312!G118),"","NaN"))</f>
        <v>NaN</v>
      </c>
      <c r="N118" s="154" t="str">
        <f>IF(ISNUMBER(VAL_S1312!G118),$F$6,IF(ISBLANK(VAL_S1312!G118),"",VAL_S1312!G118))</f>
        <v>M</v>
      </c>
      <c r="O118" s="154" t="str">
        <f>IF(ISBLANK(VAL_S1312!G118),"",$F$7)</f>
        <v>F</v>
      </c>
      <c r="P118" s="147" t="str">
        <f>IF(ISNUMBER(VAL_S1312!H118),VAL_S1312!H118,IF(ISBLANK(VAL_S1312!H118),"","NaN"))</f>
        <v>NaN</v>
      </c>
      <c r="Q118" s="154" t="str">
        <f>IF(ISNUMBER(VAL_S1312!H118),$F$6,IF(ISBLANK(VAL_S1312!H118),"",VAL_S1312!H118))</f>
        <v>M</v>
      </c>
      <c r="R118" s="154" t="str">
        <f>IF(ISBLANK(VAL_S1312!H118),"",$F$7)</f>
        <v>F</v>
      </c>
      <c r="S118" s="147" t="str">
        <f>IF(ISNUMBER(VAL_S1312!I118),VAL_S1312!I118,IF(ISBLANK(VAL_S1312!I118),"","NaN"))</f>
        <v>NaN</v>
      </c>
      <c r="T118" s="154" t="str">
        <f>IF(ISNUMBER(VAL_S1312!I118),$F$6,IF(ISBLANK(VAL_S1312!I118),"",VAL_S1312!I118))</f>
        <v>M</v>
      </c>
      <c r="U118" s="154" t="str">
        <f>IF(ISBLANK(VAL_S1312!I118),"",$F$7)</f>
        <v>F</v>
      </c>
      <c r="V118" s="147" t="str">
        <f>IF(ISNUMBER(VAL_S1312!J118),VAL_S1312!J118,IF(ISBLANK(VAL_S1312!J118),"","NaN"))</f>
        <v>NaN</v>
      </c>
      <c r="W118" s="154" t="str">
        <f>IF(ISNUMBER(VAL_S1312!J118),$F$6,IF(ISBLANK(VAL_S1312!J118),"",VAL_S1312!J118))</f>
        <v>M</v>
      </c>
      <c r="X118" s="154" t="str">
        <f>IF(ISBLANK(VAL_S1312!J118),"",$F$7)</f>
        <v>F</v>
      </c>
      <c r="Y118" s="147" t="str">
        <f>IF(ISNUMBER(VAL_S1312!K118),VAL_S1312!K118,IF(ISBLANK(VAL_S1312!K118),"","NaN"))</f>
        <v>NaN</v>
      </c>
      <c r="Z118" s="154" t="str">
        <f>IF(ISNUMBER(VAL_S1312!K118),$F$6,IF(ISBLANK(VAL_S1312!K118),"",VAL_S1312!K118))</f>
        <v>M</v>
      </c>
      <c r="AA118" s="154" t="str">
        <f>IF(ISBLANK(VAL_S1312!K118),"",$F$7)</f>
        <v>F</v>
      </c>
      <c r="AB118" s="147" t="str">
        <f>IF(ISNUMBER(VAL_S1312!L118),VAL_S1312!L118,IF(ISBLANK(VAL_S1312!L118),"","NaN"))</f>
        <v>NaN</v>
      </c>
      <c r="AC118" s="154" t="str">
        <f>IF(ISNUMBER(VAL_S1312!L118),$F$6,IF(ISBLANK(VAL_S1312!L118),"",VAL_S1312!L118))</f>
        <v>M</v>
      </c>
      <c r="AD118" s="154" t="str">
        <f>IF(ISBLANK(VAL_S1312!L118),"",$F$7)</f>
        <v>F</v>
      </c>
      <c r="AE118" s="147" t="str">
        <f>IF(ISNUMBER(VAL_S1312!M118),VAL_S1312!M118,IF(ISBLANK(VAL_S1312!M118),"","NaN"))</f>
        <v>NaN</v>
      </c>
      <c r="AF118" s="154" t="str">
        <f>IF(ISNUMBER(VAL_S1312!M118),$F$6,IF(ISBLANK(VAL_S1312!M118),"",VAL_S1312!M118))</f>
        <v>M</v>
      </c>
      <c r="AG118" s="154" t="str">
        <f>IF(ISBLANK(VAL_S1312!M118),"",$F$7)</f>
        <v>F</v>
      </c>
      <c r="AH118" s="147" t="str">
        <f>IF(ISNUMBER(VAL_S1312!N118),VAL_S1312!N118,IF(ISBLANK(VAL_S1312!N118),"","NaN"))</f>
        <v>NaN</v>
      </c>
      <c r="AI118" s="154" t="str">
        <f>IF(ISNUMBER(VAL_S1312!N118),$F$6,IF(ISBLANK(VAL_S1312!N118),"",VAL_S1312!N118))</f>
        <v>M</v>
      </c>
      <c r="AJ118" s="154" t="str">
        <f>IF(ISBLANK(VAL_S1312!N118),"",$F$7)</f>
        <v>F</v>
      </c>
      <c r="AK118" s="147" t="str">
        <f>IF(ISNUMBER(VAL_S1312!O118),VAL_S1312!O118,IF(ISBLANK(VAL_S1312!O118),"","NaN"))</f>
        <v>NaN</v>
      </c>
      <c r="AL118" s="154" t="str">
        <f>IF(ISNUMBER(VAL_S1312!O118),$F$6,IF(ISBLANK(VAL_S1312!O118),"",VAL_S1312!O118))</f>
        <v>M</v>
      </c>
      <c r="AM118" s="154" t="str">
        <f>IF(ISBLANK(VAL_S1312!O118),"",$F$7)</f>
        <v>F</v>
      </c>
      <c r="AN118" s="147" t="str">
        <f>IF(ISNUMBER(VAL_S1312!P118),VAL_S1312!P118,IF(ISBLANK(VAL_S1312!P118),"","NaN"))</f>
        <v>NaN</v>
      </c>
      <c r="AO118" s="154" t="str">
        <f>IF(ISNUMBER(VAL_S1312!P118),$F$6,IF(ISBLANK(VAL_S1312!P118),"",VAL_S1312!P118))</f>
        <v>M</v>
      </c>
      <c r="AP118" s="154" t="str">
        <f>IF(ISBLANK(VAL_S1312!P118),"",$F$7)</f>
        <v>F</v>
      </c>
      <c r="AQ118" s="147" t="str">
        <f>IF(ISNUMBER(VAL_S1312!Q118),VAL_S1312!Q118,IF(ISBLANK(VAL_S1312!Q118),"","NaN"))</f>
        <v>NaN</v>
      </c>
      <c r="AR118" s="154" t="str">
        <f>IF(ISNUMBER(VAL_S1312!Q118),$F$6,IF(ISBLANK(VAL_S1312!Q118),"",VAL_S1312!Q118))</f>
        <v>M</v>
      </c>
      <c r="AS118" s="154" t="str">
        <f>IF(ISBLANK(VAL_S1312!Q118),"",$F$7)</f>
        <v>F</v>
      </c>
      <c r="AT118" s="147" t="str">
        <f>IF(ISNUMBER(VAL_S1312!R118),VAL_S1312!R118,IF(ISBLANK(VAL_S1312!R118),"","NaN"))</f>
        <v>NaN</v>
      </c>
      <c r="AU118" s="154" t="str">
        <f>IF(ISNUMBER(VAL_S1312!R118),$F$6,IF(ISBLANK(VAL_S1312!R118),"",VAL_S1312!R118))</f>
        <v>M</v>
      </c>
      <c r="AV118" s="154" t="str">
        <f>IF(ISBLANK(VAL_S1312!R118),"",$F$7)</f>
        <v>F</v>
      </c>
      <c r="AW118" s="147" t="str">
        <f>IF(ISNUMBER(VAL_S1312!S118),VAL_S1312!S118,IF(ISBLANK(VAL_S1312!S118),"","NaN"))</f>
        <v>NaN</v>
      </c>
      <c r="AX118" s="154" t="str">
        <f>IF(ISNUMBER(VAL_S1312!S118),$F$6,IF(ISBLANK(VAL_S1312!S118),"",VAL_S1312!S118))</f>
        <v>M</v>
      </c>
      <c r="AY118" s="154" t="str">
        <f>IF(ISBLANK(VAL_S1312!S118),"",$F$7)</f>
        <v>F</v>
      </c>
      <c r="AZ118" s="147" t="str">
        <f>IF(ISNUMBER(VAL_S1312!T118),VAL_S1312!T118,IF(ISBLANK(VAL_S1312!T118),"","NaN"))</f>
        <v>NaN</v>
      </c>
      <c r="BA118" s="154" t="str">
        <f>IF(ISNUMBER(VAL_S1312!T118),$F$6,IF(ISBLANK(VAL_S1312!T118),"",VAL_S1312!T118))</f>
        <v>M</v>
      </c>
      <c r="BB118" s="154" t="str">
        <f>IF(ISBLANK(VAL_S1312!T118),"",$F$7)</f>
        <v>F</v>
      </c>
      <c r="BC118" s="147" t="str">
        <f>IF(ISNUMBER(VAL_S1312!U118),VAL_S1312!U118,IF(ISBLANK(VAL_S1312!U118),"","NaN"))</f>
        <v>NaN</v>
      </c>
      <c r="BD118" s="154" t="str">
        <f>IF(ISNUMBER(VAL_S1312!U118),$F$6,IF(ISBLANK(VAL_S1312!U118),"",VAL_S1312!U118))</f>
        <v>M</v>
      </c>
      <c r="BE118" s="154" t="str">
        <f>IF(ISBLANK(VAL_S1312!U118),"",$F$7)</f>
        <v>F</v>
      </c>
      <c r="BF118" s="147" t="str">
        <f>IF(ISNUMBER(VAL_S1312!V118),VAL_S1312!V118,IF(ISBLANK(VAL_S1312!V118),"","NaN"))</f>
        <v>NaN</v>
      </c>
      <c r="BG118" s="154" t="str">
        <f>IF(ISNUMBER(VAL_S1312!V118),$F$6,IF(ISBLANK(VAL_S1312!V118),"",VAL_S1312!V118))</f>
        <v>M</v>
      </c>
      <c r="BH118" s="154" t="str">
        <f>IF(ISBLANK(VAL_S1312!V118),"",$F$7)</f>
        <v>F</v>
      </c>
      <c r="BI118" s="147" t="str">
        <f>IF(ISNUMBER(VAL_S1312!W118),VAL_S1312!W118,IF(ISBLANK(VAL_S1312!W118),"","NaN"))</f>
        <v>NaN</v>
      </c>
      <c r="BJ118" s="154" t="str">
        <f>IF(ISNUMBER(VAL_S1312!W118),$F$6,IF(ISBLANK(VAL_S1312!W118),"",VAL_S1312!W118))</f>
        <v>M</v>
      </c>
      <c r="BK118" s="154" t="str">
        <f>IF(ISBLANK(VAL_S1312!W118),"",$F$7)</f>
        <v>F</v>
      </c>
      <c r="BL118" s="147" t="str">
        <f>IF(ISNUMBER(VAL_S1312!X118),VAL_S1312!X118,IF(ISBLANK(VAL_S1312!X118),"","NaN"))</f>
        <v>NaN</v>
      </c>
      <c r="BM118" s="154" t="str">
        <f>IF(ISNUMBER(VAL_S1312!X118),$F$6,IF(ISBLANK(VAL_S1312!X118),"",VAL_S1312!X118))</f>
        <v>M</v>
      </c>
      <c r="BN118" s="154" t="str">
        <f>IF(ISBLANK(VAL_S1312!X118),"",$F$7)</f>
        <v>F</v>
      </c>
      <c r="BO118" s="147" t="str">
        <f>IF(ISNUMBER(VAL_S1312!Y118),VAL_S1312!Y118,IF(ISBLANK(VAL_S1312!Y118),"","NaN"))</f>
        <v>NaN</v>
      </c>
      <c r="BP118" s="154" t="str">
        <f>IF(ISNUMBER(VAL_S1312!Y118),$F$6,IF(ISBLANK(VAL_S1312!Y118),"",VAL_S1312!Y118))</f>
        <v>M</v>
      </c>
      <c r="BQ118" s="154" t="str">
        <f>IF(ISBLANK(VAL_S1312!Y118),"",$F$7)</f>
        <v>F</v>
      </c>
      <c r="BR118" s="147" t="str">
        <f>IF(ISNUMBER(VAL_S1312!Z118),VAL_S1312!Z118,IF(ISBLANK(VAL_S1312!Z118),"","NaN"))</f>
        <v>NaN</v>
      </c>
      <c r="BS118" s="154" t="str">
        <f>IF(ISNUMBER(VAL_S1312!Z118),$F$6,IF(ISBLANK(VAL_S1312!Z118),"",VAL_S1312!Z118))</f>
        <v>M</v>
      </c>
      <c r="BT118" s="154" t="str">
        <f>IF(ISBLANK(VAL_S1312!Z118),"",$F$7)</f>
        <v>F</v>
      </c>
      <c r="BU118" s="147" t="str">
        <f>IF(ISNUMBER(VAL_S1312!AA118),VAL_S1312!AA118,IF(ISBLANK(VAL_S1312!AA118),"","NaN"))</f>
        <v>NaN</v>
      </c>
      <c r="BV118" s="154" t="str">
        <f>IF(ISNUMBER(VAL_S1312!AA118),$F$6,IF(ISBLANK(VAL_S1312!AA118),"",VAL_S1312!AA118))</f>
        <v>M</v>
      </c>
      <c r="BW118" s="154" t="str">
        <f>IF(ISBLANK(VAL_S1312!AA118),"",$F$7)</f>
        <v>F</v>
      </c>
      <c r="BX118" s="147" t="str">
        <f>IF(ISNUMBER(VAL_S1312!AB118),VAL_S1312!AB118,IF(ISBLANK(VAL_S1312!AB118),"","NaN"))</f>
        <v>NaN</v>
      </c>
      <c r="BY118" s="154" t="str">
        <f>IF(ISNUMBER(VAL_S1312!AB118),$F$6,IF(ISBLANK(VAL_S1312!AB118),"",VAL_S1312!AB118))</f>
        <v>M</v>
      </c>
      <c r="BZ118" s="154" t="str">
        <f>IF(ISBLANK(VAL_S1312!AB118),"",$F$7)</f>
        <v>F</v>
      </c>
      <c r="CA118" s="147" t="str">
        <f>IF(ISNUMBER(VAL_S1312!AC118),VAL_S1312!AC118,IF(ISBLANK(VAL_S1312!AC118),"","NaN"))</f>
        <v>NaN</v>
      </c>
      <c r="CB118" s="154" t="str">
        <f>IF(ISNUMBER(VAL_S1312!AC118),$F$6,IF(ISBLANK(VAL_S1312!AC118),"",VAL_S1312!AC118))</f>
        <v>M</v>
      </c>
      <c r="CC118" s="154" t="str">
        <f>IF(ISBLANK(VAL_S1312!AC118),"",$F$7)</f>
        <v>F</v>
      </c>
      <c r="CD118" s="147" t="str">
        <f>IF(ISNUMBER(VAL_S1312!AD118),VAL_S1312!AD118,IF(ISBLANK(VAL_S1312!AD118),"","NaN"))</f>
        <v>NaN</v>
      </c>
      <c r="CE118" s="154" t="str">
        <f>IF(ISNUMBER(VAL_S1312!AD118),$F$6,IF(ISBLANK(VAL_S1312!AD118),"",VAL_S1312!AD118))</f>
        <v>M</v>
      </c>
      <c r="CF118" s="154" t="str">
        <f>IF(ISBLANK(VAL_S1312!AD118),"",$F$7)</f>
        <v>F</v>
      </c>
      <c r="CG118" s="147" t="str">
        <f>IF(ISNUMBER(VAL_S1312!AE118),VAL_S1312!AE118,IF(ISBLANK(VAL_S1312!AE118),"","NaN"))</f>
        <v>NaN</v>
      </c>
      <c r="CH118" s="154" t="str">
        <f>IF(ISNUMBER(VAL_S1312!AE118),$F$6,IF(ISBLANK(VAL_S1312!AE118),"",VAL_S1312!AE118))</f>
        <v>M</v>
      </c>
      <c r="CI118" s="154" t="str">
        <f>IF(ISBLANK(VAL_S1312!AE118),"",$F$7)</f>
        <v>F</v>
      </c>
      <c r="CJ118" s="147" t="str">
        <f>IF(ISNUMBER(VAL_S1312!AF118),VAL_S1312!AF118,IF(ISBLANK(VAL_S1312!AF118),"","NaN"))</f>
        <v>NaN</v>
      </c>
      <c r="CK118" s="154" t="str">
        <f>IF(ISNUMBER(VAL_S1312!AF118),$F$6,IF(ISBLANK(VAL_S1312!AF118),"",VAL_S1312!AF118))</f>
        <v>M</v>
      </c>
      <c r="CL118" s="154" t="str">
        <f>IF(ISBLANK(VAL_S1312!AF118),"",$F$7)</f>
        <v>F</v>
      </c>
      <c r="CM118" s="147" t="str">
        <f>IF(ISNUMBER(VAL_S1312!AG118),VAL_S1312!AG118,IF(ISBLANK(VAL_S1312!AG118),"","NaN"))</f>
        <v>NaN</v>
      </c>
      <c r="CN118" s="154" t="str">
        <f>IF(ISNUMBER(VAL_S1312!AG118),$F$6,IF(ISBLANK(VAL_S1312!AG118),"",VAL_S1312!AG118))</f>
        <v>M</v>
      </c>
      <c r="CO118" s="154" t="str">
        <f>IF(ISBLANK(VAL_S1312!AG118),"",$F$7)</f>
        <v>F</v>
      </c>
      <c r="CP118" s="147" t="str">
        <f>IF(ISNUMBER(VAL_S1312!AH118),VAL_S1312!AH118,IF(ISBLANK(VAL_S1312!AH118),"","NaN"))</f>
        <v>NaN</v>
      </c>
      <c r="CQ118" s="154" t="str">
        <f>IF(ISNUMBER(VAL_S1312!AH118),$F$6,IF(ISBLANK(VAL_S1312!AH118),"",VAL_S1312!AH118))</f>
        <v>M</v>
      </c>
      <c r="CR118" s="154" t="str">
        <f>IF(ISBLANK(VAL_S1312!AH118),"",$F$7)</f>
        <v>F</v>
      </c>
      <c r="CS118" s="147" t="str">
        <f>IF(ISNUMBER(VAL_S1312!AI118),VAL_S1312!AI118,IF(ISBLANK(VAL_S1312!AI118),"","NaN"))</f>
        <v/>
      </c>
      <c r="CT118" s="154" t="str">
        <f>IF(ISNUMBER(VAL_S1312!AI118),$F$6,IF(ISBLANK(VAL_S1312!AI118),"",VAL_S1312!AI118))</f>
        <v/>
      </c>
      <c r="CU118" s="154" t="str">
        <f>IF(ISBLANK(VAL_S1312!AI118),"",$F$7)</f>
        <v/>
      </c>
      <c r="CV118" s="147" t="str">
        <f>IF(ISNUMBER(VAL_S1312!AJ118),VAL_S1312!AJ118,IF(ISBLANK(VAL_S1312!AJ118),"","NaN"))</f>
        <v/>
      </c>
      <c r="CW118" s="154" t="str">
        <f>IF(ISNUMBER(VAL_S1312!AJ118),$F$6,IF(ISBLANK(VAL_S1312!AJ118),"",VAL_S1312!AJ118))</f>
        <v/>
      </c>
      <c r="CX118" s="154" t="str">
        <f>IF(ISBLANK(VAL_S1312!AJ118),"",$F$7)</f>
        <v/>
      </c>
      <c r="CY118" s="147" t="str">
        <f>IF(ISNUMBER(VAL_S1312!AK118),VAL_S1312!AK118,IF(ISBLANK(VAL_S1312!AK118),"","NaN"))</f>
        <v/>
      </c>
      <c r="CZ118" s="154" t="str">
        <f>IF(ISNUMBER(VAL_S1312!AK118),$F$6,IF(ISBLANK(VAL_S1312!AK118),"",VAL_S1312!AK118))</f>
        <v/>
      </c>
      <c r="DA118" s="154" t="str">
        <f>IF(ISBLANK(VAL_S1312!AK118),"",$F$7)</f>
        <v/>
      </c>
      <c r="DB118" s="147" t="str">
        <f>IF(ISNUMBER(VAL_S1312!AL118),VAL_S1312!AL118,IF(ISBLANK(VAL_S1312!AL118),"","NaN"))</f>
        <v/>
      </c>
      <c r="DC118" s="154" t="str">
        <f>IF(ISNUMBER(VAL_S1312!AL118),$F$6,IF(ISBLANK(VAL_S1312!AL118),"",VAL_S1312!AL118))</f>
        <v/>
      </c>
      <c r="DD118" s="154" t="str">
        <f>IF(ISBLANK(VAL_S1312!AL118),"",$F$7)</f>
        <v/>
      </c>
      <c r="DE118" s="147" t="str">
        <f>IF(ISNUMBER(VAL_S1312!AM118),VAL_S1312!AM118,IF(ISBLANK(VAL_S1312!AM118),"","NaN"))</f>
        <v/>
      </c>
      <c r="DF118" s="154" t="str">
        <f>IF(ISNUMBER(VAL_S1312!AM118),$F$6,IF(ISBLANK(VAL_S1312!AM118),"",VAL_S1312!AM118))</f>
        <v/>
      </c>
      <c r="DG118" s="187" t="str">
        <f>IF(ISBLANK(VAL_S1312!AM118),"",$F$7)</f>
        <v/>
      </c>
    </row>
    <row r="119" spans="1:111" ht="20" x14ac:dyDescent="0.25">
      <c r="A119" s="157" t="s">
        <v>394</v>
      </c>
      <c r="B119" s="157" t="s">
        <v>164</v>
      </c>
      <c r="C119" s="158" t="s">
        <v>110</v>
      </c>
      <c r="D119" s="146" t="str">
        <f>IF(ISNUMBER(VAL_S1312!D119),VAL_S1312!D119,IF(ISBLANK(VAL_S1312!D119),"","NaN"))</f>
        <v>NaN</v>
      </c>
      <c r="E119" s="154" t="str">
        <f>IF(ISNUMBER(VAL_S1312!D119),$F$6,IF(ISBLANK(VAL_S1312!D119),"",VAL_S1312!D119))</f>
        <v>M</v>
      </c>
      <c r="F119" s="154" t="str">
        <f>IF(ISBLANK(VAL_S1312!D119),"",$F$7)</f>
        <v>F</v>
      </c>
      <c r="G119" s="147" t="str">
        <f>IF(ISNUMBER(VAL_S1312!E119),VAL_S1312!E119,IF(ISBLANK(VAL_S1312!E119),"","NaN"))</f>
        <v>NaN</v>
      </c>
      <c r="H119" s="154" t="str">
        <f>IF(ISNUMBER(VAL_S1312!E119),$F$6,IF(ISBLANK(VAL_S1312!E119),"",VAL_S1312!E119))</f>
        <v>M</v>
      </c>
      <c r="I119" s="154" t="str">
        <f>IF(ISBLANK(VAL_S1312!E119),"",$F$7)</f>
        <v>F</v>
      </c>
      <c r="J119" s="147" t="str">
        <f>IF(ISNUMBER(VAL_S1312!F119),VAL_S1312!F119,IF(ISBLANK(VAL_S1312!F119),"","NaN"))</f>
        <v>NaN</v>
      </c>
      <c r="K119" s="154" t="str">
        <f>IF(ISNUMBER(VAL_S1312!F119),$F$6,IF(ISBLANK(VAL_S1312!F119),"",VAL_S1312!F119))</f>
        <v>M</v>
      </c>
      <c r="L119" s="154" t="str">
        <f>IF(ISBLANK(VAL_S1312!F119),"",$F$7)</f>
        <v>F</v>
      </c>
      <c r="M119" s="147" t="str">
        <f>IF(ISNUMBER(VAL_S1312!G119),VAL_S1312!G119,IF(ISBLANK(VAL_S1312!G119),"","NaN"))</f>
        <v>NaN</v>
      </c>
      <c r="N119" s="154" t="str">
        <f>IF(ISNUMBER(VAL_S1312!G119),$F$6,IF(ISBLANK(VAL_S1312!G119),"",VAL_S1312!G119))</f>
        <v>M</v>
      </c>
      <c r="O119" s="154" t="str">
        <f>IF(ISBLANK(VAL_S1312!G119),"",$F$7)</f>
        <v>F</v>
      </c>
      <c r="P119" s="147" t="str">
        <f>IF(ISNUMBER(VAL_S1312!H119),VAL_S1312!H119,IF(ISBLANK(VAL_S1312!H119),"","NaN"))</f>
        <v>NaN</v>
      </c>
      <c r="Q119" s="154" t="str">
        <f>IF(ISNUMBER(VAL_S1312!H119),$F$6,IF(ISBLANK(VAL_S1312!H119),"",VAL_S1312!H119))</f>
        <v>M</v>
      </c>
      <c r="R119" s="154" t="str">
        <f>IF(ISBLANK(VAL_S1312!H119),"",$F$7)</f>
        <v>F</v>
      </c>
      <c r="S119" s="147" t="str">
        <f>IF(ISNUMBER(VAL_S1312!I119),VAL_S1312!I119,IF(ISBLANK(VAL_S1312!I119),"","NaN"))</f>
        <v>NaN</v>
      </c>
      <c r="T119" s="154" t="str">
        <f>IF(ISNUMBER(VAL_S1312!I119),$F$6,IF(ISBLANK(VAL_S1312!I119),"",VAL_S1312!I119))</f>
        <v>M</v>
      </c>
      <c r="U119" s="154" t="str">
        <f>IF(ISBLANK(VAL_S1312!I119),"",$F$7)</f>
        <v>F</v>
      </c>
      <c r="V119" s="147" t="str">
        <f>IF(ISNUMBER(VAL_S1312!J119),VAL_S1312!J119,IF(ISBLANK(VAL_S1312!J119),"","NaN"))</f>
        <v>NaN</v>
      </c>
      <c r="W119" s="154" t="str">
        <f>IF(ISNUMBER(VAL_S1312!J119),$F$6,IF(ISBLANK(VAL_S1312!J119),"",VAL_S1312!J119))</f>
        <v>M</v>
      </c>
      <c r="X119" s="154" t="str">
        <f>IF(ISBLANK(VAL_S1312!J119),"",$F$7)</f>
        <v>F</v>
      </c>
      <c r="Y119" s="147" t="str">
        <f>IF(ISNUMBER(VAL_S1312!K119),VAL_S1312!K119,IF(ISBLANK(VAL_S1312!K119),"","NaN"))</f>
        <v>NaN</v>
      </c>
      <c r="Z119" s="154" t="str">
        <f>IF(ISNUMBER(VAL_S1312!K119),$F$6,IF(ISBLANK(VAL_S1312!K119),"",VAL_S1312!K119))</f>
        <v>M</v>
      </c>
      <c r="AA119" s="154" t="str">
        <f>IF(ISBLANK(VAL_S1312!K119),"",$F$7)</f>
        <v>F</v>
      </c>
      <c r="AB119" s="147" t="str">
        <f>IF(ISNUMBER(VAL_S1312!L119),VAL_S1312!L119,IF(ISBLANK(VAL_S1312!L119),"","NaN"))</f>
        <v>NaN</v>
      </c>
      <c r="AC119" s="154" t="str">
        <f>IF(ISNUMBER(VAL_S1312!L119),$F$6,IF(ISBLANK(VAL_S1312!L119),"",VAL_S1312!L119))</f>
        <v>M</v>
      </c>
      <c r="AD119" s="154" t="str">
        <f>IF(ISBLANK(VAL_S1312!L119),"",$F$7)</f>
        <v>F</v>
      </c>
      <c r="AE119" s="147" t="str">
        <f>IF(ISNUMBER(VAL_S1312!M119),VAL_S1312!M119,IF(ISBLANK(VAL_S1312!M119),"","NaN"))</f>
        <v>NaN</v>
      </c>
      <c r="AF119" s="154" t="str">
        <f>IF(ISNUMBER(VAL_S1312!M119),$F$6,IF(ISBLANK(VAL_S1312!M119),"",VAL_S1312!M119))</f>
        <v>M</v>
      </c>
      <c r="AG119" s="154" t="str">
        <f>IF(ISBLANK(VAL_S1312!M119),"",$F$7)</f>
        <v>F</v>
      </c>
      <c r="AH119" s="147" t="str">
        <f>IF(ISNUMBER(VAL_S1312!N119),VAL_S1312!N119,IF(ISBLANK(VAL_S1312!N119),"","NaN"))</f>
        <v>NaN</v>
      </c>
      <c r="AI119" s="154" t="str">
        <f>IF(ISNUMBER(VAL_S1312!N119),$F$6,IF(ISBLANK(VAL_S1312!N119),"",VAL_S1312!N119))</f>
        <v>M</v>
      </c>
      <c r="AJ119" s="154" t="str">
        <f>IF(ISBLANK(VAL_S1312!N119),"",$F$7)</f>
        <v>F</v>
      </c>
      <c r="AK119" s="147" t="str">
        <f>IF(ISNUMBER(VAL_S1312!O119),VAL_S1312!O119,IF(ISBLANK(VAL_S1312!O119),"","NaN"))</f>
        <v>NaN</v>
      </c>
      <c r="AL119" s="154" t="str">
        <f>IF(ISNUMBER(VAL_S1312!O119),$F$6,IF(ISBLANK(VAL_S1312!O119),"",VAL_S1312!O119))</f>
        <v>M</v>
      </c>
      <c r="AM119" s="154" t="str">
        <f>IF(ISBLANK(VAL_S1312!O119),"",$F$7)</f>
        <v>F</v>
      </c>
      <c r="AN119" s="147" t="str">
        <f>IF(ISNUMBER(VAL_S1312!P119),VAL_S1312!P119,IF(ISBLANK(VAL_S1312!P119),"","NaN"))</f>
        <v>NaN</v>
      </c>
      <c r="AO119" s="154" t="str">
        <f>IF(ISNUMBER(VAL_S1312!P119),$F$6,IF(ISBLANK(VAL_S1312!P119),"",VAL_S1312!P119))</f>
        <v>M</v>
      </c>
      <c r="AP119" s="154" t="str">
        <f>IF(ISBLANK(VAL_S1312!P119),"",$F$7)</f>
        <v>F</v>
      </c>
      <c r="AQ119" s="147" t="str">
        <f>IF(ISNUMBER(VAL_S1312!Q119),VAL_S1312!Q119,IF(ISBLANK(VAL_S1312!Q119),"","NaN"))</f>
        <v>NaN</v>
      </c>
      <c r="AR119" s="154" t="str">
        <f>IF(ISNUMBER(VAL_S1312!Q119),$F$6,IF(ISBLANK(VAL_S1312!Q119),"",VAL_S1312!Q119))</f>
        <v>M</v>
      </c>
      <c r="AS119" s="154" t="str">
        <f>IF(ISBLANK(VAL_S1312!Q119),"",$F$7)</f>
        <v>F</v>
      </c>
      <c r="AT119" s="147" t="str">
        <f>IF(ISNUMBER(VAL_S1312!R119),VAL_S1312!R119,IF(ISBLANK(VAL_S1312!R119),"","NaN"))</f>
        <v>NaN</v>
      </c>
      <c r="AU119" s="154" t="str">
        <f>IF(ISNUMBER(VAL_S1312!R119),$F$6,IF(ISBLANK(VAL_S1312!R119),"",VAL_S1312!R119))</f>
        <v>M</v>
      </c>
      <c r="AV119" s="154" t="str">
        <f>IF(ISBLANK(VAL_S1312!R119),"",$F$7)</f>
        <v>F</v>
      </c>
      <c r="AW119" s="147" t="str">
        <f>IF(ISNUMBER(VAL_S1312!S119),VAL_S1312!S119,IF(ISBLANK(VAL_S1312!S119),"","NaN"))</f>
        <v>NaN</v>
      </c>
      <c r="AX119" s="154" t="str">
        <f>IF(ISNUMBER(VAL_S1312!S119),$F$6,IF(ISBLANK(VAL_S1312!S119),"",VAL_S1312!S119))</f>
        <v>M</v>
      </c>
      <c r="AY119" s="154" t="str">
        <f>IF(ISBLANK(VAL_S1312!S119),"",$F$7)</f>
        <v>F</v>
      </c>
      <c r="AZ119" s="147" t="str">
        <f>IF(ISNUMBER(VAL_S1312!T119),VAL_S1312!T119,IF(ISBLANK(VAL_S1312!T119),"","NaN"))</f>
        <v>NaN</v>
      </c>
      <c r="BA119" s="154" t="str">
        <f>IF(ISNUMBER(VAL_S1312!T119),$F$6,IF(ISBLANK(VAL_S1312!T119),"",VAL_S1312!T119))</f>
        <v>M</v>
      </c>
      <c r="BB119" s="154" t="str">
        <f>IF(ISBLANK(VAL_S1312!T119),"",$F$7)</f>
        <v>F</v>
      </c>
      <c r="BC119" s="147" t="str">
        <f>IF(ISNUMBER(VAL_S1312!U119),VAL_S1312!U119,IF(ISBLANK(VAL_S1312!U119),"","NaN"))</f>
        <v>NaN</v>
      </c>
      <c r="BD119" s="154" t="str">
        <f>IF(ISNUMBER(VAL_S1312!U119),$F$6,IF(ISBLANK(VAL_S1312!U119),"",VAL_S1312!U119))</f>
        <v>M</v>
      </c>
      <c r="BE119" s="154" t="str">
        <f>IF(ISBLANK(VAL_S1312!U119),"",$F$7)</f>
        <v>F</v>
      </c>
      <c r="BF119" s="147" t="str">
        <f>IF(ISNUMBER(VAL_S1312!V119),VAL_S1312!V119,IF(ISBLANK(VAL_S1312!V119),"","NaN"))</f>
        <v>NaN</v>
      </c>
      <c r="BG119" s="154" t="str">
        <f>IF(ISNUMBER(VAL_S1312!V119),$F$6,IF(ISBLANK(VAL_S1312!V119),"",VAL_S1312!V119))</f>
        <v>M</v>
      </c>
      <c r="BH119" s="154" t="str">
        <f>IF(ISBLANK(VAL_S1312!V119),"",$F$7)</f>
        <v>F</v>
      </c>
      <c r="BI119" s="147" t="str">
        <f>IF(ISNUMBER(VAL_S1312!W119),VAL_S1312!W119,IF(ISBLANK(VAL_S1312!W119),"","NaN"))</f>
        <v>NaN</v>
      </c>
      <c r="BJ119" s="154" t="str">
        <f>IF(ISNUMBER(VAL_S1312!W119),$F$6,IF(ISBLANK(VAL_S1312!W119),"",VAL_S1312!W119))</f>
        <v>M</v>
      </c>
      <c r="BK119" s="154" t="str">
        <f>IF(ISBLANK(VAL_S1312!W119),"",$F$7)</f>
        <v>F</v>
      </c>
      <c r="BL119" s="147" t="str">
        <f>IF(ISNUMBER(VAL_S1312!X119),VAL_S1312!X119,IF(ISBLANK(VAL_S1312!X119),"","NaN"))</f>
        <v>NaN</v>
      </c>
      <c r="BM119" s="154" t="str">
        <f>IF(ISNUMBER(VAL_S1312!X119),$F$6,IF(ISBLANK(VAL_S1312!X119),"",VAL_S1312!X119))</f>
        <v>M</v>
      </c>
      <c r="BN119" s="154" t="str">
        <f>IF(ISBLANK(VAL_S1312!X119),"",$F$7)</f>
        <v>F</v>
      </c>
      <c r="BO119" s="147" t="str">
        <f>IF(ISNUMBER(VAL_S1312!Y119),VAL_S1312!Y119,IF(ISBLANK(VAL_S1312!Y119),"","NaN"))</f>
        <v>NaN</v>
      </c>
      <c r="BP119" s="154" t="str">
        <f>IF(ISNUMBER(VAL_S1312!Y119),$F$6,IF(ISBLANK(VAL_S1312!Y119),"",VAL_S1312!Y119))</f>
        <v>M</v>
      </c>
      <c r="BQ119" s="154" t="str">
        <f>IF(ISBLANK(VAL_S1312!Y119),"",$F$7)</f>
        <v>F</v>
      </c>
      <c r="BR119" s="147" t="str">
        <f>IF(ISNUMBER(VAL_S1312!Z119),VAL_S1312!Z119,IF(ISBLANK(VAL_S1312!Z119),"","NaN"))</f>
        <v>NaN</v>
      </c>
      <c r="BS119" s="154" t="str">
        <f>IF(ISNUMBER(VAL_S1312!Z119),$F$6,IF(ISBLANK(VAL_S1312!Z119),"",VAL_S1312!Z119))</f>
        <v>M</v>
      </c>
      <c r="BT119" s="154" t="str">
        <f>IF(ISBLANK(VAL_S1312!Z119),"",$F$7)</f>
        <v>F</v>
      </c>
      <c r="BU119" s="147" t="str">
        <f>IF(ISNUMBER(VAL_S1312!AA119),VAL_S1312!AA119,IF(ISBLANK(VAL_S1312!AA119),"","NaN"))</f>
        <v>NaN</v>
      </c>
      <c r="BV119" s="154" t="str">
        <f>IF(ISNUMBER(VAL_S1312!AA119),$F$6,IF(ISBLANK(VAL_S1312!AA119),"",VAL_S1312!AA119))</f>
        <v>M</v>
      </c>
      <c r="BW119" s="154" t="str">
        <f>IF(ISBLANK(VAL_S1312!AA119),"",$F$7)</f>
        <v>F</v>
      </c>
      <c r="BX119" s="147" t="str">
        <f>IF(ISNUMBER(VAL_S1312!AB119),VAL_S1312!AB119,IF(ISBLANK(VAL_S1312!AB119),"","NaN"))</f>
        <v>NaN</v>
      </c>
      <c r="BY119" s="154" t="str">
        <f>IF(ISNUMBER(VAL_S1312!AB119),$F$6,IF(ISBLANK(VAL_S1312!AB119),"",VAL_S1312!AB119))</f>
        <v>M</v>
      </c>
      <c r="BZ119" s="154" t="str">
        <f>IF(ISBLANK(VAL_S1312!AB119),"",$F$7)</f>
        <v>F</v>
      </c>
      <c r="CA119" s="147" t="str">
        <f>IF(ISNUMBER(VAL_S1312!AC119),VAL_S1312!AC119,IF(ISBLANK(VAL_S1312!AC119),"","NaN"))</f>
        <v>NaN</v>
      </c>
      <c r="CB119" s="154" t="str">
        <f>IF(ISNUMBER(VAL_S1312!AC119),$F$6,IF(ISBLANK(VAL_S1312!AC119),"",VAL_S1312!AC119))</f>
        <v>M</v>
      </c>
      <c r="CC119" s="154" t="str">
        <f>IF(ISBLANK(VAL_S1312!AC119),"",$F$7)</f>
        <v>F</v>
      </c>
      <c r="CD119" s="147" t="str">
        <f>IF(ISNUMBER(VAL_S1312!AD119),VAL_S1312!AD119,IF(ISBLANK(VAL_S1312!AD119),"","NaN"))</f>
        <v>NaN</v>
      </c>
      <c r="CE119" s="154" t="str">
        <f>IF(ISNUMBER(VAL_S1312!AD119),$F$6,IF(ISBLANK(VAL_S1312!AD119),"",VAL_S1312!AD119))</f>
        <v>M</v>
      </c>
      <c r="CF119" s="154" t="str">
        <f>IF(ISBLANK(VAL_S1312!AD119),"",$F$7)</f>
        <v>F</v>
      </c>
      <c r="CG119" s="147" t="str">
        <f>IF(ISNUMBER(VAL_S1312!AE119),VAL_S1312!AE119,IF(ISBLANK(VAL_S1312!AE119),"","NaN"))</f>
        <v>NaN</v>
      </c>
      <c r="CH119" s="154" t="str">
        <f>IF(ISNUMBER(VAL_S1312!AE119),$F$6,IF(ISBLANK(VAL_S1312!AE119),"",VAL_S1312!AE119))</f>
        <v>M</v>
      </c>
      <c r="CI119" s="154" t="str">
        <f>IF(ISBLANK(VAL_S1312!AE119),"",$F$7)</f>
        <v>F</v>
      </c>
      <c r="CJ119" s="147" t="str">
        <f>IF(ISNUMBER(VAL_S1312!AF119),VAL_S1312!AF119,IF(ISBLANK(VAL_S1312!AF119),"","NaN"))</f>
        <v>NaN</v>
      </c>
      <c r="CK119" s="154" t="str">
        <f>IF(ISNUMBER(VAL_S1312!AF119),$F$6,IF(ISBLANK(VAL_S1312!AF119),"",VAL_S1312!AF119))</f>
        <v>M</v>
      </c>
      <c r="CL119" s="154" t="str">
        <f>IF(ISBLANK(VAL_S1312!AF119),"",$F$7)</f>
        <v>F</v>
      </c>
      <c r="CM119" s="147" t="str">
        <f>IF(ISNUMBER(VAL_S1312!AG119),VAL_S1312!AG119,IF(ISBLANK(VAL_S1312!AG119),"","NaN"))</f>
        <v>NaN</v>
      </c>
      <c r="CN119" s="154" t="str">
        <f>IF(ISNUMBER(VAL_S1312!AG119),$F$6,IF(ISBLANK(VAL_S1312!AG119),"",VAL_S1312!AG119))</f>
        <v>M</v>
      </c>
      <c r="CO119" s="154" t="str">
        <f>IF(ISBLANK(VAL_S1312!AG119),"",$F$7)</f>
        <v>F</v>
      </c>
      <c r="CP119" s="147" t="str">
        <f>IF(ISNUMBER(VAL_S1312!AH119),VAL_S1312!AH119,IF(ISBLANK(VAL_S1312!AH119),"","NaN"))</f>
        <v>NaN</v>
      </c>
      <c r="CQ119" s="154" t="str">
        <f>IF(ISNUMBER(VAL_S1312!AH119),$F$6,IF(ISBLANK(VAL_S1312!AH119),"",VAL_S1312!AH119))</f>
        <v>M</v>
      </c>
      <c r="CR119" s="154" t="str">
        <f>IF(ISBLANK(VAL_S1312!AH119),"",$F$7)</f>
        <v>F</v>
      </c>
      <c r="CS119" s="147" t="str">
        <f>IF(ISNUMBER(VAL_S1312!AI119),VAL_S1312!AI119,IF(ISBLANK(VAL_S1312!AI119),"","NaN"))</f>
        <v/>
      </c>
      <c r="CT119" s="154" t="str">
        <f>IF(ISNUMBER(VAL_S1312!AI119),$F$6,IF(ISBLANK(VAL_S1312!AI119),"",VAL_S1312!AI119))</f>
        <v/>
      </c>
      <c r="CU119" s="154" t="str">
        <f>IF(ISBLANK(VAL_S1312!AI119),"",$F$7)</f>
        <v/>
      </c>
      <c r="CV119" s="147" t="str">
        <f>IF(ISNUMBER(VAL_S1312!AJ119),VAL_S1312!AJ119,IF(ISBLANK(VAL_S1312!AJ119),"","NaN"))</f>
        <v/>
      </c>
      <c r="CW119" s="154" t="str">
        <f>IF(ISNUMBER(VAL_S1312!AJ119),$F$6,IF(ISBLANK(VAL_S1312!AJ119),"",VAL_S1312!AJ119))</f>
        <v/>
      </c>
      <c r="CX119" s="154" t="str">
        <f>IF(ISBLANK(VAL_S1312!AJ119),"",$F$7)</f>
        <v/>
      </c>
      <c r="CY119" s="147" t="str">
        <f>IF(ISNUMBER(VAL_S1312!AK119),VAL_S1312!AK119,IF(ISBLANK(VAL_S1312!AK119),"","NaN"))</f>
        <v/>
      </c>
      <c r="CZ119" s="154" t="str">
        <f>IF(ISNUMBER(VAL_S1312!AK119),$F$6,IF(ISBLANK(VAL_S1312!AK119),"",VAL_S1312!AK119))</f>
        <v/>
      </c>
      <c r="DA119" s="154" t="str">
        <f>IF(ISBLANK(VAL_S1312!AK119),"",$F$7)</f>
        <v/>
      </c>
      <c r="DB119" s="147" t="str">
        <f>IF(ISNUMBER(VAL_S1312!AL119),VAL_S1312!AL119,IF(ISBLANK(VAL_S1312!AL119),"","NaN"))</f>
        <v/>
      </c>
      <c r="DC119" s="154" t="str">
        <f>IF(ISNUMBER(VAL_S1312!AL119),$F$6,IF(ISBLANK(VAL_S1312!AL119),"",VAL_S1312!AL119))</f>
        <v/>
      </c>
      <c r="DD119" s="154" t="str">
        <f>IF(ISBLANK(VAL_S1312!AL119),"",$F$7)</f>
        <v/>
      </c>
      <c r="DE119" s="147" t="str">
        <f>IF(ISNUMBER(VAL_S1312!AM119),VAL_S1312!AM119,IF(ISBLANK(VAL_S1312!AM119),"","NaN"))</f>
        <v/>
      </c>
      <c r="DF119" s="154" t="str">
        <f>IF(ISNUMBER(VAL_S1312!AM119),$F$6,IF(ISBLANK(VAL_S1312!AM119),"",VAL_S1312!AM119))</f>
        <v/>
      </c>
      <c r="DG119" s="187" t="str">
        <f>IF(ISBLANK(VAL_S1312!AM119),"",$F$7)</f>
        <v/>
      </c>
    </row>
    <row r="120" spans="1:111" ht="20" x14ac:dyDescent="0.25">
      <c r="A120" s="157" t="s">
        <v>395</v>
      </c>
      <c r="B120" s="157" t="s">
        <v>165</v>
      </c>
      <c r="C120" s="158">
        <v>87</v>
      </c>
      <c r="D120" s="146" t="str">
        <f>IF(ISNUMBER(VAL_S1312!D120),VAL_S1312!D120,IF(ISBLANK(VAL_S1312!D120),"","NaN"))</f>
        <v>NaN</v>
      </c>
      <c r="E120" s="154" t="str">
        <f>IF(ISNUMBER(VAL_S1312!D120),$F$6,IF(ISBLANK(VAL_S1312!D120),"",VAL_S1312!D120))</f>
        <v>M</v>
      </c>
      <c r="F120" s="154" t="str">
        <f>IF(ISBLANK(VAL_S1312!D120),"",$F$7)</f>
        <v>F</v>
      </c>
      <c r="G120" s="147" t="str">
        <f>IF(ISNUMBER(VAL_S1312!E120),VAL_S1312!E120,IF(ISBLANK(VAL_S1312!E120),"","NaN"))</f>
        <v>NaN</v>
      </c>
      <c r="H120" s="154" t="str">
        <f>IF(ISNUMBER(VAL_S1312!E120),$F$6,IF(ISBLANK(VAL_S1312!E120),"",VAL_S1312!E120))</f>
        <v>M</v>
      </c>
      <c r="I120" s="154" t="str">
        <f>IF(ISBLANK(VAL_S1312!E120),"",$F$7)</f>
        <v>F</v>
      </c>
      <c r="J120" s="147" t="str">
        <f>IF(ISNUMBER(VAL_S1312!F120),VAL_S1312!F120,IF(ISBLANK(VAL_S1312!F120),"","NaN"))</f>
        <v>NaN</v>
      </c>
      <c r="K120" s="154" t="str">
        <f>IF(ISNUMBER(VAL_S1312!F120),$F$6,IF(ISBLANK(VAL_S1312!F120),"",VAL_S1312!F120))</f>
        <v>M</v>
      </c>
      <c r="L120" s="154" t="str">
        <f>IF(ISBLANK(VAL_S1312!F120),"",$F$7)</f>
        <v>F</v>
      </c>
      <c r="M120" s="147" t="str">
        <f>IF(ISNUMBER(VAL_S1312!G120),VAL_S1312!G120,IF(ISBLANK(VAL_S1312!G120),"","NaN"))</f>
        <v>NaN</v>
      </c>
      <c r="N120" s="154" t="str">
        <f>IF(ISNUMBER(VAL_S1312!G120),$F$6,IF(ISBLANK(VAL_S1312!G120),"",VAL_S1312!G120))</f>
        <v>M</v>
      </c>
      <c r="O120" s="154" t="str">
        <f>IF(ISBLANK(VAL_S1312!G120),"",$F$7)</f>
        <v>F</v>
      </c>
      <c r="P120" s="147" t="str">
        <f>IF(ISNUMBER(VAL_S1312!H120),VAL_S1312!H120,IF(ISBLANK(VAL_S1312!H120),"","NaN"))</f>
        <v>NaN</v>
      </c>
      <c r="Q120" s="154" t="str">
        <f>IF(ISNUMBER(VAL_S1312!H120),$F$6,IF(ISBLANK(VAL_S1312!H120),"",VAL_S1312!H120))</f>
        <v>M</v>
      </c>
      <c r="R120" s="154" t="str">
        <f>IF(ISBLANK(VAL_S1312!H120),"",$F$7)</f>
        <v>F</v>
      </c>
      <c r="S120" s="147" t="str">
        <f>IF(ISNUMBER(VAL_S1312!I120),VAL_S1312!I120,IF(ISBLANK(VAL_S1312!I120),"","NaN"))</f>
        <v>NaN</v>
      </c>
      <c r="T120" s="154" t="str">
        <f>IF(ISNUMBER(VAL_S1312!I120),$F$6,IF(ISBLANK(VAL_S1312!I120),"",VAL_S1312!I120))</f>
        <v>M</v>
      </c>
      <c r="U120" s="154" t="str">
        <f>IF(ISBLANK(VAL_S1312!I120),"",$F$7)</f>
        <v>F</v>
      </c>
      <c r="V120" s="147" t="str">
        <f>IF(ISNUMBER(VAL_S1312!J120),VAL_S1312!J120,IF(ISBLANK(VAL_S1312!J120),"","NaN"))</f>
        <v>NaN</v>
      </c>
      <c r="W120" s="154" t="str">
        <f>IF(ISNUMBER(VAL_S1312!J120),$F$6,IF(ISBLANK(VAL_S1312!J120),"",VAL_S1312!J120))</f>
        <v>M</v>
      </c>
      <c r="X120" s="154" t="str">
        <f>IF(ISBLANK(VAL_S1312!J120),"",$F$7)</f>
        <v>F</v>
      </c>
      <c r="Y120" s="147" t="str">
        <f>IF(ISNUMBER(VAL_S1312!K120),VAL_S1312!K120,IF(ISBLANK(VAL_S1312!K120),"","NaN"))</f>
        <v>NaN</v>
      </c>
      <c r="Z120" s="154" t="str">
        <f>IF(ISNUMBER(VAL_S1312!K120),$F$6,IF(ISBLANK(VAL_S1312!K120),"",VAL_S1312!K120))</f>
        <v>M</v>
      </c>
      <c r="AA120" s="154" t="str">
        <f>IF(ISBLANK(VAL_S1312!K120),"",$F$7)</f>
        <v>F</v>
      </c>
      <c r="AB120" s="147" t="str">
        <f>IF(ISNUMBER(VAL_S1312!L120),VAL_S1312!L120,IF(ISBLANK(VAL_S1312!L120),"","NaN"))</f>
        <v>NaN</v>
      </c>
      <c r="AC120" s="154" t="str">
        <f>IF(ISNUMBER(VAL_S1312!L120),$F$6,IF(ISBLANK(VAL_S1312!L120),"",VAL_S1312!L120))</f>
        <v>M</v>
      </c>
      <c r="AD120" s="154" t="str">
        <f>IF(ISBLANK(VAL_S1312!L120),"",$F$7)</f>
        <v>F</v>
      </c>
      <c r="AE120" s="147" t="str">
        <f>IF(ISNUMBER(VAL_S1312!M120),VAL_S1312!M120,IF(ISBLANK(VAL_S1312!M120),"","NaN"))</f>
        <v>NaN</v>
      </c>
      <c r="AF120" s="154" t="str">
        <f>IF(ISNUMBER(VAL_S1312!M120),$F$6,IF(ISBLANK(VAL_S1312!M120),"",VAL_S1312!M120))</f>
        <v>M</v>
      </c>
      <c r="AG120" s="154" t="str">
        <f>IF(ISBLANK(VAL_S1312!M120),"",$F$7)</f>
        <v>F</v>
      </c>
      <c r="AH120" s="147" t="str">
        <f>IF(ISNUMBER(VAL_S1312!N120),VAL_S1312!N120,IF(ISBLANK(VAL_S1312!N120),"","NaN"))</f>
        <v>NaN</v>
      </c>
      <c r="AI120" s="154" t="str">
        <f>IF(ISNUMBER(VAL_S1312!N120),$F$6,IF(ISBLANK(VAL_S1312!N120),"",VAL_S1312!N120))</f>
        <v>M</v>
      </c>
      <c r="AJ120" s="154" t="str">
        <f>IF(ISBLANK(VAL_S1312!N120),"",$F$7)</f>
        <v>F</v>
      </c>
      <c r="AK120" s="147" t="str">
        <f>IF(ISNUMBER(VAL_S1312!O120),VAL_S1312!O120,IF(ISBLANK(VAL_S1312!O120),"","NaN"))</f>
        <v>NaN</v>
      </c>
      <c r="AL120" s="154" t="str">
        <f>IF(ISNUMBER(VAL_S1312!O120),$F$6,IF(ISBLANK(VAL_S1312!O120),"",VAL_S1312!O120))</f>
        <v>M</v>
      </c>
      <c r="AM120" s="154" t="str">
        <f>IF(ISBLANK(VAL_S1312!O120),"",$F$7)</f>
        <v>F</v>
      </c>
      <c r="AN120" s="147" t="str">
        <f>IF(ISNUMBER(VAL_S1312!P120),VAL_S1312!P120,IF(ISBLANK(VAL_S1312!P120),"","NaN"))</f>
        <v>NaN</v>
      </c>
      <c r="AO120" s="154" t="str">
        <f>IF(ISNUMBER(VAL_S1312!P120),$F$6,IF(ISBLANK(VAL_S1312!P120),"",VAL_S1312!P120))</f>
        <v>M</v>
      </c>
      <c r="AP120" s="154" t="str">
        <f>IF(ISBLANK(VAL_S1312!P120),"",$F$7)</f>
        <v>F</v>
      </c>
      <c r="AQ120" s="147" t="str">
        <f>IF(ISNUMBER(VAL_S1312!Q120),VAL_S1312!Q120,IF(ISBLANK(VAL_S1312!Q120),"","NaN"))</f>
        <v>NaN</v>
      </c>
      <c r="AR120" s="154" t="str">
        <f>IF(ISNUMBER(VAL_S1312!Q120),$F$6,IF(ISBLANK(VAL_S1312!Q120),"",VAL_S1312!Q120))</f>
        <v>M</v>
      </c>
      <c r="AS120" s="154" t="str">
        <f>IF(ISBLANK(VAL_S1312!Q120),"",$F$7)</f>
        <v>F</v>
      </c>
      <c r="AT120" s="147" t="str">
        <f>IF(ISNUMBER(VAL_S1312!R120),VAL_S1312!R120,IF(ISBLANK(VAL_S1312!R120),"","NaN"))</f>
        <v>NaN</v>
      </c>
      <c r="AU120" s="154" t="str">
        <f>IF(ISNUMBER(VAL_S1312!R120),$F$6,IF(ISBLANK(VAL_S1312!R120),"",VAL_S1312!R120))</f>
        <v>M</v>
      </c>
      <c r="AV120" s="154" t="str">
        <f>IF(ISBLANK(VAL_S1312!R120),"",$F$7)</f>
        <v>F</v>
      </c>
      <c r="AW120" s="147" t="str">
        <f>IF(ISNUMBER(VAL_S1312!S120),VAL_S1312!S120,IF(ISBLANK(VAL_S1312!S120),"","NaN"))</f>
        <v>NaN</v>
      </c>
      <c r="AX120" s="154" t="str">
        <f>IF(ISNUMBER(VAL_S1312!S120),$F$6,IF(ISBLANK(VAL_S1312!S120),"",VAL_S1312!S120))</f>
        <v>M</v>
      </c>
      <c r="AY120" s="154" t="str">
        <f>IF(ISBLANK(VAL_S1312!S120),"",$F$7)</f>
        <v>F</v>
      </c>
      <c r="AZ120" s="147" t="str">
        <f>IF(ISNUMBER(VAL_S1312!T120),VAL_S1312!T120,IF(ISBLANK(VAL_S1312!T120),"","NaN"))</f>
        <v>NaN</v>
      </c>
      <c r="BA120" s="154" t="str">
        <f>IF(ISNUMBER(VAL_S1312!T120),$F$6,IF(ISBLANK(VAL_S1312!T120),"",VAL_S1312!T120))</f>
        <v>M</v>
      </c>
      <c r="BB120" s="154" t="str">
        <f>IF(ISBLANK(VAL_S1312!T120),"",$F$7)</f>
        <v>F</v>
      </c>
      <c r="BC120" s="147" t="str">
        <f>IF(ISNUMBER(VAL_S1312!U120),VAL_S1312!U120,IF(ISBLANK(VAL_S1312!U120),"","NaN"))</f>
        <v>NaN</v>
      </c>
      <c r="BD120" s="154" t="str">
        <f>IF(ISNUMBER(VAL_S1312!U120),$F$6,IF(ISBLANK(VAL_S1312!U120),"",VAL_S1312!U120))</f>
        <v>M</v>
      </c>
      <c r="BE120" s="154" t="str">
        <f>IF(ISBLANK(VAL_S1312!U120),"",$F$7)</f>
        <v>F</v>
      </c>
      <c r="BF120" s="147" t="str">
        <f>IF(ISNUMBER(VAL_S1312!V120),VAL_S1312!V120,IF(ISBLANK(VAL_S1312!V120),"","NaN"))</f>
        <v>NaN</v>
      </c>
      <c r="BG120" s="154" t="str">
        <f>IF(ISNUMBER(VAL_S1312!V120),$F$6,IF(ISBLANK(VAL_S1312!V120),"",VAL_S1312!V120))</f>
        <v>M</v>
      </c>
      <c r="BH120" s="154" t="str">
        <f>IF(ISBLANK(VAL_S1312!V120),"",$F$7)</f>
        <v>F</v>
      </c>
      <c r="BI120" s="147" t="str">
        <f>IF(ISNUMBER(VAL_S1312!W120),VAL_S1312!W120,IF(ISBLANK(VAL_S1312!W120),"","NaN"))</f>
        <v>NaN</v>
      </c>
      <c r="BJ120" s="154" t="str">
        <f>IF(ISNUMBER(VAL_S1312!W120),$F$6,IF(ISBLANK(VAL_S1312!W120),"",VAL_S1312!W120))</f>
        <v>M</v>
      </c>
      <c r="BK120" s="154" t="str">
        <f>IF(ISBLANK(VAL_S1312!W120),"",$F$7)</f>
        <v>F</v>
      </c>
      <c r="BL120" s="147" t="str">
        <f>IF(ISNUMBER(VAL_S1312!X120),VAL_S1312!X120,IF(ISBLANK(VAL_S1312!X120),"","NaN"))</f>
        <v>NaN</v>
      </c>
      <c r="BM120" s="154" t="str">
        <f>IF(ISNUMBER(VAL_S1312!X120),$F$6,IF(ISBLANK(VAL_S1312!X120),"",VAL_S1312!X120))</f>
        <v>M</v>
      </c>
      <c r="BN120" s="154" t="str">
        <f>IF(ISBLANK(VAL_S1312!X120),"",$F$7)</f>
        <v>F</v>
      </c>
      <c r="BO120" s="147" t="str">
        <f>IF(ISNUMBER(VAL_S1312!Y120),VAL_S1312!Y120,IF(ISBLANK(VAL_S1312!Y120),"","NaN"))</f>
        <v>NaN</v>
      </c>
      <c r="BP120" s="154" t="str">
        <f>IF(ISNUMBER(VAL_S1312!Y120),$F$6,IF(ISBLANK(VAL_S1312!Y120),"",VAL_S1312!Y120))</f>
        <v>M</v>
      </c>
      <c r="BQ120" s="154" t="str">
        <f>IF(ISBLANK(VAL_S1312!Y120),"",$F$7)</f>
        <v>F</v>
      </c>
      <c r="BR120" s="147" t="str">
        <f>IF(ISNUMBER(VAL_S1312!Z120),VAL_S1312!Z120,IF(ISBLANK(VAL_S1312!Z120),"","NaN"))</f>
        <v>NaN</v>
      </c>
      <c r="BS120" s="154" t="str">
        <f>IF(ISNUMBER(VAL_S1312!Z120),$F$6,IF(ISBLANK(VAL_S1312!Z120),"",VAL_S1312!Z120))</f>
        <v>M</v>
      </c>
      <c r="BT120" s="154" t="str">
        <f>IF(ISBLANK(VAL_S1312!Z120),"",$F$7)</f>
        <v>F</v>
      </c>
      <c r="BU120" s="147" t="str">
        <f>IF(ISNUMBER(VAL_S1312!AA120),VAL_S1312!AA120,IF(ISBLANK(VAL_S1312!AA120),"","NaN"))</f>
        <v>NaN</v>
      </c>
      <c r="BV120" s="154" t="str">
        <f>IF(ISNUMBER(VAL_S1312!AA120),$F$6,IF(ISBLANK(VAL_S1312!AA120),"",VAL_S1312!AA120))</f>
        <v>M</v>
      </c>
      <c r="BW120" s="154" t="str">
        <f>IF(ISBLANK(VAL_S1312!AA120),"",$F$7)</f>
        <v>F</v>
      </c>
      <c r="BX120" s="147" t="str">
        <f>IF(ISNUMBER(VAL_S1312!AB120),VAL_S1312!AB120,IF(ISBLANK(VAL_S1312!AB120),"","NaN"))</f>
        <v>NaN</v>
      </c>
      <c r="BY120" s="154" t="str">
        <f>IF(ISNUMBER(VAL_S1312!AB120),$F$6,IF(ISBLANK(VAL_S1312!AB120),"",VAL_S1312!AB120))</f>
        <v>M</v>
      </c>
      <c r="BZ120" s="154" t="str">
        <f>IF(ISBLANK(VAL_S1312!AB120),"",$F$7)</f>
        <v>F</v>
      </c>
      <c r="CA120" s="147" t="str">
        <f>IF(ISNUMBER(VAL_S1312!AC120),VAL_S1312!AC120,IF(ISBLANK(VAL_S1312!AC120),"","NaN"))</f>
        <v>NaN</v>
      </c>
      <c r="CB120" s="154" t="str">
        <f>IF(ISNUMBER(VAL_S1312!AC120),$F$6,IF(ISBLANK(VAL_S1312!AC120),"",VAL_S1312!AC120))</f>
        <v>M</v>
      </c>
      <c r="CC120" s="154" t="str">
        <f>IF(ISBLANK(VAL_S1312!AC120),"",$F$7)</f>
        <v>F</v>
      </c>
      <c r="CD120" s="147" t="str">
        <f>IF(ISNUMBER(VAL_S1312!AD120),VAL_S1312!AD120,IF(ISBLANK(VAL_S1312!AD120),"","NaN"))</f>
        <v>NaN</v>
      </c>
      <c r="CE120" s="154" t="str">
        <f>IF(ISNUMBER(VAL_S1312!AD120),$F$6,IF(ISBLANK(VAL_S1312!AD120),"",VAL_S1312!AD120))</f>
        <v>M</v>
      </c>
      <c r="CF120" s="154" t="str">
        <f>IF(ISBLANK(VAL_S1312!AD120),"",$F$7)</f>
        <v>F</v>
      </c>
      <c r="CG120" s="147" t="str">
        <f>IF(ISNUMBER(VAL_S1312!AE120),VAL_S1312!AE120,IF(ISBLANK(VAL_S1312!AE120),"","NaN"))</f>
        <v>NaN</v>
      </c>
      <c r="CH120" s="154" t="str">
        <f>IF(ISNUMBER(VAL_S1312!AE120),$F$6,IF(ISBLANK(VAL_S1312!AE120),"",VAL_S1312!AE120))</f>
        <v>M</v>
      </c>
      <c r="CI120" s="154" t="str">
        <f>IF(ISBLANK(VAL_S1312!AE120),"",$F$7)</f>
        <v>F</v>
      </c>
      <c r="CJ120" s="147" t="str">
        <f>IF(ISNUMBER(VAL_S1312!AF120),VAL_S1312!AF120,IF(ISBLANK(VAL_S1312!AF120),"","NaN"))</f>
        <v>NaN</v>
      </c>
      <c r="CK120" s="154" t="str">
        <f>IF(ISNUMBER(VAL_S1312!AF120),$F$6,IF(ISBLANK(VAL_S1312!AF120),"",VAL_S1312!AF120))</f>
        <v>M</v>
      </c>
      <c r="CL120" s="154" t="str">
        <f>IF(ISBLANK(VAL_S1312!AF120),"",$F$7)</f>
        <v>F</v>
      </c>
      <c r="CM120" s="147" t="str">
        <f>IF(ISNUMBER(VAL_S1312!AG120),VAL_S1312!AG120,IF(ISBLANK(VAL_S1312!AG120),"","NaN"))</f>
        <v>NaN</v>
      </c>
      <c r="CN120" s="154" t="str">
        <f>IF(ISNUMBER(VAL_S1312!AG120),$F$6,IF(ISBLANK(VAL_S1312!AG120),"",VAL_S1312!AG120))</f>
        <v>M</v>
      </c>
      <c r="CO120" s="154" t="str">
        <f>IF(ISBLANK(VAL_S1312!AG120),"",$F$7)</f>
        <v>F</v>
      </c>
      <c r="CP120" s="147" t="str">
        <f>IF(ISNUMBER(VAL_S1312!AH120),VAL_S1312!AH120,IF(ISBLANK(VAL_S1312!AH120),"","NaN"))</f>
        <v>NaN</v>
      </c>
      <c r="CQ120" s="154" t="str">
        <f>IF(ISNUMBER(VAL_S1312!AH120),$F$6,IF(ISBLANK(VAL_S1312!AH120),"",VAL_S1312!AH120))</f>
        <v>M</v>
      </c>
      <c r="CR120" s="154" t="str">
        <f>IF(ISBLANK(VAL_S1312!AH120),"",$F$7)</f>
        <v>F</v>
      </c>
      <c r="CS120" s="147" t="str">
        <f>IF(ISNUMBER(VAL_S1312!AI120),VAL_S1312!AI120,IF(ISBLANK(VAL_S1312!AI120),"","NaN"))</f>
        <v/>
      </c>
      <c r="CT120" s="154" t="str">
        <f>IF(ISNUMBER(VAL_S1312!AI120),$F$6,IF(ISBLANK(VAL_S1312!AI120),"",VAL_S1312!AI120))</f>
        <v/>
      </c>
      <c r="CU120" s="154" t="str">
        <f>IF(ISBLANK(VAL_S1312!AI120),"",$F$7)</f>
        <v/>
      </c>
      <c r="CV120" s="147" t="str">
        <f>IF(ISNUMBER(VAL_S1312!AJ120),VAL_S1312!AJ120,IF(ISBLANK(VAL_S1312!AJ120),"","NaN"))</f>
        <v/>
      </c>
      <c r="CW120" s="154" t="str">
        <f>IF(ISNUMBER(VAL_S1312!AJ120),$F$6,IF(ISBLANK(VAL_S1312!AJ120),"",VAL_S1312!AJ120))</f>
        <v/>
      </c>
      <c r="CX120" s="154" t="str">
        <f>IF(ISBLANK(VAL_S1312!AJ120),"",$F$7)</f>
        <v/>
      </c>
      <c r="CY120" s="147" t="str">
        <f>IF(ISNUMBER(VAL_S1312!AK120),VAL_S1312!AK120,IF(ISBLANK(VAL_S1312!AK120),"","NaN"))</f>
        <v/>
      </c>
      <c r="CZ120" s="154" t="str">
        <f>IF(ISNUMBER(VAL_S1312!AK120),$F$6,IF(ISBLANK(VAL_S1312!AK120),"",VAL_S1312!AK120))</f>
        <v/>
      </c>
      <c r="DA120" s="154" t="str">
        <f>IF(ISBLANK(VAL_S1312!AK120),"",$F$7)</f>
        <v/>
      </c>
      <c r="DB120" s="147" t="str">
        <f>IF(ISNUMBER(VAL_S1312!AL120),VAL_S1312!AL120,IF(ISBLANK(VAL_S1312!AL120),"","NaN"))</f>
        <v/>
      </c>
      <c r="DC120" s="154" t="str">
        <f>IF(ISNUMBER(VAL_S1312!AL120),$F$6,IF(ISBLANK(VAL_S1312!AL120),"",VAL_S1312!AL120))</f>
        <v/>
      </c>
      <c r="DD120" s="154" t="str">
        <f>IF(ISBLANK(VAL_S1312!AL120),"",$F$7)</f>
        <v/>
      </c>
      <c r="DE120" s="147" t="str">
        <f>IF(ISNUMBER(VAL_S1312!AM120),VAL_S1312!AM120,IF(ISBLANK(VAL_S1312!AM120),"","NaN"))</f>
        <v/>
      </c>
      <c r="DF120" s="154" t="str">
        <f>IF(ISNUMBER(VAL_S1312!AM120),$F$6,IF(ISBLANK(VAL_S1312!AM120),"",VAL_S1312!AM120))</f>
        <v/>
      </c>
      <c r="DG120" s="187" t="str">
        <f>IF(ISBLANK(VAL_S1312!AM120),"",$F$7)</f>
        <v/>
      </c>
    </row>
    <row r="121" spans="1:111" ht="20" x14ac:dyDescent="0.25">
      <c r="A121" s="159" t="s">
        <v>396</v>
      </c>
      <c r="B121" s="159" t="s">
        <v>166</v>
      </c>
      <c r="C121" s="160">
        <v>88</v>
      </c>
      <c r="D121" s="150" t="str">
        <f>IF(ISNUMBER(VAL_S1312!D121),VAL_S1312!D121,IF(ISBLANK(VAL_S1312!D121),"","NaN"))</f>
        <v>NaN</v>
      </c>
      <c r="E121" s="154" t="str">
        <f>IF(ISNUMBER(VAL_S1312!D121),$F$6,IF(ISBLANK(VAL_S1312!D121),"",VAL_S1312!D121))</f>
        <v>M</v>
      </c>
      <c r="F121" s="154" t="str">
        <f>IF(ISBLANK(VAL_S1312!D121),"",$F$7)</f>
        <v>F</v>
      </c>
      <c r="G121" s="151" t="str">
        <f>IF(ISNUMBER(VAL_S1312!E121),VAL_S1312!E121,IF(ISBLANK(VAL_S1312!E121),"","NaN"))</f>
        <v>NaN</v>
      </c>
      <c r="H121" s="154" t="str">
        <f>IF(ISNUMBER(VAL_S1312!E121),$F$6,IF(ISBLANK(VAL_S1312!E121),"",VAL_S1312!E121))</f>
        <v>M</v>
      </c>
      <c r="I121" s="154" t="str">
        <f>IF(ISBLANK(VAL_S1312!E121),"",$F$7)</f>
        <v>F</v>
      </c>
      <c r="J121" s="151" t="str">
        <f>IF(ISNUMBER(VAL_S1312!F121),VAL_S1312!F121,IF(ISBLANK(VAL_S1312!F121),"","NaN"))</f>
        <v>NaN</v>
      </c>
      <c r="K121" s="154" t="str">
        <f>IF(ISNUMBER(VAL_S1312!F121),$F$6,IF(ISBLANK(VAL_S1312!F121),"",VAL_S1312!F121))</f>
        <v>M</v>
      </c>
      <c r="L121" s="154" t="str">
        <f>IF(ISBLANK(VAL_S1312!F121),"",$F$7)</f>
        <v>F</v>
      </c>
      <c r="M121" s="151" t="str">
        <f>IF(ISNUMBER(VAL_S1312!G121),VAL_S1312!G121,IF(ISBLANK(VAL_S1312!G121),"","NaN"))</f>
        <v>NaN</v>
      </c>
      <c r="N121" s="154" t="str">
        <f>IF(ISNUMBER(VAL_S1312!G121),$F$6,IF(ISBLANK(VAL_S1312!G121),"",VAL_S1312!G121))</f>
        <v>M</v>
      </c>
      <c r="O121" s="154" t="str">
        <f>IF(ISBLANK(VAL_S1312!G121),"",$F$7)</f>
        <v>F</v>
      </c>
      <c r="P121" s="151" t="str">
        <f>IF(ISNUMBER(VAL_S1312!H121),VAL_S1312!H121,IF(ISBLANK(VAL_S1312!H121),"","NaN"))</f>
        <v>NaN</v>
      </c>
      <c r="Q121" s="154" t="str">
        <f>IF(ISNUMBER(VAL_S1312!H121),$F$6,IF(ISBLANK(VAL_S1312!H121),"",VAL_S1312!H121))</f>
        <v>M</v>
      </c>
      <c r="R121" s="154" t="str">
        <f>IF(ISBLANK(VAL_S1312!H121),"",$F$7)</f>
        <v>F</v>
      </c>
      <c r="S121" s="151" t="str">
        <f>IF(ISNUMBER(VAL_S1312!I121),VAL_S1312!I121,IF(ISBLANK(VAL_S1312!I121),"","NaN"))</f>
        <v>NaN</v>
      </c>
      <c r="T121" s="154" t="str">
        <f>IF(ISNUMBER(VAL_S1312!I121),$F$6,IF(ISBLANK(VAL_S1312!I121),"",VAL_S1312!I121))</f>
        <v>M</v>
      </c>
      <c r="U121" s="154" t="str">
        <f>IF(ISBLANK(VAL_S1312!I121),"",$F$7)</f>
        <v>F</v>
      </c>
      <c r="V121" s="151" t="str">
        <f>IF(ISNUMBER(VAL_S1312!J121),VAL_S1312!J121,IF(ISBLANK(VAL_S1312!J121),"","NaN"))</f>
        <v>NaN</v>
      </c>
      <c r="W121" s="154" t="str">
        <f>IF(ISNUMBER(VAL_S1312!J121),$F$6,IF(ISBLANK(VAL_S1312!J121),"",VAL_S1312!J121))</f>
        <v>M</v>
      </c>
      <c r="X121" s="154" t="str">
        <f>IF(ISBLANK(VAL_S1312!J121),"",$F$7)</f>
        <v>F</v>
      </c>
      <c r="Y121" s="151" t="str">
        <f>IF(ISNUMBER(VAL_S1312!K121),VAL_S1312!K121,IF(ISBLANK(VAL_S1312!K121),"","NaN"))</f>
        <v>NaN</v>
      </c>
      <c r="Z121" s="154" t="str">
        <f>IF(ISNUMBER(VAL_S1312!K121),$F$6,IF(ISBLANK(VAL_S1312!K121),"",VAL_S1312!K121))</f>
        <v>M</v>
      </c>
      <c r="AA121" s="154" t="str">
        <f>IF(ISBLANK(VAL_S1312!K121),"",$F$7)</f>
        <v>F</v>
      </c>
      <c r="AB121" s="151" t="str">
        <f>IF(ISNUMBER(VAL_S1312!L121),VAL_S1312!L121,IF(ISBLANK(VAL_S1312!L121),"","NaN"))</f>
        <v>NaN</v>
      </c>
      <c r="AC121" s="154" t="str">
        <f>IF(ISNUMBER(VAL_S1312!L121),$F$6,IF(ISBLANK(VAL_S1312!L121),"",VAL_S1312!L121))</f>
        <v>M</v>
      </c>
      <c r="AD121" s="154" t="str">
        <f>IF(ISBLANK(VAL_S1312!L121),"",$F$7)</f>
        <v>F</v>
      </c>
      <c r="AE121" s="151" t="str">
        <f>IF(ISNUMBER(VAL_S1312!M121),VAL_S1312!M121,IF(ISBLANK(VAL_S1312!M121),"","NaN"))</f>
        <v>NaN</v>
      </c>
      <c r="AF121" s="154" t="str">
        <f>IF(ISNUMBER(VAL_S1312!M121),$F$6,IF(ISBLANK(VAL_S1312!M121),"",VAL_S1312!M121))</f>
        <v>M</v>
      </c>
      <c r="AG121" s="154" t="str">
        <f>IF(ISBLANK(VAL_S1312!M121),"",$F$7)</f>
        <v>F</v>
      </c>
      <c r="AH121" s="151" t="str">
        <f>IF(ISNUMBER(VAL_S1312!N121),VAL_S1312!N121,IF(ISBLANK(VAL_S1312!N121),"","NaN"))</f>
        <v>NaN</v>
      </c>
      <c r="AI121" s="154" t="str">
        <f>IF(ISNUMBER(VAL_S1312!N121),$F$6,IF(ISBLANK(VAL_S1312!N121),"",VAL_S1312!N121))</f>
        <v>M</v>
      </c>
      <c r="AJ121" s="154" t="str">
        <f>IF(ISBLANK(VAL_S1312!N121),"",$F$7)</f>
        <v>F</v>
      </c>
      <c r="AK121" s="151" t="str">
        <f>IF(ISNUMBER(VAL_S1312!O121),VAL_S1312!O121,IF(ISBLANK(VAL_S1312!O121),"","NaN"))</f>
        <v>NaN</v>
      </c>
      <c r="AL121" s="154" t="str">
        <f>IF(ISNUMBER(VAL_S1312!O121),$F$6,IF(ISBLANK(VAL_S1312!O121),"",VAL_S1312!O121))</f>
        <v>M</v>
      </c>
      <c r="AM121" s="154" t="str">
        <f>IF(ISBLANK(VAL_S1312!O121),"",$F$7)</f>
        <v>F</v>
      </c>
      <c r="AN121" s="151" t="str">
        <f>IF(ISNUMBER(VAL_S1312!P121),VAL_S1312!P121,IF(ISBLANK(VAL_S1312!P121),"","NaN"))</f>
        <v>NaN</v>
      </c>
      <c r="AO121" s="154" t="str">
        <f>IF(ISNUMBER(VAL_S1312!P121),$F$6,IF(ISBLANK(VAL_S1312!P121),"",VAL_S1312!P121))</f>
        <v>M</v>
      </c>
      <c r="AP121" s="154" t="str">
        <f>IF(ISBLANK(VAL_S1312!P121),"",$F$7)</f>
        <v>F</v>
      </c>
      <c r="AQ121" s="151" t="str">
        <f>IF(ISNUMBER(VAL_S1312!Q121),VAL_S1312!Q121,IF(ISBLANK(VAL_S1312!Q121),"","NaN"))</f>
        <v>NaN</v>
      </c>
      <c r="AR121" s="154" t="str">
        <f>IF(ISNUMBER(VAL_S1312!Q121),$F$6,IF(ISBLANK(VAL_S1312!Q121),"",VAL_S1312!Q121))</f>
        <v>M</v>
      </c>
      <c r="AS121" s="154" t="str">
        <f>IF(ISBLANK(VAL_S1312!Q121),"",$F$7)</f>
        <v>F</v>
      </c>
      <c r="AT121" s="151" t="str">
        <f>IF(ISNUMBER(VAL_S1312!R121),VAL_S1312!R121,IF(ISBLANK(VAL_S1312!R121),"","NaN"))</f>
        <v>NaN</v>
      </c>
      <c r="AU121" s="154" t="str">
        <f>IF(ISNUMBER(VAL_S1312!R121),$F$6,IF(ISBLANK(VAL_S1312!R121),"",VAL_S1312!R121))</f>
        <v>M</v>
      </c>
      <c r="AV121" s="154" t="str">
        <f>IF(ISBLANK(VAL_S1312!R121),"",$F$7)</f>
        <v>F</v>
      </c>
      <c r="AW121" s="151" t="str">
        <f>IF(ISNUMBER(VAL_S1312!S121),VAL_S1312!S121,IF(ISBLANK(VAL_S1312!S121),"","NaN"))</f>
        <v>NaN</v>
      </c>
      <c r="AX121" s="154" t="str">
        <f>IF(ISNUMBER(VAL_S1312!S121),$F$6,IF(ISBLANK(VAL_S1312!S121),"",VAL_S1312!S121))</f>
        <v>M</v>
      </c>
      <c r="AY121" s="154" t="str">
        <f>IF(ISBLANK(VAL_S1312!S121),"",$F$7)</f>
        <v>F</v>
      </c>
      <c r="AZ121" s="151" t="str">
        <f>IF(ISNUMBER(VAL_S1312!T121),VAL_S1312!T121,IF(ISBLANK(VAL_S1312!T121),"","NaN"))</f>
        <v>NaN</v>
      </c>
      <c r="BA121" s="154" t="str">
        <f>IF(ISNUMBER(VAL_S1312!T121),$F$6,IF(ISBLANK(VAL_S1312!T121),"",VAL_S1312!T121))</f>
        <v>M</v>
      </c>
      <c r="BB121" s="154" t="str">
        <f>IF(ISBLANK(VAL_S1312!T121),"",$F$7)</f>
        <v>F</v>
      </c>
      <c r="BC121" s="151" t="str">
        <f>IF(ISNUMBER(VAL_S1312!U121),VAL_S1312!U121,IF(ISBLANK(VAL_S1312!U121),"","NaN"))</f>
        <v>NaN</v>
      </c>
      <c r="BD121" s="154" t="str">
        <f>IF(ISNUMBER(VAL_S1312!U121),$F$6,IF(ISBLANK(VAL_S1312!U121),"",VAL_S1312!U121))</f>
        <v>M</v>
      </c>
      <c r="BE121" s="154" t="str">
        <f>IF(ISBLANK(VAL_S1312!U121),"",$F$7)</f>
        <v>F</v>
      </c>
      <c r="BF121" s="151" t="str">
        <f>IF(ISNUMBER(VAL_S1312!V121),VAL_S1312!V121,IF(ISBLANK(VAL_S1312!V121),"","NaN"))</f>
        <v>NaN</v>
      </c>
      <c r="BG121" s="154" t="str">
        <f>IF(ISNUMBER(VAL_S1312!V121),$F$6,IF(ISBLANK(VAL_S1312!V121),"",VAL_S1312!V121))</f>
        <v>M</v>
      </c>
      <c r="BH121" s="154" t="str">
        <f>IF(ISBLANK(VAL_S1312!V121),"",$F$7)</f>
        <v>F</v>
      </c>
      <c r="BI121" s="151" t="str">
        <f>IF(ISNUMBER(VAL_S1312!W121),VAL_S1312!W121,IF(ISBLANK(VAL_S1312!W121),"","NaN"))</f>
        <v>NaN</v>
      </c>
      <c r="BJ121" s="154" t="str">
        <f>IF(ISNUMBER(VAL_S1312!W121),$F$6,IF(ISBLANK(VAL_S1312!W121),"",VAL_S1312!W121))</f>
        <v>M</v>
      </c>
      <c r="BK121" s="154" t="str">
        <f>IF(ISBLANK(VAL_S1312!W121),"",$F$7)</f>
        <v>F</v>
      </c>
      <c r="BL121" s="151" t="str">
        <f>IF(ISNUMBER(VAL_S1312!X121),VAL_S1312!X121,IF(ISBLANK(VAL_S1312!X121),"","NaN"))</f>
        <v>NaN</v>
      </c>
      <c r="BM121" s="154" t="str">
        <f>IF(ISNUMBER(VAL_S1312!X121),$F$6,IF(ISBLANK(VAL_S1312!X121),"",VAL_S1312!X121))</f>
        <v>M</v>
      </c>
      <c r="BN121" s="154" t="str">
        <f>IF(ISBLANK(VAL_S1312!X121),"",$F$7)</f>
        <v>F</v>
      </c>
      <c r="BO121" s="151" t="str">
        <f>IF(ISNUMBER(VAL_S1312!Y121),VAL_S1312!Y121,IF(ISBLANK(VAL_S1312!Y121),"","NaN"))</f>
        <v>NaN</v>
      </c>
      <c r="BP121" s="154" t="str">
        <f>IF(ISNUMBER(VAL_S1312!Y121),$F$6,IF(ISBLANK(VAL_S1312!Y121),"",VAL_S1312!Y121))</f>
        <v>M</v>
      </c>
      <c r="BQ121" s="154" t="str">
        <f>IF(ISBLANK(VAL_S1312!Y121),"",$F$7)</f>
        <v>F</v>
      </c>
      <c r="BR121" s="151" t="str">
        <f>IF(ISNUMBER(VAL_S1312!Z121),VAL_S1312!Z121,IF(ISBLANK(VAL_S1312!Z121),"","NaN"))</f>
        <v>NaN</v>
      </c>
      <c r="BS121" s="154" t="str">
        <f>IF(ISNUMBER(VAL_S1312!Z121),$F$6,IF(ISBLANK(VAL_S1312!Z121),"",VAL_S1312!Z121))</f>
        <v>M</v>
      </c>
      <c r="BT121" s="154" t="str">
        <f>IF(ISBLANK(VAL_S1312!Z121),"",$F$7)</f>
        <v>F</v>
      </c>
      <c r="BU121" s="151" t="str">
        <f>IF(ISNUMBER(VAL_S1312!AA121),VAL_S1312!AA121,IF(ISBLANK(VAL_S1312!AA121),"","NaN"))</f>
        <v>NaN</v>
      </c>
      <c r="BV121" s="154" t="str">
        <f>IF(ISNUMBER(VAL_S1312!AA121),$F$6,IF(ISBLANK(VAL_S1312!AA121),"",VAL_S1312!AA121))</f>
        <v>M</v>
      </c>
      <c r="BW121" s="154" t="str">
        <f>IF(ISBLANK(VAL_S1312!AA121),"",$F$7)</f>
        <v>F</v>
      </c>
      <c r="BX121" s="151" t="str">
        <f>IF(ISNUMBER(VAL_S1312!AB121),VAL_S1312!AB121,IF(ISBLANK(VAL_S1312!AB121),"","NaN"))</f>
        <v>NaN</v>
      </c>
      <c r="BY121" s="154" t="str">
        <f>IF(ISNUMBER(VAL_S1312!AB121),$F$6,IF(ISBLANK(VAL_S1312!AB121),"",VAL_S1312!AB121))</f>
        <v>M</v>
      </c>
      <c r="BZ121" s="154" t="str">
        <f>IF(ISBLANK(VAL_S1312!AB121),"",$F$7)</f>
        <v>F</v>
      </c>
      <c r="CA121" s="151" t="str">
        <f>IF(ISNUMBER(VAL_S1312!AC121),VAL_S1312!AC121,IF(ISBLANK(VAL_S1312!AC121),"","NaN"))</f>
        <v>NaN</v>
      </c>
      <c r="CB121" s="154" t="str">
        <f>IF(ISNUMBER(VAL_S1312!AC121),$F$6,IF(ISBLANK(VAL_S1312!AC121),"",VAL_S1312!AC121))</f>
        <v>M</v>
      </c>
      <c r="CC121" s="154" t="str">
        <f>IF(ISBLANK(VAL_S1312!AC121),"",$F$7)</f>
        <v>F</v>
      </c>
      <c r="CD121" s="151" t="str">
        <f>IF(ISNUMBER(VAL_S1312!AD121),VAL_S1312!AD121,IF(ISBLANK(VAL_S1312!AD121),"","NaN"))</f>
        <v>NaN</v>
      </c>
      <c r="CE121" s="154" t="str">
        <f>IF(ISNUMBER(VAL_S1312!AD121),$F$6,IF(ISBLANK(VAL_S1312!AD121),"",VAL_S1312!AD121))</f>
        <v>M</v>
      </c>
      <c r="CF121" s="154" t="str">
        <f>IF(ISBLANK(VAL_S1312!AD121),"",$F$7)</f>
        <v>F</v>
      </c>
      <c r="CG121" s="151" t="str">
        <f>IF(ISNUMBER(VAL_S1312!AE121),VAL_S1312!AE121,IF(ISBLANK(VAL_S1312!AE121),"","NaN"))</f>
        <v>NaN</v>
      </c>
      <c r="CH121" s="154" t="str">
        <f>IF(ISNUMBER(VAL_S1312!AE121),$F$6,IF(ISBLANK(VAL_S1312!AE121),"",VAL_S1312!AE121))</f>
        <v>M</v>
      </c>
      <c r="CI121" s="154" t="str">
        <f>IF(ISBLANK(VAL_S1312!AE121),"",$F$7)</f>
        <v>F</v>
      </c>
      <c r="CJ121" s="151" t="str">
        <f>IF(ISNUMBER(VAL_S1312!AF121),VAL_S1312!AF121,IF(ISBLANK(VAL_S1312!AF121),"","NaN"))</f>
        <v>NaN</v>
      </c>
      <c r="CK121" s="154" t="str">
        <f>IF(ISNUMBER(VAL_S1312!AF121),$F$6,IF(ISBLANK(VAL_S1312!AF121),"",VAL_S1312!AF121))</f>
        <v>M</v>
      </c>
      <c r="CL121" s="154" t="str">
        <f>IF(ISBLANK(VAL_S1312!AF121),"",$F$7)</f>
        <v>F</v>
      </c>
      <c r="CM121" s="151" t="str">
        <f>IF(ISNUMBER(VAL_S1312!AG121),VAL_S1312!AG121,IF(ISBLANK(VAL_S1312!AG121),"","NaN"))</f>
        <v>NaN</v>
      </c>
      <c r="CN121" s="154" t="str">
        <f>IF(ISNUMBER(VAL_S1312!AG121),$F$6,IF(ISBLANK(VAL_S1312!AG121),"",VAL_S1312!AG121))</f>
        <v>M</v>
      </c>
      <c r="CO121" s="154" t="str">
        <f>IF(ISBLANK(VAL_S1312!AG121),"",$F$7)</f>
        <v>F</v>
      </c>
      <c r="CP121" s="151" t="str">
        <f>IF(ISNUMBER(VAL_S1312!AH121),VAL_S1312!AH121,IF(ISBLANK(VAL_S1312!AH121),"","NaN"))</f>
        <v>NaN</v>
      </c>
      <c r="CQ121" s="154" t="str">
        <f>IF(ISNUMBER(VAL_S1312!AH121),$F$6,IF(ISBLANK(VAL_S1312!AH121),"",VAL_S1312!AH121))</f>
        <v>M</v>
      </c>
      <c r="CR121" s="154" t="str">
        <f>IF(ISBLANK(VAL_S1312!AH121),"",$F$7)</f>
        <v>F</v>
      </c>
      <c r="CS121" s="151" t="str">
        <f>IF(ISNUMBER(VAL_S1312!AI121),VAL_S1312!AI121,IF(ISBLANK(VAL_S1312!AI121),"","NaN"))</f>
        <v/>
      </c>
      <c r="CT121" s="154" t="str">
        <f>IF(ISNUMBER(VAL_S1312!AI121),$F$6,IF(ISBLANK(VAL_S1312!AI121),"",VAL_S1312!AI121))</f>
        <v/>
      </c>
      <c r="CU121" s="154" t="str">
        <f>IF(ISBLANK(VAL_S1312!AI121),"",$F$7)</f>
        <v/>
      </c>
      <c r="CV121" s="151" t="str">
        <f>IF(ISNUMBER(VAL_S1312!AJ121),VAL_S1312!AJ121,IF(ISBLANK(VAL_S1312!AJ121),"","NaN"))</f>
        <v/>
      </c>
      <c r="CW121" s="154" t="str">
        <f>IF(ISNUMBER(VAL_S1312!AJ121),$F$6,IF(ISBLANK(VAL_S1312!AJ121),"",VAL_S1312!AJ121))</f>
        <v/>
      </c>
      <c r="CX121" s="154" t="str">
        <f>IF(ISBLANK(VAL_S1312!AJ121),"",$F$7)</f>
        <v/>
      </c>
      <c r="CY121" s="151" t="str">
        <f>IF(ISNUMBER(VAL_S1312!AK121),VAL_S1312!AK121,IF(ISBLANK(VAL_S1312!AK121),"","NaN"))</f>
        <v/>
      </c>
      <c r="CZ121" s="154" t="str">
        <f>IF(ISNUMBER(VAL_S1312!AK121),$F$6,IF(ISBLANK(VAL_S1312!AK121),"",VAL_S1312!AK121))</f>
        <v/>
      </c>
      <c r="DA121" s="154" t="str">
        <f>IF(ISBLANK(VAL_S1312!AK121),"",$F$7)</f>
        <v/>
      </c>
      <c r="DB121" s="151" t="str">
        <f>IF(ISNUMBER(VAL_S1312!AL121),VAL_S1312!AL121,IF(ISBLANK(VAL_S1312!AL121),"","NaN"))</f>
        <v/>
      </c>
      <c r="DC121" s="154" t="str">
        <f>IF(ISNUMBER(VAL_S1312!AL121),$F$6,IF(ISBLANK(VAL_S1312!AL121),"",VAL_S1312!AL121))</f>
        <v/>
      </c>
      <c r="DD121" s="154" t="str">
        <f>IF(ISBLANK(VAL_S1312!AL121),"",$F$7)</f>
        <v/>
      </c>
      <c r="DE121" s="151" t="str">
        <f>IF(ISNUMBER(VAL_S1312!AM121),VAL_S1312!AM121,IF(ISBLANK(VAL_S1312!AM121),"","NaN"))</f>
        <v/>
      </c>
      <c r="DF121" s="154" t="str">
        <f>IF(ISNUMBER(VAL_S1312!AM121),$F$6,IF(ISBLANK(VAL_S1312!AM121),"",VAL_S1312!AM121))</f>
        <v/>
      </c>
      <c r="DG121" s="187" t="str">
        <f>IF(ISBLANK(VAL_S1312!AM121),"",$F$7)</f>
        <v/>
      </c>
    </row>
    <row r="122" spans="1:111" ht="20" x14ac:dyDescent="0.25">
      <c r="A122" s="159" t="s">
        <v>397</v>
      </c>
      <c r="B122" s="159" t="s">
        <v>167</v>
      </c>
      <c r="C122" s="160">
        <v>89</v>
      </c>
      <c r="D122" s="150" t="str">
        <f>IF(ISNUMBER(VAL_S1312!D122),VAL_S1312!D122,IF(ISBLANK(VAL_S1312!D122),"","NaN"))</f>
        <v>NaN</v>
      </c>
      <c r="E122" s="154" t="str">
        <f>IF(ISNUMBER(VAL_S1312!D122),$F$6,IF(ISBLANK(VAL_S1312!D122),"",VAL_S1312!D122))</f>
        <v>M</v>
      </c>
      <c r="F122" s="154" t="str">
        <f>IF(ISBLANK(VAL_S1312!D122),"",$F$7)</f>
        <v>F</v>
      </c>
      <c r="G122" s="151" t="str">
        <f>IF(ISNUMBER(VAL_S1312!E122),VAL_S1312!E122,IF(ISBLANK(VAL_S1312!E122),"","NaN"))</f>
        <v>NaN</v>
      </c>
      <c r="H122" s="154" t="str">
        <f>IF(ISNUMBER(VAL_S1312!E122),$F$6,IF(ISBLANK(VAL_S1312!E122),"",VAL_S1312!E122))</f>
        <v>M</v>
      </c>
      <c r="I122" s="154" t="str">
        <f>IF(ISBLANK(VAL_S1312!E122),"",$F$7)</f>
        <v>F</v>
      </c>
      <c r="J122" s="151" t="str">
        <f>IF(ISNUMBER(VAL_S1312!F122),VAL_S1312!F122,IF(ISBLANK(VAL_S1312!F122),"","NaN"))</f>
        <v>NaN</v>
      </c>
      <c r="K122" s="154" t="str">
        <f>IF(ISNUMBER(VAL_S1312!F122),$F$6,IF(ISBLANK(VAL_S1312!F122),"",VAL_S1312!F122))</f>
        <v>M</v>
      </c>
      <c r="L122" s="154" t="str">
        <f>IF(ISBLANK(VAL_S1312!F122),"",$F$7)</f>
        <v>F</v>
      </c>
      <c r="M122" s="151" t="str">
        <f>IF(ISNUMBER(VAL_S1312!G122),VAL_S1312!G122,IF(ISBLANK(VAL_S1312!G122),"","NaN"))</f>
        <v>NaN</v>
      </c>
      <c r="N122" s="154" t="str">
        <f>IF(ISNUMBER(VAL_S1312!G122),$F$6,IF(ISBLANK(VAL_S1312!G122),"",VAL_S1312!G122))</f>
        <v>M</v>
      </c>
      <c r="O122" s="154" t="str">
        <f>IF(ISBLANK(VAL_S1312!G122),"",$F$7)</f>
        <v>F</v>
      </c>
      <c r="P122" s="151" t="str">
        <f>IF(ISNUMBER(VAL_S1312!H122),VAL_S1312!H122,IF(ISBLANK(VAL_S1312!H122),"","NaN"))</f>
        <v>NaN</v>
      </c>
      <c r="Q122" s="154" t="str">
        <f>IF(ISNUMBER(VAL_S1312!H122),$F$6,IF(ISBLANK(VAL_S1312!H122),"",VAL_S1312!H122))</f>
        <v>M</v>
      </c>
      <c r="R122" s="154" t="str">
        <f>IF(ISBLANK(VAL_S1312!H122),"",$F$7)</f>
        <v>F</v>
      </c>
      <c r="S122" s="151" t="str">
        <f>IF(ISNUMBER(VAL_S1312!I122),VAL_S1312!I122,IF(ISBLANK(VAL_S1312!I122),"","NaN"))</f>
        <v>NaN</v>
      </c>
      <c r="T122" s="154" t="str">
        <f>IF(ISNUMBER(VAL_S1312!I122),$F$6,IF(ISBLANK(VAL_S1312!I122),"",VAL_S1312!I122))</f>
        <v>M</v>
      </c>
      <c r="U122" s="154" t="str">
        <f>IF(ISBLANK(VAL_S1312!I122),"",$F$7)</f>
        <v>F</v>
      </c>
      <c r="V122" s="151" t="str">
        <f>IF(ISNUMBER(VAL_S1312!J122),VAL_S1312!J122,IF(ISBLANK(VAL_S1312!J122),"","NaN"))</f>
        <v>NaN</v>
      </c>
      <c r="W122" s="154" t="str">
        <f>IF(ISNUMBER(VAL_S1312!J122),$F$6,IF(ISBLANK(VAL_S1312!J122),"",VAL_S1312!J122))</f>
        <v>M</v>
      </c>
      <c r="X122" s="154" t="str">
        <f>IF(ISBLANK(VAL_S1312!J122),"",$F$7)</f>
        <v>F</v>
      </c>
      <c r="Y122" s="151" t="str">
        <f>IF(ISNUMBER(VAL_S1312!K122),VAL_S1312!K122,IF(ISBLANK(VAL_S1312!K122),"","NaN"))</f>
        <v>NaN</v>
      </c>
      <c r="Z122" s="154" t="str">
        <f>IF(ISNUMBER(VAL_S1312!K122),$F$6,IF(ISBLANK(VAL_S1312!K122),"",VAL_S1312!K122))</f>
        <v>M</v>
      </c>
      <c r="AA122" s="154" t="str">
        <f>IF(ISBLANK(VAL_S1312!K122),"",$F$7)</f>
        <v>F</v>
      </c>
      <c r="AB122" s="151" t="str">
        <f>IF(ISNUMBER(VAL_S1312!L122),VAL_S1312!L122,IF(ISBLANK(VAL_S1312!L122),"","NaN"))</f>
        <v>NaN</v>
      </c>
      <c r="AC122" s="154" t="str">
        <f>IF(ISNUMBER(VAL_S1312!L122),$F$6,IF(ISBLANK(VAL_S1312!L122),"",VAL_S1312!L122))</f>
        <v>M</v>
      </c>
      <c r="AD122" s="154" t="str">
        <f>IF(ISBLANK(VAL_S1312!L122),"",$F$7)</f>
        <v>F</v>
      </c>
      <c r="AE122" s="151" t="str">
        <f>IF(ISNUMBER(VAL_S1312!M122),VAL_S1312!M122,IF(ISBLANK(VAL_S1312!M122),"","NaN"))</f>
        <v>NaN</v>
      </c>
      <c r="AF122" s="154" t="str">
        <f>IF(ISNUMBER(VAL_S1312!M122),$F$6,IF(ISBLANK(VAL_S1312!M122),"",VAL_S1312!M122))</f>
        <v>M</v>
      </c>
      <c r="AG122" s="154" t="str">
        <f>IF(ISBLANK(VAL_S1312!M122),"",$F$7)</f>
        <v>F</v>
      </c>
      <c r="AH122" s="151" t="str">
        <f>IF(ISNUMBER(VAL_S1312!N122),VAL_S1312!N122,IF(ISBLANK(VAL_S1312!N122),"","NaN"))</f>
        <v>NaN</v>
      </c>
      <c r="AI122" s="154" t="str">
        <f>IF(ISNUMBER(VAL_S1312!N122),$F$6,IF(ISBLANK(VAL_S1312!N122),"",VAL_S1312!N122))</f>
        <v>M</v>
      </c>
      <c r="AJ122" s="154" t="str">
        <f>IF(ISBLANK(VAL_S1312!N122),"",$F$7)</f>
        <v>F</v>
      </c>
      <c r="AK122" s="151" t="str">
        <f>IF(ISNUMBER(VAL_S1312!O122),VAL_S1312!O122,IF(ISBLANK(VAL_S1312!O122),"","NaN"))</f>
        <v>NaN</v>
      </c>
      <c r="AL122" s="154" t="str">
        <f>IF(ISNUMBER(VAL_S1312!O122),$F$6,IF(ISBLANK(VAL_S1312!O122),"",VAL_S1312!O122))</f>
        <v>M</v>
      </c>
      <c r="AM122" s="154" t="str">
        <f>IF(ISBLANK(VAL_S1312!O122),"",$F$7)</f>
        <v>F</v>
      </c>
      <c r="AN122" s="151" t="str">
        <f>IF(ISNUMBER(VAL_S1312!P122),VAL_S1312!P122,IF(ISBLANK(VAL_S1312!P122),"","NaN"))</f>
        <v>NaN</v>
      </c>
      <c r="AO122" s="154" t="str">
        <f>IF(ISNUMBER(VAL_S1312!P122),$F$6,IF(ISBLANK(VAL_S1312!P122),"",VAL_S1312!P122))</f>
        <v>M</v>
      </c>
      <c r="AP122" s="154" t="str">
        <f>IF(ISBLANK(VAL_S1312!P122),"",$F$7)</f>
        <v>F</v>
      </c>
      <c r="AQ122" s="151" t="str">
        <f>IF(ISNUMBER(VAL_S1312!Q122),VAL_S1312!Q122,IF(ISBLANK(VAL_S1312!Q122),"","NaN"))</f>
        <v>NaN</v>
      </c>
      <c r="AR122" s="154" t="str">
        <f>IF(ISNUMBER(VAL_S1312!Q122),$F$6,IF(ISBLANK(VAL_S1312!Q122),"",VAL_S1312!Q122))</f>
        <v>M</v>
      </c>
      <c r="AS122" s="154" t="str">
        <f>IF(ISBLANK(VAL_S1312!Q122),"",$F$7)</f>
        <v>F</v>
      </c>
      <c r="AT122" s="151" t="str">
        <f>IF(ISNUMBER(VAL_S1312!R122),VAL_S1312!R122,IF(ISBLANK(VAL_S1312!R122),"","NaN"))</f>
        <v>NaN</v>
      </c>
      <c r="AU122" s="154" t="str">
        <f>IF(ISNUMBER(VAL_S1312!R122),$F$6,IF(ISBLANK(VAL_S1312!R122),"",VAL_S1312!R122))</f>
        <v>M</v>
      </c>
      <c r="AV122" s="154" t="str">
        <f>IF(ISBLANK(VAL_S1312!R122),"",$F$7)</f>
        <v>F</v>
      </c>
      <c r="AW122" s="151" t="str">
        <f>IF(ISNUMBER(VAL_S1312!S122),VAL_S1312!S122,IF(ISBLANK(VAL_S1312!S122),"","NaN"))</f>
        <v>NaN</v>
      </c>
      <c r="AX122" s="154" t="str">
        <f>IF(ISNUMBER(VAL_S1312!S122),$F$6,IF(ISBLANK(VAL_S1312!S122),"",VAL_S1312!S122))</f>
        <v>M</v>
      </c>
      <c r="AY122" s="154" t="str">
        <f>IF(ISBLANK(VAL_S1312!S122),"",$F$7)</f>
        <v>F</v>
      </c>
      <c r="AZ122" s="151" t="str">
        <f>IF(ISNUMBER(VAL_S1312!T122),VAL_S1312!T122,IF(ISBLANK(VAL_S1312!T122),"","NaN"))</f>
        <v>NaN</v>
      </c>
      <c r="BA122" s="154" t="str">
        <f>IF(ISNUMBER(VAL_S1312!T122),$F$6,IF(ISBLANK(VAL_S1312!T122),"",VAL_S1312!T122))</f>
        <v>M</v>
      </c>
      <c r="BB122" s="154" t="str">
        <f>IF(ISBLANK(VAL_S1312!T122),"",$F$7)</f>
        <v>F</v>
      </c>
      <c r="BC122" s="151" t="str">
        <f>IF(ISNUMBER(VAL_S1312!U122),VAL_S1312!U122,IF(ISBLANK(VAL_S1312!U122),"","NaN"))</f>
        <v>NaN</v>
      </c>
      <c r="BD122" s="154" t="str">
        <f>IF(ISNUMBER(VAL_S1312!U122),$F$6,IF(ISBLANK(VAL_S1312!U122),"",VAL_S1312!U122))</f>
        <v>M</v>
      </c>
      <c r="BE122" s="154" t="str">
        <f>IF(ISBLANK(VAL_S1312!U122),"",$F$7)</f>
        <v>F</v>
      </c>
      <c r="BF122" s="151" t="str">
        <f>IF(ISNUMBER(VAL_S1312!V122),VAL_S1312!V122,IF(ISBLANK(VAL_S1312!V122),"","NaN"))</f>
        <v>NaN</v>
      </c>
      <c r="BG122" s="154" t="str">
        <f>IF(ISNUMBER(VAL_S1312!V122),$F$6,IF(ISBLANK(VAL_S1312!V122),"",VAL_S1312!V122))</f>
        <v>M</v>
      </c>
      <c r="BH122" s="154" t="str">
        <f>IF(ISBLANK(VAL_S1312!V122),"",$F$7)</f>
        <v>F</v>
      </c>
      <c r="BI122" s="151" t="str">
        <f>IF(ISNUMBER(VAL_S1312!W122),VAL_S1312!W122,IF(ISBLANK(VAL_S1312!W122),"","NaN"))</f>
        <v>NaN</v>
      </c>
      <c r="BJ122" s="154" t="str">
        <f>IF(ISNUMBER(VAL_S1312!W122),$F$6,IF(ISBLANK(VAL_S1312!W122),"",VAL_S1312!W122))</f>
        <v>M</v>
      </c>
      <c r="BK122" s="154" t="str">
        <f>IF(ISBLANK(VAL_S1312!W122),"",$F$7)</f>
        <v>F</v>
      </c>
      <c r="BL122" s="151" t="str">
        <f>IF(ISNUMBER(VAL_S1312!X122),VAL_S1312!X122,IF(ISBLANK(VAL_S1312!X122),"","NaN"))</f>
        <v>NaN</v>
      </c>
      <c r="BM122" s="154" t="str">
        <f>IF(ISNUMBER(VAL_S1312!X122),$F$6,IF(ISBLANK(VAL_S1312!X122),"",VAL_S1312!X122))</f>
        <v>M</v>
      </c>
      <c r="BN122" s="154" t="str">
        <f>IF(ISBLANK(VAL_S1312!X122),"",$F$7)</f>
        <v>F</v>
      </c>
      <c r="BO122" s="151" t="str">
        <f>IF(ISNUMBER(VAL_S1312!Y122),VAL_S1312!Y122,IF(ISBLANK(VAL_S1312!Y122),"","NaN"))</f>
        <v>NaN</v>
      </c>
      <c r="BP122" s="154" t="str">
        <f>IF(ISNUMBER(VAL_S1312!Y122),$F$6,IF(ISBLANK(VAL_S1312!Y122),"",VAL_S1312!Y122))</f>
        <v>M</v>
      </c>
      <c r="BQ122" s="154" t="str">
        <f>IF(ISBLANK(VAL_S1312!Y122),"",$F$7)</f>
        <v>F</v>
      </c>
      <c r="BR122" s="151" t="str">
        <f>IF(ISNUMBER(VAL_S1312!Z122),VAL_S1312!Z122,IF(ISBLANK(VAL_S1312!Z122),"","NaN"))</f>
        <v>NaN</v>
      </c>
      <c r="BS122" s="154" t="str">
        <f>IF(ISNUMBER(VAL_S1312!Z122),$F$6,IF(ISBLANK(VAL_S1312!Z122),"",VAL_S1312!Z122))</f>
        <v>M</v>
      </c>
      <c r="BT122" s="154" t="str">
        <f>IF(ISBLANK(VAL_S1312!Z122),"",$F$7)</f>
        <v>F</v>
      </c>
      <c r="BU122" s="151" t="str">
        <f>IF(ISNUMBER(VAL_S1312!AA122),VAL_S1312!AA122,IF(ISBLANK(VAL_S1312!AA122),"","NaN"))</f>
        <v>NaN</v>
      </c>
      <c r="BV122" s="154" t="str">
        <f>IF(ISNUMBER(VAL_S1312!AA122),$F$6,IF(ISBLANK(VAL_S1312!AA122),"",VAL_S1312!AA122))</f>
        <v>M</v>
      </c>
      <c r="BW122" s="154" t="str">
        <f>IF(ISBLANK(VAL_S1312!AA122),"",$F$7)</f>
        <v>F</v>
      </c>
      <c r="BX122" s="151" t="str">
        <f>IF(ISNUMBER(VAL_S1312!AB122),VAL_S1312!AB122,IF(ISBLANK(VAL_S1312!AB122),"","NaN"))</f>
        <v>NaN</v>
      </c>
      <c r="BY122" s="154" t="str">
        <f>IF(ISNUMBER(VAL_S1312!AB122),$F$6,IF(ISBLANK(VAL_S1312!AB122),"",VAL_S1312!AB122))</f>
        <v>M</v>
      </c>
      <c r="BZ122" s="154" t="str">
        <f>IF(ISBLANK(VAL_S1312!AB122),"",$F$7)</f>
        <v>F</v>
      </c>
      <c r="CA122" s="151" t="str">
        <f>IF(ISNUMBER(VAL_S1312!AC122),VAL_S1312!AC122,IF(ISBLANK(VAL_S1312!AC122),"","NaN"))</f>
        <v>NaN</v>
      </c>
      <c r="CB122" s="154" t="str">
        <f>IF(ISNUMBER(VAL_S1312!AC122),$F$6,IF(ISBLANK(VAL_S1312!AC122),"",VAL_S1312!AC122))</f>
        <v>M</v>
      </c>
      <c r="CC122" s="154" t="str">
        <f>IF(ISBLANK(VAL_S1312!AC122),"",$F$7)</f>
        <v>F</v>
      </c>
      <c r="CD122" s="151" t="str">
        <f>IF(ISNUMBER(VAL_S1312!AD122),VAL_S1312!AD122,IF(ISBLANK(VAL_S1312!AD122),"","NaN"))</f>
        <v>NaN</v>
      </c>
      <c r="CE122" s="154" t="str">
        <f>IF(ISNUMBER(VAL_S1312!AD122),$F$6,IF(ISBLANK(VAL_S1312!AD122),"",VAL_S1312!AD122))</f>
        <v>M</v>
      </c>
      <c r="CF122" s="154" t="str">
        <f>IF(ISBLANK(VAL_S1312!AD122),"",$F$7)</f>
        <v>F</v>
      </c>
      <c r="CG122" s="151" t="str">
        <f>IF(ISNUMBER(VAL_S1312!AE122),VAL_S1312!AE122,IF(ISBLANK(VAL_S1312!AE122),"","NaN"))</f>
        <v>NaN</v>
      </c>
      <c r="CH122" s="154" t="str">
        <f>IF(ISNUMBER(VAL_S1312!AE122),$F$6,IF(ISBLANK(VAL_S1312!AE122),"",VAL_S1312!AE122))</f>
        <v>M</v>
      </c>
      <c r="CI122" s="154" t="str">
        <f>IF(ISBLANK(VAL_S1312!AE122),"",$F$7)</f>
        <v>F</v>
      </c>
      <c r="CJ122" s="151" t="str">
        <f>IF(ISNUMBER(VAL_S1312!AF122),VAL_S1312!AF122,IF(ISBLANK(VAL_S1312!AF122),"","NaN"))</f>
        <v>NaN</v>
      </c>
      <c r="CK122" s="154" t="str">
        <f>IF(ISNUMBER(VAL_S1312!AF122),$F$6,IF(ISBLANK(VAL_S1312!AF122),"",VAL_S1312!AF122))</f>
        <v>M</v>
      </c>
      <c r="CL122" s="154" t="str">
        <f>IF(ISBLANK(VAL_S1312!AF122),"",$F$7)</f>
        <v>F</v>
      </c>
      <c r="CM122" s="151" t="str">
        <f>IF(ISNUMBER(VAL_S1312!AG122),VAL_S1312!AG122,IF(ISBLANK(VAL_S1312!AG122),"","NaN"))</f>
        <v>NaN</v>
      </c>
      <c r="CN122" s="154" t="str">
        <f>IF(ISNUMBER(VAL_S1312!AG122),$F$6,IF(ISBLANK(VAL_S1312!AG122),"",VAL_S1312!AG122))</f>
        <v>M</v>
      </c>
      <c r="CO122" s="154" t="str">
        <f>IF(ISBLANK(VAL_S1312!AG122),"",$F$7)</f>
        <v>F</v>
      </c>
      <c r="CP122" s="151" t="str">
        <f>IF(ISNUMBER(VAL_S1312!AH122),VAL_S1312!AH122,IF(ISBLANK(VAL_S1312!AH122),"","NaN"))</f>
        <v>NaN</v>
      </c>
      <c r="CQ122" s="154" t="str">
        <f>IF(ISNUMBER(VAL_S1312!AH122),$F$6,IF(ISBLANK(VAL_S1312!AH122),"",VAL_S1312!AH122))</f>
        <v>M</v>
      </c>
      <c r="CR122" s="154" t="str">
        <f>IF(ISBLANK(VAL_S1312!AH122),"",$F$7)</f>
        <v>F</v>
      </c>
      <c r="CS122" s="151" t="str">
        <f>IF(ISNUMBER(VAL_S1312!AI122),VAL_S1312!AI122,IF(ISBLANK(VAL_S1312!AI122),"","NaN"))</f>
        <v/>
      </c>
      <c r="CT122" s="154" t="str">
        <f>IF(ISNUMBER(VAL_S1312!AI122),$F$6,IF(ISBLANK(VAL_S1312!AI122),"",VAL_S1312!AI122))</f>
        <v/>
      </c>
      <c r="CU122" s="154" t="str">
        <f>IF(ISBLANK(VAL_S1312!AI122),"",$F$7)</f>
        <v/>
      </c>
      <c r="CV122" s="151" t="str">
        <f>IF(ISNUMBER(VAL_S1312!AJ122),VAL_S1312!AJ122,IF(ISBLANK(VAL_S1312!AJ122),"","NaN"))</f>
        <v/>
      </c>
      <c r="CW122" s="154" t="str">
        <f>IF(ISNUMBER(VAL_S1312!AJ122),$F$6,IF(ISBLANK(VAL_S1312!AJ122),"",VAL_S1312!AJ122))</f>
        <v/>
      </c>
      <c r="CX122" s="154" t="str">
        <f>IF(ISBLANK(VAL_S1312!AJ122),"",$F$7)</f>
        <v/>
      </c>
      <c r="CY122" s="151" t="str">
        <f>IF(ISNUMBER(VAL_S1312!AK122),VAL_S1312!AK122,IF(ISBLANK(VAL_S1312!AK122),"","NaN"))</f>
        <v/>
      </c>
      <c r="CZ122" s="154" t="str">
        <f>IF(ISNUMBER(VAL_S1312!AK122),$F$6,IF(ISBLANK(VAL_S1312!AK122),"",VAL_S1312!AK122))</f>
        <v/>
      </c>
      <c r="DA122" s="154" t="str">
        <f>IF(ISBLANK(VAL_S1312!AK122),"",$F$7)</f>
        <v/>
      </c>
      <c r="DB122" s="151" t="str">
        <f>IF(ISNUMBER(VAL_S1312!AL122),VAL_S1312!AL122,IF(ISBLANK(VAL_S1312!AL122),"","NaN"))</f>
        <v/>
      </c>
      <c r="DC122" s="154" t="str">
        <f>IF(ISNUMBER(VAL_S1312!AL122),$F$6,IF(ISBLANK(VAL_S1312!AL122),"",VAL_S1312!AL122))</f>
        <v/>
      </c>
      <c r="DD122" s="154" t="str">
        <f>IF(ISBLANK(VAL_S1312!AL122),"",$F$7)</f>
        <v/>
      </c>
      <c r="DE122" s="151" t="str">
        <f>IF(ISNUMBER(VAL_S1312!AM122),VAL_S1312!AM122,IF(ISBLANK(VAL_S1312!AM122),"","NaN"))</f>
        <v/>
      </c>
      <c r="DF122" s="154" t="str">
        <f>IF(ISNUMBER(VAL_S1312!AM122),$F$6,IF(ISBLANK(VAL_S1312!AM122),"",VAL_S1312!AM122))</f>
        <v/>
      </c>
      <c r="DG122" s="187" t="str">
        <f>IF(ISBLANK(VAL_S1312!AM122),"",$F$7)</f>
        <v/>
      </c>
    </row>
    <row r="123" spans="1:111" ht="13" thickBot="1" x14ac:dyDescent="0.3">
      <c r="A123" s="163" t="s">
        <v>398</v>
      </c>
      <c r="B123" s="163" t="s">
        <v>168</v>
      </c>
      <c r="C123" s="164">
        <v>90</v>
      </c>
      <c r="D123" s="148" t="str">
        <f>IF(ISNUMBER(VAL_S1312!D123),VAL_S1312!D123,IF(ISBLANK(VAL_S1312!D123),"","NaN"))</f>
        <v>NaN</v>
      </c>
      <c r="E123" s="155" t="str">
        <f>IF(ISNUMBER(VAL_S1312!D123),$F$6,IF(ISBLANK(VAL_S1312!D123),"",VAL_S1312!D123))</f>
        <v>M</v>
      </c>
      <c r="F123" s="155" t="str">
        <f>IF(ISBLANK(VAL_S1312!D123),"",$F$7)</f>
        <v>F</v>
      </c>
      <c r="G123" s="149" t="str">
        <f>IF(ISNUMBER(VAL_S1312!E123),VAL_S1312!E123,IF(ISBLANK(VAL_S1312!E123),"","NaN"))</f>
        <v>NaN</v>
      </c>
      <c r="H123" s="155" t="str">
        <f>IF(ISNUMBER(VAL_S1312!E123),$F$6,IF(ISBLANK(VAL_S1312!E123),"",VAL_S1312!E123))</f>
        <v>M</v>
      </c>
      <c r="I123" s="155" t="str">
        <f>IF(ISBLANK(VAL_S1312!E123),"",$F$7)</f>
        <v>F</v>
      </c>
      <c r="J123" s="149" t="str">
        <f>IF(ISNUMBER(VAL_S1312!F123),VAL_S1312!F123,IF(ISBLANK(VAL_S1312!F123),"","NaN"))</f>
        <v>NaN</v>
      </c>
      <c r="K123" s="155" t="str">
        <f>IF(ISNUMBER(VAL_S1312!F123),$F$6,IF(ISBLANK(VAL_S1312!F123),"",VAL_S1312!F123))</f>
        <v>M</v>
      </c>
      <c r="L123" s="155" t="str">
        <f>IF(ISBLANK(VAL_S1312!F123),"",$F$7)</f>
        <v>F</v>
      </c>
      <c r="M123" s="149" t="str">
        <f>IF(ISNUMBER(VAL_S1312!G123),VAL_S1312!G123,IF(ISBLANK(VAL_S1312!G123),"","NaN"))</f>
        <v>NaN</v>
      </c>
      <c r="N123" s="155" t="str">
        <f>IF(ISNUMBER(VAL_S1312!G123),$F$6,IF(ISBLANK(VAL_S1312!G123),"",VAL_S1312!G123))</f>
        <v>M</v>
      </c>
      <c r="O123" s="155" t="str">
        <f>IF(ISBLANK(VAL_S1312!G123),"",$F$7)</f>
        <v>F</v>
      </c>
      <c r="P123" s="149" t="str">
        <f>IF(ISNUMBER(VAL_S1312!H123),VAL_S1312!H123,IF(ISBLANK(VAL_S1312!H123),"","NaN"))</f>
        <v>NaN</v>
      </c>
      <c r="Q123" s="155" t="str">
        <f>IF(ISNUMBER(VAL_S1312!H123),$F$6,IF(ISBLANK(VAL_S1312!H123),"",VAL_S1312!H123))</f>
        <v>M</v>
      </c>
      <c r="R123" s="155" t="str">
        <f>IF(ISBLANK(VAL_S1312!H123),"",$F$7)</f>
        <v>F</v>
      </c>
      <c r="S123" s="149" t="str">
        <f>IF(ISNUMBER(VAL_S1312!I123),VAL_S1312!I123,IF(ISBLANK(VAL_S1312!I123),"","NaN"))</f>
        <v>NaN</v>
      </c>
      <c r="T123" s="155" t="str">
        <f>IF(ISNUMBER(VAL_S1312!I123),$F$6,IF(ISBLANK(VAL_S1312!I123),"",VAL_S1312!I123))</f>
        <v>M</v>
      </c>
      <c r="U123" s="155" t="str">
        <f>IF(ISBLANK(VAL_S1312!I123),"",$F$7)</f>
        <v>F</v>
      </c>
      <c r="V123" s="149" t="str">
        <f>IF(ISNUMBER(VAL_S1312!J123),VAL_S1312!J123,IF(ISBLANK(VAL_S1312!J123),"","NaN"))</f>
        <v>NaN</v>
      </c>
      <c r="W123" s="155" t="str">
        <f>IF(ISNUMBER(VAL_S1312!J123),$F$6,IF(ISBLANK(VAL_S1312!J123),"",VAL_S1312!J123))</f>
        <v>M</v>
      </c>
      <c r="X123" s="155" t="str">
        <f>IF(ISBLANK(VAL_S1312!J123),"",$F$7)</f>
        <v>F</v>
      </c>
      <c r="Y123" s="149" t="str">
        <f>IF(ISNUMBER(VAL_S1312!K123),VAL_S1312!K123,IF(ISBLANK(VAL_S1312!K123),"","NaN"))</f>
        <v>NaN</v>
      </c>
      <c r="Z123" s="155" t="str">
        <f>IF(ISNUMBER(VAL_S1312!K123),$F$6,IF(ISBLANK(VAL_S1312!K123),"",VAL_S1312!K123))</f>
        <v>M</v>
      </c>
      <c r="AA123" s="155" t="str">
        <f>IF(ISBLANK(VAL_S1312!K123),"",$F$7)</f>
        <v>F</v>
      </c>
      <c r="AB123" s="149" t="str">
        <f>IF(ISNUMBER(VAL_S1312!L123),VAL_S1312!L123,IF(ISBLANK(VAL_S1312!L123),"","NaN"))</f>
        <v>NaN</v>
      </c>
      <c r="AC123" s="155" t="str">
        <f>IF(ISNUMBER(VAL_S1312!L123),$F$6,IF(ISBLANK(VAL_S1312!L123),"",VAL_S1312!L123))</f>
        <v>M</v>
      </c>
      <c r="AD123" s="155" t="str">
        <f>IF(ISBLANK(VAL_S1312!L123),"",$F$7)</f>
        <v>F</v>
      </c>
      <c r="AE123" s="149" t="str">
        <f>IF(ISNUMBER(VAL_S1312!M123),VAL_S1312!M123,IF(ISBLANK(VAL_S1312!M123),"","NaN"))</f>
        <v>NaN</v>
      </c>
      <c r="AF123" s="155" t="str">
        <f>IF(ISNUMBER(VAL_S1312!M123),$F$6,IF(ISBLANK(VAL_S1312!M123),"",VAL_S1312!M123))</f>
        <v>M</v>
      </c>
      <c r="AG123" s="155" t="str">
        <f>IF(ISBLANK(VAL_S1312!M123),"",$F$7)</f>
        <v>F</v>
      </c>
      <c r="AH123" s="149" t="str">
        <f>IF(ISNUMBER(VAL_S1312!N123),VAL_S1312!N123,IF(ISBLANK(VAL_S1312!N123),"","NaN"))</f>
        <v>NaN</v>
      </c>
      <c r="AI123" s="155" t="str">
        <f>IF(ISNUMBER(VAL_S1312!N123),$F$6,IF(ISBLANK(VAL_S1312!N123),"",VAL_S1312!N123))</f>
        <v>M</v>
      </c>
      <c r="AJ123" s="155" t="str">
        <f>IF(ISBLANK(VAL_S1312!N123),"",$F$7)</f>
        <v>F</v>
      </c>
      <c r="AK123" s="149" t="str">
        <f>IF(ISNUMBER(VAL_S1312!O123),VAL_S1312!O123,IF(ISBLANK(VAL_S1312!O123),"","NaN"))</f>
        <v>NaN</v>
      </c>
      <c r="AL123" s="155" t="str">
        <f>IF(ISNUMBER(VAL_S1312!O123),$F$6,IF(ISBLANK(VAL_S1312!O123),"",VAL_S1312!O123))</f>
        <v>M</v>
      </c>
      <c r="AM123" s="155" t="str">
        <f>IF(ISBLANK(VAL_S1312!O123),"",$F$7)</f>
        <v>F</v>
      </c>
      <c r="AN123" s="149" t="str">
        <f>IF(ISNUMBER(VAL_S1312!P123),VAL_S1312!P123,IF(ISBLANK(VAL_S1312!P123),"","NaN"))</f>
        <v>NaN</v>
      </c>
      <c r="AO123" s="155" t="str">
        <f>IF(ISNUMBER(VAL_S1312!P123),$F$6,IF(ISBLANK(VAL_S1312!P123),"",VAL_S1312!P123))</f>
        <v>M</v>
      </c>
      <c r="AP123" s="155" t="str">
        <f>IF(ISBLANK(VAL_S1312!P123),"",$F$7)</f>
        <v>F</v>
      </c>
      <c r="AQ123" s="149" t="str">
        <f>IF(ISNUMBER(VAL_S1312!Q123),VAL_S1312!Q123,IF(ISBLANK(VAL_S1312!Q123),"","NaN"))</f>
        <v>NaN</v>
      </c>
      <c r="AR123" s="155" t="str">
        <f>IF(ISNUMBER(VAL_S1312!Q123),$F$6,IF(ISBLANK(VAL_S1312!Q123),"",VAL_S1312!Q123))</f>
        <v>M</v>
      </c>
      <c r="AS123" s="155" t="str">
        <f>IF(ISBLANK(VAL_S1312!Q123),"",$F$7)</f>
        <v>F</v>
      </c>
      <c r="AT123" s="149" t="str">
        <f>IF(ISNUMBER(VAL_S1312!R123),VAL_S1312!R123,IF(ISBLANK(VAL_S1312!R123),"","NaN"))</f>
        <v>NaN</v>
      </c>
      <c r="AU123" s="155" t="str">
        <f>IF(ISNUMBER(VAL_S1312!R123),$F$6,IF(ISBLANK(VAL_S1312!R123),"",VAL_S1312!R123))</f>
        <v>M</v>
      </c>
      <c r="AV123" s="155" t="str">
        <f>IF(ISBLANK(VAL_S1312!R123),"",$F$7)</f>
        <v>F</v>
      </c>
      <c r="AW123" s="149" t="str">
        <f>IF(ISNUMBER(VAL_S1312!S123),VAL_S1312!S123,IF(ISBLANK(VAL_S1312!S123),"","NaN"))</f>
        <v>NaN</v>
      </c>
      <c r="AX123" s="155" t="str">
        <f>IF(ISNUMBER(VAL_S1312!S123),$F$6,IF(ISBLANK(VAL_S1312!S123),"",VAL_S1312!S123))</f>
        <v>M</v>
      </c>
      <c r="AY123" s="155" t="str">
        <f>IF(ISBLANK(VAL_S1312!S123),"",$F$7)</f>
        <v>F</v>
      </c>
      <c r="AZ123" s="149" t="str">
        <f>IF(ISNUMBER(VAL_S1312!T123),VAL_S1312!T123,IF(ISBLANK(VAL_S1312!T123),"","NaN"))</f>
        <v>NaN</v>
      </c>
      <c r="BA123" s="155" t="str">
        <f>IF(ISNUMBER(VAL_S1312!T123),$F$6,IF(ISBLANK(VAL_S1312!T123),"",VAL_S1312!T123))</f>
        <v>M</v>
      </c>
      <c r="BB123" s="155" t="str">
        <f>IF(ISBLANK(VAL_S1312!T123),"",$F$7)</f>
        <v>F</v>
      </c>
      <c r="BC123" s="149" t="str">
        <f>IF(ISNUMBER(VAL_S1312!U123),VAL_S1312!U123,IF(ISBLANK(VAL_S1312!U123),"","NaN"))</f>
        <v>NaN</v>
      </c>
      <c r="BD123" s="155" t="str">
        <f>IF(ISNUMBER(VAL_S1312!U123),$F$6,IF(ISBLANK(VAL_S1312!U123),"",VAL_S1312!U123))</f>
        <v>M</v>
      </c>
      <c r="BE123" s="155" t="str">
        <f>IF(ISBLANK(VAL_S1312!U123),"",$F$7)</f>
        <v>F</v>
      </c>
      <c r="BF123" s="149" t="str">
        <f>IF(ISNUMBER(VAL_S1312!V123),VAL_S1312!V123,IF(ISBLANK(VAL_S1312!V123),"","NaN"))</f>
        <v>NaN</v>
      </c>
      <c r="BG123" s="155" t="str">
        <f>IF(ISNUMBER(VAL_S1312!V123),$F$6,IF(ISBLANK(VAL_S1312!V123),"",VAL_S1312!V123))</f>
        <v>M</v>
      </c>
      <c r="BH123" s="155" t="str">
        <f>IF(ISBLANK(VAL_S1312!V123),"",$F$7)</f>
        <v>F</v>
      </c>
      <c r="BI123" s="149" t="str">
        <f>IF(ISNUMBER(VAL_S1312!W123),VAL_S1312!W123,IF(ISBLANK(VAL_S1312!W123),"","NaN"))</f>
        <v>NaN</v>
      </c>
      <c r="BJ123" s="155" t="str">
        <f>IF(ISNUMBER(VAL_S1312!W123),$F$6,IF(ISBLANK(VAL_S1312!W123),"",VAL_S1312!W123))</f>
        <v>M</v>
      </c>
      <c r="BK123" s="155" t="str">
        <f>IF(ISBLANK(VAL_S1312!W123),"",$F$7)</f>
        <v>F</v>
      </c>
      <c r="BL123" s="149" t="str">
        <f>IF(ISNUMBER(VAL_S1312!X123),VAL_S1312!X123,IF(ISBLANK(VAL_S1312!X123),"","NaN"))</f>
        <v>NaN</v>
      </c>
      <c r="BM123" s="155" t="str">
        <f>IF(ISNUMBER(VAL_S1312!X123),$F$6,IF(ISBLANK(VAL_S1312!X123),"",VAL_S1312!X123))</f>
        <v>M</v>
      </c>
      <c r="BN123" s="155" t="str">
        <f>IF(ISBLANK(VAL_S1312!X123),"",$F$7)</f>
        <v>F</v>
      </c>
      <c r="BO123" s="149" t="str">
        <f>IF(ISNUMBER(VAL_S1312!Y123),VAL_S1312!Y123,IF(ISBLANK(VAL_S1312!Y123),"","NaN"))</f>
        <v>NaN</v>
      </c>
      <c r="BP123" s="155" t="str">
        <f>IF(ISNUMBER(VAL_S1312!Y123),$F$6,IF(ISBLANK(VAL_S1312!Y123),"",VAL_S1312!Y123))</f>
        <v>M</v>
      </c>
      <c r="BQ123" s="155" t="str">
        <f>IF(ISBLANK(VAL_S1312!Y123),"",$F$7)</f>
        <v>F</v>
      </c>
      <c r="BR123" s="149" t="str">
        <f>IF(ISNUMBER(VAL_S1312!Z123),VAL_S1312!Z123,IF(ISBLANK(VAL_S1312!Z123),"","NaN"))</f>
        <v>NaN</v>
      </c>
      <c r="BS123" s="155" t="str">
        <f>IF(ISNUMBER(VAL_S1312!Z123),$F$6,IF(ISBLANK(VAL_S1312!Z123),"",VAL_S1312!Z123))</f>
        <v>M</v>
      </c>
      <c r="BT123" s="155" t="str">
        <f>IF(ISBLANK(VAL_S1312!Z123),"",$F$7)</f>
        <v>F</v>
      </c>
      <c r="BU123" s="149" t="str">
        <f>IF(ISNUMBER(VAL_S1312!AA123),VAL_S1312!AA123,IF(ISBLANK(VAL_S1312!AA123),"","NaN"))</f>
        <v>NaN</v>
      </c>
      <c r="BV123" s="155" t="str">
        <f>IF(ISNUMBER(VAL_S1312!AA123),$F$6,IF(ISBLANK(VAL_S1312!AA123),"",VAL_S1312!AA123))</f>
        <v>M</v>
      </c>
      <c r="BW123" s="155" t="str">
        <f>IF(ISBLANK(VAL_S1312!AA123),"",$F$7)</f>
        <v>F</v>
      </c>
      <c r="BX123" s="149" t="str">
        <f>IF(ISNUMBER(VAL_S1312!AB123),VAL_S1312!AB123,IF(ISBLANK(VAL_S1312!AB123),"","NaN"))</f>
        <v>NaN</v>
      </c>
      <c r="BY123" s="155" t="str">
        <f>IF(ISNUMBER(VAL_S1312!AB123),$F$6,IF(ISBLANK(VAL_S1312!AB123),"",VAL_S1312!AB123))</f>
        <v>M</v>
      </c>
      <c r="BZ123" s="155" t="str">
        <f>IF(ISBLANK(VAL_S1312!AB123),"",$F$7)</f>
        <v>F</v>
      </c>
      <c r="CA123" s="149" t="str">
        <f>IF(ISNUMBER(VAL_S1312!AC123),VAL_S1312!AC123,IF(ISBLANK(VAL_S1312!AC123),"","NaN"))</f>
        <v>NaN</v>
      </c>
      <c r="CB123" s="155" t="str">
        <f>IF(ISNUMBER(VAL_S1312!AC123),$F$6,IF(ISBLANK(VAL_S1312!AC123),"",VAL_S1312!AC123))</f>
        <v>M</v>
      </c>
      <c r="CC123" s="155" t="str">
        <f>IF(ISBLANK(VAL_S1312!AC123),"",$F$7)</f>
        <v>F</v>
      </c>
      <c r="CD123" s="149" t="str">
        <f>IF(ISNUMBER(VAL_S1312!AD123),VAL_S1312!AD123,IF(ISBLANK(VAL_S1312!AD123),"","NaN"))</f>
        <v>NaN</v>
      </c>
      <c r="CE123" s="155" t="str">
        <f>IF(ISNUMBER(VAL_S1312!AD123),$F$6,IF(ISBLANK(VAL_S1312!AD123),"",VAL_S1312!AD123))</f>
        <v>M</v>
      </c>
      <c r="CF123" s="155" t="str">
        <f>IF(ISBLANK(VAL_S1312!AD123),"",$F$7)</f>
        <v>F</v>
      </c>
      <c r="CG123" s="149" t="str">
        <f>IF(ISNUMBER(VAL_S1312!AE123),VAL_S1312!AE123,IF(ISBLANK(VAL_S1312!AE123),"","NaN"))</f>
        <v>NaN</v>
      </c>
      <c r="CH123" s="155" t="str">
        <f>IF(ISNUMBER(VAL_S1312!AE123),$F$6,IF(ISBLANK(VAL_S1312!AE123),"",VAL_S1312!AE123))</f>
        <v>M</v>
      </c>
      <c r="CI123" s="155" t="str">
        <f>IF(ISBLANK(VAL_S1312!AE123),"",$F$7)</f>
        <v>F</v>
      </c>
      <c r="CJ123" s="149" t="str">
        <f>IF(ISNUMBER(VAL_S1312!AF123),VAL_S1312!AF123,IF(ISBLANK(VAL_S1312!AF123),"","NaN"))</f>
        <v>NaN</v>
      </c>
      <c r="CK123" s="155" t="str">
        <f>IF(ISNUMBER(VAL_S1312!AF123),$F$6,IF(ISBLANK(VAL_S1312!AF123),"",VAL_S1312!AF123))</f>
        <v>M</v>
      </c>
      <c r="CL123" s="155" t="str">
        <f>IF(ISBLANK(VAL_S1312!AF123),"",$F$7)</f>
        <v>F</v>
      </c>
      <c r="CM123" s="149" t="str">
        <f>IF(ISNUMBER(VAL_S1312!AG123),VAL_S1312!AG123,IF(ISBLANK(VAL_S1312!AG123),"","NaN"))</f>
        <v>NaN</v>
      </c>
      <c r="CN123" s="155" t="str">
        <f>IF(ISNUMBER(VAL_S1312!AG123),$F$6,IF(ISBLANK(VAL_S1312!AG123),"",VAL_S1312!AG123))</f>
        <v>M</v>
      </c>
      <c r="CO123" s="155" t="str">
        <f>IF(ISBLANK(VAL_S1312!AG123),"",$F$7)</f>
        <v>F</v>
      </c>
      <c r="CP123" s="149" t="str">
        <f>IF(ISNUMBER(VAL_S1312!AH123),VAL_S1312!AH123,IF(ISBLANK(VAL_S1312!AH123),"","NaN"))</f>
        <v>NaN</v>
      </c>
      <c r="CQ123" s="155" t="str">
        <f>IF(ISNUMBER(VAL_S1312!AH123),$F$6,IF(ISBLANK(VAL_S1312!AH123),"",VAL_S1312!AH123))</f>
        <v>M</v>
      </c>
      <c r="CR123" s="155" t="str">
        <f>IF(ISBLANK(VAL_S1312!AH123),"",$F$7)</f>
        <v>F</v>
      </c>
      <c r="CS123" s="149" t="str">
        <f>IF(ISNUMBER(VAL_S1312!AI123),VAL_S1312!AI123,IF(ISBLANK(VAL_S1312!AI123),"","NaN"))</f>
        <v/>
      </c>
      <c r="CT123" s="155" t="str">
        <f>IF(ISNUMBER(VAL_S1312!AI123),$F$6,IF(ISBLANK(VAL_S1312!AI123),"",VAL_S1312!AI123))</f>
        <v/>
      </c>
      <c r="CU123" s="155" t="str">
        <f>IF(ISBLANK(VAL_S1312!AI123),"",$F$7)</f>
        <v/>
      </c>
      <c r="CV123" s="149" t="str">
        <f>IF(ISNUMBER(VAL_S1312!AJ123),VAL_S1312!AJ123,IF(ISBLANK(VAL_S1312!AJ123),"","NaN"))</f>
        <v/>
      </c>
      <c r="CW123" s="155" t="str">
        <f>IF(ISNUMBER(VAL_S1312!AJ123),$F$6,IF(ISBLANK(VAL_S1312!AJ123),"",VAL_S1312!AJ123))</f>
        <v/>
      </c>
      <c r="CX123" s="155" t="str">
        <f>IF(ISBLANK(VAL_S1312!AJ123),"",$F$7)</f>
        <v/>
      </c>
      <c r="CY123" s="149" t="str">
        <f>IF(ISNUMBER(VAL_S1312!AK123),VAL_S1312!AK123,IF(ISBLANK(VAL_S1312!AK123),"","NaN"))</f>
        <v/>
      </c>
      <c r="CZ123" s="155" t="str">
        <f>IF(ISNUMBER(VAL_S1312!AK123),$F$6,IF(ISBLANK(VAL_S1312!AK123),"",VAL_S1312!AK123))</f>
        <v/>
      </c>
      <c r="DA123" s="155" t="str">
        <f>IF(ISBLANK(VAL_S1312!AK123),"",$F$7)</f>
        <v/>
      </c>
      <c r="DB123" s="149" t="str">
        <f>IF(ISNUMBER(VAL_S1312!AL123),VAL_S1312!AL123,IF(ISBLANK(VAL_S1312!AL123),"","NaN"))</f>
        <v/>
      </c>
      <c r="DC123" s="155" t="str">
        <f>IF(ISNUMBER(VAL_S1312!AL123),$F$6,IF(ISBLANK(VAL_S1312!AL123),"",VAL_S1312!AL123))</f>
        <v/>
      </c>
      <c r="DD123" s="155" t="str">
        <f>IF(ISBLANK(VAL_S1312!AL123),"",$F$7)</f>
        <v/>
      </c>
      <c r="DE123" s="149" t="str">
        <f>IF(ISNUMBER(VAL_S1312!AM123),VAL_S1312!AM123,IF(ISBLANK(VAL_S1312!AM123),"","NaN"))</f>
        <v/>
      </c>
      <c r="DF123" s="155" t="str">
        <f>IF(ISNUMBER(VAL_S1312!AM123),$F$6,IF(ISBLANK(VAL_S1312!AM123),"",VAL_S1312!AM123))</f>
        <v/>
      </c>
      <c r="DG123" s="188" t="str">
        <f>IF(ISBLANK(VAL_S1312!AM123),"",$F$7)</f>
        <v/>
      </c>
    </row>
    <row r="124" spans="1:111" ht="21.5" thickBot="1" x14ac:dyDescent="0.3">
      <c r="A124" s="96" t="s">
        <v>399</v>
      </c>
      <c r="B124" s="96" t="s">
        <v>86</v>
      </c>
      <c r="C124" s="65" t="s">
        <v>283</v>
      </c>
      <c r="D124" s="141" t="str">
        <f>IF(ISNUMBER(VAL_S1312!D124),VAL_S1312!D124,IF(ISBLANK(VAL_S1312!D124),"","NaN"))</f>
        <v>NaN</v>
      </c>
      <c r="E124" s="152" t="str">
        <f>IF(ISNUMBER(VAL_S1312!D124),$F$6,IF(ISBLANK(VAL_S1312!D124),"",VAL_S1312!D124))</f>
        <v>M</v>
      </c>
      <c r="F124" s="152" t="str">
        <f>IF(ISBLANK(VAL_S1312!D124),"",$F$7)</f>
        <v>F</v>
      </c>
      <c r="G124" s="143" t="str">
        <f>IF(ISNUMBER(VAL_S1312!E124),VAL_S1312!E124,IF(ISBLANK(VAL_S1312!E124),"","NaN"))</f>
        <v>NaN</v>
      </c>
      <c r="H124" s="152" t="str">
        <f>IF(ISNUMBER(VAL_S1312!E124),$F$6,IF(ISBLANK(VAL_S1312!E124),"",VAL_S1312!E124))</f>
        <v>M</v>
      </c>
      <c r="I124" s="152" t="str">
        <f>IF(ISBLANK(VAL_S1312!E124),"",$F$7)</f>
        <v>F</v>
      </c>
      <c r="J124" s="143" t="str">
        <f>IF(ISNUMBER(VAL_S1312!F124),VAL_S1312!F124,IF(ISBLANK(VAL_S1312!F124),"","NaN"))</f>
        <v>NaN</v>
      </c>
      <c r="K124" s="152" t="str">
        <f>IF(ISNUMBER(VAL_S1312!F124),$F$6,IF(ISBLANK(VAL_S1312!F124),"",VAL_S1312!F124))</f>
        <v>M</v>
      </c>
      <c r="L124" s="152" t="str">
        <f>IF(ISBLANK(VAL_S1312!F124),"",$F$7)</f>
        <v>F</v>
      </c>
      <c r="M124" s="143" t="str">
        <f>IF(ISNUMBER(VAL_S1312!G124),VAL_S1312!G124,IF(ISBLANK(VAL_S1312!G124),"","NaN"))</f>
        <v>NaN</v>
      </c>
      <c r="N124" s="152" t="str">
        <f>IF(ISNUMBER(VAL_S1312!G124),$F$6,IF(ISBLANK(VAL_S1312!G124),"",VAL_S1312!G124))</f>
        <v>M</v>
      </c>
      <c r="O124" s="152" t="str">
        <f>IF(ISBLANK(VAL_S1312!G124),"",$F$7)</f>
        <v>F</v>
      </c>
      <c r="P124" s="143" t="str">
        <f>IF(ISNUMBER(VAL_S1312!H124),VAL_S1312!H124,IF(ISBLANK(VAL_S1312!H124),"","NaN"))</f>
        <v>NaN</v>
      </c>
      <c r="Q124" s="152" t="str">
        <f>IF(ISNUMBER(VAL_S1312!H124),$F$6,IF(ISBLANK(VAL_S1312!H124),"",VAL_S1312!H124))</f>
        <v>M</v>
      </c>
      <c r="R124" s="152" t="str">
        <f>IF(ISBLANK(VAL_S1312!H124),"",$F$7)</f>
        <v>F</v>
      </c>
      <c r="S124" s="143" t="str">
        <f>IF(ISNUMBER(VAL_S1312!I124),VAL_S1312!I124,IF(ISBLANK(VAL_S1312!I124),"","NaN"))</f>
        <v>NaN</v>
      </c>
      <c r="T124" s="152" t="str">
        <f>IF(ISNUMBER(VAL_S1312!I124),$F$6,IF(ISBLANK(VAL_S1312!I124),"",VAL_S1312!I124))</f>
        <v>M</v>
      </c>
      <c r="U124" s="152" t="str">
        <f>IF(ISBLANK(VAL_S1312!I124),"",$F$7)</f>
        <v>F</v>
      </c>
      <c r="V124" s="143" t="str">
        <f>IF(ISNUMBER(VAL_S1312!J124),VAL_S1312!J124,IF(ISBLANK(VAL_S1312!J124),"","NaN"))</f>
        <v>NaN</v>
      </c>
      <c r="W124" s="152" t="str">
        <f>IF(ISNUMBER(VAL_S1312!J124),$F$6,IF(ISBLANK(VAL_S1312!J124),"",VAL_S1312!J124))</f>
        <v>M</v>
      </c>
      <c r="X124" s="152" t="str">
        <f>IF(ISBLANK(VAL_S1312!J124),"",$F$7)</f>
        <v>F</v>
      </c>
      <c r="Y124" s="143" t="str">
        <f>IF(ISNUMBER(VAL_S1312!K124),VAL_S1312!K124,IF(ISBLANK(VAL_S1312!K124),"","NaN"))</f>
        <v>NaN</v>
      </c>
      <c r="Z124" s="152" t="str">
        <f>IF(ISNUMBER(VAL_S1312!K124),$F$6,IF(ISBLANK(VAL_S1312!K124),"",VAL_S1312!K124))</f>
        <v>M</v>
      </c>
      <c r="AA124" s="152" t="str">
        <f>IF(ISBLANK(VAL_S1312!K124),"",$F$7)</f>
        <v>F</v>
      </c>
      <c r="AB124" s="143" t="str">
        <f>IF(ISNUMBER(VAL_S1312!L124),VAL_S1312!L124,IF(ISBLANK(VAL_S1312!L124),"","NaN"))</f>
        <v>NaN</v>
      </c>
      <c r="AC124" s="152" t="str">
        <f>IF(ISNUMBER(VAL_S1312!L124),$F$6,IF(ISBLANK(VAL_S1312!L124),"",VAL_S1312!L124))</f>
        <v>M</v>
      </c>
      <c r="AD124" s="152" t="str">
        <f>IF(ISBLANK(VAL_S1312!L124),"",$F$7)</f>
        <v>F</v>
      </c>
      <c r="AE124" s="143" t="str">
        <f>IF(ISNUMBER(VAL_S1312!M124),VAL_S1312!M124,IF(ISBLANK(VAL_S1312!M124),"","NaN"))</f>
        <v>NaN</v>
      </c>
      <c r="AF124" s="152" t="str">
        <f>IF(ISNUMBER(VAL_S1312!M124),$F$6,IF(ISBLANK(VAL_S1312!M124),"",VAL_S1312!M124))</f>
        <v>M</v>
      </c>
      <c r="AG124" s="152" t="str">
        <f>IF(ISBLANK(VAL_S1312!M124),"",$F$7)</f>
        <v>F</v>
      </c>
      <c r="AH124" s="143" t="str">
        <f>IF(ISNUMBER(VAL_S1312!N124),VAL_S1312!N124,IF(ISBLANK(VAL_S1312!N124),"","NaN"))</f>
        <v>NaN</v>
      </c>
      <c r="AI124" s="152" t="str">
        <f>IF(ISNUMBER(VAL_S1312!N124),$F$6,IF(ISBLANK(VAL_S1312!N124),"",VAL_S1312!N124))</f>
        <v>M</v>
      </c>
      <c r="AJ124" s="152" t="str">
        <f>IF(ISBLANK(VAL_S1312!N124),"",$F$7)</f>
        <v>F</v>
      </c>
      <c r="AK124" s="143" t="str">
        <f>IF(ISNUMBER(VAL_S1312!O124),VAL_S1312!O124,IF(ISBLANK(VAL_S1312!O124),"","NaN"))</f>
        <v>NaN</v>
      </c>
      <c r="AL124" s="152" t="str">
        <f>IF(ISNUMBER(VAL_S1312!O124),$F$6,IF(ISBLANK(VAL_S1312!O124),"",VAL_S1312!O124))</f>
        <v>M</v>
      </c>
      <c r="AM124" s="152" t="str">
        <f>IF(ISBLANK(VAL_S1312!O124),"",$F$7)</f>
        <v>F</v>
      </c>
      <c r="AN124" s="143" t="str">
        <f>IF(ISNUMBER(VAL_S1312!P124),VAL_S1312!P124,IF(ISBLANK(VAL_S1312!P124),"","NaN"))</f>
        <v>NaN</v>
      </c>
      <c r="AO124" s="152" t="str">
        <f>IF(ISNUMBER(VAL_S1312!P124),$F$6,IF(ISBLANK(VAL_S1312!P124),"",VAL_S1312!P124))</f>
        <v>M</v>
      </c>
      <c r="AP124" s="152" t="str">
        <f>IF(ISBLANK(VAL_S1312!P124),"",$F$7)</f>
        <v>F</v>
      </c>
      <c r="AQ124" s="143" t="str">
        <f>IF(ISNUMBER(VAL_S1312!Q124),VAL_S1312!Q124,IF(ISBLANK(VAL_S1312!Q124),"","NaN"))</f>
        <v>NaN</v>
      </c>
      <c r="AR124" s="152" t="str">
        <f>IF(ISNUMBER(VAL_S1312!Q124),$F$6,IF(ISBLANK(VAL_S1312!Q124),"",VAL_S1312!Q124))</f>
        <v>M</v>
      </c>
      <c r="AS124" s="152" t="str">
        <f>IF(ISBLANK(VAL_S1312!Q124),"",$F$7)</f>
        <v>F</v>
      </c>
      <c r="AT124" s="143" t="str">
        <f>IF(ISNUMBER(VAL_S1312!R124),VAL_S1312!R124,IF(ISBLANK(VAL_S1312!R124),"","NaN"))</f>
        <v>NaN</v>
      </c>
      <c r="AU124" s="152" t="str">
        <f>IF(ISNUMBER(VAL_S1312!R124),$F$6,IF(ISBLANK(VAL_S1312!R124),"",VAL_S1312!R124))</f>
        <v>M</v>
      </c>
      <c r="AV124" s="152" t="str">
        <f>IF(ISBLANK(VAL_S1312!R124),"",$F$7)</f>
        <v>F</v>
      </c>
      <c r="AW124" s="143" t="str">
        <f>IF(ISNUMBER(VAL_S1312!S124),VAL_S1312!S124,IF(ISBLANK(VAL_S1312!S124),"","NaN"))</f>
        <v>NaN</v>
      </c>
      <c r="AX124" s="152" t="str">
        <f>IF(ISNUMBER(VAL_S1312!S124),$F$6,IF(ISBLANK(VAL_S1312!S124),"",VAL_S1312!S124))</f>
        <v>M</v>
      </c>
      <c r="AY124" s="152" t="str">
        <f>IF(ISBLANK(VAL_S1312!S124),"",$F$7)</f>
        <v>F</v>
      </c>
      <c r="AZ124" s="143" t="str">
        <f>IF(ISNUMBER(VAL_S1312!T124),VAL_S1312!T124,IF(ISBLANK(VAL_S1312!T124),"","NaN"))</f>
        <v>NaN</v>
      </c>
      <c r="BA124" s="152" t="str">
        <f>IF(ISNUMBER(VAL_S1312!T124),$F$6,IF(ISBLANK(VAL_S1312!T124),"",VAL_S1312!T124))</f>
        <v>M</v>
      </c>
      <c r="BB124" s="152" t="str">
        <f>IF(ISBLANK(VAL_S1312!T124),"",$F$7)</f>
        <v>F</v>
      </c>
      <c r="BC124" s="143" t="str">
        <f>IF(ISNUMBER(VAL_S1312!U124),VAL_S1312!U124,IF(ISBLANK(VAL_S1312!U124),"","NaN"))</f>
        <v>NaN</v>
      </c>
      <c r="BD124" s="152" t="str">
        <f>IF(ISNUMBER(VAL_S1312!U124),$F$6,IF(ISBLANK(VAL_S1312!U124),"",VAL_S1312!U124))</f>
        <v>M</v>
      </c>
      <c r="BE124" s="152" t="str">
        <f>IF(ISBLANK(VAL_S1312!U124),"",$F$7)</f>
        <v>F</v>
      </c>
      <c r="BF124" s="143" t="str">
        <f>IF(ISNUMBER(VAL_S1312!V124),VAL_S1312!V124,IF(ISBLANK(VAL_S1312!V124),"","NaN"))</f>
        <v>NaN</v>
      </c>
      <c r="BG124" s="152" t="str">
        <f>IF(ISNUMBER(VAL_S1312!V124),$F$6,IF(ISBLANK(VAL_S1312!V124),"",VAL_S1312!V124))</f>
        <v>M</v>
      </c>
      <c r="BH124" s="152" t="str">
        <f>IF(ISBLANK(VAL_S1312!V124),"",$F$7)</f>
        <v>F</v>
      </c>
      <c r="BI124" s="143" t="str">
        <f>IF(ISNUMBER(VAL_S1312!W124),VAL_S1312!W124,IF(ISBLANK(VAL_S1312!W124),"","NaN"))</f>
        <v>NaN</v>
      </c>
      <c r="BJ124" s="152" t="str">
        <f>IF(ISNUMBER(VAL_S1312!W124),$F$6,IF(ISBLANK(VAL_S1312!W124),"",VAL_S1312!W124))</f>
        <v>M</v>
      </c>
      <c r="BK124" s="152" t="str">
        <f>IF(ISBLANK(VAL_S1312!W124),"",$F$7)</f>
        <v>F</v>
      </c>
      <c r="BL124" s="143" t="str">
        <f>IF(ISNUMBER(VAL_S1312!X124),VAL_S1312!X124,IF(ISBLANK(VAL_S1312!X124),"","NaN"))</f>
        <v>NaN</v>
      </c>
      <c r="BM124" s="152" t="str">
        <f>IF(ISNUMBER(VAL_S1312!X124),$F$6,IF(ISBLANK(VAL_S1312!X124),"",VAL_S1312!X124))</f>
        <v>M</v>
      </c>
      <c r="BN124" s="152" t="str">
        <f>IF(ISBLANK(VAL_S1312!X124),"",$F$7)</f>
        <v>F</v>
      </c>
      <c r="BO124" s="143" t="str">
        <f>IF(ISNUMBER(VAL_S1312!Y124),VAL_S1312!Y124,IF(ISBLANK(VAL_S1312!Y124),"","NaN"))</f>
        <v>NaN</v>
      </c>
      <c r="BP124" s="152" t="str">
        <f>IF(ISNUMBER(VAL_S1312!Y124),$F$6,IF(ISBLANK(VAL_S1312!Y124),"",VAL_S1312!Y124))</f>
        <v>M</v>
      </c>
      <c r="BQ124" s="152" t="str">
        <f>IF(ISBLANK(VAL_S1312!Y124),"",$F$7)</f>
        <v>F</v>
      </c>
      <c r="BR124" s="143" t="str">
        <f>IF(ISNUMBER(VAL_S1312!Z124),VAL_S1312!Z124,IF(ISBLANK(VAL_S1312!Z124),"","NaN"))</f>
        <v>NaN</v>
      </c>
      <c r="BS124" s="152" t="str">
        <f>IF(ISNUMBER(VAL_S1312!Z124),$F$6,IF(ISBLANK(VAL_S1312!Z124),"",VAL_S1312!Z124))</f>
        <v>M</v>
      </c>
      <c r="BT124" s="152" t="str">
        <f>IF(ISBLANK(VAL_S1312!Z124),"",$F$7)</f>
        <v>F</v>
      </c>
      <c r="BU124" s="143" t="str">
        <f>IF(ISNUMBER(VAL_S1312!AA124),VAL_S1312!AA124,IF(ISBLANK(VAL_S1312!AA124),"","NaN"))</f>
        <v>NaN</v>
      </c>
      <c r="BV124" s="152" t="str">
        <f>IF(ISNUMBER(VAL_S1312!AA124),$F$6,IF(ISBLANK(VAL_S1312!AA124),"",VAL_S1312!AA124))</f>
        <v>M</v>
      </c>
      <c r="BW124" s="152" t="str">
        <f>IF(ISBLANK(VAL_S1312!AA124),"",$F$7)</f>
        <v>F</v>
      </c>
      <c r="BX124" s="143" t="str">
        <f>IF(ISNUMBER(VAL_S1312!AB124),VAL_S1312!AB124,IF(ISBLANK(VAL_S1312!AB124),"","NaN"))</f>
        <v>NaN</v>
      </c>
      <c r="BY124" s="152" t="str">
        <f>IF(ISNUMBER(VAL_S1312!AB124),$F$6,IF(ISBLANK(VAL_S1312!AB124),"",VAL_S1312!AB124))</f>
        <v>M</v>
      </c>
      <c r="BZ124" s="152" t="str">
        <f>IF(ISBLANK(VAL_S1312!AB124),"",$F$7)</f>
        <v>F</v>
      </c>
      <c r="CA124" s="143" t="str">
        <f>IF(ISNUMBER(VAL_S1312!AC124),VAL_S1312!AC124,IF(ISBLANK(VAL_S1312!AC124),"","NaN"))</f>
        <v>NaN</v>
      </c>
      <c r="CB124" s="152" t="str">
        <f>IF(ISNUMBER(VAL_S1312!AC124),$F$6,IF(ISBLANK(VAL_S1312!AC124),"",VAL_S1312!AC124))</f>
        <v>M</v>
      </c>
      <c r="CC124" s="152" t="str">
        <f>IF(ISBLANK(VAL_S1312!AC124),"",$F$7)</f>
        <v>F</v>
      </c>
      <c r="CD124" s="143" t="str">
        <f>IF(ISNUMBER(VAL_S1312!AD124),VAL_S1312!AD124,IF(ISBLANK(VAL_S1312!AD124),"","NaN"))</f>
        <v>NaN</v>
      </c>
      <c r="CE124" s="152" t="str">
        <f>IF(ISNUMBER(VAL_S1312!AD124),$F$6,IF(ISBLANK(VAL_S1312!AD124),"",VAL_S1312!AD124))</f>
        <v>M</v>
      </c>
      <c r="CF124" s="152" t="str">
        <f>IF(ISBLANK(VAL_S1312!AD124),"",$F$7)</f>
        <v>F</v>
      </c>
      <c r="CG124" s="143" t="str">
        <f>IF(ISNUMBER(VAL_S1312!AE124),VAL_S1312!AE124,IF(ISBLANK(VAL_S1312!AE124),"","NaN"))</f>
        <v>NaN</v>
      </c>
      <c r="CH124" s="152" t="str">
        <f>IF(ISNUMBER(VAL_S1312!AE124),$F$6,IF(ISBLANK(VAL_S1312!AE124),"",VAL_S1312!AE124))</f>
        <v>M</v>
      </c>
      <c r="CI124" s="152" t="str">
        <f>IF(ISBLANK(VAL_S1312!AE124),"",$F$7)</f>
        <v>F</v>
      </c>
      <c r="CJ124" s="143" t="str">
        <f>IF(ISNUMBER(VAL_S1312!AF124),VAL_S1312!AF124,IF(ISBLANK(VAL_S1312!AF124),"","NaN"))</f>
        <v>NaN</v>
      </c>
      <c r="CK124" s="152" t="str">
        <f>IF(ISNUMBER(VAL_S1312!AF124),$F$6,IF(ISBLANK(VAL_S1312!AF124),"",VAL_S1312!AF124))</f>
        <v>M</v>
      </c>
      <c r="CL124" s="152" t="str">
        <f>IF(ISBLANK(VAL_S1312!AF124),"",$F$7)</f>
        <v>F</v>
      </c>
      <c r="CM124" s="143" t="str">
        <f>IF(ISNUMBER(VAL_S1312!AG124),VAL_S1312!AG124,IF(ISBLANK(VAL_S1312!AG124),"","NaN"))</f>
        <v>NaN</v>
      </c>
      <c r="CN124" s="152" t="str">
        <f>IF(ISNUMBER(VAL_S1312!AG124),$F$6,IF(ISBLANK(VAL_S1312!AG124),"",VAL_S1312!AG124))</f>
        <v>M</v>
      </c>
      <c r="CO124" s="152" t="str">
        <f>IF(ISBLANK(VAL_S1312!AG124),"",$F$7)</f>
        <v>F</v>
      </c>
      <c r="CP124" s="143" t="str">
        <f>IF(ISNUMBER(VAL_S1312!AH124),VAL_S1312!AH124,IF(ISBLANK(VAL_S1312!AH124),"","NaN"))</f>
        <v>NaN</v>
      </c>
      <c r="CQ124" s="152" t="str">
        <f>IF(ISNUMBER(VAL_S1312!AH124),$F$6,IF(ISBLANK(VAL_S1312!AH124),"",VAL_S1312!AH124))</f>
        <v>M</v>
      </c>
      <c r="CR124" s="152" t="str">
        <f>IF(ISBLANK(VAL_S1312!AH124),"",$F$7)</f>
        <v>F</v>
      </c>
      <c r="CS124" s="143" t="str">
        <f>IF(ISNUMBER(VAL_S1312!AI124),VAL_S1312!AI124,IF(ISBLANK(VAL_S1312!AI124),"","NaN"))</f>
        <v/>
      </c>
      <c r="CT124" s="152" t="str">
        <f>IF(ISNUMBER(VAL_S1312!AI124),$F$6,IF(ISBLANK(VAL_S1312!AI124),"",VAL_S1312!AI124))</f>
        <v/>
      </c>
      <c r="CU124" s="152" t="str">
        <f>IF(ISBLANK(VAL_S1312!AI124),"",$F$7)</f>
        <v/>
      </c>
      <c r="CV124" s="143" t="str">
        <f>IF(ISNUMBER(VAL_S1312!AJ124),VAL_S1312!AJ124,IF(ISBLANK(VAL_S1312!AJ124),"","NaN"))</f>
        <v/>
      </c>
      <c r="CW124" s="152" t="str">
        <f>IF(ISNUMBER(VAL_S1312!AJ124),$F$6,IF(ISBLANK(VAL_S1312!AJ124),"",VAL_S1312!AJ124))</f>
        <v/>
      </c>
      <c r="CX124" s="152" t="str">
        <f>IF(ISBLANK(VAL_S1312!AJ124),"",$F$7)</f>
        <v/>
      </c>
      <c r="CY124" s="143" t="str">
        <f>IF(ISNUMBER(VAL_S1312!AK124),VAL_S1312!AK124,IF(ISBLANK(VAL_S1312!AK124),"","NaN"))</f>
        <v/>
      </c>
      <c r="CZ124" s="152" t="str">
        <f>IF(ISNUMBER(VAL_S1312!AK124),$F$6,IF(ISBLANK(VAL_S1312!AK124),"",VAL_S1312!AK124))</f>
        <v/>
      </c>
      <c r="DA124" s="152" t="str">
        <f>IF(ISBLANK(VAL_S1312!AK124),"",$F$7)</f>
        <v/>
      </c>
      <c r="DB124" s="143" t="str">
        <f>IF(ISNUMBER(VAL_S1312!AL124),VAL_S1312!AL124,IF(ISBLANK(VAL_S1312!AL124),"","NaN"))</f>
        <v/>
      </c>
      <c r="DC124" s="152" t="str">
        <f>IF(ISNUMBER(VAL_S1312!AL124),$F$6,IF(ISBLANK(VAL_S1312!AL124),"",VAL_S1312!AL124))</f>
        <v/>
      </c>
      <c r="DD124" s="152" t="str">
        <f>IF(ISBLANK(VAL_S1312!AL124),"",$F$7)</f>
        <v/>
      </c>
      <c r="DE124" s="143" t="str">
        <f>IF(ISNUMBER(VAL_S1312!AM124),VAL_S1312!AM124,IF(ISBLANK(VAL_S1312!AM124),"","NaN"))</f>
        <v/>
      </c>
      <c r="DF124" s="152" t="str">
        <f>IF(ISNUMBER(VAL_S1312!AM124),$F$6,IF(ISBLANK(VAL_S1312!AM124),"",VAL_S1312!AM124))</f>
        <v/>
      </c>
      <c r="DG124" s="185" t="str">
        <f>IF(ISBLANK(VAL_S1312!AM124),"",$F$7)</f>
        <v/>
      </c>
    </row>
    <row r="125" spans="1:111" ht="32" thickBot="1" x14ac:dyDescent="0.3">
      <c r="A125" s="96" t="s">
        <v>400</v>
      </c>
      <c r="B125" s="96" t="s">
        <v>87</v>
      </c>
      <c r="C125" s="65" t="s">
        <v>260</v>
      </c>
      <c r="D125" s="141" t="str">
        <f>IF(ISNUMBER(VAL_S1312!D125),VAL_S1312!D125,IF(ISBLANK(VAL_S1312!D125),"","NaN"))</f>
        <v>NaN</v>
      </c>
      <c r="E125" s="152" t="str">
        <f>IF(ISNUMBER(VAL_S1312!D125),$F$6,IF(ISBLANK(VAL_S1312!D125),"",VAL_S1312!D125))</f>
        <v>M</v>
      </c>
      <c r="F125" s="152" t="str">
        <f>IF(ISBLANK(VAL_S1312!D125),"",$F$7)</f>
        <v>F</v>
      </c>
      <c r="G125" s="143" t="str">
        <f>IF(ISNUMBER(VAL_S1312!E125),VAL_S1312!E125,IF(ISBLANK(VAL_S1312!E125),"","NaN"))</f>
        <v>NaN</v>
      </c>
      <c r="H125" s="152" t="str">
        <f>IF(ISNUMBER(VAL_S1312!E125),$F$6,IF(ISBLANK(VAL_S1312!E125),"",VAL_S1312!E125))</f>
        <v>M</v>
      </c>
      <c r="I125" s="152" t="str">
        <f>IF(ISBLANK(VAL_S1312!E125),"",$F$7)</f>
        <v>F</v>
      </c>
      <c r="J125" s="143" t="str">
        <f>IF(ISNUMBER(VAL_S1312!F125),VAL_S1312!F125,IF(ISBLANK(VAL_S1312!F125),"","NaN"))</f>
        <v>NaN</v>
      </c>
      <c r="K125" s="152" t="str">
        <f>IF(ISNUMBER(VAL_S1312!F125),$F$6,IF(ISBLANK(VAL_S1312!F125),"",VAL_S1312!F125))</f>
        <v>M</v>
      </c>
      <c r="L125" s="152" t="str">
        <f>IF(ISBLANK(VAL_S1312!F125),"",$F$7)</f>
        <v>F</v>
      </c>
      <c r="M125" s="143" t="str">
        <f>IF(ISNUMBER(VAL_S1312!G125),VAL_S1312!G125,IF(ISBLANK(VAL_S1312!G125),"","NaN"))</f>
        <v>NaN</v>
      </c>
      <c r="N125" s="152" t="str">
        <f>IF(ISNUMBER(VAL_S1312!G125),$F$6,IF(ISBLANK(VAL_S1312!G125),"",VAL_S1312!G125))</f>
        <v>M</v>
      </c>
      <c r="O125" s="152" t="str">
        <f>IF(ISBLANK(VAL_S1312!G125),"",$F$7)</f>
        <v>F</v>
      </c>
      <c r="P125" s="143" t="str">
        <f>IF(ISNUMBER(VAL_S1312!H125),VAL_S1312!H125,IF(ISBLANK(VAL_S1312!H125),"","NaN"))</f>
        <v>NaN</v>
      </c>
      <c r="Q125" s="152" t="str">
        <f>IF(ISNUMBER(VAL_S1312!H125),$F$6,IF(ISBLANK(VAL_S1312!H125),"",VAL_S1312!H125))</f>
        <v>M</v>
      </c>
      <c r="R125" s="152" t="str">
        <f>IF(ISBLANK(VAL_S1312!H125),"",$F$7)</f>
        <v>F</v>
      </c>
      <c r="S125" s="143" t="str">
        <f>IF(ISNUMBER(VAL_S1312!I125),VAL_S1312!I125,IF(ISBLANK(VAL_S1312!I125),"","NaN"))</f>
        <v>NaN</v>
      </c>
      <c r="T125" s="152" t="str">
        <f>IF(ISNUMBER(VAL_S1312!I125),$F$6,IF(ISBLANK(VAL_S1312!I125),"",VAL_S1312!I125))</f>
        <v>M</v>
      </c>
      <c r="U125" s="152" t="str">
        <f>IF(ISBLANK(VAL_S1312!I125),"",$F$7)</f>
        <v>F</v>
      </c>
      <c r="V125" s="143" t="str">
        <f>IF(ISNUMBER(VAL_S1312!J125),VAL_S1312!J125,IF(ISBLANK(VAL_S1312!J125),"","NaN"))</f>
        <v>NaN</v>
      </c>
      <c r="W125" s="152" t="str">
        <f>IF(ISNUMBER(VAL_S1312!J125),$F$6,IF(ISBLANK(VAL_S1312!J125),"",VAL_S1312!J125))</f>
        <v>M</v>
      </c>
      <c r="X125" s="152" t="str">
        <f>IF(ISBLANK(VAL_S1312!J125),"",$F$7)</f>
        <v>F</v>
      </c>
      <c r="Y125" s="143" t="str">
        <f>IF(ISNUMBER(VAL_S1312!K125),VAL_S1312!K125,IF(ISBLANK(VAL_S1312!K125),"","NaN"))</f>
        <v>NaN</v>
      </c>
      <c r="Z125" s="152" t="str">
        <f>IF(ISNUMBER(VAL_S1312!K125),$F$6,IF(ISBLANK(VAL_S1312!K125),"",VAL_S1312!K125))</f>
        <v>M</v>
      </c>
      <c r="AA125" s="152" t="str">
        <f>IF(ISBLANK(VAL_S1312!K125),"",$F$7)</f>
        <v>F</v>
      </c>
      <c r="AB125" s="143" t="str">
        <f>IF(ISNUMBER(VAL_S1312!L125),VAL_S1312!L125,IF(ISBLANK(VAL_S1312!L125),"","NaN"))</f>
        <v>NaN</v>
      </c>
      <c r="AC125" s="152" t="str">
        <f>IF(ISNUMBER(VAL_S1312!L125),$F$6,IF(ISBLANK(VAL_S1312!L125),"",VAL_S1312!L125))</f>
        <v>M</v>
      </c>
      <c r="AD125" s="152" t="str">
        <f>IF(ISBLANK(VAL_S1312!L125),"",$F$7)</f>
        <v>F</v>
      </c>
      <c r="AE125" s="143" t="str">
        <f>IF(ISNUMBER(VAL_S1312!M125),VAL_S1312!M125,IF(ISBLANK(VAL_S1312!M125),"","NaN"))</f>
        <v>NaN</v>
      </c>
      <c r="AF125" s="152" t="str">
        <f>IF(ISNUMBER(VAL_S1312!M125),$F$6,IF(ISBLANK(VAL_S1312!M125),"",VAL_S1312!M125))</f>
        <v>M</v>
      </c>
      <c r="AG125" s="152" t="str">
        <f>IF(ISBLANK(VAL_S1312!M125),"",$F$7)</f>
        <v>F</v>
      </c>
      <c r="AH125" s="143" t="str">
        <f>IF(ISNUMBER(VAL_S1312!N125),VAL_S1312!N125,IF(ISBLANK(VAL_S1312!N125),"","NaN"))</f>
        <v>NaN</v>
      </c>
      <c r="AI125" s="152" t="str">
        <f>IF(ISNUMBER(VAL_S1312!N125),$F$6,IF(ISBLANK(VAL_S1312!N125),"",VAL_S1312!N125))</f>
        <v>M</v>
      </c>
      <c r="AJ125" s="152" t="str">
        <f>IF(ISBLANK(VAL_S1312!N125),"",$F$7)</f>
        <v>F</v>
      </c>
      <c r="AK125" s="143" t="str">
        <f>IF(ISNUMBER(VAL_S1312!O125),VAL_S1312!O125,IF(ISBLANK(VAL_S1312!O125),"","NaN"))</f>
        <v>NaN</v>
      </c>
      <c r="AL125" s="152" t="str">
        <f>IF(ISNUMBER(VAL_S1312!O125),$F$6,IF(ISBLANK(VAL_S1312!O125),"",VAL_S1312!O125))</f>
        <v>M</v>
      </c>
      <c r="AM125" s="152" t="str">
        <f>IF(ISBLANK(VAL_S1312!O125),"",$F$7)</f>
        <v>F</v>
      </c>
      <c r="AN125" s="143" t="str">
        <f>IF(ISNUMBER(VAL_S1312!P125),VAL_S1312!P125,IF(ISBLANK(VAL_S1312!P125),"","NaN"))</f>
        <v>NaN</v>
      </c>
      <c r="AO125" s="152" t="str">
        <f>IF(ISNUMBER(VAL_S1312!P125),$F$6,IF(ISBLANK(VAL_S1312!P125),"",VAL_S1312!P125))</f>
        <v>M</v>
      </c>
      <c r="AP125" s="152" t="str">
        <f>IF(ISBLANK(VAL_S1312!P125),"",$F$7)</f>
        <v>F</v>
      </c>
      <c r="AQ125" s="143" t="str">
        <f>IF(ISNUMBER(VAL_S1312!Q125),VAL_S1312!Q125,IF(ISBLANK(VAL_S1312!Q125),"","NaN"))</f>
        <v>NaN</v>
      </c>
      <c r="AR125" s="152" t="str">
        <f>IF(ISNUMBER(VAL_S1312!Q125),$F$6,IF(ISBLANK(VAL_S1312!Q125),"",VAL_S1312!Q125))</f>
        <v>M</v>
      </c>
      <c r="AS125" s="152" t="str">
        <f>IF(ISBLANK(VAL_S1312!Q125),"",$F$7)</f>
        <v>F</v>
      </c>
      <c r="AT125" s="143" t="str">
        <f>IF(ISNUMBER(VAL_S1312!R125),VAL_S1312!R125,IF(ISBLANK(VAL_S1312!R125),"","NaN"))</f>
        <v>NaN</v>
      </c>
      <c r="AU125" s="152" t="str">
        <f>IF(ISNUMBER(VAL_S1312!R125),$F$6,IF(ISBLANK(VAL_S1312!R125),"",VAL_S1312!R125))</f>
        <v>M</v>
      </c>
      <c r="AV125" s="152" t="str">
        <f>IF(ISBLANK(VAL_S1312!R125),"",$F$7)</f>
        <v>F</v>
      </c>
      <c r="AW125" s="143" t="str">
        <f>IF(ISNUMBER(VAL_S1312!S125),VAL_S1312!S125,IF(ISBLANK(VAL_S1312!S125),"","NaN"))</f>
        <v>NaN</v>
      </c>
      <c r="AX125" s="152" t="str">
        <f>IF(ISNUMBER(VAL_S1312!S125),$F$6,IF(ISBLANK(VAL_S1312!S125),"",VAL_S1312!S125))</f>
        <v>M</v>
      </c>
      <c r="AY125" s="152" t="str">
        <f>IF(ISBLANK(VAL_S1312!S125),"",$F$7)</f>
        <v>F</v>
      </c>
      <c r="AZ125" s="143" t="str">
        <f>IF(ISNUMBER(VAL_S1312!T125),VAL_S1312!T125,IF(ISBLANK(VAL_S1312!T125),"","NaN"))</f>
        <v>NaN</v>
      </c>
      <c r="BA125" s="152" t="str">
        <f>IF(ISNUMBER(VAL_S1312!T125),$F$6,IF(ISBLANK(VAL_S1312!T125),"",VAL_S1312!T125))</f>
        <v>M</v>
      </c>
      <c r="BB125" s="152" t="str">
        <f>IF(ISBLANK(VAL_S1312!T125),"",$F$7)</f>
        <v>F</v>
      </c>
      <c r="BC125" s="143" t="str">
        <f>IF(ISNUMBER(VAL_S1312!U125),VAL_S1312!U125,IF(ISBLANK(VAL_S1312!U125),"","NaN"))</f>
        <v>NaN</v>
      </c>
      <c r="BD125" s="152" t="str">
        <f>IF(ISNUMBER(VAL_S1312!U125),$F$6,IF(ISBLANK(VAL_S1312!U125),"",VAL_S1312!U125))</f>
        <v>M</v>
      </c>
      <c r="BE125" s="152" t="str">
        <f>IF(ISBLANK(VAL_S1312!U125),"",$F$7)</f>
        <v>F</v>
      </c>
      <c r="BF125" s="143" t="str">
        <f>IF(ISNUMBER(VAL_S1312!V125),VAL_S1312!V125,IF(ISBLANK(VAL_S1312!V125),"","NaN"))</f>
        <v>NaN</v>
      </c>
      <c r="BG125" s="152" t="str">
        <f>IF(ISNUMBER(VAL_S1312!V125),$F$6,IF(ISBLANK(VAL_S1312!V125),"",VAL_S1312!V125))</f>
        <v>M</v>
      </c>
      <c r="BH125" s="152" t="str">
        <f>IF(ISBLANK(VAL_S1312!V125),"",$F$7)</f>
        <v>F</v>
      </c>
      <c r="BI125" s="143" t="str">
        <f>IF(ISNUMBER(VAL_S1312!W125),VAL_S1312!W125,IF(ISBLANK(VAL_S1312!W125),"","NaN"))</f>
        <v>NaN</v>
      </c>
      <c r="BJ125" s="152" t="str">
        <f>IF(ISNUMBER(VAL_S1312!W125),$F$6,IF(ISBLANK(VAL_S1312!W125),"",VAL_S1312!W125))</f>
        <v>M</v>
      </c>
      <c r="BK125" s="152" t="str">
        <f>IF(ISBLANK(VAL_S1312!W125),"",$F$7)</f>
        <v>F</v>
      </c>
      <c r="BL125" s="143" t="str">
        <f>IF(ISNUMBER(VAL_S1312!X125),VAL_S1312!X125,IF(ISBLANK(VAL_S1312!X125),"","NaN"))</f>
        <v>NaN</v>
      </c>
      <c r="BM125" s="152" t="str">
        <f>IF(ISNUMBER(VAL_S1312!X125),$F$6,IF(ISBLANK(VAL_S1312!X125),"",VAL_S1312!X125))</f>
        <v>M</v>
      </c>
      <c r="BN125" s="152" t="str">
        <f>IF(ISBLANK(VAL_S1312!X125),"",$F$7)</f>
        <v>F</v>
      </c>
      <c r="BO125" s="143" t="str">
        <f>IF(ISNUMBER(VAL_S1312!Y125),VAL_S1312!Y125,IF(ISBLANK(VAL_S1312!Y125),"","NaN"))</f>
        <v>NaN</v>
      </c>
      <c r="BP125" s="152" t="str">
        <f>IF(ISNUMBER(VAL_S1312!Y125),$F$6,IF(ISBLANK(VAL_S1312!Y125),"",VAL_S1312!Y125))</f>
        <v>M</v>
      </c>
      <c r="BQ125" s="152" t="str">
        <f>IF(ISBLANK(VAL_S1312!Y125),"",$F$7)</f>
        <v>F</v>
      </c>
      <c r="BR125" s="143" t="str">
        <f>IF(ISNUMBER(VAL_S1312!Z125),VAL_S1312!Z125,IF(ISBLANK(VAL_S1312!Z125),"","NaN"))</f>
        <v>NaN</v>
      </c>
      <c r="BS125" s="152" t="str">
        <f>IF(ISNUMBER(VAL_S1312!Z125),$F$6,IF(ISBLANK(VAL_S1312!Z125),"",VAL_S1312!Z125))</f>
        <v>M</v>
      </c>
      <c r="BT125" s="152" t="str">
        <f>IF(ISBLANK(VAL_S1312!Z125),"",$F$7)</f>
        <v>F</v>
      </c>
      <c r="BU125" s="143" t="str">
        <f>IF(ISNUMBER(VAL_S1312!AA125),VAL_S1312!AA125,IF(ISBLANK(VAL_S1312!AA125),"","NaN"))</f>
        <v>NaN</v>
      </c>
      <c r="BV125" s="152" t="str">
        <f>IF(ISNUMBER(VAL_S1312!AA125),$F$6,IF(ISBLANK(VAL_S1312!AA125),"",VAL_S1312!AA125))</f>
        <v>M</v>
      </c>
      <c r="BW125" s="152" t="str">
        <f>IF(ISBLANK(VAL_S1312!AA125),"",$F$7)</f>
        <v>F</v>
      </c>
      <c r="BX125" s="143" t="str">
        <f>IF(ISNUMBER(VAL_S1312!AB125),VAL_S1312!AB125,IF(ISBLANK(VAL_S1312!AB125),"","NaN"))</f>
        <v>NaN</v>
      </c>
      <c r="BY125" s="152" t="str">
        <f>IF(ISNUMBER(VAL_S1312!AB125),$F$6,IF(ISBLANK(VAL_S1312!AB125),"",VAL_S1312!AB125))</f>
        <v>M</v>
      </c>
      <c r="BZ125" s="152" t="str">
        <f>IF(ISBLANK(VAL_S1312!AB125),"",$F$7)</f>
        <v>F</v>
      </c>
      <c r="CA125" s="143" t="str">
        <f>IF(ISNUMBER(VAL_S1312!AC125),VAL_S1312!AC125,IF(ISBLANK(VAL_S1312!AC125),"","NaN"))</f>
        <v>NaN</v>
      </c>
      <c r="CB125" s="152" t="str">
        <f>IF(ISNUMBER(VAL_S1312!AC125),$F$6,IF(ISBLANK(VAL_S1312!AC125),"",VAL_S1312!AC125))</f>
        <v>M</v>
      </c>
      <c r="CC125" s="152" t="str">
        <f>IF(ISBLANK(VAL_S1312!AC125),"",$F$7)</f>
        <v>F</v>
      </c>
      <c r="CD125" s="143" t="str">
        <f>IF(ISNUMBER(VAL_S1312!AD125),VAL_S1312!AD125,IF(ISBLANK(VAL_S1312!AD125),"","NaN"))</f>
        <v>NaN</v>
      </c>
      <c r="CE125" s="152" t="str">
        <f>IF(ISNUMBER(VAL_S1312!AD125),$F$6,IF(ISBLANK(VAL_S1312!AD125),"",VAL_S1312!AD125))</f>
        <v>M</v>
      </c>
      <c r="CF125" s="152" t="str">
        <f>IF(ISBLANK(VAL_S1312!AD125),"",$F$7)</f>
        <v>F</v>
      </c>
      <c r="CG125" s="143" t="str">
        <f>IF(ISNUMBER(VAL_S1312!AE125),VAL_S1312!AE125,IF(ISBLANK(VAL_S1312!AE125),"","NaN"))</f>
        <v>NaN</v>
      </c>
      <c r="CH125" s="152" t="str">
        <f>IF(ISNUMBER(VAL_S1312!AE125),$F$6,IF(ISBLANK(VAL_S1312!AE125),"",VAL_S1312!AE125))</f>
        <v>M</v>
      </c>
      <c r="CI125" s="152" t="str">
        <f>IF(ISBLANK(VAL_S1312!AE125),"",$F$7)</f>
        <v>F</v>
      </c>
      <c r="CJ125" s="143" t="str">
        <f>IF(ISNUMBER(VAL_S1312!AF125),VAL_S1312!AF125,IF(ISBLANK(VAL_S1312!AF125),"","NaN"))</f>
        <v>NaN</v>
      </c>
      <c r="CK125" s="152" t="str">
        <f>IF(ISNUMBER(VAL_S1312!AF125),$F$6,IF(ISBLANK(VAL_S1312!AF125),"",VAL_S1312!AF125))</f>
        <v>M</v>
      </c>
      <c r="CL125" s="152" t="str">
        <f>IF(ISBLANK(VAL_S1312!AF125),"",$F$7)</f>
        <v>F</v>
      </c>
      <c r="CM125" s="143" t="str">
        <f>IF(ISNUMBER(VAL_S1312!AG125),VAL_S1312!AG125,IF(ISBLANK(VAL_S1312!AG125),"","NaN"))</f>
        <v>NaN</v>
      </c>
      <c r="CN125" s="152" t="str">
        <f>IF(ISNUMBER(VAL_S1312!AG125),$F$6,IF(ISBLANK(VAL_S1312!AG125),"",VAL_S1312!AG125))</f>
        <v>M</v>
      </c>
      <c r="CO125" s="152" t="str">
        <f>IF(ISBLANK(VAL_S1312!AG125),"",$F$7)</f>
        <v>F</v>
      </c>
      <c r="CP125" s="143" t="str">
        <f>IF(ISNUMBER(VAL_S1312!AH125),VAL_S1312!AH125,IF(ISBLANK(VAL_S1312!AH125),"","NaN"))</f>
        <v>NaN</v>
      </c>
      <c r="CQ125" s="152" t="str">
        <f>IF(ISNUMBER(VAL_S1312!AH125),$F$6,IF(ISBLANK(VAL_S1312!AH125),"",VAL_S1312!AH125))</f>
        <v>M</v>
      </c>
      <c r="CR125" s="152" t="str">
        <f>IF(ISBLANK(VAL_S1312!AH125),"",$F$7)</f>
        <v>F</v>
      </c>
      <c r="CS125" s="143" t="str">
        <f>IF(ISNUMBER(VAL_S1312!AI125),VAL_S1312!AI125,IF(ISBLANK(VAL_S1312!AI125),"","NaN"))</f>
        <v/>
      </c>
      <c r="CT125" s="152" t="str">
        <f>IF(ISNUMBER(VAL_S1312!AI125),$F$6,IF(ISBLANK(VAL_S1312!AI125),"",VAL_S1312!AI125))</f>
        <v/>
      </c>
      <c r="CU125" s="152" t="str">
        <f>IF(ISBLANK(VAL_S1312!AI125),"",$F$7)</f>
        <v/>
      </c>
      <c r="CV125" s="143" t="str">
        <f>IF(ISNUMBER(VAL_S1312!AJ125),VAL_S1312!AJ125,IF(ISBLANK(VAL_S1312!AJ125),"","NaN"))</f>
        <v/>
      </c>
      <c r="CW125" s="152" t="str">
        <f>IF(ISNUMBER(VAL_S1312!AJ125),$F$6,IF(ISBLANK(VAL_S1312!AJ125),"",VAL_S1312!AJ125))</f>
        <v/>
      </c>
      <c r="CX125" s="152" t="str">
        <f>IF(ISBLANK(VAL_S1312!AJ125),"",$F$7)</f>
        <v/>
      </c>
      <c r="CY125" s="143" t="str">
        <f>IF(ISNUMBER(VAL_S1312!AK125),VAL_S1312!AK125,IF(ISBLANK(VAL_S1312!AK125),"","NaN"))</f>
        <v/>
      </c>
      <c r="CZ125" s="152" t="str">
        <f>IF(ISNUMBER(VAL_S1312!AK125),$F$6,IF(ISBLANK(VAL_S1312!AK125),"",VAL_S1312!AK125))</f>
        <v/>
      </c>
      <c r="DA125" s="152" t="str">
        <f>IF(ISBLANK(VAL_S1312!AK125),"",$F$7)</f>
        <v/>
      </c>
      <c r="DB125" s="143" t="str">
        <f>IF(ISNUMBER(VAL_S1312!AL125),VAL_S1312!AL125,IF(ISBLANK(VAL_S1312!AL125),"","NaN"))</f>
        <v/>
      </c>
      <c r="DC125" s="152" t="str">
        <f>IF(ISNUMBER(VAL_S1312!AL125),$F$6,IF(ISBLANK(VAL_S1312!AL125),"",VAL_S1312!AL125))</f>
        <v/>
      </c>
      <c r="DD125" s="152" t="str">
        <f>IF(ISBLANK(VAL_S1312!AL125),"",$F$7)</f>
        <v/>
      </c>
      <c r="DE125" s="143" t="str">
        <f>IF(ISNUMBER(VAL_S1312!AM125),VAL_S1312!AM125,IF(ISBLANK(VAL_S1312!AM125),"","NaN"))</f>
        <v/>
      </c>
      <c r="DF125" s="152" t="str">
        <f>IF(ISNUMBER(VAL_S1312!AM125),$F$6,IF(ISBLANK(VAL_S1312!AM125),"",VAL_S1312!AM125))</f>
        <v/>
      </c>
      <c r="DG125" s="185" t="str">
        <f>IF(ISBLANK(VAL_S1312!AM125),"",$F$7)</f>
        <v/>
      </c>
    </row>
    <row r="126" spans="1:111" ht="32" thickBot="1" x14ac:dyDescent="0.3">
      <c r="A126" s="96" t="s">
        <v>401</v>
      </c>
      <c r="B126" s="96" t="s">
        <v>89</v>
      </c>
      <c r="C126" s="65" t="s">
        <v>282</v>
      </c>
      <c r="D126" s="141" t="str">
        <f>IF(ISNUMBER(VAL_S1312!D126),VAL_S1312!D126,IF(ISBLANK(VAL_S1312!D126),"","NaN"))</f>
        <v>NaN</v>
      </c>
      <c r="E126" s="152" t="str">
        <f>IF(ISNUMBER(VAL_S1312!D126),$F$6,IF(ISBLANK(VAL_S1312!D126),"",VAL_S1312!D126))</f>
        <v>M</v>
      </c>
      <c r="F126" s="152" t="str">
        <f>IF(ISBLANK(VAL_S1312!D126),"",$F$7)</f>
        <v>F</v>
      </c>
      <c r="G126" s="143" t="str">
        <f>IF(ISNUMBER(VAL_S1312!E126),VAL_S1312!E126,IF(ISBLANK(VAL_S1312!E126),"","NaN"))</f>
        <v>NaN</v>
      </c>
      <c r="H126" s="152" t="str">
        <f>IF(ISNUMBER(VAL_S1312!E126),$F$6,IF(ISBLANK(VAL_S1312!E126),"",VAL_S1312!E126))</f>
        <v>M</v>
      </c>
      <c r="I126" s="152" t="str">
        <f>IF(ISBLANK(VAL_S1312!E126),"",$F$7)</f>
        <v>F</v>
      </c>
      <c r="J126" s="143" t="str">
        <f>IF(ISNUMBER(VAL_S1312!F126),VAL_S1312!F126,IF(ISBLANK(VAL_S1312!F126),"","NaN"))</f>
        <v>NaN</v>
      </c>
      <c r="K126" s="152" t="str">
        <f>IF(ISNUMBER(VAL_S1312!F126),$F$6,IF(ISBLANK(VAL_S1312!F126),"",VAL_S1312!F126))</f>
        <v>M</v>
      </c>
      <c r="L126" s="152" t="str">
        <f>IF(ISBLANK(VAL_S1312!F126),"",$F$7)</f>
        <v>F</v>
      </c>
      <c r="M126" s="143" t="str">
        <f>IF(ISNUMBER(VAL_S1312!G126),VAL_S1312!G126,IF(ISBLANK(VAL_S1312!G126),"","NaN"))</f>
        <v>NaN</v>
      </c>
      <c r="N126" s="152" t="str">
        <f>IF(ISNUMBER(VAL_S1312!G126),$F$6,IF(ISBLANK(VAL_S1312!G126),"",VAL_S1312!G126))</f>
        <v>M</v>
      </c>
      <c r="O126" s="152" t="str">
        <f>IF(ISBLANK(VAL_S1312!G126),"",$F$7)</f>
        <v>F</v>
      </c>
      <c r="P126" s="143" t="str">
        <f>IF(ISNUMBER(VAL_S1312!H126),VAL_S1312!H126,IF(ISBLANK(VAL_S1312!H126),"","NaN"))</f>
        <v>NaN</v>
      </c>
      <c r="Q126" s="152" t="str">
        <f>IF(ISNUMBER(VAL_S1312!H126),$F$6,IF(ISBLANK(VAL_S1312!H126),"",VAL_S1312!H126))</f>
        <v>M</v>
      </c>
      <c r="R126" s="152" t="str">
        <f>IF(ISBLANK(VAL_S1312!H126),"",$F$7)</f>
        <v>F</v>
      </c>
      <c r="S126" s="143" t="str">
        <f>IF(ISNUMBER(VAL_S1312!I126),VAL_S1312!I126,IF(ISBLANK(VAL_S1312!I126),"","NaN"))</f>
        <v>NaN</v>
      </c>
      <c r="T126" s="152" t="str">
        <f>IF(ISNUMBER(VAL_S1312!I126),$F$6,IF(ISBLANK(VAL_S1312!I126),"",VAL_S1312!I126))</f>
        <v>M</v>
      </c>
      <c r="U126" s="152" t="str">
        <f>IF(ISBLANK(VAL_S1312!I126),"",$F$7)</f>
        <v>F</v>
      </c>
      <c r="V126" s="143" t="str">
        <f>IF(ISNUMBER(VAL_S1312!J126),VAL_S1312!J126,IF(ISBLANK(VAL_S1312!J126),"","NaN"))</f>
        <v>NaN</v>
      </c>
      <c r="W126" s="152" t="str">
        <f>IF(ISNUMBER(VAL_S1312!J126),$F$6,IF(ISBLANK(VAL_S1312!J126),"",VAL_S1312!J126))</f>
        <v>M</v>
      </c>
      <c r="X126" s="152" t="str">
        <f>IF(ISBLANK(VAL_S1312!J126),"",$F$7)</f>
        <v>F</v>
      </c>
      <c r="Y126" s="143" t="str">
        <f>IF(ISNUMBER(VAL_S1312!K126),VAL_S1312!K126,IF(ISBLANK(VAL_S1312!K126),"","NaN"))</f>
        <v>NaN</v>
      </c>
      <c r="Z126" s="152" t="str">
        <f>IF(ISNUMBER(VAL_S1312!K126),$F$6,IF(ISBLANK(VAL_S1312!K126),"",VAL_S1312!K126))</f>
        <v>M</v>
      </c>
      <c r="AA126" s="152" t="str">
        <f>IF(ISBLANK(VAL_S1312!K126),"",$F$7)</f>
        <v>F</v>
      </c>
      <c r="AB126" s="143" t="str">
        <f>IF(ISNUMBER(VAL_S1312!L126),VAL_S1312!L126,IF(ISBLANK(VAL_S1312!L126),"","NaN"))</f>
        <v>NaN</v>
      </c>
      <c r="AC126" s="152" t="str">
        <f>IF(ISNUMBER(VAL_S1312!L126),$F$6,IF(ISBLANK(VAL_S1312!L126),"",VAL_S1312!L126))</f>
        <v>M</v>
      </c>
      <c r="AD126" s="152" t="str">
        <f>IF(ISBLANK(VAL_S1312!L126),"",$F$7)</f>
        <v>F</v>
      </c>
      <c r="AE126" s="143" t="str">
        <f>IF(ISNUMBER(VAL_S1312!M126),VAL_S1312!M126,IF(ISBLANK(VAL_S1312!M126),"","NaN"))</f>
        <v>NaN</v>
      </c>
      <c r="AF126" s="152" t="str">
        <f>IF(ISNUMBER(VAL_S1312!M126),$F$6,IF(ISBLANK(VAL_S1312!M126),"",VAL_S1312!M126))</f>
        <v>M</v>
      </c>
      <c r="AG126" s="152" t="str">
        <f>IF(ISBLANK(VAL_S1312!M126),"",$F$7)</f>
        <v>F</v>
      </c>
      <c r="AH126" s="143" t="str">
        <f>IF(ISNUMBER(VAL_S1312!N126),VAL_S1312!N126,IF(ISBLANK(VAL_S1312!N126),"","NaN"))</f>
        <v>NaN</v>
      </c>
      <c r="AI126" s="152" t="str">
        <f>IF(ISNUMBER(VAL_S1312!N126),$F$6,IF(ISBLANK(VAL_S1312!N126),"",VAL_S1312!N126))</f>
        <v>M</v>
      </c>
      <c r="AJ126" s="152" t="str">
        <f>IF(ISBLANK(VAL_S1312!N126),"",$F$7)</f>
        <v>F</v>
      </c>
      <c r="AK126" s="143" t="str">
        <f>IF(ISNUMBER(VAL_S1312!O126),VAL_S1312!O126,IF(ISBLANK(VAL_S1312!O126),"","NaN"))</f>
        <v>NaN</v>
      </c>
      <c r="AL126" s="152" t="str">
        <f>IF(ISNUMBER(VAL_S1312!O126),$F$6,IF(ISBLANK(VAL_S1312!O126),"",VAL_S1312!O126))</f>
        <v>M</v>
      </c>
      <c r="AM126" s="152" t="str">
        <f>IF(ISBLANK(VAL_S1312!O126),"",$F$7)</f>
        <v>F</v>
      </c>
      <c r="AN126" s="143" t="str">
        <f>IF(ISNUMBER(VAL_S1312!P126),VAL_S1312!P126,IF(ISBLANK(VAL_S1312!P126),"","NaN"))</f>
        <v>NaN</v>
      </c>
      <c r="AO126" s="152" t="str">
        <f>IF(ISNUMBER(VAL_S1312!P126),$F$6,IF(ISBLANK(VAL_S1312!P126),"",VAL_S1312!P126))</f>
        <v>M</v>
      </c>
      <c r="AP126" s="152" t="str">
        <f>IF(ISBLANK(VAL_S1312!P126),"",$F$7)</f>
        <v>F</v>
      </c>
      <c r="AQ126" s="143" t="str">
        <f>IF(ISNUMBER(VAL_S1312!Q126),VAL_S1312!Q126,IF(ISBLANK(VAL_S1312!Q126),"","NaN"))</f>
        <v>NaN</v>
      </c>
      <c r="AR126" s="152" t="str">
        <f>IF(ISNUMBER(VAL_S1312!Q126),$F$6,IF(ISBLANK(VAL_S1312!Q126),"",VAL_S1312!Q126))</f>
        <v>M</v>
      </c>
      <c r="AS126" s="152" t="str">
        <f>IF(ISBLANK(VAL_S1312!Q126),"",$F$7)</f>
        <v>F</v>
      </c>
      <c r="AT126" s="143" t="str">
        <f>IF(ISNUMBER(VAL_S1312!R126),VAL_S1312!R126,IF(ISBLANK(VAL_S1312!R126),"","NaN"))</f>
        <v>NaN</v>
      </c>
      <c r="AU126" s="152" t="str">
        <f>IF(ISNUMBER(VAL_S1312!R126),$F$6,IF(ISBLANK(VAL_S1312!R126),"",VAL_S1312!R126))</f>
        <v>M</v>
      </c>
      <c r="AV126" s="152" t="str">
        <f>IF(ISBLANK(VAL_S1312!R126),"",$F$7)</f>
        <v>F</v>
      </c>
      <c r="AW126" s="143" t="str">
        <f>IF(ISNUMBER(VAL_S1312!S126),VAL_S1312!S126,IF(ISBLANK(VAL_S1312!S126),"","NaN"))</f>
        <v>NaN</v>
      </c>
      <c r="AX126" s="152" t="str">
        <f>IF(ISNUMBER(VAL_S1312!S126),$F$6,IF(ISBLANK(VAL_S1312!S126),"",VAL_S1312!S126))</f>
        <v>M</v>
      </c>
      <c r="AY126" s="152" t="str">
        <f>IF(ISBLANK(VAL_S1312!S126),"",$F$7)</f>
        <v>F</v>
      </c>
      <c r="AZ126" s="143" t="str">
        <f>IF(ISNUMBER(VAL_S1312!T126),VAL_S1312!T126,IF(ISBLANK(VAL_S1312!T126),"","NaN"))</f>
        <v>NaN</v>
      </c>
      <c r="BA126" s="152" t="str">
        <f>IF(ISNUMBER(VAL_S1312!T126),$F$6,IF(ISBLANK(VAL_S1312!T126),"",VAL_S1312!T126))</f>
        <v>M</v>
      </c>
      <c r="BB126" s="152" t="str">
        <f>IF(ISBLANK(VAL_S1312!T126),"",$F$7)</f>
        <v>F</v>
      </c>
      <c r="BC126" s="143" t="str">
        <f>IF(ISNUMBER(VAL_S1312!U126),VAL_S1312!U126,IF(ISBLANK(VAL_S1312!U126),"","NaN"))</f>
        <v>NaN</v>
      </c>
      <c r="BD126" s="152" t="str">
        <f>IF(ISNUMBER(VAL_S1312!U126),$F$6,IF(ISBLANK(VAL_S1312!U126),"",VAL_S1312!U126))</f>
        <v>M</v>
      </c>
      <c r="BE126" s="152" t="str">
        <f>IF(ISBLANK(VAL_S1312!U126),"",$F$7)</f>
        <v>F</v>
      </c>
      <c r="BF126" s="143" t="str">
        <f>IF(ISNUMBER(VAL_S1312!V126),VAL_S1312!V126,IF(ISBLANK(VAL_S1312!V126),"","NaN"))</f>
        <v>NaN</v>
      </c>
      <c r="BG126" s="152" t="str">
        <f>IF(ISNUMBER(VAL_S1312!V126),$F$6,IF(ISBLANK(VAL_S1312!V126),"",VAL_S1312!V126))</f>
        <v>M</v>
      </c>
      <c r="BH126" s="152" t="str">
        <f>IF(ISBLANK(VAL_S1312!V126),"",$F$7)</f>
        <v>F</v>
      </c>
      <c r="BI126" s="143" t="str">
        <f>IF(ISNUMBER(VAL_S1312!W126),VAL_S1312!W126,IF(ISBLANK(VAL_S1312!W126),"","NaN"))</f>
        <v>NaN</v>
      </c>
      <c r="BJ126" s="152" t="str">
        <f>IF(ISNUMBER(VAL_S1312!W126),$F$6,IF(ISBLANK(VAL_S1312!W126),"",VAL_S1312!W126))</f>
        <v>M</v>
      </c>
      <c r="BK126" s="152" t="str">
        <f>IF(ISBLANK(VAL_S1312!W126),"",$F$7)</f>
        <v>F</v>
      </c>
      <c r="BL126" s="143" t="str">
        <f>IF(ISNUMBER(VAL_S1312!X126),VAL_S1312!X126,IF(ISBLANK(VAL_S1312!X126),"","NaN"))</f>
        <v>NaN</v>
      </c>
      <c r="BM126" s="152" t="str">
        <f>IF(ISNUMBER(VAL_S1312!X126),$F$6,IF(ISBLANK(VAL_S1312!X126),"",VAL_S1312!X126))</f>
        <v>M</v>
      </c>
      <c r="BN126" s="152" t="str">
        <f>IF(ISBLANK(VAL_S1312!X126),"",$F$7)</f>
        <v>F</v>
      </c>
      <c r="BO126" s="143" t="str">
        <f>IF(ISNUMBER(VAL_S1312!Y126),VAL_S1312!Y126,IF(ISBLANK(VAL_S1312!Y126),"","NaN"))</f>
        <v>NaN</v>
      </c>
      <c r="BP126" s="152" t="str">
        <f>IF(ISNUMBER(VAL_S1312!Y126),$F$6,IF(ISBLANK(VAL_S1312!Y126),"",VAL_S1312!Y126))</f>
        <v>M</v>
      </c>
      <c r="BQ126" s="152" t="str">
        <f>IF(ISBLANK(VAL_S1312!Y126),"",$F$7)</f>
        <v>F</v>
      </c>
      <c r="BR126" s="143" t="str">
        <f>IF(ISNUMBER(VAL_S1312!Z126),VAL_S1312!Z126,IF(ISBLANK(VAL_S1312!Z126),"","NaN"))</f>
        <v>NaN</v>
      </c>
      <c r="BS126" s="152" t="str">
        <f>IF(ISNUMBER(VAL_S1312!Z126),$F$6,IF(ISBLANK(VAL_S1312!Z126),"",VAL_S1312!Z126))</f>
        <v>M</v>
      </c>
      <c r="BT126" s="152" t="str">
        <f>IF(ISBLANK(VAL_S1312!Z126),"",$F$7)</f>
        <v>F</v>
      </c>
      <c r="BU126" s="143" t="str">
        <f>IF(ISNUMBER(VAL_S1312!AA126),VAL_S1312!AA126,IF(ISBLANK(VAL_S1312!AA126),"","NaN"))</f>
        <v>NaN</v>
      </c>
      <c r="BV126" s="152" t="str">
        <f>IF(ISNUMBER(VAL_S1312!AA126),$F$6,IF(ISBLANK(VAL_S1312!AA126),"",VAL_S1312!AA126))</f>
        <v>M</v>
      </c>
      <c r="BW126" s="152" t="str">
        <f>IF(ISBLANK(VAL_S1312!AA126),"",$F$7)</f>
        <v>F</v>
      </c>
      <c r="BX126" s="143" t="str">
        <f>IF(ISNUMBER(VAL_S1312!AB126),VAL_S1312!AB126,IF(ISBLANK(VAL_S1312!AB126),"","NaN"))</f>
        <v>NaN</v>
      </c>
      <c r="BY126" s="152" t="str">
        <f>IF(ISNUMBER(VAL_S1312!AB126),$F$6,IF(ISBLANK(VAL_S1312!AB126),"",VAL_S1312!AB126))</f>
        <v>M</v>
      </c>
      <c r="BZ126" s="152" t="str">
        <f>IF(ISBLANK(VAL_S1312!AB126),"",$F$7)</f>
        <v>F</v>
      </c>
      <c r="CA126" s="143" t="str">
        <f>IF(ISNUMBER(VAL_S1312!AC126),VAL_S1312!AC126,IF(ISBLANK(VAL_S1312!AC126),"","NaN"))</f>
        <v>NaN</v>
      </c>
      <c r="CB126" s="152" t="str">
        <f>IF(ISNUMBER(VAL_S1312!AC126),$F$6,IF(ISBLANK(VAL_S1312!AC126),"",VAL_S1312!AC126))</f>
        <v>M</v>
      </c>
      <c r="CC126" s="152" t="str">
        <f>IF(ISBLANK(VAL_S1312!AC126),"",$F$7)</f>
        <v>F</v>
      </c>
      <c r="CD126" s="143" t="str">
        <f>IF(ISNUMBER(VAL_S1312!AD126),VAL_S1312!AD126,IF(ISBLANK(VAL_S1312!AD126),"","NaN"))</f>
        <v>NaN</v>
      </c>
      <c r="CE126" s="152" t="str">
        <f>IF(ISNUMBER(VAL_S1312!AD126),$F$6,IF(ISBLANK(VAL_S1312!AD126),"",VAL_S1312!AD126))</f>
        <v>M</v>
      </c>
      <c r="CF126" s="152" t="str">
        <f>IF(ISBLANK(VAL_S1312!AD126),"",$F$7)</f>
        <v>F</v>
      </c>
      <c r="CG126" s="143" t="str">
        <f>IF(ISNUMBER(VAL_S1312!AE126),VAL_S1312!AE126,IF(ISBLANK(VAL_S1312!AE126),"","NaN"))</f>
        <v>NaN</v>
      </c>
      <c r="CH126" s="152" t="str">
        <f>IF(ISNUMBER(VAL_S1312!AE126),$F$6,IF(ISBLANK(VAL_S1312!AE126),"",VAL_S1312!AE126))</f>
        <v>M</v>
      </c>
      <c r="CI126" s="152" t="str">
        <f>IF(ISBLANK(VAL_S1312!AE126),"",$F$7)</f>
        <v>F</v>
      </c>
      <c r="CJ126" s="143" t="str">
        <f>IF(ISNUMBER(VAL_S1312!AF126),VAL_S1312!AF126,IF(ISBLANK(VAL_S1312!AF126),"","NaN"))</f>
        <v>NaN</v>
      </c>
      <c r="CK126" s="152" t="str">
        <f>IF(ISNUMBER(VAL_S1312!AF126),$F$6,IF(ISBLANK(VAL_S1312!AF126),"",VAL_S1312!AF126))</f>
        <v>M</v>
      </c>
      <c r="CL126" s="152" t="str">
        <f>IF(ISBLANK(VAL_S1312!AF126),"",$F$7)</f>
        <v>F</v>
      </c>
      <c r="CM126" s="143" t="str">
        <f>IF(ISNUMBER(VAL_S1312!AG126),VAL_S1312!AG126,IF(ISBLANK(VAL_S1312!AG126),"","NaN"))</f>
        <v>NaN</v>
      </c>
      <c r="CN126" s="152" t="str">
        <f>IF(ISNUMBER(VAL_S1312!AG126),$F$6,IF(ISBLANK(VAL_S1312!AG126),"",VAL_S1312!AG126))</f>
        <v>M</v>
      </c>
      <c r="CO126" s="152" t="str">
        <f>IF(ISBLANK(VAL_S1312!AG126),"",$F$7)</f>
        <v>F</v>
      </c>
      <c r="CP126" s="143" t="str">
        <f>IF(ISNUMBER(VAL_S1312!AH126),VAL_S1312!AH126,IF(ISBLANK(VAL_S1312!AH126),"","NaN"))</f>
        <v>NaN</v>
      </c>
      <c r="CQ126" s="152" t="str">
        <f>IF(ISNUMBER(VAL_S1312!AH126),$F$6,IF(ISBLANK(VAL_S1312!AH126),"",VAL_S1312!AH126))</f>
        <v>M</v>
      </c>
      <c r="CR126" s="152" t="str">
        <f>IF(ISBLANK(VAL_S1312!AH126),"",$F$7)</f>
        <v>F</v>
      </c>
      <c r="CS126" s="143" t="str">
        <f>IF(ISNUMBER(VAL_S1312!AI126),VAL_S1312!AI126,IF(ISBLANK(VAL_S1312!AI126),"","NaN"))</f>
        <v/>
      </c>
      <c r="CT126" s="152" t="str">
        <f>IF(ISNUMBER(VAL_S1312!AI126),$F$6,IF(ISBLANK(VAL_S1312!AI126),"",VAL_S1312!AI126))</f>
        <v/>
      </c>
      <c r="CU126" s="152" t="str">
        <f>IF(ISBLANK(VAL_S1312!AI126),"",$F$7)</f>
        <v/>
      </c>
      <c r="CV126" s="143" t="str">
        <f>IF(ISNUMBER(VAL_S1312!AJ126),VAL_S1312!AJ126,IF(ISBLANK(VAL_S1312!AJ126),"","NaN"))</f>
        <v/>
      </c>
      <c r="CW126" s="152" t="str">
        <f>IF(ISNUMBER(VAL_S1312!AJ126),$F$6,IF(ISBLANK(VAL_S1312!AJ126),"",VAL_S1312!AJ126))</f>
        <v/>
      </c>
      <c r="CX126" s="152" t="str">
        <f>IF(ISBLANK(VAL_S1312!AJ126),"",$F$7)</f>
        <v/>
      </c>
      <c r="CY126" s="143" t="str">
        <f>IF(ISNUMBER(VAL_S1312!AK126),VAL_S1312!AK126,IF(ISBLANK(VAL_S1312!AK126),"","NaN"))</f>
        <v/>
      </c>
      <c r="CZ126" s="152" t="str">
        <f>IF(ISNUMBER(VAL_S1312!AK126),$F$6,IF(ISBLANK(VAL_S1312!AK126),"",VAL_S1312!AK126))</f>
        <v/>
      </c>
      <c r="DA126" s="152" t="str">
        <f>IF(ISBLANK(VAL_S1312!AK126),"",$F$7)</f>
        <v/>
      </c>
      <c r="DB126" s="143" t="str">
        <f>IF(ISNUMBER(VAL_S1312!AL126),VAL_S1312!AL126,IF(ISBLANK(VAL_S1312!AL126),"","NaN"))</f>
        <v/>
      </c>
      <c r="DC126" s="152" t="str">
        <f>IF(ISNUMBER(VAL_S1312!AL126),$F$6,IF(ISBLANK(VAL_S1312!AL126),"",VAL_S1312!AL126))</f>
        <v/>
      </c>
      <c r="DD126" s="152" t="str">
        <f>IF(ISBLANK(VAL_S1312!AL126),"",$F$7)</f>
        <v/>
      </c>
      <c r="DE126" s="143" t="str">
        <f>IF(ISNUMBER(VAL_S1312!AM126),VAL_S1312!AM126,IF(ISBLANK(VAL_S1312!AM126),"","NaN"))</f>
        <v/>
      </c>
      <c r="DF126" s="152" t="str">
        <f>IF(ISNUMBER(VAL_S1312!AM126),$F$6,IF(ISBLANK(VAL_S1312!AM126),"",VAL_S1312!AM126))</f>
        <v/>
      </c>
      <c r="DG126" s="185" t="str">
        <f>IF(ISBLANK(VAL_S1312!AM126),"",$F$7)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f t="shared" ref="CP131" si="29">IF(OR(
   CQ34="L",LEN(CP34)=0,
   CQ35="L",LEN(CP35)=0,
   CQ59="L",LEN(CP59)=0,
), "L",
SUM(CP34)-SUM(CP35,CP59))</f>
        <v>0</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f t="shared" ref="CP132" si="64">IF(OR(
   CQ35="L",LEN(CP35)=0,
   CQ36="L",LEN(CP36)=0,
   CQ37="L",LEN(CP37)=0,
   CQ46="L",LEN(CP46)=0,
), "L",
SUM(CP35)-SUM(CP36,CP37,CP46))</f>
        <v>0</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f t="shared" ref="CP133" si="99">IF(OR(
   CQ37="L",LEN(CP37)=0,
   CQ38="L",LEN(CP38)=0,
   CQ39="L",LEN(CP39)=0,
), "L",
SUM(CP37)-SUM(CP38,CP39))</f>
        <v>0</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f t="shared" ref="CP134" si="134">IF(OR(
   CQ39="L",LEN(CP39)=0,
   CQ40="L",LEN(CP40)=0,
   CQ41="L",LEN(CP41)=0,
   CQ42="L",LEN(CP42)=0,
   CQ43="L",LEN(CP43)=0,
   CQ44="L",LEN(CP44)=0,
   CQ45="L",LEN(CP45)=0
), "L",
SUM(CP39)-SUM(CP40:CP45))</f>
        <v>0</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f t="shared" ref="CP135" si="169">IF(OR(
   CQ46="L",LEN(CP46)=0,
   CQ47="L",LEN(CP47)=0,
   CQ48="L",LEN(CP48)=0,
   CQ49="L",LEN(CP49)=0,
   CQ50="L",LEN(CP50)=0,
   CQ51="L",LEN(CP51)=0,
   CQ52="L",LEN(CP52)=0,
   CQ53="L",LEN(CP53)=0,
   CQ54="L",LEN(CP54)=0,
   CQ55="L",LEN(CP55)=0,
   CQ56="L",LEN(CP56)=0,
   CQ57="L",LEN(CP57)=0,
   CQ58="L",LEN(CP58)=0
), "L",
SUM(CP46)-SUM(CP47:CP58))</f>
        <v>0</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f t="shared" ref="CP136" si="204">IF(OR(
   CQ59="L",LEN(CP59)=0,
   CQ60="L",LEN(CP60)=0,
   CQ61="L",LEN(CP61)=0,
   CQ62="L",LEN(CP62)=0,
   CQ63="L",LEN(CP63)=0,
   CQ64="L",LEN(CP64)=0,
   CQ65="L",LEN(CP65)=0,
   CQ66="L",LEN(CP66)=0,
   CQ67="L",LEN(CP67)=0
), "L",
SUM(CP59)-SUM(CP60:CP67))</f>
        <v>0</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f t="shared" ref="CP137" si="239">IF(OR(
   CQ68="L",LEN(CP68)=0,
   CQ69="L",LEN(CP69)=0,
   CQ80="L",LEN(CP80)=0
), "L",
SUM(CP68)-SUM(CP69,CP80))</f>
        <v>0</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f t="shared" ref="CP138" si="274">IF(OR(
   CQ69="L",LEN(CP69)=0,
   CQ71="L",LEN(CP71)=0,
   CQ74="L",LEN(CP74)=0,
   CQ77="L",LEN(CP77)=0,
   CQ78="L",LEN(CP78)=0,
   CQ79="L",LEN(CP79)=0,
), "L",
SUM(CP69)-SUM(CP71,CP74,CP77,CP78,CP79))</f>
        <v>0</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f t="shared" ref="CP139" si="309">IF(OR(
   CQ69="L",LEN(CP69)=0,
   CQ70="L",LEN(CP70)=0,
   CQ73="L",LEN(CP73)=0,
   CQ76="L",LEN(CP76)=0,
   CQ78="L",LEN(CP78)=0,
   CQ79="L",LEN(CP79)=0,
), "L",
SUM(CP69)-SUM(CP70,CP73,CP76,CP78,CP79))</f>
        <v>0</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f t="shared" ref="CP140" si="344">IF(OR(
   CQ70="L",LEN(CP70)=0,
   CQ71="L",LEN(CP71)=0,
   CQ72="L",LEN(CP72)=0,
), "L",
SUM(CP70)-SUM(CP71,CP72))</f>
        <v>0</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f t="shared" ref="CP141" si="379">IF(OR(
   CQ73="L",LEN(CP73)=0,
   CQ74="L",LEN(CP74)=0,
   CQ75="L",LEN(CP75)=0,
), "L",
SUM(CP73)-SUM(CP74,CP75))</f>
        <v>0</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f t="shared" ref="CP142" si="414">IF(OR(
   CQ77="L",LEN(CP77)=0,
   CQ72="L",LEN(CP72)=0,
   CQ75="L",LEN(CP75)=0,
   CQ76="L",LEN(CP76)=0,
), "L",
SUM(CP77)-SUM(CP72,CP75,CP76))</f>
        <v>0</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f t="shared" ref="CP143" si="449">IF(OR(
   CQ80="L",LEN(CP80)=0,
   CQ81="L",LEN(CP81)=0,
   CQ82="L",LEN(CP82)=0,
   CQ83="L",LEN(CP83)=0,
   CQ84="L",LEN(CP84)=0,
   CQ85="L",LEN(CP85)=0,
   CQ86="L",LEN(CP86)=0
), "L",
SUM(CP80)-SUM(CP81:CP86))</f>
        <v>0</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f t="shared" ref="CP144" si="484">IF(OR(
   CQ87="L",LEN(CP87)=0,
   CQ88="L",LEN(CP88)=0,
   CQ89="L",LEN(CP89)=0,
   CQ90="L",LEN(CP90)=0,
), "L",
SUM(CP87)-SUM(CP88,CP89,CP90))</f>
        <v>0</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f t="shared" ref="CP145" si="519">IF(OR(
   CQ91="L",LEN(CP91)=0,
   CQ34="L",LEN(CP34)=0,
   CQ68="L",LEN(CP68)=0,
   CQ87="L",LEN(CP87)=0,
), "L",
SUM(CP91)-SUM(CP34,CP68,CP87))</f>
        <v>0</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f t="shared" ref="CP146" si="554">IF(OR(
   CQ92="L",LEN(CP92)=0,
   CQ96="L",LEN(CP96)=0,
   CQ93="L",LEN(CP93)=0,
   CQ99="L",LEN(CP99)=0,
   CQ102="L",LEN(CP102)=0,
   CQ110="L",LEN(CP110)=0,
), "L",
SUM(CP92,CP96)-SUM(CP93,CP99,CP102,CP110))</f>
        <v>0</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f t="shared" ref="CP147" si="589">IF(OR(
   CQ93="L",LEN(CP93)=0,
   CQ94="L",LEN(CP94)=0,
   CQ95="L",LEN(CP95)=0,
), "L",
SUM(CP93)-SUM(CP94,CP95))</f>
        <v>0</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f t="shared" ref="CP148" si="624">IF(OR(
   CQ93="L",LEN(CP93)=0,
   CQ97="L",LEN(CP97)=0,
   CQ98="L",LEN(CP98)=0,
), "L",
SUM(CP93)-SUM(CP97,CP98))</f>
        <v>0</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f t="shared" ref="CP149" si="659">IF(OR(
   CQ99="L",LEN(CP99)=0,
   CQ100="L",LEN(CP100)=0,
   CQ101="L",LEN(CP101)=0,
), "L",
SUM(CP99)-SUM(CP100,CP101))</f>
        <v>0</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f t="shared" ref="CP150" si="694">IF(OR(
   CQ102="L",LEN(CP102)=0,
   CQ103="L",LEN(CP103)=0,
   CQ104="L",LEN(CP104)=0,
), "L",
SUM(CP102)-SUM(CP103,CP104))</f>
        <v>0</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f t="shared" ref="CP151" si="729">IF(OR(
   CQ102="L",LEN(CP102)=0,
   CQ105="L",LEN(CP105)=0,
   CQ109="L",LEN(CP109)=0,
), "L",
SUM(CP102)-SUM(CP105,CP109))</f>
        <v>0</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f t="shared" ref="CP152" si="764">IF(OR(
   CQ105="L",LEN(CP105)=0,
   CQ106="L",LEN(CP106)=0,
   CQ107="L",LEN(CP107)=0,
   CQ108="L",LEN(CP108)=0,
), "L",
SUM(CP105)-SUM(CP106,CP107,CP108))</f>
        <v>0</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f t="shared" ref="CP153" si="799">IF(OR(
   CQ110="L",LEN(CP110)=0,
   CQ111="L",LEN(CP111)=0,
   CQ112="L",LEN(CP112)=0,
), "L",
SUM(CP110)-SUM(CP111,CP112))</f>
        <v>0</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f t="shared" ref="CP154" si="834">IF(OR(
   CQ113="L",LEN(CP113)=0,
   CQ114="L",LEN(CP114)=0,
   CQ115="L",LEN(CP115)=0,
   CQ116="L",LEN(CP116)=0,
   CQ117="L",LEN(CP117)=0,
   CQ118="L",LEN(CP118)=0,
   CQ119="L",LEN(CP119)=0,
   CQ123="L",LEN(CP123)=0
), "L",
SUM(CP113)-SUM(CP114:CP119,CP123))</f>
        <v>0</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f t="shared" ref="CP155" si="869">IF(OR(
   CQ119="L",LEN(CP119)=0,
   CQ120="L",LEN(CP120)=0,
   CQ121="L",LEN(CP121)=0,
   CQ122="L",LEN(CP122)=0,
), "L",
SUM(CP119)-SUM(CP120,CP121,CP122))</f>
        <v>0</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f t="shared" ref="CP156" si="904">IF(OR(
   CQ124="L",LEN(CP124)=0,
   CQ113="L",LEN(CP113)=0,
   CQ91="L",LEN(CP91)=0,
   CQ93="L",LEN(CP93)=0,
   CQ102="L",LEN(CP102)=0
), "L",
SUM(CP124,CP113)-SUM(CP91,CP93,CP102))</f>
        <v>0</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f t="shared" ref="CP157" si="939">IF(OR(
   CQ125="L",LEN(CP125)=0,
   CQ113="L",LEN(CP113)=0,
   CQ34="L",LEN(CP34)=0,
   CQ68="L",LEN(CP68)=0,
   CQ87="L",LEN(CP87)=0,
   CQ92="L",LEN(CP92)=0
), "L",
SUM(CP125,CP113)-SUM(CP34,CP68,CP87,CP92))</f>
        <v>0</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3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f t="shared" ref="CP158" si="974">IF(OR(
   CQ126="L",LEN(CP126)=0,
   CQ95="L",LEN(CP95)=0,
   CQ99="L",LEN(CP99)=0,
   CQ109="L",LEN(CP109)=0,
   CQ110="L",LEN(CP110)=0,
   CQ113="L",LEN(CP113)=0,
   CQ91="L",LEN(CP91)=0,
   CQ92="L",LEN(CP92)=0,
   CQ96="L",LEN(CP96)=0
), "L",
SUM(CP126,CP95,CP99,CP109,CP110,CP113)-SUM(CP91,CP92,CP96))</f>
        <v>0</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09"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0</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sheetData>
  <mergeCells count="75">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 ref="B10:D10"/>
    <mergeCell ref="F10:H10"/>
    <mergeCell ref="B11:D11"/>
    <mergeCell ref="F11:H11"/>
    <mergeCell ref="B12:D12"/>
    <mergeCell ref="F12:H12"/>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L18:W18"/>
    <mergeCell ref="F19:H19"/>
    <mergeCell ref="L19:W19"/>
    <mergeCell ref="B20:D20"/>
    <mergeCell ref="F20:H20"/>
    <mergeCell ref="I20:K20"/>
    <mergeCell ref="L20:W20"/>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B31:D31"/>
    <mergeCell ref="F31:H31"/>
    <mergeCell ref="B25:D25"/>
    <mergeCell ref="F25:H25"/>
    <mergeCell ref="B26:D26"/>
    <mergeCell ref="F26:H26"/>
    <mergeCell ref="F27:H27"/>
    <mergeCell ref="B28:D28"/>
    <mergeCell ref="F28:H28"/>
    <mergeCell ref="L11:W12"/>
    <mergeCell ref="L10:W10"/>
    <mergeCell ref="L9:W9"/>
    <mergeCell ref="L6:W8"/>
    <mergeCell ref="L2:W5"/>
  </mergeCells>
  <conditionalFormatting sqref="D161 G161 J161 M161 P161 S161 V161 Y161 AB161 AE161 AH161 AK161 AN161 AQ161 AT161 AW161 AZ161 BC161 BF161 BI161 BL161 BO161 BR161 BU161 BX161 CA161 CD161 CG161 CJ161 CM161 CP161 CS161 CV161 CY161 DB161 DE161">
    <cfRule type="cellIs" dxfId="11"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10" priority="5" operator="lessThan">
      <formula>-0.5</formula>
    </cfRule>
  </conditionalFormatting>
  <conditionalFormatting sqref="D131:DG158">
    <cfRule type="containsText" priority="6" stopIfTrue="1" operator="containsText" text="L">
      <formula>NOT(ISERROR(SEARCH("L",D131)))</formula>
    </cfRule>
    <cfRule type="cellIs" dxfId="9"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6" tint="0.39997558519241921"/>
    <pageSetUpPr fitToPage="1"/>
  </sheetPr>
  <dimension ref="A1:DG161"/>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110"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110" s="2" customFormat="1" ht="12" customHeight="1" x14ac:dyDescent="0.25">
      <c r="A4" s="9" t="s">
        <v>0</v>
      </c>
      <c r="B4" s="288" t="str">
        <f>IF(ISBLANK(VAL_S1313!B4),"",VAL_S1313!B4)</f>
        <v>SE</v>
      </c>
      <c r="C4" s="289"/>
      <c r="D4" s="290"/>
      <c r="E4" s="21"/>
      <c r="F4" s="247"/>
      <c r="G4" s="248"/>
      <c r="H4" s="249"/>
      <c r="I4" s="284"/>
      <c r="J4" s="285"/>
      <c r="K4" s="285"/>
      <c r="L4" s="270"/>
      <c r="M4" s="270"/>
      <c r="N4" s="270"/>
      <c r="O4" s="270"/>
      <c r="P4" s="270"/>
      <c r="Q4" s="270"/>
      <c r="R4" s="270"/>
      <c r="S4" s="270"/>
      <c r="T4" s="270"/>
      <c r="U4" s="270"/>
      <c r="V4" s="270"/>
      <c r="W4" s="271"/>
    </row>
    <row r="5" spans="1:110" s="2" customFormat="1" ht="12" customHeight="1" thickBot="1" x14ac:dyDescent="0.3">
      <c r="A5" s="22" t="s">
        <v>268</v>
      </c>
      <c r="B5" s="247" t="s">
        <v>252</v>
      </c>
      <c r="C5" s="248"/>
      <c r="D5" s="249"/>
      <c r="E5" s="28" t="s">
        <v>44</v>
      </c>
      <c r="F5" s="211"/>
      <c r="G5" s="212"/>
      <c r="H5" s="241"/>
      <c r="I5" s="284"/>
      <c r="J5" s="285"/>
      <c r="K5" s="285"/>
      <c r="L5" s="270"/>
      <c r="M5" s="270"/>
      <c r="N5" s="270"/>
      <c r="O5" s="270"/>
      <c r="P5" s="270"/>
      <c r="Q5" s="270"/>
      <c r="R5" s="270"/>
      <c r="S5" s="270"/>
      <c r="T5" s="270"/>
      <c r="U5" s="270"/>
      <c r="V5" s="270"/>
      <c r="W5" s="271"/>
    </row>
    <row r="6" spans="1:110" s="2" customFormat="1" ht="12" customHeight="1" x14ac:dyDescent="0.25">
      <c r="A6" s="9" t="s">
        <v>3</v>
      </c>
      <c r="B6" s="213"/>
      <c r="C6" s="214"/>
      <c r="D6" s="215"/>
      <c r="E6" s="29" t="s">
        <v>201</v>
      </c>
      <c r="F6" s="297" t="str">
        <f>IF(ISBLANK(VAL_S1313!F6),"",VAL_S1313!F6)</f>
        <v>A</v>
      </c>
      <c r="G6" s="298"/>
      <c r="H6" s="299"/>
      <c r="I6" s="284"/>
      <c r="J6" s="285"/>
      <c r="K6" s="285"/>
      <c r="L6" s="270" t="s">
        <v>287</v>
      </c>
      <c r="M6" s="270"/>
      <c r="N6" s="270"/>
      <c r="O6" s="270"/>
      <c r="P6" s="270"/>
      <c r="Q6" s="270"/>
      <c r="R6" s="270"/>
      <c r="S6" s="270"/>
      <c r="T6" s="270"/>
      <c r="U6" s="270"/>
      <c r="V6" s="270"/>
      <c r="W6" s="271"/>
    </row>
    <row r="7" spans="1:110" s="2" customFormat="1" ht="12" customHeight="1" x14ac:dyDescent="0.25">
      <c r="A7" s="9" t="s">
        <v>18</v>
      </c>
      <c r="B7" s="213"/>
      <c r="C7" s="214"/>
      <c r="D7" s="215"/>
      <c r="E7" s="21" t="s">
        <v>204</v>
      </c>
      <c r="F7" s="216" t="str">
        <f>IF(ISBLANK(VAL_S1313!F7),"",VAL_S1313!F7)</f>
        <v>F</v>
      </c>
      <c r="G7" s="217"/>
      <c r="H7" s="246"/>
      <c r="I7" s="284"/>
      <c r="J7" s="285"/>
      <c r="K7" s="285"/>
      <c r="L7" s="270"/>
      <c r="M7" s="270"/>
      <c r="N7" s="270"/>
      <c r="O7" s="270"/>
      <c r="P7" s="270"/>
      <c r="Q7" s="270"/>
      <c r="R7" s="270"/>
      <c r="S7" s="270"/>
      <c r="T7" s="270"/>
      <c r="U7" s="270"/>
      <c r="V7" s="270"/>
      <c r="W7" s="271"/>
    </row>
    <row r="8" spans="1:110" s="2" customFormat="1" ht="12" customHeight="1" x14ac:dyDescent="0.25">
      <c r="A8" s="10" t="s">
        <v>19</v>
      </c>
      <c r="B8" s="213"/>
      <c r="C8" s="214"/>
      <c r="D8" s="215"/>
      <c r="E8" s="16"/>
      <c r="F8" s="235"/>
      <c r="G8" s="236"/>
      <c r="H8" s="237"/>
      <c r="I8" s="284"/>
      <c r="J8" s="285"/>
      <c r="K8" s="285"/>
      <c r="L8" s="272"/>
      <c r="M8" s="272"/>
      <c r="N8" s="272"/>
      <c r="O8" s="272"/>
      <c r="P8" s="272"/>
      <c r="Q8" s="272"/>
      <c r="R8" s="272"/>
      <c r="S8" s="272"/>
      <c r="T8" s="272"/>
      <c r="U8" s="272"/>
      <c r="V8" s="272"/>
      <c r="W8" s="273"/>
    </row>
    <row r="9" spans="1:110" s="2" customFormat="1" ht="12" customHeight="1" x14ac:dyDescent="0.25">
      <c r="A9" s="20" t="s">
        <v>28</v>
      </c>
      <c r="B9" s="213"/>
      <c r="C9" s="214"/>
      <c r="D9" s="215"/>
      <c r="E9" s="16"/>
      <c r="F9" s="235"/>
      <c r="G9" s="236"/>
      <c r="H9" s="237"/>
      <c r="I9" s="284"/>
      <c r="J9" s="285"/>
      <c r="K9" s="285"/>
      <c r="L9" s="266" t="s">
        <v>288</v>
      </c>
      <c r="M9" s="266"/>
      <c r="N9" s="266"/>
      <c r="O9" s="266"/>
      <c r="P9" s="266"/>
      <c r="Q9" s="266"/>
      <c r="R9" s="266"/>
      <c r="S9" s="266"/>
      <c r="T9" s="266"/>
      <c r="U9" s="266"/>
      <c r="V9" s="266"/>
      <c r="W9" s="267"/>
    </row>
    <row r="10" spans="1:110" s="2" customFormat="1" ht="12" customHeight="1" thickBot="1" x14ac:dyDescent="0.3">
      <c r="A10" s="15" t="s">
        <v>30</v>
      </c>
      <c r="B10" s="213"/>
      <c r="C10" s="214"/>
      <c r="D10" s="215"/>
      <c r="E10" s="14"/>
      <c r="F10" s="259"/>
      <c r="G10" s="260"/>
      <c r="H10" s="261"/>
      <c r="I10" s="284"/>
      <c r="J10" s="285"/>
      <c r="K10" s="285"/>
      <c r="L10" s="257" t="s">
        <v>289</v>
      </c>
      <c r="M10" s="257"/>
      <c r="N10" s="257"/>
      <c r="O10" s="257"/>
      <c r="P10" s="257"/>
      <c r="Q10" s="257"/>
      <c r="R10" s="257"/>
      <c r="S10" s="257"/>
      <c r="T10" s="257"/>
      <c r="U10" s="257"/>
      <c r="V10" s="257"/>
      <c r="W10" s="258"/>
    </row>
    <row r="11" spans="1:110" s="2" customFormat="1" ht="12" customHeight="1" x14ac:dyDescent="0.25">
      <c r="A11" s="9" t="s">
        <v>29</v>
      </c>
      <c r="B11" s="263"/>
      <c r="C11" s="264"/>
      <c r="D11" s="265"/>
      <c r="E11" s="22"/>
      <c r="F11" s="235"/>
      <c r="G11" s="236"/>
      <c r="H11" s="237"/>
      <c r="I11" s="284"/>
      <c r="J11" s="285"/>
      <c r="K11" s="285"/>
      <c r="L11" s="293" t="s">
        <v>290</v>
      </c>
      <c r="M11" s="293"/>
      <c r="N11" s="293"/>
      <c r="O11" s="293"/>
      <c r="P11" s="293"/>
      <c r="Q11" s="293"/>
      <c r="R11" s="293"/>
      <c r="S11" s="293"/>
      <c r="T11" s="293"/>
      <c r="U11" s="293"/>
      <c r="V11" s="293"/>
      <c r="W11" s="294"/>
    </row>
    <row r="12" spans="1:110" s="2" customFormat="1" ht="12" customHeight="1" x14ac:dyDescent="0.25">
      <c r="A12" s="9" t="s">
        <v>20</v>
      </c>
      <c r="B12" s="247" t="s">
        <v>402</v>
      </c>
      <c r="C12" s="248"/>
      <c r="D12" s="249"/>
      <c r="E12" s="22"/>
      <c r="F12" s="235"/>
      <c r="G12" s="236"/>
      <c r="H12" s="237"/>
      <c r="I12" s="284"/>
      <c r="J12" s="285"/>
      <c r="K12" s="285"/>
      <c r="L12" s="295"/>
      <c r="M12" s="295"/>
      <c r="N12" s="295"/>
      <c r="O12" s="295"/>
      <c r="P12" s="295"/>
      <c r="Q12" s="295"/>
      <c r="R12" s="295"/>
      <c r="S12" s="295"/>
      <c r="T12" s="295"/>
      <c r="U12" s="295"/>
      <c r="V12" s="295"/>
      <c r="W12" s="296"/>
    </row>
    <row r="13" spans="1:110" s="2" customFormat="1" ht="12" customHeight="1" x14ac:dyDescent="0.25">
      <c r="A13" s="9" t="s">
        <v>21</v>
      </c>
      <c r="B13" s="213"/>
      <c r="C13" s="214"/>
      <c r="D13" s="215"/>
      <c r="E13" s="22"/>
      <c r="F13" s="235"/>
      <c r="G13" s="236"/>
      <c r="H13" s="237"/>
      <c r="I13" s="284"/>
      <c r="J13" s="285"/>
      <c r="K13" s="285"/>
      <c r="L13" s="89" t="s">
        <v>291</v>
      </c>
      <c r="M13" s="89"/>
      <c r="N13" s="89"/>
      <c r="O13" s="89"/>
      <c r="P13" s="89"/>
      <c r="Q13" s="89"/>
      <c r="R13" s="89"/>
      <c r="S13" s="89"/>
      <c r="T13" s="89"/>
      <c r="U13" s="89"/>
      <c r="V13" s="89"/>
      <c r="W13" s="90"/>
    </row>
    <row r="14" spans="1:110" s="2" customFormat="1" ht="12" customHeight="1" x14ac:dyDescent="0.25">
      <c r="A14" s="9" t="s">
        <v>31</v>
      </c>
      <c r="B14" s="213"/>
      <c r="C14" s="214"/>
      <c r="D14" s="215"/>
      <c r="E14" s="22"/>
      <c r="F14" s="235"/>
      <c r="G14" s="236"/>
      <c r="H14" s="237"/>
      <c r="I14" s="284"/>
      <c r="J14" s="285"/>
      <c r="K14" s="285"/>
      <c r="L14" s="257"/>
      <c r="M14" s="257"/>
      <c r="N14" s="257"/>
      <c r="O14" s="257"/>
      <c r="P14" s="257"/>
      <c r="Q14" s="257"/>
      <c r="R14" s="257"/>
      <c r="S14" s="257"/>
      <c r="T14" s="257"/>
      <c r="U14" s="257"/>
      <c r="V14" s="257"/>
      <c r="W14" s="258"/>
    </row>
    <row r="15" spans="1:110" s="2" customFormat="1" ht="12" customHeight="1" x14ac:dyDescent="0.25">
      <c r="A15" s="9" t="s">
        <v>32</v>
      </c>
      <c r="B15" s="213"/>
      <c r="C15" s="214"/>
      <c r="D15" s="215"/>
      <c r="E15" s="22"/>
      <c r="F15" s="235"/>
      <c r="G15" s="236"/>
      <c r="H15" s="237"/>
      <c r="I15" s="284"/>
      <c r="J15" s="285"/>
      <c r="K15" s="285"/>
      <c r="L15" s="257" t="s">
        <v>292</v>
      </c>
      <c r="M15" s="257"/>
      <c r="N15" s="257"/>
      <c r="O15" s="257"/>
      <c r="P15" s="257"/>
      <c r="Q15" s="257"/>
      <c r="R15" s="257"/>
      <c r="S15" s="257"/>
      <c r="T15" s="257"/>
      <c r="U15" s="257"/>
      <c r="V15" s="257"/>
      <c r="W15" s="258"/>
    </row>
    <row r="16" spans="1:110" s="2" customFormat="1" ht="12" customHeight="1" x14ac:dyDescent="0.25">
      <c r="A16" s="9" t="s">
        <v>22</v>
      </c>
      <c r="B16" s="247" t="str">
        <f>IF(ISBLANK(VAL_S1313!B16),"",VAL_S1313!B16)</f>
        <v>S1313</v>
      </c>
      <c r="C16" s="248"/>
      <c r="D16" s="249"/>
      <c r="E16" s="22"/>
      <c r="F16" s="235"/>
      <c r="G16" s="236"/>
      <c r="H16" s="237"/>
      <c r="I16" s="284"/>
      <c r="J16" s="285"/>
      <c r="K16" s="285"/>
      <c r="L16" s="257" t="s">
        <v>293</v>
      </c>
      <c r="M16" s="257"/>
      <c r="N16" s="257"/>
      <c r="O16" s="257"/>
      <c r="P16" s="257"/>
      <c r="Q16" s="257"/>
      <c r="R16" s="257"/>
      <c r="S16" s="257"/>
      <c r="T16" s="257"/>
      <c r="U16" s="257"/>
      <c r="V16" s="257"/>
      <c r="W16" s="258"/>
    </row>
    <row r="17" spans="1:111" s="2" customFormat="1" ht="12" customHeight="1" thickBot="1" x14ac:dyDescent="0.3">
      <c r="A17" s="22" t="s">
        <v>23</v>
      </c>
      <c r="B17" s="213"/>
      <c r="C17" s="214"/>
      <c r="D17" s="215"/>
      <c r="E17" s="28"/>
      <c r="F17" s="259"/>
      <c r="G17" s="260"/>
      <c r="H17" s="261"/>
      <c r="I17" s="284"/>
      <c r="J17" s="285"/>
      <c r="K17" s="285"/>
      <c r="L17" s="257"/>
      <c r="M17" s="257"/>
      <c r="N17" s="257"/>
      <c r="O17" s="257"/>
      <c r="P17" s="257"/>
      <c r="Q17" s="257"/>
      <c r="R17" s="257"/>
      <c r="S17" s="257"/>
      <c r="T17" s="257"/>
      <c r="U17" s="257"/>
      <c r="V17" s="257"/>
      <c r="W17" s="258"/>
    </row>
    <row r="18" spans="1:111" s="2" customFormat="1" ht="12" customHeight="1" x14ac:dyDescent="0.25">
      <c r="A18" s="9" t="s">
        <v>36</v>
      </c>
      <c r="B18" s="79"/>
      <c r="C18" s="80"/>
      <c r="D18" s="81"/>
      <c r="E18" s="27" t="s">
        <v>45</v>
      </c>
      <c r="F18" s="297" t="str">
        <f>IF(ISBLANK(VAL_S1313!F18),"",VAL_S1313!F18)</f>
        <v/>
      </c>
      <c r="G18" s="298"/>
      <c r="H18" s="299"/>
      <c r="I18" s="284"/>
      <c r="J18" s="285"/>
      <c r="K18" s="285"/>
      <c r="L18" s="257" t="s">
        <v>294</v>
      </c>
      <c r="M18" s="257"/>
      <c r="N18" s="257"/>
      <c r="O18" s="257"/>
      <c r="P18" s="257"/>
      <c r="Q18" s="257"/>
      <c r="R18" s="257"/>
      <c r="S18" s="257"/>
      <c r="T18" s="257"/>
      <c r="U18" s="257"/>
      <c r="V18" s="257"/>
      <c r="W18" s="258"/>
    </row>
    <row r="19" spans="1:111"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111"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111"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111" s="2" customFormat="1" ht="12" customHeight="1" x14ac:dyDescent="0.25">
      <c r="A22" s="9" t="s">
        <v>34</v>
      </c>
      <c r="B22" s="213"/>
      <c r="C22" s="214"/>
      <c r="D22" s="215"/>
      <c r="E22" s="26" t="s">
        <v>47</v>
      </c>
      <c r="F22" s="216" t="str">
        <f>IF(ISBLANK(VAL_S1313!F22),"",VAL_S1313!F22)</f>
        <v/>
      </c>
      <c r="G22" s="217"/>
      <c r="H22" s="246"/>
      <c r="I22" s="61" t="s">
        <v>7</v>
      </c>
      <c r="J22" s="38"/>
      <c r="K22" s="11"/>
      <c r="L22" s="39"/>
      <c r="M22" s="38"/>
      <c r="N22" s="240"/>
      <c r="O22" s="240"/>
      <c r="P22" s="240"/>
      <c r="Q22" s="240"/>
      <c r="R22" s="40"/>
      <c r="S22" s="40"/>
      <c r="T22" s="36"/>
      <c r="U22" s="41" t="s">
        <v>8</v>
      </c>
      <c r="V22" s="24" t="s">
        <v>258</v>
      </c>
    </row>
    <row r="23" spans="1:111" s="2" customFormat="1" ht="12" customHeight="1" thickBot="1" x14ac:dyDescent="0.3">
      <c r="A23" s="21" t="s">
        <v>39</v>
      </c>
      <c r="B23" s="79"/>
      <c r="C23" s="80"/>
      <c r="D23" s="81"/>
      <c r="E23" s="25" t="s">
        <v>46</v>
      </c>
      <c r="F23" s="211" t="str">
        <f>IF(ISBLANK(VAL_S1313!F23),"",VAL_S1313!F23)</f>
        <v/>
      </c>
      <c r="G23" s="212"/>
      <c r="H23" s="241"/>
      <c r="I23" s="62" t="s">
        <v>9</v>
      </c>
      <c r="J23" s="43"/>
      <c r="K23" s="17"/>
      <c r="L23" s="42"/>
      <c r="M23" s="43"/>
      <c r="N23" s="242"/>
      <c r="O23" s="242"/>
      <c r="P23" s="242"/>
      <c r="Q23" s="242"/>
      <c r="R23" s="44"/>
      <c r="S23" s="44"/>
      <c r="T23" s="35"/>
      <c r="U23" s="28" t="s">
        <v>11</v>
      </c>
      <c r="V23" s="23" t="s">
        <v>403</v>
      </c>
    </row>
    <row r="24" spans="1:111" s="2" customFormat="1" ht="12" customHeight="1" x14ac:dyDescent="0.25">
      <c r="A24" s="12" t="s">
        <v>25</v>
      </c>
      <c r="B24" s="247" t="s">
        <v>33</v>
      </c>
      <c r="C24" s="248"/>
      <c r="D24" s="249"/>
      <c r="E24" s="27" t="s">
        <v>42</v>
      </c>
      <c r="F24" s="250" t="str">
        <f>IF(ISBLANK(VAL_S1313!F24),"",VAL_S1313!F24)</f>
        <v>SE1</v>
      </c>
      <c r="G24" s="251"/>
      <c r="H24" s="251"/>
      <c r="I24" s="221" t="s">
        <v>43</v>
      </c>
      <c r="J24" s="222"/>
      <c r="K24" s="222"/>
      <c r="L24" s="222"/>
      <c r="M24" s="222"/>
      <c r="N24" s="222"/>
      <c r="O24" s="222"/>
      <c r="P24" s="222"/>
      <c r="Q24" s="222"/>
      <c r="R24" s="222"/>
      <c r="S24" s="222"/>
      <c r="T24" s="222"/>
      <c r="U24" s="222"/>
      <c r="V24" s="222"/>
      <c r="W24" s="222"/>
    </row>
    <row r="25" spans="1:111" s="2" customFormat="1" ht="12" customHeight="1" x14ac:dyDescent="0.25">
      <c r="A25" s="21" t="s">
        <v>48</v>
      </c>
      <c r="B25" s="213"/>
      <c r="C25" s="214"/>
      <c r="D25" s="215"/>
      <c r="E25" s="26"/>
      <c r="F25" s="216"/>
      <c r="G25" s="217"/>
      <c r="H25" s="217"/>
      <c r="I25" s="58"/>
      <c r="J25" s="226" t="str">
        <f>IF(LEN(VAL_S1313!J25)=0,"",VAL_S1313!J25)</f>
        <v/>
      </c>
      <c r="K25" s="227"/>
      <c r="L25" s="227"/>
      <c r="M25" s="227"/>
      <c r="N25" s="227"/>
      <c r="O25" s="227"/>
      <c r="P25" s="227"/>
      <c r="Q25" s="227"/>
      <c r="R25" s="227"/>
      <c r="S25" s="227"/>
      <c r="T25" s="227"/>
      <c r="U25" s="227"/>
      <c r="V25" s="227"/>
      <c r="W25" s="228"/>
    </row>
    <row r="26" spans="1:111" s="2" customFormat="1" ht="12" customHeight="1" x14ac:dyDescent="0.25">
      <c r="A26" s="12" t="s">
        <v>35</v>
      </c>
      <c r="B26" s="213"/>
      <c r="C26" s="214"/>
      <c r="D26" s="215"/>
      <c r="E26" s="26" t="s">
        <v>12</v>
      </c>
      <c r="F26" s="216" t="str">
        <f>IF(ISBLANK(VAL_S1313!F26),"",VAL_S1313!F26)</f>
        <v>Johan Norberg</v>
      </c>
      <c r="G26" s="217"/>
      <c r="H26" s="217"/>
      <c r="I26" s="58"/>
      <c r="J26" s="229"/>
      <c r="K26" s="230"/>
      <c r="L26" s="230"/>
      <c r="M26" s="230"/>
      <c r="N26" s="230"/>
      <c r="O26" s="230"/>
      <c r="P26" s="230"/>
      <c r="Q26" s="230"/>
      <c r="R26" s="230"/>
      <c r="S26" s="230"/>
      <c r="T26" s="230"/>
      <c r="U26" s="230"/>
      <c r="V26" s="230"/>
      <c r="W26" s="231"/>
    </row>
    <row r="27" spans="1:111" s="2" customFormat="1" ht="12" customHeight="1" x14ac:dyDescent="0.25">
      <c r="A27" s="21" t="s">
        <v>26</v>
      </c>
      <c r="B27" s="82"/>
      <c r="C27" s="83"/>
      <c r="D27" s="84"/>
      <c r="E27" s="26" t="s">
        <v>13</v>
      </c>
      <c r="F27" s="216" t="str">
        <f>IF(ISBLANK(VAL_S1313!F27),"",VAL_S1313!F27)</f>
        <v>nrinfo@scb.se; johan.norberg@scb.se</v>
      </c>
      <c r="G27" s="217"/>
      <c r="H27" s="217"/>
      <c r="I27" s="58"/>
      <c r="J27" s="229"/>
      <c r="K27" s="230"/>
      <c r="L27" s="230"/>
      <c r="M27" s="230"/>
      <c r="N27" s="230"/>
      <c r="O27" s="230"/>
      <c r="P27" s="230"/>
      <c r="Q27" s="230"/>
      <c r="R27" s="230"/>
      <c r="S27" s="230"/>
      <c r="T27" s="230"/>
      <c r="U27" s="230"/>
      <c r="V27" s="230"/>
      <c r="W27" s="231"/>
    </row>
    <row r="28" spans="1:111" s="2" customFormat="1" ht="12" customHeight="1" x14ac:dyDescent="0.25">
      <c r="A28" s="21" t="s">
        <v>271</v>
      </c>
      <c r="B28" s="218"/>
      <c r="C28" s="219"/>
      <c r="D28" s="220"/>
      <c r="E28" s="26" t="s">
        <v>14</v>
      </c>
      <c r="F28" s="216" t="str">
        <f>IF(ISBLANK(VAL_S1313!F28),"",VAL_S1313!F28)</f>
        <v/>
      </c>
      <c r="G28" s="217"/>
      <c r="H28" s="217"/>
      <c r="I28" s="58"/>
      <c r="J28" s="229"/>
      <c r="K28" s="230"/>
      <c r="L28" s="230"/>
      <c r="M28" s="230"/>
      <c r="N28" s="230"/>
      <c r="O28" s="230"/>
      <c r="P28" s="230"/>
      <c r="Q28" s="230"/>
      <c r="R28" s="230"/>
      <c r="S28" s="230"/>
      <c r="T28" s="230"/>
      <c r="U28" s="230"/>
      <c r="V28" s="230"/>
      <c r="W28" s="231"/>
    </row>
    <row r="29" spans="1:111" s="2" customFormat="1" ht="12" customHeight="1" thickBot="1" x14ac:dyDescent="0.3">
      <c r="A29" s="64" t="s">
        <v>267</v>
      </c>
      <c r="B29" s="223"/>
      <c r="C29" s="224"/>
      <c r="D29" s="225"/>
      <c r="E29" s="26" t="s">
        <v>15</v>
      </c>
      <c r="F29" s="216" t="str">
        <f>IF(ISBLANK(VAL_S1313!F29),"",VAL_S1313!F29)</f>
        <v>20260227</v>
      </c>
      <c r="G29" s="217"/>
      <c r="H29" s="217"/>
      <c r="I29" s="58"/>
      <c r="J29" s="229"/>
      <c r="K29" s="230"/>
      <c r="L29" s="230"/>
      <c r="M29" s="230"/>
      <c r="N29" s="230"/>
      <c r="O29" s="230"/>
      <c r="P29" s="230"/>
      <c r="Q29" s="230"/>
      <c r="R29" s="230"/>
      <c r="S29" s="230"/>
      <c r="T29" s="230"/>
      <c r="U29" s="230"/>
      <c r="V29" s="230"/>
      <c r="W29" s="231"/>
    </row>
    <row r="30" spans="1:111"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111" s="2" customFormat="1" ht="12" customHeight="1" thickBot="1" x14ac:dyDescent="0.3">
      <c r="A31" s="19"/>
      <c r="B31" s="208"/>
      <c r="C31" s="209"/>
      <c r="D31" s="210"/>
      <c r="E31" s="25" t="s">
        <v>16</v>
      </c>
      <c r="F31" s="211" t="str">
        <f>IF(ISBLANK(VAL_S1313!F31),"",VAL_S1313!F31)</f>
        <v/>
      </c>
      <c r="G31" s="212"/>
      <c r="H31" s="212"/>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t="str">
        <f>VAL_S1313!D33</f>
        <v>1995</v>
      </c>
      <c r="E33" s="181" t="s">
        <v>201</v>
      </c>
      <c r="F33" s="181" t="s">
        <v>204</v>
      </c>
      <c r="G33" s="182" t="str">
        <f>VAL_S1313!E33</f>
        <v>1996</v>
      </c>
      <c r="H33" s="181" t="s">
        <v>201</v>
      </c>
      <c r="I33" s="181" t="s">
        <v>204</v>
      </c>
      <c r="J33" s="182" t="str">
        <f>VAL_S1313!F33</f>
        <v>1997</v>
      </c>
      <c r="K33" s="181" t="s">
        <v>201</v>
      </c>
      <c r="L33" s="181" t="s">
        <v>204</v>
      </c>
      <c r="M33" s="182" t="str">
        <f>VAL_S1313!G33</f>
        <v>1998</v>
      </c>
      <c r="N33" s="181" t="s">
        <v>201</v>
      </c>
      <c r="O33" s="181" t="s">
        <v>204</v>
      </c>
      <c r="P33" s="182" t="str">
        <f>VAL_S1313!H33</f>
        <v>1999</v>
      </c>
      <c r="Q33" s="181" t="s">
        <v>201</v>
      </c>
      <c r="R33" s="181" t="s">
        <v>204</v>
      </c>
      <c r="S33" s="182" t="str">
        <f>VAL_S1313!I33</f>
        <v>2000</v>
      </c>
      <c r="T33" s="181" t="s">
        <v>201</v>
      </c>
      <c r="U33" s="181" t="s">
        <v>204</v>
      </c>
      <c r="V33" s="182" t="str">
        <f>VAL_S1313!J33</f>
        <v>2001</v>
      </c>
      <c r="W33" s="181" t="s">
        <v>201</v>
      </c>
      <c r="X33" s="181" t="s">
        <v>204</v>
      </c>
      <c r="Y33" s="182" t="str">
        <f>VAL_S1313!K33</f>
        <v>2002</v>
      </c>
      <c r="Z33" s="181" t="s">
        <v>201</v>
      </c>
      <c r="AA33" s="181" t="s">
        <v>204</v>
      </c>
      <c r="AB33" s="182" t="str">
        <f>VAL_S1313!L33</f>
        <v>2003</v>
      </c>
      <c r="AC33" s="181" t="s">
        <v>201</v>
      </c>
      <c r="AD33" s="181" t="s">
        <v>204</v>
      </c>
      <c r="AE33" s="182" t="str">
        <f>VAL_S1313!M33</f>
        <v>2004</v>
      </c>
      <c r="AF33" s="181" t="s">
        <v>201</v>
      </c>
      <c r="AG33" s="181" t="s">
        <v>204</v>
      </c>
      <c r="AH33" s="182" t="str">
        <f>VAL_S1313!N33</f>
        <v>2005</v>
      </c>
      <c r="AI33" s="181" t="s">
        <v>201</v>
      </c>
      <c r="AJ33" s="181" t="s">
        <v>204</v>
      </c>
      <c r="AK33" s="182" t="str">
        <f>VAL_S1313!O33</f>
        <v>2006</v>
      </c>
      <c r="AL33" s="181" t="s">
        <v>201</v>
      </c>
      <c r="AM33" s="181" t="s">
        <v>204</v>
      </c>
      <c r="AN33" s="182" t="str">
        <f>VAL_S1313!P33</f>
        <v>2007</v>
      </c>
      <c r="AO33" s="181" t="s">
        <v>201</v>
      </c>
      <c r="AP33" s="181" t="s">
        <v>204</v>
      </c>
      <c r="AQ33" s="182" t="str">
        <f>VAL_S1313!Q33</f>
        <v>2008</v>
      </c>
      <c r="AR33" s="181" t="s">
        <v>201</v>
      </c>
      <c r="AS33" s="181" t="s">
        <v>204</v>
      </c>
      <c r="AT33" s="182" t="str">
        <f>VAL_S1313!R33</f>
        <v>2009</v>
      </c>
      <c r="AU33" s="181" t="s">
        <v>201</v>
      </c>
      <c r="AV33" s="181" t="s">
        <v>204</v>
      </c>
      <c r="AW33" s="182" t="str">
        <f>VAL_S1313!S33</f>
        <v>2010</v>
      </c>
      <c r="AX33" s="181" t="s">
        <v>201</v>
      </c>
      <c r="AY33" s="181" t="s">
        <v>204</v>
      </c>
      <c r="AZ33" s="182" t="str">
        <f>VAL_S1313!T33</f>
        <v>2011</v>
      </c>
      <c r="BA33" s="181" t="s">
        <v>201</v>
      </c>
      <c r="BB33" s="181" t="s">
        <v>204</v>
      </c>
      <c r="BC33" s="182" t="str">
        <f>VAL_S1313!U33</f>
        <v>2012</v>
      </c>
      <c r="BD33" s="181" t="s">
        <v>201</v>
      </c>
      <c r="BE33" s="181" t="s">
        <v>204</v>
      </c>
      <c r="BF33" s="182" t="str">
        <f>VAL_S1313!V33</f>
        <v>2013</v>
      </c>
      <c r="BG33" s="181" t="s">
        <v>201</v>
      </c>
      <c r="BH33" s="181" t="s">
        <v>204</v>
      </c>
      <c r="BI33" s="182" t="str">
        <f>VAL_S1313!W33</f>
        <v>2014</v>
      </c>
      <c r="BJ33" s="181" t="s">
        <v>201</v>
      </c>
      <c r="BK33" s="181" t="s">
        <v>204</v>
      </c>
      <c r="BL33" s="182" t="str">
        <f>VAL_S1313!X33</f>
        <v>2015</v>
      </c>
      <c r="BM33" s="181" t="s">
        <v>201</v>
      </c>
      <c r="BN33" s="181" t="s">
        <v>204</v>
      </c>
      <c r="BO33" s="182" t="str">
        <f>VAL_S1313!Y33</f>
        <v>2016</v>
      </c>
      <c r="BP33" s="181" t="s">
        <v>201</v>
      </c>
      <c r="BQ33" s="181" t="s">
        <v>204</v>
      </c>
      <c r="BR33" s="182" t="str">
        <f>VAL_S1313!Z33</f>
        <v>2017</v>
      </c>
      <c r="BS33" s="181" t="s">
        <v>201</v>
      </c>
      <c r="BT33" s="181" t="s">
        <v>204</v>
      </c>
      <c r="BU33" s="182" t="str">
        <f>VAL_S1313!AA33</f>
        <v>2018</v>
      </c>
      <c r="BV33" s="181" t="s">
        <v>201</v>
      </c>
      <c r="BW33" s="181" t="s">
        <v>204</v>
      </c>
      <c r="BX33" s="182" t="str">
        <f>VAL_S1313!AB33</f>
        <v>2019</v>
      </c>
      <c r="BY33" s="181" t="s">
        <v>201</v>
      </c>
      <c r="BZ33" s="181" t="s">
        <v>204</v>
      </c>
      <c r="CA33" s="182" t="str">
        <f>VAL_S1313!AC33</f>
        <v>2020</v>
      </c>
      <c r="CB33" s="181" t="s">
        <v>201</v>
      </c>
      <c r="CC33" s="181" t="s">
        <v>204</v>
      </c>
      <c r="CD33" s="182" t="str">
        <f>VAL_S1313!AD33</f>
        <v>2021</v>
      </c>
      <c r="CE33" s="181" t="s">
        <v>201</v>
      </c>
      <c r="CF33" s="181" t="s">
        <v>204</v>
      </c>
      <c r="CG33" s="182" t="str">
        <f>VAL_S1313!AE33</f>
        <v>2022</v>
      </c>
      <c r="CH33" s="181" t="s">
        <v>201</v>
      </c>
      <c r="CI33" s="181" t="s">
        <v>204</v>
      </c>
      <c r="CJ33" s="182" t="str">
        <f>VAL_S1313!AF33</f>
        <v>2023</v>
      </c>
      <c r="CK33" s="181" t="s">
        <v>201</v>
      </c>
      <c r="CL33" s="181" t="s">
        <v>204</v>
      </c>
      <c r="CM33" s="182" t="str">
        <f>VAL_S1313!AG33</f>
        <v>2024</v>
      </c>
      <c r="CN33" s="181" t="s">
        <v>201</v>
      </c>
      <c r="CO33" s="181" t="s">
        <v>204</v>
      </c>
      <c r="CP33" s="182" t="str">
        <f>VAL_S1313!AH33</f>
        <v>2025</v>
      </c>
      <c r="CQ33" s="181" t="s">
        <v>201</v>
      </c>
      <c r="CR33" s="181" t="s">
        <v>204</v>
      </c>
      <c r="CS33" s="182" t="str">
        <f>VAL_S1313!AI33</f>
        <v>2026</v>
      </c>
      <c r="CT33" s="181" t="s">
        <v>201</v>
      </c>
      <c r="CU33" s="181" t="s">
        <v>204</v>
      </c>
      <c r="CV33" s="182" t="str">
        <f>VAL_S1313!AJ33</f>
        <v>2027</v>
      </c>
      <c r="CW33" s="181" t="s">
        <v>201</v>
      </c>
      <c r="CX33" s="181" t="s">
        <v>204</v>
      </c>
      <c r="CY33" s="182" t="str">
        <f>VAL_S1313!AK33</f>
        <v>2028</v>
      </c>
      <c r="CZ33" s="181" t="s">
        <v>201</v>
      </c>
      <c r="DA33" s="181" t="s">
        <v>204</v>
      </c>
      <c r="DB33" s="182" t="str">
        <f>VAL_S1313!AL33</f>
        <v>2029</v>
      </c>
      <c r="DC33" s="181" t="s">
        <v>201</v>
      </c>
      <c r="DD33" s="181" t="s">
        <v>204</v>
      </c>
      <c r="DE33" s="182" t="str">
        <f>VAL_S1313!AM33</f>
        <v>2030</v>
      </c>
      <c r="DF33" s="181" t="s">
        <v>201</v>
      </c>
      <c r="DG33" s="183" t="s">
        <v>204</v>
      </c>
    </row>
    <row r="34" spans="1:111" ht="13" thickBot="1" x14ac:dyDescent="0.3">
      <c r="A34" s="96" t="s">
        <v>309</v>
      </c>
      <c r="B34" s="96" t="s">
        <v>58</v>
      </c>
      <c r="C34" s="65" t="s">
        <v>59</v>
      </c>
      <c r="D34" s="141" t="str">
        <f>IF(ISNUMBER(VAL_S1313!D34),VAL_S1313!D34,IF(ISBLANK(VAL_S1313!D34),"","NaN"))</f>
        <v>NaN</v>
      </c>
      <c r="E34" s="184" t="str">
        <f>IF(ISNUMBER(VAL_S1313!D34),$F$6,IF(ISBLANK(VAL_S1313!D34),"",VAL_S1313!D34))</f>
        <v>M</v>
      </c>
      <c r="F34" s="184" t="str">
        <f>IF(ISBLANK(VAL_S1313!D34),"",$F$7)</f>
        <v>F</v>
      </c>
      <c r="G34" s="143" t="str">
        <f>IF(ISNUMBER(VAL_S1313!E34),VAL_S1313!E34,IF(ISBLANK(VAL_S1313!E34),"","NaN"))</f>
        <v>NaN</v>
      </c>
      <c r="H34" s="184" t="str">
        <f>IF(ISNUMBER(VAL_S1313!E34),$F$6,IF(ISBLANK(VAL_S1313!E34),"",VAL_S1313!E34))</f>
        <v>M</v>
      </c>
      <c r="I34" s="184" t="str">
        <f>IF(ISBLANK(VAL_S1313!E34),"",$F$7)</f>
        <v>F</v>
      </c>
      <c r="J34" s="143" t="str">
        <f>IF(ISNUMBER(VAL_S1313!F34),VAL_S1313!F34,IF(ISBLANK(VAL_S1313!F34),"","NaN"))</f>
        <v>NaN</v>
      </c>
      <c r="K34" s="184" t="str">
        <f>IF(ISNUMBER(VAL_S1313!F34),$F$6,IF(ISBLANK(VAL_S1313!F34),"",VAL_S1313!F34))</f>
        <v>M</v>
      </c>
      <c r="L34" s="184" t="str">
        <f>IF(ISBLANK(VAL_S1313!F34),"",$F$7)</f>
        <v>F</v>
      </c>
      <c r="M34" s="143" t="str">
        <f>IF(ISNUMBER(VAL_S1313!G34),VAL_S1313!G34,IF(ISBLANK(VAL_S1313!G34),"","NaN"))</f>
        <v>NaN</v>
      </c>
      <c r="N34" s="184" t="str">
        <f>IF(ISNUMBER(VAL_S1313!G34),$F$6,IF(ISBLANK(VAL_S1313!G34),"",VAL_S1313!G34))</f>
        <v>M</v>
      </c>
      <c r="O34" s="184" t="str">
        <f>IF(ISBLANK(VAL_S1313!G34),"",$F$7)</f>
        <v>F</v>
      </c>
      <c r="P34" s="143" t="str">
        <f>IF(ISNUMBER(VAL_S1313!H34),VAL_S1313!H34,IF(ISBLANK(VAL_S1313!H34),"","NaN"))</f>
        <v>NaN</v>
      </c>
      <c r="Q34" s="184" t="str">
        <f>IF(ISNUMBER(VAL_S1313!H34),$F$6,IF(ISBLANK(VAL_S1313!H34),"",VAL_S1313!H34))</f>
        <v>M</v>
      </c>
      <c r="R34" s="184" t="str">
        <f>IF(ISBLANK(VAL_S1313!H34),"",$F$7)</f>
        <v>F</v>
      </c>
      <c r="S34" s="143" t="str">
        <f>IF(ISNUMBER(VAL_S1313!I34),VAL_S1313!I34,IF(ISBLANK(VAL_S1313!I34),"","NaN"))</f>
        <v>NaN</v>
      </c>
      <c r="T34" s="184" t="str">
        <f>IF(ISNUMBER(VAL_S1313!I34),$F$6,IF(ISBLANK(VAL_S1313!I34),"",VAL_S1313!I34))</f>
        <v>M</v>
      </c>
      <c r="U34" s="184" t="str">
        <f>IF(ISBLANK(VAL_S1313!I34),"",$F$7)</f>
        <v>F</v>
      </c>
      <c r="V34" s="143" t="str">
        <f>IF(ISNUMBER(VAL_S1313!J34),VAL_S1313!J34,IF(ISBLANK(VAL_S1313!J34),"","NaN"))</f>
        <v>NaN</v>
      </c>
      <c r="W34" s="184" t="str">
        <f>IF(ISNUMBER(VAL_S1313!J34),$F$6,IF(ISBLANK(VAL_S1313!J34),"",VAL_S1313!J34))</f>
        <v>M</v>
      </c>
      <c r="X34" s="184" t="str">
        <f>IF(ISBLANK(VAL_S1313!J34),"",$F$7)</f>
        <v>F</v>
      </c>
      <c r="Y34" s="143" t="str">
        <f>IF(ISNUMBER(VAL_S1313!K34),VAL_S1313!K34,IF(ISBLANK(VAL_S1313!K34),"","NaN"))</f>
        <v>NaN</v>
      </c>
      <c r="Z34" s="184" t="str">
        <f>IF(ISNUMBER(VAL_S1313!K34),$F$6,IF(ISBLANK(VAL_S1313!K34),"",VAL_S1313!K34))</f>
        <v>M</v>
      </c>
      <c r="AA34" s="184" t="str">
        <f>IF(ISBLANK(VAL_S1313!K34),"",$F$7)</f>
        <v>F</v>
      </c>
      <c r="AB34" s="143" t="str">
        <f>IF(ISNUMBER(VAL_S1313!L34),VAL_S1313!L34,IF(ISBLANK(VAL_S1313!L34),"","NaN"))</f>
        <v>NaN</v>
      </c>
      <c r="AC34" s="184" t="str">
        <f>IF(ISNUMBER(VAL_S1313!L34),$F$6,IF(ISBLANK(VAL_S1313!L34),"",VAL_S1313!L34))</f>
        <v>M</v>
      </c>
      <c r="AD34" s="184" t="str">
        <f>IF(ISBLANK(VAL_S1313!L34),"",$F$7)</f>
        <v>F</v>
      </c>
      <c r="AE34" s="143" t="str">
        <f>IF(ISNUMBER(VAL_S1313!M34),VAL_S1313!M34,IF(ISBLANK(VAL_S1313!M34),"","NaN"))</f>
        <v>NaN</v>
      </c>
      <c r="AF34" s="184" t="str">
        <f>IF(ISNUMBER(VAL_S1313!M34),$F$6,IF(ISBLANK(VAL_S1313!M34),"",VAL_S1313!M34))</f>
        <v>M</v>
      </c>
      <c r="AG34" s="184" t="str">
        <f>IF(ISBLANK(VAL_S1313!M34),"",$F$7)</f>
        <v>F</v>
      </c>
      <c r="AH34" s="143" t="str">
        <f>IF(ISNUMBER(VAL_S1313!N34),VAL_S1313!N34,IF(ISBLANK(VAL_S1313!N34),"","NaN"))</f>
        <v>NaN</v>
      </c>
      <c r="AI34" s="184" t="str">
        <f>IF(ISNUMBER(VAL_S1313!N34),$F$6,IF(ISBLANK(VAL_S1313!N34),"",VAL_S1313!N34))</f>
        <v>M</v>
      </c>
      <c r="AJ34" s="184" t="str">
        <f>IF(ISBLANK(VAL_S1313!N34),"",$F$7)</f>
        <v>F</v>
      </c>
      <c r="AK34" s="143" t="str">
        <f>IF(ISNUMBER(VAL_S1313!O34),VAL_S1313!O34,IF(ISBLANK(VAL_S1313!O34),"","NaN"))</f>
        <v>NaN</v>
      </c>
      <c r="AL34" s="184" t="str">
        <f>IF(ISNUMBER(VAL_S1313!O34),$F$6,IF(ISBLANK(VAL_S1313!O34),"",VAL_S1313!O34))</f>
        <v>M</v>
      </c>
      <c r="AM34" s="184" t="str">
        <f>IF(ISBLANK(VAL_S1313!O34),"",$F$7)</f>
        <v>F</v>
      </c>
      <c r="AN34" s="143" t="str">
        <f>IF(ISNUMBER(VAL_S1313!P34),VAL_S1313!P34,IF(ISBLANK(VAL_S1313!P34),"","NaN"))</f>
        <v>NaN</v>
      </c>
      <c r="AO34" s="184" t="str">
        <f>IF(ISNUMBER(VAL_S1313!P34),$F$6,IF(ISBLANK(VAL_S1313!P34),"",VAL_S1313!P34))</f>
        <v>M</v>
      </c>
      <c r="AP34" s="184" t="str">
        <f>IF(ISBLANK(VAL_S1313!P34),"",$F$7)</f>
        <v>F</v>
      </c>
      <c r="AQ34" s="143" t="str">
        <f>IF(ISNUMBER(VAL_S1313!Q34),VAL_S1313!Q34,IF(ISBLANK(VAL_S1313!Q34),"","NaN"))</f>
        <v>NaN</v>
      </c>
      <c r="AR34" s="184" t="str">
        <f>IF(ISNUMBER(VAL_S1313!Q34),$F$6,IF(ISBLANK(VAL_S1313!Q34),"",VAL_S1313!Q34))</f>
        <v>M</v>
      </c>
      <c r="AS34" s="184" t="str">
        <f>IF(ISBLANK(VAL_S1313!Q34),"",$F$7)</f>
        <v>F</v>
      </c>
      <c r="AT34" s="143" t="str">
        <f>IF(ISNUMBER(VAL_S1313!R34),VAL_S1313!R34,IF(ISBLANK(VAL_S1313!R34),"","NaN"))</f>
        <v>NaN</v>
      </c>
      <c r="AU34" s="184" t="str">
        <f>IF(ISNUMBER(VAL_S1313!R34),$F$6,IF(ISBLANK(VAL_S1313!R34),"",VAL_S1313!R34))</f>
        <v>M</v>
      </c>
      <c r="AV34" s="184" t="str">
        <f>IF(ISBLANK(VAL_S1313!R34),"",$F$7)</f>
        <v>F</v>
      </c>
      <c r="AW34" s="143" t="str">
        <f>IF(ISNUMBER(VAL_S1313!S34),VAL_S1313!S34,IF(ISBLANK(VAL_S1313!S34),"","NaN"))</f>
        <v>NaN</v>
      </c>
      <c r="AX34" s="184" t="str">
        <f>IF(ISNUMBER(VAL_S1313!S34),$F$6,IF(ISBLANK(VAL_S1313!S34),"",VAL_S1313!S34))</f>
        <v>M</v>
      </c>
      <c r="AY34" s="184" t="str">
        <f>IF(ISBLANK(VAL_S1313!S34),"",$F$7)</f>
        <v>F</v>
      </c>
      <c r="AZ34" s="143" t="str">
        <f>IF(ISNUMBER(VAL_S1313!T34),VAL_S1313!T34,IF(ISBLANK(VAL_S1313!T34),"","NaN"))</f>
        <v>NaN</v>
      </c>
      <c r="BA34" s="184" t="str">
        <f>IF(ISNUMBER(VAL_S1313!T34),$F$6,IF(ISBLANK(VAL_S1313!T34),"",VAL_S1313!T34))</f>
        <v>M</v>
      </c>
      <c r="BB34" s="184" t="str">
        <f>IF(ISBLANK(VAL_S1313!T34),"",$F$7)</f>
        <v>F</v>
      </c>
      <c r="BC34" s="143" t="str">
        <f>IF(ISNUMBER(VAL_S1313!U34),VAL_S1313!U34,IF(ISBLANK(VAL_S1313!U34),"","NaN"))</f>
        <v>NaN</v>
      </c>
      <c r="BD34" s="184" t="str">
        <f>IF(ISNUMBER(VAL_S1313!U34),$F$6,IF(ISBLANK(VAL_S1313!U34),"",VAL_S1313!U34))</f>
        <v>M</v>
      </c>
      <c r="BE34" s="184" t="str">
        <f>IF(ISBLANK(VAL_S1313!U34),"",$F$7)</f>
        <v>F</v>
      </c>
      <c r="BF34" s="143" t="str">
        <f>IF(ISNUMBER(VAL_S1313!V34),VAL_S1313!V34,IF(ISBLANK(VAL_S1313!V34),"","NaN"))</f>
        <v>NaN</v>
      </c>
      <c r="BG34" s="184" t="str">
        <f>IF(ISNUMBER(VAL_S1313!V34),$F$6,IF(ISBLANK(VAL_S1313!V34),"",VAL_S1313!V34))</f>
        <v>M</v>
      </c>
      <c r="BH34" s="184" t="str">
        <f>IF(ISBLANK(VAL_S1313!V34),"",$F$7)</f>
        <v>F</v>
      </c>
      <c r="BI34" s="143" t="str">
        <f>IF(ISNUMBER(VAL_S1313!W34),VAL_S1313!W34,IF(ISBLANK(VAL_S1313!W34),"","NaN"))</f>
        <v>NaN</v>
      </c>
      <c r="BJ34" s="184" t="str">
        <f>IF(ISNUMBER(VAL_S1313!W34),$F$6,IF(ISBLANK(VAL_S1313!W34),"",VAL_S1313!W34))</f>
        <v>M</v>
      </c>
      <c r="BK34" s="184" t="str">
        <f>IF(ISBLANK(VAL_S1313!W34),"",$F$7)</f>
        <v>F</v>
      </c>
      <c r="BL34" s="143" t="str">
        <f>IF(ISNUMBER(VAL_S1313!X34),VAL_S1313!X34,IF(ISBLANK(VAL_S1313!X34),"","NaN"))</f>
        <v>NaN</v>
      </c>
      <c r="BM34" s="184" t="str">
        <f>IF(ISNUMBER(VAL_S1313!X34),$F$6,IF(ISBLANK(VAL_S1313!X34),"",VAL_S1313!X34))</f>
        <v>M</v>
      </c>
      <c r="BN34" s="184" t="str">
        <f>IF(ISBLANK(VAL_S1313!X34),"",$F$7)</f>
        <v>F</v>
      </c>
      <c r="BO34" s="143" t="str">
        <f>IF(ISNUMBER(VAL_S1313!Y34),VAL_S1313!Y34,IF(ISBLANK(VAL_S1313!Y34),"","NaN"))</f>
        <v>NaN</v>
      </c>
      <c r="BP34" s="184" t="str">
        <f>IF(ISNUMBER(VAL_S1313!Y34),$F$6,IF(ISBLANK(VAL_S1313!Y34),"",VAL_S1313!Y34))</f>
        <v>M</v>
      </c>
      <c r="BQ34" s="184" t="str">
        <f>IF(ISBLANK(VAL_S1313!Y34),"",$F$7)</f>
        <v>F</v>
      </c>
      <c r="BR34" s="143" t="str">
        <f>IF(ISNUMBER(VAL_S1313!Z34),VAL_S1313!Z34,IF(ISBLANK(VAL_S1313!Z34),"","NaN"))</f>
        <v>NaN</v>
      </c>
      <c r="BS34" s="184" t="str">
        <f>IF(ISNUMBER(VAL_S1313!Z34),$F$6,IF(ISBLANK(VAL_S1313!Z34),"",VAL_S1313!Z34))</f>
        <v>M</v>
      </c>
      <c r="BT34" s="184" t="str">
        <f>IF(ISBLANK(VAL_S1313!Z34),"",$F$7)</f>
        <v>F</v>
      </c>
      <c r="BU34" s="143" t="str">
        <f>IF(ISNUMBER(VAL_S1313!AA34),VAL_S1313!AA34,IF(ISBLANK(VAL_S1313!AA34),"","NaN"))</f>
        <v>NaN</v>
      </c>
      <c r="BV34" s="184" t="str">
        <f>IF(ISNUMBER(VAL_S1313!AA34),$F$6,IF(ISBLANK(VAL_S1313!AA34),"",VAL_S1313!AA34))</f>
        <v>M</v>
      </c>
      <c r="BW34" s="184" t="str">
        <f>IF(ISBLANK(VAL_S1313!AA34),"",$F$7)</f>
        <v>F</v>
      </c>
      <c r="BX34" s="143" t="str">
        <f>IF(ISNUMBER(VAL_S1313!AB34),VAL_S1313!AB34,IF(ISBLANK(VAL_S1313!AB34),"","NaN"))</f>
        <v>NaN</v>
      </c>
      <c r="BY34" s="184" t="str">
        <f>IF(ISNUMBER(VAL_S1313!AB34),$F$6,IF(ISBLANK(VAL_S1313!AB34),"",VAL_S1313!AB34))</f>
        <v>M</v>
      </c>
      <c r="BZ34" s="184" t="str">
        <f>IF(ISBLANK(VAL_S1313!AB34),"",$F$7)</f>
        <v>F</v>
      </c>
      <c r="CA34" s="143" t="str">
        <f>IF(ISNUMBER(VAL_S1313!AC34),VAL_S1313!AC34,IF(ISBLANK(VAL_S1313!AC34),"","NaN"))</f>
        <v>NaN</v>
      </c>
      <c r="CB34" s="184" t="str">
        <f>IF(ISNUMBER(VAL_S1313!AC34),$F$6,IF(ISBLANK(VAL_S1313!AC34),"",VAL_S1313!AC34))</f>
        <v>M</v>
      </c>
      <c r="CC34" s="184" t="str">
        <f>IF(ISBLANK(VAL_S1313!AC34),"",$F$7)</f>
        <v>F</v>
      </c>
      <c r="CD34" s="143" t="str">
        <f>IF(ISNUMBER(VAL_S1313!AD34),VAL_S1313!AD34,IF(ISBLANK(VAL_S1313!AD34),"","NaN"))</f>
        <v>NaN</v>
      </c>
      <c r="CE34" s="184" t="str">
        <f>IF(ISNUMBER(VAL_S1313!AD34),$F$6,IF(ISBLANK(VAL_S1313!AD34),"",VAL_S1313!AD34))</f>
        <v>M</v>
      </c>
      <c r="CF34" s="184" t="str">
        <f>IF(ISBLANK(VAL_S1313!AD34),"",$F$7)</f>
        <v>F</v>
      </c>
      <c r="CG34" s="143" t="str">
        <f>IF(ISNUMBER(VAL_S1313!AE34),VAL_S1313!AE34,IF(ISBLANK(VAL_S1313!AE34),"","NaN"))</f>
        <v>NaN</v>
      </c>
      <c r="CH34" s="184" t="str">
        <f>IF(ISNUMBER(VAL_S1313!AE34),$F$6,IF(ISBLANK(VAL_S1313!AE34),"",VAL_S1313!AE34))</f>
        <v>M</v>
      </c>
      <c r="CI34" s="184" t="str">
        <f>IF(ISBLANK(VAL_S1313!AE34),"",$F$7)</f>
        <v>F</v>
      </c>
      <c r="CJ34" s="143" t="str">
        <f>IF(ISNUMBER(VAL_S1313!AF34),VAL_S1313!AF34,IF(ISBLANK(VAL_S1313!AF34),"","NaN"))</f>
        <v>NaN</v>
      </c>
      <c r="CK34" s="184" t="str">
        <f>IF(ISNUMBER(VAL_S1313!AF34),$F$6,IF(ISBLANK(VAL_S1313!AF34),"",VAL_S1313!AF34))</f>
        <v>M</v>
      </c>
      <c r="CL34" s="184" t="str">
        <f>IF(ISBLANK(VAL_S1313!AF34),"",$F$7)</f>
        <v>F</v>
      </c>
      <c r="CM34" s="143" t="str">
        <f>IF(ISNUMBER(VAL_S1313!AG34),VAL_S1313!AG34,IF(ISBLANK(VAL_S1313!AG34),"","NaN"))</f>
        <v>NaN</v>
      </c>
      <c r="CN34" s="184" t="str">
        <f>IF(ISNUMBER(VAL_S1313!AG34),$F$6,IF(ISBLANK(VAL_S1313!AG34),"",VAL_S1313!AG34))</f>
        <v>M</v>
      </c>
      <c r="CO34" s="184" t="str">
        <f>IF(ISBLANK(VAL_S1313!AG34),"",$F$7)</f>
        <v>F</v>
      </c>
      <c r="CP34" s="143" t="str">
        <f>IF(ISNUMBER(VAL_S1313!AH34),VAL_S1313!AH34,IF(ISBLANK(VAL_S1313!AH34),"","NaN"))</f>
        <v>NaN</v>
      </c>
      <c r="CQ34" s="184" t="str">
        <f>IF(ISNUMBER(VAL_S1313!AH34),$F$6,IF(ISBLANK(VAL_S1313!AH34),"",VAL_S1313!AH34))</f>
        <v>M</v>
      </c>
      <c r="CR34" s="184" t="str">
        <f>IF(ISBLANK(VAL_S1313!AH34),"",$F$7)</f>
        <v>F</v>
      </c>
      <c r="CS34" s="143" t="str">
        <f>IF(ISNUMBER(VAL_S1313!AI34),VAL_S1313!AI34,IF(ISBLANK(VAL_S1313!AI34),"","NaN"))</f>
        <v/>
      </c>
      <c r="CT34" s="184" t="str">
        <f>IF(ISNUMBER(VAL_S1313!AI34),$F$6,IF(ISBLANK(VAL_S1313!AI34),"",VAL_S1313!AI34))</f>
        <v/>
      </c>
      <c r="CU34" s="184" t="str">
        <f>IF(ISBLANK(VAL_S1313!AI34),"",$F$7)</f>
        <v/>
      </c>
      <c r="CV34" s="143" t="str">
        <f>IF(ISNUMBER(VAL_S1313!AJ34),VAL_S1313!AJ34,IF(ISBLANK(VAL_S1313!AJ34),"","NaN"))</f>
        <v/>
      </c>
      <c r="CW34" s="184" t="str">
        <f>IF(ISNUMBER(VAL_S1313!AJ34),$F$6,IF(ISBLANK(VAL_S1313!AJ34),"",VAL_S1313!AJ34))</f>
        <v/>
      </c>
      <c r="CX34" s="184" t="str">
        <f>IF(ISBLANK(VAL_S1313!AJ34),"",$F$7)</f>
        <v/>
      </c>
      <c r="CY34" s="143" t="str">
        <f>IF(ISNUMBER(VAL_S1313!AK34),VAL_S1313!AK34,IF(ISBLANK(VAL_S1313!AK34),"","NaN"))</f>
        <v/>
      </c>
      <c r="CZ34" s="184" t="str">
        <f>IF(ISNUMBER(VAL_S1313!AK34),$F$6,IF(ISBLANK(VAL_S1313!AK34),"",VAL_S1313!AK34))</f>
        <v/>
      </c>
      <c r="DA34" s="184" t="str">
        <f>IF(ISBLANK(VAL_S1313!AK34),"",$F$7)</f>
        <v/>
      </c>
      <c r="DB34" s="143" t="str">
        <f>IF(ISNUMBER(VAL_S1313!AL34),VAL_S1313!AL34,IF(ISBLANK(VAL_S1313!AL34),"","NaN"))</f>
        <v/>
      </c>
      <c r="DC34" s="184" t="str">
        <f>IF(ISNUMBER(VAL_S1313!AL34),$F$6,IF(ISBLANK(VAL_S1313!AL34),"",VAL_S1313!AL34))</f>
        <v/>
      </c>
      <c r="DD34" s="184" t="str">
        <f>IF(ISBLANK(VAL_S1313!AL34),"",$F$7)</f>
        <v/>
      </c>
      <c r="DE34" s="143" t="str">
        <f>IF(ISNUMBER(VAL_S1313!AM34),VAL_S1313!AM34,IF(ISBLANK(VAL_S1313!AM34),"","NaN"))</f>
        <v/>
      </c>
      <c r="DF34" s="184" t="str">
        <f>IF(ISNUMBER(VAL_S1313!AM34),$F$6,IF(ISBLANK(VAL_S1313!AM34),"",VAL_S1313!AM34))</f>
        <v/>
      </c>
      <c r="DG34" s="185" t="str">
        <f>IF(ISBLANK(VAL_S1313!AM34),"",$F$7)</f>
        <v/>
      </c>
    </row>
    <row r="35" spans="1:111" x14ac:dyDescent="0.25">
      <c r="A35" s="161" t="s">
        <v>310</v>
      </c>
      <c r="B35" s="161" t="s">
        <v>52</v>
      </c>
      <c r="C35" s="162" t="s">
        <v>60</v>
      </c>
      <c r="D35" s="144" t="str">
        <f>IF(ISNUMBER(VAL_S1313!D35),VAL_S1313!D35,IF(ISBLANK(VAL_S1313!D35),"","NaN"))</f>
        <v>NaN</v>
      </c>
      <c r="E35" s="153" t="str">
        <f>IF(ISNUMBER(VAL_S1313!D35),$F$6,IF(ISBLANK(VAL_S1313!D35),"",VAL_S1313!D35))</f>
        <v>M</v>
      </c>
      <c r="F35" s="153" t="str">
        <f>IF(ISBLANK(VAL_S1313!D35),"",$F$7)</f>
        <v>F</v>
      </c>
      <c r="G35" s="144" t="str">
        <f>IF(ISNUMBER(VAL_S1313!E35),VAL_S1313!E35,IF(ISBLANK(VAL_S1313!E35),"","NaN"))</f>
        <v>NaN</v>
      </c>
      <c r="H35" s="153" t="str">
        <f>IF(ISNUMBER(VAL_S1313!E35),$F$6,IF(ISBLANK(VAL_S1313!E35),"",VAL_S1313!E35))</f>
        <v>M</v>
      </c>
      <c r="I35" s="153" t="str">
        <f>IF(ISBLANK(VAL_S1313!E35),"",$F$7)</f>
        <v>F</v>
      </c>
      <c r="J35" s="144" t="str">
        <f>IF(ISNUMBER(VAL_S1313!F35),VAL_S1313!F35,IF(ISBLANK(VAL_S1313!F35),"","NaN"))</f>
        <v>NaN</v>
      </c>
      <c r="K35" s="153" t="str">
        <f>IF(ISNUMBER(VAL_S1313!F35),$F$6,IF(ISBLANK(VAL_S1313!F35),"",VAL_S1313!F35))</f>
        <v>M</v>
      </c>
      <c r="L35" s="153" t="str">
        <f>IF(ISBLANK(VAL_S1313!F35),"",$F$7)</f>
        <v>F</v>
      </c>
      <c r="M35" s="144" t="str">
        <f>IF(ISNUMBER(VAL_S1313!G35),VAL_S1313!G35,IF(ISBLANK(VAL_S1313!G35),"","NaN"))</f>
        <v>NaN</v>
      </c>
      <c r="N35" s="153" t="str">
        <f>IF(ISNUMBER(VAL_S1313!G35),$F$6,IF(ISBLANK(VAL_S1313!G35),"",VAL_S1313!G35))</f>
        <v>M</v>
      </c>
      <c r="O35" s="153" t="str">
        <f>IF(ISBLANK(VAL_S1313!G35),"",$F$7)</f>
        <v>F</v>
      </c>
      <c r="P35" s="144" t="str">
        <f>IF(ISNUMBER(VAL_S1313!H35),VAL_S1313!H35,IF(ISBLANK(VAL_S1313!H35),"","NaN"))</f>
        <v>NaN</v>
      </c>
      <c r="Q35" s="153" t="str">
        <f>IF(ISNUMBER(VAL_S1313!H35),$F$6,IF(ISBLANK(VAL_S1313!H35),"",VAL_S1313!H35))</f>
        <v>M</v>
      </c>
      <c r="R35" s="153" t="str">
        <f>IF(ISBLANK(VAL_S1313!H35),"",$F$7)</f>
        <v>F</v>
      </c>
      <c r="S35" s="144" t="str">
        <f>IF(ISNUMBER(VAL_S1313!I35),VAL_S1313!I35,IF(ISBLANK(VAL_S1313!I35),"","NaN"))</f>
        <v>NaN</v>
      </c>
      <c r="T35" s="153" t="str">
        <f>IF(ISNUMBER(VAL_S1313!I35),$F$6,IF(ISBLANK(VAL_S1313!I35),"",VAL_S1313!I35))</f>
        <v>M</v>
      </c>
      <c r="U35" s="153" t="str">
        <f>IF(ISBLANK(VAL_S1313!I35),"",$F$7)</f>
        <v>F</v>
      </c>
      <c r="V35" s="144" t="str">
        <f>IF(ISNUMBER(VAL_S1313!J35),VAL_S1313!J35,IF(ISBLANK(VAL_S1313!J35),"","NaN"))</f>
        <v>NaN</v>
      </c>
      <c r="W35" s="153" t="str">
        <f>IF(ISNUMBER(VAL_S1313!J35),$F$6,IF(ISBLANK(VAL_S1313!J35),"",VAL_S1313!J35))</f>
        <v>M</v>
      </c>
      <c r="X35" s="153" t="str">
        <f>IF(ISBLANK(VAL_S1313!J35),"",$F$7)</f>
        <v>F</v>
      </c>
      <c r="Y35" s="144" t="str">
        <f>IF(ISNUMBER(VAL_S1313!K35),VAL_S1313!K35,IF(ISBLANK(VAL_S1313!K35),"","NaN"))</f>
        <v>NaN</v>
      </c>
      <c r="Z35" s="153" t="str">
        <f>IF(ISNUMBER(VAL_S1313!K35),$F$6,IF(ISBLANK(VAL_S1313!K35),"",VAL_S1313!K35))</f>
        <v>M</v>
      </c>
      <c r="AA35" s="153" t="str">
        <f>IF(ISBLANK(VAL_S1313!K35),"",$F$7)</f>
        <v>F</v>
      </c>
      <c r="AB35" s="144" t="str">
        <f>IF(ISNUMBER(VAL_S1313!L35),VAL_S1313!L35,IF(ISBLANK(VAL_S1313!L35),"","NaN"))</f>
        <v>NaN</v>
      </c>
      <c r="AC35" s="153" t="str">
        <f>IF(ISNUMBER(VAL_S1313!L35),$F$6,IF(ISBLANK(VAL_S1313!L35),"",VAL_S1313!L35))</f>
        <v>M</v>
      </c>
      <c r="AD35" s="153" t="str">
        <f>IF(ISBLANK(VAL_S1313!L35),"",$F$7)</f>
        <v>F</v>
      </c>
      <c r="AE35" s="144" t="str">
        <f>IF(ISNUMBER(VAL_S1313!M35),VAL_S1313!M35,IF(ISBLANK(VAL_S1313!M35),"","NaN"))</f>
        <v>NaN</v>
      </c>
      <c r="AF35" s="153" t="str">
        <f>IF(ISNUMBER(VAL_S1313!M35),$F$6,IF(ISBLANK(VAL_S1313!M35),"",VAL_S1313!M35))</f>
        <v>M</v>
      </c>
      <c r="AG35" s="153" t="str">
        <f>IF(ISBLANK(VAL_S1313!M35),"",$F$7)</f>
        <v>F</v>
      </c>
      <c r="AH35" s="144" t="str">
        <f>IF(ISNUMBER(VAL_S1313!N35),VAL_S1313!N35,IF(ISBLANK(VAL_S1313!N35),"","NaN"))</f>
        <v>NaN</v>
      </c>
      <c r="AI35" s="153" t="str">
        <f>IF(ISNUMBER(VAL_S1313!N35),$F$6,IF(ISBLANK(VAL_S1313!N35),"",VAL_S1313!N35))</f>
        <v>M</v>
      </c>
      <c r="AJ35" s="153" t="str">
        <f>IF(ISBLANK(VAL_S1313!N35),"",$F$7)</f>
        <v>F</v>
      </c>
      <c r="AK35" s="144" t="str">
        <f>IF(ISNUMBER(VAL_S1313!O35),VAL_S1313!O35,IF(ISBLANK(VAL_S1313!O35),"","NaN"))</f>
        <v>NaN</v>
      </c>
      <c r="AL35" s="153" t="str">
        <f>IF(ISNUMBER(VAL_S1313!O35),$F$6,IF(ISBLANK(VAL_S1313!O35),"",VAL_S1313!O35))</f>
        <v>M</v>
      </c>
      <c r="AM35" s="153" t="str">
        <f>IF(ISBLANK(VAL_S1313!O35),"",$F$7)</f>
        <v>F</v>
      </c>
      <c r="AN35" s="144" t="str">
        <f>IF(ISNUMBER(VAL_S1313!P35),VAL_S1313!P35,IF(ISBLANK(VAL_S1313!P35),"","NaN"))</f>
        <v>NaN</v>
      </c>
      <c r="AO35" s="153" t="str">
        <f>IF(ISNUMBER(VAL_S1313!P35),$F$6,IF(ISBLANK(VAL_S1313!P35),"",VAL_S1313!P35))</f>
        <v>M</v>
      </c>
      <c r="AP35" s="153" t="str">
        <f>IF(ISBLANK(VAL_S1313!P35),"",$F$7)</f>
        <v>F</v>
      </c>
      <c r="AQ35" s="144" t="str">
        <f>IF(ISNUMBER(VAL_S1313!Q35),VAL_S1313!Q35,IF(ISBLANK(VAL_S1313!Q35),"","NaN"))</f>
        <v>NaN</v>
      </c>
      <c r="AR35" s="153" t="str">
        <f>IF(ISNUMBER(VAL_S1313!Q35),$F$6,IF(ISBLANK(VAL_S1313!Q35),"",VAL_S1313!Q35))</f>
        <v>M</v>
      </c>
      <c r="AS35" s="153" t="str">
        <f>IF(ISBLANK(VAL_S1313!Q35),"",$F$7)</f>
        <v>F</v>
      </c>
      <c r="AT35" s="144" t="str">
        <f>IF(ISNUMBER(VAL_S1313!R35),VAL_S1313!R35,IF(ISBLANK(VAL_S1313!R35),"","NaN"))</f>
        <v>NaN</v>
      </c>
      <c r="AU35" s="153" t="str">
        <f>IF(ISNUMBER(VAL_S1313!R35),$F$6,IF(ISBLANK(VAL_S1313!R35),"",VAL_S1313!R35))</f>
        <v>M</v>
      </c>
      <c r="AV35" s="153" t="str">
        <f>IF(ISBLANK(VAL_S1313!R35),"",$F$7)</f>
        <v>F</v>
      </c>
      <c r="AW35" s="144" t="str">
        <f>IF(ISNUMBER(VAL_S1313!S35),VAL_S1313!S35,IF(ISBLANK(VAL_S1313!S35),"","NaN"))</f>
        <v>NaN</v>
      </c>
      <c r="AX35" s="153" t="str">
        <f>IF(ISNUMBER(VAL_S1313!S35),$F$6,IF(ISBLANK(VAL_S1313!S35),"",VAL_S1313!S35))</f>
        <v>M</v>
      </c>
      <c r="AY35" s="153" t="str">
        <f>IF(ISBLANK(VAL_S1313!S35),"",$F$7)</f>
        <v>F</v>
      </c>
      <c r="AZ35" s="144" t="str">
        <f>IF(ISNUMBER(VAL_S1313!T35),VAL_S1313!T35,IF(ISBLANK(VAL_S1313!T35),"","NaN"))</f>
        <v>NaN</v>
      </c>
      <c r="BA35" s="153" t="str">
        <f>IF(ISNUMBER(VAL_S1313!T35),$F$6,IF(ISBLANK(VAL_S1313!T35),"",VAL_S1313!T35))</f>
        <v>M</v>
      </c>
      <c r="BB35" s="153" t="str">
        <f>IF(ISBLANK(VAL_S1313!T35),"",$F$7)</f>
        <v>F</v>
      </c>
      <c r="BC35" s="144" t="str">
        <f>IF(ISNUMBER(VAL_S1313!U35),VAL_S1313!U35,IF(ISBLANK(VAL_S1313!U35),"","NaN"))</f>
        <v>NaN</v>
      </c>
      <c r="BD35" s="153" t="str">
        <f>IF(ISNUMBER(VAL_S1313!U35),$F$6,IF(ISBLANK(VAL_S1313!U35),"",VAL_S1313!U35))</f>
        <v>M</v>
      </c>
      <c r="BE35" s="153" t="str">
        <f>IF(ISBLANK(VAL_S1313!U35),"",$F$7)</f>
        <v>F</v>
      </c>
      <c r="BF35" s="144" t="str">
        <f>IF(ISNUMBER(VAL_S1313!V35),VAL_S1313!V35,IF(ISBLANK(VAL_S1313!V35),"","NaN"))</f>
        <v>NaN</v>
      </c>
      <c r="BG35" s="153" t="str">
        <f>IF(ISNUMBER(VAL_S1313!V35),$F$6,IF(ISBLANK(VAL_S1313!V35),"",VAL_S1313!V35))</f>
        <v>M</v>
      </c>
      <c r="BH35" s="153" t="str">
        <f>IF(ISBLANK(VAL_S1313!V35),"",$F$7)</f>
        <v>F</v>
      </c>
      <c r="BI35" s="144" t="str">
        <f>IF(ISNUMBER(VAL_S1313!W35),VAL_S1313!W35,IF(ISBLANK(VAL_S1313!W35),"","NaN"))</f>
        <v>NaN</v>
      </c>
      <c r="BJ35" s="153" t="str">
        <f>IF(ISNUMBER(VAL_S1313!W35),$F$6,IF(ISBLANK(VAL_S1313!W35),"",VAL_S1313!W35))</f>
        <v>M</v>
      </c>
      <c r="BK35" s="153" t="str">
        <f>IF(ISBLANK(VAL_S1313!W35),"",$F$7)</f>
        <v>F</v>
      </c>
      <c r="BL35" s="144" t="str">
        <f>IF(ISNUMBER(VAL_S1313!X35),VAL_S1313!X35,IF(ISBLANK(VAL_S1313!X35),"","NaN"))</f>
        <v>NaN</v>
      </c>
      <c r="BM35" s="153" t="str">
        <f>IF(ISNUMBER(VAL_S1313!X35),$F$6,IF(ISBLANK(VAL_S1313!X35),"",VAL_S1313!X35))</f>
        <v>M</v>
      </c>
      <c r="BN35" s="153" t="str">
        <f>IF(ISBLANK(VAL_S1313!X35),"",$F$7)</f>
        <v>F</v>
      </c>
      <c r="BO35" s="144" t="str">
        <f>IF(ISNUMBER(VAL_S1313!Y35),VAL_S1313!Y35,IF(ISBLANK(VAL_S1313!Y35),"","NaN"))</f>
        <v>NaN</v>
      </c>
      <c r="BP35" s="153" t="str">
        <f>IF(ISNUMBER(VAL_S1313!Y35),$F$6,IF(ISBLANK(VAL_S1313!Y35),"",VAL_S1313!Y35))</f>
        <v>M</v>
      </c>
      <c r="BQ35" s="153" t="str">
        <f>IF(ISBLANK(VAL_S1313!Y35),"",$F$7)</f>
        <v>F</v>
      </c>
      <c r="BR35" s="144" t="str">
        <f>IF(ISNUMBER(VAL_S1313!Z35),VAL_S1313!Z35,IF(ISBLANK(VAL_S1313!Z35),"","NaN"))</f>
        <v>NaN</v>
      </c>
      <c r="BS35" s="153" t="str">
        <f>IF(ISNUMBER(VAL_S1313!Z35),$F$6,IF(ISBLANK(VAL_S1313!Z35),"",VAL_S1313!Z35))</f>
        <v>M</v>
      </c>
      <c r="BT35" s="153" t="str">
        <f>IF(ISBLANK(VAL_S1313!Z35),"",$F$7)</f>
        <v>F</v>
      </c>
      <c r="BU35" s="144" t="str">
        <f>IF(ISNUMBER(VAL_S1313!AA35),VAL_S1313!AA35,IF(ISBLANK(VAL_S1313!AA35),"","NaN"))</f>
        <v>NaN</v>
      </c>
      <c r="BV35" s="153" t="str">
        <f>IF(ISNUMBER(VAL_S1313!AA35),$F$6,IF(ISBLANK(VAL_S1313!AA35),"",VAL_S1313!AA35))</f>
        <v>M</v>
      </c>
      <c r="BW35" s="153" t="str">
        <f>IF(ISBLANK(VAL_S1313!AA35),"",$F$7)</f>
        <v>F</v>
      </c>
      <c r="BX35" s="144" t="str">
        <f>IF(ISNUMBER(VAL_S1313!AB35),VAL_S1313!AB35,IF(ISBLANK(VAL_S1313!AB35),"","NaN"))</f>
        <v>NaN</v>
      </c>
      <c r="BY35" s="153" t="str">
        <f>IF(ISNUMBER(VAL_S1313!AB35),$F$6,IF(ISBLANK(VAL_S1313!AB35),"",VAL_S1313!AB35))</f>
        <v>M</v>
      </c>
      <c r="BZ35" s="153" t="str">
        <f>IF(ISBLANK(VAL_S1313!AB35),"",$F$7)</f>
        <v>F</v>
      </c>
      <c r="CA35" s="144" t="str">
        <f>IF(ISNUMBER(VAL_S1313!AC35),VAL_S1313!AC35,IF(ISBLANK(VAL_S1313!AC35),"","NaN"))</f>
        <v>NaN</v>
      </c>
      <c r="CB35" s="153" t="str">
        <f>IF(ISNUMBER(VAL_S1313!AC35),$F$6,IF(ISBLANK(VAL_S1313!AC35),"",VAL_S1313!AC35))</f>
        <v>M</v>
      </c>
      <c r="CC35" s="153" t="str">
        <f>IF(ISBLANK(VAL_S1313!AC35),"",$F$7)</f>
        <v>F</v>
      </c>
      <c r="CD35" s="144" t="str">
        <f>IF(ISNUMBER(VAL_S1313!AD35),VAL_S1313!AD35,IF(ISBLANK(VAL_S1313!AD35),"","NaN"))</f>
        <v>NaN</v>
      </c>
      <c r="CE35" s="153" t="str">
        <f>IF(ISNUMBER(VAL_S1313!AD35),$F$6,IF(ISBLANK(VAL_S1313!AD35),"",VAL_S1313!AD35))</f>
        <v>M</v>
      </c>
      <c r="CF35" s="153" t="str">
        <f>IF(ISBLANK(VAL_S1313!AD35),"",$F$7)</f>
        <v>F</v>
      </c>
      <c r="CG35" s="144" t="str">
        <f>IF(ISNUMBER(VAL_S1313!AE35),VAL_S1313!AE35,IF(ISBLANK(VAL_S1313!AE35),"","NaN"))</f>
        <v>NaN</v>
      </c>
      <c r="CH35" s="153" t="str">
        <f>IF(ISNUMBER(VAL_S1313!AE35),$F$6,IF(ISBLANK(VAL_S1313!AE35),"",VAL_S1313!AE35))</f>
        <v>M</v>
      </c>
      <c r="CI35" s="153" t="str">
        <f>IF(ISBLANK(VAL_S1313!AE35),"",$F$7)</f>
        <v>F</v>
      </c>
      <c r="CJ35" s="144" t="str">
        <f>IF(ISNUMBER(VAL_S1313!AF35),VAL_S1313!AF35,IF(ISBLANK(VAL_S1313!AF35),"","NaN"))</f>
        <v>NaN</v>
      </c>
      <c r="CK35" s="153" t="str">
        <f>IF(ISNUMBER(VAL_S1313!AF35),$F$6,IF(ISBLANK(VAL_S1313!AF35),"",VAL_S1313!AF35))</f>
        <v>M</v>
      </c>
      <c r="CL35" s="153" t="str">
        <f>IF(ISBLANK(VAL_S1313!AF35),"",$F$7)</f>
        <v>F</v>
      </c>
      <c r="CM35" s="144" t="str">
        <f>IF(ISNUMBER(VAL_S1313!AG35),VAL_S1313!AG35,IF(ISBLANK(VAL_S1313!AG35),"","NaN"))</f>
        <v>NaN</v>
      </c>
      <c r="CN35" s="153" t="str">
        <f>IF(ISNUMBER(VAL_S1313!AG35),$F$6,IF(ISBLANK(VAL_S1313!AG35),"",VAL_S1313!AG35))</f>
        <v>M</v>
      </c>
      <c r="CO35" s="153" t="str">
        <f>IF(ISBLANK(VAL_S1313!AG35),"",$F$7)</f>
        <v>F</v>
      </c>
      <c r="CP35" s="144" t="str">
        <f>IF(ISNUMBER(VAL_S1313!AH35),VAL_S1313!AH35,IF(ISBLANK(VAL_S1313!AH35),"","NaN"))</f>
        <v>NaN</v>
      </c>
      <c r="CQ35" s="153" t="str">
        <f>IF(ISNUMBER(VAL_S1313!AH35),$F$6,IF(ISBLANK(VAL_S1313!AH35),"",VAL_S1313!AH35))</f>
        <v>M</v>
      </c>
      <c r="CR35" s="153" t="str">
        <f>IF(ISBLANK(VAL_S1313!AH35),"",$F$7)</f>
        <v>F</v>
      </c>
      <c r="CS35" s="144" t="str">
        <f>IF(ISNUMBER(VAL_S1313!AI35),VAL_S1313!AI35,IF(ISBLANK(VAL_S1313!AI35),"","NaN"))</f>
        <v/>
      </c>
      <c r="CT35" s="153" t="str">
        <f>IF(ISNUMBER(VAL_S1313!AI35),$F$6,IF(ISBLANK(VAL_S1313!AI35),"",VAL_S1313!AI35))</f>
        <v/>
      </c>
      <c r="CU35" s="153" t="str">
        <f>IF(ISBLANK(VAL_S1313!AI35),"",$F$7)</f>
        <v/>
      </c>
      <c r="CV35" s="144" t="str">
        <f>IF(ISNUMBER(VAL_S1313!AJ35),VAL_S1313!AJ35,IF(ISBLANK(VAL_S1313!AJ35),"","NaN"))</f>
        <v/>
      </c>
      <c r="CW35" s="153" t="str">
        <f>IF(ISNUMBER(VAL_S1313!AJ35),$F$6,IF(ISBLANK(VAL_S1313!AJ35),"",VAL_S1313!AJ35))</f>
        <v/>
      </c>
      <c r="CX35" s="153" t="str">
        <f>IF(ISBLANK(VAL_S1313!AJ35),"",$F$7)</f>
        <v/>
      </c>
      <c r="CY35" s="144" t="str">
        <f>IF(ISNUMBER(VAL_S1313!AK35),VAL_S1313!AK35,IF(ISBLANK(VAL_S1313!AK35),"","NaN"))</f>
        <v/>
      </c>
      <c r="CZ35" s="153" t="str">
        <f>IF(ISNUMBER(VAL_S1313!AK35),$F$6,IF(ISBLANK(VAL_S1313!AK35),"",VAL_S1313!AK35))</f>
        <v/>
      </c>
      <c r="DA35" s="153" t="str">
        <f>IF(ISBLANK(VAL_S1313!AK35),"",$F$7)</f>
        <v/>
      </c>
      <c r="DB35" s="144" t="str">
        <f>IF(ISNUMBER(VAL_S1313!AL35),VAL_S1313!AL35,IF(ISBLANK(VAL_S1313!AL35),"","NaN"))</f>
        <v/>
      </c>
      <c r="DC35" s="153" t="str">
        <f>IF(ISNUMBER(VAL_S1313!AL35),$F$6,IF(ISBLANK(VAL_S1313!AL35),"",VAL_S1313!AL35))</f>
        <v/>
      </c>
      <c r="DD35" s="153" t="str">
        <f>IF(ISBLANK(VAL_S1313!AL35),"",$F$7)</f>
        <v/>
      </c>
      <c r="DE35" s="144" t="str">
        <f>IF(ISNUMBER(VAL_S1313!AM35),VAL_S1313!AM35,IF(ISBLANK(VAL_S1313!AM35),"","NaN"))</f>
        <v/>
      </c>
      <c r="DF35" s="153" t="str">
        <f>IF(ISNUMBER(VAL_S1313!AM35),$F$6,IF(ISBLANK(VAL_S1313!AM35),"",VAL_S1313!AM35))</f>
        <v/>
      </c>
      <c r="DG35" s="186" t="str">
        <f>IF(ISBLANK(VAL_S1313!AM35),"",$F$7)</f>
        <v/>
      </c>
    </row>
    <row r="36" spans="1:111" x14ac:dyDescent="0.25">
      <c r="A36" s="157" t="s">
        <v>311</v>
      </c>
      <c r="B36" s="157" t="s">
        <v>61</v>
      </c>
      <c r="C36" s="158">
        <v>3</v>
      </c>
      <c r="D36" s="146" t="str">
        <f>IF(ISNUMBER(VAL_S1313!D36),VAL_S1313!D36,IF(ISBLANK(VAL_S1313!D36),"","NaN"))</f>
        <v>NaN</v>
      </c>
      <c r="E36" s="154" t="str">
        <f>IF(ISNUMBER(VAL_S1313!D36),$F$6,IF(ISBLANK(VAL_S1313!D36),"",VAL_S1313!D36))</f>
        <v>M</v>
      </c>
      <c r="F36" s="154" t="str">
        <f>IF(ISBLANK(VAL_S1313!D36),"",$F$7)</f>
        <v>F</v>
      </c>
      <c r="G36" s="147" t="str">
        <f>IF(ISNUMBER(VAL_S1313!E36),VAL_S1313!E36,IF(ISBLANK(VAL_S1313!E36),"","NaN"))</f>
        <v>NaN</v>
      </c>
      <c r="H36" s="154" t="str">
        <f>IF(ISNUMBER(VAL_S1313!E36),$F$6,IF(ISBLANK(VAL_S1313!E36),"",VAL_S1313!E36))</f>
        <v>M</v>
      </c>
      <c r="I36" s="154" t="str">
        <f>IF(ISBLANK(VAL_S1313!E36),"",$F$7)</f>
        <v>F</v>
      </c>
      <c r="J36" s="147" t="str">
        <f>IF(ISNUMBER(VAL_S1313!F36),VAL_S1313!F36,IF(ISBLANK(VAL_S1313!F36),"","NaN"))</f>
        <v>NaN</v>
      </c>
      <c r="K36" s="154" t="str">
        <f>IF(ISNUMBER(VAL_S1313!F36),$F$6,IF(ISBLANK(VAL_S1313!F36),"",VAL_S1313!F36))</f>
        <v>M</v>
      </c>
      <c r="L36" s="154" t="str">
        <f>IF(ISBLANK(VAL_S1313!F36),"",$F$7)</f>
        <v>F</v>
      </c>
      <c r="M36" s="147" t="str">
        <f>IF(ISNUMBER(VAL_S1313!G36),VAL_S1313!G36,IF(ISBLANK(VAL_S1313!G36),"","NaN"))</f>
        <v>NaN</v>
      </c>
      <c r="N36" s="154" t="str">
        <f>IF(ISNUMBER(VAL_S1313!G36),$F$6,IF(ISBLANK(VAL_S1313!G36),"",VAL_S1313!G36))</f>
        <v>M</v>
      </c>
      <c r="O36" s="154" t="str">
        <f>IF(ISBLANK(VAL_S1313!G36),"",$F$7)</f>
        <v>F</v>
      </c>
      <c r="P36" s="147" t="str">
        <f>IF(ISNUMBER(VAL_S1313!H36),VAL_S1313!H36,IF(ISBLANK(VAL_S1313!H36),"","NaN"))</f>
        <v>NaN</v>
      </c>
      <c r="Q36" s="154" t="str">
        <f>IF(ISNUMBER(VAL_S1313!H36),$F$6,IF(ISBLANK(VAL_S1313!H36),"",VAL_S1313!H36))</f>
        <v>M</v>
      </c>
      <c r="R36" s="154" t="str">
        <f>IF(ISBLANK(VAL_S1313!H36),"",$F$7)</f>
        <v>F</v>
      </c>
      <c r="S36" s="147" t="str">
        <f>IF(ISNUMBER(VAL_S1313!I36),VAL_S1313!I36,IF(ISBLANK(VAL_S1313!I36),"","NaN"))</f>
        <v>NaN</v>
      </c>
      <c r="T36" s="154" t="str">
        <f>IF(ISNUMBER(VAL_S1313!I36),$F$6,IF(ISBLANK(VAL_S1313!I36),"",VAL_S1313!I36))</f>
        <v>M</v>
      </c>
      <c r="U36" s="154" t="str">
        <f>IF(ISBLANK(VAL_S1313!I36),"",$F$7)</f>
        <v>F</v>
      </c>
      <c r="V36" s="147" t="str">
        <f>IF(ISNUMBER(VAL_S1313!J36),VAL_S1313!J36,IF(ISBLANK(VAL_S1313!J36),"","NaN"))</f>
        <v>NaN</v>
      </c>
      <c r="W36" s="154" t="str">
        <f>IF(ISNUMBER(VAL_S1313!J36),$F$6,IF(ISBLANK(VAL_S1313!J36),"",VAL_S1313!J36))</f>
        <v>M</v>
      </c>
      <c r="X36" s="154" t="str">
        <f>IF(ISBLANK(VAL_S1313!J36),"",$F$7)</f>
        <v>F</v>
      </c>
      <c r="Y36" s="147" t="str">
        <f>IF(ISNUMBER(VAL_S1313!K36),VAL_S1313!K36,IF(ISBLANK(VAL_S1313!K36),"","NaN"))</f>
        <v>NaN</v>
      </c>
      <c r="Z36" s="154" t="str">
        <f>IF(ISNUMBER(VAL_S1313!K36),$F$6,IF(ISBLANK(VAL_S1313!K36),"",VAL_S1313!K36))</f>
        <v>M</v>
      </c>
      <c r="AA36" s="154" t="str">
        <f>IF(ISBLANK(VAL_S1313!K36),"",$F$7)</f>
        <v>F</v>
      </c>
      <c r="AB36" s="147" t="str">
        <f>IF(ISNUMBER(VAL_S1313!L36),VAL_S1313!L36,IF(ISBLANK(VAL_S1313!L36),"","NaN"))</f>
        <v>NaN</v>
      </c>
      <c r="AC36" s="154" t="str">
        <f>IF(ISNUMBER(VAL_S1313!L36),$F$6,IF(ISBLANK(VAL_S1313!L36),"",VAL_S1313!L36))</f>
        <v>M</v>
      </c>
      <c r="AD36" s="154" t="str">
        <f>IF(ISBLANK(VAL_S1313!L36),"",$F$7)</f>
        <v>F</v>
      </c>
      <c r="AE36" s="147" t="str">
        <f>IF(ISNUMBER(VAL_S1313!M36),VAL_S1313!M36,IF(ISBLANK(VAL_S1313!M36),"","NaN"))</f>
        <v>NaN</v>
      </c>
      <c r="AF36" s="154" t="str">
        <f>IF(ISNUMBER(VAL_S1313!M36),$F$6,IF(ISBLANK(VAL_S1313!M36),"",VAL_S1313!M36))</f>
        <v>M</v>
      </c>
      <c r="AG36" s="154" t="str">
        <f>IF(ISBLANK(VAL_S1313!M36),"",$F$7)</f>
        <v>F</v>
      </c>
      <c r="AH36" s="147" t="str">
        <f>IF(ISNUMBER(VAL_S1313!N36),VAL_S1313!N36,IF(ISBLANK(VAL_S1313!N36),"","NaN"))</f>
        <v>NaN</v>
      </c>
      <c r="AI36" s="154" t="str">
        <f>IF(ISNUMBER(VAL_S1313!N36),$F$6,IF(ISBLANK(VAL_S1313!N36),"",VAL_S1313!N36))</f>
        <v>M</v>
      </c>
      <c r="AJ36" s="154" t="str">
        <f>IF(ISBLANK(VAL_S1313!N36),"",$F$7)</f>
        <v>F</v>
      </c>
      <c r="AK36" s="147" t="str">
        <f>IF(ISNUMBER(VAL_S1313!O36),VAL_S1313!O36,IF(ISBLANK(VAL_S1313!O36),"","NaN"))</f>
        <v>NaN</v>
      </c>
      <c r="AL36" s="154" t="str">
        <f>IF(ISNUMBER(VAL_S1313!O36),$F$6,IF(ISBLANK(VAL_S1313!O36),"",VAL_S1313!O36))</f>
        <v>M</v>
      </c>
      <c r="AM36" s="154" t="str">
        <f>IF(ISBLANK(VAL_S1313!O36),"",$F$7)</f>
        <v>F</v>
      </c>
      <c r="AN36" s="147" t="str">
        <f>IF(ISNUMBER(VAL_S1313!P36),VAL_S1313!P36,IF(ISBLANK(VAL_S1313!P36),"","NaN"))</f>
        <v>NaN</v>
      </c>
      <c r="AO36" s="154" t="str">
        <f>IF(ISNUMBER(VAL_S1313!P36),$F$6,IF(ISBLANK(VAL_S1313!P36),"",VAL_S1313!P36))</f>
        <v>M</v>
      </c>
      <c r="AP36" s="154" t="str">
        <f>IF(ISBLANK(VAL_S1313!P36),"",$F$7)</f>
        <v>F</v>
      </c>
      <c r="AQ36" s="147" t="str">
        <f>IF(ISNUMBER(VAL_S1313!Q36),VAL_S1313!Q36,IF(ISBLANK(VAL_S1313!Q36),"","NaN"))</f>
        <v>NaN</v>
      </c>
      <c r="AR36" s="154" t="str">
        <f>IF(ISNUMBER(VAL_S1313!Q36),$F$6,IF(ISBLANK(VAL_S1313!Q36),"",VAL_S1313!Q36))</f>
        <v>M</v>
      </c>
      <c r="AS36" s="154" t="str">
        <f>IF(ISBLANK(VAL_S1313!Q36),"",$F$7)</f>
        <v>F</v>
      </c>
      <c r="AT36" s="147" t="str">
        <f>IF(ISNUMBER(VAL_S1313!R36),VAL_S1313!R36,IF(ISBLANK(VAL_S1313!R36),"","NaN"))</f>
        <v>NaN</v>
      </c>
      <c r="AU36" s="154" t="str">
        <f>IF(ISNUMBER(VAL_S1313!R36),$F$6,IF(ISBLANK(VAL_S1313!R36),"",VAL_S1313!R36))</f>
        <v>M</v>
      </c>
      <c r="AV36" s="154" t="str">
        <f>IF(ISBLANK(VAL_S1313!R36),"",$F$7)</f>
        <v>F</v>
      </c>
      <c r="AW36" s="147" t="str">
        <f>IF(ISNUMBER(VAL_S1313!S36),VAL_S1313!S36,IF(ISBLANK(VAL_S1313!S36),"","NaN"))</f>
        <v>NaN</v>
      </c>
      <c r="AX36" s="154" t="str">
        <f>IF(ISNUMBER(VAL_S1313!S36),$F$6,IF(ISBLANK(VAL_S1313!S36),"",VAL_S1313!S36))</f>
        <v>M</v>
      </c>
      <c r="AY36" s="154" t="str">
        <f>IF(ISBLANK(VAL_S1313!S36),"",$F$7)</f>
        <v>F</v>
      </c>
      <c r="AZ36" s="147" t="str">
        <f>IF(ISNUMBER(VAL_S1313!T36),VAL_S1313!T36,IF(ISBLANK(VAL_S1313!T36),"","NaN"))</f>
        <v>NaN</v>
      </c>
      <c r="BA36" s="154" t="str">
        <f>IF(ISNUMBER(VAL_S1313!T36),$F$6,IF(ISBLANK(VAL_S1313!T36),"",VAL_S1313!T36))</f>
        <v>M</v>
      </c>
      <c r="BB36" s="154" t="str">
        <f>IF(ISBLANK(VAL_S1313!T36),"",$F$7)</f>
        <v>F</v>
      </c>
      <c r="BC36" s="147" t="str">
        <f>IF(ISNUMBER(VAL_S1313!U36),VAL_S1313!U36,IF(ISBLANK(VAL_S1313!U36),"","NaN"))</f>
        <v>NaN</v>
      </c>
      <c r="BD36" s="154" t="str">
        <f>IF(ISNUMBER(VAL_S1313!U36),$F$6,IF(ISBLANK(VAL_S1313!U36),"",VAL_S1313!U36))</f>
        <v>M</v>
      </c>
      <c r="BE36" s="154" t="str">
        <f>IF(ISBLANK(VAL_S1313!U36),"",$F$7)</f>
        <v>F</v>
      </c>
      <c r="BF36" s="147" t="str">
        <f>IF(ISNUMBER(VAL_S1313!V36),VAL_S1313!V36,IF(ISBLANK(VAL_S1313!V36),"","NaN"))</f>
        <v>NaN</v>
      </c>
      <c r="BG36" s="154" t="str">
        <f>IF(ISNUMBER(VAL_S1313!V36),$F$6,IF(ISBLANK(VAL_S1313!V36),"",VAL_S1313!V36))</f>
        <v>M</v>
      </c>
      <c r="BH36" s="154" t="str">
        <f>IF(ISBLANK(VAL_S1313!V36),"",$F$7)</f>
        <v>F</v>
      </c>
      <c r="BI36" s="147" t="str">
        <f>IF(ISNUMBER(VAL_S1313!W36),VAL_S1313!W36,IF(ISBLANK(VAL_S1313!W36),"","NaN"))</f>
        <v>NaN</v>
      </c>
      <c r="BJ36" s="154" t="str">
        <f>IF(ISNUMBER(VAL_S1313!W36),$F$6,IF(ISBLANK(VAL_S1313!W36),"",VAL_S1313!W36))</f>
        <v>M</v>
      </c>
      <c r="BK36" s="154" t="str">
        <f>IF(ISBLANK(VAL_S1313!W36),"",$F$7)</f>
        <v>F</v>
      </c>
      <c r="BL36" s="147" t="str">
        <f>IF(ISNUMBER(VAL_S1313!X36),VAL_S1313!X36,IF(ISBLANK(VAL_S1313!X36),"","NaN"))</f>
        <v>NaN</v>
      </c>
      <c r="BM36" s="154" t="str">
        <f>IF(ISNUMBER(VAL_S1313!X36),$F$6,IF(ISBLANK(VAL_S1313!X36),"",VAL_S1313!X36))</f>
        <v>M</v>
      </c>
      <c r="BN36" s="154" t="str">
        <f>IF(ISBLANK(VAL_S1313!X36),"",$F$7)</f>
        <v>F</v>
      </c>
      <c r="BO36" s="147" t="str">
        <f>IF(ISNUMBER(VAL_S1313!Y36),VAL_S1313!Y36,IF(ISBLANK(VAL_S1313!Y36),"","NaN"))</f>
        <v>NaN</v>
      </c>
      <c r="BP36" s="154" t="str">
        <f>IF(ISNUMBER(VAL_S1313!Y36),$F$6,IF(ISBLANK(VAL_S1313!Y36),"",VAL_S1313!Y36))</f>
        <v>M</v>
      </c>
      <c r="BQ36" s="154" t="str">
        <f>IF(ISBLANK(VAL_S1313!Y36),"",$F$7)</f>
        <v>F</v>
      </c>
      <c r="BR36" s="147" t="str">
        <f>IF(ISNUMBER(VAL_S1313!Z36),VAL_S1313!Z36,IF(ISBLANK(VAL_S1313!Z36),"","NaN"))</f>
        <v>NaN</v>
      </c>
      <c r="BS36" s="154" t="str">
        <f>IF(ISNUMBER(VAL_S1313!Z36),$F$6,IF(ISBLANK(VAL_S1313!Z36),"",VAL_S1313!Z36))</f>
        <v>M</v>
      </c>
      <c r="BT36" s="154" t="str">
        <f>IF(ISBLANK(VAL_S1313!Z36),"",$F$7)</f>
        <v>F</v>
      </c>
      <c r="BU36" s="147" t="str">
        <f>IF(ISNUMBER(VAL_S1313!AA36),VAL_S1313!AA36,IF(ISBLANK(VAL_S1313!AA36),"","NaN"))</f>
        <v>NaN</v>
      </c>
      <c r="BV36" s="154" t="str">
        <f>IF(ISNUMBER(VAL_S1313!AA36),$F$6,IF(ISBLANK(VAL_S1313!AA36),"",VAL_S1313!AA36))</f>
        <v>M</v>
      </c>
      <c r="BW36" s="154" t="str">
        <f>IF(ISBLANK(VAL_S1313!AA36),"",$F$7)</f>
        <v>F</v>
      </c>
      <c r="BX36" s="147" t="str">
        <f>IF(ISNUMBER(VAL_S1313!AB36),VAL_S1313!AB36,IF(ISBLANK(VAL_S1313!AB36),"","NaN"))</f>
        <v>NaN</v>
      </c>
      <c r="BY36" s="154" t="str">
        <f>IF(ISNUMBER(VAL_S1313!AB36),$F$6,IF(ISBLANK(VAL_S1313!AB36),"",VAL_S1313!AB36))</f>
        <v>M</v>
      </c>
      <c r="BZ36" s="154" t="str">
        <f>IF(ISBLANK(VAL_S1313!AB36),"",$F$7)</f>
        <v>F</v>
      </c>
      <c r="CA36" s="147" t="str">
        <f>IF(ISNUMBER(VAL_S1313!AC36),VAL_S1313!AC36,IF(ISBLANK(VAL_S1313!AC36),"","NaN"))</f>
        <v>NaN</v>
      </c>
      <c r="CB36" s="154" t="str">
        <f>IF(ISNUMBER(VAL_S1313!AC36),$F$6,IF(ISBLANK(VAL_S1313!AC36),"",VAL_S1313!AC36))</f>
        <v>M</v>
      </c>
      <c r="CC36" s="154" t="str">
        <f>IF(ISBLANK(VAL_S1313!AC36),"",$F$7)</f>
        <v>F</v>
      </c>
      <c r="CD36" s="147" t="str">
        <f>IF(ISNUMBER(VAL_S1313!AD36),VAL_S1313!AD36,IF(ISBLANK(VAL_S1313!AD36),"","NaN"))</f>
        <v>NaN</v>
      </c>
      <c r="CE36" s="154" t="str">
        <f>IF(ISNUMBER(VAL_S1313!AD36),$F$6,IF(ISBLANK(VAL_S1313!AD36),"",VAL_S1313!AD36))</f>
        <v>M</v>
      </c>
      <c r="CF36" s="154" t="str">
        <f>IF(ISBLANK(VAL_S1313!AD36),"",$F$7)</f>
        <v>F</v>
      </c>
      <c r="CG36" s="147" t="str">
        <f>IF(ISNUMBER(VAL_S1313!AE36),VAL_S1313!AE36,IF(ISBLANK(VAL_S1313!AE36),"","NaN"))</f>
        <v>NaN</v>
      </c>
      <c r="CH36" s="154" t="str">
        <f>IF(ISNUMBER(VAL_S1313!AE36),$F$6,IF(ISBLANK(VAL_S1313!AE36),"",VAL_S1313!AE36))</f>
        <v>M</v>
      </c>
      <c r="CI36" s="154" t="str">
        <f>IF(ISBLANK(VAL_S1313!AE36),"",$F$7)</f>
        <v>F</v>
      </c>
      <c r="CJ36" s="147" t="str">
        <f>IF(ISNUMBER(VAL_S1313!AF36),VAL_S1313!AF36,IF(ISBLANK(VAL_S1313!AF36),"","NaN"))</f>
        <v>NaN</v>
      </c>
      <c r="CK36" s="154" t="str">
        <f>IF(ISNUMBER(VAL_S1313!AF36),$F$6,IF(ISBLANK(VAL_S1313!AF36),"",VAL_S1313!AF36))</f>
        <v>M</v>
      </c>
      <c r="CL36" s="154" t="str">
        <f>IF(ISBLANK(VAL_S1313!AF36),"",$F$7)</f>
        <v>F</v>
      </c>
      <c r="CM36" s="147" t="str">
        <f>IF(ISNUMBER(VAL_S1313!AG36),VAL_S1313!AG36,IF(ISBLANK(VAL_S1313!AG36),"","NaN"))</f>
        <v>NaN</v>
      </c>
      <c r="CN36" s="154" t="str">
        <f>IF(ISNUMBER(VAL_S1313!AG36),$F$6,IF(ISBLANK(VAL_S1313!AG36),"",VAL_S1313!AG36))</f>
        <v>M</v>
      </c>
      <c r="CO36" s="154" t="str">
        <f>IF(ISBLANK(VAL_S1313!AG36),"",$F$7)</f>
        <v>F</v>
      </c>
      <c r="CP36" s="147" t="str">
        <f>IF(ISNUMBER(VAL_S1313!AH36),VAL_S1313!AH36,IF(ISBLANK(VAL_S1313!AH36),"","NaN"))</f>
        <v>NaN</v>
      </c>
      <c r="CQ36" s="154" t="str">
        <f>IF(ISNUMBER(VAL_S1313!AH36),$F$6,IF(ISBLANK(VAL_S1313!AH36),"",VAL_S1313!AH36))</f>
        <v>M</v>
      </c>
      <c r="CR36" s="154" t="str">
        <f>IF(ISBLANK(VAL_S1313!AH36),"",$F$7)</f>
        <v>F</v>
      </c>
      <c r="CS36" s="147" t="str">
        <f>IF(ISNUMBER(VAL_S1313!AI36),VAL_S1313!AI36,IF(ISBLANK(VAL_S1313!AI36),"","NaN"))</f>
        <v/>
      </c>
      <c r="CT36" s="154" t="str">
        <f>IF(ISNUMBER(VAL_S1313!AI36),$F$6,IF(ISBLANK(VAL_S1313!AI36),"",VAL_S1313!AI36))</f>
        <v/>
      </c>
      <c r="CU36" s="154" t="str">
        <f>IF(ISBLANK(VAL_S1313!AI36),"",$F$7)</f>
        <v/>
      </c>
      <c r="CV36" s="147" t="str">
        <f>IF(ISNUMBER(VAL_S1313!AJ36),VAL_S1313!AJ36,IF(ISBLANK(VAL_S1313!AJ36),"","NaN"))</f>
        <v/>
      </c>
      <c r="CW36" s="154" t="str">
        <f>IF(ISNUMBER(VAL_S1313!AJ36),$F$6,IF(ISBLANK(VAL_S1313!AJ36),"",VAL_S1313!AJ36))</f>
        <v/>
      </c>
      <c r="CX36" s="154" t="str">
        <f>IF(ISBLANK(VAL_S1313!AJ36),"",$F$7)</f>
        <v/>
      </c>
      <c r="CY36" s="147" t="str">
        <f>IF(ISNUMBER(VAL_S1313!AK36),VAL_S1313!AK36,IF(ISBLANK(VAL_S1313!AK36),"","NaN"))</f>
        <v/>
      </c>
      <c r="CZ36" s="154" t="str">
        <f>IF(ISNUMBER(VAL_S1313!AK36),$F$6,IF(ISBLANK(VAL_S1313!AK36),"",VAL_S1313!AK36))</f>
        <v/>
      </c>
      <c r="DA36" s="154" t="str">
        <f>IF(ISBLANK(VAL_S1313!AK36),"",$F$7)</f>
        <v/>
      </c>
      <c r="DB36" s="147" t="str">
        <f>IF(ISNUMBER(VAL_S1313!AL36),VAL_S1313!AL36,IF(ISBLANK(VAL_S1313!AL36),"","NaN"))</f>
        <v/>
      </c>
      <c r="DC36" s="154" t="str">
        <f>IF(ISNUMBER(VAL_S1313!AL36),$F$6,IF(ISBLANK(VAL_S1313!AL36),"",VAL_S1313!AL36))</f>
        <v/>
      </c>
      <c r="DD36" s="154" t="str">
        <f>IF(ISBLANK(VAL_S1313!AL36),"",$F$7)</f>
        <v/>
      </c>
      <c r="DE36" s="147" t="str">
        <f>IF(ISNUMBER(VAL_S1313!AM36),VAL_S1313!AM36,IF(ISBLANK(VAL_S1313!AM36),"","NaN"))</f>
        <v/>
      </c>
      <c r="DF36" s="154" t="str">
        <f>IF(ISNUMBER(VAL_S1313!AM36),$F$6,IF(ISBLANK(VAL_S1313!AM36),"",VAL_S1313!AM36))</f>
        <v/>
      </c>
      <c r="DG36" s="187" t="str">
        <f>IF(ISBLANK(VAL_S1313!AM36),"",$F$7)</f>
        <v/>
      </c>
    </row>
    <row r="37" spans="1:111" x14ac:dyDescent="0.25">
      <c r="A37" s="157" t="s">
        <v>312</v>
      </c>
      <c r="B37" s="157" t="s">
        <v>62</v>
      </c>
      <c r="C37" s="158" t="s">
        <v>63</v>
      </c>
      <c r="D37" s="146" t="str">
        <f>IF(ISNUMBER(VAL_S1313!D37),VAL_S1313!D37,IF(ISBLANK(VAL_S1313!D37),"","NaN"))</f>
        <v>NaN</v>
      </c>
      <c r="E37" s="154" t="str">
        <f>IF(ISNUMBER(VAL_S1313!D37),$F$6,IF(ISBLANK(VAL_S1313!D37),"",VAL_S1313!D37))</f>
        <v>M</v>
      </c>
      <c r="F37" s="154" t="str">
        <f>IF(ISBLANK(VAL_S1313!D37),"",$F$7)</f>
        <v>F</v>
      </c>
      <c r="G37" s="147" t="str">
        <f>IF(ISNUMBER(VAL_S1313!E37),VAL_S1313!E37,IF(ISBLANK(VAL_S1313!E37),"","NaN"))</f>
        <v>NaN</v>
      </c>
      <c r="H37" s="154" t="str">
        <f>IF(ISNUMBER(VAL_S1313!E37),$F$6,IF(ISBLANK(VAL_S1313!E37),"",VAL_S1313!E37))</f>
        <v>M</v>
      </c>
      <c r="I37" s="154" t="str">
        <f>IF(ISBLANK(VAL_S1313!E37),"",$F$7)</f>
        <v>F</v>
      </c>
      <c r="J37" s="147" t="str">
        <f>IF(ISNUMBER(VAL_S1313!F37),VAL_S1313!F37,IF(ISBLANK(VAL_S1313!F37),"","NaN"))</f>
        <v>NaN</v>
      </c>
      <c r="K37" s="154" t="str">
        <f>IF(ISNUMBER(VAL_S1313!F37),$F$6,IF(ISBLANK(VAL_S1313!F37),"",VAL_S1313!F37))</f>
        <v>M</v>
      </c>
      <c r="L37" s="154" t="str">
        <f>IF(ISBLANK(VAL_S1313!F37),"",$F$7)</f>
        <v>F</v>
      </c>
      <c r="M37" s="147" t="str">
        <f>IF(ISNUMBER(VAL_S1313!G37),VAL_S1313!G37,IF(ISBLANK(VAL_S1313!G37),"","NaN"))</f>
        <v>NaN</v>
      </c>
      <c r="N37" s="154" t="str">
        <f>IF(ISNUMBER(VAL_S1313!G37),$F$6,IF(ISBLANK(VAL_S1313!G37),"",VAL_S1313!G37))</f>
        <v>M</v>
      </c>
      <c r="O37" s="154" t="str">
        <f>IF(ISBLANK(VAL_S1313!G37),"",$F$7)</f>
        <v>F</v>
      </c>
      <c r="P37" s="147" t="str">
        <f>IF(ISNUMBER(VAL_S1313!H37),VAL_S1313!H37,IF(ISBLANK(VAL_S1313!H37),"","NaN"))</f>
        <v>NaN</v>
      </c>
      <c r="Q37" s="154" t="str">
        <f>IF(ISNUMBER(VAL_S1313!H37),$F$6,IF(ISBLANK(VAL_S1313!H37),"",VAL_S1313!H37))</f>
        <v>M</v>
      </c>
      <c r="R37" s="154" t="str">
        <f>IF(ISBLANK(VAL_S1313!H37),"",$F$7)</f>
        <v>F</v>
      </c>
      <c r="S37" s="147" t="str">
        <f>IF(ISNUMBER(VAL_S1313!I37),VAL_S1313!I37,IF(ISBLANK(VAL_S1313!I37),"","NaN"))</f>
        <v>NaN</v>
      </c>
      <c r="T37" s="154" t="str">
        <f>IF(ISNUMBER(VAL_S1313!I37),$F$6,IF(ISBLANK(VAL_S1313!I37),"",VAL_S1313!I37))</f>
        <v>M</v>
      </c>
      <c r="U37" s="154" t="str">
        <f>IF(ISBLANK(VAL_S1313!I37),"",$F$7)</f>
        <v>F</v>
      </c>
      <c r="V37" s="147" t="str">
        <f>IF(ISNUMBER(VAL_S1313!J37),VAL_S1313!J37,IF(ISBLANK(VAL_S1313!J37),"","NaN"))</f>
        <v>NaN</v>
      </c>
      <c r="W37" s="154" t="str">
        <f>IF(ISNUMBER(VAL_S1313!J37),$F$6,IF(ISBLANK(VAL_S1313!J37),"",VAL_S1313!J37))</f>
        <v>M</v>
      </c>
      <c r="X37" s="154" t="str">
        <f>IF(ISBLANK(VAL_S1313!J37),"",$F$7)</f>
        <v>F</v>
      </c>
      <c r="Y37" s="147" t="str">
        <f>IF(ISNUMBER(VAL_S1313!K37),VAL_S1313!K37,IF(ISBLANK(VAL_S1313!K37),"","NaN"))</f>
        <v>NaN</v>
      </c>
      <c r="Z37" s="154" t="str">
        <f>IF(ISNUMBER(VAL_S1313!K37),$F$6,IF(ISBLANK(VAL_S1313!K37),"",VAL_S1313!K37))</f>
        <v>M</v>
      </c>
      <c r="AA37" s="154" t="str">
        <f>IF(ISBLANK(VAL_S1313!K37),"",$F$7)</f>
        <v>F</v>
      </c>
      <c r="AB37" s="147" t="str">
        <f>IF(ISNUMBER(VAL_S1313!L37),VAL_S1313!L37,IF(ISBLANK(VAL_S1313!L37),"","NaN"))</f>
        <v>NaN</v>
      </c>
      <c r="AC37" s="154" t="str">
        <f>IF(ISNUMBER(VAL_S1313!L37),$F$6,IF(ISBLANK(VAL_S1313!L37),"",VAL_S1313!L37))</f>
        <v>M</v>
      </c>
      <c r="AD37" s="154" t="str">
        <f>IF(ISBLANK(VAL_S1313!L37),"",$F$7)</f>
        <v>F</v>
      </c>
      <c r="AE37" s="147" t="str">
        <f>IF(ISNUMBER(VAL_S1313!M37),VAL_S1313!M37,IF(ISBLANK(VAL_S1313!M37),"","NaN"))</f>
        <v>NaN</v>
      </c>
      <c r="AF37" s="154" t="str">
        <f>IF(ISNUMBER(VAL_S1313!M37),$F$6,IF(ISBLANK(VAL_S1313!M37),"",VAL_S1313!M37))</f>
        <v>M</v>
      </c>
      <c r="AG37" s="154" t="str">
        <f>IF(ISBLANK(VAL_S1313!M37),"",$F$7)</f>
        <v>F</v>
      </c>
      <c r="AH37" s="147" t="str">
        <f>IF(ISNUMBER(VAL_S1313!N37),VAL_S1313!N37,IF(ISBLANK(VAL_S1313!N37),"","NaN"))</f>
        <v>NaN</v>
      </c>
      <c r="AI37" s="154" t="str">
        <f>IF(ISNUMBER(VAL_S1313!N37),$F$6,IF(ISBLANK(VAL_S1313!N37),"",VAL_S1313!N37))</f>
        <v>M</v>
      </c>
      <c r="AJ37" s="154" t="str">
        <f>IF(ISBLANK(VAL_S1313!N37),"",$F$7)</f>
        <v>F</v>
      </c>
      <c r="AK37" s="147" t="str">
        <f>IF(ISNUMBER(VAL_S1313!O37),VAL_S1313!O37,IF(ISBLANK(VAL_S1313!O37),"","NaN"))</f>
        <v>NaN</v>
      </c>
      <c r="AL37" s="154" t="str">
        <f>IF(ISNUMBER(VAL_S1313!O37),$F$6,IF(ISBLANK(VAL_S1313!O37),"",VAL_S1313!O37))</f>
        <v>M</v>
      </c>
      <c r="AM37" s="154" t="str">
        <f>IF(ISBLANK(VAL_S1313!O37),"",$F$7)</f>
        <v>F</v>
      </c>
      <c r="AN37" s="147" t="str">
        <f>IF(ISNUMBER(VAL_S1313!P37),VAL_S1313!P37,IF(ISBLANK(VAL_S1313!P37),"","NaN"))</f>
        <v>NaN</v>
      </c>
      <c r="AO37" s="154" t="str">
        <f>IF(ISNUMBER(VAL_S1313!P37),$F$6,IF(ISBLANK(VAL_S1313!P37),"",VAL_S1313!P37))</f>
        <v>M</v>
      </c>
      <c r="AP37" s="154" t="str">
        <f>IF(ISBLANK(VAL_S1313!P37),"",$F$7)</f>
        <v>F</v>
      </c>
      <c r="AQ37" s="147" t="str">
        <f>IF(ISNUMBER(VAL_S1313!Q37),VAL_S1313!Q37,IF(ISBLANK(VAL_S1313!Q37),"","NaN"))</f>
        <v>NaN</v>
      </c>
      <c r="AR37" s="154" t="str">
        <f>IF(ISNUMBER(VAL_S1313!Q37),$F$6,IF(ISBLANK(VAL_S1313!Q37),"",VAL_S1313!Q37))</f>
        <v>M</v>
      </c>
      <c r="AS37" s="154" t="str">
        <f>IF(ISBLANK(VAL_S1313!Q37),"",$F$7)</f>
        <v>F</v>
      </c>
      <c r="AT37" s="147" t="str">
        <f>IF(ISNUMBER(VAL_S1313!R37),VAL_S1313!R37,IF(ISBLANK(VAL_S1313!R37),"","NaN"))</f>
        <v>NaN</v>
      </c>
      <c r="AU37" s="154" t="str">
        <f>IF(ISNUMBER(VAL_S1313!R37),$F$6,IF(ISBLANK(VAL_S1313!R37),"",VAL_S1313!R37))</f>
        <v>M</v>
      </c>
      <c r="AV37" s="154" t="str">
        <f>IF(ISBLANK(VAL_S1313!R37),"",$F$7)</f>
        <v>F</v>
      </c>
      <c r="AW37" s="147" t="str">
        <f>IF(ISNUMBER(VAL_S1313!S37),VAL_S1313!S37,IF(ISBLANK(VAL_S1313!S37),"","NaN"))</f>
        <v>NaN</v>
      </c>
      <c r="AX37" s="154" t="str">
        <f>IF(ISNUMBER(VAL_S1313!S37),$F$6,IF(ISBLANK(VAL_S1313!S37),"",VAL_S1313!S37))</f>
        <v>M</v>
      </c>
      <c r="AY37" s="154" t="str">
        <f>IF(ISBLANK(VAL_S1313!S37),"",$F$7)</f>
        <v>F</v>
      </c>
      <c r="AZ37" s="147" t="str">
        <f>IF(ISNUMBER(VAL_S1313!T37),VAL_S1313!T37,IF(ISBLANK(VAL_S1313!T37),"","NaN"))</f>
        <v>NaN</v>
      </c>
      <c r="BA37" s="154" t="str">
        <f>IF(ISNUMBER(VAL_S1313!T37),$F$6,IF(ISBLANK(VAL_S1313!T37),"",VAL_S1313!T37))</f>
        <v>M</v>
      </c>
      <c r="BB37" s="154" t="str">
        <f>IF(ISBLANK(VAL_S1313!T37),"",$F$7)</f>
        <v>F</v>
      </c>
      <c r="BC37" s="147" t="str">
        <f>IF(ISNUMBER(VAL_S1313!U37),VAL_S1313!U37,IF(ISBLANK(VAL_S1313!U37),"","NaN"))</f>
        <v>NaN</v>
      </c>
      <c r="BD37" s="154" t="str">
        <f>IF(ISNUMBER(VAL_S1313!U37),$F$6,IF(ISBLANK(VAL_S1313!U37),"",VAL_S1313!U37))</f>
        <v>M</v>
      </c>
      <c r="BE37" s="154" t="str">
        <f>IF(ISBLANK(VAL_S1313!U37),"",$F$7)</f>
        <v>F</v>
      </c>
      <c r="BF37" s="147" t="str">
        <f>IF(ISNUMBER(VAL_S1313!V37),VAL_S1313!V37,IF(ISBLANK(VAL_S1313!V37),"","NaN"))</f>
        <v>NaN</v>
      </c>
      <c r="BG37" s="154" t="str">
        <f>IF(ISNUMBER(VAL_S1313!V37),$F$6,IF(ISBLANK(VAL_S1313!V37),"",VAL_S1313!V37))</f>
        <v>M</v>
      </c>
      <c r="BH37" s="154" t="str">
        <f>IF(ISBLANK(VAL_S1313!V37),"",$F$7)</f>
        <v>F</v>
      </c>
      <c r="BI37" s="147" t="str">
        <f>IF(ISNUMBER(VAL_S1313!W37),VAL_S1313!W37,IF(ISBLANK(VAL_S1313!W37),"","NaN"))</f>
        <v>NaN</v>
      </c>
      <c r="BJ37" s="154" t="str">
        <f>IF(ISNUMBER(VAL_S1313!W37),$F$6,IF(ISBLANK(VAL_S1313!W37),"",VAL_S1313!W37))</f>
        <v>M</v>
      </c>
      <c r="BK37" s="154" t="str">
        <f>IF(ISBLANK(VAL_S1313!W37),"",$F$7)</f>
        <v>F</v>
      </c>
      <c r="BL37" s="147" t="str">
        <f>IF(ISNUMBER(VAL_S1313!X37),VAL_S1313!X37,IF(ISBLANK(VAL_S1313!X37),"","NaN"))</f>
        <v>NaN</v>
      </c>
      <c r="BM37" s="154" t="str">
        <f>IF(ISNUMBER(VAL_S1313!X37),$F$6,IF(ISBLANK(VAL_S1313!X37),"",VAL_S1313!X37))</f>
        <v>M</v>
      </c>
      <c r="BN37" s="154" t="str">
        <f>IF(ISBLANK(VAL_S1313!X37),"",$F$7)</f>
        <v>F</v>
      </c>
      <c r="BO37" s="147" t="str">
        <f>IF(ISNUMBER(VAL_S1313!Y37),VAL_S1313!Y37,IF(ISBLANK(VAL_S1313!Y37),"","NaN"))</f>
        <v>NaN</v>
      </c>
      <c r="BP37" s="154" t="str">
        <f>IF(ISNUMBER(VAL_S1313!Y37),$F$6,IF(ISBLANK(VAL_S1313!Y37),"",VAL_S1313!Y37))</f>
        <v>M</v>
      </c>
      <c r="BQ37" s="154" t="str">
        <f>IF(ISBLANK(VAL_S1313!Y37),"",$F$7)</f>
        <v>F</v>
      </c>
      <c r="BR37" s="147" t="str">
        <f>IF(ISNUMBER(VAL_S1313!Z37),VAL_S1313!Z37,IF(ISBLANK(VAL_S1313!Z37),"","NaN"))</f>
        <v>NaN</v>
      </c>
      <c r="BS37" s="154" t="str">
        <f>IF(ISNUMBER(VAL_S1313!Z37),$F$6,IF(ISBLANK(VAL_S1313!Z37),"",VAL_S1313!Z37))</f>
        <v>M</v>
      </c>
      <c r="BT37" s="154" t="str">
        <f>IF(ISBLANK(VAL_S1313!Z37),"",$F$7)</f>
        <v>F</v>
      </c>
      <c r="BU37" s="147" t="str">
        <f>IF(ISNUMBER(VAL_S1313!AA37),VAL_S1313!AA37,IF(ISBLANK(VAL_S1313!AA37),"","NaN"))</f>
        <v>NaN</v>
      </c>
      <c r="BV37" s="154" t="str">
        <f>IF(ISNUMBER(VAL_S1313!AA37),$F$6,IF(ISBLANK(VAL_S1313!AA37),"",VAL_S1313!AA37))</f>
        <v>M</v>
      </c>
      <c r="BW37" s="154" t="str">
        <f>IF(ISBLANK(VAL_S1313!AA37),"",$F$7)</f>
        <v>F</v>
      </c>
      <c r="BX37" s="147" t="str">
        <f>IF(ISNUMBER(VAL_S1313!AB37),VAL_S1313!AB37,IF(ISBLANK(VAL_S1313!AB37),"","NaN"))</f>
        <v>NaN</v>
      </c>
      <c r="BY37" s="154" t="str">
        <f>IF(ISNUMBER(VAL_S1313!AB37),$F$6,IF(ISBLANK(VAL_S1313!AB37),"",VAL_S1313!AB37))</f>
        <v>M</v>
      </c>
      <c r="BZ37" s="154" t="str">
        <f>IF(ISBLANK(VAL_S1313!AB37),"",$F$7)</f>
        <v>F</v>
      </c>
      <c r="CA37" s="147" t="str">
        <f>IF(ISNUMBER(VAL_S1313!AC37),VAL_S1313!AC37,IF(ISBLANK(VAL_S1313!AC37),"","NaN"))</f>
        <v>NaN</v>
      </c>
      <c r="CB37" s="154" t="str">
        <f>IF(ISNUMBER(VAL_S1313!AC37),$F$6,IF(ISBLANK(VAL_S1313!AC37),"",VAL_S1313!AC37))</f>
        <v>M</v>
      </c>
      <c r="CC37" s="154" t="str">
        <f>IF(ISBLANK(VAL_S1313!AC37),"",$F$7)</f>
        <v>F</v>
      </c>
      <c r="CD37" s="147" t="str">
        <f>IF(ISNUMBER(VAL_S1313!AD37),VAL_S1313!AD37,IF(ISBLANK(VAL_S1313!AD37),"","NaN"))</f>
        <v>NaN</v>
      </c>
      <c r="CE37" s="154" t="str">
        <f>IF(ISNUMBER(VAL_S1313!AD37),$F$6,IF(ISBLANK(VAL_S1313!AD37),"",VAL_S1313!AD37))</f>
        <v>M</v>
      </c>
      <c r="CF37" s="154" t="str">
        <f>IF(ISBLANK(VAL_S1313!AD37),"",$F$7)</f>
        <v>F</v>
      </c>
      <c r="CG37" s="147" t="str">
        <f>IF(ISNUMBER(VAL_S1313!AE37),VAL_S1313!AE37,IF(ISBLANK(VAL_S1313!AE37),"","NaN"))</f>
        <v>NaN</v>
      </c>
      <c r="CH37" s="154" t="str">
        <f>IF(ISNUMBER(VAL_S1313!AE37),$F$6,IF(ISBLANK(VAL_S1313!AE37),"",VAL_S1313!AE37))</f>
        <v>M</v>
      </c>
      <c r="CI37" s="154" t="str">
        <f>IF(ISBLANK(VAL_S1313!AE37),"",$F$7)</f>
        <v>F</v>
      </c>
      <c r="CJ37" s="147" t="str">
        <f>IF(ISNUMBER(VAL_S1313!AF37),VAL_S1313!AF37,IF(ISBLANK(VAL_S1313!AF37),"","NaN"))</f>
        <v>NaN</v>
      </c>
      <c r="CK37" s="154" t="str">
        <f>IF(ISNUMBER(VAL_S1313!AF37),$F$6,IF(ISBLANK(VAL_S1313!AF37),"",VAL_S1313!AF37))</f>
        <v>M</v>
      </c>
      <c r="CL37" s="154" t="str">
        <f>IF(ISBLANK(VAL_S1313!AF37),"",$F$7)</f>
        <v>F</v>
      </c>
      <c r="CM37" s="147" t="str">
        <f>IF(ISNUMBER(VAL_S1313!AG37),VAL_S1313!AG37,IF(ISBLANK(VAL_S1313!AG37),"","NaN"))</f>
        <v>NaN</v>
      </c>
      <c r="CN37" s="154" t="str">
        <f>IF(ISNUMBER(VAL_S1313!AG37),$F$6,IF(ISBLANK(VAL_S1313!AG37),"",VAL_S1313!AG37))</f>
        <v>M</v>
      </c>
      <c r="CO37" s="154" t="str">
        <f>IF(ISBLANK(VAL_S1313!AG37),"",$F$7)</f>
        <v>F</v>
      </c>
      <c r="CP37" s="147" t="str">
        <f>IF(ISNUMBER(VAL_S1313!AH37),VAL_S1313!AH37,IF(ISBLANK(VAL_S1313!AH37),"","NaN"))</f>
        <v>NaN</v>
      </c>
      <c r="CQ37" s="154" t="str">
        <f>IF(ISNUMBER(VAL_S1313!AH37),$F$6,IF(ISBLANK(VAL_S1313!AH37),"",VAL_S1313!AH37))</f>
        <v>M</v>
      </c>
      <c r="CR37" s="154" t="str">
        <f>IF(ISBLANK(VAL_S1313!AH37),"",$F$7)</f>
        <v>F</v>
      </c>
      <c r="CS37" s="147" t="str">
        <f>IF(ISNUMBER(VAL_S1313!AI37),VAL_S1313!AI37,IF(ISBLANK(VAL_S1313!AI37),"","NaN"))</f>
        <v/>
      </c>
      <c r="CT37" s="154" t="str">
        <f>IF(ISNUMBER(VAL_S1313!AI37),$F$6,IF(ISBLANK(VAL_S1313!AI37),"",VAL_S1313!AI37))</f>
        <v/>
      </c>
      <c r="CU37" s="154" t="str">
        <f>IF(ISBLANK(VAL_S1313!AI37),"",$F$7)</f>
        <v/>
      </c>
      <c r="CV37" s="147" t="str">
        <f>IF(ISNUMBER(VAL_S1313!AJ37),VAL_S1313!AJ37,IF(ISBLANK(VAL_S1313!AJ37),"","NaN"))</f>
        <v/>
      </c>
      <c r="CW37" s="154" t="str">
        <f>IF(ISNUMBER(VAL_S1313!AJ37),$F$6,IF(ISBLANK(VAL_S1313!AJ37),"",VAL_S1313!AJ37))</f>
        <v/>
      </c>
      <c r="CX37" s="154" t="str">
        <f>IF(ISBLANK(VAL_S1313!AJ37),"",$F$7)</f>
        <v/>
      </c>
      <c r="CY37" s="147" t="str">
        <f>IF(ISNUMBER(VAL_S1313!AK37),VAL_S1313!AK37,IF(ISBLANK(VAL_S1313!AK37),"","NaN"))</f>
        <v/>
      </c>
      <c r="CZ37" s="154" t="str">
        <f>IF(ISNUMBER(VAL_S1313!AK37),$F$6,IF(ISBLANK(VAL_S1313!AK37),"",VAL_S1313!AK37))</f>
        <v/>
      </c>
      <c r="DA37" s="154" t="str">
        <f>IF(ISBLANK(VAL_S1313!AK37),"",$F$7)</f>
        <v/>
      </c>
      <c r="DB37" s="147" t="str">
        <f>IF(ISNUMBER(VAL_S1313!AL37),VAL_S1313!AL37,IF(ISBLANK(VAL_S1313!AL37),"","NaN"))</f>
        <v/>
      </c>
      <c r="DC37" s="154" t="str">
        <f>IF(ISNUMBER(VAL_S1313!AL37),$F$6,IF(ISBLANK(VAL_S1313!AL37),"",VAL_S1313!AL37))</f>
        <v/>
      </c>
      <c r="DD37" s="154" t="str">
        <f>IF(ISBLANK(VAL_S1313!AL37),"",$F$7)</f>
        <v/>
      </c>
      <c r="DE37" s="147" t="str">
        <f>IF(ISNUMBER(VAL_S1313!AM37),VAL_S1313!AM37,IF(ISBLANK(VAL_S1313!AM37),"","NaN"))</f>
        <v/>
      </c>
      <c r="DF37" s="154" t="str">
        <f>IF(ISNUMBER(VAL_S1313!AM37),$F$6,IF(ISBLANK(VAL_S1313!AM37),"",VAL_S1313!AM37))</f>
        <v/>
      </c>
      <c r="DG37" s="187" t="str">
        <f>IF(ISBLANK(VAL_S1313!AM37),"",$F$7)</f>
        <v/>
      </c>
    </row>
    <row r="38" spans="1:111" x14ac:dyDescent="0.25">
      <c r="A38" s="157" t="s">
        <v>313</v>
      </c>
      <c r="B38" s="157" t="s">
        <v>64</v>
      </c>
      <c r="C38" s="158">
        <v>5</v>
      </c>
      <c r="D38" s="146" t="str">
        <f>IF(ISNUMBER(VAL_S1313!D38),VAL_S1313!D38,IF(ISBLANK(VAL_S1313!D38),"","NaN"))</f>
        <v>NaN</v>
      </c>
      <c r="E38" s="154" t="str">
        <f>IF(ISNUMBER(VAL_S1313!D38),$F$6,IF(ISBLANK(VAL_S1313!D38),"",VAL_S1313!D38))</f>
        <v>M</v>
      </c>
      <c r="F38" s="154" t="str">
        <f>IF(ISBLANK(VAL_S1313!D38),"",$F$7)</f>
        <v>F</v>
      </c>
      <c r="G38" s="147" t="str">
        <f>IF(ISNUMBER(VAL_S1313!E38),VAL_S1313!E38,IF(ISBLANK(VAL_S1313!E38),"","NaN"))</f>
        <v>NaN</v>
      </c>
      <c r="H38" s="154" t="str">
        <f>IF(ISNUMBER(VAL_S1313!E38),$F$6,IF(ISBLANK(VAL_S1313!E38),"",VAL_S1313!E38))</f>
        <v>M</v>
      </c>
      <c r="I38" s="154" t="str">
        <f>IF(ISBLANK(VAL_S1313!E38),"",$F$7)</f>
        <v>F</v>
      </c>
      <c r="J38" s="147" t="str">
        <f>IF(ISNUMBER(VAL_S1313!F38),VAL_S1313!F38,IF(ISBLANK(VAL_S1313!F38),"","NaN"))</f>
        <v>NaN</v>
      </c>
      <c r="K38" s="154" t="str">
        <f>IF(ISNUMBER(VAL_S1313!F38),$F$6,IF(ISBLANK(VAL_S1313!F38),"",VAL_S1313!F38))</f>
        <v>M</v>
      </c>
      <c r="L38" s="154" t="str">
        <f>IF(ISBLANK(VAL_S1313!F38),"",$F$7)</f>
        <v>F</v>
      </c>
      <c r="M38" s="147" t="str">
        <f>IF(ISNUMBER(VAL_S1313!G38),VAL_S1313!G38,IF(ISBLANK(VAL_S1313!G38),"","NaN"))</f>
        <v>NaN</v>
      </c>
      <c r="N38" s="154" t="str">
        <f>IF(ISNUMBER(VAL_S1313!G38),$F$6,IF(ISBLANK(VAL_S1313!G38),"",VAL_S1313!G38))</f>
        <v>M</v>
      </c>
      <c r="O38" s="154" t="str">
        <f>IF(ISBLANK(VAL_S1313!G38),"",$F$7)</f>
        <v>F</v>
      </c>
      <c r="P38" s="147" t="str">
        <f>IF(ISNUMBER(VAL_S1313!H38),VAL_S1313!H38,IF(ISBLANK(VAL_S1313!H38),"","NaN"))</f>
        <v>NaN</v>
      </c>
      <c r="Q38" s="154" t="str">
        <f>IF(ISNUMBER(VAL_S1313!H38),$F$6,IF(ISBLANK(VAL_S1313!H38),"",VAL_S1313!H38))</f>
        <v>M</v>
      </c>
      <c r="R38" s="154" t="str">
        <f>IF(ISBLANK(VAL_S1313!H38),"",$F$7)</f>
        <v>F</v>
      </c>
      <c r="S38" s="147" t="str">
        <f>IF(ISNUMBER(VAL_S1313!I38),VAL_S1313!I38,IF(ISBLANK(VAL_S1313!I38),"","NaN"))</f>
        <v>NaN</v>
      </c>
      <c r="T38" s="154" t="str">
        <f>IF(ISNUMBER(VAL_S1313!I38),$F$6,IF(ISBLANK(VAL_S1313!I38),"",VAL_S1313!I38))</f>
        <v>M</v>
      </c>
      <c r="U38" s="154" t="str">
        <f>IF(ISBLANK(VAL_S1313!I38),"",$F$7)</f>
        <v>F</v>
      </c>
      <c r="V38" s="147" t="str">
        <f>IF(ISNUMBER(VAL_S1313!J38),VAL_S1313!J38,IF(ISBLANK(VAL_S1313!J38),"","NaN"))</f>
        <v>NaN</v>
      </c>
      <c r="W38" s="154" t="str">
        <f>IF(ISNUMBER(VAL_S1313!J38),$F$6,IF(ISBLANK(VAL_S1313!J38),"",VAL_S1313!J38))</f>
        <v>M</v>
      </c>
      <c r="X38" s="154" t="str">
        <f>IF(ISBLANK(VAL_S1313!J38),"",$F$7)</f>
        <v>F</v>
      </c>
      <c r="Y38" s="147" t="str">
        <f>IF(ISNUMBER(VAL_S1313!K38),VAL_S1313!K38,IF(ISBLANK(VAL_S1313!K38),"","NaN"))</f>
        <v>NaN</v>
      </c>
      <c r="Z38" s="154" t="str">
        <f>IF(ISNUMBER(VAL_S1313!K38),$F$6,IF(ISBLANK(VAL_S1313!K38),"",VAL_S1313!K38))</f>
        <v>M</v>
      </c>
      <c r="AA38" s="154" t="str">
        <f>IF(ISBLANK(VAL_S1313!K38),"",$F$7)</f>
        <v>F</v>
      </c>
      <c r="AB38" s="147" t="str">
        <f>IF(ISNUMBER(VAL_S1313!L38),VAL_S1313!L38,IF(ISBLANK(VAL_S1313!L38),"","NaN"))</f>
        <v>NaN</v>
      </c>
      <c r="AC38" s="154" t="str">
        <f>IF(ISNUMBER(VAL_S1313!L38),$F$6,IF(ISBLANK(VAL_S1313!L38),"",VAL_S1313!L38))</f>
        <v>M</v>
      </c>
      <c r="AD38" s="154" t="str">
        <f>IF(ISBLANK(VAL_S1313!L38),"",$F$7)</f>
        <v>F</v>
      </c>
      <c r="AE38" s="147" t="str">
        <f>IF(ISNUMBER(VAL_S1313!M38),VAL_S1313!M38,IF(ISBLANK(VAL_S1313!M38),"","NaN"))</f>
        <v>NaN</v>
      </c>
      <c r="AF38" s="154" t="str">
        <f>IF(ISNUMBER(VAL_S1313!M38),$F$6,IF(ISBLANK(VAL_S1313!M38),"",VAL_S1313!M38))</f>
        <v>M</v>
      </c>
      <c r="AG38" s="154" t="str">
        <f>IF(ISBLANK(VAL_S1313!M38),"",$F$7)</f>
        <v>F</v>
      </c>
      <c r="AH38" s="147" t="str">
        <f>IF(ISNUMBER(VAL_S1313!N38),VAL_S1313!N38,IF(ISBLANK(VAL_S1313!N38),"","NaN"))</f>
        <v>NaN</v>
      </c>
      <c r="AI38" s="154" t="str">
        <f>IF(ISNUMBER(VAL_S1313!N38),$F$6,IF(ISBLANK(VAL_S1313!N38),"",VAL_S1313!N38))</f>
        <v>M</v>
      </c>
      <c r="AJ38" s="154" t="str">
        <f>IF(ISBLANK(VAL_S1313!N38),"",$F$7)</f>
        <v>F</v>
      </c>
      <c r="AK38" s="147" t="str">
        <f>IF(ISNUMBER(VAL_S1313!O38),VAL_S1313!O38,IF(ISBLANK(VAL_S1313!O38),"","NaN"))</f>
        <v>NaN</v>
      </c>
      <c r="AL38" s="154" t="str">
        <f>IF(ISNUMBER(VAL_S1313!O38),$F$6,IF(ISBLANK(VAL_S1313!O38),"",VAL_S1313!O38))</f>
        <v>M</v>
      </c>
      <c r="AM38" s="154" t="str">
        <f>IF(ISBLANK(VAL_S1313!O38),"",$F$7)</f>
        <v>F</v>
      </c>
      <c r="AN38" s="147" t="str">
        <f>IF(ISNUMBER(VAL_S1313!P38),VAL_S1313!P38,IF(ISBLANK(VAL_S1313!P38),"","NaN"))</f>
        <v>NaN</v>
      </c>
      <c r="AO38" s="154" t="str">
        <f>IF(ISNUMBER(VAL_S1313!P38),$F$6,IF(ISBLANK(VAL_S1313!P38),"",VAL_S1313!P38))</f>
        <v>M</v>
      </c>
      <c r="AP38" s="154" t="str">
        <f>IF(ISBLANK(VAL_S1313!P38),"",$F$7)</f>
        <v>F</v>
      </c>
      <c r="AQ38" s="147" t="str">
        <f>IF(ISNUMBER(VAL_S1313!Q38),VAL_S1313!Q38,IF(ISBLANK(VAL_S1313!Q38),"","NaN"))</f>
        <v>NaN</v>
      </c>
      <c r="AR38" s="154" t="str">
        <f>IF(ISNUMBER(VAL_S1313!Q38),$F$6,IF(ISBLANK(VAL_S1313!Q38),"",VAL_S1313!Q38))</f>
        <v>M</v>
      </c>
      <c r="AS38" s="154" t="str">
        <f>IF(ISBLANK(VAL_S1313!Q38),"",$F$7)</f>
        <v>F</v>
      </c>
      <c r="AT38" s="147" t="str">
        <f>IF(ISNUMBER(VAL_S1313!R38),VAL_S1313!R38,IF(ISBLANK(VAL_S1313!R38),"","NaN"))</f>
        <v>NaN</v>
      </c>
      <c r="AU38" s="154" t="str">
        <f>IF(ISNUMBER(VAL_S1313!R38),$F$6,IF(ISBLANK(VAL_S1313!R38),"",VAL_S1313!R38))</f>
        <v>M</v>
      </c>
      <c r="AV38" s="154" t="str">
        <f>IF(ISBLANK(VAL_S1313!R38),"",$F$7)</f>
        <v>F</v>
      </c>
      <c r="AW38" s="147" t="str">
        <f>IF(ISNUMBER(VAL_S1313!S38),VAL_S1313!S38,IF(ISBLANK(VAL_S1313!S38),"","NaN"))</f>
        <v>NaN</v>
      </c>
      <c r="AX38" s="154" t="str">
        <f>IF(ISNUMBER(VAL_S1313!S38),$F$6,IF(ISBLANK(VAL_S1313!S38),"",VAL_S1313!S38))</f>
        <v>M</v>
      </c>
      <c r="AY38" s="154" t="str">
        <f>IF(ISBLANK(VAL_S1313!S38),"",$F$7)</f>
        <v>F</v>
      </c>
      <c r="AZ38" s="147" t="str">
        <f>IF(ISNUMBER(VAL_S1313!T38),VAL_S1313!T38,IF(ISBLANK(VAL_S1313!T38),"","NaN"))</f>
        <v>NaN</v>
      </c>
      <c r="BA38" s="154" t="str">
        <f>IF(ISNUMBER(VAL_S1313!T38),$F$6,IF(ISBLANK(VAL_S1313!T38),"",VAL_S1313!T38))</f>
        <v>M</v>
      </c>
      <c r="BB38" s="154" t="str">
        <f>IF(ISBLANK(VAL_S1313!T38),"",$F$7)</f>
        <v>F</v>
      </c>
      <c r="BC38" s="147" t="str">
        <f>IF(ISNUMBER(VAL_S1313!U38),VAL_S1313!U38,IF(ISBLANK(VAL_S1313!U38),"","NaN"))</f>
        <v>NaN</v>
      </c>
      <c r="BD38" s="154" t="str">
        <f>IF(ISNUMBER(VAL_S1313!U38),$F$6,IF(ISBLANK(VAL_S1313!U38),"",VAL_S1313!U38))</f>
        <v>M</v>
      </c>
      <c r="BE38" s="154" t="str">
        <f>IF(ISBLANK(VAL_S1313!U38),"",$F$7)</f>
        <v>F</v>
      </c>
      <c r="BF38" s="147" t="str">
        <f>IF(ISNUMBER(VAL_S1313!V38),VAL_S1313!V38,IF(ISBLANK(VAL_S1313!V38),"","NaN"))</f>
        <v>NaN</v>
      </c>
      <c r="BG38" s="154" t="str">
        <f>IF(ISNUMBER(VAL_S1313!V38),$F$6,IF(ISBLANK(VAL_S1313!V38),"",VAL_S1313!V38))</f>
        <v>M</v>
      </c>
      <c r="BH38" s="154" t="str">
        <f>IF(ISBLANK(VAL_S1313!V38),"",$F$7)</f>
        <v>F</v>
      </c>
      <c r="BI38" s="147" t="str">
        <f>IF(ISNUMBER(VAL_S1313!W38),VAL_S1313!W38,IF(ISBLANK(VAL_S1313!W38),"","NaN"))</f>
        <v>NaN</v>
      </c>
      <c r="BJ38" s="154" t="str">
        <f>IF(ISNUMBER(VAL_S1313!W38),$F$6,IF(ISBLANK(VAL_S1313!W38),"",VAL_S1313!W38))</f>
        <v>M</v>
      </c>
      <c r="BK38" s="154" t="str">
        <f>IF(ISBLANK(VAL_S1313!W38),"",$F$7)</f>
        <v>F</v>
      </c>
      <c r="BL38" s="147" t="str">
        <f>IF(ISNUMBER(VAL_S1313!X38),VAL_S1313!X38,IF(ISBLANK(VAL_S1313!X38),"","NaN"))</f>
        <v>NaN</v>
      </c>
      <c r="BM38" s="154" t="str">
        <f>IF(ISNUMBER(VAL_S1313!X38),$F$6,IF(ISBLANK(VAL_S1313!X38),"",VAL_S1313!X38))</f>
        <v>M</v>
      </c>
      <c r="BN38" s="154" t="str">
        <f>IF(ISBLANK(VAL_S1313!X38),"",$F$7)</f>
        <v>F</v>
      </c>
      <c r="BO38" s="147" t="str">
        <f>IF(ISNUMBER(VAL_S1313!Y38),VAL_S1313!Y38,IF(ISBLANK(VAL_S1313!Y38),"","NaN"))</f>
        <v>NaN</v>
      </c>
      <c r="BP38" s="154" t="str">
        <f>IF(ISNUMBER(VAL_S1313!Y38),$F$6,IF(ISBLANK(VAL_S1313!Y38),"",VAL_S1313!Y38))</f>
        <v>M</v>
      </c>
      <c r="BQ38" s="154" t="str">
        <f>IF(ISBLANK(VAL_S1313!Y38),"",$F$7)</f>
        <v>F</v>
      </c>
      <c r="BR38" s="147" t="str">
        <f>IF(ISNUMBER(VAL_S1313!Z38),VAL_S1313!Z38,IF(ISBLANK(VAL_S1313!Z38),"","NaN"))</f>
        <v>NaN</v>
      </c>
      <c r="BS38" s="154" t="str">
        <f>IF(ISNUMBER(VAL_S1313!Z38),$F$6,IF(ISBLANK(VAL_S1313!Z38),"",VAL_S1313!Z38))</f>
        <v>M</v>
      </c>
      <c r="BT38" s="154" t="str">
        <f>IF(ISBLANK(VAL_S1313!Z38),"",$F$7)</f>
        <v>F</v>
      </c>
      <c r="BU38" s="147" t="str">
        <f>IF(ISNUMBER(VAL_S1313!AA38),VAL_S1313!AA38,IF(ISBLANK(VAL_S1313!AA38),"","NaN"))</f>
        <v>NaN</v>
      </c>
      <c r="BV38" s="154" t="str">
        <f>IF(ISNUMBER(VAL_S1313!AA38),$F$6,IF(ISBLANK(VAL_S1313!AA38),"",VAL_S1313!AA38))</f>
        <v>M</v>
      </c>
      <c r="BW38" s="154" t="str">
        <f>IF(ISBLANK(VAL_S1313!AA38),"",$F$7)</f>
        <v>F</v>
      </c>
      <c r="BX38" s="147" t="str">
        <f>IF(ISNUMBER(VAL_S1313!AB38),VAL_S1313!AB38,IF(ISBLANK(VAL_S1313!AB38),"","NaN"))</f>
        <v>NaN</v>
      </c>
      <c r="BY38" s="154" t="str">
        <f>IF(ISNUMBER(VAL_S1313!AB38),$F$6,IF(ISBLANK(VAL_S1313!AB38),"",VAL_S1313!AB38))</f>
        <v>M</v>
      </c>
      <c r="BZ38" s="154" t="str">
        <f>IF(ISBLANK(VAL_S1313!AB38),"",$F$7)</f>
        <v>F</v>
      </c>
      <c r="CA38" s="147" t="str">
        <f>IF(ISNUMBER(VAL_S1313!AC38),VAL_S1313!AC38,IF(ISBLANK(VAL_S1313!AC38),"","NaN"))</f>
        <v>NaN</v>
      </c>
      <c r="CB38" s="154" t="str">
        <f>IF(ISNUMBER(VAL_S1313!AC38),$F$6,IF(ISBLANK(VAL_S1313!AC38),"",VAL_S1313!AC38))</f>
        <v>M</v>
      </c>
      <c r="CC38" s="154" t="str">
        <f>IF(ISBLANK(VAL_S1313!AC38),"",$F$7)</f>
        <v>F</v>
      </c>
      <c r="CD38" s="147" t="str">
        <f>IF(ISNUMBER(VAL_S1313!AD38),VAL_S1313!AD38,IF(ISBLANK(VAL_S1313!AD38),"","NaN"))</f>
        <v>NaN</v>
      </c>
      <c r="CE38" s="154" t="str">
        <f>IF(ISNUMBER(VAL_S1313!AD38),$F$6,IF(ISBLANK(VAL_S1313!AD38),"",VAL_S1313!AD38))</f>
        <v>M</v>
      </c>
      <c r="CF38" s="154" t="str">
        <f>IF(ISBLANK(VAL_S1313!AD38),"",$F$7)</f>
        <v>F</v>
      </c>
      <c r="CG38" s="147" t="str">
        <f>IF(ISNUMBER(VAL_S1313!AE38),VAL_S1313!AE38,IF(ISBLANK(VAL_S1313!AE38),"","NaN"))</f>
        <v>NaN</v>
      </c>
      <c r="CH38" s="154" t="str">
        <f>IF(ISNUMBER(VAL_S1313!AE38),$F$6,IF(ISBLANK(VAL_S1313!AE38),"",VAL_S1313!AE38))</f>
        <v>M</v>
      </c>
      <c r="CI38" s="154" t="str">
        <f>IF(ISBLANK(VAL_S1313!AE38),"",$F$7)</f>
        <v>F</v>
      </c>
      <c r="CJ38" s="147" t="str">
        <f>IF(ISNUMBER(VAL_S1313!AF38),VAL_S1313!AF38,IF(ISBLANK(VAL_S1313!AF38),"","NaN"))</f>
        <v>NaN</v>
      </c>
      <c r="CK38" s="154" t="str">
        <f>IF(ISNUMBER(VAL_S1313!AF38),$F$6,IF(ISBLANK(VAL_S1313!AF38),"",VAL_S1313!AF38))</f>
        <v>M</v>
      </c>
      <c r="CL38" s="154" t="str">
        <f>IF(ISBLANK(VAL_S1313!AF38),"",$F$7)</f>
        <v>F</v>
      </c>
      <c r="CM38" s="147" t="str">
        <f>IF(ISNUMBER(VAL_S1313!AG38),VAL_S1313!AG38,IF(ISBLANK(VAL_S1313!AG38),"","NaN"))</f>
        <v>NaN</v>
      </c>
      <c r="CN38" s="154" t="str">
        <f>IF(ISNUMBER(VAL_S1313!AG38),$F$6,IF(ISBLANK(VAL_S1313!AG38),"",VAL_S1313!AG38))</f>
        <v>M</v>
      </c>
      <c r="CO38" s="154" t="str">
        <f>IF(ISBLANK(VAL_S1313!AG38),"",$F$7)</f>
        <v>F</v>
      </c>
      <c r="CP38" s="147" t="str">
        <f>IF(ISNUMBER(VAL_S1313!AH38),VAL_S1313!AH38,IF(ISBLANK(VAL_S1313!AH38),"","NaN"))</f>
        <v>NaN</v>
      </c>
      <c r="CQ38" s="154" t="str">
        <f>IF(ISNUMBER(VAL_S1313!AH38),$F$6,IF(ISBLANK(VAL_S1313!AH38),"",VAL_S1313!AH38))</f>
        <v>M</v>
      </c>
      <c r="CR38" s="154" t="str">
        <f>IF(ISBLANK(VAL_S1313!AH38),"",$F$7)</f>
        <v>F</v>
      </c>
      <c r="CS38" s="147" t="str">
        <f>IF(ISNUMBER(VAL_S1313!AI38),VAL_S1313!AI38,IF(ISBLANK(VAL_S1313!AI38),"","NaN"))</f>
        <v/>
      </c>
      <c r="CT38" s="154" t="str">
        <f>IF(ISNUMBER(VAL_S1313!AI38),$F$6,IF(ISBLANK(VAL_S1313!AI38),"",VAL_S1313!AI38))</f>
        <v/>
      </c>
      <c r="CU38" s="154" t="str">
        <f>IF(ISBLANK(VAL_S1313!AI38),"",$F$7)</f>
        <v/>
      </c>
      <c r="CV38" s="147" t="str">
        <f>IF(ISNUMBER(VAL_S1313!AJ38),VAL_S1313!AJ38,IF(ISBLANK(VAL_S1313!AJ38),"","NaN"))</f>
        <v/>
      </c>
      <c r="CW38" s="154" t="str">
        <f>IF(ISNUMBER(VAL_S1313!AJ38),$F$6,IF(ISBLANK(VAL_S1313!AJ38),"",VAL_S1313!AJ38))</f>
        <v/>
      </c>
      <c r="CX38" s="154" t="str">
        <f>IF(ISBLANK(VAL_S1313!AJ38),"",$F$7)</f>
        <v/>
      </c>
      <c r="CY38" s="147" t="str">
        <f>IF(ISNUMBER(VAL_S1313!AK38),VAL_S1313!AK38,IF(ISBLANK(VAL_S1313!AK38),"","NaN"))</f>
        <v/>
      </c>
      <c r="CZ38" s="154" t="str">
        <f>IF(ISNUMBER(VAL_S1313!AK38),$F$6,IF(ISBLANK(VAL_S1313!AK38),"",VAL_S1313!AK38))</f>
        <v/>
      </c>
      <c r="DA38" s="154" t="str">
        <f>IF(ISBLANK(VAL_S1313!AK38),"",$F$7)</f>
        <v/>
      </c>
      <c r="DB38" s="147" t="str">
        <f>IF(ISNUMBER(VAL_S1313!AL38),VAL_S1313!AL38,IF(ISBLANK(VAL_S1313!AL38),"","NaN"))</f>
        <v/>
      </c>
      <c r="DC38" s="154" t="str">
        <f>IF(ISNUMBER(VAL_S1313!AL38),$F$6,IF(ISBLANK(VAL_S1313!AL38),"",VAL_S1313!AL38))</f>
        <v/>
      </c>
      <c r="DD38" s="154" t="str">
        <f>IF(ISBLANK(VAL_S1313!AL38),"",$F$7)</f>
        <v/>
      </c>
      <c r="DE38" s="147" t="str">
        <f>IF(ISNUMBER(VAL_S1313!AM38),VAL_S1313!AM38,IF(ISBLANK(VAL_S1313!AM38),"","NaN"))</f>
        <v/>
      </c>
      <c r="DF38" s="154" t="str">
        <f>IF(ISNUMBER(VAL_S1313!AM38),$F$6,IF(ISBLANK(VAL_S1313!AM38),"",VAL_S1313!AM38))</f>
        <v/>
      </c>
      <c r="DG38" s="187" t="str">
        <f>IF(ISBLANK(VAL_S1313!AM38),"",$F$7)</f>
        <v/>
      </c>
    </row>
    <row r="39" spans="1:111" x14ac:dyDescent="0.25">
      <c r="A39" s="157" t="s">
        <v>314</v>
      </c>
      <c r="B39" s="157" t="s">
        <v>65</v>
      </c>
      <c r="C39" s="158" t="s">
        <v>66</v>
      </c>
      <c r="D39" s="146" t="str">
        <f>IF(ISNUMBER(VAL_S1313!D39),VAL_S1313!D39,IF(ISBLANK(VAL_S1313!D39),"","NaN"))</f>
        <v>NaN</v>
      </c>
      <c r="E39" s="154" t="str">
        <f>IF(ISNUMBER(VAL_S1313!D39),$F$6,IF(ISBLANK(VAL_S1313!D39),"",VAL_S1313!D39))</f>
        <v>M</v>
      </c>
      <c r="F39" s="154" t="str">
        <f>IF(ISBLANK(VAL_S1313!D39),"",$F$7)</f>
        <v>F</v>
      </c>
      <c r="G39" s="147" t="str">
        <f>IF(ISNUMBER(VAL_S1313!E39),VAL_S1313!E39,IF(ISBLANK(VAL_S1313!E39),"","NaN"))</f>
        <v>NaN</v>
      </c>
      <c r="H39" s="154" t="str">
        <f>IF(ISNUMBER(VAL_S1313!E39),$F$6,IF(ISBLANK(VAL_S1313!E39),"",VAL_S1313!E39))</f>
        <v>M</v>
      </c>
      <c r="I39" s="154" t="str">
        <f>IF(ISBLANK(VAL_S1313!E39),"",$F$7)</f>
        <v>F</v>
      </c>
      <c r="J39" s="147" t="str">
        <f>IF(ISNUMBER(VAL_S1313!F39),VAL_S1313!F39,IF(ISBLANK(VAL_S1313!F39),"","NaN"))</f>
        <v>NaN</v>
      </c>
      <c r="K39" s="154" t="str">
        <f>IF(ISNUMBER(VAL_S1313!F39),$F$6,IF(ISBLANK(VAL_S1313!F39),"",VAL_S1313!F39))</f>
        <v>M</v>
      </c>
      <c r="L39" s="154" t="str">
        <f>IF(ISBLANK(VAL_S1313!F39),"",$F$7)</f>
        <v>F</v>
      </c>
      <c r="M39" s="147" t="str">
        <f>IF(ISNUMBER(VAL_S1313!G39),VAL_S1313!G39,IF(ISBLANK(VAL_S1313!G39),"","NaN"))</f>
        <v>NaN</v>
      </c>
      <c r="N39" s="154" t="str">
        <f>IF(ISNUMBER(VAL_S1313!G39),$F$6,IF(ISBLANK(VAL_S1313!G39),"",VAL_S1313!G39))</f>
        <v>M</v>
      </c>
      <c r="O39" s="154" t="str">
        <f>IF(ISBLANK(VAL_S1313!G39),"",$F$7)</f>
        <v>F</v>
      </c>
      <c r="P39" s="147" t="str">
        <f>IF(ISNUMBER(VAL_S1313!H39),VAL_S1313!H39,IF(ISBLANK(VAL_S1313!H39),"","NaN"))</f>
        <v>NaN</v>
      </c>
      <c r="Q39" s="154" t="str">
        <f>IF(ISNUMBER(VAL_S1313!H39),$F$6,IF(ISBLANK(VAL_S1313!H39),"",VAL_S1313!H39))</f>
        <v>M</v>
      </c>
      <c r="R39" s="154" t="str">
        <f>IF(ISBLANK(VAL_S1313!H39),"",$F$7)</f>
        <v>F</v>
      </c>
      <c r="S39" s="147" t="str">
        <f>IF(ISNUMBER(VAL_S1313!I39),VAL_S1313!I39,IF(ISBLANK(VAL_S1313!I39),"","NaN"))</f>
        <v>NaN</v>
      </c>
      <c r="T39" s="154" t="str">
        <f>IF(ISNUMBER(VAL_S1313!I39),$F$6,IF(ISBLANK(VAL_S1313!I39),"",VAL_S1313!I39))</f>
        <v>M</v>
      </c>
      <c r="U39" s="154" t="str">
        <f>IF(ISBLANK(VAL_S1313!I39),"",$F$7)</f>
        <v>F</v>
      </c>
      <c r="V39" s="147" t="str">
        <f>IF(ISNUMBER(VAL_S1313!J39),VAL_S1313!J39,IF(ISBLANK(VAL_S1313!J39),"","NaN"))</f>
        <v>NaN</v>
      </c>
      <c r="W39" s="154" t="str">
        <f>IF(ISNUMBER(VAL_S1313!J39),$F$6,IF(ISBLANK(VAL_S1313!J39),"",VAL_S1313!J39))</f>
        <v>M</v>
      </c>
      <c r="X39" s="154" t="str">
        <f>IF(ISBLANK(VAL_S1313!J39),"",$F$7)</f>
        <v>F</v>
      </c>
      <c r="Y39" s="147" t="str">
        <f>IF(ISNUMBER(VAL_S1313!K39),VAL_S1313!K39,IF(ISBLANK(VAL_S1313!K39),"","NaN"))</f>
        <v>NaN</v>
      </c>
      <c r="Z39" s="154" t="str">
        <f>IF(ISNUMBER(VAL_S1313!K39),$F$6,IF(ISBLANK(VAL_S1313!K39),"",VAL_S1313!K39))</f>
        <v>M</v>
      </c>
      <c r="AA39" s="154" t="str">
        <f>IF(ISBLANK(VAL_S1313!K39),"",$F$7)</f>
        <v>F</v>
      </c>
      <c r="AB39" s="147" t="str">
        <f>IF(ISNUMBER(VAL_S1313!L39),VAL_S1313!L39,IF(ISBLANK(VAL_S1313!L39),"","NaN"))</f>
        <v>NaN</v>
      </c>
      <c r="AC39" s="154" t="str">
        <f>IF(ISNUMBER(VAL_S1313!L39),$F$6,IF(ISBLANK(VAL_S1313!L39),"",VAL_S1313!L39))</f>
        <v>M</v>
      </c>
      <c r="AD39" s="154" t="str">
        <f>IF(ISBLANK(VAL_S1313!L39),"",$F$7)</f>
        <v>F</v>
      </c>
      <c r="AE39" s="147" t="str">
        <f>IF(ISNUMBER(VAL_S1313!M39),VAL_S1313!M39,IF(ISBLANK(VAL_S1313!M39),"","NaN"))</f>
        <v>NaN</v>
      </c>
      <c r="AF39" s="154" t="str">
        <f>IF(ISNUMBER(VAL_S1313!M39),$F$6,IF(ISBLANK(VAL_S1313!M39),"",VAL_S1313!M39))</f>
        <v>M</v>
      </c>
      <c r="AG39" s="154" t="str">
        <f>IF(ISBLANK(VAL_S1313!M39),"",$F$7)</f>
        <v>F</v>
      </c>
      <c r="AH39" s="147" t="str">
        <f>IF(ISNUMBER(VAL_S1313!N39),VAL_S1313!N39,IF(ISBLANK(VAL_S1313!N39),"","NaN"))</f>
        <v>NaN</v>
      </c>
      <c r="AI39" s="154" t="str">
        <f>IF(ISNUMBER(VAL_S1313!N39),$F$6,IF(ISBLANK(VAL_S1313!N39),"",VAL_S1313!N39))</f>
        <v>M</v>
      </c>
      <c r="AJ39" s="154" t="str">
        <f>IF(ISBLANK(VAL_S1313!N39),"",$F$7)</f>
        <v>F</v>
      </c>
      <c r="AK39" s="147" t="str">
        <f>IF(ISNUMBER(VAL_S1313!O39),VAL_S1313!O39,IF(ISBLANK(VAL_S1313!O39),"","NaN"))</f>
        <v>NaN</v>
      </c>
      <c r="AL39" s="154" t="str">
        <f>IF(ISNUMBER(VAL_S1313!O39),$F$6,IF(ISBLANK(VAL_S1313!O39),"",VAL_S1313!O39))</f>
        <v>M</v>
      </c>
      <c r="AM39" s="154" t="str">
        <f>IF(ISBLANK(VAL_S1313!O39),"",$F$7)</f>
        <v>F</v>
      </c>
      <c r="AN39" s="147" t="str">
        <f>IF(ISNUMBER(VAL_S1313!P39),VAL_S1313!P39,IF(ISBLANK(VAL_S1313!P39),"","NaN"))</f>
        <v>NaN</v>
      </c>
      <c r="AO39" s="154" t="str">
        <f>IF(ISNUMBER(VAL_S1313!P39),$F$6,IF(ISBLANK(VAL_S1313!P39),"",VAL_S1313!P39))</f>
        <v>M</v>
      </c>
      <c r="AP39" s="154" t="str">
        <f>IF(ISBLANK(VAL_S1313!P39),"",$F$7)</f>
        <v>F</v>
      </c>
      <c r="AQ39" s="147" t="str">
        <f>IF(ISNUMBER(VAL_S1313!Q39),VAL_S1313!Q39,IF(ISBLANK(VAL_S1313!Q39),"","NaN"))</f>
        <v>NaN</v>
      </c>
      <c r="AR39" s="154" t="str">
        <f>IF(ISNUMBER(VAL_S1313!Q39),$F$6,IF(ISBLANK(VAL_S1313!Q39),"",VAL_S1313!Q39))</f>
        <v>M</v>
      </c>
      <c r="AS39" s="154" t="str">
        <f>IF(ISBLANK(VAL_S1313!Q39),"",$F$7)</f>
        <v>F</v>
      </c>
      <c r="AT39" s="147" t="str">
        <f>IF(ISNUMBER(VAL_S1313!R39),VAL_S1313!R39,IF(ISBLANK(VAL_S1313!R39),"","NaN"))</f>
        <v>NaN</v>
      </c>
      <c r="AU39" s="154" t="str">
        <f>IF(ISNUMBER(VAL_S1313!R39),$F$6,IF(ISBLANK(VAL_S1313!R39),"",VAL_S1313!R39))</f>
        <v>M</v>
      </c>
      <c r="AV39" s="154" t="str">
        <f>IF(ISBLANK(VAL_S1313!R39),"",$F$7)</f>
        <v>F</v>
      </c>
      <c r="AW39" s="147" t="str">
        <f>IF(ISNUMBER(VAL_S1313!S39),VAL_S1313!S39,IF(ISBLANK(VAL_S1313!S39),"","NaN"))</f>
        <v>NaN</v>
      </c>
      <c r="AX39" s="154" t="str">
        <f>IF(ISNUMBER(VAL_S1313!S39),$F$6,IF(ISBLANK(VAL_S1313!S39),"",VAL_S1313!S39))</f>
        <v>M</v>
      </c>
      <c r="AY39" s="154" t="str">
        <f>IF(ISBLANK(VAL_S1313!S39),"",$F$7)</f>
        <v>F</v>
      </c>
      <c r="AZ39" s="147" t="str">
        <f>IF(ISNUMBER(VAL_S1313!T39),VAL_S1313!T39,IF(ISBLANK(VAL_S1313!T39),"","NaN"))</f>
        <v>NaN</v>
      </c>
      <c r="BA39" s="154" t="str">
        <f>IF(ISNUMBER(VAL_S1313!T39),$F$6,IF(ISBLANK(VAL_S1313!T39),"",VAL_S1313!T39))</f>
        <v>M</v>
      </c>
      <c r="BB39" s="154" t="str">
        <f>IF(ISBLANK(VAL_S1313!T39),"",$F$7)</f>
        <v>F</v>
      </c>
      <c r="BC39" s="147" t="str">
        <f>IF(ISNUMBER(VAL_S1313!U39),VAL_S1313!U39,IF(ISBLANK(VAL_S1313!U39),"","NaN"))</f>
        <v>NaN</v>
      </c>
      <c r="BD39" s="154" t="str">
        <f>IF(ISNUMBER(VAL_S1313!U39),$F$6,IF(ISBLANK(VAL_S1313!U39),"",VAL_S1313!U39))</f>
        <v>M</v>
      </c>
      <c r="BE39" s="154" t="str">
        <f>IF(ISBLANK(VAL_S1313!U39),"",$F$7)</f>
        <v>F</v>
      </c>
      <c r="BF39" s="147" t="str">
        <f>IF(ISNUMBER(VAL_S1313!V39),VAL_S1313!V39,IF(ISBLANK(VAL_S1313!V39),"","NaN"))</f>
        <v>NaN</v>
      </c>
      <c r="BG39" s="154" t="str">
        <f>IF(ISNUMBER(VAL_S1313!V39),$F$6,IF(ISBLANK(VAL_S1313!V39),"",VAL_S1313!V39))</f>
        <v>M</v>
      </c>
      <c r="BH39" s="154" t="str">
        <f>IF(ISBLANK(VAL_S1313!V39),"",$F$7)</f>
        <v>F</v>
      </c>
      <c r="BI39" s="147" t="str">
        <f>IF(ISNUMBER(VAL_S1313!W39),VAL_S1313!W39,IF(ISBLANK(VAL_S1313!W39),"","NaN"))</f>
        <v>NaN</v>
      </c>
      <c r="BJ39" s="154" t="str">
        <f>IF(ISNUMBER(VAL_S1313!W39),$F$6,IF(ISBLANK(VAL_S1313!W39),"",VAL_S1313!W39))</f>
        <v>M</v>
      </c>
      <c r="BK39" s="154" t="str">
        <f>IF(ISBLANK(VAL_S1313!W39),"",$F$7)</f>
        <v>F</v>
      </c>
      <c r="BL39" s="147" t="str">
        <f>IF(ISNUMBER(VAL_S1313!X39),VAL_S1313!X39,IF(ISBLANK(VAL_S1313!X39),"","NaN"))</f>
        <v>NaN</v>
      </c>
      <c r="BM39" s="154" t="str">
        <f>IF(ISNUMBER(VAL_S1313!X39),$F$6,IF(ISBLANK(VAL_S1313!X39),"",VAL_S1313!X39))</f>
        <v>M</v>
      </c>
      <c r="BN39" s="154" t="str">
        <f>IF(ISBLANK(VAL_S1313!X39),"",$F$7)</f>
        <v>F</v>
      </c>
      <c r="BO39" s="147" t="str">
        <f>IF(ISNUMBER(VAL_S1313!Y39),VAL_S1313!Y39,IF(ISBLANK(VAL_S1313!Y39),"","NaN"))</f>
        <v>NaN</v>
      </c>
      <c r="BP39" s="154" t="str">
        <f>IF(ISNUMBER(VAL_S1313!Y39),$F$6,IF(ISBLANK(VAL_S1313!Y39),"",VAL_S1313!Y39))</f>
        <v>M</v>
      </c>
      <c r="BQ39" s="154" t="str">
        <f>IF(ISBLANK(VAL_S1313!Y39),"",$F$7)</f>
        <v>F</v>
      </c>
      <c r="BR39" s="147" t="str">
        <f>IF(ISNUMBER(VAL_S1313!Z39),VAL_S1313!Z39,IF(ISBLANK(VAL_S1313!Z39),"","NaN"))</f>
        <v>NaN</v>
      </c>
      <c r="BS39" s="154" t="str">
        <f>IF(ISNUMBER(VAL_S1313!Z39),$F$6,IF(ISBLANK(VAL_S1313!Z39),"",VAL_S1313!Z39))</f>
        <v>M</v>
      </c>
      <c r="BT39" s="154" t="str">
        <f>IF(ISBLANK(VAL_S1313!Z39),"",$F$7)</f>
        <v>F</v>
      </c>
      <c r="BU39" s="147" t="str">
        <f>IF(ISNUMBER(VAL_S1313!AA39),VAL_S1313!AA39,IF(ISBLANK(VAL_S1313!AA39),"","NaN"))</f>
        <v>NaN</v>
      </c>
      <c r="BV39" s="154" t="str">
        <f>IF(ISNUMBER(VAL_S1313!AA39),$F$6,IF(ISBLANK(VAL_S1313!AA39),"",VAL_S1313!AA39))</f>
        <v>M</v>
      </c>
      <c r="BW39" s="154" t="str">
        <f>IF(ISBLANK(VAL_S1313!AA39),"",$F$7)</f>
        <v>F</v>
      </c>
      <c r="BX39" s="147" t="str">
        <f>IF(ISNUMBER(VAL_S1313!AB39),VAL_S1313!AB39,IF(ISBLANK(VAL_S1313!AB39),"","NaN"))</f>
        <v>NaN</v>
      </c>
      <c r="BY39" s="154" t="str">
        <f>IF(ISNUMBER(VAL_S1313!AB39),$F$6,IF(ISBLANK(VAL_S1313!AB39),"",VAL_S1313!AB39))</f>
        <v>M</v>
      </c>
      <c r="BZ39" s="154" t="str">
        <f>IF(ISBLANK(VAL_S1313!AB39),"",$F$7)</f>
        <v>F</v>
      </c>
      <c r="CA39" s="147" t="str">
        <f>IF(ISNUMBER(VAL_S1313!AC39),VAL_S1313!AC39,IF(ISBLANK(VAL_S1313!AC39),"","NaN"))</f>
        <v>NaN</v>
      </c>
      <c r="CB39" s="154" t="str">
        <f>IF(ISNUMBER(VAL_S1313!AC39),$F$6,IF(ISBLANK(VAL_S1313!AC39),"",VAL_S1313!AC39))</f>
        <v>M</v>
      </c>
      <c r="CC39" s="154" t="str">
        <f>IF(ISBLANK(VAL_S1313!AC39),"",$F$7)</f>
        <v>F</v>
      </c>
      <c r="CD39" s="147" t="str">
        <f>IF(ISNUMBER(VAL_S1313!AD39),VAL_S1313!AD39,IF(ISBLANK(VAL_S1313!AD39),"","NaN"))</f>
        <v>NaN</v>
      </c>
      <c r="CE39" s="154" t="str">
        <f>IF(ISNUMBER(VAL_S1313!AD39),$F$6,IF(ISBLANK(VAL_S1313!AD39),"",VAL_S1313!AD39))</f>
        <v>M</v>
      </c>
      <c r="CF39" s="154" t="str">
        <f>IF(ISBLANK(VAL_S1313!AD39),"",$F$7)</f>
        <v>F</v>
      </c>
      <c r="CG39" s="147" t="str">
        <f>IF(ISNUMBER(VAL_S1313!AE39),VAL_S1313!AE39,IF(ISBLANK(VAL_S1313!AE39),"","NaN"))</f>
        <v>NaN</v>
      </c>
      <c r="CH39" s="154" t="str">
        <f>IF(ISNUMBER(VAL_S1313!AE39),$F$6,IF(ISBLANK(VAL_S1313!AE39),"",VAL_S1313!AE39))</f>
        <v>M</v>
      </c>
      <c r="CI39" s="154" t="str">
        <f>IF(ISBLANK(VAL_S1313!AE39),"",$F$7)</f>
        <v>F</v>
      </c>
      <c r="CJ39" s="147" t="str">
        <f>IF(ISNUMBER(VAL_S1313!AF39),VAL_S1313!AF39,IF(ISBLANK(VAL_S1313!AF39),"","NaN"))</f>
        <v>NaN</v>
      </c>
      <c r="CK39" s="154" t="str">
        <f>IF(ISNUMBER(VAL_S1313!AF39),$F$6,IF(ISBLANK(VAL_S1313!AF39),"",VAL_S1313!AF39))</f>
        <v>M</v>
      </c>
      <c r="CL39" s="154" t="str">
        <f>IF(ISBLANK(VAL_S1313!AF39),"",$F$7)</f>
        <v>F</v>
      </c>
      <c r="CM39" s="147" t="str">
        <f>IF(ISNUMBER(VAL_S1313!AG39),VAL_S1313!AG39,IF(ISBLANK(VAL_S1313!AG39),"","NaN"))</f>
        <v>NaN</v>
      </c>
      <c r="CN39" s="154" t="str">
        <f>IF(ISNUMBER(VAL_S1313!AG39),$F$6,IF(ISBLANK(VAL_S1313!AG39),"",VAL_S1313!AG39))</f>
        <v>M</v>
      </c>
      <c r="CO39" s="154" t="str">
        <f>IF(ISBLANK(VAL_S1313!AG39),"",$F$7)</f>
        <v>F</v>
      </c>
      <c r="CP39" s="147" t="str">
        <f>IF(ISNUMBER(VAL_S1313!AH39),VAL_S1313!AH39,IF(ISBLANK(VAL_S1313!AH39),"","NaN"))</f>
        <v>NaN</v>
      </c>
      <c r="CQ39" s="154" t="str">
        <f>IF(ISNUMBER(VAL_S1313!AH39),$F$6,IF(ISBLANK(VAL_S1313!AH39),"",VAL_S1313!AH39))</f>
        <v>M</v>
      </c>
      <c r="CR39" s="154" t="str">
        <f>IF(ISBLANK(VAL_S1313!AH39),"",$F$7)</f>
        <v>F</v>
      </c>
      <c r="CS39" s="147" t="str">
        <f>IF(ISNUMBER(VAL_S1313!AI39),VAL_S1313!AI39,IF(ISBLANK(VAL_S1313!AI39),"","NaN"))</f>
        <v/>
      </c>
      <c r="CT39" s="154" t="str">
        <f>IF(ISNUMBER(VAL_S1313!AI39),$F$6,IF(ISBLANK(VAL_S1313!AI39),"",VAL_S1313!AI39))</f>
        <v/>
      </c>
      <c r="CU39" s="154" t="str">
        <f>IF(ISBLANK(VAL_S1313!AI39),"",$F$7)</f>
        <v/>
      </c>
      <c r="CV39" s="147" t="str">
        <f>IF(ISNUMBER(VAL_S1313!AJ39),VAL_S1313!AJ39,IF(ISBLANK(VAL_S1313!AJ39),"","NaN"))</f>
        <v/>
      </c>
      <c r="CW39" s="154" t="str">
        <f>IF(ISNUMBER(VAL_S1313!AJ39),$F$6,IF(ISBLANK(VAL_S1313!AJ39),"",VAL_S1313!AJ39))</f>
        <v/>
      </c>
      <c r="CX39" s="154" t="str">
        <f>IF(ISBLANK(VAL_S1313!AJ39),"",$F$7)</f>
        <v/>
      </c>
      <c r="CY39" s="147" t="str">
        <f>IF(ISNUMBER(VAL_S1313!AK39),VAL_S1313!AK39,IF(ISBLANK(VAL_S1313!AK39),"","NaN"))</f>
        <v/>
      </c>
      <c r="CZ39" s="154" t="str">
        <f>IF(ISNUMBER(VAL_S1313!AK39),$F$6,IF(ISBLANK(VAL_S1313!AK39),"",VAL_S1313!AK39))</f>
        <v/>
      </c>
      <c r="DA39" s="154" t="str">
        <f>IF(ISBLANK(VAL_S1313!AK39),"",$F$7)</f>
        <v/>
      </c>
      <c r="DB39" s="147" t="str">
        <f>IF(ISNUMBER(VAL_S1313!AL39),VAL_S1313!AL39,IF(ISBLANK(VAL_S1313!AL39),"","NaN"))</f>
        <v/>
      </c>
      <c r="DC39" s="154" t="str">
        <f>IF(ISNUMBER(VAL_S1313!AL39),$F$6,IF(ISBLANK(VAL_S1313!AL39),"",VAL_S1313!AL39))</f>
        <v/>
      </c>
      <c r="DD39" s="154" t="str">
        <f>IF(ISBLANK(VAL_S1313!AL39),"",$F$7)</f>
        <v/>
      </c>
      <c r="DE39" s="147" t="str">
        <f>IF(ISNUMBER(VAL_S1313!AM39),VAL_S1313!AM39,IF(ISBLANK(VAL_S1313!AM39),"","NaN"))</f>
        <v/>
      </c>
      <c r="DF39" s="154" t="str">
        <f>IF(ISNUMBER(VAL_S1313!AM39),$F$6,IF(ISBLANK(VAL_S1313!AM39),"",VAL_S1313!AM39))</f>
        <v/>
      </c>
      <c r="DG39" s="187" t="str">
        <f>IF(ISBLANK(VAL_S1313!AM39),"",$F$7)</f>
        <v/>
      </c>
    </row>
    <row r="40" spans="1:111" x14ac:dyDescent="0.25">
      <c r="A40" s="157" t="s">
        <v>315</v>
      </c>
      <c r="B40" s="157" t="s">
        <v>111</v>
      </c>
      <c r="C40" s="158">
        <v>7</v>
      </c>
      <c r="D40" s="146" t="str">
        <f>IF(ISNUMBER(VAL_S1313!D40),VAL_S1313!D40,IF(ISBLANK(VAL_S1313!D40),"","NaN"))</f>
        <v>NaN</v>
      </c>
      <c r="E40" s="154" t="str">
        <f>IF(ISNUMBER(VAL_S1313!D40),$F$6,IF(ISBLANK(VAL_S1313!D40),"",VAL_S1313!D40))</f>
        <v>M</v>
      </c>
      <c r="F40" s="154" t="str">
        <f>IF(ISBLANK(VAL_S1313!D40),"",$F$7)</f>
        <v>F</v>
      </c>
      <c r="G40" s="147" t="str">
        <f>IF(ISNUMBER(VAL_S1313!E40),VAL_S1313!E40,IF(ISBLANK(VAL_S1313!E40),"","NaN"))</f>
        <v>NaN</v>
      </c>
      <c r="H40" s="154" t="str">
        <f>IF(ISNUMBER(VAL_S1313!E40),$F$6,IF(ISBLANK(VAL_S1313!E40),"",VAL_S1313!E40))</f>
        <v>M</v>
      </c>
      <c r="I40" s="154" t="str">
        <f>IF(ISBLANK(VAL_S1313!E40),"",$F$7)</f>
        <v>F</v>
      </c>
      <c r="J40" s="147" t="str">
        <f>IF(ISNUMBER(VAL_S1313!F40),VAL_S1313!F40,IF(ISBLANK(VAL_S1313!F40),"","NaN"))</f>
        <v>NaN</v>
      </c>
      <c r="K40" s="154" t="str">
        <f>IF(ISNUMBER(VAL_S1313!F40),$F$6,IF(ISBLANK(VAL_S1313!F40),"",VAL_S1313!F40))</f>
        <v>M</v>
      </c>
      <c r="L40" s="154" t="str">
        <f>IF(ISBLANK(VAL_S1313!F40),"",$F$7)</f>
        <v>F</v>
      </c>
      <c r="M40" s="147" t="str">
        <f>IF(ISNUMBER(VAL_S1313!G40),VAL_S1313!G40,IF(ISBLANK(VAL_S1313!G40),"","NaN"))</f>
        <v>NaN</v>
      </c>
      <c r="N40" s="154" t="str">
        <f>IF(ISNUMBER(VAL_S1313!G40),$F$6,IF(ISBLANK(VAL_S1313!G40),"",VAL_S1313!G40))</f>
        <v>M</v>
      </c>
      <c r="O40" s="154" t="str">
        <f>IF(ISBLANK(VAL_S1313!G40),"",$F$7)</f>
        <v>F</v>
      </c>
      <c r="P40" s="147" t="str">
        <f>IF(ISNUMBER(VAL_S1313!H40),VAL_S1313!H40,IF(ISBLANK(VAL_S1313!H40),"","NaN"))</f>
        <v>NaN</v>
      </c>
      <c r="Q40" s="154" t="str">
        <f>IF(ISNUMBER(VAL_S1313!H40),$F$6,IF(ISBLANK(VAL_S1313!H40),"",VAL_S1313!H40))</f>
        <v>M</v>
      </c>
      <c r="R40" s="154" t="str">
        <f>IF(ISBLANK(VAL_S1313!H40),"",$F$7)</f>
        <v>F</v>
      </c>
      <c r="S40" s="147" t="str">
        <f>IF(ISNUMBER(VAL_S1313!I40),VAL_S1313!I40,IF(ISBLANK(VAL_S1313!I40),"","NaN"))</f>
        <v>NaN</v>
      </c>
      <c r="T40" s="154" t="str">
        <f>IF(ISNUMBER(VAL_S1313!I40),$F$6,IF(ISBLANK(VAL_S1313!I40),"",VAL_S1313!I40))</f>
        <v>M</v>
      </c>
      <c r="U40" s="154" t="str">
        <f>IF(ISBLANK(VAL_S1313!I40),"",$F$7)</f>
        <v>F</v>
      </c>
      <c r="V40" s="147" t="str">
        <f>IF(ISNUMBER(VAL_S1313!J40),VAL_S1313!J40,IF(ISBLANK(VAL_S1313!J40),"","NaN"))</f>
        <v>NaN</v>
      </c>
      <c r="W40" s="154" t="str">
        <f>IF(ISNUMBER(VAL_S1313!J40),$F$6,IF(ISBLANK(VAL_S1313!J40),"",VAL_S1313!J40))</f>
        <v>M</v>
      </c>
      <c r="X40" s="154" t="str">
        <f>IF(ISBLANK(VAL_S1313!J40),"",$F$7)</f>
        <v>F</v>
      </c>
      <c r="Y40" s="147" t="str">
        <f>IF(ISNUMBER(VAL_S1313!K40),VAL_S1313!K40,IF(ISBLANK(VAL_S1313!K40),"","NaN"))</f>
        <v>NaN</v>
      </c>
      <c r="Z40" s="154" t="str">
        <f>IF(ISNUMBER(VAL_S1313!K40),$F$6,IF(ISBLANK(VAL_S1313!K40),"",VAL_S1313!K40))</f>
        <v>M</v>
      </c>
      <c r="AA40" s="154" t="str">
        <f>IF(ISBLANK(VAL_S1313!K40),"",$F$7)</f>
        <v>F</v>
      </c>
      <c r="AB40" s="147" t="str">
        <f>IF(ISNUMBER(VAL_S1313!L40),VAL_S1313!L40,IF(ISBLANK(VAL_S1313!L40),"","NaN"))</f>
        <v>NaN</v>
      </c>
      <c r="AC40" s="154" t="str">
        <f>IF(ISNUMBER(VAL_S1313!L40),$F$6,IF(ISBLANK(VAL_S1313!L40),"",VAL_S1313!L40))</f>
        <v>M</v>
      </c>
      <c r="AD40" s="154" t="str">
        <f>IF(ISBLANK(VAL_S1313!L40),"",$F$7)</f>
        <v>F</v>
      </c>
      <c r="AE40" s="147" t="str">
        <f>IF(ISNUMBER(VAL_S1313!M40),VAL_S1313!M40,IF(ISBLANK(VAL_S1313!M40),"","NaN"))</f>
        <v>NaN</v>
      </c>
      <c r="AF40" s="154" t="str">
        <f>IF(ISNUMBER(VAL_S1313!M40),$F$6,IF(ISBLANK(VAL_S1313!M40),"",VAL_S1313!M40))</f>
        <v>M</v>
      </c>
      <c r="AG40" s="154" t="str">
        <f>IF(ISBLANK(VAL_S1313!M40),"",$F$7)</f>
        <v>F</v>
      </c>
      <c r="AH40" s="147" t="str">
        <f>IF(ISNUMBER(VAL_S1313!N40),VAL_S1313!N40,IF(ISBLANK(VAL_S1313!N40),"","NaN"))</f>
        <v>NaN</v>
      </c>
      <c r="AI40" s="154" t="str">
        <f>IF(ISNUMBER(VAL_S1313!N40),$F$6,IF(ISBLANK(VAL_S1313!N40),"",VAL_S1313!N40))</f>
        <v>M</v>
      </c>
      <c r="AJ40" s="154" t="str">
        <f>IF(ISBLANK(VAL_S1313!N40),"",$F$7)</f>
        <v>F</v>
      </c>
      <c r="AK40" s="147" t="str">
        <f>IF(ISNUMBER(VAL_S1313!O40),VAL_S1313!O40,IF(ISBLANK(VAL_S1313!O40),"","NaN"))</f>
        <v>NaN</v>
      </c>
      <c r="AL40" s="154" t="str">
        <f>IF(ISNUMBER(VAL_S1313!O40),$F$6,IF(ISBLANK(VAL_S1313!O40),"",VAL_S1313!O40))</f>
        <v>M</v>
      </c>
      <c r="AM40" s="154" t="str">
        <f>IF(ISBLANK(VAL_S1313!O40),"",$F$7)</f>
        <v>F</v>
      </c>
      <c r="AN40" s="147" t="str">
        <f>IF(ISNUMBER(VAL_S1313!P40),VAL_S1313!P40,IF(ISBLANK(VAL_S1313!P40),"","NaN"))</f>
        <v>NaN</v>
      </c>
      <c r="AO40" s="154" t="str">
        <f>IF(ISNUMBER(VAL_S1313!P40),$F$6,IF(ISBLANK(VAL_S1313!P40),"",VAL_S1313!P40))</f>
        <v>M</v>
      </c>
      <c r="AP40" s="154" t="str">
        <f>IF(ISBLANK(VAL_S1313!P40),"",$F$7)</f>
        <v>F</v>
      </c>
      <c r="AQ40" s="147" t="str">
        <f>IF(ISNUMBER(VAL_S1313!Q40),VAL_S1313!Q40,IF(ISBLANK(VAL_S1313!Q40),"","NaN"))</f>
        <v>NaN</v>
      </c>
      <c r="AR40" s="154" t="str">
        <f>IF(ISNUMBER(VAL_S1313!Q40),$F$6,IF(ISBLANK(VAL_S1313!Q40),"",VAL_S1313!Q40))</f>
        <v>M</v>
      </c>
      <c r="AS40" s="154" t="str">
        <f>IF(ISBLANK(VAL_S1313!Q40),"",$F$7)</f>
        <v>F</v>
      </c>
      <c r="AT40" s="147" t="str">
        <f>IF(ISNUMBER(VAL_S1313!R40),VAL_S1313!R40,IF(ISBLANK(VAL_S1313!R40),"","NaN"))</f>
        <v>NaN</v>
      </c>
      <c r="AU40" s="154" t="str">
        <f>IF(ISNUMBER(VAL_S1313!R40),$F$6,IF(ISBLANK(VAL_S1313!R40),"",VAL_S1313!R40))</f>
        <v>M</v>
      </c>
      <c r="AV40" s="154" t="str">
        <f>IF(ISBLANK(VAL_S1313!R40),"",$F$7)</f>
        <v>F</v>
      </c>
      <c r="AW40" s="147" t="str">
        <f>IF(ISNUMBER(VAL_S1313!S40),VAL_S1313!S40,IF(ISBLANK(VAL_S1313!S40),"","NaN"))</f>
        <v>NaN</v>
      </c>
      <c r="AX40" s="154" t="str">
        <f>IF(ISNUMBER(VAL_S1313!S40),$F$6,IF(ISBLANK(VAL_S1313!S40),"",VAL_S1313!S40))</f>
        <v>M</v>
      </c>
      <c r="AY40" s="154" t="str">
        <f>IF(ISBLANK(VAL_S1313!S40),"",$F$7)</f>
        <v>F</v>
      </c>
      <c r="AZ40" s="147" t="str">
        <f>IF(ISNUMBER(VAL_S1313!T40),VAL_S1313!T40,IF(ISBLANK(VAL_S1313!T40),"","NaN"))</f>
        <v>NaN</v>
      </c>
      <c r="BA40" s="154" t="str">
        <f>IF(ISNUMBER(VAL_S1313!T40),$F$6,IF(ISBLANK(VAL_S1313!T40),"",VAL_S1313!T40))</f>
        <v>M</v>
      </c>
      <c r="BB40" s="154" t="str">
        <f>IF(ISBLANK(VAL_S1313!T40),"",$F$7)</f>
        <v>F</v>
      </c>
      <c r="BC40" s="147" t="str">
        <f>IF(ISNUMBER(VAL_S1313!U40),VAL_S1313!U40,IF(ISBLANK(VAL_S1313!U40),"","NaN"))</f>
        <v>NaN</v>
      </c>
      <c r="BD40" s="154" t="str">
        <f>IF(ISNUMBER(VAL_S1313!U40),$F$6,IF(ISBLANK(VAL_S1313!U40),"",VAL_S1313!U40))</f>
        <v>M</v>
      </c>
      <c r="BE40" s="154" t="str">
        <f>IF(ISBLANK(VAL_S1313!U40),"",$F$7)</f>
        <v>F</v>
      </c>
      <c r="BF40" s="147" t="str">
        <f>IF(ISNUMBER(VAL_S1313!V40),VAL_S1313!V40,IF(ISBLANK(VAL_S1313!V40),"","NaN"))</f>
        <v>NaN</v>
      </c>
      <c r="BG40" s="154" t="str">
        <f>IF(ISNUMBER(VAL_S1313!V40),$F$6,IF(ISBLANK(VAL_S1313!V40),"",VAL_S1313!V40))</f>
        <v>M</v>
      </c>
      <c r="BH40" s="154" t="str">
        <f>IF(ISBLANK(VAL_S1313!V40),"",$F$7)</f>
        <v>F</v>
      </c>
      <c r="BI40" s="147" t="str">
        <f>IF(ISNUMBER(VAL_S1313!W40),VAL_S1313!W40,IF(ISBLANK(VAL_S1313!W40),"","NaN"))</f>
        <v>NaN</v>
      </c>
      <c r="BJ40" s="154" t="str">
        <f>IF(ISNUMBER(VAL_S1313!W40),$F$6,IF(ISBLANK(VAL_S1313!W40),"",VAL_S1313!W40))</f>
        <v>M</v>
      </c>
      <c r="BK40" s="154" t="str">
        <f>IF(ISBLANK(VAL_S1313!W40),"",$F$7)</f>
        <v>F</v>
      </c>
      <c r="BL40" s="147" t="str">
        <f>IF(ISNUMBER(VAL_S1313!X40),VAL_S1313!X40,IF(ISBLANK(VAL_S1313!X40),"","NaN"))</f>
        <v>NaN</v>
      </c>
      <c r="BM40" s="154" t="str">
        <f>IF(ISNUMBER(VAL_S1313!X40),$F$6,IF(ISBLANK(VAL_S1313!X40),"",VAL_S1313!X40))</f>
        <v>M</v>
      </c>
      <c r="BN40" s="154" t="str">
        <f>IF(ISBLANK(VAL_S1313!X40),"",$F$7)</f>
        <v>F</v>
      </c>
      <c r="BO40" s="147" t="str">
        <f>IF(ISNUMBER(VAL_S1313!Y40),VAL_S1313!Y40,IF(ISBLANK(VAL_S1313!Y40),"","NaN"))</f>
        <v>NaN</v>
      </c>
      <c r="BP40" s="154" t="str">
        <f>IF(ISNUMBER(VAL_S1313!Y40),$F$6,IF(ISBLANK(VAL_S1313!Y40),"",VAL_S1313!Y40))</f>
        <v>M</v>
      </c>
      <c r="BQ40" s="154" t="str">
        <f>IF(ISBLANK(VAL_S1313!Y40),"",$F$7)</f>
        <v>F</v>
      </c>
      <c r="BR40" s="147" t="str">
        <f>IF(ISNUMBER(VAL_S1313!Z40),VAL_S1313!Z40,IF(ISBLANK(VAL_S1313!Z40),"","NaN"))</f>
        <v>NaN</v>
      </c>
      <c r="BS40" s="154" t="str">
        <f>IF(ISNUMBER(VAL_S1313!Z40),$F$6,IF(ISBLANK(VAL_S1313!Z40),"",VAL_S1313!Z40))</f>
        <v>M</v>
      </c>
      <c r="BT40" s="154" t="str">
        <f>IF(ISBLANK(VAL_S1313!Z40),"",$F$7)</f>
        <v>F</v>
      </c>
      <c r="BU40" s="147" t="str">
        <f>IF(ISNUMBER(VAL_S1313!AA40),VAL_S1313!AA40,IF(ISBLANK(VAL_S1313!AA40),"","NaN"))</f>
        <v>NaN</v>
      </c>
      <c r="BV40" s="154" t="str">
        <f>IF(ISNUMBER(VAL_S1313!AA40),$F$6,IF(ISBLANK(VAL_S1313!AA40),"",VAL_S1313!AA40))</f>
        <v>M</v>
      </c>
      <c r="BW40" s="154" t="str">
        <f>IF(ISBLANK(VAL_S1313!AA40),"",$F$7)</f>
        <v>F</v>
      </c>
      <c r="BX40" s="147" t="str">
        <f>IF(ISNUMBER(VAL_S1313!AB40),VAL_S1313!AB40,IF(ISBLANK(VAL_S1313!AB40),"","NaN"))</f>
        <v>NaN</v>
      </c>
      <c r="BY40" s="154" t="str">
        <f>IF(ISNUMBER(VAL_S1313!AB40),$F$6,IF(ISBLANK(VAL_S1313!AB40),"",VAL_S1313!AB40))</f>
        <v>M</v>
      </c>
      <c r="BZ40" s="154" t="str">
        <f>IF(ISBLANK(VAL_S1313!AB40),"",$F$7)</f>
        <v>F</v>
      </c>
      <c r="CA40" s="147" t="str">
        <f>IF(ISNUMBER(VAL_S1313!AC40),VAL_S1313!AC40,IF(ISBLANK(VAL_S1313!AC40),"","NaN"))</f>
        <v>NaN</v>
      </c>
      <c r="CB40" s="154" t="str">
        <f>IF(ISNUMBER(VAL_S1313!AC40),$F$6,IF(ISBLANK(VAL_S1313!AC40),"",VAL_S1313!AC40))</f>
        <v>M</v>
      </c>
      <c r="CC40" s="154" t="str">
        <f>IF(ISBLANK(VAL_S1313!AC40),"",$F$7)</f>
        <v>F</v>
      </c>
      <c r="CD40" s="147" t="str">
        <f>IF(ISNUMBER(VAL_S1313!AD40),VAL_S1313!AD40,IF(ISBLANK(VAL_S1313!AD40),"","NaN"))</f>
        <v>NaN</v>
      </c>
      <c r="CE40" s="154" t="str">
        <f>IF(ISNUMBER(VAL_S1313!AD40),$F$6,IF(ISBLANK(VAL_S1313!AD40),"",VAL_S1313!AD40))</f>
        <v>M</v>
      </c>
      <c r="CF40" s="154" t="str">
        <f>IF(ISBLANK(VAL_S1313!AD40),"",$F$7)</f>
        <v>F</v>
      </c>
      <c r="CG40" s="147" t="str">
        <f>IF(ISNUMBER(VAL_S1313!AE40),VAL_S1313!AE40,IF(ISBLANK(VAL_S1313!AE40),"","NaN"))</f>
        <v>NaN</v>
      </c>
      <c r="CH40" s="154" t="str">
        <f>IF(ISNUMBER(VAL_S1313!AE40),$F$6,IF(ISBLANK(VAL_S1313!AE40),"",VAL_S1313!AE40))</f>
        <v>M</v>
      </c>
      <c r="CI40" s="154" t="str">
        <f>IF(ISBLANK(VAL_S1313!AE40),"",$F$7)</f>
        <v>F</v>
      </c>
      <c r="CJ40" s="147" t="str">
        <f>IF(ISNUMBER(VAL_S1313!AF40),VAL_S1313!AF40,IF(ISBLANK(VAL_S1313!AF40),"","NaN"))</f>
        <v>NaN</v>
      </c>
      <c r="CK40" s="154" t="str">
        <f>IF(ISNUMBER(VAL_S1313!AF40),$F$6,IF(ISBLANK(VAL_S1313!AF40),"",VAL_S1313!AF40))</f>
        <v>M</v>
      </c>
      <c r="CL40" s="154" t="str">
        <f>IF(ISBLANK(VAL_S1313!AF40),"",$F$7)</f>
        <v>F</v>
      </c>
      <c r="CM40" s="147" t="str">
        <f>IF(ISNUMBER(VAL_S1313!AG40),VAL_S1313!AG40,IF(ISBLANK(VAL_S1313!AG40),"","NaN"))</f>
        <v>NaN</v>
      </c>
      <c r="CN40" s="154" t="str">
        <f>IF(ISNUMBER(VAL_S1313!AG40),$F$6,IF(ISBLANK(VAL_S1313!AG40),"",VAL_S1313!AG40))</f>
        <v>M</v>
      </c>
      <c r="CO40" s="154" t="str">
        <f>IF(ISBLANK(VAL_S1313!AG40),"",$F$7)</f>
        <v>F</v>
      </c>
      <c r="CP40" s="147" t="str">
        <f>IF(ISNUMBER(VAL_S1313!AH40),VAL_S1313!AH40,IF(ISBLANK(VAL_S1313!AH40),"","NaN"))</f>
        <v>NaN</v>
      </c>
      <c r="CQ40" s="154" t="str">
        <f>IF(ISNUMBER(VAL_S1313!AH40),$F$6,IF(ISBLANK(VAL_S1313!AH40),"",VAL_S1313!AH40))</f>
        <v>M</v>
      </c>
      <c r="CR40" s="154" t="str">
        <f>IF(ISBLANK(VAL_S1313!AH40),"",$F$7)</f>
        <v>F</v>
      </c>
      <c r="CS40" s="147" t="str">
        <f>IF(ISNUMBER(VAL_S1313!AI40),VAL_S1313!AI40,IF(ISBLANK(VAL_S1313!AI40),"","NaN"))</f>
        <v/>
      </c>
      <c r="CT40" s="154" t="str">
        <f>IF(ISNUMBER(VAL_S1313!AI40),$F$6,IF(ISBLANK(VAL_S1313!AI40),"",VAL_S1313!AI40))</f>
        <v/>
      </c>
      <c r="CU40" s="154" t="str">
        <f>IF(ISBLANK(VAL_S1313!AI40),"",$F$7)</f>
        <v/>
      </c>
      <c r="CV40" s="147" t="str">
        <f>IF(ISNUMBER(VAL_S1313!AJ40),VAL_S1313!AJ40,IF(ISBLANK(VAL_S1313!AJ40),"","NaN"))</f>
        <v/>
      </c>
      <c r="CW40" s="154" t="str">
        <f>IF(ISNUMBER(VAL_S1313!AJ40),$F$6,IF(ISBLANK(VAL_S1313!AJ40),"",VAL_S1313!AJ40))</f>
        <v/>
      </c>
      <c r="CX40" s="154" t="str">
        <f>IF(ISBLANK(VAL_S1313!AJ40),"",$F$7)</f>
        <v/>
      </c>
      <c r="CY40" s="147" t="str">
        <f>IF(ISNUMBER(VAL_S1313!AK40),VAL_S1313!AK40,IF(ISBLANK(VAL_S1313!AK40),"","NaN"))</f>
        <v/>
      </c>
      <c r="CZ40" s="154" t="str">
        <f>IF(ISNUMBER(VAL_S1313!AK40),$F$6,IF(ISBLANK(VAL_S1313!AK40),"",VAL_S1313!AK40))</f>
        <v/>
      </c>
      <c r="DA40" s="154" t="str">
        <f>IF(ISBLANK(VAL_S1313!AK40),"",$F$7)</f>
        <v/>
      </c>
      <c r="DB40" s="147" t="str">
        <f>IF(ISNUMBER(VAL_S1313!AL40),VAL_S1313!AL40,IF(ISBLANK(VAL_S1313!AL40),"","NaN"))</f>
        <v/>
      </c>
      <c r="DC40" s="154" t="str">
        <f>IF(ISNUMBER(VAL_S1313!AL40),$F$6,IF(ISBLANK(VAL_S1313!AL40),"",VAL_S1313!AL40))</f>
        <v/>
      </c>
      <c r="DD40" s="154" t="str">
        <f>IF(ISBLANK(VAL_S1313!AL40),"",$F$7)</f>
        <v/>
      </c>
      <c r="DE40" s="147" t="str">
        <f>IF(ISNUMBER(VAL_S1313!AM40),VAL_S1313!AM40,IF(ISBLANK(VAL_S1313!AM40),"","NaN"))</f>
        <v/>
      </c>
      <c r="DF40" s="154" t="str">
        <f>IF(ISNUMBER(VAL_S1313!AM40),$F$6,IF(ISBLANK(VAL_S1313!AM40),"",VAL_S1313!AM40))</f>
        <v/>
      </c>
      <c r="DG40" s="187" t="str">
        <f>IF(ISBLANK(VAL_S1313!AM40),"",$F$7)</f>
        <v/>
      </c>
    </row>
    <row r="41" spans="1:111" x14ac:dyDescent="0.25">
      <c r="A41" s="157" t="s">
        <v>316</v>
      </c>
      <c r="B41" s="157" t="s">
        <v>112</v>
      </c>
      <c r="C41" s="158">
        <v>8</v>
      </c>
      <c r="D41" s="146" t="str">
        <f>IF(ISNUMBER(VAL_S1313!D41),VAL_S1313!D41,IF(ISBLANK(VAL_S1313!D41),"","NaN"))</f>
        <v>NaN</v>
      </c>
      <c r="E41" s="154" t="str">
        <f>IF(ISNUMBER(VAL_S1313!D41),$F$6,IF(ISBLANK(VAL_S1313!D41),"",VAL_S1313!D41))</f>
        <v>M</v>
      </c>
      <c r="F41" s="154" t="str">
        <f>IF(ISBLANK(VAL_S1313!D41),"",$F$7)</f>
        <v>F</v>
      </c>
      <c r="G41" s="147" t="str">
        <f>IF(ISNUMBER(VAL_S1313!E41),VAL_S1313!E41,IF(ISBLANK(VAL_S1313!E41),"","NaN"))</f>
        <v>NaN</v>
      </c>
      <c r="H41" s="154" t="str">
        <f>IF(ISNUMBER(VAL_S1313!E41),$F$6,IF(ISBLANK(VAL_S1313!E41),"",VAL_S1313!E41))</f>
        <v>M</v>
      </c>
      <c r="I41" s="154" t="str">
        <f>IF(ISBLANK(VAL_S1313!E41),"",$F$7)</f>
        <v>F</v>
      </c>
      <c r="J41" s="147" t="str">
        <f>IF(ISNUMBER(VAL_S1313!F41),VAL_S1313!F41,IF(ISBLANK(VAL_S1313!F41),"","NaN"))</f>
        <v>NaN</v>
      </c>
      <c r="K41" s="154" t="str">
        <f>IF(ISNUMBER(VAL_S1313!F41),$F$6,IF(ISBLANK(VAL_S1313!F41),"",VAL_S1313!F41))</f>
        <v>M</v>
      </c>
      <c r="L41" s="154" t="str">
        <f>IF(ISBLANK(VAL_S1313!F41),"",$F$7)</f>
        <v>F</v>
      </c>
      <c r="M41" s="147" t="str">
        <f>IF(ISNUMBER(VAL_S1313!G41),VAL_S1313!G41,IF(ISBLANK(VAL_S1313!G41),"","NaN"))</f>
        <v>NaN</v>
      </c>
      <c r="N41" s="154" t="str">
        <f>IF(ISNUMBER(VAL_S1313!G41),$F$6,IF(ISBLANK(VAL_S1313!G41),"",VAL_S1313!G41))</f>
        <v>M</v>
      </c>
      <c r="O41" s="154" t="str">
        <f>IF(ISBLANK(VAL_S1313!G41),"",$F$7)</f>
        <v>F</v>
      </c>
      <c r="P41" s="147" t="str">
        <f>IF(ISNUMBER(VAL_S1313!H41),VAL_S1313!H41,IF(ISBLANK(VAL_S1313!H41),"","NaN"))</f>
        <v>NaN</v>
      </c>
      <c r="Q41" s="154" t="str">
        <f>IF(ISNUMBER(VAL_S1313!H41),$F$6,IF(ISBLANK(VAL_S1313!H41),"",VAL_S1313!H41))</f>
        <v>M</v>
      </c>
      <c r="R41" s="154" t="str">
        <f>IF(ISBLANK(VAL_S1313!H41),"",$F$7)</f>
        <v>F</v>
      </c>
      <c r="S41" s="147" t="str">
        <f>IF(ISNUMBER(VAL_S1313!I41),VAL_S1313!I41,IF(ISBLANK(VAL_S1313!I41),"","NaN"))</f>
        <v>NaN</v>
      </c>
      <c r="T41" s="154" t="str">
        <f>IF(ISNUMBER(VAL_S1313!I41),$F$6,IF(ISBLANK(VAL_S1313!I41),"",VAL_S1313!I41))</f>
        <v>M</v>
      </c>
      <c r="U41" s="154" t="str">
        <f>IF(ISBLANK(VAL_S1313!I41),"",$F$7)</f>
        <v>F</v>
      </c>
      <c r="V41" s="147" t="str">
        <f>IF(ISNUMBER(VAL_S1313!J41),VAL_S1313!J41,IF(ISBLANK(VAL_S1313!J41),"","NaN"))</f>
        <v>NaN</v>
      </c>
      <c r="W41" s="154" t="str">
        <f>IF(ISNUMBER(VAL_S1313!J41),$F$6,IF(ISBLANK(VAL_S1313!J41),"",VAL_S1313!J41))</f>
        <v>M</v>
      </c>
      <c r="X41" s="154" t="str">
        <f>IF(ISBLANK(VAL_S1313!J41),"",$F$7)</f>
        <v>F</v>
      </c>
      <c r="Y41" s="147" t="str">
        <f>IF(ISNUMBER(VAL_S1313!K41),VAL_S1313!K41,IF(ISBLANK(VAL_S1313!K41),"","NaN"))</f>
        <v>NaN</v>
      </c>
      <c r="Z41" s="154" t="str">
        <f>IF(ISNUMBER(VAL_S1313!K41),$F$6,IF(ISBLANK(VAL_S1313!K41),"",VAL_S1313!K41))</f>
        <v>M</v>
      </c>
      <c r="AA41" s="154" t="str">
        <f>IF(ISBLANK(VAL_S1313!K41),"",$F$7)</f>
        <v>F</v>
      </c>
      <c r="AB41" s="147" t="str">
        <f>IF(ISNUMBER(VAL_S1313!L41),VAL_S1313!L41,IF(ISBLANK(VAL_S1313!L41),"","NaN"))</f>
        <v>NaN</v>
      </c>
      <c r="AC41" s="154" t="str">
        <f>IF(ISNUMBER(VAL_S1313!L41),$F$6,IF(ISBLANK(VAL_S1313!L41),"",VAL_S1313!L41))</f>
        <v>M</v>
      </c>
      <c r="AD41" s="154" t="str">
        <f>IF(ISBLANK(VAL_S1313!L41),"",$F$7)</f>
        <v>F</v>
      </c>
      <c r="AE41" s="147" t="str">
        <f>IF(ISNUMBER(VAL_S1313!M41),VAL_S1313!M41,IF(ISBLANK(VAL_S1313!M41),"","NaN"))</f>
        <v>NaN</v>
      </c>
      <c r="AF41" s="154" t="str">
        <f>IF(ISNUMBER(VAL_S1313!M41),$F$6,IF(ISBLANK(VAL_S1313!M41),"",VAL_S1313!M41))</f>
        <v>M</v>
      </c>
      <c r="AG41" s="154" t="str">
        <f>IF(ISBLANK(VAL_S1313!M41),"",$F$7)</f>
        <v>F</v>
      </c>
      <c r="AH41" s="147" t="str">
        <f>IF(ISNUMBER(VAL_S1313!N41),VAL_S1313!N41,IF(ISBLANK(VAL_S1313!N41),"","NaN"))</f>
        <v>NaN</v>
      </c>
      <c r="AI41" s="154" t="str">
        <f>IF(ISNUMBER(VAL_S1313!N41),$F$6,IF(ISBLANK(VAL_S1313!N41),"",VAL_S1313!N41))</f>
        <v>M</v>
      </c>
      <c r="AJ41" s="154" t="str">
        <f>IF(ISBLANK(VAL_S1313!N41),"",$F$7)</f>
        <v>F</v>
      </c>
      <c r="AK41" s="147" t="str">
        <f>IF(ISNUMBER(VAL_S1313!O41),VAL_S1313!O41,IF(ISBLANK(VAL_S1313!O41),"","NaN"))</f>
        <v>NaN</v>
      </c>
      <c r="AL41" s="154" t="str">
        <f>IF(ISNUMBER(VAL_S1313!O41),$F$6,IF(ISBLANK(VAL_S1313!O41),"",VAL_S1313!O41))</f>
        <v>M</v>
      </c>
      <c r="AM41" s="154" t="str">
        <f>IF(ISBLANK(VAL_S1313!O41),"",$F$7)</f>
        <v>F</v>
      </c>
      <c r="AN41" s="147" t="str">
        <f>IF(ISNUMBER(VAL_S1313!P41),VAL_S1313!P41,IF(ISBLANK(VAL_S1313!P41),"","NaN"))</f>
        <v>NaN</v>
      </c>
      <c r="AO41" s="154" t="str">
        <f>IF(ISNUMBER(VAL_S1313!P41),$F$6,IF(ISBLANK(VAL_S1313!P41),"",VAL_S1313!P41))</f>
        <v>M</v>
      </c>
      <c r="AP41" s="154" t="str">
        <f>IF(ISBLANK(VAL_S1313!P41),"",$F$7)</f>
        <v>F</v>
      </c>
      <c r="AQ41" s="147" t="str">
        <f>IF(ISNUMBER(VAL_S1313!Q41),VAL_S1313!Q41,IF(ISBLANK(VAL_S1313!Q41),"","NaN"))</f>
        <v>NaN</v>
      </c>
      <c r="AR41" s="154" t="str">
        <f>IF(ISNUMBER(VAL_S1313!Q41),$F$6,IF(ISBLANK(VAL_S1313!Q41),"",VAL_S1313!Q41))</f>
        <v>M</v>
      </c>
      <c r="AS41" s="154" t="str">
        <f>IF(ISBLANK(VAL_S1313!Q41),"",$F$7)</f>
        <v>F</v>
      </c>
      <c r="AT41" s="147" t="str">
        <f>IF(ISNUMBER(VAL_S1313!R41),VAL_S1313!R41,IF(ISBLANK(VAL_S1313!R41),"","NaN"))</f>
        <v>NaN</v>
      </c>
      <c r="AU41" s="154" t="str">
        <f>IF(ISNUMBER(VAL_S1313!R41),$F$6,IF(ISBLANK(VAL_S1313!R41),"",VAL_S1313!R41))</f>
        <v>M</v>
      </c>
      <c r="AV41" s="154" t="str">
        <f>IF(ISBLANK(VAL_S1313!R41),"",$F$7)</f>
        <v>F</v>
      </c>
      <c r="AW41" s="147" t="str">
        <f>IF(ISNUMBER(VAL_S1313!S41),VAL_S1313!S41,IF(ISBLANK(VAL_S1313!S41),"","NaN"))</f>
        <v>NaN</v>
      </c>
      <c r="AX41" s="154" t="str">
        <f>IF(ISNUMBER(VAL_S1313!S41),$F$6,IF(ISBLANK(VAL_S1313!S41),"",VAL_S1313!S41))</f>
        <v>M</v>
      </c>
      <c r="AY41" s="154" t="str">
        <f>IF(ISBLANK(VAL_S1313!S41),"",$F$7)</f>
        <v>F</v>
      </c>
      <c r="AZ41" s="147" t="str">
        <f>IF(ISNUMBER(VAL_S1313!T41),VAL_S1313!T41,IF(ISBLANK(VAL_S1313!T41),"","NaN"))</f>
        <v>NaN</v>
      </c>
      <c r="BA41" s="154" t="str">
        <f>IF(ISNUMBER(VAL_S1313!T41),$F$6,IF(ISBLANK(VAL_S1313!T41),"",VAL_S1313!T41))</f>
        <v>M</v>
      </c>
      <c r="BB41" s="154" t="str">
        <f>IF(ISBLANK(VAL_S1313!T41),"",$F$7)</f>
        <v>F</v>
      </c>
      <c r="BC41" s="147" t="str">
        <f>IF(ISNUMBER(VAL_S1313!U41),VAL_S1313!U41,IF(ISBLANK(VAL_S1313!U41),"","NaN"))</f>
        <v>NaN</v>
      </c>
      <c r="BD41" s="154" t="str">
        <f>IF(ISNUMBER(VAL_S1313!U41),$F$6,IF(ISBLANK(VAL_S1313!U41),"",VAL_S1313!U41))</f>
        <v>M</v>
      </c>
      <c r="BE41" s="154" t="str">
        <f>IF(ISBLANK(VAL_S1313!U41),"",$F$7)</f>
        <v>F</v>
      </c>
      <c r="BF41" s="147" t="str">
        <f>IF(ISNUMBER(VAL_S1313!V41),VAL_S1313!V41,IF(ISBLANK(VAL_S1313!V41),"","NaN"))</f>
        <v>NaN</v>
      </c>
      <c r="BG41" s="154" t="str">
        <f>IF(ISNUMBER(VAL_S1313!V41),$F$6,IF(ISBLANK(VAL_S1313!V41),"",VAL_S1313!V41))</f>
        <v>M</v>
      </c>
      <c r="BH41" s="154" t="str">
        <f>IF(ISBLANK(VAL_S1313!V41),"",$F$7)</f>
        <v>F</v>
      </c>
      <c r="BI41" s="147" t="str">
        <f>IF(ISNUMBER(VAL_S1313!W41),VAL_S1313!W41,IF(ISBLANK(VAL_S1313!W41),"","NaN"))</f>
        <v>NaN</v>
      </c>
      <c r="BJ41" s="154" t="str">
        <f>IF(ISNUMBER(VAL_S1313!W41),$F$6,IF(ISBLANK(VAL_S1313!W41),"",VAL_S1313!W41))</f>
        <v>M</v>
      </c>
      <c r="BK41" s="154" t="str">
        <f>IF(ISBLANK(VAL_S1313!W41),"",$F$7)</f>
        <v>F</v>
      </c>
      <c r="BL41" s="147" t="str">
        <f>IF(ISNUMBER(VAL_S1313!X41),VAL_S1313!X41,IF(ISBLANK(VAL_S1313!X41),"","NaN"))</f>
        <v>NaN</v>
      </c>
      <c r="BM41" s="154" t="str">
        <f>IF(ISNUMBER(VAL_S1313!X41),$F$6,IF(ISBLANK(VAL_S1313!X41),"",VAL_S1313!X41))</f>
        <v>M</v>
      </c>
      <c r="BN41" s="154" t="str">
        <f>IF(ISBLANK(VAL_S1313!X41),"",$F$7)</f>
        <v>F</v>
      </c>
      <c r="BO41" s="147" t="str">
        <f>IF(ISNUMBER(VAL_S1313!Y41),VAL_S1313!Y41,IF(ISBLANK(VAL_S1313!Y41),"","NaN"))</f>
        <v>NaN</v>
      </c>
      <c r="BP41" s="154" t="str">
        <f>IF(ISNUMBER(VAL_S1313!Y41),$F$6,IF(ISBLANK(VAL_S1313!Y41),"",VAL_S1313!Y41))</f>
        <v>M</v>
      </c>
      <c r="BQ41" s="154" t="str">
        <f>IF(ISBLANK(VAL_S1313!Y41),"",$F$7)</f>
        <v>F</v>
      </c>
      <c r="BR41" s="147" t="str">
        <f>IF(ISNUMBER(VAL_S1313!Z41),VAL_S1313!Z41,IF(ISBLANK(VAL_S1313!Z41),"","NaN"))</f>
        <v>NaN</v>
      </c>
      <c r="BS41" s="154" t="str">
        <f>IF(ISNUMBER(VAL_S1313!Z41),$F$6,IF(ISBLANK(VAL_S1313!Z41),"",VAL_S1313!Z41))</f>
        <v>M</v>
      </c>
      <c r="BT41" s="154" t="str">
        <f>IF(ISBLANK(VAL_S1313!Z41),"",$F$7)</f>
        <v>F</v>
      </c>
      <c r="BU41" s="147" t="str">
        <f>IF(ISNUMBER(VAL_S1313!AA41),VAL_S1313!AA41,IF(ISBLANK(VAL_S1313!AA41),"","NaN"))</f>
        <v>NaN</v>
      </c>
      <c r="BV41" s="154" t="str">
        <f>IF(ISNUMBER(VAL_S1313!AA41),$F$6,IF(ISBLANK(VAL_S1313!AA41),"",VAL_S1313!AA41))</f>
        <v>M</v>
      </c>
      <c r="BW41" s="154" t="str">
        <f>IF(ISBLANK(VAL_S1313!AA41),"",$F$7)</f>
        <v>F</v>
      </c>
      <c r="BX41" s="147" t="str">
        <f>IF(ISNUMBER(VAL_S1313!AB41),VAL_S1313!AB41,IF(ISBLANK(VAL_S1313!AB41),"","NaN"))</f>
        <v>NaN</v>
      </c>
      <c r="BY41" s="154" t="str">
        <f>IF(ISNUMBER(VAL_S1313!AB41),$F$6,IF(ISBLANK(VAL_S1313!AB41),"",VAL_S1313!AB41))</f>
        <v>M</v>
      </c>
      <c r="BZ41" s="154" t="str">
        <f>IF(ISBLANK(VAL_S1313!AB41),"",$F$7)</f>
        <v>F</v>
      </c>
      <c r="CA41" s="147" t="str">
        <f>IF(ISNUMBER(VAL_S1313!AC41),VAL_S1313!AC41,IF(ISBLANK(VAL_S1313!AC41),"","NaN"))</f>
        <v>NaN</v>
      </c>
      <c r="CB41" s="154" t="str">
        <f>IF(ISNUMBER(VAL_S1313!AC41),$F$6,IF(ISBLANK(VAL_S1313!AC41),"",VAL_S1313!AC41))</f>
        <v>M</v>
      </c>
      <c r="CC41" s="154" t="str">
        <f>IF(ISBLANK(VAL_S1313!AC41),"",$F$7)</f>
        <v>F</v>
      </c>
      <c r="CD41" s="147" t="str">
        <f>IF(ISNUMBER(VAL_S1313!AD41),VAL_S1313!AD41,IF(ISBLANK(VAL_S1313!AD41),"","NaN"))</f>
        <v>NaN</v>
      </c>
      <c r="CE41" s="154" t="str">
        <f>IF(ISNUMBER(VAL_S1313!AD41),$F$6,IF(ISBLANK(VAL_S1313!AD41),"",VAL_S1313!AD41))</f>
        <v>M</v>
      </c>
      <c r="CF41" s="154" t="str">
        <f>IF(ISBLANK(VAL_S1313!AD41),"",$F$7)</f>
        <v>F</v>
      </c>
      <c r="CG41" s="147" t="str">
        <f>IF(ISNUMBER(VAL_S1313!AE41),VAL_S1313!AE41,IF(ISBLANK(VAL_S1313!AE41),"","NaN"))</f>
        <v>NaN</v>
      </c>
      <c r="CH41" s="154" t="str">
        <f>IF(ISNUMBER(VAL_S1313!AE41),$F$6,IF(ISBLANK(VAL_S1313!AE41),"",VAL_S1313!AE41))</f>
        <v>M</v>
      </c>
      <c r="CI41" s="154" t="str">
        <f>IF(ISBLANK(VAL_S1313!AE41),"",$F$7)</f>
        <v>F</v>
      </c>
      <c r="CJ41" s="147" t="str">
        <f>IF(ISNUMBER(VAL_S1313!AF41),VAL_S1313!AF41,IF(ISBLANK(VAL_S1313!AF41),"","NaN"))</f>
        <v>NaN</v>
      </c>
      <c r="CK41" s="154" t="str">
        <f>IF(ISNUMBER(VAL_S1313!AF41),$F$6,IF(ISBLANK(VAL_S1313!AF41),"",VAL_S1313!AF41))</f>
        <v>M</v>
      </c>
      <c r="CL41" s="154" t="str">
        <f>IF(ISBLANK(VAL_S1313!AF41),"",$F$7)</f>
        <v>F</v>
      </c>
      <c r="CM41" s="147" t="str">
        <f>IF(ISNUMBER(VAL_S1313!AG41),VAL_S1313!AG41,IF(ISBLANK(VAL_S1313!AG41),"","NaN"))</f>
        <v>NaN</v>
      </c>
      <c r="CN41" s="154" t="str">
        <f>IF(ISNUMBER(VAL_S1313!AG41),$F$6,IF(ISBLANK(VAL_S1313!AG41),"",VAL_S1313!AG41))</f>
        <v>M</v>
      </c>
      <c r="CO41" s="154" t="str">
        <f>IF(ISBLANK(VAL_S1313!AG41),"",$F$7)</f>
        <v>F</v>
      </c>
      <c r="CP41" s="147" t="str">
        <f>IF(ISNUMBER(VAL_S1313!AH41),VAL_S1313!AH41,IF(ISBLANK(VAL_S1313!AH41),"","NaN"))</f>
        <v>NaN</v>
      </c>
      <c r="CQ41" s="154" t="str">
        <f>IF(ISNUMBER(VAL_S1313!AH41),$F$6,IF(ISBLANK(VAL_S1313!AH41),"",VAL_S1313!AH41))</f>
        <v>M</v>
      </c>
      <c r="CR41" s="154" t="str">
        <f>IF(ISBLANK(VAL_S1313!AH41),"",$F$7)</f>
        <v>F</v>
      </c>
      <c r="CS41" s="147" t="str">
        <f>IF(ISNUMBER(VAL_S1313!AI41),VAL_S1313!AI41,IF(ISBLANK(VAL_S1313!AI41),"","NaN"))</f>
        <v/>
      </c>
      <c r="CT41" s="154" t="str">
        <f>IF(ISNUMBER(VAL_S1313!AI41),$F$6,IF(ISBLANK(VAL_S1313!AI41),"",VAL_S1313!AI41))</f>
        <v/>
      </c>
      <c r="CU41" s="154" t="str">
        <f>IF(ISBLANK(VAL_S1313!AI41),"",$F$7)</f>
        <v/>
      </c>
      <c r="CV41" s="147" t="str">
        <f>IF(ISNUMBER(VAL_S1313!AJ41),VAL_S1313!AJ41,IF(ISBLANK(VAL_S1313!AJ41),"","NaN"))</f>
        <v/>
      </c>
      <c r="CW41" s="154" t="str">
        <f>IF(ISNUMBER(VAL_S1313!AJ41),$F$6,IF(ISBLANK(VAL_S1313!AJ41),"",VAL_S1313!AJ41))</f>
        <v/>
      </c>
      <c r="CX41" s="154" t="str">
        <f>IF(ISBLANK(VAL_S1313!AJ41),"",$F$7)</f>
        <v/>
      </c>
      <c r="CY41" s="147" t="str">
        <f>IF(ISNUMBER(VAL_S1313!AK41),VAL_S1313!AK41,IF(ISBLANK(VAL_S1313!AK41),"","NaN"))</f>
        <v/>
      </c>
      <c r="CZ41" s="154" t="str">
        <f>IF(ISNUMBER(VAL_S1313!AK41),$F$6,IF(ISBLANK(VAL_S1313!AK41),"",VAL_S1313!AK41))</f>
        <v/>
      </c>
      <c r="DA41" s="154" t="str">
        <f>IF(ISBLANK(VAL_S1313!AK41),"",$F$7)</f>
        <v/>
      </c>
      <c r="DB41" s="147" t="str">
        <f>IF(ISNUMBER(VAL_S1313!AL41),VAL_S1313!AL41,IF(ISBLANK(VAL_S1313!AL41),"","NaN"))</f>
        <v/>
      </c>
      <c r="DC41" s="154" t="str">
        <f>IF(ISNUMBER(VAL_S1313!AL41),$F$6,IF(ISBLANK(VAL_S1313!AL41),"",VAL_S1313!AL41))</f>
        <v/>
      </c>
      <c r="DD41" s="154" t="str">
        <f>IF(ISBLANK(VAL_S1313!AL41),"",$F$7)</f>
        <v/>
      </c>
      <c r="DE41" s="147" t="str">
        <f>IF(ISNUMBER(VAL_S1313!AM41),VAL_S1313!AM41,IF(ISBLANK(VAL_S1313!AM41),"","NaN"))</f>
        <v/>
      </c>
      <c r="DF41" s="154" t="str">
        <f>IF(ISNUMBER(VAL_S1313!AM41),$F$6,IF(ISBLANK(VAL_S1313!AM41),"",VAL_S1313!AM41))</f>
        <v/>
      </c>
      <c r="DG41" s="187" t="str">
        <f>IF(ISBLANK(VAL_S1313!AM41),"",$F$7)</f>
        <v/>
      </c>
    </row>
    <row r="42" spans="1:111" x14ac:dyDescent="0.25">
      <c r="A42" s="157" t="s">
        <v>317</v>
      </c>
      <c r="B42" s="157" t="s">
        <v>113</v>
      </c>
      <c r="C42" s="158">
        <v>9</v>
      </c>
      <c r="D42" s="146" t="str">
        <f>IF(ISNUMBER(VAL_S1313!D42),VAL_S1313!D42,IF(ISBLANK(VAL_S1313!D42),"","NaN"))</f>
        <v>NaN</v>
      </c>
      <c r="E42" s="154" t="str">
        <f>IF(ISNUMBER(VAL_S1313!D42),$F$6,IF(ISBLANK(VAL_S1313!D42),"",VAL_S1313!D42))</f>
        <v>M</v>
      </c>
      <c r="F42" s="154" t="str">
        <f>IF(ISBLANK(VAL_S1313!D42),"",$F$7)</f>
        <v>F</v>
      </c>
      <c r="G42" s="147" t="str">
        <f>IF(ISNUMBER(VAL_S1313!E42),VAL_S1313!E42,IF(ISBLANK(VAL_S1313!E42),"","NaN"))</f>
        <v>NaN</v>
      </c>
      <c r="H42" s="154" t="str">
        <f>IF(ISNUMBER(VAL_S1313!E42),$F$6,IF(ISBLANK(VAL_S1313!E42),"",VAL_S1313!E42))</f>
        <v>M</v>
      </c>
      <c r="I42" s="154" t="str">
        <f>IF(ISBLANK(VAL_S1313!E42),"",$F$7)</f>
        <v>F</v>
      </c>
      <c r="J42" s="147" t="str">
        <f>IF(ISNUMBER(VAL_S1313!F42),VAL_S1313!F42,IF(ISBLANK(VAL_S1313!F42),"","NaN"))</f>
        <v>NaN</v>
      </c>
      <c r="K42" s="154" t="str">
        <f>IF(ISNUMBER(VAL_S1313!F42),$F$6,IF(ISBLANK(VAL_S1313!F42),"",VAL_S1313!F42))</f>
        <v>M</v>
      </c>
      <c r="L42" s="154" t="str">
        <f>IF(ISBLANK(VAL_S1313!F42),"",$F$7)</f>
        <v>F</v>
      </c>
      <c r="M42" s="147" t="str">
        <f>IF(ISNUMBER(VAL_S1313!G42),VAL_S1313!G42,IF(ISBLANK(VAL_S1313!G42),"","NaN"))</f>
        <v>NaN</v>
      </c>
      <c r="N42" s="154" t="str">
        <f>IF(ISNUMBER(VAL_S1313!G42),$F$6,IF(ISBLANK(VAL_S1313!G42),"",VAL_S1313!G42))</f>
        <v>M</v>
      </c>
      <c r="O42" s="154" t="str">
        <f>IF(ISBLANK(VAL_S1313!G42),"",$F$7)</f>
        <v>F</v>
      </c>
      <c r="P42" s="147" t="str">
        <f>IF(ISNUMBER(VAL_S1313!H42),VAL_S1313!H42,IF(ISBLANK(VAL_S1313!H42),"","NaN"))</f>
        <v>NaN</v>
      </c>
      <c r="Q42" s="154" t="str">
        <f>IF(ISNUMBER(VAL_S1313!H42),$F$6,IF(ISBLANK(VAL_S1313!H42),"",VAL_S1313!H42))</f>
        <v>M</v>
      </c>
      <c r="R42" s="154" t="str">
        <f>IF(ISBLANK(VAL_S1313!H42),"",$F$7)</f>
        <v>F</v>
      </c>
      <c r="S42" s="147" t="str">
        <f>IF(ISNUMBER(VAL_S1313!I42),VAL_S1313!I42,IF(ISBLANK(VAL_S1313!I42),"","NaN"))</f>
        <v>NaN</v>
      </c>
      <c r="T42" s="154" t="str">
        <f>IF(ISNUMBER(VAL_S1313!I42),$F$6,IF(ISBLANK(VAL_S1313!I42),"",VAL_S1313!I42))</f>
        <v>M</v>
      </c>
      <c r="U42" s="154" t="str">
        <f>IF(ISBLANK(VAL_S1313!I42),"",$F$7)</f>
        <v>F</v>
      </c>
      <c r="V42" s="147" t="str">
        <f>IF(ISNUMBER(VAL_S1313!J42),VAL_S1313!J42,IF(ISBLANK(VAL_S1313!J42),"","NaN"))</f>
        <v>NaN</v>
      </c>
      <c r="W42" s="154" t="str">
        <f>IF(ISNUMBER(VAL_S1313!J42),$F$6,IF(ISBLANK(VAL_S1313!J42),"",VAL_S1313!J42))</f>
        <v>M</v>
      </c>
      <c r="X42" s="154" t="str">
        <f>IF(ISBLANK(VAL_S1313!J42),"",$F$7)</f>
        <v>F</v>
      </c>
      <c r="Y42" s="147" t="str">
        <f>IF(ISNUMBER(VAL_S1313!K42),VAL_S1313!K42,IF(ISBLANK(VAL_S1313!K42),"","NaN"))</f>
        <v>NaN</v>
      </c>
      <c r="Z42" s="154" t="str">
        <f>IF(ISNUMBER(VAL_S1313!K42),$F$6,IF(ISBLANK(VAL_S1313!K42),"",VAL_S1313!K42))</f>
        <v>M</v>
      </c>
      <c r="AA42" s="154" t="str">
        <f>IF(ISBLANK(VAL_S1313!K42),"",$F$7)</f>
        <v>F</v>
      </c>
      <c r="AB42" s="147" t="str">
        <f>IF(ISNUMBER(VAL_S1313!L42),VAL_S1313!L42,IF(ISBLANK(VAL_S1313!L42),"","NaN"))</f>
        <v>NaN</v>
      </c>
      <c r="AC42" s="154" t="str">
        <f>IF(ISNUMBER(VAL_S1313!L42),$F$6,IF(ISBLANK(VAL_S1313!L42),"",VAL_S1313!L42))</f>
        <v>M</v>
      </c>
      <c r="AD42" s="154" t="str">
        <f>IF(ISBLANK(VAL_S1313!L42),"",$F$7)</f>
        <v>F</v>
      </c>
      <c r="AE42" s="147" t="str">
        <f>IF(ISNUMBER(VAL_S1313!M42),VAL_S1313!M42,IF(ISBLANK(VAL_S1313!M42),"","NaN"))</f>
        <v>NaN</v>
      </c>
      <c r="AF42" s="154" t="str">
        <f>IF(ISNUMBER(VAL_S1313!M42),$F$6,IF(ISBLANK(VAL_S1313!M42),"",VAL_S1313!M42))</f>
        <v>M</v>
      </c>
      <c r="AG42" s="154" t="str">
        <f>IF(ISBLANK(VAL_S1313!M42),"",$F$7)</f>
        <v>F</v>
      </c>
      <c r="AH42" s="147" t="str">
        <f>IF(ISNUMBER(VAL_S1313!N42),VAL_S1313!N42,IF(ISBLANK(VAL_S1313!N42),"","NaN"))</f>
        <v>NaN</v>
      </c>
      <c r="AI42" s="154" t="str">
        <f>IF(ISNUMBER(VAL_S1313!N42),$F$6,IF(ISBLANK(VAL_S1313!N42),"",VAL_S1313!N42))</f>
        <v>M</v>
      </c>
      <c r="AJ42" s="154" t="str">
        <f>IF(ISBLANK(VAL_S1313!N42),"",$F$7)</f>
        <v>F</v>
      </c>
      <c r="AK42" s="147" t="str">
        <f>IF(ISNUMBER(VAL_S1313!O42),VAL_S1313!O42,IF(ISBLANK(VAL_S1313!O42),"","NaN"))</f>
        <v>NaN</v>
      </c>
      <c r="AL42" s="154" t="str">
        <f>IF(ISNUMBER(VAL_S1313!O42),$F$6,IF(ISBLANK(VAL_S1313!O42),"",VAL_S1313!O42))</f>
        <v>M</v>
      </c>
      <c r="AM42" s="154" t="str">
        <f>IF(ISBLANK(VAL_S1313!O42),"",$F$7)</f>
        <v>F</v>
      </c>
      <c r="AN42" s="147" t="str">
        <f>IF(ISNUMBER(VAL_S1313!P42),VAL_S1313!P42,IF(ISBLANK(VAL_S1313!P42),"","NaN"))</f>
        <v>NaN</v>
      </c>
      <c r="AO42" s="154" t="str">
        <f>IF(ISNUMBER(VAL_S1313!P42),$F$6,IF(ISBLANK(VAL_S1313!P42),"",VAL_S1313!P42))</f>
        <v>M</v>
      </c>
      <c r="AP42" s="154" t="str">
        <f>IF(ISBLANK(VAL_S1313!P42),"",$F$7)</f>
        <v>F</v>
      </c>
      <c r="AQ42" s="147" t="str">
        <f>IF(ISNUMBER(VAL_S1313!Q42),VAL_S1313!Q42,IF(ISBLANK(VAL_S1313!Q42),"","NaN"))</f>
        <v>NaN</v>
      </c>
      <c r="AR42" s="154" t="str">
        <f>IF(ISNUMBER(VAL_S1313!Q42),$F$6,IF(ISBLANK(VAL_S1313!Q42),"",VAL_S1313!Q42))</f>
        <v>M</v>
      </c>
      <c r="AS42" s="154" t="str">
        <f>IF(ISBLANK(VAL_S1313!Q42),"",$F$7)</f>
        <v>F</v>
      </c>
      <c r="AT42" s="147" t="str">
        <f>IF(ISNUMBER(VAL_S1313!R42),VAL_S1313!R42,IF(ISBLANK(VAL_S1313!R42),"","NaN"))</f>
        <v>NaN</v>
      </c>
      <c r="AU42" s="154" t="str">
        <f>IF(ISNUMBER(VAL_S1313!R42),$F$6,IF(ISBLANK(VAL_S1313!R42),"",VAL_S1313!R42))</f>
        <v>M</v>
      </c>
      <c r="AV42" s="154" t="str">
        <f>IF(ISBLANK(VAL_S1313!R42),"",$F$7)</f>
        <v>F</v>
      </c>
      <c r="AW42" s="147" t="str">
        <f>IF(ISNUMBER(VAL_S1313!S42),VAL_S1313!S42,IF(ISBLANK(VAL_S1313!S42),"","NaN"))</f>
        <v>NaN</v>
      </c>
      <c r="AX42" s="154" t="str">
        <f>IF(ISNUMBER(VAL_S1313!S42),$F$6,IF(ISBLANK(VAL_S1313!S42),"",VAL_S1313!S42))</f>
        <v>M</v>
      </c>
      <c r="AY42" s="154" t="str">
        <f>IF(ISBLANK(VAL_S1313!S42),"",$F$7)</f>
        <v>F</v>
      </c>
      <c r="AZ42" s="147" t="str">
        <f>IF(ISNUMBER(VAL_S1313!T42),VAL_S1313!T42,IF(ISBLANK(VAL_S1313!T42),"","NaN"))</f>
        <v>NaN</v>
      </c>
      <c r="BA42" s="154" t="str">
        <f>IF(ISNUMBER(VAL_S1313!T42),$F$6,IF(ISBLANK(VAL_S1313!T42),"",VAL_S1313!T42))</f>
        <v>M</v>
      </c>
      <c r="BB42" s="154" t="str">
        <f>IF(ISBLANK(VAL_S1313!T42),"",$F$7)</f>
        <v>F</v>
      </c>
      <c r="BC42" s="147" t="str">
        <f>IF(ISNUMBER(VAL_S1313!U42),VAL_S1313!U42,IF(ISBLANK(VAL_S1313!U42),"","NaN"))</f>
        <v>NaN</v>
      </c>
      <c r="BD42" s="154" t="str">
        <f>IF(ISNUMBER(VAL_S1313!U42),$F$6,IF(ISBLANK(VAL_S1313!U42),"",VAL_S1313!U42))</f>
        <v>M</v>
      </c>
      <c r="BE42" s="154" t="str">
        <f>IF(ISBLANK(VAL_S1313!U42),"",$F$7)</f>
        <v>F</v>
      </c>
      <c r="BF42" s="147" t="str">
        <f>IF(ISNUMBER(VAL_S1313!V42),VAL_S1313!V42,IF(ISBLANK(VAL_S1313!V42),"","NaN"))</f>
        <v>NaN</v>
      </c>
      <c r="BG42" s="154" t="str">
        <f>IF(ISNUMBER(VAL_S1313!V42),$F$6,IF(ISBLANK(VAL_S1313!V42),"",VAL_S1313!V42))</f>
        <v>M</v>
      </c>
      <c r="BH42" s="154" t="str">
        <f>IF(ISBLANK(VAL_S1313!V42),"",$F$7)</f>
        <v>F</v>
      </c>
      <c r="BI42" s="147" t="str">
        <f>IF(ISNUMBER(VAL_S1313!W42),VAL_S1313!W42,IF(ISBLANK(VAL_S1313!W42),"","NaN"))</f>
        <v>NaN</v>
      </c>
      <c r="BJ42" s="154" t="str">
        <f>IF(ISNUMBER(VAL_S1313!W42),$F$6,IF(ISBLANK(VAL_S1313!W42),"",VAL_S1313!W42))</f>
        <v>M</v>
      </c>
      <c r="BK42" s="154" t="str">
        <f>IF(ISBLANK(VAL_S1313!W42),"",$F$7)</f>
        <v>F</v>
      </c>
      <c r="BL42" s="147" t="str">
        <f>IF(ISNUMBER(VAL_S1313!X42),VAL_S1313!X42,IF(ISBLANK(VAL_S1313!X42),"","NaN"))</f>
        <v>NaN</v>
      </c>
      <c r="BM42" s="154" t="str">
        <f>IF(ISNUMBER(VAL_S1313!X42),$F$6,IF(ISBLANK(VAL_S1313!X42),"",VAL_S1313!X42))</f>
        <v>M</v>
      </c>
      <c r="BN42" s="154" t="str">
        <f>IF(ISBLANK(VAL_S1313!X42),"",$F$7)</f>
        <v>F</v>
      </c>
      <c r="BO42" s="147" t="str">
        <f>IF(ISNUMBER(VAL_S1313!Y42),VAL_S1313!Y42,IF(ISBLANK(VAL_S1313!Y42),"","NaN"))</f>
        <v>NaN</v>
      </c>
      <c r="BP42" s="154" t="str">
        <f>IF(ISNUMBER(VAL_S1313!Y42),$F$6,IF(ISBLANK(VAL_S1313!Y42),"",VAL_S1313!Y42))</f>
        <v>M</v>
      </c>
      <c r="BQ42" s="154" t="str">
        <f>IF(ISBLANK(VAL_S1313!Y42),"",$F$7)</f>
        <v>F</v>
      </c>
      <c r="BR42" s="147" t="str">
        <f>IF(ISNUMBER(VAL_S1313!Z42),VAL_S1313!Z42,IF(ISBLANK(VAL_S1313!Z42),"","NaN"))</f>
        <v>NaN</v>
      </c>
      <c r="BS42" s="154" t="str">
        <f>IF(ISNUMBER(VAL_S1313!Z42),$F$6,IF(ISBLANK(VAL_S1313!Z42),"",VAL_S1313!Z42))</f>
        <v>M</v>
      </c>
      <c r="BT42" s="154" t="str">
        <f>IF(ISBLANK(VAL_S1313!Z42),"",$F$7)</f>
        <v>F</v>
      </c>
      <c r="BU42" s="147" t="str">
        <f>IF(ISNUMBER(VAL_S1313!AA42),VAL_S1313!AA42,IF(ISBLANK(VAL_S1313!AA42),"","NaN"))</f>
        <v>NaN</v>
      </c>
      <c r="BV42" s="154" t="str">
        <f>IF(ISNUMBER(VAL_S1313!AA42),$F$6,IF(ISBLANK(VAL_S1313!AA42),"",VAL_S1313!AA42))</f>
        <v>M</v>
      </c>
      <c r="BW42" s="154" t="str">
        <f>IF(ISBLANK(VAL_S1313!AA42),"",$F$7)</f>
        <v>F</v>
      </c>
      <c r="BX42" s="147" t="str">
        <f>IF(ISNUMBER(VAL_S1313!AB42),VAL_S1313!AB42,IF(ISBLANK(VAL_S1313!AB42),"","NaN"))</f>
        <v>NaN</v>
      </c>
      <c r="BY42" s="154" t="str">
        <f>IF(ISNUMBER(VAL_S1313!AB42),$F$6,IF(ISBLANK(VAL_S1313!AB42),"",VAL_S1313!AB42))</f>
        <v>M</v>
      </c>
      <c r="BZ42" s="154" t="str">
        <f>IF(ISBLANK(VAL_S1313!AB42),"",$F$7)</f>
        <v>F</v>
      </c>
      <c r="CA42" s="147" t="str">
        <f>IF(ISNUMBER(VAL_S1313!AC42),VAL_S1313!AC42,IF(ISBLANK(VAL_S1313!AC42),"","NaN"))</f>
        <v>NaN</v>
      </c>
      <c r="CB42" s="154" t="str">
        <f>IF(ISNUMBER(VAL_S1313!AC42),$F$6,IF(ISBLANK(VAL_S1313!AC42),"",VAL_S1313!AC42))</f>
        <v>M</v>
      </c>
      <c r="CC42" s="154" t="str">
        <f>IF(ISBLANK(VAL_S1313!AC42),"",$F$7)</f>
        <v>F</v>
      </c>
      <c r="CD42" s="147" t="str">
        <f>IF(ISNUMBER(VAL_S1313!AD42),VAL_S1313!AD42,IF(ISBLANK(VAL_S1313!AD42),"","NaN"))</f>
        <v>NaN</v>
      </c>
      <c r="CE42" s="154" t="str">
        <f>IF(ISNUMBER(VAL_S1313!AD42),$F$6,IF(ISBLANK(VAL_S1313!AD42),"",VAL_S1313!AD42))</f>
        <v>M</v>
      </c>
      <c r="CF42" s="154" t="str">
        <f>IF(ISBLANK(VAL_S1313!AD42),"",$F$7)</f>
        <v>F</v>
      </c>
      <c r="CG42" s="147" t="str">
        <f>IF(ISNUMBER(VAL_S1313!AE42),VAL_S1313!AE42,IF(ISBLANK(VAL_S1313!AE42),"","NaN"))</f>
        <v>NaN</v>
      </c>
      <c r="CH42" s="154" t="str">
        <f>IF(ISNUMBER(VAL_S1313!AE42),$F$6,IF(ISBLANK(VAL_S1313!AE42),"",VAL_S1313!AE42))</f>
        <v>M</v>
      </c>
      <c r="CI42" s="154" t="str">
        <f>IF(ISBLANK(VAL_S1313!AE42),"",$F$7)</f>
        <v>F</v>
      </c>
      <c r="CJ42" s="147" t="str">
        <f>IF(ISNUMBER(VAL_S1313!AF42),VAL_S1313!AF42,IF(ISBLANK(VAL_S1313!AF42),"","NaN"))</f>
        <v>NaN</v>
      </c>
      <c r="CK42" s="154" t="str">
        <f>IF(ISNUMBER(VAL_S1313!AF42),$F$6,IF(ISBLANK(VAL_S1313!AF42),"",VAL_S1313!AF42))</f>
        <v>M</v>
      </c>
      <c r="CL42" s="154" t="str">
        <f>IF(ISBLANK(VAL_S1313!AF42),"",$F$7)</f>
        <v>F</v>
      </c>
      <c r="CM42" s="147" t="str">
        <f>IF(ISNUMBER(VAL_S1313!AG42),VAL_S1313!AG42,IF(ISBLANK(VAL_S1313!AG42),"","NaN"))</f>
        <v>NaN</v>
      </c>
      <c r="CN42" s="154" t="str">
        <f>IF(ISNUMBER(VAL_S1313!AG42),$F$6,IF(ISBLANK(VAL_S1313!AG42),"",VAL_S1313!AG42))</f>
        <v>M</v>
      </c>
      <c r="CO42" s="154" t="str">
        <f>IF(ISBLANK(VAL_S1313!AG42),"",$F$7)</f>
        <v>F</v>
      </c>
      <c r="CP42" s="147" t="str">
        <f>IF(ISNUMBER(VAL_S1313!AH42),VAL_S1313!AH42,IF(ISBLANK(VAL_S1313!AH42),"","NaN"))</f>
        <v>NaN</v>
      </c>
      <c r="CQ42" s="154" t="str">
        <f>IF(ISNUMBER(VAL_S1313!AH42),$F$6,IF(ISBLANK(VAL_S1313!AH42),"",VAL_S1313!AH42))</f>
        <v>M</v>
      </c>
      <c r="CR42" s="154" t="str">
        <f>IF(ISBLANK(VAL_S1313!AH42),"",$F$7)</f>
        <v>F</v>
      </c>
      <c r="CS42" s="147" t="str">
        <f>IF(ISNUMBER(VAL_S1313!AI42),VAL_S1313!AI42,IF(ISBLANK(VAL_S1313!AI42),"","NaN"))</f>
        <v/>
      </c>
      <c r="CT42" s="154" t="str">
        <f>IF(ISNUMBER(VAL_S1313!AI42),$F$6,IF(ISBLANK(VAL_S1313!AI42),"",VAL_S1313!AI42))</f>
        <v/>
      </c>
      <c r="CU42" s="154" t="str">
        <f>IF(ISBLANK(VAL_S1313!AI42),"",$F$7)</f>
        <v/>
      </c>
      <c r="CV42" s="147" t="str">
        <f>IF(ISNUMBER(VAL_S1313!AJ42),VAL_S1313!AJ42,IF(ISBLANK(VAL_S1313!AJ42),"","NaN"))</f>
        <v/>
      </c>
      <c r="CW42" s="154" t="str">
        <f>IF(ISNUMBER(VAL_S1313!AJ42),$F$6,IF(ISBLANK(VAL_S1313!AJ42),"",VAL_S1313!AJ42))</f>
        <v/>
      </c>
      <c r="CX42" s="154" t="str">
        <f>IF(ISBLANK(VAL_S1313!AJ42),"",$F$7)</f>
        <v/>
      </c>
      <c r="CY42" s="147" t="str">
        <f>IF(ISNUMBER(VAL_S1313!AK42),VAL_S1313!AK42,IF(ISBLANK(VAL_S1313!AK42),"","NaN"))</f>
        <v/>
      </c>
      <c r="CZ42" s="154" t="str">
        <f>IF(ISNUMBER(VAL_S1313!AK42),$F$6,IF(ISBLANK(VAL_S1313!AK42),"",VAL_S1313!AK42))</f>
        <v/>
      </c>
      <c r="DA42" s="154" t="str">
        <f>IF(ISBLANK(VAL_S1313!AK42),"",$F$7)</f>
        <v/>
      </c>
      <c r="DB42" s="147" t="str">
        <f>IF(ISNUMBER(VAL_S1313!AL42),VAL_S1313!AL42,IF(ISBLANK(VAL_S1313!AL42),"","NaN"))</f>
        <v/>
      </c>
      <c r="DC42" s="154" t="str">
        <f>IF(ISNUMBER(VAL_S1313!AL42),$F$6,IF(ISBLANK(VAL_S1313!AL42),"",VAL_S1313!AL42))</f>
        <v/>
      </c>
      <c r="DD42" s="154" t="str">
        <f>IF(ISBLANK(VAL_S1313!AL42),"",$F$7)</f>
        <v/>
      </c>
      <c r="DE42" s="147" t="str">
        <f>IF(ISNUMBER(VAL_S1313!AM42),VAL_S1313!AM42,IF(ISBLANK(VAL_S1313!AM42),"","NaN"))</f>
        <v/>
      </c>
      <c r="DF42" s="154" t="str">
        <f>IF(ISNUMBER(VAL_S1313!AM42),$F$6,IF(ISBLANK(VAL_S1313!AM42),"",VAL_S1313!AM42))</f>
        <v/>
      </c>
      <c r="DG42" s="187" t="str">
        <f>IF(ISBLANK(VAL_S1313!AM42),"",$F$7)</f>
        <v/>
      </c>
    </row>
    <row r="43" spans="1:111" x14ac:dyDescent="0.25">
      <c r="A43" s="157" t="s">
        <v>318</v>
      </c>
      <c r="B43" s="157" t="s">
        <v>114</v>
      </c>
      <c r="C43" s="158">
        <v>10</v>
      </c>
      <c r="D43" s="146" t="str">
        <f>IF(ISNUMBER(VAL_S1313!D43),VAL_S1313!D43,IF(ISBLANK(VAL_S1313!D43),"","NaN"))</f>
        <v>NaN</v>
      </c>
      <c r="E43" s="154" t="str">
        <f>IF(ISNUMBER(VAL_S1313!D43),$F$6,IF(ISBLANK(VAL_S1313!D43),"",VAL_S1313!D43))</f>
        <v>M</v>
      </c>
      <c r="F43" s="154" t="str">
        <f>IF(ISBLANK(VAL_S1313!D43),"",$F$7)</f>
        <v>F</v>
      </c>
      <c r="G43" s="147" t="str">
        <f>IF(ISNUMBER(VAL_S1313!E43),VAL_S1313!E43,IF(ISBLANK(VAL_S1313!E43),"","NaN"))</f>
        <v>NaN</v>
      </c>
      <c r="H43" s="154" t="str">
        <f>IF(ISNUMBER(VAL_S1313!E43),$F$6,IF(ISBLANK(VAL_S1313!E43),"",VAL_S1313!E43))</f>
        <v>M</v>
      </c>
      <c r="I43" s="154" t="str">
        <f>IF(ISBLANK(VAL_S1313!E43),"",$F$7)</f>
        <v>F</v>
      </c>
      <c r="J43" s="147" t="str">
        <f>IF(ISNUMBER(VAL_S1313!F43),VAL_S1313!F43,IF(ISBLANK(VAL_S1313!F43),"","NaN"))</f>
        <v>NaN</v>
      </c>
      <c r="K43" s="154" t="str">
        <f>IF(ISNUMBER(VAL_S1313!F43),$F$6,IF(ISBLANK(VAL_S1313!F43),"",VAL_S1313!F43))</f>
        <v>M</v>
      </c>
      <c r="L43" s="154" t="str">
        <f>IF(ISBLANK(VAL_S1313!F43),"",$F$7)</f>
        <v>F</v>
      </c>
      <c r="M43" s="147" t="str">
        <f>IF(ISNUMBER(VAL_S1313!G43),VAL_S1313!G43,IF(ISBLANK(VAL_S1313!G43),"","NaN"))</f>
        <v>NaN</v>
      </c>
      <c r="N43" s="154" t="str">
        <f>IF(ISNUMBER(VAL_S1313!G43),$F$6,IF(ISBLANK(VAL_S1313!G43),"",VAL_S1313!G43))</f>
        <v>M</v>
      </c>
      <c r="O43" s="154" t="str">
        <f>IF(ISBLANK(VAL_S1313!G43),"",$F$7)</f>
        <v>F</v>
      </c>
      <c r="P43" s="147" t="str">
        <f>IF(ISNUMBER(VAL_S1313!H43),VAL_S1313!H43,IF(ISBLANK(VAL_S1313!H43),"","NaN"))</f>
        <v>NaN</v>
      </c>
      <c r="Q43" s="154" t="str">
        <f>IF(ISNUMBER(VAL_S1313!H43),$F$6,IF(ISBLANK(VAL_S1313!H43),"",VAL_S1313!H43))</f>
        <v>M</v>
      </c>
      <c r="R43" s="154" t="str">
        <f>IF(ISBLANK(VAL_S1313!H43),"",$F$7)</f>
        <v>F</v>
      </c>
      <c r="S43" s="147" t="str">
        <f>IF(ISNUMBER(VAL_S1313!I43),VAL_S1313!I43,IF(ISBLANK(VAL_S1313!I43),"","NaN"))</f>
        <v>NaN</v>
      </c>
      <c r="T43" s="154" t="str">
        <f>IF(ISNUMBER(VAL_S1313!I43),$F$6,IF(ISBLANK(VAL_S1313!I43),"",VAL_S1313!I43))</f>
        <v>M</v>
      </c>
      <c r="U43" s="154" t="str">
        <f>IF(ISBLANK(VAL_S1313!I43),"",$F$7)</f>
        <v>F</v>
      </c>
      <c r="V43" s="147" t="str">
        <f>IF(ISNUMBER(VAL_S1313!J43),VAL_S1313!J43,IF(ISBLANK(VAL_S1313!J43),"","NaN"))</f>
        <v>NaN</v>
      </c>
      <c r="W43" s="154" t="str">
        <f>IF(ISNUMBER(VAL_S1313!J43),$F$6,IF(ISBLANK(VAL_S1313!J43),"",VAL_S1313!J43))</f>
        <v>M</v>
      </c>
      <c r="X43" s="154" t="str">
        <f>IF(ISBLANK(VAL_S1313!J43),"",$F$7)</f>
        <v>F</v>
      </c>
      <c r="Y43" s="147" t="str">
        <f>IF(ISNUMBER(VAL_S1313!K43),VAL_S1313!K43,IF(ISBLANK(VAL_S1313!K43),"","NaN"))</f>
        <v>NaN</v>
      </c>
      <c r="Z43" s="154" t="str">
        <f>IF(ISNUMBER(VAL_S1313!K43),$F$6,IF(ISBLANK(VAL_S1313!K43),"",VAL_S1313!K43))</f>
        <v>M</v>
      </c>
      <c r="AA43" s="154" t="str">
        <f>IF(ISBLANK(VAL_S1313!K43),"",$F$7)</f>
        <v>F</v>
      </c>
      <c r="AB43" s="147" t="str">
        <f>IF(ISNUMBER(VAL_S1313!L43),VAL_S1313!L43,IF(ISBLANK(VAL_S1313!L43),"","NaN"))</f>
        <v>NaN</v>
      </c>
      <c r="AC43" s="154" t="str">
        <f>IF(ISNUMBER(VAL_S1313!L43),$F$6,IF(ISBLANK(VAL_S1313!L43),"",VAL_S1313!L43))</f>
        <v>M</v>
      </c>
      <c r="AD43" s="154" t="str">
        <f>IF(ISBLANK(VAL_S1313!L43),"",$F$7)</f>
        <v>F</v>
      </c>
      <c r="AE43" s="147" t="str">
        <f>IF(ISNUMBER(VAL_S1313!M43),VAL_S1313!M43,IF(ISBLANK(VAL_S1313!M43),"","NaN"))</f>
        <v>NaN</v>
      </c>
      <c r="AF43" s="154" t="str">
        <f>IF(ISNUMBER(VAL_S1313!M43),$F$6,IF(ISBLANK(VAL_S1313!M43),"",VAL_S1313!M43))</f>
        <v>M</v>
      </c>
      <c r="AG43" s="154" t="str">
        <f>IF(ISBLANK(VAL_S1313!M43),"",$F$7)</f>
        <v>F</v>
      </c>
      <c r="AH43" s="147" t="str">
        <f>IF(ISNUMBER(VAL_S1313!N43),VAL_S1313!N43,IF(ISBLANK(VAL_S1313!N43),"","NaN"))</f>
        <v>NaN</v>
      </c>
      <c r="AI43" s="154" t="str">
        <f>IF(ISNUMBER(VAL_S1313!N43),$F$6,IF(ISBLANK(VAL_S1313!N43),"",VAL_S1313!N43))</f>
        <v>M</v>
      </c>
      <c r="AJ43" s="154" t="str">
        <f>IF(ISBLANK(VAL_S1313!N43),"",$F$7)</f>
        <v>F</v>
      </c>
      <c r="AK43" s="147" t="str">
        <f>IF(ISNUMBER(VAL_S1313!O43),VAL_S1313!O43,IF(ISBLANK(VAL_S1313!O43),"","NaN"))</f>
        <v>NaN</v>
      </c>
      <c r="AL43" s="154" t="str">
        <f>IF(ISNUMBER(VAL_S1313!O43),$F$6,IF(ISBLANK(VAL_S1313!O43),"",VAL_S1313!O43))</f>
        <v>M</v>
      </c>
      <c r="AM43" s="154" t="str">
        <f>IF(ISBLANK(VAL_S1313!O43),"",$F$7)</f>
        <v>F</v>
      </c>
      <c r="AN43" s="147" t="str">
        <f>IF(ISNUMBER(VAL_S1313!P43),VAL_S1313!P43,IF(ISBLANK(VAL_S1313!P43),"","NaN"))</f>
        <v>NaN</v>
      </c>
      <c r="AO43" s="154" t="str">
        <f>IF(ISNUMBER(VAL_S1313!P43),$F$6,IF(ISBLANK(VAL_S1313!P43),"",VAL_S1313!P43))</f>
        <v>M</v>
      </c>
      <c r="AP43" s="154" t="str">
        <f>IF(ISBLANK(VAL_S1313!P43),"",$F$7)</f>
        <v>F</v>
      </c>
      <c r="AQ43" s="147" t="str">
        <f>IF(ISNUMBER(VAL_S1313!Q43),VAL_S1313!Q43,IF(ISBLANK(VAL_S1313!Q43),"","NaN"))</f>
        <v>NaN</v>
      </c>
      <c r="AR43" s="154" t="str">
        <f>IF(ISNUMBER(VAL_S1313!Q43),$F$6,IF(ISBLANK(VAL_S1313!Q43),"",VAL_S1313!Q43))</f>
        <v>M</v>
      </c>
      <c r="AS43" s="154" t="str">
        <f>IF(ISBLANK(VAL_S1313!Q43),"",$F$7)</f>
        <v>F</v>
      </c>
      <c r="AT43" s="147" t="str">
        <f>IF(ISNUMBER(VAL_S1313!R43),VAL_S1313!R43,IF(ISBLANK(VAL_S1313!R43),"","NaN"))</f>
        <v>NaN</v>
      </c>
      <c r="AU43" s="154" t="str">
        <f>IF(ISNUMBER(VAL_S1313!R43),$F$6,IF(ISBLANK(VAL_S1313!R43),"",VAL_S1313!R43))</f>
        <v>M</v>
      </c>
      <c r="AV43" s="154" t="str">
        <f>IF(ISBLANK(VAL_S1313!R43),"",$F$7)</f>
        <v>F</v>
      </c>
      <c r="AW43" s="147" t="str">
        <f>IF(ISNUMBER(VAL_S1313!S43),VAL_S1313!S43,IF(ISBLANK(VAL_S1313!S43),"","NaN"))</f>
        <v>NaN</v>
      </c>
      <c r="AX43" s="154" t="str">
        <f>IF(ISNUMBER(VAL_S1313!S43),$F$6,IF(ISBLANK(VAL_S1313!S43),"",VAL_S1313!S43))</f>
        <v>M</v>
      </c>
      <c r="AY43" s="154" t="str">
        <f>IF(ISBLANK(VAL_S1313!S43),"",$F$7)</f>
        <v>F</v>
      </c>
      <c r="AZ43" s="147" t="str">
        <f>IF(ISNUMBER(VAL_S1313!T43),VAL_S1313!T43,IF(ISBLANK(VAL_S1313!T43),"","NaN"))</f>
        <v>NaN</v>
      </c>
      <c r="BA43" s="154" t="str">
        <f>IF(ISNUMBER(VAL_S1313!T43),$F$6,IF(ISBLANK(VAL_S1313!T43),"",VAL_S1313!T43))</f>
        <v>M</v>
      </c>
      <c r="BB43" s="154" t="str">
        <f>IF(ISBLANK(VAL_S1313!T43),"",$F$7)</f>
        <v>F</v>
      </c>
      <c r="BC43" s="147" t="str">
        <f>IF(ISNUMBER(VAL_S1313!U43),VAL_S1313!U43,IF(ISBLANK(VAL_S1313!U43),"","NaN"))</f>
        <v>NaN</v>
      </c>
      <c r="BD43" s="154" t="str">
        <f>IF(ISNUMBER(VAL_S1313!U43),$F$6,IF(ISBLANK(VAL_S1313!U43),"",VAL_S1313!U43))</f>
        <v>M</v>
      </c>
      <c r="BE43" s="154" t="str">
        <f>IF(ISBLANK(VAL_S1313!U43),"",$F$7)</f>
        <v>F</v>
      </c>
      <c r="BF43" s="147" t="str">
        <f>IF(ISNUMBER(VAL_S1313!V43),VAL_S1313!V43,IF(ISBLANK(VAL_S1313!V43),"","NaN"))</f>
        <v>NaN</v>
      </c>
      <c r="BG43" s="154" t="str">
        <f>IF(ISNUMBER(VAL_S1313!V43),$F$6,IF(ISBLANK(VAL_S1313!V43),"",VAL_S1313!V43))</f>
        <v>M</v>
      </c>
      <c r="BH43" s="154" t="str">
        <f>IF(ISBLANK(VAL_S1313!V43),"",$F$7)</f>
        <v>F</v>
      </c>
      <c r="BI43" s="147" t="str">
        <f>IF(ISNUMBER(VAL_S1313!W43),VAL_S1313!W43,IF(ISBLANK(VAL_S1313!W43),"","NaN"))</f>
        <v>NaN</v>
      </c>
      <c r="BJ43" s="154" t="str">
        <f>IF(ISNUMBER(VAL_S1313!W43),$F$6,IF(ISBLANK(VAL_S1313!W43),"",VAL_S1313!W43))</f>
        <v>M</v>
      </c>
      <c r="BK43" s="154" t="str">
        <f>IF(ISBLANK(VAL_S1313!W43),"",$F$7)</f>
        <v>F</v>
      </c>
      <c r="BL43" s="147" t="str">
        <f>IF(ISNUMBER(VAL_S1313!X43),VAL_S1313!X43,IF(ISBLANK(VAL_S1313!X43),"","NaN"))</f>
        <v>NaN</v>
      </c>
      <c r="BM43" s="154" t="str">
        <f>IF(ISNUMBER(VAL_S1313!X43),$F$6,IF(ISBLANK(VAL_S1313!X43),"",VAL_S1313!X43))</f>
        <v>M</v>
      </c>
      <c r="BN43" s="154" t="str">
        <f>IF(ISBLANK(VAL_S1313!X43),"",$F$7)</f>
        <v>F</v>
      </c>
      <c r="BO43" s="147" t="str">
        <f>IF(ISNUMBER(VAL_S1313!Y43),VAL_S1313!Y43,IF(ISBLANK(VAL_S1313!Y43),"","NaN"))</f>
        <v>NaN</v>
      </c>
      <c r="BP43" s="154" t="str">
        <f>IF(ISNUMBER(VAL_S1313!Y43),$F$6,IF(ISBLANK(VAL_S1313!Y43),"",VAL_S1313!Y43))</f>
        <v>M</v>
      </c>
      <c r="BQ43" s="154" t="str">
        <f>IF(ISBLANK(VAL_S1313!Y43),"",$F$7)</f>
        <v>F</v>
      </c>
      <c r="BR43" s="147" t="str">
        <f>IF(ISNUMBER(VAL_S1313!Z43),VAL_S1313!Z43,IF(ISBLANK(VAL_S1313!Z43),"","NaN"))</f>
        <v>NaN</v>
      </c>
      <c r="BS43" s="154" t="str">
        <f>IF(ISNUMBER(VAL_S1313!Z43),$F$6,IF(ISBLANK(VAL_S1313!Z43),"",VAL_S1313!Z43))</f>
        <v>M</v>
      </c>
      <c r="BT43" s="154" t="str">
        <f>IF(ISBLANK(VAL_S1313!Z43),"",$F$7)</f>
        <v>F</v>
      </c>
      <c r="BU43" s="147" t="str">
        <f>IF(ISNUMBER(VAL_S1313!AA43),VAL_S1313!AA43,IF(ISBLANK(VAL_S1313!AA43),"","NaN"))</f>
        <v>NaN</v>
      </c>
      <c r="BV43" s="154" t="str">
        <f>IF(ISNUMBER(VAL_S1313!AA43),$F$6,IF(ISBLANK(VAL_S1313!AA43),"",VAL_S1313!AA43))</f>
        <v>M</v>
      </c>
      <c r="BW43" s="154" t="str">
        <f>IF(ISBLANK(VAL_S1313!AA43),"",$F$7)</f>
        <v>F</v>
      </c>
      <c r="BX43" s="147" t="str">
        <f>IF(ISNUMBER(VAL_S1313!AB43),VAL_S1313!AB43,IF(ISBLANK(VAL_S1313!AB43),"","NaN"))</f>
        <v>NaN</v>
      </c>
      <c r="BY43" s="154" t="str">
        <f>IF(ISNUMBER(VAL_S1313!AB43),$F$6,IF(ISBLANK(VAL_S1313!AB43),"",VAL_S1313!AB43))</f>
        <v>M</v>
      </c>
      <c r="BZ43" s="154" t="str">
        <f>IF(ISBLANK(VAL_S1313!AB43),"",$F$7)</f>
        <v>F</v>
      </c>
      <c r="CA43" s="147" t="str">
        <f>IF(ISNUMBER(VAL_S1313!AC43),VAL_S1313!AC43,IF(ISBLANK(VAL_S1313!AC43),"","NaN"))</f>
        <v>NaN</v>
      </c>
      <c r="CB43" s="154" t="str">
        <f>IF(ISNUMBER(VAL_S1313!AC43),$F$6,IF(ISBLANK(VAL_S1313!AC43),"",VAL_S1313!AC43))</f>
        <v>M</v>
      </c>
      <c r="CC43" s="154" t="str">
        <f>IF(ISBLANK(VAL_S1313!AC43),"",$F$7)</f>
        <v>F</v>
      </c>
      <c r="CD43" s="147" t="str">
        <f>IF(ISNUMBER(VAL_S1313!AD43),VAL_S1313!AD43,IF(ISBLANK(VAL_S1313!AD43),"","NaN"))</f>
        <v>NaN</v>
      </c>
      <c r="CE43" s="154" t="str">
        <f>IF(ISNUMBER(VAL_S1313!AD43),$F$6,IF(ISBLANK(VAL_S1313!AD43),"",VAL_S1313!AD43))</f>
        <v>M</v>
      </c>
      <c r="CF43" s="154" t="str">
        <f>IF(ISBLANK(VAL_S1313!AD43),"",$F$7)</f>
        <v>F</v>
      </c>
      <c r="CG43" s="147" t="str">
        <f>IF(ISNUMBER(VAL_S1313!AE43),VAL_S1313!AE43,IF(ISBLANK(VAL_S1313!AE43),"","NaN"))</f>
        <v>NaN</v>
      </c>
      <c r="CH43" s="154" t="str">
        <f>IF(ISNUMBER(VAL_S1313!AE43),$F$6,IF(ISBLANK(VAL_S1313!AE43),"",VAL_S1313!AE43))</f>
        <v>M</v>
      </c>
      <c r="CI43" s="154" t="str">
        <f>IF(ISBLANK(VAL_S1313!AE43),"",$F$7)</f>
        <v>F</v>
      </c>
      <c r="CJ43" s="147" t="str">
        <f>IF(ISNUMBER(VAL_S1313!AF43),VAL_S1313!AF43,IF(ISBLANK(VAL_S1313!AF43),"","NaN"))</f>
        <v>NaN</v>
      </c>
      <c r="CK43" s="154" t="str">
        <f>IF(ISNUMBER(VAL_S1313!AF43),$F$6,IF(ISBLANK(VAL_S1313!AF43),"",VAL_S1313!AF43))</f>
        <v>M</v>
      </c>
      <c r="CL43" s="154" t="str">
        <f>IF(ISBLANK(VAL_S1313!AF43),"",$F$7)</f>
        <v>F</v>
      </c>
      <c r="CM43" s="147" t="str">
        <f>IF(ISNUMBER(VAL_S1313!AG43),VAL_S1313!AG43,IF(ISBLANK(VAL_S1313!AG43),"","NaN"))</f>
        <v>NaN</v>
      </c>
      <c r="CN43" s="154" t="str">
        <f>IF(ISNUMBER(VAL_S1313!AG43),$F$6,IF(ISBLANK(VAL_S1313!AG43),"",VAL_S1313!AG43))</f>
        <v>M</v>
      </c>
      <c r="CO43" s="154" t="str">
        <f>IF(ISBLANK(VAL_S1313!AG43),"",$F$7)</f>
        <v>F</v>
      </c>
      <c r="CP43" s="147" t="str">
        <f>IF(ISNUMBER(VAL_S1313!AH43),VAL_S1313!AH43,IF(ISBLANK(VAL_S1313!AH43),"","NaN"))</f>
        <v>NaN</v>
      </c>
      <c r="CQ43" s="154" t="str">
        <f>IF(ISNUMBER(VAL_S1313!AH43),$F$6,IF(ISBLANK(VAL_S1313!AH43),"",VAL_S1313!AH43))</f>
        <v>M</v>
      </c>
      <c r="CR43" s="154" t="str">
        <f>IF(ISBLANK(VAL_S1313!AH43),"",$F$7)</f>
        <v>F</v>
      </c>
      <c r="CS43" s="147" t="str">
        <f>IF(ISNUMBER(VAL_S1313!AI43),VAL_S1313!AI43,IF(ISBLANK(VAL_S1313!AI43),"","NaN"))</f>
        <v/>
      </c>
      <c r="CT43" s="154" t="str">
        <f>IF(ISNUMBER(VAL_S1313!AI43),$F$6,IF(ISBLANK(VAL_S1313!AI43),"",VAL_S1313!AI43))</f>
        <v/>
      </c>
      <c r="CU43" s="154" t="str">
        <f>IF(ISBLANK(VAL_S1313!AI43),"",$F$7)</f>
        <v/>
      </c>
      <c r="CV43" s="147" t="str">
        <f>IF(ISNUMBER(VAL_S1313!AJ43),VAL_S1313!AJ43,IF(ISBLANK(VAL_S1313!AJ43),"","NaN"))</f>
        <v/>
      </c>
      <c r="CW43" s="154" t="str">
        <f>IF(ISNUMBER(VAL_S1313!AJ43),$F$6,IF(ISBLANK(VAL_S1313!AJ43),"",VAL_S1313!AJ43))</f>
        <v/>
      </c>
      <c r="CX43" s="154" t="str">
        <f>IF(ISBLANK(VAL_S1313!AJ43),"",$F$7)</f>
        <v/>
      </c>
      <c r="CY43" s="147" t="str">
        <f>IF(ISNUMBER(VAL_S1313!AK43),VAL_S1313!AK43,IF(ISBLANK(VAL_S1313!AK43),"","NaN"))</f>
        <v/>
      </c>
      <c r="CZ43" s="154" t="str">
        <f>IF(ISNUMBER(VAL_S1313!AK43),$F$6,IF(ISBLANK(VAL_S1313!AK43),"",VAL_S1313!AK43))</f>
        <v/>
      </c>
      <c r="DA43" s="154" t="str">
        <f>IF(ISBLANK(VAL_S1313!AK43),"",$F$7)</f>
        <v/>
      </c>
      <c r="DB43" s="147" t="str">
        <f>IF(ISNUMBER(VAL_S1313!AL43),VAL_S1313!AL43,IF(ISBLANK(VAL_S1313!AL43),"","NaN"))</f>
        <v/>
      </c>
      <c r="DC43" s="154" t="str">
        <f>IF(ISNUMBER(VAL_S1313!AL43),$F$6,IF(ISBLANK(VAL_S1313!AL43),"",VAL_S1313!AL43))</f>
        <v/>
      </c>
      <c r="DD43" s="154" t="str">
        <f>IF(ISBLANK(VAL_S1313!AL43),"",$F$7)</f>
        <v/>
      </c>
      <c r="DE43" s="147" t="str">
        <f>IF(ISNUMBER(VAL_S1313!AM43),VAL_S1313!AM43,IF(ISBLANK(VAL_S1313!AM43),"","NaN"))</f>
        <v/>
      </c>
      <c r="DF43" s="154" t="str">
        <f>IF(ISNUMBER(VAL_S1313!AM43),$F$6,IF(ISBLANK(VAL_S1313!AM43),"",VAL_S1313!AM43))</f>
        <v/>
      </c>
      <c r="DG43" s="187" t="str">
        <f>IF(ISBLANK(VAL_S1313!AM43),"",$F$7)</f>
        <v/>
      </c>
    </row>
    <row r="44" spans="1:111" x14ac:dyDescent="0.25">
      <c r="A44" s="157" t="s">
        <v>319</v>
      </c>
      <c r="B44" s="157" t="s">
        <v>115</v>
      </c>
      <c r="C44" s="158">
        <v>11</v>
      </c>
      <c r="D44" s="146" t="str">
        <f>IF(ISNUMBER(VAL_S1313!D44),VAL_S1313!D44,IF(ISBLANK(VAL_S1313!D44),"","NaN"))</f>
        <v>NaN</v>
      </c>
      <c r="E44" s="154" t="str">
        <f>IF(ISNUMBER(VAL_S1313!D44),$F$6,IF(ISBLANK(VAL_S1313!D44),"",VAL_S1313!D44))</f>
        <v>M</v>
      </c>
      <c r="F44" s="154" t="str">
        <f>IF(ISBLANK(VAL_S1313!D44),"",$F$7)</f>
        <v>F</v>
      </c>
      <c r="G44" s="147" t="str">
        <f>IF(ISNUMBER(VAL_S1313!E44),VAL_S1313!E44,IF(ISBLANK(VAL_S1313!E44),"","NaN"))</f>
        <v>NaN</v>
      </c>
      <c r="H44" s="154" t="str">
        <f>IF(ISNUMBER(VAL_S1313!E44),$F$6,IF(ISBLANK(VAL_S1313!E44),"",VAL_S1313!E44))</f>
        <v>M</v>
      </c>
      <c r="I44" s="154" t="str">
        <f>IF(ISBLANK(VAL_S1313!E44),"",$F$7)</f>
        <v>F</v>
      </c>
      <c r="J44" s="147" t="str">
        <f>IF(ISNUMBER(VAL_S1313!F44),VAL_S1313!F44,IF(ISBLANK(VAL_S1313!F44),"","NaN"))</f>
        <v>NaN</v>
      </c>
      <c r="K44" s="154" t="str">
        <f>IF(ISNUMBER(VAL_S1313!F44),$F$6,IF(ISBLANK(VAL_S1313!F44),"",VAL_S1313!F44))</f>
        <v>M</v>
      </c>
      <c r="L44" s="154" t="str">
        <f>IF(ISBLANK(VAL_S1313!F44),"",$F$7)</f>
        <v>F</v>
      </c>
      <c r="M44" s="147" t="str">
        <f>IF(ISNUMBER(VAL_S1313!G44),VAL_S1313!G44,IF(ISBLANK(VAL_S1313!G44),"","NaN"))</f>
        <v>NaN</v>
      </c>
      <c r="N44" s="154" t="str">
        <f>IF(ISNUMBER(VAL_S1313!G44),$F$6,IF(ISBLANK(VAL_S1313!G44),"",VAL_S1313!G44))</f>
        <v>M</v>
      </c>
      <c r="O44" s="154" t="str">
        <f>IF(ISBLANK(VAL_S1313!G44),"",$F$7)</f>
        <v>F</v>
      </c>
      <c r="P44" s="147" t="str">
        <f>IF(ISNUMBER(VAL_S1313!H44),VAL_S1313!H44,IF(ISBLANK(VAL_S1313!H44),"","NaN"))</f>
        <v>NaN</v>
      </c>
      <c r="Q44" s="154" t="str">
        <f>IF(ISNUMBER(VAL_S1313!H44),$F$6,IF(ISBLANK(VAL_S1313!H44),"",VAL_S1313!H44))</f>
        <v>M</v>
      </c>
      <c r="R44" s="154" t="str">
        <f>IF(ISBLANK(VAL_S1313!H44),"",$F$7)</f>
        <v>F</v>
      </c>
      <c r="S44" s="147" t="str">
        <f>IF(ISNUMBER(VAL_S1313!I44),VAL_S1313!I44,IF(ISBLANK(VAL_S1313!I44),"","NaN"))</f>
        <v>NaN</v>
      </c>
      <c r="T44" s="154" t="str">
        <f>IF(ISNUMBER(VAL_S1313!I44),$F$6,IF(ISBLANK(VAL_S1313!I44),"",VAL_S1313!I44))</f>
        <v>M</v>
      </c>
      <c r="U44" s="154" t="str">
        <f>IF(ISBLANK(VAL_S1313!I44),"",$F$7)</f>
        <v>F</v>
      </c>
      <c r="V44" s="147" t="str">
        <f>IF(ISNUMBER(VAL_S1313!J44),VAL_S1313!J44,IF(ISBLANK(VAL_S1313!J44),"","NaN"))</f>
        <v>NaN</v>
      </c>
      <c r="W44" s="154" t="str">
        <f>IF(ISNUMBER(VAL_S1313!J44),$F$6,IF(ISBLANK(VAL_S1313!J44),"",VAL_S1313!J44))</f>
        <v>M</v>
      </c>
      <c r="X44" s="154" t="str">
        <f>IF(ISBLANK(VAL_S1313!J44),"",$F$7)</f>
        <v>F</v>
      </c>
      <c r="Y44" s="147" t="str">
        <f>IF(ISNUMBER(VAL_S1313!K44),VAL_S1313!K44,IF(ISBLANK(VAL_S1313!K44),"","NaN"))</f>
        <v>NaN</v>
      </c>
      <c r="Z44" s="154" t="str">
        <f>IF(ISNUMBER(VAL_S1313!K44),$F$6,IF(ISBLANK(VAL_S1313!K44),"",VAL_S1313!K44))</f>
        <v>M</v>
      </c>
      <c r="AA44" s="154" t="str">
        <f>IF(ISBLANK(VAL_S1313!K44),"",$F$7)</f>
        <v>F</v>
      </c>
      <c r="AB44" s="147" t="str">
        <f>IF(ISNUMBER(VAL_S1313!L44),VAL_S1313!L44,IF(ISBLANK(VAL_S1313!L44),"","NaN"))</f>
        <v>NaN</v>
      </c>
      <c r="AC44" s="154" t="str">
        <f>IF(ISNUMBER(VAL_S1313!L44),$F$6,IF(ISBLANK(VAL_S1313!L44),"",VAL_S1313!L44))</f>
        <v>M</v>
      </c>
      <c r="AD44" s="154" t="str">
        <f>IF(ISBLANK(VAL_S1313!L44),"",$F$7)</f>
        <v>F</v>
      </c>
      <c r="AE44" s="147" t="str">
        <f>IF(ISNUMBER(VAL_S1313!M44),VAL_S1313!M44,IF(ISBLANK(VAL_S1313!M44),"","NaN"))</f>
        <v>NaN</v>
      </c>
      <c r="AF44" s="154" t="str">
        <f>IF(ISNUMBER(VAL_S1313!M44),$F$6,IF(ISBLANK(VAL_S1313!M44),"",VAL_S1313!M44))</f>
        <v>M</v>
      </c>
      <c r="AG44" s="154" t="str">
        <f>IF(ISBLANK(VAL_S1313!M44),"",$F$7)</f>
        <v>F</v>
      </c>
      <c r="AH44" s="147" t="str">
        <f>IF(ISNUMBER(VAL_S1313!N44),VAL_S1313!N44,IF(ISBLANK(VAL_S1313!N44),"","NaN"))</f>
        <v>NaN</v>
      </c>
      <c r="AI44" s="154" t="str">
        <f>IF(ISNUMBER(VAL_S1313!N44),$F$6,IF(ISBLANK(VAL_S1313!N44),"",VAL_S1313!N44))</f>
        <v>M</v>
      </c>
      <c r="AJ44" s="154" t="str">
        <f>IF(ISBLANK(VAL_S1313!N44),"",$F$7)</f>
        <v>F</v>
      </c>
      <c r="AK44" s="147" t="str">
        <f>IF(ISNUMBER(VAL_S1313!O44),VAL_S1313!O44,IF(ISBLANK(VAL_S1313!O44),"","NaN"))</f>
        <v>NaN</v>
      </c>
      <c r="AL44" s="154" t="str">
        <f>IF(ISNUMBER(VAL_S1313!O44),$F$6,IF(ISBLANK(VAL_S1313!O44),"",VAL_S1313!O44))</f>
        <v>M</v>
      </c>
      <c r="AM44" s="154" t="str">
        <f>IF(ISBLANK(VAL_S1313!O44),"",$F$7)</f>
        <v>F</v>
      </c>
      <c r="AN44" s="147" t="str">
        <f>IF(ISNUMBER(VAL_S1313!P44),VAL_S1313!P44,IF(ISBLANK(VAL_S1313!P44),"","NaN"))</f>
        <v>NaN</v>
      </c>
      <c r="AO44" s="154" t="str">
        <f>IF(ISNUMBER(VAL_S1313!P44),$F$6,IF(ISBLANK(VAL_S1313!P44),"",VAL_S1313!P44))</f>
        <v>M</v>
      </c>
      <c r="AP44" s="154" t="str">
        <f>IF(ISBLANK(VAL_S1313!P44),"",$F$7)</f>
        <v>F</v>
      </c>
      <c r="AQ44" s="147" t="str">
        <f>IF(ISNUMBER(VAL_S1313!Q44),VAL_S1313!Q44,IF(ISBLANK(VAL_S1313!Q44),"","NaN"))</f>
        <v>NaN</v>
      </c>
      <c r="AR44" s="154" t="str">
        <f>IF(ISNUMBER(VAL_S1313!Q44),$F$6,IF(ISBLANK(VAL_S1313!Q44),"",VAL_S1313!Q44))</f>
        <v>M</v>
      </c>
      <c r="AS44" s="154" t="str">
        <f>IF(ISBLANK(VAL_S1313!Q44),"",$F$7)</f>
        <v>F</v>
      </c>
      <c r="AT44" s="147" t="str">
        <f>IF(ISNUMBER(VAL_S1313!R44),VAL_S1313!R44,IF(ISBLANK(VAL_S1313!R44),"","NaN"))</f>
        <v>NaN</v>
      </c>
      <c r="AU44" s="154" t="str">
        <f>IF(ISNUMBER(VAL_S1313!R44),$F$6,IF(ISBLANK(VAL_S1313!R44),"",VAL_S1313!R44))</f>
        <v>M</v>
      </c>
      <c r="AV44" s="154" t="str">
        <f>IF(ISBLANK(VAL_S1313!R44),"",$F$7)</f>
        <v>F</v>
      </c>
      <c r="AW44" s="147" t="str">
        <f>IF(ISNUMBER(VAL_S1313!S44),VAL_S1313!S44,IF(ISBLANK(VAL_S1313!S44),"","NaN"))</f>
        <v>NaN</v>
      </c>
      <c r="AX44" s="154" t="str">
        <f>IF(ISNUMBER(VAL_S1313!S44),$F$6,IF(ISBLANK(VAL_S1313!S44),"",VAL_S1313!S44))</f>
        <v>M</v>
      </c>
      <c r="AY44" s="154" t="str">
        <f>IF(ISBLANK(VAL_S1313!S44),"",$F$7)</f>
        <v>F</v>
      </c>
      <c r="AZ44" s="147" t="str">
        <f>IF(ISNUMBER(VAL_S1313!T44),VAL_S1313!T44,IF(ISBLANK(VAL_S1313!T44),"","NaN"))</f>
        <v>NaN</v>
      </c>
      <c r="BA44" s="154" t="str">
        <f>IF(ISNUMBER(VAL_S1313!T44),$F$6,IF(ISBLANK(VAL_S1313!T44),"",VAL_S1313!T44))</f>
        <v>M</v>
      </c>
      <c r="BB44" s="154" t="str">
        <f>IF(ISBLANK(VAL_S1313!T44),"",$F$7)</f>
        <v>F</v>
      </c>
      <c r="BC44" s="147" t="str">
        <f>IF(ISNUMBER(VAL_S1313!U44),VAL_S1313!U44,IF(ISBLANK(VAL_S1313!U44),"","NaN"))</f>
        <v>NaN</v>
      </c>
      <c r="BD44" s="154" t="str">
        <f>IF(ISNUMBER(VAL_S1313!U44),$F$6,IF(ISBLANK(VAL_S1313!U44),"",VAL_S1313!U44))</f>
        <v>M</v>
      </c>
      <c r="BE44" s="154" t="str">
        <f>IF(ISBLANK(VAL_S1313!U44),"",$F$7)</f>
        <v>F</v>
      </c>
      <c r="BF44" s="147" t="str">
        <f>IF(ISNUMBER(VAL_S1313!V44),VAL_S1313!V44,IF(ISBLANK(VAL_S1313!V44),"","NaN"))</f>
        <v>NaN</v>
      </c>
      <c r="BG44" s="154" t="str">
        <f>IF(ISNUMBER(VAL_S1313!V44),$F$6,IF(ISBLANK(VAL_S1313!V44),"",VAL_S1313!V44))</f>
        <v>M</v>
      </c>
      <c r="BH44" s="154" t="str">
        <f>IF(ISBLANK(VAL_S1313!V44),"",$F$7)</f>
        <v>F</v>
      </c>
      <c r="BI44" s="147" t="str">
        <f>IF(ISNUMBER(VAL_S1313!W44),VAL_S1313!W44,IF(ISBLANK(VAL_S1313!W44),"","NaN"))</f>
        <v>NaN</v>
      </c>
      <c r="BJ44" s="154" t="str">
        <f>IF(ISNUMBER(VAL_S1313!W44),$F$6,IF(ISBLANK(VAL_S1313!W44),"",VAL_S1313!W44))</f>
        <v>M</v>
      </c>
      <c r="BK44" s="154" t="str">
        <f>IF(ISBLANK(VAL_S1313!W44),"",$F$7)</f>
        <v>F</v>
      </c>
      <c r="BL44" s="147" t="str">
        <f>IF(ISNUMBER(VAL_S1313!X44),VAL_S1313!X44,IF(ISBLANK(VAL_S1313!X44),"","NaN"))</f>
        <v>NaN</v>
      </c>
      <c r="BM44" s="154" t="str">
        <f>IF(ISNUMBER(VAL_S1313!X44),$F$6,IF(ISBLANK(VAL_S1313!X44),"",VAL_S1313!X44))</f>
        <v>M</v>
      </c>
      <c r="BN44" s="154" t="str">
        <f>IF(ISBLANK(VAL_S1313!X44),"",$F$7)</f>
        <v>F</v>
      </c>
      <c r="BO44" s="147" t="str">
        <f>IF(ISNUMBER(VAL_S1313!Y44),VAL_S1313!Y44,IF(ISBLANK(VAL_S1313!Y44),"","NaN"))</f>
        <v>NaN</v>
      </c>
      <c r="BP44" s="154" t="str">
        <f>IF(ISNUMBER(VAL_S1313!Y44),$F$6,IF(ISBLANK(VAL_S1313!Y44),"",VAL_S1313!Y44))</f>
        <v>M</v>
      </c>
      <c r="BQ44" s="154" t="str">
        <f>IF(ISBLANK(VAL_S1313!Y44),"",$F$7)</f>
        <v>F</v>
      </c>
      <c r="BR44" s="147" t="str">
        <f>IF(ISNUMBER(VAL_S1313!Z44),VAL_S1313!Z44,IF(ISBLANK(VAL_S1313!Z44),"","NaN"))</f>
        <v>NaN</v>
      </c>
      <c r="BS44" s="154" t="str">
        <f>IF(ISNUMBER(VAL_S1313!Z44),$F$6,IF(ISBLANK(VAL_S1313!Z44),"",VAL_S1313!Z44))</f>
        <v>M</v>
      </c>
      <c r="BT44" s="154" t="str">
        <f>IF(ISBLANK(VAL_S1313!Z44),"",$F$7)</f>
        <v>F</v>
      </c>
      <c r="BU44" s="147" t="str">
        <f>IF(ISNUMBER(VAL_S1313!AA44),VAL_S1313!AA44,IF(ISBLANK(VAL_S1313!AA44),"","NaN"))</f>
        <v>NaN</v>
      </c>
      <c r="BV44" s="154" t="str">
        <f>IF(ISNUMBER(VAL_S1313!AA44),$F$6,IF(ISBLANK(VAL_S1313!AA44),"",VAL_S1313!AA44))</f>
        <v>M</v>
      </c>
      <c r="BW44" s="154" t="str">
        <f>IF(ISBLANK(VAL_S1313!AA44),"",$F$7)</f>
        <v>F</v>
      </c>
      <c r="BX44" s="147" t="str">
        <f>IF(ISNUMBER(VAL_S1313!AB44),VAL_S1313!AB44,IF(ISBLANK(VAL_S1313!AB44),"","NaN"))</f>
        <v>NaN</v>
      </c>
      <c r="BY44" s="154" t="str">
        <f>IF(ISNUMBER(VAL_S1313!AB44),$F$6,IF(ISBLANK(VAL_S1313!AB44),"",VAL_S1313!AB44))</f>
        <v>M</v>
      </c>
      <c r="BZ44" s="154" t="str">
        <f>IF(ISBLANK(VAL_S1313!AB44),"",$F$7)</f>
        <v>F</v>
      </c>
      <c r="CA44" s="147" t="str">
        <f>IF(ISNUMBER(VAL_S1313!AC44),VAL_S1313!AC44,IF(ISBLANK(VAL_S1313!AC44),"","NaN"))</f>
        <v>NaN</v>
      </c>
      <c r="CB44" s="154" t="str">
        <f>IF(ISNUMBER(VAL_S1313!AC44),$F$6,IF(ISBLANK(VAL_S1313!AC44),"",VAL_S1313!AC44))</f>
        <v>M</v>
      </c>
      <c r="CC44" s="154" t="str">
        <f>IF(ISBLANK(VAL_S1313!AC44),"",$F$7)</f>
        <v>F</v>
      </c>
      <c r="CD44" s="147" t="str">
        <f>IF(ISNUMBER(VAL_S1313!AD44),VAL_S1313!AD44,IF(ISBLANK(VAL_S1313!AD44),"","NaN"))</f>
        <v>NaN</v>
      </c>
      <c r="CE44" s="154" t="str">
        <f>IF(ISNUMBER(VAL_S1313!AD44),$F$6,IF(ISBLANK(VAL_S1313!AD44),"",VAL_S1313!AD44))</f>
        <v>M</v>
      </c>
      <c r="CF44" s="154" t="str">
        <f>IF(ISBLANK(VAL_S1313!AD44),"",$F$7)</f>
        <v>F</v>
      </c>
      <c r="CG44" s="147" t="str">
        <f>IF(ISNUMBER(VAL_S1313!AE44),VAL_S1313!AE44,IF(ISBLANK(VAL_S1313!AE44),"","NaN"))</f>
        <v>NaN</v>
      </c>
      <c r="CH44" s="154" t="str">
        <f>IF(ISNUMBER(VAL_S1313!AE44),$F$6,IF(ISBLANK(VAL_S1313!AE44),"",VAL_S1313!AE44))</f>
        <v>M</v>
      </c>
      <c r="CI44" s="154" t="str">
        <f>IF(ISBLANK(VAL_S1313!AE44),"",$F$7)</f>
        <v>F</v>
      </c>
      <c r="CJ44" s="147" t="str">
        <f>IF(ISNUMBER(VAL_S1313!AF44),VAL_S1313!AF44,IF(ISBLANK(VAL_S1313!AF44),"","NaN"))</f>
        <v>NaN</v>
      </c>
      <c r="CK44" s="154" t="str">
        <f>IF(ISNUMBER(VAL_S1313!AF44),$F$6,IF(ISBLANK(VAL_S1313!AF44),"",VAL_S1313!AF44))</f>
        <v>M</v>
      </c>
      <c r="CL44" s="154" t="str">
        <f>IF(ISBLANK(VAL_S1313!AF44),"",$F$7)</f>
        <v>F</v>
      </c>
      <c r="CM44" s="147" t="str">
        <f>IF(ISNUMBER(VAL_S1313!AG44),VAL_S1313!AG44,IF(ISBLANK(VAL_S1313!AG44),"","NaN"))</f>
        <v>NaN</v>
      </c>
      <c r="CN44" s="154" t="str">
        <f>IF(ISNUMBER(VAL_S1313!AG44),$F$6,IF(ISBLANK(VAL_S1313!AG44),"",VAL_S1313!AG44))</f>
        <v>M</v>
      </c>
      <c r="CO44" s="154" t="str">
        <f>IF(ISBLANK(VAL_S1313!AG44),"",$F$7)</f>
        <v>F</v>
      </c>
      <c r="CP44" s="147" t="str">
        <f>IF(ISNUMBER(VAL_S1313!AH44),VAL_S1313!AH44,IF(ISBLANK(VAL_S1313!AH44),"","NaN"))</f>
        <v>NaN</v>
      </c>
      <c r="CQ44" s="154" t="str">
        <f>IF(ISNUMBER(VAL_S1313!AH44),$F$6,IF(ISBLANK(VAL_S1313!AH44),"",VAL_S1313!AH44))</f>
        <v>M</v>
      </c>
      <c r="CR44" s="154" t="str">
        <f>IF(ISBLANK(VAL_S1313!AH44),"",$F$7)</f>
        <v>F</v>
      </c>
      <c r="CS44" s="147" t="str">
        <f>IF(ISNUMBER(VAL_S1313!AI44),VAL_S1313!AI44,IF(ISBLANK(VAL_S1313!AI44),"","NaN"))</f>
        <v/>
      </c>
      <c r="CT44" s="154" t="str">
        <f>IF(ISNUMBER(VAL_S1313!AI44),$F$6,IF(ISBLANK(VAL_S1313!AI44),"",VAL_S1313!AI44))</f>
        <v/>
      </c>
      <c r="CU44" s="154" t="str">
        <f>IF(ISBLANK(VAL_S1313!AI44),"",$F$7)</f>
        <v/>
      </c>
      <c r="CV44" s="147" t="str">
        <f>IF(ISNUMBER(VAL_S1313!AJ44),VAL_S1313!AJ44,IF(ISBLANK(VAL_S1313!AJ44),"","NaN"))</f>
        <v/>
      </c>
      <c r="CW44" s="154" t="str">
        <f>IF(ISNUMBER(VAL_S1313!AJ44),$F$6,IF(ISBLANK(VAL_S1313!AJ44),"",VAL_S1313!AJ44))</f>
        <v/>
      </c>
      <c r="CX44" s="154" t="str">
        <f>IF(ISBLANK(VAL_S1313!AJ44),"",$F$7)</f>
        <v/>
      </c>
      <c r="CY44" s="147" t="str">
        <f>IF(ISNUMBER(VAL_S1313!AK44),VAL_S1313!AK44,IF(ISBLANK(VAL_S1313!AK44),"","NaN"))</f>
        <v/>
      </c>
      <c r="CZ44" s="154" t="str">
        <f>IF(ISNUMBER(VAL_S1313!AK44),$F$6,IF(ISBLANK(VAL_S1313!AK44),"",VAL_S1313!AK44))</f>
        <v/>
      </c>
      <c r="DA44" s="154" t="str">
        <f>IF(ISBLANK(VAL_S1313!AK44),"",$F$7)</f>
        <v/>
      </c>
      <c r="DB44" s="147" t="str">
        <f>IF(ISNUMBER(VAL_S1313!AL44),VAL_S1313!AL44,IF(ISBLANK(VAL_S1313!AL44),"","NaN"))</f>
        <v/>
      </c>
      <c r="DC44" s="154" t="str">
        <f>IF(ISNUMBER(VAL_S1313!AL44),$F$6,IF(ISBLANK(VAL_S1313!AL44),"",VAL_S1313!AL44))</f>
        <v/>
      </c>
      <c r="DD44" s="154" t="str">
        <f>IF(ISBLANK(VAL_S1313!AL44),"",$F$7)</f>
        <v/>
      </c>
      <c r="DE44" s="147" t="str">
        <f>IF(ISNUMBER(VAL_S1313!AM44),VAL_S1313!AM44,IF(ISBLANK(VAL_S1313!AM44),"","NaN"))</f>
        <v/>
      </c>
      <c r="DF44" s="154" t="str">
        <f>IF(ISNUMBER(VAL_S1313!AM44),$F$6,IF(ISBLANK(VAL_S1313!AM44),"",VAL_S1313!AM44))</f>
        <v/>
      </c>
      <c r="DG44" s="187" t="str">
        <f>IF(ISBLANK(VAL_S1313!AM44),"",$F$7)</f>
        <v/>
      </c>
    </row>
    <row r="45" spans="1:111" x14ac:dyDescent="0.25">
      <c r="A45" s="157" t="s">
        <v>320</v>
      </c>
      <c r="B45" s="157" t="s">
        <v>116</v>
      </c>
      <c r="C45" s="158">
        <v>12</v>
      </c>
      <c r="D45" s="146" t="str">
        <f>IF(ISNUMBER(VAL_S1313!D45),VAL_S1313!D45,IF(ISBLANK(VAL_S1313!D45),"","NaN"))</f>
        <v>NaN</v>
      </c>
      <c r="E45" s="154" t="str">
        <f>IF(ISNUMBER(VAL_S1313!D45),$F$6,IF(ISBLANK(VAL_S1313!D45),"",VAL_S1313!D45))</f>
        <v>M</v>
      </c>
      <c r="F45" s="154" t="str">
        <f>IF(ISBLANK(VAL_S1313!D45),"",$F$7)</f>
        <v>F</v>
      </c>
      <c r="G45" s="147" t="str">
        <f>IF(ISNUMBER(VAL_S1313!E45),VAL_S1313!E45,IF(ISBLANK(VAL_S1313!E45),"","NaN"))</f>
        <v>NaN</v>
      </c>
      <c r="H45" s="154" t="str">
        <f>IF(ISNUMBER(VAL_S1313!E45),$F$6,IF(ISBLANK(VAL_S1313!E45),"",VAL_S1313!E45))</f>
        <v>M</v>
      </c>
      <c r="I45" s="154" t="str">
        <f>IF(ISBLANK(VAL_S1313!E45),"",$F$7)</f>
        <v>F</v>
      </c>
      <c r="J45" s="147" t="str">
        <f>IF(ISNUMBER(VAL_S1313!F45),VAL_S1313!F45,IF(ISBLANK(VAL_S1313!F45),"","NaN"))</f>
        <v>NaN</v>
      </c>
      <c r="K45" s="154" t="str">
        <f>IF(ISNUMBER(VAL_S1313!F45),$F$6,IF(ISBLANK(VAL_S1313!F45),"",VAL_S1313!F45))</f>
        <v>M</v>
      </c>
      <c r="L45" s="154" t="str">
        <f>IF(ISBLANK(VAL_S1313!F45),"",$F$7)</f>
        <v>F</v>
      </c>
      <c r="M45" s="147" t="str">
        <f>IF(ISNUMBER(VAL_S1313!G45),VAL_S1313!G45,IF(ISBLANK(VAL_S1313!G45),"","NaN"))</f>
        <v>NaN</v>
      </c>
      <c r="N45" s="154" t="str">
        <f>IF(ISNUMBER(VAL_S1313!G45),$F$6,IF(ISBLANK(VAL_S1313!G45),"",VAL_S1313!G45))</f>
        <v>M</v>
      </c>
      <c r="O45" s="154" t="str">
        <f>IF(ISBLANK(VAL_S1313!G45),"",$F$7)</f>
        <v>F</v>
      </c>
      <c r="P45" s="147" t="str">
        <f>IF(ISNUMBER(VAL_S1313!H45),VAL_S1313!H45,IF(ISBLANK(VAL_S1313!H45),"","NaN"))</f>
        <v>NaN</v>
      </c>
      <c r="Q45" s="154" t="str">
        <f>IF(ISNUMBER(VAL_S1313!H45),$F$6,IF(ISBLANK(VAL_S1313!H45),"",VAL_S1313!H45))</f>
        <v>M</v>
      </c>
      <c r="R45" s="154" t="str">
        <f>IF(ISBLANK(VAL_S1313!H45),"",$F$7)</f>
        <v>F</v>
      </c>
      <c r="S45" s="147" t="str">
        <f>IF(ISNUMBER(VAL_S1313!I45),VAL_S1313!I45,IF(ISBLANK(VAL_S1313!I45),"","NaN"))</f>
        <v>NaN</v>
      </c>
      <c r="T45" s="154" t="str">
        <f>IF(ISNUMBER(VAL_S1313!I45),$F$6,IF(ISBLANK(VAL_S1313!I45),"",VAL_S1313!I45))</f>
        <v>M</v>
      </c>
      <c r="U45" s="154" t="str">
        <f>IF(ISBLANK(VAL_S1313!I45),"",$F$7)</f>
        <v>F</v>
      </c>
      <c r="V45" s="147" t="str">
        <f>IF(ISNUMBER(VAL_S1313!J45),VAL_S1313!J45,IF(ISBLANK(VAL_S1313!J45),"","NaN"))</f>
        <v>NaN</v>
      </c>
      <c r="W45" s="154" t="str">
        <f>IF(ISNUMBER(VAL_S1313!J45),$F$6,IF(ISBLANK(VAL_S1313!J45),"",VAL_S1313!J45))</f>
        <v>M</v>
      </c>
      <c r="X45" s="154" t="str">
        <f>IF(ISBLANK(VAL_S1313!J45),"",$F$7)</f>
        <v>F</v>
      </c>
      <c r="Y45" s="147" t="str">
        <f>IF(ISNUMBER(VAL_S1313!K45),VAL_S1313!K45,IF(ISBLANK(VAL_S1313!K45),"","NaN"))</f>
        <v>NaN</v>
      </c>
      <c r="Z45" s="154" t="str">
        <f>IF(ISNUMBER(VAL_S1313!K45),$F$6,IF(ISBLANK(VAL_S1313!K45),"",VAL_S1313!K45))</f>
        <v>M</v>
      </c>
      <c r="AA45" s="154" t="str">
        <f>IF(ISBLANK(VAL_S1313!K45),"",$F$7)</f>
        <v>F</v>
      </c>
      <c r="AB45" s="147" t="str">
        <f>IF(ISNUMBER(VAL_S1313!L45),VAL_S1313!L45,IF(ISBLANK(VAL_S1313!L45),"","NaN"))</f>
        <v>NaN</v>
      </c>
      <c r="AC45" s="154" t="str">
        <f>IF(ISNUMBER(VAL_S1313!L45),$F$6,IF(ISBLANK(VAL_S1313!L45),"",VAL_S1313!L45))</f>
        <v>M</v>
      </c>
      <c r="AD45" s="154" t="str">
        <f>IF(ISBLANK(VAL_S1313!L45),"",$F$7)</f>
        <v>F</v>
      </c>
      <c r="AE45" s="147" t="str">
        <f>IF(ISNUMBER(VAL_S1313!M45),VAL_S1313!M45,IF(ISBLANK(VAL_S1313!M45),"","NaN"))</f>
        <v>NaN</v>
      </c>
      <c r="AF45" s="154" t="str">
        <f>IF(ISNUMBER(VAL_S1313!M45),$F$6,IF(ISBLANK(VAL_S1313!M45),"",VAL_S1313!M45))</f>
        <v>M</v>
      </c>
      <c r="AG45" s="154" t="str">
        <f>IF(ISBLANK(VAL_S1313!M45),"",$F$7)</f>
        <v>F</v>
      </c>
      <c r="AH45" s="147" t="str">
        <f>IF(ISNUMBER(VAL_S1313!N45),VAL_S1313!N45,IF(ISBLANK(VAL_S1313!N45),"","NaN"))</f>
        <v>NaN</v>
      </c>
      <c r="AI45" s="154" t="str">
        <f>IF(ISNUMBER(VAL_S1313!N45),$F$6,IF(ISBLANK(VAL_S1313!N45),"",VAL_S1313!N45))</f>
        <v>M</v>
      </c>
      <c r="AJ45" s="154" t="str">
        <f>IF(ISBLANK(VAL_S1313!N45),"",$F$7)</f>
        <v>F</v>
      </c>
      <c r="AK45" s="147" t="str">
        <f>IF(ISNUMBER(VAL_S1313!O45),VAL_S1313!O45,IF(ISBLANK(VAL_S1313!O45),"","NaN"))</f>
        <v>NaN</v>
      </c>
      <c r="AL45" s="154" t="str">
        <f>IF(ISNUMBER(VAL_S1313!O45),$F$6,IF(ISBLANK(VAL_S1313!O45),"",VAL_S1313!O45))</f>
        <v>M</v>
      </c>
      <c r="AM45" s="154" t="str">
        <f>IF(ISBLANK(VAL_S1313!O45),"",$F$7)</f>
        <v>F</v>
      </c>
      <c r="AN45" s="147" t="str">
        <f>IF(ISNUMBER(VAL_S1313!P45),VAL_S1313!P45,IF(ISBLANK(VAL_S1313!P45),"","NaN"))</f>
        <v>NaN</v>
      </c>
      <c r="AO45" s="154" t="str">
        <f>IF(ISNUMBER(VAL_S1313!P45),$F$6,IF(ISBLANK(VAL_S1313!P45),"",VAL_S1313!P45))</f>
        <v>M</v>
      </c>
      <c r="AP45" s="154" t="str">
        <f>IF(ISBLANK(VAL_S1313!P45),"",$F$7)</f>
        <v>F</v>
      </c>
      <c r="AQ45" s="147" t="str">
        <f>IF(ISNUMBER(VAL_S1313!Q45),VAL_S1313!Q45,IF(ISBLANK(VAL_S1313!Q45),"","NaN"))</f>
        <v>NaN</v>
      </c>
      <c r="AR45" s="154" t="str">
        <f>IF(ISNUMBER(VAL_S1313!Q45),$F$6,IF(ISBLANK(VAL_S1313!Q45),"",VAL_S1313!Q45))</f>
        <v>M</v>
      </c>
      <c r="AS45" s="154" t="str">
        <f>IF(ISBLANK(VAL_S1313!Q45),"",$F$7)</f>
        <v>F</v>
      </c>
      <c r="AT45" s="147" t="str">
        <f>IF(ISNUMBER(VAL_S1313!R45),VAL_S1313!R45,IF(ISBLANK(VAL_S1313!R45),"","NaN"))</f>
        <v>NaN</v>
      </c>
      <c r="AU45" s="154" t="str">
        <f>IF(ISNUMBER(VAL_S1313!R45),$F$6,IF(ISBLANK(VAL_S1313!R45),"",VAL_S1313!R45))</f>
        <v>M</v>
      </c>
      <c r="AV45" s="154" t="str">
        <f>IF(ISBLANK(VAL_S1313!R45),"",$F$7)</f>
        <v>F</v>
      </c>
      <c r="AW45" s="147" t="str">
        <f>IF(ISNUMBER(VAL_S1313!S45),VAL_S1313!S45,IF(ISBLANK(VAL_S1313!S45),"","NaN"))</f>
        <v>NaN</v>
      </c>
      <c r="AX45" s="154" t="str">
        <f>IF(ISNUMBER(VAL_S1313!S45),$F$6,IF(ISBLANK(VAL_S1313!S45),"",VAL_S1313!S45))</f>
        <v>M</v>
      </c>
      <c r="AY45" s="154" t="str">
        <f>IF(ISBLANK(VAL_S1313!S45),"",$F$7)</f>
        <v>F</v>
      </c>
      <c r="AZ45" s="147" t="str">
        <f>IF(ISNUMBER(VAL_S1313!T45),VAL_S1313!T45,IF(ISBLANK(VAL_S1313!T45),"","NaN"))</f>
        <v>NaN</v>
      </c>
      <c r="BA45" s="154" t="str">
        <f>IF(ISNUMBER(VAL_S1313!T45),$F$6,IF(ISBLANK(VAL_S1313!T45),"",VAL_S1313!T45))</f>
        <v>M</v>
      </c>
      <c r="BB45" s="154" t="str">
        <f>IF(ISBLANK(VAL_S1313!T45),"",$F$7)</f>
        <v>F</v>
      </c>
      <c r="BC45" s="147" t="str">
        <f>IF(ISNUMBER(VAL_S1313!U45),VAL_S1313!U45,IF(ISBLANK(VAL_S1313!U45),"","NaN"))</f>
        <v>NaN</v>
      </c>
      <c r="BD45" s="154" t="str">
        <f>IF(ISNUMBER(VAL_S1313!U45),$F$6,IF(ISBLANK(VAL_S1313!U45),"",VAL_S1313!U45))</f>
        <v>M</v>
      </c>
      <c r="BE45" s="154" t="str">
        <f>IF(ISBLANK(VAL_S1313!U45),"",$F$7)</f>
        <v>F</v>
      </c>
      <c r="BF45" s="147" t="str">
        <f>IF(ISNUMBER(VAL_S1313!V45),VAL_S1313!V45,IF(ISBLANK(VAL_S1313!V45),"","NaN"))</f>
        <v>NaN</v>
      </c>
      <c r="BG45" s="154" t="str">
        <f>IF(ISNUMBER(VAL_S1313!V45),$F$6,IF(ISBLANK(VAL_S1313!V45),"",VAL_S1313!V45))</f>
        <v>M</v>
      </c>
      <c r="BH45" s="154" t="str">
        <f>IF(ISBLANK(VAL_S1313!V45),"",$F$7)</f>
        <v>F</v>
      </c>
      <c r="BI45" s="147" t="str">
        <f>IF(ISNUMBER(VAL_S1313!W45),VAL_S1313!W45,IF(ISBLANK(VAL_S1313!W45),"","NaN"))</f>
        <v>NaN</v>
      </c>
      <c r="BJ45" s="154" t="str">
        <f>IF(ISNUMBER(VAL_S1313!W45),$F$6,IF(ISBLANK(VAL_S1313!W45),"",VAL_S1313!W45))</f>
        <v>M</v>
      </c>
      <c r="BK45" s="154" t="str">
        <f>IF(ISBLANK(VAL_S1313!W45),"",$F$7)</f>
        <v>F</v>
      </c>
      <c r="BL45" s="147" t="str">
        <f>IF(ISNUMBER(VAL_S1313!X45),VAL_S1313!X45,IF(ISBLANK(VAL_S1313!X45),"","NaN"))</f>
        <v>NaN</v>
      </c>
      <c r="BM45" s="154" t="str">
        <f>IF(ISNUMBER(VAL_S1313!X45),$F$6,IF(ISBLANK(VAL_S1313!X45),"",VAL_S1313!X45))</f>
        <v>M</v>
      </c>
      <c r="BN45" s="154" t="str">
        <f>IF(ISBLANK(VAL_S1313!X45),"",$F$7)</f>
        <v>F</v>
      </c>
      <c r="BO45" s="147" t="str">
        <f>IF(ISNUMBER(VAL_S1313!Y45),VAL_S1313!Y45,IF(ISBLANK(VAL_S1313!Y45),"","NaN"))</f>
        <v>NaN</v>
      </c>
      <c r="BP45" s="154" t="str">
        <f>IF(ISNUMBER(VAL_S1313!Y45),$F$6,IF(ISBLANK(VAL_S1313!Y45),"",VAL_S1313!Y45))</f>
        <v>M</v>
      </c>
      <c r="BQ45" s="154" t="str">
        <f>IF(ISBLANK(VAL_S1313!Y45),"",$F$7)</f>
        <v>F</v>
      </c>
      <c r="BR45" s="147" t="str">
        <f>IF(ISNUMBER(VAL_S1313!Z45),VAL_S1313!Z45,IF(ISBLANK(VAL_S1313!Z45),"","NaN"))</f>
        <v>NaN</v>
      </c>
      <c r="BS45" s="154" t="str">
        <f>IF(ISNUMBER(VAL_S1313!Z45),$F$6,IF(ISBLANK(VAL_S1313!Z45),"",VAL_S1313!Z45))</f>
        <v>M</v>
      </c>
      <c r="BT45" s="154" t="str">
        <f>IF(ISBLANK(VAL_S1313!Z45),"",$F$7)</f>
        <v>F</v>
      </c>
      <c r="BU45" s="147" t="str">
        <f>IF(ISNUMBER(VAL_S1313!AA45),VAL_S1313!AA45,IF(ISBLANK(VAL_S1313!AA45),"","NaN"))</f>
        <v>NaN</v>
      </c>
      <c r="BV45" s="154" t="str">
        <f>IF(ISNUMBER(VAL_S1313!AA45),$F$6,IF(ISBLANK(VAL_S1313!AA45),"",VAL_S1313!AA45))</f>
        <v>M</v>
      </c>
      <c r="BW45" s="154" t="str">
        <f>IF(ISBLANK(VAL_S1313!AA45),"",$F$7)</f>
        <v>F</v>
      </c>
      <c r="BX45" s="147" t="str">
        <f>IF(ISNUMBER(VAL_S1313!AB45),VAL_S1313!AB45,IF(ISBLANK(VAL_S1313!AB45),"","NaN"))</f>
        <v>NaN</v>
      </c>
      <c r="BY45" s="154" t="str">
        <f>IF(ISNUMBER(VAL_S1313!AB45),$F$6,IF(ISBLANK(VAL_S1313!AB45),"",VAL_S1313!AB45))</f>
        <v>M</v>
      </c>
      <c r="BZ45" s="154" t="str">
        <f>IF(ISBLANK(VAL_S1313!AB45),"",$F$7)</f>
        <v>F</v>
      </c>
      <c r="CA45" s="147" t="str">
        <f>IF(ISNUMBER(VAL_S1313!AC45),VAL_S1313!AC45,IF(ISBLANK(VAL_S1313!AC45),"","NaN"))</f>
        <v>NaN</v>
      </c>
      <c r="CB45" s="154" t="str">
        <f>IF(ISNUMBER(VAL_S1313!AC45),$F$6,IF(ISBLANK(VAL_S1313!AC45),"",VAL_S1313!AC45))</f>
        <v>M</v>
      </c>
      <c r="CC45" s="154" t="str">
        <f>IF(ISBLANK(VAL_S1313!AC45),"",$F$7)</f>
        <v>F</v>
      </c>
      <c r="CD45" s="147" t="str">
        <f>IF(ISNUMBER(VAL_S1313!AD45),VAL_S1313!AD45,IF(ISBLANK(VAL_S1313!AD45),"","NaN"))</f>
        <v>NaN</v>
      </c>
      <c r="CE45" s="154" t="str">
        <f>IF(ISNUMBER(VAL_S1313!AD45),$F$6,IF(ISBLANK(VAL_S1313!AD45),"",VAL_S1313!AD45))</f>
        <v>M</v>
      </c>
      <c r="CF45" s="154" t="str">
        <f>IF(ISBLANK(VAL_S1313!AD45),"",$F$7)</f>
        <v>F</v>
      </c>
      <c r="CG45" s="147" t="str">
        <f>IF(ISNUMBER(VAL_S1313!AE45),VAL_S1313!AE45,IF(ISBLANK(VAL_S1313!AE45),"","NaN"))</f>
        <v>NaN</v>
      </c>
      <c r="CH45" s="154" t="str">
        <f>IF(ISNUMBER(VAL_S1313!AE45),$F$6,IF(ISBLANK(VAL_S1313!AE45),"",VAL_S1313!AE45))</f>
        <v>M</v>
      </c>
      <c r="CI45" s="154" t="str">
        <f>IF(ISBLANK(VAL_S1313!AE45),"",$F$7)</f>
        <v>F</v>
      </c>
      <c r="CJ45" s="147" t="str">
        <f>IF(ISNUMBER(VAL_S1313!AF45),VAL_S1313!AF45,IF(ISBLANK(VAL_S1313!AF45),"","NaN"))</f>
        <v>NaN</v>
      </c>
      <c r="CK45" s="154" t="str">
        <f>IF(ISNUMBER(VAL_S1313!AF45),$F$6,IF(ISBLANK(VAL_S1313!AF45),"",VAL_S1313!AF45))</f>
        <v>M</v>
      </c>
      <c r="CL45" s="154" t="str">
        <f>IF(ISBLANK(VAL_S1313!AF45),"",$F$7)</f>
        <v>F</v>
      </c>
      <c r="CM45" s="147" t="str">
        <f>IF(ISNUMBER(VAL_S1313!AG45),VAL_S1313!AG45,IF(ISBLANK(VAL_S1313!AG45),"","NaN"))</f>
        <v>NaN</v>
      </c>
      <c r="CN45" s="154" t="str">
        <f>IF(ISNUMBER(VAL_S1313!AG45),$F$6,IF(ISBLANK(VAL_S1313!AG45),"",VAL_S1313!AG45))</f>
        <v>M</v>
      </c>
      <c r="CO45" s="154" t="str">
        <f>IF(ISBLANK(VAL_S1313!AG45),"",$F$7)</f>
        <v>F</v>
      </c>
      <c r="CP45" s="147" t="str">
        <f>IF(ISNUMBER(VAL_S1313!AH45),VAL_S1313!AH45,IF(ISBLANK(VAL_S1313!AH45),"","NaN"))</f>
        <v>NaN</v>
      </c>
      <c r="CQ45" s="154" t="str">
        <f>IF(ISNUMBER(VAL_S1313!AH45),$F$6,IF(ISBLANK(VAL_S1313!AH45),"",VAL_S1313!AH45))</f>
        <v>M</v>
      </c>
      <c r="CR45" s="154" t="str">
        <f>IF(ISBLANK(VAL_S1313!AH45),"",$F$7)</f>
        <v>F</v>
      </c>
      <c r="CS45" s="147" t="str">
        <f>IF(ISNUMBER(VAL_S1313!AI45),VAL_S1313!AI45,IF(ISBLANK(VAL_S1313!AI45),"","NaN"))</f>
        <v/>
      </c>
      <c r="CT45" s="154" t="str">
        <f>IF(ISNUMBER(VAL_S1313!AI45),$F$6,IF(ISBLANK(VAL_S1313!AI45),"",VAL_S1313!AI45))</f>
        <v/>
      </c>
      <c r="CU45" s="154" t="str">
        <f>IF(ISBLANK(VAL_S1313!AI45),"",$F$7)</f>
        <v/>
      </c>
      <c r="CV45" s="147" t="str">
        <f>IF(ISNUMBER(VAL_S1313!AJ45),VAL_S1313!AJ45,IF(ISBLANK(VAL_S1313!AJ45),"","NaN"))</f>
        <v/>
      </c>
      <c r="CW45" s="154" t="str">
        <f>IF(ISNUMBER(VAL_S1313!AJ45),$F$6,IF(ISBLANK(VAL_S1313!AJ45),"",VAL_S1313!AJ45))</f>
        <v/>
      </c>
      <c r="CX45" s="154" t="str">
        <f>IF(ISBLANK(VAL_S1313!AJ45),"",$F$7)</f>
        <v/>
      </c>
      <c r="CY45" s="147" t="str">
        <f>IF(ISNUMBER(VAL_S1313!AK45),VAL_S1313!AK45,IF(ISBLANK(VAL_S1313!AK45),"","NaN"))</f>
        <v/>
      </c>
      <c r="CZ45" s="154" t="str">
        <f>IF(ISNUMBER(VAL_S1313!AK45),$F$6,IF(ISBLANK(VAL_S1313!AK45),"",VAL_S1313!AK45))</f>
        <v/>
      </c>
      <c r="DA45" s="154" t="str">
        <f>IF(ISBLANK(VAL_S1313!AK45),"",$F$7)</f>
        <v/>
      </c>
      <c r="DB45" s="147" t="str">
        <f>IF(ISNUMBER(VAL_S1313!AL45),VAL_S1313!AL45,IF(ISBLANK(VAL_S1313!AL45),"","NaN"))</f>
        <v/>
      </c>
      <c r="DC45" s="154" t="str">
        <f>IF(ISNUMBER(VAL_S1313!AL45),$F$6,IF(ISBLANK(VAL_S1313!AL45),"",VAL_S1313!AL45))</f>
        <v/>
      </c>
      <c r="DD45" s="154" t="str">
        <f>IF(ISBLANK(VAL_S1313!AL45),"",$F$7)</f>
        <v/>
      </c>
      <c r="DE45" s="147" t="str">
        <f>IF(ISNUMBER(VAL_S1313!AM45),VAL_S1313!AM45,IF(ISBLANK(VAL_S1313!AM45),"","NaN"))</f>
        <v/>
      </c>
      <c r="DF45" s="154" t="str">
        <f>IF(ISNUMBER(VAL_S1313!AM45),$F$6,IF(ISBLANK(VAL_S1313!AM45),"",VAL_S1313!AM45))</f>
        <v/>
      </c>
      <c r="DG45" s="187" t="str">
        <f>IF(ISBLANK(VAL_S1313!AM45),"",$F$7)</f>
        <v/>
      </c>
    </row>
    <row r="46" spans="1:111" x14ac:dyDescent="0.25">
      <c r="A46" s="157" t="s">
        <v>321</v>
      </c>
      <c r="B46" s="157" t="s">
        <v>67</v>
      </c>
      <c r="C46" s="158" t="s">
        <v>68</v>
      </c>
      <c r="D46" s="146" t="str">
        <f>IF(ISNUMBER(VAL_S1313!D46),VAL_S1313!D46,IF(ISBLANK(VAL_S1313!D46),"","NaN"))</f>
        <v>NaN</v>
      </c>
      <c r="E46" s="154" t="str">
        <f>IF(ISNUMBER(VAL_S1313!D46),$F$6,IF(ISBLANK(VAL_S1313!D46),"",VAL_S1313!D46))</f>
        <v>M</v>
      </c>
      <c r="F46" s="154" t="str">
        <f>IF(ISBLANK(VAL_S1313!D46),"",$F$7)</f>
        <v>F</v>
      </c>
      <c r="G46" s="147" t="str">
        <f>IF(ISNUMBER(VAL_S1313!E46),VAL_S1313!E46,IF(ISBLANK(VAL_S1313!E46),"","NaN"))</f>
        <v>NaN</v>
      </c>
      <c r="H46" s="154" t="str">
        <f>IF(ISNUMBER(VAL_S1313!E46),$F$6,IF(ISBLANK(VAL_S1313!E46),"",VAL_S1313!E46))</f>
        <v>M</v>
      </c>
      <c r="I46" s="154" t="str">
        <f>IF(ISBLANK(VAL_S1313!E46),"",$F$7)</f>
        <v>F</v>
      </c>
      <c r="J46" s="147" t="str">
        <f>IF(ISNUMBER(VAL_S1313!F46),VAL_S1313!F46,IF(ISBLANK(VAL_S1313!F46),"","NaN"))</f>
        <v>NaN</v>
      </c>
      <c r="K46" s="154" t="str">
        <f>IF(ISNUMBER(VAL_S1313!F46),$F$6,IF(ISBLANK(VAL_S1313!F46),"",VAL_S1313!F46))</f>
        <v>M</v>
      </c>
      <c r="L46" s="154" t="str">
        <f>IF(ISBLANK(VAL_S1313!F46),"",$F$7)</f>
        <v>F</v>
      </c>
      <c r="M46" s="147" t="str">
        <f>IF(ISNUMBER(VAL_S1313!G46),VAL_S1313!G46,IF(ISBLANK(VAL_S1313!G46),"","NaN"))</f>
        <v>NaN</v>
      </c>
      <c r="N46" s="154" t="str">
        <f>IF(ISNUMBER(VAL_S1313!G46),$F$6,IF(ISBLANK(VAL_S1313!G46),"",VAL_S1313!G46))</f>
        <v>M</v>
      </c>
      <c r="O46" s="154" t="str">
        <f>IF(ISBLANK(VAL_S1313!G46),"",$F$7)</f>
        <v>F</v>
      </c>
      <c r="P46" s="147" t="str">
        <f>IF(ISNUMBER(VAL_S1313!H46),VAL_S1313!H46,IF(ISBLANK(VAL_S1313!H46),"","NaN"))</f>
        <v>NaN</v>
      </c>
      <c r="Q46" s="154" t="str">
        <f>IF(ISNUMBER(VAL_S1313!H46),$F$6,IF(ISBLANK(VAL_S1313!H46),"",VAL_S1313!H46))</f>
        <v>M</v>
      </c>
      <c r="R46" s="154" t="str">
        <f>IF(ISBLANK(VAL_S1313!H46),"",$F$7)</f>
        <v>F</v>
      </c>
      <c r="S46" s="147" t="str">
        <f>IF(ISNUMBER(VAL_S1313!I46),VAL_S1313!I46,IF(ISBLANK(VAL_S1313!I46),"","NaN"))</f>
        <v>NaN</v>
      </c>
      <c r="T46" s="154" t="str">
        <f>IF(ISNUMBER(VAL_S1313!I46),$F$6,IF(ISBLANK(VAL_S1313!I46),"",VAL_S1313!I46))</f>
        <v>M</v>
      </c>
      <c r="U46" s="154" t="str">
        <f>IF(ISBLANK(VAL_S1313!I46),"",$F$7)</f>
        <v>F</v>
      </c>
      <c r="V46" s="147" t="str">
        <f>IF(ISNUMBER(VAL_S1313!J46),VAL_S1313!J46,IF(ISBLANK(VAL_S1313!J46),"","NaN"))</f>
        <v>NaN</v>
      </c>
      <c r="W46" s="154" t="str">
        <f>IF(ISNUMBER(VAL_S1313!J46),$F$6,IF(ISBLANK(VAL_S1313!J46),"",VAL_S1313!J46))</f>
        <v>M</v>
      </c>
      <c r="X46" s="154" t="str">
        <f>IF(ISBLANK(VAL_S1313!J46),"",$F$7)</f>
        <v>F</v>
      </c>
      <c r="Y46" s="147" t="str">
        <f>IF(ISNUMBER(VAL_S1313!K46),VAL_S1313!K46,IF(ISBLANK(VAL_S1313!K46),"","NaN"))</f>
        <v>NaN</v>
      </c>
      <c r="Z46" s="154" t="str">
        <f>IF(ISNUMBER(VAL_S1313!K46),$F$6,IF(ISBLANK(VAL_S1313!K46),"",VAL_S1313!K46))</f>
        <v>M</v>
      </c>
      <c r="AA46" s="154" t="str">
        <f>IF(ISBLANK(VAL_S1313!K46),"",$F$7)</f>
        <v>F</v>
      </c>
      <c r="AB46" s="147" t="str">
        <f>IF(ISNUMBER(VAL_S1313!L46),VAL_S1313!L46,IF(ISBLANK(VAL_S1313!L46),"","NaN"))</f>
        <v>NaN</v>
      </c>
      <c r="AC46" s="154" t="str">
        <f>IF(ISNUMBER(VAL_S1313!L46),$F$6,IF(ISBLANK(VAL_S1313!L46),"",VAL_S1313!L46))</f>
        <v>M</v>
      </c>
      <c r="AD46" s="154" t="str">
        <f>IF(ISBLANK(VAL_S1313!L46),"",$F$7)</f>
        <v>F</v>
      </c>
      <c r="AE46" s="147" t="str">
        <f>IF(ISNUMBER(VAL_S1313!M46),VAL_S1313!M46,IF(ISBLANK(VAL_S1313!M46),"","NaN"))</f>
        <v>NaN</v>
      </c>
      <c r="AF46" s="154" t="str">
        <f>IF(ISNUMBER(VAL_S1313!M46),$F$6,IF(ISBLANK(VAL_S1313!M46),"",VAL_S1313!M46))</f>
        <v>M</v>
      </c>
      <c r="AG46" s="154" t="str">
        <f>IF(ISBLANK(VAL_S1313!M46),"",$F$7)</f>
        <v>F</v>
      </c>
      <c r="AH46" s="147" t="str">
        <f>IF(ISNUMBER(VAL_S1313!N46),VAL_S1313!N46,IF(ISBLANK(VAL_S1313!N46),"","NaN"))</f>
        <v>NaN</v>
      </c>
      <c r="AI46" s="154" t="str">
        <f>IF(ISNUMBER(VAL_S1313!N46),$F$6,IF(ISBLANK(VAL_S1313!N46),"",VAL_S1313!N46))</f>
        <v>M</v>
      </c>
      <c r="AJ46" s="154" t="str">
        <f>IF(ISBLANK(VAL_S1313!N46),"",$F$7)</f>
        <v>F</v>
      </c>
      <c r="AK46" s="147" t="str">
        <f>IF(ISNUMBER(VAL_S1313!O46),VAL_S1313!O46,IF(ISBLANK(VAL_S1313!O46),"","NaN"))</f>
        <v>NaN</v>
      </c>
      <c r="AL46" s="154" t="str">
        <f>IF(ISNUMBER(VAL_S1313!O46),$F$6,IF(ISBLANK(VAL_S1313!O46),"",VAL_S1313!O46))</f>
        <v>M</v>
      </c>
      <c r="AM46" s="154" t="str">
        <f>IF(ISBLANK(VAL_S1313!O46),"",$F$7)</f>
        <v>F</v>
      </c>
      <c r="AN46" s="147" t="str">
        <f>IF(ISNUMBER(VAL_S1313!P46),VAL_S1313!P46,IF(ISBLANK(VAL_S1313!P46),"","NaN"))</f>
        <v>NaN</v>
      </c>
      <c r="AO46" s="154" t="str">
        <f>IF(ISNUMBER(VAL_S1313!P46),$F$6,IF(ISBLANK(VAL_S1313!P46),"",VAL_S1313!P46))</f>
        <v>M</v>
      </c>
      <c r="AP46" s="154" t="str">
        <f>IF(ISBLANK(VAL_S1313!P46),"",$F$7)</f>
        <v>F</v>
      </c>
      <c r="AQ46" s="147" t="str">
        <f>IF(ISNUMBER(VAL_S1313!Q46),VAL_S1313!Q46,IF(ISBLANK(VAL_S1313!Q46),"","NaN"))</f>
        <v>NaN</v>
      </c>
      <c r="AR46" s="154" t="str">
        <f>IF(ISNUMBER(VAL_S1313!Q46),$F$6,IF(ISBLANK(VAL_S1313!Q46),"",VAL_S1313!Q46))</f>
        <v>M</v>
      </c>
      <c r="AS46" s="154" t="str">
        <f>IF(ISBLANK(VAL_S1313!Q46),"",$F$7)</f>
        <v>F</v>
      </c>
      <c r="AT46" s="147" t="str">
        <f>IF(ISNUMBER(VAL_S1313!R46),VAL_S1313!R46,IF(ISBLANK(VAL_S1313!R46),"","NaN"))</f>
        <v>NaN</v>
      </c>
      <c r="AU46" s="154" t="str">
        <f>IF(ISNUMBER(VAL_S1313!R46),$F$6,IF(ISBLANK(VAL_S1313!R46),"",VAL_S1313!R46))</f>
        <v>M</v>
      </c>
      <c r="AV46" s="154" t="str">
        <f>IF(ISBLANK(VAL_S1313!R46),"",$F$7)</f>
        <v>F</v>
      </c>
      <c r="AW46" s="147" t="str">
        <f>IF(ISNUMBER(VAL_S1313!S46),VAL_S1313!S46,IF(ISBLANK(VAL_S1313!S46),"","NaN"))</f>
        <v>NaN</v>
      </c>
      <c r="AX46" s="154" t="str">
        <f>IF(ISNUMBER(VAL_S1313!S46),$F$6,IF(ISBLANK(VAL_S1313!S46),"",VAL_S1313!S46))</f>
        <v>M</v>
      </c>
      <c r="AY46" s="154" t="str">
        <f>IF(ISBLANK(VAL_S1313!S46),"",$F$7)</f>
        <v>F</v>
      </c>
      <c r="AZ46" s="147" t="str">
        <f>IF(ISNUMBER(VAL_S1313!T46),VAL_S1313!T46,IF(ISBLANK(VAL_S1313!T46),"","NaN"))</f>
        <v>NaN</v>
      </c>
      <c r="BA46" s="154" t="str">
        <f>IF(ISNUMBER(VAL_S1313!T46),$F$6,IF(ISBLANK(VAL_S1313!T46),"",VAL_S1313!T46))</f>
        <v>M</v>
      </c>
      <c r="BB46" s="154" t="str">
        <f>IF(ISBLANK(VAL_S1313!T46),"",$F$7)</f>
        <v>F</v>
      </c>
      <c r="BC46" s="147" t="str">
        <f>IF(ISNUMBER(VAL_S1313!U46),VAL_S1313!U46,IF(ISBLANK(VAL_S1313!U46),"","NaN"))</f>
        <v>NaN</v>
      </c>
      <c r="BD46" s="154" t="str">
        <f>IF(ISNUMBER(VAL_S1313!U46),$F$6,IF(ISBLANK(VAL_S1313!U46),"",VAL_S1313!U46))</f>
        <v>M</v>
      </c>
      <c r="BE46" s="154" t="str">
        <f>IF(ISBLANK(VAL_S1313!U46),"",$F$7)</f>
        <v>F</v>
      </c>
      <c r="BF46" s="147" t="str">
        <f>IF(ISNUMBER(VAL_S1313!V46),VAL_S1313!V46,IF(ISBLANK(VAL_S1313!V46),"","NaN"))</f>
        <v>NaN</v>
      </c>
      <c r="BG46" s="154" t="str">
        <f>IF(ISNUMBER(VAL_S1313!V46),$F$6,IF(ISBLANK(VAL_S1313!V46),"",VAL_S1313!V46))</f>
        <v>M</v>
      </c>
      <c r="BH46" s="154" t="str">
        <f>IF(ISBLANK(VAL_S1313!V46),"",$F$7)</f>
        <v>F</v>
      </c>
      <c r="BI46" s="147" t="str">
        <f>IF(ISNUMBER(VAL_S1313!W46),VAL_S1313!W46,IF(ISBLANK(VAL_S1313!W46),"","NaN"))</f>
        <v>NaN</v>
      </c>
      <c r="BJ46" s="154" t="str">
        <f>IF(ISNUMBER(VAL_S1313!W46),$F$6,IF(ISBLANK(VAL_S1313!W46),"",VAL_S1313!W46))</f>
        <v>M</v>
      </c>
      <c r="BK46" s="154" t="str">
        <f>IF(ISBLANK(VAL_S1313!W46),"",$F$7)</f>
        <v>F</v>
      </c>
      <c r="BL46" s="147" t="str">
        <f>IF(ISNUMBER(VAL_S1313!X46),VAL_S1313!X46,IF(ISBLANK(VAL_S1313!X46),"","NaN"))</f>
        <v>NaN</v>
      </c>
      <c r="BM46" s="154" t="str">
        <f>IF(ISNUMBER(VAL_S1313!X46),$F$6,IF(ISBLANK(VAL_S1313!X46),"",VAL_S1313!X46))</f>
        <v>M</v>
      </c>
      <c r="BN46" s="154" t="str">
        <f>IF(ISBLANK(VAL_S1313!X46),"",$F$7)</f>
        <v>F</v>
      </c>
      <c r="BO46" s="147" t="str">
        <f>IF(ISNUMBER(VAL_S1313!Y46),VAL_S1313!Y46,IF(ISBLANK(VAL_S1313!Y46),"","NaN"))</f>
        <v>NaN</v>
      </c>
      <c r="BP46" s="154" t="str">
        <f>IF(ISNUMBER(VAL_S1313!Y46),$F$6,IF(ISBLANK(VAL_S1313!Y46),"",VAL_S1313!Y46))</f>
        <v>M</v>
      </c>
      <c r="BQ46" s="154" t="str">
        <f>IF(ISBLANK(VAL_S1313!Y46),"",$F$7)</f>
        <v>F</v>
      </c>
      <c r="BR46" s="147" t="str">
        <f>IF(ISNUMBER(VAL_S1313!Z46),VAL_S1313!Z46,IF(ISBLANK(VAL_S1313!Z46),"","NaN"))</f>
        <v>NaN</v>
      </c>
      <c r="BS46" s="154" t="str">
        <f>IF(ISNUMBER(VAL_S1313!Z46),$F$6,IF(ISBLANK(VAL_S1313!Z46),"",VAL_S1313!Z46))</f>
        <v>M</v>
      </c>
      <c r="BT46" s="154" t="str">
        <f>IF(ISBLANK(VAL_S1313!Z46),"",$F$7)</f>
        <v>F</v>
      </c>
      <c r="BU46" s="147" t="str">
        <f>IF(ISNUMBER(VAL_S1313!AA46),VAL_S1313!AA46,IF(ISBLANK(VAL_S1313!AA46),"","NaN"))</f>
        <v>NaN</v>
      </c>
      <c r="BV46" s="154" t="str">
        <f>IF(ISNUMBER(VAL_S1313!AA46),$F$6,IF(ISBLANK(VAL_S1313!AA46),"",VAL_S1313!AA46))</f>
        <v>M</v>
      </c>
      <c r="BW46" s="154" t="str">
        <f>IF(ISBLANK(VAL_S1313!AA46),"",$F$7)</f>
        <v>F</v>
      </c>
      <c r="BX46" s="147" t="str">
        <f>IF(ISNUMBER(VAL_S1313!AB46),VAL_S1313!AB46,IF(ISBLANK(VAL_S1313!AB46),"","NaN"))</f>
        <v>NaN</v>
      </c>
      <c r="BY46" s="154" t="str">
        <f>IF(ISNUMBER(VAL_S1313!AB46),$F$6,IF(ISBLANK(VAL_S1313!AB46),"",VAL_S1313!AB46))</f>
        <v>M</v>
      </c>
      <c r="BZ46" s="154" t="str">
        <f>IF(ISBLANK(VAL_S1313!AB46),"",$F$7)</f>
        <v>F</v>
      </c>
      <c r="CA46" s="147" t="str">
        <f>IF(ISNUMBER(VAL_S1313!AC46),VAL_S1313!AC46,IF(ISBLANK(VAL_S1313!AC46),"","NaN"))</f>
        <v>NaN</v>
      </c>
      <c r="CB46" s="154" t="str">
        <f>IF(ISNUMBER(VAL_S1313!AC46),$F$6,IF(ISBLANK(VAL_S1313!AC46),"",VAL_S1313!AC46))</f>
        <v>M</v>
      </c>
      <c r="CC46" s="154" t="str">
        <f>IF(ISBLANK(VAL_S1313!AC46),"",$F$7)</f>
        <v>F</v>
      </c>
      <c r="CD46" s="147" t="str">
        <f>IF(ISNUMBER(VAL_S1313!AD46),VAL_S1313!AD46,IF(ISBLANK(VAL_S1313!AD46),"","NaN"))</f>
        <v>NaN</v>
      </c>
      <c r="CE46" s="154" t="str">
        <f>IF(ISNUMBER(VAL_S1313!AD46),$F$6,IF(ISBLANK(VAL_S1313!AD46),"",VAL_S1313!AD46))</f>
        <v>M</v>
      </c>
      <c r="CF46" s="154" t="str">
        <f>IF(ISBLANK(VAL_S1313!AD46),"",$F$7)</f>
        <v>F</v>
      </c>
      <c r="CG46" s="147" t="str">
        <f>IF(ISNUMBER(VAL_S1313!AE46),VAL_S1313!AE46,IF(ISBLANK(VAL_S1313!AE46),"","NaN"))</f>
        <v>NaN</v>
      </c>
      <c r="CH46" s="154" t="str">
        <f>IF(ISNUMBER(VAL_S1313!AE46),$F$6,IF(ISBLANK(VAL_S1313!AE46),"",VAL_S1313!AE46))</f>
        <v>M</v>
      </c>
      <c r="CI46" s="154" t="str">
        <f>IF(ISBLANK(VAL_S1313!AE46),"",$F$7)</f>
        <v>F</v>
      </c>
      <c r="CJ46" s="147" t="str">
        <f>IF(ISNUMBER(VAL_S1313!AF46),VAL_S1313!AF46,IF(ISBLANK(VAL_S1313!AF46),"","NaN"))</f>
        <v>NaN</v>
      </c>
      <c r="CK46" s="154" t="str">
        <f>IF(ISNUMBER(VAL_S1313!AF46),$F$6,IF(ISBLANK(VAL_S1313!AF46),"",VAL_S1313!AF46))</f>
        <v>M</v>
      </c>
      <c r="CL46" s="154" t="str">
        <f>IF(ISBLANK(VAL_S1313!AF46),"",$F$7)</f>
        <v>F</v>
      </c>
      <c r="CM46" s="147" t="str">
        <f>IF(ISNUMBER(VAL_S1313!AG46),VAL_S1313!AG46,IF(ISBLANK(VAL_S1313!AG46),"","NaN"))</f>
        <v>NaN</v>
      </c>
      <c r="CN46" s="154" t="str">
        <f>IF(ISNUMBER(VAL_S1313!AG46),$F$6,IF(ISBLANK(VAL_S1313!AG46),"",VAL_S1313!AG46))</f>
        <v>M</v>
      </c>
      <c r="CO46" s="154" t="str">
        <f>IF(ISBLANK(VAL_S1313!AG46),"",$F$7)</f>
        <v>F</v>
      </c>
      <c r="CP46" s="147" t="str">
        <f>IF(ISNUMBER(VAL_S1313!AH46),VAL_S1313!AH46,IF(ISBLANK(VAL_S1313!AH46),"","NaN"))</f>
        <v>NaN</v>
      </c>
      <c r="CQ46" s="154" t="str">
        <f>IF(ISNUMBER(VAL_S1313!AH46),$F$6,IF(ISBLANK(VAL_S1313!AH46),"",VAL_S1313!AH46))</f>
        <v>M</v>
      </c>
      <c r="CR46" s="154" t="str">
        <f>IF(ISBLANK(VAL_S1313!AH46),"",$F$7)</f>
        <v>F</v>
      </c>
      <c r="CS46" s="147" t="str">
        <f>IF(ISNUMBER(VAL_S1313!AI46),VAL_S1313!AI46,IF(ISBLANK(VAL_S1313!AI46),"","NaN"))</f>
        <v/>
      </c>
      <c r="CT46" s="154" t="str">
        <f>IF(ISNUMBER(VAL_S1313!AI46),$F$6,IF(ISBLANK(VAL_S1313!AI46),"",VAL_S1313!AI46))</f>
        <v/>
      </c>
      <c r="CU46" s="154" t="str">
        <f>IF(ISBLANK(VAL_S1313!AI46),"",$F$7)</f>
        <v/>
      </c>
      <c r="CV46" s="147" t="str">
        <f>IF(ISNUMBER(VAL_S1313!AJ46),VAL_S1313!AJ46,IF(ISBLANK(VAL_S1313!AJ46),"","NaN"))</f>
        <v/>
      </c>
      <c r="CW46" s="154" t="str">
        <f>IF(ISNUMBER(VAL_S1313!AJ46),$F$6,IF(ISBLANK(VAL_S1313!AJ46),"",VAL_S1313!AJ46))</f>
        <v/>
      </c>
      <c r="CX46" s="154" t="str">
        <f>IF(ISBLANK(VAL_S1313!AJ46),"",$F$7)</f>
        <v/>
      </c>
      <c r="CY46" s="147" t="str">
        <f>IF(ISNUMBER(VAL_S1313!AK46),VAL_S1313!AK46,IF(ISBLANK(VAL_S1313!AK46),"","NaN"))</f>
        <v/>
      </c>
      <c r="CZ46" s="154" t="str">
        <f>IF(ISNUMBER(VAL_S1313!AK46),$F$6,IF(ISBLANK(VAL_S1313!AK46),"",VAL_S1313!AK46))</f>
        <v/>
      </c>
      <c r="DA46" s="154" t="str">
        <f>IF(ISBLANK(VAL_S1313!AK46),"",$F$7)</f>
        <v/>
      </c>
      <c r="DB46" s="147" t="str">
        <f>IF(ISNUMBER(VAL_S1313!AL46),VAL_S1313!AL46,IF(ISBLANK(VAL_S1313!AL46),"","NaN"))</f>
        <v/>
      </c>
      <c r="DC46" s="154" t="str">
        <f>IF(ISNUMBER(VAL_S1313!AL46),$F$6,IF(ISBLANK(VAL_S1313!AL46),"",VAL_S1313!AL46))</f>
        <v/>
      </c>
      <c r="DD46" s="154" t="str">
        <f>IF(ISBLANK(VAL_S1313!AL46),"",$F$7)</f>
        <v/>
      </c>
      <c r="DE46" s="147" t="str">
        <f>IF(ISNUMBER(VAL_S1313!AM46),VAL_S1313!AM46,IF(ISBLANK(VAL_S1313!AM46),"","NaN"))</f>
        <v/>
      </c>
      <c r="DF46" s="154" t="str">
        <f>IF(ISNUMBER(VAL_S1313!AM46),$F$6,IF(ISBLANK(VAL_S1313!AM46),"",VAL_S1313!AM46))</f>
        <v/>
      </c>
      <c r="DG46" s="187" t="str">
        <f>IF(ISBLANK(VAL_S1313!AM46),"",$F$7)</f>
        <v/>
      </c>
    </row>
    <row r="47" spans="1:111" x14ac:dyDescent="0.25">
      <c r="A47" s="157" t="s">
        <v>322</v>
      </c>
      <c r="B47" s="157" t="s">
        <v>117</v>
      </c>
      <c r="C47" s="158">
        <v>14</v>
      </c>
      <c r="D47" s="146" t="str">
        <f>IF(ISNUMBER(VAL_S1313!D47),VAL_S1313!D47,IF(ISBLANK(VAL_S1313!D47),"","NaN"))</f>
        <v>NaN</v>
      </c>
      <c r="E47" s="154" t="str">
        <f>IF(ISNUMBER(VAL_S1313!D47),$F$6,IF(ISBLANK(VAL_S1313!D47),"",VAL_S1313!D47))</f>
        <v>M</v>
      </c>
      <c r="F47" s="154" t="str">
        <f>IF(ISBLANK(VAL_S1313!D47),"",$F$7)</f>
        <v>F</v>
      </c>
      <c r="G47" s="147" t="str">
        <f>IF(ISNUMBER(VAL_S1313!E47),VAL_S1313!E47,IF(ISBLANK(VAL_S1313!E47),"","NaN"))</f>
        <v>NaN</v>
      </c>
      <c r="H47" s="154" t="str">
        <f>IF(ISNUMBER(VAL_S1313!E47),$F$6,IF(ISBLANK(VAL_S1313!E47),"",VAL_S1313!E47))</f>
        <v>M</v>
      </c>
      <c r="I47" s="154" t="str">
        <f>IF(ISBLANK(VAL_S1313!E47),"",$F$7)</f>
        <v>F</v>
      </c>
      <c r="J47" s="147" t="str">
        <f>IF(ISNUMBER(VAL_S1313!F47),VAL_S1313!F47,IF(ISBLANK(VAL_S1313!F47),"","NaN"))</f>
        <v>NaN</v>
      </c>
      <c r="K47" s="154" t="str">
        <f>IF(ISNUMBER(VAL_S1313!F47),$F$6,IF(ISBLANK(VAL_S1313!F47),"",VAL_S1313!F47))</f>
        <v>M</v>
      </c>
      <c r="L47" s="154" t="str">
        <f>IF(ISBLANK(VAL_S1313!F47),"",$F$7)</f>
        <v>F</v>
      </c>
      <c r="M47" s="147" t="str">
        <f>IF(ISNUMBER(VAL_S1313!G47),VAL_S1313!G47,IF(ISBLANK(VAL_S1313!G47),"","NaN"))</f>
        <v>NaN</v>
      </c>
      <c r="N47" s="154" t="str">
        <f>IF(ISNUMBER(VAL_S1313!G47),$F$6,IF(ISBLANK(VAL_S1313!G47),"",VAL_S1313!G47))</f>
        <v>M</v>
      </c>
      <c r="O47" s="154" t="str">
        <f>IF(ISBLANK(VAL_S1313!G47),"",$F$7)</f>
        <v>F</v>
      </c>
      <c r="P47" s="147" t="str">
        <f>IF(ISNUMBER(VAL_S1313!H47),VAL_S1313!H47,IF(ISBLANK(VAL_S1313!H47),"","NaN"))</f>
        <v>NaN</v>
      </c>
      <c r="Q47" s="154" t="str">
        <f>IF(ISNUMBER(VAL_S1313!H47),$F$6,IF(ISBLANK(VAL_S1313!H47),"",VAL_S1313!H47))</f>
        <v>M</v>
      </c>
      <c r="R47" s="154" t="str">
        <f>IF(ISBLANK(VAL_S1313!H47),"",$F$7)</f>
        <v>F</v>
      </c>
      <c r="S47" s="147" t="str">
        <f>IF(ISNUMBER(VAL_S1313!I47),VAL_S1313!I47,IF(ISBLANK(VAL_S1313!I47),"","NaN"))</f>
        <v>NaN</v>
      </c>
      <c r="T47" s="154" t="str">
        <f>IF(ISNUMBER(VAL_S1313!I47),$F$6,IF(ISBLANK(VAL_S1313!I47),"",VAL_S1313!I47))</f>
        <v>M</v>
      </c>
      <c r="U47" s="154" t="str">
        <f>IF(ISBLANK(VAL_S1313!I47),"",$F$7)</f>
        <v>F</v>
      </c>
      <c r="V47" s="147" t="str">
        <f>IF(ISNUMBER(VAL_S1313!J47),VAL_S1313!J47,IF(ISBLANK(VAL_S1313!J47),"","NaN"))</f>
        <v>NaN</v>
      </c>
      <c r="W47" s="154" t="str">
        <f>IF(ISNUMBER(VAL_S1313!J47),$F$6,IF(ISBLANK(VAL_S1313!J47),"",VAL_S1313!J47))</f>
        <v>M</v>
      </c>
      <c r="X47" s="154" t="str">
        <f>IF(ISBLANK(VAL_S1313!J47),"",$F$7)</f>
        <v>F</v>
      </c>
      <c r="Y47" s="147" t="str">
        <f>IF(ISNUMBER(VAL_S1313!K47),VAL_S1313!K47,IF(ISBLANK(VAL_S1313!K47),"","NaN"))</f>
        <v>NaN</v>
      </c>
      <c r="Z47" s="154" t="str">
        <f>IF(ISNUMBER(VAL_S1313!K47),$F$6,IF(ISBLANK(VAL_S1313!K47),"",VAL_S1313!K47))</f>
        <v>M</v>
      </c>
      <c r="AA47" s="154" t="str">
        <f>IF(ISBLANK(VAL_S1313!K47),"",$F$7)</f>
        <v>F</v>
      </c>
      <c r="AB47" s="147" t="str">
        <f>IF(ISNUMBER(VAL_S1313!L47),VAL_S1313!L47,IF(ISBLANK(VAL_S1313!L47),"","NaN"))</f>
        <v>NaN</v>
      </c>
      <c r="AC47" s="154" t="str">
        <f>IF(ISNUMBER(VAL_S1313!L47),$F$6,IF(ISBLANK(VAL_S1313!L47),"",VAL_S1313!L47))</f>
        <v>M</v>
      </c>
      <c r="AD47" s="154" t="str">
        <f>IF(ISBLANK(VAL_S1313!L47),"",$F$7)</f>
        <v>F</v>
      </c>
      <c r="AE47" s="147" t="str">
        <f>IF(ISNUMBER(VAL_S1313!M47),VAL_S1313!M47,IF(ISBLANK(VAL_S1313!M47),"","NaN"))</f>
        <v>NaN</v>
      </c>
      <c r="AF47" s="154" t="str">
        <f>IF(ISNUMBER(VAL_S1313!M47),$F$6,IF(ISBLANK(VAL_S1313!M47),"",VAL_S1313!M47))</f>
        <v>M</v>
      </c>
      <c r="AG47" s="154" t="str">
        <f>IF(ISBLANK(VAL_S1313!M47),"",$F$7)</f>
        <v>F</v>
      </c>
      <c r="AH47" s="147" t="str">
        <f>IF(ISNUMBER(VAL_S1313!N47),VAL_S1313!N47,IF(ISBLANK(VAL_S1313!N47),"","NaN"))</f>
        <v>NaN</v>
      </c>
      <c r="AI47" s="154" t="str">
        <f>IF(ISNUMBER(VAL_S1313!N47),$F$6,IF(ISBLANK(VAL_S1313!N47),"",VAL_S1313!N47))</f>
        <v>M</v>
      </c>
      <c r="AJ47" s="154" t="str">
        <f>IF(ISBLANK(VAL_S1313!N47),"",$F$7)</f>
        <v>F</v>
      </c>
      <c r="AK47" s="147" t="str">
        <f>IF(ISNUMBER(VAL_S1313!O47),VAL_S1313!O47,IF(ISBLANK(VAL_S1313!O47),"","NaN"))</f>
        <v>NaN</v>
      </c>
      <c r="AL47" s="154" t="str">
        <f>IF(ISNUMBER(VAL_S1313!O47),$F$6,IF(ISBLANK(VAL_S1313!O47),"",VAL_S1313!O47))</f>
        <v>M</v>
      </c>
      <c r="AM47" s="154" t="str">
        <f>IF(ISBLANK(VAL_S1313!O47),"",$F$7)</f>
        <v>F</v>
      </c>
      <c r="AN47" s="147" t="str">
        <f>IF(ISNUMBER(VAL_S1313!P47),VAL_S1313!P47,IF(ISBLANK(VAL_S1313!P47),"","NaN"))</f>
        <v>NaN</v>
      </c>
      <c r="AO47" s="154" t="str">
        <f>IF(ISNUMBER(VAL_S1313!P47),$F$6,IF(ISBLANK(VAL_S1313!P47),"",VAL_S1313!P47))</f>
        <v>M</v>
      </c>
      <c r="AP47" s="154" t="str">
        <f>IF(ISBLANK(VAL_S1313!P47),"",$F$7)</f>
        <v>F</v>
      </c>
      <c r="AQ47" s="147" t="str">
        <f>IF(ISNUMBER(VAL_S1313!Q47),VAL_S1313!Q47,IF(ISBLANK(VAL_S1313!Q47),"","NaN"))</f>
        <v>NaN</v>
      </c>
      <c r="AR47" s="154" t="str">
        <f>IF(ISNUMBER(VAL_S1313!Q47),$F$6,IF(ISBLANK(VAL_S1313!Q47),"",VAL_S1313!Q47))</f>
        <v>M</v>
      </c>
      <c r="AS47" s="154" t="str">
        <f>IF(ISBLANK(VAL_S1313!Q47),"",$F$7)</f>
        <v>F</v>
      </c>
      <c r="AT47" s="147" t="str">
        <f>IF(ISNUMBER(VAL_S1313!R47),VAL_S1313!R47,IF(ISBLANK(VAL_S1313!R47),"","NaN"))</f>
        <v>NaN</v>
      </c>
      <c r="AU47" s="154" t="str">
        <f>IF(ISNUMBER(VAL_S1313!R47),$F$6,IF(ISBLANK(VAL_S1313!R47),"",VAL_S1313!R47))</f>
        <v>M</v>
      </c>
      <c r="AV47" s="154" t="str">
        <f>IF(ISBLANK(VAL_S1313!R47),"",$F$7)</f>
        <v>F</v>
      </c>
      <c r="AW47" s="147" t="str">
        <f>IF(ISNUMBER(VAL_S1313!S47),VAL_S1313!S47,IF(ISBLANK(VAL_S1313!S47),"","NaN"))</f>
        <v>NaN</v>
      </c>
      <c r="AX47" s="154" t="str">
        <f>IF(ISNUMBER(VAL_S1313!S47),$F$6,IF(ISBLANK(VAL_S1313!S47),"",VAL_S1313!S47))</f>
        <v>M</v>
      </c>
      <c r="AY47" s="154" t="str">
        <f>IF(ISBLANK(VAL_S1313!S47),"",$F$7)</f>
        <v>F</v>
      </c>
      <c r="AZ47" s="147" t="str">
        <f>IF(ISNUMBER(VAL_S1313!T47),VAL_S1313!T47,IF(ISBLANK(VAL_S1313!T47),"","NaN"))</f>
        <v>NaN</v>
      </c>
      <c r="BA47" s="154" t="str">
        <f>IF(ISNUMBER(VAL_S1313!T47),$F$6,IF(ISBLANK(VAL_S1313!T47),"",VAL_S1313!T47))</f>
        <v>M</v>
      </c>
      <c r="BB47" s="154" t="str">
        <f>IF(ISBLANK(VAL_S1313!T47),"",$F$7)</f>
        <v>F</v>
      </c>
      <c r="BC47" s="147" t="str">
        <f>IF(ISNUMBER(VAL_S1313!U47),VAL_S1313!U47,IF(ISBLANK(VAL_S1313!U47),"","NaN"))</f>
        <v>NaN</v>
      </c>
      <c r="BD47" s="154" t="str">
        <f>IF(ISNUMBER(VAL_S1313!U47),$F$6,IF(ISBLANK(VAL_S1313!U47),"",VAL_S1313!U47))</f>
        <v>M</v>
      </c>
      <c r="BE47" s="154" t="str">
        <f>IF(ISBLANK(VAL_S1313!U47),"",$F$7)</f>
        <v>F</v>
      </c>
      <c r="BF47" s="147" t="str">
        <f>IF(ISNUMBER(VAL_S1313!V47),VAL_S1313!V47,IF(ISBLANK(VAL_S1313!V47),"","NaN"))</f>
        <v>NaN</v>
      </c>
      <c r="BG47" s="154" t="str">
        <f>IF(ISNUMBER(VAL_S1313!V47),$F$6,IF(ISBLANK(VAL_S1313!V47),"",VAL_S1313!V47))</f>
        <v>M</v>
      </c>
      <c r="BH47" s="154" t="str">
        <f>IF(ISBLANK(VAL_S1313!V47),"",$F$7)</f>
        <v>F</v>
      </c>
      <c r="BI47" s="147" t="str">
        <f>IF(ISNUMBER(VAL_S1313!W47),VAL_S1313!W47,IF(ISBLANK(VAL_S1313!W47),"","NaN"))</f>
        <v>NaN</v>
      </c>
      <c r="BJ47" s="154" t="str">
        <f>IF(ISNUMBER(VAL_S1313!W47),$F$6,IF(ISBLANK(VAL_S1313!W47),"",VAL_S1313!W47))</f>
        <v>M</v>
      </c>
      <c r="BK47" s="154" t="str">
        <f>IF(ISBLANK(VAL_S1313!W47),"",$F$7)</f>
        <v>F</v>
      </c>
      <c r="BL47" s="147" t="str">
        <f>IF(ISNUMBER(VAL_S1313!X47),VAL_S1313!X47,IF(ISBLANK(VAL_S1313!X47),"","NaN"))</f>
        <v>NaN</v>
      </c>
      <c r="BM47" s="154" t="str">
        <f>IF(ISNUMBER(VAL_S1313!X47),$F$6,IF(ISBLANK(VAL_S1313!X47),"",VAL_S1313!X47))</f>
        <v>M</v>
      </c>
      <c r="BN47" s="154" t="str">
        <f>IF(ISBLANK(VAL_S1313!X47),"",$F$7)</f>
        <v>F</v>
      </c>
      <c r="BO47" s="147" t="str">
        <f>IF(ISNUMBER(VAL_S1313!Y47),VAL_S1313!Y47,IF(ISBLANK(VAL_S1313!Y47),"","NaN"))</f>
        <v>NaN</v>
      </c>
      <c r="BP47" s="154" t="str">
        <f>IF(ISNUMBER(VAL_S1313!Y47),$F$6,IF(ISBLANK(VAL_S1313!Y47),"",VAL_S1313!Y47))</f>
        <v>M</v>
      </c>
      <c r="BQ47" s="154" t="str">
        <f>IF(ISBLANK(VAL_S1313!Y47),"",$F$7)</f>
        <v>F</v>
      </c>
      <c r="BR47" s="147" t="str">
        <f>IF(ISNUMBER(VAL_S1313!Z47),VAL_S1313!Z47,IF(ISBLANK(VAL_S1313!Z47),"","NaN"))</f>
        <v>NaN</v>
      </c>
      <c r="BS47" s="154" t="str">
        <f>IF(ISNUMBER(VAL_S1313!Z47),$F$6,IF(ISBLANK(VAL_S1313!Z47),"",VAL_S1313!Z47))</f>
        <v>M</v>
      </c>
      <c r="BT47" s="154" t="str">
        <f>IF(ISBLANK(VAL_S1313!Z47),"",$F$7)</f>
        <v>F</v>
      </c>
      <c r="BU47" s="147" t="str">
        <f>IF(ISNUMBER(VAL_S1313!AA47),VAL_S1313!AA47,IF(ISBLANK(VAL_S1313!AA47),"","NaN"))</f>
        <v>NaN</v>
      </c>
      <c r="BV47" s="154" t="str">
        <f>IF(ISNUMBER(VAL_S1313!AA47),$F$6,IF(ISBLANK(VAL_S1313!AA47),"",VAL_S1313!AA47))</f>
        <v>M</v>
      </c>
      <c r="BW47" s="154" t="str">
        <f>IF(ISBLANK(VAL_S1313!AA47),"",$F$7)</f>
        <v>F</v>
      </c>
      <c r="BX47" s="147" t="str">
        <f>IF(ISNUMBER(VAL_S1313!AB47),VAL_S1313!AB47,IF(ISBLANK(VAL_S1313!AB47),"","NaN"))</f>
        <v>NaN</v>
      </c>
      <c r="BY47" s="154" t="str">
        <f>IF(ISNUMBER(VAL_S1313!AB47),$F$6,IF(ISBLANK(VAL_S1313!AB47),"",VAL_S1313!AB47))</f>
        <v>M</v>
      </c>
      <c r="BZ47" s="154" t="str">
        <f>IF(ISBLANK(VAL_S1313!AB47),"",$F$7)</f>
        <v>F</v>
      </c>
      <c r="CA47" s="147" t="str">
        <f>IF(ISNUMBER(VAL_S1313!AC47),VAL_S1313!AC47,IF(ISBLANK(VAL_S1313!AC47),"","NaN"))</f>
        <v>NaN</v>
      </c>
      <c r="CB47" s="154" t="str">
        <f>IF(ISNUMBER(VAL_S1313!AC47),$F$6,IF(ISBLANK(VAL_S1313!AC47),"",VAL_S1313!AC47))</f>
        <v>M</v>
      </c>
      <c r="CC47" s="154" t="str">
        <f>IF(ISBLANK(VAL_S1313!AC47),"",$F$7)</f>
        <v>F</v>
      </c>
      <c r="CD47" s="147" t="str">
        <f>IF(ISNUMBER(VAL_S1313!AD47),VAL_S1313!AD47,IF(ISBLANK(VAL_S1313!AD47),"","NaN"))</f>
        <v>NaN</v>
      </c>
      <c r="CE47" s="154" t="str">
        <f>IF(ISNUMBER(VAL_S1313!AD47),$F$6,IF(ISBLANK(VAL_S1313!AD47),"",VAL_S1313!AD47))</f>
        <v>M</v>
      </c>
      <c r="CF47" s="154" t="str">
        <f>IF(ISBLANK(VAL_S1313!AD47),"",$F$7)</f>
        <v>F</v>
      </c>
      <c r="CG47" s="147" t="str">
        <f>IF(ISNUMBER(VAL_S1313!AE47),VAL_S1313!AE47,IF(ISBLANK(VAL_S1313!AE47),"","NaN"))</f>
        <v>NaN</v>
      </c>
      <c r="CH47" s="154" t="str">
        <f>IF(ISNUMBER(VAL_S1313!AE47),$F$6,IF(ISBLANK(VAL_S1313!AE47),"",VAL_S1313!AE47))</f>
        <v>M</v>
      </c>
      <c r="CI47" s="154" t="str">
        <f>IF(ISBLANK(VAL_S1313!AE47),"",$F$7)</f>
        <v>F</v>
      </c>
      <c r="CJ47" s="147" t="str">
        <f>IF(ISNUMBER(VAL_S1313!AF47),VAL_S1313!AF47,IF(ISBLANK(VAL_S1313!AF47),"","NaN"))</f>
        <v>NaN</v>
      </c>
      <c r="CK47" s="154" t="str">
        <f>IF(ISNUMBER(VAL_S1313!AF47),$F$6,IF(ISBLANK(VAL_S1313!AF47),"",VAL_S1313!AF47))</f>
        <v>M</v>
      </c>
      <c r="CL47" s="154" t="str">
        <f>IF(ISBLANK(VAL_S1313!AF47),"",$F$7)</f>
        <v>F</v>
      </c>
      <c r="CM47" s="147" t="str">
        <f>IF(ISNUMBER(VAL_S1313!AG47),VAL_S1313!AG47,IF(ISBLANK(VAL_S1313!AG47),"","NaN"))</f>
        <v>NaN</v>
      </c>
      <c r="CN47" s="154" t="str">
        <f>IF(ISNUMBER(VAL_S1313!AG47),$F$6,IF(ISBLANK(VAL_S1313!AG47),"",VAL_S1313!AG47))</f>
        <v>M</v>
      </c>
      <c r="CO47" s="154" t="str">
        <f>IF(ISBLANK(VAL_S1313!AG47),"",$F$7)</f>
        <v>F</v>
      </c>
      <c r="CP47" s="147" t="str">
        <f>IF(ISNUMBER(VAL_S1313!AH47),VAL_S1313!AH47,IF(ISBLANK(VAL_S1313!AH47),"","NaN"))</f>
        <v>NaN</v>
      </c>
      <c r="CQ47" s="154" t="str">
        <f>IF(ISNUMBER(VAL_S1313!AH47),$F$6,IF(ISBLANK(VAL_S1313!AH47),"",VAL_S1313!AH47))</f>
        <v>M</v>
      </c>
      <c r="CR47" s="154" t="str">
        <f>IF(ISBLANK(VAL_S1313!AH47),"",$F$7)</f>
        <v>F</v>
      </c>
      <c r="CS47" s="147" t="str">
        <f>IF(ISNUMBER(VAL_S1313!AI47),VAL_S1313!AI47,IF(ISBLANK(VAL_S1313!AI47),"","NaN"))</f>
        <v/>
      </c>
      <c r="CT47" s="154" t="str">
        <f>IF(ISNUMBER(VAL_S1313!AI47),$F$6,IF(ISBLANK(VAL_S1313!AI47),"",VAL_S1313!AI47))</f>
        <v/>
      </c>
      <c r="CU47" s="154" t="str">
        <f>IF(ISBLANK(VAL_S1313!AI47),"",$F$7)</f>
        <v/>
      </c>
      <c r="CV47" s="147" t="str">
        <f>IF(ISNUMBER(VAL_S1313!AJ47),VAL_S1313!AJ47,IF(ISBLANK(VAL_S1313!AJ47),"","NaN"))</f>
        <v/>
      </c>
      <c r="CW47" s="154" t="str">
        <f>IF(ISNUMBER(VAL_S1313!AJ47),$F$6,IF(ISBLANK(VAL_S1313!AJ47),"",VAL_S1313!AJ47))</f>
        <v/>
      </c>
      <c r="CX47" s="154" t="str">
        <f>IF(ISBLANK(VAL_S1313!AJ47),"",$F$7)</f>
        <v/>
      </c>
      <c r="CY47" s="147" t="str">
        <f>IF(ISNUMBER(VAL_S1313!AK47),VAL_S1313!AK47,IF(ISBLANK(VAL_S1313!AK47),"","NaN"))</f>
        <v/>
      </c>
      <c r="CZ47" s="154" t="str">
        <f>IF(ISNUMBER(VAL_S1313!AK47),$F$6,IF(ISBLANK(VAL_S1313!AK47),"",VAL_S1313!AK47))</f>
        <v/>
      </c>
      <c r="DA47" s="154" t="str">
        <f>IF(ISBLANK(VAL_S1313!AK47),"",$F$7)</f>
        <v/>
      </c>
      <c r="DB47" s="147" t="str">
        <f>IF(ISNUMBER(VAL_S1313!AL47),VAL_S1313!AL47,IF(ISBLANK(VAL_S1313!AL47),"","NaN"))</f>
        <v/>
      </c>
      <c r="DC47" s="154" t="str">
        <f>IF(ISNUMBER(VAL_S1313!AL47),$F$6,IF(ISBLANK(VAL_S1313!AL47),"",VAL_S1313!AL47))</f>
        <v/>
      </c>
      <c r="DD47" s="154" t="str">
        <f>IF(ISBLANK(VAL_S1313!AL47),"",$F$7)</f>
        <v/>
      </c>
      <c r="DE47" s="147" t="str">
        <f>IF(ISNUMBER(VAL_S1313!AM47),VAL_S1313!AM47,IF(ISBLANK(VAL_S1313!AM47),"","NaN"))</f>
        <v/>
      </c>
      <c r="DF47" s="154" t="str">
        <f>IF(ISNUMBER(VAL_S1313!AM47),$F$6,IF(ISBLANK(VAL_S1313!AM47),"",VAL_S1313!AM47))</f>
        <v/>
      </c>
      <c r="DG47" s="187" t="str">
        <f>IF(ISBLANK(VAL_S1313!AM47),"",$F$7)</f>
        <v/>
      </c>
    </row>
    <row r="48" spans="1:111" x14ac:dyDescent="0.25">
      <c r="A48" s="157" t="s">
        <v>323</v>
      </c>
      <c r="B48" s="157" t="s">
        <v>118</v>
      </c>
      <c r="C48" s="158">
        <v>15</v>
      </c>
      <c r="D48" s="146" t="str">
        <f>IF(ISNUMBER(VAL_S1313!D48),VAL_S1313!D48,IF(ISBLANK(VAL_S1313!D48),"","NaN"))</f>
        <v>NaN</v>
      </c>
      <c r="E48" s="154" t="str">
        <f>IF(ISNUMBER(VAL_S1313!D48),$F$6,IF(ISBLANK(VAL_S1313!D48),"",VAL_S1313!D48))</f>
        <v>M</v>
      </c>
      <c r="F48" s="154" t="str">
        <f>IF(ISBLANK(VAL_S1313!D48),"",$F$7)</f>
        <v>F</v>
      </c>
      <c r="G48" s="147" t="str">
        <f>IF(ISNUMBER(VAL_S1313!E48),VAL_S1313!E48,IF(ISBLANK(VAL_S1313!E48),"","NaN"))</f>
        <v>NaN</v>
      </c>
      <c r="H48" s="154" t="str">
        <f>IF(ISNUMBER(VAL_S1313!E48),$F$6,IF(ISBLANK(VAL_S1313!E48),"",VAL_S1313!E48))</f>
        <v>M</v>
      </c>
      <c r="I48" s="154" t="str">
        <f>IF(ISBLANK(VAL_S1313!E48),"",$F$7)</f>
        <v>F</v>
      </c>
      <c r="J48" s="147" t="str">
        <f>IF(ISNUMBER(VAL_S1313!F48),VAL_S1313!F48,IF(ISBLANK(VAL_S1313!F48),"","NaN"))</f>
        <v>NaN</v>
      </c>
      <c r="K48" s="154" t="str">
        <f>IF(ISNUMBER(VAL_S1313!F48),$F$6,IF(ISBLANK(VAL_S1313!F48),"",VAL_S1313!F48))</f>
        <v>M</v>
      </c>
      <c r="L48" s="154" t="str">
        <f>IF(ISBLANK(VAL_S1313!F48),"",$F$7)</f>
        <v>F</v>
      </c>
      <c r="M48" s="147" t="str">
        <f>IF(ISNUMBER(VAL_S1313!G48),VAL_S1313!G48,IF(ISBLANK(VAL_S1313!G48),"","NaN"))</f>
        <v>NaN</v>
      </c>
      <c r="N48" s="154" t="str">
        <f>IF(ISNUMBER(VAL_S1313!G48),$F$6,IF(ISBLANK(VAL_S1313!G48),"",VAL_S1313!G48))</f>
        <v>M</v>
      </c>
      <c r="O48" s="154" t="str">
        <f>IF(ISBLANK(VAL_S1313!G48),"",$F$7)</f>
        <v>F</v>
      </c>
      <c r="P48" s="147" t="str">
        <f>IF(ISNUMBER(VAL_S1313!H48),VAL_S1313!H48,IF(ISBLANK(VAL_S1313!H48),"","NaN"))</f>
        <v>NaN</v>
      </c>
      <c r="Q48" s="154" t="str">
        <f>IF(ISNUMBER(VAL_S1313!H48),$F$6,IF(ISBLANK(VAL_S1313!H48),"",VAL_S1313!H48))</f>
        <v>M</v>
      </c>
      <c r="R48" s="154" t="str">
        <f>IF(ISBLANK(VAL_S1313!H48),"",$F$7)</f>
        <v>F</v>
      </c>
      <c r="S48" s="147" t="str">
        <f>IF(ISNUMBER(VAL_S1313!I48),VAL_S1313!I48,IF(ISBLANK(VAL_S1313!I48),"","NaN"))</f>
        <v>NaN</v>
      </c>
      <c r="T48" s="154" t="str">
        <f>IF(ISNUMBER(VAL_S1313!I48),$F$6,IF(ISBLANK(VAL_S1313!I48),"",VAL_S1313!I48))</f>
        <v>M</v>
      </c>
      <c r="U48" s="154" t="str">
        <f>IF(ISBLANK(VAL_S1313!I48),"",$F$7)</f>
        <v>F</v>
      </c>
      <c r="V48" s="147" t="str">
        <f>IF(ISNUMBER(VAL_S1313!J48),VAL_S1313!J48,IF(ISBLANK(VAL_S1313!J48),"","NaN"))</f>
        <v>NaN</v>
      </c>
      <c r="W48" s="154" t="str">
        <f>IF(ISNUMBER(VAL_S1313!J48),$F$6,IF(ISBLANK(VAL_S1313!J48),"",VAL_S1313!J48))</f>
        <v>M</v>
      </c>
      <c r="X48" s="154" t="str">
        <f>IF(ISBLANK(VAL_S1313!J48),"",$F$7)</f>
        <v>F</v>
      </c>
      <c r="Y48" s="147" t="str">
        <f>IF(ISNUMBER(VAL_S1313!K48),VAL_S1313!K48,IF(ISBLANK(VAL_S1313!K48),"","NaN"))</f>
        <v>NaN</v>
      </c>
      <c r="Z48" s="154" t="str">
        <f>IF(ISNUMBER(VAL_S1313!K48),$F$6,IF(ISBLANK(VAL_S1313!K48),"",VAL_S1313!K48))</f>
        <v>M</v>
      </c>
      <c r="AA48" s="154" t="str">
        <f>IF(ISBLANK(VAL_S1313!K48),"",$F$7)</f>
        <v>F</v>
      </c>
      <c r="AB48" s="147" t="str">
        <f>IF(ISNUMBER(VAL_S1313!L48),VAL_S1313!L48,IF(ISBLANK(VAL_S1313!L48),"","NaN"))</f>
        <v>NaN</v>
      </c>
      <c r="AC48" s="154" t="str">
        <f>IF(ISNUMBER(VAL_S1313!L48),$F$6,IF(ISBLANK(VAL_S1313!L48),"",VAL_S1313!L48))</f>
        <v>M</v>
      </c>
      <c r="AD48" s="154" t="str">
        <f>IF(ISBLANK(VAL_S1313!L48),"",$F$7)</f>
        <v>F</v>
      </c>
      <c r="AE48" s="147" t="str">
        <f>IF(ISNUMBER(VAL_S1313!M48),VAL_S1313!M48,IF(ISBLANK(VAL_S1313!M48),"","NaN"))</f>
        <v>NaN</v>
      </c>
      <c r="AF48" s="154" t="str">
        <f>IF(ISNUMBER(VAL_S1313!M48),$F$6,IF(ISBLANK(VAL_S1313!M48),"",VAL_S1313!M48))</f>
        <v>M</v>
      </c>
      <c r="AG48" s="154" t="str">
        <f>IF(ISBLANK(VAL_S1313!M48),"",$F$7)</f>
        <v>F</v>
      </c>
      <c r="AH48" s="147" t="str">
        <f>IF(ISNUMBER(VAL_S1313!N48),VAL_S1313!N48,IF(ISBLANK(VAL_S1313!N48),"","NaN"))</f>
        <v>NaN</v>
      </c>
      <c r="AI48" s="154" t="str">
        <f>IF(ISNUMBER(VAL_S1313!N48),$F$6,IF(ISBLANK(VAL_S1313!N48),"",VAL_S1313!N48))</f>
        <v>M</v>
      </c>
      <c r="AJ48" s="154" t="str">
        <f>IF(ISBLANK(VAL_S1313!N48),"",$F$7)</f>
        <v>F</v>
      </c>
      <c r="AK48" s="147" t="str">
        <f>IF(ISNUMBER(VAL_S1313!O48),VAL_S1313!O48,IF(ISBLANK(VAL_S1313!O48),"","NaN"))</f>
        <v>NaN</v>
      </c>
      <c r="AL48" s="154" t="str">
        <f>IF(ISNUMBER(VAL_S1313!O48),$F$6,IF(ISBLANK(VAL_S1313!O48),"",VAL_S1313!O48))</f>
        <v>M</v>
      </c>
      <c r="AM48" s="154" t="str">
        <f>IF(ISBLANK(VAL_S1313!O48),"",$F$7)</f>
        <v>F</v>
      </c>
      <c r="AN48" s="147" t="str">
        <f>IF(ISNUMBER(VAL_S1313!P48),VAL_S1313!P48,IF(ISBLANK(VAL_S1313!P48),"","NaN"))</f>
        <v>NaN</v>
      </c>
      <c r="AO48" s="154" t="str">
        <f>IF(ISNUMBER(VAL_S1313!P48),$F$6,IF(ISBLANK(VAL_S1313!P48),"",VAL_S1313!P48))</f>
        <v>M</v>
      </c>
      <c r="AP48" s="154" t="str">
        <f>IF(ISBLANK(VAL_S1313!P48),"",$F$7)</f>
        <v>F</v>
      </c>
      <c r="AQ48" s="147" t="str">
        <f>IF(ISNUMBER(VAL_S1313!Q48),VAL_S1313!Q48,IF(ISBLANK(VAL_S1313!Q48),"","NaN"))</f>
        <v>NaN</v>
      </c>
      <c r="AR48" s="154" t="str">
        <f>IF(ISNUMBER(VAL_S1313!Q48),$F$6,IF(ISBLANK(VAL_S1313!Q48),"",VAL_S1313!Q48))</f>
        <v>M</v>
      </c>
      <c r="AS48" s="154" t="str">
        <f>IF(ISBLANK(VAL_S1313!Q48),"",$F$7)</f>
        <v>F</v>
      </c>
      <c r="AT48" s="147" t="str">
        <f>IF(ISNUMBER(VAL_S1313!R48),VAL_S1313!R48,IF(ISBLANK(VAL_S1313!R48),"","NaN"))</f>
        <v>NaN</v>
      </c>
      <c r="AU48" s="154" t="str">
        <f>IF(ISNUMBER(VAL_S1313!R48),$F$6,IF(ISBLANK(VAL_S1313!R48),"",VAL_S1313!R48))</f>
        <v>M</v>
      </c>
      <c r="AV48" s="154" t="str">
        <f>IF(ISBLANK(VAL_S1313!R48),"",$F$7)</f>
        <v>F</v>
      </c>
      <c r="AW48" s="147" t="str">
        <f>IF(ISNUMBER(VAL_S1313!S48),VAL_S1313!S48,IF(ISBLANK(VAL_S1313!S48),"","NaN"))</f>
        <v>NaN</v>
      </c>
      <c r="AX48" s="154" t="str">
        <f>IF(ISNUMBER(VAL_S1313!S48),$F$6,IF(ISBLANK(VAL_S1313!S48),"",VAL_S1313!S48))</f>
        <v>M</v>
      </c>
      <c r="AY48" s="154" t="str">
        <f>IF(ISBLANK(VAL_S1313!S48),"",$F$7)</f>
        <v>F</v>
      </c>
      <c r="AZ48" s="147" t="str">
        <f>IF(ISNUMBER(VAL_S1313!T48),VAL_S1313!T48,IF(ISBLANK(VAL_S1313!T48),"","NaN"))</f>
        <v>NaN</v>
      </c>
      <c r="BA48" s="154" t="str">
        <f>IF(ISNUMBER(VAL_S1313!T48),$F$6,IF(ISBLANK(VAL_S1313!T48),"",VAL_S1313!T48))</f>
        <v>M</v>
      </c>
      <c r="BB48" s="154" t="str">
        <f>IF(ISBLANK(VAL_S1313!T48),"",$F$7)</f>
        <v>F</v>
      </c>
      <c r="BC48" s="147" t="str">
        <f>IF(ISNUMBER(VAL_S1313!U48),VAL_S1313!U48,IF(ISBLANK(VAL_S1313!U48),"","NaN"))</f>
        <v>NaN</v>
      </c>
      <c r="BD48" s="154" t="str">
        <f>IF(ISNUMBER(VAL_S1313!U48),$F$6,IF(ISBLANK(VAL_S1313!U48),"",VAL_S1313!U48))</f>
        <v>M</v>
      </c>
      <c r="BE48" s="154" t="str">
        <f>IF(ISBLANK(VAL_S1313!U48),"",$F$7)</f>
        <v>F</v>
      </c>
      <c r="BF48" s="147" t="str">
        <f>IF(ISNUMBER(VAL_S1313!V48),VAL_S1313!V48,IF(ISBLANK(VAL_S1313!V48),"","NaN"))</f>
        <v>NaN</v>
      </c>
      <c r="BG48" s="154" t="str">
        <f>IF(ISNUMBER(VAL_S1313!V48),$F$6,IF(ISBLANK(VAL_S1313!V48),"",VAL_S1313!V48))</f>
        <v>M</v>
      </c>
      <c r="BH48" s="154" t="str">
        <f>IF(ISBLANK(VAL_S1313!V48),"",$F$7)</f>
        <v>F</v>
      </c>
      <c r="BI48" s="147" t="str">
        <f>IF(ISNUMBER(VAL_S1313!W48),VAL_S1313!W48,IF(ISBLANK(VAL_S1313!W48),"","NaN"))</f>
        <v>NaN</v>
      </c>
      <c r="BJ48" s="154" t="str">
        <f>IF(ISNUMBER(VAL_S1313!W48),$F$6,IF(ISBLANK(VAL_S1313!W48),"",VAL_S1313!W48))</f>
        <v>M</v>
      </c>
      <c r="BK48" s="154" t="str">
        <f>IF(ISBLANK(VAL_S1313!W48),"",$F$7)</f>
        <v>F</v>
      </c>
      <c r="BL48" s="147" t="str">
        <f>IF(ISNUMBER(VAL_S1313!X48),VAL_S1313!X48,IF(ISBLANK(VAL_S1313!X48),"","NaN"))</f>
        <v>NaN</v>
      </c>
      <c r="BM48" s="154" t="str">
        <f>IF(ISNUMBER(VAL_S1313!X48),$F$6,IF(ISBLANK(VAL_S1313!X48),"",VAL_S1313!X48))</f>
        <v>M</v>
      </c>
      <c r="BN48" s="154" t="str">
        <f>IF(ISBLANK(VAL_S1313!X48),"",$F$7)</f>
        <v>F</v>
      </c>
      <c r="BO48" s="147" t="str">
        <f>IF(ISNUMBER(VAL_S1313!Y48),VAL_S1313!Y48,IF(ISBLANK(VAL_S1313!Y48),"","NaN"))</f>
        <v>NaN</v>
      </c>
      <c r="BP48" s="154" t="str">
        <f>IF(ISNUMBER(VAL_S1313!Y48),$F$6,IF(ISBLANK(VAL_S1313!Y48),"",VAL_S1313!Y48))</f>
        <v>M</v>
      </c>
      <c r="BQ48" s="154" t="str">
        <f>IF(ISBLANK(VAL_S1313!Y48),"",$F$7)</f>
        <v>F</v>
      </c>
      <c r="BR48" s="147" t="str">
        <f>IF(ISNUMBER(VAL_S1313!Z48),VAL_S1313!Z48,IF(ISBLANK(VAL_S1313!Z48),"","NaN"))</f>
        <v>NaN</v>
      </c>
      <c r="BS48" s="154" t="str">
        <f>IF(ISNUMBER(VAL_S1313!Z48),$F$6,IF(ISBLANK(VAL_S1313!Z48),"",VAL_S1313!Z48))</f>
        <v>M</v>
      </c>
      <c r="BT48" s="154" t="str">
        <f>IF(ISBLANK(VAL_S1313!Z48),"",$F$7)</f>
        <v>F</v>
      </c>
      <c r="BU48" s="147" t="str">
        <f>IF(ISNUMBER(VAL_S1313!AA48),VAL_S1313!AA48,IF(ISBLANK(VAL_S1313!AA48),"","NaN"))</f>
        <v>NaN</v>
      </c>
      <c r="BV48" s="154" t="str">
        <f>IF(ISNUMBER(VAL_S1313!AA48),$F$6,IF(ISBLANK(VAL_S1313!AA48),"",VAL_S1313!AA48))</f>
        <v>M</v>
      </c>
      <c r="BW48" s="154" t="str">
        <f>IF(ISBLANK(VAL_S1313!AA48),"",$F$7)</f>
        <v>F</v>
      </c>
      <c r="BX48" s="147" t="str">
        <f>IF(ISNUMBER(VAL_S1313!AB48),VAL_S1313!AB48,IF(ISBLANK(VAL_S1313!AB48),"","NaN"))</f>
        <v>NaN</v>
      </c>
      <c r="BY48" s="154" t="str">
        <f>IF(ISNUMBER(VAL_S1313!AB48),$F$6,IF(ISBLANK(VAL_S1313!AB48),"",VAL_S1313!AB48))</f>
        <v>M</v>
      </c>
      <c r="BZ48" s="154" t="str">
        <f>IF(ISBLANK(VAL_S1313!AB48),"",$F$7)</f>
        <v>F</v>
      </c>
      <c r="CA48" s="147" t="str">
        <f>IF(ISNUMBER(VAL_S1313!AC48),VAL_S1313!AC48,IF(ISBLANK(VAL_S1313!AC48),"","NaN"))</f>
        <v>NaN</v>
      </c>
      <c r="CB48" s="154" t="str">
        <f>IF(ISNUMBER(VAL_S1313!AC48),$F$6,IF(ISBLANK(VAL_S1313!AC48),"",VAL_S1313!AC48))</f>
        <v>M</v>
      </c>
      <c r="CC48" s="154" t="str">
        <f>IF(ISBLANK(VAL_S1313!AC48),"",$F$7)</f>
        <v>F</v>
      </c>
      <c r="CD48" s="147" t="str">
        <f>IF(ISNUMBER(VAL_S1313!AD48),VAL_S1313!AD48,IF(ISBLANK(VAL_S1313!AD48),"","NaN"))</f>
        <v>NaN</v>
      </c>
      <c r="CE48" s="154" t="str">
        <f>IF(ISNUMBER(VAL_S1313!AD48),$F$6,IF(ISBLANK(VAL_S1313!AD48),"",VAL_S1313!AD48))</f>
        <v>M</v>
      </c>
      <c r="CF48" s="154" t="str">
        <f>IF(ISBLANK(VAL_S1313!AD48),"",$F$7)</f>
        <v>F</v>
      </c>
      <c r="CG48" s="147" t="str">
        <f>IF(ISNUMBER(VAL_S1313!AE48),VAL_S1313!AE48,IF(ISBLANK(VAL_S1313!AE48),"","NaN"))</f>
        <v>NaN</v>
      </c>
      <c r="CH48" s="154" t="str">
        <f>IF(ISNUMBER(VAL_S1313!AE48),$F$6,IF(ISBLANK(VAL_S1313!AE48),"",VAL_S1313!AE48))</f>
        <v>M</v>
      </c>
      <c r="CI48" s="154" t="str">
        <f>IF(ISBLANK(VAL_S1313!AE48),"",$F$7)</f>
        <v>F</v>
      </c>
      <c r="CJ48" s="147" t="str">
        <f>IF(ISNUMBER(VAL_S1313!AF48),VAL_S1313!AF48,IF(ISBLANK(VAL_S1313!AF48),"","NaN"))</f>
        <v>NaN</v>
      </c>
      <c r="CK48" s="154" t="str">
        <f>IF(ISNUMBER(VAL_S1313!AF48),$F$6,IF(ISBLANK(VAL_S1313!AF48),"",VAL_S1313!AF48))</f>
        <v>M</v>
      </c>
      <c r="CL48" s="154" t="str">
        <f>IF(ISBLANK(VAL_S1313!AF48),"",$F$7)</f>
        <v>F</v>
      </c>
      <c r="CM48" s="147" t="str">
        <f>IF(ISNUMBER(VAL_S1313!AG48),VAL_S1313!AG48,IF(ISBLANK(VAL_S1313!AG48),"","NaN"))</f>
        <v>NaN</v>
      </c>
      <c r="CN48" s="154" t="str">
        <f>IF(ISNUMBER(VAL_S1313!AG48),$F$6,IF(ISBLANK(VAL_S1313!AG48),"",VAL_S1313!AG48))</f>
        <v>M</v>
      </c>
      <c r="CO48" s="154" t="str">
        <f>IF(ISBLANK(VAL_S1313!AG48),"",$F$7)</f>
        <v>F</v>
      </c>
      <c r="CP48" s="147" t="str">
        <f>IF(ISNUMBER(VAL_S1313!AH48),VAL_S1313!AH48,IF(ISBLANK(VAL_S1313!AH48),"","NaN"))</f>
        <v>NaN</v>
      </c>
      <c r="CQ48" s="154" t="str">
        <f>IF(ISNUMBER(VAL_S1313!AH48),$F$6,IF(ISBLANK(VAL_S1313!AH48),"",VAL_S1313!AH48))</f>
        <v>M</v>
      </c>
      <c r="CR48" s="154" t="str">
        <f>IF(ISBLANK(VAL_S1313!AH48),"",$F$7)</f>
        <v>F</v>
      </c>
      <c r="CS48" s="147" t="str">
        <f>IF(ISNUMBER(VAL_S1313!AI48),VAL_S1313!AI48,IF(ISBLANK(VAL_S1313!AI48),"","NaN"))</f>
        <v/>
      </c>
      <c r="CT48" s="154" t="str">
        <f>IF(ISNUMBER(VAL_S1313!AI48),$F$6,IF(ISBLANK(VAL_S1313!AI48),"",VAL_S1313!AI48))</f>
        <v/>
      </c>
      <c r="CU48" s="154" t="str">
        <f>IF(ISBLANK(VAL_S1313!AI48),"",$F$7)</f>
        <v/>
      </c>
      <c r="CV48" s="147" t="str">
        <f>IF(ISNUMBER(VAL_S1313!AJ48),VAL_S1313!AJ48,IF(ISBLANK(VAL_S1313!AJ48),"","NaN"))</f>
        <v/>
      </c>
      <c r="CW48" s="154" t="str">
        <f>IF(ISNUMBER(VAL_S1313!AJ48),$F$6,IF(ISBLANK(VAL_S1313!AJ48),"",VAL_S1313!AJ48))</f>
        <v/>
      </c>
      <c r="CX48" s="154" t="str">
        <f>IF(ISBLANK(VAL_S1313!AJ48),"",$F$7)</f>
        <v/>
      </c>
      <c r="CY48" s="147" t="str">
        <f>IF(ISNUMBER(VAL_S1313!AK48),VAL_S1313!AK48,IF(ISBLANK(VAL_S1313!AK48),"","NaN"))</f>
        <v/>
      </c>
      <c r="CZ48" s="154" t="str">
        <f>IF(ISNUMBER(VAL_S1313!AK48),$F$6,IF(ISBLANK(VAL_S1313!AK48),"",VAL_S1313!AK48))</f>
        <v/>
      </c>
      <c r="DA48" s="154" t="str">
        <f>IF(ISBLANK(VAL_S1313!AK48),"",$F$7)</f>
        <v/>
      </c>
      <c r="DB48" s="147" t="str">
        <f>IF(ISNUMBER(VAL_S1313!AL48),VAL_S1313!AL48,IF(ISBLANK(VAL_S1313!AL48),"","NaN"))</f>
        <v/>
      </c>
      <c r="DC48" s="154" t="str">
        <f>IF(ISNUMBER(VAL_S1313!AL48),$F$6,IF(ISBLANK(VAL_S1313!AL48),"",VAL_S1313!AL48))</f>
        <v/>
      </c>
      <c r="DD48" s="154" t="str">
        <f>IF(ISBLANK(VAL_S1313!AL48),"",$F$7)</f>
        <v/>
      </c>
      <c r="DE48" s="147" t="str">
        <f>IF(ISNUMBER(VAL_S1313!AM48),VAL_S1313!AM48,IF(ISBLANK(VAL_S1313!AM48),"","NaN"))</f>
        <v/>
      </c>
      <c r="DF48" s="154" t="str">
        <f>IF(ISNUMBER(VAL_S1313!AM48),$F$6,IF(ISBLANK(VAL_S1313!AM48),"",VAL_S1313!AM48))</f>
        <v/>
      </c>
      <c r="DG48" s="187" t="str">
        <f>IF(ISBLANK(VAL_S1313!AM48),"",$F$7)</f>
        <v/>
      </c>
    </row>
    <row r="49" spans="1:111" x14ac:dyDescent="0.25">
      <c r="A49" s="157" t="s">
        <v>324</v>
      </c>
      <c r="B49" s="157" t="s">
        <v>119</v>
      </c>
      <c r="C49" s="158">
        <v>16</v>
      </c>
      <c r="D49" s="146" t="str">
        <f>IF(ISNUMBER(VAL_S1313!D49),VAL_S1313!D49,IF(ISBLANK(VAL_S1313!D49),"","NaN"))</f>
        <v>NaN</v>
      </c>
      <c r="E49" s="154" t="str">
        <f>IF(ISNUMBER(VAL_S1313!D49),$F$6,IF(ISBLANK(VAL_S1313!D49),"",VAL_S1313!D49))</f>
        <v>M</v>
      </c>
      <c r="F49" s="154" t="str">
        <f>IF(ISBLANK(VAL_S1313!D49),"",$F$7)</f>
        <v>F</v>
      </c>
      <c r="G49" s="147" t="str">
        <f>IF(ISNUMBER(VAL_S1313!E49),VAL_S1313!E49,IF(ISBLANK(VAL_S1313!E49),"","NaN"))</f>
        <v>NaN</v>
      </c>
      <c r="H49" s="154" t="str">
        <f>IF(ISNUMBER(VAL_S1313!E49),$F$6,IF(ISBLANK(VAL_S1313!E49),"",VAL_S1313!E49))</f>
        <v>M</v>
      </c>
      <c r="I49" s="154" t="str">
        <f>IF(ISBLANK(VAL_S1313!E49),"",$F$7)</f>
        <v>F</v>
      </c>
      <c r="J49" s="147" t="str">
        <f>IF(ISNUMBER(VAL_S1313!F49),VAL_S1313!F49,IF(ISBLANK(VAL_S1313!F49),"","NaN"))</f>
        <v>NaN</v>
      </c>
      <c r="K49" s="154" t="str">
        <f>IF(ISNUMBER(VAL_S1313!F49),$F$6,IF(ISBLANK(VAL_S1313!F49),"",VAL_S1313!F49))</f>
        <v>M</v>
      </c>
      <c r="L49" s="154" t="str">
        <f>IF(ISBLANK(VAL_S1313!F49),"",$F$7)</f>
        <v>F</v>
      </c>
      <c r="M49" s="147" t="str">
        <f>IF(ISNUMBER(VAL_S1313!G49),VAL_S1313!G49,IF(ISBLANK(VAL_S1313!G49),"","NaN"))</f>
        <v>NaN</v>
      </c>
      <c r="N49" s="154" t="str">
        <f>IF(ISNUMBER(VAL_S1313!G49),$F$6,IF(ISBLANK(VAL_S1313!G49),"",VAL_S1313!G49))</f>
        <v>M</v>
      </c>
      <c r="O49" s="154" t="str">
        <f>IF(ISBLANK(VAL_S1313!G49),"",$F$7)</f>
        <v>F</v>
      </c>
      <c r="P49" s="147" t="str">
        <f>IF(ISNUMBER(VAL_S1313!H49),VAL_S1313!H49,IF(ISBLANK(VAL_S1313!H49),"","NaN"))</f>
        <v>NaN</v>
      </c>
      <c r="Q49" s="154" t="str">
        <f>IF(ISNUMBER(VAL_S1313!H49),$F$6,IF(ISBLANK(VAL_S1313!H49),"",VAL_S1313!H49))</f>
        <v>M</v>
      </c>
      <c r="R49" s="154" t="str">
        <f>IF(ISBLANK(VAL_S1313!H49),"",$F$7)</f>
        <v>F</v>
      </c>
      <c r="S49" s="147" t="str">
        <f>IF(ISNUMBER(VAL_S1313!I49),VAL_S1313!I49,IF(ISBLANK(VAL_S1313!I49),"","NaN"))</f>
        <v>NaN</v>
      </c>
      <c r="T49" s="154" t="str">
        <f>IF(ISNUMBER(VAL_S1313!I49),$F$6,IF(ISBLANK(VAL_S1313!I49),"",VAL_S1313!I49))</f>
        <v>M</v>
      </c>
      <c r="U49" s="154" t="str">
        <f>IF(ISBLANK(VAL_S1313!I49),"",$F$7)</f>
        <v>F</v>
      </c>
      <c r="V49" s="147" t="str">
        <f>IF(ISNUMBER(VAL_S1313!J49),VAL_S1313!J49,IF(ISBLANK(VAL_S1313!J49),"","NaN"))</f>
        <v>NaN</v>
      </c>
      <c r="W49" s="154" t="str">
        <f>IF(ISNUMBER(VAL_S1313!J49),$F$6,IF(ISBLANK(VAL_S1313!J49),"",VAL_S1313!J49))</f>
        <v>M</v>
      </c>
      <c r="X49" s="154" t="str">
        <f>IF(ISBLANK(VAL_S1313!J49),"",$F$7)</f>
        <v>F</v>
      </c>
      <c r="Y49" s="147" t="str">
        <f>IF(ISNUMBER(VAL_S1313!K49),VAL_S1313!K49,IF(ISBLANK(VAL_S1313!K49),"","NaN"))</f>
        <v>NaN</v>
      </c>
      <c r="Z49" s="154" t="str">
        <f>IF(ISNUMBER(VAL_S1313!K49),$F$6,IF(ISBLANK(VAL_S1313!K49),"",VAL_S1313!K49))</f>
        <v>M</v>
      </c>
      <c r="AA49" s="154" t="str">
        <f>IF(ISBLANK(VAL_S1313!K49),"",$F$7)</f>
        <v>F</v>
      </c>
      <c r="AB49" s="147" t="str">
        <f>IF(ISNUMBER(VAL_S1313!L49),VAL_S1313!L49,IF(ISBLANK(VAL_S1313!L49),"","NaN"))</f>
        <v>NaN</v>
      </c>
      <c r="AC49" s="154" t="str">
        <f>IF(ISNUMBER(VAL_S1313!L49),$F$6,IF(ISBLANK(VAL_S1313!L49),"",VAL_S1313!L49))</f>
        <v>M</v>
      </c>
      <c r="AD49" s="154" t="str">
        <f>IF(ISBLANK(VAL_S1313!L49),"",$F$7)</f>
        <v>F</v>
      </c>
      <c r="AE49" s="147" t="str">
        <f>IF(ISNUMBER(VAL_S1313!M49),VAL_S1313!M49,IF(ISBLANK(VAL_S1313!M49),"","NaN"))</f>
        <v>NaN</v>
      </c>
      <c r="AF49" s="154" t="str">
        <f>IF(ISNUMBER(VAL_S1313!M49),$F$6,IF(ISBLANK(VAL_S1313!M49),"",VAL_S1313!M49))</f>
        <v>M</v>
      </c>
      <c r="AG49" s="154" t="str">
        <f>IF(ISBLANK(VAL_S1313!M49),"",$F$7)</f>
        <v>F</v>
      </c>
      <c r="AH49" s="147" t="str">
        <f>IF(ISNUMBER(VAL_S1313!N49),VAL_S1313!N49,IF(ISBLANK(VAL_S1313!N49),"","NaN"))</f>
        <v>NaN</v>
      </c>
      <c r="AI49" s="154" t="str">
        <f>IF(ISNUMBER(VAL_S1313!N49),$F$6,IF(ISBLANK(VAL_S1313!N49),"",VAL_S1313!N49))</f>
        <v>M</v>
      </c>
      <c r="AJ49" s="154" t="str">
        <f>IF(ISBLANK(VAL_S1313!N49),"",$F$7)</f>
        <v>F</v>
      </c>
      <c r="AK49" s="147" t="str">
        <f>IF(ISNUMBER(VAL_S1313!O49),VAL_S1313!O49,IF(ISBLANK(VAL_S1313!O49),"","NaN"))</f>
        <v>NaN</v>
      </c>
      <c r="AL49" s="154" t="str">
        <f>IF(ISNUMBER(VAL_S1313!O49),$F$6,IF(ISBLANK(VAL_S1313!O49),"",VAL_S1313!O49))</f>
        <v>M</v>
      </c>
      <c r="AM49" s="154" t="str">
        <f>IF(ISBLANK(VAL_S1313!O49),"",$F$7)</f>
        <v>F</v>
      </c>
      <c r="AN49" s="147" t="str">
        <f>IF(ISNUMBER(VAL_S1313!P49),VAL_S1313!P49,IF(ISBLANK(VAL_S1313!P49),"","NaN"))</f>
        <v>NaN</v>
      </c>
      <c r="AO49" s="154" t="str">
        <f>IF(ISNUMBER(VAL_S1313!P49),$F$6,IF(ISBLANK(VAL_S1313!P49),"",VAL_S1313!P49))</f>
        <v>M</v>
      </c>
      <c r="AP49" s="154" t="str">
        <f>IF(ISBLANK(VAL_S1313!P49),"",$F$7)</f>
        <v>F</v>
      </c>
      <c r="AQ49" s="147" t="str">
        <f>IF(ISNUMBER(VAL_S1313!Q49),VAL_S1313!Q49,IF(ISBLANK(VAL_S1313!Q49),"","NaN"))</f>
        <v>NaN</v>
      </c>
      <c r="AR49" s="154" t="str">
        <f>IF(ISNUMBER(VAL_S1313!Q49),$F$6,IF(ISBLANK(VAL_S1313!Q49),"",VAL_S1313!Q49))</f>
        <v>M</v>
      </c>
      <c r="AS49" s="154" t="str">
        <f>IF(ISBLANK(VAL_S1313!Q49),"",$F$7)</f>
        <v>F</v>
      </c>
      <c r="AT49" s="147" t="str">
        <f>IF(ISNUMBER(VAL_S1313!R49),VAL_S1313!R49,IF(ISBLANK(VAL_S1313!R49),"","NaN"))</f>
        <v>NaN</v>
      </c>
      <c r="AU49" s="154" t="str">
        <f>IF(ISNUMBER(VAL_S1313!R49),$F$6,IF(ISBLANK(VAL_S1313!R49),"",VAL_S1313!R49))</f>
        <v>M</v>
      </c>
      <c r="AV49" s="154" t="str">
        <f>IF(ISBLANK(VAL_S1313!R49),"",$F$7)</f>
        <v>F</v>
      </c>
      <c r="AW49" s="147" t="str">
        <f>IF(ISNUMBER(VAL_S1313!S49),VAL_S1313!S49,IF(ISBLANK(VAL_S1313!S49),"","NaN"))</f>
        <v>NaN</v>
      </c>
      <c r="AX49" s="154" t="str">
        <f>IF(ISNUMBER(VAL_S1313!S49),$F$6,IF(ISBLANK(VAL_S1313!S49),"",VAL_S1313!S49))</f>
        <v>M</v>
      </c>
      <c r="AY49" s="154" t="str">
        <f>IF(ISBLANK(VAL_S1313!S49),"",$F$7)</f>
        <v>F</v>
      </c>
      <c r="AZ49" s="147" t="str">
        <f>IF(ISNUMBER(VAL_S1313!T49),VAL_S1313!T49,IF(ISBLANK(VAL_S1313!T49),"","NaN"))</f>
        <v>NaN</v>
      </c>
      <c r="BA49" s="154" t="str">
        <f>IF(ISNUMBER(VAL_S1313!T49),$F$6,IF(ISBLANK(VAL_S1313!T49),"",VAL_S1313!T49))</f>
        <v>M</v>
      </c>
      <c r="BB49" s="154" t="str">
        <f>IF(ISBLANK(VAL_S1313!T49),"",$F$7)</f>
        <v>F</v>
      </c>
      <c r="BC49" s="147" t="str">
        <f>IF(ISNUMBER(VAL_S1313!U49),VAL_S1313!U49,IF(ISBLANK(VAL_S1313!U49),"","NaN"))</f>
        <v>NaN</v>
      </c>
      <c r="BD49" s="154" t="str">
        <f>IF(ISNUMBER(VAL_S1313!U49),$F$6,IF(ISBLANK(VAL_S1313!U49),"",VAL_S1313!U49))</f>
        <v>M</v>
      </c>
      <c r="BE49" s="154" t="str">
        <f>IF(ISBLANK(VAL_S1313!U49),"",$F$7)</f>
        <v>F</v>
      </c>
      <c r="BF49" s="147" t="str">
        <f>IF(ISNUMBER(VAL_S1313!V49),VAL_S1313!V49,IF(ISBLANK(VAL_S1313!V49),"","NaN"))</f>
        <v>NaN</v>
      </c>
      <c r="BG49" s="154" t="str">
        <f>IF(ISNUMBER(VAL_S1313!V49),$F$6,IF(ISBLANK(VAL_S1313!V49),"",VAL_S1313!V49))</f>
        <v>M</v>
      </c>
      <c r="BH49" s="154" t="str">
        <f>IF(ISBLANK(VAL_S1313!V49),"",$F$7)</f>
        <v>F</v>
      </c>
      <c r="BI49" s="147" t="str">
        <f>IF(ISNUMBER(VAL_S1313!W49),VAL_S1313!W49,IF(ISBLANK(VAL_S1313!W49),"","NaN"))</f>
        <v>NaN</v>
      </c>
      <c r="BJ49" s="154" t="str">
        <f>IF(ISNUMBER(VAL_S1313!W49),$F$6,IF(ISBLANK(VAL_S1313!W49),"",VAL_S1313!W49))</f>
        <v>M</v>
      </c>
      <c r="BK49" s="154" t="str">
        <f>IF(ISBLANK(VAL_S1313!W49),"",$F$7)</f>
        <v>F</v>
      </c>
      <c r="BL49" s="147" t="str">
        <f>IF(ISNUMBER(VAL_S1313!X49),VAL_S1313!X49,IF(ISBLANK(VAL_S1313!X49),"","NaN"))</f>
        <v>NaN</v>
      </c>
      <c r="BM49" s="154" t="str">
        <f>IF(ISNUMBER(VAL_S1313!X49),$F$6,IF(ISBLANK(VAL_S1313!X49),"",VAL_S1313!X49))</f>
        <v>M</v>
      </c>
      <c r="BN49" s="154" t="str">
        <f>IF(ISBLANK(VAL_S1313!X49),"",$F$7)</f>
        <v>F</v>
      </c>
      <c r="BO49" s="147" t="str">
        <f>IF(ISNUMBER(VAL_S1313!Y49),VAL_S1313!Y49,IF(ISBLANK(VAL_S1313!Y49),"","NaN"))</f>
        <v>NaN</v>
      </c>
      <c r="BP49" s="154" t="str">
        <f>IF(ISNUMBER(VAL_S1313!Y49),$F$6,IF(ISBLANK(VAL_S1313!Y49),"",VAL_S1313!Y49))</f>
        <v>M</v>
      </c>
      <c r="BQ49" s="154" t="str">
        <f>IF(ISBLANK(VAL_S1313!Y49),"",$F$7)</f>
        <v>F</v>
      </c>
      <c r="BR49" s="147" t="str">
        <f>IF(ISNUMBER(VAL_S1313!Z49),VAL_S1313!Z49,IF(ISBLANK(VAL_S1313!Z49),"","NaN"))</f>
        <v>NaN</v>
      </c>
      <c r="BS49" s="154" t="str">
        <f>IF(ISNUMBER(VAL_S1313!Z49),$F$6,IF(ISBLANK(VAL_S1313!Z49),"",VAL_S1313!Z49))</f>
        <v>M</v>
      </c>
      <c r="BT49" s="154" t="str">
        <f>IF(ISBLANK(VAL_S1313!Z49),"",$F$7)</f>
        <v>F</v>
      </c>
      <c r="BU49" s="147" t="str">
        <f>IF(ISNUMBER(VAL_S1313!AA49),VAL_S1313!AA49,IF(ISBLANK(VAL_S1313!AA49),"","NaN"))</f>
        <v>NaN</v>
      </c>
      <c r="BV49" s="154" t="str">
        <f>IF(ISNUMBER(VAL_S1313!AA49),$F$6,IF(ISBLANK(VAL_S1313!AA49),"",VAL_S1313!AA49))</f>
        <v>M</v>
      </c>
      <c r="BW49" s="154" t="str">
        <f>IF(ISBLANK(VAL_S1313!AA49),"",$F$7)</f>
        <v>F</v>
      </c>
      <c r="BX49" s="147" t="str">
        <f>IF(ISNUMBER(VAL_S1313!AB49),VAL_S1313!AB49,IF(ISBLANK(VAL_S1313!AB49),"","NaN"))</f>
        <v>NaN</v>
      </c>
      <c r="BY49" s="154" t="str">
        <f>IF(ISNUMBER(VAL_S1313!AB49),$F$6,IF(ISBLANK(VAL_S1313!AB49),"",VAL_S1313!AB49))</f>
        <v>M</v>
      </c>
      <c r="BZ49" s="154" t="str">
        <f>IF(ISBLANK(VAL_S1313!AB49),"",$F$7)</f>
        <v>F</v>
      </c>
      <c r="CA49" s="147" t="str">
        <f>IF(ISNUMBER(VAL_S1313!AC49),VAL_S1313!AC49,IF(ISBLANK(VAL_S1313!AC49),"","NaN"))</f>
        <v>NaN</v>
      </c>
      <c r="CB49" s="154" t="str">
        <f>IF(ISNUMBER(VAL_S1313!AC49),$F$6,IF(ISBLANK(VAL_S1313!AC49),"",VAL_S1313!AC49))</f>
        <v>M</v>
      </c>
      <c r="CC49" s="154" t="str">
        <f>IF(ISBLANK(VAL_S1313!AC49),"",$F$7)</f>
        <v>F</v>
      </c>
      <c r="CD49" s="147" t="str">
        <f>IF(ISNUMBER(VAL_S1313!AD49),VAL_S1313!AD49,IF(ISBLANK(VAL_S1313!AD49),"","NaN"))</f>
        <v>NaN</v>
      </c>
      <c r="CE49" s="154" t="str">
        <f>IF(ISNUMBER(VAL_S1313!AD49),$F$6,IF(ISBLANK(VAL_S1313!AD49),"",VAL_S1313!AD49))</f>
        <v>M</v>
      </c>
      <c r="CF49" s="154" t="str">
        <f>IF(ISBLANK(VAL_S1313!AD49),"",$F$7)</f>
        <v>F</v>
      </c>
      <c r="CG49" s="147" t="str">
        <f>IF(ISNUMBER(VAL_S1313!AE49),VAL_S1313!AE49,IF(ISBLANK(VAL_S1313!AE49),"","NaN"))</f>
        <v>NaN</v>
      </c>
      <c r="CH49" s="154" t="str">
        <f>IF(ISNUMBER(VAL_S1313!AE49),$F$6,IF(ISBLANK(VAL_S1313!AE49),"",VAL_S1313!AE49))</f>
        <v>M</v>
      </c>
      <c r="CI49" s="154" t="str">
        <f>IF(ISBLANK(VAL_S1313!AE49),"",$F$7)</f>
        <v>F</v>
      </c>
      <c r="CJ49" s="147" t="str">
        <f>IF(ISNUMBER(VAL_S1313!AF49),VAL_S1313!AF49,IF(ISBLANK(VAL_S1313!AF49),"","NaN"))</f>
        <v>NaN</v>
      </c>
      <c r="CK49" s="154" t="str">
        <f>IF(ISNUMBER(VAL_S1313!AF49),$F$6,IF(ISBLANK(VAL_S1313!AF49),"",VAL_S1313!AF49))</f>
        <v>M</v>
      </c>
      <c r="CL49" s="154" t="str">
        <f>IF(ISBLANK(VAL_S1313!AF49),"",$F$7)</f>
        <v>F</v>
      </c>
      <c r="CM49" s="147" t="str">
        <f>IF(ISNUMBER(VAL_S1313!AG49),VAL_S1313!AG49,IF(ISBLANK(VAL_S1313!AG49),"","NaN"))</f>
        <v>NaN</v>
      </c>
      <c r="CN49" s="154" t="str">
        <f>IF(ISNUMBER(VAL_S1313!AG49),$F$6,IF(ISBLANK(VAL_S1313!AG49),"",VAL_S1313!AG49))</f>
        <v>M</v>
      </c>
      <c r="CO49" s="154" t="str">
        <f>IF(ISBLANK(VAL_S1313!AG49),"",$F$7)</f>
        <v>F</v>
      </c>
      <c r="CP49" s="147" t="str">
        <f>IF(ISNUMBER(VAL_S1313!AH49),VAL_S1313!AH49,IF(ISBLANK(VAL_S1313!AH49),"","NaN"))</f>
        <v>NaN</v>
      </c>
      <c r="CQ49" s="154" t="str">
        <f>IF(ISNUMBER(VAL_S1313!AH49),$F$6,IF(ISBLANK(VAL_S1313!AH49),"",VAL_S1313!AH49))</f>
        <v>M</v>
      </c>
      <c r="CR49" s="154" t="str">
        <f>IF(ISBLANK(VAL_S1313!AH49),"",$F$7)</f>
        <v>F</v>
      </c>
      <c r="CS49" s="147" t="str">
        <f>IF(ISNUMBER(VAL_S1313!AI49),VAL_S1313!AI49,IF(ISBLANK(VAL_S1313!AI49),"","NaN"))</f>
        <v/>
      </c>
      <c r="CT49" s="154" t="str">
        <f>IF(ISNUMBER(VAL_S1313!AI49),$F$6,IF(ISBLANK(VAL_S1313!AI49),"",VAL_S1313!AI49))</f>
        <v/>
      </c>
      <c r="CU49" s="154" t="str">
        <f>IF(ISBLANK(VAL_S1313!AI49),"",$F$7)</f>
        <v/>
      </c>
      <c r="CV49" s="147" t="str">
        <f>IF(ISNUMBER(VAL_S1313!AJ49),VAL_S1313!AJ49,IF(ISBLANK(VAL_S1313!AJ49),"","NaN"))</f>
        <v/>
      </c>
      <c r="CW49" s="154" t="str">
        <f>IF(ISNUMBER(VAL_S1313!AJ49),$F$6,IF(ISBLANK(VAL_S1313!AJ49),"",VAL_S1313!AJ49))</f>
        <v/>
      </c>
      <c r="CX49" s="154" t="str">
        <f>IF(ISBLANK(VAL_S1313!AJ49),"",$F$7)</f>
        <v/>
      </c>
      <c r="CY49" s="147" t="str">
        <f>IF(ISNUMBER(VAL_S1313!AK49),VAL_S1313!AK49,IF(ISBLANK(VAL_S1313!AK49),"","NaN"))</f>
        <v/>
      </c>
      <c r="CZ49" s="154" t="str">
        <f>IF(ISNUMBER(VAL_S1313!AK49),$F$6,IF(ISBLANK(VAL_S1313!AK49),"",VAL_S1313!AK49))</f>
        <v/>
      </c>
      <c r="DA49" s="154" t="str">
        <f>IF(ISBLANK(VAL_S1313!AK49),"",$F$7)</f>
        <v/>
      </c>
      <c r="DB49" s="147" t="str">
        <f>IF(ISNUMBER(VAL_S1313!AL49),VAL_S1313!AL49,IF(ISBLANK(VAL_S1313!AL49),"","NaN"))</f>
        <v/>
      </c>
      <c r="DC49" s="154" t="str">
        <f>IF(ISNUMBER(VAL_S1313!AL49),$F$6,IF(ISBLANK(VAL_S1313!AL49),"",VAL_S1313!AL49))</f>
        <v/>
      </c>
      <c r="DD49" s="154" t="str">
        <f>IF(ISBLANK(VAL_S1313!AL49),"",$F$7)</f>
        <v/>
      </c>
      <c r="DE49" s="147" t="str">
        <f>IF(ISNUMBER(VAL_S1313!AM49),VAL_S1313!AM49,IF(ISBLANK(VAL_S1313!AM49),"","NaN"))</f>
        <v/>
      </c>
      <c r="DF49" s="154" t="str">
        <f>IF(ISNUMBER(VAL_S1313!AM49),$F$6,IF(ISBLANK(VAL_S1313!AM49),"",VAL_S1313!AM49))</f>
        <v/>
      </c>
      <c r="DG49" s="187" t="str">
        <f>IF(ISBLANK(VAL_S1313!AM49),"",$F$7)</f>
        <v/>
      </c>
    </row>
    <row r="50" spans="1:111" x14ac:dyDescent="0.25">
      <c r="A50" s="157" t="s">
        <v>325</v>
      </c>
      <c r="B50" s="157" t="s">
        <v>120</v>
      </c>
      <c r="C50" s="158">
        <v>17</v>
      </c>
      <c r="D50" s="146" t="str">
        <f>IF(ISNUMBER(VAL_S1313!D50),VAL_S1313!D50,IF(ISBLANK(VAL_S1313!D50),"","NaN"))</f>
        <v>NaN</v>
      </c>
      <c r="E50" s="154" t="str">
        <f>IF(ISNUMBER(VAL_S1313!D50),$F$6,IF(ISBLANK(VAL_S1313!D50),"",VAL_S1313!D50))</f>
        <v>M</v>
      </c>
      <c r="F50" s="154" t="str">
        <f>IF(ISBLANK(VAL_S1313!D50),"",$F$7)</f>
        <v>F</v>
      </c>
      <c r="G50" s="147" t="str">
        <f>IF(ISNUMBER(VAL_S1313!E50),VAL_S1313!E50,IF(ISBLANK(VAL_S1313!E50),"","NaN"))</f>
        <v>NaN</v>
      </c>
      <c r="H50" s="154" t="str">
        <f>IF(ISNUMBER(VAL_S1313!E50),$F$6,IF(ISBLANK(VAL_S1313!E50),"",VAL_S1313!E50))</f>
        <v>M</v>
      </c>
      <c r="I50" s="154" t="str">
        <f>IF(ISBLANK(VAL_S1313!E50),"",$F$7)</f>
        <v>F</v>
      </c>
      <c r="J50" s="147" t="str">
        <f>IF(ISNUMBER(VAL_S1313!F50),VAL_S1313!F50,IF(ISBLANK(VAL_S1313!F50),"","NaN"))</f>
        <v>NaN</v>
      </c>
      <c r="K50" s="154" t="str">
        <f>IF(ISNUMBER(VAL_S1313!F50),$F$6,IF(ISBLANK(VAL_S1313!F50),"",VAL_S1313!F50))</f>
        <v>M</v>
      </c>
      <c r="L50" s="154" t="str">
        <f>IF(ISBLANK(VAL_S1313!F50),"",$F$7)</f>
        <v>F</v>
      </c>
      <c r="M50" s="147" t="str">
        <f>IF(ISNUMBER(VAL_S1313!G50),VAL_S1313!G50,IF(ISBLANK(VAL_S1313!G50),"","NaN"))</f>
        <v>NaN</v>
      </c>
      <c r="N50" s="154" t="str">
        <f>IF(ISNUMBER(VAL_S1313!G50),$F$6,IF(ISBLANK(VAL_S1313!G50),"",VAL_S1313!G50))</f>
        <v>M</v>
      </c>
      <c r="O50" s="154" t="str">
        <f>IF(ISBLANK(VAL_S1313!G50),"",$F$7)</f>
        <v>F</v>
      </c>
      <c r="P50" s="147" t="str">
        <f>IF(ISNUMBER(VAL_S1313!H50),VAL_S1313!H50,IF(ISBLANK(VAL_S1313!H50),"","NaN"))</f>
        <v>NaN</v>
      </c>
      <c r="Q50" s="154" t="str">
        <f>IF(ISNUMBER(VAL_S1313!H50),$F$6,IF(ISBLANK(VAL_S1313!H50),"",VAL_S1313!H50))</f>
        <v>M</v>
      </c>
      <c r="R50" s="154" t="str">
        <f>IF(ISBLANK(VAL_S1313!H50),"",$F$7)</f>
        <v>F</v>
      </c>
      <c r="S50" s="147" t="str">
        <f>IF(ISNUMBER(VAL_S1313!I50),VAL_S1313!I50,IF(ISBLANK(VAL_S1313!I50),"","NaN"))</f>
        <v>NaN</v>
      </c>
      <c r="T50" s="154" t="str">
        <f>IF(ISNUMBER(VAL_S1313!I50),$F$6,IF(ISBLANK(VAL_S1313!I50),"",VAL_S1313!I50))</f>
        <v>M</v>
      </c>
      <c r="U50" s="154" t="str">
        <f>IF(ISBLANK(VAL_S1313!I50),"",$F$7)</f>
        <v>F</v>
      </c>
      <c r="V50" s="147" t="str">
        <f>IF(ISNUMBER(VAL_S1313!J50),VAL_S1313!J50,IF(ISBLANK(VAL_S1313!J50),"","NaN"))</f>
        <v>NaN</v>
      </c>
      <c r="W50" s="154" t="str">
        <f>IF(ISNUMBER(VAL_S1313!J50),$F$6,IF(ISBLANK(VAL_S1313!J50),"",VAL_S1313!J50))</f>
        <v>M</v>
      </c>
      <c r="X50" s="154" t="str">
        <f>IF(ISBLANK(VAL_S1313!J50),"",$F$7)</f>
        <v>F</v>
      </c>
      <c r="Y50" s="147" t="str">
        <f>IF(ISNUMBER(VAL_S1313!K50),VAL_S1313!K50,IF(ISBLANK(VAL_S1313!K50),"","NaN"))</f>
        <v>NaN</v>
      </c>
      <c r="Z50" s="154" t="str">
        <f>IF(ISNUMBER(VAL_S1313!K50),$F$6,IF(ISBLANK(VAL_S1313!K50),"",VAL_S1313!K50))</f>
        <v>M</v>
      </c>
      <c r="AA50" s="154" t="str">
        <f>IF(ISBLANK(VAL_S1313!K50),"",$F$7)</f>
        <v>F</v>
      </c>
      <c r="AB50" s="147" t="str">
        <f>IF(ISNUMBER(VAL_S1313!L50),VAL_S1313!L50,IF(ISBLANK(VAL_S1313!L50),"","NaN"))</f>
        <v>NaN</v>
      </c>
      <c r="AC50" s="154" t="str">
        <f>IF(ISNUMBER(VAL_S1313!L50),$F$6,IF(ISBLANK(VAL_S1313!L50),"",VAL_S1313!L50))</f>
        <v>M</v>
      </c>
      <c r="AD50" s="154" t="str">
        <f>IF(ISBLANK(VAL_S1313!L50),"",$F$7)</f>
        <v>F</v>
      </c>
      <c r="AE50" s="147" t="str">
        <f>IF(ISNUMBER(VAL_S1313!M50),VAL_S1313!M50,IF(ISBLANK(VAL_S1313!M50),"","NaN"))</f>
        <v>NaN</v>
      </c>
      <c r="AF50" s="154" t="str">
        <f>IF(ISNUMBER(VAL_S1313!M50),$F$6,IF(ISBLANK(VAL_S1313!M50),"",VAL_S1313!M50))</f>
        <v>M</v>
      </c>
      <c r="AG50" s="154" t="str">
        <f>IF(ISBLANK(VAL_S1313!M50),"",$F$7)</f>
        <v>F</v>
      </c>
      <c r="AH50" s="147" t="str">
        <f>IF(ISNUMBER(VAL_S1313!N50),VAL_S1313!N50,IF(ISBLANK(VAL_S1313!N50),"","NaN"))</f>
        <v>NaN</v>
      </c>
      <c r="AI50" s="154" t="str">
        <f>IF(ISNUMBER(VAL_S1313!N50),$F$6,IF(ISBLANK(VAL_S1313!N50),"",VAL_S1313!N50))</f>
        <v>M</v>
      </c>
      <c r="AJ50" s="154" t="str">
        <f>IF(ISBLANK(VAL_S1313!N50),"",$F$7)</f>
        <v>F</v>
      </c>
      <c r="AK50" s="147" t="str">
        <f>IF(ISNUMBER(VAL_S1313!O50),VAL_S1313!O50,IF(ISBLANK(VAL_S1313!O50),"","NaN"))</f>
        <v>NaN</v>
      </c>
      <c r="AL50" s="154" t="str">
        <f>IF(ISNUMBER(VAL_S1313!O50),$F$6,IF(ISBLANK(VAL_S1313!O50),"",VAL_S1313!O50))</f>
        <v>M</v>
      </c>
      <c r="AM50" s="154" t="str">
        <f>IF(ISBLANK(VAL_S1313!O50),"",$F$7)</f>
        <v>F</v>
      </c>
      <c r="AN50" s="147" t="str">
        <f>IF(ISNUMBER(VAL_S1313!P50),VAL_S1313!P50,IF(ISBLANK(VAL_S1313!P50),"","NaN"))</f>
        <v>NaN</v>
      </c>
      <c r="AO50" s="154" t="str">
        <f>IF(ISNUMBER(VAL_S1313!P50),$F$6,IF(ISBLANK(VAL_S1313!P50),"",VAL_S1313!P50))</f>
        <v>M</v>
      </c>
      <c r="AP50" s="154" t="str">
        <f>IF(ISBLANK(VAL_S1313!P50),"",$F$7)</f>
        <v>F</v>
      </c>
      <c r="AQ50" s="147" t="str">
        <f>IF(ISNUMBER(VAL_S1313!Q50),VAL_S1313!Q50,IF(ISBLANK(VAL_S1313!Q50),"","NaN"))</f>
        <v>NaN</v>
      </c>
      <c r="AR50" s="154" t="str">
        <f>IF(ISNUMBER(VAL_S1313!Q50),$F$6,IF(ISBLANK(VAL_S1313!Q50),"",VAL_S1313!Q50))</f>
        <v>M</v>
      </c>
      <c r="AS50" s="154" t="str">
        <f>IF(ISBLANK(VAL_S1313!Q50),"",$F$7)</f>
        <v>F</v>
      </c>
      <c r="AT50" s="147" t="str">
        <f>IF(ISNUMBER(VAL_S1313!R50),VAL_S1313!R50,IF(ISBLANK(VAL_S1313!R50),"","NaN"))</f>
        <v>NaN</v>
      </c>
      <c r="AU50" s="154" t="str">
        <f>IF(ISNUMBER(VAL_S1313!R50),$F$6,IF(ISBLANK(VAL_S1313!R50),"",VAL_S1313!R50))</f>
        <v>M</v>
      </c>
      <c r="AV50" s="154" t="str">
        <f>IF(ISBLANK(VAL_S1313!R50),"",$F$7)</f>
        <v>F</v>
      </c>
      <c r="AW50" s="147" t="str">
        <f>IF(ISNUMBER(VAL_S1313!S50),VAL_S1313!S50,IF(ISBLANK(VAL_S1313!S50),"","NaN"))</f>
        <v>NaN</v>
      </c>
      <c r="AX50" s="154" t="str">
        <f>IF(ISNUMBER(VAL_S1313!S50),$F$6,IF(ISBLANK(VAL_S1313!S50),"",VAL_S1313!S50))</f>
        <v>M</v>
      </c>
      <c r="AY50" s="154" t="str">
        <f>IF(ISBLANK(VAL_S1313!S50),"",$F$7)</f>
        <v>F</v>
      </c>
      <c r="AZ50" s="147" t="str">
        <f>IF(ISNUMBER(VAL_S1313!T50),VAL_S1313!T50,IF(ISBLANK(VAL_S1313!T50),"","NaN"))</f>
        <v>NaN</v>
      </c>
      <c r="BA50" s="154" t="str">
        <f>IF(ISNUMBER(VAL_S1313!T50),$F$6,IF(ISBLANK(VAL_S1313!T50),"",VAL_S1313!T50))</f>
        <v>M</v>
      </c>
      <c r="BB50" s="154" t="str">
        <f>IF(ISBLANK(VAL_S1313!T50),"",$F$7)</f>
        <v>F</v>
      </c>
      <c r="BC50" s="147" t="str">
        <f>IF(ISNUMBER(VAL_S1313!U50),VAL_S1313!U50,IF(ISBLANK(VAL_S1313!U50),"","NaN"))</f>
        <v>NaN</v>
      </c>
      <c r="BD50" s="154" t="str">
        <f>IF(ISNUMBER(VAL_S1313!U50),$F$6,IF(ISBLANK(VAL_S1313!U50),"",VAL_S1313!U50))</f>
        <v>M</v>
      </c>
      <c r="BE50" s="154" t="str">
        <f>IF(ISBLANK(VAL_S1313!U50),"",$F$7)</f>
        <v>F</v>
      </c>
      <c r="BF50" s="147" t="str">
        <f>IF(ISNUMBER(VAL_S1313!V50),VAL_S1313!V50,IF(ISBLANK(VAL_S1313!V50),"","NaN"))</f>
        <v>NaN</v>
      </c>
      <c r="BG50" s="154" t="str">
        <f>IF(ISNUMBER(VAL_S1313!V50),$F$6,IF(ISBLANK(VAL_S1313!V50),"",VAL_S1313!V50))</f>
        <v>M</v>
      </c>
      <c r="BH50" s="154" t="str">
        <f>IF(ISBLANK(VAL_S1313!V50),"",$F$7)</f>
        <v>F</v>
      </c>
      <c r="BI50" s="147" t="str">
        <f>IF(ISNUMBER(VAL_S1313!W50),VAL_S1313!W50,IF(ISBLANK(VAL_S1313!W50),"","NaN"))</f>
        <v>NaN</v>
      </c>
      <c r="BJ50" s="154" t="str">
        <f>IF(ISNUMBER(VAL_S1313!W50),$F$6,IF(ISBLANK(VAL_S1313!W50),"",VAL_S1313!W50))</f>
        <v>M</v>
      </c>
      <c r="BK50" s="154" t="str">
        <f>IF(ISBLANK(VAL_S1313!W50),"",$F$7)</f>
        <v>F</v>
      </c>
      <c r="BL50" s="147" t="str">
        <f>IF(ISNUMBER(VAL_S1313!X50),VAL_S1313!X50,IF(ISBLANK(VAL_S1313!X50),"","NaN"))</f>
        <v>NaN</v>
      </c>
      <c r="BM50" s="154" t="str">
        <f>IF(ISNUMBER(VAL_S1313!X50),$F$6,IF(ISBLANK(VAL_S1313!X50),"",VAL_S1313!X50))</f>
        <v>M</v>
      </c>
      <c r="BN50" s="154" t="str">
        <f>IF(ISBLANK(VAL_S1313!X50),"",$F$7)</f>
        <v>F</v>
      </c>
      <c r="BO50" s="147" t="str">
        <f>IF(ISNUMBER(VAL_S1313!Y50),VAL_S1313!Y50,IF(ISBLANK(VAL_S1313!Y50),"","NaN"))</f>
        <v>NaN</v>
      </c>
      <c r="BP50" s="154" t="str">
        <f>IF(ISNUMBER(VAL_S1313!Y50),$F$6,IF(ISBLANK(VAL_S1313!Y50),"",VAL_S1313!Y50))</f>
        <v>M</v>
      </c>
      <c r="BQ50" s="154" t="str">
        <f>IF(ISBLANK(VAL_S1313!Y50),"",$F$7)</f>
        <v>F</v>
      </c>
      <c r="BR50" s="147" t="str">
        <f>IF(ISNUMBER(VAL_S1313!Z50),VAL_S1313!Z50,IF(ISBLANK(VAL_S1313!Z50),"","NaN"))</f>
        <v>NaN</v>
      </c>
      <c r="BS50" s="154" t="str">
        <f>IF(ISNUMBER(VAL_S1313!Z50),$F$6,IF(ISBLANK(VAL_S1313!Z50),"",VAL_S1313!Z50))</f>
        <v>M</v>
      </c>
      <c r="BT50" s="154" t="str">
        <f>IF(ISBLANK(VAL_S1313!Z50),"",$F$7)</f>
        <v>F</v>
      </c>
      <c r="BU50" s="147" t="str">
        <f>IF(ISNUMBER(VAL_S1313!AA50),VAL_S1313!AA50,IF(ISBLANK(VAL_S1313!AA50),"","NaN"))</f>
        <v>NaN</v>
      </c>
      <c r="BV50" s="154" t="str">
        <f>IF(ISNUMBER(VAL_S1313!AA50),$F$6,IF(ISBLANK(VAL_S1313!AA50),"",VAL_S1313!AA50))</f>
        <v>M</v>
      </c>
      <c r="BW50" s="154" t="str">
        <f>IF(ISBLANK(VAL_S1313!AA50),"",$F$7)</f>
        <v>F</v>
      </c>
      <c r="BX50" s="147" t="str">
        <f>IF(ISNUMBER(VAL_S1313!AB50),VAL_S1313!AB50,IF(ISBLANK(VAL_S1313!AB50),"","NaN"))</f>
        <v>NaN</v>
      </c>
      <c r="BY50" s="154" t="str">
        <f>IF(ISNUMBER(VAL_S1313!AB50),$F$6,IF(ISBLANK(VAL_S1313!AB50),"",VAL_S1313!AB50))</f>
        <v>M</v>
      </c>
      <c r="BZ50" s="154" t="str">
        <f>IF(ISBLANK(VAL_S1313!AB50),"",$F$7)</f>
        <v>F</v>
      </c>
      <c r="CA50" s="147" t="str">
        <f>IF(ISNUMBER(VAL_S1313!AC50),VAL_S1313!AC50,IF(ISBLANK(VAL_S1313!AC50),"","NaN"))</f>
        <v>NaN</v>
      </c>
      <c r="CB50" s="154" t="str">
        <f>IF(ISNUMBER(VAL_S1313!AC50),$F$6,IF(ISBLANK(VAL_S1313!AC50),"",VAL_S1313!AC50))</f>
        <v>M</v>
      </c>
      <c r="CC50" s="154" t="str">
        <f>IF(ISBLANK(VAL_S1313!AC50),"",$F$7)</f>
        <v>F</v>
      </c>
      <c r="CD50" s="147" t="str">
        <f>IF(ISNUMBER(VAL_S1313!AD50),VAL_S1313!AD50,IF(ISBLANK(VAL_S1313!AD50),"","NaN"))</f>
        <v>NaN</v>
      </c>
      <c r="CE50" s="154" t="str">
        <f>IF(ISNUMBER(VAL_S1313!AD50),$F$6,IF(ISBLANK(VAL_S1313!AD50),"",VAL_S1313!AD50))</f>
        <v>M</v>
      </c>
      <c r="CF50" s="154" t="str">
        <f>IF(ISBLANK(VAL_S1313!AD50),"",$F$7)</f>
        <v>F</v>
      </c>
      <c r="CG50" s="147" t="str">
        <f>IF(ISNUMBER(VAL_S1313!AE50),VAL_S1313!AE50,IF(ISBLANK(VAL_S1313!AE50),"","NaN"))</f>
        <v>NaN</v>
      </c>
      <c r="CH50" s="154" t="str">
        <f>IF(ISNUMBER(VAL_S1313!AE50),$F$6,IF(ISBLANK(VAL_S1313!AE50),"",VAL_S1313!AE50))</f>
        <v>M</v>
      </c>
      <c r="CI50" s="154" t="str">
        <f>IF(ISBLANK(VAL_S1313!AE50),"",$F$7)</f>
        <v>F</v>
      </c>
      <c r="CJ50" s="147" t="str">
        <f>IF(ISNUMBER(VAL_S1313!AF50),VAL_S1313!AF50,IF(ISBLANK(VAL_S1313!AF50),"","NaN"))</f>
        <v>NaN</v>
      </c>
      <c r="CK50" s="154" t="str">
        <f>IF(ISNUMBER(VAL_S1313!AF50),$F$6,IF(ISBLANK(VAL_S1313!AF50),"",VAL_S1313!AF50))</f>
        <v>M</v>
      </c>
      <c r="CL50" s="154" t="str">
        <f>IF(ISBLANK(VAL_S1313!AF50),"",$F$7)</f>
        <v>F</v>
      </c>
      <c r="CM50" s="147" t="str">
        <f>IF(ISNUMBER(VAL_S1313!AG50),VAL_S1313!AG50,IF(ISBLANK(VAL_S1313!AG50),"","NaN"))</f>
        <v>NaN</v>
      </c>
      <c r="CN50" s="154" t="str">
        <f>IF(ISNUMBER(VAL_S1313!AG50),$F$6,IF(ISBLANK(VAL_S1313!AG50),"",VAL_S1313!AG50))</f>
        <v>M</v>
      </c>
      <c r="CO50" s="154" t="str">
        <f>IF(ISBLANK(VAL_S1313!AG50),"",$F$7)</f>
        <v>F</v>
      </c>
      <c r="CP50" s="147" t="str">
        <f>IF(ISNUMBER(VAL_S1313!AH50),VAL_S1313!AH50,IF(ISBLANK(VAL_S1313!AH50),"","NaN"))</f>
        <v>NaN</v>
      </c>
      <c r="CQ50" s="154" t="str">
        <f>IF(ISNUMBER(VAL_S1313!AH50),$F$6,IF(ISBLANK(VAL_S1313!AH50),"",VAL_S1313!AH50))</f>
        <v>M</v>
      </c>
      <c r="CR50" s="154" t="str">
        <f>IF(ISBLANK(VAL_S1313!AH50),"",$F$7)</f>
        <v>F</v>
      </c>
      <c r="CS50" s="147" t="str">
        <f>IF(ISNUMBER(VAL_S1313!AI50),VAL_S1313!AI50,IF(ISBLANK(VAL_S1313!AI50),"","NaN"))</f>
        <v/>
      </c>
      <c r="CT50" s="154" t="str">
        <f>IF(ISNUMBER(VAL_S1313!AI50),$F$6,IF(ISBLANK(VAL_S1313!AI50),"",VAL_S1313!AI50))</f>
        <v/>
      </c>
      <c r="CU50" s="154" t="str">
        <f>IF(ISBLANK(VAL_S1313!AI50),"",$F$7)</f>
        <v/>
      </c>
      <c r="CV50" s="147" t="str">
        <f>IF(ISNUMBER(VAL_S1313!AJ50),VAL_S1313!AJ50,IF(ISBLANK(VAL_S1313!AJ50),"","NaN"))</f>
        <v/>
      </c>
      <c r="CW50" s="154" t="str">
        <f>IF(ISNUMBER(VAL_S1313!AJ50),$F$6,IF(ISBLANK(VAL_S1313!AJ50),"",VAL_S1313!AJ50))</f>
        <v/>
      </c>
      <c r="CX50" s="154" t="str">
        <f>IF(ISBLANK(VAL_S1313!AJ50),"",$F$7)</f>
        <v/>
      </c>
      <c r="CY50" s="147" t="str">
        <f>IF(ISNUMBER(VAL_S1313!AK50),VAL_S1313!AK50,IF(ISBLANK(VAL_S1313!AK50),"","NaN"))</f>
        <v/>
      </c>
      <c r="CZ50" s="154" t="str">
        <f>IF(ISNUMBER(VAL_S1313!AK50),$F$6,IF(ISBLANK(VAL_S1313!AK50),"",VAL_S1313!AK50))</f>
        <v/>
      </c>
      <c r="DA50" s="154" t="str">
        <f>IF(ISBLANK(VAL_S1313!AK50),"",$F$7)</f>
        <v/>
      </c>
      <c r="DB50" s="147" t="str">
        <f>IF(ISNUMBER(VAL_S1313!AL50),VAL_S1313!AL50,IF(ISBLANK(VAL_S1313!AL50),"","NaN"))</f>
        <v/>
      </c>
      <c r="DC50" s="154" t="str">
        <f>IF(ISNUMBER(VAL_S1313!AL50),$F$6,IF(ISBLANK(VAL_S1313!AL50),"",VAL_S1313!AL50))</f>
        <v/>
      </c>
      <c r="DD50" s="154" t="str">
        <f>IF(ISBLANK(VAL_S1313!AL50),"",$F$7)</f>
        <v/>
      </c>
      <c r="DE50" s="147" t="str">
        <f>IF(ISNUMBER(VAL_S1313!AM50),VAL_S1313!AM50,IF(ISBLANK(VAL_S1313!AM50),"","NaN"))</f>
        <v/>
      </c>
      <c r="DF50" s="154" t="str">
        <f>IF(ISNUMBER(VAL_S1313!AM50),$F$6,IF(ISBLANK(VAL_S1313!AM50),"",VAL_S1313!AM50))</f>
        <v/>
      </c>
      <c r="DG50" s="187" t="str">
        <f>IF(ISBLANK(VAL_S1313!AM50),"",$F$7)</f>
        <v/>
      </c>
    </row>
    <row r="51" spans="1:111" x14ac:dyDescent="0.25">
      <c r="A51" s="157" t="s">
        <v>326</v>
      </c>
      <c r="B51" s="157" t="s">
        <v>121</v>
      </c>
      <c r="C51" s="158">
        <v>18</v>
      </c>
      <c r="D51" s="146" t="str">
        <f>IF(ISNUMBER(VAL_S1313!D51),VAL_S1313!D51,IF(ISBLANK(VAL_S1313!D51),"","NaN"))</f>
        <v>NaN</v>
      </c>
      <c r="E51" s="154" t="str">
        <f>IF(ISNUMBER(VAL_S1313!D51),$F$6,IF(ISBLANK(VAL_S1313!D51),"",VAL_S1313!D51))</f>
        <v>M</v>
      </c>
      <c r="F51" s="154" t="str">
        <f>IF(ISBLANK(VAL_S1313!D51),"",$F$7)</f>
        <v>F</v>
      </c>
      <c r="G51" s="147" t="str">
        <f>IF(ISNUMBER(VAL_S1313!E51),VAL_S1313!E51,IF(ISBLANK(VAL_S1313!E51),"","NaN"))</f>
        <v>NaN</v>
      </c>
      <c r="H51" s="154" t="str">
        <f>IF(ISNUMBER(VAL_S1313!E51),$F$6,IF(ISBLANK(VAL_S1313!E51),"",VAL_S1313!E51))</f>
        <v>M</v>
      </c>
      <c r="I51" s="154" t="str">
        <f>IF(ISBLANK(VAL_S1313!E51),"",$F$7)</f>
        <v>F</v>
      </c>
      <c r="J51" s="147" t="str">
        <f>IF(ISNUMBER(VAL_S1313!F51),VAL_S1313!F51,IF(ISBLANK(VAL_S1313!F51),"","NaN"))</f>
        <v>NaN</v>
      </c>
      <c r="K51" s="154" t="str">
        <f>IF(ISNUMBER(VAL_S1313!F51),$F$6,IF(ISBLANK(VAL_S1313!F51),"",VAL_S1313!F51))</f>
        <v>M</v>
      </c>
      <c r="L51" s="154" t="str">
        <f>IF(ISBLANK(VAL_S1313!F51),"",$F$7)</f>
        <v>F</v>
      </c>
      <c r="M51" s="147" t="str">
        <f>IF(ISNUMBER(VAL_S1313!G51),VAL_S1313!G51,IF(ISBLANK(VAL_S1313!G51),"","NaN"))</f>
        <v>NaN</v>
      </c>
      <c r="N51" s="154" t="str">
        <f>IF(ISNUMBER(VAL_S1313!G51),$F$6,IF(ISBLANK(VAL_S1313!G51),"",VAL_S1313!G51))</f>
        <v>M</v>
      </c>
      <c r="O51" s="154" t="str">
        <f>IF(ISBLANK(VAL_S1313!G51),"",$F$7)</f>
        <v>F</v>
      </c>
      <c r="P51" s="147" t="str">
        <f>IF(ISNUMBER(VAL_S1313!H51),VAL_S1313!H51,IF(ISBLANK(VAL_S1313!H51),"","NaN"))</f>
        <v>NaN</v>
      </c>
      <c r="Q51" s="154" t="str">
        <f>IF(ISNUMBER(VAL_S1313!H51),$F$6,IF(ISBLANK(VAL_S1313!H51),"",VAL_S1313!H51))</f>
        <v>M</v>
      </c>
      <c r="R51" s="154" t="str">
        <f>IF(ISBLANK(VAL_S1313!H51),"",$F$7)</f>
        <v>F</v>
      </c>
      <c r="S51" s="147" t="str">
        <f>IF(ISNUMBER(VAL_S1313!I51),VAL_S1313!I51,IF(ISBLANK(VAL_S1313!I51),"","NaN"))</f>
        <v>NaN</v>
      </c>
      <c r="T51" s="154" t="str">
        <f>IF(ISNUMBER(VAL_S1313!I51),$F$6,IF(ISBLANK(VAL_S1313!I51),"",VAL_S1313!I51))</f>
        <v>M</v>
      </c>
      <c r="U51" s="154" t="str">
        <f>IF(ISBLANK(VAL_S1313!I51),"",$F$7)</f>
        <v>F</v>
      </c>
      <c r="V51" s="147" t="str">
        <f>IF(ISNUMBER(VAL_S1313!J51),VAL_S1313!J51,IF(ISBLANK(VAL_S1313!J51),"","NaN"))</f>
        <v>NaN</v>
      </c>
      <c r="W51" s="154" t="str">
        <f>IF(ISNUMBER(VAL_S1313!J51),$F$6,IF(ISBLANK(VAL_S1313!J51),"",VAL_S1313!J51))</f>
        <v>M</v>
      </c>
      <c r="X51" s="154" t="str">
        <f>IF(ISBLANK(VAL_S1313!J51),"",$F$7)</f>
        <v>F</v>
      </c>
      <c r="Y51" s="147" t="str">
        <f>IF(ISNUMBER(VAL_S1313!K51),VAL_S1313!K51,IF(ISBLANK(VAL_S1313!K51),"","NaN"))</f>
        <v>NaN</v>
      </c>
      <c r="Z51" s="154" t="str">
        <f>IF(ISNUMBER(VAL_S1313!K51),$F$6,IF(ISBLANK(VAL_S1313!K51),"",VAL_S1313!K51))</f>
        <v>M</v>
      </c>
      <c r="AA51" s="154" t="str">
        <f>IF(ISBLANK(VAL_S1313!K51),"",$F$7)</f>
        <v>F</v>
      </c>
      <c r="AB51" s="147" t="str">
        <f>IF(ISNUMBER(VAL_S1313!L51),VAL_S1313!L51,IF(ISBLANK(VAL_S1313!L51),"","NaN"))</f>
        <v>NaN</v>
      </c>
      <c r="AC51" s="154" t="str">
        <f>IF(ISNUMBER(VAL_S1313!L51),$F$6,IF(ISBLANK(VAL_S1313!L51),"",VAL_S1313!L51))</f>
        <v>M</v>
      </c>
      <c r="AD51" s="154" t="str">
        <f>IF(ISBLANK(VAL_S1313!L51),"",$F$7)</f>
        <v>F</v>
      </c>
      <c r="AE51" s="147" t="str">
        <f>IF(ISNUMBER(VAL_S1313!M51),VAL_S1313!M51,IF(ISBLANK(VAL_S1313!M51),"","NaN"))</f>
        <v>NaN</v>
      </c>
      <c r="AF51" s="154" t="str">
        <f>IF(ISNUMBER(VAL_S1313!M51),$F$6,IF(ISBLANK(VAL_S1313!M51),"",VAL_S1313!M51))</f>
        <v>M</v>
      </c>
      <c r="AG51" s="154" t="str">
        <f>IF(ISBLANK(VAL_S1313!M51),"",$F$7)</f>
        <v>F</v>
      </c>
      <c r="AH51" s="147" t="str">
        <f>IF(ISNUMBER(VAL_S1313!N51),VAL_S1313!N51,IF(ISBLANK(VAL_S1313!N51),"","NaN"))</f>
        <v>NaN</v>
      </c>
      <c r="AI51" s="154" t="str">
        <f>IF(ISNUMBER(VAL_S1313!N51),$F$6,IF(ISBLANK(VAL_S1313!N51),"",VAL_S1313!N51))</f>
        <v>M</v>
      </c>
      <c r="AJ51" s="154" t="str">
        <f>IF(ISBLANK(VAL_S1313!N51),"",$F$7)</f>
        <v>F</v>
      </c>
      <c r="AK51" s="147" t="str">
        <f>IF(ISNUMBER(VAL_S1313!O51),VAL_S1313!O51,IF(ISBLANK(VAL_S1313!O51),"","NaN"))</f>
        <v>NaN</v>
      </c>
      <c r="AL51" s="154" t="str">
        <f>IF(ISNUMBER(VAL_S1313!O51),$F$6,IF(ISBLANK(VAL_S1313!O51),"",VAL_S1313!O51))</f>
        <v>M</v>
      </c>
      <c r="AM51" s="154" t="str">
        <f>IF(ISBLANK(VAL_S1313!O51),"",$F$7)</f>
        <v>F</v>
      </c>
      <c r="AN51" s="147" t="str">
        <f>IF(ISNUMBER(VAL_S1313!P51),VAL_S1313!P51,IF(ISBLANK(VAL_S1313!P51),"","NaN"))</f>
        <v>NaN</v>
      </c>
      <c r="AO51" s="154" t="str">
        <f>IF(ISNUMBER(VAL_S1313!P51),$F$6,IF(ISBLANK(VAL_S1313!P51),"",VAL_S1313!P51))</f>
        <v>M</v>
      </c>
      <c r="AP51" s="154" t="str">
        <f>IF(ISBLANK(VAL_S1313!P51),"",$F$7)</f>
        <v>F</v>
      </c>
      <c r="AQ51" s="147" t="str">
        <f>IF(ISNUMBER(VAL_S1313!Q51),VAL_S1313!Q51,IF(ISBLANK(VAL_S1313!Q51),"","NaN"))</f>
        <v>NaN</v>
      </c>
      <c r="AR51" s="154" t="str">
        <f>IF(ISNUMBER(VAL_S1313!Q51),$F$6,IF(ISBLANK(VAL_S1313!Q51),"",VAL_S1313!Q51))</f>
        <v>M</v>
      </c>
      <c r="AS51" s="154" t="str">
        <f>IF(ISBLANK(VAL_S1313!Q51),"",$F$7)</f>
        <v>F</v>
      </c>
      <c r="AT51" s="147" t="str">
        <f>IF(ISNUMBER(VAL_S1313!R51),VAL_S1313!R51,IF(ISBLANK(VAL_S1313!R51),"","NaN"))</f>
        <v>NaN</v>
      </c>
      <c r="AU51" s="154" t="str">
        <f>IF(ISNUMBER(VAL_S1313!R51),$F$6,IF(ISBLANK(VAL_S1313!R51),"",VAL_S1313!R51))</f>
        <v>M</v>
      </c>
      <c r="AV51" s="154" t="str">
        <f>IF(ISBLANK(VAL_S1313!R51),"",$F$7)</f>
        <v>F</v>
      </c>
      <c r="AW51" s="147" t="str">
        <f>IF(ISNUMBER(VAL_S1313!S51),VAL_S1313!S51,IF(ISBLANK(VAL_S1313!S51),"","NaN"))</f>
        <v>NaN</v>
      </c>
      <c r="AX51" s="154" t="str">
        <f>IF(ISNUMBER(VAL_S1313!S51),$F$6,IF(ISBLANK(VAL_S1313!S51),"",VAL_S1313!S51))</f>
        <v>M</v>
      </c>
      <c r="AY51" s="154" t="str">
        <f>IF(ISBLANK(VAL_S1313!S51),"",$F$7)</f>
        <v>F</v>
      </c>
      <c r="AZ51" s="147" t="str">
        <f>IF(ISNUMBER(VAL_S1313!T51),VAL_S1313!T51,IF(ISBLANK(VAL_S1313!T51),"","NaN"))</f>
        <v>NaN</v>
      </c>
      <c r="BA51" s="154" t="str">
        <f>IF(ISNUMBER(VAL_S1313!T51),$F$6,IF(ISBLANK(VAL_S1313!T51),"",VAL_S1313!T51))</f>
        <v>M</v>
      </c>
      <c r="BB51" s="154" t="str">
        <f>IF(ISBLANK(VAL_S1313!T51),"",$F$7)</f>
        <v>F</v>
      </c>
      <c r="BC51" s="147" t="str">
        <f>IF(ISNUMBER(VAL_S1313!U51),VAL_S1313!U51,IF(ISBLANK(VAL_S1313!U51),"","NaN"))</f>
        <v>NaN</v>
      </c>
      <c r="BD51" s="154" t="str">
        <f>IF(ISNUMBER(VAL_S1313!U51),$F$6,IF(ISBLANK(VAL_S1313!U51),"",VAL_S1313!U51))</f>
        <v>M</v>
      </c>
      <c r="BE51" s="154" t="str">
        <f>IF(ISBLANK(VAL_S1313!U51),"",$F$7)</f>
        <v>F</v>
      </c>
      <c r="BF51" s="147" t="str">
        <f>IF(ISNUMBER(VAL_S1313!V51),VAL_S1313!V51,IF(ISBLANK(VAL_S1313!V51),"","NaN"))</f>
        <v>NaN</v>
      </c>
      <c r="BG51" s="154" t="str">
        <f>IF(ISNUMBER(VAL_S1313!V51),$F$6,IF(ISBLANK(VAL_S1313!V51),"",VAL_S1313!V51))</f>
        <v>M</v>
      </c>
      <c r="BH51" s="154" t="str">
        <f>IF(ISBLANK(VAL_S1313!V51),"",$F$7)</f>
        <v>F</v>
      </c>
      <c r="BI51" s="147" t="str">
        <f>IF(ISNUMBER(VAL_S1313!W51),VAL_S1313!W51,IF(ISBLANK(VAL_S1313!W51),"","NaN"))</f>
        <v>NaN</v>
      </c>
      <c r="BJ51" s="154" t="str">
        <f>IF(ISNUMBER(VAL_S1313!W51),$F$6,IF(ISBLANK(VAL_S1313!W51),"",VAL_S1313!W51))</f>
        <v>M</v>
      </c>
      <c r="BK51" s="154" t="str">
        <f>IF(ISBLANK(VAL_S1313!W51),"",$F$7)</f>
        <v>F</v>
      </c>
      <c r="BL51" s="147" t="str">
        <f>IF(ISNUMBER(VAL_S1313!X51),VAL_S1313!X51,IF(ISBLANK(VAL_S1313!X51),"","NaN"))</f>
        <v>NaN</v>
      </c>
      <c r="BM51" s="154" t="str">
        <f>IF(ISNUMBER(VAL_S1313!X51),$F$6,IF(ISBLANK(VAL_S1313!X51),"",VAL_S1313!X51))</f>
        <v>M</v>
      </c>
      <c r="BN51" s="154" t="str">
        <f>IF(ISBLANK(VAL_S1313!X51),"",$F$7)</f>
        <v>F</v>
      </c>
      <c r="BO51" s="147" t="str">
        <f>IF(ISNUMBER(VAL_S1313!Y51),VAL_S1313!Y51,IF(ISBLANK(VAL_S1313!Y51),"","NaN"))</f>
        <v>NaN</v>
      </c>
      <c r="BP51" s="154" t="str">
        <f>IF(ISNUMBER(VAL_S1313!Y51),$F$6,IF(ISBLANK(VAL_S1313!Y51),"",VAL_S1313!Y51))</f>
        <v>M</v>
      </c>
      <c r="BQ51" s="154" t="str">
        <f>IF(ISBLANK(VAL_S1313!Y51),"",$F$7)</f>
        <v>F</v>
      </c>
      <c r="BR51" s="147" t="str">
        <f>IF(ISNUMBER(VAL_S1313!Z51),VAL_S1313!Z51,IF(ISBLANK(VAL_S1313!Z51),"","NaN"))</f>
        <v>NaN</v>
      </c>
      <c r="BS51" s="154" t="str">
        <f>IF(ISNUMBER(VAL_S1313!Z51),$F$6,IF(ISBLANK(VAL_S1313!Z51),"",VAL_S1313!Z51))</f>
        <v>M</v>
      </c>
      <c r="BT51" s="154" t="str">
        <f>IF(ISBLANK(VAL_S1313!Z51),"",$F$7)</f>
        <v>F</v>
      </c>
      <c r="BU51" s="147" t="str">
        <f>IF(ISNUMBER(VAL_S1313!AA51),VAL_S1313!AA51,IF(ISBLANK(VAL_S1313!AA51),"","NaN"))</f>
        <v>NaN</v>
      </c>
      <c r="BV51" s="154" t="str">
        <f>IF(ISNUMBER(VAL_S1313!AA51),$F$6,IF(ISBLANK(VAL_S1313!AA51),"",VAL_S1313!AA51))</f>
        <v>M</v>
      </c>
      <c r="BW51" s="154" t="str">
        <f>IF(ISBLANK(VAL_S1313!AA51),"",$F$7)</f>
        <v>F</v>
      </c>
      <c r="BX51" s="147" t="str">
        <f>IF(ISNUMBER(VAL_S1313!AB51),VAL_S1313!AB51,IF(ISBLANK(VAL_S1313!AB51),"","NaN"))</f>
        <v>NaN</v>
      </c>
      <c r="BY51" s="154" t="str">
        <f>IF(ISNUMBER(VAL_S1313!AB51),$F$6,IF(ISBLANK(VAL_S1313!AB51),"",VAL_S1313!AB51))</f>
        <v>M</v>
      </c>
      <c r="BZ51" s="154" t="str">
        <f>IF(ISBLANK(VAL_S1313!AB51),"",$F$7)</f>
        <v>F</v>
      </c>
      <c r="CA51" s="147" t="str">
        <f>IF(ISNUMBER(VAL_S1313!AC51),VAL_S1313!AC51,IF(ISBLANK(VAL_S1313!AC51),"","NaN"))</f>
        <v>NaN</v>
      </c>
      <c r="CB51" s="154" t="str">
        <f>IF(ISNUMBER(VAL_S1313!AC51),$F$6,IF(ISBLANK(VAL_S1313!AC51),"",VAL_S1313!AC51))</f>
        <v>M</v>
      </c>
      <c r="CC51" s="154" t="str">
        <f>IF(ISBLANK(VAL_S1313!AC51),"",$F$7)</f>
        <v>F</v>
      </c>
      <c r="CD51" s="147" t="str">
        <f>IF(ISNUMBER(VAL_S1313!AD51),VAL_S1313!AD51,IF(ISBLANK(VAL_S1313!AD51),"","NaN"))</f>
        <v>NaN</v>
      </c>
      <c r="CE51" s="154" t="str">
        <f>IF(ISNUMBER(VAL_S1313!AD51),$F$6,IF(ISBLANK(VAL_S1313!AD51),"",VAL_S1313!AD51))</f>
        <v>M</v>
      </c>
      <c r="CF51" s="154" t="str">
        <f>IF(ISBLANK(VAL_S1313!AD51),"",$F$7)</f>
        <v>F</v>
      </c>
      <c r="CG51" s="147" t="str">
        <f>IF(ISNUMBER(VAL_S1313!AE51),VAL_S1313!AE51,IF(ISBLANK(VAL_S1313!AE51),"","NaN"))</f>
        <v>NaN</v>
      </c>
      <c r="CH51" s="154" t="str">
        <f>IF(ISNUMBER(VAL_S1313!AE51),$F$6,IF(ISBLANK(VAL_S1313!AE51),"",VAL_S1313!AE51))</f>
        <v>M</v>
      </c>
      <c r="CI51" s="154" t="str">
        <f>IF(ISBLANK(VAL_S1313!AE51),"",$F$7)</f>
        <v>F</v>
      </c>
      <c r="CJ51" s="147" t="str">
        <f>IF(ISNUMBER(VAL_S1313!AF51),VAL_S1313!AF51,IF(ISBLANK(VAL_S1313!AF51),"","NaN"))</f>
        <v>NaN</v>
      </c>
      <c r="CK51" s="154" t="str">
        <f>IF(ISNUMBER(VAL_S1313!AF51),$F$6,IF(ISBLANK(VAL_S1313!AF51),"",VAL_S1313!AF51))</f>
        <v>M</v>
      </c>
      <c r="CL51" s="154" t="str">
        <f>IF(ISBLANK(VAL_S1313!AF51),"",$F$7)</f>
        <v>F</v>
      </c>
      <c r="CM51" s="147" t="str">
        <f>IF(ISNUMBER(VAL_S1313!AG51),VAL_S1313!AG51,IF(ISBLANK(VAL_S1313!AG51),"","NaN"))</f>
        <v>NaN</v>
      </c>
      <c r="CN51" s="154" t="str">
        <f>IF(ISNUMBER(VAL_S1313!AG51),$F$6,IF(ISBLANK(VAL_S1313!AG51),"",VAL_S1313!AG51))</f>
        <v>M</v>
      </c>
      <c r="CO51" s="154" t="str">
        <f>IF(ISBLANK(VAL_S1313!AG51),"",$F$7)</f>
        <v>F</v>
      </c>
      <c r="CP51" s="147" t="str">
        <f>IF(ISNUMBER(VAL_S1313!AH51),VAL_S1313!AH51,IF(ISBLANK(VAL_S1313!AH51),"","NaN"))</f>
        <v>NaN</v>
      </c>
      <c r="CQ51" s="154" t="str">
        <f>IF(ISNUMBER(VAL_S1313!AH51),$F$6,IF(ISBLANK(VAL_S1313!AH51),"",VAL_S1313!AH51))</f>
        <v>M</v>
      </c>
      <c r="CR51" s="154" t="str">
        <f>IF(ISBLANK(VAL_S1313!AH51),"",$F$7)</f>
        <v>F</v>
      </c>
      <c r="CS51" s="147" t="str">
        <f>IF(ISNUMBER(VAL_S1313!AI51),VAL_S1313!AI51,IF(ISBLANK(VAL_S1313!AI51),"","NaN"))</f>
        <v/>
      </c>
      <c r="CT51" s="154" t="str">
        <f>IF(ISNUMBER(VAL_S1313!AI51),$F$6,IF(ISBLANK(VAL_S1313!AI51),"",VAL_S1313!AI51))</f>
        <v/>
      </c>
      <c r="CU51" s="154" t="str">
        <f>IF(ISBLANK(VAL_S1313!AI51),"",$F$7)</f>
        <v/>
      </c>
      <c r="CV51" s="147" t="str">
        <f>IF(ISNUMBER(VAL_S1313!AJ51),VAL_S1313!AJ51,IF(ISBLANK(VAL_S1313!AJ51),"","NaN"))</f>
        <v/>
      </c>
      <c r="CW51" s="154" t="str">
        <f>IF(ISNUMBER(VAL_S1313!AJ51),$F$6,IF(ISBLANK(VAL_S1313!AJ51),"",VAL_S1313!AJ51))</f>
        <v/>
      </c>
      <c r="CX51" s="154" t="str">
        <f>IF(ISBLANK(VAL_S1313!AJ51),"",$F$7)</f>
        <v/>
      </c>
      <c r="CY51" s="147" t="str">
        <f>IF(ISNUMBER(VAL_S1313!AK51),VAL_S1313!AK51,IF(ISBLANK(VAL_S1313!AK51),"","NaN"))</f>
        <v/>
      </c>
      <c r="CZ51" s="154" t="str">
        <f>IF(ISNUMBER(VAL_S1313!AK51),$F$6,IF(ISBLANK(VAL_S1313!AK51),"",VAL_S1313!AK51))</f>
        <v/>
      </c>
      <c r="DA51" s="154" t="str">
        <f>IF(ISBLANK(VAL_S1313!AK51),"",$F$7)</f>
        <v/>
      </c>
      <c r="DB51" s="147" t="str">
        <f>IF(ISNUMBER(VAL_S1313!AL51),VAL_S1313!AL51,IF(ISBLANK(VAL_S1313!AL51),"","NaN"))</f>
        <v/>
      </c>
      <c r="DC51" s="154" t="str">
        <f>IF(ISNUMBER(VAL_S1313!AL51),$F$6,IF(ISBLANK(VAL_S1313!AL51),"",VAL_S1313!AL51))</f>
        <v/>
      </c>
      <c r="DD51" s="154" t="str">
        <f>IF(ISBLANK(VAL_S1313!AL51),"",$F$7)</f>
        <v/>
      </c>
      <c r="DE51" s="147" t="str">
        <f>IF(ISNUMBER(VAL_S1313!AM51),VAL_S1313!AM51,IF(ISBLANK(VAL_S1313!AM51),"","NaN"))</f>
        <v/>
      </c>
      <c r="DF51" s="154" t="str">
        <f>IF(ISNUMBER(VAL_S1313!AM51),$F$6,IF(ISBLANK(VAL_S1313!AM51),"",VAL_S1313!AM51))</f>
        <v/>
      </c>
      <c r="DG51" s="187" t="str">
        <f>IF(ISBLANK(VAL_S1313!AM51),"",$F$7)</f>
        <v/>
      </c>
    </row>
    <row r="52" spans="1:111" x14ac:dyDescent="0.25">
      <c r="A52" s="157" t="s">
        <v>327</v>
      </c>
      <c r="B52" s="157" t="s">
        <v>122</v>
      </c>
      <c r="C52" s="158">
        <v>19</v>
      </c>
      <c r="D52" s="146" t="str">
        <f>IF(ISNUMBER(VAL_S1313!D52),VAL_S1313!D52,IF(ISBLANK(VAL_S1313!D52),"","NaN"))</f>
        <v>NaN</v>
      </c>
      <c r="E52" s="154" t="str">
        <f>IF(ISNUMBER(VAL_S1313!D52),$F$6,IF(ISBLANK(VAL_S1313!D52),"",VAL_S1313!D52))</f>
        <v>M</v>
      </c>
      <c r="F52" s="154" t="str">
        <f>IF(ISBLANK(VAL_S1313!D52),"",$F$7)</f>
        <v>F</v>
      </c>
      <c r="G52" s="147" t="str">
        <f>IF(ISNUMBER(VAL_S1313!E52),VAL_S1313!E52,IF(ISBLANK(VAL_S1313!E52),"","NaN"))</f>
        <v>NaN</v>
      </c>
      <c r="H52" s="154" t="str">
        <f>IF(ISNUMBER(VAL_S1313!E52),$F$6,IF(ISBLANK(VAL_S1313!E52),"",VAL_S1313!E52))</f>
        <v>M</v>
      </c>
      <c r="I52" s="154" t="str">
        <f>IF(ISBLANK(VAL_S1313!E52),"",$F$7)</f>
        <v>F</v>
      </c>
      <c r="J52" s="147" t="str">
        <f>IF(ISNUMBER(VAL_S1313!F52),VAL_S1313!F52,IF(ISBLANK(VAL_S1313!F52),"","NaN"))</f>
        <v>NaN</v>
      </c>
      <c r="K52" s="154" t="str">
        <f>IF(ISNUMBER(VAL_S1313!F52),$F$6,IF(ISBLANK(VAL_S1313!F52),"",VAL_S1313!F52))</f>
        <v>M</v>
      </c>
      <c r="L52" s="154" t="str">
        <f>IF(ISBLANK(VAL_S1313!F52),"",$F$7)</f>
        <v>F</v>
      </c>
      <c r="M52" s="147" t="str">
        <f>IF(ISNUMBER(VAL_S1313!G52),VAL_S1313!G52,IF(ISBLANK(VAL_S1313!G52),"","NaN"))</f>
        <v>NaN</v>
      </c>
      <c r="N52" s="154" t="str">
        <f>IF(ISNUMBER(VAL_S1313!G52),$F$6,IF(ISBLANK(VAL_S1313!G52),"",VAL_S1313!G52))</f>
        <v>M</v>
      </c>
      <c r="O52" s="154" t="str">
        <f>IF(ISBLANK(VAL_S1313!G52),"",$F$7)</f>
        <v>F</v>
      </c>
      <c r="P52" s="147" t="str">
        <f>IF(ISNUMBER(VAL_S1313!H52),VAL_S1313!H52,IF(ISBLANK(VAL_S1313!H52),"","NaN"))</f>
        <v>NaN</v>
      </c>
      <c r="Q52" s="154" t="str">
        <f>IF(ISNUMBER(VAL_S1313!H52),$F$6,IF(ISBLANK(VAL_S1313!H52),"",VAL_S1313!H52))</f>
        <v>M</v>
      </c>
      <c r="R52" s="154" t="str">
        <f>IF(ISBLANK(VAL_S1313!H52),"",$F$7)</f>
        <v>F</v>
      </c>
      <c r="S52" s="147" t="str">
        <f>IF(ISNUMBER(VAL_S1313!I52),VAL_S1313!I52,IF(ISBLANK(VAL_S1313!I52),"","NaN"))</f>
        <v>NaN</v>
      </c>
      <c r="T52" s="154" t="str">
        <f>IF(ISNUMBER(VAL_S1313!I52),$F$6,IF(ISBLANK(VAL_S1313!I52),"",VAL_S1313!I52))</f>
        <v>M</v>
      </c>
      <c r="U52" s="154" t="str">
        <f>IF(ISBLANK(VAL_S1313!I52),"",$F$7)</f>
        <v>F</v>
      </c>
      <c r="V52" s="147" t="str">
        <f>IF(ISNUMBER(VAL_S1313!J52),VAL_S1313!J52,IF(ISBLANK(VAL_S1313!J52),"","NaN"))</f>
        <v>NaN</v>
      </c>
      <c r="W52" s="154" t="str">
        <f>IF(ISNUMBER(VAL_S1313!J52),$F$6,IF(ISBLANK(VAL_S1313!J52),"",VAL_S1313!J52))</f>
        <v>M</v>
      </c>
      <c r="X52" s="154" t="str">
        <f>IF(ISBLANK(VAL_S1313!J52),"",$F$7)</f>
        <v>F</v>
      </c>
      <c r="Y52" s="147" t="str">
        <f>IF(ISNUMBER(VAL_S1313!K52),VAL_S1313!K52,IF(ISBLANK(VAL_S1313!K52),"","NaN"))</f>
        <v>NaN</v>
      </c>
      <c r="Z52" s="154" t="str">
        <f>IF(ISNUMBER(VAL_S1313!K52),$F$6,IF(ISBLANK(VAL_S1313!K52),"",VAL_S1313!K52))</f>
        <v>M</v>
      </c>
      <c r="AA52" s="154" t="str">
        <f>IF(ISBLANK(VAL_S1313!K52),"",$F$7)</f>
        <v>F</v>
      </c>
      <c r="AB52" s="147" t="str">
        <f>IF(ISNUMBER(VAL_S1313!L52),VAL_S1313!L52,IF(ISBLANK(VAL_S1313!L52),"","NaN"))</f>
        <v>NaN</v>
      </c>
      <c r="AC52" s="154" t="str">
        <f>IF(ISNUMBER(VAL_S1313!L52),$F$6,IF(ISBLANK(VAL_S1313!L52),"",VAL_S1313!L52))</f>
        <v>M</v>
      </c>
      <c r="AD52" s="154" t="str">
        <f>IF(ISBLANK(VAL_S1313!L52),"",$F$7)</f>
        <v>F</v>
      </c>
      <c r="AE52" s="147" t="str">
        <f>IF(ISNUMBER(VAL_S1313!M52),VAL_S1313!M52,IF(ISBLANK(VAL_S1313!M52),"","NaN"))</f>
        <v>NaN</v>
      </c>
      <c r="AF52" s="154" t="str">
        <f>IF(ISNUMBER(VAL_S1313!M52),$F$6,IF(ISBLANK(VAL_S1313!M52),"",VAL_S1313!M52))</f>
        <v>M</v>
      </c>
      <c r="AG52" s="154" t="str">
        <f>IF(ISBLANK(VAL_S1313!M52),"",$F$7)</f>
        <v>F</v>
      </c>
      <c r="AH52" s="147" t="str">
        <f>IF(ISNUMBER(VAL_S1313!N52),VAL_S1313!N52,IF(ISBLANK(VAL_S1313!N52),"","NaN"))</f>
        <v>NaN</v>
      </c>
      <c r="AI52" s="154" t="str">
        <f>IF(ISNUMBER(VAL_S1313!N52),$F$6,IF(ISBLANK(VAL_S1313!N52),"",VAL_S1313!N52))</f>
        <v>M</v>
      </c>
      <c r="AJ52" s="154" t="str">
        <f>IF(ISBLANK(VAL_S1313!N52),"",$F$7)</f>
        <v>F</v>
      </c>
      <c r="AK52" s="147" t="str">
        <f>IF(ISNUMBER(VAL_S1313!O52),VAL_S1313!O52,IF(ISBLANK(VAL_S1313!O52),"","NaN"))</f>
        <v>NaN</v>
      </c>
      <c r="AL52" s="154" t="str">
        <f>IF(ISNUMBER(VAL_S1313!O52),$F$6,IF(ISBLANK(VAL_S1313!O52),"",VAL_S1313!O52))</f>
        <v>M</v>
      </c>
      <c r="AM52" s="154" t="str">
        <f>IF(ISBLANK(VAL_S1313!O52),"",$F$7)</f>
        <v>F</v>
      </c>
      <c r="AN52" s="147" t="str">
        <f>IF(ISNUMBER(VAL_S1313!P52),VAL_S1313!P52,IF(ISBLANK(VAL_S1313!P52),"","NaN"))</f>
        <v>NaN</v>
      </c>
      <c r="AO52" s="154" t="str">
        <f>IF(ISNUMBER(VAL_S1313!P52),$F$6,IF(ISBLANK(VAL_S1313!P52),"",VAL_S1313!P52))</f>
        <v>M</v>
      </c>
      <c r="AP52" s="154" t="str">
        <f>IF(ISBLANK(VAL_S1313!P52),"",$F$7)</f>
        <v>F</v>
      </c>
      <c r="AQ52" s="147" t="str">
        <f>IF(ISNUMBER(VAL_S1313!Q52),VAL_S1313!Q52,IF(ISBLANK(VAL_S1313!Q52),"","NaN"))</f>
        <v>NaN</v>
      </c>
      <c r="AR52" s="154" t="str">
        <f>IF(ISNUMBER(VAL_S1313!Q52),$F$6,IF(ISBLANK(VAL_S1313!Q52),"",VAL_S1313!Q52))</f>
        <v>M</v>
      </c>
      <c r="AS52" s="154" t="str">
        <f>IF(ISBLANK(VAL_S1313!Q52),"",$F$7)</f>
        <v>F</v>
      </c>
      <c r="AT52" s="147" t="str">
        <f>IF(ISNUMBER(VAL_S1313!R52),VAL_S1313!R52,IF(ISBLANK(VAL_S1313!R52),"","NaN"))</f>
        <v>NaN</v>
      </c>
      <c r="AU52" s="154" t="str">
        <f>IF(ISNUMBER(VAL_S1313!R52),$F$6,IF(ISBLANK(VAL_S1313!R52),"",VAL_S1313!R52))</f>
        <v>M</v>
      </c>
      <c r="AV52" s="154" t="str">
        <f>IF(ISBLANK(VAL_S1313!R52),"",$F$7)</f>
        <v>F</v>
      </c>
      <c r="AW52" s="147" t="str">
        <f>IF(ISNUMBER(VAL_S1313!S52),VAL_S1313!S52,IF(ISBLANK(VAL_S1313!S52),"","NaN"))</f>
        <v>NaN</v>
      </c>
      <c r="AX52" s="154" t="str">
        <f>IF(ISNUMBER(VAL_S1313!S52),$F$6,IF(ISBLANK(VAL_S1313!S52),"",VAL_S1313!S52))</f>
        <v>M</v>
      </c>
      <c r="AY52" s="154" t="str">
        <f>IF(ISBLANK(VAL_S1313!S52),"",$F$7)</f>
        <v>F</v>
      </c>
      <c r="AZ52" s="147" t="str">
        <f>IF(ISNUMBER(VAL_S1313!T52),VAL_S1313!T52,IF(ISBLANK(VAL_S1313!T52),"","NaN"))</f>
        <v>NaN</v>
      </c>
      <c r="BA52" s="154" t="str">
        <f>IF(ISNUMBER(VAL_S1313!T52),$F$6,IF(ISBLANK(VAL_S1313!T52),"",VAL_S1313!T52))</f>
        <v>M</v>
      </c>
      <c r="BB52" s="154" t="str">
        <f>IF(ISBLANK(VAL_S1313!T52),"",$F$7)</f>
        <v>F</v>
      </c>
      <c r="BC52" s="147" t="str">
        <f>IF(ISNUMBER(VAL_S1313!U52),VAL_S1313!U52,IF(ISBLANK(VAL_S1313!U52),"","NaN"))</f>
        <v>NaN</v>
      </c>
      <c r="BD52" s="154" t="str">
        <f>IF(ISNUMBER(VAL_S1313!U52),$F$6,IF(ISBLANK(VAL_S1313!U52),"",VAL_S1313!U52))</f>
        <v>M</v>
      </c>
      <c r="BE52" s="154" t="str">
        <f>IF(ISBLANK(VAL_S1313!U52),"",$F$7)</f>
        <v>F</v>
      </c>
      <c r="BF52" s="147" t="str">
        <f>IF(ISNUMBER(VAL_S1313!V52),VAL_S1313!V52,IF(ISBLANK(VAL_S1313!V52),"","NaN"))</f>
        <v>NaN</v>
      </c>
      <c r="BG52" s="154" t="str">
        <f>IF(ISNUMBER(VAL_S1313!V52),$F$6,IF(ISBLANK(VAL_S1313!V52),"",VAL_S1313!V52))</f>
        <v>M</v>
      </c>
      <c r="BH52" s="154" t="str">
        <f>IF(ISBLANK(VAL_S1313!V52),"",$F$7)</f>
        <v>F</v>
      </c>
      <c r="BI52" s="147" t="str">
        <f>IF(ISNUMBER(VAL_S1313!W52),VAL_S1313!W52,IF(ISBLANK(VAL_S1313!W52),"","NaN"))</f>
        <v>NaN</v>
      </c>
      <c r="BJ52" s="154" t="str">
        <f>IF(ISNUMBER(VAL_S1313!W52),$F$6,IF(ISBLANK(VAL_S1313!W52),"",VAL_S1313!W52))</f>
        <v>M</v>
      </c>
      <c r="BK52" s="154" t="str">
        <f>IF(ISBLANK(VAL_S1313!W52),"",$F$7)</f>
        <v>F</v>
      </c>
      <c r="BL52" s="147" t="str">
        <f>IF(ISNUMBER(VAL_S1313!X52),VAL_S1313!X52,IF(ISBLANK(VAL_S1313!X52),"","NaN"))</f>
        <v>NaN</v>
      </c>
      <c r="BM52" s="154" t="str">
        <f>IF(ISNUMBER(VAL_S1313!X52),$F$6,IF(ISBLANK(VAL_S1313!X52),"",VAL_S1313!X52))</f>
        <v>M</v>
      </c>
      <c r="BN52" s="154" t="str">
        <f>IF(ISBLANK(VAL_S1313!X52),"",$F$7)</f>
        <v>F</v>
      </c>
      <c r="BO52" s="147" t="str">
        <f>IF(ISNUMBER(VAL_S1313!Y52),VAL_S1313!Y52,IF(ISBLANK(VAL_S1313!Y52),"","NaN"))</f>
        <v>NaN</v>
      </c>
      <c r="BP52" s="154" t="str">
        <f>IF(ISNUMBER(VAL_S1313!Y52),$F$6,IF(ISBLANK(VAL_S1313!Y52),"",VAL_S1313!Y52))</f>
        <v>M</v>
      </c>
      <c r="BQ52" s="154" t="str">
        <f>IF(ISBLANK(VAL_S1313!Y52),"",$F$7)</f>
        <v>F</v>
      </c>
      <c r="BR52" s="147" t="str">
        <f>IF(ISNUMBER(VAL_S1313!Z52),VAL_S1313!Z52,IF(ISBLANK(VAL_S1313!Z52),"","NaN"))</f>
        <v>NaN</v>
      </c>
      <c r="BS52" s="154" t="str">
        <f>IF(ISNUMBER(VAL_S1313!Z52),$F$6,IF(ISBLANK(VAL_S1313!Z52),"",VAL_S1313!Z52))</f>
        <v>M</v>
      </c>
      <c r="BT52" s="154" t="str">
        <f>IF(ISBLANK(VAL_S1313!Z52),"",$F$7)</f>
        <v>F</v>
      </c>
      <c r="BU52" s="147" t="str">
        <f>IF(ISNUMBER(VAL_S1313!AA52),VAL_S1313!AA52,IF(ISBLANK(VAL_S1313!AA52),"","NaN"))</f>
        <v>NaN</v>
      </c>
      <c r="BV52" s="154" t="str">
        <f>IF(ISNUMBER(VAL_S1313!AA52),$F$6,IF(ISBLANK(VAL_S1313!AA52),"",VAL_S1313!AA52))</f>
        <v>M</v>
      </c>
      <c r="BW52" s="154" t="str">
        <f>IF(ISBLANK(VAL_S1313!AA52),"",$F$7)</f>
        <v>F</v>
      </c>
      <c r="BX52" s="147" t="str">
        <f>IF(ISNUMBER(VAL_S1313!AB52),VAL_S1313!AB52,IF(ISBLANK(VAL_S1313!AB52),"","NaN"))</f>
        <v>NaN</v>
      </c>
      <c r="BY52" s="154" t="str">
        <f>IF(ISNUMBER(VAL_S1313!AB52),$F$6,IF(ISBLANK(VAL_S1313!AB52),"",VAL_S1313!AB52))</f>
        <v>M</v>
      </c>
      <c r="BZ52" s="154" t="str">
        <f>IF(ISBLANK(VAL_S1313!AB52),"",$F$7)</f>
        <v>F</v>
      </c>
      <c r="CA52" s="147" t="str">
        <f>IF(ISNUMBER(VAL_S1313!AC52),VAL_S1313!AC52,IF(ISBLANK(VAL_S1313!AC52),"","NaN"))</f>
        <v>NaN</v>
      </c>
      <c r="CB52" s="154" t="str">
        <f>IF(ISNUMBER(VAL_S1313!AC52),$F$6,IF(ISBLANK(VAL_S1313!AC52),"",VAL_S1313!AC52))</f>
        <v>M</v>
      </c>
      <c r="CC52" s="154" t="str">
        <f>IF(ISBLANK(VAL_S1313!AC52),"",$F$7)</f>
        <v>F</v>
      </c>
      <c r="CD52" s="147" t="str">
        <f>IF(ISNUMBER(VAL_S1313!AD52),VAL_S1313!AD52,IF(ISBLANK(VAL_S1313!AD52),"","NaN"))</f>
        <v>NaN</v>
      </c>
      <c r="CE52" s="154" t="str">
        <f>IF(ISNUMBER(VAL_S1313!AD52),$F$6,IF(ISBLANK(VAL_S1313!AD52),"",VAL_S1313!AD52))</f>
        <v>M</v>
      </c>
      <c r="CF52" s="154" t="str">
        <f>IF(ISBLANK(VAL_S1313!AD52),"",$F$7)</f>
        <v>F</v>
      </c>
      <c r="CG52" s="147" t="str">
        <f>IF(ISNUMBER(VAL_S1313!AE52),VAL_S1313!AE52,IF(ISBLANK(VAL_S1313!AE52),"","NaN"))</f>
        <v>NaN</v>
      </c>
      <c r="CH52" s="154" t="str">
        <f>IF(ISNUMBER(VAL_S1313!AE52),$F$6,IF(ISBLANK(VAL_S1313!AE52),"",VAL_S1313!AE52))</f>
        <v>M</v>
      </c>
      <c r="CI52" s="154" t="str">
        <f>IF(ISBLANK(VAL_S1313!AE52),"",$F$7)</f>
        <v>F</v>
      </c>
      <c r="CJ52" s="147" t="str">
        <f>IF(ISNUMBER(VAL_S1313!AF52),VAL_S1313!AF52,IF(ISBLANK(VAL_S1313!AF52),"","NaN"))</f>
        <v>NaN</v>
      </c>
      <c r="CK52" s="154" t="str">
        <f>IF(ISNUMBER(VAL_S1313!AF52),$F$6,IF(ISBLANK(VAL_S1313!AF52),"",VAL_S1313!AF52))</f>
        <v>M</v>
      </c>
      <c r="CL52" s="154" t="str">
        <f>IF(ISBLANK(VAL_S1313!AF52),"",$F$7)</f>
        <v>F</v>
      </c>
      <c r="CM52" s="147" t="str">
        <f>IF(ISNUMBER(VAL_S1313!AG52),VAL_S1313!AG52,IF(ISBLANK(VAL_S1313!AG52),"","NaN"))</f>
        <v>NaN</v>
      </c>
      <c r="CN52" s="154" t="str">
        <f>IF(ISNUMBER(VAL_S1313!AG52),$F$6,IF(ISBLANK(VAL_S1313!AG52),"",VAL_S1313!AG52))</f>
        <v>M</v>
      </c>
      <c r="CO52" s="154" t="str">
        <f>IF(ISBLANK(VAL_S1313!AG52),"",$F$7)</f>
        <v>F</v>
      </c>
      <c r="CP52" s="147" t="str">
        <f>IF(ISNUMBER(VAL_S1313!AH52),VAL_S1313!AH52,IF(ISBLANK(VAL_S1313!AH52),"","NaN"))</f>
        <v>NaN</v>
      </c>
      <c r="CQ52" s="154" t="str">
        <f>IF(ISNUMBER(VAL_S1313!AH52),$F$6,IF(ISBLANK(VAL_S1313!AH52),"",VAL_S1313!AH52))</f>
        <v>M</v>
      </c>
      <c r="CR52" s="154" t="str">
        <f>IF(ISBLANK(VAL_S1313!AH52),"",$F$7)</f>
        <v>F</v>
      </c>
      <c r="CS52" s="147" t="str">
        <f>IF(ISNUMBER(VAL_S1313!AI52),VAL_S1313!AI52,IF(ISBLANK(VAL_S1313!AI52),"","NaN"))</f>
        <v/>
      </c>
      <c r="CT52" s="154" t="str">
        <f>IF(ISNUMBER(VAL_S1313!AI52),$F$6,IF(ISBLANK(VAL_S1313!AI52),"",VAL_S1313!AI52))</f>
        <v/>
      </c>
      <c r="CU52" s="154" t="str">
        <f>IF(ISBLANK(VAL_S1313!AI52),"",$F$7)</f>
        <v/>
      </c>
      <c r="CV52" s="147" t="str">
        <f>IF(ISNUMBER(VAL_S1313!AJ52),VAL_S1313!AJ52,IF(ISBLANK(VAL_S1313!AJ52),"","NaN"))</f>
        <v/>
      </c>
      <c r="CW52" s="154" t="str">
        <f>IF(ISNUMBER(VAL_S1313!AJ52),$F$6,IF(ISBLANK(VAL_S1313!AJ52),"",VAL_S1313!AJ52))</f>
        <v/>
      </c>
      <c r="CX52" s="154" t="str">
        <f>IF(ISBLANK(VAL_S1313!AJ52),"",$F$7)</f>
        <v/>
      </c>
      <c r="CY52" s="147" t="str">
        <f>IF(ISNUMBER(VAL_S1313!AK52),VAL_S1313!AK52,IF(ISBLANK(VAL_S1313!AK52),"","NaN"))</f>
        <v/>
      </c>
      <c r="CZ52" s="154" t="str">
        <f>IF(ISNUMBER(VAL_S1313!AK52),$F$6,IF(ISBLANK(VAL_S1313!AK52),"",VAL_S1313!AK52))</f>
        <v/>
      </c>
      <c r="DA52" s="154" t="str">
        <f>IF(ISBLANK(VAL_S1313!AK52),"",$F$7)</f>
        <v/>
      </c>
      <c r="DB52" s="147" t="str">
        <f>IF(ISNUMBER(VAL_S1313!AL52),VAL_S1313!AL52,IF(ISBLANK(VAL_S1313!AL52),"","NaN"))</f>
        <v/>
      </c>
      <c r="DC52" s="154" t="str">
        <f>IF(ISNUMBER(VAL_S1313!AL52),$F$6,IF(ISBLANK(VAL_S1313!AL52),"",VAL_S1313!AL52))</f>
        <v/>
      </c>
      <c r="DD52" s="154" t="str">
        <f>IF(ISBLANK(VAL_S1313!AL52),"",$F$7)</f>
        <v/>
      </c>
      <c r="DE52" s="147" t="str">
        <f>IF(ISNUMBER(VAL_S1313!AM52),VAL_S1313!AM52,IF(ISBLANK(VAL_S1313!AM52),"","NaN"))</f>
        <v/>
      </c>
      <c r="DF52" s="154" t="str">
        <f>IF(ISNUMBER(VAL_S1313!AM52),$F$6,IF(ISBLANK(VAL_S1313!AM52),"",VAL_S1313!AM52))</f>
        <v/>
      </c>
      <c r="DG52" s="187" t="str">
        <f>IF(ISBLANK(VAL_S1313!AM52),"",$F$7)</f>
        <v/>
      </c>
    </row>
    <row r="53" spans="1:111" x14ac:dyDescent="0.25">
      <c r="A53" s="157" t="s">
        <v>328</v>
      </c>
      <c r="B53" s="157" t="s">
        <v>123</v>
      </c>
      <c r="C53" s="158">
        <v>20</v>
      </c>
      <c r="D53" s="146" t="str">
        <f>IF(ISNUMBER(VAL_S1313!D53),VAL_S1313!D53,IF(ISBLANK(VAL_S1313!D53),"","NaN"))</f>
        <v>NaN</v>
      </c>
      <c r="E53" s="154" t="str">
        <f>IF(ISNUMBER(VAL_S1313!D53),$F$6,IF(ISBLANK(VAL_S1313!D53),"",VAL_S1313!D53))</f>
        <v>M</v>
      </c>
      <c r="F53" s="154" t="str">
        <f>IF(ISBLANK(VAL_S1313!D53),"",$F$7)</f>
        <v>F</v>
      </c>
      <c r="G53" s="147" t="str">
        <f>IF(ISNUMBER(VAL_S1313!E53),VAL_S1313!E53,IF(ISBLANK(VAL_S1313!E53),"","NaN"))</f>
        <v>NaN</v>
      </c>
      <c r="H53" s="154" t="str">
        <f>IF(ISNUMBER(VAL_S1313!E53),$F$6,IF(ISBLANK(VAL_S1313!E53),"",VAL_S1313!E53))</f>
        <v>M</v>
      </c>
      <c r="I53" s="154" t="str">
        <f>IF(ISBLANK(VAL_S1313!E53),"",$F$7)</f>
        <v>F</v>
      </c>
      <c r="J53" s="147" t="str">
        <f>IF(ISNUMBER(VAL_S1313!F53),VAL_S1313!F53,IF(ISBLANK(VAL_S1313!F53),"","NaN"))</f>
        <v>NaN</v>
      </c>
      <c r="K53" s="154" t="str">
        <f>IF(ISNUMBER(VAL_S1313!F53),$F$6,IF(ISBLANK(VAL_S1313!F53),"",VAL_S1313!F53))</f>
        <v>M</v>
      </c>
      <c r="L53" s="154" t="str">
        <f>IF(ISBLANK(VAL_S1313!F53),"",$F$7)</f>
        <v>F</v>
      </c>
      <c r="M53" s="147" t="str">
        <f>IF(ISNUMBER(VAL_S1313!G53),VAL_S1313!G53,IF(ISBLANK(VAL_S1313!G53),"","NaN"))</f>
        <v>NaN</v>
      </c>
      <c r="N53" s="154" t="str">
        <f>IF(ISNUMBER(VAL_S1313!G53),$F$6,IF(ISBLANK(VAL_S1313!G53),"",VAL_S1313!G53))</f>
        <v>M</v>
      </c>
      <c r="O53" s="154" t="str">
        <f>IF(ISBLANK(VAL_S1313!G53),"",$F$7)</f>
        <v>F</v>
      </c>
      <c r="P53" s="147" t="str">
        <f>IF(ISNUMBER(VAL_S1313!H53),VAL_S1313!H53,IF(ISBLANK(VAL_S1313!H53),"","NaN"))</f>
        <v>NaN</v>
      </c>
      <c r="Q53" s="154" t="str">
        <f>IF(ISNUMBER(VAL_S1313!H53),$F$6,IF(ISBLANK(VAL_S1313!H53),"",VAL_S1313!H53))</f>
        <v>M</v>
      </c>
      <c r="R53" s="154" t="str">
        <f>IF(ISBLANK(VAL_S1313!H53),"",$F$7)</f>
        <v>F</v>
      </c>
      <c r="S53" s="147" t="str">
        <f>IF(ISNUMBER(VAL_S1313!I53),VAL_S1313!I53,IF(ISBLANK(VAL_S1313!I53),"","NaN"))</f>
        <v>NaN</v>
      </c>
      <c r="T53" s="154" t="str">
        <f>IF(ISNUMBER(VAL_S1313!I53),$F$6,IF(ISBLANK(VAL_S1313!I53),"",VAL_S1313!I53))</f>
        <v>M</v>
      </c>
      <c r="U53" s="154" t="str">
        <f>IF(ISBLANK(VAL_S1313!I53),"",$F$7)</f>
        <v>F</v>
      </c>
      <c r="V53" s="147" t="str">
        <f>IF(ISNUMBER(VAL_S1313!J53),VAL_S1313!J53,IF(ISBLANK(VAL_S1313!J53),"","NaN"))</f>
        <v>NaN</v>
      </c>
      <c r="W53" s="154" t="str">
        <f>IF(ISNUMBER(VAL_S1313!J53),$F$6,IF(ISBLANK(VAL_S1313!J53),"",VAL_S1313!J53))</f>
        <v>M</v>
      </c>
      <c r="X53" s="154" t="str">
        <f>IF(ISBLANK(VAL_S1313!J53),"",$F$7)</f>
        <v>F</v>
      </c>
      <c r="Y53" s="147" t="str">
        <f>IF(ISNUMBER(VAL_S1313!K53),VAL_S1313!K53,IF(ISBLANK(VAL_S1313!K53),"","NaN"))</f>
        <v>NaN</v>
      </c>
      <c r="Z53" s="154" t="str">
        <f>IF(ISNUMBER(VAL_S1313!K53),$F$6,IF(ISBLANK(VAL_S1313!K53),"",VAL_S1313!K53))</f>
        <v>M</v>
      </c>
      <c r="AA53" s="154" t="str">
        <f>IF(ISBLANK(VAL_S1313!K53),"",$F$7)</f>
        <v>F</v>
      </c>
      <c r="AB53" s="147" t="str">
        <f>IF(ISNUMBER(VAL_S1313!L53),VAL_S1313!L53,IF(ISBLANK(VAL_S1313!L53),"","NaN"))</f>
        <v>NaN</v>
      </c>
      <c r="AC53" s="154" t="str">
        <f>IF(ISNUMBER(VAL_S1313!L53),$F$6,IF(ISBLANK(VAL_S1313!L53),"",VAL_S1313!L53))</f>
        <v>M</v>
      </c>
      <c r="AD53" s="154" t="str">
        <f>IF(ISBLANK(VAL_S1313!L53),"",$F$7)</f>
        <v>F</v>
      </c>
      <c r="AE53" s="147" t="str">
        <f>IF(ISNUMBER(VAL_S1313!M53),VAL_S1313!M53,IF(ISBLANK(VAL_S1313!M53),"","NaN"))</f>
        <v>NaN</v>
      </c>
      <c r="AF53" s="154" t="str">
        <f>IF(ISNUMBER(VAL_S1313!M53),$F$6,IF(ISBLANK(VAL_S1313!M53),"",VAL_S1313!M53))</f>
        <v>M</v>
      </c>
      <c r="AG53" s="154" t="str">
        <f>IF(ISBLANK(VAL_S1313!M53),"",$F$7)</f>
        <v>F</v>
      </c>
      <c r="AH53" s="147" t="str">
        <f>IF(ISNUMBER(VAL_S1313!N53),VAL_S1313!N53,IF(ISBLANK(VAL_S1313!N53),"","NaN"))</f>
        <v>NaN</v>
      </c>
      <c r="AI53" s="154" t="str">
        <f>IF(ISNUMBER(VAL_S1313!N53),$F$6,IF(ISBLANK(VAL_S1313!N53),"",VAL_S1313!N53))</f>
        <v>M</v>
      </c>
      <c r="AJ53" s="154" t="str">
        <f>IF(ISBLANK(VAL_S1313!N53),"",$F$7)</f>
        <v>F</v>
      </c>
      <c r="AK53" s="147" t="str">
        <f>IF(ISNUMBER(VAL_S1313!O53),VAL_S1313!O53,IF(ISBLANK(VAL_S1313!O53),"","NaN"))</f>
        <v>NaN</v>
      </c>
      <c r="AL53" s="154" t="str">
        <f>IF(ISNUMBER(VAL_S1313!O53),$F$6,IF(ISBLANK(VAL_S1313!O53),"",VAL_S1313!O53))</f>
        <v>M</v>
      </c>
      <c r="AM53" s="154" t="str">
        <f>IF(ISBLANK(VAL_S1313!O53),"",$F$7)</f>
        <v>F</v>
      </c>
      <c r="AN53" s="147" t="str">
        <f>IF(ISNUMBER(VAL_S1313!P53),VAL_S1313!P53,IF(ISBLANK(VAL_S1313!P53),"","NaN"))</f>
        <v>NaN</v>
      </c>
      <c r="AO53" s="154" t="str">
        <f>IF(ISNUMBER(VAL_S1313!P53),$F$6,IF(ISBLANK(VAL_S1313!P53),"",VAL_S1313!P53))</f>
        <v>M</v>
      </c>
      <c r="AP53" s="154" t="str">
        <f>IF(ISBLANK(VAL_S1313!P53),"",$F$7)</f>
        <v>F</v>
      </c>
      <c r="AQ53" s="147" t="str">
        <f>IF(ISNUMBER(VAL_S1313!Q53),VAL_S1313!Q53,IF(ISBLANK(VAL_S1313!Q53),"","NaN"))</f>
        <v>NaN</v>
      </c>
      <c r="AR53" s="154" t="str">
        <f>IF(ISNUMBER(VAL_S1313!Q53),$F$6,IF(ISBLANK(VAL_S1313!Q53),"",VAL_S1313!Q53))</f>
        <v>M</v>
      </c>
      <c r="AS53" s="154" t="str">
        <f>IF(ISBLANK(VAL_S1313!Q53),"",$F$7)</f>
        <v>F</v>
      </c>
      <c r="AT53" s="147" t="str">
        <f>IF(ISNUMBER(VAL_S1313!R53),VAL_S1313!R53,IF(ISBLANK(VAL_S1313!R53),"","NaN"))</f>
        <v>NaN</v>
      </c>
      <c r="AU53" s="154" t="str">
        <f>IF(ISNUMBER(VAL_S1313!R53),$F$6,IF(ISBLANK(VAL_S1313!R53),"",VAL_S1313!R53))</f>
        <v>M</v>
      </c>
      <c r="AV53" s="154" t="str">
        <f>IF(ISBLANK(VAL_S1313!R53),"",$F$7)</f>
        <v>F</v>
      </c>
      <c r="AW53" s="147" t="str">
        <f>IF(ISNUMBER(VAL_S1313!S53),VAL_S1313!S53,IF(ISBLANK(VAL_S1313!S53),"","NaN"))</f>
        <v>NaN</v>
      </c>
      <c r="AX53" s="154" t="str">
        <f>IF(ISNUMBER(VAL_S1313!S53),$F$6,IF(ISBLANK(VAL_S1313!S53),"",VAL_S1313!S53))</f>
        <v>M</v>
      </c>
      <c r="AY53" s="154" t="str">
        <f>IF(ISBLANK(VAL_S1313!S53),"",$F$7)</f>
        <v>F</v>
      </c>
      <c r="AZ53" s="147" t="str">
        <f>IF(ISNUMBER(VAL_S1313!T53),VAL_S1313!T53,IF(ISBLANK(VAL_S1313!T53),"","NaN"))</f>
        <v>NaN</v>
      </c>
      <c r="BA53" s="154" t="str">
        <f>IF(ISNUMBER(VAL_S1313!T53),$F$6,IF(ISBLANK(VAL_S1313!T53),"",VAL_S1313!T53))</f>
        <v>M</v>
      </c>
      <c r="BB53" s="154" t="str">
        <f>IF(ISBLANK(VAL_S1313!T53),"",$F$7)</f>
        <v>F</v>
      </c>
      <c r="BC53" s="147" t="str">
        <f>IF(ISNUMBER(VAL_S1313!U53),VAL_S1313!U53,IF(ISBLANK(VAL_S1313!U53),"","NaN"))</f>
        <v>NaN</v>
      </c>
      <c r="BD53" s="154" t="str">
        <f>IF(ISNUMBER(VAL_S1313!U53),$F$6,IF(ISBLANK(VAL_S1313!U53),"",VAL_S1313!U53))</f>
        <v>M</v>
      </c>
      <c r="BE53" s="154" t="str">
        <f>IF(ISBLANK(VAL_S1313!U53),"",$F$7)</f>
        <v>F</v>
      </c>
      <c r="BF53" s="147" t="str">
        <f>IF(ISNUMBER(VAL_S1313!V53),VAL_S1313!V53,IF(ISBLANK(VAL_S1313!V53),"","NaN"))</f>
        <v>NaN</v>
      </c>
      <c r="BG53" s="154" t="str">
        <f>IF(ISNUMBER(VAL_S1313!V53),$F$6,IF(ISBLANK(VAL_S1313!V53),"",VAL_S1313!V53))</f>
        <v>M</v>
      </c>
      <c r="BH53" s="154" t="str">
        <f>IF(ISBLANK(VAL_S1313!V53),"",$F$7)</f>
        <v>F</v>
      </c>
      <c r="BI53" s="147" t="str">
        <f>IF(ISNUMBER(VAL_S1313!W53),VAL_S1313!W53,IF(ISBLANK(VAL_S1313!W53),"","NaN"))</f>
        <v>NaN</v>
      </c>
      <c r="BJ53" s="154" t="str">
        <f>IF(ISNUMBER(VAL_S1313!W53),$F$6,IF(ISBLANK(VAL_S1313!W53),"",VAL_S1313!W53))</f>
        <v>M</v>
      </c>
      <c r="BK53" s="154" t="str">
        <f>IF(ISBLANK(VAL_S1313!W53),"",$F$7)</f>
        <v>F</v>
      </c>
      <c r="BL53" s="147" t="str">
        <f>IF(ISNUMBER(VAL_S1313!X53),VAL_S1313!X53,IF(ISBLANK(VAL_S1313!X53),"","NaN"))</f>
        <v>NaN</v>
      </c>
      <c r="BM53" s="154" t="str">
        <f>IF(ISNUMBER(VAL_S1313!X53),$F$6,IF(ISBLANK(VAL_S1313!X53),"",VAL_S1313!X53))</f>
        <v>M</v>
      </c>
      <c r="BN53" s="154" t="str">
        <f>IF(ISBLANK(VAL_S1313!X53),"",$F$7)</f>
        <v>F</v>
      </c>
      <c r="BO53" s="147" t="str">
        <f>IF(ISNUMBER(VAL_S1313!Y53),VAL_S1313!Y53,IF(ISBLANK(VAL_S1313!Y53),"","NaN"))</f>
        <v>NaN</v>
      </c>
      <c r="BP53" s="154" t="str">
        <f>IF(ISNUMBER(VAL_S1313!Y53),$F$6,IF(ISBLANK(VAL_S1313!Y53),"",VAL_S1313!Y53))</f>
        <v>M</v>
      </c>
      <c r="BQ53" s="154" t="str">
        <f>IF(ISBLANK(VAL_S1313!Y53),"",$F$7)</f>
        <v>F</v>
      </c>
      <c r="BR53" s="147" t="str">
        <f>IF(ISNUMBER(VAL_S1313!Z53),VAL_S1313!Z53,IF(ISBLANK(VAL_S1313!Z53),"","NaN"))</f>
        <v>NaN</v>
      </c>
      <c r="BS53" s="154" t="str">
        <f>IF(ISNUMBER(VAL_S1313!Z53),$F$6,IF(ISBLANK(VAL_S1313!Z53),"",VAL_S1313!Z53))</f>
        <v>M</v>
      </c>
      <c r="BT53" s="154" t="str">
        <f>IF(ISBLANK(VAL_S1313!Z53),"",$F$7)</f>
        <v>F</v>
      </c>
      <c r="BU53" s="147" t="str">
        <f>IF(ISNUMBER(VAL_S1313!AA53),VAL_S1313!AA53,IF(ISBLANK(VAL_S1313!AA53),"","NaN"))</f>
        <v>NaN</v>
      </c>
      <c r="BV53" s="154" t="str">
        <f>IF(ISNUMBER(VAL_S1313!AA53),$F$6,IF(ISBLANK(VAL_S1313!AA53),"",VAL_S1313!AA53))</f>
        <v>M</v>
      </c>
      <c r="BW53" s="154" t="str">
        <f>IF(ISBLANK(VAL_S1313!AA53),"",$F$7)</f>
        <v>F</v>
      </c>
      <c r="BX53" s="147" t="str">
        <f>IF(ISNUMBER(VAL_S1313!AB53),VAL_S1313!AB53,IF(ISBLANK(VAL_S1313!AB53),"","NaN"))</f>
        <v>NaN</v>
      </c>
      <c r="BY53" s="154" t="str">
        <f>IF(ISNUMBER(VAL_S1313!AB53),$F$6,IF(ISBLANK(VAL_S1313!AB53),"",VAL_S1313!AB53))</f>
        <v>M</v>
      </c>
      <c r="BZ53" s="154" t="str">
        <f>IF(ISBLANK(VAL_S1313!AB53),"",$F$7)</f>
        <v>F</v>
      </c>
      <c r="CA53" s="147" t="str">
        <f>IF(ISNUMBER(VAL_S1313!AC53),VAL_S1313!AC53,IF(ISBLANK(VAL_S1313!AC53),"","NaN"))</f>
        <v>NaN</v>
      </c>
      <c r="CB53" s="154" t="str">
        <f>IF(ISNUMBER(VAL_S1313!AC53),$F$6,IF(ISBLANK(VAL_S1313!AC53),"",VAL_S1313!AC53))</f>
        <v>M</v>
      </c>
      <c r="CC53" s="154" t="str">
        <f>IF(ISBLANK(VAL_S1313!AC53),"",$F$7)</f>
        <v>F</v>
      </c>
      <c r="CD53" s="147" t="str">
        <f>IF(ISNUMBER(VAL_S1313!AD53),VAL_S1313!AD53,IF(ISBLANK(VAL_S1313!AD53),"","NaN"))</f>
        <v>NaN</v>
      </c>
      <c r="CE53" s="154" t="str">
        <f>IF(ISNUMBER(VAL_S1313!AD53),$F$6,IF(ISBLANK(VAL_S1313!AD53),"",VAL_S1313!AD53))</f>
        <v>M</v>
      </c>
      <c r="CF53" s="154" t="str">
        <f>IF(ISBLANK(VAL_S1313!AD53),"",$F$7)</f>
        <v>F</v>
      </c>
      <c r="CG53" s="147" t="str">
        <f>IF(ISNUMBER(VAL_S1313!AE53),VAL_S1313!AE53,IF(ISBLANK(VAL_S1313!AE53),"","NaN"))</f>
        <v>NaN</v>
      </c>
      <c r="CH53" s="154" t="str">
        <f>IF(ISNUMBER(VAL_S1313!AE53),$F$6,IF(ISBLANK(VAL_S1313!AE53),"",VAL_S1313!AE53))</f>
        <v>M</v>
      </c>
      <c r="CI53" s="154" t="str">
        <f>IF(ISBLANK(VAL_S1313!AE53),"",$F$7)</f>
        <v>F</v>
      </c>
      <c r="CJ53" s="147" t="str">
        <f>IF(ISNUMBER(VAL_S1313!AF53),VAL_S1313!AF53,IF(ISBLANK(VAL_S1313!AF53),"","NaN"))</f>
        <v>NaN</v>
      </c>
      <c r="CK53" s="154" t="str">
        <f>IF(ISNUMBER(VAL_S1313!AF53),$F$6,IF(ISBLANK(VAL_S1313!AF53),"",VAL_S1313!AF53))</f>
        <v>M</v>
      </c>
      <c r="CL53" s="154" t="str">
        <f>IF(ISBLANK(VAL_S1313!AF53),"",$F$7)</f>
        <v>F</v>
      </c>
      <c r="CM53" s="147" t="str">
        <f>IF(ISNUMBER(VAL_S1313!AG53),VAL_S1313!AG53,IF(ISBLANK(VAL_S1313!AG53),"","NaN"))</f>
        <v>NaN</v>
      </c>
      <c r="CN53" s="154" t="str">
        <f>IF(ISNUMBER(VAL_S1313!AG53),$F$6,IF(ISBLANK(VAL_S1313!AG53),"",VAL_S1313!AG53))</f>
        <v>M</v>
      </c>
      <c r="CO53" s="154" t="str">
        <f>IF(ISBLANK(VAL_S1313!AG53),"",$F$7)</f>
        <v>F</v>
      </c>
      <c r="CP53" s="147" t="str">
        <f>IF(ISNUMBER(VAL_S1313!AH53),VAL_S1313!AH53,IF(ISBLANK(VAL_S1313!AH53),"","NaN"))</f>
        <v>NaN</v>
      </c>
      <c r="CQ53" s="154" t="str">
        <f>IF(ISNUMBER(VAL_S1313!AH53),$F$6,IF(ISBLANK(VAL_S1313!AH53),"",VAL_S1313!AH53))</f>
        <v>M</v>
      </c>
      <c r="CR53" s="154" t="str">
        <f>IF(ISBLANK(VAL_S1313!AH53),"",$F$7)</f>
        <v>F</v>
      </c>
      <c r="CS53" s="147" t="str">
        <f>IF(ISNUMBER(VAL_S1313!AI53),VAL_S1313!AI53,IF(ISBLANK(VAL_S1313!AI53),"","NaN"))</f>
        <v/>
      </c>
      <c r="CT53" s="154" t="str">
        <f>IF(ISNUMBER(VAL_S1313!AI53),$F$6,IF(ISBLANK(VAL_S1313!AI53),"",VAL_S1313!AI53))</f>
        <v/>
      </c>
      <c r="CU53" s="154" t="str">
        <f>IF(ISBLANK(VAL_S1313!AI53),"",$F$7)</f>
        <v/>
      </c>
      <c r="CV53" s="147" t="str">
        <f>IF(ISNUMBER(VAL_S1313!AJ53),VAL_S1313!AJ53,IF(ISBLANK(VAL_S1313!AJ53),"","NaN"))</f>
        <v/>
      </c>
      <c r="CW53" s="154" t="str">
        <f>IF(ISNUMBER(VAL_S1313!AJ53),$F$6,IF(ISBLANK(VAL_S1313!AJ53),"",VAL_S1313!AJ53))</f>
        <v/>
      </c>
      <c r="CX53" s="154" t="str">
        <f>IF(ISBLANK(VAL_S1313!AJ53),"",$F$7)</f>
        <v/>
      </c>
      <c r="CY53" s="147" t="str">
        <f>IF(ISNUMBER(VAL_S1313!AK53),VAL_S1313!AK53,IF(ISBLANK(VAL_S1313!AK53),"","NaN"))</f>
        <v/>
      </c>
      <c r="CZ53" s="154" t="str">
        <f>IF(ISNUMBER(VAL_S1313!AK53),$F$6,IF(ISBLANK(VAL_S1313!AK53),"",VAL_S1313!AK53))</f>
        <v/>
      </c>
      <c r="DA53" s="154" t="str">
        <f>IF(ISBLANK(VAL_S1313!AK53),"",$F$7)</f>
        <v/>
      </c>
      <c r="DB53" s="147" t="str">
        <f>IF(ISNUMBER(VAL_S1313!AL53),VAL_S1313!AL53,IF(ISBLANK(VAL_S1313!AL53),"","NaN"))</f>
        <v/>
      </c>
      <c r="DC53" s="154" t="str">
        <f>IF(ISNUMBER(VAL_S1313!AL53),$F$6,IF(ISBLANK(VAL_S1313!AL53),"",VAL_S1313!AL53))</f>
        <v/>
      </c>
      <c r="DD53" s="154" t="str">
        <f>IF(ISBLANK(VAL_S1313!AL53),"",$F$7)</f>
        <v/>
      </c>
      <c r="DE53" s="147" t="str">
        <f>IF(ISNUMBER(VAL_S1313!AM53),VAL_S1313!AM53,IF(ISBLANK(VAL_S1313!AM53),"","NaN"))</f>
        <v/>
      </c>
      <c r="DF53" s="154" t="str">
        <f>IF(ISNUMBER(VAL_S1313!AM53),$F$6,IF(ISBLANK(VAL_S1313!AM53),"",VAL_S1313!AM53))</f>
        <v/>
      </c>
      <c r="DG53" s="187" t="str">
        <f>IF(ISBLANK(VAL_S1313!AM53),"",$F$7)</f>
        <v/>
      </c>
    </row>
    <row r="54" spans="1:111" x14ac:dyDescent="0.25">
      <c r="A54" s="157" t="s">
        <v>329</v>
      </c>
      <c r="B54" s="157" t="s">
        <v>124</v>
      </c>
      <c r="C54" s="158">
        <v>21</v>
      </c>
      <c r="D54" s="146" t="str">
        <f>IF(ISNUMBER(VAL_S1313!D54),VAL_S1313!D54,IF(ISBLANK(VAL_S1313!D54),"","NaN"))</f>
        <v>NaN</v>
      </c>
      <c r="E54" s="154" t="str">
        <f>IF(ISNUMBER(VAL_S1313!D54),$F$6,IF(ISBLANK(VAL_S1313!D54),"",VAL_S1313!D54))</f>
        <v>M</v>
      </c>
      <c r="F54" s="154" t="str">
        <f>IF(ISBLANK(VAL_S1313!D54),"",$F$7)</f>
        <v>F</v>
      </c>
      <c r="G54" s="147" t="str">
        <f>IF(ISNUMBER(VAL_S1313!E54),VAL_S1313!E54,IF(ISBLANK(VAL_S1313!E54),"","NaN"))</f>
        <v>NaN</v>
      </c>
      <c r="H54" s="154" t="str">
        <f>IF(ISNUMBER(VAL_S1313!E54),$F$6,IF(ISBLANK(VAL_S1313!E54),"",VAL_S1313!E54))</f>
        <v>M</v>
      </c>
      <c r="I54" s="154" t="str">
        <f>IF(ISBLANK(VAL_S1313!E54),"",$F$7)</f>
        <v>F</v>
      </c>
      <c r="J54" s="147" t="str">
        <f>IF(ISNUMBER(VAL_S1313!F54),VAL_S1313!F54,IF(ISBLANK(VAL_S1313!F54),"","NaN"))</f>
        <v>NaN</v>
      </c>
      <c r="K54" s="154" t="str">
        <f>IF(ISNUMBER(VAL_S1313!F54),$F$6,IF(ISBLANK(VAL_S1313!F54),"",VAL_S1313!F54))</f>
        <v>M</v>
      </c>
      <c r="L54" s="154" t="str">
        <f>IF(ISBLANK(VAL_S1313!F54),"",$F$7)</f>
        <v>F</v>
      </c>
      <c r="M54" s="147" t="str">
        <f>IF(ISNUMBER(VAL_S1313!G54),VAL_S1313!G54,IF(ISBLANK(VAL_S1313!G54),"","NaN"))</f>
        <v>NaN</v>
      </c>
      <c r="N54" s="154" t="str">
        <f>IF(ISNUMBER(VAL_S1313!G54),$F$6,IF(ISBLANK(VAL_S1313!G54),"",VAL_S1313!G54))</f>
        <v>M</v>
      </c>
      <c r="O54" s="154" t="str">
        <f>IF(ISBLANK(VAL_S1313!G54),"",$F$7)</f>
        <v>F</v>
      </c>
      <c r="P54" s="147" t="str">
        <f>IF(ISNUMBER(VAL_S1313!H54),VAL_S1313!H54,IF(ISBLANK(VAL_S1313!H54),"","NaN"))</f>
        <v>NaN</v>
      </c>
      <c r="Q54" s="154" t="str">
        <f>IF(ISNUMBER(VAL_S1313!H54),$F$6,IF(ISBLANK(VAL_S1313!H54),"",VAL_S1313!H54))</f>
        <v>M</v>
      </c>
      <c r="R54" s="154" t="str">
        <f>IF(ISBLANK(VAL_S1313!H54),"",$F$7)</f>
        <v>F</v>
      </c>
      <c r="S54" s="147" t="str">
        <f>IF(ISNUMBER(VAL_S1313!I54),VAL_S1313!I54,IF(ISBLANK(VAL_S1313!I54),"","NaN"))</f>
        <v>NaN</v>
      </c>
      <c r="T54" s="154" t="str">
        <f>IF(ISNUMBER(VAL_S1313!I54),$F$6,IF(ISBLANK(VAL_S1313!I54),"",VAL_S1313!I54))</f>
        <v>M</v>
      </c>
      <c r="U54" s="154" t="str">
        <f>IF(ISBLANK(VAL_S1313!I54),"",$F$7)</f>
        <v>F</v>
      </c>
      <c r="V54" s="147" t="str">
        <f>IF(ISNUMBER(VAL_S1313!J54),VAL_S1313!J54,IF(ISBLANK(VAL_S1313!J54),"","NaN"))</f>
        <v>NaN</v>
      </c>
      <c r="W54" s="154" t="str">
        <f>IF(ISNUMBER(VAL_S1313!J54),$F$6,IF(ISBLANK(VAL_S1313!J54),"",VAL_S1313!J54))</f>
        <v>M</v>
      </c>
      <c r="X54" s="154" t="str">
        <f>IF(ISBLANK(VAL_S1313!J54),"",$F$7)</f>
        <v>F</v>
      </c>
      <c r="Y54" s="147" t="str">
        <f>IF(ISNUMBER(VAL_S1313!K54),VAL_S1313!K54,IF(ISBLANK(VAL_S1313!K54),"","NaN"))</f>
        <v>NaN</v>
      </c>
      <c r="Z54" s="154" t="str">
        <f>IF(ISNUMBER(VAL_S1313!K54),$F$6,IF(ISBLANK(VAL_S1313!K54),"",VAL_S1313!K54))</f>
        <v>M</v>
      </c>
      <c r="AA54" s="154" t="str">
        <f>IF(ISBLANK(VAL_S1313!K54),"",$F$7)</f>
        <v>F</v>
      </c>
      <c r="AB54" s="147" t="str">
        <f>IF(ISNUMBER(VAL_S1313!L54),VAL_S1313!L54,IF(ISBLANK(VAL_S1313!L54),"","NaN"))</f>
        <v>NaN</v>
      </c>
      <c r="AC54" s="154" t="str">
        <f>IF(ISNUMBER(VAL_S1313!L54),$F$6,IF(ISBLANK(VAL_S1313!L54),"",VAL_S1313!L54))</f>
        <v>M</v>
      </c>
      <c r="AD54" s="154" t="str">
        <f>IF(ISBLANK(VAL_S1313!L54),"",$F$7)</f>
        <v>F</v>
      </c>
      <c r="AE54" s="147" t="str">
        <f>IF(ISNUMBER(VAL_S1313!M54),VAL_S1313!M54,IF(ISBLANK(VAL_S1313!M54),"","NaN"))</f>
        <v>NaN</v>
      </c>
      <c r="AF54" s="154" t="str">
        <f>IF(ISNUMBER(VAL_S1313!M54),$F$6,IF(ISBLANK(VAL_S1313!M54),"",VAL_S1313!M54))</f>
        <v>M</v>
      </c>
      <c r="AG54" s="154" t="str">
        <f>IF(ISBLANK(VAL_S1313!M54),"",$F$7)</f>
        <v>F</v>
      </c>
      <c r="AH54" s="147" t="str">
        <f>IF(ISNUMBER(VAL_S1313!N54),VAL_S1313!N54,IF(ISBLANK(VAL_S1313!N54),"","NaN"))</f>
        <v>NaN</v>
      </c>
      <c r="AI54" s="154" t="str">
        <f>IF(ISNUMBER(VAL_S1313!N54),$F$6,IF(ISBLANK(VAL_S1313!N54),"",VAL_S1313!N54))</f>
        <v>M</v>
      </c>
      <c r="AJ54" s="154" t="str">
        <f>IF(ISBLANK(VAL_S1313!N54),"",$F$7)</f>
        <v>F</v>
      </c>
      <c r="AK54" s="147" t="str">
        <f>IF(ISNUMBER(VAL_S1313!O54),VAL_S1313!O54,IF(ISBLANK(VAL_S1313!O54),"","NaN"))</f>
        <v>NaN</v>
      </c>
      <c r="AL54" s="154" t="str">
        <f>IF(ISNUMBER(VAL_S1313!O54),$F$6,IF(ISBLANK(VAL_S1313!O54),"",VAL_S1313!O54))</f>
        <v>M</v>
      </c>
      <c r="AM54" s="154" t="str">
        <f>IF(ISBLANK(VAL_S1313!O54),"",$F$7)</f>
        <v>F</v>
      </c>
      <c r="AN54" s="147" t="str">
        <f>IF(ISNUMBER(VAL_S1313!P54),VAL_S1313!P54,IF(ISBLANK(VAL_S1313!P54),"","NaN"))</f>
        <v>NaN</v>
      </c>
      <c r="AO54" s="154" t="str">
        <f>IF(ISNUMBER(VAL_S1313!P54),$F$6,IF(ISBLANK(VAL_S1313!P54),"",VAL_S1313!P54))</f>
        <v>M</v>
      </c>
      <c r="AP54" s="154" t="str">
        <f>IF(ISBLANK(VAL_S1313!P54),"",$F$7)</f>
        <v>F</v>
      </c>
      <c r="AQ54" s="147" t="str">
        <f>IF(ISNUMBER(VAL_S1313!Q54),VAL_S1313!Q54,IF(ISBLANK(VAL_S1313!Q54),"","NaN"))</f>
        <v>NaN</v>
      </c>
      <c r="AR54" s="154" t="str">
        <f>IF(ISNUMBER(VAL_S1313!Q54),$F$6,IF(ISBLANK(VAL_S1313!Q54),"",VAL_S1313!Q54))</f>
        <v>M</v>
      </c>
      <c r="AS54" s="154" t="str">
        <f>IF(ISBLANK(VAL_S1313!Q54),"",$F$7)</f>
        <v>F</v>
      </c>
      <c r="AT54" s="147" t="str">
        <f>IF(ISNUMBER(VAL_S1313!R54),VAL_S1313!R54,IF(ISBLANK(VAL_S1313!R54),"","NaN"))</f>
        <v>NaN</v>
      </c>
      <c r="AU54" s="154" t="str">
        <f>IF(ISNUMBER(VAL_S1313!R54),$F$6,IF(ISBLANK(VAL_S1313!R54),"",VAL_S1313!R54))</f>
        <v>M</v>
      </c>
      <c r="AV54" s="154" t="str">
        <f>IF(ISBLANK(VAL_S1313!R54),"",$F$7)</f>
        <v>F</v>
      </c>
      <c r="AW54" s="147" t="str">
        <f>IF(ISNUMBER(VAL_S1313!S54),VAL_S1313!S54,IF(ISBLANK(VAL_S1313!S54),"","NaN"))</f>
        <v>NaN</v>
      </c>
      <c r="AX54" s="154" t="str">
        <f>IF(ISNUMBER(VAL_S1313!S54),$F$6,IF(ISBLANK(VAL_S1313!S54),"",VAL_S1313!S54))</f>
        <v>M</v>
      </c>
      <c r="AY54" s="154" t="str">
        <f>IF(ISBLANK(VAL_S1313!S54),"",$F$7)</f>
        <v>F</v>
      </c>
      <c r="AZ54" s="147" t="str">
        <f>IF(ISNUMBER(VAL_S1313!T54),VAL_S1313!T54,IF(ISBLANK(VAL_S1313!T54),"","NaN"))</f>
        <v>NaN</v>
      </c>
      <c r="BA54" s="154" t="str">
        <f>IF(ISNUMBER(VAL_S1313!T54),$F$6,IF(ISBLANK(VAL_S1313!T54),"",VAL_S1313!T54))</f>
        <v>M</v>
      </c>
      <c r="BB54" s="154" t="str">
        <f>IF(ISBLANK(VAL_S1313!T54),"",$F$7)</f>
        <v>F</v>
      </c>
      <c r="BC54" s="147" t="str">
        <f>IF(ISNUMBER(VAL_S1313!U54),VAL_S1313!U54,IF(ISBLANK(VAL_S1313!U54),"","NaN"))</f>
        <v>NaN</v>
      </c>
      <c r="BD54" s="154" t="str">
        <f>IF(ISNUMBER(VAL_S1313!U54),$F$6,IF(ISBLANK(VAL_S1313!U54),"",VAL_S1313!U54))</f>
        <v>M</v>
      </c>
      <c r="BE54" s="154" t="str">
        <f>IF(ISBLANK(VAL_S1313!U54),"",$F$7)</f>
        <v>F</v>
      </c>
      <c r="BF54" s="147" t="str">
        <f>IF(ISNUMBER(VAL_S1313!V54),VAL_S1313!V54,IF(ISBLANK(VAL_S1313!V54),"","NaN"))</f>
        <v>NaN</v>
      </c>
      <c r="BG54" s="154" t="str">
        <f>IF(ISNUMBER(VAL_S1313!V54),$F$6,IF(ISBLANK(VAL_S1313!V54),"",VAL_S1313!V54))</f>
        <v>M</v>
      </c>
      <c r="BH54" s="154" t="str">
        <f>IF(ISBLANK(VAL_S1313!V54),"",$F$7)</f>
        <v>F</v>
      </c>
      <c r="BI54" s="147" t="str">
        <f>IF(ISNUMBER(VAL_S1313!W54),VAL_S1313!W54,IF(ISBLANK(VAL_S1313!W54),"","NaN"))</f>
        <v>NaN</v>
      </c>
      <c r="BJ54" s="154" t="str">
        <f>IF(ISNUMBER(VAL_S1313!W54),$F$6,IF(ISBLANK(VAL_S1313!W54),"",VAL_S1313!W54))</f>
        <v>M</v>
      </c>
      <c r="BK54" s="154" t="str">
        <f>IF(ISBLANK(VAL_S1313!W54),"",$F$7)</f>
        <v>F</v>
      </c>
      <c r="BL54" s="147" t="str">
        <f>IF(ISNUMBER(VAL_S1313!X54),VAL_S1313!X54,IF(ISBLANK(VAL_S1313!X54),"","NaN"))</f>
        <v>NaN</v>
      </c>
      <c r="BM54" s="154" t="str">
        <f>IF(ISNUMBER(VAL_S1313!X54),$F$6,IF(ISBLANK(VAL_S1313!X54),"",VAL_S1313!X54))</f>
        <v>M</v>
      </c>
      <c r="BN54" s="154" t="str">
        <f>IF(ISBLANK(VAL_S1313!X54),"",$F$7)</f>
        <v>F</v>
      </c>
      <c r="BO54" s="147" t="str">
        <f>IF(ISNUMBER(VAL_S1313!Y54),VAL_S1313!Y54,IF(ISBLANK(VAL_S1313!Y54),"","NaN"))</f>
        <v>NaN</v>
      </c>
      <c r="BP54" s="154" t="str">
        <f>IF(ISNUMBER(VAL_S1313!Y54),$F$6,IF(ISBLANK(VAL_S1313!Y54),"",VAL_S1313!Y54))</f>
        <v>M</v>
      </c>
      <c r="BQ54" s="154" t="str">
        <f>IF(ISBLANK(VAL_S1313!Y54),"",$F$7)</f>
        <v>F</v>
      </c>
      <c r="BR54" s="147" t="str">
        <f>IF(ISNUMBER(VAL_S1313!Z54),VAL_S1313!Z54,IF(ISBLANK(VAL_S1313!Z54),"","NaN"))</f>
        <v>NaN</v>
      </c>
      <c r="BS54" s="154" t="str">
        <f>IF(ISNUMBER(VAL_S1313!Z54),$F$6,IF(ISBLANK(VAL_S1313!Z54),"",VAL_S1313!Z54))</f>
        <v>M</v>
      </c>
      <c r="BT54" s="154" t="str">
        <f>IF(ISBLANK(VAL_S1313!Z54),"",$F$7)</f>
        <v>F</v>
      </c>
      <c r="BU54" s="147" t="str">
        <f>IF(ISNUMBER(VAL_S1313!AA54),VAL_S1313!AA54,IF(ISBLANK(VAL_S1313!AA54),"","NaN"))</f>
        <v>NaN</v>
      </c>
      <c r="BV54" s="154" t="str">
        <f>IF(ISNUMBER(VAL_S1313!AA54),$F$6,IF(ISBLANK(VAL_S1313!AA54),"",VAL_S1313!AA54))</f>
        <v>M</v>
      </c>
      <c r="BW54" s="154" t="str">
        <f>IF(ISBLANK(VAL_S1313!AA54),"",$F$7)</f>
        <v>F</v>
      </c>
      <c r="BX54" s="147" t="str">
        <f>IF(ISNUMBER(VAL_S1313!AB54),VAL_S1313!AB54,IF(ISBLANK(VAL_S1313!AB54),"","NaN"))</f>
        <v>NaN</v>
      </c>
      <c r="BY54" s="154" t="str">
        <f>IF(ISNUMBER(VAL_S1313!AB54),$F$6,IF(ISBLANK(VAL_S1313!AB54),"",VAL_S1313!AB54))</f>
        <v>M</v>
      </c>
      <c r="BZ54" s="154" t="str">
        <f>IF(ISBLANK(VAL_S1313!AB54),"",$F$7)</f>
        <v>F</v>
      </c>
      <c r="CA54" s="147" t="str">
        <f>IF(ISNUMBER(VAL_S1313!AC54),VAL_S1313!AC54,IF(ISBLANK(VAL_S1313!AC54),"","NaN"))</f>
        <v>NaN</v>
      </c>
      <c r="CB54" s="154" t="str">
        <f>IF(ISNUMBER(VAL_S1313!AC54),$F$6,IF(ISBLANK(VAL_S1313!AC54),"",VAL_S1313!AC54))</f>
        <v>M</v>
      </c>
      <c r="CC54" s="154" t="str">
        <f>IF(ISBLANK(VAL_S1313!AC54),"",$F$7)</f>
        <v>F</v>
      </c>
      <c r="CD54" s="147" t="str">
        <f>IF(ISNUMBER(VAL_S1313!AD54),VAL_S1313!AD54,IF(ISBLANK(VAL_S1313!AD54),"","NaN"))</f>
        <v>NaN</v>
      </c>
      <c r="CE54" s="154" t="str">
        <f>IF(ISNUMBER(VAL_S1313!AD54),$F$6,IF(ISBLANK(VAL_S1313!AD54),"",VAL_S1313!AD54))</f>
        <v>M</v>
      </c>
      <c r="CF54" s="154" t="str">
        <f>IF(ISBLANK(VAL_S1313!AD54),"",$F$7)</f>
        <v>F</v>
      </c>
      <c r="CG54" s="147" t="str">
        <f>IF(ISNUMBER(VAL_S1313!AE54),VAL_S1313!AE54,IF(ISBLANK(VAL_S1313!AE54),"","NaN"))</f>
        <v>NaN</v>
      </c>
      <c r="CH54" s="154" t="str">
        <f>IF(ISNUMBER(VAL_S1313!AE54),$F$6,IF(ISBLANK(VAL_S1313!AE54),"",VAL_S1313!AE54))</f>
        <v>M</v>
      </c>
      <c r="CI54" s="154" t="str">
        <f>IF(ISBLANK(VAL_S1313!AE54),"",$F$7)</f>
        <v>F</v>
      </c>
      <c r="CJ54" s="147" t="str">
        <f>IF(ISNUMBER(VAL_S1313!AF54),VAL_S1313!AF54,IF(ISBLANK(VAL_S1313!AF54),"","NaN"))</f>
        <v>NaN</v>
      </c>
      <c r="CK54" s="154" t="str">
        <f>IF(ISNUMBER(VAL_S1313!AF54),$F$6,IF(ISBLANK(VAL_S1313!AF54),"",VAL_S1313!AF54))</f>
        <v>M</v>
      </c>
      <c r="CL54" s="154" t="str">
        <f>IF(ISBLANK(VAL_S1313!AF54),"",$F$7)</f>
        <v>F</v>
      </c>
      <c r="CM54" s="147" t="str">
        <f>IF(ISNUMBER(VAL_S1313!AG54),VAL_S1313!AG54,IF(ISBLANK(VAL_S1313!AG54),"","NaN"))</f>
        <v>NaN</v>
      </c>
      <c r="CN54" s="154" t="str">
        <f>IF(ISNUMBER(VAL_S1313!AG54),$F$6,IF(ISBLANK(VAL_S1313!AG54),"",VAL_S1313!AG54))</f>
        <v>M</v>
      </c>
      <c r="CO54" s="154" t="str">
        <f>IF(ISBLANK(VAL_S1313!AG54),"",$F$7)</f>
        <v>F</v>
      </c>
      <c r="CP54" s="147" t="str">
        <f>IF(ISNUMBER(VAL_S1313!AH54),VAL_S1313!AH54,IF(ISBLANK(VAL_S1313!AH54),"","NaN"))</f>
        <v>NaN</v>
      </c>
      <c r="CQ54" s="154" t="str">
        <f>IF(ISNUMBER(VAL_S1313!AH54),$F$6,IF(ISBLANK(VAL_S1313!AH54),"",VAL_S1313!AH54))</f>
        <v>M</v>
      </c>
      <c r="CR54" s="154" t="str">
        <f>IF(ISBLANK(VAL_S1313!AH54),"",$F$7)</f>
        <v>F</v>
      </c>
      <c r="CS54" s="147" t="str">
        <f>IF(ISNUMBER(VAL_S1313!AI54),VAL_S1313!AI54,IF(ISBLANK(VAL_S1313!AI54),"","NaN"))</f>
        <v/>
      </c>
      <c r="CT54" s="154" t="str">
        <f>IF(ISNUMBER(VAL_S1313!AI54),$F$6,IF(ISBLANK(VAL_S1313!AI54),"",VAL_S1313!AI54))</f>
        <v/>
      </c>
      <c r="CU54" s="154" t="str">
        <f>IF(ISBLANK(VAL_S1313!AI54),"",$F$7)</f>
        <v/>
      </c>
      <c r="CV54" s="147" t="str">
        <f>IF(ISNUMBER(VAL_S1313!AJ54),VAL_S1313!AJ54,IF(ISBLANK(VAL_S1313!AJ54),"","NaN"))</f>
        <v/>
      </c>
      <c r="CW54" s="154" t="str">
        <f>IF(ISNUMBER(VAL_S1313!AJ54),$F$6,IF(ISBLANK(VAL_S1313!AJ54),"",VAL_S1313!AJ54))</f>
        <v/>
      </c>
      <c r="CX54" s="154" t="str">
        <f>IF(ISBLANK(VAL_S1313!AJ54),"",$F$7)</f>
        <v/>
      </c>
      <c r="CY54" s="147" t="str">
        <f>IF(ISNUMBER(VAL_S1313!AK54),VAL_S1313!AK54,IF(ISBLANK(VAL_S1313!AK54),"","NaN"))</f>
        <v/>
      </c>
      <c r="CZ54" s="154" t="str">
        <f>IF(ISNUMBER(VAL_S1313!AK54),$F$6,IF(ISBLANK(VAL_S1313!AK54),"",VAL_S1313!AK54))</f>
        <v/>
      </c>
      <c r="DA54" s="154" t="str">
        <f>IF(ISBLANK(VAL_S1313!AK54),"",$F$7)</f>
        <v/>
      </c>
      <c r="DB54" s="147" t="str">
        <f>IF(ISNUMBER(VAL_S1313!AL54),VAL_S1313!AL54,IF(ISBLANK(VAL_S1313!AL54),"","NaN"))</f>
        <v/>
      </c>
      <c r="DC54" s="154" t="str">
        <f>IF(ISNUMBER(VAL_S1313!AL54),$F$6,IF(ISBLANK(VAL_S1313!AL54),"",VAL_S1313!AL54))</f>
        <v/>
      </c>
      <c r="DD54" s="154" t="str">
        <f>IF(ISBLANK(VAL_S1313!AL54),"",$F$7)</f>
        <v/>
      </c>
      <c r="DE54" s="147" t="str">
        <f>IF(ISNUMBER(VAL_S1313!AM54),VAL_S1313!AM54,IF(ISBLANK(VAL_S1313!AM54),"","NaN"))</f>
        <v/>
      </c>
      <c r="DF54" s="154" t="str">
        <f>IF(ISNUMBER(VAL_S1313!AM54),$F$6,IF(ISBLANK(VAL_S1313!AM54),"",VAL_S1313!AM54))</f>
        <v/>
      </c>
      <c r="DG54" s="187" t="str">
        <f>IF(ISBLANK(VAL_S1313!AM54),"",$F$7)</f>
        <v/>
      </c>
    </row>
    <row r="55" spans="1:111" x14ac:dyDescent="0.25">
      <c r="A55" s="157" t="s">
        <v>330</v>
      </c>
      <c r="B55" s="157" t="s">
        <v>125</v>
      </c>
      <c r="C55" s="158">
        <v>22</v>
      </c>
      <c r="D55" s="146" t="str">
        <f>IF(ISNUMBER(VAL_S1313!D55),VAL_S1313!D55,IF(ISBLANK(VAL_S1313!D55),"","NaN"))</f>
        <v>NaN</v>
      </c>
      <c r="E55" s="154" t="str">
        <f>IF(ISNUMBER(VAL_S1313!D55),$F$6,IF(ISBLANK(VAL_S1313!D55),"",VAL_S1313!D55))</f>
        <v>M</v>
      </c>
      <c r="F55" s="154" t="str">
        <f>IF(ISBLANK(VAL_S1313!D55),"",$F$7)</f>
        <v>F</v>
      </c>
      <c r="G55" s="147" t="str">
        <f>IF(ISNUMBER(VAL_S1313!E55),VAL_S1313!E55,IF(ISBLANK(VAL_S1313!E55),"","NaN"))</f>
        <v>NaN</v>
      </c>
      <c r="H55" s="154" t="str">
        <f>IF(ISNUMBER(VAL_S1313!E55),$F$6,IF(ISBLANK(VAL_S1313!E55),"",VAL_S1313!E55))</f>
        <v>M</v>
      </c>
      <c r="I55" s="154" t="str">
        <f>IF(ISBLANK(VAL_S1313!E55),"",$F$7)</f>
        <v>F</v>
      </c>
      <c r="J55" s="147" t="str">
        <f>IF(ISNUMBER(VAL_S1313!F55),VAL_S1313!F55,IF(ISBLANK(VAL_S1313!F55),"","NaN"))</f>
        <v>NaN</v>
      </c>
      <c r="K55" s="154" t="str">
        <f>IF(ISNUMBER(VAL_S1313!F55),$F$6,IF(ISBLANK(VAL_S1313!F55),"",VAL_S1313!F55))</f>
        <v>M</v>
      </c>
      <c r="L55" s="154" t="str">
        <f>IF(ISBLANK(VAL_S1313!F55),"",$F$7)</f>
        <v>F</v>
      </c>
      <c r="M55" s="147" t="str">
        <f>IF(ISNUMBER(VAL_S1313!G55),VAL_S1313!G55,IF(ISBLANK(VAL_S1313!G55),"","NaN"))</f>
        <v>NaN</v>
      </c>
      <c r="N55" s="154" t="str">
        <f>IF(ISNUMBER(VAL_S1313!G55),$F$6,IF(ISBLANK(VAL_S1313!G55),"",VAL_S1313!G55))</f>
        <v>M</v>
      </c>
      <c r="O55" s="154" t="str">
        <f>IF(ISBLANK(VAL_S1313!G55),"",$F$7)</f>
        <v>F</v>
      </c>
      <c r="P55" s="147" t="str">
        <f>IF(ISNUMBER(VAL_S1313!H55),VAL_S1313!H55,IF(ISBLANK(VAL_S1313!H55),"","NaN"))</f>
        <v>NaN</v>
      </c>
      <c r="Q55" s="154" t="str">
        <f>IF(ISNUMBER(VAL_S1313!H55),$F$6,IF(ISBLANK(VAL_S1313!H55),"",VAL_S1313!H55))</f>
        <v>M</v>
      </c>
      <c r="R55" s="154" t="str">
        <f>IF(ISBLANK(VAL_S1313!H55),"",$F$7)</f>
        <v>F</v>
      </c>
      <c r="S55" s="147" t="str">
        <f>IF(ISNUMBER(VAL_S1313!I55),VAL_S1313!I55,IF(ISBLANK(VAL_S1313!I55),"","NaN"))</f>
        <v>NaN</v>
      </c>
      <c r="T55" s="154" t="str">
        <f>IF(ISNUMBER(VAL_S1313!I55),$F$6,IF(ISBLANK(VAL_S1313!I55),"",VAL_S1313!I55))</f>
        <v>M</v>
      </c>
      <c r="U55" s="154" t="str">
        <f>IF(ISBLANK(VAL_S1313!I55),"",$F$7)</f>
        <v>F</v>
      </c>
      <c r="V55" s="147" t="str">
        <f>IF(ISNUMBER(VAL_S1313!J55),VAL_S1313!J55,IF(ISBLANK(VAL_S1313!J55),"","NaN"))</f>
        <v>NaN</v>
      </c>
      <c r="W55" s="154" t="str">
        <f>IF(ISNUMBER(VAL_S1313!J55),$F$6,IF(ISBLANK(VAL_S1313!J55),"",VAL_S1313!J55))</f>
        <v>M</v>
      </c>
      <c r="X55" s="154" t="str">
        <f>IF(ISBLANK(VAL_S1313!J55),"",$F$7)</f>
        <v>F</v>
      </c>
      <c r="Y55" s="147" t="str">
        <f>IF(ISNUMBER(VAL_S1313!K55),VAL_S1313!K55,IF(ISBLANK(VAL_S1313!K55),"","NaN"))</f>
        <v>NaN</v>
      </c>
      <c r="Z55" s="154" t="str">
        <f>IF(ISNUMBER(VAL_S1313!K55),$F$6,IF(ISBLANK(VAL_S1313!K55),"",VAL_S1313!K55))</f>
        <v>M</v>
      </c>
      <c r="AA55" s="154" t="str">
        <f>IF(ISBLANK(VAL_S1313!K55),"",$F$7)</f>
        <v>F</v>
      </c>
      <c r="AB55" s="147" t="str">
        <f>IF(ISNUMBER(VAL_S1313!L55),VAL_S1313!L55,IF(ISBLANK(VAL_S1313!L55),"","NaN"))</f>
        <v>NaN</v>
      </c>
      <c r="AC55" s="154" t="str">
        <f>IF(ISNUMBER(VAL_S1313!L55),$F$6,IF(ISBLANK(VAL_S1313!L55),"",VAL_S1313!L55))</f>
        <v>M</v>
      </c>
      <c r="AD55" s="154" t="str">
        <f>IF(ISBLANK(VAL_S1313!L55),"",$F$7)</f>
        <v>F</v>
      </c>
      <c r="AE55" s="147" t="str">
        <f>IF(ISNUMBER(VAL_S1313!M55),VAL_S1313!M55,IF(ISBLANK(VAL_S1313!M55),"","NaN"))</f>
        <v>NaN</v>
      </c>
      <c r="AF55" s="154" t="str">
        <f>IF(ISNUMBER(VAL_S1313!M55),$F$6,IF(ISBLANK(VAL_S1313!M55),"",VAL_S1313!M55))</f>
        <v>M</v>
      </c>
      <c r="AG55" s="154" t="str">
        <f>IF(ISBLANK(VAL_S1313!M55),"",$F$7)</f>
        <v>F</v>
      </c>
      <c r="AH55" s="147" t="str">
        <f>IF(ISNUMBER(VAL_S1313!N55),VAL_S1313!N55,IF(ISBLANK(VAL_S1313!N55),"","NaN"))</f>
        <v>NaN</v>
      </c>
      <c r="AI55" s="154" t="str">
        <f>IF(ISNUMBER(VAL_S1313!N55),$F$6,IF(ISBLANK(VAL_S1313!N55),"",VAL_S1313!N55))</f>
        <v>M</v>
      </c>
      <c r="AJ55" s="154" t="str">
        <f>IF(ISBLANK(VAL_S1313!N55),"",$F$7)</f>
        <v>F</v>
      </c>
      <c r="AK55" s="147" t="str">
        <f>IF(ISNUMBER(VAL_S1313!O55),VAL_S1313!O55,IF(ISBLANK(VAL_S1313!O55),"","NaN"))</f>
        <v>NaN</v>
      </c>
      <c r="AL55" s="154" t="str">
        <f>IF(ISNUMBER(VAL_S1313!O55),$F$6,IF(ISBLANK(VAL_S1313!O55),"",VAL_S1313!O55))</f>
        <v>M</v>
      </c>
      <c r="AM55" s="154" t="str">
        <f>IF(ISBLANK(VAL_S1313!O55),"",$F$7)</f>
        <v>F</v>
      </c>
      <c r="AN55" s="147" t="str">
        <f>IF(ISNUMBER(VAL_S1313!P55),VAL_S1313!P55,IF(ISBLANK(VAL_S1313!P55),"","NaN"))</f>
        <v>NaN</v>
      </c>
      <c r="AO55" s="154" t="str">
        <f>IF(ISNUMBER(VAL_S1313!P55),$F$6,IF(ISBLANK(VAL_S1313!P55),"",VAL_S1313!P55))</f>
        <v>M</v>
      </c>
      <c r="AP55" s="154" t="str">
        <f>IF(ISBLANK(VAL_S1313!P55),"",$F$7)</f>
        <v>F</v>
      </c>
      <c r="AQ55" s="147" t="str">
        <f>IF(ISNUMBER(VAL_S1313!Q55),VAL_S1313!Q55,IF(ISBLANK(VAL_S1313!Q55),"","NaN"))</f>
        <v>NaN</v>
      </c>
      <c r="AR55" s="154" t="str">
        <f>IF(ISNUMBER(VAL_S1313!Q55),$F$6,IF(ISBLANK(VAL_S1313!Q55),"",VAL_S1313!Q55))</f>
        <v>M</v>
      </c>
      <c r="AS55" s="154" t="str">
        <f>IF(ISBLANK(VAL_S1313!Q55),"",$F$7)</f>
        <v>F</v>
      </c>
      <c r="AT55" s="147" t="str">
        <f>IF(ISNUMBER(VAL_S1313!R55),VAL_S1313!R55,IF(ISBLANK(VAL_S1313!R55),"","NaN"))</f>
        <v>NaN</v>
      </c>
      <c r="AU55" s="154" t="str">
        <f>IF(ISNUMBER(VAL_S1313!R55),$F$6,IF(ISBLANK(VAL_S1313!R55),"",VAL_S1313!R55))</f>
        <v>M</v>
      </c>
      <c r="AV55" s="154" t="str">
        <f>IF(ISBLANK(VAL_S1313!R55),"",$F$7)</f>
        <v>F</v>
      </c>
      <c r="AW55" s="147" t="str">
        <f>IF(ISNUMBER(VAL_S1313!S55),VAL_S1313!S55,IF(ISBLANK(VAL_S1313!S55),"","NaN"))</f>
        <v>NaN</v>
      </c>
      <c r="AX55" s="154" t="str">
        <f>IF(ISNUMBER(VAL_S1313!S55),$F$6,IF(ISBLANK(VAL_S1313!S55),"",VAL_S1313!S55))</f>
        <v>M</v>
      </c>
      <c r="AY55" s="154" t="str">
        <f>IF(ISBLANK(VAL_S1313!S55),"",$F$7)</f>
        <v>F</v>
      </c>
      <c r="AZ55" s="147" t="str">
        <f>IF(ISNUMBER(VAL_S1313!T55),VAL_S1313!T55,IF(ISBLANK(VAL_S1313!T55),"","NaN"))</f>
        <v>NaN</v>
      </c>
      <c r="BA55" s="154" t="str">
        <f>IF(ISNUMBER(VAL_S1313!T55),$F$6,IF(ISBLANK(VAL_S1313!T55),"",VAL_S1313!T55))</f>
        <v>M</v>
      </c>
      <c r="BB55" s="154" t="str">
        <f>IF(ISBLANK(VAL_S1313!T55),"",$F$7)</f>
        <v>F</v>
      </c>
      <c r="BC55" s="147" t="str">
        <f>IF(ISNUMBER(VAL_S1313!U55),VAL_S1313!U55,IF(ISBLANK(VAL_S1313!U55),"","NaN"))</f>
        <v>NaN</v>
      </c>
      <c r="BD55" s="154" t="str">
        <f>IF(ISNUMBER(VAL_S1313!U55),$F$6,IF(ISBLANK(VAL_S1313!U55),"",VAL_S1313!U55))</f>
        <v>M</v>
      </c>
      <c r="BE55" s="154" t="str">
        <f>IF(ISBLANK(VAL_S1313!U55),"",$F$7)</f>
        <v>F</v>
      </c>
      <c r="BF55" s="147" t="str">
        <f>IF(ISNUMBER(VAL_S1313!V55),VAL_S1313!V55,IF(ISBLANK(VAL_S1313!V55),"","NaN"))</f>
        <v>NaN</v>
      </c>
      <c r="BG55" s="154" t="str">
        <f>IF(ISNUMBER(VAL_S1313!V55),$F$6,IF(ISBLANK(VAL_S1313!V55),"",VAL_S1313!V55))</f>
        <v>M</v>
      </c>
      <c r="BH55" s="154" t="str">
        <f>IF(ISBLANK(VAL_S1313!V55),"",$F$7)</f>
        <v>F</v>
      </c>
      <c r="BI55" s="147" t="str">
        <f>IF(ISNUMBER(VAL_S1313!W55),VAL_S1313!W55,IF(ISBLANK(VAL_S1313!W55),"","NaN"))</f>
        <v>NaN</v>
      </c>
      <c r="BJ55" s="154" t="str">
        <f>IF(ISNUMBER(VAL_S1313!W55),$F$6,IF(ISBLANK(VAL_S1313!W55),"",VAL_S1313!W55))</f>
        <v>M</v>
      </c>
      <c r="BK55" s="154" t="str">
        <f>IF(ISBLANK(VAL_S1313!W55),"",$F$7)</f>
        <v>F</v>
      </c>
      <c r="BL55" s="147" t="str">
        <f>IF(ISNUMBER(VAL_S1313!X55),VAL_S1313!X55,IF(ISBLANK(VAL_S1313!X55),"","NaN"))</f>
        <v>NaN</v>
      </c>
      <c r="BM55" s="154" t="str">
        <f>IF(ISNUMBER(VAL_S1313!X55),$F$6,IF(ISBLANK(VAL_S1313!X55),"",VAL_S1313!X55))</f>
        <v>M</v>
      </c>
      <c r="BN55" s="154" t="str">
        <f>IF(ISBLANK(VAL_S1313!X55),"",$F$7)</f>
        <v>F</v>
      </c>
      <c r="BO55" s="147" t="str">
        <f>IF(ISNUMBER(VAL_S1313!Y55),VAL_S1313!Y55,IF(ISBLANK(VAL_S1313!Y55),"","NaN"))</f>
        <v>NaN</v>
      </c>
      <c r="BP55" s="154" t="str">
        <f>IF(ISNUMBER(VAL_S1313!Y55),$F$6,IF(ISBLANK(VAL_S1313!Y55),"",VAL_S1313!Y55))</f>
        <v>M</v>
      </c>
      <c r="BQ55" s="154" t="str">
        <f>IF(ISBLANK(VAL_S1313!Y55),"",$F$7)</f>
        <v>F</v>
      </c>
      <c r="BR55" s="147" t="str">
        <f>IF(ISNUMBER(VAL_S1313!Z55),VAL_S1313!Z55,IF(ISBLANK(VAL_S1313!Z55),"","NaN"))</f>
        <v>NaN</v>
      </c>
      <c r="BS55" s="154" t="str">
        <f>IF(ISNUMBER(VAL_S1313!Z55),$F$6,IF(ISBLANK(VAL_S1313!Z55),"",VAL_S1313!Z55))</f>
        <v>M</v>
      </c>
      <c r="BT55" s="154" t="str">
        <f>IF(ISBLANK(VAL_S1313!Z55),"",$F$7)</f>
        <v>F</v>
      </c>
      <c r="BU55" s="147" t="str">
        <f>IF(ISNUMBER(VAL_S1313!AA55),VAL_S1313!AA55,IF(ISBLANK(VAL_S1313!AA55),"","NaN"))</f>
        <v>NaN</v>
      </c>
      <c r="BV55" s="154" t="str">
        <f>IF(ISNUMBER(VAL_S1313!AA55),$F$6,IF(ISBLANK(VAL_S1313!AA55),"",VAL_S1313!AA55))</f>
        <v>M</v>
      </c>
      <c r="BW55" s="154" t="str">
        <f>IF(ISBLANK(VAL_S1313!AA55),"",$F$7)</f>
        <v>F</v>
      </c>
      <c r="BX55" s="147" t="str">
        <f>IF(ISNUMBER(VAL_S1313!AB55),VAL_S1313!AB55,IF(ISBLANK(VAL_S1313!AB55),"","NaN"))</f>
        <v>NaN</v>
      </c>
      <c r="BY55" s="154" t="str">
        <f>IF(ISNUMBER(VAL_S1313!AB55),$F$6,IF(ISBLANK(VAL_S1313!AB55),"",VAL_S1313!AB55))</f>
        <v>M</v>
      </c>
      <c r="BZ55" s="154" t="str">
        <f>IF(ISBLANK(VAL_S1313!AB55),"",$F$7)</f>
        <v>F</v>
      </c>
      <c r="CA55" s="147" t="str">
        <f>IF(ISNUMBER(VAL_S1313!AC55),VAL_S1313!AC55,IF(ISBLANK(VAL_S1313!AC55),"","NaN"))</f>
        <v>NaN</v>
      </c>
      <c r="CB55" s="154" t="str">
        <f>IF(ISNUMBER(VAL_S1313!AC55),$F$6,IF(ISBLANK(VAL_S1313!AC55),"",VAL_S1313!AC55))</f>
        <v>M</v>
      </c>
      <c r="CC55" s="154" t="str">
        <f>IF(ISBLANK(VAL_S1313!AC55),"",$F$7)</f>
        <v>F</v>
      </c>
      <c r="CD55" s="147" t="str">
        <f>IF(ISNUMBER(VAL_S1313!AD55),VAL_S1313!AD55,IF(ISBLANK(VAL_S1313!AD55),"","NaN"))</f>
        <v>NaN</v>
      </c>
      <c r="CE55" s="154" t="str">
        <f>IF(ISNUMBER(VAL_S1313!AD55),$F$6,IF(ISBLANK(VAL_S1313!AD55),"",VAL_S1313!AD55))</f>
        <v>M</v>
      </c>
      <c r="CF55" s="154" t="str">
        <f>IF(ISBLANK(VAL_S1313!AD55),"",$F$7)</f>
        <v>F</v>
      </c>
      <c r="CG55" s="147" t="str">
        <f>IF(ISNUMBER(VAL_S1313!AE55),VAL_S1313!AE55,IF(ISBLANK(VAL_S1313!AE55),"","NaN"))</f>
        <v>NaN</v>
      </c>
      <c r="CH55" s="154" t="str">
        <f>IF(ISNUMBER(VAL_S1313!AE55),$F$6,IF(ISBLANK(VAL_S1313!AE55),"",VAL_S1313!AE55))</f>
        <v>M</v>
      </c>
      <c r="CI55" s="154" t="str">
        <f>IF(ISBLANK(VAL_S1313!AE55),"",$F$7)</f>
        <v>F</v>
      </c>
      <c r="CJ55" s="147" t="str">
        <f>IF(ISNUMBER(VAL_S1313!AF55),VAL_S1313!AF55,IF(ISBLANK(VAL_S1313!AF55),"","NaN"))</f>
        <v>NaN</v>
      </c>
      <c r="CK55" s="154" t="str">
        <f>IF(ISNUMBER(VAL_S1313!AF55),$F$6,IF(ISBLANK(VAL_S1313!AF55),"",VAL_S1313!AF55))</f>
        <v>M</v>
      </c>
      <c r="CL55" s="154" t="str">
        <f>IF(ISBLANK(VAL_S1313!AF55),"",$F$7)</f>
        <v>F</v>
      </c>
      <c r="CM55" s="147" t="str">
        <f>IF(ISNUMBER(VAL_S1313!AG55),VAL_S1313!AG55,IF(ISBLANK(VAL_S1313!AG55),"","NaN"))</f>
        <v>NaN</v>
      </c>
      <c r="CN55" s="154" t="str">
        <f>IF(ISNUMBER(VAL_S1313!AG55),$F$6,IF(ISBLANK(VAL_S1313!AG55),"",VAL_S1313!AG55))</f>
        <v>M</v>
      </c>
      <c r="CO55" s="154" t="str">
        <f>IF(ISBLANK(VAL_S1313!AG55),"",$F$7)</f>
        <v>F</v>
      </c>
      <c r="CP55" s="147" t="str">
        <f>IF(ISNUMBER(VAL_S1313!AH55),VAL_S1313!AH55,IF(ISBLANK(VAL_S1313!AH55),"","NaN"))</f>
        <v>NaN</v>
      </c>
      <c r="CQ55" s="154" t="str">
        <f>IF(ISNUMBER(VAL_S1313!AH55),$F$6,IF(ISBLANK(VAL_S1313!AH55),"",VAL_S1313!AH55))</f>
        <v>M</v>
      </c>
      <c r="CR55" s="154" t="str">
        <f>IF(ISBLANK(VAL_S1313!AH55),"",$F$7)</f>
        <v>F</v>
      </c>
      <c r="CS55" s="147" t="str">
        <f>IF(ISNUMBER(VAL_S1313!AI55),VAL_S1313!AI55,IF(ISBLANK(VAL_S1313!AI55),"","NaN"))</f>
        <v/>
      </c>
      <c r="CT55" s="154" t="str">
        <f>IF(ISNUMBER(VAL_S1313!AI55),$F$6,IF(ISBLANK(VAL_S1313!AI55),"",VAL_S1313!AI55))</f>
        <v/>
      </c>
      <c r="CU55" s="154" t="str">
        <f>IF(ISBLANK(VAL_S1313!AI55),"",$F$7)</f>
        <v/>
      </c>
      <c r="CV55" s="147" t="str">
        <f>IF(ISNUMBER(VAL_S1313!AJ55),VAL_S1313!AJ55,IF(ISBLANK(VAL_S1313!AJ55),"","NaN"))</f>
        <v/>
      </c>
      <c r="CW55" s="154" t="str">
        <f>IF(ISNUMBER(VAL_S1313!AJ55),$F$6,IF(ISBLANK(VAL_S1313!AJ55),"",VAL_S1313!AJ55))</f>
        <v/>
      </c>
      <c r="CX55" s="154" t="str">
        <f>IF(ISBLANK(VAL_S1313!AJ55),"",$F$7)</f>
        <v/>
      </c>
      <c r="CY55" s="147" t="str">
        <f>IF(ISNUMBER(VAL_S1313!AK55),VAL_S1313!AK55,IF(ISBLANK(VAL_S1313!AK55),"","NaN"))</f>
        <v/>
      </c>
      <c r="CZ55" s="154" t="str">
        <f>IF(ISNUMBER(VAL_S1313!AK55),$F$6,IF(ISBLANK(VAL_S1313!AK55),"",VAL_S1313!AK55))</f>
        <v/>
      </c>
      <c r="DA55" s="154" t="str">
        <f>IF(ISBLANK(VAL_S1313!AK55),"",$F$7)</f>
        <v/>
      </c>
      <c r="DB55" s="147" t="str">
        <f>IF(ISNUMBER(VAL_S1313!AL55),VAL_S1313!AL55,IF(ISBLANK(VAL_S1313!AL55),"","NaN"))</f>
        <v/>
      </c>
      <c r="DC55" s="154" t="str">
        <f>IF(ISNUMBER(VAL_S1313!AL55),$F$6,IF(ISBLANK(VAL_S1313!AL55),"",VAL_S1313!AL55))</f>
        <v/>
      </c>
      <c r="DD55" s="154" t="str">
        <f>IF(ISBLANK(VAL_S1313!AL55),"",$F$7)</f>
        <v/>
      </c>
      <c r="DE55" s="147" t="str">
        <f>IF(ISNUMBER(VAL_S1313!AM55),VAL_S1313!AM55,IF(ISBLANK(VAL_S1313!AM55),"","NaN"))</f>
        <v/>
      </c>
      <c r="DF55" s="154" t="str">
        <f>IF(ISNUMBER(VAL_S1313!AM55),$F$6,IF(ISBLANK(VAL_S1313!AM55),"",VAL_S1313!AM55))</f>
        <v/>
      </c>
      <c r="DG55" s="187" t="str">
        <f>IF(ISBLANK(VAL_S1313!AM55),"",$F$7)</f>
        <v/>
      </c>
    </row>
    <row r="56" spans="1:111" x14ac:dyDescent="0.25">
      <c r="A56" s="157" t="s">
        <v>331</v>
      </c>
      <c r="B56" s="157" t="s">
        <v>126</v>
      </c>
      <c r="C56" s="158">
        <v>23</v>
      </c>
      <c r="D56" s="146" t="str">
        <f>IF(ISNUMBER(VAL_S1313!D56),VAL_S1313!D56,IF(ISBLANK(VAL_S1313!D56),"","NaN"))</f>
        <v>NaN</v>
      </c>
      <c r="E56" s="154" t="str">
        <f>IF(ISNUMBER(VAL_S1313!D56),$F$6,IF(ISBLANK(VAL_S1313!D56),"",VAL_S1313!D56))</f>
        <v>M</v>
      </c>
      <c r="F56" s="154" t="str">
        <f>IF(ISBLANK(VAL_S1313!D56),"",$F$7)</f>
        <v>F</v>
      </c>
      <c r="G56" s="147" t="str">
        <f>IF(ISNUMBER(VAL_S1313!E56),VAL_S1313!E56,IF(ISBLANK(VAL_S1313!E56),"","NaN"))</f>
        <v>NaN</v>
      </c>
      <c r="H56" s="154" t="str">
        <f>IF(ISNUMBER(VAL_S1313!E56),$F$6,IF(ISBLANK(VAL_S1313!E56),"",VAL_S1313!E56))</f>
        <v>M</v>
      </c>
      <c r="I56" s="154" t="str">
        <f>IF(ISBLANK(VAL_S1313!E56),"",$F$7)</f>
        <v>F</v>
      </c>
      <c r="J56" s="147" t="str">
        <f>IF(ISNUMBER(VAL_S1313!F56),VAL_S1313!F56,IF(ISBLANK(VAL_S1313!F56),"","NaN"))</f>
        <v>NaN</v>
      </c>
      <c r="K56" s="154" t="str">
        <f>IF(ISNUMBER(VAL_S1313!F56),$F$6,IF(ISBLANK(VAL_S1313!F56),"",VAL_S1313!F56))</f>
        <v>M</v>
      </c>
      <c r="L56" s="154" t="str">
        <f>IF(ISBLANK(VAL_S1313!F56),"",$F$7)</f>
        <v>F</v>
      </c>
      <c r="M56" s="147" t="str">
        <f>IF(ISNUMBER(VAL_S1313!G56),VAL_S1313!G56,IF(ISBLANK(VAL_S1313!G56),"","NaN"))</f>
        <v>NaN</v>
      </c>
      <c r="N56" s="154" t="str">
        <f>IF(ISNUMBER(VAL_S1313!G56),$F$6,IF(ISBLANK(VAL_S1313!G56),"",VAL_S1313!G56))</f>
        <v>M</v>
      </c>
      <c r="O56" s="154" t="str">
        <f>IF(ISBLANK(VAL_S1313!G56),"",$F$7)</f>
        <v>F</v>
      </c>
      <c r="P56" s="147" t="str">
        <f>IF(ISNUMBER(VAL_S1313!H56),VAL_S1313!H56,IF(ISBLANK(VAL_S1313!H56),"","NaN"))</f>
        <v>NaN</v>
      </c>
      <c r="Q56" s="154" t="str">
        <f>IF(ISNUMBER(VAL_S1313!H56),$F$6,IF(ISBLANK(VAL_S1313!H56),"",VAL_S1313!H56))</f>
        <v>M</v>
      </c>
      <c r="R56" s="154" t="str">
        <f>IF(ISBLANK(VAL_S1313!H56),"",$F$7)</f>
        <v>F</v>
      </c>
      <c r="S56" s="147" t="str">
        <f>IF(ISNUMBER(VAL_S1313!I56),VAL_S1313!I56,IF(ISBLANK(VAL_S1313!I56),"","NaN"))</f>
        <v>NaN</v>
      </c>
      <c r="T56" s="154" t="str">
        <f>IF(ISNUMBER(VAL_S1313!I56),$F$6,IF(ISBLANK(VAL_S1313!I56),"",VAL_S1313!I56))</f>
        <v>M</v>
      </c>
      <c r="U56" s="154" t="str">
        <f>IF(ISBLANK(VAL_S1313!I56),"",$F$7)</f>
        <v>F</v>
      </c>
      <c r="V56" s="147" t="str">
        <f>IF(ISNUMBER(VAL_S1313!J56),VAL_S1313!J56,IF(ISBLANK(VAL_S1313!J56),"","NaN"))</f>
        <v>NaN</v>
      </c>
      <c r="W56" s="154" t="str">
        <f>IF(ISNUMBER(VAL_S1313!J56),$F$6,IF(ISBLANK(VAL_S1313!J56),"",VAL_S1313!J56))</f>
        <v>M</v>
      </c>
      <c r="X56" s="154" t="str">
        <f>IF(ISBLANK(VAL_S1313!J56),"",$F$7)</f>
        <v>F</v>
      </c>
      <c r="Y56" s="147" t="str">
        <f>IF(ISNUMBER(VAL_S1313!K56),VAL_S1313!K56,IF(ISBLANK(VAL_S1313!K56),"","NaN"))</f>
        <v>NaN</v>
      </c>
      <c r="Z56" s="154" t="str">
        <f>IF(ISNUMBER(VAL_S1313!K56),$F$6,IF(ISBLANK(VAL_S1313!K56),"",VAL_S1313!K56))</f>
        <v>M</v>
      </c>
      <c r="AA56" s="154" t="str">
        <f>IF(ISBLANK(VAL_S1313!K56),"",$F$7)</f>
        <v>F</v>
      </c>
      <c r="AB56" s="147" t="str">
        <f>IF(ISNUMBER(VAL_S1313!L56),VAL_S1313!L56,IF(ISBLANK(VAL_S1313!L56),"","NaN"))</f>
        <v>NaN</v>
      </c>
      <c r="AC56" s="154" t="str">
        <f>IF(ISNUMBER(VAL_S1313!L56),$F$6,IF(ISBLANK(VAL_S1313!L56),"",VAL_S1313!L56))</f>
        <v>M</v>
      </c>
      <c r="AD56" s="154" t="str">
        <f>IF(ISBLANK(VAL_S1313!L56),"",$F$7)</f>
        <v>F</v>
      </c>
      <c r="AE56" s="147" t="str">
        <f>IF(ISNUMBER(VAL_S1313!M56),VAL_S1313!M56,IF(ISBLANK(VAL_S1313!M56),"","NaN"))</f>
        <v>NaN</v>
      </c>
      <c r="AF56" s="154" t="str">
        <f>IF(ISNUMBER(VAL_S1313!M56),$F$6,IF(ISBLANK(VAL_S1313!M56),"",VAL_S1313!M56))</f>
        <v>M</v>
      </c>
      <c r="AG56" s="154" t="str">
        <f>IF(ISBLANK(VAL_S1313!M56),"",$F$7)</f>
        <v>F</v>
      </c>
      <c r="AH56" s="147" t="str">
        <f>IF(ISNUMBER(VAL_S1313!N56),VAL_S1313!N56,IF(ISBLANK(VAL_S1313!N56),"","NaN"))</f>
        <v>NaN</v>
      </c>
      <c r="AI56" s="154" t="str">
        <f>IF(ISNUMBER(VAL_S1313!N56),$F$6,IF(ISBLANK(VAL_S1313!N56),"",VAL_S1313!N56))</f>
        <v>M</v>
      </c>
      <c r="AJ56" s="154" t="str">
        <f>IF(ISBLANK(VAL_S1313!N56),"",$F$7)</f>
        <v>F</v>
      </c>
      <c r="AK56" s="147" t="str">
        <f>IF(ISNUMBER(VAL_S1313!O56),VAL_S1313!O56,IF(ISBLANK(VAL_S1313!O56),"","NaN"))</f>
        <v>NaN</v>
      </c>
      <c r="AL56" s="154" t="str">
        <f>IF(ISNUMBER(VAL_S1313!O56),$F$6,IF(ISBLANK(VAL_S1313!O56),"",VAL_S1313!O56))</f>
        <v>M</v>
      </c>
      <c r="AM56" s="154" t="str">
        <f>IF(ISBLANK(VAL_S1313!O56),"",$F$7)</f>
        <v>F</v>
      </c>
      <c r="AN56" s="147" t="str">
        <f>IF(ISNUMBER(VAL_S1313!P56),VAL_S1313!P56,IF(ISBLANK(VAL_S1313!P56),"","NaN"))</f>
        <v>NaN</v>
      </c>
      <c r="AO56" s="154" t="str">
        <f>IF(ISNUMBER(VAL_S1313!P56),$F$6,IF(ISBLANK(VAL_S1313!P56),"",VAL_S1313!P56))</f>
        <v>M</v>
      </c>
      <c r="AP56" s="154" t="str">
        <f>IF(ISBLANK(VAL_S1313!P56),"",$F$7)</f>
        <v>F</v>
      </c>
      <c r="AQ56" s="147" t="str">
        <f>IF(ISNUMBER(VAL_S1313!Q56),VAL_S1313!Q56,IF(ISBLANK(VAL_S1313!Q56),"","NaN"))</f>
        <v>NaN</v>
      </c>
      <c r="AR56" s="154" t="str">
        <f>IF(ISNUMBER(VAL_S1313!Q56),$F$6,IF(ISBLANK(VAL_S1313!Q56),"",VAL_S1313!Q56))</f>
        <v>M</v>
      </c>
      <c r="AS56" s="154" t="str">
        <f>IF(ISBLANK(VAL_S1313!Q56),"",$F$7)</f>
        <v>F</v>
      </c>
      <c r="AT56" s="147" t="str">
        <f>IF(ISNUMBER(VAL_S1313!R56),VAL_S1313!R56,IF(ISBLANK(VAL_S1313!R56),"","NaN"))</f>
        <v>NaN</v>
      </c>
      <c r="AU56" s="154" t="str">
        <f>IF(ISNUMBER(VAL_S1313!R56),$F$6,IF(ISBLANK(VAL_S1313!R56),"",VAL_S1313!R56))</f>
        <v>M</v>
      </c>
      <c r="AV56" s="154" t="str">
        <f>IF(ISBLANK(VAL_S1313!R56),"",$F$7)</f>
        <v>F</v>
      </c>
      <c r="AW56" s="147" t="str">
        <f>IF(ISNUMBER(VAL_S1313!S56),VAL_S1313!S56,IF(ISBLANK(VAL_S1313!S56),"","NaN"))</f>
        <v>NaN</v>
      </c>
      <c r="AX56" s="154" t="str">
        <f>IF(ISNUMBER(VAL_S1313!S56),$F$6,IF(ISBLANK(VAL_S1313!S56),"",VAL_S1313!S56))</f>
        <v>M</v>
      </c>
      <c r="AY56" s="154" t="str">
        <f>IF(ISBLANK(VAL_S1313!S56),"",$F$7)</f>
        <v>F</v>
      </c>
      <c r="AZ56" s="147" t="str">
        <f>IF(ISNUMBER(VAL_S1313!T56),VAL_S1313!T56,IF(ISBLANK(VAL_S1313!T56),"","NaN"))</f>
        <v>NaN</v>
      </c>
      <c r="BA56" s="154" t="str">
        <f>IF(ISNUMBER(VAL_S1313!T56),$F$6,IF(ISBLANK(VAL_S1313!T56),"",VAL_S1313!T56))</f>
        <v>M</v>
      </c>
      <c r="BB56" s="154" t="str">
        <f>IF(ISBLANK(VAL_S1313!T56),"",$F$7)</f>
        <v>F</v>
      </c>
      <c r="BC56" s="147" t="str">
        <f>IF(ISNUMBER(VAL_S1313!U56),VAL_S1313!U56,IF(ISBLANK(VAL_S1313!U56),"","NaN"))</f>
        <v>NaN</v>
      </c>
      <c r="BD56" s="154" t="str">
        <f>IF(ISNUMBER(VAL_S1313!U56),$F$6,IF(ISBLANK(VAL_S1313!U56),"",VAL_S1313!U56))</f>
        <v>M</v>
      </c>
      <c r="BE56" s="154" t="str">
        <f>IF(ISBLANK(VAL_S1313!U56),"",$F$7)</f>
        <v>F</v>
      </c>
      <c r="BF56" s="147" t="str">
        <f>IF(ISNUMBER(VAL_S1313!V56),VAL_S1313!V56,IF(ISBLANK(VAL_S1313!V56),"","NaN"))</f>
        <v>NaN</v>
      </c>
      <c r="BG56" s="154" t="str">
        <f>IF(ISNUMBER(VAL_S1313!V56),$F$6,IF(ISBLANK(VAL_S1313!V56),"",VAL_S1313!V56))</f>
        <v>M</v>
      </c>
      <c r="BH56" s="154" t="str">
        <f>IF(ISBLANK(VAL_S1313!V56),"",$F$7)</f>
        <v>F</v>
      </c>
      <c r="BI56" s="147" t="str">
        <f>IF(ISNUMBER(VAL_S1313!W56),VAL_S1313!W56,IF(ISBLANK(VAL_S1313!W56),"","NaN"))</f>
        <v>NaN</v>
      </c>
      <c r="BJ56" s="154" t="str">
        <f>IF(ISNUMBER(VAL_S1313!W56),$F$6,IF(ISBLANK(VAL_S1313!W56),"",VAL_S1313!W56))</f>
        <v>M</v>
      </c>
      <c r="BK56" s="154" t="str">
        <f>IF(ISBLANK(VAL_S1313!W56),"",$F$7)</f>
        <v>F</v>
      </c>
      <c r="BL56" s="147" t="str">
        <f>IF(ISNUMBER(VAL_S1313!X56),VAL_S1313!X56,IF(ISBLANK(VAL_S1313!X56),"","NaN"))</f>
        <v>NaN</v>
      </c>
      <c r="BM56" s="154" t="str">
        <f>IF(ISNUMBER(VAL_S1313!X56),$F$6,IF(ISBLANK(VAL_S1313!X56),"",VAL_S1313!X56))</f>
        <v>M</v>
      </c>
      <c r="BN56" s="154" t="str">
        <f>IF(ISBLANK(VAL_S1313!X56),"",$F$7)</f>
        <v>F</v>
      </c>
      <c r="BO56" s="147" t="str">
        <f>IF(ISNUMBER(VAL_S1313!Y56),VAL_S1313!Y56,IF(ISBLANK(VAL_S1313!Y56),"","NaN"))</f>
        <v>NaN</v>
      </c>
      <c r="BP56" s="154" t="str">
        <f>IF(ISNUMBER(VAL_S1313!Y56),$F$6,IF(ISBLANK(VAL_S1313!Y56),"",VAL_S1313!Y56))</f>
        <v>M</v>
      </c>
      <c r="BQ56" s="154" t="str">
        <f>IF(ISBLANK(VAL_S1313!Y56),"",$F$7)</f>
        <v>F</v>
      </c>
      <c r="BR56" s="147" t="str">
        <f>IF(ISNUMBER(VAL_S1313!Z56),VAL_S1313!Z56,IF(ISBLANK(VAL_S1313!Z56),"","NaN"))</f>
        <v>NaN</v>
      </c>
      <c r="BS56" s="154" t="str">
        <f>IF(ISNUMBER(VAL_S1313!Z56),$F$6,IF(ISBLANK(VAL_S1313!Z56),"",VAL_S1313!Z56))</f>
        <v>M</v>
      </c>
      <c r="BT56" s="154" t="str">
        <f>IF(ISBLANK(VAL_S1313!Z56),"",$F$7)</f>
        <v>F</v>
      </c>
      <c r="BU56" s="147" t="str">
        <f>IF(ISNUMBER(VAL_S1313!AA56),VAL_S1313!AA56,IF(ISBLANK(VAL_S1313!AA56),"","NaN"))</f>
        <v>NaN</v>
      </c>
      <c r="BV56" s="154" t="str">
        <f>IF(ISNUMBER(VAL_S1313!AA56),$F$6,IF(ISBLANK(VAL_S1313!AA56),"",VAL_S1313!AA56))</f>
        <v>M</v>
      </c>
      <c r="BW56" s="154" t="str">
        <f>IF(ISBLANK(VAL_S1313!AA56),"",$F$7)</f>
        <v>F</v>
      </c>
      <c r="BX56" s="147" t="str">
        <f>IF(ISNUMBER(VAL_S1313!AB56),VAL_S1313!AB56,IF(ISBLANK(VAL_S1313!AB56),"","NaN"))</f>
        <v>NaN</v>
      </c>
      <c r="BY56" s="154" t="str">
        <f>IF(ISNUMBER(VAL_S1313!AB56),$F$6,IF(ISBLANK(VAL_S1313!AB56),"",VAL_S1313!AB56))</f>
        <v>M</v>
      </c>
      <c r="BZ56" s="154" t="str">
        <f>IF(ISBLANK(VAL_S1313!AB56),"",$F$7)</f>
        <v>F</v>
      </c>
      <c r="CA56" s="147" t="str">
        <f>IF(ISNUMBER(VAL_S1313!AC56),VAL_S1313!AC56,IF(ISBLANK(VAL_S1313!AC56),"","NaN"))</f>
        <v>NaN</v>
      </c>
      <c r="CB56" s="154" t="str">
        <f>IF(ISNUMBER(VAL_S1313!AC56),$F$6,IF(ISBLANK(VAL_S1313!AC56),"",VAL_S1313!AC56))</f>
        <v>M</v>
      </c>
      <c r="CC56" s="154" t="str">
        <f>IF(ISBLANK(VAL_S1313!AC56),"",$F$7)</f>
        <v>F</v>
      </c>
      <c r="CD56" s="147" t="str">
        <f>IF(ISNUMBER(VAL_S1313!AD56),VAL_S1313!AD56,IF(ISBLANK(VAL_S1313!AD56),"","NaN"))</f>
        <v>NaN</v>
      </c>
      <c r="CE56" s="154" t="str">
        <f>IF(ISNUMBER(VAL_S1313!AD56),$F$6,IF(ISBLANK(VAL_S1313!AD56),"",VAL_S1313!AD56))</f>
        <v>M</v>
      </c>
      <c r="CF56" s="154" t="str">
        <f>IF(ISBLANK(VAL_S1313!AD56),"",$F$7)</f>
        <v>F</v>
      </c>
      <c r="CG56" s="147" t="str">
        <f>IF(ISNUMBER(VAL_S1313!AE56),VAL_S1313!AE56,IF(ISBLANK(VAL_S1313!AE56),"","NaN"))</f>
        <v>NaN</v>
      </c>
      <c r="CH56" s="154" t="str">
        <f>IF(ISNUMBER(VAL_S1313!AE56),$F$6,IF(ISBLANK(VAL_S1313!AE56),"",VAL_S1313!AE56))</f>
        <v>M</v>
      </c>
      <c r="CI56" s="154" t="str">
        <f>IF(ISBLANK(VAL_S1313!AE56),"",$F$7)</f>
        <v>F</v>
      </c>
      <c r="CJ56" s="147" t="str">
        <f>IF(ISNUMBER(VAL_S1313!AF56),VAL_S1313!AF56,IF(ISBLANK(VAL_S1313!AF56),"","NaN"))</f>
        <v>NaN</v>
      </c>
      <c r="CK56" s="154" t="str">
        <f>IF(ISNUMBER(VAL_S1313!AF56),$F$6,IF(ISBLANK(VAL_S1313!AF56),"",VAL_S1313!AF56))</f>
        <v>M</v>
      </c>
      <c r="CL56" s="154" t="str">
        <f>IF(ISBLANK(VAL_S1313!AF56),"",$F$7)</f>
        <v>F</v>
      </c>
      <c r="CM56" s="147" t="str">
        <f>IF(ISNUMBER(VAL_S1313!AG56),VAL_S1313!AG56,IF(ISBLANK(VAL_S1313!AG56),"","NaN"))</f>
        <v>NaN</v>
      </c>
      <c r="CN56" s="154" t="str">
        <f>IF(ISNUMBER(VAL_S1313!AG56),$F$6,IF(ISBLANK(VAL_S1313!AG56),"",VAL_S1313!AG56))</f>
        <v>M</v>
      </c>
      <c r="CO56" s="154" t="str">
        <f>IF(ISBLANK(VAL_S1313!AG56),"",$F$7)</f>
        <v>F</v>
      </c>
      <c r="CP56" s="147" t="str">
        <f>IF(ISNUMBER(VAL_S1313!AH56),VAL_S1313!AH56,IF(ISBLANK(VAL_S1313!AH56),"","NaN"))</f>
        <v>NaN</v>
      </c>
      <c r="CQ56" s="154" t="str">
        <f>IF(ISNUMBER(VAL_S1313!AH56),$F$6,IF(ISBLANK(VAL_S1313!AH56),"",VAL_S1313!AH56))</f>
        <v>M</v>
      </c>
      <c r="CR56" s="154" t="str">
        <f>IF(ISBLANK(VAL_S1313!AH56),"",$F$7)</f>
        <v>F</v>
      </c>
      <c r="CS56" s="147" t="str">
        <f>IF(ISNUMBER(VAL_S1313!AI56),VAL_S1313!AI56,IF(ISBLANK(VAL_S1313!AI56),"","NaN"))</f>
        <v/>
      </c>
      <c r="CT56" s="154" t="str">
        <f>IF(ISNUMBER(VAL_S1313!AI56),$F$6,IF(ISBLANK(VAL_S1313!AI56),"",VAL_S1313!AI56))</f>
        <v/>
      </c>
      <c r="CU56" s="154" t="str">
        <f>IF(ISBLANK(VAL_S1313!AI56),"",$F$7)</f>
        <v/>
      </c>
      <c r="CV56" s="147" t="str">
        <f>IF(ISNUMBER(VAL_S1313!AJ56),VAL_S1313!AJ56,IF(ISBLANK(VAL_S1313!AJ56),"","NaN"))</f>
        <v/>
      </c>
      <c r="CW56" s="154" t="str">
        <f>IF(ISNUMBER(VAL_S1313!AJ56),$F$6,IF(ISBLANK(VAL_S1313!AJ56),"",VAL_S1313!AJ56))</f>
        <v/>
      </c>
      <c r="CX56" s="154" t="str">
        <f>IF(ISBLANK(VAL_S1313!AJ56),"",$F$7)</f>
        <v/>
      </c>
      <c r="CY56" s="147" t="str">
        <f>IF(ISNUMBER(VAL_S1313!AK56),VAL_S1313!AK56,IF(ISBLANK(VAL_S1313!AK56),"","NaN"))</f>
        <v/>
      </c>
      <c r="CZ56" s="154" t="str">
        <f>IF(ISNUMBER(VAL_S1313!AK56),$F$6,IF(ISBLANK(VAL_S1313!AK56),"",VAL_S1313!AK56))</f>
        <v/>
      </c>
      <c r="DA56" s="154" t="str">
        <f>IF(ISBLANK(VAL_S1313!AK56),"",$F$7)</f>
        <v/>
      </c>
      <c r="DB56" s="147" t="str">
        <f>IF(ISNUMBER(VAL_S1313!AL56),VAL_S1313!AL56,IF(ISBLANK(VAL_S1313!AL56),"","NaN"))</f>
        <v/>
      </c>
      <c r="DC56" s="154" t="str">
        <f>IF(ISNUMBER(VAL_S1313!AL56),$F$6,IF(ISBLANK(VAL_S1313!AL56),"",VAL_S1313!AL56))</f>
        <v/>
      </c>
      <c r="DD56" s="154" t="str">
        <f>IF(ISBLANK(VAL_S1313!AL56),"",$F$7)</f>
        <v/>
      </c>
      <c r="DE56" s="147" t="str">
        <f>IF(ISNUMBER(VAL_S1313!AM56),VAL_S1313!AM56,IF(ISBLANK(VAL_S1313!AM56),"","NaN"))</f>
        <v/>
      </c>
      <c r="DF56" s="154" t="str">
        <f>IF(ISNUMBER(VAL_S1313!AM56),$F$6,IF(ISBLANK(VAL_S1313!AM56),"",VAL_S1313!AM56))</f>
        <v/>
      </c>
      <c r="DG56" s="187" t="str">
        <f>IF(ISBLANK(VAL_S1313!AM56),"",$F$7)</f>
        <v/>
      </c>
    </row>
    <row r="57" spans="1:111" ht="20" x14ac:dyDescent="0.25">
      <c r="A57" s="157" t="s">
        <v>332</v>
      </c>
      <c r="B57" s="157" t="s">
        <v>127</v>
      </c>
      <c r="C57" s="158">
        <v>24</v>
      </c>
      <c r="D57" s="146" t="str">
        <f>IF(ISNUMBER(VAL_S1313!D57),VAL_S1313!D57,IF(ISBLANK(VAL_S1313!D57),"","NaN"))</f>
        <v>NaN</v>
      </c>
      <c r="E57" s="154" t="str">
        <f>IF(ISNUMBER(VAL_S1313!D57),$F$6,IF(ISBLANK(VAL_S1313!D57),"",VAL_S1313!D57))</f>
        <v>M</v>
      </c>
      <c r="F57" s="154" t="str">
        <f>IF(ISBLANK(VAL_S1313!D57),"",$F$7)</f>
        <v>F</v>
      </c>
      <c r="G57" s="147" t="str">
        <f>IF(ISNUMBER(VAL_S1313!E57),VAL_S1313!E57,IF(ISBLANK(VAL_S1313!E57),"","NaN"))</f>
        <v>NaN</v>
      </c>
      <c r="H57" s="154" t="str">
        <f>IF(ISNUMBER(VAL_S1313!E57),$F$6,IF(ISBLANK(VAL_S1313!E57),"",VAL_S1313!E57))</f>
        <v>M</v>
      </c>
      <c r="I57" s="154" t="str">
        <f>IF(ISBLANK(VAL_S1313!E57),"",$F$7)</f>
        <v>F</v>
      </c>
      <c r="J57" s="147" t="str">
        <f>IF(ISNUMBER(VAL_S1313!F57),VAL_S1313!F57,IF(ISBLANK(VAL_S1313!F57),"","NaN"))</f>
        <v>NaN</v>
      </c>
      <c r="K57" s="154" t="str">
        <f>IF(ISNUMBER(VAL_S1313!F57),$F$6,IF(ISBLANK(VAL_S1313!F57),"",VAL_S1313!F57))</f>
        <v>M</v>
      </c>
      <c r="L57" s="154" t="str">
        <f>IF(ISBLANK(VAL_S1313!F57),"",$F$7)</f>
        <v>F</v>
      </c>
      <c r="M57" s="147" t="str">
        <f>IF(ISNUMBER(VAL_S1313!G57),VAL_S1313!G57,IF(ISBLANK(VAL_S1313!G57),"","NaN"))</f>
        <v>NaN</v>
      </c>
      <c r="N57" s="154" t="str">
        <f>IF(ISNUMBER(VAL_S1313!G57),$F$6,IF(ISBLANK(VAL_S1313!G57),"",VAL_S1313!G57))</f>
        <v>M</v>
      </c>
      <c r="O57" s="154" t="str">
        <f>IF(ISBLANK(VAL_S1313!G57),"",$F$7)</f>
        <v>F</v>
      </c>
      <c r="P57" s="147" t="str">
        <f>IF(ISNUMBER(VAL_S1313!H57),VAL_S1313!H57,IF(ISBLANK(VAL_S1313!H57),"","NaN"))</f>
        <v>NaN</v>
      </c>
      <c r="Q57" s="154" t="str">
        <f>IF(ISNUMBER(VAL_S1313!H57),$F$6,IF(ISBLANK(VAL_S1313!H57),"",VAL_S1313!H57))</f>
        <v>M</v>
      </c>
      <c r="R57" s="154" t="str">
        <f>IF(ISBLANK(VAL_S1313!H57),"",$F$7)</f>
        <v>F</v>
      </c>
      <c r="S57" s="147" t="str">
        <f>IF(ISNUMBER(VAL_S1313!I57),VAL_S1313!I57,IF(ISBLANK(VAL_S1313!I57),"","NaN"))</f>
        <v>NaN</v>
      </c>
      <c r="T57" s="154" t="str">
        <f>IF(ISNUMBER(VAL_S1313!I57),$F$6,IF(ISBLANK(VAL_S1313!I57),"",VAL_S1313!I57))</f>
        <v>M</v>
      </c>
      <c r="U57" s="154" t="str">
        <f>IF(ISBLANK(VAL_S1313!I57),"",$F$7)</f>
        <v>F</v>
      </c>
      <c r="V57" s="147" t="str">
        <f>IF(ISNUMBER(VAL_S1313!J57),VAL_S1313!J57,IF(ISBLANK(VAL_S1313!J57),"","NaN"))</f>
        <v>NaN</v>
      </c>
      <c r="W57" s="154" t="str">
        <f>IF(ISNUMBER(VAL_S1313!J57),$F$6,IF(ISBLANK(VAL_S1313!J57),"",VAL_S1313!J57))</f>
        <v>M</v>
      </c>
      <c r="X57" s="154" t="str">
        <f>IF(ISBLANK(VAL_S1313!J57),"",$F$7)</f>
        <v>F</v>
      </c>
      <c r="Y57" s="147" t="str">
        <f>IF(ISNUMBER(VAL_S1313!K57),VAL_S1313!K57,IF(ISBLANK(VAL_S1313!K57),"","NaN"))</f>
        <v>NaN</v>
      </c>
      <c r="Z57" s="154" t="str">
        <f>IF(ISNUMBER(VAL_S1313!K57),$F$6,IF(ISBLANK(VAL_S1313!K57),"",VAL_S1313!K57))</f>
        <v>M</v>
      </c>
      <c r="AA57" s="154" t="str">
        <f>IF(ISBLANK(VAL_S1313!K57),"",$F$7)</f>
        <v>F</v>
      </c>
      <c r="AB57" s="147" t="str">
        <f>IF(ISNUMBER(VAL_S1313!L57),VAL_S1313!L57,IF(ISBLANK(VAL_S1313!L57),"","NaN"))</f>
        <v>NaN</v>
      </c>
      <c r="AC57" s="154" t="str">
        <f>IF(ISNUMBER(VAL_S1313!L57),$F$6,IF(ISBLANK(VAL_S1313!L57),"",VAL_S1313!L57))</f>
        <v>M</v>
      </c>
      <c r="AD57" s="154" t="str">
        <f>IF(ISBLANK(VAL_S1313!L57),"",$F$7)</f>
        <v>F</v>
      </c>
      <c r="AE57" s="147" t="str">
        <f>IF(ISNUMBER(VAL_S1313!M57),VAL_S1313!M57,IF(ISBLANK(VAL_S1313!M57),"","NaN"))</f>
        <v>NaN</v>
      </c>
      <c r="AF57" s="154" t="str">
        <f>IF(ISNUMBER(VAL_S1313!M57),$F$6,IF(ISBLANK(VAL_S1313!M57),"",VAL_S1313!M57))</f>
        <v>M</v>
      </c>
      <c r="AG57" s="154" t="str">
        <f>IF(ISBLANK(VAL_S1313!M57),"",$F$7)</f>
        <v>F</v>
      </c>
      <c r="AH57" s="147" t="str">
        <f>IF(ISNUMBER(VAL_S1313!N57),VAL_S1313!N57,IF(ISBLANK(VAL_S1313!N57),"","NaN"))</f>
        <v>NaN</v>
      </c>
      <c r="AI57" s="154" t="str">
        <f>IF(ISNUMBER(VAL_S1313!N57),$F$6,IF(ISBLANK(VAL_S1313!N57),"",VAL_S1313!N57))</f>
        <v>M</v>
      </c>
      <c r="AJ57" s="154" t="str">
        <f>IF(ISBLANK(VAL_S1313!N57),"",$F$7)</f>
        <v>F</v>
      </c>
      <c r="AK57" s="147" t="str">
        <f>IF(ISNUMBER(VAL_S1313!O57),VAL_S1313!O57,IF(ISBLANK(VAL_S1313!O57),"","NaN"))</f>
        <v>NaN</v>
      </c>
      <c r="AL57" s="154" t="str">
        <f>IF(ISNUMBER(VAL_S1313!O57),$F$6,IF(ISBLANK(VAL_S1313!O57),"",VAL_S1313!O57))</f>
        <v>M</v>
      </c>
      <c r="AM57" s="154" t="str">
        <f>IF(ISBLANK(VAL_S1313!O57),"",$F$7)</f>
        <v>F</v>
      </c>
      <c r="AN57" s="147" t="str">
        <f>IF(ISNUMBER(VAL_S1313!P57),VAL_S1313!P57,IF(ISBLANK(VAL_S1313!P57),"","NaN"))</f>
        <v>NaN</v>
      </c>
      <c r="AO57" s="154" t="str">
        <f>IF(ISNUMBER(VAL_S1313!P57),$F$6,IF(ISBLANK(VAL_S1313!P57),"",VAL_S1313!P57))</f>
        <v>M</v>
      </c>
      <c r="AP57" s="154" t="str">
        <f>IF(ISBLANK(VAL_S1313!P57),"",$F$7)</f>
        <v>F</v>
      </c>
      <c r="AQ57" s="147" t="str">
        <f>IF(ISNUMBER(VAL_S1313!Q57),VAL_S1313!Q57,IF(ISBLANK(VAL_S1313!Q57),"","NaN"))</f>
        <v>NaN</v>
      </c>
      <c r="AR57" s="154" t="str">
        <f>IF(ISNUMBER(VAL_S1313!Q57),$F$6,IF(ISBLANK(VAL_S1313!Q57),"",VAL_S1313!Q57))</f>
        <v>M</v>
      </c>
      <c r="AS57" s="154" t="str">
        <f>IF(ISBLANK(VAL_S1313!Q57),"",$F$7)</f>
        <v>F</v>
      </c>
      <c r="AT57" s="147" t="str">
        <f>IF(ISNUMBER(VAL_S1313!R57),VAL_S1313!R57,IF(ISBLANK(VAL_S1313!R57),"","NaN"))</f>
        <v>NaN</v>
      </c>
      <c r="AU57" s="154" t="str">
        <f>IF(ISNUMBER(VAL_S1313!R57),$F$6,IF(ISBLANK(VAL_S1313!R57),"",VAL_S1313!R57))</f>
        <v>M</v>
      </c>
      <c r="AV57" s="154" t="str">
        <f>IF(ISBLANK(VAL_S1313!R57),"",$F$7)</f>
        <v>F</v>
      </c>
      <c r="AW57" s="147" t="str">
        <f>IF(ISNUMBER(VAL_S1313!S57),VAL_S1313!S57,IF(ISBLANK(VAL_S1313!S57),"","NaN"))</f>
        <v>NaN</v>
      </c>
      <c r="AX57" s="154" t="str">
        <f>IF(ISNUMBER(VAL_S1313!S57),$F$6,IF(ISBLANK(VAL_S1313!S57),"",VAL_S1313!S57))</f>
        <v>M</v>
      </c>
      <c r="AY57" s="154" t="str">
        <f>IF(ISBLANK(VAL_S1313!S57),"",$F$7)</f>
        <v>F</v>
      </c>
      <c r="AZ57" s="147" t="str">
        <f>IF(ISNUMBER(VAL_S1313!T57),VAL_S1313!T57,IF(ISBLANK(VAL_S1313!T57),"","NaN"))</f>
        <v>NaN</v>
      </c>
      <c r="BA57" s="154" t="str">
        <f>IF(ISNUMBER(VAL_S1313!T57),$F$6,IF(ISBLANK(VAL_S1313!T57),"",VAL_S1313!T57))</f>
        <v>M</v>
      </c>
      <c r="BB57" s="154" t="str">
        <f>IF(ISBLANK(VAL_S1313!T57),"",$F$7)</f>
        <v>F</v>
      </c>
      <c r="BC57" s="147" t="str">
        <f>IF(ISNUMBER(VAL_S1313!U57),VAL_S1313!U57,IF(ISBLANK(VAL_S1313!U57),"","NaN"))</f>
        <v>NaN</v>
      </c>
      <c r="BD57" s="154" t="str">
        <f>IF(ISNUMBER(VAL_S1313!U57),$F$6,IF(ISBLANK(VAL_S1313!U57),"",VAL_S1313!U57))</f>
        <v>M</v>
      </c>
      <c r="BE57" s="154" t="str">
        <f>IF(ISBLANK(VAL_S1313!U57),"",$F$7)</f>
        <v>F</v>
      </c>
      <c r="BF57" s="147" t="str">
        <f>IF(ISNUMBER(VAL_S1313!V57),VAL_S1313!V57,IF(ISBLANK(VAL_S1313!V57),"","NaN"))</f>
        <v>NaN</v>
      </c>
      <c r="BG57" s="154" t="str">
        <f>IF(ISNUMBER(VAL_S1313!V57),$F$6,IF(ISBLANK(VAL_S1313!V57),"",VAL_S1313!V57))</f>
        <v>M</v>
      </c>
      <c r="BH57" s="154" t="str">
        <f>IF(ISBLANK(VAL_S1313!V57),"",$F$7)</f>
        <v>F</v>
      </c>
      <c r="BI57" s="147" t="str">
        <f>IF(ISNUMBER(VAL_S1313!W57),VAL_S1313!W57,IF(ISBLANK(VAL_S1313!W57),"","NaN"))</f>
        <v>NaN</v>
      </c>
      <c r="BJ57" s="154" t="str">
        <f>IF(ISNUMBER(VAL_S1313!W57),$F$6,IF(ISBLANK(VAL_S1313!W57),"",VAL_S1313!W57))</f>
        <v>M</v>
      </c>
      <c r="BK57" s="154" t="str">
        <f>IF(ISBLANK(VAL_S1313!W57),"",$F$7)</f>
        <v>F</v>
      </c>
      <c r="BL57" s="147" t="str">
        <f>IF(ISNUMBER(VAL_S1313!X57),VAL_S1313!X57,IF(ISBLANK(VAL_S1313!X57),"","NaN"))</f>
        <v>NaN</v>
      </c>
      <c r="BM57" s="154" t="str">
        <f>IF(ISNUMBER(VAL_S1313!X57),$F$6,IF(ISBLANK(VAL_S1313!X57),"",VAL_S1313!X57))</f>
        <v>M</v>
      </c>
      <c r="BN57" s="154" t="str">
        <f>IF(ISBLANK(VAL_S1313!X57),"",$F$7)</f>
        <v>F</v>
      </c>
      <c r="BO57" s="147" t="str">
        <f>IF(ISNUMBER(VAL_S1313!Y57),VAL_S1313!Y57,IF(ISBLANK(VAL_S1313!Y57),"","NaN"))</f>
        <v>NaN</v>
      </c>
      <c r="BP57" s="154" t="str">
        <f>IF(ISNUMBER(VAL_S1313!Y57),$F$6,IF(ISBLANK(VAL_S1313!Y57),"",VAL_S1313!Y57))</f>
        <v>M</v>
      </c>
      <c r="BQ57" s="154" t="str">
        <f>IF(ISBLANK(VAL_S1313!Y57),"",$F$7)</f>
        <v>F</v>
      </c>
      <c r="BR57" s="147" t="str">
        <f>IF(ISNUMBER(VAL_S1313!Z57),VAL_S1313!Z57,IF(ISBLANK(VAL_S1313!Z57),"","NaN"))</f>
        <v>NaN</v>
      </c>
      <c r="BS57" s="154" t="str">
        <f>IF(ISNUMBER(VAL_S1313!Z57),$F$6,IF(ISBLANK(VAL_S1313!Z57),"",VAL_S1313!Z57))</f>
        <v>M</v>
      </c>
      <c r="BT57" s="154" t="str">
        <f>IF(ISBLANK(VAL_S1313!Z57),"",$F$7)</f>
        <v>F</v>
      </c>
      <c r="BU57" s="147" t="str">
        <f>IF(ISNUMBER(VAL_S1313!AA57),VAL_S1313!AA57,IF(ISBLANK(VAL_S1313!AA57),"","NaN"))</f>
        <v>NaN</v>
      </c>
      <c r="BV57" s="154" t="str">
        <f>IF(ISNUMBER(VAL_S1313!AA57),$F$6,IF(ISBLANK(VAL_S1313!AA57),"",VAL_S1313!AA57))</f>
        <v>M</v>
      </c>
      <c r="BW57" s="154" t="str">
        <f>IF(ISBLANK(VAL_S1313!AA57),"",$F$7)</f>
        <v>F</v>
      </c>
      <c r="BX57" s="147" t="str">
        <f>IF(ISNUMBER(VAL_S1313!AB57),VAL_S1313!AB57,IF(ISBLANK(VAL_S1313!AB57),"","NaN"))</f>
        <v>NaN</v>
      </c>
      <c r="BY57" s="154" t="str">
        <f>IF(ISNUMBER(VAL_S1313!AB57),$F$6,IF(ISBLANK(VAL_S1313!AB57),"",VAL_S1313!AB57))</f>
        <v>M</v>
      </c>
      <c r="BZ57" s="154" t="str">
        <f>IF(ISBLANK(VAL_S1313!AB57),"",$F$7)</f>
        <v>F</v>
      </c>
      <c r="CA57" s="147" t="str">
        <f>IF(ISNUMBER(VAL_S1313!AC57),VAL_S1313!AC57,IF(ISBLANK(VAL_S1313!AC57),"","NaN"))</f>
        <v>NaN</v>
      </c>
      <c r="CB57" s="154" t="str">
        <f>IF(ISNUMBER(VAL_S1313!AC57),$F$6,IF(ISBLANK(VAL_S1313!AC57),"",VAL_S1313!AC57))</f>
        <v>M</v>
      </c>
      <c r="CC57" s="154" t="str">
        <f>IF(ISBLANK(VAL_S1313!AC57),"",$F$7)</f>
        <v>F</v>
      </c>
      <c r="CD57" s="147" t="str">
        <f>IF(ISNUMBER(VAL_S1313!AD57),VAL_S1313!AD57,IF(ISBLANK(VAL_S1313!AD57),"","NaN"))</f>
        <v>NaN</v>
      </c>
      <c r="CE57" s="154" t="str">
        <f>IF(ISNUMBER(VAL_S1313!AD57),$F$6,IF(ISBLANK(VAL_S1313!AD57),"",VAL_S1313!AD57))</f>
        <v>M</v>
      </c>
      <c r="CF57" s="154" t="str">
        <f>IF(ISBLANK(VAL_S1313!AD57),"",$F$7)</f>
        <v>F</v>
      </c>
      <c r="CG57" s="147" t="str">
        <f>IF(ISNUMBER(VAL_S1313!AE57),VAL_S1313!AE57,IF(ISBLANK(VAL_S1313!AE57),"","NaN"))</f>
        <v>NaN</v>
      </c>
      <c r="CH57" s="154" t="str">
        <f>IF(ISNUMBER(VAL_S1313!AE57),$F$6,IF(ISBLANK(VAL_S1313!AE57),"",VAL_S1313!AE57))</f>
        <v>M</v>
      </c>
      <c r="CI57" s="154" t="str">
        <f>IF(ISBLANK(VAL_S1313!AE57),"",$F$7)</f>
        <v>F</v>
      </c>
      <c r="CJ57" s="147" t="str">
        <f>IF(ISNUMBER(VAL_S1313!AF57),VAL_S1313!AF57,IF(ISBLANK(VAL_S1313!AF57),"","NaN"))</f>
        <v>NaN</v>
      </c>
      <c r="CK57" s="154" t="str">
        <f>IF(ISNUMBER(VAL_S1313!AF57),$F$6,IF(ISBLANK(VAL_S1313!AF57),"",VAL_S1313!AF57))</f>
        <v>M</v>
      </c>
      <c r="CL57" s="154" t="str">
        <f>IF(ISBLANK(VAL_S1313!AF57),"",$F$7)</f>
        <v>F</v>
      </c>
      <c r="CM57" s="147" t="str">
        <f>IF(ISNUMBER(VAL_S1313!AG57),VAL_S1313!AG57,IF(ISBLANK(VAL_S1313!AG57),"","NaN"))</f>
        <v>NaN</v>
      </c>
      <c r="CN57" s="154" t="str">
        <f>IF(ISNUMBER(VAL_S1313!AG57),$F$6,IF(ISBLANK(VAL_S1313!AG57),"",VAL_S1313!AG57))</f>
        <v>M</v>
      </c>
      <c r="CO57" s="154" t="str">
        <f>IF(ISBLANK(VAL_S1313!AG57),"",$F$7)</f>
        <v>F</v>
      </c>
      <c r="CP57" s="147" t="str">
        <f>IF(ISNUMBER(VAL_S1313!AH57),VAL_S1313!AH57,IF(ISBLANK(VAL_S1313!AH57),"","NaN"))</f>
        <v>NaN</v>
      </c>
      <c r="CQ57" s="154" t="str">
        <f>IF(ISNUMBER(VAL_S1313!AH57),$F$6,IF(ISBLANK(VAL_S1313!AH57),"",VAL_S1313!AH57))</f>
        <v>M</v>
      </c>
      <c r="CR57" s="154" t="str">
        <f>IF(ISBLANK(VAL_S1313!AH57),"",$F$7)</f>
        <v>F</v>
      </c>
      <c r="CS57" s="147" t="str">
        <f>IF(ISNUMBER(VAL_S1313!AI57),VAL_S1313!AI57,IF(ISBLANK(VAL_S1313!AI57),"","NaN"))</f>
        <v/>
      </c>
      <c r="CT57" s="154" t="str">
        <f>IF(ISNUMBER(VAL_S1313!AI57),$F$6,IF(ISBLANK(VAL_S1313!AI57),"",VAL_S1313!AI57))</f>
        <v/>
      </c>
      <c r="CU57" s="154" t="str">
        <f>IF(ISBLANK(VAL_S1313!AI57),"",$F$7)</f>
        <v/>
      </c>
      <c r="CV57" s="147" t="str">
        <f>IF(ISNUMBER(VAL_S1313!AJ57),VAL_S1313!AJ57,IF(ISBLANK(VAL_S1313!AJ57),"","NaN"))</f>
        <v/>
      </c>
      <c r="CW57" s="154" t="str">
        <f>IF(ISNUMBER(VAL_S1313!AJ57),$F$6,IF(ISBLANK(VAL_S1313!AJ57),"",VAL_S1313!AJ57))</f>
        <v/>
      </c>
      <c r="CX57" s="154" t="str">
        <f>IF(ISBLANK(VAL_S1313!AJ57),"",$F$7)</f>
        <v/>
      </c>
      <c r="CY57" s="147" t="str">
        <f>IF(ISNUMBER(VAL_S1313!AK57),VAL_S1313!AK57,IF(ISBLANK(VAL_S1313!AK57),"","NaN"))</f>
        <v/>
      </c>
      <c r="CZ57" s="154" t="str">
        <f>IF(ISNUMBER(VAL_S1313!AK57),$F$6,IF(ISBLANK(VAL_S1313!AK57),"",VAL_S1313!AK57))</f>
        <v/>
      </c>
      <c r="DA57" s="154" t="str">
        <f>IF(ISBLANK(VAL_S1313!AK57),"",$F$7)</f>
        <v/>
      </c>
      <c r="DB57" s="147" t="str">
        <f>IF(ISNUMBER(VAL_S1313!AL57),VAL_S1313!AL57,IF(ISBLANK(VAL_S1313!AL57),"","NaN"))</f>
        <v/>
      </c>
      <c r="DC57" s="154" t="str">
        <f>IF(ISNUMBER(VAL_S1313!AL57),$F$6,IF(ISBLANK(VAL_S1313!AL57),"",VAL_S1313!AL57))</f>
        <v/>
      </c>
      <c r="DD57" s="154" t="str">
        <f>IF(ISBLANK(VAL_S1313!AL57),"",$F$7)</f>
        <v/>
      </c>
      <c r="DE57" s="147" t="str">
        <f>IF(ISNUMBER(VAL_S1313!AM57),VAL_S1313!AM57,IF(ISBLANK(VAL_S1313!AM57),"","NaN"))</f>
        <v/>
      </c>
      <c r="DF57" s="154" t="str">
        <f>IF(ISNUMBER(VAL_S1313!AM57),$F$6,IF(ISBLANK(VAL_S1313!AM57),"",VAL_S1313!AM57))</f>
        <v/>
      </c>
      <c r="DG57" s="187" t="str">
        <f>IF(ISBLANK(VAL_S1313!AM57),"",$F$7)</f>
        <v/>
      </c>
    </row>
    <row r="58" spans="1:111" x14ac:dyDescent="0.25">
      <c r="A58" s="157" t="s">
        <v>333</v>
      </c>
      <c r="B58" s="157" t="s">
        <v>128</v>
      </c>
      <c r="C58" s="158">
        <v>25</v>
      </c>
      <c r="D58" s="146" t="str">
        <f>IF(ISNUMBER(VAL_S1313!D58),VAL_S1313!D58,IF(ISBLANK(VAL_S1313!D58),"","NaN"))</f>
        <v>NaN</v>
      </c>
      <c r="E58" s="154" t="str">
        <f>IF(ISNUMBER(VAL_S1313!D58),$F$6,IF(ISBLANK(VAL_S1313!D58),"",VAL_S1313!D58))</f>
        <v>M</v>
      </c>
      <c r="F58" s="154" t="str">
        <f>IF(ISBLANK(VAL_S1313!D58),"",$F$7)</f>
        <v>F</v>
      </c>
      <c r="G58" s="147" t="str">
        <f>IF(ISNUMBER(VAL_S1313!E58),VAL_S1313!E58,IF(ISBLANK(VAL_S1313!E58),"","NaN"))</f>
        <v>NaN</v>
      </c>
      <c r="H58" s="154" t="str">
        <f>IF(ISNUMBER(VAL_S1313!E58),$F$6,IF(ISBLANK(VAL_S1313!E58),"",VAL_S1313!E58))</f>
        <v>M</v>
      </c>
      <c r="I58" s="154" t="str">
        <f>IF(ISBLANK(VAL_S1313!E58),"",$F$7)</f>
        <v>F</v>
      </c>
      <c r="J58" s="147" t="str">
        <f>IF(ISNUMBER(VAL_S1313!F58),VAL_S1313!F58,IF(ISBLANK(VAL_S1313!F58),"","NaN"))</f>
        <v>NaN</v>
      </c>
      <c r="K58" s="154" t="str">
        <f>IF(ISNUMBER(VAL_S1313!F58),$F$6,IF(ISBLANK(VAL_S1313!F58),"",VAL_S1313!F58))</f>
        <v>M</v>
      </c>
      <c r="L58" s="154" t="str">
        <f>IF(ISBLANK(VAL_S1313!F58),"",$F$7)</f>
        <v>F</v>
      </c>
      <c r="M58" s="147" t="str">
        <f>IF(ISNUMBER(VAL_S1313!G58),VAL_S1313!G58,IF(ISBLANK(VAL_S1313!G58),"","NaN"))</f>
        <v>NaN</v>
      </c>
      <c r="N58" s="154" t="str">
        <f>IF(ISNUMBER(VAL_S1313!G58),$F$6,IF(ISBLANK(VAL_S1313!G58),"",VAL_S1313!G58))</f>
        <v>M</v>
      </c>
      <c r="O58" s="154" t="str">
        <f>IF(ISBLANK(VAL_S1313!G58),"",$F$7)</f>
        <v>F</v>
      </c>
      <c r="P58" s="147" t="str">
        <f>IF(ISNUMBER(VAL_S1313!H58),VAL_S1313!H58,IF(ISBLANK(VAL_S1313!H58),"","NaN"))</f>
        <v>NaN</v>
      </c>
      <c r="Q58" s="154" t="str">
        <f>IF(ISNUMBER(VAL_S1313!H58),$F$6,IF(ISBLANK(VAL_S1313!H58),"",VAL_S1313!H58))</f>
        <v>M</v>
      </c>
      <c r="R58" s="154" t="str">
        <f>IF(ISBLANK(VAL_S1313!H58),"",$F$7)</f>
        <v>F</v>
      </c>
      <c r="S58" s="147" t="str">
        <f>IF(ISNUMBER(VAL_S1313!I58),VAL_S1313!I58,IF(ISBLANK(VAL_S1313!I58),"","NaN"))</f>
        <v>NaN</v>
      </c>
      <c r="T58" s="154" t="str">
        <f>IF(ISNUMBER(VAL_S1313!I58),$F$6,IF(ISBLANK(VAL_S1313!I58),"",VAL_S1313!I58))</f>
        <v>M</v>
      </c>
      <c r="U58" s="154" t="str">
        <f>IF(ISBLANK(VAL_S1313!I58),"",$F$7)</f>
        <v>F</v>
      </c>
      <c r="V58" s="147" t="str">
        <f>IF(ISNUMBER(VAL_S1313!J58),VAL_S1313!J58,IF(ISBLANK(VAL_S1313!J58),"","NaN"))</f>
        <v>NaN</v>
      </c>
      <c r="W58" s="154" t="str">
        <f>IF(ISNUMBER(VAL_S1313!J58),$F$6,IF(ISBLANK(VAL_S1313!J58),"",VAL_S1313!J58))</f>
        <v>M</v>
      </c>
      <c r="X58" s="154" t="str">
        <f>IF(ISBLANK(VAL_S1313!J58),"",$F$7)</f>
        <v>F</v>
      </c>
      <c r="Y58" s="147" t="str">
        <f>IF(ISNUMBER(VAL_S1313!K58),VAL_S1313!K58,IF(ISBLANK(VAL_S1313!K58),"","NaN"))</f>
        <v>NaN</v>
      </c>
      <c r="Z58" s="154" t="str">
        <f>IF(ISNUMBER(VAL_S1313!K58),$F$6,IF(ISBLANK(VAL_S1313!K58),"",VAL_S1313!K58))</f>
        <v>M</v>
      </c>
      <c r="AA58" s="154" t="str">
        <f>IF(ISBLANK(VAL_S1313!K58),"",$F$7)</f>
        <v>F</v>
      </c>
      <c r="AB58" s="147" t="str">
        <f>IF(ISNUMBER(VAL_S1313!L58),VAL_S1313!L58,IF(ISBLANK(VAL_S1313!L58),"","NaN"))</f>
        <v>NaN</v>
      </c>
      <c r="AC58" s="154" t="str">
        <f>IF(ISNUMBER(VAL_S1313!L58),$F$6,IF(ISBLANK(VAL_S1313!L58),"",VAL_S1313!L58))</f>
        <v>M</v>
      </c>
      <c r="AD58" s="154" t="str">
        <f>IF(ISBLANK(VAL_S1313!L58),"",$F$7)</f>
        <v>F</v>
      </c>
      <c r="AE58" s="147" t="str">
        <f>IF(ISNUMBER(VAL_S1313!M58),VAL_S1313!M58,IF(ISBLANK(VAL_S1313!M58),"","NaN"))</f>
        <v>NaN</v>
      </c>
      <c r="AF58" s="154" t="str">
        <f>IF(ISNUMBER(VAL_S1313!M58),$F$6,IF(ISBLANK(VAL_S1313!M58),"",VAL_S1313!M58))</f>
        <v>M</v>
      </c>
      <c r="AG58" s="154" t="str">
        <f>IF(ISBLANK(VAL_S1313!M58),"",$F$7)</f>
        <v>F</v>
      </c>
      <c r="AH58" s="147" t="str">
        <f>IF(ISNUMBER(VAL_S1313!N58),VAL_S1313!N58,IF(ISBLANK(VAL_S1313!N58),"","NaN"))</f>
        <v>NaN</v>
      </c>
      <c r="AI58" s="154" t="str">
        <f>IF(ISNUMBER(VAL_S1313!N58),$F$6,IF(ISBLANK(VAL_S1313!N58),"",VAL_S1313!N58))</f>
        <v>M</v>
      </c>
      <c r="AJ58" s="154" t="str">
        <f>IF(ISBLANK(VAL_S1313!N58),"",$F$7)</f>
        <v>F</v>
      </c>
      <c r="AK58" s="147" t="str">
        <f>IF(ISNUMBER(VAL_S1313!O58),VAL_S1313!O58,IF(ISBLANK(VAL_S1313!O58),"","NaN"))</f>
        <v>NaN</v>
      </c>
      <c r="AL58" s="154" t="str">
        <f>IF(ISNUMBER(VAL_S1313!O58),$F$6,IF(ISBLANK(VAL_S1313!O58),"",VAL_S1313!O58))</f>
        <v>M</v>
      </c>
      <c r="AM58" s="154" t="str">
        <f>IF(ISBLANK(VAL_S1313!O58),"",$F$7)</f>
        <v>F</v>
      </c>
      <c r="AN58" s="147" t="str">
        <f>IF(ISNUMBER(VAL_S1313!P58),VAL_S1313!P58,IF(ISBLANK(VAL_S1313!P58),"","NaN"))</f>
        <v>NaN</v>
      </c>
      <c r="AO58" s="154" t="str">
        <f>IF(ISNUMBER(VAL_S1313!P58),$F$6,IF(ISBLANK(VAL_S1313!P58),"",VAL_S1313!P58))</f>
        <v>M</v>
      </c>
      <c r="AP58" s="154" t="str">
        <f>IF(ISBLANK(VAL_S1313!P58),"",$F$7)</f>
        <v>F</v>
      </c>
      <c r="AQ58" s="147" t="str">
        <f>IF(ISNUMBER(VAL_S1313!Q58),VAL_S1313!Q58,IF(ISBLANK(VAL_S1313!Q58),"","NaN"))</f>
        <v>NaN</v>
      </c>
      <c r="AR58" s="154" t="str">
        <f>IF(ISNUMBER(VAL_S1313!Q58),$F$6,IF(ISBLANK(VAL_S1313!Q58),"",VAL_S1313!Q58))</f>
        <v>M</v>
      </c>
      <c r="AS58" s="154" t="str">
        <f>IF(ISBLANK(VAL_S1313!Q58),"",$F$7)</f>
        <v>F</v>
      </c>
      <c r="AT58" s="147" t="str">
        <f>IF(ISNUMBER(VAL_S1313!R58),VAL_S1313!R58,IF(ISBLANK(VAL_S1313!R58),"","NaN"))</f>
        <v>NaN</v>
      </c>
      <c r="AU58" s="154" t="str">
        <f>IF(ISNUMBER(VAL_S1313!R58),$F$6,IF(ISBLANK(VAL_S1313!R58),"",VAL_S1313!R58))</f>
        <v>M</v>
      </c>
      <c r="AV58" s="154" t="str">
        <f>IF(ISBLANK(VAL_S1313!R58),"",$F$7)</f>
        <v>F</v>
      </c>
      <c r="AW58" s="147" t="str">
        <f>IF(ISNUMBER(VAL_S1313!S58),VAL_S1313!S58,IF(ISBLANK(VAL_S1313!S58),"","NaN"))</f>
        <v>NaN</v>
      </c>
      <c r="AX58" s="154" t="str">
        <f>IF(ISNUMBER(VAL_S1313!S58),$F$6,IF(ISBLANK(VAL_S1313!S58),"",VAL_S1313!S58))</f>
        <v>M</v>
      </c>
      <c r="AY58" s="154" t="str">
        <f>IF(ISBLANK(VAL_S1313!S58),"",$F$7)</f>
        <v>F</v>
      </c>
      <c r="AZ58" s="147" t="str">
        <f>IF(ISNUMBER(VAL_S1313!T58),VAL_S1313!T58,IF(ISBLANK(VAL_S1313!T58),"","NaN"))</f>
        <v>NaN</v>
      </c>
      <c r="BA58" s="154" t="str">
        <f>IF(ISNUMBER(VAL_S1313!T58),$F$6,IF(ISBLANK(VAL_S1313!T58),"",VAL_S1313!T58))</f>
        <v>M</v>
      </c>
      <c r="BB58" s="154" t="str">
        <f>IF(ISBLANK(VAL_S1313!T58),"",$F$7)</f>
        <v>F</v>
      </c>
      <c r="BC58" s="147" t="str">
        <f>IF(ISNUMBER(VAL_S1313!U58),VAL_S1313!U58,IF(ISBLANK(VAL_S1313!U58),"","NaN"))</f>
        <v>NaN</v>
      </c>
      <c r="BD58" s="154" t="str">
        <f>IF(ISNUMBER(VAL_S1313!U58),$F$6,IF(ISBLANK(VAL_S1313!U58),"",VAL_S1313!U58))</f>
        <v>M</v>
      </c>
      <c r="BE58" s="154" t="str">
        <f>IF(ISBLANK(VAL_S1313!U58),"",$F$7)</f>
        <v>F</v>
      </c>
      <c r="BF58" s="147" t="str">
        <f>IF(ISNUMBER(VAL_S1313!V58),VAL_S1313!V58,IF(ISBLANK(VAL_S1313!V58),"","NaN"))</f>
        <v>NaN</v>
      </c>
      <c r="BG58" s="154" t="str">
        <f>IF(ISNUMBER(VAL_S1313!V58),$F$6,IF(ISBLANK(VAL_S1313!V58),"",VAL_S1313!V58))</f>
        <v>M</v>
      </c>
      <c r="BH58" s="154" t="str">
        <f>IF(ISBLANK(VAL_S1313!V58),"",$F$7)</f>
        <v>F</v>
      </c>
      <c r="BI58" s="147" t="str">
        <f>IF(ISNUMBER(VAL_S1313!W58),VAL_S1313!W58,IF(ISBLANK(VAL_S1313!W58),"","NaN"))</f>
        <v>NaN</v>
      </c>
      <c r="BJ58" s="154" t="str">
        <f>IF(ISNUMBER(VAL_S1313!W58),$F$6,IF(ISBLANK(VAL_S1313!W58),"",VAL_S1313!W58))</f>
        <v>M</v>
      </c>
      <c r="BK58" s="154" t="str">
        <f>IF(ISBLANK(VAL_S1313!W58),"",$F$7)</f>
        <v>F</v>
      </c>
      <c r="BL58" s="147" t="str">
        <f>IF(ISNUMBER(VAL_S1313!X58),VAL_S1313!X58,IF(ISBLANK(VAL_S1313!X58),"","NaN"))</f>
        <v>NaN</v>
      </c>
      <c r="BM58" s="154" t="str">
        <f>IF(ISNUMBER(VAL_S1313!X58),$F$6,IF(ISBLANK(VAL_S1313!X58),"",VAL_S1313!X58))</f>
        <v>M</v>
      </c>
      <c r="BN58" s="154" t="str">
        <f>IF(ISBLANK(VAL_S1313!X58),"",$F$7)</f>
        <v>F</v>
      </c>
      <c r="BO58" s="147" t="str">
        <f>IF(ISNUMBER(VAL_S1313!Y58),VAL_S1313!Y58,IF(ISBLANK(VAL_S1313!Y58),"","NaN"))</f>
        <v>NaN</v>
      </c>
      <c r="BP58" s="154" t="str">
        <f>IF(ISNUMBER(VAL_S1313!Y58),$F$6,IF(ISBLANK(VAL_S1313!Y58),"",VAL_S1313!Y58))</f>
        <v>M</v>
      </c>
      <c r="BQ58" s="154" t="str">
        <f>IF(ISBLANK(VAL_S1313!Y58),"",$F$7)</f>
        <v>F</v>
      </c>
      <c r="BR58" s="147" t="str">
        <f>IF(ISNUMBER(VAL_S1313!Z58),VAL_S1313!Z58,IF(ISBLANK(VAL_S1313!Z58),"","NaN"))</f>
        <v>NaN</v>
      </c>
      <c r="BS58" s="154" t="str">
        <f>IF(ISNUMBER(VAL_S1313!Z58),$F$6,IF(ISBLANK(VAL_S1313!Z58),"",VAL_S1313!Z58))</f>
        <v>M</v>
      </c>
      <c r="BT58" s="154" t="str">
        <f>IF(ISBLANK(VAL_S1313!Z58),"",$F$7)</f>
        <v>F</v>
      </c>
      <c r="BU58" s="147" t="str">
        <f>IF(ISNUMBER(VAL_S1313!AA58),VAL_S1313!AA58,IF(ISBLANK(VAL_S1313!AA58),"","NaN"))</f>
        <v>NaN</v>
      </c>
      <c r="BV58" s="154" t="str">
        <f>IF(ISNUMBER(VAL_S1313!AA58),$F$6,IF(ISBLANK(VAL_S1313!AA58),"",VAL_S1313!AA58))</f>
        <v>M</v>
      </c>
      <c r="BW58" s="154" t="str">
        <f>IF(ISBLANK(VAL_S1313!AA58),"",$F$7)</f>
        <v>F</v>
      </c>
      <c r="BX58" s="147" t="str">
        <f>IF(ISNUMBER(VAL_S1313!AB58),VAL_S1313!AB58,IF(ISBLANK(VAL_S1313!AB58),"","NaN"))</f>
        <v>NaN</v>
      </c>
      <c r="BY58" s="154" t="str">
        <f>IF(ISNUMBER(VAL_S1313!AB58),$F$6,IF(ISBLANK(VAL_S1313!AB58),"",VAL_S1313!AB58))</f>
        <v>M</v>
      </c>
      <c r="BZ58" s="154" t="str">
        <f>IF(ISBLANK(VAL_S1313!AB58),"",$F$7)</f>
        <v>F</v>
      </c>
      <c r="CA58" s="147" t="str">
        <f>IF(ISNUMBER(VAL_S1313!AC58),VAL_S1313!AC58,IF(ISBLANK(VAL_S1313!AC58),"","NaN"))</f>
        <v>NaN</v>
      </c>
      <c r="CB58" s="154" t="str">
        <f>IF(ISNUMBER(VAL_S1313!AC58),$F$6,IF(ISBLANK(VAL_S1313!AC58),"",VAL_S1313!AC58))</f>
        <v>M</v>
      </c>
      <c r="CC58" s="154" t="str">
        <f>IF(ISBLANK(VAL_S1313!AC58),"",$F$7)</f>
        <v>F</v>
      </c>
      <c r="CD58" s="147" t="str">
        <f>IF(ISNUMBER(VAL_S1313!AD58),VAL_S1313!AD58,IF(ISBLANK(VAL_S1313!AD58),"","NaN"))</f>
        <v>NaN</v>
      </c>
      <c r="CE58" s="154" t="str">
        <f>IF(ISNUMBER(VAL_S1313!AD58),$F$6,IF(ISBLANK(VAL_S1313!AD58),"",VAL_S1313!AD58))</f>
        <v>M</v>
      </c>
      <c r="CF58" s="154" t="str">
        <f>IF(ISBLANK(VAL_S1313!AD58),"",$F$7)</f>
        <v>F</v>
      </c>
      <c r="CG58" s="147" t="str">
        <f>IF(ISNUMBER(VAL_S1313!AE58),VAL_S1313!AE58,IF(ISBLANK(VAL_S1313!AE58),"","NaN"))</f>
        <v>NaN</v>
      </c>
      <c r="CH58" s="154" t="str">
        <f>IF(ISNUMBER(VAL_S1313!AE58),$F$6,IF(ISBLANK(VAL_S1313!AE58),"",VAL_S1313!AE58))</f>
        <v>M</v>
      </c>
      <c r="CI58" s="154" t="str">
        <f>IF(ISBLANK(VAL_S1313!AE58),"",$F$7)</f>
        <v>F</v>
      </c>
      <c r="CJ58" s="147" t="str">
        <f>IF(ISNUMBER(VAL_S1313!AF58),VAL_S1313!AF58,IF(ISBLANK(VAL_S1313!AF58),"","NaN"))</f>
        <v>NaN</v>
      </c>
      <c r="CK58" s="154" t="str">
        <f>IF(ISNUMBER(VAL_S1313!AF58),$F$6,IF(ISBLANK(VAL_S1313!AF58),"",VAL_S1313!AF58))</f>
        <v>M</v>
      </c>
      <c r="CL58" s="154" t="str">
        <f>IF(ISBLANK(VAL_S1313!AF58),"",$F$7)</f>
        <v>F</v>
      </c>
      <c r="CM58" s="147" t="str">
        <f>IF(ISNUMBER(VAL_S1313!AG58),VAL_S1313!AG58,IF(ISBLANK(VAL_S1313!AG58),"","NaN"))</f>
        <v>NaN</v>
      </c>
      <c r="CN58" s="154" t="str">
        <f>IF(ISNUMBER(VAL_S1313!AG58),$F$6,IF(ISBLANK(VAL_S1313!AG58),"",VAL_S1313!AG58))</f>
        <v>M</v>
      </c>
      <c r="CO58" s="154" t="str">
        <f>IF(ISBLANK(VAL_S1313!AG58),"",$F$7)</f>
        <v>F</v>
      </c>
      <c r="CP58" s="147" t="str">
        <f>IF(ISNUMBER(VAL_S1313!AH58),VAL_S1313!AH58,IF(ISBLANK(VAL_S1313!AH58),"","NaN"))</f>
        <v>NaN</v>
      </c>
      <c r="CQ58" s="154" t="str">
        <f>IF(ISNUMBER(VAL_S1313!AH58),$F$6,IF(ISBLANK(VAL_S1313!AH58),"",VAL_S1313!AH58))</f>
        <v>M</v>
      </c>
      <c r="CR58" s="154" t="str">
        <f>IF(ISBLANK(VAL_S1313!AH58),"",$F$7)</f>
        <v>F</v>
      </c>
      <c r="CS58" s="147" t="str">
        <f>IF(ISNUMBER(VAL_S1313!AI58),VAL_S1313!AI58,IF(ISBLANK(VAL_S1313!AI58),"","NaN"))</f>
        <v/>
      </c>
      <c r="CT58" s="154" t="str">
        <f>IF(ISNUMBER(VAL_S1313!AI58),$F$6,IF(ISBLANK(VAL_S1313!AI58),"",VAL_S1313!AI58))</f>
        <v/>
      </c>
      <c r="CU58" s="154" t="str">
        <f>IF(ISBLANK(VAL_S1313!AI58),"",$F$7)</f>
        <v/>
      </c>
      <c r="CV58" s="147" t="str">
        <f>IF(ISNUMBER(VAL_S1313!AJ58),VAL_S1313!AJ58,IF(ISBLANK(VAL_S1313!AJ58),"","NaN"))</f>
        <v/>
      </c>
      <c r="CW58" s="154" t="str">
        <f>IF(ISNUMBER(VAL_S1313!AJ58),$F$6,IF(ISBLANK(VAL_S1313!AJ58),"",VAL_S1313!AJ58))</f>
        <v/>
      </c>
      <c r="CX58" s="154" t="str">
        <f>IF(ISBLANK(VAL_S1313!AJ58),"",$F$7)</f>
        <v/>
      </c>
      <c r="CY58" s="147" t="str">
        <f>IF(ISNUMBER(VAL_S1313!AK58),VAL_S1313!AK58,IF(ISBLANK(VAL_S1313!AK58),"","NaN"))</f>
        <v/>
      </c>
      <c r="CZ58" s="154" t="str">
        <f>IF(ISNUMBER(VAL_S1313!AK58),$F$6,IF(ISBLANK(VAL_S1313!AK58),"",VAL_S1313!AK58))</f>
        <v/>
      </c>
      <c r="DA58" s="154" t="str">
        <f>IF(ISBLANK(VAL_S1313!AK58),"",$F$7)</f>
        <v/>
      </c>
      <c r="DB58" s="147" t="str">
        <f>IF(ISNUMBER(VAL_S1313!AL58),VAL_S1313!AL58,IF(ISBLANK(VAL_S1313!AL58),"","NaN"))</f>
        <v/>
      </c>
      <c r="DC58" s="154" t="str">
        <f>IF(ISNUMBER(VAL_S1313!AL58),$F$6,IF(ISBLANK(VAL_S1313!AL58),"",VAL_S1313!AL58))</f>
        <v/>
      </c>
      <c r="DD58" s="154" t="str">
        <f>IF(ISBLANK(VAL_S1313!AL58),"",$F$7)</f>
        <v/>
      </c>
      <c r="DE58" s="147" t="str">
        <f>IF(ISNUMBER(VAL_S1313!AM58),VAL_S1313!AM58,IF(ISBLANK(VAL_S1313!AM58),"","NaN"))</f>
        <v/>
      </c>
      <c r="DF58" s="154" t="str">
        <f>IF(ISNUMBER(VAL_S1313!AM58),$F$6,IF(ISBLANK(VAL_S1313!AM58),"",VAL_S1313!AM58))</f>
        <v/>
      </c>
      <c r="DG58" s="187" t="str">
        <f>IF(ISBLANK(VAL_S1313!AM58),"",$F$7)</f>
        <v/>
      </c>
    </row>
    <row r="59" spans="1:111" x14ac:dyDescent="0.25">
      <c r="A59" s="157" t="s">
        <v>334</v>
      </c>
      <c r="B59" s="157" t="s">
        <v>69</v>
      </c>
      <c r="C59" s="158" t="s">
        <v>70</v>
      </c>
      <c r="D59" s="146" t="str">
        <f>IF(ISNUMBER(VAL_S1313!D59),VAL_S1313!D59,IF(ISBLANK(VAL_S1313!D59),"","NaN"))</f>
        <v>NaN</v>
      </c>
      <c r="E59" s="154" t="str">
        <f>IF(ISNUMBER(VAL_S1313!D59),$F$6,IF(ISBLANK(VAL_S1313!D59),"",VAL_S1313!D59))</f>
        <v>M</v>
      </c>
      <c r="F59" s="154" t="str">
        <f>IF(ISBLANK(VAL_S1313!D59),"",$F$7)</f>
        <v>F</v>
      </c>
      <c r="G59" s="147" t="str">
        <f>IF(ISNUMBER(VAL_S1313!E59),VAL_S1313!E59,IF(ISBLANK(VAL_S1313!E59),"","NaN"))</f>
        <v>NaN</v>
      </c>
      <c r="H59" s="154" t="str">
        <f>IF(ISNUMBER(VAL_S1313!E59),$F$6,IF(ISBLANK(VAL_S1313!E59),"",VAL_S1313!E59))</f>
        <v>M</v>
      </c>
      <c r="I59" s="154" t="str">
        <f>IF(ISBLANK(VAL_S1313!E59),"",$F$7)</f>
        <v>F</v>
      </c>
      <c r="J59" s="147" t="str">
        <f>IF(ISNUMBER(VAL_S1313!F59),VAL_S1313!F59,IF(ISBLANK(VAL_S1313!F59),"","NaN"))</f>
        <v>NaN</v>
      </c>
      <c r="K59" s="154" t="str">
        <f>IF(ISNUMBER(VAL_S1313!F59),$F$6,IF(ISBLANK(VAL_S1313!F59),"",VAL_S1313!F59))</f>
        <v>M</v>
      </c>
      <c r="L59" s="154" t="str">
        <f>IF(ISBLANK(VAL_S1313!F59),"",$F$7)</f>
        <v>F</v>
      </c>
      <c r="M59" s="147" t="str">
        <f>IF(ISNUMBER(VAL_S1313!G59),VAL_S1313!G59,IF(ISBLANK(VAL_S1313!G59),"","NaN"))</f>
        <v>NaN</v>
      </c>
      <c r="N59" s="154" t="str">
        <f>IF(ISNUMBER(VAL_S1313!G59),$F$6,IF(ISBLANK(VAL_S1313!G59),"",VAL_S1313!G59))</f>
        <v>M</v>
      </c>
      <c r="O59" s="154" t="str">
        <f>IF(ISBLANK(VAL_S1313!G59),"",$F$7)</f>
        <v>F</v>
      </c>
      <c r="P59" s="147" t="str">
        <f>IF(ISNUMBER(VAL_S1313!H59),VAL_S1313!H59,IF(ISBLANK(VAL_S1313!H59),"","NaN"))</f>
        <v>NaN</v>
      </c>
      <c r="Q59" s="154" t="str">
        <f>IF(ISNUMBER(VAL_S1313!H59),$F$6,IF(ISBLANK(VAL_S1313!H59),"",VAL_S1313!H59))</f>
        <v>M</v>
      </c>
      <c r="R59" s="154" t="str">
        <f>IF(ISBLANK(VAL_S1313!H59),"",$F$7)</f>
        <v>F</v>
      </c>
      <c r="S59" s="147" t="str">
        <f>IF(ISNUMBER(VAL_S1313!I59),VAL_S1313!I59,IF(ISBLANK(VAL_S1313!I59),"","NaN"))</f>
        <v>NaN</v>
      </c>
      <c r="T59" s="154" t="str">
        <f>IF(ISNUMBER(VAL_S1313!I59),$F$6,IF(ISBLANK(VAL_S1313!I59),"",VAL_S1313!I59))</f>
        <v>M</v>
      </c>
      <c r="U59" s="154" t="str">
        <f>IF(ISBLANK(VAL_S1313!I59),"",$F$7)</f>
        <v>F</v>
      </c>
      <c r="V59" s="147" t="str">
        <f>IF(ISNUMBER(VAL_S1313!J59),VAL_S1313!J59,IF(ISBLANK(VAL_S1313!J59),"","NaN"))</f>
        <v>NaN</v>
      </c>
      <c r="W59" s="154" t="str">
        <f>IF(ISNUMBER(VAL_S1313!J59),$F$6,IF(ISBLANK(VAL_S1313!J59),"",VAL_S1313!J59))</f>
        <v>M</v>
      </c>
      <c r="X59" s="154" t="str">
        <f>IF(ISBLANK(VAL_S1313!J59),"",$F$7)</f>
        <v>F</v>
      </c>
      <c r="Y59" s="147" t="str">
        <f>IF(ISNUMBER(VAL_S1313!K59),VAL_S1313!K59,IF(ISBLANK(VAL_S1313!K59),"","NaN"))</f>
        <v>NaN</v>
      </c>
      <c r="Z59" s="154" t="str">
        <f>IF(ISNUMBER(VAL_S1313!K59),$F$6,IF(ISBLANK(VAL_S1313!K59),"",VAL_S1313!K59))</f>
        <v>M</v>
      </c>
      <c r="AA59" s="154" t="str">
        <f>IF(ISBLANK(VAL_S1313!K59),"",$F$7)</f>
        <v>F</v>
      </c>
      <c r="AB59" s="147" t="str">
        <f>IF(ISNUMBER(VAL_S1313!L59),VAL_S1313!L59,IF(ISBLANK(VAL_S1313!L59),"","NaN"))</f>
        <v>NaN</v>
      </c>
      <c r="AC59" s="154" t="str">
        <f>IF(ISNUMBER(VAL_S1313!L59),$F$6,IF(ISBLANK(VAL_S1313!L59),"",VAL_S1313!L59))</f>
        <v>M</v>
      </c>
      <c r="AD59" s="154" t="str">
        <f>IF(ISBLANK(VAL_S1313!L59),"",$F$7)</f>
        <v>F</v>
      </c>
      <c r="AE59" s="147" t="str">
        <f>IF(ISNUMBER(VAL_S1313!M59),VAL_S1313!M59,IF(ISBLANK(VAL_S1313!M59),"","NaN"))</f>
        <v>NaN</v>
      </c>
      <c r="AF59" s="154" t="str">
        <f>IF(ISNUMBER(VAL_S1313!M59),$F$6,IF(ISBLANK(VAL_S1313!M59),"",VAL_S1313!M59))</f>
        <v>M</v>
      </c>
      <c r="AG59" s="154" t="str">
        <f>IF(ISBLANK(VAL_S1313!M59),"",$F$7)</f>
        <v>F</v>
      </c>
      <c r="AH59" s="147" t="str">
        <f>IF(ISNUMBER(VAL_S1313!N59),VAL_S1313!N59,IF(ISBLANK(VAL_S1313!N59),"","NaN"))</f>
        <v>NaN</v>
      </c>
      <c r="AI59" s="154" t="str">
        <f>IF(ISNUMBER(VAL_S1313!N59),$F$6,IF(ISBLANK(VAL_S1313!N59),"",VAL_S1313!N59))</f>
        <v>M</v>
      </c>
      <c r="AJ59" s="154" t="str">
        <f>IF(ISBLANK(VAL_S1313!N59),"",$F$7)</f>
        <v>F</v>
      </c>
      <c r="AK59" s="147" t="str">
        <f>IF(ISNUMBER(VAL_S1313!O59),VAL_S1313!O59,IF(ISBLANK(VAL_S1313!O59),"","NaN"))</f>
        <v>NaN</v>
      </c>
      <c r="AL59" s="154" t="str">
        <f>IF(ISNUMBER(VAL_S1313!O59),$F$6,IF(ISBLANK(VAL_S1313!O59),"",VAL_S1313!O59))</f>
        <v>M</v>
      </c>
      <c r="AM59" s="154" t="str">
        <f>IF(ISBLANK(VAL_S1313!O59),"",$F$7)</f>
        <v>F</v>
      </c>
      <c r="AN59" s="147" t="str">
        <f>IF(ISNUMBER(VAL_S1313!P59),VAL_S1313!P59,IF(ISBLANK(VAL_S1313!P59),"","NaN"))</f>
        <v>NaN</v>
      </c>
      <c r="AO59" s="154" t="str">
        <f>IF(ISNUMBER(VAL_S1313!P59),$F$6,IF(ISBLANK(VAL_S1313!P59),"",VAL_S1313!P59))</f>
        <v>M</v>
      </c>
      <c r="AP59" s="154" t="str">
        <f>IF(ISBLANK(VAL_S1313!P59),"",$F$7)</f>
        <v>F</v>
      </c>
      <c r="AQ59" s="147" t="str">
        <f>IF(ISNUMBER(VAL_S1313!Q59),VAL_S1313!Q59,IF(ISBLANK(VAL_S1313!Q59),"","NaN"))</f>
        <v>NaN</v>
      </c>
      <c r="AR59" s="154" t="str">
        <f>IF(ISNUMBER(VAL_S1313!Q59),$F$6,IF(ISBLANK(VAL_S1313!Q59),"",VAL_S1313!Q59))</f>
        <v>M</v>
      </c>
      <c r="AS59" s="154" t="str">
        <f>IF(ISBLANK(VAL_S1313!Q59),"",$F$7)</f>
        <v>F</v>
      </c>
      <c r="AT59" s="147" t="str">
        <f>IF(ISNUMBER(VAL_S1313!R59),VAL_S1313!R59,IF(ISBLANK(VAL_S1313!R59),"","NaN"))</f>
        <v>NaN</v>
      </c>
      <c r="AU59" s="154" t="str">
        <f>IF(ISNUMBER(VAL_S1313!R59),$F$6,IF(ISBLANK(VAL_S1313!R59),"",VAL_S1313!R59))</f>
        <v>M</v>
      </c>
      <c r="AV59" s="154" t="str">
        <f>IF(ISBLANK(VAL_S1313!R59),"",$F$7)</f>
        <v>F</v>
      </c>
      <c r="AW59" s="147" t="str">
        <f>IF(ISNUMBER(VAL_S1313!S59),VAL_S1313!S59,IF(ISBLANK(VAL_S1313!S59),"","NaN"))</f>
        <v>NaN</v>
      </c>
      <c r="AX59" s="154" t="str">
        <f>IF(ISNUMBER(VAL_S1313!S59),$F$6,IF(ISBLANK(VAL_S1313!S59),"",VAL_S1313!S59))</f>
        <v>M</v>
      </c>
      <c r="AY59" s="154" t="str">
        <f>IF(ISBLANK(VAL_S1313!S59),"",$F$7)</f>
        <v>F</v>
      </c>
      <c r="AZ59" s="147" t="str">
        <f>IF(ISNUMBER(VAL_S1313!T59),VAL_S1313!T59,IF(ISBLANK(VAL_S1313!T59),"","NaN"))</f>
        <v>NaN</v>
      </c>
      <c r="BA59" s="154" t="str">
        <f>IF(ISNUMBER(VAL_S1313!T59),$F$6,IF(ISBLANK(VAL_S1313!T59),"",VAL_S1313!T59))</f>
        <v>M</v>
      </c>
      <c r="BB59" s="154" t="str">
        <f>IF(ISBLANK(VAL_S1313!T59),"",$F$7)</f>
        <v>F</v>
      </c>
      <c r="BC59" s="147" t="str">
        <f>IF(ISNUMBER(VAL_S1313!U59),VAL_S1313!U59,IF(ISBLANK(VAL_S1313!U59),"","NaN"))</f>
        <v>NaN</v>
      </c>
      <c r="BD59" s="154" t="str">
        <f>IF(ISNUMBER(VAL_S1313!U59),$F$6,IF(ISBLANK(VAL_S1313!U59),"",VAL_S1313!U59))</f>
        <v>M</v>
      </c>
      <c r="BE59" s="154" t="str">
        <f>IF(ISBLANK(VAL_S1313!U59),"",$F$7)</f>
        <v>F</v>
      </c>
      <c r="BF59" s="147" t="str">
        <f>IF(ISNUMBER(VAL_S1313!V59),VAL_S1313!V59,IF(ISBLANK(VAL_S1313!V59),"","NaN"))</f>
        <v>NaN</v>
      </c>
      <c r="BG59" s="154" t="str">
        <f>IF(ISNUMBER(VAL_S1313!V59),$F$6,IF(ISBLANK(VAL_S1313!V59),"",VAL_S1313!V59))</f>
        <v>M</v>
      </c>
      <c r="BH59" s="154" t="str">
        <f>IF(ISBLANK(VAL_S1313!V59),"",$F$7)</f>
        <v>F</v>
      </c>
      <c r="BI59" s="147" t="str">
        <f>IF(ISNUMBER(VAL_S1313!W59),VAL_S1313!W59,IF(ISBLANK(VAL_S1313!W59),"","NaN"))</f>
        <v>NaN</v>
      </c>
      <c r="BJ59" s="154" t="str">
        <f>IF(ISNUMBER(VAL_S1313!W59),$F$6,IF(ISBLANK(VAL_S1313!W59),"",VAL_S1313!W59))</f>
        <v>M</v>
      </c>
      <c r="BK59" s="154" t="str">
        <f>IF(ISBLANK(VAL_S1313!W59),"",$F$7)</f>
        <v>F</v>
      </c>
      <c r="BL59" s="147" t="str">
        <f>IF(ISNUMBER(VAL_S1313!X59),VAL_S1313!X59,IF(ISBLANK(VAL_S1313!X59),"","NaN"))</f>
        <v>NaN</v>
      </c>
      <c r="BM59" s="154" t="str">
        <f>IF(ISNUMBER(VAL_S1313!X59),$F$6,IF(ISBLANK(VAL_S1313!X59),"",VAL_S1313!X59))</f>
        <v>M</v>
      </c>
      <c r="BN59" s="154" t="str">
        <f>IF(ISBLANK(VAL_S1313!X59),"",$F$7)</f>
        <v>F</v>
      </c>
      <c r="BO59" s="147" t="str">
        <f>IF(ISNUMBER(VAL_S1313!Y59),VAL_S1313!Y59,IF(ISBLANK(VAL_S1313!Y59),"","NaN"))</f>
        <v>NaN</v>
      </c>
      <c r="BP59" s="154" t="str">
        <f>IF(ISNUMBER(VAL_S1313!Y59),$F$6,IF(ISBLANK(VAL_S1313!Y59),"",VAL_S1313!Y59))</f>
        <v>M</v>
      </c>
      <c r="BQ59" s="154" t="str">
        <f>IF(ISBLANK(VAL_S1313!Y59),"",$F$7)</f>
        <v>F</v>
      </c>
      <c r="BR59" s="147" t="str">
        <f>IF(ISNUMBER(VAL_S1313!Z59),VAL_S1313!Z59,IF(ISBLANK(VAL_S1313!Z59),"","NaN"))</f>
        <v>NaN</v>
      </c>
      <c r="BS59" s="154" t="str">
        <f>IF(ISNUMBER(VAL_S1313!Z59),$F$6,IF(ISBLANK(VAL_S1313!Z59),"",VAL_S1313!Z59))</f>
        <v>M</v>
      </c>
      <c r="BT59" s="154" t="str">
        <f>IF(ISBLANK(VAL_S1313!Z59),"",$F$7)</f>
        <v>F</v>
      </c>
      <c r="BU59" s="147" t="str">
        <f>IF(ISNUMBER(VAL_S1313!AA59),VAL_S1313!AA59,IF(ISBLANK(VAL_S1313!AA59),"","NaN"))</f>
        <v>NaN</v>
      </c>
      <c r="BV59" s="154" t="str">
        <f>IF(ISNUMBER(VAL_S1313!AA59),$F$6,IF(ISBLANK(VAL_S1313!AA59),"",VAL_S1313!AA59))</f>
        <v>M</v>
      </c>
      <c r="BW59" s="154" t="str">
        <f>IF(ISBLANK(VAL_S1313!AA59),"",$F$7)</f>
        <v>F</v>
      </c>
      <c r="BX59" s="147" t="str">
        <f>IF(ISNUMBER(VAL_S1313!AB59),VAL_S1313!AB59,IF(ISBLANK(VAL_S1313!AB59),"","NaN"))</f>
        <v>NaN</v>
      </c>
      <c r="BY59" s="154" t="str">
        <f>IF(ISNUMBER(VAL_S1313!AB59),$F$6,IF(ISBLANK(VAL_S1313!AB59),"",VAL_S1313!AB59))</f>
        <v>M</v>
      </c>
      <c r="BZ59" s="154" t="str">
        <f>IF(ISBLANK(VAL_S1313!AB59),"",$F$7)</f>
        <v>F</v>
      </c>
      <c r="CA59" s="147" t="str">
        <f>IF(ISNUMBER(VAL_S1313!AC59),VAL_S1313!AC59,IF(ISBLANK(VAL_S1313!AC59),"","NaN"))</f>
        <v>NaN</v>
      </c>
      <c r="CB59" s="154" t="str">
        <f>IF(ISNUMBER(VAL_S1313!AC59),$F$6,IF(ISBLANK(VAL_S1313!AC59),"",VAL_S1313!AC59))</f>
        <v>M</v>
      </c>
      <c r="CC59" s="154" t="str">
        <f>IF(ISBLANK(VAL_S1313!AC59),"",$F$7)</f>
        <v>F</v>
      </c>
      <c r="CD59" s="147" t="str">
        <f>IF(ISNUMBER(VAL_S1313!AD59),VAL_S1313!AD59,IF(ISBLANK(VAL_S1313!AD59),"","NaN"))</f>
        <v>NaN</v>
      </c>
      <c r="CE59" s="154" t="str">
        <f>IF(ISNUMBER(VAL_S1313!AD59),$F$6,IF(ISBLANK(VAL_S1313!AD59),"",VAL_S1313!AD59))</f>
        <v>M</v>
      </c>
      <c r="CF59" s="154" t="str">
        <f>IF(ISBLANK(VAL_S1313!AD59),"",$F$7)</f>
        <v>F</v>
      </c>
      <c r="CG59" s="147" t="str">
        <f>IF(ISNUMBER(VAL_S1313!AE59),VAL_S1313!AE59,IF(ISBLANK(VAL_S1313!AE59),"","NaN"))</f>
        <v>NaN</v>
      </c>
      <c r="CH59" s="154" t="str">
        <f>IF(ISNUMBER(VAL_S1313!AE59),$F$6,IF(ISBLANK(VAL_S1313!AE59),"",VAL_S1313!AE59))</f>
        <v>M</v>
      </c>
      <c r="CI59" s="154" t="str">
        <f>IF(ISBLANK(VAL_S1313!AE59),"",$F$7)</f>
        <v>F</v>
      </c>
      <c r="CJ59" s="147" t="str">
        <f>IF(ISNUMBER(VAL_S1313!AF59),VAL_S1313!AF59,IF(ISBLANK(VAL_S1313!AF59),"","NaN"))</f>
        <v>NaN</v>
      </c>
      <c r="CK59" s="154" t="str">
        <f>IF(ISNUMBER(VAL_S1313!AF59),$F$6,IF(ISBLANK(VAL_S1313!AF59),"",VAL_S1313!AF59))</f>
        <v>M</v>
      </c>
      <c r="CL59" s="154" t="str">
        <f>IF(ISBLANK(VAL_S1313!AF59),"",$F$7)</f>
        <v>F</v>
      </c>
      <c r="CM59" s="147" t="str">
        <f>IF(ISNUMBER(VAL_S1313!AG59),VAL_S1313!AG59,IF(ISBLANK(VAL_S1313!AG59),"","NaN"))</f>
        <v>NaN</v>
      </c>
      <c r="CN59" s="154" t="str">
        <f>IF(ISNUMBER(VAL_S1313!AG59),$F$6,IF(ISBLANK(VAL_S1313!AG59),"",VAL_S1313!AG59))</f>
        <v>M</v>
      </c>
      <c r="CO59" s="154" t="str">
        <f>IF(ISBLANK(VAL_S1313!AG59),"",$F$7)</f>
        <v>F</v>
      </c>
      <c r="CP59" s="147" t="str">
        <f>IF(ISNUMBER(VAL_S1313!AH59),VAL_S1313!AH59,IF(ISBLANK(VAL_S1313!AH59),"","NaN"))</f>
        <v>NaN</v>
      </c>
      <c r="CQ59" s="154" t="str">
        <f>IF(ISNUMBER(VAL_S1313!AH59),$F$6,IF(ISBLANK(VAL_S1313!AH59),"",VAL_S1313!AH59))</f>
        <v>M</v>
      </c>
      <c r="CR59" s="154" t="str">
        <f>IF(ISBLANK(VAL_S1313!AH59),"",$F$7)</f>
        <v>F</v>
      </c>
      <c r="CS59" s="147" t="str">
        <f>IF(ISNUMBER(VAL_S1313!AI59),VAL_S1313!AI59,IF(ISBLANK(VAL_S1313!AI59),"","NaN"))</f>
        <v/>
      </c>
      <c r="CT59" s="154" t="str">
        <f>IF(ISNUMBER(VAL_S1313!AI59),$F$6,IF(ISBLANK(VAL_S1313!AI59),"",VAL_S1313!AI59))</f>
        <v/>
      </c>
      <c r="CU59" s="154" t="str">
        <f>IF(ISBLANK(VAL_S1313!AI59),"",$F$7)</f>
        <v/>
      </c>
      <c r="CV59" s="147" t="str">
        <f>IF(ISNUMBER(VAL_S1313!AJ59),VAL_S1313!AJ59,IF(ISBLANK(VAL_S1313!AJ59),"","NaN"))</f>
        <v/>
      </c>
      <c r="CW59" s="154" t="str">
        <f>IF(ISNUMBER(VAL_S1313!AJ59),$F$6,IF(ISBLANK(VAL_S1313!AJ59),"",VAL_S1313!AJ59))</f>
        <v/>
      </c>
      <c r="CX59" s="154" t="str">
        <f>IF(ISBLANK(VAL_S1313!AJ59),"",$F$7)</f>
        <v/>
      </c>
      <c r="CY59" s="147" t="str">
        <f>IF(ISNUMBER(VAL_S1313!AK59),VAL_S1313!AK59,IF(ISBLANK(VAL_S1313!AK59),"","NaN"))</f>
        <v/>
      </c>
      <c r="CZ59" s="154" t="str">
        <f>IF(ISNUMBER(VAL_S1313!AK59),$F$6,IF(ISBLANK(VAL_S1313!AK59),"",VAL_S1313!AK59))</f>
        <v/>
      </c>
      <c r="DA59" s="154" t="str">
        <f>IF(ISBLANK(VAL_S1313!AK59),"",$F$7)</f>
        <v/>
      </c>
      <c r="DB59" s="147" t="str">
        <f>IF(ISNUMBER(VAL_S1313!AL59),VAL_S1313!AL59,IF(ISBLANK(VAL_S1313!AL59),"","NaN"))</f>
        <v/>
      </c>
      <c r="DC59" s="154" t="str">
        <f>IF(ISNUMBER(VAL_S1313!AL59),$F$6,IF(ISBLANK(VAL_S1313!AL59),"",VAL_S1313!AL59))</f>
        <v/>
      </c>
      <c r="DD59" s="154" t="str">
        <f>IF(ISBLANK(VAL_S1313!AL59),"",$F$7)</f>
        <v/>
      </c>
      <c r="DE59" s="147" t="str">
        <f>IF(ISNUMBER(VAL_S1313!AM59),VAL_S1313!AM59,IF(ISBLANK(VAL_S1313!AM59),"","NaN"))</f>
        <v/>
      </c>
      <c r="DF59" s="154" t="str">
        <f>IF(ISNUMBER(VAL_S1313!AM59),$F$6,IF(ISBLANK(VAL_S1313!AM59),"",VAL_S1313!AM59))</f>
        <v/>
      </c>
      <c r="DG59" s="187" t="str">
        <f>IF(ISBLANK(VAL_S1313!AM59),"",$F$7)</f>
        <v/>
      </c>
    </row>
    <row r="60" spans="1:111" x14ac:dyDescent="0.25">
      <c r="A60" s="157" t="s">
        <v>335</v>
      </c>
      <c r="B60" s="157" t="s">
        <v>129</v>
      </c>
      <c r="C60" s="158">
        <v>27</v>
      </c>
      <c r="D60" s="146" t="str">
        <f>IF(ISNUMBER(VAL_S1313!D60),VAL_S1313!D60,IF(ISBLANK(VAL_S1313!D60),"","NaN"))</f>
        <v>NaN</v>
      </c>
      <c r="E60" s="154" t="str">
        <f>IF(ISNUMBER(VAL_S1313!D60),$F$6,IF(ISBLANK(VAL_S1313!D60),"",VAL_S1313!D60))</f>
        <v>M</v>
      </c>
      <c r="F60" s="154" t="str">
        <f>IF(ISBLANK(VAL_S1313!D60),"",$F$7)</f>
        <v>F</v>
      </c>
      <c r="G60" s="147" t="str">
        <f>IF(ISNUMBER(VAL_S1313!E60),VAL_S1313!E60,IF(ISBLANK(VAL_S1313!E60),"","NaN"))</f>
        <v>NaN</v>
      </c>
      <c r="H60" s="154" t="str">
        <f>IF(ISNUMBER(VAL_S1313!E60),$F$6,IF(ISBLANK(VAL_S1313!E60),"",VAL_S1313!E60))</f>
        <v>M</v>
      </c>
      <c r="I60" s="154" t="str">
        <f>IF(ISBLANK(VAL_S1313!E60),"",$F$7)</f>
        <v>F</v>
      </c>
      <c r="J60" s="147" t="str">
        <f>IF(ISNUMBER(VAL_S1313!F60),VAL_S1313!F60,IF(ISBLANK(VAL_S1313!F60),"","NaN"))</f>
        <v>NaN</v>
      </c>
      <c r="K60" s="154" t="str">
        <f>IF(ISNUMBER(VAL_S1313!F60),$F$6,IF(ISBLANK(VAL_S1313!F60),"",VAL_S1313!F60))</f>
        <v>M</v>
      </c>
      <c r="L60" s="154" t="str">
        <f>IF(ISBLANK(VAL_S1313!F60),"",$F$7)</f>
        <v>F</v>
      </c>
      <c r="M60" s="147" t="str">
        <f>IF(ISNUMBER(VAL_S1313!G60),VAL_S1313!G60,IF(ISBLANK(VAL_S1313!G60),"","NaN"))</f>
        <v>NaN</v>
      </c>
      <c r="N60" s="154" t="str">
        <f>IF(ISNUMBER(VAL_S1313!G60),$F$6,IF(ISBLANK(VAL_S1313!G60),"",VAL_S1313!G60))</f>
        <v>M</v>
      </c>
      <c r="O60" s="154" t="str">
        <f>IF(ISBLANK(VAL_S1313!G60),"",$F$7)</f>
        <v>F</v>
      </c>
      <c r="P60" s="147" t="str">
        <f>IF(ISNUMBER(VAL_S1313!H60),VAL_S1313!H60,IF(ISBLANK(VAL_S1313!H60),"","NaN"))</f>
        <v>NaN</v>
      </c>
      <c r="Q60" s="154" t="str">
        <f>IF(ISNUMBER(VAL_S1313!H60),$F$6,IF(ISBLANK(VAL_S1313!H60),"",VAL_S1313!H60))</f>
        <v>M</v>
      </c>
      <c r="R60" s="154" t="str">
        <f>IF(ISBLANK(VAL_S1313!H60),"",$F$7)</f>
        <v>F</v>
      </c>
      <c r="S60" s="147" t="str">
        <f>IF(ISNUMBER(VAL_S1313!I60),VAL_S1313!I60,IF(ISBLANK(VAL_S1313!I60),"","NaN"))</f>
        <v>NaN</v>
      </c>
      <c r="T60" s="154" t="str">
        <f>IF(ISNUMBER(VAL_S1313!I60),$F$6,IF(ISBLANK(VAL_S1313!I60),"",VAL_S1313!I60))</f>
        <v>M</v>
      </c>
      <c r="U60" s="154" t="str">
        <f>IF(ISBLANK(VAL_S1313!I60),"",$F$7)</f>
        <v>F</v>
      </c>
      <c r="V60" s="147" t="str">
        <f>IF(ISNUMBER(VAL_S1313!J60),VAL_S1313!J60,IF(ISBLANK(VAL_S1313!J60),"","NaN"))</f>
        <v>NaN</v>
      </c>
      <c r="W60" s="154" t="str">
        <f>IF(ISNUMBER(VAL_S1313!J60),$F$6,IF(ISBLANK(VAL_S1313!J60),"",VAL_S1313!J60))</f>
        <v>M</v>
      </c>
      <c r="X60" s="154" t="str">
        <f>IF(ISBLANK(VAL_S1313!J60),"",$F$7)</f>
        <v>F</v>
      </c>
      <c r="Y60" s="147" t="str">
        <f>IF(ISNUMBER(VAL_S1313!K60),VAL_S1313!K60,IF(ISBLANK(VAL_S1313!K60),"","NaN"))</f>
        <v>NaN</v>
      </c>
      <c r="Z60" s="154" t="str">
        <f>IF(ISNUMBER(VAL_S1313!K60),$F$6,IF(ISBLANK(VAL_S1313!K60),"",VAL_S1313!K60))</f>
        <v>M</v>
      </c>
      <c r="AA60" s="154" t="str">
        <f>IF(ISBLANK(VAL_S1313!K60),"",$F$7)</f>
        <v>F</v>
      </c>
      <c r="AB60" s="147" t="str">
        <f>IF(ISNUMBER(VAL_S1313!L60),VAL_S1313!L60,IF(ISBLANK(VAL_S1313!L60),"","NaN"))</f>
        <v>NaN</v>
      </c>
      <c r="AC60" s="154" t="str">
        <f>IF(ISNUMBER(VAL_S1313!L60),$F$6,IF(ISBLANK(VAL_S1313!L60),"",VAL_S1313!L60))</f>
        <v>M</v>
      </c>
      <c r="AD60" s="154" t="str">
        <f>IF(ISBLANK(VAL_S1313!L60),"",$F$7)</f>
        <v>F</v>
      </c>
      <c r="AE60" s="147" t="str">
        <f>IF(ISNUMBER(VAL_S1313!M60),VAL_S1313!M60,IF(ISBLANK(VAL_S1313!M60),"","NaN"))</f>
        <v>NaN</v>
      </c>
      <c r="AF60" s="154" t="str">
        <f>IF(ISNUMBER(VAL_S1313!M60),$F$6,IF(ISBLANK(VAL_S1313!M60),"",VAL_S1313!M60))</f>
        <v>M</v>
      </c>
      <c r="AG60" s="154" t="str">
        <f>IF(ISBLANK(VAL_S1313!M60),"",$F$7)</f>
        <v>F</v>
      </c>
      <c r="AH60" s="147" t="str">
        <f>IF(ISNUMBER(VAL_S1313!N60),VAL_S1313!N60,IF(ISBLANK(VAL_S1313!N60),"","NaN"))</f>
        <v>NaN</v>
      </c>
      <c r="AI60" s="154" t="str">
        <f>IF(ISNUMBER(VAL_S1313!N60),$F$6,IF(ISBLANK(VAL_S1313!N60),"",VAL_S1313!N60))</f>
        <v>M</v>
      </c>
      <c r="AJ60" s="154" t="str">
        <f>IF(ISBLANK(VAL_S1313!N60),"",$F$7)</f>
        <v>F</v>
      </c>
      <c r="AK60" s="147" t="str">
        <f>IF(ISNUMBER(VAL_S1313!O60),VAL_S1313!O60,IF(ISBLANK(VAL_S1313!O60),"","NaN"))</f>
        <v>NaN</v>
      </c>
      <c r="AL60" s="154" t="str">
        <f>IF(ISNUMBER(VAL_S1313!O60),$F$6,IF(ISBLANK(VAL_S1313!O60),"",VAL_S1313!O60))</f>
        <v>M</v>
      </c>
      <c r="AM60" s="154" t="str">
        <f>IF(ISBLANK(VAL_S1313!O60),"",$F$7)</f>
        <v>F</v>
      </c>
      <c r="AN60" s="147" t="str">
        <f>IF(ISNUMBER(VAL_S1313!P60),VAL_S1313!P60,IF(ISBLANK(VAL_S1313!P60),"","NaN"))</f>
        <v>NaN</v>
      </c>
      <c r="AO60" s="154" t="str">
        <f>IF(ISNUMBER(VAL_S1313!P60),$F$6,IF(ISBLANK(VAL_S1313!P60),"",VAL_S1313!P60))</f>
        <v>M</v>
      </c>
      <c r="AP60" s="154" t="str">
        <f>IF(ISBLANK(VAL_S1313!P60),"",$F$7)</f>
        <v>F</v>
      </c>
      <c r="AQ60" s="147" t="str">
        <f>IF(ISNUMBER(VAL_S1313!Q60),VAL_S1313!Q60,IF(ISBLANK(VAL_S1313!Q60),"","NaN"))</f>
        <v>NaN</v>
      </c>
      <c r="AR60" s="154" t="str">
        <f>IF(ISNUMBER(VAL_S1313!Q60),$F$6,IF(ISBLANK(VAL_S1313!Q60),"",VAL_S1313!Q60))</f>
        <v>M</v>
      </c>
      <c r="AS60" s="154" t="str">
        <f>IF(ISBLANK(VAL_S1313!Q60),"",$F$7)</f>
        <v>F</v>
      </c>
      <c r="AT60" s="147" t="str">
        <f>IF(ISNUMBER(VAL_S1313!R60),VAL_S1313!R60,IF(ISBLANK(VAL_S1313!R60),"","NaN"))</f>
        <v>NaN</v>
      </c>
      <c r="AU60" s="154" t="str">
        <f>IF(ISNUMBER(VAL_S1313!R60),$F$6,IF(ISBLANK(VAL_S1313!R60),"",VAL_S1313!R60))</f>
        <v>M</v>
      </c>
      <c r="AV60" s="154" t="str">
        <f>IF(ISBLANK(VAL_S1313!R60),"",$F$7)</f>
        <v>F</v>
      </c>
      <c r="AW60" s="147" t="str">
        <f>IF(ISNUMBER(VAL_S1313!S60),VAL_S1313!S60,IF(ISBLANK(VAL_S1313!S60),"","NaN"))</f>
        <v>NaN</v>
      </c>
      <c r="AX60" s="154" t="str">
        <f>IF(ISNUMBER(VAL_S1313!S60),$F$6,IF(ISBLANK(VAL_S1313!S60),"",VAL_S1313!S60))</f>
        <v>M</v>
      </c>
      <c r="AY60" s="154" t="str">
        <f>IF(ISBLANK(VAL_S1313!S60),"",$F$7)</f>
        <v>F</v>
      </c>
      <c r="AZ60" s="147" t="str">
        <f>IF(ISNUMBER(VAL_S1313!T60),VAL_S1313!T60,IF(ISBLANK(VAL_S1313!T60),"","NaN"))</f>
        <v>NaN</v>
      </c>
      <c r="BA60" s="154" t="str">
        <f>IF(ISNUMBER(VAL_S1313!T60),$F$6,IF(ISBLANK(VAL_S1313!T60),"",VAL_S1313!T60))</f>
        <v>M</v>
      </c>
      <c r="BB60" s="154" t="str">
        <f>IF(ISBLANK(VAL_S1313!T60),"",$F$7)</f>
        <v>F</v>
      </c>
      <c r="BC60" s="147" t="str">
        <f>IF(ISNUMBER(VAL_S1313!U60),VAL_S1313!U60,IF(ISBLANK(VAL_S1313!U60),"","NaN"))</f>
        <v>NaN</v>
      </c>
      <c r="BD60" s="154" t="str">
        <f>IF(ISNUMBER(VAL_S1313!U60),$F$6,IF(ISBLANK(VAL_S1313!U60),"",VAL_S1313!U60))</f>
        <v>M</v>
      </c>
      <c r="BE60" s="154" t="str">
        <f>IF(ISBLANK(VAL_S1313!U60),"",$F$7)</f>
        <v>F</v>
      </c>
      <c r="BF60" s="147" t="str">
        <f>IF(ISNUMBER(VAL_S1313!V60),VAL_S1313!V60,IF(ISBLANK(VAL_S1313!V60),"","NaN"))</f>
        <v>NaN</v>
      </c>
      <c r="BG60" s="154" t="str">
        <f>IF(ISNUMBER(VAL_S1313!V60),$F$6,IF(ISBLANK(VAL_S1313!V60),"",VAL_S1313!V60))</f>
        <v>M</v>
      </c>
      <c r="BH60" s="154" t="str">
        <f>IF(ISBLANK(VAL_S1313!V60),"",$F$7)</f>
        <v>F</v>
      </c>
      <c r="BI60" s="147" t="str">
        <f>IF(ISNUMBER(VAL_S1313!W60),VAL_S1313!W60,IF(ISBLANK(VAL_S1313!W60),"","NaN"))</f>
        <v>NaN</v>
      </c>
      <c r="BJ60" s="154" t="str">
        <f>IF(ISNUMBER(VAL_S1313!W60),$F$6,IF(ISBLANK(VAL_S1313!W60),"",VAL_S1313!W60))</f>
        <v>M</v>
      </c>
      <c r="BK60" s="154" t="str">
        <f>IF(ISBLANK(VAL_S1313!W60),"",$F$7)</f>
        <v>F</v>
      </c>
      <c r="BL60" s="147" t="str">
        <f>IF(ISNUMBER(VAL_S1313!X60),VAL_S1313!X60,IF(ISBLANK(VAL_S1313!X60),"","NaN"))</f>
        <v>NaN</v>
      </c>
      <c r="BM60" s="154" t="str">
        <f>IF(ISNUMBER(VAL_S1313!X60),$F$6,IF(ISBLANK(VAL_S1313!X60),"",VAL_S1313!X60))</f>
        <v>M</v>
      </c>
      <c r="BN60" s="154" t="str">
        <f>IF(ISBLANK(VAL_S1313!X60),"",$F$7)</f>
        <v>F</v>
      </c>
      <c r="BO60" s="147" t="str">
        <f>IF(ISNUMBER(VAL_S1313!Y60),VAL_S1313!Y60,IF(ISBLANK(VAL_S1313!Y60),"","NaN"))</f>
        <v>NaN</v>
      </c>
      <c r="BP60" s="154" t="str">
        <f>IF(ISNUMBER(VAL_S1313!Y60),$F$6,IF(ISBLANK(VAL_S1313!Y60),"",VAL_S1313!Y60))</f>
        <v>M</v>
      </c>
      <c r="BQ60" s="154" t="str">
        <f>IF(ISBLANK(VAL_S1313!Y60),"",$F$7)</f>
        <v>F</v>
      </c>
      <c r="BR60" s="147" t="str">
        <f>IF(ISNUMBER(VAL_S1313!Z60),VAL_S1313!Z60,IF(ISBLANK(VAL_S1313!Z60),"","NaN"))</f>
        <v>NaN</v>
      </c>
      <c r="BS60" s="154" t="str">
        <f>IF(ISNUMBER(VAL_S1313!Z60),$F$6,IF(ISBLANK(VAL_S1313!Z60),"",VAL_S1313!Z60))</f>
        <v>M</v>
      </c>
      <c r="BT60" s="154" t="str">
        <f>IF(ISBLANK(VAL_S1313!Z60),"",$F$7)</f>
        <v>F</v>
      </c>
      <c r="BU60" s="147" t="str">
        <f>IF(ISNUMBER(VAL_S1313!AA60),VAL_S1313!AA60,IF(ISBLANK(VAL_S1313!AA60),"","NaN"))</f>
        <v>NaN</v>
      </c>
      <c r="BV60" s="154" t="str">
        <f>IF(ISNUMBER(VAL_S1313!AA60),$F$6,IF(ISBLANK(VAL_S1313!AA60),"",VAL_S1313!AA60))</f>
        <v>M</v>
      </c>
      <c r="BW60" s="154" t="str">
        <f>IF(ISBLANK(VAL_S1313!AA60),"",$F$7)</f>
        <v>F</v>
      </c>
      <c r="BX60" s="147" t="str">
        <f>IF(ISNUMBER(VAL_S1313!AB60),VAL_S1313!AB60,IF(ISBLANK(VAL_S1313!AB60),"","NaN"))</f>
        <v>NaN</v>
      </c>
      <c r="BY60" s="154" t="str">
        <f>IF(ISNUMBER(VAL_S1313!AB60),$F$6,IF(ISBLANK(VAL_S1313!AB60),"",VAL_S1313!AB60))</f>
        <v>M</v>
      </c>
      <c r="BZ60" s="154" t="str">
        <f>IF(ISBLANK(VAL_S1313!AB60),"",$F$7)</f>
        <v>F</v>
      </c>
      <c r="CA60" s="147" t="str">
        <f>IF(ISNUMBER(VAL_S1313!AC60),VAL_S1313!AC60,IF(ISBLANK(VAL_S1313!AC60),"","NaN"))</f>
        <v>NaN</v>
      </c>
      <c r="CB60" s="154" t="str">
        <f>IF(ISNUMBER(VAL_S1313!AC60),$F$6,IF(ISBLANK(VAL_S1313!AC60),"",VAL_S1313!AC60))</f>
        <v>M</v>
      </c>
      <c r="CC60" s="154" t="str">
        <f>IF(ISBLANK(VAL_S1313!AC60),"",$F$7)</f>
        <v>F</v>
      </c>
      <c r="CD60" s="147" t="str">
        <f>IF(ISNUMBER(VAL_S1313!AD60),VAL_S1313!AD60,IF(ISBLANK(VAL_S1313!AD60),"","NaN"))</f>
        <v>NaN</v>
      </c>
      <c r="CE60" s="154" t="str">
        <f>IF(ISNUMBER(VAL_S1313!AD60),$F$6,IF(ISBLANK(VAL_S1313!AD60),"",VAL_S1313!AD60))</f>
        <v>M</v>
      </c>
      <c r="CF60" s="154" t="str">
        <f>IF(ISBLANK(VAL_S1313!AD60),"",$F$7)</f>
        <v>F</v>
      </c>
      <c r="CG60" s="147" t="str">
        <f>IF(ISNUMBER(VAL_S1313!AE60),VAL_S1313!AE60,IF(ISBLANK(VAL_S1313!AE60),"","NaN"))</f>
        <v>NaN</v>
      </c>
      <c r="CH60" s="154" t="str">
        <f>IF(ISNUMBER(VAL_S1313!AE60),$F$6,IF(ISBLANK(VAL_S1313!AE60),"",VAL_S1313!AE60))</f>
        <v>M</v>
      </c>
      <c r="CI60" s="154" t="str">
        <f>IF(ISBLANK(VAL_S1313!AE60),"",$F$7)</f>
        <v>F</v>
      </c>
      <c r="CJ60" s="147" t="str">
        <f>IF(ISNUMBER(VAL_S1313!AF60),VAL_S1313!AF60,IF(ISBLANK(VAL_S1313!AF60),"","NaN"))</f>
        <v>NaN</v>
      </c>
      <c r="CK60" s="154" t="str">
        <f>IF(ISNUMBER(VAL_S1313!AF60),$F$6,IF(ISBLANK(VAL_S1313!AF60),"",VAL_S1313!AF60))</f>
        <v>M</v>
      </c>
      <c r="CL60" s="154" t="str">
        <f>IF(ISBLANK(VAL_S1313!AF60),"",$F$7)</f>
        <v>F</v>
      </c>
      <c r="CM60" s="147" t="str">
        <f>IF(ISNUMBER(VAL_S1313!AG60),VAL_S1313!AG60,IF(ISBLANK(VAL_S1313!AG60),"","NaN"))</f>
        <v>NaN</v>
      </c>
      <c r="CN60" s="154" t="str">
        <f>IF(ISNUMBER(VAL_S1313!AG60),$F$6,IF(ISBLANK(VAL_S1313!AG60),"",VAL_S1313!AG60))</f>
        <v>M</v>
      </c>
      <c r="CO60" s="154" t="str">
        <f>IF(ISBLANK(VAL_S1313!AG60),"",$F$7)</f>
        <v>F</v>
      </c>
      <c r="CP60" s="147" t="str">
        <f>IF(ISNUMBER(VAL_S1313!AH60),VAL_S1313!AH60,IF(ISBLANK(VAL_S1313!AH60),"","NaN"))</f>
        <v>NaN</v>
      </c>
      <c r="CQ60" s="154" t="str">
        <f>IF(ISNUMBER(VAL_S1313!AH60),$F$6,IF(ISBLANK(VAL_S1313!AH60),"",VAL_S1313!AH60))</f>
        <v>M</v>
      </c>
      <c r="CR60" s="154" t="str">
        <f>IF(ISBLANK(VAL_S1313!AH60),"",$F$7)</f>
        <v>F</v>
      </c>
      <c r="CS60" s="147" t="str">
        <f>IF(ISNUMBER(VAL_S1313!AI60),VAL_S1313!AI60,IF(ISBLANK(VAL_S1313!AI60),"","NaN"))</f>
        <v/>
      </c>
      <c r="CT60" s="154" t="str">
        <f>IF(ISNUMBER(VAL_S1313!AI60),$F$6,IF(ISBLANK(VAL_S1313!AI60),"",VAL_S1313!AI60))</f>
        <v/>
      </c>
      <c r="CU60" s="154" t="str">
        <f>IF(ISBLANK(VAL_S1313!AI60),"",$F$7)</f>
        <v/>
      </c>
      <c r="CV60" s="147" t="str">
        <f>IF(ISNUMBER(VAL_S1313!AJ60),VAL_S1313!AJ60,IF(ISBLANK(VAL_S1313!AJ60),"","NaN"))</f>
        <v/>
      </c>
      <c r="CW60" s="154" t="str">
        <f>IF(ISNUMBER(VAL_S1313!AJ60),$F$6,IF(ISBLANK(VAL_S1313!AJ60),"",VAL_S1313!AJ60))</f>
        <v/>
      </c>
      <c r="CX60" s="154" t="str">
        <f>IF(ISBLANK(VAL_S1313!AJ60),"",$F$7)</f>
        <v/>
      </c>
      <c r="CY60" s="147" t="str">
        <f>IF(ISNUMBER(VAL_S1313!AK60),VAL_S1313!AK60,IF(ISBLANK(VAL_S1313!AK60),"","NaN"))</f>
        <v/>
      </c>
      <c r="CZ60" s="154" t="str">
        <f>IF(ISNUMBER(VAL_S1313!AK60),$F$6,IF(ISBLANK(VAL_S1313!AK60),"",VAL_S1313!AK60))</f>
        <v/>
      </c>
      <c r="DA60" s="154" t="str">
        <f>IF(ISBLANK(VAL_S1313!AK60),"",$F$7)</f>
        <v/>
      </c>
      <c r="DB60" s="147" t="str">
        <f>IF(ISNUMBER(VAL_S1313!AL60),VAL_S1313!AL60,IF(ISBLANK(VAL_S1313!AL60),"","NaN"))</f>
        <v/>
      </c>
      <c r="DC60" s="154" t="str">
        <f>IF(ISNUMBER(VAL_S1313!AL60),$F$6,IF(ISBLANK(VAL_S1313!AL60),"",VAL_S1313!AL60))</f>
        <v/>
      </c>
      <c r="DD60" s="154" t="str">
        <f>IF(ISBLANK(VAL_S1313!AL60),"",$F$7)</f>
        <v/>
      </c>
      <c r="DE60" s="147" t="str">
        <f>IF(ISNUMBER(VAL_S1313!AM60),VAL_S1313!AM60,IF(ISBLANK(VAL_S1313!AM60),"","NaN"))</f>
        <v/>
      </c>
      <c r="DF60" s="154" t="str">
        <f>IF(ISNUMBER(VAL_S1313!AM60),$F$6,IF(ISBLANK(VAL_S1313!AM60),"",VAL_S1313!AM60))</f>
        <v/>
      </c>
      <c r="DG60" s="187" t="str">
        <f>IF(ISBLANK(VAL_S1313!AM60),"",$F$7)</f>
        <v/>
      </c>
    </row>
    <row r="61" spans="1:111" x14ac:dyDescent="0.25">
      <c r="A61" s="157" t="s">
        <v>336</v>
      </c>
      <c r="B61" s="157" t="s">
        <v>130</v>
      </c>
      <c r="C61" s="158">
        <v>28</v>
      </c>
      <c r="D61" s="146" t="str">
        <f>IF(ISNUMBER(VAL_S1313!D61),VAL_S1313!D61,IF(ISBLANK(VAL_S1313!D61),"","NaN"))</f>
        <v>NaN</v>
      </c>
      <c r="E61" s="154" t="str">
        <f>IF(ISNUMBER(VAL_S1313!D61),$F$6,IF(ISBLANK(VAL_S1313!D61),"",VAL_S1313!D61))</f>
        <v>M</v>
      </c>
      <c r="F61" s="154" t="str">
        <f>IF(ISBLANK(VAL_S1313!D61),"",$F$7)</f>
        <v>F</v>
      </c>
      <c r="G61" s="147" t="str">
        <f>IF(ISNUMBER(VAL_S1313!E61),VAL_S1313!E61,IF(ISBLANK(VAL_S1313!E61),"","NaN"))</f>
        <v>NaN</v>
      </c>
      <c r="H61" s="154" t="str">
        <f>IF(ISNUMBER(VAL_S1313!E61),$F$6,IF(ISBLANK(VAL_S1313!E61),"",VAL_S1313!E61))</f>
        <v>M</v>
      </c>
      <c r="I61" s="154" t="str">
        <f>IF(ISBLANK(VAL_S1313!E61),"",$F$7)</f>
        <v>F</v>
      </c>
      <c r="J61" s="147" t="str">
        <f>IF(ISNUMBER(VAL_S1313!F61),VAL_S1313!F61,IF(ISBLANK(VAL_S1313!F61),"","NaN"))</f>
        <v>NaN</v>
      </c>
      <c r="K61" s="154" t="str">
        <f>IF(ISNUMBER(VAL_S1313!F61),$F$6,IF(ISBLANK(VAL_S1313!F61),"",VAL_S1313!F61))</f>
        <v>M</v>
      </c>
      <c r="L61" s="154" t="str">
        <f>IF(ISBLANK(VAL_S1313!F61),"",$F$7)</f>
        <v>F</v>
      </c>
      <c r="M61" s="147" t="str">
        <f>IF(ISNUMBER(VAL_S1313!G61),VAL_S1313!G61,IF(ISBLANK(VAL_S1313!G61),"","NaN"))</f>
        <v>NaN</v>
      </c>
      <c r="N61" s="154" t="str">
        <f>IF(ISNUMBER(VAL_S1313!G61),$F$6,IF(ISBLANK(VAL_S1313!G61),"",VAL_S1313!G61))</f>
        <v>M</v>
      </c>
      <c r="O61" s="154" t="str">
        <f>IF(ISBLANK(VAL_S1313!G61),"",$F$7)</f>
        <v>F</v>
      </c>
      <c r="P61" s="147" t="str">
        <f>IF(ISNUMBER(VAL_S1313!H61),VAL_S1313!H61,IF(ISBLANK(VAL_S1313!H61),"","NaN"))</f>
        <v>NaN</v>
      </c>
      <c r="Q61" s="154" t="str">
        <f>IF(ISNUMBER(VAL_S1313!H61),$F$6,IF(ISBLANK(VAL_S1313!H61),"",VAL_S1313!H61))</f>
        <v>M</v>
      </c>
      <c r="R61" s="154" t="str">
        <f>IF(ISBLANK(VAL_S1313!H61),"",$F$7)</f>
        <v>F</v>
      </c>
      <c r="S61" s="147" t="str">
        <f>IF(ISNUMBER(VAL_S1313!I61),VAL_S1313!I61,IF(ISBLANK(VAL_S1313!I61),"","NaN"))</f>
        <v>NaN</v>
      </c>
      <c r="T61" s="154" t="str">
        <f>IF(ISNUMBER(VAL_S1313!I61),$F$6,IF(ISBLANK(VAL_S1313!I61),"",VAL_S1313!I61))</f>
        <v>M</v>
      </c>
      <c r="U61" s="154" t="str">
        <f>IF(ISBLANK(VAL_S1313!I61),"",$F$7)</f>
        <v>F</v>
      </c>
      <c r="V61" s="147" t="str">
        <f>IF(ISNUMBER(VAL_S1313!J61),VAL_S1313!J61,IF(ISBLANK(VAL_S1313!J61),"","NaN"))</f>
        <v>NaN</v>
      </c>
      <c r="W61" s="154" t="str">
        <f>IF(ISNUMBER(VAL_S1313!J61),$F$6,IF(ISBLANK(VAL_S1313!J61),"",VAL_S1313!J61))</f>
        <v>M</v>
      </c>
      <c r="X61" s="154" t="str">
        <f>IF(ISBLANK(VAL_S1313!J61),"",$F$7)</f>
        <v>F</v>
      </c>
      <c r="Y61" s="147" t="str">
        <f>IF(ISNUMBER(VAL_S1313!K61),VAL_S1313!K61,IF(ISBLANK(VAL_S1313!K61),"","NaN"))</f>
        <v>NaN</v>
      </c>
      <c r="Z61" s="154" t="str">
        <f>IF(ISNUMBER(VAL_S1313!K61),$F$6,IF(ISBLANK(VAL_S1313!K61),"",VAL_S1313!K61))</f>
        <v>M</v>
      </c>
      <c r="AA61" s="154" t="str">
        <f>IF(ISBLANK(VAL_S1313!K61),"",$F$7)</f>
        <v>F</v>
      </c>
      <c r="AB61" s="147" t="str">
        <f>IF(ISNUMBER(VAL_S1313!L61),VAL_S1313!L61,IF(ISBLANK(VAL_S1313!L61),"","NaN"))</f>
        <v>NaN</v>
      </c>
      <c r="AC61" s="154" t="str">
        <f>IF(ISNUMBER(VAL_S1313!L61),$F$6,IF(ISBLANK(VAL_S1313!L61),"",VAL_S1313!L61))</f>
        <v>M</v>
      </c>
      <c r="AD61" s="154" t="str">
        <f>IF(ISBLANK(VAL_S1313!L61),"",$F$7)</f>
        <v>F</v>
      </c>
      <c r="AE61" s="147" t="str">
        <f>IF(ISNUMBER(VAL_S1313!M61),VAL_S1313!M61,IF(ISBLANK(VAL_S1313!M61),"","NaN"))</f>
        <v>NaN</v>
      </c>
      <c r="AF61" s="154" t="str">
        <f>IF(ISNUMBER(VAL_S1313!M61),$F$6,IF(ISBLANK(VAL_S1313!M61),"",VAL_S1313!M61))</f>
        <v>M</v>
      </c>
      <c r="AG61" s="154" t="str">
        <f>IF(ISBLANK(VAL_S1313!M61),"",$F$7)</f>
        <v>F</v>
      </c>
      <c r="AH61" s="147" t="str">
        <f>IF(ISNUMBER(VAL_S1313!N61),VAL_S1313!N61,IF(ISBLANK(VAL_S1313!N61),"","NaN"))</f>
        <v>NaN</v>
      </c>
      <c r="AI61" s="154" t="str">
        <f>IF(ISNUMBER(VAL_S1313!N61),$F$6,IF(ISBLANK(VAL_S1313!N61),"",VAL_S1313!N61))</f>
        <v>M</v>
      </c>
      <c r="AJ61" s="154" t="str">
        <f>IF(ISBLANK(VAL_S1313!N61),"",$F$7)</f>
        <v>F</v>
      </c>
      <c r="AK61" s="147" t="str">
        <f>IF(ISNUMBER(VAL_S1313!O61),VAL_S1313!O61,IF(ISBLANK(VAL_S1313!O61),"","NaN"))</f>
        <v>NaN</v>
      </c>
      <c r="AL61" s="154" t="str">
        <f>IF(ISNUMBER(VAL_S1313!O61),$F$6,IF(ISBLANK(VAL_S1313!O61),"",VAL_S1313!O61))</f>
        <v>M</v>
      </c>
      <c r="AM61" s="154" t="str">
        <f>IF(ISBLANK(VAL_S1313!O61),"",$F$7)</f>
        <v>F</v>
      </c>
      <c r="AN61" s="147" t="str">
        <f>IF(ISNUMBER(VAL_S1313!P61),VAL_S1313!P61,IF(ISBLANK(VAL_S1313!P61),"","NaN"))</f>
        <v>NaN</v>
      </c>
      <c r="AO61" s="154" t="str">
        <f>IF(ISNUMBER(VAL_S1313!P61),$F$6,IF(ISBLANK(VAL_S1313!P61),"",VAL_S1313!P61))</f>
        <v>M</v>
      </c>
      <c r="AP61" s="154" t="str">
        <f>IF(ISBLANK(VAL_S1313!P61),"",$F$7)</f>
        <v>F</v>
      </c>
      <c r="AQ61" s="147" t="str">
        <f>IF(ISNUMBER(VAL_S1313!Q61),VAL_S1313!Q61,IF(ISBLANK(VAL_S1313!Q61),"","NaN"))</f>
        <v>NaN</v>
      </c>
      <c r="AR61" s="154" t="str">
        <f>IF(ISNUMBER(VAL_S1313!Q61),$F$6,IF(ISBLANK(VAL_S1313!Q61),"",VAL_S1313!Q61))</f>
        <v>M</v>
      </c>
      <c r="AS61" s="154" t="str">
        <f>IF(ISBLANK(VAL_S1313!Q61),"",$F$7)</f>
        <v>F</v>
      </c>
      <c r="AT61" s="147" t="str">
        <f>IF(ISNUMBER(VAL_S1313!R61),VAL_S1313!R61,IF(ISBLANK(VAL_S1313!R61),"","NaN"))</f>
        <v>NaN</v>
      </c>
      <c r="AU61" s="154" t="str">
        <f>IF(ISNUMBER(VAL_S1313!R61),$F$6,IF(ISBLANK(VAL_S1313!R61),"",VAL_S1313!R61))</f>
        <v>M</v>
      </c>
      <c r="AV61" s="154" t="str">
        <f>IF(ISBLANK(VAL_S1313!R61),"",$F$7)</f>
        <v>F</v>
      </c>
      <c r="AW61" s="147" t="str">
        <f>IF(ISNUMBER(VAL_S1313!S61),VAL_S1313!S61,IF(ISBLANK(VAL_S1313!S61),"","NaN"))</f>
        <v>NaN</v>
      </c>
      <c r="AX61" s="154" t="str">
        <f>IF(ISNUMBER(VAL_S1313!S61),$F$6,IF(ISBLANK(VAL_S1313!S61),"",VAL_S1313!S61))</f>
        <v>M</v>
      </c>
      <c r="AY61" s="154" t="str">
        <f>IF(ISBLANK(VAL_S1313!S61),"",$F$7)</f>
        <v>F</v>
      </c>
      <c r="AZ61" s="147" t="str">
        <f>IF(ISNUMBER(VAL_S1313!T61),VAL_S1313!T61,IF(ISBLANK(VAL_S1313!T61),"","NaN"))</f>
        <v>NaN</v>
      </c>
      <c r="BA61" s="154" t="str">
        <f>IF(ISNUMBER(VAL_S1313!T61),$F$6,IF(ISBLANK(VAL_S1313!T61),"",VAL_S1313!T61))</f>
        <v>M</v>
      </c>
      <c r="BB61" s="154" t="str">
        <f>IF(ISBLANK(VAL_S1313!T61),"",$F$7)</f>
        <v>F</v>
      </c>
      <c r="BC61" s="147" t="str">
        <f>IF(ISNUMBER(VAL_S1313!U61),VAL_S1313!U61,IF(ISBLANK(VAL_S1313!U61),"","NaN"))</f>
        <v>NaN</v>
      </c>
      <c r="BD61" s="154" t="str">
        <f>IF(ISNUMBER(VAL_S1313!U61),$F$6,IF(ISBLANK(VAL_S1313!U61),"",VAL_S1313!U61))</f>
        <v>M</v>
      </c>
      <c r="BE61" s="154" t="str">
        <f>IF(ISBLANK(VAL_S1313!U61),"",$F$7)</f>
        <v>F</v>
      </c>
      <c r="BF61" s="147" t="str">
        <f>IF(ISNUMBER(VAL_S1313!V61),VAL_S1313!V61,IF(ISBLANK(VAL_S1313!V61),"","NaN"))</f>
        <v>NaN</v>
      </c>
      <c r="BG61" s="154" t="str">
        <f>IF(ISNUMBER(VAL_S1313!V61),$F$6,IF(ISBLANK(VAL_S1313!V61),"",VAL_S1313!V61))</f>
        <v>M</v>
      </c>
      <c r="BH61" s="154" t="str">
        <f>IF(ISBLANK(VAL_S1313!V61),"",$F$7)</f>
        <v>F</v>
      </c>
      <c r="BI61" s="147" t="str">
        <f>IF(ISNUMBER(VAL_S1313!W61),VAL_S1313!W61,IF(ISBLANK(VAL_S1313!W61),"","NaN"))</f>
        <v>NaN</v>
      </c>
      <c r="BJ61" s="154" t="str">
        <f>IF(ISNUMBER(VAL_S1313!W61),$F$6,IF(ISBLANK(VAL_S1313!W61),"",VAL_S1313!W61))</f>
        <v>M</v>
      </c>
      <c r="BK61" s="154" t="str">
        <f>IF(ISBLANK(VAL_S1313!W61),"",$F$7)</f>
        <v>F</v>
      </c>
      <c r="BL61" s="147" t="str">
        <f>IF(ISNUMBER(VAL_S1313!X61),VAL_S1313!X61,IF(ISBLANK(VAL_S1313!X61),"","NaN"))</f>
        <v>NaN</v>
      </c>
      <c r="BM61" s="154" t="str">
        <f>IF(ISNUMBER(VAL_S1313!X61),$F$6,IF(ISBLANK(VAL_S1313!X61),"",VAL_S1313!X61))</f>
        <v>M</v>
      </c>
      <c r="BN61" s="154" t="str">
        <f>IF(ISBLANK(VAL_S1313!X61),"",$F$7)</f>
        <v>F</v>
      </c>
      <c r="BO61" s="147" t="str">
        <f>IF(ISNUMBER(VAL_S1313!Y61),VAL_S1313!Y61,IF(ISBLANK(VAL_S1313!Y61),"","NaN"))</f>
        <v>NaN</v>
      </c>
      <c r="BP61" s="154" t="str">
        <f>IF(ISNUMBER(VAL_S1313!Y61),$F$6,IF(ISBLANK(VAL_S1313!Y61),"",VAL_S1313!Y61))</f>
        <v>M</v>
      </c>
      <c r="BQ61" s="154" t="str">
        <f>IF(ISBLANK(VAL_S1313!Y61),"",$F$7)</f>
        <v>F</v>
      </c>
      <c r="BR61" s="147" t="str">
        <f>IF(ISNUMBER(VAL_S1313!Z61),VAL_S1313!Z61,IF(ISBLANK(VAL_S1313!Z61),"","NaN"))</f>
        <v>NaN</v>
      </c>
      <c r="BS61" s="154" t="str">
        <f>IF(ISNUMBER(VAL_S1313!Z61),$F$6,IF(ISBLANK(VAL_S1313!Z61),"",VAL_S1313!Z61))</f>
        <v>M</v>
      </c>
      <c r="BT61" s="154" t="str">
        <f>IF(ISBLANK(VAL_S1313!Z61),"",$F$7)</f>
        <v>F</v>
      </c>
      <c r="BU61" s="147" t="str">
        <f>IF(ISNUMBER(VAL_S1313!AA61),VAL_S1313!AA61,IF(ISBLANK(VAL_S1313!AA61),"","NaN"))</f>
        <v>NaN</v>
      </c>
      <c r="BV61" s="154" t="str">
        <f>IF(ISNUMBER(VAL_S1313!AA61),$F$6,IF(ISBLANK(VAL_S1313!AA61),"",VAL_S1313!AA61))</f>
        <v>M</v>
      </c>
      <c r="BW61" s="154" t="str">
        <f>IF(ISBLANK(VAL_S1313!AA61),"",$F$7)</f>
        <v>F</v>
      </c>
      <c r="BX61" s="147" t="str">
        <f>IF(ISNUMBER(VAL_S1313!AB61),VAL_S1313!AB61,IF(ISBLANK(VAL_S1313!AB61),"","NaN"))</f>
        <v>NaN</v>
      </c>
      <c r="BY61" s="154" t="str">
        <f>IF(ISNUMBER(VAL_S1313!AB61),$F$6,IF(ISBLANK(VAL_S1313!AB61),"",VAL_S1313!AB61))</f>
        <v>M</v>
      </c>
      <c r="BZ61" s="154" t="str">
        <f>IF(ISBLANK(VAL_S1313!AB61),"",$F$7)</f>
        <v>F</v>
      </c>
      <c r="CA61" s="147" t="str">
        <f>IF(ISNUMBER(VAL_S1313!AC61),VAL_S1313!AC61,IF(ISBLANK(VAL_S1313!AC61),"","NaN"))</f>
        <v>NaN</v>
      </c>
      <c r="CB61" s="154" t="str">
        <f>IF(ISNUMBER(VAL_S1313!AC61),$F$6,IF(ISBLANK(VAL_S1313!AC61),"",VAL_S1313!AC61))</f>
        <v>M</v>
      </c>
      <c r="CC61" s="154" t="str">
        <f>IF(ISBLANK(VAL_S1313!AC61),"",$F$7)</f>
        <v>F</v>
      </c>
      <c r="CD61" s="147" t="str">
        <f>IF(ISNUMBER(VAL_S1313!AD61),VAL_S1313!AD61,IF(ISBLANK(VAL_S1313!AD61),"","NaN"))</f>
        <v>NaN</v>
      </c>
      <c r="CE61" s="154" t="str">
        <f>IF(ISNUMBER(VAL_S1313!AD61),$F$6,IF(ISBLANK(VAL_S1313!AD61),"",VAL_S1313!AD61))</f>
        <v>M</v>
      </c>
      <c r="CF61" s="154" t="str">
        <f>IF(ISBLANK(VAL_S1313!AD61),"",$F$7)</f>
        <v>F</v>
      </c>
      <c r="CG61" s="147" t="str">
        <f>IF(ISNUMBER(VAL_S1313!AE61),VAL_S1313!AE61,IF(ISBLANK(VAL_S1313!AE61),"","NaN"))</f>
        <v>NaN</v>
      </c>
      <c r="CH61" s="154" t="str">
        <f>IF(ISNUMBER(VAL_S1313!AE61),$F$6,IF(ISBLANK(VAL_S1313!AE61),"",VAL_S1313!AE61))</f>
        <v>M</v>
      </c>
      <c r="CI61" s="154" t="str">
        <f>IF(ISBLANK(VAL_S1313!AE61),"",$F$7)</f>
        <v>F</v>
      </c>
      <c r="CJ61" s="147" t="str">
        <f>IF(ISNUMBER(VAL_S1313!AF61),VAL_S1313!AF61,IF(ISBLANK(VAL_S1313!AF61),"","NaN"))</f>
        <v>NaN</v>
      </c>
      <c r="CK61" s="154" t="str">
        <f>IF(ISNUMBER(VAL_S1313!AF61),$F$6,IF(ISBLANK(VAL_S1313!AF61),"",VAL_S1313!AF61))</f>
        <v>M</v>
      </c>
      <c r="CL61" s="154" t="str">
        <f>IF(ISBLANK(VAL_S1313!AF61),"",$F$7)</f>
        <v>F</v>
      </c>
      <c r="CM61" s="147" t="str">
        <f>IF(ISNUMBER(VAL_S1313!AG61),VAL_S1313!AG61,IF(ISBLANK(VAL_S1313!AG61),"","NaN"))</f>
        <v>NaN</v>
      </c>
      <c r="CN61" s="154" t="str">
        <f>IF(ISNUMBER(VAL_S1313!AG61),$F$6,IF(ISBLANK(VAL_S1313!AG61),"",VAL_S1313!AG61))</f>
        <v>M</v>
      </c>
      <c r="CO61" s="154" t="str">
        <f>IF(ISBLANK(VAL_S1313!AG61),"",$F$7)</f>
        <v>F</v>
      </c>
      <c r="CP61" s="147" t="str">
        <f>IF(ISNUMBER(VAL_S1313!AH61),VAL_S1313!AH61,IF(ISBLANK(VAL_S1313!AH61),"","NaN"))</f>
        <v>NaN</v>
      </c>
      <c r="CQ61" s="154" t="str">
        <f>IF(ISNUMBER(VAL_S1313!AH61),$F$6,IF(ISBLANK(VAL_S1313!AH61),"",VAL_S1313!AH61))</f>
        <v>M</v>
      </c>
      <c r="CR61" s="154" t="str">
        <f>IF(ISBLANK(VAL_S1313!AH61),"",$F$7)</f>
        <v>F</v>
      </c>
      <c r="CS61" s="147" t="str">
        <f>IF(ISNUMBER(VAL_S1313!AI61),VAL_S1313!AI61,IF(ISBLANK(VAL_S1313!AI61),"","NaN"))</f>
        <v/>
      </c>
      <c r="CT61" s="154" t="str">
        <f>IF(ISNUMBER(VAL_S1313!AI61),$F$6,IF(ISBLANK(VAL_S1313!AI61),"",VAL_S1313!AI61))</f>
        <v/>
      </c>
      <c r="CU61" s="154" t="str">
        <f>IF(ISBLANK(VAL_S1313!AI61),"",$F$7)</f>
        <v/>
      </c>
      <c r="CV61" s="147" t="str">
        <f>IF(ISNUMBER(VAL_S1313!AJ61),VAL_S1313!AJ61,IF(ISBLANK(VAL_S1313!AJ61),"","NaN"))</f>
        <v/>
      </c>
      <c r="CW61" s="154" t="str">
        <f>IF(ISNUMBER(VAL_S1313!AJ61),$F$6,IF(ISBLANK(VAL_S1313!AJ61),"",VAL_S1313!AJ61))</f>
        <v/>
      </c>
      <c r="CX61" s="154" t="str">
        <f>IF(ISBLANK(VAL_S1313!AJ61),"",$F$7)</f>
        <v/>
      </c>
      <c r="CY61" s="147" t="str">
        <f>IF(ISNUMBER(VAL_S1313!AK61),VAL_S1313!AK61,IF(ISBLANK(VAL_S1313!AK61),"","NaN"))</f>
        <v/>
      </c>
      <c r="CZ61" s="154" t="str">
        <f>IF(ISNUMBER(VAL_S1313!AK61),$F$6,IF(ISBLANK(VAL_S1313!AK61),"",VAL_S1313!AK61))</f>
        <v/>
      </c>
      <c r="DA61" s="154" t="str">
        <f>IF(ISBLANK(VAL_S1313!AK61),"",$F$7)</f>
        <v/>
      </c>
      <c r="DB61" s="147" t="str">
        <f>IF(ISNUMBER(VAL_S1313!AL61),VAL_S1313!AL61,IF(ISBLANK(VAL_S1313!AL61),"","NaN"))</f>
        <v/>
      </c>
      <c r="DC61" s="154" t="str">
        <f>IF(ISNUMBER(VAL_S1313!AL61),$F$6,IF(ISBLANK(VAL_S1313!AL61),"",VAL_S1313!AL61))</f>
        <v/>
      </c>
      <c r="DD61" s="154" t="str">
        <f>IF(ISBLANK(VAL_S1313!AL61),"",$F$7)</f>
        <v/>
      </c>
      <c r="DE61" s="147" t="str">
        <f>IF(ISNUMBER(VAL_S1313!AM61),VAL_S1313!AM61,IF(ISBLANK(VAL_S1313!AM61),"","NaN"))</f>
        <v/>
      </c>
      <c r="DF61" s="154" t="str">
        <f>IF(ISNUMBER(VAL_S1313!AM61),$F$6,IF(ISBLANK(VAL_S1313!AM61),"",VAL_S1313!AM61))</f>
        <v/>
      </c>
      <c r="DG61" s="187" t="str">
        <f>IF(ISBLANK(VAL_S1313!AM61),"",$F$7)</f>
        <v/>
      </c>
    </row>
    <row r="62" spans="1:111" x14ac:dyDescent="0.25">
      <c r="A62" s="157" t="s">
        <v>337</v>
      </c>
      <c r="B62" s="157" t="s">
        <v>131</v>
      </c>
      <c r="C62" s="158">
        <v>29</v>
      </c>
      <c r="D62" s="146" t="str">
        <f>IF(ISNUMBER(VAL_S1313!D62),VAL_S1313!D62,IF(ISBLANK(VAL_S1313!D62),"","NaN"))</f>
        <v>NaN</v>
      </c>
      <c r="E62" s="154" t="str">
        <f>IF(ISNUMBER(VAL_S1313!D62),$F$6,IF(ISBLANK(VAL_S1313!D62),"",VAL_S1313!D62))</f>
        <v>M</v>
      </c>
      <c r="F62" s="154" t="str">
        <f>IF(ISBLANK(VAL_S1313!D62),"",$F$7)</f>
        <v>F</v>
      </c>
      <c r="G62" s="147" t="str">
        <f>IF(ISNUMBER(VAL_S1313!E62),VAL_S1313!E62,IF(ISBLANK(VAL_S1313!E62),"","NaN"))</f>
        <v>NaN</v>
      </c>
      <c r="H62" s="154" t="str">
        <f>IF(ISNUMBER(VAL_S1313!E62),$F$6,IF(ISBLANK(VAL_S1313!E62),"",VAL_S1313!E62))</f>
        <v>M</v>
      </c>
      <c r="I62" s="154" t="str">
        <f>IF(ISBLANK(VAL_S1313!E62),"",$F$7)</f>
        <v>F</v>
      </c>
      <c r="J62" s="147" t="str">
        <f>IF(ISNUMBER(VAL_S1313!F62),VAL_S1313!F62,IF(ISBLANK(VAL_S1313!F62),"","NaN"))</f>
        <v>NaN</v>
      </c>
      <c r="K62" s="154" t="str">
        <f>IF(ISNUMBER(VAL_S1313!F62),$F$6,IF(ISBLANK(VAL_S1313!F62),"",VAL_S1313!F62))</f>
        <v>M</v>
      </c>
      <c r="L62" s="154" t="str">
        <f>IF(ISBLANK(VAL_S1313!F62),"",$F$7)</f>
        <v>F</v>
      </c>
      <c r="M62" s="147" t="str">
        <f>IF(ISNUMBER(VAL_S1313!G62),VAL_S1313!G62,IF(ISBLANK(VAL_S1313!G62),"","NaN"))</f>
        <v>NaN</v>
      </c>
      <c r="N62" s="154" t="str">
        <f>IF(ISNUMBER(VAL_S1313!G62),$F$6,IF(ISBLANK(VAL_S1313!G62),"",VAL_S1313!G62))</f>
        <v>M</v>
      </c>
      <c r="O62" s="154" t="str">
        <f>IF(ISBLANK(VAL_S1313!G62),"",$F$7)</f>
        <v>F</v>
      </c>
      <c r="P62" s="147" t="str">
        <f>IF(ISNUMBER(VAL_S1313!H62),VAL_S1313!H62,IF(ISBLANK(VAL_S1313!H62),"","NaN"))</f>
        <v>NaN</v>
      </c>
      <c r="Q62" s="154" t="str">
        <f>IF(ISNUMBER(VAL_S1313!H62),$F$6,IF(ISBLANK(VAL_S1313!H62),"",VAL_S1313!H62))</f>
        <v>M</v>
      </c>
      <c r="R62" s="154" t="str">
        <f>IF(ISBLANK(VAL_S1313!H62),"",$F$7)</f>
        <v>F</v>
      </c>
      <c r="S62" s="147" t="str">
        <f>IF(ISNUMBER(VAL_S1313!I62),VAL_S1313!I62,IF(ISBLANK(VAL_S1313!I62),"","NaN"))</f>
        <v>NaN</v>
      </c>
      <c r="T62" s="154" t="str">
        <f>IF(ISNUMBER(VAL_S1313!I62),$F$6,IF(ISBLANK(VAL_S1313!I62),"",VAL_S1313!I62))</f>
        <v>M</v>
      </c>
      <c r="U62" s="154" t="str">
        <f>IF(ISBLANK(VAL_S1313!I62),"",$F$7)</f>
        <v>F</v>
      </c>
      <c r="V62" s="147" t="str">
        <f>IF(ISNUMBER(VAL_S1313!J62),VAL_S1313!J62,IF(ISBLANK(VAL_S1313!J62),"","NaN"))</f>
        <v>NaN</v>
      </c>
      <c r="W62" s="154" t="str">
        <f>IF(ISNUMBER(VAL_S1313!J62),$F$6,IF(ISBLANK(VAL_S1313!J62),"",VAL_S1313!J62))</f>
        <v>M</v>
      </c>
      <c r="X62" s="154" t="str">
        <f>IF(ISBLANK(VAL_S1313!J62),"",$F$7)</f>
        <v>F</v>
      </c>
      <c r="Y62" s="147" t="str">
        <f>IF(ISNUMBER(VAL_S1313!K62),VAL_S1313!K62,IF(ISBLANK(VAL_S1313!K62),"","NaN"))</f>
        <v>NaN</v>
      </c>
      <c r="Z62" s="154" t="str">
        <f>IF(ISNUMBER(VAL_S1313!K62),$F$6,IF(ISBLANK(VAL_S1313!K62),"",VAL_S1313!K62))</f>
        <v>M</v>
      </c>
      <c r="AA62" s="154" t="str">
        <f>IF(ISBLANK(VAL_S1313!K62),"",$F$7)</f>
        <v>F</v>
      </c>
      <c r="AB62" s="147" t="str">
        <f>IF(ISNUMBER(VAL_S1313!L62),VAL_S1313!L62,IF(ISBLANK(VAL_S1313!L62),"","NaN"))</f>
        <v>NaN</v>
      </c>
      <c r="AC62" s="154" t="str">
        <f>IF(ISNUMBER(VAL_S1313!L62),$F$6,IF(ISBLANK(VAL_S1313!L62),"",VAL_S1313!L62))</f>
        <v>M</v>
      </c>
      <c r="AD62" s="154" t="str">
        <f>IF(ISBLANK(VAL_S1313!L62),"",$F$7)</f>
        <v>F</v>
      </c>
      <c r="AE62" s="147" t="str">
        <f>IF(ISNUMBER(VAL_S1313!M62),VAL_S1313!M62,IF(ISBLANK(VAL_S1313!M62),"","NaN"))</f>
        <v>NaN</v>
      </c>
      <c r="AF62" s="154" t="str">
        <f>IF(ISNUMBER(VAL_S1313!M62),$F$6,IF(ISBLANK(VAL_S1313!M62),"",VAL_S1313!M62))</f>
        <v>M</v>
      </c>
      <c r="AG62" s="154" t="str">
        <f>IF(ISBLANK(VAL_S1313!M62),"",$F$7)</f>
        <v>F</v>
      </c>
      <c r="AH62" s="147" t="str">
        <f>IF(ISNUMBER(VAL_S1313!N62),VAL_S1313!N62,IF(ISBLANK(VAL_S1313!N62),"","NaN"))</f>
        <v>NaN</v>
      </c>
      <c r="AI62" s="154" t="str">
        <f>IF(ISNUMBER(VAL_S1313!N62),$F$6,IF(ISBLANK(VAL_S1313!N62),"",VAL_S1313!N62))</f>
        <v>M</v>
      </c>
      <c r="AJ62" s="154" t="str">
        <f>IF(ISBLANK(VAL_S1313!N62),"",$F$7)</f>
        <v>F</v>
      </c>
      <c r="AK62" s="147" t="str">
        <f>IF(ISNUMBER(VAL_S1313!O62),VAL_S1313!O62,IF(ISBLANK(VAL_S1313!O62),"","NaN"))</f>
        <v>NaN</v>
      </c>
      <c r="AL62" s="154" t="str">
        <f>IF(ISNUMBER(VAL_S1313!O62),$F$6,IF(ISBLANK(VAL_S1313!O62),"",VAL_S1313!O62))</f>
        <v>M</v>
      </c>
      <c r="AM62" s="154" t="str">
        <f>IF(ISBLANK(VAL_S1313!O62),"",$F$7)</f>
        <v>F</v>
      </c>
      <c r="AN62" s="147" t="str">
        <f>IF(ISNUMBER(VAL_S1313!P62),VAL_S1313!P62,IF(ISBLANK(VAL_S1313!P62),"","NaN"))</f>
        <v>NaN</v>
      </c>
      <c r="AO62" s="154" t="str">
        <f>IF(ISNUMBER(VAL_S1313!P62),$F$6,IF(ISBLANK(VAL_S1313!P62),"",VAL_S1313!P62))</f>
        <v>M</v>
      </c>
      <c r="AP62" s="154" t="str">
        <f>IF(ISBLANK(VAL_S1313!P62),"",$F$7)</f>
        <v>F</v>
      </c>
      <c r="AQ62" s="147" t="str">
        <f>IF(ISNUMBER(VAL_S1313!Q62),VAL_S1313!Q62,IF(ISBLANK(VAL_S1313!Q62),"","NaN"))</f>
        <v>NaN</v>
      </c>
      <c r="AR62" s="154" t="str">
        <f>IF(ISNUMBER(VAL_S1313!Q62),$F$6,IF(ISBLANK(VAL_S1313!Q62),"",VAL_S1313!Q62))</f>
        <v>M</v>
      </c>
      <c r="AS62" s="154" t="str">
        <f>IF(ISBLANK(VAL_S1313!Q62),"",$F$7)</f>
        <v>F</v>
      </c>
      <c r="AT62" s="147" t="str">
        <f>IF(ISNUMBER(VAL_S1313!R62),VAL_S1313!R62,IF(ISBLANK(VAL_S1313!R62),"","NaN"))</f>
        <v>NaN</v>
      </c>
      <c r="AU62" s="154" t="str">
        <f>IF(ISNUMBER(VAL_S1313!R62),$F$6,IF(ISBLANK(VAL_S1313!R62),"",VAL_S1313!R62))</f>
        <v>M</v>
      </c>
      <c r="AV62" s="154" t="str">
        <f>IF(ISBLANK(VAL_S1313!R62),"",$F$7)</f>
        <v>F</v>
      </c>
      <c r="AW62" s="147" t="str">
        <f>IF(ISNUMBER(VAL_S1313!S62),VAL_S1313!S62,IF(ISBLANK(VAL_S1313!S62),"","NaN"))</f>
        <v>NaN</v>
      </c>
      <c r="AX62" s="154" t="str">
        <f>IF(ISNUMBER(VAL_S1313!S62),$F$6,IF(ISBLANK(VAL_S1313!S62),"",VAL_S1313!S62))</f>
        <v>M</v>
      </c>
      <c r="AY62" s="154" t="str">
        <f>IF(ISBLANK(VAL_S1313!S62),"",$F$7)</f>
        <v>F</v>
      </c>
      <c r="AZ62" s="147" t="str">
        <f>IF(ISNUMBER(VAL_S1313!T62),VAL_S1313!T62,IF(ISBLANK(VAL_S1313!T62),"","NaN"))</f>
        <v>NaN</v>
      </c>
      <c r="BA62" s="154" t="str">
        <f>IF(ISNUMBER(VAL_S1313!T62),$F$6,IF(ISBLANK(VAL_S1313!T62),"",VAL_S1313!T62))</f>
        <v>M</v>
      </c>
      <c r="BB62" s="154" t="str">
        <f>IF(ISBLANK(VAL_S1313!T62),"",$F$7)</f>
        <v>F</v>
      </c>
      <c r="BC62" s="147" t="str">
        <f>IF(ISNUMBER(VAL_S1313!U62),VAL_S1313!U62,IF(ISBLANK(VAL_S1313!U62),"","NaN"))</f>
        <v>NaN</v>
      </c>
      <c r="BD62" s="154" t="str">
        <f>IF(ISNUMBER(VAL_S1313!U62),$F$6,IF(ISBLANK(VAL_S1313!U62),"",VAL_S1313!U62))</f>
        <v>M</v>
      </c>
      <c r="BE62" s="154" t="str">
        <f>IF(ISBLANK(VAL_S1313!U62),"",$F$7)</f>
        <v>F</v>
      </c>
      <c r="BF62" s="147" t="str">
        <f>IF(ISNUMBER(VAL_S1313!V62),VAL_S1313!V62,IF(ISBLANK(VAL_S1313!V62),"","NaN"))</f>
        <v>NaN</v>
      </c>
      <c r="BG62" s="154" t="str">
        <f>IF(ISNUMBER(VAL_S1313!V62),$F$6,IF(ISBLANK(VAL_S1313!V62),"",VAL_S1313!V62))</f>
        <v>M</v>
      </c>
      <c r="BH62" s="154" t="str">
        <f>IF(ISBLANK(VAL_S1313!V62),"",$F$7)</f>
        <v>F</v>
      </c>
      <c r="BI62" s="147" t="str">
        <f>IF(ISNUMBER(VAL_S1313!W62),VAL_S1313!W62,IF(ISBLANK(VAL_S1313!W62),"","NaN"))</f>
        <v>NaN</v>
      </c>
      <c r="BJ62" s="154" t="str">
        <f>IF(ISNUMBER(VAL_S1313!W62),$F$6,IF(ISBLANK(VAL_S1313!W62),"",VAL_S1313!W62))</f>
        <v>M</v>
      </c>
      <c r="BK62" s="154" t="str">
        <f>IF(ISBLANK(VAL_S1313!W62),"",$F$7)</f>
        <v>F</v>
      </c>
      <c r="BL62" s="147" t="str">
        <f>IF(ISNUMBER(VAL_S1313!X62),VAL_S1313!X62,IF(ISBLANK(VAL_S1313!X62),"","NaN"))</f>
        <v>NaN</v>
      </c>
      <c r="BM62" s="154" t="str">
        <f>IF(ISNUMBER(VAL_S1313!X62),$F$6,IF(ISBLANK(VAL_S1313!X62),"",VAL_S1313!X62))</f>
        <v>M</v>
      </c>
      <c r="BN62" s="154" t="str">
        <f>IF(ISBLANK(VAL_S1313!X62),"",$F$7)</f>
        <v>F</v>
      </c>
      <c r="BO62" s="147" t="str">
        <f>IF(ISNUMBER(VAL_S1313!Y62),VAL_S1313!Y62,IF(ISBLANK(VAL_S1313!Y62),"","NaN"))</f>
        <v>NaN</v>
      </c>
      <c r="BP62" s="154" t="str">
        <f>IF(ISNUMBER(VAL_S1313!Y62),$F$6,IF(ISBLANK(VAL_S1313!Y62),"",VAL_S1313!Y62))</f>
        <v>M</v>
      </c>
      <c r="BQ62" s="154" t="str">
        <f>IF(ISBLANK(VAL_S1313!Y62),"",$F$7)</f>
        <v>F</v>
      </c>
      <c r="BR62" s="147" t="str">
        <f>IF(ISNUMBER(VAL_S1313!Z62),VAL_S1313!Z62,IF(ISBLANK(VAL_S1313!Z62),"","NaN"))</f>
        <v>NaN</v>
      </c>
      <c r="BS62" s="154" t="str">
        <f>IF(ISNUMBER(VAL_S1313!Z62),$F$6,IF(ISBLANK(VAL_S1313!Z62),"",VAL_S1313!Z62))</f>
        <v>M</v>
      </c>
      <c r="BT62" s="154" t="str">
        <f>IF(ISBLANK(VAL_S1313!Z62),"",$F$7)</f>
        <v>F</v>
      </c>
      <c r="BU62" s="147" t="str">
        <f>IF(ISNUMBER(VAL_S1313!AA62),VAL_S1313!AA62,IF(ISBLANK(VAL_S1313!AA62),"","NaN"))</f>
        <v>NaN</v>
      </c>
      <c r="BV62" s="154" t="str">
        <f>IF(ISNUMBER(VAL_S1313!AA62),$F$6,IF(ISBLANK(VAL_S1313!AA62),"",VAL_S1313!AA62))</f>
        <v>M</v>
      </c>
      <c r="BW62" s="154" t="str">
        <f>IF(ISBLANK(VAL_S1313!AA62),"",$F$7)</f>
        <v>F</v>
      </c>
      <c r="BX62" s="147" t="str">
        <f>IF(ISNUMBER(VAL_S1313!AB62),VAL_S1313!AB62,IF(ISBLANK(VAL_S1313!AB62),"","NaN"))</f>
        <v>NaN</v>
      </c>
      <c r="BY62" s="154" t="str">
        <f>IF(ISNUMBER(VAL_S1313!AB62),$F$6,IF(ISBLANK(VAL_S1313!AB62),"",VAL_S1313!AB62))</f>
        <v>M</v>
      </c>
      <c r="BZ62" s="154" t="str">
        <f>IF(ISBLANK(VAL_S1313!AB62),"",$F$7)</f>
        <v>F</v>
      </c>
      <c r="CA62" s="147" t="str">
        <f>IF(ISNUMBER(VAL_S1313!AC62),VAL_S1313!AC62,IF(ISBLANK(VAL_S1313!AC62),"","NaN"))</f>
        <v>NaN</v>
      </c>
      <c r="CB62" s="154" t="str">
        <f>IF(ISNUMBER(VAL_S1313!AC62),$F$6,IF(ISBLANK(VAL_S1313!AC62),"",VAL_S1313!AC62))</f>
        <v>M</v>
      </c>
      <c r="CC62" s="154" t="str">
        <f>IF(ISBLANK(VAL_S1313!AC62),"",$F$7)</f>
        <v>F</v>
      </c>
      <c r="CD62" s="147" t="str">
        <f>IF(ISNUMBER(VAL_S1313!AD62),VAL_S1313!AD62,IF(ISBLANK(VAL_S1313!AD62),"","NaN"))</f>
        <v>NaN</v>
      </c>
      <c r="CE62" s="154" t="str">
        <f>IF(ISNUMBER(VAL_S1313!AD62),$F$6,IF(ISBLANK(VAL_S1313!AD62),"",VAL_S1313!AD62))</f>
        <v>M</v>
      </c>
      <c r="CF62" s="154" t="str">
        <f>IF(ISBLANK(VAL_S1313!AD62),"",$F$7)</f>
        <v>F</v>
      </c>
      <c r="CG62" s="147" t="str">
        <f>IF(ISNUMBER(VAL_S1313!AE62),VAL_S1313!AE62,IF(ISBLANK(VAL_S1313!AE62),"","NaN"))</f>
        <v>NaN</v>
      </c>
      <c r="CH62" s="154" t="str">
        <f>IF(ISNUMBER(VAL_S1313!AE62),$F$6,IF(ISBLANK(VAL_S1313!AE62),"",VAL_S1313!AE62))</f>
        <v>M</v>
      </c>
      <c r="CI62" s="154" t="str">
        <f>IF(ISBLANK(VAL_S1313!AE62),"",$F$7)</f>
        <v>F</v>
      </c>
      <c r="CJ62" s="147" t="str">
        <f>IF(ISNUMBER(VAL_S1313!AF62),VAL_S1313!AF62,IF(ISBLANK(VAL_S1313!AF62),"","NaN"))</f>
        <v>NaN</v>
      </c>
      <c r="CK62" s="154" t="str">
        <f>IF(ISNUMBER(VAL_S1313!AF62),$F$6,IF(ISBLANK(VAL_S1313!AF62),"",VAL_S1313!AF62))</f>
        <v>M</v>
      </c>
      <c r="CL62" s="154" t="str">
        <f>IF(ISBLANK(VAL_S1313!AF62),"",$F$7)</f>
        <v>F</v>
      </c>
      <c r="CM62" s="147" t="str">
        <f>IF(ISNUMBER(VAL_S1313!AG62),VAL_S1313!AG62,IF(ISBLANK(VAL_S1313!AG62),"","NaN"))</f>
        <v>NaN</v>
      </c>
      <c r="CN62" s="154" t="str">
        <f>IF(ISNUMBER(VAL_S1313!AG62),$F$6,IF(ISBLANK(VAL_S1313!AG62),"",VAL_S1313!AG62))</f>
        <v>M</v>
      </c>
      <c r="CO62" s="154" t="str">
        <f>IF(ISBLANK(VAL_S1313!AG62),"",$F$7)</f>
        <v>F</v>
      </c>
      <c r="CP62" s="147" t="str">
        <f>IF(ISNUMBER(VAL_S1313!AH62),VAL_S1313!AH62,IF(ISBLANK(VAL_S1313!AH62),"","NaN"))</f>
        <v>NaN</v>
      </c>
      <c r="CQ62" s="154" t="str">
        <f>IF(ISNUMBER(VAL_S1313!AH62),$F$6,IF(ISBLANK(VAL_S1313!AH62),"",VAL_S1313!AH62))</f>
        <v>M</v>
      </c>
      <c r="CR62" s="154" t="str">
        <f>IF(ISBLANK(VAL_S1313!AH62),"",$F$7)</f>
        <v>F</v>
      </c>
      <c r="CS62" s="147" t="str">
        <f>IF(ISNUMBER(VAL_S1313!AI62),VAL_S1313!AI62,IF(ISBLANK(VAL_S1313!AI62),"","NaN"))</f>
        <v/>
      </c>
      <c r="CT62" s="154" t="str">
        <f>IF(ISNUMBER(VAL_S1313!AI62),$F$6,IF(ISBLANK(VAL_S1313!AI62),"",VAL_S1313!AI62))</f>
        <v/>
      </c>
      <c r="CU62" s="154" t="str">
        <f>IF(ISBLANK(VAL_S1313!AI62),"",$F$7)</f>
        <v/>
      </c>
      <c r="CV62" s="147" t="str">
        <f>IF(ISNUMBER(VAL_S1313!AJ62),VAL_S1313!AJ62,IF(ISBLANK(VAL_S1313!AJ62),"","NaN"))</f>
        <v/>
      </c>
      <c r="CW62" s="154" t="str">
        <f>IF(ISNUMBER(VAL_S1313!AJ62),$F$6,IF(ISBLANK(VAL_S1313!AJ62),"",VAL_S1313!AJ62))</f>
        <v/>
      </c>
      <c r="CX62" s="154" t="str">
        <f>IF(ISBLANK(VAL_S1313!AJ62),"",$F$7)</f>
        <v/>
      </c>
      <c r="CY62" s="147" t="str">
        <f>IF(ISNUMBER(VAL_S1313!AK62),VAL_S1313!AK62,IF(ISBLANK(VAL_S1313!AK62),"","NaN"))</f>
        <v/>
      </c>
      <c r="CZ62" s="154" t="str">
        <f>IF(ISNUMBER(VAL_S1313!AK62),$F$6,IF(ISBLANK(VAL_S1313!AK62),"",VAL_S1313!AK62))</f>
        <v/>
      </c>
      <c r="DA62" s="154" t="str">
        <f>IF(ISBLANK(VAL_S1313!AK62),"",$F$7)</f>
        <v/>
      </c>
      <c r="DB62" s="147" t="str">
        <f>IF(ISNUMBER(VAL_S1313!AL62),VAL_S1313!AL62,IF(ISBLANK(VAL_S1313!AL62),"","NaN"))</f>
        <v/>
      </c>
      <c r="DC62" s="154" t="str">
        <f>IF(ISNUMBER(VAL_S1313!AL62),$F$6,IF(ISBLANK(VAL_S1313!AL62),"",VAL_S1313!AL62))</f>
        <v/>
      </c>
      <c r="DD62" s="154" t="str">
        <f>IF(ISBLANK(VAL_S1313!AL62),"",$F$7)</f>
        <v/>
      </c>
      <c r="DE62" s="147" t="str">
        <f>IF(ISNUMBER(VAL_S1313!AM62),VAL_S1313!AM62,IF(ISBLANK(VAL_S1313!AM62),"","NaN"))</f>
        <v/>
      </c>
      <c r="DF62" s="154" t="str">
        <f>IF(ISNUMBER(VAL_S1313!AM62),$F$6,IF(ISBLANK(VAL_S1313!AM62),"",VAL_S1313!AM62))</f>
        <v/>
      </c>
      <c r="DG62" s="187" t="str">
        <f>IF(ISBLANK(VAL_S1313!AM62),"",$F$7)</f>
        <v/>
      </c>
    </row>
    <row r="63" spans="1:111" x14ac:dyDescent="0.25">
      <c r="A63" s="157" t="s">
        <v>338</v>
      </c>
      <c r="B63" s="157" t="s">
        <v>132</v>
      </c>
      <c r="C63" s="158">
        <v>30</v>
      </c>
      <c r="D63" s="146" t="str">
        <f>IF(ISNUMBER(VAL_S1313!D63),VAL_S1313!D63,IF(ISBLANK(VAL_S1313!D63),"","NaN"))</f>
        <v>NaN</v>
      </c>
      <c r="E63" s="154" t="str">
        <f>IF(ISNUMBER(VAL_S1313!D63),$F$6,IF(ISBLANK(VAL_S1313!D63),"",VAL_S1313!D63))</f>
        <v>M</v>
      </c>
      <c r="F63" s="154" t="str">
        <f>IF(ISBLANK(VAL_S1313!D63),"",$F$7)</f>
        <v>F</v>
      </c>
      <c r="G63" s="147" t="str">
        <f>IF(ISNUMBER(VAL_S1313!E63),VAL_S1313!E63,IF(ISBLANK(VAL_S1313!E63),"","NaN"))</f>
        <v>NaN</v>
      </c>
      <c r="H63" s="154" t="str">
        <f>IF(ISNUMBER(VAL_S1313!E63),$F$6,IF(ISBLANK(VAL_S1313!E63),"",VAL_S1313!E63))</f>
        <v>M</v>
      </c>
      <c r="I63" s="154" t="str">
        <f>IF(ISBLANK(VAL_S1313!E63),"",$F$7)</f>
        <v>F</v>
      </c>
      <c r="J63" s="147" t="str">
        <f>IF(ISNUMBER(VAL_S1313!F63),VAL_S1313!F63,IF(ISBLANK(VAL_S1313!F63),"","NaN"))</f>
        <v>NaN</v>
      </c>
      <c r="K63" s="154" t="str">
        <f>IF(ISNUMBER(VAL_S1313!F63),$F$6,IF(ISBLANK(VAL_S1313!F63),"",VAL_S1313!F63))</f>
        <v>M</v>
      </c>
      <c r="L63" s="154" t="str">
        <f>IF(ISBLANK(VAL_S1313!F63),"",$F$7)</f>
        <v>F</v>
      </c>
      <c r="M63" s="147" t="str">
        <f>IF(ISNUMBER(VAL_S1313!G63),VAL_S1313!G63,IF(ISBLANK(VAL_S1313!G63),"","NaN"))</f>
        <v>NaN</v>
      </c>
      <c r="N63" s="154" t="str">
        <f>IF(ISNUMBER(VAL_S1313!G63),$F$6,IF(ISBLANK(VAL_S1313!G63),"",VAL_S1313!G63))</f>
        <v>M</v>
      </c>
      <c r="O63" s="154" t="str">
        <f>IF(ISBLANK(VAL_S1313!G63),"",$F$7)</f>
        <v>F</v>
      </c>
      <c r="P63" s="147" t="str">
        <f>IF(ISNUMBER(VAL_S1313!H63),VAL_S1313!H63,IF(ISBLANK(VAL_S1313!H63),"","NaN"))</f>
        <v>NaN</v>
      </c>
      <c r="Q63" s="154" t="str">
        <f>IF(ISNUMBER(VAL_S1313!H63),$F$6,IF(ISBLANK(VAL_S1313!H63),"",VAL_S1313!H63))</f>
        <v>M</v>
      </c>
      <c r="R63" s="154" t="str">
        <f>IF(ISBLANK(VAL_S1313!H63),"",$F$7)</f>
        <v>F</v>
      </c>
      <c r="S63" s="147" t="str">
        <f>IF(ISNUMBER(VAL_S1313!I63),VAL_S1313!I63,IF(ISBLANK(VAL_S1313!I63),"","NaN"))</f>
        <v>NaN</v>
      </c>
      <c r="T63" s="154" t="str">
        <f>IF(ISNUMBER(VAL_S1313!I63),$F$6,IF(ISBLANK(VAL_S1313!I63),"",VAL_S1313!I63))</f>
        <v>M</v>
      </c>
      <c r="U63" s="154" t="str">
        <f>IF(ISBLANK(VAL_S1313!I63),"",$F$7)</f>
        <v>F</v>
      </c>
      <c r="V63" s="147" t="str">
        <f>IF(ISNUMBER(VAL_S1313!J63),VAL_S1313!J63,IF(ISBLANK(VAL_S1313!J63),"","NaN"))</f>
        <v>NaN</v>
      </c>
      <c r="W63" s="154" t="str">
        <f>IF(ISNUMBER(VAL_S1313!J63),$F$6,IF(ISBLANK(VAL_S1313!J63),"",VAL_S1313!J63))</f>
        <v>M</v>
      </c>
      <c r="X63" s="154" t="str">
        <f>IF(ISBLANK(VAL_S1313!J63),"",$F$7)</f>
        <v>F</v>
      </c>
      <c r="Y63" s="147" t="str">
        <f>IF(ISNUMBER(VAL_S1313!K63),VAL_S1313!K63,IF(ISBLANK(VAL_S1313!K63),"","NaN"))</f>
        <v>NaN</v>
      </c>
      <c r="Z63" s="154" t="str">
        <f>IF(ISNUMBER(VAL_S1313!K63),$F$6,IF(ISBLANK(VAL_S1313!K63),"",VAL_S1313!K63))</f>
        <v>M</v>
      </c>
      <c r="AA63" s="154" t="str">
        <f>IF(ISBLANK(VAL_S1313!K63),"",$F$7)</f>
        <v>F</v>
      </c>
      <c r="AB63" s="147" t="str">
        <f>IF(ISNUMBER(VAL_S1313!L63),VAL_S1313!L63,IF(ISBLANK(VAL_S1313!L63),"","NaN"))</f>
        <v>NaN</v>
      </c>
      <c r="AC63" s="154" t="str">
        <f>IF(ISNUMBER(VAL_S1313!L63),$F$6,IF(ISBLANK(VAL_S1313!L63),"",VAL_S1313!L63))</f>
        <v>M</v>
      </c>
      <c r="AD63" s="154" t="str">
        <f>IF(ISBLANK(VAL_S1313!L63),"",$F$7)</f>
        <v>F</v>
      </c>
      <c r="AE63" s="147" t="str">
        <f>IF(ISNUMBER(VAL_S1313!M63),VAL_S1313!M63,IF(ISBLANK(VAL_S1313!M63),"","NaN"))</f>
        <v>NaN</v>
      </c>
      <c r="AF63" s="154" t="str">
        <f>IF(ISNUMBER(VAL_S1313!M63),$F$6,IF(ISBLANK(VAL_S1313!M63),"",VAL_S1313!M63))</f>
        <v>M</v>
      </c>
      <c r="AG63" s="154" t="str">
        <f>IF(ISBLANK(VAL_S1313!M63),"",$F$7)</f>
        <v>F</v>
      </c>
      <c r="AH63" s="147" t="str">
        <f>IF(ISNUMBER(VAL_S1313!N63),VAL_S1313!N63,IF(ISBLANK(VAL_S1313!N63),"","NaN"))</f>
        <v>NaN</v>
      </c>
      <c r="AI63" s="154" t="str">
        <f>IF(ISNUMBER(VAL_S1313!N63),$F$6,IF(ISBLANK(VAL_S1313!N63),"",VAL_S1313!N63))</f>
        <v>M</v>
      </c>
      <c r="AJ63" s="154" t="str">
        <f>IF(ISBLANK(VAL_S1313!N63),"",$F$7)</f>
        <v>F</v>
      </c>
      <c r="AK63" s="147" t="str">
        <f>IF(ISNUMBER(VAL_S1313!O63),VAL_S1313!O63,IF(ISBLANK(VAL_S1313!O63),"","NaN"))</f>
        <v>NaN</v>
      </c>
      <c r="AL63" s="154" t="str">
        <f>IF(ISNUMBER(VAL_S1313!O63),$F$6,IF(ISBLANK(VAL_S1313!O63),"",VAL_S1313!O63))</f>
        <v>M</v>
      </c>
      <c r="AM63" s="154" t="str">
        <f>IF(ISBLANK(VAL_S1313!O63),"",$F$7)</f>
        <v>F</v>
      </c>
      <c r="AN63" s="147" t="str">
        <f>IF(ISNUMBER(VAL_S1313!P63),VAL_S1313!P63,IF(ISBLANK(VAL_S1313!P63),"","NaN"))</f>
        <v>NaN</v>
      </c>
      <c r="AO63" s="154" t="str">
        <f>IF(ISNUMBER(VAL_S1313!P63),$F$6,IF(ISBLANK(VAL_S1313!P63),"",VAL_S1313!P63))</f>
        <v>M</v>
      </c>
      <c r="AP63" s="154" t="str">
        <f>IF(ISBLANK(VAL_S1313!P63),"",$F$7)</f>
        <v>F</v>
      </c>
      <c r="AQ63" s="147" t="str">
        <f>IF(ISNUMBER(VAL_S1313!Q63),VAL_S1313!Q63,IF(ISBLANK(VAL_S1313!Q63),"","NaN"))</f>
        <v>NaN</v>
      </c>
      <c r="AR63" s="154" t="str">
        <f>IF(ISNUMBER(VAL_S1313!Q63),$F$6,IF(ISBLANK(VAL_S1313!Q63),"",VAL_S1313!Q63))</f>
        <v>M</v>
      </c>
      <c r="AS63" s="154" t="str">
        <f>IF(ISBLANK(VAL_S1313!Q63),"",$F$7)</f>
        <v>F</v>
      </c>
      <c r="AT63" s="147" t="str">
        <f>IF(ISNUMBER(VAL_S1313!R63),VAL_S1313!R63,IF(ISBLANK(VAL_S1313!R63),"","NaN"))</f>
        <v>NaN</v>
      </c>
      <c r="AU63" s="154" t="str">
        <f>IF(ISNUMBER(VAL_S1313!R63),$F$6,IF(ISBLANK(VAL_S1313!R63),"",VAL_S1313!R63))</f>
        <v>M</v>
      </c>
      <c r="AV63" s="154" t="str">
        <f>IF(ISBLANK(VAL_S1313!R63),"",$F$7)</f>
        <v>F</v>
      </c>
      <c r="AW63" s="147" t="str">
        <f>IF(ISNUMBER(VAL_S1313!S63),VAL_S1313!S63,IF(ISBLANK(VAL_S1313!S63),"","NaN"))</f>
        <v>NaN</v>
      </c>
      <c r="AX63" s="154" t="str">
        <f>IF(ISNUMBER(VAL_S1313!S63),$F$6,IF(ISBLANK(VAL_S1313!S63),"",VAL_S1313!S63))</f>
        <v>M</v>
      </c>
      <c r="AY63" s="154" t="str">
        <f>IF(ISBLANK(VAL_S1313!S63),"",$F$7)</f>
        <v>F</v>
      </c>
      <c r="AZ63" s="147" t="str">
        <f>IF(ISNUMBER(VAL_S1313!T63),VAL_S1313!T63,IF(ISBLANK(VAL_S1313!T63),"","NaN"))</f>
        <v>NaN</v>
      </c>
      <c r="BA63" s="154" t="str">
        <f>IF(ISNUMBER(VAL_S1313!T63),$F$6,IF(ISBLANK(VAL_S1313!T63),"",VAL_S1313!T63))</f>
        <v>M</v>
      </c>
      <c r="BB63" s="154" t="str">
        <f>IF(ISBLANK(VAL_S1313!T63),"",$F$7)</f>
        <v>F</v>
      </c>
      <c r="BC63" s="147" t="str">
        <f>IF(ISNUMBER(VAL_S1313!U63),VAL_S1313!U63,IF(ISBLANK(VAL_S1313!U63),"","NaN"))</f>
        <v>NaN</v>
      </c>
      <c r="BD63" s="154" t="str">
        <f>IF(ISNUMBER(VAL_S1313!U63),$F$6,IF(ISBLANK(VAL_S1313!U63),"",VAL_S1313!U63))</f>
        <v>M</v>
      </c>
      <c r="BE63" s="154" t="str">
        <f>IF(ISBLANK(VAL_S1313!U63),"",$F$7)</f>
        <v>F</v>
      </c>
      <c r="BF63" s="147" t="str">
        <f>IF(ISNUMBER(VAL_S1313!V63),VAL_S1313!V63,IF(ISBLANK(VAL_S1313!V63),"","NaN"))</f>
        <v>NaN</v>
      </c>
      <c r="BG63" s="154" t="str">
        <f>IF(ISNUMBER(VAL_S1313!V63),$F$6,IF(ISBLANK(VAL_S1313!V63),"",VAL_S1313!V63))</f>
        <v>M</v>
      </c>
      <c r="BH63" s="154" t="str">
        <f>IF(ISBLANK(VAL_S1313!V63),"",$F$7)</f>
        <v>F</v>
      </c>
      <c r="BI63" s="147" t="str">
        <f>IF(ISNUMBER(VAL_S1313!W63),VAL_S1313!W63,IF(ISBLANK(VAL_S1313!W63),"","NaN"))</f>
        <v>NaN</v>
      </c>
      <c r="BJ63" s="154" t="str">
        <f>IF(ISNUMBER(VAL_S1313!W63),$F$6,IF(ISBLANK(VAL_S1313!W63),"",VAL_S1313!W63))</f>
        <v>M</v>
      </c>
      <c r="BK63" s="154" t="str">
        <f>IF(ISBLANK(VAL_S1313!W63),"",$F$7)</f>
        <v>F</v>
      </c>
      <c r="BL63" s="147" t="str">
        <f>IF(ISNUMBER(VAL_S1313!X63),VAL_S1313!X63,IF(ISBLANK(VAL_S1313!X63),"","NaN"))</f>
        <v>NaN</v>
      </c>
      <c r="BM63" s="154" t="str">
        <f>IF(ISNUMBER(VAL_S1313!X63),$F$6,IF(ISBLANK(VAL_S1313!X63),"",VAL_S1313!X63))</f>
        <v>M</v>
      </c>
      <c r="BN63" s="154" t="str">
        <f>IF(ISBLANK(VAL_S1313!X63),"",$F$7)</f>
        <v>F</v>
      </c>
      <c r="BO63" s="147" t="str">
        <f>IF(ISNUMBER(VAL_S1313!Y63),VAL_S1313!Y63,IF(ISBLANK(VAL_S1313!Y63),"","NaN"))</f>
        <v>NaN</v>
      </c>
      <c r="BP63" s="154" t="str">
        <f>IF(ISNUMBER(VAL_S1313!Y63),$F$6,IF(ISBLANK(VAL_S1313!Y63),"",VAL_S1313!Y63))</f>
        <v>M</v>
      </c>
      <c r="BQ63" s="154" t="str">
        <f>IF(ISBLANK(VAL_S1313!Y63),"",$F$7)</f>
        <v>F</v>
      </c>
      <c r="BR63" s="147" t="str">
        <f>IF(ISNUMBER(VAL_S1313!Z63),VAL_S1313!Z63,IF(ISBLANK(VAL_S1313!Z63),"","NaN"))</f>
        <v>NaN</v>
      </c>
      <c r="BS63" s="154" t="str">
        <f>IF(ISNUMBER(VAL_S1313!Z63),$F$6,IF(ISBLANK(VAL_S1313!Z63),"",VAL_S1313!Z63))</f>
        <v>M</v>
      </c>
      <c r="BT63" s="154" t="str">
        <f>IF(ISBLANK(VAL_S1313!Z63),"",$F$7)</f>
        <v>F</v>
      </c>
      <c r="BU63" s="147" t="str">
        <f>IF(ISNUMBER(VAL_S1313!AA63),VAL_S1313!AA63,IF(ISBLANK(VAL_S1313!AA63),"","NaN"))</f>
        <v>NaN</v>
      </c>
      <c r="BV63" s="154" t="str">
        <f>IF(ISNUMBER(VAL_S1313!AA63),$F$6,IF(ISBLANK(VAL_S1313!AA63),"",VAL_S1313!AA63))</f>
        <v>M</v>
      </c>
      <c r="BW63" s="154" t="str">
        <f>IF(ISBLANK(VAL_S1313!AA63),"",$F$7)</f>
        <v>F</v>
      </c>
      <c r="BX63" s="147" t="str">
        <f>IF(ISNUMBER(VAL_S1313!AB63),VAL_S1313!AB63,IF(ISBLANK(VAL_S1313!AB63),"","NaN"))</f>
        <v>NaN</v>
      </c>
      <c r="BY63" s="154" t="str">
        <f>IF(ISNUMBER(VAL_S1313!AB63),$F$6,IF(ISBLANK(VAL_S1313!AB63),"",VAL_S1313!AB63))</f>
        <v>M</v>
      </c>
      <c r="BZ63" s="154" t="str">
        <f>IF(ISBLANK(VAL_S1313!AB63),"",$F$7)</f>
        <v>F</v>
      </c>
      <c r="CA63" s="147" t="str">
        <f>IF(ISNUMBER(VAL_S1313!AC63),VAL_S1313!AC63,IF(ISBLANK(VAL_S1313!AC63),"","NaN"))</f>
        <v>NaN</v>
      </c>
      <c r="CB63" s="154" t="str">
        <f>IF(ISNUMBER(VAL_S1313!AC63),$F$6,IF(ISBLANK(VAL_S1313!AC63),"",VAL_S1313!AC63))</f>
        <v>M</v>
      </c>
      <c r="CC63" s="154" t="str">
        <f>IF(ISBLANK(VAL_S1313!AC63),"",$F$7)</f>
        <v>F</v>
      </c>
      <c r="CD63" s="147" t="str">
        <f>IF(ISNUMBER(VAL_S1313!AD63),VAL_S1313!AD63,IF(ISBLANK(VAL_S1313!AD63),"","NaN"))</f>
        <v>NaN</v>
      </c>
      <c r="CE63" s="154" t="str">
        <f>IF(ISNUMBER(VAL_S1313!AD63),$F$6,IF(ISBLANK(VAL_S1313!AD63),"",VAL_S1313!AD63))</f>
        <v>M</v>
      </c>
      <c r="CF63" s="154" t="str">
        <f>IF(ISBLANK(VAL_S1313!AD63),"",$F$7)</f>
        <v>F</v>
      </c>
      <c r="CG63" s="147" t="str">
        <f>IF(ISNUMBER(VAL_S1313!AE63),VAL_S1313!AE63,IF(ISBLANK(VAL_S1313!AE63),"","NaN"))</f>
        <v>NaN</v>
      </c>
      <c r="CH63" s="154" t="str">
        <f>IF(ISNUMBER(VAL_S1313!AE63),$F$6,IF(ISBLANK(VAL_S1313!AE63),"",VAL_S1313!AE63))</f>
        <v>M</v>
      </c>
      <c r="CI63" s="154" t="str">
        <f>IF(ISBLANK(VAL_S1313!AE63),"",$F$7)</f>
        <v>F</v>
      </c>
      <c r="CJ63" s="147" t="str">
        <f>IF(ISNUMBER(VAL_S1313!AF63),VAL_S1313!AF63,IF(ISBLANK(VAL_S1313!AF63),"","NaN"))</f>
        <v>NaN</v>
      </c>
      <c r="CK63" s="154" t="str">
        <f>IF(ISNUMBER(VAL_S1313!AF63),$F$6,IF(ISBLANK(VAL_S1313!AF63),"",VAL_S1313!AF63))</f>
        <v>M</v>
      </c>
      <c r="CL63" s="154" t="str">
        <f>IF(ISBLANK(VAL_S1313!AF63),"",$F$7)</f>
        <v>F</v>
      </c>
      <c r="CM63" s="147" t="str">
        <f>IF(ISNUMBER(VAL_S1313!AG63),VAL_S1313!AG63,IF(ISBLANK(VAL_S1313!AG63),"","NaN"))</f>
        <v>NaN</v>
      </c>
      <c r="CN63" s="154" t="str">
        <f>IF(ISNUMBER(VAL_S1313!AG63),$F$6,IF(ISBLANK(VAL_S1313!AG63),"",VAL_S1313!AG63))</f>
        <v>M</v>
      </c>
      <c r="CO63" s="154" t="str">
        <f>IF(ISBLANK(VAL_S1313!AG63),"",$F$7)</f>
        <v>F</v>
      </c>
      <c r="CP63" s="147" t="str">
        <f>IF(ISNUMBER(VAL_S1313!AH63),VAL_S1313!AH63,IF(ISBLANK(VAL_S1313!AH63),"","NaN"))</f>
        <v>NaN</v>
      </c>
      <c r="CQ63" s="154" t="str">
        <f>IF(ISNUMBER(VAL_S1313!AH63),$F$6,IF(ISBLANK(VAL_S1313!AH63),"",VAL_S1313!AH63))</f>
        <v>M</v>
      </c>
      <c r="CR63" s="154" t="str">
        <f>IF(ISBLANK(VAL_S1313!AH63),"",$F$7)</f>
        <v>F</v>
      </c>
      <c r="CS63" s="147" t="str">
        <f>IF(ISNUMBER(VAL_S1313!AI63),VAL_S1313!AI63,IF(ISBLANK(VAL_S1313!AI63),"","NaN"))</f>
        <v/>
      </c>
      <c r="CT63" s="154" t="str">
        <f>IF(ISNUMBER(VAL_S1313!AI63),$F$6,IF(ISBLANK(VAL_S1313!AI63),"",VAL_S1313!AI63))</f>
        <v/>
      </c>
      <c r="CU63" s="154" t="str">
        <f>IF(ISBLANK(VAL_S1313!AI63),"",$F$7)</f>
        <v/>
      </c>
      <c r="CV63" s="147" t="str">
        <f>IF(ISNUMBER(VAL_S1313!AJ63),VAL_S1313!AJ63,IF(ISBLANK(VAL_S1313!AJ63),"","NaN"))</f>
        <v/>
      </c>
      <c r="CW63" s="154" t="str">
        <f>IF(ISNUMBER(VAL_S1313!AJ63),$F$6,IF(ISBLANK(VAL_S1313!AJ63),"",VAL_S1313!AJ63))</f>
        <v/>
      </c>
      <c r="CX63" s="154" t="str">
        <f>IF(ISBLANK(VAL_S1313!AJ63),"",$F$7)</f>
        <v/>
      </c>
      <c r="CY63" s="147" t="str">
        <f>IF(ISNUMBER(VAL_S1313!AK63),VAL_S1313!AK63,IF(ISBLANK(VAL_S1313!AK63),"","NaN"))</f>
        <v/>
      </c>
      <c r="CZ63" s="154" t="str">
        <f>IF(ISNUMBER(VAL_S1313!AK63),$F$6,IF(ISBLANK(VAL_S1313!AK63),"",VAL_S1313!AK63))</f>
        <v/>
      </c>
      <c r="DA63" s="154" t="str">
        <f>IF(ISBLANK(VAL_S1313!AK63),"",$F$7)</f>
        <v/>
      </c>
      <c r="DB63" s="147" t="str">
        <f>IF(ISNUMBER(VAL_S1313!AL63),VAL_S1313!AL63,IF(ISBLANK(VAL_S1313!AL63),"","NaN"))</f>
        <v/>
      </c>
      <c r="DC63" s="154" t="str">
        <f>IF(ISNUMBER(VAL_S1313!AL63),$F$6,IF(ISBLANK(VAL_S1313!AL63),"",VAL_S1313!AL63))</f>
        <v/>
      </c>
      <c r="DD63" s="154" t="str">
        <f>IF(ISBLANK(VAL_S1313!AL63),"",$F$7)</f>
        <v/>
      </c>
      <c r="DE63" s="147" t="str">
        <f>IF(ISNUMBER(VAL_S1313!AM63),VAL_S1313!AM63,IF(ISBLANK(VAL_S1313!AM63),"","NaN"))</f>
        <v/>
      </c>
      <c r="DF63" s="154" t="str">
        <f>IF(ISNUMBER(VAL_S1313!AM63),$F$6,IF(ISBLANK(VAL_S1313!AM63),"",VAL_S1313!AM63))</f>
        <v/>
      </c>
      <c r="DG63" s="187" t="str">
        <f>IF(ISBLANK(VAL_S1313!AM63),"",$F$7)</f>
        <v/>
      </c>
    </row>
    <row r="64" spans="1:111" x14ac:dyDescent="0.25">
      <c r="A64" s="157" t="s">
        <v>339</v>
      </c>
      <c r="B64" s="157" t="s">
        <v>133</v>
      </c>
      <c r="C64" s="158">
        <v>31</v>
      </c>
      <c r="D64" s="146" t="str">
        <f>IF(ISNUMBER(VAL_S1313!D64),VAL_S1313!D64,IF(ISBLANK(VAL_S1313!D64),"","NaN"))</f>
        <v>NaN</v>
      </c>
      <c r="E64" s="154" t="str">
        <f>IF(ISNUMBER(VAL_S1313!D64),$F$6,IF(ISBLANK(VAL_S1313!D64),"",VAL_S1313!D64))</f>
        <v>M</v>
      </c>
      <c r="F64" s="154" t="str">
        <f>IF(ISBLANK(VAL_S1313!D64),"",$F$7)</f>
        <v>F</v>
      </c>
      <c r="G64" s="147" t="str">
        <f>IF(ISNUMBER(VAL_S1313!E64),VAL_S1313!E64,IF(ISBLANK(VAL_S1313!E64),"","NaN"))</f>
        <v>NaN</v>
      </c>
      <c r="H64" s="154" t="str">
        <f>IF(ISNUMBER(VAL_S1313!E64),$F$6,IF(ISBLANK(VAL_S1313!E64),"",VAL_S1313!E64))</f>
        <v>M</v>
      </c>
      <c r="I64" s="154" t="str">
        <f>IF(ISBLANK(VAL_S1313!E64),"",$F$7)</f>
        <v>F</v>
      </c>
      <c r="J64" s="147" t="str">
        <f>IF(ISNUMBER(VAL_S1313!F64),VAL_S1313!F64,IF(ISBLANK(VAL_S1313!F64),"","NaN"))</f>
        <v>NaN</v>
      </c>
      <c r="K64" s="154" t="str">
        <f>IF(ISNUMBER(VAL_S1313!F64),$F$6,IF(ISBLANK(VAL_S1313!F64),"",VAL_S1313!F64))</f>
        <v>M</v>
      </c>
      <c r="L64" s="154" t="str">
        <f>IF(ISBLANK(VAL_S1313!F64),"",$F$7)</f>
        <v>F</v>
      </c>
      <c r="M64" s="147" t="str">
        <f>IF(ISNUMBER(VAL_S1313!G64),VAL_S1313!G64,IF(ISBLANK(VAL_S1313!G64),"","NaN"))</f>
        <v>NaN</v>
      </c>
      <c r="N64" s="154" t="str">
        <f>IF(ISNUMBER(VAL_S1313!G64),$F$6,IF(ISBLANK(VAL_S1313!G64),"",VAL_S1313!G64))</f>
        <v>M</v>
      </c>
      <c r="O64" s="154" t="str">
        <f>IF(ISBLANK(VAL_S1313!G64),"",$F$7)</f>
        <v>F</v>
      </c>
      <c r="P64" s="147" t="str">
        <f>IF(ISNUMBER(VAL_S1313!H64),VAL_S1313!H64,IF(ISBLANK(VAL_S1313!H64),"","NaN"))</f>
        <v>NaN</v>
      </c>
      <c r="Q64" s="154" t="str">
        <f>IF(ISNUMBER(VAL_S1313!H64),$F$6,IF(ISBLANK(VAL_S1313!H64),"",VAL_S1313!H64))</f>
        <v>M</v>
      </c>
      <c r="R64" s="154" t="str">
        <f>IF(ISBLANK(VAL_S1313!H64),"",$F$7)</f>
        <v>F</v>
      </c>
      <c r="S64" s="147" t="str">
        <f>IF(ISNUMBER(VAL_S1313!I64),VAL_S1313!I64,IF(ISBLANK(VAL_S1313!I64),"","NaN"))</f>
        <v>NaN</v>
      </c>
      <c r="T64" s="154" t="str">
        <f>IF(ISNUMBER(VAL_S1313!I64),$F$6,IF(ISBLANK(VAL_S1313!I64),"",VAL_S1313!I64))</f>
        <v>M</v>
      </c>
      <c r="U64" s="154" t="str">
        <f>IF(ISBLANK(VAL_S1313!I64),"",$F$7)</f>
        <v>F</v>
      </c>
      <c r="V64" s="147" t="str">
        <f>IF(ISNUMBER(VAL_S1313!J64),VAL_S1313!J64,IF(ISBLANK(VAL_S1313!J64),"","NaN"))</f>
        <v>NaN</v>
      </c>
      <c r="W64" s="154" t="str">
        <f>IF(ISNUMBER(VAL_S1313!J64),$F$6,IF(ISBLANK(VAL_S1313!J64),"",VAL_S1313!J64))</f>
        <v>M</v>
      </c>
      <c r="X64" s="154" t="str">
        <f>IF(ISBLANK(VAL_S1313!J64),"",$F$7)</f>
        <v>F</v>
      </c>
      <c r="Y64" s="147" t="str">
        <f>IF(ISNUMBER(VAL_S1313!K64),VAL_S1313!K64,IF(ISBLANK(VAL_S1313!K64),"","NaN"))</f>
        <v>NaN</v>
      </c>
      <c r="Z64" s="154" t="str">
        <f>IF(ISNUMBER(VAL_S1313!K64),$F$6,IF(ISBLANK(VAL_S1313!K64),"",VAL_S1313!K64))</f>
        <v>M</v>
      </c>
      <c r="AA64" s="154" t="str">
        <f>IF(ISBLANK(VAL_S1313!K64),"",$F$7)</f>
        <v>F</v>
      </c>
      <c r="AB64" s="147" t="str">
        <f>IF(ISNUMBER(VAL_S1313!L64),VAL_S1313!L64,IF(ISBLANK(VAL_S1313!L64),"","NaN"))</f>
        <v>NaN</v>
      </c>
      <c r="AC64" s="154" t="str">
        <f>IF(ISNUMBER(VAL_S1313!L64),$F$6,IF(ISBLANK(VAL_S1313!L64),"",VAL_S1313!L64))</f>
        <v>M</v>
      </c>
      <c r="AD64" s="154" t="str">
        <f>IF(ISBLANK(VAL_S1313!L64),"",$F$7)</f>
        <v>F</v>
      </c>
      <c r="AE64" s="147" t="str">
        <f>IF(ISNUMBER(VAL_S1313!M64),VAL_S1313!M64,IF(ISBLANK(VAL_S1313!M64),"","NaN"))</f>
        <v>NaN</v>
      </c>
      <c r="AF64" s="154" t="str">
        <f>IF(ISNUMBER(VAL_S1313!M64),$F$6,IF(ISBLANK(VAL_S1313!M64),"",VAL_S1313!M64))</f>
        <v>M</v>
      </c>
      <c r="AG64" s="154" t="str">
        <f>IF(ISBLANK(VAL_S1313!M64),"",$F$7)</f>
        <v>F</v>
      </c>
      <c r="AH64" s="147" t="str">
        <f>IF(ISNUMBER(VAL_S1313!N64),VAL_S1313!N64,IF(ISBLANK(VAL_S1313!N64),"","NaN"))</f>
        <v>NaN</v>
      </c>
      <c r="AI64" s="154" t="str">
        <f>IF(ISNUMBER(VAL_S1313!N64),$F$6,IF(ISBLANK(VAL_S1313!N64),"",VAL_S1313!N64))</f>
        <v>M</v>
      </c>
      <c r="AJ64" s="154" t="str">
        <f>IF(ISBLANK(VAL_S1313!N64),"",$F$7)</f>
        <v>F</v>
      </c>
      <c r="AK64" s="147" t="str">
        <f>IF(ISNUMBER(VAL_S1313!O64),VAL_S1313!O64,IF(ISBLANK(VAL_S1313!O64),"","NaN"))</f>
        <v>NaN</v>
      </c>
      <c r="AL64" s="154" t="str">
        <f>IF(ISNUMBER(VAL_S1313!O64),$F$6,IF(ISBLANK(VAL_S1313!O64),"",VAL_S1313!O64))</f>
        <v>M</v>
      </c>
      <c r="AM64" s="154" t="str">
        <f>IF(ISBLANK(VAL_S1313!O64),"",$F$7)</f>
        <v>F</v>
      </c>
      <c r="AN64" s="147" t="str">
        <f>IF(ISNUMBER(VAL_S1313!P64),VAL_S1313!P64,IF(ISBLANK(VAL_S1313!P64),"","NaN"))</f>
        <v>NaN</v>
      </c>
      <c r="AO64" s="154" t="str">
        <f>IF(ISNUMBER(VAL_S1313!P64),$F$6,IF(ISBLANK(VAL_S1313!P64),"",VAL_S1313!P64))</f>
        <v>M</v>
      </c>
      <c r="AP64" s="154" t="str">
        <f>IF(ISBLANK(VAL_S1313!P64),"",$F$7)</f>
        <v>F</v>
      </c>
      <c r="AQ64" s="147" t="str">
        <f>IF(ISNUMBER(VAL_S1313!Q64),VAL_S1313!Q64,IF(ISBLANK(VAL_S1313!Q64),"","NaN"))</f>
        <v>NaN</v>
      </c>
      <c r="AR64" s="154" t="str">
        <f>IF(ISNUMBER(VAL_S1313!Q64),$F$6,IF(ISBLANK(VAL_S1313!Q64),"",VAL_S1313!Q64))</f>
        <v>M</v>
      </c>
      <c r="AS64" s="154" t="str">
        <f>IF(ISBLANK(VAL_S1313!Q64),"",$F$7)</f>
        <v>F</v>
      </c>
      <c r="AT64" s="147" t="str">
        <f>IF(ISNUMBER(VAL_S1313!R64),VAL_S1313!R64,IF(ISBLANK(VAL_S1313!R64),"","NaN"))</f>
        <v>NaN</v>
      </c>
      <c r="AU64" s="154" t="str">
        <f>IF(ISNUMBER(VAL_S1313!R64),$F$6,IF(ISBLANK(VAL_S1313!R64),"",VAL_S1313!R64))</f>
        <v>M</v>
      </c>
      <c r="AV64" s="154" t="str">
        <f>IF(ISBLANK(VAL_S1313!R64),"",$F$7)</f>
        <v>F</v>
      </c>
      <c r="AW64" s="147" t="str">
        <f>IF(ISNUMBER(VAL_S1313!S64),VAL_S1313!S64,IF(ISBLANK(VAL_S1313!S64),"","NaN"))</f>
        <v>NaN</v>
      </c>
      <c r="AX64" s="154" t="str">
        <f>IF(ISNUMBER(VAL_S1313!S64),$F$6,IF(ISBLANK(VAL_S1313!S64),"",VAL_S1313!S64))</f>
        <v>M</v>
      </c>
      <c r="AY64" s="154" t="str">
        <f>IF(ISBLANK(VAL_S1313!S64),"",$F$7)</f>
        <v>F</v>
      </c>
      <c r="AZ64" s="147" t="str">
        <f>IF(ISNUMBER(VAL_S1313!T64),VAL_S1313!T64,IF(ISBLANK(VAL_S1313!T64),"","NaN"))</f>
        <v>NaN</v>
      </c>
      <c r="BA64" s="154" t="str">
        <f>IF(ISNUMBER(VAL_S1313!T64),$F$6,IF(ISBLANK(VAL_S1313!T64),"",VAL_S1313!T64))</f>
        <v>M</v>
      </c>
      <c r="BB64" s="154" t="str">
        <f>IF(ISBLANK(VAL_S1313!T64),"",$F$7)</f>
        <v>F</v>
      </c>
      <c r="BC64" s="147" t="str">
        <f>IF(ISNUMBER(VAL_S1313!U64),VAL_S1313!U64,IF(ISBLANK(VAL_S1313!U64),"","NaN"))</f>
        <v>NaN</v>
      </c>
      <c r="BD64" s="154" t="str">
        <f>IF(ISNUMBER(VAL_S1313!U64),$F$6,IF(ISBLANK(VAL_S1313!U64),"",VAL_S1313!U64))</f>
        <v>M</v>
      </c>
      <c r="BE64" s="154" t="str">
        <f>IF(ISBLANK(VAL_S1313!U64),"",$F$7)</f>
        <v>F</v>
      </c>
      <c r="BF64" s="147" t="str">
        <f>IF(ISNUMBER(VAL_S1313!V64),VAL_S1313!V64,IF(ISBLANK(VAL_S1313!V64),"","NaN"))</f>
        <v>NaN</v>
      </c>
      <c r="BG64" s="154" t="str">
        <f>IF(ISNUMBER(VAL_S1313!V64),$F$6,IF(ISBLANK(VAL_S1313!V64),"",VAL_S1313!V64))</f>
        <v>M</v>
      </c>
      <c r="BH64" s="154" t="str">
        <f>IF(ISBLANK(VAL_S1313!V64),"",$F$7)</f>
        <v>F</v>
      </c>
      <c r="BI64" s="147" t="str">
        <f>IF(ISNUMBER(VAL_S1313!W64),VAL_S1313!W64,IF(ISBLANK(VAL_S1313!W64),"","NaN"))</f>
        <v>NaN</v>
      </c>
      <c r="BJ64" s="154" t="str">
        <f>IF(ISNUMBER(VAL_S1313!W64),$F$6,IF(ISBLANK(VAL_S1313!W64),"",VAL_S1313!W64))</f>
        <v>M</v>
      </c>
      <c r="BK64" s="154" t="str">
        <f>IF(ISBLANK(VAL_S1313!W64),"",$F$7)</f>
        <v>F</v>
      </c>
      <c r="BL64" s="147" t="str">
        <f>IF(ISNUMBER(VAL_S1313!X64),VAL_S1313!X64,IF(ISBLANK(VAL_S1313!X64),"","NaN"))</f>
        <v>NaN</v>
      </c>
      <c r="BM64" s="154" t="str">
        <f>IF(ISNUMBER(VAL_S1313!X64),$F$6,IF(ISBLANK(VAL_S1313!X64),"",VAL_S1313!X64))</f>
        <v>M</v>
      </c>
      <c r="BN64" s="154" t="str">
        <f>IF(ISBLANK(VAL_S1313!X64),"",$F$7)</f>
        <v>F</v>
      </c>
      <c r="BO64" s="147" t="str">
        <f>IF(ISNUMBER(VAL_S1313!Y64),VAL_S1313!Y64,IF(ISBLANK(VAL_S1313!Y64),"","NaN"))</f>
        <v>NaN</v>
      </c>
      <c r="BP64" s="154" t="str">
        <f>IF(ISNUMBER(VAL_S1313!Y64),$F$6,IF(ISBLANK(VAL_S1313!Y64),"",VAL_S1313!Y64))</f>
        <v>M</v>
      </c>
      <c r="BQ64" s="154" t="str">
        <f>IF(ISBLANK(VAL_S1313!Y64),"",$F$7)</f>
        <v>F</v>
      </c>
      <c r="BR64" s="147" t="str">
        <f>IF(ISNUMBER(VAL_S1313!Z64),VAL_S1313!Z64,IF(ISBLANK(VAL_S1313!Z64),"","NaN"))</f>
        <v>NaN</v>
      </c>
      <c r="BS64" s="154" t="str">
        <f>IF(ISNUMBER(VAL_S1313!Z64),$F$6,IF(ISBLANK(VAL_S1313!Z64),"",VAL_S1313!Z64))</f>
        <v>M</v>
      </c>
      <c r="BT64" s="154" t="str">
        <f>IF(ISBLANK(VAL_S1313!Z64),"",$F$7)</f>
        <v>F</v>
      </c>
      <c r="BU64" s="147" t="str">
        <f>IF(ISNUMBER(VAL_S1313!AA64),VAL_S1313!AA64,IF(ISBLANK(VAL_S1313!AA64),"","NaN"))</f>
        <v>NaN</v>
      </c>
      <c r="BV64" s="154" t="str">
        <f>IF(ISNUMBER(VAL_S1313!AA64),$F$6,IF(ISBLANK(VAL_S1313!AA64),"",VAL_S1313!AA64))</f>
        <v>M</v>
      </c>
      <c r="BW64" s="154" t="str">
        <f>IF(ISBLANK(VAL_S1313!AA64),"",$F$7)</f>
        <v>F</v>
      </c>
      <c r="BX64" s="147" t="str">
        <f>IF(ISNUMBER(VAL_S1313!AB64),VAL_S1313!AB64,IF(ISBLANK(VAL_S1313!AB64),"","NaN"))</f>
        <v>NaN</v>
      </c>
      <c r="BY64" s="154" t="str">
        <f>IF(ISNUMBER(VAL_S1313!AB64),$F$6,IF(ISBLANK(VAL_S1313!AB64),"",VAL_S1313!AB64))</f>
        <v>M</v>
      </c>
      <c r="BZ64" s="154" t="str">
        <f>IF(ISBLANK(VAL_S1313!AB64),"",$F$7)</f>
        <v>F</v>
      </c>
      <c r="CA64" s="147" t="str">
        <f>IF(ISNUMBER(VAL_S1313!AC64),VAL_S1313!AC64,IF(ISBLANK(VAL_S1313!AC64),"","NaN"))</f>
        <v>NaN</v>
      </c>
      <c r="CB64" s="154" t="str">
        <f>IF(ISNUMBER(VAL_S1313!AC64),$F$6,IF(ISBLANK(VAL_S1313!AC64),"",VAL_S1313!AC64))</f>
        <v>M</v>
      </c>
      <c r="CC64" s="154" t="str">
        <f>IF(ISBLANK(VAL_S1313!AC64),"",$F$7)</f>
        <v>F</v>
      </c>
      <c r="CD64" s="147" t="str">
        <f>IF(ISNUMBER(VAL_S1313!AD64),VAL_S1313!AD64,IF(ISBLANK(VAL_S1313!AD64),"","NaN"))</f>
        <v>NaN</v>
      </c>
      <c r="CE64" s="154" t="str">
        <f>IF(ISNUMBER(VAL_S1313!AD64),$F$6,IF(ISBLANK(VAL_S1313!AD64),"",VAL_S1313!AD64))</f>
        <v>M</v>
      </c>
      <c r="CF64" s="154" t="str">
        <f>IF(ISBLANK(VAL_S1313!AD64),"",$F$7)</f>
        <v>F</v>
      </c>
      <c r="CG64" s="147" t="str">
        <f>IF(ISNUMBER(VAL_S1313!AE64),VAL_S1313!AE64,IF(ISBLANK(VAL_S1313!AE64),"","NaN"))</f>
        <v>NaN</v>
      </c>
      <c r="CH64" s="154" t="str">
        <f>IF(ISNUMBER(VAL_S1313!AE64),$F$6,IF(ISBLANK(VAL_S1313!AE64),"",VAL_S1313!AE64))</f>
        <v>M</v>
      </c>
      <c r="CI64" s="154" t="str">
        <f>IF(ISBLANK(VAL_S1313!AE64),"",$F$7)</f>
        <v>F</v>
      </c>
      <c r="CJ64" s="147" t="str">
        <f>IF(ISNUMBER(VAL_S1313!AF64),VAL_S1313!AF64,IF(ISBLANK(VAL_S1313!AF64),"","NaN"))</f>
        <v>NaN</v>
      </c>
      <c r="CK64" s="154" t="str">
        <f>IF(ISNUMBER(VAL_S1313!AF64),$F$6,IF(ISBLANK(VAL_S1313!AF64),"",VAL_S1313!AF64))</f>
        <v>M</v>
      </c>
      <c r="CL64" s="154" t="str">
        <f>IF(ISBLANK(VAL_S1313!AF64),"",$F$7)</f>
        <v>F</v>
      </c>
      <c r="CM64" s="147" t="str">
        <f>IF(ISNUMBER(VAL_S1313!AG64),VAL_S1313!AG64,IF(ISBLANK(VAL_S1313!AG64),"","NaN"))</f>
        <v>NaN</v>
      </c>
      <c r="CN64" s="154" t="str">
        <f>IF(ISNUMBER(VAL_S1313!AG64),$F$6,IF(ISBLANK(VAL_S1313!AG64),"",VAL_S1313!AG64))</f>
        <v>M</v>
      </c>
      <c r="CO64" s="154" t="str">
        <f>IF(ISBLANK(VAL_S1313!AG64),"",$F$7)</f>
        <v>F</v>
      </c>
      <c r="CP64" s="147" t="str">
        <f>IF(ISNUMBER(VAL_S1313!AH64),VAL_S1313!AH64,IF(ISBLANK(VAL_S1313!AH64),"","NaN"))</f>
        <v>NaN</v>
      </c>
      <c r="CQ64" s="154" t="str">
        <f>IF(ISNUMBER(VAL_S1313!AH64),$F$6,IF(ISBLANK(VAL_S1313!AH64),"",VAL_S1313!AH64))</f>
        <v>M</v>
      </c>
      <c r="CR64" s="154" t="str">
        <f>IF(ISBLANK(VAL_S1313!AH64),"",$F$7)</f>
        <v>F</v>
      </c>
      <c r="CS64" s="147" t="str">
        <f>IF(ISNUMBER(VAL_S1313!AI64),VAL_S1313!AI64,IF(ISBLANK(VAL_S1313!AI64),"","NaN"))</f>
        <v/>
      </c>
      <c r="CT64" s="154" t="str">
        <f>IF(ISNUMBER(VAL_S1313!AI64),$F$6,IF(ISBLANK(VAL_S1313!AI64),"",VAL_S1313!AI64))</f>
        <v/>
      </c>
      <c r="CU64" s="154" t="str">
        <f>IF(ISBLANK(VAL_S1313!AI64),"",$F$7)</f>
        <v/>
      </c>
      <c r="CV64" s="147" t="str">
        <f>IF(ISNUMBER(VAL_S1313!AJ64),VAL_S1313!AJ64,IF(ISBLANK(VAL_S1313!AJ64),"","NaN"))</f>
        <v/>
      </c>
      <c r="CW64" s="154" t="str">
        <f>IF(ISNUMBER(VAL_S1313!AJ64),$F$6,IF(ISBLANK(VAL_S1313!AJ64),"",VAL_S1313!AJ64))</f>
        <v/>
      </c>
      <c r="CX64" s="154" t="str">
        <f>IF(ISBLANK(VAL_S1313!AJ64),"",$F$7)</f>
        <v/>
      </c>
      <c r="CY64" s="147" t="str">
        <f>IF(ISNUMBER(VAL_S1313!AK64),VAL_S1313!AK64,IF(ISBLANK(VAL_S1313!AK64),"","NaN"))</f>
        <v/>
      </c>
      <c r="CZ64" s="154" t="str">
        <f>IF(ISNUMBER(VAL_S1313!AK64),$F$6,IF(ISBLANK(VAL_S1313!AK64),"",VAL_S1313!AK64))</f>
        <v/>
      </c>
      <c r="DA64" s="154" t="str">
        <f>IF(ISBLANK(VAL_S1313!AK64),"",$F$7)</f>
        <v/>
      </c>
      <c r="DB64" s="147" t="str">
        <f>IF(ISNUMBER(VAL_S1313!AL64),VAL_S1313!AL64,IF(ISBLANK(VAL_S1313!AL64),"","NaN"))</f>
        <v/>
      </c>
      <c r="DC64" s="154" t="str">
        <f>IF(ISNUMBER(VAL_S1313!AL64),$F$6,IF(ISBLANK(VAL_S1313!AL64),"",VAL_S1313!AL64))</f>
        <v/>
      </c>
      <c r="DD64" s="154" t="str">
        <f>IF(ISBLANK(VAL_S1313!AL64),"",$F$7)</f>
        <v/>
      </c>
      <c r="DE64" s="147" t="str">
        <f>IF(ISNUMBER(VAL_S1313!AM64),VAL_S1313!AM64,IF(ISBLANK(VAL_S1313!AM64),"","NaN"))</f>
        <v/>
      </c>
      <c r="DF64" s="154" t="str">
        <f>IF(ISNUMBER(VAL_S1313!AM64),$F$6,IF(ISBLANK(VAL_S1313!AM64),"",VAL_S1313!AM64))</f>
        <v/>
      </c>
      <c r="DG64" s="187" t="str">
        <f>IF(ISBLANK(VAL_S1313!AM64),"",$F$7)</f>
        <v/>
      </c>
    </row>
    <row r="65" spans="1:111" x14ac:dyDescent="0.25">
      <c r="A65" s="157" t="s">
        <v>340</v>
      </c>
      <c r="B65" s="157" t="s">
        <v>134</v>
      </c>
      <c r="C65" s="158">
        <v>32</v>
      </c>
      <c r="D65" s="146" t="str">
        <f>IF(ISNUMBER(VAL_S1313!D65),VAL_S1313!D65,IF(ISBLANK(VAL_S1313!D65),"","NaN"))</f>
        <v>NaN</v>
      </c>
      <c r="E65" s="154" t="str">
        <f>IF(ISNUMBER(VAL_S1313!D65),$F$6,IF(ISBLANK(VAL_S1313!D65),"",VAL_S1313!D65))</f>
        <v>M</v>
      </c>
      <c r="F65" s="154" t="str">
        <f>IF(ISBLANK(VAL_S1313!D65),"",$F$7)</f>
        <v>F</v>
      </c>
      <c r="G65" s="147" t="str">
        <f>IF(ISNUMBER(VAL_S1313!E65),VAL_S1313!E65,IF(ISBLANK(VAL_S1313!E65),"","NaN"))</f>
        <v>NaN</v>
      </c>
      <c r="H65" s="154" t="str">
        <f>IF(ISNUMBER(VAL_S1313!E65),$F$6,IF(ISBLANK(VAL_S1313!E65),"",VAL_S1313!E65))</f>
        <v>M</v>
      </c>
      <c r="I65" s="154" t="str">
        <f>IF(ISBLANK(VAL_S1313!E65),"",$F$7)</f>
        <v>F</v>
      </c>
      <c r="J65" s="147" t="str">
        <f>IF(ISNUMBER(VAL_S1313!F65),VAL_S1313!F65,IF(ISBLANK(VAL_S1313!F65),"","NaN"))</f>
        <v>NaN</v>
      </c>
      <c r="K65" s="154" t="str">
        <f>IF(ISNUMBER(VAL_S1313!F65),$F$6,IF(ISBLANK(VAL_S1313!F65),"",VAL_S1313!F65))</f>
        <v>M</v>
      </c>
      <c r="L65" s="154" t="str">
        <f>IF(ISBLANK(VAL_S1313!F65),"",$F$7)</f>
        <v>F</v>
      </c>
      <c r="M65" s="147" t="str">
        <f>IF(ISNUMBER(VAL_S1313!G65),VAL_S1313!G65,IF(ISBLANK(VAL_S1313!G65),"","NaN"))</f>
        <v>NaN</v>
      </c>
      <c r="N65" s="154" t="str">
        <f>IF(ISNUMBER(VAL_S1313!G65),$F$6,IF(ISBLANK(VAL_S1313!G65),"",VAL_S1313!G65))</f>
        <v>M</v>
      </c>
      <c r="O65" s="154" t="str">
        <f>IF(ISBLANK(VAL_S1313!G65),"",$F$7)</f>
        <v>F</v>
      </c>
      <c r="P65" s="147" t="str">
        <f>IF(ISNUMBER(VAL_S1313!H65),VAL_S1313!H65,IF(ISBLANK(VAL_S1313!H65),"","NaN"))</f>
        <v>NaN</v>
      </c>
      <c r="Q65" s="154" t="str">
        <f>IF(ISNUMBER(VAL_S1313!H65),$F$6,IF(ISBLANK(VAL_S1313!H65),"",VAL_S1313!H65))</f>
        <v>M</v>
      </c>
      <c r="R65" s="154" t="str">
        <f>IF(ISBLANK(VAL_S1313!H65),"",$F$7)</f>
        <v>F</v>
      </c>
      <c r="S65" s="147" t="str">
        <f>IF(ISNUMBER(VAL_S1313!I65),VAL_S1313!I65,IF(ISBLANK(VAL_S1313!I65),"","NaN"))</f>
        <v>NaN</v>
      </c>
      <c r="T65" s="154" t="str">
        <f>IF(ISNUMBER(VAL_S1313!I65),$F$6,IF(ISBLANK(VAL_S1313!I65),"",VAL_S1313!I65))</f>
        <v>M</v>
      </c>
      <c r="U65" s="154" t="str">
        <f>IF(ISBLANK(VAL_S1313!I65),"",$F$7)</f>
        <v>F</v>
      </c>
      <c r="V65" s="147" t="str">
        <f>IF(ISNUMBER(VAL_S1313!J65),VAL_S1313!J65,IF(ISBLANK(VAL_S1313!J65),"","NaN"))</f>
        <v>NaN</v>
      </c>
      <c r="W65" s="154" t="str">
        <f>IF(ISNUMBER(VAL_S1313!J65),$F$6,IF(ISBLANK(VAL_S1313!J65),"",VAL_S1313!J65))</f>
        <v>M</v>
      </c>
      <c r="X65" s="154" t="str">
        <f>IF(ISBLANK(VAL_S1313!J65),"",$F$7)</f>
        <v>F</v>
      </c>
      <c r="Y65" s="147" t="str">
        <f>IF(ISNUMBER(VAL_S1313!K65),VAL_S1313!K65,IF(ISBLANK(VAL_S1313!K65),"","NaN"))</f>
        <v>NaN</v>
      </c>
      <c r="Z65" s="154" t="str">
        <f>IF(ISNUMBER(VAL_S1313!K65),$F$6,IF(ISBLANK(VAL_S1313!K65),"",VAL_S1313!K65))</f>
        <v>M</v>
      </c>
      <c r="AA65" s="154" t="str">
        <f>IF(ISBLANK(VAL_S1313!K65),"",$F$7)</f>
        <v>F</v>
      </c>
      <c r="AB65" s="147" t="str">
        <f>IF(ISNUMBER(VAL_S1313!L65),VAL_S1313!L65,IF(ISBLANK(VAL_S1313!L65),"","NaN"))</f>
        <v>NaN</v>
      </c>
      <c r="AC65" s="154" t="str">
        <f>IF(ISNUMBER(VAL_S1313!L65),$F$6,IF(ISBLANK(VAL_S1313!L65),"",VAL_S1313!L65))</f>
        <v>M</v>
      </c>
      <c r="AD65" s="154" t="str">
        <f>IF(ISBLANK(VAL_S1313!L65),"",$F$7)</f>
        <v>F</v>
      </c>
      <c r="AE65" s="147" t="str">
        <f>IF(ISNUMBER(VAL_S1313!M65),VAL_S1313!M65,IF(ISBLANK(VAL_S1313!M65),"","NaN"))</f>
        <v>NaN</v>
      </c>
      <c r="AF65" s="154" t="str">
        <f>IF(ISNUMBER(VAL_S1313!M65),$F$6,IF(ISBLANK(VAL_S1313!M65),"",VAL_S1313!M65))</f>
        <v>M</v>
      </c>
      <c r="AG65" s="154" t="str">
        <f>IF(ISBLANK(VAL_S1313!M65),"",$F$7)</f>
        <v>F</v>
      </c>
      <c r="AH65" s="147" t="str">
        <f>IF(ISNUMBER(VAL_S1313!N65),VAL_S1313!N65,IF(ISBLANK(VAL_S1313!N65),"","NaN"))</f>
        <v>NaN</v>
      </c>
      <c r="AI65" s="154" t="str">
        <f>IF(ISNUMBER(VAL_S1313!N65),$F$6,IF(ISBLANK(VAL_S1313!N65),"",VAL_S1313!N65))</f>
        <v>M</v>
      </c>
      <c r="AJ65" s="154" t="str">
        <f>IF(ISBLANK(VAL_S1313!N65),"",$F$7)</f>
        <v>F</v>
      </c>
      <c r="AK65" s="147" t="str">
        <f>IF(ISNUMBER(VAL_S1313!O65),VAL_S1313!O65,IF(ISBLANK(VAL_S1313!O65),"","NaN"))</f>
        <v>NaN</v>
      </c>
      <c r="AL65" s="154" t="str">
        <f>IF(ISNUMBER(VAL_S1313!O65),$F$6,IF(ISBLANK(VAL_S1313!O65),"",VAL_S1313!O65))</f>
        <v>M</v>
      </c>
      <c r="AM65" s="154" t="str">
        <f>IF(ISBLANK(VAL_S1313!O65),"",$F$7)</f>
        <v>F</v>
      </c>
      <c r="AN65" s="147" t="str">
        <f>IF(ISNUMBER(VAL_S1313!P65),VAL_S1313!P65,IF(ISBLANK(VAL_S1313!P65),"","NaN"))</f>
        <v>NaN</v>
      </c>
      <c r="AO65" s="154" t="str">
        <f>IF(ISNUMBER(VAL_S1313!P65),$F$6,IF(ISBLANK(VAL_S1313!P65),"",VAL_S1313!P65))</f>
        <v>M</v>
      </c>
      <c r="AP65" s="154" t="str">
        <f>IF(ISBLANK(VAL_S1313!P65),"",$F$7)</f>
        <v>F</v>
      </c>
      <c r="AQ65" s="147" t="str">
        <f>IF(ISNUMBER(VAL_S1313!Q65),VAL_S1313!Q65,IF(ISBLANK(VAL_S1313!Q65),"","NaN"))</f>
        <v>NaN</v>
      </c>
      <c r="AR65" s="154" t="str">
        <f>IF(ISNUMBER(VAL_S1313!Q65),$F$6,IF(ISBLANK(VAL_S1313!Q65),"",VAL_S1313!Q65))</f>
        <v>M</v>
      </c>
      <c r="AS65" s="154" t="str">
        <f>IF(ISBLANK(VAL_S1313!Q65),"",$F$7)</f>
        <v>F</v>
      </c>
      <c r="AT65" s="147" t="str">
        <f>IF(ISNUMBER(VAL_S1313!R65),VAL_S1313!R65,IF(ISBLANK(VAL_S1313!R65),"","NaN"))</f>
        <v>NaN</v>
      </c>
      <c r="AU65" s="154" t="str">
        <f>IF(ISNUMBER(VAL_S1313!R65),$F$6,IF(ISBLANK(VAL_S1313!R65),"",VAL_S1313!R65))</f>
        <v>M</v>
      </c>
      <c r="AV65" s="154" t="str">
        <f>IF(ISBLANK(VAL_S1313!R65),"",$F$7)</f>
        <v>F</v>
      </c>
      <c r="AW65" s="147" t="str">
        <f>IF(ISNUMBER(VAL_S1313!S65),VAL_S1313!S65,IF(ISBLANK(VAL_S1313!S65),"","NaN"))</f>
        <v>NaN</v>
      </c>
      <c r="AX65" s="154" t="str">
        <f>IF(ISNUMBER(VAL_S1313!S65),$F$6,IF(ISBLANK(VAL_S1313!S65),"",VAL_S1313!S65))</f>
        <v>M</v>
      </c>
      <c r="AY65" s="154" t="str">
        <f>IF(ISBLANK(VAL_S1313!S65),"",$F$7)</f>
        <v>F</v>
      </c>
      <c r="AZ65" s="147" t="str">
        <f>IF(ISNUMBER(VAL_S1313!T65),VAL_S1313!T65,IF(ISBLANK(VAL_S1313!T65),"","NaN"))</f>
        <v>NaN</v>
      </c>
      <c r="BA65" s="154" t="str">
        <f>IF(ISNUMBER(VAL_S1313!T65),$F$6,IF(ISBLANK(VAL_S1313!T65),"",VAL_S1313!T65))</f>
        <v>M</v>
      </c>
      <c r="BB65" s="154" t="str">
        <f>IF(ISBLANK(VAL_S1313!T65),"",$F$7)</f>
        <v>F</v>
      </c>
      <c r="BC65" s="147" t="str">
        <f>IF(ISNUMBER(VAL_S1313!U65),VAL_S1313!U65,IF(ISBLANK(VAL_S1313!U65),"","NaN"))</f>
        <v>NaN</v>
      </c>
      <c r="BD65" s="154" t="str">
        <f>IF(ISNUMBER(VAL_S1313!U65),$F$6,IF(ISBLANK(VAL_S1313!U65),"",VAL_S1313!U65))</f>
        <v>M</v>
      </c>
      <c r="BE65" s="154" t="str">
        <f>IF(ISBLANK(VAL_S1313!U65),"",$F$7)</f>
        <v>F</v>
      </c>
      <c r="BF65" s="147" t="str">
        <f>IF(ISNUMBER(VAL_S1313!V65),VAL_S1313!V65,IF(ISBLANK(VAL_S1313!V65),"","NaN"))</f>
        <v>NaN</v>
      </c>
      <c r="BG65" s="154" t="str">
        <f>IF(ISNUMBER(VAL_S1313!V65),$F$6,IF(ISBLANK(VAL_S1313!V65),"",VAL_S1313!V65))</f>
        <v>M</v>
      </c>
      <c r="BH65" s="154" t="str">
        <f>IF(ISBLANK(VAL_S1313!V65),"",$F$7)</f>
        <v>F</v>
      </c>
      <c r="BI65" s="147" t="str">
        <f>IF(ISNUMBER(VAL_S1313!W65),VAL_S1313!W65,IF(ISBLANK(VAL_S1313!W65),"","NaN"))</f>
        <v>NaN</v>
      </c>
      <c r="BJ65" s="154" t="str">
        <f>IF(ISNUMBER(VAL_S1313!W65),$F$6,IF(ISBLANK(VAL_S1313!W65),"",VAL_S1313!W65))</f>
        <v>M</v>
      </c>
      <c r="BK65" s="154" t="str">
        <f>IF(ISBLANK(VAL_S1313!W65),"",$F$7)</f>
        <v>F</v>
      </c>
      <c r="BL65" s="147" t="str">
        <f>IF(ISNUMBER(VAL_S1313!X65),VAL_S1313!X65,IF(ISBLANK(VAL_S1313!X65),"","NaN"))</f>
        <v>NaN</v>
      </c>
      <c r="BM65" s="154" t="str">
        <f>IF(ISNUMBER(VAL_S1313!X65),$F$6,IF(ISBLANK(VAL_S1313!X65),"",VAL_S1313!X65))</f>
        <v>M</v>
      </c>
      <c r="BN65" s="154" t="str">
        <f>IF(ISBLANK(VAL_S1313!X65),"",$F$7)</f>
        <v>F</v>
      </c>
      <c r="BO65" s="147" t="str">
        <f>IF(ISNUMBER(VAL_S1313!Y65),VAL_S1313!Y65,IF(ISBLANK(VAL_S1313!Y65),"","NaN"))</f>
        <v>NaN</v>
      </c>
      <c r="BP65" s="154" t="str">
        <f>IF(ISNUMBER(VAL_S1313!Y65),$F$6,IF(ISBLANK(VAL_S1313!Y65),"",VAL_S1313!Y65))</f>
        <v>M</v>
      </c>
      <c r="BQ65" s="154" t="str">
        <f>IF(ISBLANK(VAL_S1313!Y65),"",$F$7)</f>
        <v>F</v>
      </c>
      <c r="BR65" s="147" t="str">
        <f>IF(ISNUMBER(VAL_S1313!Z65),VAL_S1313!Z65,IF(ISBLANK(VAL_S1313!Z65),"","NaN"))</f>
        <v>NaN</v>
      </c>
      <c r="BS65" s="154" t="str">
        <f>IF(ISNUMBER(VAL_S1313!Z65),$F$6,IF(ISBLANK(VAL_S1313!Z65),"",VAL_S1313!Z65))</f>
        <v>M</v>
      </c>
      <c r="BT65" s="154" t="str">
        <f>IF(ISBLANK(VAL_S1313!Z65),"",$F$7)</f>
        <v>F</v>
      </c>
      <c r="BU65" s="147" t="str">
        <f>IF(ISNUMBER(VAL_S1313!AA65),VAL_S1313!AA65,IF(ISBLANK(VAL_S1313!AA65),"","NaN"))</f>
        <v>NaN</v>
      </c>
      <c r="BV65" s="154" t="str">
        <f>IF(ISNUMBER(VAL_S1313!AA65),$F$6,IF(ISBLANK(VAL_S1313!AA65),"",VAL_S1313!AA65))</f>
        <v>M</v>
      </c>
      <c r="BW65" s="154" t="str">
        <f>IF(ISBLANK(VAL_S1313!AA65),"",$F$7)</f>
        <v>F</v>
      </c>
      <c r="BX65" s="147" t="str">
        <f>IF(ISNUMBER(VAL_S1313!AB65),VAL_S1313!AB65,IF(ISBLANK(VAL_S1313!AB65),"","NaN"))</f>
        <v>NaN</v>
      </c>
      <c r="BY65" s="154" t="str">
        <f>IF(ISNUMBER(VAL_S1313!AB65),$F$6,IF(ISBLANK(VAL_S1313!AB65),"",VAL_S1313!AB65))</f>
        <v>M</v>
      </c>
      <c r="BZ65" s="154" t="str">
        <f>IF(ISBLANK(VAL_S1313!AB65),"",$F$7)</f>
        <v>F</v>
      </c>
      <c r="CA65" s="147" t="str">
        <f>IF(ISNUMBER(VAL_S1313!AC65),VAL_S1313!AC65,IF(ISBLANK(VAL_S1313!AC65),"","NaN"))</f>
        <v>NaN</v>
      </c>
      <c r="CB65" s="154" t="str">
        <f>IF(ISNUMBER(VAL_S1313!AC65),$F$6,IF(ISBLANK(VAL_S1313!AC65),"",VAL_S1313!AC65))</f>
        <v>M</v>
      </c>
      <c r="CC65" s="154" t="str">
        <f>IF(ISBLANK(VAL_S1313!AC65),"",$F$7)</f>
        <v>F</v>
      </c>
      <c r="CD65" s="147" t="str">
        <f>IF(ISNUMBER(VAL_S1313!AD65),VAL_S1313!AD65,IF(ISBLANK(VAL_S1313!AD65),"","NaN"))</f>
        <v>NaN</v>
      </c>
      <c r="CE65" s="154" t="str">
        <f>IF(ISNUMBER(VAL_S1313!AD65),$F$6,IF(ISBLANK(VAL_S1313!AD65),"",VAL_S1313!AD65))</f>
        <v>M</v>
      </c>
      <c r="CF65" s="154" t="str">
        <f>IF(ISBLANK(VAL_S1313!AD65),"",$F$7)</f>
        <v>F</v>
      </c>
      <c r="CG65" s="147" t="str">
        <f>IF(ISNUMBER(VAL_S1313!AE65),VAL_S1313!AE65,IF(ISBLANK(VAL_S1313!AE65),"","NaN"))</f>
        <v>NaN</v>
      </c>
      <c r="CH65" s="154" t="str">
        <f>IF(ISNUMBER(VAL_S1313!AE65),$F$6,IF(ISBLANK(VAL_S1313!AE65),"",VAL_S1313!AE65))</f>
        <v>M</v>
      </c>
      <c r="CI65" s="154" t="str">
        <f>IF(ISBLANK(VAL_S1313!AE65),"",$F$7)</f>
        <v>F</v>
      </c>
      <c r="CJ65" s="147" t="str">
        <f>IF(ISNUMBER(VAL_S1313!AF65),VAL_S1313!AF65,IF(ISBLANK(VAL_S1313!AF65),"","NaN"))</f>
        <v>NaN</v>
      </c>
      <c r="CK65" s="154" t="str">
        <f>IF(ISNUMBER(VAL_S1313!AF65),$F$6,IF(ISBLANK(VAL_S1313!AF65),"",VAL_S1313!AF65))</f>
        <v>M</v>
      </c>
      <c r="CL65" s="154" t="str">
        <f>IF(ISBLANK(VAL_S1313!AF65),"",$F$7)</f>
        <v>F</v>
      </c>
      <c r="CM65" s="147" t="str">
        <f>IF(ISNUMBER(VAL_S1313!AG65),VAL_S1313!AG65,IF(ISBLANK(VAL_S1313!AG65),"","NaN"))</f>
        <v>NaN</v>
      </c>
      <c r="CN65" s="154" t="str">
        <f>IF(ISNUMBER(VAL_S1313!AG65),$F$6,IF(ISBLANK(VAL_S1313!AG65),"",VAL_S1313!AG65))</f>
        <v>M</v>
      </c>
      <c r="CO65" s="154" t="str">
        <f>IF(ISBLANK(VAL_S1313!AG65),"",$F$7)</f>
        <v>F</v>
      </c>
      <c r="CP65" s="147" t="str">
        <f>IF(ISNUMBER(VAL_S1313!AH65),VAL_S1313!AH65,IF(ISBLANK(VAL_S1313!AH65),"","NaN"))</f>
        <v>NaN</v>
      </c>
      <c r="CQ65" s="154" t="str">
        <f>IF(ISNUMBER(VAL_S1313!AH65),$F$6,IF(ISBLANK(VAL_S1313!AH65),"",VAL_S1313!AH65))</f>
        <v>M</v>
      </c>
      <c r="CR65" s="154" t="str">
        <f>IF(ISBLANK(VAL_S1313!AH65),"",$F$7)</f>
        <v>F</v>
      </c>
      <c r="CS65" s="147" t="str">
        <f>IF(ISNUMBER(VAL_S1313!AI65),VAL_S1313!AI65,IF(ISBLANK(VAL_S1313!AI65),"","NaN"))</f>
        <v/>
      </c>
      <c r="CT65" s="154" t="str">
        <f>IF(ISNUMBER(VAL_S1313!AI65),$F$6,IF(ISBLANK(VAL_S1313!AI65),"",VAL_S1313!AI65))</f>
        <v/>
      </c>
      <c r="CU65" s="154" t="str">
        <f>IF(ISBLANK(VAL_S1313!AI65),"",$F$7)</f>
        <v/>
      </c>
      <c r="CV65" s="147" t="str">
        <f>IF(ISNUMBER(VAL_S1313!AJ65),VAL_S1313!AJ65,IF(ISBLANK(VAL_S1313!AJ65),"","NaN"))</f>
        <v/>
      </c>
      <c r="CW65" s="154" t="str">
        <f>IF(ISNUMBER(VAL_S1313!AJ65),$F$6,IF(ISBLANK(VAL_S1313!AJ65),"",VAL_S1313!AJ65))</f>
        <v/>
      </c>
      <c r="CX65" s="154" t="str">
        <f>IF(ISBLANK(VAL_S1313!AJ65),"",$F$7)</f>
        <v/>
      </c>
      <c r="CY65" s="147" t="str">
        <f>IF(ISNUMBER(VAL_S1313!AK65),VAL_S1313!AK65,IF(ISBLANK(VAL_S1313!AK65),"","NaN"))</f>
        <v/>
      </c>
      <c r="CZ65" s="154" t="str">
        <f>IF(ISNUMBER(VAL_S1313!AK65),$F$6,IF(ISBLANK(VAL_S1313!AK65),"",VAL_S1313!AK65))</f>
        <v/>
      </c>
      <c r="DA65" s="154" t="str">
        <f>IF(ISBLANK(VAL_S1313!AK65),"",$F$7)</f>
        <v/>
      </c>
      <c r="DB65" s="147" t="str">
        <f>IF(ISNUMBER(VAL_S1313!AL65),VAL_S1313!AL65,IF(ISBLANK(VAL_S1313!AL65),"","NaN"))</f>
        <v/>
      </c>
      <c r="DC65" s="154" t="str">
        <f>IF(ISNUMBER(VAL_S1313!AL65),$F$6,IF(ISBLANK(VAL_S1313!AL65),"",VAL_S1313!AL65))</f>
        <v/>
      </c>
      <c r="DD65" s="154" t="str">
        <f>IF(ISBLANK(VAL_S1313!AL65),"",$F$7)</f>
        <v/>
      </c>
      <c r="DE65" s="147" t="str">
        <f>IF(ISNUMBER(VAL_S1313!AM65),VAL_S1313!AM65,IF(ISBLANK(VAL_S1313!AM65),"","NaN"))</f>
        <v/>
      </c>
      <c r="DF65" s="154" t="str">
        <f>IF(ISNUMBER(VAL_S1313!AM65),$F$6,IF(ISBLANK(VAL_S1313!AM65),"",VAL_S1313!AM65))</f>
        <v/>
      </c>
      <c r="DG65" s="187" t="str">
        <f>IF(ISBLANK(VAL_S1313!AM65),"",$F$7)</f>
        <v/>
      </c>
    </row>
    <row r="66" spans="1:111" x14ac:dyDescent="0.25">
      <c r="A66" s="157" t="s">
        <v>341</v>
      </c>
      <c r="B66" s="157" t="s">
        <v>135</v>
      </c>
      <c r="C66" s="158">
        <v>33</v>
      </c>
      <c r="D66" s="146" t="str">
        <f>IF(ISNUMBER(VAL_S1313!D66),VAL_S1313!D66,IF(ISBLANK(VAL_S1313!D66),"","NaN"))</f>
        <v>NaN</v>
      </c>
      <c r="E66" s="154" t="str">
        <f>IF(ISNUMBER(VAL_S1313!D66),$F$6,IF(ISBLANK(VAL_S1313!D66),"",VAL_S1313!D66))</f>
        <v>M</v>
      </c>
      <c r="F66" s="154" t="str">
        <f>IF(ISBLANK(VAL_S1313!D66),"",$F$7)</f>
        <v>F</v>
      </c>
      <c r="G66" s="147" t="str">
        <f>IF(ISNUMBER(VAL_S1313!E66),VAL_S1313!E66,IF(ISBLANK(VAL_S1313!E66),"","NaN"))</f>
        <v>NaN</v>
      </c>
      <c r="H66" s="154" t="str">
        <f>IF(ISNUMBER(VAL_S1313!E66),$F$6,IF(ISBLANK(VAL_S1313!E66),"",VAL_S1313!E66))</f>
        <v>M</v>
      </c>
      <c r="I66" s="154" t="str">
        <f>IF(ISBLANK(VAL_S1313!E66),"",$F$7)</f>
        <v>F</v>
      </c>
      <c r="J66" s="147" t="str">
        <f>IF(ISNUMBER(VAL_S1313!F66),VAL_S1313!F66,IF(ISBLANK(VAL_S1313!F66),"","NaN"))</f>
        <v>NaN</v>
      </c>
      <c r="K66" s="154" t="str">
        <f>IF(ISNUMBER(VAL_S1313!F66),$F$6,IF(ISBLANK(VAL_S1313!F66),"",VAL_S1313!F66))</f>
        <v>M</v>
      </c>
      <c r="L66" s="154" t="str">
        <f>IF(ISBLANK(VAL_S1313!F66),"",$F$7)</f>
        <v>F</v>
      </c>
      <c r="M66" s="147" t="str">
        <f>IF(ISNUMBER(VAL_S1313!G66),VAL_S1313!G66,IF(ISBLANK(VAL_S1313!G66),"","NaN"))</f>
        <v>NaN</v>
      </c>
      <c r="N66" s="154" t="str">
        <f>IF(ISNUMBER(VAL_S1313!G66),$F$6,IF(ISBLANK(VAL_S1313!G66),"",VAL_S1313!G66))</f>
        <v>M</v>
      </c>
      <c r="O66" s="154" t="str">
        <f>IF(ISBLANK(VAL_S1313!G66),"",$F$7)</f>
        <v>F</v>
      </c>
      <c r="P66" s="147" t="str">
        <f>IF(ISNUMBER(VAL_S1313!H66),VAL_S1313!H66,IF(ISBLANK(VAL_S1313!H66),"","NaN"))</f>
        <v>NaN</v>
      </c>
      <c r="Q66" s="154" t="str">
        <f>IF(ISNUMBER(VAL_S1313!H66),$F$6,IF(ISBLANK(VAL_S1313!H66),"",VAL_S1313!H66))</f>
        <v>M</v>
      </c>
      <c r="R66" s="154" t="str">
        <f>IF(ISBLANK(VAL_S1313!H66),"",$F$7)</f>
        <v>F</v>
      </c>
      <c r="S66" s="147" t="str">
        <f>IF(ISNUMBER(VAL_S1313!I66),VAL_S1313!I66,IF(ISBLANK(VAL_S1313!I66),"","NaN"))</f>
        <v>NaN</v>
      </c>
      <c r="T66" s="154" t="str">
        <f>IF(ISNUMBER(VAL_S1313!I66),$F$6,IF(ISBLANK(VAL_S1313!I66),"",VAL_S1313!I66))</f>
        <v>M</v>
      </c>
      <c r="U66" s="154" t="str">
        <f>IF(ISBLANK(VAL_S1313!I66),"",$F$7)</f>
        <v>F</v>
      </c>
      <c r="V66" s="147" t="str">
        <f>IF(ISNUMBER(VAL_S1313!J66),VAL_S1313!J66,IF(ISBLANK(VAL_S1313!J66),"","NaN"))</f>
        <v>NaN</v>
      </c>
      <c r="W66" s="154" t="str">
        <f>IF(ISNUMBER(VAL_S1313!J66),$F$6,IF(ISBLANK(VAL_S1313!J66),"",VAL_S1313!J66))</f>
        <v>M</v>
      </c>
      <c r="X66" s="154" t="str">
        <f>IF(ISBLANK(VAL_S1313!J66),"",$F$7)</f>
        <v>F</v>
      </c>
      <c r="Y66" s="147" t="str">
        <f>IF(ISNUMBER(VAL_S1313!K66),VAL_S1313!K66,IF(ISBLANK(VAL_S1313!K66),"","NaN"))</f>
        <v>NaN</v>
      </c>
      <c r="Z66" s="154" t="str">
        <f>IF(ISNUMBER(VAL_S1313!K66),$F$6,IF(ISBLANK(VAL_S1313!K66),"",VAL_S1313!K66))</f>
        <v>M</v>
      </c>
      <c r="AA66" s="154" t="str">
        <f>IF(ISBLANK(VAL_S1313!K66),"",$F$7)</f>
        <v>F</v>
      </c>
      <c r="AB66" s="147" t="str">
        <f>IF(ISNUMBER(VAL_S1313!L66),VAL_S1313!L66,IF(ISBLANK(VAL_S1313!L66),"","NaN"))</f>
        <v>NaN</v>
      </c>
      <c r="AC66" s="154" t="str">
        <f>IF(ISNUMBER(VAL_S1313!L66),$F$6,IF(ISBLANK(VAL_S1313!L66),"",VAL_S1313!L66))</f>
        <v>M</v>
      </c>
      <c r="AD66" s="154" t="str">
        <f>IF(ISBLANK(VAL_S1313!L66),"",$F$7)</f>
        <v>F</v>
      </c>
      <c r="AE66" s="147" t="str">
        <f>IF(ISNUMBER(VAL_S1313!M66),VAL_S1313!M66,IF(ISBLANK(VAL_S1313!M66),"","NaN"))</f>
        <v>NaN</v>
      </c>
      <c r="AF66" s="154" t="str">
        <f>IF(ISNUMBER(VAL_S1313!M66),$F$6,IF(ISBLANK(VAL_S1313!M66),"",VAL_S1313!M66))</f>
        <v>M</v>
      </c>
      <c r="AG66" s="154" t="str">
        <f>IF(ISBLANK(VAL_S1313!M66),"",$F$7)</f>
        <v>F</v>
      </c>
      <c r="AH66" s="147" t="str">
        <f>IF(ISNUMBER(VAL_S1313!N66),VAL_S1313!N66,IF(ISBLANK(VAL_S1313!N66),"","NaN"))</f>
        <v>NaN</v>
      </c>
      <c r="AI66" s="154" t="str">
        <f>IF(ISNUMBER(VAL_S1313!N66),$F$6,IF(ISBLANK(VAL_S1313!N66),"",VAL_S1313!N66))</f>
        <v>M</v>
      </c>
      <c r="AJ66" s="154" t="str">
        <f>IF(ISBLANK(VAL_S1313!N66),"",$F$7)</f>
        <v>F</v>
      </c>
      <c r="AK66" s="147" t="str">
        <f>IF(ISNUMBER(VAL_S1313!O66),VAL_S1313!O66,IF(ISBLANK(VAL_S1313!O66),"","NaN"))</f>
        <v>NaN</v>
      </c>
      <c r="AL66" s="154" t="str">
        <f>IF(ISNUMBER(VAL_S1313!O66),$F$6,IF(ISBLANK(VAL_S1313!O66),"",VAL_S1313!O66))</f>
        <v>M</v>
      </c>
      <c r="AM66" s="154" t="str">
        <f>IF(ISBLANK(VAL_S1313!O66),"",$F$7)</f>
        <v>F</v>
      </c>
      <c r="AN66" s="147" t="str">
        <f>IF(ISNUMBER(VAL_S1313!P66),VAL_S1313!P66,IF(ISBLANK(VAL_S1313!P66),"","NaN"))</f>
        <v>NaN</v>
      </c>
      <c r="AO66" s="154" t="str">
        <f>IF(ISNUMBER(VAL_S1313!P66),$F$6,IF(ISBLANK(VAL_S1313!P66),"",VAL_S1313!P66))</f>
        <v>M</v>
      </c>
      <c r="AP66" s="154" t="str">
        <f>IF(ISBLANK(VAL_S1313!P66),"",$F$7)</f>
        <v>F</v>
      </c>
      <c r="AQ66" s="147" t="str">
        <f>IF(ISNUMBER(VAL_S1313!Q66),VAL_S1313!Q66,IF(ISBLANK(VAL_S1313!Q66),"","NaN"))</f>
        <v>NaN</v>
      </c>
      <c r="AR66" s="154" t="str">
        <f>IF(ISNUMBER(VAL_S1313!Q66),$F$6,IF(ISBLANK(VAL_S1313!Q66),"",VAL_S1313!Q66))</f>
        <v>M</v>
      </c>
      <c r="AS66" s="154" t="str">
        <f>IF(ISBLANK(VAL_S1313!Q66),"",$F$7)</f>
        <v>F</v>
      </c>
      <c r="AT66" s="147" t="str">
        <f>IF(ISNUMBER(VAL_S1313!R66),VAL_S1313!R66,IF(ISBLANK(VAL_S1313!R66),"","NaN"))</f>
        <v>NaN</v>
      </c>
      <c r="AU66" s="154" t="str">
        <f>IF(ISNUMBER(VAL_S1313!R66),$F$6,IF(ISBLANK(VAL_S1313!R66),"",VAL_S1313!R66))</f>
        <v>M</v>
      </c>
      <c r="AV66" s="154" t="str">
        <f>IF(ISBLANK(VAL_S1313!R66),"",$F$7)</f>
        <v>F</v>
      </c>
      <c r="AW66" s="147" t="str">
        <f>IF(ISNUMBER(VAL_S1313!S66),VAL_S1313!S66,IF(ISBLANK(VAL_S1313!S66),"","NaN"))</f>
        <v>NaN</v>
      </c>
      <c r="AX66" s="154" t="str">
        <f>IF(ISNUMBER(VAL_S1313!S66),$F$6,IF(ISBLANK(VAL_S1313!S66),"",VAL_S1313!S66))</f>
        <v>M</v>
      </c>
      <c r="AY66" s="154" t="str">
        <f>IF(ISBLANK(VAL_S1313!S66),"",$F$7)</f>
        <v>F</v>
      </c>
      <c r="AZ66" s="147" t="str">
        <f>IF(ISNUMBER(VAL_S1313!T66),VAL_S1313!T66,IF(ISBLANK(VAL_S1313!T66),"","NaN"))</f>
        <v>NaN</v>
      </c>
      <c r="BA66" s="154" t="str">
        <f>IF(ISNUMBER(VAL_S1313!T66),$F$6,IF(ISBLANK(VAL_S1313!T66),"",VAL_S1313!T66))</f>
        <v>M</v>
      </c>
      <c r="BB66" s="154" t="str">
        <f>IF(ISBLANK(VAL_S1313!T66),"",$F$7)</f>
        <v>F</v>
      </c>
      <c r="BC66" s="147" t="str">
        <f>IF(ISNUMBER(VAL_S1313!U66),VAL_S1313!U66,IF(ISBLANK(VAL_S1313!U66),"","NaN"))</f>
        <v>NaN</v>
      </c>
      <c r="BD66" s="154" t="str">
        <f>IF(ISNUMBER(VAL_S1313!U66),$F$6,IF(ISBLANK(VAL_S1313!U66),"",VAL_S1313!U66))</f>
        <v>M</v>
      </c>
      <c r="BE66" s="154" t="str">
        <f>IF(ISBLANK(VAL_S1313!U66),"",$F$7)</f>
        <v>F</v>
      </c>
      <c r="BF66" s="147" t="str">
        <f>IF(ISNUMBER(VAL_S1313!V66),VAL_S1313!V66,IF(ISBLANK(VAL_S1313!V66),"","NaN"))</f>
        <v>NaN</v>
      </c>
      <c r="BG66" s="154" t="str">
        <f>IF(ISNUMBER(VAL_S1313!V66),$F$6,IF(ISBLANK(VAL_S1313!V66),"",VAL_S1313!V66))</f>
        <v>M</v>
      </c>
      <c r="BH66" s="154" t="str">
        <f>IF(ISBLANK(VAL_S1313!V66),"",$F$7)</f>
        <v>F</v>
      </c>
      <c r="BI66" s="147" t="str">
        <f>IF(ISNUMBER(VAL_S1313!W66),VAL_S1313!W66,IF(ISBLANK(VAL_S1313!W66),"","NaN"))</f>
        <v>NaN</v>
      </c>
      <c r="BJ66" s="154" t="str">
        <f>IF(ISNUMBER(VAL_S1313!W66),$F$6,IF(ISBLANK(VAL_S1313!W66),"",VAL_S1313!W66))</f>
        <v>M</v>
      </c>
      <c r="BK66" s="154" t="str">
        <f>IF(ISBLANK(VAL_S1313!W66),"",$F$7)</f>
        <v>F</v>
      </c>
      <c r="BL66" s="147" t="str">
        <f>IF(ISNUMBER(VAL_S1313!X66),VAL_S1313!X66,IF(ISBLANK(VAL_S1313!X66),"","NaN"))</f>
        <v>NaN</v>
      </c>
      <c r="BM66" s="154" t="str">
        <f>IF(ISNUMBER(VAL_S1313!X66),$F$6,IF(ISBLANK(VAL_S1313!X66),"",VAL_S1313!X66))</f>
        <v>M</v>
      </c>
      <c r="BN66" s="154" t="str">
        <f>IF(ISBLANK(VAL_S1313!X66),"",$F$7)</f>
        <v>F</v>
      </c>
      <c r="BO66" s="147" t="str">
        <f>IF(ISNUMBER(VAL_S1313!Y66),VAL_S1313!Y66,IF(ISBLANK(VAL_S1313!Y66),"","NaN"))</f>
        <v>NaN</v>
      </c>
      <c r="BP66" s="154" t="str">
        <f>IF(ISNUMBER(VAL_S1313!Y66),$F$6,IF(ISBLANK(VAL_S1313!Y66),"",VAL_S1313!Y66))</f>
        <v>M</v>
      </c>
      <c r="BQ66" s="154" t="str">
        <f>IF(ISBLANK(VAL_S1313!Y66),"",$F$7)</f>
        <v>F</v>
      </c>
      <c r="BR66" s="147" t="str">
        <f>IF(ISNUMBER(VAL_S1313!Z66),VAL_S1313!Z66,IF(ISBLANK(VAL_S1313!Z66),"","NaN"))</f>
        <v>NaN</v>
      </c>
      <c r="BS66" s="154" t="str">
        <f>IF(ISNUMBER(VAL_S1313!Z66),$F$6,IF(ISBLANK(VAL_S1313!Z66),"",VAL_S1313!Z66))</f>
        <v>M</v>
      </c>
      <c r="BT66" s="154" t="str">
        <f>IF(ISBLANK(VAL_S1313!Z66),"",$F$7)</f>
        <v>F</v>
      </c>
      <c r="BU66" s="147" t="str">
        <f>IF(ISNUMBER(VAL_S1313!AA66),VAL_S1313!AA66,IF(ISBLANK(VAL_S1313!AA66),"","NaN"))</f>
        <v>NaN</v>
      </c>
      <c r="BV66" s="154" t="str">
        <f>IF(ISNUMBER(VAL_S1313!AA66),$F$6,IF(ISBLANK(VAL_S1313!AA66),"",VAL_S1313!AA66))</f>
        <v>M</v>
      </c>
      <c r="BW66" s="154" t="str">
        <f>IF(ISBLANK(VAL_S1313!AA66),"",$F$7)</f>
        <v>F</v>
      </c>
      <c r="BX66" s="147" t="str">
        <f>IF(ISNUMBER(VAL_S1313!AB66),VAL_S1313!AB66,IF(ISBLANK(VAL_S1313!AB66),"","NaN"))</f>
        <v>NaN</v>
      </c>
      <c r="BY66" s="154" t="str">
        <f>IF(ISNUMBER(VAL_S1313!AB66),$F$6,IF(ISBLANK(VAL_S1313!AB66),"",VAL_S1313!AB66))</f>
        <v>M</v>
      </c>
      <c r="BZ66" s="154" t="str">
        <f>IF(ISBLANK(VAL_S1313!AB66),"",$F$7)</f>
        <v>F</v>
      </c>
      <c r="CA66" s="147" t="str">
        <f>IF(ISNUMBER(VAL_S1313!AC66),VAL_S1313!AC66,IF(ISBLANK(VAL_S1313!AC66),"","NaN"))</f>
        <v>NaN</v>
      </c>
      <c r="CB66" s="154" t="str">
        <f>IF(ISNUMBER(VAL_S1313!AC66),$F$6,IF(ISBLANK(VAL_S1313!AC66),"",VAL_S1313!AC66))</f>
        <v>M</v>
      </c>
      <c r="CC66" s="154" t="str">
        <f>IF(ISBLANK(VAL_S1313!AC66),"",$F$7)</f>
        <v>F</v>
      </c>
      <c r="CD66" s="147" t="str">
        <f>IF(ISNUMBER(VAL_S1313!AD66),VAL_S1313!AD66,IF(ISBLANK(VAL_S1313!AD66),"","NaN"))</f>
        <v>NaN</v>
      </c>
      <c r="CE66" s="154" t="str">
        <f>IF(ISNUMBER(VAL_S1313!AD66),$F$6,IF(ISBLANK(VAL_S1313!AD66),"",VAL_S1313!AD66))</f>
        <v>M</v>
      </c>
      <c r="CF66" s="154" t="str">
        <f>IF(ISBLANK(VAL_S1313!AD66),"",$F$7)</f>
        <v>F</v>
      </c>
      <c r="CG66" s="147" t="str">
        <f>IF(ISNUMBER(VAL_S1313!AE66),VAL_S1313!AE66,IF(ISBLANK(VAL_S1313!AE66),"","NaN"))</f>
        <v>NaN</v>
      </c>
      <c r="CH66" s="154" t="str">
        <f>IF(ISNUMBER(VAL_S1313!AE66),$F$6,IF(ISBLANK(VAL_S1313!AE66),"",VAL_S1313!AE66))</f>
        <v>M</v>
      </c>
      <c r="CI66" s="154" t="str">
        <f>IF(ISBLANK(VAL_S1313!AE66),"",$F$7)</f>
        <v>F</v>
      </c>
      <c r="CJ66" s="147" t="str">
        <f>IF(ISNUMBER(VAL_S1313!AF66),VAL_S1313!AF66,IF(ISBLANK(VAL_S1313!AF66),"","NaN"))</f>
        <v>NaN</v>
      </c>
      <c r="CK66" s="154" t="str">
        <f>IF(ISNUMBER(VAL_S1313!AF66),$F$6,IF(ISBLANK(VAL_S1313!AF66),"",VAL_S1313!AF66))</f>
        <v>M</v>
      </c>
      <c r="CL66" s="154" t="str">
        <f>IF(ISBLANK(VAL_S1313!AF66),"",$F$7)</f>
        <v>F</v>
      </c>
      <c r="CM66" s="147" t="str">
        <f>IF(ISNUMBER(VAL_S1313!AG66),VAL_S1313!AG66,IF(ISBLANK(VAL_S1313!AG66),"","NaN"))</f>
        <v>NaN</v>
      </c>
      <c r="CN66" s="154" t="str">
        <f>IF(ISNUMBER(VAL_S1313!AG66),$F$6,IF(ISBLANK(VAL_S1313!AG66),"",VAL_S1313!AG66))</f>
        <v>M</v>
      </c>
      <c r="CO66" s="154" t="str">
        <f>IF(ISBLANK(VAL_S1313!AG66),"",$F$7)</f>
        <v>F</v>
      </c>
      <c r="CP66" s="147" t="str">
        <f>IF(ISNUMBER(VAL_S1313!AH66),VAL_S1313!AH66,IF(ISBLANK(VAL_S1313!AH66),"","NaN"))</f>
        <v>NaN</v>
      </c>
      <c r="CQ66" s="154" t="str">
        <f>IF(ISNUMBER(VAL_S1313!AH66),$F$6,IF(ISBLANK(VAL_S1313!AH66),"",VAL_S1313!AH66))</f>
        <v>M</v>
      </c>
      <c r="CR66" s="154" t="str">
        <f>IF(ISBLANK(VAL_S1313!AH66),"",$F$7)</f>
        <v>F</v>
      </c>
      <c r="CS66" s="147" t="str">
        <f>IF(ISNUMBER(VAL_S1313!AI66),VAL_S1313!AI66,IF(ISBLANK(VAL_S1313!AI66),"","NaN"))</f>
        <v/>
      </c>
      <c r="CT66" s="154" t="str">
        <f>IF(ISNUMBER(VAL_S1313!AI66),$F$6,IF(ISBLANK(VAL_S1313!AI66),"",VAL_S1313!AI66))</f>
        <v/>
      </c>
      <c r="CU66" s="154" t="str">
        <f>IF(ISBLANK(VAL_S1313!AI66),"",$F$7)</f>
        <v/>
      </c>
      <c r="CV66" s="147" t="str">
        <f>IF(ISNUMBER(VAL_S1313!AJ66),VAL_S1313!AJ66,IF(ISBLANK(VAL_S1313!AJ66),"","NaN"))</f>
        <v/>
      </c>
      <c r="CW66" s="154" t="str">
        <f>IF(ISNUMBER(VAL_S1313!AJ66),$F$6,IF(ISBLANK(VAL_S1313!AJ66),"",VAL_S1313!AJ66))</f>
        <v/>
      </c>
      <c r="CX66" s="154" t="str">
        <f>IF(ISBLANK(VAL_S1313!AJ66),"",$F$7)</f>
        <v/>
      </c>
      <c r="CY66" s="147" t="str">
        <f>IF(ISNUMBER(VAL_S1313!AK66),VAL_S1313!AK66,IF(ISBLANK(VAL_S1313!AK66),"","NaN"))</f>
        <v/>
      </c>
      <c r="CZ66" s="154" t="str">
        <f>IF(ISNUMBER(VAL_S1313!AK66),$F$6,IF(ISBLANK(VAL_S1313!AK66),"",VAL_S1313!AK66))</f>
        <v/>
      </c>
      <c r="DA66" s="154" t="str">
        <f>IF(ISBLANK(VAL_S1313!AK66),"",$F$7)</f>
        <v/>
      </c>
      <c r="DB66" s="147" t="str">
        <f>IF(ISNUMBER(VAL_S1313!AL66),VAL_S1313!AL66,IF(ISBLANK(VAL_S1313!AL66),"","NaN"))</f>
        <v/>
      </c>
      <c r="DC66" s="154" t="str">
        <f>IF(ISNUMBER(VAL_S1313!AL66),$F$6,IF(ISBLANK(VAL_S1313!AL66),"",VAL_S1313!AL66))</f>
        <v/>
      </c>
      <c r="DD66" s="154" t="str">
        <f>IF(ISBLANK(VAL_S1313!AL66),"",$F$7)</f>
        <v/>
      </c>
      <c r="DE66" s="147" t="str">
        <f>IF(ISNUMBER(VAL_S1313!AM66),VAL_S1313!AM66,IF(ISBLANK(VAL_S1313!AM66),"","NaN"))</f>
        <v/>
      </c>
      <c r="DF66" s="154" t="str">
        <f>IF(ISNUMBER(VAL_S1313!AM66),$F$6,IF(ISBLANK(VAL_S1313!AM66),"",VAL_S1313!AM66))</f>
        <v/>
      </c>
      <c r="DG66" s="187" t="str">
        <f>IF(ISBLANK(VAL_S1313!AM66),"",$F$7)</f>
        <v/>
      </c>
    </row>
    <row r="67" spans="1:111" ht="13" thickBot="1" x14ac:dyDescent="0.3">
      <c r="A67" s="163" t="s">
        <v>342</v>
      </c>
      <c r="B67" s="163" t="s">
        <v>136</v>
      </c>
      <c r="C67" s="164">
        <v>34</v>
      </c>
      <c r="D67" s="148" t="str">
        <f>IF(ISNUMBER(VAL_S1313!D67),VAL_S1313!D67,IF(ISBLANK(VAL_S1313!D67),"","NaN"))</f>
        <v>NaN</v>
      </c>
      <c r="E67" s="155" t="str">
        <f>IF(ISNUMBER(VAL_S1313!D67),$F$6,IF(ISBLANK(VAL_S1313!D67),"",VAL_S1313!D67))</f>
        <v>M</v>
      </c>
      <c r="F67" s="155" t="str">
        <f>IF(ISBLANK(VAL_S1313!D67),"",$F$7)</f>
        <v>F</v>
      </c>
      <c r="G67" s="149" t="str">
        <f>IF(ISNUMBER(VAL_S1313!E67),VAL_S1313!E67,IF(ISBLANK(VAL_S1313!E67),"","NaN"))</f>
        <v>NaN</v>
      </c>
      <c r="H67" s="155" t="str">
        <f>IF(ISNUMBER(VAL_S1313!E67),$F$6,IF(ISBLANK(VAL_S1313!E67),"",VAL_S1313!E67))</f>
        <v>M</v>
      </c>
      <c r="I67" s="155" t="str">
        <f>IF(ISBLANK(VAL_S1313!E67),"",$F$7)</f>
        <v>F</v>
      </c>
      <c r="J67" s="149" t="str">
        <f>IF(ISNUMBER(VAL_S1313!F67),VAL_S1313!F67,IF(ISBLANK(VAL_S1313!F67),"","NaN"))</f>
        <v>NaN</v>
      </c>
      <c r="K67" s="155" t="str">
        <f>IF(ISNUMBER(VAL_S1313!F67),$F$6,IF(ISBLANK(VAL_S1313!F67),"",VAL_S1313!F67))</f>
        <v>M</v>
      </c>
      <c r="L67" s="155" t="str">
        <f>IF(ISBLANK(VAL_S1313!F67),"",$F$7)</f>
        <v>F</v>
      </c>
      <c r="M67" s="149" t="str">
        <f>IF(ISNUMBER(VAL_S1313!G67),VAL_S1313!G67,IF(ISBLANK(VAL_S1313!G67),"","NaN"))</f>
        <v>NaN</v>
      </c>
      <c r="N67" s="155" t="str">
        <f>IF(ISNUMBER(VAL_S1313!G67),$F$6,IF(ISBLANK(VAL_S1313!G67),"",VAL_S1313!G67))</f>
        <v>M</v>
      </c>
      <c r="O67" s="155" t="str">
        <f>IF(ISBLANK(VAL_S1313!G67),"",$F$7)</f>
        <v>F</v>
      </c>
      <c r="P67" s="149" t="str">
        <f>IF(ISNUMBER(VAL_S1313!H67),VAL_S1313!H67,IF(ISBLANK(VAL_S1313!H67),"","NaN"))</f>
        <v>NaN</v>
      </c>
      <c r="Q67" s="155" t="str">
        <f>IF(ISNUMBER(VAL_S1313!H67),$F$6,IF(ISBLANK(VAL_S1313!H67),"",VAL_S1313!H67))</f>
        <v>M</v>
      </c>
      <c r="R67" s="155" t="str">
        <f>IF(ISBLANK(VAL_S1313!H67),"",$F$7)</f>
        <v>F</v>
      </c>
      <c r="S67" s="149" t="str">
        <f>IF(ISNUMBER(VAL_S1313!I67),VAL_S1313!I67,IF(ISBLANK(VAL_S1313!I67),"","NaN"))</f>
        <v>NaN</v>
      </c>
      <c r="T67" s="155" t="str">
        <f>IF(ISNUMBER(VAL_S1313!I67),$F$6,IF(ISBLANK(VAL_S1313!I67),"",VAL_S1313!I67))</f>
        <v>M</v>
      </c>
      <c r="U67" s="155" t="str">
        <f>IF(ISBLANK(VAL_S1313!I67),"",$F$7)</f>
        <v>F</v>
      </c>
      <c r="V67" s="149" t="str">
        <f>IF(ISNUMBER(VAL_S1313!J67),VAL_S1313!J67,IF(ISBLANK(VAL_S1313!J67),"","NaN"))</f>
        <v>NaN</v>
      </c>
      <c r="W67" s="155" t="str">
        <f>IF(ISNUMBER(VAL_S1313!J67),$F$6,IF(ISBLANK(VAL_S1313!J67),"",VAL_S1313!J67))</f>
        <v>M</v>
      </c>
      <c r="X67" s="155" t="str">
        <f>IF(ISBLANK(VAL_S1313!J67),"",$F$7)</f>
        <v>F</v>
      </c>
      <c r="Y67" s="149" t="str">
        <f>IF(ISNUMBER(VAL_S1313!K67),VAL_S1313!K67,IF(ISBLANK(VAL_S1313!K67),"","NaN"))</f>
        <v>NaN</v>
      </c>
      <c r="Z67" s="155" t="str">
        <f>IF(ISNUMBER(VAL_S1313!K67),$F$6,IF(ISBLANK(VAL_S1313!K67),"",VAL_S1313!K67))</f>
        <v>M</v>
      </c>
      <c r="AA67" s="155" t="str">
        <f>IF(ISBLANK(VAL_S1313!K67),"",$F$7)</f>
        <v>F</v>
      </c>
      <c r="AB67" s="149" t="str">
        <f>IF(ISNUMBER(VAL_S1313!L67),VAL_S1313!L67,IF(ISBLANK(VAL_S1313!L67),"","NaN"))</f>
        <v>NaN</v>
      </c>
      <c r="AC67" s="155" t="str">
        <f>IF(ISNUMBER(VAL_S1313!L67),$F$6,IF(ISBLANK(VAL_S1313!L67),"",VAL_S1313!L67))</f>
        <v>M</v>
      </c>
      <c r="AD67" s="155" t="str">
        <f>IF(ISBLANK(VAL_S1313!L67),"",$F$7)</f>
        <v>F</v>
      </c>
      <c r="AE67" s="149" t="str">
        <f>IF(ISNUMBER(VAL_S1313!M67),VAL_S1313!M67,IF(ISBLANK(VAL_S1313!M67),"","NaN"))</f>
        <v>NaN</v>
      </c>
      <c r="AF67" s="155" t="str">
        <f>IF(ISNUMBER(VAL_S1313!M67),$F$6,IF(ISBLANK(VAL_S1313!M67),"",VAL_S1313!M67))</f>
        <v>M</v>
      </c>
      <c r="AG67" s="155" t="str">
        <f>IF(ISBLANK(VAL_S1313!M67),"",$F$7)</f>
        <v>F</v>
      </c>
      <c r="AH67" s="149" t="str">
        <f>IF(ISNUMBER(VAL_S1313!N67),VAL_S1313!N67,IF(ISBLANK(VAL_S1313!N67),"","NaN"))</f>
        <v>NaN</v>
      </c>
      <c r="AI67" s="155" t="str">
        <f>IF(ISNUMBER(VAL_S1313!N67),$F$6,IF(ISBLANK(VAL_S1313!N67),"",VAL_S1313!N67))</f>
        <v>M</v>
      </c>
      <c r="AJ67" s="155" t="str">
        <f>IF(ISBLANK(VAL_S1313!N67),"",$F$7)</f>
        <v>F</v>
      </c>
      <c r="AK67" s="149" t="str">
        <f>IF(ISNUMBER(VAL_S1313!O67),VAL_S1313!O67,IF(ISBLANK(VAL_S1313!O67),"","NaN"))</f>
        <v>NaN</v>
      </c>
      <c r="AL67" s="155" t="str">
        <f>IF(ISNUMBER(VAL_S1313!O67),$F$6,IF(ISBLANK(VAL_S1313!O67),"",VAL_S1313!O67))</f>
        <v>M</v>
      </c>
      <c r="AM67" s="155" t="str">
        <f>IF(ISBLANK(VAL_S1313!O67),"",$F$7)</f>
        <v>F</v>
      </c>
      <c r="AN67" s="149" t="str">
        <f>IF(ISNUMBER(VAL_S1313!P67),VAL_S1313!P67,IF(ISBLANK(VAL_S1313!P67),"","NaN"))</f>
        <v>NaN</v>
      </c>
      <c r="AO67" s="155" t="str">
        <f>IF(ISNUMBER(VAL_S1313!P67),$F$6,IF(ISBLANK(VAL_S1313!P67),"",VAL_S1313!P67))</f>
        <v>M</v>
      </c>
      <c r="AP67" s="155" t="str">
        <f>IF(ISBLANK(VAL_S1313!P67),"",$F$7)</f>
        <v>F</v>
      </c>
      <c r="AQ67" s="149" t="str">
        <f>IF(ISNUMBER(VAL_S1313!Q67),VAL_S1313!Q67,IF(ISBLANK(VAL_S1313!Q67),"","NaN"))</f>
        <v>NaN</v>
      </c>
      <c r="AR67" s="155" t="str">
        <f>IF(ISNUMBER(VAL_S1313!Q67),$F$6,IF(ISBLANK(VAL_S1313!Q67),"",VAL_S1313!Q67))</f>
        <v>M</v>
      </c>
      <c r="AS67" s="155" t="str">
        <f>IF(ISBLANK(VAL_S1313!Q67),"",$F$7)</f>
        <v>F</v>
      </c>
      <c r="AT67" s="149" t="str">
        <f>IF(ISNUMBER(VAL_S1313!R67),VAL_S1313!R67,IF(ISBLANK(VAL_S1313!R67),"","NaN"))</f>
        <v>NaN</v>
      </c>
      <c r="AU67" s="155" t="str">
        <f>IF(ISNUMBER(VAL_S1313!R67),$F$6,IF(ISBLANK(VAL_S1313!R67),"",VAL_S1313!R67))</f>
        <v>M</v>
      </c>
      <c r="AV67" s="155" t="str">
        <f>IF(ISBLANK(VAL_S1313!R67),"",$F$7)</f>
        <v>F</v>
      </c>
      <c r="AW67" s="149" t="str">
        <f>IF(ISNUMBER(VAL_S1313!S67),VAL_S1313!S67,IF(ISBLANK(VAL_S1313!S67),"","NaN"))</f>
        <v>NaN</v>
      </c>
      <c r="AX67" s="155" t="str">
        <f>IF(ISNUMBER(VAL_S1313!S67),$F$6,IF(ISBLANK(VAL_S1313!S67),"",VAL_S1313!S67))</f>
        <v>M</v>
      </c>
      <c r="AY67" s="155" t="str">
        <f>IF(ISBLANK(VAL_S1313!S67),"",$F$7)</f>
        <v>F</v>
      </c>
      <c r="AZ67" s="149" t="str">
        <f>IF(ISNUMBER(VAL_S1313!T67),VAL_S1313!T67,IF(ISBLANK(VAL_S1313!T67),"","NaN"))</f>
        <v>NaN</v>
      </c>
      <c r="BA67" s="155" t="str">
        <f>IF(ISNUMBER(VAL_S1313!T67),$F$6,IF(ISBLANK(VAL_S1313!T67),"",VAL_S1313!T67))</f>
        <v>M</v>
      </c>
      <c r="BB67" s="155" t="str">
        <f>IF(ISBLANK(VAL_S1313!T67),"",$F$7)</f>
        <v>F</v>
      </c>
      <c r="BC67" s="149" t="str">
        <f>IF(ISNUMBER(VAL_S1313!U67),VAL_S1313!U67,IF(ISBLANK(VAL_S1313!U67),"","NaN"))</f>
        <v>NaN</v>
      </c>
      <c r="BD67" s="155" t="str">
        <f>IF(ISNUMBER(VAL_S1313!U67),$F$6,IF(ISBLANK(VAL_S1313!U67),"",VAL_S1313!U67))</f>
        <v>M</v>
      </c>
      <c r="BE67" s="155" t="str">
        <f>IF(ISBLANK(VAL_S1313!U67),"",$F$7)</f>
        <v>F</v>
      </c>
      <c r="BF67" s="149" t="str">
        <f>IF(ISNUMBER(VAL_S1313!V67),VAL_S1313!V67,IF(ISBLANK(VAL_S1313!V67),"","NaN"))</f>
        <v>NaN</v>
      </c>
      <c r="BG67" s="155" t="str">
        <f>IF(ISNUMBER(VAL_S1313!V67),$F$6,IF(ISBLANK(VAL_S1313!V67),"",VAL_S1313!V67))</f>
        <v>M</v>
      </c>
      <c r="BH67" s="155" t="str">
        <f>IF(ISBLANK(VAL_S1313!V67),"",$F$7)</f>
        <v>F</v>
      </c>
      <c r="BI67" s="149" t="str">
        <f>IF(ISNUMBER(VAL_S1313!W67),VAL_S1313!W67,IF(ISBLANK(VAL_S1313!W67),"","NaN"))</f>
        <v>NaN</v>
      </c>
      <c r="BJ67" s="155" t="str">
        <f>IF(ISNUMBER(VAL_S1313!W67),$F$6,IF(ISBLANK(VAL_S1313!W67),"",VAL_S1313!W67))</f>
        <v>M</v>
      </c>
      <c r="BK67" s="155" t="str">
        <f>IF(ISBLANK(VAL_S1313!W67),"",$F$7)</f>
        <v>F</v>
      </c>
      <c r="BL67" s="149" t="str">
        <f>IF(ISNUMBER(VAL_S1313!X67),VAL_S1313!X67,IF(ISBLANK(VAL_S1313!X67),"","NaN"))</f>
        <v>NaN</v>
      </c>
      <c r="BM67" s="155" t="str">
        <f>IF(ISNUMBER(VAL_S1313!X67),$F$6,IF(ISBLANK(VAL_S1313!X67),"",VAL_S1313!X67))</f>
        <v>M</v>
      </c>
      <c r="BN67" s="155" t="str">
        <f>IF(ISBLANK(VAL_S1313!X67),"",$F$7)</f>
        <v>F</v>
      </c>
      <c r="BO67" s="149" t="str">
        <f>IF(ISNUMBER(VAL_S1313!Y67),VAL_S1313!Y67,IF(ISBLANK(VAL_S1313!Y67),"","NaN"))</f>
        <v>NaN</v>
      </c>
      <c r="BP67" s="155" t="str">
        <f>IF(ISNUMBER(VAL_S1313!Y67),$F$6,IF(ISBLANK(VAL_S1313!Y67),"",VAL_S1313!Y67))</f>
        <v>M</v>
      </c>
      <c r="BQ67" s="155" t="str">
        <f>IF(ISBLANK(VAL_S1313!Y67),"",$F$7)</f>
        <v>F</v>
      </c>
      <c r="BR67" s="149" t="str">
        <f>IF(ISNUMBER(VAL_S1313!Z67),VAL_S1313!Z67,IF(ISBLANK(VAL_S1313!Z67),"","NaN"))</f>
        <v>NaN</v>
      </c>
      <c r="BS67" s="155" t="str">
        <f>IF(ISNUMBER(VAL_S1313!Z67),$F$6,IF(ISBLANK(VAL_S1313!Z67),"",VAL_S1313!Z67))</f>
        <v>M</v>
      </c>
      <c r="BT67" s="155" t="str">
        <f>IF(ISBLANK(VAL_S1313!Z67),"",$F$7)</f>
        <v>F</v>
      </c>
      <c r="BU67" s="149" t="str">
        <f>IF(ISNUMBER(VAL_S1313!AA67),VAL_S1313!AA67,IF(ISBLANK(VAL_S1313!AA67),"","NaN"))</f>
        <v>NaN</v>
      </c>
      <c r="BV67" s="155" t="str">
        <f>IF(ISNUMBER(VAL_S1313!AA67),$F$6,IF(ISBLANK(VAL_S1313!AA67),"",VAL_S1313!AA67))</f>
        <v>M</v>
      </c>
      <c r="BW67" s="155" t="str">
        <f>IF(ISBLANK(VAL_S1313!AA67),"",$F$7)</f>
        <v>F</v>
      </c>
      <c r="BX67" s="149" t="str">
        <f>IF(ISNUMBER(VAL_S1313!AB67),VAL_S1313!AB67,IF(ISBLANK(VAL_S1313!AB67),"","NaN"))</f>
        <v>NaN</v>
      </c>
      <c r="BY67" s="155" t="str">
        <f>IF(ISNUMBER(VAL_S1313!AB67),$F$6,IF(ISBLANK(VAL_S1313!AB67),"",VAL_S1313!AB67))</f>
        <v>M</v>
      </c>
      <c r="BZ67" s="155" t="str">
        <f>IF(ISBLANK(VAL_S1313!AB67),"",$F$7)</f>
        <v>F</v>
      </c>
      <c r="CA67" s="149" t="str">
        <f>IF(ISNUMBER(VAL_S1313!AC67),VAL_S1313!AC67,IF(ISBLANK(VAL_S1313!AC67),"","NaN"))</f>
        <v>NaN</v>
      </c>
      <c r="CB67" s="155" t="str">
        <f>IF(ISNUMBER(VAL_S1313!AC67),$F$6,IF(ISBLANK(VAL_S1313!AC67),"",VAL_S1313!AC67))</f>
        <v>M</v>
      </c>
      <c r="CC67" s="155" t="str">
        <f>IF(ISBLANK(VAL_S1313!AC67),"",$F$7)</f>
        <v>F</v>
      </c>
      <c r="CD67" s="149" t="str">
        <f>IF(ISNUMBER(VAL_S1313!AD67),VAL_S1313!AD67,IF(ISBLANK(VAL_S1313!AD67),"","NaN"))</f>
        <v>NaN</v>
      </c>
      <c r="CE67" s="155" t="str">
        <f>IF(ISNUMBER(VAL_S1313!AD67),$F$6,IF(ISBLANK(VAL_S1313!AD67),"",VAL_S1313!AD67))</f>
        <v>M</v>
      </c>
      <c r="CF67" s="155" t="str">
        <f>IF(ISBLANK(VAL_S1313!AD67),"",$F$7)</f>
        <v>F</v>
      </c>
      <c r="CG67" s="149" t="str">
        <f>IF(ISNUMBER(VAL_S1313!AE67),VAL_S1313!AE67,IF(ISBLANK(VAL_S1313!AE67),"","NaN"))</f>
        <v>NaN</v>
      </c>
      <c r="CH67" s="155" t="str">
        <f>IF(ISNUMBER(VAL_S1313!AE67),$F$6,IF(ISBLANK(VAL_S1313!AE67),"",VAL_S1313!AE67))</f>
        <v>M</v>
      </c>
      <c r="CI67" s="155" t="str">
        <f>IF(ISBLANK(VAL_S1313!AE67),"",$F$7)</f>
        <v>F</v>
      </c>
      <c r="CJ67" s="149" t="str">
        <f>IF(ISNUMBER(VAL_S1313!AF67),VAL_S1313!AF67,IF(ISBLANK(VAL_S1313!AF67),"","NaN"))</f>
        <v>NaN</v>
      </c>
      <c r="CK67" s="155" t="str">
        <f>IF(ISNUMBER(VAL_S1313!AF67),$F$6,IF(ISBLANK(VAL_S1313!AF67),"",VAL_S1313!AF67))</f>
        <v>M</v>
      </c>
      <c r="CL67" s="155" t="str">
        <f>IF(ISBLANK(VAL_S1313!AF67),"",$F$7)</f>
        <v>F</v>
      </c>
      <c r="CM67" s="149" t="str">
        <f>IF(ISNUMBER(VAL_S1313!AG67),VAL_S1313!AG67,IF(ISBLANK(VAL_S1313!AG67),"","NaN"))</f>
        <v>NaN</v>
      </c>
      <c r="CN67" s="155" t="str">
        <f>IF(ISNUMBER(VAL_S1313!AG67),$F$6,IF(ISBLANK(VAL_S1313!AG67),"",VAL_S1313!AG67))</f>
        <v>M</v>
      </c>
      <c r="CO67" s="155" t="str">
        <f>IF(ISBLANK(VAL_S1313!AG67),"",$F$7)</f>
        <v>F</v>
      </c>
      <c r="CP67" s="149" t="str">
        <f>IF(ISNUMBER(VAL_S1313!AH67),VAL_S1313!AH67,IF(ISBLANK(VAL_S1313!AH67),"","NaN"))</f>
        <v>NaN</v>
      </c>
      <c r="CQ67" s="155" t="str">
        <f>IF(ISNUMBER(VAL_S1313!AH67),$F$6,IF(ISBLANK(VAL_S1313!AH67),"",VAL_S1313!AH67))</f>
        <v>M</v>
      </c>
      <c r="CR67" s="155" t="str">
        <f>IF(ISBLANK(VAL_S1313!AH67),"",$F$7)</f>
        <v>F</v>
      </c>
      <c r="CS67" s="149" t="str">
        <f>IF(ISNUMBER(VAL_S1313!AI67),VAL_S1313!AI67,IF(ISBLANK(VAL_S1313!AI67),"","NaN"))</f>
        <v/>
      </c>
      <c r="CT67" s="155" t="str">
        <f>IF(ISNUMBER(VAL_S1313!AI67),$F$6,IF(ISBLANK(VAL_S1313!AI67),"",VAL_S1313!AI67))</f>
        <v/>
      </c>
      <c r="CU67" s="155" t="str">
        <f>IF(ISBLANK(VAL_S1313!AI67),"",$F$7)</f>
        <v/>
      </c>
      <c r="CV67" s="149" t="str">
        <f>IF(ISNUMBER(VAL_S1313!AJ67),VAL_S1313!AJ67,IF(ISBLANK(VAL_S1313!AJ67),"","NaN"))</f>
        <v/>
      </c>
      <c r="CW67" s="155" t="str">
        <f>IF(ISNUMBER(VAL_S1313!AJ67),$F$6,IF(ISBLANK(VAL_S1313!AJ67),"",VAL_S1313!AJ67))</f>
        <v/>
      </c>
      <c r="CX67" s="155" t="str">
        <f>IF(ISBLANK(VAL_S1313!AJ67),"",$F$7)</f>
        <v/>
      </c>
      <c r="CY67" s="149" t="str">
        <f>IF(ISNUMBER(VAL_S1313!AK67),VAL_S1313!AK67,IF(ISBLANK(VAL_S1313!AK67),"","NaN"))</f>
        <v/>
      </c>
      <c r="CZ67" s="155" t="str">
        <f>IF(ISNUMBER(VAL_S1313!AK67),$F$6,IF(ISBLANK(VAL_S1313!AK67),"",VAL_S1313!AK67))</f>
        <v/>
      </c>
      <c r="DA67" s="155" t="str">
        <f>IF(ISBLANK(VAL_S1313!AK67),"",$F$7)</f>
        <v/>
      </c>
      <c r="DB67" s="149" t="str">
        <f>IF(ISNUMBER(VAL_S1313!AL67),VAL_S1313!AL67,IF(ISBLANK(VAL_S1313!AL67),"","NaN"))</f>
        <v/>
      </c>
      <c r="DC67" s="155" t="str">
        <f>IF(ISNUMBER(VAL_S1313!AL67),$F$6,IF(ISBLANK(VAL_S1313!AL67),"",VAL_S1313!AL67))</f>
        <v/>
      </c>
      <c r="DD67" s="155" t="str">
        <f>IF(ISBLANK(VAL_S1313!AL67),"",$F$7)</f>
        <v/>
      </c>
      <c r="DE67" s="149" t="str">
        <f>IF(ISNUMBER(VAL_S1313!AM67),VAL_S1313!AM67,IF(ISBLANK(VAL_S1313!AM67),"","NaN"))</f>
        <v/>
      </c>
      <c r="DF67" s="155" t="str">
        <f>IF(ISNUMBER(VAL_S1313!AM67),$F$6,IF(ISBLANK(VAL_S1313!AM67),"",VAL_S1313!AM67))</f>
        <v/>
      </c>
      <c r="DG67" s="188" t="str">
        <f>IF(ISBLANK(VAL_S1313!AM67),"",$F$7)</f>
        <v/>
      </c>
    </row>
    <row r="68" spans="1:111" ht="13" thickBot="1" x14ac:dyDescent="0.3">
      <c r="A68" s="96" t="s">
        <v>343</v>
      </c>
      <c r="B68" s="96" t="s">
        <v>71</v>
      </c>
      <c r="C68" s="65" t="s">
        <v>72</v>
      </c>
      <c r="D68" s="141">
        <f>IF(ISNUMBER(VAL_S1313!D68),VAL_S1313!D68,IF(ISBLANK(VAL_S1313!D68),"","NaN"))</f>
        <v>256645</v>
      </c>
      <c r="E68" s="152" t="str">
        <f>IF(ISNUMBER(VAL_S1313!D68),$F$6,IF(ISBLANK(VAL_S1313!D68),"",VAL_S1313!D68))</f>
        <v>A</v>
      </c>
      <c r="F68" s="152" t="str">
        <f>IF(ISBLANK(VAL_S1313!D68),"",$F$7)</f>
        <v>F</v>
      </c>
      <c r="G68" s="143">
        <f>IF(ISNUMBER(VAL_S1313!E68),VAL_S1313!E68,IF(ISBLANK(VAL_S1313!E68),"","NaN"))</f>
        <v>285000</v>
      </c>
      <c r="H68" s="152" t="str">
        <f>IF(ISNUMBER(VAL_S1313!E68),$F$6,IF(ISBLANK(VAL_S1313!E68),"",VAL_S1313!E68))</f>
        <v>A</v>
      </c>
      <c r="I68" s="152" t="str">
        <f>IF(ISBLANK(VAL_S1313!E68),"",$F$7)</f>
        <v>F</v>
      </c>
      <c r="J68" s="143">
        <f>IF(ISNUMBER(VAL_S1313!F68),VAL_S1313!F68,IF(ISBLANK(VAL_S1313!F68),"","NaN"))</f>
        <v>292436</v>
      </c>
      <c r="K68" s="152" t="str">
        <f>IF(ISNUMBER(VAL_S1313!F68),$F$6,IF(ISBLANK(VAL_S1313!F68),"",VAL_S1313!F68))</f>
        <v>A</v>
      </c>
      <c r="L68" s="152" t="str">
        <f>IF(ISBLANK(VAL_S1313!F68),"",$F$7)</f>
        <v>F</v>
      </c>
      <c r="M68" s="143">
        <f>IF(ISNUMBER(VAL_S1313!G68),VAL_S1313!G68,IF(ISBLANK(VAL_S1313!G68),"","NaN"))</f>
        <v>306463</v>
      </c>
      <c r="N68" s="152" t="str">
        <f>IF(ISNUMBER(VAL_S1313!G68),$F$6,IF(ISBLANK(VAL_S1313!G68),"",VAL_S1313!G68))</f>
        <v>A</v>
      </c>
      <c r="O68" s="152" t="str">
        <f>IF(ISBLANK(VAL_S1313!G68),"",$F$7)</f>
        <v>F</v>
      </c>
      <c r="P68" s="143">
        <f>IF(ISNUMBER(VAL_S1313!H68),VAL_S1313!H68,IF(ISBLANK(VAL_S1313!H68),"","NaN"))</f>
        <v>322223</v>
      </c>
      <c r="Q68" s="152" t="str">
        <f>IF(ISNUMBER(VAL_S1313!H68),$F$6,IF(ISBLANK(VAL_S1313!H68),"",VAL_S1313!H68))</f>
        <v>A</v>
      </c>
      <c r="R68" s="152" t="str">
        <f>IF(ISBLANK(VAL_S1313!H68),"",$F$7)</f>
        <v>F</v>
      </c>
      <c r="S68" s="143">
        <f>IF(ISNUMBER(VAL_S1313!I68),VAL_S1313!I68,IF(ISBLANK(VAL_S1313!I68),"","NaN"))</f>
        <v>322882</v>
      </c>
      <c r="T68" s="152" t="str">
        <f>IF(ISNUMBER(VAL_S1313!I68),$F$6,IF(ISBLANK(VAL_S1313!I68),"",VAL_S1313!I68))</f>
        <v>A</v>
      </c>
      <c r="U68" s="152" t="str">
        <f>IF(ISBLANK(VAL_S1313!I68),"",$F$7)</f>
        <v>F</v>
      </c>
      <c r="V68" s="143">
        <f>IF(ISNUMBER(VAL_S1313!J68),VAL_S1313!J68,IF(ISBLANK(VAL_S1313!J68),"","NaN"))</f>
        <v>343511</v>
      </c>
      <c r="W68" s="152" t="str">
        <f>IF(ISNUMBER(VAL_S1313!J68),$F$6,IF(ISBLANK(VAL_S1313!J68),"",VAL_S1313!J68))</f>
        <v>A</v>
      </c>
      <c r="X68" s="152" t="str">
        <f>IF(ISBLANK(VAL_S1313!J68),"",$F$7)</f>
        <v>F</v>
      </c>
      <c r="Y68" s="143">
        <f>IF(ISNUMBER(VAL_S1313!K68),VAL_S1313!K68,IF(ISBLANK(VAL_S1313!K68),"","NaN"))</f>
        <v>356952</v>
      </c>
      <c r="Z68" s="152" t="str">
        <f>IF(ISNUMBER(VAL_S1313!K68),$F$6,IF(ISBLANK(VAL_S1313!K68),"",VAL_S1313!K68))</f>
        <v>A</v>
      </c>
      <c r="AA68" s="152" t="str">
        <f>IF(ISBLANK(VAL_S1313!K68),"",$F$7)</f>
        <v>F</v>
      </c>
      <c r="AB68" s="143">
        <f>IF(ISNUMBER(VAL_S1313!L68),VAL_S1313!L68,IF(ISBLANK(VAL_S1313!L68),"","NaN"))</f>
        <v>384823</v>
      </c>
      <c r="AC68" s="152" t="str">
        <f>IF(ISNUMBER(VAL_S1313!L68),$F$6,IF(ISBLANK(VAL_S1313!L68),"",VAL_S1313!L68))</f>
        <v>A</v>
      </c>
      <c r="AD68" s="152" t="str">
        <f>IF(ISBLANK(VAL_S1313!L68),"",$F$7)</f>
        <v>F</v>
      </c>
      <c r="AE68" s="143">
        <f>IF(ISNUMBER(VAL_S1313!M68),VAL_S1313!M68,IF(ISBLANK(VAL_S1313!M68),"","NaN"))</f>
        <v>400114</v>
      </c>
      <c r="AF68" s="152" t="str">
        <f>IF(ISNUMBER(VAL_S1313!M68),$F$6,IF(ISBLANK(VAL_S1313!M68),"",VAL_S1313!M68))</f>
        <v>A</v>
      </c>
      <c r="AG68" s="152" t="str">
        <f>IF(ISBLANK(VAL_S1313!M68),"",$F$7)</f>
        <v>F</v>
      </c>
      <c r="AH68" s="143">
        <f>IF(ISNUMBER(VAL_S1313!N68),VAL_S1313!N68,IF(ISBLANK(VAL_S1313!N68),"","NaN"))</f>
        <v>416712</v>
      </c>
      <c r="AI68" s="152" t="str">
        <f>IF(ISNUMBER(VAL_S1313!N68),$F$6,IF(ISBLANK(VAL_S1313!N68),"",VAL_S1313!N68))</f>
        <v>A</v>
      </c>
      <c r="AJ68" s="152" t="str">
        <f>IF(ISBLANK(VAL_S1313!N68),"",$F$7)</f>
        <v>F</v>
      </c>
      <c r="AK68" s="143">
        <f>IF(ISNUMBER(VAL_S1313!O68),VAL_S1313!O68,IF(ISBLANK(VAL_S1313!O68),"","NaN"))</f>
        <v>436820</v>
      </c>
      <c r="AL68" s="152" t="str">
        <f>IF(ISNUMBER(VAL_S1313!O68),$F$6,IF(ISBLANK(VAL_S1313!O68),"",VAL_S1313!O68))</f>
        <v>A</v>
      </c>
      <c r="AM68" s="152" t="str">
        <f>IF(ISBLANK(VAL_S1313!O68),"",$F$7)</f>
        <v>F</v>
      </c>
      <c r="AN68" s="143">
        <f>IF(ISNUMBER(VAL_S1313!P68),VAL_S1313!P68,IF(ISBLANK(VAL_S1313!P68),"","NaN"))</f>
        <v>434074</v>
      </c>
      <c r="AO68" s="152" t="str">
        <f>IF(ISNUMBER(VAL_S1313!P68),$F$6,IF(ISBLANK(VAL_S1313!P68),"",VAL_S1313!P68))</f>
        <v>A</v>
      </c>
      <c r="AP68" s="152" t="str">
        <f>IF(ISBLANK(VAL_S1313!P68),"",$F$7)</f>
        <v>F</v>
      </c>
      <c r="AQ68" s="143">
        <f>IF(ISNUMBER(VAL_S1313!Q68),VAL_S1313!Q68,IF(ISBLANK(VAL_S1313!Q68),"","NaN"))</f>
        <v>442975</v>
      </c>
      <c r="AR68" s="152" t="str">
        <f>IF(ISNUMBER(VAL_S1313!Q68),$F$6,IF(ISBLANK(VAL_S1313!Q68),"",VAL_S1313!Q68))</f>
        <v>A</v>
      </c>
      <c r="AS68" s="152" t="str">
        <f>IF(ISBLANK(VAL_S1313!Q68),"",$F$7)</f>
        <v>F</v>
      </c>
      <c r="AT68" s="143">
        <f>IF(ISNUMBER(VAL_S1313!R68),VAL_S1313!R68,IF(ISBLANK(VAL_S1313!R68),"","NaN"))</f>
        <v>441059</v>
      </c>
      <c r="AU68" s="152" t="str">
        <f>IF(ISNUMBER(VAL_S1313!R68),$F$6,IF(ISBLANK(VAL_S1313!R68),"",VAL_S1313!R68))</f>
        <v>A</v>
      </c>
      <c r="AV68" s="152" t="str">
        <f>IF(ISBLANK(VAL_S1313!R68),"",$F$7)</f>
        <v>F</v>
      </c>
      <c r="AW68" s="143">
        <f>IF(ISNUMBER(VAL_S1313!S68),VAL_S1313!S68,IF(ISBLANK(VAL_S1313!S68),"","NaN"))</f>
        <v>444423</v>
      </c>
      <c r="AX68" s="152" t="str">
        <f>IF(ISNUMBER(VAL_S1313!S68),$F$6,IF(ISBLANK(VAL_S1313!S68),"",VAL_S1313!S68))</f>
        <v>A</v>
      </c>
      <c r="AY68" s="152" t="str">
        <f>IF(ISBLANK(VAL_S1313!S68),"",$F$7)</f>
        <v>F</v>
      </c>
      <c r="AZ68" s="143">
        <f>IF(ISNUMBER(VAL_S1313!T68),VAL_S1313!T68,IF(ISBLANK(VAL_S1313!T68),"","NaN"))</f>
        <v>451546</v>
      </c>
      <c r="BA68" s="152" t="str">
        <f>IF(ISNUMBER(VAL_S1313!T68),$F$6,IF(ISBLANK(VAL_S1313!T68),"",VAL_S1313!T68))</f>
        <v>A</v>
      </c>
      <c r="BB68" s="152" t="str">
        <f>IF(ISBLANK(VAL_S1313!T68),"",$F$7)</f>
        <v>F</v>
      </c>
      <c r="BC68" s="143">
        <f>IF(ISNUMBER(VAL_S1313!U68),VAL_S1313!U68,IF(ISBLANK(VAL_S1313!U68),"","NaN"))</f>
        <v>470029</v>
      </c>
      <c r="BD68" s="152" t="str">
        <f>IF(ISNUMBER(VAL_S1313!U68),$F$6,IF(ISBLANK(VAL_S1313!U68),"",VAL_S1313!U68))</f>
        <v>A</v>
      </c>
      <c r="BE68" s="152" t="str">
        <f>IF(ISBLANK(VAL_S1313!U68),"",$F$7)</f>
        <v>F</v>
      </c>
      <c r="BF68" s="143">
        <f>IF(ISNUMBER(VAL_S1313!V68),VAL_S1313!V68,IF(ISBLANK(VAL_S1313!V68),"","NaN"))</f>
        <v>491392</v>
      </c>
      <c r="BG68" s="152" t="str">
        <f>IF(ISNUMBER(VAL_S1313!V68),$F$6,IF(ISBLANK(VAL_S1313!V68),"",VAL_S1313!V68))</f>
        <v>A</v>
      </c>
      <c r="BH68" s="152" t="str">
        <f>IF(ISBLANK(VAL_S1313!V68),"",$F$7)</f>
        <v>F</v>
      </c>
      <c r="BI68" s="143">
        <f>IF(ISNUMBER(VAL_S1313!W68),VAL_S1313!W68,IF(ISBLANK(VAL_S1313!W68),"","NaN"))</f>
        <v>501167</v>
      </c>
      <c r="BJ68" s="152" t="str">
        <f>IF(ISNUMBER(VAL_S1313!W68),$F$6,IF(ISBLANK(VAL_S1313!W68),"",VAL_S1313!W68))</f>
        <v>A</v>
      </c>
      <c r="BK68" s="152" t="str">
        <f>IF(ISBLANK(VAL_S1313!W68),"",$F$7)</f>
        <v>F</v>
      </c>
      <c r="BL68" s="143">
        <f>IF(ISNUMBER(VAL_S1313!X68),VAL_S1313!X68,IF(ISBLANK(VAL_S1313!X68),"","NaN"))</f>
        <v>530366</v>
      </c>
      <c r="BM68" s="152" t="str">
        <f>IF(ISNUMBER(VAL_S1313!X68),$F$6,IF(ISBLANK(VAL_S1313!X68),"",VAL_S1313!X68))</f>
        <v>A</v>
      </c>
      <c r="BN68" s="152" t="str">
        <f>IF(ISBLANK(VAL_S1313!X68),"",$F$7)</f>
        <v>F</v>
      </c>
      <c r="BO68" s="143">
        <f>IF(ISNUMBER(VAL_S1313!Y68),VAL_S1313!Y68,IF(ISBLANK(VAL_S1313!Y68),"","NaN"))</f>
        <v>573668</v>
      </c>
      <c r="BP68" s="152" t="str">
        <f>IF(ISNUMBER(VAL_S1313!Y68),$F$6,IF(ISBLANK(VAL_S1313!Y68),"",VAL_S1313!Y68))</f>
        <v>A</v>
      </c>
      <c r="BQ68" s="152" t="str">
        <f>IF(ISBLANK(VAL_S1313!Y68),"",$F$7)</f>
        <v>F</v>
      </c>
      <c r="BR68" s="143">
        <f>IF(ISNUMBER(VAL_S1313!Z68),VAL_S1313!Z68,IF(ISBLANK(VAL_S1313!Z68),"","NaN"))</f>
        <v>600507</v>
      </c>
      <c r="BS68" s="152" t="str">
        <f>IF(ISNUMBER(VAL_S1313!Z68),$F$6,IF(ISBLANK(VAL_S1313!Z68),"",VAL_S1313!Z68))</f>
        <v>A</v>
      </c>
      <c r="BT68" s="152" t="str">
        <f>IF(ISBLANK(VAL_S1313!Z68),"",$F$7)</f>
        <v>F</v>
      </c>
      <c r="BU68" s="143">
        <f>IF(ISNUMBER(VAL_S1313!AA68),VAL_S1313!AA68,IF(ISBLANK(VAL_S1313!AA68),"","NaN"))</f>
        <v>619938</v>
      </c>
      <c r="BV68" s="152" t="str">
        <f>IF(ISNUMBER(VAL_S1313!AA68),$F$6,IF(ISBLANK(VAL_S1313!AA68),"",VAL_S1313!AA68))</f>
        <v>A</v>
      </c>
      <c r="BW68" s="152" t="str">
        <f>IF(ISBLANK(VAL_S1313!AA68),"",$F$7)</f>
        <v>F</v>
      </c>
      <c r="BX68" s="143">
        <f>IF(ISNUMBER(VAL_S1313!AB68),VAL_S1313!AB68,IF(ISBLANK(VAL_S1313!AB68),"","NaN"))</f>
        <v>626864</v>
      </c>
      <c r="BY68" s="152" t="str">
        <f>IF(ISNUMBER(VAL_S1313!AB68),$F$6,IF(ISBLANK(VAL_S1313!AB68),"",VAL_S1313!AB68))</f>
        <v>A</v>
      </c>
      <c r="BZ68" s="152" t="str">
        <f>IF(ISBLANK(VAL_S1313!AB68),"",$F$7)</f>
        <v>F</v>
      </c>
      <c r="CA68" s="143">
        <f>IF(ISNUMBER(VAL_S1313!AC68),VAL_S1313!AC68,IF(ISBLANK(VAL_S1313!AC68),"","NaN"))</f>
        <v>639321</v>
      </c>
      <c r="CB68" s="152" t="str">
        <f>IF(ISNUMBER(VAL_S1313!AC68),$F$6,IF(ISBLANK(VAL_S1313!AC68),"",VAL_S1313!AC68))</f>
        <v>A</v>
      </c>
      <c r="CC68" s="152" t="str">
        <f>IF(ISBLANK(VAL_S1313!AC68),"",$F$7)</f>
        <v>F</v>
      </c>
      <c r="CD68" s="143">
        <f>IF(ISNUMBER(VAL_S1313!AD68),VAL_S1313!AD68,IF(ISBLANK(VAL_S1313!AD68),"","NaN"))</f>
        <v>665798</v>
      </c>
      <c r="CE68" s="152" t="str">
        <f>IF(ISNUMBER(VAL_S1313!AD68),$F$6,IF(ISBLANK(VAL_S1313!AD68),"",VAL_S1313!AD68))</f>
        <v>A</v>
      </c>
      <c r="CF68" s="152" t="str">
        <f>IF(ISBLANK(VAL_S1313!AD68),"",$F$7)</f>
        <v>F</v>
      </c>
      <c r="CG68" s="143">
        <f>IF(ISNUMBER(VAL_S1313!AE68),VAL_S1313!AE68,IF(ISBLANK(VAL_S1313!AE68),"","NaN"))</f>
        <v>690331</v>
      </c>
      <c r="CH68" s="152" t="str">
        <f>IF(ISNUMBER(VAL_S1313!AE68),$F$6,IF(ISBLANK(VAL_S1313!AE68),"",VAL_S1313!AE68))</f>
        <v>A</v>
      </c>
      <c r="CI68" s="152" t="str">
        <f>IF(ISBLANK(VAL_S1313!AE68),"",$F$7)</f>
        <v>F</v>
      </c>
      <c r="CJ68" s="143">
        <f>IF(ISNUMBER(VAL_S1313!AF68),VAL_S1313!AF68,IF(ISBLANK(VAL_S1313!AF68),"","NaN"))</f>
        <v>709824</v>
      </c>
      <c r="CK68" s="152" t="str">
        <f>IF(ISNUMBER(VAL_S1313!AF68),$F$6,IF(ISBLANK(VAL_S1313!AF68),"",VAL_S1313!AF68))</f>
        <v>A</v>
      </c>
      <c r="CL68" s="152" t="str">
        <f>IF(ISBLANK(VAL_S1313!AF68),"",$F$7)</f>
        <v>F</v>
      </c>
      <c r="CM68" s="143">
        <f>IF(ISNUMBER(VAL_S1313!AG68),VAL_S1313!AG68,IF(ISBLANK(VAL_S1313!AG68),"","NaN"))</f>
        <v>724498</v>
      </c>
      <c r="CN68" s="152" t="str">
        <f>IF(ISNUMBER(VAL_S1313!AG68),$F$6,IF(ISBLANK(VAL_S1313!AG68),"",VAL_S1313!AG68))</f>
        <v>A</v>
      </c>
      <c r="CO68" s="152" t="str">
        <f>IF(ISBLANK(VAL_S1313!AG68),"",$F$7)</f>
        <v>F</v>
      </c>
      <c r="CP68" s="143">
        <f>IF(ISNUMBER(VAL_S1313!AH68),VAL_S1313!AH68,IF(ISBLANK(VAL_S1313!AH68),"","NaN"))</f>
        <v>744441</v>
      </c>
      <c r="CQ68" s="152" t="str">
        <f>IF(ISNUMBER(VAL_S1313!AH68),$F$6,IF(ISBLANK(VAL_S1313!AH68),"",VAL_S1313!AH68))</f>
        <v>A</v>
      </c>
      <c r="CR68" s="152" t="str">
        <f>IF(ISBLANK(VAL_S1313!AH68),"",$F$7)</f>
        <v>F</v>
      </c>
      <c r="CS68" s="143" t="str">
        <f>IF(ISNUMBER(VAL_S1313!AI68),VAL_S1313!AI68,IF(ISBLANK(VAL_S1313!AI68),"","NaN"))</f>
        <v/>
      </c>
      <c r="CT68" s="152" t="str">
        <f>IF(ISNUMBER(VAL_S1313!AI68),$F$6,IF(ISBLANK(VAL_S1313!AI68),"",VAL_S1313!AI68))</f>
        <v/>
      </c>
      <c r="CU68" s="152" t="str">
        <f>IF(ISBLANK(VAL_S1313!AI68),"",$F$7)</f>
        <v/>
      </c>
      <c r="CV68" s="143" t="str">
        <f>IF(ISNUMBER(VAL_S1313!AJ68),VAL_S1313!AJ68,IF(ISBLANK(VAL_S1313!AJ68),"","NaN"))</f>
        <v/>
      </c>
      <c r="CW68" s="152" t="str">
        <f>IF(ISNUMBER(VAL_S1313!AJ68),$F$6,IF(ISBLANK(VAL_S1313!AJ68),"",VAL_S1313!AJ68))</f>
        <v/>
      </c>
      <c r="CX68" s="152" t="str">
        <f>IF(ISBLANK(VAL_S1313!AJ68),"",$F$7)</f>
        <v/>
      </c>
      <c r="CY68" s="143" t="str">
        <f>IF(ISNUMBER(VAL_S1313!AK68),VAL_S1313!AK68,IF(ISBLANK(VAL_S1313!AK68),"","NaN"))</f>
        <v/>
      </c>
      <c r="CZ68" s="152" t="str">
        <f>IF(ISNUMBER(VAL_S1313!AK68),$F$6,IF(ISBLANK(VAL_S1313!AK68),"",VAL_S1313!AK68))</f>
        <v/>
      </c>
      <c r="DA68" s="152" t="str">
        <f>IF(ISBLANK(VAL_S1313!AK68),"",$F$7)</f>
        <v/>
      </c>
      <c r="DB68" s="143" t="str">
        <f>IF(ISNUMBER(VAL_S1313!AL68),VAL_S1313!AL68,IF(ISBLANK(VAL_S1313!AL68),"","NaN"))</f>
        <v/>
      </c>
      <c r="DC68" s="152" t="str">
        <f>IF(ISNUMBER(VAL_S1313!AL68),$F$6,IF(ISBLANK(VAL_S1313!AL68),"",VAL_S1313!AL68))</f>
        <v/>
      </c>
      <c r="DD68" s="152" t="str">
        <f>IF(ISBLANK(VAL_S1313!AL68),"",$F$7)</f>
        <v/>
      </c>
      <c r="DE68" s="143" t="str">
        <f>IF(ISNUMBER(VAL_S1313!AM68),VAL_S1313!AM68,IF(ISBLANK(VAL_S1313!AM68),"","NaN"))</f>
        <v/>
      </c>
      <c r="DF68" s="152" t="str">
        <f>IF(ISNUMBER(VAL_S1313!AM68),$F$6,IF(ISBLANK(VAL_S1313!AM68),"",VAL_S1313!AM68))</f>
        <v/>
      </c>
      <c r="DG68" s="185" t="str">
        <f>IF(ISBLANK(VAL_S1313!AM68),"",$F$7)</f>
        <v/>
      </c>
    </row>
    <row r="69" spans="1:111" x14ac:dyDescent="0.25">
      <c r="A69" s="161" t="s">
        <v>344</v>
      </c>
      <c r="B69" s="161" t="s">
        <v>73</v>
      </c>
      <c r="C69" s="165" t="s">
        <v>74</v>
      </c>
      <c r="D69" s="145">
        <f>IF(ISNUMBER(VAL_S1313!D69),VAL_S1313!D69,IF(ISBLANK(VAL_S1313!D69),"","NaN"))</f>
        <v>256645</v>
      </c>
      <c r="E69" s="153" t="str">
        <f>IF(ISNUMBER(VAL_S1313!D69),$F$6,IF(ISBLANK(VAL_S1313!D69),"",VAL_S1313!D69))</f>
        <v>A</v>
      </c>
      <c r="F69" s="153" t="str">
        <f>IF(ISBLANK(VAL_S1313!D69),"",$F$7)</f>
        <v>F</v>
      </c>
      <c r="G69" s="144">
        <f>IF(ISNUMBER(VAL_S1313!E69),VAL_S1313!E69,IF(ISBLANK(VAL_S1313!E69),"","NaN"))</f>
        <v>285000</v>
      </c>
      <c r="H69" s="153" t="str">
        <f>IF(ISNUMBER(VAL_S1313!E69),$F$6,IF(ISBLANK(VAL_S1313!E69),"",VAL_S1313!E69))</f>
        <v>A</v>
      </c>
      <c r="I69" s="153" t="str">
        <f>IF(ISBLANK(VAL_S1313!E69),"",$F$7)</f>
        <v>F</v>
      </c>
      <c r="J69" s="144">
        <f>IF(ISNUMBER(VAL_S1313!F69),VAL_S1313!F69,IF(ISBLANK(VAL_S1313!F69),"","NaN"))</f>
        <v>292436</v>
      </c>
      <c r="K69" s="153" t="str">
        <f>IF(ISNUMBER(VAL_S1313!F69),$F$6,IF(ISBLANK(VAL_S1313!F69),"",VAL_S1313!F69))</f>
        <v>A</v>
      </c>
      <c r="L69" s="153" t="str">
        <f>IF(ISBLANK(VAL_S1313!F69),"",$F$7)</f>
        <v>F</v>
      </c>
      <c r="M69" s="144">
        <f>IF(ISNUMBER(VAL_S1313!G69),VAL_S1313!G69,IF(ISBLANK(VAL_S1313!G69),"","NaN"))</f>
        <v>306463</v>
      </c>
      <c r="N69" s="153" t="str">
        <f>IF(ISNUMBER(VAL_S1313!G69),$F$6,IF(ISBLANK(VAL_S1313!G69),"",VAL_S1313!G69))</f>
        <v>A</v>
      </c>
      <c r="O69" s="153" t="str">
        <f>IF(ISBLANK(VAL_S1313!G69),"",$F$7)</f>
        <v>F</v>
      </c>
      <c r="P69" s="144">
        <f>IF(ISNUMBER(VAL_S1313!H69),VAL_S1313!H69,IF(ISBLANK(VAL_S1313!H69),"","NaN"))</f>
        <v>322223</v>
      </c>
      <c r="Q69" s="153" t="str">
        <f>IF(ISNUMBER(VAL_S1313!H69),$F$6,IF(ISBLANK(VAL_S1313!H69),"",VAL_S1313!H69))</f>
        <v>A</v>
      </c>
      <c r="R69" s="153" t="str">
        <f>IF(ISBLANK(VAL_S1313!H69),"",$F$7)</f>
        <v>F</v>
      </c>
      <c r="S69" s="144">
        <f>IF(ISNUMBER(VAL_S1313!I69),VAL_S1313!I69,IF(ISBLANK(VAL_S1313!I69),"","NaN"))</f>
        <v>322882</v>
      </c>
      <c r="T69" s="153" t="str">
        <f>IF(ISNUMBER(VAL_S1313!I69),$F$6,IF(ISBLANK(VAL_S1313!I69),"",VAL_S1313!I69))</f>
        <v>A</v>
      </c>
      <c r="U69" s="153" t="str">
        <f>IF(ISBLANK(VAL_S1313!I69),"",$F$7)</f>
        <v>F</v>
      </c>
      <c r="V69" s="144">
        <f>IF(ISNUMBER(VAL_S1313!J69),VAL_S1313!J69,IF(ISBLANK(VAL_S1313!J69),"","NaN"))</f>
        <v>343511</v>
      </c>
      <c r="W69" s="153" t="str">
        <f>IF(ISNUMBER(VAL_S1313!J69),$F$6,IF(ISBLANK(VAL_S1313!J69),"",VAL_S1313!J69))</f>
        <v>A</v>
      </c>
      <c r="X69" s="153" t="str">
        <f>IF(ISBLANK(VAL_S1313!J69),"",$F$7)</f>
        <v>F</v>
      </c>
      <c r="Y69" s="144">
        <f>IF(ISNUMBER(VAL_S1313!K69),VAL_S1313!K69,IF(ISBLANK(VAL_S1313!K69),"","NaN"))</f>
        <v>356952</v>
      </c>
      <c r="Z69" s="153" t="str">
        <f>IF(ISNUMBER(VAL_S1313!K69),$F$6,IF(ISBLANK(VAL_S1313!K69),"",VAL_S1313!K69))</f>
        <v>A</v>
      </c>
      <c r="AA69" s="153" t="str">
        <f>IF(ISBLANK(VAL_S1313!K69),"",$F$7)</f>
        <v>F</v>
      </c>
      <c r="AB69" s="144">
        <f>IF(ISNUMBER(VAL_S1313!L69),VAL_S1313!L69,IF(ISBLANK(VAL_S1313!L69),"","NaN"))</f>
        <v>384823</v>
      </c>
      <c r="AC69" s="153" t="str">
        <f>IF(ISNUMBER(VAL_S1313!L69),$F$6,IF(ISBLANK(VAL_S1313!L69),"",VAL_S1313!L69))</f>
        <v>A</v>
      </c>
      <c r="AD69" s="153" t="str">
        <f>IF(ISBLANK(VAL_S1313!L69),"",$F$7)</f>
        <v>F</v>
      </c>
      <c r="AE69" s="144">
        <f>IF(ISNUMBER(VAL_S1313!M69),VAL_S1313!M69,IF(ISBLANK(VAL_S1313!M69),"","NaN"))</f>
        <v>400114</v>
      </c>
      <c r="AF69" s="153" t="str">
        <f>IF(ISNUMBER(VAL_S1313!M69),$F$6,IF(ISBLANK(VAL_S1313!M69),"",VAL_S1313!M69))</f>
        <v>A</v>
      </c>
      <c r="AG69" s="153" t="str">
        <f>IF(ISBLANK(VAL_S1313!M69),"",$F$7)</f>
        <v>F</v>
      </c>
      <c r="AH69" s="144">
        <f>IF(ISNUMBER(VAL_S1313!N69),VAL_S1313!N69,IF(ISBLANK(VAL_S1313!N69),"","NaN"))</f>
        <v>416712</v>
      </c>
      <c r="AI69" s="153" t="str">
        <f>IF(ISNUMBER(VAL_S1313!N69),$F$6,IF(ISBLANK(VAL_S1313!N69),"",VAL_S1313!N69))</f>
        <v>A</v>
      </c>
      <c r="AJ69" s="153" t="str">
        <f>IF(ISBLANK(VAL_S1313!N69),"",$F$7)</f>
        <v>F</v>
      </c>
      <c r="AK69" s="144">
        <f>IF(ISNUMBER(VAL_S1313!O69),VAL_S1313!O69,IF(ISBLANK(VAL_S1313!O69),"","NaN"))</f>
        <v>436820</v>
      </c>
      <c r="AL69" s="153" t="str">
        <f>IF(ISNUMBER(VAL_S1313!O69),$F$6,IF(ISBLANK(VAL_S1313!O69),"",VAL_S1313!O69))</f>
        <v>A</v>
      </c>
      <c r="AM69" s="153" t="str">
        <f>IF(ISBLANK(VAL_S1313!O69),"",$F$7)</f>
        <v>F</v>
      </c>
      <c r="AN69" s="144">
        <f>IF(ISNUMBER(VAL_S1313!P69),VAL_S1313!P69,IF(ISBLANK(VAL_S1313!P69),"","NaN"))</f>
        <v>434074</v>
      </c>
      <c r="AO69" s="153" t="str">
        <f>IF(ISNUMBER(VAL_S1313!P69),$F$6,IF(ISBLANK(VAL_S1313!P69),"",VAL_S1313!P69))</f>
        <v>A</v>
      </c>
      <c r="AP69" s="153" t="str">
        <f>IF(ISBLANK(VAL_S1313!P69),"",$F$7)</f>
        <v>F</v>
      </c>
      <c r="AQ69" s="144">
        <f>IF(ISNUMBER(VAL_S1313!Q69),VAL_S1313!Q69,IF(ISBLANK(VAL_S1313!Q69),"","NaN"))</f>
        <v>442975</v>
      </c>
      <c r="AR69" s="153" t="str">
        <f>IF(ISNUMBER(VAL_S1313!Q69),$F$6,IF(ISBLANK(VAL_S1313!Q69),"",VAL_S1313!Q69))</f>
        <v>A</v>
      </c>
      <c r="AS69" s="153" t="str">
        <f>IF(ISBLANK(VAL_S1313!Q69),"",$F$7)</f>
        <v>F</v>
      </c>
      <c r="AT69" s="144">
        <f>IF(ISNUMBER(VAL_S1313!R69),VAL_S1313!R69,IF(ISBLANK(VAL_S1313!R69),"","NaN"))</f>
        <v>441059</v>
      </c>
      <c r="AU69" s="153" t="str">
        <f>IF(ISNUMBER(VAL_S1313!R69),$F$6,IF(ISBLANK(VAL_S1313!R69),"",VAL_S1313!R69))</f>
        <v>A</v>
      </c>
      <c r="AV69" s="153" t="str">
        <f>IF(ISBLANK(VAL_S1313!R69),"",$F$7)</f>
        <v>F</v>
      </c>
      <c r="AW69" s="144">
        <f>IF(ISNUMBER(VAL_S1313!S69),VAL_S1313!S69,IF(ISBLANK(VAL_S1313!S69),"","NaN"))</f>
        <v>444423</v>
      </c>
      <c r="AX69" s="153" t="str">
        <f>IF(ISNUMBER(VAL_S1313!S69),$F$6,IF(ISBLANK(VAL_S1313!S69),"",VAL_S1313!S69))</f>
        <v>A</v>
      </c>
      <c r="AY69" s="153" t="str">
        <f>IF(ISBLANK(VAL_S1313!S69),"",$F$7)</f>
        <v>F</v>
      </c>
      <c r="AZ69" s="144">
        <f>IF(ISNUMBER(VAL_S1313!T69),VAL_S1313!T69,IF(ISBLANK(VAL_S1313!T69),"","NaN"))</f>
        <v>451546</v>
      </c>
      <c r="BA69" s="153" t="str">
        <f>IF(ISNUMBER(VAL_S1313!T69),$F$6,IF(ISBLANK(VAL_S1313!T69),"",VAL_S1313!T69))</f>
        <v>A</v>
      </c>
      <c r="BB69" s="153" t="str">
        <f>IF(ISBLANK(VAL_S1313!T69),"",$F$7)</f>
        <v>F</v>
      </c>
      <c r="BC69" s="144">
        <f>IF(ISNUMBER(VAL_S1313!U69),VAL_S1313!U69,IF(ISBLANK(VAL_S1313!U69),"","NaN"))</f>
        <v>470029</v>
      </c>
      <c r="BD69" s="153" t="str">
        <f>IF(ISNUMBER(VAL_S1313!U69),$F$6,IF(ISBLANK(VAL_S1313!U69),"",VAL_S1313!U69))</f>
        <v>A</v>
      </c>
      <c r="BE69" s="153" t="str">
        <f>IF(ISBLANK(VAL_S1313!U69),"",$F$7)</f>
        <v>F</v>
      </c>
      <c r="BF69" s="144">
        <f>IF(ISNUMBER(VAL_S1313!V69),VAL_S1313!V69,IF(ISBLANK(VAL_S1313!V69),"","NaN"))</f>
        <v>491392</v>
      </c>
      <c r="BG69" s="153" t="str">
        <f>IF(ISNUMBER(VAL_S1313!V69),$F$6,IF(ISBLANK(VAL_S1313!V69),"",VAL_S1313!V69))</f>
        <v>A</v>
      </c>
      <c r="BH69" s="153" t="str">
        <f>IF(ISBLANK(VAL_S1313!V69),"",$F$7)</f>
        <v>F</v>
      </c>
      <c r="BI69" s="144">
        <f>IF(ISNUMBER(VAL_S1313!W69),VAL_S1313!W69,IF(ISBLANK(VAL_S1313!W69),"","NaN"))</f>
        <v>501167</v>
      </c>
      <c r="BJ69" s="153" t="str">
        <f>IF(ISNUMBER(VAL_S1313!W69),$F$6,IF(ISBLANK(VAL_S1313!W69),"",VAL_S1313!W69))</f>
        <v>A</v>
      </c>
      <c r="BK69" s="153" t="str">
        <f>IF(ISBLANK(VAL_S1313!W69),"",$F$7)</f>
        <v>F</v>
      </c>
      <c r="BL69" s="144">
        <f>IF(ISNUMBER(VAL_S1313!X69),VAL_S1313!X69,IF(ISBLANK(VAL_S1313!X69),"","NaN"))</f>
        <v>530366</v>
      </c>
      <c r="BM69" s="153" t="str">
        <f>IF(ISNUMBER(VAL_S1313!X69),$F$6,IF(ISBLANK(VAL_S1313!X69),"",VAL_S1313!X69))</f>
        <v>A</v>
      </c>
      <c r="BN69" s="153" t="str">
        <f>IF(ISBLANK(VAL_S1313!X69),"",$F$7)</f>
        <v>F</v>
      </c>
      <c r="BO69" s="144">
        <f>IF(ISNUMBER(VAL_S1313!Y69),VAL_S1313!Y69,IF(ISBLANK(VAL_S1313!Y69),"","NaN"))</f>
        <v>573668</v>
      </c>
      <c r="BP69" s="153" t="str">
        <f>IF(ISNUMBER(VAL_S1313!Y69),$F$6,IF(ISBLANK(VAL_S1313!Y69),"",VAL_S1313!Y69))</f>
        <v>A</v>
      </c>
      <c r="BQ69" s="153" t="str">
        <f>IF(ISBLANK(VAL_S1313!Y69),"",$F$7)</f>
        <v>F</v>
      </c>
      <c r="BR69" s="144">
        <f>IF(ISNUMBER(VAL_S1313!Z69),VAL_S1313!Z69,IF(ISBLANK(VAL_S1313!Z69),"","NaN"))</f>
        <v>600507</v>
      </c>
      <c r="BS69" s="153" t="str">
        <f>IF(ISNUMBER(VAL_S1313!Z69),$F$6,IF(ISBLANK(VAL_S1313!Z69),"",VAL_S1313!Z69))</f>
        <v>A</v>
      </c>
      <c r="BT69" s="153" t="str">
        <f>IF(ISBLANK(VAL_S1313!Z69),"",$F$7)</f>
        <v>F</v>
      </c>
      <c r="BU69" s="144">
        <f>IF(ISNUMBER(VAL_S1313!AA69),VAL_S1313!AA69,IF(ISBLANK(VAL_S1313!AA69),"","NaN"))</f>
        <v>619938</v>
      </c>
      <c r="BV69" s="153" t="str">
        <f>IF(ISNUMBER(VAL_S1313!AA69),$F$6,IF(ISBLANK(VAL_S1313!AA69),"",VAL_S1313!AA69))</f>
        <v>A</v>
      </c>
      <c r="BW69" s="153" t="str">
        <f>IF(ISBLANK(VAL_S1313!AA69),"",$F$7)</f>
        <v>F</v>
      </c>
      <c r="BX69" s="144">
        <f>IF(ISNUMBER(VAL_S1313!AB69),VAL_S1313!AB69,IF(ISBLANK(VAL_S1313!AB69),"","NaN"))</f>
        <v>626864</v>
      </c>
      <c r="BY69" s="153" t="str">
        <f>IF(ISNUMBER(VAL_S1313!AB69),$F$6,IF(ISBLANK(VAL_S1313!AB69),"",VAL_S1313!AB69))</f>
        <v>A</v>
      </c>
      <c r="BZ69" s="153" t="str">
        <f>IF(ISBLANK(VAL_S1313!AB69),"",$F$7)</f>
        <v>F</v>
      </c>
      <c r="CA69" s="144">
        <f>IF(ISNUMBER(VAL_S1313!AC69),VAL_S1313!AC69,IF(ISBLANK(VAL_S1313!AC69),"","NaN"))</f>
        <v>639321</v>
      </c>
      <c r="CB69" s="153" t="str">
        <f>IF(ISNUMBER(VAL_S1313!AC69),$F$6,IF(ISBLANK(VAL_S1313!AC69),"",VAL_S1313!AC69))</f>
        <v>A</v>
      </c>
      <c r="CC69" s="153" t="str">
        <f>IF(ISBLANK(VAL_S1313!AC69),"",$F$7)</f>
        <v>F</v>
      </c>
      <c r="CD69" s="144">
        <f>IF(ISNUMBER(VAL_S1313!AD69),VAL_S1313!AD69,IF(ISBLANK(VAL_S1313!AD69),"","NaN"))</f>
        <v>665798</v>
      </c>
      <c r="CE69" s="153" t="str">
        <f>IF(ISNUMBER(VAL_S1313!AD69),$F$6,IF(ISBLANK(VAL_S1313!AD69),"",VAL_S1313!AD69))</f>
        <v>A</v>
      </c>
      <c r="CF69" s="153" t="str">
        <f>IF(ISBLANK(VAL_S1313!AD69),"",$F$7)</f>
        <v>F</v>
      </c>
      <c r="CG69" s="144">
        <f>IF(ISNUMBER(VAL_S1313!AE69),VAL_S1313!AE69,IF(ISBLANK(VAL_S1313!AE69),"","NaN"))</f>
        <v>690331</v>
      </c>
      <c r="CH69" s="153" t="str">
        <f>IF(ISNUMBER(VAL_S1313!AE69),$F$6,IF(ISBLANK(VAL_S1313!AE69),"",VAL_S1313!AE69))</f>
        <v>A</v>
      </c>
      <c r="CI69" s="153" t="str">
        <f>IF(ISBLANK(VAL_S1313!AE69),"",$F$7)</f>
        <v>F</v>
      </c>
      <c r="CJ69" s="144">
        <f>IF(ISNUMBER(VAL_S1313!AF69),VAL_S1313!AF69,IF(ISBLANK(VAL_S1313!AF69),"","NaN"))</f>
        <v>709824</v>
      </c>
      <c r="CK69" s="153" t="str">
        <f>IF(ISNUMBER(VAL_S1313!AF69),$F$6,IF(ISBLANK(VAL_S1313!AF69),"",VAL_S1313!AF69))</f>
        <v>A</v>
      </c>
      <c r="CL69" s="153" t="str">
        <f>IF(ISBLANK(VAL_S1313!AF69),"",$F$7)</f>
        <v>F</v>
      </c>
      <c r="CM69" s="144">
        <f>IF(ISNUMBER(VAL_S1313!AG69),VAL_S1313!AG69,IF(ISBLANK(VAL_S1313!AG69),"","NaN"))</f>
        <v>724498</v>
      </c>
      <c r="CN69" s="153" t="str">
        <f>IF(ISNUMBER(VAL_S1313!AG69),$F$6,IF(ISBLANK(VAL_S1313!AG69),"",VAL_S1313!AG69))</f>
        <v>A</v>
      </c>
      <c r="CO69" s="153" t="str">
        <f>IF(ISBLANK(VAL_S1313!AG69),"",$F$7)</f>
        <v>F</v>
      </c>
      <c r="CP69" s="144">
        <f>IF(ISNUMBER(VAL_S1313!AH69),VAL_S1313!AH69,IF(ISBLANK(VAL_S1313!AH69),"","NaN"))</f>
        <v>744441</v>
      </c>
      <c r="CQ69" s="153" t="str">
        <f>IF(ISNUMBER(VAL_S1313!AH69),$F$6,IF(ISBLANK(VAL_S1313!AH69),"",VAL_S1313!AH69))</f>
        <v>A</v>
      </c>
      <c r="CR69" s="153" t="str">
        <f>IF(ISBLANK(VAL_S1313!AH69),"",$F$7)</f>
        <v>F</v>
      </c>
      <c r="CS69" s="144" t="str">
        <f>IF(ISNUMBER(VAL_S1313!AI69),VAL_S1313!AI69,IF(ISBLANK(VAL_S1313!AI69),"","NaN"))</f>
        <v/>
      </c>
      <c r="CT69" s="153" t="str">
        <f>IF(ISNUMBER(VAL_S1313!AI69),$F$6,IF(ISBLANK(VAL_S1313!AI69),"",VAL_S1313!AI69))</f>
        <v/>
      </c>
      <c r="CU69" s="153" t="str">
        <f>IF(ISBLANK(VAL_S1313!AI69),"",$F$7)</f>
        <v/>
      </c>
      <c r="CV69" s="144" t="str">
        <f>IF(ISNUMBER(VAL_S1313!AJ69),VAL_S1313!AJ69,IF(ISBLANK(VAL_S1313!AJ69),"","NaN"))</f>
        <v/>
      </c>
      <c r="CW69" s="153" t="str">
        <f>IF(ISNUMBER(VAL_S1313!AJ69),$F$6,IF(ISBLANK(VAL_S1313!AJ69),"",VAL_S1313!AJ69))</f>
        <v/>
      </c>
      <c r="CX69" s="153" t="str">
        <f>IF(ISBLANK(VAL_S1313!AJ69),"",$F$7)</f>
        <v/>
      </c>
      <c r="CY69" s="144" t="str">
        <f>IF(ISNUMBER(VAL_S1313!AK69),VAL_S1313!AK69,IF(ISBLANK(VAL_S1313!AK69),"","NaN"))</f>
        <v/>
      </c>
      <c r="CZ69" s="153" t="str">
        <f>IF(ISNUMBER(VAL_S1313!AK69),$F$6,IF(ISBLANK(VAL_S1313!AK69),"",VAL_S1313!AK69))</f>
        <v/>
      </c>
      <c r="DA69" s="153" t="str">
        <f>IF(ISBLANK(VAL_S1313!AK69),"",$F$7)</f>
        <v/>
      </c>
      <c r="DB69" s="144" t="str">
        <f>IF(ISNUMBER(VAL_S1313!AL69),VAL_S1313!AL69,IF(ISBLANK(VAL_S1313!AL69),"","NaN"))</f>
        <v/>
      </c>
      <c r="DC69" s="153" t="str">
        <f>IF(ISNUMBER(VAL_S1313!AL69),$F$6,IF(ISBLANK(VAL_S1313!AL69),"",VAL_S1313!AL69))</f>
        <v/>
      </c>
      <c r="DD69" s="153" t="str">
        <f>IF(ISBLANK(VAL_S1313!AL69),"",$F$7)</f>
        <v/>
      </c>
      <c r="DE69" s="144" t="str">
        <f>IF(ISNUMBER(VAL_S1313!AM69),VAL_S1313!AM69,IF(ISBLANK(VAL_S1313!AM69),"","NaN"))</f>
        <v/>
      </c>
      <c r="DF69" s="153" t="str">
        <f>IF(ISNUMBER(VAL_S1313!AM69),$F$6,IF(ISBLANK(VAL_S1313!AM69),"",VAL_S1313!AM69))</f>
        <v/>
      </c>
      <c r="DG69" s="186" t="str">
        <f>IF(ISBLANK(VAL_S1313!AM69),"",$F$7)</f>
        <v/>
      </c>
    </row>
    <row r="70" spans="1:111" ht="20" x14ac:dyDescent="0.25">
      <c r="A70" s="157" t="s">
        <v>345</v>
      </c>
      <c r="B70" s="157" t="s">
        <v>75</v>
      </c>
      <c r="C70" s="158" t="s">
        <v>76</v>
      </c>
      <c r="D70" s="146">
        <f>IF(ISNUMBER(VAL_S1313!D70),VAL_S1313!D70,IF(ISBLANK(VAL_S1313!D70),"","NaN"))</f>
        <v>256645</v>
      </c>
      <c r="E70" s="154" t="str">
        <f>IF(ISNUMBER(VAL_S1313!D70),$F$6,IF(ISBLANK(VAL_S1313!D70),"",VAL_S1313!D70))</f>
        <v>A</v>
      </c>
      <c r="F70" s="154" t="str">
        <f>IF(ISBLANK(VAL_S1313!D70),"",$F$7)</f>
        <v>F</v>
      </c>
      <c r="G70" s="147">
        <f>IF(ISNUMBER(VAL_S1313!E70),VAL_S1313!E70,IF(ISBLANK(VAL_S1313!E70),"","NaN"))</f>
        <v>285000</v>
      </c>
      <c r="H70" s="154" t="str">
        <f>IF(ISNUMBER(VAL_S1313!E70),$F$6,IF(ISBLANK(VAL_S1313!E70),"",VAL_S1313!E70))</f>
        <v>A</v>
      </c>
      <c r="I70" s="154" t="str">
        <f>IF(ISBLANK(VAL_S1313!E70),"",$F$7)</f>
        <v>F</v>
      </c>
      <c r="J70" s="147">
        <f>IF(ISNUMBER(VAL_S1313!F70),VAL_S1313!F70,IF(ISBLANK(VAL_S1313!F70),"","NaN"))</f>
        <v>292436</v>
      </c>
      <c r="K70" s="154" t="str">
        <f>IF(ISNUMBER(VAL_S1313!F70),$F$6,IF(ISBLANK(VAL_S1313!F70),"",VAL_S1313!F70))</f>
        <v>A</v>
      </c>
      <c r="L70" s="154" t="str">
        <f>IF(ISBLANK(VAL_S1313!F70),"",$F$7)</f>
        <v>F</v>
      </c>
      <c r="M70" s="147">
        <f>IF(ISNUMBER(VAL_S1313!G70),VAL_S1313!G70,IF(ISBLANK(VAL_S1313!G70),"","NaN"))</f>
        <v>306463</v>
      </c>
      <c r="N70" s="154" t="str">
        <f>IF(ISNUMBER(VAL_S1313!G70),$F$6,IF(ISBLANK(VAL_S1313!G70),"",VAL_S1313!G70))</f>
        <v>A</v>
      </c>
      <c r="O70" s="154" t="str">
        <f>IF(ISBLANK(VAL_S1313!G70),"",$F$7)</f>
        <v>F</v>
      </c>
      <c r="P70" s="147">
        <f>IF(ISNUMBER(VAL_S1313!H70),VAL_S1313!H70,IF(ISBLANK(VAL_S1313!H70),"","NaN"))</f>
        <v>322223</v>
      </c>
      <c r="Q70" s="154" t="str">
        <f>IF(ISNUMBER(VAL_S1313!H70),$F$6,IF(ISBLANK(VAL_S1313!H70),"",VAL_S1313!H70))</f>
        <v>A</v>
      </c>
      <c r="R70" s="154" t="str">
        <f>IF(ISBLANK(VAL_S1313!H70),"",$F$7)</f>
        <v>F</v>
      </c>
      <c r="S70" s="147">
        <f>IF(ISNUMBER(VAL_S1313!I70),VAL_S1313!I70,IF(ISBLANK(VAL_S1313!I70),"","NaN"))</f>
        <v>322882</v>
      </c>
      <c r="T70" s="154" t="str">
        <f>IF(ISNUMBER(VAL_S1313!I70),$F$6,IF(ISBLANK(VAL_S1313!I70),"",VAL_S1313!I70))</f>
        <v>A</v>
      </c>
      <c r="U70" s="154" t="str">
        <f>IF(ISBLANK(VAL_S1313!I70),"",$F$7)</f>
        <v>F</v>
      </c>
      <c r="V70" s="147">
        <f>IF(ISNUMBER(VAL_S1313!J70),VAL_S1313!J70,IF(ISBLANK(VAL_S1313!J70),"","NaN"))</f>
        <v>343511</v>
      </c>
      <c r="W70" s="154" t="str">
        <f>IF(ISNUMBER(VAL_S1313!J70),$F$6,IF(ISBLANK(VAL_S1313!J70),"",VAL_S1313!J70))</f>
        <v>A</v>
      </c>
      <c r="X70" s="154" t="str">
        <f>IF(ISBLANK(VAL_S1313!J70),"",$F$7)</f>
        <v>F</v>
      </c>
      <c r="Y70" s="147">
        <f>IF(ISNUMBER(VAL_S1313!K70),VAL_S1313!K70,IF(ISBLANK(VAL_S1313!K70),"","NaN"))</f>
        <v>356952</v>
      </c>
      <c r="Z70" s="154" t="str">
        <f>IF(ISNUMBER(VAL_S1313!K70),$F$6,IF(ISBLANK(VAL_S1313!K70),"",VAL_S1313!K70))</f>
        <v>A</v>
      </c>
      <c r="AA70" s="154" t="str">
        <f>IF(ISBLANK(VAL_S1313!K70),"",$F$7)</f>
        <v>F</v>
      </c>
      <c r="AB70" s="147">
        <f>IF(ISNUMBER(VAL_S1313!L70),VAL_S1313!L70,IF(ISBLANK(VAL_S1313!L70),"","NaN"))</f>
        <v>384823</v>
      </c>
      <c r="AC70" s="154" t="str">
        <f>IF(ISNUMBER(VAL_S1313!L70),$F$6,IF(ISBLANK(VAL_S1313!L70),"",VAL_S1313!L70))</f>
        <v>A</v>
      </c>
      <c r="AD70" s="154" t="str">
        <f>IF(ISBLANK(VAL_S1313!L70),"",$F$7)</f>
        <v>F</v>
      </c>
      <c r="AE70" s="147">
        <f>IF(ISNUMBER(VAL_S1313!M70),VAL_S1313!M70,IF(ISBLANK(VAL_S1313!M70),"","NaN"))</f>
        <v>400114</v>
      </c>
      <c r="AF70" s="154" t="str">
        <f>IF(ISNUMBER(VAL_S1313!M70),$F$6,IF(ISBLANK(VAL_S1313!M70),"",VAL_S1313!M70))</f>
        <v>A</v>
      </c>
      <c r="AG70" s="154" t="str">
        <f>IF(ISBLANK(VAL_S1313!M70),"",$F$7)</f>
        <v>F</v>
      </c>
      <c r="AH70" s="147">
        <f>IF(ISNUMBER(VAL_S1313!N70),VAL_S1313!N70,IF(ISBLANK(VAL_S1313!N70),"","NaN"))</f>
        <v>416712</v>
      </c>
      <c r="AI70" s="154" t="str">
        <f>IF(ISNUMBER(VAL_S1313!N70),$F$6,IF(ISBLANK(VAL_S1313!N70),"",VAL_S1313!N70))</f>
        <v>A</v>
      </c>
      <c r="AJ70" s="154" t="str">
        <f>IF(ISBLANK(VAL_S1313!N70),"",$F$7)</f>
        <v>F</v>
      </c>
      <c r="AK70" s="147">
        <f>IF(ISNUMBER(VAL_S1313!O70),VAL_S1313!O70,IF(ISBLANK(VAL_S1313!O70),"","NaN"))</f>
        <v>436820</v>
      </c>
      <c r="AL70" s="154" t="str">
        <f>IF(ISNUMBER(VAL_S1313!O70),$F$6,IF(ISBLANK(VAL_S1313!O70),"",VAL_S1313!O70))</f>
        <v>A</v>
      </c>
      <c r="AM70" s="154" t="str">
        <f>IF(ISBLANK(VAL_S1313!O70),"",$F$7)</f>
        <v>F</v>
      </c>
      <c r="AN70" s="147">
        <f>IF(ISNUMBER(VAL_S1313!P70),VAL_S1313!P70,IF(ISBLANK(VAL_S1313!P70),"","NaN"))</f>
        <v>434074</v>
      </c>
      <c r="AO70" s="154" t="str">
        <f>IF(ISNUMBER(VAL_S1313!P70),$F$6,IF(ISBLANK(VAL_S1313!P70),"",VAL_S1313!P70))</f>
        <v>A</v>
      </c>
      <c r="AP70" s="154" t="str">
        <f>IF(ISBLANK(VAL_S1313!P70),"",$F$7)</f>
        <v>F</v>
      </c>
      <c r="AQ70" s="147">
        <f>IF(ISNUMBER(VAL_S1313!Q70),VAL_S1313!Q70,IF(ISBLANK(VAL_S1313!Q70),"","NaN"))</f>
        <v>442975</v>
      </c>
      <c r="AR70" s="154" t="str">
        <f>IF(ISNUMBER(VAL_S1313!Q70),$F$6,IF(ISBLANK(VAL_S1313!Q70),"",VAL_S1313!Q70))</f>
        <v>A</v>
      </c>
      <c r="AS70" s="154" t="str">
        <f>IF(ISBLANK(VAL_S1313!Q70),"",$F$7)</f>
        <v>F</v>
      </c>
      <c r="AT70" s="147">
        <f>IF(ISNUMBER(VAL_S1313!R70),VAL_S1313!R70,IF(ISBLANK(VAL_S1313!R70),"","NaN"))</f>
        <v>441059</v>
      </c>
      <c r="AU70" s="154" t="str">
        <f>IF(ISNUMBER(VAL_S1313!R70),$F$6,IF(ISBLANK(VAL_S1313!R70),"",VAL_S1313!R70))</f>
        <v>A</v>
      </c>
      <c r="AV70" s="154" t="str">
        <f>IF(ISBLANK(VAL_S1313!R70),"",$F$7)</f>
        <v>F</v>
      </c>
      <c r="AW70" s="147">
        <f>IF(ISNUMBER(VAL_S1313!S70),VAL_S1313!S70,IF(ISBLANK(VAL_S1313!S70),"","NaN"))</f>
        <v>444423</v>
      </c>
      <c r="AX70" s="154" t="str">
        <f>IF(ISNUMBER(VAL_S1313!S70),$F$6,IF(ISBLANK(VAL_S1313!S70),"",VAL_S1313!S70))</f>
        <v>A</v>
      </c>
      <c r="AY70" s="154" t="str">
        <f>IF(ISBLANK(VAL_S1313!S70),"",$F$7)</f>
        <v>F</v>
      </c>
      <c r="AZ70" s="147">
        <f>IF(ISNUMBER(VAL_S1313!T70),VAL_S1313!T70,IF(ISBLANK(VAL_S1313!T70),"","NaN"))</f>
        <v>451546</v>
      </c>
      <c r="BA70" s="154" t="str">
        <f>IF(ISNUMBER(VAL_S1313!T70),$F$6,IF(ISBLANK(VAL_S1313!T70),"",VAL_S1313!T70))</f>
        <v>A</v>
      </c>
      <c r="BB70" s="154" t="str">
        <f>IF(ISBLANK(VAL_S1313!T70),"",$F$7)</f>
        <v>F</v>
      </c>
      <c r="BC70" s="147">
        <f>IF(ISNUMBER(VAL_S1313!U70),VAL_S1313!U70,IF(ISBLANK(VAL_S1313!U70),"","NaN"))</f>
        <v>470029</v>
      </c>
      <c r="BD70" s="154" t="str">
        <f>IF(ISNUMBER(VAL_S1313!U70),$F$6,IF(ISBLANK(VAL_S1313!U70),"",VAL_S1313!U70))</f>
        <v>A</v>
      </c>
      <c r="BE70" s="154" t="str">
        <f>IF(ISBLANK(VAL_S1313!U70),"",$F$7)</f>
        <v>F</v>
      </c>
      <c r="BF70" s="147">
        <f>IF(ISNUMBER(VAL_S1313!V70),VAL_S1313!V70,IF(ISBLANK(VAL_S1313!V70),"","NaN"))</f>
        <v>491392</v>
      </c>
      <c r="BG70" s="154" t="str">
        <f>IF(ISNUMBER(VAL_S1313!V70),$F$6,IF(ISBLANK(VAL_S1313!V70),"",VAL_S1313!V70))</f>
        <v>A</v>
      </c>
      <c r="BH70" s="154" t="str">
        <f>IF(ISBLANK(VAL_S1313!V70),"",$F$7)</f>
        <v>F</v>
      </c>
      <c r="BI70" s="147">
        <f>IF(ISNUMBER(VAL_S1313!W70),VAL_S1313!W70,IF(ISBLANK(VAL_S1313!W70),"","NaN"))</f>
        <v>501167</v>
      </c>
      <c r="BJ70" s="154" t="str">
        <f>IF(ISNUMBER(VAL_S1313!W70),$F$6,IF(ISBLANK(VAL_S1313!W70),"",VAL_S1313!W70))</f>
        <v>A</v>
      </c>
      <c r="BK70" s="154" t="str">
        <f>IF(ISBLANK(VAL_S1313!W70),"",$F$7)</f>
        <v>F</v>
      </c>
      <c r="BL70" s="147">
        <f>IF(ISNUMBER(VAL_S1313!X70),VAL_S1313!X70,IF(ISBLANK(VAL_S1313!X70),"","NaN"))</f>
        <v>530366</v>
      </c>
      <c r="BM70" s="154" t="str">
        <f>IF(ISNUMBER(VAL_S1313!X70),$F$6,IF(ISBLANK(VAL_S1313!X70),"",VAL_S1313!X70))</f>
        <v>A</v>
      </c>
      <c r="BN70" s="154" t="str">
        <f>IF(ISBLANK(VAL_S1313!X70),"",$F$7)</f>
        <v>F</v>
      </c>
      <c r="BO70" s="147">
        <f>IF(ISNUMBER(VAL_S1313!Y70),VAL_S1313!Y70,IF(ISBLANK(VAL_S1313!Y70),"","NaN"))</f>
        <v>573668</v>
      </c>
      <c r="BP70" s="154" t="str">
        <f>IF(ISNUMBER(VAL_S1313!Y70),$F$6,IF(ISBLANK(VAL_S1313!Y70),"",VAL_S1313!Y70))</f>
        <v>A</v>
      </c>
      <c r="BQ70" s="154" t="str">
        <f>IF(ISBLANK(VAL_S1313!Y70),"",$F$7)</f>
        <v>F</v>
      </c>
      <c r="BR70" s="147">
        <f>IF(ISNUMBER(VAL_S1313!Z70),VAL_S1313!Z70,IF(ISBLANK(VAL_S1313!Z70),"","NaN"))</f>
        <v>600507</v>
      </c>
      <c r="BS70" s="154" t="str">
        <f>IF(ISNUMBER(VAL_S1313!Z70),$F$6,IF(ISBLANK(VAL_S1313!Z70),"",VAL_S1313!Z70))</f>
        <v>A</v>
      </c>
      <c r="BT70" s="154" t="str">
        <f>IF(ISBLANK(VAL_S1313!Z70),"",$F$7)</f>
        <v>F</v>
      </c>
      <c r="BU70" s="147">
        <f>IF(ISNUMBER(VAL_S1313!AA70),VAL_S1313!AA70,IF(ISBLANK(VAL_S1313!AA70),"","NaN"))</f>
        <v>619938</v>
      </c>
      <c r="BV70" s="154" t="str">
        <f>IF(ISNUMBER(VAL_S1313!AA70),$F$6,IF(ISBLANK(VAL_S1313!AA70),"",VAL_S1313!AA70))</f>
        <v>A</v>
      </c>
      <c r="BW70" s="154" t="str">
        <f>IF(ISBLANK(VAL_S1313!AA70),"",$F$7)</f>
        <v>F</v>
      </c>
      <c r="BX70" s="147">
        <f>IF(ISNUMBER(VAL_S1313!AB70),VAL_S1313!AB70,IF(ISBLANK(VAL_S1313!AB70),"","NaN"))</f>
        <v>626864</v>
      </c>
      <c r="BY70" s="154" t="str">
        <f>IF(ISNUMBER(VAL_S1313!AB70),$F$6,IF(ISBLANK(VAL_S1313!AB70),"",VAL_S1313!AB70))</f>
        <v>A</v>
      </c>
      <c r="BZ70" s="154" t="str">
        <f>IF(ISBLANK(VAL_S1313!AB70),"",$F$7)</f>
        <v>F</v>
      </c>
      <c r="CA70" s="147">
        <f>IF(ISNUMBER(VAL_S1313!AC70),VAL_S1313!AC70,IF(ISBLANK(VAL_S1313!AC70),"","NaN"))</f>
        <v>639321</v>
      </c>
      <c r="CB70" s="154" t="str">
        <f>IF(ISNUMBER(VAL_S1313!AC70),$F$6,IF(ISBLANK(VAL_S1313!AC70),"",VAL_S1313!AC70))</f>
        <v>A</v>
      </c>
      <c r="CC70" s="154" t="str">
        <f>IF(ISBLANK(VAL_S1313!AC70),"",$F$7)</f>
        <v>F</v>
      </c>
      <c r="CD70" s="147">
        <f>IF(ISNUMBER(VAL_S1313!AD70),VAL_S1313!AD70,IF(ISBLANK(VAL_S1313!AD70),"","NaN"))</f>
        <v>665798</v>
      </c>
      <c r="CE70" s="154" t="str">
        <f>IF(ISNUMBER(VAL_S1313!AD70),$F$6,IF(ISBLANK(VAL_S1313!AD70),"",VAL_S1313!AD70))</f>
        <v>A</v>
      </c>
      <c r="CF70" s="154" t="str">
        <f>IF(ISBLANK(VAL_S1313!AD70),"",$F$7)</f>
        <v>F</v>
      </c>
      <c r="CG70" s="147">
        <f>IF(ISNUMBER(VAL_S1313!AE70),VAL_S1313!AE70,IF(ISBLANK(VAL_S1313!AE70),"","NaN"))</f>
        <v>690331</v>
      </c>
      <c r="CH70" s="154" t="str">
        <f>IF(ISNUMBER(VAL_S1313!AE70),$F$6,IF(ISBLANK(VAL_S1313!AE70),"",VAL_S1313!AE70))</f>
        <v>A</v>
      </c>
      <c r="CI70" s="154" t="str">
        <f>IF(ISBLANK(VAL_S1313!AE70),"",$F$7)</f>
        <v>F</v>
      </c>
      <c r="CJ70" s="147">
        <f>IF(ISNUMBER(VAL_S1313!AF70),VAL_S1313!AF70,IF(ISBLANK(VAL_S1313!AF70),"","NaN"))</f>
        <v>709824</v>
      </c>
      <c r="CK70" s="154" t="str">
        <f>IF(ISNUMBER(VAL_S1313!AF70),$F$6,IF(ISBLANK(VAL_S1313!AF70),"",VAL_S1313!AF70))</f>
        <v>A</v>
      </c>
      <c r="CL70" s="154" t="str">
        <f>IF(ISBLANK(VAL_S1313!AF70),"",$F$7)</f>
        <v>F</v>
      </c>
      <c r="CM70" s="147">
        <f>IF(ISNUMBER(VAL_S1313!AG70),VAL_S1313!AG70,IF(ISBLANK(VAL_S1313!AG70),"","NaN"))</f>
        <v>724498</v>
      </c>
      <c r="CN70" s="154" t="str">
        <f>IF(ISNUMBER(VAL_S1313!AG70),$F$6,IF(ISBLANK(VAL_S1313!AG70),"",VAL_S1313!AG70))</f>
        <v>A</v>
      </c>
      <c r="CO70" s="154" t="str">
        <f>IF(ISBLANK(VAL_S1313!AG70),"",$F$7)</f>
        <v>F</v>
      </c>
      <c r="CP70" s="147">
        <f>IF(ISNUMBER(VAL_S1313!AH70),VAL_S1313!AH70,IF(ISBLANK(VAL_S1313!AH70),"","NaN"))</f>
        <v>744441</v>
      </c>
      <c r="CQ70" s="154" t="str">
        <f>IF(ISNUMBER(VAL_S1313!AH70),$F$6,IF(ISBLANK(VAL_S1313!AH70),"",VAL_S1313!AH70))</f>
        <v>A</v>
      </c>
      <c r="CR70" s="154" t="str">
        <f>IF(ISBLANK(VAL_S1313!AH70),"",$F$7)</f>
        <v>F</v>
      </c>
      <c r="CS70" s="147" t="str">
        <f>IF(ISNUMBER(VAL_S1313!AI70),VAL_S1313!AI70,IF(ISBLANK(VAL_S1313!AI70),"","NaN"))</f>
        <v/>
      </c>
      <c r="CT70" s="154" t="str">
        <f>IF(ISNUMBER(VAL_S1313!AI70),$F$6,IF(ISBLANK(VAL_S1313!AI70),"",VAL_S1313!AI70))</f>
        <v/>
      </c>
      <c r="CU70" s="154" t="str">
        <f>IF(ISBLANK(VAL_S1313!AI70),"",$F$7)</f>
        <v/>
      </c>
      <c r="CV70" s="147" t="str">
        <f>IF(ISNUMBER(VAL_S1313!AJ70),VAL_S1313!AJ70,IF(ISBLANK(VAL_S1313!AJ70),"","NaN"))</f>
        <v/>
      </c>
      <c r="CW70" s="154" t="str">
        <f>IF(ISNUMBER(VAL_S1313!AJ70),$F$6,IF(ISBLANK(VAL_S1313!AJ70),"",VAL_S1313!AJ70))</f>
        <v/>
      </c>
      <c r="CX70" s="154" t="str">
        <f>IF(ISBLANK(VAL_S1313!AJ70),"",$F$7)</f>
        <v/>
      </c>
      <c r="CY70" s="147" t="str">
        <f>IF(ISNUMBER(VAL_S1313!AK70),VAL_S1313!AK70,IF(ISBLANK(VAL_S1313!AK70),"","NaN"))</f>
        <v/>
      </c>
      <c r="CZ70" s="154" t="str">
        <f>IF(ISNUMBER(VAL_S1313!AK70),$F$6,IF(ISBLANK(VAL_S1313!AK70),"",VAL_S1313!AK70))</f>
        <v/>
      </c>
      <c r="DA70" s="154" t="str">
        <f>IF(ISBLANK(VAL_S1313!AK70),"",$F$7)</f>
        <v/>
      </c>
      <c r="DB70" s="147" t="str">
        <f>IF(ISNUMBER(VAL_S1313!AL70),VAL_S1313!AL70,IF(ISBLANK(VAL_S1313!AL70),"","NaN"))</f>
        <v/>
      </c>
      <c r="DC70" s="154" t="str">
        <f>IF(ISNUMBER(VAL_S1313!AL70),$F$6,IF(ISBLANK(VAL_S1313!AL70),"",VAL_S1313!AL70))</f>
        <v/>
      </c>
      <c r="DD70" s="154" t="str">
        <f>IF(ISBLANK(VAL_S1313!AL70),"",$F$7)</f>
        <v/>
      </c>
      <c r="DE70" s="147" t="str">
        <f>IF(ISNUMBER(VAL_S1313!AM70),VAL_S1313!AM70,IF(ISBLANK(VAL_S1313!AM70),"","NaN"))</f>
        <v/>
      </c>
      <c r="DF70" s="154" t="str">
        <f>IF(ISNUMBER(VAL_S1313!AM70),$F$6,IF(ISBLANK(VAL_S1313!AM70),"",VAL_S1313!AM70))</f>
        <v/>
      </c>
      <c r="DG70" s="187" t="str">
        <f>IF(ISBLANK(VAL_S1313!AM70),"",$F$7)</f>
        <v/>
      </c>
    </row>
    <row r="71" spans="1:111" x14ac:dyDescent="0.25">
      <c r="A71" s="159" t="s">
        <v>346</v>
      </c>
      <c r="B71" s="159" t="s">
        <v>137</v>
      </c>
      <c r="C71" s="160">
        <v>38</v>
      </c>
      <c r="D71" s="150">
        <f>IF(ISNUMBER(VAL_S1313!D71),VAL_S1313!D71,IF(ISBLANK(VAL_S1313!D71),"","NaN"))</f>
        <v>256645</v>
      </c>
      <c r="E71" s="154" t="str">
        <f>IF(ISNUMBER(VAL_S1313!D71),$F$6,IF(ISBLANK(VAL_S1313!D71),"",VAL_S1313!D71))</f>
        <v>A</v>
      </c>
      <c r="F71" s="154" t="str">
        <f>IF(ISBLANK(VAL_S1313!D71),"",$F$7)</f>
        <v>F</v>
      </c>
      <c r="G71" s="151">
        <f>IF(ISNUMBER(VAL_S1313!E71),VAL_S1313!E71,IF(ISBLANK(VAL_S1313!E71),"","NaN"))</f>
        <v>285000</v>
      </c>
      <c r="H71" s="154" t="str">
        <f>IF(ISNUMBER(VAL_S1313!E71),$F$6,IF(ISBLANK(VAL_S1313!E71),"",VAL_S1313!E71))</f>
        <v>A</v>
      </c>
      <c r="I71" s="154" t="str">
        <f>IF(ISBLANK(VAL_S1313!E71),"",$F$7)</f>
        <v>F</v>
      </c>
      <c r="J71" s="151">
        <f>IF(ISNUMBER(VAL_S1313!F71),VAL_S1313!F71,IF(ISBLANK(VAL_S1313!F71),"","NaN"))</f>
        <v>292436</v>
      </c>
      <c r="K71" s="154" t="str">
        <f>IF(ISNUMBER(VAL_S1313!F71),$F$6,IF(ISBLANK(VAL_S1313!F71),"",VAL_S1313!F71))</f>
        <v>A</v>
      </c>
      <c r="L71" s="154" t="str">
        <f>IF(ISBLANK(VAL_S1313!F71),"",$F$7)</f>
        <v>F</v>
      </c>
      <c r="M71" s="151">
        <f>IF(ISNUMBER(VAL_S1313!G71),VAL_S1313!G71,IF(ISBLANK(VAL_S1313!G71),"","NaN"))</f>
        <v>306463</v>
      </c>
      <c r="N71" s="154" t="str">
        <f>IF(ISNUMBER(VAL_S1313!G71),$F$6,IF(ISBLANK(VAL_S1313!G71),"",VAL_S1313!G71))</f>
        <v>A</v>
      </c>
      <c r="O71" s="154" t="str">
        <f>IF(ISBLANK(VAL_S1313!G71),"",$F$7)</f>
        <v>F</v>
      </c>
      <c r="P71" s="151">
        <f>IF(ISNUMBER(VAL_S1313!H71),VAL_S1313!H71,IF(ISBLANK(VAL_S1313!H71),"","NaN"))</f>
        <v>322223</v>
      </c>
      <c r="Q71" s="154" t="str">
        <f>IF(ISNUMBER(VAL_S1313!H71),$F$6,IF(ISBLANK(VAL_S1313!H71),"",VAL_S1313!H71))</f>
        <v>A</v>
      </c>
      <c r="R71" s="154" t="str">
        <f>IF(ISBLANK(VAL_S1313!H71),"",$F$7)</f>
        <v>F</v>
      </c>
      <c r="S71" s="151">
        <f>IF(ISNUMBER(VAL_S1313!I71),VAL_S1313!I71,IF(ISBLANK(VAL_S1313!I71),"","NaN"))</f>
        <v>322882</v>
      </c>
      <c r="T71" s="154" t="str">
        <f>IF(ISNUMBER(VAL_S1313!I71),$F$6,IF(ISBLANK(VAL_S1313!I71),"",VAL_S1313!I71))</f>
        <v>A</v>
      </c>
      <c r="U71" s="154" t="str">
        <f>IF(ISBLANK(VAL_S1313!I71),"",$F$7)</f>
        <v>F</v>
      </c>
      <c r="V71" s="151">
        <f>IF(ISNUMBER(VAL_S1313!J71),VAL_S1313!J71,IF(ISBLANK(VAL_S1313!J71),"","NaN"))</f>
        <v>343511</v>
      </c>
      <c r="W71" s="154" t="str">
        <f>IF(ISNUMBER(VAL_S1313!J71),$F$6,IF(ISBLANK(VAL_S1313!J71),"",VAL_S1313!J71))</f>
        <v>A</v>
      </c>
      <c r="X71" s="154" t="str">
        <f>IF(ISBLANK(VAL_S1313!J71),"",$F$7)</f>
        <v>F</v>
      </c>
      <c r="Y71" s="151">
        <f>IF(ISNUMBER(VAL_S1313!K71),VAL_S1313!K71,IF(ISBLANK(VAL_S1313!K71),"","NaN"))</f>
        <v>356952</v>
      </c>
      <c r="Z71" s="154" t="str">
        <f>IF(ISNUMBER(VAL_S1313!K71),$F$6,IF(ISBLANK(VAL_S1313!K71),"",VAL_S1313!K71))</f>
        <v>A</v>
      </c>
      <c r="AA71" s="154" t="str">
        <f>IF(ISBLANK(VAL_S1313!K71),"",$F$7)</f>
        <v>F</v>
      </c>
      <c r="AB71" s="151">
        <f>IF(ISNUMBER(VAL_S1313!L71),VAL_S1313!L71,IF(ISBLANK(VAL_S1313!L71),"","NaN"))</f>
        <v>384823</v>
      </c>
      <c r="AC71" s="154" t="str">
        <f>IF(ISNUMBER(VAL_S1313!L71),$F$6,IF(ISBLANK(VAL_S1313!L71),"",VAL_S1313!L71))</f>
        <v>A</v>
      </c>
      <c r="AD71" s="154" t="str">
        <f>IF(ISBLANK(VAL_S1313!L71),"",$F$7)</f>
        <v>F</v>
      </c>
      <c r="AE71" s="151">
        <f>IF(ISNUMBER(VAL_S1313!M71),VAL_S1313!M71,IF(ISBLANK(VAL_S1313!M71),"","NaN"))</f>
        <v>400114</v>
      </c>
      <c r="AF71" s="154" t="str">
        <f>IF(ISNUMBER(VAL_S1313!M71),$F$6,IF(ISBLANK(VAL_S1313!M71),"",VAL_S1313!M71))</f>
        <v>A</v>
      </c>
      <c r="AG71" s="154" t="str">
        <f>IF(ISBLANK(VAL_S1313!M71),"",$F$7)</f>
        <v>F</v>
      </c>
      <c r="AH71" s="151">
        <f>IF(ISNUMBER(VAL_S1313!N71),VAL_S1313!N71,IF(ISBLANK(VAL_S1313!N71),"","NaN"))</f>
        <v>416712</v>
      </c>
      <c r="AI71" s="154" t="str">
        <f>IF(ISNUMBER(VAL_S1313!N71),$F$6,IF(ISBLANK(VAL_S1313!N71),"",VAL_S1313!N71))</f>
        <v>A</v>
      </c>
      <c r="AJ71" s="154" t="str">
        <f>IF(ISBLANK(VAL_S1313!N71),"",$F$7)</f>
        <v>F</v>
      </c>
      <c r="AK71" s="151">
        <f>IF(ISNUMBER(VAL_S1313!O71),VAL_S1313!O71,IF(ISBLANK(VAL_S1313!O71),"","NaN"))</f>
        <v>436820</v>
      </c>
      <c r="AL71" s="154" t="str">
        <f>IF(ISNUMBER(VAL_S1313!O71),$F$6,IF(ISBLANK(VAL_S1313!O71),"",VAL_S1313!O71))</f>
        <v>A</v>
      </c>
      <c r="AM71" s="154" t="str">
        <f>IF(ISBLANK(VAL_S1313!O71),"",$F$7)</f>
        <v>F</v>
      </c>
      <c r="AN71" s="151">
        <f>IF(ISNUMBER(VAL_S1313!P71),VAL_S1313!P71,IF(ISBLANK(VAL_S1313!P71),"","NaN"))</f>
        <v>434074</v>
      </c>
      <c r="AO71" s="154" t="str">
        <f>IF(ISNUMBER(VAL_S1313!P71),$F$6,IF(ISBLANK(VAL_S1313!P71),"",VAL_S1313!P71))</f>
        <v>A</v>
      </c>
      <c r="AP71" s="154" t="str">
        <f>IF(ISBLANK(VAL_S1313!P71),"",$F$7)</f>
        <v>F</v>
      </c>
      <c r="AQ71" s="151">
        <f>IF(ISNUMBER(VAL_S1313!Q71),VAL_S1313!Q71,IF(ISBLANK(VAL_S1313!Q71),"","NaN"))</f>
        <v>442975</v>
      </c>
      <c r="AR71" s="154" t="str">
        <f>IF(ISNUMBER(VAL_S1313!Q71),$F$6,IF(ISBLANK(VAL_S1313!Q71),"",VAL_S1313!Q71))</f>
        <v>A</v>
      </c>
      <c r="AS71" s="154" t="str">
        <f>IF(ISBLANK(VAL_S1313!Q71),"",$F$7)</f>
        <v>F</v>
      </c>
      <c r="AT71" s="151">
        <f>IF(ISNUMBER(VAL_S1313!R71),VAL_S1313!R71,IF(ISBLANK(VAL_S1313!R71),"","NaN"))</f>
        <v>441059</v>
      </c>
      <c r="AU71" s="154" t="str">
        <f>IF(ISNUMBER(VAL_S1313!R71),$F$6,IF(ISBLANK(VAL_S1313!R71),"",VAL_S1313!R71))</f>
        <v>A</v>
      </c>
      <c r="AV71" s="154" t="str">
        <f>IF(ISBLANK(VAL_S1313!R71),"",$F$7)</f>
        <v>F</v>
      </c>
      <c r="AW71" s="151">
        <f>IF(ISNUMBER(VAL_S1313!S71),VAL_S1313!S71,IF(ISBLANK(VAL_S1313!S71),"","NaN"))</f>
        <v>444423</v>
      </c>
      <c r="AX71" s="154" t="str">
        <f>IF(ISNUMBER(VAL_S1313!S71),$F$6,IF(ISBLANK(VAL_S1313!S71),"",VAL_S1313!S71))</f>
        <v>A</v>
      </c>
      <c r="AY71" s="154" t="str">
        <f>IF(ISBLANK(VAL_S1313!S71),"",$F$7)</f>
        <v>F</v>
      </c>
      <c r="AZ71" s="151">
        <f>IF(ISNUMBER(VAL_S1313!T71),VAL_S1313!T71,IF(ISBLANK(VAL_S1313!T71),"","NaN"))</f>
        <v>451546</v>
      </c>
      <c r="BA71" s="154" t="str">
        <f>IF(ISNUMBER(VAL_S1313!T71),$F$6,IF(ISBLANK(VAL_S1313!T71),"",VAL_S1313!T71))</f>
        <v>A</v>
      </c>
      <c r="BB71" s="154" t="str">
        <f>IF(ISBLANK(VAL_S1313!T71),"",$F$7)</f>
        <v>F</v>
      </c>
      <c r="BC71" s="151">
        <f>IF(ISNUMBER(VAL_S1313!U71),VAL_S1313!U71,IF(ISBLANK(VAL_S1313!U71),"","NaN"))</f>
        <v>470029</v>
      </c>
      <c r="BD71" s="154" t="str">
        <f>IF(ISNUMBER(VAL_S1313!U71),$F$6,IF(ISBLANK(VAL_S1313!U71),"",VAL_S1313!U71))</f>
        <v>A</v>
      </c>
      <c r="BE71" s="154" t="str">
        <f>IF(ISBLANK(VAL_S1313!U71),"",$F$7)</f>
        <v>F</v>
      </c>
      <c r="BF71" s="151">
        <f>IF(ISNUMBER(VAL_S1313!V71),VAL_S1313!V71,IF(ISBLANK(VAL_S1313!V71),"","NaN"))</f>
        <v>491392</v>
      </c>
      <c r="BG71" s="154" t="str">
        <f>IF(ISNUMBER(VAL_S1313!V71),$F$6,IF(ISBLANK(VAL_S1313!V71),"",VAL_S1313!V71))</f>
        <v>A</v>
      </c>
      <c r="BH71" s="154" t="str">
        <f>IF(ISBLANK(VAL_S1313!V71),"",$F$7)</f>
        <v>F</v>
      </c>
      <c r="BI71" s="151">
        <f>IF(ISNUMBER(VAL_S1313!W71),VAL_S1313!W71,IF(ISBLANK(VAL_S1313!W71),"","NaN"))</f>
        <v>501167</v>
      </c>
      <c r="BJ71" s="154" t="str">
        <f>IF(ISNUMBER(VAL_S1313!W71),$F$6,IF(ISBLANK(VAL_S1313!W71),"",VAL_S1313!W71))</f>
        <v>A</v>
      </c>
      <c r="BK71" s="154" t="str">
        <f>IF(ISBLANK(VAL_S1313!W71),"",$F$7)</f>
        <v>F</v>
      </c>
      <c r="BL71" s="151">
        <f>IF(ISNUMBER(VAL_S1313!X71),VAL_S1313!X71,IF(ISBLANK(VAL_S1313!X71),"","NaN"))</f>
        <v>530366</v>
      </c>
      <c r="BM71" s="154" t="str">
        <f>IF(ISNUMBER(VAL_S1313!X71),$F$6,IF(ISBLANK(VAL_S1313!X71),"",VAL_S1313!X71))</f>
        <v>A</v>
      </c>
      <c r="BN71" s="154" t="str">
        <f>IF(ISBLANK(VAL_S1313!X71),"",$F$7)</f>
        <v>F</v>
      </c>
      <c r="BO71" s="151">
        <f>IF(ISNUMBER(VAL_S1313!Y71),VAL_S1313!Y71,IF(ISBLANK(VAL_S1313!Y71),"","NaN"))</f>
        <v>573668</v>
      </c>
      <c r="BP71" s="154" t="str">
        <f>IF(ISNUMBER(VAL_S1313!Y71),$F$6,IF(ISBLANK(VAL_S1313!Y71),"",VAL_S1313!Y71))</f>
        <v>A</v>
      </c>
      <c r="BQ71" s="154" t="str">
        <f>IF(ISBLANK(VAL_S1313!Y71),"",$F$7)</f>
        <v>F</v>
      </c>
      <c r="BR71" s="151">
        <f>IF(ISNUMBER(VAL_S1313!Z71),VAL_S1313!Z71,IF(ISBLANK(VAL_S1313!Z71),"","NaN"))</f>
        <v>600507</v>
      </c>
      <c r="BS71" s="154" t="str">
        <f>IF(ISNUMBER(VAL_S1313!Z71),$F$6,IF(ISBLANK(VAL_S1313!Z71),"",VAL_S1313!Z71))</f>
        <v>A</v>
      </c>
      <c r="BT71" s="154" t="str">
        <f>IF(ISBLANK(VAL_S1313!Z71),"",$F$7)</f>
        <v>F</v>
      </c>
      <c r="BU71" s="151">
        <f>IF(ISNUMBER(VAL_S1313!AA71),VAL_S1313!AA71,IF(ISBLANK(VAL_S1313!AA71),"","NaN"))</f>
        <v>619938</v>
      </c>
      <c r="BV71" s="154" t="str">
        <f>IF(ISNUMBER(VAL_S1313!AA71),$F$6,IF(ISBLANK(VAL_S1313!AA71),"",VAL_S1313!AA71))</f>
        <v>A</v>
      </c>
      <c r="BW71" s="154" t="str">
        <f>IF(ISBLANK(VAL_S1313!AA71),"",$F$7)</f>
        <v>F</v>
      </c>
      <c r="BX71" s="151">
        <f>IF(ISNUMBER(VAL_S1313!AB71),VAL_S1313!AB71,IF(ISBLANK(VAL_S1313!AB71),"","NaN"))</f>
        <v>626864</v>
      </c>
      <c r="BY71" s="154" t="str">
        <f>IF(ISNUMBER(VAL_S1313!AB71),$F$6,IF(ISBLANK(VAL_S1313!AB71),"",VAL_S1313!AB71))</f>
        <v>A</v>
      </c>
      <c r="BZ71" s="154" t="str">
        <f>IF(ISBLANK(VAL_S1313!AB71),"",$F$7)</f>
        <v>F</v>
      </c>
      <c r="CA71" s="151">
        <f>IF(ISNUMBER(VAL_S1313!AC71),VAL_S1313!AC71,IF(ISBLANK(VAL_S1313!AC71),"","NaN"))</f>
        <v>639321</v>
      </c>
      <c r="CB71" s="154" t="str">
        <f>IF(ISNUMBER(VAL_S1313!AC71),$F$6,IF(ISBLANK(VAL_S1313!AC71),"",VAL_S1313!AC71))</f>
        <v>A</v>
      </c>
      <c r="CC71" s="154" t="str">
        <f>IF(ISBLANK(VAL_S1313!AC71),"",$F$7)</f>
        <v>F</v>
      </c>
      <c r="CD71" s="151">
        <f>IF(ISNUMBER(VAL_S1313!AD71),VAL_S1313!AD71,IF(ISBLANK(VAL_S1313!AD71),"","NaN"))</f>
        <v>665798</v>
      </c>
      <c r="CE71" s="154" t="str">
        <f>IF(ISNUMBER(VAL_S1313!AD71),$F$6,IF(ISBLANK(VAL_S1313!AD71),"",VAL_S1313!AD71))</f>
        <v>A</v>
      </c>
      <c r="CF71" s="154" t="str">
        <f>IF(ISBLANK(VAL_S1313!AD71),"",$F$7)</f>
        <v>F</v>
      </c>
      <c r="CG71" s="151">
        <f>IF(ISNUMBER(VAL_S1313!AE71),VAL_S1313!AE71,IF(ISBLANK(VAL_S1313!AE71),"","NaN"))</f>
        <v>690331</v>
      </c>
      <c r="CH71" s="154" t="str">
        <f>IF(ISNUMBER(VAL_S1313!AE71),$F$6,IF(ISBLANK(VAL_S1313!AE71),"",VAL_S1313!AE71))</f>
        <v>A</v>
      </c>
      <c r="CI71" s="154" t="str">
        <f>IF(ISBLANK(VAL_S1313!AE71),"",$F$7)</f>
        <v>F</v>
      </c>
      <c r="CJ71" s="151">
        <f>IF(ISNUMBER(VAL_S1313!AF71),VAL_S1313!AF71,IF(ISBLANK(VAL_S1313!AF71),"","NaN"))</f>
        <v>709824</v>
      </c>
      <c r="CK71" s="154" t="str">
        <f>IF(ISNUMBER(VAL_S1313!AF71),$F$6,IF(ISBLANK(VAL_S1313!AF71),"",VAL_S1313!AF71))</f>
        <v>A</v>
      </c>
      <c r="CL71" s="154" t="str">
        <f>IF(ISBLANK(VAL_S1313!AF71),"",$F$7)</f>
        <v>F</v>
      </c>
      <c r="CM71" s="151">
        <f>IF(ISNUMBER(VAL_S1313!AG71),VAL_S1313!AG71,IF(ISBLANK(VAL_S1313!AG71),"","NaN"))</f>
        <v>724498</v>
      </c>
      <c r="CN71" s="154" t="str">
        <f>IF(ISNUMBER(VAL_S1313!AG71),$F$6,IF(ISBLANK(VAL_S1313!AG71),"",VAL_S1313!AG71))</f>
        <v>A</v>
      </c>
      <c r="CO71" s="154" t="str">
        <f>IF(ISBLANK(VAL_S1313!AG71),"",$F$7)</f>
        <v>F</v>
      </c>
      <c r="CP71" s="151">
        <f>IF(ISNUMBER(VAL_S1313!AH71),VAL_S1313!AH71,IF(ISBLANK(VAL_S1313!AH71),"","NaN"))</f>
        <v>744441</v>
      </c>
      <c r="CQ71" s="154" t="str">
        <f>IF(ISNUMBER(VAL_S1313!AH71),$F$6,IF(ISBLANK(VAL_S1313!AH71),"",VAL_S1313!AH71))</f>
        <v>A</v>
      </c>
      <c r="CR71" s="154" t="str">
        <f>IF(ISBLANK(VAL_S1313!AH71),"",$F$7)</f>
        <v>F</v>
      </c>
      <c r="CS71" s="151" t="str">
        <f>IF(ISNUMBER(VAL_S1313!AI71),VAL_S1313!AI71,IF(ISBLANK(VAL_S1313!AI71),"","NaN"))</f>
        <v/>
      </c>
      <c r="CT71" s="154" t="str">
        <f>IF(ISNUMBER(VAL_S1313!AI71),$F$6,IF(ISBLANK(VAL_S1313!AI71),"",VAL_S1313!AI71))</f>
        <v/>
      </c>
      <c r="CU71" s="154" t="str">
        <f>IF(ISBLANK(VAL_S1313!AI71),"",$F$7)</f>
        <v/>
      </c>
      <c r="CV71" s="151" t="str">
        <f>IF(ISNUMBER(VAL_S1313!AJ71),VAL_S1313!AJ71,IF(ISBLANK(VAL_S1313!AJ71),"","NaN"))</f>
        <v/>
      </c>
      <c r="CW71" s="154" t="str">
        <f>IF(ISNUMBER(VAL_S1313!AJ71),$F$6,IF(ISBLANK(VAL_S1313!AJ71),"",VAL_S1313!AJ71))</f>
        <v/>
      </c>
      <c r="CX71" s="154" t="str">
        <f>IF(ISBLANK(VAL_S1313!AJ71),"",$F$7)</f>
        <v/>
      </c>
      <c r="CY71" s="151" t="str">
        <f>IF(ISNUMBER(VAL_S1313!AK71),VAL_S1313!AK71,IF(ISBLANK(VAL_S1313!AK71),"","NaN"))</f>
        <v/>
      </c>
      <c r="CZ71" s="154" t="str">
        <f>IF(ISNUMBER(VAL_S1313!AK71),$F$6,IF(ISBLANK(VAL_S1313!AK71),"",VAL_S1313!AK71))</f>
        <v/>
      </c>
      <c r="DA71" s="154" t="str">
        <f>IF(ISBLANK(VAL_S1313!AK71),"",$F$7)</f>
        <v/>
      </c>
      <c r="DB71" s="151" t="str">
        <f>IF(ISNUMBER(VAL_S1313!AL71),VAL_S1313!AL71,IF(ISBLANK(VAL_S1313!AL71),"","NaN"))</f>
        <v/>
      </c>
      <c r="DC71" s="154" t="str">
        <f>IF(ISNUMBER(VAL_S1313!AL71),$F$6,IF(ISBLANK(VAL_S1313!AL71),"",VAL_S1313!AL71))</f>
        <v/>
      </c>
      <c r="DD71" s="154" t="str">
        <f>IF(ISBLANK(VAL_S1313!AL71),"",$F$7)</f>
        <v/>
      </c>
      <c r="DE71" s="151" t="str">
        <f>IF(ISNUMBER(VAL_S1313!AM71),VAL_S1313!AM71,IF(ISBLANK(VAL_S1313!AM71),"","NaN"))</f>
        <v/>
      </c>
      <c r="DF71" s="154" t="str">
        <f>IF(ISNUMBER(VAL_S1313!AM71),$F$6,IF(ISBLANK(VAL_S1313!AM71),"",VAL_S1313!AM71))</f>
        <v/>
      </c>
      <c r="DG71" s="187" t="str">
        <f>IF(ISBLANK(VAL_S1313!AM71),"",$F$7)</f>
        <v/>
      </c>
    </row>
    <row r="72" spans="1:111" x14ac:dyDescent="0.25">
      <c r="A72" s="159" t="s">
        <v>347</v>
      </c>
      <c r="B72" s="159" t="s">
        <v>138</v>
      </c>
      <c r="C72" s="160">
        <v>39</v>
      </c>
      <c r="D72" s="150" t="str">
        <f>IF(ISNUMBER(VAL_S1313!D72),VAL_S1313!D72,IF(ISBLANK(VAL_S1313!D72),"","NaN"))</f>
        <v>NaN</v>
      </c>
      <c r="E72" s="154" t="str">
        <f>IF(ISNUMBER(VAL_S1313!D72),$F$6,IF(ISBLANK(VAL_S1313!D72),"",VAL_S1313!D72))</f>
        <v>M</v>
      </c>
      <c r="F72" s="154" t="str">
        <f>IF(ISBLANK(VAL_S1313!D72),"",$F$7)</f>
        <v>F</v>
      </c>
      <c r="G72" s="151" t="str">
        <f>IF(ISNUMBER(VAL_S1313!E72),VAL_S1313!E72,IF(ISBLANK(VAL_S1313!E72),"","NaN"))</f>
        <v>NaN</v>
      </c>
      <c r="H72" s="154" t="str">
        <f>IF(ISNUMBER(VAL_S1313!E72),$F$6,IF(ISBLANK(VAL_S1313!E72),"",VAL_S1313!E72))</f>
        <v>M</v>
      </c>
      <c r="I72" s="154" t="str">
        <f>IF(ISBLANK(VAL_S1313!E72),"",$F$7)</f>
        <v>F</v>
      </c>
      <c r="J72" s="151" t="str">
        <f>IF(ISNUMBER(VAL_S1313!F72),VAL_S1313!F72,IF(ISBLANK(VAL_S1313!F72),"","NaN"))</f>
        <v>NaN</v>
      </c>
      <c r="K72" s="154" t="str">
        <f>IF(ISNUMBER(VAL_S1313!F72),$F$6,IF(ISBLANK(VAL_S1313!F72),"",VAL_S1313!F72))</f>
        <v>M</v>
      </c>
      <c r="L72" s="154" t="str">
        <f>IF(ISBLANK(VAL_S1313!F72),"",$F$7)</f>
        <v>F</v>
      </c>
      <c r="M72" s="151" t="str">
        <f>IF(ISNUMBER(VAL_S1313!G72),VAL_S1313!G72,IF(ISBLANK(VAL_S1313!G72),"","NaN"))</f>
        <v>NaN</v>
      </c>
      <c r="N72" s="154" t="str">
        <f>IF(ISNUMBER(VAL_S1313!G72),$F$6,IF(ISBLANK(VAL_S1313!G72),"",VAL_S1313!G72))</f>
        <v>M</v>
      </c>
      <c r="O72" s="154" t="str">
        <f>IF(ISBLANK(VAL_S1313!G72),"",$F$7)</f>
        <v>F</v>
      </c>
      <c r="P72" s="151" t="str">
        <f>IF(ISNUMBER(VAL_S1313!H72),VAL_S1313!H72,IF(ISBLANK(VAL_S1313!H72),"","NaN"))</f>
        <v>NaN</v>
      </c>
      <c r="Q72" s="154" t="str">
        <f>IF(ISNUMBER(VAL_S1313!H72),$F$6,IF(ISBLANK(VAL_S1313!H72),"",VAL_S1313!H72))</f>
        <v>M</v>
      </c>
      <c r="R72" s="154" t="str">
        <f>IF(ISBLANK(VAL_S1313!H72),"",$F$7)</f>
        <v>F</v>
      </c>
      <c r="S72" s="151" t="str">
        <f>IF(ISNUMBER(VAL_S1313!I72),VAL_S1313!I72,IF(ISBLANK(VAL_S1313!I72),"","NaN"))</f>
        <v>NaN</v>
      </c>
      <c r="T72" s="154" t="str">
        <f>IF(ISNUMBER(VAL_S1313!I72),$F$6,IF(ISBLANK(VAL_S1313!I72),"",VAL_S1313!I72))</f>
        <v>M</v>
      </c>
      <c r="U72" s="154" t="str">
        <f>IF(ISBLANK(VAL_S1313!I72),"",$F$7)</f>
        <v>F</v>
      </c>
      <c r="V72" s="151" t="str">
        <f>IF(ISNUMBER(VAL_S1313!J72),VAL_S1313!J72,IF(ISBLANK(VAL_S1313!J72),"","NaN"))</f>
        <v>NaN</v>
      </c>
      <c r="W72" s="154" t="str">
        <f>IF(ISNUMBER(VAL_S1313!J72),$F$6,IF(ISBLANK(VAL_S1313!J72),"",VAL_S1313!J72))</f>
        <v>M</v>
      </c>
      <c r="X72" s="154" t="str">
        <f>IF(ISBLANK(VAL_S1313!J72),"",$F$7)</f>
        <v>F</v>
      </c>
      <c r="Y72" s="151" t="str">
        <f>IF(ISNUMBER(VAL_S1313!K72),VAL_S1313!K72,IF(ISBLANK(VAL_S1313!K72),"","NaN"))</f>
        <v>NaN</v>
      </c>
      <c r="Z72" s="154" t="str">
        <f>IF(ISNUMBER(VAL_S1313!K72),$F$6,IF(ISBLANK(VAL_S1313!K72),"",VAL_S1313!K72))</f>
        <v>M</v>
      </c>
      <c r="AA72" s="154" t="str">
        <f>IF(ISBLANK(VAL_S1313!K72),"",$F$7)</f>
        <v>F</v>
      </c>
      <c r="AB72" s="151" t="str">
        <f>IF(ISNUMBER(VAL_S1313!L72),VAL_S1313!L72,IF(ISBLANK(VAL_S1313!L72),"","NaN"))</f>
        <v>NaN</v>
      </c>
      <c r="AC72" s="154" t="str">
        <f>IF(ISNUMBER(VAL_S1313!L72),$F$6,IF(ISBLANK(VAL_S1313!L72),"",VAL_S1313!L72))</f>
        <v>M</v>
      </c>
      <c r="AD72" s="154" t="str">
        <f>IF(ISBLANK(VAL_S1313!L72),"",$F$7)</f>
        <v>F</v>
      </c>
      <c r="AE72" s="151" t="str">
        <f>IF(ISNUMBER(VAL_S1313!M72),VAL_S1313!M72,IF(ISBLANK(VAL_S1313!M72),"","NaN"))</f>
        <v>NaN</v>
      </c>
      <c r="AF72" s="154" t="str">
        <f>IF(ISNUMBER(VAL_S1313!M72),$F$6,IF(ISBLANK(VAL_S1313!M72),"",VAL_S1313!M72))</f>
        <v>M</v>
      </c>
      <c r="AG72" s="154" t="str">
        <f>IF(ISBLANK(VAL_S1313!M72),"",$F$7)</f>
        <v>F</v>
      </c>
      <c r="AH72" s="151" t="str">
        <f>IF(ISNUMBER(VAL_S1313!N72),VAL_S1313!N72,IF(ISBLANK(VAL_S1313!N72),"","NaN"))</f>
        <v>NaN</v>
      </c>
      <c r="AI72" s="154" t="str">
        <f>IF(ISNUMBER(VAL_S1313!N72),$F$6,IF(ISBLANK(VAL_S1313!N72),"",VAL_S1313!N72))</f>
        <v>M</v>
      </c>
      <c r="AJ72" s="154" t="str">
        <f>IF(ISBLANK(VAL_S1313!N72),"",$F$7)</f>
        <v>F</v>
      </c>
      <c r="AK72" s="151" t="str">
        <f>IF(ISNUMBER(VAL_S1313!O72),VAL_S1313!O72,IF(ISBLANK(VAL_S1313!O72),"","NaN"))</f>
        <v>NaN</v>
      </c>
      <c r="AL72" s="154" t="str">
        <f>IF(ISNUMBER(VAL_S1313!O72),$F$6,IF(ISBLANK(VAL_S1313!O72),"",VAL_S1313!O72))</f>
        <v>M</v>
      </c>
      <c r="AM72" s="154" t="str">
        <f>IF(ISBLANK(VAL_S1313!O72),"",$F$7)</f>
        <v>F</v>
      </c>
      <c r="AN72" s="151" t="str">
        <f>IF(ISNUMBER(VAL_S1313!P72),VAL_S1313!P72,IF(ISBLANK(VAL_S1313!P72),"","NaN"))</f>
        <v>NaN</v>
      </c>
      <c r="AO72" s="154" t="str">
        <f>IF(ISNUMBER(VAL_S1313!P72),$F$6,IF(ISBLANK(VAL_S1313!P72),"",VAL_S1313!P72))</f>
        <v>M</v>
      </c>
      <c r="AP72" s="154" t="str">
        <f>IF(ISBLANK(VAL_S1313!P72),"",$F$7)</f>
        <v>F</v>
      </c>
      <c r="AQ72" s="151" t="str">
        <f>IF(ISNUMBER(VAL_S1313!Q72),VAL_S1313!Q72,IF(ISBLANK(VAL_S1313!Q72),"","NaN"))</f>
        <v>NaN</v>
      </c>
      <c r="AR72" s="154" t="str">
        <f>IF(ISNUMBER(VAL_S1313!Q72),$F$6,IF(ISBLANK(VAL_S1313!Q72),"",VAL_S1313!Q72))</f>
        <v>M</v>
      </c>
      <c r="AS72" s="154" t="str">
        <f>IF(ISBLANK(VAL_S1313!Q72),"",$F$7)</f>
        <v>F</v>
      </c>
      <c r="AT72" s="151" t="str">
        <f>IF(ISNUMBER(VAL_S1313!R72),VAL_S1313!R72,IF(ISBLANK(VAL_S1313!R72),"","NaN"))</f>
        <v>NaN</v>
      </c>
      <c r="AU72" s="154" t="str">
        <f>IF(ISNUMBER(VAL_S1313!R72),$F$6,IF(ISBLANK(VAL_S1313!R72),"",VAL_S1313!R72))</f>
        <v>M</v>
      </c>
      <c r="AV72" s="154" t="str">
        <f>IF(ISBLANK(VAL_S1313!R72),"",$F$7)</f>
        <v>F</v>
      </c>
      <c r="AW72" s="151" t="str">
        <f>IF(ISNUMBER(VAL_S1313!S72),VAL_S1313!S72,IF(ISBLANK(VAL_S1313!S72),"","NaN"))</f>
        <v>NaN</v>
      </c>
      <c r="AX72" s="154" t="str">
        <f>IF(ISNUMBER(VAL_S1313!S72),$F$6,IF(ISBLANK(VAL_S1313!S72),"",VAL_S1313!S72))</f>
        <v>M</v>
      </c>
      <c r="AY72" s="154" t="str">
        <f>IF(ISBLANK(VAL_S1313!S72),"",$F$7)</f>
        <v>F</v>
      </c>
      <c r="AZ72" s="151" t="str">
        <f>IF(ISNUMBER(VAL_S1313!T72),VAL_S1313!T72,IF(ISBLANK(VAL_S1313!T72),"","NaN"))</f>
        <v>NaN</v>
      </c>
      <c r="BA72" s="154" t="str">
        <f>IF(ISNUMBER(VAL_S1313!T72),$F$6,IF(ISBLANK(VAL_S1313!T72),"",VAL_S1313!T72))</f>
        <v>M</v>
      </c>
      <c r="BB72" s="154" t="str">
        <f>IF(ISBLANK(VAL_S1313!T72),"",$F$7)</f>
        <v>F</v>
      </c>
      <c r="BC72" s="151" t="str">
        <f>IF(ISNUMBER(VAL_S1313!U72),VAL_S1313!U72,IF(ISBLANK(VAL_S1313!U72),"","NaN"))</f>
        <v>NaN</v>
      </c>
      <c r="BD72" s="154" t="str">
        <f>IF(ISNUMBER(VAL_S1313!U72),$F$6,IF(ISBLANK(VAL_S1313!U72),"",VAL_S1313!U72))</f>
        <v>M</v>
      </c>
      <c r="BE72" s="154" t="str">
        <f>IF(ISBLANK(VAL_S1313!U72),"",$F$7)</f>
        <v>F</v>
      </c>
      <c r="BF72" s="151" t="str">
        <f>IF(ISNUMBER(VAL_S1313!V72),VAL_S1313!V72,IF(ISBLANK(VAL_S1313!V72),"","NaN"))</f>
        <v>NaN</v>
      </c>
      <c r="BG72" s="154" t="str">
        <f>IF(ISNUMBER(VAL_S1313!V72),$F$6,IF(ISBLANK(VAL_S1313!V72),"",VAL_S1313!V72))</f>
        <v>M</v>
      </c>
      <c r="BH72" s="154" t="str">
        <f>IF(ISBLANK(VAL_S1313!V72),"",$F$7)</f>
        <v>F</v>
      </c>
      <c r="BI72" s="151" t="str">
        <f>IF(ISNUMBER(VAL_S1313!W72),VAL_S1313!W72,IF(ISBLANK(VAL_S1313!W72),"","NaN"))</f>
        <v>NaN</v>
      </c>
      <c r="BJ72" s="154" t="str">
        <f>IF(ISNUMBER(VAL_S1313!W72),$F$6,IF(ISBLANK(VAL_S1313!W72),"",VAL_S1313!W72))</f>
        <v>M</v>
      </c>
      <c r="BK72" s="154" t="str">
        <f>IF(ISBLANK(VAL_S1313!W72),"",$F$7)</f>
        <v>F</v>
      </c>
      <c r="BL72" s="151" t="str">
        <f>IF(ISNUMBER(VAL_S1313!X72),VAL_S1313!X72,IF(ISBLANK(VAL_S1313!X72),"","NaN"))</f>
        <v>NaN</v>
      </c>
      <c r="BM72" s="154" t="str">
        <f>IF(ISNUMBER(VAL_S1313!X72),$F$6,IF(ISBLANK(VAL_S1313!X72),"",VAL_S1313!X72))</f>
        <v>M</v>
      </c>
      <c r="BN72" s="154" t="str">
        <f>IF(ISBLANK(VAL_S1313!X72),"",$F$7)</f>
        <v>F</v>
      </c>
      <c r="BO72" s="151" t="str">
        <f>IF(ISNUMBER(VAL_S1313!Y72),VAL_S1313!Y72,IF(ISBLANK(VAL_S1313!Y72),"","NaN"))</f>
        <v>NaN</v>
      </c>
      <c r="BP72" s="154" t="str">
        <f>IF(ISNUMBER(VAL_S1313!Y72),$F$6,IF(ISBLANK(VAL_S1313!Y72),"",VAL_S1313!Y72))</f>
        <v>M</v>
      </c>
      <c r="BQ72" s="154" t="str">
        <f>IF(ISBLANK(VAL_S1313!Y72),"",$F$7)</f>
        <v>F</v>
      </c>
      <c r="BR72" s="151" t="str">
        <f>IF(ISNUMBER(VAL_S1313!Z72),VAL_S1313!Z72,IF(ISBLANK(VAL_S1313!Z72),"","NaN"))</f>
        <v>NaN</v>
      </c>
      <c r="BS72" s="154" t="str">
        <f>IF(ISNUMBER(VAL_S1313!Z72),$F$6,IF(ISBLANK(VAL_S1313!Z72),"",VAL_S1313!Z72))</f>
        <v>M</v>
      </c>
      <c r="BT72" s="154" t="str">
        <f>IF(ISBLANK(VAL_S1313!Z72),"",$F$7)</f>
        <v>F</v>
      </c>
      <c r="BU72" s="151" t="str">
        <f>IF(ISNUMBER(VAL_S1313!AA72),VAL_S1313!AA72,IF(ISBLANK(VAL_S1313!AA72),"","NaN"))</f>
        <v>NaN</v>
      </c>
      <c r="BV72" s="154" t="str">
        <f>IF(ISNUMBER(VAL_S1313!AA72),$F$6,IF(ISBLANK(VAL_S1313!AA72),"",VAL_S1313!AA72))</f>
        <v>M</v>
      </c>
      <c r="BW72" s="154" t="str">
        <f>IF(ISBLANK(VAL_S1313!AA72),"",$F$7)</f>
        <v>F</v>
      </c>
      <c r="BX72" s="151" t="str">
        <f>IF(ISNUMBER(VAL_S1313!AB72),VAL_S1313!AB72,IF(ISBLANK(VAL_S1313!AB72),"","NaN"))</f>
        <v>NaN</v>
      </c>
      <c r="BY72" s="154" t="str">
        <f>IF(ISNUMBER(VAL_S1313!AB72),$F$6,IF(ISBLANK(VAL_S1313!AB72),"",VAL_S1313!AB72))</f>
        <v>M</v>
      </c>
      <c r="BZ72" s="154" t="str">
        <f>IF(ISBLANK(VAL_S1313!AB72),"",$F$7)</f>
        <v>F</v>
      </c>
      <c r="CA72" s="151" t="str">
        <f>IF(ISNUMBER(VAL_S1313!AC72),VAL_S1313!AC72,IF(ISBLANK(VAL_S1313!AC72),"","NaN"))</f>
        <v>NaN</v>
      </c>
      <c r="CB72" s="154" t="str">
        <f>IF(ISNUMBER(VAL_S1313!AC72),$F$6,IF(ISBLANK(VAL_S1313!AC72),"",VAL_S1313!AC72))</f>
        <v>M</v>
      </c>
      <c r="CC72" s="154" t="str">
        <f>IF(ISBLANK(VAL_S1313!AC72),"",$F$7)</f>
        <v>F</v>
      </c>
      <c r="CD72" s="151" t="str">
        <f>IF(ISNUMBER(VAL_S1313!AD72),VAL_S1313!AD72,IF(ISBLANK(VAL_S1313!AD72),"","NaN"))</f>
        <v>NaN</v>
      </c>
      <c r="CE72" s="154" t="str">
        <f>IF(ISNUMBER(VAL_S1313!AD72),$F$6,IF(ISBLANK(VAL_S1313!AD72),"",VAL_S1313!AD72))</f>
        <v>M</v>
      </c>
      <c r="CF72" s="154" t="str">
        <f>IF(ISBLANK(VAL_S1313!AD72),"",$F$7)</f>
        <v>F</v>
      </c>
      <c r="CG72" s="151" t="str">
        <f>IF(ISNUMBER(VAL_S1313!AE72),VAL_S1313!AE72,IF(ISBLANK(VAL_S1313!AE72),"","NaN"))</f>
        <v>NaN</v>
      </c>
      <c r="CH72" s="154" t="str">
        <f>IF(ISNUMBER(VAL_S1313!AE72),$F$6,IF(ISBLANK(VAL_S1313!AE72),"",VAL_S1313!AE72))</f>
        <v>M</v>
      </c>
      <c r="CI72" s="154" t="str">
        <f>IF(ISBLANK(VAL_S1313!AE72),"",$F$7)</f>
        <v>F</v>
      </c>
      <c r="CJ72" s="151" t="str">
        <f>IF(ISNUMBER(VAL_S1313!AF72),VAL_S1313!AF72,IF(ISBLANK(VAL_S1313!AF72),"","NaN"))</f>
        <v>NaN</v>
      </c>
      <c r="CK72" s="154" t="str">
        <f>IF(ISNUMBER(VAL_S1313!AF72),$F$6,IF(ISBLANK(VAL_S1313!AF72),"",VAL_S1313!AF72))</f>
        <v>M</v>
      </c>
      <c r="CL72" s="154" t="str">
        <f>IF(ISBLANK(VAL_S1313!AF72),"",$F$7)</f>
        <v>F</v>
      </c>
      <c r="CM72" s="151" t="str">
        <f>IF(ISNUMBER(VAL_S1313!AG72),VAL_S1313!AG72,IF(ISBLANK(VAL_S1313!AG72),"","NaN"))</f>
        <v>NaN</v>
      </c>
      <c r="CN72" s="154" t="str">
        <f>IF(ISNUMBER(VAL_S1313!AG72),$F$6,IF(ISBLANK(VAL_S1313!AG72),"",VAL_S1313!AG72))</f>
        <v>M</v>
      </c>
      <c r="CO72" s="154" t="str">
        <f>IF(ISBLANK(VAL_S1313!AG72),"",$F$7)</f>
        <v>F</v>
      </c>
      <c r="CP72" s="151" t="str">
        <f>IF(ISNUMBER(VAL_S1313!AH72),VAL_S1313!AH72,IF(ISBLANK(VAL_S1313!AH72),"","NaN"))</f>
        <v>NaN</v>
      </c>
      <c r="CQ72" s="154" t="str">
        <f>IF(ISNUMBER(VAL_S1313!AH72),$F$6,IF(ISBLANK(VAL_S1313!AH72),"",VAL_S1313!AH72))</f>
        <v>M</v>
      </c>
      <c r="CR72" s="154" t="str">
        <f>IF(ISBLANK(VAL_S1313!AH72),"",$F$7)</f>
        <v>F</v>
      </c>
      <c r="CS72" s="151" t="str">
        <f>IF(ISNUMBER(VAL_S1313!AI72),VAL_S1313!AI72,IF(ISBLANK(VAL_S1313!AI72),"","NaN"))</f>
        <v/>
      </c>
      <c r="CT72" s="154" t="str">
        <f>IF(ISNUMBER(VAL_S1313!AI72),$F$6,IF(ISBLANK(VAL_S1313!AI72),"",VAL_S1313!AI72))</f>
        <v/>
      </c>
      <c r="CU72" s="154" t="str">
        <f>IF(ISBLANK(VAL_S1313!AI72),"",$F$7)</f>
        <v/>
      </c>
      <c r="CV72" s="151" t="str">
        <f>IF(ISNUMBER(VAL_S1313!AJ72),VAL_S1313!AJ72,IF(ISBLANK(VAL_S1313!AJ72),"","NaN"))</f>
        <v/>
      </c>
      <c r="CW72" s="154" t="str">
        <f>IF(ISNUMBER(VAL_S1313!AJ72),$F$6,IF(ISBLANK(VAL_S1313!AJ72),"",VAL_S1313!AJ72))</f>
        <v/>
      </c>
      <c r="CX72" s="154" t="str">
        <f>IF(ISBLANK(VAL_S1313!AJ72),"",$F$7)</f>
        <v/>
      </c>
      <c r="CY72" s="151" t="str">
        <f>IF(ISNUMBER(VAL_S1313!AK72),VAL_S1313!AK72,IF(ISBLANK(VAL_S1313!AK72),"","NaN"))</f>
        <v/>
      </c>
      <c r="CZ72" s="154" t="str">
        <f>IF(ISNUMBER(VAL_S1313!AK72),$F$6,IF(ISBLANK(VAL_S1313!AK72),"",VAL_S1313!AK72))</f>
        <v/>
      </c>
      <c r="DA72" s="154" t="str">
        <f>IF(ISBLANK(VAL_S1313!AK72),"",$F$7)</f>
        <v/>
      </c>
      <c r="DB72" s="151" t="str">
        <f>IF(ISNUMBER(VAL_S1313!AL72),VAL_S1313!AL72,IF(ISBLANK(VAL_S1313!AL72),"","NaN"))</f>
        <v/>
      </c>
      <c r="DC72" s="154" t="str">
        <f>IF(ISNUMBER(VAL_S1313!AL72),$F$6,IF(ISBLANK(VAL_S1313!AL72),"",VAL_S1313!AL72))</f>
        <v/>
      </c>
      <c r="DD72" s="154" t="str">
        <f>IF(ISBLANK(VAL_S1313!AL72),"",$F$7)</f>
        <v/>
      </c>
      <c r="DE72" s="151" t="str">
        <f>IF(ISNUMBER(VAL_S1313!AM72),VAL_S1313!AM72,IF(ISBLANK(VAL_S1313!AM72),"","NaN"))</f>
        <v/>
      </c>
      <c r="DF72" s="154" t="str">
        <f>IF(ISNUMBER(VAL_S1313!AM72),$F$6,IF(ISBLANK(VAL_S1313!AM72),"",VAL_S1313!AM72))</f>
        <v/>
      </c>
      <c r="DG72" s="187" t="str">
        <f>IF(ISBLANK(VAL_S1313!AM72),"",$F$7)</f>
        <v/>
      </c>
    </row>
    <row r="73" spans="1:111" ht="20" x14ac:dyDescent="0.25">
      <c r="A73" s="157" t="s">
        <v>348</v>
      </c>
      <c r="B73" s="157" t="s">
        <v>77</v>
      </c>
      <c r="C73" s="158" t="s">
        <v>78</v>
      </c>
      <c r="D73" s="146" t="str">
        <f>IF(ISNUMBER(VAL_S1313!D73),VAL_S1313!D73,IF(ISBLANK(VAL_S1313!D73),"","NaN"))</f>
        <v>NaN</v>
      </c>
      <c r="E73" s="154" t="str">
        <f>IF(ISNUMBER(VAL_S1313!D73),$F$6,IF(ISBLANK(VAL_S1313!D73),"",VAL_S1313!D73))</f>
        <v>M</v>
      </c>
      <c r="F73" s="154" t="str">
        <f>IF(ISBLANK(VAL_S1313!D73),"",$F$7)</f>
        <v>F</v>
      </c>
      <c r="G73" s="147" t="str">
        <f>IF(ISNUMBER(VAL_S1313!E73),VAL_S1313!E73,IF(ISBLANK(VAL_S1313!E73),"","NaN"))</f>
        <v>NaN</v>
      </c>
      <c r="H73" s="154" t="str">
        <f>IF(ISNUMBER(VAL_S1313!E73),$F$6,IF(ISBLANK(VAL_S1313!E73),"",VAL_S1313!E73))</f>
        <v>M</v>
      </c>
      <c r="I73" s="154" t="str">
        <f>IF(ISBLANK(VAL_S1313!E73),"",$F$7)</f>
        <v>F</v>
      </c>
      <c r="J73" s="147" t="str">
        <f>IF(ISNUMBER(VAL_S1313!F73),VAL_S1313!F73,IF(ISBLANK(VAL_S1313!F73),"","NaN"))</f>
        <v>NaN</v>
      </c>
      <c r="K73" s="154" t="str">
        <f>IF(ISNUMBER(VAL_S1313!F73),$F$6,IF(ISBLANK(VAL_S1313!F73),"",VAL_S1313!F73))</f>
        <v>M</v>
      </c>
      <c r="L73" s="154" t="str">
        <f>IF(ISBLANK(VAL_S1313!F73),"",$F$7)</f>
        <v>F</v>
      </c>
      <c r="M73" s="147" t="str">
        <f>IF(ISNUMBER(VAL_S1313!G73),VAL_S1313!G73,IF(ISBLANK(VAL_S1313!G73),"","NaN"))</f>
        <v>NaN</v>
      </c>
      <c r="N73" s="154" t="str">
        <f>IF(ISNUMBER(VAL_S1313!G73),$F$6,IF(ISBLANK(VAL_S1313!G73),"",VAL_S1313!G73))</f>
        <v>M</v>
      </c>
      <c r="O73" s="154" t="str">
        <f>IF(ISBLANK(VAL_S1313!G73),"",$F$7)</f>
        <v>F</v>
      </c>
      <c r="P73" s="147" t="str">
        <f>IF(ISNUMBER(VAL_S1313!H73),VAL_S1313!H73,IF(ISBLANK(VAL_S1313!H73),"","NaN"))</f>
        <v>NaN</v>
      </c>
      <c r="Q73" s="154" t="str">
        <f>IF(ISNUMBER(VAL_S1313!H73),$F$6,IF(ISBLANK(VAL_S1313!H73),"",VAL_S1313!H73))</f>
        <v>M</v>
      </c>
      <c r="R73" s="154" t="str">
        <f>IF(ISBLANK(VAL_S1313!H73),"",$F$7)</f>
        <v>F</v>
      </c>
      <c r="S73" s="147" t="str">
        <f>IF(ISNUMBER(VAL_S1313!I73),VAL_S1313!I73,IF(ISBLANK(VAL_S1313!I73),"","NaN"))</f>
        <v>NaN</v>
      </c>
      <c r="T73" s="154" t="str">
        <f>IF(ISNUMBER(VAL_S1313!I73),$F$6,IF(ISBLANK(VAL_S1313!I73),"",VAL_S1313!I73))</f>
        <v>M</v>
      </c>
      <c r="U73" s="154" t="str">
        <f>IF(ISBLANK(VAL_S1313!I73),"",$F$7)</f>
        <v>F</v>
      </c>
      <c r="V73" s="147" t="str">
        <f>IF(ISNUMBER(VAL_S1313!J73),VAL_S1313!J73,IF(ISBLANK(VAL_S1313!J73),"","NaN"))</f>
        <v>NaN</v>
      </c>
      <c r="W73" s="154" t="str">
        <f>IF(ISNUMBER(VAL_S1313!J73),$F$6,IF(ISBLANK(VAL_S1313!J73),"",VAL_S1313!J73))</f>
        <v>M</v>
      </c>
      <c r="X73" s="154" t="str">
        <f>IF(ISBLANK(VAL_S1313!J73),"",$F$7)</f>
        <v>F</v>
      </c>
      <c r="Y73" s="147" t="str">
        <f>IF(ISNUMBER(VAL_S1313!K73),VAL_S1313!K73,IF(ISBLANK(VAL_S1313!K73),"","NaN"))</f>
        <v>NaN</v>
      </c>
      <c r="Z73" s="154" t="str">
        <f>IF(ISNUMBER(VAL_S1313!K73),$F$6,IF(ISBLANK(VAL_S1313!K73),"",VAL_S1313!K73))</f>
        <v>M</v>
      </c>
      <c r="AA73" s="154" t="str">
        <f>IF(ISBLANK(VAL_S1313!K73),"",$F$7)</f>
        <v>F</v>
      </c>
      <c r="AB73" s="147" t="str">
        <f>IF(ISNUMBER(VAL_S1313!L73),VAL_S1313!L73,IF(ISBLANK(VAL_S1313!L73),"","NaN"))</f>
        <v>NaN</v>
      </c>
      <c r="AC73" s="154" t="str">
        <f>IF(ISNUMBER(VAL_S1313!L73),$F$6,IF(ISBLANK(VAL_S1313!L73),"",VAL_S1313!L73))</f>
        <v>M</v>
      </c>
      <c r="AD73" s="154" t="str">
        <f>IF(ISBLANK(VAL_S1313!L73),"",$F$7)</f>
        <v>F</v>
      </c>
      <c r="AE73" s="147" t="str">
        <f>IF(ISNUMBER(VAL_S1313!M73),VAL_S1313!M73,IF(ISBLANK(VAL_S1313!M73),"","NaN"))</f>
        <v>NaN</v>
      </c>
      <c r="AF73" s="154" t="str">
        <f>IF(ISNUMBER(VAL_S1313!M73),$F$6,IF(ISBLANK(VAL_S1313!M73),"",VAL_S1313!M73))</f>
        <v>M</v>
      </c>
      <c r="AG73" s="154" t="str">
        <f>IF(ISBLANK(VAL_S1313!M73),"",$F$7)</f>
        <v>F</v>
      </c>
      <c r="AH73" s="147" t="str">
        <f>IF(ISNUMBER(VAL_S1313!N73),VAL_S1313!N73,IF(ISBLANK(VAL_S1313!N73),"","NaN"))</f>
        <v>NaN</v>
      </c>
      <c r="AI73" s="154" t="str">
        <f>IF(ISNUMBER(VAL_S1313!N73),$F$6,IF(ISBLANK(VAL_S1313!N73),"",VAL_S1313!N73))</f>
        <v>M</v>
      </c>
      <c r="AJ73" s="154" t="str">
        <f>IF(ISBLANK(VAL_S1313!N73),"",$F$7)</f>
        <v>F</v>
      </c>
      <c r="AK73" s="147" t="str">
        <f>IF(ISNUMBER(VAL_S1313!O73),VAL_S1313!O73,IF(ISBLANK(VAL_S1313!O73),"","NaN"))</f>
        <v>NaN</v>
      </c>
      <c r="AL73" s="154" t="str">
        <f>IF(ISNUMBER(VAL_S1313!O73),$F$6,IF(ISBLANK(VAL_S1313!O73),"",VAL_S1313!O73))</f>
        <v>M</v>
      </c>
      <c r="AM73" s="154" t="str">
        <f>IF(ISBLANK(VAL_S1313!O73),"",$F$7)</f>
        <v>F</v>
      </c>
      <c r="AN73" s="147" t="str">
        <f>IF(ISNUMBER(VAL_S1313!P73),VAL_S1313!P73,IF(ISBLANK(VAL_S1313!P73),"","NaN"))</f>
        <v>NaN</v>
      </c>
      <c r="AO73" s="154" t="str">
        <f>IF(ISNUMBER(VAL_S1313!P73),$F$6,IF(ISBLANK(VAL_S1313!P73),"",VAL_S1313!P73))</f>
        <v>M</v>
      </c>
      <c r="AP73" s="154" t="str">
        <f>IF(ISBLANK(VAL_S1313!P73),"",$F$7)</f>
        <v>F</v>
      </c>
      <c r="AQ73" s="147" t="str">
        <f>IF(ISNUMBER(VAL_S1313!Q73),VAL_S1313!Q73,IF(ISBLANK(VAL_S1313!Q73),"","NaN"))</f>
        <v>NaN</v>
      </c>
      <c r="AR73" s="154" t="str">
        <f>IF(ISNUMBER(VAL_S1313!Q73),$F$6,IF(ISBLANK(VAL_S1313!Q73),"",VAL_S1313!Q73))</f>
        <v>M</v>
      </c>
      <c r="AS73" s="154" t="str">
        <f>IF(ISBLANK(VAL_S1313!Q73),"",$F$7)</f>
        <v>F</v>
      </c>
      <c r="AT73" s="147" t="str">
        <f>IF(ISNUMBER(VAL_S1313!R73),VAL_S1313!R73,IF(ISBLANK(VAL_S1313!R73),"","NaN"))</f>
        <v>NaN</v>
      </c>
      <c r="AU73" s="154" t="str">
        <f>IF(ISNUMBER(VAL_S1313!R73),$F$6,IF(ISBLANK(VAL_S1313!R73),"",VAL_S1313!R73))</f>
        <v>M</v>
      </c>
      <c r="AV73" s="154" t="str">
        <f>IF(ISBLANK(VAL_S1313!R73),"",$F$7)</f>
        <v>F</v>
      </c>
      <c r="AW73" s="147" t="str">
        <f>IF(ISNUMBER(VAL_S1313!S73),VAL_S1313!S73,IF(ISBLANK(VAL_S1313!S73),"","NaN"))</f>
        <v>NaN</v>
      </c>
      <c r="AX73" s="154" t="str">
        <f>IF(ISNUMBER(VAL_S1313!S73),$F$6,IF(ISBLANK(VAL_S1313!S73),"",VAL_S1313!S73))</f>
        <v>M</v>
      </c>
      <c r="AY73" s="154" t="str">
        <f>IF(ISBLANK(VAL_S1313!S73),"",$F$7)</f>
        <v>F</v>
      </c>
      <c r="AZ73" s="147" t="str">
        <f>IF(ISNUMBER(VAL_S1313!T73),VAL_S1313!T73,IF(ISBLANK(VAL_S1313!T73),"","NaN"))</f>
        <v>NaN</v>
      </c>
      <c r="BA73" s="154" t="str">
        <f>IF(ISNUMBER(VAL_S1313!T73),$F$6,IF(ISBLANK(VAL_S1313!T73),"",VAL_S1313!T73))</f>
        <v>M</v>
      </c>
      <c r="BB73" s="154" t="str">
        <f>IF(ISBLANK(VAL_S1313!T73),"",$F$7)</f>
        <v>F</v>
      </c>
      <c r="BC73" s="147" t="str">
        <f>IF(ISNUMBER(VAL_S1313!U73),VAL_S1313!U73,IF(ISBLANK(VAL_S1313!U73),"","NaN"))</f>
        <v>NaN</v>
      </c>
      <c r="BD73" s="154" t="str">
        <f>IF(ISNUMBER(VAL_S1313!U73),$F$6,IF(ISBLANK(VAL_S1313!U73),"",VAL_S1313!U73))</f>
        <v>M</v>
      </c>
      <c r="BE73" s="154" t="str">
        <f>IF(ISBLANK(VAL_S1313!U73),"",$F$7)</f>
        <v>F</v>
      </c>
      <c r="BF73" s="147" t="str">
        <f>IF(ISNUMBER(VAL_S1313!V73),VAL_S1313!V73,IF(ISBLANK(VAL_S1313!V73),"","NaN"))</f>
        <v>NaN</v>
      </c>
      <c r="BG73" s="154" t="str">
        <f>IF(ISNUMBER(VAL_S1313!V73),$F$6,IF(ISBLANK(VAL_S1313!V73),"",VAL_S1313!V73))</f>
        <v>M</v>
      </c>
      <c r="BH73" s="154" t="str">
        <f>IF(ISBLANK(VAL_S1313!V73),"",$F$7)</f>
        <v>F</v>
      </c>
      <c r="BI73" s="147" t="str">
        <f>IF(ISNUMBER(VAL_S1313!W73),VAL_S1313!W73,IF(ISBLANK(VAL_S1313!W73),"","NaN"))</f>
        <v>NaN</v>
      </c>
      <c r="BJ73" s="154" t="str">
        <f>IF(ISNUMBER(VAL_S1313!W73),$F$6,IF(ISBLANK(VAL_S1313!W73),"",VAL_S1313!W73))</f>
        <v>M</v>
      </c>
      <c r="BK73" s="154" t="str">
        <f>IF(ISBLANK(VAL_S1313!W73),"",$F$7)</f>
        <v>F</v>
      </c>
      <c r="BL73" s="147" t="str">
        <f>IF(ISNUMBER(VAL_S1313!X73),VAL_S1313!X73,IF(ISBLANK(VAL_S1313!X73),"","NaN"))</f>
        <v>NaN</v>
      </c>
      <c r="BM73" s="154" t="str">
        <f>IF(ISNUMBER(VAL_S1313!X73),$F$6,IF(ISBLANK(VAL_S1313!X73),"",VAL_S1313!X73))</f>
        <v>M</v>
      </c>
      <c r="BN73" s="154" t="str">
        <f>IF(ISBLANK(VAL_S1313!X73),"",$F$7)</f>
        <v>F</v>
      </c>
      <c r="BO73" s="147" t="str">
        <f>IF(ISNUMBER(VAL_S1313!Y73),VAL_S1313!Y73,IF(ISBLANK(VAL_S1313!Y73),"","NaN"))</f>
        <v>NaN</v>
      </c>
      <c r="BP73" s="154" t="str">
        <f>IF(ISNUMBER(VAL_S1313!Y73),$F$6,IF(ISBLANK(VAL_S1313!Y73),"",VAL_S1313!Y73))</f>
        <v>M</v>
      </c>
      <c r="BQ73" s="154" t="str">
        <f>IF(ISBLANK(VAL_S1313!Y73),"",$F$7)</f>
        <v>F</v>
      </c>
      <c r="BR73" s="147" t="str">
        <f>IF(ISNUMBER(VAL_S1313!Z73),VAL_S1313!Z73,IF(ISBLANK(VAL_S1313!Z73),"","NaN"))</f>
        <v>NaN</v>
      </c>
      <c r="BS73" s="154" t="str">
        <f>IF(ISNUMBER(VAL_S1313!Z73),$F$6,IF(ISBLANK(VAL_S1313!Z73),"",VAL_S1313!Z73))</f>
        <v>M</v>
      </c>
      <c r="BT73" s="154" t="str">
        <f>IF(ISBLANK(VAL_S1313!Z73),"",$F$7)</f>
        <v>F</v>
      </c>
      <c r="BU73" s="147" t="str">
        <f>IF(ISNUMBER(VAL_S1313!AA73),VAL_S1313!AA73,IF(ISBLANK(VAL_S1313!AA73),"","NaN"))</f>
        <v>NaN</v>
      </c>
      <c r="BV73" s="154" t="str">
        <f>IF(ISNUMBER(VAL_S1313!AA73),$F$6,IF(ISBLANK(VAL_S1313!AA73),"",VAL_S1313!AA73))</f>
        <v>M</v>
      </c>
      <c r="BW73" s="154" t="str">
        <f>IF(ISBLANK(VAL_S1313!AA73),"",$F$7)</f>
        <v>F</v>
      </c>
      <c r="BX73" s="147" t="str">
        <f>IF(ISNUMBER(VAL_S1313!AB73),VAL_S1313!AB73,IF(ISBLANK(VAL_S1313!AB73),"","NaN"))</f>
        <v>NaN</v>
      </c>
      <c r="BY73" s="154" t="str">
        <f>IF(ISNUMBER(VAL_S1313!AB73),$F$6,IF(ISBLANK(VAL_S1313!AB73),"",VAL_S1313!AB73))</f>
        <v>M</v>
      </c>
      <c r="BZ73" s="154" t="str">
        <f>IF(ISBLANK(VAL_S1313!AB73),"",$F$7)</f>
        <v>F</v>
      </c>
      <c r="CA73" s="147" t="str">
        <f>IF(ISNUMBER(VAL_S1313!AC73),VAL_S1313!AC73,IF(ISBLANK(VAL_S1313!AC73),"","NaN"))</f>
        <v>NaN</v>
      </c>
      <c r="CB73" s="154" t="str">
        <f>IF(ISNUMBER(VAL_S1313!AC73),$F$6,IF(ISBLANK(VAL_S1313!AC73),"",VAL_S1313!AC73))</f>
        <v>M</v>
      </c>
      <c r="CC73" s="154" t="str">
        <f>IF(ISBLANK(VAL_S1313!AC73),"",$F$7)</f>
        <v>F</v>
      </c>
      <c r="CD73" s="147" t="str">
        <f>IF(ISNUMBER(VAL_S1313!AD73),VAL_S1313!AD73,IF(ISBLANK(VAL_S1313!AD73),"","NaN"))</f>
        <v>NaN</v>
      </c>
      <c r="CE73" s="154" t="str">
        <f>IF(ISNUMBER(VAL_S1313!AD73),$F$6,IF(ISBLANK(VAL_S1313!AD73),"",VAL_S1313!AD73))</f>
        <v>M</v>
      </c>
      <c r="CF73" s="154" t="str">
        <f>IF(ISBLANK(VAL_S1313!AD73),"",$F$7)</f>
        <v>F</v>
      </c>
      <c r="CG73" s="147" t="str">
        <f>IF(ISNUMBER(VAL_S1313!AE73),VAL_S1313!AE73,IF(ISBLANK(VAL_S1313!AE73),"","NaN"))</f>
        <v>NaN</v>
      </c>
      <c r="CH73" s="154" t="str">
        <f>IF(ISNUMBER(VAL_S1313!AE73),$F$6,IF(ISBLANK(VAL_S1313!AE73),"",VAL_S1313!AE73))</f>
        <v>M</v>
      </c>
      <c r="CI73" s="154" t="str">
        <f>IF(ISBLANK(VAL_S1313!AE73),"",$F$7)</f>
        <v>F</v>
      </c>
      <c r="CJ73" s="147" t="str">
        <f>IF(ISNUMBER(VAL_S1313!AF73),VAL_S1313!AF73,IF(ISBLANK(VAL_S1313!AF73),"","NaN"))</f>
        <v>NaN</v>
      </c>
      <c r="CK73" s="154" t="str">
        <f>IF(ISNUMBER(VAL_S1313!AF73),$F$6,IF(ISBLANK(VAL_S1313!AF73),"",VAL_S1313!AF73))</f>
        <v>M</v>
      </c>
      <c r="CL73" s="154" t="str">
        <f>IF(ISBLANK(VAL_S1313!AF73),"",$F$7)</f>
        <v>F</v>
      </c>
      <c r="CM73" s="147" t="str">
        <f>IF(ISNUMBER(VAL_S1313!AG73),VAL_S1313!AG73,IF(ISBLANK(VAL_S1313!AG73),"","NaN"))</f>
        <v>NaN</v>
      </c>
      <c r="CN73" s="154" t="str">
        <f>IF(ISNUMBER(VAL_S1313!AG73),$F$6,IF(ISBLANK(VAL_S1313!AG73),"",VAL_S1313!AG73))</f>
        <v>M</v>
      </c>
      <c r="CO73" s="154" t="str">
        <f>IF(ISBLANK(VAL_S1313!AG73),"",$F$7)</f>
        <v>F</v>
      </c>
      <c r="CP73" s="147" t="str">
        <f>IF(ISNUMBER(VAL_S1313!AH73),VAL_S1313!AH73,IF(ISBLANK(VAL_S1313!AH73),"","NaN"))</f>
        <v>NaN</v>
      </c>
      <c r="CQ73" s="154" t="str">
        <f>IF(ISNUMBER(VAL_S1313!AH73),$F$6,IF(ISBLANK(VAL_S1313!AH73),"",VAL_S1313!AH73))</f>
        <v>M</v>
      </c>
      <c r="CR73" s="154" t="str">
        <f>IF(ISBLANK(VAL_S1313!AH73),"",$F$7)</f>
        <v>F</v>
      </c>
      <c r="CS73" s="147" t="str">
        <f>IF(ISNUMBER(VAL_S1313!AI73),VAL_S1313!AI73,IF(ISBLANK(VAL_S1313!AI73),"","NaN"))</f>
        <v/>
      </c>
      <c r="CT73" s="154" t="str">
        <f>IF(ISNUMBER(VAL_S1313!AI73),$F$6,IF(ISBLANK(VAL_S1313!AI73),"",VAL_S1313!AI73))</f>
        <v/>
      </c>
      <c r="CU73" s="154" t="str">
        <f>IF(ISBLANK(VAL_S1313!AI73),"",$F$7)</f>
        <v/>
      </c>
      <c r="CV73" s="147" t="str">
        <f>IF(ISNUMBER(VAL_S1313!AJ73),VAL_S1313!AJ73,IF(ISBLANK(VAL_S1313!AJ73),"","NaN"))</f>
        <v/>
      </c>
      <c r="CW73" s="154" t="str">
        <f>IF(ISNUMBER(VAL_S1313!AJ73),$F$6,IF(ISBLANK(VAL_S1313!AJ73),"",VAL_S1313!AJ73))</f>
        <v/>
      </c>
      <c r="CX73" s="154" t="str">
        <f>IF(ISBLANK(VAL_S1313!AJ73),"",$F$7)</f>
        <v/>
      </c>
      <c r="CY73" s="147" t="str">
        <f>IF(ISNUMBER(VAL_S1313!AK73),VAL_S1313!AK73,IF(ISBLANK(VAL_S1313!AK73),"","NaN"))</f>
        <v/>
      </c>
      <c r="CZ73" s="154" t="str">
        <f>IF(ISNUMBER(VAL_S1313!AK73),$F$6,IF(ISBLANK(VAL_S1313!AK73),"",VAL_S1313!AK73))</f>
        <v/>
      </c>
      <c r="DA73" s="154" t="str">
        <f>IF(ISBLANK(VAL_S1313!AK73),"",$F$7)</f>
        <v/>
      </c>
      <c r="DB73" s="147" t="str">
        <f>IF(ISNUMBER(VAL_S1313!AL73),VAL_S1313!AL73,IF(ISBLANK(VAL_S1313!AL73),"","NaN"))</f>
        <v/>
      </c>
      <c r="DC73" s="154" t="str">
        <f>IF(ISNUMBER(VAL_S1313!AL73),$F$6,IF(ISBLANK(VAL_S1313!AL73),"",VAL_S1313!AL73))</f>
        <v/>
      </c>
      <c r="DD73" s="154" t="str">
        <f>IF(ISBLANK(VAL_S1313!AL73),"",$F$7)</f>
        <v/>
      </c>
      <c r="DE73" s="147" t="str">
        <f>IF(ISNUMBER(VAL_S1313!AM73),VAL_S1313!AM73,IF(ISBLANK(VAL_S1313!AM73),"","NaN"))</f>
        <v/>
      </c>
      <c r="DF73" s="154" t="str">
        <f>IF(ISNUMBER(VAL_S1313!AM73),$F$6,IF(ISBLANK(VAL_S1313!AM73),"",VAL_S1313!AM73))</f>
        <v/>
      </c>
      <c r="DG73" s="187" t="str">
        <f>IF(ISBLANK(VAL_S1313!AM73),"",$F$7)</f>
        <v/>
      </c>
    </row>
    <row r="74" spans="1:111" x14ac:dyDescent="0.25">
      <c r="A74" s="159" t="s">
        <v>349</v>
      </c>
      <c r="B74" s="159" t="s">
        <v>139</v>
      </c>
      <c r="C74" s="160">
        <v>41</v>
      </c>
      <c r="D74" s="150" t="str">
        <f>IF(ISNUMBER(VAL_S1313!D74),VAL_S1313!D74,IF(ISBLANK(VAL_S1313!D74),"","NaN"))</f>
        <v>NaN</v>
      </c>
      <c r="E74" s="154" t="str">
        <f>IF(ISNUMBER(VAL_S1313!D74),$F$6,IF(ISBLANK(VAL_S1313!D74),"",VAL_S1313!D74))</f>
        <v>M</v>
      </c>
      <c r="F74" s="154" t="str">
        <f>IF(ISBLANK(VAL_S1313!D74),"",$F$7)</f>
        <v>F</v>
      </c>
      <c r="G74" s="151" t="str">
        <f>IF(ISNUMBER(VAL_S1313!E74),VAL_S1313!E74,IF(ISBLANK(VAL_S1313!E74),"","NaN"))</f>
        <v>NaN</v>
      </c>
      <c r="H74" s="154" t="str">
        <f>IF(ISNUMBER(VAL_S1313!E74),$F$6,IF(ISBLANK(VAL_S1313!E74),"",VAL_S1313!E74))</f>
        <v>M</v>
      </c>
      <c r="I74" s="154" t="str">
        <f>IF(ISBLANK(VAL_S1313!E74),"",$F$7)</f>
        <v>F</v>
      </c>
      <c r="J74" s="151" t="str">
        <f>IF(ISNUMBER(VAL_S1313!F74),VAL_S1313!F74,IF(ISBLANK(VAL_S1313!F74),"","NaN"))</f>
        <v>NaN</v>
      </c>
      <c r="K74" s="154" t="str">
        <f>IF(ISNUMBER(VAL_S1313!F74),$F$6,IF(ISBLANK(VAL_S1313!F74),"",VAL_S1313!F74))</f>
        <v>M</v>
      </c>
      <c r="L74" s="154" t="str">
        <f>IF(ISBLANK(VAL_S1313!F74),"",$F$7)</f>
        <v>F</v>
      </c>
      <c r="M74" s="151" t="str">
        <f>IF(ISNUMBER(VAL_S1313!G74),VAL_S1313!G74,IF(ISBLANK(VAL_S1313!G74),"","NaN"))</f>
        <v>NaN</v>
      </c>
      <c r="N74" s="154" t="str">
        <f>IF(ISNUMBER(VAL_S1313!G74),$F$6,IF(ISBLANK(VAL_S1313!G74),"",VAL_S1313!G74))</f>
        <v>M</v>
      </c>
      <c r="O74" s="154" t="str">
        <f>IF(ISBLANK(VAL_S1313!G74),"",$F$7)</f>
        <v>F</v>
      </c>
      <c r="P74" s="151" t="str">
        <f>IF(ISNUMBER(VAL_S1313!H74),VAL_S1313!H74,IF(ISBLANK(VAL_S1313!H74),"","NaN"))</f>
        <v>NaN</v>
      </c>
      <c r="Q74" s="154" t="str">
        <f>IF(ISNUMBER(VAL_S1313!H74),$F$6,IF(ISBLANK(VAL_S1313!H74),"",VAL_S1313!H74))</f>
        <v>M</v>
      </c>
      <c r="R74" s="154" t="str">
        <f>IF(ISBLANK(VAL_S1313!H74),"",$F$7)</f>
        <v>F</v>
      </c>
      <c r="S74" s="151" t="str">
        <f>IF(ISNUMBER(VAL_S1313!I74),VAL_S1313!I74,IF(ISBLANK(VAL_S1313!I74),"","NaN"))</f>
        <v>NaN</v>
      </c>
      <c r="T74" s="154" t="str">
        <f>IF(ISNUMBER(VAL_S1313!I74),$F$6,IF(ISBLANK(VAL_S1313!I74),"",VAL_S1313!I74))</f>
        <v>M</v>
      </c>
      <c r="U74" s="154" t="str">
        <f>IF(ISBLANK(VAL_S1313!I74),"",$F$7)</f>
        <v>F</v>
      </c>
      <c r="V74" s="151" t="str">
        <f>IF(ISNUMBER(VAL_S1313!J74),VAL_S1313!J74,IF(ISBLANK(VAL_S1313!J74),"","NaN"))</f>
        <v>NaN</v>
      </c>
      <c r="W74" s="154" t="str">
        <f>IF(ISNUMBER(VAL_S1313!J74),$F$6,IF(ISBLANK(VAL_S1313!J74),"",VAL_S1313!J74))</f>
        <v>M</v>
      </c>
      <c r="X74" s="154" t="str">
        <f>IF(ISBLANK(VAL_S1313!J74),"",$F$7)</f>
        <v>F</v>
      </c>
      <c r="Y74" s="151" t="str">
        <f>IF(ISNUMBER(VAL_S1313!K74),VAL_S1313!K74,IF(ISBLANK(VAL_S1313!K74),"","NaN"))</f>
        <v>NaN</v>
      </c>
      <c r="Z74" s="154" t="str">
        <f>IF(ISNUMBER(VAL_S1313!K74),$F$6,IF(ISBLANK(VAL_S1313!K74),"",VAL_S1313!K74))</f>
        <v>M</v>
      </c>
      <c r="AA74" s="154" t="str">
        <f>IF(ISBLANK(VAL_S1313!K74),"",$F$7)</f>
        <v>F</v>
      </c>
      <c r="AB74" s="151" t="str">
        <f>IF(ISNUMBER(VAL_S1313!L74),VAL_S1313!L74,IF(ISBLANK(VAL_S1313!L74),"","NaN"))</f>
        <v>NaN</v>
      </c>
      <c r="AC74" s="154" t="str">
        <f>IF(ISNUMBER(VAL_S1313!L74),$F$6,IF(ISBLANK(VAL_S1313!L74),"",VAL_S1313!L74))</f>
        <v>M</v>
      </c>
      <c r="AD74" s="154" t="str">
        <f>IF(ISBLANK(VAL_S1313!L74),"",$F$7)</f>
        <v>F</v>
      </c>
      <c r="AE74" s="151" t="str">
        <f>IF(ISNUMBER(VAL_S1313!M74),VAL_S1313!M74,IF(ISBLANK(VAL_S1313!M74),"","NaN"))</f>
        <v>NaN</v>
      </c>
      <c r="AF74" s="154" t="str">
        <f>IF(ISNUMBER(VAL_S1313!M74),$F$6,IF(ISBLANK(VAL_S1313!M74),"",VAL_S1313!M74))</f>
        <v>M</v>
      </c>
      <c r="AG74" s="154" t="str">
        <f>IF(ISBLANK(VAL_S1313!M74),"",$F$7)</f>
        <v>F</v>
      </c>
      <c r="AH74" s="151" t="str">
        <f>IF(ISNUMBER(VAL_S1313!N74),VAL_S1313!N74,IF(ISBLANK(VAL_S1313!N74),"","NaN"))</f>
        <v>NaN</v>
      </c>
      <c r="AI74" s="154" t="str">
        <f>IF(ISNUMBER(VAL_S1313!N74),$F$6,IF(ISBLANK(VAL_S1313!N74),"",VAL_S1313!N74))</f>
        <v>M</v>
      </c>
      <c r="AJ74" s="154" t="str">
        <f>IF(ISBLANK(VAL_S1313!N74),"",$F$7)</f>
        <v>F</v>
      </c>
      <c r="AK74" s="151" t="str">
        <f>IF(ISNUMBER(VAL_S1313!O74),VAL_S1313!O74,IF(ISBLANK(VAL_S1313!O74),"","NaN"))</f>
        <v>NaN</v>
      </c>
      <c r="AL74" s="154" t="str">
        <f>IF(ISNUMBER(VAL_S1313!O74),$F$6,IF(ISBLANK(VAL_S1313!O74),"",VAL_S1313!O74))</f>
        <v>M</v>
      </c>
      <c r="AM74" s="154" t="str">
        <f>IF(ISBLANK(VAL_S1313!O74),"",$F$7)</f>
        <v>F</v>
      </c>
      <c r="AN74" s="151" t="str">
        <f>IF(ISNUMBER(VAL_S1313!P74),VAL_S1313!P74,IF(ISBLANK(VAL_S1313!P74),"","NaN"))</f>
        <v>NaN</v>
      </c>
      <c r="AO74" s="154" t="str">
        <f>IF(ISNUMBER(VAL_S1313!P74),$F$6,IF(ISBLANK(VAL_S1313!P74),"",VAL_S1313!P74))</f>
        <v>M</v>
      </c>
      <c r="AP74" s="154" t="str">
        <f>IF(ISBLANK(VAL_S1313!P74),"",$F$7)</f>
        <v>F</v>
      </c>
      <c r="AQ74" s="151" t="str">
        <f>IF(ISNUMBER(VAL_S1313!Q74),VAL_S1313!Q74,IF(ISBLANK(VAL_S1313!Q74),"","NaN"))</f>
        <v>NaN</v>
      </c>
      <c r="AR74" s="154" t="str">
        <f>IF(ISNUMBER(VAL_S1313!Q74),$F$6,IF(ISBLANK(VAL_S1313!Q74),"",VAL_S1313!Q74))</f>
        <v>M</v>
      </c>
      <c r="AS74" s="154" t="str">
        <f>IF(ISBLANK(VAL_S1313!Q74),"",$F$7)</f>
        <v>F</v>
      </c>
      <c r="AT74" s="151" t="str">
        <f>IF(ISNUMBER(VAL_S1313!R74),VAL_S1313!R74,IF(ISBLANK(VAL_S1313!R74),"","NaN"))</f>
        <v>NaN</v>
      </c>
      <c r="AU74" s="154" t="str">
        <f>IF(ISNUMBER(VAL_S1313!R74),$F$6,IF(ISBLANK(VAL_S1313!R74),"",VAL_S1313!R74))</f>
        <v>M</v>
      </c>
      <c r="AV74" s="154" t="str">
        <f>IF(ISBLANK(VAL_S1313!R74),"",$F$7)</f>
        <v>F</v>
      </c>
      <c r="AW74" s="151" t="str">
        <f>IF(ISNUMBER(VAL_S1313!S74),VAL_S1313!S74,IF(ISBLANK(VAL_S1313!S74),"","NaN"))</f>
        <v>NaN</v>
      </c>
      <c r="AX74" s="154" t="str">
        <f>IF(ISNUMBER(VAL_S1313!S74),$F$6,IF(ISBLANK(VAL_S1313!S74),"",VAL_S1313!S74))</f>
        <v>M</v>
      </c>
      <c r="AY74" s="154" t="str">
        <f>IF(ISBLANK(VAL_S1313!S74),"",$F$7)</f>
        <v>F</v>
      </c>
      <c r="AZ74" s="151" t="str">
        <f>IF(ISNUMBER(VAL_S1313!T74),VAL_S1313!T74,IF(ISBLANK(VAL_S1313!T74),"","NaN"))</f>
        <v>NaN</v>
      </c>
      <c r="BA74" s="154" t="str">
        <f>IF(ISNUMBER(VAL_S1313!T74),$F$6,IF(ISBLANK(VAL_S1313!T74),"",VAL_S1313!T74))</f>
        <v>M</v>
      </c>
      <c r="BB74" s="154" t="str">
        <f>IF(ISBLANK(VAL_S1313!T74),"",$F$7)</f>
        <v>F</v>
      </c>
      <c r="BC74" s="151" t="str">
        <f>IF(ISNUMBER(VAL_S1313!U74),VAL_S1313!U74,IF(ISBLANK(VAL_S1313!U74),"","NaN"))</f>
        <v>NaN</v>
      </c>
      <c r="BD74" s="154" t="str">
        <f>IF(ISNUMBER(VAL_S1313!U74),$F$6,IF(ISBLANK(VAL_S1313!U74),"",VAL_S1313!U74))</f>
        <v>M</v>
      </c>
      <c r="BE74" s="154" t="str">
        <f>IF(ISBLANK(VAL_S1313!U74),"",$F$7)</f>
        <v>F</v>
      </c>
      <c r="BF74" s="151" t="str">
        <f>IF(ISNUMBER(VAL_S1313!V74),VAL_S1313!V74,IF(ISBLANK(VAL_S1313!V74),"","NaN"))</f>
        <v>NaN</v>
      </c>
      <c r="BG74" s="154" t="str">
        <f>IF(ISNUMBER(VAL_S1313!V74),$F$6,IF(ISBLANK(VAL_S1313!V74),"",VAL_S1313!V74))</f>
        <v>M</v>
      </c>
      <c r="BH74" s="154" t="str">
        <f>IF(ISBLANK(VAL_S1313!V74),"",$F$7)</f>
        <v>F</v>
      </c>
      <c r="BI74" s="151" t="str">
        <f>IF(ISNUMBER(VAL_S1313!W74),VAL_S1313!W74,IF(ISBLANK(VAL_S1313!W74),"","NaN"))</f>
        <v>NaN</v>
      </c>
      <c r="BJ74" s="154" t="str">
        <f>IF(ISNUMBER(VAL_S1313!W74),$F$6,IF(ISBLANK(VAL_S1313!W74),"",VAL_S1313!W74))</f>
        <v>M</v>
      </c>
      <c r="BK74" s="154" t="str">
        <f>IF(ISBLANK(VAL_S1313!W74),"",$F$7)</f>
        <v>F</v>
      </c>
      <c r="BL74" s="151" t="str">
        <f>IF(ISNUMBER(VAL_S1313!X74),VAL_S1313!X74,IF(ISBLANK(VAL_S1313!X74),"","NaN"))</f>
        <v>NaN</v>
      </c>
      <c r="BM74" s="154" t="str">
        <f>IF(ISNUMBER(VAL_S1313!X74),$F$6,IF(ISBLANK(VAL_S1313!X74),"",VAL_S1313!X74))</f>
        <v>M</v>
      </c>
      <c r="BN74" s="154" t="str">
        <f>IF(ISBLANK(VAL_S1313!X74),"",$F$7)</f>
        <v>F</v>
      </c>
      <c r="BO74" s="151" t="str">
        <f>IF(ISNUMBER(VAL_S1313!Y74),VAL_S1313!Y74,IF(ISBLANK(VAL_S1313!Y74),"","NaN"))</f>
        <v>NaN</v>
      </c>
      <c r="BP74" s="154" t="str">
        <f>IF(ISNUMBER(VAL_S1313!Y74),$F$6,IF(ISBLANK(VAL_S1313!Y74),"",VAL_S1313!Y74))</f>
        <v>M</v>
      </c>
      <c r="BQ74" s="154" t="str">
        <f>IF(ISBLANK(VAL_S1313!Y74),"",$F$7)</f>
        <v>F</v>
      </c>
      <c r="BR74" s="151" t="str">
        <f>IF(ISNUMBER(VAL_S1313!Z74),VAL_S1313!Z74,IF(ISBLANK(VAL_S1313!Z74),"","NaN"))</f>
        <v>NaN</v>
      </c>
      <c r="BS74" s="154" t="str">
        <f>IF(ISNUMBER(VAL_S1313!Z74),$F$6,IF(ISBLANK(VAL_S1313!Z74),"",VAL_S1313!Z74))</f>
        <v>M</v>
      </c>
      <c r="BT74" s="154" t="str">
        <f>IF(ISBLANK(VAL_S1313!Z74),"",$F$7)</f>
        <v>F</v>
      </c>
      <c r="BU74" s="151" t="str">
        <f>IF(ISNUMBER(VAL_S1313!AA74),VAL_S1313!AA74,IF(ISBLANK(VAL_S1313!AA74),"","NaN"))</f>
        <v>NaN</v>
      </c>
      <c r="BV74" s="154" t="str">
        <f>IF(ISNUMBER(VAL_S1313!AA74),$F$6,IF(ISBLANK(VAL_S1313!AA74),"",VAL_S1313!AA74))</f>
        <v>M</v>
      </c>
      <c r="BW74" s="154" t="str">
        <f>IF(ISBLANK(VAL_S1313!AA74),"",$F$7)</f>
        <v>F</v>
      </c>
      <c r="BX74" s="151" t="str">
        <f>IF(ISNUMBER(VAL_S1313!AB74),VAL_S1313!AB74,IF(ISBLANK(VAL_S1313!AB74),"","NaN"))</f>
        <v>NaN</v>
      </c>
      <c r="BY74" s="154" t="str">
        <f>IF(ISNUMBER(VAL_S1313!AB74),$F$6,IF(ISBLANK(VAL_S1313!AB74),"",VAL_S1313!AB74))</f>
        <v>M</v>
      </c>
      <c r="BZ74" s="154" t="str">
        <f>IF(ISBLANK(VAL_S1313!AB74),"",$F$7)</f>
        <v>F</v>
      </c>
      <c r="CA74" s="151" t="str">
        <f>IF(ISNUMBER(VAL_S1313!AC74),VAL_S1313!AC74,IF(ISBLANK(VAL_S1313!AC74),"","NaN"))</f>
        <v>NaN</v>
      </c>
      <c r="CB74" s="154" t="str">
        <f>IF(ISNUMBER(VAL_S1313!AC74),$F$6,IF(ISBLANK(VAL_S1313!AC74),"",VAL_S1313!AC74))</f>
        <v>M</v>
      </c>
      <c r="CC74" s="154" t="str">
        <f>IF(ISBLANK(VAL_S1313!AC74),"",$F$7)</f>
        <v>F</v>
      </c>
      <c r="CD74" s="151" t="str">
        <f>IF(ISNUMBER(VAL_S1313!AD74),VAL_S1313!AD74,IF(ISBLANK(VAL_S1313!AD74),"","NaN"))</f>
        <v>NaN</v>
      </c>
      <c r="CE74" s="154" t="str">
        <f>IF(ISNUMBER(VAL_S1313!AD74),$F$6,IF(ISBLANK(VAL_S1313!AD74),"",VAL_S1313!AD74))</f>
        <v>M</v>
      </c>
      <c r="CF74" s="154" t="str">
        <f>IF(ISBLANK(VAL_S1313!AD74),"",$F$7)</f>
        <v>F</v>
      </c>
      <c r="CG74" s="151" t="str">
        <f>IF(ISNUMBER(VAL_S1313!AE74),VAL_S1313!AE74,IF(ISBLANK(VAL_S1313!AE74),"","NaN"))</f>
        <v>NaN</v>
      </c>
      <c r="CH74" s="154" t="str">
        <f>IF(ISNUMBER(VAL_S1313!AE74),$F$6,IF(ISBLANK(VAL_S1313!AE74),"",VAL_S1313!AE74))</f>
        <v>M</v>
      </c>
      <c r="CI74" s="154" t="str">
        <f>IF(ISBLANK(VAL_S1313!AE74),"",$F$7)</f>
        <v>F</v>
      </c>
      <c r="CJ74" s="151" t="str">
        <f>IF(ISNUMBER(VAL_S1313!AF74),VAL_S1313!AF74,IF(ISBLANK(VAL_S1313!AF74),"","NaN"))</f>
        <v>NaN</v>
      </c>
      <c r="CK74" s="154" t="str">
        <f>IF(ISNUMBER(VAL_S1313!AF74),$F$6,IF(ISBLANK(VAL_S1313!AF74),"",VAL_S1313!AF74))</f>
        <v>M</v>
      </c>
      <c r="CL74" s="154" t="str">
        <f>IF(ISBLANK(VAL_S1313!AF74),"",$F$7)</f>
        <v>F</v>
      </c>
      <c r="CM74" s="151" t="str">
        <f>IF(ISNUMBER(VAL_S1313!AG74),VAL_S1313!AG74,IF(ISBLANK(VAL_S1313!AG74),"","NaN"))</f>
        <v>NaN</v>
      </c>
      <c r="CN74" s="154" t="str">
        <f>IF(ISNUMBER(VAL_S1313!AG74),$F$6,IF(ISBLANK(VAL_S1313!AG74),"",VAL_S1313!AG74))</f>
        <v>M</v>
      </c>
      <c r="CO74" s="154" t="str">
        <f>IF(ISBLANK(VAL_S1313!AG74),"",$F$7)</f>
        <v>F</v>
      </c>
      <c r="CP74" s="151" t="str">
        <f>IF(ISNUMBER(VAL_S1313!AH74),VAL_S1313!AH74,IF(ISBLANK(VAL_S1313!AH74),"","NaN"))</f>
        <v>NaN</v>
      </c>
      <c r="CQ74" s="154" t="str">
        <f>IF(ISNUMBER(VAL_S1313!AH74),$F$6,IF(ISBLANK(VAL_S1313!AH74),"",VAL_S1313!AH74))</f>
        <v>M</v>
      </c>
      <c r="CR74" s="154" t="str">
        <f>IF(ISBLANK(VAL_S1313!AH74),"",$F$7)</f>
        <v>F</v>
      </c>
      <c r="CS74" s="151" t="str">
        <f>IF(ISNUMBER(VAL_S1313!AI74),VAL_S1313!AI74,IF(ISBLANK(VAL_S1313!AI74),"","NaN"))</f>
        <v/>
      </c>
      <c r="CT74" s="154" t="str">
        <f>IF(ISNUMBER(VAL_S1313!AI74),$F$6,IF(ISBLANK(VAL_S1313!AI74),"",VAL_S1313!AI74))</f>
        <v/>
      </c>
      <c r="CU74" s="154" t="str">
        <f>IF(ISBLANK(VAL_S1313!AI74),"",$F$7)</f>
        <v/>
      </c>
      <c r="CV74" s="151" t="str">
        <f>IF(ISNUMBER(VAL_S1313!AJ74),VAL_S1313!AJ74,IF(ISBLANK(VAL_S1313!AJ74),"","NaN"))</f>
        <v/>
      </c>
      <c r="CW74" s="154" t="str">
        <f>IF(ISNUMBER(VAL_S1313!AJ74),$F$6,IF(ISBLANK(VAL_S1313!AJ74),"",VAL_S1313!AJ74))</f>
        <v/>
      </c>
      <c r="CX74" s="154" t="str">
        <f>IF(ISBLANK(VAL_S1313!AJ74),"",$F$7)</f>
        <v/>
      </c>
      <c r="CY74" s="151" t="str">
        <f>IF(ISNUMBER(VAL_S1313!AK74),VAL_S1313!AK74,IF(ISBLANK(VAL_S1313!AK74),"","NaN"))</f>
        <v/>
      </c>
      <c r="CZ74" s="154" t="str">
        <f>IF(ISNUMBER(VAL_S1313!AK74),$F$6,IF(ISBLANK(VAL_S1313!AK74),"",VAL_S1313!AK74))</f>
        <v/>
      </c>
      <c r="DA74" s="154" t="str">
        <f>IF(ISBLANK(VAL_S1313!AK74),"",$F$7)</f>
        <v/>
      </c>
      <c r="DB74" s="151" t="str">
        <f>IF(ISNUMBER(VAL_S1313!AL74),VAL_S1313!AL74,IF(ISBLANK(VAL_S1313!AL74),"","NaN"))</f>
        <v/>
      </c>
      <c r="DC74" s="154" t="str">
        <f>IF(ISNUMBER(VAL_S1313!AL74),$F$6,IF(ISBLANK(VAL_S1313!AL74),"",VAL_S1313!AL74))</f>
        <v/>
      </c>
      <c r="DD74" s="154" t="str">
        <f>IF(ISBLANK(VAL_S1313!AL74),"",$F$7)</f>
        <v/>
      </c>
      <c r="DE74" s="151" t="str">
        <f>IF(ISNUMBER(VAL_S1313!AM74),VAL_S1313!AM74,IF(ISBLANK(VAL_S1313!AM74),"","NaN"))</f>
        <v/>
      </c>
      <c r="DF74" s="154" t="str">
        <f>IF(ISNUMBER(VAL_S1313!AM74),$F$6,IF(ISBLANK(VAL_S1313!AM74),"",VAL_S1313!AM74))</f>
        <v/>
      </c>
      <c r="DG74" s="187" t="str">
        <f>IF(ISBLANK(VAL_S1313!AM74),"",$F$7)</f>
        <v/>
      </c>
    </row>
    <row r="75" spans="1:111" x14ac:dyDescent="0.25">
      <c r="A75" s="159" t="s">
        <v>350</v>
      </c>
      <c r="B75" s="159" t="s">
        <v>140</v>
      </c>
      <c r="C75" s="160">
        <v>42</v>
      </c>
      <c r="D75" s="150" t="str">
        <f>IF(ISNUMBER(VAL_S1313!D75),VAL_S1313!D75,IF(ISBLANK(VAL_S1313!D75),"","NaN"))</f>
        <v>NaN</v>
      </c>
      <c r="E75" s="154" t="str">
        <f>IF(ISNUMBER(VAL_S1313!D75),$F$6,IF(ISBLANK(VAL_S1313!D75),"",VAL_S1313!D75))</f>
        <v>M</v>
      </c>
      <c r="F75" s="154" t="str">
        <f>IF(ISBLANK(VAL_S1313!D75),"",$F$7)</f>
        <v>F</v>
      </c>
      <c r="G75" s="151" t="str">
        <f>IF(ISNUMBER(VAL_S1313!E75),VAL_S1313!E75,IF(ISBLANK(VAL_S1313!E75),"","NaN"))</f>
        <v>NaN</v>
      </c>
      <c r="H75" s="154" t="str">
        <f>IF(ISNUMBER(VAL_S1313!E75),$F$6,IF(ISBLANK(VAL_S1313!E75),"",VAL_S1313!E75))</f>
        <v>M</v>
      </c>
      <c r="I75" s="154" t="str">
        <f>IF(ISBLANK(VAL_S1313!E75),"",$F$7)</f>
        <v>F</v>
      </c>
      <c r="J75" s="151" t="str">
        <f>IF(ISNUMBER(VAL_S1313!F75),VAL_S1313!F75,IF(ISBLANK(VAL_S1313!F75),"","NaN"))</f>
        <v>NaN</v>
      </c>
      <c r="K75" s="154" t="str">
        <f>IF(ISNUMBER(VAL_S1313!F75),$F$6,IF(ISBLANK(VAL_S1313!F75),"",VAL_S1313!F75))</f>
        <v>M</v>
      </c>
      <c r="L75" s="154" t="str">
        <f>IF(ISBLANK(VAL_S1313!F75),"",$F$7)</f>
        <v>F</v>
      </c>
      <c r="M75" s="151" t="str">
        <f>IF(ISNUMBER(VAL_S1313!G75),VAL_S1313!G75,IF(ISBLANK(VAL_S1313!G75),"","NaN"))</f>
        <v>NaN</v>
      </c>
      <c r="N75" s="154" t="str">
        <f>IF(ISNUMBER(VAL_S1313!G75),$F$6,IF(ISBLANK(VAL_S1313!G75),"",VAL_S1313!G75))</f>
        <v>M</v>
      </c>
      <c r="O75" s="154" t="str">
        <f>IF(ISBLANK(VAL_S1313!G75),"",$F$7)</f>
        <v>F</v>
      </c>
      <c r="P75" s="151" t="str">
        <f>IF(ISNUMBER(VAL_S1313!H75),VAL_S1313!H75,IF(ISBLANK(VAL_S1313!H75),"","NaN"))</f>
        <v>NaN</v>
      </c>
      <c r="Q75" s="154" t="str">
        <f>IF(ISNUMBER(VAL_S1313!H75),$F$6,IF(ISBLANK(VAL_S1313!H75),"",VAL_S1313!H75))</f>
        <v>M</v>
      </c>
      <c r="R75" s="154" t="str">
        <f>IF(ISBLANK(VAL_S1313!H75),"",$F$7)</f>
        <v>F</v>
      </c>
      <c r="S75" s="151" t="str">
        <f>IF(ISNUMBER(VAL_S1313!I75),VAL_S1313!I75,IF(ISBLANK(VAL_S1313!I75),"","NaN"))</f>
        <v>NaN</v>
      </c>
      <c r="T75" s="154" t="str">
        <f>IF(ISNUMBER(VAL_S1313!I75),$F$6,IF(ISBLANK(VAL_S1313!I75),"",VAL_S1313!I75))</f>
        <v>M</v>
      </c>
      <c r="U75" s="154" t="str">
        <f>IF(ISBLANK(VAL_S1313!I75),"",$F$7)</f>
        <v>F</v>
      </c>
      <c r="V75" s="151" t="str">
        <f>IF(ISNUMBER(VAL_S1313!J75),VAL_S1313!J75,IF(ISBLANK(VAL_S1313!J75),"","NaN"))</f>
        <v>NaN</v>
      </c>
      <c r="W75" s="154" t="str">
        <f>IF(ISNUMBER(VAL_S1313!J75),$F$6,IF(ISBLANK(VAL_S1313!J75),"",VAL_S1313!J75))</f>
        <v>M</v>
      </c>
      <c r="X75" s="154" t="str">
        <f>IF(ISBLANK(VAL_S1313!J75),"",$F$7)</f>
        <v>F</v>
      </c>
      <c r="Y75" s="151" t="str">
        <f>IF(ISNUMBER(VAL_S1313!K75),VAL_S1313!K75,IF(ISBLANK(VAL_S1313!K75),"","NaN"))</f>
        <v>NaN</v>
      </c>
      <c r="Z75" s="154" t="str">
        <f>IF(ISNUMBER(VAL_S1313!K75),$F$6,IF(ISBLANK(VAL_S1313!K75),"",VAL_S1313!K75))</f>
        <v>M</v>
      </c>
      <c r="AA75" s="154" t="str">
        <f>IF(ISBLANK(VAL_S1313!K75),"",$F$7)</f>
        <v>F</v>
      </c>
      <c r="AB75" s="151" t="str">
        <f>IF(ISNUMBER(VAL_S1313!L75),VAL_S1313!L75,IF(ISBLANK(VAL_S1313!L75),"","NaN"))</f>
        <v>NaN</v>
      </c>
      <c r="AC75" s="154" t="str">
        <f>IF(ISNUMBER(VAL_S1313!L75),$F$6,IF(ISBLANK(VAL_S1313!L75),"",VAL_S1313!L75))</f>
        <v>M</v>
      </c>
      <c r="AD75" s="154" t="str">
        <f>IF(ISBLANK(VAL_S1313!L75),"",$F$7)</f>
        <v>F</v>
      </c>
      <c r="AE75" s="151" t="str">
        <f>IF(ISNUMBER(VAL_S1313!M75),VAL_S1313!M75,IF(ISBLANK(VAL_S1313!M75),"","NaN"))</f>
        <v>NaN</v>
      </c>
      <c r="AF75" s="154" t="str">
        <f>IF(ISNUMBER(VAL_S1313!M75),$F$6,IF(ISBLANK(VAL_S1313!M75),"",VAL_S1313!M75))</f>
        <v>M</v>
      </c>
      <c r="AG75" s="154" t="str">
        <f>IF(ISBLANK(VAL_S1313!M75),"",$F$7)</f>
        <v>F</v>
      </c>
      <c r="AH75" s="151" t="str">
        <f>IF(ISNUMBER(VAL_S1313!N75),VAL_S1313!N75,IF(ISBLANK(VAL_S1313!N75),"","NaN"))</f>
        <v>NaN</v>
      </c>
      <c r="AI75" s="154" t="str">
        <f>IF(ISNUMBER(VAL_S1313!N75),$F$6,IF(ISBLANK(VAL_S1313!N75),"",VAL_S1313!N75))</f>
        <v>M</v>
      </c>
      <c r="AJ75" s="154" t="str">
        <f>IF(ISBLANK(VAL_S1313!N75),"",$F$7)</f>
        <v>F</v>
      </c>
      <c r="AK75" s="151" t="str">
        <f>IF(ISNUMBER(VAL_S1313!O75),VAL_S1313!O75,IF(ISBLANK(VAL_S1313!O75),"","NaN"))</f>
        <v>NaN</v>
      </c>
      <c r="AL75" s="154" t="str">
        <f>IF(ISNUMBER(VAL_S1313!O75),$F$6,IF(ISBLANK(VAL_S1313!O75),"",VAL_S1313!O75))</f>
        <v>M</v>
      </c>
      <c r="AM75" s="154" t="str">
        <f>IF(ISBLANK(VAL_S1313!O75),"",$F$7)</f>
        <v>F</v>
      </c>
      <c r="AN75" s="151" t="str">
        <f>IF(ISNUMBER(VAL_S1313!P75),VAL_S1313!P75,IF(ISBLANK(VAL_S1313!P75),"","NaN"))</f>
        <v>NaN</v>
      </c>
      <c r="AO75" s="154" t="str">
        <f>IF(ISNUMBER(VAL_S1313!P75),$F$6,IF(ISBLANK(VAL_S1313!P75),"",VAL_S1313!P75))</f>
        <v>M</v>
      </c>
      <c r="AP75" s="154" t="str">
        <f>IF(ISBLANK(VAL_S1313!P75),"",$F$7)</f>
        <v>F</v>
      </c>
      <c r="AQ75" s="151" t="str">
        <f>IF(ISNUMBER(VAL_S1313!Q75),VAL_S1313!Q75,IF(ISBLANK(VAL_S1313!Q75),"","NaN"))</f>
        <v>NaN</v>
      </c>
      <c r="AR75" s="154" t="str">
        <f>IF(ISNUMBER(VAL_S1313!Q75),$F$6,IF(ISBLANK(VAL_S1313!Q75),"",VAL_S1313!Q75))</f>
        <v>M</v>
      </c>
      <c r="AS75" s="154" t="str">
        <f>IF(ISBLANK(VAL_S1313!Q75),"",$F$7)</f>
        <v>F</v>
      </c>
      <c r="AT75" s="151" t="str">
        <f>IF(ISNUMBER(VAL_S1313!R75),VAL_S1313!R75,IF(ISBLANK(VAL_S1313!R75),"","NaN"))</f>
        <v>NaN</v>
      </c>
      <c r="AU75" s="154" t="str">
        <f>IF(ISNUMBER(VAL_S1313!R75),$F$6,IF(ISBLANK(VAL_S1313!R75),"",VAL_S1313!R75))</f>
        <v>M</v>
      </c>
      <c r="AV75" s="154" t="str">
        <f>IF(ISBLANK(VAL_S1313!R75),"",$F$7)</f>
        <v>F</v>
      </c>
      <c r="AW75" s="151" t="str">
        <f>IF(ISNUMBER(VAL_S1313!S75),VAL_S1313!S75,IF(ISBLANK(VAL_S1313!S75),"","NaN"))</f>
        <v>NaN</v>
      </c>
      <c r="AX75" s="154" t="str">
        <f>IF(ISNUMBER(VAL_S1313!S75),$F$6,IF(ISBLANK(VAL_S1313!S75),"",VAL_S1313!S75))</f>
        <v>M</v>
      </c>
      <c r="AY75" s="154" t="str">
        <f>IF(ISBLANK(VAL_S1313!S75),"",$F$7)</f>
        <v>F</v>
      </c>
      <c r="AZ75" s="151" t="str">
        <f>IF(ISNUMBER(VAL_S1313!T75),VAL_S1313!T75,IF(ISBLANK(VAL_S1313!T75),"","NaN"))</f>
        <v>NaN</v>
      </c>
      <c r="BA75" s="154" t="str">
        <f>IF(ISNUMBER(VAL_S1313!T75),$F$6,IF(ISBLANK(VAL_S1313!T75),"",VAL_S1313!T75))</f>
        <v>M</v>
      </c>
      <c r="BB75" s="154" t="str">
        <f>IF(ISBLANK(VAL_S1313!T75),"",$F$7)</f>
        <v>F</v>
      </c>
      <c r="BC75" s="151" t="str">
        <f>IF(ISNUMBER(VAL_S1313!U75),VAL_S1313!U75,IF(ISBLANK(VAL_S1313!U75),"","NaN"))</f>
        <v>NaN</v>
      </c>
      <c r="BD75" s="154" t="str">
        <f>IF(ISNUMBER(VAL_S1313!U75),$F$6,IF(ISBLANK(VAL_S1313!U75),"",VAL_S1313!U75))</f>
        <v>M</v>
      </c>
      <c r="BE75" s="154" t="str">
        <f>IF(ISBLANK(VAL_S1313!U75),"",$F$7)</f>
        <v>F</v>
      </c>
      <c r="BF75" s="151" t="str">
        <f>IF(ISNUMBER(VAL_S1313!V75),VAL_S1313!V75,IF(ISBLANK(VAL_S1313!V75),"","NaN"))</f>
        <v>NaN</v>
      </c>
      <c r="BG75" s="154" t="str">
        <f>IF(ISNUMBER(VAL_S1313!V75),$F$6,IF(ISBLANK(VAL_S1313!V75),"",VAL_S1313!V75))</f>
        <v>M</v>
      </c>
      <c r="BH75" s="154" t="str">
        <f>IF(ISBLANK(VAL_S1313!V75),"",$F$7)</f>
        <v>F</v>
      </c>
      <c r="BI75" s="151" t="str">
        <f>IF(ISNUMBER(VAL_S1313!W75),VAL_S1313!W75,IF(ISBLANK(VAL_S1313!W75),"","NaN"))</f>
        <v>NaN</v>
      </c>
      <c r="BJ75" s="154" t="str">
        <f>IF(ISNUMBER(VAL_S1313!W75),$F$6,IF(ISBLANK(VAL_S1313!W75),"",VAL_S1313!W75))</f>
        <v>M</v>
      </c>
      <c r="BK75" s="154" t="str">
        <f>IF(ISBLANK(VAL_S1313!W75),"",$F$7)</f>
        <v>F</v>
      </c>
      <c r="BL75" s="151" t="str">
        <f>IF(ISNUMBER(VAL_S1313!X75),VAL_S1313!X75,IF(ISBLANK(VAL_S1313!X75),"","NaN"))</f>
        <v>NaN</v>
      </c>
      <c r="BM75" s="154" t="str">
        <f>IF(ISNUMBER(VAL_S1313!X75),$F$6,IF(ISBLANK(VAL_S1313!X75),"",VAL_S1313!X75))</f>
        <v>M</v>
      </c>
      <c r="BN75" s="154" t="str">
        <f>IF(ISBLANK(VAL_S1313!X75),"",$F$7)</f>
        <v>F</v>
      </c>
      <c r="BO75" s="151" t="str">
        <f>IF(ISNUMBER(VAL_S1313!Y75),VAL_S1313!Y75,IF(ISBLANK(VAL_S1313!Y75),"","NaN"))</f>
        <v>NaN</v>
      </c>
      <c r="BP75" s="154" t="str">
        <f>IF(ISNUMBER(VAL_S1313!Y75),$F$6,IF(ISBLANK(VAL_S1313!Y75),"",VAL_S1313!Y75))</f>
        <v>M</v>
      </c>
      <c r="BQ75" s="154" t="str">
        <f>IF(ISBLANK(VAL_S1313!Y75),"",$F$7)</f>
        <v>F</v>
      </c>
      <c r="BR75" s="151" t="str">
        <f>IF(ISNUMBER(VAL_S1313!Z75),VAL_S1313!Z75,IF(ISBLANK(VAL_S1313!Z75),"","NaN"))</f>
        <v>NaN</v>
      </c>
      <c r="BS75" s="154" t="str">
        <f>IF(ISNUMBER(VAL_S1313!Z75),$F$6,IF(ISBLANK(VAL_S1313!Z75),"",VAL_S1313!Z75))</f>
        <v>M</v>
      </c>
      <c r="BT75" s="154" t="str">
        <f>IF(ISBLANK(VAL_S1313!Z75),"",$F$7)</f>
        <v>F</v>
      </c>
      <c r="BU75" s="151" t="str">
        <f>IF(ISNUMBER(VAL_S1313!AA75),VAL_S1313!AA75,IF(ISBLANK(VAL_S1313!AA75),"","NaN"))</f>
        <v>NaN</v>
      </c>
      <c r="BV75" s="154" t="str">
        <f>IF(ISNUMBER(VAL_S1313!AA75),$F$6,IF(ISBLANK(VAL_S1313!AA75),"",VAL_S1313!AA75))</f>
        <v>M</v>
      </c>
      <c r="BW75" s="154" t="str">
        <f>IF(ISBLANK(VAL_S1313!AA75),"",$F$7)</f>
        <v>F</v>
      </c>
      <c r="BX75" s="151" t="str">
        <f>IF(ISNUMBER(VAL_S1313!AB75),VAL_S1313!AB75,IF(ISBLANK(VAL_S1313!AB75),"","NaN"))</f>
        <v>NaN</v>
      </c>
      <c r="BY75" s="154" t="str">
        <f>IF(ISNUMBER(VAL_S1313!AB75),$F$6,IF(ISBLANK(VAL_S1313!AB75),"",VAL_S1313!AB75))</f>
        <v>M</v>
      </c>
      <c r="BZ75" s="154" t="str">
        <f>IF(ISBLANK(VAL_S1313!AB75),"",$F$7)</f>
        <v>F</v>
      </c>
      <c r="CA75" s="151" t="str">
        <f>IF(ISNUMBER(VAL_S1313!AC75),VAL_S1313!AC75,IF(ISBLANK(VAL_S1313!AC75),"","NaN"))</f>
        <v>NaN</v>
      </c>
      <c r="CB75" s="154" t="str">
        <f>IF(ISNUMBER(VAL_S1313!AC75),$F$6,IF(ISBLANK(VAL_S1313!AC75),"",VAL_S1313!AC75))</f>
        <v>M</v>
      </c>
      <c r="CC75" s="154" t="str">
        <f>IF(ISBLANK(VAL_S1313!AC75),"",$F$7)</f>
        <v>F</v>
      </c>
      <c r="CD75" s="151" t="str">
        <f>IF(ISNUMBER(VAL_S1313!AD75),VAL_S1313!AD75,IF(ISBLANK(VAL_S1313!AD75),"","NaN"))</f>
        <v>NaN</v>
      </c>
      <c r="CE75" s="154" t="str">
        <f>IF(ISNUMBER(VAL_S1313!AD75),$F$6,IF(ISBLANK(VAL_S1313!AD75),"",VAL_S1313!AD75))</f>
        <v>M</v>
      </c>
      <c r="CF75" s="154" t="str">
        <f>IF(ISBLANK(VAL_S1313!AD75),"",$F$7)</f>
        <v>F</v>
      </c>
      <c r="CG75" s="151" t="str">
        <f>IF(ISNUMBER(VAL_S1313!AE75),VAL_S1313!AE75,IF(ISBLANK(VAL_S1313!AE75),"","NaN"))</f>
        <v>NaN</v>
      </c>
      <c r="CH75" s="154" t="str">
        <f>IF(ISNUMBER(VAL_S1313!AE75),$F$6,IF(ISBLANK(VAL_S1313!AE75),"",VAL_S1313!AE75))</f>
        <v>M</v>
      </c>
      <c r="CI75" s="154" t="str">
        <f>IF(ISBLANK(VAL_S1313!AE75),"",$F$7)</f>
        <v>F</v>
      </c>
      <c r="CJ75" s="151" t="str">
        <f>IF(ISNUMBER(VAL_S1313!AF75),VAL_S1313!AF75,IF(ISBLANK(VAL_S1313!AF75),"","NaN"))</f>
        <v>NaN</v>
      </c>
      <c r="CK75" s="154" t="str">
        <f>IF(ISNUMBER(VAL_S1313!AF75),$F$6,IF(ISBLANK(VAL_S1313!AF75),"",VAL_S1313!AF75))</f>
        <v>M</v>
      </c>
      <c r="CL75" s="154" t="str">
        <f>IF(ISBLANK(VAL_S1313!AF75),"",$F$7)</f>
        <v>F</v>
      </c>
      <c r="CM75" s="151" t="str">
        <f>IF(ISNUMBER(VAL_S1313!AG75),VAL_S1313!AG75,IF(ISBLANK(VAL_S1313!AG75),"","NaN"))</f>
        <v>NaN</v>
      </c>
      <c r="CN75" s="154" t="str">
        <f>IF(ISNUMBER(VAL_S1313!AG75),$F$6,IF(ISBLANK(VAL_S1313!AG75),"",VAL_S1313!AG75))</f>
        <v>M</v>
      </c>
      <c r="CO75" s="154" t="str">
        <f>IF(ISBLANK(VAL_S1313!AG75),"",$F$7)</f>
        <v>F</v>
      </c>
      <c r="CP75" s="151" t="str">
        <f>IF(ISNUMBER(VAL_S1313!AH75),VAL_S1313!AH75,IF(ISBLANK(VAL_S1313!AH75),"","NaN"))</f>
        <v>NaN</v>
      </c>
      <c r="CQ75" s="154" t="str">
        <f>IF(ISNUMBER(VAL_S1313!AH75),$F$6,IF(ISBLANK(VAL_S1313!AH75),"",VAL_S1313!AH75))</f>
        <v>M</v>
      </c>
      <c r="CR75" s="154" t="str">
        <f>IF(ISBLANK(VAL_S1313!AH75),"",$F$7)</f>
        <v>F</v>
      </c>
      <c r="CS75" s="151" t="str">
        <f>IF(ISNUMBER(VAL_S1313!AI75),VAL_S1313!AI75,IF(ISBLANK(VAL_S1313!AI75),"","NaN"))</f>
        <v/>
      </c>
      <c r="CT75" s="154" t="str">
        <f>IF(ISNUMBER(VAL_S1313!AI75),$F$6,IF(ISBLANK(VAL_S1313!AI75),"",VAL_S1313!AI75))</f>
        <v/>
      </c>
      <c r="CU75" s="154" t="str">
        <f>IF(ISBLANK(VAL_S1313!AI75),"",$F$7)</f>
        <v/>
      </c>
      <c r="CV75" s="151" t="str">
        <f>IF(ISNUMBER(VAL_S1313!AJ75),VAL_S1313!AJ75,IF(ISBLANK(VAL_S1313!AJ75),"","NaN"))</f>
        <v/>
      </c>
      <c r="CW75" s="154" t="str">
        <f>IF(ISNUMBER(VAL_S1313!AJ75),$F$6,IF(ISBLANK(VAL_S1313!AJ75),"",VAL_S1313!AJ75))</f>
        <v/>
      </c>
      <c r="CX75" s="154" t="str">
        <f>IF(ISBLANK(VAL_S1313!AJ75),"",$F$7)</f>
        <v/>
      </c>
      <c r="CY75" s="151" t="str">
        <f>IF(ISNUMBER(VAL_S1313!AK75),VAL_S1313!AK75,IF(ISBLANK(VAL_S1313!AK75),"","NaN"))</f>
        <v/>
      </c>
      <c r="CZ75" s="154" t="str">
        <f>IF(ISNUMBER(VAL_S1313!AK75),$F$6,IF(ISBLANK(VAL_S1313!AK75),"",VAL_S1313!AK75))</f>
        <v/>
      </c>
      <c r="DA75" s="154" t="str">
        <f>IF(ISBLANK(VAL_S1313!AK75),"",$F$7)</f>
        <v/>
      </c>
      <c r="DB75" s="151" t="str">
        <f>IF(ISNUMBER(VAL_S1313!AL75),VAL_S1313!AL75,IF(ISBLANK(VAL_S1313!AL75),"","NaN"))</f>
        <v/>
      </c>
      <c r="DC75" s="154" t="str">
        <f>IF(ISNUMBER(VAL_S1313!AL75),$F$6,IF(ISBLANK(VAL_S1313!AL75),"",VAL_S1313!AL75))</f>
        <v/>
      </c>
      <c r="DD75" s="154" t="str">
        <f>IF(ISBLANK(VAL_S1313!AL75),"",$F$7)</f>
        <v/>
      </c>
      <c r="DE75" s="151" t="str">
        <f>IF(ISNUMBER(VAL_S1313!AM75),VAL_S1313!AM75,IF(ISBLANK(VAL_S1313!AM75),"","NaN"))</f>
        <v/>
      </c>
      <c r="DF75" s="154" t="str">
        <f>IF(ISNUMBER(VAL_S1313!AM75),$F$6,IF(ISBLANK(VAL_S1313!AM75),"",VAL_S1313!AM75))</f>
        <v/>
      </c>
      <c r="DG75" s="187" t="str">
        <f>IF(ISBLANK(VAL_S1313!AM75),"",$F$7)</f>
        <v/>
      </c>
    </row>
    <row r="76" spans="1:111" x14ac:dyDescent="0.25">
      <c r="A76" s="159" t="s">
        <v>351</v>
      </c>
      <c r="B76" s="159" t="s">
        <v>141</v>
      </c>
      <c r="C76" s="160">
        <v>43</v>
      </c>
      <c r="D76" s="150" t="str">
        <f>IF(ISNUMBER(VAL_S1313!D76),VAL_S1313!D76,IF(ISBLANK(VAL_S1313!D76),"","NaN"))</f>
        <v>NaN</v>
      </c>
      <c r="E76" s="154" t="str">
        <f>IF(ISNUMBER(VAL_S1313!D76),$F$6,IF(ISBLANK(VAL_S1313!D76),"",VAL_S1313!D76))</f>
        <v>M</v>
      </c>
      <c r="F76" s="154" t="str">
        <f>IF(ISBLANK(VAL_S1313!D76),"",$F$7)</f>
        <v>F</v>
      </c>
      <c r="G76" s="151" t="str">
        <f>IF(ISNUMBER(VAL_S1313!E76),VAL_S1313!E76,IF(ISBLANK(VAL_S1313!E76),"","NaN"))</f>
        <v>NaN</v>
      </c>
      <c r="H76" s="154" t="str">
        <f>IF(ISNUMBER(VAL_S1313!E76),$F$6,IF(ISBLANK(VAL_S1313!E76),"",VAL_S1313!E76))</f>
        <v>M</v>
      </c>
      <c r="I76" s="154" t="str">
        <f>IF(ISBLANK(VAL_S1313!E76),"",$F$7)</f>
        <v>F</v>
      </c>
      <c r="J76" s="151" t="str">
        <f>IF(ISNUMBER(VAL_S1313!F76),VAL_S1313!F76,IF(ISBLANK(VAL_S1313!F76),"","NaN"))</f>
        <v>NaN</v>
      </c>
      <c r="K76" s="154" t="str">
        <f>IF(ISNUMBER(VAL_S1313!F76),$F$6,IF(ISBLANK(VAL_S1313!F76),"",VAL_S1313!F76))</f>
        <v>M</v>
      </c>
      <c r="L76" s="154" t="str">
        <f>IF(ISBLANK(VAL_S1313!F76),"",$F$7)</f>
        <v>F</v>
      </c>
      <c r="M76" s="151" t="str">
        <f>IF(ISNUMBER(VAL_S1313!G76),VAL_S1313!G76,IF(ISBLANK(VAL_S1313!G76),"","NaN"))</f>
        <v>NaN</v>
      </c>
      <c r="N76" s="154" t="str">
        <f>IF(ISNUMBER(VAL_S1313!G76),$F$6,IF(ISBLANK(VAL_S1313!G76),"",VAL_S1313!G76))</f>
        <v>M</v>
      </c>
      <c r="O76" s="154" t="str">
        <f>IF(ISBLANK(VAL_S1313!G76),"",$F$7)</f>
        <v>F</v>
      </c>
      <c r="P76" s="151" t="str">
        <f>IF(ISNUMBER(VAL_S1313!H76),VAL_S1313!H76,IF(ISBLANK(VAL_S1313!H76),"","NaN"))</f>
        <v>NaN</v>
      </c>
      <c r="Q76" s="154" t="str">
        <f>IF(ISNUMBER(VAL_S1313!H76),$F$6,IF(ISBLANK(VAL_S1313!H76),"",VAL_S1313!H76))</f>
        <v>M</v>
      </c>
      <c r="R76" s="154" t="str">
        <f>IF(ISBLANK(VAL_S1313!H76),"",$F$7)</f>
        <v>F</v>
      </c>
      <c r="S76" s="151" t="str">
        <f>IF(ISNUMBER(VAL_S1313!I76),VAL_S1313!I76,IF(ISBLANK(VAL_S1313!I76),"","NaN"))</f>
        <v>NaN</v>
      </c>
      <c r="T76" s="154" t="str">
        <f>IF(ISNUMBER(VAL_S1313!I76),$F$6,IF(ISBLANK(VAL_S1313!I76),"",VAL_S1313!I76))</f>
        <v>M</v>
      </c>
      <c r="U76" s="154" t="str">
        <f>IF(ISBLANK(VAL_S1313!I76),"",$F$7)</f>
        <v>F</v>
      </c>
      <c r="V76" s="151" t="str">
        <f>IF(ISNUMBER(VAL_S1313!J76),VAL_S1313!J76,IF(ISBLANK(VAL_S1313!J76),"","NaN"))</f>
        <v>NaN</v>
      </c>
      <c r="W76" s="154" t="str">
        <f>IF(ISNUMBER(VAL_S1313!J76),$F$6,IF(ISBLANK(VAL_S1313!J76),"",VAL_S1313!J76))</f>
        <v>M</v>
      </c>
      <c r="X76" s="154" t="str">
        <f>IF(ISBLANK(VAL_S1313!J76),"",$F$7)</f>
        <v>F</v>
      </c>
      <c r="Y76" s="151" t="str">
        <f>IF(ISNUMBER(VAL_S1313!K76),VAL_S1313!K76,IF(ISBLANK(VAL_S1313!K76),"","NaN"))</f>
        <v>NaN</v>
      </c>
      <c r="Z76" s="154" t="str">
        <f>IF(ISNUMBER(VAL_S1313!K76),$F$6,IF(ISBLANK(VAL_S1313!K76),"",VAL_S1313!K76))</f>
        <v>M</v>
      </c>
      <c r="AA76" s="154" t="str">
        <f>IF(ISBLANK(VAL_S1313!K76),"",$F$7)</f>
        <v>F</v>
      </c>
      <c r="AB76" s="151" t="str">
        <f>IF(ISNUMBER(VAL_S1313!L76),VAL_S1313!L76,IF(ISBLANK(VAL_S1313!L76),"","NaN"))</f>
        <v>NaN</v>
      </c>
      <c r="AC76" s="154" t="str">
        <f>IF(ISNUMBER(VAL_S1313!L76),$F$6,IF(ISBLANK(VAL_S1313!L76),"",VAL_S1313!L76))</f>
        <v>M</v>
      </c>
      <c r="AD76" s="154" t="str">
        <f>IF(ISBLANK(VAL_S1313!L76),"",$F$7)</f>
        <v>F</v>
      </c>
      <c r="AE76" s="151" t="str">
        <f>IF(ISNUMBER(VAL_S1313!M76),VAL_S1313!M76,IF(ISBLANK(VAL_S1313!M76),"","NaN"))</f>
        <v>NaN</v>
      </c>
      <c r="AF76" s="154" t="str">
        <f>IF(ISNUMBER(VAL_S1313!M76),$F$6,IF(ISBLANK(VAL_S1313!M76),"",VAL_S1313!M76))</f>
        <v>M</v>
      </c>
      <c r="AG76" s="154" t="str">
        <f>IF(ISBLANK(VAL_S1313!M76),"",$F$7)</f>
        <v>F</v>
      </c>
      <c r="AH76" s="151" t="str">
        <f>IF(ISNUMBER(VAL_S1313!N76),VAL_S1313!N76,IF(ISBLANK(VAL_S1313!N76),"","NaN"))</f>
        <v>NaN</v>
      </c>
      <c r="AI76" s="154" t="str">
        <f>IF(ISNUMBER(VAL_S1313!N76),$F$6,IF(ISBLANK(VAL_S1313!N76),"",VAL_S1313!N76))</f>
        <v>M</v>
      </c>
      <c r="AJ76" s="154" t="str">
        <f>IF(ISBLANK(VAL_S1313!N76),"",$F$7)</f>
        <v>F</v>
      </c>
      <c r="AK76" s="151" t="str">
        <f>IF(ISNUMBER(VAL_S1313!O76),VAL_S1313!O76,IF(ISBLANK(VAL_S1313!O76),"","NaN"))</f>
        <v>NaN</v>
      </c>
      <c r="AL76" s="154" t="str">
        <f>IF(ISNUMBER(VAL_S1313!O76),$F$6,IF(ISBLANK(VAL_S1313!O76),"",VAL_S1313!O76))</f>
        <v>M</v>
      </c>
      <c r="AM76" s="154" t="str">
        <f>IF(ISBLANK(VAL_S1313!O76),"",$F$7)</f>
        <v>F</v>
      </c>
      <c r="AN76" s="151" t="str">
        <f>IF(ISNUMBER(VAL_S1313!P76),VAL_S1313!P76,IF(ISBLANK(VAL_S1313!P76),"","NaN"))</f>
        <v>NaN</v>
      </c>
      <c r="AO76" s="154" t="str">
        <f>IF(ISNUMBER(VAL_S1313!P76),$F$6,IF(ISBLANK(VAL_S1313!P76),"",VAL_S1313!P76))</f>
        <v>M</v>
      </c>
      <c r="AP76" s="154" t="str">
        <f>IF(ISBLANK(VAL_S1313!P76),"",$F$7)</f>
        <v>F</v>
      </c>
      <c r="AQ76" s="151" t="str">
        <f>IF(ISNUMBER(VAL_S1313!Q76),VAL_S1313!Q76,IF(ISBLANK(VAL_S1313!Q76),"","NaN"))</f>
        <v>NaN</v>
      </c>
      <c r="AR76" s="154" t="str">
        <f>IF(ISNUMBER(VAL_S1313!Q76),$F$6,IF(ISBLANK(VAL_S1313!Q76),"",VAL_S1313!Q76))</f>
        <v>M</v>
      </c>
      <c r="AS76" s="154" t="str">
        <f>IF(ISBLANK(VAL_S1313!Q76),"",$F$7)</f>
        <v>F</v>
      </c>
      <c r="AT76" s="151" t="str">
        <f>IF(ISNUMBER(VAL_S1313!R76),VAL_S1313!R76,IF(ISBLANK(VAL_S1313!R76),"","NaN"))</f>
        <v>NaN</v>
      </c>
      <c r="AU76" s="154" t="str">
        <f>IF(ISNUMBER(VAL_S1313!R76),$F$6,IF(ISBLANK(VAL_S1313!R76),"",VAL_S1313!R76))</f>
        <v>M</v>
      </c>
      <c r="AV76" s="154" t="str">
        <f>IF(ISBLANK(VAL_S1313!R76),"",$F$7)</f>
        <v>F</v>
      </c>
      <c r="AW76" s="151" t="str">
        <f>IF(ISNUMBER(VAL_S1313!S76),VAL_S1313!S76,IF(ISBLANK(VAL_S1313!S76),"","NaN"))</f>
        <v>NaN</v>
      </c>
      <c r="AX76" s="154" t="str">
        <f>IF(ISNUMBER(VAL_S1313!S76),$F$6,IF(ISBLANK(VAL_S1313!S76),"",VAL_S1313!S76))</f>
        <v>M</v>
      </c>
      <c r="AY76" s="154" t="str">
        <f>IF(ISBLANK(VAL_S1313!S76),"",$F$7)</f>
        <v>F</v>
      </c>
      <c r="AZ76" s="151" t="str">
        <f>IF(ISNUMBER(VAL_S1313!T76),VAL_S1313!T76,IF(ISBLANK(VAL_S1313!T76),"","NaN"))</f>
        <v>NaN</v>
      </c>
      <c r="BA76" s="154" t="str">
        <f>IF(ISNUMBER(VAL_S1313!T76),$F$6,IF(ISBLANK(VAL_S1313!T76),"",VAL_S1313!T76))</f>
        <v>M</v>
      </c>
      <c r="BB76" s="154" t="str">
        <f>IF(ISBLANK(VAL_S1313!T76),"",$F$7)</f>
        <v>F</v>
      </c>
      <c r="BC76" s="151" t="str">
        <f>IF(ISNUMBER(VAL_S1313!U76),VAL_S1313!U76,IF(ISBLANK(VAL_S1313!U76),"","NaN"))</f>
        <v>NaN</v>
      </c>
      <c r="BD76" s="154" t="str">
        <f>IF(ISNUMBER(VAL_S1313!U76),$F$6,IF(ISBLANK(VAL_S1313!U76),"",VAL_S1313!U76))</f>
        <v>M</v>
      </c>
      <c r="BE76" s="154" t="str">
        <f>IF(ISBLANK(VAL_S1313!U76),"",$F$7)</f>
        <v>F</v>
      </c>
      <c r="BF76" s="151" t="str">
        <f>IF(ISNUMBER(VAL_S1313!V76),VAL_S1313!V76,IF(ISBLANK(VAL_S1313!V76),"","NaN"))</f>
        <v>NaN</v>
      </c>
      <c r="BG76" s="154" t="str">
        <f>IF(ISNUMBER(VAL_S1313!V76),$F$6,IF(ISBLANK(VAL_S1313!V76),"",VAL_S1313!V76))</f>
        <v>M</v>
      </c>
      <c r="BH76" s="154" t="str">
        <f>IF(ISBLANK(VAL_S1313!V76),"",$F$7)</f>
        <v>F</v>
      </c>
      <c r="BI76" s="151" t="str">
        <f>IF(ISNUMBER(VAL_S1313!W76),VAL_S1313!W76,IF(ISBLANK(VAL_S1313!W76),"","NaN"))</f>
        <v>NaN</v>
      </c>
      <c r="BJ76" s="154" t="str">
        <f>IF(ISNUMBER(VAL_S1313!W76),$F$6,IF(ISBLANK(VAL_S1313!W76),"",VAL_S1313!W76))</f>
        <v>M</v>
      </c>
      <c r="BK76" s="154" t="str">
        <f>IF(ISBLANK(VAL_S1313!W76),"",$F$7)</f>
        <v>F</v>
      </c>
      <c r="BL76" s="151" t="str">
        <f>IF(ISNUMBER(VAL_S1313!X76),VAL_S1313!X76,IF(ISBLANK(VAL_S1313!X76),"","NaN"))</f>
        <v>NaN</v>
      </c>
      <c r="BM76" s="154" t="str">
        <f>IF(ISNUMBER(VAL_S1313!X76),$F$6,IF(ISBLANK(VAL_S1313!X76),"",VAL_S1313!X76))</f>
        <v>M</v>
      </c>
      <c r="BN76" s="154" t="str">
        <f>IF(ISBLANK(VAL_S1313!X76),"",$F$7)</f>
        <v>F</v>
      </c>
      <c r="BO76" s="151" t="str">
        <f>IF(ISNUMBER(VAL_S1313!Y76),VAL_S1313!Y76,IF(ISBLANK(VAL_S1313!Y76),"","NaN"))</f>
        <v>NaN</v>
      </c>
      <c r="BP76" s="154" t="str">
        <f>IF(ISNUMBER(VAL_S1313!Y76),$F$6,IF(ISBLANK(VAL_S1313!Y76),"",VAL_S1313!Y76))</f>
        <v>M</v>
      </c>
      <c r="BQ76" s="154" t="str">
        <f>IF(ISBLANK(VAL_S1313!Y76),"",$F$7)</f>
        <v>F</v>
      </c>
      <c r="BR76" s="151" t="str">
        <f>IF(ISNUMBER(VAL_S1313!Z76),VAL_S1313!Z76,IF(ISBLANK(VAL_S1313!Z76),"","NaN"))</f>
        <v>NaN</v>
      </c>
      <c r="BS76" s="154" t="str">
        <f>IF(ISNUMBER(VAL_S1313!Z76),$F$6,IF(ISBLANK(VAL_S1313!Z76),"",VAL_S1313!Z76))</f>
        <v>M</v>
      </c>
      <c r="BT76" s="154" t="str">
        <f>IF(ISBLANK(VAL_S1313!Z76),"",$F$7)</f>
        <v>F</v>
      </c>
      <c r="BU76" s="151" t="str">
        <f>IF(ISNUMBER(VAL_S1313!AA76),VAL_S1313!AA76,IF(ISBLANK(VAL_S1313!AA76),"","NaN"))</f>
        <v>NaN</v>
      </c>
      <c r="BV76" s="154" t="str">
        <f>IF(ISNUMBER(VAL_S1313!AA76),$F$6,IF(ISBLANK(VAL_S1313!AA76),"",VAL_S1313!AA76))</f>
        <v>M</v>
      </c>
      <c r="BW76" s="154" t="str">
        <f>IF(ISBLANK(VAL_S1313!AA76),"",$F$7)</f>
        <v>F</v>
      </c>
      <c r="BX76" s="151" t="str">
        <f>IF(ISNUMBER(VAL_S1313!AB76),VAL_S1313!AB76,IF(ISBLANK(VAL_S1313!AB76),"","NaN"))</f>
        <v>NaN</v>
      </c>
      <c r="BY76" s="154" t="str">
        <f>IF(ISNUMBER(VAL_S1313!AB76),$F$6,IF(ISBLANK(VAL_S1313!AB76),"",VAL_S1313!AB76))</f>
        <v>M</v>
      </c>
      <c r="BZ76" s="154" t="str">
        <f>IF(ISBLANK(VAL_S1313!AB76),"",$F$7)</f>
        <v>F</v>
      </c>
      <c r="CA76" s="151" t="str">
        <f>IF(ISNUMBER(VAL_S1313!AC76),VAL_S1313!AC76,IF(ISBLANK(VAL_S1313!AC76),"","NaN"))</f>
        <v>NaN</v>
      </c>
      <c r="CB76" s="154" t="str">
        <f>IF(ISNUMBER(VAL_S1313!AC76),$F$6,IF(ISBLANK(VAL_S1313!AC76),"",VAL_S1313!AC76))</f>
        <v>M</v>
      </c>
      <c r="CC76" s="154" t="str">
        <f>IF(ISBLANK(VAL_S1313!AC76),"",$F$7)</f>
        <v>F</v>
      </c>
      <c r="CD76" s="151" t="str">
        <f>IF(ISNUMBER(VAL_S1313!AD76),VAL_S1313!AD76,IF(ISBLANK(VAL_S1313!AD76),"","NaN"))</f>
        <v>NaN</v>
      </c>
      <c r="CE76" s="154" t="str">
        <f>IF(ISNUMBER(VAL_S1313!AD76),$F$6,IF(ISBLANK(VAL_S1313!AD76),"",VAL_S1313!AD76))</f>
        <v>M</v>
      </c>
      <c r="CF76" s="154" t="str">
        <f>IF(ISBLANK(VAL_S1313!AD76),"",$F$7)</f>
        <v>F</v>
      </c>
      <c r="CG76" s="151" t="str">
        <f>IF(ISNUMBER(VAL_S1313!AE76),VAL_S1313!AE76,IF(ISBLANK(VAL_S1313!AE76),"","NaN"))</f>
        <v>NaN</v>
      </c>
      <c r="CH76" s="154" t="str">
        <f>IF(ISNUMBER(VAL_S1313!AE76),$F$6,IF(ISBLANK(VAL_S1313!AE76),"",VAL_S1313!AE76))</f>
        <v>M</v>
      </c>
      <c r="CI76" s="154" t="str">
        <f>IF(ISBLANK(VAL_S1313!AE76),"",$F$7)</f>
        <v>F</v>
      </c>
      <c r="CJ76" s="151" t="str">
        <f>IF(ISNUMBER(VAL_S1313!AF76),VAL_S1313!AF76,IF(ISBLANK(VAL_S1313!AF76),"","NaN"))</f>
        <v>NaN</v>
      </c>
      <c r="CK76" s="154" t="str">
        <f>IF(ISNUMBER(VAL_S1313!AF76),$F$6,IF(ISBLANK(VAL_S1313!AF76),"",VAL_S1313!AF76))</f>
        <v>M</v>
      </c>
      <c r="CL76" s="154" t="str">
        <f>IF(ISBLANK(VAL_S1313!AF76),"",$F$7)</f>
        <v>F</v>
      </c>
      <c r="CM76" s="151" t="str">
        <f>IF(ISNUMBER(VAL_S1313!AG76),VAL_S1313!AG76,IF(ISBLANK(VAL_S1313!AG76),"","NaN"))</f>
        <v>NaN</v>
      </c>
      <c r="CN76" s="154" t="str">
        <f>IF(ISNUMBER(VAL_S1313!AG76),$F$6,IF(ISBLANK(VAL_S1313!AG76),"",VAL_S1313!AG76))</f>
        <v>M</v>
      </c>
      <c r="CO76" s="154" t="str">
        <f>IF(ISBLANK(VAL_S1313!AG76),"",$F$7)</f>
        <v>F</v>
      </c>
      <c r="CP76" s="151" t="str">
        <f>IF(ISNUMBER(VAL_S1313!AH76),VAL_S1313!AH76,IF(ISBLANK(VAL_S1313!AH76),"","NaN"))</f>
        <v>NaN</v>
      </c>
      <c r="CQ76" s="154" t="str">
        <f>IF(ISNUMBER(VAL_S1313!AH76),$F$6,IF(ISBLANK(VAL_S1313!AH76),"",VAL_S1313!AH76))</f>
        <v>M</v>
      </c>
      <c r="CR76" s="154" t="str">
        <f>IF(ISBLANK(VAL_S1313!AH76),"",$F$7)</f>
        <v>F</v>
      </c>
      <c r="CS76" s="151" t="str">
        <f>IF(ISNUMBER(VAL_S1313!AI76),VAL_S1313!AI76,IF(ISBLANK(VAL_S1313!AI76),"","NaN"))</f>
        <v/>
      </c>
      <c r="CT76" s="154" t="str">
        <f>IF(ISNUMBER(VAL_S1313!AI76),$F$6,IF(ISBLANK(VAL_S1313!AI76),"",VAL_S1313!AI76))</f>
        <v/>
      </c>
      <c r="CU76" s="154" t="str">
        <f>IF(ISBLANK(VAL_S1313!AI76),"",$F$7)</f>
        <v/>
      </c>
      <c r="CV76" s="151" t="str">
        <f>IF(ISNUMBER(VAL_S1313!AJ76),VAL_S1313!AJ76,IF(ISBLANK(VAL_S1313!AJ76),"","NaN"))</f>
        <v/>
      </c>
      <c r="CW76" s="154" t="str">
        <f>IF(ISNUMBER(VAL_S1313!AJ76),$F$6,IF(ISBLANK(VAL_S1313!AJ76),"",VAL_S1313!AJ76))</f>
        <v/>
      </c>
      <c r="CX76" s="154" t="str">
        <f>IF(ISBLANK(VAL_S1313!AJ76),"",$F$7)</f>
        <v/>
      </c>
      <c r="CY76" s="151" t="str">
        <f>IF(ISNUMBER(VAL_S1313!AK76),VAL_S1313!AK76,IF(ISBLANK(VAL_S1313!AK76),"","NaN"))</f>
        <v/>
      </c>
      <c r="CZ76" s="154" t="str">
        <f>IF(ISNUMBER(VAL_S1313!AK76),$F$6,IF(ISBLANK(VAL_S1313!AK76),"",VAL_S1313!AK76))</f>
        <v/>
      </c>
      <c r="DA76" s="154" t="str">
        <f>IF(ISBLANK(VAL_S1313!AK76),"",$F$7)</f>
        <v/>
      </c>
      <c r="DB76" s="151" t="str">
        <f>IF(ISNUMBER(VAL_S1313!AL76),VAL_S1313!AL76,IF(ISBLANK(VAL_S1313!AL76),"","NaN"))</f>
        <v/>
      </c>
      <c r="DC76" s="154" t="str">
        <f>IF(ISNUMBER(VAL_S1313!AL76),$F$6,IF(ISBLANK(VAL_S1313!AL76),"",VAL_S1313!AL76))</f>
        <v/>
      </c>
      <c r="DD76" s="154" t="str">
        <f>IF(ISBLANK(VAL_S1313!AL76),"",$F$7)</f>
        <v/>
      </c>
      <c r="DE76" s="151" t="str">
        <f>IF(ISNUMBER(VAL_S1313!AM76),VAL_S1313!AM76,IF(ISBLANK(VAL_S1313!AM76),"","NaN"))</f>
        <v/>
      </c>
      <c r="DF76" s="154" t="str">
        <f>IF(ISNUMBER(VAL_S1313!AM76),$F$6,IF(ISBLANK(VAL_S1313!AM76),"",VAL_S1313!AM76))</f>
        <v/>
      </c>
      <c r="DG76" s="187" t="str">
        <f>IF(ISBLANK(VAL_S1313!AM76),"",$F$7)</f>
        <v/>
      </c>
    </row>
    <row r="77" spans="1:111" x14ac:dyDescent="0.25">
      <c r="A77" s="157" t="s">
        <v>352</v>
      </c>
      <c r="B77" s="157" t="s">
        <v>142</v>
      </c>
      <c r="C77" s="158" t="s">
        <v>79</v>
      </c>
      <c r="D77" s="146" t="str">
        <f>IF(ISNUMBER(VAL_S1313!D77),VAL_S1313!D77,IF(ISBLANK(VAL_S1313!D77),"","NaN"))</f>
        <v>NaN</v>
      </c>
      <c r="E77" s="154" t="str">
        <f>IF(ISNUMBER(VAL_S1313!D77),$F$6,IF(ISBLANK(VAL_S1313!D77),"",VAL_S1313!D77))</f>
        <v>M</v>
      </c>
      <c r="F77" s="154" t="str">
        <f>IF(ISBLANK(VAL_S1313!D77),"",$F$7)</f>
        <v>F</v>
      </c>
      <c r="G77" s="147" t="str">
        <f>IF(ISNUMBER(VAL_S1313!E77),VAL_S1313!E77,IF(ISBLANK(VAL_S1313!E77),"","NaN"))</f>
        <v>NaN</v>
      </c>
      <c r="H77" s="154" t="str">
        <f>IF(ISNUMBER(VAL_S1313!E77),$F$6,IF(ISBLANK(VAL_S1313!E77),"",VAL_S1313!E77))</f>
        <v>M</v>
      </c>
      <c r="I77" s="154" t="str">
        <f>IF(ISBLANK(VAL_S1313!E77),"",$F$7)</f>
        <v>F</v>
      </c>
      <c r="J77" s="147" t="str">
        <f>IF(ISNUMBER(VAL_S1313!F77),VAL_S1313!F77,IF(ISBLANK(VAL_S1313!F77),"","NaN"))</f>
        <v>NaN</v>
      </c>
      <c r="K77" s="154" t="str">
        <f>IF(ISNUMBER(VAL_S1313!F77),$F$6,IF(ISBLANK(VAL_S1313!F77),"",VAL_S1313!F77))</f>
        <v>M</v>
      </c>
      <c r="L77" s="154" t="str">
        <f>IF(ISBLANK(VAL_S1313!F77),"",$F$7)</f>
        <v>F</v>
      </c>
      <c r="M77" s="147" t="str">
        <f>IF(ISNUMBER(VAL_S1313!G77),VAL_S1313!G77,IF(ISBLANK(VAL_S1313!G77),"","NaN"))</f>
        <v>NaN</v>
      </c>
      <c r="N77" s="154" t="str">
        <f>IF(ISNUMBER(VAL_S1313!G77),$F$6,IF(ISBLANK(VAL_S1313!G77),"",VAL_S1313!G77))</f>
        <v>M</v>
      </c>
      <c r="O77" s="154" t="str">
        <f>IF(ISBLANK(VAL_S1313!G77),"",$F$7)</f>
        <v>F</v>
      </c>
      <c r="P77" s="147" t="str">
        <f>IF(ISNUMBER(VAL_S1313!H77),VAL_S1313!H77,IF(ISBLANK(VAL_S1313!H77),"","NaN"))</f>
        <v>NaN</v>
      </c>
      <c r="Q77" s="154" t="str">
        <f>IF(ISNUMBER(VAL_S1313!H77),$F$6,IF(ISBLANK(VAL_S1313!H77),"",VAL_S1313!H77))</f>
        <v>M</v>
      </c>
      <c r="R77" s="154" t="str">
        <f>IF(ISBLANK(VAL_S1313!H77),"",$F$7)</f>
        <v>F</v>
      </c>
      <c r="S77" s="147" t="str">
        <f>IF(ISNUMBER(VAL_S1313!I77),VAL_S1313!I77,IF(ISBLANK(VAL_S1313!I77),"","NaN"))</f>
        <v>NaN</v>
      </c>
      <c r="T77" s="154" t="str">
        <f>IF(ISNUMBER(VAL_S1313!I77),$F$6,IF(ISBLANK(VAL_S1313!I77),"",VAL_S1313!I77))</f>
        <v>M</v>
      </c>
      <c r="U77" s="154" t="str">
        <f>IF(ISBLANK(VAL_S1313!I77),"",$F$7)</f>
        <v>F</v>
      </c>
      <c r="V77" s="147" t="str">
        <f>IF(ISNUMBER(VAL_S1313!J77),VAL_S1313!J77,IF(ISBLANK(VAL_S1313!J77),"","NaN"))</f>
        <v>NaN</v>
      </c>
      <c r="W77" s="154" t="str">
        <f>IF(ISNUMBER(VAL_S1313!J77),$F$6,IF(ISBLANK(VAL_S1313!J77),"",VAL_S1313!J77))</f>
        <v>M</v>
      </c>
      <c r="X77" s="154" t="str">
        <f>IF(ISBLANK(VAL_S1313!J77),"",$F$7)</f>
        <v>F</v>
      </c>
      <c r="Y77" s="147" t="str">
        <f>IF(ISNUMBER(VAL_S1313!K77),VAL_S1313!K77,IF(ISBLANK(VAL_S1313!K77),"","NaN"))</f>
        <v>NaN</v>
      </c>
      <c r="Z77" s="154" t="str">
        <f>IF(ISNUMBER(VAL_S1313!K77),$F$6,IF(ISBLANK(VAL_S1313!K77),"",VAL_S1313!K77))</f>
        <v>M</v>
      </c>
      <c r="AA77" s="154" t="str">
        <f>IF(ISBLANK(VAL_S1313!K77),"",$F$7)</f>
        <v>F</v>
      </c>
      <c r="AB77" s="147" t="str">
        <f>IF(ISNUMBER(VAL_S1313!L77),VAL_S1313!L77,IF(ISBLANK(VAL_S1313!L77),"","NaN"))</f>
        <v>NaN</v>
      </c>
      <c r="AC77" s="154" t="str">
        <f>IF(ISNUMBER(VAL_S1313!L77),$F$6,IF(ISBLANK(VAL_S1313!L77),"",VAL_S1313!L77))</f>
        <v>M</v>
      </c>
      <c r="AD77" s="154" t="str">
        <f>IF(ISBLANK(VAL_S1313!L77),"",$F$7)</f>
        <v>F</v>
      </c>
      <c r="AE77" s="147" t="str">
        <f>IF(ISNUMBER(VAL_S1313!M77),VAL_S1313!M77,IF(ISBLANK(VAL_S1313!M77),"","NaN"))</f>
        <v>NaN</v>
      </c>
      <c r="AF77" s="154" t="str">
        <f>IF(ISNUMBER(VAL_S1313!M77),$F$6,IF(ISBLANK(VAL_S1313!M77),"",VAL_S1313!M77))</f>
        <v>M</v>
      </c>
      <c r="AG77" s="154" t="str">
        <f>IF(ISBLANK(VAL_S1313!M77),"",$F$7)</f>
        <v>F</v>
      </c>
      <c r="AH77" s="147" t="str">
        <f>IF(ISNUMBER(VAL_S1313!N77),VAL_S1313!N77,IF(ISBLANK(VAL_S1313!N77),"","NaN"))</f>
        <v>NaN</v>
      </c>
      <c r="AI77" s="154" t="str">
        <f>IF(ISNUMBER(VAL_S1313!N77),$F$6,IF(ISBLANK(VAL_S1313!N77),"",VAL_S1313!N77))</f>
        <v>M</v>
      </c>
      <c r="AJ77" s="154" t="str">
        <f>IF(ISBLANK(VAL_S1313!N77),"",$F$7)</f>
        <v>F</v>
      </c>
      <c r="AK77" s="147" t="str">
        <f>IF(ISNUMBER(VAL_S1313!O77),VAL_S1313!O77,IF(ISBLANK(VAL_S1313!O77),"","NaN"))</f>
        <v>NaN</v>
      </c>
      <c r="AL77" s="154" t="str">
        <f>IF(ISNUMBER(VAL_S1313!O77),$F$6,IF(ISBLANK(VAL_S1313!O77),"",VAL_S1313!O77))</f>
        <v>M</v>
      </c>
      <c r="AM77" s="154" t="str">
        <f>IF(ISBLANK(VAL_S1313!O77),"",$F$7)</f>
        <v>F</v>
      </c>
      <c r="AN77" s="147" t="str">
        <f>IF(ISNUMBER(VAL_S1313!P77),VAL_S1313!P77,IF(ISBLANK(VAL_S1313!P77),"","NaN"))</f>
        <v>NaN</v>
      </c>
      <c r="AO77" s="154" t="str">
        <f>IF(ISNUMBER(VAL_S1313!P77),$F$6,IF(ISBLANK(VAL_S1313!P77),"",VAL_S1313!P77))</f>
        <v>M</v>
      </c>
      <c r="AP77" s="154" t="str">
        <f>IF(ISBLANK(VAL_S1313!P77),"",$F$7)</f>
        <v>F</v>
      </c>
      <c r="AQ77" s="147" t="str">
        <f>IF(ISNUMBER(VAL_S1313!Q77),VAL_S1313!Q77,IF(ISBLANK(VAL_S1313!Q77),"","NaN"))</f>
        <v>NaN</v>
      </c>
      <c r="AR77" s="154" t="str">
        <f>IF(ISNUMBER(VAL_S1313!Q77),$F$6,IF(ISBLANK(VAL_S1313!Q77),"",VAL_S1313!Q77))</f>
        <v>M</v>
      </c>
      <c r="AS77" s="154" t="str">
        <f>IF(ISBLANK(VAL_S1313!Q77),"",$F$7)</f>
        <v>F</v>
      </c>
      <c r="AT77" s="147" t="str">
        <f>IF(ISNUMBER(VAL_S1313!R77),VAL_S1313!R77,IF(ISBLANK(VAL_S1313!R77),"","NaN"))</f>
        <v>NaN</v>
      </c>
      <c r="AU77" s="154" t="str">
        <f>IF(ISNUMBER(VAL_S1313!R77),$F$6,IF(ISBLANK(VAL_S1313!R77),"",VAL_S1313!R77))</f>
        <v>M</v>
      </c>
      <c r="AV77" s="154" t="str">
        <f>IF(ISBLANK(VAL_S1313!R77),"",$F$7)</f>
        <v>F</v>
      </c>
      <c r="AW77" s="147" t="str">
        <f>IF(ISNUMBER(VAL_S1313!S77),VAL_S1313!S77,IF(ISBLANK(VAL_S1313!S77),"","NaN"))</f>
        <v>NaN</v>
      </c>
      <c r="AX77" s="154" t="str">
        <f>IF(ISNUMBER(VAL_S1313!S77),$F$6,IF(ISBLANK(VAL_S1313!S77),"",VAL_S1313!S77))</f>
        <v>M</v>
      </c>
      <c r="AY77" s="154" t="str">
        <f>IF(ISBLANK(VAL_S1313!S77),"",$F$7)</f>
        <v>F</v>
      </c>
      <c r="AZ77" s="147" t="str">
        <f>IF(ISNUMBER(VAL_S1313!T77),VAL_S1313!T77,IF(ISBLANK(VAL_S1313!T77),"","NaN"))</f>
        <v>NaN</v>
      </c>
      <c r="BA77" s="154" t="str">
        <f>IF(ISNUMBER(VAL_S1313!T77),$F$6,IF(ISBLANK(VAL_S1313!T77),"",VAL_S1313!T77))</f>
        <v>M</v>
      </c>
      <c r="BB77" s="154" t="str">
        <f>IF(ISBLANK(VAL_S1313!T77),"",$F$7)</f>
        <v>F</v>
      </c>
      <c r="BC77" s="147" t="str">
        <f>IF(ISNUMBER(VAL_S1313!U77),VAL_S1313!U77,IF(ISBLANK(VAL_S1313!U77),"","NaN"))</f>
        <v>NaN</v>
      </c>
      <c r="BD77" s="154" t="str">
        <f>IF(ISNUMBER(VAL_S1313!U77),$F$6,IF(ISBLANK(VAL_S1313!U77),"",VAL_S1313!U77))</f>
        <v>M</v>
      </c>
      <c r="BE77" s="154" t="str">
        <f>IF(ISBLANK(VAL_S1313!U77),"",$F$7)</f>
        <v>F</v>
      </c>
      <c r="BF77" s="147" t="str">
        <f>IF(ISNUMBER(VAL_S1313!V77),VAL_S1313!V77,IF(ISBLANK(VAL_S1313!V77),"","NaN"))</f>
        <v>NaN</v>
      </c>
      <c r="BG77" s="154" t="str">
        <f>IF(ISNUMBER(VAL_S1313!V77),$F$6,IF(ISBLANK(VAL_S1313!V77),"",VAL_S1313!V77))</f>
        <v>M</v>
      </c>
      <c r="BH77" s="154" t="str">
        <f>IF(ISBLANK(VAL_S1313!V77),"",$F$7)</f>
        <v>F</v>
      </c>
      <c r="BI77" s="147" t="str">
        <f>IF(ISNUMBER(VAL_S1313!W77),VAL_S1313!W77,IF(ISBLANK(VAL_S1313!W77),"","NaN"))</f>
        <v>NaN</v>
      </c>
      <c r="BJ77" s="154" t="str">
        <f>IF(ISNUMBER(VAL_S1313!W77),$F$6,IF(ISBLANK(VAL_S1313!W77),"",VAL_S1313!W77))</f>
        <v>M</v>
      </c>
      <c r="BK77" s="154" t="str">
        <f>IF(ISBLANK(VAL_S1313!W77),"",$F$7)</f>
        <v>F</v>
      </c>
      <c r="BL77" s="147" t="str">
        <f>IF(ISNUMBER(VAL_S1313!X77),VAL_S1313!X77,IF(ISBLANK(VAL_S1313!X77),"","NaN"))</f>
        <v>NaN</v>
      </c>
      <c r="BM77" s="154" t="str">
        <f>IF(ISNUMBER(VAL_S1313!X77),$F$6,IF(ISBLANK(VAL_S1313!X77),"",VAL_S1313!X77))</f>
        <v>M</v>
      </c>
      <c r="BN77" s="154" t="str">
        <f>IF(ISBLANK(VAL_S1313!X77),"",$F$7)</f>
        <v>F</v>
      </c>
      <c r="BO77" s="147" t="str">
        <f>IF(ISNUMBER(VAL_S1313!Y77),VAL_S1313!Y77,IF(ISBLANK(VAL_S1313!Y77),"","NaN"))</f>
        <v>NaN</v>
      </c>
      <c r="BP77" s="154" t="str">
        <f>IF(ISNUMBER(VAL_S1313!Y77),$F$6,IF(ISBLANK(VAL_S1313!Y77),"",VAL_S1313!Y77))</f>
        <v>M</v>
      </c>
      <c r="BQ77" s="154" t="str">
        <f>IF(ISBLANK(VAL_S1313!Y77),"",$F$7)</f>
        <v>F</v>
      </c>
      <c r="BR77" s="147" t="str">
        <f>IF(ISNUMBER(VAL_S1313!Z77),VAL_S1313!Z77,IF(ISBLANK(VAL_S1313!Z77),"","NaN"))</f>
        <v>NaN</v>
      </c>
      <c r="BS77" s="154" t="str">
        <f>IF(ISNUMBER(VAL_S1313!Z77),$F$6,IF(ISBLANK(VAL_S1313!Z77),"",VAL_S1313!Z77))</f>
        <v>M</v>
      </c>
      <c r="BT77" s="154" t="str">
        <f>IF(ISBLANK(VAL_S1313!Z77),"",$F$7)</f>
        <v>F</v>
      </c>
      <c r="BU77" s="147" t="str">
        <f>IF(ISNUMBER(VAL_S1313!AA77),VAL_S1313!AA77,IF(ISBLANK(VAL_S1313!AA77),"","NaN"))</f>
        <v>NaN</v>
      </c>
      <c r="BV77" s="154" t="str">
        <f>IF(ISNUMBER(VAL_S1313!AA77),$F$6,IF(ISBLANK(VAL_S1313!AA77),"",VAL_S1313!AA77))</f>
        <v>M</v>
      </c>
      <c r="BW77" s="154" t="str">
        <f>IF(ISBLANK(VAL_S1313!AA77),"",$F$7)</f>
        <v>F</v>
      </c>
      <c r="BX77" s="147" t="str">
        <f>IF(ISNUMBER(VAL_S1313!AB77),VAL_S1313!AB77,IF(ISBLANK(VAL_S1313!AB77),"","NaN"))</f>
        <v>NaN</v>
      </c>
      <c r="BY77" s="154" t="str">
        <f>IF(ISNUMBER(VAL_S1313!AB77),$F$6,IF(ISBLANK(VAL_S1313!AB77),"",VAL_S1313!AB77))</f>
        <v>M</v>
      </c>
      <c r="BZ77" s="154" t="str">
        <f>IF(ISBLANK(VAL_S1313!AB77),"",$F$7)</f>
        <v>F</v>
      </c>
      <c r="CA77" s="147" t="str">
        <f>IF(ISNUMBER(VAL_S1313!AC77),VAL_S1313!AC77,IF(ISBLANK(VAL_S1313!AC77),"","NaN"))</f>
        <v>NaN</v>
      </c>
      <c r="CB77" s="154" t="str">
        <f>IF(ISNUMBER(VAL_S1313!AC77),$F$6,IF(ISBLANK(VAL_S1313!AC77),"",VAL_S1313!AC77))</f>
        <v>M</v>
      </c>
      <c r="CC77" s="154" t="str">
        <f>IF(ISBLANK(VAL_S1313!AC77),"",$F$7)</f>
        <v>F</v>
      </c>
      <c r="CD77" s="147" t="str">
        <f>IF(ISNUMBER(VAL_S1313!AD77),VAL_S1313!AD77,IF(ISBLANK(VAL_S1313!AD77),"","NaN"))</f>
        <v>NaN</v>
      </c>
      <c r="CE77" s="154" t="str">
        <f>IF(ISNUMBER(VAL_S1313!AD77),$F$6,IF(ISBLANK(VAL_S1313!AD77),"",VAL_S1313!AD77))</f>
        <v>M</v>
      </c>
      <c r="CF77" s="154" t="str">
        <f>IF(ISBLANK(VAL_S1313!AD77),"",$F$7)</f>
        <v>F</v>
      </c>
      <c r="CG77" s="147" t="str">
        <f>IF(ISNUMBER(VAL_S1313!AE77),VAL_S1313!AE77,IF(ISBLANK(VAL_S1313!AE77),"","NaN"))</f>
        <v>NaN</v>
      </c>
      <c r="CH77" s="154" t="str">
        <f>IF(ISNUMBER(VAL_S1313!AE77),$F$6,IF(ISBLANK(VAL_S1313!AE77),"",VAL_S1313!AE77))</f>
        <v>M</v>
      </c>
      <c r="CI77" s="154" t="str">
        <f>IF(ISBLANK(VAL_S1313!AE77),"",$F$7)</f>
        <v>F</v>
      </c>
      <c r="CJ77" s="147" t="str">
        <f>IF(ISNUMBER(VAL_S1313!AF77),VAL_S1313!AF77,IF(ISBLANK(VAL_S1313!AF77),"","NaN"))</f>
        <v>NaN</v>
      </c>
      <c r="CK77" s="154" t="str">
        <f>IF(ISNUMBER(VAL_S1313!AF77),$F$6,IF(ISBLANK(VAL_S1313!AF77),"",VAL_S1313!AF77))</f>
        <v>M</v>
      </c>
      <c r="CL77" s="154" t="str">
        <f>IF(ISBLANK(VAL_S1313!AF77),"",$F$7)</f>
        <v>F</v>
      </c>
      <c r="CM77" s="147" t="str">
        <f>IF(ISNUMBER(VAL_S1313!AG77),VAL_S1313!AG77,IF(ISBLANK(VAL_S1313!AG77),"","NaN"))</f>
        <v>NaN</v>
      </c>
      <c r="CN77" s="154" t="str">
        <f>IF(ISNUMBER(VAL_S1313!AG77),$F$6,IF(ISBLANK(VAL_S1313!AG77),"",VAL_S1313!AG77))</f>
        <v>M</v>
      </c>
      <c r="CO77" s="154" t="str">
        <f>IF(ISBLANK(VAL_S1313!AG77),"",$F$7)</f>
        <v>F</v>
      </c>
      <c r="CP77" s="147" t="str">
        <f>IF(ISNUMBER(VAL_S1313!AH77),VAL_S1313!AH77,IF(ISBLANK(VAL_S1313!AH77),"","NaN"))</f>
        <v>NaN</v>
      </c>
      <c r="CQ77" s="154" t="str">
        <f>IF(ISNUMBER(VAL_S1313!AH77),$F$6,IF(ISBLANK(VAL_S1313!AH77),"",VAL_S1313!AH77))</f>
        <v>M</v>
      </c>
      <c r="CR77" s="154" t="str">
        <f>IF(ISBLANK(VAL_S1313!AH77),"",$F$7)</f>
        <v>F</v>
      </c>
      <c r="CS77" s="147" t="str">
        <f>IF(ISNUMBER(VAL_S1313!AI77),VAL_S1313!AI77,IF(ISBLANK(VAL_S1313!AI77),"","NaN"))</f>
        <v/>
      </c>
      <c r="CT77" s="154" t="str">
        <f>IF(ISNUMBER(VAL_S1313!AI77),$F$6,IF(ISBLANK(VAL_S1313!AI77),"",VAL_S1313!AI77))</f>
        <v/>
      </c>
      <c r="CU77" s="154" t="str">
        <f>IF(ISBLANK(VAL_S1313!AI77),"",$F$7)</f>
        <v/>
      </c>
      <c r="CV77" s="147" t="str">
        <f>IF(ISNUMBER(VAL_S1313!AJ77),VAL_S1313!AJ77,IF(ISBLANK(VAL_S1313!AJ77),"","NaN"))</f>
        <v/>
      </c>
      <c r="CW77" s="154" t="str">
        <f>IF(ISNUMBER(VAL_S1313!AJ77),$F$6,IF(ISBLANK(VAL_S1313!AJ77),"",VAL_S1313!AJ77))</f>
        <v/>
      </c>
      <c r="CX77" s="154" t="str">
        <f>IF(ISBLANK(VAL_S1313!AJ77),"",$F$7)</f>
        <v/>
      </c>
      <c r="CY77" s="147" t="str">
        <f>IF(ISNUMBER(VAL_S1313!AK77),VAL_S1313!AK77,IF(ISBLANK(VAL_S1313!AK77),"","NaN"))</f>
        <v/>
      </c>
      <c r="CZ77" s="154" t="str">
        <f>IF(ISNUMBER(VAL_S1313!AK77),$F$6,IF(ISBLANK(VAL_S1313!AK77),"",VAL_S1313!AK77))</f>
        <v/>
      </c>
      <c r="DA77" s="154" t="str">
        <f>IF(ISBLANK(VAL_S1313!AK77),"",$F$7)</f>
        <v/>
      </c>
      <c r="DB77" s="147" t="str">
        <f>IF(ISNUMBER(VAL_S1313!AL77),VAL_S1313!AL77,IF(ISBLANK(VAL_S1313!AL77),"","NaN"))</f>
        <v/>
      </c>
      <c r="DC77" s="154" t="str">
        <f>IF(ISNUMBER(VAL_S1313!AL77),$F$6,IF(ISBLANK(VAL_S1313!AL77),"",VAL_S1313!AL77))</f>
        <v/>
      </c>
      <c r="DD77" s="154" t="str">
        <f>IF(ISBLANK(VAL_S1313!AL77),"",$F$7)</f>
        <v/>
      </c>
      <c r="DE77" s="147" t="str">
        <f>IF(ISNUMBER(VAL_S1313!AM77),VAL_S1313!AM77,IF(ISBLANK(VAL_S1313!AM77),"","NaN"))</f>
        <v/>
      </c>
      <c r="DF77" s="154" t="str">
        <f>IF(ISNUMBER(VAL_S1313!AM77),$F$6,IF(ISBLANK(VAL_S1313!AM77),"",VAL_S1313!AM77))</f>
        <v/>
      </c>
      <c r="DG77" s="187" t="str">
        <f>IF(ISBLANK(VAL_S1313!AM77),"",$F$7)</f>
        <v/>
      </c>
    </row>
    <row r="78" spans="1:111" x14ac:dyDescent="0.25">
      <c r="A78" s="157" t="s">
        <v>353</v>
      </c>
      <c r="B78" s="157" t="s">
        <v>143</v>
      </c>
      <c r="C78" s="158">
        <v>45</v>
      </c>
      <c r="D78" s="146" t="str">
        <f>IF(ISNUMBER(VAL_S1313!D78),VAL_S1313!D78,IF(ISBLANK(VAL_S1313!D78),"","NaN"))</f>
        <v>NaN</v>
      </c>
      <c r="E78" s="154" t="str">
        <f>IF(ISNUMBER(VAL_S1313!D78),$F$6,IF(ISBLANK(VAL_S1313!D78),"",VAL_S1313!D78))</f>
        <v>M</v>
      </c>
      <c r="F78" s="154" t="str">
        <f>IF(ISBLANK(VAL_S1313!D78),"",$F$7)</f>
        <v>F</v>
      </c>
      <c r="G78" s="147" t="str">
        <f>IF(ISNUMBER(VAL_S1313!E78),VAL_S1313!E78,IF(ISBLANK(VAL_S1313!E78),"","NaN"))</f>
        <v>NaN</v>
      </c>
      <c r="H78" s="154" t="str">
        <f>IF(ISNUMBER(VAL_S1313!E78),$F$6,IF(ISBLANK(VAL_S1313!E78),"",VAL_S1313!E78))</f>
        <v>M</v>
      </c>
      <c r="I78" s="154" t="str">
        <f>IF(ISBLANK(VAL_S1313!E78),"",$F$7)</f>
        <v>F</v>
      </c>
      <c r="J78" s="147" t="str">
        <f>IF(ISNUMBER(VAL_S1313!F78),VAL_S1313!F78,IF(ISBLANK(VAL_S1313!F78),"","NaN"))</f>
        <v>NaN</v>
      </c>
      <c r="K78" s="154" t="str">
        <f>IF(ISNUMBER(VAL_S1313!F78),$F$6,IF(ISBLANK(VAL_S1313!F78),"",VAL_S1313!F78))</f>
        <v>M</v>
      </c>
      <c r="L78" s="154" t="str">
        <f>IF(ISBLANK(VAL_S1313!F78),"",$F$7)</f>
        <v>F</v>
      </c>
      <c r="M78" s="147" t="str">
        <f>IF(ISNUMBER(VAL_S1313!G78),VAL_S1313!G78,IF(ISBLANK(VAL_S1313!G78),"","NaN"))</f>
        <v>NaN</v>
      </c>
      <c r="N78" s="154" t="str">
        <f>IF(ISNUMBER(VAL_S1313!G78),$F$6,IF(ISBLANK(VAL_S1313!G78),"",VAL_S1313!G78))</f>
        <v>M</v>
      </c>
      <c r="O78" s="154" t="str">
        <f>IF(ISBLANK(VAL_S1313!G78),"",$F$7)</f>
        <v>F</v>
      </c>
      <c r="P78" s="147" t="str">
        <f>IF(ISNUMBER(VAL_S1313!H78),VAL_S1313!H78,IF(ISBLANK(VAL_S1313!H78),"","NaN"))</f>
        <v>NaN</v>
      </c>
      <c r="Q78" s="154" t="str">
        <f>IF(ISNUMBER(VAL_S1313!H78),$F$6,IF(ISBLANK(VAL_S1313!H78),"",VAL_S1313!H78))</f>
        <v>M</v>
      </c>
      <c r="R78" s="154" t="str">
        <f>IF(ISBLANK(VAL_S1313!H78),"",$F$7)</f>
        <v>F</v>
      </c>
      <c r="S78" s="147" t="str">
        <f>IF(ISNUMBER(VAL_S1313!I78),VAL_S1313!I78,IF(ISBLANK(VAL_S1313!I78),"","NaN"))</f>
        <v>NaN</v>
      </c>
      <c r="T78" s="154" t="str">
        <f>IF(ISNUMBER(VAL_S1313!I78),$F$6,IF(ISBLANK(VAL_S1313!I78),"",VAL_S1313!I78))</f>
        <v>M</v>
      </c>
      <c r="U78" s="154" t="str">
        <f>IF(ISBLANK(VAL_S1313!I78),"",$F$7)</f>
        <v>F</v>
      </c>
      <c r="V78" s="147" t="str">
        <f>IF(ISNUMBER(VAL_S1313!J78),VAL_S1313!J78,IF(ISBLANK(VAL_S1313!J78),"","NaN"))</f>
        <v>NaN</v>
      </c>
      <c r="W78" s="154" t="str">
        <f>IF(ISNUMBER(VAL_S1313!J78),$F$6,IF(ISBLANK(VAL_S1313!J78),"",VAL_S1313!J78))</f>
        <v>M</v>
      </c>
      <c r="X78" s="154" t="str">
        <f>IF(ISBLANK(VAL_S1313!J78),"",$F$7)</f>
        <v>F</v>
      </c>
      <c r="Y78" s="147" t="str">
        <f>IF(ISNUMBER(VAL_S1313!K78),VAL_S1313!K78,IF(ISBLANK(VAL_S1313!K78),"","NaN"))</f>
        <v>NaN</v>
      </c>
      <c r="Z78" s="154" t="str">
        <f>IF(ISNUMBER(VAL_S1313!K78),$F$6,IF(ISBLANK(VAL_S1313!K78),"",VAL_S1313!K78))</f>
        <v>M</v>
      </c>
      <c r="AA78" s="154" t="str">
        <f>IF(ISBLANK(VAL_S1313!K78),"",$F$7)</f>
        <v>F</v>
      </c>
      <c r="AB78" s="147" t="str">
        <f>IF(ISNUMBER(VAL_S1313!L78),VAL_S1313!L78,IF(ISBLANK(VAL_S1313!L78),"","NaN"))</f>
        <v>NaN</v>
      </c>
      <c r="AC78" s="154" t="str">
        <f>IF(ISNUMBER(VAL_S1313!L78),$F$6,IF(ISBLANK(VAL_S1313!L78),"",VAL_S1313!L78))</f>
        <v>M</v>
      </c>
      <c r="AD78" s="154" t="str">
        <f>IF(ISBLANK(VAL_S1313!L78),"",$F$7)</f>
        <v>F</v>
      </c>
      <c r="AE78" s="147" t="str">
        <f>IF(ISNUMBER(VAL_S1313!M78),VAL_S1313!M78,IF(ISBLANK(VAL_S1313!M78),"","NaN"))</f>
        <v>NaN</v>
      </c>
      <c r="AF78" s="154" t="str">
        <f>IF(ISNUMBER(VAL_S1313!M78),$F$6,IF(ISBLANK(VAL_S1313!M78),"",VAL_S1313!M78))</f>
        <v>M</v>
      </c>
      <c r="AG78" s="154" t="str">
        <f>IF(ISBLANK(VAL_S1313!M78),"",$F$7)</f>
        <v>F</v>
      </c>
      <c r="AH78" s="147" t="str">
        <f>IF(ISNUMBER(VAL_S1313!N78),VAL_S1313!N78,IF(ISBLANK(VAL_S1313!N78),"","NaN"))</f>
        <v>NaN</v>
      </c>
      <c r="AI78" s="154" t="str">
        <f>IF(ISNUMBER(VAL_S1313!N78),$F$6,IF(ISBLANK(VAL_S1313!N78),"",VAL_S1313!N78))</f>
        <v>M</v>
      </c>
      <c r="AJ78" s="154" t="str">
        <f>IF(ISBLANK(VAL_S1313!N78),"",$F$7)</f>
        <v>F</v>
      </c>
      <c r="AK78" s="147" t="str">
        <f>IF(ISNUMBER(VAL_S1313!O78),VAL_S1313!O78,IF(ISBLANK(VAL_S1313!O78),"","NaN"))</f>
        <v>NaN</v>
      </c>
      <c r="AL78" s="154" t="str">
        <f>IF(ISNUMBER(VAL_S1313!O78),$F$6,IF(ISBLANK(VAL_S1313!O78),"",VAL_S1313!O78))</f>
        <v>M</v>
      </c>
      <c r="AM78" s="154" t="str">
        <f>IF(ISBLANK(VAL_S1313!O78),"",$F$7)</f>
        <v>F</v>
      </c>
      <c r="AN78" s="147" t="str">
        <f>IF(ISNUMBER(VAL_S1313!P78),VAL_S1313!P78,IF(ISBLANK(VAL_S1313!P78),"","NaN"))</f>
        <v>NaN</v>
      </c>
      <c r="AO78" s="154" t="str">
        <f>IF(ISNUMBER(VAL_S1313!P78),$F$6,IF(ISBLANK(VAL_S1313!P78),"",VAL_S1313!P78))</f>
        <v>M</v>
      </c>
      <c r="AP78" s="154" t="str">
        <f>IF(ISBLANK(VAL_S1313!P78),"",$F$7)</f>
        <v>F</v>
      </c>
      <c r="AQ78" s="147" t="str">
        <f>IF(ISNUMBER(VAL_S1313!Q78),VAL_S1313!Q78,IF(ISBLANK(VAL_S1313!Q78),"","NaN"))</f>
        <v>NaN</v>
      </c>
      <c r="AR78" s="154" t="str">
        <f>IF(ISNUMBER(VAL_S1313!Q78),$F$6,IF(ISBLANK(VAL_S1313!Q78),"",VAL_S1313!Q78))</f>
        <v>M</v>
      </c>
      <c r="AS78" s="154" t="str">
        <f>IF(ISBLANK(VAL_S1313!Q78),"",$F$7)</f>
        <v>F</v>
      </c>
      <c r="AT78" s="147" t="str">
        <f>IF(ISNUMBER(VAL_S1313!R78),VAL_S1313!R78,IF(ISBLANK(VAL_S1313!R78),"","NaN"))</f>
        <v>NaN</v>
      </c>
      <c r="AU78" s="154" t="str">
        <f>IF(ISNUMBER(VAL_S1313!R78),$F$6,IF(ISBLANK(VAL_S1313!R78),"",VAL_S1313!R78))</f>
        <v>M</v>
      </c>
      <c r="AV78" s="154" t="str">
        <f>IF(ISBLANK(VAL_S1313!R78),"",$F$7)</f>
        <v>F</v>
      </c>
      <c r="AW78" s="147" t="str">
        <f>IF(ISNUMBER(VAL_S1313!S78),VAL_S1313!S78,IF(ISBLANK(VAL_S1313!S78),"","NaN"))</f>
        <v>NaN</v>
      </c>
      <c r="AX78" s="154" t="str">
        <f>IF(ISNUMBER(VAL_S1313!S78),$F$6,IF(ISBLANK(VAL_S1313!S78),"",VAL_S1313!S78))</f>
        <v>M</v>
      </c>
      <c r="AY78" s="154" t="str">
        <f>IF(ISBLANK(VAL_S1313!S78),"",$F$7)</f>
        <v>F</v>
      </c>
      <c r="AZ78" s="147" t="str">
        <f>IF(ISNUMBER(VAL_S1313!T78),VAL_S1313!T78,IF(ISBLANK(VAL_S1313!T78),"","NaN"))</f>
        <v>NaN</v>
      </c>
      <c r="BA78" s="154" t="str">
        <f>IF(ISNUMBER(VAL_S1313!T78),$F$6,IF(ISBLANK(VAL_S1313!T78),"",VAL_S1313!T78))</f>
        <v>M</v>
      </c>
      <c r="BB78" s="154" t="str">
        <f>IF(ISBLANK(VAL_S1313!T78),"",$F$7)</f>
        <v>F</v>
      </c>
      <c r="BC78" s="147" t="str">
        <f>IF(ISNUMBER(VAL_S1313!U78),VAL_S1313!U78,IF(ISBLANK(VAL_S1313!U78),"","NaN"))</f>
        <v>NaN</v>
      </c>
      <c r="BD78" s="154" t="str">
        <f>IF(ISNUMBER(VAL_S1313!U78),$F$6,IF(ISBLANK(VAL_S1313!U78),"",VAL_S1313!U78))</f>
        <v>M</v>
      </c>
      <c r="BE78" s="154" t="str">
        <f>IF(ISBLANK(VAL_S1313!U78),"",$F$7)</f>
        <v>F</v>
      </c>
      <c r="BF78" s="147" t="str">
        <f>IF(ISNUMBER(VAL_S1313!V78),VAL_S1313!V78,IF(ISBLANK(VAL_S1313!V78),"","NaN"))</f>
        <v>NaN</v>
      </c>
      <c r="BG78" s="154" t="str">
        <f>IF(ISNUMBER(VAL_S1313!V78),$F$6,IF(ISBLANK(VAL_S1313!V78),"",VAL_S1313!V78))</f>
        <v>M</v>
      </c>
      <c r="BH78" s="154" t="str">
        <f>IF(ISBLANK(VAL_S1313!V78),"",$F$7)</f>
        <v>F</v>
      </c>
      <c r="BI78" s="147" t="str">
        <f>IF(ISNUMBER(VAL_S1313!W78),VAL_S1313!W78,IF(ISBLANK(VAL_S1313!W78),"","NaN"))</f>
        <v>NaN</v>
      </c>
      <c r="BJ78" s="154" t="str">
        <f>IF(ISNUMBER(VAL_S1313!W78),$F$6,IF(ISBLANK(VAL_S1313!W78),"",VAL_S1313!W78))</f>
        <v>M</v>
      </c>
      <c r="BK78" s="154" t="str">
        <f>IF(ISBLANK(VAL_S1313!W78),"",$F$7)</f>
        <v>F</v>
      </c>
      <c r="BL78" s="147" t="str">
        <f>IF(ISNUMBER(VAL_S1313!X78),VAL_S1313!X78,IF(ISBLANK(VAL_S1313!X78),"","NaN"))</f>
        <v>NaN</v>
      </c>
      <c r="BM78" s="154" t="str">
        <f>IF(ISNUMBER(VAL_S1313!X78),$F$6,IF(ISBLANK(VAL_S1313!X78),"",VAL_S1313!X78))</f>
        <v>M</v>
      </c>
      <c r="BN78" s="154" t="str">
        <f>IF(ISBLANK(VAL_S1313!X78),"",$F$7)</f>
        <v>F</v>
      </c>
      <c r="BO78" s="147" t="str">
        <f>IF(ISNUMBER(VAL_S1313!Y78),VAL_S1313!Y78,IF(ISBLANK(VAL_S1313!Y78),"","NaN"))</f>
        <v>NaN</v>
      </c>
      <c r="BP78" s="154" t="str">
        <f>IF(ISNUMBER(VAL_S1313!Y78),$F$6,IF(ISBLANK(VAL_S1313!Y78),"",VAL_S1313!Y78))</f>
        <v>M</v>
      </c>
      <c r="BQ78" s="154" t="str">
        <f>IF(ISBLANK(VAL_S1313!Y78),"",$F$7)</f>
        <v>F</v>
      </c>
      <c r="BR78" s="147" t="str">
        <f>IF(ISNUMBER(VAL_S1313!Z78),VAL_S1313!Z78,IF(ISBLANK(VAL_S1313!Z78),"","NaN"))</f>
        <v>NaN</v>
      </c>
      <c r="BS78" s="154" t="str">
        <f>IF(ISNUMBER(VAL_S1313!Z78),$F$6,IF(ISBLANK(VAL_S1313!Z78),"",VAL_S1313!Z78))</f>
        <v>M</v>
      </c>
      <c r="BT78" s="154" t="str">
        <f>IF(ISBLANK(VAL_S1313!Z78),"",$F$7)</f>
        <v>F</v>
      </c>
      <c r="BU78" s="147" t="str">
        <f>IF(ISNUMBER(VAL_S1313!AA78),VAL_S1313!AA78,IF(ISBLANK(VAL_S1313!AA78),"","NaN"))</f>
        <v>NaN</v>
      </c>
      <c r="BV78" s="154" t="str">
        <f>IF(ISNUMBER(VAL_S1313!AA78),$F$6,IF(ISBLANK(VAL_S1313!AA78),"",VAL_S1313!AA78))</f>
        <v>M</v>
      </c>
      <c r="BW78" s="154" t="str">
        <f>IF(ISBLANK(VAL_S1313!AA78),"",$F$7)</f>
        <v>F</v>
      </c>
      <c r="BX78" s="147" t="str">
        <f>IF(ISNUMBER(VAL_S1313!AB78),VAL_S1313!AB78,IF(ISBLANK(VAL_S1313!AB78),"","NaN"))</f>
        <v>NaN</v>
      </c>
      <c r="BY78" s="154" t="str">
        <f>IF(ISNUMBER(VAL_S1313!AB78),$F$6,IF(ISBLANK(VAL_S1313!AB78),"",VAL_S1313!AB78))</f>
        <v>M</v>
      </c>
      <c r="BZ78" s="154" t="str">
        <f>IF(ISBLANK(VAL_S1313!AB78),"",$F$7)</f>
        <v>F</v>
      </c>
      <c r="CA78" s="147" t="str">
        <f>IF(ISNUMBER(VAL_S1313!AC78),VAL_S1313!AC78,IF(ISBLANK(VAL_S1313!AC78),"","NaN"))</f>
        <v>NaN</v>
      </c>
      <c r="CB78" s="154" t="str">
        <f>IF(ISNUMBER(VAL_S1313!AC78),$F$6,IF(ISBLANK(VAL_S1313!AC78),"",VAL_S1313!AC78))</f>
        <v>M</v>
      </c>
      <c r="CC78" s="154" t="str">
        <f>IF(ISBLANK(VAL_S1313!AC78),"",$F$7)</f>
        <v>F</v>
      </c>
      <c r="CD78" s="147" t="str">
        <f>IF(ISNUMBER(VAL_S1313!AD78),VAL_S1313!AD78,IF(ISBLANK(VAL_S1313!AD78),"","NaN"))</f>
        <v>NaN</v>
      </c>
      <c r="CE78" s="154" t="str">
        <f>IF(ISNUMBER(VAL_S1313!AD78),$F$6,IF(ISBLANK(VAL_S1313!AD78),"",VAL_S1313!AD78))</f>
        <v>M</v>
      </c>
      <c r="CF78" s="154" t="str">
        <f>IF(ISBLANK(VAL_S1313!AD78),"",$F$7)</f>
        <v>F</v>
      </c>
      <c r="CG78" s="147" t="str">
        <f>IF(ISNUMBER(VAL_S1313!AE78),VAL_S1313!AE78,IF(ISBLANK(VAL_S1313!AE78),"","NaN"))</f>
        <v>NaN</v>
      </c>
      <c r="CH78" s="154" t="str">
        <f>IF(ISNUMBER(VAL_S1313!AE78),$F$6,IF(ISBLANK(VAL_S1313!AE78),"",VAL_S1313!AE78))</f>
        <v>M</v>
      </c>
      <c r="CI78" s="154" t="str">
        <f>IF(ISBLANK(VAL_S1313!AE78),"",$F$7)</f>
        <v>F</v>
      </c>
      <c r="CJ78" s="147" t="str">
        <f>IF(ISNUMBER(VAL_S1313!AF78),VAL_S1313!AF78,IF(ISBLANK(VAL_S1313!AF78),"","NaN"))</f>
        <v>NaN</v>
      </c>
      <c r="CK78" s="154" t="str">
        <f>IF(ISNUMBER(VAL_S1313!AF78),$F$6,IF(ISBLANK(VAL_S1313!AF78),"",VAL_S1313!AF78))</f>
        <v>M</v>
      </c>
      <c r="CL78" s="154" t="str">
        <f>IF(ISBLANK(VAL_S1313!AF78),"",$F$7)</f>
        <v>F</v>
      </c>
      <c r="CM78" s="147" t="str">
        <f>IF(ISNUMBER(VAL_S1313!AG78),VAL_S1313!AG78,IF(ISBLANK(VAL_S1313!AG78),"","NaN"))</f>
        <v>NaN</v>
      </c>
      <c r="CN78" s="154" t="str">
        <f>IF(ISNUMBER(VAL_S1313!AG78),$F$6,IF(ISBLANK(VAL_S1313!AG78),"",VAL_S1313!AG78))</f>
        <v>M</v>
      </c>
      <c r="CO78" s="154" t="str">
        <f>IF(ISBLANK(VAL_S1313!AG78),"",$F$7)</f>
        <v>F</v>
      </c>
      <c r="CP78" s="147" t="str">
        <f>IF(ISNUMBER(VAL_S1313!AH78),VAL_S1313!AH78,IF(ISBLANK(VAL_S1313!AH78),"","NaN"))</f>
        <v>NaN</v>
      </c>
      <c r="CQ78" s="154" t="str">
        <f>IF(ISNUMBER(VAL_S1313!AH78),$F$6,IF(ISBLANK(VAL_S1313!AH78),"",VAL_S1313!AH78))</f>
        <v>M</v>
      </c>
      <c r="CR78" s="154" t="str">
        <f>IF(ISBLANK(VAL_S1313!AH78),"",$F$7)</f>
        <v>F</v>
      </c>
      <c r="CS78" s="147" t="str">
        <f>IF(ISNUMBER(VAL_S1313!AI78),VAL_S1313!AI78,IF(ISBLANK(VAL_S1313!AI78),"","NaN"))</f>
        <v/>
      </c>
      <c r="CT78" s="154" t="str">
        <f>IF(ISNUMBER(VAL_S1313!AI78),$F$6,IF(ISBLANK(VAL_S1313!AI78),"",VAL_S1313!AI78))</f>
        <v/>
      </c>
      <c r="CU78" s="154" t="str">
        <f>IF(ISBLANK(VAL_S1313!AI78),"",$F$7)</f>
        <v/>
      </c>
      <c r="CV78" s="147" t="str">
        <f>IF(ISNUMBER(VAL_S1313!AJ78),VAL_S1313!AJ78,IF(ISBLANK(VAL_S1313!AJ78),"","NaN"))</f>
        <v/>
      </c>
      <c r="CW78" s="154" t="str">
        <f>IF(ISNUMBER(VAL_S1313!AJ78),$F$6,IF(ISBLANK(VAL_S1313!AJ78),"",VAL_S1313!AJ78))</f>
        <v/>
      </c>
      <c r="CX78" s="154" t="str">
        <f>IF(ISBLANK(VAL_S1313!AJ78),"",$F$7)</f>
        <v/>
      </c>
      <c r="CY78" s="147" t="str">
        <f>IF(ISNUMBER(VAL_S1313!AK78),VAL_S1313!AK78,IF(ISBLANK(VAL_S1313!AK78),"","NaN"))</f>
        <v/>
      </c>
      <c r="CZ78" s="154" t="str">
        <f>IF(ISNUMBER(VAL_S1313!AK78),$F$6,IF(ISBLANK(VAL_S1313!AK78),"",VAL_S1313!AK78))</f>
        <v/>
      </c>
      <c r="DA78" s="154" t="str">
        <f>IF(ISBLANK(VAL_S1313!AK78),"",$F$7)</f>
        <v/>
      </c>
      <c r="DB78" s="147" t="str">
        <f>IF(ISNUMBER(VAL_S1313!AL78),VAL_S1313!AL78,IF(ISBLANK(VAL_S1313!AL78),"","NaN"))</f>
        <v/>
      </c>
      <c r="DC78" s="154" t="str">
        <f>IF(ISNUMBER(VAL_S1313!AL78),$F$6,IF(ISBLANK(VAL_S1313!AL78),"",VAL_S1313!AL78))</f>
        <v/>
      </c>
      <c r="DD78" s="154" t="str">
        <f>IF(ISBLANK(VAL_S1313!AL78),"",$F$7)</f>
        <v/>
      </c>
      <c r="DE78" s="147" t="str">
        <f>IF(ISNUMBER(VAL_S1313!AM78),VAL_S1313!AM78,IF(ISBLANK(VAL_S1313!AM78),"","NaN"))</f>
        <v/>
      </c>
      <c r="DF78" s="154" t="str">
        <f>IF(ISNUMBER(VAL_S1313!AM78),$F$6,IF(ISBLANK(VAL_S1313!AM78),"",VAL_S1313!AM78))</f>
        <v/>
      </c>
      <c r="DG78" s="187" t="str">
        <f>IF(ISBLANK(VAL_S1313!AM78),"",$F$7)</f>
        <v/>
      </c>
    </row>
    <row r="79" spans="1:111" x14ac:dyDescent="0.25">
      <c r="A79" s="157" t="s">
        <v>354</v>
      </c>
      <c r="B79" s="157" t="s">
        <v>144</v>
      </c>
      <c r="C79" s="158">
        <v>46</v>
      </c>
      <c r="D79" s="146" t="str">
        <f>IF(ISNUMBER(VAL_S1313!D79),VAL_S1313!D79,IF(ISBLANK(VAL_S1313!D79),"","NaN"))</f>
        <v>NaN</v>
      </c>
      <c r="E79" s="154" t="str">
        <f>IF(ISNUMBER(VAL_S1313!D79),$F$6,IF(ISBLANK(VAL_S1313!D79),"",VAL_S1313!D79))</f>
        <v>M</v>
      </c>
      <c r="F79" s="154" t="str">
        <f>IF(ISBLANK(VAL_S1313!D79),"",$F$7)</f>
        <v>F</v>
      </c>
      <c r="G79" s="147" t="str">
        <f>IF(ISNUMBER(VAL_S1313!E79),VAL_S1313!E79,IF(ISBLANK(VAL_S1313!E79),"","NaN"))</f>
        <v>NaN</v>
      </c>
      <c r="H79" s="154" t="str">
        <f>IF(ISNUMBER(VAL_S1313!E79),$F$6,IF(ISBLANK(VAL_S1313!E79),"",VAL_S1313!E79))</f>
        <v>M</v>
      </c>
      <c r="I79" s="154" t="str">
        <f>IF(ISBLANK(VAL_S1313!E79),"",$F$7)</f>
        <v>F</v>
      </c>
      <c r="J79" s="147" t="str">
        <f>IF(ISNUMBER(VAL_S1313!F79),VAL_S1313!F79,IF(ISBLANK(VAL_S1313!F79),"","NaN"))</f>
        <v>NaN</v>
      </c>
      <c r="K79" s="154" t="str">
        <f>IF(ISNUMBER(VAL_S1313!F79),$F$6,IF(ISBLANK(VAL_S1313!F79),"",VAL_S1313!F79))</f>
        <v>M</v>
      </c>
      <c r="L79" s="154" t="str">
        <f>IF(ISBLANK(VAL_S1313!F79),"",$F$7)</f>
        <v>F</v>
      </c>
      <c r="M79" s="147" t="str">
        <f>IF(ISNUMBER(VAL_S1313!G79),VAL_S1313!G79,IF(ISBLANK(VAL_S1313!G79),"","NaN"))</f>
        <v>NaN</v>
      </c>
      <c r="N79" s="154" t="str">
        <f>IF(ISNUMBER(VAL_S1313!G79),$F$6,IF(ISBLANK(VAL_S1313!G79),"",VAL_S1313!G79))</f>
        <v>M</v>
      </c>
      <c r="O79" s="154" t="str">
        <f>IF(ISBLANK(VAL_S1313!G79),"",$F$7)</f>
        <v>F</v>
      </c>
      <c r="P79" s="147" t="str">
        <f>IF(ISNUMBER(VAL_S1313!H79),VAL_S1313!H79,IF(ISBLANK(VAL_S1313!H79),"","NaN"))</f>
        <v>NaN</v>
      </c>
      <c r="Q79" s="154" t="str">
        <f>IF(ISNUMBER(VAL_S1313!H79),$F$6,IF(ISBLANK(VAL_S1313!H79),"",VAL_S1313!H79))</f>
        <v>M</v>
      </c>
      <c r="R79" s="154" t="str">
        <f>IF(ISBLANK(VAL_S1313!H79),"",$F$7)</f>
        <v>F</v>
      </c>
      <c r="S79" s="147" t="str">
        <f>IF(ISNUMBER(VAL_S1313!I79),VAL_S1313!I79,IF(ISBLANK(VAL_S1313!I79),"","NaN"))</f>
        <v>NaN</v>
      </c>
      <c r="T79" s="154" t="str">
        <f>IF(ISNUMBER(VAL_S1313!I79),$F$6,IF(ISBLANK(VAL_S1313!I79),"",VAL_S1313!I79))</f>
        <v>M</v>
      </c>
      <c r="U79" s="154" t="str">
        <f>IF(ISBLANK(VAL_S1313!I79),"",$F$7)</f>
        <v>F</v>
      </c>
      <c r="V79" s="147" t="str">
        <f>IF(ISNUMBER(VAL_S1313!J79),VAL_S1313!J79,IF(ISBLANK(VAL_S1313!J79),"","NaN"))</f>
        <v>NaN</v>
      </c>
      <c r="W79" s="154" t="str">
        <f>IF(ISNUMBER(VAL_S1313!J79),$F$6,IF(ISBLANK(VAL_S1313!J79),"",VAL_S1313!J79))</f>
        <v>M</v>
      </c>
      <c r="X79" s="154" t="str">
        <f>IF(ISBLANK(VAL_S1313!J79),"",$F$7)</f>
        <v>F</v>
      </c>
      <c r="Y79" s="147" t="str">
        <f>IF(ISNUMBER(VAL_S1313!K79),VAL_S1313!K79,IF(ISBLANK(VAL_S1313!K79),"","NaN"))</f>
        <v>NaN</v>
      </c>
      <c r="Z79" s="154" t="str">
        <f>IF(ISNUMBER(VAL_S1313!K79),$F$6,IF(ISBLANK(VAL_S1313!K79),"",VAL_S1313!K79))</f>
        <v>M</v>
      </c>
      <c r="AA79" s="154" t="str">
        <f>IF(ISBLANK(VAL_S1313!K79),"",$F$7)</f>
        <v>F</v>
      </c>
      <c r="AB79" s="147" t="str">
        <f>IF(ISNUMBER(VAL_S1313!L79),VAL_S1313!L79,IF(ISBLANK(VAL_S1313!L79),"","NaN"))</f>
        <v>NaN</v>
      </c>
      <c r="AC79" s="154" t="str">
        <f>IF(ISNUMBER(VAL_S1313!L79),$F$6,IF(ISBLANK(VAL_S1313!L79),"",VAL_S1313!L79))</f>
        <v>M</v>
      </c>
      <c r="AD79" s="154" t="str">
        <f>IF(ISBLANK(VAL_S1313!L79),"",$F$7)</f>
        <v>F</v>
      </c>
      <c r="AE79" s="147" t="str">
        <f>IF(ISNUMBER(VAL_S1313!M79),VAL_S1313!M79,IF(ISBLANK(VAL_S1313!M79),"","NaN"))</f>
        <v>NaN</v>
      </c>
      <c r="AF79" s="154" t="str">
        <f>IF(ISNUMBER(VAL_S1313!M79),$F$6,IF(ISBLANK(VAL_S1313!M79),"",VAL_S1313!M79))</f>
        <v>M</v>
      </c>
      <c r="AG79" s="154" t="str">
        <f>IF(ISBLANK(VAL_S1313!M79),"",$F$7)</f>
        <v>F</v>
      </c>
      <c r="AH79" s="147" t="str">
        <f>IF(ISNUMBER(VAL_S1313!N79),VAL_S1313!N79,IF(ISBLANK(VAL_S1313!N79),"","NaN"))</f>
        <v>NaN</v>
      </c>
      <c r="AI79" s="154" t="str">
        <f>IF(ISNUMBER(VAL_S1313!N79),$F$6,IF(ISBLANK(VAL_S1313!N79),"",VAL_S1313!N79))</f>
        <v>M</v>
      </c>
      <c r="AJ79" s="154" t="str">
        <f>IF(ISBLANK(VAL_S1313!N79),"",$F$7)</f>
        <v>F</v>
      </c>
      <c r="AK79" s="147" t="str">
        <f>IF(ISNUMBER(VAL_S1313!O79),VAL_S1313!O79,IF(ISBLANK(VAL_S1313!O79),"","NaN"))</f>
        <v>NaN</v>
      </c>
      <c r="AL79" s="154" t="str">
        <f>IF(ISNUMBER(VAL_S1313!O79),$F$6,IF(ISBLANK(VAL_S1313!O79),"",VAL_S1313!O79))</f>
        <v>M</v>
      </c>
      <c r="AM79" s="154" t="str">
        <f>IF(ISBLANK(VAL_S1313!O79),"",$F$7)</f>
        <v>F</v>
      </c>
      <c r="AN79" s="147" t="str">
        <f>IF(ISNUMBER(VAL_S1313!P79),VAL_S1313!P79,IF(ISBLANK(VAL_S1313!P79),"","NaN"))</f>
        <v>NaN</v>
      </c>
      <c r="AO79" s="154" t="str">
        <f>IF(ISNUMBER(VAL_S1313!P79),$F$6,IF(ISBLANK(VAL_S1313!P79),"",VAL_S1313!P79))</f>
        <v>M</v>
      </c>
      <c r="AP79" s="154" t="str">
        <f>IF(ISBLANK(VAL_S1313!P79),"",$F$7)</f>
        <v>F</v>
      </c>
      <c r="AQ79" s="147" t="str">
        <f>IF(ISNUMBER(VAL_S1313!Q79),VAL_S1313!Q79,IF(ISBLANK(VAL_S1313!Q79),"","NaN"))</f>
        <v>NaN</v>
      </c>
      <c r="AR79" s="154" t="str">
        <f>IF(ISNUMBER(VAL_S1313!Q79),$F$6,IF(ISBLANK(VAL_S1313!Q79),"",VAL_S1313!Q79))</f>
        <v>M</v>
      </c>
      <c r="AS79" s="154" t="str">
        <f>IF(ISBLANK(VAL_S1313!Q79),"",$F$7)</f>
        <v>F</v>
      </c>
      <c r="AT79" s="147" t="str">
        <f>IF(ISNUMBER(VAL_S1313!R79),VAL_S1313!R79,IF(ISBLANK(VAL_S1313!R79),"","NaN"))</f>
        <v>NaN</v>
      </c>
      <c r="AU79" s="154" t="str">
        <f>IF(ISNUMBER(VAL_S1313!R79),$F$6,IF(ISBLANK(VAL_S1313!R79),"",VAL_S1313!R79))</f>
        <v>M</v>
      </c>
      <c r="AV79" s="154" t="str">
        <f>IF(ISBLANK(VAL_S1313!R79),"",$F$7)</f>
        <v>F</v>
      </c>
      <c r="AW79" s="147" t="str">
        <f>IF(ISNUMBER(VAL_S1313!S79),VAL_S1313!S79,IF(ISBLANK(VAL_S1313!S79),"","NaN"))</f>
        <v>NaN</v>
      </c>
      <c r="AX79" s="154" t="str">
        <f>IF(ISNUMBER(VAL_S1313!S79),$F$6,IF(ISBLANK(VAL_S1313!S79),"",VAL_S1313!S79))</f>
        <v>M</v>
      </c>
      <c r="AY79" s="154" t="str">
        <f>IF(ISBLANK(VAL_S1313!S79),"",$F$7)</f>
        <v>F</v>
      </c>
      <c r="AZ79" s="147" t="str">
        <f>IF(ISNUMBER(VAL_S1313!T79),VAL_S1313!T79,IF(ISBLANK(VAL_S1313!T79),"","NaN"))</f>
        <v>NaN</v>
      </c>
      <c r="BA79" s="154" t="str">
        <f>IF(ISNUMBER(VAL_S1313!T79),$F$6,IF(ISBLANK(VAL_S1313!T79),"",VAL_S1313!T79))</f>
        <v>M</v>
      </c>
      <c r="BB79" s="154" t="str">
        <f>IF(ISBLANK(VAL_S1313!T79),"",$F$7)</f>
        <v>F</v>
      </c>
      <c r="BC79" s="147" t="str">
        <f>IF(ISNUMBER(VAL_S1313!U79),VAL_S1313!U79,IF(ISBLANK(VAL_S1313!U79),"","NaN"))</f>
        <v>NaN</v>
      </c>
      <c r="BD79" s="154" t="str">
        <f>IF(ISNUMBER(VAL_S1313!U79),$F$6,IF(ISBLANK(VAL_S1313!U79),"",VAL_S1313!U79))</f>
        <v>M</v>
      </c>
      <c r="BE79" s="154" t="str">
        <f>IF(ISBLANK(VAL_S1313!U79),"",$F$7)</f>
        <v>F</v>
      </c>
      <c r="BF79" s="147" t="str">
        <f>IF(ISNUMBER(VAL_S1313!V79),VAL_S1313!V79,IF(ISBLANK(VAL_S1313!V79),"","NaN"))</f>
        <v>NaN</v>
      </c>
      <c r="BG79" s="154" t="str">
        <f>IF(ISNUMBER(VAL_S1313!V79),$F$6,IF(ISBLANK(VAL_S1313!V79),"",VAL_S1313!V79))</f>
        <v>M</v>
      </c>
      <c r="BH79" s="154" t="str">
        <f>IF(ISBLANK(VAL_S1313!V79),"",$F$7)</f>
        <v>F</v>
      </c>
      <c r="BI79" s="147" t="str">
        <f>IF(ISNUMBER(VAL_S1313!W79),VAL_S1313!W79,IF(ISBLANK(VAL_S1313!W79),"","NaN"))</f>
        <v>NaN</v>
      </c>
      <c r="BJ79" s="154" t="str">
        <f>IF(ISNUMBER(VAL_S1313!W79),$F$6,IF(ISBLANK(VAL_S1313!W79),"",VAL_S1313!W79))</f>
        <v>M</v>
      </c>
      <c r="BK79" s="154" t="str">
        <f>IF(ISBLANK(VAL_S1313!W79),"",$F$7)</f>
        <v>F</v>
      </c>
      <c r="BL79" s="147" t="str">
        <f>IF(ISNUMBER(VAL_S1313!X79),VAL_S1313!X79,IF(ISBLANK(VAL_S1313!X79),"","NaN"))</f>
        <v>NaN</v>
      </c>
      <c r="BM79" s="154" t="str">
        <f>IF(ISNUMBER(VAL_S1313!X79),$F$6,IF(ISBLANK(VAL_S1313!X79),"",VAL_S1313!X79))</f>
        <v>M</v>
      </c>
      <c r="BN79" s="154" t="str">
        <f>IF(ISBLANK(VAL_S1313!X79),"",$F$7)</f>
        <v>F</v>
      </c>
      <c r="BO79" s="147" t="str">
        <f>IF(ISNUMBER(VAL_S1313!Y79),VAL_S1313!Y79,IF(ISBLANK(VAL_S1313!Y79),"","NaN"))</f>
        <v>NaN</v>
      </c>
      <c r="BP79" s="154" t="str">
        <f>IF(ISNUMBER(VAL_S1313!Y79),$F$6,IF(ISBLANK(VAL_S1313!Y79),"",VAL_S1313!Y79))</f>
        <v>M</v>
      </c>
      <c r="BQ79" s="154" t="str">
        <f>IF(ISBLANK(VAL_S1313!Y79),"",$F$7)</f>
        <v>F</v>
      </c>
      <c r="BR79" s="147" t="str">
        <f>IF(ISNUMBER(VAL_S1313!Z79),VAL_S1313!Z79,IF(ISBLANK(VAL_S1313!Z79),"","NaN"))</f>
        <v>NaN</v>
      </c>
      <c r="BS79" s="154" t="str">
        <f>IF(ISNUMBER(VAL_S1313!Z79),$F$6,IF(ISBLANK(VAL_S1313!Z79),"",VAL_S1313!Z79))</f>
        <v>M</v>
      </c>
      <c r="BT79" s="154" t="str">
        <f>IF(ISBLANK(VAL_S1313!Z79),"",$F$7)</f>
        <v>F</v>
      </c>
      <c r="BU79" s="147" t="str">
        <f>IF(ISNUMBER(VAL_S1313!AA79),VAL_S1313!AA79,IF(ISBLANK(VAL_S1313!AA79),"","NaN"))</f>
        <v>NaN</v>
      </c>
      <c r="BV79" s="154" t="str">
        <f>IF(ISNUMBER(VAL_S1313!AA79),$F$6,IF(ISBLANK(VAL_S1313!AA79),"",VAL_S1313!AA79))</f>
        <v>M</v>
      </c>
      <c r="BW79" s="154" t="str">
        <f>IF(ISBLANK(VAL_S1313!AA79),"",$F$7)</f>
        <v>F</v>
      </c>
      <c r="BX79" s="147" t="str">
        <f>IF(ISNUMBER(VAL_S1313!AB79),VAL_S1313!AB79,IF(ISBLANK(VAL_S1313!AB79),"","NaN"))</f>
        <v>NaN</v>
      </c>
      <c r="BY79" s="154" t="str">
        <f>IF(ISNUMBER(VAL_S1313!AB79),$F$6,IF(ISBLANK(VAL_S1313!AB79),"",VAL_S1313!AB79))</f>
        <v>M</v>
      </c>
      <c r="BZ79" s="154" t="str">
        <f>IF(ISBLANK(VAL_S1313!AB79),"",$F$7)</f>
        <v>F</v>
      </c>
      <c r="CA79" s="147" t="str">
        <f>IF(ISNUMBER(VAL_S1313!AC79),VAL_S1313!AC79,IF(ISBLANK(VAL_S1313!AC79),"","NaN"))</f>
        <v>NaN</v>
      </c>
      <c r="CB79" s="154" t="str">
        <f>IF(ISNUMBER(VAL_S1313!AC79),$F$6,IF(ISBLANK(VAL_S1313!AC79),"",VAL_S1313!AC79))</f>
        <v>M</v>
      </c>
      <c r="CC79" s="154" t="str">
        <f>IF(ISBLANK(VAL_S1313!AC79),"",$F$7)</f>
        <v>F</v>
      </c>
      <c r="CD79" s="147" t="str">
        <f>IF(ISNUMBER(VAL_S1313!AD79),VAL_S1313!AD79,IF(ISBLANK(VAL_S1313!AD79),"","NaN"))</f>
        <v>NaN</v>
      </c>
      <c r="CE79" s="154" t="str">
        <f>IF(ISNUMBER(VAL_S1313!AD79),$F$6,IF(ISBLANK(VAL_S1313!AD79),"",VAL_S1313!AD79))</f>
        <v>M</v>
      </c>
      <c r="CF79" s="154" t="str">
        <f>IF(ISBLANK(VAL_S1313!AD79),"",$F$7)</f>
        <v>F</v>
      </c>
      <c r="CG79" s="147" t="str">
        <f>IF(ISNUMBER(VAL_S1313!AE79),VAL_S1313!AE79,IF(ISBLANK(VAL_S1313!AE79),"","NaN"))</f>
        <v>NaN</v>
      </c>
      <c r="CH79" s="154" t="str">
        <f>IF(ISNUMBER(VAL_S1313!AE79),$F$6,IF(ISBLANK(VAL_S1313!AE79),"",VAL_S1313!AE79))</f>
        <v>M</v>
      </c>
      <c r="CI79" s="154" t="str">
        <f>IF(ISBLANK(VAL_S1313!AE79),"",$F$7)</f>
        <v>F</v>
      </c>
      <c r="CJ79" s="147" t="str">
        <f>IF(ISNUMBER(VAL_S1313!AF79),VAL_S1313!AF79,IF(ISBLANK(VAL_S1313!AF79),"","NaN"))</f>
        <v>NaN</v>
      </c>
      <c r="CK79" s="154" t="str">
        <f>IF(ISNUMBER(VAL_S1313!AF79),$F$6,IF(ISBLANK(VAL_S1313!AF79),"",VAL_S1313!AF79))</f>
        <v>M</v>
      </c>
      <c r="CL79" s="154" t="str">
        <f>IF(ISBLANK(VAL_S1313!AF79),"",$F$7)</f>
        <v>F</v>
      </c>
      <c r="CM79" s="147" t="str">
        <f>IF(ISNUMBER(VAL_S1313!AG79),VAL_S1313!AG79,IF(ISBLANK(VAL_S1313!AG79),"","NaN"))</f>
        <v>NaN</v>
      </c>
      <c r="CN79" s="154" t="str">
        <f>IF(ISNUMBER(VAL_S1313!AG79),$F$6,IF(ISBLANK(VAL_S1313!AG79),"",VAL_S1313!AG79))</f>
        <v>M</v>
      </c>
      <c r="CO79" s="154" t="str">
        <f>IF(ISBLANK(VAL_S1313!AG79),"",$F$7)</f>
        <v>F</v>
      </c>
      <c r="CP79" s="147" t="str">
        <f>IF(ISNUMBER(VAL_S1313!AH79),VAL_S1313!AH79,IF(ISBLANK(VAL_S1313!AH79),"","NaN"))</f>
        <v>NaN</v>
      </c>
      <c r="CQ79" s="154" t="str">
        <f>IF(ISNUMBER(VAL_S1313!AH79),$F$6,IF(ISBLANK(VAL_S1313!AH79),"",VAL_S1313!AH79))</f>
        <v>M</v>
      </c>
      <c r="CR79" s="154" t="str">
        <f>IF(ISBLANK(VAL_S1313!AH79),"",$F$7)</f>
        <v>F</v>
      </c>
      <c r="CS79" s="147" t="str">
        <f>IF(ISNUMBER(VAL_S1313!AI79),VAL_S1313!AI79,IF(ISBLANK(VAL_S1313!AI79),"","NaN"))</f>
        <v/>
      </c>
      <c r="CT79" s="154" t="str">
        <f>IF(ISNUMBER(VAL_S1313!AI79),$F$6,IF(ISBLANK(VAL_S1313!AI79),"",VAL_S1313!AI79))</f>
        <v/>
      </c>
      <c r="CU79" s="154" t="str">
        <f>IF(ISBLANK(VAL_S1313!AI79),"",$F$7)</f>
        <v/>
      </c>
      <c r="CV79" s="147" t="str">
        <f>IF(ISNUMBER(VAL_S1313!AJ79),VAL_S1313!AJ79,IF(ISBLANK(VAL_S1313!AJ79),"","NaN"))</f>
        <v/>
      </c>
      <c r="CW79" s="154" t="str">
        <f>IF(ISNUMBER(VAL_S1313!AJ79),$F$6,IF(ISBLANK(VAL_S1313!AJ79),"",VAL_S1313!AJ79))</f>
        <v/>
      </c>
      <c r="CX79" s="154" t="str">
        <f>IF(ISBLANK(VAL_S1313!AJ79),"",$F$7)</f>
        <v/>
      </c>
      <c r="CY79" s="147" t="str">
        <f>IF(ISNUMBER(VAL_S1313!AK79),VAL_S1313!AK79,IF(ISBLANK(VAL_S1313!AK79),"","NaN"))</f>
        <v/>
      </c>
      <c r="CZ79" s="154" t="str">
        <f>IF(ISNUMBER(VAL_S1313!AK79),$F$6,IF(ISBLANK(VAL_S1313!AK79),"",VAL_S1313!AK79))</f>
        <v/>
      </c>
      <c r="DA79" s="154" t="str">
        <f>IF(ISBLANK(VAL_S1313!AK79),"",$F$7)</f>
        <v/>
      </c>
      <c r="DB79" s="147" t="str">
        <f>IF(ISNUMBER(VAL_S1313!AL79),VAL_S1313!AL79,IF(ISBLANK(VAL_S1313!AL79),"","NaN"))</f>
        <v/>
      </c>
      <c r="DC79" s="154" t="str">
        <f>IF(ISNUMBER(VAL_S1313!AL79),$F$6,IF(ISBLANK(VAL_S1313!AL79),"",VAL_S1313!AL79))</f>
        <v/>
      </c>
      <c r="DD79" s="154" t="str">
        <f>IF(ISBLANK(VAL_S1313!AL79),"",$F$7)</f>
        <v/>
      </c>
      <c r="DE79" s="147" t="str">
        <f>IF(ISNUMBER(VAL_S1313!AM79),VAL_S1313!AM79,IF(ISBLANK(VAL_S1313!AM79),"","NaN"))</f>
        <v/>
      </c>
      <c r="DF79" s="154" t="str">
        <f>IF(ISNUMBER(VAL_S1313!AM79),$F$6,IF(ISBLANK(VAL_S1313!AM79),"",VAL_S1313!AM79))</f>
        <v/>
      </c>
      <c r="DG79" s="187" t="str">
        <f>IF(ISBLANK(VAL_S1313!AM79),"",$F$7)</f>
        <v/>
      </c>
    </row>
    <row r="80" spans="1:111" x14ac:dyDescent="0.25">
      <c r="A80" s="157" t="s">
        <v>355</v>
      </c>
      <c r="B80" s="157" t="s">
        <v>80</v>
      </c>
      <c r="C80" s="158" t="s">
        <v>81</v>
      </c>
      <c r="D80" s="146" t="str">
        <f>IF(ISNUMBER(VAL_S1313!D80),VAL_S1313!D80,IF(ISBLANK(VAL_S1313!D80),"","NaN"))</f>
        <v>NaN</v>
      </c>
      <c r="E80" s="154" t="str">
        <f>IF(ISNUMBER(VAL_S1313!D80),$F$6,IF(ISBLANK(VAL_S1313!D80),"",VAL_S1313!D80))</f>
        <v>M</v>
      </c>
      <c r="F80" s="154" t="str">
        <f>IF(ISBLANK(VAL_S1313!D80),"",$F$7)</f>
        <v>F</v>
      </c>
      <c r="G80" s="147" t="str">
        <f>IF(ISNUMBER(VAL_S1313!E80),VAL_S1313!E80,IF(ISBLANK(VAL_S1313!E80),"","NaN"))</f>
        <v>NaN</v>
      </c>
      <c r="H80" s="154" t="str">
        <f>IF(ISNUMBER(VAL_S1313!E80),$F$6,IF(ISBLANK(VAL_S1313!E80),"",VAL_S1313!E80))</f>
        <v>M</v>
      </c>
      <c r="I80" s="154" t="str">
        <f>IF(ISBLANK(VAL_S1313!E80),"",$F$7)</f>
        <v>F</v>
      </c>
      <c r="J80" s="147" t="str">
        <f>IF(ISNUMBER(VAL_S1313!F80),VAL_S1313!F80,IF(ISBLANK(VAL_S1313!F80),"","NaN"))</f>
        <v>NaN</v>
      </c>
      <c r="K80" s="154" t="str">
        <f>IF(ISNUMBER(VAL_S1313!F80),$F$6,IF(ISBLANK(VAL_S1313!F80),"",VAL_S1313!F80))</f>
        <v>M</v>
      </c>
      <c r="L80" s="154" t="str">
        <f>IF(ISBLANK(VAL_S1313!F80),"",$F$7)</f>
        <v>F</v>
      </c>
      <c r="M80" s="147" t="str">
        <f>IF(ISNUMBER(VAL_S1313!G80),VAL_S1313!G80,IF(ISBLANK(VAL_S1313!G80),"","NaN"))</f>
        <v>NaN</v>
      </c>
      <c r="N80" s="154" t="str">
        <f>IF(ISNUMBER(VAL_S1313!G80),$F$6,IF(ISBLANK(VAL_S1313!G80),"",VAL_S1313!G80))</f>
        <v>M</v>
      </c>
      <c r="O80" s="154" t="str">
        <f>IF(ISBLANK(VAL_S1313!G80),"",$F$7)</f>
        <v>F</v>
      </c>
      <c r="P80" s="147" t="str">
        <f>IF(ISNUMBER(VAL_S1313!H80),VAL_S1313!H80,IF(ISBLANK(VAL_S1313!H80),"","NaN"))</f>
        <v>NaN</v>
      </c>
      <c r="Q80" s="154" t="str">
        <f>IF(ISNUMBER(VAL_S1313!H80),$F$6,IF(ISBLANK(VAL_S1313!H80),"",VAL_S1313!H80))</f>
        <v>M</v>
      </c>
      <c r="R80" s="154" t="str">
        <f>IF(ISBLANK(VAL_S1313!H80),"",$F$7)</f>
        <v>F</v>
      </c>
      <c r="S80" s="147" t="str">
        <f>IF(ISNUMBER(VAL_S1313!I80),VAL_S1313!I80,IF(ISBLANK(VAL_S1313!I80),"","NaN"))</f>
        <v>NaN</v>
      </c>
      <c r="T80" s="154" t="str">
        <f>IF(ISNUMBER(VAL_S1313!I80),$F$6,IF(ISBLANK(VAL_S1313!I80),"",VAL_S1313!I80))</f>
        <v>M</v>
      </c>
      <c r="U80" s="154" t="str">
        <f>IF(ISBLANK(VAL_S1313!I80),"",$F$7)</f>
        <v>F</v>
      </c>
      <c r="V80" s="147" t="str">
        <f>IF(ISNUMBER(VAL_S1313!J80),VAL_S1313!J80,IF(ISBLANK(VAL_S1313!J80),"","NaN"))</f>
        <v>NaN</v>
      </c>
      <c r="W80" s="154" t="str">
        <f>IF(ISNUMBER(VAL_S1313!J80),$F$6,IF(ISBLANK(VAL_S1313!J80),"",VAL_S1313!J80))</f>
        <v>M</v>
      </c>
      <c r="X80" s="154" t="str">
        <f>IF(ISBLANK(VAL_S1313!J80),"",$F$7)</f>
        <v>F</v>
      </c>
      <c r="Y80" s="147" t="str">
        <f>IF(ISNUMBER(VAL_S1313!K80),VAL_S1313!K80,IF(ISBLANK(VAL_S1313!K80),"","NaN"))</f>
        <v>NaN</v>
      </c>
      <c r="Z80" s="154" t="str">
        <f>IF(ISNUMBER(VAL_S1313!K80),$F$6,IF(ISBLANK(VAL_S1313!K80),"",VAL_S1313!K80))</f>
        <v>M</v>
      </c>
      <c r="AA80" s="154" t="str">
        <f>IF(ISBLANK(VAL_S1313!K80),"",$F$7)</f>
        <v>F</v>
      </c>
      <c r="AB80" s="147" t="str">
        <f>IF(ISNUMBER(VAL_S1313!L80),VAL_S1313!L80,IF(ISBLANK(VAL_S1313!L80),"","NaN"))</f>
        <v>NaN</v>
      </c>
      <c r="AC80" s="154" t="str">
        <f>IF(ISNUMBER(VAL_S1313!L80),$F$6,IF(ISBLANK(VAL_S1313!L80),"",VAL_S1313!L80))</f>
        <v>M</v>
      </c>
      <c r="AD80" s="154" t="str">
        <f>IF(ISBLANK(VAL_S1313!L80),"",$F$7)</f>
        <v>F</v>
      </c>
      <c r="AE80" s="147" t="str">
        <f>IF(ISNUMBER(VAL_S1313!M80),VAL_S1313!M80,IF(ISBLANK(VAL_S1313!M80),"","NaN"))</f>
        <v>NaN</v>
      </c>
      <c r="AF80" s="154" t="str">
        <f>IF(ISNUMBER(VAL_S1313!M80),$F$6,IF(ISBLANK(VAL_S1313!M80),"",VAL_S1313!M80))</f>
        <v>M</v>
      </c>
      <c r="AG80" s="154" t="str">
        <f>IF(ISBLANK(VAL_S1313!M80),"",$F$7)</f>
        <v>F</v>
      </c>
      <c r="AH80" s="147" t="str">
        <f>IF(ISNUMBER(VAL_S1313!N80),VAL_S1313!N80,IF(ISBLANK(VAL_S1313!N80),"","NaN"))</f>
        <v>NaN</v>
      </c>
      <c r="AI80" s="154" t="str">
        <f>IF(ISNUMBER(VAL_S1313!N80),$F$6,IF(ISBLANK(VAL_S1313!N80),"",VAL_S1313!N80))</f>
        <v>M</v>
      </c>
      <c r="AJ80" s="154" t="str">
        <f>IF(ISBLANK(VAL_S1313!N80),"",$F$7)</f>
        <v>F</v>
      </c>
      <c r="AK80" s="147" t="str">
        <f>IF(ISNUMBER(VAL_S1313!O80),VAL_S1313!O80,IF(ISBLANK(VAL_S1313!O80),"","NaN"))</f>
        <v>NaN</v>
      </c>
      <c r="AL80" s="154" t="str">
        <f>IF(ISNUMBER(VAL_S1313!O80),$F$6,IF(ISBLANK(VAL_S1313!O80),"",VAL_S1313!O80))</f>
        <v>M</v>
      </c>
      <c r="AM80" s="154" t="str">
        <f>IF(ISBLANK(VAL_S1313!O80),"",$F$7)</f>
        <v>F</v>
      </c>
      <c r="AN80" s="147" t="str">
        <f>IF(ISNUMBER(VAL_S1313!P80),VAL_S1313!P80,IF(ISBLANK(VAL_S1313!P80),"","NaN"))</f>
        <v>NaN</v>
      </c>
      <c r="AO80" s="154" t="str">
        <f>IF(ISNUMBER(VAL_S1313!P80),$F$6,IF(ISBLANK(VAL_S1313!P80),"",VAL_S1313!P80))</f>
        <v>M</v>
      </c>
      <c r="AP80" s="154" t="str">
        <f>IF(ISBLANK(VAL_S1313!P80),"",$F$7)</f>
        <v>F</v>
      </c>
      <c r="AQ80" s="147" t="str">
        <f>IF(ISNUMBER(VAL_S1313!Q80),VAL_S1313!Q80,IF(ISBLANK(VAL_S1313!Q80),"","NaN"))</f>
        <v>NaN</v>
      </c>
      <c r="AR80" s="154" t="str">
        <f>IF(ISNUMBER(VAL_S1313!Q80),$F$6,IF(ISBLANK(VAL_S1313!Q80),"",VAL_S1313!Q80))</f>
        <v>M</v>
      </c>
      <c r="AS80" s="154" t="str">
        <f>IF(ISBLANK(VAL_S1313!Q80),"",$F$7)</f>
        <v>F</v>
      </c>
      <c r="AT80" s="147" t="str">
        <f>IF(ISNUMBER(VAL_S1313!R80),VAL_S1313!R80,IF(ISBLANK(VAL_S1313!R80),"","NaN"))</f>
        <v>NaN</v>
      </c>
      <c r="AU80" s="154" t="str">
        <f>IF(ISNUMBER(VAL_S1313!R80),$F$6,IF(ISBLANK(VAL_S1313!R80),"",VAL_S1313!R80))</f>
        <v>M</v>
      </c>
      <c r="AV80" s="154" t="str">
        <f>IF(ISBLANK(VAL_S1313!R80),"",$F$7)</f>
        <v>F</v>
      </c>
      <c r="AW80" s="147" t="str">
        <f>IF(ISNUMBER(VAL_S1313!S80),VAL_S1313!S80,IF(ISBLANK(VAL_S1313!S80),"","NaN"))</f>
        <v>NaN</v>
      </c>
      <c r="AX80" s="154" t="str">
        <f>IF(ISNUMBER(VAL_S1313!S80),$F$6,IF(ISBLANK(VAL_S1313!S80),"",VAL_S1313!S80))</f>
        <v>M</v>
      </c>
      <c r="AY80" s="154" t="str">
        <f>IF(ISBLANK(VAL_S1313!S80),"",$F$7)</f>
        <v>F</v>
      </c>
      <c r="AZ80" s="147" t="str">
        <f>IF(ISNUMBER(VAL_S1313!T80),VAL_S1313!T80,IF(ISBLANK(VAL_S1313!T80),"","NaN"))</f>
        <v>NaN</v>
      </c>
      <c r="BA80" s="154" t="str">
        <f>IF(ISNUMBER(VAL_S1313!T80),$F$6,IF(ISBLANK(VAL_S1313!T80),"",VAL_S1313!T80))</f>
        <v>M</v>
      </c>
      <c r="BB80" s="154" t="str">
        <f>IF(ISBLANK(VAL_S1313!T80),"",$F$7)</f>
        <v>F</v>
      </c>
      <c r="BC80" s="147" t="str">
        <f>IF(ISNUMBER(VAL_S1313!U80),VAL_S1313!U80,IF(ISBLANK(VAL_S1313!U80),"","NaN"))</f>
        <v>NaN</v>
      </c>
      <c r="BD80" s="154" t="str">
        <f>IF(ISNUMBER(VAL_S1313!U80),$F$6,IF(ISBLANK(VAL_S1313!U80),"",VAL_S1313!U80))</f>
        <v>M</v>
      </c>
      <c r="BE80" s="154" t="str">
        <f>IF(ISBLANK(VAL_S1313!U80),"",$F$7)</f>
        <v>F</v>
      </c>
      <c r="BF80" s="147" t="str">
        <f>IF(ISNUMBER(VAL_S1313!V80),VAL_S1313!V80,IF(ISBLANK(VAL_S1313!V80),"","NaN"))</f>
        <v>NaN</v>
      </c>
      <c r="BG80" s="154" t="str">
        <f>IF(ISNUMBER(VAL_S1313!V80),$F$6,IF(ISBLANK(VAL_S1313!V80),"",VAL_S1313!V80))</f>
        <v>M</v>
      </c>
      <c r="BH80" s="154" t="str">
        <f>IF(ISBLANK(VAL_S1313!V80),"",$F$7)</f>
        <v>F</v>
      </c>
      <c r="BI80" s="147" t="str">
        <f>IF(ISNUMBER(VAL_S1313!W80),VAL_S1313!W80,IF(ISBLANK(VAL_S1313!W80),"","NaN"))</f>
        <v>NaN</v>
      </c>
      <c r="BJ80" s="154" t="str">
        <f>IF(ISNUMBER(VAL_S1313!W80),$F$6,IF(ISBLANK(VAL_S1313!W80),"",VAL_S1313!W80))</f>
        <v>M</v>
      </c>
      <c r="BK80" s="154" t="str">
        <f>IF(ISBLANK(VAL_S1313!W80),"",$F$7)</f>
        <v>F</v>
      </c>
      <c r="BL80" s="147" t="str">
        <f>IF(ISNUMBER(VAL_S1313!X80),VAL_S1313!X80,IF(ISBLANK(VAL_S1313!X80),"","NaN"))</f>
        <v>NaN</v>
      </c>
      <c r="BM80" s="154" t="str">
        <f>IF(ISNUMBER(VAL_S1313!X80),$F$6,IF(ISBLANK(VAL_S1313!X80),"",VAL_S1313!X80))</f>
        <v>M</v>
      </c>
      <c r="BN80" s="154" t="str">
        <f>IF(ISBLANK(VAL_S1313!X80),"",$F$7)</f>
        <v>F</v>
      </c>
      <c r="BO80" s="147" t="str">
        <f>IF(ISNUMBER(VAL_S1313!Y80),VAL_S1313!Y80,IF(ISBLANK(VAL_S1313!Y80),"","NaN"))</f>
        <v>NaN</v>
      </c>
      <c r="BP80" s="154" t="str">
        <f>IF(ISNUMBER(VAL_S1313!Y80),$F$6,IF(ISBLANK(VAL_S1313!Y80),"",VAL_S1313!Y80))</f>
        <v>M</v>
      </c>
      <c r="BQ80" s="154" t="str">
        <f>IF(ISBLANK(VAL_S1313!Y80),"",$F$7)</f>
        <v>F</v>
      </c>
      <c r="BR80" s="147" t="str">
        <f>IF(ISNUMBER(VAL_S1313!Z80),VAL_S1313!Z80,IF(ISBLANK(VAL_S1313!Z80),"","NaN"))</f>
        <v>NaN</v>
      </c>
      <c r="BS80" s="154" t="str">
        <f>IF(ISNUMBER(VAL_S1313!Z80),$F$6,IF(ISBLANK(VAL_S1313!Z80),"",VAL_S1313!Z80))</f>
        <v>M</v>
      </c>
      <c r="BT80" s="154" t="str">
        <f>IF(ISBLANK(VAL_S1313!Z80),"",$F$7)</f>
        <v>F</v>
      </c>
      <c r="BU80" s="147" t="str">
        <f>IF(ISNUMBER(VAL_S1313!AA80),VAL_S1313!AA80,IF(ISBLANK(VAL_S1313!AA80),"","NaN"))</f>
        <v>NaN</v>
      </c>
      <c r="BV80" s="154" t="str">
        <f>IF(ISNUMBER(VAL_S1313!AA80),$F$6,IF(ISBLANK(VAL_S1313!AA80),"",VAL_S1313!AA80))</f>
        <v>M</v>
      </c>
      <c r="BW80" s="154" t="str">
        <f>IF(ISBLANK(VAL_S1313!AA80),"",$F$7)</f>
        <v>F</v>
      </c>
      <c r="BX80" s="147" t="str">
        <f>IF(ISNUMBER(VAL_S1313!AB80),VAL_S1313!AB80,IF(ISBLANK(VAL_S1313!AB80),"","NaN"))</f>
        <v>NaN</v>
      </c>
      <c r="BY80" s="154" t="str">
        <f>IF(ISNUMBER(VAL_S1313!AB80),$F$6,IF(ISBLANK(VAL_S1313!AB80),"",VAL_S1313!AB80))</f>
        <v>M</v>
      </c>
      <c r="BZ80" s="154" t="str">
        <f>IF(ISBLANK(VAL_S1313!AB80),"",$F$7)</f>
        <v>F</v>
      </c>
      <c r="CA80" s="147" t="str">
        <f>IF(ISNUMBER(VAL_S1313!AC80),VAL_S1313!AC80,IF(ISBLANK(VAL_S1313!AC80),"","NaN"))</f>
        <v>NaN</v>
      </c>
      <c r="CB80" s="154" t="str">
        <f>IF(ISNUMBER(VAL_S1313!AC80),$F$6,IF(ISBLANK(VAL_S1313!AC80),"",VAL_S1313!AC80))</f>
        <v>M</v>
      </c>
      <c r="CC80" s="154" t="str">
        <f>IF(ISBLANK(VAL_S1313!AC80),"",$F$7)</f>
        <v>F</v>
      </c>
      <c r="CD80" s="147" t="str">
        <f>IF(ISNUMBER(VAL_S1313!AD80),VAL_S1313!AD80,IF(ISBLANK(VAL_S1313!AD80),"","NaN"))</f>
        <v>NaN</v>
      </c>
      <c r="CE80" s="154" t="str">
        <f>IF(ISNUMBER(VAL_S1313!AD80),$F$6,IF(ISBLANK(VAL_S1313!AD80),"",VAL_S1313!AD80))</f>
        <v>M</v>
      </c>
      <c r="CF80" s="154" t="str">
        <f>IF(ISBLANK(VAL_S1313!AD80),"",$F$7)</f>
        <v>F</v>
      </c>
      <c r="CG80" s="147" t="str">
        <f>IF(ISNUMBER(VAL_S1313!AE80),VAL_S1313!AE80,IF(ISBLANK(VAL_S1313!AE80),"","NaN"))</f>
        <v>NaN</v>
      </c>
      <c r="CH80" s="154" t="str">
        <f>IF(ISNUMBER(VAL_S1313!AE80),$F$6,IF(ISBLANK(VAL_S1313!AE80),"",VAL_S1313!AE80))</f>
        <v>M</v>
      </c>
      <c r="CI80" s="154" t="str">
        <f>IF(ISBLANK(VAL_S1313!AE80),"",$F$7)</f>
        <v>F</v>
      </c>
      <c r="CJ80" s="147" t="str">
        <f>IF(ISNUMBER(VAL_S1313!AF80),VAL_S1313!AF80,IF(ISBLANK(VAL_S1313!AF80),"","NaN"))</f>
        <v>NaN</v>
      </c>
      <c r="CK80" s="154" t="str">
        <f>IF(ISNUMBER(VAL_S1313!AF80),$F$6,IF(ISBLANK(VAL_S1313!AF80),"",VAL_S1313!AF80))</f>
        <v>M</v>
      </c>
      <c r="CL80" s="154" t="str">
        <f>IF(ISBLANK(VAL_S1313!AF80),"",$F$7)</f>
        <v>F</v>
      </c>
      <c r="CM80" s="147" t="str">
        <f>IF(ISNUMBER(VAL_S1313!AG80),VAL_S1313!AG80,IF(ISBLANK(VAL_S1313!AG80),"","NaN"))</f>
        <v>NaN</v>
      </c>
      <c r="CN80" s="154" t="str">
        <f>IF(ISNUMBER(VAL_S1313!AG80),$F$6,IF(ISBLANK(VAL_S1313!AG80),"",VAL_S1313!AG80))</f>
        <v>M</v>
      </c>
      <c r="CO80" s="154" t="str">
        <f>IF(ISBLANK(VAL_S1313!AG80),"",$F$7)</f>
        <v>F</v>
      </c>
      <c r="CP80" s="147" t="str">
        <f>IF(ISNUMBER(VAL_S1313!AH80),VAL_S1313!AH80,IF(ISBLANK(VAL_S1313!AH80),"","NaN"))</f>
        <v>NaN</v>
      </c>
      <c r="CQ80" s="154" t="str">
        <f>IF(ISNUMBER(VAL_S1313!AH80),$F$6,IF(ISBLANK(VAL_S1313!AH80),"",VAL_S1313!AH80))</f>
        <v>M</v>
      </c>
      <c r="CR80" s="154" t="str">
        <f>IF(ISBLANK(VAL_S1313!AH80),"",$F$7)</f>
        <v>F</v>
      </c>
      <c r="CS80" s="147" t="str">
        <f>IF(ISNUMBER(VAL_S1313!AI80),VAL_S1313!AI80,IF(ISBLANK(VAL_S1313!AI80),"","NaN"))</f>
        <v/>
      </c>
      <c r="CT80" s="154" t="str">
        <f>IF(ISNUMBER(VAL_S1313!AI80),$F$6,IF(ISBLANK(VAL_S1313!AI80),"",VAL_S1313!AI80))</f>
        <v/>
      </c>
      <c r="CU80" s="154" t="str">
        <f>IF(ISBLANK(VAL_S1313!AI80),"",$F$7)</f>
        <v/>
      </c>
      <c r="CV80" s="147" t="str">
        <f>IF(ISNUMBER(VAL_S1313!AJ80),VAL_S1313!AJ80,IF(ISBLANK(VAL_S1313!AJ80),"","NaN"))</f>
        <v/>
      </c>
      <c r="CW80" s="154" t="str">
        <f>IF(ISNUMBER(VAL_S1313!AJ80),$F$6,IF(ISBLANK(VAL_S1313!AJ80),"",VAL_S1313!AJ80))</f>
        <v/>
      </c>
      <c r="CX80" s="154" t="str">
        <f>IF(ISBLANK(VAL_S1313!AJ80),"",$F$7)</f>
        <v/>
      </c>
      <c r="CY80" s="147" t="str">
        <f>IF(ISNUMBER(VAL_S1313!AK80),VAL_S1313!AK80,IF(ISBLANK(VAL_S1313!AK80),"","NaN"))</f>
        <v/>
      </c>
      <c r="CZ80" s="154" t="str">
        <f>IF(ISNUMBER(VAL_S1313!AK80),$F$6,IF(ISBLANK(VAL_S1313!AK80),"",VAL_S1313!AK80))</f>
        <v/>
      </c>
      <c r="DA80" s="154" t="str">
        <f>IF(ISBLANK(VAL_S1313!AK80),"",$F$7)</f>
        <v/>
      </c>
      <c r="DB80" s="147" t="str">
        <f>IF(ISNUMBER(VAL_S1313!AL80),VAL_S1313!AL80,IF(ISBLANK(VAL_S1313!AL80),"","NaN"))</f>
        <v/>
      </c>
      <c r="DC80" s="154" t="str">
        <f>IF(ISNUMBER(VAL_S1313!AL80),$F$6,IF(ISBLANK(VAL_S1313!AL80),"",VAL_S1313!AL80))</f>
        <v/>
      </c>
      <c r="DD80" s="154" t="str">
        <f>IF(ISBLANK(VAL_S1313!AL80),"",$F$7)</f>
        <v/>
      </c>
      <c r="DE80" s="147" t="str">
        <f>IF(ISNUMBER(VAL_S1313!AM80),VAL_S1313!AM80,IF(ISBLANK(VAL_S1313!AM80),"","NaN"))</f>
        <v/>
      </c>
      <c r="DF80" s="154" t="str">
        <f>IF(ISNUMBER(VAL_S1313!AM80),$F$6,IF(ISBLANK(VAL_S1313!AM80),"",VAL_S1313!AM80))</f>
        <v/>
      </c>
      <c r="DG80" s="187" t="str">
        <f>IF(ISBLANK(VAL_S1313!AM80),"",$F$7)</f>
        <v/>
      </c>
    </row>
    <row r="81" spans="1:111" x14ac:dyDescent="0.25">
      <c r="A81" s="157" t="s">
        <v>356</v>
      </c>
      <c r="B81" s="157" t="s">
        <v>145</v>
      </c>
      <c r="C81" s="158">
        <v>48</v>
      </c>
      <c r="D81" s="146" t="str">
        <f>IF(ISNUMBER(VAL_S1313!D81),VAL_S1313!D81,IF(ISBLANK(VAL_S1313!D81),"","NaN"))</f>
        <v>NaN</v>
      </c>
      <c r="E81" s="154" t="str">
        <f>IF(ISNUMBER(VAL_S1313!D81),$F$6,IF(ISBLANK(VAL_S1313!D81),"",VAL_S1313!D81))</f>
        <v>M</v>
      </c>
      <c r="F81" s="154" t="str">
        <f>IF(ISBLANK(VAL_S1313!D81),"",$F$7)</f>
        <v>F</v>
      </c>
      <c r="G81" s="147" t="str">
        <f>IF(ISNUMBER(VAL_S1313!E81),VAL_S1313!E81,IF(ISBLANK(VAL_S1313!E81),"","NaN"))</f>
        <v>NaN</v>
      </c>
      <c r="H81" s="154" t="str">
        <f>IF(ISNUMBER(VAL_S1313!E81),$F$6,IF(ISBLANK(VAL_S1313!E81),"",VAL_S1313!E81))</f>
        <v>M</v>
      </c>
      <c r="I81" s="154" t="str">
        <f>IF(ISBLANK(VAL_S1313!E81),"",$F$7)</f>
        <v>F</v>
      </c>
      <c r="J81" s="147" t="str">
        <f>IF(ISNUMBER(VAL_S1313!F81),VAL_S1313!F81,IF(ISBLANK(VAL_S1313!F81),"","NaN"))</f>
        <v>NaN</v>
      </c>
      <c r="K81" s="154" t="str">
        <f>IF(ISNUMBER(VAL_S1313!F81),$F$6,IF(ISBLANK(VAL_S1313!F81),"",VAL_S1313!F81))</f>
        <v>M</v>
      </c>
      <c r="L81" s="154" t="str">
        <f>IF(ISBLANK(VAL_S1313!F81),"",$F$7)</f>
        <v>F</v>
      </c>
      <c r="M81" s="147" t="str">
        <f>IF(ISNUMBER(VAL_S1313!G81),VAL_S1313!G81,IF(ISBLANK(VAL_S1313!G81),"","NaN"))</f>
        <v>NaN</v>
      </c>
      <c r="N81" s="154" t="str">
        <f>IF(ISNUMBER(VAL_S1313!G81),$F$6,IF(ISBLANK(VAL_S1313!G81),"",VAL_S1313!G81))</f>
        <v>M</v>
      </c>
      <c r="O81" s="154" t="str">
        <f>IF(ISBLANK(VAL_S1313!G81),"",$F$7)</f>
        <v>F</v>
      </c>
      <c r="P81" s="147" t="str">
        <f>IF(ISNUMBER(VAL_S1313!H81),VAL_S1313!H81,IF(ISBLANK(VAL_S1313!H81),"","NaN"))</f>
        <v>NaN</v>
      </c>
      <c r="Q81" s="154" t="str">
        <f>IF(ISNUMBER(VAL_S1313!H81),$F$6,IF(ISBLANK(VAL_S1313!H81),"",VAL_S1313!H81))</f>
        <v>M</v>
      </c>
      <c r="R81" s="154" t="str">
        <f>IF(ISBLANK(VAL_S1313!H81),"",$F$7)</f>
        <v>F</v>
      </c>
      <c r="S81" s="147" t="str">
        <f>IF(ISNUMBER(VAL_S1313!I81),VAL_S1313!I81,IF(ISBLANK(VAL_S1313!I81),"","NaN"))</f>
        <v>NaN</v>
      </c>
      <c r="T81" s="154" t="str">
        <f>IF(ISNUMBER(VAL_S1313!I81),$F$6,IF(ISBLANK(VAL_S1313!I81),"",VAL_S1313!I81))</f>
        <v>M</v>
      </c>
      <c r="U81" s="154" t="str">
        <f>IF(ISBLANK(VAL_S1313!I81),"",$F$7)</f>
        <v>F</v>
      </c>
      <c r="V81" s="147" t="str">
        <f>IF(ISNUMBER(VAL_S1313!J81),VAL_S1313!J81,IF(ISBLANK(VAL_S1313!J81),"","NaN"))</f>
        <v>NaN</v>
      </c>
      <c r="W81" s="154" t="str">
        <f>IF(ISNUMBER(VAL_S1313!J81),$F$6,IF(ISBLANK(VAL_S1313!J81),"",VAL_S1313!J81))</f>
        <v>M</v>
      </c>
      <c r="X81" s="154" t="str">
        <f>IF(ISBLANK(VAL_S1313!J81),"",$F$7)</f>
        <v>F</v>
      </c>
      <c r="Y81" s="147" t="str">
        <f>IF(ISNUMBER(VAL_S1313!K81),VAL_S1313!K81,IF(ISBLANK(VAL_S1313!K81),"","NaN"))</f>
        <v>NaN</v>
      </c>
      <c r="Z81" s="154" t="str">
        <f>IF(ISNUMBER(VAL_S1313!K81),$F$6,IF(ISBLANK(VAL_S1313!K81),"",VAL_S1313!K81))</f>
        <v>M</v>
      </c>
      <c r="AA81" s="154" t="str">
        <f>IF(ISBLANK(VAL_S1313!K81),"",$F$7)</f>
        <v>F</v>
      </c>
      <c r="AB81" s="147" t="str">
        <f>IF(ISNUMBER(VAL_S1313!L81),VAL_S1313!L81,IF(ISBLANK(VAL_S1313!L81),"","NaN"))</f>
        <v>NaN</v>
      </c>
      <c r="AC81" s="154" t="str">
        <f>IF(ISNUMBER(VAL_S1313!L81),$F$6,IF(ISBLANK(VAL_S1313!L81),"",VAL_S1313!L81))</f>
        <v>M</v>
      </c>
      <c r="AD81" s="154" t="str">
        <f>IF(ISBLANK(VAL_S1313!L81),"",$F$7)</f>
        <v>F</v>
      </c>
      <c r="AE81" s="147" t="str">
        <f>IF(ISNUMBER(VAL_S1313!M81),VAL_S1313!M81,IF(ISBLANK(VAL_S1313!M81),"","NaN"))</f>
        <v>NaN</v>
      </c>
      <c r="AF81" s="154" t="str">
        <f>IF(ISNUMBER(VAL_S1313!M81),$F$6,IF(ISBLANK(VAL_S1313!M81),"",VAL_S1313!M81))</f>
        <v>M</v>
      </c>
      <c r="AG81" s="154" t="str">
        <f>IF(ISBLANK(VAL_S1313!M81),"",$F$7)</f>
        <v>F</v>
      </c>
      <c r="AH81" s="147" t="str">
        <f>IF(ISNUMBER(VAL_S1313!N81),VAL_S1313!N81,IF(ISBLANK(VAL_S1313!N81),"","NaN"))</f>
        <v>NaN</v>
      </c>
      <c r="AI81" s="154" t="str">
        <f>IF(ISNUMBER(VAL_S1313!N81),$F$6,IF(ISBLANK(VAL_S1313!N81),"",VAL_S1313!N81))</f>
        <v>M</v>
      </c>
      <c r="AJ81" s="154" t="str">
        <f>IF(ISBLANK(VAL_S1313!N81),"",$F$7)</f>
        <v>F</v>
      </c>
      <c r="AK81" s="147" t="str">
        <f>IF(ISNUMBER(VAL_S1313!O81),VAL_S1313!O81,IF(ISBLANK(VAL_S1313!O81),"","NaN"))</f>
        <v>NaN</v>
      </c>
      <c r="AL81" s="154" t="str">
        <f>IF(ISNUMBER(VAL_S1313!O81),$F$6,IF(ISBLANK(VAL_S1313!O81),"",VAL_S1313!O81))</f>
        <v>M</v>
      </c>
      <c r="AM81" s="154" t="str">
        <f>IF(ISBLANK(VAL_S1313!O81),"",$F$7)</f>
        <v>F</v>
      </c>
      <c r="AN81" s="147" t="str">
        <f>IF(ISNUMBER(VAL_S1313!P81),VAL_S1313!P81,IF(ISBLANK(VAL_S1313!P81),"","NaN"))</f>
        <v>NaN</v>
      </c>
      <c r="AO81" s="154" t="str">
        <f>IF(ISNUMBER(VAL_S1313!P81),$F$6,IF(ISBLANK(VAL_S1313!P81),"",VAL_S1313!P81))</f>
        <v>M</v>
      </c>
      <c r="AP81" s="154" t="str">
        <f>IF(ISBLANK(VAL_S1313!P81),"",$F$7)</f>
        <v>F</v>
      </c>
      <c r="AQ81" s="147" t="str">
        <f>IF(ISNUMBER(VAL_S1313!Q81),VAL_S1313!Q81,IF(ISBLANK(VAL_S1313!Q81),"","NaN"))</f>
        <v>NaN</v>
      </c>
      <c r="AR81" s="154" t="str">
        <f>IF(ISNUMBER(VAL_S1313!Q81),$F$6,IF(ISBLANK(VAL_S1313!Q81),"",VAL_S1313!Q81))</f>
        <v>M</v>
      </c>
      <c r="AS81" s="154" t="str">
        <f>IF(ISBLANK(VAL_S1313!Q81),"",$F$7)</f>
        <v>F</v>
      </c>
      <c r="AT81" s="147" t="str">
        <f>IF(ISNUMBER(VAL_S1313!R81),VAL_S1313!R81,IF(ISBLANK(VAL_S1313!R81),"","NaN"))</f>
        <v>NaN</v>
      </c>
      <c r="AU81" s="154" t="str">
        <f>IF(ISNUMBER(VAL_S1313!R81),$F$6,IF(ISBLANK(VAL_S1313!R81),"",VAL_S1313!R81))</f>
        <v>M</v>
      </c>
      <c r="AV81" s="154" t="str">
        <f>IF(ISBLANK(VAL_S1313!R81),"",$F$7)</f>
        <v>F</v>
      </c>
      <c r="AW81" s="147" t="str">
        <f>IF(ISNUMBER(VAL_S1313!S81),VAL_S1313!S81,IF(ISBLANK(VAL_S1313!S81),"","NaN"))</f>
        <v>NaN</v>
      </c>
      <c r="AX81" s="154" t="str">
        <f>IF(ISNUMBER(VAL_S1313!S81),$F$6,IF(ISBLANK(VAL_S1313!S81),"",VAL_S1313!S81))</f>
        <v>M</v>
      </c>
      <c r="AY81" s="154" t="str">
        <f>IF(ISBLANK(VAL_S1313!S81),"",$F$7)</f>
        <v>F</v>
      </c>
      <c r="AZ81" s="147" t="str">
        <f>IF(ISNUMBER(VAL_S1313!T81),VAL_S1313!T81,IF(ISBLANK(VAL_S1313!T81),"","NaN"))</f>
        <v>NaN</v>
      </c>
      <c r="BA81" s="154" t="str">
        <f>IF(ISNUMBER(VAL_S1313!T81),$F$6,IF(ISBLANK(VAL_S1313!T81),"",VAL_S1313!T81))</f>
        <v>M</v>
      </c>
      <c r="BB81" s="154" t="str">
        <f>IF(ISBLANK(VAL_S1313!T81),"",$F$7)</f>
        <v>F</v>
      </c>
      <c r="BC81" s="147" t="str">
        <f>IF(ISNUMBER(VAL_S1313!U81),VAL_S1313!U81,IF(ISBLANK(VAL_S1313!U81),"","NaN"))</f>
        <v>NaN</v>
      </c>
      <c r="BD81" s="154" t="str">
        <f>IF(ISNUMBER(VAL_S1313!U81),$F$6,IF(ISBLANK(VAL_S1313!U81),"",VAL_S1313!U81))</f>
        <v>M</v>
      </c>
      <c r="BE81" s="154" t="str">
        <f>IF(ISBLANK(VAL_S1313!U81),"",$F$7)</f>
        <v>F</v>
      </c>
      <c r="BF81" s="147" t="str">
        <f>IF(ISNUMBER(VAL_S1313!V81),VAL_S1313!V81,IF(ISBLANK(VAL_S1313!V81),"","NaN"))</f>
        <v>NaN</v>
      </c>
      <c r="BG81" s="154" t="str">
        <f>IF(ISNUMBER(VAL_S1313!V81),$F$6,IF(ISBLANK(VAL_S1313!V81),"",VAL_S1313!V81))</f>
        <v>M</v>
      </c>
      <c r="BH81" s="154" t="str">
        <f>IF(ISBLANK(VAL_S1313!V81),"",$F$7)</f>
        <v>F</v>
      </c>
      <c r="BI81" s="147" t="str">
        <f>IF(ISNUMBER(VAL_S1313!W81),VAL_S1313!W81,IF(ISBLANK(VAL_S1313!W81),"","NaN"))</f>
        <v>NaN</v>
      </c>
      <c r="BJ81" s="154" t="str">
        <f>IF(ISNUMBER(VAL_S1313!W81),$F$6,IF(ISBLANK(VAL_S1313!W81),"",VAL_S1313!W81))</f>
        <v>M</v>
      </c>
      <c r="BK81" s="154" t="str">
        <f>IF(ISBLANK(VAL_S1313!W81),"",$F$7)</f>
        <v>F</v>
      </c>
      <c r="BL81" s="147" t="str">
        <f>IF(ISNUMBER(VAL_S1313!X81),VAL_S1313!X81,IF(ISBLANK(VAL_S1313!X81),"","NaN"))</f>
        <v>NaN</v>
      </c>
      <c r="BM81" s="154" t="str">
        <f>IF(ISNUMBER(VAL_S1313!X81),$F$6,IF(ISBLANK(VAL_S1313!X81),"",VAL_S1313!X81))</f>
        <v>M</v>
      </c>
      <c r="BN81" s="154" t="str">
        <f>IF(ISBLANK(VAL_S1313!X81),"",$F$7)</f>
        <v>F</v>
      </c>
      <c r="BO81" s="147" t="str">
        <f>IF(ISNUMBER(VAL_S1313!Y81),VAL_S1313!Y81,IF(ISBLANK(VAL_S1313!Y81),"","NaN"))</f>
        <v>NaN</v>
      </c>
      <c r="BP81" s="154" t="str">
        <f>IF(ISNUMBER(VAL_S1313!Y81),$F$6,IF(ISBLANK(VAL_S1313!Y81),"",VAL_S1313!Y81))</f>
        <v>M</v>
      </c>
      <c r="BQ81" s="154" t="str">
        <f>IF(ISBLANK(VAL_S1313!Y81),"",$F$7)</f>
        <v>F</v>
      </c>
      <c r="BR81" s="147" t="str">
        <f>IF(ISNUMBER(VAL_S1313!Z81),VAL_S1313!Z81,IF(ISBLANK(VAL_S1313!Z81),"","NaN"))</f>
        <v>NaN</v>
      </c>
      <c r="BS81" s="154" t="str">
        <f>IF(ISNUMBER(VAL_S1313!Z81),$F$6,IF(ISBLANK(VAL_S1313!Z81),"",VAL_S1313!Z81))</f>
        <v>M</v>
      </c>
      <c r="BT81" s="154" t="str">
        <f>IF(ISBLANK(VAL_S1313!Z81),"",$F$7)</f>
        <v>F</v>
      </c>
      <c r="BU81" s="147" t="str">
        <f>IF(ISNUMBER(VAL_S1313!AA81),VAL_S1313!AA81,IF(ISBLANK(VAL_S1313!AA81),"","NaN"))</f>
        <v>NaN</v>
      </c>
      <c r="BV81" s="154" t="str">
        <f>IF(ISNUMBER(VAL_S1313!AA81),$F$6,IF(ISBLANK(VAL_S1313!AA81),"",VAL_S1313!AA81))</f>
        <v>M</v>
      </c>
      <c r="BW81" s="154" t="str">
        <f>IF(ISBLANK(VAL_S1313!AA81),"",$F$7)</f>
        <v>F</v>
      </c>
      <c r="BX81" s="147" t="str">
        <f>IF(ISNUMBER(VAL_S1313!AB81),VAL_S1313!AB81,IF(ISBLANK(VAL_S1313!AB81),"","NaN"))</f>
        <v>NaN</v>
      </c>
      <c r="BY81" s="154" t="str">
        <f>IF(ISNUMBER(VAL_S1313!AB81),$F$6,IF(ISBLANK(VAL_S1313!AB81),"",VAL_S1313!AB81))</f>
        <v>M</v>
      </c>
      <c r="BZ81" s="154" t="str">
        <f>IF(ISBLANK(VAL_S1313!AB81),"",$F$7)</f>
        <v>F</v>
      </c>
      <c r="CA81" s="147" t="str">
        <f>IF(ISNUMBER(VAL_S1313!AC81),VAL_S1313!AC81,IF(ISBLANK(VAL_S1313!AC81),"","NaN"))</f>
        <v>NaN</v>
      </c>
      <c r="CB81" s="154" t="str">
        <f>IF(ISNUMBER(VAL_S1313!AC81),$F$6,IF(ISBLANK(VAL_S1313!AC81),"",VAL_S1313!AC81))</f>
        <v>M</v>
      </c>
      <c r="CC81" s="154" t="str">
        <f>IF(ISBLANK(VAL_S1313!AC81),"",$F$7)</f>
        <v>F</v>
      </c>
      <c r="CD81" s="147" t="str">
        <f>IF(ISNUMBER(VAL_S1313!AD81),VAL_S1313!AD81,IF(ISBLANK(VAL_S1313!AD81),"","NaN"))</f>
        <v>NaN</v>
      </c>
      <c r="CE81" s="154" t="str">
        <f>IF(ISNUMBER(VAL_S1313!AD81),$F$6,IF(ISBLANK(VAL_S1313!AD81),"",VAL_S1313!AD81))</f>
        <v>M</v>
      </c>
      <c r="CF81" s="154" t="str">
        <f>IF(ISBLANK(VAL_S1313!AD81),"",$F$7)</f>
        <v>F</v>
      </c>
      <c r="CG81" s="147" t="str">
        <f>IF(ISNUMBER(VAL_S1313!AE81),VAL_S1313!AE81,IF(ISBLANK(VAL_S1313!AE81),"","NaN"))</f>
        <v>NaN</v>
      </c>
      <c r="CH81" s="154" t="str">
        <f>IF(ISNUMBER(VAL_S1313!AE81),$F$6,IF(ISBLANK(VAL_S1313!AE81),"",VAL_S1313!AE81))</f>
        <v>M</v>
      </c>
      <c r="CI81" s="154" t="str">
        <f>IF(ISBLANK(VAL_S1313!AE81),"",$F$7)</f>
        <v>F</v>
      </c>
      <c r="CJ81" s="147" t="str">
        <f>IF(ISNUMBER(VAL_S1313!AF81),VAL_S1313!AF81,IF(ISBLANK(VAL_S1313!AF81),"","NaN"))</f>
        <v>NaN</v>
      </c>
      <c r="CK81" s="154" t="str">
        <f>IF(ISNUMBER(VAL_S1313!AF81),$F$6,IF(ISBLANK(VAL_S1313!AF81),"",VAL_S1313!AF81))</f>
        <v>M</v>
      </c>
      <c r="CL81" s="154" t="str">
        <f>IF(ISBLANK(VAL_S1313!AF81),"",$F$7)</f>
        <v>F</v>
      </c>
      <c r="CM81" s="147" t="str">
        <f>IF(ISNUMBER(VAL_S1313!AG81),VAL_S1313!AG81,IF(ISBLANK(VAL_S1313!AG81),"","NaN"))</f>
        <v>NaN</v>
      </c>
      <c r="CN81" s="154" t="str">
        <f>IF(ISNUMBER(VAL_S1313!AG81),$F$6,IF(ISBLANK(VAL_S1313!AG81),"",VAL_S1313!AG81))</f>
        <v>M</v>
      </c>
      <c r="CO81" s="154" t="str">
        <f>IF(ISBLANK(VAL_S1313!AG81),"",$F$7)</f>
        <v>F</v>
      </c>
      <c r="CP81" s="147" t="str">
        <f>IF(ISNUMBER(VAL_S1313!AH81),VAL_S1313!AH81,IF(ISBLANK(VAL_S1313!AH81),"","NaN"))</f>
        <v>NaN</v>
      </c>
      <c r="CQ81" s="154" t="str">
        <f>IF(ISNUMBER(VAL_S1313!AH81),$F$6,IF(ISBLANK(VAL_S1313!AH81),"",VAL_S1313!AH81))</f>
        <v>M</v>
      </c>
      <c r="CR81" s="154" t="str">
        <f>IF(ISBLANK(VAL_S1313!AH81),"",$F$7)</f>
        <v>F</v>
      </c>
      <c r="CS81" s="147" t="str">
        <f>IF(ISNUMBER(VAL_S1313!AI81),VAL_S1313!AI81,IF(ISBLANK(VAL_S1313!AI81),"","NaN"))</f>
        <v/>
      </c>
      <c r="CT81" s="154" t="str">
        <f>IF(ISNUMBER(VAL_S1313!AI81),$F$6,IF(ISBLANK(VAL_S1313!AI81),"",VAL_S1313!AI81))</f>
        <v/>
      </c>
      <c r="CU81" s="154" t="str">
        <f>IF(ISBLANK(VAL_S1313!AI81),"",$F$7)</f>
        <v/>
      </c>
      <c r="CV81" s="147" t="str">
        <f>IF(ISNUMBER(VAL_S1313!AJ81),VAL_S1313!AJ81,IF(ISBLANK(VAL_S1313!AJ81),"","NaN"))</f>
        <v/>
      </c>
      <c r="CW81" s="154" t="str">
        <f>IF(ISNUMBER(VAL_S1313!AJ81),$F$6,IF(ISBLANK(VAL_S1313!AJ81),"",VAL_S1313!AJ81))</f>
        <v/>
      </c>
      <c r="CX81" s="154" t="str">
        <f>IF(ISBLANK(VAL_S1313!AJ81),"",$F$7)</f>
        <v/>
      </c>
      <c r="CY81" s="147" t="str">
        <f>IF(ISNUMBER(VAL_S1313!AK81),VAL_S1313!AK81,IF(ISBLANK(VAL_S1313!AK81),"","NaN"))</f>
        <v/>
      </c>
      <c r="CZ81" s="154" t="str">
        <f>IF(ISNUMBER(VAL_S1313!AK81),$F$6,IF(ISBLANK(VAL_S1313!AK81),"",VAL_S1313!AK81))</f>
        <v/>
      </c>
      <c r="DA81" s="154" t="str">
        <f>IF(ISBLANK(VAL_S1313!AK81),"",$F$7)</f>
        <v/>
      </c>
      <c r="DB81" s="147" t="str">
        <f>IF(ISNUMBER(VAL_S1313!AL81),VAL_S1313!AL81,IF(ISBLANK(VAL_S1313!AL81),"","NaN"))</f>
        <v/>
      </c>
      <c r="DC81" s="154" t="str">
        <f>IF(ISNUMBER(VAL_S1313!AL81),$F$6,IF(ISBLANK(VAL_S1313!AL81),"",VAL_S1313!AL81))</f>
        <v/>
      </c>
      <c r="DD81" s="154" t="str">
        <f>IF(ISBLANK(VAL_S1313!AL81),"",$F$7)</f>
        <v/>
      </c>
      <c r="DE81" s="147" t="str">
        <f>IF(ISNUMBER(VAL_S1313!AM81),VAL_S1313!AM81,IF(ISBLANK(VAL_S1313!AM81),"","NaN"))</f>
        <v/>
      </c>
      <c r="DF81" s="154" t="str">
        <f>IF(ISNUMBER(VAL_S1313!AM81),$F$6,IF(ISBLANK(VAL_S1313!AM81),"",VAL_S1313!AM81))</f>
        <v/>
      </c>
      <c r="DG81" s="187" t="str">
        <f>IF(ISBLANK(VAL_S1313!AM81),"",$F$7)</f>
        <v/>
      </c>
    </row>
    <row r="82" spans="1:111" x14ac:dyDescent="0.25">
      <c r="A82" s="157" t="s">
        <v>357</v>
      </c>
      <c r="B82" s="157" t="s">
        <v>146</v>
      </c>
      <c r="C82" s="158">
        <v>49</v>
      </c>
      <c r="D82" s="146" t="str">
        <f>IF(ISNUMBER(VAL_S1313!D82),VAL_S1313!D82,IF(ISBLANK(VAL_S1313!D82),"","NaN"))</f>
        <v>NaN</v>
      </c>
      <c r="E82" s="154" t="str">
        <f>IF(ISNUMBER(VAL_S1313!D82),$F$6,IF(ISBLANK(VAL_S1313!D82),"",VAL_S1313!D82))</f>
        <v>M</v>
      </c>
      <c r="F82" s="154" t="str">
        <f>IF(ISBLANK(VAL_S1313!D82),"",$F$7)</f>
        <v>F</v>
      </c>
      <c r="G82" s="147" t="str">
        <f>IF(ISNUMBER(VAL_S1313!E82),VAL_S1313!E82,IF(ISBLANK(VAL_S1313!E82),"","NaN"))</f>
        <v>NaN</v>
      </c>
      <c r="H82" s="154" t="str">
        <f>IF(ISNUMBER(VAL_S1313!E82),$F$6,IF(ISBLANK(VAL_S1313!E82),"",VAL_S1313!E82))</f>
        <v>M</v>
      </c>
      <c r="I82" s="154" t="str">
        <f>IF(ISBLANK(VAL_S1313!E82),"",$F$7)</f>
        <v>F</v>
      </c>
      <c r="J82" s="147" t="str">
        <f>IF(ISNUMBER(VAL_S1313!F82),VAL_S1313!F82,IF(ISBLANK(VAL_S1313!F82),"","NaN"))</f>
        <v>NaN</v>
      </c>
      <c r="K82" s="154" t="str">
        <f>IF(ISNUMBER(VAL_S1313!F82),$F$6,IF(ISBLANK(VAL_S1313!F82),"",VAL_S1313!F82))</f>
        <v>M</v>
      </c>
      <c r="L82" s="154" t="str">
        <f>IF(ISBLANK(VAL_S1313!F82),"",$F$7)</f>
        <v>F</v>
      </c>
      <c r="M82" s="147" t="str">
        <f>IF(ISNUMBER(VAL_S1313!G82),VAL_S1313!G82,IF(ISBLANK(VAL_S1313!G82),"","NaN"))</f>
        <v>NaN</v>
      </c>
      <c r="N82" s="154" t="str">
        <f>IF(ISNUMBER(VAL_S1313!G82),$F$6,IF(ISBLANK(VAL_S1313!G82),"",VAL_S1313!G82))</f>
        <v>M</v>
      </c>
      <c r="O82" s="154" t="str">
        <f>IF(ISBLANK(VAL_S1313!G82),"",$F$7)</f>
        <v>F</v>
      </c>
      <c r="P82" s="147" t="str">
        <f>IF(ISNUMBER(VAL_S1313!H82),VAL_S1313!H82,IF(ISBLANK(VAL_S1313!H82),"","NaN"))</f>
        <v>NaN</v>
      </c>
      <c r="Q82" s="154" t="str">
        <f>IF(ISNUMBER(VAL_S1313!H82),$F$6,IF(ISBLANK(VAL_S1313!H82),"",VAL_S1313!H82))</f>
        <v>M</v>
      </c>
      <c r="R82" s="154" t="str">
        <f>IF(ISBLANK(VAL_S1313!H82),"",$F$7)</f>
        <v>F</v>
      </c>
      <c r="S82" s="147" t="str">
        <f>IF(ISNUMBER(VAL_S1313!I82),VAL_S1313!I82,IF(ISBLANK(VAL_S1313!I82),"","NaN"))</f>
        <v>NaN</v>
      </c>
      <c r="T82" s="154" t="str">
        <f>IF(ISNUMBER(VAL_S1313!I82),$F$6,IF(ISBLANK(VAL_S1313!I82),"",VAL_S1313!I82))</f>
        <v>M</v>
      </c>
      <c r="U82" s="154" t="str">
        <f>IF(ISBLANK(VAL_S1313!I82),"",$F$7)</f>
        <v>F</v>
      </c>
      <c r="V82" s="147" t="str">
        <f>IF(ISNUMBER(VAL_S1313!J82),VAL_S1313!J82,IF(ISBLANK(VAL_S1313!J82),"","NaN"))</f>
        <v>NaN</v>
      </c>
      <c r="W82" s="154" t="str">
        <f>IF(ISNUMBER(VAL_S1313!J82),$F$6,IF(ISBLANK(VAL_S1313!J82),"",VAL_S1313!J82))</f>
        <v>M</v>
      </c>
      <c r="X82" s="154" t="str">
        <f>IF(ISBLANK(VAL_S1313!J82),"",$F$7)</f>
        <v>F</v>
      </c>
      <c r="Y82" s="147" t="str">
        <f>IF(ISNUMBER(VAL_S1313!K82),VAL_S1313!K82,IF(ISBLANK(VAL_S1313!K82),"","NaN"))</f>
        <v>NaN</v>
      </c>
      <c r="Z82" s="154" t="str">
        <f>IF(ISNUMBER(VAL_S1313!K82),$F$6,IF(ISBLANK(VAL_S1313!K82),"",VAL_S1313!K82))</f>
        <v>M</v>
      </c>
      <c r="AA82" s="154" t="str">
        <f>IF(ISBLANK(VAL_S1313!K82),"",$F$7)</f>
        <v>F</v>
      </c>
      <c r="AB82" s="147" t="str">
        <f>IF(ISNUMBER(VAL_S1313!L82),VAL_S1313!L82,IF(ISBLANK(VAL_S1313!L82),"","NaN"))</f>
        <v>NaN</v>
      </c>
      <c r="AC82" s="154" t="str">
        <f>IF(ISNUMBER(VAL_S1313!L82),$F$6,IF(ISBLANK(VAL_S1313!L82),"",VAL_S1313!L82))</f>
        <v>M</v>
      </c>
      <c r="AD82" s="154" t="str">
        <f>IF(ISBLANK(VAL_S1313!L82),"",$F$7)</f>
        <v>F</v>
      </c>
      <c r="AE82" s="147" t="str">
        <f>IF(ISNUMBER(VAL_S1313!M82),VAL_S1313!M82,IF(ISBLANK(VAL_S1313!M82),"","NaN"))</f>
        <v>NaN</v>
      </c>
      <c r="AF82" s="154" t="str">
        <f>IF(ISNUMBER(VAL_S1313!M82),$F$6,IF(ISBLANK(VAL_S1313!M82),"",VAL_S1313!M82))</f>
        <v>M</v>
      </c>
      <c r="AG82" s="154" t="str">
        <f>IF(ISBLANK(VAL_S1313!M82),"",$F$7)</f>
        <v>F</v>
      </c>
      <c r="AH82" s="147" t="str">
        <f>IF(ISNUMBER(VAL_S1313!N82),VAL_S1313!N82,IF(ISBLANK(VAL_S1313!N82),"","NaN"))</f>
        <v>NaN</v>
      </c>
      <c r="AI82" s="154" t="str">
        <f>IF(ISNUMBER(VAL_S1313!N82),$F$6,IF(ISBLANK(VAL_S1313!N82),"",VAL_S1313!N82))</f>
        <v>M</v>
      </c>
      <c r="AJ82" s="154" t="str">
        <f>IF(ISBLANK(VAL_S1313!N82),"",$F$7)</f>
        <v>F</v>
      </c>
      <c r="AK82" s="147" t="str">
        <f>IF(ISNUMBER(VAL_S1313!O82),VAL_S1313!O82,IF(ISBLANK(VAL_S1313!O82),"","NaN"))</f>
        <v>NaN</v>
      </c>
      <c r="AL82" s="154" t="str">
        <f>IF(ISNUMBER(VAL_S1313!O82),$F$6,IF(ISBLANK(VAL_S1313!O82),"",VAL_S1313!O82))</f>
        <v>M</v>
      </c>
      <c r="AM82" s="154" t="str">
        <f>IF(ISBLANK(VAL_S1313!O82),"",$F$7)</f>
        <v>F</v>
      </c>
      <c r="AN82" s="147" t="str">
        <f>IF(ISNUMBER(VAL_S1313!P82),VAL_S1313!P82,IF(ISBLANK(VAL_S1313!P82),"","NaN"))</f>
        <v>NaN</v>
      </c>
      <c r="AO82" s="154" t="str">
        <f>IF(ISNUMBER(VAL_S1313!P82),$F$6,IF(ISBLANK(VAL_S1313!P82),"",VAL_S1313!P82))</f>
        <v>M</v>
      </c>
      <c r="AP82" s="154" t="str">
        <f>IF(ISBLANK(VAL_S1313!P82),"",$F$7)</f>
        <v>F</v>
      </c>
      <c r="AQ82" s="147" t="str">
        <f>IF(ISNUMBER(VAL_S1313!Q82),VAL_S1313!Q82,IF(ISBLANK(VAL_S1313!Q82),"","NaN"))</f>
        <v>NaN</v>
      </c>
      <c r="AR82" s="154" t="str">
        <f>IF(ISNUMBER(VAL_S1313!Q82),$F$6,IF(ISBLANK(VAL_S1313!Q82),"",VAL_S1313!Q82))</f>
        <v>M</v>
      </c>
      <c r="AS82" s="154" t="str">
        <f>IF(ISBLANK(VAL_S1313!Q82),"",$F$7)</f>
        <v>F</v>
      </c>
      <c r="AT82" s="147" t="str">
        <f>IF(ISNUMBER(VAL_S1313!R82),VAL_S1313!R82,IF(ISBLANK(VAL_S1313!R82),"","NaN"))</f>
        <v>NaN</v>
      </c>
      <c r="AU82" s="154" t="str">
        <f>IF(ISNUMBER(VAL_S1313!R82),$F$6,IF(ISBLANK(VAL_S1313!R82),"",VAL_S1313!R82))</f>
        <v>M</v>
      </c>
      <c r="AV82" s="154" t="str">
        <f>IF(ISBLANK(VAL_S1313!R82),"",$F$7)</f>
        <v>F</v>
      </c>
      <c r="AW82" s="147" t="str">
        <f>IF(ISNUMBER(VAL_S1313!S82),VAL_S1313!S82,IF(ISBLANK(VAL_S1313!S82),"","NaN"))</f>
        <v>NaN</v>
      </c>
      <c r="AX82" s="154" t="str">
        <f>IF(ISNUMBER(VAL_S1313!S82),$F$6,IF(ISBLANK(VAL_S1313!S82),"",VAL_S1313!S82))</f>
        <v>M</v>
      </c>
      <c r="AY82" s="154" t="str">
        <f>IF(ISBLANK(VAL_S1313!S82),"",$F$7)</f>
        <v>F</v>
      </c>
      <c r="AZ82" s="147" t="str">
        <f>IF(ISNUMBER(VAL_S1313!T82),VAL_S1313!T82,IF(ISBLANK(VAL_S1313!T82),"","NaN"))</f>
        <v>NaN</v>
      </c>
      <c r="BA82" s="154" t="str">
        <f>IF(ISNUMBER(VAL_S1313!T82),$F$6,IF(ISBLANK(VAL_S1313!T82),"",VAL_S1313!T82))</f>
        <v>M</v>
      </c>
      <c r="BB82" s="154" t="str">
        <f>IF(ISBLANK(VAL_S1313!T82),"",$F$7)</f>
        <v>F</v>
      </c>
      <c r="BC82" s="147" t="str">
        <f>IF(ISNUMBER(VAL_S1313!U82),VAL_S1313!U82,IF(ISBLANK(VAL_S1313!U82),"","NaN"))</f>
        <v>NaN</v>
      </c>
      <c r="BD82" s="154" t="str">
        <f>IF(ISNUMBER(VAL_S1313!U82),$F$6,IF(ISBLANK(VAL_S1313!U82),"",VAL_S1313!U82))</f>
        <v>M</v>
      </c>
      <c r="BE82" s="154" t="str">
        <f>IF(ISBLANK(VAL_S1313!U82),"",$F$7)</f>
        <v>F</v>
      </c>
      <c r="BF82" s="147" t="str">
        <f>IF(ISNUMBER(VAL_S1313!V82),VAL_S1313!V82,IF(ISBLANK(VAL_S1313!V82),"","NaN"))</f>
        <v>NaN</v>
      </c>
      <c r="BG82" s="154" t="str">
        <f>IF(ISNUMBER(VAL_S1313!V82),$F$6,IF(ISBLANK(VAL_S1313!V82),"",VAL_S1313!V82))</f>
        <v>M</v>
      </c>
      <c r="BH82" s="154" t="str">
        <f>IF(ISBLANK(VAL_S1313!V82),"",$F$7)</f>
        <v>F</v>
      </c>
      <c r="BI82" s="147" t="str">
        <f>IF(ISNUMBER(VAL_S1313!W82),VAL_S1313!W82,IF(ISBLANK(VAL_S1313!W82),"","NaN"))</f>
        <v>NaN</v>
      </c>
      <c r="BJ82" s="154" t="str">
        <f>IF(ISNUMBER(VAL_S1313!W82),$F$6,IF(ISBLANK(VAL_S1313!W82),"",VAL_S1313!W82))</f>
        <v>M</v>
      </c>
      <c r="BK82" s="154" t="str">
        <f>IF(ISBLANK(VAL_S1313!W82),"",$F$7)</f>
        <v>F</v>
      </c>
      <c r="BL82" s="147" t="str">
        <f>IF(ISNUMBER(VAL_S1313!X82),VAL_S1313!X82,IF(ISBLANK(VAL_S1313!X82),"","NaN"))</f>
        <v>NaN</v>
      </c>
      <c r="BM82" s="154" t="str">
        <f>IF(ISNUMBER(VAL_S1313!X82),$F$6,IF(ISBLANK(VAL_S1313!X82),"",VAL_S1313!X82))</f>
        <v>M</v>
      </c>
      <c r="BN82" s="154" t="str">
        <f>IF(ISBLANK(VAL_S1313!X82),"",$F$7)</f>
        <v>F</v>
      </c>
      <c r="BO82" s="147" t="str">
        <f>IF(ISNUMBER(VAL_S1313!Y82),VAL_S1313!Y82,IF(ISBLANK(VAL_S1313!Y82),"","NaN"))</f>
        <v>NaN</v>
      </c>
      <c r="BP82" s="154" t="str">
        <f>IF(ISNUMBER(VAL_S1313!Y82),$F$6,IF(ISBLANK(VAL_S1313!Y82),"",VAL_S1313!Y82))</f>
        <v>M</v>
      </c>
      <c r="BQ82" s="154" t="str">
        <f>IF(ISBLANK(VAL_S1313!Y82),"",$F$7)</f>
        <v>F</v>
      </c>
      <c r="BR82" s="147" t="str">
        <f>IF(ISNUMBER(VAL_S1313!Z82),VAL_S1313!Z82,IF(ISBLANK(VAL_S1313!Z82),"","NaN"))</f>
        <v>NaN</v>
      </c>
      <c r="BS82" s="154" t="str">
        <f>IF(ISNUMBER(VAL_S1313!Z82),$F$6,IF(ISBLANK(VAL_S1313!Z82),"",VAL_S1313!Z82))</f>
        <v>M</v>
      </c>
      <c r="BT82" s="154" t="str">
        <f>IF(ISBLANK(VAL_S1313!Z82),"",$F$7)</f>
        <v>F</v>
      </c>
      <c r="BU82" s="147" t="str">
        <f>IF(ISNUMBER(VAL_S1313!AA82),VAL_S1313!AA82,IF(ISBLANK(VAL_S1313!AA82),"","NaN"))</f>
        <v>NaN</v>
      </c>
      <c r="BV82" s="154" t="str">
        <f>IF(ISNUMBER(VAL_S1313!AA82),$F$6,IF(ISBLANK(VAL_S1313!AA82),"",VAL_S1313!AA82))</f>
        <v>M</v>
      </c>
      <c r="BW82" s="154" t="str">
        <f>IF(ISBLANK(VAL_S1313!AA82),"",$F$7)</f>
        <v>F</v>
      </c>
      <c r="BX82" s="147" t="str">
        <f>IF(ISNUMBER(VAL_S1313!AB82),VAL_S1313!AB82,IF(ISBLANK(VAL_S1313!AB82),"","NaN"))</f>
        <v>NaN</v>
      </c>
      <c r="BY82" s="154" t="str">
        <f>IF(ISNUMBER(VAL_S1313!AB82),$F$6,IF(ISBLANK(VAL_S1313!AB82),"",VAL_S1313!AB82))</f>
        <v>M</v>
      </c>
      <c r="BZ82" s="154" t="str">
        <f>IF(ISBLANK(VAL_S1313!AB82),"",$F$7)</f>
        <v>F</v>
      </c>
      <c r="CA82" s="147" t="str">
        <f>IF(ISNUMBER(VAL_S1313!AC82),VAL_S1313!AC82,IF(ISBLANK(VAL_S1313!AC82),"","NaN"))</f>
        <v>NaN</v>
      </c>
      <c r="CB82" s="154" t="str">
        <f>IF(ISNUMBER(VAL_S1313!AC82),$F$6,IF(ISBLANK(VAL_S1313!AC82),"",VAL_S1313!AC82))</f>
        <v>M</v>
      </c>
      <c r="CC82" s="154" t="str">
        <f>IF(ISBLANK(VAL_S1313!AC82),"",$F$7)</f>
        <v>F</v>
      </c>
      <c r="CD82" s="147" t="str">
        <f>IF(ISNUMBER(VAL_S1313!AD82),VAL_S1313!AD82,IF(ISBLANK(VAL_S1313!AD82),"","NaN"))</f>
        <v>NaN</v>
      </c>
      <c r="CE82" s="154" t="str">
        <f>IF(ISNUMBER(VAL_S1313!AD82),$F$6,IF(ISBLANK(VAL_S1313!AD82),"",VAL_S1313!AD82))</f>
        <v>M</v>
      </c>
      <c r="CF82" s="154" t="str">
        <f>IF(ISBLANK(VAL_S1313!AD82),"",$F$7)</f>
        <v>F</v>
      </c>
      <c r="CG82" s="147" t="str">
        <f>IF(ISNUMBER(VAL_S1313!AE82),VAL_S1313!AE82,IF(ISBLANK(VAL_S1313!AE82),"","NaN"))</f>
        <v>NaN</v>
      </c>
      <c r="CH82" s="154" t="str">
        <f>IF(ISNUMBER(VAL_S1313!AE82),$F$6,IF(ISBLANK(VAL_S1313!AE82),"",VAL_S1313!AE82))</f>
        <v>M</v>
      </c>
      <c r="CI82" s="154" t="str">
        <f>IF(ISBLANK(VAL_S1313!AE82),"",$F$7)</f>
        <v>F</v>
      </c>
      <c r="CJ82" s="147" t="str">
        <f>IF(ISNUMBER(VAL_S1313!AF82),VAL_S1313!AF82,IF(ISBLANK(VAL_S1313!AF82),"","NaN"))</f>
        <v>NaN</v>
      </c>
      <c r="CK82" s="154" t="str">
        <f>IF(ISNUMBER(VAL_S1313!AF82),$F$6,IF(ISBLANK(VAL_S1313!AF82),"",VAL_S1313!AF82))</f>
        <v>M</v>
      </c>
      <c r="CL82" s="154" t="str">
        <f>IF(ISBLANK(VAL_S1313!AF82),"",$F$7)</f>
        <v>F</v>
      </c>
      <c r="CM82" s="147" t="str">
        <f>IF(ISNUMBER(VAL_S1313!AG82),VAL_S1313!AG82,IF(ISBLANK(VAL_S1313!AG82),"","NaN"))</f>
        <v>NaN</v>
      </c>
      <c r="CN82" s="154" t="str">
        <f>IF(ISNUMBER(VAL_S1313!AG82),$F$6,IF(ISBLANK(VAL_S1313!AG82),"",VAL_S1313!AG82))</f>
        <v>M</v>
      </c>
      <c r="CO82" s="154" t="str">
        <f>IF(ISBLANK(VAL_S1313!AG82),"",$F$7)</f>
        <v>F</v>
      </c>
      <c r="CP82" s="147" t="str">
        <f>IF(ISNUMBER(VAL_S1313!AH82),VAL_S1313!AH82,IF(ISBLANK(VAL_S1313!AH82),"","NaN"))</f>
        <v>NaN</v>
      </c>
      <c r="CQ82" s="154" t="str">
        <f>IF(ISNUMBER(VAL_S1313!AH82),$F$6,IF(ISBLANK(VAL_S1313!AH82),"",VAL_S1313!AH82))</f>
        <v>M</v>
      </c>
      <c r="CR82" s="154" t="str">
        <f>IF(ISBLANK(VAL_S1313!AH82),"",$F$7)</f>
        <v>F</v>
      </c>
      <c r="CS82" s="147" t="str">
        <f>IF(ISNUMBER(VAL_S1313!AI82),VAL_S1313!AI82,IF(ISBLANK(VAL_S1313!AI82),"","NaN"))</f>
        <v/>
      </c>
      <c r="CT82" s="154" t="str">
        <f>IF(ISNUMBER(VAL_S1313!AI82),$F$6,IF(ISBLANK(VAL_S1313!AI82),"",VAL_S1313!AI82))</f>
        <v/>
      </c>
      <c r="CU82" s="154" t="str">
        <f>IF(ISBLANK(VAL_S1313!AI82),"",$F$7)</f>
        <v/>
      </c>
      <c r="CV82" s="147" t="str">
        <f>IF(ISNUMBER(VAL_S1313!AJ82),VAL_S1313!AJ82,IF(ISBLANK(VAL_S1313!AJ82),"","NaN"))</f>
        <v/>
      </c>
      <c r="CW82" s="154" t="str">
        <f>IF(ISNUMBER(VAL_S1313!AJ82),$F$6,IF(ISBLANK(VAL_S1313!AJ82),"",VAL_S1313!AJ82))</f>
        <v/>
      </c>
      <c r="CX82" s="154" t="str">
        <f>IF(ISBLANK(VAL_S1313!AJ82),"",$F$7)</f>
        <v/>
      </c>
      <c r="CY82" s="147" t="str">
        <f>IF(ISNUMBER(VAL_S1313!AK82),VAL_S1313!AK82,IF(ISBLANK(VAL_S1313!AK82),"","NaN"))</f>
        <v/>
      </c>
      <c r="CZ82" s="154" t="str">
        <f>IF(ISNUMBER(VAL_S1313!AK82),$F$6,IF(ISBLANK(VAL_S1313!AK82),"",VAL_S1313!AK82))</f>
        <v/>
      </c>
      <c r="DA82" s="154" t="str">
        <f>IF(ISBLANK(VAL_S1313!AK82),"",$F$7)</f>
        <v/>
      </c>
      <c r="DB82" s="147" t="str">
        <f>IF(ISNUMBER(VAL_S1313!AL82),VAL_S1313!AL82,IF(ISBLANK(VAL_S1313!AL82),"","NaN"))</f>
        <v/>
      </c>
      <c r="DC82" s="154" t="str">
        <f>IF(ISNUMBER(VAL_S1313!AL82),$F$6,IF(ISBLANK(VAL_S1313!AL82),"",VAL_S1313!AL82))</f>
        <v/>
      </c>
      <c r="DD82" s="154" t="str">
        <f>IF(ISBLANK(VAL_S1313!AL82),"",$F$7)</f>
        <v/>
      </c>
      <c r="DE82" s="147" t="str">
        <f>IF(ISNUMBER(VAL_S1313!AM82),VAL_S1313!AM82,IF(ISBLANK(VAL_S1313!AM82),"","NaN"))</f>
        <v/>
      </c>
      <c r="DF82" s="154" t="str">
        <f>IF(ISNUMBER(VAL_S1313!AM82),$F$6,IF(ISBLANK(VAL_S1313!AM82),"",VAL_S1313!AM82))</f>
        <v/>
      </c>
      <c r="DG82" s="187" t="str">
        <f>IF(ISBLANK(VAL_S1313!AM82),"",$F$7)</f>
        <v/>
      </c>
    </row>
    <row r="83" spans="1:111" x14ac:dyDescent="0.25">
      <c r="A83" s="157" t="s">
        <v>358</v>
      </c>
      <c r="B83" s="157" t="s">
        <v>147</v>
      </c>
      <c r="C83" s="158">
        <v>50</v>
      </c>
      <c r="D83" s="146" t="str">
        <f>IF(ISNUMBER(VAL_S1313!D83),VAL_S1313!D83,IF(ISBLANK(VAL_S1313!D83),"","NaN"))</f>
        <v>NaN</v>
      </c>
      <c r="E83" s="154" t="str">
        <f>IF(ISNUMBER(VAL_S1313!D83),$F$6,IF(ISBLANK(VAL_S1313!D83),"",VAL_S1313!D83))</f>
        <v>M</v>
      </c>
      <c r="F83" s="154" t="str">
        <f>IF(ISBLANK(VAL_S1313!D83),"",$F$7)</f>
        <v>F</v>
      </c>
      <c r="G83" s="147" t="str">
        <f>IF(ISNUMBER(VAL_S1313!E83),VAL_S1313!E83,IF(ISBLANK(VAL_S1313!E83),"","NaN"))</f>
        <v>NaN</v>
      </c>
      <c r="H83" s="154" t="str">
        <f>IF(ISNUMBER(VAL_S1313!E83),$F$6,IF(ISBLANK(VAL_S1313!E83),"",VAL_S1313!E83))</f>
        <v>M</v>
      </c>
      <c r="I83" s="154" t="str">
        <f>IF(ISBLANK(VAL_S1313!E83),"",$F$7)</f>
        <v>F</v>
      </c>
      <c r="J83" s="147" t="str">
        <f>IF(ISNUMBER(VAL_S1313!F83),VAL_S1313!F83,IF(ISBLANK(VAL_S1313!F83),"","NaN"))</f>
        <v>NaN</v>
      </c>
      <c r="K83" s="154" t="str">
        <f>IF(ISNUMBER(VAL_S1313!F83),$F$6,IF(ISBLANK(VAL_S1313!F83),"",VAL_S1313!F83))</f>
        <v>M</v>
      </c>
      <c r="L83" s="154" t="str">
        <f>IF(ISBLANK(VAL_S1313!F83),"",$F$7)</f>
        <v>F</v>
      </c>
      <c r="M83" s="147" t="str">
        <f>IF(ISNUMBER(VAL_S1313!G83),VAL_S1313!G83,IF(ISBLANK(VAL_S1313!G83),"","NaN"))</f>
        <v>NaN</v>
      </c>
      <c r="N83" s="154" t="str">
        <f>IF(ISNUMBER(VAL_S1313!G83),$F$6,IF(ISBLANK(VAL_S1313!G83),"",VAL_S1313!G83))</f>
        <v>M</v>
      </c>
      <c r="O83" s="154" t="str">
        <f>IF(ISBLANK(VAL_S1313!G83),"",$F$7)</f>
        <v>F</v>
      </c>
      <c r="P83" s="147" t="str">
        <f>IF(ISNUMBER(VAL_S1313!H83),VAL_S1313!H83,IF(ISBLANK(VAL_S1313!H83),"","NaN"))</f>
        <v>NaN</v>
      </c>
      <c r="Q83" s="154" t="str">
        <f>IF(ISNUMBER(VAL_S1313!H83),$F$6,IF(ISBLANK(VAL_S1313!H83),"",VAL_S1313!H83))</f>
        <v>M</v>
      </c>
      <c r="R83" s="154" t="str">
        <f>IF(ISBLANK(VAL_S1313!H83),"",$F$7)</f>
        <v>F</v>
      </c>
      <c r="S83" s="147" t="str">
        <f>IF(ISNUMBER(VAL_S1313!I83),VAL_S1313!I83,IF(ISBLANK(VAL_S1313!I83),"","NaN"))</f>
        <v>NaN</v>
      </c>
      <c r="T83" s="154" t="str">
        <f>IF(ISNUMBER(VAL_S1313!I83),$F$6,IF(ISBLANK(VAL_S1313!I83),"",VAL_S1313!I83))</f>
        <v>M</v>
      </c>
      <c r="U83" s="154" t="str">
        <f>IF(ISBLANK(VAL_S1313!I83),"",$F$7)</f>
        <v>F</v>
      </c>
      <c r="V83" s="147" t="str">
        <f>IF(ISNUMBER(VAL_S1313!J83),VAL_S1313!J83,IF(ISBLANK(VAL_S1313!J83),"","NaN"))</f>
        <v>NaN</v>
      </c>
      <c r="W83" s="154" t="str">
        <f>IF(ISNUMBER(VAL_S1313!J83),$F$6,IF(ISBLANK(VAL_S1313!J83),"",VAL_S1313!J83))</f>
        <v>M</v>
      </c>
      <c r="X83" s="154" t="str">
        <f>IF(ISBLANK(VAL_S1313!J83),"",$F$7)</f>
        <v>F</v>
      </c>
      <c r="Y83" s="147" t="str">
        <f>IF(ISNUMBER(VAL_S1313!K83),VAL_S1313!K83,IF(ISBLANK(VAL_S1313!K83),"","NaN"))</f>
        <v>NaN</v>
      </c>
      <c r="Z83" s="154" t="str">
        <f>IF(ISNUMBER(VAL_S1313!K83),$F$6,IF(ISBLANK(VAL_S1313!K83),"",VAL_S1313!K83))</f>
        <v>M</v>
      </c>
      <c r="AA83" s="154" t="str">
        <f>IF(ISBLANK(VAL_S1313!K83),"",$F$7)</f>
        <v>F</v>
      </c>
      <c r="AB83" s="147" t="str">
        <f>IF(ISNUMBER(VAL_S1313!L83),VAL_S1313!L83,IF(ISBLANK(VAL_S1313!L83),"","NaN"))</f>
        <v>NaN</v>
      </c>
      <c r="AC83" s="154" t="str">
        <f>IF(ISNUMBER(VAL_S1313!L83),$F$6,IF(ISBLANK(VAL_S1313!L83),"",VAL_S1313!L83))</f>
        <v>M</v>
      </c>
      <c r="AD83" s="154" t="str">
        <f>IF(ISBLANK(VAL_S1313!L83),"",$F$7)</f>
        <v>F</v>
      </c>
      <c r="AE83" s="147" t="str">
        <f>IF(ISNUMBER(VAL_S1313!M83),VAL_S1313!M83,IF(ISBLANK(VAL_S1313!M83),"","NaN"))</f>
        <v>NaN</v>
      </c>
      <c r="AF83" s="154" t="str">
        <f>IF(ISNUMBER(VAL_S1313!M83),$F$6,IF(ISBLANK(VAL_S1313!M83),"",VAL_S1313!M83))</f>
        <v>M</v>
      </c>
      <c r="AG83" s="154" t="str">
        <f>IF(ISBLANK(VAL_S1313!M83),"",$F$7)</f>
        <v>F</v>
      </c>
      <c r="AH83" s="147" t="str">
        <f>IF(ISNUMBER(VAL_S1313!N83),VAL_S1313!N83,IF(ISBLANK(VAL_S1313!N83),"","NaN"))</f>
        <v>NaN</v>
      </c>
      <c r="AI83" s="154" t="str">
        <f>IF(ISNUMBER(VAL_S1313!N83),$F$6,IF(ISBLANK(VAL_S1313!N83),"",VAL_S1313!N83))</f>
        <v>M</v>
      </c>
      <c r="AJ83" s="154" t="str">
        <f>IF(ISBLANK(VAL_S1313!N83),"",$F$7)</f>
        <v>F</v>
      </c>
      <c r="AK83" s="147" t="str">
        <f>IF(ISNUMBER(VAL_S1313!O83),VAL_S1313!O83,IF(ISBLANK(VAL_S1313!O83),"","NaN"))</f>
        <v>NaN</v>
      </c>
      <c r="AL83" s="154" t="str">
        <f>IF(ISNUMBER(VAL_S1313!O83),$F$6,IF(ISBLANK(VAL_S1313!O83),"",VAL_S1313!O83))</f>
        <v>M</v>
      </c>
      <c r="AM83" s="154" t="str">
        <f>IF(ISBLANK(VAL_S1313!O83),"",$F$7)</f>
        <v>F</v>
      </c>
      <c r="AN83" s="147" t="str">
        <f>IF(ISNUMBER(VAL_S1313!P83),VAL_S1313!P83,IF(ISBLANK(VAL_S1313!P83),"","NaN"))</f>
        <v>NaN</v>
      </c>
      <c r="AO83" s="154" t="str">
        <f>IF(ISNUMBER(VAL_S1313!P83),$F$6,IF(ISBLANK(VAL_S1313!P83),"",VAL_S1313!P83))</f>
        <v>M</v>
      </c>
      <c r="AP83" s="154" t="str">
        <f>IF(ISBLANK(VAL_S1313!P83),"",$F$7)</f>
        <v>F</v>
      </c>
      <c r="AQ83" s="147" t="str">
        <f>IF(ISNUMBER(VAL_S1313!Q83),VAL_S1313!Q83,IF(ISBLANK(VAL_S1313!Q83),"","NaN"))</f>
        <v>NaN</v>
      </c>
      <c r="AR83" s="154" t="str">
        <f>IF(ISNUMBER(VAL_S1313!Q83),$F$6,IF(ISBLANK(VAL_S1313!Q83),"",VAL_S1313!Q83))</f>
        <v>M</v>
      </c>
      <c r="AS83" s="154" t="str">
        <f>IF(ISBLANK(VAL_S1313!Q83),"",$F$7)</f>
        <v>F</v>
      </c>
      <c r="AT83" s="147" t="str">
        <f>IF(ISNUMBER(VAL_S1313!R83),VAL_S1313!R83,IF(ISBLANK(VAL_S1313!R83),"","NaN"))</f>
        <v>NaN</v>
      </c>
      <c r="AU83" s="154" t="str">
        <f>IF(ISNUMBER(VAL_S1313!R83),$F$6,IF(ISBLANK(VAL_S1313!R83),"",VAL_S1313!R83))</f>
        <v>M</v>
      </c>
      <c r="AV83" s="154" t="str">
        <f>IF(ISBLANK(VAL_S1313!R83),"",$F$7)</f>
        <v>F</v>
      </c>
      <c r="AW83" s="147" t="str">
        <f>IF(ISNUMBER(VAL_S1313!S83),VAL_S1313!S83,IF(ISBLANK(VAL_S1313!S83),"","NaN"))</f>
        <v>NaN</v>
      </c>
      <c r="AX83" s="154" t="str">
        <f>IF(ISNUMBER(VAL_S1313!S83),$F$6,IF(ISBLANK(VAL_S1313!S83),"",VAL_S1313!S83))</f>
        <v>M</v>
      </c>
      <c r="AY83" s="154" t="str">
        <f>IF(ISBLANK(VAL_S1313!S83),"",$F$7)</f>
        <v>F</v>
      </c>
      <c r="AZ83" s="147" t="str">
        <f>IF(ISNUMBER(VAL_S1313!T83),VAL_S1313!T83,IF(ISBLANK(VAL_S1313!T83),"","NaN"))</f>
        <v>NaN</v>
      </c>
      <c r="BA83" s="154" t="str">
        <f>IF(ISNUMBER(VAL_S1313!T83),$F$6,IF(ISBLANK(VAL_S1313!T83),"",VAL_S1313!T83))</f>
        <v>M</v>
      </c>
      <c r="BB83" s="154" t="str">
        <f>IF(ISBLANK(VAL_S1313!T83),"",$F$7)</f>
        <v>F</v>
      </c>
      <c r="BC83" s="147" t="str">
        <f>IF(ISNUMBER(VAL_S1313!U83),VAL_S1313!U83,IF(ISBLANK(VAL_S1313!U83),"","NaN"))</f>
        <v>NaN</v>
      </c>
      <c r="BD83" s="154" t="str">
        <f>IF(ISNUMBER(VAL_S1313!U83),$F$6,IF(ISBLANK(VAL_S1313!U83),"",VAL_S1313!U83))</f>
        <v>M</v>
      </c>
      <c r="BE83" s="154" t="str">
        <f>IF(ISBLANK(VAL_S1313!U83),"",$F$7)</f>
        <v>F</v>
      </c>
      <c r="BF83" s="147" t="str">
        <f>IF(ISNUMBER(VAL_S1313!V83),VAL_S1313!V83,IF(ISBLANK(VAL_S1313!V83),"","NaN"))</f>
        <v>NaN</v>
      </c>
      <c r="BG83" s="154" t="str">
        <f>IF(ISNUMBER(VAL_S1313!V83),$F$6,IF(ISBLANK(VAL_S1313!V83),"",VAL_S1313!V83))</f>
        <v>M</v>
      </c>
      <c r="BH83" s="154" t="str">
        <f>IF(ISBLANK(VAL_S1313!V83),"",$F$7)</f>
        <v>F</v>
      </c>
      <c r="BI83" s="147" t="str">
        <f>IF(ISNUMBER(VAL_S1313!W83),VAL_S1313!W83,IF(ISBLANK(VAL_S1313!W83),"","NaN"))</f>
        <v>NaN</v>
      </c>
      <c r="BJ83" s="154" t="str">
        <f>IF(ISNUMBER(VAL_S1313!W83),$F$6,IF(ISBLANK(VAL_S1313!W83),"",VAL_S1313!W83))</f>
        <v>M</v>
      </c>
      <c r="BK83" s="154" t="str">
        <f>IF(ISBLANK(VAL_S1313!W83),"",$F$7)</f>
        <v>F</v>
      </c>
      <c r="BL83" s="147" t="str">
        <f>IF(ISNUMBER(VAL_S1313!X83),VAL_S1313!X83,IF(ISBLANK(VAL_S1313!X83),"","NaN"))</f>
        <v>NaN</v>
      </c>
      <c r="BM83" s="154" t="str">
        <f>IF(ISNUMBER(VAL_S1313!X83),$F$6,IF(ISBLANK(VAL_S1313!X83),"",VAL_S1313!X83))</f>
        <v>M</v>
      </c>
      <c r="BN83" s="154" t="str">
        <f>IF(ISBLANK(VAL_S1313!X83),"",$F$7)</f>
        <v>F</v>
      </c>
      <c r="BO83" s="147" t="str">
        <f>IF(ISNUMBER(VAL_S1313!Y83),VAL_S1313!Y83,IF(ISBLANK(VAL_S1313!Y83),"","NaN"))</f>
        <v>NaN</v>
      </c>
      <c r="BP83" s="154" t="str">
        <f>IF(ISNUMBER(VAL_S1313!Y83),$F$6,IF(ISBLANK(VAL_S1313!Y83),"",VAL_S1313!Y83))</f>
        <v>M</v>
      </c>
      <c r="BQ83" s="154" t="str">
        <f>IF(ISBLANK(VAL_S1313!Y83),"",$F$7)</f>
        <v>F</v>
      </c>
      <c r="BR83" s="147" t="str">
        <f>IF(ISNUMBER(VAL_S1313!Z83),VAL_S1313!Z83,IF(ISBLANK(VAL_S1313!Z83),"","NaN"))</f>
        <v>NaN</v>
      </c>
      <c r="BS83" s="154" t="str">
        <f>IF(ISNUMBER(VAL_S1313!Z83),$F$6,IF(ISBLANK(VAL_S1313!Z83),"",VAL_S1313!Z83))</f>
        <v>M</v>
      </c>
      <c r="BT83" s="154" t="str">
        <f>IF(ISBLANK(VAL_S1313!Z83),"",$F$7)</f>
        <v>F</v>
      </c>
      <c r="BU83" s="147" t="str">
        <f>IF(ISNUMBER(VAL_S1313!AA83),VAL_S1313!AA83,IF(ISBLANK(VAL_S1313!AA83),"","NaN"))</f>
        <v>NaN</v>
      </c>
      <c r="BV83" s="154" t="str">
        <f>IF(ISNUMBER(VAL_S1313!AA83),$F$6,IF(ISBLANK(VAL_S1313!AA83),"",VAL_S1313!AA83))</f>
        <v>M</v>
      </c>
      <c r="BW83" s="154" t="str">
        <f>IF(ISBLANK(VAL_S1313!AA83),"",$F$7)</f>
        <v>F</v>
      </c>
      <c r="BX83" s="147" t="str">
        <f>IF(ISNUMBER(VAL_S1313!AB83),VAL_S1313!AB83,IF(ISBLANK(VAL_S1313!AB83),"","NaN"))</f>
        <v>NaN</v>
      </c>
      <c r="BY83" s="154" t="str">
        <f>IF(ISNUMBER(VAL_S1313!AB83),$F$6,IF(ISBLANK(VAL_S1313!AB83),"",VAL_S1313!AB83))</f>
        <v>M</v>
      </c>
      <c r="BZ83" s="154" t="str">
        <f>IF(ISBLANK(VAL_S1313!AB83),"",$F$7)</f>
        <v>F</v>
      </c>
      <c r="CA83" s="147" t="str">
        <f>IF(ISNUMBER(VAL_S1313!AC83),VAL_S1313!AC83,IF(ISBLANK(VAL_S1313!AC83),"","NaN"))</f>
        <v>NaN</v>
      </c>
      <c r="CB83" s="154" t="str">
        <f>IF(ISNUMBER(VAL_S1313!AC83),$F$6,IF(ISBLANK(VAL_S1313!AC83),"",VAL_S1313!AC83))</f>
        <v>M</v>
      </c>
      <c r="CC83" s="154" t="str">
        <f>IF(ISBLANK(VAL_S1313!AC83),"",$F$7)</f>
        <v>F</v>
      </c>
      <c r="CD83" s="147" t="str">
        <f>IF(ISNUMBER(VAL_S1313!AD83),VAL_S1313!AD83,IF(ISBLANK(VAL_S1313!AD83),"","NaN"))</f>
        <v>NaN</v>
      </c>
      <c r="CE83" s="154" t="str">
        <f>IF(ISNUMBER(VAL_S1313!AD83),$F$6,IF(ISBLANK(VAL_S1313!AD83),"",VAL_S1313!AD83))</f>
        <v>M</v>
      </c>
      <c r="CF83" s="154" t="str">
        <f>IF(ISBLANK(VAL_S1313!AD83),"",$F$7)</f>
        <v>F</v>
      </c>
      <c r="CG83" s="147" t="str">
        <f>IF(ISNUMBER(VAL_S1313!AE83),VAL_S1313!AE83,IF(ISBLANK(VAL_S1313!AE83),"","NaN"))</f>
        <v>NaN</v>
      </c>
      <c r="CH83" s="154" t="str">
        <f>IF(ISNUMBER(VAL_S1313!AE83),$F$6,IF(ISBLANK(VAL_S1313!AE83),"",VAL_S1313!AE83))</f>
        <v>M</v>
      </c>
      <c r="CI83" s="154" t="str">
        <f>IF(ISBLANK(VAL_S1313!AE83),"",$F$7)</f>
        <v>F</v>
      </c>
      <c r="CJ83" s="147" t="str">
        <f>IF(ISNUMBER(VAL_S1313!AF83),VAL_S1313!AF83,IF(ISBLANK(VAL_S1313!AF83),"","NaN"))</f>
        <v>NaN</v>
      </c>
      <c r="CK83" s="154" t="str">
        <f>IF(ISNUMBER(VAL_S1313!AF83),$F$6,IF(ISBLANK(VAL_S1313!AF83),"",VAL_S1313!AF83))</f>
        <v>M</v>
      </c>
      <c r="CL83" s="154" t="str">
        <f>IF(ISBLANK(VAL_S1313!AF83),"",$F$7)</f>
        <v>F</v>
      </c>
      <c r="CM83" s="147" t="str">
        <f>IF(ISNUMBER(VAL_S1313!AG83),VAL_S1313!AG83,IF(ISBLANK(VAL_S1313!AG83),"","NaN"))</f>
        <v>NaN</v>
      </c>
      <c r="CN83" s="154" t="str">
        <f>IF(ISNUMBER(VAL_S1313!AG83),$F$6,IF(ISBLANK(VAL_S1313!AG83),"",VAL_S1313!AG83))</f>
        <v>M</v>
      </c>
      <c r="CO83" s="154" t="str">
        <f>IF(ISBLANK(VAL_S1313!AG83),"",$F$7)</f>
        <v>F</v>
      </c>
      <c r="CP83" s="147" t="str">
        <f>IF(ISNUMBER(VAL_S1313!AH83),VAL_S1313!AH83,IF(ISBLANK(VAL_S1313!AH83),"","NaN"))</f>
        <v>NaN</v>
      </c>
      <c r="CQ83" s="154" t="str">
        <f>IF(ISNUMBER(VAL_S1313!AH83),$F$6,IF(ISBLANK(VAL_S1313!AH83),"",VAL_S1313!AH83))</f>
        <v>M</v>
      </c>
      <c r="CR83" s="154" t="str">
        <f>IF(ISBLANK(VAL_S1313!AH83),"",$F$7)</f>
        <v>F</v>
      </c>
      <c r="CS83" s="147" t="str">
        <f>IF(ISNUMBER(VAL_S1313!AI83),VAL_S1313!AI83,IF(ISBLANK(VAL_S1313!AI83),"","NaN"))</f>
        <v/>
      </c>
      <c r="CT83" s="154" t="str">
        <f>IF(ISNUMBER(VAL_S1313!AI83),$F$6,IF(ISBLANK(VAL_S1313!AI83),"",VAL_S1313!AI83))</f>
        <v/>
      </c>
      <c r="CU83" s="154" t="str">
        <f>IF(ISBLANK(VAL_S1313!AI83),"",$F$7)</f>
        <v/>
      </c>
      <c r="CV83" s="147" t="str">
        <f>IF(ISNUMBER(VAL_S1313!AJ83),VAL_S1313!AJ83,IF(ISBLANK(VAL_S1313!AJ83),"","NaN"))</f>
        <v/>
      </c>
      <c r="CW83" s="154" t="str">
        <f>IF(ISNUMBER(VAL_S1313!AJ83),$F$6,IF(ISBLANK(VAL_S1313!AJ83),"",VAL_S1313!AJ83))</f>
        <v/>
      </c>
      <c r="CX83" s="154" t="str">
        <f>IF(ISBLANK(VAL_S1313!AJ83),"",$F$7)</f>
        <v/>
      </c>
      <c r="CY83" s="147" t="str">
        <f>IF(ISNUMBER(VAL_S1313!AK83),VAL_S1313!AK83,IF(ISBLANK(VAL_S1313!AK83),"","NaN"))</f>
        <v/>
      </c>
      <c r="CZ83" s="154" t="str">
        <f>IF(ISNUMBER(VAL_S1313!AK83),$F$6,IF(ISBLANK(VAL_S1313!AK83),"",VAL_S1313!AK83))</f>
        <v/>
      </c>
      <c r="DA83" s="154" t="str">
        <f>IF(ISBLANK(VAL_S1313!AK83),"",$F$7)</f>
        <v/>
      </c>
      <c r="DB83" s="147" t="str">
        <f>IF(ISNUMBER(VAL_S1313!AL83),VAL_S1313!AL83,IF(ISBLANK(VAL_S1313!AL83),"","NaN"))</f>
        <v/>
      </c>
      <c r="DC83" s="154" t="str">
        <f>IF(ISNUMBER(VAL_S1313!AL83),$F$6,IF(ISBLANK(VAL_S1313!AL83),"",VAL_S1313!AL83))</f>
        <v/>
      </c>
      <c r="DD83" s="154" t="str">
        <f>IF(ISBLANK(VAL_S1313!AL83),"",$F$7)</f>
        <v/>
      </c>
      <c r="DE83" s="147" t="str">
        <f>IF(ISNUMBER(VAL_S1313!AM83),VAL_S1313!AM83,IF(ISBLANK(VAL_S1313!AM83),"","NaN"))</f>
        <v/>
      </c>
      <c r="DF83" s="154" t="str">
        <f>IF(ISNUMBER(VAL_S1313!AM83),$F$6,IF(ISBLANK(VAL_S1313!AM83),"",VAL_S1313!AM83))</f>
        <v/>
      </c>
      <c r="DG83" s="187" t="str">
        <f>IF(ISBLANK(VAL_S1313!AM83),"",$F$7)</f>
        <v/>
      </c>
    </row>
    <row r="84" spans="1:111" x14ac:dyDescent="0.25">
      <c r="A84" s="157" t="s">
        <v>359</v>
      </c>
      <c r="B84" s="157" t="s">
        <v>148</v>
      </c>
      <c r="C84" s="158">
        <v>51</v>
      </c>
      <c r="D84" s="146" t="str">
        <f>IF(ISNUMBER(VAL_S1313!D84),VAL_S1313!D84,IF(ISBLANK(VAL_S1313!D84),"","NaN"))</f>
        <v>NaN</v>
      </c>
      <c r="E84" s="154" t="str">
        <f>IF(ISNUMBER(VAL_S1313!D84),$F$6,IF(ISBLANK(VAL_S1313!D84),"",VAL_S1313!D84))</f>
        <v>M</v>
      </c>
      <c r="F84" s="154" t="str">
        <f>IF(ISBLANK(VAL_S1313!D84),"",$F$7)</f>
        <v>F</v>
      </c>
      <c r="G84" s="147" t="str">
        <f>IF(ISNUMBER(VAL_S1313!E84),VAL_S1313!E84,IF(ISBLANK(VAL_S1313!E84),"","NaN"))</f>
        <v>NaN</v>
      </c>
      <c r="H84" s="154" t="str">
        <f>IF(ISNUMBER(VAL_S1313!E84),$F$6,IF(ISBLANK(VAL_S1313!E84),"",VAL_S1313!E84))</f>
        <v>M</v>
      </c>
      <c r="I84" s="154" t="str">
        <f>IF(ISBLANK(VAL_S1313!E84),"",$F$7)</f>
        <v>F</v>
      </c>
      <c r="J84" s="147" t="str">
        <f>IF(ISNUMBER(VAL_S1313!F84),VAL_S1313!F84,IF(ISBLANK(VAL_S1313!F84),"","NaN"))</f>
        <v>NaN</v>
      </c>
      <c r="K84" s="154" t="str">
        <f>IF(ISNUMBER(VAL_S1313!F84),$F$6,IF(ISBLANK(VAL_S1313!F84),"",VAL_S1313!F84))</f>
        <v>M</v>
      </c>
      <c r="L84" s="154" t="str">
        <f>IF(ISBLANK(VAL_S1313!F84),"",$F$7)</f>
        <v>F</v>
      </c>
      <c r="M84" s="147" t="str">
        <f>IF(ISNUMBER(VAL_S1313!G84),VAL_S1313!G84,IF(ISBLANK(VAL_S1313!G84),"","NaN"))</f>
        <v>NaN</v>
      </c>
      <c r="N84" s="154" t="str">
        <f>IF(ISNUMBER(VAL_S1313!G84),$F$6,IF(ISBLANK(VAL_S1313!G84),"",VAL_S1313!G84))</f>
        <v>M</v>
      </c>
      <c r="O84" s="154" t="str">
        <f>IF(ISBLANK(VAL_S1313!G84),"",$F$7)</f>
        <v>F</v>
      </c>
      <c r="P84" s="147" t="str">
        <f>IF(ISNUMBER(VAL_S1313!H84),VAL_S1313!H84,IF(ISBLANK(VAL_S1313!H84),"","NaN"))</f>
        <v>NaN</v>
      </c>
      <c r="Q84" s="154" t="str">
        <f>IF(ISNUMBER(VAL_S1313!H84),$F$6,IF(ISBLANK(VAL_S1313!H84),"",VAL_S1313!H84))</f>
        <v>M</v>
      </c>
      <c r="R84" s="154" t="str">
        <f>IF(ISBLANK(VAL_S1313!H84),"",$F$7)</f>
        <v>F</v>
      </c>
      <c r="S84" s="147" t="str">
        <f>IF(ISNUMBER(VAL_S1313!I84),VAL_S1313!I84,IF(ISBLANK(VAL_S1313!I84),"","NaN"))</f>
        <v>NaN</v>
      </c>
      <c r="T84" s="154" t="str">
        <f>IF(ISNUMBER(VAL_S1313!I84),$F$6,IF(ISBLANK(VAL_S1313!I84),"",VAL_S1313!I84))</f>
        <v>M</v>
      </c>
      <c r="U84" s="154" t="str">
        <f>IF(ISBLANK(VAL_S1313!I84),"",$F$7)</f>
        <v>F</v>
      </c>
      <c r="V84" s="147" t="str">
        <f>IF(ISNUMBER(VAL_S1313!J84),VAL_S1313!J84,IF(ISBLANK(VAL_S1313!J84),"","NaN"))</f>
        <v>NaN</v>
      </c>
      <c r="W84" s="154" t="str">
        <f>IF(ISNUMBER(VAL_S1313!J84),$F$6,IF(ISBLANK(VAL_S1313!J84),"",VAL_S1313!J84))</f>
        <v>M</v>
      </c>
      <c r="X84" s="154" t="str">
        <f>IF(ISBLANK(VAL_S1313!J84),"",$F$7)</f>
        <v>F</v>
      </c>
      <c r="Y84" s="147" t="str">
        <f>IF(ISNUMBER(VAL_S1313!K84),VAL_S1313!K84,IF(ISBLANK(VAL_S1313!K84),"","NaN"))</f>
        <v>NaN</v>
      </c>
      <c r="Z84" s="154" t="str">
        <f>IF(ISNUMBER(VAL_S1313!K84),$F$6,IF(ISBLANK(VAL_S1313!K84),"",VAL_S1313!K84))</f>
        <v>M</v>
      </c>
      <c r="AA84" s="154" t="str">
        <f>IF(ISBLANK(VAL_S1313!K84),"",$F$7)</f>
        <v>F</v>
      </c>
      <c r="AB84" s="147" t="str">
        <f>IF(ISNUMBER(VAL_S1313!L84),VAL_S1313!L84,IF(ISBLANK(VAL_S1313!L84),"","NaN"))</f>
        <v>NaN</v>
      </c>
      <c r="AC84" s="154" t="str">
        <f>IF(ISNUMBER(VAL_S1313!L84),$F$6,IF(ISBLANK(VAL_S1313!L84),"",VAL_S1313!L84))</f>
        <v>M</v>
      </c>
      <c r="AD84" s="154" t="str">
        <f>IF(ISBLANK(VAL_S1313!L84),"",$F$7)</f>
        <v>F</v>
      </c>
      <c r="AE84" s="147" t="str">
        <f>IF(ISNUMBER(VAL_S1313!M84),VAL_S1313!M84,IF(ISBLANK(VAL_S1313!M84),"","NaN"))</f>
        <v>NaN</v>
      </c>
      <c r="AF84" s="154" t="str">
        <f>IF(ISNUMBER(VAL_S1313!M84),$F$6,IF(ISBLANK(VAL_S1313!M84),"",VAL_S1313!M84))</f>
        <v>M</v>
      </c>
      <c r="AG84" s="154" t="str">
        <f>IF(ISBLANK(VAL_S1313!M84),"",$F$7)</f>
        <v>F</v>
      </c>
      <c r="AH84" s="147" t="str">
        <f>IF(ISNUMBER(VAL_S1313!N84),VAL_S1313!N84,IF(ISBLANK(VAL_S1313!N84),"","NaN"))</f>
        <v>NaN</v>
      </c>
      <c r="AI84" s="154" t="str">
        <f>IF(ISNUMBER(VAL_S1313!N84),$F$6,IF(ISBLANK(VAL_S1313!N84),"",VAL_S1313!N84))</f>
        <v>M</v>
      </c>
      <c r="AJ84" s="154" t="str">
        <f>IF(ISBLANK(VAL_S1313!N84),"",$F$7)</f>
        <v>F</v>
      </c>
      <c r="AK84" s="147" t="str">
        <f>IF(ISNUMBER(VAL_S1313!O84),VAL_S1313!O84,IF(ISBLANK(VAL_S1313!O84),"","NaN"))</f>
        <v>NaN</v>
      </c>
      <c r="AL84" s="154" t="str">
        <f>IF(ISNUMBER(VAL_S1313!O84),$F$6,IF(ISBLANK(VAL_S1313!O84),"",VAL_S1313!O84))</f>
        <v>M</v>
      </c>
      <c r="AM84" s="154" t="str">
        <f>IF(ISBLANK(VAL_S1313!O84),"",$F$7)</f>
        <v>F</v>
      </c>
      <c r="AN84" s="147" t="str">
        <f>IF(ISNUMBER(VAL_S1313!P84),VAL_S1313!P84,IF(ISBLANK(VAL_S1313!P84),"","NaN"))</f>
        <v>NaN</v>
      </c>
      <c r="AO84" s="154" t="str">
        <f>IF(ISNUMBER(VAL_S1313!P84),$F$6,IF(ISBLANK(VAL_S1313!P84),"",VAL_S1313!P84))</f>
        <v>M</v>
      </c>
      <c r="AP84" s="154" t="str">
        <f>IF(ISBLANK(VAL_S1313!P84),"",$F$7)</f>
        <v>F</v>
      </c>
      <c r="AQ84" s="147" t="str">
        <f>IF(ISNUMBER(VAL_S1313!Q84),VAL_S1313!Q84,IF(ISBLANK(VAL_S1313!Q84),"","NaN"))</f>
        <v>NaN</v>
      </c>
      <c r="AR84" s="154" t="str">
        <f>IF(ISNUMBER(VAL_S1313!Q84),$F$6,IF(ISBLANK(VAL_S1313!Q84),"",VAL_S1313!Q84))</f>
        <v>M</v>
      </c>
      <c r="AS84" s="154" t="str">
        <f>IF(ISBLANK(VAL_S1313!Q84),"",$F$7)</f>
        <v>F</v>
      </c>
      <c r="AT84" s="147" t="str">
        <f>IF(ISNUMBER(VAL_S1313!R84),VAL_S1313!R84,IF(ISBLANK(VAL_S1313!R84),"","NaN"))</f>
        <v>NaN</v>
      </c>
      <c r="AU84" s="154" t="str">
        <f>IF(ISNUMBER(VAL_S1313!R84),$F$6,IF(ISBLANK(VAL_S1313!R84),"",VAL_S1313!R84))</f>
        <v>M</v>
      </c>
      <c r="AV84" s="154" t="str">
        <f>IF(ISBLANK(VAL_S1313!R84),"",$F$7)</f>
        <v>F</v>
      </c>
      <c r="AW84" s="147" t="str">
        <f>IF(ISNUMBER(VAL_S1313!S84),VAL_S1313!S84,IF(ISBLANK(VAL_S1313!S84),"","NaN"))</f>
        <v>NaN</v>
      </c>
      <c r="AX84" s="154" t="str">
        <f>IF(ISNUMBER(VAL_S1313!S84),$F$6,IF(ISBLANK(VAL_S1313!S84),"",VAL_S1313!S84))</f>
        <v>M</v>
      </c>
      <c r="AY84" s="154" t="str">
        <f>IF(ISBLANK(VAL_S1313!S84),"",$F$7)</f>
        <v>F</v>
      </c>
      <c r="AZ84" s="147" t="str">
        <f>IF(ISNUMBER(VAL_S1313!T84),VAL_S1313!T84,IF(ISBLANK(VAL_S1313!T84),"","NaN"))</f>
        <v>NaN</v>
      </c>
      <c r="BA84" s="154" t="str">
        <f>IF(ISNUMBER(VAL_S1313!T84),$F$6,IF(ISBLANK(VAL_S1313!T84),"",VAL_S1313!T84))</f>
        <v>M</v>
      </c>
      <c r="BB84" s="154" t="str">
        <f>IF(ISBLANK(VAL_S1313!T84),"",$F$7)</f>
        <v>F</v>
      </c>
      <c r="BC84" s="147" t="str">
        <f>IF(ISNUMBER(VAL_S1313!U84),VAL_S1313!U84,IF(ISBLANK(VAL_S1313!U84),"","NaN"))</f>
        <v>NaN</v>
      </c>
      <c r="BD84" s="154" t="str">
        <f>IF(ISNUMBER(VAL_S1313!U84),$F$6,IF(ISBLANK(VAL_S1313!U84),"",VAL_S1313!U84))</f>
        <v>M</v>
      </c>
      <c r="BE84" s="154" t="str">
        <f>IF(ISBLANK(VAL_S1313!U84),"",$F$7)</f>
        <v>F</v>
      </c>
      <c r="BF84" s="147" t="str">
        <f>IF(ISNUMBER(VAL_S1313!V84),VAL_S1313!V84,IF(ISBLANK(VAL_S1313!V84),"","NaN"))</f>
        <v>NaN</v>
      </c>
      <c r="BG84" s="154" t="str">
        <f>IF(ISNUMBER(VAL_S1313!V84),$F$6,IF(ISBLANK(VAL_S1313!V84),"",VAL_S1313!V84))</f>
        <v>M</v>
      </c>
      <c r="BH84" s="154" t="str">
        <f>IF(ISBLANK(VAL_S1313!V84),"",$F$7)</f>
        <v>F</v>
      </c>
      <c r="BI84" s="147" t="str">
        <f>IF(ISNUMBER(VAL_S1313!W84),VAL_S1313!W84,IF(ISBLANK(VAL_S1313!W84),"","NaN"))</f>
        <v>NaN</v>
      </c>
      <c r="BJ84" s="154" t="str">
        <f>IF(ISNUMBER(VAL_S1313!W84),$F$6,IF(ISBLANK(VAL_S1313!W84),"",VAL_S1313!W84))</f>
        <v>M</v>
      </c>
      <c r="BK84" s="154" t="str">
        <f>IF(ISBLANK(VAL_S1313!W84),"",$F$7)</f>
        <v>F</v>
      </c>
      <c r="BL84" s="147" t="str">
        <f>IF(ISNUMBER(VAL_S1313!X84),VAL_S1313!X84,IF(ISBLANK(VAL_S1313!X84),"","NaN"))</f>
        <v>NaN</v>
      </c>
      <c r="BM84" s="154" t="str">
        <f>IF(ISNUMBER(VAL_S1313!X84),$F$6,IF(ISBLANK(VAL_S1313!X84),"",VAL_S1313!X84))</f>
        <v>M</v>
      </c>
      <c r="BN84" s="154" t="str">
        <f>IF(ISBLANK(VAL_S1313!X84),"",$F$7)</f>
        <v>F</v>
      </c>
      <c r="BO84" s="147" t="str">
        <f>IF(ISNUMBER(VAL_S1313!Y84),VAL_S1313!Y84,IF(ISBLANK(VAL_S1313!Y84),"","NaN"))</f>
        <v>NaN</v>
      </c>
      <c r="BP84" s="154" t="str">
        <f>IF(ISNUMBER(VAL_S1313!Y84),$F$6,IF(ISBLANK(VAL_S1313!Y84),"",VAL_S1313!Y84))</f>
        <v>M</v>
      </c>
      <c r="BQ84" s="154" t="str">
        <f>IF(ISBLANK(VAL_S1313!Y84),"",$F$7)</f>
        <v>F</v>
      </c>
      <c r="BR84" s="147" t="str">
        <f>IF(ISNUMBER(VAL_S1313!Z84),VAL_S1313!Z84,IF(ISBLANK(VAL_S1313!Z84),"","NaN"))</f>
        <v>NaN</v>
      </c>
      <c r="BS84" s="154" t="str">
        <f>IF(ISNUMBER(VAL_S1313!Z84),$F$6,IF(ISBLANK(VAL_S1313!Z84),"",VAL_S1313!Z84))</f>
        <v>M</v>
      </c>
      <c r="BT84" s="154" t="str">
        <f>IF(ISBLANK(VAL_S1313!Z84),"",$F$7)</f>
        <v>F</v>
      </c>
      <c r="BU84" s="147" t="str">
        <f>IF(ISNUMBER(VAL_S1313!AA84),VAL_S1313!AA84,IF(ISBLANK(VAL_S1313!AA84),"","NaN"))</f>
        <v>NaN</v>
      </c>
      <c r="BV84" s="154" t="str">
        <f>IF(ISNUMBER(VAL_S1313!AA84),$F$6,IF(ISBLANK(VAL_S1313!AA84),"",VAL_S1313!AA84))</f>
        <v>M</v>
      </c>
      <c r="BW84" s="154" t="str">
        <f>IF(ISBLANK(VAL_S1313!AA84),"",$F$7)</f>
        <v>F</v>
      </c>
      <c r="BX84" s="147" t="str">
        <f>IF(ISNUMBER(VAL_S1313!AB84),VAL_S1313!AB84,IF(ISBLANK(VAL_S1313!AB84),"","NaN"))</f>
        <v>NaN</v>
      </c>
      <c r="BY84" s="154" t="str">
        <f>IF(ISNUMBER(VAL_S1313!AB84),$F$6,IF(ISBLANK(VAL_S1313!AB84),"",VAL_S1313!AB84))</f>
        <v>M</v>
      </c>
      <c r="BZ84" s="154" t="str">
        <f>IF(ISBLANK(VAL_S1313!AB84),"",$F$7)</f>
        <v>F</v>
      </c>
      <c r="CA84" s="147" t="str">
        <f>IF(ISNUMBER(VAL_S1313!AC84),VAL_S1313!AC84,IF(ISBLANK(VAL_S1313!AC84),"","NaN"))</f>
        <v>NaN</v>
      </c>
      <c r="CB84" s="154" t="str">
        <f>IF(ISNUMBER(VAL_S1313!AC84),$F$6,IF(ISBLANK(VAL_S1313!AC84),"",VAL_S1313!AC84))</f>
        <v>M</v>
      </c>
      <c r="CC84" s="154" t="str">
        <f>IF(ISBLANK(VAL_S1313!AC84),"",$F$7)</f>
        <v>F</v>
      </c>
      <c r="CD84" s="147" t="str">
        <f>IF(ISNUMBER(VAL_S1313!AD84),VAL_S1313!AD84,IF(ISBLANK(VAL_S1313!AD84),"","NaN"))</f>
        <v>NaN</v>
      </c>
      <c r="CE84" s="154" t="str">
        <f>IF(ISNUMBER(VAL_S1313!AD84),$F$6,IF(ISBLANK(VAL_S1313!AD84),"",VAL_S1313!AD84))</f>
        <v>M</v>
      </c>
      <c r="CF84" s="154" t="str">
        <f>IF(ISBLANK(VAL_S1313!AD84),"",$F$7)</f>
        <v>F</v>
      </c>
      <c r="CG84" s="147" t="str">
        <f>IF(ISNUMBER(VAL_S1313!AE84),VAL_S1313!AE84,IF(ISBLANK(VAL_S1313!AE84),"","NaN"))</f>
        <v>NaN</v>
      </c>
      <c r="CH84" s="154" t="str">
        <f>IF(ISNUMBER(VAL_S1313!AE84),$F$6,IF(ISBLANK(VAL_S1313!AE84),"",VAL_S1313!AE84))</f>
        <v>M</v>
      </c>
      <c r="CI84" s="154" t="str">
        <f>IF(ISBLANK(VAL_S1313!AE84),"",$F$7)</f>
        <v>F</v>
      </c>
      <c r="CJ84" s="147" t="str">
        <f>IF(ISNUMBER(VAL_S1313!AF84),VAL_S1313!AF84,IF(ISBLANK(VAL_S1313!AF84),"","NaN"))</f>
        <v>NaN</v>
      </c>
      <c r="CK84" s="154" t="str">
        <f>IF(ISNUMBER(VAL_S1313!AF84),$F$6,IF(ISBLANK(VAL_S1313!AF84),"",VAL_S1313!AF84))</f>
        <v>M</v>
      </c>
      <c r="CL84" s="154" t="str">
        <f>IF(ISBLANK(VAL_S1313!AF84),"",$F$7)</f>
        <v>F</v>
      </c>
      <c r="CM84" s="147" t="str">
        <f>IF(ISNUMBER(VAL_S1313!AG84),VAL_S1313!AG84,IF(ISBLANK(VAL_S1313!AG84),"","NaN"))</f>
        <v>NaN</v>
      </c>
      <c r="CN84" s="154" t="str">
        <f>IF(ISNUMBER(VAL_S1313!AG84),$F$6,IF(ISBLANK(VAL_S1313!AG84),"",VAL_S1313!AG84))</f>
        <v>M</v>
      </c>
      <c r="CO84" s="154" t="str">
        <f>IF(ISBLANK(VAL_S1313!AG84),"",$F$7)</f>
        <v>F</v>
      </c>
      <c r="CP84" s="147" t="str">
        <f>IF(ISNUMBER(VAL_S1313!AH84),VAL_S1313!AH84,IF(ISBLANK(VAL_S1313!AH84),"","NaN"))</f>
        <v>NaN</v>
      </c>
      <c r="CQ84" s="154" t="str">
        <f>IF(ISNUMBER(VAL_S1313!AH84),$F$6,IF(ISBLANK(VAL_S1313!AH84),"",VAL_S1313!AH84))</f>
        <v>M</v>
      </c>
      <c r="CR84" s="154" t="str">
        <f>IF(ISBLANK(VAL_S1313!AH84),"",$F$7)</f>
        <v>F</v>
      </c>
      <c r="CS84" s="147" t="str">
        <f>IF(ISNUMBER(VAL_S1313!AI84),VAL_S1313!AI84,IF(ISBLANK(VAL_S1313!AI84),"","NaN"))</f>
        <v/>
      </c>
      <c r="CT84" s="154" t="str">
        <f>IF(ISNUMBER(VAL_S1313!AI84),$F$6,IF(ISBLANK(VAL_S1313!AI84),"",VAL_S1313!AI84))</f>
        <v/>
      </c>
      <c r="CU84" s="154" t="str">
        <f>IF(ISBLANK(VAL_S1313!AI84),"",$F$7)</f>
        <v/>
      </c>
      <c r="CV84" s="147" t="str">
        <f>IF(ISNUMBER(VAL_S1313!AJ84),VAL_S1313!AJ84,IF(ISBLANK(VAL_S1313!AJ84),"","NaN"))</f>
        <v/>
      </c>
      <c r="CW84" s="154" t="str">
        <f>IF(ISNUMBER(VAL_S1313!AJ84),$F$6,IF(ISBLANK(VAL_S1313!AJ84),"",VAL_S1313!AJ84))</f>
        <v/>
      </c>
      <c r="CX84" s="154" t="str">
        <f>IF(ISBLANK(VAL_S1313!AJ84),"",$F$7)</f>
        <v/>
      </c>
      <c r="CY84" s="147" t="str">
        <f>IF(ISNUMBER(VAL_S1313!AK84),VAL_S1313!AK84,IF(ISBLANK(VAL_S1313!AK84),"","NaN"))</f>
        <v/>
      </c>
      <c r="CZ84" s="154" t="str">
        <f>IF(ISNUMBER(VAL_S1313!AK84),$F$6,IF(ISBLANK(VAL_S1313!AK84),"",VAL_S1313!AK84))</f>
        <v/>
      </c>
      <c r="DA84" s="154" t="str">
        <f>IF(ISBLANK(VAL_S1313!AK84),"",$F$7)</f>
        <v/>
      </c>
      <c r="DB84" s="147" t="str">
        <f>IF(ISNUMBER(VAL_S1313!AL84),VAL_S1313!AL84,IF(ISBLANK(VAL_S1313!AL84),"","NaN"))</f>
        <v/>
      </c>
      <c r="DC84" s="154" t="str">
        <f>IF(ISNUMBER(VAL_S1313!AL84),$F$6,IF(ISBLANK(VAL_S1313!AL84),"",VAL_S1313!AL84))</f>
        <v/>
      </c>
      <c r="DD84" s="154" t="str">
        <f>IF(ISBLANK(VAL_S1313!AL84),"",$F$7)</f>
        <v/>
      </c>
      <c r="DE84" s="147" t="str">
        <f>IF(ISNUMBER(VAL_S1313!AM84),VAL_S1313!AM84,IF(ISBLANK(VAL_S1313!AM84),"","NaN"))</f>
        <v/>
      </c>
      <c r="DF84" s="154" t="str">
        <f>IF(ISNUMBER(VAL_S1313!AM84),$F$6,IF(ISBLANK(VAL_S1313!AM84),"",VAL_S1313!AM84))</f>
        <v/>
      </c>
      <c r="DG84" s="187" t="str">
        <f>IF(ISBLANK(VAL_S1313!AM84),"",$F$7)</f>
        <v/>
      </c>
    </row>
    <row r="85" spans="1:111" x14ac:dyDescent="0.25">
      <c r="A85" s="157" t="s">
        <v>360</v>
      </c>
      <c r="B85" s="157" t="s">
        <v>149</v>
      </c>
      <c r="C85" s="158">
        <v>52</v>
      </c>
      <c r="D85" s="146" t="str">
        <f>IF(ISNUMBER(VAL_S1313!D85),VAL_S1313!D85,IF(ISBLANK(VAL_S1313!D85),"","NaN"))</f>
        <v>NaN</v>
      </c>
      <c r="E85" s="154" t="str">
        <f>IF(ISNUMBER(VAL_S1313!D85),$F$6,IF(ISBLANK(VAL_S1313!D85),"",VAL_S1313!D85))</f>
        <v>M</v>
      </c>
      <c r="F85" s="154" t="str">
        <f>IF(ISBLANK(VAL_S1313!D85),"",$F$7)</f>
        <v>F</v>
      </c>
      <c r="G85" s="147" t="str">
        <f>IF(ISNUMBER(VAL_S1313!E85),VAL_S1313!E85,IF(ISBLANK(VAL_S1313!E85),"","NaN"))</f>
        <v>NaN</v>
      </c>
      <c r="H85" s="154" t="str">
        <f>IF(ISNUMBER(VAL_S1313!E85),$F$6,IF(ISBLANK(VAL_S1313!E85),"",VAL_S1313!E85))</f>
        <v>M</v>
      </c>
      <c r="I85" s="154" t="str">
        <f>IF(ISBLANK(VAL_S1313!E85),"",$F$7)</f>
        <v>F</v>
      </c>
      <c r="J85" s="147" t="str">
        <f>IF(ISNUMBER(VAL_S1313!F85),VAL_S1313!F85,IF(ISBLANK(VAL_S1313!F85),"","NaN"))</f>
        <v>NaN</v>
      </c>
      <c r="K85" s="154" t="str">
        <f>IF(ISNUMBER(VAL_S1313!F85),$F$6,IF(ISBLANK(VAL_S1313!F85),"",VAL_S1313!F85))</f>
        <v>M</v>
      </c>
      <c r="L85" s="154" t="str">
        <f>IF(ISBLANK(VAL_S1313!F85),"",$F$7)</f>
        <v>F</v>
      </c>
      <c r="M85" s="147" t="str">
        <f>IF(ISNUMBER(VAL_S1313!G85),VAL_S1313!G85,IF(ISBLANK(VAL_S1313!G85),"","NaN"))</f>
        <v>NaN</v>
      </c>
      <c r="N85" s="154" t="str">
        <f>IF(ISNUMBER(VAL_S1313!G85),$F$6,IF(ISBLANK(VAL_S1313!G85),"",VAL_S1313!G85))</f>
        <v>M</v>
      </c>
      <c r="O85" s="154" t="str">
        <f>IF(ISBLANK(VAL_S1313!G85),"",$F$7)</f>
        <v>F</v>
      </c>
      <c r="P85" s="147" t="str">
        <f>IF(ISNUMBER(VAL_S1313!H85),VAL_S1313!H85,IF(ISBLANK(VAL_S1313!H85),"","NaN"))</f>
        <v>NaN</v>
      </c>
      <c r="Q85" s="154" t="str">
        <f>IF(ISNUMBER(VAL_S1313!H85),$F$6,IF(ISBLANK(VAL_S1313!H85),"",VAL_S1313!H85))</f>
        <v>M</v>
      </c>
      <c r="R85" s="154" t="str">
        <f>IF(ISBLANK(VAL_S1313!H85),"",$F$7)</f>
        <v>F</v>
      </c>
      <c r="S85" s="147" t="str">
        <f>IF(ISNUMBER(VAL_S1313!I85),VAL_S1313!I85,IF(ISBLANK(VAL_S1313!I85),"","NaN"))</f>
        <v>NaN</v>
      </c>
      <c r="T85" s="154" t="str">
        <f>IF(ISNUMBER(VAL_S1313!I85),$F$6,IF(ISBLANK(VAL_S1313!I85),"",VAL_S1313!I85))</f>
        <v>M</v>
      </c>
      <c r="U85" s="154" t="str">
        <f>IF(ISBLANK(VAL_S1313!I85),"",$F$7)</f>
        <v>F</v>
      </c>
      <c r="V85" s="147" t="str">
        <f>IF(ISNUMBER(VAL_S1313!J85),VAL_S1313!J85,IF(ISBLANK(VAL_S1313!J85),"","NaN"))</f>
        <v>NaN</v>
      </c>
      <c r="W85" s="154" t="str">
        <f>IF(ISNUMBER(VAL_S1313!J85),$F$6,IF(ISBLANK(VAL_S1313!J85),"",VAL_S1313!J85))</f>
        <v>M</v>
      </c>
      <c r="X85" s="154" t="str">
        <f>IF(ISBLANK(VAL_S1313!J85),"",$F$7)</f>
        <v>F</v>
      </c>
      <c r="Y85" s="147" t="str">
        <f>IF(ISNUMBER(VAL_S1313!K85),VAL_S1313!K85,IF(ISBLANK(VAL_S1313!K85),"","NaN"))</f>
        <v>NaN</v>
      </c>
      <c r="Z85" s="154" t="str">
        <f>IF(ISNUMBER(VAL_S1313!K85),$F$6,IF(ISBLANK(VAL_S1313!K85),"",VAL_S1313!K85))</f>
        <v>M</v>
      </c>
      <c r="AA85" s="154" t="str">
        <f>IF(ISBLANK(VAL_S1313!K85),"",$F$7)</f>
        <v>F</v>
      </c>
      <c r="AB85" s="147" t="str">
        <f>IF(ISNUMBER(VAL_S1313!L85),VAL_S1313!L85,IF(ISBLANK(VAL_S1313!L85),"","NaN"))</f>
        <v>NaN</v>
      </c>
      <c r="AC85" s="154" t="str">
        <f>IF(ISNUMBER(VAL_S1313!L85),$F$6,IF(ISBLANK(VAL_S1313!L85),"",VAL_S1313!L85))</f>
        <v>M</v>
      </c>
      <c r="AD85" s="154" t="str">
        <f>IF(ISBLANK(VAL_S1313!L85),"",$F$7)</f>
        <v>F</v>
      </c>
      <c r="AE85" s="147" t="str">
        <f>IF(ISNUMBER(VAL_S1313!M85),VAL_S1313!M85,IF(ISBLANK(VAL_S1313!M85),"","NaN"))</f>
        <v>NaN</v>
      </c>
      <c r="AF85" s="154" t="str">
        <f>IF(ISNUMBER(VAL_S1313!M85),$F$6,IF(ISBLANK(VAL_S1313!M85),"",VAL_S1313!M85))</f>
        <v>M</v>
      </c>
      <c r="AG85" s="154" t="str">
        <f>IF(ISBLANK(VAL_S1313!M85),"",$F$7)</f>
        <v>F</v>
      </c>
      <c r="AH85" s="147" t="str">
        <f>IF(ISNUMBER(VAL_S1313!N85),VAL_S1313!N85,IF(ISBLANK(VAL_S1313!N85),"","NaN"))</f>
        <v>NaN</v>
      </c>
      <c r="AI85" s="154" t="str">
        <f>IF(ISNUMBER(VAL_S1313!N85),$F$6,IF(ISBLANK(VAL_S1313!N85),"",VAL_S1313!N85))</f>
        <v>M</v>
      </c>
      <c r="AJ85" s="154" t="str">
        <f>IF(ISBLANK(VAL_S1313!N85),"",$F$7)</f>
        <v>F</v>
      </c>
      <c r="AK85" s="147" t="str">
        <f>IF(ISNUMBER(VAL_S1313!O85),VAL_S1313!O85,IF(ISBLANK(VAL_S1313!O85),"","NaN"))</f>
        <v>NaN</v>
      </c>
      <c r="AL85" s="154" t="str">
        <f>IF(ISNUMBER(VAL_S1313!O85),$F$6,IF(ISBLANK(VAL_S1313!O85),"",VAL_S1313!O85))</f>
        <v>M</v>
      </c>
      <c r="AM85" s="154" t="str">
        <f>IF(ISBLANK(VAL_S1313!O85),"",$F$7)</f>
        <v>F</v>
      </c>
      <c r="AN85" s="147" t="str">
        <f>IF(ISNUMBER(VAL_S1313!P85),VAL_S1313!P85,IF(ISBLANK(VAL_S1313!P85),"","NaN"))</f>
        <v>NaN</v>
      </c>
      <c r="AO85" s="154" t="str">
        <f>IF(ISNUMBER(VAL_S1313!P85),$F$6,IF(ISBLANK(VAL_S1313!P85),"",VAL_S1313!P85))</f>
        <v>M</v>
      </c>
      <c r="AP85" s="154" t="str">
        <f>IF(ISBLANK(VAL_S1313!P85),"",$F$7)</f>
        <v>F</v>
      </c>
      <c r="AQ85" s="147" t="str">
        <f>IF(ISNUMBER(VAL_S1313!Q85),VAL_S1313!Q85,IF(ISBLANK(VAL_S1313!Q85),"","NaN"))</f>
        <v>NaN</v>
      </c>
      <c r="AR85" s="154" t="str">
        <f>IF(ISNUMBER(VAL_S1313!Q85),$F$6,IF(ISBLANK(VAL_S1313!Q85),"",VAL_S1313!Q85))</f>
        <v>M</v>
      </c>
      <c r="AS85" s="154" t="str">
        <f>IF(ISBLANK(VAL_S1313!Q85),"",$F$7)</f>
        <v>F</v>
      </c>
      <c r="AT85" s="147" t="str">
        <f>IF(ISNUMBER(VAL_S1313!R85),VAL_S1313!R85,IF(ISBLANK(VAL_S1313!R85),"","NaN"))</f>
        <v>NaN</v>
      </c>
      <c r="AU85" s="154" t="str">
        <f>IF(ISNUMBER(VAL_S1313!R85),$F$6,IF(ISBLANK(VAL_S1313!R85),"",VAL_S1313!R85))</f>
        <v>M</v>
      </c>
      <c r="AV85" s="154" t="str">
        <f>IF(ISBLANK(VAL_S1313!R85),"",$F$7)</f>
        <v>F</v>
      </c>
      <c r="AW85" s="147" t="str">
        <f>IF(ISNUMBER(VAL_S1313!S85),VAL_S1313!S85,IF(ISBLANK(VAL_S1313!S85),"","NaN"))</f>
        <v>NaN</v>
      </c>
      <c r="AX85" s="154" t="str">
        <f>IF(ISNUMBER(VAL_S1313!S85),$F$6,IF(ISBLANK(VAL_S1313!S85),"",VAL_S1313!S85))</f>
        <v>M</v>
      </c>
      <c r="AY85" s="154" t="str">
        <f>IF(ISBLANK(VAL_S1313!S85),"",$F$7)</f>
        <v>F</v>
      </c>
      <c r="AZ85" s="147" t="str">
        <f>IF(ISNUMBER(VAL_S1313!T85),VAL_S1313!T85,IF(ISBLANK(VAL_S1313!T85),"","NaN"))</f>
        <v>NaN</v>
      </c>
      <c r="BA85" s="154" t="str">
        <f>IF(ISNUMBER(VAL_S1313!T85),$F$6,IF(ISBLANK(VAL_S1313!T85),"",VAL_S1313!T85))</f>
        <v>M</v>
      </c>
      <c r="BB85" s="154" t="str">
        <f>IF(ISBLANK(VAL_S1313!T85),"",$F$7)</f>
        <v>F</v>
      </c>
      <c r="BC85" s="147" t="str">
        <f>IF(ISNUMBER(VAL_S1313!U85),VAL_S1313!U85,IF(ISBLANK(VAL_S1313!U85),"","NaN"))</f>
        <v>NaN</v>
      </c>
      <c r="BD85" s="154" t="str">
        <f>IF(ISNUMBER(VAL_S1313!U85),$F$6,IF(ISBLANK(VAL_S1313!U85),"",VAL_S1313!U85))</f>
        <v>M</v>
      </c>
      <c r="BE85" s="154" t="str">
        <f>IF(ISBLANK(VAL_S1313!U85),"",$F$7)</f>
        <v>F</v>
      </c>
      <c r="BF85" s="147" t="str">
        <f>IF(ISNUMBER(VAL_S1313!V85),VAL_S1313!V85,IF(ISBLANK(VAL_S1313!V85),"","NaN"))</f>
        <v>NaN</v>
      </c>
      <c r="BG85" s="154" t="str">
        <f>IF(ISNUMBER(VAL_S1313!V85),$F$6,IF(ISBLANK(VAL_S1313!V85),"",VAL_S1313!V85))</f>
        <v>M</v>
      </c>
      <c r="BH85" s="154" t="str">
        <f>IF(ISBLANK(VAL_S1313!V85),"",$F$7)</f>
        <v>F</v>
      </c>
      <c r="BI85" s="147" t="str">
        <f>IF(ISNUMBER(VAL_S1313!W85),VAL_S1313!W85,IF(ISBLANK(VAL_S1313!W85),"","NaN"))</f>
        <v>NaN</v>
      </c>
      <c r="BJ85" s="154" t="str">
        <f>IF(ISNUMBER(VAL_S1313!W85),$F$6,IF(ISBLANK(VAL_S1313!W85),"",VAL_S1313!W85))</f>
        <v>M</v>
      </c>
      <c r="BK85" s="154" t="str">
        <f>IF(ISBLANK(VAL_S1313!W85),"",$F$7)</f>
        <v>F</v>
      </c>
      <c r="BL85" s="147" t="str">
        <f>IF(ISNUMBER(VAL_S1313!X85),VAL_S1313!X85,IF(ISBLANK(VAL_S1313!X85),"","NaN"))</f>
        <v>NaN</v>
      </c>
      <c r="BM85" s="154" t="str">
        <f>IF(ISNUMBER(VAL_S1313!X85),$F$6,IF(ISBLANK(VAL_S1313!X85),"",VAL_S1313!X85))</f>
        <v>M</v>
      </c>
      <c r="BN85" s="154" t="str">
        <f>IF(ISBLANK(VAL_S1313!X85),"",$F$7)</f>
        <v>F</v>
      </c>
      <c r="BO85" s="147" t="str">
        <f>IF(ISNUMBER(VAL_S1313!Y85),VAL_S1313!Y85,IF(ISBLANK(VAL_S1313!Y85),"","NaN"))</f>
        <v>NaN</v>
      </c>
      <c r="BP85" s="154" t="str">
        <f>IF(ISNUMBER(VAL_S1313!Y85),$F$6,IF(ISBLANK(VAL_S1313!Y85),"",VAL_S1313!Y85))</f>
        <v>M</v>
      </c>
      <c r="BQ85" s="154" t="str">
        <f>IF(ISBLANK(VAL_S1313!Y85),"",$F$7)</f>
        <v>F</v>
      </c>
      <c r="BR85" s="147" t="str">
        <f>IF(ISNUMBER(VAL_S1313!Z85),VAL_S1313!Z85,IF(ISBLANK(VAL_S1313!Z85),"","NaN"))</f>
        <v>NaN</v>
      </c>
      <c r="BS85" s="154" t="str">
        <f>IF(ISNUMBER(VAL_S1313!Z85),$F$6,IF(ISBLANK(VAL_S1313!Z85),"",VAL_S1313!Z85))</f>
        <v>M</v>
      </c>
      <c r="BT85" s="154" t="str">
        <f>IF(ISBLANK(VAL_S1313!Z85),"",$F$7)</f>
        <v>F</v>
      </c>
      <c r="BU85" s="147" t="str">
        <f>IF(ISNUMBER(VAL_S1313!AA85),VAL_S1313!AA85,IF(ISBLANK(VAL_S1313!AA85),"","NaN"))</f>
        <v>NaN</v>
      </c>
      <c r="BV85" s="154" t="str">
        <f>IF(ISNUMBER(VAL_S1313!AA85),$F$6,IF(ISBLANK(VAL_S1313!AA85),"",VAL_S1313!AA85))</f>
        <v>M</v>
      </c>
      <c r="BW85" s="154" t="str">
        <f>IF(ISBLANK(VAL_S1313!AA85),"",$F$7)</f>
        <v>F</v>
      </c>
      <c r="BX85" s="147" t="str">
        <f>IF(ISNUMBER(VAL_S1313!AB85),VAL_S1313!AB85,IF(ISBLANK(VAL_S1313!AB85),"","NaN"))</f>
        <v>NaN</v>
      </c>
      <c r="BY85" s="154" t="str">
        <f>IF(ISNUMBER(VAL_S1313!AB85),$F$6,IF(ISBLANK(VAL_S1313!AB85),"",VAL_S1313!AB85))</f>
        <v>M</v>
      </c>
      <c r="BZ85" s="154" t="str">
        <f>IF(ISBLANK(VAL_S1313!AB85),"",$F$7)</f>
        <v>F</v>
      </c>
      <c r="CA85" s="147" t="str">
        <f>IF(ISNUMBER(VAL_S1313!AC85),VAL_S1313!AC85,IF(ISBLANK(VAL_S1313!AC85),"","NaN"))</f>
        <v>NaN</v>
      </c>
      <c r="CB85" s="154" t="str">
        <f>IF(ISNUMBER(VAL_S1313!AC85),$F$6,IF(ISBLANK(VAL_S1313!AC85),"",VAL_S1313!AC85))</f>
        <v>M</v>
      </c>
      <c r="CC85" s="154" t="str">
        <f>IF(ISBLANK(VAL_S1313!AC85),"",$F$7)</f>
        <v>F</v>
      </c>
      <c r="CD85" s="147" t="str">
        <f>IF(ISNUMBER(VAL_S1313!AD85),VAL_S1313!AD85,IF(ISBLANK(VAL_S1313!AD85),"","NaN"))</f>
        <v>NaN</v>
      </c>
      <c r="CE85" s="154" t="str">
        <f>IF(ISNUMBER(VAL_S1313!AD85),$F$6,IF(ISBLANK(VAL_S1313!AD85),"",VAL_S1313!AD85))</f>
        <v>M</v>
      </c>
      <c r="CF85" s="154" t="str">
        <f>IF(ISBLANK(VAL_S1313!AD85),"",$F$7)</f>
        <v>F</v>
      </c>
      <c r="CG85" s="147" t="str">
        <f>IF(ISNUMBER(VAL_S1313!AE85),VAL_S1313!AE85,IF(ISBLANK(VAL_S1313!AE85),"","NaN"))</f>
        <v>NaN</v>
      </c>
      <c r="CH85" s="154" t="str">
        <f>IF(ISNUMBER(VAL_S1313!AE85),$F$6,IF(ISBLANK(VAL_S1313!AE85),"",VAL_S1313!AE85))</f>
        <v>M</v>
      </c>
      <c r="CI85" s="154" t="str">
        <f>IF(ISBLANK(VAL_S1313!AE85),"",$F$7)</f>
        <v>F</v>
      </c>
      <c r="CJ85" s="147" t="str">
        <f>IF(ISNUMBER(VAL_S1313!AF85),VAL_S1313!AF85,IF(ISBLANK(VAL_S1313!AF85),"","NaN"))</f>
        <v>NaN</v>
      </c>
      <c r="CK85" s="154" t="str">
        <f>IF(ISNUMBER(VAL_S1313!AF85),$F$6,IF(ISBLANK(VAL_S1313!AF85),"",VAL_S1313!AF85))</f>
        <v>M</v>
      </c>
      <c r="CL85" s="154" t="str">
        <f>IF(ISBLANK(VAL_S1313!AF85),"",$F$7)</f>
        <v>F</v>
      </c>
      <c r="CM85" s="147" t="str">
        <f>IF(ISNUMBER(VAL_S1313!AG85),VAL_S1313!AG85,IF(ISBLANK(VAL_S1313!AG85),"","NaN"))</f>
        <v>NaN</v>
      </c>
      <c r="CN85" s="154" t="str">
        <f>IF(ISNUMBER(VAL_S1313!AG85),$F$6,IF(ISBLANK(VAL_S1313!AG85),"",VAL_S1313!AG85))</f>
        <v>M</v>
      </c>
      <c r="CO85" s="154" t="str">
        <f>IF(ISBLANK(VAL_S1313!AG85),"",$F$7)</f>
        <v>F</v>
      </c>
      <c r="CP85" s="147" t="str">
        <f>IF(ISNUMBER(VAL_S1313!AH85),VAL_S1313!AH85,IF(ISBLANK(VAL_S1313!AH85),"","NaN"))</f>
        <v>NaN</v>
      </c>
      <c r="CQ85" s="154" t="str">
        <f>IF(ISNUMBER(VAL_S1313!AH85),$F$6,IF(ISBLANK(VAL_S1313!AH85),"",VAL_S1313!AH85))</f>
        <v>M</v>
      </c>
      <c r="CR85" s="154" t="str">
        <f>IF(ISBLANK(VAL_S1313!AH85),"",$F$7)</f>
        <v>F</v>
      </c>
      <c r="CS85" s="147" t="str">
        <f>IF(ISNUMBER(VAL_S1313!AI85),VAL_S1313!AI85,IF(ISBLANK(VAL_S1313!AI85),"","NaN"))</f>
        <v/>
      </c>
      <c r="CT85" s="154" t="str">
        <f>IF(ISNUMBER(VAL_S1313!AI85),$F$6,IF(ISBLANK(VAL_S1313!AI85),"",VAL_S1313!AI85))</f>
        <v/>
      </c>
      <c r="CU85" s="154" t="str">
        <f>IF(ISBLANK(VAL_S1313!AI85),"",$F$7)</f>
        <v/>
      </c>
      <c r="CV85" s="147" t="str">
        <f>IF(ISNUMBER(VAL_S1313!AJ85),VAL_S1313!AJ85,IF(ISBLANK(VAL_S1313!AJ85),"","NaN"))</f>
        <v/>
      </c>
      <c r="CW85" s="154" t="str">
        <f>IF(ISNUMBER(VAL_S1313!AJ85),$F$6,IF(ISBLANK(VAL_S1313!AJ85),"",VAL_S1313!AJ85))</f>
        <v/>
      </c>
      <c r="CX85" s="154" t="str">
        <f>IF(ISBLANK(VAL_S1313!AJ85),"",$F$7)</f>
        <v/>
      </c>
      <c r="CY85" s="147" t="str">
        <f>IF(ISNUMBER(VAL_S1313!AK85),VAL_S1313!AK85,IF(ISBLANK(VAL_S1313!AK85),"","NaN"))</f>
        <v/>
      </c>
      <c r="CZ85" s="154" t="str">
        <f>IF(ISNUMBER(VAL_S1313!AK85),$F$6,IF(ISBLANK(VAL_S1313!AK85),"",VAL_S1313!AK85))</f>
        <v/>
      </c>
      <c r="DA85" s="154" t="str">
        <f>IF(ISBLANK(VAL_S1313!AK85),"",$F$7)</f>
        <v/>
      </c>
      <c r="DB85" s="147" t="str">
        <f>IF(ISNUMBER(VAL_S1313!AL85),VAL_S1313!AL85,IF(ISBLANK(VAL_S1313!AL85),"","NaN"))</f>
        <v/>
      </c>
      <c r="DC85" s="154" t="str">
        <f>IF(ISNUMBER(VAL_S1313!AL85),$F$6,IF(ISBLANK(VAL_S1313!AL85),"",VAL_S1313!AL85))</f>
        <v/>
      </c>
      <c r="DD85" s="154" t="str">
        <f>IF(ISBLANK(VAL_S1313!AL85),"",$F$7)</f>
        <v/>
      </c>
      <c r="DE85" s="147" t="str">
        <f>IF(ISNUMBER(VAL_S1313!AM85),VAL_S1313!AM85,IF(ISBLANK(VAL_S1313!AM85),"","NaN"))</f>
        <v/>
      </c>
      <c r="DF85" s="154" t="str">
        <f>IF(ISNUMBER(VAL_S1313!AM85),$F$6,IF(ISBLANK(VAL_S1313!AM85),"",VAL_S1313!AM85))</f>
        <v/>
      </c>
      <c r="DG85" s="187" t="str">
        <f>IF(ISBLANK(VAL_S1313!AM85),"",$F$7)</f>
        <v/>
      </c>
    </row>
    <row r="86" spans="1:111" ht="13" thickBot="1" x14ac:dyDescent="0.3">
      <c r="A86" s="163" t="s">
        <v>361</v>
      </c>
      <c r="B86" s="163" t="s">
        <v>150</v>
      </c>
      <c r="C86" s="164">
        <v>53</v>
      </c>
      <c r="D86" s="148" t="str">
        <f>IF(ISNUMBER(VAL_S1313!D86),VAL_S1313!D86,IF(ISBLANK(VAL_S1313!D86),"","NaN"))</f>
        <v>NaN</v>
      </c>
      <c r="E86" s="155" t="str">
        <f>IF(ISNUMBER(VAL_S1313!D86),$F$6,IF(ISBLANK(VAL_S1313!D86),"",VAL_S1313!D86))</f>
        <v>M</v>
      </c>
      <c r="F86" s="155" t="str">
        <f>IF(ISBLANK(VAL_S1313!D86),"",$F$7)</f>
        <v>F</v>
      </c>
      <c r="G86" s="149" t="str">
        <f>IF(ISNUMBER(VAL_S1313!E86),VAL_S1313!E86,IF(ISBLANK(VAL_S1313!E86),"","NaN"))</f>
        <v>NaN</v>
      </c>
      <c r="H86" s="155" t="str">
        <f>IF(ISNUMBER(VAL_S1313!E86),$F$6,IF(ISBLANK(VAL_S1313!E86),"",VAL_S1313!E86))</f>
        <v>M</v>
      </c>
      <c r="I86" s="155" t="str">
        <f>IF(ISBLANK(VAL_S1313!E86),"",$F$7)</f>
        <v>F</v>
      </c>
      <c r="J86" s="149" t="str">
        <f>IF(ISNUMBER(VAL_S1313!F86),VAL_S1313!F86,IF(ISBLANK(VAL_S1313!F86),"","NaN"))</f>
        <v>NaN</v>
      </c>
      <c r="K86" s="155" t="str">
        <f>IF(ISNUMBER(VAL_S1313!F86),$F$6,IF(ISBLANK(VAL_S1313!F86),"",VAL_S1313!F86))</f>
        <v>M</v>
      </c>
      <c r="L86" s="155" t="str">
        <f>IF(ISBLANK(VAL_S1313!F86),"",$F$7)</f>
        <v>F</v>
      </c>
      <c r="M86" s="149" t="str">
        <f>IF(ISNUMBER(VAL_S1313!G86),VAL_S1313!G86,IF(ISBLANK(VAL_S1313!G86),"","NaN"))</f>
        <v>NaN</v>
      </c>
      <c r="N86" s="155" t="str">
        <f>IF(ISNUMBER(VAL_S1313!G86),$F$6,IF(ISBLANK(VAL_S1313!G86),"",VAL_S1313!G86))</f>
        <v>M</v>
      </c>
      <c r="O86" s="155" t="str">
        <f>IF(ISBLANK(VAL_S1313!G86),"",$F$7)</f>
        <v>F</v>
      </c>
      <c r="P86" s="149" t="str">
        <f>IF(ISNUMBER(VAL_S1313!H86),VAL_S1313!H86,IF(ISBLANK(VAL_S1313!H86),"","NaN"))</f>
        <v>NaN</v>
      </c>
      <c r="Q86" s="155" t="str">
        <f>IF(ISNUMBER(VAL_S1313!H86),$F$6,IF(ISBLANK(VAL_S1313!H86),"",VAL_S1313!H86))</f>
        <v>M</v>
      </c>
      <c r="R86" s="155" t="str">
        <f>IF(ISBLANK(VAL_S1313!H86),"",$F$7)</f>
        <v>F</v>
      </c>
      <c r="S86" s="149" t="str">
        <f>IF(ISNUMBER(VAL_S1313!I86),VAL_S1313!I86,IF(ISBLANK(VAL_S1313!I86),"","NaN"))</f>
        <v>NaN</v>
      </c>
      <c r="T86" s="155" t="str">
        <f>IF(ISNUMBER(VAL_S1313!I86),$F$6,IF(ISBLANK(VAL_S1313!I86),"",VAL_S1313!I86))</f>
        <v>M</v>
      </c>
      <c r="U86" s="155" t="str">
        <f>IF(ISBLANK(VAL_S1313!I86),"",$F$7)</f>
        <v>F</v>
      </c>
      <c r="V86" s="149" t="str">
        <f>IF(ISNUMBER(VAL_S1313!J86),VAL_S1313!J86,IF(ISBLANK(VAL_S1313!J86),"","NaN"))</f>
        <v>NaN</v>
      </c>
      <c r="W86" s="155" t="str">
        <f>IF(ISNUMBER(VAL_S1313!J86),$F$6,IF(ISBLANK(VAL_S1313!J86),"",VAL_S1313!J86))</f>
        <v>M</v>
      </c>
      <c r="X86" s="155" t="str">
        <f>IF(ISBLANK(VAL_S1313!J86),"",$F$7)</f>
        <v>F</v>
      </c>
      <c r="Y86" s="149" t="str">
        <f>IF(ISNUMBER(VAL_S1313!K86),VAL_S1313!K86,IF(ISBLANK(VAL_S1313!K86),"","NaN"))</f>
        <v>NaN</v>
      </c>
      <c r="Z86" s="155" t="str">
        <f>IF(ISNUMBER(VAL_S1313!K86),$F$6,IF(ISBLANK(VAL_S1313!K86),"",VAL_S1313!K86))</f>
        <v>M</v>
      </c>
      <c r="AA86" s="155" t="str">
        <f>IF(ISBLANK(VAL_S1313!K86),"",$F$7)</f>
        <v>F</v>
      </c>
      <c r="AB86" s="149" t="str">
        <f>IF(ISNUMBER(VAL_S1313!L86),VAL_S1313!L86,IF(ISBLANK(VAL_S1313!L86),"","NaN"))</f>
        <v>NaN</v>
      </c>
      <c r="AC86" s="155" t="str">
        <f>IF(ISNUMBER(VAL_S1313!L86),$F$6,IF(ISBLANK(VAL_S1313!L86),"",VAL_S1313!L86))</f>
        <v>M</v>
      </c>
      <c r="AD86" s="155" t="str">
        <f>IF(ISBLANK(VAL_S1313!L86),"",$F$7)</f>
        <v>F</v>
      </c>
      <c r="AE86" s="149" t="str">
        <f>IF(ISNUMBER(VAL_S1313!M86),VAL_S1313!M86,IF(ISBLANK(VAL_S1313!M86),"","NaN"))</f>
        <v>NaN</v>
      </c>
      <c r="AF86" s="155" t="str">
        <f>IF(ISNUMBER(VAL_S1313!M86),$F$6,IF(ISBLANK(VAL_S1313!M86),"",VAL_S1313!M86))</f>
        <v>M</v>
      </c>
      <c r="AG86" s="155" t="str">
        <f>IF(ISBLANK(VAL_S1313!M86),"",$F$7)</f>
        <v>F</v>
      </c>
      <c r="AH86" s="149" t="str">
        <f>IF(ISNUMBER(VAL_S1313!N86),VAL_S1313!N86,IF(ISBLANK(VAL_S1313!N86),"","NaN"))</f>
        <v>NaN</v>
      </c>
      <c r="AI86" s="155" t="str">
        <f>IF(ISNUMBER(VAL_S1313!N86),$F$6,IF(ISBLANK(VAL_S1313!N86),"",VAL_S1313!N86))</f>
        <v>M</v>
      </c>
      <c r="AJ86" s="155" t="str">
        <f>IF(ISBLANK(VAL_S1313!N86),"",$F$7)</f>
        <v>F</v>
      </c>
      <c r="AK86" s="149" t="str">
        <f>IF(ISNUMBER(VAL_S1313!O86),VAL_S1313!O86,IF(ISBLANK(VAL_S1313!O86),"","NaN"))</f>
        <v>NaN</v>
      </c>
      <c r="AL86" s="155" t="str">
        <f>IF(ISNUMBER(VAL_S1313!O86),$F$6,IF(ISBLANK(VAL_S1313!O86),"",VAL_S1313!O86))</f>
        <v>M</v>
      </c>
      <c r="AM86" s="155" t="str">
        <f>IF(ISBLANK(VAL_S1313!O86),"",$F$7)</f>
        <v>F</v>
      </c>
      <c r="AN86" s="149" t="str">
        <f>IF(ISNUMBER(VAL_S1313!P86),VAL_S1313!P86,IF(ISBLANK(VAL_S1313!P86),"","NaN"))</f>
        <v>NaN</v>
      </c>
      <c r="AO86" s="155" t="str">
        <f>IF(ISNUMBER(VAL_S1313!P86),$F$6,IF(ISBLANK(VAL_S1313!P86),"",VAL_S1313!P86))</f>
        <v>M</v>
      </c>
      <c r="AP86" s="155" t="str">
        <f>IF(ISBLANK(VAL_S1313!P86),"",$F$7)</f>
        <v>F</v>
      </c>
      <c r="AQ86" s="149" t="str">
        <f>IF(ISNUMBER(VAL_S1313!Q86),VAL_S1313!Q86,IF(ISBLANK(VAL_S1313!Q86),"","NaN"))</f>
        <v>NaN</v>
      </c>
      <c r="AR86" s="155" t="str">
        <f>IF(ISNUMBER(VAL_S1313!Q86),$F$6,IF(ISBLANK(VAL_S1313!Q86),"",VAL_S1313!Q86))</f>
        <v>M</v>
      </c>
      <c r="AS86" s="155" t="str">
        <f>IF(ISBLANK(VAL_S1313!Q86),"",$F$7)</f>
        <v>F</v>
      </c>
      <c r="AT86" s="149" t="str">
        <f>IF(ISNUMBER(VAL_S1313!R86),VAL_S1313!R86,IF(ISBLANK(VAL_S1313!R86),"","NaN"))</f>
        <v>NaN</v>
      </c>
      <c r="AU86" s="155" t="str">
        <f>IF(ISNUMBER(VAL_S1313!R86),$F$6,IF(ISBLANK(VAL_S1313!R86),"",VAL_S1313!R86))</f>
        <v>M</v>
      </c>
      <c r="AV86" s="155" t="str">
        <f>IF(ISBLANK(VAL_S1313!R86),"",$F$7)</f>
        <v>F</v>
      </c>
      <c r="AW86" s="149" t="str">
        <f>IF(ISNUMBER(VAL_S1313!S86),VAL_S1313!S86,IF(ISBLANK(VAL_S1313!S86),"","NaN"))</f>
        <v>NaN</v>
      </c>
      <c r="AX86" s="155" t="str">
        <f>IF(ISNUMBER(VAL_S1313!S86),$F$6,IF(ISBLANK(VAL_S1313!S86),"",VAL_S1313!S86))</f>
        <v>M</v>
      </c>
      <c r="AY86" s="155" t="str">
        <f>IF(ISBLANK(VAL_S1313!S86),"",$F$7)</f>
        <v>F</v>
      </c>
      <c r="AZ86" s="149" t="str">
        <f>IF(ISNUMBER(VAL_S1313!T86),VAL_S1313!T86,IF(ISBLANK(VAL_S1313!T86),"","NaN"))</f>
        <v>NaN</v>
      </c>
      <c r="BA86" s="155" t="str">
        <f>IF(ISNUMBER(VAL_S1313!T86),$F$6,IF(ISBLANK(VAL_S1313!T86),"",VAL_S1313!T86))</f>
        <v>M</v>
      </c>
      <c r="BB86" s="155" t="str">
        <f>IF(ISBLANK(VAL_S1313!T86),"",$F$7)</f>
        <v>F</v>
      </c>
      <c r="BC86" s="149" t="str">
        <f>IF(ISNUMBER(VAL_S1313!U86),VAL_S1313!U86,IF(ISBLANK(VAL_S1313!U86),"","NaN"))</f>
        <v>NaN</v>
      </c>
      <c r="BD86" s="155" t="str">
        <f>IF(ISNUMBER(VAL_S1313!U86),$F$6,IF(ISBLANK(VAL_S1313!U86),"",VAL_S1313!U86))</f>
        <v>M</v>
      </c>
      <c r="BE86" s="155" t="str">
        <f>IF(ISBLANK(VAL_S1313!U86),"",$F$7)</f>
        <v>F</v>
      </c>
      <c r="BF86" s="149" t="str">
        <f>IF(ISNUMBER(VAL_S1313!V86),VAL_S1313!V86,IF(ISBLANK(VAL_S1313!V86),"","NaN"))</f>
        <v>NaN</v>
      </c>
      <c r="BG86" s="155" t="str">
        <f>IF(ISNUMBER(VAL_S1313!V86),$F$6,IF(ISBLANK(VAL_S1313!V86),"",VAL_S1313!V86))</f>
        <v>M</v>
      </c>
      <c r="BH86" s="155" t="str">
        <f>IF(ISBLANK(VAL_S1313!V86),"",$F$7)</f>
        <v>F</v>
      </c>
      <c r="BI86" s="149" t="str">
        <f>IF(ISNUMBER(VAL_S1313!W86),VAL_S1313!W86,IF(ISBLANK(VAL_S1313!W86),"","NaN"))</f>
        <v>NaN</v>
      </c>
      <c r="BJ86" s="155" t="str">
        <f>IF(ISNUMBER(VAL_S1313!W86),$F$6,IF(ISBLANK(VAL_S1313!W86),"",VAL_S1313!W86))</f>
        <v>M</v>
      </c>
      <c r="BK86" s="155" t="str">
        <f>IF(ISBLANK(VAL_S1313!W86),"",$F$7)</f>
        <v>F</v>
      </c>
      <c r="BL86" s="149" t="str">
        <f>IF(ISNUMBER(VAL_S1313!X86),VAL_S1313!X86,IF(ISBLANK(VAL_S1313!X86),"","NaN"))</f>
        <v>NaN</v>
      </c>
      <c r="BM86" s="155" t="str">
        <f>IF(ISNUMBER(VAL_S1313!X86),$F$6,IF(ISBLANK(VAL_S1313!X86),"",VAL_S1313!X86))</f>
        <v>M</v>
      </c>
      <c r="BN86" s="155" t="str">
        <f>IF(ISBLANK(VAL_S1313!X86),"",$F$7)</f>
        <v>F</v>
      </c>
      <c r="BO86" s="149" t="str">
        <f>IF(ISNUMBER(VAL_S1313!Y86),VAL_S1313!Y86,IF(ISBLANK(VAL_S1313!Y86),"","NaN"))</f>
        <v>NaN</v>
      </c>
      <c r="BP86" s="155" t="str">
        <f>IF(ISNUMBER(VAL_S1313!Y86),$F$6,IF(ISBLANK(VAL_S1313!Y86),"",VAL_S1313!Y86))</f>
        <v>M</v>
      </c>
      <c r="BQ86" s="155" t="str">
        <f>IF(ISBLANK(VAL_S1313!Y86),"",$F$7)</f>
        <v>F</v>
      </c>
      <c r="BR86" s="149" t="str">
        <f>IF(ISNUMBER(VAL_S1313!Z86),VAL_S1313!Z86,IF(ISBLANK(VAL_S1313!Z86),"","NaN"))</f>
        <v>NaN</v>
      </c>
      <c r="BS86" s="155" t="str">
        <f>IF(ISNUMBER(VAL_S1313!Z86),$F$6,IF(ISBLANK(VAL_S1313!Z86),"",VAL_S1313!Z86))</f>
        <v>M</v>
      </c>
      <c r="BT86" s="155" t="str">
        <f>IF(ISBLANK(VAL_S1313!Z86),"",$F$7)</f>
        <v>F</v>
      </c>
      <c r="BU86" s="149" t="str">
        <f>IF(ISNUMBER(VAL_S1313!AA86),VAL_S1313!AA86,IF(ISBLANK(VAL_S1313!AA86),"","NaN"))</f>
        <v>NaN</v>
      </c>
      <c r="BV86" s="155" t="str">
        <f>IF(ISNUMBER(VAL_S1313!AA86),$F$6,IF(ISBLANK(VAL_S1313!AA86),"",VAL_S1313!AA86))</f>
        <v>M</v>
      </c>
      <c r="BW86" s="155" t="str">
        <f>IF(ISBLANK(VAL_S1313!AA86),"",$F$7)</f>
        <v>F</v>
      </c>
      <c r="BX86" s="149" t="str">
        <f>IF(ISNUMBER(VAL_S1313!AB86),VAL_S1313!AB86,IF(ISBLANK(VAL_S1313!AB86),"","NaN"))</f>
        <v>NaN</v>
      </c>
      <c r="BY86" s="155" t="str">
        <f>IF(ISNUMBER(VAL_S1313!AB86),$F$6,IF(ISBLANK(VAL_S1313!AB86),"",VAL_S1313!AB86))</f>
        <v>M</v>
      </c>
      <c r="BZ86" s="155" t="str">
        <f>IF(ISBLANK(VAL_S1313!AB86),"",$F$7)</f>
        <v>F</v>
      </c>
      <c r="CA86" s="149" t="str">
        <f>IF(ISNUMBER(VAL_S1313!AC86),VAL_S1313!AC86,IF(ISBLANK(VAL_S1313!AC86),"","NaN"))</f>
        <v>NaN</v>
      </c>
      <c r="CB86" s="155" t="str">
        <f>IF(ISNUMBER(VAL_S1313!AC86),$F$6,IF(ISBLANK(VAL_S1313!AC86),"",VAL_S1313!AC86))</f>
        <v>M</v>
      </c>
      <c r="CC86" s="155" t="str">
        <f>IF(ISBLANK(VAL_S1313!AC86),"",$F$7)</f>
        <v>F</v>
      </c>
      <c r="CD86" s="149" t="str">
        <f>IF(ISNUMBER(VAL_S1313!AD86),VAL_S1313!AD86,IF(ISBLANK(VAL_S1313!AD86),"","NaN"))</f>
        <v>NaN</v>
      </c>
      <c r="CE86" s="155" t="str">
        <f>IF(ISNUMBER(VAL_S1313!AD86),$F$6,IF(ISBLANK(VAL_S1313!AD86),"",VAL_S1313!AD86))</f>
        <v>M</v>
      </c>
      <c r="CF86" s="155" t="str">
        <f>IF(ISBLANK(VAL_S1313!AD86),"",$F$7)</f>
        <v>F</v>
      </c>
      <c r="CG86" s="149" t="str">
        <f>IF(ISNUMBER(VAL_S1313!AE86),VAL_S1313!AE86,IF(ISBLANK(VAL_S1313!AE86),"","NaN"))</f>
        <v>NaN</v>
      </c>
      <c r="CH86" s="155" t="str">
        <f>IF(ISNUMBER(VAL_S1313!AE86),$F$6,IF(ISBLANK(VAL_S1313!AE86),"",VAL_S1313!AE86))</f>
        <v>M</v>
      </c>
      <c r="CI86" s="155" t="str">
        <f>IF(ISBLANK(VAL_S1313!AE86),"",$F$7)</f>
        <v>F</v>
      </c>
      <c r="CJ86" s="149" t="str">
        <f>IF(ISNUMBER(VAL_S1313!AF86),VAL_S1313!AF86,IF(ISBLANK(VAL_S1313!AF86),"","NaN"))</f>
        <v>NaN</v>
      </c>
      <c r="CK86" s="155" t="str">
        <f>IF(ISNUMBER(VAL_S1313!AF86),$F$6,IF(ISBLANK(VAL_S1313!AF86),"",VAL_S1313!AF86))</f>
        <v>M</v>
      </c>
      <c r="CL86" s="155" t="str">
        <f>IF(ISBLANK(VAL_S1313!AF86),"",$F$7)</f>
        <v>F</v>
      </c>
      <c r="CM86" s="149" t="str">
        <f>IF(ISNUMBER(VAL_S1313!AG86),VAL_S1313!AG86,IF(ISBLANK(VAL_S1313!AG86),"","NaN"))</f>
        <v>NaN</v>
      </c>
      <c r="CN86" s="155" t="str">
        <f>IF(ISNUMBER(VAL_S1313!AG86),$F$6,IF(ISBLANK(VAL_S1313!AG86),"",VAL_S1313!AG86))</f>
        <v>M</v>
      </c>
      <c r="CO86" s="155" t="str">
        <f>IF(ISBLANK(VAL_S1313!AG86),"",$F$7)</f>
        <v>F</v>
      </c>
      <c r="CP86" s="149" t="str">
        <f>IF(ISNUMBER(VAL_S1313!AH86),VAL_S1313!AH86,IF(ISBLANK(VAL_S1313!AH86),"","NaN"))</f>
        <v>NaN</v>
      </c>
      <c r="CQ86" s="155" t="str">
        <f>IF(ISNUMBER(VAL_S1313!AH86),$F$6,IF(ISBLANK(VAL_S1313!AH86),"",VAL_S1313!AH86))</f>
        <v>M</v>
      </c>
      <c r="CR86" s="155" t="str">
        <f>IF(ISBLANK(VAL_S1313!AH86),"",$F$7)</f>
        <v>F</v>
      </c>
      <c r="CS86" s="149" t="str">
        <f>IF(ISNUMBER(VAL_S1313!AI86),VAL_S1313!AI86,IF(ISBLANK(VAL_S1313!AI86),"","NaN"))</f>
        <v/>
      </c>
      <c r="CT86" s="155" t="str">
        <f>IF(ISNUMBER(VAL_S1313!AI86),$F$6,IF(ISBLANK(VAL_S1313!AI86),"",VAL_S1313!AI86))</f>
        <v/>
      </c>
      <c r="CU86" s="155" t="str">
        <f>IF(ISBLANK(VAL_S1313!AI86),"",$F$7)</f>
        <v/>
      </c>
      <c r="CV86" s="149" t="str">
        <f>IF(ISNUMBER(VAL_S1313!AJ86),VAL_S1313!AJ86,IF(ISBLANK(VAL_S1313!AJ86),"","NaN"))</f>
        <v/>
      </c>
      <c r="CW86" s="155" t="str">
        <f>IF(ISNUMBER(VAL_S1313!AJ86),$F$6,IF(ISBLANK(VAL_S1313!AJ86),"",VAL_S1313!AJ86))</f>
        <v/>
      </c>
      <c r="CX86" s="155" t="str">
        <f>IF(ISBLANK(VAL_S1313!AJ86),"",$F$7)</f>
        <v/>
      </c>
      <c r="CY86" s="149" t="str">
        <f>IF(ISNUMBER(VAL_S1313!AK86),VAL_S1313!AK86,IF(ISBLANK(VAL_S1313!AK86),"","NaN"))</f>
        <v/>
      </c>
      <c r="CZ86" s="155" t="str">
        <f>IF(ISNUMBER(VAL_S1313!AK86),$F$6,IF(ISBLANK(VAL_S1313!AK86),"",VAL_S1313!AK86))</f>
        <v/>
      </c>
      <c r="DA86" s="155" t="str">
        <f>IF(ISBLANK(VAL_S1313!AK86),"",$F$7)</f>
        <v/>
      </c>
      <c r="DB86" s="149" t="str">
        <f>IF(ISNUMBER(VAL_S1313!AL86),VAL_S1313!AL86,IF(ISBLANK(VAL_S1313!AL86),"","NaN"))</f>
        <v/>
      </c>
      <c r="DC86" s="155" t="str">
        <f>IF(ISNUMBER(VAL_S1313!AL86),$F$6,IF(ISBLANK(VAL_S1313!AL86),"",VAL_S1313!AL86))</f>
        <v/>
      </c>
      <c r="DD86" s="155" t="str">
        <f>IF(ISBLANK(VAL_S1313!AL86),"",$F$7)</f>
        <v/>
      </c>
      <c r="DE86" s="149" t="str">
        <f>IF(ISNUMBER(VAL_S1313!AM86),VAL_S1313!AM86,IF(ISBLANK(VAL_S1313!AM86),"","NaN"))</f>
        <v/>
      </c>
      <c r="DF86" s="155" t="str">
        <f>IF(ISNUMBER(VAL_S1313!AM86),$F$6,IF(ISBLANK(VAL_S1313!AM86),"",VAL_S1313!AM86))</f>
        <v/>
      </c>
      <c r="DG86" s="188" t="str">
        <f>IF(ISBLANK(VAL_S1313!AM86),"",$F$7)</f>
        <v/>
      </c>
    </row>
    <row r="87" spans="1:111" ht="13" thickBot="1" x14ac:dyDescent="0.3">
      <c r="A87" s="96" t="s">
        <v>362</v>
      </c>
      <c r="B87" s="96" t="s">
        <v>82</v>
      </c>
      <c r="C87" s="65" t="s">
        <v>106</v>
      </c>
      <c r="D87" s="141" t="str">
        <f>IF(ISNUMBER(VAL_S1313!D87),VAL_S1313!D87,IF(ISBLANK(VAL_S1313!D87),"","NaN"))</f>
        <v>NaN</v>
      </c>
      <c r="E87" s="152" t="str">
        <f>IF(ISNUMBER(VAL_S1313!D87),$F$6,IF(ISBLANK(VAL_S1313!D87),"",VAL_S1313!D87))</f>
        <v>M</v>
      </c>
      <c r="F87" s="152" t="str">
        <f>IF(ISBLANK(VAL_S1313!D87),"",$F$7)</f>
        <v>F</v>
      </c>
      <c r="G87" s="143" t="str">
        <f>IF(ISNUMBER(VAL_S1313!E87),VAL_S1313!E87,IF(ISBLANK(VAL_S1313!E87),"","NaN"))</f>
        <v>NaN</v>
      </c>
      <c r="H87" s="152" t="str">
        <f>IF(ISNUMBER(VAL_S1313!E87),$F$6,IF(ISBLANK(VAL_S1313!E87),"",VAL_S1313!E87))</f>
        <v>M</v>
      </c>
      <c r="I87" s="152" t="str">
        <f>IF(ISBLANK(VAL_S1313!E87),"",$F$7)</f>
        <v>F</v>
      </c>
      <c r="J87" s="143" t="str">
        <f>IF(ISNUMBER(VAL_S1313!F87),VAL_S1313!F87,IF(ISBLANK(VAL_S1313!F87),"","NaN"))</f>
        <v>NaN</v>
      </c>
      <c r="K87" s="152" t="str">
        <f>IF(ISNUMBER(VAL_S1313!F87),$F$6,IF(ISBLANK(VAL_S1313!F87),"",VAL_S1313!F87))</f>
        <v>M</v>
      </c>
      <c r="L87" s="152" t="str">
        <f>IF(ISBLANK(VAL_S1313!F87),"",$F$7)</f>
        <v>F</v>
      </c>
      <c r="M87" s="143" t="str">
        <f>IF(ISNUMBER(VAL_S1313!G87),VAL_S1313!G87,IF(ISBLANK(VAL_S1313!G87),"","NaN"))</f>
        <v>NaN</v>
      </c>
      <c r="N87" s="152" t="str">
        <f>IF(ISNUMBER(VAL_S1313!G87),$F$6,IF(ISBLANK(VAL_S1313!G87),"",VAL_S1313!G87))</f>
        <v>M</v>
      </c>
      <c r="O87" s="152" t="str">
        <f>IF(ISBLANK(VAL_S1313!G87),"",$F$7)</f>
        <v>F</v>
      </c>
      <c r="P87" s="143" t="str">
        <f>IF(ISNUMBER(VAL_S1313!H87),VAL_S1313!H87,IF(ISBLANK(VAL_S1313!H87),"","NaN"))</f>
        <v>NaN</v>
      </c>
      <c r="Q87" s="152" t="str">
        <f>IF(ISNUMBER(VAL_S1313!H87),$F$6,IF(ISBLANK(VAL_S1313!H87),"",VAL_S1313!H87))</f>
        <v>M</v>
      </c>
      <c r="R87" s="152" t="str">
        <f>IF(ISBLANK(VAL_S1313!H87),"",$F$7)</f>
        <v>F</v>
      </c>
      <c r="S87" s="143" t="str">
        <f>IF(ISNUMBER(VAL_S1313!I87),VAL_S1313!I87,IF(ISBLANK(VAL_S1313!I87),"","NaN"))</f>
        <v>NaN</v>
      </c>
      <c r="T87" s="152" t="str">
        <f>IF(ISNUMBER(VAL_S1313!I87),$F$6,IF(ISBLANK(VAL_S1313!I87),"",VAL_S1313!I87))</f>
        <v>M</v>
      </c>
      <c r="U87" s="152" t="str">
        <f>IF(ISBLANK(VAL_S1313!I87),"",$F$7)</f>
        <v>F</v>
      </c>
      <c r="V87" s="143" t="str">
        <f>IF(ISNUMBER(VAL_S1313!J87),VAL_S1313!J87,IF(ISBLANK(VAL_S1313!J87),"","NaN"))</f>
        <v>NaN</v>
      </c>
      <c r="W87" s="152" t="str">
        <f>IF(ISNUMBER(VAL_S1313!J87),$F$6,IF(ISBLANK(VAL_S1313!J87),"",VAL_S1313!J87))</f>
        <v>M</v>
      </c>
      <c r="X87" s="152" t="str">
        <f>IF(ISBLANK(VAL_S1313!J87),"",$F$7)</f>
        <v>F</v>
      </c>
      <c r="Y87" s="143" t="str">
        <f>IF(ISNUMBER(VAL_S1313!K87),VAL_S1313!K87,IF(ISBLANK(VAL_S1313!K87),"","NaN"))</f>
        <v>NaN</v>
      </c>
      <c r="Z87" s="152" t="str">
        <f>IF(ISNUMBER(VAL_S1313!K87),$F$6,IF(ISBLANK(VAL_S1313!K87),"",VAL_S1313!K87))</f>
        <v>M</v>
      </c>
      <c r="AA87" s="152" t="str">
        <f>IF(ISBLANK(VAL_S1313!K87),"",$F$7)</f>
        <v>F</v>
      </c>
      <c r="AB87" s="143" t="str">
        <f>IF(ISNUMBER(VAL_S1313!L87),VAL_S1313!L87,IF(ISBLANK(VAL_S1313!L87),"","NaN"))</f>
        <v>NaN</v>
      </c>
      <c r="AC87" s="152" t="str">
        <f>IF(ISNUMBER(VAL_S1313!L87),$F$6,IF(ISBLANK(VAL_S1313!L87),"",VAL_S1313!L87))</f>
        <v>M</v>
      </c>
      <c r="AD87" s="152" t="str">
        <f>IF(ISBLANK(VAL_S1313!L87),"",$F$7)</f>
        <v>F</v>
      </c>
      <c r="AE87" s="143" t="str">
        <f>IF(ISNUMBER(VAL_S1313!M87),VAL_S1313!M87,IF(ISBLANK(VAL_S1313!M87),"","NaN"))</f>
        <v>NaN</v>
      </c>
      <c r="AF87" s="152" t="str">
        <f>IF(ISNUMBER(VAL_S1313!M87),$F$6,IF(ISBLANK(VAL_S1313!M87),"",VAL_S1313!M87))</f>
        <v>M</v>
      </c>
      <c r="AG87" s="152" t="str">
        <f>IF(ISBLANK(VAL_S1313!M87),"",$F$7)</f>
        <v>F</v>
      </c>
      <c r="AH87" s="143" t="str">
        <f>IF(ISNUMBER(VAL_S1313!N87),VAL_S1313!N87,IF(ISBLANK(VAL_S1313!N87),"","NaN"))</f>
        <v>NaN</v>
      </c>
      <c r="AI87" s="152" t="str">
        <f>IF(ISNUMBER(VAL_S1313!N87),$F$6,IF(ISBLANK(VAL_S1313!N87),"",VAL_S1313!N87))</f>
        <v>M</v>
      </c>
      <c r="AJ87" s="152" t="str">
        <f>IF(ISBLANK(VAL_S1313!N87),"",$F$7)</f>
        <v>F</v>
      </c>
      <c r="AK87" s="143" t="str">
        <f>IF(ISNUMBER(VAL_S1313!O87),VAL_S1313!O87,IF(ISBLANK(VAL_S1313!O87),"","NaN"))</f>
        <v>NaN</v>
      </c>
      <c r="AL87" s="152" t="str">
        <f>IF(ISNUMBER(VAL_S1313!O87),$F$6,IF(ISBLANK(VAL_S1313!O87),"",VAL_S1313!O87))</f>
        <v>M</v>
      </c>
      <c r="AM87" s="152" t="str">
        <f>IF(ISBLANK(VAL_S1313!O87),"",$F$7)</f>
        <v>F</v>
      </c>
      <c r="AN87" s="143" t="str">
        <f>IF(ISNUMBER(VAL_S1313!P87),VAL_S1313!P87,IF(ISBLANK(VAL_S1313!P87),"","NaN"))</f>
        <v>NaN</v>
      </c>
      <c r="AO87" s="152" t="str">
        <f>IF(ISNUMBER(VAL_S1313!P87),$F$6,IF(ISBLANK(VAL_S1313!P87),"",VAL_S1313!P87))</f>
        <v>M</v>
      </c>
      <c r="AP87" s="152" t="str">
        <f>IF(ISBLANK(VAL_S1313!P87),"",$F$7)</f>
        <v>F</v>
      </c>
      <c r="AQ87" s="143" t="str">
        <f>IF(ISNUMBER(VAL_S1313!Q87),VAL_S1313!Q87,IF(ISBLANK(VAL_S1313!Q87),"","NaN"))</f>
        <v>NaN</v>
      </c>
      <c r="AR87" s="152" t="str">
        <f>IF(ISNUMBER(VAL_S1313!Q87),$F$6,IF(ISBLANK(VAL_S1313!Q87),"",VAL_S1313!Q87))</f>
        <v>M</v>
      </c>
      <c r="AS87" s="152" t="str">
        <f>IF(ISBLANK(VAL_S1313!Q87),"",$F$7)</f>
        <v>F</v>
      </c>
      <c r="AT87" s="143" t="str">
        <f>IF(ISNUMBER(VAL_S1313!R87),VAL_S1313!R87,IF(ISBLANK(VAL_S1313!R87),"","NaN"))</f>
        <v>NaN</v>
      </c>
      <c r="AU87" s="152" t="str">
        <f>IF(ISNUMBER(VAL_S1313!R87),$F$6,IF(ISBLANK(VAL_S1313!R87),"",VAL_S1313!R87))</f>
        <v>M</v>
      </c>
      <c r="AV87" s="152" t="str">
        <f>IF(ISBLANK(VAL_S1313!R87),"",$F$7)</f>
        <v>F</v>
      </c>
      <c r="AW87" s="143" t="str">
        <f>IF(ISNUMBER(VAL_S1313!S87),VAL_S1313!S87,IF(ISBLANK(VAL_S1313!S87),"","NaN"))</f>
        <v>NaN</v>
      </c>
      <c r="AX87" s="152" t="str">
        <f>IF(ISNUMBER(VAL_S1313!S87),$F$6,IF(ISBLANK(VAL_S1313!S87),"",VAL_S1313!S87))</f>
        <v>M</v>
      </c>
      <c r="AY87" s="152" t="str">
        <f>IF(ISBLANK(VAL_S1313!S87),"",$F$7)</f>
        <v>F</v>
      </c>
      <c r="AZ87" s="143" t="str">
        <f>IF(ISNUMBER(VAL_S1313!T87),VAL_S1313!T87,IF(ISBLANK(VAL_S1313!T87),"","NaN"))</f>
        <v>NaN</v>
      </c>
      <c r="BA87" s="152" t="str">
        <f>IF(ISNUMBER(VAL_S1313!T87),$F$6,IF(ISBLANK(VAL_S1313!T87),"",VAL_S1313!T87))</f>
        <v>M</v>
      </c>
      <c r="BB87" s="152" t="str">
        <f>IF(ISBLANK(VAL_S1313!T87),"",$F$7)</f>
        <v>F</v>
      </c>
      <c r="BC87" s="143" t="str">
        <f>IF(ISNUMBER(VAL_S1313!U87),VAL_S1313!U87,IF(ISBLANK(VAL_S1313!U87),"","NaN"))</f>
        <v>NaN</v>
      </c>
      <c r="BD87" s="152" t="str">
        <f>IF(ISNUMBER(VAL_S1313!U87),$F$6,IF(ISBLANK(VAL_S1313!U87),"",VAL_S1313!U87))</f>
        <v>M</v>
      </c>
      <c r="BE87" s="152" t="str">
        <f>IF(ISBLANK(VAL_S1313!U87),"",$F$7)</f>
        <v>F</v>
      </c>
      <c r="BF87" s="143" t="str">
        <f>IF(ISNUMBER(VAL_S1313!V87),VAL_S1313!V87,IF(ISBLANK(VAL_S1313!V87),"","NaN"))</f>
        <v>NaN</v>
      </c>
      <c r="BG87" s="152" t="str">
        <f>IF(ISNUMBER(VAL_S1313!V87),$F$6,IF(ISBLANK(VAL_S1313!V87),"",VAL_S1313!V87))</f>
        <v>M</v>
      </c>
      <c r="BH87" s="152" t="str">
        <f>IF(ISBLANK(VAL_S1313!V87),"",$F$7)</f>
        <v>F</v>
      </c>
      <c r="BI87" s="143" t="str">
        <f>IF(ISNUMBER(VAL_S1313!W87),VAL_S1313!W87,IF(ISBLANK(VAL_S1313!W87),"","NaN"))</f>
        <v>NaN</v>
      </c>
      <c r="BJ87" s="152" t="str">
        <f>IF(ISNUMBER(VAL_S1313!W87),$F$6,IF(ISBLANK(VAL_S1313!W87),"",VAL_S1313!W87))</f>
        <v>M</v>
      </c>
      <c r="BK87" s="152" t="str">
        <f>IF(ISBLANK(VAL_S1313!W87),"",$F$7)</f>
        <v>F</v>
      </c>
      <c r="BL87" s="143" t="str">
        <f>IF(ISNUMBER(VAL_S1313!X87),VAL_S1313!X87,IF(ISBLANK(VAL_S1313!X87),"","NaN"))</f>
        <v>NaN</v>
      </c>
      <c r="BM87" s="152" t="str">
        <f>IF(ISNUMBER(VAL_S1313!X87),$F$6,IF(ISBLANK(VAL_S1313!X87),"",VAL_S1313!X87))</f>
        <v>M</v>
      </c>
      <c r="BN87" s="152" t="str">
        <f>IF(ISBLANK(VAL_S1313!X87),"",$F$7)</f>
        <v>F</v>
      </c>
      <c r="BO87" s="143" t="str">
        <f>IF(ISNUMBER(VAL_S1313!Y87),VAL_S1313!Y87,IF(ISBLANK(VAL_S1313!Y87),"","NaN"))</f>
        <v>NaN</v>
      </c>
      <c r="BP87" s="152" t="str">
        <f>IF(ISNUMBER(VAL_S1313!Y87),$F$6,IF(ISBLANK(VAL_S1313!Y87),"",VAL_S1313!Y87))</f>
        <v>M</v>
      </c>
      <c r="BQ87" s="152" t="str">
        <f>IF(ISBLANK(VAL_S1313!Y87),"",$F$7)</f>
        <v>F</v>
      </c>
      <c r="BR87" s="143" t="str">
        <f>IF(ISNUMBER(VAL_S1313!Z87),VAL_S1313!Z87,IF(ISBLANK(VAL_S1313!Z87),"","NaN"))</f>
        <v>NaN</v>
      </c>
      <c r="BS87" s="152" t="str">
        <f>IF(ISNUMBER(VAL_S1313!Z87),$F$6,IF(ISBLANK(VAL_S1313!Z87),"",VAL_S1313!Z87))</f>
        <v>M</v>
      </c>
      <c r="BT87" s="152" t="str">
        <f>IF(ISBLANK(VAL_S1313!Z87),"",$F$7)</f>
        <v>F</v>
      </c>
      <c r="BU87" s="143" t="str">
        <f>IF(ISNUMBER(VAL_S1313!AA87),VAL_S1313!AA87,IF(ISBLANK(VAL_S1313!AA87),"","NaN"))</f>
        <v>NaN</v>
      </c>
      <c r="BV87" s="152" t="str">
        <f>IF(ISNUMBER(VAL_S1313!AA87),$F$6,IF(ISBLANK(VAL_S1313!AA87),"",VAL_S1313!AA87))</f>
        <v>M</v>
      </c>
      <c r="BW87" s="152" t="str">
        <f>IF(ISBLANK(VAL_S1313!AA87),"",$F$7)</f>
        <v>F</v>
      </c>
      <c r="BX87" s="143" t="str">
        <f>IF(ISNUMBER(VAL_S1313!AB87),VAL_S1313!AB87,IF(ISBLANK(VAL_S1313!AB87),"","NaN"))</f>
        <v>NaN</v>
      </c>
      <c r="BY87" s="152" t="str">
        <f>IF(ISNUMBER(VAL_S1313!AB87),$F$6,IF(ISBLANK(VAL_S1313!AB87),"",VAL_S1313!AB87))</f>
        <v>M</v>
      </c>
      <c r="BZ87" s="152" t="str">
        <f>IF(ISBLANK(VAL_S1313!AB87),"",$F$7)</f>
        <v>F</v>
      </c>
      <c r="CA87" s="143" t="str">
        <f>IF(ISNUMBER(VAL_S1313!AC87),VAL_S1313!AC87,IF(ISBLANK(VAL_S1313!AC87),"","NaN"))</f>
        <v>NaN</v>
      </c>
      <c r="CB87" s="152" t="str">
        <f>IF(ISNUMBER(VAL_S1313!AC87),$F$6,IF(ISBLANK(VAL_S1313!AC87),"",VAL_S1313!AC87))</f>
        <v>M</v>
      </c>
      <c r="CC87" s="152" t="str">
        <f>IF(ISBLANK(VAL_S1313!AC87),"",$F$7)</f>
        <v>F</v>
      </c>
      <c r="CD87" s="143" t="str">
        <f>IF(ISNUMBER(VAL_S1313!AD87),VAL_S1313!AD87,IF(ISBLANK(VAL_S1313!AD87),"","NaN"))</f>
        <v>NaN</v>
      </c>
      <c r="CE87" s="152" t="str">
        <f>IF(ISNUMBER(VAL_S1313!AD87),$F$6,IF(ISBLANK(VAL_S1313!AD87),"",VAL_S1313!AD87))</f>
        <v>M</v>
      </c>
      <c r="CF87" s="152" t="str">
        <f>IF(ISBLANK(VAL_S1313!AD87),"",$F$7)</f>
        <v>F</v>
      </c>
      <c r="CG87" s="143" t="str">
        <f>IF(ISNUMBER(VAL_S1313!AE87),VAL_S1313!AE87,IF(ISBLANK(VAL_S1313!AE87),"","NaN"))</f>
        <v>NaN</v>
      </c>
      <c r="CH87" s="152" t="str">
        <f>IF(ISNUMBER(VAL_S1313!AE87),$F$6,IF(ISBLANK(VAL_S1313!AE87),"",VAL_S1313!AE87))</f>
        <v>M</v>
      </c>
      <c r="CI87" s="152" t="str">
        <f>IF(ISBLANK(VAL_S1313!AE87),"",$F$7)</f>
        <v>F</v>
      </c>
      <c r="CJ87" s="143" t="str">
        <f>IF(ISNUMBER(VAL_S1313!AF87),VAL_S1313!AF87,IF(ISBLANK(VAL_S1313!AF87),"","NaN"))</f>
        <v>NaN</v>
      </c>
      <c r="CK87" s="152" t="str">
        <f>IF(ISNUMBER(VAL_S1313!AF87),$F$6,IF(ISBLANK(VAL_S1313!AF87),"",VAL_S1313!AF87))</f>
        <v>M</v>
      </c>
      <c r="CL87" s="152" t="str">
        <f>IF(ISBLANK(VAL_S1313!AF87),"",$F$7)</f>
        <v>F</v>
      </c>
      <c r="CM87" s="143" t="str">
        <f>IF(ISNUMBER(VAL_S1313!AG87),VAL_S1313!AG87,IF(ISBLANK(VAL_S1313!AG87),"","NaN"))</f>
        <v>NaN</v>
      </c>
      <c r="CN87" s="152" t="str">
        <f>IF(ISNUMBER(VAL_S1313!AG87),$F$6,IF(ISBLANK(VAL_S1313!AG87),"",VAL_S1313!AG87))</f>
        <v>M</v>
      </c>
      <c r="CO87" s="152" t="str">
        <f>IF(ISBLANK(VAL_S1313!AG87),"",$F$7)</f>
        <v>F</v>
      </c>
      <c r="CP87" s="143" t="str">
        <f>IF(ISNUMBER(VAL_S1313!AH87),VAL_S1313!AH87,IF(ISBLANK(VAL_S1313!AH87),"","NaN"))</f>
        <v>NaN</v>
      </c>
      <c r="CQ87" s="152" t="str">
        <f>IF(ISNUMBER(VAL_S1313!AH87),$F$6,IF(ISBLANK(VAL_S1313!AH87),"",VAL_S1313!AH87))</f>
        <v>M</v>
      </c>
      <c r="CR87" s="152" t="str">
        <f>IF(ISBLANK(VAL_S1313!AH87),"",$F$7)</f>
        <v>F</v>
      </c>
      <c r="CS87" s="143" t="str">
        <f>IF(ISNUMBER(VAL_S1313!AI87),VAL_S1313!AI87,IF(ISBLANK(VAL_S1313!AI87),"","NaN"))</f>
        <v/>
      </c>
      <c r="CT87" s="152" t="str">
        <f>IF(ISNUMBER(VAL_S1313!AI87),$F$6,IF(ISBLANK(VAL_S1313!AI87),"",VAL_S1313!AI87))</f>
        <v/>
      </c>
      <c r="CU87" s="152" t="str">
        <f>IF(ISBLANK(VAL_S1313!AI87),"",$F$7)</f>
        <v/>
      </c>
      <c r="CV87" s="143" t="str">
        <f>IF(ISNUMBER(VAL_S1313!AJ87),VAL_S1313!AJ87,IF(ISBLANK(VAL_S1313!AJ87),"","NaN"))</f>
        <v/>
      </c>
      <c r="CW87" s="152" t="str">
        <f>IF(ISNUMBER(VAL_S1313!AJ87),$F$6,IF(ISBLANK(VAL_S1313!AJ87),"",VAL_S1313!AJ87))</f>
        <v/>
      </c>
      <c r="CX87" s="152" t="str">
        <f>IF(ISBLANK(VAL_S1313!AJ87),"",$F$7)</f>
        <v/>
      </c>
      <c r="CY87" s="143" t="str">
        <f>IF(ISNUMBER(VAL_S1313!AK87),VAL_S1313!AK87,IF(ISBLANK(VAL_S1313!AK87),"","NaN"))</f>
        <v/>
      </c>
      <c r="CZ87" s="152" t="str">
        <f>IF(ISNUMBER(VAL_S1313!AK87),$F$6,IF(ISBLANK(VAL_S1313!AK87),"",VAL_S1313!AK87))</f>
        <v/>
      </c>
      <c r="DA87" s="152" t="str">
        <f>IF(ISBLANK(VAL_S1313!AK87),"",$F$7)</f>
        <v/>
      </c>
      <c r="DB87" s="143" t="str">
        <f>IF(ISNUMBER(VAL_S1313!AL87),VAL_S1313!AL87,IF(ISBLANK(VAL_S1313!AL87),"","NaN"))</f>
        <v/>
      </c>
      <c r="DC87" s="152" t="str">
        <f>IF(ISNUMBER(VAL_S1313!AL87),$F$6,IF(ISBLANK(VAL_S1313!AL87),"",VAL_S1313!AL87))</f>
        <v/>
      </c>
      <c r="DD87" s="152" t="str">
        <f>IF(ISBLANK(VAL_S1313!AL87),"",$F$7)</f>
        <v/>
      </c>
      <c r="DE87" s="143" t="str">
        <f>IF(ISNUMBER(VAL_S1313!AM87),VAL_S1313!AM87,IF(ISBLANK(VAL_S1313!AM87),"","NaN"))</f>
        <v/>
      </c>
      <c r="DF87" s="152" t="str">
        <f>IF(ISNUMBER(VAL_S1313!AM87),$F$6,IF(ISBLANK(VAL_S1313!AM87),"",VAL_S1313!AM87))</f>
        <v/>
      </c>
      <c r="DG87" s="185" t="str">
        <f>IF(ISBLANK(VAL_S1313!AM87),"",$F$7)</f>
        <v/>
      </c>
    </row>
    <row r="88" spans="1:111" x14ac:dyDescent="0.25">
      <c r="A88" s="161" t="s">
        <v>363</v>
      </c>
      <c r="B88" s="161" t="s">
        <v>151</v>
      </c>
      <c r="C88" s="162">
        <v>55</v>
      </c>
      <c r="D88" s="145" t="str">
        <f>IF(ISNUMBER(VAL_S1313!D88),VAL_S1313!D88,IF(ISBLANK(VAL_S1313!D88),"","NaN"))</f>
        <v>NaN</v>
      </c>
      <c r="E88" s="153" t="str">
        <f>IF(ISNUMBER(VAL_S1313!D88),$F$6,IF(ISBLANK(VAL_S1313!D88),"",VAL_S1313!D88))</f>
        <v>M</v>
      </c>
      <c r="F88" s="153" t="str">
        <f>IF(ISBLANK(VAL_S1313!D88),"",$F$7)</f>
        <v>F</v>
      </c>
      <c r="G88" s="144" t="str">
        <f>IF(ISNUMBER(VAL_S1313!E88),VAL_S1313!E88,IF(ISBLANK(VAL_S1313!E88),"","NaN"))</f>
        <v>NaN</v>
      </c>
      <c r="H88" s="153" t="str">
        <f>IF(ISNUMBER(VAL_S1313!E88),$F$6,IF(ISBLANK(VAL_S1313!E88),"",VAL_S1313!E88))</f>
        <v>M</v>
      </c>
      <c r="I88" s="153" t="str">
        <f>IF(ISBLANK(VAL_S1313!E88),"",$F$7)</f>
        <v>F</v>
      </c>
      <c r="J88" s="144" t="str">
        <f>IF(ISNUMBER(VAL_S1313!F88),VAL_S1313!F88,IF(ISBLANK(VAL_S1313!F88),"","NaN"))</f>
        <v>NaN</v>
      </c>
      <c r="K88" s="153" t="str">
        <f>IF(ISNUMBER(VAL_S1313!F88),$F$6,IF(ISBLANK(VAL_S1313!F88),"",VAL_S1313!F88))</f>
        <v>M</v>
      </c>
      <c r="L88" s="153" t="str">
        <f>IF(ISBLANK(VAL_S1313!F88),"",$F$7)</f>
        <v>F</v>
      </c>
      <c r="M88" s="144" t="str">
        <f>IF(ISNUMBER(VAL_S1313!G88),VAL_S1313!G88,IF(ISBLANK(VAL_S1313!G88),"","NaN"))</f>
        <v>NaN</v>
      </c>
      <c r="N88" s="153" t="str">
        <f>IF(ISNUMBER(VAL_S1313!G88),$F$6,IF(ISBLANK(VAL_S1313!G88),"",VAL_S1313!G88))</f>
        <v>M</v>
      </c>
      <c r="O88" s="153" t="str">
        <f>IF(ISBLANK(VAL_S1313!G88),"",$F$7)</f>
        <v>F</v>
      </c>
      <c r="P88" s="144" t="str">
        <f>IF(ISNUMBER(VAL_S1313!H88),VAL_S1313!H88,IF(ISBLANK(VAL_S1313!H88),"","NaN"))</f>
        <v>NaN</v>
      </c>
      <c r="Q88" s="153" t="str">
        <f>IF(ISNUMBER(VAL_S1313!H88),$F$6,IF(ISBLANK(VAL_S1313!H88),"",VAL_S1313!H88))</f>
        <v>M</v>
      </c>
      <c r="R88" s="153" t="str">
        <f>IF(ISBLANK(VAL_S1313!H88),"",$F$7)</f>
        <v>F</v>
      </c>
      <c r="S88" s="144" t="str">
        <f>IF(ISNUMBER(VAL_S1313!I88),VAL_S1313!I88,IF(ISBLANK(VAL_S1313!I88),"","NaN"))</f>
        <v>NaN</v>
      </c>
      <c r="T88" s="153" t="str">
        <f>IF(ISNUMBER(VAL_S1313!I88),$F$6,IF(ISBLANK(VAL_S1313!I88),"",VAL_S1313!I88))</f>
        <v>M</v>
      </c>
      <c r="U88" s="153" t="str">
        <f>IF(ISBLANK(VAL_S1313!I88),"",$F$7)</f>
        <v>F</v>
      </c>
      <c r="V88" s="144" t="str">
        <f>IF(ISNUMBER(VAL_S1313!J88),VAL_S1313!J88,IF(ISBLANK(VAL_S1313!J88),"","NaN"))</f>
        <v>NaN</v>
      </c>
      <c r="W88" s="153" t="str">
        <f>IF(ISNUMBER(VAL_S1313!J88),$F$6,IF(ISBLANK(VAL_S1313!J88),"",VAL_S1313!J88))</f>
        <v>M</v>
      </c>
      <c r="X88" s="153" t="str">
        <f>IF(ISBLANK(VAL_S1313!J88),"",$F$7)</f>
        <v>F</v>
      </c>
      <c r="Y88" s="144" t="str">
        <f>IF(ISNUMBER(VAL_S1313!K88),VAL_S1313!K88,IF(ISBLANK(VAL_S1313!K88),"","NaN"))</f>
        <v>NaN</v>
      </c>
      <c r="Z88" s="153" t="str">
        <f>IF(ISNUMBER(VAL_S1313!K88),$F$6,IF(ISBLANK(VAL_S1313!K88),"",VAL_S1313!K88))</f>
        <v>M</v>
      </c>
      <c r="AA88" s="153" t="str">
        <f>IF(ISBLANK(VAL_S1313!K88),"",$F$7)</f>
        <v>F</v>
      </c>
      <c r="AB88" s="144" t="str">
        <f>IF(ISNUMBER(VAL_S1313!L88),VAL_S1313!L88,IF(ISBLANK(VAL_S1313!L88),"","NaN"))</f>
        <v>NaN</v>
      </c>
      <c r="AC88" s="153" t="str">
        <f>IF(ISNUMBER(VAL_S1313!L88),$F$6,IF(ISBLANK(VAL_S1313!L88),"",VAL_S1313!L88))</f>
        <v>M</v>
      </c>
      <c r="AD88" s="153" t="str">
        <f>IF(ISBLANK(VAL_S1313!L88),"",$F$7)</f>
        <v>F</v>
      </c>
      <c r="AE88" s="144" t="str">
        <f>IF(ISNUMBER(VAL_S1313!M88),VAL_S1313!M88,IF(ISBLANK(VAL_S1313!M88),"","NaN"))</f>
        <v>NaN</v>
      </c>
      <c r="AF88" s="153" t="str">
        <f>IF(ISNUMBER(VAL_S1313!M88),$F$6,IF(ISBLANK(VAL_S1313!M88),"",VAL_S1313!M88))</f>
        <v>M</v>
      </c>
      <c r="AG88" s="153" t="str">
        <f>IF(ISBLANK(VAL_S1313!M88),"",$F$7)</f>
        <v>F</v>
      </c>
      <c r="AH88" s="144" t="str">
        <f>IF(ISNUMBER(VAL_S1313!N88),VAL_S1313!N88,IF(ISBLANK(VAL_S1313!N88),"","NaN"))</f>
        <v>NaN</v>
      </c>
      <c r="AI88" s="153" t="str">
        <f>IF(ISNUMBER(VAL_S1313!N88),$F$6,IF(ISBLANK(VAL_S1313!N88),"",VAL_S1313!N88))</f>
        <v>M</v>
      </c>
      <c r="AJ88" s="153" t="str">
        <f>IF(ISBLANK(VAL_S1313!N88),"",$F$7)</f>
        <v>F</v>
      </c>
      <c r="AK88" s="144" t="str">
        <f>IF(ISNUMBER(VAL_S1313!O88),VAL_S1313!O88,IF(ISBLANK(VAL_S1313!O88),"","NaN"))</f>
        <v>NaN</v>
      </c>
      <c r="AL88" s="153" t="str">
        <f>IF(ISNUMBER(VAL_S1313!O88),$F$6,IF(ISBLANK(VAL_S1313!O88),"",VAL_S1313!O88))</f>
        <v>M</v>
      </c>
      <c r="AM88" s="153" t="str">
        <f>IF(ISBLANK(VAL_S1313!O88),"",$F$7)</f>
        <v>F</v>
      </c>
      <c r="AN88" s="144" t="str">
        <f>IF(ISNUMBER(VAL_S1313!P88),VAL_S1313!P88,IF(ISBLANK(VAL_S1313!P88),"","NaN"))</f>
        <v>NaN</v>
      </c>
      <c r="AO88" s="153" t="str">
        <f>IF(ISNUMBER(VAL_S1313!P88),$F$6,IF(ISBLANK(VAL_S1313!P88),"",VAL_S1313!P88))</f>
        <v>M</v>
      </c>
      <c r="AP88" s="153" t="str">
        <f>IF(ISBLANK(VAL_S1313!P88),"",$F$7)</f>
        <v>F</v>
      </c>
      <c r="AQ88" s="144" t="str">
        <f>IF(ISNUMBER(VAL_S1313!Q88),VAL_S1313!Q88,IF(ISBLANK(VAL_S1313!Q88),"","NaN"))</f>
        <v>NaN</v>
      </c>
      <c r="AR88" s="153" t="str">
        <f>IF(ISNUMBER(VAL_S1313!Q88),$F$6,IF(ISBLANK(VAL_S1313!Q88),"",VAL_S1313!Q88))</f>
        <v>M</v>
      </c>
      <c r="AS88" s="153" t="str">
        <f>IF(ISBLANK(VAL_S1313!Q88),"",$F$7)</f>
        <v>F</v>
      </c>
      <c r="AT88" s="144" t="str">
        <f>IF(ISNUMBER(VAL_S1313!R88),VAL_S1313!R88,IF(ISBLANK(VAL_S1313!R88),"","NaN"))</f>
        <v>NaN</v>
      </c>
      <c r="AU88" s="153" t="str">
        <f>IF(ISNUMBER(VAL_S1313!R88),$F$6,IF(ISBLANK(VAL_S1313!R88),"",VAL_S1313!R88))</f>
        <v>M</v>
      </c>
      <c r="AV88" s="153" t="str">
        <f>IF(ISBLANK(VAL_S1313!R88),"",$F$7)</f>
        <v>F</v>
      </c>
      <c r="AW88" s="144" t="str">
        <f>IF(ISNUMBER(VAL_S1313!S88),VAL_S1313!S88,IF(ISBLANK(VAL_S1313!S88),"","NaN"))</f>
        <v>NaN</v>
      </c>
      <c r="AX88" s="153" t="str">
        <f>IF(ISNUMBER(VAL_S1313!S88),$F$6,IF(ISBLANK(VAL_S1313!S88),"",VAL_S1313!S88))</f>
        <v>M</v>
      </c>
      <c r="AY88" s="153" t="str">
        <f>IF(ISBLANK(VAL_S1313!S88),"",$F$7)</f>
        <v>F</v>
      </c>
      <c r="AZ88" s="144" t="str">
        <f>IF(ISNUMBER(VAL_S1313!T88),VAL_S1313!T88,IF(ISBLANK(VAL_S1313!T88),"","NaN"))</f>
        <v>NaN</v>
      </c>
      <c r="BA88" s="153" t="str">
        <f>IF(ISNUMBER(VAL_S1313!T88),$F$6,IF(ISBLANK(VAL_S1313!T88),"",VAL_S1313!T88))</f>
        <v>M</v>
      </c>
      <c r="BB88" s="153" t="str">
        <f>IF(ISBLANK(VAL_S1313!T88),"",$F$7)</f>
        <v>F</v>
      </c>
      <c r="BC88" s="144" t="str">
        <f>IF(ISNUMBER(VAL_S1313!U88),VAL_S1313!U88,IF(ISBLANK(VAL_S1313!U88),"","NaN"))</f>
        <v>NaN</v>
      </c>
      <c r="BD88" s="153" t="str">
        <f>IF(ISNUMBER(VAL_S1313!U88),$F$6,IF(ISBLANK(VAL_S1313!U88),"",VAL_S1313!U88))</f>
        <v>M</v>
      </c>
      <c r="BE88" s="153" t="str">
        <f>IF(ISBLANK(VAL_S1313!U88),"",$F$7)</f>
        <v>F</v>
      </c>
      <c r="BF88" s="144" t="str">
        <f>IF(ISNUMBER(VAL_S1313!V88),VAL_S1313!V88,IF(ISBLANK(VAL_S1313!V88),"","NaN"))</f>
        <v>NaN</v>
      </c>
      <c r="BG88" s="153" t="str">
        <f>IF(ISNUMBER(VAL_S1313!V88),$F$6,IF(ISBLANK(VAL_S1313!V88),"",VAL_S1313!V88))</f>
        <v>M</v>
      </c>
      <c r="BH88" s="153" t="str">
        <f>IF(ISBLANK(VAL_S1313!V88),"",$F$7)</f>
        <v>F</v>
      </c>
      <c r="BI88" s="144" t="str">
        <f>IF(ISNUMBER(VAL_S1313!W88),VAL_S1313!W88,IF(ISBLANK(VAL_S1313!W88),"","NaN"))</f>
        <v>NaN</v>
      </c>
      <c r="BJ88" s="153" t="str">
        <f>IF(ISNUMBER(VAL_S1313!W88),$F$6,IF(ISBLANK(VAL_S1313!W88),"",VAL_S1313!W88))</f>
        <v>M</v>
      </c>
      <c r="BK88" s="153" t="str">
        <f>IF(ISBLANK(VAL_S1313!W88),"",$F$7)</f>
        <v>F</v>
      </c>
      <c r="BL88" s="144" t="str">
        <f>IF(ISNUMBER(VAL_S1313!X88),VAL_S1313!X88,IF(ISBLANK(VAL_S1313!X88),"","NaN"))</f>
        <v>NaN</v>
      </c>
      <c r="BM88" s="153" t="str">
        <f>IF(ISNUMBER(VAL_S1313!X88),$F$6,IF(ISBLANK(VAL_S1313!X88),"",VAL_S1313!X88))</f>
        <v>M</v>
      </c>
      <c r="BN88" s="153" t="str">
        <f>IF(ISBLANK(VAL_S1313!X88),"",$F$7)</f>
        <v>F</v>
      </c>
      <c r="BO88" s="144" t="str">
        <f>IF(ISNUMBER(VAL_S1313!Y88),VAL_S1313!Y88,IF(ISBLANK(VAL_S1313!Y88),"","NaN"))</f>
        <v>NaN</v>
      </c>
      <c r="BP88" s="153" t="str">
        <f>IF(ISNUMBER(VAL_S1313!Y88),$F$6,IF(ISBLANK(VAL_S1313!Y88),"",VAL_S1313!Y88))</f>
        <v>M</v>
      </c>
      <c r="BQ88" s="153" t="str">
        <f>IF(ISBLANK(VAL_S1313!Y88),"",$F$7)</f>
        <v>F</v>
      </c>
      <c r="BR88" s="144" t="str">
        <f>IF(ISNUMBER(VAL_S1313!Z88),VAL_S1313!Z88,IF(ISBLANK(VAL_S1313!Z88),"","NaN"))</f>
        <v>NaN</v>
      </c>
      <c r="BS88" s="153" t="str">
        <f>IF(ISNUMBER(VAL_S1313!Z88),$F$6,IF(ISBLANK(VAL_S1313!Z88),"",VAL_S1313!Z88))</f>
        <v>M</v>
      </c>
      <c r="BT88" s="153" t="str">
        <f>IF(ISBLANK(VAL_S1313!Z88),"",$F$7)</f>
        <v>F</v>
      </c>
      <c r="BU88" s="144" t="str">
        <f>IF(ISNUMBER(VAL_S1313!AA88),VAL_S1313!AA88,IF(ISBLANK(VAL_S1313!AA88),"","NaN"))</f>
        <v>NaN</v>
      </c>
      <c r="BV88" s="153" t="str">
        <f>IF(ISNUMBER(VAL_S1313!AA88),$F$6,IF(ISBLANK(VAL_S1313!AA88),"",VAL_S1313!AA88))</f>
        <v>M</v>
      </c>
      <c r="BW88" s="153" t="str">
        <f>IF(ISBLANK(VAL_S1313!AA88),"",$F$7)</f>
        <v>F</v>
      </c>
      <c r="BX88" s="144" t="str">
        <f>IF(ISNUMBER(VAL_S1313!AB88),VAL_S1313!AB88,IF(ISBLANK(VAL_S1313!AB88),"","NaN"))</f>
        <v>NaN</v>
      </c>
      <c r="BY88" s="153" t="str">
        <f>IF(ISNUMBER(VAL_S1313!AB88),$F$6,IF(ISBLANK(VAL_S1313!AB88),"",VAL_S1313!AB88))</f>
        <v>M</v>
      </c>
      <c r="BZ88" s="153" t="str">
        <f>IF(ISBLANK(VAL_S1313!AB88),"",$F$7)</f>
        <v>F</v>
      </c>
      <c r="CA88" s="144" t="str">
        <f>IF(ISNUMBER(VAL_S1313!AC88),VAL_S1313!AC88,IF(ISBLANK(VAL_S1313!AC88),"","NaN"))</f>
        <v>NaN</v>
      </c>
      <c r="CB88" s="153" t="str">
        <f>IF(ISNUMBER(VAL_S1313!AC88),$F$6,IF(ISBLANK(VAL_S1313!AC88),"",VAL_S1313!AC88))</f>
        <v>M</v>
      </c>
      <c r="CC88" s="153" t="str">
        <f>IF(ISBLANK(VAL_S1313!AC88),"",$F$7)</f>
        <v>F</v>
      </c>
      <c r="CD88" s="144" t="str">
        <f>IF(ISNUMBER(VAL_S1313!AD88),VAL_S1313!AD88,IF(ISBLANK(VAL_S1313!AD88),"","NaN"))</f>
        <v>NaN</v>
      </c>
      <c r="CE88" s="153" t="str">
        <f>IF(ISNUMBER(VAL_S1313!AD88),$F$6,IF(ISBLANK(VAL_S1313!AD88),"",VAL_S1313!AD88))</f>
        <v>M</v>
      </c>
      <c r="CF88" s="153" t="str">
        <f>IF(ISBLANK(VAL_S1313!AD88),"",$F$7)</f>
        <v>F</v>
      </c>
      <c r="CG88" s="144" t="str">
        <f>IF(ISNUMBER(VAL_S1313!AE88),VAL_S1313!AE88,IF(ISBLANK(VAL_S1313!AE88),"","NaN"))</f>
        <v>NaN</v>
      </c>
      <c r="CH88" s="153" t="str">
        <f>IF(ISNUMBER(VAL_S1313!AE88),$F$6,IF(ISBLANK(VAL_S1313!AE88),"",VAL_S1313!AE88))</f>
        <v>M</v>
      </c>
      <c r="CI88" s="153" t="str">
        <f>IF(ISBLANK(VAL_S1313!AE88),"",$F$7)</f>
        <v>F</v>
      </c>
      <c r="CJ88" s="144" t="str">
        <f>IF(ISNUMBER(VAL_S1313!AF88),VAL_S1313!AF88,IF(ISBLANK(VAL_S1313!AF88),"","NaN"))</f>
        <v>NaN</v>
      </c>
      <c r="CK88" s="153" t="str">
        <f>IF(ISNUMBER(VAL_S1313!AF88),$F$6,IF(ISBLANK(VAL_S1313!AF88),"",VAL_S1313!AF88))</f>
        <v>M</v>
      </c>
      <c r="CL88" s="153" t="str">
        <f>IF(ISBLANK(VAL_S1313!AF88),"",$F$7)</f>
        <v>F</v>
      </c>
      <c r="CM88" s="144" t="str">
        <f>IF(ISNUMBER(VAL_S1313!AG88),VAL_S1313!AG88,IF(ISBLANK(VAL_S1313!AG88),"","NaN"))</f>
        <v>NaN</v>
      </c>
      <c r="CN88" s="153" t="str">
        <f>IF(ISNUMBER(VAL_S1313!AG88),$F$6,IF(ISBLANK(VAL_S1313!AG88),"",VAL_S1313!AG88))</f>
        <v>M</v>
      </c>
      <c r="CO88" s="153" t="str">
        <f>IF(ISBLANK(VAL_S1313!AG88),"",$F$7)</f>
        <v>F</v>
      </c>
      <c r="CP88" s="144" t="str">
        <f>IF(ISNUMBER(VAL_S1313!AH88),VAL_S1313!AH88,IF(ISBLANK(VAL_S1313!AH88),"","NaN"))</f>
        <v>NaN</v>
      </c>
      <c r="CQ88" s="153" t="str">
        <f>IF(ISNUMBER(VAL_S1313!AH88),$F$6,IF(ISBLANK(VAL_S1313!AH88),"",VAL_S1313!AH88))</f>
        <v>M</v>
      </c>
      <c r="CR88" s="153" t="str">
        <f>IF(ISBLANK(VAL_S1313!AH88),"",$F$7)</f>
        <v>F</v>
      </c>
      <c r="CS88" s="144" t="str">
        <f>IF(ISNUMBER(VAL_S1313!AI88),VAL_S1313!AI88,IF(ISBLANK(VAL_S1313!AI88),"","NaN"))</f>
        <v/>
      </c>
      <c r="CT88" s="153" t="str">
        <f>IF(ISNUMBER(VAL_S1313!AI88),$F$6,IF(ISBLANK(VAL_S1313!AI88),"",VAL_S1313!AI88))</f>
        <v/>
      </c>
      <c r="CU88" s="153" t="str">
        <f>IF(ISBLANK(VAL_S1313!AI88),"",$F$7)</f>
        <v/>
      </c>
      <c r="CV88" s="144" t="str">
        <f>IF(ISNUMBER(VAL_S1313!AJ88),VAL_S1313!AJ88,IF(ISBLANK(VAL_S1313!AJ88),"","NaN"))</f>
        <v/>
      </c>
      <c r="CW88" s="153" t="str">
        <f>IF(ISNUMBER(VAL_S1313!AJ88),$F$6,IF(ISBLANK(VAL_S1313!AJ88),"",VAL_S1313!AJ88))</f>
        <v/>
      </c>
      <c r="CX88" s="153" t="str">
        <f>IF(ISBLANK(VAL_S1313!AJ88),"",$F$7)</f>
        <v/>
      </c>
      <c r="CY88" s="144" t="str">
        <f>IF(ISNUMBER(VAL_S1313!AK88),VAL_S1313!AK88,IF(ISBLANK(VAL_S1313!AK88),"","NaN"))</f>
        <v/>
      </c>
      <c r="CZ88" s="153" t="str">
        <f>IF(ISNUMBER(VAL_S1313!AK88),$F$6,IF(ISBLANK(VAL_S1313!AK88),"",VAL_S1313!AK88))</f>
        <v/>
      </c>
      <c r="DA88" s="153" t="str">
        <f>IF(ISBLANK(VAL_S1313!AK88),"",$F$7)</f>
        <v/>
      </c>
      <c r="DB88" s="144" t="str">
        <f>IF(ISNUMBER(VAL_S1313!AL88),VAL_S1313!AL88,IF(ISBLANK(VAL_S1313!AL88),"","NaN"))</f>
        <v/>
      </c>
      <c r="DC88" s="153" t="str">
        <f>IF(ISNUMBER(VAL_S1313!AL88),$F$6,IF(ISBLANK(VAL_S1313!AL88),"",VAL_S1313!AL88))</f>
        <v/>
      </c>
      <c r="DD88" s="153" t="str">
        <f>IF(ISBLANK(VAL_S1313!AL88),"",$F$7)</f>
        <v/>
      </c>
      <c r="DE88" s="144" t="str">
        <f>IF(ISNUMBER(VAL_S1313!AM88),VAL_S1313!AM88,IF(ISBLANK(VAL_S1313!AM88),"","NaN"))</f>
        <v/>
      </c>
      <c r="DF88" s="153" t="str">
        <f>IF(ISNUMBER(VAL_S1313!AM88),$F$6,IF(ISBLANK(VAL_S1313!AM88),"",VAL_S1313!AM88))</f>
        <v/>
      </c>
      <c r="DG88" s="186" t="str">
        <f>IF(ISBLANK(VAL_S1313!AM88),"",$F$7)</f>
        <v/>
      </c>
    </row>
    <row r="89" spans="1:111" x14ac:dyDescent="0.25">
      <c r="A89" s="157" t="s">
        <v>364</v>
      </c>
      <c r="B89" s="157" t="s">
        <v>152</v>
      </c>
      <c r="C89" s="158">
        <v>56</v>
      </c>
      <c r="D89" s="146" t="str">
        <f>IF(ISNUMBER(VAL_S1313!D89),VAL_S1313!D89,IF(ISBLANK(VAL_S1313!D89),"","NaN"))</f>
        <v>NaN</v>
      </c>
      <c r="E89" s="154" t="str">
        <f>IF(ISNUMBER(VAL_S1313!D89),$F$6,IF(ISBLANK(VAL_S1313!D89),"",VAL_S1313!D89))</f>
        <v>M</v>
      </c>
      <c r="F89" s="154" t="str">
        <f>IF(ISBLANK(VAL_S1313!D89),"",$F$7)</f>
        <v>F</v>
      </c>
      <c r="G89" s="147" t="str">
        <f>IF(ISNUMBER(VAL_S1313!E89),VAL_S1313!E89,IF(ISBLANK(VAL_S1313!E89),"","NaN"))</f>
        <v>NaN</v>
      </c>
      <c r="H89" s="154" t="str">
        <f>IF(ISNUMBER(VAL_S1313!E89),$F$6,IF(ISBLANK(VAL_S1313!E89),"",VAL_S1313!E89))</f>
        <v>M</v>
      </c>
      <c r="I89" s="154" t="str">
        <f>IF(ISBLANK(VAL_S1313!E89),"",$F$7)</f>
        <v>F</v>
      </c>
      <c r="J89" s="147" t="str">
        <f>IF(ISNUMBER(VAL_S1313!F89),VAL_S1313!F89,IF(ISBLANK(VAL_S1313!F89),"","NaN"))</f>
        <v>NaN</v>
      </c>
      <c r="K89" s="154" t="str">
        <f>IF(ISNUMBER(VAL_S1313!F89),$F$6,IF(ISBLANK(VAL_S1313!F89),"",VAL_S1313!F89))</f>
        <v>M</v>
      </c>
      <c r="L89" s="154" t="str">
        <f>IF(ISBLANK(VAL_S1313!F89),"",$F$7)</f>
        <v>F</v>
      </c>
      <c r="M89" s="147" t="str">
        <f>IF(ISNUMBER(VAL_S1313!G89),VAL_S1313!G89,IF(ISBLANK(VAL_S1313!G89),"","NaN"))</f>
        <v>NaN</v>
      </c>
      <c r="N89" s="154" t="str">
        <f>IF(ISNUMBER(VAL_S1313!G89),$F$6,IF(ISBLANK(VAL_S1313!G89),"",VAL_S1313!G89))</f>
        <v>M</v>
      </c>
      <c r="O89" s="154" t="str">
        <f>IF(ISBLANK(VAL_S1313!G89),"",$F$7)</f>
        <v>F</v>
      </c>
      <c r="P89" s="147" t="str">
        <f>IF(ISNUMBER(VAL_S1313!H89),VAL_S1313!H89,IF(ISBLANK(VAL_S1313!H89),"","NaN"))</f>
        <v>NaN</v>
      </c>
      <c r="Q89" s="154" t="str">
        <f>IF(ISNUMBER(VAL_S1313!H89),$F$6,IF(ISBLANK(VAL_S1313!H89),"",VAL_S1313!H89))</f>
        <v>M</v>
      </c>
      <c r="R89" s="154" t="str">
        <f>IF(ISBLANK(VAL_S1313!H89),"",$F$7)</f>
        <v>F</v>
      </c>
      <c r="S89" s="147" t="str">
        <f>IF(ISNUMBER(VAL_S1313!I89),VAL_S1313!I89,IF(ISBLANK(VAL_S1313!I89),"","NaN"))</f>
        <v>NaN</v>
      </c>
      <c r="T89" s="154" t="str">
        <f>IF(ISNUMBER(VAL_S1313!I89),$F$6,IF(ISBLANK(VAL_S1313!I89),"",VAL_S1313!I89))</f>
        <v>M</v>
      </c>
      <c r="U89" s="154" t="str">
        <f>IF(ISBLANK(VAL_S1313!I89),"",$F$7)</f>
        <v>F</v>
      </c>
      <c r="V89" s="147" t="str">
        <f>IF(ISNUMBER(VAL_S1313!J89),VAL_S1313!J89,IF(ISBLANK(VAL_S1313!J89),"","NaN"))</f>
        <v>NaN</v>
      </c>
      <c r="W89" s="154" t="str">
        <f>IF(ISNUMBER(VAL_S1313!J89),$F$6,IF(ISBLANK(VAL_S1313!J89),"",VAL_S1313!J89))</f>
        <v>M</v>
      </c>
      <c r="X89" s="154" t="str">
        <f>IF(ISBLANK(VAL_S1313!J89),"",$F$7)</f>
        <v>F</v>
      </c>
      <c r="Y89" s="147" t="str">
        <f>IF(ISNUMBER(VAL_S1313!K89),VAL_S1313!K89,IF(ISBLANK(VAL_S1313!K89),"","NaN"))</f>
        <v>NaN</v>
      </c>
      <c r="Z89" s="154" t="str">
        <f>IF(ISNUMBER(VAL_S1313!K89),$F$6,IF(ISBLANK(VAL_S1313!K89),"",VAL_S1313!K89))</f>
        <v>M</v>
      </c>
      <c r="AA89" s="154" t="str">
        <f>IF(ISBLANK(VAL_S1313!K89),"",$F$7)</f>
        <v>F</v>
      </c>
      <c r="AB89" s="147" t="str">
        <f>IF(ISNUMBER(VAL_S1313!L89),VAL_S1313!L89,IF(ISBLANK(VAL_S1313!L89),"","NaN"))</f>
        <v>NaN</v>
      </c>
      <c r="AC89" s="154" t="str">
        <f>IF(ISNUMBER(VAL_S1313!L89),$F$6,IF(ISBLANK(VAL_S1313!L89),"",VAL_S1313!L89))</f>
        <v>M</v>
      </c>
      <c r="AD89" s="154" t="str">
        <f>IF(ISBLANK(VAL_S1313!L89),"",$F$7)</f>
        <v>F</v>
      </c>
      <c r="AE89" s="147" t="str">
        <f>IF(ISNUMBER(VAL_S1313!M89),VAL_S1313!M89,IF(ISBLANK(VAL_S1313!M89),"","NaN"))</f>
        <v>NaN</v>
      </c>
      <c r="AF89" s="154" t="str">
        <f>IF(ISNUMBER(VAL_S1313!M89),$F$6,IF(ISBLANK(VAL_S1313!M89),"",VAL_S1313!M89))</f>
        <v>M</v>
      </c>
      <c r="AG89" s="154" t="str">
        <f>IF(ISBLANK(VAL_S1313!M89),"",$F$7)</f>
        <v>F</v>
      </c>
      <c r="AH89" s="147" t="str">
        <f>IF(ISNUMBER(VAL_S1313!N89),VAL_S1313!N89,IF(ISBLANK(VAL_S1313!N89),"","NaN"))</f>
        <v>NaN</v>
      </c>
      <c r="AI89" s="154" t="str">
        <f>IF(ISNUMBER(VAL_S1313!N89),$F$6,IF(ISBLANK(VAL_S1313!N89),"",VAL_S1313!N89))</f>
        <v>M</v>
      </c>
      <c r="AJ89" s="154" t="str">
        <f>IF(ISBLANK(VAL_S1313!N89),"",$F$7)</f>
        <v>F</v>
      </c>
      <c r="AK89" s="147" t="str">
        <f>IF(ISNUMBER(VAL_S1313!O89),VAL_S1313!O89,IF(ISBLANK(VAL_S1313!O89),"","NaN"))</f>
        <v>NaN</v>
      </c>
      <c r="AL89" s="154" t="str">
        <f>IF(ISNUMBER(VAL_S1313!O89),$F$6,IF(ISBLANK(VAL_S1313!O89),"",VAL_S1313!O89))</f>
        <v>M</v>
      </c>
      <c r="AM89" s="154" t="str">
        <f>IF(ISBLANK(VAL_S1313!O89),"",$F$7)</f>
        <v>F</v>
      </c>
      <c r="AN89" s="147" t="str">
        <f>IF(ISNUMBER(VAL_S1313!P89),VAL_S1313!P89,IF(ISBLANK(VAL_S1313!P89),"","NaN"))</f>
        <v>NaN</v>
      </c>
      <c r="AO89" s="154" t="str">
        <f>IF(ISNUMBER(VAL_S1313!P89),$F$6,IF(ISBLANK(VAL_S1313!P89),"",VAL_S1313!P89))</f>
        <v>M</v>
      </c>
      <c r="AP89" s="154" t="str">
        <f>IF(ISBLANK(VAL_S1313!P89),"",$F$7)</f>
        <v>F</v>
      </c>
      <c r="AQ89" s="147" t="str">
        <f>IF(ISNUMBER(VAL_S1313!Q89),VAL_S1313!Q89,IF(ISBLANK(VAL_S1313!Q89),"","NaN"))</f>
        <v>NaN</v>
      </c>
      <c r="AR89" s="154" t="str">
        <f>IF(ISNUMBER(VAL_S1313!Q89),$F$6,IF(ISBLANK(VAL_S1313!Q89),"",VAL_S1313!Q89))</f>
        <v>M</v>
      </c>
      <c r="AS89" s="154" t="str">
        <f>IF(ISBLANK(VAL_S1313!Q89),"",$F$7)</f>
        <v>F</v>
      </c>
      <c r="AT89" s="147" t="str">
        <f>IF(ISNUMBER(VAL_S1313!R89),VAL_S1313!R89,IF(ISBLANK(VAL_S1313!R89),"","NaN"))</f>
        <v>NaN</v>
      </c>
      <c r="AU89" s="154" t="str">
        <f>IF(ISNUMBER(VAL_S1313!R89),$F$6,IF(ISBLANK(VAL_S1313!R89),"",VAL_S1313!R89))</f>
        <v>M</v>
      </c>
      <c r="AV89" s="154" t="str">
        <f>IF(ISBLANK(VAL_S1313!R89),"",$F$7)</f>
        <v>F</v>
      </c>
      <c r="AW89" s="147" t="str">
        <f>IF(ISNUMBER(VAL_S1313!S89),VAL_S1313!S89,IF(ISBLANK(VAL_S1313!S89),"","NaN"))</f>
        <v>NaN</v>
      </c>
      <c r="AX89" s="154" t="str">
        <f>IF(ISNUMBER(VAL_S1313!S89),$F$6,IF(ISBLANK(VAL_S1313!S89),"",VAL_S1313!S89))</f>
        <v>M</v>
      </c>
      <c r="AY89" s="154" t="str">
        <f>IF(ISBLANK(VAL_S1313!S89),"",$F$7)</f>
        <v>F</v>
      </c>
      <c r="AZ89" s="147" t="str">
        <f>IF(ISNUMBER(VAL_S1313!T89),VAL_S1313!T89,IF(ISBLANK(VAL_S1313!T89),"","NaN"))</f>
        <v>NaN</v>
      </c>
      <c r="BA89" s="154" t="str">
        <f>IF(ISNUMBER(VAL_S1313!T89),$F$6,IF(ISBLANK(VAL_S1313!T89),"",VAL_S1313!T89))</f>
        <v>M</v>
      </c>
      <c r="BB89" s="154" t="str">
        <f>IF(ISBLANK(VAL_S1313!T89),"",$F$7)</f>
        <v>F</v>
      </c>
      <c r="BC89" s="147" t="str">
        <f>IF(ISNUMBER(VAL_S1313!U89),VAL_S1313!U89,IF(ISBLANK(VAL_S1313!U89),"","NaN"))</f>
        <v>NaN</v>
      </c>
      <c r="BD89" s="154" t="str">
        <f>IF(ISNUMBER(VAL_S1313!U89),$F$6,IF(ISBLANK(VAL_S1313!U89),"",VAL_S1313!U89))</f>
        <v>M</v>
      </c>
      <c r="BE89" s="154" t="str">
        <f>IF(ISBLANK(VAL_S1313!U89),"",$F$7)</f>
        <v>F</v>
      </c>
      <c r="BF89" s="147" t="str">
        <f>IF(ISNUMBER(VAL_S1313!V89),VAL_S1313!V89,IF(ISBLANK(VAL_S1313!V89),"","NaN"))</f>
        <v>NaN</v>
      </c>
      <c r="BG89" s="154" t="str">
        <f>IF(ISNUMBER(VAL_S1313!V89),$F$6,IF(ISBLANK(VAL_S1313!V89),"",VAL_S1313!V89))</f>
        <v>M</v>
      </c>
      <c r="BH89" s="154" t="str">
        <f>IF(ISBLANK(VAL_S1313!V89),"",$F$7)</f>
        <v>F</v>
      </c>
      <c r="BI89" s="147" t="str">
        <f>IF(ISNUMBER(VAL_S1313!W89),VAL_S1313!W89,IF(ISBLANK(VAL_S1313!W89),"","NaN"))</f>
        <v>NaN</v>
      </c>
      <c r="BJ89" s="154" t="str">
        <f>IF(ISNUMBER(VAL_S1313!W89),$F$6,IF(ISBLANK(VAL_S1313!W89),"",VAL_S1313!W89))</f>
        <v>M</v>
      </c>
      <c r="BK89" s="154" t="str">
        <f>IF(ISBLANK(VAL_S1313!W89),"",$F$7)</f>
        <v>F</v>
      </c>
      <c r="BL89" s="147" t="str">
        <f>IF(ISNUMBER(VAL_S1313!X89),VAL_S1313!X89,IF(ISBLANK(VAL_S1313!X89),"","NaN"))</f>
        <v>NaN</v>
      </c>
      <c r="BM89" s="154" t="str">
        <f>IF(ISNUMBER(VAL_S1313!X89),$F$6,IF(ISBLANK(VAL_S1313!X89),"",VAL_S1313!X89))</f>
        <v>M</v>
      </c>
      <c r="BN89" s="154" t="str">
        <f>IF(ISBLANK(VAL_S1313!X89),"",$F$7)</f>
        <v>F</v>
      </c>
      <c r="BO89" s="147" t="str">
        <f>IF(ISNUMBER(VAL_S1313!Y89),VAL_S1313!Y89,IF(ISBLANK(VAL_S1313!Y89),"","NaN"))</f>
        <v>NaN</v>
      </c>
      <c r="BP89" s="154" t="str">
        <f>IF(ISNUMBER(VAL_S1313!Y89),$F$6,IF(ISBLANK(VAL_S1313!Y89),"",VAL_S1313!Y89))</f>
        <v>M</v>
      </c>
      <c r="BQ89" s="154" t="str">
        <f>IF(ISBLANK(VAL_S1313!Y89),"",$F$7)</f>
        <v>F</v>
      </c>
      <c r="BR89" s="147" t="str">
        <f>IF(ISNUMBER(VAL_S1313!Z89),VAL_S1313!Z89,IF(ISBLANK(VAL_S1313!Z89),"","NaN"))</f>
        <v>NaN</v>
      </c>
      <c r="BS89" s="154" t="str">
        <f>IF(ISNUMBER(VAL_S1313!Z89),$F$6,IF(ISBLANK(VAL_S1313!Z89),"",VAL_S1313!Z89))</f>
        <v>M</v>
      </c>
      <c r="BT89" s="154" t="str">
        <f>IF(ISBLANK(VAL_S1313!Z89),"",$F$7)</f>
        <v>F</v>
      </c>
      <c r="BU89" s="147" t="str">
        <f>IF(ISNUMBER(VAL_S1313!AA89),VAL_S1313!AA89,IF(ISBLANK(VAL_S1313!AA89),"","NaN"))</f>
        <v>NaN</v>
      </c>
      <c r="BV89" s="154" t="str">
        <f>IF(ISNUMBER(VAL_S1313!AA89),$F$6,IF(ISBLANK(VAL_S1313!AA89),"",VAL_S1313!AA89))</f>
        <v>M</v>
      </c>
      <c r="BW89" s="154" t="str">
        <f>IF(ISBLANK(VAL_S1313!AA89),"",$F$7)</f>
        <v>F</v>
      </c>
      <c r="BX89" s="147" t="str">
        <f>IF(ISNUMBER(VAL_S1313!AB89),VAL_S1313!AB89,IF(ISBLANK(VAL_S1313!AB89),"","NaN"))</f>
        <v>NaN</v>
      </c>
      <c r="BY89" s="154" t="str">
        <f>IF(ISNUMBER(VAL_S1313!AB89),$F$6,IF(ISBLANK(VAL_S1313!AB89),"",VAL_S1313!AB89))</f>
        <v>M</v>
      </c>
      <c r="BZ89" s="154" t="str">
        <f>IF(ISBLANK(VAL_S1313!AB89),"",$F$7)</f>
        <v>F</v>
      </c>
      <c r="CA89" s="147" t="str">
        <f>IF(ISNUMBER(VAL_S1313!AC89),VAL_S1313!AC89,IF(ISBLANK(VAL_S1313!AC89),"","NaN"))</f>
        <v>NaN</v>
      </c>
      <c r="CB89" s="154" t="str">
        <f>IF(ISNUMBER(VAL_S1313!AC89),$F$6,IF(ISBLANK(VAL_S1313!AC89),"",VAL_S1313!AC89))</f>
        <v>M</v>
      </c>
      <c r="CC89" s="154" t="str">
        <f>IF(ISBLANK(VAL_S1313!AC89),"",$F$7)</f>
        <v>F</v>
      </c>
      <c r="CD89" s="147" t="str">
        <f>IF(ISNUMBER(VAL_S1313!AD89),VAL_S1313!AD89,IF(ISBLANK(VAL_S1313!AD89),"","NaN"))</f>
        <v>NaN</v>
      </c>
      <c r="CE89" s="154" t="str">
        <f>IF(ISNUMBER(VAL_S1313!AD89),$F$6,IF(ISBLANK(VAL_S1313!AD89),"",VAL_S1313!AD89))</f>
        <v>M</v>
      </c>
      <c r="CF89" s="154" t="str">
        <f>IF(ISBLANK(VAL_S1313!AD89),"",$F$7)</f>
        <v>F</v>
      </c>
      <c r="CG89" s="147" t="str">
        <f>IF(ISNUMBER(VAL_S1313!AE89),VAL_S1313!AE89,IF(ISBLANK(VAL_S1313!AE89),"","NaN"))</f>
        <v>NaN</v>
      </c>
      <c r="CH89" s="154" t="str">
        <f>IF(ISNUMBER(VAL_S1313!AE89),$F$6,IF(ISBLANK(VAL_S1313!AE89),"",VAL_S1313!AE89))</f>
        <v>M</v>
      </c>
      <c r="CI89" s="154" t="str">
        <f>IF(ISBLANK(VAL_S1313!AE89),"",$F$7)</f>
        <v>F</v>
      </c>
      <c r="CJ89" s="147" t="str">
        <f>IF(ISNUMBER(VAL_S1313!AF89),VAL_S1313!AF89,IF(ISBLANK(VAL_S1313!AF89),"","NaN"))</f>
        <v>NaN</v>
      </c>
      <c r="CK89" s="154" t="str">
        <f>IF(ISNUMBER(VAL_S1313!AF89),$F$6,IF(ISBLANK(VAL_S1313!AF89),"",VAL_S1313!AF89))</f>
        <v>M</v>
      </c>
      <c r="CL89" s="154" t="str">
        <f>IF(ISBLANK(VAL_S1313!AF89),"",$F$7)</f>
        <v>F</v>
      </c>
      <c r="CM89" s="147" t="str">
        <f>IF(ISNUMBER(VAL_S1313!AG89),VAL_S1313!AG89,IF(ISBLANK(VAL_S1313!AG89),"","NaN"))</f>
        <v>NaN</v>
      </c>
      <c r="CN89" s="154" t="str">
        <f>IF(ISNUMBER(VAL_S1313!AG89),$F$6,IF(ISBLANK(VAL_S1313!AG89),"",VAL_S1313!AG89))</f>
        <v>M</v>
      </c>
      <c r="CO89" s="154" t="str">
        <f>IF(ISBLANK(VAL_S1313!AG89),"",$F$7)</f>
        <v>F</v>
      </c>
      <c r="CP89" s="147" t="str">
        <f>IF(ISNUMBER(VAL_S1313!AH89),VAL_S1313!AH89,IF(ISBLANK(VAL_S1313!AH89),"","NaN"))</f>
        <v>NaN</v>
      </c>
      <c r="CQ89" s="154" t="str">
        <f>IF(ISNUMBER(VAL_S1313!AH89),$F$6,IF(ISBLANK(VAL_S1313!AH89),"",VAL_S1313!AH89))</f>
        <v>M</v>
      </c>
      <c r="CR89" s="154" t="str">
        <f>IF(ISBLANK(VAL_S1313!AH89),"",$F$7)</f>
        <v>F</v>
      </c>
      <c r="CS89" s="147" t="str">
        <f>IF(ISNUMBER(VAL_S1313!AI89),VAL_S1313!AI89,IF(ISBLANK(VAL_S1313!AI89),"","NaN"))</f>
        <v/>
      </c>
      <c r="CT89" s="154" t="str">
        <f>IF(ISNUMBER(VAL_S1313!AI89),$F$6,IF(ISBLANK(VAL_S1313!AI89),"",VAL_S1313!AI89))</f>
        <v/>
      </c>
      <c r="CU89" s="154" t="str">
        <f>IF(ISBLANK(VAL_S1313!AI89),"",$F$7)</f>
        <v/>
      </c>
      <c r="CV89" s="147" t="str">
        <f>IF(ISNUMBER(VAL_S1313!AJ89),VAL_S1313!AJ89,IF(ISBLANK(VAL_S1313!AJ89),"","NaN"))</f>
        <v/>
      </c>
      <c r="CW89" s="154" t="str">
        <f>IF(ISNUMBER(VAL_S1313!AJ89),$F$6,IF(ISBLANK(VAL_S1313!AJ89),"",VAL_S1313!AJ89))</f>
        <v/>
      </c>
      <c r="CX89" s="154" t="str">
        <f>IF(ISBLANK(VAL_S1313!AJ89),"",$F$7)</f>
        <v/>
      </c>
      <c r="CY89" s="147" t="str">
        <f>IF(ISNUMBER(VAL_S1313!AK89),VAL_S1313!AK89,IF(ISBLANK(VAL_S1313!AK89),"","NaN"))</f>
        <v/>
      </c>
      <c r="CZ89" s="154" t="str">
        <f>IF(ISNUMBER(VAL_S1313!AK89),$F$6,IF(ISBLANK(VAL_S1313!AK89),"",VAL_S1313!AK89))</f>
        <v/>
      </c>
      <c r="DA89" s="154" t="str">
        <f>IF(ISBLANK(VAL_S1313!AK89),"",$F$7)</f>
        <v/>
      </c>
      <c r="DB89" s="147" t="str">
        <f>IF(ISNUMBER(VAL_S1313!AL89),VAL_S1313!AL89,IF(ISBLANK(VAL_S1313!AL89),"","NaN"))</f>
        <v/>
      </c>
      <c r="DC89" s="154" t="str">
        <f>IF(ISNUMBER(VAL_S1313!AL89),$F$6,IF(ISBLANK(VAL_S1313!AL89),"",VAL_S1313!AL89))</f>
        <v/>
      </c>
      <c r="DD89" s="154" t="str">
        <f>IF(ISBLANK(VAL_S1313!AL89),"",$F$7)</f>
        <v/>
      </c>
      <c r="DE89" s="147" t="str">
        <f>IF(ISNUMBER(VAL_S1313!AM89),VAL_S1313!AM89,IF(ISBLANK(VAL_S1313!AM89),"","NaN"))</f>
        <v/>
      </c>
      <c r="DF89" s="154" t="str">
        <f>IF(ISNUMBER(VAL_S1313!AM89),$F$6,IF(ISBLANK(VAL_S1313!AM89),"",VAL_S1313!AM89))</f>
        <v/>
      </c>
      <c r="DG89" s="187" t="str">
        <f>IF(ISBLANK(VAL_S1313!AM89),"",$F$7)</f>
        <v/>
      </c>
    </row>
    <row r="90" spans="1:111" ht="13" thickBot="1" x14ac:dyDescent="0.3">
      <c r="A90" s="163" t="s">
        <v>365</v>
      </c>
      <c r="B90" s="163" t="s">
        <v>153</v>
      </c>
      <c r="C90" s="164">
        <v>57</v>
      </c>
      <c r="D90" s="148" t="str">
        <f>IF(ISNUMBER(VAL_S1313!D90),VAL_S1313!D90,IF(ISBLANK(VAL_S1313!D90),"","NaN"))</f>
        <v>NaN</v>
      </c>
      <c r="E90" s="155" t="str">
        <f>IF(ISNUMBER(VAL_S1313!D90),$F$6,IF(ISBLANK(VAL_S1313!D90),"",VAL_S1313!D90))</f>
        <v>M</v>
      </c>
      <c r="F90" s="155" t="str">
        <f>IF(ISBLANK(VAL_S1313!D90),"",$F$7)</f>
        <v>F</v>
      </c>
      <c r="G90" s="149" t="str">
        <f>IF(ISNUMBER(VAL_S1313!E90),VAL_S1313!E90,IF(ISBLANK(VAL_S1313!E90),"","NaN"))</f>
        <v>NaN</v>
      </c>
      <c r="H90" s="155" t="str">
        <f>IF(ISNUMBER(VAL_S1313!E90),$F$6,IF(ISBLANK(VAL_S1313!E90),"",VAL_S1313!E90))</f>
        <v>M</v>
      </c>
      <c r="I90" s="155" t="str">
        <f>IF(ISBLANK(VAL_S1313!E90),"",$F$7)</f>
        <v>F</v>
      </c>
      <c r="J90" s="149" t="str">
        <f>IF(ISNUMBER(VAL_S1313!F90),VAL_S1313!F90,IF(ISBLANK(VAL_S1313!F90),"","NaN"))</f>
        <v>NaN</v>
      </c>
      <c r="K90" s="155" t="str">
        <f>IF(ISNUMBER(VAL_S1313!F90),$F$6,IF(ISBLANK(VAL_S1313!F90),"",VAL_S1313!F90))</f>
        <v>M</v>
      </c>
      <c r="L90" s="155" t="str">
        <f>IF(ISBLANK(VAL_S1313!F90),"",$F$7)</f>
        <v>F</v>
      </c>
      <c r="M90" s="149" t="str">
        <f>IF(ISNUMBER(VAL_S1313!G90),VAL_S1313!G90,IF(ISBLANK(VAL_S1313!G90),"","NaN"))</f>
        <v>NaN</v>
      </c>
      <c r="N90" s="155" t="str">
        <f>IF(ISNUMBER(VAL_S1313!G90),$F$6,IF(ISBLANK(VAL_S1313!G90),"",VAL_S1313!G90))</f>
        <v>M</v>
      </c>
      <c r="O90" s="155" t="str">
        <f>IF(ISBLANK(VAL_S1313!G90),"",$F$7)</f>
        <v>F</v>
      </c>
      <c r="P90" s="149" t="str">
        <f>IF(ISNUMBER(VAL_S1313!H90),VAL_S1313!H90,IF(ISBLANK(VAL_S1313!H90),"","NaN"))</f>
        <v>NaN</v>
      </c>
      <c r="Q90" s="155" t="str">
        <f>IF(ISNUMBER(VAL_S1313!H90),$F$6,IF(ISBLANK(VAL_S1313!H90),"",VAL_S1313!H90))</f>
        <v>M</v>
      </c>
      <c r="R90" s="155" t="str">
        <f>IF(ISBLANK(VAL_S1313!H90),"",$F$7)</f>
        <v>F</v>
      </c>
      <c r="S90" s="149" t="str">
        <f>IF(ISNUMBER(VAL_S1313!I90),VAL_S1313!I90,IF(ISBLANK(VAL_S1313!I90),"","NaN"))</f>
        <v>NaN</v>
      </c>
      <c r="T90" s="155" t="str">
        <f>IF(ISNUMBER(VAL_S1313!I90),$F$6,IF(ISBLANK(VAL_S1313!I90),"",VAL_S1313!I90))</f>
        <v>M</v>
      </c>
      <c r="U90" s="155" t="str">
        <f>IF(ISBLANK(VAL_S1313!I90),"",$F$7)</f>
        <v>F</v>
      </c>
      <c r="V90" s="149" t="str">
        <f>IF(ISNUMBER(VAL_S1313!J90),VAL_S1313!J90,IF(ISBLANK(VAL_S1313!J90),"","NaN"))</f>
        <v>NaN</v>
      </c>
      <c r="W90" s="155" t="str">
        <f>IF(ISNUMBER(VAL_S1313!J90),$F$6,IF(ISBLANK(VAL_S1313!J90),"",VAL_S1313!J90))</f>
        <v>M</v>
      </c>
      <c r="X90" s="155" t="str">
        <f>IF(ISBLANK(VAL_S1313!J90),"",$F$7)</f>
        <v>F</v>
      </c>
      <c r="Y90" s="149" t="str">
        <f>IF(ISNUMBER(VAL_S1313!K90),VAL_S1313!K90,IF(ISBLANK(VAL_S1313!K90),"","NaN"))</f>
        <v>NaN</v>
      </c>
      <c r="Z90" s="155" t="str">
        <f>IF(ISNUMBER(VAL_S1313!K90),$F$6,IF(ISBLANK(VAL_S1313!K90),"",VAL_S1313!K90))</f>
        <v>M</v>
      </c>
      <c r="AA90" s="155" t="str">
        <f>IF(ISBLANK(VAL_S1313!K90),"",$F$7)</f>
        <v>F</v>
      </c>
      <c r="AB90" s="149" t="str">
        <f>IF(ISNUMBER(VAL_S1313!L90),VAL_S1313!L90,IF(ISBLANK(VAL_S1313!L90),"","NaN"))</f>
        <v>NaN</v>
      </c>
      <c r="AC90" s="155" t="str">
        <f>IF(ISNUMBER(VAL_S1313!L90),$F$6,IF(ISBLANK(VAL_S1313!L90),"",VAL_S1313!L90))</f>
        <v>M</v>
      </c>
      <c r="AD90" s="155" t="str">
        <f>IF(ISBLANK(VAL_S1313!L90),"",$F$7)</f>
        <v>F</v>
      </c>
      <c r="AE90" s="149" t="str">
        <f>IF(ISNUMBER(VAL_S1313!M90),VAL_S1313!M90,IF(ISBLANK(VAL_S1313!M90),"","NaN"))</f>
        <v>NaN</v>
      </c>
      <c r="AF90" s="155" t="str">
        <f>IF(ISNUMBER(VAL_S1313!M90),$F$6,IF(ISBLANK(VAL_S1313!M90),"",VAL_S1313!M90))</f>
        <v>M</v>
      </c>
      <c r="AG90" s="155" t="str">
        <f>IF(ISBLANK(VAL_S1313!M90),"",$F$7)</f>
        <v>F</v>
      </c>
      <c r="AH90" s="149" t="str">
        <f>IF(ISNUMBER(VAL_S1313!N90),VAL_S1313!N90,IF(ISBLANK(VAL_S1313!N90),"","NaN"))</f>
        <v>NaN</v>
      </c>
      <c r="AI90" s="155" t="str">
        <f>IF(ISNUMBER(VAL_S1313!N90),$F$6,IF(ISBLANK(VAL_S1313!N90),"",VAL_S1313!N90))</f>
        <v>M</v>
      </c>
      <c r="AJ90" s="155" t="str">
        <f>IF(ISBLANK(VAL_S1313!N90),"",$F$7)</f>
        <v>F</v>
      </c>
      <c r="AK90" s="149" t="str">
        <f>IF(ISNUMBER(VAL_S1313!O90),VAL_S1313!O90,IF(ISBLANK(VAL_S1313!O90),"","NaN"))</f>
        <v>NaN</v>
      </c>
      <c r="AL90" s="155" t="str">
        <f>IF(ISNUMBER(VAL_S1313!O90),$F$6,IF(ISBLANK(VAL_S1313!O90),"",VAL_S1313!O90))</f>
        <v>M</v>
      </c>
      <c r="AM90" s="155" t="str">
        <f>IF(ISBLANK(VAL_S1313!O90),"",$F$7)</f>
        <v>F</v>
      </c>
      <c r="AN90" s="149" t="str">
        <f>IF(ISNUMBER(VAL_S1313!P90),VAL_S1313!P90,IF(ISBLANK(VAL_S1313!P90),"","NaN"))</f>
        <v>NaN</v>
      </c>
      <c r="AO90" s="155" t="str">
        <f>IF(ISNUMBER(VAL_S1313!P90),$F$6,IF(ISBLANK(VAL_S1313!P90),"",VAL_S1313!P90))</f>
        <v>M</v>
      </c>
      <c r="AP90" s="155" t="str">
        <f>IF(ISBLANK(VAL_S1313!P90),"",$F$7)</f>
        <v>F</v>
      </c>
      <c r="AQ90" s="149" t="str">
        <f>IF(ISNUMBER(VAL_S1313!Q90),VAL_S1313!Q90,IF(ISBLANK(VAL_S1313!Q90),"","NaN"))</f>
        <v>NaN</v>
      </c>
      <c r="AR90" s="155" t="str">
        <f>IF(ISNUMBER(VAL_S1313!Q90),$F$6,IF(ISBLANK(VAL_S1313!Q90),"",VAL_S1313!Q90))</f>
        <v>M</v>
      </c>
      <c r="AS90" s="155" t="str">
        <f>IF(ISBLANK(VAL_S1313!Q90),"",$F$7)</f>
        <v>F</v>
      </c>
      <c r="AT90" s="149" t="str">
        <f>IF(ISNUMBER(VAL_S1313!R90),VAL_S1313!R90,IF(ISBLANK(VAL_S1313!R90),"","NaN"))</f>
        <v>NaN</v>
      </c>
      <c r="AU90" s="155" t="str">
        <f>IF(ISNUMBER(VAL_S1313!R90),$F$6,IF(ISBLANK(VAL_S1313!R90),"",VAL_S1313!R90))</f>
        <v>M</v>
      </c>
      <c r="AV90" s="155" t="str">
        <f>IF(ISBLANK(VAL_S1313!R90),"",$F$7)</f>
        <v>F</v>
      </c>
      <c r="AW90" s="149" t="str">
        <f>IF(ISNUMBER(VAL_S1313!S90),VAL_S1313!S90,IF(ISBLANK(VAL_S1313!S90),"","NaN"))</f>
        <v>NaN</v>
      </c>
      <c r="AX90" s="155" t="str">
        <f>IF(ISNUMBER(VAL_S1313!S90),$F$6,IF(ISBLANK(VAL_S1313!S90),"",VAL_S1313!S90))</f>
        <v>M</v>
      </c>
      <c r="AY90" s="155" t="str">
        <f>IF(ISBLANK(VAL_S1313!S90),"",$F$7)</f>
        <v>F</v>
      </c>
      <c r="AZ90" s="149" t="str">
        <f>IF(ISNUMBER(VAL_S1313!T90),VAL_S1313!T90,IF(ISBLANK(VAL_S1313!T90),"","NaN"))</f>
        <v>NaN</v>
      </c>
      <c r="BA90" s="155" t="str">
        <f>IF(ISNUMBER(VAL_S1313!T90),$F$6,IF(ISBLANK(VAL_S1313!T90),"",VAL_S1313!T90))</f>
        <v>M</v>
      </c>
      <c r="BB90" s="155" t="str">
        <f>IF(ISBLANK(VAL_S1313!T90),"",$F$7)</f>
        <v>F</v>
      </c>
      <c r="BC90" s="149" t="str">
        <f>IF(ISNUMBER(VAL_S1313!U90),VAL_S1313!U90,IF(ISBLANK(VAL_S1313!U90),"","NaN"))</f>
        <v>NaN</v>
      </c>
      <c r="BD90" s="155" t="str">
        <f>IF(ISNUMBER(VAL_S1313!U90),$F$6,IF(ISBLANK(VAL_S1313!U90),"",VAL_S1313!U90))</f>
        <v>M</v>
      </c>
      <c r="BE90" s="155" t="str">
        <f>IF(ISBLANK(VAL_S1313!U90),"",$F$7)</f>
        <v>F</v>
      </c>
      <c r="BF90" s="149" t="str">
        <f>IF(ISNUMBER(VAL_S1313!V90),VAL_S1313!V90,IF(ISBLANK(VAL_S1313!V90),"","NaN"))</f>
        <v>NaN</v>
      </c>
      <c r="BG90" s="155" t="str">
        <f>IF(ISNUMBER(VAL_S1313!V90),$F$6,IF(ISBLANK(VAL_S1313!V90),"",VAL_S1313!V90))</f>
        <v>M</v>
      </c>
      <c r="BH90" s="155" t="str">
        <f>IF(ISBLANK(VAL_S1313!V90),"",$F$7)</f>
        <v>F</v>
      </c>
      <c r="BI90" s="149" t="str">
        <f>IF(ISNUMBER(VAL_S1313!W90),VAL_S1313!W90,IF(ISBLANK(VAL_S1313!W90),"","NaN"))</f>
        <v>NaN</v>
      </c>
      <c r="BJ90" s="155" t="str">
        <f>IF(ISNUMBER(VAL_S1313!W90),$F$6,IF(ISBLANK(VAL_S1313!W90),"",VAL_S1313!W90))</f>
        <v>M</v>
      </c>
      <c r="BK90" s="155" t="str">
        <f>IF(ISBLANK(VAL_S1313!W90),"",$F$7)</f>
        <v>F</v>
      </c>
      <c r="BL90" s="149" t="str">
        <f>IF(ISNUMBER(VAL_S1313!X90),VAL_S1313!X90,IF(ISBLANK(VAL_S1313!X90),"","NaN"))</f>
        <v>NaN</v>
      </c>
      <c r="BM90" s="155" t="str">
        <f>IF(ISNUMBER(VAL_S1313!X90),$F$6,IF(ISBLANK(VAL_S1313!X90),"",VAL_S1313!X90))</f>
        <v>M</v>
      </c>
      <c r="BN90" s="155" t="str">
        <f>IF(ISBLANK(VAL_S1313!X90),"",$F$7)</f>
        <v>F</v>
      </c>
      <c r="BO90" s="149" t="str">
        <f>IF(ISNUMBER(VAL_S1313!Y90),VAL_S1313!Y90,IF(ISBLANK(VAL_S1313!Y90),"","NaN"))</f>
        <v>NaN</v>
      </c>
      <c r="BP90" s="155" t="str">
        <f>IF(ISNUMBER(VAL_S1313!Y90),$F$6,IF(ISBLANK(VAL_S1313!Y90),"",VAL_S1313!Y90))</f>
        <v>M</v>
      </c>
      <c r="BQ90" s="155" t="str">
        <f>IF(ISBLANK(VAL_S1313!Y90),"",$F$7)</f>
        <v>F</v>
      </c>
      <c r="BR90" s="149" t="str">
        <f>IF(ISNUMBER(VAL_S1313!Z90),VAL_S1313!Z90,IF(ISBLANK(VAL_S1313!Z90),"","NaN"))</f>
        <v>NaN</v>
      </c>
      <c r="BS90" s="155" t="str">
        <f>IF(ISNUMBER(VAL_S1313!Z90),$F$6,IF(ISBLANK(VAL_S1313!Z90),"",VAL_S1313!Z90))</f>
        <v>M</v>
      </c>
      <c r="BT90" s="155" t="str">
        <f>IF(ISBLANK(VAL_S1313!Z90),"",$F$7)</f>
        <v>F</v>
      </c>
      <c r="BU90" s="149" t="str">
        <f>IF(ISNUMBER(VAL_S1313!AA90),VAL_S1313!AA90,IF(ISBLANK(VAL_S1313!AA90),"","NaN"))</f>
        <v>NaN</v>
      </c>
      <c r="BV90" s="155" t="str">
        <f>IF(ISNUMBER(VAL_S1313!AA90),$F$6,IF(ISBLANK(VAL_S1313!AA90),"",VAL_S1313!AA90))</f>
        <v>M</v>
      </c>
      <c r="BW90" s="155" t="str">
        <f>IF(ISBLANK(VAL_S1313!AA90),"",$F$7)</f>
        <v>F</v>
      </c>
      <c r="BX90" s="149" t="str">
        <f>IF(ISNUMBER(VAL_S1313!AB90),VAL_S1313!AB90,IF(ISBLANK(VAL_S1313!AB90),"","NaN"))</f>
        <v>NaN</v>
      </c>
      <c r="BY90" s="155" t="str">
        <f>IF(ISNUMBER(VAL_S1313!AB90),$F$6,IF(ISBLANK(VAL_S1313!AB90),"",VAL_S1313!AB90))</f>
        <v>M</v>
      </c>
      <c r="BZ90" s="155" t="str">
        <f>IF(ISBLANK(VAL_S1313!AB90),"",$F$7)</f>
        <v>F</v>
      </c>
      <c r="CA90" s="149" t="str">
        <f>IF(ISNUMBER(VAL_S1313!AC90),VAL_S1313!AC90,IF(ISBLANK(VAL_S1313!AC90),"","NaN"))</f>
        <v>NaN</v>
      </c>
      <c r="CB90" s="155" t="str">
        <f>IF(ISNUMBER(VAL_S1313!AC90),$F$6,IF(ISBLANK(VAL_S1313!AC90),"",VAL_S1313!AC90))</f>
        <v>M</v>
      </c>
      <c r="CC90" s="155" t="str">
        <f>IF(ISBLANK(VAL_S1313!AC90),"",$F$7)</f>
        <v>F</v>
      </c>
      <c r="CD90" s="149" t="str">
        <f>IF(ISNUMBER(VAL_S1313!AD90),VAL_S1313!AD90,IF(ISBLANK(VAL_S1313!AD90),"","NaN"))</f>
        <v>NaN</v>
      </c>
      <c r="CE90" s="155" t="str">
        <f>IF(ISNUMBER(VAL_S1313!AD90),$F$6,IF(ISBLANK(VAL_S1313!AD90),"",VAL_S1313!AD90))</f>
        <v>M</v>
      </c>
      <c r="CF90" s="155" t="str">
        <f>IF(ISBLANK(VAL_S1313!AD90),"",$F$7)</f>
        <v>F</v>
      </c>
      <c r="CG90" s="149" t="str">
        <f>IF(ISNUMBER(VAL_S1313!AE90),VAL_S1313!AE90,IF(ISBLANK(VAL_S1313!AE90),"","NaN"))</f>
        <v>NaN</v>
      </c>
      <c r="CH90" s="155" t="str">
        <f>IF(ISNUMBER(VAL_S1313!AE90),$F$6,IF(ISBLANK(VAL_S1313!AE90),"",VAL_S1313!AE90))</f>
        <v>M</v>
      </c>
      <c r="CI90" s="155" t="str">
        <f>IF(ISBLANK(VAL_S1313!AE90),"",$F$7)</f>
        <v>F</v>
      </c>
      <c r="CJ90" s="149" t="str">
        <f>IF(ISNUMBER(VAL_S1313!AF90),VAL_S1313!AF90,IF(ISBLANK(VAL_S1313!AF90),"","NaN"))</f>
        <v>NaN</v>
      </c>
      <c r="CK90" s="155" t="str">
        <f>IF(ISNUMBER(VAL_S1313!AF90),$F$6,IF(ISBLANK(VAL_S1313!AF90),"",VAL_S1313!AF90))</f>
        <v>M</v>
      </c>
      <c r="CL90" s="155" t="str">
        <f>IF(ISBLANK(VAL_S1313!AF90),"",$F$7)</f>
        <v>F</v>
      </c>
      <c r="CM90" s="149" t="str">
        <f>IF(ISNUMBER(VAL_S1313!AG90),VAL_S1313!AG90,IF(ISBLANK(VAL_S1313!AG90),"","NaN"))</f>
        <v>NaN</v>
      </c>
      <c r="CN90" s="155" t="str">
        <f>IF(ISNUMBER(VAL_S1313!AG90),$F$6,IF(ISBLANK(VAL_S1313!AG90),"",VAL_S1313!AG90))</f>
        <v>M</v>
      </c>
      <c r="CO90" s="155" t="str">
        <f>IF(ISBLANK(VAL_S1313!AG90),"",$F$7)</f>
        <v>F</v>
      </c>
      <c r="CP90" s="149" t="str">
        <f>IF(ISNUMBER(VAL_S1313!AH90),VAL_S1313!AH90,IF(ISBLANK(VAL_S1313!AH90),"","NaN"))</f>
        <v>NaN</v>
      </c>
      <c r="CQ90" s="155" t="str">
        <f>IF(ISNUMBER(VAL_S1313!AH90),$F$6,IF(ISBLANK(VAL_S1313!AH90),"",VAL_S1313!AH90))</f>
        <v>M</v>
      </c>
      <c r="CR90" s="155" t="str">
        <f>IF(ISBLANK(VAL_S1313!AH90),"",$F$7)</f>
        <v>F</v>
      </c>
      <c r="CS90" s="149" t="str">
        <f>IF(ISNUMBER(VAL_S1313!AI90),VAL_S1313!AI90,IF(ISBLANK(VAL_S1313!AI90),"","NaN"))</f>
        <v/>
      </c>
      <c r="CT90" s="155" t="str">
        <f>IF(ISNUMBER(VAL_S1313!AI90),$F$6,IF(ISBLANK(VAL_S1313!AI90),"",VAL_S1313!AI90))</f>
        <v/>
      </c>
      <c r="CU90" s="155" t="str">
        <f>IF(ISBLANK(VAL_S1313!AI90),"",$F$7)</f>
        <v/>
      </c>
      <c r="CV90" s="149" t="str">
        <f>IF(ISNUMBER(VAL_S1313!AJ90),VAL_S1313!AJ90,IF(ISBLANK(VAL_S1313!AJ90),"","NaN"))</f>
        <v/>
      </c>
      <c r="CW90" s="155" t="str">
        <f>IF(ISNUMBER(VAL_S1313!AJ90),$F$6,IF(ISBLANK(VAL_S1313!AJ90),"",VAL_S1313!AJ90))</f>
        <v/>
      </c>
      <c r="CX90" s="155" t="str">
        <f>IF(ISBLANK(VAL_S1313!AJ90),"",$F$7)</f>
        <v/>
      </c>
      <c r="CY90" s="149" t="str">
        <f>IF(ISNUMBER(VAL_S1313!AK90),VAL_S1313!AK90,IF(ISBLANK(VAL_S1313!AK90),"","NaN"))</f>
        <v/>
      </c>
      <c r="CZ90" s="155" t="str">
        <f>IF(ISNUMBER(VAL_S1313!AK90),$F$6,IF(ISBLANK(VAL_S1313!AK90),"",VAL_S1313!AK90))</f>
        <v/>
      </c>
      <c r="DA90" s="155" t="str">
        <f>IF(ISBLANK(VAL_S1313!AK90),"",$F$7)</f>
        <v/>
      </c>
      <c r="DB90" s="149" t="str">
        <f>IF(ISNUMBER(VAL_S1313!AL90),VAL_S1313!AL90,IF(ISBLANK(VAL_S1313!AL90),"","NaN"))</f>
        <v/>
      </c>
      <c r="DC90" s="155" t="str">
        <f>IF(ISNUMBER(VAL_S1313!AL90),$F$6,IF(ISBLANK(VAL_S1313!AL90),"",VAL_S1313!AL90))</f>
        <v/>
      </c>
      <c r="DD90" s="155" t="str">
        <f>IF(ISBLANK(VAL_S1313!AL90),"",$F$7)</f>
        <v/>
      </c>
      <c r="DE90" s="149" t="str">
        <f>IF(ISNUMBER(VAL_S1313!AM90),VAL_S1313!AM90,IF(ISBLANK(VAL_S1313!AM90),"","NaN"))</f>
        <v/>
      </c>
      <c r="DF90" s="155" t="str">
        <f>IF(ISNUMBER(VAL_S1313!AM90),$F$6,IF(ISBLANK(VAL_S1313!AM90),"",VAL_S1313!AM90))</f>
        <v/>
      </c>
      <c r="DG90" s="188" t="str">
        <f>IF(ISBLANK(VAL_S1313!AM90),"",$F$7)</f>
        <v/>
      </c>
    </row>
    <row r="91" spans="1:111" ht="13" thickBot="1" x14ac:dyDescent="0.3">
      <c r="A91" s="96" t="s">
        <v>366</v>
      </c>
      <c r="B91" s="96" t="s">
        <v>83</v>
      </c>
      <c r="C91" s="65" t="s">
        <v>107</v>
      </c>
      <c r="D91" s="142">
        <f>IF(ISNUMBER(VAL_S1313!D91),VAL_S1313!D91,IF(ISBLANK(VAL_S1313!D91),"","NaN"))</f>
        <v>256645</v>
      </c>
      <c r="E91" s="152" t="str">
        <f>IF(ISNUMBER(VAL_S1313!D91),$F$6,IF(ISBLANK(VAL_S1313!D91),"",VAL_S1313!D91))</f>
        <v>A</v>
      </c>
      <c r="F91" s="152" t="str">
        <f>IF(ISBLANK(VAL_S1313!D91),"",$F$7)</f>
        <v>F</v>
      </c>
      <c r="G91" s="143">
        <f>IF(ISNUMBER(VAL_S1313!E91),VAL_S1313!E91,IF(ISBLANK(VAL_S1313!E91),"","NaN"))</f>
        <v>285000</v>
      </c>
      <c r="H91" s="152" t="str">
        <f>IF(ISNUMBER(VAL_S1313!E91),$F$6,IF(ISBLANK(VAL_S1313!E91),"",VAL_S1313!E91))</f>
        <v>A</v>
      </c>
      <c r="I91" s="152" t="str">
        <f>IF(ISBLANK(VAL_S1313!E91),"",$F$7)</f>
        <v>F</v>
      </c>
      <c r="J91" s="143">
        <f>IF(ISNUMBER(VAL_S1313!F91),VAL_S1313!F91,IF(ISBLANK(VAL_S1313!F91),"","NaN"))</f>
        <v>292436</v>
      </c>
      <c r="K91" s="152" t="str">
        <f>IF(ISNUMBER(VAL_S1313!F91),$F$6,IF(ISBLANK(VAL_S1313!F91),"",VAL_S1313!F91))</f>
        <v>A</v>
      </c>
      <c r="L91" s="152" t="str">
        <f>IF(ISBLANK(VAL_S1313!F91),"",$F$7)</f>
        <v>F</v>
      </c>
      <c r="M91" s="143">
        <f>IF(ISNUMBER(VAL_S1313!G91),VAL_S1313!G91,IF(ISBLANK(VAL_S1313!G91),"","NaN"))</f>
        <v>306463</v>
      </c>
      <c r="N91" s="152" t="str">
        <f>IF(ISNUMBER(VAL_S1313!G91),$F$6,IF(ISBLANK(VAL_S1313!G91),"",VAL_S1313!G91))</f>
        <v>A</v>
      </c>
      <c r="O91" s="152" t="str">
        <f>IF(ISBLANK(VAL_S1313!G91),"",$F$7)</f>
        <v>F</v>
      </c>
      <c r="P91" s="143">
        <f>IF(ISNUMBER(VAL_S1313!H91),VAL_S1313!H91,IF(ISBLANK(VAL_S1313!H91),"","NaN"))</f>
        <v>322223</v>
      </c>
      <c r="Q91" s="152" t="str">
        <f>IF(ISNUMBER(VAL_S1313!H91),$F$6,IF(ISBLANK(VAL_S1313!H91),"",VAL_S1313!H91))</f>
        <v>A</v>
      </c>
      <c r="R91" s="152" t="str">
        <f>IF(ISBLANK(VAL_S1313!H91),"",$F$7)</f>
        <v>F</v>
      </c>
      <c r="S91" s="143">
        <f>IF(ISNUMBER(VAL_S1313!I91),VAL_S1313!I91,IF(ISBLANK(VAL_S1313!I91),"","NaN"))</f>
        <v>322882</v>
      </c>
      <c r="T91" s="152" t="str">
        <f>IF(ISNUMBER(VAL_S1313!I91),$F$6,IF(ISBLANK(VAL_S1313!I91),"",VAL_S1313!I91))</f>
        <v>A</v>
      </c>
      <c r="U91" s="152" t="str">
        <f>IF(ISBLANK(VAL_S1313!I91),"",$F$7)</f>
        <v>F</v>
      </c>
      <c r="V91" s="143">
        <f>IF(ISNUMBER(VAL_S1313!J91),VAL_S1313!J91,IF(ISBLANK(VAL_S1313!J91),"","NaN"))</f>
        <v>343511</v>
      </c>
      <c r="W91" s="152" t="str">
        <f>IF(ISNUMBER(VAL_S1313!J91),$F$6,IF(ISBLANK(VAL_S1313!J91),"",VAL_S1313!J91))</f>
        <v>A</v>
      </c>
      <c r="X91" s="152" t="str">
        <f>IF(ISBLANK(VAL_S1313!J91),"",$F$7)</f>
        <v>F</v>
      </c>
      <c r="Y91" s="143">
        <f>IF(ISNUMBER(VAL_S1313!K91),VAL_S1313!K91,IF(ISBLANK(VAL_S1313!K91),"","NaN"))</f>
        <v>356952</v>
      </c>
      <c r="Z91" s="152" t="str">
        <f>IF(ISNUMBER(VAL_S1313!K91),$F$6,IF(ISBLANK(VAL_S1313!K91),"",VAL_S1313!K91))</f>
        <v>A</v>
      </c>
      <c r="AA91" s="152" t="str">
        <f>IF(ISBLANK(VAL_S1313!K91),"",$F$7)</f>
        <v>F</v>
      </c>
      <c r="AB91" s="143">
        <f>IF(ISNUMBER(VAL_S1313!L91),VAL_S1313!L91,IF(ISBLANK(VAL_S1313!L91),"","NaN"))</f>
        <v>384823</v>
      </c>
      <c r="AC91" s="152" t="str">
        <f>IF(ISNUMBER(VAL_S1313!L91),$F$6,IF(ISBLANK(VAL_S1313!L91),"",VAL_S1313!L91))</f>
        <v>A</v>
      </c>
      <c r="AD91" s="152" t="str">
        <f>IF(ISBLANK(VAL_S1313!L91),"",$F$7)</f>
        <v>F</v>
      </c>
      <c r="AE91" s="143">
        <f>IF(ISNUMBER(VAL_S1313!M91),VAL_S1313!M91,IF(ISBLANK(VAL_S1313!M91),"","NaN"))</f>
        <v>400114</v>
      </c>
      <c r="AF91" s="152" t="str">
        <f>IF(ISNUMBER(VAL_S1313!M91),$F$6,IF(ISBLANK(VAL_S1313!M91),"",VAL_S1313!M91))</f>
        <v>A</v>
      </c>
      <c r="AG91" s="152" t="str">
        <f>IF(ISBLANK(VAL_S1313!M91),"",$F$7)</f>
        <v>F</v>
      </c>
      <c r="AH91" s="143">
        <f>IF(ISNUMBER(VAL_S1313!N91),VAL_S1313!N91,IF(ISBLANK(VAL_S1313!N91),"","NaN"))</f>
        <v>416712</v>
      </c>
      <c r="AI91" s="152" t="str">
        <f>IF(ISNUMBER(VAL_S1313!N91),$F$6,IF(ISBLANK(VAL_S1313!N91),"",VAL_S1313!N91))</f>
        <v>A</v>
      </c>
      <c r="AJ91" s="152" t="str">
        <f>IF(ISBLANK(VAL_S1313!N91),"",$F$7)</f>
        <v>F</v>
      </c>
      <c r="AK91" s="143">
        <f>IF(ISNUMBER(VAL_S1313!O91),VAL_S1313!O91,IF(ISBLANK(VAL_S1313!O91),"","NaN"))</f>
        <v>436820</v>
      </c>
      <c r="AL91" s="152" t="str">
        <f>IF(ISNUMBER(VAL_S1313!O91),$F$6,IF(ISBLANK(VAL_S1313!O91),"",VAL_S1313!O91))</f>
        <v>A</v>
      </c>
      <c r="AM91" s="152" t="str">
        <f>IF(ISBLANK(VAL_S1313!O91),"",$F$7)</f>
        <v>F</v>
      </c>
      <c r="AN91" s="143">
        <f>IF(ISNUMBER(VAL_S1313!P91),VAL_S1313!P91,IF(ISBLANK(VAL_S1313!P91),"","NaN"))</f>
        <v>434074</v>
      </c>
      <c r="AO91" s="152" t="str">
        <f>IF(ISNUMBER(VAL_S1313!P91),$F$6,IF(ISBLANK(VAL_S1313!P91),"",VAL_S1313!P91))</f>
        <v>A</v>
      </c>
      <c r="AP91" s="152" t="str">
        <f>IF(ISBLANK(VAL_S1313!P91),"",$F$7)</f>
        <v>F</v>
      </c>
      <c r="AQ91" s="143">
        <f>IF(ISNUMBER(VAL_S1313!Q91),VAL_S1313!Q91,IF(ISBLANK(VAL_S1313!Q91),"","NaN"))</f>
        <v>442975</v>
      </c>
      <c r="AR91" s="152" t="str">
        <f>IF(ISNUMBER(VAL_S1313!Q91),$F$6,IF(ISBLANK(VAL_S1313!Q91),"",VAL_S1313!Q91))</f>
        <v>A</v>
      </c>
      <c r="AS91" s="152" t="str">
        <f>IF(ISBLANK(VAL_S1313!Q91),"",$F$7)</f>
        <v>F</v>
      </c>
      <c r="AT91" s="143">
        <f>IF(ISNUMBER(VAL_S1313!R91),VAL_S1313!R91,IF(ISBLANK(VAL_S1313!R91),"","NaN"))</f>
        <v>441059</v>
      </c>
      <c r="AU91" s="152" t="str">
        <f>IF(ISNUMBER(VAL_S1313!R91),$F$6,IF(ISBLANK(VAL_S1313!R91),"",VAL_S1313!R91))</f>
        <v>A</v>
      </c>
      <c r="AV91" s="152" t="str">
        <f>IF(ISBLANK(VAL_S1313!R91),"",$F$7)</f>
        <v>F</v>
      </c>
      <c r="AW91" s="143">
        <f>IF(ISNUMBER(VAL_S1313!S91),VAL_S1313!S91,IF(ISBLANK(VAL_S1313!S91),"","NaN"))</f>
        <v>444423</v>
      </c>
      <c r="AX91" s="152" t="str">
        <f>IF(ISNUMBER(VAL_S1313!S91),$F$6,IF(ISBLANK(VAL_S1313!S91),"",VAL_S1313!S91))</f>
        <v>A</v>
      </c>
      <c r="AY91" s="152" t="str">
        <f>IF(ISBLANK(VAL_S1313!S91),"",$F$7)</f>
        <v>F</v>
      </c>
      <c r="AZ91" s="143">
        <f>IF(ISNUMBER(VAL_S1313!T91),VAL_S1313!T91,IF(ISBLANK(VAL_S1313!T91),"","NaN"))</f>
        <v>451546</v>
      </c>
      <c r="BA91" s="152" t="str">
        <f>IF(ISNUMBER(VAL_S1313!T91),$F$6,IF(ISBLANK(VAL_S1313!T91),"",VAL_S1313!T91))</f>
        <v>A</v>
      </c>
      <c r="BB91" s="152" t="str">
        <f>IF(ISBLANK(VAL_S1313!T91),"",$F$7)</f>
        <v>F</v>
      </c>
      <c r="BC91" s="143">
        <f>IF(ISNUMBER(VAL_S1313!U91),VAL_S1313!U91,IF(ISBLANK(VAL_S1313!U91),"","NaN"))</f>
        <v>470029</v>
      </c>
      <c r="BD91" s="152" t="str">
        <f>IF(ISNUMBER(VAL_S1313!U91),$F$6,IF(ISBLANK(VAL_S1313!U91),"",VAL_S1313!U91))</f>
        <v>A</v>
      </c>
      <c r="BE91" s="152" t="str">
        <f>IF(ISBLANK(VAL_S1313!U91),"",$F$7)</f>
        <v>F</v>
      </c>
      <c r="BF91" s="143">
        <f>IF(ISNUMBER(VAL_S1313!V91),VAL_S1313!V91,IF(ISBLANK(VAL_S1313!V91),"","NaN"))</f>
        <v>491392</v>
      </c>
      <c r="BG91" s="152" t="str">
        <f>IF(ISNUMBER(VAL_S1313!V91),$F$6,IF(ISBLANK(VAL_S1313!V91),"",VAL_S1313!V91))</f>
        <v>A</v>
      </c>
      <c r="BH91" s="152" t="str">
        <f>IF(ISBLANK(VAL_S1313!V91),"",$F$7)</f>
        <v>F</v>
      </c>
      <c r="BI91" s="143">
        <f>IF(ISNUMBER(VAL_S1313!W91),VAL_S1313!W91,IF(ISBLANK(VAL_S1313!W91),"","NaN"))</f>
        <v>501167</v>
      </c>
      <c r="BJ91" s="152" t="str">
        <f>IF(ISNUMBER(VAL_S1313!W91),$F$6,IF(ISBLANK(VAL_S1313!W91),"",VAL_S1313!W91))</f>
        <v>A</v>
      </c>
      <c r="BK91" s="152" t="str">
        <f>IF(ISBLANK(VAL_S1313!W91),"",$F$7)</f>
        <v>F</v>
      </c>
      <c r="BL91" s="143">
        <f>IF(ISNUMBER(VAL_S1313!X91),VAL_S1313!X91,IF(ISBLANK(VAL_S1313!X91),"","NaN"))</f>
        <v>530366</v>
      </c>
      <c r="BM91" s="152" t="str">
        <f>IF(ISNUMBER(VAL_S1313!X91),$F$6,IF(ISBLANK(VAL_S1313!X91),"",VAL_S1313!X91))</f>
        <v>A</v>
      </c>
      <c r="BN91" s="152" t="str">
        <f>IF(ISBLANK(VAL_S1313!X91),"",$F$7)</f>
        <v>F</v>
      </c>
      <c r="BO91" s="143">
        <f>IF(ISNUMBER(VAL_S1313!Y91),VAL_S1313!Y91,IF(ISBLANK(VAL_S1313!Y91),"","NaN"))</f>
        <v>573668</v>
      </c>
      <c r="BP91" s="152" t="str">
        <f>IF(ISNUMBER(VAL_S1313!Y91),$F$6,IF(ISBLANK(VAL_S1313!Y91),"",VAL_S1313!Y91))</f>
        <v>A</v>
      </c>
      <c r="BQ91" s="152" t="str">
        <f>IF(ISBLANK(VAL_S1313!Y91),"",$F$7)</f>
        <v>F</v>
      </c>
      <c r="BR91" s="143">
        <f>IF(ISNUMBER(VAL_S1313!Z91),VAL_S1313!Z91,IF(ISBLANK(VAL_S1313!Z91),"","NaN"))</f>
        <v>600507</v>
      </c>
      <c r="BS91" s="152" t="str">
        <f>IF(ISNUMBER(VAL_S1313!Z91),$F$6,IF(ISBLANK(VAL_S1313!Z91),"",VAL_S1313!Z91))</f>
        <v>A</v>
      </c>
      <c r="BT91" s="152" t="str">
        <f>IF(ISBLANK(VAL_S1313!Z91),"",$F$7)</f>
        <v>F</v>
      </c>
      <c r="BU91" s="143">
        <f>IF(ISNUMBER(VAL_S1313!AA91),VAL_S1313!AA91,IF(ISBLANK(VAL_S1313!AA91),"","NaN"))</f>
        <v>619938</v>
      </c>
      <c r="BV91" s="152" t="str">
        <f>IF(ISNUMBER(VAL_S1313!AA91),$F$6,IF(ISBLANK(VAL_S1313!AA91),"",VAL_S1313!AA91))</f>
        <v>A</v>
      </c>
      <c r="BW91" s="152" t="str">
        <f>IF(ISBLANK(VAL_S1313!AA91),"",$F$7)</f>
        <v>F</v>
      </c>
      <c r="BX91" s="143">
        <f>IF(ISNUMBER(VAL_S1313!AB91),VAL_S1313!AB91,IF(ISBLANK(VAL_S1313!AB91),"","NaN"))</f>
        <v>626864</v>
      </c>
      <c r="BY91" s="152" t="str">
        <f>IF(ISNUMBER(VAL_S1313!AB91),$F$6,IF(ISBLANK(VAL_S1313!AB91),"",VAL_S1313!AB91))</f>
        <v>A</v>
      </c>
      <c r="BZ91" s="152" t="str">
        <f>IF(ISBLANK(VAL_S1313!AB91),"",$F$7)</f>
        <v>F</v>
      </c>
      <c r="CA91" s="143">
        <f>IF(ISNUMBER(VAL_S1313!AC91),VAL_S1313!AC91,IF(ISBLANK(VAL_S1313!AC91),"","NaN"))</f>
        <v>639321</v>
      </c>
      <c r="CB91" s="152" t="str">
        <f>IF(ISNUMBER(VAL_S1313!AC91),$F$6,IF(ISBLANK(VAL_S1313!AC91),"",VAL_S1313!AC91))</f>
        <v>A</v>
      </c>
      <c r="CC91" s="152" t="str">
        <f>IF(ISBLANK(VAL_S1313!AC91),"",$F$7)</f>
        <v>F</v>
      </c>
      <c r="CD91" s="143">
        <f>IF(ISNUMBER(VAL_S1313!AD91),VAL_S1313!AD91,IF(ISBLANK(VAL_S1313!AD91),"","NaN"))</f>
        <v>665798</v>
      </c>
      <c r="CE91" s="152" t="str">
        <f>IF(ISNUMBER(VAL_S1313!AD91),$F$6,IF(ISBLANK(VAL_S1313!AD91),"",VAL_S1313!AD91))</f>
        <v>A</v>
      </c>
      <c r="CF91" s="152" t="str">
        <f>IF(ISBLANK(VAL_S1313!AD91),"",$F$7)</f>
        <v>F</v>
      </c>
      <c r="CG91" s="143">
        <f>IF(ISNUMBER(VAL_S1313!AE91),VAL_S1313!AE91,IF(ISBLANK(VAL_S1313!AE91),"","NaN"))</f>
        <v>690331</v>
      </c>
      <c r="CH91" s="152" t="str">
        <f>IF(ISNUMBER(VAL_S1313!AE91),$F$6,IF(ISBLANK(VAL_S1313!AE91),"",VAL_S1313!AE91))</f>
        <v>A</v>
      </c>
      <c r="CI91" s="152" t="str">
        <f>IF(ISBLANK(VAL_S1313!AE91),"",$F$7)</f>
        <v>F</v>
      </c>
      <c r="CJ91" s="143">
        <f>IF(ISNUMBER(VAL_S1313!AF91),VAL_S1313!AF91,IF(ISBLANK(VAL_S1313!AF91),"","NaN"))</f>
        <v>709824</v>
      </c>
      <c r="CK91" s="152" t="str">
        <f>IF(ISNUMBER(VAL_S1313!AF91),$F$6,IF(ISBLANK(VAL_S1313!AF91),"",VAL_S1313!AF91))</f>
        <v>A</v>
      </c>
      <c r="CL91" s="152" t="str">
        <f>IF(ISBLANK(VAL_S1313!AF91),"",$F$7)</f>
        <v>F</v>
      </c>
      <c r="CM91" s="143">
        <f>IF(ISNUMBER(VAL_S1313!AG91),VAL_S1313!AG91,IF(ISBLANK(VAL_S1313!AG91),"","NaN"))</f>
        <v>724498</v>
      </c>
      <c r="CN91" s="152" t="str">
        <f>IF(ISNUMBER(VAL_S1313!AG91),$F$6,IF(ISBLANK(VAL_S1313!AG91),"",VAL_S1313!AG91))</f>
        <v>A</v>
      </c>
      <c r="CO91" s="152" t="str">
        <f>IF(ISBLANK(VAL_S1313!AG91),"",$F$7)</f>
        <v>F</v>
      </c>
      <c r="CP91" s="143">
        <f>IF(ISNUMBER(VAL_S1313!AH91),VAL_S1313!AH91,IF(ISBLANK(VAL_S1313!AH91),"","NaN"))</f>
        <v>744441</v>
      </c>
      <c r="CQ91" s="152" t="str">
        <f>IF(ISNUMBER(VAL_S1313!AH91),$F$6,IF(ISBLANK(VAL_S1313!AH91),"",VAL_S1313!AH91))</f>
        <v>A</v>
      </c>
      <c r="CR91" s="152" t="str">
        <f>IF(ISBLANK(VAL_S1313!AH91),"",$F$7)</f>
        <v>F</v>
      </c>
      <c r="CS91" s="143" t="str">
        <f>IF(ISNUMBER(VAL_S1313!AI91),VAL_S1313!AI91,IF(ISBLANK(VAL_S1313!AI91),"","NaN"))</f>
        <v/>
      </c>
      <c r="CT91" s="152" t="str">
        <f>IF(ISNUMBER(VAL_S1313!AI91),$F$6,IF(ISBLANK(VAL_S1313!AI91),"",VAL_S1313!AI91))</f>
        <v/>
      </c>
      <c r="CU91" s="152" t="str">
        <f>IF(ISBLANK(VAL_S1313!AI91),"",$F$7)</f>
        <v/>
      </c>
      <c r="CV91" s="143" t="str">
        <f>IF(ISNUMBER(VAL_S1313!AJ91),VAL_S1313!AJ91,IF(ISBLANK(VAL_S1313!AJ91),"","NaN"))</f>
        <v/>
      </c>
      <c r="CW91" s="152" t="str">
        <f>IF(ISNUMBER(VAL_S1313!AJ91),$F$6,IF(ISBLANK(VAL_S1313!AJ91),"",VAL_S1313!AJ91))</f>
        <v/>
      </c>
      <c r="CX91" s="152" t="str">
        <f>IF(ISBLANK(VAL_S1313!AJ91),"",$F$7)</f>
        <v/>
      </c>
      <c r="CY91" s="143" t="str">
        <f>IF(ISNUMBER(VAL_S1313!AK91),VAL_S1313!AK91,IF(ISBLANK(VAL_S1313!AK91),"","NaN"))</f>
        <v/>
      </c>
      <c r="CZ91" s="152" t="str">
        <f>IF(ISNUMBER(VAL_S1313!AK91),$F$6,IF(ISBLANK(VAL_S1313!AK91),"",VAL_S1313!AK91))</f>
        <v/>
      </c>
      <c r="DA91" s="152" t="str">
        <f>IF(ISBLANK(VAL_S1313!AK91),"",$F$7)</f>
        <v/>
      </c>
      <c r="DB91" s="143" t="str">
        <f>IF(ISNUMBER(VAL_S1313!AL91),VAL_S1313!AL91,IF(ISBLANK(VAL_S1313!AL91),"","NaN"))</f>
        <v/>
      </c>
      <c r="DC91" s="152" t="str">
        <f>IF(ISNUMBER(VAL_S1313!AL91),$F$6,IF(ISBLANK(VAL_S1313!AL91),"",VAL_S1313!AL91))</f>
        <v/>
      </c>
      <c r="DD91" s="152" t="str">
        <f>IF(ISBLANK(VAL_S1313!AL91),"",$F$7)</f>
        <v/>
      </c>
      <c r="DE91" s="143" t="str">
        <f>IF(ISNUMBER(VAL_S1313!AM91),VAL_S1313!AM91,IF(ISBLANK(VAL_S1313!AM91),"","NaN"))</f>
        <v/>
      </c>
      <c r="DF91" s="152" t="str">
        <f>IF(ISNUMBER(VAL_S1313!AM91),$F$6,IF(ISBLANK(VAL_S1313!AM91),"",VAL_S1313!AM91))</f>
        <v/>
      </c>
      <c r="DG91" s="185" t="str">
        <f>IF(ISBLANK(VAL_S1313!AM91),"",$F$7)</f>
        <v/>
      </c>
    </row>
    <row r="92" spans="1:111" ht="21.5" thickBot="1" x14ac:dyDescent="0.3">
      <c r="A92" s="96" t="s">
        <v>367</v>
      </c>
      <c r="B92" s="96" t="s">
        <v>91</v>
      </c>
      <c r="C92" s="65" t="s">
        <v>266</v>
      </c>
      <c r="D92" s="141">
        <f>IF(ISNUMBER(VAL_S1313!D92),VAL_S1313!D92,IF(ISBLANK(VAL_S1313!D92),"","NaN"))</f>
        <v>5338</v>
      </c>
      <c r="E92" s="152" t="str">
        <f>IF(ISNUMBER(VAL_S1313!D92),$F$6,IF(ISBLANK(VAL_S1313!D92),"",VAL_S1313!D92))</f>
        <v>A</v>
      </c>
      <c r="F92" s="152" t="str">
        <f>IF(ISBLANK(VAL_S1313!D92),"",$F$7)</f>
        <v>F</v>
      </c>
      <c r="G92" s="143">
        <f>IF(ISNUMBER(VAL_S1313!E92),VAL_S1313!E92,IF(ISBLANK(VAL_S1313!E92),"","NaN"))</f>
        <v>6195</v>
      </c>
      <c r="H92" s="152" t="str">
        <f>IF(ISNUMBER(VAL_S1313!E92),$F$6,IF(ISBLANK(VAL_S1313!E92),"",VAL_S1313!E92))</f>
        <v>A</v>
      </c>
      <c r="I92" s="152" t="str">
        <f>IF(ISBLANK(VAL_S1313!E92),"",$F$7)</f>
        <v>F</v>
      </c>
      <c r="J92" s="143">
        <f>IF(ISNUMBER(VAL_S1313!F92),VAL_S1313!F92,IF(ISBLANK(VAL_S1313!F92),"","NaN"))</f>
        <v>6712</v>
      </c>
      <c r="K92" s="152" t="str">
        <f>IF(ISNUMBER(VAL_S1313!F92),$F$6,IF(ISBLANK(VAL_S1313!F92),"",VAL_S1313!F92))</f>
        <v>A</v>
      </c>
      <c r="L92" s="152" t="str">
        <f>IF(ISBLANK(VAL_S1313!F92),"",$F$7)</f>
        <v>F</v>
      </c>
      <c r="M92" s="143">
        <f>IF(ISNUMBER(VAL_S1313!G92),VAL_S1313!G92,IF(ISBLANK(VAL_S1313!G92),"","NaN"))</f>
        <v>2133</v>
      </c>
      <c r="N92" s="152" t="str">
        <f>IF(ISNUMBER(VAL_S1313!G92),$F$6,IF(ISBLANK(VAL_S1313!G92),"",VAL_S1313!G92))</f>
        <v>A</v>
      </c>
      <c r="O92" s="152" t="str">
        <f>IF(ISBLANK(VAL_S1313!G92),"",$F$7)</f>
        <v>F</v>
      </c>
      <c r="P92" s="143">
        <f>IF(ISNUMBER(VAL_S1313!H92),VAL_S1313!H92,IF(ISBLANK(VAL_S1313!H92),"","NaN"))</f>
        <v>2133</v>
      </c>
      <c r="Q92" s="152" t="str">
        <f>IF(ISNUMBER(VAL_S1313!H92),$F$6,IF(ISBLANK(VAL_S1313!H92),"",VAL_S1313!H92))</f>
        <v>A</v>
      </c>
      <c r="R92" s="152" t="str">
        <f>IF(ISBLANK(VAL_S1313!H92),"",$F$7)</f>
        <v>F</v>
      </c>
      <c r="S92" s="143">
        <f>IF(ISNUMBER(VAL_S1313!I92),VAL_S1313!I92,IF(ISBLANK(VAL_S1313!I92),"","NaN"))</f>
        <v>2482</v>
      </c>
      <c r="T92" s="152" t="str">
        <f>IF(ISNUMBER(VAL_S1313!I92),$F$6,IF(ISBLANK(VAL_S1313!I92),"",VAL_S1313!I92))</f>
        <v>A</v>
      </c>
      <c r="U92" s="152" t="str">
        <f>IF(ISBLANK(VAL_S1313!I92),"",$F$7)</f>
        <v>F</v>
      </c>
      <c r="V92" s="143">
        <f>IF(ISNUMBER(VAL_S1313!J92),VAL_S1313!J92,IF(ISBLANK(VAL_S1313!J92),"","NaN"))</f>
        <v>2763</v>
      </c>
      <c r="W92" s="152" t="str">
        <f>IF(ISNUMBER(VAL_S1313!J92),$F$6,IF(ISBLANK(VAL_S1313!J92),"",VAL_S1313!J92))</f>
        <v>A</v>
      </c>
      <c r="X92" s="152" t="str">
        <f>IF(ISBLANK(VAL_S1313!J92),"",$F$7)</f>
        <v>F</v>
      </c>
      <c r="Y92" s="143">
        <f>IF(ISNUMBER(VAL_S1313!K92),VAL_S1313!K92,IF(ISBLANK(VAL_S1313!K92),"","NaN"))</f>
        <v>3128</v>
      </c>
      <c r="Z92" s="152" t="str">
        <f>IF(ISNUMBER(VAL_S1313!K92),$F$6,IF(ISBLANK(VAL_S1313!K92),"",VAL_S1313!K92))</f>
        <v>A</v>
      </c>
      <c r="AA92" s="152" t="str">
        <f>IF(ISBLANK(VAL_S1313!K92),"",$F$7)</f>
        <v>F</v>
      </c>
      <c r="AB92" s="143">
        <f>IF(ISNUMBER(VAL_S1313!L92),VAL_S1313!L92,IF(ISBLANK(VAL_S1313!L92),"","NaN"))</f>
        <v>3994</v>
      </c>
      <c r="AC92" s="152" t="str">
        <f>IF(ISNUMBER(VAL_S1313!L92),$F$6,IF(ISBLANK(VAL_S1313!L92),"",VAL_S1313!L92))</f>
        <v>A</v>
      </c>
      <c r="AD92" s="152" t="str">
        <f>IF(ISBLANK(VAL_S1313!L92),"",$F$7)</f>
        <v>F</v>
      </c>
      <c r="AE92" s="143">
        <f>IF(ISNUMBER(VAL_S1313!M92),VAL_S1313!M92,IF(ISBLANK(VAL_S1313!M92),"","NaN"))</f>
        <v>4567</v>
      </c>
      <c r="AF92" s="152" t="str">
        <f>IF(ISNUMBER(VAL_S1313!M92),$F$6,IF(ISBLANK(VAL_S1313!M92),"",VAL_S1313!M92))</f>
        <v>A</v>
      </c>
      <c r="AG92" s="152" t="str">
        <f>IF(ISBLANK(VAL_S1313!M92),"",$F$7)</f>
        <v>F</v>
      </c>
      <c r="AH92" s="143">
        <f>IF(ISNUMBER(VAL_S1313!N92),VAL_S1313!N92,IF(ISBLANK(VAL_S1313!N92),"","NaN"))</f>
        <v>5844</v>
      </c>
      <c r="AI92" s="152" t="str">
        <f>IF(ISNUMBER(VAL_S1313!N92),$F$6,IF(ISBLANK(VAL_S1313!N92),"",VAL_S1313!N92))</f>
        <v>A</v>
      </c>
      <c r="AJ92" s="152" t="str">
        <f>IF(ISBLANK(VAL_S1313!N92),"",$F$7)</f>
        <v>F</v>
      </c>
      <c r="AK92" s="143">
        <f>IF(ISNUMBER(VAL_S1313!O92),VAL_S1313!O92,IF(ISBLANK(VAL_S1313!O92),"","NaN"))</f>
        <v>5580</v>
      </c>
      <c r="AL92" s="152" t="str">
        <f>IF(ISNUMBER(VAL_S1313!O92),$F$6,IF(ISBLANK(VAL_S1313!O92),"",VAL_S1313!O92))</f>
        <v>A</v>
      </c>
      <c r="AM92" s="152" t="str">
        <f>IF(ISBLANK(VAL_S1313!O92),"",$F$7)</f>
        <v>F</v>
      </c>
      <c r="AN92" s="143">
        <f>IF(ISNUMBER(VAL_S1313!P92),VAL_S1313!P92,IF(ISBLANK(VAL_S1313!P92),"","NaN"))</f>
        <v>7312</v>
      </c>
      <c r="AO92" s="152" t="str">
        <f>IF(ISNUMBER(VAL_S1313!P92),$F$6,IF(ISBLANK(VAL_S1313!P92),"",VAL_S1313!P92))</f>
        <v>A</v>
      </c>
      <c r="AP92" s="152" t="str">
        <f>IF(ISBLANK(VAL_S1313!P92),"",$F$7)</f>
        <v>F</v>
      </c>
      <c r="AQ92" s="143">
        <f>IF(ISNUMBER(VAL_S1313!Q92),VAL_S1313!Q92,IF(ISBLANK(VAL_S1313!Q92),"","NaN"))</f>
        <v>7696</v>
      </c>
      <c r="AR92" s="152" t="str">
        <f>IF(ISNUMBER(VAL_S1313!Q92),$F$6,IF(ISBLANK(VAL_S1313!Q92),"",VAL_S1313!Q92))</f>
        <v>A</v>
      </c>
      <c r="AS92" s="152" t="str">
        <f>IF(ISBLANK(VAL_S1313!Q92),"",$F$7)</f>
        <v>F</v>
      </c>
      <c r="AT92" s="143">
        <f>IF(ISNUMBER(VAL_S1313!R92),VAL_S1313!R92,IF(ISBLANK(VAL_S1313!R92),"","NaN"))</f>
        <v>8256</v>
      </c>
      <c r="AU92" s="152" t="str">
        <f>IF(ISNUMBER(VAL_S1313!R92),$F$6,IF(ISBLANK(VAL_S1313!R92),"",VAL_S1313!R92))</f>
        <v>A</v>
      </c>
      <c r="AV92" s="152" t="str">
        <f>IF(ISBLANK(VAL_S1313!R92),"",$F$7)</f>
        <v>F</v>
      </c>
      <c r="AW92" s="143">
        <f>IF(ISNUMBER(VAL_S1313!S92),VAL_S1313!S92,IF(ISBLANK(VAL_S1313!S92),"","NaN"))</f>
        <v>7968</v>
      </c>
      <c r="AX92" s="152" t="str">
        <f>IF(ISNUMBER(VAL_S1313!S92),$F$6,IF(ISBLANK(VAL_S1313!S92),"",VAL_S1313!S92))</f>
        <v>A</v>
      </c>
      <c r="AY92" s="152" t="str">
        <f>IF(ISBLANK(VAL_S1313!S92),"",$F$7)</f>
        <v>F</v>
      </c>
      <c r="AZ92" s="143">
        <f>IF(ISNUMBER(VAL_S1313!T92),VAL_S1313!T92,IF(ISBLANK(VAL_S1313!T92),"","NaN"))</f>
        <v>9956</v>
      </c>
      <c r="BA92" s="152" t="str">
        <f>IF(ISNUMBER(VAL_S1313!T92),$F$6,IF(ISBLANK(VAL_S1313!T92),"",VAL_S1313!T92))</f>
        <v>A</v>
      </c>
      <c r="BB92" s="152" t="str">
        <f>IF(ISBLANK(VAL_S1313!T92),"",$F$7)</f>
        <v>F</v>
      </c>
      <c r="BC92" s="143">
        <f>IF(ISNUMBER(VAL_S1313!U92),VAL_S1313!U92,IF(ISBLANK(VAL_S1313!U92),"","NaN"))</f>
        <v>10039</v>
      </c>
      <c r="BD92" s="152" t="str">
        <f>IF(ISNUMBER(VAL_S1313!U92),$F$6,IF(ISBLANK(VAL_S1313!U92),"",VAL_S1313!U92))</f>
        <v>A</v>
      </c>
      <c r="BE92" s="152" t="str">
        <f>IF(ISBLANK(VAL_S1313!U92),"",$F$7)</f>
        <v>F</v>
      </c>
      <c r="BF92" s="143">
        <f>IF(ISNUMBER(VAL_S1313!V92),VAL_S1313!V92,IF(ISBLANK(VAL_S1313!V92),"","NaN"))</f>
        <v>10573</v>
      </c>
      <c r="BG92" s="152" t="str">
        <f>IF(ISNUMBER(VAL_S1313!V92),$F$6,IF(ISBLANK(VAL_S1313!V92),"",VAL_S1313!V92))</f>
        <v>A</v>
      </c>
      <c r="BH92" s="152" t="str">
        <f>IF(ISBLANK(VAL_S1313!V92),"",$F$7)</f>
        <v>F</v>
      </c>
      <c r="BI92" s="143">
        <f>IF(ISNUMBER(VAL_S1313!W92),VAL_S1313!W92,IF(ISBLANK(VAL_S1313!W92),"","NaN"))</f>
        <v>11281</v>
      </c>
      <c r="BJ92" s="152" t="str">
        <f>IF(ISNUMBER(VAL_S1313!W92),$F$6,IF(ISBLANK(VAL_S1313!W92),"",VAL_S1313!W92))</f>
        <v>A</v>
      </c>
      <c r="BK92" s="152" t="str">
        <f>IF(ISBLANK(VAL_S1313!W92),"",$F$7)</f>
        <v>F</v>
      </c>
      <c r="BL92" s="143">
        <f>IF(ISNUMBER(VAL_S1313!X92),VAL_S1313!X92,IF(ISBLANK(VAL_S1313!X92),"","NaN"))</f>
        <v>11585</v>
      </c>
      <c r="BM92" s="152" t="str">
        <f>IF(ISNUMBER(VAL_S1313!X92),$F$6,IF(ISBLANK(VAL_S1313!X92),"",VAL_S1313!X92))</f>
        <v>A</v>
      </c>
      <c r="BN92" s="152" t="str">
        <f>IF(ISBLANK(VAL_S1313!X92),"",$F$7)</f>
        <v>F</v>
      </c>
      <c r="BO92" s="143">
        <f>IF(ISNUMBER(VAL_S1313!Y92),VAL_S1313!Y92,IF(ISBLANK(VAL_S1313!Y92),"","NaN"))</f>
        <v>12183</v>
      </c>
      <c r="BP92" s="152" t="str">
        <f>IF(ISNUMBER(VAL_S1313!Y92),$F$6,IF(ISBLANK(VAL_S1313!Y92),"",VAL_S1313!Y92))</f>
        <v>A</v>
      </c>
      <c r="BQ92" s="152" t="str">
        <f>IF(ISBLANK(VAL_S1313!Y92),"",$F$7)</f>
        <v>F</v>
      </c>
      <c r="BR92" s="143">
        <f>IF(ISNUMBER(VAL_S1313!Z92),VAL_S1313!Z92,IF(ISBLANK(VAL_S1313!Z92),"","NaN"))</f>
        <v>13149</v>
      </c>
      <c r="BS92" s="152" t="str">
        <f>IF(ISNUMBER(VAL_S1313!Z92),$F$6,IF(ISBLANK(VAL_S1313!Z92),"",VAL_S1313!Z92))</f>
        <v>A</v>
      </c>
      <c r="BT92" s="152" t="str">
        <f>IF(ISBLANK(VAL_S1313!Z92),"",$F$7)</f>
        <v>F</v>
      </c>
      <c r="BU92" s="143">
        <f>IF(ISNUMBER(VAL_S1313!AA92),VAL_S1313!AA92,IF(ISBLANK(VAL_S1313!AA92),"","NaN"))</f>
        <v>17076</v>
      </c>
      <c r="BV92" s="152" t="str">
        <f>IF(ISNUMBER(VAL_S1313!AA92),$F$6,IF(ISBLANK(VAL_S1313!AA92),"",VAL_S1313!AA92))</f>
        <v>A</v>
      </c>
      <c r="BW92" s="152" t="str">
        <f>IF(ISBLANK(VAL_S1313!AA92),"",$F$7)</f>
        <v>F</v>
      </c>
      <c r="BX92" s="143">
        <f>IF(ISNUMBER(VAL_S1313!AB92),VAL_S1313!AB92,IF(ISBLANK(VAL_S1313!AB92),"","NaN"))</f>
        <v>17251</v>
      </c>
      <c r="BY92" s="152" t="str">
        <f>IF(ISNUMBER(VAL_S1313!AB92),$F$6,IF(ISBLANK(VAL_S1313!AB92),"",VAL_S1313!AB92))</f>
        <v>A</v>
      </c>
      <c r="BZ92" s="152" t="str">
        <f>IF(ISBLANK(VAL_S1313!AB92),"",$F$7)</f>
        <v>F</v>
      </c>
      <c r="CA92" s="143">
        <f>IF(ISNUMBER(VAL_S1313!AC92),VAL_S1313!AC92,IF(ISBLANK(VAL_S1313!AC92),"","NaN"))</f>
        <v>15697</v>
      </c>
      <c r="CB92" s="152" t="str">
        <f>IF(ISNUMBER(VAL_S1313!AC92),$F$6,IF(ISBLANK(VAL_S1313!AC92),"",VAL_S1313!AC92))</f>
        <v>A</v>
      </c>
      <c r="CC92" s="152" t="str">
        <f>IF(ISBLANK(VAL_S1313!AC92),"",$F$7)</f>
        <v>F</v>
      </c>
      <c r="CD92" s="143">
        <f>IF(ISNUMBER(VAL_S1313!AD92),VAL_S1313!AD92,IF(ISBLANK(VAL_S1313!AD92),"","NaN"))</f>
        <v>20081</v>
      </c>
      <c r="CE92" s="152" t="str">
        <f>IF(ISNUMBER(VAL_S1313!AD92),$F$6,IF(ISBLANK(VAL_S1313!AD92),"",VAL_S1313!AD92))</f>
        <v>A</v>
      </c>
      <c r="CF92" s="152" t="str">
        <f>IF(ISBLANK(VAL_S1313!AD92),"",$F$7)</f>
        <v>F</v>
      </c>
      <c r="CG92" s="143">
        <f>IF(ISNUMBER(VAL_S1313!AE92),VAL_S1313!AE92,IF(ISBLANK(VAL_S1313!AE92),"","NaN"))</f>
        <v>17166</v>
      </c>
      <c r="CH92" s="152" t="str">
        <f>IF(ISNUMBER(VAL_S1313!AE92),$F$6,IF(ISBLANK(VAL_S1313!AE92),"",VAL_S1313!AE92))</f>
        <v>A</v>
      </c>
      <c r="CI92" s="152" t="str">
        <f>IF(ISBLANK(VAL_S1313!AE92),"",$F$7)</f>
        <v>F</v>
      </c>
      <c r="CJ92" s="143">
        <f>IF(ISNUMBER(VAL_S1313!AF92),VAL_S1313!AF92,IF(ISBLANK(VAL_S1313!AF92),"","NaN"))</f>
        <v>29602</v>
      </c>
      <c r="CK92" s="152" t="str">
        <f>IF(ISNUMBER(VAL_S1313!AF92),$F$6,IF(ISBLANK(VAL_S1313!AF92),"",VAL_S1313!AF92))</f>
        <v>A</v>
      </c>
      <c r="CL92" s="152" t="str">
        <f>IF(ISBLANK(VAL_S1313!AF92),"",$F$7)</f>
        <v>F</v>
      </c>
      <c r="CM92" s="143">
        <f>IF(ISNUMBER(VAL_S1313!AG92),VAL_S1313!AG92,IF(ISBLANK(VAL_S1313!AG92),"","NaN"))</f>
        <v>41383</v>
      </c>
      <c r="CN92" s="152" t="str">
        <f>IF(ISNUMBER(VAL_S1313!AG92),$F$6,IF(ISBLANK(VAL_S1313!AG92),"",VAL_S1313!AG92))</f>
        <v>A</v>
      </c>
      <c r="CO92" s="152" t="str">
        <f>IF(ISBLANK(VAL_S1313!AG92),"",$F$7)</f>
        <v>F</v>
      </c>
      <c r="CP92" s="143">
        <f>IF(ISNUMBER(VAL_S1313!AH92),VAL_S1313!AH92,IF(ISBLANK(VAL_S1313!AH92),"","NaN"))</f>
        <v>21206</v>
      </c>
      <c r="CQ92" s="152" t="str">
        <f>IF(ISNUMBER(VAL_S1313!AH92),$F$6,IF(ISBLANK(VAL_S1313!AH92),"",VAL_S1313!AH92))</f>
        <v>A</v>
      </c>
      <c r="CR92" s="152" t="str">
        <f>IF(ISBLANK(VAL_S1313!AH92),"",$F$7)</f>
        <v>F</v>
      </c>
      <c r="CS92" s="143" t="str">
        <f>IF(ISNUMBER(VAL_S1313!AI92),VAL_S1313!AI92,IF(ISBLANK(VAL_S1313!AI92),"","NaN"))</f>
        <v/>
      </c>
      <c r="CT92" s="152" t="str">
        <f>IF(ISNUMBER(VAL_S1313!AI92),$F$6,IF(ISBLANK(VAL_S1313!AI92),"",VAL_S1313!AI92))</f>
        <v/>
      </c>
      <c r="CU92" s="152" t="str">
        <f>IF(ISBLANK(VAL_S1313!AI92),"",$F$7)</f>
        <v/>
      </c>
      <c r="CV92" s="143" t="str">
        <f>IF(ISNUMBER(VAL_S1313!AJ92),VAL_S1313!AJ92,IF(ISBLANK(VAL_S1313!AJ92),"","NaN"))</f>
        <v/>
      </c>
      <c r="CW92" s="152" t="str">
        <f>IF(ISNUMBER(VAL_S1313!AJ92),$F$6,IF(ISBLANK(VAL_S1313!AJ92),"",VAL_S1313!AJ92))</f>
        <v/>
      </c>
      <c r="CX92" s="152" t="str">
        <f>IF(ISBLANK(VAL_S1313!AJ92),"",$F$7)</f>
        <v/>
      </c>
      <c r="CY92" s="143" t="str">
        <f>IF(ISNUMBER(VAL_S1313!AK92),VAL_S1313!AK92,IF(ISBLANK(VAL_S1313!AK92),"","NaN"))</f>
        <v/>
      </c>
      <c r="CZ92" s="152" t="str">
        <f>IF(ISNUMBER(VAL_S1313!AK92),$F$6,IF(ISBLANK(VAL_S1313!AK92),"",VAL_S1313!AK92))</f>
        <v/>
      </c>
      <c r="DA92" s="152" t="str">
        <f>IF(ISBLANK(VAL_S1313!AK92),"",$F$7)</f>
        <v/>
      </c>
      <c r="DB92" s="143" t="str">
        <f>IF(ISNUMBER(VAL_S1313!AL92),VAL_S1313!AL92,IF(ISBLANK(VAL_S1313!AL92),"","NaN"))</f>
        <v/>
      </c>
      <c r="DC92" s="152" t="str">
        <f>IF(ISNUMBER(VAL_S1313!AL92),$F$6,IF(ISBLANK(VAL_S1313!AL92),"",VAL_S1313!AL92))</f>
        <v/>
      </c>
      <c r="DD92" s="152" t="str">
        <f>IF(ISBLANK(VAL_S1313!AL92),"",$F$7)</f>
        <v/>
      </c>
      <c r="DE92" s="143" t="str">
        <f>IF(ISNUMBER(VAL_S1313!AM92),VAL_S1313!AM92,IF(ISBLANK(VAL_S1313!AM92),"","NaN"))</f>
        <v/>
      </c>
      <c r="DF92" s="152" t="str">
        <f>IF(ISNUMBER(VAL_S1313!AM92),$F$6,IF(ISBLANK(VAL_S1313!AM92),"",VAL_S1313!AM92))</f>
        <v/>
      </c>
      <c r="DG92" s="185" t="str">
        <f>IF(ISBLANK(VAL_S1313!AM92),"",$F$7)</f>
        <v/>
      </c>
    </row>
    <row r="93" spans="1:111" ht="20" x14ac:dyDescent="0.25">
      <c r="A93" s="161" t="s">
        <v>368</v>
      </c>
      <c r="B93" s="161" t="s">
        <v>84</v>
      </c>
      <c r="C93" s="162" t="s">
        <v>108</v>
      </c>
      <c r="D93" s="145" t="str">
        <f>IF(ISNUMBER(VAL_S1313!D93),VAL_S1313!D93,IF(ISBLANK(VAL_S1313!D93),"","NaN"))</f>
        <v>NaN</v>
      </c>
      <c r="E93" s="153" t="str">
        <f>IF(ISNUMBER(VAL_S1313!D93),$F$6,IF(ISBLANK(VAL_S1313!D93),"",VAL_S1313!D93))</f>
        <v>M</v>
      </c>
      <c r="F93" s="153" t="str">
        <f>IF(ISBLANK(VAL_S1313!D93),"",$F$7)</f>
        <v>F</v>
      </c>
      <c r="G93" s="144" t="str">
        <f>IF(ISNUMBER(VAL_S1313!E93),VAL_S1313!E93,IF(ISBLANK(VAL_S1313!E93),"","NaN"))</f>
        <v>NaN</v>
      </c>
      <c r="H93" s="153" t="str">
        <f>IF(ISNUMBER(VAL_S1313!E93),$F$6,IF(ISBLANK(VAL_S1313!E93),"",VAL_S1313!E93))</f>
        <v>M</v>
      </c>
      <c r="I93" s="153" t="str">
        <f>IF(ISBLANK(VAL_S1313!E93),"",$F$7)</f>
        <v>F</v>
      </c>
      <c r="J93" s="144" t="str">
        <f>IF(ISNUMBER(VAL_S1313!F93),VAL_S1313!F93,IF(ISBLANK(VAL_S1313!F93),"","NaN"))</f>
        <v>NaN</v>
      </c>
      <c r="K93" s="153" t="str">
        <f>IF(ISNUMBER(VAL_S1313!F93),$F$6,IF(ISBLANK(VAL_S1313!F93),"",VAL_S1313!F93))</f>
        <v>M</v>
      </c>
      <c r="L93" s="153" t="str">
        <f>IF(ISBLANK(VAL_S1313!F93),"",$F$7)</f>
        <v>F</v>
      </c>
      <c r="M93" s="144">
        <f>IF(ISNUMBER(VAL_S1313!G93),VAL_S1313!G93,IF(ISBLANK(VAL_S1313!G93),"","NaN"))</f>
        <v>1913</v>
      </c>
      <c r="N93" s="153" t="str">
        <f>IF(ISNUMBER(VAL_S1313!G93),$F$6,IF(ISBLANK(VAL_S1313!G93),"",VAL_S1313!G93))</f>
        <v>A</v>
      </c>
      <c r="O93" s="153" t="str">
        <f>IF(ISBLANK(VAL_S1313!G93),"",$F$7)</f>
        <v>F</v>
      </c>
      <c r="P93" s="144">
        <f>IF(ISNUMBER(VAL_S1313!H93),VAL_S1313!H93,IF(ISBLANK(VAL_S1313!H93),"","NaN"))</f>
        <v>1622</v>
      </c>
      <c r="Q93" s="153" t="str">
        <f>IF(ISNUMBER(VAL_S1313!H93),$F$6,IF(ISBLANK(VAL_S1313!H93),"",VAL_S1313!H93))</f>
        <v>A</v>
      </c>
      <c r="R93" s="153" t="str">
        <f>IF(ISBLANK(VAL_S1313!H93),"",$F$7)</f>
        <v>F</v>
      </c>
      <c r="S93" s="144">
        <f>IF(ISNUMBER(VAL_S1313!I93),VAL_S1313!I93,IF(ISBLANK(VAL_S1313!I93),"","NaN"))</f>
        <v>2010</v>
      </c>
      <c r="T93" s="153" t="str">
        <f>IF(ISNUMBER(VAL_S1313!I93),$F$6,IF(ISBLANK(VAL_S1313!I93),"",VAL_S1313!I93))</f>
        <v>A</v>
      </c>
      <c r="U93" s="153" t="str">
        <f>IF(ISBLANK(VAL_S1313!I93),"",$F$7)</f>
        <v>F</v>
      </c>
      <c r="V93" s="144">
        <f>IF(ISNUMBER(VAL_S1313!J93),VAL_S1313!J93,IF(ISBLANK(VAL_S1313!J93),"","NaN"))</f>
        <v>2246</v>
      </c>
      <c r="W93" s="153" t="str">
        <f>IF(ISNUMBER(VAL_S1313!J93),$F$6,IF(ISBLANK(VAL_S1313!J93),"",VAL_S1313!J93))</f>
        <v>A</v>
      </c>
      <c r="X93" s="153" t="str">
        <f>IF(ISBLANK(VAL_S1313!J93),"",$F$7)</f>
        <v>F</v>
      </c>
      <c r="Y93" s="144">
        <f>IF(ISNUMBER(VAL_S1313!K93),VAL_S1313!K93,IF(ISBLANK(VAL_S1313!K93),"","NaN"))</f>
        <v>2585</v>
      </c>
      <c r="Z93" s="153" t="str">
        <f>IF(ISNUMBER(VAL_S1313!K93),$F$6,IF(ISBLANK(VAL_S1313!K93),"",VAL_S1313!K93))</f>
        <v>A</v>
      </c>
      <c r="AA93" s="153" t="str">
        <f>IF(ISBLANK(VAL_S1313!K93),"",$F$7)</f>
        <v>F</v>
      </c>
      <c r="AB93" s="144">
        <f>IF(ISNUMBER(VAL_S1313!L93),VAL_S1313!L93,IF(ISBLANK(VAL_S1313!L93),"","NaN"))</f>
        <v>3401</v>
      </c>
      <c r="AC93" s="153" t="str">
        <f>IF(ISNUMBER(VAL_S1313!L93),$F$6,IF(ISBLANK(VAL_S1313!L93),"",VAL_S1313!L93))</f>
        <v>A</v>
      </c>
      <c r="AD93" s="153" t="str">
        <f>IF(ISBLANK(VAL_S1313!L93),"",$F$7)</f>
        <v>F</v>
      </c>
      <c r="AE93" s="144">
        <f>IF(ISNUMBER(VAL_S1313!M93),VAL_S1313!M93,IF(ISBLANK(VAL_S1313!M93),"","NaN"))</f>
        <v>3871</v>
      </c>
      <c r="AF93" s="153" t="str">
        <f>IF(ISNUMBER(VAL_S1313!M93),$F$6,IF(ISBLANK(VAL_S1313!M93),"",VAL_S1313!M93))</f>
        <v>A</v>
      </c>
      <c r="AG93" s="153" t="str">
        <f>IF(ISBLANK(VAL_S1313!M93),"",$F$7)</f>
        <v>F</v>
      </c>
      <c r="AH93" s="144">
        <f>IF(ISNUMBER(VAL_S1313!N93),VAL_S1313!N93,IF(ISBLANK(VAL_S1313!N93),"","NaN"))</f>
        <v>5059</v>
      </c>
      <c r="AI93" s="153" t="str">
        <f>IF(ISNUMBER(VAL_S1313!N93),$F$6,IF(ISBLANK(VAL_S1313!N93),"",VAL_S1313!N93))</f>
        <v>A</v>
      </c>
      <c r="AJ93" s="153" t="str">
        <f>IF(ISBLANK(VAL_S1313!N93),"",$F$7)</f>
        <v>F</v>
      </c>
      <c r="AK93" s="144">
        <f>IF(ISNUMBER(VAL_S1313!O93),VAL_S1313!O93,IF(ISBLANK(VAL_S1313!O93),"","NaN"))</f>
        <v>4696</v>
      </c>
      <c r="AL93" s="153" t="str">
        <f>IF(ISNUMBER(VAL_S1313!O93),$F$6,IF(ISBLANK(VAL_S1313!O93),"",VAL_S1313!O93))</f>
        <v>A</v>
      </c>
      <c r="AM93" s="153" t="str">
        <f>IF(ISBLANK(VAL_S1313!O93),"",$F$7)</f>
        <v>F</v>
      </c>
      <c r="AN93" s="144">
        <f>IF(ISNUMBER(VAL_S1313!P93),VAL_S1313!P93,IF(ISBLANK(VAL_S1313!P93),"","NaN"))</f>
        <v>6255</v>
      </c>
      <c r="AO93" s="153" t="str">
        <f>IF(ISNUMBER(VAL_S1313!P93),$F$6,IF(ISBLANK(VAL_S1313!P93),"",VAL_S1313!P93))</f>
        <v>A</v>
      </c>
      <c r="AP93" s="153" t="str">
        <f>IF(ISBLANK(VAL_S1313!P93),"",$F$7)</f>
        <v>F</v>
      </c>
      <c r="AQ93" s="144">
        <f>IF(ISNUMBER(VAL_S1313!Q93),VAL_S1313!Q93,IF(ISBLANK(VAL_S1313!Q93),"","NaN"))</f>
        <v>6484</v>
      </c>
      <c r="AR93" s="153" t="str">
        <f>IF(ISNUMBER(VAL_S1313!Q93),$F$6,IF(ISBLANK(VAL_S1313!Q93),"",VAL_S1313!Q93))</f>
        <v>A</v>
      </c>
      <c r="AS93" s="153" t="str">
        <f>IF(ISBLANK(VAL_S1313!Q93),"",$F$7)</f>
        <v>F</v>
      </c>
      <c r="AT93" s="144">
        <f>IF(ISNUMBER(VAL_S1313!R93),VAL_S1313!R93,IF(ISBLANK(VAL_S1313!R93),"","NaN"))</f>
        <v>6852</v>
      </c>
      <c r="AU93" s="153" t="str">
        <f>IF(ISNUMBER(VAL_S1313!R93),$F$6,IF(ISBLANK(VAL_S1313!R93),"",VAL_S1313!R93))</f>
        <v>A</v>
      </c>
      <c r="AV93" s="153" t="str">
        <f>IF(ISBLANK(VAL_S1313!R93),"",$F$7)</f>
        <v>F</v>
      </c>
      <c r="AW93" s="144">
        <f>IF(ISNUMBER(VAL_S1313!S93),VAL_S1313!S93,IF(ISBLANK(VAL_S1313!S93),"","NaN"))</f>
        <v>6391</v>
      </c>
      <c r="AX93" s="153" t="str">
        <f>IF(ISNUMBER(VAL_S1313!S93),$F$6,IF(ISBLANK(VAL_S1313!S93),"",VAL_S1313!S93))</f>
        <v>A</v>
      </c>
      <c r="AY93" s="153" t="str">
        <f>IF(ISBLANK(VAL_S1313!S93),"",$F$7)</f>
        <v>F</v>
      </c>
      <c r="AZ93" s="144">
        <f>IF(ISNUMBER(VAL_S1313!T93),VAL_S1313!T93,IF(ISBLANK(VAL_S1313!T93),"","NaN"))</f>
        <v>8196</v>
      </c>
      <c r="BA93" s="153" t="str">
        <f>IF(ISNUMBER(VAL_S1313!T93),$F$6,IF(ISBLANK(VAL_S1313!T93),"",VAL_S1313!T93))</f>
        <v>A</v>
      </c>
      <c r="BB93" s="153" t="str">
        <f>IF(ISBLANK(VAL_S1313!T93),"",$F$7)</f>
        <v>F</v>
      </c>
      <c r="BC93" s="144">
        <f>IF(ISNUMBER(VAL_S1313!U93),VAL_S1313!U93,IF(ISBLANK(VAL_S1313!U93),"","NaN"))</f>
        <v>8036</v>
      </c>
      <c r="BD93" s="153" t="str">
        <f>IF(ISNUMBER(VAL_S1313!U93),$F$6,IF(ISBLANK(VAL_S1313!U93),"",VAL_S1313!U93))</f>
        <v>A</v>
      </c>
      <c r="BE93" s="153" t="str">
        <f>IF(ISBLANK(VAL_S1313!U93),"",$F$7)</f>
        <v>F</v>
      </c>
      <c r="BF93" s="144">
        <f>IF(ISNUMBER(VAL_S1313!V93),VAL_S1313!V93,IF(ISBLANK(VAL_S1313!V93),"","NaN"))</f>
        <v>8295</v>
      </c>
      <c r="BG93" s="153" t="str">
        <f>IF(ISNUMBER(VAL_S1313!V93),$F$6,IF(ISBLANK(VAL_S1313!V93),"",VAL_S1313!V93))</f>
        <v>A</v>
      </c>
      <c r="BH93" s="153" t="str">
        <f>IF(ISBLANK(VAL_S1313!V93),"",$F$7)</f>
        <v>F</v>
      </c>
      <c r="BI93" s="144">
        <f>IF(ISNUMBER(VAL_S1313!W93),VAL_S1313!W93,IF(ISBLANK(VAL_S1313!W93),"","NaN"))</f>
        <v>8876</v>
      </c>
      <c r="BJ93" s="153" t="str">
        <f>IF(ISNUMBER(VAL_S1313!W93),$F$6,IF(ISBLANK(VAL_S1313!W93),"",VAL_S1313!W93))</f>
        <v>A</v>
      </c>
      <c r="BK93" s="153" t="str">
        <f>IF(ISBLANK(VAL_S1313!W93),"",$F$7)</f>
        <v>F</v>
      </c>
      <c r="BL93" s="144">
        <f>IF(ISNUMBER(VAL_S1313!X93),VAL_S1313!X93,IF(ISBLANK(VAL_S1313!X93),"","NaN"))</f>
        <v>8986</v>
      </c>
      <c r="BM93" s="153" t="str">
        <f>IF(ISNUMBER(VAL_S1313!X93),$F$6,IF(ISBLANK(VAL_S1313!X93),"",VAL_S1313!X93))</f>
        <v>A</v>
      </c>
      <c r="BN93" s="153" t="str">
        <f>IF(ISBLANK(VAL_S1313!X93),"",$F$7)</f>
        <v>F</v>
      </c>
      <c r="BO93" s="144">
        <f>IF(ISNUMBER(VAL_S1313!Y93),VAL_S1313!Y93,IF(ISBLANK(VAL_S1313!Y93),"","NaN"))</f>
        <v>9368</v>
      </c>
      <c r="BP93" s="153" t="str">
        <f>IF(ISNUMBER(VAL_S1313!Y93),$F$6,IF(ISBLANK(VAL_S1313!Y93),"",VAL_S1313!Y93))</f>
        <v>A</v>
      </c>
      <c r="BQ93" s="153" t="str">
        <f>IF(ISBLANK(VAL_S1313!Y93),"",$F$7)</f>
        <v>F</v>
      </c>
      <c r="BR93" s="144">
        <f>IF(ISNUMBER(VAL_S1313!Z93),VAL_S1313!Z93,IF(ISBLANK(VAL_S1313!Z93),"","NaN"))</f>
        <v>10105</v>
      </c>
      <c r="BS93" s="153" t="str">
        <f>IF(ISNUMBER(VAL_S1313!Z93),$F$6,IF(ISBLANK(VAL_S1313!Z93),"",VAL_S1313!Z93))</f>
        <v>A</v>
      </c>
      <c r="BT93" s="153" t="str">
        <f>IF(ISBLANK(VAL_S1313!Z93),"",$F$7)</f>
        <v>F</v>
      </c>
      <c r="BU93" s="144">
        <f>IF(ISNUMBER(VAL_S1313!AA93),VAL_S1313!AA93,IF(ISBLANK(VAL_S1313!AA93),"","NaN"))</f>
        <v>13710</v>
      </c>
      <c r="BV93" s="153" t="str">
        <f>IF(ISNUMBER(VAL_S1313!AA93),$F$6,IF(ISBLANK(VAL_S1313!AA93),"",VAL_S1313!AA93))</f>
        <v>A</v>
      </c>
      <c r="BW93" s="153" t="str">
        <f>IF(ISBLANK(VAL_S1313!AA93),"",$F$7)</f>
        <v>F</v>
      </c>
      <c r="BX93" s="144">
        <f>IF(ISNUMBER(VAL_S1313!AB93),VAL_S1313!AB93,IF(ISBLANK(VAL_S1313!AB93),"","NaN"))</f>
        <v>13509</v>
      </c>
      <c r="BY93" s="153" t="str">
        <f>IF(ISNUMBER(VAL_S1313!AB93),$F$6,IF(ISBLANK(VAL_S1313!AB93),"",VAL_S1313!AB93))</f>
        <v>A</v>
      </c>
      <c r="BZ93" s="153" t="str">
        <f>IF(ISBLANK(VAL_S1313!AB93),"",$F$7)</f>
        <v>F</v>
      </c>
      <c r="CA93" s="144">
        <f>IF(ISNUMBER(VAL_S1313!AC93),VAL_S1313!AC93,IF(ISBLANK(VAL_S1313!AC93),"","NaN"))</f>
        <v>11641</v>
      </c>
      <c r="CB93" s="153" t="str">
        <f>IF(ISNUMBER(VAL_S1313!AC93),$F$6,IF(ISBLANK(VAL_S1313!AC93),"",VAL_S1313!AC93))</f>
        <v>A</v>
      </c>
      <c r="CC93" s="153" t="str">
        <f>IF(ISBLANK(VAL_S1313!AC93),"",$F$7)</f>
        <v>F</v>
      </c>
      <c r="CD93" s="144">
        <f>IF(ISNUMBER(VAL_S1313!AD93),VAL_S1313!AD93,IF(ISBLANK(VAL_S1313!AD93),"","NaN"))</f>
        <v>15608</v>
      </c>
      <c r="CE93" s="153" t="str">
        <f>IF(ISNUMBER(VAL_S1313!AD93),$F$6,IF(ISBLANK(VAL_S1313!AD93),"",VAL_S1313!AD93))</f>
        <v>A</v>
      </c>
      <c r="CF93" s="153" t="str">
        <f>IF(ISBLANK(VAL_S1313!AD93),"",$F$7)</f>
        <v>F</v>
      </c>
      <c r="CG93" s="144">
        <f>IF(ISNUMBER(VAL_S1313!AE93),VAL_S1313!AE93,IF(ISBLANK(VAL_S1313!AE93),"","NaN"))</f>
        <v>12256</v>
      </c>
      <c r="CH93" s="153" t="str">
        <f>IF(ISNUMBER(VAL_S1313!AE93),$F$6,IF(ISBLANK(VAL_S1313!AE93),"",VAL_S1313!AE93))</f>
        <v>A</v>
      </c>
      <c r="CI93" s="153" t="str">
        <f>IF(ISBLANK(VAL_S1313!AE93),"",$F$7)</f>
        <v>F</v>
      </c>
      <c r="CJ93" s="144">
        <f>IF(ISNUMBER(VAL_S1313!AF93),VAL_S1313!AF93,IF(ISBLANK(VAL_S1313!AF93),"","NaN"))</f>
        <v>24003</v>
      </c>
      <c r="CK93" s="153" t="str">
        <f>IF(ISNUMBER(VAL_S1313!AF93),$F$6,IF(ISBLANK(VAL_S1313!AF93),"",VAL_S1313!AF93))</f>
        <v>A</v>
      </c>
      <c r="CL93" s="153" t="str">
        <f>IF(ISBLANK(VAL_S1313!AF93),"",$F$7)</f>
        <v>F</v>
      </c>
      <c r="CM93" s="144">
        <f>IF(ISNUMBER(VAL_S1313!AG93),VAL_S1313!AG93,IF(ISBLANK(VAL_S1313!AG93),"","NaN"))</f>
        <v>34499</v>
      </c>
      <c r="CN93" s="153" t="str">
        <f>IF(ISNUMBER(VAL_S1313!AG93),$F$6,IF(ISBLANK(VAL_S1313!AG93),"",VAL_S1313!AG93))</f>
        <v>A</v>
      </c>
      <c r="CO93" s="153" t="str">
        <f>IF(ISBLANK(VAL_S1313!AG93),"",$F$7)</f>
        <v>F</v>
      </c>
      <c r="CP93" s="144">
        <f>IF(ISNUMBER(VAL_S1313!AH93),VAL_S1313!AH93,IF(ISBLANK(VAL_S1313!AH93),"","NaN"))</f>
        <v>14148</v>
      </c>
      <c r="CQ93" s="153" t="str">
        <f>IF(ISNUMBER(VAL_S1313!AH93),$F$6,IF(ISBLANK(VAL_S1313!AH93),"",VAL_S1313!AH93))</f>
        <v>A</v>
      </c>
      <c r="CR93" s="153" t="str">
        <f>IF(ISBLANK(VAL_S1313!AH93),"",$F$7)</f>
        <v>F</v>
      </c>
      <c r="CS93" s="144" t="str">
        <f>IF(ISNUMBER(VAL_S1313!AI93),VAL_S1313!AI93,IF(ISBLANK(VAL_S1313!AI93),"","NaN"))</f>
        <v/>
      </c>
      <c r="CT93" s="153" t="str">
        <f>IF(ISNUMBER(VAL_S1313!AI93),$F$6,IF(ISBLANK(VAL_S1313!AI93),"",VAL_S1313!AI93))</f>
        <v/>
      </c>
      <c r="CU93" s="153" t="str">
        <f>IF(ISBLANK(VAL_S1313!AI93),"",$F$7)</f>
        <v/>
      </c>
      <c r="CV93" s="144" t="str">
        <f>IF(ISNUMBER(VAL_S1313!AJ93),VAL_S1313!AJ93,IF(ISBLANK(VAL_S1313!AJ93),"","NaN"))</f>
        <v/>
      </c>
      <c r="CW93" s="153" t="str">
        <f>IF(ISNUMBER(VAL_S1313!AJ93),$F$6,IF(ISBLANK(VAL_S1313!AJ93),"",VAL_S1313!AJ93))</f>
        <v/>
      </c>
      <c r="CX93" s="153" t="str">
        <f>IF(ISBLANK(VAL_S1313!AJ93),"",$F$7)</f>
        <v/>
      </c>
      <c r="CY93" s="144" t="str">
        <f>IF(ISNUMBER(VAL_S1313!AK93),VAL_S1313!AK93,IF(ISBLANK(VAL_S1313!AK93),"","NaN"))</f>
        <v/>
      </c>
      <c r="CZ93" s="153" t="str">
        <f>IF(ISNUMBER(VAL_S1313!AK93),$F$6,IF(ISBLANK(VAL_S1313!AK93),"",VAL_S1313!AK93))</f>
        <v/>
      </c>
      <c r="DA93" s="153" t="str">
        <f>IF(ISBLANK(VAL_S1313!AK93),"",$F$7)</f>
        <v/>
      </c>
      <c r="DB93" s="144" t="str">
        <f>IF(ISNUMBER(VAL_S1313!AL93),VAL_S1313!AL93,IF(ISBLANK(VAL_S1313!AL93),"","NaN"))</f>
        <v/>
      </c>
      <c r="DC93" s="153" t="str">
        <f>IF(ISNUMBER(VAL_S1313!AL93),$F$6,IF(ISBLANK(VAL_S1313!AL93),"",VAL_S1313!AL93))</f>
        <v/>
      </c>
      <c r="DD93" s="153" t="str">
        <f>IF(ISBLANK(VAL_S1313!AL93),"",$F$7)</f>
        <v/>
      </c>
      <c r="DE93" s="144" t="str">
        <f>IF(ISNUMBER(VAL_S1313!AM93),VAL_S1313!AM93,IF(ISBLANK(VAL_S1313!AM93),"","NaN"))</f>
        <v/>
      </c>
      <c r="DF93" s="153" t="str">
        <f>IF(ISNUMBER(VAL_S1313!AM93),$F$6,IF(ISBLANK(VAL_S1313!AM93),"",VAL_S1313!AM93))</f>
        <v/>
      </c>
      <c r="DG93" s="186" t="str">
        <f>IF(ISBLANK(VAL_S1313!AM93),"",$F$7)</f>
        <v/>
      </c>
    </row>
    <row r="94" spans="1:111" x14ac:dyDescent="0.25">
      <c r="A94" s="157" t="s">
        <v>369</v>
      </c>
      <c r="B94" s="157" t="s">
        <v>92</v>
      </c>
      <c r="C94" s="158">
        <v>61</v>
      </c>
      <c r="D94" s="146" t="str">
        <f>IF(ISNUMBER(VAL_S1313!D94),VAL_S1313!D94,IF(ISBLANK(VAL_S1313!D94),"","NaN"))</f>
        <v>NaN</v>
      </c>
      <c r="E94" s="154" t="str">
        <f>IF(ISNUMBER(VAL_S1313!D94),$F$6,IF(ISBLANK(VAL_S1313!D94),"",VAL_S1313!D94))</f>
        <v>M</v>
      </c>
      <c r="F94" s="154" t="str">
        <f>IF(ISBLANK(VAL_S1313!D94),"",$F$7)</f>
        <v>F</v>
      </c>
      <c r="G94" s="147" t="str">
        <f>IF(ISNUMBER(VAL_S1313!E94),VAL_S1313!E94,IF(ISBLANK(VAL_S1313!E94),"","NaN"))</f>
        <v>NaN</v>
      </c>
      <c r="H94" s="154" t="str">
        <f>IF(ISNUMBER(VAL_S1313!E94),$F$6,IF(ISBLANK(VAL_S1313!E94),"",VAL_S1313!E94))</f>
        <v>M</v>
      </c>
      <c r="I94" s="154" t="str">
        <f>IF(ISBLANK(VAL_S1313!E94),"",$F$7)</f>
        <v>F</v>
      </c>
      <c r="J94" s="147" t="str">
        <f>IF(ISNUMBER(VAL_S1313!F94),VAL_S1313!F94,IF(ISBLANK(VAL_S1313!F94),"","NaN"))</f>
        <v>NaN</v>
      </c>
      <c r="K94" s="154" t="str">
        <f>IF(ISNUMBER(VAL_S1313!F94),$F$6,IF(ISBLANK(VAL_S1313!F94),"",VAL_S1313!F94))</f>
        <v>M</v>
      </c>
      <c r="L94" s="154" t="str">
        <f>IF(ISBLANK(VAL_S1313!F94),"",$F$7)</f>
        <v>F</v>
      </c>
      <c r="M94" s="147" t="str">
        <f>IF(ISNUMBER(VAL_S1313!G94),VAL_S1313!G94,IF(ISBLANK(VAL_S1313!G94),"","NaN"))</f>
        <v>NaN</v>
      </c>
      <c r="N94" s="154" t="str">
        <f>IF(ISNUMBER(VAL_S1313!G94),$F$6,IF(ISBLANK(VAL_S1313!G94),"",VAL_S1313!G94))</f>
        <v>M</v>
      </c>
      <c r="O94" s="154" t="str">
        <f>IF(ISBLANK(VAL_S1313!G94),"",$F$7)</f>
        <v>F</v>
      </c>
      <c r="P94" s="147" t="str">
        <f>IF(ISNUMBER(VAL_S1313!H94),VAL_S1313!H94,IF(ISBLANK(VAL_S1313!H94),"","NaN"))</f>
        <v>NaN</v>
      </c>
      <c r="Q94" s="154" t="str">
        <f>IF(ISNUMBER(VAL_S1313!H94),$F$6,IF(ISBLANK(VAL_S1313!H94),"",VAL_S1313!H94))</f>
        <v>M</v>
      </c>
      <c r="R94" s="154" t="str">
        <f>IF(ISBLANK(VAL_S1313!H94),"",$F$7)</f>
        <v>F</v>
      </c>
      <c r="S94" s="147" t="str">
        <f>IF(ISNUMBER(VAL_S1313!I94),VAL_S1313!I94,IF(ISBLANK(VAL_S1313!I94),"","NaN"))</f>
        <v>NaN</v>
      </c>
      <c r="T94" s="154" t="str">
        <f>IF(ISNUMBER(VAL_S1313!I94),$F$6,IF(ISBLANK(VAL_S1313!I94),"",VAL_S1313!I94))</f>
        <v>M</v>
      </c>
      <c r="U94" s="154" t="str">
        <f>IF(ISBLANK(VAL_S1313!I94),"",$F$7)</f>
        <v>F</v>
      </c>
      <c r="V94" s="147" t="str">
        <f>IF(ISNUMBER(VAL_S1313!J94),VAL_S1313!J94,IF(ISBLANK(VAL_S1313!J94),"","NaN"))</f>
        <v>NaN</v>
      </c>
      <c r="W94" s="154" t="str">
        <f>IF(ISNUMBER(VAL_S1313!J94),$F$6,IF(ISBLANK(VAL_S1313!J94),"",VAL_S1313!J94))</f>
        <v>M</v>
      </c>
      <c r="X94" s="154" t="str">
        <f>IF(ISBLANK(VAL_S1313!J94),"",$F$7)</f>
        <v>F</v>
      </c>
      <c r="Y94" s="147" t="str">
        <f>IF(ISNUMBER(VAL_S1313!K94),VAL_S1313!K94,IF(ISBLANK(VAL_S1313!K94),"","NaN"))</f>
        <v>NaN</v>
      </c>
      <c r="Z94" s="154" t="str">
        <f>IF(ISNUMBER(VAL_S1313!K94),$F$6,IF(ISBLANK(VAL_S1313!K94),"",VAL_S1313!K94))</f>
        <v>M</v>
      </c>
      <c r="AA94" s="154" t="str">
        <f>IF(ISBLANK(VAL_S1313!K94),"",$F$7)</f>
        <v>F</v>
      </c>
      <c r="AB94" s="147" t="str">
        <f>IF(ISNUMBER(VAL_S1313!L94),VAL_S1313!L94,IF(ISBLANK(VAL_S1313!L94),"","NaN"))</f>
        <v>NaN</v>
      </c>
      <c r="AC94" s="154" t="str">
        <f>IF(ISNUMBER(VAL_S1313!L94),$F$6,IF(ISBLANK(VAL_S1313!L94),"",VAL_S1313!L94))</f>
        <v>M</v>
      </c>
      <c r="AD94" s="154" t="str">
        <f>IF(ISBLANK(VAL_S1313!L94),"",$F$7)</f>
        <v>F</v>
      </c>
      <c r="AE94" s="147" t="str">
        <f>IF(ISNUMBER(VAL_S1313!M94),VAL_S1313!M94,IF(ISBLANK(VAL_S1313!M94),"","NaN"))</f>
        <v>NaN</v>
      </c>
      <c r="AF94" s="154" t="str">
        <f>IF(ISNUMBER(VAL_S1313!M94),$F$6,IF(ISBLANK(VAL_S1313!M94),"",VAL_S1313!M94))</f>
        <v>M</v>
      </c>
      <c r="AG94" s="154" t="str">
        <f>IF(ISBLANK(VAL_S1313!M94),"",$F$7)</f>
        <v>F</v>
      </c>
      <c r="AH94" s="147" t="str">
        <f>IF(ISNUMBER(VAL_S1313!N94),VAL_S1313!N94,IF(ISBLANK(VAL_S1313!N94),"","NaN"))</f>
        <v>NaN</v>
      </c>
      <c r="AI94" s="154" t="str">
        <f>IF(ISNUMBER(VAL_S1313!N94),$F$6,IF(ISBLANK(VAL_S1313!N94),"",VAL_S1313!N94))</f>
        <v>M</v>
      </c>
      <c r="AJ94" s="154" t="str">
        <f>IF(ISBLANK(VAL_S1313!N94),"",$F$7)</f>
        <v>F</v>
      </c>
      <c r="AK94" s="147" t="str">
        <f>IF(ISNUMBER(VAL_S1313!O94),VAL_S1313!O94,IF(ISBLANK(VAL_S1313!O94),"","NaN"))</f>
        <v>NaN</v>
      </c>
      <c r="AL94" s="154" t="str">
        <f>IF(ISNUMBER(VAL_S1313!O94),$F$6,IF(ISBLANK(VAL_S1313!O94),"",VAL_S1313!O94))</f>
        <v>M</v>
      </c>
      <c r="AM94" s="154" t="str">
        <f>IF(ISBLANK(VAL_S1313!O94),"",$F$7)</f>
        <v>F</v>
      </c>
      <c r="AN94" s="147" t="str">
        <f>IF(ISNUMBER(VAL_S1313!P94),VAL_S1313!P94,IF(ISBLANK(VAL_S1313!P94),"","NaN"))</f>
        <v>NaN</v>
      </c>
      <c r="AO94" s="154" t="str">
        <f>IF(ISNUMBER(VAL_S1313!P94),$F$6,IF(ISBLANK(VAL_S1313!P94),"",VAL_S1313!P94))</f>
        <v>M</v>
      </c>
      <c r="AP94" s="154" t="str">
        <f>IF(ISBLANK(VAL_S1313!P94),"",$F$7)</f>
        <v>F</v>
      </c>
      <c r="AQ94" s="147" t="str">
        <f>IF(ISNUMBER(VAL_S1313!Q94),VAL_S1313!Q94,IF(ISBLANK(VAL_S1313!Q94),"","NaN"))</f>
        <v>NaN</v>
      </c>
      <c r="AR94" s="154" t="str">
        <f>IF(ISNUMBER(VAL_S1313!Q94),$F$6,IF(ISBLANK(VAL_S1313!Q94),"",VAL_S1313!Q94))</f>
        <v>M</v>
      </c>
      <c r="AS94" s="154" t="str">
        <f>IF(ISBLANK(VAL_S1313!Q94),"",$F$7)</f>
        <v>F</v>
      </c>
      <c r="AT94" s="147" t="str">
        <f>IF(ISNUMBER(VAL_S1313!R94),VAL_S1313!R94,IF(ISBLANK(VAL_S1313!R94),"","NaN"))</f>
        <v>NaN</v>
      </c>
      <c r="AU94" s="154" t="str">
        <f>IF(ISNUMBER(VAL_S1313!R94),$F$6,IF(ISBLANK(VAL_S1313!R94),"",VAL_S1313!R94))</f>
        <v>M</v>
      </c>
      <c r="AV94" s="154" t="str">
        <f>IF(ISBLANK(VAL_S1313!R94),"",$F$7)</f>
        <v>F</v>
      </c>
      <c r="AW94" s="147" t="str">
        <f>IF(ISNUMBER(VAL_S1313!S94),VAL_S1313!S94,IF(ISBLANK(VAL_S1313!S94),"","NaN"))</f>
        <v>NaN</v>
      </c>
      <c r="AX94" s="154" t="str">
        <f>IF(ISNUMBER(VAL_S1313!S94),$F$6,IF(ISBLANK(VAL_S1313!S94),"",VAL_S1313!S94))</f>
        <v>M</v>
      </c>
      <c r="AY94" s="154" t="str">
        <f>IF(ISBLANK(VAL_S1313!S94),"",$F$7)</f>
        <v>F</v>
      </c>
      <c r="AZ94" s="147" t="str">
        <f>IF(ISNUMBER(VAL_S1313!T94),VAL_S1313!T94,IF(ISBLANK(VAL_S1313!T94),"","NaN"))</f>
        <v>NaN</v>
      </c>
      <c r="BA94" s="154" t="str">
        <f>IF(ISNUMBER(VAL_S1313!T94),$F$6,IF(ISBLANK(VAL_S1313!T94),"",VAL_S1313!T94))</f>
        <v>M</v>
      </c>
      <c r="BB94" s="154" t="str">
        <f>IF(ISBLANK(VAL_S1313!T94),"",$F$7)</f>
        <v>F</v>
      </c>
      <c r="BC94" s="147" t="str">
        <f>IF(ISNUMBER(VAL_S1313!U94),VAL_S1313!U94,IF(ISBLANK(VAL_S1313!U94),"","NaN"))</f>
        <v>NaN</v>
      </c>
      <c r="BD94" s="154" t="str">
        <f>IF(ISNUMBER(VAL_S1313!U94),$F$6,IF(ISBLANK(VAL_S1313!U94),"",VAL_S1313!U94))</f>
        <v>M</v>
      </c>
      <c r="BE94" s="154" t="str">
        <f>IF(ISBLANK(VAL_S1313!U94),"",$F$7)</f>
        <v>F</v>
      </c>
      <c r="BF94" s="147" t="str">
        <f>IF(ISNUMBER(VAL_S1313!V94),VAL_S1313!V94,IF(ISBLANK(VAL_S1313!V94),"","NaN"))</f>
        <v>NaN</v>
      </c>
      <c r="BG94" s="154" t="str">
        <f>IF(ISNUMBER(VAL_S1313!V94),$F$6,IF(ISBLANK(VAL_S1313!V94),"",VAL_S1313!V94))</f>
        <v>M</v>
      </c>
      <c r="BH94" s="154" t="str">
        <f>IF(ISBLANK(VAL_S1313!V94),"",$F$7)</f>
        <v>F</v>
      </c>
      <c r="BI94" s="147" t="str">
        <f>IF(ISNUMBER(VAL_S1313!W94),VAL_S1313!W94,IF(ISBLANK(VAL_S1313!W94),"","NaN"))</f>
        <v>NaN</v>
      </c>
      <c r="BJ94" s="154" t="str">
        <f>IF(ISNUMBER(VAL_S1313!W94),$F$6,IF(ISBLANK(VAL_S1313!W94),"",VAL_S1313!W94))</f>
        <v>M</v>
      </c>
      <c r="BK94" s="154" t="str">
        <f>IF(ISBLANK(VAL_S1313!W94),"",$F$7)</f>
        <v>F</v>
      </c>
      <c r="BL94" s="147" t="str">
        <f>IF(ISNUMBER(VAL_S1313!X94),VAL_S1313!X94,IF(ISBLANK(VAL_S1313!X94),"","NaN"))</f>
        <v>NaN</v>
      </c>
      <c r="BM94" s="154" t="str">
        <f>IF(ISNUMBER(VAL_S1313!X94),$F$6,IF(ISBLANK(VAL_S1313!X94),"",VAL_S1313!X94))</f>
        <v>M</v>
      </c>
      <c r="BN94" s="154" t="str">
        <f>IF(ISBLANK(VAL_S1313!X94),"",$F$7)</f>
        <v>F</v>
      </c>
      <c r="BO94" s="147" t="str">
        <f>IF(ISNUMBER(VAL_S1313!Y94),VAL_S1313!Y94,IF(ISBLANK(VAL_S1313!Y94),"","NaN"))</f>
        <v>NaN</v>
      </c>
      <c r="BP94" s="154" t="str">
        <f>IF(ISNUMBER(VAL_S1313!Y94),$F$6,IF(ISBLANK(VAL_S1313!Y94),"",VAL_S1313!Y94))</f>
        <v>M</v>
      </c>
      <c r="BQ94" s="154" t="str">
        <f>IF(ISBLANK(VAL_S1313!Y94),"",$F$7)</f>
        <v>F</v>
      </c>
      <c r="BR94" s="147" t="str">
        <f>IF(ISNUMBER(VAL_S1313!Z94),VAL_S1313!Z94,IF(ISBLANK(VAL_S1313!Z94),"","NaN"))</f>
        <v>NaN</v>
      </c>
      <c r="BS94" s="154" t="str">
        <f>IF(ISNUMBER(VAL_S1313!Z94),$F$6,IF(ISBLANK(VAL_S1313!Z94),"",VAL_S1313!Z94))</f>
        <v>M</v>
      </c>
      <c r="BT94" s="154" t="str">
        <f>IF(ISBLANK(VAL_S1313!Z94),"",$F$7)</f>
        <v>F</v>
      </c>
      <c r="BU94" s="147" t="str">
        <f>IF(ISNUMBER(VAL_S1313!AA94),VAL_S1313!AA94,IF(ISBLANK(VAL_S1313!AA94),"","NaN"))</f>
        <v>NaN</v>
      </c>
      <c r="BV94" s="154" t="str">
        <f>IF(ISNUMBER(VAL_S1313!AA94),$F$6,IF(ISBLANK(VAL_S1313!AA94),"",VAL_S1313!AA94))</f>
        <v>M</v>
      </c>
      <c r="BW94" s="154" t="str">
        <f>IF(ISBLANK(VAL_S1313!AA94),"",$F$7)</f>
        <v>F</v>
      </c>
      <c r="BX94" s="147" t="str">
        <f>IF(ISNUMBER(VAL_S1313!AB94),VAL_S1313!AB94,IF(ISBLANK(VAL_S1313!AB94),"","NaN"))</f>
        <v>NaN</v>
      </c>
      <c r="BY94" s="154" t="str">
        <f>IF(ISNUMBER(VAL_S1313!AB94),$F$6,IF(ISBLANK(VAL_S1313!AB94),"",VAL_S1313!AB94))</f>
        <v>M</v>
      </c>
      <c r="BZ94" s="154" t="str">
        <f>IF(ISBLANK(VAL_S1313!AB94),"",$F$7)</f>
        <v>F</v>
      </c>
      <c r="CA94" s="147" t="str">
        <f>IF(ISNUMBER(VAL_S1313!AC94),VAL_S1313!AC94,IF(ISBLANK(VAL_S1313!AC94),"","NaN"))</f>
        <v>NaN</v>
      </c>
      <c r="CB94" s="154" t="str">
        <f>IF(ISNUMBER(VAL_S1313!AC94),$F$6,IF(ISBLANK(VAL_S1313!AC94),"",VAL_S1313!AC94))</f>
        <v>M</v>
      </c>
      <c r="CC94" s="154" t="str">
        <f>IF(ISBLANK(VAL_S1313!AC94),"",$F$7)</f>
        <v>F</v>
      </c>
      <c r="CD94" s="147" t="str">
        <f>IF(ISNUMBER(VAL_S1313!AD94),VAL_S1313!AD94,IF(ISBLANK(VAL_S1313!AD94),"","NaN"))</f>
        <v>NaN</v>
      </c>
      <c r="CE94" s="154" t="str">
        <f>IF(ISNUMBER(VAL_S1313!AD94),$F$6,IF(ISBLANK(VAL_S1313!AD94),"",VAL_S1313!AD94))</f>
        <v>M</v>
      </c>
      <c r="CF94" s="154" t="str">
        <f>IF(ISBLANK(VAL_S1313!AD94),"",$F$7)</f>
        <v>F</v>
      </c>
      <c r="CG94" s="147" t="str">
        <f>IF(ISNUMBER(VAL_S1313!AE94),VAL_S1313!AE94,IF(ISBLANK(VAL_S1313!AE94),"","NaN"))</f>
        <v>NaN</v>
      </c>
      <c r="CH94" s="154" t="str">
        <f>IF(ISNUMBER(VAL_S1313!AE94),$F$6,IF(ISBLANK(VAL_S1313!AE94),"",VAL_S1313!AE94))</f>
        <v>M</v>
      </c>
      <c r="CI94" s="154" t="str">
        <f>IF(ISBLANK(VAL_S1313!AE94),"",$F$7)</f>
        <v>F</v>
      </c>
      <c r="CJ94" s="147" t="str">
        <f>IF(ISNUMBER(VAL_S1313!AF94),VAL_S1313!AF94,IF(ISBLANK(VAL_S1313!AF94),"","NaN"))</f>
        <v>NaN</v>
      </c>
      <c r="CK94" s="154" t="str">
        <f>IF(ISNUMBER(VAL_S1313!AF94),$F$6,IF(ISBLANK(VAL_S1313!AF94),"",VAL_S1313!AF94))</f>
        <v>M</v>
      </c>
      <c r="CL94" s="154" t="str">
        <f>IF(ISBLANK(VAL_S1313!AF94),"",$F$7)</f>
        <v>F</v>
      </c>
      <c r="CM94" s="147" t="str">
        <f>IF(ISNUMBER(VAL_S1313!AG94),VAL_S1313!AG94,IF(ISBLANK(VAL_S1313!AG94),"","NaN"))</f>
        <v>NaN</v>
      </c>
      <c r="CN94" s="154" t="str">
        <f>IF(ISNUMBER(VAL_S1313!AG94),$F$6,IF(ISBLANK(VAL_S1313!AG94),"",VAL_S1313!AG94))</f>
        <v>M</v>
      </c>
      <c r="CO94" s="154" t="str">
        <f>IF(ISBLANK(VAL_S1313!AG94),"",$F$7)</f>
        <v>F</v>
      </c>
      <c r="CP94" s="147" t="str">
        <f>IF(ISNUMBER(VAL_S1313!AH94),VAL_S1313!AH94,IF(ISBLANK(VAL_S1313!AH94),"","NaN"))</f>
        <v>NaN</v>
      </c>
      <c r="CQ94" s="154" t="str">
        <f>IF(ISNUMBER(VAL_S1313!AH94),$F$6,IF(ISBLANK(VAL_S1313!AH94),"",VAL_S1313!AH94))</f>
        <v>M</v>
      </c>
      <c r="CR94" s="154" t="str">
        <f>IF(ISBLANK(VAL_S1313!AH94),"",$F$7)</f>
        <v>F</v>
      </c>
      <c r="CS94" s="147" t="str">
        <f>IF(ISNUMBER(VAL_S1313!AI94),VAL_S1313!AI94,IF(ISBLANK(VAL_S1313!AI94),"","NaN"))</f>
        <v/>
      </c>
      <c r="CT94" s="154" t="str">
        <f>IF(ISNUMBER(VAL_S1313!AI94),$F$6,IF(ISBLANK(VAL_S1313!AI94),"",VAL_S1313!AI94))</f>
        <v/>
      </c>
      <c r="CU94" s="154" t="str">
        <f>IF(ISBLANK(VAL_S1313!AI94),"",$F$7)</f>
        <v/>
      </c>
      <c r="CV94" s="147" t="str">
        <f>IF(ISNUMBER(VAL_S1313!AJ94),VAL_S1313!AJ94,IF(ISBLANK(VAL_S1313!AJ94),"","NaN"))</f>
        <v/>
      </c>
      <c r="CW94" s="154" t="str">
        <f>IF(ISNUMBER(VAL_S1313!AJ94),$F$6,IF(ISBLANK(VAL_S1313!AJ94),"",VAL_S1313!AJ94))</f>
        <v/>
      </c>
      <c r="CX94" s="154" t="str">
        <f>IF(ISBLANK(VAL_S1313!AJ94),"",$F$7)</f>
        <v/>
      </c>
      <c r="CY94" s="147" t="str">
        <f>IF(ISNUMBER(VAL_S1313!AK94),VAL_S1313!AK94,IF(ISBLANK(VAL_S1313!AK94),"","NaN"))</f>
        <v/>
      </c>
      <c r="CZ94" s="154" t="str">
        <f>IF(ISNUMBER(VAL_S1313!AK94),$F$6,IF(ISBLANK(VAL_S1313!AK94),"",VAL_S1313!AK94))</f>
        <v/>
      </c>
      <c r="DA94" s="154" t="str">
        <f>IF(ISBLANK(VAL_S1313!AK94),"",$F$7)</f>
        <v/>
      </c>
      <c r="DB94" s="147" t="str">
        <f>IF(ISNUMBER(VAL_S1313!AL94),VAL_S1313!AL94,IF(ISBLANK(VAL_S1313!AL94),"","NaN"))</f>
        <v/>
      </c>
      <c r="DC94" s="154" t="str">
        <f>IF(ISNUMBER(VAL_S1313!AL94),$F$6,IF(ISBLANK(VAL_S1313!AL94),"",VAL_S1313!AL94))</f>
        <v/>
      </c>
      <c r="DD94" s="154" t="str">
        <f>IF(ISBLANK(VAL_S1313!AL94),"",$F$7)</f>
        <v/>
      </c>
      <c r="DE94" s="147" t="str">
        <f>IF(ISNUMBER(VAL_S1313!AM94),VAL_S1313!AM94,IF(ISBLANK(VAL_S1313!AM94),"","NaN"))</f>
        <v/>
      </c>
      <c r="DF94" s="154" t="str">
        <f>IF(ISNUMBER(VAL_S1313!AM94),$F$6,IF(ISBLANK(VAL_S1313!AM94),"",VAL_S1313!AM94))</f>
        <v/>
      </c>
      <c r="DG94" s="187" t="str">
        <f>IF(ISBLANK(VAL_S1313!AM94),"",$F$7)</f>
        <v/>
      </c>
    </row>
    <row r="95" spans="1:111" x14ac:dyDescent="0.25">
      <c r="A95" s="157" t="s">
        <v>370</v>
      </c>
      <c r="B95" s="157" t="s">
        <v>93</v>
      </c>
      <c r="C95" s="158">
        <v>62</v>
      </c>
      <c r="D95" s="146" t="str">
        <f>IF(ISNUMBER(VAL_S1313!D95),VAL_S1313!D95,IF(ISBLANK(VAL_S1313!D95),"","NaN"))</f>
        <v>NaN</v>
      </c>
      <c r="E95" s="154" t="str">
        <f>IF(ISNUMBER(VAL_S1313!D95),$F$6,IF(ISBLANK(VAL_S1313!D95),"",VAL_S1313!D95))</f>
        <v>M</v>
      </c>
      <c r="F95" s="154" t="str">
        <f>IF(ISBLANK(VAL_S1313!D95),"",$F$7)</f>
        <v>F</v>
      </c>
      <c r="G95" s="147" t="str">
        <f>IF(ISNUMBER(VAL_S1313!E95),VAL_S1313!E95,IF(ISBLANK(VAL_S1313!E95),"","NaN"))</f>
        <v>NaN</v>
      </c>
      <c r="H95" s="154" t="str">
        <f>IF(ISNUMBER(VAL_S1313!E95),$F$6,IF(ISBLANK(VAL_S1313!E95),"",VAL_S1313!E95))</f>
        <v>M</v>
      </c>
      <c r="I95" s="154" t="str">
        <f>IF(ISBLANK(VAL_S1313!E95),"",$F$7)</f>
        <v>F</v>
      </c>
      <c r="J95" s="147" t="str">
        <f>IF(ISNUMBER(VAL_S1313!F95),VAL_S1313!F95,IF(ISBLANK(VAL_S1313!F95),"","NaN"))</f>
        <v>NaN</v>
      </c>
      <c r="K95" s="154" t="str">
        <f>IF(ISNUMBER(VAL_S1313!F95),$F$6,IF(ISBLANK(VAL_S1313!F95),"",VAL_S1313!F95))</f>
        <v>M</v>
      </c>
      <c r="L95" s="154" t="str">
        <f>IF(ISBLANK(VAL_S1313!F95),"",$F$7)</f>
        <v>F</v>
      </c>
      <c r="M95" s="147">
        <f>IF(ISNUMBER(VAL_S1313!G95),VAL_S1313!G95,IF(ISBLANK(VAL_S1313!G95),"","NaN"))</f>
        <v>1913</v>
      </c>
      <c r="N95" s="154" t="str">
        <f>IF(ISNUMBER(VAL_S1313!G95),$F$6,IF(ISBLANK(VAL_S1313!G95),"",VAL_S1313!G95))</f>
        <v>A</v>
      </c>
      <c r="O95" s="154" t="str">
        <f>IF(ISBLANK(VAL_S1313!G95),"",$F$7)</f>
        <v>F</v>
      </c>
      <c r="P95" s="147">
        <f>IF(ISNUMBER(VAL_S1313!H95),VAL_S1313!H95,IF(ISBLANK(VAL_S1313!H95),"","NaN"))</f>
        <v>1622</v>
      </c>
      <c r="Q95" s="154" t="str">
        <f>IF(ISNUMBER(VAL_S1313!H95),$F$6,IF(ISBLANK(VAL_S1313!H95),"",VAL_S1313!H95))</f>
        <v>A</v>
      </c>
      <c r="R95" s="154" t="str">
        <f>IF(ISBLANK(VAL_S1313!H95),"",$F$7)</f>
        <v>F</v>
      </c>
      <c r="S95" s="147">
        <f>IF(ISNUMBER(VAL_S1313!I95),VAL_S1313!I95,IF(ISBLANK(VAL_S1313!I95),"","NaN"))</f>
        <v>2010</v>
      </c>
      <c r="T95" s="154" t="str">
        <f>IF(ISNUMBER(VAL_S1313!I95),$F$6,IF(ISBLANK(VAL_S1313!I95),"",VAL_S1313!I95))</f>
        <v>A</v>
      </c>
      <c r="U95" s="154" t="str">
        <f>IF(ISBLANK(VAL_S1313!I95),"",$F$7)</f>
        <v>F</v>
      </c>
      <c r="V95" s="147">
        <f>IF(ISNUMBER(VAL_S1313!J95),VAL_S1313!J95,IF(ISBLANK(VAL_S1313!J95),"","NaN"))</f>
        <v>2246</v>
      </c>
      <c r="W95" s="154" t="str">
        <f>IF(ISNUMBER(VAL_S1313!J95),$F$6,IF(ISBLANK(VAL_S1313!J95),"",VAL_S1313!J95))</f>
        <v>A</v>
      </c>
      <c r="X95" s="154" t="str">
        <f>IF(ISBLANK(VAL_S1313!J95),"",$F$7)</f>
        <v>F</v>
      </c>
      <c r="Y95" s="147">
        <f>IF(ISNUMBER(VAL_S1313!K95),VAL_S1313!K95,IF(ISBLANK(VAL_S1313!K95),"","NaN"))</f>
        <v>2585</v>
      </c>
      <c r="Z95" s="154" t="str">
        <f>IF(ISNUMBER(VAL_S1313!K95),$F$6,IF(ISBLANK(VAL_S1313!K95),"",VAL_S1313!K95))</f>
        <v>A</v>
      </c>
      <c r="AA95" s="154" t="str">
        <f>IF(ISBLANK(VAL_S1313!K95),"",$F$7)</f>
        <v>F</v>
      </c>
      <c r="AB95" s="147">
        <f>IF(ISNUMBER(VAL_S1313!L95),VAL_S1313!L95,IF(ISBLANK(VAL_S1313!L95),"","NaN"))</f>
        <v>3401</v>
      </c>
      <c r="AC95" s="154" t="str">
        <f>IF(ISNUMBER(VAL_S1313!L95),$F$6,IF(ISBLANK(VAL_S1313!L95),"",VAL_S1313!L95))</f>
        <v>A</v>
      </c>
      <c r="AD95" s="154" t="str">
        <f>IF(ISBLANK(VAL_S1313!L95),"",$F$7)</f>
        <v>F</v>
      </c>
      <c r="AE95" s="147">
        <f>IF(ISNUMBER(VAL_S1313!M95),VAL_S1313!M95,IF(ISBLANK(VAL_S1313!M95),"","NaN"))</f>
        <v>3871</v>
      </c>
      <c r="AF95" s="154" t="str">
        <f>IF(ISNUMBER(VAL_S1313!M95),$F$6,IF(ISBLANK(VAL_S1313!M95),"",VAL_S1313!M95))</f>
        <v>A</v>
      </c>
      <c r="AG95" s="154" t="str">
        <f>IF(ISBLANK(VAL_S1313!M95),"",$F$7)</f>
        <v>F</v>
      </c>
      <c r="AH95" s="147">
        <f>IF(ISNUMBER(VAL_S1313!N95),VAL_S1313!N95,IF(ISBLANK(VAL_S1313!N95),"","NaN"))</f>
        <v>5059</v>
      </c>
      <c r="AI95" s="154" t="str">
        <f>IF(ISNUMBER(VAL_S1313!N95),$F$6,IF(ISBLANK(VAL_S1313!N95),"",VAL_S1313!N95))</f>
        <v>A</v>
      </c>
      <c r="AJ95" s="154" t="str">
        <f>IF(ISBLANK(VAL_S1313!N95),"",$F$7)</f>
        <v>F</v>
      </c>
      <c r="AK95" s="147">
        <f>IF(ISNUMBER(VAL_S1313!O95),VAL_S1313!O95,IF(ISBLANK(VAL_S1313!O95),"","NaN"))</f>
        <v>4696</v>
      </c>
      <c r="AL95" s="154" t="str">
        <f>IF(ISNUMBER(VAL_S1313!O95),$F$6,IF(ISBLANK(VAL_S1313!O95),"",VAL_S1313!O95))</f>
        <v>A</v>
      </c>
      <c r="AM95" s="154" t="str">
        <f>IF(ISBLANK(VAL_S1313!O95),"",$F$7)</f>
        <v>F</v>
      </c>
      <c r="AN95" s="147">
        <f>IF(ISNUMBER(VAL_S1313!P95),VAL_S1313!P95,IF(ISBLANK(VAL_S1313!P95),"","NaN"))</f>
        <v>6255</v>
      </c>
      <c r="AO95" s="154" t="str">
        <f>IF(ISNUMBER(VAL_S1313!P95),$F$6,IF(ISBLANK(VAL_S1313!P95),"",VAL_S1313!P95))</f>
        <v>A</v>
      </c>
      <c r="AP95" s="154" t="str">
        <f>IF(ISBLANK(VAL_S1313!P95),"",$F$7)</f>
        <v>F</v>
      </c>
      <c r="AQ95" s="147">
        <f>IF(ISNUMBER(VAL_S1313!Q95),VAL_S1313!Q95,IF(ISBLANK(VAL_S1313!Q95),"","NaN"))</f>
        <v>6484</v>
      </c>
      <c r="AR95" s="154" t="str">
        <f>IF(ISNUMBER(VAL_S1313!Q95),$F$6,IF(ISBLANK(VAL_S1313!Q95),"",VAL_S1313!Q95))</f>
        <v>A</v>
      </c>
      <c r="AS95" s="154" t="str">
        <f>IF(ISBLANK(VAL_S1313!Q95),"",$F$7)</f>
        <v>F</v>
      </c>
      <c r="AT95" s="147">
        <f>IF(ISNUMBER(VAL_S1313!R95),VAL_S1313!R95,IF(ISBLANK(VAL_S1313!R95),"","NaN"))</f>
        <v>6852</v>
      </c>
      <c r="AU95" s="154" t="str">
        <f>IF(ISNUMBER(VAL_S1313!R95),$F$6,IF(ISBLANK(VAL_S1313!R95),"",VAL_S1313!R95))</f>
        <v>A</v>
      </c>
      <c r="AV95" s="154" t="str">
        <f>IF(ISBLANK(VAL_S1313!R95),"",$F$7)</f>
        <v>F</v>
      </c>
      <c r="AW95" s="147">
        <f>IF(ISNUMBER(VAL_S1313!S95),VAL_S1313!S95,IF(ISBLANK(VAL_S1313!S95),"","NaN"))</f>
        <v>6391</v>
      </c>
      <c r="AX95" s="154" t="str">
        <f>IF(ISNUMBER(VAL_S1313!S95),$F$6,IF(ISBLANK(VAL_S1313!S95),"",VAL_S1313!S95))</f>
        <v>A</v>
      </c>
      <c r="AY95" s="154" t="str">
        <f>IF(ISBLANK(VAL_S1313!S95),"",$F$7)</f>
        <v>F</v>
      </c>
      <c r="AZ95" s="147">
        <f>IF(ISNUMBER(VAL_S1313!T95),VAL_S1313!T95,IF(ISBLANK(VAL_S1313!T95),"","NaN"))</f>
        <v>8196</v>
      </c>
      <c r="BA95" s="154" t="str">
        <f>IF(ISNUMBER(VAL_S1313!T95),$F$6,IF(ISBLANK(VAL_S1313!T95),"",VAL_S1313!T95))</f>
        <v>A</v>
      </c>
      <c r="BB95" s="154" t="str">
        <f>IF(ISBLANK(VAL_S1313!T95),"",$F$7)</f>
        <v>F</v>
      </c>
      <c r="BC95" s="147">
        <f>IF(ISNUMBER(VAL_S1313!U95),VAL_S1313!U95,IF(ISBLANK(VAL_S1313!U95),"","NaN"))</f>
        <v>8036</v>
      </c>
      <c r="BD95" s="154" t="str">
        <f>IF(ISNUMBER(VAL_S1313!U95),$F$6,IF(ISBLANK(VAL_S1313!U95),"",VAL_S1313!U95))</f>
        <v>A</v>
      </c>
      <c r="BE95" s="154" t="str">
        <f>IF(ISBLANK(VAL_S1313!U95),"",$F$7)</f>
        <v>F</v>
      </c>
      <c r="BF95" s="147">
        <f>IF(ISNUMBER(VAL_S1313!V95),VAL_S1313!V95,IF(ISBLANK(VAL_S1313!V95),"","NaN"))</f>
        <v>8295</v>
      </c>
      <c r="BG95" s="154" t="str">
        <f>IF(ISNUMBER(VAL_S1313!V95),$F$6,IF(ISBLANK(VAL_S1313!V95),"",VAL_S1313!V95))</f>
        <v>A</v>
      </c>
      <c r="BH95" s="154" t="str">
        <f>IF(ISBLANK(VAL_S1313!V95),"",$F$7)</f>
        <v>F</v>
      </c>
      <c r="BI95" s="147">
        <f>IF(ISNUMBER(VAL_S1313!W95),VAL_S1313!W95,IF(ISBLANK(VAL_S1313!W95),"","NaN"))</f>
        <v>8876</v>
      </c>
      <c r="BJ95" s="154" t="str">
        <f>IF(ISNUMBER(VAL_S1313!W95),$F$6,IF(ISBLANK(VAL_S1313!W95),"",VAL_S1313!W95))</f>
        <v>A</v>
      </c>
      <c r="BK95" s="154" t="str">
        <f>IF(ISBLANK(VAL_S1313!W95),"",$F$7)</f>
        <v>F</v>
      </c>
      <c r="BL95" s="147">
        <f>IF(ISNUMBER(VAL_S1313!X95),VAL_S1313!X95,IF(ISBLANK(VAL_S1313!X95),"","NaN"))</f>
        <v>8986</v>
      </c>
      <c r="BM95" s="154" t="str">
        <f>IF(ISNUMBER(VAL_S1313!X95),$F$6,IF(ISBLANK(VAL_S1313!X95),"",VAL_S1313!X95))</f>
        <v>A</v>
      </c>
      <c r="BN95" s="154" t="str">
        <f>IF(ISBLANK(VAL_S1313!X95),"",$F$7)</f>
        <v>F</v>
      </c>
      <c r="BO95" s="147">
        <f>IF(ISNUMBER(VAL_S1313!Y95),VAL_S1313!Y95,IF(ISBLANK(VAL_S1313!Y95),"","NaN"))</f>
        <v>9368</v>
      </c>
      <c r="BP95" s="154" t="str">
        <f>IF(ISNUMBER(VAL_S1313!Y95),$F$6,IF(ISBLANK(VAL_S1313!Y95),"",VAL_S1313!Y95))</f>
        <v>A</v>
      </c>
      <c r="BQ95" s="154" t="str">
        <f>IF(ISBLANK(VAL_S1313!Y95),"",$F$7)</f>
        <v>F</v>
      </c>
      <c r="BR95" s="147">
        <f>IF(ISNUMBER(VAL_S1313!Z95),VAL_S1313!Z95,IF(ISBLANK(VAL_S1313!Z95),"","NaN"))</f>
        <v>10105</v>
      </c>
      <c r="BS95" s="154" t="str">
        <f>IF(ISNUMBER(VAL_S1313!Z95),$F$6,IF(ISBLANK(VAL_S1313!Z95),"",VAL_S1313!Z95))</f>
        <v>A</v>
      </c>
      <c r="BT95" s="154" t="str">
        <f>IF(ISBLANK(VAL_S1313!Z95),"",$F$7)</f>
        <v>F</v>
      </c>
      <c r="BU95" s="147">
        <f>IF(ISNUMBER(VAL_S1313!AA95),VAL_S1313!AA95,IF(ISBLANK(VAL_S1313!AA95),"","NaN"))</f>
        <v>13710</v>
      </c>
      <c r="BV95" s="154" t="str">
        <f>IF(ISNUMBER(VAL_S1313!AA95),$F$6,IF(ISBLANK(VAL_S1313!AA95),"",VAL_S1313!AA95))</f>
        <v>A</v>
      </c>
      <c r="BW95" s="154" t="str">
        <f>IF(ISBLANK(VAL_S1313!AA95),"",$F$7)</f>
        <v>F</v>
      </c>
      <c r="BX95" s="147">
        <f>IF(ISNUMBER(VAL_S1313!AB95),VAL_S1313!AB95,IF(ISBLANK(VAL_S1313!AB95),"","NaN"))</f>
        <v>13509</v>
      </c>
      <c r="BY95" s="154" t="str">
        <f>IF(ISNUMBER(VAL_S1313!AB95),$F$6,IF(ISBLANK(VAL_S1313!AB95),"",VAL_S1313!AB95))</f>
        <v>A</v>
      </c>
      <c r="BZ95" s="154" t="str">
        <f>IF(ISBLANK(VAL_S1313!AB95),"",$F$7)</f>
        <v>F</v>
      </c>
      <c r="CA95" s="147">
        <f>IF(ISNUMBER(VAL_S1313!AC95),VAL_S1313!AC95,IF(ISBLANK(VAL_S1313!AC95),"","NaN"))</f>
        <v>11641</v>
      </c>
      <c r="CB95" s="154" t="str">
        <f>IF(ISNUMBER(VAL_S1313!AC95),$F$6,IF(ISBLANK(VAL_S1313!AC95),"",VAL_S1313!AC95))</f>
        <v>A</v>
      </c>
      <c r="CC95" s="154" t="str">
        <f>IF(ISBLANK(VAL_S1313!AC95),"",$F$7)</f>
        <v>F</v>
      </c>
      <c r="CD95" s="147">
        <f>IF(ISNUMBER(VAL_S1313!AD95),VAL_S1313!AD95,IF(ISBLANK(VAL_S1313!AD95),"","NaN"))</f>
        <v>15608</v>
      </c>
      <c r="CE95" s="154" t="str">
        <f>IF(ISNUMBER(VAL_S1313!AD95),$F$6,IF(ISBLANK(VAL_S1313!AD95),"",VAL_S1313!AD95))</f>
        <v>A</v>
      </c>
      <c r="CF95" s="154" t="str">
        <f>IF(ISBLANK(VAL_S1313!AD95),"",$F$7)</f>
        <v>F</v>
      </c>
      <c r="CG95" s="147">
        <f>IF(ISNUMBER(VAL_S1313!AE95),VAL_S1313!AE95,IF(ISBLANK(VAL_S1313!AE95),"","NaN"))</f>
        <v>12256</v>
      </c>
      <c r="CH95" s="154" t="str">
        <f>IF(ISNUMBER(VAL_S1313!AE95),$F$6,IF(ISBLANK(VAL_S1313!AE95),"",VAL_S1313!AE95))</f>
        <v>A</v>
      </c>
      <c r="CI95" s="154" t="str">
        <f>IF(ISBLANK(VAL_S1313!AE95),"",$F$7)</f>
        <v>F</v>
      </c>
      <c r="CJ95" s="147">
        <f>IF(ISNUMBER(VAL_S1313!AF95),VAL_S1313!AF95,IF(ISBLANK(VAL_S1313!AF95),"","NaN"))</f>
        <v>24003</v>
      </c>
      <c r="CK95" s="154" t="str">
        <f>IF(ISNUMBER(VAL_S1313!AF95),$F$6,IF(ISBLANK(VAL_S1313!AF95),"",VAL_S1313!AF95))</f>
        <v>A</v>
      </c>
      <c r="CL95" s="154" t="str">
        <f>IF(ISBLANK(VAL_S1313!AF95),"",$F$7)</f>
        <v>F</v>
      </c>
      <c r="CM95" s="147">
        <f>IF(ISNUMBER(VAL_S1313!AG95),VAL_S1313!AG95,IF(ISBLANK(VAL_S1313!AG95),"","NaN"))</f>
        <v>34499</v>
      </c>
      <c r="CN95" s="154" t="str">
        <f>IF(ISNUMBER(VAL_S1313!AG95),$F$6,IF(ISBLANK(VAL_S1313!AG95),"",VAL_S1313!AG95))</f>
        <v>A</v>
      </c>
      <c r="CO95" s="154" t="str">
        <f>IF(ISBLANK(VAL_S1313!AG95),"",$F$7)</f>
        <v>F</v>
      </c>
      <c r="CP95" s="147">
        <f>IF(ISNUMBER(VAL_S1313!AH95),VAL_S1313!AH95,IF(ISBLANK(VAL_S1313!AH95),"","NaN"))</f>
        <v>14148</v>
      </c>
      <c r="CQ95" s="154" t="str">
        <f>IF(ISNUMBER(VAL_S1313!AH95),$F$6,IF(ISBLANK(VAL_S1313!AH95),"",VAL_S1313!AH95))</f>
        <v>A</v>
      </c>
      <c r="CR95" s="154" t="str">
        <f>IF(ISBLANK(VAL_S1313!AH95),"",$F$7)</f>
        <v>F</v>
      </c>
      <c r="CS95" s="147" t="str">
        <f>IF(ISNUMBER(VAL_S1313!AI95),VAL_S1313!AI95,IF(ISBLANK(VAL_S1313!AI95),"","NaN"))</f>
        <v/>
      </c>
      <c r="CT95" s="154" t="str">
        <f>IF(ISNUMBER(VAL_S1313!AI95),$F$6,IF(ISBLANK(VAL_S1313!AI95),"",VAL_S1313!AI95))</f>
        <v/>
      </c>
      <c r="CU95" s="154" t="str">
        <f>IF(ISBLANK(VAL_S1313!AI95),"",$F$7)</f>
        <v/>
      </c>
      <c r="CV95" s="147" t="str">
        <f>IF(ISNUMBER(VAL_S1313!AJ95),VAL_S1313!AJ95,IF(ISBLANK(VAL_S1313!AJ95),"","NaN"))</f>
        <v/>
      </c>
      <c r="CW95" s="154" t="str">
        <f>IF(ISNUMBER(VAL_S1313!AJ95),$F$6,IF(ISBLANK(VAL_S1313!AJ95),"",VAL_S1313!AJ95))</f>
        <v/>
      </c>
      <c r="CX95" s="154" t="str">
        <f>IF(ISBLANK(VAL_S1313!AJ95),"",$F$7)</f>
        <v/>
      </c>
      <c r="CY95" s="147" t="str">
        <f>IF(ISNUMBER(VAL_S1313!AK95),VAL_S1313!AK95,IF(ISBLANK(VAL_S1313!AK95),"","NaN"))</f>
        <v/>
      </c>
      <c r="CZ95" s="154" t="str">
        <f>IF(ISNUMBER(VAL_S1313!AK95),$F$6,IF(ISBLANK(VAL_S1313!AK95),"",VAL_S1313!AK95))</f>
        <v/>
      </c>
      <c r="DA95" s="154" t="str">
        <f>IF(ISBLANK(VAL_S1313!AK95),"",$F$7)</f>
        <v/>
      </c>
      <c r="DB95" s="147" t="str">
        <f>IF(ISNUMBER(VAL_S1313!AL95),VAL_S1313!AL95,IF(ISBLANK(VAL_S1313!AL95),"","NaN"))</f>
        <v/>
      </c>
      <c r="DC95" s="154" t="str">
        <f>IF(ISNUMBER(VAL_S1313!AL95),$F$6,IF(ISBLANK(VAL_S1313!AL95),"",VAL_S1313!AL95))</f>
        <v/>
      </c>
      <c r="DD95" s="154" t="str">
        <f>IF(ISBLANK(VAL_S1313!AL95),"",$F$7)</f>
        <v/>
      </c>
      <c r="DE95" s="147" t="str">
        <f>IF(ISNUMBER(VAL_S1313!AM95),VAL_S1313!AM95,IF(ISBLANK(VAL_S1313!AM95),"","NaN"))</f>
        <v/>
      </c>
      <c r="DF95" s="154" t="str">
        <f>IF(ISNUMBER(VAL_S1313!AM95),$F$6,IF(ISBLANK(VAL_S1313!AM95),"",VAL_S1313!AM95))</f>
        <v/>
      </c>
      <c r="DG95" s="187" t="str">
        <f>IF(ISBLANK(VAL_S1313!AM95),"",$F$7)</f>
        <v/>
      </c>
    </row>
    <row r="96" spans="1:111" x14ac:dyDescent="0.25">
      <c r="A96" s="157" t="s">
        <v>371</v>
      </c>
      <c r="B96" s="157" t="s">
        <v>94</v>
      </c>
      <c r="C96" s="158">
        <v>63</v>
      </c>
      <c r="D96" s="150" t="str">
        <f>IF(ISNUMBER(VAL_S1313!D96),VAL_S1313!D96,IF(ISBLANK(VAL_S1313!D96),"","NaN"))</f>
        <v>NaN</v>
      </c>
      <c r="E96" s="154" t="str">
        <f>IF(ISNUMBER(VAL_S1313!D96),$F$6,IF(ISBLANK(VAL_S1313!D96),"",VAL_S1313!D96))</f>
        <v>M</v>
      </c>
      <c r="F96" s="154" t="str">
        <f>IF(ISBLANK(VAL_S1313!D96),"",$F$7)</f>
        <v>F</v>
      </c>
      <c r="G96" s="151" t="str">
        <f>IF(ISNUMBER(VAL_S1313!E96),VAL_S1313!E96,IF(ISBLANK(VAL_S1313!E96),"","NaN"))</f>
        <v>NaN</v>
      </c>
      <c r="H96" s="154" t="str">
        <f>IF(ISNUMBER(VAL_S1313!E96),$F$6,IF(ISBLANK(VAL_S1313!E96),"",VAL_S1313!E96))</f>
        <v>M</v>
      </c>
      <c r="I96" s="154" t="str">
        <f>IF(ISBLANK(VAL_S1313!E96),"",$F$7)</f>
        <v>F</v>
      </c>
      <c r="J96" s="151" t="str">
        <f>IF(ISNUMBER(VAL_S1313!F96),VAL_S1313!F96,IF(ISBLANK(VAL_S1313!F96),"","NaN"))</f>
        <v>NaN</v>
      </c>
      <c r="K96" s="154" t="str">
        <f>IF(ISNUMBER(VAL_S1313!F96),$F$6,IF(ISBLANK(VAL_S1313!F96),"",VAL_S1313!F96))</f>
        <v>M</v>
      </c>
      <c r="L96" s="154" t="str">
        <f>IF(ISBLANK(VAL_S1313!F96),"",$F$7)</f>
        <v>F</v>
      </c>
      <c r="M96" s="151" t="str">
        <f>IF(ISNUMBER(VAL_S1313!G96),VAL_S1313!G96,IF(ISBLANK(VAL_S1313!G96),"","NaN"))</f>
        <v>NaN</v>
      </c>
      <c r="N96" s="154" t="str">
        <f>IF(ISNUMBER(VAL_S1313!G96),$F$6,IF(ISBLANK(VAL_S1313!G96),"",VAL_S1313!G96))</f>
        <v>M</v>
      </c>
      <c r="O96" s="154" t="str">
        <f>IF(ISBLANK(VAL_S1313!G96),"",$F$7)</f>
        <v>F</v>
      </c>
      <c r="P96" s="151" t="str">
        <f>IF(ISNUMBER(VAL_S1313!H96),VAL_S1313!H96,IF(ISBLANK(VAL_S1313!H96),"","NaN"))</f>
        <v>NaN</v>
      </c>
      <c r="Q96" s="154" t="str">
        <f>IF(ISNUMBER(VAL_S1313!H96),$F$6,IF(ISBLANK(VAL_S1313!H96),"",VAL_S1313!H96))</f>
        <v>M</v>
      </c>
      <c r="R96" s="154" t="str">
        <f>IF(ISBLANK(VAL_S1313!H96),"",$F$7)</f>
        <v>F</v>
      </c>
      <c r="S96" s="151" t="str">
        <f>IF(ISNUMBER(VAL_S1313!I96),VAL_S1313!I96,IF(ISBLANK(VAL_S1313!I96),"","NaN"))</f>
        <v>NaN</v>
      </c>
      <c r="T96" s="154" t="str">
        <f>IF(ISNUMBER(VAL_S1313!I96),$F$6,IF(ISBLANK(VAL_S1313!I96),"",VAL_S1313!I96))</f>
        <v>M</v>
      </c>
      <c r="U96" s="154" t="str">
        <f>IF(ISBLANK(VAL_S1313!I96),"",$F$7)</f>
        <v>F</v>
      </c>
      <c r="V96" s="151" t="str">
        <f>IF(ISNUMBER(VAL_S1313!J96),VAL_S1313!J96,IF(ISBLANK(VAL_S1313!J96),"","NaN"))</f>
        <v>NaN</v>
      </c>
      <c r="W96" s="154" t="str">
        <f>IF(ISNUMBER(VAL_S1313!J96),$F$6,IF(ISBLANK(VAL_S1313!J96),"",VAL_S1313!J96))</f>
        <v>M</v>
      </c>
      <c r="X96" s="154" t="str">
        <f>IF(ISBLANK(VAL_S1313!J96),"",$F$7)</f>
        <v>F</v>
      </c>
      <c r="Y96" s="151" t="str">
        <f>IF(ISNUMBER(VAL_S1313!K96),VAL_S1313!K96,IF(ISBLANK(VAL_S1313!K96),"","NaN"))</f>
        <v>NaN</v>
      </c>
      <c r="Z96" s="154" t="str">
        <f>IF(ISNUMBER(VAL_S1313!K96),$F$6,IF(ISBLANK(VAL_S1313!K96),"",VAL_S1313!K96))</f>
        <v>M</v>
      </c>
      <c r="AA96" s="154" t="str">
        <f>IF(ISBLANK(VAL_S1313!K96),"",$F$7)</f>
        <v>F</v>
      </c>
      <c r="AB96" s="151" t="str">
        <f>IF(ISNUMBER(VAL_S1313!L96),VAL_S1313!L96,IF(ISBLANK(VAL_S1313!L96),"","NaN"))</f>
        <v>NaN</v>
      </c>
      <c r="AC96" s="154" t="str">
        <f>IF(ISNUMBER(VAL_S1313!L96),$F$6,IF(ISBLANK(VAL_S1313!L96),"",VAL_S1313!L96))</f>
        <v>M</v>
      </c>
      <c r="AD96" s="154" t="str">
        <f>IF(ISBLANK(VAL_S1313!L96),"",$F$7)</f>
        <v>F</v>
      </c>
      <c r="AE96" s="151" t="str">
        <f>IF(ISNUMBER(VAL_S1313!M96),VAL_S1313!M96,IF(ISBLANK(VAL_S1313!M96),"","NaN"))</f>
        <v>NaN</v>
      </c>
      <c r="AF96" s="154" t="str">
        <f>IF(ISNUMBER(VAL_S1313!M96),$F$6,IF(ISBLANK(VAL_S1313!M96),"",VAL_S1313!M96))</f>
        <v>M</v>
      </c>
      <c r="AG96" s="154" t="str">
        <f>IF(ISBLANK(VAL_S1313!M96),"",$F$7)</f>
        <v>F</v>
      </c>
      <c r="AH96" s="151" t="str">
        <f>IF(ISNUMBER(VAL_S1313!N96),VAL_S1313!N96,IF(ISBLANK(VAL_S1313!N96),"","NaN"))</f>
        <v>NaN</v>
      </c>
      <c r="AI96" s="154" t="str">
        <f>IF(ISNUMBER(VAL_S1313!N96),$F$6,IF(ISBLANK(VAL_S1313!N96),"",VAL_S1313!N96))</f>
        <v>M</v>
      </c>
      <c r="AJ96" s="154" t="str">
        <f>IF(ISBLANK(VAL_S1313!N96),"",$F$7)</f>
        <v>F</v>
      </c>
      <c r="AK96" s="151" t="str">
        <f>IF(ISNUMBER(VAL_S1313!O96),VAL_S1313!O96,IF(ISBLANK(VAL_S1313!O96),"","NaN"))</f>
        <v>NaN</v>
      </c>
      <c r="AL96" s="154" t="str">
        <f>IF(ISNUMBER(VAL_S1313!O96),$F$6,IF(ISBLANK(VAL_S1313!O96),"",VAL_S1313!O96))</f>
        <v>M</v>
      </c>
      <c r="AM96" s="154" t="str">
        <f>IF(ISBLANK(VAL_S1313!O96),"",$F$7)</f>
        <v>F</v>
      </c>
      <c r="AN96" s="151" t="str">
        <f>IF(ISNUMBER(VAL_S1313!P96),VAL_S1313!P96,IF(ISBLANK(VAL_S1313!P96),"","NaN"))</f>
        <v>NaN</v>
      </c>
      <c r="AO96" s="154" t="str">
        <f>IF(ISNUMBER(VAL_S1313!P96),$F$6,IF(ISBLANK(VAL_S1313!P96),"",VAL_S1313!P96))</f>
        <v>M</v>
      </c>
      <c r="AP96" s="154" t="str">
        <f>IF(ISBLANK(VAL_S1313!P96),"",$F$7)</f>
        <v>F</v>
      </c>
      <c r="AQ96" s="151" t="str">
        <f>IF(ISNUMBER(VAL_S1313!Q96),VAL_S1313!Q96,IF(ISBLANK(VAL_S1313!Q96),"","NaN"))</f>
        <v>NaN</v>
      </c>
      <c r="AR96" s="154" t="str">
        <f>IF(ISNUMBER(VAL_S1313!Q96),$F$6,IF(ISBLANK(VAL_S1313!Q96),"",VAL_S1313!Q96))</f>
        <v>M</v>
      </c>
      <c r="AS96" s="154" t="str">
        <f>IF(ISBLANK(VAL_S1313!Q96),"",$F$7)</f>
        <v>F</v>
      </c>
      <c r="AT96" s="151" t="str">
        <f>IF(ISNUMBER(VAL_S1313!R96),VAL_S1313!R96,IF(ISBLANK(VAL_S1313!R96),"","NaN"))</f>
        <v>NaN</v>
      </c>
      <c r="AU96" s="154" t="str">
        <f>IF(ISNUMBER(VAL_S1313!R96),$F$6,IF(ISBLANK(VAL_S1313!R96),"",VAL_S1313!R96))</f>
        <v>M</v>
      </c>
      <c r="AV96" s="154" t="str">
        <f>IF(ISBLANK(VAL_S1313!R96),"",$F$7)</f>
        <v>F</v>
      </c>
      <c r="AW96" s="151" t="str">
        <f>IF(ISNUMBER(VAL_S1313!S96),VAL_S1313!S96,IF(ISBLANK(VAL_S1313!S96),"","NaN"))</f>
        <v>NaN</v>
      </c>
      <c r="AX96" s="154" t="str">
        <f>IF(ISNUMBER(VAL_S1313!S96),$F$6,IF(ISBLANK(VAL_S1313!S96),"",VAL_S1313!S96))</f>
        <v>M</v>
      </c>
      <c r="AY96" s="154" t="str">
        <f>IF(ISBLANK(VAL_S1313!S96),"",$F$7)</f>
        <v>F</v>
      </c>
      <c r="AZ96" s="151" t="str">
        <f>IF(ISNUMBER(VAL_S1313!T96),VAL_S1313!T96,IF(ISBLANK(VAL_S1313!T96),"","NaN"))</f>
        <v>NaN</v>
      </c>
      <c r="BA96" s="154" t="str">
        <f>IF(ISNUMBER(VAL_S1313!T96),$F$6,IF(ISBLANK(VAL_S1313!T96),"",VAL_S1313!T96))</f>
        <v>M</v>
      </c>
      <c r="BB96" s="154" t="str">
        <f>IF(ISBLANK(VAL_S1313!T96),"",$F$7)</f>
        <v>F</v>
      </c>
      <c r="BC96" s="151" t="str">
        <f>IF(ISNUMBER(VAL_S1313!U96),VAL_S1313!U96,IF(ISBLANK(VAL_S1313!U96),"","NaN"))</f>
        <v>NaN</v>
      </c>
      <c r="BD96" s="154" t="str">
        <f>IF(ISNUMBER(VAL_S1313!U96),$F$6,IF(ISBLANK(VAL_S1313!U96),"",VAL_S1313!U96))</f>
        <v>M</v>
      </c>
      <c r="BE96" s="154" t="str">
        <f>IF(ISBLANK(VAL_S1313!U96),"",$F$7)</f>
        <v>F</v>
      </c>
      <c r="BF96" s="151" t="str">
        <f>IF(ISNUMBER(VAL_S1313!V96),VAL_S1313!V96,IF(ISBLANK(VAL_S1313!V96),"","NaN"))</f>
        <v>NaN</v>
      </c>
      <c r="BG96" s="154" t="str">
        <f>IF(ISNUMBER(VAL_S1313!V96),$F$6,IF(ISBLANK(VAL_S1313!V96),"",VAL_S1313!V96))</f>
        <v>M</v>
      </c>
      <c r="BH96" s="154" t="str">
        <f>IF(ISBLANK(VAL_S1313!V96),"",$F$7)</f>
        <v>F</v>
      </c>
      <c r="BI96" s="151" t="str">
        <f>IF(ISNUMBER(VAL_S1313!W96),VAL_S1313!W96,IF(ISBLANK(VAL_S1313!W96),"","NaN"))</f>
        <v>NaN</v>
      </c>
      <c r="BJ96" s="154" t="str">
        <f>IF(ISNUMBER(VAL_S1313!W96),$F$6,IF(ISBLANK(VAL_S1313!W96),"",VAL_S1313!W96))</f>
        <v>M</v>
      </c>
      <c r="BK96" s="154" t="str">
        <f>IF(ISBLANK(VAL_S1313!W96),"",$F$7)</f>
        <v>F</v>
      </c>
      <c r="BL96" s="151" t="str">
        <f>IF(ISNUMBER(VAL_S1313!X96),VAL_S1313!X96,IF(ISBLANK(VAL_S1313!X96),"","NaN"))</f>
        <v>NaN</v>
      </c>
      <c r="BM96" s="154" t="str">
        <f>IF(ISNUMBER(VAL_S1313!X96),$F$6,IF(ISBLANK(VAL_S1313!X96),"",VAL_S1313!X96))</f>
        <v>M</v>
      </c>
      <c r="BN96" s="154" t="str">
        <f>IF(ISBLANK(VAL_S1313!X96),"",$F$7)</f>
        <v>F</v>
      </c>
      <c r="BO96" s="151" t="str">
        <f>IF(ISNUMBER(VAL_S1313!Y96),VAL_S1313!Y96,IF(ISBLANK(VAL_S1313!Y96),"","NaN"))</f>
        <v>NaN</v>
      </c>
      <c r="BP96" s="154" t="str">
        <f>IF(ISNUMBER(VAL_S1313!Y96),$F$6,IF(ISBLANK(VAL_S1313!Y96),"",VAL_S1313!Y96))</f>
        <v>M</v>
      </c>
      <c r="BQ96" s="154" t="str">
        <f>IF(ISBLANK(VAL_S1313!Y96),"",$F$7)</f>
        <v>F</v>
      </c>
      <c r="BR96" s="151" t="str">
        <f>IF(ISNUMBER(VAL_S1313!Z96),VAL_S1313!Z96,IF(ISBLANK(VAL_S1313!Z96),"","NaN"))</f>
        <v>NaN</v>
      </c>
      <c r="BS96" s="154" t="str">
        <f>IF(ISNUMBER(VAL_S1313!Z96),$F$6,IF(ISBLANK(VAL_S1313!Z96),"",VAL_S1313!Z96))</f>
        <v>M</v>
      </c>
      <c r="BT96" s="154" t="str">
        <f>IF(ISBLANK(VAL_S1313!Z96),"",$F$7)</f>
        <v>F</v>
      </c>
      <c r="BU96" s="151" t="str">
        <f>IF(ISNUMBER(VAL_S1313!AA96),VAL_S1313!AA96,IF(ISBLANK(VAL_S1313!AA96),"","NaN"))</f>
        <v>NaN</v>
      </c>
      <c r="BV96" s="154" t="str">
        <f>IF(ISNUMBER(VAL_S1313!AA96),$F$6,IF(ISBLANK(VAL_S1313!AA96),"",VAL_S1313!AA96))</f>
        <v>M</v>
      </c>
      <c r="BW96" s="154" t="str">
        <f>IF(ISBLANK(VAL_S1313!AA96),"",$F$7)</f>
        <v>F</v>
      </c>
      <c r="BX96" s="151" t="str">
        <f>IF(ISNUMBER(VAL_S1313!AB96),VAL_S1313!AB96,IF(ISBLANK(VAL_S1313!AB96),"","NaN"))</f>
        <v>NaN</v>
      </c>
      <c r="BY96" s="154" t="str">
        <f>IF(ISNUMBER(VAL_S1313!AB96),$F$6,IF(ISBLANK(VAL_S1313!AB96),"",VAL_S1313!AB96))</f>
        <v>M</v>
      </c>
      <c r="BZ96" s="154" t="str">
        <f>IF(ISBLANK(VAL_S1313!AB96),"",$F$7)</f>
        <v>F</v>
      </c>
      <c r="CA96" s="151" t="str">
        <f>IF(ISNUMBER(VAL_S1313!AC96),VAL_S1313!AC96,IF(ISBLANK(VAL_S1313!AC96),"","NaN"))</f>
        <v>NaN</v>
      </c>
      <c r="CB96" s="154" t="str">
        <f>IF(ISNUMBER(VAL_S1313!AC96),$F$6,IF(ISBLANK(VAL_S1313!AC96),"",VAL_S1313!AC96))</f>
        <v>M</v>
      </c>
      <c r="CC96" s="154" t="str">
        <f>IF(ISBLANK(VAL_S1313!AC96),"",$F$7)</f>
        <v>F</v>
      </c>
      <c r="CD96" s="151" t="str">
        <f>IF(ISNUMBER(VAL_S1313!AD96),VAL_S1313!AD96,IF(ISBLANK(VAL_S1313!AD96),"","NaN"))</f>
        <v>NaN</v>
      </c>
      <c r="CE96" s="154" t="str">
        <f>IF(ISNUMBER(VAL_S1313!AD96),$F$6,IF(ISBLANK(VAL_S1313!AD96),"",VAL_S1313!AD96))</f>
        <v>M</v>
      </c>
      <c r="CF96" s="154" t="str">
        <f>IF(ISBLANK(VAL_S1313!AD96),"",$F$7)</f>
        <v>F</v>
      </c>
      <c r="CG96" s="151" t="str">
        <f>IF(ISNUMBER(VAL_S1313!AE96),VAL_S1313!AE96,IF(ISBLANK(VAL_S1313!AE96),"","NaN"))</f>
        <v>NaN</v>
      </c>
      <c r="CH96" s="154" t="str">
        <f>IF(ISNUMBER(VAL_S1313!AE96),$F$6,IF(ISBLANK(VAL_S1313!AE96),"",VAL_S1313!AE96))</f>
        <v>M</v>
      </c>
      <c r="CI96" s="154" t="str">
        <f>IF(ISBLANK(VAL_S1313!AE96),"",$F$7)</f>
        <v>F</v>
      </c>
      <c r="CJ96" s="151" t="str">
        <f>IF(ISNUMBER(VAL_S1313!AF96),VAL_S1313!AF96,IF(ISBLANK(VAL_S1313!AF96),"","NaN"))</f>
        <v>NaN</v>
      </c>
      <c r="CK96" s="154" t="str">
        <f>IF(ISNUMBER(VAL_S1313!AF96),$F$6,IF(ISBLANK(VAL_S1313!AF96),"",VAL_S1313!AF96))</f>
        <v>M</v>
      </c>
      <c r="CL96" s="154" t="str">
        <f>IF(ISBLANK(VAL_S1313!AF96),"",$F$7)</f>
        <v>F</v>
      </c>
      <c r="CM96" s="151" t="str">
        <f>IF(ISNUMBER(VAL_S1313!AG96),VAL_S1313!AG96,IF(ISBLANK(VAL_S1313!AG96),"","NaN"))</f>
        <v>NaN</v>
      </c>
      <c r="CN96" s="154" t="str">
        <f>IF(ISNUMBER(VAL_S1313!AG96),$F$6,IF(ISBLANK(VAL_S1313!AG96),"",VAL_S1313!AG96))</f>
        <v>M</v>
      </c>
      <c r="CO96" s="154" t="str">
        <f>IF(ISBLANK(VAL_S1313!AG96),"",$F$7)</f>
        <v>F</v>
      </c>
      <c r="CP96" s="151" t="str">
        <f>IF(ISNUMBER(VAL_S1313!AH96),VAL_S1313!AH96,IF(ISBLANK(VAL_S1313!AH96),"","NaN"))</f>
        <v>NaN</v>
      </c>
      <c r="CQ96" s="154" t="str">
        <f>IF(ISNUMBER(VAL_S1313!AH96),$F$6,IF(ISBLANK(VAL_S1313!AH96),"",VAL_S1313!AH96))</f>
        <v>M</v>
      </c>
      <c r="CR96" s="154" t="str">
        <f>IF(ISBLANK(VAL_S1313!AH96),"",$F$7)</f>
        <v>F</v>
      </c>
      <c r="CS96" s="151" t="str">
        <f>IF(ISNUMBER(VAL_S1313!AI96),VAL_S1313!AI96,IF(ISBLANK(VAL_S1313!AI96),"","NaN"))</f>
        <v/>
      </c>
      <c r="CT96" s="154" t="str">
        <f>IF(ISNUMBER(VAL_S1313!AI96),$F$6,IF(ISBLANK(VAL_S1313!AI96),"",VAL_S1313!AI96))</f>
        <v/>
      </c>
      <c r="CU96" s="154" t="str">
        <f>IF(ISBLANK(VAL_S1313!AI96),"",$F$7)</f>
        <v/>
      </c>
      <c r="CV96" s="151" t="str">
        <f>IF(ISNUMBER(VAL_S1313!AJ96),VAL_S1313!AJ96,IF(ISBLANK(VAL_S1313!AJ96),"","NaN"))</f>
        <v/>
      </c>
      <c r="CW96" s="154" t="str">
        <f>IF(ISNUMBER(VAL_S1313!AJ96),$F$6,IF(ISBLANK(VAL_S1313!AJ96),"",VAL_S1313!AJ96))</f>
        <v/>
      </c>
      <c r="CX96" s="154" t="str">
        <f>IF(ISBLANK(VAL_S1313!AJ96),"",$F$7)</f>
        <v/>
      </c>
      <c r="CY96" s="151" t="str">
        <f>IF(ISNUMBER(VAL_S1313!AK96),VAL_S1313!AK96,IF(ISBLANK(VAL_S1313!AK96),"","NaN"))</f>
        <v/>
      </c>
      <c r="CZ96" s="154" t="str">
        <f>IF(ISNUMBER(VAL_S1313!AK96),$F$6,IF(ISBLANK(VAL_S1313!AK96),"",VAL_S1313!AK96))</f>
        <v/>
      </c>
      <c r="DA96" s="154" t="str">
        <f>IF(ISBLANK(VAL_S1313!AK96),"",$F$7)</f>
        <v/>
      </c>
      <c r="DB96" s="151" t="str">
        <f>IF(ISNUMBER(VAL_S1313!AL96),VAL_S1313!AL96,IF(ISBLANK(VAL_S1313!AL96),"","NaN"))</f>
        <v/>
      </c>
      <c r="DC96" s="154" t="str">
        <f>IF(ISNUMBER(VAL_S1313!AL96),$F$6,IF(ISBLANK(VAL_S1313!AL96),"",VAL_S1313!AL96))</f>
        <v/>
      </c>
      <c r="DD96" s="154" t="str">
        <f>IF(ISBLANK(VAL_S1313!AL96),"",$F$7)</f>
        <v/>
      </c>
      <c r="DE96" s="151" t="str">
        <f>IF(ISNUMBER(VAL_S1313!AM96),VAL_S1313!AM96,IF(ISBLANK(VAL_S1313!AM96),"","NaN"))</f>
        <v/>
      </c>
      <c r="DF96" s="154" t="str">
        <f>IF(ISNUMBER(VAL_S1313!AM96),$F$6,IF(ISBLANK(VAL_S1313!AM96),"",VAL_S1313!AM96))</f>
        <v/>
      </c>
      <c r="DG96" s="187" t="str">
        <f>IF(ISBLANK(VAL_S1313!AM96),"",$F$7)</f>
        <v/>
      </c>
    </row>
    <row r="97" spans="1:111" x14ac:dyDescent="0.25">
      <c r="A97" s="159" t="s">
        <v>372</v>
      </c>
      <c r="B97" s="159" t="s">
        <v>85</v>
      </c>
      <c r="C97" s="160">
        <v>64</v>
      </c>
      <c r="D97" s="150" t="str">
        <f>IF(ISNUMBER(VAL_S1313!D97),VAL_S1313!D97,IF(ISBLANK(VAL_S1313!D97),"","NaN"))</f>
        <v>NaN</v>
      </c>
      <c r="E97" s="154" t="str">
        <f>IF(ISNUMBER(VAL_S1313!D97),$F$6,IF(ISBLANK(VAL_S1313!D97),"",VAL_S1313!D97))</f>
        <v>M</v>
      </c>
      <c r="F97" s="154" t="str">
        <f>IF(ISBLANK(VAL_S1313!D97),"",$F$7)</f>
        <v>F</v>
      </c>
      <c r="G97" s="151" t="str">
        <f>IF(ISNUMBER(VAL_S1313!E97),VAL_S1313!E97,IF(ISBLANK(VAL_S1313!E97),"","NaN"))</f>
        <v>NaN</v>
      </c>
      <c r="H97" s="154" t="str">
        <f>IF(ISNUMBER(VAL_S1313!E97),$F$6,IF(ISBLANK(VAL_S1313!E97),"",VAL_S1313!E97))</f>
        <v>M</v>
      </c>
      <c r="I97" s="154" t="str">
        <f>IF(ISBLANK(VAL_S1313!E97),"",$F$7)</f>
        <v>F</v>
      </c>
      <c r="J97" s="151" t="str">
        <f>IF(ISNUMBER(VAL_S1313!F97),VAL_S1313!F97,IF(ISBLANK(VAL_S1313!F97),"","NaN"))</f>
        <v>NaN</v>
      </c>
      <c r="K97" s="154" t="str">
        <f>IF(ISNUMBER(VAL_S1313!F97),$F$6,IF(ISBLANK(VAL_S1313!F97),"",VAL_S1313!F97))</f>
        <v>M</v>
      </c>
      <c r="L97" s="154" t="str">
        <f>IF(ISBLANK(VAL_S1313!F97),"",$F$7)</f>
        <v>F</v>
      </c>
      <c r="M97" s="151">
        <f>IF(ISNUMBER(VAL_S1313!G97),VAL_S1313!G97,IF(ISBLANK(VAL_S1313!G97),"","NaN"))</f>
        <v>1913</v>
      </c>
      <c r="N97" s="154" t="str">
        <f>IF(ISNUMBER(VAL_S1313!G97),$F$6,IF(ISBLANK(VAL_S1313!G97),"",VAL_S1313!G97))</f>
        <v>A</v>
      </c>
      <c r="O97" s="154" t="str">
        <f>IF(ISBLANK(VAL_S1313!G97),"",$F$7)</f>
        <v>F</v>
      </c>
      <c r="P97" s="151">
        <f>IF(ISNUMBER(VAL_S1313!H97),VAL_S1313!H97,IF(ISBLANK(VAL_S1313!H97),"","NaN"))</f>
        <v>1622</v>
      </c>
      <c r="Q97" s="154" t="str">
        <f>IF(ISNUMBER(VAL_S1313!H97),$F$6,IF(ISBLANK(VAL_S1313!H97),"",VAL_S1313!H97))</f>
        <v>A</v>
      </c>
      <c r="R97" s="154" t="str">
        <f>IF(ISBLANK(VAL_S1313!H97),"",$F$7)</f>
        <v>F</v>
      </c>
      <c r="S97" s="151">
        <f>IF(ISNUMBER(VAL_S1313!I97),VAL_S1313!I97,IF(ISBLANK(VAL_S1313!I97),"","NaN"))</f>
        <v>2010</v>
      </c>
      <c r="T97" s="154" t="str">
        <f>IF(ISNUMBER(VAL_S1313!I97),$F$6,IF(ISBLANK(VAL_S1313!I97),"",VAL_S1313!I97))</f>
        <v>A</v>
      </c>
      <c r="U97" s="154" t="str">
        <f>IF(ISBLANK(VAL_S1313!I97),"",$F$7)</f>
        <v>F</v>
      </c>
      <c r="V97" s="151">
        <f>IF(ISNUMBER(VAL_S1313!J97),VAL_S1313!J97,IF(ISBLANK(VAL_S1313!J97),"","NaN"))</f>
        <v>2246</v>
      </c>
      <c r="W97" s="154" t="str">
        <f>IF(ISNUMBER(VAL_S1313!J97),$F$6,IF(ISBLANK(VAL_S1313!J97),"",VAL_S1313!J97))</f>
        <v>A</v>
      </c>
      <c r="X97" s="154" t="str">
        <f>IF(ISBLANK(VAL_S1313!J97),"",$F$7)</f>
        <v>F</v>
      </c>
      <c r="Y97" s="151">
        <f>IF(ISNUMBER(VAL_S1313!K97),VAL_S1313!K97,IF(ISBLANK(VAL_S1313!K97),"","NaN"))</f>
        <v>2585</v>
      </c>
      <c r="Z97" s="154" t="str">
        <f>IF(ISNUMBER(VAL_S1313!K97),$F$6,IF(ISBLANK(VAL_S1313!K97),"",VAL_S1313!K97))</f>
        <v>A</v>
      </c>
      <c r="AA97" s="154" t="str">
        <f>IF(ISBLANK(VAL_S1313!K97),"",$F$7)</f>
        <v>F</v>
      </c>
      <c r="AB97" s="151">
        <f>IF(ISNUMBER(VAL_S1313!L97),VAL_S1313!L97,IF(ISBLANK(VAL_S1313!L97),"","NaN"))</f>
        <v>3401</v>
      </c>
      <c r="AC97" s="154" t="str">
        <f>IF(ISNUMBER(VAL_S1313!L97),$F$6,IF(ISBLANK(VAL_S1313!L97),"",VAL_S1313!L97))</f>
        <v>A</v>
      </c>
      <c r="AD97" s="154" t="str">
        <f>IF(ISBLANK(VAL_S1313!L97),"",$F$7)</f>
        <v>F</v>
      </c>
      <c r="AE97" s="151">
        <f>IF(ISNUMBER(VAL_S1313!M97),VAL_S1313!M97,IF(ISBLANK(VAL_S1313!M97),"","NaN"))</f>
        <v>3871</v>
      </c>
      <c r="AF97" s="154" t="str">
        <f>IF(ISNUMBER(VAL_S1313!M97),$F$6,IF(ISBLANK(VAL_S1313!M97),"",VAL_S1313!M97))</f>
        <v>A</v>
      </c>
      <c r="AG97" s="154" t="str">
        <f>IF(ISBLANK(VAL_S1313!M97),"",$F$7)</f>
        <v>F</v>
      </c>
      <c r="AH97" s="151">
        <f>IF(ISNUMBER(VAL_S1313!N97),VAL_S1313!N97,IF(ISBLANK(VAL_S1313!N97),"","NaN"))</f>
        <v>5059</v>
      </c>
      <c r="AI97" s="154" t="str">
        <f>IF(ISNUMBER(VAL_S1313!N97),$F$6,IF(ISBLANK(VAL_S1313!N97),"",VAL_S1313!N97))</f>
        <v>A</v>
      </c>
      <c r="AJ97" s="154" t="str">
        <f>IF(ISBLANK(VAL_S1313!N97),"",$F$7)</f>
        <v>F</v>
      </c>
      <c r="AK97" s="151">
        <f>IF(ISNUMBER(VAL_S1313!O97),VAL_S1313!O97,IF(ISBLANK(VAL_S1313!O97),"","NaN"))</f>
        <v>4696</v>
      </c>
      <c r="AL97" s="154" t="str">
        <f>IF(ISNUMBER(VAL_S1313!O97),$F$6,IF(ISBLANK(VAL_S1313!O97),"",VAL_S1313!O97))</f>
        <v>A</v>
      </c>
      <c r="AM97" s="154" t="str">
        <f>IF(ISBLANK(VAL_S1313!O97),"",$F$7)</f>
        <v>F</v>
      </c>
      <c r="AN97" s="151">
        <f>IF(ISNUMBER(VAL_S1313!P97),VAL_S1313!P97,IF(ISBLANK(VAL_S1313!P97),"","NaN"))</f>
        <v>6255</v>
      </c>
      <c r="AO97" s="154" t="str">
        <f>IF(ISNUMBER(VAL_S1313!P97),$F$6,IF(ISBLANK(VAL_S1313!P97),"",VAL_S1313!P97))</f>
        <v>A</v>
      </c>
      <c r="AP97" s="154" t="str">
        <f>IF(ISBLANK(VAL_S1313!P97),"",$F$7)</f>
        <v>F</v>
      </c>
      <c r="AQ97" s="151">
        <f>IF(ISNUMBER(VAL_S1313!Q97),VAL_S1313!Q97,IF(ISBLANK(VAL_S1313!Q97),"","NaN"))</f>
        <v>6484</v>
      </c>
      <c r="AR97" s="154" t="str">
        <f>IF(ISNUMBER(VAL_S1313!Q97),$F$6,IF(ISBLANK(VAL_S1313!Q97),"",VAL_S1313!Q97))</f>
        <v>A</v>
      </c>
      <c r="AS97" s="154" t="str">
        <f>IF(ISBLANK(VAL_S1313!Q97),"",$F$7)</f>
        <v>F</v>
      </c>
      <c r="AT97" s="151">
        <f>IF(ISNUMBER(VAL_S1313!R97),VAL_S1313!R97,IF(ISBLANK(VAL_S1313!R97),"","NaN"))</f>
        <v>6852</v>
      </c>
      <c r="AU97" s="154" t="str">
        <f>IF(ISNUMBER(VAL_S1313!R97),$F$6,IF(ISBLANK(VAL_S1313!R97),"",VAL_S1313!R97))</f>
        <v>A</v>
      </c>
      <c r="AV97" s="154" t="str">
        <f>IF(ISBLANK(VAL_S1313!R97),"",$F$7)</f>
        <v>F</v>
      </c>
      <c r="AW97" s="151">
        <f>IF(ISNUMBER(VAL_S1313!S97),VAL_S1313!S97,IF(ISBLANK(VAL_S1313!S97),"","NaN"))</f>
        <v>6391</v>
      </c>
      <c r="AX97" s="154" t="str">
        <f>IF(ISNUMBER(VAL_S1313!S97),$F$6,IF(ISBLANK(VAL_S1313!S97),"",VAL_S1313!S97))</f>
        <v>A</v>
      </c>
      <c r="AY97" s="154" t="str">
        <f>IF(ISBLANK(VAL_S1313!S97),"",$F$7)</f>
        <v>F</v>
      </c>
      <c r="AZ97" s="151">
        <f>IF(ISNUMBER(VAL_S1313!T97),VAL_S1313!T97,IF(ISBLANK(VAL_S1313!T97),"","NaN"))</f>
        <v>8196</v>
      </c>
      <c r="BA97" s="154" t="str">
        <f>IF(ISNUMBER(VAL_S1313!T97),$F$6,IF(ISBLANK(VAL_S1313!T97),"",VAL_S1313!T97))</f>
        <v>A</v>
      </c>
      <c r="BB97" s="154" t="str">
        <f>IF(ISBLANK(VAL_S1313!T97),"",$F$7)</f>
        <v>F</v>
      </c>
      <c r="BC97" s="151">
        <f>IF(ISNUMBER(VAL_S1313!U97),VAL_S1313!U97,IF(ISBLANK(VAL_S1313!U97),"","NaN"))</f>
        <v>8036</v>
      </c>
      <c r="BD97" s="154" t="str">
        <f>IF(ISNUMBER(VAL_S1313!U97),$F$6,IF(ISBLANK(VAL_S1313!U97),"",VAL_S1313!U97))</f>
        <v>A</v>
      </c>
      <c r="BE97" s="154" t="str">
        <f>IF(ISBLANK(VAL_S1313!U97),"",$F$7)</f>
        <v>F</v>
      </c>
      <c r="BF97" s="151">
        <f>IF(ISNUMBER(VAL_S1313!V97),VAL_S1313!V97,IF(ISBLANK(VAL_S1313!V97),"","NaN"))</f>
        <v>8295</v>
      </c>
      <c r="BG97" s="154" t="str">
        <f>IF(ISNUMBER(VAL_S1313!V97),$F$6,IF(ISBLANK(VAL_S1313!V97),"",VAL_S1313!V97))</f>
        <v>A</v>
      </c>
      <c r="BH97" s="154" t="str">
        <f>IF(ISBLANK(VAL_S1313!V97),"",$F$7)</f>
        <v>F</v>
      </c>
      <c r="BI97" s="151">
        <f>IF(ISNUMBER(VAL_S1313!W97),VAL_S1313!W97,IF(ISBLANK(VAL_S1313!W97),"","NaN"))</f>
        <v>8876</v>
      </c>
      <c r="BJ97" s="154" t="str">
        <f>IF(ISNUMBER(VAL_S1313!W97),$F$6,IF(ISBLANK(VAL_S1313!W97),"",VAL_S1313!W97))</f>
        <v>A</v>
      </c>
      <c r="BK97" s="154" t="str">
        <f>IF(ISBLANK(VAL_S1313!W97),"",$F$7)</f>
        <v>F</v>
      </c>
      <c r="BL97" s="151">
        <f>IF(ISNUMBER(VAL_S1313!X97),VAL_S1313!X97,IF(ISBLANK(VAL_S1313!X97),"","NaN"))</f>
        <v>8986</v>
      </c>
      <c r="BM97" s="154" t="str">
        <f>IF(ISNUMBER(VAL_S1313!X97),$F$6,IF(ISBLANK(VAL_S1313!X97),"",VAL_S1313!X97))</f>
        <v>A</v>
      </c>
      <c r="BN97" s="154" t="str">
        <f>IF(ISBLANK(VAL_S1313!X97),"",$F$7)</f>
        <v>F</v>
      </c>
      <c r="BO97" s="151">
        <f>IF(ISNUMBER(VAL_S1313!Y97),VAL_S1313!Y97,IF(ISBLANK(VAL_S1313!Y97),"","NaN"))</f>
        <v>9368</v>
      </c>
      <c r="BP97" s="154" t="str">
        <f>IF(ISNUMBER(VAL_S1313!Y97),$F$6,IF(ISBLANK(VAL_S1313!Y97),"",VAL_S1313!Y97))</f>
        <v>A</v>
      </c>
      <c r="BQ97" s="154" t="str">
        <f>IF(ISBLANK(VAL_S1313!Y97),"",$F$7)</f>
        <v>F</v>
      </c>
      <c r="BR97" s="151">
        <f>IF(ISNUMBER(VAL_S1313!Z97),VAL_S1313!Z97,IF(ISBLANK(VAL_S1313!Z97),"","NaN"))</f>
        <v>10105</v>
      </c>
      <c r="BS97" s="154" t="str">
        <f>IF(ISNUMBER(VAL_S1313!Z97),$F$6,IF(ISBLANK(VAL_S1313!Z97),"",VAL_S1313!Z97))</f>
        <v>A</v>
      </c>
      <c r="BT97" s="154" t="str">
        <f>IF(ISBLANK(VAL_S1313!Z97),"",$F$7)</f>
        <v>F</v>
      </c>
      <c r="BU97" s="151">
        <f>IF(ISNUMBER(VAL_S1313!AA97),VAL_S1313!AA97,IF(ISBLANK(VAL_S1313!AA97),"","NaN"))</f>
        <v>13710</v>
      </c>
      <c r="BV97" s="154" t="str">
        <f>IF(ISNUMBER(VAL_S1313!AA97),$F$6,IF(ISBLANK(VAL_S1313!AA97),"",VAL_S1313!AA97))</f>
        <v>A</v>
      </c>
      <c r="BW97" s="154" t="str">
        <f>IF(ISBLANK(VAL_S1313!AA97),"",$F$7)</f>
        <v>F</v>
      </c>
      <c r="BX97" s="151">
        <f>IF(ISNUMBER(VAL_S1313!AB97),VAL_S1313!AB97,IF(ISBLANK(VAL_S1313!AB97),"","NaN"))</f>
        <v>13509</v>
      </c>
      <c r="BY97" s="154" t="str">
        <f>IF(ISNUMBER(VAL_S1313!AB97),$F$6,IF(ISBLANK(VAL_S1313!AB97),"",VAL_S1313!AB97))</f>
        <v>A</v>
      </c>
      <c r="BZ97" s="154" t="str">
        <f>IF(ISBLANK(VAL_S1313!AB97),"",$F$7)</f>
        <v>F</v>
      </c>
      <c r="CA97" s="151">
        <f>IF(ISNUMBER(VAL_S1313!AC97),VAL_S1313!AC97,IF(ISBLANK(VAL_S1313!AC97),"","NaN"))</f>
        <v>11641</v>
      </c>
      <c r="CB97" s="154" t="str">
        <f>IF(ISNUMBER(VAL_S1313!AC97),$F$6,IF(ISBLANK(VAL_S1313!AC97),"",VAL_S1313!AC97))</f>
        <v>A</v>
      </c>
      <c r="CC97" s="154" t="str">
        <f>IF(ISBLANK(VAL_S1313!AC97),"",$F$7)</f>
        <v>F</v>
      </c>
      <c r="CD97" s="151">
        <f>IF(ISNUMBER(VAL_S1313!AD97),VAL_S1313!AD97,IF(ISBLANK(VAL_S1313!AD97),"","NaN"))</f>
        <v>15608</v>
      </c>
      <c r="CE97" s="154" t="str">
        <f>IF(ISNUMBER(VAL_S1313!AD97),$F$6,IF(ISBLANK(VAL_S1313!AD97),"",VAL_S1313!AD97))</f>
        <v>A</v>
      </c>
      <c r="CF97" s="154" t="str">
        <f>IF(ISBLANK(VAL_S1313!AD97),"",$F$7)</f>
        <v>F</v>
      </c>
      <c r="CG97" s="151">
        <f>IF(ISNUMBER(VAL_S1313!AE97),VAL_S1313!AE97,IF(ISBLANK(VAL_S1313!AE97),"","NaN"))</f>
        <v>12256</v>
      </c>
      <c r="CH97" s="154" t="str">
        <f>IF(ISNUMBER(VAL_S1313!AE97),$F$6,IF(ISBLANK(VAL_S1313!AE97),"",VAL_S1313!AE97))</f>
        <v>A</v>
      </c>
      <c r="CI97" s="154" t="str">
        <f>IF(ISBLANK(VAL_S1313!AE97),"",$F$7)</f>
        <v>F</v>
      </c>
      <c r="CJ97" s="151">
        <f>IF(ISNUMBER(VAL_S1313!AF97),VAL_S1313!AF97,IF(ISBLANK(VAL_S1313!AF97),"","NaN"))</f>
        <v>24003</v>
      </c>
      <c r="CK97" s="154" t="str">
        <f>IF(ISNUMBER(VAL_S1313!AF97),$F$6,IF(ISBLANK(VAL_S1313!AF97),"",VAL_S1313!AF97))</f>
        <v>A</v>
      </c>
      <c r="CL97" s="154" t="str">
        <f>IF(ISBLANK(VAL_S1313!AF97),"",$F$7)</f>
        <v>F</v>
      </c>
      <c r="CM97" s="151">
        <f>IF(ISNUMBER(VAL_S1313!AG97),VAL_S1313!AG97,IF(ISBLANK(VAL_S1313!AG97),"","NaN"))</f>
        <v>34499</v>
      </c>
      <c r="CN97" s="154" t="str">
        <f>IF(ISNUMBER(VAL_S1313!AG97),$F$6,IF(ISBLANK(VAL_S1313!AG97),"",VAL_S1313!AG97))</f>
        <v>A</v>
      </c>
      <c r="CO97" s="154" t="str">
        <f>IF(ISBLANK(VAL_S1313!AG97),"",$F$7)</f>
        <v>F</v>
      </c>
      <c r="CP97" s="151">
        <f>IF(ISNUMBER(VAL_S1313!AH97),VAL_S1313!AH97,IF(ISBLANK(VAL_S1313!AH97),"","NaN"))</f>
        <v>14148</v>
      </c>
      <c r="CQ97" s="154" t="str">
        <f>IF(ISNUMBER(VAL_S1313!AH97),$F$6,IF(ISBLANK(VAL_S1313!AH97),"",VAL_S1313!AH97))</f>
        <v>A</v>
      </c>
      <c r="CR97" s="154" t="str">
        <f>IF(ISBLANK(VAL_S1313!AH97),"",$F$7)</f>
        <v>F</v>
      </c>
      <c r="CS97" s="151" t="str">
        <f>IF(ISNUMBER(VAL_S1313!AI97),VAL_S1313!AI97,IF(ISBLANK(VAL_S1313!AI97),"","NaN"))</f>
        <v/>
      </c>
      <c r="CT97" s="154" t="str">
        <f>IF(ISNUMBER(VAL_S1313!AI97),$F$6,IF(ISBLANK(VAL_S1313!AI97),"",VAL_S1313!AI97))</f>
        <v/>
      </c>
      <c r="CU97" s="154" t="str">
        <f>IF(ISBLANK(VAL_S1313!AI97),"",$F$7)</f>
        <v/>
      </c>
      <c r="CV97" s="151" t="str">
        <f>IF(ISNUMBER(VAL_S1313!AJ97),VAL_S1313!AJ97,IF(ISBLANK(VAL_S1313!AJ97),"","NaN"))</f>
        <v/>
      </c>
      <c r="CW97" s="154" t="str">
        <f>IF(ISNUMBER(VAL_S1313!AJ97),$F$6,IF(ISBLANK(VAL_S1313!AJ97),"",VAL_S1313!AJ97))</f>
        <v/>
      </c>
      <c r="CX97" s="154" t="str">
        <f>IF(ISBLANK(VAL_S1313!AJ97),"",$F$7)</f>
        <v/>
      </c>
      <c r="CY97" s="151" t="str">
        <f>IF(ISNUMBER(VAL_S1313!AK97),VAL_S1313!AK97,IF(ISBLANK(VAL_S1313!AK97),"","NaN"))</f>
        <v/>
      </c>
      <c r="CZ97" s="154" t="str">
        <f>IF(ISNUMBER(VAL_S1313!AK97),$F$6,IF(ISBLANK(VAL_S1313!AK97),"",VAL_S1313!AK97))</f>
        <v/>
      </c>
      <c r="DA97" s="154" t="str">
        <f>IF(ISBLANK(VAL_S1313!AK97),"",$F$7)</f>
        <v/>
      </c>
      <c r="DB97" s="151" t="str">
        <f>IF(ISNUMBER(VAL_S1313!AL97),VAL_S1313!AL97,IF(ISBLANK(VAL_S1313!AL97),"","NaN"))</f>
        <v/>
      </c>
      <c r="DC97" s="154" t="str">
        <f>IF(ISNUMBER(VAL_S1313!AL97),$F$6,IF(ISBLANK(VAL_S1313!AL97),"",VAL_S1313!AL97))</f>
        <v/>
      </c>
      <c r="DD97" s="154" t="str">
        <f>IF(ISBLANK(VAL_S1313!AL97),"",$F$7)</f>
        <v/>
      </c>
      <c r="DE97" s="151" t="str">
        <f>IF(ISNUMBER(VAL_S1313!AM97),VAL_S1313!AM97,IF(ISBLANK(VAL_S1313!AM97),"","NaN"))</f>
        <v/>
      </c>
      <c r="DF97" s="154" t="str">
        <f>IF(ISNUMBER(VAL_S1313!AM97),$F$6,IF(ISBLANK(VAL_S1313!AM97),"",VAL_S1313!AM97))</f>
        <v/>
      </c>
      <c r="DG97" s="187" t="str">
        <f>IF(ISBLANK(VAL_S1313!AM97),"",$F$7)</f>
        <v/>
      </c>
    </row>
    <row r="98" spans="1:111" x14ac:dyDescent="0.25">
      <c r="A98" s="159" t="s">
        <v>373</v>
      </c>
      <c r="B98" s="159" t="s">
        <v>95</v>
      </c>
      <c r="C98" s="160">
        <v>65</v>
      </c>
      <c r="D98" s="150" t="str">
        <f>IF(ISNUMBER(VAL_S1313!D98),VAL_S1313!D98,IF(ISBLANK(VAL_S1313!D98),"","NaN"))</f>
        <v>NaN</v>
      </c>
      <c r="E98" s="154" t="str">
        <f>IF(ISNUMBER(VAL_S1313!D98),$F$6,IF(ISBLANK(VAL_S1313!D98),"",VAL_S1313!D98))</f>
        <v>M</v>
      </c>
      <c r="F98" s="154" t="str">
        <f>IF(ISBLANK(VAL_S1313!D98),"",$F$7)</f>
        <v>F</v>
      </c>
      <c r="G98" s="151" t="str">
        <f>IF(ISNUMBER(VAL_S1313!E98),VAL_S1313!E98,IF(ISBLANK(VAL_S1313!E98),"","NaN"))</f>
        <v>NaN</v>
      </c>
      <c r="H98" s="154" t="str">
        <f>IF(ISNUMBER(VAL_S1313!E98),$F$6,IF(ISBLANK(VAL_S1313!E98),"",VAL_S1313!E98))</f>
        <v>M</v>
      </c>
      <c r="I98" s="154" t="str">
        <f>IF(ISBLANK(VAL_S1313!E98),"",$F$7)</f>
        <v>F</v>
      </c>
      <c r="J98" s="151" t="str">
        <f>IF(ISNUMBER(VAL_S1313!F98),VAL_S1313!F98,IF(ISBLANK(VAL_S1313!F98),"","NaN"))</f>
        <v>NaN</v>
      </c>
      <c r="K98" s="154" t="str">
        <f>IF(ISNUMBER(VAL_S1313!F98),$F$6,IF(ISBLANK(VAL_S1313!F98),"",VAL_S1313!F98))</f>
        <v>M</v>
      </c>
      <c r="L98" s="154" t="str">
        <f>IF(ISBLANK(VAL_S1313!F98),"",$F$7)</f>
        <v>F</v>
      </c>
      <c r="M98" s="151" t="str">
        <f>IF(ISNUMBER(VAL_S1313!G98),VAL_S1313!G98,IF(ISBLANK(VAL_S1313!G98),"","NaN"))</f>
        <v>NaN</v>
      </c>
      <c r="N98" s="154" t="str">
        <f>IF(ISNUMBER(VAL_S1313!G98),$F$6,IF(ISBLANK(VAL_S1313!G98),"",VAL_S1313!G98))</f>
        <v>M</v>
      </c>
      <c r="O98" s="154" t="str">
        <f>IF(ISBLANK(VAL_S1313!G98),"",$F$7)</f>
        <v>F</v>
      </c>
      <c r="P98" s="151" t="str">
        <f>IF(ISNUMBER(VAL_S1313!H98),VAL_S1313!H98,IF(ISBLANK(VAL_S1313!H98),"","NaN"))</f>
        <v>NaN</v>
      </c>
      <c r="Q98" s="154" t="str">
        <f>IF(ISNUMBER(VAL_S1313!H98),$F$6,IF(ISBLANK(VAL_S1313!H98),"",VAL_S1313!H98))</f>
        <v>M</v>
      </c>
      <c r="R98" s="154" t="str">
        <f>IF(ISBLANK(VAL_S1313!H98),"",$F$7)</f>
        <v>F</v>
      </c>
      <c r="S98" s="151" t="str">
        <f>IF(ISNUMBER(VAL_S1313!I98),VAL_S1313!I98,IF(ISBLANK(VAL_S1313!I98),"","NaN"))</f>
        <v>NaN</v>
      </c>
      <c r="T98" s="154" t="str">
        <f>IF(ISNUMBER(VAL_S1313!I98),$F$6,IF(ISBLANK(VAL_S1313!I98),"",VAL_S1313!I98))</f>
        <v>M</v>
      </c>
      <c r="U98" s="154" t="str">
        <f>IF(ISBLANK(VAL_S1313!I98),"",$F$7)</f>
        <v>F</v>
      </c>
      <c r="V98" s="151" t="str">
        <f>IF(ISNUMBER(VAL_S1313!J98),VAL_S1313!J98,IF(ISBLANK(VAL_S1313!J98),"","NaN"))</f>
        <v>NaN</v>
      </c>
      <c r="W98" s="154" t="str">
        <f>IF(ISNUMBER(VAL_S1313!J98),$F$6,IF(ISBLANK(VAL_S1313!J98),"",VAL_S1313!J98))</f>
        <v>M</v>
      </c>
      <c r="X98" s="154" t="str">
        <f>IF(ISBLANK(VAL_S1313!J98),"",$F$7)</f>
        <v>F</v>
      </c>
      <c r="Y98" s="151" t="str">
        <f>IF(ISNUMBER(VAL_S1313!K98),VAL_S1313!K98,IF(ISBLANK(VAL_S1313!K98),"","NaN"))</f>
        <v>NaN</v>
      </c>
      <c r="Z98" s="154" t="str">
        <f>IF(ISNUMBER(VAL_S1313!K98),$F$6,IF(ISBLANK(VAL_S1313!K98),"",VAL_S1313!K98))</f>
        <v>M</v>
      </c>
      <c r="AA98" s="154" t="str">
        <f>IF(ISBLANK(VAL_S1313!K98),"",$F$7)</f>
        <v>F</v>
      </c>
      <c r="AB98" s="151" t="str">
        <f>IF(ISNUMBER(VAL_S1313!L98),VAL_S1313!L98,IF(ISBLANK(VAL_S1313!L98),"","NaN"))</f>
        <v>NaN</v>
      </c>
      <c r="AC98" s="154" t="str">
        <f>IF(ISNUMBER(VAL_S1313!L98),$F$6,IF(ISBLANK(VAL_S1313!L98),"",VAL_S1313!L98))</f>
        <v>M</v>
      </c>
      <c r="AD98" s="154" t="str">
        <f>IF(ISBLANK(VAL_S1313!L98),"",$F$7)</f>
        <v>F</v>
      </c>
      <c r="AE98" s="151" t="str">
        <f>IF(ISNUMBER(VAL_S1313!M98),VAL_S1313!M98,IF(ISBLANK(VAL_S1313!M98),"","NaN"))</f>
        <v>NaN</v>
      </c>
      <c r="AF98" s="154" t="str">
        <f>IF(ISNUMBER(VAL_S1313!M98),$F$6,IF(ISBLANK(VAL_S1313!M98),"",VAL_S1313!M98))</f>
        <v>M</v>
      </c>
      <c r="AG98" s="154" t="str">
        <f>IF(ISBLANK(VAL_S1313!M98),"",$F$7)</f>
        <v>F</v>
      </c>
      <c r="AH98" s="151" t="str">
        <f>IF(ISNUMBER(VAL_S1313!N98),VAL_S1313!N98,IF(ISBLANK(VAL_S1313!N98),"","NaN"))</f>
        <v>NaN</v>
      </c>
      <c r="AI98" s="154" t="str">
        <f>IF(ISNUMBER(VAL_S1313!N98),$F$6,IF(ISBLANK(VAL_S1313!N98),"",VAL_S1313!N98))</f>
        <v>M</v>
      </c>
      <c r="AJ98" s="154" t="str">
        <f>IF(ISBLANK(VAL_S1313!N98),"",$F$7)</f>
        <v>F</v>
      </c>
      <c r="AK98" s="151" t="str">
        <f>IF(ISNUMBER(VAL_S1313!O98),VAL_S1313!O98,IF(ISBLANK(VAL_S1313!O98),"","NaN"))</f>
        <v>NaN</v>
      </c>
      <c r="AL98" s="154" t="str">
        <f>IF(ISNUMBER(VAL_S1313!O98),$F$6,IF(ISBLANK(VAL_S1313!O98),"",VAL_S1313!O98))</f>
        <v>M</v>
      </c>
      <c r="AM98" s="154" t="str">
        <f>IF(ISBLANK(VAL_S1313!O98),"",$F$7)</f>
        <v>F</v>
      </c>
      <c r="AN98" s="151" t="str">
        <f>IF(ISNUMBER(VAL_S1313!P98),VAL_S1313!P98,IF(ISBLANK(VAL_S1313!P98),"","NaN"))</f>
        <v>NaN</v>
      </c>
      <c r="AO98" s="154" t="str">
        <f>IF(ISNUMBER(VAL_S1313!P98),$F$6,IF(ISBLANK(VAL_S1313!P98),"",VAL_S1313!P98))</f>
        <v>M</v>
      </c>
      <c r="AP98" s="154" t="str">
        <f>IF(ISBLANK(VAL_S1313!P98),"",$F$7)</f>
        <v>F</v>
      </c>
      <c r="AQ98" s="151" t="str">
        <f>IF(ISNUMBER(VAL_S1313!Q98),VAL_S1313!Q98,IF(ISBLANK(VAL_S1313!Q98),"","NaN"))</f>
        <v>NaN</v>
      </c>
      <c r="AR98" s="154" t="str">
        <f>IF(ISNUMBER(VAL_S1313!Q98),$F$6,IF(ISBLANK(VAL_S1313!Q98),"",VAL_S1313!Q98))</f>
        <v>M</v>
      </c>
      <c r="AS98" s="154" t="str">
        <f>IF(ISBLANK(VAL_S1313!Q98),"",$F$7)</f>
        <v>F</v>
      </c>
      <c r="AT98" s="151" t="str">
        <f>IF(ISNUMBER(VAL_S1313!R98),VAL_S1313!R98,IF(ISBLANK(VAL_S1313!R98),"","NaN"))</f>
        <v>NaN</v>
      </c>
      <c r="AU98" s="154" t="str">
        <f>IF(ISNUMBER(VAL_S1313!R98),$F$6,IF(ISBLANK(VAL_S1313!R98),"",VAL_S1313!R98))</f>
        <v>M</v>
      </c>
      <c r="AV98" s="154" t="str">
        <f>IF(ISBLANK(VAL_S1313!R98),"",$F$7)</f>
        <v>F</v>
      </c>
      <c r="AW98" s="151" t="str">
        <f>IF(ISNUMBER(VAL_S1313!S98),VAL_S1313!S98,IF(ISBLANK(VAL_S1313!S98),"","NaN"))</f>
        <v>NaN</v>
      </c>
      <c r="AX98" s="154" t="str">
        <f>IF(ISNUMBER(VAL_S1313!S98),$F$6,IF(ISBLANK(VAL_S1313!S98),"",VAL_S1313!S98))</f>
        <v>M</v>
      </c>
      <c r="AY98" s="154" t="str">
        <f>IF(ISBLANK(VAL_S1313!S98),"",$F$7)</f>
        <v>F</v>
      </c>
      <c r="AZ98" s="151" t="str">
        <f>IF(ISNUMBER(VAL_S1313!T98),VAL_S1313!T98,IF(ISBLANK(VAL_S1313!T98),"","NaN"))</f>
        <v>NaN</v>
      </c>
      <c r="BA98" s="154" t="str">
        <f>IF(ISNUMBER(VAL_S1313!T98),$F$6,IF(ISBLANK(VAL_S1313!T98),"",VAL_S1313!T98))</f>
        <v>M</v>
      </c>
      <c r="BB98" s="154" t="str">
        <f>IF(ISBLANK(VAL_S1313!T98),"",$F$7)</f>
        <v>F</v>
      </c>
      <c r="BC98" s="151" t="str">
        <f>IF(ISNUMBER(VAL_S1313!U98),VAL_S1313!U98,IF(ISBLANK(VAL_S1313!U98),"","NaN"))</f>
        <v>NaN</v>
      </c>
      <c r="BD98" s="154" t="str">
        <f>IF(ISNUMBER(VAL_S1313!U98),$F$6,IF(ISBLANK(VAL_S1313!U98),"",VAL_S1313!U98))</f>
        <v>M</v>
      </c>
      <c r="BE98" s="154" t="str">
        <f>IF(ISBLANK(VAL_S1313!U98),"",$F$7)</f>
        <v>F</v>
      </c>
      <c r="BF98" s="151" t="str">
        <f>IF(ISNUMBER(VAL_S1313!V98),VAL_S1313!V98,IF(ISBLANK(VAL_S1313!V98),"","NaN"))</f>
        <v>NaN</v>
      </c>
      <c r="BG98" s="154" t="str">
        <f>IF(ISNUMBER(VAL_S1313!V98),$F$6,IF(ISBLANK(VAL_S1313!V98),"",VAL_S1313!V98))</f>
        <v>M</v>
      </c>
      <c r="BH98" s="154" t="str">
        <f>IF(ISBLANK(VAL_S1313!V98),"",$F$7)</f>
        <v>F</v>
      </c>
      <c r="BI98" s="151" t="str">
        <f>IF(ISNUMBER(VAL_S1313!W98),VAL_S1313!W98,IF(ISBLANK(VAL_S1313!W98),"","NaN"))</f>
        <v>NaN</v>
      </c>
      <c r="BJ98" s="154" t="str">
        <f>IF(ISNUMBER(VAL_S1313!W98),$F$6,IF(ISBLANK(VAL_S1313!W98),"",VAL_S1313!W98))</f>
        <v>M</v>
      </c>
      <c r="BK98" s="154" t="str">
        <f>IF(ISBLANK(VAL_S1313!W98),"",$F$7)</f>
        <v>F</v>
      </c>
      <c r="BL98" s="151" t="str">
        <f>IF(ISNUMBER(VAL_S1313!X98),VAL_S1313!X98,IF(ISBLANK(VAL_S1313!X98),"","NaN"))</f>
        <v>NaN</v>
      </c>
      <c r="BM98" s="154" t="str">
        <f>IF(ISNUMBER(VAL_S1313!X98),$F$6,IF(ISBLANK(VAL_S1313!X98),"",VAL_S1313!X98))</f>
        <v>M</v>
      </c>
      <c r="BN98" s="154" t="str">
        <f>IF(ISBLANK(VAL_S1313!X98),"",$F$7)</f>
        <v>F</v>
      </c>
      <c r="BO98" s="151" t="str">
        <f>IF(ISNUMBER(VAL_S1313!Y98),VAL_S1313!Y98,IF(ISBLANK(VAL_S1313!Y98),"","NaN"))</f>
        <v>NaN</v>
      </c>
      <c r="BP98" s="154" t="str">
        <f>IF(ISNUMBER(VAL_S1313!Y98),$F$6,IF(ISBLANK(VAL_S1313!Y98),"",VAL_S1313!Y98))</f>
        <v>M</v>
      </c>
      <c r="BQ98" s="154" t="str">
        <f>IF(ISBLANK(VAL_S1313!Y98),"",$F$7)</f>
        <v>F</v>
      </c>
      <c r="BR98" s="151" t="str">
        <f>IF(ISNUMBER(VAL_S1313!Z98),VAL_S1313!Z98,IF(ISBLANK(VAL_S1313!Z98),"","NaN"))</f>
        <v>NaN</v>
      </c>
      <c r="BS98" s="154" t="str">
        <f>IF(ISNUMBER(VAL_S1313!Z98),$F$6,IF(ISBLANK(VAL_S1313!Z98),"",VAL_S1313!Z98))</f>
        <v>M</v>
      </c>
      <c r="BT98" s="154" t="str">
        <f>IF(ISBLANK(VAL_S1313!Z98),"",$F$7)</f>
        <v>F</v>
      </c>
      <c r="BU98" s="151" t="str">
        <f>IF(ISNUMBER(VAL_S1313!AA98),VAL_S1313!AA98,IF(ISBLANK(VAL_S1313!AA98),"","NaN"))</f>
        <v>NaN</v>
      </c>
      <c r="BV98" s="154" t="str">
        <f>IF(ISNUMBER(VAL_S1313!AA98),$F$6,IF(ISBLANK(VAL_S1313!AA98),"",VAL_S1313!AA98))</f>
        <v>M</v>
      </c>
      <c r="BW98" s="154" t="str">
        <f>IF(ISBLANK(VAL_S1313!AA98),"",$F$7)</f>
        <v>F</v>
      </c>
      <c r="BX98" s="151" t="str">
        <f>IF(ISNUMBER(VAL_S1313!AB98),VAL_S1313!AB98,IF(ISBLANK(VAL_S1313!AB98),"","NaN"))</f>
        <v>NaN</v>
      </c>
      <c r="BY98" s="154" t="str">
        <f>IF(ISNUMBER(VAL_S1313!AB98),$F$6,IF(ISBLANK(VAL_S1313!AB98),"",VAL_S1313!AB98))</f>
        <v>M</v>
      </c>
      <c r="BZ98" s="154" t="str">
        <f>IF(ISBLANK(VAL_S1313!AB98),"",$F$7)</f>
        <v>F</v>
      </c>
      <c r="CA98" s="151" t="str">
        <f>IF(ISNUMBER(VAL_S1313!AC98),VAL_S1313!AC98,IF(ISBLANK(VAL_S1313!AC98),"","NaN"))</f>
        <v>NaN</v>
      </c>
      <c r="CB98" s="154" t="str">
        <f>IF(ISNUMBER(VAL_S1313!AC98),$F$6,IF(ISBLANK(VAL_S1313!AC98),"",VAL_S1313!AC98))</f>
        <v>M</v>
      </c>
      <c r="CC98" s="154" t="str">
        <f>IF(ISBLANK(VAL_S1313!AC98),"",$F$7)</f>
        <v>F</v>
      </c>
      <c r="CD98" s="151" t="str">
        <f>IF(ISNUMBER(VAL_S1313!AD98),VAL_S1313!AD98,IF(ISBLANK(VAL_S1313!AD98),"","NaN"))</f>
        <v>NaN</v>
      </c>
      <c r="CE98" s="154" t="str">
        <f>IF(ISNUMBER(VAL_S1313!AD98),$F$6,IF(ISBLANK(VAL_S1313!AD98),"",VAL_S1313!AD98))</f>
        <v>M</v>
      </c>
      <c r="CF98" s="154" t="str">
        <f>IF(ISBLANK(VAL_S1313!AD98),"",$F$7)</f>
        <v>F</v>
      </c>
      <c r="CG98" s="151" t="str">
        <f>IF(ISNUMBER(VAL_S1313!AE98),VAL_S1313!AE98,IF(ISBLANK(VAL_S1313!AE98),"","NaN"))</f>
        <v>NaN</v>
      </c>
      <c r="CH98" s="154" t="str">
        <f>IF(ISNUMBER(VAL_S1313!AE98),$F$6,IF(ISBLANK(VAL_S1313!AE98),"",VAL_S1313!AE98))</f>
        <v>M</v>
      </c>
      <c r="CI98" s="154" t="str">
        <f>IF(ISBLANK(VAL_S1313!AE98),"",$F$7)</f>
        <v>F</v>
      </c>
      <c r="CJ98" s="151" t="str">
        <f>IF(ISNUMBER(VAL_S1313!AF98),VAL_S1313!AF98,IF(ISBLANK(VAL_S1313!AF98),"","NaN"))</f>
        <v>NaN</v>
      </c>
      <c r="CK98" s="154" t="str">
        <f>IF(ISNUMBER(VAL_S1313!AF98),$F$6,IF(ISBLANK(VAL_S1313!AF98),"",VAL_S1313!AF98))</f>
        <v>M</v>
      </c>
      <c r="CL98" s="154" t="str">
        <f>IF(ISBLANK(VAL_S1313!AF98),"",$F$7)</f>
        <v>F</v>
      </c>
      <c r="CM98" s="151" t="str">
        <f>IF(ISNUMBER(VAL_S1313!AG98),VAL_S1313!AG98,IF(ISBLANK(VAL_S1313!AG98),"","NaN"))</f>
        <v>NaN</v>
      </c>
      <c r="CN98" s="154" t="str">
        <f>IF(ISNUMBER(VAL_S1313!AG98),$F$6,IF(ISBLANK(VAL_S1313!AG98),"",VAL_S1313!AG98))</f>
        <v>M</v>
      </c>
      <c r="CO98" s="154" t="str">
        <f>IF(ISBLANK(VAL_S1313!AG98),"",$F$7)</f>
        <v>F</v>
      </c>
      <c r="CP98" s="151" t="str">
        <f>IF(ISNUMBER(VAL_S1313!AH98),VAL_S1313!AH98,IF(ISBLANK(VAL_S1313!AH98),"","NaN"))</f>
        <v>NaN</v>
      </c>
      <c r="CQ98" s="154" t="str">
        <f>IF(ISNUMBER(VAL_S1313!AH98),$F$6,IF(ISBLANK(VAL_S1313!AH98),"",VAL_S1313!AH98))</f>
        <v>M</v>
      </c>
      <c r="CR98" s="154" t="str">
        <f>IF(ISBLANK(VAL_S1313!AH98),"",$F$7)</f>
        <v>F</v>
      </c>
      <c r="CS98" s="151" t="str">
        <f>IF(ISNUMBER(VAL_S1313!AI98),VAL_S1313!AI98,IF(ISBLANK(VAL_S1313!AI98),"","NaN"))</f>
        <v/>
      </c>
      <c r="CT98" s="154" t="str">
        <f>IF(ISNUMBER(VAL_S1313!AI98),$F$6,IF(ISBLANK(VAL_S1313!AI98),"",VAL_S1313!AI98))</f>
        <v/>
      </c>
      <c r="CU98" s="154" t="str">
        <f>IF(ISBLANK(VAL_S1313!AI98),"",$F$7)</f>
        <v/>
      </c>
      <c r="CV98" s="151" t="str">
        <f>IF(ISNUMBER(VAL_S1313!AJ98),VAL_S1313!AJ98,IF(ISBLANK(VAL_S1313!AJ98),"","NaN"))</f>
        <v/>
      </c>
      <c r="CW98" s="154" t="str">
        <f>IF(ISNUMBER(VAL_S1313!AJ98),$F$6,IF(ISBLANK(VAL_S1313!AJ98),"",VAL_S1313!AJ98))</f>
        <v/>
      </c>
      <c r="CX98" s="154" t="str">
        <f>IF(ISBLANK(VAL_S1313!AJ98),"",$F$7)</f>
        <v/>
      </c>
      <c r="CY98" s="151" t="str">
        <f>IF(ISNUMBER(VAL_S1313!AK98),VAL_S1313!AK98,IF(ISBLANK(VAL_S1313!AK98),"","NaN"))</f>
        <v/>
      </c>
      <c r="CZ98" s="154" t="str">
        <f>IF(ISNUMBER(VAL_S1313!AK98),$F$6,IF(ISBLANK(VAL_S1313!AK98),"",VAL_S1313!AK98))</f>
        <v/>
      </c>
      <c r="DA98" s="154" t="str">
        <f>IF(ISBLANK(VAL_S1313!AK98),"",$F$7)</f>
        <v/>
      </c>
      <c r="DB98" s="151" t="str">
        <f>IF(ISNUMBER(VAL_S1313!AL98),VAL_S1313!AL98,IF(ISBLANK(VAL_S1313!AL98),"","NaN"))</f>
        <v/>
      </c>
      <c r="DC98" s="154" t="str">
        <f>IF(ISNUMBER(VAL_S1313!AL98),$F$6,IF(ISBLANK(VAL_S1313!AL98),"",VAL_S1313!AL98))</f>
        <v/>
      </c>
      <c r="DD98" s="154" t="str">
        <f>IF(ISBLANK(VAL_S1313!AL98),"",$F$7)</f>
        <v/>
      </c>
      <c r="DE98" s="151" t="str">
        <f>IF(ISNUMBER(VAL_S1313!AM98),VAL_S1313!AM98,IF(ISBLANK(VAL_S1313!AM98),"","NaN"))</f>
        <v/>
      </c>
      <c r="DF98" s="154" t="str">
        <f>IF(ISNUMBER(VAL_S1313!AM98),$F$6,IF(ISBLANK(VAL_S1313!AM98),"",VAL_S1313!AM98))</f>
        <v/>
      </c>
      <c r="DG98" s="187" t="str">
        <f>IF(ISBLANK(VAL_S1313!AM98),"",$F$7)</f>
        <v/>
      </c>
    </row>
    <row r="99" spans="1:111" x14ac:dyDescent="0.25">
      <c r="A99" s="157" t="s">
        <v>374</v>
      </c>
      <c r="B99" s="157" t="s">
        <v>102</v>
      </c>
      <c r="C99" s="158" t="s">
        <v>262</v>
      </c>
      <c r="D99" s="146">
        <f>IF(ISNUMBER(VAL_S1313!D99),VAL_S1313!D99,IF(ISBLANK(VAL_S1313!D99),"","NaN"))</f>
        <v>5338</v>
      </c>
      <c r="E99" s="154" t="str">
        <f>IF(ISNUMBER(VAL_S1313!D99),$F$6,IF(ISBLANK(VAL_S1313!D99),"",VAL_S1313!D99))</f>
        <v>A</v>
      </c>
      <c r="F99" s="154" t="str">
        <f>IF(ISBLANK(VAL_S1313!D99),"",$F$7)</f>
        <v>F</v>
      </c>
      <c r="G99" s="147">
        <f>IF(ISNUMBER(VAL_S1313!E99),VAL_S1313!E99,IF(ISBLANK(VAL_S1313!E99),"","NaN"))</f>
        <v>6195</v>
      </c>
      <c r="H99" s="154" t="str">
        <f>IF(ISNUMBER(VAL_S1313!E99),$F$6,IF(ISBLANK(VAL_S1313!E99),"",VAL_S1313!E99))</f>
        <v>A</v>
      </c>
      <c r="I99" s="154" t="str">
        <f>IF(ISBLANK(VAL_S1313!E99),"",$F$7)</f>
        <v>F</v>
      </c>
      <c r="J99" s="147">
        <f>IF(ISNUMBER(VAL_S1313!F99),VAL_S1313!F99,IF(ISBLANK(VAL_S1313!F99),"","NaN"))</f>
        <v>6712</v>
      </c>
      <c r="K99" s="154" t="str">
        <f>IF(ISNUMBER(VAL_S1313!F99),$F$6,IF(ISBLANK(VAL_S1313!F99),"",VAL_S1313!F99))</f>
        <v>A</v>
      </c>
      <c r="L99" s="154" t="str">
        <f>IF(ISBLANK(VAL_S1313!F99),"",$F$7)</f>
        <v>F</v>
      </c>
      <c r="M99" s="147">
        <f>IF(ISNUMBER(VAL_S1313!G99),VAL_S1313!G99,IF(ISBLANK(VAL_S1313!G99),"","NaN"))</f>
        <v>110</v>
      </c>
      <c r="N99" s="154" t="str">
        <f>IF(ISNUMBER(VAL_S1313!G99),$F$6,IF(ISBLANK(VAL_S1313!G99),"",VAL_S1313!G99))</f>
        <v>A</v>
      </c>
      <c r="O99" s="154" t="str">
        <f>IF(ISBLANK(VAL_S1313!G99),"",$F$7)</f>
        <v>F</v>
      </c>
      <c r="P99" s="147">
        <f>IF(ISNUMBER(VAL_S1313!H99),VAL_S1313!H99,IF(ISBLANK(VAL_S1313!H99),"","NaN"))</f>
        <v>185</v>
      </c>
      <c r="Q99" s="154" t="str">
        <f>IF(ISNUMBER(VAL_S1313!H99),$F$6,IF(ISBLANK(VAL_S1313!H99),"",VAL_S1313!H99))</f>
        <v>A</v>
      </c>
      <c r="R99" s="154" t="str">
        <f>IF(ISBLANK(VAL_S1313!H99),"",$F$7)</f>
        <v>F</v>
      </c>
      <c r="S99" s="147">
        <f>IF(ISNUMBER(VAL_S1313!I99),VAL_S1313!I99,IF(ISBLANK(VAL_S1313!I99),"","NaN"))</f>
        <v>0</v>
      </c>
      <c r="T99" s="154" t="str">
        <f>IF(ISNUMBER(VAL_S1313!I99),$F$6,IF(ISBLANK(VAL_S1313!I99),"",VAL_S1313!I99))</f>
        <v>A</v>
      </c>
      <c r="U99" s="154" t="str">
        <f>IF(ISBLANK(VAL_S1313!I99),"",$F$7)</f>
        <v>F</v>
      </c>
      <c r="V99" s="147">
        <f>IF(ISNUMBER(VAL_S1313!J99),VAL_S1313!J99,IF(ISBLANK(VAL_S1313!J99),"","NaN"))</f>
        <v>0</v>
      </c>
      <c r="W99" s="154" t="str">
        <f>IF(ISNUMBER(VAL_S1313!J99),$F$6,IF(ISBLANK(VAL_S1313!J99),"",VAL_S1313!J99))</f>
        <v>A</v>
      </c>
      <c r="X99" s="154" t="str">
        <f>IF(ISBLANK(VAL_S1313!J99),"",$F$7)</f>
        <v>F</v>
      </c>
      <c r="Y99" s="147">
        <f>IF(ISNUMBER(VAL_S1313!K99),VAL_S1313!K99,IF(ISBLANK(VAL_S1313!K99),"","NaN"))</f>
        <v>0</v>
      </c>
      <c r="Z99" s="154" t="str">
        <f>IF(ISNUMBER(VAL_S1313!K99),$F$6,IF(ISBLANK(VAL_S1313!K99),"",VAL_S1313!K99))</f>
        <v>A</v>
      </c>
      <c r="AA99" s="154" t="str">
        <f>IF(ISBLANK(VAL_S1313!K99),"",$F$7)</f>
        <v>F</v>
      </c>
      <c r="AB99" s="147">
        <f>IF(ISNUMBER(VAL_S1313!L99),VAL_S1313!L99,IF(ISBLANK(VAL_S1313!L99),"","NaN"))</f>
        <v>0</v>
      </c>
      <c r="AC99" s="154" t="str">
        <f>IF(ISNUMBER(VAL_S1313!L99),$F$6,IF(ISBLANK(VAL_S1313!L99),"",VAL_S1313!L99))</f>
        <v>A</v>
      </c>
      <c r="AD99" s="154" t="str">
        <f>IF(ISBLANK(VAL_S1313!L99),"",$F$7)</f>
        <v>F</v>
      </c>
      <c r="AE99" s="147">
        <f>IF(ISNUMBER(VAL_S1313!M99),VAL_S1313!M99,IF(ISBLANK(VAL_S1313!M99),"","NaN"))</f>
        <v>0</v>
      </c>
      <c r="AF99" s="154" t="str">
        <f>IF(ISNUMBER(VAL_S1313!M99),$F$6,IF(ISBLANK(VAL_S1313!M99),"",VAL_S1313!M99))</f>
        <v>A</v>
      </c>
      <c r="AG99" s="154" t="str">
        <f>IF(ISBLANK(VAL_S1313!M99),"",$F$7)</f>
        <v>F</v>
      </c>
      <c r="AH99" s="147">
        <f>IF(ISNUMBER(VAL_S1313!N99),VAL_S1313!N99,IF(ISBLANK(VAL_S1313!N99),"","NaN"))</f>
        <v>0</v>
      </c>
      <c r="AI99" s="154" t="str">
        <f>IF(ISNUMBER(VAL_S1313!N99),$F$6,IF(ISBLANK(VAL_S1313!N99),"",VAL_S1313!N99))</f>
        <v>A</v>
      </c>
      <c r="AJ99" s="154" t="str">
        <f>IF(ISBLANK(VAL_S1313!N99),"",$F$7)</f>
        <v>F</v>
      </c>
      <c r="AK99" s="147">
        <f>IF(ISNUMBER(VAL_S1313!O99),VAL_S1313!O99,IF(ISBLANK(VAL_S1313!O99),"","NaN"))</f>
        <v>0</v>
      </c>
      <c r="AL99" s="154" t="str">
        <f>IF(ISNUMBER(VAL_S1313!O99),$F$6,IF(ISBLANK(VAL_S1313!O99),"",VAL_S1313!O99))</f>
        <v>A</v>
      </c>
      <c r="AM99" s="154" t="str">
        <f>IF(ISBLANK(VAL_S1313!O99),"",$F$7)</f>
        <v>F</v>
      </c>
      <c r="AN99" s="147">
        <f>IF(ISNUMBER(VAL_S1313!P99),VAL_S1313!P99,IF(ISBLANK(VAL_S1313!P99),"","NaN"))</f>
        <v>0</v>
      </c>
      <c r="AO99" s="154" t="str">
        <f>IF(ISNUMBER(VAL_S1313!P99),$F$6,IF(ISBLANK(VAL_S1313!P99),"",VAL_S1313!P99))</f>
        <v>A</v>
      </c>
      <c r="AP99" s="154" t="str">
        <f>IF(ISBLANK(VAL_S1313!P99),"",$F$7)</f>
        <v>F</v>
      </c>
      <c r="AQ99" s="147">
        <f>IF(ISNUMBER(VAL_S1313!Q99),VAL_S1313!Q99,IF(ISBLANK(VAL_S1313!Q99),"","NaN"))</f>
        <v>0</v>
      </c>
      <c r="AR99" s="154" t="str">
        <f>IF(ISNUMBER(VAL_S1313!Q99),$F$6,IF(ISBLANK(VAL_S1313!Q99),"",VAL_S1313!Q99))</f>
        <v>A</v>
      </c>
      <c r="AS99" s="154" t="str">
        <f>IF(ISBLANK(VAL_S1313!Q99),"",$F$7)</f>
        <v>F</v>
      </c>
      <c r="AT99" s="147">
        <f>IF(ISNUMBER(VAL_S1313!R99),VAL_S1313!R99,IF(ISBLANK(VAL_S1313!R99),"","NaN"))</f>
        <v>0</v>
      </c>
      <c r="AU99" s="154" t="str">
        <f>IF(ISNUMBER(VAL_S1313!R99),$F$6,IF(ISBLANK(VAL_S1313!R99),"",VAL_S1313!R99))</f>
        <v>A</v>
      </c>
      <c r="AV99" s="154" t="str">
        <f>IF(ISBLANK(VAL_S1313!R99),"",$F$7)</f>
        <v>F</v>
      </c>
      <c r="AW99" s="147">
        <f>IF(ISNUMBER(VAL_S1313!S99),VAL_S1313!S99,IF(ISBLANK(VAL_S1313!S99),"","NaN"))</f>
        <v>0</v>
      </c>
      <c r="AX99" s="154" t="str">
        <f>IF(ISNUMBER(VAL_S1313!S99),$F$6,IF(ISBLANK(VAL_S1313!S99),"",VAL_S1313!S99))</f>
        <v>A</v>
      </c>
      <c r="AY99" s="154" t="str">
        <f>IF(ISBLANK(VAL_S1313!S99),"",$F$7)</f>
        <v>F</v>
      </c>
      <c r="AZ99" s="147">
        <f>IF(ISNUMBER(VAL_S1313!T99),VAL_S1313!T99,IF(ISBLANK(VAL_S1313!T99),"","NaN"))</f>
        <v>0</v>
      </c>
      <c r="BA99" s="154" t="str">
        <f>IF(ISNUMBER(VAL_S1313!T99),$F$6,IF(ISBLANK(VAL_S1313!T99),"",VAL_S1313!T99))</f>
        <v>A</v>
      </c>
      <c r="BB99" s="154" t="str">
        <f>IF(ISBLANK(VAL_S1313!T99),"",$F$7)</f>
        <v>F</v>
      </c>
      <c r="BC99" s="147">
        <f>IF(ISNUMBER(VAL_S1313!U99),VAL_S1313!U99,IF(ISBLANK(VAL_S1313!U99),"","NaN"))</f>
        <v>0</v>
      </c>
      <c r="BD99" s="154" t="str">
        <f>IF(ISNUMBER(VAL_S1313!U99),$F$6,IF(ISBLANK(VAL_S1313!U99),"",VAL_S1313!U99))</f>
        <v>A</v>
      </c>
      <c r="BE99" s="154" t="str">
        <f>IF(ISBLANK(VAL_S1313!U99),"",$F$7)</f>
        <v>F</v>
      </c>
      <c r="BF99" s="147">
        <f>IF(ISNUMBER(VAL_S1313!V99),VAL_S1313!V99,IF(ISBLANK(VAL_S1313!V99),"","NaN"))</f>
        <v>0</v>
      </c>
      <c r="BG99" s="154" t="str">
        <f>IF(ISNUMBER(VAL_S1313!V99),$F$6,IF(ISBLANK(VAL_S1313!V99),"",VAL_S1313!V99))</f>
        <v>A</v>
      </c>
      <c r="BH99" s="154" t="str">
        <f>IF(ISBLANK(VAL_S1313!V99),"",$F$7)</f>
        <v>F</v>
      </c>
      <c r="BI99" s="147">
        <f>IF(ISNUMBER(VAL_S1313!W99),VAL_S1313!W99,IF(ISBLANK(VAL_S1313!W99),"","NaN"))</f>
        <v>0</v>
      </c>
      <c r="BJ99" s="154" t="str">
        <f>IF(ISNUMBER(VAL_S1313!W99),$F$6,IF(ISBLANK(VAL_S1313!W99),"",VAL_S1313!W99))</f>
        <v>A</v>
      </c>
      <c r="BK99" s="154" t="str">
        <f>IF(ISBLANK(VAL_S1313!W99),"",$F$7)</f>
        <v>F</v>
      </c>
      <c r="BL99" s="147">
        <f>IF(ISNUMBER(VAL_S1313!X99),VAL_S1313!X99,IF(ISBLANK(VAL_S1313!X99),"","NaN"))</f>
        <v>0</v>
      </c>
      <c r="BM99" s="154" t="str">
        <f>IF(ISNUMBER(VAL_S1313!X99),$F$6,IF(ISBLANK(VAL_S1313!X99),"",VAL_S1313!X99))</f>
        <v>A</v>
      </c>
      <c r="BN99" s="154" t="str">
        <f>IF(ISBLANK(VAL_S1313!X99),"",$F$7)</f>
        <v>F</v>
      </c>
      <c r="BO99" s="147">
        <f>IF(ISNUMBER(VAL_S1313!Y99),VAL_S1313!Y99,IF(ISBLANK(VAL_S1313!Y99),"","NaN"))</f>
        <v>0</v>
      </c>
      <c r="BP99" s="154" t="str">
        <f>IF(ISNUMBER(VAL_S1313!Y99),$F$6,IF(ISBLANK(VAL_S1313!Y99),"",VAL_S1313!Y99))</f>
        <v>A</v>
      </c>
      <c r="BQ99" s="154" t="str">
        <f>IF(ISBLANK(VAL_S1313!Y99),"",$F$7)</f>
        <v>F</v>
      </c>
      <c r="BR99" s="147">
        <f>IF(ISNUMBER(VAL_S1313!Z99),VAL_S1313!Z99,IF(ISBLANK(VAL_S1313!Z99),"","NaN"))</f>
        <v>0</v>
      </c>
      <c r="BS99" s="154" t="str">
        <f>IF(ISNUMBER(VAL_S1313!Z99),$F$6,IF(ISBLANK(VAL_S1313!Z99),"",VAL_S1313!Z99))</f>
        <v>A</v>
      </c>
      <c r="BT99" s="154" t="str">
        <f>IF(ISBLANK(VAL_S1313!Z99),"",$F$7)</f>
        <v>F</v>
      </c>
      <c r="BU99" s="147">
        <f>IF(ISNUMBER(VAL_S1313!AA99),VAL_S1313!AA99,IF(ISBLANK(VAL_S1313!AA99),"","NaN"))</f>
        <v>0</v>
      </c>
      <c r="BV99" s="154" t="str">
        <f>IF(ISNUMBER(VAL_S1313!AA99),$F$6,IF(ISBLANK(VAL_S1313!AA99),"",VAL_S1313!AA99))</f>
        <v>A</v>
      </c>
      <c r="BW99" s="154" t="str">
        <f>IF(ISBLANK(VAL_S1313!AA99),"",$F$7)</f>
        <v>F</v>
      </c>
      <c r="BX99" s="147">
        <f>IF(ISNUMBER(VAL_S1313!AB99),VAL_S1313!AB99,IF(ISBLANK(VAL_S1313!AB99),"","NaN"))</f>
        <v>0</v>
      </c>
      <c r="BY99" s="154" t="str">
        <f>IF(ISNUMBER(VAL_S1313!AB99),$F$6,IF(ISBLANK(VAL_S1313!AB99),"",VAL_S1313!AB99))</f>
        <v>A</v>
      </c>
      <c r="BZ99" s="154" t="str">
        <f>IF(ISBLANK(VAL_S1313!AB99),"",$F$7)</f>
        <v>F</v>
      </c>
      <c r="CA99" s="147">
        <f>IF(ISNUMBER(VAL_S1313!AC99),VAL_S1313!AC99,IF(ISBLANK(VAL_S1313!AC99),"","NaN"))</f>
        <v>0</v>
      </c>
      <c r="CB99" s="154" t="str">
        <f>IF(ISNUMBER(VAL_S1313!AC99),$F$6,IF(ISBLANK(VAL_S1313!AC99),"",VAL_S1313!AC99))</f>
        <v>A</v>
      </c>
      <c r="CC99" s="154" t="str">
        <f>IF(ISBLANK(VAL_S1313!AC99),"",$F$7)</f>
        <v>F</v>
      </c>
      <c r="CD99" s="147">
        <f>IF(ISNUMBER(VAL_S1313!AD99),VAL_S1313!AD99,IF(ISBLANK(VAL_S1313!AD99),"","NaN"))</f>
        <v>0</v>
      </c>
      <c r="CE99" s="154" t="str">
        <f>IF(ISNUMBER(VAL_S1313!AD99),$F$6,IF(ISBLANK(VAL_S1313!AD99),"",VAL_S1313!AD99))</f>
        <v>A</v>
      </c>
      <c r="CF99" s="154" t="str">
        <f>IF(ISBLANK(VAL_S1313!AD99),"",$F$7)</f>
        <v>F</v>
      </c>
      <c r="CG99" s="147">
        <f>IF(ISNUMBER(VAL_S1313!AE99),VAL_S1313!AE99,IF(ISBLANK(VAL_S1313!AE99),"","NaN"))</f>
        <v>0</v>
      </c>
      <c r="CH99" s="154" t="str">
        <f>IF(ISNUMBER(VAL_S1313!AE99),$F$6,IF(ISBLANK(VAL_S1313!AE99),"",VAL_S1313!AE99))</f>
        <v>A</v>
      </c>
      <c r="CI99" s="154" t="str">
        <f>IF(ISBLANK(VAL_S1313!AE99),"",$F$7)</f>
        <v>F</v>
      </c>
      <c r="CJ99" s="147">
        <f>IF(ISNUMBER(VAL_S1313!AF99),VAL_S1313!AF99,IF(ISBLANK(VAL_S1313!AF99),"","NaN"))</f>
        <v>0</v>
      </c>
      <c r="CK99" s="154" t="str">
        <f>IF(ISNUMBER(VAL_S1313!AF99),$F$6,IF(ISBLANK(VAL_S1313!AF99),"",VAL_S1313!AF99))</f>
        <v>A</v>
      </c>
      <c r="CL99" s="154" t="str">
        <f>IF(ISBLANK(VAL_S1313!AF99),"",$F$7)</f>
        <v>F</v>
      </c>
      <c r="CM99" s="147">
        <f>IF(ISNUMBER(VAL_S1313!AG99),VAL_S1313!AG99,IF(ISBLANK(VAL_S1313!AG99),"","NaN"))</f>
        <v>0</v>
      </c>
      <c r="CN99" s="154" t="str">
        <f>IF(ISNUMBER(VAL_S1313!AG99),$F$6,IF(ISBLANK(VAL_S1313!AG99),"",VAL_S1313!AG99))</f>
        <v>A</v>
      </c>
      <c r="CO99" s="154" t="str">
        <f>IF(ISBLANK(VAL_S1313!AG99),"",$F$7)</f>
        <v>F</v>
      </c>
      <c r="CP99" s="147">
        <f>IF(ISNUMBER(VAL_S1313!AH99),VAL_S1313!AH99,IF(ISBLANK(VAL_S1313!AH99),"","NaN"))</f>
        <v>0</v>
      </c>
      <c r="CQ99" s="154" t="str">
        <f>IF(ISNUMBER(VAL_S1313!AH99),$F$6,IF(ISBLANK(VAL_S1313!AH99),"",VAL_S1313!AH99))</f>
        <v>A</v>
      </c>
      <c r="CR99" s="154" t="str">
        <f>IF(ISBLANK(VAL_S1313!AH99),"",$F$7)</f>
        <v>F</v>
      </c>
      <c r="CS99" s="147" t="str">
        <f>IF(ISNUMBER(VAL_S1313!AI99),VAL_S1313!AI99,IF(ISBLANK(VAL_S1313!AI99),"","NaN"))</f>
        <v/>
      </c>
      <c r="CT99" s="154" t="str">
        <f>IF(ISNUMBER(VAL_S1313!AI99),$F$6,IF(ISBLANK(VAL_S1313!AI99),"",VAL_S1313!AI99))</f>
        <v/>
      </c>
      <c r="CU99" s="154" t="str">
        <f>IF(ISBLANK(VAL_S1313!AI99),"",$F$7)</f>
        <v/>
      </c>
      <c r="CV99" s="147" t="str">
        <f>IF(ISNUMBER(VAL_S1313!AJ99),VAL_S1313!AJ99,IF(ISBLANK(VAL_S1313!AJ99),"","NaN"))</f>
        <v/>
      </c>
      <c r="CW99" s="154" t="str">
        <f>IF(ISNUMBER(VAL_S1313!AJ99),$F$6,IF(ISBLANK(VAL_S1313!AJ99),"",VAL_S1313!AJ99))</f>
        <v/>
      </c>
      <c r="CX99" s="154" t="str">
        <f>IF(ISBLANK(VAL_S1313!AJ99),"",$F$7)</f>
        <v/>
      </c>
      <c r="CY99" s="147" t="str">
        <f>IF(ISNUMBER(VAL_S1313!AK99),VAL_S1313!AK99,IF(ISBLANK(VAL_S1313!AK99),"","NaN"))</f>
        <v/>
      </c>
      <c r="CZ99" s="154" t="str">
        <f>IF(ISNUMBER(VAL_S1313!AK99),$F$6,IF(ISBLANK(VAL_S1313!AK99),"",VAL_S1313!AK99))</f>
        <v/>
      </c>
      <c r="DA99" s="154" t="str">
        <f>IF(ISBLANK(VAL_S1313!AK99),"",$F$7)</f>
        <v/>
      </c>
      <c r="DB99" s="147" t="str">
        <f>IF(ISNUMBER(VAL_S1313!AL99),VAL_S1313!AL99,IF(ISBLANK(VAL_S1313!AL99),"","NaN"))</f>
        <v/>
      </c>
      <c r="DC99" s="154" t="str">
        <f>IF(ISNUMBER(VAL_S1313!AL99),$F$6,IF(ISBLANK(VAL_S1313!AL99),"",VAL_S1313!AL99))</f>
        <v/>
      </c>
      <c r="DD99" s="154" t="str">
        <f>IF(ISBLANK(VAL_S1313!AL99),"",$F$7)</f>
        <v/>
      </c>
      <c r="DE99" s="147" t="str">
        <f>IF(ISNUMBER(VAL_S1313!AM99),VAL_S1313!AM99,IF(ISBLANK(VAL_S1313!AM99),"","NaN"))</f>
        <v/>
      </c>
      <c r="DF99" s="154" t="str">
        <f>IF(ISNUMBER(VAL_S1313!AM99),$F$6,IF(ISBLANK(VAL_S1313!AM99),"",VAL_S1313!AM99))</f>
        <v/>
      </c>
      <c r="DG99" s="187" t="str">
        <f>IF(ISBLANK(VAL_S1313!AM99),"",$F$7)</f>
        <v/>
      </c>
    </row>
    <row r="100" spans="1:111" x14ac:dyDescent="0.25">
      <c r="A100" s="159" t="s">
        <v>375</v>
      </c>
      <c r="B100" s="159" t="s">
        <v>96</v>
      </c>
      <c r="C100" s="160">
        <v>67</v>
      </c>
      <c r="D100" s="150">
        <f>IF(ISNUMBER(VAL_S1313!D100),VAL_S1313!D100,IF(ISBLANK(VAL_S1313!D100),"","NaN"))</f>
        <v>5338</v>
      </c>
      <c r="E100" s="154" t="str">
        <f>IF(ISNUMBER(VAL_S1313!D100),$F$6,IF(ISBLANK(VAL_S1313!D100),"",VAL_S1313!D100))</f>
        <v>A</v>
      </c>
      <c r="F100" s="154" t="str">
        <f>IF(ISBLANK(VAL_S1313!D100),"",$F$7)</f>
        <v>F</v>
      </c>
      <c r="G100" s="151">
        <f>IF(ISNUMBER(VAL_S1313!E100),VAL_S1313!E100,IF(ISBLANK(VAL_S1313!E100),"","NaN"))</f>
        <v>6195</v>
      </c>
      <c r="H100" s="154" t="str">
        <f>IF(ISNUMBER(VAL_S1313!E100),$F$6,IF(ISBLANK(VAL_S1313!E100),"",VAL_S1313!E100))</f>
        <v>A</v>
      </c>
      <c r="I100" s="154" t="str">
        <f>IF(ISBLANK(VAL_S1313!E100),"",$F$7)</f>
        <v>F</v>
      </c>
      <c r="J100" s="151">
        <f>IF(ISNUMBER(VAL_S1313!F100),VAL_S1313!F100,IF(ISBLANK(VAL_S1313!F100),"","NaN"))</f>
        <v>6712</v>
      </c>
      <c r="K100" s="154" t="str">
        <f>IF(ISNUMBER(VAL_S1313!F100),$F$6,IF(ISBLANK(VAL_S1313!F100),"",VAL_S1313!F100))</f>
        <v>A</v>
      </c>
      <c r="L100" s="154" t="str">
        <f>IF(ISBLANK(VAL_S1313!F100),"",$F$7)</f>
        <v>F</v>
      </c>
      <c r="M100" s="151">
        <f>IF(ISNUMBER(VAL_S1313!G100),VAL_S1313!G100,IF(ISBLANK(VAL_S1313!G100),"","NaN"))</f>
        <v>110</v>
      </c>
      <c r="N100" s="154" t="str">
        <f>IF(ISNUMBER(VAL_S1313!G100),$F$6,IF(ISBLANK(VAL_S1313!G100),"",VAL_S1313!G100))</f>
        <v>A</v>
      </c>
      <c r="O100" s="154" t="str">
        <f>IF(ISBLANK(VAL_S1313!G100),"",$F$7)</f>
        <v>F</v>
      </c>
      <c r="P100" s="151">
        <f>IF(ISNUMBER(VAL_S1313!H100),VAL_S1313!H100,IF(ISBLANK(VAL_S1313!H100),"","NaN"))</f>
        <v>185</v>
      </c>
      <c r="Q100" s="154" t="str">
        <f>IF(ISNUMBER(VAL_S1313!H100),$F$6,IF(ISBLANK(VAL_S1313!H100),"",VAL_S1313!H100))</f>
        <v>A</v>
      </c>
      <c r="R100" s="154" t="str">
        <f>IF(ISBLANK(VAL_S1313!H100),"",$F$7)</f>
        <v>F</v>
      </c>
      <c r="S100" s="151">
        <f>IF(ISNUMBER(VAL_S1313!I100),VAL_S1313!I100,IF(ISBLANK(VAL_S1313!I100),"","NaN"))</f>
        <v>0</v>
      </c>
      <c r="T100" s="154" t="str">
        <f>IF(ISNUMBER(VAL_S1313!I100),$F$6,IF(ISBLANK(VAL_S1313!I100),"",VAL_S1313!I100))</f>
        <v>A</v>
      </c>
      <c r="U100" s="154" t="str">
        <f>IF(ISBLANK(VAL_S1313!I100),"",$F$7)</f>
        <v>F</v>
      </c>
      <c r="V100" s="151">
        <f>IF(ISNUMBER(VAL_S1313!J100),VAL_S1313!J100,IF(ISBLANK(VAL_S1313!J100),"","NaN"))</f>
        <v>0</v>
      </c>
      <c r="W100" s="154" t="str">
        <f>IF(ISNUMBER(VAL_S1313!J100),$F$6,IF(ISBLANK(VAL_S1313!J100),"",VAL_S1313!J100))</f>
        <v>A</v>
      </c>
      <c r="X100" s="154" t="str">
        <f>IF(ISBLANK(VAL_S1313!J100),"",$F$7)</f>
        <v>F</v>
      </c>
      <c r="Y100" s="151">
        <f>IF(ISNUMBER(VAL_S1313!K100),VAL_S1313!K100,IF(ISBLANK(VAL_S1313!K100),"","NaN"))</f>
        <v>0</v>
      </c>
      <c r="Z100" s="154" t="str">
        <f>IF(ISNUMBER(VAL_S1313!K100),$F$6,IF(ISBLANK(VAL_S1313!K100),"",VAL_S1313!K100))</f>
        <v>A</v>
      </c>
      <c r="AA100" s="154" t="str">
        <f>IF(ISBLANK(VAL_S1313!K100),"",$F$7)</f>
        <v>F</v>
      </c>
      <c r="AB100" s="151">
        <f>IF(ISNUMBER(VAL_S1313!L100),VAL_S1313!L100,IF(ISBLANK(VAL_S1313!L100),"","NaN"))</f>
        <v>0</v>
      </c>
      <c r="AC100" s="154" t="str">
        <f>IF(ISNUMBER(VAL_S1313!L100),$F$6,IF(ISBLANK(VAL_S1313!L100),"",VAL_S1313!L100))</f>
        <v>A</v>
      </c>
      <c r="AD100" s="154" t="str">
        <f>IF(ISBLANK(VAL_S1313!L100),"",$F$7)</f>
        <v>F</v>
      </c>
      <c r="AE100" s="151">
        <f>IF(ISNUMBER(VAL_S1313!M100),VAL_S1313!M100,IF(ISBLANK(VAL_S1313!M100),"","NaN"))</f>
        <v>0</v>
      </c>
      <c r="AF100" s="154" t="str">
        <f>IF(ISNUMBER(VAL_S1313!M100),$F$6,IF(ISBLANK(VAL_S1313!M100),"",VAL_S1313!M100))</f>
        <v>A</v>
      </c>
      <c r="AG100" s="154" t="str">
        <f>IF(ISBLANK(VAL_S1313!M100),"",$F$7)</f>
        <v>F</v>
      </c>
      <c r="AH100" s="151">
        <f>IF(ISNUMBER(VAL_S1313!N100),VAL_S1313!N100,IF(ISBLANK(VAL_S1313!N100),"","NaN"))</f>
        <v>0</v>
      </c>
      <c r="AI100" s="154" t="str">
        <f>IF(ISNUMBER(VAL_S1313!N100),$F$6,IF(ISBLANK(VAL_S1313!N100),"",VAL_S1313!N100))</f>
        <v>A</v>
      </c>
      <c r="AJ100" s="154" t="str">
        <f>IF(ISBLANK(VAL_S1313!N100),"",$F$7)</f>
        <v>F</v>
      </c>
      <c r="AK100" s="151">
        <f>IF(ISNUMBER(VAL_S1313!O100),VAL_S1313!O100,IF(ISBLANK(VAL_S1313!O100),"","NaN"))</f>
        <v>0</v>
      </c>
      <c r="AL100" s="154" t="str">
        <f>IF(ISNUMBER(VAL_S1313!O100),$F$6,IF(ISBLANK(VAL_S1313!O100),"",VAL_S1313!O100))</f>
        <v>A</v>
      </c>
      <c r="AM100" s="154" t="str">
        <f>IF(ISBLANK(VAL_S1313!O100),"",$F$7)</f>
        <v>F</v>
      </c>
      <c r="AN100" s="151">
        <f>IF(ISNUMBER(VAL_S1313!P100),VAL_S1313!P100,IF(ISBLANK(VAL_S1313!P100),"","NaN"))</f>
        <v>0</v>
      </c>
      <c r="AO100" s="154" t="str">
        <f>IF(ISNUMBER(VAL_S1313!P100),$F$6,IF(ISBLANK(VAL_S1313!P100),"",VAL_S1313!P100))</f>
        <v>A</v>
      </c>
      <c r="AP100" s="154" t="str">
        <f>IF(ISBLANK(VAL_S1313!P100),"",$F$7)</f>
        <v>F</v>
      </c>
      <c r="AQ100" s="151">
        <f>IF(ISNUMBER(VAL_S1313!Q100),VAL_S1313!Q100,IF(ISBLANK(VAL_S1313!Q100),"","NaN"))</f>
        <v>0</v>
      </c>
      <c r="AR100" s="154" t="str">
        <f>IF(ISNUMBER(VAL_S1313!Q100),$F$6,IF(ISBLANK(VAL_S1313!Q100),"",VAL_S1313!Q100))</f>
        <v>A</v>
      </c>
      <c r="AS100" s="154" t="str">
        <f>IF(ISBLANK(VAL_S1313!Q100),"",$F$7)</f>
        <v>F</v>
      </c>
      <c r="AT100" s="151">
        <f>IF(ISNUMBER(VAL_S1313!R100),VAL_S1313!R100,IF(ISBLANK(VAL_S1313!R100),"","NaN"))</f>
        <v>0</v>
      </c>
      <c r="AU100" s="154" t="str">
        <f>IF(ISNUMBER(VAL_S1313!R100),$F$6,IF(ISBLANK(VAL_S1313!R100),"",VAL_S1313!R100))</f>
        <v>A</v>
      </c>
      <c r="AV100" s="154" t="str">
        <f>IF(ISBLANK(VAL_S1313!R100),"",$F$7)</f>
        <v>F</v>
      </c>
      <c r="AW100" s="151">
        <f>IF(ISNUMBER(VAL_S1313!S100),VAL_S1313!S100,IF(ISBLANK(VAL_S1313!S100),"","NaN"))</f>
        <v>0</v>
      </c>
      <c r="AX100" s="154" t="str">
        <f>IF(ISNUMBER(VAL_S1313!S100),$F$6,IF(ISBLANK(VAL_S1313!S100),"",VAL_S1313!S100))</f>
        <v>A</v>
      </c>
      <c r="AY100" s="154" t="str">
        <f>IF(ISBLANK(VAL_S1313!S100),"",$F$7)</f>
        <v>F</v>
      </c>
      <c r="AZ100" s="151">
        <f>IF(ISNUMBER(VAL_S1313!T100),VAL_S1313!T100,IF(ISBLANK(VAL_S1313!T100),"","NaN"))</f>
        <v>0</v>
      </c>
      <c r="BA100" s="154" t="str">
        <f>IF(ISNUMBER(VAL_S1313!T100),$F$6,IF(ISBLANK(VAL_S1313!T100),"",VAL_S1313!T100))</f>
        <v>A</v>
      </c>
      <c r="BB100" s="154" t="str">
        <f>IF(ISBLANK(VAL_S1313!T100),"",$F$7)</f>
        <v>F</v>
      </c>
      <c r="BC100" s="151">
        <f>IF(ISNUMBER(VAL_S1313!U100),VAL_S1313!U100,IF(ISBLANK(VAL_S1313!U100),"","NaN"))</f>
        <v>0</v>
      </c>
      <c r="BD100" s="154" t="str">
        <f>IF(ISNUMBER(VAL_S1313!U100),$F$6,IF(ISBLANK(VAL_S1313!U100),"",VAL_S1313!U100))</f>
        <v>A</v>
      </c>
      <c r="BE100" s="154" t="str">
        <f>IF(ISBLANK(VAL_S1313!U100),"",$F$7)</f>
        <v>F</v>
      </c>
      <c r="BF100" s="151">
        <f>IF(ISNUMBER(VAL_S1313!V100),VAL_S1313!V100,IF(ISBLANK(VAL_S1313!V100),"","NaN"))</f>
        <v>0</v>
      </c>
      <c r="BG100" s="154" t="str">
        <f>IF(ISNUMBER(VAL_S1313!V100),$F$6,IF(ISBLANK(VAL_S1313!V100),"",VAL_S1313!V100))</f>
        <v>A</v>
      </c>
      <c r="BH100" s="154" t="str">
        <f>IF(ISBLANK(VAL_S1313!V100),"",$F$7)</f>
        <v>F</v>
      </c>
      <c r="BI100" s="151">
        <f>IF(ISNUMBER(VAL_S1313!W100),VAL_S1313!W100,IF(ISBLANK(VAL_S1313!W100),"","NaN"))</f>
        <v>0</v>
      </c>
      <c r="BJ100" s="154" t="str">
        <f>IF(ISNUMBER(VAL_S1313!W100),$F$6,IF(ISBLANK(VAL_S1313!W100),"",VAL_S1313!W100))</f>
        <v>A</v>
      </c>
      <c r="BK100" s="154" t="str">
        <f>IF(ISBLANK(VAL_S1313!W100),"",$F$7)</f>
        <v>F</v>
      </c>
      <c r="BL100" s="151">
        <f>IF(ISNUMBER(VAL_S1313!X100),VAL_S1313!X100,IF(ISBLANK(VAL_S1313!X100),"","NaN"))</f>
        <v>0</v>
      </c>
      <c r="BM100" s="154" t="str">
        <f>IF(ISNUMBER(VAL_S1313!X100),$F$6,IF(ISBLANK(VAL_S1313!X100),"",VAL_S1313!X100))</f>
        <v>A</v>
      </c>
      <c r="BN100" s="154" t="str">
        <f>IF(ISBLANK(VAL_S1313!X100),"",$F$7)</f>
        <v>F</v>
      </c>
      <c r="BO100" s="151">
        <f>IF(ISNUMBER(VAL_S1313!Y100),VAL_S1313!Y100,IF(ISBLANK(VAL_S1313!Y100),"","NaN"))</f>
        <v>0</v>
      </c>
      <c r="BP100" s="154" t="str">
        <f>IF(ISNUMBER(VAL_S1313!Y100),$F$6,IF(ISBLANK(VAL_S1313!Y100),"",VAL_S1313!Y100))</f>
        <v>A</v>
      </c>
      <c r="BQ100" s="154" t="str">
        <f>IF(ISBLANK(VAL_S1313!Y100),"",$F$7)</f>
        <v>F</v>
      </c>
      <c r="BR100" s="151">
        <f>IF(ISNUMBER(VAL_S1313!Z100),VAL_S1313!Z100,IF(ISBLANK(VAL_S1313!Z100),"","NaN"))</f>
        <v>0</v>
      </c>
      <c r="BS100" s="154" t="str">
        <f>IF(ISNUMBER(VAL_S1313!Z100),$F$6,IF(ISBLANK(VAL_S1313!Z100),"",VAL_S1313!Z100))</f>
        <v>A</v>
      </c>
      <c r="BT100" s="154" t="str">
        <f>IF(ISBLANK(VAL_S1313!Z100),"",$F$7)</f>
        <v>F</v>
      </c>
      <c r="BU100" s="151">
        <f>IF(ISNUMBER(VAL_S1313!AA100),VAL_S1313!AA100,IF(ISBLANK(VAL_S1313!AA100),"","NaN"))</f>
        <v>0</v>
      </c>
      <c r="BV100" s="154" t="str">
        <f>IF(ISNUMBER(VAL_S1313!AA100),$F$6,IF(ISBLANK(VAL_S1313!AA100),"",VAL_S1313!AA100))</f>
        <v>A</v>
      </c>
      <c r="BW100" s="154" t="str">
        <f>IF(ISBLANK(VAL_S1313!AA100),"",$F$7)</f>
        <v>F</v>
      </c>
      <c r="BX100" s="151">
        <f>IF(ISNUMBER(VAL_S1313!AB100),VAL_S1313!AB100,IF(ISBLANK(VAL_S1313!AB100),"","NaN"))</f>
        <v>0</v>
      </c>
      <c r="BY100" s="154" t="str">
        <f>IF(ISNUMBER(VAL_S1313!AB100),$F$6,IF(ISBLANK(VAL_S1313!AB100),"",VAL_S1313!AB100))</f>
        <v>A</v>
      </c>
      <c r="BZ100" s="154" t="str">
        <f>IF(ISBLANK(VAL_S1313!AB100),"",$F$7)</f>
        <v>F</v>
      </c>
      <c r="CA100" s="151">
        <f>IF(ISNUMBER(VAL_S1313!AC100),VAL_S1313!AC100,IF(ISBLANK(VAL_S1313!AC100),"","NaN"))</f>
        <v>0</v>
      </c>
      <c r="CB100" s="154" t="str">
        <f>IF(ISNUMBER(VAL_S1313!AC100),$F$6,IF(ISBLANK(VAL_S1313!AC100),"",VAL_S1313!AC100))</f>
        <v>A</v>
      </c>
      <c r="CC100" s="154" t="str">
        <f>IF(ISBLANK(VAL_S1313!AC100),"",$F$7)</f>
        <v>F</v>
      </c>
      <c r="CD100" s="151">
        <f>IF(ISNUMBER(VAL_S1313!AD100),VAL_S1313!AD100,IF(ISBLANK(VAL_S1313!AD100),"","NaN"))</f>
        <v>0</v>
      </c>
      <c r="CE100" s="154" t="str">
        <f>IF(ISNUMBER(VAL_S1313!AD100),$F$6,IF(ISBLANK(VAL_S1313!AD100),"",VAL_S1313!AD100))</f>
        <v>A</v>
      </c>
      <c r="CF100" s="154" t="str">
        <f>IF(ISBLANK(VAL_S1313!AD100),"",$F$7)</f>
        <v>F</v>
      </c>
      <c r="CG100" s="151">
        <f>IF(ISNUMBER(VAL_S1313!AE100),VAL_S1313!AE100,IF(ISBLANK(VAL_S1313!AE100),"","NaN"))</f>
        <v>0</v>
      </c>
      <c r="CH100" s="154" t="str">
        <f>IF(ISNUMBER(VAL_S1313!AE100),$F$6,IF(ISBLANK(VAL_S1313!AE100),"",VAL_S1313!AE100))</f>
        <v>A</v>
      </c>
      <c r="CI100" s="154" t="str">
        <f>IF(ISBLANK(VAL_S1313!AE100),"",$F$7)</f>
        <v>F</v>
      </c>
      <c r="CJ100" s="151">
        <f>IF(ISNUMBER(VAL_S1313!AF100),VAL_S1313!AF100,IF(ISBLANK(VAL_S1313!AF100),"","NaN"))</f>
        <v>0</v>
      </c>
      <c r="CK100" s="154" t="str">
        <f>IF(ISNUMBER(VAL_S1313!AF100),$F$6,IF(ISBLANK(VAL_S1313!AF100),"",VAL_S1313!AF100))</f>
        <v>A</v>
      </c>
      <c r="CL100" s="154" t="str">
        <f>IF(ISBLANK(VAL_S1313!AF100),"",$F$7)</f>
        <v>F</v>
      </c>
      <c r="CM100" s="151">
        <f>IF(ISNUMBER(VAL_S1313!AG100),VAL_S1313!AG100,IF(ISBLANK(VAL_S1313!AG100),"","NaN"))</f>
        <v>0</v>
      </c>
      <c r="CN100" s="154" t="str">
        <f>IF(ISNUMBER(VAL_S1313!AG100),$F$6,IF(ISBLANK(VAL_S1313!AG100),"",VAL_S1313!AG100))</f>
        <v>A</v>
      </c>
      <c r="CO100" s="154" t="str">
        <f>IF(ISBLANK(VAL_S1313!AG100),"",$F$7)</f>
        <v>F</v>
      </c>
      <c r="CP100" s="151">
        <f>IF(ISNUMBER(VAL_S1313!AH100),VAL_S1313!AH100,IF(ISBLANK(VAL_S1313!AH100),"","NaN"))</f>
        <v>0</v>
      </c>
      <c r="CQ100" s="154" t="str">
        <f>IF(ISNUMBER(VAL_S1313!AH100),$F$6,IF(ISBLANK(VAL_S1313!AH100),"",VAL_S1313!AH100))</f>
        <v>A</v>
      </c>
      <c r="CR100" s="154" t="str">
        <f>IF(ISBLANK(VAL_S1313!AH100),"",$F$7)</f>
        <v>F</v>
      </c>
      <c r="CS100" s="151" t="str">
        <f>IF(ISNUMBER(VAL_S1313!AI100),VAL_S1313!AI100,IF(ISBLANK(VAL_S1313!AI100),"","NaN"))</f>
        <v/>
      </c>
      <c r="CT100" s="154" t="str">
        <f>IF(ISNUMBER(VAL_S1313!AI100),$F$6,IF(ISBLANK(VAL_S1313!AI100),"",VAL_S1313!AI100))</f>
        <v/>
      </c>
      <c r="CU100" s="154" t="str">
        <f>IF(ISBLANK(VAL_S1313!AI100),"",$F$7)</f>
        <v/>
      </c>
      <c r="CV100" s="151" t="str">
        <f>IF(ISNUMBER(VAL_S1313!AJ100),VAL_S1313!AJ100,IF(ISBLANK(VAL_S1313!AJ100),"","NaN"))</f>
        <v/>
      </c>
      <c r="CW100" s="154" t="str">
        <f>IF(ISNUMBER(VAL_S1313!AJ100),$F$6,IF(ISBLANK(VAL_S1313!AJ100),"",VAL_S1313!AJ100))</f>
        <v/>
      </c>
      <c r="CX100" s="154" t="str">
        <f>IF(ISBLANK(VAL_S1313!AJ100),"",$F$7)</f>
        <v/>
      </c>
      <c r="CY100" s="151" t="str">
        <f>IF(ISNUMBER(VAL_S1313!AK100),VAL_S1313!AK100,IF(ISBLANK(VAL_S1313!AK100),"","NaN"))</f>
        <v/>
      </c>
      <c r="CZ100" s="154" t="str">
        <f>IF(ISNUMBER(VAL_S1313!AK100),$F$6,IF(ISBLANK(VAL_S1313!AK100),"",VAL_S1313!AK100))</f>
        <v/>
      </c>
      <c r="DA100" s="154" t="str">
        <f>IF(ISBLANK(VAL_S1313!AK100),"",$F$7)</f>
        <v/>
      </c>
      <c r="DB100" s="151" t="str">
        <f>IF(ISNUMBER(VAL_S1313!AL100),VAL_S1313!AL100,IF(ISBLANK(VAL_S1313!AL100),"","NaN"))</f>
        <v/>
      </c>
      <c r="DC100" s="154" t="str">
        <f>IF(ISNUMBER(VAL_S1313!AL100),$F$6,IF(ISBLANK(VAL_S1313!AL100),"",VAL_S1313!AL100))</f>
        <v/>
      </c>
      <c r="DD100" s="154" t="str">
        <f>IF(ISBLANK(VAL_S1313!AL100),"",$F$7)</f>
        <v/>
      </c>
      <c r="DE100" s="151" t="str">
        <f>IF(ISNUMBER(VAL_S1313!AM100),VAL_S1313!AM100,IF(ISBLANK(VAL_S1313!AM100),"","NaN"))</f>
        <v/>
      </c>
      <c r="DF100" s="154" t="str">
        <f>IF(ISNUMBER(VAL_S1313!AM100),$F$6,IF(ISBLANK(VAL_S1313!AM100),"",VAL_S1313!AM100))</f>
        <v/>
      </c>
      <c r="DG100" s="187" t="str">
        <f>IF(ISBLANK(VAL_S1313!AM100),"",$F$7)</f>
        <v/>
      </c>
    </row>
    <row r="101" spans="1:111" x14ac:dyDescent="0.25">
      <c r="A101" s="159" t="s">
        <v>376</v>
      </c>
      <c r="B101" s="159" t="s">
        <v>97</v>
      </c>
      <c r="C101" s="160">
        <v>68</v>
      </c>
      <c r="D101" s="150">
        <f>IF(ISNUMBER(VAL_S1313!D101),VAL_S1313!D101,IF(ISBLANK(VAL_S1313!D101),"","NaN"))</f>
        <v>0</v>
      </c>
      <c r="E101" s="154" t="str">
        <f>IF(ISNUMBER(VAL_S1313!D101),$F$6,IF(ISBLANK(VAL_S1313!D101),"",VAL_S1313!D101))</f>
        <v>A</v>
      </c>
      <c r="F101" s="154" t="str">
        <f>IF(ISBLANK(VAL_S1313!D101),"",$F$7)</f>
        <v>F</v>
      </c>
      <c r="G101" s="151">
        <f>IF(ISNUMBER(VAL_S1313!E101),VAL_S1313!E101,IF(ISBLANK(VAL_S1313!E101),"","NaN"))</f>
        <v>0</v>
      </c>
      <c r="H101" s="154" t="str">
        <f>IF(ISNUMBER(VAL_S1313!E101),$F$6,IF(ISBLANK(VAL_S1313!E101),"",VAL_S1313!E101))</f>
        <v>A</v>
      </c>
      <c r="I101" s="154" t="str">
        <f>IF(ISBLANK(VAL_S1313!E101),"",$F$7)</f>
        <v>F</v>
      </c>
      <c r="J101" s="151">
        <f>IF(ISNUMBER(VAL_S1313!F101),VAL_S1313!F101,IF(ISBLANK(VAL_S1313!F101),"","NaN"))</f>
        <v>0</v>
      </c>
      <c r="K101" s="154" t="str">
        <f>IF(ISNUMBER(VAL_S1313!F101),$F$6,IF(ISBLANK(VAL_S1313!F101),"",VAL_S1313!F101))</f>
        <v>A</v>
      </c>
      <c r="L101" s="154" t="str">
        <f>IF(ISBLANK(VAL_S1313!F101),"",$F$7)</f>
        <v>F</v>
      </c>
      <c r="M101" s="151">
        <f>IF(ISNUMBER(VAL_S1313!G101),VAL_S1313!G101,IF(ISBLANK(VAL_S1313!G101),"","NaN"))</f>
        <v>0</v>
      </c>
      <c r="N101" s="154" t="str">
        <f>IF(ISNUMBER(VAL_S1313!G101),$F$6,IF(ISBLANK(VAL_S1313!G101),"",VAL_S1313!G101))</f>
        <v>A</v>
      </c>
      <c r="O101" s="154" t="str">
        <f>IF(ISBLANK(VAL_S1313!G101),"",$F$7)</f>
        <v>F</v>
      </c>
      <c r="P101" s="151">
        <f>IF(ISNUMBER(VAL_S1313!H101),VAL_S1313!H101,IF(ISBLANK(VAL_S1313!H101),"","NaN"))</f>
        <v>0</v>
      </c>
      <c r="Q101" s="154" t="str">
        <f>IF(ISNUMBER(VAL_S1313!H101),$F$6,IF(ISBLANK(VAL_S1313!H101),"",VAL_S1313!H101))</f>
        <v>A</v>
      </c>
      <c r="R101" s="154" t="str">
        <f>IF(ISBLANK(VAL_S1313!H101),"",$F$7)</f>
        <v>F</v>
      </c>
      <c r="S101" s="151">
        <f>IF(ISNUMBER(VAL_S1313!I101),VAL_S1313!I101,IF(ISBLANK(VAL_S1313!I101),"","NaN"))</f>
        <v>0</v>
      </c>
      <c r="T101" s="154" t="str">
        <f>IF(ISNUMBER(VAL_S1313!I101),$F$6,IF(ISBLANK(VAL_S1313!I101),"",VAL_S1313!I101))</f>
        <v>A</v>
      </c>
      <c r="U101" s="154" t="str">
        <f>IF(ISBLANK(VAL_S1313!I101),"",$F$7)</f>
        <v>F</v>
      </c>
      <c r="V101" s="151">
        <f>IF(ISNUMBER(VAL_S1313!J101),VAL_S1313!J101,IF(ISBLANK(VAL_S1313!J101),"","NaN"))</f>
        <v>0</v>
      </c>
      <c r="W101" s="154" t="str">
        <f>IF(ISNUMBER(VAL_S1313!J101),$F$6,IF(ISBLANK(VAL_S1313!J101),"",VAL_S1313!J101))</f>
        <v>A</v>
      </c>
      <c r="X101" s="154" t="str">
        <f>IF(ISBLANK(VAL_S1313!J101),"",$F$7)</f>
        <v>F</v>
      </c>
      <c r="Y101" s="151">
        <f>IF(ISNUMBER(VAL_S1313!K101),VAL_S1313!K101,IF(ISBLANK(VAL_S1313!K101),"","NaN"))</f>
        <v>0</v>
      </c>
      <c r="Z101" s="154" t="str">
        <f>IF(ISNUMBER(VAL_S1313!K101),$F$6,IF(ISBLANK(VAL_S1313!K101),"",VAL_S1313!K101))</f>
        <v>A</v>
      </c>
      <c r="AA101" s="154" t="str">
        <f>IF(ISBLANK(VAL_S1313!K101),"",$F$7)</f>
        <v>F</v>
      </c>
      <c r="AB101" s="151">
        <f>IF(ISNUMBER(VAL_S1313!L101),VAL_S1313!L101,IF(ISBLANK(VAL_S1313!L101),"","NaN"))</f>
        <v>0</v>
      </c>
      <c r="AC101" s="154" t="str">
        <f>IF(ISNUMBER(VAL_S1313!L101),$F$6,IF(ISBLANK(VAL_S1313!L101),"",VAL_S1313!L101))</f>
        <v>A</v>
      </c>
      <c r="AD101" s="154" t="str">
        <f>IF(ISBLANK(VAL_S1313!L101),"",$F$7)</f>
        <v>F</v>
      </c>
      <c r="AE101" s="151">
        <f>IF(ISNUMBER(VAL_S1313!M101),VAL_S1313!M101,IF(ISBLANK(VAL_S1313!M101),"","NaN"))</f>
        <v>0</v>
      </c>
      <c r="AF101" s="154" t="str">
        <f>IF(ISNUMBER(VAL_S1313!M101),$F$6,IF(ISBLANK(VAL_S1313!M101),"",VAL_S1313!M101))</f>
        <v>A</v>
      </c>
      <c r="AG101" s="154" t="str">
        <f>IF(ISBLANK(VAL_S1313!M101),"",$F$7)</f>
        <v>F</v>
      </c>
      <c r="AH101" s="151">
        <f>IF(ISNUMBER(VAL_S1313!N101),VAL_S1313!N101,IF(ISBLANK(VAL_S1313!N101),"","NaN"))</f>
        <v>0</v>
      </c>
      <c r="AI101" s="154" t="str">
        <f>IF(ISNUMBER(VAL_S1313!N101),$F$6,IF(ISBLANK(VAL_S1313!N101),"",VAL_S1313!N101))</f>
        <v>A</v>
      </c>
      <c r="AJ101" s="154" t="str">
        <f>IF(ISBLANK(VAL_S1313!N101),"",$F$7)</f>
        <v>F</v>
      </c>
      <c r="AK101" s="151">
        <f>IF(ISNUMBER(VAL_S1313!O101),VAL_S1313!O101,IF(ISBLANK(VAL_S1313!O101),"","NaN"))</f>
        <v>0</v>
      </c>
      <c r="AL101" s="154" t="str">
        <f>IF(ISNUMBER(VAL_S1313!O101),$F$6,IF(ISBLANK(VAL_S1313!O101),"",VAL_S1313!O101))</f>
        <v>A</v>
      </c>
      <c r="AM101" s="154" t="str">
        <f>IF(ISBLANK(VAL_S1313!O101),"",$F$7)</f>
        <v>F</v>
      </c>
      <c r="AN101" s="151">
        <f>IF(ISNUMBER(VAL_S1313!P101),VAL_S1313!P101,IF(ISBLANK(VAL_S1313!P101),"","NaN"))</f>
        <v>0</v>
      </c>
      <c r="AO101" s="154" t="str">
        <f>IF(ISNUMBER(VAL_S1313!P101),$F$6,IF(ISBLANK(VAL_S1313!P101),"",VAL_S1313!P101))</f>
        <v>A</v>
      </c>
      <c r="AP101" s="154" t="str">
        <f>IF(ISBLANK(VAL_S1313!P101),"",$F$7)</f>
        <v>F</v>
      </c>
      <c r="AQ101" s="151">
        <f>IF(ISNUMBER(VAL_S1313!Q101),VAL_S1313!Q101,IF(ISBLANK(VAL_S1313!Q101),"","NaN"))</f>
        <v>0</v>
      </c>
      <c r="AR101" s="154" t="str">
        <f>IF(ISNUMBER(VAL_S1313!Q101),$F$6,IF(ISBLANK(VAL_S1313!Q101),"",VAL_S1313!Q101))</f>
        <v>A</v>
      </c>
      <c r="AS101" s="154" t="str">
        <f>IF(ISBLANK(VAL_S1313!Q101),"",$F$7)</f>
        <v>F</v>
      </c>
      <c r="AT101" s="151">
        <f>IF(ISNUMBER(VAL_S1313!R101),VAL_S1313!R101,IF(ISBLANK(VAL_S1313!R101),"","NaN"))</f>
        <v>0</v>
      </c>
      <c r="AU101" s="154" t="str">
        <f>IF(ISNUMBER(VAL_S1313!R101),$F$6,IF(ISBLANK(VAL_S1313!R101),"",VAL_S1313!R101))</f>
        <v>A</v>
      </c>
      <c r="AV101" s="154" t="str">
        <f>IF(ISBLANK(VAL_S1313!R101),"",$F$7)</f>
        <v>F</v>
      </c>
      <c r="AW101" s="151">
        <f>IF(ISNUMBER(VAL_S1313!S101),VAL_S1313!S101,IF(ISBLANK(VAL_S1313!S101),"","NaN"))</f>
        <v>0</v>
      </c>
      <c r="AX101" s="154" t="str">
        <f>IF(ISNUMBER(VAL_S1313!S101),$F$6,IF(ISBLANK(VAL_S1313!S101),"",VAL_S1313!S101))</f>
        <v>A</v>
      </c>
      <c r="AY101" s="154" t="str">
        <f>IF(ISBLANK(VAL_S1313!S101),"",$F$7)</f>
        <v>F</v>
      </c>
      <c r="AZ101" s="151">
        <f>IF(ISNUMBER(VAL_S1313!T101),VAL_S1313!T101,IF(ISBLANK(VAL_S1313!T101),"","NaN"))</f>
        <v>0</v>
      </c>
      <c r="BA101" s="154" t="str">
        <f>IF(ISNUMBER(VAL_S1313!T101),$F$6,IF(ISBLANK(VAL_S1313!T101),"",VAL_S1313!T101))</f>
        <v>A</v>
      </c>
      <c r="BB101" s="154" t="str">
        <f>IF(ISBLANK(VAL_S1313!T101),"",$F$7)</f>
        <v>F</v>
      </c>
      <c r="BC101" s="151">
        <f>IF(ISNUMBER(VAL_S1313!U101),VAL_S1313!U101,IF(ISBLANK(VAL_S1313!U101),"","NaN"))</f>
        <v>0</v>
      </c>
      <c r="BD101" s="154" t="str">
        <f>IF(ISNUMBER(VAL_S1313!U101),$F$6,IF(ISBLANK(VAL_S1313!U101),"",VAL_S1313!U101))</f>
        <v>A</v>
      </c>
      <c r="BE101" s="154" t="str">
        <f>IF(ISBLANK(VAL_S1313!U101),"",$F$7)</f>
        <v>F</v>
      </c>
      <c r="BF101" s="151">
        <f>IF(ISNUMBER(VAL_S1313!V101),VAL_S1313!V101,IF(ISBLANK(VAL_S1313!V101),"","NaN"))</f>
        <v>0</v>
      </c>
      <c r="BG101" s="154" t="str">
        <f>IF(ISNUMBER(VAL_S1313!V101),$F$6,IF(ISBLANK(VAL_S1313!V101),"",VAL_S1313!V101))</f>
        <v>A</v>
      </c>
      <c r="BH101" s="154" t="str">
        <f>IF(ISBLANK(VAL_S1313!V101),"",$F$7)</f>
        <v>F</v>
      </c>
      <c r="BI101" s="151">
        <f>IF(ISNUMBER(VAL_S1313!W101),VAL_S1313!W101,IF(ISBLANK(VAL_S1313!W101),"","NaN"))</f>
        <v>0</v>
      </c>
      <c r="BJ101" s="154" t="str">
        <f>IF(ISNUMBER(VAL_S1313!W101),$F$6,IF(ISBLANK(VAL_S1313!W101),"",VAL_S1313!W101))</f>
        <v>A</v>
      </c>
      <c r="BK101" s="154" t="str">
        <f>IF(ISBLANK(VAL_S1313!W101),"",$F$7)</f>
        <v>F</v>
      </c>
      <c r="BL101" s="151">
        <f>IF(ISNUMBER(VAL_S1313!X101),VAL_S1313!X101,IF(ISBLANK(VAL_S1313!X101),"","NaN"))</f>
        <v>0</v>
      </c>
      <c r="BM101" s="154" t="str">
        <f>IF(ISNUMBER(VAL_S1313!X101),$F$6,IF(ISBLANK(VAL_S1313!X101),"",VAL_S1313!X101))</f>
        <v>A</v>
      </c>
      <c r="BN101" s="154" t="str">
        <f>IF(ISBLANK(VAL_S1313!X101),"",$F$7)</f>
        <v>F</v>
      </c>
      <c r="BO101" s="151">
        <f>IF(ISNUMBER(VAL_S1313!Y101),VAL_S1313!Y101,IF(ISBLANK(VAL_S1313!Y101),"","NaN"))</f>
        <v>0</v>
      </c>
      <c r="BP101" s="154" t="str">
        <f>IF(ISNUMBER(VAL_S1313!Y101),$F$6,IF(ISBLANK(VAL_S1313!Y101),"",VAL_S1313!Y101))</f>
        <v>A</v>
      </c>
      <c r="BQ101" s="154" t="str">
        <f>IF(ISBLANK(VAL_S1313!Y101),"",$F$7)</f>
        <v>F</v>
      </c>
      <c r="BR101" s="151">
        <f>IF(ISNUMBER(VAL_S1313!Z101),VAL_S1313!Z101,IF(ISBLANK(VAL_S1313!Z101),"","NaN"))</f>
        <v>0</v>
      </c>
      <c r="BS101" s="154" t="str">
        <f>IF(ISNUMBER(VAL_S1313!Z101),$F$6,IF(ISBLANK(VAL_S1313!Z101),"",VAL_S1313!Z101))</f>
        <v>A</v>
      </c>
      <c r="BT101" s="154" t="str">
        <f>IF(ISBLANK(VAL_S1313!Z101),"",$F$7)</f>
        <v>F</v>
      </c>
      <c r="BU101" s="151">
        <f>IF(ISNUMBER(VAL_S1313!AA101),VAL_S1313!AA101,IF(ISBLANK(VAL_S1313!AA101),"","NaN"))</f>
        <v>0</v>
      </c>
      <c r="BV101" s="154" t="str">
        <f>IF(ISNUMBER(VAL_S1313!AA101),$F$6,IF(ISBLANK(VAL_S1313!AA101),"",VAL_S1313!AA101))</f>
        <v>A</v>
      </c>
      <c r="BW101" s="154" t="str">
        <f>IF(ISBLANK(VAL_S1313!AA101),"",$F$7)</f>
        <v>F</v>
      </c>
      <c r="BX101" s="151">
        <f>IF(ISNUMBER(VAL_S1313!AB101),VAL_S1313!AB101,IF(ISBLANK(VAL_S1313!AB101),"","NaN"))</f>
        <v>0</v>
      </c>
      <c r="BY101" s="154" t="str">
        <f>IF(ISNUMBER(VAL_S1313!AB101),$F$6,IF(ISBLANK(VAL_S1313!AB101),"",VAL_S1313!AB101))</f>
        <v>A</v>
      </c>
      <c r="BZ101" s="154" t="str">
        <f>IF(ISBLANK(VAL_S1313!AB101),"",$F$7)</f>
        <v>F</v>
      </c>
      <c r="CA101" s="151">
        <f>IF(ISNUMBER(VAL_S1313!AC101),VAL_S1313!AC101,IF(ISBLANK(VAL_S1313!AC101),"","NaN"))</f>
        <v>0</v>
      </c>
      <c r="CB101" s="154" t="str">
        <f>IF(ISNUMBER(VAL_S1313!AC101),$F$6,IF(ISBLANK(VAL_S1313!AC101),"",VAL_S1313!AC101))</f>
        <v>A</v>
      </c>
      <c r="CC101" s="154" t="str">
        <f>IF(ISBLANK(VAL_S1313!AC101),"",$F$7)</f>
        <v>F</v>
      </c>
      <c r="CD101" s="151">
        <f>IF(ISNUMBER(VAL_S1313!AD101),VAL_S1313!AD101,IF(ISBLANK(VAL_S1313!AD101),"","NaN"))</f>
        <v>0</v>
      </c>
      <c r="CE101" s="154" t="str">
        <f>IF(ISNUMBER(VAL_S1313!AD101),$F$6,IF(ISBLANK(VAL_S1313!AD101),"",VAL_S1313!AD101))</f>
        <v>A</v>
      </c>
      <c r="CF101" s="154" t="str">
        <f>IF(ISBLANK(VAL_S1313!AD101),"",$F$7)</f>
        <v>F</v>
      </c>
      <c r="CG101" s="151">
        <f>IF(ISNUMBER(VAL_S1313!AE101),VAL_S1313!AE101,IF(ISBLANK(VAL_S1313!AE101),"","NaN"))</f>
        <v>0</v>
      </c>
      <c r="CH101" s="154" t="str">
        <f>IF(ISNUMBER(VAL_S1313!AE101),$F$6,IF(ISBLANK(VAL_S1313!AE101),"",VAL_S1313!AE101))</f>
        <v>A</v>
      </c>
      <c r="CI101" s="154" t="str">
        <f>IF(ISBLANK(VAL_S1313!AE101),"",$F$7)</f>
        <v>F</v>
      </c>
      <c r="CJ101" s="151">
        <f>IF(ISNUMBER(VAL_S1313!AF101),VAL_S1313!AF101,IF(ISBLANK(VAL_S1313!AF101),"","NaN"))</f>
        <v>0</v>
      </c>
      <c r="CK101" s="154" t="str">
        <f>IF(ISNUMBER(VAL_S1313!AF101),$F$6,IF(ISBLANK(VAL_S1313!AF101),"",VAL_S1313!AF101))</f>
        <v>A</v>
      </c>
      <c r="CL101" s="154" t="str">
        <f>IF(ISBLANK(VAL_S1313!AF101),"",$F$7)</f>
        <v>F</v>
      </c>
      <c r="CM101" s="151">
        <f>IF(ISNUMBER(VAL_S1313!AG101),VAL_S1313!AG101,IF(ISBLANK(VAL_S1313!AG101),"","NaN"))</f>
        <v>0</v>
      </c>
      <c r="CN101" s="154" t="str">
        <f>IF(ISNUMBER(VAL_S1313!AG101),$F$6,IF(ISBLANK(VAL_S1313!AG101),"",VAL_S1313!AG101))</f>
        <v>A</v>
      </c>
      <c r="CO101" s="154" t="str">
        <f>IF(ISBLANK(VAL_S1313!AG101),"",$F$7)</f>
        <v>F</v>
      </c>
      <c r="CP101" s="151">
        <f>IF(ISNUMBER(VAL_S1313!AH101),VAL_S1313!AH101,IF(ISBLANK(VAL_S1313!AH101),"","NaN"))</f>
        <v>0</v>
      </c>
      <c r="CQ101" s="154" t="str">
        <f>IF(ISNUMBER(VAL_S1313!AH101),$F$6,IF(ISBLANK(VAL_S1313!AH101),"",VAL_S1313!AH101))</f>
        <v>A</v>
      </c>
      <c r="CR101" s="154" t="str">
        <f>IF(ISBLANK(VAL_S1313!AH101),"",$F$7)</f>
        <v>F</v>
      </c>
      <c r="CS101" s="151" t="str">
        <f>IF(ISNUMBER(VAL_S1313!AI101),VAL_S1313!AI101,IF(ISBLANK(VAL_S1313!AI101),"","NaN"))</f>
        <v/>
      </c>
      <c r="CT101" s="154" t="str">
        <f>IF(ISNUMBER(VAL_S1313!AI101),$F$6,IF(ISBLANK(VAL_S1313!AI101),"",VAL_S1313!AI101))</f>
        <v/>
      </c>
      <c r="CU101" s="154" t="str">
        <f>IF(ISBLANK(VAL_S1313!AI101),"",$F$7)</f>
        <v/>
      </c>
      <c r="CV101" s="151" t="str">
        <f>IF(ISNUMBER(VAL_S1313!AJ101),VAL_S1313!AJ101,IF(ISBLANK(VAL_S1313!AJ101),"","NaN"))</f>
        <v/>
      </c>
      <c r="CW101" s="154" t="str">
        <f>IF(ISNUMBER(VAL_S1313!AJ101),$F$6,IF(ISBLANK(VAL_S1313!AJ101),"",VAL_S1313!AJ101))</f>
        <v/>
      </c>
      <c r="CX101" s="154" t="str">
        <f>IF(ISBLANK(VAL_S1313!AJ101),"",$F$7)</f>
        <v/>
      </c>
      <c r="CY101" s="151" t="str">
        <f>IF(ISNUMBER(VAL_S1313!AK101),VAL_S1313!AK101,IF(ISBLANK(VAL_S1313!AK101),"","NaN"))</f>
        <v/>
      </c>
      <c r="CZ101" s="154" t="str">
        <f>IF(ISNUMBER(VAL_S1313!AK101),$F$6,IF(ISBLANK(VAL_S1313!AK101),"",VAL_S1313!AK101))</f>
        <v/>
      </c>
      <c r="DA101" s="154" t="str">
        <f>IF(ISBLANK(VAL_S1313!AK101),"",$F$7)</f>
        <v/>
      </c>
      <c r="DB101" s="151" t="str">
        <f>IF(ISNUMBER(VAL_S1313!AL101),VAL_S1313!AL101,IF(ISBLANK(VAL_S1313!AL101),"","NaN"))</f>
        <v/>
      </c>
      <c r="DC101" s="154" t="str">
        <f>IF(ISNUMBER(VAL_S1313!AL101),$F$6,IF(ISBLANK(VAL_S1313!AL101),"",VAL_S1313!AL101))</f>
        <v/>
      </c>
      <c r="DD101" s="154" t="str">
        <f>IF(ISBLANK(VAL_S1313!AL101),"",$F$7)</f>
        <v/>
      </c>
      <c r="DE101" s="151" t="str">
        <f>IF(ISNUMBER(VAL_S1313!AM101),VAL_S1313!AM101,IF(ISBLANK(VAL_S1313!AM101),"","NaN"))</f>
        <v/>
      </c>
      <c r="DF101" s="154" t="str">
        <f>IF(ISNUMBER(VAL_S1313!AM101),$F$6,IF(ISBLANK(VAL_S1313!AM101),"",VAL_S1313!AM101))</f>
        <v/>
      </c>
      <c r="DG101" s="187" t="str">
        <f>IF(ISBLANK(VAL_S1313!AM101),"",$F$7)</f>
        <v/>
      </c>
    </row>
    <row r="102" spans="1:111" ht="20" x14ac:dyDescent="0.25">
      <c r="A102" s="157" t="s">
        <v>377</v>
      </c>
      <c r="B102" s="157" t="s">
        <v>103</v>
      </c>
      <c r="C102" s="158" t="s">
        <v>263</v>
      </c>
      <c r="D102" s="146" t="str">
        <f>IF(ISNUMBER(VAL_S1313!D102),VAL_S1313!D102,IF(ISBLANK(VAL_S1313!D102),"","NaN"))</f>
        <v>NaN</v>
      </c>
      <c r="E102" s="154" t="str">
        <f>IF(ISNUMBER(VAL_S1313!D102),$F$6,IF(ISBLANK(VAL_S1313!D102),"",VAL_S1313!D102))</f>
        <v>M</v>
      </c>
      <c r="F102" s="154" t="str">
        <f>IF(ISBLANK(VAL_S1313!D102),"",$F$7)</f>
        <v>F</v>
      </c>
      <c r="G102" s="147" t="str">
        <f>IF(ISNUMBER(VAL_S1313!E102),VAL_S1313!E102,IF(ISBLANK(VAL_S1313!E102),"","NaN"))</f>
        <v>NaN</v>
      </c>
      <c r="H102" s="154" t="str">
        <f>IF(ISNUMBER(VAL_S1313!E102),$F$6,IF(ISBLANK(VAL_S1313!E102),"",VAL_S1313!E102))</f>
        <v>M</v>
      </c>
      <c r="I102" s="154" t="str">
        <f>IF(ISBLANK(VAL_S1313!E102),"",$F$7)</f>
        <v>F</v>
      </c>
      <c r="J102" s="147" t="str">
        <f>IF(ISNUMBER(VAL_S1313!F102),VAL_S1313!F102,IF(ISBLANK(VAL_S1313!F102),"","NaN"))</f>
        <v>NaN</v>
      </c>
      <c r="K102" s="154" t="str">
        <f>IF(ISNUMBER(VAL_S1313!F102),$F$6,IF(ISBLANK(VAL_S1313!F102),"",VAL_S1313!F102))</f>
        <v>M</v>
      </c>
      <c r="L102" s="154" t="str">
        <f>IF(ISBLANK(VAL_S1313!F102),"",$F$7)</f>
        <v>F</v>
      </c>
      <c r="M102" s="147" t="str">
        <f>IF(ISNUMBER(VAL_S1313!G102),VAL_S1313!G102,IF(ISBLANK(VAL_S1313!G102),"","NaN"))</f>
        <v>NaN</v>
      </c>
      <c r="N102" s="154" t="str">
        <f>IF(ISNUMBER(VAL_S1313!G102),$F$6,IF(ISBLANK(VAL_S1313!G102),"",VAL_S1313!G102))</f>
        <v>M</v>
      </c>
      <c r="O102" s="154" t="str">
        <f>IF(ISBLANK(VAL_S1313!G102),"",$F$7)</f>
        <v>F</v>
      </c>
      <c r="P102" s="147" t="str">
        <f>IF(ISNUMBER(VAL_S1313!H102),VAL_S1313!H102,IF(ISBLANK(VAL_S1313!H102),"","NaN"))</f>
        <v>NaN</v>
      </c>
      <c r="Q102" s="154" t="str">
        <f>IF(ISNUMBER(VAL_S1313!H102),$F$6,IF(ISBLANK(VAL_S1313!H102),"",VAL_S1313!H102))</f>
        <v>M</v>
      </c>
      <c r="R102" s="154" t="str">
        <f>IF(ISBLANK(VAL_S1313!H102),"",$F$7)</f>
        <v>F</v>
      </c>
      <c r="S102" s="147" t="str">
        <f>IF(ISNUMBER(VAL_S1313!I102),VAL_S1313!I102,IF(ISBLANK(VAL_S1313!I102),"","NaN"))</f>
        <v>NaN</v>
      </c>
      <c r="T102" s="154" t="str">
        <f>IF(ISNUMBER(VAL_S1313!I102),$F$6,IF(ISBLANK(VAL_S1313!I102),"",VAL_S1313!I102))</f>
        <v>M</v>
      </c>
      <c r="U102" s="154" t="str">
        <f>IF(ISBLANK(VAL_S1313!I102),"",$F$7)</f>
        <v>F</v>
      </c>
      <c r="V102" s="147" t="str">
        <f>IF(ISNUMBER(VAL_S1313!J102),VAL_S1313!J102,IF(ISBLANK(VAL_S1313!J102),"","NaN"))</f>
        <v>NaN</v>
      </c>
      <c r="W102" s="154" t="str">
        <f>IF(ISNUMBER(VAL_S1313!J102),$F$6,IF(ISBLANK(VAL_S1313!J102),"",VAL_S1313!J102))</f>
        <v>M</v>
      </c>
      <c r="X102" s="154" t="str">
        <f>IF(ISBLANK(VAL_S1313!J102),"",$F$7)</f>
        <v>F</v>
      </c>
      <c r="Y102" s="147" t="str">
        <f>IF(ISNUMBER(VAL_S1313!K102),VAL_S1313!K102,IF(ISBLANK(VAL_S1313!K102),"","NaN"))</f>
        <v>NaN</v>
      </c>
      <c r="Z102" s="154" t="str">
        <f>IF(ISNUMBER(VAL_S1313!K102),$F$6,IF(ISBLANK(VAL_S1313!K102),"",VAL_S1313!K102))</f>
        <v>M</v>
      </c>
      <c r="AA102" s="154" t="str">
        <f>IF(ISBLANK(VAL_S1313!K102),"",$F$7)</f>
        <v>F</v>
      </c>
      <c r="AB102" s="147" t="str">
        <f>IF(ISNUMBER(VAL_S1313!L102),VAL_S1313!L102,IF(ISBLANK(VAL_S1313!L102),"","NaN"))</f>
        <v>NaN</v>
      </c>
      <c r="AC102" s="154" t="str">
        <f>IF(ISNUMBER(VAL_S1313!L102),$F$6,IF(ISBLANK(VAL_S1313!L102),"",VAL_S1313!L102))</f>
        <v>M</v>
      </c>
      <c r="AD102" s="154" t="str">
        <f>IF(ISBLANK(VAL_S1313!L102),"",$F$7)</f>
        <v>F</v>
      </c>
      <c r="AE102" s="147" t="str">
        <f>IF(ISNUMBER(VAL_S1313!M102),VAL_S1313!M102,IF(ISBLANK(VAL_S1313!M102),"","NaN"))</f>
        <v>NaN</v>
      </c>
      <c r="AF102" s="154" t="str">
        <f>IF(ISNUMBER(VAL_S1313!M102),$F$6,IF(ISBLANK(VAL_S1313!M102),"",VAL_S1313!M102))</f>
        <v>M</v>
      </c>
      <c r="AG102" s="154" t="str">
        <f>IF(ISBLANK(VAL_S1313!M102),"",$F$7)</f>
        <v>F</v>
      </c>
      <c r="AH102" s="147" t="str">
        <f>IF(ISNUMBER(VAL_S1313!N102),VAL_S1313!N102,IF(ISBLANK(VAL_S1313!N102),"","NaN"))</f>
        <v>NaN</v>
      </c>
      <c r="AI102" s="154" t="str">
        <f>IF(ISNUMBER(VAL_S1313!N102),$F$6,IF(ISBLANK(VAL_S1313!N102),"",VAL_S1313!N102))</f>
        <v>M</v>
      </c>
      <c r="AJ102" s="154" t="str">
        <f>IF(ISBLANK(VAL_S1313!N102),"",$F$7)</f>
        <v>F</v>
      </c>
      <c r="AK102" s="147" t="str">
        <f>IF(ISNUMBER(VAL_S1313!O102),VAL_S1313!O102,IF(ISBLANK(VAL_S1313!O102),"","NaN"))</f>
        <v>NaN</v>
      </c>
      <c r="AL102" s="154" t="str">
        <f>IF(ISNUMBER(VAL_S1313!O102),$F$6,IF(ISBLANK(VAL_S1313!O102),"",VAL_S1313!O102))</f>
        <v>M</v>
      </c>
      <c r="AM102" s="154" t="str">
        <f>IF(ISBLANK(VAL_S1313!O102),"",$F$7)</f>
        <v>F</v>
      </c>
      <c r="AN102" s="147" t="str">
        <f>IF(ISNUMBER(VAL_S1313!P102),VAL_S1313!P102,IF(ISBLANK(VAL_S1313!P102),"","NaN"))</f>
        <v>NaN</v>
      </c>
      <c r="AO102" s="154" t="str">
        <f>IF(ISNUMBER(VAL_S1313!P102),$F$6,IF(ISBLANK(VAL_S1313!P102),"",VAL_S1313!P102))</f>
        <v>M</v>
      </c>
      <c r="AP102" s="154" t="str">
        <f>IF(ISBLANK(VAL_S1313!P102),"",$F$7)</f>
        <v>F</v>
      </c>
      <c r="AQ102" s="147" t="str">
        <f>IF(ISNUMBER(VAL_S1313!Q102),VAL_S1313!Q102,IF(ISBLANK(VAL_S1313!Q102),"","NaN"))</f>
        <v>NaN</v>
      </c>
      <c r="AR102" s="154" t="str">
        <f>IF(ISNUMBER(VAL_S1313!Q102),$F$6,IF(ISBLANK(VAL_S1313!Q102),"",VAL_S1313!Q102))</f>
        <v>M</v>
      </c>
      <c r="AS102" s="154" t="str">
        <f>IF(ISBLANK(VAL_S1313!Q102),"",$F$7)</f>
        <v>F</v>
      </c>
      <c r="AT102" s="147" t="str">
        <f>IF(ISNUMBER(VAL_S1313!R102),VAL_S1313!R102,IF(ISBLANK(VAL_S1313!R102),"","NaN"))</f>
        <v>NaN</v>
      </c>
      <c r="AU102" s="154" t="str">
        <f>IF(ISNUMBER(VAL_S1313!R102),$F$6,IF(ISBLANK(VAL_S1313!R102),"",VAL_S1313!R102))</f>
        <v>M</v>
      </c>
      <c r="AV102" s="154" t="str">
        <f>IF(ISBLANK(VAL_S1313!R102),"",$F$7)</f>
        <v>F</v>
      </c>
      <c r="AW102" s="147" t="str">
        <f>IF(ISNUMBER(VAL_S1313!S102),VAL_S1313!S102,IF(ISBLANK(VAL_S1313!S102),"","NaN"))</f>
        <v>NaN</v>
      </c>
      <c r="AX102" s="154" t="str">
        <f>IF(ISNUMBER(VAL_S1313!S102),$F$6,IF(ISBLANK(VAL_S1313!S102),"",VAL_S1313!S102))</f>
        <v>M</v>
      </c>
      <c r="AY102" s="154" t="str">
        <f>IF(ISBLANK(VAL_S1313!S102),"",$F$7)</f>
        <v>F</v>
      </c>
      <c r="AZ102" s="147" t="str">
        <f>IF(ISNUMBER(VAL_S1313!T102),VAL_S1313!T102,IF(ISBLANK(VAL_S1313!T102),"","NaN"))</f>
        <v>NaN</v>
      </c>
      <c r="BA102" s="154" t="str">
        <f>IF(ISNUMBER(VAL_S1313!T102),$F$6,IF(ISBLANK(VAL_S1313!T102),"",VAL_S1313!T102))</f>
        <v>M</v>
      </c>
      <c r="BB102" s="154" t="str">
        <f>IF(ISBLANK(VAL_S1313!T102),"",$F$7)</f>
        <v>F</v>
      </c>
      <c r="BC102" s="147" t="str">
        <f>IF(ISNUMBER(VAL_S1313!U102),VAL_S1313!U102,IF(ISBLANK(VAL_S1313!U102),"","NaN"))</f>
        <v>NaN</v>
      </c>
      <c r="BD102" s="154" t="str">
        <f>IF(ISNUMBER(VAL_S1313!U102),$F$6,IF(ISBLANK(VAL_S1313!U102),"",VAL_S1313!U102))</f>
        <v>M</v>
      </c>
      <c r="BE102" s="154" t="str">
        <f>IF(ISBLANK(VAL_S1313!U102),"",$F$7)</f>
        <v>F</v>
      </c>
      <c r="BF102" s="147" t="str">
        <f>IF(ISNUMBER(VAL_S1313!V102),VAL_S1313!V102,IF(ISBLANK(VAL_S1313!V102),"","NaN"))</f>
        <v>NaN</v>
      </c>
      <c r="BG102" s="154" t="str">
        <f>IF(ISNUMBER(VAL_S1313!V102),$F$6,IF(ISBLANK(VAL_S1313!V102),"",VAL_S1313!V102))</f>
        <v>M</v>
      </c>
      <c r="BH102" s="154" t="str">
        <f>IF(ISBLANK(VAL_S1313!V102),"",$F$7)</f>
        <v>F</v>
      </c>
      <c r="BI102" s="147" t="str">
        <f>IF(ISNUMBER(VAL_S1313!W102),VAL_S1313!W102,IF(ISBLANK(VAL_S1313!W102),"","NaN"))</f>
        <v>NaN</v>
      </c>
      <c r="BJ102" s="154" t="str">
        <f>IF(ISNUMBER(VAL_S1313!W102),$F$6,IF(ISBLANK(VAL_S1313!W102),"",VAL_S1313!W102))</f>
        <v>M</v>
      </c>
      <c r="BK102" s="154" t="str">
        <f>IF(ISBLANK(VAL_S1313!W102),"",$F$7)</f>
        <v>F</v>
      </c>
      <c r="BL102" s="147" t="str">
        <f>IF(ISNUMBER(VAL_S1313!X102),VAL_S1313!X102,IF(ISBLANK(VAL_S1313!X102),"","NaN"))</f>
        <v>NaN</v>
      </c>
      <c r="BM102" s="154" t="str">
        <f>IF(ISNUMBER(VAL_S1313!X102),$F$6,IF(ISBLANK(VAL_S1313!X102),"",VAL_S1313!X102))</f>
        <v>M</v>
      </c>
      <c r="BN102" s="154" t="str">
        <f>IF(ISBLANK(VAL_S1313!X102),"",$F$7)</f>
        <v>F</v>
      </c>
      <c r="BO102" s="147" t="str">
        <f>IF(ISNUMBER(VAL_S1313!Y102),VAL_S1313!Y102,IF(ISBLANK(VAL_S1313!Y102),"","NaN"))</f>
        <v>NaN</v>
      </c>
      <c r="BP102" s="154" t="str">
        <f>IF(ISNUMBER(VAL_S1313!Y102),$F$6,IF(ISBLANK(VAL_S1313!Y102),"",VAL_S1313!Y102))</f>
        <v>M</v>
      </c>
      <c r="BQ102" s="154" t="str">
        <f>IF(ISBLANK(VAL_S1313!Y102),"",$F$7)</f>
        <v>F</v>
      </c>
      <c r="BR102" s="147" t="str">
        <f>IF(ISNUMBER(VAL_S1313!Z102),VAL_S1313!Z102,IF(ISBLANK(VAL_S1313!Z102),"","NaN"))</f>
        <v>NaN</v>
      </c>
      <c r="BS102" s="154" t="str">
        <f>IF(ISNUMBER(VAL_S1313!Z102),$F$6,IF(ISBLANK(VAL_S1313!Z102),"",VAL_S1313!Z102))</f>
        <v>M</v>
      </c>
      <c r="BT102" s="154" t="str">
        <f>IF(ISBLANK(VAL_S1313!Z102),"",$F$7)</f>
        <v>F</v>
      </c>
      <c r="BU102" s="147" t="str">
        <f>IF(ISNUMBER(VAL_S1313!AA102),VAL_S1313!AA102,IF(ISBLANK(VAL_S1313!AA102),"","NaN"))</f>
        <v>NaN</v>
      </c>
      <c r="BV102" s="154" t="str">
        <f>IF(ISNUMBER(VAL_S1313!AA102),$F$6,IF(ISBLANK(VAL_S1313!AA102),"",VAL_S1313!AA102))</f>
        <v>M</v>
      </c>
      <c r="BW102" s="154" t="str">
        <f>IF(ISBLANK(VAL_S1313!AA102),"",$F$7)</f>
        <v>F</v>
      </c>
      <c r="BX102" s="147" t="str">
        <f>IF(ISNUMBER(VAL_S1313!AB102),VAL_S1313!AB102,IF(ISBLANK(VAL_S1313!AB102),"","NaN"))</f>
        <v>NaN</v>
      </c>
      <c r="BY102" s="154" t="str">
        <f>IF(ISNUMBER(VAL_S1313!AB102),$F$6,IF(ISBLANK(VAL_S1313!AB102),"",VAL_S1313!AB102))</f>
        <v>M</v>
      </c>
      <c r="BZ102" s="154" t="str">
        <f>IF(ISBLANK(VAL_S1313!AB102),"",$F$7)</f>
        <v>F</v>
      </c>
      <c r="CA102" s="147" t="str">
        <f>IF(ISNUMBER(VAL_S1313!AC102),VAL_S1313!AC102,IF(ISBLANK(VAL_S1313!AC102),"","NaN"))</f>
        <v>NaN</v>
      </c>
      <c r="CB102" s="154" t="str">
        <f>IF(ISNUMBER(VAL_S1313!AC102),$F$6,IF(ISBLANK(VAL_S1313!AC102),"",VAL_S1313!AC102))</f>
        <v>M</v>
      </c>
      <c r="CC102" s="154" t="str">
        <f>IF(ISBLANK(VAL_S1313!AC102),"",$F$7)</f>
        <v>F</v>
      </c>
      <c r="CD102" s="147" t="str">
        <f>IF(ISNUMBER(VAL_S1313!AD102),VAL_S1313!AD102,IF(ISBLANK(VAL_S1313!AD102),"","NaN"))</f>
        <v>NaN</v>
      </c>
      <c r="CE102" s="154" t="str">
        <f>IF(ISNUMBER(VAL_S1313!AD102),$F$6,IF(ISBLANK(VAL_S1313!AD102),"",VAL_S1313!AD102))</f>
        <v>M</v>
      </c>
      <c r="CF102" s="154" t="str">
        <f>IF(ISBLANK(VAL_S1313!AD102),"",$F$7)</f>
        <v>F</v>
      </c>
      <c r="CG102" s="147" t="str">
        <f>IF(ISNUMBER(VAL_S1313!AE102),VAL_S1313!AE102,IF(ISBLANK(VAL_S1313!AE102),"","NaN"))</f>
        <v>NaN</v>
      </c>
      <c r="CH102" s="154" t="str">
        <f>IF(ISNUMBER(VAL_S1313!AE102),$F$6,IF(ISBLANK(VAL_S1313!AE102),"",VAL_S1313!AE102))</f>
        <v>M</v>
      </c>
      <c r="CI102" s="154" t="str">
        <f>IF(ISBLANK(VAL_S1313!AE102),"",$F$7)</f>
        <v>F</v>
      </c>
      <c r="CJ102" s="147" t="str">
        <f>IF(ISNUMBER(VAL_S1313!AF102),VAL_S1313!AF102,IF(ISBLANK(VAL_S1313!AF102),"","NaN"))</f>
        <v>NaN</v>
      </c>
      <c r="CK102" s="154" t="str">
        <f>IF(ISNUMBER(VAL_S1313!AF102),$F$6,IF(ISBLANK(VAL_S1313!AF102),"",VAL_S1313!AF102))</f>
        <v>M</v>
      </c>
      <c r="CL102" s="154" t="str">
        <f>IF(ISBLANK(VAL_S1313!AF102),"",$F$7)</f>
        <v>F</v>
      </c>
      <c r="CM102" s="147" t="str">
        <f>IF(ISNUMBER(VAL_S1313!AG102),VAL_S1313!AG102,IF(ISBLANK(VAL_S1313!AG102),"","NaN"))</f>
        <v>NaN</v>
      </c>
      <c r="CN102" s="154" t="str">
        <f>IF(ISNUMBER(VAL_S1313!AG102),$F$6,IF(ISBLANK(VAL_S1313!AG102),"",VAL_S1313!AG102))</f>
        <v>M</v>
      </c>
      <c r="CO102" s="154" t="str">
        <f>IF(ISBLANK(VAL_S1313!AG102),"",$F$7)</f>
        <v>F</v>
      </c>
      <c r="CP102" s="147" t="str">
        <f>IF(ISNUMBER(VAL_S1313!AH102),VAL_S1313!AH102,IF(ISBLANK(VAL_S1313!AH102),"","NaN"))</f>
        <v>NaN</v>
      </c>
      <c r="CQ102" s="154" t="str">
        <f>IF(ISNUMBER(VAL_S1313!AH102),$F$6,IF(ISBLANK(VAL_S1313!AH102),"",VAL_S1313!AH102))</f>
        <v>M</v>
      </c>
      <c r="CR102" s="154" t="str">
        <f>IF(ISBLANK(VAL_S1313!AH102),"",$F$7)</f>
        <v>F</v>
      </c>
      <c r="CS102" s="147" t="str">
        <f>IF(ISNUMBER(VAL_S1313!AI102),VAL_S1313!AI102,IF(ISBLANK(VAL_S1313!AI102),"","NaN"))</f>
        <v/>
      </c>
      <c r="CT102" s="154" t="str">
        <f>IF(ISNUMBER(VAL_S1313!AI102),$F$6,IF(ISBLANK(VAL_S1313!AI102),"",VAL_S1313!AI102))</f>
        <v/>
      </c>
      <c r="CU102" s="154" t="str">
        <f>IF(ISBLANK(VAL_S1313!AI102),"",$F$7)</f>
        <v/>
      </c>
      <c r="CV102" s="147" t="str">
        <f>IF(ISNUMBER(VAL_S1313!AJ102),VAL_S1313!AJ102,IF(ISBLANK(VAL_S1313!AJ102),"","NaN"))</f>
        <v/>
      </c>
      <c r="CW102" s="154" t="str">
        <f>IF(ISNUMBER(VAL_S1313!AJ102),$F$6,IF(ISBLANK(VAL_S1313!AJ102),"",VAL_S1313!AJ102))</f>
        <v/>
      </c>
      <c r="CX102" s="154" t="str">
        <f>IF(ISBLANK(VAL_S1313!AJ102),"",$F$7)</f>
        <v/>
      </c>
      <c r="CY102" s="147" t="str">
        <f>IF(ISNUMBER(VAL_S1313!AK102),VAL_S1313!AK102,IF(ISBLANK(VAL_S1313!AK102),"","NaN"))</f>
        <v/>
      </c>
      <c r="CZ102" s="154" t="str">
        <f>IF(ISNUMBER(VAL_S1313!AK102),$F$6,IF(ISBLANK(VAL_S1313!AK102),"",VAL_S1313!AK102))</f>
        <v/>
      </c>
      <c r="DA102" s="154" t="str">
        <f>IF(ISBLANK(VAL_S1313!AK102),"",$F$7)</f>
        <v/>
      </c>
      <c r="DB102" s="147" t="str">
        <f>IF(ISNUMBER(VAL_S1313!AL102),VAL_S1313!AL102,IF(ISBLANK(VAL_S1313!AL102),"","NaN"))</f>
        <v/>
      </c>
      <c r="DC102" s="154" t="str">
        <f>IF(ISNUMBER(VAL_S1313!AL102),$F$6,IF(ISBLANK(VAL_S1313!AL102),"",VAL_S1313!AL102))</f>
        <v/>
      </c>
      <c r="DD102" s="154" t="str">
        <f>IF(ISBLANK(VAL_S1313!AL102),"",$F$7)</f>
        <v/>
      </c>
      <c r="DE102" s="147" t="str">
        <f>IF(ISNUMBER(VAL_S1313!AM102),VAL_S1313!AM102,IF(ISBLANK(VAL_S1313!AM102),"","NaN"))</f>
        <v/>
      </c>
      <c r="DF102" s="154" t="str">
        <f>IF(ISNUMBER(VAL_S1313!AM102),$F$6,IF(ISBLANK(VAL_S1313!AM102),"",VAL_S1313!AM102))</f>
        <v/>
      </c>
      <c r="DG102" s="187" t="str">
        <f>IF(ISBLANK(VAL_S1313!AM102),"",$F$7)</f>
        <v/>
      </c>
    </row>
    <row r="103" spans="1:111" x14ac:dyDescent="0.25">
      <c r="A103" s="159" t="s">
        <v>378</v>
      </c>
      <c r="B103" s="159" t="s">
        <v>98</v>
      </c>
      <c r="C103" s="160">
        <v>70</v>
      </c>
      <c r="D103" s="150" t="str">
        <f>IF(ISNUMBER(VAL_S1313!D103),VAL_S1313!D103,IF(ISBLANK(VAL_S1313!D103),"","NaN"))</f>
        <v>NaN</v>
      </c>
      <c r="E103" s="154" t="str">
        <f>IF(ISNUMBER(VAL_S1313!D103),$F$6,IF(ISBLANK(VAL_S1313!D103),"",VAL_S1313!D103))</f>
        <v>M</v>
      </c>
      <c r="F103" s="154" t="str">
        <f>IF(ISBLANK(VAL_S1313!D103),"",$F$7)</f>
        <v>F</v>
      </c>
      <c r="G103" s="151" t="str">
        <f>IF(ISNUMBER(VAL_S1313!E103),VAL_S1313!E103,IF(ISBLANK(VAL_S1313!E103),"","NaN"))</f>
        <v>NaN</v>
      </c>
      <c r="H103" s="154" t="str">
        <f>IF(ISNUMBER(VAL_S1313!E103),$F$6,IF(ISBLANK(VAL_S1313!E103),"",VAL_S1313!E103))</f>
        <v>M</v>
      </c>
      <c r="I103" s="154" t="str">
        <f>IF(ISBLANK(VAL_S1313!E103),"",$F$7)</f>
        <v>F</v>
      </c>
      <c r="J103" s="151" t="str">
        <f>IF(ISNUMBER(VAL_S1313!F103),VAL_S1313!F103,IF(ISBLANK(VAL_S1313!F103),"","NaN"))</f>
        <v>NaN</v>
      </c>
      <c r="K103" s="154" t="str">
        <f>IF(ISNUMBER(VAL_S1313!F103),$F$6,IF(ISBLANK(VAL_S1313!F103),"",VAL_S1313!F103))</f>
        <v>M</v>
      </c>
      <c r="L103" s="154" t="str">
        <f>IF(ISBLANK(VAL_S1313!F103),"",$F$7)</f>
        <v>F</v>
      </c>
      <c r="M103" s="151" t="str">
        <f>IF(ISNUMBER(VAL_S1313!G103),VAL_S1313!G103,IF(ISBLANK(VAL_S1313!G103),"","NaN"))</f>
        <v>NaN</v>
      </c>
      <c r="N103" s="154" t="str">
        <f>IF(ISNUMBER(VAL_S1313!G103),$F$6,IF(ISBLANK(VAL_S1313!G103),"",VAL_S1313!G103))</f>
        <v>M</v>
      </c>
      <c r="O103" s="154" t="str">
        <f>IF(ISBLANK(VAL_S1313!G103),"",$F$7)</f>
        <v>F</v>
      </c>
      <c r="P103" s="151" t="str">
        <f>IF(ISNUMBER(VAL_S1313!H103),VAL_S1313!H103,IF(ISBLANK(VAL_S1313!H103),"","NaN"))</f>
        <v>NaN</v>
      </c>
      <c r="Q103" s="154" t="str">
        <f>IF(ISNUMBER(VAL_S1313!H103),$F$6,IF(ISBLANK(VAL_S1313!H103),"",VAL_S1313!H103))</f>
        <v>M</v>
      </c>
      <c r="R103" s="154" t="str">
        <f>IF(ISBLANK(VAL_S1313!H103),"",$F$7)</f>
        <v>F</v>
      </c>
      <c r="S103" s="151" t="str">
        <f>IF(ISNUMBER(VAL_S1313!I103),VAL_S1313!I103,IF(ISBLANK(VAL_S1313!I103),"","NaN"))</f>
        <v>NaN</v>
      </c>
      <c r="T103" s="154" t="str">
        <f>IF(ISNUMBER(VAL_S1313!I103),$F$6,IF(ISBLANK(VAL_S1313!I103),"",VAL_S1313!I103))</f>
        <v>M</v>
      </c>
      <c r="U103" s="154" t="str">
        <f>IF(ISBLANK(VAL_S1313!I103),"",$F$7)</f>
        <v>F</v>
      </c>
      <c r="V103" s="151" t="str">
        <f>IF(ISNUMBER(VAL_S1313!J103),VAL_S1313!J103,IF(ISBLANK(VAL_S1313!J103),"","NaN"))</f>
        <v>NaN</v>
      </c>
      <c r="W103" s="154" t="str">
        <f>IF(ISNUMBER(VAL_S1313!J103),$F$6,IF(ISBLANK(VAL_S1313!J103),"",VAL_S1313!J103))</f>
        <v>M</v>
      </c>
      <c r="X103" s="154" t="str">
        <f>IF(ISBLANK(VAL_S1313!J103),"",$F$7)</f>
        <v>F</v>
      </c>
      <c r="Y103" s="151" t="str">
        <f>IF(ISNUMBER(VAL_S1313!K103),VAL_S1313!K103,IF(ISBLANK(VAL_S1313!K103),"","NaN"))</f>
        <v>NaN</v>
      </c>
      <c r="Z103" s="154" t="str">
        <f>IF(ISNUMBER(VAL_S1313!K103),$F$6,IF(ISBLANK(VAL_S1313!K103),"",VAL_S1313!K103))</f>
        <v>M</v>
      </c>
      <c r="AA103" s="154" t="str">
        <f>IF(ISBLANK(VAL_S1313!K103),"",$F$7)</f>
        <v>F</v>
      </c>
      <c r="AB103" s="151" t="str">
        <f>IF(ISNUMBER(VAL_S1313!L103),VAL_S1313!L103,IF(ISBLANK(VAL_S1313!L103),"","NaN"))</f>
        <v>NaN</v>
      </c>
      <c r="AC103" s="154" t="str">
        <f>IF(ISNUMBER(VAL_S1313!L103),$F$6,IF(ISBLANK(VAL_S1313!L103),"",VAL_S1313!L103))</f>
        <v>M</v>
      </c>
      <c r="AD103" s="154" t="str">
        <f>IF(ISBLANK(VAL_S1313!L103),"",$F$7)</f>
        <v>F</v>
      </c>
      <c r="AE103" s="151" t="str">
        <f>IF(ISNUMBER(VAL_S1313!M103),VAL_S1313!M103,IF(ISBLANK(VAL_S1313!M103),"","NaN"))</f>
        <v>NaN</v>
      </c>
      <c r="AF103" s="154" t="str">
        <f>IF(ISNUMBER(VAL_S1313!M103),$F$6,IF(ISBLANK(VAL_S1313!M103),"",VAL_S1313!M103))</f>
        <v>M</v>
      </c>
      <c r="AG103" s="154" t="str">
        <f>IF(ISBLANK(VAL_S1313!M103),"",$F$7)</f>
        <v>F</v>
      </c>
      <c r="AH103" s="151" t="str">
        <f>IF(ISNUMBER(VAL_S1313!N103),VAL_S1313!N103,IF(ISBLANK(VAL_S1313!N103),"","NaN"))</f>
        <v>NaN</v>
      </c>
      <c r="AI103" s="154" t="str">
        <f>IF(ISNUMBER(VAL_S1313!N103),$F$6,IF(ISBLANK(VAL_S1313!N103),"",VAL_S1313!N103))</f>
        <v>M</v>
      </c>
      <c r="AJ103" s="154" t="str">
        <f>IF(ISBLANK(VAL_S1313!N103),"",$F$7)</f>
        <v>F</v>
      </c>
      <c r="AK103" s="151" t="str">
        <f>IF(ISNUMBER(VAL_S1313!O103),VAL_S1313!O103,IF(ISBLANK(VAL_S1313!O103),"","NaN"))</f>
        <v>NaN</v>
      </c>
      <c r="AL103" s="154" t="str">
        <f>IF(ISNUMBER(VAL_S1313!O103),$F$6,IF(ISBLANK(VAL_S1313!O103),"",VAL_S1313!O103))</f>
        <v>M</v>
      </c>
      <c r="AM103" s="154" t="str">
        <f>IF(ISBLANK(VAL_S1313!O103),"",$F$7)</f>
        <v>F</v>
      </c>
      <c r="AN103" s="151" t="str">
        <f>IF(ISNUMBER(VAL_S1313!P103),VAL_S1313!P103,IF(ISBLANK(VAL_S1313!P103),"","NaN"))</f>
        <v>NaN</v>
      </c>
      <c r="AO103" s="154" t="str">
        <f>IF(ISNUMBER(VAL_S1313!P103),$F$6,IF(ISBLANK(VAL_S1313!P103),"",VAL_S1313!P103))</f>
        <v>M</v>
      </c>
      <c r="AP103" s="154" t="str">
        <f>IF(ISBLANK(VAL_S1313!P103),"",$F$7)</f>
        <v>F</v>
      </c>
      <c r="AQ103" s="151" t="str">
        <f>IF(ISNUMBER(VAL_S1313!Q103),VAL_S1313!Q103,IF(ISBLANK(VAL_S1313!Q103),"","NaN"))</f>
        <v>NaN</v>
      </c>
      <c r="AR103" s="154" t="str">
        <f>IF(ISNUMBER(VAL_S1313!Q103),$F$6,IF(ISBLANK(VAL_S1313!Q103),"",VAL_S1313!Q103))</f>
        <v>M</v>
      </c>
      <c r="AS103" s="154" t="str">
        <f>IF(ISBLANK(VAL_S1313!Q103),"",$F$7)</f>
        <v>F</v>
      </c>
      <c r="AT103" s="151" t="str">
        <f>IF(ISNUMBER(VAL_S1313!R103),VAL_S1313!R103,IF(ISBLANK(VAL_S1313!R103),"","NaN"))</f>
        <v>NaN</v>
      </c>
      <c r="AU103" s="154" t="str">
        <f>IF(ISNUMBER(VAL_S1313!R103),$F$6,IF(ISBLANK(VAL_S1313!R103),"",VAL_S1313!R103))</f>
        <v>M</v>
      </c>
      <c r="AV103" s="154" t="str">
        <f>IF(ISBLANK(VAL_S1313!R103),"",$F$7)</f>
        <v>F</v>
      </c>
      <c r="AW103" s="151" t="str">
        <f>IF(ISNUMBER(VAL_S1313!S103),VAL_S1313!S103,IF(ISBLANK(VAL_S1313!S103),"","NaN"))</f>
        <v>NaN</v>
      </c>
      <c r="AX103" s="154" t="str">
        <f>IF(ISNUMBER(VAL_S1313!S103),$F$6,IF(ISBLANK(VAL_S1313!S103),"",VAL_S1313!S103))</f>
        <v>M</v>
      </c>
      <c r="AY103" s="154" t="str">
        <f>IF(ISBLANK(VAL_S1313!S103),"",$F$7)</f>
        <v>F</v>
      </c>
      <c r="AZ103" s="151" t="str">
        <f>IF(ISNUMBER(VAL_S1313!T103),VAL_S1313!T103,IF(ISBLANK(VAL_S1313!T103),"","NaN"))</f>
        <v>NaN</v>
      </c>
      <c r="BA103" s="154" t="str">
        <f>IF(ISNUMBER(VAL_S1313!T103),$F$6,IF(ISBLANK(VAL_S1313!T103),"",VAL_S1313!T103))</f>
        <v>M</v>
      </c>
      <c r="BB103" s="154" t="str">
        <f>IF(ISBLANK(VAL_S1313!T103),"",$F$7)</f>
        <v>F</v>
      </c>
      <c r="BC103" s="151" t="str">
        <f>IF(ISNUMBER(VAL_S1313!U103),VAL_S1313!U103,IF(ISBLANK(VAL_S1313!U103),"","NaN"))</f>
        <v>NaN</v>
      </c>
      <c r="BD103" s="154" t="str">
        <f>IF(ISNUMBER(VAL_S1313!U103),$F$6,IF(ISBLANK(VAL_S1313!U103),"",VAL_S1313!U103))</f>
        <v>M</v>
      </c>
      <c r="BE103" s="154" t="str">
        <f>IF(ISBLANK(VAL_S1313!U103),"",$F$7)</f>
        <v>F</v>
      </c>
      <c r="BF103" s="151" t="str">
        <f>IF(ISNUMBER(VAL_S1313!V103),VAL_S1313!V103,IF(ISBLANK(VAL_S1313!V103),"","NaN"))</f>
        <v>NaN</v>
      </c>
      <c r="BG103" s="154" t="str">
        <f>IF(ISNUMBER(VAL_S1313!V103),$F$6,IF(ISBLANK(VAL_S1313!V103),"",VAL_S1313!V103))</f>
        <v>M</v>
      </c>
      <c r="BH103" s="154" t="str">
        <f>IF(ISBLANK(VAL_S1313!V103),"",$F$7)</f>
        <v>F</v>
      </c>
      <c r="BI103" s="151" t="str">
        <f>IF(ISNUMBER(VAL_S1313!W103),VAL_S1313!W103,IF(ISBLANK(VAL_S1313!W103),"","NaN"))</f>
        <v>NaN</v>
      </c>
      <c r="BJ103" s="154" t="str">
        <f>IF(ISNUMBER(VAL_S1313!W103),$F$6,IF(ISBLANK(VAL_S1313!W103),"",VAL_S1313!W103))</f>
        <v>M</v>
      </c>
      <c r="BK103" s="154" t="str">
        <f>IF(ISBLANK(VAL_S1313!W103),"",$F$7)</f>
        <v>F</v>
      </c>
      <c r="BL103" s="151" t="str">
        <f>IF(ISNUMBER(VAL_S1313!X103),VAL_S1313!X103,IF(ISBLANK(VAL_S1313!X103),"","NaN"))</f>
        <v>NaN</v>
      </c>
      <c r="BM103" s="154" t="str">
        <f>IF(ISNUMBER(VAL_S1313!X103),$F$6,IF(ISBLANK(VAL_S1313!X103),"",VAL_S1313!X103))</f>
        <v>M</v>
      </c>
      <c r="BN103" s="154" t="str">
        <f>IF(ISBLANK(VAL_S1313!X103),"",$F$7)</f>
        <v>F</v>
      </c>
      <c r="BO103" s="151" t="str">
        <f>IF(ISNUMBER(VAL_S1313!Y103),VAL_S1313!Y103,IF(ISBLANK(VAL_S1313!Y103),"","NaN"))</f>
        <v>NaN</v>
      </c>
      <c r="BP103" s="154" t="str">
        <f>IF(ISNUMBER(VAL_S1313!Y103),$F$6,IF(ISBLANK(VAL_S1313!Y103),"",VAL_S1313!Y103))</f>
        <v>M</v>
      </c>
      <c r="BQ103" s="154" t="str">
        <f>IF(ISBLANK(VAL_S1313!Y103),"",$F$7)</f>
        <v>F</v>
      </c>
      <c r="BR103" s="151" t="str">
        <f>IF(ISNUMBER(VAL_S1313!Z103),VAL_S1313!Z103,IF(ISBLANK(VAL_S1313!Z103),"","NaN"))</f>
        <v>NaN</v>
      </c>
      <c r="BS103" s="154" t="str">
        <f>IF(ISNUMBER(VAL_S1313!Z103),$F$6,IF(ISBLANK(VAL_S1313!Z103),"",VAL_S1313!Z103))</f>
        <v>M</v>
      </c>
      <c r="BT103" s="154" t="str">
        <f>IF(ISBLANK(VAL_S1313!Z103),"",$F$7)</f>
        <v>F</v>
      </c>
      <c r="BU103" s="151" t="str">
        <f>IF(ISNUMBER(VAL_S1313!AA103),VAL_S1313!AA103,IF(ISBLANK(VAL_S1313!AA103),"","NaN"))</f>
        <v>NaN</v>
      </c>
      <c r="BV103" s="154" t="str">
        <f>IF(ISNUMBER(VAL_S1313!AA103),$F$6,IF(ISBLANK(VAL_S1313!AA103),"",VAL_S1313!AA103))</f>
        <v>M</v>
      </c>
      <c r="BW103" s="154" t="str">
        <f>IF(ISBLANK(VAL_S1313!AA103),"",$F$7)</f>
        <v>F</v>
      </c>
      <c r="BX103" s="151" t="str">
        <f>IF(ISNUMBER(VAL_S1313!AB103),VAL_S1313!AB103,IF(ISBLANK(VAL_S1313!AB103),"","NaN"))</f>
        <v>NaN</v>
      </c>
      <c r="BY103" s="154" t="str">
        <f>IF(ISNUMBER(VAL_S1313!AB103),$F$6,IF(ISBLANK(VAL_S1313!AB103),"",VAL_S1313!AB103))</f>
        <v>M</v>
      </c>
      <c r="BZ103" s="154" t="str">
        <f>IF(ISBLANK(VAL_S1313!AB103),"",$F$7)</f>
        <v>F</v>
      </c>
      <c r="CA103" s="151" t="str">
        <f>IF(ISNUMBER(VAL_S1313!AC103),VAL_S1313!AC103,IF(ISBLANK(VAL_S1313!AC103),"","NaN"))</f>
        <v>NaN</v>
      </c>
      <c r="CB103" s="154" t="str">
        <f>IF(ISNUMBER(VAL_S1313!AC103),$F$6,IF(ISBLANK(VAL_S1313!AC103),"",VAL_S1313!AC103))</f>
        <v>M</v>
      </c>
      <c r="CC103" s="154" t="str">
        <f>IF(ISBLANK(VAL_S1313!AC103),"",$F$7)</f>
        <v>F</v>
      </c>
      <c r="CD103" s="151" t="str">
        <f>IF(ISNUMBER(VAL_S1313!AD103),VAL_S1313!AD103,IF(ISBLANK(VAL_S1313!AD103),"","NaN"))</f>
        <v>NaN</v>
      </c>
      <c r="CE103" s="154" t="str">
        <f>IF(ISNUMBER(VAL_S1313!AD103),$F$6,IF(ISBLANK(VAL_S1313!AD103),"",VAL_S1313!AD103))</f>
        <v>M</v>
      </c>
      <c r="CF103" s="154" t="str">
        <f>IF(ISBLANK(VAL_S1313!AD103),"",$F$7)</f>
        <v>F</v>
      </c>
      <c r="CG103" s="151" t="str">
        <f>IF(ISNUMBER(VAL_S1313!AE103),VAL_S1313!AE103,IF(ISBLANK(VAL_S1313!AE103),"","NaN"))</f>
        <v>NaN</v>
      </c>
      <c r="CH103" s="154" t="str">
        <f>IF(ISNUMBER(VAL_S1313!AE103),$F$6,IF(ISBLANK(VAL_S1313!AE103),"",VAL_S1313!AE103))</f>
        <v>M</v>
      </c>
      <c r="CI103" s="154" t="str">
        <f>IF(ISBLANK(VAL_S1313!AE103),"",$F$7)</f>
        <v>F</v>
      </c>
      <c r="CJ103" s="151" t="str">
        <f>IF(ISNUMBER(VAL_S1313!AF103),VAL_S1313!AF103,IF(ISBLANK(VAL_S1313!AF103),"","NaN"))</f>
        <v>NaN</v>
      </c>
      <c r="CK103" s="154" t="str">
        <f>IF(ISNUMBER(VAL_S1313!AF103),$F$6,IF(ISBLANK(VAL_S1313!AF103),"",VAL_S1313!AF103))</f>
        <v>M</v>
      </c>
      <c r="CL103" s="154" t="str">
        <f>IF(ISBLANK(VAL_S1313!AF103),"",$F$7)</f>
        <v>F</v>
      </c>
      <c r="CM103" s="151" t="str">
        <f>IF(ISNUMBER(VAL_S1313!AG103),VAL_S1313!AG103,IF(ISBLANK(VAL_S1313!AG103),"","NaN"))</f>
        <v>NaN</v>
      </c>
      <c r="CN103" s="154" t="str">
        <f>IF(ISNUMBER(VAL_S1313!AG103),$F$6,IF(ISBLANK(VAL_S1313!AG103),"",VAL_S1313!AG103))</f>
        <v>M</v>
      </c>
      <c r="CO103" s="154" t="str">
        <f>IF(ISBLANK(VAL_S1313!AG103),"",$F$7)</f>
        <v>F</v>
      </c>
      <c r="CP103" s="151" t="str">
        <f>IF(ISNUMBER(VAL_S1313!AH103),VAL_S1313!AH103,IF(ISBLANK(VAL_S1313!AH103),"","NaN"))</f>
        <v>NaN</v>
      </c>
      <c r="CQ103" s="154" t="str">
        <f>IF(ISNUMBER(VAL_S1313!AH103),$F$6,IF(ISBLANK(VAL_S1313!AH103),"",VAL_S1313!AH103))</f>
        <v>M</v>
      </c>
      <c r="CR103" s="154" t="str">
        <f>IF(ISBLANK(VAL_S1313!AH103),"",$F$7)</f>
        <v>F</v>
      </c>
      <c r="CS103" s="151" t="str">
        <f>IF(ISNUMBER(VAL_S1313!AI103),VAL_S1313!AI103,IF(ISBLANK(VAL_S1313!AI103),"","NaN"))</f>
        <v/>
      </c>
      <c r="CT103" s="154" t="str">
        <f>IF(ISNUMBER(VAL_S1313!AI103),$F$6,IF(ISBLANK(VAL_S1313!AI103),"",VAL_S1313!AI103))</f>
        <v/>
      </c>
      <c r="CU103" s="154" t="str">
        <f>IF(ISBLANK(VAL_S1313!AI103),"",$F$7)</f>
        <v/>
      </c>
      <c r="CV103" s="151" t="str">
        <f>IF(ISNUMBER(VAL_S1313!AJ103),VAL_S1313!AJ103,IF(ISBLANK(VAL_S1313!AJ103),"","NaN"))</f>
        <v/>
      </c>
      <c r="CW103" s="154" t="str">
        <f>IF(ISNUMBER(VAL_S1313!AJ103),$F$6,IF(ISBLANK(VAL_S1313!AJ103),"",VAL_S1313!AJ103))</f>
        <v/>
      </c>
      <c r="CX103" s="154" t="str">
        <f>IF(ISBLANK(VAL_S1313!AJ103),"",$F$7)</f>
        <v/>
      </c>
      <c r="CY103" s="151" t="str">
        <f>IF(ISNUMBER(VAL_S1313!AK103),VAL_S1313!AK103,IF(ISBLANK(VAL_S1313!AK103),"","NaN"))</f>
        <v/>
      </c>
      <c r="CZ103" s="154" t="str">
        <f>IF(ISNUMBER(VAL_S1313!AK103),$F$6,IF(ISBLANK(VAL_S1313!AK103),"",VAL_S1313!AK103))</f>
        <v/>
      </c>
      <c r="DA103" s="154" t="str">
        <f>IF(ISBLANK(VAL_S1313!AK103),"",$F$7)</f>
        <v/>
      </c>
      <c r="DB103" s="151" t="str">
        <f>IF(ISNUMBER(VAL_S1313!AL103),VAL_S1313!AL103,IF(ISBLANK(VAL_S1313!AL103),"","NaN"))</f>
        <v/>
      </c>
      <c r="DC103" s="154" t="str">
        <f>IF(ISNUMBER(VAL_S1313!AL103),$F$6,IF(ISBLANK(VAL_S1313!AL103),"",VAL_S1313!AL103))</f>
        <v/>
      </c>
      <c r="DD103" s="154" t="str">
        <f>IF(ISBLANK(VAL_S1313!AL103),"",$F$7)</f>
        <v/>
      </c>
      <c r="DE103" s="151" t="str">
        <f>IF(ISNUMBER(VAL_S1313!AM103),VAL_S1313!AM103,IF(ISBLANK(VAL_S1313!AM103),"","NaN"))</f>
        <v/>
      </c>
      <c r="DF103" s="154" t="str">
        <f>IF(ISNUMBER(VAL_S1313!AM103),$F$6,IF(ISBLANK(VAL_S1313!AM103),"",VAL_S1313!AM103))</f>
        <v/>
      </c>
      <c r="DG103" s="187" t="str">
        <f>IF(ISBLANK(VAL_S1313!AM103),"",$F$7)</f>
        <v/>
      </c>
    </row>
    <row r="104" spans="1:111" x14ac:dyDescent="0.25">
      <c r="A104" s="159" t="s">
        <v>379</v>
      </c>
      <c r="B104" s="159" t="s">
        <v>99</v>
      </c>
      <c r="C104" s="160">
        <v>71</v>
      </c>
      <c r="D104" s="150" t="str">
        <f>IF(ISNUMBER(VAL_S1313!D104),VAL_S1313!D104,IF(ISBLANK(VAL_S1313!D104),"","NaN"))</f>
        <v>NaN</v>
      </c>
      <c r="E104" s="154" t="str">
        <f>IF(ISNUMBER(VAL_S1313!D104),$F$6,IF(ISBLANK(VAL_S1313!D104),"",VAL_S1313!D104))</f>
        <v>M</v>
      </c>
      <c r="F104" s="154" t="str">
        <f>IF(ISBLANK(VAL_S1313!D104),"",$F$7)</f>
        <v>F</v>
      </c>
      <c r="G104" s="151" t="str">
        <f>IF(ISNUMBER(VAL_S1313!E104),VAL_S1313!E104,IF(ISBLANK(VAL_S1313!E104),"","NaN"))</f>
        <v>NaN</v>
      </c>
      <c r="H104" s="154" t="str">
        <f>IF(ISNUMBER(VAL_S1313!E104),$F$6,IF(ISBLANK(VAL_S1313!E104),"",VAL_S1313!E104))</f>
        <v>M</v>
      </c>
      <c r="I104" s="154" t="str">
        <f>IF(ISBLANK(VAL_S1313!E104),"",$F$7)</f>
        <v>F</v>
      </c>
      <c r="J104" s="151" t="str">
        <f>IF(ISNUMBER(VAL_S1313!F104),VAL_S1313!F104,IF(ISBLANK(VAL_S1313!F104),"","NaN"))</f>
        <v>NaN</v>
      </c>
      <c r="K104" s="154" t="str">
        <f>IF(ISNUMBER(VAL_S1313!F104),$F$6,IF(ISBLANK(VAL_S1313!F104),"",VAL_S1313!F104))</f>
        <v>M</v>
      </c>
      <c r="L104" s="154" t="str">
        <f>IF(ISBLANK(VAL_S1313!F104),"",$F$7)</f>
        <v>F</v>
      </c>
      <c r="M104" s="151" t="str">
        <f>IF(ISNUMBER(VAL_S1313!G104),VAL_S1313!G104,IF(ISBLANK(VAL_S1313!G104),"","NaN"))</f>
        <v>NaN</v>
      </c>
      <c r="N104" s="154" t="str">
        <f>IF(ISNUMBER(VAL_S1313!G104),$F$6,IF(ISBLANK(VAL_S1313!G104),"",VAL_S1313!G104))</f>
        <v>M</v>
      </c>
      <c r="O104" s="154" t="str">
        <f>IF(ISBLANK(VAL_S1313!G104),"",$F$7)</f>
        <v>F</v>
      </c>
      <c r="P104" s="151" t="str">
        <f>IF(ISNUMBER(VAL_S1313!H104),VAL_S1313!H104,IF(ISBLANK(VAL_S1313!H104),"","NaN"))</f>
        <v>NaN</v>
      </c>
      <c r="Q104" s="154" t="str">
        <f>IF(ISNUMBER(VAL_S1313!H104),$F$6,IF(ISBLANK(VAL_S1313!H104),"",VAL_S1313!H104))</f>
        <v>M</v>
      </c>
      <c r="R104" s="154" t="str">
        <f>IF(ISBLANK(VAL_S1313!H104),"",$F$7)</f>
        <v>F</v>
      </c>
      <c r="S104" s="151" t="str">
        <f>IF(ISNUMBER(VAL_S1313!I104),VAL_S1313!I104,IF(ISBLANK(VAL_S1313!I104),"","NaN"))</f>
        <v>NaN</v>
      </c>
      <c r="T104" s="154" t="str">
        <f>IF(ISNUMBER(VAL_S1313!I104),$F$6,IF(ISBLANK(VAL_S1313!I104),"",VAL_S1313!I104))</f>
        <v>M</v>
      </c>
      <c r="U104" s="154" t="str">
        <f>IF(ISBLANK(VAL_S1313!I104),"",$F$7)</f>
        <v>F</v>
      </c>
      <c r="V104" s="151" t="str">
        <f>IF(ISNUMBER(VAL_S1313!J104),VAL_S1313!J104,IF(ISBLANK(VAL_S1313!J104),"","NaN"))</f>
        <v>NaN</v>
      </c>
      <c r="W104" s="154" t="str">
        <f>IF(ISNUMBER(VAL_S1313!J104),$F$6,IF(ISBLANK(VAL_S1313!J104),"",VAL_S1313!J104))</f>
        <v>M</v>
      </c>
      <c r="X104" s="154" t="str">
        <f>IF(ISBLANK(VAL_S1313!J104),"",$F$7)</f>
        <v>F</v>
      </c>
      <c r="Y104" s="151" t="str">
        <f>IF(ISNUMBER(VAL_S1313!K104),VAL_S1313!K104,IF(ISBLANK(VAL_S1313!K104),"","NaN"))</f>
        <v>NaN</v>
      </c>
      <c r="Z104" s="154" t="str">
        <f>IF(ISNUMBER(VAL_S1313!K104),$F$6,IF(ISBLANK(VAL_S1313!K104),"",VAL_S1313!K104))</f>
        <v>M</v>
      </c>
      <c r="AA104" s="154" t="str">
        <f>IF(ISBLANK(VAL_S1313!K104),"",$F$7)</f>
        <v>F</v>
      </c>
      <c r="AB104" s="151" t="str">
        <f>IF(ISNUMBER(VAL_S1313!L104),VAL_S1313!L104,IF(ISBLANK(VAL_S1313!L104),"","NaN"))</f>
        <v>NaN</v>
      </c>
      <c r="AC104" s="154" t="str">
        <f>IF(ISNUMBER(VAL_S1313!L104),$F$6,IF(ISBLANK(VAL_S1313!L104),"",VAL_S1313!L104))</f>
        <v>M</v>
      </c>
      <c r="AD104" s="154" t="str">
        <f>IF(ISBLANK(VAL_S1313!L104),"",$F$7)</f>
        <v>F</v>
      </c>
      <c r="AE104" s="151" t="str">
        <f>IF(ISNUMBER(VAL_S1313!M104),VAL_S1313!M104,IF(ISBLANK(VAL_S1313!M104),"","NaN"))</f>
        <v>NaN</v>
      </c>
      <c r="AF104" s="154" t="str">
        <f>IF(ISNUMBER(VAL_S1313!M104),$F$6,IF(ISBLANK(VAL_S1313!M104),"",VAL_S1313!M104))</f>
        <v>M</v>
      </c>
      <c r="AG104" s="154" t="str">
        <f>IF(ISBLANK(VAL_S1313!M104),"",$F$7)</f>
        <v>F</v>
      </c>
      <c r="AH104" s="151" t="str">
        <f>IF(ISNUMBER(VAL_S1313!N104),VAL_S1313!N104,IF(ISBLANK(VAL_S1313!N104),"","NaN"))</f>
        <v>NaN</v>
      </c>
      <c r="AI104" s="154" t="str">
        <f>IF(ISNUMBER(VAL_S1313!N104),$F$6,IF(ISBLANK(VAL_S1313!N104),"",VAL_S1313!N104))</f>
        <v>M</v>
      </c>
      <c r="AJ104" s="154" t="str">
        <f>IF(ISBLANK(VAL_S1313!N104),"",$F$7)</f>
        <v>F</v>
      </c>
      <c r="AK104" s="151" t="str">
        <f>IF(ISNUMBER(VAL_S1313!O104),VAL_S1313!O104,IF(ISBLANK(VAL_S1313!O104),"","NaN"))</f>
        <v>NaN</v>
      </c>
      <c r="AL104" s="154" t="str">
        <f>IF(ISNUMBER(VAL_S1313!O104),$F$6,IF(ISBLANK(VAL_S1313!O104),"",VAL_S1313!O104))</f>
        <v>M</v>
      </c>
      <c r="AM104" s="154" t="str">
        <f>IF(ISBLANK(VAL_S1313!O104),"",$F$7)</f>
        <v>F</v>
      </c>
      <c r="AN104" s="151" t="str">
        <f>IF(ISNUMBER(VAL_S1313!P104),VAL_S1313!P104,IF(ISBLANK(VAL_S1313!P104),"","NaN"))</f>
        <v>NaN</v>
      </c>
      <c r="AO104" s="154" t="str">
        <f>IF(ISNUMBER(VAL_S1313!P104),$F$6,IF(ISBLANK(VAL_S1313!P104),"",VAL_S1313!P104))</f>
        <v>M</v>
      </c>
      <c r="AP104" s="154" t="str">
        <f>IF(ISBLANK(VAL_S1313!P104),"",$F$7)</f>
        <v>F</v>
      </c>
      <c r="AQ104" s="151" t="str">
        <f>IF(ISNUMBER(VAL_S1313!Q104),VAL_S1313!Q104,IF(ISBLANK(VAL_S1313!Q104),"","NaN"))</f>
        <v>NaN</v>
      </c>
      <c r="AR104" s="154" t="str">
        <f>IF(ISNUMBER(VAL_S1313!Q104),$F$6,IF(ISBLANK(VAL_S1313!Q104),"",VAL_S1313!Q104))</f>
        <v>M</v>
      </c>
      <c r="AS104" s="154" t="str">
        <f>IF(ISBLANK(VAL_S1313!Q104),"",$F$7)</f>
        <v>F</v>
      </c>
      <c r="AT104" s="151" t="str">
        <f>IF(ISNUMBER(VAL_S1313!R104),VAL_S1313!R104,IF(ISBLANK(VAL_S1313!R104),"","NaN"))</f>
        <v>NaN</v>
      </c>
      <c r="AU104" s="154" t="str">
        <f>IF(ISNUMBER(VAL_S1313!R104),$F$6,IF(ISBLANK(VAL_S1313!R104),"",VAL_S1313!R104))</f>
        <v>M</v>
      </c>
      <c r="AV104" s="154" t="str">
        <f>IF(ISBLANK(VAL_S1313!R104),"",$F$7)</f>
        <v>F</v>
      </c>
      <c r="AW104" s="151" t="str">
        <f>IF(ISNUMBER(VAL_S1313!S104),VAL_S1313!S104,IF(ISBLANK(VAL_S1313!S104),"","NaN"))</f>
        <v>NaN</v>
      </c>
      <c r="AX104" s="154" t="str">
        <f>IF(ISNUMBER(VAL_S1313!S104),$F$6,IF(ISBLANK(VAL_S1313!S104),"",VAL_S1313!S104))</f>
        <v>M</v>
      </c>
      <c r="AY104" s="154" t="str">
        <f>IF(ISBLANK(VAL_S1313!S104),"",$F$7)</f>
        <v>F</v>
      </c>
      <c r="AZ104" s="151" t="str">
        <f>IF(ISNUMBER(VAL_S1313!T104),VAL_S1313!T104,IF(ISBLANK(VAL_S1313!T104),"","NaN"))</f>
        <v>NaN</v>
      </c>
      <c r="BA104" s="154" t="str">
        <f>IF(ISNUMBER(VAL_S1313!T104),$F$6,IF(ISBLANK(VAL_S1313!T104),"",VAL_S1313!T104))</f>
        <v>M</v>
      </c>
      <c r="BB104" s="154" t="str">
        <f>IF(ISBLANK(VAL_S1313!T104),"",$F$7)</f>
        <v>F</v>
      </c>
      <c r="BC104" s="151" t="str">
        <f>IF(ISNUMBER(VAL_S1313!U104),VAL_S1313!U104,IF(ISBLANK(VAL_S1313!U104),"","NaN"))</f>
        <v>NaN</v>
      </c>
      <c r="BD104" s="154" t="str">
        <f>IF(ISNUMBER(VAL_S1313!U104),$F$6,IF(ISBLANK(VAL_S1313!U104),"",VAL_S1313!U104))</f>
        <v>M</v>
      </c>
      <c r="BE104" s="154" t="str">
        <f>IF(ISBLANK(VAL_S1313!U104),"",$F$7)</f>
        <v>F</v>
      </c>
      <c r="BF104" s="151" t="str">
        <f>IF(ISNUMBER(VAL_S1313!V104),VAL_S1313!V104,IF(ISBLANK(VAL_S1313!V104),"","NaN"))</f>
        <v>NaN</v>
      </c>
      <c r="BG104" s="154" t="str">
        <f>IF(ISNUMBER(VAL_S1313!V104),$F$6,IF(ISBLANK(VAL_S1313!V104),"",VAL_S1313!V104))</f>
        <v>M</v>
      </c>
      <c r="BH104" s="154" t="str">
        <f>IF(ISBLANK(VAL_S1313!V104),"",$F$7)</f>
        <v>F</v>
      </c>
      <c r="BI104" s="151" t="str">
        <f>IF(ISNUMBER(VAL_S1313!W104),VAL_S1313!W104,IF(ISBLANK(VAL_S1313!W104),"","NaN"))</f>
        <v>NaN</v>
      </c>
      <c r="BJ104" s="154" t="str">
        <f>IF(ISNUMBER(VAL_S1313!W104),$F$6,IF(ISBLANK(VAL_S1313!W104),"",VAL_S1313!W104))</f>
        <v>M</v>
      </c>
      <c r="BK104" s="154" t="str">
        <f>IF(ISBLANK(VAL_S1313!W104),"",$F$7)</f>
        <v>F</v>
      </c>
      <c r="BL104" s="151" t="str">
        <f>IF(ISNUMBER(VAL_S1313!X104),VAL_S1313!X104,IF(ISBLANK(VAL_S1313!X104),"","NaN"))</f>
        <v>NaN</v>
      </c>
      <c r="BM104" s="154" t="str">
        <f>IF(ISNUMBER(VAL_S1313!X104),$F$6,IF(ISBLANK(VAL_S1313!X104),"",VAL_S1313!X104))</f>
        <v>M</v>
      </c>
      <c r="BN104" s="154" t="str">
        <f>IF(ISBLANK(VAL_S1313!X104),"",$F$7)</f>
        <v>F</v>
      </c>
      <c r="BO104" s="151" t="str">
        <f>IF(ISNUMBER(VAL_S1313!Y104),VAL_S1313!Y104,IF(ISBLANK(VAL_S1313!Y104),"","NaN"))</f>
        <v>NaN</v>
      </c>
      <c r="BP104" s="154" t="str">
        <f>IF(ISNUMBER(VAL_S1313!Y104),$F$6,IF(ISBLANK(VAL_S1313!Y104),"",VAL_S1313!Y104))</f>
        <v>M</v>
      </c>
      <c r="BQ104" s="154" t="str">
        <f>IF(ISBLANK(VAL_S1313!Y104),"",$F$7)</f>
        <v>F</v>
      </c>
      <c r="BR104" s="151" t="str">
        <f>IF(ISNUMBER(VAL_S1313!Z104),VAL_S1313!Z104,IF(ISBLANK(VAL_S1313!Z104),"","NaN"))</f>
        <v>NaN</v>
      </c>
      <c r="BS104" s="154" t="str">
        <f>IF(ISNUMBER(VAL_S1313!Z104),$F$6,IF(ISBLANK(VAL_S1313!Z104),"",VAL_S1313!Z104))</f>
        <v>M</v>
      </c>
      <c r="BT104" s="154" t="str">
        <f>IF(ISBLANK(VAL_S1313!Z104),"",$F$7)</f>
        <v>F</v>
      </c>
      <c r="BU104" s="151" t="str">
        <f>IF(ISNUMBER(VAL_S1313!AA104),VAL_S1313!AA104,IF(ISBLANK(VAL_S1313!AA104),"","NaN"))</f>
        <v>NaN</v>
      </c>
      <c r="BV104" s="154" t="str">
        <f>IF(ISNUMBER(VAL_S1313!AA104),$F$6,IF(ISBLANK(VAL_S1313!AA104),"",VAL_S1313!AA104))</f>
        <v>M</v>
      </c>
      <c r="BW104" s="154" t="str">
        <f>IF(ISBLANK(VAL_S1313!AA104),"",$F$7)</f>
        <v>F</v>
      </c>
      <c r="BX104" s="151" t="str">
        <f>IF(ISNUMBER(VAL_S1313!AB104),VAL_S1313!AB104,IF(ISBLANK(VAL_S1313!AB104),"","NaN"))</f>
        <v>NaN</v>
      </c>
      <c r="BY104" s="154" t="str">
        <f>IF(ISNUMBER(VAL_S1313!AB104),$F$6,IF(ISBLANK(VAL_S1313!AB104),"",VAL_S1313!AB104))</f>
        <v>M</v>
      </c>
      <c r="BZ104" s="154" t="str">
        <f>IF(ISBLANK(VAL_S1313!AB104),"",$F$7)</f>
        <v>F</v>
      </c>
      <c r="CA104" s="151" t="str">
        <f>IF(ISNUMBER(VAL_S1313!AC104),VAL_S1313!AC104,IF(ISBLANK(VAL_S1313!AC104),"","NaN"))</f>
        <v>NaN</v>
      </c>
      <c r="CB104" s="154" t="str">
        <f>IF(ISNUMBER(VAL_S1313!AC104),$F$6,IF(ISBLANK(VAL_S1313!AC104),"",VAL_S1313!AC104))</f>
        <v>M</v>
      </c>
      <c r="CC104" s="154" t="str">
        <f>IF(ISBLANK(VAL_S1313!AC104),"",$F$7)</f>
        <v>F</v>
      </c>
      <c r="CD104" s="151" t="str">
        <f>IF(ISNUMBER(VAL_S1313!AD104),VAL_S1313!AD104,IF(ISBLANK(VAL_S1313!AD104),"","NaN"))</f>
        <v>NaN</v>
      </c>
      <c r="CE104" s="154" t="str">
        <f>IF(ISNUMBER(VAL_S1313!AD104),$F$6,IF(ISBLANK(VAL_S1313!AD104),"",VAL_S1313!AD104))</f>
        <v>M</v>
      </c>
      <c r="CF104" s="154" t="str">
        <f>IF(ISBLANK(VAL_S1313!AD104),"",$F$7)</f>
        <v>F</v>
      </c>
      <c r="CG104" s="151" t="str">
        <f>IF(ISNUMBER(VAL_S1313!AE104),VAL_S1313!AE104,IF(ISBLANK(VAL_S1313!AE104),"","NaN"))</f>
        <v>NaN</v>
      </c>
      <c r="CH104" s="154" t="str">
        <f>IF(ISNUMBER(VAL_S1313!AE104),$F$6,IF(ISBLANK(VAL_S1313!AE104),"",VAL_S1313!AE104))</f>
        <v>M</v>
      </c>
      <c r="CI104" s="154" t="str">
        <f>IF(ISBLANK(VAL_S1313!AE104),"",$F$7)</f>
        <v>F</v>
      </c>
      <c r="CJ104" s="151" t="str">
        <f>IF(ISNUMBER(VAL_S1313!AF104),VAL_S1313!AF104,IF(ISBLANK(VAL_S1313!AF104),"","NaN"))</f>
        <v>NaN</v>
      </c>
      <c r="CK104" s="154" t="str">
        <f>IF(ISNUMBER(VAL_S1313!AF104),$F$6,IF(ISBLANK(VAL_S1313!AF104),"",VAL_S1313!AF104))</f>
        <v>M</v>
      </c>
      <c r="CL104" s="154" t="str">
        <f>IF(ISBLANK(VAL_S1313!AF104),"",$F$7)</f>
        <v>F</v>
      </c>
      <c r="CM104" s="151" t="str">
        <f>IF(ISNUMBER(VAL_S1313!AG104),VAL_S1313!AG104,IF(ISBLANK(VAL_S1313!AG104),"","NaN"))</f>
        <v>NaN</v>
      </c>
      <c r="CN104" s="154" t="str">
        <f>IF(ISNUMBER(VAL_S1313!AG104),$F$6,IF(ISBLANK(VAL_S1313!AG104),"",VAL_S1313!AG104))</f>
        <v>M</v>
      </c>
      <c r="CO104" s="154" t="str">
        <f>IF(ISBLANK(VAL_S1313!AG104),"",$F$7)</f>
        <v>F</v>
      </c>
      <c r="CP104" s="151" t="str">
        <f>IF(ISNUMBER(VAL_S1313!AH104),VAL_S1313!AH104,IF(ISBLANK(VAL_S1313!AH104),"","NaN"))</f>
        <v>NaN</v>
      </c>
      <c r="CQ104" s="154" t="str">
        <f>IF(ISNUMBER(VAL_S1313!AH104),$F$6,IF(ISBLANK(VAL_S1313!AH104),"",VAL_S1313!AH104))</f>
        <v>M</v>
      </c>
      <c r="CR104" s="154" t="str">
        <f>IF(ISBLANK(VAL_S1313!AH104),"",$F$7)</f>
        <v>F</v>
      </c>
      <c r="CS104" s="151" t="str">
        <f>IF(ISNUMBER(VAL_S1313!AI104),VAL_S1313!AI104,IF(ISBLANK(VAL_S1313!AI104),"","NaN"))</f>
        <v/>
      </c>
      <c r="CT104" s="154" t="str">
        <f>IF(ISNUMBER(VAL_S1313!AI104),$F$6,IF(ISBLANK(VAL_S1313!AI104),"",VAL_S1313!AI104))</f>
        <v/>
      </c>
      <c r="CU104" s="154" t="str">
        <f>IF(ISBLANK(VAL_S1313!AI104),"",$F$7)</f>
        <v/>
      </c>
      <c r="CV104" s="151" t="str">
        <f>IF(ISNUMBER(VAL_S1313!AJ104),VAL_S1313!AJ104,IF(ISBLANK(VAL_S1313!AJ104),"","NaN"))</f>
        <v/>
      </c>
      <c r="CW104" s="154" t="str">
        <f>IF(ISNUMBER(VAL_S1313!AJ104),$F$6,IF(ISBLANK(VAL_S1313!AJ104),"",VAL_S1313!AJ104))</f>
        <v/>
      </c>
      <c r="CX104" s="154" t="str">
        <f>IF(ISBLANK(VAL_S1313!AJ104),"",$F$7)</f>
        <v/>
      </c>
      <c r="CY104" s="151" t="str">
        <f>IF(ISNUMBER(VAL_S1313!AK104),VAL_S1313!AK104,IF(ISBLANK(VAL_S1313!AK104),"","NaN"))</f>
        <v/>
      </c>
      <c r="CZ104" s="154" t="str">
        <f>IF(ISNUMBER(VAL_S1313!AK104),$F$6,IF(ISBLANK(VAL_S1313!AK104),"",VAL_S1313!AK104))</f>
        <v/>
      </c>
      <c r="DA104" s="154" t="str">
        <f>IF(ISBLANK(VAL_S1313!AK104),"",$F$7)</f>
        <v/>
      </c>
      <c r="DB104" s="151" t="str">
        <f>IF(ISNUMBER(VAL_S1313!AL104),VAL_S1313!AL104,IF(ISBLANK(VAL_S1313!AL104),"","NaN"))</f>
        <v/>
      </c>
      <c r="DC104" s="154" t="str">
        <f>IF(ISNUMBER(VAL_S1313!AL104),$F$6,IF(ISBLANK(VAL_S1313!AL104),"",VAL_S1313!AL104))</f>
        <v/>
      </c>
      <c r="DD104" s="154" t="str">
        <f>IF(ISBLANK(VAL_S1313!AL104),"",$F$7)</f>
        <v/>
      </c>
      <c r="DE104" s="151" t="str">
        <f>IF(ISNUMBER(VAL_S1313!AM104),VAL_S1313!AM104,IF(ISBLANK(VAL_S1313!AM104),"","NaN"))</f>
        <v/>
      </c>
      <c r="DF104" s="154" t="str">
        <f>IF(ISNUMBER(VAL_S1313!AM104),$F$6,IF(ISBLANK(VAL_S1313!AM104),"",VAL_S1313!AM104))</f>
        <v/>
      </c>
      <c r="DG104" s="187" t="str">
        <f>IF(ISBLANK(VAL_S1313!AM104),"",$F$7)</f>
        <v/>
      </c>
    </row>
    <row r="105" spans="1:111" x14ac:dyDescent="0.25">
      <c r="A105" s="157" t="s">
        <v>380</v>
      </c>
      <c r="B105" s="157" t="s">
        <v>154</v>
      </c>
      <c r="C105" s="158" t="s">
        <v>264</v>
      </c>
      <c r="D105" s="146" t="str">
        <f>IF(ISNUMBER(VAL_S1313!D105),VAL_S1313!D105,IF(ISBLANK(VAL_S1313!D105),"","NaN"))</f>
        <v>NaN</v>
      </c>
      <c r="E105" s="154" t="str">
        <f>IF(ISNUMBER(VAL_S1313!D105),$F$6,IF(ISBLANK(VAL_S1313!D105),"",VAL_S1313!D105))</f>
        <v>M</v>
      </c>
      <c r="F105" s="154" t="str">
        <f>IF(ISBLANK(VAL_S1313!D105),"",$F$7)</f>
        <v>F</v>
      </c>
      <c r="G105" s="147" t="str">
        <f>IF(ISNUMBER(VAL_S1313!E105),VAL_S1313!E105,IF(ISBLANK(VAL_S1313!E105),"","NaN"))</f>
        <v>NaN</v>
      </c>
      <c r="H105" s="154" t="str">
        <f>IF(ISNUMBER(VAL_S1313!E105),$F$6,IF(ISBLANK(VAL_S1313!E105),"",VAL_S1313!E105))</f>
        <v>M</v>
      </c>
      <c r="I105" s="154" t="str">
        <f>IF(ISBLANK(VAL_S1313!E105),"",$F$7)</f>
        <v>F</v>
      </c>
      <c r="J105" s="147" t="str">
        <f>IF(ISNUMBER(VAL_S1313!F105),VAL_S1313!F105,IF(ISBLANK(VAL_S1313!F105),"","NaN"))</f>
        <v>NaN</v>
      </c>
      <c r="K105" s="154" t="str">
        <f>IF(ISNUMBER(VAL_S1313!F105),$F$6,IF(ISBLANK(VAL_S1313!F105),"",VAL_S1313!F105))</f>
        <v>M</v>
      </c>
      <c r="L105" s="154" t="str">
        <f>IF(ISBLANK(VAL_S1313!F105),"",$F$7)</f>
        <v>F</v>
      </c>
      <c r="M105" s="147" t="str">
        <f>IF(ISNUMBER(VAL_S1313!G105),VAL_S1313!G105,IF(ISBLANK(VAL_S1313!G105),"","NaN"))</f>
        <v>NaN</v>
      </c>
      <c r="N105" s="154" t="str">
        <f>IF(ISNUMBER(VAL_S1313!G105),$F$6,IF(ISBLANK(VAL_S1313!G105),"",VAL_S1313!G105))</f>
        <v>M</v>
      </c>
      <c r="O105" s="154" t="str">
        <f>IF(ISBLANK(VAL_S1313!G105),"",$F$7)</f>
        <v>F</v>
      </c>
      <c r="P105" s="147" t="str">
        <f>IF(ISNUMBER(VAL_S1313!H105),VAL_S1313!H105,IF(ISBLANK(VAL_S1313!H105),"","NaN"))</f>
        <v>NaN</v>
      </c>
      <c r="Q105" s="154" t="str">
        <f>IF(ISNUMBER(VAL_S1313!H105),$F$6,IF(ISBLANK(VAL_S1313!H105),"",VAL_S1313!H105))</f>
        <v>M</v>
      </c>
      <c r="R105" s="154" t="str">
        <f>IF(ISBLANK(VAL_S1313!H105),"",$F$7)</f>
        <v>F</v>
      </c>
      <c r="S105" s="147" t="str">
        <f>IF(ISNUMBER(VAL_S1313!I105),VAL_S1313!I105,IF(ISBLANK(VAL_S1313!I105),"","NaN"))</f>
        <v>NaN</v>
      </c>
      <c r="T105" s="154" t="str">
        <f>IF(ISNUMBER(VAL_S1313!I105),$F$6,IF(ISBLANK(VAL_S1313!I105),"",VAL_S1313!I105))</f>
        <v>M</v>
      </c>
      <c r="U105" s="154" t="str">
        <f>IF(ISBLANK(VAL_S1313!I105),"",$F$7)</f>
        <v>F</v>
      </c>
      <c r="V105" s="147" t="str">
        <f>IF(ISNUMBER(VAL_S1313!J105),VAL_S1313!J105,IF(ISBLANK(VAL_S1313!J105),"","NaN"))</f>
        <v>NaN</v>
      </c>
      <c r="W105" s="154" t="str">
        <f>IF(ISNUMBER(VAL_S1313!J105),$F$6,IF(ISBLANK(VAL_S1313!J105),"",VAL_S1313!J105))</f>
        <v>M</v>
      </c>
      <c r="X105" s="154" t="str">
        <f>IF(ISBLANK(VAL_S1313!J105),"",$F$7)</f>
        <v>F</v>
      </c>
      <c r="Y105" s="147" t="str">
        <f>IF(ISNUMBER(VAL_S1313!K105),VAL_S1313!K105,IF(ISBLANK(VAL_S1313!K105),"","NaN"))</f>
        <v>NaN</v>
      </c>
      <c r="Z105" s="154" t="str">
        <f>IF(ISNUMBER(VAL_S1313!K105),$F$6,IF(ISBLANK(VAL_S1313!K105),"",VAL_S1313!K105))</f>
        <v>M</v>
      </c>
      <c r="AA105" s="154" t="str">
        <f>IF(ISBLANK(VAL_S1313!K105),"",$F$7)</f>
        <v>F</v>
      </c>
      <c r="AB105" s="147" t="str">
        <f>IF(ISNUMBER(VAL_S1313!L105),VAL_S1313!L105,IF(ISBLANK(VAL_S1313!L105),"","NaN"))</f>
        <v>NaN</v>
      </c>
      <c r="AC105" s="154" t="str">
        <f>IF(ISNUMBER(VAL_S1313!L105),$F$6,IF(ISBLANK(VAL_S1313!L105),"",VAL_S1313!L105))</f>
        <v>M</v>
      </c>
      <c r="AD105" s="154" t="str">
        <f>IF(ISBLANK(VAL_S1313!L105),"",$F$7)</f>
        <v>F</v>
      </c>
      <c r="AE105" s="147" t="str">
        <f>IF(ISNUMBER(VAL_S1313!M105),VAL_S1313!M105,IF(ISBLANK(VAL_S1313!M105),"","NaN"))</f>
        <v>NaN</v>
      </c>
      <c r="AF105" s="154" t="str">
        <f>IF(ISNUMBER(VAL_S1313!M105),$F$6,IF(ISBLANK(VAL_S1313!M105),"",VAL_S1313!M105))</f>
        <v>M</v>
      </c>
      <c r="AG105" s="154" t="str">
        <f>IF(ISBLANK(VAL_S1313!M105),"",$F$7)</f>
        <v>F</v>
      </c>
      <c r="AH105" s="147" t="str">
        <f>IF(ISNUMBER(VAL_S1313!N105),VAL_S1313!N105,IF(ISBLANK(VAL_S1313!N105),"","NaN"))</f>
        <v>NaN</v>
      </c>
      <c r="AI105" s="154" t="str">
        <f>IF(ISNUMBER(VAL_S1313!N105),$F$6,IF(ISBLANK(VAL_S1313!N105),"",VAL_S1313!N105))</f>
        <v>M</v>
      </c>
      <c r="AJ105" s="154" t="str">
        <f>IF(ISBLANK(VAL_S1313!N105),"",$F$7)</f>
        <v>F</v>
      </c>
      <c r="AK105" s="147" t="str">
        <f>IF(ISNUMBER(VAL_S1313!O105),VAL_S1313!O105,IF(ISBLANK(VAL_S1313!O105),"","NaN"))</f>
        <v>NaN</v>
      </c>
      <c r="AL105" s="154" t="str">
        <f>IF(ISNUMBER(VAL_S1313!O105),$F$6,IF(ISBLANK(VAL_S1313!O105),"",VAL_S1313!O105))</f>
        <v>M</v>
      </c>
      <c r="AM105" s="154" t="str">
        <f>IF(ISBLANK(VAL_S1313!O105),"",$F$7)</f>
        <v>F</v>
      </c>
      <c r="AN105" s="147" t="str">
        <f>IF(ISNUMBER(VAL_S1313!P105),VAL_S1313!P105,IF(ISBLANK(VAL_S1313!P105),"","NaN"))</f>
        <v>NaN</v>
      </c>
      <c r="AO105" s="154" t="str">
        <f>IF(ISNUMBER(VAL_S1313!P105),$F$6,IF(ISBLANK(VAL_S1313!P105),"",VAL_S1313!P105))</f>
        <v>M</v>
      </c>
      <c r="AP105" s="154" t="str">
        <f>IF(ISBLANK(VAL_S1313!P105),"",$F$7)</f>
        <v>F</v>
      </c>
      <c r="AQ105" s="147" t="str">
        <f>IF(ISNUMBER(VAL_S1313!Q105),VAL_S1313!Q105,IF(ISBLANK(VAL_S1313!Q105),"","NaN"))</f>
        <v>NaN</v>
      </c>
      <c r="AR105" s="154" t="str">
        <f>IF(ISNUMBER(VAL_S1313!Q105),$F$6,IF(ISBLANK(VAL_S1313!Q105),"",VAL_S1313!Q105))</f>
        <v>M</v>
      </c>
      <c r="AS105" s="154" t="str">
        <f>IF(ISBLANK(VAL_S1313!Q105),"",$F$7)</f>
        <v>F</v>
      </c>
      <c r="AT105" s="147" t="str">
        <f>IF(ISNUMBER(VAL_S1313!R105),VAL_S1313!R105,IF(ISBLANK(VAL_S1313!R105),"","NaN"))</f>
        <v>NaN</v>
      </c>
      <c r="AU105" s="154" t="str">
        <f>IF(ISNUMBER(VAL_S1313!R105),$F$6,IF(ISBLANK(VAL_S1313!R105),"",VAL_S1313!R105))</f>
        <v>M</v>
      </c>
      <c r="AV105" s="154" t="str">
        <f>IF(ISBLANK(VAL_S1313!R105),"",$F$7)</f>
        <v>F</v>
      </c>
      <c r="AW105" s="147" t="str">
        <f>IF(ISNUMBER(VAL_S1313!S105),VAL_S1313!S105,IF(ISBLANK(VAL_S1313!S105),"","NaN"))</f>
        <v>NaN</v>
      </c>
      <c r="AX105" s="154" t="str">
        <f>IF(ISNUMBER(VAL_S1313!S105),$F$6,IF(ISBLANK(VAL_S1313!S105),"",VAL_S1313!S105))</f>
        <v>M</v>
      </c>
      <c r="AY105" s="154" t="str">
        <f>IF(ISBLANK(VAL_S1313!S105),"",$F$7)</f>
        <v>F</v>
      </c>
      <c r="AZ105" s="147" t="str">
        <f>IF(ISNUMBER(VAL_S1313!T105),VAL_S1313!T105,IF(ISBLANK(VAL_S1313!T105),"","NaN"))</f>
        <v>NaN</v>
      </c>
      <c r="BA105" s="154" t="str">
        <f>IF(ISNUMBER(VAL_S1313!T105),$F$6,IF(ISBLANK(VAL_S1313!T105),"",VAL_S1313!T105))</f>
        <v>M</v>
      </c>
      <c r="BB105" s="154" t="str">
        <f>IF(ISBLANK(VAL_S1313!T105),"",$F$7)</f>
        <v>F</v>
      </c>
      <c r="BC105" s="147" t="str">
        <f>IF(ISNUMBER(VAL_S1313!U105),VAL_S1313!U105,IF(ISBLANK(VAL_S1313!U105),"","NaN"))</f>
        <v>NaN</v>
      </c>
      <c r="BD105" s="154" t="str">
        <f>IF(ISNUMBER(VAL_S1313!U105),$F$6,IF(ISBLANK(VAL_S1313!U105),"",VAL_S1313!U105))</f>
        <v>M</v>
      </c>
      <c r="BE105" s="154" t="str">
        <f>IF(ISBLANK(VAL_S1313!U105),"",$F$7)</f>
        <v>F</v>
      </c>
      <c r="BF105" s="147" t="str">
        <f>IF(ISNUMBER(VAL_S1313!V105),VAL_S1313!V105,IF(ISBLANK(VAL_S1313!V105),"","NaN"))</f>
        <v>NaN</v>
      </c>
      <c r="BG105" s="154" t="str">
        <f>IF(ISNUMBER(VAL_S1313!V105),$F$6,IF(ISBLANK(VAL_S1313!V105),"",VAL_S1313!V105))</f>
        <v>M</v>
      </c>
      <c r="BH105" s="154" t="str">
        <f>IF(ISBLANK(VAL_S1313!V105),"",$F$7)</f>
        <v>F</v>
      </c>
      <c r="BI105" s="147" t="str">
        <f>IF(ISNUMBER(VAL_S1313!W105),VAL_S1313!W105,IF(ISBLANK(VAL_S1313!W105),"","NaN"))</f>
        <v>NaN</v>
      </c>
      <c r="BJ105" s="154" t="str">
        <f>IF(ISNUMBER(VAL_S1313!W105),$F$6,IF(ISBLANK(VAL_S1313!W105),"",VAL_S1313!W105))</f>
        <v>M</v>
      </c>
      <c r="BK105" s="154" t="str">
        <f>IF(ISBLANK(VAL_S1313!W105),"",$F$7)</f>
        <v>F</v>
      </c>
      <c r="BL105" s="147" t="str">
        <f>IF(ISNUMBER(VAL_S1313!X105),VAL_S1313!X105,IF(ISBLANK(VAL_S1313!X105),"","NaN"))</f>
        <v>NaN</v>
      </c>
      <c r="BM105" s="154" t="str">
        <f>IF(ISNUMBER(VAL_S1313!X105),$F$6,IF(ISBLANK(VAL_S1313!X105),"",VAL_S1313!X105))</f>
        <v>M</v>
      </c>
      <c r="BN105" s="154" t="str">
        <f>IF(ISBLANK(VAL_S1313!X105),"",$F$7)</f>
        <v>F</v>
      </c>
      <c r="BO105" s="147" t="str">
        <f>IF(ISNUMBER(VAL_S1313!Y105),VAL_S1313!Y105,IF(ISBLANK(VAL_S1313!Y105),"","NaN"))</f>
        <v>NaN</v>
      </c>
      <c r="BP105" s="154" t="str">
        <f>IF(ISNUMBER(VAL_S1313!Y105),$F$6,IF(ISBLANK(VAL_S1313!Y105),"",VAL_S1313!Y105))</f>
        <v>M</v>
      </c>
      <c r="BQ105" s="154" t="str">
        <f>IF(ISBLANK(VAL_S1313!Y105),"",$F$7)</f>
        <v>F</v>
      </c>
      <c r="BR105" s="147" t="str">
        <f>IF(ISNUMBER(VAL_S1313!Z105),VAL_S1313!Z105,IF(ISBLANK(VAL_S1313!Z105),"","NaN"))</f>
        <v>NaN</v>
      </c>
      <c r="BS105" s="154" t="str">
        <f>IF(ISNUMBER(VAL_S1313!Z105),$F$6,IF(ISBLANK(VAL_S1313!Z105),"",VAL_S1313!Z105))</f>
        <v>M</v>
      </c>
      <c r="BT105" s="154" t="str">
        <f>IF(ISBLANK(VAL_S1313!Z105),"",$F$7)</f>
        <v>F</v>
      </c>
      <c r="BU105" s="147" t="str">
        <f>IF(ISNUMBER(VAL_S1313!AA105),VAL_S1313!AA105,IF(ISBLANK(VAL_S1313!AA105),"","NaN"))</f>
        <v>NaN</v>
      </c>
      <c r="BV105" s="154" t="str">
        <f>IF(ISNUMBER(VAL_S1313!AA105),$F$6,IF(ISBLANK(VAL_S1313!AA105),"",VAL_S1313!AA105))</f>
        <v>M</v>
      </c>
      <c r="BW105" s="154" t="str">
        <f>IF(ISBLANK(VAL_S1313!AA105),"",$F$7)</f>
        <v>F</v>
      </c>
      <c r="BX105" s="147" t="str">
        <f>IF(ISNUMBER(VAL_S1313!AB105),VAL_S1313!AB105,IF(ISBLANK(VAL_S1313!AB105),"","NaN"))</f>
        <v>NaN</v>
      </c>
      <c r="BY105" s="154" t="str">
        <f>IF(ISNUMBER(VAL_S1313!AB105),$F$6,IF(ISBLANK(VAL_S1313!AB105),"",VAL_S1313!AB105))</f>
        <v>M</v>
      </c>
      <c r="BZ105" s="154" t="str">
        <f>IF(ISBLANK(VAL_S1313!AB105),"",$F$7)</f>
        <v>F</v>
      </c>
      <c r="CA105" s="147" t="str">
        <f>IF(ISNUMBER(VAL_S1313!AC105),VAL_S1313!AC105,IF(ISBLANK(VAL_S1313!AC105),"","NaN"))</f>
        <v>NaN</v>
      </c>
      <c r="CB105" s="154" t="str">
        <f>IF(ISNUMBER(VAL_S1313!AC105),$F$6,IF(ISBLANK(VAL_S1313!AC105),"",VAL_S1313!AC105))</f>
        <v>M</v>
      </c>
      <c r="CC105" s="154" t="str">
        <f>IF(ISBLANK(VAL_S1313!AC105),"",$F$7)</f>
        <v>F</v>
      </c>
      <c r="CD105" s="147" t="str">
        <f>IF(ISNUMBER(VAL_S1313!AD105),VAL_S1313!AD105,IF(ISBLANK(VAL_S1313!AD105),"","NaN"))</f>
        <v>NaN</v>
      </c>
      <c r="CE105" s="154" t="str">
        <f>IF(ISNUMBER(VAL_S1313!AD105),$F$6,IF(ISBLANK(VAL_S1313!AD105),"",VAL_S1313!AD105))</f>
        <v>M</v>
      </c>
      <c r="CF105" s="154" t="str">
        <f>IF(ISBLANK(VAL_S1313!AD105),"",$F$7)</f>
        <v>F</v>
      </c>
      <c r="CG105" s="147" t="str">
        <f>IF(ISNUMBER(VAL_S1313!AE105),VAL_S1313!AE105,IF(ISBLANK(VAL_S1313!AE105),"","NaN"))</f>
        <v>NaN</v>
      </c>
      <c r="CH105" s="154" t="str">
        <f>IF(ISNUMBER(VAL_S1313!AE105),$F$6,IF(ISBLANK(VAL_S1313!AE105),"",VAL_S1313!AE105))</f>
        <v>M</v>
      </c>
      <c r="CI105" s="154" t="str">
        <f>IF(ISBLANK(VAL_S1313!AE105),"",$F$7)</f>
        <v>F</v>
      </c>
      <c r="CJ105" s="147" t="str">
        <f>IF(ISNUMBER(VAL_S1313!AF105),VAL_S1313!AF105,IF(ISBLANK(VAL_S1313!AF105),"","NaN"))</f>
        <v>NaN</v>
      </c>
      <c r="CK105" s="154" t="str">
        <f>IF(ISNUMBER(VAL_S1313!AF105),$F$6,IF(ISBLANK(VAL_S1313!AF105),"",VAL_S1313!AF105))</f>
        <v>M</v>
      </c>
      <c r="CL105" s="154" t="str">
        <f>IF(ISBLANK(VAL_S1313!AF105),"",$F$7)</f>
        <v>F</v>
      </c>
      <c r="CM105" s="147" t="str">
        <f>IF(ISNUMBER(VAL_S1313!AG105),VAL_S1313!AG105,IF(ISBLANK(VAL_S1313!AG105),"","NaN"))</f>
        <v>NaN</v>
      </c>
      <c r="CN105" s="154" t="str">
        <f>IF(ISNUMBER(VAL_S1313!AG105),$F$6,IF(ISBLANK(VAL_S1313!AG105),"",VAL_S1313!AG105))</f>
        <v>M</v>
      </c>
      <c r="CO105" s="154" t="str">
        <f>IF(ISBLANK(VAL_S1313!AG105),"",$F$7)</f>
        <v>F</v>
      </c>
      <c r="CP105" s="147" t="str">
        <f>IF(ISNUMBER(VAL_S1313!AH105),VAL_S1313!AH105,IF(ISBLANK(VAL_S1313!AH105),"","NaN"))</f>
        <v>NaN</v>
      </c>
      <c r="CQ105" s="154" t="str">
        <f>IF(ISNUMBER(VAL_S1313!AH105),$F$6,IF(ISBLANK(VAL_S1313!AH105),"",VAL_S1313!AH105))</f>
        <v>M</v>
      </c>
      <c r="CR105" s="154" t="str">
        <f>IF(ISBLANK(VAL_S1313!AH105),"",$F$7)</f>
        <v>F</v>
      </c>
      <c r="CS105" s="147" t="str">
        <f>IF(ISNUMBER(VAL_S1313!AI105),VAL_S1313!AI105,IF(ISBLANK(VAL_S1313!AI105),"","NaN"))</f>
        <v/>
      </c>
      <c r="CT105" s="154" t="str">
        <f>IF(ISNUMBER(VAL_S1313!AI105),$F$6,IF(ISBLANK(VAL_S1313!AI105),"",VAL_S1313!AI105))</f>
        <v/>
      </c>
      <c r="CU105" s="154" t="str">
        <f>IF(ISBLANK(VAL_S1313!AI105),"",$F$7)</f>
        <v/>
      </c>
      <c r="CV105" s="147" t="str">
        <f>IF(ISNUMBER(VAL_S1313!AJ105),VAL_S1313!AJ105,IF(ISBLANK(VAL_S1313!AJ105),"","NaN"))</f>
        <v/>
      </c>
      <c r="CW105" s="154" t="str">
        <f>IF(ISNUMBER(VAL_S1313!AJ105),$F$6,IF(ISBLANK(VAL_S1313!AJ105),"",VAL_S1313!AJ105))</f>
        <v/>
      </c>
      <c r="CX105" s="154" t="str">
        <f>IF(ISBLANK(VAL_S1313!AJ105),"",$F$7)</f>
        <v/>
      </c>
      <c r="CY105" s="147" t="str">
        <f>IF(ISNUMBER(VAL_S1313!AK105),VAL_S1313!AK105,IF(ISBLANK(VAL_S1313!AK105),"","NaN"))</f>
        <v/>
      </c>
      <c r="CZ105" s="154" t="str">
        <f>IF(ISNUMBER(VAL_S1313!AK105),$F$6,IF(ISBLANK(VAL_S1313!AK105),"",VAL_S1313!AK105))</f>
        <v/>
      </c>
      <c r="DA105" s="154" t="str">
        <f>IF(ISBLANK(VAL_S1313!AK105),"",$F$7)</f>
        <v/>
      </c>
      <c r="DB105" s="147" t="str">
        <f>IF(ISNUMBER(VAL_S1313!AL105),VAL_S1313!AL105,IF(ISBLANK(VAL_S1313!AL105),"","NaN"))</f>
        <v/>
      </c>
      <c r="DC105" s="154" t="str">
        <f>IF(ISNUMBER(VAL_S1313!AL105),$F$6,IF(ISBLANK(VAL_S1313!AL105),"",VAL_S1313!AL105))</f>
        <v/>
      </c>
      <c r="DD105" s="154" t="str">
        <f>IF(ISBLANK(VAL_S1313!AL105),"",$F$7)</f>
        <v/>
      </c>
      <c r="DE105" s="147" t="str">
        <f>IF(ISNUMBER(VAL_S1313!AM105),VAL_S1313!AM105,IF(ISBLANK(VAL_S1313!AM105),"","NaN"))</f>
        <v/>
      </c>
      <c r="DF105" s="154" t="str">
        <f>IF(ISNUMBER(VAL_S1313!AM105),$F$6,IF(ISBLANK(VAL_S1313!AM105),"",VAL_S1313!AM105))</f>
        <v/>
      </c>
      <c r="DG105" s="187" t="str">
        <f>IF(ISBLANK(VAL_S1313!AM105),"",$F$7)</f>
        <v/>
      </c>
    </row>
    <row r="106" spans="1:111" x14ac:dyDescent="0.25">
      <c r="A106" s="157" t="s">
        <v>381</v>
      </c>
      <c r="B106" s="157" t="s">
        <v>155</v>
      </c>
      <c r="C106" s="158">
        <v>73</v>
      </c>
      <c r="D106" s="146" t="str">
        <f>IF(ISNUMBER(VAL_S1313!D106),VAL_S1313!D106,IF(ISBLANK(VAL_S1313!D106),"","NaN"))</f>
        <v>NaN</v>
      </c>
      <c r="E106" s="154" t="str">
        <f>IF(ISNUMBER(VAL_S1313!D106),$F$6,IF(ISBLANK(VAL_S1313!D106),"",VAL_S1313!D106))</f>
        <v>M</v>
      </c>
      <c r="F106" s="154" t="str">
        <f>IF(ISBLANK(VAL_S1313!D106),"",$F$7)</f>
        <v>F</v>
      </c>
      <c r="G106" s="147" t="str">
        <f>IF(ISNUMBER(VAL_S1313!E106),VAL_S1313!E106,IF(ISBLANK(VAL_S1313!E106),"","NaN"))</f>
        <v>NaN</v>
      </c>
      <c r="H106" s="154" t="str">
        <f>IF(ISNUMBER(VAL_S1313!E106),$F$6,IF(ISBLANK(VAL_S1313!E106),"",VAL_S1313!E106))</f>
        <v>M</v>
      </c>
      <c r="I106" s="154" t="str">
        <f>IF(ISBLANK(VAL_S1313!E106),"",$F$7)</f>
        <v>F</v>
      </c>
      <c r="J106" s="147" t="str">
        <f>IF(ISNUMBER(VAL_S1313!F106),VAL_S1313!F106,IF(ISBLANK(VAL_S1313!F106),"","NaN"))</f>
        <v>NaN</v>
      </c>
      <c r="K106" s="154" t="str">
        <f>IF(ISNUMBER(VAL_S1313!F106),$F$6,IF(ISBLANK(VAL_S1313!F106),"",VAL_S1313!F106))</f>
        <v>M</v>
      </c>
      <c r="L106" s="154" t="str">
        <f>IF(ISBLANK(VAL_S1313!F106),"",$F$7)</f>
        <v>F</v>
      </c>
      <c r="M106" s="147" t="str">
        <f>IF(ISNUMBER(VAL_S1313!G106),VAL_S1313!G106,IF(ISBLANK(VAL_S1313!G106),"","NaN"))</f>
        <v>NaN</v>
      </c>
      <c r="N106" s="154" t="str">
        <f>IF(ISNUMBER(VAL_S1313!G106),$F$6,IF(ISBLANK(VAL_S1313!G106),"",VAL_S1313!G106))</f>
        <v>M</v>
      </c>
      <c r="O106" s="154" t="str">
        <f>IF(ISBLANK(VAL_S1313!G106),"",$F$7)</f>
        <v>F</v>
      </c>
      <c r="P106" s="147" t="str">
        <f>IF(ISNUMBER(VAL_S1313!H106),VAL_S1313!H106,IF(ISBLANK(VAL_S1313!H106),"","NaN"))</f>
        <v>NaN</v>
      </c>
      <c r="Q106" s="154" t="str">
        <f>IF(ISNUMBER(VAL_S1313!H106),$F$6,IF(ISBLANK(VAL_S1313!H106),"",VAL_S1313!H106))</f>
        <v>M</v>
      </c>
      <c r="R106" s="154" t="str">
        <f>IF(ISBLANK(VAL_S1313!H106),"",$F$7)</f>
        <v>F</v>
      </c>
      <c r="S106" s="147" t="str">
        <f>IF(ISNUMBER(VAL_S1313!I106),VAL_S1313!I106,IF(ISBLANK(VAL_S1313!I106),"","NaN"))</f>
        <v>NaN</v>
      </c>
      <c r="T106" s="154" t="str">
        <f>IF(ISNUMBER(VAL_S1313!I106),$F$6,IF(ISBLANK(VAL_S1313!I106),"",VAL_S1313!I106))</f>
        <v>M</v>
      </c>
      <c r="U106" s="154" t="str">
        <f>IF(ISBLANK(VAL_S1313!I106),"",$F$7)</f>
        <v>F</v>
      </c>
      <c r="V106" s="147" t="str">
        <f>IF(ISNUMBER(VAL_S1313!J106),VAL_S1313!J106,IF(ISBLANK(VAL_S1313!J106),"","NaN"))</f>
        <v>NaN</v>
      </c>
      <c r="W106" s="154" t="str">
        <f>IF(ISNUMBER(VAL_S1313!J106),$F$6,IF(ISBLANK(VAL_S1313!J106),"",VAL_S1313!J106))</f>
        <v>M</v>
      </c>
      <c r="X106" s="154" t="str">
        <f>IF(ISBLANK(VAL_S1313!J106),"",$F$7)</f>
        <v>F</v>
      </c>
      <c r="Y106" s="147" t="str">
        <f>IF(ISNUMBER(VAL_S1313!K106),VAL_S1313!K106,IF(ISBLANK(VAL_S1313!K106),"","NaN"))</f>
        <v>NaN</v>
      </c>
      <c r="Z106" s="154" t="str">
        <f>IF(ISNUMBER(VAL_S1313!K106),$F$6,IF(ISBLANK(VAL_S1313!K106),"",VAL_S1313!K106))</f>
        <v>M</v>
      </c>
      <c r="AA106" s="154" t="str">
        <f>IF(ISBLANK(VAL_S1313!K106),"",$F$7)</f>
        <v>F</v>
      </c>
      <c r="AB106" s="147" t="str">
        <f>IF(ISNUMBER(VAL_S1313!L106),VAL_S1313!L106,IF(ISBLANK(VAL_S1313!L106),"","NaN"))</f>
        <v>NaN</v>
      </c>
      <c r="AC106" s="154" t="str">
        <f>IF(ISNUMBER(VAL_S1313!L106),$F$6,IF(ISBLANK(VAL_S1313!L106),"",VAL_S1313!L106))</f>
        <v>M</v>
      </c>
      <c r="AD106" s="154" t="str">
        <f>IF(ISBLANK(VAL_S1313!L106),"",$F$7)</f>
        <v>F</v>
      </c>
      <c r="AE106" s="147" t="str">
        <f>IF(ISNUMBER(VAL_S1313!M106),VAL_S1313!M106,IF(ISBLANK(VAL_S1313!M106),"","NaN"))</f>
        <v>NaN</v>
      </c>
      <c r="AF106" s="154" t="str">
        <f>IF(ISNUMBER(VAL_S1313!M106),$F$6,IF(ISBLANK(VAL_S1313!M106),"",VAL_S1313!M106))</f>
        <v>M</v>
      </c>
      <c r="AG106" s="154" t="str">
        <f>IF(ISBLANK(VAL_S1313!M106),"",$F$7)</f>
        <v>F</v>
      </c>
      <c r="AH106" s="147" t="str">
        <f>IF(ISNUMBER(VAL_S1313!N106),VAL_S1313!N106,IF(ISBLANK(VAL_S1313!N106),"","NaN"))</f>
        <v>NaN</v>
      </c>
      <c r="AI106" s="154" t="str">
        <f>IF(ISNUMBER(VAL_S1313!N106),$F$6,IF(ISBLANK(VAL_S1313!N106),"",VAL_S1313!N106))</f>
        <v>M</v>
      </c>
      <c r="AJ106" s="154" t="str">
        <f>IF(ISBLANK(VAL_S1313!N106),"",$F$7)</f>
        <v>F</v>
      </c>
      <c r="AK106" s="147" t="str">
        <f>IF(ISNUMBER(VAL_S1313!O106),VAL_S1313!O106,IF(ISBLANK(VAL_S1313!O106),"","NaN"))</f>
        <v>NaN</v>
      </c>
      <c r="AL106" s="154" t="str">
        <f>IF(ISNUMBER(VAL_S1313!O106),$F$6,IF(ISBLANK(VAL_S1313!O106),"",VAL_S1313!O106))</f>
        <v>M</v>
      </c>
      <c r="AM106" s="154" t="str">
        <f>IF(ISBLANK(VAL_S1313!O106),"",$F$7)</f>
        <v>F</v>
      </c>
      <c r="AN106" s="147" t="str">
        <f>IF(ISNUMBER(VAL_S1313!P106),VAL_S1313!P106,IF(ISBLANK(VAL_S1313!P106),"","NaN"))</f>
        <v>NaN</v>
      </c>
      <c r="AO106" s="154" t="str">
        <f>IF(ISNUMBER(VAL_S1313!P106),$F$6,IF(ISBLANK(VAL_S1313!P106),"",VAL_S1313!P106))</f>
        <v>M</v>
      </c>
      <c r="AP106" s="154" t="str">
        <f>IF(ISBLANK(VAL_S1313!P106),"",$F$7)</f>
        <v>F</v>
      </c>
      <c r="AQ106" s="147" t="str">
        <f>IF(ISNUMBER(VAL_S1313!Q106),VAL_S1313!Q106,IF(ISBLANK(VAL_S1313!Q106),"","NaN"))</f>
        <v>NaN</v>
      </c>
      <c r="AR106" s="154" t="str">
        <f>IF(ISNUMBER(VAL_S1313!Q106),$F$6,IF(ISBLANK(VAL_S1313!Q106),"",VAL_S1313!Q106))</f>
        <v>M</v>
      </c>
      <c r="AS106" s="154" t="str">
        <f>IF(ISBLANK(VAL_S1313!Q106),"",$F$7)</f>
        <v>F</v>
      </c>
      <c r="AT106" s="147" t="str">
        <f>IF(ISNUMBER(VAL_S1313!R106),VAL_S1313!R106,IF(ISBLANK(VAL_S1313!R106),"","NaN"))</f>
        <v>NaN</v>
      </c>
      <c r="AU106" s="154" t="str">
        <f>IF(ISNUMBER(VAL_S1313!R106),$F$6,IF(ISBLANK(VAL_S1313!R106),"",VAL_S1313!R106))</f>
        <v>M</v>
      </c>
      <c r="AV106" s="154" t="str">
        <f>IF(ISBLANK(VAL_S1313!R106),"",$F$7)</f>
        <v>F</v>
      </c>
      <c r="AW106" s="147" t="str">
        <f>IF(ISNUMBER(VAL_S1313!S106),VAL_S1313!S106,IF(ISBLANK(VAL_S1313!S106),"","NaN"))</f>
        <v>NaN</v>
      </c>
      <c r="AX106" s="154" t="str">
        <f>IF(ISNUMBER(VAL_S1313!S106),$F$6,IF(ISBLANK(VAL_S1313!S106),"",VAL_S1313!S106))</f>
        <v>M</v>
      </c>
      <c r="AY106" s="154" t="str">
        <f>IF(ISBLANK(VAL_S1313!S106),"",$F$7)</f>
        <v>F</v>
      </c>
      <c r="AZ106" s="147" t="str">
        <f>IF(ISNUMBER(VAL_S1313!T106),VAL_S1313!T106,IF(ISBLANK(VAL_S1313!T106),"","NaN"))</f>
        <v>NaN</v>
      </c>
      <c r="BA106" s="154" t="str">
        <f>IF(ISNUMBER(VAL_S1313!T106),$F$6,IF(ISBLANK(VAL_S1313!T106),"",VAL_S1313!T106))</f>
        <v>M</v>
      </c>
      <c r="BB106" s="154" t="str">
        <f>IF(ISBLANK(VAL_S1313!T106),"",$F$7)</f>
        <v>F</v>
      </c>
      <c r="BC106" s="147" t="str">
        <f>IF(ISNUMBER(VAL_S1313!U106),VAL_S1313!U106,IF(ISBLANK(VAL_S1313!U106),"","NaN"))</f>
        <v>NaN</v>
      </c>
      <c r="BD106" s="154" t="str">
        <f>IF(ISNUMBER(VAL_S1313!U106),$F$6,IF(ISBLANK(VAL_S1313!U106),"",VAL_S1313!U106))</f>
        <v>M</v>
      </c>
      <c r="BE106" s="154" t="str">
        <f>IF(ISBLANK(VAL_S1313!U106),"",$F$7)</f>
        <v>F</v>
      </c>
      <c r="BF106" s="147" t="str">
        <f>IF(ISNUMBER(VAL_S1313!V106),VAL_S1313!V106,IF(ISBLANK(VAL_S1313!V106),"","NaN"))</f>
        <v>NaN</v>
      </c>
      <c r="BG106" s="154" t="str">
        <f>IF(ISNUMBER(VAL_S1313!V106),$F$6,IF(ISBLANK(VAL_S1313!V106),"",VAL_S1313!V106))</f>
        <v>M</v>
      </c>
      <c r="BH106" s="154" t="str">
        <f>IF(ISBLANK(VAL_S1313!V106),"",$F$7)</f>
        <v>F</v>
      </c>
      <c r="BI106" s="147" t="str">
        <f>IF(ISNUMBER(VAL_S1313!W106),VAL_S1313!W106,IF(ISBLANK(VAL_S1313!W106),"","NaN"))</f>
        <v>NaN</v>
      </c>
      <c r="BJ106" s="154" t="str">
        <f>IF(ISNUMBER(VAL_S1313!W106),$F$6,IF(ISBLANK(VAL_S1313!W106),"",VAL_S1313!W106))</f>
        <v>M</v>
      </c>
      <c r="BK106" s="154" t="str">
        <f>IF(ISBLANK(VAL_S1313!W106),"",$F$7)</f>
        <v>F</v>
      </c>
      <c r="BL106" s="147" t="str">
        <f>IF(ISNUMBER(VAL_S1313!X106),VAL_S1313!X106,IF(ISBLANK(VAL_S1313!X106),"","NaN"))</f>
        <v>NaN</v>
      </c>
      <c r="BM106" s="154" t="str">
        <f>IF(ISNUMBER(VAL_S1313!X106),$F$6,IF(ISBLANK(VAL_S1313!X106),"",VAL_S1313!X106))</f>
        <v>M</v>
      </c>
      <c r="BN106" s="154" t="str">
        <f>IF(ISBLANK(VAL_S1313!X106),"",$F$7)</f>
        <v>F</v>
      </c>
      <c r="BO106" s="147" t="str">
        <f>IF(ISNUMBER(VAL_S1313!Y106),VAL_S1313!Y106,IF(ISBLANK(VAL_S1313!Y106),"","NaN"))</f>
        <v>NaN</v>
      </c>
      <c r="BP106" s="154" t="str">
        <f>IF(ISNUMBER(VAL_S1313!Y106),$F$6,IF(ISBLANK(VAL_S1313!Y106),"",VAL_S1313!Y106))</f>
        <v>M</v>
      </c>
      <c r="BQ106" s="154" t="str">
        <f>IF(ISBLANK(VAL_S1313!Y106),"",$F$7)</f>
        <v>F</v>
      </c>
      <c r="BR106" s="147" t="str">
        <f>IF(ISNUMBER(VAL_S1313!Z106),VAL_S1313!Z106,IF(ISBLANK(VAL_S1313!Z106),"","NaN"))</f>
        <v>NaN</v>
      </c>
      <c r="BS106" s="154" t="str">
        <f>IF(ISNUMBER(VAL_S1313!Z106),$F$6,IF(ISBLANK(VAL_S1313!Z106),"",VAL_S1313!Z106))</f>
        <v>M</v>
      </c>
      <c r="BT106" s="154" t="str">
        <f>IF(ISBLANK(VAL_S1313!Z106),"",$F$7)</f>
        <v>F</v>
      </c>
      <c r="BU106" s="147" t="str">
        <f>IF(ISNUMBER(VAL_S1313!AA106),VAL_S1313!AA106,IF(ISBLANK(VAL_S1313!AA106),"","NaN"))</f>
        <v>NaN</v>
      </c>
      <c r="BV106" s="154" t="str">
        <f>IF(ISNUMBER(VAL_S1313!AA106),$F$6,IF(ISBLANK(VAL_S1313!AA106),"",VAL_S1313!AA106))</f>
        <v>M</v>
      </c>
      <c r="BW106" s="154" t="str">
        <f>IF(ISBLANK(VAL_S1313!AA106),"",$F$7)</f>
        <v>F</v>
      </c>
      <c r="BX106" s="147" t="str">
        <f>IF(ISNUMBER(VAL_S1313!AB106),VAL_S1313!AB106,IF(ISBLANK(VAL_S1313!AB106),"","NaN"))</f>
        <v>NaN</v>
      </c>
      <c r="BY106" s="154" t="str">
        <f>IF(ISNUMBER(VAL_S1313!AB106),$F$6,IF(ISBLANK(VAL_S1313!AB106),"",VAL_S1313!AB106))</f>
        <v>M</v>
      </c>
      <c r="BZ106" s="154" t="str">
        <f>IF(ISBLANK(VAL_S1313!AB106),"",$F$7)</f>
        <v>F</v>
      </c>
      <c r="CA106" s="147" t="str">
        <f>IF(ISNUMBER(VAL_S1313!AC106),VAL_S1313!AC106,IF(ISBLANK(VAL_S1313!AC106),"","NaN"))</f>
        <v>NaN</v>
      </c>
      <c r="CB106" s="154" t="str">
        <f>IF(ISNUMBER(VAL_S1313!AC106),$F$6,IF(ISBLANK(VAL_S1313!AC106),"",VAL_S1313!AC106))</f>
        <v>M</v>
      </c>
      <c r="CC106" s="154" t="str">
        <f>IF(ISBLANK(VAL_S1313!AC106),"",$F$7)</f>
        <v>F</v>
      </c>
      <c r="CD106" s="147" t="str">
        <f>IF(ISNUMBER(VAL_S1313!AD106),VAL_S1313!AD106,IF(ISBLANK(VAL_S1313!AD106),"","NaN"))</f>
        <v>NaN</v>
      </c>
      <c r="CE106" s="154" t="str">
        <f>IF(ISNUMBER(VAL_S1313!AD106),$F$6,IF(ISBLANK(VAL_S1313!AD106),"",VAL_S1313!AD106))</f>
        <v>M</v>
      </c>
      <c r="CF106" s="154" t="str">
        <f>IF(ISBLANK(VAL_S1313!AD106),"",$F$7)</f>
        <v>F</v>
      </c>
      <c r="CG106" s="147" t="str">
        <f>IF(ISNUMBER(VAL_S1313!AE106),VAL_S1313!AE106,IF(ISBLANK(VAL_S1313!AE106),"","NaN"))</f>
        <v>NaN</v>
      </c>
      <c r="CH106" s="154" t="str">
        <f>IF(ISNUMBER(VAL_S1313!AE106),$F$6,IF(ISBLANK(VAL_S1313!AE106),"",VAL_S1313!AE106))</f>
        <v>M</v>
      </c>
      <c r="CI106" s="154" t="str">
        <f>IF(ISBLANK(VAL_S1313!AE106),"",$F$7)</f>
        <v>F</v>
      </c>
      <c r="CJ106" s="147" t="str">
        <f>IF(ISNUMBER(VAL_S1313!AF106),VAL_S1313!AF106,IF(ISBLANK(VAL_S1313!AF106),"","NaN"))</f>
        <v>NaN</v>
      </c>
      <c r="CK106" s="154" t="str">
        <f>IF(ISNUMBER(VAL_S1313!AF106),$F$6,IF(ISBLANK(VAL_S1313!AF106),"",VAL_S1313!AF106))</f>
        <v>M</v>
      </c>
      <c r="CL106" s="154" t="str">
        <f>IF(ISBLANK(VAL_S1313!AF106),"",$F$7)</f>
        <v>F</v>
      </c>
      <c r="CM106" s="147" t="str">
        <f>IF(ISNUMBER(VAL_S1313!AG106),VAL_S1313!AG106,IF(ISBLANK(VAL_S1313!AG106),"","NaN"))</f>
        <v>NaN</v>
      </c>
      <c r="CN106" s="154" t="str">
        <f>IF(ISNUMBER(VAL_S1313!AG106),$F$6,IF(ISBLANK(VAL_S1313!AG106),"",VAL_S1313!AG106))</f>
        <v>M</v>
      </c>
      <c r="CO106" s="154" t="str">
        <f>IF(ISBLANK(VAL_S1313!AG106),"",$F$7)</f>
        <v>F</v>
      </c>
      <c r="CP106" s="147" t="str">
        <f>IF(ISNUMBER(VAL_S1313!AH106),VAL_S1313!AH106,IF(ISBLANK(VAL_S1313!AH106),"","NaN"))</f>
        <v>NaN</v>
      </c>
      <c r="CQ106" s="154" t="str">
        <f>IF(ISNUMBER(VAL_S1313!AH106),$F$6,IF(ISBLANK(VAL_S1313!AH106),"",VAL_S1313!AH106))</f>
        <v>M</v>
      </c>
      <c r="CR106" s="154" t="str">
        <f>IF(ISBLANK(VAL_S1313!AH106),"",$F$7)</f>
        <v>F</v>
      </c>
      <c r="CS106" s="147" t="str">
        <f>IF(ISNUMBER(VAL_S1313!AI106),VAL_S1313!AI106,IF(ISBLANK(VAL_S1313!AI106),"","NaN"))</f>
        <v/>
      </c>
      <c r="CT106" s="154" t="str">
        <f>IF(ISNUMBER(VAL_S1313!AI106),$F$6,IF(ISBLANK(VAL_S1313!AI106),"",VAL_S1313!AI106))</f>
        <v/>
      </c>
      <c r="CU106" s="154" t="str">
        <f>IF(ISBLANK(VAL_S1313!AI106),"",$F$7)</f>
        <v/>
      </c>
      <c r="CV106" s="147" t="str">
        <f>IF(ISNUMBER(VAL_S1313!AJ106),VAL_S1313!AJ106,IF(ISBLANK(VAL_S1313!AJ106),"","NaN"))</f>
        <v/>
      </c>
      <c r="CW106" s="154" t="str">
        <f>IF(ISNUMBER(VAL_S1313!AJ106),$F$6,IF(ISBLANK(VAL_S1313!AJ106),"",VAL_S1313!AJ106))</f>
        <v/>
      </c>
      <c r="CX106" s="154" t="str">
        <f>IF(ISBLANK(VAL_S1313!AJ106),"",$F$7)</f>
        <v/>
      </c>
      <c r="CY106" s="147" t="str">
        <f>IF(ISNUMBER(VAL_S1313!AK106),VAL_S1313!AK106,IF(ISBLANK(VAL_S1313!AK106),"","NaN"))</f>
        <v/>
      </c>
      <c r="CZ106" s="154" t="str">
        <f>IF(ISNUMBER(VAL_S1313!AK106),$F$6,IF(ISBLANK(VAL_S1313!AK106),"",VAL_S1313!AK106))</f>
        <v/>
      </c>
      <c r="DA106" s="154" t="str">
        <f>IF(ISBLANK(VAL_S1313!AK106),"",$F$7)</f>
        <v/>
      </c>
      <c r="DB106" s="147" t="str">
        <f>IF(ISNUMBER(VAL_S1313!AL106),VAL_S1313!AL106,IF(ISBLANK(VAL_S1313!AL106),"","NaN"))</f>
        <v/>
      </c>
      <c r="DC106" s="154" t="str">
        <f>IF(ISNUMBER(VAL_S1313!AL106),$F$6,IF(ISBLANK(VAL_S1313!AL106),"",VAL_S1313!AL106))</f>
        <v/>
      </c>
      <c r="DD106" s="154" t="str">
        <f>IF(ISBLANK(VAL_S1313!AL106),"",$F$7)</f>
        <v/>
      </c>
      <c r="DE106" s="147" t="str">
        <f>IF(ISNUMBER(VAL_S1313!AM106),VAL_S1313!AM106,IF(ISBLANK(VAL_S1313!AM106),"","NaN"))</f>
        <v/>
      </c>
      <c r="DF106" s="154" t="str">
        <f>IF(ISNUMBER(VAL_S1313!AM106),$F$6,IF(ISBLANK(VAL_S1313!AM106),"",VAL_S1313!AM106))</f>
        <v/>
      </c>
      <c r="DG106" s="187" t="str">
        <f>IF(ISBLANK(VAL_S1313!AM106),"",$F$7)</f>
        <v/>
      </c>
    </row>
    <row r="107" spans="1:111" x14ac:dyDescent="0.25">
      <c r="A107" s="159" t="s">
        <v>382</v>
      </c>
      <c r="B107" s="159" t="s">
        <v>156</v>
      </c>
      <c r="C107" s="160">
        <v>74</v>
      </c>
      <c r="D107" s="150" t="str">
        <f>IF(ISNUMBER(VAL_S1313!D107),VAL_S1313!D107,IF(ISBLANK(VAL_S1313!D107),"","NaN"))</f>
        <v>NaN</v>
      </c>
      <c r="E107" s="154" t="str">
        <f>IF(ISNUMBER(VAL_S1313!D107),$F$6,IF(ISBLANK(VAL_S1313!D107),"",VAL_S1313!D107))</f>
        <v>M</v>
      </c>
      <c r="F107" s="154" t="str">
        <f>IF(ISBLANK(VAL_S1313!D107),"",$F$7)</f>
        <v>F</v>
      </c>
      <c r="G107" s="151" t="str">
        <f>IF(ISNUMBER(VAL_S1313!E107),VAL_S1313!E107,IF(ISBLANK(VAL_S1313!E107),"","NaN"))</f>
        <v>NaN</v>
      </c>
      <c r="H107" s="154" t="str">
        <f>IF(ISNUMBER(VAL_S1313!E107),$F$6,IF(ISBLANK(VAL_S1313!E107),"",VAL_S1313!E107))</f>
        <v>M</v>
      </c>
      <c r="I107" s="154" t="str">
        <f>IF(ISBLANK(VAL_S1313!E107),"",$F$7)</f>
        <v>F</v>
      </c>
      <c r="J107" s="151" t="str">
        <f>IF(ISNUMBER(VAL_S1313!F107),VAL_S1313!F107,IF(ISBLANK(VAL_S1313!F107),"","NaN"))</f>
        <v>NaN</v>
      </c>
      <c r="K107" s="154" t="str">
        <f>IF(ISNUMBER(VAL_S1313!F107),$F$6,IF(ISBLANK(VAL_S1313!F107),"",VAL_S1313!F107))</f>
        <v>M</v>
      </c>
      <c r="L107" s="154" t="str">
        <f>IF(ISBLANK(VAL_S1313!F107),"",$F$7)</f>
        <v>F</v>
      </c>
      <c r="M107" s="151" t="str">
        <f>IF(ISNUMBER(VAL_S1313!G107),VAL_S1313!G107,IF(ISBLANK(VAL_S1313!G107),"","NaN"))</f>
        <v>NaN</v>
      </c>
      <c r="N107" s="154" t="str">
        <f>IF(ISNUMBER(VAL_S1313!G107),$F$6,IF(ISBLANK(VAL_S1313!G107),"",VAL_S1313!G107))</f>
        <v>M</v>
      </c>
      <c r="O107" s="154" t="str">
        <f>IF(ISBLANK(VAL_S1313!G107),"",$F$7)</f>
        <v>F</v>
      </c>
      <c r="P107" s="151" t="str">
        <f>IF(ISNUMBER(VAL_S1313!H107),VAL_S1313!H107,IF(ISBLANK(VAL_S1313!H107),"","NaN"))</f>
        <v>NaN</v>
      </c>
      <c r="Q107" s="154" t="str">
        <f>IF(ISNUMBER(VAL_S1313!H107),$F$6,IF(ISBLANK(VAL_S1313!H107),"",VAL_S1313!H107))</f>
        <v>M</v>
      </c>
      <c r="R107" s="154" t="str">
        <f>IF(ISBLANK(VAL_S1313!H107),"",$F$7)</f>
        <v>F</v>
      </c>
      <c r="S107" s="151" t="str">
        <f>IF(ISNUMBER(VAL_S1313!I107),VAL_S1313!I107,IF(ISBLANK(VAL_S1313!I107),"","NaN"))</f>
        <v>NaN</v>
      </c>
      <c r="T107" s="154" t="str">
        <f>IF(ISNUMBER(VAL_S1313!I107),$F$6,IF(ISBLANK(VAL_S1313!I107),"",VAL_S1313!I107))</f>
        <v>M</v>
      </c>
      <c r="U107" s="154" t="str">
        <f>IF(ISBLANK(VAL_S1313!I107),"",$F$7)</f>
        <v>F</v>
      </c>
      <c r="V107" s="151" t="str">
        <f>IF(ISNUMBER(VAL_S1313!J107),VAL_S1313!J107,IF(ISBLANK(VAL_S1313!J107),"","NaN"))</f>
        <v>NaN</v>
      </c>
      <c r="W107" s="154" t="str">
        <f>IF(ISNUMBER(VAL_S1313!J107),$F$6,IF(ISBLANK(VAL_S1313!J107),"",VAL_S1313!J107))</f>
        <v>M</v>
      </c>
      <c r="X107" s="154" t="str">
        <f>IF(ISBLANK(VAL_S1313!J107),"",$F$7)</f>
        <v>F</v>
      </c>
      <c r="Y107" s="151" t="str">
        <f>IF(ISNUMBER(VAL_S1313!K107),VAL_S1313!K107,IF(ISBLANK(VAL_S1313!K107),"","NaN"))</f>
        <v>NaN</v>
      </c>
      <c r="Z107" s="154" t="str">
        <f>IF(ISNUMBER(VAL_S1313!K107),$F$6,IF(ISBLANK(VAL_S1313!K107),"",VAL_S1313!K107))</f>
        <v>M</v>
      </c>
      <c r="AA107" s="154" t="str">
        <f>IF(ISBLANK(VAL_S1313!K107),"",$F$7)</f>
        <v>F</v>
      </c>
      <c r="AB107" s="151" t="str">
        <f>IF(ISNUMBER(VAL_S1313!L107),VAL_S1313!L107,IF(ISBLANK(VAL_S1313!L107),"","NaN"))</f>
        <v>NaN</v>
      </c>
      <c r="AC107" s="154" t="str">
        <f>IF(ISNUMBER(VAL_S1313!L107),$F$6,IF(ISBLANK(VAL_S1313!L107),"",VAL_S1313!L107))</f>
        <v>M</v>
      </c>
      <c r="AD107" s="154" t="str">
        <f>IF(ISBLANK(VAL_S1313!L107),"",$F$7)</f>
        <v>F</v>
      </c>
      <c r="AE107" s="151" t="str">
        <f>IF(ISNUMBER(VAL_S1313!M107),VAL_S1313!M107,IF(ISBLANK(VAL_S1313!M107),"","NaN"))</f>
        <v>NaN</v>
      </c>
      <c r="AF107" s="154" t="str">
        <f>IF(ISNUMBER(VAL_S1313!M107),$F$6,IF(ISBLANK(VAL_S1313!M107),"",VAL_S1313!M107))</f>
        <v>M</v>
      </c>
      <c r="AG107" s="154" t="str">
        <f>IF(ISBLANK(VAL_S1313!M107),"",$F$7)</f>
        <v>F</v>
      </c>
      <c r="AH107" s="151" t="str">
        <f>IF(ISNUMBER(VAL_S1313!N107),VAL_S1313!N107,IF(ISBLANK(VAL_S1313!N107),"","NaN"))</f>
        <v>NaN</v>
      </c>
      <c r="AI107" s="154" t="str">
        <f>IF(ISNUMBER(VAL_S1313!N107),$F$6,IF(ISBLANK(VAL_S1313!N107),"",VAL_S1313!N107))</f>
        <v>M</v>
      </c>
      <c r="AJ107" s="154" t="str">
        <f>IF(ISBLANK(VAL_S1313!N107),"",$F$7)</f>
        <v>F</v>
      </c>
      <c r="AK107" s="151" t="str">
        <f>IF(ISNUMBER(VAL_S1313!O107),VAL_S1313!O107,IF(ISBLANK(VAL_S1313!O107),"","NaN"))</f>
        <v>NaN</v>
      </c>
      <c r="AL107" s="154" t="str">
        <f>IF(ISNUMBER(VAL_S1313!O107),$F$6,IF(ISBLANK(VAL_S1313!O107),"",VAL_S1313!O107))</f>
        <v>M</v>
      </c>
      <c r="AM107" s="154" t="str">
        <f>IF(ISBLANK(VAL_S1313!O107),"",$F$7)</f>
        <v>F</v>
      </c>
      <c r="AN107" s="151" t="str">
        <f>IF(ISNUMBER(VAL_S1313!P107),VAL_S1313!P107,IF(ISBLANK(VAL_S1313!P107),"","NaN"))</f>
        <v>NaN</v>
      </c>
      <c r="AO107" s="154" t="str">
        <f>IF(ISNUMBER(VAL_S1313!P107),$F$6,IF(ISBLANK(VAL_S1313!P107),"",VAL_S1313!P107))</f>
        <v>M</v>
      </c>
      <c r="AP107" s="154" t="str">
        <f>IF(ISBLANK(VAL_S1313!P107),"",$F$7)</f>
        <v>F</v>
      </c>
      <c r="AQ107" s="151" t="str">
        <f>IF(ISNUMBER(VAL_S1313!Q107),VAL_S1313!Q107,IF(ISBLANK(VAL_S1313!Q107),"","NaN"))</f>
        <v>NaN</v>
      </c>
      <c r="AR107" s="154" t="str">
        <f>IF(ISNUMBER(VAL_S1313!Q107),$F$6,IF(ISBLANK(VAL_S1313!Q107),"",VAL_S1313!Q107))</f>
        <v>M</v>
      </c>
      <c r="AS107" s="154" t="str">
        <f>IF(ISBLANK(VAL_S1313!Q107),"",$F$7)</f>
        <v>F</v>
      </c>
      <c r="AT107" s="151" t="str">
        <f>IF(ISNUMBER(VAL_S1313!R107),VAL_S1313!R107,IF(ISBLANK(VAL_S1313!R107),"","NaN"))</f>
        <v>NaN</v>
      </c>
      <c r="AU107" s="154" t="str">
        <f>IF(ISNUMBER(VAL_S1313!R107),$F$6,IF(ISBLANK(VAL_S1313!R107),"",VAL_S1313!R107))</f>
        <v>M</v>
      </c>
      <c r="AV107" s="154" t="str">
        <f>IF(ISBLANK(VAL_S1313!R107),"",$F$7)</f>
        <v>F</v>
      </c>
      <c r="AW107" s="151" t="str">
        <f>IF(ISNUMBER(VAL_S1313!S107),VAL_S1313!S107,IF(ISBLANK(VAL_S1313!S107),"","NaN"))</f>
        <v>NaN</v>
      </c>
      <c r="AX107" s="154" t="str">
        <f>IF(ISNUMBER(VAL_S1313!S107),$F$6,IF(ISBLANK(VAL_S1313!S107),"",VAL_S1313!S107))</f>
        <v>M</v>
      </c>
      <c r="AY107" s="154" t="str">
        <f>IF(ISBLANK(VAL_S1313!S107),"",$F$7)</f>
        <v>F</v>
      </c>
      <c r="AZ107" s="151" t="str">
        <f>IF(ISNUMBER(VAL_S1313!T107),VAL_S1313!T107,IF(ISBLANK(VAL_S1313!T107),"","NaN"))</f>
        <v>NaN</v>
      </c>
      <c r="BA107" s="154" t="str">
        <f>IF(ISNUMBER(VAL_S1313!T107),$F$6,IF(ISBLANK(VAL_S1313!T107),"",VAL_S1313!T107))</f>
        <v>M</v>
      </c>
      <c r="BB107" s="154" t="str">
        <f>IF(ISBLANK(VAL_S1313!T107),"",$F$7)</f>
        <v>F</v>
      </c>
      <c r="BC107" s="151" t="str">
        <f>IF(ISNUMBER(VAL_S1313!U107),VAL_S1313!U107,IF(ISBLANK(VAL_S1313!U107),"","NaN"))</f>
        <v>NaN</v>
      </c>
      <c r="BD107" s="154" t="str">
        <f>IF(ISNUMBER(VAL_S1313!U107),$F$6,IF(ISBLANK(VAL_S1313!U107),"",VAL_S1313!U107))</f>
        <v>M</v>
      </c>
      <c r="BE107" s="154" t="str">
        <f>IF(ISBLANK(VAL_S1313!U107),"",$F$7)</f>
        <v>F</v>
      </c>
      <c r="BF107" s="151" t="str">
        <f>IF(ISNUMBER(VAL_S1313!V107),VAL_S1313!V107,IF(ISBLANK(VAL_S1313!V107),"","NaN"))</f>
        <v>NaN</v>
      </c>
      <c r="BG107" s="154" t="str">
        <f>IF(ISNUMBER(VAL_S1313!V107),$F$6,IF(ISBLANK(VAL_S1313!V107),"",VAL_S1313!V107))</f>
        <v>M</v>
      </c>
      <c r="BH107" s="154" t="str">
        <f>IF(ISBLANK(VAL_S1313!V107),"",$F$7)</f>
        <v>F</v>
      </c>
      <c r="BI107" s="151" t="str">
        <f>IF(ISNUMBER(VAL_S1313!W107),VAL_S1313!W107,IF(ISBLANK(VAL_S1313!W107),"","NaN"))</f>
        <v>NaN</v>
      </c>
      <c r="BJ107" s="154" t="str">
        <f>IF(ISNUMBER(VAL_S1313!W107),$F$6,IF(ISBLANK(VAL_S1313!W107),"",VAL_S1313!W107))</f>
        <v>M</v>
      </c>
      <c r="BK107" s="154" t="str">
        <f>IF(ISBLANK(VAL_S1313!W107),"",$F$7)</f>
        <v>F</v>
      </c>
      <c r="BL107" s="151" t="str">
        <f>IF(ISNUMBER(VAL_S1313!X107),VAL_S1313!X107,IF(ISBLANK(VAL_S1313!X107),"","NaN"))</f>
        <v>NaN</v>
      </c>
      <c r="BM107" s="154" t="str">
        <f>IF(ISNUMBER(VAL_S1313!X107),$F$6,IF(ISBLANK(VAL_S1313!X107),"",VAL_S1313!X107))</f>
        <v>M</v>
      </c>
      <c r="BN107" s="154" t="str">
        <f>IF(ISBLANK(VAL_S1313!X107),"",$F$7)</f>
        <v>F</v>
      </c>
      <c r="BO107" s="151" t="str">
        <f>IF(ISNUMBER(VAL_S1313!Y107),VAL_S1313!Y107,IF(ISBLANK(VAL_S1313!Y107),"","NaN"))</f>
        <v>NaN</v>
      </c>
      <c r="BP107" s="154" t="str">
        <f>IF(ISNUMBER(VAL_S1313!Y107),$F$6,IF(ISBLANK(VAL_S1313!Y107),"",VAL_S1313!Y107))</f>
        <v>M</v>
      </c>
      <c r="BQ107" s="154" t="str">
        <f>IF(ISBLANK(VAL_S1313!Y107),"",$F$7)</f>
        <v>F</v>
      </c>
      <c r="BR107" s="151" t="str">
        <f>IF(ISNUMBER(VAL_S1313!Z107),VAL_S1313!Z107,IF(ISBLANK(VAL_S1313!Z107),"","NaN"))</f>
        <v>NaN</v>
      </c>
      <c r="BS107" s="154" t="str">
        <f>IF(ISNUMBER(VAL_S1313!Z107),$F$6,IF(ISBLANK(VAL_S1313!Z107),"",VAL_S1313!Z107))</f>
        <v>M</v>
      </c>
      <c r="BT107" s="154" t="str">
        <f>IF(ISBLANK(VAL_S1313!Z107),"",$F$7)</f>
        <v>F</v>
      </c>
      <c r="BU107" s="151" t="str">
        <f>IF(ISNUMBER(VAL_S1313!AA107),VAL_S1313!AA107,IF(ISBLANK(VAL_S1313!AA107),"","NaN"))</f>
        <v>NaN</v>
      </c>
      <c r="BV107" s="154" t="str">
        <f>IF(ISNUMBER(VAL_S1313!AA107),$F$6,IF(ISBLANK(VAL_S1313!AA107),"",VAL_S1313!AA107))</f>
        <v>M</v>
      </c>
      <c r="BW107" s="154" t="str">
        <f>IF(ISBLANK(VAL_S1313!AA107),"",$F$7)</f>
        <v>F</v>
      </c>
      <c r="BX107" s="151" t="str">
        <f>IF(ISNUMBER(VAL_S1313!AB107),VAL_S1313!AB107,IF(ISBLANK(VAL_S1313!AB107),"","NaN"))</f>
        <v>NaN</v>
      </c>
      <c r="BY107" s="154" t="str">
        <f>IF(ISNUMBER(VAL_S1313!AB107),$F$6,IF(ISBLANK(VAL_S1313!AB107),"",VAL_S1313!AB107))</f>
        <v>M</v>
      </c>
      <c r="BZ107" s="154" t="str">
        <f>IF(ISBLANK(VAL_S1313!AB107),"",$F$7)</f>
        <v>F</v>
      </c>
      <c r="CA107" s="151" t="str">
        <f>IF(ISNUMBER(VAL_S1313!AC107),VAL_S1313!AC107,IF(ISBLANK(VAL_S1313!AC107),"","NaN"))</f>
        <v>NaN</v>
      </c>
      <c r="CB107" s="154" t="str">
        <f>IF(ISNUMBER(VAL_S1313!AC107),$F$6,IF(ISBLANK(VAL_S1313!AC107),"",VAL_S1313!AC107))</f>
        <v>M</v>
      </c>
      <c r="CC107" s="154" t="str">
        <f>IF(ISBLANK(VAL_S1313!AC107),"",$F$7)</f>
        <v>F</v>
      </c>
      <c r="CD107" s="151" t="str">
        <f>IF(ISNUMBER(VAL_S1313!AD107),VAL_S1313!AD107,IF(ISBLANK(VAL_S1313!AD107),"","NaN"))</f>
        <v>NaN</v>
      </c>
      <c r="CE107" s="154" t="str">
        <f>IF(ISNUMBER(VAL_S1313!AD107),$F$6,IF(ISBLANK(VAL_S1313!AD107),"",VAL_S1313!AD107))</f>
        <v>M</v>
      </c>
      <c r="CF107" s="154" t="str">
        <f>IF(ISBLANK(VAL_S1313!AD107),"",$F$7)</f>
        <v>F</v>
      </c>
      <c r="CG107" s="151" t="str">
        <f>IF(ISNUMBER(VAL_S1313!AE107),VAL_S1313!AE107,IF(ISBLANK(VAL_S1313!AE107),"","NaN"))</f>
        <v>NaN</v>
      </c>
      <c r="CH107" s="154" t="str">
        <f>IF(ISNUMBER(VAL_S1313!AE107),$F$6,IF(ISBLANK(VAL_S1313!AE107),"",VAL_S1313!AE107))</f>
        <v>M</v>
      </c>
      <c r="CI107" s="154" t="str">
        <f>IF(ISBLANK(VAL_S1313!AE107),"",$F$7)</f>
        <v>F</v>
      </c>
      <c r="CJ107" s="151" t="str">
        <f>IF(ISNUMBER(VAL_S1313!AF107),VAL_S1313!AF107,IF(ISBLANK(VAL_S1313!AF107),"","NaN"))</f>
        <v>NaN</v>
      </c>
      <c r="CK107" s="154" t="str">
        <f>IF(ISNUMBER(VAL_S1313!AF107),$F$6,IF(ISBLANK(VAL_S1313!AF107),"",VAL_S1313!AF107))</f>
        <v>M</v>
      </c>
      <c r="CL107" s="154" t="str">
        <f>IF(ISBLANK(VAL_S1313!AF107),"",$F$7)</f>
        <v>F</v>
      </c>
      <c r="CM107" s="151" t="str">
        <f>IF(ISNUMBER(VAL_S1313!AG107),VAL_S1313!AG107,IF(ISBLANK(VAL_S1313!AG107),"","NaN"))</f>
        <v>NaN</v>
      </c>
      <c r="CN107" s="154" t="str">
        <f>IF(ISNUMBER(VAL_S1313!AG107),$F$6,IF(ISBLANK(VAL_S1313!AG107),"",VAL_S1313!AG107))</f>
        <v>M</v>
      </c>
      <c r="CO107" s="154" t="str">
        <f>IF(ISBLANK(VAL_S1313!AG107),"",$F$7)</f>
        <v>F</v>
      </c>
      <c r="CP107" s="151" t="str">
        <f>IF(ISNUMBER(VAL_S1313!AH107),VAL_S1313!AH107,IF(ISBLANK(VAL_S1313!AH107),"","NaN"))</f>
        <v>NaN</v>
      </c>
      <c r="CQ107" s="154" t="str">
        <f>IF(ISNUMBER(VAL_S1313!AH107),$F$6,IF(ISBLANK(VAL_S1313!AH107),"",VAL_S1313!AH107))</f>
        <v>M</v>
      </c>
      <c r="CR107" s="154" t="str">
        <f>IF(ISBLANK(VAL_S1313!AH107),"",$F$7)</f>
        <v>F</v>
      </c>
      <c r="CS107" s="151" t="str">
        <f>IF(ISNUMBER(VAL_S1313!AI107),VAL_S1313!AI107,IF(ISBLANK(VAL_S1313!AI107),"","NaN"))</f>
        <v/>
      </c>
      <c r="CT107" s="154" t="str">
        <f>IF(ISNUMBER(VAL_S1313!AI107),$F$6,IF(ISBLANK(VAL_S1313!AI107),"",VAL_S1313!AI107))</f>
        <v/>
      </c>
      <c r="CU107" s="154" t="str">
        <f>IF(ISBLANK(VAL_S1313!AI107),"",$F$7)</f>
        <v/>
      </c>
      <c r="CV107" s="151" t="str">
        <f>IF(ISNUMBER(VAL_S1313!AJ107),VAL_S1313!AJ107,IF(ISBLANK(VAL_S1313!AJ107),"","NaN"))</f>
        <v/>
      </c>
      <c r="CW107" s="154" t="str">
        <f>IF(ISNUMBER(VAL_S1313!AJ107),$F$6,IF(ISBLANK(VAL_S1313!AJ107),"",VAL_S1313!AJ107))</f>
        <v/>
      </c>
      <c r="CX107" s="154" t="str">
        <f>IF(ISBLANK(VAL_S1313!AJ107),"",$F$7)</f>
        <v/>
      </c>
      <c r="CY107" s="151" t="str">
        <f>IF(ISNUMBER(VAL_S1313!AK107),VAL_S1313!AK107,IF(ISBLANK(VAL_S1313!AK107),"","NaN"))</f>
        <v/>
      </c>
      <c r="CZ107" s="154" t="str">
        <f>IF(ISNUMBER(VAL_S1313!AK107),$F$6,IF(ISBLANK(VAL_S1313!AK107),"",VAL_S1313!AK107))</f>
        <v/>
      </c>
      <c r="DA107" s="154" t="str">
        <f>IF(ISBLANK(VAL_S1313!AK107),"",$F$7)</f>
        <v/>
      </c>
      <c r="DB107" s="151" t="str">
        <f>IF(ISNUMBER(VAL_S1313!AL107),VAL_S1313!AL107,IF(ISBLANK(VAL_S1313!AL107),"","NaN"))</f>
        <v/>
      </c>
      <c r="DC107" s="154" t="str">
        <f>IF(ISNUMBER(VAL_S1313!AL107),$F$6,IF(ISBLANK(VAL_S1313!AL107),"",VAL_S1313!AL107))</f>
        <v/>
      </c>
      <c r="DD107" s="154" t="str">
        <f>IF(ISBLANK(VAL_S1313!AL107),"",$F$7)</f>
        <v/>
      </c>
      <c r="DE107" s="151" t="str">
        <f>IF(ISNUMBER(VAL_S1313!AM107),VAL_S1313!AM107,IF(ISBLANK(VAL_S1313!AM107),"","NaN"))</f>
        <v/>
      </c>
      <c r="DF107" s="154" t="str">
        <f>IF(ISNUMBER(VAL_S1313!AM107),$F$6,IF(ISBLANK(VAL_S1313!AM107),"",VAL_S1313!AM107))</f>
        <v/>
      </c>
      <c r="DG107" s="187" t="str">
        <f>IF(ISBLANK(VAL_S1313!AM107),"",$F$7)</f>
        <v/>
      </c>
    </row>
    <row r="108" spans="1:111" x14ac:dyDescent="0.25">
      <c r="A108" s="159" t="s">
        <v>383</v>
      </c>
      <c r="B108" s="159" t="s">
        <v>157</v>
      </c>
      <c r="C108" s="160">
        <v>75</v>
      </c>
      <c r="D108" s="150" t="str">
        <f>IF(ISNUMBER(VAL_S1313!D108),VAL_S1313!D108,IF(ISBLANK(VAL_S1313!D108),"","NaN"))</f>
        <v>NaN</v>
      </c>
      <c r="E108" s="154" t="str">
        <f>IF(ISNUMBER(VAL_S1313!D108),$F$6,IF(ISBLANK(VAL_S1313!D108),"",VAL_S1313!D108))</f>
        <v>M</v>
      </c>
      <c r="F108" s="154" t="str">
        <f>IF(ISBLANK(VAL_S1313!D108),"",$F$7)</f>
        <v>F</v>
      </c>
      <c r="G108" s="151" t="str">
        <f>IF(ISNUMBER(VAL_S1313!E108),VAL_S1313!E108,IF(ISBLANK(VAL_S1313!E108),"","NaN"))</f>
        <v>NaN</v>
      </c>
      <c r="H108" s="154" t="str">
        <f>IF(ISNUMBER(VAL_S1313!E108),$F$6,IF(ISBLANK(VAL_S1313!E108),"",VAL_S1313!E108))</f>
        <v>M</v>
      </c>
      <c r="I108" s="154" t="str">
        <f>IF(ISBLANK(VAL_S1313!E108),"",$F$7)</f>
        <v>F</v>
      </c>
      <c r="J108" s="151" t="str">
        <f>IF(ISNUMBER(VAL_S1313!F108),VAL_S1313!F108,IF(ISBLANK(VAL_S1313!F108),"","NaN"))</f>
        <v>NaN</v>
      </c>
      <c r="K108" s="154" t="str">
        <f>IF(ISNUMBER(VAL_S1313!F108),$F$6,IF(ISBLANK(VAL_S1313!F108),"",VAL_S1313!F108))</f>
        <v>M</v>
      </c>
      <c r="L108" s="154" t="str">
        <f>IF(ISBLANK(VAL_S1313!F108),"",$F$7)</f>
        <v>F</v>
      </c>
      <c r="M108" s="151" t="str">
        <f>IF(ISNUMBER(VAL_S1313!G108),VAL_S1313!G108,IF(ISBLANK(VAL_S1313!G108),"","NaN"))</f>
        <v>NaN</v>
      </c>
      <c r="N108" s="154" t="str">
        <f>IF(ISNUMBER(VAL_S1313!G108),$F$6,IF(ISBLANK(VAL_S1313!G108),"",VAL_S1313!G108))</f>
        <v>M</v>
      </c>
      <c r="O108" s="154" t="str">
        <f>IF(ISBLANK(VAL_S1313!G108),"",$F$7)</f>
        <v>F</v>
      </c>
      <c r="P108" s="151" t="str">
        <f>IF(ISNUMBER(VAL_S1313!H108),VAL_S1313!H108,IF(ISBLANK(VAL_S1313!H108),"","NaN"))</f>
        <v>NaN</v>
      </c>
      <c r="Q108" s="154" t="str">
        <f>IF(ISNUMBER(VAL_S1313!H108),$F$6,IF(ISBLANK(VAL_S1313!H108),"",VAL_S1313!H108))</f>
        <v>M</v>
      </c>
      <c r="R108" s="154" t="str">
        <f>IF(ISBLANK(VAL_S1313!H108),"",$F$7)</f>
        <v>F</v>
      </c>
      <c r="S108" s="151" t="str">
        <f>IF(ISNUMBER(VAL_S1313!I108),VAL_S1313!I108,IF(ISBLANK(VAL_S1313!I108),"","NaN"))</f>
        <v>NaN</v>
      </c>
      <c r="T108" s="154" t="str">
        <f>IF(ISNUMBER(VAL_S1313!I108),$F$6,IF(ISBLANK(VAL_S1313!I108),"",VAL_S1313!I108))</f>
        <v>M</v>
      </c>
      <c r="U108" s="154" t="str">
        <f>IF(ISBLANK(VAL_S1313!I108),"",$F$7)</f>
        <v>F</v>
      </c>
      <c r="V108" s="151" t="str">
        <f>IF(ISNUMBER(VAL_S1313!J108),VAL_S1313!J108,IF(ISBLANK(VAL_S1313!J108),"","NaN"))</f>
        <v>NaN</v>
      </c>
      <c r="W108" s="154" t="str">
        <f>IF(ISNUMBER(VAL_S1313!J108),$F$6,IF(ISBLANK(VAL_S1313!J108),"",VAL_S1313!J108))</f>
        <v>M</v>
      </c>
      <c r="X108" s="154" t="str">
        <f>IF(ISBLANK(VAL_S1313!J108),"",$F$7)</f>
        <v>F</v>
      </c>
      <c r="Y108" s="151" t="str">
        <f>IF(ISNUMBER(VAL_S1313!K108),VAL_S1313!K108,IF(ISBLANK(VAL_S1313!K108),"","NaN"))</f>
        <v>NaN</v>
      </c>
      <c r="Z108" s="154" t="str">
        <f>IF(ISNUMBER(VAL_S1313!K108),$F$6,IF(ISBLANK(VAL_S1313!K108),"",VAL_S1313!K108))</f>
        <v>M</v>
      </c>
      <c r="AA108" s="154" t="str">
        <f>IF(ISBLANK(VAL_S1313!K108),"",$F$7)</f>
        <v>F</v>
      </c>
      <c r="AB108" s="151" t="str">
        <f>IF(ISNUMBER(VAL_S1313!L108),VAL_S1313!L108,IF(ISBLANK(VAL_S1313!L108),"","NaN"))</f>
        <v>NaN</v>
      </c>
      <c r="AC108" s="154" t="str">
        <f>IF(ISNUMBER(VAL_S1313!L108),$F$6,IF(ISBLANK(VAL_S1313!L108),"",VAL_S1313!L108))</f>
        <v>M</v>
      </c>
      <c r="AD108" s="154" t="str">
        <f>IF(ISBLANK(VAL_S1313!L108),"",$F$7)</f>
        <v>F</v>
      </c>
      <c r="AE108" s="151" t="str">
        <f>IF(ISNUMBER(VAL_S1313!M108),VAL_S1313!M108,IF(ISBLANK(VAL_S1313!M108),"","NaN"))</f>
        <v>NaN</v>
      </c>
      <c r="AF108" s="154" t="str">
        <f>IF(ISNUMBER(VAL_S1313!M108),$F$6,IF(ISBLANK(VAL_S1313!M108),"",VAL_S1313!M108))</f>
        <v>M</v>
      </c>
      <c r="AG108" s="154" t="str">
        <f>IF(ISBLANK(VAL_S1313!M108),"",$F$7)</f>
        <v>F</v>
      </c>
      <c r="AH108" s="151" t="str">
        <f>IF(ISNUMBER(VAL_S1313!N108),VAL_S1313!N108,IF(ISBLANK(VAL_S1313!N108),"","NaN"))</f>
        <v>NaN</v>
      </c>
      <c r="AI108" s="154" t="str">
        <f>IF(ISNUMBER(VAL_S1313!N108),$F$6,IF(ISBLANK(VAL_S1313!N108),"",VAL_S1313!N108))</f>
        <v>M</v>
      </c>
      <c r="AJ108" s="154" t="str">
        <f>IF(ISBLANK(VAL_S1313!N108),"",$F$7)</f>
        <v>F</v>
      </c>
      <c r="AK108" s="151" t="str">
        <f>IF(ISNUMBER(VAL_S1313!O108),VAL_S1313!O108,IF(ISBLANK(VAL_S1313!O108),"","NaN"))</f>
        <v>NaN</v>
      </c>
      <c r="AL108" s="154" t="str">
        <f>IF(ISNUMBER(VAL_S1313!O108),$F$6,IF(ISBLANK(VAL_S1313!O108),"",VAL_S1313!O108))</f>
        <v>M</v>
      </c>
      <c r="AM108" s="154" t="str">
        <f>IF(ISBLANK(VAL_S1313!O108),"",$F$7)</f>
        <v>F</v>
      </c>
      <c r="AN108" s="151" t="str">
        <f>IF(ISNUMBER(VAL_S1313!P108),VAL_S1313!P108,IF(ISBLANK(VAL_S1313!P108),"","NaN"))</f>
        <v>NaN</v>
      </c>
      <c r="AO108" s="154" t="str">
        <f>IF(ISNUMBER(VAL_S1313!P108),$F$6,IF(ISBLANK(VAL_S1313!P108),"",VAL_S1313!P108))</f>
        <v>M</v>
      </c>
      <c r="AP108" s="154" t="str">
        <f>IF(ISBLANK(VAL_S1313!P108),"",$F$7)</f>
        <v>F</v>
      </c>
      <c r="AQ108" s="151" t="str">
        <f>IF(ISNUMBER(VAL_S1313!Q108),VAL_S1313!Q108,IF(ISBLANK(VAL_S1313!Q108),"","NaN"))</f>
        <v>NaN</v>
      </c>
      <c r="AR108" s="154" t="str">
        <f>IF(ISNUMBER(VAL_S1313!Q108),$F$6,IF(ISBLANK(VAL_S1313!Q108),"",VAL_S1313!Q108))</f>
        <v>M</v>
      </c>
      <c r="AS108" s="154" t="str">
        <f>IF(ISBLANK(VAL_S1313!Q108),"",$F$7)</f>
        <v>F</v>
      </c>
      <c r="AT108" s="151" t="str">
        <f>IF(ISNUMBER(VAL_S1313!R108),VAL_S1313!R108,IF(ISBLANK(VAL_S1313!R108),"","NaN"))</f>
        <v>NaN</v>
      </c>
      <c r="AU108" s="154" t="str">
        <f>IF(ISNUMBER(VAL_S1313!R108),$F$6,IF(ISBLANK(VAL_S1313!R108),"",VAL_S1313!R108))</f>
        <v>M</v>
      </c>
      <c r="AV108" s="154" t="str">
        <f>IF(ISBLANK(VAL_S1313!R108),"",$F$7)</f>
        <v>F</v>
      </c>
      <c r="AW108" s="151" t="str">
        <f>IF(ISNUMBER(VAL_S1313!S108),VAL_S1313!S108,IF(ISBLANK(VAL_S1313!S108),"","NaN"))</f>
        <v>NaN</v>
      </c>
      <c r="AX108" s="154" t="str">
        <f>IF(ISNUMBER(VAL_S1313!S108),$F$6,IF(ISBLANK(VAL_S1313!S108),"",VAL_S1313!S108))</f>
        <v>M</v>
      </c>
      <c r="AY108" s="154" t="str">
        <f>IF(ISBLANK(VAL_S1313!S108),"",$F$7)</f>
        <v>F</v>
      </c>
      <c r="AZ108" s="151" t="str">
        <f>IF(ISNUMBER(VAL_S1313!T108),VAL_S1313!T108,IF(ISBLANK(VAL_S1313!T108),"","NaN"))</f>
        <v>NaN</v>
      </c>
      <c r="BA108" s="154" t="str">
        <f>IF(ISNUMBER(VAL_S1313!T108),$F$6,IF(ISBLANK(VAL_S1313!T108),"",VAL_S1313!T108))</f>
        <v>M</v>
      </c>
      <c r="BB108" s="154" t="str">
        <f>IF(ISBLANK(VAL_S1313!T108),"",$F$7)</f>
        <v>F</v>
      </c>
      <c r="BC108" s="151" t="str">
        <f>IF(ISNUMBER(VAL_S1313!U108),VAL_S1313!U108,IF(ISBLANK(VAL_S1313!U108),"","NaN"))</f>
        <v>NaN</v>
      </c>
      <c r="BD108" s="154" t="str">
        <f>IF(ISNUMBER(VAL_S1313!U108),$F$6,IF(ISBLANK(VAL_S1313!U108),"",VAL_S1313!U108))</f>
        <v>M</v>
      </c>
      <c r="BE108" s="154" t="str">
        <f>IF(ISBLANK(VAL_S1313!U108),"",$F$7)</f>
        <v>F</v>
      </c>
      <c r="BF108" s="151" t="str">
        <f>IF(ISNUMBER(VAL_S1313!V108),VAL_S1313!V108,IF(ISBLANK(VAL_S1313!V108),"","NaN"))</f>
        <v>NaN</v>
      </c>
      <c r="BG108" s="154" t="str">
        <f>IF(ISNUMBER(VAL_S1313!V108),$F$6,IF(ISBLANK(VAL_S1313!V108),"",VAL_S1313!V108))</f>
        <v>M</v>
      </c>
      <c r="BH108" s="154" t="str">
        <f>IF(ISBLANK(VAL_S1313!V108),"",$F$7)</f>
        <v>F</v>
      </c>
      <c r="BI108" s="151" t="str">
        <f>IF(ISNUMBER(VAL_S1313!W108),VAL_S1313!W108,IF(ISBLANK(VAL_S1313!W108),"","NaN"))</f>
        <v>NaN</v>
      </c>
      <c r="BJ108" s="154" t="str">
        <f>IF(ISNUMBER(VAL_S1313!W108),$F$6,IF(ISBLANK(VAL_S1313!W108),"",VAL_S1313!W108))</f>
        <v>M</v>
      </c>
      <c r="BK108" s="154" t="str">
        <f>IF(ISBLANK(VAL_S1313!W108),"",$F$7)</f>
        <v>F</v>
      </c>
      <c r="BL108" s="151" t="str">
        <f>IF(ISNUMBER(VAL_S1313!X108),VAL_S1313!X108,IF(ISBLANK(VAL_S1313!X108),"","NaN"))</f>
        <v>NaN</v>
      </c>
      <c r="BM108" s="154" t="str">
        <f>IF(ISNUMBER(VAL_S1313!X108),$F$6,IF(ISBLANK(VAL_S1313!X108),"",VAL_S1313!X108))</f>
        <v>M</v>
      </c>
      <c r="BN108" s="154" t="str">
        <f>IF(ISBLANK(VAL_S1313!X108),"",$F$7)</f>
        <v>F</v>
      </c>
      <c r="BO108" s="151" t="str">
        <f>IF(ISNUMBER(VAL_S1313!Y108),VAL_S1313!Y108,IF(ISBLANK(VAL_S1313!Y108),"","NaN"))</f>
        <v>NaN</v>
      </c>
      <c r="BP108" s="154" t="str">
        <f>IF(ISNUMBER(VAL_S1313!Y108),$F$6,IF(ISBLANK(VAL_S1313!Y108),"",VAL_S1313!Y108))</f>
        <v>M</v>
      </c>
      <c r="BQ108" s="154" t="str">
        <f>IF(ISBLANK(VAL_S1313!Y108),"",$F$7)</f>
        <v>F</v>
      </c>
      <c r="BR108" s="151" t="str">
        <f>IF(ISNUMBER(VAL_S1313!Z108),VAL_S1313!Z108,IF(ISBLANK(VAL_S1313!Z108),"","NaN"))</f>
        <v>NaN</v>
      </c>
      <c r="BS108" s="154" t="str">
        <f>IF(ISNUMBER(VAL_S1313!Z108),$F$6,IF(ISBLANK(VAL_S1313!Z108),"",VAL_S1313!Z108))</f>
        <v>M</v>
      </c>
      <c r="BT108" s="154" t="str">
        <f>IF(ISBLANK(VAL_S1313!Z108),"",$F$7)</f>
        <v>F</v>
      </c>
      <c r="BU108" s="151" t="str">
        <f>IF(ISNUMBER(VAL_S1313!AA108),VAL_S1313!AA108,IF(ISBLANK(VAL_S1313!AA108),"","NaN"))</f>
        <v>NaN</v>
      </c>
      <c r="BV108" s="154" t="str">
        <f>IF(ISNUMBER(VAL_S1313!AA108),$F$6,IF(ISBLANK(VAL_S1313!AA108),"",VAL_S1313!AA108))</f>
        <v>M</v>
      </c>
      <c r="BW108" s="154" t="str">
        <f>IF(ISBLANK(VAL_S1313!AA108),"",$F$7)</f>
        <v>F</v>
      </c>
      <c r="BX108" s="151" t="str">
        <f>IF(ISNUMBER(VAL_S1313!AB108),VAL_S1313!AB108,IF(ISBLANK(VAL_S1313!AB108),"","NaN"))</f>
        <v>NaN</v>
      </c>
      <c r="BY108" s="154" t="str">
        <f>IF(ISNUMBER(VAL_S1313!AB108),$F$6,IF(ISBLANK(VAL_S1313!AB108),"",VAL_S1313!AB108))</f>
        <v>M</v>
      </c>
      <c r="BZ108" s="154" t="str">
        <f>IF(ISBLANK(VAL_S1313!AB108),"",$F$7)</f>
        <v>F</v>
      </c>
      <c r="CA108" s="151" t="str">
        <f>IF(ISNUMBER(VAL_S1313!AC108),VAL_S1313!AC108,IF(ISBLANK(VAL_S1313!AC108),"","NaN"))</f>
        <v>NaN</v>
      </c>
      <c r="CB108" s="154" t="str">
        <f>IF(ISNUMBER(VAL_S1313!AC108),$F$6,IF(ISBLANK(VAL_S1313!AC108),"",VAL_S1313!AC108))</f>
        <v>M</v>
      </c>
      <c r="CC108" s="154" t="str">
        <f>IF(ISBLANK(VAL_S1313!AC108),"",$F$7)</f>
        <v>F</v>
      </c>
      <c r="CD108" s="151" t="str">
        <f>IF(ISNUMBER(VAL_S1313!AD108),VAL_S1313!AD108,IF(ISBLANK(VAL_S1313!AD108),"","NaN"))</f>
        <v>NaN</v>
      </c>
      <c r="CE108" s="154" t="str">
        <f>IF(ISNUMBER(VAL_S1313!AD108),$F$6,IF(ISBLANK(VAL_S1313!AD108),"",VAL_S1313!AD108))</f>
        <v>M</v>
      </c>
      <c r="CF108" s="154" t="str">
        <f>IF(ISBLANK(VAL_S1313!AD108),"",$F$7)</f>
        <v>F</v>
      </c>
      <c r="CG108" s="151" t="str">
        <f>IF(ISNUMBER(VAL_S1313!AE108),VAL_S1313!AE108,IF(ISBLANK(VAL_S1313!AE108),"","NaN"))</f>
        <v>NaN</v>
      </c>
      <c r="CH108" s="154" t="str">
        <f>IF(ISNUMBER(VAL_S1313!AE108),$F$6,IF(ISBLANK(VAL_S1313!AE108),"",VAL_S1313!AE108))</f>
        <v>M</v>
      </c>
      <c r="CI108" s="154" t="str">
        <f>IF(ISBLANK(VAL_S1313!AE108),"",$F$7)</f>
        <v>F</v>
      </c>
      <c r="CJ108" s="151" t="str">
        <f>IF(ISNUMBER(VAL_S1313!AF108),VAL_S1313!AF108,IF(ISBLANK(VAL_S1313!AF108),"","NaN"))</f>
        <v>NaN</v>
      </c>
      <c r="CK108" s="154" t="str">
        <f>IF(ISNUMBER(VAL_S1313!AF108),$F$6,IF(ISBLANK(VAL_S1313!AF108),"",VAL_S1313!AF108))</f>
        <v>M</v>
      </c>
      <c r="CL108" s="154" t="str">
        <f>IF(ISBLANK(VAL_S1313!AF108),"",$F$7)</f>
        <v>F</v>
      </c>
      <c r="CM108" s="151" t="str">
        <f>IF(ISNUMBER(VAL_S1313!AG108),VAL_S1313!AG108,IF(ISBLANK(VAL_S1313!AG108),"","NaN"))</f>
        <v>NaN</v>
      </c>
      <c r="CN108" s="154" t="str">
        <f>IF(ISNUMBER(VAL_S1313!AG108),$F$6,IF(ISBLANK(VAL_S1313!AG108),"",VAL_S1313!AG108))</f>
        <v>M</v>
      </c>
      <c r="CO108" s="154" t="str">
        <f>IF(ISBLANK(VAL_S1313!AG108),"",$F$7)</f>
        <v>F</v>
      </c>
      <c r="CP108" s="151" t="str">
        <f>IF(ISNUMBER(VAL_S1313!AH108),VAL_S1313!AH108,IF(ISBLANK(VAL_S1313!AH108),"","NaN"))</f>
        <v>NaN</v>
      </c>
      <c r="CQ108" s="154" t="str">
        <f>IF(ISNUMBER(VAL_S1313!AH108),$F$6,IF(ISBLANK(VAL_S1313!AH108),"",VAL_S1313!AH108))</f>
        <v>M</v>
      </c>
      <c r="CR108" s="154" t="str">
        <f>IF(ISBLANK(VAL_S1313!AH108),"",$F$7)</f>
        <v>F</v>
      </c>
      <c r="CS108" s="151" t="str">
        <f>IF(ISNUMBER(VAL_S1313!AI108),VAL_S1313!AI108,IF(ISBLANK(VAL_S1313!AI108),"","NaN"))</f>
        <v/>
      </c>
      <c r="CT108" s="154" t="str">
        <f>IF(ISNUMBER(VAL_S1313!AI108),$F$6,IF(ISBLANK(VAL_S1313!AI108),"",VAL_S1313!AI108))</f>
        <v/>
      </c>
      <c r="CU108" s="154" t="str">
        <f>IF(ISBLANK(VAL_S1313!AI108),"",$F$7)</f>
        <v/>
      </c>
      <c r="CV108" s="151" t="str">
        <f>IF(ISNUMBER(VAL_S1313!AJ108),VAL_S1313!AJ108,IF(ISBLANK(VAL_S1313!AJ108),"","NaN"))</f>
        <v/>
      </c>
      <c r="CW108" s="154" t="str">
        <f>IF(ISNUMBER(VAL_S1313!AJ108),$F$6,IF(ISBLANK(VAL_S1313!AJ108),"",VAL_S1313!AJ108))</f>
        <v/>
      </c>
      <c r="CX108" s="154" t="str">
        <f>IF(ISBLANK(VAL_S1313!AJ108),"",$F$7)</f>
        <v/>
      </c>
      <c r="CY108" s="151" t="str">
        <f>IF(ISNUMBER(VAL_S1313!AK108),VAL_S1313!AK108,IF(ISBLANK(VAL_S1313!AK108),"","NaN"))</f>
        <v/>
      </c>
      <c r="CZ108" s="154" t="str">
        <f>IF(ISNUMBER(VAL_S1313!AK108),$F$6,IF(ISBLANK(VAL_S1313!AK108),"",VAL_S1313!AK108))</f>
        <v/>
      </c>
      <c r="DA108" s="154" t="str">
        <f>IF(ISBLANK(VAL_S1313!AK108),"",$F$7)</f>
        <v/>
      </c>
      <c r="DB108" s="151" t="str">
        <f>IF(ISNUMBER(VAL_S1313!AL108),VAL_S1313!AL108,IF(ISBLANK(VAL_S1313!AL108),"","NaN"))</f>
        <v/>
      </c>
      <c r="DC108" s="154" t="str">
        <f>IF(ISNUMBER(VAL_S1313!AL108),$F$6,IF(ISBLANK(VAL_S1313!AL108),"",VAL_S1313!AL108))</f>
        <v/>
      </c>
      <c r="DD108" s="154" t="str">
        <f>IF(ISBLANK(VAL_S1313!AL108),"",$F$7)</f>
        <v/>
      </c>
      <c r="DE108" s="151" t="str">
        <f>IF(ISNUMBER(VAL_S1313!AM108),VAL_S1313!AM108,IF(ISBLANK(VAL_S1313!AM108),"","NaN"))</f>
        <v/>
      </c>
      <c r="DF108" s="154" t="str">
        <f>IF(ISNUMBER(VAL_S1313!AM108),$F$6,IF(ISBLANK(VAL_S1313!AM108),"",VAL_S1313!AM108))</f>
        <v/>
      </c>
      <c r="DG108" s="187" t="str">
        <f>IF(ISBLANK(VAL_S1313!AM108),"",$F$7)</f>
        <v/>
      </c>
    </row>
    <row r="109" spans="1:111" x14ac:dyDescent="0.25">
      <c r="A109" s="157" t="s">
        <v>384</v>
      </c>
      <c r="B109" s="157" t="s">
        <v>158</v>
      </c>
      <c r="C109" s="158">
        <v>76</v>
      </c>
      <c r="D109" s="146" t="str">
        <f>IF(ISNUMBER(VAL_S1313!D109),VAL_S1313!D109,IF(ISBLANK(VAL_S1313!D109),"","NaN"))</f>
        <v>NaN</v>
      </c>
      <c r="E109" s="154" t="str">
        <f>IF(ISNUMBER(VAL_S1313!D109),$F$6,IF(ISBLANK(VAL_S1313!D109),"",VAL_S1313!D109))</f>
        <v>M</v>
      </c>
      <c r="F109" s="154" t="str">
        <f>IF(ISBLANK(VAL_S1313!D109),"",$F$7)</f>
        <v>F</v>
      </c>
      <c r="G109" s="147" t="str">
        <f>IF(ISNUMBER(VAL_S1313!E109),VAL_S1313!E109,IF(ISBLANK(VAL_S1313!E109),"","NaN"))</f>
        <v>NaN</v>
      </c>
      <c r="H109" s="154" t="str">
        <f>IF(ISNUMBER(VAL_S1313!E109),$F$6,IF(ISBLANK(VAL_S1313!E109),"",VAL_S1313!E109))</f>
        <v>M</v>
      </c>
      <c r="I109" s="154" t="str">
        <f>IF(ISBLANK(VAL_S1313!E109),"",$F$7)</f>
        <v>F</v>
      </c>
      <c r="J109" s="147" t="str">
        <f>IF(ISNUMBER(VAL_S1313!F109),VAL_S1313!F109,IF(ISBLANK(VAL_S1313!F109),"","NaN"))</f>
        <v>NaN</v>
      </c>
      <c r="K109" s="154" t="str">
        <f>IF(ISNUMBER(VAL_S1313!F109),$F$6,IF(ISBLANK(VAL_S1313!F109),"",VAL_S1313!F109))</f>
        <v>M</v>
      </c>
      <c r="L109" s="154" t="str">
        <f>IF(ISBLANK(VAL_S1313!F109),"",$F$7)</f>
        <v>F</v>
      </c>
      <c r="M109" s="147" t="str">
        <f>IF(ISNUMBER(VAL_S1313!G109),VAL_S1313!G109,IF(ISBLANK(VAL_S1313!G109),"","NaN"))</f>
        <v>NaN</v>
      </c>
      <c r="N109" s="154" t="str">
        <f>IF(ISNUMBER(VAL_S1313!G109),$F$6,IF(ISBLANK(VAL_S1313!G109),"",VAL_S1313!G109))</f>
        <v>M</v>
      </c>
      <c r="O109" s="154" t="str">
        <f>IF(ISBLANK(VAL_S1313!G109),"",$F$7)</f>
        <v>F</v>
      </c>
      <c r="P109" s="147" t="str">
        <f>IF(ISNUMBER(VAL_S1313!H109),VAL_S1313!H109,IF(ISBLANK(VAL_S1313!H109),"","NaN"))</f>
        <v>NaN</v>
      </c>
      <c r="Q109" s="154" t="str">
        <f>IF(ISNUMBER(VAL_S1313!H109),$F$6,IF(ISBLANK(VAL_S1313!H109),"",VAL_S1313!H109))</f>
        <v>M</v>
      </c>
      <c r="R109" s="154" t="str">
        <f>IF(ISBLANK(VAL_S1313!H109),"",$F$7)</f>
        <v>F</v>
      </c>
      <c r="S109" s="147" t="str">
        <f>IF(ISNUMBER(VAL_S1313!I109),VAL_S1313!I109,IF(ISBLANK(VAL_S1313!I109),"","NaN"))</f>
        <v>NaN</v>
      </c>
      <c r="T109" s="154" t="str">
        <f>IF(ISNUMBER(VAL_S1313!I109),$F$6,IF(ISBLANK(VAL_S1313!I109),"",VAL_S1313!I109))</f>
        <v>M</v>
      </c>
      <c r="U109" s="154" t="str">
        <f>IF(ISBLANK(VAL_S1313!I109),"",$F$7)</f>
        <v>F</v>
      </c>
      <c r="V109" s="147" t="str">
        <f>IF(ISNUMBER(VAL_S1313!J109),VAL_S1313!J109,IF(ISBLANK(VAL_S1313!J109),"","NaN"))</f>
        <v>NaN</v>
      </c>
      <c r="W109" s="154" t="str">
        <f>IF(ISNUMBER(VAL_S1313!J109),$F$6,IF(ISBLANK(VAL_S1313!J109),"",VAL_S1313!J109))</f>
        <v>M</v>
      </c>
      <c r="X109" s="154" t="str">
        <f>IF(ISBLANK(VAL_S1313!J109),"",$F$7)</f>
        <v>F</v>
      </c>
      <c r="Y109" s="147" t="str">
        <f>IF(ISNUMBER(VAL_S1313!K109),VAL_S1313!K109,IF(ISBLANK(VAL_S1313!K109),"","NaN"))</f>
        <v>NaN</v>
      </c>
      <c r="Z109" s="154" t="str">
        <f>IF(ISNUMBER(VAL_S1313!K109),$F$6,IF(ISBLANK(VAL_S1313!K109),"",VAL_S1313!K109))</f>
        <v>M</v>
      </c>
      <c r="AA109" s="154" t="str">
        <f>IF(ISBLANK(VAL_S1313!K109),"",$F$7)</f>
        <v>F</v>
      </c>
      <c r="AB109" s="147" t="str">
        <f>IF(ISNUMBER(VAL_S1313!L109),VAL_S1313!L109,IF(ISBLANK(VAL_S1313!L109),"","NaN"))</f>
        <v>NaN</v>
      </c>
      <c r="AC109" s="154" t="str">
        <f>IF(ISNUMBER(VAL_S1313!L109),$F$6,IF(ISBLANK(VAL_S1313!L109),"",VAL_S1313!L109))</f>
        <v>M</v>
      </c>
      <c r="AD109" s="154" t="str">
        <f>IF(ISBLANK(VAL_S1313!L109),"",$F$7)</f>
        <v>F</v>
      </c>
      <c r="AE109" s="147" t="str">
        <f>IF(ISNUMBER(VAL_S1313!M109),VAL_S1313!M109,IF(ISBLANK(VAL_S1313!M109),"","NaN"))</f>
        <v>NaN</v>
      </c>
      <c r="AF109" s="154" t="str">
        <f>IF(ISNUMBER(VAL_S1313!M109),$F$6,IF(ISBLANK(VAL_S1313!M109),"",VAL_S1313!M109))</f>
        <v>M</v>
      </c>
      <c r="AG109" s="154" t="str">
        <f>IF(ISBLANK(VAL_S1313!M109),"",$F$7)</f>
        <v>F</v>
      </c>
      <c r="AH109" s="147" t="str">
        <f>IF(ISNUMBER(VAL_S1313!N109),VAL_S1313!N109,IF(ISBLANK(VAL_S1313!N109),"","NaN"))</f>
        <v>NaN</v>
      </c>
      <c r="AI109" s="154" t="str">
        <f>IF(ISNUMBER(VAL_S1313!N109),$F$6,IF(ISBLANK(VAL_S1313!N109),"",VAL_S1313!N109))</f>
        <v>M</v>
      </c>
      <c r="AJ109" s="154" t="str">
        <f>IF(ISBLANK(VAL_S1313!N109),"",$F$7)</f>
        <v>F</v>
      </c>
      <c r="AK109" s="147" t="str">
        <f>IF(ISNUMBER(VAL_S1313!O109),VAL_S1313!O109,IF(ISBLANK(VAL_S1313!O109),"","NaN"))</f>
        <v>NaN</v>
      </c>
      <c r="AL109" s="154" t="str">
        <f>IF(ISNUMBER(VAL_S1313!O109),$F$6,IF(ISBLANK(VAL_S1313!O109),"",VAL_S1313!O109))</f>
        <v>M</v>
      </c>
      <c r="AM109" s="154" t="str">
        <f>IF(ISBLANK(VAL_S1313!O109),"",$F$7)</f>
        <v>F</v>
      </c>
      <c r="AN109" s="147" t="str">
        <f>IF(ISNUMBER(VAL_S1313!P109),VAL_S1313!P109,IF(ISBLANK(VAL_S1313!P109),"","NaN"))</f>
        <v>NaN</v>
      </c>
      <c r="AO109" s="154" t="str">
        <f>IF(ISNUMBER(VAL_S1313!P109),$F$6,IF(ISBLANK(VAL_S1313!P109),"",VAL_S1313!P109))</f>
        <v>M</v>
      </c>
      <c r="AP109" s="154" t="str">
        <f>IF(ISBLANK(VAL_S1313!P109),"",$F$7)</f>
        <v>F</v>
      </c>
      <c r="AQ109" s="147" t="str">
        <f>IF(ISNUMBER(VAL_S1313!Q109),VAL_S1313!Q109,IF(ISBLANK(VAL_S1313!Q109),"","NaN"))</f>
        <v>NaN</v>
      </c>
      <c r="AR109" s="154" t="str">
        <f>IF(ISNUMBER(VAL_S1313!Q109),$F$6,IF(ISBLANK(VAL_S1313!Q109),"",VAL_S1313!Q109))</f>
        <v>M</v>
      </c>
      <c r="AS109" s="154" t="str">
        <f>IF(ISBLANK(VAL_S1313!Q109),"",$F$7)</f>
        <v>F</v>
      </c>
      <c r="AT109" s="147" t="str">
        <f>IF(ISNUMBER(VAL_S1313!R109),VAL_S1313!R109,IF(ISBLANK(VAL_S1313!R109),"","NaN"))</f>
        <v>NaN</v>
      </c>
      <c r="AU109" s="154" t="str">
        <f>IF(ISNUMBER(VAL_S1313!R109),$F$6,IF(ISBLANK(VAL_S1313!R109),"",VAL_S1313!R109))</f>
        <v>M</v>
      </c>
      <c r="AV109" s="154" t="str">
        <f>IF(ISBLANK(VAL_S1313!R109),"",$F$7)</f>
        <v>F</v>
      </c>
      <c r="AW109" s="147" t="str">
        <f>IF(ISNUMBER(VAL_S1313!S109),VAL_S1313!S109,IF(ISBLANK(VAL_S1313!S109),"","NaN"))</f>
        <v>NaN</v>
      </c>
      <c r="AX109" s="154" t="str">
        <f>IF(ISNUMBER(VAL_S1313!S109),$F$6,IF(ISBLANK(VAL_S1313!S109),"",VAL_S1313!S109))</f>
        <v>M</v>
      </c>
      <c r="AY109" s="154" t="str">
        <f>IF(ISBLANK(VAL_S1313!S109),"",$F$7)</f>
        <v>F</v>
      </c>
      <c r="AZ109" s="147" t="str">
        <f>IF(ISNUMBER(VAL_S1313!T109),VAL_S1313!T109,IF(ISBLANK(VAL_S1313!T109),"","NaN"))</f>
        <v>NaN</v>
      </c>
      <c r="BA109" s="154" t="str">
        <f>IF(ISNUMBER(VAL_S1313!T109),$F$6,IF(ISBLANK(VAL_S1313!T109),"",VAL_S1313!T109))</f>
        <v>M</v>
      </c>
      <c r="BB109" s="154" t="str">
        <f>IF(ISBLANK(VAL_S1313!T109),"",$F$7)</f>
        <v>F</v>
      </c>
      <c r="BC109" s="147" t="str">
        <f>IF(ISNUMBER(VAL_S1313!U109),VAL_S1313!U109,IF(ISBLANK(VAL_S1313!U109),"","NaN"))</f>
        <v>NaN</v>
      </c>
      <c r="BD109" s="154" t="str">
        <f>IF(ISNUMBER(VAL_S1313!U109),$F$6,IF(ISBLANK(VAL_S1313!U109),"",VAL_S1313!U109))</f>
        <v>M</v>
      </c>
      <c r="BE109" s="154" t="str">
        <f>IF(ISBLANK(VAL_S1313!U109),"",$F$7)</f>
        <v>F</v>
      </c>
      <c r="BF109" s="147" t="str">
        <f>IF(ISNUMBER(VAL_S1313!V109),VAL_S1313!V109,IF(ISBLANK(VAL_S1313!V109),"","NaN"))</f>
        <v>NaN</v>
      </c>
      <c r="BG109" s="154" t="str">
        <f>IF(ISNUMBER(VAL_S1313!V109),$F$6,IF(ISBLANK(VAL_S1313!V109),"",VAL_S1313!V109))</f>
        <v>M</v>
      </c>
      <c r="BH109" s="154" t="str">
        <f>IF(ISBLANK(VAL_S1313!V109),"",$F$7)</f>
        <v>F</v>
      </c>
      <c r="BI109" s="147" t="str">
        <f>IF(ISNUMBER(VAL_S1313!W109),VAL_S1313!W109,IF(ISBLANK(VAL_S1313!W109),"","NaN"))</f>
        <v>NaN</v>
      </c>
      <c r="BJ109" s="154" t="str">
        <f>IF(ISNUMBER(VAL_S1313!W109),$F$6,IF(ISBLANK(VAL_S1313!W109),"",VAL_S1313!W109))</f>
        <v>M</v>
      </c>
      <c r="BK109" s="154" t="str">
        <f>IF(ISBLANK(VAL_S1313!W109),"",$F$7)</f>
        <v>F</v>
      </c>
      <c r="BL109" s="147" t="str">
        <f>IF(ISNUMBER(VAL_S1313!X109),VAL_S1313!X109,IF(ISBLANK(VAL_S1313!X109),"","NaN"))</f>
        <v>NaN</v>
      </c>
      <c r="BM109" s="154" t="str">
        <f>IF(ISNUMBER(VAL_S1313!X109),$F$6,IF(ISBLANK(VAL_S1313!X109),"",VAL_S1313!X109))</f>
        <v>M</v>
      </c>
      <c r="BN109" s="154" t="str">
        <f>IF(ISBLANK(VAL_S1313!X109),"",$F$7)</f>
        <v>F</v>
      </c>
      <c r="BO109" s="147" t="str">
        <f>IF(ISNUMBER(VAL_S1313!Y109),VAL_S1313!Y109,IF(ISBLANK(VAL_S1313!Y109),"","NaN"))</f>
        <v>NaN</v>
      </c>
      <c r="BP109" s="154" t="str">
        <f>IF(ISNUMBER(VAL_S1313!Y109),$F$6,IF(ISBLANK(VAL_S1313!Y109),"",VAL_S1313!Y109))</f>
        <v>M</v>
      </c>
      <c r="BQ109" s="154" t="str">
        <f>IF(ISBLANK(VAL_S1313!Y109),"",$F$7)</f>
        <v>F</v>
      </c>
      <c r="BR109" s="147" t="str">
        <f>IF(ISNUMBER(VAL_S1313!Z109),VAL_S1313!Z109,IF(ISBLANK(VAL_S1313!Z109),"","NaN"))</f>
        <v>NaN</v>
      </c>
      <c r="BS109" s="154" t="str">
        <f>IF(ISNUMBER(VAL_S1313!Z109),$F$6,IF(ISBLANK(VAL_S1313!Z109),"",VAL_S1313!Z109))</f>
        <v>M</v>
      </c>
      <c r="BT109" s="154" t="str">
        <f>IF(ISBLANK(VAL_S1313!Z109),"",$F$7)</f>
        <v>F</v>
      </c>
      <c r="BU109" s="147" t="str">
        <f>IF(ISNUMBER(VAL_S1313!AA109),VAL_S1313!AA109,IF(ISBLANK(VAL_S1313!AA109),"","NaN"))</f>
        <v>NaN</v>
      </c>
      <c r="BV109" s="154" t="str">
        <f>IF(ISNUMBER(VAL_S1313!AA109),$F$6,IF(ISBLANK(VAL_S1313!AA109),"",VAL_S1313!AA109))</f>
        <v>M</v>
      </c>
      <c r="BW109" s="154" t="str">
        <f>IF(ISBLANK(VAL_S1313!AA109),"",$F$7)</f>
        <v>F</v>
      </c>
      <c r="BX109" s="147" t="str">
        <f>IF(ISNUMBER(VAL_S1313!AB109),VAL_S1313!AB109,IF(ISBLANK(VAL_S1313!AB109),"","NaN"))</f>
        <v>NaN</v>
      </c>
      <c r="BY109" s="154" t="str">
        <f>IF(ISNUMBER(VAL_S1313!AB109),$F$6,IF(ISBLANK(VAL_S1313!AB109),"",VAL_S1313!AB109))</f>
        <v>M</v>
      </c>
      <c r="BZ109" s="154" t="str">
        <f>IF(ISBLANK(VAL_S1313!AB109),"",$F$7)</f>
        <v>F</v>
      </c>
      <c r="CA109" s="147" t="str">
        <f>IF(ISNUMBER(VAL_S1313!AC109),VAL_S1313!AC109,IF(ISBLANK(VAL_S1313!AC109),"","NaN"))</f>
        <v>NaN</v>
      </c>
      <c r="CB109" s="154" t="str">
        <f>IF(ISNUMBER(VAL_S1313!AC109),$F$6,IF(ISBLANK(VAL_S1313!AC109),"",VAL_S1313!AC109))</f>
        <v>M</v>
      </c>
      <c r="CC109" s="154" t="str">
        <f>IF(ISBLANK(VAL_S1313!AC109),"",$F$7)</f>
        <v>F</v>
      </c>
      <c r="CD109" s="147" t="str">
        <f>IF(ISNUMBER(VAL_S1313!AD109),VAL_S1313!AD109,IF(ISBLANK(VAL_S1313!AD109),"","NaN"))</f>
        <v>NaN</v>
      </c>
      <c r="CE109" s="154" t="str">
        <f>IF(ISNUMBER(VAL_S1313!AD109),$F$6,IF(ISBLANK(VAL_S1313!AD109),"",VAL_S1313!AD109))</f>
        <v>M</v>
      </c>
      <c r="CF109" s="154" t="str">
        <f>IF(ISBLANK(VAL_S1313!AD109),"",$F$7)</f>
        <v>F</v>
      </c>
      <c r="CG109" s="147" t="str">
        <f>IF(ISNUMBER(VAL_S1313!AE109),VAL_S1313!AE109,IF(ISBLANK(VAL_S1313!AE109),"","NaN"))</f>
        <v>NaN</v>
      </c>
      <c r="CH109" s="154" t="str">
        <f>IF(ISNUMBER(VAL_S1313!AE109),$F$6,IF(ISBLANK(VAL_S1313!AE109),"",VAL_S1313!AE109))</f>
        <v>M</v>
      </c>
      <c r="CI109" s="154" t="str">
        <f>IF(ISBLANK(VAL_S1313!AE109),"",$F$7)</f>
        <v>F</v>
      </c>
      <c r="CJ109" s="147" t="str">
        <f>IF(ISNUMBER(VAL_S1313!AF109),VAL_S1313!AF109,IF(ISBLANK(VAL_S1313!AF109),"","NaN"))</f>
        <v>NaN</v>
      </c>
      <c r="CK109" s="154" t="str">
        <f>IF(ISNUMBER(VAL_S1313!AF109),$F$6,IF(ISBLANK(VAL_S1313!AF109),"",VAL_S1313!AF109))</f>
        <v>M</v>
      </c>
      <c r="CL109" s="154" t="str">
        <f>IF(ISBLANK(VAL_S1313!AF109),"",$F$7)</f>
        <v>F</v>
      </c>
      <c r="CM109" s="147" t="str">
        <f>IF(ISNUMBER(VAL_S1313!AG109),VAL_S1313!AG109,IF(ISBLANK(VAL_S1313!AG109),"","NaN"))</f>
        <v>NaN</v>
      </c>
      <c r="CN109" s="154" t="str">
        <f>IF(ISNUMBER(VAL_S1313!AG109),$F$6,IF(ISBLANK(VAL_S1313!AG109),"",VAL_S1313!AG109))</f>
        <v>M</v>
      </c>
      <c r="CO109" s="154" t="str">
        <f>IF(ISBLANK(VAL_S1313!AG109),"",$F$7)</f>
        <v>F</v>
      </c>
      <c r="CP109" s="147" t="str">
        <f>IF(ISNUMBER(VAL_S1313!AH109),VAL_S1313!AH109,IF(ISBLANK(VAL_S1313!AH109),"","NaN"))</f>
        <v>NaN</v>
      </c>
      <c r="CQ109" s="154" t="str">
        <f>IF(ISNUMBER(VAL_S1313!AH109),$F$6,IF(ISBLANK(VAL_S1313!AH109),"",VAL_S1313!AH109))</f>
        <v>M</v>
      </c>
      <c r="CR109" s="154" t="str">
        <f>IF(ISBLANK(VAL_S1313!AH109),"",$F$7)</f>
        <v>F</v>
      </c>
      <c r="CS109" s="147" t="str">
        <f>IF(ISNUMBER(VAL_S1313!AI109),VAL_S1313!AI109,IF(ISBLANK(VAL_S1313!AI109),"","NaN"))</f>
        <v/>
      </c>
      <c r="CT109" s="154" t="str">
        <f>IF(ISNUMBER(VAL_S1313!AI109),$F$6,IF(ISBLANK(VAL_S1313!AI109),"",VAL_S1313!AI109))</f>
        <v/>
      </c>
      <c r="CU109" s="154" t="str">
        <f>IF(ISBLANK(VAL_S1313!AI109),"",$F$7)</f>
        <v/>
      </c>
      <c r="CV109" s="147" t="str">
        <f>IF(ISNUMBER(VAL_S1313!AJ109),VAL_S1313!AJ109,IF(ISBLANK(VAL_S1313!AJ109),"","NaN"))</f>
        <v/>
      </c>
      <c r="CW109" s="154" t="str">
        <f>IF(ISNUMBER(VAL_S1313!AJ109),$F$6,IF(ISBLANK(VAL_S1313!AJ109),"",VAL_S1313!AJ109))</f>
        <v/>
      </c>
      <c r="CX109" s="154" t="str">
        <f>IF(ISBLANK(VAL_S1313!AJ109),"",$F$7)</f>
        <v/>
      </c>
      <c r="CY109" s="147" t="str">
        <f>IF(ISNUMBER(VAL_S1313!AK109),VAL_S1313!AK109,IF(ISBLANK(VAL_S1313!AK109),"","NaN"))</f>
        <v/>
      </c>
      <c r="CZ109" s="154" t="str">
        <f>IF(ISNUMBER(VAL_S1313!AK109),$F$6,IF(ISBLANK(VAL_S1313!AK109),"",VAL_S1313!AK109))</f>
        <v/>
      </c>
      <c r="DA109" s="154" t="str">
        <f>IF(ISBLANK(VAL_S1313!AK109),"",$F$7)</f>
        <v/>
      </c>
      <c r="DB109" s="147" t="str">
        <f>IF(ISNUMBER(VAL_S1313!AL109),VAL_S1313!AL109,IF(ISBLANK(VAL_S1313!AL109),"","NaN"))</f>
        <v/>
      </c>
      <c r="DC109" s="154" t="str">
        <f>IF(ISNUMBER(VAL_S1313!AL109),$F$6,IF(ISBLANK(VAL_S1313!AL109),"",VAL_S1313!AL109))</f>
        <v/>
      </c>
      <c r="DD109" s="154" t="str">
        <f>IF(ISBLANK(VAL_S1313!AL109),"",$F$7)</f>
        <v/>
      </c>
      <c r="DE109" s="147" t="str">
        <f>IF(ISNUMBER(VAL_S1313!AM109),VAL_S1313!AM109,IF(ISBLANK(VAL_S1313!AM109),"","NaN"))</f>
        <v/>
      </c>
      <c r="DF109" s="154" t="str">
        <f>IF(ISNUMBER(VAL_S1313!AM109),$F$6,IF(ISBLANK(VAL_S1313!AM109),"",VAL_S1313!AM109))</f>
        <v/>
      </c>
      <c r="DG109" s="187" t="str">
        <f>IF(ISBLANK(VAL_S1313!AM109),"",$F$7)</f>
        <v/>
      </c>
    </row>
    <row r="110" spans="1:111" x14ac:dyDescent="0.25">
      <c r="A110" s="157" t="s">
        <v>385</v>
      </c>
      <c r="B110" s="157" t="s">
        <v>104</v>
      </c>
      <c r="C110" s="158" t="s">
        <v>265</v>
      </c>
      <c r="D110" s="150">
        <f>IF(ISNUMBER(VAL_S1313!D110),VAL_S1313!D110,IF(ISBLANK(VAL_S1313!D110),"","NaN"))</f>
        <v>0</v>
      </c>
      <c r="E110" s="154" t="str">
        <f>IF(ISNUMBER(VAL_S1313!D110),$F$6,IF(ISBLANK(VAL_S1313!D110),"",VAL_S1313!D110))</f>
        <v>A</v>
      </c>
      <c r="F110" s="154" t="str">
        <f>IF(ISBLANK(VAL_S1313!D110),"",$F$7)</f>
        <v>F</v>
      </c>
      <c r="G110" s="151">
        <f>IF(ISNUMBER(VAL_S1313!E110),VAL_S1313!E110,IF(ISBLANK(VAL_S1313!E110),"","NaN"))</f>
        <v>0</v>
      </c>
      <c r="H110" s="154" t="str">
        <f>IF(ISNUMBER(VAL_S1313!E110),$F$6,IF(ISBLANK(VAL_S1313!E110),"",VAL_S1313!E110))</f>
        <v>A</v>
      </c>
      <c r="I110" s="154" t="str">
        <f>IF(ISBLANK(VAL_S1313!E110),"",$F$7)</f>
        <v>F</v>
      </c>
      <c r="J110" s="151">
        <f>IF(ISNUMBER(VAL_S1313!F110),VAL_S1313!F110,IF(ISBLANK(VAL_S1313!F110),"","NaN"))</f>
        <v>0</v>
      </c>
      <c r="K110" s="154" t="str">
        <f>IF(ISNUMBER(VAL_S1313!F110),$F$6,IF(ISBLANK(VAL_S1313!F110),"",VAL_S1313!F110))</f>
        <v>A</v>
      </c>
      <c r="L110" s="154" t="str">
        <f>IF(ISBLANK(VAL_S1313!F110),"",$F$7)</f>
        <v>F</v>
      </c>
      <c r="M110" s="151">
        <f>IF(ISNUMBER(VAL_S1313!G110),VAL_S1313!G110,IF(ISBLANK(VAL_S1313!G110),"","NaN"))</f>
        <v>110</v>
      </c>
      <c r="N110" s="154" t="str">
        <f>IF(ISNUMBER(VAL_S1313!G110),$F$6,IF(ISBLANK(VAL_S1313!G110),"",VAL_S1313!G110))</f>
        <v>A</v>
      </c>
      <c r="O110" s="154" t="str">
        <f>IF(ISBLANK(VAL_S1313!G110),"",$F$7)</f>
        <v>F</v>
      </c>
      <c r="P110" s="151">
        <f>IF(ISNUMBER(VAL_S1313!H110),VAL_S1313!H110,IF(ISBLANK(VAL_S1313!H110),"","NaN"))</f>
        <v>326</v>
      </c>
      <c r="Q110" s="154" t="str">
        <f>IF(ISNUMBER(VAL_S1313!H110),$F$6,IF(ISBLANK(VAL_S1313!H110),"",VAL_S1313!H110))</f>
        <v>A</v>
      </c>
      <c r="R110" s="154" t="str">
        <f>IF(ISBLANK(VAL_S1313!H110),"",$F$7)</f>
        <v>F</v>
      </c>
      <c r="S110" s="151">
        <f>IF(ISNUMBER(VAL_S1313!I110),VAL_S1313!I110,IF(ISBLANK(VAL_S1313!I110),"","NaN"))</f>
        <v>472</v>
      </c>
      <c r="T110" s="154" t="str">
        <f>IF(ISNUMBER(VAL_S1313!I110),$F$6,IF(ISBLANK(VAL_S1313!I110),"",VAL_S1313!I110))</f>
        <v>A</v>
      </c>
      <c r="U110" s="154" t="str">
        <f>IF(ISBLANK(VAL_S1313!I110),"",$F$7)</f>
        <v>F</v>
      </c>
      <c r="V110" s="151">
        <f>IF(ISNUMBER(VAL_S1313!J110),VAL_S1313!J110,IF(ISBLANK(VAL_S1313!J110),"","NaN"))</f>
        <v>517</v>
      </c>
      <c r="W110" s="154" t="str">
        <f>IF(ISNUMBER(VAL_S1313!J110),$F$6,IF(ISBLANK(VAL_S1313!J110),"",VAL_S1313!J110))</f>
        <v>A</v>
      </c>
      <c r="X110" s="154" t="str">
        <f>IF(ISBLANK(VAL_S1313!J110),"",$F$7)</f>
        <v>F</v>
      </c>
      <c r="Y110" s="151">
        <f>IF(ISNUMBER(VAL_S1313!K110),VAL_S1313!K110,IF(ISBLANK(VAL_S1313!K110),"","NaN"))</f>
        <v>543</v>
      </c>
      <c r="Z110" s="154" t="str">
        <f>IF(ISNUMBER(VAL_S1313!K110),$F$6,IF(ISBLANK(VAL_S1313!K110),"",VAL_S1313!K110))</f>
        <v>A</v>
      </c>
      <c r="AA110" s="154" t="str">
        <f>IF(ISBLANK(VAL_S1313!K110),"",$F$7)</f>
        <v>F</v>
      </c>
      <c r="AB110" s="151">
        <f>IF(ISNUMBER(VAL_S1313!L110),VAL_S1313!L110,IF(ISBLANK(VAL_S1313!L110),"","NaN"))</f>
        <v>593</v>
      </c>
      <c r="AC110" s="154" t="str">
        <f>IF(ISNUMBER(VAL_S1313!L110),$F$6,IF(ISBLANK(VAL_S1313!L110),"",VAL_S1313!L110))</f>
        <v>A</v>
      </c>
      <c r="AD110" s="154" t="str">
        <f>IF(ISBLANK(VAL_S1313!L110),"",$F$7)</f>
        <v>F</v>
      </c>
      <c r="AE110" s="151">
        <f>IF(ISNUMBER(VAL_S1313!M110),VAL_S1313!M110,IF(ISBLANK(VAL_S1313!M110),"","NaN"))</f>
        <v>696</v>
      </c>
      <c r="AF110" s="154" t="str">
        <f>IF(ISNUMBER(VAL_S1313!M110),$F$6,IF(ISBLANK(VAL_S1313!M110),"",VAL_S1313!M110))</f>
        <v>A</v>
      </c>
      <c r="AG110" s="154" t="str">
        <f>IF(ISBLANK(VAL_S1313!M110),"",$F$7)</f>
        <v>F</v>
      </c>
      <c r="AH110" s="151">
        <f>IF(ISNUMBER(VAL_S1313!N110),VAL_S1313!N110,IF(ISBLANK(VAL_S1313!N110),"","NaN"))</f>
        <v>785</v>
      </c>
      <c r="AI110" s="154" t="str">
        <f>IF(ISNUMBER(VAL_S1313!N110),$F$6,IF(ISBLANK(VAL_S1313!N110),"",VAL_S1313!N110))</f>
        <v>A</v>
      </c>
      <c r="AJ110" s="154" t="str">
        <f>IF(ISBLANK(VAL_S1313!N110),"",$F$7)</f>
        <v>F</v>
      </c>
      <c r="AK110" s="151">
        <f>IF(ISNUMBER(VAL_S1313!O110),VAL_S1313!O110,IF(ISBLANK(VAL_S1313!O110),"","NaN"))</f>
        <v>884</v>
      </c>
      <c r="AL110" s="154" t="str">
        <f>IF(ISNUMBER(VAL_S1313!O110),$F$6,IF(ISBLANK(VAL_S1313!O110),"",VAL_S1313!O110))</f>
        <v>A</v>
      </c>
      <c r="AM110" s="154" t="str">
        <f>IF(ISBLANK(VAL_S1313!O110),"",$F$7)</f>
        <v>F</v>
      </c>
      <c r="AN110" s="151">
        <f>IF(ISNUMBER(VAL_S1313!P110),VAL_S1313!P110,IF(ISBLANK(VAL_S1313!P110),"","NaN"))</f>
        <v>1057</v>
      </c>
      <c r="AO110" s="154" t="str">
        <f>IF(ISNUMBER(VAL_S1313!P110),$F$6,IF(ISBLANK(VAL_S1313!P110),"",VAL_S1313!P110))</f>
        <v>A</v>
      </c>
      <c r="AP110" s="154" t="str">
        <f>IF(ISBLANK(VAL_S1313!P110),"",$F$7)</f>
        <v>F</v>
      </c>
      <c r="AQ110" s="151">
        <f>IF(ISNUMBER(VAL_S1313!Q110),VAL_S1313!Q110,IF(ISBLANK(VAL_S1313!Q110),"","NaN"))</f>
        <v>1212</v>
      </c>
      <c r="AR110" s="154" t="str">
        <f>IF(ISNUMBER(VAL_S1313!Q110),$F$6,IF(ISBLANK(VAL_S1313!Q110),"",VAL_S1313!Q110))</f>
        <v>A</v>
      </c>
      <c r="AS110" s="154" t="str">
        <f>IF(ISBLANK(VAL_S1313!Q110),"",$F$7)</f>
        <v>F</v>
      </c>
      <c r="AT110" s="151">
        <f>IF(ISNUMBER(VAL_S1313!R110),VAL_S1313!R110,IF(ISBLANK(VAL_S1313!R110),"","NaN"))</f>
        <v>1404</v>
      </c>
      <c r="AU110" s="154" t="str">
        <f>IF(ISNUMBER(VAL_S1313!R110),$F$6,IF(ISBLANK(VAL_S1313!R110),"",VAL_S1313!R110))</f>
        <v>A</v>
      </c>
      <c r="AV110" s="154" t="str">
        <f>IF(ISBLANK(VAL_S1313!R110),"",$F$7)</f>
        <v>F</v>
      </c>
      <c r="AW110" s="151">
        <f>IF(ISNUMBER(VAL_S1313!S110),VAL_S1313!S110,IF(ISBLANK(VAL_S1313!S110),"","NaN"))</f>
        <v>1577</v>
      </c>
      <c r="AX110" s="154" t="str">
        <f>IF(ISNUMBER(VAL_S1313!S110),$F$6,IF(ISBLANK(VAL_S1313!S110),"",VAL_S1313!S110))</f>
        <v>A</v>
      </c>
      <c r="AY110" s="154" t="str">
        <f>IF(ISBLANK(VAL_S1313!S110),"",$F$7)</f>
        <v>F</v>
      </c>
      <c r="AZ110" s="151">
        <f>IF(ISNUMBER(VAL_S1313!T110),VAL_S1313!T110,IF(ISBLANK(VAL_S1313!T110),"","NaN"))</f>
        <v>1760</v>
      </c>
      <c r="BA110" s="154" t="str">
        <f>IF(ISNUMBER(VAL_S1313!T110),$F$6,IF(ISBLANK(VAL_S1313!T110),"",VAL_S1313!T110))</f>
        <v>A</v>
      </c>
      <c r="BB110" s="154" t="str">
        <f>IF(ISBLANK(VAL_S1313!T110),"",$F$7)</f>
        <v>F</v>
      </c>
      <c r="BC110" s="151">
        <f>IF(ISNUMBER(VAL_S1313!U110),VAL_S1313!U110,IF(ISBLANK(VAL_S1313!U110),"","NaN"))</f>
        <v>2003</v>
      </c>
      <c r="BD110" s="154" t="str">
        <f>IF(ISNUMBER(VAL_S1313!U110),$F$6,IF(ISBLANK(VAL_S1313!U110),"",VAL_S1313!U110))</f>
        <v>A</v>
      </c>
      <c r="BE110" s="154" t="str">
        <f>IF(ISBLANK(VAL_S1313!U110),"",$F$7)</f>
        <v>F</v>
      </c>
      <c r="BF110" s="151">
        <f>IF(ISNUMBER(VAL_S1313!V110),VAL_S1313!V110,IF(ISBLANK(VAL_S1313!V110),"","NaN"))</f>
        <v>2278</v>
      </c>
      <c r="BG110" s="154" t="str">
        <f>IF(ISNUMBER(VAL_S1313!V110),$F$6,IF(ISBLANK(VAL_S1313!V110),"",VAL_S1313!V110))</f>
        <v>A</v>
      </c>
      <c r="BH110" s="154" t="str">
        <f>IF(ISBLANK(VAL_S1313!V110),"",$F$7)</f>
        <v>F</v>
      </c>
      <c r="BI110" s="151">
        <f>IF(ISNUMBER(VAL_S1313!W110),VAL_S1313!W110,IF(ISBLANK(VAL_S1313!W110),"","NaN"))</f>
        <v>2405</v>
      </c>
      <c r="BJ110" s="154" t="str">
        <f>IF(ISNUMBER(VAL_S1313!W110),$F$6,IF(ISBLANK(VAL_S1313!W110),"",VAL_S1313!W110))</f>
        <v>A</v>
      </c>
      <c r="BK110" s="154" t="str">
        <f>IF(ISBLANK(VAL_S1313!W110),"",$F$7)</f>
        <v>F</v>
      </c>
      <c r="BL110" s="151">
        <f>IF(ISNUMBER(VAL_S1313!X110),VAL_S1313!X110,IF(ISBLANK(VAL_S1313!X110),"","NaN"))</f>
        <v>2599</v>
      </c>
      <c r="BM110" s="154" t="str">
        <f>IF(ISNUMBER(VAL_S1313!X110),$F$6,IF(ISBLANK(VAL_S1313!X110),"",VAL_S1313!X110))</f>
        <v>A</v>
      </c>
      <c r="BN110" s="154" t="str">
        <f>IF(ISBLANK(VAL_S1313!X110),"",$F$7)</f>
        <v>F</v>
      </c>
      <c r="BO110" s="151">
        <f>IF(ISNUMBER(VAL_S1313!Y110),VAL_S1313!Y110,IF(ISBLANK(VAL_S1313!Y110),"","NaN"))</f>
        <v>2815</v>
      </c>
      <c r="BP110" s="154" t="str">
        <f>IF(ISNUMBER(VAL_S1313!Y110),$F$6,IF(ISBLANK(VAL_S1313!Y110),"",VAL_S1313!Y110))</f>
        <v>A</v>
      </c>
      <c r="BQ110" s="154" t="str">
        <f>IF(ISBLANK(VAL_S1313!Y110),"",$F$7)</f>
        <v>F</v>
      </c>
      <c r="BR110" s="151">
        <f>IF(ISNUMBER(VAL_S1313!Z110),VAL_S1313!Z110,IF(ISBLANK(VAL_S1313!Z110),"","NaN"))</f>
        <v>3044</v>
      </c>
      <c r="BS110" s="154" t="str">
        <f>IF(ISNUMBER(VAL_S1313!Z110),$F$6,IF(ISBLANK(VAL_S1313!Z110),"",VAL_S1313!Z110))</f>
        <v>A</v>
      </c>
      <c r="BT110" s="154" t="str">
        <f>IF(ISBLANK(VAL_S1313!Z110),"",$F$7)</f>
        <v>F</v>
      </c>
      <c r="BU110" s="151">
        <f>IF(ISNUMBER(VAL_S1313!AA110),VAL_S1313!AA110,IF(ISBLANK(VAL_S1313!AA110),"","NaN"))</f>
        <v>3366</v>
      </c>
      <c r="BV110" s="154" t="str">
        <f>IF(ISNUMBER(VAL_S1313!AA110),$F$6,IF(ISBLANK(VAL_S1313!AA110),"",VAL_S1313!AA110))</f>
        <v>A</v>
      </c>
      <c r="BW110" s="154" t="str">
        <f>IF(ISBLANK(VAL_S1313!AA110),"",$F$7)</f>
        <v>F</v>
      </c>
      <c r="BX110" s="151">
        <f>IF(ISNUMBER(VAL_S1313!AB110),VAL_S1313!AB110,IF(ISBLANK(VAL_S1313!AB110),"","NaN"))</f>
        <v>3742</v>
      </c>
      <c r="BY110" s="154" t="str">
        <f>IF(ISNUMBER(VAL_S1313!AB110),$F$6,IF(ISBLANK(VAL_S1313!AB110),"",VAL_S1313!AB110))</f>
        <v>A</v>
      </c>
      <c r="BZ110" s="154" t="str">
        <f>IF(ISBLANK(VAL_S1313!AB110),"",$F$7)</f>
        <v>F</v>
      </c>
      <c r="CA110" s="151">
        <f>IF(ISNUMBER(VAL_S1313!AC110),VAL_S1313!AC110,IF(ISBLANK(VAL_S1313!AC110),"","NaN"))</f>
        <v>4056</v>
      </c>
      <c r="CB110" s="154" t="str">
        <f>IF(ISNUMBER(VAL_S1313!AC110),$F$6,IF(ISBLANK(VAL_S1313!AC110),"",VAL_S1313!AC110))</f>
        <v>A</v>
      </c>
      <c r="CC110" s="154" t="str">
        <f>IF(ISBLANK(VAL_S1313!AC110),"",$F$7)</f>
        <v>F</v>
      </c>
      <c r="CD110" s="151">
        <f>IF(ISNUMBER(VAL_S1313!AD110),VAL_S1313!AD110,IF(ISBLANK(VAL_S1313!AD110),"","NaN"))</f>
        <v>4473</v>
      </c>
      <c r="CE110" s="154" t="str">
        <f>IF(ISNUMBER(VAL_S1313!AD110),$F$6,IF(ISBLANK(VAL_S1313!AD110),"",VAL_S1313!AD110))</f>
        <v>A</v>
      </c>
      <c r="CF110" s="154" t="str">
        <f>IF(ISBLANK(VAL_S1313!AD110),"",$F$7)</f>
        <v>F</v>
      </c>
      <c r="CG110" s="151">
        <f>IF(ISNUMBER(VAL_S1313!AE110),VAL_S1313!AE110,IF(ISBLANK(VAL_S1313!AE110),"","NaN"))</f>
        <v>4910</v>
      </c>
      <c r="CH110" s="154" t="str">
        <f>IF(ISNUMBER(VAL_S1313!AE110),$F$6,IF(ISBLANK(VAL_S1313!AE110),"",VAL_S1313!AE110))</f>
        <v>A</v>
      </c>
      <c r="CI110" s="154" t="str">
        <f>IF(ISBLANK(VAL_S1313!AE110),"",$F$7)</f>
        <v>F</v>
      </c>
      <c r="CJ110" s="151">
        <f>IF(ISNUMBER(VAL_S1313!AF110),VAL_S1313!AF110,IF(ISBLANK(VAL_S1313!AF110),"","NaN"))</f>
        <v>5599</v>
      </c>
      <c r="CK110" s="154" t="str">
        <f>IF(ISNUMBER(VAL_S1313!AF110),$F$6,IF(ISBLANK(VAL_S1313!AF110),"",VAL_S1313!AF110))</f>
        <v>A</v>
      </c>
      <c r="CL110" s="154" t="str">
        <f>IF(ISBLANK(VAL_S1313!AF110),"",$F$7)</f>
        <v>F</v>
      </c>
      <c r="CM110" s="151">
        <f>IF(ISNUMBER(VAL_S1313!AG110),VAL_S1313!AG110,IF(ISBLANK(VAL_S1313!AG110),"","NaN"))</f>
        <v>6884</v>
      </c>
      <c r="CN110" s="154" t="str">
        <f>IF(ISNUMBER(VAL_S1313!AG110),$F$6,IF(ISBLANK(VAL_S1313!AG110),"",VAL_S1313!AG110))</f>
        <v>A</v>
      </c>
      <c r="CO110" s="154" t="str">
        <f>IF(ISBLANK(VAL_S1313!AG110),"",$F$7)</f>
        <v>F</v>
      </c>
      <c r="CP110" s="151">
        <f>IF(ISNUMBER(VAL_S1313!AH110),VAL_S1313!AH110,IF(ISBLANK(VAL_S1313!AH110),"","NaN"))</f>
        <v>7058</v>
      </c>
      <c r="CQ110" s="154" t="str">
        <f>IF(ISNUMBER(VAL_S1313!AH110),$F$6,IF(ISBLANK(VAL_S1313!AH110),"",VAL_S1313!AH110))</f>
        <v>A</v>
      </c>
      <c r="CR110" s="154" t="str">
        <f>IF(ISBLANK(VAL_S1313!AH110),"",$F$7)</f>
        <v>F</v>
      </c>
      <c r="CS110" s="151" t="str">
        <f>IF(ISNUMBER(VAL_S1313!AI110),VAL_S1313!AI110,IF(ISBLANK(VAL_S1313!AI110),"","NaN"))</f>
        <v/>
      </c>
      <c r="CT110" s="154" t="str">
        <f>IF(ISNUMBER(VAL_S1313!AI110),$F$6,IF(ISBLANK(VAL_S1313!AI110),"",VAL_S1313!AI110))</f>
        <v/>
      </c>
      <c r="CU110" s="154" t="str">
        <f>IF(ISBLANK(VAL_S1313!AI110),"",$F$7)</f>
        <v/>
      </c>
      <c r="CV110" s="151" t="str">
        <f>IF(ISNUMBER(VAL_S1313!AJ110),VAL_S1313!AJ110,IF(ISBLANK(VAL_S1313!AJ110),"","NaN"))</f>
        <v/>
      </c>
      <c r="CW110" s="154" t="str">
        <f>IF(ISNUMBER(VAL_S1313!AJ110),$F$6,IF(ISBLANK(VAL_S1313!AJ110),"",VAL_S1313!AJ110))</f>
        <v/>
      </c>
      <c r="CX110" s="154" t="str">
        <f>IF(ISBLANK(VAL_S1313!AJ110),"",$F$7)</f>
        <v/>
      </c>
      <c r="CY110" s="151" t="str">
        <f>IF(ISNUMBER(VAL_S1313!AK110),VAL_S1313!AK110,IF(ISBLANK(VAL_S1313!AK110),"","NaN"))</f>
        <v/>
      </c>
      <c r="CZ110" s="154" t="str">
        <f>IF(ISNUMBER(VAL_S1313!AK110),$F$6,IF(ISBLANK(VAL_S1313!AK110),"",VAL_S1313!AK110))</f>
        <v/>
      </c>
      <c r="DA110" s="154" t="str">
        <f>IF(ISBLANK(VAL_S1313!AK110),"",$F$7)</f>
        <v/>
      </c>
      <c r="DB110" s="151" t="str">
        <f>IF(ISNUMBER(VAL_S1313!AL110),VAL_S1313!AL110,IF(ISBLANK(VAL_S1313!AL110),"","NaN"))</f>
        <v/>
      </c>
      <c r="DC110" s="154" t="str">
        <f>IF(ISNUMBER(VAL_S1313!AL110),$F$6,IF(ISBLANK(VAL_S1313!AL110),"",VAL_S1313!AL110))</f>
        <v/>
      </c>
      <c r="DD110" s="154" t="str">
        <f>IF(ISBLANK(VAL_S1313!AL110),"",$F$7)</f>
        <v/>
      </c>
      <c r="DE110" s="151" t="str">
        <f>IF(ISNUMBER(VAL_S1313!AM110),VAL_S1313!AM110,IF(ISBLANK(VAL_S1313!AM110),"","NaN"))</f>
        <v/>
      </c>
      <c r="DF110" s="154" t="str">
        <f>IF(ISNUMBER(VAL_S1313!AM110),$F$6,IF(ISBLANK(VAL_S1313!AM110),"",VAL_S1313!AM110))</f>
        <v/>
      </c>
      <c r="DG110" s="187" t="str">
        <f>IF(ISBLANK(VAL_S1313!AM110),"",$F$7)</f>
        <v/>
      </c>
    </row>
    <row r="111" spans="1:111" x14ac:dyDescent="0.25">
      <c r="A111" s="159" t="s">
        <v>386</v>
      </c>
      <c r="B111" s="159" t="s">
        <v>100</v>
      </c>
      <c r="C111" s="160">
        <v>78</v>
      </c>
      <c r="D111" s="150">
        <f>IF(ISNUMBER(VAL_S1313!D111),VAL_S1313!D111,IF(ISBLANK(VAL_S1313!D111),"","NaN"))</f>
        <v>0</v>
      </c>
      <c r="E111" s="154" t="str">
        <f>IF(ISNUMBER(VAL_S1313!D111),$F$6,IF(ISBLANK(VAL_S1313!D111),"",VAL_S1313!D111))</f>
        <v>A</v>
      </c>
      <c r="F111" s="154" t="str">
        <f>IF(ISBLANK(VAL_S1313!D111),"",$F$7)</f>
        <v>F</v>
      </c>
      <c r="G111" s="151">
        <f>IF(ISNUMBER(VAL_S1313!E111),VAL_S1313!E111,IF(ISBLANK(VAL_S1313!E111),"","NaN"))</f>
        <v>0</v>
      </c>
      <c r="H111" s="154" t="str">
        <f>IF(ISNUMBER(VAL_S1313!E111),$F$6,IF(ISBLANK(VAL_S1313!E111),"",VAL_S1313!E111))</f>
        <v>A</v>
      </c>
      <c r="I111" s="154" t="str">
        <f>IF(ISBLANK(VAL_S1313!E111),"",$F$7)</f>
        <v>F</v>
      </c>
      <c r="J111" s="151">
        <f>IF(ISNUMBER(VAL_S1313!F111),VAL_S1313!F111,IF(ISBLANK(VAL_S1313!F111),"","NaN"))</f>
        <v>0</v>
      </c>
      <c r="K111" s="154" t="str">
        <f>IF(ISNUMBER(VAL_S1313!F111),$F$6,IF(ISBLANK(VAL_S1313!F111),"",VAL_S1313!F111))</f>
        <v>A</v>
      </c>
      <c r="L111" s="154" t="str">
        <f>IF(ISBLANK(VAL_S1313!F111),"",$F$7)</f>
        <v>F</v>
      </c>
      <c r="M111" s="151">
        <f>IF(ISNUMBER(VAL_S1313!G111),VAL_S1313!G111,IF(ISBLANK(VAL_S1313!G111),"","NaN"))</f>
        <v>110</v>
      </c>
      <c r="N111" s="154" t="str">
        <f>IF(ISNUMBER(VAL_S1313!G111),$F$6,IF(ISBLANK(VAL_S1313!G111),"",VAL_S1313!G111))</f>
        <v>A</v>
      </c>
      <c r="O111" s="154" t="str">
        <f>IF(ISBLANK(VAL_S1313!G111),"",$F$7)</f>
        <v>F</v>
      </c>
      <c r="P111" s="151">
        <f>IF(ISNUMBER(VAL_S1313!H111),VAL_S1313!H111,IF(ISBLANK(VAL_S1313!H111),"","NaN"))</f>
        <v>326</v>
      </c>
      <c r="Q111" s="154" t="str">
        <f>IF(ISNUMBER(VAL_S1313!H111),$F$6,IF(ISBLANK(VAL_S1313!H111),"",VAL_S1313!H111))</f>
        <v>A</v>
      </c>
      <c r="R111" s="154" t="str">
        <f>IF(ISBLANK(VAL_S1313!H111),"",$F$7)</f>
        <v>F</v>
      </c>
      <c r="S111" s="151">
        <f>IF(ISNUMBER(VAL_S1313!I111),VAL_S1313!I111,IF(ISBLANK(VAL_S1313!I111),"","NaN"))</f>
        <v>472</v>
      </c>
      <c r="T111" s="154" t="str">
        <f>IF(ISNUMBER(VAL_S1313!I111),$F$6,IF(ISBLANK(VAL_S1313!I111),"",VAL_S1313!I111))</f>
        <v>A</v>
      </c>
      <c r="U111" s="154" t="str">
        <f>IF(ISBLANK(VAL_S1313!I111),"",$F$7)</f>
        <v>F</v>
      </c>
      <c r="V111" s="151">
        <f>IF(ISNUMBER(VAL_S1313!J111),VAL_S1313!J111,IF(ISBLANK(VAL_S1313!J111),"","NaN"))</f>
        <v>517</v>
      </c>
      <c r="W111" s="154" t="str">
        <f>IF(ISNUMBER(VAL_S1313!J111),$F$6,IF(ISBLANK(VAL_S1313!J111),"",VAL_S1313!J111))</f>
        <v>A</v>
      </c>
      <c r="X111" s="154" t="str">
        <f>IF(ISBLANK(VAL_S1313!J111),"",$F$7)</f>
        <v>F</v>
      </c>
      <c r="Y111" s="151">
        <f>IF(ISNUMBER(VAL_S1313!K111),VAL_S1313!K111,IF(ISBLANK(VAL_S1313!K111),"","NaN"))</f>
        <v>543</v>
      </c>
      <c r="Z111" s="154" t="str">
        <f>IF(ISNUMBER(VAL_S1313!K111),$F$6,IF(ISBLANK(VAL_S1313!K111),"",VAL_S1313!K111))</f>
        <v>A</v>
      </c>
      <c r="AA111" s="154" t="str">
        <f>IF(ISBLANK(VAL_S1313!K111),"",$F$7)</f>
        <v>F</v>
      </c>
      <c r="AB111" s="151">
        <f>IF(ISNUMBER(VAL_S1313!L111),VAL_S1313!L111,IF(ISBLANK(VAL_S1313!L111),"","NaN"))</f>
        <v>593</v>
      </c>
      <c r="AC111" s="154" t="str">
        <f>IF(ISNUMBER(VAL_S1313!L111),$F$6,IF(ISBLANK(VAL_S1313!L111),"",VAL_S1313!L111))</f>
        <v>A</v>
      </c>
      <c r="AD111" s="154" t="str">
        <f>IF(ISBLANK(VAL_S1313!L111),"",$F$7)</f>
        <v>F</v>
      </c>
      <c r="AE111" s="151">
        <f>IF(ISNUMBER(VAL_S1313!M111),VAL_S1313!M111,IF(ISBLANK(VAL_S1313!M111),"","NaN"))</f>
        <v>696</v>
      </c>
      <c r="AF111" s="154" t="str">
        <f>IF(ISNUMBER(VAL_S1313!M111),$F$6,IF(ISBLANK(VAL_S1313!M111),"",VAL_S1313!M111))</f>
        <v>A</v>
      </c>
      <c r="AG111" s="154" t="str">
        <f>IF(ISBLANK(VAL_S1313!M111),"",$F$7)</f>
        <v>F</v>
      </c>
      <c r="AH111" s="151">
        <f>IF(ISNUMBER(VAL_S1313!N111),VAL_S1313!N111,IF(ISBLANK(VAL_S1313!N111),"","NaN"))</f>
        <v>785</v>
      </c>
      <c r="AI111" s="154" t="str">
        <f>IF(ISNUMBER(VAL_S1313!N111),$F$6,IF(ISBLANK(VAL_S1313!N111),"",VAL_S1313!N111))</f>
        <v>A</v>
      </c>
      <c r="AJ111" s="154" t="str">
        <f>IF(ISBLANK(VAL_S1313!N111),"",$F$7)</f>
        <v>F</v>
      </c>
      <c r="AK111" s="151">
        <f>IF(ISNUMBER(VAL_S1313!O111),VAL_S1313!O111,IF(ISBLANK(VAL_S1313!O111),"","NaN"))</f>
        <v>884</v>
      </c>
      <c r="AL111" s="154" t="str">
        <f>IF(ISNUMBER(VAL_S1313!O111),$F$6,IF(ISBLANK(VAL_S1313!O111),"",VAL_S1313!O111))</f>
        <v>A</v>
      </c>
      <c r="AM111" s="154" t="str">
        <f>IF(ISBLANK(VAL_S1313!O111),"",$F$7)</f>
        <v>F</v>
      </c>
      <c r="AN111" s="151">
        <f>IF(ISNUMBER(VAL_S1313!P111),VAL_S1313!P111,IF(ISBLANK(VAL_S1313!P111),"","NaN"))</f>
        <v>1057</v>
      </c>
      <c r="AO111" s="154" t="str">
        <f>IF(ISNUMBER(VAL_S1313!P111),$F$6,IF(ISBLANK(VAL_S1313!P111),"",VAL_S1313!P111))</f>
        <v>A</v>
      </c>
      <c r="AP111" s="154" t="str">
        <f>IF(ISBLANK(VAL_S1313!P111),"",$F$7)</f>
        <v>F</v>
      </c>
      <c r="AQ111" s="151">
        <f>IF(ISNUMBER(VAL_S1313!Q111),VAL_S1313!Q111,IF(ISBLANK(VAL_S1313!Q111),"","NaN"))</f>
        <v>1212</v>
      </c>
      <c r="AR111" s="154" t="str">
        <f>IF(ISNUMBER(VAL_S1313!Q111),$F$6,IF(ISBLANK(VAL_S1313!Q111),"",VAL_S1313!Q111))</f>
        <v>A</v>
      </c>
      <c r="AS111" s="154" t="str">
        <f>IF(ISBLANK(VAL_S1313!Q111),"",$F$7)</f>
        <v>F</v>
      </c>
      <c r="AT111" s="151">
        <f>IF(ISNUMBER(VAL_S1313!R111),VAL_S1313!R111,IF(ISBLANK(VAL_S1313!R111),"","NaN"))</f>
        <v>1404</v>
      </c>
      <c r="AU111" s="154" t="str">
        <f>IF(ISNUMBER(VAL_S1313!R111),$F$6,IF(ISBLANK(VAL_S1313!R111),"",VAL_S1313!R111))</f>
        <v>A</v>
      </c>
      <c r="AV111" s="154" t="str">
        <f>IF(ISBLANK(VAL_S1313!R111),"",$F$7)</f>
        <v>F</v>
      </c>
      <c r="AW111" s="151">
        <f>IF(ISNUMBER(VAL_S1313!S111),VAL_S1313!S111,IF(ISBLANK(VAL_S1313!S111),"","NaN"))</f>
        <v>1577</v>
      </c>
      <c r="AX111" s="154" t="str">
        <f>IF(ISNUMBER(VAL_S1313!S111),$F$6,IF(ISBLANK(VAL_S1313!S111),"",VAL_S1313!S111))</f>
        <v>A</v>
      </c>
      <c r="AY111" s="154" t="str">
        <f>IF(ISBLANK(VAL_S1313!S111),"",$F$7)</f>
        <v>F</v>
      </c>
      <c r="AZ111" s="151">
        <f>IF(ISNUMBER(VAL_S1313!T111),VAL_S1313!T111,IF(ISBLANK(VAL_S1313!T111),"","NaN"))</f>
        <v>1760</v>
      </c>
      <c r="BA111" s="154" t="str">
        <f>IF(ISNUMBER(VAL_S1313!T111),$F$6,IF(ISBLANK(VAL_S1313!T111),"",VAL_S1313!T111))</f>
        <v>A</v>
      </c>
      <c r="BB111" s="154" t="str">
        <f>IF(ISBLANK(VAL_S1313!T111),"",$F$7)</f>
        <v>F</v>
      </c>
      <c r="BC111" s="151">
        <f>IF(ISNUMBER(VAL_S1313!U111),VAL_S1313!U111,IF(ISBLANK(VAL_S1313!U111),"","NaN"))</f>
        <v>2003</v>
      </c>
      <c r="BD111" s="154" t="str">
        <f>IF(ISNUMBER(VAL_S1313!U111),$F$6,IF(ISBLANK(VAL_S1313!U111),"",VAL_S1313!U111))</f>
        <v>A</v>
      </c>
      <c r="BE111" s="154" t="str">
        <f>IF(ISBLANK(VAL_S1313!U111),"",$F$7)</f>
        <v>F</v>
      </c>
      <c r="BF111" s="151">
        <f>IF(ISNUMBER(VAL_S1313!V111),VAL_S1313!V111,IF(ISBLANK(VAL_S1313!V111),"","NaN"))</f>
        <v>2278</v>
      </c>
      <c r="BG111" s="154" t="str">
        <f>IF(ISNUMBER(VAL_S1313!V111),$F$6,IF(ISBLANK(VAL_S1313!V111),"",VAL_S1313!V111))</f>
        <v>A</v>
      </c>
      <c r="BH111" s="154" t="str">
        <f>IF(ISBLANK(VAL_S1313!V111),"",$F$7)</f>
        <v>F</v>
      </c>
      <c r="BI111" s="151">
        <f>IF(ISNUMBER(VAL_S1313!W111),VAL_S1313!W111,IF(ISBLANK(VAL_S1313!W111),"","NaN"))</f>
        <v>2405</v>
      </c>
      <c r="BJ111" s="154" t="str">
        <f>IF(ISNUMBER(VAL_S1313!W111),$F$6,IF(ISBLANK(VAL_S1313!W111),"",VAL_S1313!W111))</f>
        <v>A</v>
      </c>
      <c r="BK111" s="154" t="str">
        <f>IF(ISBLANK(VAL_S1313!W111),"",$F$7)</f>
        <v>F</v>
      </c>
      <c r="BL111" s="151">
        <f>IF(ISNUMBER(VAL_S1313!X111),VAL_S1313!X111,IF(ISBLANK(VAL_S1313!X111),"","NaN"))</f>
        <v>2599</v>
      </c>
      <c r="BM111" s="154" t="str">
        <f>IF(ISNUMBER(VAL_S1313!X111),$F$6,IF(ISBLANK(VAL_S1313!X111),"",VAL_S1313!X111))</f>
        <v>A</v>
      </c>
      <c r="BN111" s="154" t="str">
        <f>IF(ISBLANK(VAL_S1313!X111),"",$F$7)</f>
        <v>F</v>
      </c>
      <c r="BO111" s="151">
        <f>IF(ISNUMBER(VAL_S1313!Y111),VAL_S1313!Y111,IF(ISBLANK(VAL_S1313!Y111),"","NaN"))</f>
        <v>2815</v>
      </c>
      <c r="BP111" s="154" t="str">
        <f>IF(ISNUMBER(VAL_S1313!Y111),$F$6,IF(ISBLANK(VAL_S1313!Y111),"",VAL_S1313!Y111))</f>
        <v>A</v>
      </c>
      <c r="BQ111" s="154" t="str">
        <f>IF(ISBLANK(VAL_S1313!Y111),"",$F$7)</f>
        <v>F</v>
      </c>
      <c r="BR111" s="151">
        <f>IF(ISNUMBER(VAL_S1313!Z111),VAL_S1313!Z111,IF(ISBLANK(VAL_S1313!Z111),"","NaN"))</f>
        <v>3044</v>
      </c>
      <c r="BS111" s="154" t="str">
        <f>IF(ISNUMBER(VAL_S1313!Z111),$F$6,IF(ISBLANK(VAL_S1313!Z111),"",VAL_S1313!Z111))</f>
        <v>A</v>
      </c>
      <c r="BT111" s="154" t="str">
        <f>IF(ISBLANK(VAL_S1313!Z111),"",$F$7)</f>
        <v>F</v>
      </c>
      <c r="BU111" s="151">
        <f>IF(ISNUMBER(VAL_S1313!AA111),VAL_S1313!AA111,IF(ISBLANK(VAL_S1313!AA111),"","NaN"))</f>
        <v>3366</v>
      </c>
      <c r="BV111" s="154" t="str">
        <f>IF(ISNUMBER(VAL_S1313!AA111),$F$6,IF(ISBLANK(VAL_S1313!AA111),"",VAL_S1313!AA111))</f>
        <v>A</v>
      </c>
      <c r="BW111" s="154" t="str">
        <f>IF(ISBLANK(VAL_S1313!AA111),"",$F$7)</f>
        <v>F</v>
      </c>
      <c r="BX111" s="151">
        <f>IF(ISNUMBER(VAL_S1313!AB111),VAL_S1313!AB111,IF(ISBLANK(VAL_S1313!AB111),"","NaN"))</f>
        <v>3742</v>
      </c>
      <c r="BY111" s="154" t="str">
        <f>IF(ISNUMBER(VAL_S1313!AB111),$F$6,IF(ISBLANK(VAL_S1313!AB111),"",VAL_S1313!AB111))</f>
        <v>A</v>
      </c>
      <c r="BZ111" s="154" t="str">
        <f>IF(ISBLANK(VAL_S1313!AB111),"",$F$7)</f>
        <v>F</v>
      </c>
      <c r="CA111" s="151">
        <f>IF(ISNUMBER(VAL_S1313!AC111),VAL_S1313!AC111,IF(ISBLANK(VAL_S1313!AC111),"","NaN"))</f>
        <v>4056</v>
      </c>
      <c r="CB111" s="154" t="str">
        <f>IF(ISNUMBER(VAL_S1313!AC111),$F$6,IF(ISBLANK(VAL_S1313!AC111),"",VAL_S1313!AC111))</f>
        <v>A</v>
      </c>
      <c r="CC111" s="154" t="str">
        <f>IF(ISBLANK(VAL_S1313!AC111),"",$F$7)</f>
        <v>F</v>
      </c>
      <c r="CD111" s="151">
        <f>IF(ISNUMBER(VAL_S1313!AD111),VAL_S1313!AD111,IF(ISBLANK(VAL_S1313!AD111),"","NaN"))</f>
        <v>4473</v>
      </c>
      <c r="CE111" s="154" t="str">
        <f>IF(ISNUMBER(VAL_S1313!AD111),$F$6,IF(ISBLANK(VAL_S1313!AD111),"",VAL_S1313!AD111))</f>
        <v>A</v>
      </c>
      <c r="CF111" s="154" t="str">
        <f>IF(ISBLANK(VAL_S1313!AD111),"",$F$7)</f>
        <v>F</v>
      </c>
      <c r="CG111" s="151">
        <f>IF(ISNUMBER(VAL_S1313!AE111),VAL_S1313!AE111,IF(ISBLANK(VAL_S1313!AE111),"","NaN"))</f>
        <v>4910</v>
      </c>
      <c r="CH111" s="154" t="str">
        <f>IF(ISNUMBER(VAL_S1313!AE111),$F$6,IF(ISBLANK(VAL_S1313!AE111),"",VAL_S1313!AE111))</f>
        <v>A</v>
      </c>
      <c r="CI111" s="154" t="str">
        <f>IF(ISBLANK(VAL_S1313!AE111),"",$F$7)</f>
        <v>F</v>
      </c>
      <c r="CJ111" s="151">
        <f>IF(ISNUMBER(VAL_S1313!AF111),VAL_S1313!AF111,IF(ISBLANK(VAL_S1313!AF111),"","NaN"))</f>
        <v>5599</v>
      </c>
      <c r="CK111" s="154" t="str">
        <f>IF(ISNUMBER(VAL_S1313!AF111),$F$6,IF(ISBLANK(VAL_S1313!AF111),"",VAL_S1313!AF111))</f>
        <v>A</v>
      </c>
      <c r="CL111" s="154" t="str">
        <f>IF(ISBLANK(VAL_S1313!AF111),"",$F$7)</f>
        <v>F</v>
      </c>
      <c r="CM111" s="151">
        <f>IF(ISNUMBER(VAL_S1313!AG111),VAL_S1313!AG111,IF(ISBLANK(VAL_S1313!AG111),"","NaN"))</f>
        <v>6884</v>
      </c>
      <c r="CN111" s="154" t="str">
        <f>IF(ISNUMBER(VAL_S1313!AG111),$F$6,IF(ISBLANK(VAL_S1313!AG111),"",VAL_S1313!AG111))</f>
        <v>A</v>
      </c>
      <c r="CO111" s="154" t="str">
        <f>IF(ISBLANK(VAL_S1313!AG111),"",$F$7)</f>
        <v>F</v>
      </c>
      <c r="CP111" s="151">
        <f>IF(ISNUMBER(VAL_S1313!AH111),VAL_S1313!AH111,IF(ISBLANK(VAL_S1313!AH111),"","NaN"))</f>
        <v>7058</v>
      </c>
      <c r="CQ111" s="154" t="str">
        <f>IF(ISNUMBER(VAL_S1313!AH111),$F$6,IF(ISBLANK(VAL_S1313!AH111),"",VAL_S1313!AH111))</f>
        <v>A</v>
      </c>
      <c r="CR111" s="154" t="str">
        <f>IF(ISBLANK(VAL_S1313!AH111),"",$F$7)</f>
        <v>F</v>
      </c>
      <c r="CS111" s="151" t="str">
        <f>IF(ISNUMBER(VAL_S1313!AI111),VAL_S1313!AI111,IF(ISBLANK(VAL_S1313!AI111),"","NaN"))</f>
        <v/>
      </c>
      <c r="CT111" s="154" t="str">
        <f>IF(ISNUMBER(VAL_S1313!AI111),$F$6,IF(ISBLANK(VAL_S1313!AI111),"",VAL_S1313!AI111))</f>
        <v/>
      </c>
      <c r="CU111" s="154" t="str">
        <f>IF(ISBLANK(VAL_S1313!AI111),"",$F$7)</f>
        <v/>
      </c>
      <c r="CV111" s="151" t="str">
        <f>IF(ISNUMBER(VAL_S1313!AJ111),VAL_S1313!AJ111,IF(ISBLANK(VAL_S1313!AJ111),"","NaN"))</f>
        <v/>
      </c>
      <c r="CW111" s="154" t="str">
        <f>IF(ISNUMBER(VAL_S1313!AJ111),$F$6,IF(ISBLANK(VAL_S1313!AJ111),"",VAL_S1313!AJ111))</f>
        <v/>
      </c>
      <c r="CX111" s="154" t="str">
        <f>IF(ISBLANK(VAL_S1313!AJ111),"",$F$7)</f>
        <v/>
      </c>
      <c r="CY111" s="151" t="str">
        <f>IF(ISNUMBER(VAL_S1313!AK111),VAL_S1313!AK111,IF(ISBLANK(VAL_S1313!AK111),"","NaN"))</f>
        <v/>
      </c>
      <c r="CZ111" s="154" t="str">
        <f>IF(ISNUMBER(VAL_S1313!AK111),$F$6,IF(ISBLANK(VAL_S1313!AK111),"",VAL_S1313!AK111))</f>
        <v/>
      </c>
      <c r="DA111" s="154" t="str">
        <f>IF(ISBLANK(VAL_S1313!AK111),"",$F$7)</f>
        <v/>
      </c>
      <c r="DB111" s="151" t="str">
        <f>IF(ISNUMBER(VAL_S1313!AL111),VAL_S1313!AL111,IF(ISBLANK(VAL_S1313!AL111),"","NaN"))</f>
        <v/>
      </c>
      <c r="DC111" s="154" t="str">
        <f>IF(ISNUMBER(VAL_S1313!AL111),$F$6,IF(ISBLANK(VAL_S1313!AL111),"",VAL_S1313!AL111))</f>
        <v/>
      </c>
      <c r="DD111" s="154" t="str">
        <f>IF(ISBLANK(VAL_S1313!AL111),"",$F$7)</f>
        <v/>
      </c>
      <c r="DE111" s="151" t="str">
        <f>IF(ISNUMBER(VAL_S1313!AM111),VAL_S1313!AM111,IF(ISBLANK(VAL_S1313!AM111),"","NaN"))</f>
        <v/>
      </c>
      <c r="DF111" s="154" t="str">
        <f>IF(ISNUMBER(VAL_S1313!AM111),$F$6,IF(ISBLANK(VAL_S1313!AM111),"",VAL_S1313!AM111))</f>
        <v/>
      </c>
      <c r="DG111" s="187" t="str">
        <f>IF(ISBLANK(VAL_S1313!AM111),"",$F$7)</f>
        <v/>
      </c>
    </row>
    <row r="112" spans="1:111" ht="13" thickBot="1" x14ac:dyDescent="0.3">
      <c r="A112" s="166" t="s">
        <v>387</v>
      </c>
      <c r="B112" s="166" t="s">
        <v>101</v>
      </c>
      <c r="C112" s="167">
        <v>79</v>
      </c>
      <c r="D112" s="150">
        <f>IF(ISNUMBER(VAL_S1313!D112),VAL_S1313!D112,IF(ISBLANK(VAL_S1313!D112),"","NaN"))</f>
        <v>0</v>
      </c>
      <c r="E112" s="154" t="str">
        <f>IF(ISNUMBER(VAL_S1313!D112),$F$6,IF(ISBLANK(VAL_S1313!D112),"",VAL_S1313!D112))</f>
        <v>A</v>
      </c>
      <c r="F112" s="154" t="str">
        <f>IF(ISBLANK(VAL_S1313!D112),"",$F$7)</f>
        <v>F</v>
      </c>
      <c r="G112" s="151">
        <f>IF(ISNUMBER(VAL_S1313!E112),VAL_S1313!E112,IF(ISBLANK(VAL_S1313!E112),"","NaN"))</f>
        <v>0</v>
      </c>
      <c r="H112" s="154" t="str">
        <f>IF(ISNUMBER(VAL_S1313!E112),$F$6,IF(ISBLANK(VAL_S1313!E112),"",VAL_S1313!E112))</f>
        <v>A</v>
      </c>
      <c r="I112" s="154" t="str">
        <f>IF(ISBLANK(VAL_S1313!E112),"",$F$7)</f>
        <v>F</v>
      </c>
      <c r="J112" s="151">
        <f>IF(ISNUMBER(VAL_S1313!F112),VAL_S1313!F112,IF(ISBLANK(VAL_S1313!F112),"","NaN"))</f>
        <v>0</v>
      </c>
      <c r="K112" s="154" t="str">
        <f>IF(ISNUMBER(VAL_S1313!F112),$F$6,IF(ISBLANK(VAL_S1313!F112),"",VAL_S1313!F112))</f>
        <v>A</v>
      </c>
      <c r="L112" s="154" t="str">
        <f>IF(ISBLANK(VAL_S1313!F112),"",$F$7)</f>
        <v>F</v>
      </c>
      <c r="M112" s="151">
        <f>IF(ISNUMBER(VAL_S1313!G112),VAL_S1313!G112,IF(ISBLANK(VAL_S1313!G112),"","NaN"))</f>
        <v>0</v>
      </c>
      <c r="N112" s="154" t="str">
        <f>IF(ISNUMBER(VAL_S1313!G112),$F$6,IF(ISBLANK(VAL_S1313!G112),"",VAL_S1313!G112))</f>
        <v>A</v>
      </c>
      <c r="O112" s="154" t="str">
        <f>IF(ISBLANK(VAL_S1313!G112),"",$F$7)</f>
        <v>F</v>
      </c>
      <c r="P112" s="151">
        <f>IF(ISNUMBER(VAL_S1313!H112),VAL_S1313!H112,IF(ISBLANK(VAL_S1313!H112),"","NaN"))</f>
        <v>0</v>
      </c>
      <c r="Q112" s="154" t="str">
        <f>IF(ISNUMBER(VAL_S1313!H112),$F$6,IF(ISBLANK(VAL_S1313!H112),"",VAL_S1313!H112))</f>
        <v>A</v>
      </c>
      <c r="R112" s="154" t="str">
        <f>IF(ISBLANK(VAL_S1313!H112),"",$F$7)</f>
        <v>F</v>
      </c>
      <c r="S112" s="151">
        <f>IF(ISNUMBER(VAL_S1313!I112),VAL_S1313!I112,IF(ISBLANK(VAL_S1313!I112),"","NaN"))</f>
        <v>0</v>
      </c>
      <c r="T112" s="154" t="str">
        <f>IF(ISNUMBER(VAL_S1313!I112),$F$6,IF(ISBLANK(VAL_S1313!I112),"",VAL_S1313!I112))</f>
        <v>A</v>
      </c>
      <c r="U112" s="154" t="str">
        <f>IF(ISBLANK(VAL_S1313!I112),"",$F$7)</f>
        <v>F</v>
      </c>
      <c r="V112" s="151">
        <f>IF(ISNUMBER(VAL_S1313!J112),VAL_S1313!J112,IF(ISBLANK(VAL_S1313!J112),"","NaN"))</f>
        <v>0</v>
      </c>
      <c r="W112" s="154" t="str">
        <f>IF(ISNUMBER(VAL_S1313!J112),$F$6,IF(ISBLANK(VAL_S1313!J112),"",VAL_S1313!J112))</f>
        <v>A</v>
      </c>
      <c r="X112" s="154" t="str">
        <f>IF(ISBLANK(VAL_S1313!J112),"",$F$7)</f>
        <v>F</v>
      </c>
      <c r="Y112" s="151">
        <f>IF(ISNUMBER(VAL_S1313!K112),VAL_S1313!K112,IF(ISBLANK(VAL_S1313!K112),"","NaN"))</f>
        <v>0</v>
      </c>
      <c r="Z112" s="154" t="str">
        <f>IF(ISNUMBER(VAL_S1313!K112),$F$6,IF(ISBLANK(VAL_S1313!K112),"",VAL_S1313!K112))</f>
        <v>A</v>
      </c>
      <c r="AA112" s="154" t="str">
        <f>IF(ISBLANK(VAL_S1313!K112),"",$F$7)</f>
        <v>F</v>
      </c>
      <c r="AB112" s="151">
        <f>IF(ISNUMBER(VAL_S1313!L112),VAL_S1313!L112,IF(ISBLANK(VAL_S1313!L112),"","NaN"))</f>
        <v>0</v>
      </c>
      <c r="AC112" s="154" t="str">
        <f>IF(ISNUMBER(VAL_S1313!L112),$F$6,IF(ISBLANK(VAL_S1313!L112),"",VAL_S1313!L112))</f>
        <v>A</v>
      </c>
      <c r="AD112" s="154" t="str">
        <f>IF(ISBLANK(VAL_S1313!L112),"",$F$7)</f>
        <v>F</v>
      </c>
      <c r="AE112" s="151">
        <f>IF(ISNUMBER(VAL_S1313!M112),VAL_S1313!M112,IF(ISBLANK(VAL_S1313!M112),"","NaN"))</f>
        <v>0</v>
      </c>
      <c r="AF112" s="154" t="str">
        <f>IF(ISNUMBER(VAL_S1313!M112),$F$6,IF(ISBLANK(VAL_S1313!M112),"",VAL_S1313!M112))</f>
        <v>A</v>
      </c>
      <c r="AG112" s="154" t="str">
        <f>IF(ISBLANK(VAL_S1313!M112),"",$F$7)</f>
        <v>F</v>
      </c>
      <c r="AH112" s="151">
        <f>IF(ISNUMBER(VAL_S1313!N112),VAL_S1313!N112,IF(ISBLANK(VAL_S1313!N112),"","NaN"))</f>
        <v>0</v>
      </c>
      <c r="AI112" s="154" t="str">
        <f>IF(ISNUMBER(VAL_S1313!N112),$F$6,IF(ISBLANK(VAL_S1313!N112),"",VAL_S1313!N112))</f>
        <v>A</v>
      </c>
      <c r="AJ112" s="154" t="str">
        <f>IF(ISBLANK(VAL_S1313!N112),"",$F$7)</f>
        <v>F</v>
      </c>
      <c r="AK112" s="151">
        <f>IF(ISNUMBER(VAL_S1313!O112),VAL_S1313!O112,IF(ISBLANK(VAL_S1313!O112),"","NaN"))</f>
        <v>0</v>
      </c>
      <c r="AL112" s="154" t="str">
        <f>IF(ISNUMBER(VAL_S1313!O112),$F$6,IF(ISBLANK(VAL_S1313!O112),"",VAL_S1313!O112))</f>
        <v>A</v>
      </c>
      <c r="AM112" s="154" t="str">
        <f>IF(ISBLANK(VAL_S1313!O112),"",$F$7)</f>
        <v>F</v>
      </c>
      <c r="AN112" s="151">
        <f>IF(ISNUMBER(VAL_S1313!P112),VAL_S1313!P112,IF(ISBLANK(VAL_S1313!P112),"","NaN"))</f>
        <v>0</v>
      </c>
      <c r="AO112" s="154" t="str">
        <f>IF(ISNUMBER(VAL_S1313!P112),$F$6,IF(ISBLANK(VAL_S1313!P112),"",VAL_S1313!P112))</f>
        <v>A</v>
      </c>
      <c r="AP112" s="154" t="str">
        <f>IF(ISBLANK(VAL_S1313!P112),"",$F$7)</f>
        <v>F</v>
      </c>
      <c r="AQ112" s="151">
        <f>IF(ISNUMBER(VAL_S1313!Q112),VAL_S1313!Q112,IF(ISBLANK(VAL_S1313!Q112),"","NaN"))</f>
        <v>0</v>
      </c>
      <c r="AR112" s="154" t="str">
        <f>IF(ISNUMBER(VAL_S1313!Q112),$F$6,IF(ISBLANK(VAL_S1313!Q112),"",VAL_S1313!Q112))</f>
        <v>A</v>
      </c>
      <c r="AS112" s="154" t="str">
        <f>IF(ISBLANK(VAL_S1313!Q112),"",$F$7)</f>
        <v>F</v>
      </c>
      <c r="AT112" s="151">
        <f>IF(ISNUMBER(VAL_S1313!R112),VAL_S1313!R112,IF(ISBLANK(VAL_S1313!R112),"","NaN"))</f>
        <v>0</v>
      </c>
      <c r="AU112" s="154" t="str">
        <f>IF(ISNUMBER(VAL_S1313!R112),$F$6,IF(ISBLANK(VAL_S1313!R112),"",VAL_S1313!R112))</f>
        <v>A</v>
      </c>
      <c r="AV112" s="154" t="str">
        <f>IF(ISBLANK(VAL_S1313!R112),"",$F$7)</f>
        <v>F</v>
      </c>
      <c r="AW112" s="151">
        <f>IF(ISNUMBER(VAL_S1313!S112),VAL_S1313!S112,IF(ISBLANK(VAL_S1313!S112),"","NaN"))</f>
        <v>0</v>
      </c>
      <c r="AX112" s="154" t="str">
        <f>IF(ISNUMBER(VAL_S1313!S112),$F$6,IF(ISBLANK(VAL_S1313!S112),"",VAL_S1313!S112))</f>
        <v>A</v>
      </c>
      <c r="AY112" s="154" t="str">
        <f>IF(ISBLANK(VAL_S1313!S112),"",$F$7)</f>
        <v>F</v>
      </c>
      <c r="AZ112" s="151">
        <f>IF(ISNUMBER(VAL_S1313!T112),VAL_S1313!T112,IF(ISBLANK(VAL_S1313!T112),"","NaN"))</f>
        <v>0</v>
      </c>
      <c r="BA112" s="154" t="str">
        <f>IF(ISNUMBER(VAL_S1313!T112),$F$6,IF(ISBLANK(VAL_S1313!T112),"",VAL_S1313!T112))</f>
        <v>A</v>
      </c>
      <c r="BB112" s="154" t="str">
        <f>IF(ISBLANK(VAL_S1313!T112),"",$F$7)</f>
        <v>F</v>
      </c>
      <c r="BC112" s="151">
        <f>IF(ISNUMBER(VAL_S1313!U112),VAL_S1313!U112,IF(ISBLANK(VAL_S1313!U112),"","NaN"))</f>
        <v>0</v>
      </c>
      <c r="BD112" s="154" t="str">
        <f>IF(ISNUMBER(VAL_S1313!U112),$F$6,IF(ISBLANK(VAL_S1313!U112),"",VAL_S1313!U112))</f>
        <v>A</v>
      </c>
      <c r="BE112" s="154" t="str">
        <f>IF(ISBLANK(VAL_S1313!U112),"",$F$7)</f>
        <v>F</v>
      </c>
      <c r="BF112" s="151">
        <f>IF(ISNUMBER(VAL_S1313!V112),VAL_S1313!V112,IF(ISBLANK(VAL_S1313!V112),"","NaN"))</f>
        <v>0</v>
      </c>
      <c r="BG112" s="154" t="str">
        <f>IF(ISNUMBER(VAL_S1313!V112),$F$6,IF(ISBLANK(VAL_S1313!V112),"",VAL_S1313!V112))</f>
        <v>A</v>
      </c>
      <c r="BH112" s="154" t="str">
        <f>IF(ISBLANK(VAL_S1313!V112),"",$F$7)</f>
        <v>F</v>
      </c>
      <c r="BI112" s="151">
        <f>IF(ISNUMBER(VAL_S1313!W112),VAL_S1313!W112,IF(ISBLANK(VAL_S1313!W112),"","NaN"))</f>
        <v>0</v>
      </c>
      <c r="BJ112" s="154" t="str">
        <f>IF(ISNUMBER(VAL_S1313!W112),$F$6,IF(ISBLANK(VAL_S1313!W112),"",VAL_S1313!W112))</f>
        <v>A</v>
      </c>
      <c r="BK112" s="154" t="str">
        <f>IF(ISBLANK(VAL_S1313!W112),"",$F$7)</f>
        <v>F</v>
      </c>
      <c r="BL112" s="151">
        <f>IF(ISNUMBER(VAL_S1313!X112),VAL_S1313!X112,IF(ISBLANK(VAL_S1313!X112),"","NaN"))</f>
        <v>0</v>
      </c>
      <c r="BM112" s="154" t="str">
        <f>IF(ISNUMBER(VAL_S1313!X112),$F$6,IF(ISBLANK(VAL_S1313!X112),"",VAL_S1313!X112))</f>
        <v>A</v>
      </c>
      <c r="BN112" s="154" t="str">
        <f>IF(ISBLANK(VAL_S1313!X112),"",$F$7)</f>
        <v>F</v>
      </c>
      <c r="BO112" s="151">
        <f>IF(ISNUMBER(VAL_S1313!Y112),VAL_S1313!Y112,IF(ISBLANK(VAL_S1313!Y112),"","NaN"))</f>
        <v>0</v>
      </c>
      <c r="BP112" s="154" t="str">
        <f>IF(ISNUMBER(VAL_S1313!Y112),$F$6,IF(ISBLANK(VAL_S1313!Y112),"",VAL_S1313!Y112))</f>
        <v>A</v>
      </c>
      <c r="BQ112" s="154" t="str">
        <f>IF(ISBLANK(VAL_S1313!Y112),"",$F$7)</f>
        <v>F</v>
      </c>
      <c r="BR112" s="151">
        <f>IF(ISNUMBER(VAL_S1313!Z112),VAL_S1313!Z112,IF(ISBLANK(VAL_S1313!Z112),"","NaN"))</f>
        <v>0</v>
      </c>
      <c r="BS112" s="154" t="str">
        <f>IF(ISNUMBER(VAL_S1313!Z112),$F$6,IF(ISBLANK(VAL_S1313!Z112),"",VAL_S1313!Z112))</f>
        <v>A</v>
      </c>
      <c r="BT112" s="154" t="str">
        <f>IF(ISBLANK(VAL_S1313!Z112),"",$F$7)</f>
        <v>F</v>
      </c>
      <c r="BU112" s="151">
        <f>IF(ISNUMBER(VAL_S1313!AA112),VAL_S1313!AA112,IF(ISBLANK(VAL_S1313!AA112),"","NaN"))</f>
        <v>0</v>
      </c>
      <c r="BV112" s="154" t="str">
        <f>IF(ISNUMBER(VAL_S1313!AA112),$F$6,IF(ISBLANK(VAL_S1313!AA112),"",VAL_S1313!AA112))</f>
        <v>A</v>
      </c>
      <c r="BW112" s="154" t="str">
        <f>IF(ISBLANK(VAL_S1313!AA112),"",$F$7)</f>
        <v>F</v>
      </c>
      <c r="BX112" s="151">
        <f>IF(ISNUMBER(VAL_S1313!AB112),VAL_S1313!AB112,IF(ISBLANK(VAL_S1313!AB112),"","NaN"))</f>
        <v>0</v>
      </c>
      <c r="BY112" s="154" t="str">
        <f>IF(ISNUMBER(VAL_S1313!AB112),$F$6,IF(ISBLANK(VAL_S1313!AB112),"",VAL_S1313!AB112))</f>
        <v>A</v>
      </c>
      <c r="BZ112" s="154" t="str">
        <f>IF(ISBLANK(VAL_S1313!AB112),"",$F$7)</f>
        <v>F</v>
      </c>
      <c r="CA112" s="151">
        <f>IF(ISNUMBER(VAL_S1313!AC112),VAL_S1313!AC112,IF(ISBLANK(VAL_S1313!AC112),"","NaN"))</f>
        <v>0</v>
      </c>
      <c r="CB112" s="154" t="str">
        <f>IF(ISNUMBER(VAL_S1313!AC112),$F$6,IF(ISBLANK(VAL_S1313!AC112),"",VAL_S1313!AC112))</f>
        <v>A</v>
      </c>
      <c r="CC112" s="154" t="str">
        <f>IF(ISBLANK(VAL_S1313!AC112),"",$F$7)</f>
        <v>F</v>
      </c>
      <c r="CD112" s="151">
        <f>IF(ISNUMBER(VAL_S1313!AD112),VAL_S1313!AD112,IF(ISBLANK(VAL_S1313!AD112),"","NaN"))</f>
        <v>0</v>
      </c>
      <c r="CE112" s="154" t="str">
        <f>IF(ISNUMBER(VAL_S1313!AD112),$F$6,IF(ISBLANK(VAL_S1313!AD112),"",VAL_S1313!AD112))</f>
        <v>A</v>
      </c>
      <c r="CF112" s="154" t="str">
        <f>IF(ISBLANK(VAL_S1313!AD112),"",$F$7)</f>
        <v>F</v>
      </c>
      <c r="CG112" s="151">
        <f>IF(ISNUMBER(VAL_S1313!AE112),VAL_S1313!AE112,IF(ISBLANK(VAL_S1313!AE112),"","NaN"))</f>
        <v>0</v>
      </c>
      <c r="CH112" s="154" t="str">
        <f>IF(ISNUMBER(VAL_S1313!AE112),$F$6,IF(ISBLANK(VAL_S1313!AE112),"",VAL_S1313!AE112))</f>
        <v>A</v>
      </c>
      <c r="CI112" s="154" t="str">
        <f>IF(ISBLANK(VAL_S1313!AE112),"",$F$7)</f>
        <v>F</v>
      </c>
      <c r="CJ112" s="151">
        <f>IF(ISNUMBER(VAL_S1313!AF112),VAL_S1313!AF112,IF(ISBLANK(VAL_S1313!AF112),"","NaN"))</f>
        <v>0</v>
      </c>
      <c r="CK112" s="154" t="str">
        <f>IF(ISNUMBER(VAL_S1313!AF112),$F$6,IF(ISBLANK(VAL_S1313!AF112),"",VAL_S1313!AF112))</f>
        <v>A</v>
      </c>
      <c r="CL112" s="154" t="str">
        <f>IF(ISBLANK(VAL_S1313!AF112),"",$F$7)</f>
        <v>F</v>
      </c>
      <c r="CM112" s="151">
        <f>IF(ISNUMBER(VAL_S1313!AG112),VAL_S1313!AG112,IF(ISBLANK(VAL_S1313!AG112),"","NaN"))</f>
        <v>0</v>
      </c>
      <c r="CN112" s="154" t="str">
        <f>IF(ISNUMBER(VAL_S1313!AG112),$F$6,IF(ISBLANK(VAL_S1313!AG112),"",VAL_S1313!AG112))</f>
        <v>A</v>
      </c>
      <c r="CO112" s="154" t="str">
        <f>IF(ISBLANK(VAL_S1313!AG112),"",$F$7)</f>
        <v>F</v>
      </c>
      <c r="CP112" s="151">
        <f>IF(ISNUMBER(VAL_S1313!AH112),VAL_S1313!AH112,IF(ISBLANK(VAL_S1313!AH112),"","NaN"))</f>
        <v>0</v>
      </c>
      <c r="CQ112" s="154" t="str">
        <f>IF(ISNUMBER(VAL_S1313!AH112),$F$6,IF(ISBLANK(VAL_S1313!AH112),"",VAL_S1313!AH112))</f>
        <v>A</v>
      </c>
      <c r="CR112" s="154" t="str">
        <f>IF(ISBLANK(VAL_S1313!AH112),"",$F$7)</f>
        <v>F</v>
      </c>
      <c r="CS112" s="151" t="str">
        <f>IF(ISNUMBER(VAL_S1313!AI112),VAL_S1313!AI112,IF(ISBLANK(VAL_S1313!AI112),"","NaN"))</f>
        <v/>
      </c>
      <c r="CT112" s="154" t="str">
        <f>IF(ISNUMBER(VAL_S1313!AI112),$F$6,IF(ISBLANK(VAL_S1313!AI112),"",VAL_S1313!AI112))</f>
        <v/>
      </c>
      <c r="CU112" s="154" t="str">
        <f>IF(ISBLANK(VAL_S1313!AI112),"",$F$7)</f>
        <v/>
      </c>
      <c r="CV112" s="151" t="str">
        <f>IF(ISNUMBER(VAL_S1313!AJ112),VAL_S1313!AJ112,IF(ISBLANK(VAL_S1313!AJ112),"","NaN"))</f>
        <v/>
      </c>
      <c r="CW112" s="154" t="str">
        <f>IF(ISNUMBER(VAL_S1313!AJ112),$F$6,IF(ISBLANK(VAL_S1313!AJ112),"",VAL_S1313!AJ112))</f>
        <v/>
      </c>
      <c r="CX112" s="154" t="str">
        <f>IF(ISBLANK(VAL_S1313!AJ112),"",$F$7)</f>
        <v/>
      </c>
      <c r="CY112" s="151" t="str">
        <f>IF(ISNUMBER(VAL_S1313!AK112),VAL_S1313!AK112,IF(ISBLANK(VAL_S1313!AK112),"","NaN"))</f>
        <v/>
      </c>
      <c r="CZ112" s="154" t="str">
        <f>IF(ISNUMBER(VAL_S1313!AK112),$F$6,IF(ISBLANK(VAL_S1313!AK112),"",VAL_S1313!AK112))</f>
        <v/>
      </c>
      <c r="DA112" s="154" t="str">
        <f>IF(ISBLANK(VAL_S1313!AK112),"",$F$7)</f>
        <v/>
      </c>
      <c r="DB112" s="151" t="str">
        <f>IF(ISNUMBER(VAL_S1313!AL112),VAL_S1313!AL112,IF(ISBLANK(VAL_S1313!AL112),"","NaN"))</f>
        <v/>
      </c>
      <c r="DC112" s="154" t="str">
        <f>IF(ISNUMBER(VAL_S1313!AL112),$F$6,IF(ISBLANK(VAL_S1313!AL112),"",VAL_S1313!AL112))</f>
        <v/>
      </c>
      <c r="DD112" s="154" t="str">
        <f>IF(ISBLANK(VAL_S1313!AL112),"",$F$7)</f>
        <v/>
      </c>
      <c r="DE112" s="151" t="str">
        <f>IF(ISNUMBER(VAL_S1313!AM112),VAL_S1313!AM112,IF(ISBLANK(VAL_S1313!AM112),"","NaN"))</f>
        <v/>
      </c>
      <c r="DF112" s="154" t="str">
        <f>IF(ISNUMBER(VAL_S1313!AM112),$F$6,IF(ISBLANK(VAL_S1313!AM112),"",VAL_S1313!AM112))</f>
        <v/>
      </c>
      <c r="DG112" s="187" t="str">
        <f>IF(ISBLANK(VAL_S1313!AM112),"",$F$7)</f>
        <v/>
      </c>
    </row>
    <row r="113" spans="1:111" ht="32" thickBot="1" x14ac:dyDescent="0.3">
      <c r="A113" s="96" t="s">
        <v>388</v>
      </c>
      <c r="B113" s="96" t="s">
        <v>105</v>
      </c>
      <c r="C113" s="65" t="s">
        <v>109</v>
      </c>
      <c r="D113" s="141" t="str">
        <f>IF(ISNUMBER(VAL_S1313!D113),VAL_S1313!D113,IF(ISBLANK(VAL_S1313!D113),"","NaN"))</f>
        <v>NaN</v>
      </c>
      <c r="E113" s="152" t="str">
        <f>IF(ISNUMBER(VAL_S1313!D113),$F$6,IF(ISBLANK(VAL_S1313!D113),"",VAL_S1313!D113))</f>
        <v>M</v>
      </c>
      <c r="F113" s="152" t="str">
        <f>IF(ISBLANK(VAL_S1313!D113),"",$F$7)</f>
        <v>F</v>
      </c>
      <c r="G113" s="143" t="str">
        <f>IF(ISNUMBER(VAL_S1313!E113),VAL_S1313!E113,IF(ISBLANK(VAL_S1313!E113),"","NaN"))</f>
        <v>NaN</v>
      </c>
      <c r="H113" s="152" t="str">
        <f>IF(ISNUMBER(VAL_S1313!E113),$F$6,IF(ISBLANK(VAL_S1313!E113),"",VAL_S1313!E113))</f>
        <v>M</v>
      </c>
      <c r="I113" s="152" t="str">
        <f>IF(ISBLANK(VAL_S1313!E113),"",$F$7)</f>
        <v>F</v>
      </c>
      <c r="J113" s="143" t="str">
        <f>IF(ISNUMBER(VAL_S1313!F113),VAL_S1313!F113,IF(ISBLANK(VAL_S1313!F113),"","NaN"))</f>
        <v>NaN</v>
      </c>
      <c r="K113" s="152" t="str">
        <f>IF(ISNUMBER(VAL_S1313!F113),$F$6,IF(ISBLANK(VAL_S1313!F113),"",VAL_S1313!F113))</f>
        <v>M</v>
      </c>
      <c r="L113" s="152" t="str">
        <f>IF(ISBLANK(VAL_S1313!F113),"",$F$7)</f>
        <v>F</v>
      </c>
      <c r="M113" s="143" t="str">
        <f>IF(ISNUMBER(VAL_S1313!G113),VAL_S1313!G113,IF(ISBLANK(VAL_S1313!G113),"","NaN"))</f>
        <v>NaN</v>
      </c>
      <c r="N113" s="152" t="str">
        <f>IF(ISNUMBER(VAL_S1313!G113),$F$6,IF(ISBLANK(VAL_S1313!G113),"",VAL_S1313!G113))</f>
        <v>M</v>
      </c>
      <c r="O113" s="152" t="str">
        <f>IF(ISBLANK(VAL_S1313!G113),"",$F$7)</f>
        <v>F</v>
      </c>
      <c r="P113" s="143" t="str">
        <f>IF(ISNUMBER(VAL_S1313!H113),VAL_S1313!H113,IF(ISBLANK(VAL_S1313!H113),"","NaN"))</f>
        <v>NaN</v>
      </c>
      <c r="Q113" s="152" t="str">
        <f>IF(ISNUMBER(VAL_S1313!H113),$F$6,IF(ISBLANK(VAL_S1313!H113),"",VAL_S1313!H113))</f>
        <v>M</v>
      </c>
      <c r="R113" s="152" t="str">
        <f>IF(ISBLANK(VAL_S1313!H113),"",$F$7)</f>
        <v>F</v>
      </c>
      <c r="S113" s="143" t="str">
        <f>IF(ISNUMBER(VAL_S1313!I113),VAL_S1313!I113,IF(ISBLANK(VAL_S1313!I113),"","NaN"))</f>
        <v>NaN</v>
      </c>
      <c r="T113" s="152" t="str">
        <f>IF(ISNUMBER(VAL_S1313!I113),$F$6,IF(ISBLANK(VAL_S1313!I113),"",VAL_S1313!I113))</f>
        <v>M</v>
      </c>
      <c r="U113" s="152" t="str">
        <f>IF(ISBLANK(VAL_S1313!I113),"",$F$7)</f>
        <v>F</v>
      </c>
      <c r="V113" s="143" t="str">
        <f>IF(ISNUMBER(VAL_S1313!J113),VAL_S1313!J113,IF(ISBLANK(VAL_S1313!J113),"","NaN"))</f>
        <v>NaN</v>
      </c>
      <c r="W113" s="152" t="str">
        <f>IF(ISNUMBER(VAL_S1313!J113),$F$6,IF(ISBLANK(VAL_S1313!J113),"",VAL_S1313!J113))</f>
        <v>M</v>
      </c>
      <c r="X113" s="152" t="str">
        <f>IF(ISBLANK(VAL_S1313!J113),"",$F$7)</f>
        <v>F</v>
      </c>
      <c r="Y113" s="143" t="str">
        <f>IF(ISNUMBER(VAL_S1313!K113),VAL_S1313!K113,IF(ISBLANK(VAL_S1313!K113),"","NaN"))</f>
        <v>NaN</v>
      </c>
      <c r="Z113" s="152" t="str">
        <f>IF(ISNUMBER(VAL_S1313!K113),$F$6,IF(ISBLANK(VAL_S1313!K113),"",VAL_S1313!K113))</f>
        <v>M</v>
      </c>
      <c r="AA113" s="152" t="str">
        <f>IF(ISBLANK(VAL_S1313!K113),"",$F$7)</f>
        <v>F</v>
      </c>
      <c r="AB113" s="143" t="str">
        <f>IF(ISNUMBER(VAL_S1313!L113),VAL_S1313!L113,IF(ISBLANK(VAL_S1313!L113),"","NaN"))</f>
        <v>NaN</v>
      </c>
      <c r="AC113" s="152" t="str">
        <f>IF(ISNUMBER(VAL_S1313!L113),$F$6,IF(ISBLANK(VAL_S1313!L113),"",VAL_S1313!L113))</f>
        <v>M</v>
      </c>
      <c r="AD113" s="152" t="str">
        <f>IF(ISBLANK(VAL_S1313!L113),"",$F$7)</f>
        <v>F</v>
      </c>
      <c r="AE113" s="143" t="str">
        <f>IF(ISNUMBER(VAL_S1313!M113),VAL_S1313!M113,IF(ISBLANK(VAL_S1313!M113),"","NaN"))</f>
        <v>NaN</v>
      </c>
      <c r="AF113" s="152" t="str">
        <f>IF(ISNUMBER(VAL_S1313!M113),$F$6,IF(ISBLANK(VAL_S1313!M113),"",VAL_S1313!M113))</f>
        <v>M</v>
      </c>
      <c r="AG113" s="152" t="str">
        <f>IF(ISBLANK(VAL_S1313!M113),"",$F$7)</f>
        <v>F</v>
      </c>
      <c r="AH113" s="143" t="str">
        <f>IF(ISNUMBER(VAL_S1313!N113),VAL_S1313!N113,IF(ISBLANK(VAL_S1313!N113),"","NaN"))</f>
        <v>NaN</v>
      </c>
      <c r="AI113" s="152" t="str">
        <f>IF(ISNUMBER(VAL_S1313!N113),$F$6,IF(ISBLANK(VAL_S1313!N113),"",VAL_S1313!N113))</f>
        <v>M</v>
      </c>
      <c r="AJ113" s="152" t="str">
        <f>IF(ISBLANK(VAL_S1313!N113),"",$F$7)</f>
        <v>F</v>
      </c>
      <c r="AK113" s="143" t="str">
        <f>IF(ISNUMBER(VAL_S1313!O113),VAL_S1313!O113,IF(ISBLANK(VAL_S1313!O113),"","NaN"))</f>
        <v>NaN</v>
      </c>
      <c r="AL113" s="152" t="str">
        <f>IF(ISNUMBER(VAL_S1313!O113),$F$6,IF(ISBLANK(VAL_S1313!O113),"",VAL_S1313!O113))</f>
        <v>M</v>
      </c>
      <c r="AM113" s="152" t="str">
        <f>IF(ISBLANK(VAL_S1313!O113),"",$F$7)</f>
        <v>F</v>
      </c>
      <c r="AN113" s="143" t="str">
        <f>IF(ISNUMBER(VAL_S1313!P113),VAL_S1313!P113,IF(ISBLANK(VAL_S1313!P113),"","NaN"))</f>
        <v>NaN</v>
      </c>
      <c r="AO113" s="152" t="str">
        <f>IF(ISNUMBER(VAL_S1313!P113),$F$6,IF(ISBLANK(VAL_S1313!P113),"",VAL_S1313!P113))</f>
        <v>M</v>
      </c>
      <c r="AP113" s="152" t="str">
        <f>IF(ISBLANK(VAL_S1313!P113),"",$F$7)</f>
        <v>F</v>
      </c>
      <c r="AQ113" s="143" t="str">
        <f>IF(ISNUMBER(VAL_S1313!Q113),VAL_S1313!Q113,IF(ISBLANK(VAL_S1313!Q113),"","NaN"))</f>
        <v>NaN</v>
      </c>
      <c r="AR113" s="152" t="str">
        <f>IF(ISNUMBER(VAL_S1313!Q113),$F$6,IF(ISBLANK(VAL_S1313!Q113),"",VAL_S1313!Q113))</f>
        <v>M</v>
      </c>
      <c r="AS113" s="152" t="str">
        <f>IF(ISBLANK(VAL_S1313!Q113),"",$F$7)</f>
        <v>F</v>
      </c>
      <c r="AT113" s="143" t="str">
        <f>IF(ISNUMBER(VAL_S1313!R113),VAL_S1313!R113,IF(ISBLANK(VAL_S1313!R113),"","NaN"))</f>
        <v>NaN</v>
      </c>
      <c r="AU113" s="152" t="str">
        <f>IF(ISNUMBER(VAL_S1313!R113),$F$6,IF(ISBLANK(VAL_S1313!R113),"",VAL_S1313!R113))</f>
        <v>M</v>
      </c>
      <c r="AV113" s="152" t="str">
        <f>IF(ISBLANK(VAL_S1313!R113),"",$F$7)</f>
        <v>F</v>
      </c>
      <c r="AW113" s="143" t="str">
        <f>IF(ISNUMBER(VAL_S1313!S113),VAL_S1313!S113,IF(ISBLANK(VAL_S1313!S113),"","NaN"))</f>
        <v>NaN</v>
      </c>
      <c r="AX113" s="152" t="str">
        <f>IF(ISNUMBER(VAL_S1313!S113),$F$6,IF(ISBLANK(VAL_S1313!S113),"",VAL_S1313!S113))</f>
        <v>M</v>
      </c>
      <c r="AY113" s="152" t="str">
        <f>IF(ISBLANK(VAL_S1313!S113),"",$F$7)</f>
        <v>F</v>
      </c>
      <c r="AZ113" s="143" t="str">
        <f>IF(ISNUMBER(VAL_S1313!T113),VAL_S1313!T113,IF(ISBLANK(VAL_S1313!T113),"","NaN"))</f>
        <v>NaN</v>
      </c>
      <c r="BA113" s="152" t="str">
        <f>IF(ISNUMBER(VAL_S1313!T113),$F$6,IF(ISBLANK(VAL_S1313!T113),"",VAL_S1313!T113))</f>
        <v>M</v>
      </c>
      <c r="BB113" s="152" t="str">
        <f>IF(ISBLANK(VAL_S1313!T113),"",$F$7)</f>
        <v>F</v>
      </c>
      <c r="BC113" s="143" t="str">
        <f>IF(ISNUMBER(VAL_S1313!U113),VAL_S1313!U113,IF(ISBLANK(VAL_S1313!U113),"","NaN"))</f>
        <v>NaN</v>
      </c>
      <c r="BD113" s="152" t="str">
        <f>IF(ISNUMBER(VAL_S1313!U113),$F$6,IF(ISBLANK(VAL_S1313!U113),"",VAL_S1313!U113))</f>
        <v>M</v>
      </c>
      <c r="BE113" s="152" t="str">
        <f>IF(ISBLANK(VAL_S1313!U113),"",$F$7)</f>
        <v>F</v>
      </c>
      <c r="BF113" s="143" t="str">
        <f>IF(ISNUMBER(VAL_S1313!V113),VAL_S1313!V113,IF(ISBLANK(VAL_S1313!V113),"","NaN"))</f>
        <v>NaN</v>
      </c>
      <c r="BG113" s="152" t="str">
        <f>IF(ISNUMBER(VAL_S1313!V113),$F$6,IF(ISBLANK(VAL_S1313!V113),"",VAL_S1313!V113))</f>
        <v>M</v>
      </c>
      <c r="BH113" s="152" t="str">
        <f>IF(ISBLANK(VAL_S1313!V113),"",$F$7)</f>
        <v>F</v>
      </c>
      <c r="BI113" s="143" t="str">
        <f>IF(ISNUMBER(VAL_S1313!W113),VAL_S1313!W113,IF(ISBLANK(VAL_S1313!W113),"","NaN"))</f>
        <v>NaN</v>
      </c>
      <c r="BJ113" s="152" t="str">
        <f>IF(ISNUMBER(VAL_S1313!W113),$F$6,IF(ISBLANK(VAL_S1313!W113),"",VAL_S1313!W113))</f>
        <v>M</v>
      </c>
      <c r="BK113" s="152" t="str">
        <f>IF(ISBLANK(VAL_S1313!W113),"",$F$7)</f>
        <v>F</v>
      </c>
      <c r="BL113" s="143" t="str">
        <f>IF(ISNUMBER(VAL_S1313!X113),VAL_S1313!X113,IF(ISBLANK(VAL_S1313!X113),"","NaN"))</f>
        <v>NaN</v>
      </c>
      <c r="BM113" s="152" t="str">
        <f>IF(ISNUMBER(VAL_S1313!X113),$F$6,IF(ISBLANK(VAL_S1313!X113),"",VAL_S1313!X113))</f>
        <v>M</v>
      </c>
      <c r="BN113" s="152" t="str">
        <f>IF(ISBLANK(VAL_S1313!X113),"",$F$7)</f>
        <v>F</v>
      </c>
      <c r="BO113" s="143" t="str">
        <f>IF(ISNUMBER(VAL_S1313!Y113),VAL_S1313!Y113,IF(ISBLANK(VAL_S1313!Y113),"","NaN"))</f>
        <v>NaN</v>
      </c>
      <c r="BP113" s="152" t="str">
        <f>IF(ISNUMBER(VAL_S1313!Y113),$F$6,IF(ISBLANK(VAL_S1313!Y113),"",VAL_S1313!Y113))</f>
        <v>M</v>
      </c>
      <c r="BQ113" s="152" t="str">
        <f>IF(ISBLANK(VAL_S1313!Y113),"",$F$7)</f>
        <v>F</v>
      </c>
      <c r="BR113" s="143" t="str">
        <f>IF(ISNUMBER(VAL_S1313!Z113),VAL_S1313!Z113,IF(ISBLANK(VAL_S1313!Z113),"","NaN"))</f>
        <v>NaN</v>
      </c>
      <c r="BS113" s="152" t="str">
        <f>IF(ISNUMBER(VAL_S1313!Z113),$F$6,IF(ISBLANK(VAL_S1313!Z113),"",VAL_S1313!Z113))</f>
        <v>M</v>
      </c>
      <c r="BT113" s="152" t="str">
        <f>IF(ISBLANK(VAL_S1313!Z113),"",$F$7)</f>
        <v>F</v>
      </c>
      <c r="BU113" s="143" t="str">
        <f>IF(ISNUMBER(VAL_S1313!AA113),VAL_S1313!AA113,IF(ISBLANK(VAL_S1313!AA113),"","NaN"))</f>
        <v>NaN</v>
      </c>
      <c r="BV113" s="152" t="str">
        <f>IF(ISNUMBER(VAL_S1313!AA113),$F$6,IF(ISBLANK(VAL_S1313!AA113),"",VAL_S1313!AA113))</f>
        <v>M</v>
      </c>
      <c r="BW113" s="152" t="str">
        <f>IF(ISBLANK(VAL_S1313!AA113),"",$F$7)</f>
        <v>F</v>
      </c>
      <c r="BX113" s="143" t="str">
        <f>IF(ISNUMBER(VAL_S1313!AB113),VAL_S1313!AB113,IF(ISBLANK(VAL_S1313!AB113),"","NaN"))</f>
        <v>NaN</v>
      </c>
      <c r="BY113" s="152" t="str">
        <f>IF(ISNUMBER(VAL_S1313!AB113),$F$6,IF(ISBLANK(VAL_S1313!AB113),"",VAL_S1313!AB113))</f>
        <v>M</v>
      </c>
      <c r="BZ113" s="152" t="str">
        <f>IF(ISBLANK(VAL_S1313!AB113),"",$F$7)</f>
        <v>F</v>
      </c>
      <c r="CA113" s="143" t="str">
        <f>IF(ISNUMBER(VAL_S1313!AC113),VAL_S1313!AC113,IF(ISBLANK(VAL_S1313!AC113),"","NaN"))</f>
        <v>NaN</v>
      </c>
      <c r="CB113" s="152" t="str">
        <f>IF(ISNUMBER(VAL_S1313!AC113),$F$6,IF(ISBLANK(VAL_S1313!AC113),"",VAL_S1313!AC113))</f>
        <v>M</v>
      </c>
      <c r="CC113" s="152" t="str">
        <f>IF(ISBLANK(VAL_S1313!AC113),"",$F$7)</f>
        <v>F</v>
      </c>
      <c r="CD113" s="143" t="str">
        <f>IF(ISNUMBER(VAL_S1313!AD113),VAL_S1313!AD113,IF(ISBLANK(VAL_S1313!AD113),"","NaN"))</f>
        <v>NaN</v>
      </c>
      <c r="CE113" s="152" t="str">
        <f>IF(ISNUMBER(VAL_S1313!AD113),$F$6,IF(ISBLANK(VAL_S1313!AD113),"",VAL_S1313!AD113))</f>
        <v>M</v>
      </c>
      <c r="CF113" s="152" t="str">
        <f>IF(ISBLANK(VAL_S1313!AD113),"",$F$7)</f>
        <v>F</v>
      </c>
      <c r="CG113" s="143" t="str">
        <f>IF(ISNUMBER(VAL_S1313!AE113),VAL_S1313!AE113,IF(ISBLANK(VAL_S1313!AE113),"","NaN"))</f>
        <v>NaN</v>
      </c>
      <c r="CH113" s="152" t="str">
        <f>IF(ISNUMBER(VAL_S1313!AE113),$F$6,IF(ISBLANK(VAL_S1313!AE113),"",VAL_S1313!AE113))</f>
        <v>M</v>
      </c>
      <c r="CI113" s="152" t="str">
        <f>IF(ISBLANK(VAL_S1313!AE113),"",$F$7)</f>
        <v>F</v>
      </c>
      <c r="CJ113" s="143" t="str">
        <f>IF(ISNUMBER(VAL_S1313!AF113),VAL_S1313!AF113,IF(ISBLANK(VAL_S1313!AF113),"","NaN"))</f>
        <v>NaN</v>
      </c>
      <c r="CK113" s="152" t="str">
        <f>IF(ISNUMBER(VAL_S1313!AF113),$F$6,IF(ISBLANK(VAL_S1313!AF113),"",VAL_S1313!AF113))</f>
        <v>M</v>
      </c>
      <c r="CL113" s="152" t="str">
        <f>IF(ISBLANK(VAL_S1313!AF113),"",$F$7)</f>
        <v>F</v>
      </c>
      <c r="CM113" s="143" t="str">
        <f>IF(ISNUMBER(VAL_S1313!AG113),VAL_S1313!AG113,IF(ISBLANK(VAL_S1313!AG113),"","NaN"))</f>
        <v>NaN</v>
      </c>
      <c r="CN113" s="152" t="str">
        <f>IF(ISNUMBER(VAL_S1313!AG113),$F$6,IF(ISBLANK(VAL_S1313!AG113),"",VAL_S1313!AG113))</f>
        <v>M</v>
      </c>
      <c r="CO113" s="152" t="str">
        <f>IF(ISBLANK(VAL_S1313!AG113),"",$F$7)</f>
        <v>F</v>
      </c>
      <c r="CP113" s="143" t="str">
        <f>IF(ISNUMBER(VAL_S1313!AH113),VAL_S1313!AH113,IF(ISBLANK(VAL_S1313!AH113),"","NaN"))</f>
        <v>NaN</v>
      </c>
      <c r="CQ113" s="152" t="str">
        <f>IF(ISNUMBER(VAL_S1313!AH113),$F$6,IF(ISBLANK(VAL_S1313!AH113),"",VAL_S1313!AH113))</f>
        <v>M</v>
      </c>
      <c r="CR113" s="152" t="str">
        <f>IF(ISBLANK(VAL_S1313!AH113),"",$F$7)</f>
        <v>F</v>
      </c>
      <c r="CS113" s="143" t="str">
        <f>IF(ISNUMBER(VAL_S1313!AI113),VAL_S1313!AI113,IF(ISBLANK(VAL_S1313!AI113),"","NaN"))</f>
        <v/>
      </c>
      <c r="CT113" s="152" t="str">
        <f>IF(ISNUMBER(VAL_S1313!AI113),$F$6,IF(ISBLANK(VAL_S1313!AI113),"",VAL_S1313!AI113))</f>
        <v/>
      </c>
      <c r="CU113" s="152" t="str">
        <f>IF(ISBLANK(VAL_S1313!AI113),"",$F$7)</f>
        <v/>
      </c>
      <c r="CV113" s="143" t="str">
        <f>IF(ISNUMBER(VAL_S1313!AJ113),VAL_S1313!AJ113,IF(ISBLANK(VAL_S1313!AJ113),"","NaN"))</f>
        <v/>
      </c>
      <c r="CW113" s="152" t="str">
        <f>IF(ISNUMBER(VAL_S1313!AJ113),$F$6,IF(ISBLANK(VAL_S1313!AJ113),"",VAL_S1313!AJ113))</f>
        <v/>
      </c>
      <c r="CX113" s="152" t="str">
        <f>IF(ISBLANK(VAL_S1313!AJ113),"",$F$7)</f>
        <v/>
      </c>
      <c r="CY113" s="143" t="str">
        <f>IF(ISNUMBER(VAL_S1313!AK113),VAL_S1313!AK113,IF(ISBLANK(VAL_S1313!AK113),"","NaN"))</f>
        <v/>
      </c>
      <c r="CZ113" s="152" t="str">
        <f>IF(ISNUMBER(VAL_S1313!AK113),$F$6,IF(ISBLANK(VAL_S1313!AK113),"",VAL_S1313!AK113))</f>
        <v/>
      </c>
      <c r="DA113" s="152" t="str">
        <f>IF(ISBLANK(VAL_S1313!AK113),"",$F$7)</f>
        <v/>
      </c>
      <c r="DB113" s="143" t="str">
        <f>IF(ISNUMBER(VAL_S1313!AL113),VAL_S1313!AL113,IF(ISBLANK(VAL_S1313!AL113),"","NaN"))</f>
        <v/>
      </c>
      <c r="DC113" s="152" t="str">
        <f>IF(ISNUMBER(VAL_S1313!AL113),$F$6,IF(ISBLANK(VAL_S1313!AL113),"",VAL_S1313!AL113))</f>
        <v/>
      </c>
      <c r="DD113" s="152" t="str">
        <f>IF(ISBLANK(VAL_S1313!AL113),"",$F$7)</f>
        <v/>
      </c>
      <c r="DE113" s="143" t="str">
        <f>IF(ISNUMBER(VAL_S1313!AM113),VAL_S1313!AM113,IF(ISBLANK(VAL_S1313!AM113),"","NaN"))</f>
        <v/>
      </c>
      <c r="DF113" s="152" t="str">
        <f>IF(ISNUMBER(VAL_S1313!AM113),$F$6,IF(ISBLANK(VAL_S1313!AM113),"",VAL_S1313!AM113))</f>
        <v/>
      </c>
      <c r="DG113" s="185" t="str">
        <f>IF(ISBLANK(VAL_S1313!AM113),"",$F$7)</f>
        <v/>
      </c>
    </row>
    <row r="114" spans="1:111" x14ac:dyDescent="0.25">
      <c r="A114" s="161" t="s">
        <v>389</v>
      </c>
      <c r="B114" s="161" t="s">
        <v>159</v>
      </c>
      <c r="C114" s="162">
        <v>81</v>
      </c>
      <c r="D114" s="145" t="str">
        <f>IF(ISNUMBER(VAL_S1313!D114),VAL_S1313!D114,IF(ISBLANK(VAL_S1313!D114),"","NaN"))</f>
        <v>NaN</v>
      </c>
      <c r="E114" s="153" t="str">
        <f>IF(ISNUMBER(VAL_S1313!D114),$F$6,IF(ISBLANK(VAL_S1313!D114),"",VAL_S1313!D114))</f>
        <v>M</v>
      </c>
      <c r="F114" s="153" t="str">
        <f>IF(ISBLANK(VAL_S1313!D114),"",$F$7)</f>
        <v>F</v>
      </c>
      <c r="G114" s="144" t="str">
        <f>IF(ISNUMBER(VAL_S1313!E114),VAL_S1313!E114,IF(ISBLANK(VAL_S1313!E114),"","NaN"))</f>
        <v>NaN</v>
      </c>
      <c r="H114" s="153" t="str">
        <f>IF(ISNUMBER(VAL_S1313!E114),$F$6,IF(ISBLANK(VAL_S1313!E114),"",VAL_S1313!E114))</f>
        <v>M</v>
      </c>
      <c r="I114" s="153" t="str">
        <f>IF(ISBLANK(VAL_S1313!E114),"",$F$7)</f>
        <v>F</v>
      </c>
      <c r="J114" s="144" t="str">
        <f>IF(ISNUMBER(VAL_S1313!F114),VAL_S1313!F114,IF(ISBLANK(VAL_S1313!F114),"","NaN"))</f>
        <v>NaN</v>
      </c>
      <c r="K114" s="153" t="str">
        <f>IF(ISNUMBER(VAL_S1313!F114),$F$6,IF(ISBLANK(VAL_S1313!F114),"",VAL_S1313!F114))</f>
        <v>M</v>
      </c>
      <c r="L114" s="153" t="str">
        <f>IF(ISBLANK(VAL_S1313!F114),"",$F$7)</f>
        <v>F</v>
      </c>
      <c r="M114" s="144" t="str">
        <f>IF(ISNUMBER(VAL_S1313!G114),VAL_S1313!G114,IF(ISBLANK(VAL_S1313!G114),"","NaN"))</f>
        <v>NaN</v>
      </c>
      <c r="N114" s="153" t="str">
        <f>IF(ISNUMBER(VAL_S1313!G114),$F$6,IF(ISBLANK(VAL_S1313!G114),"",VAL_S1313!G114))</f>
        <v>M</v>
      </c>
      <c r="O114" s="153" t="str">
        <f>IF(ISBLANK(VAL_S1313!G114),"",$F$7)</f>
        <v>F</v>
      </c>
      <c r="P114" s="144" t="str">
        <f>IF(ISNUMBER(VAL_S1313!H114),VAL_S1313!H114,IF(ISBLANK(VAL_S1313!H114),"","NaN"))</f>
        <v>NaN</v>
      </c>
      <c r="Q114" s="153" t="str">
        <f>IF(ISNUMBER(VAL_S1313!H114),$F$6,IF(ISBLANK(VAL_S1313!H114),"",VAL_S1313!H114))</f>
        <v>M</v>
      </c>
      <c r="R114" s="153" t="str">
        <f>IF(ISBLANK(VAL_S1313!H114),"",$F$7)</f>
        <v>F</v>
      </c>
      <c r="S114" s="144" t="str">
        <f>IF(ISNUMBER(VAL_S1313!I114),VAL_S1313!I114,IF(ISBLANK(VAL_S1313!I114),"","NaN"))</f>
        <v>NaN</v>
      </c>
      <c r="T114" s="153" t="str">
        <f>IF(ISNUMBER(VAL_S1313!I114),$F$6,IF(ISBLANK(VAL_S1313!I114),"",VAL_S1313!I114))</f>
        <v>M</v>
      </c>
      <c r="U114" s="153" t="str">
        <f>IF(ISBLANK(VAL_S1313!I114),"",$F$7)</f>
        <v>F</v>
      </c>
      <c r="V114" s="144" t="str">
        <f>IF(ISNUMBER(VAL_S1313!J114),VAL_S1313!J114,IF(ISBLANK(VAL_S1313!J114),"","NaN"))</f>
        <v>NaN</v>
      </c>
      <c r="W114" s="153" t="str">
        <f>IF(ISNUMBER(VAL_S1313!J114),$F$6,IF(ISBLANK(VAL_S1313!J114),"",VAL_S1313!J114))</f>
        <v>M</v>
      </c>
      <c r="X114" s="153" t="str">
        <f>IF(ISBLANK(VAL_S1313!J114),"",$F$7)</f>
        <v>F</v>
      </c>
      <c r="Y114" s="144" t="str">
        <f>IF(ISNUMBER(VAL_S1313!K114),VAL_S1313!K114,IF(ISBLANK(VAL_S1313!K114),"","NaN"))</f>
        <v>NaN</v>
      </c>
      <c r="Z114" s="153" t="str">
        <f>IF(ISNUMBER(VAL_S1313!K114),$F$6,IF(ISBLANK(VAL_S1313!K114),"",VAL_S1313!K114))</f>
        <v>M</v>
      </c>
      <c r="AA114" s="153" t="str">
        <f>IF(ISBLANK(VAL_S1313!K114),"",$F$7)</f>
        <v>F</v>
      </c>
      <c r="AB114" s="144" t="str">
        <f>IF(ISNUMBER(VAL_S1313!L114),VAL_S1313!L114,IF(ISBLANK(VAL_S1313!L114),"","NaN"))</f>
        <v>NaN</v>
      </c>
      <c r="AC114" s="153" t="str">
        <f>IF(ISNUMBER(VAL_S1313!L114),$F$6,IF(ISBLANK(VAL_S1313!L114),"",VAL_S1313!L114))</f>
        <v>M</v>
      </c>
      <c r="AD114" s="153" t="str">
        <f>IF(ISBLANK(VAL_S1313!L114),"",$F$7)</f>
        <v>F</v>
      </c>
      <c r="AE114" s="144" t="str">
        <f>IF(ISNUMBER(VAL_S1313!M114),VAL_S1313!M114,IF(ISBLANK(VAL_S1313!M114),"","NaN"))</f>
        <v>NaN</v>
      </c>
      <c r="AF114" s="153" t="str">
        <f>IF(ISNUMBER(VAL_S1313!M114),$F$6,IF(ISBLANK(VAL_S1313!M114),"",VAL_S1313!M114))</f>
        <v>M</v>
      </c>
      <c r="AG114" s="153" t="str">
        <f>IF(ISBLANK(VAL_S1313!M114),"",$F$7)</f>
        <v>F</v>
      </c>
      <c r="AH114" s="144" t="str">
        <f>IF(ISNUMBER(VAL_S1313!N114),VAL_S1313!N114,IF(ISBLANK(VAL_S1313!N114),"","NaN"))</f>
        <v>NaN</v>
      </c>
      <c r="AI114" s="153" t="str">
        <f>IF(ISNUMBER(VAL_S1313!N114),$F$6,IF(ISBLANK(VAL_S1313!N114),"",VAL_S1313!N114))</f>
        <v>M</v>
      </c>
      <c r="AJ114" s="153" t="str">
        <f>IF(ISBLANK(VAL_S1313!N114),"",$F$7)</f>
        <v>F</v>
      </c>
      <c r="AK114" s="144" t="str">
        <f>IF(ISNUMBER(VAL_S1313!O114),VAL_S1313!O114,IF(ISBLANK(VAL_S1313!O114),"","NaN"))</f>
        <v>NaN</v>
      </c>
      <c r="AL114" s="153" t="str">
        <f>IF(ISNUMBER(VAL_S1313!O114),$F$6,IF(ISBLANK(VAL_S1313!O114),"",VAL_S1313!O114))</f>
        <v>M</v>
      </c>
      <c r="AM114" s="153" t="str">
        <f>IF(ISBLANK(VAL_S1313!O114),"",$F$7)</f>
        <v>F</v>
      </c>
      <c r="AN114" s="144" t="str">
        <f>IF(ISNUMBER(VAL_S1313!P114),VAL_S1313!P114,IF(ISBLANK(VAL_S1313!P114),"","NaN"))</f>
        <v>NaN</v>
      </c>
      <c r="AO114" s="153" t="str">
        <f>IF(ISNUMBER(VAL_S1313!P114),$F$6,IF(ISBLANK(VAL_S1313!P114),"",VAL_S1313!P114))</f>
        <v>M</v>
      </c>
      <c r="AP114" s="153" t="str">
        <f>IF(ISBLANK(VAL_S1313!P114),"",$F$7)</f>
        <v>F</v>
      </c>
      <c r="AQ114" s="144" t="str">
        <f>IF(ISNUMBER(VAL_S1313!Q114),VAL_S1313!Q114,IF(ISBLANK(VAL_S1313!Q114),"","NaN"))</f>
        <v>NaN</v>
      </c>
      <c r="AR114" s="153" t="str">
        <f>IF(ISNUMBER(VAL_S1313!Q114),$F$6,IF(ISBLANK(VAL_S1313!Q114),"",VAL_S1313!Q114))</f>
        <v>M</v>
      </c>
      <c r="AS114" s="153" t="str">
        <f>IF(ISBLANK(VAL_S1313!Q114),"",$F$7)</f>
        <v>F</v>
      </c>
      <c r="AT114" s="144" t="str">
        <f>IF(ISNUMBER(VAL_S1313!R114),VAL_S1313!R114,IF(ISBLANK(VAL_S1313!R114),"","NaN"))</f>
        <v>NaN</v>
      </c>
      <c r="AU114" s="153" t="str">
        <f>IF(ISNUMBER(VAL_S1313!R114),$F$6,IF(ISBLANK(VAL_S1313!R114),"",VAL_S1313!R114))</f>
        <v>M</v>
      </c>
      <c r="AV114" s="153" t="str">
        <f>IF(ISBLANK(VAL_S1313!R114),"",$F$7)</f>
        <v>F</v>
      </c>
      <c r="AW114" s="144" t="str">
        <f>IF(ISNUMBER(VAL_S1313!S114),VAL_S1313!S114,IF(ISBLANK(VAL_S1313!S114),"","NaN"))</f>
        <v>NaN</v>
      </c>
      <c r="AX114" s="153" t="str">
        <f>IF(ISNUMBER(VAL_S1313!S114),$F$6,IF(ISBLANK(VAL_S1313!S114),"",VAL_S1313!S114))</f>
        <v>M</v>
      </c>
      <c r="AY114" s="153" t="str">
        <f>IF(ISBLANK(VAL_S1313!S114),"",$F$7)</f>
        <v>F</v>
      </c>
      <c r="AZ114" s="144" t="str">
        <f>IF(ISNUMBER(VAL_S1313!T114),VAL_S1313!T114,IF(ISBLANK(VAL_S1313!T114),"","NaN"))</f>
        <v>NaN</v>
      </c>
      <c r="BA114" s="153" t="str">
        <f>IF(ISNUMBER(VAL_S1313!T114),$F$6,IF(ISBLANK(VAL_S1313!T114),"",VAL_S1313!T114))</f>
        <v>M</v>
      </c>
      <c r="BB114" s="153" t="str">
        <f>IF(ISBLANK(VAL_S1313!T114),"",$F$7)</f>
        <v>F</v>
      </c>
      <c r="BC114" s="144" t="str">
        <f>IF(ISNUMBER(VAL_S1313!U114),VAL_S1313!U114,IF(ISBLANK(VAL_S1313!U114),"","NaN"))</f>
        <v>NaN</v>
      </c>
      <c r="BD114" s="153" t="str">
        <f>IF(ISNUMBER(VAL_S1313!U114),$F$6,IF(ISBLANK(VAL_S1313!U114),"",VAL_S1313!U114))</f>
        <v>M</v>
      </c>
      <c r="BE114" s="153" t="str">
        <f>IF(ISBLANK(VAL_S1313!U114),"",$F$7)</f>
        <v>F</v>
      </c>
      <c r="BF114" s="144" t="str">
        <f>IF(ISNUMBER(VAL_S1313!V114),VAL_S1313!V114,IF(ISBLANK(VAL_S1313!V114),"","NaN"))</f>
        <v>NaN</v>
      </c>
      <c r="BG114" s="153" t="str">
        <f>IF(ISNUMBER(VAL_S1313!V114),$F$6,IF(ISBLANK(VAL_S1313!V114),"",VAL_S1313!V114))</f>
        <v>M</v>
      </c>
      <c r="BH114" s="153" t="str">
        <f>IF(ISBLANK(VAL_S1313!V114),"",$F$7)</f>
        <v>F</v>
      </c>
      <c r="BI114" s="144" t="str">
        <f>IF(ISNUMBER(VAL_S1313!W114),VAL_S1313!W114,IF(ISBLANK(VAL_S1313!W114),"","NaN"))</f>
        <v>NaN</v>
      </c>
      <c r="BJ114" s="153" t="str">
        <f>IF(ISNUMBER(VAL_S1313!W114),$F$6,IF(ISBLANK(VAL_S1313!W114),"",VAL_S1313!W114))</f>
        <v>M</v>
      </c>
      <c r="BK114" s="153" t="str">
        <f>IF(ISBLANK(VAL_S1313!W114),"",$F$7)</f>
        <v>F</v>
      </c>
      <c r="BL114" s="144" t="str">
        <f>IF(ISNUMBER(VAL_S1313!X114),VAL_S1313!X114,IF(ISBLANK(VAL_S1313!X114),"","NaN"))</f>
        <v>NaN</v>
      </c>
      <c r="BM114" s="153" t="str">
        <f>IF(ISNUMBER(VAL_S1313!X114),$F$6,IF(ISBLANK(VAL_S1313!X114),"",VAL_S1313!X114))</f>
        <v>M</v>
      </c>
      <c r="BN114" s="153" t="str">
        <f>IF(ISBLANK(VAL_S1313!X114),"",$F$7)</f>
        <v>F</v>
      </c>
      <c r="BO114" s="144" t="str">
        <f>IF(ISNUMBER(VAL_S1313!Y114),VAL_S1313!Y114,IF(ISBLANK(VAL_S1313!Y114),"","NaN"))</f>
        <v>NaN</v>
      </c>
      <c r="BP114" s="153" t="str">
        <f>IF(ISNUMBER(VAL_S1313!Y114),$F$6,IF(ISBLANK(VAL_S1313!Y114),"",VAL_S1313!Y114))</f>
        <v>M</v>
      </c>
      <c r="BQ114" s="153" t="str">
        <f>IF(ISBLANK(VAL_S1313!Y114),"",$F$7)</f>
        <v>F</v>
      </c>
      <c r="BR114" s="144" t="str">
        <f>IF(ISNUMBER(VAL_S1313!Z114),VAL_S1313!Z114,IF(ISBLANK(VAL_S1313!Z114),"","NaN"))</f>
        <v>NaN</v>
      </c>
      <c r="BS114" s="153" t="str">
        <f>IF(ISNUMBER(VAL_S1313!Z114),$F$6,IF(ISBLANK(VAL_S1313!Z114),"",VAL_S1313!Z114))</f>
        <v>M</v>
      </c>
      <c r="BT114" s="153" t="str">
        <f>IF(ISBLANK(VAL_S1313!Z114),"",$F$7)</f>
        <v>F</v>
      </c>
      <c r="BU114" s="144" t="str">
        <f>IF(ISNUMBER(VAL_S1313!AA114),VAL_S1313!AA114,IF(ISBLANK(VAL_S1313!AA114),"","NaN"))</f>
        <v>NaN</v>
      </c>
      <c r="BV114" s="153" t="str">
        <f>IF(ISNUMBER(VAL_S1313!AA114),$F$6,IF(ISBLANK(VAL_S1313!AA114),"",VAL_S1313!AA114))</f>
        <v>M</v>
      </c>
      <c r="BW114" s="153" t="str">
        <f>IF(ISBLANK(VAL_S1313!AA114),"",$F$7)</f>
        <v>F</v>
      </c>
      <c r="BX114" s="144" t="str">
        <f>IF(ISNUMBER(VAL_S1313!AB114),VAL_S1313!AB114,IF(ISBLANK(VAL_S1313!AB114),"","NaN"))</f>
        <v>NaN</v>
      </c>
      <c r="BY114" s="153" t="str">
        <f>IF(ISNUMBER(VAL_S1313!AB114),$F$6,IF(ISBLANK(VAL_S1313!AB114),"",VAL_S1313!AB114))</f>
        <v>M</v>
      </c>
      <c r="BZ114" s="153" t="str">
        <f>IF(ISBLANK(VAL_S1313!AB114),"",$F$7)</f>
        <v>F</v>
      </c>
      <c r="CA114" s="144" t="str">
        <f>IF(ISNUMBER(VAL_S1313!AC114),VAL_S1313!AC114,IF(ISBLANK(VAL_S1313!AC114),"","NaN"))</f>
        <v>NaN</v>
      </c>
      <c r="CB114" s="153" t="str">
        <f>IF(ISNUMBER(VAL_S1313!AC114),$F$6,IF(ISBLANK(VAL_S1313!AC114),"",VAL_S1313!AC114))</f>
        <v>M</v>
      </c>
      <c r="CC114" s="153" t="str">
        <f>IF(ISBLANK(VAL_S1313!AC114),"",$F$7)</f>
        <v>F</v>
      </c>
      <c r="CD114" s="144" t="str">
        <f>IF(ISNUMBER(VAL_S1313!AD114),VAL_S1313!AD114,IF(ISBLANK(VAL_S1313!AD114),"","NaN"))</f>
        <v>NaN</v>
      </c>
      <c r="CE114" s="153" t="str">
        <f>IF(ISNUMBER(VAL_S1313!AD114),$F$6,IF(ISBLANK(VAL_S1313!AD114),"",VAL_S1313!AD114))</f>
        <v>M</v>
      </c>
      <c r="CF114" s="153" t="str">
        <f>IF(ISBLANK(VAL_S1313!AD114),"",$F$7)</f>
        <v>F</v>
      </c>
      <c r="CG114" s="144" t="str">
        <f>IF(ISNUMBER(VAL_S1313!AE114),VAL_S1313!AE114,IF(ISBLANK(VAL_S1313!AE114),"","NaN"))</f>
        <v>NaN</v>
      </c>
      <c r="CH114" s="153" t="str">
        <f>IF(ISNUMBER(VAL_S1313!AE114),$F$6,IF(ISBLANK(VAL_S1313!AE114),"",VAL_S1313!AE114))</f>
        <v>M</v>
      </c>
      <c r="CI114" s="153" t="str">
        <f>IF(ISBLANK(VAL_S1313!AE114),"",$F$7)</f>
        <v>F</v>
      </c>
      <c r="CJ114" s="144" t="str">
        <f>IF(ISNUMBER(VAL_S1313!AF114),VAL_S1313!AF114,IF(ISBLANK(VAL_S1313!AF114),"","NaN"))</f>
        <v>NaN</v>
      </c>
      <c r="CK114" s="153" t="str">
        <f>IF(ISNUMBER(VAL_S1313!AF114),$F$6,IF(ISBLANK(VAL_S1313!AF114),"",VAL_S1313!AF114))</f>
        <v>M</v>
      </c>
      <c r="CL114" s="153" t="str">
        <f>IF(ISBLANK(VAL_S1313!AF114),"",$F$7)</f>
        <v>F</v>
      </c>
      <c r="CM114" s="144" t="str">
        <f>IF(ISNUMBER(VAL_S1313!AG114),VAL_S1313!AG114,IF(ISBLANK(VAL_S1313!AG114),"","NaN"))</f>
        <v>NaN</v>
      </c>
      <c r="CN114" s="153" t="str">
        <f>IF(ISNUMBER(VAL_S1313!AG114),$F$6,IF(ISBLANK(VAL_S1313!AG114),"",VAL_S1313!AG114))</f>
        <v>M</v>
      </c>
      <c r="CO114" s="153" t="str">
        <f>IF(ISBLANK(VAL_S1313!AG114),"",$F$7)</f>
        <v>F</v>
      </c>
      <c r="CP114" s="144" t="str">
        <f>IF(ISNUMBER(VAL_S1313!AH114),VAL_S1313!AH114,IF(ISBLANK(VAL_S1313!AH114),"","NaN"))</f>
        <v>NaN</v>
      </c>
      <c r="CQ114" s="153" t="str">
        <f>IF(ISNUMBER(VAL_S1313!AH114),$F$6,IF(ISBLANK(VAL_S1313!AH114),"",VAL_S1313!AH114))</f>
        <v>M</v>
      </c>
      <c r="CR114" s="153" t="str">
        <f>IF(ISBLANK(VAL_S1313!AH114),"",$F$7)</f>
        <v>F</v>
      </c>
      <c r="CS114" s="144" t="str">
        <f>IF(ISNUMBER(VAL_S1313!AI114),VAL_S1313!AI114,IF(ISBLANK(VAL_S1313!AI114),"","NaN"))</f>
        <v/>
      </c>
      <c r="CT114" s="153" t="str">
        <f>IF(ISNUMBER(VAL_S1313!AI114),$F$6,IF(ISBLANK(VAL_S1313!AI114),"",VAL_S1313!AI114))</f>
        <v/>
      </c>
      <c r="CU114" s="153" t="str">
        <f>IF(ISBLANK(VAL_S1313!AI114),"",$F$7)</f>
        <v/>
      </c>
      <c r="CV114" s="144" t="str">
        <f>IF(ISNUMBER(VAL_S1313!AJ114),VAL_S1313!AJ114,IF(ISBLANK(VAL_S1313!AJ114),"","NaN"))</f>
        <v/>
      </c>
      <c r="CW114" s="153" t="str">
        <f>IF(ISNUMBER(VAL_S1313!AJ114),$F$6,IF(ISBLANK(VAL_S1313!AJ114),"",VAL_S1313!AJ114))</f>
        <v/>
      </c>
      <c r="CX114" s="153" t="str">
        <f>IF(ISBLANK(VAL_S1313!AJ114),"",$F$7)</f>
        <v/>
      </c>
      <c r="CY114" s="144" t="str">
        <f>IF(ISNUMBER(VAL_S1313!AK114),VAL_S1313!AK114,IF(ISBLANK(VAL_S1313!AK114),"","NaN"))</f>
        <v/>
      </c>
      <c r="CZ114" s="153" t="str">
        <f>IF(ISNUMBER(VAL_S1313!AK114),$F$6,IF(ISBLANK(VAL_S1313!AK114),"",VAL_S1313!AK114))</f>
        <v/>
      </c>
      <c r="DA114" s="153" t="str">
        <f>IF(ISBLANK(VAL_S1313!AK114),"",$F$7)</f>
        <v/>
      </c>
      <c r="DB114" s="144" t="str">
        <f>IF(ISNUMBER(VAL_S1313!AL114),VAL_S1313!AL114,IF(ISBLANK(VAL_S1313!AL114),"","NaN"))</f>
        <v/>
      </c>
      <c r="DC114" s="153" t="str">
        <f>IF(ISNUMBER(VAL_S1313!AL114),$F$6,IF(ISBLANK(VAL_S1313!AL114),"",VAL_S1313!AL114))</f>
        <v/>
      </c>
      <c r="DD114" s="153" t="str">
        <f>IF(ISBLANK(VAL_S1313!AL114),"",$F$7)</f>
        <v/>
      </c>
      <c r="DE114" s="144" t="str">
        <f>IF(ISNUMBER(VAL_S1313!AM114),VAL_S1313!AM114,IF(ISBLANK(VAL_S1313!AM114),"","NaN"))</f>
        <v/>
      </c>
      <c r="DF114" s="153" t="str">
        <f>IF(ISNUMBER(VAL_S1313!AM114),$F$6,IF(ISBLANK(VAL_S1313!AM114),"",VAL_S1313!AM114))</f>
        <v/>
      </c>
      <c r="DG114" s="186" t="str">
        <f>IF(ISBLANK(VAL_S1313!AM114),"",$F$7)</f>
        <v/>
      </c>
    </row>
    <row r="115" spans="1:111" x14ac:dyDescent="0.25">
      <c r="A115" s="157" t="s">
        <v>390</v>
      </c>
      <c r="B115" s="157" t="s">
        <v>160</v>
      </c>
      <c r="C115" s="158">
        <v>82</v>
      </c>
      <c r="D115" s="146" t="str">
        <f>IF(ISNUMBER(VAL_S1313!D115),VAL_S1313!D115,IF(ISBLANK(VAL_S1313!D115),"","NaN"))</f>
        <v>NaN</v>
      </c>
      <c r="E115" s="154" t="str">
        <f>IF(ISNUMBER(VAL_S1313!D115),$F$6,IF(ISBLANK(VAL_S1313!D115),"",VAL_S1313!D115))</f>
        <v>M</v>
      </c>
      <c r="F115" s="154" t="str">
        <f>IF(ISBLANK(VAL_S1313!D115),"",$F$7)</f>
        <v>F</v>
      </c>
      <c r="G115" s="147" t="str">
        <f>IF(ISNUMBER(VAL_S1313!E115),VAL_S1313!E115,IF(ISBLANK(VAL_S1313!E115),"","NaN"))</f>
        <v>NaN</v>
      </c>
      <c r="H115" s="154" t="str">
        <f>IF(ISNUMBER(VAL_S1313!E115),$F$6,IF(ISBLANK(VAL_S1313!E115),"",VAL_S1313!E115))</f>
        <v>M</v>
      </c>
      <c r="I115" s="154" t="str">
        <f>IF(ISBLANK(VAL_S1313!E115),"",$F$7)</f>
        <v>F</v>
      </c>
      <c r="J115" s="147" t="str">
        <f>IF(ISNUMBER(VAL_S1313!F115),VAL_S1313!F115,IF(ISBLANK(VAL_S1313!F115),"","NaN"))</f>
        <v>NaN</v>
      </c>
      <c r="K115" s="154" t="str">
        <f>IF(ISNUMBER(VAL_S1313!F115),$F$6,IF(ISBLANK(VAL_S1313!F115),"",VAL_S1313!F115))</f>
        <v>M</v>
      </c>
      <c r="L115" s="154" t="str">
        <f>IF(ISBLANK(VAL_S1313!F115),"",$F$7)</f>
        <v>F</v>
      </c>
      <c r="M115" s="147" t="str">
        <f>IF(ISNUMBER(VAL_S1313!G115),VAL_S1313!G115,IF(ISBLANK(VAL_S1313!G115),"","NaN"))</f>
        <v>NaN</v>
      </c>
      <c r="N115" s="154" t="str">
        <f>IF(ISNUMBER(VAL_S1313!G115),$F$6,IF(ISBLANK(VAL_S1313!G115),"",VAL_S1313!G115))</f>
        <v>M</v>
      </c>
      <c r="O115" s="154" t="str">
        <f>IF(ISBLANK(VAL_S1313!G115),"",$F$7)</f>
        <v>F</v>
      </c>
      <c r="P115" s="147" t="str">
        <f>IF(ISNUMBER(VAL_S1313!H115),VAL_S1313!H115,IF(ISBLANK(VAL_S1313!H115),"","NaN"))</f>
        <v>NaN</v>
      </c>
      <c r="Q115" s="154" t="str">
        <f>IF(ISNUMBER(VAL_S1313!H115),$F$6,IF(ISBLANK(VAL_S1313!H115),"",VAL_S1313!H115))</f>
        <v>M</v>
      </c>
      <c r="R115" s="154" t="str">
        <f>IF(ISBLANK(VAL_S1313!H115),"",$F$7)</f>
        <v>F</v>
      </c>
      <c r="S115" s="147" t="str">
        <f>IF(ISNUMBER(VAL_S1313!I115),VAL_S1313!I115,IF(ISBLANK(VAL_S1313!I115),"","NaN"))</f>
        <v>NaN</v>
      </c>
      <c r="T115" s="154" t="str">
        <f>IF(ISNUMBER(VAL_S1313!I115),$F$6,IF(ISBLANK(VAL_S1313!I115),"",VAL_S1313!I115))</f>
        <v>M</v>
      </c>
      <c r="U115" s="154" t="str">
        <f>IF(ISBLANK(VAL_S1313!I115),"",$F$7)</f>
        <v>F</v>
      </c>
      <c r="V115" s="147" t="str">
        <f>IF(ISNUMBER(VAL_S1313!J115),VAL_S1313!J115,IF(ISBLANK(VAL_S1313!J115),"","NaN"))</f>
        <v>NaN</v>
      </c>
      <c r="W115" s="154" t="str">
        <f>IF(ISNUMBER(VAL_S1313!J115),$F$6,IF(ISBLANK(VAL_S1313!J115),"",VAL_S1313!J115))</f>
        <v>M</v>
      </c>
      <c r="X115" s="154" t="str">
        <f>IF(ISBLANK(VAL_S1313!J115),"",$F$7)</f>
        <v>F</v>
      </c>
      <c r="Y115" s="147" t="str">
        <f>IF(ISNUMBER(VAL_S1313!K115),VAL_S1313!K115,IF(ISBLANK(VAL_S1313!K115),"","NaN"))</f>
        <v>NaN</v>
      </c>
      <c r="Z115" s="154" t="str">
        <f>IF(ISNUMBER(VAL_S1313!K115),$F$6,IF(ISBLANK(VAL_S1313!K115),"",VAL_S1313!K115))</f>
        <v>M</v>
      </c>
      <c r="AA115" s="154" t="str">
        <f>IF(ISBLANK(VAL_S1313!K115),"",$F$7)</f>
        <v>F</v>
      </c>
      <c r="AB115" s="147" t="str">
        <f>IF(ISNUMBER(VAL_S1313!L115),VAL_S1313!L115,IF(ISBLANK(VAL_S1313!L115),"","NaN"))</f>
        <v>NaN</v>
      </c>
      <c r="AC115" s="154" t="str">
        <f>IF(ISNUMBER(VAL_S1313!L115),$F$6,IF(ISBLANK(VAL_S1313!L115),"",VAL_S1313!L115))</f>
        <v>M</v>
      </c>
      <c r="AD115" s="154" t="str">
        <f>IF(ISBLANK(VAL_S1313!L115),"",$F$7)</f>
        <v>F</v>
      </c>
      <c r="AE115" s="147" t="str">
        <f>IF(ISNUMBER(VAL_S1313!M115),VAL_S1313!M115,IF(ISBLANK(VAL_S1313!M115),"","NaN"))</f>
        <v>NaN</v>
      </c>
      <c r="AF115" s="154" t="str">
        <f>IF(ISNUMBER(VAL_S1313!M115),$F$6,IF(ISBLANK(VAL_S1313!M115),"",VAL_S1313!M115))</f>
        <v>M</v>
      </c>
      <c r="AG115" s="154" t="str">
        <f>IF(ISBLANK(VAL_S1313!M115),"",$F$7)</f>
        <v>F</v>
      </c>
      <c r="AH115" s="147" t="str">
        <f>IF(ISNUMBER(VAL_S1313!N115),VAL_S1313!N115,IF(ISBLANK(VAL_S1313!N115),"","NaN"))</f>
        <v>NaN</v>
      </c>
      <c r="AI115" s="154" t="str">
        <f>IF(ISNUMBER(VAL_S1313!N115),$F$6,IF(ISBLANK(VAL_S1313!N115),"",VAL_S1313!N115))</f>
        <v>M</v>
      </c>
      <c r="AJ115" s="154" t="str">
        <f>IF(ISBLANK(VAL_S1313!N115),"",$F$7)</f>
        <v>F</v>
      </c>
      <c r="AK115" s="147" t="str">
        <f>IF(ISNUMBER(VAL_S1313!O115),VAL_S1313!O115,IF(ISBLANK(VAL_S1313!O115),"","NaN"))</f>
        <v>NaN</v>
      </c>
      <c r="AL115" s="154" t="str">
        <f>IF(ISNUMBER(VAL_S1313!O115),$F$6,IF(ISBLANK(VAL_S1313!O115),"",VAL_S1313!O115))</f>
        <v>M</v>
      </c>
      <c r="AM115" s="154" t="str">
        <f>IF(ISBLANK(VAL_S1313!O115),"",$F$7)</f>
        <v>F</v>
      </c>
      <c r="AN115" s="147" t="str">
        <f>IF(ISNUMBER(VAL_S1313!P115),VAL_S1313!P115,IF(ISBLANK(VAL_S1313!P115),"","NaN"))</f>
        <v>NaN</v>
      </c>
      <c r="AO115" s="154" t="str">
        <f>IF(ISNUMBER(VAL_S1313!P115),$F$6,IF(ISBLANK(VAL_S1313!P115),"",VAL_S1313!P115))</f>
        <v>M</v>
      </c>
      <c r="AP115" s="154" t="str">
        <f>IF(ISBLANK(VAL_S1313!P115),"",$F$7)</f>
        <v>F</v>
      </c>
      <c r="AQ115" s="147" t="str">
        <f>IF(ISNUMBER(VAL_S1313!Q115),VAL_S1313!Q115,IF(ISBLANK(VAL_S1313!Q115),"","NaN"))</f>
        <v>NaN</v>
      </c>
      <c r="AR115" s="154" t="str">
        <f>IF(ISNUMBER(VAL_S1313!Q115),$F$6,IF(ISBLANK(VAL_S1313!Q115),"",VAL_S1313!Q115))</f>
        <v>M</v>
      </c>
      <c r="AS115" s="154" t="str">
        <f>IF(ISBLANK(VAL_S1313!Q115),"",$F$7)</f>
        <v>F</v>
      </c>
      <c r="AT115" s="147" t="str">
        <f>IF(ISNUMBER(VAL_S1313!R115),VAL_S1313!R115,IF(ISBLANK(VAL_S1313!R115),"","NaN"))</f>
        <v>NaN</v>
      </c>
      <c r="AU115" s="154" t="str">
        <f>IF(ISNUMBER(VAL_S1313!R115),$F$6,IF(ISBLANK(VAL_S1313!R115),"",VAL_S1313!R115))</f>
        <v>M</v>
      </c>
      <c r="AV115" s="154" t="str">
        <f>IF(ISBLANK(VAL_S1313!R115),"",$F$7)</f>
        <v>F</v>
      </c>
      <c r="AW115" s="147" t="str">
        <f>IF(ISNUMBER(VAL_S1313!S115),VAL_S1313!S115,IF(ISBLANK(VAL_S1313!S115),"","NaN"))</f>
        <v>NaN</v>
      </c>
      <c r="AX115" s="154" t="str">
        <f>IF(ISNUMBER(VAL_S1313!S115),$F$6,IF(ISBLANK(VAL_S1313!S115),"",VAL_S1313!S115))</f>
        <v>M</v>
      </c>
      <c r="AY115" s="154" t="str">
        <f>IF(ISBLANK(VAL_S1313!S115),"",$F$7)</f>
        <v>F</v>
      </c>
      <c r="AZ115" s="147" t="str">
        <f>IF(ISNUMBER(VAL_S1313!T115),VAL_S1313!T115,IF(ISBLANK(VAL_S1313!T115),"","NaN"))</f>
        <v>NaN</v>
      </c>
      <c r="BA115" s="154" t="str">
        <f>IF(ISNUMBER(VAL_S1313!T115),$F$6,IF(ISBLANK(VAL_S1313!T115),"",VAL_S1313!T115))</f>
        <v>M</v>
      </c>
      <c r="BB115" s="154" t="str">
        <f>IF(ISBLANK(VAL_S1313!T115),"",$F$7)</f>
        <v>F</v>
      </c>
      <c r="BC115" s="147" t="str">
        <f>IF(ISNUMBER(VAL_S1313!U115),VAL_S1313!U115,IF(ISBLANK(VAL_S1313!U115),"","NaN"))</f>
        <v>NaN</v>
      </c>
      <c r="BD115" s="154" t="str">
        <f>IF(ISNUMBER(VAL_S1313!U115),$F$6,IF(ISBLANK(VAL_S1313!U115),"",VAL_S1313!U115))</f>
        <v>M</v>
      </c>
      <c r="BE115" s="154" t="str">
        <f>IF(ISBLANK(VAL_S1313!U115),"",$F$7)</f>
        <v>F</v>
      </c>
      <c r="BF115" s="147" t="str">
        <f>IF(ISNUMBER(VAL_S1313!V115),VAL_S1313!V115,IF(ISBLANK(VAL_S1313!V115),"","NaN"))</f>
        <v>NaN</v>
      </c>
      <c r="BG115" s="154" t="str">
        <f>IF(ISNUMBER(VAL_S1313!V115),$F$6,IF(ISBLANK(VAL_S1313!V115),"",VAL_S1313!V115))</f>
        <v>M</v>
      </c>
      <c r="BH115" s="154" t="str">
        <f>IF(ISBLANK(VAL_S1313!V115),"",$F$7)</f>
        <v>F</v>
      </c>
      <c r="BI115" s="147" t="str">
        <f>IF(ISNUMBER(VAL_S1313!W115),VAL_S1313!W115,IF(ISBLANK(VAL_S1313!W115),"","NaN"))</f>
        <v>NaN</v>
      </c>
      <c r="BJ115" s="154" t="str">
        <f>IF(ISNUMBER(VAL_S1313!W115),$F$6,IF(ISBLANK(VAL_S1313!W115),"",VAL_S1313!W115))</f>
        <v>M</v>
      </c>
      <c r="BK115" s="154" t="str">
        <f>IF(ISBLANK(VAL_S1313!W115),"",$F$7)</f>
        <v>F</v>
      </c>
      <c r="BL115" s="147" t="str">
        <f>IF(ISNUMBER(VAL_S1313!X115),VAL_S1313!X115,IF(ISBLANK(VAL_S1313!X115),"","NaN"))</f>
        <v>NaN</v>
      </c>
      <c r="BM115" s="154" t="str">
        <f>IF(ISNUMBER(VAL_S1313!X115),$F$6,IF(ISBLANK(VAL_S1313!X115),"",VAL_S1313!X115))</f>
        <v>M</v>
      </c>
      <c r="BN115" s="154" t="str">
        <f>IF(ISBLANK(VAL_S1313!X115),"",$F$7)</f>
        <v>F</v>
      </c>
      <c r="BO115" s="147" t="str">
        <f>IF(ISNUMBER(VAL_S1313!Y115),VAL_S1313!Y115,IF(ISBLANK(VAL_S1313!Y115),"","NaN"))</f>
        <v>NaN</v>
      </c>
      <c r="BP115" s="154" t="str">
        <f>IF(ISNUMBER(VAL_S1313!Y115),$F$6,IF(ISBLANK(VAL_S1313!Y115),"",VAL_S1313!Y115))</f>
        <v>M</v>
      </c>
      <c r="BQ115" s="154" t="str">
        <f>IF(ISBLANK(VAL_S1313!Y115),"",$F$7)</f>
        <v>F</v>
      </c>
      <c r="BR115" s="147" t="str">
        <f>IF(ISNUMBER(VAL_S1313!Z115),VAL_S1313!Z115,IF(ISBLANK(VAL_S1313!Z115),"","NaN"))</f>
        <v>NaN</v>
      </c>
      <c r="BS115" s="154" t="str">
        <f>IF(ISNUMBER(VAL_S1313!Z115),$F$6,IF(ISBLANK(VAL_S1313!Z115),"",VAL_S1313!Z115))</f>
        <v>M</v>
      </c>
      <c r="BT115" s="154" t="str">
        <f>IF(ISBLANK(VAL_S1313!Z115),"",$F$7)</f>
        <v>F</v>
      </c>
      <c r="BU115" s="147" t="str">
        <f>IF(ISNUMBER(VAL_S1313!AA115),VAL_S1313!AA115,IF(ISBLANK(VAL_S1313!AA115),"","NaN"))</f>
        <v>NaN</v>
      </c>
      <c r="BV115" s="154" t="str">
        <f>IF(ISNUMBER(VAL_S1313!AA115),$F$6,IF(ISBLANK(VAL_S1313!AA115),"",VAL_S1313!AA115))</f>
        <v>M</v>
      </c>
      <c r="BW115" s="154" t="str">
        <f>IF(ISBLANK(VAL_S1313!AA115),"",$F$7)</f>
        <v>F</v>
      </c>
      <c r="BX115" s="147" t="str">
        <f>IF(ISNUMBER(VAL_S1313!AB115),VAL_S1313!AB115,IF(ISBLANK(VAL_S1313!AB115),"","NaN"))</f>
        <v>NaN</v>
      </c>
      <c r="BY115" s="154" t="str">
        <f>IF(ISNUMBER(VAL_S1313!AB115),$F$6,IF(ISBLANK(VAL_S1313!AB115),"",VAL_S1313!AB115))</f>
        <v>M</v>
      </c>
      <c r="BZ115" s="154" t="str">
        <f>IF(ISBLANK(VAL_S1313!AB115),"",$F$7)</f>
        <v>F</v>
      </c>
      <c r="CA115" s="147" t="str">
        <f>IF(ISNUMBER(VAL_S1313!AC115),VAL_S1313!AC115,IF(ISBLANK(VAL_S1313!AC115),"","NaN"))</f>
        <v>NaN</v>
      </c>
      <c r="CB115" s="154" t="str">
        <f>IF(ISNUMBER(VAL_S1313!AC115),$F$6,IF(ISBLANK(VAL_S1313!AC115),"",VAL_S1313!AC115))</f>
        <v>M</v>
      </c>
      <c r="CC115" s="154" t="str">
        <f>IF(ISBLANK(VAL_S1313!AC115),"",$F$7)</f>
        <v>F</v>
      </c>
      <c r="CD115" s="147" t="str">
        <f>IF(ISNUMBER(VAL_S1313!AD115),VAL_S1313!AD115,IF(ISBLANK(VAL_S1313!AD115),"","NaN"))</f>
        <v>NaN</v>
      </c>
      <c r="CE115" s="154" t="str">
        <f>IF(ISNUMBER(VAL_S1313!AD115),$F$6,IF(ISBLANK(VAL_S1313!AD115),"",VAL_S1313!AD115))</f>
        <v>M</v>
      </c>
      <c r="CF115" s="154" t="str">
        <f>IF(ISBLANK(VAL_S1313!AD115),"",$F$7)</f>
        <v>F</v>
      </c>
      <c r="CG115" s="147" t="str">
        <f>IF(ISNUMBER(VAL_S1313!AE115),VAL_S1313!AE115,IF(ISBLANK(VAL_S1313!AE115),"","NaN"))</f>
        <v>NaN</v>
      </c>
      <c r="CH115" s="154" t="str">
        <f>IF(ISNUMBER(VAL_S1313!AE115),$F$6,IF(ISBLANK(VAL_S1313!AE115),"",VAL_S1313!AE115))</f>
        <v>M</v>
      </c>
      <c r="CI115" s="154" t="str">
        <f>IF(ISBLANK(VAL_S1313!AE115),"",$F$7)</f>
        <v>F</v>
      </c>
      <c r="CJ115" s="147" t="str">
        <f>IF(ISNUMBER(VAL_S1313!AF115),VAL_S1313!AF115,IF(ISBLANK(VAL_S1313!AF115),"","NaN"))</f>
        <v>NaN</v>
      </c>
      <c r="CK115" s="154" t="str">
        <f>IF(ISNUMBER(VAL_S1313!AF115),$F$6,IF(ISBLANK(VAL_S1313!AF115),"",VAL_S1313!AF115))</f>
        <v>M</v>
      </c>
      <c r="CL115" s="154" t="str">
        <f>IF(ISBLANK(VAL_S1313!AF115),"",$F$7)</f>
        <v>F</v>
      </c>
      <c r="CM115" s="147" t="str">
        <f>IF(ISNUMBER(VAL_S1313!AG115),VAL_S1313!AG115,IF(ISBLANK(VAL_S1313!AG115),"","NaN"))</f>
        <v>NaN</v>
      </c>
      <c r="CN115" s="154" t="str">
        <f>IF(ISNUMBER(VAL_S1313!AG115),$F$6,IF(ISBLANK(VAL_S1313!AG115),"",VAL_S1313!AG115))</f>
        <v>M</v>
      </c>
      <c r="CO115" s="154" t="str">
        <f>IF(ISBLANK(VAL_S1313!AG115),"",$F$7)</f>
        <v>F</v>
      </c>
      <c r="CP115" s="147" t="str">
        <f>IF(ISNUMBER(VAL_S1313!AH115),VAL_S1313!AH115,IF(ISBLANK(VAL_S1313!AH115),"","NaN"))</f>
        <v>NaN</v>
      </c>
      <c r="CQ115" s="154" t="str">
        <f>IF(ISNUMBER(VAL_S1313!AH115),$F$6,IF(ISBLANK(VAL_S1313!AH115),"",VAL_S1313!AH115))</f>
        <v>M</v>
      </c>
      <c r="CR115" s="154" t="str">
        <f>IF(ISBLANK(VAL_S1313!AH115),"",$F$7)</f>
        <v>F</v>
      </c>
      <c r="CS115" s="147" t="str">
        <f>IF(ISNUMBER(VAL_S1313!AI115),VAL_S1313!AI115,IF(ISBLANK(VAL_S1313!AI115),"","NaN"))</f>
        <v/>
      </c>
      <c r="CT115" s="154" t="str">
        <f>IF(ISNUMBER(VAL_S1313!AI115),$F$6,IF(ISBLANK(VAL_S1313!AI115),"",VAL_S1313!AI115))</f>
        <v/>
      </c>
      <c r="CU115" s="154" t="str">
        <f>IF(ISBLANK(VAL_S1313!AI115),"",$F$7)</f>
        <v/>
      </c>
      <c r="CV115" s="147" t="str">
        <f>IF(ISNUMBER(VAL_S1313!AJ115),VAL_S1313!AJ115,IF(ISBLANK(VAL_S1313!AJ115),"","NaN"))</f>
        <v/>
      </c>
      <c r="CW115" s="154" t="str">
        <f>IF(ISNUMBER(VAL_S1313!AJ115),$F$6,IF(ISBLANK(VAL_S1313!AJ115),"",VAL_S1313!AJ115))</f>
        <v/>
      </c>
      <c r="CX115" s="154" t="str">
        <f>IF(ISBLANK(VAL_S1313!AJ115),"",$F$7)</f>
        <v/>
      </c>
      <c r="CY115" s="147" t="str">
        <f>IF(ISNUMBER(VAL_S1313!AK115),VAL_S1313!AK115,IF(ISBLANK(VAL_S1313!AK115),"","NaN"))</f>
        <v/>
      </c>
      <c r="CZ115" s="154" t="str">
        <f>IF(ISNUMBER(VAL_S1313!AK115),$F$6,IF(ISBLANK(VAL_S1313!AK115),"",VAL_S1313!AK115))</f>
        <v/>
      </c>
      <c r="DA115" s="154" t="str">
        <f>IF(ISBLANK(VAL_S1313!AK115),"",$F$7)</f>
        <v/>
      </c>
      <c r="DB115" s="147" t="str">
        <f>IF(ISNUMBER(VAL_S1313!AL115),VAL_S1313!AL115,IF(ISBLANK(VAL_S1313!AL115),"","NaN"))</f>
        <v/>
      </c>
      <c r="DC115" s="154" t="str">
        <f>IF(ISNUMBER(VAL_S1313!AL115),$F$6,IF(ISBLANK(VAL_S1313!AL115),"",VAL_S1313!AL115))</f>
        <v/>
      </c>
      <c r="DD115" s="154" t="str">
        <f>IF(ISBLANK(VAL_S1313!AL115),"",$F$7)</f>
        <v/>
      </c>
      <c r="DE115" s="147" t="str">
        <f>IF(ISNUMBER(VAL_S1313!AM115),VAL_S1313!AM115,IF(ISBLANK(VAL_S1313!AM115),"","NaN"))</f>
        <v/>
      </c>
      <c r="DF115" s="154" t="str">
        <f>IF(ISNUMBER(VAL_S1313!AM115),$F$6,IF(ISBLANK(VAL_S1313!AM115),"",VAL_S1313!AM115))</f>
        <v/>
      </c>
      <c r="DG115" s="187" t="str">
        <f>IF(ISBLANK(VAL_S1313!AM115),"",$F$7)</f>
        <v/>
      </c>
    </row>
    <row r="116" spans="1:111" x14ac:dyDescent="0.25">
      <c r="A116" s="157" t="s">
        <v>391</v>
      </c>
      <c r="B116" s="157" t="s">
        <v>161</v>
      </c>
      <c r="C116" s="158">
        <v>83</v>
      </c>
      <c r="D116" s="146" t="str">
        <f>IF(ISNUMBER(VAL_S1313!D116),VAL_S1313!D116,IF(ISBLANK(VAL_S1313!D116),"","NaN"))</f>
        <v>NaN</v>
      </c>
      <c r="E116" s="154" t="str">
        <f>IF(ISNUMBER(VAL_S1313!D116),$F$6,IF(ISBLANK(VAL_S1313!D116),"",VAL_S1313!D116))</f>
        <v>M</v>
      </c>
      <c r="F116" s="154" t="str">
        <f>IF(ISBLANK(VAL_S1313!D116),"",$F$7)</f>
        <v>F</v>
      </c>
      <c r="G116" s="147" t="str">
        <f>IF(ISNUMBER(VAL_S1313!E116),VAL_S1313!E116,IF(ISBLANK(VAL_S1313!E116),"","NaN"))</f>
        <v>NaN</v>
      </c>
      <c r="H116" s="154" t="str">
        <f>IF(ISNUMBER(VAL_S1313!E116),$F$6,IF(ISBLANK(VAL_S1313!E116),"",VAL_S1313!E116))</f>
        <v>M</v>
      </c>
      <c r="I116" s="154" t="str">
        <f>IF(ISBLANK(VAL_S1313!E116),"",$F$7)</f>
        <v>F</v>
      </c>
      <c r="J116" s="147" t="str">
        <f>IF(ISNUMBER(VAL_S1313!F116),VAL_S1313!F116,IF(ISBLANK(VAL_S1313!F116),"","NaN"))</f>
        <v>NaN</v>
      </c>
      <c r="K116" s="154" t="str">
        <f>IF(ISNUMBER(VAL_S1313!F116),$F$6,IF(ISBLANK(VAL_S1313!F116),"",VAL_S1313!F116))</f>
        <v>M</v>
      </c>
      <c r="L116" s="154" t="str">
        <f>IF(ISBLANK(VAL_S1313!F116),"",$F$7)</f>
        <v>F</v>
      </c>
      <c r="M116" s="147" t="str">
        <f>IF(ISNUMBER(VAL_S1313!G116),VAL_S1313!G116,IF(ISBLANK(VAL_S1313!G116),"","NaN"))</f>
        <v>NaN</v>
      </c>
      <c r="N116" s="154" t="str">
        <f>IF(ISNUMBER(VAL_S1313!G116),$F$6,IF(ISBLANK(VAL_S1313!G116),"",VAL_S1313!G116))</f>
        <v>M</v>
      </c>
      <c r="O116" s="154" t="str">
        <f>IF(ISBLANK(VAL_S1313!G116),"",$F$7)</f>
        <v>F</v>
      </c>
      <c r="P116" s="147" t="str">
        <f>IF(ISNUMBER(VAL_S1313!H116),VAL_S1313!H116,IF(ISBLANK(VAL_S1313!H116),"","NaN"))</f>
        <v>NaN</v>
      </c>
      <c r="Q116" s="154" t="str">
        <f>IF(ISNUMBER(VAL_S1313!H116),$F$6,IF(ISBLANK(VAL_S1313!H116),"",VAL_S1313!H116))</f>
        <v>M</v>
      </c>
      <c r="R116" s="154" t="str">
        <f>IF(ISBLANK(VAL_S1313!H116),"",$F$7)</f>
        <v>F</v>
      </c>
      <c r="S116" s="147" t="str">
        <f>IF(ISNUMBER(VAL_S1313!I116),VAL_S1313!I116,IF(ISBLANK(VAL_S1313!I116),"","NaN"))</f>
        <v>NaN</v>
      </c>
      <c r="T116" s="154" t="str">
        <f>IF(ISNUMBER(VAL_S1313!I116),$F$6,IF(ISBLANK(VAL_S1313!I116),"",VAL_S1313!I116))</f>
        <v>M</v>
      </c>
      <c r="U116" s="154" t="str">
        <f>IF(ISBLANK(VAL_S1313!I116),"",$F$7)</f>
        <v>F</v>
      </c>
      <c r="V116" s="147" t="str">
        <f>IF(ISNUMBER(VAL_S1313!J116),VAL_S1313!J116,IF(ISBLANK(VAL_S1313!J116),"","NaN"))</f>
        <v>NaN</v>
      </c>
      <c r="W116" s="154" t="str">
        <f>IF(ISNUMBER(VAL_S1313!J116),$F$6,IF(ISBLANK(VAL_S1313!J116),"",VAL_S1313!J116))</f>
        <v>M</v>
      </c>
      <c r="X116" s="154" t="str">
        <f>IF(ISBLANK(VAL_S1313!J116),"",$F$7)</f>
        <v>F</v>
      </c>
      <c r="Y116" s="147" t="str">
        <f>IF(ISNUMBER(VAL_S1313!K116),VAL_S1313!K116,IF(ISBLANK(VAL_S1313!K116),"","NaN"))</f>
        <v>NaN</v>
      </c>
      <c r="Z116" s="154" t="str">
        <f>IF(ISNUMBER(VAL_S1313!K116),$F$6,IF(ISBLANK(VAL_S1313!K116),"",VAL_S1313!K116))</f>
        <v>M</v>
      </c>
      <c r="AA116" s="154" t="str">
        <f>IF(ISBLANK(VAL_S1313!K116),"",$F$7)</f>
        <v>F</v>
      </c>
      <c r="AB116" s="147" t="str">
        <f>IF(ISNUMBER(VAL_S1313!L116),VAL_S1313!L116,IF(ISBLANK(VAL_S1313!L116),"","NaN"))</f>
        <v>NaN</v>
      </c>
      <c r="AC116" s="154" t="str">
        <f>IF(ISNUMBER(VAL_S1313!L116),$F$6,IF(ISBLANK(VAL_S1313!L116),"",VAL_S1313!L116))</f>
        <v>M</v>
      </c>
      <c r="AD116" s="154" t="str">
        <f>IF(ISBLANK(VAL_S1313!L116),"",$F$7)</f>
        <v>F</v>
      </c>
      <c r="AE116" s="147" t="str">
        <f>IF(ISNUMBER(VAL_S1313!M116),VAL_S1313!M116,IF(ISBLANK(VAL_S1313!M116),"","NaN"))</f>
        <v>NaN</v>
      </c>
      <c r="AF116" s="154" t="str">
        <f>IF(ISNUMBER(VAL_S1313!M116),$F$6,IF(ISBLANK(VAL_S1313!M116),"",VAL_S1313!M116))</f>
        <v>M</v>
      </c>
      <c r="AG116" s="154" t="str">
        <f>IF(ISBLANK(VAL_S1313!M116),"",$F$7)</f>
        <v>F</v>
      </c>
      <c r="AH116" s="147" t="str">
        <f>IF(ISNUMBER(VAL_S1313!N116),VAL_S1313!N116,IF(ISBLANK(VAL_S1313!N116),"","NaN"))</f>
        <v>NaN</v>
      </c>
      <c r="AI116" s="154" t="str">
        <f>IF(ISNUMBER(VAL_S1313!N116),$F$6,IF(ISBLANK(VAL_S1313!N116),"",VAL_S1313!N116))</f>
        <v>M</v>
      </c>
      <c r="AJ116" s="154" t="str">
        <f>IF(ISBLANK(VAL_S1313!N116),"",$F$7)</f>
        <v>F</v>
      </c>
      <c r="AK116" s="147" t="str">
        <f>IF(ISNUMBER(VAL_S1313!O116),VAL_S1313!O116,IF(ISBLANK(VAL_S1313!O116),"","NaN"))</f>
        <v>NaN</v>
      </c>
      <c r="AL116" s="154" t="str">
        <f>IF(ISNUMBER(VAL_S1313!O116),$F$6,IF(ISBLANK(VAL_S1313!O116),"",VAL_S1313!O116))</f>
        <v>M</v>
      </c>
      <c r="AM116" s="154" t="str">
        <f>IF(ISBLANK(VAL_S1313!O116),"",$F$7)</f>
        <v>F</v>
      </c>
      <c r="AN116" s="147" t="str">
        <f>IF(ISNUMBER(VAL_S1313!P116),VAL_S1313!P116,IF(ISBLANK(VAL_S1313!P116),"","NaN"))</f>
        <v>NaN</v>
      </c>
      <c r="AO116" s="154" t="str">
        <f>IF(ISNUMBER(VAL_S1313!P116),$F$6,IF(ISBLANK(VAL_S1313!P116),"",VAL_S1313!P116))</f>
        <v>M</v>
      </c>
      <c r="AP116" s="154" t="str">
        <f>IF(ISBLANK(VAL_S1313!P116),"",$F$7)</f>
        <v>F</v>
      </c>
      <c r="AQ116" s="147" t="str">
        <f>IF(ISNUMBER(VAL_S1313!Q116),VAL_S1313!Q116,IF(ISBLANK(VAL_S1313!Q116),"","NaN"))</f>
        <v>NaN</v>
      </c>
      <c r="AR116" s="154" t="str">
        <f>IF(ISNUMBER(VAL_S1313!Q116),$F$6,IF(ISBLANK(VAL_S1313!Q116),"",VAL_S1313!Q116))</f>
        <v>M</v>
      </c>
      <c r="AS116" s="154" t="str">
        <f>IF(ISBLANK(VAL_S1313!Q116),"",$F$7)</f>
        <v>F</v>
      </c>
      <c r="AT116" s="147" t="str">
        <f>IF(ISNUMBER(VAL_S1313!R116),VAL_S1313!R116,IF(ISBLANK(VAL_S1313!R116),"","NaN"))</f>
        <v>NaN</v>
      </c>
      <c r="AU116" s="154" t="str">
        <f>IF(ISNUMBER(VAL_S1313!R116),$F$6,IF(ISBLANK(VAL_S1313!R116),"",VAL_S1313!R116))</f>
        <v>M</v>
      </c>
      <c r="AV116" s="154" t="str">
        <f>IF(ISBLANK(VAL_S1313!R116),"",$F$7)</f>
        <v>F</v>
      </c>
      <c r="AW116" s="147" t="str">
        <f>IF(ISNUMBER(VAL_S1313!S116),VAL_S1313!S116,IF(ISBLANK(VAL_S1313!S116),"","NaN"))</f>
        <v>NaN</v>
      </c>
      <c r="AX116" s="154" t="str">
        <f>IF(ISNUMBER(VAL_S1313!S116),$F$6,IF(ISBLANK(VAL_S1313!S116),"",VAL_S1313!S116))</f>
        <v>M</v>
      </c>
      <c r="AY116" s="154" t="str">
        <f>IF(ISBLANK(VAL_S1313!S116),"",$F$7)</f>
        <v>F</v>
      </c>
      <c r="AZ116" s="147" t="str">
        <f>IF(ISNUMBER(VAL_S1313!T116),VAL_S1313!T116,IF(ISBLANK(VAL_S1313!T116),"","NaN"))</f>
        <v>NaN</v>
      </c>
      <c r="BA116" s="154" t="str">
        <f>IF(ISNUMBER(VAL_S1313!T116),$F$6,IF(ISBLANK(VAL_S1313!T116),"",VAL_S1313!T116))</f>
        <v>M</v>
      </c>
      <c r="BB116" s="154" t="str">
        <f>IF(ISBLANK(VAL_S1313!T116),"",$F$7)</f>
        <v>F</v>
      </c>
      <c r="BC116" s="147" t="str">
        <f>IF(ISNUMBER(VAL_S1313!U116),VAL_S1313!U116,IF(ISBLANK(VAL_S1313!U116),"","NaN"))</f>
        <v>NaN</v>
      </c>
      <c r="BD116" s="154" t="str">
        <f>IF(ISNUMBER(VAL_S1313!U116),$F$6,IF(ISBLANK(VAL_S1313!U116),"",VAL_S1313!U116))</f>
        <v>M</v>
      </c>
      <c r="BE116" s="154" t="str">
        <f>IF(ISBLANK(VAL_S1313!U116),"",$F$7)</f>
        <v>F</v>
      </c>
      <c r="BF116" s="147" t="str">
        <f>IF(ISNUMBER(VAL_S1313!V116),VAL_S1313!V116,IF(ISBLANK(VAL_S1313!V116),"","NaN"))</f>
        <v>NaN</v>
      </c>
      <c r="BG116" s="154" t="str">
        <f>IF(ISNUMBER(VAL_S1313!V116),$F$6,IF(ISBLANK(VAL_S1313!V116),"",VAL_S1313!V116))</f>
        <v>M</v>
      </c>
      <c r="BH116" s="154" t="str">
        <f>IF(ISBLANK(VAL_S1313!V116),"",$F$7)</f>
        <v>F</v>
      </c>
      <c r="BI116" s="147" t="str">
        <f>IF(ISNUMBER(VAL_S1313!W116),VAL_S1313!W116,IF(ISBLANK(VAL_S1313!W116),"","NaN"))</f>
        <v>NaN</v>
      </c>
      <c r="BJ116" s="154" t="str">
        <f>IF(ISNUMBER(VAL_S1313!W116),$F$6,IF(ISBLANK(VAL_S1313!W116),"",VAL_S1313!W116))</f>
        <v>M</v>
      </c>
      <c r="BK116" s="154" t="str">
        <f>IF(ISBLANK(VAL_S1313!W116),"",$F$7)</f>
        <v>F</v>
      </c>
      <c r="BL116" s="147" t="str">
        <f>IF(ISNUMBER(VAL_S1313!X116),VAL_S1313!X116,IF(ISBLANK(VAL_S1313!X116),"","NaN"))</f>
        <v>NaN</v>
      </c>
      <c r="BM116" s="154" t="str">
        <f>IF(ISNUMBER(VAL_S1313!X116),$F$6,IF(ISBLANK(VAL_S1313!X116),"",VAL_S1313!X116))</f>
        <v>M</v>
      </c>
      <c r="BN116" s="154" t="str">
        <f>IF(ISBLANK(VAL_S1313!X116),"",$F$7)</f>
        <v>F</v>
      </c>
      <c r="BO116" s="147" t="str">
        <f>IF(ISNUMBER(VAL_S1313!Y116),VAL_S1313!Y116,IF(ISBLANK(VAL_S1313!Y116),"","NaN"))</f>
        <v>NaN</v>
      </c>
      <c r="BP116" s="154" t="str">
        <f>IF(ISNUMBER(VAL_S1313!Y116),$F$6,IF(ISBLANK(VAL_S1313!Y116),"",VAL_S1313!Y116))</f>
        <v>M</v>
      </c>
      <c r="BQ116" s="154" t="str">
        <f>IF(ISBLANK(VAL_S1313!Y116),"",$F$7)</f>
        <v>F</v>
      </c>
      <c r="BR116" s="147" t="str">
        <f>IF(ISNUMBER(VAL_S1313!Z116),VAL_S1313!Z116,IF(ISBLANK(VAL_S1313!Z116),"","NaN"))</f>
        <v>NaN</v>
      </c>
      <c r="BS116" s="154" t="str">
        <f>IF(ISNUMBER(VAL_S1313!Z116),$F$6,IF(ISBLANK(VAL_S1313!Z116),"",VAL_S1313!Z116))</f>
        <v>M</v>
      </c>
      <c r="BT116" s="154" t="str">
        <f>IF(ISBLANK(VAL_S1313!Z116),"",$F$7)</f>
        <v>F</v>
      </c>
      <c r="BU116" s="147" t="str">
        <f>IF(ISNUMBER(VAL_S1313!AA116),VAL_S1313!AA116,IF(ISBLANK(VAL_S1313!AA116),"","NaN"))</f>
        <v>NaN</v>
      </c>
      <c r="BV116" s="154" t="str">
        <f>IF(ISNUMBER(VAL_S1313!AA116),$F$6,IF(ISBLANK(VAL_S1313!AA116),"",VAL_S1313!AA116))</f>
        <v>M</v>
      </c>
      <c r="BW116" s="154" t="str">
        <f>IF(ISBLANK(VAL_S1313!AA116),"",$F$7)</f>
        <v>F</v>
      </c>
      <c r="BX116" s="147" t="str">
        <f>IF(ISNUMBER(VAL_S1313!AB116),VAL_S1313!AB116,IF(ISBLANK(VAL_S1313!AB116),"","NaN"))</f>
        <v>NaN</v>
      </c>
      <c r="BY116" s="154" t="str">
        <f>IF(ISNUMBER(VAL_S1313!AB116),$F$6,IF(ISBLANK(VAL_S1313!AB116),"",VAL_S1313!AB116))</f>
        <v>M</v>
      </c>
      <c r="BZ116" s="154" t="str">
        <f>IF(ISBLANK(VAL_S1313!AB116),"",$F$7)</f>
        <v>F</v>
      </c>
      <c r="CA116" s="147" t="str">
        <f>IF(ISNUMBER(VAL_S1313!AC116),VAL_S1313!AC116,IF(ISBLANK(VAL_S1313!AC116),"","NaN"))</f>
        <v>NaN</v>
      </c>
      <c r="CB116" s="154" t="str">
        <f>IF(ISNUMBER(VAL_S1313!AC116),$F$6,IF(ISBLANK(VAL_S1313!AC116),"",VAL_S1313!AC116))</f>
        <v>M</v>
      </c>
      <c r="CC116" s="154" t="str">
        <f>IF(ISBLANK(VAL_S1313!AC116),"",$F$7)</f>
        <v>F</v>
      </c>
      <c r="CD116" s="147" t="str">
        <f>IF(ISNUMBER(VAL_S1313!AD116),VAL_S1313!AD116,IF(ISBLANK(VAL_S1313!AD116),"","NaN"))</f>
        <v>NaN</v>
      </c>
      <c r="CE116" s="154" t="str">
        <f>IF(ISNUMBER(VAL_S1313!AD116),$F$6,IF(ISBLANK(VAL_S1313!AD116),"",VAL_S1313!AD116))</f>
        <v>M</v>
      </c>
      <c r="CF116" s="154" t="str">
        <f>IF(ISBLANK(VAL_S1313!AD116),"",$F$7)</f>
        <v>F</v>
      </c>
      <c r="CG116" s="147" t="str">
        <f>IF(ISNUMBER(VAL_S1313!AE116),VAL_S1313!AE116,IF(ISBLANK(VAL_S1313!AE116),"","NaN"))</f>
        <v>NaN</v>
      </c>
      <c r="CH116" s="154" t="str">
        <f>IF(ISNUMBER(VAL_S1313!AE116),$F$6,IF(ISBLANK(VAL_S1313!AE116),"",VAL_S1313!AE116))</f>
        <v>M</v>
      </c>
      <c r="CI116" s="154" t="str">
        <f>IF(ISBLANK(VAL_S1313!AE116),"",$F$7)</f>
        <v>F</v>
      </c>
      <c r="CJ116" s="147" t="str">
        <f>IF(ISNUMBER(VAL_S1313!AF116),VAL_S1313!AF116,IF(ISBLANK(VAL_S1313!AF116),"","NaN"))</f>
        <v>NaN</v>
      </c>
      <c r="CK116" s="154" t="str">
        <f>IF(ISNUMBER(VAL_S1313!AF116),$F$6,IF(ISBLANK(VAL_S1313!AF116),"",VAL_S1313!AF116))</f>
        <v>M</v>
      </c>
      <c r="CL116" s="154" t="str">
        <f>IF(ISBLANK(VAL_S1313!AF116),"",$F$7)</f>
        <v>F</v>
      </c>
      <c r="CM116" s="147" t="str">
        <f>IF(ISNUMBER(VAL_S1313!AG116),VAL_S1313!AG116,IF(ISBLANK(VAL_S1313!AG116),"","NaN"))</f>
        <v>NaN</v>
      </c>
      <c r="CN116" s="154" t="str">
        <f>IF(ISNUMBER(VAL_S1313!AG116),$F$6,IF(ISBLANK(VAL_S1313!AG116),"",VAL_S1313!AG116))</f>
        <v>M</v>
      </c>
      <c r="CO116" s="154" t="str">
        <f>IF(ISBLANK(VAL_S1313!AG116),"",$F$7)</f>
        <v>F</v>
      </c>
      <c r="CP116" s="147" t="str">
        <f>IF(ISNUMBER(VAL_S1313!AH116),VAL_S1313!AH116,IF(ISBLANK(VAL_S1313!AH116),"","NaN"))</f>
        <v>NaN</v>
      </c>
      <c r="CQ116" s="154" t="str">
        <f>IF(ISNUMBER(VAL_S1313!AH116),$F$6,IF(ISBLANK(VAL_S1313!AH116),"",VAL_S1313!AH116))</f>
        <v>M</v>
      </c>
      <c r="CR116" s="154" t="str">
        <f>IF(ISBLANK(VAL_S1313!AH116),"",$F$7)</f>
        <v>F</v>
      </c>
      <c r="CS116" s="147" t="str">
        <f>IF(ISNUMBER(VAL_S1313!AI116),VAL_S1313!AI116,IF(ISBLANK(VAL_S1313!AI116),"","NaN"))</f>
        <v/>
      </c>
      <c r="CT116" s="154" t="str">
        <f>IF(ISNUMBER(VAL_S1313!AI116),$F$6,IF(ISBLANK(VAL_S1313!AI116),"",VAL_S1313!AI116))</f>
        <v/>
      </c>
      <c r="CU116" s="154" t="str">
        <f>IF(ISBLANK(VAL_S1313!AI116),"",$F$7)</f>
        <v/>
      </c>
      <c r="CV116" s="147" t="str">
        <f>IF(ISNUMBER(VAL_S1313!AJ116),VAL_S1313!AJ116,IF(ISBLANK(VAL_S1313!AJ116),"","NaN"))</f>
        <v/>
      </c>
      <c r="CW116" s="154" t="str">
        <f>IF(ISNUMBER(VAL_S1313!AJ116),$F$6,IF(ISBLANK(VAL_S1313!AJ116),"",VAL_S1313!AJ116))</f>
        <v/>
      </c>
      <c r="CX116" s="154" t="str">
        <f>IF(ISBLANK(VAL_S1313!AJ116),"",$F$7)</f>
        <v/>
      </c>
      <c r="CY116" s="147" t="str">
        <f>IF(ISNUMBER(VAL_S1313!AK116),VAL_S1313!AK116,IF(ISBLANK(VAL_S1313!AK116),"","NaN"))</f>
        <v/>
      </c>
      <c r="CZ116" s="154" t="str">
        <f>IF(ISNUMBER(VAL_S1313!AK116),$F$6,IF(ISBLANK(VAL_S1313!AK116),"",VAL_S1313!AK116))</f>
        <v/>
      </c>
      <c r="DA116" s="154" t="str">
        <f>IF(ISBLANK(VAL_S1313!AK116),"",$F$7)</f>
        <v/>
      </c>
      <c r="DB116" s="147" t="str">
        <f>IF(ISNUMBER(VAL_S1313!AL116),VAL_S1313!AL116,IF(ISBLANK(VAL_S1313!AL116),"","NaN"))</f>
        <v/>
      </c>
      <c r="DC116" s="154" t="str">
        <f>IF(ISNUMBER(VAL_S1313!AL116),$F$6,IF(ISBLANK(VAL_S1313!AL116),"",VAL_S1313!AL116))</f>
        <v/>
      </c>
      <c r="DD116" s="154" t="str">
        <f>IF(ISBLANK(VAL_S1313!AL116),"",$F$7)</f>
        <v/>
      </c>
      <c r="DE116" s="147" t="str">
        <f>IF(ISNUMBER(VAL_S1313!AM116),VAL_S1313!AM116,IF(ISBLANK(VAL_S1313!AM116),"","NaN"))</f>
        <v/>
      </c>
      <c r="DF116" s="154" t="str">
        <f>IF(ISNUMBER(VAL_S1313!AM116),$F$6,IF(ISBLANK(VAL_S1313!AM116),"",VAL_S1313!AM116))</f>
        <v/>
      </c>
      <c r="DG116" s="187" t="str">
        <f>IF(ISBLANK(VAL_S1313!AM116),"",$F$7)</f>
        <v/>
      </c>
    </row>
    <row r="117" spans="1:111" x14ac:dyDescent="0.25">
      <c r="A117" s="157" t="s">
        <v>392</v>
      </c>
      <c r="B117" s="157" t="s">
        <v>162</v>
      </c>
      <c r="C117" s="158">
        <v>84</v>
      </c>
      <c r="D117" s="146" t="str">
        <f>IF(ISNUMBER(VAL_S1313!D117),VAL_S1313!D117,IF(ISBLANK(VAL_S1313!D117),"","NaN"))</f>
        <v>NaN</v>
      </c>
      <c r="E117" s="154" t="str">
        <f>IF(ISNUMBER(VAL_S1313!D117),$F$6,IF(ISBLANK(VAL_S1313!D117),"",VAL_S1313!D117))</f>
        <v>M</v>
      </c>
      <c r="F117" s="154" t="str">
        <f>IF(ISBLANK(VAL_S1313!D117),"",$F$7)</f>
        <v>F</v>
      </c>
      <c r="G117" s="147" t="str">
        <f>IF(ISNUMBER(VAL_S1313!E117),VAL_S1313!E117,IF(ISBLANK(VAL_S1313!E117),"","NaN"))</f>
        <v>NaN</v>
      </c>
      <c r="H117" s="154" t="str">
        <f>IF(ISNUMBER(VAL_S1313!E117),$F$6,IF(ISBLANK(VAL_S1313!E117),"",VAL_S1313!E117))</f>
        <v>M</v>
      </c>
      <c r="I117" s="154" t="str">
        <f>IF(ISBLANK(VAL_S1313!E117),"",$F$7)</f>
        <v>F</v>
      </c>
      <c r="J117" s="147" t="str">
        <f>IF(ISNUMBER(VAL_S1313!F117),VAL_S1313!F117,IF(ISBLANK(VAL_S1313!F117),"","NaN"))</f>
        <v>NaN</v>
      </c>
      <c r="K117" s="154" t="str">
        <f>IF(ISNUMBER(VAL_S1313!F117),$F$6,IF(ISBLANK(VAL_S1313!F117),"",VAL_S1313!F117))</f>
        <v>M</v>
      </c>
      <c r="L117" s="154" t="str">
        <f>IF(ISBLANK(VAL_S1313!F117),"",$F$7)</f>
        <v>F</v>
      </c>
      <c r="M117" s="147" t="str">
        <f>IF(ISNUMBER(VAL_S1313!G117),VAL_S1313!G117,IF(ISBLANK(VAL_S1313!G117),"","NaN"))</f>
        <v>NaN</v>
      </c>
      <c r="N117" s="154" t="str">
        <f>IF(ISNUMBER(VAL_S1313!G117),$F$6,IF(ISBLANK(VAL_S1313!G117),"",VAL_S1313!G117))</f>
        <v>M</v>
      </c>
      <c r="O117" s="154" t="str">
        <f>IF(ISBLANK(VAL_S1313!G117),"",$F$7)</f>
        <v>F</v>
      </c>
      <c r="P117" s="147" t="str">
        <f>IF(ISNUMBER(VAL_S1313!H117),VAL_S1313!H117,IF(ISBLANK(VAL_S1313!H117),"","NaN"))</f>
        <v>NaN</v>
      </c>
      <c r="Q117" s="154" t="str">
        <f>IF(ISNUMBER(VAL_S1313!H117),$F$6,IF(ISBLANK(VAL_S1313!H117),"",VAL_S1313!H117))</f>
        <v>M</v>
      </c>
      <c r="R117" s="154" t="str">
        <f>IF(ISBLANK(VAL_S1313!H117),"",$F$7)</f>
        <v>F</v>
      </c>
      <c r="S117" s="147" t="str">
        <f>IF(ISNUMBER(VAL_S1313!I117),VAL_S1313!I117,IF(ISBLANK(VAL_S1313!I117),"","NaN"))</f>
        <v>NaN</v>
      </c>
      <c r="T117" s="154" t="str">
        <f>IF(ISNUMBER(VAL_S1313!I117),$F$6,IF(ISBLANK(VAL_S1313!I117),"",VAL_S1313!I117))</f>
        <v>M</v>
      </c>
      <c r="U117" s="154" t="str">
        <f>IF(ISBLANK(VAL_S1313!I117),"",$F$7)</f>
        <v>F</v>
      </c>
      <c r="V117" s="147" t="str">
        <f>IF(ISNUMBER(VAL_S1313!J117),VAL_S1313!J117,IF(ISBLANK(VAL_S1313!J117),"","NaN"))</f>
        <v>NaN</v>
      </c>
      <c r="W117" s="154" t="str">
        <f>IF(ISNUMBER(VAL_S1313!J117),$F$6,IF(ISBLANK(VAL_S1313!J117),"",VAL_S1313!J117))</f>
        <v>M</v>
      </c>
      <c r="X117" s="154" t="str">
        <f>IF(ISBLANK(VAL_S1313!J117),"",$F$7)</f>
        <v>F</v>
      </c>
      <c r="Y117" s="147" t="str">
        <f>IF(ISNUMBER(VAL_S1313!K117),VAL_S1313!K117,IF(ISBLANK(VAL_S1313!K117),"","NaN"))</f>
        <v>NaN</v>
      </c>
      <c r="Z117" s="154" t="str">
        <f>IF(ISNUMBER(VAL_S1313!K117),$F$6,IF(ISBLANK(VAL_S1313!K117),"",VAL_S1313!K117))</f>
        <v>M</v>
      </c>
      <c r="AA117" s="154" t="str">
        <f>IF(ISBLANK(VAL_S1313!K117),"",$F$7)</f>
        <v>F</v>
      </c>
      <c r="AB117" s="147" t="str">
        <f>IF(ISNUMBER(VAL_S1313!L117),VAL_S1313!L117,IF(ISBLANK(VAL_S1313!L117),"","NaN"))</f>
        <v>NaN</v>
      </c>
      <c r="AC117" s="154" t="str">
        <f>IF(ISNUMBER(VAL_S1313!L117),$F$6,IF(ISBLANK(VAL_S1313!L117),"",VAL_S1313!L117))</f>
        <v>M</v>
      </c>
      <c r="AD117" s="154" t="str">
        <f>IF(ISBLANK(VAL_S1313!L117),"",$F$7)</f>
        <v>F</v>
      </c>
      <c r="AE117" s="147" t="str">
        <f>IF(ISNUMBER(VAL_S1313!M117),VAL_S1313!M117,IF(ISBLANK(VAL_S1313!M117),"","NaN"))</f>
        <v>NaN</v>
      </c>
      <c r="AF117" s="154" t="str">
        <f>IF(ISNUMBER(VAL_S1313!M117),$F$6,IF(ISBLANK(VAL_S1313!M117),"",VAL_S1313!M117))</f>
        <v>M</v>
      </c>
      <c r="AG117" s="154" t="str">
        <f>IF(ISBLANK(VAL_S1313!M117),"",$F$7)</f>
        <v>F</v>
      </c>
      <c r="AH117" s="147" t="str">
        <f>IF(ISNUMBER(VAL_S1313!N117),VAL_S1313!N117,IF(ISBLANK(VAL_S1313!N117),"","NaN"))</f>
        <v>NaN</v>
      </c>
      <c r="AI117" s="154" t="str">
        <f>IF(ISNUMBER(VAL_S1313!N117),$F$6,IF(ISBLANK(VAL_S1313!N117),"",VAL_S1313!N117))</f>
        <v>M</v>
      </c>
      <c r="AJ117" s="154" t="str">
        <f>IF(ISBLANK(VAL_S1313!N117),"",$F$7)</f>
        <v>F</v>
      </c>
      <c r="AK117" s="147" t="str">
        <f>IF(ISNUMBER(VAL_S1313!O117),VAL_S1313!O117,IF(ISBLANK(VAL_S1313!O117),"","NaN"))</f>
        <v>NaN</v>
      </c>
      <c r="AL117" s="154" t="str">
        <f>IF(ISNUMBER(VAL_S1313!O117),$F$6,IF(ISBLANK(VAL_S1313!O117),"",VAL_S1313!O117))</f>
        <v>M</v>
      </c>
      <c r="AM117" s="154" t="str">
        <f>IF(ISBLANK(VAL_S1313!O117),"",$F$7)</f>
        <v>F</v>
      </c>
      <c r="AN117" s="147" t="str">
        <f>IF(ISNUMBER(VAL_S1313!P117),VAL_S1313!P117,IF(ISBLANK(VAL_S1313!P117),"","NaN"))</f>
        <v>NaN</v>
      </c>
      <c r="AO117" s="154" t="str">
        <f>IF(ISNUMBER(VAL_S1313!P117),$F$6,IF(ISBLANK(VAL_S1313!P117),"",VAL_S1313!P117))</f>
        <v>M</v>
      </c>
      <c r="AP117" s="154" t="str">
        <f>IF(ISBLANK(VAL_S1313!P117),"",$F$7)</f>
        <v>F</v>
      </c>
      <c r="AQ117" s="147" t="str">
        <f>IF(ISNUMBER(VAL_S1313!Q117),VAL_S1313!Q117,IF(ISBLANK(VAL_S1313!Q117),"","NaN"))</f>
        <v>NaN</v>
      </c>
      <c r="AR117" s="154" t="str">
        <f>IF(ISNUMBER(VAL_S1313!Q117),$F$6,IF(ISBLANK(VAL_S1313!Q117),"",VAL_S1313!Q117))</f>
        <v>M</v>
      </c>
      <c r="AS117" s="154" t="str">
        <f>IF(ISBLANK(VAL_S1313!Q117),"",$F$7)</f>
        <v>F</v>
      </c>
      <c r="AT117" s="147" t="str">
        <f>IF(ISNUMBER(VAL_S1313!R117),VAL_S1313!R117,IF(ISBLANK(VAL_S1313!R117),"","NaN"))</f>
        <v>NaN</v>
      </c>
      <c r="AU117" s="154" t="str">
        <f>IF(ISNUMBER(VAL_S1313!R117),$F$6,IF(ISBLANK(VAL_S1313!R117),"",VAL_S1313!R117))</f>
        <v>M</v>
      </c>
      <c r="AV117" s="154" t="str">
        <f>IF(ISBLANK(VAL_S1313!R117),"",$F$7)</f>
        <v>F</v>
      </c>
      <c r="AW117" s="147" t="str">
        <f>IF(ISNUMBER(VAL_S1313!S117),VAL_S1313!S117,IF(ISBLANK(VAL_S1313!S117),"","NaN"))</f>
        <v>NaN</v>
      </c>
      <c r="AX117" s="154" t="str">
        <f>IF(ISNUMBER(VAL_S1313!S117),$F$6,IF(ISBLANK(VAL_S1313!S117),"",VAL_S1313!S117))</f>
        <v>M</v>
      </c>
      <c r="AY117" s="154" t="str">
        <f>IF(ISBLANK(VAL_S1313!S117),"",$F$7)</f>
        <v>F</v>
      </c>
      <c r="AZ117" s="147" t="str">
        <f>IF(ISNUMBER(VAL_S1313!T117),VAL_S1313!T117,IF(ISBLANK(VAL_S1313!T117),"","NaN"))</f>
        <v>NaN</v>
      </c>
      <c r="BA117" s="154" t="str">
        <f>IF(ISNUMBER(VAL_S1313!T117),$F$6,IF(ISBLANK(VAL_S1313!T117),"",VAL_S1313!T117))</f>
        <v>M</v>
      </c>
      <c r="BB117" s="154" t="str">
        <f>IF(ISBLANK(VAL_S1313!T117),"",$F$7)</f>
        <v>F</v>
      </c>
      <c r="BC117" s="147" t="str">
        <f>IF(ISNUMBER(VAL_S1313!U117),VAL_S1313!U117,IF(ISBLANK(VAL_S1313!U117),"","NaN"))</f>
        <v>NaN</v>
      </c>
      <c r="BD117" s="154" t="str">
        <f>IF(ISNUMBER(VAL_S1313!U117),$F$6,IF(ISBLANK(VAL_S1313!U117),"",VAL_S1313!U117))</f>
        <v>M</v>
      </c>
      <c r="BE117" s="154" t="str">
        <f>IF(ISBLANK(VAL_S1313!U117),"",$F$7)</f>
        <v>F</v>
      </c>
      <c r="BF117" s="147" t="str">
        <f>IF(ISNUMBER(VAL_S1313!V117),VAL_S1313!V117,IF(ISBLANK(VAL_S1313!V117),"","NaN"))</f>
        <v>NaN</v>
      </c>
      <c r="BG117" s="154" t="str">
        <f>IF(ISNUMBER(VAL_S1313!V117),$F$6,IF(ISBLANK(VAL_S1313!V117),"",VAL_S1313!V117))</f>
        <v>M</v>
      </c>
      <c r="BH117" s="154" t="str">
        <f>IF(ISBLANK(VAL_S1313!V117),"",$F$7)</f>
        <v>F</v>
      </c>
      <c r="BI117" s="147" t="str">
        <f>IF(ISNUMBER(VAL_S1313!W117),VAL_S1313!W117,IF(ISBLANK(VAL_S1313!W117),"","NaN"))</f>
        <v>NaN</v>
      </c>
      <c r="BJ117" s="154" t="str">
        <f>IF(ISNUMBER(VAL_S1313!W117),$F$6,IF(ISBLANK(VAL_S1313!W117),"",VAL_S1313!W117))</f>
        <v>M</v>
      </c>
      <c r="BK117" s="154" t="str">
        <f>IF(ISBLANK(VAL_S1313!W117),"",$F$7)</f>
        <v>F</v>
      </c>
      <c r="BL117" s="147" t="str">
        <f>IF(ISNUMBER(VAL_S1313!X117),VAL_S1313!X117,IF(ISBLANK(VAL_S1313!X117),"","NaN"))</f>
        <v>NaN</v>
      </c>
      <c r="BM117" s="154" t="str">
        <f>IF(ISNUMBER(VAL_S1313!X117),$F$6,IF(ISBLANK(VAL_S1313!X117),"",VAL_S1313!X117))</f>
        <v>M</v>
      </c>
      <c r="BN117" s="154" t="str">
        <f>IF(ISBLANK(VAL_S1313!X117),"",$F$7)</f>
        <v>F</v>
      </c>
      <c r="BO117" s="147" t="str">
        <f>IF(ISNUMBER(VAL_S1313!Y117),VAL_S1313!Y117,IF(ISBLANK(VAL_S1313!Y117),"","NaN"))</f>
        <v>NaN</v>
      </c>
      <c r="BP117" s="154" t="str">
        <f>IF(ISNUMBER(VAL_S1313!Y117),$F$6,IF(ISBLANK(VAL_S1313!Y117),"",VAL_S1313!Y117))</f>
        <v>M</v>
      </c>
      <c r="BQ117" s="154" t="str">
        <f>IF(ISBLANK(VAL_S1313!Y117),"",$F$7)</f>
        <v>F</v>
      </c>
      <c r="BR117" s="147" t="str">
        <f>IF(ISNUMBER(VAL_S1313!Z117),VAL_S1313!Z117,IF(ISBLANK(VAL_S1313!Z117),"","NaN"))</f>
        <v>NaN</v>
      </c>
      <c r="BS117" s="154" t="str">
        <f>IF(ISNUMBER(VAL_S1313!Z117),$F$6,IF(ISBLANK(VAL_S1313!Z117),"",VAL_S1313!Z117))</f>
        <v>M</v>
      </c>
      <c r="BT117" s="154" t="str">
        <f>IF(ISBLANK(VAL_S1313!Z117),"",$F$7)</f>
        <v>F</v>
      </c>
      <c r="BU117" s="147" t="str">
        <f>IF(ISNUMBER(VAL_S1313!AA117),VAL_S1313!AA117,IF(ISBLANK(VAL_S1313!AA117),"","NaN"))</f>
        <v>NaN</v>
      </c>
      <c r="BV117" s="154" t="str">
        <f>IF(ISNUMBER(VAL_S1313!AA117),$F$6,IF(ISBLANK(VAL_S1313!AA117),"",VAL_S1313!AA117))</f>
        <v>M</v>
      </c>
      <c r="BW117" s="154" t="str">
        <f>IF(ISBLANK(VAL_S1313!AA117),"",$F$7)</f>
        <v>F</v>
      </c>
      <c r="BX117" s="147" t="str">
        <f>IF(ISNUMBER(VAL_S1313!AB117),VAL_S1313!AB117,IF(ISBLANK(VAL_S1313!AB117),"","NaN"))</f>
        <v>NaN</v>
      </c>
      <c r="BY117" s="154" t="str">
        <f>IF(ISNUMBER(VAL_S1313!AB117),$F$6,IF(ISBLANK(VAL_S1313!AB117),"",VAL_S1313!AB117))</f>
        <v>M</v>
      </c>
      <c r="BZ117" s="154" t="str">
        <f>IF(ISBLANK(VAL_S1313!AB117),"",$F$7)</f>
        <v>F</v>
      </c>
      <c r="CA117" s="147" t="str">
        <f>IF(ISNUMBER(VAL_S1313!AC117),VAL_S1313!AC117,IF(ISBLANK(VAL_S1313!AC117),"","NaN"))</f>
        <v>NaN</v>
      </c>
      <c r="CB117" s="154" t="str">
        <f>IF(ISNUMBER(VAL_S1313!AC117),$F$6,IF(ISBLANK(VAL_S1313!AC117),"",VAL_S1313!AC117))</f>
        <v>M</v>
      </c>
      <c r="CC117" s="154" t="str">
        <f>IF(ISBLANK(VAL_S1313!AC117),"",$F$7)</f>
        <v>F</v>
      </c>
      <c r="CD117" s="147" t="str">
        <f>IF(ISNUMBER(VAL_S1313!AD117),VAL_S1313!AD117,IF(ISBLANK(VAL_S1313!AD117),"","NaN"))</f>
        <v>NaN</v>
      </c>
      <c r="CE117" s="154" t="str">
        <f>IF(ISNUMBER(VAL_S1313!AD117),$F$6,IF(ISBLANK(VAL_S1313!AD117),"",VAL_S1313!AD117))</f>
        <v>M</v>
      </c>
      <c r="CF117" s="154" t="str">
        <f>IF(ISBLANK(VAL_S1313!AD117),"",$F$7)</f>
        <v>F</v>
      </c>
      <c r="CG117" s="147" t="str">
        <f>IF(ISNUMBER(VAL_S1313!AE117),VAL_S1313!AE117,IF(ISBLANK(VAL_S1313!AE117),"","NaN"))</f>
        <v>NaN</v>
      </c>
      <c r="CH117" s="154" t="str">
        <f>IF(ISNUMBER(VAL_S1313!AE117),$F$6,IF(ISBLANK(VAL_S1313!AE117),"",VAL_S1313!AE117))</f>
        <v>M</v>
      </c>
      <c r="CI117" s="154" t="str">
        <f>IF(ISBLANK(VAL_S1313!AE117),"",$F$7)</f>
        <v>F</v>
      </c>
      <c r="CJ117" s="147" t="str">
        <f>IF(ISNUMBER(VAL_S1313!AF117),VAL_S1313!AF117,IF(ISBLANK(VAL_S1313!AF117),"","NaN"))</f>
        <v>NaN</v>
      </c>
      <c r="CK117" s="154" t="str">
        <f>IF(ISNUMBER(VAL_S1313!AF117),$F$6,IF(ISBLANK(VAL_S1313!AF117),"",VAL_S1313!AF117))</f>
        <v>M</v>
      </c>
      <c r="CL117" s="154" t="str">
        <f>IF(ISBLANK(VAL_S1313!AF117),"",$F$7)</f>
        <v>F</v>
      </c>
      <c r="CM117" s="147" t="str">
        <f>IF(ISNUMBER(VAL_S1313!AG117),VAL_S1313!AG117,IF(ISBLANK(VAL_S1313!AG117),"","NaN"))</f>
        <v>NaN</v>
      </c>
      <c r="CN117" s="154" t="str">
        <f>IF(ISNUMBER(VAL_S1313!AG117),$F$6,IF(ISBLANK(VAL_S1313!AG117),"",VAL_S1313!AG117))</f>
        <v>M</v>
      </c>
      <c r="CO117" s="154" t="str">
        <f>IF(ISBLANK(VAL_S1313!AG117),"",$F$7)</f>
        <v>F</v>
      </c>
      <c r="CP117" s="147" t="str">
        <f>IF(ISNUMBER(VAL_S1313!AH117),VAL_S1313!AH117,IF(ISBLANK(VAL_S1313!AH117),"","NaN"))</f>
        <v>NaN</v>
      </c>
      <c r="CQ117" s="154" t="str">
        <f>IF(ISNUMBER(VAL_S1313!AH117),$F$6,IF(ISBLANK(VAL_S1313!AH117),"",VAL_S1313!AH117))</f>
        <v>M</v>
      </c>
      <c r="CR117" s="154" t="str">
        <f>IF(ISBLANK(VAL_S1313!AH117),"",$F$7)</f>
        <v>F</v>
      </c>
      <c r="CS117" s="147" t="str">
        <f>IF(ISNUMBER(VAL_S1313!AI117),VAL_S1313!AI117,IF(ISBLANK(VAL_S1313!AI117),"","NaN"))</f>
        <v/>
      </c>
      <c r="CT117" s="154" t="str">
        <f>IF(ISNUMBER(VAL_S1313!AI117),$F$6,IF(ISBLANK(VAL_S1313!AI117),"",VAL_S1313!AI117))</f>
        <v/>
      </c>
      <c r="CU117" s="154" t="str">
        <f>IF(ISBLANK(VAL_S1313!AI117),"",$F$7)</f>
        <v/>
      </c>
      <c r="CV117" s="147" t="str">
        <f>IF(ISNUMBER(VAL_S1313!AJ117),VAL_S1313!AJ117,IF(ISBLANK(VAL_S1313!AJ117),"","NaN"))</f>
        <v/>
      </c>
      <c r="CW117" s="154" t="str">
        <f>IF(ISNUMBER(VAL_S1313!AJ117),$F$6,IF(ISBLANK(VAL_S1313!AJ117),"",VAL_S1313!AJ117))</f>
        <v/>
      </c>
      <c r="CX117" s="154" t="str">
        <f>IF(ISBLANK(VAL_S1313!AJ117),"",$F$7)</f>
        <v/>
      </c>
      <c r="CY117" s="147" t="str">
        <f>IF(ISNUMBER(VAL_S1313!AK117),VAL_S1313!AK117,IF(ISBLANK(VAL_S1313!AK117),"","NaN"))</f>
        <v/>
      </c>
      <c r="CZ117" s="154" t="str">
        <f>IF(ISNUMBER(VAL_S1313!AK117),$F$6,IF(ISBLANK(VAL_S1313!AK117),"",VAL_S1313!AK117))</f>
        <v/>
      </c>
      <c r="DA117" s="154" t="str">
        <f>IF(ISBLANK(VAL_S1313!AK117),"",$F$7)</f>
        <v/>
      </c>
      <c r="DB117" s="147" t="str">
        <f>IF(ISNUMBER(VAL_S1313!AL117),VAL_S1313!AL117,IF(ISBLANK(VAL_S1313!AL117),"","NaN"))</f>
        <v/>
      </c>
      <c r="DC117" s="154" t="str">
        <f>IF(ISNUMBER(VAL_S1313!AL117),$F$6,IF(ISBLANK(VAL_S1313!AL117),"",VAL_S1313!AL117))</f>
        <v/>
      </c>
      <c r="DD117" s="154" t="str">
        <f>IF(ISBLANK(VAL_S1313!AL117),"",$F$7)</f>
        <v/>
      </c>
      <c r="DE117" s="147" t="str">
        <f>IF(ISNUMBER(VAL_S1313!AM117),VAL_S1313!AM117,IF(ISBLANK(VAL_S1313!AM117),"","NaN"))</f>
        <v/>
      </c>
      <c r="DF117" s="154" t="str">
        <f>IF(ISNUMBER(VAL_S1313!AM117),$F$6,IF(ISBLANK(VAL_S1313!AM117),"",VAL_S1313!AM117))</f>
        <v/>
      </c>
      <c r="DG117" s="187" t="str">
        <f>IF(ISBLANK(VAL_S1313!AM117),"",$F$7)</f>
        <v/>
      </c>
    </row>
    <row r="118" spans="1:111" ht="20" x14ac:dyDescent="0.25">
      <c r="A118" s="157" t="s">
        <v>393</v>
      </c>
      <c r="B118" s="157" t="s">
        <v>163</v>
      </c>
      <c r="C118" s="158">
        <v>85</v>
      </c>
      <c r="D118" s="146" t="str">
        <f>IF(ISNUMBER(VAL_S1313!D118),VAL_S1313!D118,IF(ISBLANK(VAL_S1313!D118),"","NaN"))</f>
        <v>NaN</v>
      </c>
      <c r="E118" s="154" t="str">
        <f>IF(ISNUMBER(VAL_S1313!D118),$F$6,IF(ISBLANK(VAL_S1313!D118),"",VAL_S1313!D118))</f>
        <v>M</v>
      </c>
      <c r="F118" s="154" t="str">
        <f>IF(ISBLANK(VAL_S1313!D118),"",$F$7)</f>
        <v>F</v>
      </c>
      <c r="G118" s="147" t="str">
        <f>IF(ISNUMBER(VAL_S1313!E118),VAL_S1313!E118,IF(ISBLANK(VAL_S1313!E118),"","NaN"))</f>
        <v>NaN</v>
      </c>
      <c r="H118" s="154" t="str">
        <f>IF(ISNUMBER(VAL_S1313!E118),$F$6,IF(ISBLANK(VAL_S1313!E118),"",VAL_S1313!E118))</f>
        <v>M</v>
      </c>
      <c r="I118" s="154" t="str">
        <f>IF(ISBLANK(VAL_S1313!E118),"",$F$7)</f>
        <v>F</v>
      </c>
      <c r="J118" s="147" t="str">
        <f>IF(ISNUMBER(VAL_S1313!F118),VAL_S1313!F118,IF(ISBLANK(VAL_S1313!F118),"","NaN"))</f>
        <v>NaN</v>
      </c>
      <c r="K118" s="154" t="str">
        <f>IF(ISNUMBER(VAL_S1313!F118),$F$6,IF(ISBLANK(VAL_S1313!F118),"",VAL_S1313!F118))</f>
        <v>M</v>
      </c>
      <c r="L118" s="154" t="str">
        <f>IF(ISBLANK(VAL_S1313!F118),"",$F$7)</f>
        <v>F</v>
      </c>
      <c r="M118" s="147" t="str">
        <f>IF(ISNUMBER(VAL_S1313!G118),VAL_S1313!G118,IF(ISBLANK(VAL_S1313!G118),"","NaN"))</f>
        <v>NaN</v>
      </c>
      <c r="N118" s="154" t="str">
        <f>IF(ISNUMBER(VAL_S1313!G118),$F$6,IF(ISBLANK(VAL_S1313!G118),"",VAL_S1313!G118))</f>
        <v>M</v>
      </c>
      <c r="O118" s="154" t="str">
        <f>IF(ISBLANK(VAL_S1313!G118),"",$F$7)</f>
        <v>F</v>
      </c>
      <c r="P118" s="147" t="str">
        <f>IF(ISNUMBER(VAL_S1313!H118),VAL_S1313!H118,IF(ISBLANK(VAL_S1313!H118),"","NaN"))</f>
        <v>NaN</v>
      </c>
      <c r="Q118" s="154" t="str">
        <f>IF(ISNUMBER(VAL_S1313!H118),$F$6,IF(ISBLANK(VAL_S1313!H118),"",VAL_S1313!H118))</f>
        <v>M</v>
      </c>
      <c r="R118" s="154" t="str">
        <f>IF(ISBLANK(VAL_S1313!H118),"",$F$7)</f>
        <v>F</v>
      </c>
      <c r="S118" s="147" t="str">
        <f>IF(ISNUMBER(VAL_S1313!I118),VAL_S1313!I118,IF(ISBLANK(VAL_S1313!I118),"","NaN"))</f>
        <v>NaN</v>
      </c>
      <c r="T118" s="154" t="str">
        <f>IF(ISNUMBER(VAL_S1313!I118),$F$6,IF(ISBLANK(VAL_S1313!I118),"",VAL_S1313!I118))</f>
        <v>M</v>
      </c>
      <c r="U118" s="154" t="str">
        <f>IF(ISBLANK(VAL_S1313!I118),"",$F$7)</f>
        <v>F</v>
      </c>
      <c r="V118" s="147" t="str">
        <f>IF(ISNUMBER(VAL_S1313!J118),VAL_S1313!J118,IF(ISBLANK(VAL_S1313!J118),"","NaN"))</f>
        <v>NaN</v>
      </c>
      <c r="W118" s="154" t="str">
        <f>IF(ISNUMBER(VAL_S1313!J118),$F$6,IF(ISBLANK(VAL_S1313!J118),"",VAL_S1313!J118))</f>
        <v>M</v>
      </c>
      <c r="X118" s="154" t="str">
        <f>IF(ISBLANK(VAL_S1313!J118),"",$F$7)</f>
        <v>F</v>
      </c>
      <c r="Y118" s="147" t="str">
        <f>IF(ISNUMBER(VAL_S1313!K118),VAL_S1313!K118,IF(ISBLANK(VAL_S1313!K118),"","NaN"))</f>
        <v>NaN</v>
      </c>
      <c r="Z118" s="154" t="str">
        <f>IF(ISNUMBER(VAL_S1313!K118),$F$6,IF(ISBLANK(VAL_S1313!K118),"",VAL_S1313!K118))</f>
        <v>M</v>
      </c>
      <c r="AA118" s="154" t="str">
        <f>IF(ISBLANK(VAL_S1313!K118),"",$F$7)</f>
        <v>F</v>
      </c>
      <c r="AB118" s="147" t="str">
        <f>IF(ISNUMBER(VAL_S1313!L118),VAL_S1313!L118,IF(ISBLANK(VAL_S1313!L118),"","NaN"))</f>
        <v>NaN</v>
      </c>
      <c r="AC118" s="154" t="str">
        <f>IF(ISNUMBER(VAL_S1313!L118),$F$6,IF(ISBLANK(VAL_S1313!L118),"",VAL_S1313!L118))</f>
        <v>M</v>
      </c>
      <c r="AD118" s="154" t="str">
        <f>IF(ISBLANK(VAL_S1313!L118),"",$F$7)</f>
        <v>F</v>
      </c>
      <c r="AE118" s="147" t="str">
        <f>IF(ISNUMBER(VAL_S1313!M118),VAL_S1313!M118,IF(ISBLANK(VAL_S1313!M118),"","NaN"))</f>
        <v>NaN</v>
      </c>
      <c r="AF118" s="154" t="str">
        <f>IF(ISNUMBER(VAL_S1313!M118),$F$6,IF(ISBLANK(VAL_S1313!M118),"",VAL_S1313!M118))</f>
        <v>M</v>
      </c>
      <c r="AG118" s="154" t="str">
        <f>IF(ISBLANK(VAL_S1313!M118),"",$F$7)</f>
        <v>F</v>
      </c>
      <c r="AH118" s="147" t="str">
        <f>IF(ISNUMBER(VAL_S1313!N118),VAL_S1313!N118,IF(ISBLANK(VAL_S1313!N118),"","NaN"))</f>
        <v>NaN</v>
      </c>
      <c r="AI118" s="154" t="str">
        <f>IF(ISNUMBER(VAL_S1313!N118),$F$6,IF(ISBLANK(VAL_S1313!N118),"",VAL_S1313!N118))</f>
        <v>M</v>
      </c>
      <c r="AJ118" s="154" t="str">
        <f>IF(ISBLANK(VAL_S1313!N118),"",$F$7)</f>
        <v>F</v>
      </c>
      <c r="AK118" s="147" t="str">
        <f>IF(ISNUMBER(VAL_S1313!O118),VAL_S1313!O118,IF(ISBLANK(VAL_S1313!O118),"","NaN"))</f>
        <v>NaN</v>
      </c>
      <c r="AL118" s="154" t="str">
        <f>IF(ISNUMBER(VAL_S1313!O118),$F$6,IF(ISBLANK(VAL_S1313!O118),"",VAL_S1313!O118))</f>
        <v>M</v>
      </c>
      <c r="AM118" s="154" t="str">
        <f>IF(ISBLANK(VAL_S1313!O118),"",$F$7)</f>
        <v>F</v>
      </c>
      <c r="AN118" s="147" t="str">
        <f>IF(ISNUMBER(VAL_S1313!P118),VAL_S1313!P118,IF(ISBLANK(VAL_S1313!P118),"","NaN"))</f>
        <v>NaN</v>
      </c>
      <c r="AO118" s="154" t="str">
        <f>IF(ISNUMBER(VAL_S1313!P118),$F$6,IF(ISBLANK(VAL_S1313!P118),"",VAL_S1313!P118))</f>
        <v>M</v>
      </c>
      <c r="AP118" s="154" t="str">
        <f>IF(ISBLANK(VAL_S1313!P118),"",$F$7)</f>
        <v>F</v>
      </c>
      <c r="AQ118" s="147" t="str">
        <f>IF(ISNUMBER(VAL_S1313!Q118),VAL_S1313!Q118,IF(ISBLANK(VAL_S1313!Q118),"","NaN"))</f>
        <v>NaN</v>
      </c>
      <c r="AR118" s="154" t="str">
        <f>IF(ISNUMBER(VAL_S1313!Q118),$F$6,IF(ISBLANK(VAL_S1313!Q118),"",VAL_S1313!Q118))</f>
        <v>M</v>
      </c>
      <c r="AS118" s="154" t="str">
        <f>IF(ISBLANK(VAL_S1313!Q118),"",$F$7)</f>
        <v>F</v>
      </c>
      <c r="AT118" s="147" t="str">
        <f>IF(ISNUMBER(VAL_S1313!R118),VAL_S1313!R118,IF(ISBLANK(VAL_S1313!R118),"","NaN"))</f>
        <v>NaN</v>
      </c>
      <c r="AU118" s="154" t="str">
        <f>IF(ISNUMBER(VAL_S1313!R118),$F$6,IF(ISBLANK(VAL_S1313!R118),"",VAL_S1313!R118))</f>
        <v>M</v>
      </c>
      <c r="AV118" s="154" t="str">
        <f>IF(ISBLANK(VAL_S1313!R118),"",$F$7)</f>
        <v>F</v>
      </c>
      <c r="AW118" s="147" t="str">
        <f>IF(ISNUMBER(VAL_S1313!S118),VAL_S1313!S118,IF(ISBLANK(VAL_S1313!S118),"","NaN"))</f>
        <v>NaN</v>
      </c>
      <c r="AX118" s="154" t="str">
        <f>IF(ISNUMBER(VAL_S1313!S118),$F$6,IF(ISBLANK(VAL_S1313!S118),"",VAL_S1313!S118))</f>
        <v>M</v>
      </c>
      <c r="AY118" s="154" t="str">
        <f>IF(ISBLANK(VAL_S1313!S118),"",$F$7)</f>
        <v>F</v>
      </c>
      <c r="AZ118" s="147" t="str">
        <f>IF(ISNUMBER(VAL_S1313!T118),VAL_S1313!T118,IF(ISBLANK(VAL_S1313!T118),"","NaN"))</f>
        <v>NaN</v>
      </c>
      <c r="BA118" s="154" t="str">
        <f>IF(ISNUMBER(VAL_S1313!T118),$F$6,IF(ISBLANK(VAL_S1313!T118),"",VAL_S1313!T118))</f>
        <v>M</v>
      </c>
      <c r="BB118" s="154" t="str">
        <f>IF(ISBLANK(VAL_S1313!T118),"",$F$7)</f>
        <v>F</v>
      </c>
      <c r="BC118" s="147" t="str">
        <f>IF(ISNUMBER(VAL_S1313!U118),VAL_S1313!U118,IF(ISBLANK(VAL_S1313!U118),"","NaN"))</f>
        <v>NaN</v>
      </c>
      <c r="BD118" s="154" t="str">
        <f>IF(ISNUMBER(VAL_S1313!U118),$F$6,IF(ISBLANK(VAL_S1313!U118),"",VAL_S1313!U118))</f>
        <v>M</v>
      </c>
      <c r="BE118" s="154" t="str">
        <f>IF(ISBLANK(VAL_S1313!U118),"",$F$7)</f>
        <v>F</v>
      </c>
      <c r="BF118" s="147" t="str">
        <f>IF(ISNUMBER(VAL_S1313!V118),VAL_S1313!V118,IF(ISBLANK(VAL_S1313!V118),"","NaN"))</f>
        <v>NaN</v>
      </c>
      <c r="BG118" s="154" t="str">
        <f>IF(ISNUMBER(VAL_S1313!V118),$F$6,IF(ISBLANK(VAL_S1313!V118),"",VAL_S1313!V118))</f>
        <v>M</v>
      </c>
      <c r="BH118" s="154" t="str">
        <f>IF(ISBLANK(VAL_S1313!V118),"",$F$7)</f>
        <v>F</v>
      </c>
      <c r="BI118" s="147" t="str">
        <f>IF(ISNUMBER(VAL_S1313!W118),VAL_S1313!W118,IF(ISBLANK(VAL_S1313!W118),"","NaN"))</f>
        <v>NaN</v>
      </c>
      <c r="BJ118" s="154" t="str">
        <f>IF(ISNUMBER(VAL_S1313!W118),$F$6,IF(ISBLANK(VAL_S1313!W118),"",VAL_S1313!W118))</f>
        <v>M</v>
      </c>
      <c r="BK118" s="154" t="str">
        <f>IF(ISBLANK(VAL_S1313!W118),"",$F$7)</f>
        <v>F</v>
      </c>
      <c r="BL118" s="147" t="str">
        <f>IF(ISNUMBER(VAL_S1313!X118),VAL_S1313!X118,IF(ISBLANK(VAL_S1313!X118),"","NaN"))</f>
        <v>NaN</v>
      </c>
      <c r="BM118" s="154" t="str">
        <f>IF(ISNUMBER(VAL_S1313!X118),$F$6,IF(ISBLANK(VAL_S1313!X118),"",VAL_S1313!X118))</f>
        <v>M</v>
      </c>
      <c r="BN118" s="154" t="str">
        <f>IF(ISBLANK(VAL_S1313!X118),"",$F$7)</f>
        <v>F</v>
      </c>
      <c r="BO118" s="147" t="str">
        <f>IF(ISNUMBER(VAL_S1313!Y118),VAL_S1313!Y118,IF(ISBLANK(VAL_S1313!Y118),"","NaN"))</f>
        <v>NaN</v>
      </c>
      <c r="BP118" s="154" t="str">
        <f>IF(ISNUMBER(VAL_S1313!Y118),$F$6,IF(ISBLANK(VAL_S1313!Y118),"",VAL_S1313!Y118))</f>
        <v>M</v>
      </c>
      <c r="BQ118" s="154" t="str">
        <f>IF(ISBLANK(VAL_S1313!Y118),"",$F$7)</f>
        <v>F</v>
      </c>
      <c r="BR118" s="147" t="str">
        <f>IF(ISNUMBER(VAL_S1313!Z118),VAL_S1313!Z118,IF(ISBLANK(VAL_S1313!Z118),"","NaN"))</f>
        <v>NaN</v>
      </c>
      <c r="BS118" s="154" t="str">
        <f>IF(ISNUMBER(VAL_S1313!Z118),$F$6,IF(ISBLANK(VAL_S1313!Z118),"",VAL_S1313!Z118))</f>
        <v>M</v>
      </c>
      <c r="BT118" s="154" t="str">
        <f>IF(ISBLANK(VAL_S1313!Z118),"",$F$7)</f>
        <v>F</v>
      </c>
      <c r="BU118" s="147" t="str">
        <f>IF(ISNUMBER(VAL_S1313!AA118),VAL_S1313!AA118,IF(ISBLANK(VAL_S1313!AA118),"","NaN"))</f>
        <v>NaN</v>
      </c>
      <c r="BV118" s="154" t="str">
        <f>IF(ISNUMBER(VAL_S1313!AA118),$F$6,IF(ISBLANK(VAL_S1313!AA118),"",VAL_S1313!AA118))</f>
        <v>M</v>
      </c>
      <c r="BW118" s="154" t="str">
        <f>IF(ISBLANK(VAL_S1313!AA118),"",$F$7)</f>
        <v>F</v>
      </c>
      <c r="BX118" s="147" t="str">
        <f>IF(ISNUMBER(VAL_S1313!AB118),VAL_S1313!AB118,IF(ISBLANK(VAL_S1313!AB118),"","NaN"))</f>
        <v>NaN</v>
      </c>
      <c r="BY118" s="154" t="str">
        <f>IF(ISNUMBER(VAL_S1313!AB118),$F$6,IF(ISBLANK(VAL_S1313!AB118),"",VAL_S1313!AB118))</f>
        <v>M</v>
      </c>
      <c r="BZ118" s="154" t="str">
        <f>IF(ISBLANK(VAL_S1313!AB118),"",$F$7)</f>
        <v>F</v>
      </c>
      <c r="CA118" s="147" t="str">
        <f>IF(ISNUMBER(VAL_S1313!AC118),VAL_S1313!AC118,IF(ISBLANK(VAL_S1313!AC118),"","NaN"))</f>
        <v>NaN</v>
      </c>
      <c r="CB118" s="154" t="str">
        <f>IF(ISNUMBER(VAL_S1313!AC118),$F$6,IF(ISBLANK(VAL_S1313!AC118),"",VAL_S1313!AC118))</f>
        <v>M</v>
      </c>
      <c r="CC118" s="154" t="str">
        <f>IF(ISBLANK(VAL_S1313!AC118),"",$F$7)</f>
        <v>F</v>
      </c>
      <c r="CD118" s="147" t="str">
        <f>IF(ISNUMBER(VAL_S1313!AD118),VAL_S1313!AD118,IF(ISBLANK(VAL_S1313!AD118),"","NaN"))</f>
        <v>NaN</v>
      </c>
      <c r="CE118" s="154" t="str">
        <f>IF(ISNUMBER(VAL_S1313!AD118),$F$6,IF(ISBLANK(VAL_S1313!AD118),"",VAL_S1313!AD118))</f>
        <v>M</v>
      </c>
      <c r="CF118" s="154" t="str">
        <f>IF(ISBLANK(VAL_S1313!AD118),"",$F$7)</f>
        <v>F</v>
      </c>
      <c r="CG118" s="147" t="str">
        <f>IF(ISNUMBER(VAL_S1313!AE118),VAL_S1313!AE118,IF(ISBLANK(VAL_S1313!AE118),"","NaN"))</f>
        <v>NaN</v>
      </c>
      <c r="CH118" s="154" t="str">
        <f>IF(ISNUMBER(VAL_S1313!AE118),$F$6,IF(ISBLANK(VAL_S1313!AE118),"",VAL_S1313!AE118))</f>
        <v>M</v>
      </c>
      <c r="CI118" s="154" t="str">
        <f>IF(ISBLANK(VAL_S1313!AE118),"",$F$7)</f>
        <v>F</v>
      </c>
      <c r="CJ118" s="147" t="str">
        <f>IF(ISNUMBER(VAL_S1313!AF118),VAL_S1313!AF118,IF(ISBLANK(VAL_S1313!AF118),"","NaN"))</f>
        <v>NaN</v>
      </c>
      <c r="CK118" s="154" t="str">
        <f>IF(ISNUMBER(VAL_S1313!AF118),$F$6,IF(ISBLANK(VAL_S1313!AF118),"",VAL_S1313!AF118))</f>
        <v>M</v>
      </c>
      <c r="CL118" s="154" t="str">
        <f>IF(ISBLANK(VAL_S1313!AF118),"",$F$7)</f>
        <v>F</v>
      </c>
      <c r="CM118" s="147" t="str">
        <f>IF(ISNUMBER(VAL_S1313!AG118),VAL_S1313!AG118,IF(ISBLANK(VAL_S1313!AG118),"","NaN"))</f>
        <v>NaN</v>
      </c>
      <c r="CN118" s="154" t="str">
        <f>IF(ISNUMBER(VAL_S1313!AG118),$F$6,IF(ISBLANK(VAL_S1313!AG118),"",VAL_S1313!AG118))</f>
        <v>M</v>
      </c>
      <c r="CO118" s="154" t="str">
        <f>IF(ISBLANK(VAL_S1313!AG118),"",$F$7)</f>
        <v>F</v>
      </c>
      <c r="CP118" s="147" t="str">
        <f>IF(ISNUMBER(VAL_S1313!AH118),VAL_S1313!AH118,IF(ISBLANK(VAL_S1313!AH118),"","NaN"))</f>
        <v>NaN</v>
      </c>
      <c r="CQ118" s="154" t="str">
        <f>IF(ISNUMBER(VAL_S1313!AH118),$F$6,IF(ISBLANK(VAL_S1313!AH118),"",VAL_S1313!AH118))</f>
        <v>M</v>
      </c>
      <c r="CR118" s="154" t="str">
        <f>IF(ISBLANK(VAL_S1313!AH118),"",$F$7)</f>
        <v>F</v>
      </c>
      <c r="CS118" s="147" t="str">
        <f>IF(ISNUMBER(VAL_S1313!AI118),VAL_S1313!AI118,IF(ISBLANK(VAL_S1313!AI118),"","NaN"))</f>
        <v/>
      </c>
      <c r="CT118" s="154" t="str">
        <f>IF(ISNUMBER(VAL_S1313!AI118),$F$6,IF(ISBLANK(VAL_S1313!AI118),"",VAL_S1313!AI118))</f>
        <v/>
      </c>
      <c r="CU118" s="154" t="str">
        <f>IF(ISBLANK(VAL_S1313!AI118),"",$F$7)</f>
        <v/>
      </c>
      <c r="CV118" s="147" t="str">
        <f>IF(ISNUMBER(VAL_S1313!AJ118),VAL_S1313!AJ118,IF(ISBLANK(VAL_S1313!AJ118),"","NaN"))</f>
        <v/>
      </c>
      <c r="CW118" s="154" t="str">
        <f>IF(ISNUMBER(VAL_S1313!AJ118),$F$6,IF(ISBLANK(VAL_S1313!AJ118),"",VAL_S1313!AJ118))</f>
        <v/>
      </c>
      <c r="CX118" s="154" t="str">
        <f>IF(ISBLANK(VAL_S1313!AJ118),"",$F$7)</f>
        <v/>
      </c>
      <c r="CY118" s="147" t="str">
        <f>IF(ISNUMBER(VAL_S1313!AK118),VAL_S1313!AK118,IF(ISBLANK(VAL_S1313!AK118),"","NaN"))</f>
        <v/>
      </c>
      <c r="CZ118" s="154" t="str">
        <f>IF(ISNUMBER(VAL_S1313!AK118),$F$6,IF(ISBLANK(VAL_S1313!AK118),"",VAL_S1313!AK118))</f>
        <v/>
      </c>
      <c r="DA118" s="154" t="str">
        <f>IF(ISBLANK(VAL_S1313!AK118),"",$F$7)</f>
        <v/>
      </c>
      <c r="DB118" s="147" t="str">
        <f>IF(ISNUMBER(VAL_S1313!AL118),VAL_S1313!AL118,IF(ISBLANK(VAL_S1313!AL118),"","NaN"))</f>
        <v/>
      </c>
      <c r="DC118" s="154" t="str">
        <f>IF(ISNUMBER(VAL_S1313!AL118),$F$6,IF(ISBLANK(VAL_S1313!AL118),"",VAL_S1313!AL118))</f>
        <v/>
      </c>
      <c r="DD118" s="154" t="str">
        <f>IF(ISBLANK(VAL_S1313!AL118),"",$F$7)</f>
        <v/>
      </c>
      <c r="DE118" s="147" t="str">
        <f>IF(ISNUMBER(VAL_S1313!AM118),VAL_S1313!AM118,IF(ISBLANK(VAL_S1313!AM118),"","NaN"))</f>
        <v/>
      </c>
      <c r="DF118" s="154" t="str">
        <f>IF(ISNUMBER(VAL_S1313!AM118),$F$6,IF(ISBLANK(VAL_S1313!AM118),"",VAL_S1313!AM118))</f>
        <v/>
      </c>
      <c r="DG118" s="187" t="str">
        <f>IF(ISBLANK(VAL_S1313!AM118),"",$F$7)</f>
        <v/>
      </c>
    </row>
    <row r="119" spans="1:111" ht="20" x14ac:dyDescent="0.25">
      <c r="A119" s="157" t="s">
        <v>394</v>
      </c>
      <c r="B119" s="157" t="s">
        <v>164</v>
      </c>
      <c r="C119" s="158" t="s">
        <v>110</v>
      </c>
      <c r="D119" s="146" t="str">
        <f>IF(ISNUMBER(VAL_S1313!D119),VAL_S1313!D119,IF(ISBLANK(VAL_S1313!D119),"","NaN"))</f>
        <v>NaN</v>
      </c>
      <c r="E119" s="154" t="str">
        <f>IF(ISNUMBER(VAL_S1313!D119),$F$6,IF(ISBLANK(VAL_S1313!D119),"",VAL_S1313!D119))</f>
        <v>M</v>
      </c>
      <c r="F119" s="154" t="str">
        <f>IF(ISBLANK(VAL_S1313!D119),"",$F$7)</f>
        <v>F</v>
      </c>
      <c r="G119" s="147" t="str">
        <f>IF(ISNUMBER(VAL_S1313!E119),VAL_S1313!E119,IF(ISBLANK(VAL_S1313!E119),"","NaN"))</f>
        <v>NaN</v>
      </c>
      <c r="H119" s="154" t="str">
        <f>IF(ISNUMBER(VAL_S1313!E119),$F$6,IF(ISBLANK(VAL_S1313!E119),"",VAL_S1313!E119))</f>
        <v>M</v>
      </c>
      <c r="I119" s="154" t="str">
        <f>IF(ISBLANK(VAL_S1313!E119),"",$F$7)</f>
        <v>F</v>
      </c>
      <c r="J119" s="147" t="str">
        <f>IF(ISNUMBER(VAL_S1313!F119),VAL_S1313!F119,IF(ISBLANK(VAL_S1313!F119),"","NaN"))</f>
        <v>NaN</v>
      </c>
      <c r="K119" s="154" t="str">
        <f>IF(ISNUMBER(VAL_S1313!F119),$F$6,IF(ISBLANK(VAL_S1313!F119),"",VAL_S1313!F119))</f>
        <v>M</v>
      </c>
      <c r="L119" s="154" t="str">
        <f>IF(ISBLANK(VAL_S1313!F119),"",$F$7)</f>
        <v>F</v>
      </c>
      <c r="M119" s="147" t="str">
        <f>IF(ISNUMBER(VAL_S1313!G119),VAL_S1313!G119,IF(ISBLANK(VAL_S1313!G119),"","NaN"))</f>
        <v>NaN</v>
      </c>
      <c r="N119" s="154" t="str">
        <f>IF(ISNUMBER(VAL_S1313!G119),$F$6,IF(ISBLANK(VAL_S1313!G119),"",VAL_S1313!G119))</f>
        <v>M</v>
      </c>
      <c r="O119" s="154" t="str">
        <f>IF(ISBLANK(VAL_S1313!G119),"",$F$7)</f>
        <v>F</v>
      </c>
      <c r="P119" s="147" t="str">
        <f>IF(ISNUMBER(VAL_S1313!H119),VAL_S1313!H119,IF(ISBLANK(VAL_S1313!H119),"","NaN"))</f>
        <v>NaN</v>
      </c>
      <c r="Q119" s="154" t="str">
        <f>IF(ISNUMBER(VAL_S1313!H119),$F$6,IF(ISBLANK(VAL_S1313!H119),"",VAL_S1313!H119))</f>
        <v>M</v>
      </c>
      <c r="R119" s="154" t="str">
        <f>IF(ISBLANK(VAL_S1313!H119),"",$F$7)</f>
        <v>F</v>
      </c>
      <c r="S119" s="147" t="str">
        <f>IF(ISNUMBER(VAL_S1313!I119),VAL_S1313!I119,IF(ISBLANK(VAL_S1313!I119),"","NaN"))</f>
        <v>NaN</v>
      </c>
      <c r="T119" s="154" t="str">
        <f>IF(ISNUMBER(VAL_S1313!I119),$F$6,IF(ISBLANK(VAL_S1313!I119),"",VAL_S1313!I119))</f>
        <v>M</v>
      </c>
      <c r="U119" s="154" t="str">
        <f>IF(ISBLANK(VAL_S1313!I119),"",$F$7)</f>
        <v>F</v>
      </c>
      <c r="V119" s="147" t="str">
        <f>IF(ISNUMBER(VAL_S1313!J119),VAL_S1313!J119,IF(ISBLANK(VAL_S1313!J119),"","NaN"))</f>
        <v>NaN</v>
      </c>
      <c r="W119" s="154" t="str">
        <f>IF(ISNUMBER(VAL_S1313!J119),$F$6,IF(ISBLANK(VAL_S1313!J119),"",VAL_S1313!J119))</f>
        <v>M</v>
      </c>
      <c r="X119" s="154" t="str">
        <f>IF(ISBLANK(VAL_S1313!J119),"",$F$7)</f>
        <v>F</v>
      </c>
      <c r="Y119" s="147" t="str">
        <f>IF(ISNUMBER(VAL_S1313!K119),VAL_S1313!K119,IF(ISBLANK(VAL_S1313!K119),"","NaN"))</f>
        <v>NaN</v>
      </c>
      <c r="Z119" s="154" t="str">
        <f>IF(ISNUMBER(VAL_S1313!K119),$F$6,IF(ISBLANK(VAL_S1313!K119),"",VAL_S1313!K119))</f>
        <v>M</v>
      </c>
      <c r="AA119" s="154" t="str">
        <f>IF(ISBLANK(VAL_S1313!K119),"",$F$7)</f>
        <v>F</v>
      </c>
      <c r="AB119" s="147" t="str">
        <f>IF(ISNUMBER(VAL_S1313!L119),VAL_S1313!L119,IF(ISBLANK(VAL_S1313!L119),"","NaN"))</f>
        <v>NaN</v>
      </c>
      <c r="AC119" s="154" t="str">
        <f>IF(ISNUMBER(VAL_S1313!L119),$F$6,IF(ISBLANK(VAL_S1313!L119),"",VAL_S1313!L119))</f>
        <v>M</v>
      </c>
      <c r="AD119" s="154" t="str">
        <f>IF(ISBLANK(VAL_S1313!L119),"",$F$7)</f>
        <v>F</v>
      </c>
      <c r="AE119" s="147" t="str">
        <f>IF(ISNUMBER(VAL_S1313!M119),VAL_S1313!M119,IF(ISBLANK(VAL_S1313!M119),"","NaN"))</f>
        <v>NaN</v>
      </c>
      <c r="AF119" s="154" t="str">
        <f>IF(ISNUMBER(VAL_S1313!M119),$F$6,IF(ISBLANK(VAL_S1313!M119),"",VAL_S1313!M119))</f>
        <v>M</v>
      </c>
      <c r="AG119" s="154" t="str">
        <f>IF(ISBLANK(VAL_S1313!M119),"",$F$7)</f>
        <v>F</v>
      </c>
      <c r="AH119" s="147" t="str">
        <f>IF(ISNUMBER(VAL_S1313!N119),VAL_S1313!N119,IF(ISBLANK(VAL_S1313!N119),"","NaN"))</f>
        <v>NaN</v>
      </c>
      <c r="AI119" s="154" t="str">
        <f>IF(ISNUMBER(VAL_S1313!N119),$F$6,IF(ISBLANK(VAL_S1313!N119),"",VAL_S1313!N119))</f>
        <v>M</v>
      </c>
      <c r="AJ119" s="154" t="str">
        <f>IF(ISBLANK(VAL_S1313!N119),"",$F$7)</f>
        <v>F</v>
      </c>
      <c r="AK119" s="147" t="str">
        <f>IF(ISNUMBER(VAL_S1313!O119),VAL_S1313!O119,IF(ISBLANK(VAL_S1313!O119),"","NaN"))</f>
        <v>NaN</v>
      </c>
      <c r="AL119" s="154" t="str">
        <f>IF(ISNUMBER(VAL_S1313!O119),$F$6,IF(ISBLANK(VAL_S1313!O119),"",VAL_S1313!O119))</f>
        <v>M</v>
      </c>
      <c r="AM119" s="154" t="str">
        <f>IF(ISBLANK(VAL_S1313!O119),"",$F$7)</f>
        <v>F</v>
      </c>
      <c r="AN119" s="147" t="str">
        <f>IF(ISNUMBER(VAL_S1313!P119),VAL_S1313!P119,IF(ISBLANK(VAL_S1313!P119),"","NaN"))</f>
        <v>NaN</v>
      </c>
      <c r="AO119" s="154" t="str">
        <f>IF(ISNUMBER(VAL_S1313!P119),$F$6,IF(ISBLANK(VAL_S1313!P119),"",VAL_S1313!P119))</f>
        <v>M</v>
      </c>
      <c r="AP119" s="154" t="str">
        <f>IF(ISBLANK(VAL_S1313!P119),"",$F$7)</f>
        <v>F</v>
      </c>
      <c r="AQ119" s="147" t="str">
        <f>IF(ISNUMBER(VAL_S1313!Q119),VAL_S1313!Q119,IF(ISBLANK(VAL_S1313!Q119),"","NaN"))</f>
        <v>NaN</v>
      </c>
      <c r="AR119" s="154" t="str">
        <f>IF(ISNUMBER(VAL_S1313!Q119),$F$6,IF(ISBLANK(VAL_S1313!Q119),"",VAL_S1313!Q119))</f>
        <v>M</v>
      </c>
      <c r="AS119" s="154" t="str">
        <f>IF(ISBLANK(VAL_S1313!Q119),"",$F$7)</f>
        <v>F</v>
      </c>
      <c r="AT119" s="147" t="str">
        <f>IF(ISNUMBER(VAL_S1313!R119),VAL_S1313!R119,IF(ISBLANK(VAL_S1313!R119),"","NaN"))</f>
        <v>NaN</v>
      </c>
      <c r="AU119" s="154" t="str">
        <f>IF(ISNUMBER(VAL_S1313!R119),$F$6,IF(ISBLANK(VAL_S1313!R119),"",VAL_S1313!R119))</f>
        <v>M</v>
      </c>
      <c r="AV119" s="154" t="str">
        <f>IF(ISBLANK(VAL_S1313!R119),"",$F$7)</f>
        <v>F</v>
      </c>
      <c r="AW119" s="147" t="str">
        <f>IF(ISNUMBER(VAL_S1313!S119),VAL_S1313!S119,IF(ISBLANK(VAL_S1313!S119),"","NaN"))</f>
        <v>NaN</v>
      </c>
      <c r="AX119" s="154" t="str">
        <f>IF(ISNUMBER(VAL_S1313!S119),$F$6,IF(ISBLANK(VAL_S1313!S119),"",VAL_S1313!S119))</f>
        <v>M</v>
      </c>
      <c r="AY119" s="154" t="str">
        <f>IF(ISBLANK(VAL_S1313!S119),"",$F$7)</f>
        <v>F</v>
      </c>
      <c r="AZ119" s="147" t="str">
        <f>IF(ISNUMBER(VAL_S1313!T119),VAL_S1313!T119,IF(ISBLANK(VAL_S1313!T119),"","NaN"))</f>
        <v>NaN</v>
      </c>
      <c r="BA119" s="154" t="str">
        <f>IF(ISNUMBER(VAL_S1313!T119),$F$6,IF(ISBLANK(VAL_S1313!T119),"",VAL_S1313!T119))</f>
        <v>M</v>
      </c>
      <c r="BB119" s="154" t="str">
        <f>IF(ISBLANK(VAL_S1313!T119),"",$F$7)</f>
        <v>F</v>
      </c>
      <c r="BC119" s="147" t="str">
        <f>IF(ISNUMBER(VAL_S1313!U119),VAL_S1313!U119,IF(ISBLANK(VAL_S1313!U119),"","NaN"))</f>
        <v>NaN</v>
      </c>
      <c r="BD119" s="154" t="str">
        <f>IF(ISNUMBER(VAL_S1313!U119),$F$6,IF(ISBLANK(VAL_S1313!U119),"",VAL_S1313!U119))</f>
        <v>M</v>
      </c>
      <c r="BE119" s="154" t="str">
        <f>IF(ISBLANK(VAL_S1313!U119),"",$F$7)</f>
        <v>F</v>
      </c>
      <c r="BF119" s="147" t="str">
        <f>IF(ISNUMBER(VAL_S1313!V119),VAL_S1313!V119,IF(ISBLANK(VAL_S1313!V119),"","NaN"))</f>
        <v>NaN</v>
      </c>
      <c r="BG119" s="154" t="str">
        <f>IF(ISNUMBER(VAL_S1313!V119),$F$6,IF(ISBLANK(VAL_S1313!V119),"",VAL_S1313!V119))</f>
        <v>M</v>
      </c>
      <c r="BH119" s="154" t="str">
        <f>IF(ISBLANK(VAL_S1313!V119),"",$F$7)</f>
        <v>F</v>
      </c>
      <c r="BI119" s="147" t="str">
        <f>IF(ISNUMBER(VAL_S1313!W119),VAL_S1313!W119,IF(ISBLANK(VAL_S1313!W119),"","NaN"))</f>
        <v>NaN</v>
      </c>
      <c r="BJ119" s="154" t="str">
        <f>IF(ISNUMBER(VAL_S1313!W119),$F$6,IF(ISBLANK(VAL_S1313!W119),"",VAL_S1313!W119))</f>
        <v>M</v>
      </c>
      <c r="BK119" s="154" t="str">
        <f>IF(ISBLANK(VAL_S1313!W119),"",$F$7)</f>
        <v>F</v>
      </c>
      <c r="BL119" s="147" t="str">
        <f>IF(ISNUMBER(VAL_S1313!X119),VAL_S1313!X119,IF(ISBLANK(VAL_S1313!X119),"","NaN"))</f>
        <v>NaN</v>
      </c>
      <c r="BM119" s="154" t="str">
        <f>IF(ISNUMBER(VAL_S1313!X119),$F$6,IF(ISBLANK(VAL_S1313!X119),"",VAL_S1313!X119))</f>
        <v>M</v>
      </c>
      <c r="BN119" s="154" t="str">
        <f>IF(ISBLANK(VAL_S1313!X119),"",$F$7)</f>
        <v>F</v>
      </c>
      <c r="BO119" s="147" t="str">
        <f>IF(ISNUMBER(VAL_S1313!Y119),VAL_S1313!Y119,IF(ISBLANK(VAL_S1313!Y119),"","NaN"))</f>
        <v>NaN</v>
      </c>
      <c r="BP119" s="154" t="str">
        <f>IF(ISNUMBER(VAL_S1313!Y119),$F$6,IF(ISBLANK(VAL_S1313!Y119),"",VAL_S1313!Y119))</f>
        <v>M</v>
      </c>
      <c r="BQ119" s="154" t="str">
        <f>IF(ISBLANK(VAL_S1313!Y119),"",$F$7)</f>
        <v>F</v>
      </c>
      <c r="BR119" s="147" t="str">
        <f>IF(ISNUMBER(VAL_S1313!Z119),VAL_S1313!Z119,IF(ISBLANK(VAL_S1313!Z119),"","NaN"))</f>
        <v>NaN</v>
      </c>
      <c r="BS119" s="154" t="str">
        <f>IF(ISNUMBER(VAL_S1313!Z119),$F$6,IF(ISBLANK(VAL_S1313!Z119),"",VAL_S1313!Z119))</f>
        <v>M</v>
      </c>
      <c r="BT119" s="154" t="str">
        <f>IF(ISBLANK(VAL_S1313!Z119),"",$F$7)</f>
        <v>F</v>
      </c>
      <c r="BU119" s="147" t="str">
        <f>IF(ISNUMBER(VAL_S1313!AA119),VAL_S1313!AA119,IF(ISBLANK(VAL_S1313!AA119),"","NaN"))</f>
        <v>NaN</v>
      </c>
      <c r="BV119" s="154" t="str">
        <f>IF(ISNUMBER(VAL_S1313!AA119),$F$6,IF(ISBLANK(VAL_S1313!AA119),"",VAL_S1313!AA119))</f>
        <v>M</v>
      </c>
      <c r="BW119" s="154" t="str">
        <f>IF(ISBLANK(VAL_S1313!AA119),"",$F$7)</f>
        <v>F</v>
      </c>
      <c r="BX119" s="147" t="str">
        <f>IF(ISNUMBER(VAL_S1313!AB119),VAL_S1313!AB119,IF(ISBLANK(VAL_S1313!AB119),"","NaN"))</f>
        <v>NaN</v>
      </c>
      <c r="BY119" s="154" t="str">
        <f>IF(ISNUMBER(VAL_S1313!AB119),$F$6,IF(ISBLANK(VAL_S1313!AB119),"",VAL_S1313!AB119))</f>
        <v>M</v>
      </c>
      <c r="BZ119" s="154" t="str">
        <f>IF(ISBLANK(VAL_S1313!AB119),"",$F$7)</f>
        <v>F</v>
      </c>
      <c r="CA119" s="147" t="str">
        <f>IF(ISNUMBER(VAL_S1313!AC119),VAL_S1313!AC119,IF(ISBLANK(VAL_S1313!AC119),"","NaN"))</f>
        <v>NaN</v>
      </c>
      <c r="CB119" s="154" t="str">
        <f>IF(ISNUMBER(VAL_S1313!AC119),$F$6,IF(ISBLANK(VAL_S1313!AC119),"",VAL_S1313!AC119))</f>
        <v>M</v>
      </c>
      <c r="CC119" s="154" t="str">
        <f>IF(ISBLANK(VAL_S1313!AC119),"",$F$7)</f>
        <v>F</v>
      </c>
      <c r="CD119" s="147" t="str">
        <f>IF(ISNUMBER(VAL_S1313!AD119),VAL_S1313!AD119,IF(ISBLANK(VAL_S1313!AD119),"","NaN"))</f>
        <v>NaN</v>
      </c>
      <c r="CE119" s="154" t="str">
        <f>IF(ISNUMBER(VAL_S1313!AD119),$F$6,IF(ISBLANK(VAL_S1313!AD119),"",VAL_S1313!AD119))</f>
        <v>M</v>
      </c>
      <c r="CF119" s="154" t="str">
        <f>IF(ISBLANK(VAL_S1313!AD119),"",$F$7)</f>
        <v>F</v>
      </c>
      <c r="CG119" s="147" t="str">
        <f>IF(ISNUMBER(VAL_S1313!AE119),VAL_S1313!AE119,IF(ISBLANK(VAL_S1313!AE119),"","NaN"))</f>
        <v>NaN</v>
      </c>
      <c r="CH119" s="154" t="str">
        <f>IF(ISNUMBER(VAL_S1313!AE119),$F$6,IF(ISBLANK(VAL_S1313!AE119),"",VAL_S1313!AE119))</f>
        <v>M</v>
      </c>
      <c r="CI119" s="154" t="str">
        <f>IF(ISBLANK(VAL_S1313!AE119),"",$F$7)</f>
        <v>F</v>
      </c>
      <c r="CJ119" s="147" t="str">
        <f>IF(ISNUMBER(VAL_S1313!AF119),VAL_S1313!AF119,IF(ISBLANK(VAL_S1313!AF119),"","NaN"))</f>
        <v>NaN</v>
      </c>
      <c r="CK119" s="154" t="str">
        <f>IF(ISNUMBER(VAL_S1313!AF119),$F$6,IF(ISBLANK(VAL_S1313!AF119),"",VAL_S1313!AF119))</f>
        <v>M</v>
      </c>
      <c r="CL119" s="154" t="str">
        <f>IF(ISBLANK(VAL_S1313!AF119),"",$F$7)</f>
        <v>F</v>
      </c>
      <c r="CM119" s="147" t="str">
        <f>IF(ISNUMBER(VAL_S1313!AG119),VAL_S1313!AG119,IF(ISBLANK(VAL_S1313!AG119),"","NaN"))</f>
        <v>NaN</v>
      </c>
      <c r="CN119" s="154" t="str">
        <f>IF(ISNUMBER(VAL_S1313!AG119),$F$6,IF(ISBLANK(VAL_S1313!AG119),"",VAL_S1313!AG119))</f>
        <v>M</v>
      </c>
      <c r="CO119" s="154" t="str">
        <f>IF(ISBLANK(VAL_S1313!AG119),"",$F$7)</f>
        <v>F</v>
      </c>
      <c r="CP119" s="147" t="str">
        <f>IF(ISNUMBER(VAL_S1313!AH119),VAL_S1313!AH119,IF(ISBLANK(VAL_S1313!AH119),"","NaN"))</f>
        <v>NaN</v>
      </c>
      <c r="CQ119" s="154" t="str">
        <f>IF(ISNUMBER(VAL_S1313!AH119),$F$6,IF(ISBLANK(VAL_S1313!AH119),"",VAL_S1313!AH119))</f>
        <v>M</v>
      </c>
      <c r="CR119" s="154" t="str">
        <f>IF(ISBLANK(VAL_S1313!AH119),"",$F$7)</f>
        <v>F</v>
      </c>
      <c r="CS119" s="147" t="str">
        <f>IF(ISNUMBER(VAL_S1313!AI119),VAL_S1313!AI119,IF(ISBLANK(VAL_S1313!AI119),"","NaN"))</f>
        <v/>
      </c>
      <c r="CT119" s="154" t="str">
        <f>IF(ISNUMBER(VAL_S1313!AI119),$F$6,IF(ISBLANK(VAL_S1313!AI119),"",VAL_S1313!AI119))</f>
        <v/>
      </c>
      <c r="CU119" s="154" t="str">
        <f>IF(ISBLANK(VAL_S1313!AI119),"",$F$7)</f>
        <v/>
      </c>
      <c r="CV119" s="147" t="str">
        <f>IF(ISNUMBER(VAL_S1313!AJ119),VAL_S1313!AJ119,IF(ISBLANK(VAL_S1313!AJ119),"","NaN"))</f>
        <v/>
      </c>
      <c r="CW119" s="154" t="str">
        <f>IF(ISNUMBER(VAL_S1313!AJ119),$F$6,IF(ISBLANK(VAL_S1313!AJ119),"",VAL_S1313!AJ119))</f>
        <v/>
      </c>
      <c r="CX119" s="154" t="str">
        <f>IF(ISBLANK(VAL_S1313!AJ119),"",$F$7)</f>
        <v/>
      </c>
      <c r="CY119" s="147" t="str">
        <f>IF(ISNUMBER(VAL_S1313!AK119),VAL_S1313!AK119,IF(ISBLANK(VAL_S1313!AK119),"","NaN"))</f>
        <v/>
      </c>
      <c r="CZ119" s="154" t="str">
        <f>IF(ISNUMBER(VAL_S1313!AK119),$F$6,IF(ISBLANK(VAL_S1313!AK119),"",VAL_S1313!AK119))</f>
        <v/>
      </c>
      <c r="DA119" s="154" t="str">
        <f>IF(ISBLANK(VAL_S1313!AK119),"",$F$7)</f>
        <v/>
      </c>
      <c r="DB119" s="147" t="str">
        <f>IF(ISNUMBER(VAL_S1313!AL119),VAL_S1313!AL119,IF(ISBLANK(VAL_S1313!AL119),"","NaN"))</f>
        <v/>
      </c>
      <c r="DC119" s="154" t="str">
        <f>IF(ISNUMBER(VAL_S1313!AL119),$F$6,IF(ISBLANK(VAL_S1313!AL119),"",VAL_S1313!AL119))</f>
        <v/>
      </c>
      <c r="DD119" s="154" t="str">
        <f>IF(ISBLANK(VAL_S1313!AL119),"",$F$7)</f>
        <v/>
      </c>
      <c r="DE119" s="147" t="str">
        <f>IF(ISNUMBER(VAL_S1313!AM119),VAL_S1313!AM119,IF(ISBLANK(VAL_S1313!AM119),"","NaN"))</f>
        <v/>
      </c>
      <c r="DF119" s="154" t="str">
        <f>IF(ISNUMBER(VAL_S1313!AM119),$F$6,IF(ISBLANK(VAL_S1313!AM119),"",VAL_S1313!AM119))</f>
        <v/>
      </c>
      <c r="DG119" s="187" t="str">
        <f>IF(ISBLANK(VAL_S1313!AM119),"",$F$7)</f>
        <v/>
      </c>
    </row>
    <row r="120" spans="1:111" ht="20" x14ac:dyDescent="0.25">
      <c r="A120" s="157" t="s">
        <v>395</v>
      </c>
      <c r="B120" s="157" t="s">
        <v>165</v>
      </c>
      <c r="C120" s="158">
        <v>87</v>
      </c>
      <c r="D120" s="146" t="str">
        <f>IF(ISNUMBER(VAL_S1313!D120),VAL_S1313!D120,IF(ISBLANK(VAL_S1313!D120),"","NaN"))</f>
        <v>NaN</v>
      </c>
      <c r="E120" s="154" t="str">
        <f>IF(ISNUMBER(VAL_S1313!D120),$F$6,IF(ISBLANK(VAL_S1313!D120),"",VAL_S1313!D120))</f>
        <v>M</v>
      </c>
      <c r="F120" s="154" t="str">
        <f>IF(ISBLANK(VAL_S1313!D120),"",$F$7)</f>
        <v>F</v>
      </c>
      <c r="G120" s="147" t="str">
        <f>IF(ISNUMBER(VAL_S1313!E120),VAL_S1313!E120,IF(ISBLANK(VAL_S1313!E120),"","NaN"))</f>
        <v>NaN</v>
      </c>
      <c r="H120" s="154" t="str">
        <f>IF(ISNUMBER(VAL_S1313!E120),$F$6,IF(ISBLANK(VAL_S1313!E120),"",VAL_S1313!E120))</f>
        <v>M</v>
      </c>
      <c r="I120" s="154" t="str">
        <f>IF(ISBLANK(VAL_S1313!E120),"",$F$7)</f>
        <v>F</v>
      </c>
      <c r="J120" s="147" t="str">
        <f>IF(ISNUMBER(VAL_S1313!F120),VAL_S1313!F120,IF(ISBLANK(VAL_S1313!F120),"","NaN"))</f>
        <v>NaN</v>
      </c>
      <c r="K120" s="154" t="str">
        <f>IF(ISNUMBER(VAL_S1313!F120),$F$6,IF(ISBLANK(VAL_S1313!F120),"",VAL_S1313!F120))</f>
        <v>M</v>
      </c>
      <c r="L120" s="154" t="str">
        <f>IF(ISBLANK(VAL_S1313!F120),"",$F$7)</f>
        <v>F</v>
      </c>
      <c r="M120" s="147" t="str">
        <f>IF(ISNUMBER(VAL_S1313!G120),VAL_S1313!G120,IF(ISBLANK(VAL_S1313!G120),"","NaN"))</f>
        <v>NaN</v>
      </c>
      <c r="N120" s="154" t="str">
        <f>IF(ISNUMBER(VAL_S1313!G120),$F$6,IF(ISBLANK(VAL_S1313!G120),"",VAL_S1313!G120))</f>
        <v>M</v>
      </c>
      <c r="O120" s="154" t="str">
        <f>IF(ISBLANK(VAL_S1313!G120),"",$F$7)</f>
        <v>F</v>
      </c>
      <c r="P120" s="147" t="str">
        <f>IF(ISNUMBER(VAL_S1313!H120),VAL_S1313!H120,IF(ISBLANK(VAL_S1313!H120),"","NaN"))</f>
        <v>NaN</v>
      </c>
      <c r="Q120" s="154" t="str">
        <f>IF(ISNUMBER(VAL_S1313!H120),$F$6,IF(ISBLANK(VAL_S1313!H120),"",VAL_S1313!H120))</f>
        <v>M</v>
      </c>
      <c r="R120" s="154" t="str">
        <f>IF(ISBLANK(VAL_S1313!H120),"",$F$7)</f>
        <v>F</v>
      </c>
      <c r="S120" s="147" t="str">
        <f>IF(ISNUMBER(VAL_S1313!I120),VAL_S1313!I120,IF(ISBLANK(VAL_S1313!I120),"","NaN"))</f>
        <v>NaN</v>
      </c>
      <c r="T120" s="154" t="str">
        <f>IF(ISNUMBER(VAL_S1313!I120),$F$6,IF(ISBLANK(VAL_S1313!I120),"",VAL_S1313!I120))</f>
        <v>M</v>
      </c>
      <c r="U120" s="154" t="str">
        <f>IF(ISBLANK(VAL_S1313!I120),"",$F$7)</f>
        <v>F</v>
      </c>
      <c r="V120" s="147" t="str">
        <f>IF(ISNUMBER(VAL_S1313!J120),VAL_S1313!J120,IF(ISBLANK(VAL_S1313!J120),"","NaN"))</f>
        <v>NaN</v>
      </c>
      <c r="W120" s="154" t="str">
        <f>IF(ISNUMBER(VAL_S1313!J120),$F$6,IF(ISBLANK(VAL_S1313!J120),"",VAL_S1313!J120))</f>
        <v>M</v>
      </c>
      <c r="X120" s="154" t="str">
        <f>IF(ISBLANK(VAL_S1313!J120),"",$F$7)</f>
        <v>F</v>
      </c>
      <c r="Y120" s="147" t="str">
        <f>IF(ISNUMBER(VAL_S1313!K120),VAL_S1313!K120,IF(ISBLANK(VAL_S1313!K120),"","NaN"))</f>
        <v>NaN</v>
      </c>
      <c r="Z120" s="154" t="str">
        <f>IF(ISNUMBER(VAL_S1313!K120),$F$6,IF(ISBLANK(VAL_S1313!K120),"",VAL_S1313!K120))</f>
        <v>M</v>
      </c>
      <c r="AA120" s="154" t="str">
        <f>IF(ISBLANK(VAL_S1313!K120),"",$F$7)</f>
        <v>F</v>
      </c>
      <c r="AB120" s="147" t="str">
        <f>IF(ISNUMBER(VAL_S1313!L120),VAL_S1313!L120,IF(ISBLANK(VAL_S1313!L120),"","NaN"))</f>
        <v>NaN</v>
      </c>
      <c r="AC120" s="154" t="str">
        <f>IF(ISNUMBER(VAL_S1313!L120),$F$6,IF(ISBLANK(VAL_S1313!L120),"",VAL_S1313!L120))</f>
        <v>M</v>
      </c>
      <c r="AD120" s="154" t="str">
        <f>IF(ISBLANK(VAL_S1313!L120),"",$F$7)</f>
        <v>F</v>
      </c>
      <c r="AE120" s="147" t="str">
        <f>IF(ISNUMBER(VAL_S1313!M120),VAL_S1313!M120,IF(ISBLANK(VAL_S1313!M120),"","NaN"))</f>
        <v>NaN</v>
      </c>
      <c r="AF120" s="154" t="str">
        <f>IF(ISNUMBER(VAL_S1313!M120),$F$6,IF(ISBLANK(VAL_S1313!M120),"",VAL_S1313!M120))</f>
        <v>M</v>
      </c>
      <c r="AG120" s="154" t="str">
        <f>IF(ISBLANK(VAL_S1313!M120),"",$F$7)</f>
        <v>F</v>
      </c>
      <c r="AH120" s="147" t="str">
        <f>IF(ISNUMBER(VAL_S1313!N120),VAL_S1313!N120,IF(ISBLANK(VAL_S1313!N120),"","NaN"))</f>
        <v>NaN</v>
      </c>
      <c r="AI120" s="154" t="str">
        <f>IF(ISNUMBER(VAL_S1313!N120),$F$6,IF(ISBLANK(VAL_S1313!N120),"",VAL_S1313!N120))</f>
        <v>M</v>
      </c>
      <c r="AJ120" s="154" t="str">
        <f>IF(ISBLANK(VAL_S1313!N120),"",$F$7)</f>
        <v>F</v>
      </c>
      <c r="AK120" s="147" t="str">
        <f>IF(ISNUMBER(VAL_S1313!O120),VAL_S1313!O120,IF(ISBLANK(VAL_S1313!O120),"","NaN"))</f>
        <v>NaN</v>
      </c>
      <c r="AL120" s="154" t="str">
        <f>IF(ISNUMBER(VAL_S1313!O120),$F$6,IF(ISBLANK(VAL_S1313!O120),"",VAL_S1313!O120))</f>
        <v>M</v>
      </c>
      <c r="AM120" s="154" t="str">
        <f>IF(ISBLANK(VAL_S1313!O120),"",$F$7)</f>
        <v>F</v>
      </c>
      <c r="AN120" s="147" t="str">
        <f>IF(ISNUMBER(VAL_S1313!P120),VAL_S1313!P120,IF(ISBLANK(VAL_S1313!P120),"","NaN"))</f>
        <v>NaN</v>
      </c>
      <c r="AO120" s="154" t="str">
        <f>IF(ISNUMBER(VAL_S1313!P120),$F$6,IF(ISBLANK(VAL_S1313!P120),"",VAL_S1313!P120))</f>
        <v>M</v>
      </c>
      <c r="AP120" s="154" t="str">
        <f>IF(ISBLANK(VAL_S1313!P120),"",$F$7)</f>
        <v>F</v>
      </c>
      <c r="AQ120" s="147" t="str">
        <f>IF(ISNUMBER(VAL_S1313!Q120),VAL_S1313!Q120,IF(ISBLANK(VAL_S1313!Q120),"","NaN"))</f>
        <v>NaN</v>
      </c>
      <c r="AR120" s="154" t="str">
        <f>IF(ISNUMBER(VAL_S1313!Q120),$F$6,IF(ISBLANK(VAL_S1313!Q120),"",VAL_S1313!Q120))</f>
        <v>M</v>
      </c>
      <c r="AS120" s="154" t="str">
        <f>IF(ISBLANK(VAL_S1313!Q120),"",$F$7)</f>
        <v>F</v>
      </c>
      <c r="AT120" s="147" t="str">
        <f>IF(ISNUMBER(VAL_S1313!R120),VAL_S1313!R120,IF(ISBLANK(VAL_S1313!R120),"","NaN"))</f>
        <v>NaN</v>
      </c>
      <c r="AU120" s="154" t="str">
        <f>IF(ISNUMBER(VAL_S1313!R120),$F$6,IF(ISBLANK(VAL_S1313!R120),"",VAL_S1313!R120))</f>
        <v>M</v>
      </c>
      <c r="AV120" s="154" t="str">
        <f>IF(ISBLANK(VAL_S1313!R120),"",$F$7)</f>
        <v>F</v>
      </c>
      <c r="AW120" s="147" t="str">
        <f>IF(ISNUMBER(VAL_S1313!S120),VAL_S1313!S120,IF(ISBLANK(VAL_S1313!S120),"","NaN"))</f>
        <v>NaN</v>
      </c>
      <c r="AX120" s="154" t="str">
        <f>IF(ISNUMBER(VAL_S1313!S120),$F$6,IF(ISBLANK(VAL_S1313!S120),"",VAL_S1313!S120))</f>
        <v>M</v>
      </c>
      <c r="AY120" s="154" t="str">
        <f>IF(ISBLANK(VAL_S1313!S120),"",$F$7)</f>
        <v>F</v>
      </c>
      <c r="AZ120" s="147" t="str">
        <f>IF(ISNUMBER(VAL_S1313!T120),VAL_S1313!T120,IF(ISBLANK(VAL_S1313!T120),"","NaN"))</f>
        <v>NaN</v>
      </c>
      <c r="BA120" s="154" t="str">
        <f>IF(ISNUMBER(VAL_S1313!T120),$F$6,IF(ISBLANK(VAL_S1313!T120),"",VAL_S1313!T120))</f>
        <v>M</v>
      </c>
      <c r="BB120" s="154" t="str">
        <f>IF(ISBLANK(VAL_S1313!T120),"",$F$7)</f>
        <v>F</v>
      </c>
      <c r="BC120" s="147" t="str">
        <f>IF(ISNUMBER(VAL_S1313!U120),VAL_S1313!U120,IF(ISBLANK(VAL_S1313!U120),"","NaN"))</f>
        <v>NaN</v>
      </c>
      <c r="BD120" s="154" t="str">
        <f>IF(ISNUMBER(VAL_S1313!U120),$F$6,IF(ISBLANK(VAL_S1313!U120),"",VAL_S1313!U120))</f>
        <v>M</v>
      </c>
      <c r="BE120" s="154" t="str">
        <f>IF(ISBLANK(VAL_S1313!U120),"",$F$7)</f>
        <v>F</v>
      </c>
      <c r="BF120" s="147" t="str">
        <f>IF(ISNUMBER(VAL_S1313!V120),VAL_S1313!V120,IF(ISBLANK(VAL_S1313!V120),"","NaN"))</f>
        <v>NaN</v>
      </c>
      <c r="BG120" s="154" t="str">
        <f>IF(ISNUMBER(VAL_S1313!V120),$F$6,IF(ISBLANK(VAL_S1313!V120),"",VAL_S1313!V120))</f>
        <v>M</v>
      </c>
      <c r="BH120" s="154" t="str">
        <f>IF(ISBLANK(VAL_S1313!V120),"",$F$7)</f>
        <v>F</v>
      </c>
      <c r="BI120" s="147" t="str">
        <f>IF(ISNUMBER(VAL_S1313!W120),VAL_S1313!W120,IF(ISBLANK(VAL_S1313!W120),"","NaN"))</f>
        <v>NaN</v>
      </c>
      <c r="BJ120" s="154" t="str">
        <f>IF(ISNUMBER(VAL_S1313!W120),$F$6,IF(ISBLANK(VAL_S1313!W120),"",VAL_S1313!W120))</f>
        <v>M</v>
      </c>
      <c r="BK120" s="154" t="str">
        <f>IF(ISBLANK(VAL_S1313!W120),"",$F$7)</f>
        <v>F</v>
      </c>
      <c r="BL120" s="147" t="str">
        <f>IF(ISNUMBER(VAL_S1313!X120),VAL_S1313!X120,IF(ISBLANK(VAL_S1313!X120),"","NaN"))</f>
        <v>NaN</v>
      </c>
      <c r="BM120" s="154" t="str">
        <f>IF(ISNUMBER(VAL_S1313!X120),$F$6,IF(ISBLANK(VAL_S1313!X120),"",VAL_S1313!X120))</f>
        <v>M</v>
      </c>
      <c r="BN120" s="154" t="str">
        <f>IF(ISBLANK(VAL_S1313!X120),"",$F$7)</f>
        <v>F</v>
      </c>
      <c r="BO120" s="147" t="str">
        <f>IF(ISNUMBER(VAL_S1313!Y120),VAL_S1313!Y120,IF(ISBLANK(VAL_S1313!Y120),"","NaN"))</f>
        <v>NaN</v>
      </c>
      <c r="BP120" s="154" t="str">
        <f>IF(ISNUMBER(VAL_S1313!Y120),$F$6,IF(ISBLANK(VAL_S1313!Y120),"",VAL_S1313!Y120))</f>
        <v>M</v>
      </c>
      <c r="BQ120" s="154" t="str">
        <f>IF(ISBLANK(VAL_S1313!Y120),"",$F$7)</f>
        <v>F</v>
      </c>
      <c r="BR120" s="147" t="str">
        <f>IF(ISNUMBER(VAL_S1313!Z120),VAL_S1313!Z120,IF(ISBLANK(VAL_S1313!Z120),"","NaN"))</f>
        <v>NaN</v>
      </c>
      <c r="BS120" s="154" t="str">
        <f>IF(ISNUMBER(VAL_S1313!Z120),$F$6,IF(ISBLANK(VAL_S1313!Z120),"",VAL_S1313!Z120))</f>
        <v>M</v>
      </c>
      <c r="BT120" s="154" t="str">
        <f>IF(ISBLANK(VAL_S1313!Z120),"",$F$7)</f>
        <v>F</v>
      </c>
      <c r="BU120" s="147" t="str">
        <f>IF(ISNUMBER(VAL_S1313!AA120),VAL_S1313!AA120,IF(ISBLANK(VAL_S1313!AA120),"","NaN"))</f>
        <v>NaN</v>
      </c>
      <c r="BV120" s="154" t="str">
        <f>IF(ISNUMBER(VAL_S1313!AA120),$F$6,IF(ISBLANK(VAL_S1313!AA120),"",VAL_S1313!AA120))</f>
        <v>M</v>
      </c>
      <c r="BW120" s="154" t="str">
        <f>IF(ISBLANK(VAL_S1313!AA120),"",$F$7)</f>
        <v>F</v>
      </c>
      <c r="BX120" s="147" t="str">
        <f>IF(ISNUMBER(VAL_S1313!AB120),VAL_S1313!AB120,IF(ISBLANK(VAL_S1313!AB120),"","NaN"))</f>
        <v>NaN</v>
      </c>
      <c r="BY120" s="154" t="str">
        <f>IF(ISNUMBER(VAL_S1313!AB120),$F$6,IF(ISBLANK(VAL_S1313!AB120),"",VAL_S1313!AB120))</f>
        <v>M</v>
      </c>
      <c r="BZ120" s="154" t="str">
        <f>IF(ISBLANK(VAL_S1313!AB120),"",$F$7)</f>
        <v>F</v>
      </c>
      <c r="CA120" s="147" t="str">
        <f>IF(ISNUMBER(VAL_S1313!AC120),VAL_S1313!AC120,IF(ISBLANK(VAL_S1313!AC120),"","NaN"))</f>
        <v>NaN</v>
      </c>
      <c r="CB120" s="154" t="str">
        <f>IF(ISNUMBER(VAL_S1313!AC120),$F$6,IF(ISBLANK(VAL_S1313!AC120),"",VAL_S1313!AC120))</f>
        <v>M</v>
      </c>
      <c r="CC120" s="154" t="str">
        <f>IF(ISBLANK(VAL_S1313!AC120),"",$F$7)</f>
        <v>F</v>
      </c>
      <c r="CD120" s="147" t="str">
        <f>IF(ISNUMBER(VAL_S1313!AD120),VAL_S1313!AD120,IF(ISBLANK(VAL_S1313!AD120),"","NaN"))</f>
        <v>NaN</v>
      </c>
      <c r="CE120" s="154" t="str">
        <f>IF(ISNUMBER(VAL_S1313!AD120),$F$6,IF(ISBLANK(VAL_S1313!AD120),"",VAL_S1313!AD120))</f>
        <v>M</v>
      </c>
      <c r="CF120" s="154" t="str">
        <f>IF(ISBLANK(VAL_S1313!AD120),"",$F$7)</f>
        <v>F</v>
      </c>
      <c r="CG120" s="147" t="str">
        <f>IF(ISNUMBER(VAL_S1313!AE120),VAL_S1313!AE120,IF(ISBLANK(VAL_S1313!AE120),"","NaN"))</f>
        <v>NaN</v>
      </c>
      <c r="CH120" s="154" t="str">
        <f>IF(ISNUMBER(VAL_S1313!AE120),$F$6,IF(ISBLANK(VAL_S1313!AE120),"",VAL_S1313!AE120))</f>
        <v>M</v>
      </c>
      <c r="CI120" s="154" t="str">
        <f>IF(ISBLANK(VAL_S1313!AE120),"",$F$7)</f>
        <v>F</v>
      </c>
      <c r="CJ120" s="147" t="str">
        <f>IF(ISNUMBER(VAL_S1313!AF120),VAL_S1313!AF120,IF(ISBLANK(VAL_S1313!AF120),"","NaN"))</f>
        <v>NaN</v>
      </c>
      <c r="CK120" s="154" t="str">
        <f>IF(ISNUMBER(VAL_S1313!AF120),$F$6,IF(ISBLANK(VAL_S1313!AF120),"",VAL_S1313!AF120))</f>
        <v>M</v>
      </c>
      <c r="CL120" s="154" t="str">
        <f>IF(ISBLANK(VAL_S1313!AF120),"",$F$7)</f>
        <v>F</v>
      </c>
      <c r="CM120" s="147" t="str">
        <f>IF(ISNUMBER(VAL_S1313!AG120),VAL_S1313!AG120,IF(ISBLANK(VAL_S1313!AG120),"","NaN"))</f>
        <v>NaN</v>
      </c>
      <c r="CN120" s="154" t="str">
        <f>IF(ISNUMBER(VAL_S1313!AG120),$F$6,IF(ISBLANK(VAL_S1313!AG120),"",VAL_S1313!AG120))</f>
        <v>M</v>
      </c>
      <c r="CO120" s="154" t="str">
        <f>IF(ISBLANK(VAL_S1313!AG120),"",$F$7)</f>
        <v>F</v>
      </c>
      <c r="CP120" s="147" t="str">
        <f>IF(ISNUMBER(VAL_S1313!AH120),VAL_S1313!AH120,IF(ISBLANK(VAL_S1313!AH120),"","NaN"))</f>
        <v>NaN</v>
      </c>
      <c r="CQ120" s="154" t="str">
        <f>IF(ISNUMBER(VAL_S1313!AH120),$F$6,IF(ISBLANK(VAL_S1313!AH120),"",VAL_S1313!AH120))</f>
        <v>M</v>
      </c>
      <c r="CR120" s="154" t="str">
        <f>IF(ISBLANK(VAL_S1313!AH120),"",$F$7)</f>
        <v>F</v>
      </c>
      <c r="CS120" s="147" t="str">
        <f>IF(ISNUMBER(VAL_S1313!AI120),VAL_S1313!AI120,IF(ISBLANK(VAL_S1313!AI120),"","NaN"))</f>
        <v/>
      </c>
      <c r="CT120" s="154" t="str">
        <f>IF(ISNUMBER(VAL_S1313!AI120),$F$6,IF(ISBLANK(VAL_S1313!AI120),"",VAL_S1313!AI120))</f>
        <v/>
      </c>
      <c r="CU120" s="154" t="str">
        <f>IF(ISBLANK(VAL_S1313!AI120),"",$F$7)</f>
        <v/>
      </c>
      <c r="CV120" s="147" t="str">
        <f>IF(ISNUMBER(VAL_S1313!AJ120),VAL_S1313!AJ120,IF(ISBLANK(VAL_S1313!AJ120),"","NaN"))</f>
        <v/>
      </c>
      <c r="CW120" s="154" t="str">
        <f>IF(ISNUMBER(VAL_S1313!AJ120),$F$6,IF(ISBLANK(VAL_S1313!AJ120),"",VAL_S1313!AJ120))</f>
        <v/>
      </c>
      <c r="CX120" s="154" t="str">
        <f>IF(ISBLANK(VAL_S1313!AJ120),"",$F$7)</f>
        <v/>
      </c>
      <c r="CY120" s="147" t="str">
        <f>IF(ISNUMBER(VAL_S1313!AK120),VAL_S1313!AK120,IF(ISBLANK(VAL_S1313!AK120),"","NaN"))</f>
        <v/>
      </c>
      <c r="CZ120" s="154" t="str">
        <f>IF(ISNUMBER(VAL_S1313!AK120),$F$6,IF(ISBLANK(VAL_S1313!AK120),"",VAL_S1313!AK120))</f>
        <v/>
      </c>
      <c r="DA120" s="154" t="str">
        <f>IF(ISBLANK(VAL_S1313!AK120),"",$F$7)</f>
        <v/>
      </c>
      <c r="DB120" s="147" t="str">
        <f>IF(ISNUMBER(VAL_S1313!AL120),VAL_S1313!AL120,IF(ISBLANK(VAL_S1313!AL120),"","NaN"))</f>
        <v/>
      </c>
      <c r="DC120" s="154" t="str">
        <f>IF(ISNUMBER(VAL_S1313!AL120),$F$6,IF(ISBLANK(VAL_S1313!AL120),"",VAL_S1313!AL120))</f>
        <v/>
      </c>
      <c r="DD120" s="154" t="str">
        <f>IF(ISBLANK(VAL_S1313!AL120),"",$F$7)</f>
        <v/>
      </c>
      <c r="DE120" s="147" t="str">
        <f>IF(ISNUMBER(VAL_S1313!AM120),VAL_S1313!AM120,IF(ISBLANK(VAL_S1313!AM120),"","NaN"))</f>
        <v/>
      </c>
      <c r="DF120" s="154" t="str">
        <f>IF(ISNUMBER(VAL_S1313!AM120),$F$6,IF(ISBLANK(VAL_S1313!AM120),"",VAL_S1313!AM120))</f>
        <v/>
      </c>
      <c r="DG120" s="187" t="str">
        <f>IF(ISBLANK(VAL_S1313!AM120),"",$F$7)</f>
        <v/>
      </c>
    </row>
    <row r="121" spans="1:111" ht="20" x14ac:dyDescent="0.25">
      <c r="A121" s="159" t="s">
        <v>396</v>
      </c>
      <c r="B121" s="159" t="s">
        <v>166</v>
      </c>
      <c r="C121" s="160">
        <v>88</v>
      </c>
      <c r="D121" s="150" t="str">
        <f>IF(ISNUMBER(VAL_S1313!D121),VAL_S1313!D121,IF(ISBLANK(VAL_S1313!D121),"","NaN"))</f>
        <v>NaN</v>
      </c>
      <c r="E121" s="154" t="str">
        <f>IF(ISNUMBER(VAL_S1313!D121),$F$6,IF(ISBLANK(VAL_S1313!D121),"",VAL_S1313!D121))</f>
        <v>M</v>
      </c>
      <c r="F121" s="154" t="str">
        <f>IF(ISBLANK(VAL_S1313!D121),"",$F$7)</f>
        <v>F</v>
      </c>
      <c r="G121" s="151" t="str">
        <f>IF(ISNUMBER(VAL_S1313!E121),VAL_S1313!E121,IF(ISBLANK(VAL_S1313!E121),"","NaN"))</f>
        <v>NaN</v>
      </c>
      <c r="H121" s="154" t="str">
        <f>IF(ISNUMBER(VAL_S1313!E121),$F$6,IF(ISBLANK(VAL_S1313!E121),"",VAL_S1313!E121))</f>
        <v>M</v>
      </c>
      <c r="I121" s="154" t="str">
        <f>IF(ISBLANK(VAL_S1313!E121),"",$F$7)</f>
        <v>F</v>
      </c>
      <c r="J121" s="151" t="str">
        <f>IF(ISNUMBER(VAL_S1313!F121),VAL_S1313!F121,IF(ISBLANK(VAL_S1313!F121),"","NaN"))</f>
        <v>NaN</v>
      </c>
      <c r="K121" s="154" t="str">
        <f>IF(ISNUMBER(VAL_S1313!F121),$F$6,IF(ISBLANK(VAL_S1313!F121),"",VAL_S1313!F121))</f>
        <v>M</v>
      </c>
      <c r="L121" s="154" t="str">
        <f>IF(ISBLANK(VAL_S1313!F121),"",$F$7)</f>
        <v>F</v>
      </c>
      <c r="M121" s="151" t="str">
        <f>IF(ISNUMBER(VAL_S1313!G121),VAL_S1313!G121,IF(ISBLANK(VAL_S1313!G121),"","NaN"))</f>
        <v>NaN</v>
      </c>
      <c r="N121" s="154" t="str">
        <f>IF(ISNUMBER(VAL_S1313!G121),$F$6,IF(ISBLANK(VAL_S1313!G121),"",VAL_S1313!G121))</f>
        <v>M</v>
      </c>
      <c r="O121" s="154" t="str">
        <f>IF(ISBLANK(VAL_S1313!G121),"",$F$7)</f>
        <v>F</v>
      </c>
      <c r="P121" s="151" t="str">
        <f>IF(ISNUMBER(VAL_S1313!H121),VAL_S1313!H121,IF(ISBLANK(VAL_S1313!H121),"","NaN"))</f>
        <v>NaN</v>
      </c>
      <c r="Q121" s="154" t="str">
        <f>IF(ISNUMBER(VAL_S1313!H121),$F$6,IF(ISBLANK(VAL_S1313!H121),"",VAL_S1313!H121))</f>
        <v>M</v>
      </c>
      <c r="R121" s="154" t="str">
        <f>IF(ISBLANK(VAL_S1313!H121),"",$F$7)</f>
        <v>F</v>
      </c>
      <c r="S121" s="151" t="str">
        <f>IF(ISNUMBER(VAL_S1313!I121),VAL_S1313!I121,IF(ISBLANK(VAL_S1313!I121),"","NaN"))</f>
        <v>NaN</v>
      </c>
      <c r="T121" s="154" t="str">
        <f>IF(ISNUMBER(VAL_S1313!I121),$F$6,IF(ISBLANK(VAL_S1313!I121),"",VAL_S1313!I121))</f>
        <v>M</v>
      </c>
      <c r="U121" s="154" t="str">
        <f>IF(ISBLANK(VAL_S1313!I121),"",$F$7)</f>
        <v>F</v>
      </c>
      <c r="V121" s="151" t="str">
        <f>IF(ISNUMBER(VAL_S1313!J121),VAL_S1313!J121,IF(ISBLANK(VAL_S1313!J121),"","NaN"))</f>
        <v>NaN</v>
      </c>
      <c r="W121" s="154" t="str">
        <f>IF(ISNUMBER(VAL_S1313!J121),$F$6,IF(ISBLANK(VAL_S1313!J121),"",VAL_S1313!J121))</f>
        <v>M</v>
      </c>
      <c r="X121" s="154" t="str">
        <f>IF(ISBLANK(VAL_S1313!J121),"",$F$7)</f>
        <v>F</v>
      </c>
      <c r="Y121" s="151" t="str">
        <f>IF(ISNUMBER(VAL_S1313!K121),VAL_S1313!K121,IF(ISBLANK(VAL_S1313!K121),"","NaN"))</f>
        <v>NaN</v>
      </c>
      <c r="Z121" s="154" t="str">
        <f>IF(ISNUMBER(VAL_S1313!K121),$F$6,IF(ISBLANK(VAL_S1313!K121),"",VAL_S1313!K121))</f>
        <v>M</v>
      </c>
      <c r="AA121" s="154" t="str">
        <f>IF(ISBLANK(VAL_S1313!K121),"",$F$7)</f>
        <v>F</v>
      </c>
      <c r="AB121" s="151" t="str">
        <f>IF(ISNUMBER(VAL_S1313!L121),VAL_S1313!L121,IF(ISBLANK(VAL_S1313!L121),"","NaN"))</f>
        <v>NaN</v>
      </c>
      <c r="AC121" s="154" t="str">
        <f>IF(ISNUMBER(VAL_S1313!L121),$F$6,IF(ISBLANK(VAL_S1313!L121),"",VAL_S1313!L121))</f>
        <v>M</v>
      </c>
      <c r="AD121" s="154" t="str">
        <f>IF(ISBLANK(VAL_S1313!L121),"",$F$7)</f>
        <v>F</v>
      </c>
      <c r="AE121" s="151" t="str">
        <f>IF(ISNUMBER(VAL_S1313!M121),VAL_S1313!M121,IF(ISBLANK(VAL_S1313!M121),"","NaN"))</f>
        <v>NaN</v>
      </c>
      <c r="AF121" s="154" t="str">
        <f>IF(ISNUMBER(VAL_S1313!M121),$F$6,IF(ISBLANK(VAL_S1313!M121),"",VAL_S1313!M121))</f>
        <v>M</v>
      </c>
      <c r="AG121" s="154" t="str">
        <f>IF(ISBLANK(VAL_S1313!M121),"",$F$7)</f>
        <v>F</v>
      </c>
      <c r="AH121" s="151" t="str">
        <f>IF(ISNUMBER(VAL_S1313!N121),VAL_S1313!N121,IF(ISBLANK(VAL_S1313!N121),"","NaN"))</f>
        <v>NaN</v>
      </c>
      <c r="AI121" s="154" t="str">
        <f>IF(ISNUMBER(VAL_S1313!N121),$F$6,IF(ISBLANK(VAL_S1313!N121),"",VAL_S1313!N121))</f>
        <v>M</v>
      </c>
      <c r="AJ121" s="154" t="str">
        <f>IF(ISBLANK(VAL_S1313!N121),"",$F$7)</f>
        <v>F</v>
      </c>
      <c r="AK121" s="151" t="str">
        <f>IF(ISNUMBER(VAL_S1313!O121),VAL_S1313!O121,IF(ISBLANK(VAL_S1313!O121),"","NaN"))</f>
        <v>NaN</v>
      </c>
      <c r="AL121" s="154" t="str">
        <f>IF(ISNUMBER(VAL_S1313!O121),$F$6,IF(ISBLANK(VAL_S1313!O121),"",VAL_S1313!O121))</f>
        <v>M</v>
      </c>
      <c r="AM121" s="154" t="str">
        <f>IF(ISBLANK(VAL_S1313!O121),"",$F$7)</f>
        <v>F</v>
      </c>
      <c r="AN121" s="151" t="str">
        <f>IF(ISNUMBER(VAL_S1313!P121),VAL_S1313!P121,IF(ISBLANK(VAL_S1313!P121),"","NaN"))</f>
        <v>NaN</v>
      </c>
      <c r="AO121" s="154" t="str">
        <f>IF(ISNUMBER(VAL_S1313!P121),$F$6,IF(ISBLANK(VAL_S1313!P121),"",VAL_S1313!P121))</f>
        <v>M</v>
      </c>
      <c r="AP121" s="154" t="str">
        <f>IF(ISBLANK(VAL_S1313!P121),"",$F$7)</f>
        <v>F</v>
      </c>
      <c r="AQ121" s="151" t="str">
        <f>IF(ISNUMBER(VAL_S1313!Q121),VAL_S1313!Q121,IF(ISBLANK(VAL_S1313!Q121),"","NaN"))</f>
        <v>NaN</v>
      </c>
      <c r="AR121" s="154" t="str">
        <f>IF(ISNUMBER(VAL_S1313!Q121),$F$6,IF(ISBLANK(VAL_S1313!Q121),"",VAL_S1313!Q121))</f>
        <v>M</v>
      </c>
      <c r="AS121" s="154" t="str">
        <f>IF(ISBLANK(VAL_S1313!Q121),"",$F$7)</f>
        <v>F</v>
      </c>
      <c r="AT121" s="151" t="str">
        <f>IF(ISNUMBER(VAL_S1313!R121),VAL_S1313!R121,IF(ISBLANK(VAL_S1313!R121),"","NaN"))</f>
        <v>NaN</v>
      </c>
      <c r="AU121" s="154" t="str">
        <f>IF(ISNUMBER(VAL_S1313!R121),$F$6,IF(ISBLANK(VAL_S1313!R121),"",VAL_S1313!R121))</f>
        <v>M</v>
      </c>
      <c r="AV121" s="154" t="str">
        <f>IF(ISBLANK(VAL_S1313!R121),"",$F$7)</f>
        <v>F</v>
      </c>
      <c r="AW121" s="151" t="str">
        <f>IF(ISNUMBER(VAL_S1313!S121),VAL_S1313!S121,IF(ISBLANK(VAL_S1313!S121),"","NaN"))</f>
        <v>NaN</v>
      </c>
      <c r="AX121" s="154" t="str">
        <f>IF(ISNUMBER(VAL_S1313!S121),$F$6,IF(ISBLANK(VAL_S1313!S121),"",VAL_S1313!S121))</f>
        <v>M</v>
      </c>
      <c r="AY121" s="154" t="str">
        <f>IF(ISBLANK(VAL_S1313!S121),"",$F$7)</f>
        <v>F</v>
      </c>
      <c r="AZ121" s="151" t="str">
        <f>IF(ISNUMBER(VAL_S1313!T121),VAL_S1313!T121,IF(ISBLANK(VAL_S1313!T121),"","NaN"))</f>
        <v>NaN</v>
      </c>
      <c r="BA121" s="154" t="str">
        <f>IF(ISNUMBER(VAL_S1313!T121),$F$6,IF(ISBLANK(VAL_S1313!T121),"",VAL_S1313!T121))</f>
        <v>M</v>
      </c>
      <c r="BB121" s="154" t="str">
        <f>IF(ISBLANK(VAL_S1313!T121),"",$F$7)</f>
        <v>F</v>
      </c>
      <c r="BC121" s="151" t="str">
        <f>IF(ISNUMBER(VAL_S1313!U121),VAL_S1313!U121,IF(ISBLANK(VAL_S1313!U121),"","NaN"))</f>
        <v>NaN</v>
      </c>
      <c r="BD121" s="154" t="str">
        <f>IF(ISNUMBER(VAL_S1313!U121),$F$6,IF(ISBLANK(VAL_S1313!U121),"",VAL_S1313!U121))</f>
        <v>M</v>
      </c>
      <c r="BE121" s="154" t="str">
        <f>IF(ISBLANK(VAL_S1313!U121),"",$F$7)</f>
        <v>F</v>
      </c>
      <c r="BF121" s="151" t="str">
        <f>IF(ISNUMBER(VAL_S1313!V121),VAL_S1313!V121,IF(ISBLANK(VAL_S1313!V121),"","NaN"))</f>
        <v>NaN</v>
      </c>
      <c r="BG121" s="154" t="str">
        <f>IF(ISNUMBER(VAL_S1313!V121),$F$6,IF(ISBLANK(VAL_S1313!V121),"",VAL_S1313!V121))</f>
        <v>M</v>
      </c>
      <c r="BH121" s="154" t="str">
        <f>IF(ISBLANK(VAL_S1313!V121),"",$F$7)</f>
        <v>F</v>
      </c>
      <c r="BI121" s="151" t="str">
        <f>IF(ISNUMBER(VAL_S1313!W121),VAL_S1313!W121,IF(ISBLANK(VAL_S1313!W121),"","NaN"))</f>
        <v>NaN</v>
      </c>
      <c r="BJ121" s="154" t="str">
        <f>IF(ISNUMBER(VAL_S1313!W121),$F$6,IF(ISBLANK(VAL_S1313!W121),"",VAL_S1313!W121))</f>
        <v>M</v>
      </c>
      <c r="BK121" s="154" t="str">
        <f>IF(ISBLANK(VAL_S1313!W121),"",$F$7)</f>
        <v>F</v>
      </c>
      <c r="BL121" s="151" t="str">
        <f>IF(ISNUMBER(VAL_S1313!X121),VAL_S1313!X121,IF(ISBLANK(VAL_S1313!X121),"","NaN"))</f>
        <v>NaN</v>
      </c>
      <c r="BM121" s="154" t="str">
        <f>IF(ISNUMBER(VAL_S1313!X121),$F$6,IF(ISBLANK(VAL_S1313!X121),"",VAL_S1313!X121))</f>
        <v>M</v>
      </c>
      <c r="BN121" s="154" t="str">
        <f>IF(ISBLANK(VAL_S1313!X121),"",$F$7)</f>
        <v>F</v>
      </c>
      <c r="BO121" s="151" t="str">
        <f>IF(ISNUMBER(VAL_S1313!Y121),VAL_S1313!Y121,IF(ISBLANK(VAL_S1313!Y121),"","NaN"))</f>
        <v>NaN</v>
      </c>
      <c r="BP121" s="154" t="str">
        <f>IF(ISNUMBER(VAL_S1313!Y121),$F$6,IF(ISBLANK(VAL_S1313!Y121),"",VAL_S1313!Y121))</f>
        <v>M</v>
      </c>
      <c r="BQ121" s="154" t="str">
        <f>IF(ISBLANK(VAL_S1313!Y121),"",$F$7)</f>
        <v>F</v>
      </c>
      <c r="BR121" s="151" t="str">
        <f>IF(ISNUMBER(VAL_S1313!Z121),VAL_S1313!Z121,IF(ISBLANK(VAL_S1313!Z121),"","NaN"))</f>
        <v>NaN</v>
      </c>
      <c r="BS121" s="154" t="str">
        <f>IF(ISNUMBER(VAL_S1313!Z121),$F$6,IF(ISBLANK(VAL_S1313!Z121),"",VAL_S1313!Z121))</f>
        <v>M</v>
      </c>
      <c r="BT121" s="154" t="str">
        <f>IF(ISBLANK(VAL_S1313!Z121),"",$F$7)</f>
        <v>F</v>
      </c>
      <c r="BU121" s="151" t="str">
        <f>IF(ISNUMBER(VAL_S1313!AA121),VAL_S1313!AA121,IF(ISBLANK(VAL_S1313!AA121),"","NaN"))</f>
        <v>NaN</v>
      </c>
      <c r="BV121" s="154" t="str">
        <f>IF(ISNUMBER(VAL_S1313!AA121),$F$6,IF(ISBLANK(VAL_S1313!AA121),"",VAL_S1313!AA121))</f>
        <v>M</v>
      </c>
      <c r="BW121" s="154" t="str">
        <f>IF(ISBLANK(VAL_S1313!AA121),"",$F$7)</f>
        <v>F</v>
      </c>
      <c r="BX121" s="151" t="str">
        <f>IF(ISNUMBER(VAL_S1313!AB121),VAL_S1313!AB121,IF(ISBLANK(VAL_S1313!AB121),"","NaN"))</f>
        <v>NaN</v>
      </c>
      <c r="BY121" s="154" t="str">
        <f>IF(ISNUMBER(VAL_S1313!AB121),$F$6,IF(ISBLANK(VAL_S1313!AB121),"",VAL_S1313!AB121))</f>
        <v>M</v>
      </c>
      <c r="BZ121" s="154" t="str">
        <f>IF(ISBLANK(VAL_S1313!AB121),"",$F$7)</f>
        <v>F</v>
      </c>
      <c r="CA121" s="151" t="str">
        <f>IF(ISNUMBER(VAL_S1313!AC121),VAL_S1313!AC121,IF(ISBLANK(VAL_S1313!AC121),"","NaN"))</f>
        <v>NaN</v>
      </c>
      <c r="CB121" s="154" t="str">
        <f>IF(ISNUMBER(VAL_S1313!AC121),$F$6,IF(ISBLANK(VAL_S1313!AC121),"",VAL_S1313!AC121))</f>
        <v>M</v>
      </c>
      <c r="CC121" s="154" t="str">
        <f>IF(ISBLANK(VAL_S1313!AC121),"",$F$7)</f>
        <v>F</v>
      </c>
      <c r="CD121" s="151" t="str">
        <f>IF(ISNUMBER(VAL_S1313!AD121),VAL_S1313!AD121,IF(ISBLANK(VAL_S1313!AD121),"","NaN"))</f>
        <v>NaN</v>
      </c>
      <c r="CE121" s="154" t="str">
        <f>IF(ISNUMBER(VAL_S1313!AD121),$F$6,IF(ISBLANK(VAL_S1313!AD121),"",VAL_S1313!AD121))</f>
        <v>M</v>
      </c>
      <c r="CF121" s="154" t="str">
        <f>IF(ISBLANK(VAL_S1313!AD121),"",$F$7)</f>
        <v>F</v>
      </c>
      <c r="CG121" s="151" t="str">
        <f>IF(ISNUMBER(VAL_S1313!AE121),VAL_S1313!AE121,IF(ISBLANK(VAL_S1313!AE121),"","NaN"))</f>
        <v>NaN</v>
      </c>
      <c r="CH121" s="154" t="str">
        <f>IF(ISNUMBER(VAL_S1313!AE121),$F$6,IF(ISBLANK(VAL_S1313!AE121),"",VAL_S1313!AE121))</f>
        <v>M</v>
      </c>
      <c r="CI121" s="154" t="str">
        <f>IF(ISBLANK(VAL_S1313!AE121),"",$F$7)</f>
        <v>F</v>
      </c>
      <c r="CJ121" s="151" t="str">
        <f>IF(ISNUMBER(VAL_S1313!AF121),VAL_S1313!AF121,IF(ISBLANK(VAL_S1313!AF121),"","NaN"))</f>
        <v>NaN</v>
      </c>
      <c r="CK121" s="154" t="str">
        <f>IF(ISNUMBER(VAL_S1313!AF121),$F$6,IF(ISBLANK(VAL_S1313!AF121),"",VAL_S1313!AF121))</f>
        <v>M</v>
      </c>
      <c r="CL121" s="154" t="str">
        <f>IF(ISBLANK(VAL_S1313!AF121),"",$F$7)</f>
        <v>F</v>
      </c>
      <c r="CM121" s="151" t="str">
        <f>IF(ISNUMBER(VAL_S1313!AG121),VAL_S1313!AG121,IF(ISBLANK(VAL_S1313!AG121),"","NaN"))</f>
        <v>NaN</v>
      </c>
      <c r="CN121" s="154" t="str">
        <f>IF(ISNUMBER(VAL_S1313!AG121),$F$6,IF(ISBLANK(VAL_S1313!AG121),"",VAL_S1313!AG121))</f>
        <v>M</v>
      </c>
      <c r="CO121" s="154" t="str">
        <f>IF(ISBLANK(VAL_S1313!AG121),"",$F$7)</f>
        <v>F</v>
      </c>
      <c r="CP121" s="151" t="str">
        <f>IF(ISNUMBER(VAL_S1313!AH121),VAL_S1313!AH121,IF(ISBLANK(VAL_S1313!AH121),"","NaN"))</f>
        <v>NaN</v>
      </c>
      <c r="CQ121" s="154" t="str">
        <f>IF(ISNUMBER(VAL_S1313!AH121),$F$6,IF(ISBLANK(VAL_S1313!AH121),"",VAL_S1313!AH121))</f>
        <v>M</v>
      </c>
      <c r="CR121" s="154" t="str">
        <f>IF(ISBLANK(VAL_S1313!AH121),"",$F$7)</f>
        <v>F</v>
      </c>
      <c r="CS121" s="151" t="str">
        <f>IF(ISNUMBER(VAL_S1313!AI121),VAL_S1313!AI121,IF(ISBLANK(VAL_S1313!AI121),"","NaN"))</f>
        <v/>
      </c>
      <c r="CT121" s="154" t="str">
        <f>IF(ISNUMBER(VAL_S1313!AI121),$F$6,IF(ISBLANK(VAL_S1313!AI121),"",VAL_S1313!AI121))</f>
        <v/>
      </c>
      <c r="CU121" s="154" t="str">
        <f>IF(ISBLANK(VAL_S1313!AI121),"",$F$7)</f>
        <v/>
      </c>
      <c r="CV121" s="151" t="str">
        <f>IF(ISNUMBER(VAL_S1313!AJ121),VAL_S1313!AJ121,IF(ISBLANK(VAL_S1313!AJ121),"","NaN"))</f>
        <v/>
      </c>
      <c r="CW121" s="154" t="str">
        <f>IF(ISNUMBER(VAL_S1313!AJ121),$F$6,IF(ISBLANK(VAL_S1313!AJ121),"",VAL_S1313!AJ121))</f>
        <v/>
      </c>
      <c r="CX121" s="154" t="str">
        <f>IF(ISBLANK(VAL_S1313!AJ121),"",$F$7)</f>
        <v/>
      </c>
      <c r="CY121" s="151" t="str">
        <f>IF(ISNUMBER(VAL_S1313!AK121),VAL_S1313!AK121,IF(ISBLANK(VAL_S1313!AK121),"","NaN"))</f>
        <v/>
      </c>
      <c r="CZ121" s="154" t="str">
        <f>IF(ISNUMBER(VAL_S1313!AK121),$F$6,IF(ISBLANK(VAL_S1313!AK121),"",VAL_S1313!AK121))</f>
        <v/>
      </c>
      <c r="DA121" s="154" t="str">
        <f>IF(ISBLANK(VAL_S1313!AK121),"",$F$7)</f>
        <v/>
      </c>
      <c r="DB121" s="151" t="str">
        <f>IF(ISNUMBER(VAL_S1313!AL121),VAL_S1313!AL121,IF(ISBLANK(VAL_S1313!AL121),"","NaN"))</f>
        <v/>
      </c>
      <c r="DC121" s="154" t="str">
        <f>IF(ISNUMBER(VAL_S1313!AL121),$F$6,IF(ISBLANK(VAL_S1313!AL121),"",VAL_S1313!AL121))</f>
        <v/>
      </c>
      <c r="DD121" s="154" t="str">
        <f>IF(ISBLANK(VAL_S1313!AL121),"",$F$7)</f>
        <v/>
      </c>
      <c r="DE121" s="151" t="str">
        <f>IF(ISNUMBER(VAL_S1313!AM121),VAL_S1313!AM121,IF(ISBLANK(VAL_S1313!AM121),"","NaN"))</f>
        <v/>
      </c>
      <c r="DF121" s="154" t="str">
        <f>IF(ISNUMBER(VAL_S1313!AM121),$F$6,IF(ISBLANK(VAL_S1313!AM121),"",VAL_S1313!AM121))</f>
        <v/>
      </c>
      <c r="DG121" s="187" t="str">
        <f>IF(ISBLANK(VAL_S1313!AM121),"",$F$7)</f>
        <v/>
      </c>
    </row>
    <row r="122" spans="1:111" ht="20" x14ac:dyDescent="0.25">
      <c r="A122" s="159" t="s">
        <v>397</v>
      </c>
      <c r="B122" s="159" t="s">
        <v>167</v>
      </c>
      <c r="C122" s="160">
        <v>89</v>
      </c>
      <c r="D122" s="150" t="str">
        <f>IF(ISNUMBER(VAL_S1313!D122),VAL_S1313!D122,IF(ISBLANK(VAL_S1313!D122),"","NaN"))</f>
        <v>NaN</v>
      </c>
      <c r="E122" s="154" t="str">
        <f>IF(ISNUMBER(VAL_S1313!D122),$F$6,IF(ISBLANK(VAL_S1313!D122),"",VAL_S1313!D122))</f>
        <v>M</v>
      </c>
      <c r="F122" s="154" t="str">
        <f>IF(ISBLANK(VAL_S1313!D122),"",$F$7)</f>
        <v>F</v>
      </c>
      <c r="G122" s="151" t="str">
        <f>IF(ISNUMBER(VAL_S1313!E122),VAL_S1313!E122,IF(ISBLANK(VAL_S1313!E122),"","NaN"))</f>
        <v>NaN</v>
      </c>
      <c r="H122" s="154" t="str">
        <f>IF(ISNUMBER(VAL_S1313!E122),$F$6,IF(ISBLANK(VAL_S1313!E122),"",VAL_S1313!E122))</f>
        <v>M</v>
      </c>
      <c r="I122" s="154" t="str">
        <f>IF(ISBLANK(VAL_S1313!E122),"",$F$7)</f>
        <v>F</v>
      </c>
      <c r="J122" s="151" t="str">
        <f>IF(ISNUMBER(VAL_S1313!F122),VAL_S1313!F122,IF(ISBLANK(VAL_S1313!F122),"","NaN"))</f>
        <v>NaN</v>
      </c>
      <c r="K122" s="154" t="str">
        <f>IF(ISNUMBER(VAL_S1313!F122),$F$6,IF(ISBLANK(VAL_S1313!F122),"",VAL_S1313!F122))</f>
        <v>M</v>
      </c>
      <c r="L122" s="154" t="str">
        <f>IF(ISBLANK(VAL_S1313!F122),"",$F$7)</f>
        <v>F</v>
      </c>
      <c r="M122" s="151" t="str">
        <f>IF(ISNUMBER(VAL_S1313!G122),VAL_S1313!G122,IF(ISBLANK(VAL_S1313!G122),"","NaN"))</f>
        <v>NaN</v>
      </c>
      <c r="N122" s="154" t="str">
        <f>IF(ISNUMBER(VAL_S1313!G122),$F$6,IF(ISBLANK(VAL_S1313!G122),"",VAL_S1313!G122))</f>
        <v>M</v>
      </c>
      <c r="O122" s="154" t="str">
        <f>IF(ISBLANK(VAL_S1313!G122),"",$F$7)</f>
        <v>F</v>
      </c>
      <c r="P122" s="151" t="str">
        <f>IF(ISNUMBER(VAL_S1313!H122),VAL_S1313!H122,IF(ISBLANK(VAL_S1313!H122),"","NaN"))</f>
        <v>NaN</v>
      </c>
      <c r="Q122" s="154" t="str">
        <f>IF(ISNUMBER(VAL_S1313!H122),$F$6,IF(ISBLANK(VAL_S1313!H122),"",VAL_S1313!H122))</f>
        <v>M</v>
      </c>
      <c r="R122" s="154" t="str">
        <f>IF(ISBLANK(VAL_S1313!H122),"",$F$7)</f>
        <v>F</v>
      </c>
      <c r="S122" s="151" t="str">
        <f>IF(ISNUMBER(VAL_S1313!I122),VAL_S1313!I122,IF(ISBLANK(VAL_S1313!I122),"","NaN"))</f>
        <v>NaN</v>
      </c>
      <c r="T122" s="154" t="str">
        <f>IF(ISNUMBER(VAL_S1313!I122),$F$6,IF(ISBLANK(VAL_S1313!I122),"",VAL_S1313!I122))</f>
        <v>M</v>
      </c>
      <c r="U122" s="154" t="str">
        <f>IF(ISBLANK(VAL_S1313!I122),"",$F$7)</f>
        <v>F</v>
      </c>
      <c r="V122" s="151" t="str">
        <f>IF(ISNUMBER(VAL_S1313!J122),VAL_S1313!J122,IF(ISBLANK(VAL_S1313!J122),"","NaN"))</f>
        <v>NaN</v>
      </c>
      <c r="W122" s="154" t="str">
        <f>IF(ISNUMBER(VAL_S1313!J122),$F$6,IF(ISBLANK(VAL_S1313!J122),"",VAL_S1313!J122))</f>
        <v>M</v>
      </c>
      <c r="X122" s="154" t="str">
        <f>IF(ISBLANK(VAL_S1313!J122),"",$F$7)</f>
        <v>F</v>
      </c>
      <c r="Y122" s="151" t="str">
        <f>IF(ISNUMBER(VAL_S1313!K122),VAL_S1313!K122,IF(ISBLANK(VAL_S1313!K122),"","NaN"))</f>
        <v>NaN</v>
      </c>
      <c r="Z122" s="154" t="str">
        <f>IF(ISNUMBER(VAL_S1313!K122),$F$6,IF(ISBLANK(VAL_S1313!K122),"",VAL_S1313!K122))</f>
        <v>M</v>
      </c>
      <c r="AA122" s="154" t="str">
        <f>IF(ISBLANK(VAL_S1313!K122),"",$F$7)</f>
        <v>F</v>
      </c>
      <c r="AB122" s="151" t="str">
        <f>IF(ISNUMBER(VAL_S1313!L122),VAL_S1313!L122,IF(ISBLANK(VAL_S1313!L122),"","NaN"))</f>
        <v>NaN</v>
      </c>
      <c r="AC122" s="154" t="str">
        <f>IF(ISNUMBER(VAL_S1313!L122),$F$6,IF(ISBLANK(VAL_S1313!L122),"",VAL_S1313!L122))</f>
        <v>M</v>
      </c>
      <c r="AD122" s="154" t="str">
        <f>IF(ISBLANK(VAL_S1313!L122),"",$F$7)</f>
        <v>F</v>
      </c>
      <c r="AE122" s="151" t="str">
        <f>IF(ISNUMBER(VAL_S1313!M122),VAL_S1313!M122,IF(ISBLANK(VAL_S1313!M122),"","NaN"))</f>
        <v>NaN</v>
      </c>
      <c r="AF122" s="154" t="str">
        <f>IF(ISNUMBER(VAL_S1313!M122),$F$6,IF(ISBLANK(VAL_S1313!M122),"",VAL_S1313!M122))</f>
        <v>M</v>
      </c>
      <c r="AG122" s="154" t="str">
        <f>IF(ISBLANK(VAL_S1313!M122),"",$F$7)</f>
        <v>F</v>
      </c>
      <c r="AH122" s="151" t="str">
        <f>IF(ISNUMBER(VAL_S1313!N122),VAL_S1313!N122,IF(ISBLANK(VAL_S1313!N122),"","NaN"))</f>
        <v>NaN</v>
      </c>
      <c r="AI122" s="154" t="str">
        <f>IF(ISNUMBER(VAL_S1313!N122),$F$6,IF(ISBLANK(VAL_S1313!N122),"",VAL_S1313!N122))</f>
        <v>M</v>
      </c>
      <c r="AJ122" s="154" t="str">
        <f>IF(ISBLANK(VAL_S1313!N122),"",$F$7)</f>
        <v>F</v>
      </c>
      <c r="AK122" s="151" t="str">
        <f>IF(ISNUMBER(VAL_S1313!O122),VAL_S1313!O122,IF(ISBLANK(VAL_S1313!O122),"","NaN"))</f>
        <v>NaN</v>
      </c>
      <c r="AL122" s="154" t="str">
        <f>IF(ISNUMBER(VAL_S1313!O122),$F$6,IF(ISBLANK(VAL_S1313!O122),"",VAL_S1313!O122))</f>
        <v>M</v>
      </c>
      <c r="AM122" s="154" t="str">
        <f>IF(ISBLANK(VAL_S1313!O122),"",$F$7)</f>
        <v>F</v>
      </c>
      <c r="AN122" s="151" t="str">
        <f>IF(ISNUMBER(VAL_S1313!P122),VAL_S1313!P122,IF(ISBLANK(VAL_S1313!P122),"","NaN"))</f>
        <v>NaN</v>
      </c>
      <c r="AO122" s="154" t="str">
        <f>IF(ISNUMBER(VAL_S1313!P122),$F$6,IF(ISBLANK(VAL_S1313!P122),"",VAL_S1313!P122))</f>
        <v>M</v>
      </c>
      <c r="AP122" s="154" t="str">
        <f>IF(ISBLANK(VAL_S1313!P122),"",$F$7)</f>
        <v>F</v>
      </c>
      <c r="AQ122" s="151" t="str">
        <f>IF(ISNUMBER(VAL_S1313!Q122),VAL_S1313!Q122,IF(ISBLANK(VAL_S1313!Q122),"","NaN"))</f>
        <v>NaN</v>
      </c>
      <c r="AR122" s="154" t="str">
        <f>IF(ISNUMBER(VAL_S1313!Q122),$F$6,IF(ISBLANK(VAL_S1313!Q122),"",VAL_S1313!Q122))</f>
        <v>M</v>
      </c>
      <c r="AS122" s="154" t="str">
        <f>IF(ISBLANK(VAL_S1313!Q122),"",$F$7)</f>
        <v>F</v>
      </c>
      <c r="AT122" s="151" t="str">
        <f>IF(ISNUMBER(VAL_S1313!R122),VAL_S1313!R122,IF(ISBLANK(VAL_S1313!R122),"","NaN"))</f>
        <v>NaN</v>
      </c>
      <c r="AU122" s="154" t="str">
        <f>IF(ISNUMBER(VAL_S1313!R122),$F$6,IF(ISBLANK(VAL_S1313!R122),"",VAL_S1313!R122))</f>
        <v>M</v>
      </c>
      <c r="AV122" s="154" t="str">
        <f>IF(ISBLANK(VAL_S1313!R122),"",$F$7)</f>
        <v>F</v>
      </c>
      <c r="AW122" s="151" t="str">
        <f>IF(ISNUMBER(VAL_S1313!S122),VAL_S1313!S122,IF(ISBLANK(VAL_S1313!S122),"","NaN"))</f>
        <v>NaN</v>
      </c>
      <c r="AX122" s="154" t="str">
        <f>IF(ISNUMBER(VAL_S1313!S122),$F$6,IF(ISBLANK(VAL_S1313!S122),"",VAL_S1313!S122))</f>
        <v>M</v>
      </c>
      <c r="AY122" s="154" t="str">
        <f>IF(ISBLANK(VAL_S1313!S122),"",$F$7)</f>
        <v>F</v>
      </c>
      <c r="AZ122" s="151" t="str">
        <f>IF(ISNUMBER(VAL_S1313!T122),VAL_S1313!T122,IF(ISBLANK(VAL_S1313!T122),"","NaN"))</f>
        <v>NaN</v>
      </c>
      <c r="BA122" s="154" t="str">
        <f>IF(ISNUMBER(VAL_S1313!T122),$F$6,IF(ISBLANK(VAL_S1313!T122),"",VAL_S1313!T122))</f>
        <v>M</v>
      </c>
      <c r="BB122" s="154" t="str">
        <f>IF(ISBLANK(VAL_S1313!T122),"",$F$7)</f>
        <v>F</v>
      </c>
      <c r="BC122" s="151" t="str">
        <f>IF(ISNUMBER(VAL_S1313!U122),VAL_S1313!U122,IF(ISBLANK(VAL_S1313!U122),"","NaN"))</f>
        <v>NaN</v>
      </c>
      <c r="BD122" s="154" t="str">
        <f>IF(ISNUMBER(VAL_S1313!U122),$F$6,IF(ISBLANK(VAL_S1313!U122),"",VAL_S1313!U122))</f>
        <v>M</v>
      </c>
      <c r="BE122" s="154" t="str">
        <f>IF(ISBLANK(VAL_S1313!U122),"",$F$7)</f>
        <v>F</v>
      </c>
      <c r="BF122" s="151" t="str">
        <f>IF(ISNUMBER(VAL_S1313!V122),VAL_S1313!V122,IF(ISBLANK(VAL_S1313!V122),"","NaN"))</f>
        <v>NaN</v>
      </c>
      <c r="BG122" s="154" t="str">
        <f>IF(ISNUMBER(VAL_S1313!V122),$F$6,IF(ISBLANK(VAL_S1313!V122),"",VAL_S1313!V122))</f>
        <v>M</v>
      </c>
      <c r="BH122" s="154" t="str">
        <f>IF(ISBLANK(VAL_S1313!V122),"",$F$7)</f>
        <v>F</v>
      </c>
      <c r="BI122" s="151" t="str">
        <f>IF(ISNUMBER(VAL_S1313!W122),VAL_S1313!W122,IF(ISBLANK(VAL_S1313!W122),"","NaN"))</f>
        <v>NaN</v>
      </c>
      <c r="BJ122" s="154" t="str">
        <f>IF(ISNUMBER(VAL_S1313!W122),$F$6,IF(ISBLANK(VAL_S1313!W122),"",VAL_S1313!W122))</f>
        <v>M</v>
      </c>
      <c r="BK122" s="154" t="str">
        <f>IF(ISBLANK(VAL_S1313!W122),"",$F$7)</f>
        <v>F</v>
      </c>
      <c r="BL122" s="151" t="str">
        <f>IF(ISNUMBER(VAL_S1313!X122),VAL_S1313!X122,IF(ISBLANK(VAL_S1313!X122),"","NaN"))</f>
        <v>NaN</v>
      </c>
      <c r="BM122" s="154" t="str">
        <f>IF(ISNUMBER(VAL_S1313!X122),$F$6,IF(ISBLANK(VAL_S1313!X122),"",VAL_S1313!X122))</f>
        <v>M</v>
      </c>
      <c r="BN122" s="154" t="str">
        <f>IF(ISBLANK(VAL_S1313!X122),"",$F$7)</f>
        <v>F</v>
      </c>
      <c r="BO122" s="151" t="str">
        <f>IF(ISNUMBER(VAL_S1313!Y122),VAL_S1313!Y122,IF(ISBLANK(VAL_S1313!Y122),"","NaN"))</f>
        <v>NaN</v>
      </c>
      <c r="BP122" s="154" t="str">
        <f>IF(ISNUMBER(VAL_S1313!Y122),$F$6,IF(ISBLANK(VAL_S1313!Y122),"",VAL_S1313!Y122))</f>
        <v>M</v>
      </c>
      <c r="BQ122" s="154" t="str">
        <f>IF(ISBLANK(VAL_S1313!Y122),"",$F$7)</f>
        <v>F</v>
      </c>
      <c r="BR122" s="151" t="str">
        <f>IF(ISNUMBER(VAL_S1313!Z122),VAL_S1313!Z122,IF(ISBLANK(VAL_S1313!Z122),"","NaN"))</f>
        <v>NaN</v>
      </c>
      <c r="BS122" s="154" t="str">
        <f>IF(ISNUMBER(VAL_S1313!Z122),$F$6,IF(ISBLANK(VAL_S1313!Z122),"",VAL_S1313!Z122))</f>
        <v>M</v>
      </c>
      <c r="BT122" s="154" t="str">
        <f>IF(ISBLANK(VAL_S1313!Z122),"",$F$7)</f>
        <v>F</v>
      </c>
      <c r="BU122" s="151" t="str">
        <f>IF(ISNUMBER(VAL_S1313!AA122),VAL_S1313!AA122,IF(ISBLANK(VAL_S1313!AA122),"","NaN"))</f>
        <v>NaN</v>
      </c>
      <c r="BV122" s="154" t="str">
        <f>IF(ISNUMBER(VAL_S1313!AA122),$F$6,IF(ISBLANK(VAL_S1313!AA122),"",VAL_S1313!AA122))</f>
        <v>M</v>
      </c>
      <c r="BW122" s="154" t="str">
        <f>IF(ISBLANK(VAL_S1313!AA122),"",$F$7)</f>
        <v>F</v>
      </c>
      <c r="BX122" s="151" t="str">
        <f>IF(ISNUMBER(VAL_S1313!AB122),VAL_S1313!AB122,IF(ISBLANK(VAL_S1313!AB122),"","NaN"))</f>
        <v>NaN</v>
      </c>
      <c r="BY122" s="154" t="str">
        <f>IF(ISNUMBER(VAL_S1313!AB122),$F$6,IF(ISBLANK(VAL_S1313!AB122),"",VAL_S1313!AB122))</f>
        <v>M</v>
      </c>
      <c r="BZ122" s="154" t="str">
        <f>IF(ISBLANK(VAL_S1313!AB122),"",$F$7)</f>
        <v>F</v>
      </c>
      <c r="CA122" s="151" t="str">
        <f>IF(ISNUMBER(VAL_S1313!AC122),VAL_S1313!AC122,IF(ISBLANK(VAL_S1313!AC122),"","NaN"))</f>
        <v>NaN</v>
      </c>
      <c r="CB122" s="154" t="str">
        <f>IF(ISNUMBER(VAL_S1313!AC122),$F$6,IF(ISBLANK(VAL_S1313!AC122),"",VAL_S1313!AC122))</f>
        <v>M</v>
      </c>
      <c r="CC122" s="154" t="str">
        <f>IF(ISBLANK(VAL_S1313!AC122),"",$F$7)</f>
        <v>F</v>
      </c>
      <c r="CD122" s="151" t="str">
        <f>IF(ISNUMBER(VAL_S1313!AD122),VAL_S1313!AD122,IF(ISBLANK(VAL_S1313!AD122),"","NaN"))</f>
        <v>NaN</v>
      </c>
      <c r="CE122" s="154" t="str">
        <f>IF(ISNUMBER(VAL_S1313!AD122),$F$6,IF(ISBLANK(VAL_S1313!AD122),"",VAL_S1313!AD122))</f>
        <v>M</v>
      </c>
      <c r="CF122" s="154" t="str">
        <f>IF(ISBLANK(VAL_S1313!AD122),"",$F$7)</f>
        <v>F</v>
      </c>
      <c r="CG122" s="151" t="str">
        <f>IF(ISNUMBER(VAL_S1313!AE122),VAL_S1313!AE122,IF(ISBLANK(VAL_S1313!AE122),"","NaN"))</f>
        <v>NaN</v>
      </c>
      <c r="CH122" s="154" t="str">
        <f>IF(ISNUMBER(VAL_S1313!AE122),$F$6,IF(ISBLANK(VAL_S1313!AE122),"",VAL_S1313!AE122))</f>
        <v>M</v>
      </c>
      <c r="CI122" s="154" t="str">
        <f>IF(ISBLANK(VAL_S1313!AE122),"",$F$7)</f>
        <v>F</v>
      </c>
      <c r="CJ122" s="151" t="str">
        <f>IF(ISNUMBER(VAL_S1313!AF122),VAL_S1313!AF122,IF(ISBLANK(VAL_S1313!AF122),"","NaN"))</f>
        <v>NaN</v>
      </c>
      <c r="CK122" s="154" t="str">
        <f>IF(ISNUMBER(VAL_S1313!AF122),$F$6,IF(ISBLANK(VAL_S1313!AF122),"",VAL_S1313!AF122))</f>
        <v>M</v>
      </c>
      <c r="CL122" s="154" t="str">
        <f>IF(ISBLANK(VAL_S1313!AF122),"",$F$7)</f>
        <v>F</v>
      </c>
      <c r="CM122" s="151" t="str">
        <f>IF(ISNUMBER(VAL_S1313!AG122),VAL_S1313!AG122,IF(ISBLANK(VAL_S1313!AG122),"","NaN"))</f>
        <v>NaN</v>
      </c>
      <c r="CN122" s="154" t="str">
        <f>IF(ISNUMBER(VAL_S1313!AG122),$F$6,IF(ISBLANK(VAL_S1313!AG122),"",VAL_S1313!AG122))</f>
        <v>M</v>
      </c>
      <c r="CO122" s="154" t="str">
        <f>IF(ISBLANK(VAL_S1313!AG122),"",$F$7)</f>
        <v>F</v>
      </c>
      <c r="CP122" s="151" t="str">
        <f>IF(ISNUMBER(VAL_S1313!AH122),VAL_S1313!AH122,IF(ISBLANK(VAL_S1313!AH122),"","NaN"))</f>
        <v>NaN</v>
      </c>
      <c r="CQ122" s="154" t="str">
        <f>IF(ISNUMBER(VAL_S1313!AH122),$F$6,IF(ISBLANK(VAL_S1313!AH122),"",VAL_S1313!AH122))</f>
        <v>M</v>
      </c>
      <c r="CR122" s="154" t="str">
        <f>IF(ISBLANK(VAL_S1313!AH122),"",$F$7)</f>
        <v>F</v>
      </c>
      <c r="CS122" s="151" t="str">
        <f>IF(ISNUMBER(VAL_S1313!AI122),VAL_S1313!AI122,IF(ISBLANK(VAL_S1313!AI122),"","NaN"))</f>
        <v/>
      </c>
      <c r="CT122" s="154" t="str">
        <f>IF(ISNUMBER(VAL_S1313!AI122),$F$6,IF(ISBLANK(VAL_S1313!AI122),"",VAL_S1313!AI122))</f>
        <v/>
      </c>
      <c r="CU122" s="154" t="str">
        <f>IF(ISBLANK(VAL_S1313!AI122),"",$F$7)</f>
        <v/>
      </c>
      <c r="CV122" s="151" t="str">
        <f>IF(ISNUMBER(VAL_S1313!AJ122),VAL_S1313!AJ122,IF(ISBLANK(VAL_S1313!AJ122),"","NaN"))</f>
        <v/>
      </c>
      <c r="CW122" s="154" t="str">
        <f>IF(ISNUMBER(VAL_S1313!AJ122),$F$6,IF(ISBLANK(VAL_S1313!AJ122),"",VAL_S1313!AJ122))</f>
        <v/>
      </c>
      <c r="CX122" s="154" t="str">
        <f>IF(ISBLANK(VAL_S1313!AJ122),"",$F$7)</f>
        <v/>
      </c>
      <c r="CY122" s="151" t="str">
        <f>IF(ISNUMBER(VAL_S1313!AK122),VAL_S1313!AK122,IF(ISBLANK(VAL_S1313!AK122),"","NaN"))</f>
        <v/>
      </c>
      <c r="CZ122" s="154" t="str">
        <f>IF(ISNUMBER(VAL_S1313!AK122),$F$6,IF(ISBLANK(VAL_S1313!AK122),"",VAL_S1313!AK122))</f>
        <v/>
      </c>
      <c r="DA122" s="154" t="str">
        <f>IF(ISBLANK(VAL_S1313!AK122),"",$F$7)</f>
        <v/>
      </c>
      <c r="DB122" s="151" t="str">
        <f>IF(ISNUMBER(VAL_S1313!AL122),VAL_S1313!AL122,IF(ISBLANK(VAL_S1313!AL122),"","NaN"))</f>
        <v/>
      </c>
      <c r="DC122" s="154" t="str">
        <f>IF(ISNUMBER(VAL_S1313!AL122),$F$6,IF(ISBLANK(VAL_S1313!AL122),"",VAL_S1313!AL122))</f>
        <v/>
      </c>
      <c r="DD122" s="154" t="str">
        <f>IF(ISBLANK(VAL_S1313!AL122),"",$F$7)</f>
        <v/>
      </c>
      <c r="DE122" s="151" t="str">
        <f>IF(ISNUMBER(VAL_S1313!AM122),VAL_S1313!AM122,IF(ISBLANK(VAL_S1313!AM122),"","NaN"))</f>
        <v/>
      </c>
      <c r="DF122" s="154" t="str">
        <f>IF(ISNUMBER(VAL_S1313!AM122),$F$6,IF(ISBLANK(VAL_S1313!AM122),"",VAL_S1313!AM122))</f>
        <v/>
      </c>
      <c r="DG122" s="187" t="str">
        <f>IF(ISBLANK(VAL_S1313!AM122),"",$F$7)</f>
        <v/>
      </c>
    </row>
    <row r="123" spans="1:111" ht="13" thickBot="1" x14ac:dyDescent="0.3">
      <c r="A123" s="163" t="s">
        <v>398</v>
      </c>
      <c r="B123" s="163" t="s">
        <v>168</v>
      </c>
      <c r="C123" s="164">
        <v>90</v>
      </c>
      <c r="D123" s="148" t="str">
        <f>IF(ISNUMBER(VAL_S1313!D123),VAL_S1313!D123,IF(ISBLANK(VAL_S1313!D123),"","NaN"))</f>
        <v>NaN</v>
      </c>
      <c r="E123" s="155" t="str">
        <f>IF(ISNUMBER(VAL_S1313!D123),$F$6,IF(ISBLANK(VAL_S1313!D123),"",VAL_S1313!D123))</f>
        <v>M</v>
      </c>
      <c r="F123" s="155" t="str">
        <f>IF(ISBLANK(VAL_S1313!D123),"",$F$7)</f>
        <v>F</v>
      </c>
      <c r="G123" s="149" t="str">
        <f>IF(ISNUMBER(VAL_S1313!E123),VAL_S1313!E123,IF(ISBLANK(VAL_S1313!E123),"","NaN"))</f>
        <v>NaN</v>
      </c>
      <c r="H123" s="155" t="str">
        <f>IF(ISNUMBER(VAL_S1313!E123),$F$6,IF(ISBLANK(VAL_S1313!E123),"",VAL_S1313!E123))</f>
        <v>M</v>
      </c>
      <c r="I123" s="155" t="str">
        <f>IF(ISBLANK(VAL_S1313!E123),"",$F$7)</f>
        <v>F</v>
      </c>
      <c r="J123" s="149" t="str">
        <f>IF(ISNUMBER(VAL_S1313!F123),VAL_S1313!F123,IF(ISBLANK(VAL_S1313!F123),"","NaN"))</f>
        <v>NaN</v>
      </c>
      <c r="K123" s="155" t="str">
        <f>IF(ISNUMBER(VAL_S1313!F123),$F$6,IF(ISBLANK(VAL_S1313!F123),"",VAL_S1313!F123))</f>
        <v>M</v>
      </c>
      <c r="L123" s="155" t="str">
        <f>IF(ISBLANK(VAL_S1313!F123),"",$F$7)</f>
        <v>F</v>
      </c>
      <c r="M123" s="149" t="str">
        <f>IF(ISNUMBER(VAL_S1313!G123),VAL_S1313!G123,IF(ISBLANK(VAL_S1313!G123),"","NaN"))</f>
        <v>NaN</v>
      </c>
      <c r="N123" s="155" t="str">
        <f>IF(ISNUMBER(VAL_S1313!G123),$F$6,IF(ISBLANK(VAL_S1313!G123),"",VAL_S1313!G123))</f>
        <v>M</v>
      </c>
      <c r="O123" s="155" t="str">
        <f>IF(ISBLANK(VAL_S1313!G123),"",$F$7)</f>
        <v>F</v>
      </c>
      <c r="P123" s="149" t="str">
        <f>IF(ISNUMBER(VAL_S1313!H123),VAL_S1313!H123,IF(ISBLANK(VAL_S1313!H123),"","NaN"))</f>
        <v>NaN</v>
      </c>
      <c r="Q123" s="155" t="str">
        <f>IF(ISNUMBER(VAL_S1313!H123),$F$6,IF(ISBLANK(VAL_S1313!H123),"",VAL_S1313!H123))</f>
        <v>M</v>
      </c>
      <c r="R123" s="155" t="str">
        <f>IF(ISBLANK(VAL_S1313!H123),"",$F$7)</f>
        <v>F</v>
      </c>
      <c r="S123" s="149" t="str">
        <f>IF(ISNUMBER(VAL_S1313!I123),VAL_S1313!I123,IF(ISBLANK(VAL_S1313!I123),"","NaN"))</f>
        <v>NaN</v>
      </c>
      <c r="T123" s="155" t="str">
        <f>IF(ISNUMBER(VAL_S1313!I123),$F$6,IF(ISBLANK(VAL_S1313!I123),"",VAL_S1313!I123))</f>
        <v>M</v>
      </c>
      <c r="U123" s="155" t="str">
        <f>IF(ISBLANK(VAL_S1313!I123),"",$F$7)</f>
        <v>F</v>
      </c>
      <c r="V123" s="149" t="str">
        <f>IF(ISNUMBER(VAL_S1313!J123),VAL_S1313!J123,IF(ISBLANK(VAL_S1313!J123),"","NaN"))</f>
        <v>NaN</v>
      </c>
      <c r="W123" s="155" t="str">
        <f>IF(ISNUMBER(VAL_S1313!J123),$F$6,IF(ISBLANK(VAL_S1313!J123),"",VAL_S1313!J123))</f>
        <v>M</v>
      </c>
      <c r="X123" s="155" t="str">
        <f>IF(ISBLANK(VAL_S1313!J123),"",$F$7)</f>
        <v>F</v>
      </c>
      <c r="Y123" s="149" t="str">
        <f>IF(ISNUMBER(VAL_S1313!K123),VAL_S1313!K123,IF(ISBLANK(VAL_S1313!K123),"","NaN"))</f>
        <v>NaN</v>
      </c>
      <c r="Z123" s="155" t="str">
        <f>IF(ISNUMBER(VAL_S1313!K123),$F$6,IF(ISBLANK(VAL_S1313!K123),"",VAL_S1313!K123))</f>
        <v>M</v>
      </c>
      <c r="AA123" s="155" t="str">
        <f>IF(ISBLANK(VAL_S1313!K123),"",$F$7)</f>
        <v>F</v>
      </c>
      <c r="AB123" s="149" t="str">
        <f>IF(ISNUMBER(VAL_S1313!L123),VAL_S1313!L123,IF(ISBLANK(VAL_S1313!L123),"","NaN"))</f>
        <v>NaN</v>
      </c>
      <c r="AC123" s="155" t="str">
        <f>IF(ISNUMBER(VAL_S1313!L123),$F$6,IF(ISBLANK(VAL_S1313!L123),"",VAL_S1313!L123))</f>
        <v>M</v>
      </c>
      <c r="AD123" s="155" t="str">
        <f>IF(ISBLANK(VAL_S1313!L123),"",$F$7)</f>
        <v>F</v>
      </c>
      <c r="AE123" s="149" t="str">
        <f>IF(ISNUMBER(VAL_S1313!M123),VAL_S1313!M123,IF(ISBLANK(VAL_S1313!M123),"","NaN"))</f>
        <v>NaN</v>
      </c>
      <c r="AF123" s="155" t="str">
        <f>IF(ISNUMBER(VAL_S1313!M123),$F$6,IF(ISBLANK(VAL_S1313!M123),"",VAL_S1313!M123))</f>
        <v>M</v>
      </c>
      <c r="AG123" s="155" t="str">
        <f>IF(ISBLANK(VAL_S1313!M123),"",$F$7)</f>
        <v>F</v>
      </c>
      <c r="AH123" s="149" t="str">
        <f>IF(ISNUMBER(VAL_S1313!N123),VAL_S1313!N123,IF(ISBLANK(VAL_S1313!N123),"","NaN"))</f>
        <v>NaN</v>
      </c>
      <c r="AI123" s="155" t="str">
        <f>IF(ISNUMBER(VAL_S1313!N123),$F$6,IF(ISBLANK(VAL_S1313!N123),"",VAL_S1313!N123))</f>
        <v>M</v>
      </c>
      <c r="AJ123" s="155" t="str">
        <f>IF(ISBLANK(VAL_S1313!N123),"",$F$7)</f>
        <v>F</v>
      </c>
      <c r="AK123" s="149" t="str">
        <f>IF(ISNUMBER(VAL_S1313!O123),VAL_S1313!O123,IF(ISBLANK(VAL_S1313!O123),"","NaN"))</f>
        <v>NaN</v>
      </c>
      <c r="AL123" s="155" t="str">
        <f>IF(ISNUMBER(VAL_S1313!O123),$F$6,IF(ISBLANK(VAL_S1313!O123),"",VAL_S1313!O123))</f>
        <v>M</v>
      </c>
      <c r="AM123" s="155" t="str">
        <f>IF(ISBLANK(VAL_S1313!O123),"",$F$7)</f>
        <v>F</v>
      </c>
      <c r="AN123" s="149" t="str">
        <f>IF(ISNUMBER(VAL_S1313!P123),VAL_S1313!P123,IF(ISBLANK(VAL_S1313!P123),"","NaN"))</f>
        <v>NaN</v>
      </c>
      <c r="AO123" s="155" t="str">
        <f>IF(ISNUMBER(VAL_S1313!P123),$F$6,IF(ISBLANK(VAL_S1313!P123),"",VAL_S1313!P123))</f>
        <v>M</v>
      </c>
      <c r="AP123" s="155" t="str">
        <f>IF(ISBLANK(VAL_S1313!P123),"",$F$7)</f>
        <v>F</v>
      </c>
      <c r="AQ123" s="149" t="str">
        <f>IF(ISNUMBER(VAL_S1313!Q123),VAL_S1313!Q123,IF(ISBLANK(VAL_S1313!Q123),"","NaN"))</f>
        <v>NaN</v>
      </c>
      <c r="AR123" s="155" t="str">
        <f>IF(ISNUMBER(VAL_S1313!Q123),$F$6,IF(ISBLANK(VAL_S1313!Q123),"",VAL_S1313!Q123))</f>
        <v>M</v>
      </c>
      <c r="AS123" s="155" t="str">
        <f>IF(ISBLANK(VAL_S1313!Q123),"",$F$7)</f>
        <v>F</v>
      </c>
      <c r="AT123" s="149" t="str">
        <f>IF(ISNUMBER(VAL_S1313!R123),VAL_S1313!R123,IF(ISBLANK(VAL_S1313!R123),"","NaN"))</f>
        <v>NaN</v>
      </c>
      <c r="AU123" s="155" t="str">
        <f>IF(ISNUMBER(VAL_S1313!R123),$F$6,IF(ISBLANK(VAL_S1313!R123),"",VAL_S1313!R123))</f>
        <v>M</v>
      </c>
      <c r="AV123" s="155" t="str">
        <f>IF(ISBLANK(VAL_S1313!R123),"",$F$7)</f>
        <v>F</v>
      </c>
      <c r="AW123" s="149" t="str">
        <f>IF(ISNUMBER(VAL_S1313!S123),VAL_S1313!S123,IF(ISBLANK(VAL_S1313!S123),"","NaN"))</f>
        <v>NaN</v>
      </c>
      <c r="AX123" s="155" t="str">
        <f>IF(ISNUMBER(VAL_S1313!S123),$F$6,IF(ISBLANK(VAL_S1313!S123),"",VAL_S1313!S123))</f>
        <v>M</v>
      </c>
      <c r="AY123" s="155" t="str">
        <f>IF(ISBLANK(VAL_S1313!S123),"",$F$7)</f>
        <v>F</v>
      </c>
      <c r="AZ123" s="149" t="str">
        <f>IF(ISNUMBER(VAL_S1313!T123),VAL_S1313!T123,IF(ISBLANK(VAL_S1313!T123),"","NaN"))</f>
        <v>NaN</v>
      </c>
      <c r="BA123" s="155" t="str">
        <f>IF(ISNUMBER(VAL_S1313!T123),$F$6,IF(ISBLANK(VAL_S1313!T123),"",VAL_S1313!T123))</f>
        <v>M</v>
      </c>
      <c r="BB123" s="155" t="str">
        <f>IF(ISBLANK(VAL_S1313!T123),"",$F$7)</f>
        <v>F</v>
      </c>
      <c r="BC123" s="149" t="str">
        <f>IF(ISNUMBER(VAL_S1313!U123),VAL_S1313!U123,IF(ISBLANK(VAL_S1313!U123),"","NaN"))</f>
        <v>NaN</v>
      </c>
      <c r="BD123" s="155" t="str">
        <f>IF(ISNUMBER(VAL_S1313!U123),$F$6,IF(ISBLANK(VAL_S1313!U123),"",VAL_S1313!U123))</f>
        <v>M</v>
      </c>
      <c r="BE123" s="155" t="str">
        <f>IF(ISBLANK(VAL_S1313!U123),"",$F$7)</f>
        <v>F</v>
      </c>
      <c r="BF123" s="149" t="str">
        <f>IF(ISNUMBER(VAL_S1313!V123),VAL_S1313!V123,IF(ISBLANK(VAL_S1313!V123),"","NaN"))</f>
        <v>NaN</v>
      </c>
      <c r="BG123" s="155" t="str">
        <f>IF(ISNUMBER(VAL_S1313!V123),$F$6,IF(ISBLANK(VAL_S1313!V123),"",VAL_S1313!V123))</f>
        <v>M</v>
      </c>
      <c r="BH123" s="155" t="str">
        <f>IF(ISBLANK(VAL_S1313!V123),"",$F$7)</f>
        <v>F</v>
      </c>
      <c r="BI123" s="149" t="str">
        <f>IF(ISNUMBER(VAL_S1313!W123),VAL_S1313!W123,IF(ISBLANK(VAL_S1313!W123),"","NaN"))</f>
        <v>NaN</v>
      </c>
      <c r="BJ123" s="155" t="str">
        <f>IF(ISNUMBER(VAL_S1313!W123),$F$6,IF(ISBLANK(VAL_S1313!W123),"",VAL_S1313!W123))</f>
        <v>M</v>
      </c>
      <c r="BK123" s="155" t="str">
        <f>IF(ISBLANK(VAL_S1313!W123),"",$F$7)</f>
        <v>F</v>
      </c>
      <c r="BL123" s="149" t="str">
        <f>IF(ISNUMBER(VAL_S1313!X123),VAL_S1313!X123,IF(ISBLANK(VAL_S1313!X123),"","NaN"))</f>
        <v>NaN</v>
      </c>
      <c r="BM123" s="155" t="str">
        <f>IF(ISNUMBER(VAL_S1313!X123),$F$6,IF(ISBLANK(VAL_S1313!X123),"",VAL_S1313!X123))</f>
        <v>M</v>
      </c>
      <c r="BN123" s="155" t="str">
        <f>IF(ISBLANK(VAL_S1313!X123),"",$F$7)</f>
        <v>F</v>
      </c>
      <c r="BO123" s="149" t="str">
        <f>IF(ISNUMBER(VAL_S1313!Y123),VAL_S1313!Y123,IF(ISBLANK(VAL_S1313!Y123),"","NaN"))</f>
        <v>NaN</v>
      </c>
      <c r="BP123" s="155" t="str">
        <f>IF(ISNUMBER(VAL_S1313!Y123),$F$6,IF(ISBLANK(VAL_S1313!Y123),"",VAL_S1313!Y123))</f>
        <v>M</v>
      </c>
      <c r="BQ123" s="155" t="str">
        <f>IF(ISBLANK(VAL_S1313!Y123),"",$F$7)</f>
        <v>F</v>
      </c>
      <c r="BR123" s="149" t="str">
        <f>IF(ISNUMBER(VAL_S1313!Z123),VAL_S1313!Z123,IF(ISBLANK(VAL_S1313!Z123),"","NaN"))</f>
        <v>NaN</v>
      </c>
      <c r="BS123" s="155" t="str">
        <f>IF(ISNUMBER(VAL_S1313!Z123),$F$6,IF(ISBLANK(VAL_S1313!Z123),"",VAL_S1313!Z123))</f>
        <v>M</v>
      </c>
      <c r="BT123" s="155" t="str">
        <f>IF(ISBLANK(VAL_S1313!Z123),"",$F$7)</f>
        <v>F</v>
      </c>
      <c r="BU123" s="149" t="str">
        <f>IF(ISNUMBER(VAL_S1313!AA123),VAL_S1313!AA123,IF(ISBLANK(VAL_S1313!AA123),"","NaN"))</f>
        <v>NaN</v>
      </c>
      <c r="BV123" s="155" t="str">
        <f>IF(ISNUMBER(VAL_S1313!AA123),$F$6,IF(ISBLANK(VAL_S1313!AA123),"",VAL_S1313!AA123))</f>
        <v>M</v>
      </c>
      <c r="BW123" s="155" t="str">
        <f>IF(ISBLANK(VAL_S1313!AA123),"",$F$7)</f>
        <v>F</v>
      </c>
      <c r="BX123" s="149" t="str">
        <f>IF(ISNUMBER(VAL_S1313!AB123),VAL_S1313!AB123,IF(ISBLANK(VAL_S1313!AB123),"","NaN"))</f>
        <v>NaN</v>
      </c>
      <c r="BY123" s="155" t="str">
        <f>IF(ISNUMBER(VAL_S1313!AB123),$F$6,IF(ISBLANK(VAL_S1313!AB123),"",VAL_S1313!AB123))</f>
        <v>M</v>
      </c>
      <c r="BZ123" s="155" t="str">
        <f>IF(ISBLANK(VAL_S1313!AB123),"",$F$7)</f>
        <v>F</v>
      </c>
      <c r="CA123" s="149" t="str">
        <f>IF(ISNUMBER(VAL_S1313!AC123),VAL_S1313!AC123,IF(ISBLANK(VAL_S1313!AC123),"","NaN"))</f>
        <v>NaN</v>
      </c>
      <c r="CB123" s="155" t="str">
        <f>IF(ISNUMBER(VAL_S1313!AC123),$F$6,IF(ISBLANK(VAL_S1313!AC123),"",VAL_S1313!AC123))</f>
        <v>M</v>
      </c>
      <c r="CC123" s="155" t="str">
        <f>IF(ISBLANK(VAL_S1313!AC123),"",$F$7)</f>
        <v>F</v>
      </c>
      <c r="CD123" s="149" t="str">
        <f>IF(ISNUMBER(VAL_S1313!AD123),VAL_S1313!AD123,IF(ISBLANK(VAL_S1313!AD123),"","NaN"))</f>
        <v>NaN</v>
      </c>
      <c r="CE123" s="155" t="str">
        <f>IF(ISNUMBER(VAL_S1313!AD123),$F$6,IF(ISBLANK(VAL_S1313!AD123),"",VAL_S1313!AD123))</f>
        <v>M</v>
      </c>
      <c r="CF123" s="155" t="str">
        <f>IF(ISBLANK(VAL_S1313!AD123),"",$F$7)</f>
        <v>F</v>
      </c>
      <c r="CG123" s="149" t="str">
        <f>IF(ISNUMBER(VAL_S1313!AE123),VAL_S1313!AE123,IF(ISBLANK(VAL_S1313!AE123),"","NaN"))</f>
        <v>NaN</v>
      </c>
      <c r="CH123" s="155" t="str">
        <f>IF(ISNUMBER(VAL_S1313!AE123),$F$6,IF(ISBLANK(VAL_S1313!AE123),"",VAL_S1313!AE123))</f>
        <v>M</v>
      </c>
      <c r="CI123" s="155" t="str">
        <f>IF(ISBLANK(VAL_S1313!AE123),"",$F$7)</f>
        <v>F</v>
      </c>
      <c r="CJ123" s="149" t="str">
        <f>IF(ISNUMBER(VAL_S1313!AF123),VAL_S1313!AF123,IF(ISBLANK(VAL_S1313!AF123),"","NaN"))</f>
        <v>NaN</v>
      </c>
      <c r="CK123" s="155" t="str">
        <f>IF(ISNUMBER(VAL_S1313!AF123),$F$6,IF(ISBLANK(VAL_S1313!AF123),"",VAL_S1313!AF123))</f>
        <v>M</v>
      </c>
      <c r="CL123" s="155" t="str">
        <f>IF(ISBLANK(VAL_S1313!AF123),"",$F$7)</f>
        <v>F</v>
      </c>
      <c r="CM123" s="149" t="str">
        <f>IF(ISNUMBER(VAL_S1313!AG123),VAL_S1313!AG123,IF(ISBLANK(VAL_S1313!AG123),"","NaN"))</f>
        <v>NaN</v>
      </c>
      <c r="CN123" s="155" t="str">
        <f>IF(ISNUMBER(VAL_S1313!AG123),$F$6,IF(ISBLANK(VAL_S1313!AG123),"",VAL_S1313!AG123))</f>
        <v>M</v>
      </c>
      <c r="CO123" s="155" t="str">
        <f>IF(ISBLANK(VAL_S1313!AG123),"",$F$7)</f>
        <v>F</v>
      </c>
      <c r="CP123" s="149" t="str">
        <f>IF(ISNUMBER(VAL_S1313!AH123),VAL_S1313!AH123,IF(ISBLANK(VAL_S1313!AH123),"","NaN"))</f>
        <v>NaN</v>
      </c>
      <c r="CQ123" s="155" t="str">
        <f>IF(ISNUMBER(VAL_S1313!AH123),$F$6,IF(ISBLANK(VAL_S1313!AH123),"",VAL_S1313!AH123))</f>
        <v>M</v>
      </c>
      <c r="CR123" s="155" t="str">
        <f>IF(ISBLANK(VAL_S1313!AH123),"",$F$7)</f>
        <v>F</v>
      </c>
      <c r="CS123" s="149" t="str">
        <f>IF(ISNUMBER(VAL_S1313!AI123),VAL_S1313!AI123,IF(ISBLANK(VAL_S1313!AI123),"","NaN"))</f>
        <v/>
      </c>
      <c r="CT123" s="155" t="str">
        <f>IF(ISNUMBER(VAL_S1313!AI123),$F$6,IF(ISBLANK(VAL_S1313!AI123),"",VAL_S1313!AI123))</f>
        <v/>
      </c>
      <c r="CU123" s="155" t="str">
        <f>IF(ISBLANK(VAL_S1313!AI123),"",$F$7)</f>
        <v/>
      </c>
      <c r="CV123" s="149" t="str">
        <f>IF(ISNUMBER(VAL_S1313!AJ123),VAL_S1313!AJ123,IF(ISBLANK(VAL_S1313!AJ123),"","NaN"))</f>
        <v/>
      </c>
      <c r="CW123" s="155" t="str">
        <f>IF(ISNUMBER(VAL_S1313!AJ123),$F$6,IF(ISBLANK(VAL_S1313!AJ123),"",VAL_S1313!AJ123))</f>
        <v/>
      </c>
      <c r="CX123" s="155" t="str">
        <f>IF(ISBLANK(VAL_S1313!AJ123),"",$F$7)</f>
        <v/>
      </c>
      <c r="CY123" s="149" t="str">
        <f>IF(ISNUMBER(VAL_S1313!AK123),VAL_S1313!AK123,IF(ISBLANK(VAL_S1313!AK123),"","NaN"))</f>
        <v/>
      </c>
      <c r="CZ123" s="155" t="str">
        <f>IF(ISNUMBER(VAL_S1313!AK123),$F$6,IF(ISBLANK(VAL_S1313!AK123),"",VAL_S1313!AK123))</f>
        <v/>
      </c>
      <c r="DA123" s="155" t="str">
        <f>IF(ISBLANK(VAL_S1313!AK123),"",$F$7)</f>
        <v/>
      </c>
      <c r="DB123" s="149" t="str">
        <f>IF(ISNUMBER(VAL_S1313!AL123),VAL_S1313!AL123,IF(ISBLANK(VAL_S1313!AL123),"","NaN"))</f>
        <v/>
      </c>
      <c r="DC123" s="155" t="str">
        <f>IF(ISNUMBER(VAL_S1313!AL123),$F$6,IF(ISBLANK(VAL_S1313!AL123),"",VAL_S1313!AL123))</f>
        <v/>
      </c>
      <c r="DD123" s="155" t="str">
        <f>IF(ISBLANK(VAL_S1313!AL123),"",$F$7)</f>
        <v/>
      </c>
      <c r="DE123" s="149" t="str">
        <f>IF(ISNUMBER(VAL_S1313!AM123),VAL_S1313!AM123,IF(ISBLANK(VAL_S1313!AM123),"","NaN"))</f>
        <v/>
      </c>
      <c r="DF123" s="155" t="str">
        <f>IF(ISNUMBER(VAL_S1313!AM123),$F$6,IF(ISBLANK(VAL_S1313!AM123),"",VAL_S1313!AM123))</f>
        <v/>
      </c>
      <c r="DG123" s="188" t="str">
        <f>IF(ISBLANK(VAL_S1313!AM123),"",$F$7)</f>
        <v/>
      </c>
    </row>
    <row r="124" spans="1:111" ht="21.5" thickBot="1" x14ac:dyDescent="0.3">
      <c r="A124" s="96" t="s">
        <v>399</v>
      </c>
      <c r="B124" s="96" t="s">
        <v>86</v>
      </c>
      <c r="C124" s="65" t="s">
        <v>283</v>
      </c>
      <c r="D124" s="141">
        <f>IF(ISNUMBER(VAL_S1313!D124),VAL_S1313!D124,IF(ISBLANK(VAL_S1313!D124),"","NaN"))</f>
        <v>256645</v>
      </c>
      <c r="E124" s="152" t="str">
        <f>IF(ISNUMBER(VAL_S1313!D124),$F$6,IF(ISBLANK(VAL_S1313!D124),"",VAL_S1313!D124))</f>
        <v>A</v>
      </c>
      <c r="F124" s="152" t="str">
        <f>IF(ISBLANK(VAL_S1313!D124),"",$F$7)</f>
        <v>F</v>
      </c>
      <c r="G124" s="143">
        <f>IF(ISNUMBER(VAL_S1313!E124),VAL_S1313!E124,IF(ISBLANK(VAL_S1313!E124),"","NaN"))</f>
        <v>285000</v>
      </c>
      <c r="H124" s="152" t="str">
        <f>IF(ISNUMBER(VAL_S1313!E124),$F$6,IF(ISBLANK(VAL_S1313!E124),"",VAL_S1313!E124))</f>
        <v>A</v>
      </c>
      <c r="I124" s="152" t="str">
        <f>IF(ISBLANK(VAL_S1313!E124),"",$F$7)</f>
        <v>F</v>
      </c>
      <c r="J124" s="143">
        <f>IF(ISNUMBER(VAL_S1313!F124),VAL_S1313!F124,IF(ISBLANK(VAL_S1313!F124),"","NaN"))</f>
        <v>292436</v>
      </c>
      <c r="K124" s="152" t="str">
        <f>IF(ISNUMBER(VAL_S1313!F124),$F$6,IF(ISBLANK(VAL_S1313!F124),"",VAL_S1313!F124))</f>
        <v>A</v>
      </c>
      <c r="L124" s="152" t="str">
        <f>IF(ISBLANK(VAL_S1313!F124),"",$F$7)</f>
        <v>F</v>
      </c>
      <c r="M124" s="143">
        <f>IF(ISNUMBER(VAL_S1313!G124),VAL_S1313!G124,IF(ISBLANK(VAL_S1313!G124),"","NaN"))</f>
        <v>308376</v>
      </c>
      <c r="N124" s="152" t="str">
        <f>IF(ISNUMBER(VAL_S1313!G124),$F$6,IF(ISBLANK(VAL_S1313!G124),"",VAL_S1313!G124))</f>
        <v>A</v>
      </c>
      <c r="O124" s="152" t="str">
        <f>IF(ISBLANK(VAL_S1313!G124),"",$F$7)</f>
        <v>F</v>
      </c>
      <c r="P124" s="143">
        <f>IF(ISNUMBER(VAL_S1313!H124),VAL_S1313!H124,IF(ISBLANK(VAL_S1313!H124),"","NaN"))</f>
        <v>323845</v>
      </c>
      <c r="Q124" s="152" t="str">
        <f>IF(ISNUMBER(VAL_S1313!H124),$F$6,IF(ISBLANK(VAL_S1313!H124),"",VAL_S1313!H124))</f>
        <v>A</v>
      </c>
      <c r="R124" s="152" t="str">
        <f>IF(ISBLANK(VAL_S1313!H124),"",$F$7)</f>
        <v>F</v>
      </c>
      <c r="S124" s="143">
        <f>IF(ISNUMBER(VAL_S1313!I124),VAL_S1313!I124,IF(ISBLANK(VAL_S1313!I124),"","NaN"))</f>
        <v>324892</v>
      </c>
      <c r="T124" s="152" t="str">
        <f>IF(ISNUMBER(VAL_S1313!I124),$F$6,IF(ISBLANK(VAL_S1313!I124),"",VAL_S1313!I124))</f>
        <v>A</v>
      </c>
      <c r="U124" s="152" t="str">
        <f>IF(ISBLANK(VAL_S1313!I124),"",$F$7)</f>
        <v>F</v>
      </c>
      <c r="V124" s="143">
        <f>IF(ISNUMBER(VAL_S1313!J124),VAL_S1313!J124,IF(ISBLANK(VAL_S1313!J124),"","NaN"))</f>
        <v>345757</v>
      </c>
      <c r="W124" s="152" t="str">
        <f>IF(ISNUMBER(VAL_S1313!J124),$F$6,IF(ISBLANK(VAL_S1313!J124),"",VAL_S1313!J124))</f>
        <v>A</v>
      </c>
      <c r="X124" s="152" t="str">
        <f>IF(ISBLANK(VAL_S1313!J124),"",$F$7)</f>
        <v>F</v>
      </c>
      <c r="Y124" s="143">
        <f>IF(ISNUMBER(VAL_S1313!K124),VAL_S1313!K124,IF(ISBLANK(VAL_S1313!K124),"","NaN"))</f>
        <v>359537</v>
      </c>
      <c r="Z124" s="152" t="str">
        <f>IF(ISNUMBER(VAL_S1313!K124),$F$6,IF(ISBLANK(VAL_S1313!K124),"",VAL_S1313!K124))</f>
        <v>A</v>
      </c>
      <c r="AA124" s="152" t="str">
        <f>IF(ISBLANK(VAL_S1313!K124),"",$F$7)</f>
        <v>F</v>
      </c>
      <c r="AB124" s="143">
        <f>IF(ISNUMBER(VAL_S1313!L124),VAL_S1313!L124,IF(ISBLANK(VAL_S1313!L124),"","NaN"))</f>
        <v>388224</v>
      </c>
      <c r="AC124" s="152" t="str">
        <f>IF(ISNUMBER(VAL_S1313!L124),$F$6,IF(ISBLANK(VAL_S1313!L124),"",VAL_S1313!L124))</f>
        <v>A</v>
      </c>
      <c r="AD124" s="152" t="str">
        <f>IF(ISBLANK(VAL_S1313!L124),"",$F$7)</f>
        <v>F</v>
      </c>
      <c r="AE124" s="143">
        <f>IF(ISNUMBER(VAL_S1313!M124),VAL_S1313!M124,IF(ISBLANK(VAL_S1313!M124),"","NaN"))</f>
        <v>403985</v>
      </c>
      <c r="AF124" s="152" t="str">
        <f>IF(ISNUMBER(VAL_S1313!M124),$F$6,IF(ISBLANK(VAL_S1313!M124),"",VAL_S1313!M124))</f>
        <v>A</v>
      </c>
      <c r="AG124" s="152" t="str">
        <f>IF(ISBLANK(VAL_S1313!M124),"",$F$7)</f>
        <v>F</v>
      </c>
      <c r="AH124" s="143">
        <f>IF(ISNUMBER(VAL_S1313!N124),VAL_S1313!N124,IF(ISBLANK(VAL_S1313!N124),"","NaN"))</f>
        <v>421771</v>
      </c>
      <c r="AI124" s="152" t="str">
        <f>IF(ISNUMBER(VAL_S1313!N124),$F$6,IF(ISBLANK(VAL_S1313!N124),"",VAL_S1313!N124))</f>
        <v>A</v>
      </c>
      <c r="AJ124" s="152" t="str">
        <f>IF(ISBLANK(VAL_S1313!N124),"",$F$7)</f>
        <v>F</v>
      </c>
      <c r="AK124" s="143">
        <f>IF(ISNUMBER(VAL_S1313!O124),VAL_S1313!O124,IF(ISBLANK(VAL_S1313!O124),"","NaN"))</f>
        <v>441516</v>
      </c>
      <c r="AL124" s="152" t="str">
        <f>IF(ISNUMBER(VAL_S1313!O124),$F$6,IF(ISBLANK(VAL_S1313!O124),"",VAL_S1313!O124))</f>
        <v>A</v>
      </c>
      <c r="AM124" s="152" t="str">
        <f>IF(ISBLANK(VAL_S1313!O124),"",$F$7)</f>
        <v>F</v>
      </c>
      <c r="AN124" s="143">
        <f>IF(ISNUMBER(VAL_S1313!P124),VAL_S1313!P124,IF(ISBLANK(VAL_S1313!P124),"","NaN"))</f>
        <v>440329</v>
      </c>
      <c r="AO124" s="152" t="str">
        <f>IF(ISNUMBER(VAL_S1313!P124),$F$6,IF(ISBLANK(VAL_S1313!P124),"",VAL_S1313!P124))</f>
        <v>A</v>
      </c>
      <c r="AP124" s="152" t="str">
        <f>IF(ISBLANK(VAL_S1313!P124),"",$F$7)</f>
        <v>F</v>
      </c>
      <c r="AQ124" s="143">
        <f>IF(ISNUMBER(VAL_S1313!Q124),VAL_S1313!Q124,IF(ISBLANK(VAL_S1313!Q124),"","NaN"))</f>
        <v>449459</v>
      </c>
      <c r="AR124" s="152" t="str">
        <f>IF(ISNUMBER(VAL_S1313!Q124),$F$6,IF(ISBLANK(VAL_S1313!Q124),"",VAL_S1313!Q124))</f>
        <v>A</v>
      </c>
      <c r="AS124" s="152" t="str">
        <f>IF(ISBLANK(VAL_S1313!Q124),"",$F$7)</f>
        <v>F</v>
      </c>
      <c r="AT124" s="143">
        <f>IF(ISNUMBER(VAL_S1313!R124),VAL_S1313!R124,IF(ISBLANK(VAL_S1313!R124),"","NaN"))</f>
        <v>447911</v>
      </c>
      <c r="AU124" s="152" t="str">
        <f>IF(ISNUMBER(VAL_S1313!R124),$F$6,IF(ISBLANK(VAL_S1313!R124),"",VAL_S1313!R124))</f>
        <v>A</v>
      </c>
      <c r="AV124" s="152" t="str">
        <f>IF(ISBLANK(VAL_S1313!R124),"",$F$7)</f>
        <v>F</v>
      </c>
      <c r="AW124" s="143">
        <f>IF(ISNUMBER(VAL_S1313!S124),VAL_S1313!S124,IF(ISBLANK(VAL_S1313!S124),"","NaN"))</f>
        <v>450814</v>
      </c>
      <c r="AX124" s="152" t="str">
        <f>IF(ISNUMBER(VAL_S1313!S124),$F$6,IF(ISBLANK(VAL_S1313!S124),"",VAL_S1313!S124))</f>
        <v>A</v>
      </c>
      <c r="AY124" s="152" t="str">
        <f>IF(ISBLANK(VAL_S1313!S124),"",$F$7)</f>
        <v>F</v>
      </c>
      <c r="AZ124" s="143">
        <f>IF(ISNUMBER(VAL_S1313!T124),VAL_S1313!T124,IF(ISBLANK(VAL_S1313!T124),"","NaN"))</f>
        <v>459742</v>
      </c>
      <c r="BA124" s="152" t="str">
        <f>IF(ISNUMBER(VAL_S1313!T124),$F$6,IF(ISBLANK(VAL_S1313!T124),"",VAL_S1313!T124))</f>
        <v>A</v>
      </c>
      <c r="BB124" s="152" t="str">
        <f>IF(ISBLANK(VAL_S1313!T124),"",$F$7)</f>
        <v>F</v>
      </c>
      <c r="BC124" s="143">
        <f>IF(ISNUMBER(VAL_S1313!U124),VAL_S1313!U124,IF(ISBLANK(VAL_S1313!U124),"","NaN"))</f>
        <v>478065</v>
      </c>
      <c r="BD124" s="152" t="str">
        <f>IF(ISNUMBER(VAL_S1313!U124),$F$6,IF(ISBLANK(VAL_S1313!U124),"",VAL_S1313!U124))</f>
        <v>A</v>
      </c>
      <c r="BE124" s="152" t="str">
        <f>IF(ISBLANK(VAL_S1313!U124),"",$F$7)</f>
        <v>F</v>
      </c>
      <c r="BF124" s="143">
        <f>IF(ISNUMBER(VAL_S1313!V124),VAL_S1313!V124,IF(ISBLANK(VAL_S1313!V124),"","NaN"))</f>
        <v>499687</v>
      </c>
      <c r="BG124" s="152" t="str">
        <f>IF(ISNUMBER(VAL_S1313!V124),$F$6,IF(ISBLANK(VAL_S1313!V124),"",VAL_S1313!V124))</f>
        <v>A</v>
      </c>
      <c r="BH124" s="152" t="str">
        <f>IF(ISBLANK(VAL_S1313!V124),"",$F$7)</f>
        <v>F</v>
      </c>
      <c r="BI124" s="143">
        <f>IF(ISNUMBER(VAL_S1313!W124),VAL_S1313!W124,IF(ISBLANK(VAL_S1313!W124),"","NaN"))</f>
        <v>510043</v>
      </c>
      <c r="BJ124" s="152" t="str">
        <f>IF(ISNUMBER(VAL_S1313!W124),$F$6,IF(ISBLANK(VAL_S1313!W124),"",VAL_S1313!W124))</f>
        <v>A</v>
      </c>
      <c r="BK124" s="152" t="str">
        <f>IF(ISBLANK(VAL_S1313!W124),"",$F$7)</f>
        <v>F</v>
      </c>
      <c r="BL124" s="143">
        <f>IF(ISNUMBER(VAL_S1313!X124),VAL_S1313!X124,IF(ISBLANK(VAL_S1313!X124),"","NaN"))</f>
        <v>539352</v>
      </c>
      <c r="BM124" s="152" t="str">
        <f>IF(ISNUMBER(VAL_S1313!X124),$F$6,IF(ISBLANK(VAL_S1313!X124),"",VAL_S1313!X124))</f>
        <v>A</v>
      </c>
      <c r="BN124" s="152" t="str">
        <f>IF(ISBLANK(VAL_S1313!X124),"",$F$7)</f>
        <v>F</v>
      </c>
      <c r="BO124" s="143">
        <f>IF(ISNUMBER(VAL_S1313!Y124),VAL_S1313!Y124,IF(ISBLANK(VAL_S1313!Y124),"","NaN"))</f>
        <v>583036</v>
      </c>
      <c r="BP124" s="152" t="str">
        <f>IF(ISNUMBER(VAL_S1313!Y124),$F$6,IF(ISBLANK(VAL_S1313!Y124),"",VAL_S1313!Y124))</f>
        <v>A</v>
      </c>
      <c r="BQ124" s="152" t="str">
        <f>IF(ISBLANK(VAL_S1313!Y124),"",$F$7)</f>
        <v>F</v>
      </c>
      <c r="BR124" s="143">
        <f>IF(ISNUMBER(VAL_S1313!Z124),VAL_S1313!Z124,IF(ISBLANK(VAL_S1313!Z124),"","NaN"))</f>
        <v>610612</v>
      </c>
      <c r="BS124" s="152" t="str">
        <f>IF(ISNUMBER(VAL_S1313!Z124),$F$6,IF(ISBLANK(VAL_S1313!Z124),"",VAL_S1313!Z124))</f>
        <v>A</v>
      </c>
      <c r="BT124" s="152" t="str">
        <f>IF(ISBLANK(VAL_S1313!Z124),"",$F$7)</f>
        <v>F</v>
      </c>
      <c r="BU124" s="143">
        <f>IF(ISNUMBER(VAL_S1313!AA124),VAL_S1313!AA124,IF(ISBLANK(VAL_S1313!AA124),"","NaN"))</f>
        <v>633648</v>
      </c>
      <c r="BV124" s="152" t="str">
        <f>IF(ISNUMBER(VAL_S1313!AA124),$F$6,IF(ISBLANK(VAL_S1313!AA124),"",VAL_S1313!AA124))</f>
        <v>A</v>
      </c>
      <c r="BW124" s="152" t="str">
        <f>IF(ISBLANK(VAL_S1313!AA124),"",$F$7)</f>
        <v>F</v>
      </c>
      <c r="BX124" s="143">
        <f>IF(ISNUMBER(VAL_S1313!AB124),VAL_S1313!AB124,IF(ISBLANK(VAL_S1313!AB124),"","NaN"))</f>
        <v>640373</v>
      </c>
      <c r="BY124" s="152" t="str">
        <f>IF(ISNUMBER(VAL_S1313!AB124),$F$6,IF(ISBLANK(VAL_S1313!AB124),"",VAL_S1313!AB124))</f>
        <v>A</v>
      </c>
      <c r="BZ124" s="152" t="str">
        <f>IF(ISBLANK(VAL_S1313!AB124),"",$F$7)</f>
        <v>F</v>
      </c>
      <c r="CA124" s="143">
        <f>IF(ISNUMBER(VAL_S1313!AC124),VAL_S1313!AC124,IF(ISBLANK(VAL_S1313!AC124),"","NaN"))</f>
        <v>650962</v>
      </c>
      <c r="CB124" s="152" t="str">
        <f>IF(ISNUMBER(VAL_S1313!AC124),$F$6,IF(ISBLANK(VAL_S1313!AC124),"",VAL_S1313!AC124))</f>
        <v>A</v>
      </c>
      <c r="CC124" s="152" t="str">
        <f>IF(ISBLANK(VAL_S1313!AC124),"",$F$7)</f>
        <v>F</v>
      </c>
      <c r="CD124" s="143">
        <f>IF(ISNUMBER(VAL_S1313!AD124),VAL_S1313!AD124,IF(ISBLANK(VAL_S1313!AD124),"","NaN"))</f>
        <v>681406</v>
      </c>
      <c r="CE124" s="152" t="str">
        <f>IF(ISNUMBER(VAL_S1313!AD124),$F$6,IF(ISBLANK(VAL_S1313!AD124),"",VAL_S1313!AD124))</f>
        <v>A</v>
      </c>
      <c r="CF124" s="152" t="str">
        <f>IF(ISBLANK(VAL_S1313!AD124),"",$F$7)</f>
        <v>F</v>
      </c>
      <c r="CG124" s="143">
        <f>IF(ISNUMBER(VAL_S1313!AE124),VAL_S1313!AE124,IF(ISBLANK(VAL_S1313!AE124),"","NaN"))</f>
        <v>702587</v>
      </c>
      <c r="CH124" s="152" t="str">
        <f>IF(ISNUMBER(VAL_S1313!AE124),$F$6,IF(ISBLANK(VAL_S1313!AE124),"",VAL_S1313!AE124))</f>
        <v>A</v>
      </c>
      <c r="CI124" s="152" t="str">
        <f>IF(ISBLANK(VAL_S1313!AE124),"",$F$7)</f>
        <v>F</v>
      </c>
      <c r="CJ124" s="143">
        <f>IF(ISNUMBER(VAL_S1313!AF124),VAL_S1313!AF124,IF(ISBLANK(VAL_S1313!AF124),"","NaN"))</f>
        <v>733827</v>
      </c>
      <c r="CK124" s="152" t="str">
        <f>IF(ISNUMBER(VAL_S1313!AF124),$F$6,IF(ISBLANK(VAL_S1313!AF124),"",VAL_S1313!AF124))</f>
        <v>A</v>
      </c>
      <c r="CL124" s="152" t="str">
        <f>IF(ISBLANK(VAL_S1313!AF124),"",$F$7)</f>
        <v>F</v>
      </c>
      <c r="CM124" s="143">
        <f>IF(ISNUMBER(VAL_S1313!AG124),VAL_S1313!AG124,IF(ISBLANK(VAL_S1313!AG124),"","NaN"))</f>
        <v>758997</v>
      </c>
      <c r="CN124" s="152" t="str">
        <f>IF(ISNUMBER(VAL_S1313!AG124),$F$6,IF(ISBLANK(VAL_S1313!AG124),"",VAL_S1313!AG124))</f>
        <v>A</v>
      </c>
      <c r="CO124" s="152" t="str">
        <f>IF(ISBLANK(VAL_S1313!AG124),"",$F$7)</f>
        <v>F</v>
      </c>
      <c r="CP124" s="143">
        <f>IF(ISNUMBER(VAL_S1313!AH124),VAL_S1313!AH124,IF(ISBLANK(VAL_S1313!AH124),"","NaN"))</f>
        <v>758589</v>
      </c>
      <c r="CQ124" s="152" t="str">
        <f>IF(ISNUMBER(VAL_S1313!AH124),$F$6,IF(ISBLANK(VAL_S1313!AH124),"",VAL_S1313!AH124))</f>
        <v>A</v>
      </c>
      <c r="CR124" s="152" t="str">
        <f>IF(ISBLANK(VAL_S1313!AH124),"",$F$7)</f>
        <v>F</v>
      </c>
      <c r="CS124" s="143" t="str">
        <f>IF(ISNUMBER(VAL_S1313!AI124),VAL_S1313!AI124,IF(ISBLANK(VAL_S1313!AI124),"","NaN"))</f>
        <v/>
      </c>
      <c r="CT124" s="152" t="str">
        <f>IF(ISNUMBER(VAL_S1313!AI124),$F$6,IF(ISBLANK(VAL_S1313!AI124),"",VAL_S1313!AI124))</f>
        <v/>
      </c>
      <c r="CU124" s="152" t="str">
        <f>IF(ISBLANK(VAL_S1313!AI124),"",$F$7)</f>
        <v/>
      </c>
      <c r="CV124" s="143" t="str">
        <f>IF(ISNUMBER(VAL_S1313!AJ124),VAL_S1313!AJ124,IF(ISBLANK(VAL_S1313!AJ124),"","NaN"))</f>
        <v/>
      </c>
      <c r="CW124" s="152" t="str">
        <f>IF(ISNUMBER(VAL_S1313!AJ124),$F$6,IF(ISBLANK(VAL_S1313!AJ124),"",VAL_S1313!AJ124))</f>
        <v/>
      </c>
      <c r="CX124" s="152" t="str">
        <f>IF(ISBLANK(VAL_S1313!AJ124),"",$F$7)</f>
        <v/>
      </c>
      <c r="CY124" s="143" t="str">
        <f>IF(ISNUMBER(VAL_S1313!AK124),VAL_S1313!AK124,IF(ISBLANK(VAL_S1313!AK124),"","NaN"))</f>
        <v/>
      </c>
      <c r="CZ124" s="152" t="str">
        <f>IF(ISNUMBER(VAL_S1313!AK124),$F$6,IF(ISBLANK(VAL_S1313!AK124),"",VAL_S1313!AK124))</f>
        <v/>
      </c>
      <c r="DA124" s="152" t="str">
        <f>IF(ISBLANK(VAL_S1313!AK124),"",$F$7)</f>
        <v/>
      </c>
      <c r="DB124" s="143" t="str">
        <f>IF(ISNUMBER(VAL_S1313!AL124),VAL_S1313!AL124,IF(ISBLANK(VAL_S1313!AL124),"","NaN"))</f>
        <v/>
      </c>
      <c r="DC124" s="152" t="str">
        <f>IF(ISNUMBER(VAL_S1313!AL124),$F$6,IF(ISBLANK(VAL_S1313!AL124),"",VAL_S1313!AL124))</f>
        <v/>
      </c>
      <c r="DD124" s="152" t="str">
        <f>IF(ISBLANK(VAL_S1313!AL124),"",$F$7)</f>
        <v/>
      </c>
      <c r="DE124" s="143" t="str">
        <f>IF(ISNUMBER(VAL_S1313!AM124),VAL_S1313!AM124,IF(ISBLANK(VAL_S1313!AM124),"","NaN"))</f>
        <v/>
      </c>
      <c r="DF124" s="152" t="str">
        <f>IF(ISNUMBER(VAL_S1313!AM124),$F$6,IF(ISBLANK(VAL_S1313!AM124),"",VAL_S1313!AM124))</f>
        <v/>
      </c>
      <c r="DG124" s="185" t="str">
        <f>IF(ISBLANK(VAL_S1313!AM124),"",$F$7)</f>
        <v/>
      </c>
    </row>
    <row r="125" spans="1:111" ht="32" thickBot="1" x14ac:dyDescent="0.3">
      <c r="A125" s="96" t="s">
        <v>400</v>
      </c>
      <c r="B125" s="96" t="s">
        <v>87</v>
      </c>
      <c r="C125" s="65" t="s">
        <v>260</v>
      </c>
      <c r="D125" s="141">
        <f>IF(ISNUMBER(VAL_S1313!D125),VAL_S1313!D125,IF(ISBLANK(VAL_S1313!D125),"","NaN"))</f>
        <v>261983</v>
      </c>
      <c r="E125" s="152" t="str">
        <f>IF(ISNUMBER(VAL_S1313!D125),$F$6,IF(ISBLANK(VAL_S1313!D125),"",VAL_S1313!D125))</f>
        <v>A</v>
      </c>
      <c r="F125" s="152" t="str">
        <f>IF(ISBLANK(VAL_S1313!D125),"",$F$7)</f>
        <v>F</v>
      </c>
      <c r="G125" s="143">
        <f>IF(ISNUMBER(VAL_S1313!E125),VAL_S1313!E125,IF(ISBLANK(VAL_S1313!E125),"","NaN"))</f>
        <v>291195</v>
      </c>
      <c r="H125" s="152" t="str">
        <f>IF(ISNUMBER(VAL_S1313!E125),$F$6,IF(ISBLANK(VAL_S1313!E125),"",VAL_S1313!E125))</f>
        <v>A</v>
      </c>
      <c r="I125" s="152" t="str">
        <f>IF(ISBLANK(VAL_S1313!E125),"",$F$7)</f>
        <v>F</v>
      </c>
      <c r="J125" s="143">
        <f>IF(ISNUMBER(VAL_S1313!F125),VAL_S1313!F125,IF(ISBLANK(VAL_S1313!F125),"","NaN"))</f>
        <v>299148</v>
      </c>
      <c r="K125" s="152" t="str">
        <f>IF(ISNUMBER(VAL_S1313!F125),$F$6,IF(ISBLANK(VAL_S1313!F125),"",VAL_S1313!F125))</f>
        <v>A</v>
      </c>
      <c r="L125" s="152" t="str">
        <f>IF(ISBLANK(VAL_S1313!F125),"",$F$7)</f>
        <v>F</v>
      </c>
      <c r="M125" s="143">
        <f>IF(ISNUMBER(VAL_S1313!G125),VAL_S1313!G125,IF(ISBLANK(VAL_S1313!G125),"","NaN"))</f>
        <v>308596</v>
      </c>
      <c r="N125" s="152" t="str">
        <f>IF(ISNUMBER(VAL_S1313!G125),$F$6,IF(ISBLANK(VAL_S1313!G125),"",VAL_S1313!G125))</f>
        <v>A</v>
      </c>
      <c r="O125" s="152" t="str">
        <f>IF(ISBLANK(VAL_S1313!G125),"",$F$7)</f>
        <v>F</v>
      </c>
      <c r="P125" s="143">
        <f>IF(ISNUMBER(VAL_S1313!H125),VAL_S1313!H125,IF(ISBLANK(VAL_S1313!H125),"","NaN"))</f>
        <v>324356</v>
      </c>
      <c r="Q125" s="152" t="str">
        <f>IF(ISNUMBER(VAL_S1313!H125),$F$6,IF(ISBLANK(VAL_S1313!H125),"",VAL_S1313!H125))</f>
        <v>A</v>
      </c>
      <c r="R125" s="152" t="str">
        <f>IF(ISBLANK(VAL_S1313!H125),"",$F$7)</f>
        <v>F</v>
      </c>
      <c r="S125" s="143">
        <f>IF(ISNUMBER(VAL_S1313!I125),VAL_S1313!I125,IF(ISBLANK(VAL_S1313!I125),"","NaN"))</f>
        <v>325364</v>
      </c>
      <c r="T125" s="152" t="str">
        <f>IF(ISNUMBER(VAL_S1313!I125),$F$6,IF(ISBLANK(VAL_S1313!I125),"",VAL_S1313!I125))</f>
        <v>A</v>
      </c>
      <c r="U125" s="152" t="str">
        <f>IF(ISBLANK(VAL_S1313!I125),"",$F$7)</f>
        <v>F</v>
      </c>
      <c r="V125" s="143">
        <f>IF(ISNUMBER(VAL_S1313!J125),VAL_S1313!J125,IF(ISBLANK(VAL_S1313!J125),"","NaN"))</f>
        <v>346274</v>
      </c>
      <c r="W125" s="152" t="str">
        <f>IF(ISNUMBER(VAL_S1313!J125),$F$6,IF(ISBLANK(VAL_S1313!J125),"",VAL_S1313!J125))</f>
        <v>A</v>
      </c>
      <c r="X125" s="152" t="str">
        <f>IF(ISBLANK(VAL_S1313!J125),"",$F$7)</f>
        <v>F</v>
      </c>
      <c r="Y125" s="143">
        <f>IF(ISNUMBER(VAL_S1313!K125),VAL_S1313!K125,IF(ISBLANK(VAL_S1313!K125),"","NaN"))</f>
        <v>360080</v>
      </c>
      <c r="Z125" s="152" t="str">
        <f>IF(ISNUMBER(VAL_S1313!K125),$F$6,IF(ISBLANK(VAL_S1313!K125),"",VAL_S1313!K125))</f>
        <v>A</v>
      </c>
      <c r="AA125" s="152" t="str">
        <f>IF(ISBLANK(VAL_S1313!K125),"",$F$7)</f>
        <v>F</v>
      </c>
      <c r="AB125" s="143">
        <f>IF(ISNUMBER(VAL_S1313!L125),VAL_S1313!L125,IF(ISBLANK(VAL_S1313!L125),"","NaN"))</f>
        <v>388817</v>
      </c>
      <c r="AC125" s="152" t="str">
        <f>IF(ISNUMBER(VAL_S1313!L125),$F$6,IF(ISBLANK(VAL_S1313!L125),"",VAL_S1313!L125))</f>
        <v>A</v>
      </c>
      <c r="AD125" s="152" t="str">
        <f>IF(ISBLANK(VAL_S1313!L125),"",$F$7)</f>
        <v>F</v>
      </c>
      <c r="AE125" s="143">
        <f>IF(ISNUMBER(VAL_S1313!M125),VAL_S1313!M125,IF(ISBLANK(VAL_S1313!M125),"","NaN"))</f>
        <v>404681</v>
      </c>
      <c r="AF125" s="152" t="str">
        <f>IF(ISNUMBER(VAL_S1313!M125),$F$6,IF(ISBLANK(VAL_S1313!M125),"",VAL_S1313!M125))</f>
        <v>A</v>
      </c>
      <c r="AG125" s="152" t="str">
        <f>IF(ISBLANK(VAL_S1313!M125),"",$F$7)</f>
        <v>F</v>
      </c>
      <c r="AH125" s="143">
        <f>IF(ISNUMBER(VAL_S1313!N125),VAL_S1313!N125,IF(ISBLANK(VAL_S1313!N125),"","NaN"))</f>
        <v>422556</v>
      </c>
      <c r="AI125" s="152" t="str">
        <f>IF(ISNUMBER(VAL_S1313!N125),$F$6,IF(ISBLANK(VAL_S1313!N125),"",VAL_S1313!N125))</f>
        <v>A</v>
      </c>
      <c r="AJ125" s="152" t="str">
        <f>IF(ISBLANK(VAL_S1313!N125),"",$F$7)</f>
        <v>F</v>
      </c>
      <c r="AK125" s="143">
        <f>IF(ISNUMBER(VAL_S1313!O125),VAL_S1313!O125,IF(ISBLANK(VAL_S1313!O125),"","NaN"))</f>
        <v>442400</v>
      </c>
      <c r="AL125" s="152" t="str">
        <f>IF(ISNUMBER(VAL_S1313!O125),$F$6,IF(ISBLANK(VAL_S1313!O125),"",VAL_S1313!O125))</f>
        <v>A</v>
      </c>
      <c r="AM125" s="152" t="str">
        <f>IF(ISBLANK(VAL_S1313!O125),"",$F$7)</f>
        <v>F</v>
      </c>
      <c r="AN125" s="143">
        <f>IF(ISNUMBER(VAL_S1313!P125),VAL_S1313!P125,IF(ISBLANK(VAL_S1313!P125),"","NaN"))</f>
        <v>441386</v>
      </c>
      <c r="AO125" s="152" t="str">
        <f>IF(ISNUMBER(VAL_S1313!P125),$F$6,IF(ISBLANK(VAL_S1313!P125),"",VAL_S1313!P125))</f>
        <v>A</v>
      </c>
      <c r="AP125" s="152" t="str">
        <f>IF(ISBLANK(VAL_S1313!P125),"",$F$7)</f>
        <v>F</v>
      </c>
      <c r="AQ125" s="143">
        <f>IF(ISNUMBER(VAL_S1313!Q125),VAL_S1313!Q125,IF(ISBLANK(VAL_S1313!Q125),"","NaN"))</f>
        <v>450671</v>
      </c>
      <c r="AR125" s="152" t="str">
        <f>IF(ISNUMBER(VAL_S1313!Q125),$F$6,IF(ISBLANK(VAL_S1313!Q125),"",VAL_S1313!Q125))</f>
        <v>A</v>
      </c>
      <c r="AS125" s="152" t="str">
        <f>IF(ISBLANK(VAL_S1313!Q125),"",$F$7)</f>
        <v>F</v>
      </c>
      <c r="AT125" s="143">
        <f>IF(ISNUMBER(VAL_S1313!R125),VAL_S1313!R125,IF(ISBLANK(VAL_S1313!R125),"","NaN"))</f>
        <v>449315</v>
      </c>
      <c r="AU125" s="152" t="str">
        <f>IF(ISNUMBER(VAL_S1313!R125),$F$6,IF(ISBLANK(VAL_S1313!R125),"",VAL_S1313!R125))</f>
        <v>A</v>
      </c>
      <c r="AV125" s="152" t="str">
        <f>IF(ISBLANK(VAL_S1313!R125),"",$F$7)</f>
        <v>F</v>
      </c>
      <c r="AW125" s="143">
        <f>IF(ISNUMBER(VAL_S1313!S125),VAL_S1313!S125,IF(ISBLANK(VAL_S1313!S125),"","NaN"))</f>
        <v>452391</v>
      </c>
      <c r="AX125" s="152" t="str">
        <f>IF(ISNUMBER(VAL_S1313!S125),$F$6,IF(ISBLANK(VAL_S1313!S125),"",VAL_S1313!S125))</f>
        <v>A</v>
      </c>
      <c r="AY125" s="152" t="str">
        <f>IF(ISBLANK(VAL_S1313!S125),"",$F$7)</f>
        <v>F</v>
      </c>
      <c r="AZ125" s="143">
        <f>IF(ISNUMBER(VAL_S1313!T125),VAL_S1313!T125,IF(ISBLANK(VAL_S1313!T125),"","NaN"))</f>
        <v>461502</v>
      </c>
      <c r="BA125" s="152" t="str">
        <f>IF(ISNUMBER(VAL_S1313!T125),$F$6,IF(ISBLANK(VAL_S1313!T125),"",VAL_S1313!T125))</f>
        <v>A</v>
      </c>
      <c r="BB125" s="152" t="str">
        <f>IF(ISBLANK(VAL_S1313!T125),"",$F$7)</f>
        <v>F</v>
      </c>
      <c r="BC125" s="143">
        <f>IF(ISNUMBER(VAL_S1313!U125),VAL_S1313!U125,IF(ISBLANK(VAL_S1313!U125),"","NaN"))</f>
        <v>480068</v>
      </c>
      <c r="BD125" s="152" t="str">
        <f>IF(ISNUMBER(VAL_S1313!U125),$F$6,IF(ISBLANK(VAL_S1313!U125),"",VAL_S1313!U125))</f>
        <v>A</v>
      </c>
      <c r="BE125" s="152" t="str">
        <f>IF(ISBLANK(VAL_S1313!U125),"",$F$7)</f>
        <v>F</v>
      </c>
      <c r="BF125" s="143">
        <f>IF(ISNUMBER(VAL_S1313!V125),VAL_S1313!V125,IF(ISBLANK(VAL_S1313!V125),"","NaN"))</f>
        <v>501965</v>
      </c>
      <c r="BG125" s="152" t="str">
        <f>IF(ISNUMBER(VAL_S1313!V125),$F$6,IF(ISBLANK(VAL_S1313!V125),"",VAL_S1313!V125))</f>
        <v>A</v>
      </c>
      <c r="BH125" s="152" t="str">
        <f>IF(ISBLANK(VAL_S1313!V125),"",$F$7)</f>
        <v>F</v>
      </c>
      <c r="BI125" s="143">
        <f>IF(ISNUMBER(VAL_S1313!W125),VAL_S1313!W125,IF(ISBLANK(VAL_S1313!W125),"","NaN"))</f>
        <v>512448</v>
      </c>
      <c r="BJ125" s="152" t="str">
        <f>IF(ISNUMBER(VAL_S1313!W125),$F$6,IF(ISBLANK(VAL_S1313!W125),"",VAL_S1313!W125))</f>
        <v>A</v>
      </c>
      <c r="BK125" s="152" t="str">
        <f>IF(ISBLANK(VAL_S1313!W125),"",$F$7)</f>
        <v>F</v>
      </c>
      <c r="BL125" s="143">
        <f>IF(ISNUMBER(VAL_S1313!X125),VAL_S1313!X125,IF(ISBLANK(VAL_S1313!X125),"","NaN"))</f>
        <v>541951</v>
      </c>
      <c r="BM125" s="152" t="str">
        <f>IF(ISNUMBER(VAL_S1313!X125),$F$6,IF(ISBLANK(VAL_S1313!X125),"",VAL_S1313!X125))</f>
        <v>A</v>
      </c>
      <c r="BN125" s="152" t="str">
        <f>IF(ISBLANK(VAL_S1313!X125),"",$F$7)</f>
        <v>F</v>
      </c>
      <c r="BO125" s="143">
        <f>IF(ISNUMBER(VAL_S1313!Y125),VAL_S1313!Y125,IF(ISBLANK(VAL_S1313!Y125),"","NaN"))</f>
        <v>585851</v>
      </c>
      <c r="BP125" s="152" t="str">
        <f>IF(ISNUMBER(VAL_S1313!Y125),$F$6,IF(ISBLANK(VAL_S1313!Y125),"",VAL_S1313!Y125))</f>
        <v>A</v>
      </c>
      <c r="BQ125" s="152" t="str">
        <f>IF(ISBLANK(VAL_S1313!Y125),"",$F$7)</f>
        <v>F</v>
      </c>
      <c r="BR125" s="143">
        <f>IF(ISNUMBER(VAL_S1313!Z125),VAL_S1313!Z125,IF(ISBLANK(VAL_S1313!Z125),"","NaN"))</f>
        <v>613656</v>
      </c>
      <c r="BS125" s="152" t="str">
        <f>IF(ISNUMBER(VAL_S1313!Z125),$F$6,IF(ISBLANK(VAL_S1313!Z125),"",VAL_S1313!Z125))</f>
        <v>A</v>
      </c>
      <c r="BT125" s="152" t="str">
        <f>IF(ISBLANK(VAL_S1313!Z125),"",$F$7)</f>
        <v>F</v>
      </c>
      <c r="BU125" s="143">
        <f>IF(ISNUMBER(VAL_S1313!AA125),VAL_S1313!AA125,IF(ISBLANK(VAL_S1313!AA125),"","NaN"))</f>
        <v>637014</v>
      </c>
      <c r="BV125" s="152" t="str">
        <f>IF(ISNUMBER(VAL_S1313!AA125),$F$6,IF(ISBLANK(VAL_S1313!AA125),"",VAL_S1313!AA125))</f>
        <v>A</v>
      </c>
      <c r="BW125" s="152" t="str">
        <f>IF(ISBLANK(VAL_S1313!AA125),"",$F$7)</f>
        <v>F</v>
      </c>
      <c r="BX125" s="143">
        <f>IF(ISNUMBER(VAL_S1313!AB125),VAL_S1313!AB125,IF(ISBLANK(VAL_S1313!AB125),"","NaN"))</f>
        <v>644115</v>
      </c>
      <c r="BY125" s="152" t="str">
        <f>IF(ISNUMBER(VAL_S1313!AB125),$F$6,IF(ISBLANK(VAL_S1313!AB125),"",VAL_S1313!AB125))</f>
        <v>A</v>
      </c>
      <c r="BZ125" s="152" t="str">
        <f>IF(ISBLANK(VAL_S1313!AB125),"",$F$7)</f>
        <v>F</v>
      </c>
      <c r="CA125" s="143">
        <f>IF(ISNUMBER(VAL_S1313!AC125),VAL_S1313!AC125,IF(ISBLANK(VAL_S1313!AC125),"","NaN"))</f>
        <v>655018</v>
      </c>
      <c r="CB125" s="152" t="str">
        <f>IF(ISNUMBER(VAL_S1313!AC125),$F$6,IF(ISBLANK(VAL_S1313!AC125),"",VAL_S1313!AC125))</f>
        <v>A</v>
      </c>
      <c r="CC125" s="152" t="str">
        <f>IF(ISBLANK(VAL_S1313!AC125),"",$F$7)</f>
        <v>F</v>
      </c>
      <c r="CD125" s="143">
        <f>IF(ISNUMBER(VAL_S1313!AD125),VAL_S1313!AD125,IF(ISBLANK(VAL_S1313!AD125),"","NaN"))</f>
        <v>685879</v>
      </c>
      <c r="CE125" s="152" t="str">
        <f>IF(ISNUMBER(VAL_S1313!AD125),$F$6,IF(ISBLANK(VAL_S1313!AD125),"",VAL_S1313!AD125))</f>
        <v>A</v>
      </c>
      <c r="CF125" s="152" t="str">
        <f>IF(ISBLANK(VAL_S1313!AD125),"",$F$7)</f>
        <v>F</v>
      </c>
      <c r="CG125" s="143">
        <f>IF(ISNUMBER(VAL_S1313!AE125),VAL_S1313!AE125,IF(ISBLANK(VAL_S1313!AE125),"","NaN"))</f>
        <v>707497</v>
      </c>
      <c r="CH125" s="152" t="str">
        <f>IF(ISNUMBER(VAL_S1313!AE125),$F$6,IF(ISBLANK(VAL_S1313!AE125),"",VAL_S1313!AE125))</f>
        <v>A</v>
      </c>
      <c r="CI125" s="152" t="str">
        <f>IF(ISBLANK(VAL_S1313!AE125),"",$F$7)</f>
        <v>F</v>
      </c>
      <c r="CJ125" s="143">
        <f>IF(ISNUMBER(VAL_S1313!AF125),VAL_S1313!AF125,IF(ISBLANK(VAL_S1313!AF125),"","NaN"))</f>
        <v>739426</v>
      </c>
      <c r="CK125" s="152" t="str">
        <f>IF(ISNUMBER(VAL_S1313!AF125),$F$6,IF(ISBLANK(VAL_S1313!AF125),"",VAL_S1313!AF125))</f>
        <v>A</v>
      </c>
      <c r="CL125" s="152" t="str">
        <f>IF(ISBLANK(VAL_S1313!AF125),"",$F$7)</f>
        <v>F</v>
      </c>
      <c r="CM125" s="143">
        <f>IF(ISNUMBER(VAL_S1313!AG125),VAL_S1313!AG125,IF(ISBLANK(VAL_S1313!AG125),"","NaN"))</f>
        <v>765881</v>
      </c>
      <c r="CN125" s="152" t="str">
        <f>IF(ISNUMBER(VAL_S1313!AG125),$F$6,IF(ISBLANK(VAL_S1313!AG125),"",VAL_S1313!AG125))</f>
        <v>A</v>
      </c>
      <c r="CO125" s="152" t="str">
        <f>IF(ISBLANK(VAL_S1313!AG125),"",$F$7)</f>
        <v>F</v>
      </c>
      <c r="CP125" s="143">
        <f>IF(ISNUMBER(VAL_S1313!AH125),VAL_S1313!AH125,IF(ISBLANK(VAL_S1313!AH125),"","NaN"))</f>
        <v>765647</v>
      </c>
      <c r="CQ125" s="152" t="str">
        <f>IF(ISNUMBER(VAL_S1313!AH125),$F$6,IF(ISBLANK(VAL_S1313!AH125),"",VAL_S1313!AH125))</f>
        <v>A</v>
      </c>
      <c r="CR125" s="152" t="str">
        <f>IF(ISBLANK(VAL_S1313!AH125),"",$F$7)</f>
        <v>F</v>
      </c>
      <c r="CS125" s="143" t="str">
        <f>IF(ISNUMBER(VAL_S1313!AI125),VAL_S1313!AI125,IF(ISBLANK(VAL_S1313!AI125),"","NaN"))</f>
        <v/>
      </c>
      <c r="CT125" s="152" t="str">
        <f>IF(ISNUMBER(VAL_S1313!AI125),$F$6,IF(ISBLANK(VAL_S1313!AI125),"",VAL_S1313!AI125))</f>
        <v/>
      </c>
      <c r="CU125" s="152" t="str">
        <f>IF(ISBLANK(VAL_S1313!AI125),"",$F$7)</f>
        <v/>
      </c>
      <c r="CV125" s="143" t="str">
        <f>IF(ISNUMBER(VAL_S1313!AJ125),VAL_S1313!AJ125,IF(ISBLANK(VAL_S1313!AJ125),"","NaN"))</f>
        <v/>
      </c>
      <c r="CW125" s="152" t="str">
        <f>IF(ISNUMBER(VAL_S1313!AJ125),$F$6,IF(ISBLANK(VAL_S1313!AJ125),"",VAL_S1313!AJ125))</f>
        <v/>
      </c>
      <c r="CX125" s="152" t="str">
        <f>IF(ISBLANK(VAL_S1313!AJ125),"",$F$7)</f>
        <v/>
      </c>
      <c r="CY125" s="143" t="str">
        <f>IF(ISNUMBER(VAL_S1313!AK125),VAL_S1313!AK125,IF(ISBLANK(VAL_S1313!AK125),"","NaN"))</f>
        <v/>
      </c>
      <c r="CZ125" s="152" t="str">
        <f>IF(ISNUMBER(VAL_S1313!AK125),$F$6,IF(ISBLANK(VAL_S1313!AK125),"",VAL_S1313!AK125))</f>
        <v/>
      </c>
      <c r="DA125" s="152" t="str">
        <f>IF(ISBLANK(VAL_S1313!AK125),"",$F$7)</f>
        <v/>
      </c>
      <c r="DB125" s="143" t="str">
        <f>IF(ISNUMBER(VAL_S1313!AL125),VAL_S1313!AL125,IF(ISBLANK(VAL_S1313!AL125),"","NaN"))</f>
        <v/>
      </c>
      <c r="DC125" s="152" t="str">
        <f>IF(ISNUMBER(VAL_S1313!AL125),$F$6,IF(ISBLANK(VAL_S1313!AL125),"",VAL_S1313!AL125))</f>
        <v/>
      </c>
      <c r="DD125" s="152" t="str">
        <f>IF(ISBLANK(VAL_S1313!AL125),"",$F$7)</f>
        <v/>
      </c>
      <c r="DE125" s="143" t="str">
        <f>IF(ISNUMBER(VAL_S1313!AM125),VAL_S1313!AM125,IF(ISBLANK(VAL_S1313!AM125),"","NaN"))</f>
        <v/>
      </c>
      <c r="DF125" s="152" t="str">
        <f>IF(ISNUMBER(VAL_S1313!AM125),$F$6,IF(ISBLANK(VAL_S1313!AM125),"",VAL_S1313!AM125))</f>
        <v/>
      </c>
      <c r="DG125" s="185" t="str">
        <f>IF(ISBLANK(VAL_S1313!AM125),"",$F$7)</f>
        <v/>
      </c>
    </row>
    <row r="126" spans="1:111" ht="32" thickBot="1" x14ac:dyDescent="0.3">
      <c r="A126" s="96" t="s">
        <v>401</v>
      </c>
      <c r="B126" s="96" t="s">
        <v>89</v>
      </c>
      <c r="C126" s="65" t="s">
        <v>282</v>
      </c>
      <c r="D126" s="141">
        <f>IF(ISNUMBER(VAL_S1313!D126),VAL_S1313!D126,IF(ISBLANK(VAL_S1313!D126),"","NaN"))</f>
        <v>256645</v>
      </c>
      <c r="E126" s="152" t="str">
        <f>IF(ISNUMBER(VAL_S1313!D126),$F$6,IF(ISBLANK(VAL_S1313!D126),"",VAL_S1313!D126))</f>
        <v>A</v>
      </c>
      <c r="F126" s="152" t="str">
        <f>IF(ISBLANK(VAL_S1313!D126),"",$F$7)</f>
        <v>F</v>
      </c>
      <c r="G126" s="143">
        <f>IF(ISNUMBER(VAL_S1313!E126),VAL_S1313!E126,IF(ISBLANK(VAL_S1313!E126),"","NaN"))</f>
        <v>285000</v>
      </c>
      <c r="H126" s="152" t="str">
        <f>IF(ISNUMBER(VAL_S1313!E126),$F$6,IF(ISBLANK(VAL_S1313!E126),"",VAL_S1313!E126))</f>
        <v>A</v>
      </c>
      <c r="I126" s="152" t="str">
        <f>IF(ISBLANK(VAL_S1313!E126),"",$F$7)</f>
        <v>F</v>
      </c>
      <c r="J126" s="143">
        <f>IF(ISNUMBER(VAL_S1313!F126),VAL_S1313!F126,IF(ISBLANK(VAL_S1313!F126),"","NaN"))</f>
        <v>292436</v>
      </c>
      <c r="K126" s="152" t="str">
        <f>IF(ISNUMBER(VAL_S1313!F126),$F$6,IF(ISBLANK(VAL_S1313!F126),"",VAL_S1313!F126))</f>
        <v>A</v>
      </c>
      <c r="L126" s="152" t="str">
        <f>IF(ISBLANK(VAL_S1313!F126),"",$F$7)</f>
        <v>F</v>
      </c>
      <c r="M126" s="143">
        <f>IF(ISNUMBER(VAL_S1313!G126),VAL_S1313!G126,IF(ISBLANK(VAL_S1313!G126),"","NaN"))</f>
        <v>306463</v>
      </c>
      <c r="N126" s="152" t="str">
        <f>IF(ISNUMBER(VAL_S1313!G126),$F$6,IF(ISBLANK(VAL_S1313!G126),"",VAL_S1313!G126))</f>
        <v>A</v>
      </c>
      <c r="O126" s="152" t="str">
        <f>IF(ISBLANK(VAL_S1313!G126),"",$F$7)</f>
        <v>F</v>
      </c>
      <c r="P126" s="143">
        <f>IF(ISNUMBER(VAL_S1313!H126),VAL_S1313!H126,IF(ISBLANK(VAL_S1313!H126),"","NaN"))</f>
        <v>322223</v>
      </c>
      <c r="Q126" s="152" t="str">
        <f>IF(ISNUMBER(VAL_S1313!H126),$F$6,IF(ISBLANK(VAL_S1313!H126),"",VAL_S1313!H126))</f>
        <v>A</v>
      </c>
      <c r="R126" s="152" t="str">
        <f>IF(ISBLANK(VAL_S1313!H126),"",$F$7)</f>
        <v>F</v>
      </c>
      <c r="S126" s="143">
        <f>IF(ISNUMBER(VAL_S1313!I126),VAL_S1313!I126,IF(ISBLANK(VAL_S1313!I126),"","NaN"))</f>
        <v>322882</v>
      </c>
      <c r="T126" s="152" t="str">
        <f>IF(ISNUMBER(VAL_S1313!I126),$F$6,IF(ISBLANK(VAL_S1313!I126),"",VAL_S1313!I126))</f>
        <v>A</v>
      </c>
      <c r="U126" s="152" t="str">
        <f>IF(ISBLANK(VAL_S1313!I126),"",$F$7)</f>
        <v>F</v>
      </c>
      <c r="V126" s="143">
        <f>IF(ISNUMBER(VAL_S1313!J126),VAL_S1313!J126,IF(ISBLANK(VAL_S1313!J126),"","NaN"))</f>
        <v>343511</v>
      </c>
      <c r="W126" s="152" t="str">
        <f>IF(ISNUMBER(VAL_S1313!J126),$F$6,IF(ISBLANK(VAL_S1313!J126),"",VAL_S1313!J126))</f>
        <v>A</v>
      </c>
      <c r="X126" s="152" t="str">
        <f>IF(ISBLANK(VAL_S1313!J126),"",$F$7)</f>
        <v>F</v>
      </c>
      <c r="Y126" s="143">
        <f>IF(ISNUMBER(VAL_S1313!K126),VAL_S1313!K126,IF(ISBLANK(VAL_S1313!K126),"","NaN"))</f>
        <v>356952</v>
      </c>
      <c r="Z126" s="152" t="str">
        <f>IF(ISNUMBER(VAL_S1313!K126),$F$6,IF(ISBLANK(VAL_S1313!K126),"",VAL_S1313!K126))</f>
        <v>A</v>
      </c>
      <c r="AA126" s="152" t="str">
        <f>IF(ISBLANK(VAL_S1313!K126),"",$F$7)</f>
        <v>F</v>
      </c>
      <c r="AB126" s="143">
        <f>IF(ISNUMBER(VAL_S1313!L126),VAL_S1313!L126,IF(ISBLANK(VAL_S1313!L126),"","NaN"))</f>
        <v>384823</v>
      </c>
      <c r="AC126" s="152" t="str">
        <f>IF(ISNUMBER(VAL_S1313!L126),$F$6,IF(ISBLANK(VAL_S1313!L126),"",VAL_S1313!L126))</f>
        <v>A</v>
      </c>
      <c r="AD126" s="152" t="str">
        <f>IF(ISBLANK(VAL_S1313!L126),"",$F$7)</f>
        <v>F</v>
      </c>
      <c r="AE126" s="143">
        <f>IF(ISNUMBER(VAL_S1313!M126),VAL_S1313!M126,IF(ISBLANK(VAL_S1313!M126),"","NaN"))</f>
        <v>400114</v>
      </c>
      <c r="AF126" s="152" t="str">
        <f>IF(ISNUMBER(VAL_S1313!M126),$F$6,IF(ISBLANK(VAL_S1313!M126),"",VAL_S1313!M126))</f>
        <v>A</v>
      </c>
      <c r="AG126" s="152" t="str">
        <f>IF(ISBLANK(VAL_S1313!M126),"",$F$7)</f>
        <v>F</v>
      </c>
      <c r="AH126" s="143">
        <f>IF(ISNUMBER(VAL_S1313!N126),VAL_S1313!N126,IF(ISBLANK(VAL_S1313!N126),"","NaN"))</f>
        <v>416712</v>
      </c>
      <c r="AI126" s="152" t="str">
        <f>IF(ISNUMBER(VAL_S1313!N126),$F$6,IF(ISBLANK(VAL_S1313!N126),"",VAL_S1313!N126))</f>
        <v>A</v>
      </c>
      <c r="AJ126" s="152" t="str">
        <f>IF(ISBLANK(VAL_S1313!N126),"",$F$7)</f>
        <v>F</v>
      </c>
      <c r="AK126" s="143">
        <f>IF(ISNUMBER(VAL_S1313!O126),VAL_S1313!O126,IF(ISBLANK(VAL_S1313!O126),"","NaN"))</f>
        <v>436820</v>
      </c>
      <c r="AL126" s="152" t="str">
        <f>IF(ISNUMBER(VAL_S1313!O126),$F$6,IF(ISBLANK(VAL_S1313!O126),"",VAL_S1313!O126))</f>
        <v>A</v>
      </c>
      <c r="AM126" s="152" t="str">
        <f>IF(ISBLANK(VAL_S1313!O126),"",$F$7)</f>
        <v>F</v>
      </c>
      <c r="AN126" s="143">
        <f>IF(ISNUMBER(VAL_S1313!P126),VAL_S1313!P126,IF(ISBLANK(VAL_S1313!P126),"","NaN"))</f>
        <v>434074</v>
      </c>
      <c r="AO126" s="152" t="str">
        <f>IF(ISNUMBER(VAL_S1313!P126),$F$6,IF(ISBLANK(VAL_S1313!P126),"",VAL_S1313!P126))</f>
        <v>A</v>
      </c>
      <c r="AP126" s="152" t="str">
        <f>IF(ISBLANK(VAL_S1313!P126),"",$F$7)</f>
        <v>F</v>
      </c>
      <c r="AQ126" s="143">
        <f>IF(ISNUMBER(VAL_S1313!Q126),VAL_S1313!Q126,IF(ISBLANK(VAL_S1313!Q126),"","NaN"))</f>
        <v>442975</v>
      </c>
      <c r="AR126" s="152" t="str">
        <f>IF(ISNUMBER(VAL_S1313!Q126),$F$6,IF(ISBLANK(VAL_S1313!Q126),"",VAL_S1313!Q126))</f>
        <v>A</v>
      </c>
      <c r="AS126" s="152" t="str">
        <f>IF(ISBLANK(VAL_S1313!Q126),"",$F$7)</f>
        <v>F</v>
      </c>
      <c r="AT126" s="143">
        <f>IF(ISNUMBER(VAL_S1313!R126),VAL_S1313!R126,IF(ISBLANK(VAL_S1313!R126),"","NaN"))</f>
        <v>441059</v>
      </c>
      <c r="AU126" s="152" t="str">
        <f>IF(ISNUMBER(VAL_S1313!R126),$F$6,IF(ISBLANK(VAL_S1313!R126),"",VAL_S1313!R126))</f>
        <v>A</v>
      </c>
      <c r="AV126" s="152" t="str">
        <f>IF(ISBLANK(VAL_S1313!R126),"",$F$7)</f>
        <v>F</v>
      </c>
      <c r="AW126" s="143">
        <f>IF(ISNUMBER(VAL_S1313!S126),VAL_S1313!S126,IF(ISBLANK(VAL_S1313!S126),"","NaN"))</f>
        <v>444423</v>
      </c>
      <c r="AX126" s="152" t="str">
        <f>IF(ISNUMBER(VAL_S1313!S126),$F$6,IF(ISBLANK(VAL_S1313!S126),"",VAL_S1313!S126))</f>
        <v>A</v>
      </c>
      <c r="AY126" s="152" t="str">
        <f>IF(ISBLANK(VAL_S1313!S126),"",$F$7)</f>
        <v>F</v>
      </c>
      <c r="AZ126" s="143">
        <f>IF(ISNUMBER(VAL_S1313!T126),VAL_S1313!T126,IF(ISBLANK(VAL_S1313!T126),"","NaN"))</f>
        <v>451546</v>
      </c>
      <c r="BA126" s="152" t="str">
        <f>IF(ISNUMBER(VAL_S1313!T126),$F$6,IF(ISBLANK(VAL_S1313!T126),"",VAL_S1313!T126))</f>
        <v>A</v>
      </c>
      <c r="BB126" s="152" t="str">
        <f>IF(ISBLANK(VAL_S1313!T126),"",$F$7)</f>
        <v>F</v>
      </c>
      <c r="BC126" s="143">
        <f>IF(ISNUMBER(VAL_S1313!U126),VAL_S1313!U126,IF(ISBLANK(VAL_S1313!U126),"","NaN"))</f>
        <v>470029</v>
      </c>
      <c r="BD126" s="152" t="str">
        <f>IF(ISNUMBER(VAL_S1313!U126),$F$6,IF(ISBLANK(VAL_S1313!U126),"",VAL_S1313!U126))</f>
        <v>A</v>
      </c>
      <c r="BE126" s="152" t="str">
        <f>IF(ISBLANK(VAL_S1313!U126),"",$F$7)</f>
        <v>F</v>
      </c>
      <c r="BF126" s="143">
        <f>IF(ISNUMBER(VAL_S1313!V126),VAL_S1313!V126,IF(ISBLANK(VAL_S1313!V126),"","NaN"))</f>
        <v>491392</v>
      </c>
      <c r="BG126" s="152" t="str">
        <f>IF(ISNUMBER(VAL_S1313!V126),$F$6,IF(ISBLANK(VAL_S1313!V126),"",VAL_S1313!V126))</f>
        <v>A</v>
      </c>
      <c r="BH126" s="152" t="str">
        <f>IF(ISBLANK(VAL_S1313!V126),"",$F$7)</f>
        <v>F</v>
      </c>
      <c r="BI126" s="143">
        <f>IF(ISNUMBER(VAL_S1313!W126),VAL_S1313!W126,IF(ISBLANK(VAL_S1313!W126),"","NaN"))</f>
        <v>501167</v>
      </c>
      <c r="BJ126" s="152" t="str">
        <f>IF(ISNUMBER(VAL_S1313!W126),$F$6,IF(ISBLANK(VAL_S1313!W126),"",VAL_S1313!W126))</f>
        <v>A</v>
      </c>
      <c r="BK126" s="152" t="str">
        <f>IF(ISBLANK(VAL_S1313!W126),"",$F$7)</f>
        <v>F</v>
      </c>
      <c r="BL126" s="143">
        <f>IF(ISNUMBER(VAL_S1313!X126),VAL_S1313!X126,IF(ISBLANK(VAL_S1313!X126),"","NaN"))</f>
        <v>530366</v>
      </c>
      <c r="BM126" s="152" t="str">
        <f>IF(ISNUMBER(VAL_S1313!X126),$F$6,IF(ISBLANK(VAL_S1313!X126),"",VAL_S1313!X126))</f>
        <v>A</v>
      </c>
      <c r="BN126" s="152" t="str">
        <f>IF(ISBLANK(VAL_S1313!X126),"",$F$7)</f>
        <v>F</v>
      </c>
      <c r="BO126" s="143">
        <f>IF(ISNUMBER(VAL_S1313!Y126),VAL_S1313!Y126,IF(ISBLANK(VAL_S1313!Y126),"","NaN"))</f>
        <v>573668</v>
      </c>
      <c r="BP126" s="152" t="str">
        <f>IF(ISNUMBER(VAL_S1313!Y126),$F$6,IF(ISBLANK(VAL_S1313!Y126),"",VAL_S1313!Y126))</f>
        <v>A</v>
      </c>
      <c r="BQ126" s="152" t="str">
        <f>IF(ISBLANK(VAL_S1313!Y126),"",$F$7)</f>
        <v>F</v>
      </c>
      <c r="BR126" s="143">
        <f>IF(ISNUMBER(VAL_S1313!Z126),VAL_S1313!Z126,IF(ISBLANK(VAL_S1313!Z126),"","NaN"))</f>
        <v>600507</v>
      </c>
      <c r="BS126" s="152" t="str">
        <f>IF(ISNUMBER(VAL_S1313!Z126),$F$6,IF(ISBLANK(VAL_S1313!Z126),"",VAL_S1313!Z126))</f>
        <v>A</v>
      </c>
      <c r="BT126" s="152" t="str">
        <f>IF(ISBLANK(VAL_S1313!Z126),"",$F$7)</f>
        <v>F</v>
      </c>
      <c r="BU126" s="143">
        <f>IF(ISNUMBER(VAL_S1313!AA126),VAL_S1313!AA126,IF(ISBLANK(VAL_S1313!AA126),"","NaN"))</f>
        <v>619938</v>
      </c>
      <c r="BV126" s="152" t="str">
        <f>IF(ISNUMBER(VAL_S1313!AA126),$F$6,IF(ISBLANK(VAL_S1313!AA126),"",VAL_S1313!AA126))</f>
        <v>A</v>
      </c>
      <c r="BW126" s="152" t="str">
        <f>IF(ISBLANK(VAL_S1313!AA126),"",$F$7)</f>
        <v>F</v>
      </c>
      <c r="BX126" s="143">
        <f>IF(ISNUMBER(VAL_S1313!AB126),VAL_S1313!AB126,IF(ISBLANK(VAL_S1313!AB126),"","NaN"))</f>
        <v>626864</v>
      </c>
      <c r="BY126" s="152" t="str">
        <f>IF(ISNUMBER(VAL_S1313!AB126),$F$6,IF(ISBLANK(VAL_S1313!AB126),"",VAL_S1313!AB126))</f>
        <v>A</v>
      </c>
      <c r="BZ126" s="152" t="str">
        <f>IF(ISBLANK(VAL_S1313!AB126),"",$F$7)</f>
        <v>F</v>
      </c>
      <c r="CA126" s="143">
        <f>IF(ISNUMBER(VAL_S1313!AC126),VAL_S1313!AC126,IF(ISBLANK(VAL_S1313!AC126),"","NaN"))</f>
        <v>639321</v>
      </c>
      <c r="CB126" s="152" t="str">
        <f>IF(ISNUMBER(VAL_S1313!AC126),$F$6,IF(ISBLANK(VAL_S1313!AC126),"",VAL_S1313!AC126))</f>
        <v>A</v>
      </c>
      <c r="CC126" s="152" t="str">
        <f>IF(ISBLANK(VAL_S1313!AC126),"",$F$7)</f>
        <v>F</v>
      </c>
      <c r="CD126" s="143">
        <f>IF(ISNUMBER(VAL_S1313!AD126),VAL_S1313!AD126,IF(ISBLANK(VAL_S1313!AD126),"","NaN"))</f>
        <v>665798</v>
      </c>
      <c r="CE126" s="152" t="str">
        <f>IF(ISNUMBER(VAL_S1313!AD126),$F$6,IF(ISBLANK(VAL_S1313!AD126),"",VAL_S1313!AD126))</f>
        <v>A</v>
      </c>
      <c r="CF126" s="152" t="str">
        <f>IF(ISBLANK(VAL_S1313!AD126),"",$F$7)</f>
        <v>F</v>
      </c>
      <c r="CG126" s="143">
        <f>IF(ISNUMBER(VAL_S1313!AE126),VAL_S1313!AE126,IF(ISBLANK(VAL_S1313!AE126),"","NaN"))</f>
        <v>690331</v>
      </c>
      <c r="CH126" s="152" t="str">
        <f>IF(ISNUMBER(VAL_S1313!AE126),$F$6,IF(ISBLANK(VAL_S1313!AE126),"",VAL_S1313!AE126))</f>
        <v>A</v>
      </c>
      <c r="CI126" s="152" t="str">
        <f>IF(ISBLANK(VAL_S1313!AE126),"",$F$7)</f>
        <v>F</v>
      </c>
      <c r="CJ126" s="143">
        <f>IF(ISNUMBER(VAL_S1313!AF126),VAL_S1313!AF126,IF(ISBLANK(VAL_S1313!AF126),"","NaN"))</f>
        <v>709824</v>
      </c>
      <c r="CK126" s="152" t="str">
        <f>IF(ISNUMBER(VAL_S1313!AF126),$F$6,IF(ISBLANK(VAL_S1313!AF126),"",VAL_S1313!AF126))</f>
        <v>A</v>
      </c>
      <c r="CL126" s="152" t="str">
        <f>IF(ISBLANK(VAL_S1313!AF126),"",$F$7)</f>
        <v>F</v>
      </c>
      <c r="CM126" s="143">
        <f>IF(ISNUMBER(VAL_S1313!AG126),VAL_S1313!AG126,IF(ISBLANK(VAL_S1313!AG126),"","NaN"))</f>
        <v>724498</v>
      </c>
      <c r="CN126" s="152" t="str">
        <f>IF(ISNUMBER(VAL_S1313!AG126),$F$6,IF(ISBLANK(VAL_S1313!AG126),"",VAL_S1313!AG126))</f>
        <v>A</v>
      </c>
      <c r="CO126" s="152" t="str">
        <f>IF(ISBLANK(VAL_S1313!AG126),"",$F$7)</f>
        <v>F</v>
      </c>
      <c r="CP126" s="143">
        <f>IF(ISNUMBER(VAL_S1313!AH126),VAL_S1313!AH126,IF(ISBLANK(VAL_S1313!AH126),"","NaN"))</f>
        <v>744441</v>
      </c>
      <c r="CQ126" s="152" t="str">
        <f>IF(ISNUMBER(VAL_S1313!AH126),$F$6,IF(ISBLANK(VAL_S1313!AH126),"",VAL_S1313!AH126))</f>
        <v>A</v>
      </c>
      <c r="CR126" s="152" t="str">
        <f>IF(ISBLANK(VAL_S1313!AH126),"",$F$7)</f>
        <v>F</v>
      </c>
      <c r="CS126" s="143" t="str">
        <f>IF(ISNUMBER(VAL_S1313!AI126),VAL_S1313!AI126,IF(ISBLANK(VAL_S1313!AI126),"","NaN"))</f>
        <v/>
      </c>
      <c r="CT126" s="152" t="str">
        <f>IF(ISNUMBER(VAL_S1313!AI126),$F$6,IF(ISBLANK(VAL_S1313!AI126),"",VAL_S1313!AI126))</f>
        <v/>
      </c>
      <c r="CU126" s="152" t="str">
        <f>IF(ISBLANK(VAL_S1313!AI126),"",$F$7)</f>
        <v/>
      </c>
      <c r="CV126" s="143" t="str">
        <f>IF(ISNUMBER(VAL_S1313!AJ126),VAL_S1313!AJ126,IF(ISBLANK(VAL_S1313!AJ126),"","NaN"))</f>
        <v/>
      </c>
      <c r="CW126" s="152" t="str">
        <f>IF(ISNUMBER(VAL_S1313!AJ126),$F$6,IF(ISBLANK(VAL_S1313!AJ126),"",VAL_S1313!AJ126))</f>
        <v/>
      </c>
      <c r="CX126" s="152" t="str">
        <f>IF(ISBLANK(VAL_S1313!AJ126),"",$F$7)</f>
        <v/>
      </c>
      <c r="CY126" s="143" t="str">
        <f>IF(ISNUMBER(VAL_S1313!AK126),VAL_S1313!AK126,IF(ISBLANK(VAL_S1313!AK126),"","NaN"))</f>
        <v/>
      </c>
      <c r="CZ126" s="152" t="str">
        <f>IF(ISNUMBER(VAL_S1313!AK126),$F$6,IF(ISBLANK(VAL_S1313!AK126),"",VAL_S1313!AK126))</f>
        <v/>
      </c>
      <c r="DA126" s="152" t="str">
        <f>IF(ISBLANK(VAL_S1313!AK126),"",$F$7)</f>
        <v/>
      </c>
      <c r="DB126" s="143" t="str">
        <f>IF(ISNUMBER(VAL_S1313!AL126),VAL_S1313!AL126,IF(ISBLANK(VAL_S1313!AL126),"","NaN"))</f>
        <v/>
      </c>
      <c r="DC126" s="152" t="str">
        <f>IF(ISNUMBER(VAL_S1313!AL126),$F$6,IF(ISBLANK(VAL_S1313!AL126),"",VAL_S1313!AL126))</f>
        <v/>
      </c>
      <c r="DD126" s="152" t="str">
        <f>IF(ISBLANK(VAL_S1313!AL126),"",$F$7)</f>
        <v/>
      </c>
      <c r="DE126" s="143" t="str">
        <f>IF(ISNUMBER(VAL_S1313!AM126),VAL_S1313!AM126,IF(ISBLANK(VAL_S1313!AM126),"","NaN"))</f>
        <v/>
      </c>
      <c r="DF126" s="152" t="str">
        <f>IF(ISNUMBER(VAL_S1313!AM126),$F$6,IF(ISBLANK(VAL_S1313!AM126),"",VAL_S1313!AM126))</f>
        <v/>
      </c>
      <c r="DG126" s="185" t="str">
        <f>IF(ISBLANK(VAL_S1313!AM126),"",$F$7)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f t="shared" ref="CP131" si="29">IF(OR(
   CQ34="L",LEN(CP34)=0,
   CQ35="L",LEN(CP35)=0,
   CQ59="L",LEN(CP59)=0,
), "L",
SUM(CP34)-SUM(CP35,CP59))</f>
        <v>0</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f t="shared" ref="CP132" si="64">IF(OR(
   CQ35="L",LEN(CP35)=0,
   CQ36="L",LEN(CP36)=0,
   CQ37="L",LEN(CP37)=0,
   CQ46="L",LEN(CP46)=0,
), "L",
SUM(CP35)-SUM(CP36,CP37,CP46))</f>
        <v>0</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f t="shared" ref="CP133" si="99">IF(OR(
   CQ37="L",LEN(CP37)=0,
   CQ38="L",LEN(CP38)=0,
   CQ39="L",LEN(CP39)=0,
), "L",
SUM(CP37)-SUM(CP38,CP39))</f>
        <v>0</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f t="shared" ref="CP134" si="134">IF(OR(
   CQ39="L",LEN(CP39)=0,
   CQ40="L",LEN(CP40)=0,
   CQ41="L",LEN(CP41)=0,
   CQ42="L",LEN(CP42)=0,
   CQ43="L",LEN(CP43)=0,
   CQ44="L",LEN(CP44)=0,
   CQ45="L",LEN(CP45)=0
), "L",
SUM(CP39)-SUM(CP40:CP45))</f>
        <v>0</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f t="shared" ref="CP135" si="169">IF(OR(
   CQ46="L",LEN(CP46)=0,
   CQ47="L",LEN(CP47)=0,
   CQ48="L",LEN(CP48)=0,
   CQ49="L",LEN(CP49)=0,
   CQ50="L",LEN(CP50)=0,
   CQ51="L",LEN(CP51)=0,
   CQ52="L",LEN(CP52)=0,
   CQ53="L",LEN(CP53)=0,
   CQ54="L",LEN(CP54)=0,
   CQ55="L",LEN(CP55)=0,
   CQ56="L",LEN(CP56)=0,
   CQ57="L",LEN(CP57)=0,
   CQ58="L",LEN(CP58)=0
), "L",
SUM(CP46)-SUM(CP47:CP58))</f>
        <v>0</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f t="shared" ref="CP136" si="204">IF(OR(
   CQ59="L",LEN(CP59)=0,
   CQ60="L",LEN(CP60)=0,
   CQ61="L",LEN(CP61)=0,
   CQ62="L",LEN(CP62)=0,
   CQ63="L",LEN(CP63)=0,
   CQ64="L",LEN(CP64)=0,
   CQ65="L",LEN(CP65)=0,
   CQ66="L",LEN(CP66)=0,
   CQ67="L",LEN(CP67)=0
), "L",
SUM(CP59)-SUM(CP60:CP67))</f>
        <v>0</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f t="shared" ref="CP137" si="239">IF(OR(
   CQ68="L",LEN(CP68)=0,
   CQ69="L",LEN(CP69)=0,
   CQ80="L",LEN(CP80)=0
), "L",
SUM(CP68)-SUM(CP69,CP80))</f>
        <v>0</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f t="shared" ref="CP138" si="274">IF(OR(
   CQ69="L",LEN(CP69)=0,
   CQ71="L",LEN(CP71)=0,
   CQ74="L",LEN(CP74)=0,
   CQ77="L",LEN(CP77)=0,
   CQ78="L",LEN(CP78)=0,
   CQ79="L",LEN(CP79)=0,
), "L",
SUM(CP69)-SUM(CP71,CP74,CP77,CP78,CP79))</f>
        <v>0</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f t="shared" ref="CP139" si="309">IF(OR(
   CQ69="L",LEN(CP69)=0,
   CQ70="L",LEN(CP70)=0,
   CQ73="L",LEN(CP73)=0,
   CQ76="L",LEN(CP76)=0,
   CQ78="L",LEN(CP78)=0,
   CQ79="L",LEN(CP79)=0,
), "L",
SUM(CP69)-SUM(CP70,CP73,CP76,CP78,CP79))</f>
        <v>0</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f t="shared" ref="CP140" si="344">IF(OR(
   CQ70="L",LEN(CP70)=0,
   CQ71="L",LEN(CP71)=0,
   CQ72="L",LEN(CP72)=0,
), "L",
SUM(CP70)-SUM(CP71,CP72))</f>
        <v>0</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f t="shared" ref="CP141" si="379">IF(OR(
   CQ73="L",LEN(CP73)=0,
   CQ74="L",LEN(CP74)=0,
   CQ75="L",LEN(CP75)=0,
), "L",
SUM(CP73)-SUM(CP74,CP75))</f>
        <v>0</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f t="shared" ref="CP142" si="414">IF(OR(
   CQ77="L",LEN(CP77)=0,
   CQ72="L",LEN(CP72)=0,
   CQ75="L",LEN(CP75)=0,
   CQ76="L",LEN(CP76)=0,
), "L",
SUM(CP77)-SUM(CP72,CP75,CP76))</f>
        <v>0</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f t="shared" ref="CP143" si="449">IF(OR(
   CQ80="L",LEN(CP80)=0,
   CQ81="L",LEN(CP81)=0,
   CQ82="L",LEN(CP82)=0,
   CQ83="L",LEN(CP83)=0,
   CQ84="L",LEN(CP84)=0,
   CQ85="L",LEN(CP85)=0,
   CQ86="L",LEN(CP86)=0
), "L",
SUM(CP80)-SUM(CP81:CP86))</f>
        <v>0</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f t="shared" ref="CP144" si="484">IF(OR(
   CQ87="L",LEN(CP87)=0,
   CQ88="L",LEN(CP88)=0,
   CQ89="L",LEN(CP89)=0,
   CQ90="L",LEN(CP90)=0,
), "L",
SUM(CP87)-SUM(CP88,CP89,CP90))</f>
        <v>0</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f t="shared" ref="CP145" si="519">IF(OR(
   CQ91="L",LEN(CP91)=0,
   CQ34="L",LEN(CP34)=0,
   CQ68="L",LEN(CP68)=0,
   CQ87="L",LEN(CP87)=0,
), "L",
SUM(CP91)-SUM(CP34,CP68,CP87))</f>
        <v>0</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f t="shared" ref="CP146" si="554">IF(OR(
   CQ92="L",LEN(CP92)=0,
   CQ96="L",LEN(CP96)=0,
   CQ93="L",LEN(CP93)=0,
   CQ99="L",LEN(CP99)=0,
   CQ102="L",LEN(CP102)=0,
   CQ110="L",LEN(CP110)=0,
), "L",
SUM(CP92,CP96)-SUM(CP93,CP99,CP102,CP110))</f>
        <v>0</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f t="shared" ref="CP147" si="589">IF(OR(
   CQ93="L",LEN(CP93)=0,
   CQ94="L",LEN(CP94)=0,
   CQ95="L",LEN(CP95)=0,
), "L",
SUM(CP93)-SUM(CP94,CP95))</f>
        <v>0</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f t="shared" ref="CP148" si="624">IF(OR(
   CQ93="L",LEN(CP93)=0,
   CQ97="L",LEN(CP97)=0,
   CQ98="L",LEN(CP98)=0,
), "L",
SUM(CP93)-SUM(CP97,CP98))</f>
        <v>0</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f t="shared" ref="CP149" si="659">IF(OR(
   CQ99="L",LEN(CP99)=0,
   CQ100="L",LEN(CP100)=0,
   CQ101="L",LEN(CP101)=0,
), "L",
SUM(CP99)-SUM(CP100,CP101))</f>
        <v>0</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f t="shared" ref="CP150" si="694">IF(OR(
   CQ102="L",LEN(CP102)=0,
   CQ103="L",LEN(CP103)=0,
   CQ104="L",LEN(CP104)=0,
), "L",
SUM(CP102)-SUM(CP103,CP104))</f>
        <v>0</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f t="shared" ref="CP151" si="729">IF(OR(
   CQ102="L",LEN(CP102)=0,
   CQ105="L",LEN(CP105)=0,
   CQ109="L",LEN(CP109)=0,
), "L",
SUM(CP102)-SUM(CP105,CP109))</f>
        <v>0</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f t="shared" ref="CP152" si="764">IF(OR(
   CQ105="L",LEN(CP105)=0,
   CQ106="L",LEN(CP106)=0,
   CQ107="L",LEN(CP107)=0,
   CQ108="L",LEN(CP108)=0,
), "L",
SUM(CP105)-SUM(CP106,CP107,CP108))</f>
        <v>0</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f t="shared" ref="CP153" si="799">IF(OR(
   CQ110="L",LEN(CP110)=0,
   CQ111="L",LEN(CP111)=0,
   CQ112="L",LEN(CP112)=0,
), "L",
SUM(CP110)-SUM(CP111,CP112))</f>
        <v>0</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f t="shared" ref="CP154" si="834">IF(OR(
   CQ113="L",LEN(CP113)=0,
   CQ114="L",LEN(CP114)=0,
   CQ115="L",LEN(CP115)=0,
   CQ116="L",LEN(CP116)=0,
   CQ117="L",LEN(CP117)=0,
   CQ118="L",LEN(CP118)=0,
   CQ119="L",LEN(CP119)=0,
   CQ123="L",LEN(CP123)=0
), "L",
SUM(CP113)-SUM(CP114:CP119,CP123))</f>
        <v>0</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f t="shared" ref="CP155" si="869">IF(OR(
   CQ119="L",LEN(CP119)=0,
   CQ120="L",LEN(CP120)=0,
   CQ121="L",LEN(CP121)=0,
   CQ122="L",LEN(CP122)=0,
), "L",
SUM(CP119)-SUM(CP120,CP121,CP122))</f>
        <v>0</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f t="shared" ref="CP156" si="904">IF(OR(
   CQ124="L",LEN(CP124)=0,
   CQ113="L",LEN(CP113)=0,
   CQ91="L",LEN(CP91)=0,
   CQ93="L",LEN(CP93)=0,
   CQ102="L",LEN(CP102)=0
), "L",
SUM(CP124,CP113)-SUM(CP91,CP93,CP102))</f>
        <v>0</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f t="shared" ref="CP157" si="939">IF(OR(
   CQ125="L",LEN(CP125)=0,
   CQ113="L",LEN(CP113)=0,
   CQ34="L",LEN(CP34)=0,
   CQ68="L",LEN(CP68)=0,
   CQ87="L",LEN(CP87)=0,
   CQ92="L",LEN(CP92)=0
), "L",
SUM(CP125,CP113)-SUM(CP34,CP68,CP87,CP92))</f>
        <v>0</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3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f t="shared" ref="CP158" si="974">IF(OR(
   CQ126="L",LEN(CP126)=0,
   CQ95="L",LEN(CP95)=0,
   CQ99="L",LEN(CP99)=0,
   CQ109="L",LEN(CP109)=0,
   CQ110="L",LEN(CP110)=0,
   CQ113="L",LEN(CP113)=0,
   CQ91="L",LEN(CP91)=0,
   CQ92="L",LEN(CP92)=0,
   CQ96="L",LEN(CP96)=0
), "L",
SUM(CP126,CP95,CP99,CP109,CP110,CP113)-SUM(CP91,CP92,CP96))</f>
        <v>0</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09"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0</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sheetData>
  <mergeCells count="75">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 ref="B10:D10"/>
    <mergeCell ref="F10:H10"/>
    <mergeCell ref="B11:D11"/>
    <mergeCell ref="F11:H11"/>
    <mergeCell ref="B12:D12"/>
    <mergeCell ref="F12:H12"/>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L18:W18"/>
    <mergeCell ref="F19:H19"/>
    <mergeCell ref="L19:W19"/>
    <mergeCell ref="B20:D20"/>
    <mergeCell ref="F20:H20"/>
    <mergeCell ref="I20:K20"/>
    <mergeCell ref="L20:W20"/>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B31:D31"/>
    <mergeCell ref="F31:H31"/>
    <mergeCell ref="B25:D25"/>
    <mergeCell ref="F25:H25"/>
    <mergeCell ref="B26:D26"/>
    <mergeCell ref="F26:H26"/>
    <mergeCell ref="F27:H27"/>
    <mergeCell ref="B28:D28"/>
    <mergeCell ref="F28:H28"/>
    <mergeCell ref="L11:W12"/>
    <mergeCell ref="L10:W10"/>
    <mergeCell ref="L9:W9"/>
    <mergeCell ref="L6:W8"/>
    <mergeCell ref="L2:W5"/>
  </mergeCells>
  <conditionalFormatting sqref="D161 G161 J161 M161 P161 S161 V161 Y161 AB161 AE161 AH161 AK161 AN161 AQ161 AT161 AW161 AZ161 BC161 BF161 BI161 BL161 BO161 BR161 BU161 BX161 CA161 CD161 CG161 CJ161 CM161 CP161 CS161 CV161 CY161 DB161 DE161">
    <cfRule type="cellIs" dxfId="8"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7" priority="5" operator="lessThan">
      <formula>-0.5</formula>
    </cfRule>
  </conditionalFormatting>
  <conditionalFormatting sqref="D131:DG158">
    <cfRule type="containsText" priority="6" stopIfTrue="1" operator="containsText" text="L">
      <formula>NOT(ISERROR(SEARCH("L",D131)))</formula>
    </cfRule>
    <cfRule type="cellIs" dxfId="6"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6" tint="0.39997558519241921"/>
    <pageSetUpPr fitToPage="1"/>
  </sheetPr>
  <dimension ref="A1:DG161"/>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110"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110" s="2" customFormat="1" ht="12" customHeight="1" x14ac:dyDescent="0.25">
      <c r="A4" s="9" t="s">
        <v>0</v>
      </c>
      <c r="B4" s="288" t="str">
        <f>IF(ISBLANK(VAL_S1314!B4),"",VAL_S1314!B4)</f>
        <v>SE</v>
      </c>
      <c r="C4" s="289"/>
      <c r="D4" s="290"/>
      <c r="E4" s="21"/>
      <c r="F4" s="247"/>
      <c r="G4" s="248"/>
      <c r="H4" s="249"/>
      <c r="I4" s="284"/>
      <c r="J4" s="285"/>
      <c r="K4" s="285"/>
      <c r="L4" s="270"/>
      <c r="M4" s="270"/>
      <c r="N4" s="270"/>
      <c r="O4" s="270"/>
      <c r="P4" s="270"/>
      <c r="Q4" s="270"/>
      <c r="R4" s="270"/>
      <c r="S4" s="270"/>
      <c r="T4" s="270"/>
      <c r="U4" s="270"/>
      <c r="V4" s="270"/>
      <c r="W4" s="271"/>
    </row>
    <row r="5" spans="1:110" s="2" customFormat="1" ht="12" customHeight="1" thickBot="1" x14ac:dyDescent="0.3">
      <c r="A5" s="22" t="s">
        <v>268</v>
      </c>
      <c r="B5" s="247" t="s">
        <v>252</v>
      </c>
      <c r="C5" s="248"/>
      <c r="D5" s="249"/>
      <c r="E5" s="28" t="s">
        <v>44</v>
      </c>
      <c r="F5" s="211"/>
      <c r="G5" s="212"/>
      <c r="H5" s="241"/>
      <c r="I5" s="284"/>
      <c r="J5" s="285"/>
      <c r="K5" s="285"/>
      <c r="L5" s="270"/>
      <c r="M5" s="270"/>
      <c r="N5" s="270"/>
      <c r="O5" s="270"/>
      <c r="P5" s="270"/>
      <c r="Q5" s="270"/>
      <c r="R5" s="270"/>
      <c r="S5" s="270"/>
      <c r="T5" s="270"/>
      <c r="U5" s="270"/>
      <c r="V5" s="270"/>
      <c r="W5" s="271"/>
    </row>
    <row r="6" spans="1:110" s="2" customFormat="1" ht="12" customHeight="1" x14ac:dyDescent="0.25">
      <c r="A6" s="9" t="s">
        <v>3</v>
      </c>
      <c r="B6" s="213"/>
      <c r="C6" s="214"/>
      <c r="D6" s="215"/>
      <c r="E6" s="29" t="s">
        <v>201</v>
      </c>
      <c r="F6" s="297" t="str">
        <f>IF(ISBLANK(VAL_S1314!F6),"",VAL_S1314!F6)</f>
        <v>A</v>
      </c>
      <c r="G6" s="298"/>
      <c r="H6" s="299"/>
      <c r="I6" s="284"/>
      <c r="J6" s="285"/>
      <c r="K6" s="285"/>
      <c r="L6" s="270" t="s">
        <v>287</v>
      </c>
      <c r="M6" s="270"/>
      <c r="N6" s="270"/>
      <c r="O6" s="270"/>
      <c r="P6" s="270"/>
      <c r="Q6" s="270"/>
      <c r="R6" s="270"/>
      <c r="S6" s="270"/>
      <c r="T6" s="270"/>
      <c r="U6" s="270"/>
      <c r="V6" s="270"/>
      <c r="W6" s="271"/>
    </row>
    <row r="7" spans="1:110" s="2" customFormat="1" ht="12" customHeight="1" x14ac:dyDescent="0.25">
      <c r="A7" s="9" t="s">
        <v>18</v>
      </c>
      <c r="B7" s="213"/>
      <c r="C7" s="214"/>
      <c r="D7" s="215"/>
      <c r="E7" s="21" t="s">
        <v>204</v>
      </c>
      <c r="F7" s="216" t="str">
        <f>IF(ISBLANK(VAL_S1314!F7),"",VAL_S1314!F7)</f>
        <v>F</v>
      </c>
      <c r="G7" s="217"/>
      <c r="H7" s="246"/>
      <c r="I7" s="284"/>
      <c r="J7" s="285"/>
      <c r="K7" s="285"/>
      <c r="L7" s="270"/>
      <c r="M7" s="270"/>
      <c r="N7" s="270"/>
      <c r="O7" s="270"/>
      <c r="P7" s="270"/>
      <c r="Q7" s="270"/>
      <c r="R7" s="270"/>
      <c r="S7" s="270"/>
      <c r="T7" s="270"/>
      <c r="U7" s="270"/>
      <c r="V7" s="270"/>
      <c r="W7" s="271"/>
    </row>
    <row r="8" spans="1:110" s="2" customFormat="1" ht="12" customHeight="1" x14ac:dyDescent="0.25">
      <c r="A8" s="10" t="s">
        <v>19</v>
      </c>
      <c r="B8" s="213"/>
      <c r="C8" s="214"/>
      <c r="D8" s="215"/>
      <c r="E8" s="16"/>
      <c r="F8" s="235"/>
      <c r="G8" s="236"/>
      <c r="H8" s="237"/>
      <c r="I8" s="284"/>
      <c r="J8" s="285"/>
      <c r="K8" s="285"/>
      <c r="L8" s="272"/>
      <c r="M8" s="272"/>
      <c r="N8" s="272"/>
      <c r="O8" s="272"/>
      <c r="P8" s="272"/>
      <c r="Q8" s="272"/>
      <c r="R8" s="272"/>
      <c r="S8" s="272"/>
      <c r="T8" s="272"/>
      <c r="U8" s="272"/>
      <c r="V8" s="272"/>
      <c r="W8" s="273"/>
    </row>
    <row r="9" spans="1:110" s="2" customFormat="1" ht="12" customHeight="1" x14ac:dyDescent="0.25">
      <c r="A9" s="20" t="s">
        <v>28</v>
      </c>
      <c r="B9" s="213"/>
      <c r="C9" s="214"/>
      <c r="D9" s="215"/>
      <c r="E9" s="16"/>
      <c r="F9" s="235"/>
      <c r="G9" s="236"/>
      <c r="H9" s="237"/>
      <c r="I9" s="284"/>
      <c r="J9" s="285"/>
      <c r="K9" s="285"/>
      <c r="L9" s="266" t="s">
        <v>288</v>
      </c>
      <c r="M9" s="266"/>
      <c r="N9" s="266"/>
      <c r="O9" s="266"/>
      <c r="P9" s="266"/>
      <c r="Q9" s="266"/>
      <c r="R9" s="266"/>
      <c r="S9" s="266"/>
      <c r="T9" s="266"/>
      <c r="U9" s="266"/>
      <c r="V9" s="266"/>
      <c r="W9" s="267"/>
    </row>
    <row r="10" spans="1:110" s="2" customFormat="1" ht="12" customHeight="1" thickBot="1" x14ac:dyDescent="0.3">
      <c r="A10" s="15" t="s">
        <v>30</v>
      </c>
      <c r="B10" s="213"/>
      <c r="C10" s="214"/>
      <c r="D10" s="215"/>
      <c r="E10" s="14"/>
      <c r="F10" s="259"/>
      <c r="G10" s="260"/>
      <c r="H10" s="261"/>
      <c r="I10" s="284"/>
      <c r="J10" s="285"/>
      <c r="K10" s="285"/>
      <c r="L10" s="257" t="s">
        <v>289</v>
      </c>
      <c r="M10" s="257"/>
      <c r="N10" s="257"/>
      <c r="O10" s="257"/>
      <c r="P10" s="257"/>
      <c r="Q10" s="257"/>
      <c r="R10" s="257"/>
      <c r="S10" s="257"/>
      <c r="T10" s="257"/>
      <c r="U10" s="257"/>
      <c r="V10" s="257"/>
      <c r="W10" s="258"/>
    </row>
    <row r="11" spans="1:110" s="2" customFormat="1" ht="12" customHeight="1" x14ac:dyDescent="0.25">
      <c r="A11" s="9" t="s">
        <v>29</v>
      </c>
      <c r="B11" s="263"/>
      <c r="C11" s="264"/>
      <c r="D11" s="265"/>
      <c r="E11" s="22"/>
      <c r="F11" s="235"/>
      <c r="G11" s="236"/>
      <c r="H11" s="237"/>
      <c r="I11" s="284"/>
      <c r="J11" s="285"/>
      <c r="K11" s="285"/>
      <c r="L11" s="293" t="s">
        <v>290</v>
      </c>
      <c r="M11" s="293"/>
      <c r="N11" s="293"/>
      <c r="O11" s="293"/>
      <c r="P11" s="293"/>
      <c r="Q11" s="293"/>
      <c r="R11" s="293"/>
      <c r="S11" s="293"/>
      <c r="T11" s="293"/>
      <c r="U11" s="293"/>
      <c r="V11" s="293"/>
      <c r="W11" s="294"/>
    </row>
    <row r="12" spans="1:110" s="2" customFormat="1" ht="12" customHeight="1" x14ac:dyDescent="0.25">
      <c r="A12" s="9" t="s">
        <v>20</v>
      </c>
      <c r="B12" s="247" t="s">
        <v>402</v>
      </c>
      <c r="C12" s="248"/>
      <c r="D12" s="249"/>
      <c r="E12" s="22"/>
      <c r="F12" s="235"/>
      <c r="G12" s="236"/>
      <c r="H12" s="237"/>
      <c r="I12" s="284"/>
      <c r="J12" s="285"/>
      <c r="K12" s="285"/>
      <c r="L12" s="295"/>
      <c r="M12" s="295"/>
      <c r="N12" s="295"/>
      <c r="O12" s="295"/>
      <c r="P12" s="295"/>
      <c r="Q12" s="295"/>
      <c r="R12" s="295"/>
      <c r="S12" s="295"/>
      <c r="T12" s="295"/>
      <c r="U12" s="295"/>
      <c r="V12" s="295"/>
      <c r="W12" s="296"/>
    </row>
    <row r="13" spans="1:110" s="2" customFormat="1" ht="12" customHeight="1" x14ac:dyDescent="0.25">
      <c r="A13" s="9" t="s">
        <v>21</v>
      </c>
      <c r="B13" s="213"/>
      <c r="C13" s="214"/>
      <c r="D13" s="215"/>
      <c r="E13" s="22"/>
      <c r="F13" s="235"/>
      <c r="G13" s="236"/>
      <c r="H13" s="237"/>
      <c r="I13" s="284"/>
      <c r="J13" s="285"/>
      <c r="K13" s="285"/>
      <c r="L13" s="89" t="s">
        <v>291</v>
      </c>
      <c r="M13" s="89"/>
      <c r="N13" s="89"/>
      <c r="O13" s="89"/>
      <c r="P13" s="89"/>
      <c r="Q13" s="89"/>
      <c r="R13" s="89"/>
      <c r="S13" s="89"/>
      <c r="T13" s="89"/>
      <c r="U13" s="89"/>
      <c r="V13" s="89"/>
      <c r="W13" s="90"/>
    </row>
    <row r="14" spans="1:110" s="2" customFormat="1" ht="12" customHeight="1" x14ac:dyDescent="0.25">
      <c r="A14" s="9" t="s">
        <v>31</v>
      </c>
      <c r="B14" s="213"/>
      <c r="C14" s="214"/>
      <c r="D14" s="215"/>
      <c r="E14" s="22"/>
      <c r="F14" s="235"/>
      <c r="G14" s="236"/>
      <c r="H14" s="237"/>
      <c r="I14" s="284"/>
      <c r="J14" s="285"/>
      <c r="K14" s="285"/>
      <c r="L14" s="257"/>
      <c r="M14" s="257"/>
      <c r="N14" s="257"/>
      <c r="O14" s="257"/>
      <c r="P14" s="257"/>
      <c r="Q14" s="257"/>
      <c r="R14" s="257"/>
      <c r="S14" s="257"/>
      <c r="T14" s="257"/>
      <c r="U14" s="257"/>
      <c r="V14" s="257"/>
      <c r="W14" s="258"/>
    </row>
    <row r="15" spans="1:110" s="2" customFormat="1" ht="12" customHeight="1" x14ac:dyDescent="0.25">
      <c r="A15" s="9" t="s">
        <v>32</v>
      </c>
      <c r="B15" s="213"/>
      <c r="C15" s="214"/>
      <c r="D15" s="215"/>
      <c r="E15" s="22"/>
      <c r="F15" s="235"/>
      <c r="G15" s="236"/>
      <c r="H15" s="237"/>
      <c r="I15" s="284"/>
      <c r="J15" s="285"/>
      <c r="K15" s="285"/>
      <c r="L15" s="257" t="s">
        <v>292</v>
      </c>
      <c r="M15" s="257"/>
      <c r="N15" s="257"/>
      <c r="O15" s="257"/>
      <c r="P15" s="257"/>
      <c r="Q15" s="257"/>
      <c r="R15" s="257"/>
      <c r="S15" s="257"/>
      <c r="T15" s="257"/>
      <c r="U15" s="257"/>
      <c r="V15" s="257"/>
      <c r="W15" s="258"/>
    </row>
    <row r="16" spans="1:110" s="2" customFormat="1" ht="12" customHeight="1" x14ac:dyDescent="0.25">
      <c r="A16" s="9" t="s">
        <v>22</v>
      </c>
      <c r="B16" s="247" t="str">
        <f>IF(ISBLANK(VAL_S1314!B16),"",VAL_S1314!B16)</f>
        <v>S1314</v>
      </c>
      <c r="C16" s="248"/>
      <c r="D16" s="249"/>
      <c r="E16" s="22"/>
      <c r="F16" s="235"/>
      <c r="G16" s="236"/>
      <c r="H16" s="237"/>
      <c r="I16" s="284"/>
      <c r="J16" s="285"/>
      <c r="K16" s="285"/>
      <c r="L16" s="257" t="s">
        <v>293</v>
      </c>
      <c r="M16" s="257"/>
      <c r="N16" s="257"/>
      <c r="O16" s="257"/>
      <c r="P16" s="257"/>
      <c r="Q16" s="257"/>
      <c r="R16" s="257"/>
      <c r="S16" s="257"/>
      <c r="T16" s="257"/>
      <c r="U16" s="257"/>
      <c r="V16" s="257"/>
      <c r="W16" s="258"/>
    </row>
    <row r="17" spans="1:111" s="2" customFormat="1" ht="12" customHeight="1" thickBot="1" x14ac:dyDescent="0.3">
      <c r="A17" s="22" t="s">
        <v>23</v>
      </c>
      <c r="B17" s="213"/>
      <c r="C17" s="214"/>
      <c r="D17" s="215"/>
      <c r="E17" s="28"/>
      <c r="F17" s="259"/>
      <c r="G17" s="260"/>
      <c r="H17" s="261"/>
      <c r="I17" s="284"/>
      <c r="J17" s="285"/>
      <c r="K17" s="285"/>
      <c r="L17" s="257"/>
      <c r="M17" s="257"/>
      <c r="N17" s="257"/>
      <c r="O17" s="257"/>
      <c r="P17" s="257"/>
      <c r="Q17" s="257"/>
      <c r="R17" s="257"/>
      <c r="S17" s="257"/>
      <c r="T17" s="257"/>
      <c r="U17" s="257"/>
      <c r="V17" s="257"/>
      <c r="W17" s="258"/>
    </row>
    <row r="18" spans="1:111" s="2" customFormat="1" ht="12" customHeight="1" x14ac:dyDescent="0.25">
      <c r="A18" s="9" t="s">
        <v>36</v>
      </c>
      <c r="B18" s="79"/>
      <c r="C18" s="80"/>
      <c r="D18" s="81"/>
      <c r="E18" s="27" t="s">
        <v>45</v>
      </c>
      <c r="F18" s="297" t="str">
        <f>IF(ISBLANK(VAL_S1314!F18),"",VAL_S1314!F18)</f>
        <v/>
      </c>
      <c r="G18" s="298"/>
      <c r="H18" s="299"/>
      <c r="I18" s="284"/>
      <c r="J18" s="285"/>
      <c r="K18" s="285"/>
      <c r="L18" s="257" t="s">
        <v>294</v>
      </c>
      <c r="M18" s="257"/>
      <c r="N18" s="257"/>
      <c r="O18" s="257"/>
      <c r="P18" s="257"/>
      <c r="Q18" s="257"/>
      <c r="R18" s="257"/>
      <c r="S18" s="257"/>
      <c r="T18" s="257"/>
      <c r="U18" s="257"/>
      <c r="V18" s="257"/>
      <c r="W18" s="258"/>
    </row>
    <row r="19" spans="1:111"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111"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111"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111" s="2" customFormat="1" ht="12" customHeight="1" x14ac:dyDescent="0.25">
      <c r="A22" s="9" t="s">
        <v>34</v>
      </c>
      <c r="B22" s="213"/>
      <c r="C22" s="214"/>
      <c r="D22" s="215"/>
      <c r="E22" s="26" t="s">
        <v>47</v>
      </c>
      <c r="F22" s="216" t="str">
        <f>IF(ISBLANK(VAL_S1314!F22),"",VAL_S1314!F22)</f>
        <v/>
      </c>
      <c r="G22" s="217"/>
      <c r="H22" s="246"/>
      <c r="I22" s="61" t="s">
        <v>7</v>
      </c>
      <c r="J22" s="38"/>
      <c r="K22" s="11"/>
      <c r="L22" s="39"/>
      <c r="M22" s="38"/>
      <c r="N22" s="240"/>
      <c r="O22" s="240"/>
      <c r="P22" s="240"/>
      <c r="Q22" s="240"/>
      <c r="R22" s="40"/>
      <c r="S22" s="40"/>
      <c r="T22" s="36"/>
      <c r="U22" s="41" t="s">
        <v>8</v>
      </c>
      <c r="V22" s="24" t="s">
        <v>258</v>
      </c>
    </row>
    <row r="23" spans="1:111" s="2" customFormat="1" ht="12" customHeight="1" thickBot="1" x14ac:dyDescent="0.3">
      <c r="A23" s="21" t="s">
        <v>39</v>
      </c>
      <c r="B23" s="79"/>
      <c r="C23" s="80"/>
      <c r="D23" s="81"/>
      <c r="E23" s="25" t="s">
        <v>46</v>
      </c>
      <c r="F23" s="211" t="str">
        <f>IF(ISBLANK(VAL_S1314!F23),"",VAL_S1314!F23)</f>
        <v/>
      </c>
      <c r="G23" s="212"/>
      <c r="H23" s="241"/>
      <c r="I23" s="62" t="s">
        <v>9</v>
      </c>
      <c r="J23" s="43"/>
      <c r="K23" s="17"/>
      <c r="L23" s="42"/>
      <c r="M23" s="43"/>
      <c r="N23" s="242"/>
      <c r="O23" s="242"/>
      <c r="P23" s="242"/>
      <c r="Q23" s="242"/>
      <c r="R23" s="44"/>
      <c r="S23" s="44"/>
      <c r="T23" s="35"/>
      <c r="U23" s="28" t="s">
        <v>11</v>
      </c>
      <c r="V23" s="23" t="s">
        <v>403</v>
      </c>
    </row>
    <row r="24" spans="1:111" s="2" customFormat="1" ht="12" customHeight="1" x14ac:dyDescent="0.25">
      <c r="A24" s="12" t="s">
        <v>25</v>
      </c>
      <c r="B24" s="247" t="s">
        <v>33</v>
      </c>
      <c r="C24" s="248"/>
      <c r="D24" s="249"/>
      <c r="E24" s="27" t="s">
        <v>42</v>
      </c>
      <c r="F24" s="250" t="str">
        <f>IF(ISBLANK(VAL_S1314!F24),"",VAL_S1314!F24)</f>
        <v>SE1</v>
      </c>
      <c r="G24" s="251"/>
      <c r="H24" s="251"/>
      <c r="I24" s="221" t="s">
        <v>43</v>
      </c>
      <c r="J24" s="222"/>
      <c r="K24" s="222"/>
      <c r="L24" s="222"/>
      <c r="M24" s="222"/>
      <c r="N24" s="222"/>
      <c r="O24" s="222"/>
      <c r="P24" s="222"/>
      <c r="Q24" s="222"/>
      <c r="R24" s="222"/>
      <c r="S24" s="222"/>
      <c r="T24" s="222"/>
      <c r="U24" s="222"/>
      <c r="V24" s="222"/>
      <c r="W24" s="222"/>
    </row>
    <row r="25" spans="1:111" s="2" customFormat="1" ht="12" customHeight="1" x14ac:dyDescent="0.25">
      <c r="A25" s="21" t="s">
        <v>48</v>
      </c>
      <c r="B25" s="213"/>
      <c r="C25" s="214"/>
      <c r="D25" s="215"/>
      <c r="E25" s="26"/>
      <c r="F25" s="216"/>
      <c r="G25" s="217"/>
      <c r="H25" s="217"/>
      <c r="I25" s="58"/>
      <c r="J25" s="226" t="str">
        <f>IF(LEN(VAL_S1314!J25)=0,"",VAL_S1314!J25)</f>
        <v/>
      </c>
      <c r="K25" s="227"/>
      <c r="L25" s="227"/>
      <c r="M25" s="227"/>
      <c r="N25" s="227"/>
      <c r="O25" s="227"/>
      <c r="P25" s="227"/>
      <c r="Q25" s="227"/>
      <c r="R25" s="227"/>
      <c r="S25" s="227"/>
      <c r="T25" s="227"/>
      <c r="U25" s="227"/>
      <c r="V25" s="227"/>
      <c r="W25" s="228"/>
    </row>
    <row r="26" spans="1:111" s="2" customFormat="1" ht="12" customHeight="1" x14ac:dyDescent="0.25">
      <c r="A26" s="12" t="s">
        <v>35</v>
      </c>
      <c r="B26" s="213"/>
      <c r="C26" s="214"/>
      <c r="D26" s="215"/>
      <c r="E26" s="26" t="s">
        <v>12</v>
      </c>
      <c r="F26" s="216" t="str">
        <f>IF(ISBLANK(VAL_S1314!F26),"",VAL_S1314!F26)</f>
        <v>Johan Norberg</v>
      </c>
      <c r="G26" s="217"/>
      <c r="H26" s="217"/>
      <c r="I26" s="58"/>
      <c r="J26" s="229"/>
      <c r="K26" s="230"/>
      <c r="L26" s="230"/>
      <c r="M26" s="230"/>
      <c r="N26" s="230"/>
      <c r="O26" s="230"/>
      <c r="P26" s="230"/>
      <c r="Q26" s="230"/>
      <c r="R26" s="230"/>
      <c r="S26" s="230"/>
      <c r="T26" s="230"/>
      <c r="U26" s="230"/>
      <c r="V26" s="230"/>
      <c r="W26" s="231"/>
    </row>
    <row r="27" spans="1:111" s="2" customFormat="1" ht="12" customHeight="1" x14ac:dyDescent="0.25">
      <c r="A27" s="21" t="s">
        <v>26</v>
      </c>
      <c r="B27" s="82"/>
      <c r="C27" s="83"/>
      <c r="D27" s="84"/>
      <c r="E27" s="26" t="s">
        <v>13</v>
      </c>
      <c r="F27" s="216" t="str">
        <f>IF(ISBLANK(VAL_S1314!F27),"",VAL_S1314!F27)</f>
        <v>nrinfo@scb.se; johan.norberg@scb.se</v>
      </c>
      <c r="G27" s="217"/>
      <c r="H27" s="217"/>
      <c r="I27" s="58"/>
      <c r="J27" s="229"/>
      <c r="K27" s="230"/>
      <c r="L27" s="230"/>
      <c r="M27" s="230"/>
      <c r="N27" s="230"/>
      <c r="O27" s="230"/>
      <c r="P27" s="230"/>
      <c r="Q27" s="230"/>
      <c r="R27" s="230"/>
      <c r="S27" s="230"/>
      <c r="T27" s="230"/>
      <c r="U27" s="230"/>
      <c r="V27" s="230"/>
      <c r="W27" s="231"/>
    </row>
    <row r="28" spans="1:111" s="2" customFormat="1" ht="12" customHeight="1" x14ac:dyDescent="0.25">
      <c r="A28" s="21" t="s">
        <v>271</v>
      </c>
      <c r="B28" s="218"/>
      <c r="C28" s="219"/>
      <c r="D28" s="220"/>
      <c r="E28" s="26" t="s">
        <v>14</v>
      </c>
      <c r="F28" s="216" t="str">
        <f>IF(ISBLANK(VAL_S1314!F28),"",VAL_S1314!F28)</f>
        <v/>
      </c>
      <c r="G28" s="217"/>
      <c r="H28" s="217"/>
      <c r="I28" s="58"/>
      <c r="J28" s="229"/>
      <c r="K28" s="230"/>
      <c r="L28" s="230"/>
      <c r="M28" s="230"/>
      <c r="N28" s="230"/>
      <c r="O28" s="230"/>
      <c r="P28" s="230"/>
      <c r="Q28" s="230"/>
      <c r="R28" s="230"/>
      <c r="S28" s="230"/>
      <c r="T28" s="230"/>
      <c r="U28" s="230"/>
      <c r="V28" s="230"/>
      <c r="W28" s="231"/>
    </row>
    <row r="29" spans="1:111" s="2" customFormat="1" ht="12" customHeight="1" thickBot="1" x14ac:dyDescent="0.3">
      <c r="A29" s="64" t="s">
        <v>267</v>
      </c>
      <c r="B29" s="223"/>
      <c r="C29" s="224"/>
      <c r="D29" s="225"/>
      <c r="E29" s="26" t="s">
        <v>15</v>
      </c>
      <c r="F29" s="216" t="str">
        <f>IF(ISBLANK(VAL_S1314!F29),"",VAL_S1314!F29)</f>
        <v>20260227</v>
      </c>
      <c r="G29" s="217"/>
      <c r="H29" s="217"/>
      <c r="I29" s="58"/>
      <c r="J29" s="229"/>
      <c r="K29" s="230"/>
      <c r="L29" s="230"/>
      <c r="M29" s="230"/>
      <c r="N29" s="230"/>
      <c r="O29" s="230"/>
      <c r="P29" s="230"/>
      <c r="Q29" s="230"/>
      <c r="R29" s="230"/>
      <c r="S29" s="230"/>
      <c r="T29" s="230"/>
      <c r="U29" s="230"/>
      <c r="V29" s="230"/>
      <c r="W29" s="231"/>
    </row>
    <row r="30" spans="1:111"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111" s="2" customFormat="1" ht="12" customHeight="1" thickBot="1" x14ac:dyDescent="0.3">
      <c r="A31" s="19"/>
      <c r="B31" s="208"/>
      <c r="C31" s="209"/>
      <c r="D31" s="210"/>
      <c r="E31" s="25" t="s">
        <v>16</v>
      </c>
      <c r="F31" s="211" t="str">
        <f>IF(ISBLANK(VAL_S1314!F31),"",VAL_S1314!F31)</f>
        <v/>
      </c>
      <c r="G31" s="212"/>
      <c r="H31" s="212"/>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t="str">
        <f>VAL_S1314!D33</f>
        <v>1995</v>
      </c>
      <c r="E33" s="181" t="s">
        <v>201</v>
      </c>
      <c r="F33" s="181" t="s">
        <v>204</v>
      </c>
      <c r="G33" s="182" t="str">
        <f>VAL_S1314!E33</f>
        <v>1996</v>
      </c>
      <c r="H33" s="181" t="s">
        <v>201</v>
      </c>
      <c r="I33" s="181" t="s">
        <v>204</v>
      </c>
      <c r="J33" s="182" t="str">
        <f>VAL_S1314!F33</f>
        <v>1997</v>
      </c>
      <c r="K33" s="181" t="s">
        <v>201</v>
      </c>
      <c r="L33" s="181" t="s">
        <v>204</v>
      </c>
      <c r="M33" s="182" t="str">
        <f>VAL_S1314!G33</f>
        <v>1998</v>
      </c>
      <c r="N33" s="181" t="s">
        <v>201</v>
      </c>
      <c r="O33" s="181" t="s">
        <v>204</v>
      </c>
      <c r="P33" s="182" t="str">
        <f>VAL_S1314!H33</f>
        <v>1999</v>
      </c>
      <c r="Q33" s="181" t="s">
        <v>201</v>
      </c>
      <c r="R33" s="181" t="s">
        <v>204</v>
      </c>
      <c r="S33" s="182" t="str">
        <f>VAL_S1314!I33</f>
        <v>2000</v>
      </c>
      <c r="T33" s="181" t="s">
        <v>201</v>
      </c>
      <c r="U33" s="181" t="s">
        <v>204</v>
      </c>
      <c r="V33" s="182" t="str">
        <f>VAL_S1314!J33</f>
        <v>2001</v>
      </c>
      <c r="W33" s="181" t="s">
        <v>201</v>
      </c>
      <c r="X33" s="181" t="s">
        <v>204</v>
      </c>
      <c r="Y33" s="182" t="str">
        <f>VAL_S1314!K33</f>
        <v>2002</v>
      </c>
      <c r="Z33" s="181" t="s">
        <v>201</v>
      </c>
      <c r="AA33" s="181" t="s">
        <v>204</v>
      </c>
      <c r="AB33" s="182" t="str">
        <f>VAL_S1314!L33</f>
        <v>2003</v>
      </c>
      <c r="AC33" s="181" t="s">
        <v>201</v>
      </c>
      <c r="AD33" s="181" t="s">
        <v>204</v>
      </c>
      <c r="AE33" s="182" t="str">
        <f>VAL_S1314!M33</f>
        <v>2004</v>
      </c>
      <c r="AF33" s="181" t="s">
        <v>201</v>
      </c>
      <c r="AG33" s="181" t="s">
        <v>204</v>
      </c>
      <c r="AH33" s="182" t="str">
        <f>VAL_S1314!N33</f>
        <v>2005</v>
      </c>
      <c r="AI33" s="181" t="s">
        <v>201</v>
      </c>
      <c r="AJ33" s="181" t="s">
        <v>204</v>
      </c>
      <c r="AK33" s="182" t="str">
        <f>VAL_S1314!O33</f>
        <v>2006</v>
      </c>
      <c r="AL33" s="181" t="s">
        <v>201</v>
      </c>
      <c r="AM33" s="181" t="s">
        <v>204</v>
      </c>
      <c r="AN33" s="182" t="str">
        <f>VAL_S1314!P33</f>
        <v>2007</v>
      </c>
      <c r="AO33" s="181" t="s">
        <v>201</v>
      </c>
      <c r="AP33" s="181" t="s">
        <v>204</v>
      </c>
      <c r="AQ33" s="182" t="str">
        <f>VAL_S1314!Q33</f>
        <v>2008</v>
      </c>
      <c r="AR33" s="181" t="s">
        <v>201</v>
      </c>
      <c r="AS33" s="181" t="s">
        <v>204</v>
      </c>
      <c r="AT33" s="182" t="str">
        <f>VAL_S1314!R33</f>
        <v>2009</v>
      </c>
      <c r="AU33" s="181" t="s">
        <v>201</v>
      </c>
      <c r="AV33" s="181" t="s">
        <v>204</v>
      </c>
      <c r="AW33" s="182" t="str">
        <f>VAL_S1314!S33</f>
        <v>2010</v>
      </c>
      <c r="AX33" s="181" t="s">
        <v>201</v>
      </c>
      <c r="AY33" s="181" t="s">
        <v>204</v>
      </c>
      <c r="AZ33" s="182" t="str">
        <f>VAL_S1314!T33</f>
        <v>2011</v>
      </c>
      <c r="BA33" s="181" t="s">
        <v>201</v>
      </c>
      <c r="BB33" s="181" t="s">
        <v>204</v>
      </c>
      <c r="BC33" s="182" t="str">
        <f>VAL_S1314!U33</f>
        <v>2012</v>
      </c>
      <c r="BD33" s="181" t="s">
        <v>201</v>
      </c>
      <c r="BE33" s="181" t="s">
        <v>204</v>
      </c>
      <c r="BF33" s="182" t="str">
        <f>VAL_S1314!V33</f>
        <v>2013</v>
      </c>
      <c r="BG33" s="181" t="s">
        <v>201</v>
      </c>
      <c r="BH33" s="181" t="s">
        <v>204</v>
      </c>
      <c r="BI33" s="182" t="str">
        <f>VAL_S1314!W33</f>
        <v>2014</v>
      </c>
      <c r="BJ33" s="181" t="s">
        <v>201</v>
      </c>
      <c r="BK33" s="181" t="s">
        <v>204</v>
      </c>
      <c r="BL33" s="182" t="str">
        <f>VAL_S1314!X33</f>
        <v>2015</v>
      </c>
      <c r="BM33" s="181" t="s">
        <v>201</v>
      </c>
      <c r="BN33" s="181" t="s">
        <v>204</v>
      </c>
      <c r="BO33" s="182" t="str">
        <f>VAL_S1314!Y33</f>
        <v>2016</v>
      </c>
      <c r="BP33" s="181" t="s">
        <v>201</v>
      </c>
      <c r="BQ33" s="181" t="s">
        <v>204</v>
      </c>
      <c r="BR33" s="182" t="str">
        <f>VAL_S1314!Z33</f>
        <v>2017</v>
      </c>
      <c r="BS33" s="181" t="s">
        <v>201</v>
      </c>
      <c r="BT33" s="181" t="s">
        <v>204</v>
      </c>
      <c r="BU33" s="182" t="str">
        <f>VAL_S1314!AA33</f>
        <v>2018</v>
      </c>
      <c r="BV33" s="181" t="s">
        <v>201</v>
      </c>
      <c r="BW33" s="181" t="s">
        <v>204</v>
      </c>
      <c r="BX33" s="182" t="str">
        <f>VAL_S1314!AB33</f>
        <v>2019</v>
      </c>
      <c r="BY33" s="181" t="s">
        <v>201</v>
      </c>
      <c r="BZ33" s="181" t="s">
        <v>204</v>
      </c>
      <c r="CA33" s="182" t="str">
        <f>VAL_S1314!AC33</f>
        <v>2020</v>
      </c>
      <c r="CB33" s="181" t="s">
        <v>201</v>
      </c>
      <c r="CC33" s="181" t="s">
        <v>204</v>
      </c>
      <c r="CD33" s="182" t="str">
        <f>VAL_S1314!AD33</f>
        <v>2021</v>
      </c>
      <c r="CE33" s="181" t="s">
        <v>201</v>
      </c>
      <c r="CF33" s="181" t="s">
        <v>204</v>
      </c>
      <c r="CG33" s="182" t="str">
        <f>VAL_S1314!AE33</f>
        <v>2022</v>
      </c>
      <c r="CH33" s="181" t="s">
        <v>201</v>
      </c>
      <c r="CI33" s="181" t="s">
        <v>204</v>
      </c>
      <c r="CJ33" s="182" t="str">
        <f>VAL_S1314!AF33</f>
        <v>2023</v>
      </c>
      <c r="CK33" s="181" t="s">
        <v>201</v>
      </c>
      <c r="CL33" s="181" t="s">
        <v>204</v>
      </c>
      <c r="CM33" s="182" t="str">
        <f>VAL_S1314!AG33</f>
        <v>2024</v>
      </c>
      <c r="CN33" s="181" t="s">
        <v>201</v>
      </c>
      <c r="CO33" s="181" t="s">
        <v>204</v>
      </c>
      <c r="CP33" s="182" t="str">
        <f>VAL_S1314!AH33</f>
        <v>2025</v>
      </c>
      <c r="CQ33" s="181" t="s">
        <v>201</v>
      </c>
      <c r="CR33" s="181" t="s">
        <v>204</v>
      </c>
      <c r="CS33" s="182" t="str">
        <f>VAL_S1314!AI33</f>
        <v>2026</v>
      </c>
      <c r="CT33" s="181" t="s">
        <v>201</v>
      </c>
      <c r="CU33" s="181" t="s">
        <v>204</v>
      </c>
      <c r="CV33" s="182" t="str">
        <f>VAL_S1314!AJ33</f>
        <v>2027</v>
      </c>
      <c r="CW33" s="181" t="s">
        <v>201</v>
      </c>
      <c r="CX33" s="181" t="s">
        <v>204</v>
      </c>
      <c r="CY33" s="182" t="str">
        <f>VAL_S1314!AK33</f>
        <v>2028</v>
      </c>
      <c r="CZ33" s="181" t="s">
        <v>201</v>
      </c>
      <c r="DA33" s="181" t="s">
        <v>204</v>
      </c>
      <c r="DB33" s="182" t="str">
        <f>VAL_S1314!AL33</f>
        <v>2029</v>
      </c>
      <c r="DC33" s="181" t="s">
        <v>201</v>
      </c>
      <c r="DD33" s="181" t="s">
        <v>204</v>
      </c>
      <c r="DE33" s="182" t="str">
        <f>VAL_S1314!AM33</f>
        <v>2030</v>
      </c>
      <c r="DF33" s="181" t="s">
        <v>201</v>
      </c>
      <c r="DG33" s="183" t="s">
        <v>204</v>
      </c>
    </row>
    <row r="34" spans="1:111" ht="13" thickBot="1" x14ac:dyDescent="0.3">
      <c r="A34" s="96" t="s">
        <v>309</v>
      </c>
      <c r="B34" s="96" t="s">
        <v>58</v>
      </c>
      <c r="C34" s="65" t="s">
        <v>59</v>
      </c>
      <c r="D34" s="141" t="str">
        <f>IF(ISNUMBER(VAL_S1314!D34),VAL_S1314!D34,IF(ISBLANK(VAL_S1314!D34),"","NaN"))</f>
        <v>NaN</v>
      </c>
      <c r="E34" s="184" t="str">
        <f>IF(ISNUMBER(VAL_S1314!D34),$F$6,IF(ISBLANK(VAL_S1314!D34),"",VAL_S1314!D34))</f>
        <v>M</v>
      </c>
      <c r="F34" s="184" t="str">
        <f>IF(ISBLANK(VAL_S1314!D34),"",$F$7)</f>
        <v>F</v>
      </c>
      <c r="G34" s="143" t="str">
        <f>IF(ISNUMBER(VAL_S1314!E34),VAL_S1314!E34,IF(ISBLANK(VAL_S1314!E34),"","NaN"))</f>
        <v>NaN</v>
      </c>
      <c r="H34" s="184" t="str">
        <f>IF(ISNUMBER(VAL_S1314!E34),$F$6,IF(ISBLANK(VAL_S1314!E34),"",VAL_S1314!E34))</f>
        <v>M</v>
      </c>
      <c r="I34" s="184" t="str">
        <f>IF(ISBLANK(VAL_S1314!E34),"",$F$7)</f>
        <v>F</v>
      </c>
      <c r="J34" s="143" t="str">
        <f>IF(ISNUMBER(VAL_S1314!F34),VAL_S1314!F34,IF(ISBLANK(VAL_S1314!F34),"","NaN"))</f>
        <v>NaN</v>
      </c>
      <c r="K34" s="184" t="str">
        <f>IF(ISNUMBER(VAL_S1314!F34),$F$6,IF(ISBLANK(VAL_S1314!F34),"",VAL_S1314!F34))</f>
        <v>M</v>
      </c>
      <c r="L34" s="184" t="str">
        <f>IF(ISBLANK(VAL_S1314!F34),"",$F$7)</f>
        <v>F</v>
      </c>
      <c r="M34" s="143" t="str">
        <f>IF(ISNUMBER(VAL_S1314!G34),VAL_S1314!G34,IF(ISBLANK(VAL_S1314!G34),"","NaN"))</f>
        <v>NaN</v>
      </c>
      <c r="N34" s="184" t="str">
        <f>IF(ISNUMBER(VAL_S1314!G34),$F$6,IF(ISBLANK(VAL_S1314!G34),"",VAL_S1314!G34))</f>
        <v>M</v>
      </c>
      <c r="O34" s="184" t="str">
        <f>IF(ISBLANK(VAL_S1314!G34),"",$F$7)</f>
        <v>F</v>
      </c>
      <c r="P34" s="143" t="str">
        <f>IF(ISNUMBER(VAL_S1314!H34),VAL_S1314!H34,IF(ISBLANK(VAL_S1314!H34),"","NaN"))</f>
        <v>NaN</v>
      </c>
      <c r="Q34" s="184" t="str">
        <f>IF(ISNUMBER(VAL_S1314!H34),$F$6,IF(ISBLANK(VAL_S1314!H34),"",VAL_S1314!H34))</f>
        <v>M</v>
      </c>
      <c r="R34" s="184" t="str">
        <f>IF(ISBLANK(VAL_S1314!H34),"",$F$7)</f>
        <v>F</v>
      </c>
      <c r="S34" s="143" t="str">
        <f>IF(ISNUMBER(VAL_S1314!I34),VAL_S1314!I34,IF(ISBLANK(VAL_S1314!I34),"","NaN"))</f>
        <v>NaN</v>
      </c>
      <c r="T34" s="184" t="str">
        <f>IF(ISNUMBER(VAL_S1314!I34),$F$6,IF(ISBLANK(VAL_S1314!I34),"",VAL_S1314!I34))</f>
        <v>M</v>
      </c>
      <c r="U34" s="184" t="str">
        <f>IF(ISBLANK(VAL_S1314!I34),"",$F$7)</f>
        <v>F</v>
      </c>
      <c r="V34" s="143" t="str">
        <f>IF(ISNUMBER(VAL_S1314!J34),VAL_S1314!J34,IF(ISBLANK(VAL_S1314!J34),"","NaN"))</f>
        <v>NaN</v>
      </c>
      <c r="W34" s="184" t="str">
        <f>IF(ISNUMBER(VAL_S1314!J34),$F$6,IF(ISBLANK(VAL_S1314!J34),"",VAL_S1314!J34))</f>
        <v>M</v>
      </c>
      <c r="X34" s="184" t="str">
        <f>IF(ISBLANK(VAL_S1314!J34),"",$F$7)</f>
        <v>F</v>
      </c>
      <c r="Y34" s="143" t="str">
        <f>IF(ISNUMBER(VAL_S1314!K34),VAL_S1314!K34,IF(ISBLANK(VAL_S1314!K34),"","NaN"))</f>
        <v>NaN</v>
      </c>
      <c r="Z34" s="184" t="str">
        <f>IF(ISNUMBER(VAL_S1314!K34),$F$6,IF(ISBLANK(VAL_S1314!K34),"",VAL_S1314!K34))</f>
        <v>M</v>
      </c>
      <c r="AA34" s="184" t="str">
        <f>IF(ISBLANK(VAL_S1314!K34),"",$F$7)</f>
        <v>F</v>
      </c>
      <c r="AB34" s="143" t="str">
        <f>IF(ISNUMBER(VAL_S1314!L34),VAL_S1314!L34,IF(ISBLANK(VAL_S1314!L34),"","NaN"))</f>
        <v>NaN</v>
      </c>
      <c r="AC34" s="184" t="str">
        <f>IF(ISNUMBER(VAL_S1314!L34),$F$6,IF(ISBLANK(VAL_S1314!L34),"",VAL_S1314!L34))</f>
        <v>M</v>
      </c>
      <c r="AD34" s="184" t="str">
        <f>IF(ISBLANK(VAL_S1314!L34),"",$F$7)</f>
        <v>F</v>
      </c>
      <c r="AE34" s="143" t="str">
        <f>IF(ISNUMBER(VAL_S1314!M34),VAL_S1314!M34,IF(ISBLANK(VAL_S1314!M34),"","NaN"))</f>
        <v>NaN</v>
      </c>
      <c r="AF34" s="184" t="str">
        <f>IF(ISNUMBER(VAL_S1314!M34),$F$6,IF(ISBLANK(VAL_S1314!M34),"",VAL_S1314!M34))</f>
        <v>M</v>
      </c>
      <c r="AG34" s="184" t="str">
        <f>IF(ISBLANK(VAL_S1314!M34),"",$F$7)</f>
        <v>F</v>
      </c>
      <c r="AH34" s="143" t="str">
        <f>IF(ISNUMBER(VAL_S1314!N34),VAL_S1314!N34,IF(ISBLANK(VAL_S1314!N34),"","NaN"))</f>
        <v>NaN</v>
      </c>
      <c r="AI34" s="184" t="str">
        <f>IF(ISNUMBER(VAL_S1314!N34),$F$6,IF(ISBLANK(VAL_S1314!N34),"",VAL_S1314!N34))</f>
        <v>M</v>
      </c>
      <c r="AJ34" s="184" t="str">
        <f>IF(ISBLANK(VAL_S1314!N34),"",$F$7)</f>
        <v>F</v>
      </c>
      <c r="AK34" s="143" t="str">
        <f>IF(ISNUMBER(VAL_S1314!O34),VAL_S1314!O34,IF(ISBLANK(VAL_S1314!O34),"","NaN"))</f>
        <v>NaN</v>
      </c>
      <c r="AL34" s="184" t="str">
        <f>IF(ISNUMBER(VAL_S1314!O34),$F$6,IF(ISBLANK(VAL_S1314!O34),"",VAL_S1314!O34))</f>
        <v>M</v>
      </c>
      <c r="AM34" s="184" t="str">
        <f>IF(ISBLANK(VAL_S1314!O34),"",$F$7)</f>
        <v>F</v>
      </c>
      <c r="AN34" s="143" t="str">
        <f>IF(ISNUMBER(VAL_S1314!P34),VAL_S1314!P34,IF(ISBLANK(VAL_S1314!P34),"","NaN"))</f>
        <v>NaN</v>
      </c>
      <c r="AO34" s="184" t="str">
        <f>IF(ISNUMBER(VAL_S1314!P34),$F$6,IF(ISBLANK(VAL_S1314!P34),"",VAL_S1314!P34))</f>
        <v>M</v>
      </c>
      <c r="AP34" s="184" t="str">
        <f>IF(ISBLANK(VAL_S1314!P34),"",$F$7)</f>
        <v>F</v>
      </c>
      <c r="AQ34" s="143" t="str">
        <f>IF(ISNUMBER(VAL_S1314!Q34),VAL_S1314!Q34,IF(ISBLANK(VAL_S1314!Q34),"","NaN"))</f>
        <v>NaN</v>
      </c>
      <c r="AR34" s="184" t="str">
        <f>IF(ISNUMBER(VAL_S1314!Q34),$F$6,IF(ISBLANK(VAL_S1314!Q34),"",VAL_S1314!Q34))</f>
        <v>M</v>
      </c>
      <c r="AS34" s="184" t="str">
        <f>IF(ISBLANK(VAL_S1314!Q34),"",$F$7)</f>
        <v>F</v>
      </c>
      <c r="AT34" s="143" t="str">
        <f>IF(ISNUMBER(VAL_S1314!R34),VAL_S1314!R34,IF(ISBLANK(VAL_S1314!R34),"","NaN"))</f>
        <v>NaN</v>
      </c>
      <c r="AU34" s="184" t="str">
        <f>IF(ISNUMBER(VAL_S1314!R34),$F$6,IF(ISBLANK(VAL_S1314!R34),"",VAL_S1314!R34))</f>
        <v>M</v>
      </c>
      <c r="AV34" s="184" t="str">
        <f>IF(ISBLANK(VAL_S1314!R34),"",$F$7)</f>
        <v>F</v>
      </c>
      <c r="AW34" s="143" t="str">
        <f>IF(ISNUMBER(VAL_S1314!S34),VAL_S1314!S34,IF(ISBLANK(VAL_S1314!S34),"","NaN"))</f>
        <v>NaN</v>
      </c>
      <c r="AX34" s="184" t="str">
        <f>IF(ISNUMBER(VAL_S1314!S34),$F$6,IF(ISBLANK(VAL_S1314!S34),"",VAL_S1314!S34))</f>
        <v>M</v>
      </c>
      <c r="AY34" s="184" t="str">
        <f>IF(ISBLANK(VAL_S1314!S34),"",$F$7)</f>
        <v>F</v>
      </c>
      <c r="AZ34" s="143" t="str">
        <f>IF(ISNUMBER(VAL_S1314!T34),VAL_S1314!T34,IF(ISBLANK(VAL_S1314!T34),"","NaN"))</f>
        <v>NaN</v>
      </c>
      <c r="BA34" s="184" t="str">
        <f>IF(ISNUMBER(VAL_S1314!T34),$F$6,IF(ISBLANK(VAL_S1314!T34),"",VAL_S1314!T34))</f>
        <v>M</v>
      </c>
      <c r="BB34" s="184" t="str">
        <f>IF(ISBLANK(VAL_S1314!T34),"",$F$7)</f>
        <v>F</v>
      </c>
      <c r="BC34" s="143" t="str">
        <f>IF(ISNUMBER(VAL_S1314!U34),VAL_S1314!U34,IF(ISBLANK(VAL_S1314!U34),"","NaN"))</f>
        <v>NaN</v>
      </c>
      <c r="BD34" s="184" t="str">
        <f>IF(ISNUMBER(VAL_S1314!U34),$F$6,IF(ISBLANK(VAL_S1314!U34),"",VAL_S1314!U34))</f>
        <v>M</v>
      </c>
      <c r="BE34" s="184" t="str">
        <f>IF(ISBLANK(VAL_S1314!U34),"",$F$7)</f>
        <v>F</v>
      </c>
      <c r="BF34" s="143" t="str">
        <f>IF(ISNUMBER(VAL_S1314!V34),VAL_S1314!V34,IF(ISBLANK(VAL_S1314!V34),"","NaN"))</f>
        <v>NaN</v>
      </c>
      <c r="BG34" s="184" t="str">
        <f>IF(ISNUMBER(VAL_S1314!V34),$F$6,IF(ISBLANK(VAL_S1314!V34),"",VAL_S1314!V34))</f>
        <v>M</v>
      </c>
      <c r="BH34" s="184" t="str">
        <f>IF(ISBLANK(VAL_S1314!V34),"",$F$7)</f>
        <v>F</v>
      </c>
      <c r="BI34" s="143" t="str">
        <f>IF(ISNUMBER(VAL_S1314!W34),VAL_S1314!W34,IF(ISBLANK(VAL_S1314!W34),"","NaN"))</f>
        <v>NaN</v>
      </c>
      <c r="BJ34" s="184" t="str">
        <f>IF(ISNUMBER(VAL_S1314!W34),$F$6,IF(ISBLANK(VAL_S1314!W34),"",VAL_S1314!W34))</f>
        <v>M</v>
      </c>
      <c r="BK34" s="184" t="str">
        <f>IF(ISBLANK(VAL_S1314!W34),"",$F$7)</f>
        <v>F</v>
      </c>
      <c r="BL34" s="143" t="str">
        <f>IF(ISNUMBER(VAL_S1314!X34),VAL_S1314!X34,IF(ISBLANK(VAL_S1314!X34),"","NaN"))</f>
        <v>NaN</v>
      </c>
      <c r="BM34" s="184" t="str">
        <f>IF(ISNUMBER(VAL_S1314!X34),$F$6,IF(ISBLANK(VAL_S1314!X34),"",VAL_S1314!X34))</f>
        <v>M</v>
      </c>
      <c r="BN34" s="184" t="str">
        <f>IF(ISBLANK(VAL_S1314!X34),"",$F$7)</f>
        <v>F</v>
      </c>
      <c r="BO34" s="143" t="str">
        <f>IF(ISNUMBER(VAL_S1314!Y34),VAL_S1314!Y34,IF(ISBLANK(VAL_S1314!Y34),"","NaN"))</f>
        <v>NaN</v>
      </c>
      <c r="BP34" s="184" t="str">
        <f>IF(ISNUMBER(VAL_S1314!Y34),$F$6,IF(ISBLANK(VAL_S1314!Y34),"",VAL_S1314!Y34))</f>
        <v>M</v>
      </c>
      <c r="BQ34" s="184" t="str">
        <f>IF(ISBLANK(VAL_S1314!Y34),"",$F$7)</f>
        <v>F</v>
      </c>
      <c r="BR34" s="143" t="str">
        <f>IF(ISNUMBER(VAL_S1314!Z34),VAL_S1314!Z34,IF(ISBLANK(VAL_S1314!Z34),"","NaN"))</f>
        <v>NaN</v>
      </c>
      <c r="BS34" s="184" t="str">
        <f>IF(ISNUMBER(VAL_S1314!Z34),$F$6,IF(ISBLANK(VAL_S1314!Z34),"",VAL_S1314!Z34))</f>
        <v>M</v>
      </c>
      <c r="BT34" s="184" t="str">
        <f>IF(ISBLANK(VAL_S1314!Z34),"",$F$7)</f>
        <v>F</v>
      </c>
      <c r="BU34" s="143" t="str">
        <f>IF(ISNUMBER(VAL_S1314!AA34),VAL_S1314!AA34,IF(ISBLANK(VAL_S1314!AA34),"","NaN"))</f>
        <v>NaN</v>
      </c>
      <c r="BV34" s="184" t="str">
        <f>IF(ISNUMBER(VAL_S1314!AA34),$F$6,IF(ISBLANK(VAL_S1314!AA34),"",VAL_S1314!AA34))</f>
        <v>M</v>
      </c>
      <c r="BW34" s="184" t="str">
        <f>IF(ISBLANK(VAL_S1314!AA34),"",$F$7)</f>
        <v>F</v>
      </c>
      <c r="BX34" s="143" t="str">
        <f>IF(ISNUMBER(VAL_S1314!AB34),VAL_S1314!AB34,IF(ISBLANK(VAL_S1314!AB34),"","NaN"))</f>
        <v>NaN</v>
      </c>
      <c r="BY34" s="184" t="str">
        <f>IF(ISNUMBER(VAL_S1314!AB34),$F$6,IF(ISBLANK(VAL_S1314!AB34),"",VAL_S1314!AB34))</f>
        <v>M</v>
      </c>
      <c r="BZ34" s="184" t="str">
        <f>IF(ISBLANK(VAL_S1314!AB34),"",$F$7)</f>
        <v>F</v>
      </c>
      <c r="CA34" s="143" t="str">
        <f>IF(ISNUMBER(VAL_S1314!AC34),VAL_S1314!AC34,IF(ISBLANK(VAL_S1314!AC34),"","NaN"))</f>
        <v>NaN</v>
      </c>
      <c r="CB34" s="184" t="str">
        <f>IF(ISNUMBER(VAL_S1314!AC34),$F$6,IF(ISBLANK(VAL_S1314!AC34),"",VAL_S1314!AC34))</f>
        <v>M</v>
      </c>
      <c r="CC34" s="184" t="str">
        <f>IF(ISBLANK(VAL_S1314!AC34),"",$F$7)</f>
        <v>F</v>
      </c>
      <c r="CD34" s="143" t="str">
        <f>IF(ISNUMBER(VAL_S1314!AD34),VAL_S1314!AD34,IF(ISBLANK(VAL_S1314!AD34),"","NaN"))</f>
        <v>NaN</v>
      </c>
      <c r="CE34" s="184" t="str">
        <f>IF(ISNUMBER(VAL_S1314!AD34),$F$6,IF(ISBLANK(VAL_S1314!AD34),"",VAL_S1314!AD34))</f>
        <v>M</v>
      </c>
      <c r="CF34" s="184" t="str">
        <f>IF(ISBLANK(VAL_S1314!AD34),"",$F$7)</f>
        <v>F</v>
      </c>
      <c r="CG34" s="143" t="str">
        <f>IF(ISNUMBER(VAL_S1314!AE34),VAL_S1314!AE34,IF(ISBLANK(VAL_S1314!AE34),"","NaN"))</f>
        <v>NaN</v>
      </c>
      <c r="CH34" s="184" t="str">
        <f>IF(ISNUMBER(VAL_S1314!AE34),$F$6,IF(ISBLANK(VAL_S1314!AE34),"",VAL_S1314!AE34))</f>
        <v>M</v>
      </c>
      <c r="CI34" s="184" t="str">
        <f>IF(ISBLANK(VAL_S1314!AE34),"",$F$7)</f>
        <v>F</v>
      </c>
      <c r="CJ34" s="143" t="str">
        <f>IF(ISNUMBER(VAL_S1314!AF34),VAL_S1314!AF34,IF(ISBLANK(VAL_S1314!AF34),"","NaN"))</f>
        <v>NaN</v>
      </c>
      <c r="CK34" s="184" t="str">
        <f>IF(ISNUMBER(VAL_S1314!AF34),$F$6,IF(ISBLANK(VAL_S1314!AF34),"",VAL_S1314!AF34))</f>
        <v>M</v>
      </c>
      <c r="CL34" s="184" t="str">
        <f>IF(ISBLANK(VAL_S1314!AF34),"",$F$7)</f>
        <v>F</v>
      </c>
      <c r="CM34" s="143" t="str">
        <f>IF(ISNUMBER(VAL_S1314!AG34),VAL_S1314!AG34,IF(ISBLANK(VAL_S1314!AG34),"","NaN"))</f>
        <v>NaN</v>
      </c>
      <c r="CN34" s="184" t="str">
        <f>IF(ISNUMBER(VAL_S1314!AG34),$F$6,IF(ISBLANK(VAL_S1314!AG34),"",VAL_S1314!AG34))</f>
        <v>M</v>
      </c>
      <c r="CO34" s="184" t="str">
        <f>IF(ISBLANK(VAL_S1314!AG34),"",$F$7)</f>
        <v>F</v>
      </c>
      <c r="CP34" s="143" t="str">
        <f>IF(ISNUMBER(VAL_S1314!AH34),VAL_S1314!AH34,IF(ISBLANK(VAL_S1314!AH34),"","NaN"))</f>
        <v>NaN</v>
      </c>
      <c r="CQ34" s="184" t="str">
        <f>IF(ISNUMBER(VAL_S1314!AH34),$F$6,IF(ISBLANK(VAL_S1314!AH34),"",VAL_S1314!AH34))</f>
        <v>M</v>
      </c>
      <c r="CR34" s="184" t="str">
        <f>IF(ISBLANK(VAL_S1314!AH34),"",$F$7)</f>
        <v>F</v>
      </c>
      <c r="CS34" s="143" t="str">
        <f>IF(ISNUMBER(VAL_S1314!AI34),VAL_S1314!AI34,IF(ISBLANK(VAL_S1314!AI34),"","NaN"))</f>
        <v/>
      </c>
      <c r="CT34" s="184" t="str">
        <f>IF(ISNUMBER(VAL_S1314!AI34),$F$6,IF(ISBLANK(VAL_S1314!AI34),"",VAL_S1314!AI34))</f>
        <v/>
      </c>
      <c r="CU34" s="184" t="str">
        <f>IF(ISBLANK(VAL_S1314!AI34),"",$F$7)</f>
        <v/>
      </c>
      <c r="CV34" s="143" t="str">
        <f>IF(ISNUMBER(VAL_S1314!AJ34),VAL_S1314!AJ34,IF(ISBLANK(VAL_S1314!AJ34),"","NaN"))</f>
        <v/>
      </c>
      <c r="CW34" s="184" t="str">
        <f>IF(ISNUMBER(VAL_S1314!AJ34),$F$6,IF(ISBLANK(VAL_S1314!AJ34),"",VAL_S1314!AJ34))</f>
        <v/>
      </c>
      <c r="CX34" s="184" t="str">
        <f>IF(ISBLANK(VAL_S1314!AJ34),"",$F$7)</f>
        <v/>
      </c>
      <c r="CY34" s="143" t="str">
        <f>IF(ISNUMBER(VAL_S1314!AK34),VAL_S1314!AK34,IF(ISBLANK(VAL_S1314!AK34),"","NaN"))</f>
        <v/>
      </c>
      <c r="CZ34" s="184" t="str">
        <f>IF(ISNUMBER(VAL_S1314!AK34),$F$6,IF(ISBLANK(VAL_S1314!AK34),"",VAL_S1314!AK34))</f>
        <v/>
      </c>
      <c r="DA34" s="184" t="str">
        <f>IF(ISBLANK(VAL_S1314!AK34),"",$F$7)</f>
        <v/>
      </c>
      <c r="DB34" s="143" t="str">
        <f>IF(ISNUMBER(VAL_S1314!AL34),VAL_S1314!AL34,IF(ISBLANK(VAL_S1314!AL34),"","NaN"))</f>
        <v/>
      </c>
      <c r="DC34" s="184" t="str">
        <f>IF(ISNUMBER(VAL_S1314!AL34),$F$6,IF(ISBLANK(VAL_S1314!AL34),"",VAL_S1314!AL34))</f>
        <v/>
      </c>
      <c r="DD34" s="184" t="str">
        <f>IF(ISBLANK(VAL_S1314!AL34),"",$F$7)</f>
        <v/>
      </c>
      <c r="DE34" s="143" t="str">
        <f>IF(ISNUMBER(VAL_S1314!AM34),VAL_S1314!AM34,IF(ISBLANK(VAL_S1314!AM34),"","NaN"))</f>
        <v/>
      </c>
      <c r="DF34" s="184" t="str">
        <f>IF(ISNUMBER(VAL_S1314!AM34),$F$6,IF(ISBLANK(VAL_S1314!AM34),"",VAL_S1314!AM34))</f>
        <v/>
      </c>
      <c r="DG34" s="185" t="str">
        <f>IF(ISBLANK(VAL_S1314!AM34),"",$F$7)</f>
        <v/>
      </c>
    </row>
    <row r="35" spans="1:111" x14ac:dyDescent="0.25">
      <c r="A35" s="161" t="s">
        <v>310</v>
      </c>
      <c r="B35" s="161" t="s">
        <v>52</v>
      </c>
      <c r="C35" s="162" t="s">
        <v>60</v>
      </c>
      <c r="D35" s="144" t="str">
        <f>IF(ISNUMBER(VAL_S1314!D35),VAL_S1314!D35,IF(ISBLANK(VAL_S1314!D35),"","NaN"))</f>
        <v>NaN</v>
      </c>
      <c r="E35" s="153" t="str">
        <f>IF(ISNUMBER(VAL_S1314!D35),$F$6,IF(ISBLANK(VAL_S1314!D35),"",VAL_S1314!D35))</f>
        <v>M</v>
      </c>
      <c r="F35" s="153" t="str">
        <f>IF(ISBLANK(VAL_S1314!D35),"",$F$7)</f>
        <v>F</v>
      </c>
      <c r="G35" s="144" t="str">
        <f>IF(ISNUMBER(VAL_S1314!E35),VAL_S1314!E35,IF(ISBLANK(VAL_S1314!E35),"","NaN"))</f>
        <v>NaN</v>
      </c>
      <c r="H35" s="153" t="str">
        <f>IF(ISNUMBER(VAL_S1314!E35),$F$6,IF(ISBLANK(VAL_S1314!E35),"",VAL_S1314!E35))</f>
        <v>M</v>
      </c>
      <c r="I35" s="153" t="str">
        <f>IF(ISBLANK(VAL_S1314!E35),"",$F$7)</f>
        <v>F</v>
      </c>
      <c r="J35" s="144" t="str">
        <f>IF(ISNUMBER(VAL_S1314!F35),VAL_S1314!F35,IF(ISBLANK(VAL_S1314!F35),"","NaN"))</f>
        <v>NaN</v>
      </c>
      <c r="K35" s="153" t="str">
        <f>IF(ISNUMBER(VAL_S1314!F35),$F$6,IF(ISBLANK(VAL_S1314!F35),"",VAL_S1314!F35))</f>
        <v>M</v>
      </c>
      <c r="L35" s="153" t="str">
        <f>IF(ISBLANK(VAL_S1314!F35),"",$F$7)</f>
        <v>F</v>
      </c>
      <c r="M35" s="144" t="str">
        <f>IF(ISNUMBER(VAL_S1314!G35),VAL_S1314!G35,IF(ISBLANK(VAL_S1314!G35),"","NaN"))</f>
        <v>NaN</v>
      </c>
      <c r="N35" s="153" t="str">
        <f>IF(ISNUMBER(VAL_S1314!G35),$F$6,IF(ISBLANK(VAL_S1314!G35),"",VAL_S1314!G35))</f>
        <v>M</v>
      </c>
      <c r="O35" s="153" t="str">
        <f>IF(ISBLANK(VAL_S1314!G35),"",$F$7)</f>
        <v>F</v>
      </c>
      <c r="P35" s="144" t="str">
        <f>IF(ISNUMBER(VAL_S1314!H35),VAL_S1314!H35,IF(ISBLANK(VAL_S1314!H35),"","NaN"))</f>
        <v>NaN</v>
      </c>
      <c r="Q35" s="153" t="str">
        <f>IF(ISNUMBER(VAL_S1314!H35),$F$6,IF(ISBLANK(VAL_S1314!H35),"",VAL_S1314!H35))</f>
        <v>M</v>
      </c>
      <c r="R35" s="153" t="str">
        <f>IF(ISBLANK(VAL_S1314!H35),"",$F$7)</f>
        <v>F</v>
      </c>
      <c r="S35" s="144" t="str">
        <f>IF(ISNUMBER(VAL_S1314!I35),VAL_S1314!I35,IF(ISBLANK(VAL_S1314!I35),"","NaN"))</f>
        <v>NaN</v>
      </c>
      <c r="T35" s="153" t="str">
        <f>IF(ISNUMBER(VAL_S1314!I35),$F$6,IF(ISBLANK(VAL_S1314!I35),"",VAL_S1314!I35))</f>
        <v>M</v>
      </c>
      <c r="U35" s="153" t="str">
        <f>IF(ISBLANK(VAL_S1314!I35),"",$F$7)</f>
        <v>F</v>
      </c>
      <c r="V35" s="144" t="str">
        <f>IF(ISNUMBER(VAL_S1314!J35),VAL_S1314!J35,IF(ISBLANK(VAL_S1314!J35),"","NaN"))</f>
        <v>NaN</v>
      </c>
      <c r="W35" s="153" t="str">
        <f>IF(ISNUMBER(VAL_S1314!J35),$F$6,IF(ISBLANK(VAL_S1314!J35),"",VAL_S1314!J35))</f>
        <v>M</v>
      </c>
      <c r="X35" s="153" t="str">
        <f>IF(ISBLANK(VAL_S1314!J35),"",$F$7)</f>
        <v>F</v>
      </c>
      <c r="Y35" s="144" t="str">
        <f>IF(ISNUMBER(VAL_S1314!K35),VAL_S1314!K35,IF(ISBLANK(VAL_S1314!K35),"","NaN"))</f>
        <v>NaN</v>
      </c>
      <c r="Z35" s="153" t="str">
        <f>IF(ISNUMBER(VAL_S1314!K35),$F$6,IF(ISBLANK(VAL_S1314!K35),"",VAL_S1314!K35))</f>
        <v>M</v>
      </c>
      <c r="AA35" s="153" t="str">
        <f>IF(ISBLANK(VAL_S1314!K35),"",$F$7)</f>
        <v>F</v>
      </c>
      <c r="AB35" s="144" t="str">
        <f>IF(ISNUMBER(VAL_S1314!L35),VAL_S1314!L35,IF(ISBLANK(VAL_S1314!L35),"","NaN"))</f>
        <v>NaN</v>
      </c>
      <c r="AC35" s="153" t="str">
        <f>IF(ISNUMBER(VAL_S1314!L35),$F$6,IF(ISBLANK(VAL_S1314!L35),"",VAL_S1314!L35))</f>
        <v>M</v>
      </c>
      <c r="AD35" s="153" t="str">
        <f>IF(ISBLANK(VAL_S1314!L35),"",$F$7)</f>
        <v>F</v>
      </c>
      <c r="AE35" s="144" t="str">
        <f>IF(ISNUMBER(VAL_S1314!M35),VAL_S1314!M35,IF(ISBLANK(VAL_S1314!M35),"","NaN"))</f>
        <v>NaN</v>
      </c>
      <c r="AF35" s="153" t="str">
        <f>IF(ISNUMBER(VAL_S1314!M35),$F$6,IF(ISBLANK(VAL_S1314!M35),"",VAL_S1314!M35))</f>
        <v>M</v>
      </c>
      <c r="AG35" s="153" t="str">
        <f>IF(ISBLANK(VAL_S1314!M35),"",$F$7)</f>
        <v>F</v>
      </c>
      <c r="AH35" s="144" t="str">
        <f>IF(ISNUMBER(VAL_S1314!N35),VAL_S1314!N35,IF(ISBLANK(VAL_S1314!N35),"","NaN"))</f>
        <v>NaN</v>
      </c>
      <c r="AI35" s="153" t="str">
        <f>IF(ISNUMBER(VAL_S1314!N35),$F$6,IF(ISBLANK(VAL_S1314!N35),"",VAL_S1314!N35))</f>
        <v>M</v>
      </c>
      <c r="AJ35" s="153" t="str">
        <f>IF(ISBLANK(VAL_S1314!N35),"",$F$7)</f>
        <v>F</v>
      </c>
      <c r="AK35" s="144" t="str">
        <f>IF(ISNUMBER(VAL_S1314!O35),VAL_S1314!O35,IF(ISBLANK(VAL_S1314!O35),"","NaN"))</f>
        <v>NaN</v>
      </c>
      <c r="AL35" s="153" t="str">
        <f>IF(ISNUMBER(VAL_S1314!O35),$F$6,IF(ISBLANK(VAL_S1314!O35),"",VAL_S1314!O35))</f>
        <v>M</v>
      </c>
      <c r="AM35" s="153" t="str">
        <f>IF(ISBLANK(VAL_S1314!O35),"",$F$7)</f>
        <v>F</v>
      </c>
      <c r="AN35" s="144" t="str">
        <f>IF(ISNUMBER(VAL_S1314!P35),VAL_S1314!P35,IF(ISBLANK(VAL_S1314!P35),"","NaN"))</f>
        <v>NaN</v>
      </c>
      <c r="AO35" s="153" t="str">
        <f>IF(ISNUMBER(VAL_S1314!P35),$F$6,IF(ISBLANK(VAL_S1314!P35),"",VAL_S1314!P35))</f>
        <v>M</v>
      </c>
      <c r="AP35" s="153" t="str">
        <f>IF(ISBLANK(VAL_S1314!P35),"",$F$7)</f>
        <v>F</v>
      </c>
      <c r="AQ35" s="144" t="str">
        <f>IF(ISNUMBER(VAL_S1314!Q35),VAL_S1314!Q35,IF(ISBLANK(VAL_S1314!Q35),"","NaN"))</f>
        <v>NaN</v>
      </c>
      <c r="AR35" s="153" t="str">
        <f>IF(ISNUMBER(VAL_S1314!Q35),$F$6,IF(ISBLANK(VAL_S1314!Q35),"",VAL_S1314!Q35))</f>
        <v>M</v>
      </c>
      <c r="AS35" s="153" t="str">
        <f>IF(ISBLANK(VAL_S1314!Q35),"",$F$7)</f>
        <v>F</v>
      </c>
      <c r="AT35" s="144" t="str">
        <f>IF(ISNUMBER(VAL_S1314!R35),VAL_S1314!R35,IF(ISBLANK(VAL_S1314!R35),"","NaN"))</f>
        <v>NaN</v>
      </c>
      <c r="AU35" s="153" t="str">
        <f>IF(ISNUMBER(VAL_S1314!R35),$F$6,IF(ISBLANK(VAL_S1314!R35),"",VAL_S1314!R35))</f>
        <v>M</v>
      </c>
      <c r="AV35" s="153" t="str">
        <f>IF(ISBLANK(VAL_S1314!R35),"",$F$7)</f>
        <v>F</v>
      </c>
      <c r="AW35" s="144" t="str">
        <f>IF(ISNUMBER(VAL_S1314!S35),VAL_S1314!S35,IF(ISBLANK(VAL_S1314!S35),"","NaN"))</f>
        <v>NaN</v>
      </c>
      <c r="AX35" s="153" t="str">
        <f>IF(ISNUMBER(VAL_S1314!S35),$F$6,IF(ISBLANK(VAL_S1314!S35),"",VAL_S1314!S35))</f>
        <v>M</v>
      </c>
      <c r="AY35" s="153" t="str">
        <f>IF(ISBLANK(VAL_S1314!S35),"",$F$7)</f>
        <v>F</v>
      </c>
      <c r="AZ35" s="144" t="str">
        <f>IF(ISNUMBER(VAL_S1314!T35),VAL_S1314!T35,IF(ISBLANK(VAL_S1314!T35),"","NaN"))</f>
        <v>NaN</v>
      </c>
      <c r="BA35" s="153" t="str">
        <f>IF(ISNUMBER(VAL_S1314!T35),$F$6,IF(ISBLANK(VAL_S1314!T35),"",VAL_S1314!T35))</f>
        <v>M</v>
      </c>
      <c r="BB35" s="153" t="str">
        <f>IF(ISBLANK(VAL_S1314!T35),"",$F$7)</f>
        <v>F</v>
      </c>
      <c r="BC35" s="144" t="str">
        <f>IF(ISNUMBER(VAL_S1314!U35),VAL_S1314!U35,IF(ISBLANK(VAL_S1314!U35),"","NaN"))</f>
        <v>NaN</v>
      </c>
      <c r="BD35" s="153" t="str">
        <f>IF(ISNUMBER(VAL_S1314!U35),$F$6,IF(ISBLANK(VAL_S1314!U35),"",VAL_S1314!U35))</f>
        <v>M</v>
      </c>
      <c r="BE35" s="153" t="str">
        <f>IF(ISBLANK(VAL_S1314!U35),"",$F$7)</f>
        <v>F</v>
      </c>
      <c r="BF35" s="144" t="str">
        <f>IF(ISNUMBER(VAL_S1314!V35),VAL_S1314!V35,IF(ISBLANK(VAL_S1314!V35),"","NaN"))</f>
        <v>NaN</v>
      </c>
      <c r="BG35" s="153" t="str">
        <f>IF(ISNUMBER(VAL_S1314!V35),$F$6,IF(ISBLANK(VAL_S1314!V35),"",VAL_S1314!V35))</f>
        <v>M</v>
      </c>
      <c r="BH35" s="153" t="str">
        <f>IF(ISBLANK(VAL_S1314!V35),"",$F$7)</f>
        <v>F</v>
      </c>
      <c r="BI35" s="144" t="str">
        <f>IF(ISNUMBER(VAL_S1314!W35),VAL_S1314!W35,IF(ISBLANK(VAL_S1314!W35),"","NaN"))</f>
        <v>NaN</v>
      </c>
      <c r="BJ35" s="153" t="str">
        <f>IF(ISNUMBER(VAL_S1314!W35),$F$6,IF(ISBLANK(VAL_S1314!W35),"",VAL_S1314!W35))</f>
        <v>M</v>
      </c>
      <c r="BK35" s="153" t="str">
        <f>IF(ISBLANK(VAL_S1314!W35),"",$F$7)</f>
        <v>F</v>
      </c>
      <c r="BL35" s="144" t="str">
        <f>IF(ISNUMBER(VAL_S1314!X35),VAL_S1314!X35,IF(ISBLANK(VAL_S1314!X35),"","NaN"))</f>
        <v>NaN</v>
      </c>
      <c r="BM35" s="153" t="str">
        <f>IF(ISNUMBER(VAL_S1314!X35),$F$6,IF(ISBLANK(VAL_S1314!X35),"",VAL_S1314!X35))</f>
        <v>M</v>
      </c>
      <c r="BN35" s="153" t="str">
        <f>IF(ISBLANK(VAL_S1314!X35),"",$F$7)</f>
        <v>F</v>
      </c>
      <c r="BO35" s="144" t="str">
        <f>IF(ISNUMBER(VAL_S1314!Y35),VAL_S1314!Y35,IF(ISBLANK(VAL_S1314!Y35),"","NaN"))</f>
        <v>NaN</v>
      </c>
      <c r="BP35" s="153" t="str">
        <f>IF(ISNUMBER(VAL_S1314!Y35),$F$6,IF(ISBLANK(VAL_S1314!Y35),"",VAL_S1314!Y35))</f>
        <v>M</v>
      </c>
      <c r="BQ35" s="153" t="str">
        <f>IF(ISBLANK(VAL_S1314!Y35),"",$F$7)</f>
        <v>F</v>
      </c>
      <c r="BR35" s="144" t="str">
        <f>IF(ISNUMBER(VAL_S1314!Z35),VAL_S1314!Z35,IF(ISBLANK(VAL_S1314!Z35),"","NaN"))</f>
        <v>NaN</v>
      </c>
      <c r="BS35" s="153" t="str">
        <f>IF(ISNUMBER(VAL_S1314!Z35),$F$6,IF(ISBLANK(VAL_S1314!Z35),"",VAL_S1314!Z35))</f>
        <v>M</v>
      </c>
      <c r="BT35" s="153" t="str">
        <f>IF(ISBLANK(VAL_S1314!Z35),"",$F$7)</f>
        <v>F</v>
      </c>
      <c r="BU35" s="144" t="str">
        <f>IF(ISNUMBER(VAL_S1314!AA35),VAL_S1314!AA35,IF(ISBLANK(VAL_S1314!AA35),"","NaN"))</f>
        <v>NaN</v>
      </c>
      <c r="BV35" s="153" t="str">
        <f>IF(ISNUMBER(VAL_S1314!AA35),$F$6,IF(ISBLANK(VAL_S1314!AA35),"",VAL_S1314!AA35))</f>
        <v>M</v>
      </c>
      <c r="BW35" s="153" t="str">
        <f>IF(ISBLANK(VAL_S1314!AA35),"",$F$7)</f>
        <v>F</v>
      </c>
      <c r="BX35" s="144" t="str">
        <f>IF(ISNUMBER(VAL_S1314!AB35),VAL_S1314!AB35,IF(ISBLANK(VAL_S1314!AB35),"","NaN"))</f>
        <v>NaN</v>
      </c>
      <c r="BY35" s="153" t="str">
        <f>IF(ISNUMBER(VAL_S1314!AB35),$F$6,IF(ISBLANK(VAL_S1314!AB35),"",VAL_S1314!AB35))</f>
        <v>M</v>
      </c>
      <c r="BZ35" s="153" t="str">
        <f>IF(ISBLANK(VAL_S1314!AB35),"",$F$7)</f>
        <v>F</v>
      </c>
      <c r="CA35" s="144" t="str">
        <f>IF(ISNUMBER(VAL_S1314!AC35),VAL_S1314!AC35,IF(ISBLANK(VAL_S1314!AC35),"","NaN"))</f>
        <v>NaN</v>
      </c>
      <c r="CB35" s="153" t="str">
        <f>IF(ISNUMBER(VAL_S1314!AC35),$F$6,IF(ISBLANK(VAL_S1314!AC35),"",VAL_S1314!AC35))</f>
        <v>M</v>
      </c>
      <c r="CC35" s="153" t="str">
        <f>IF(ISBLANK(VAL_S1314!AC35),"",$F$7)</f>
        <v>F</v>
      </c>
      <c r="CD35" s="144" t="str">
        <f>IF(ISNUMBER(VAL_S1314!AD35),VAL_S1314!AD35,IF(ISBLANK(VAL_S1314!AD35),"","NaN"))</f>
        <v>NaN</v>
      </c>
      <c r="CE35" s="153" t="str">
        <f>IF(ISNUMBER(VAL_S1314!AD35),$F$6,IF(ISBLANK(VAL_S1314!AD35),"",VAL_S1314!AD35))</f>
        <v>M</v>
      </c>
      <c r="CF35" s="153" t="str">
        <f>IF(ISBLANK(VAL_S1314!AD35),"",$F$7)</f>
        <v>F</v>
      </c>
      <c r="CG35" s="144" t="str">
        <f>IF(ISNUMBER(VAL_S1314!AE35),VAL_S1314!AE35,IF(ISBLANK(VAL_S1314!AE35),"","NaN"))</f>
        <v>NaN</v>
      </c>
      <c r="CH35" s="153" t="str">
        <f>IF(ISNUMBER(VAL_S1314!AE35),$F$6,IF(ISBLANK(VAL_S1314!AE35),"",VAL_S1314!AE35))</f>
        <v>M</v>
      </c>
      <c r="CI35" s="153" t="str">
        <f>IF(ISBLANK(VAL_S1314!AE35),"",$F$7)</f>
        <v>F</v>
      </c>
      <c r="CJ35" s="144" t="str">
        <f>IF(ISNUMBER(VAL_S1314!AF35),VAL_S1314!AF35,IF(ISBLANK(VAL_S1314!AF35),"","NaN"))</f>
        <v>NaN</v>
      </c>
      <c r="CK35" s="153" t="str">
        <f>IF(ISNUMBER(VAL_S1314!AF35),$F$6,IF(ISBLANK(VAL_S1314!AF35),"",VAL_S1314!AF35))</f>
        <v>M</v>
      </c>
      <c r="CL35" s="153" t="str">
        <f>IF(ISBLANK(VAL_S1314!AF35),"",$F$7)</f>
        <v>F</v>
      </c>
      <c r="CM35" s="144" t="str">
        <f>IF(ISNUMBER(VAL_S1314!AG35),VAL_S1314!AG35,IF(ISBLANK(VAL_S1314!AG35),"","NaN"))</f>
        <v>NaN</v>
      </c>
      <c r="CN35" s="153" t="str">
        <f>IF(ISNUMBER(VAL_S1314!AG35),$F$6,IF(ISBLANK(VAL_S1314!AG35),"",VAL_S1314!AG35))</f>
        <v>M</v>
      </c>
      <c r="CO35" s="153" t="str">
        <f>IF(ISBLANK(VAL_S1314!AG35),"",$F$7)</f>
        <v>F</v>
      </c>
      <c r="CP35" s="144" t="str">
        <f>IF(ISNUMBER(VAL_S1314!AH35),VAL_S1314!AH35,IF(ISBLANK(VAL_S1314!AH35),"","NaN"))</f>
        <v>NaN</v>
      </c>
      <c r="CQ35" s="153" t="str">
        <f>IF(ISNUMBER(VAL_S1314!AH35),$F$6,IF(ISBLANK(VAL_S1314!AH35),"",VAL_S1314!AH35))</f>
        <v>M</v>
      </c>
      <c r="CR35" s="153" t="str">
        <f>IF(ISBLANK(VAL_S1314!AH35),"",$F$7)</f>
        <v>F</v>
      </c>
      <c r="CS35" s="144" t="str">
        <f>IF(ISNUMBER(VAL_S1314!AI35),VAL_S1314!AI35,IF(ISBLANK(VAL_S1314!AI35),"","NaN"))</f>
        <v/>
      </c>
      <c r="CT35" s="153" t="str">
        <f>IF(ISNUMBER(VAL_S1314!AI35),$F$6,IF(ISBLANK(VAL_S1314!AI35),"",VAL_S1314!AI35))</f>
        <v/>
      </c>
      <c r="CU35" s="153" t="str">
        <f>IF(ISBLANK(VAL_S1314!AI35),"",$F$7)</f>
        <v/>
      </c>
      <c r="CV35" s="144" t="str">
        <f>IF(ISNUMBER(VAL_S1314!AJ35),VAL_S1314!AJ35,IF(ISBLANK(VAL_S1314!AJ35),"","NaN"))</f>
        <v/>
      </c>
      <c r="CW35" s="153" t="str">
        <f>IF(ISNUMBER(VAL_S1314!AJ35),$F$6,IF(ISBLANK(VAL_S1314!AJ35),"",VAL_S1314!AJ35))</f>
        <v/>
      </c>
      <c r="CX35" s="153" t="str">
        <f>IF(ISBLANK(VAL_S1314!AJ35),"",$F$7)</f>
        <v/>
      </c>
      <c r="CY35" s="144" t="str">
        <f>IF(ISNUMBER(VAL_S1314!AK35),VAL_S1314!AK35,IF(ISBLANK(VAL_S1314!AK35),"","NaN"))</f>
        <v/>
      </c>
      <c r="CZ35" s="153" t="str">
        <f>IF(ISNUMBER(VAL_S1314!AK35),$F$6,IF(ISBLANK(VAL_S1314!AK35),"",VAL_S1314!AK35))</f>
        <v/>
      </c>
      <c r="DA35" s="153" t="str">
        <f>IF(ISBLANK(VAL_S1314!AK35),"",$F$7)</f>
        <v/>
      </c>
      <c r="DB35" s="144" t="str">
        <f>IF(ISNUMBER(VAL_S1314!AL35),VAL_S1314!AL35,IF(ISBLANK(VAL_S1314!AL35),"","NaN"))</f>
        <v/>
      </c>
      <c r="DC35" s="153" t="str">
        <f>IF(ISNUMBER(VAL_S1314!AL35),$F$6,IF(ISBLANK(VAL_S1314!AL35),"",VAL_S1314!AL35))</f>
        <v/>
      </c>
      <c r="DD35" s="153" t="str">
        <f>IF(ISBLANK(VAL_S1314!AL35),"",$F$7)</f>
        <v/>
      </c>
      <c r="DE35" s="144" t="str">
        <f>IF(ISNUMBER(VAL_S1314!AM35),VAL_S1314!AM35,IF(ISBLANK(VAL_S1314!AM35),"","NaN"))</f>
        <v/>
      </c>
      <c r="DF35" s="153" t="str">
        <f>IF(ISNUMBER(VAL_S1314!AM35),$F$6,IF(ISBLANK(VAL_S1314!AM35),"",VAL_S1314!AM35))</f>
        <v/>
      </c>
      <c r="DG35" s="186" t="str">
        <f>IF(ISBLANK(VAL_S1314!AM35),"",$F$7)</f>
        <v/>
      </c>
    </row>
    <row r="36" spans="1:111" x14ac:dyDescent="0.25">
      <c r="A36" s="157" t="s">
        <v>311</v>
      </c>
      <c r="B36" s="157" t="s">
        <v>61</v>
      </c>
      <c r="C36" s="158">
        <v>3</v>
      </c>
      <c r="D36" s="146" t="str">
        <f>IF(ISNUMBER(VAL_S1314!D36),VAL_S1314!D36,IF(ISBLANK(VAL_S1314!D36),"","NaN"))</f>
        <v>NaN</v>
      </c>
      <c r="E36" s="154" t="str">
        <f>IF(ISNUMBER(VAL_S1314!D36),$F$6,IF(ISBLANK(VAL_S1314!D36),"",VAL_S1314!D36))</f>
        <v>M</v>
      </c>
      <c r="F36" s="154" t="str">
        <f>IF(ISBLANK(VAL_S1314!D36),"",$F$7)</f>
        <v>F</v>
      </c>
      <c r="G36" s="147" t="str">
        <f>IF(ISNUMBER(VAL_S1314!E36),VAL_S1314!E36,IF(ISBLANK(VAL_S1314!E36),"","NaN"))</f>
        <v>NaN</v>
      </c>
      <c r="H36" s="154" t="str">
        <f>IF(ISNUMBER(VAL_S1314!E36),$F$6,IF(ISBLANK(VAL_S1314!E36),"",VAL_S1314!E36))</f>
        <v>M</v>
      </c>
      <c r="I36" s="154" t="str">
        <f>IF(ISBLANK(VAL_S1314!E36),"",$F$7)</f>
        <v>F</v>
      </c>
      <c r="J36" s="147" t="str">
        <f>IF(ISNUMBER(VAL_S1314!F36),VAL_S1314!F36,IF(ISBLANK(VAL_S1314!F36),"","NaN"))</f>
        <v>NaN</v>
      </c>
      <c r="K36" s="154" t="str">
        <f>IF(ISNUMBER(VAL_S1314!F36),$F$6,IF(ISBLANK(VAL_S1314!F36),"",VAL_S1314!F36))</f>
        <v>M</v>
      </c>
      <c r="L36" s="154" t="str">
        <f>IF(ISBLANK(VAL_S1314!F36),"",$F$7)</f>
        <v>F</v>
      </c>
      <c r="M36" s="147" t="str">
        <f>IF(ISNUMBER(VAL_S1314!G36),VAL_S1314!G36,IF(ISBLANK(VAL_S1314!G36),"","NaN"))</f>
        <v>NaN</v>
      </c>
      <c r="N36" s="154" t="str">
        <f>IF(ISNUMBER(VAL_S1314!G36),$F$6,IF(ISBLANK(VAL_S1314!G36),"",VAL_S1314!G36))</f>
        <v>M</v>
      </c>
      <c r="O36" s="154" t="str">
        <f>IF(ISBLANK(VAL_S1314!G36),"",$F$7)</f>
        <v>F</v>
      </c>
      <c r="P36" s="147" t="str">
        <f>IF(ISNUMBER(VAL_S1314!H36),VAL_S1314!H36,IF(ISBLANK(VAL_S1314!H36),"","NaN"))</f>
        <v>NaN</v>
      </c>
      <c r="Q36" s="154" t="str">
        <f>IF(ISNUMBER(VAL_S1314!H36),$F$6,IF(ISBLANK(VAL_S1314!H36),"",VAL_S1314!H36))</f>
        <v>M</v>
      </c>
      <c r="R36" s="154" t="str">
        <f>IF(ISBLANK(VAL_S1314!H36),"",$F$7)</f>
        <v>F</v>
      </c>
      <c r="S36" s="147" t="str">
        <f>IF(ISNUMBER(VAL_S1314!I36),VAL_S1314!I36,IF(ISBLANK(VAL_S1314!I36),"","NaN"))</f>
        <v>NaN</v>
      </c>
      <c r="T36" s="154" t="str">
        <f>IF(ISNUMBER(VAL_S1314!I36),$F$6,IF(ISBLANK(VAL_S1314!I36),"",VAL_S1314!I36))</f>
        <v>M</v>
      </c>
      <c r="U36" s="154" t="str">
        <f>IF(ISBLANK(VAL_S1314!I36),"",$F$7)</f>
        <v>F</v>
      </c>
      <c r="V36" s="147" t="str">
        <f>IF(ISNUMBER(VAL_S1314!J36),VAL_S1314!J36,IF(ISBLANK(VAL_S1314!J36),"","NaN"))</f>
        <v>NaN</v>
      </c>
      <c r="W36" s="154" t="str">
        <f>IF(ISNUMBER(VAL_S1314!J36),$F$6,IF(ISBLANK(VAL_S1314!J36),"",VAL_S1314!J36))</f>
        <v>M</v>
      </c>
      <c r="X36" s="154" t="str">
        <f>IF(ISBLANK(VAL_S1314!J36),"",$F$7)</f>
        <v>F</v>
      </c>
      <c r="Y36" s="147" t="str">
        <f>IF(ISNUMBER(VAL_S1314!K36),VAL_S1314!K36,IF(ISBLANK(VAL_S1314!K36),"","NaN"))</f>
        <v>NaN</v>
      </c>
      <c r="Z36" s="154" t="str">
        <f>IF(ISNUMBER(VAL_S1314!K36),$F$6,IF(ISBLANK(VAL_S1314!K36),"",VAL_S1314!K36))</f>
        <v>M</v>
      </c>
      <c r="AA36" s="154" t="str">
        <f>IF(ISBLANK(VAL_S1314!K36),"",$F$7)</f>
        <v>F</v>
      </c>
      <c r="AB36" s="147" t="str">
        <f>IF(ISNUMBER(VAL_S1314!L36),VAL_S1314!L36,IF(ISBLANK(VAL_S1314!L36),"","NaN"))</f>
        <v>NaN</v>
      </c>
      <c r="AC36" s="154" t="str">
        <f>IF(ISNUMBER(VAL_S1314!L36),$F$6,IF(ISBLANK(VAL_S1314!L36),"",VAL_S1314!L36))</f>
        <v>M</v>
      </c>
      <c r="AD36" s="154" t="str">
        <f>IF(ISBLANK(VAL_S1314!L36),"",$F$7)</f>
        <v>F</v>
      </c>
      <c r="AE36" s="147" t="str">
        <f>IF(ISNUMBER(VAL_S1314!M36),VAL_S1314!M36,IF(ISBLANK(VAL_S1314!M36),"","NaN"))</f>
        <v>NaN</v>
      </c>
      <c r="AF36" s="154" t="str">
        <f>IF(ISNUMBER(VAL_S1314!M36),$F$6,IF(ISBLANK(VAL_S1314!M36),"",VAL_S1314!M36))</f>
        <v>M</v>
      </c>
      <c r="AG36" s="154" t="str">
        <f>IF(ISBLANK(VAL_S1314!M36),"",$F$7)</f>
        <v>F</v>
      </c>
      <c r="AH36" s="147" t="str">
        <f>IF(ISNUMBER(VAL_S1314!N36),VAL_S1314!N36,IF(ISBLANK(VAL_S1314!N36),"","NaN"))</f>
        <v>NaN</v>
      </c>
      <c r="AI36" s="154" t="str">
        <f>IF(ISNUMBER(VAL_S1314!N36),$F$6,IF(ISBLANK(VAL_S1314!N36),"",VAL_S1314!N36))</f>
        <v>M</v>
      </c>
      <c r="AJ36" s="154" t="str">
        <f>IF(ISBLANK(VAL_S1314!N36),"",$F$7)</f>
        <v>F</v>
      </c>
      <c r="AK36" s="147" t="str">
        <f>IF(ISNUMBER(VAL_S1314!O36),VAL_S1314!O36,IF(ISBLANK(VAL_S1314!O36),"","NaN"))</f>
        <v>NaN</v>
      </c>
      <c r="AL36" s="154" t="str">
        <f>IF(ISNUMBER(VAL_S1314!O36),$F$6,IF(ISBLANK(VAL_S1314!O36),"",VAL_S1314!O36))</f>
        <v>M</v>
      </c>
      <c r="AM36" s="154" t="str">
        <f>IF(ISBLANK(VAL_S1314!O36),"",$F$7)</f>
        <v>F</v>
      </c>
      <c r="AN36" s="147" t="str">
        <f>IF(ISNUMBER(VAL_S1314!P36),VAL_S1314!P36,IF(ISBLANK(VAL_S1314!P36),"","NaN"))</f>
        <v>NaN</v>
      </c>
      <c r="AO36" s="154" t="str">
        <f>IF(ISNUMBER(VAL_S1314!P36),$F$6,IF(ISBLANK(VAL_S1314!P36),"",VAL_S1314!P36))</f>
        <v>M</v>
      </c>
      <c r="AP36" s="154" t="str">
        <f>IF(ISBLANK(VAL_S1314!P36),"",$F$7)</f>
        <v>F</v>
      </c>
      <c r="AQ36" s="147" t="str">
        <f>IF(ISNUMBER(VAL_S1314!Q36),VAL_S1314!Q36,IF(ISBLANK(VAL_S1314!Q36),"","NaN"))</f>
        <v>NaN</v>
      </c>
      <c r="AR36" s="154" t="str">
        <f>IF(ISNUMBER(VAL_S1314!Q36),$F$6,IF(ISBLANK(VAL_S1314!Q36),"",VAL_S1314!Q36))</f>
        <v>M</v>
      </c>
      <c r="AS36" s="154" t="str">
        <f>IF(ISBLANK(VAL_S1314!Q36),"",$F$7)</f>
        <v>F</v>
      </c>
      <c r="AT36" s="147" t="str">
        <f>IF(ISNUMBER(VAL_S1314!R36),VAL_S1314!R36,IF(ISBLANK(VAL_S1314!R36),"","NaN"))</f>
        <v>NaN</v>
      </c>
      <c r="AU36" s="154" t="str">
        <f>IF(ISNUMBER(VAL_S1314!R36),$F$6,IF(ISBLANK(VAL_S1314!R36),"",VAL_S1314!R36))</f>
        <v>M</v>
      </c>
      <c r="AV36" s="154" t="str">
        <f>IF(ISBLANK(VAL_S1314!R36),"",$F$7)</f>
        <v>F</v>
      </c>
      <c r="AW36" s="147" t="str">
        <f>IF(ISNUMBER(VAL_S1314!S36),VAL_S1314!S36,IF(ISBLANK(VAL_S1314!S36),"","NaN"))</f>
        <v>NaN</v>
      </c>
      <c r="AX36" s="154" t="str">
        <f>IF(ISNUMBER(VAL_S1314!S36),$F$6,IF(ISBLANK(VAL_S1314!S36),"",VAL_S1314!S36))</f>
        <v>M</v>
      </c>
      <c r="AY36" s="154" t="str">
        <f>IF(ISBLANK(VAL_S1314!S36),"",$F$7)</f>
        <v>F</v>
      </c>
      <c r="AZ36" s="147" t="str">
        <f>IF(ISNUMBER(VAL_S1314!T36),VAL_S1314!T36,IF(ISBLANK(VAL_S1314!T36),"","NaN"))</f>
        <v>NaN</v>
      </c>
      <c r="BA36" s="154" t="str">
        <f>IF(ISNUMBER(VAL_S1314!T36),$F$6,IF(ISBLANK(VAL_S1314!T36),"",VAL_S1314!T36))</f>
        <v>M</v>
      </c>
      <c r="BB36" s="154" t="str">
        <f>IF(ISBLANK(VAL_S1314!T36),"",$F$7)</f>
        <v>F</v>
      </c>
      <c r="BC36" s="147" t="str">
        <f>IF(ISNUMBER(VAL_S1314!U36),VAL_S1314!U36,IF(ISBLANK(VAL_S1314!U36),"","NaN"))</f>
        <v>NaN</v>
      </c>
      <c r="BD36" s="154" t="str">
        <f>IF(ISNUMBER(VAL_S1314!U36),$F$6,IF(ISBLANK(VAL_S1314!U36),"",VAL_S1314!U36))</f>
        <v>M</v>
      </c>
      <c r="BE36" s="154" t="str">
        <f>IF(ISBLANK(VAL_S1314!U36),"",$F$7)</f>
        <v>F</v>
      </c>
      <c r="BF36" s="147" t="str">
        <f>IF(ISNUMBER(VAL_S1314!V36),VAL_S1314!V36,IF(ISBLANK(VAL_S1314!V36),"","NaN"))</f>
        <v>NaN</v>
      </c>
      <c r="BG36" s="154" t="str">
        <f>IF(ISNUMBER(VAL_S1314!V36),$F$6,IF(ISBLANK(VAL_S1314!V36),"",VAL_S1314!V36))</f>
        <v>M</v>
      </c>
      <c r="BH36" s="154" t="str">
        <f>IF(ISBLANK(VAL_S1314!V36),"",$F$7)</f>
        <v>F</v>
      </c>
      <c r="BI36" s="147" t="str">
        <f>IF(ISNUMBER(VAL_S1314!W36),VAL_S1314!W36,IF(ISBLANK(VAL_S1314!W36),"","NaN"))</f>
        <v>NaN</v>
      </c>
      <c r="BJ36" s="154" t="str">
        <f>IF(ISNUMBER(VAL_S1314!W36),$F$6,IF(ISBLANK(VAL_S1314!W36),"",VAL_S1314!W36))</f>
        <v>M</v>
      </c>
      <c r="BK36" s="154" t="str">
        <f>IF(ISBLANK(VAL_S1314!W36),"",$F$7)</f>
        <v>F</v>
      </c>
      <c r="BL36" s="147" t="str">
        <f>IF(ISNUMBER(VAL_S1314!X36),VAL_S1314!X36,IF(ISBLANK(VAL_S1314!X36),"","NaN"))</f>
        <v>NaN</v>
      </c>
      <c r="BM36" s="154" t="str">
        <f>IF(ISNUMBER(VAL_S1314!X36),$F$6,IF(ISBLANK(VAL_S1314!X36),"",VAL_S1314!X36))</f>
        <v>M</v>
      </c>
      <c r="BN36" s="154" t="str">
        <f>IF(ISBLANK(VAL_S1314!X36),"",$F$7)</f>
        <v>F</v>
      </c>
      <c r="BO36" s="147" t="str">
        <f>IF(ISNUMBER(VAL_S1314!Y36),VAL_S1314!Y36,IF(ISBLANK(VAL_S1314!Y36),"","NaN"))</f>
        <v>NaN</v>
      </c>
      <c r="BP36" s="154" t="str">
        <f>IF(ISNUMBER(VAL_S1314!Y36),$F$6,IF(ISBLANK(VAL_S1314!Y36),"",VAL_S1314!Y36))</f>
        <v>M</v>
      </c>
      <c r="BQ36" s="154" t="str">
        <f>IF(ISBLANK(VAL_S1314!Y36),"",$F$7)</f>
        <v>F</v>
      </c>
      <c r="BR36" s="147" t="str">
        <f>IF(ISNUMBER(VAL_S1314!Z36),VAL_S1314!Z36,IF(ISBLANK(VAL_S1314!Z36),"","NaN"))</f>
        <v>NaN</v>
      </c>
      <c r="BS36" s="154" t="str">
        <f>IF(ISNUMBER(VAL_S1314!Z36),$F$6,IF(ISBLANK(VAL_S1314!Z36),"",VAL_S1314!Z36))</f>
        <v>M</v>
      </c>
      <c r="BT36" s="154" t="str">
        <f>IF(ISBLANK(VAL_S1314!Z36),"",$F$7)</f>
        <v>F</v>
      </c>
      <c r="BU36" s="147" t="str">
        <f>IF(ISNUMBER(VAL_S1314!AA36),VAL_S1314!AA36,IF(ISBLANK(VAL_S1314!AA36),"","NaN"))</f>
        <v>NaN</v>
      </c>
      <c r="BV36" s="154" t="str">
        <f>IF(ISNUMBER(VAL_S1314!AA36),$F$6,IF(ISBLANK(VAL_S1314!AA36),"",VAL_S1314!AA36))</f>
        <v>M</v>
      </c>
      <c r="BW36" s="154" t="str">
        <f>IF(ISBLANK(VAL_S1314!AA36),"",$F$7)</f>
        <v>F</v>
      </c>
      <c r="BX36" s="147" t="str">
        <f>IF(ISNUMBER(VAL_S1314!AB36),VAL_S1314!AB36,IF(ISBLANK(VAL_S1314!AB36),"","NaN"))</f>
        <v>NaN</v>
      </c>
      <c r="BY36" s="154" t="str">
        <f>IF(ISNUMBER(VAL_S1314!AB36),$F$6,IF(ISBLANK(VAL_S1314!AB36),"",VAL_S1314!AB36))</f>
        <v>M</v>
      </c>
      <c r="BZ36" s="154" t="str">
        <f>IF(ISBLANK(VAL_S1314!AB36),"",$F$7)</f>
        <v>F</v>
      </c>
      <c r="CA36" s="147" t="str">
        <f>IF(ISNUMBER(VAL_S1314!AC36),VAL_S1314!AC36,IF(ISBLANK(VAL_S1314!AC36),"","NaN"))</f>
        <v>NaN</v>
      </c>
      <c r="CB36" s="154" t="str">
        <f>IF(ISNUMBER(VAL_S1314!AC36),$F$6,IF(ISBLANK(VAL_S1314!AC36),"",VAL_S1314!AC36))</f>
        <v>M</v>
      </c>
      <c r="CC36" s="154" t="str">
        <f>IF(ISBLANK(VAL_S1314!AC36),"",$F$7)</f>
        <v>F</v>
      </c>
      <c r="CD36" s="147" t="str">
        <f>IF(ISNUMBER(VAL_S1314!AD36),VAL_S1314!AD36,IF(ISBLANK(VAL_S1314!AD36),"","NaN"))</f>
        <v>NaN</v>
      </c>
      <c r="CE36" s="154" t="str">
        <f>IF(ISNUMBER(VAL_S1314!AD36),$F$6,IF(ISBLANK(VAL_S1314!AD36),"",VAL_S1314!AD36))</f>
        <v>M</v>
      </c>
      <c r="CF36" s="154" t="str">
        <f>IF(ISBLANK(VAL_S1314!AD36),"",$F$7)</f>
        <v>F</v>
      </c>
      <c r="CG36" s="147" t="str">
        <f>IF(ISNUMBER(VAL_S1314!AE36),VAL_S1314!AE36,IF(ISBLANK(VAL_S1314!AE36),"","NaN"))</f>
        <v>NaN</v>
      </c>
      <c r="CH36" s="154" t="str">
        <f>IF(ISNUMBER(VAL_S1314!AE36),$F$6,IF(ISBLANK(VAL_S1314!AE36),"",VAL_S1314!AE36))</f>
        <v>M</v>
      </c>
      <c r="CI36" s="154" t="str">
        <f>IF(ISBLANK(VAL_S1314!AE36),"",$F$7)</f>
        <v>F</v>
      </c>
      <c r="CJ36" s="147" t="str">
        <f>IF(ISNUMBER(VAL_S1314!AF36),VAL_S1314!AF36,IF(ISBLANK(VAL_S1314!AF36),"","NaN"))</f>
        <v>NaN</v>
      </c>
      <c r="CK36" s="154" t="str">
        <f>IF(ISNUMBER(VAL_S1314!AF36),$F$6,IF(ISBLANK(VAL_S1314!AF36),"",VAL_S1314!AF36))</f>
        <v>M</v>
      </c>
      <c r="CL36" s="154" t="str">
        <f>IF(ISBLANK(VAL_S1314!AF36),"",$F$7)</f>
        <v>F</v>
      </c>
      <c r="CM36" s="147" t="str">
        <f>IF(ISNUMBER(VAL_S1314!AG36),VAL_S1314!AG36,IF(ISBLANK(VAL_S1314!AG36),"","NaN"))</f>
        <v>NaN</v>
      </c>
      <c r="CN36" s="154" t="str">
        <f>IF(ISNUMBER(VAL_S1314!AG36),$F$6,IF(ISBLANK(VAL_S1314!AG36),"",VAL_S1314!AG36))</f>
        <v>M</v>
      </c>
      <c r="CO36" s="154" t="str">
        <f>IF(ISBLANK(VAL_S1314!AG36),"",$F$7)</f>
        <v>F</v>
      </c>
      <c r="CP36" s="147" t="str">
        <f>IF(ISNUMBER(VAL_S1314!AH36),VAL_S1314!AH36,IF(ISBLANK(VAL_S1314!AH36),"","NaN"))</f>
        <v>NaN</v>
      </c>
      <c r="CQ36" s="154" t="str">
        <f>IF(ISNUMBER(VAL_S1314!AH36),$F$6,IF(ISBLANK(VAL_S1314!AH36),"",VAL_S1314!AH36))</f>
        <v>M</v>
      </c>
      <c r="CR36" s="154" t="str">
        <f>IF(ISBLANK(VAL_S1314!AH36),"",$F$7)</f>
        <v>F</v>
      </c>
      <c r="CS36" s="147" t="str">
        <f>IF(ISNUMBER(VAL_S1314!AI36),VAL_S1314!AI36,IF(ISBLANK(VAL_S1314!AI36),"","NaN"))</f>
        <v/>
      </c>
      <c r="CT36" s="154" t="str">
        <f>IF(ISNUMBER(VAL_S1314!AI36),$F$6,IF(ISBLANK(VAL_S1314!AI36),"",VAL_S1314!AI36))</f>
        <v/>
      </c>
      <c r="CU36" s="154" t="str">
        <f>IF(ISBLANK(VAL_S1314!AI36),"",$F$7)</f>
        <v/>
      </c>
      <c r="CV36" s="147" t="str">
        <f>IF(ISNUMBER(VAL_S1314!AJ36),VAL_S1314!AJ36,IF(ISBLANK(VAL_S1314!AJ36),"","NaN"))</f>
        <v/>
      </c>
      <c r="CW36" s="154" t="str">
        <f>IF(ISNUMBER(VAL_S1314!AJ36),$F$6,IF(ISBLANK(VAL_S1314!AJ36),"",VAL_S1314!AJ36))</f>
        <v/>
      </c>
      <c r="CX36" s="154" t="str">
        <f>IF(ISBLANK(VAL_S1314!AJ36),"",$F$7)</f>
        <v/>
      </c>
      <c r="CY36" s="147" t="str">
        <f>IF(ISNUMBER(VAL_S1314!AK36),VAL_S1314!AK36,IF(ISBLANK(VAL_S1314!AK36),"","NaN"))</f>
        <v/>
      </c>
      <c r="CZ36" s="154" t="str">
        <f>IF(ISNUMBER(VAL_S1314!AK36),$F$6,IF(ISBLANK(VAL_S1314!AK36),"",VAL_S1314!AK36))</f>
        <v/>
      </c>
      <c r="DA36" s="154" t="str">
        <f>IF(ISBLANK(VAL_S1314!AK36),"",$F$7)</f>
        <v/>
      </c>
      <c r="DB36" s="147" t="str">
        <f>IF(ISNUMBER(VAL_S1314!AL36),VAL_S1314!AL36,IF(ISBLANK(VAL_S1314!AL36),"","NaN"))</f>
        <v/>
      </c>
      <c r="DC36" s="154" t="str">
        <f>IF(ISNUMBER(VAL_S1314!AL36),$F$6,IF(ISBLANK(VAL_S1314!AL36),"",VAL_S1314!AL36))</f>
        <v/>
      </c>
      <c r="DD36" s="154" t="str">
        <f>IF(ISBLANK(VAL_S1314!AL36),"",$F$7)</f>
        <v/>
      </c>
      <c r="DE36" s="147" t="str">
        <f>IF(ISNUMBER(VAL_S1314!AM36),VAL_S1314!AM36,IF(ISBLANK(VAL_S1314!AM36),"","NaN"))</f>
        <v/>
      </c>
      <c r="DF36" s="154" t="str">
        <f>IF(ISNUMBER(VAL_S1314!AM36),$F$6,IF(ISBLANK(VAL_S1314!AM36),"",VAL_S1314!AM36))</f>
        <v/>
      </c>
      <c r="DG36" s="187" t="str">
        <f>IF(ISBLANK(VAL_S1314!AM36),"",$F$7)</f>
        <v/>
      </c>
    </row>
    <row r="37" spans="1:111" x14ac:dyDescent="0.25">
      <c r="A37" s="157" t="s">
        <v>312</v>
      </c>
      <c r="B37" s="157" t="s">
        <v>62</v>
      </c>
      <c r="C37" s="158" t="s">
        <v>63</v>
      </c>
      <c r="D37" s="146" t="str">
        <f>IF(ISNUMBER(VAL_S1314!D37),VAL_S1314!D37,IF(ISBLANK(VAL_S1314!D37),"","NaN"))</f>
        <v>NaN</v>
      </c>
      <c r="E37" s="154" t="str">
        <f>IF(ISNUMBER(VAL_S1314!D37),$F$6,IF(ISBLANK(VAL_S1314!D37),"",VAL_S1314!D37))</f>
        <v>M</v>
      </c>
      <c r="F37" s="154" t="str">
        <f>IF(ISBLANK(VAL_S1314!D37),"",$F$7)</f>
        <v>F</v>
      </c>
      <c r="G37" s="147" t="str">
        <f>IF(ISNUMBER(VAL_S1314!E37),VAL_S1314!E37,IF(ISBLANK(VAL_S1314!E37),"","NaN"))</f>
        <v>NaN</v>
      </c>
      <c r="H37" s="154" t="str">
        <f>IF(ISNUMBER(VAL_S1314!E37),$F$6,IF(ISBLANK(VAL_S1314!E37),"",VAL_S1314!E37))</f>
        <v>M</v>
      </c>
      <c r="I37" s="154" t="str">
        <f>IF(ISBLANK(VAL_S1314!E37),"",$F$7)</f>
        <v>F</v>
      </c>
      <c r="J37" s="147" t="str">
        <f>IF(ISNUMBER(VAL_S1314!F37),VAL_S1314!F37,IF(ISBLANK(VAL_S1314!F37),"","NaN"))</f>
        <v>NaN</v>
      </c>
      <c r="K37" s="154" t="str">
        <f>IF(ISNUMBER(VAL_S1314!F37),$F$6,IF(ISBLANK(VAL_S1314!F37),"",VAL_S1314!F37))</f>
        <v>M</v>
      </c>
      <c r="L37" s="154" t="str">
        <f>IF(ISBLANK(VAL_S1314!F37),"",$F$7)</f>
        <v>F</v>
      </c>
      <c r="M37" s="147" t="str">
        <f>IF(ISNUMBER(VAL_S1314!G37),VAL_S1314!G37,IF(ISBLANK(VAL_S1314!G37),"","NaN"))</f>
        <v>NaN</v>
      </c>
      <c r="N37" s="154" t="str">
        <f>IF(ISNUMBER(VAL_S1314!G37),$F$6,IF(ISBLANK(VAL_S1314!G37),"",VAL_S1314!G37))</f>
        <v>M</v>
      </c>
      <c r="O37" s="154" t="str">
        <f>IF(ISBLANK(VAL_S1314!G37),"",$F$7)</f>
        <v>F</v>
      </c>
      <c r="P37" s="147" t="str">
        <f>IF(ISNUMBER(VAL_S1314!H37),VAL_S1314!H37,IF(ISBLANK(VAL_S1314!H37),"","NaN"))</f>
        <v>NaN</v>
      </c>
      <c r="Q37" s="154" t="str">
        <f>IF(ISNUMBER(VAL_S1314!H37),$F$6,IF(ISBLANK(VAL_S1314!H37),"",VAL_S1314!H37))</f>
        <v>M</v>
      </c>
      <c r="R37" s="154" t="str">
        <f>IF(ISBLANK(VAL_S1314!H37),"",$F$7)</f>
        <v>F</v>
      </c>
      <c r="S37" s="147" t="str">
        <f>IF(ISNUMBER(VAL_S1314!I37),VAL_S1314!I37,IF(ISBLANK(VAL_S1314!I37),"","NaN"))</f>
        <v>NaN</v>
      </c>
      <c r="T37" s="154" t="str">
        <f>IF(ISNUMBER(VAL_S1314!I37),$F$6,IF(ISBLANK(VAL_S1314!I37),"",VAL_S1314!I37))</f>
        <v>M</v>
      </c>
      <c r="U37" s="154" t="str">
        <f>IF(ISBLANK(VAL_S1314!I37),"",$F$7)</f>
        <v>F</v>
      </c>
      <c r="V37" s="147" t="str">
        <f>IF(ISNUMBER(VAL_S1314!J37),VAL_S1314!J37,IF(ISBLANK(VAL_S1314!J37),"","NaN"))</f>
        <v>NaN</v>
      </c>
      <c r="W37" s="154" t="str">
        <f>IF(ISNUMBER(VAL_S1314!J37),$F$6,IF(ISBLANK(VAL_S1314!J37),"",VAL_S1314!J37))</f>
        <v>M</v>
      </c>
      <c r="X37" s="154" t="str">
        <f>IF(ISBLANK(VAL_S1314!J37),"",$F$7)</f>
        <v>F</v>
      </c>
      <c r="Y37" s="147" t="str">
        <f>IF(ISNUMBER(VAL_S1314!K37),VAL_S1314!K37,IF(ISBLANK(VAL_S1314!K37),"","NaN"))</f>
        <v>NaN</v>
      </c>
      <c r="Z37" s="154" t="str">
        <f>IF(ISNUMBER(VAL_S1314!K37),$F$6,IF(ISBLANK(VAL_S1314!K37),"",VAL_S1314!K37))</f>
        <v>M</v>
      </c>
      <c r="AA37" s="154" t="str">
        <f>IF(ISBLANK(VAL_S1314!K37),"",$F$7)</f>
        <v>F</v>
      </c>
      <c r="AB37" s="147" t="str">
        <f>IF(ISNUMBER(VAL_S1314!L37),VAL_S1314!L37,IF(ISBLANK(VAL_S1314!L37),"","NaN"))</f>
        <v>NaN</v>
      </c>
      <c r="AC37" s="154" t="str">
        <f>IF(ISNUMBER(VAL_S1314!L37),$F$6,IF(ISBLANK(VAL_S1314!L37),"",VAL_S1314!L37))</f>
        <v>M</v>
      </c>
      <c r="AD37" s="154" t="str">
        <f>IF(ISBLANK(VAL_S1314!L37),"",$F$7)</f>
        <v>F</v>
      </c>
      <c r="AE37" s="147" t="str">
        <f>IF(ISNUMBER(VAL_S1314!M37),VAL_S1314!M37,IF(ISBLANK(VAL_S1314!M37),"","NaN"))</f>
        <v>NaN</v>
      </c>
      <c r="AF37" s="154" t="str">
        <f>IF(ISNUMBER(VAL_S1314!M37),$F$6,IF(ISBLANK(VAL_S1314!M37),"",VAL_S1314!M37))</f>
        <v>M</v>
      </c>
      <c r="AG37" s="154" t="str">
        <f>IF(ISBLANK(VAL_S1314!M37),"",$F$7)</f>
        <v>F</v>
      </c>
      <c r="AH37" s="147" t="str">
        <f>IF(ISNUMBER(VAL_S1314!N37),VAL_S1314!N37,IF(ISBLANK(VAL_S1314!N37),"","NaN"))</f>
        <v>NaN</v>
      </c>
      <c r="AI37" s="154" t="str">
        <f>IF(ISNUMBER(VAL_S1314!N37),$F$6,IF(ISBLANK(VAL_S1314!N37),"",VAL_S1314!N37))</f>
        <v>M</v>
      </c>
      <c r="AJ37" s="154" t="str">
        <f>IF(ISBLANK(VAL_S1314!N37),"",$F$7)</f>
        <v>F</v>
      </c>
      <c r="AK37" s="147" t="str">
        <f>IF(ISNUMBER(VAL_S1314!O37),VAL_S1314!O37,IF(ISBLANK(VAL_S1314!O37),"","NaN"))</f>
        <v>NaN</v>
      </c>
      <c r="AL37" s="154" t="str">
        <f>IF(ISNUMBER(VAL_S1314!O37),$F$6,IF(ISBLANK(VAL_S1314!O37),"",VAL_S1314!O37))</f>
        <v>M</v>
      </c>
      <c r="AM37" s="154" t="str">
        <f>IF(ISBLANK(VAL_S1314!O37),"",$F$7)</f>
        <v>F</v>
      </c>
      <c r="AN37" s="147" t="str">
        <f>IF(ISNUMBER(VAL_S1314!P37),VAL_S1314!P37,IF(ISBLANK(VAL_S1314!P37),"","NaN"))</f>
        <v>NaN</v>
      </c>
      <c r="AO37" s="154" t="str">
        <f>IF(ISNUMBER(VAL_S1314!P37),$F$6,IF(ISBLANK(VAL_S1314!P37),"",VAL_S1314!P37))</f>
        <v>M</v>
      </c>
      <c r="AP37" s="154" t="str">
        <f>IF(ISBLANK(VAL_S1314!P37),"",$F$7)</f>
        <v>F</v>
      </c>
      <c r="AQ37" s="147" t="str">
        <f>IF(ISNUMBER(VAL_S1314!Q37),VAL_S1314!Q37,IF(ISBLANK(VAL_S1314!Q37),"","NaN"))</f>
        <v>NaN</v>
      </c>
      <c r="AR37" s="154" t="str">
        <f>IF(ISNUMBER(VAL_S1314!Q37),$F$6,IF(ISBLANK(VAL_S1314!Q37),"",VAL_S1314!Q37))</f>
        <v>M</v>
      </c>
      <c r="AS37" s="154" t="str">
        <f>IF(ISBLANK(VAL_S1314!Q37),"",$F$7)</f>
        <v>F</v>
      </c>
      <c r="AT37" s="147" t="str">
        <f>IF(ISNUMBER(VAL_S1314!R37),VAL_S1314!R37,IF(ISBLANK(VAL_S1314!R37),"","NaN"))</f>
        <v>NaN</v>
      </c>
      <c r="AU37" s="154" t="str">
        <f>IF(ISNUMBER(VAL_S1314!R37),$F$6,IF(ISBLANK(VAL_S1314!R37),"",VAL_S1314!R37))</f>
        <v>M</v>
      </c>
      <c r="AV37" s="154" t="str">
        <f>IF(ISBLANK(VAL_S1314!R37),"",$F$7)</f>
        <v>F</v>
      </c>
      <c r="AW37" s="147" t="str">
        <f>IF(ISNUMBER(VAL_S1314!S37),VAL_S1314!S37,IF(ISBLANK(VAL_S1314!S37),"","NaN"))</f>
        <v>NaN</v>
      </c>
      <c r="AX37" s="154" t="str">
        <f>IF(ISNUMBER(VAL_S1314!S37),$F$6,IF(ISBLANK(VAL_S1314!S37),"",VAL_S1314!S37))</f>
        <v>M</v>
      </c>
      <c r="AY37" s="154" t="str">
        <f>IF(ISBLANK(VAL_S1314!S37),"",$F$7)</f>
        <v>F</v>
      </c>
      <c r="AZ37" s="147" t="str">
        <f>IF(ISNUMBER(VAL_S1314!T37),VAL_S1314!T37,IF(ISBLANK(VAL_S1314!T37),"","NaN"))</f>
        <v>NaN</v>
      </c>
      <c r="BA37" s="154" t="str">
        <f>IF(ISNUMBER(VAL_S1314!T37),$F$6,IF(ISBLANK(VAL_S1314!T37),"",VAL_S1314!T37))</f>
        <v>M</v>
      </c>
      <c r="BB37" s="154" t="str">
        <f>IF(ISBLANK(VAL_S1314!T37),"",$F$7)</f>
        <v>F</v>
      </c>
      <c r="BC37" s="147" t="str">
        <f>IF(ISNUMBER(VAL_S1314!U37),VAL_S1314!U37,IF(ISBLANK(VAL_S1314!U37),"","NaN"))</f>
        <v>NaN</v>
      </c>
      <c r="BD37" s="154" t="str">
        <f>IF(ISNUMBER(VAL_S1314!U37),$F$6,IF(ISBLANK(VAL_S1314!U37),"",VAL_S1314!U37))</f>
        <v>M</v>
      </c>
      <c r="BE37" s="154" t="str">
        <f>IF(ISBLANK(VAL_S1314!U37),"",$F$7)</f>
        <v>F</v>
      </c>
      <c r="BF37" s="147" t="str">
        <f>IF(ISNUMBER(VAL_S1314!V37),VAL_S1314!V37,IF(ISBLANK(VAL_S1314!V37),"","NaN"))</f>
        <v>NaN</v>
      </c>
      <c r="BG37" s="154" t="str">
        <f>IF(ISNUMBER(VAL_S1314!V37),$F$6,IF(ISBLANK(VAL_S1314!V37),"",VAL_S1314!V37))</f>
        <v>M</v>
      </c>
      <c r="BH37" s="154" t="str">
        <f>IF(ISBLANK(VAL_S1314!V37),"",$F$7)</f>
        <v>F</v>
      </c>
      <c r="BI37" s="147" t="str">
        <f>IF(ISNUMBER(VAL_S1314!W37),VAL_S1314!W37,IF(ISBLANK(VAL_S1314!W37),"","NaN"))</f>
        <v>NaN</v>
      </c>
      <c r="BJ37" s="154" t="str">
        <f>IF(ISNUMBER(VAL_S1314!W37),$F$6,IF(ISBLANK(VAL_S1314!W37),"",VAL_S1314!W37))</f>
        <v>M</v>
      </c>
      <c r="BK37" s="154" t="str">
        <f>IF(ISBLANK(VAL_S1314!W37),"",$F$7)</f>
        <v>F</v>
      </c>
      <c r="BL37" s="147" t="str">
        <f>IF(ISNUMBER(VAL_S1314!X37),VAL_S1314!X37,IF(ISBLANK(VAL_S1314!X37),"","NaN"))</f>
        <v>NaN</v>
      </c>
      <c r="BM37" s="154" t="str">
        <f>IF(ISNUMBER(VAL_S1314!X37),$F$6,IF(ISBLANK(VAL_S1314!X37),"",VAL_S1314!X37))</f>
        <v>M</v>
      </c>
      <c r="BN37" s="154" t="str">
        <f>IF(ISBLANK(VAL_S1314!X37),"",$F$7)</f>
        <v>F</v>
      </c>
      <c r="BO37" s="147" t="str">
        <f>IF(ISNUMBER(VAL_S1314!Y37),VAL_S1314!Y37,IF(ISBLANK(VAL_S1314!Y37),"","NaN"))</f>
        <v>NaN</v>
      </c>
      <c r="BP37" s="154" t="str">
        <f>IF(ISNUMBER(VAL_S1314!Y37),$F$6,IF(ISBLANK(VAL_S1314!Y37),"",VAL_S1314!Y37))</f>
        <v>M</v>
      </c>
      <c r="BQ37" s="154" t="str">
        <f>IF(ISBLANK(VAL_S1314!Y37),"",$F$7)</f>
        <v>F</v>
      </c>
      <c r="BR37" s="147" t="str">
        <f>IF(ISNUMBER(VAL_S1314!Z37),VAL_S1314!Z37,IF(ISBLANK(VAL_S1314!Z37),"","NaN"))</f>
        <v>NaN</v>
      </c>
      <c r="BS37" s="154" t="str">
        <f>IF(ISNUMBER(VAL_S1314!Z37),$F$6,IF(ISBLANK(VAL_S1314!Z37),"",VAL_S1314!Z37))</f>
        <v>M</v>
      </c>
      <c r="BT37" s="154" t="str">
        <f>IF(ISBLANK(VAL_S1314!Z37),"",$F$7)</f>
        <v>F</v>
      </c>
      <c r="BU37" s="147" t="str">
        <f>IF(ISNUMBER(VAL_S1314!AA37),VAL_S1314!AA37,IF(ISBLANK(VAL_S1314!AA37),"","NaN"))</f>
        <v>NaN</v>
      </c>
      <c r="BV37" s="154" t="str">
        <f>IF(ISNUMBER(VAL_S1314!AA37),$F$6,IF(ISBLANK(VAL_S1314!AA37),"",VAL_S1314!AA37))</f>
        <v>M</v>
      </c>
      <c r="BW37" s="154" t="str">
        <f>IF(ISBLANK(VAL_S1314!AA37),"",$F$7)</f>
        <v>F</v>
      </c>
      <c r="BX37" s="147" t="str">
        <f>IF(ISNUMBER(VAL_S1314!AB37),VAL_S1314!AB37,IF(ISBLANK(VAL_S1314!AB37),"","NaN"))</f>
        <v>NaN</v>
      </c>
      <c r="BY37" s="154" t="str">
        <f>IF(ISNUMBER(VAL_S1314!AB37),$F$6,IF(ISBLANK(VAL_S1314!AB37),"",VAL_S1314!AB37))</f>
        <v>M</v>
      </c>
      <c r="BZ37" s="154" t="str">
        <f>IF(ISBLANK(VAL_S1314!AB37),"",$F$7)</f>
        <v>F</v>
      </c>
      <c r="CA37" s="147" t="str">
        <f>IF(ISNUMBER(VAL_S1314!AC37),VAL_S1314!AC37,IF(ISBLANK(VAL_S1314!AC37),"","NaN"))</f>
        <v>NaN</v>
      </c>
      <c r="CB37" s="154" t="str">
        <f>IF(ISNUMBER(VAL_S1314!AC37),$F$6,IF(ISBLANK(VAL_S1314!AC37),"",VAL_S1314!AC37))</f>
        <v>M</v>
      </c>
      <c r="CC37" s="154" t="str">
        <f>IF(ISBLANK(VAL_S1314!AC37),"",$F$7)</f>
        <v>F</v>
      </c>
      <c r="CD37" s="147" t="str">
        <f>IF(ISNUMBER(VAL_S1314!AD37),VAL_S1314!AD37,IF(ISBLANK(VAL_S1314!AD37),"","NaN"))</f>
        <v>NaN</v>
      </c>
      <c r="CE37" s="154" t="str">
        <f>IF(ISNUMBER(VAL_S1314!AD37),$F$6,IF(ISBLANK(VAL_S1314!AD37),"",VAL_S1314!AD37))</f>
        <v>M</v>
      </c>
      <c r="CF37" s="154" t="str">
        <f>IF(ISBLANK(VAL_S1314!AD37),"",$F$7)</f>
        <v>F</v>
      </c>
      <c r="CG37" s="147" t="str">
        <f>IF(ISNUMBER(VAL_S1314!AE37),VAL_S1314!AE37,IF(ISBLANK(VAL_S1314!AE37),"","NaN"))</f>
        <v>NaN</v>
      </c>
      <c r="CH37" s="154" t="str">
        <f>IF(ISNUMBER(VAL_S1314!AE37),$F$6,IF(ISBLANK(VAL_S1314!AE37),"",VAL_S1314!AE37))</f>
        <v>M</v>
      </c>
      <c r="CI37" s="154" t="str">
        <f>IF(ISBLANK(VAL_S1314!AE37),"",$F$7)</f>
        <v>F</v>
      </c>
      <c r="CJ37" s="147" t="str">
        <f>IF(ISNUMBER(VAL_S1314!AF37),VAL_S1314!AF37,IF(ISBLANK(VAL_S1314!AF37),"","NaN"))</f>
        <v>NaN</v>
      </c>
      <c r="CK37" s="154" t="str">
        <f>IF(ISNUMBER(VAL_S1314!AF37),$F$6,IF(ISBLANK(VAL_S1314!AF37),"",VAL_S1314!AF37))</f>
        <v>M</v>
      </c>
      <c r="CL37" s="154" t="str">
        <f>IF(ISBLANK(VAL_S1314!AF37),"",$F$7)</f>
        <v>F</v>
      </c>
      <c r="CM37" s="147" t="str">
        <f>IF(ISNUMBER(VAL_S1314!AG37),VAL_S1314!AG37,IF(ISBLANK(VAL_S1314!AG37),"","NaN"))</f>
        <v>NaN</v>
      </c>
      <c r="CN37" s="154" t="str">
        <f>IF(ISNUMBER(VAL_S1314!AG37),$F$6,IF(ISBLANK(VAL_S1314!AG37),"",VAL_S1314!AG37))</f>
        <v>M</v>
      </c>
      <c r="CO37" s="154" t="str">
        <f>IF(ISBLANK(VAL_S1314!AG37),"",$F$7)</f>
        <v>F</v>
      </c>
      <c r="CP37" s="147" t="str">
        <f>IF(ISNUMBER(VAL_S1314!AH37),VAL_S1314!AH37,IF(ISBLANK(VAL_S1314!AH37),"","NaN"))</f>
        <v>NaN</v>
      </c>
      <c r="CQ37" s="154" t="str">
        <f>IF(ISNUMBER(VAL_S1314!AH37),$F$6,IF(ISBLANK(VAL_S1314!AH37),"",VAL_S1314!AH37))</f>
        <v>M</v>
      </c>
      <c r="CR37" s="154" t="str">
        <f>IF(ISBLANK(VAL_S1314!AH37),"",$F$7)</f>
        <v>F</v>
      </c>
      <c r="CS37" s="147" t="str">
        <f>IF(ISNUMBER(VAL_S1314!AI37),VAL_S1314!AI37,IF(ISBLANK(VAL_S1314!AI37),"","NaN"))</f>
        <v/>
      </c>
      <c r="CT37" s="154" t="str">
        <f>IF(ISNUMBER(VAL_S1314!AI37),$F$6,IF(ISBLANK(VAL_S1314!AI37),"",VAL_S1314!AI37))</f>
        <v/>
      </c>
      <c r="CU37" s="154" t="str">
        <f>IF(ISBLANK(VAL_S1314!AI37),"",$F$7)</f>
        <v/>
      </c>
      <c r="CV37" s="147" t="str">
        <f>IF(ISNUMBER(VAL_S1314!AJ37),VAL_S1314!AJ37,IF(ISBLANK(VAL_S1314!AJ37),"","NaN"))</f>
        <v/>
      </c>
      <c r="CW37" s="154" t="str">
        <f>IF(ISNUMBER(VAL_S1314!AJ37),$F$6,IF(ISBLANK(VAL_S1314!AJ37),"",VAL_S1314!AJ37))</f>
        <v/>
      </c>
      <c r="CX37" s="154" t="str">
        <f>IF(ISBLANK(VAL_S1314!AJ37),"",$F$7)</f>
        <v/>
      </c>
      <c r="CY37" s="147" t="str">
        <f>IF(ISNUMBER(VAL_S1314!AK37),VAL_S1314!AK37,IF(ISBLANK(VAL_S1314!AK37),"","NaN"))</f>
        <v/>
      </c>
      <c r="CZ37" s="154" t="str">
        <f>IF(ISNUMBER(VAL_S1314!AK37),$F$6,IF(ISBLANK(VAL_S1314!AK37),"",VAL_S1314!AK37))</f>
        <v/>
      </c>
      <c r="DA37" s="154" t="str">
        <f>IF(ISBLANK(VAL_S1314!AK37),"",$F$7)</f>
        <v/>
      </c>
      <c r="DB37" s="147" t="str">
        <f>IF(ISNUMBER(VAL_S1314!AL37),VAL_S1314!AL37,IF(ISBLANK(VAL_S1314!AL37),"","NaN"))</f>
        <v/>
      </c>
      <c r="DC37" s="154" t="str">
        <f>IF(ISNUMBER(VAL_S1314!AL37),$F$6,IF(ISBLANK(VAL_S1314!AL37),"",VAL_S1314!AL37))</f>
        <v/>
      </c>
      <c r="DD37" s="154" t="str">
        <f>IF(ISBLANK(VAL_S1314!AL37),"",$F$7)</f>
        <v/>
      </c>
      <c r="DE37" s="147" t="str">
        <f>IF(ISNUMBER(VAL_S1314!AM37),VAL_S1314!AM37,IF(ISBLANK(VAL_S1314!AM37),"","NaN"))</f>
        <v/>
      </c>
      <c r="DF37" s="154" t="str">
        <f>IF(ISNUMBER(VAL_S1314!AM37),$F$6,IF(ISBLANK(VAL_S1314!AM37),"",VAL_S1314!AM37))</f>
        <v/>
      </c>
      <c r="DG37" s="187" t="str">
        <f>IF(ISBLANK(VAL_S1314!AM37),"",$F$7)</f>
        <v/>
      </c>
    </row>
    <row r="38" spans="1:111" x14ac:dyDescent="0.25">
      <c r="A38" s="157" t="s">
        <v>313</v>
      </c>
      <c r="B38" s="157" t="s">
        <v>64</v>
      </c>
      <c r="C38" s="158">
        <v>5</v>
      </c>
      <c r="D38" s="146" t="str">
        <f>IF(ISNUMBER(VAL_S1314!D38),VAL_S1314!D38,IF(ISBLANK(VAL_S1314!D38),"","NaN"))</f>
        <v>NaN</v>
      </c>
      <c r="E38" s="154" t="str">
        <f>IF(ISNUMBER(VAL_S1314!D38),$F$6,IF(ISBLANK(VAL_S1314!D38),"",VAL_S1314!D38))</f>
        <v>M</v>
      </c>
      <c r="F38" s="154" t="str">
        <f>IF(ISBLANK(VAL_S1314!D38),"",$F$7)</f>
        <v>F</v>
      </c>
      <c r="G38" s="147" t="str">
        <f>IF(ISNUMBER(VAL_S1314!E38),VAL_S1314!E38,IF(ISBLANK(VAL_S1314!E38),"","NaN"))</f>
        <v>NaN</v>
      </c>
      <c r="H38" s="154" t="str">
        <f>IF(ISNUMBER(VAL_S1314!E38),$F$6,IF(ISBLANK(VAL_S1314!E38),"",VAL_S1314!E38))</f>
        <v>M</v>
      </c>
      <c r="I38" s="154" t="str">
        <f>IF(ISBLANK(VAL_S1314!E38),"",$F$7)</f>
        <v>F</v>
      </c>
      <c r="J38" s="147" t="str">
        <f>IF(ISNUMBER(VAL_S1314!F38),VAL_S1314!F38,IF(ISBLANK(VAL_S1314!F38),"","NaN"))</f>
        <v>NaN</v>
      </c>
      <c r="K38" s="154" t="str">
        <f>IF(ISNUMBER(VAL_S1314!F38),$F$6,IF(ISBLANK(VAL_S1314!F38),"",VAL_S1314!F38))</f>
        <v>M</v>
      </c>
      <c r="L38" s="154" t="str">
        <f>IF(ISBLANK(VAL_S1314!F38),"",$F$7)</f>
        <v>F</v>
      </c>
      <c r="M38" s="147" t="str">
        <f>IF(ISNUMBER(VAL_S1314!G38),VAL_S1314!G38,IF(ISBLANK(VAL_S1314!G38),"","NaN"))</f>
        <v>NaN</v>
      </c>
      <c r="N38" s="154" t="str">
        <f>IF(ISNUMBER(VAL_S1314!G38),$F$6,IF(ISBLANK(VAL_S1314!G38),"",VAL_S1314!G38))</f>
        <v>M</v>
      </c>
      <c r="O38" s="154" t="str">
        <f>IF(ISBLANK(VAL_S1314!G38),"",$F$7)</f>
        <v>F</v>
      </c>
      <c r="P38" s="147" t="str">
        <f>IF(ISNUMBER(VAL_S1314!H38),VAL_S1314!H38,IF(ISBLANK(VAL_S1314!H38),"","NaN"))</f>
        <v>NaN</v>
      </c>
      <c r="Q38" s="154" t="str">
        <f>IF(ISNUMBER(VAL_S1314!H38),$F$6,IF(ISBLANK(VAL_S1314!H38),"",VAL_S1314!H38))</f>
        <v>M</v>
      </c>
      <c r="R38" s="154" t="str">
        <f>IF(ISBLANK(VAL_S1314!H38),"",$F$7)</f>
        <v>F</v>
      </c>
      <c r="S38" s="147" t="str">
        <f>IF(ISNUMBER(VAL_S1314!I38),VAL_S1314!I38,IF(ISBLANK(VAL_S1314!I38),"","NaN"))</f>
        <v>NaN</v>
      </c>
      <c r="T38" s="154" t="str">
        <f>IF(ISNUMBER(VAL_S1314!I38),$F$6,IF(ISBLANK(VAL_S1314!I38),"",VAL_S1314!I38))</f>
        <v>M</v>
      </c>
      <c r="U38" s="154" t="str">
        <f>IF(ISBLANK(VAL_S1314!I38),"",$F$7)</f>
        <v>F</v>
      </c>
      <c r="V38" s="147" t="str">
        <f>IF(ISNUMBER(VAL_S1314!J38),VAL_S1314!J38,IF(ISBLANK(VAL_S1314!J38),"","NaN"))</f>
        <v>NaN</v>
      </c>
      <c r="W38" s="154" t="str">
        <f>IF(ISNUMBER(VAL_S1314!J38),$F$6,IF(ISBLANK(VAL_S1314!J38),"",VAL_S1314!J38))</f>
        <v>M</v>
      </c>
      <c r="X38" s="154" t="str">
        <f>IF(ISBLANK(VAL_S1314!J38),"",$F$7)</f>
        <v>F</v>
      </c>
      <c r="Y38" s="147" t="str">
        <f>IF(ISNUMBER(VAL_S1314!K38),VAL_S1314!K38,IF(ISBLANK(VAL_S1314!K38),"","NaN"))</f>
        <v>NaN</v>
      </c>
      <c r="Z38" s="154" t="str">
        <f>IF(ISNUMBER(VAL_S1314!K38),$F$6,IF(ISBLANK(VAL_S1314!K38),"",VAL_S1314!K38))</f>
        <v>M</v>
      </c>
      <c r="AA38" s="154" t="str">
        <f>IF(ISBLANK(VAL_S1314!K38),"",$F$7)</f>
        <v>F</v>
      </c>
      <c r="AB38" s="147" t="str">
        <f>IF(ISNUMBER(VAL_S1314!L38),VAL_S1314!L38,IF(ISBLANK(VAL_S1314!L38),"","NaN"))</f>
        <v>NaN</v>
      </c>
      <c r="AC38" s="154" t="str">
        <f>IF(ISNUMBER(VAL_S1314!L38),$F$6,IF(ISBLANK(VAL_S1314!L38),"",VAL_S1314!L38))</f>
        <v>M</v>
      </c>
      <c r="AD38" s="154" t="str">
        <f>IF(ISBLANK(VAL_S1314!L38),"",$F$7)</f>
        <v>F</v>
      </c>
      <c r="AE38" s="147" t="str">
        <f>IF(ISNUMBER(VAL_S1314!M38),VAL_S1314!M38,IF(ISBLANK(VAL_S1314!M38),"","NaN"))</f>
        <v>NaN</v>
      </c>
      <c r="AF38" s="154" t="str">
        <f>IF(ISNUMBER(VAL_S1314!M38),$F$6,IF(ISBLANK(VAL_S1314!M38),"",VAL_S1314!M38))</f>
        <v>M</v>
      </c>
      <c r="AG38" s="154" t="str">
        <f>IF(ISBLANK(VAL_S1314!M38),"",$F$7)</f>
        <v>F</v>
      </c>
      <c r="AH38" s="147" t="str">
        <f>IF(ISNUMBER(VAL_S1314!N38),VAL_S1314!N38,IF(ISBLANK(VAL_S1314!N38),"","NaN"))</f>
        <v>NaN</v>
      </c>
      <c r="AI38" s="154" t="str">
        <f>IF(ISNUMBER(VAL_S1314!N38),$F$6,IF(ISBLANK(VAL_S1314!N38),"",VAL_S1314!N38))</f>
        <v>M</v>
      </c>
      <c r="AJ38" s="154" t="str">
        <f>IF(ISBLANK(VAL_S1314!N38),"",$F$7)</f>
        <v>F</v>
      </c>
      <c r="AK38" s="147" t="str">
        <f>IF(ISNUMBER(VAL_S1314!O38),VAL_S1314!O38,IF(ISBLANK(VAL_S1314!O38),"","NaN"))</f>
        <v>NaN</v>
      </c>
      <c r="AL38" s="154" t="str">
        <f>IF(ISNUMBER(VAL_S1314!O38),$F$6,IF(ISBLANK(VAL_S1314!O38),"",VAL_S1314!O38))</f>
        <v>M</v>
      </c>
      <c r="AM38" s="154" t="str">
        <f>IF(ISBLANK(VAL_S1314!O38),"",$F$7)</f>
        <v>F</v>
      </c>
      <c r="AN38" s="147" t="str">
        <f>IF(ISNUMBER(VAL_S1314!P38),VAL_S1314!P38,IF(ISBLANK(VAL_S1314!P38),"","NaN"))</f>
        <v>NaN</v>
      </c>
      <c r="AO38" s="154" t="str">
        <f>IF(ISNUMBER(VAL_S1314!P38),$F$6,IF(ISBLANK(VAL_S1314!P38),"",VAL_S1314!P38))</f>
        <v>M</v>
      </c>
      <c r="AP38" s="154" t="str">
        <f>IF(ISBLANK(VAL_S1314!P38),"",$F$7)</f>
        <v>F</v>
      </c>
      <c r="AQ38" s="147" t="str">
        <f>IF(ISNUMBER(VAL_S1314!Q38),VAL_S1314!Q38,IF(ISBLANK(VAL_S1314!Q38),"","NaN"))</f>
        <v>NaN</v>
      </c>
      <c r="AR38" s="154" t="str">
        <f>IF(ISNUMBER(VAL_S1314!Q38),$F$6,IF(ISBLANK(VAL_S1314!Q38),"",VAL_S1314!Q38))</f>
        <v>M</v>
      </c>
      <c r="AS38" s="154" t="str">
        <f>IF(ISBLANK(VAL_S1314!Q38),"",$F$7)</f>
        <v>F</v>
      </c>
      <c r="AT38" s="147" t="str">
        <f>IF(ISNUMBER(VAL_S1314!R38),VAL_S1314!R38,IF(ISBLANK(VAL_S1314!R38),"","NaN"))</f>
        <v>NaN</v>
      </c>
      <c r="AU38" s="154" t="str">
        <f>IF(ISNUMBER(VAL_S1314!R38),$F$6,IF(ISBLANK(VAL_S1314!R38),"",VAL_S1314!R38))</f>
        <v>M</v>
      </c>
      <c r="AV38" s="154" t="str">
        <f>IF(ISBLANK(VAL_S1314!R38),"",$F$7)</f>
        <v>F</v>
      </c>
      <c r="AW38" s="147" t="str">
        <f>IF(ISNUMBER(VAL_S1314!S38),VAL_S1314!S38,IF(ISBLANK(VAL_S1314!S38),"","NaN"))</f>
        <v>NaN</v>
      </c>
      <c r="AX38" s="154" t="str">
        <f>IF(ISNUMBER(VAL_S1314!S38),$F$6,IF(ISBLANK(VAL_S1314!S38),"",VAL_S1314!S38))</f>
        <v>M</v>
      </c>
      <c r="AY38" s="154" t="str">
        <f>IF(ISBLANK(VAL_S1314!S38),"",$F$7)</f>
        <v>F</v>
      </c>
      <c r="AZ38" s="147" t="str">
        <f>IF(ISNUMBER(VAL_S1314!T38),VAL_S1314!T38,IF(ISBLANK(VAL_S1314!T38),"","NaN"))</f>
        <v>NaN</v>
      </c>
      <c r="BA38" s="154" t="str">
        <f>IF(ISNUMBER(VAL_S1314!T38),$F$6,IF(ISBLANK(VAL_S1314!T38),"",VAL_S1314!T38))</f>
        <v>M</v>
      </c>
      <c r="BB38" s="154" t="str">
        <f>IF(ISBLANK(VAL_S1314!T38),"",$F$7)</f>
        <v>F</v>
      </c>
      <c r="BC38" s="147" t="str">
        <f>IF(ISNUMBER(VAL_S1314!U38),VAL_S1314!U38,IF(ISBLANK(VAL_S1314!U38),"","NaN"))</f>
        <v>NaN</v>
      </c>
      <c r="BD38" s="154" t="str">
        <f>IF(ISNUMBER(VAL_S1314!U38),$F$6,IF(ISBLANK(VAL_S1314!U38),"",VAL_S1314!U38))</f>
        <v>M</v>
      </c>
      <c r="BE38" s="154" t="str">
        <f>IF(ISBLANK(VAL_S1314!U38),"",$F$7)</f>
        <v>F</v>
      </c>
      <c r="BF38" s="147" t="str">
        <f>IF(ISNUMBER(VAL_S1314!V38),VAL_S1314!V38,IF(ISBLANK(VAL_S1314!V38),"","NaN"))</f>
        <v>NaN</v>
      </c>
      <c r="BG38" s="154" t="str">
        <f>IF(ISNUMBER(VAL_S1314!V38),$F$6,IF(ISBLANK(VAL_S1314!V38),"",VAL_S1314!V38))</f>
        <v>M</v>
      </c>
      <c r="BH38" s="154" t="str">
        <f>IF(ISBLANK(VAL_S1314!V38),"",$F$7)</f>
        <v>F</v>
      </c>
      <c r="BI38" s="147" t="str">
        <f>IF(ISNUMBER(VAL_S1314!W38),VAL_S1314!W38,IF(ISBLANK(VAL_S1314!W38),"","NaN"))</f>
        <v>NaN</v>
      </c>
      <c r="BJ38" s="154" t="str">
        <f>IF(ISNUMBER(VAL_S1314!W38),$F$6,IF(ISBLANK(VAL_S1314!W38),"",VAL_S1314!W38))</f>
        <v>M</v>
      </c>
      <c r="BK38" s="154" t="str">
        <f>IF(ISBLANK(VAL_S1314!W38),"",$F$7)</f>
        <v>F</v>
      </c>
      <c r="BL38" s="147" t="str">
        <f>IF(ISNUMBER(VAL_S1314!X38),VAL_S1314!X38,IF(ISBLANK(VAL_S1314!X38),"","NaN"))</f>
        <v>NaN</v>
      </c>
      <c r="BM38" s="154" t="str">
        <f>IF(ISNUMBER(VAL_S1314!X38),$F$6,IF(ISBLANK(VAL_S1314!X38),"",VAL_S1314!X38))</f>
        <v>M</v>
      </c>
      <c r="BN38" s="154" t="str">
        <f>IF(ISBLANK(VAL_S1314!X38),"",$F$7)</f>
        <v>F</v>
      </c>
      <c r="BO38" s="147" t="str">
        <f>IF(ISNUMBER(VAL_S1314!Y38),VAL_S1314!Y38,IF(ISBLANK(VAL_S1314!Y38),"","NaN"))</f>
        <v>NaN</v>
      </c>
      <c r="BP38" s="154" t="str">
        <f>IF(ISNUMBER(VAL_S1314!Y38),$F$6,IF(ISBLANK(VAL_S1314!Y38),"",VAL_S1314!Y38))</f>
        <v>M</v>
      </c>
      <c r="BQ38" s="154" t="str">
        <f>IF(ISBLANK(VAL_S1314!Y38),"",$F$7)</f>
        <v>F</v>
      </c>
      <c r="BR38" s="147" t="str">
        <f>IF(ISNUMBER(VAL_S1314!Z38),VAL_S1314!Z38,IF(ISBLANK(VAL_S1314!Z38),"","NaN"))</f>
        <v>NaN</v>
      </c>
      <c r="BS38" s="154" t="str">
        <f>IF(ISNUMBER(VAL_S1314!Z38),$F$6,IF(ISBLANK(VAL_S1314!Z38),"",VAL_S1314!Z38))</f>
        <v>M</v>
      </c>
      <c r="BT38" s="154" t="str">
        <f>IF(ISBLANK(VAL_S1314!Z38),"",$F$7)</f>
        <v>F</v>
      </c>
      <c r="BU38" s="147" t="str">
        <f>IF(ISNUMBER(VAL_S1314!AA38),VAL_S1314!AA38,IF(ISBLANK(VAL_S1314!AA38),"","NaN"))</f>
        <v>NaN</v>
      </c>
      <c r="BV38" s="154" t="str">
        <f>IF(ISNUMBER(VAL_S1314!AA38),$F$6,IF(ISBLANK(VAL_S1314!AA38),"",VAL_S1314!AA38))</f>
        <v>M</v>
      </c>
      <c r="BW38" s="154" t="str">
        <f>IF(ISBLANK(VAL_S1314!AA38),"",$F$7)</f>
        <v>F</v>
      </c>
      <c r="BX38" s="147" t="str">
        <f>IF(ISNUMBER(VAL_S1314!AB38),VAL_S1314!AB38,IF(ISBLANK(VAL_S1314!AB38),"","NaN"))</f>
        <v>NaN</v>
      </c>
      <c r="BY38" s="154" t="str">
        <f>IF(ISNUMBER(VAL_S1314!AB38),$F$6,IF(ISBLANK(VAL_S1314!AB38),"",VAL_S1314!AB38))</f>
        <v>M</v>
      </c>
      <c r="BZ38" s="154" t="str">
        <f>IF(ISBLANK(VAL_S1314!AB38),"",$F$7)</f>
        <v>F</v>
      </c>
      <c r="CA38" s="147" t="str">
        <f>IF(ISNUMBER(VAL_S1314!AC38),VAL_S1314!AC38,IF(ISBLANK(VAL_S1314!AC38),"","NaN"))</f>
        <v>NaN</v>
      </c>
      <c r="CB38" s="154" t="str">
        <f>IF(ISNUMBER(VAL_S1314!AC38),$F$6,IF(ISBLANK(VAL_S1314!AC38),"",VAL_S1314!AC38))</f>
        <v>M</v>
      </c>
      <c r="CC38" s="154" t="str">
        <f>IF(ISBLANK(VAL_S1314!AC38),"",$F$7)</f>
        <v>F</v>
      </c>
      <c r="CD38" s="147" t="str">
        <f>IF(ISNUMBER(VAL_S1314!AD38),VAL_S1314!AD38,IF(ISBLANK(VAL_S1314!AD38),"","NaN"))</f>
        <v>NaN</v>
      </c>
      <c r="CE38" s="154" t="str">
        <f>IF(ISNUMBER(VAL_S1314!AD38),$F$6,IF(ISBLANK(VAL_S1314!AD38),"",VAL_S1314!AD38))</f>
        <v>M</v>
      </c>
      <c r="CF38" s="154" t="str">
        <f>IF(ISBLANK(VAL_S1314!AD38),"",$F$7)</f>
        <v>F</v>
      </c>
      <c r="CG38" s="147" t="str">
        <f>IF(ISNUMBER(VAL_S1314!AE38),VAL_S1314!AE38,IF(ISBLANK(VAL_S1314!AE38),"","NaN"))</f>
        <v>NaN</v>
      </c>
      <c r="CH38" s="154" t="str">
        <f>IF(ISNUMBER(VAL_S1314!AE38),$F$6,IF(ISBLANK(VAL_S1314!AE38),"",VAL_S1314!AE38))</f>
        <v>M</v>
      </c>
      <c r="CI38" s="154" t="str">
        <f>IF(ISBLANK(VAL_S1314!AE38),"",$F$7)</f>
        <v>F</v>
      </c>
      <c r="CJ38" s="147" t="str">
        <f>IF(ISNUMBER(VAL_S1314!AF38),VAL_S1314!AF38,IF(ISBLANK(VAL_S1314!AF38),"","NaN"))</f>
        <v>NaN</v>
      </c>
      <c r="CK38" s="154" t="str">
        <f>IF(ISNUMBER(VAL_S1314!AF38),$F$6,IF(ISBLANK(VAL_S1314!AF38),"",VAL_S1314!AF38))</f>
        <v>M</v>
      </c>
      <c r="CL38" s="154" t="str">
        <f>IF(ISBLANK(VAL_S1314!AF38),"",$F$7)</f>
        <v>F</v>
      </c>
      <c r="CM38" s="147" t="str">
        <f>IF(ISNUMBER(VAL_S1314!AG38),VAL_S1314!AG38,IF(ISBLANK(VAL_S1314!AG38),"","NaN"))</f>
        <v>NaN</v>
      </c>
      <c r="CN38" s="154" t="str">
        <f>IF(ISNUMBER(VAL_S1314!AG38),$F$6,IF(ISBLANK(VAL_S1314!AG38),"",VAL_S1314!AG38))</f>
        <v>M</v>
      </c>
      <c r="CO38" s="154" t="str">
        <f>IF(ISBLANK(VAL_S1314!AG38),"",$F$7)</f>
        <v>F</v>
      </c>
      <c r="CP38" s="147" t="str">
        <f>IF(ISNUMBER(VAL_S1314!AH38),VAL_S1314!AH38,IF(ISBLANK(VAL_S1314!AH38),"","NaN"))</f>
        <v>NaN</v>
      </c>
      <c r="CQ38" s="154" t="str">
        <f>IF(ISNUMBER(VAL_S1314!AH38),$F$6,IF(ISBLANK(VAL_S1314!AH38),"",VAL_S1314!AH38))</f>
        <v>M</v>
      </c>
      <c r="CR38" s="154" t="str">
        <f>IF(ISBLANK(VAL_S1314!AH38),"",$F$7)</f>
        <v>F</v>
      </c>
      <c r="CS38" s="147" t="str">
        <f>IF(ISNUMBER(VAL_S1314!AI38),VAL_S1314!AI38,IF(ISBLANK(VAL_S1314!AI38),"","NaN"))</f>
        <v/>
      </c>
      <c r="CT38" s="154" t="str">
        <f>IF(ISNUMBER(VAL_S1314!AI38),$F$6,IF(ISBLANK(VAL_S1314!AI38),"",VAL_S1314!AI38))</f>
        <v/>
      </c>
      <c r="CU38" s="154" t="str">
        <f>IF(ISBLANK(VAL_S1314!AI38),"",$F$7)</f>
        <v/>
      </c>
      <c r="CV38" s="147" t="str">
        <f>IF(ISNUMBER(VAL_S1314!AJ38),VAL_S1314!AJ38,IF(ISBLANK(VAL_S1314!AJ38),"","NaN"))</f>
        <v/>
      </c>
      <c r="CW38" s="154" t="str">
        <f>IF(ISNUMBER(VAL_S1314!AJ38),$F$6,IF(ISBLANK(VAL_S1314!AJ38),"",VAL_S1314!AJ38))</f>
        <v/>
      </c>
      <c r="CX38" s="154" t="str">
        <f>IF(ISBLANK(VAL_S1314!AJ38),"",$F$7)</f>
        <v/>
      </c>
      <c r="CY38" s="147" t="str">
        <f>IF(ISNUMBER(VAL_S1314!AK38),VAL_S1314!AK38,IF(ISBLANK(VAL_S1314!AK38),"","NaN"))</f>
        <v/>
      </c>
      <c r="CZ38" s="154" t="str">
        <f>IF(ISNUMBER(VAL_S1314!AK38),$F$6,IF(ISBLANK(VAL_S1314!AK38),"",VAL_S1314!AK38))</f>
        <v/>
      </c>
      <c r="DA38" s="154" t="str">
        <f>IF(ISBLANK(VAL_S1314!AK38),"",$F$7)</f>
        <v/>
      </c>
      <c r="DB38" s="147" t="str">
        <f>IF(ISNUMBER(VAL_S1314!AL38),VAL_S1314!AL38,IF(ISBLANK(VAL_S1314!AL38),"","NaN"))</f>
        <v/>
      </c>
      <c r="DC38" s="154" t="str">
        <f>IF(ISNUMBER(VAL_S1314!AL38),$F$6,IF(ISBLANK(VAL_S1314!AL38),"",VAL_S1314!AL38))</f>
        <v/>
      </c>
      <c r="DD38" s="154" t="str">
        <f>IF(ISBLANK(VAL_S1314!AL38),"",$F$7)</f>
        <v/>
      </c>
      <c r="DE38" s="147" t="str">
        <f>IF(ISNUMBER(VAL_S1314!AM38),VAL_S1314!AM38,IF(ISBLANK(VAL_S1314!AM38),"","NaN"))</f>
        <v/>
      </c>
      <c r="DF38" s="154" t="str">
        <f>IF(ISNUMBER(VAL_S1314!AM38),$F$6,IF(ISBLANK(VAL_S1314!AM38),"",VAL_S1314!AM38))</f>
        <v/>
      </c>
      <c r="DG38" s="187" t="str">
        <f>IF(ISBLANK(VAL_S1314!AM38),"",$F$7)</f>
        <v/>
      </c>
    </row>
    <row r="39" spans="1:111" x14ac:dyDescent="0.25">
      <c r="A39" s="157" t="s">
        <v>314</v>
      </c>
      <c r="B39" s="157" t="s">
        <v>65</v>
      </c>
      <c r="C39" s="158" t="s">
        <v>66</v>
      </c>
      <c r="D39" s="146" t="str">
        <f>IF(ISNUMBER(VAL_S1314!D39),VAL_S1314!D39,IF(ISBLANK(VAL_S1314!D39),"","NaN"))</f>
        <v>NaN</v>
      </c>
      <c r="E39" s="154" t="str">
        <f>IF(ISNUMBER(VAL_S1314!D39),$F$6,IF(ISBLANK(VAL_S1314!D39),"",VAL_S1314!D39))</f>
        <v>M</v>
      </c>
      <c r="F39" s="154" t="str">
        <f>IF(ISBLANK(VAL_S1314!D39),"",$F$7)</f>
        <v>F</v>
      </c>
      <c r="G39" s="147" t="str">
        <f>IF(ISNUMBER(VAL_S1314!E39),VAL_S1314!E39,IF(ISBLANK(VAL_S1314!E39),"","NaN"))</f>
        <v>NaN</v>
      </c>
      <c r="H39" s="154" t="str">
        <f>IF(ISNUMBER(VAL_S1314!E39),$F$6,IF(ISBLANK(VAL_S1314!E39),"",VAL_S1314!E39))</f>
        <v>M</v>
      </c>
      <c r="I39" s="154" t="str">
        <f>IF(ISBLANK(VAL_S1314!E39),"",$F$7)</f>
        <v>F</v>
      </c>
      <c r="J39" s="147" t="str">
        <f>IF(ISNUMBER(VAL_S1314!F39),VAL_S1314!F39,IF(ISBLANK(VAL_S1314!F39),"","NaN"))</f>
        <v>NaN</v>
      </c>
      <c r="K39" s="154" t="str">
        <f>IF(ISNUMBER(VAL_S1314!F39),$F$6,IF(ISBLANK(VAL_S1314!F39),"",VAL_S1314!F39))</f>
        <v>M</v>
      </c>
      <c r="L39" s="154" t="str">
        <f>IF(ISBLANK(VAL_S1314!F39),"",$F$7)</f>
        <v>F</v>
      </c>
      <c r="M39" s="147" t="str">
        <f>IF(ISNUMBER(VAL_S1314!G39),VAL_S1314!G39,IF(ISBLANK(VAL_S1314!G39),"","NaN"))</f>
        <v>NaN</v>
      </c>
      <c r="N39" s="154" t="str">
        <f>IF(ISNUMBER(VAL_S1314!G39),$F$6,IF(ISBLANK(VAL_S1314!G39),"",VAL_S1314!G39))</f>
        <v>M</v>
      </c>
      <c r="O39" s="154" t="str">
        <f>IF(ISBLANK(VAL_S1314!G39),"",$F$7)</f>
        <v>F</v>
      </c>
      <c r="P39" s="147" t="str">
        <f>IF(ISNUMBER(VAL_S1314!H39),VAL_S1314!H39,IF(ISBLANK(VAL_S1314!H39),"","NaN"))</f>
        <v>NaN</v>
      </c>
      <c r="Q39" s="154" t="str">
        <f>IF(ISNUMBER(VAL_S1314!H39),$F$6,IF(ISBLANK(VAL_S1314!H39),"",VAL_S1314!H39))</f>
        <v>M</v>
      </c>
      <c r="R39" s="154" t="str">
        <f>IF(ISBLANK(VAL_S1314!H39),"",$F$7)</f>
        <v>F</v>
      </c>
      <c r="S39" s="147" t="str">
        <f>IF(ISNUMBER(VAL_S1314!I39),VAL_S1314!I39,IF(ISBLANK(VAL_S1314!I39),"","NaN"))</f>
        <v>NaN</v>
      </c>
      <c r="T39" s="154" t="str">
        <f>IF(ISNUMBER(VAL_S1314!I39),$F$6,IF(ISBLANK(VAL_S1314!I39),"",VAL_S1314!I39))</f>
        <v>M</v>
      </c>
      <c r="U39" s="154" t="str">
        <f>IF(ISBLANK(VAL_S1314!I39),"",$F$7)</f>
        <v>F</v>
      </c>
      <c r="V39" s="147" t="str">
        <f>IF(ISNUMBER(VAL_S1314!J39),VAL_S1314!J39,IF(ISBLANK(VAL_S1314!J39),"","NaN"))</f>
        <v>NaN</v>
      </c>
      <c r="W39" s="154" t="str">
        <f>IF(ISNUMBER(VAL_S1314!J39),$F$6,IF(ISBLANK(VAL_S1314!J39),"",VAL_S1314!J39))</f>
        <v>M</v>
      </c>
      <c r="X39" s="154" t="str">
        <f>IF(ISBLANK(VAL_S1314!J39),"",$F$7)</f>
        <v>F</v>
      </c>
      <c r="Y39" s="147" t="str">
        <f>IF(ISNUMBER(VAL_S1314!K39),VAL_S1314!K39,IF(ISBLANK(VAL_S1314!K39),"","NaN"))</f>
        <v>NaN</v>
      </c>
      <c r="Z39" s="154" t="str">
        <f>IF(ISNUMBER(VAL_S1314!K39),$F$6,IF(ISBLANK(VAL_S1314!K39),"",VAL_S1314!K39))</f>
        <v>M</v>
      </c>
      <c r="AA39" s="154" t="str">
        <f>IF(ISBLANK(VAL_S1314!K39),"",$F$7)</f>
        <v>F</v>
      </c>
      <c r="AB39" s="147" t="str">
        <f>IF(ISNUMBER(VAL_S1314!L39),VAL_S1314!L39,IF(ISBLANK(VAL_S1314!L39),"","NaN"))</f>
        <v>NaN</v>
      </c>
      <c r="AC39" s="154" t="str">
        <f>IF(ISNUMBER(VAL_S1314!L39),$F$6,IF(ISBLANK(VAL_S1314!L39),"",VAL_S1314!L39))</f>
        <v>M</v>
      </c>
      <c r="AD39" s="154" t="str">
        <f>IF(ISBLANK(VAL_S1314!L39),"",$F$7)</f>
        <v>F</v>
      </c>
      <c r="AE39" s="147" t="str">
        <f>IF(ISNUMBER(VAL_S1314!M39),VAL_S1314!M39,IF(ISBLANK(VAL_S1314!M39),"","NaN"))</f>
        <v>NaN</v>
      </c>
      <c r="AF39" s="154" t="str">
        <f>IF(ISNUMBER(VAL_S1314!M39),$F$6,IF(ISBLANK(VAL_S1314!M39),"",VAL_S1314!M39))</f>
        <v>M</v>
      </c>
      <c r="AG39" s="154" t="str">
        <f>IF(ISBLANK(VAL_S1314!M39),"",$F$7)</f>
        <v>F</v>
      </c>
      <c r="AH39" s="147" t="str">
        <f>IF(ISNUMBER(VAL_S1314!N39),VAL_S1314!N39,IF(ISBLANK(VAL_S1314!N39),"","NaN"))</f>
        <v>NaN</v>
      </c>
      <c r="AI39" s="154" t="str">
        <f>IF(ISNUMBER(VAL_S1314!N39),$F$6,IF(ISBLANK(VAL_S1314!N39),"",VAL_S1314!N39))</f>
        <v>M</v>
      </c>
      <c r="AJ39" s="154" t="str">
        <f>IF(ISBLANK(VAL_S1314!N39),"",$F$7)</f>
        <v>F</v>
      </c>
      <c r="AK39" s="147" t="str">
        <f>IF(ISNUMBER(VAL_S1314!O39),VAL_S1314!O39,IF(ISBLANK(VAL_S1314!O39),"","NaN"))</f>
        <v>NaN</v>
      </c>
      <c r="AL39" s="154" t="str">
        <f>IF(ISNUMBER(VAL_S1314!O39),$F$6,IF(ISBLANK(VAL_S1314!O39),"",VAL_S1314!O39))</f>
        <v>M</v>
      </c>
      <c r="AM39" s="154" t="str">
        <f>IF(ISBLANK(VAL_S1314!O39),"",$F$7)</f>
        <v>F</v>
      </c>
      <c r="AN39" s="147" t="str">
        <f>IF(ISNUMBER(VAL_S1314!P39),VAL_S1314!P39,IF(ISBLANK(VAL_S1314!P39),"","NaN"))</f>
        <v>NaN</v>
      </c>
      <c r="AO39" s="154" t="str">
        <f>IF(ISNUMBER(VAL_S1314!P39),$F$6,IF(ISBLANK(VAL_S1314!P39),"",VAL_S1314!P39))</f>
        <v>M</v>
      </c>
      <c r="AP39" s="154" t="str">
        <f>IF(ISBLANK(VAL_S1314!P39),"",$F$7)</f>
        <v>F</v>
      </c>
      <c r="AQ39" s="147" t="str">
        <f>IF(ISNUMBER(VAL_S1314!Q39),VAL_S1314!Q39,IF(ISBLANK(VAL_S1314!Q39),"","NaN"))</f>
        <v>NaN</v>
      </c>
      <c r="AR39" s="154" t="str">
        <f>IF(ISNUMBER(VAL_S1314!Q39),$F$6,IF(ISBLANK(VAL_S1314!Q39),"",VAL_S1314!Q39))</f>
        <v>M</v>
      </c>
      <c r="AS39" s="154" t="str">
        <f>IF(ISBLANK(VAL_S1314!Q39),"",$F$7)</f>
        <v>F</v>
      </c>
      <c r="AT39" s="147" t="str">
        <f>IF(ISNUMBER(VAL_S1314!R39),VAL_S1314!R39,IF(ISBLANK(VAL_S1314!R39),"","NaN"))</f>
        <v>NaN</v>
      </c>
      <c r="AU39" s="154" t="str">
        <f>IF(ISNUMBER(VAL_S1314!R39),$F$6,IF(ISBLANK(VAL_S1314!R39),"",VAL_S1314!R39))</f>
        <v>M</v>
      </c>
      <c r="AV39" s="154" t="str">
        <f>IF(ISBLANK(VAL_S1314!R39),"",$F$7)</f>
        <v>F</v>
      </c>
      <c r="AW39" s="147" t="str">
        <f>IF(ISNUMBER(VAL_S1314!S39),VAL_S1314!S39,IF(ISBLANK(VAL_S1314!S39),"","NaN"))</f>
        <v>NaN</v>
      </c>
      <c r="AX39" s="154" t="str">
        <f>IF(ISNUMBER(VAL_S1314!S39),$F$6,IF(ISBLANK(VAL_S1314!S39),"",VAL_S1314!S39))</f>
        <v>M</v>
      </c>
      <c r="AY39" s="154" t="str">
        <f>IF(ISBLANK(VAL_S1314!S39),"",$F$7)</f>
        <v>F</v>
      </c>
      <c r="AZ39" s="147" t="str">
        <f>IF(ISNUMBER(VAL_S1314!T39),VAL_S1314!T39,IF(ISBLANK(VAL_S1314!T39),"","NaN"))</f>
        <v>NaN</v>
      </c>
      <c r="BA39" s="154" t="str">
        <f>IF(ISNUMBER(VAL_S1314!T39),$F$6,IF(ISBLANK(VAL_S1314!T39),"",VAL_S1314!T39))</f>
        <v>M</v>
      </c>
      <c r="BB39" s="154" t="str">
        <f>IF(ISBLANK(VAL_S1314!T39),"",$F$7)</f>
        <v>F</v>
      </c>
      <c r="BC39" s="147" t="str">
        <f>IF(ISNUMBER(VAL_S1314!U39),VAL_S1314!U39,IF(ISBLANK(VAL_S1314!U39),"","NaN"))</f>
        <v>NaN</v>
      </c>
      <c r="BD39" s="154" t="str">
        <f>IF(ISNUMBER(VAL_S1314!U39),$F$6,IF(ISBLANK(VAL_S1314!U39),"",VAL_S1314!U39))</f>
        <v>M</v>
      </c>
      <c r="BE39" s="154" t="str">
        <f>IF(ISBLANK(VAL_S1314!U39),"",$F$7)</f>
        <v>F</v>
      </c>
      <c r="BF39" s="147" t="str">
        <f>IF(ISNUMBER(VAL_S1314!V39),VAL_S1314!V39,IF(ISBLANK(VAL_S1314!V39),"","NaN"))</f>
        <v>NaN</v>
      </c>
      <c r="BG39" s="154" t="str">
        <f>IF(ISNUMBER(VAL_S1314!V39),$F$6,IF(ISBLANK(VAL_S1314!V39),"",VAL_S1314!V39))</f>
        <v>M</v>
      </c>
      <c r="BH39" s="154" t="str">
        <f>IF(ISBLANK(VAL_S1314!V39),"",$F$7)</f>
        <v>F</v>
      </c>
      <c r="BI39" s="147" t="str">
        <f>IF(ISNUMBER(VAL_S1314!W39),VAL_S1314!W39,IF(ISBLANK(VAL_S1314!W39),"","NaN"))</f>
        <v>NaN</v>
      </c>
      <c r="BJ39" s="154" t="str">
        <f>IF(ISNUMBER(VAL_S1314!W39),$F$6,IF(ISBLANK(VAL_S1314!W39),"",VAL_S1314!W39))</f>
        <v>M</v>
      </c>
      <c r="BK39" s="154" t="str">
        <f>IF(ISBLANK(VAL_S1314!W39),"",$F$7)</f>
        <v>F</v>
      </c>
      <c r="BL39" s="147" t="str">
        <f>IF(ISNUMBER(VAL_S1314!X39),VAL_S1314!X39,IF(ISBLANK(VAL_S1314!X39),"","NaN"))</f>
        <v>NaN</v>
      </c>
      <c r="BM39" s="154" t="str">
        <f>IF(ISNUMBER(VAL_S1314!X39),$F$6,IF(ISBLANK(VAL_S1314!X39),"",VAL_S1314!X39))</f>
        <v>M</v>
      </c>
      <c r="BN39" s="154" t="str">
        <f>IF(ISBLANK(VAL_S1314!X39),"",$F$7)</f>
        <v>F</v>
      </c>
      <c r="BO39" s="147" t="str">
        <f>IF(ISNUMBER(VAL_S1314!Y39),VAL_S1314!Y39,IF(ISBLANK(VAL_S1314!Y39),"","NaN"))</f>
        <v>NaN</v>
      </c>
      <c r="BP39" s="154" t="str">
        <f>IF(ISNUMBER(VAL_S1314!Y39),$F$6,IF(ISBLANK(VAL_S1314!Y39),"",VAL_S1314!Y39))</f>
        <v>M</v>
      </c>
      <c r="BQ39" s="154" t="str">
        <f>IF(ISBLANK(VAL_S1314!Y39),"",$F$7)</f>
        <v>F</v>
      </c>
      <c r="BR39" s="147" t="str">
        <f>IF(ISNUMBER(VAL_S1314!Z39),VAL_S1314!Z39,IF(ISBLANK(VAL_S1314!Z39),"","NaN"))</f>
        <v>NaN</v>
      </c>
      <c r="BS39" s="154" t="str">
        <f>IF(ISNUMBER(VAL_S1314!Z39),$F$6,IF(ISBLANK(VAL_S1314!Z39),"",VAL_S1314!Z39))</f>
        <v>M</v>
      </c>
      <c r="BT39" s="154" t="str">
        <f>IF(ISBLANK(VAL_S1314!Z39),"",$F$7)</f>
        <v>F</v>
      </c>
      <c r="BU39" s="147" t="str">
        <f>IF(ISNUMBER(VAL_S1314!AA39),VAL_S1314!AA39,IF(ISBLANK(VAL_S1314!AA39),"","NaN"))</f>
        <v>NaN</v>
      </c>
      <c r="BV39" s="154" t="str">
        <f>IF(ISNUMBER(VAL_S1314!AA39),$F$6,IF(ISBLANK(VAL_S1314!AA39),"",VAL_S1314!AA39))</f>
        <v>M</v>
      </c>
      <c r="BW39" s="154" t="str">
        <f>IF(ISBLANK(VAL_S1314!AA39),"",$F$7)</f>
        <v>F</v>
      </c>
      <c r="BX39" s="147" t="str">
        <f>IF(ISNUMBER(VAL_S1314!AB39),VAL_S1314!AB39,IF(ISBLANK(VAL_S1314!AB39),"","NaN"))</f>
        <v>NaN</v>
      </c>
      <c r="BY39" s="154" t="str">
        <f>IF(ISNUMBER(VAL_S1314!AB39),$F$6,IF(ISBLANK(VAL_S1314!AB39),"",VAL_S1314!AB39))</f>
        <v>M</v>
      </c>
      <c r="BZ39" s="154" t="str">
        <f>IF(ISBLANK(VAL_S1314!AB39),"",$F$7)</f>
        <v>F</v>
      </c>
      <c r="CA39" s="147" t="str">
        <f>IF(ISNUMBER(VAL_S1314!AC39),VAL_S1314!AC39,IF(ISBLANK(VAL_S1314!AC39),"","NaN"))</f>
        <v>NaN</v>
      </c>
      <c r="CB39" s="154" t="str">
        <f>IF(ISNUMBER(VAL_S1314!AC39),$F$6,IF(ISBLANK(VAL_S1314!AC39),"",VAL_S1314!AC39))</f>
        <v>M</v>
      </c>
      <c r="CC39" s="154" t="str">
        <f>IF(ISBLANK(VAL_S1314!AC39),"",$F$7)</f>
        <v>F</v>
      </c>
      <c r="CD39" s="147" t="str">
        <f>IF(ISNUMBER(VAL_S1314!AD39),VAL_S1314!AD39,IF(ISBLANK(VAL_S1314!AD39),"","NaN"))</f>
        <v>NaN</v>
      </c>
      <c r="CE39" s="154" t="str">
        <f>IF(ISNUMBER(VAL_S1314!AD39),$F$6,IF(ISBLANK(VAL_S1314!AD39),"",VAL_S1314!AD39))</f>
        <v>M</v>
      </c>
      <c r="CF39" s="154" t="str">
        <f>IF(ISBLANK(VAL_S1314!AD39),"",$F$7)</f>
        <v>F</v>
      </c>
      <c r="CG39" s="147" t="str">
        <f>IF(ISNUMBER(VAL_S1314!AE39),VAL_S1314!AE39,IF(ISBLANK(VAL_S1314!AE39),"","NaN"))</f>
        <v>NaN</v>
      </c>
      <c r="CH39" s="154" t="str">
        <f>IF(ISNUMBER(VAL_S1314!AE39),$F$6,IF(ISBLANK(VAL_S1314!AE39),"",VAL_S1314!AE39))</f>
        <v>M</v>
      </c>
      <c r="CI39" s="154" t="str">
        <f>IF(ISBLANK(VAL_S1314!AE39),"",$F$7)</f>
        <v>F</v>
      </c>
      <c r="CJ39" s="147" t="str">
        <f>IF(ISNUMBER(VAL_S1314!AF39),VAL_S1314!AF39,IF(ISBLANK(VAL_S1314!AF39),"","NaN"))</f>
        <v>NaN</v>
      </c>
      <c r="CK39" s="154" t="str">
        <f>IF(ISNUMBER(VAL_S1314!AF39),$F$6,IF(ISBLANK(VAL_S1314!AF39),"",VAL_S1314!AF39))</f>
        <v>M</v>
      </c>
      <c r="CL39" s="154" t="str">
        <f>IF(ISBLANK(VAL_S1314!AF39),"",$F$7)</f>
        <v>F</v>
      </c>
      <c r="CM39" s="147" t="str">
        <f>IF(ISNUMBER(VAL_S1314!AG39),VAL_S1314!AG39,IF(ISBLANK(VAL_S1314!AG39),"","NaN"))</f>
        <v>NaN</v>
      </c>
      <c r="CN39" s="154" t="str">
        <f>IF(ISNUMBER(VAL_S1314!AG39),$F$6,IF(ISBLANK(VAL_S1314!AG39),"",VAL_S1314!AG39))</f>
        <v>M</v>
      </c>
      <c r="CO39" s="154" t="str">
        <f>IF(ISBLANK(VAL_S1314!AG39),"",$F$7)</f>
        <v>F</v>
      </c>
      <c r="CP39" s="147" t="str">
        <f>IF(ISNUMBER(VAL_S1314!AH39),VAL_S1314!AH39,IF(ISBLANK(VAL_S1314!AH39),"","NaN"))</f>
        <v>NaN</v>
      </c>
      <c r="CQ39" s="154" t="str">
        <f>IF(ISNUMBER(VAL_S1314!AH39),$F$6,IF(ISBLANK(VAL_S1314!AH39),"",VAL_S1314!AH39))</f>
        <v>M</v>
      </c>
      <c r="CR39" s="154" t="str">
        <f>IF(ISBLANK(VAL_S1314!AH39),"",$F$7)</f>
        <v>F</v>
      </c>
      <c r="CS39" s="147" t="str">
        <f>IF(ISNUMBER(VAL_S1314!AI39),VAL_S1314!AI39,IF(ISBLANK(VAL_S1314!AI39),"","NaN"))</f>
        <v/>
      </c>
      <c r="CT39" s="154" t="str">
        <f>IF(ISNUMBER(VAL_S1314!AI39),$F$6,IF(ISBLANK(VAL_S1314!AI39),"",VAL_S1314!AI39))</f>
        <v/>
      </c>
      <c r="CU39" s="154" t="str">
        <f>IF(ISBLANK(VAL_S1314!AI39),"",$F$7)</f>
        <v/>
      </c>
      <c r="CV39" s="147" t="str">
        <f>IF(ISNUMBER(VAL_S1314!AJ39),VAL_S1314!AJ39,IF(ISBLANK(VAL_S1314!AJ39),"","NaN"))</f>
        <v/>
      </c>
      <c r="CW39" s="154" t="str">
        <f>IF(ISNUMBER(VAL_S1314!AJ39),$F$6,IF(ISBLANK(VAL_S1314!AJ39),"",VAL_S1314!AJ39))</f>
        <v/>
      </c>
      <c r="CX39" s="154" t="str">
        <f>IF(ISBLANK(VAL_S1314!AJ39),"",$F$7)</f>
        <v/>
      </c>
      <c r="CY39" s="147" t="str">
        <f>IF(ISNUMBER(VAL_S1314!AK39),VAL_S1314!AK39,IF(ISBLANK(VAL_S1314!AK39),"","NaN"))</f>
        <v/>
      </c>
      <c r="CZ39" s="154" t="str">
        <f>IF(ISNUMBER(VAL_S1314!AK39),$F$6,IF(ISBLANK(VAL_S1314!AK39),"",VAL_S1314!AK39))</f>
        <v/>
      </c>
      <c r="DA39" s="154" t="str">
        <f>IF(ISBLANK(VAL_S1314!AK39),"",$F$7)</f>
        <v/>
      </c>
      <c r="DB39" s="147" t="str">
        <f>IF(ISNUMBER(VAL_S1314!AL39),VAL_S1314!AL39,IF(ISBLANK(VAL_S1314!AL39),"","NaN"))</f>
        <v/>
      </c>
      <c r="DC39" s="154" t="str">
        <f>IF(ISNUMBER(VAL_S1314!AL39),$F$6,IF(ISBLANK(VAL_S1314!AL39),"",VAL_S1314!AL39))</f>
        <v/>
      </c>
      <c r="DD39" s="154" t="str">
        <f>IF(ISBLANK(VAL_S1314!AL39),"",$F$7)</f>
        <v/>
      </c>
      <c r="DE39" s="147" t="str">
        <f>IF(ISNUMBER(VAL_S1314!AM39),VAL_S1314!AM39,IF(ISBLANK(VAL_S1314!AM39),"","NaN"))</f>
        <v/>
      </c>
      <c r="DF39" s="154" t="str">
        <f>IF(ISNUMBER(VAL_S1314!AM39),$F$6,IF(ISBLANK(VAL_S1314!AM39),"",VAL_S1314!AM39))</f>
        <v/>
      </c>
      <c r="DG39" s="187" t="str">
        <f>IF(ISBLANK(VAL_S1314!AM39),"",$F$7)</f>
        <v/>
      </c>
    </row>
    <row r="40" spans="1:111" x14ac:dyDescent="0.25">
      <c r="A40" s="157" t="s">
        <v>315</v>
      </c>
      <c r="B40" s="157" t="s">
        <v>111</v>
      </c>
      <c r="C40" s="158">
        <v>7</v>
      </c>
      <c r="D40" s="146" t="str">
        <f>IF(ISNUMBER(VAL_S1314!D40),VAL_S1314!D40,IF(ISBLANK(VAL_S1314!D40),"","NaN"))</f>
        <v>NaN</v>
      </c>
      <c r="E40" s="154" t="str">
        <f>IF(ISNUMBER(VAL_S1314!D40),$F$6,IF(ISBLANK(VAL_S1314!D40),"",VAL_S1314!D40))</f>
        <v>M</v>
      </c>
      <c r="F40" s="154" t="str">
        <f>IF(ISBLANK(VAL_S1314!D40),"",$F$7)</f>
        <v>F</v>
      </c>
      <c r="G40" s="147" t="str">
        <f>IF(ISNUMBER(VAL_S1314!E40),VAL_S1314!E40,IF(ISBLANK(VAL_S1314!E40),"","NaN"))</f>
        <v>NaN</v>
      </c>
      <c r="H40" s="154" t="str">
        <f>IF(ISNUMBER(VAL_S1314!E40),$F$6,IF(ISBLANK(VAL_S1314!E40),"",VAL_S1314!E40))</f>
        <v>M</v>
      </c>
      <c r="I40" s="154" t="str">
        <f>IF(ISBLANK(VAL_S1314!E40),"",$F$7)</f>
        <v>F</v>
      </c>
      <c r="J40" s="147" t="str">
        <f>IF(ISNUMBER(VAL_S1314!F40),VAL_S1314!F40,IF(ISBLANK(VAL_S1314!F40),"","NaN"))</f>
        <v>NaN</v>
      </c>
      <c r="K40" s="154" t="str">
        <f>IF(ISNUMBER(VAL_S1314!F40),$F$6,IF(ISBLANK(VAL_S1314!F40),"",VAL_S1314!F40))</f>
        <v>M</v>
      </c>
      <c r="L40" s="154" t="str">
        <f>IF(ISBLANK(VAL_S1314!F40),"",$F$7)</f>
        <v>F</v>
      </c>
      <c r="M40" s="147" t="str">
        <f>IF(ISNUMBER(VAL_S1314!G40),VAL_S1314!G40,IF(ISBLANK(VAL_S1314!G40),"","NaN"))</f>
        <v>NaN</v>
      </c>
      <c r="N40" s="154" t="str">
        <f>IF(ISNUMBER(VAL_S1314!G40),$F$6,IF(ISBLANK(VAL_S1314!G40),"",VAL_S1314!G40))</f>
        <v>M</v>
      </c>
      <c r="O40" s="154" t="str">
        <f>IF(ISBLANK(VAL_S1314!G40),"",$F$7)</f>
        <v>F</v>
      </c>
      <c r="P40" s="147" t="str">
        <f>IF(ISNUMBER(VAL_S1314!H40),VAL_S1314!H40,IF(ISBLANK(VAL_S1314!H40),"","NaN"))</f>
        <v>NaN</v>
      </c>
      <c r="Q40" s="154" t="str">
        <f>IF(ISNUMBER(VAL_S1314!H40),$F$6,IF(ISBLANK(VAL_S1314!H40),"",VAL_S1314!H40))</f>
        <v>M</v>
      </c>
      <c r="R40" s="154" t="str">
        <f>IF(ISBLANK(VAL_S1314!H40),"",$F$7)</f>
        <v>F</v>
      </c>
      <c r="S40" s="147" t="str">
        <f>IF(ISNUMBER(VAL_S1314!I40),VAL_S1314!I40,IF(ISBLANK(VAL_S1314!I40),"","NaN"))</f>
        <v>NaN</v>
      </c>
      <c r="T40" s="154" t="str">
        <f>IF(ISNUMBER(VAL_S1314!I40),$F$6,IF(ISBLANK(VAL_S1314!I40),"",VAL_S1314!I40))</f>
        <v>M</v>
      </c>
      <c r="U40" s="154" t="str">
        <f>IF(ISBLANK(VAL_S1314!I40),"",$F$7)</f>
        <v>F</v>
      </c>
      <c r="V40" s="147" t="str">
        <f>IF(ISNUMBER(VAL_S1314!J40),VAL_S1314!J40,IF(ISBLANK(VAL_S1314!J40),"","NaN"))</f>
        <v>NaN</v>
      </c>
      <c r="W40" s="154" t="str">
        <f>IF(ISNUMBER(VAL_S1314!J40),$F$6,IF(ISBLANK(VAL_S1314!J40),"",VAL_S1314!J40))</f>
        <v>M</v>
      </c>
      <c r="X40" s="154" t="str">
        <f>IF(ISBLANK(VAL_S1314!J40),"",$F$7)</f>
        <v>F</v>
      </c>
      <c r="Y40" s="147" t="str">
        <f>IF(ISNUMBER(VAL_S1314!K40),VAL_S1314!K40,IF(ISBLANK(VAL_S1314!K40),"","NaN"))</f>
        <v>NaN</v>
      </c>
      <c r="Z40" s="154" t="str">
        <f>IF(ISNUMBER(VAL_S1314!K40),$F$6,IF(ISBLANK(VAL_S1314!K40),"",VAL_S1314!K40))</f>
        <v>M</v>
      </c>
      <c r="AA40" s="154" t="str">
        <f>IF(ISBLANK(VAL_S1314!K40),"",$F$7)</f>
        <v>F</v>
      </c>
      <c r="AB40" s="147" t="str">
        <f>IF(ISNUMBER(VAL_S1314!L40),VAL_S1314!L40,IF(ISBLANK(VAL_S1314!L40),"","NaN"))</f>
        <v>NaN</v>
      </c>
      <c r="AC40" s="154" t="str">
        <f>IF(ISNUMBER(VAL_S1314!L40),$F$6,IF(ISBLANK(VAL_S1314!L40),"",VAL_S1314!L40))</f>
        <v>M</v>
      </c>
      <c r="AD40" s="154" t="str">
        <f>IF(ISBLANK(VAL_S1314!L40),"",$F$7)</f>
        <v>F</v>
      </c>
      <c r="AE40" s="147" t="str">
        <f>IF(ISNUMBER(VAL_S1314!M40),VAL_S1314!M40,IF(ISBLANK(VAL_S1314!M40),"","NaN"))</f>
        <v>NaN</v>
      </c>
      <c r="AF40" s="154" t="str">
        <f>IF(ISNUMBER(VAL_S1314!M40),$F$6,IF(ISBLANK(VAL_S1314!M40),"",VAL_S1314!M40))</f>
        <v>M</v>
      </c>
      <c r="AG40" s="154" t="str">
        <f>IF(ISBLANK(VAL_S1314!M40),"",$F$7)</f>
        <v>F</v>
      </c>
      <c r="AH40" s="147" t="str">
        <f>IF(ISNUMBER(VAL_S1314!N40),VAL_S1314!N40,IF(ISBLANK(VAL_S1314!N40),"","NaN"))</f>
        <v>NaN</v>
      </c>
      <c r="AI40" s="154" t="str">
        <f>IF(ISNUMBER(VAL_S1314!N40),$F$6,IF(ISBLANK(VAL_S1314!N40),"",VAL_S1314!N40))</f>
        <v>M</v>
      </c>
      <c r="AJ40" s="154" t="str">
        <f>IF(ISBLANK(VAL_S1314!N40),"",$F$7)</f>
        <v>F</v>
      </c>
      <c r="AK40" s="147" t="str">
        <f>IF(ISNUMBER(VAL_S1314!O40),VAL_S1314!O40,IF(ISBLANK(VAL_S1314!O40),"","NaN"))</f>
        <v>NaN</v>
      </c>
      <c r="AL40" s="154" t="str">
        <f>IF(ISNUMBER(VAL_S1314!O40),$F$6,IF(ISBLANK(VAL_S1314!O40),"",VAL_S1314!O40))</f>
        <v>M</v>
      </c>
      <c r="AM40" s="154" t="str">
        <f>IF(ISBLANK(VAL_S1314!O40),"",$F$7)</f>
        <v>F</v>
      </c>
      <c r="AN40" s="147" t="str">
        <f>IF(ISNUMBER(VAL_S1314!P40),VAL_S1314!P40,IF(ISBLANK(VAL_S1314!P40),"","NaN"))</f>
        <v>NaN</v>
      </c>
      <c r="AO40" s="154" t="str">
        <f>IF(ISNUMBER(VAL_S1314!P40),$F$6,IF(ISBLANK(VAL_S1314!P40),"",VAL_S1314!P40))</f>
        <v>M</v>
      </c>
      <c r="AP40" s="154" t="str">
        <f>IF(ISBLANK(VAL_S1314!P40),"",$F$7)</f>
        <v>F</v>
      </c>
      <c r="AQ40" s="147" t="str">
        <f>IF(ISNUMBER(VAL_S1314!Q40),VAL_S1314!Q40,IF(ISBLANK(VAL_S1314!Q40),"","NaN"))</f>
        <v>NaN</v>
      </c>
      <c r="AR40" s="154" t="str">
        <f>IF(ISNUMBER(VAL_S1314!Q40),$F$6,IF(ISBLANK(VAL_S1314!Q40),"",VAL_S1314!Q40))</f>
        <v>M</v>
      </c>
      <c r="AS40" s="154" t="str">
        <f>IF(ISBLANK(VAL_S1314!Q40),"",$F$7)</f>
        <v>F</v>
      </c>
      <c r="AT40" s="147" t="str">
        <f>IF(ISNUMBER(VAL_S1314!R40),VAL_S1314!R40,IF(ISBLANK(VAL_S1314!R40),"","NaN"))</f>
        <v>NaN</v>
      </c>
      <c r="AU40" s="154" t="str">
        <f>IF(ISNUMBER(VAL_S1314!R40),$F$6,IF(ISBLANK(VAL_S1314!R40),"",VAL_S1314!R40))</f>
        <v>M</v>
      </c>
      <c r="AV40" s="154" t="str">
        <f>IF(ISBLANK(VAL_S1314!R40),"",$F$7)</f>
        <v>F</v>
      </c>
      <c r="AW40" s="147" t="str">
        <f>IF(ISNUMBER(VAL_S1314!S40),VAL_S1314!S40,IF(ISBLANK(VAL_S1314!S40),"","NaN"))</f>
        <v>NaN</v>
      </c>
      <c r="AX40" s="154" t="str">
        <f>IF(ISNUMBER(VAL_S1314!S40),$F$6,IF(ISBLANK(VAL_S1314!S40),"",VAL_S1314!S40))</f>
        <v>M</v>
      </c>
      <c r="AY40" s="154" t="str">
        <f>IF(ISBLANK(VAL_S1314!S40),"",$F$7)</f>
        <v>F</v>
      </c>
      <c r="AZ40" s="147" t="str">
        <f>IF(ISNUMBER(VAL_S1314!T40),VAL_S1314!T40,IF(ISBLANK(VAL_S1314!T40),"","NaN"))</f>
        <v>NaN</v>
      </c>
      <c r="BA40" s="154" t="str">
        <f>IF(ISNUMBER(VAL_S1314!T40),$F$6,IF(ISBLANK(VAL_S1314!T40),"",VAL_S1314!T40))</f>
        <v>M</v>
      </c>
      <c r="BB40" s="154" t="str">
        <f>IF(ISBLANK(VAL_S1314!T40),"",$F$7)</f>
        <v>F</v>
      </c>
      <c r="BC40" s="147" t="str">
        <f>IF(ISNUMBER(VAL_S1314!U40),VAL_S1314!U40,IF(ISBLANK(VAL_S1314!U40),"","NaN"))</f>
        <v>NaN</v>
      </c>
      <c r="BD40" s="154" t="str">
        <f>IF(ISNUMBER(VAL_S1314!U40),$F$6,IF(ISBLANK(VAL_S1314!U40),"",VAL_S1314!U40))</f>
        <v>M</v>
      </c>
      <c r="BE40" s="154" t="str">
        <f>IF(ISBLANK(VAL_S1314!U40),"",$F$7)</f>
        <v>F</v>
      </c>
      <c r="BF40" s="147" t="str">
        <f>IF(ISNUMBER(VAL_S1314!V40),VAL_S1314!V40,IF(ISBLANK(VAL_S1314!V40),"","NaN"))</f>
        <v>NaN</v>
      </c>
      <c r="BG40" s="154" t="str">
        <f>IF(ISNUMBER(VAL_S1314!V40),$F$6,IF(ISBLANK(VAL_S1314!V40),"",VAL_S1314!V40))</f>
        <v>M</v>
      </c>
      <c r="BH40" s="154" t="str">
        <f>IF(ISBLANK(VAL_S1314!V40),"",$F$7)</f>
        <v>F</v>
      </c>
      <c r="BI40" s="147" t="str">
        <f>IF(ISNUMBER(VAL_S1314!W40),VAL_S1314!W40,IF(ISBLANK(VAL_S1314!W40),"","NaN"))</f>
        <v>NaN</v>
      </c>
      <c r="BJ40" s="154" t="str">
        <f>IF(ISNUMBER(VAL_S1314!W40),$F$6,IF(ISBLANK(VAL_S1314!W40),"",VAL_S1314!W40))</f>
        <v>M</v>
      </c>
      <c r="BK40" s="154" t="str">
        <f>IF(ISBLANK(VAL_S1314!W40),"",$F$7)</f>
        <v>F</v>
      </c>
      <c r="BL40" s="147" t="str">
        <f>IF(ISNUMBER(VAL_S1314!X40),VAL_S1314!X40,IF(ISBLANK(VAL_S1314!X40),"","NaN"))</f>
        <v>NaN</v>
      </c>
      <c r="BM40" s="154" t="str">
        <f>IF(ISNUMBER(VAL_S1314!X40),$F$6,IF(ISBLANK(VAL_S1314!X40),"",VAL_S1314!X40))</f>
        <v>M</v>
      </c>
      <c r="BN40" s="154" t="str">
        <f>IF(ISBLANK(VAL_S1314!X40),"",$F$7)</f>
        <v>F</v>
      </c>
      <c r="BO40" s="147" t="str">
        <f>IF(ISNUMBER(VAL_S1314!Y40),VAL_S1314!Y40,IF(ISBLANK(VAL_S1314!Y40),"","NaN"))</f>
        <v>NaN</v>
      </c>
      <c r="BP40" s="154" t="str">
        <f>IF(ISNUMBER(VAL_S1314!Y40),$F$6,IF(ISBLANK(VAL_S1314!Y40),"",VAL_S1314!Y40))</f>
        <v>M</v>
      </c>
      <c r="BQ40" s="154" t="str">
        <f>IF(ISBLANK(VAL_S1314!Y40),"",$F$7)</f>
        <v>F</v>
      </c>
      <c r="BR40" s="147" t="str">
        <f>IF(ISNUMBER(VAL_S1314!Z40),VAL_S1314!Z40,IF(ISBLANK(VAL_S1314!Z40),"","NaN"))</f>
        <v>NaN</v>
      </c>
      <c r="BS40" s="154" t="str">
        <f>IF(ISNUMBER(VAL_S1314!Z40),$F$6,IF(ISBLANK(VAL_S1314!Z40),"",VAL_S1314!Z40))</f>
        <v>M</v>
      </c>
      <c r="BT40" s="154" t="str">
        <f>IF(ISBLANK(VAL_S1314!Z40),"",$F$7)</f>
        <v>F</v>
      </c>
      <c r="BU40" s="147" t="str">
        <f>IF(ISNUMBER(VAL_S1314!AA40),VAL_S1314!AA40,IF(ISBLANK(VAL_S1314!AA40),"","NaN"))</f>
        <v>NaN</v>
      </c>
      <c r="BV40" s="154" t="str">
        <f>IF(ISNUMBER(VAL_S1314!AA40),$F$6,IF(ISBLANK(VAL_S1314!AA40),"",VAL_S1314!AA40))</f>
        <v>M</v>
      </c>
      <c r="BW40" s="154" t="str">
        <f>IF(ISBLANK(VAL_S1314!AA40),"",$F$7)</f>
        <v>F</v>
      </c>
      <c r="BX40" s="147" t="str">
        <f>IF(ISNUMBER(VAL_S1314!AB40),VAL_S1314!AB40,IF(ISBLANK(VAL_S1314!AB40),"","NaN"))</f>
        <v>NaN</v>
      </c>
      <c r="BY40" s="154" t="str">
        <f>IF(ISNUMBER(VAL_S1314!AB40),$F$6,IF(ISBLANK(VAL_S1314!AB40),"",VAL_S1314!AB40))</f>
        <v>M</v>
      </c>
      <c r="BZ40" s="154" t="str">
        <f>IF(ISBLANK(VAL_S1314!AB40),"",$F$7)</f>
        <v>F</v>
      </c>
      <c r="CA40" s="147" t="str">
        <f>IF(ISNUMBER(VAL_S1314!AC40),VAL_S1314!AC40,IF(ISBLANK(VAL_S1314!AC40),"","NaN"))</f>
        <v>NaN</v>
      </c>
      <c r="CB40" s="154" t="str">
        <f>IF(ISNUMBER(VAL_S1314!AC40),$F$6,IF(ISBLANK(VAL_S1314!AC40),"",VAL_S1314!AC40))</f>
        <v>M</v>
      </c>
      <c r="CC40" s="154" t="str">
        <f>IF(ISBLANK(VAL_S1314!AC40),"",$F$7)</f>
        <v>F</v>
      </c>
      <c r="CD40" s="147" t="str">
        <f>IF(ISNUMBER(VAL_S1314!AD40),VAL_S1314!AD40,IF(ISBLANK(VAL_S1314!AD40),"","NaN"))</f>
        <v>NaN</v>
      </c>
      <c r="CE40" s="154" t="str">
        <f>IF(ISNUMBER(VAL_S1314!AD40),$F$6,IF(ISBLANK(VAL_S1314!AD40),"",VAL_S1314!AD40))</f>
        <v>M</v>
      </c>
      <c r="CF40" s="154" t="str">
        <f>IF(ISBLANK(VAL_S1314!AD40),"",$F$7)</f>
        <v>F</v>
      </c>
      <c r="CG40" s="147" t="str">
        <f>IF(ISNUMBER(VAL_S1314!AE40),VAL_S1314!AE40,IF(ISBLANK(VAL_S1314!AE40),"","NaN"))</f>
        <v>NaN</v>
      </c>
      <c r="CH40" s="154" t="str">
        <f>IF(ISNUMBER(VAL_S1314!AE40),$F$6,IF(ISBLANK(VAL_S1314!AE40),"",VAL_S1314!AE40))</f>
        <v>M</v>
      </c>
      <c r="CI40" s="154" t="str">
        <f>IF(ISBLANK(VAL_S1314!AE40),"",$F$7)</f>
        <v>F</v>
      </c>
      <c r="CJ40" s="147" t="str">
        <f>IF(ISNUMBER(VAL_S1314!AF40),VAL_S1314!AF40,IF(ISBLANK(VAL_S1314!AF40),"","NaN"))</f>
        <v>NaN</v>
      </c>
      <c r="CK40" s="154" t="str">
        <f>IF(ISNUMBER(VAL_S1314!AF40),$F$6,IF(ISBLANK(VAL_S1314!AF40),"",VAL_S1314!AF40))</f>
        <v>M</v>
      </c>
      <c r="CL40" s="154" t="str">
        <f>IF(ISBLANK(VAL_S1314!AF40),"",$F$7)</f>
        <v>F</v>
      </c>
      <c r="CM40" s="147" t="str">
        <f>IF(ISNUMBER(VAL_S1314!AG40),VAL_S1314!AG40,IF(ISBLANK(VAL_S1314!AG40),"","NaN"))</f>
        <v>NaN</v>
      </c>
      <c r="CN40" s="154" t="str">
        <f>IF(ISNUMBER(VAL_S1314!AG40),$F$6,IF(ISBLANK(VAL_S1314!AG40),"",VAL_S1314!AG40))</f>
        <v>M</v>
      </c>
      <c r="CO40" s="154" t="str">
        <f>IF(ISBLANK(VAL_S1314!AG40),"",$F$7)</f>
        <v>F</v>
      </c>
      <c r="CP40" s="147" t="str">
        <f>IF(ISNUMBER(VAL_S1314!AH40),VAL_S1314!AH40,IF(ISBLANK(VAL_S1314!AH40),"","NaN"))</f>
        <v>NaN</v>
      </c>
      <c r="CQ40" s="154" t="str">
        <f>IF(ISNUMBER(VAL_S1314!AH40),$F$6,IF(ISBLANK(VAL_S1314!AH40),"",VAL_S1314!AH40))</f>
        <v>M</v>
      </c>
      <c r="CR40" s="154" t="str">
        <f>IF(ISBLANK(VAL_S1314!AH40),"",$F$7)</f>
        <v>F</v>
      </c>
      <c r="CS40" s="147" t="str">
        <f>IF(ISNUMBER(VAL_S1314!AI40),VAL_S1314!AI40,IF(ISBLANK(VAL_S1314!AI40),"","NaN"))</f>
        <v/>
      </c>
      <c r="CT40" s="154" t="str">
        <f>IF(ISNUMBER(VAL_S1314!AI40),$F$6,IF(ISBLANK(VAL_S1314!AI40),"",VAL_S1314!AI40))</f>
        <v/>
      </c>
      <c r="CU40" s="154" t="str">
        <f>IF(ISBLANK(VAL_S1314!AI40),"",$F$7)</f>
        <v/>
      </c>
      <c r="CV40" s="147" t="str">
        <f>IF(ISNUMBER(VAL_S1314!AJ40),VAL_S1314!AJ40,IF(ISBLANK(VAL_S1314!AJ40),"","NaN"))</f>
        <v/>
      </c>
      <c r="CW40" s="154" t="str">
        <f>IF(ISNUMBER(VAL_S1314!AJ40),$F$6,IF(ISBLANK(VAL_S1314!AJ40),"",VAL_S1314!AJ40))</f>
        <v/>
      </c>
      <c r="CX40" s="154" t="str">
        <f>IF(ISBLANK(VAL_S1314!AJ40),"",$F$7)</f>
        <v/>
      </c>
      <c r="CY40" s="147" t="str">
        <f>IF(ISNUMBER(VAL_S1314!AK40),VAL_S1314!AK40,IF(ISBLANK(VAL_S1314!AK40),"","NaN"))</f>
        <v/>
      </c>
      <c r="CZ40" s="154" t="str">
        <f>IF(ISNUMBER(VAL_S1314!AK40),$F$6,IF(ISBLANK(VAL_S1314!AK40),"",VAL_S1314!AK40))</f>
        <v/>
      </c>
      <c r="DA40" s="154" t="str">
        <f>IF(ISBLANK(VAL_S1314!AK40),"",$F$7)</f>
        <v/>
      </c>
      <c r="DB40" s="147" t="str">
        <f>IF(ISNUMBER(VAL_S1314!AL40),VAL_S1314!AL40,IF(ISBLANK(VAL_S1314!AL40),"","NaN"))</f>
        <v/>
      </c>
      <c r="DC40" s="154" t="str">
        <f>IF(ISNUMBER(VAL_S1314!AL40),$F$6,IF(ISBLANK(VAL_S1314!AL40),"",VAL_S1314!AL40))</f>
        <v/>
      </c>
      <c r="DD40" s="154" t="str">
        <f>IF(ISBLANK(VAL_S1314!AL40),"",$F$7)</f>
        <v/>
      </c>
      <c r="DE40" s="147" t="str">
        <f>IF(ISNUMBER(VAL_S1314!AM40),VAL_S1314!AM40,IF(ISBLANK(VAL_S1314!AM40),"","NaN"))</f>
        <v/>
      </c>
      <c r="DF40" s="154" t="str">
        <f>IF(ISNUMBER(VAL_S1314!AM40),$F$6,IF(ISBLANK(VAL_S1314!AM40),"",VAL_S1314!AM40))</f>
        <v/>
      </c>
      <c r="DG40" s="187" t="str">
        <f>IF(ISBLANK(VAL_S1314!AM40),"",$F$7)</f>
        <v/>
      </c>
    </row>
    <row r="41" spans="1:111" x14ac:dyDescent="0.25">
      <c r="A41" s="157" t="s">
        <v>316</v>
      </c>
      <c r="B41" s="157" t="s">
        <v>112</v>
      </c>
      <c r="C41" s="158">
        <v>8</v>
      </c>
      <c r="D41" s="146" t="str">
        <f>IF(ISNUMBER(VAL_S1314!D41),VAL_S1314!D41,IF(ISBLANK(VAL_S1314!D41),"","NaN"))</f>
        <v>NaN</v>
      </c>
      <c r="E41" s="154" t="str">
        <f>IF(ISNUMBER(VAL_S1314!D41),$F$6,IF(ISBLANK(VAL_S1314!D41),"",VAL_S1314!D41))</f>
        <v>M</v>
      </c>
      <c r="F41" s="154" t="str">
        <f>IF(ISBLANK(VAL_S1314!D41),"",$F$7)</f>
        <v>F</v>
      </c>
      <c r="G41" s="147" t="str">
        <f>IF(ISNUMBER(VAL_S1314!E41),VAL_S1314!E41,IF(ISBLANK(VAL_S1314!E41),"","NaN"))</f>
        <v>NaN</v>
      </c>
      <c r="H41" s="154" t="str">
        <f>IF(ISNUMBER(VAL_S1314!E41),$F$6,IF(ISBLANK(VAL_S1314!E41),"",VAL_S1314!E41))</f>
        <v>M</v>
      </c>
      <c r="I41" s="154" t="str">
        <f>IF(ISBLANK(VAL_S1314!E41),"",$F$7)</f>
        <v>F</v>
      </c>
      <c r="J41" s="147" t="str">
        <f>IF(ISNUMBER(VAL_S1314!F41),VAL_S1314!F41,IF(ISBLANK(VAL_S1314!F41),"","NaN"))</f>
        <v>NaN</v>
      </c>
      <c r="K41" s="154" t="str">
        <f>IF(ISNUMBER(VAL_S1314!F41),$F$6,IF(ISBLANK(VAL_S1314!F41),"",VAL_S1314!F41))</f>
        <v>M</v>
      </c>
      <c r="L41" s="154" t="str">
        <f>IF(ISBLANK(VAL_S1314!F41),"",$F$7)</f>
        <v>F</v>
      </c>
      <c r="M41" s="147" t="str">
        <f>IF(ISNUMBER(VAL_S1314!G41),VAL_S1314!G41,IF(ISBLANK(VAL_S1314!G41),"","NaN"))</f>
        <v>NaN</v>
      </c>
      <c r="N41" s="154" t="str">
        <f>IF(ISNUMBER(VAL_S1314!G41),$F$6,IF(ISBLANK(VAL_S1314!G41),"",VAL_S1314!G41))</f>
        <v>M</v>
      </c>
      <c r="O41" s="154" t="str">
        <f>IF(ISBLANK(VAL_S1314!G41),"",$F$7)</f>
        <v>F</v>
      </c>
      <c r="P41" s="147" t="str">
        <f>IF(ISNUMBER(VAL_S1314!H41),VAL_S1314!H41,IF(ISBLANK(VAL_S1314!H41),"","NaN"))</f>
        <v>NaN</v>
      </c>
      <c r="Q41" s="154" t="str">
        <f>IF(ISNUMBER(VAL_S1314!H41),$F$6,IF(ISBLANK(VAL_S1314!H41),"",VAL_S1314!H41))</f>
        <v>M</v>
      </c>
      <c r="R41" s="154" t="str">
        <f>IF(ISBLANK(VAL_S1314!H41),"",$F$7)</f>
        <v>F</v>
      </c>
      <c r="S41" s="147" t="str">
        <f>IF(ISNUMBER(VAL_S1314!I41),VAL_S1314!I41,IF(ISBLANK(VAL_S1314!I41),"","NaN"))</f>
        <v>NaN</v>
      </c>
      <c r="T41" s="154" t="str">
        <f>IF(ISNUMBER(VAL_S1314!I41),$F$6,IF(ISBLANK(VAL_S1314!I41),"",VAL_S1314!I41))</f>
        <v>M</v>
      </c>
      <c r="U41" s="154" t="str">
        <f>IF(ISBLANK(VAL_S1314!I41),"",$F$7)</f>
        <v>F</v>
      </c>
      <c r="V41" s="147" t="str">
        <f>IF(ISNUMBER(VAL_S1314!J41),VAL_S1314!J41,IF(ISBLANK(VAL_S1314!J41),"","NaN"))</f>
        <v>NaN</v>
      </c>
      <c r="W41" s="154" t="str">
        <f>IF(ISNUMBER(VAL_S1314!J41),$F$6,IF(ISBLANK(VAL_S1314!J41),"",VAL_S1314!J41))</f>
        <v>M</v>
      </c>
      <c r="X41" s="154" t="str">
        <f>IF(ISBLANK(VAL_S1314!J41),"",$F$7)</f>
        <v>F</v>
      </c>
      <c r="Y41" s="147" t="str">
        <f>IF(ISNUMBER(VAL_S1314!K41),VAL_S1314!K41,IF(ISBLANK(VAL_S1314!K41),"","NaN"))</f>
        <v>NaN</v>
      </c>
      <c r="Z41" s="154" t="str">
        <f>IF(ISNUMBER(VAL_S1314!K41),$F$6,IF(ISBLANK(VAL_S1314!K41),"",VAL_S1314!K41))</f>
        <v>M</v>
      </c>
      <c r="AA41" s="154" t="str">
        <f>IF(ISBLANK(VAL_S1314!K41),"",$F$7)</f>
        <v>F</v>
      </c>
      <c r="AB41" s="147" t="str">
        <f>IF(ISNUMBER(VAL_S1314!L41),VAL_S1314!L41,IF(ISBLANK(VAL_S1314!L41),"","NaN"))</f>
        <v>NaN</v>
      </c>
      <c r="AC41" s="154" t="str">
        <f>IF(ISNUMBER(VAL_S1314!L41),$F$6,IF(ISBLANK(VAL_S1314!L41),"",VAL_S1314!L41))</f>
        <v>M</v>
      </c>
      <c r="AD41" s="154" t="str">
        <f>IF(ISBLANK(VAL_S1314!L41),"",$F$7)</f>
        <v>F</v>
      </c>
      <c r="AE41" s="147" t="str">
        <f>IF(ISNUMBER(VAL_S1314!M41),VAL_S1314!M41,IF(ISBLANK(VAL_S1314!M41),"","NaN"))</f>
        <v>NaN</v>
      </c>
      <c r="AF41" s="154" t="str">
        <f>IF(ISNUMBER(VAL_S1314!M41),$F$6,IF(ISBLANK(VAL_S1314!M41),"",VAL_S1314!M41))</f>
        <v>M</v>
      </c>
      <c r="AG41" s="154" t="str">
        <f>IF(ISBLANK(VAL_S1314!M41),"",$F$7)</f>
        <v>F</v>
      </c>
      <c r="AH41" s="147" t="str">
        <f>IF(ISNUMBER(VAL_S1314!N41),VAL_S1314!N41,IF(ISBLANK(VAL_S1314!N41),"","NaN"))</f>
        <v>NaN</v>
      </c>
      <c r="AI41" s="154" t="str">
        <f>IF(ISNUMBER(VAL_S1314!N41),$F$6,IF(ISBLANK(VAL_S1314!N41),"",VAL_S1314!N41))</f>
        <v>M</v>
      </c>
      <c r="AJ41" s="154" t="str">
        <f>IF(ISBLANK(VAL_S1314!N41),"",$F$7)</f>
        <v>F</v>
      </c>
      <c r="AK41" s="147" t="str">
        <f>IF(ISNUMBER(VAL_S1314!O41),VAL_S1314!O41,IF(ISBLANK(VAL_S1314!O41),"","NaN"))</f>
        <v>NaN</v>
      </c>
      <c r="AL41" s="154" t="str">
        <f>IF(ISNUMBER(VAL_S1314!O41),$F$6,IF(ISBLANK(VAL_S1314!O41),"",VAL_S1314!O41))</f>
        <v>M</v>
      </c>
      <c r="AM41" s="154" t="str">
        <f>IF(ISBLANK(VAL_S1314!O41),"",$F$7)</f>
        <v>F</v>
      </c>
      <c r="AN41" s="147" t="str">
        <f>IF(ISNUMBER(VAL_S1314!P41),VAL_S1314!P41,IF(ISBLANK(VAL_S1314!P41),"","NaN"))</f>
        <v>NaN</v>
      </c>
      <c r="AO41" s="154" t="str">
        <f>IF(ISNUMBER(VAL_S1314!P41),$F$6,IF(ISBLANK(VAL_S1314!P41),"",VAL_S1314!P41))</f>
        <v>M</v>
      </c>
      <c r="AP41" s="154" t="str">
        <f>IF(ISBLANK(VAL_S1314!P41),"",$F$7)</f>
        <v>F</v>
      </c>
      <c r="AQ41" s="147" t="str">
        <f>IF(ISNUMBER(VAL_S1314!Q41),VAL_S1314!Q41,IF(ISBLANK(VAL_S1314!Q41),"","NaN"))</f>
        <v>NaN</v>
      </c>
      <c r="AR41" s="154" t="str">
        <f>IF(ISNUMBER(VAL_S1314!Q41),$F$6,IF(ISBLANK(VAL_S1314!Q41),"",VAL_S1314!Q41))</f>
        <v>M</v>
      </c>
      <c r="AS41" s="154" t="str">
        <f>IF(ISBLANK(VAL_S1314!Q41),"",$F$7)</f>
        <v>F</v>
      </c>
      <c r="AT41" s="147" t="str">
        <f>IF(ISNUMBER(VAL_S1314!R41),VAL_S1314!R41,IF(ISBLANK(VAL_S1314!R41),"","NaN"))</f>
        <v>NaN</v>
      </c>
      <c r="AU41" s="154" t="str">
        <f>IF(ISNUMBER(VAL_S1314!R41),$F$6,IF(ISBLANK(VAL_S1314!R41),"",VAL_S1314!R41))</f>
        <v>M</v>
      </c>
      <c r="AV41" s="154" t="str">
        <f>IF(ISBLANK(VAL_S1314!R41),"",$F$7)</f>
        <v>F</v>
      </c>
      <c r="AW41" s="147" t="str">
        <f>IF(ISNUMBER(VAL_S1314!S41),VAL_S1314!S41,IF(ISBLANK(VAL_S1314!S41),"","NaN"))</f>
        <v>NaN</v>
      </c>
      <c r="AX41" s="154" t="str">
        <f>IF(ISNUMBER(VAL_S1314!S41),$F$6,IF(ISBLANK(VAL_S1314!S41),"",VAL_S1314!S41))</f>
        <v>M</v>
      </c>
      <c r="AY41" s="154" t="str">
        <f>IF(ISBLANK(VAL_S1314!S41),"",$F$7)</f>
        <v>F</v>
      </c>
      <c r="AZ41" s="147" t="str">
        <f>IF(ISNUMBER(VAL_S1314!T41),VAL_S1314!T41,IF(ISBLANK(VAL_S1314!T41),"","NaN"))</f>
        <v>NaN</v>
      </c>
      <c r="BA41" s="154" t="str">
        <f>IF(ISNUMBER(VAL_S1314!T41),$F$6,IF(ISBLANK(VAL_S1314!T41),"",VAL_S1314!T41))</f>
        <v>M</v>
      </c>
      <c r="BB41" s="154" t="str">
        <f>IF(ISBLANK(VAL_S1314!T41),"",$F$7)</f>
        <v>F</v>
      </c>
      <c r="BC41" s="147" t="str">
        <f>IF(ISNUMBER(VAL_S1314!U41),VAL_S1314!U41,IF(ISBLANK(VAL_S1314!U41),"","NaN"))</f>
        <v>NaN</v>
      </c>
      <c r="BD41" s="154" t="str">
        <f>IF(ISNUMBER(VAL_S1314!U41),$F$6,IF(ISBLANK(VAL_S1314!U41),"",VAL_S1314!U41))</f>
        <v>M</v>
      </c>
      <c r="BE41" s="154" t="str">
        <f>IF(ISBLANK(VAL_S1314!U41),"",$F$7)</f>
        <v>F</v>
      </c>
      <c r="BF41" s="147" t="str">
        <f>IF(ISNUMBER(VAL_S1314!V41),VAL_S1314!V41,IF(ISBLANK(VAL_S1314!V41),"","NaN"))</f>
        <v>NaN</v>
      </c>
      <c r="BG41" s="154" t="str">
        <f>IF(ISNUMBER(VAL_S1314!V41),$F$6,IF(ISBLANK(VAL_S1314!V41),"",VAL_S1314!V41))</f>
        <v>M</v>
      </c>
      <c r="BH41" s="154" t="str">
        <f>IF(ISBLANK(VAL_S1314!V41),"",$F$7)</f>
        <v>F</v>
      </c>
      <c r="BI41" s="147" t="str">
        <f>IF(ISNUMBER(VAL_S1314!W41),VAL_S1314!W41,IF(ISBLANK(VAL_S1314!W41),"","NaN"))</f>
        <v>NaN</v>
      </c>
      <c r="BJ41" s="154" t="str">
        <f>IF(ISNUMBER(VAL_S1314!W41),$F$6,IF(ISBLANK(VAL_S1314!W41),"",VAL_S1314!W41))</f>
        <v>M</v>
      </c>
      <c r="BK41" s="154" t="str">
        <f>IF(ISBLANK(VAL_S1314!W41),"",$F$7)</f>
        <v>F</v>
      </c>
      <c r="BL41" s="147" t="str">
        <f>IF(ISNUMBER(VAL_S1314!X41),VAL_S1314!X41,IF(ISBLANK(VAL_S1314!X41),"","NaN"))</f>
        <v>NaN</v>
      </c>
      <c r="BM41" s="154" t="str">
        <f>IF(ISNUMBER(VAL_S1314!X41),$F$6,IF(ISBLANK(VAL_S1314!X41),"",VAL_S1314!X41))</f>
        <v>M</v>
      </c>
      <c r="BN41" s="154" t="str">
        <f>IF(ISBLANK(VAL_S1314!X41),"",$F$7)</f>
        <v>F</v>
      </c>
      <c r="BO41" s="147" t="str">
        <f>IF(ISNUMBER(VAL_S1314!Y41),VAL_S1314!Y41,IF(ISBLANK(VAL_S1314!Y41),"","NaN"))</f>
        <v>NaN</v>
      </c>
      <c r="BP41" s="154" t="str">
        <f>IF(ISNUMBER(VAL_S1314!Y41),$F$6,IF(ISBLANK(VAL_S1314!Y41),"",VAL_S1314!Y41))</f>
        <v>M</v>
      </c>
      <c r="BQ41" s="154" t="str">
        <f>IF(ISBLANK(VAL_S1314!Y41),"",$F$7)</f>
        <v>F</v>
      </c>
      <c r="BR41" s="147" t="str">
        <f>IF(ISNUMBER(VAL_S1314!Z41),VAL_S1314!Z41,IF(ISBLANK(VAL_S1314!Z41),"","NaN"))</f>
        <v>NaN</v>
      </c>
      <c r="BS41" s="154" t="str">
        <f>IF(ISNUMBER(VAL_S1314!Z41),$F$6,IF(ISBLANK(VAL_S1314!Z41),"",VAL_S1314!Z41))</f>
        <v>M</v>
      </c>
      <c r="BT41" s="154" t="str">
        <f>IF(ISBLANK(VAL_S1314!Z41),"",$F$7)</f>
        <v>F</v>
      </c>
      <c r="BU41" s="147" t="str">
        <f>IF(ISNUMBER(VAL_S1314!AA41),VAL_S1314!AA41,IF(ISBLANK(VAL_S1314!AA41),"","NaN"))</f>
        <v>NaN</v>
      </c>
      <c r="BV41" s="154" t="str">
        <f>IF(ISNUMBER(VAL_S1314!AA41),$F$6,IF(ISBLANK(VAL_S1314!AA41),"",VAL_S1314!AA41))</f>
        <v>M</v>
      </c>
      <c r="BW41" s="154" t="str">
        <f>IF(ISBLANK(VAL_S1314!AA41),"",$F$7)</f>
        <v>F</v>
      </c>
      <c r="BX41" s="147" t="str">
        <f>IF(ISNUMBER(VAL_S1314!AB41),VAL_S1314!AB41,IF(ISBLANK(VAL_S1314!AB41),"","NaN"))</f>
        <v>NaN</v>
      </c>
      <c r="BY41" s="154" t="str">
        <f>IF(ISNUMBER(VAL_S1314!AB41),$F$6,IF(ISBLANK(VAL_S1314!AB41),"",VAL_S1314!AB41))</f>
        <v>M</v>
      </c>
      <c r="BZ41" s="154" t="str">
        <f>IF(ISBLANK(VAL_S1314!AB41),"",$F$7)</f>
        <v>F</v>
      </c>
      <c r="CA41" s="147" t="str">
        <f>IF(ISNUMBER(VAL_S1314!AC41),VAL_S1314!AC41,IF(ISBLANK(VAL_S1314!AC41),"","NaN"))</f>
        <v>NaN</v>
      </c>
      <c r="CB41" s="154" t="str">
        <f>IF(ISNUMBER(VAL_S1314!AC41),$F$6,IF(ISBLANK(VAL_S1314!AC41),"",VAL_S1314!AC41))</f>
        <v>M</v>
      </c>
      <c r="CC41" s="154" t="str">
        <f>IF(ISBLANK(VAL_S1314!AC41),"",$F$7)</f>
        <v>F</v>
      </c>
      <c r="CD41" s="147" t="str">
        <f>IF(ISNUMBER(VAL_S1314!AD41),VAL_S1314!AD41,IF(ISBLANK(VAL_S1314!AD41),"","NaN"))</f>
        <v>NaN</v>
      </c>
      <c r="CE41" s="154" t="str">
        <f>IF(ISNUMBER(VAL_S1314!AD41),$F$6,IF(ISBLANK(VAL_S1314!AD41),"",VAL_S1314!AD41))</f>
        <v>M</v>
      </c>
      <c r="CF41" s="154" t="str">
        <f>IF(ISBLANK(VAL_S1314!AD41),"",$F$7)</f>
        <v>F</v>
      </c>
      <c r="CG41" s="147" t="str">
        <f>IF(ISNUMBER(VAL_S1314!AE41),VAL_S1314!AE41,IF(ISBLANK(VAL_S1314!AE41),"","NaN"))</f>
        <v>NaN</v>
      </c>
      <c r="CH41" s="154" t="str">
        <f>IF(ISNUMBER(VAL_S1314!AE41),$F$6,IF(ISBLANK(VAL_S1314!AE41),"",VAL_S1314!AE41))</f>
        <v>M</v>
      </c>
      <c r="CI41" s="154" t="str">
        <f>IF(ISBLANK(VAL_S1314!AE41),"",$F$7)</f>
        <v>F</v>
      </c>
      <c r="CJ41" s="147" t="str">
        <f>IF(ISNUMBER(VAL_S1314!AF41),VAL_S1314!AF41,IF(ISBLANK(VAL_S1314!AF41),"","NaN"))</f>
        <v>NaN</v>
      </c>
      <c r="CK41" s="154" t="str">
        <f>IF(ISNUMBER(VAL_S1314!AF41),$F$6,IF(ISBLANK(VAL_S1314!AF41),"",VAL_S1314!AF41))</f>
        <v>M</v>
      </c>
      <c r="CL41" s="154" t="str">
        <f>IF(ISBLANK(VAL_S1314!AF41),"",$F$7)</f>
        <v>F</v>
      </c>
      <c r="CM41" s="147" t="str">
        <f>IF(ISNUMBER(VAL_S1314!AG41),VAL_S1314!AG41,IF(ISBLANK(VAL_S1314!AG41),"","NaN"))</f>
        <v>NaN</v>
      </c>
      <c r="CN41" s="154" t="str">
        <f>IF(ISNUMBER(VAL_S1314!AG41),$F$6,IF(ISBLANK(VAL_S1314!AG41),"",VAL_S1314!AG41))</f>
        <v>M</v>
      </c>
      <c r="CO41" s="154" t="str">
        <f>IF(ISBLANK(VAL_S1314!AG41),"",$F$7)</f>
        <v>F</v>
      </c>
      <c r="CP41" s="147" t="str">
        <f>IF(ISNUMBER(VAL_S1314!AH41),VAL_S1314!AH41,IF(ISBLANK(VAL_S1314!AH41),"","NaN"))</f>
        <v>NaN</v>
      </c>
      <c r="CQ41" s="154" t="str">
        <f>IF(ISNUMBER(VAL_S1314!AH41),$F$6,IF(ISBLANK(VAL_S1314!AH41),"",VAL_S1314!AH41))</f>
        <v>M</v>
      </c>
      <c r="CR41" s="154" t="str">
        <f>IF(ISBLANK(VAL_S1314!AH41),"",$F$7)</f>
        <v>F</v>
      </c>
      <c r="CS41" s="147" t="str">
        <f>IF(ISNUMBER(VAL_S1314!AI41),VAL_S1314!AI41,IF(ISBLANK(VAL_S1314!AI41),"","NaN"))</f>
        <v/>
      </c>
      <c r="CT41" s="154" t="str">
        <f>IF(ISNUMBER(VAL_S1314!AI41),$F$6,IF(ISBLANK(VAL_S1314!AI41),"",VAL_S1314!AI41))</f>
        <v/>
      </c>
      <c r="CU41" s="154" t="str">
        <f>IF(ISBLANK(VAL_S1314!AI41),"",$F$7)</f>
        <v/>
      </c>
      <c r="CV41" s="147" t="str">
        <f>IF(ISNUMBER(VAL_S1314!AJ41),VAL_S1314!AJ41,IF(ISBLANK(VAL_S1314!AJ41),"","NaN"))</f>
        <v/>
      </c>
      <c r="CW41" s="154" t="str">
        <f>IF(ISNUMBER(VAL_S1314!AJ41),$F$6,IF(ISBLANK(VAL_S1314!AJ41),"",VAL_S1314!AJ41))</f>
        <v/>
      </c>
      <c r="CX41" s="154" t="str">
        <f>IF(ISBLANK(VAL_S1314!AJ41),"",$F$7)</f>
        <v/>
      </c>
      <c r="CY41" s="147" t="str">
        <f>IF(ISNUMBER(VAL_S1314!AK41),VAL_S1314!AK41,IF(ISBLANK(VAL_S1314!AK41),"","NaN"))</f>
        <v/>
      </c>
      <c r="CZ41" s="154" t="str">
        <f>IF(ISNUMBER(VAL_S1314!AK41),$F$6,IF(ISBLANK(VAL_S1314!AK41),"",VAL_S1314!AK41))</f>
        <v/>
      </c>
      <c r="DA41" s="154" t="str">
        <f>IF(ISBLANK(VAL_S1314!AK41),"",$F$7)</f>
        <v/>
      </c>
      <c r="DB41" s="147" t="str">
        <f>IF(ISNUMBER(VAL_S1314!AL41),VAL_S1314!AL41,IF(ISBLANK(VAL_S1314!AL41),"","NaN"))</f>
        <v/>
      </c>
      <c r="DC41" s="154" t="str">
        <f>IF(ISNUMBER(VAL_S1314!AL41),$F$6,IF(ISBLANK(VAL_S1314!AL41),"",VAL_S1314!AL41))</f>
        <v/>
      </c>
      <c r="DD41" s="154" t="str">
        <f>IF(ISBLANK(VAL_S1314!AL41),"",$F$7)</f>
        <v/>
      </c>
      <c r="DE41" s="147" t="str">
        <f>IF(ISNUMBER(VAL_S1314!AM41),VAL_S1314!AM41,IF(ISBLANK(VAL_S1314!AM41),"","NaN"))</f>
        <v/>
      </c>
      <c r="DF41" s="154" t="str">
        <f>IF(ISNUMBER(VAL_S1314!AM41),$F$6,IF(ISBLANK(VAL_S1314!AM41),"",VAL_S1314!AM41))</f>
        <v/>
      </c>
      <c r="DG41" s="187" t="str">
        <f>IF(ISBLANK(VAL_S1314!AM41),"",$F$7)</f>
        <v/>
      </c>
    </row>
    <row r="42" spans="1:111" x14ac:dyDescent="0.25">
      <c r="A42" s="157" t="s">
        <v>317</v>
      </c>
      <c r="B42" s="157" t="s">
        <v>113</v>
      </c>
      <c r="C42" s="158">
        <v>9</v>
      </c>
      <c r="D42" s="146" t="str">
        <f>IF(ISNUMBER(VAL_S1314!D42),VAL_S1314!D42,IF(ISBLANK(VAL_S1314!D42),"","NaN"))</f>
        <v>NaN</v>
      </c>
      <c r="E42" s="154" t="str">
        <f>IF(ISNUMBER(VAL_S1314!D42),$F$6,IF(ISBLANK(VAL_S1314!D42),"",VAL_S1314!D42))</f>
        <v>M</v>
      </c>
      <c r="F42" s="154" t="str">
        <f>IF(ISBLANK(VAL_S1314!D42),"",$F$7)</f>
        <v>F</v>
      </c>
      <c r="G42" s="147" t="str">
        <f>IF(ISNUMBER(VAL_S1314!E42),VAL_S1314!E42,IF(ISBLANK(VAL_S1314!E42),"","NaN"))</f>
        <v>NaN</v>
      </c>
      <c r="H42" s="154" t="str">
        <f>IF(ISNUMBER(VAL_S1314!E42),$F$6,IF(ISBLANK(VAL_S1314!E42),"",VAL_S1314!E42))</f>
        <v>M</v>
      </c>
      <c r="I42" s="154" t="str">
        <f>IF(ISBLANK(VAL_S1314!E42),"",$F$7)</f>
        <v>F</v>
      </c>
      <c r="J42" s="147" t="str">
        <f>IF(ISNUMBER(VAL_S1314!F42),VAL_S1314!F42,IF(ISBLANK(VAL_S1314!F42),"","NaN"))</f>
        <v>NaN</v>
      </c>
      <c r="K42" s="154" t="str">
        <f>IF(ISNUMBER(VAL_S1314!F42),$F$6,IF(ISBLANK(VAL_S1314!F42),"",VAL_S1314!F42))</f>
        <v>M</v>
      </c>
      <c r="L42" s="154" t="str">
        <f>IF(ISBLANK(VAL_S1314!F42),"",$F$7)</f>
        <v>F</v>
      </c>
      <c r="M42" s="147" t="str">
        <f>IF(ISNUMBER(VAL_S1314!G42),VAL_S1314!G42,IF(ISBLANK(VAL_S1314!G42),"","NaN"))</f>
        <v>NaN</v>
      </c>
      <c r="N42" s="154" t="str">
        <f>IF(ISNUMBER(VAL_S1314!G42),$F$6,IF(ISBLANK(VAL_S1314!G42),"",VAL_S1314!G42))</f>
        <v>M</v>
      </c>
      <c r="O42" s="154" t="str">
        <f>IF(ISBLANK(VAL_S1314!G42),"",$F$7)</f>
        <v>F</v>
      </c>
      <c r="P42" s="147" t="str">
        <f>IF(ISNUMBER(VAL_S1314!H42),VAL_S1314!H42,IF(ISBLANK(VAL_S1314!H42),"","NaN"))</f>
        <v>NaN</v>
      </c>
      <c r="Q42" s="154" t="str">
        <f>IF(ISNUMBER(VAL_S1314!H42),$F$6,IF(ISBLANK(VAL_S1314!H42),"",VAL_S1314!H42))</f>
        <v>M</v>
      </c>
      <c r="R42" s="154" t="str">
        <f>IF(ISBLANK(VAL_S1314!H42),"",$F$7)</f>
        <v>F</v>
      </c>
      <c r="S42" s="147" t="str">
        <f>IF(ISNUMBER(VAL_S1314!I42),VAL_S1314!I42,IF(ISBLANK(VAL_S1314!I42),"","NaN"))</f>
        <v>NaN</v>
      </c>
      <c r="T42" s="154" t="str">
        <f>IF(ISNUMBER(VAL_S1314!I42),$F$6,IF(ISBLANK(VAL_S1314!I42),"",VAL_S1314!I42))</f>
        <v>M</v>
      </c>
      <c r="U42" s="154" t="str">
        <f>IF(ISBLANK(VAL_S1314!I42),"",$F$7)</f>
        <v>F</v>
      </c>
      <c r="V42" s="147" t="str">
        <f>IF(ISNUMBER(VAL_S1314!J42),VAL_S1314!J42,IF(ISBLANK(VAL_S1314!J42),"","NaN"))</f>
        <v>NaN</v>
      </c>
      <c r="W42" s="154" t="str">
        <f>IF(ISNUMBER(VAL_S1314!J42),$F$6,IF(ISBLANK(VAL_S1314!J42),"",VAL_S1314!J42))</f>
        <v>M</v>
      </c>
      <c r="X42" s="154" t="str">
        <f>IF(ISBLANK(VAL_S1314!J42),"",$F$7)</f>
        <v>F</v>
      </c>
      <c r="Y42" s="147" t="str">
        <f>IF(ISNUMBER(VAL_S1314!K42),VAL_S1314!K42,IF(ISBLANK(VAL_S1314!K42),"","NaN"))</f>
        <v>NaN</v>
      </c>
      <c r="Z42" s="154" t="str">
        <f>IF(ISNUMBER(VAL_S1314!K42),$F$6,IF(ISBLANK(VAL_S1314!K42),"",VAL_S1314!K42))</f>
        <v>M</v>
      </c>
      <c r="AA42" s="154" t="str">
        <f>IF(ISBLANK(VAL_S1314!K42),"",$F$7)</f>
        <v>F</v>
      </c>
      <c r="AB42" s="147" t="str">
        <f>IF(ISNUMBER(VAL_S1314!L42),VAL_S1314!L42,IF(ISBLANK(VAL_S1314!L42),"","NaN"))</f>
        <v>NaN</v>
      </c>
      <c r="AC42" s="154" t="str">
        <f>IF(ISNUMBER(VAL_S1314!L42),$F$6,IF(ISBLANK(VAL_S1314!L42),"",VAL_S1314!L42))</f>
        <v>M</v>
      </c>
      <c r="AD42" s="154" t="str">
        <f>IF(ISBLANK(VAL_S1314!L42),"",$F$7)</f>
        <v>F</v>
      </c>
      <c r="AE42" s="147" t="str">
        <f>IF(ISNUMBER(VAL_S1314!M42),VAL_S1314!M42,IF(ISBLANK(VAL_S1314!M42),"","NaN"))</f>
        <v>NaN</v>
      </c>
      <c r="AF42" s="154" t="str">
        <f>IF(ISNUMBER(VAL_S1314!M42),$F$6,IF(ISBLANK(VAL_S1314!M42),"",VAL_S1314!M42))</f>
        <v>M</v>
      </c>
      <c r="AG42" s="154" t="str">
        <f>IF(ISBLANK(VAL_S1314!M42),"",$F$7)</f>
        <v>F</v>
      </c>
      <c r="AH42" s="147" t="str">
        <f>IF(ISNUMBER(VAL_S1314!N42),VAL_S1314!N42,IF(ISBLANK(VAL_S1314!N42),"","NaN"))</f>
        <v>NaN</v>
      </c>
      <c r="AI42" s="154" t="str">
        <f>IF(ISNUMBER(VAL_S1314!N42),$F$6,IF(ISBLANK(VAL_S1314!N42),"",VAL_S1314!N42))</f>
        <v>M</v>
      </c>
      <c r="AJ42" s="154" t="str">
        <f>IF(ISBLANK(VAL_S1314!N42),"",$F$7)</f>
        <v>F</v>
      </c>
      <c r="AK42" s="147" t="str">
        <f>IF(ISNUMBER(VAL_S1314!O42),VAL_S1314!O42,IF(ISBLANK(VAL_S1314!O42),"","NaN"))</f>
        <v>NaN</v>
      </c>
      <c r="AL42" s="154" t="str">
        <f>IF(ISNUMBER(VAL_S1314!O42),$F$6,IF(ISBLANK(VAL_S1314!O42),"",VAL_S1314!O42))</f>
        <v>M</v>
      </c>
      <c r="AM42" s="154" t="str">
        <f>IF(ISBLANK(VAL_S1314!O42),"",$F$7)</f>
        <v>F</v>
      </c>
      <c r="AN42" s="147" t="str">
        <f>IF(ISNUMBER(VAL_S1314!P42),VAL_S1314!P42,IF(ISBLANK(VAL_S1314!P42),"","NaN"))</f>
        <v>NaN</v>
      </c>
      <c r="AO42" s="154" t="str">
        <f>IF(ISNUMBER(VAL_S1314!P42),$F$6,IF(ISBLANK(VAL_S1314!P42),"",VAL_S1314!P42))</f>
        <v>M</v>
      </c>
      <c r="AP42" s="154" t="str">
        <f>IF(ISBLANK(VAL_S1314!P42),"",$F$7)</f>
        <v>F</v>
      </c>
      <c r="AQ42" s="147" t="str">
        <f>IF(ISNUMBER(VAL_S1314!Q42),VAL_S1314!Q42,IF(ISBLANK(VAL_S1314!Q42),"","NaN"))</f>
        <v>NaN</v>
      </c>
      <c r="AR42" s="154" t="str">
        <f>IF(ISNUMBER(VAL_S1314!Q42),$F$6,IF(ISBLANK(VAL_S1314!Q42),"",VAL_S1314!Q42))</f>
        <v>M</v>
      </c>
      <c r="AS42" s="154" t="str">
        <f>IF(ISBLANK(VAL_S1314!Q42),"",$F$7)</f>
        <v>F</v>
      </c>
      <c r="AT42" s="147" t="str">
        <f>IF(ISNUMBER(VAL_S1314!R42),VAL_S1314!R42,IF(ISBLANK(VAL_S1314!R42),"","NaN"))</f>
        <v>NaN</v>
      </c>
      <c r="AU42" s="154" t="str">
        <f>IF(ISNUMBER(VAL_S1314!R42),$F$6,IF(ISBLANK(VAL_S1314!R42),"",VAL_S1314!R42))</f>
        <v>M</v>
      </c>
      <c r="AV42" s="154" t="str">
        <f>IF(ISBLANK(VAL_S1314!R42),"",$F$7)</f>
        <v>F</v>
      </c>
      <c r="AW42" s="147" t="str">
        <f>IF(ISNUMBER(VAL_S1314!S42),VAL_S1314!S42,IF(ISBLANK(VAL_S1314!S42),"","NaN"))</f>
        <v>NaN</v>
      </c>
      <c r="AX42" s="154" t="str">
        <f>IF(ISNUMBER(VAL_S1314!S42),$F$6,IF(ISBLANK(VAL_S1314!S42),"",VAL_S1314!S42))</f>
        <v>M</v>
      </c>
      <c r="AY42" s="154" t="str">
        <f>IF(ISBLANK(VAL_S1314!S42),"",$F$7)</f>
        <v>F</v>
      </c>
      <c r="AZ42" s="147" t="str">
        <f>IF(ISNUMBER(VAL_S1314!T42),VAL_S1314!T42,IF(ISBLANK(VAL_S1314!T42),"","NaN"))</f>
        <v>NaN</v>
      </c>
      <c r="BA42" s="154" t="str">
        <f>IF(ISNUMBER(VAL_S1314!T42),$F$6,IF(ISBLANK(VAL_S1314!T42),"",VAL_S1314!T42))</f>
        <v>M</v>
      </c>
      <c r="BB42" s="154" t="str">
        <f>IF(ISBLANK(VAL_S1314!T42),"",$F$7)</f>
        <v>F</v>
      </c>
      <c r="BC42" s="147" t="str">
        <f>IF(ISNUMBER(VAL_S1314!U42),VAL_S1314!U42,IF(ISBLANK(VAL_S1314!U42),"","NaN"))</f>
        <v>NaN</v>
      </c>
      <c r="BD42" s="154" t="str">
        <f>IF(ISNUMBER(VAL_S1314!U42),$F$6,IF(ISBLANK(VAL_S1314!U42),"",VAL_S1314!U42))</f>
        <v>M</v>
      </c>
      <c r="BE42" s="154" t="str">
        <f>IF(ISBLANK(VAL_S1314!U42),"",$F$7)</f>
        <v>F</v>
      </c>
      <c r="BF42" s="147" t="str">
        <f>IF(ISNUMBER(VAL_S1314!V42),VAL_S1314!V42,IF(ISBLANK(VAL_S1314!V42),"","NaN"))</f>
        <v>NaN</v>
      </c>
      <c r="BG42" s="154" t="str">
        <f>IF(ISNUMBER(VAL_S1314!V42),$F$6,IF(ISBLANK(VAL_S1314!V42),"",VAL_S1314!V42))</f>
        <v>M</v>
      </c>
      <c r="BH42" s="154" t="str">
        <f>IF(ISBLANK(VAL_S1314!V42),"",$F$7)</f>
        <v>F</v>
      </c>
      <c r="BI42" s="147" t="str">
        <f>IF(ISNUMBER(VAL_S1314!W42),VAL_S1314!W42,IF(ISBLANK(VAL_S1314!W42),"","NaN"))</f>
        <v>NaN</v>
      </c>
      <c r="BJ42" s="154" t="str">
        <f>IF(ISNUMBER(VAL_S1314!W42),$F$6,IF(ISBLANK(VAL_S1314!W42),"",VAL_S1314!W42))</f>
        <v>M</v>
      </c>
      <c r="BK42" s="154" t="str">
        <f>IF(ISBLANK(VAL_S1314!W42),"",$F$7)</f>
        <v>F</v>
      </c>
      <c r="BL42" s="147" t="str">
        <f>IF(ISNUMBER(VAL_S1314!X42),VAL_S1314!X42,IF(ISBLANK(VAL_S1314!X42),"","NaN"))</f>
        <v>NaN</v>
      </c>
      <c r="BM42" s="154" t="str">
        <f>IF(ISNUMBER(VAL_S1314!X42),$F$6,IF(ISBLANK(VAL_S1314!X42),"",VAL_S1314!X42))</f>
        <v>M</v>
      </c>
      <c r="BN42" s="154" t="str">
        <f>IF(ISBLANK(VAL_S1314!X42),"",$F$7)</f>
        <v>F</v>
      </c>
      <c r="BO42" s="147" t="str">
        <f>IF(ISNUMBER(VAL_S1314!Y42),VAL_S1314!Y42,IF(ISBLANK(VAL_S1314!Y42),"","NaN"))</f>
        <v>NaN</v>
      </c>
      <c r="BP42" s="154" t="str">
        <f>IF(ISNUMBER(VAL_S1314!Y42),$F$6,IF(ISBLANK(VAL_S1314!Y42),"",VAL_S1314!Y42))</f>
        <v>M</v>
      </c>
      <c r="BQ42" s="154" t="str">
        <f>IF(ISBLANK(VAL_S1314!Y42),"",$F$7)</f>
        <v>F</v>
      </c>
      <c r="BR42" s="147" t="str">
        <f>IF(ISNUMBER(VAL_S1314!Z42),VAL_S1314!Z42,IF(ISBLANK(VAL_S1314!Z42),"","NaN"))</f>
        <v>NaN</v>
      </c>
      <c r="BS42" s="154" t="str">
        <f>IF(ISNUMBER(VAL_S1314!Z42),$F$6,IF(ISBLANK(VAL_S1314!Z42),"",VAL_S1314!Z42))</f>
        <v>M</v>
      </c>
      <c r="BT42" s="154" t="str">
        <f>IF(ISBLANK(VAL_S1314!Z42),"",$F$7)</f>
        <v>F</v>
      </c>
      <c r="BU42" s="147" t="str">
        <f>IF(ISNUMBER(VAL_S1314!AA42),VAL_S1314!AA42,IF(ISBLANK(VAL_S1314!AA42),"","NaN"))</f>
        <v>NaN</v>
      </c>
      <c r="BV42" s="154" t="str">
        <f>IF(ISNUMBER(VAL_S1314!AA42),$F$6,IF(ISBLANK(VAL_S1314!AA42),"",VAL_S1314!AA42))</f>
        <v>M</v>
      </c>
      <c r="BW42" s="154" t="str">
        <f>IF(ISBLANK(VAL_S1314!AA42),"",$F$7)</f>
        <v>F</v>
      </c>
      <c r="BX42" s="147" t="str">
        <f>IF(ISNUMBER(VAL_S1314!AB42),VAL_S1314!AB42,IF(ISBLANK(VAL_S1314!AB42),"","NaN"))</f>
        <v>NaN</v>
      </c>
      <c r="BY42" s="154" t="str">
        <f>IF(ISNUMBER(VAL_S1314!AB42),$F$6,IF(ISBLANK(VAL_S1314!AB42),"",VAL_S1314!AB42))</f>
        <v>M</v>
      </c>
      <c r="BZ42" s="154" t="str">
        <f>IF(ISBLANK(VAL_S1314!AB42),"",$F$7)</f>
        <v>F</v>
      </c>
      <c r="CA42" s="147" t="str">
        <f>IF(ISNUMBER(VAL_S1314!AC42),VAL_S1314!AC42,IF(ISBLANK(VAL_S1314!AC42),"","NaN"))</f>
        <v>NaN</v>
      </c>
      <c r="CB42" s="154" t="str">
        <f>IF(ISNUMBER(VAL_S1314!AC42),$F$6,IF(ISBLANK(VAL_S1314!AC42),"",VAL_S1314!AC42))</f>
        <v>M</v>
      </c>
      <c r="CC42" s="154" t="str">
        <f>IF(ISBLANK(VAL_S1314!AC42),"",$F$7)</f>
        <v>F</v>
      </c>
      <c r="CD42" s="147" t="str">
        <f>IF(ISNUMBER(VAL_S1314!AD42),VAL_S1314!AD42,IF(ISBLANK(VAL_S1314!AD42),"","NaN"))</f>
        <v>NaN</v>
      </c>
      <c r="CE42" s="154" t="str">
        <f>IF(ISNUMBER(VAL_S1314!AD42),$F$6,IF(ISBLANK(VAL_S1314!AD42),"",VAL_S1314!AD42))</f>
        <v>M</v>
      </c>
      <c r="CF42" s="154" t="str">
        <f>IF(ISBLANK(VAL_S1314!AD42),"",$F$7)</f>
        <v>F</v>
      </c>
      <c r="CG42" s="147" t="str">
        <f>IF(ISNUMBER(VAL_S1314!AE42),VAL_S1314!AE42,IF(ISBLANK(VAL_S1314!AE42),"","NaN"))</f>
        <v>NaN</v>
      </c>
      <c r="CH42" s="154" t="str">
        <f>IF(ISNUMBER(VAL_S1314!AE42),$F$6,IF(ISBLANK(VAL_S1314!AE42),"",VAL_S1314!AE42))</f>
        <v>M</v>
      </c>
      <c r="CI42" s="154" t="str">
        <f>IF(ISBLANK(VAL_S1314!AE42),"",$F$7)</f>
        <v>F</v>
      </c>
      <c r="CJ42" s="147" t="str">
        <f>IF(ISNUMBER(VAL_S1314!AF42),VAL_S1314!AF42,IF(ISBLANK(VAL_S1314!AF42),"","NaN"))</f>
        <v>NaN</v>
      </c>
      <c r="CK42" s="154" t="str">
        <f>IF(ISNUMBER(VAL_S1314!AF42),$F$6,IF(ISBLANK(VAL_S1314!AF42),"",VAL_S1314!AF42))</f>
        <v>M</v>
      </c>
      <c r="CL42" s="154" t="str">
        <f>IF(ISBLANK(VAL_S1314!AF42),"",$F$7)</f>
        <v>F</v>
      </c>
      <c r="CM42" s="147" t="str">
        <f>IF(ISNUMBER(VAL_S1314!AG42),VAL_S1314!AG42,IF(ISBLANK(VAL_S1314!AG42),"","NaN"))</f>
        <v>NaN</v>
      </c>
      <c r="CN42" s="154" t="str">
        <f>IF(ISNUMBER(VAL_S1314!AG42),$F$6,IF(ISBLANK(VAL_S1314!AG42),"",VAL_S1314!AG42))</f>
        <v>M</v>
      </c>
      <c r="CO42" s="154" t="str">
        <f>IF(ISBLANK(VAL_S1314!AG42),"",$F$7)</f>
        <v>F</v>
      </c>
      <c r="CP42" s="147" t="str">
        <f>IF(ISNUMBER(VAL_S1314!AH42),VAL_S1314!AH42,IF(ISBLANK(VAL_S1314!AH42),"","NaN"))</f>
        <v>NaN</v>
      </c>
      <c r="CQ42" s="154" t="str">
        <f>IF(ISNUMBER(VAL_S1314!AH42),$F$6,IF(ISBLANK(VAL_S1314!AH42),"",VAL_S1314!AH42))</f>
        <v>M</v>
      </c>
      <c r="CR42" s="154" t="str">
        <f>IF(ISBLANK(VAL_S1314!AH42),"",$F$7)</f>
        <v>F</v>
      </c>
      <c r="CS42" s="147" t="str">
        <f>IF(ISNUMBER(VAL_S1314!AI42),VAL_S1314!AI42,IF(ISBLANK(VAL_S1314!AI42),"","NaN"))</f>
        <v/>
      </c>
      <c r="CT42" s="154" t="str">
        <f>IF(ISNUMBER(VAL_S1314!AI42),$F$6,IF(ISBLANK(VAL_S1314!AI42),"",VAL_S1314!AI42))</f>
        <v/>
      </c>
      <c r="CU42" s="154" t="str">
        <f>IF(ISBLANK(VAL_S1314!AI42),"",$F$7)</f>
        <v/>
      </c>
      <c r="CV42" s="147" t="str">
        <f>IF(ISNUMBER(VAL_S1314!AJ42),VAL_S1314!AJ42,IF(ISBLANK(VAL_S1314!AJ42),"","NaN"))</f>
        <v/>
      </c>
      <c r="CW42" s="154" t="str">
        <f>IF(ISNUMBER(VAL_S1314!AJ42),$F$6,IF(ISBLANK(VAL_S1314!AJ42),"",VAL_S1314!AJ42))</f>
        <v/>
      </c>
      <c r="CX42" s="154" t="str">
        <f>IF(ISBLANK(VAL_S1314!AJ42),"",$F$7)</f>
        <v/>
      </c>
      <c r="CY42" s="147" t="str">
        <f>IF(ISNUMBER(VAL_S1314!AK42),VAL_S1314!AK42,IF(ISBLANK(VAL_S1314!AK42),"","NaN"))</f>
        <v/>
      </c>
      <c r="CZ42" s="154" t="str">
        <f>IF(ISNUMBER(VAL_S1314!AK42),$F$6,IF(ISBLANK(VAL_S1314!AK42),"",VAL_S1314!AK42))</f>
        <v/>
      </c>
      <c r="DA42" s="154" t="str">
        <f>IF(ISBLANK(VAL_S1314!AK42),"",$F$7)</f>
        <v/>
      </c>
      <c r="DB42" s="147" t="str">
        <f>IF(ISNUMBER(VAL_S1314!AL42),VAL_S1314!AL42,IF(ISBLANK(VAL_S1314!AL42),"","NaN"))</f>
        <v/>
      </c>
      <c r="DC42" s="154" t="str">
        <f>IF(ISNUMBER(VAL_S1314!AL42),$F$6,IF(ISBLANK(VAL_S1314!AL42),"",VAL_S1314!AL42))</f>
        <v/>
      </c>
      <c r="DD42" s="154" t="str">
        <f>IF(ISBLANK(VAL_S1314!AL42),"",$F$7)</f>
        <v/>
      </c>
      <c r="DE42" s="147" t="str">
        <f>IF(ISNUMBER(VAL_S1314!AM42),VAL_S1314!AM42,IF(ISBLANK(VAL_S1314!AM42),"","NaN"))</f>
        <v/>
      </c>
      <c r="DF42" s="154" t="str">
        <f>IF(ISNUMBER(VAL_S1314!AM42),$F$6,IF(ISBLANK(VAL_S1314!AM42),"",VAL_S1314!AM42))</f>
        <v/>
      </c>
      <c r="DG42" s="187" t="str">
        <f>IF(ISBLANK(VAL_S1314!AM42),"",$F$7)</f>
        <v/>
      </c>
    </row>
    <row r="43" spans="1:111" x14ac:dyDescent="0.25">
      <c r="A43" s="157" t="s">
        <v>318</v>
      </c>
      <c r="B43" s="157" t="s">
        <v>114</v>
      </c>
      <c r="C43" s="158">
        <v>10</v>
      </c>
      <c r="D43" s="146" t="str">
        <f>IF(ISNUMBER(VAL_S1314!D43),VAL_S1314!D43,IF(ISBLANK(VAL_S1314!D43),"","NaN"))</f>
        <v>NaN</v>
      </c>
      <c r="E43" s="154" t="str">
        <f>IF(ISNUMBER(VAL_S1314!D43),$F$6,IF(ISBLANK(VAL_S1314!D43),"",VAL_S1314!D43))</f>
        <v>M</v>
      </c>
      <c r="F43" s="154" t="str">
        <f>IF(ISBLANK(VAL_S1314!D43),"",$F$7)</f>
        <v>F</v>
      </c>
      <c r="G43" s="147" t="str">
        <f>IF(ISNUMBER(VAL_S1314!E43),VAL_S1314!E43,IF(ISBLANK(VAL_S1314!E43),"","NaN"))</f>
        <v>NaN</v>
      </c>
      <c r="H43" s="154" t="str">
        <f>IF(ISNUMBER(VAL_S1314!E43),$F$6,IF(ISBLANK(VAL_S1314!E43),"",VAL_S1314!E43))</f>
        <v>M</v>
      </c>
      <c r="I43" s="154" t="str">
        <f>IF(ISBLANK(VAL_S1314!E43),"",$F$7)</f>
        <v>F</v>
      </c>
      <c r="J43" s="147" t="str">
        <f>IF(ISNUMBER(VAL_S1314!F43),VAL_S1314!F43,IF(ISBLANK(VAL_S1314!F43),"","NaN"))</f>
        <v>NaN</v>
      </c>
      <c r="K43" s="154" t="str">
        <f>IF(ISNUMBER(VAL_S1314!F43),$F$6,IF(ISBLANK(VAL_S1314!F43),"",VAL_S1314!F43))</f>
        <v>M</v>
      </c>
      <c r="L43" s="154" t="str">
        <f>IF(ISBLANK(VAL_S1314!F43),"",$F$7)</f>
        <v>F</v>
      </c>
      <c r="M43" s="147" t="str">
        <f>IF(ISNUMBER(VAL_S1314!G43),VAL_S1314!G43,IF(ISBLANK(VAL_S1314!G43),"","NaN"))</f>
        <v>NaN</v>
      </c>
      <c r="N43" s="154" t="str">
        <f>IF(ISNUMBER(VAL_S1314!G43),$F$6,IF(ISBLANK(VAL_S1314!G43),"",VAL_S1314!G43))</f>
        <v>M</v>
      </c>
      <c r="O43" s="154" t="str">
        <f>IF(ISBLANK(VAL_S1314!G43),"",$F$7)</f>
        <v>F</v>
      </c>
      <c r="P43" s="147" t="str">
        <f>IF(ISNUMBER(VAL_S1314!H43),VAL_S1314!H43,IF(ISBLANK(VAL_S1314!H43),"","NaN"))</f>
        <v>NaN</v>
      </c>
      <c r="Q43" s="154" t="str">
        <f>IF(ISNUMBER(VAL_S1314!H43),$F$6,IF(ISBLANK(VAL_S1314!H43),"",VAL_S1314!H43))</f>
        <v>M</v>
      </c>
      <c r="R43" s="154" t="str">
        <f>IF(ISBLANK(VAL_S1314!H43),"",$F$7)</f>
        <v>F</v>
      </c>
      <c r="S43" s="147" t="str">
        <f>IF(ISNUMBER(VAL_S1314!I43),VAL_S1314!I43,IF(ISBLANK(VAL_S1314!I43),"","NaN"))</f>
        <v>NaN</v>
      </c>
      <c r="T43" s="154" t="str">
        <f>IF(ISNUMBER(VAL_S1314!I43),$F$6,IF(ISBLANK(VAL_S1314!I43),"",VAL_S1314!I43))</f>
        <v>M</v>
      </c>
      <c r="U43" s="154" t="str">
        <f>IF(ISBLANK(VAL_S1314!I43),"",$F$7)</f>
        <v>F</v>
      </c>
      <c r="V43" s="147" t="str">
        <f>IF(ISNUMBER(VAL_S1314!J43),VAL_S1314!J43,IF(ISBLANK(VAL_S1314!J43),"","NaN"))</f>
        <v>NaN</v>
      </c>
      <c r="W43" s="154" t="str">
        <f>IF(ISNUMBER(VAL_S1314!J43),$F$6,IF(ISBLANK(VAL_S1314!J43),"",VAL_S1314!J43))</f>
        <v>M</v>
      </c>
      <c r="X43" s="154" t="str">
        <f>IF(ISBLANK(VAL_S1314!J43),"",$F$7)</f>
        <v>F</v>
      </c>
      <c r="Y43" s="147" t="str">
        <f>IF(ISNUMBER(VAL_S1314!K43),VAL_S1314!K43,IF(ISBLANK(VAL_S1314!K43),"","NaN"))</f>
        <v>NaN</v>
      </c>
      <c r="Z43" s="154" t="str">
        <f>IF(ISNUMBER(VAL_S1314!K43),$F$6,IF(ISBLANK(VAL_S1314!K43),"",VAL_S1314!K43))</f>
        <v>M</v>
      </c>
      <c r="AA43" s="154" t="str">
        <f>IF(ISBLANK(VAL_S1314!K43),"",$F$7)</f>
        <v>F</v>
      </c>
      <c r="AB43" s="147" t="str">
        <f>IF(ISNUMBER(VAL_S1314!L43),VAL_S1314!L43,IF(ISBLANK(VAL_S1314!L43),"","NaN"))</f>
        <v>NaN</v>
      </c>
      <c r="AC43" s="154" t="str">
        <f>IF(ISNUMBER(VAL_S1314!L43),$F$6,IF(ISBLANK(VAL_S1314!L43),"",VAL_S1314!L43))</f>
        <v>M</v>
      </c>
      <c r="AD43" s="154" t="str">
        <f>IF(ISBLANK(VAL_S1314!L43),"",$F$7)</f>
        <v>F</v>
      </c>
      <c r="AE43" s="147" t="str">
        <f>IF(ISNUMBER(VAL_S1314!M43),VAL_S1314!M43,IF(ISBLANK(VAL_S1314!M43),"","NaN"))</f>
        <v>NaN</v>
      </c>
      <c r="AF43" s="154" t="str">
        <f>IF(ISNUMBER(VAL_S1314!M43),$F$6,IF(ISBLANK(VAL_S1314!M43),"",VAL_S1314!M43))</f>
        <v>M</v>
      </c>
      <c r="AG43" s="154" t="str">
        <f>IF(ISBLANK(VAL_S1314!M43),"",$F$7)</f>
        <v>F</v>
      </c>
      <c r="AH43" s="147" t="str">
        <f>IF(ISNUMBER(VAL_S1314!N43),VAL_S1314!N43,IF(ISBLANK(VAL_S1314!N43),"","NaN"))</f>
        <v>NaN</v>
      </c>
      <c r="AI43" s="154" t="str">
        <f>IF(ISNUMBER(VAL_S1314!N43),$F$6,IF(ISBLANK(VAL_S1314!N43),"",VAL_S1314!N43))</f>
        <v>M</v>
      </c>
      <c r="AJ43" s="154" t="str">
        <f>IF(ISBLANK(VAL_S1314!N43),"",$F$7)</f>
        <v>F</v>
      </c>
      <c r="AK43" s="147" t="str">
        <f>IF(ISNUMBER(VAL_S1314!O43),VAL_S1314!O43,IF(ISBLANK(VAL_S1314!O43),"","NaN"))</f>
        <v>NaN</v>
      </c>
      <c r="AL43" s="154" t="str">
        <f>IF(ISNUMBER(VAL_S1314!O43),$F$6,IF(ISBLANK(VAL_S1314!O43),"",VAL_S1314!O43))</f>
        <v>M</v>
      </c>
      <c r="AM43" s="154" t="str">
        <f>IF(ISBLANK(VAL_S1314!O43),"",$F$7)</f>
        <v>F</v>
      </c>
      <c r="AN43" s="147" t="str">
        <f>IF(ISNUMBER(VAL_S1314!P43),VAL_S1314!P43,IF(ISBLANK(VAL_S1314!P43),"","NaN"))</f>
        <v>NaN</v>
      </c>
      <c r="AO43" s="154" t="str">
        <f>IF(ISNUMBER(VAL_S1314!P43),$F$6,IF(ISBLANK(VAL_S1314!P43),"",VAL_S1314!P43))</f>
        <v>M</v>
      </c>
      <c r="AP43" s="154" t="str">
        <f>IF(ISBLANK(VAL_S1314!P43),"",$F$7)</f>
        <v>F</v>
      </c>
      <c r="AQ43" s="147" t="str">
        <f>IF(ISNUMBER(VAL_S1314!Q43),VAL_S1314!Q43,IF(ISBLANK(VAL_S1314!Q43),"","NaN"))</f>
        <v>NaN</v>
      </c>
      <c r="AR43" s="154" t="str">
        <f>IF(ISNUMBER(VAL_S1314!Q43),$F$6,IF(ISBLANK(VAL_S1314!Q43),"",VAL_S1314!Q43))</f>
        <v>M</v>
      </c>
      <c r="AS43" s="154" t="str">
        <f>IF(ISBLANK(VAL_S1314!Q43),"",$F$7)</f>
        <v>F</v>
      </c>
      <c r="AT43" s="147" t="str">
        <f>IF(ISNUMBER(VAL_S1314!R43),VAL_S1314!R43,IF(ISBLANK(VAL_S1314!R43),"","NaN"))</f>
        <v>NaN</v>
      </c>
      <c r="AU43" s="154" t="str">
        <f>IF(ISNUMBER(VAL_S1314!R43),$F$6,IF(ISBLANK(VAL_S1314!R43),"",VAL_S1314!R43))</f>
        <v>M</v>
      </c>
      <c r="AV43" s="154" t="str">
        <f>IF(ISBLANK(VAL_S1314!R43),"",$F$7)</f>
        <v>F</v>
      </c>
      <c r="AW43" s="147" t="str">
        <f>IF(ISNUMBER(VAL_S1314!S43),VAL_S1314!S43,IF(ISBLANK(VAL_S1314!S43),"","NaN"))</f>
        <v>NaN</v>
      </c>
      <c r="AX43" s="154" t="str">
        <f>IF(ISNUMBER(VAL_S1314!S43),$F$6,IF(ISBLANK(VAL_S1314!S43),"",VAL_S1314!S43))</f>
        <v>M</v>
      </c>
      <c r="AY43" s="154" t="str">
        <f>IF(ISBLANK(VAL_S1314!S43),"",$F$7)</f>
        <v>F</v>
      </c>
      <c r="AZ43" s="147" t="str">
        <f>IF(ISNUMBER(VAL_S1314!T43),VAL_S1314!T43,IF(ISBLANK(VAL_S1314!T43),"","NaN"))</f>
        <v>NaN</v>
      </c>
      <c r="BA43" s="154" t="str">
        <f>IF(ISNUMBER(VAL_S1314!T43),$F$6,IF(ISBLANK(VAL_S1314!T43),"",VAL_S1314!T43))</f>
        <v>M</v>
      </c>
      <c r="BB43" s="154" t="str">
        <f>IF(ISBLANK(VAL_S1314!T43),"",$F$7)</f>
        <v>F</v>
      </c>
      <c r="BC43" s="147" t="str">
        <f>IF(ISNUMBER(VAL_S1314!U43),VAL_S1314!U43,IF(ISBLANK(VAL_S1314!U43),"","NaN"))</f>
        <v>NaN</v>
      </c>
      <c r="BD43" s="154" t="str">
        <f>IF(ISNUMBER(VAL_S1314!U43),$F$6,IF(ISBLANK(VAL_S1314!U43),"",VAL_S1314!U43))</f>
        <v>M</v>
      </c>
      <c r="BE43" s="154" t="str">
        <f>IF(ISBLANK(VAL_S1314!U43),"",$F$7)</f>
        <v>F</v>
      </c>
      <c r="BF43" s="147" t="str">
        <f>IF(ISNUMBER(VAL_S1314!V43),VAL_S1314!V43,IF(ISBLANK(VAL_S1314!V43),"","NaN"))</f>
        <v>NaN</v>
      </c>
      <c r="BG43" s="154" t="str">
        <f>IF(ISNUMBER(VAL_S1314!V43),$F$6,IF(ISBLANK(VAL_S1314!V43),"",VAL_S1314!V43))</f>
        <v>M</v>
      </c>
      <c r="BH43" s="154" t="str">
        <f>IF(ISBLANK(VAL_S1314!V43),"",$F$7)</f>
        <v>F</v>
      </c>
      <c r="BI43" s="147" t="str">
        <f>IF(ISNUMBER(VAL_S1314!W43),VAL_S1314!W43,IF(ISBLANK(VAL_S1314!W43),"","NaN"))</f>
        <v>NaN</v>
      </c>
      <c r="BJ43" s="154" t="str">
        <f>IF(ISNUMBER(VAL_S1314!W43),$F$6,IF(ISBLANK(VAL_S1314!W43),"",VAL_S1314!W43))</f>
        <v>M</v>
      </c>
      <c r="BK43" s="154" t="str">
        <f>IF(ISBLANK(VAL_S1314!W43),"",$F$7)</f>
        <v>F</v>
      </c>
      <c r="BL43" s="147" t="str">
        <f>IF(ISNUMBER(VAL_S1314!X43),VAL_S1314!X43,IF(ISBLANK(VAL_S1314!X43),"","NaN"))</f>
        <v>NaN</v>
      </c>
      <c r="BM43" s="154" t="str">
        <f>IF(ISNUMBER(VAL_S1314!X43),$F$6,IF(ISBLANK(VAL_S1314!X43),"",VAL_S1314!X43))</f>
        <v>M</v>
      </c>
      <c r="BN43" s="154" t="str">
        <f>IF(ISBLANK(VAL_S1314!X43),"",$F$7)</f>
        <v>F</v>
      </c>
      <c r="BO43" s="147" t="str">
        <f>IF(ISNUMBER(VAL_S1314!Y43),VAL_S1314!Y43,IF(ISBLANK(VAL_S1314!Y43),"","NaN"))</f>
        <v>NaN</v>
      </c>
      <c r="BP43" s="154" t="str">
        <f>IF(ISNUMBER(VAL_S1314!Y43),$F$6,IF(ISBLANK(VAL_S1314!Y43),"",VAL_S1314!Y43))</f>
        <v>M</v>
      </c>
      <c r="BQ43" s="154" t="str">
        <f>IF(ISBLANK(VAL_S1314!Y43),"",$F$7)</f>
        <v>F</v>
      </c>
      <c r="BR43" s="147" t="str">
        <f>IF(ISNUMBER(VAL_S1314!Z43),VAL_S1314!Z43,IF(ISBLANK(VAL_S1314!Z43),"","NaN"))</f>
        <v>NaN</v>
      </c>
      <c r="BS43" s="154" t="str">
        <f>IF(ISNUMBER(VAL_S1314!Z43),$F$6,IF(ISBLANK(VAL_S1314!Z43),"",VAL_S1314!Z43))</f>
        <v>M</v>
      </c>
      <c r="BT43" s="154" t="str">
        <f>IF(ISBLANK(VAL_S1314!Z43),"",$F$7)</f>
        <v>F</v>
      </c>
      <c r="BU43" s="147" t="str">
        <f>IF(ISNUMBER(VAL_S1314!AA43),VAL_S1314!AA43,IF(ISBLANK(VAL_S1314!AA43),"","NaN"))</f>
        <v>NaN</v>
      </c>
      <c r="BV43" s="154" t="str">
        <f>IF(ISNUMBER(VAL_S1314!AA43),$F$6,IF(ISBLANK(VAL_S1314!AA43),"",VAL_S1314!AA43))</f>
        <v>M</v>
      </c>
      <c r="BW43" s="154" t="str">
        <f>IF(ISBLANK(VAL_S1314!AA43),"",$F$7)</f>
        <v>F</v>
      </c>
      <c r="BX43" s="147" t="str">
        <f>IF(ISNUMBER(VAL_S1314!AB43),VAL_S1314!AB43,IF(ISBLANK(VAL_S1314!AB43),"","NaN"))</f>
        <v>NaN</v>
      </c>
      <c r="BY43" s="154" t="str">
        <f>IF(ISNUMBER(VAL_S1314!AB43),$F$6,IF(ISBLANK(VAL_S1314!AB43),"",VAL_S1314!AB43))</f>
        <v>M</v>
      </c>
      <c r="BZ43" s="154" t="str">
        <f>IF(ISBLANK(VAL_S1314!AB43),"",$F$7)</f>
        <v>F</v>
      </c>
      <c r="CA43" s="147" t="str">
        <f>IF(ISNUMBER(VAL_S1314!AC43),VAL_S1314!AC43,IF(ISBLANK(VAL_S1314!AC43),"","NaN"))</f>
        <v>NaN</v>
      </c>
      <c r="CB43" s="154" t="str">
        <f>IF(ISNUMBER(VAL_S1314!AC43),$F$6,IF(ISBLANK(VAL_S1314!AC43),"",VAL_S1314!AC43))</f>
        <v>M</v>
      </c>
      <c r="CC43" s="154" t="str">
        <f>IF(ISBLANK(VAL_S1314!AC43),"",$F$7)</f>
        <v>F</v>
      </c>
      <c r="CD43" s="147" t="str">
        <f>IF(ISNUMBER(VAL_S1314!AD43),VAL_S1314!AD43,IF(ISBLANK(VAL_S1314!AD43),"","NaN"))</f>
        <v>NaN</v>
      </c>
      <c r="CE43" s="154" t="str">
        <f>IF(ISNUMBER(VAL_S1314!AD43),$F$6,IF(ISBLANK(VAL_S1314!AD43),"",VAL_S1314!AD43))</f>
        <v>M</v>
      </c>
      <c r="CF43" s="154" t="str">
        <f>IF(ISBLANK(VAL_S1314!AD43),"",$F$7)</f>
        <v>F</v>
      </c>
      <c r="CG43" s="147" t="str">
        <f>IF(ISNUMBER(VAL_S1314!AE43),VAL_S1314!AE43,IF(ISBLANK(VAL_S1314!AE43),"","NaN"))</f>
        <v>NaN</v>
      </c>
      <c r="CH43" s="154" t="str">
        <f>IF(ISNUMBER(VAL_S1314!AE43),$F$6,IF(ISBLANK(VAL_S1314!AE43),"",VAL_S1314!AE43))</f>
        <v>M</v>
      </c>
      <c r="CI43" s="154" t="str">
        <f>IF(ISBLANK(VAL_S1314!AE43),"",$F$7)</f>
        <v>F</v>
      </c>
      <c r="CJ43" s="147" t="str">
        <f>IF(ISNUMBER(VAL_S1314!AF43),VAL_S1314!AF43,IF(ISBLANK(VAL_S1314!AF43),"","NaN"))</f>
        <v>NaN</v>
      </c>
      <c r="CK43" s="154" t="str">
        <f>IF(ISNUMBER(VAL_S1314!AF43),$F$6,IF(ISBLANK(VAL_S1314!AF43),"",VAL_S1314!AF43))</f>
        <v>M</v>
      </c>
      <c r="CL43" s="154" t="str">
        <f>IF(ISBLANK(VAL_S1314!AF43),"",$F$7)</f>
        <v>F</v>
      </c>
      <c r="CM43" s="147" t="str">
        <f>IF(ISNUMBER(VAL_S1314!AG43),VAL_S1314!AG43,IF(ISBLANK(VAL_S1314!AG43),"","NaN"))</f>
        <v>NaN</v>
      </c>
      <c r="CN43" s="154" t="str">
        <f>IF(ISNUMBER(VAL_S1314!AG43),$F$6,IF(ISBLANK(VAL_S1314!AG43),"",VAL_S1314!AG43))</f>
        <v>M</v>
      </c>
      <c r="CO43" s="154" t="str">
        <f>IF(ISBLANK(VAL_S1314!AG43),"",$F$7)</f>
        <v>F</v>
      </c>
      <c r="CP43" s="147" t="str">
        <f>IF(ISNUMBER(VAL_S1314!AH43),VAL_S1314!AH43,IF(ISBLANK(VAL_S1314!AH43),"","NaN"))</f>
        <v>NaN</v>
      </c>
      <c r="CQ43" s="154" t="str">
        <f>IF(ISNUMBER(VAL_S1314!AH43),$F$6,IF(ISBLANK(VAL_S1314!AH43),"",VAL_S1314!AH43))</f>
        <v>M</v>
      </c>
      <c r="CR43" s="154" t="str">
        <f>IF(ISBLANK(VAL_S1314!AH43),"",$F$7)</f>
        <v>F</v>
      </c>
      <c r="CS43" s="147" t="str">
        <f>IF(ISNUMBER(VAL_S1314!AI43),VAL_S1314!AI43,IF(ISBLANK(VAL_S1314!AI43),"","NaN"))</f>
        <v/>
      </c>
      <c r="CT43" s="154" t="str">
        <f>IF(ISNUMBER(VAL_S1314!AI43),$F$6,IF(ISBLANK(VAL_S1314!AI43),"",VAL_S1314!AI43))</f>
        <v/>
      </c>
      <c r="CU43" s="154" t="str">
        <f>IF(ISBLANK(VAL_S1314!AI43),"",$F$7)</f>
        <v/>
      </c>
      <c r="CV43" s="147" t="str">
        <f>IF(ISNUMBER(VAL_S1314!AJ43),VAL_S1314!AJ43,IF(ISBLANK(VAL_S1314!AJ43),"","NaN"))</f>
        <v/>
      </c>
      <c r="CW43" s="154" t="str">
        <f>IF(ISNUMBER(VAL_S1314!AJ43),$F$6,IF(ISBLANK(VAL_S1314!AJ43),"",VAL_S1314!AJ43))</f>
        <v/>
      </c>
      <c r="CX43" s="154" t="str">
        <f>IF(ISBLANK(VAL_S1314!AJ43),"",$F$7)</f>
        <v/>
      </c>
      <c r="CY43" s="147" t="str">
        <f>IF(ISNUMBER(VAL_S1314!AK43),VAL_S1314!AK43,IF(ISBLANK(VAL_S1314!AK43),"","NaN"))</f>
        <v/>
      </c>
      <c r="CZ43" s="154" t="str">
        <f>IF(ISNUMBER(VAL_S1314!AK43),$F$6,IF(ISBLANK(VAL_S1314!AK43),"",VAL_S1314!AK43))</f>
        <v/>
      </c>
      <c r="DA43" s="154" t="str">
        <f>IF(ISBLANK(VAL_S1314!AK43),"",$F$7)</f>
        <v/>
      </c>
      <c r="DB43" s="147" t="str">
        <f>IF(ISNUMBER(VAL_S1314!AL43),VAL_S1314!AL43,IF(ISBLANK(VAL_S1314!AL43),"","NaN"))</f>
        <v/>
      </c>
      <c r="DC43" s="154" t="str">
        <f>IF(ISNUMBER(VAL_S1314!AL43),$F$6,IF(ISBLANK(VAL_S1314!AL43),"",VAL_S1314!AL43))</f>
        <v/>
      </c>
      <c r="DD43" s="154" t="str">
        <f>IF(ISBLANK(VAL_S1314!AL43),"",$F$7)</f>
        <v/>
      </c>
      <c r="DE43" s="147" t="str">
        <f>IF(ISNUMBER(VAL_S1314!AM43),VAL_S1314!AM43,IF(ISBLANK(VAL_S1314!AM43),"","NaN"))</f>
        <v/>
      </c>
      <c r="DF43" s="154" t="str">
        <f>IF(ISNUMBER(VAL_S1314!AM43),$F$6,IF(ISBLANK(VAL_S1314!AM43),"",VAL_S1314!AM43))</f>
        <v/>
      </c>
      <c r="DG43" s="187" t="str">
        <f>IF(ISBLANK(VAL_S1314!AM43),"",$F$7)</f>
        <v/>
      </c>
    </row>
    <row r="44" spans="1:111" x14ac:dyDescent="0.25">
      <c r="A44" s="157" t="s">
        <v>319</v>
      </c>
      <c r="B44" s="157" t="s">
        <v>115</v>
      </c>
      <c r="C44" s="158">
        <v>11</v>
      </c>
      <c r="D44" s="146" t="str">
        <f>IF(ISNUMBER(VAL_S1314!D44),VAL_S1314!D44,IF(ISBLANK(VAL_S1314!D44),"","NaN"))</f>
        <v>NaN</v>
      </c>
      <c r="E44" s="154" t="str">
        <f>IF(ISNUMBER(VAL_S1314!D44),$F$6,IF(ISBLANK(VAL_S1314!D44),"",VAL_S1314!D44))</f>
        <v>M</v>
      </c>
      <c r="F44" s="154" t="str">
        <f>IF(ISBLANK(VAL_S1314!D44),"",$F$7)</f>
        <v>F</v>
      </c>
      <c r="G44" s="147" t="str">
        <f>IF(ISNUMBER(VAL_S1314!E44),VAL_S1314!E44,IF(ISBLANK(VAL_S1314!E44),"","NaN"))</f>
        <v>NaN</v>
      </c>
      <c r="H44" s="154" t="str">
        <f>IF(ISNUMBER(VAL_S1314!E44),$F$6,IF(ISBLANK(VAL_S1314!E44),"",VAL_S1314!E44))</f>
        <v>M</v>
      </c>
      <c r="I44" s="154" t="str">
        <f>IF(ISBLANK(VAL_S1314!E44),"",$F$7)</f>
        <v>F</v>
      </c>
      <c r="J44" s="147" t="str">
        <f>IF(ISNUMBER(VAL_S1314!F44),VAL_S1314!F44,IF(ISBLANK(VAL_S1314!F44),"","NaN"))</f>
        <v>NaN</v>
      </c>
      <c r="K44" s="154" t="str">
        <f>IF(ISNUMBER(VAL_S1314!F44),$F$6,IF(ISBLANK(VAL_S1314!F44),"",VAL_S1314!F44))</f>
        <v>M</v>
      </c>
      <c r="L44" s="154" t="str">
        <f>IF(ISBLANK(VAL_S1314!F44),"",$F$7)</f>
        <v>F</v>
      </c>
      <c r="M44" s="147" t="str">
        <f>IF(ISNUMBER(VAL_S1314!G44),VAL_S1314!G44,IF(ISBLANK(VAL_S1314!G44),"","NaN"))</f>
        <v>NaN</v>
      </c>
      <c r="N44" s="154" t="str">
        <f>IF(ISNUMBER(VAL_S1314!G44),$F$6,IF(ISBLANK(VAL_S1314!G44),"",VAL_S1314!G44))</f>
        <v>M</v>
      </c>
      <c r="O44" s="154" t="str">
        <f>IF(ISBLANK(VAL_S1314!G44),"",$F$7)</f>
        <v>F</v>
      </c>
      <c r="P44" s="147" t="str">
        <f>IF(ISNUMBER(VAL_S1314!H44),VAL_S1314!H44,IF(ISBLANK(VAL_S1314!H44),"","NaN"))</f>
        <v>NaN</v>
      </c>
      <c r="Q44" s="154" t="str">
        <f>IF(ISNUMBER(VAL_S1314!H44),$F$6,IF(ISBLANK(VAL_S1314!H44),"",VAL_S1314!H44))</f>
        <v>M</v>
      </c>
      <c r="R44" s="154" t="str">
        <f>IF(ISBLANK(VAL_S1314!H44),"",$F$7)</f>
        <v>F</v>
      </c>
      <c r="S44" s="147" t="str">
        <f>IF(ISNUMBER(VAL_S1314!I44),VAL_S1314!I44,IF(ISBLANK(VAL_S1314!I44),"","NaN"))</f>
        <v>NaN</v>
      </c>
      <c r="T44" s="154" t="str">
        <f>IF(ISNUMBER(VAL_S1314!I44),$F$6,IF(ISBLANK(VAL_S1314!I44),"",VAL_S1314!I44))</f>
        <v>M</v>
      </c>
      <c r="U44" s="154" t="str">
        <f>IF(ISBLANK(VAL_S1314!I44),"",$F$7)</f>
        <v>F</v>
      </c>
      <c r="V44" s="147" t="str">
        <f>IF(ISNUMBER(VAL_S1314!J44),VAL_S1314!J44,IF(ISBLANK(VAL_S1314!J44),"","NaN"))</f>
        <v>NaN</v>
      </c>
      <c r="W44" s="154" t="str">
        <f>IF(ISNUMBER(VAL_S1314!J44),$F$6,IF(ISBLANK(VAL_S1314!J44),"",VAL_S1314!J44))</f>
        <v>M</v>
      </c>
      <c r="X44" s="154" t="str">
        <f>IF(ISBLANK(VAL_S1314!J44),"",$F$7)</f>
        <v>F</v>
      </c>
      <c r="Y44" s="147" t="str">
        <f>IF(ISNUMBER(VAL_S1314!K44),VAL_S1314!K44,IF(ISBLANK(VAL_S1314!K44),"","NaN"))</f>
        <v>NaN</v>
      </c>
      <c r="Z44" s="154" t="str">
        <f>IF(ISNUMBER(VAL_S1314!K44),$F$6,IF(ISBLANK(VAL_S1314!K44),"",VAL_S1314!K44))</f>
        <v>M</v>
      </c>
      <c r="AA44" s="154" t="str">
        <f>IF(ISBLANK(VAL_S1314!K44),"",$F$7)</f>
        <v>F</v>
      </c>
      <c r="AB44" s="147" t="str">
        <f>IF(ISNUMBER(VAL_S1314!L44),VAL_S1314!L44,IF(ISBLANK(VAL_S1314!L44),"","NaN"))</f>
        <v>NaN</v>
      </c>
      <c r="AC44" s="154" t="str">
        <f>IF(ISNUMBER(VAL_S1314!L44),$F$6,IF(ISBLANK(VAL_S1314!L44),"",VAL_S1314!L44))</f>
        <v>M</v>
      </c>
      <c r="AD44" s="154" t="str">
        <f>IF(ISBLANK(VAL_S1314!L44),"",$F$7)</f>
        <v>F</v>
      </c>
      <c r="AE44" s="147" t="str">
        <f>IF(ISNUMBER(VAL_S1314!M44),VAL_S1314!M44,IF(ISBLANK(VAL_S1314!M44),"","NaN"))</f>
        <v>NaN</v>
      </c>
      <c r="AF44" s="154" t="str">
        <f>IF(ISNUMBER(VAL_S1314!M44),$F$6,IF(ISBLANK(VAL_S1314!M44),"",VAL_S1314!M44))</f>
        <v>M</v>
      </c>
      <c r="AG44" s="154" t="str">
        <f>IF(ISBLANK(VAL_S1314!M44),"",$F$7)</f>
        <v>F</v>
      </c>
      <c r="AH44" s="147" t="str">
        <f>IF(ISNUMBER(VAL_S1314!N44),VAL_S1314!N44,IF(ISBLANK(VAL_S1314!N44),"","NaN"))</f>
        <v>NaN</v>
      </c>
      <c r="AI44" s="154" t="str">
        <f>IF(ISNUMBER(VAL_S1314!N44),$F$6,IF(ISBLANK(VAL_S1314!N44),"",VAL_S1314!N44))</f>
        <v>M</v>
      </c>
      <c r="AJ44" s="154" t="str">
        <f>IF(ISBLANK(VAL_S1314!N44),"",$F$7)</f>
        <v>F</v>
      </c>
      <c r="AK44" s="147" t="str">
        <f>IF(ISNUMBER(VAL_S1314!O44),VAL_S1314!O44,IF(ISBLANK(VAL_S1314!O44),"","NaN"))</f>
        <v>NaN</v>
      </c>
      <c r="AL44" s="154" t="str">
        <f>IF(ISNUMBER(VAL_S1314!O44),$F$6,IF(ISBLANK(VAL_S1314!O44),"",VAL_S1314!O44))</f>
        <v>M</v>
      </c>
      <c r="AM44" s="154" t="str">
        <f>IF(ISBLANK(VAL_S1314!O44),"",$F$7)</f>
        <v>F</v>
      </c>
      <c r="AN44" s="147" t="str">
        <f>IF(ISNUMBER(VAL_S1314!P44),VAL_S1314!P44,IF(ISBLANK(VAL_S1314!P44),"","NaN"))</f>
        <v>NaN</v>
      </c>
      <c r="AO44" s="154" t="str">
        <f>IF(ISNUMBER(VAL_S1314!P44),$F$6,IF(ISBLANK(VAL_S1314!P44),"",VAL_S1314!P44))</f>
        <v>M</v>
      </c>
      <c r="AP44" s="154" t="str">
        <f>IF(ISBLANK(VAL_S1314!P44),"",$F$7)</f>
        <v>F</v>
      </c>
      <c r="AQ44" s="147" t="str">
        <f>IF(ISNUMBER(VAL_S1314!Q44),VAL_S1314!Q44,IF(ISBLANK(VAL_S1314!Q44),"","NaN"))</f>
        <v>NaN</v>
      </c>
      <c r="AR44" s="154" t="str">
        <f>IF(ISNUMBER(VAL_S1314!Q44),$F$6,IF(ISBLANK(VAL_S1314!Q44),"",VAL_S1314!Q44))</f>
        <v>M</v>
      </c>
      <c r="AS44" s="154" t="str">
        <f>IF(ISBLANK(VAL_S1314!Q44),"",$F$7)</f>
        <v>F</v>
      </c>
      <c r="AT44" s="147" t="str">
        <f>IF(ISNUMBER(VAL_S1314!R44),VAL_S1314!R44,IF(ISBLANK(VAL_S1314!R44),"","NaN"))</f>
        <v>NaN</v>
      </c>
      <c r="AU44" s="154" t="str">
        <f>IF(ISNUMBER(VAL_S1314!R44),$F$6,IF(ISBLANK(VAL_S1314!R44),"",VAL_S1314!R44))</f>
        <v>M</v>
      </c>
      <c r="AV44" s="154" t="str">
        <f>IF(ISBLANK(VAL_S1314!R44),"",$F$7)</f>
        <v>F</v>
      </c>
      <c r="AW44" s="147" t="str">
        <f>IF(ISNUMBER(VAL_S1314!S44),VAL_S1314!S44,IF(ISBLANK(VAL_S1314!S44),"","NaN"))</f>
        <v>NaN</v>
      </c>
      <c r="AX44" s="154" t="str">
        <f>IF(ISNUMBER(VAL_S1314!S44),$F$6,IF(ISBLANK(VAL_S1314!S44),"",VAL_S1314!S44))</f>
        <v>M</v>
      </c>
      <c r="AY44" s="154" t="str">
        <f>IF(ISBLANK(VAL_S1314!S44),"",$F$7)</f>
        <v>F</v>
      </c>
      <c r="AZ44" s="147" t="str">
        <f>IF(ISNUMBER(VAL_S1314!T44),VAL_S1314!T44,IF(ISBLANK(VAL_S1314!T44),"","NaN"))</f>
        <v>NaN</v>
      </c>
      <c r="BA44" s="154" t="str">
        <f>IF(ISNUMBER(VAL_S1314!T44),$F$6,IF(ISBLANK(VAL_S1314!T44),"",VAL_S1314!T44))</f>
        <v>M</v>
      </c>
      <c r="BB44" s="154" t="str">
        <f>IF(ISBLANK(VAL_S1314!T44),"",$F$7)</f>
        <v>F</v>
      </c>
      <c r="BC44" s="147" t="str">
        <f>IF(ISNUMBER(VAL_S1314!U44),VAL_S1314!U44,IF(ISBLANK(VAL_S1314!U44),"","NaN"))</f>
        <v>NaN</v>
      </c>
      <c r="BD44" s="154" t="str">
        <f>IF(ISNUMBER(VAL_S1314!U44),$F$6,IF(ISBLANK(VAL_S1314!U44),"",VAL_S1314!U44))</f>
        <v>M</v>
      </c>
      <c r="BE44" s="154" t="str">
        <f>IF(ISBLANK(VAL_S1314!U44),"",$F$7)</f>
        <v>F</v>
      </c>
      <c r="BF44" s="147" t="str">
        <f>IF(ISNUMBER(VAL_S1314!V44),VAL_S1314!V44,IF(ISBLANK(VAL_S1314!V44),"","NaN"))</f>
        <v>NaN</v>
      </c>
      <c r="BG44" s="154" t="str">
        <f>IF(ISNUMBER(VAL_S1314!V44),$F$6,IF(ISBLANK(VAL_S1314!V44),"",VAL_S1314!V44))</f>
        <v>M</v>
      </c>
      <c r="BH44" s="154" t="str">
        <f>IF(ISBLANK(VAL_S1314!V44),"",$F$7)</f>
        <v>F</v>
      </c>
      <c r="BI44" s="147" t="str">
        <f>IF(ISNUMBER(VAL_S1314!W44),VAL_S1314!W44,IF(ISBLANK(VAL_S1314!W44),"","NaN"))</f>
        <v>NaN</v>
      </c>
      <c r="BJ44" s="154" t="str">
        <f>IF(ISNUMBER(VAL_S1314!W44),$F$6,IF(ISBLANK(VAL_S1314!W44),"",VAL_S1314!W44))</f>
        <v>M</v>
      </c>
      <c r="BK44" s="154" t="str">
        <f>IF(ISBLANK(VAL_S1314!W44),"",$F$7)</f>
        <v>F</v>
      </c>
      <c r="BL44" s="147" t="str">
        <f>IF(ISNUMBER(VAL_S1314!X44),VAL_S1314!X44,IF(ISBLANK(VAL_S1314!X44),"","NaN"))</f>
        <v>NaN</v>
      </c>
      <c r="BM44" s="154" t="str">
        <f>IF(ISNUMBER(VAL_S1314!X44),$F$6,IF(ISBLANK(VAL_S1314!X44),"",VAL_S1314!X44))</f>
        <v>M</v>
      </c>
      <c r="BN44" s="154" t="str">
        <f>IF(ISBLANK(VAL_S1314!X44),"",$F$7)</f>
        <v>F</v>
      </c>
      <c r="BO44" s="147" t="str">
        <f>IF(ISNUMBER(VAL_S1314!Y44),VAL_S1314!Y44,IF(ISBLANK(VAL_S1314!Y44),"","NaN"))</f>
        <v>NaN</v>
      </c>
      <c r="BP44" s="154" t="str">
        <f>IF(ISNUMBER(VAL_S1314!Y44),$F$6,IF(ISBLANK(VAL_S1314!Y44),"",VAL_S1314!Y44))</f>
        <v>M</v>
      </c>
      <c r="BQ44" s="154" t="str">
        <f>IF(ISBLANK(VAL_S1314!Y44),"",$F$7)</f>
        <v>F</v>
      </c>
      <c r="BR44" s="147" t="str">
        <f>IF(ISNUMBER(VAL_S1314!Z44),VAL_S1314!Z44,IF(ISBLANK(VAL_S1314!Z44),"","NaN"))</f>
        <v>NaN</v>
      </c>
      <c r="BS44" s="154" t="str">
        <f>IF(ISNUMBER(VAL_S1314!Z44),$F$6,IF(ISBLANK(VAL_S1314!Z44),"",VAL_S1314!Z44))</f>
        <v>M</v>
      </c>
      <c r="BT44" s="154" t="str">
        <f>IF(ISBLANK(VAL_S1314!Z44),"",$F$7)</f>
        <v>F</v>
      </c>
      <c r="BU44" s="147" t="str">
        <f>IF(ISNUMBER(VAL_S1314!AA44),VAL_S1314!AA44,IF(ISBLANK(VAL_S1314!AA44),"","NaN"))</f>
        <v>NaN</v>
      </c>
      <c r="BV44" s="154" t="str">
        <f>IF(ISNUMBER(VAL_S1314!AA44),$F$6,IF(ISBLANK(VAL_S1314!AA44),"",VAL_S1314!AA44))</f>
        <v>M</v>
      </c>
      <c r="BW44" s="154" t="str">
        <f>IF(ISBLANK(VAL_S1314!AA44),"",$F$7)</f>
        <v>F</v>
      </c>
      <c r="BX44" s="147" t="str">
        <f>IF(ISNUMBER(VAL_S1314!AB44),VAL_S1314!AB44,IF(ISBLANK(VAL_S1314!AB44),"","NaN"))</f>
        <v>NaN</v>
      </c>
      <c r="BY44" s="154" t="str">
        <f>IF(ISNUMBER(VAL_S1314!AB44),$F$6,IF(ISBLANK(VAL_S1314!AB44),"",VAL_S1314!AB44))</f>
        <v>M</v>
      </c>
      <c r="BZ44" s="154" t="str">
        <f>IF(ISBLANK(VAL_S1314!AB44),"",$F$7)</f>
        <v>F</v>
      </c>
      <c r="CA44" s="147" t="str">
        <f>IF(ISNUMBER(VAL_S1314!AC44),VAL_S1314!AC44,IF(ISBLANK(VAL_S1314!AC44),"","NaN"))</f>
        <v>NaN</v>
      </c>
      <c r="CB44" s="154" t="str">
        <f>IF(ISNUMBER(VAL_S1314!AC44),$F$6,IF(ISBLANK(VAL_S1314!AC44),"",VAL_S1314!AC44))</f>
        <v>M</v>
      </c>
      <c r="CC44" s="154" t="str">
        <f>IF(ISBLANK(VAL_S1314!AC44),"",$F$7)</f>
        <v>F</v>
      </c>
      <c r="CD44" s="147" t="str">
        <f>IF(ISNUMBER(VAL_S1314!AD44),VAL_S1314!AD44,IF(ISBLANK(VAL_S1314!AD44),"","NaN"))</f>
        <v>NaN</v>
      </c>
      <c r="CE44" s="154" t="str">
        <f>IF(ISNUMBER(VAL_S1314!AD44),$F$6,IF(ISBLANK(VAL_S1314!AD44),"",VAL_S1314!AD44))</f>
        <v>M</v>
      </c>
      <c r="CF44" s="154" t="str">
        <f>IF(ISBLANK(VAL_S1314!AD44),"",$F$7)</f>
        <v>F</v>
      </c>
      <c r="CG44" s="147" t="str">
        <f>IF(ISNUMBER(VAL_S1314!AE44),VAL_S1314!AE44,IF(ISBLANK(VAL_S1314!AE44),"","NaN"))</f>
        <v>NaN</v>
      </c>
      <c r="CH44" s="154" t="str">
        <f>IF(ISNUMBER(VAL_S1314!AE44),$F$6,IF(ISBLANK(VAL_S1314!AE44),"",VAL_S1314!AE44))</f>
        <v>M</v>
      </c>
      <c r="CI44" s="154" t="str">
        <f>IF(ISBLANK(VAL_S1314!AE44),"",$F$7)</f>
        <v>F</v>
      </c>
      <c r="CJ44" s="147" t="str">
        <f>IF(ISNUMBER(VAL_S1314!AF44),VAL_S1314!AF44,IF(ISBLANK(VAL_S1314!AF44),"","NaN"))</f>
        <v>NaN</v>
      </c>
      <c r="CK44" s="154" t="str">
        <f>IF(ISNUMBER(VAL_S1314!AF44),$F$6,IF(ISBLANK(VAL_S1314!AF44),"",VAL_S1314!AF44))</f>
        <v>M</v>
      </c>
      <c r="CL44" s="154" t="str">
        <f>IF(ISBLANK(VAL_S1314!AF44),"",$F$7)</f>
        <v>F</v>
      </c>
      <c r="CM44" s="147" t="str">
        <f>IF(ISNUMBER(VAL_S1314!AG44),VAL_S1314!AG44,IF(ISBLANK(VAL_S1314!AG44),"","NaN"))</f>
        <v>NaN</v>
      </c>
      <c r="CN44" s="154" t="str">
        <f>IF(ISNUMBER(VAL_S1314!AG44),$F$6,IF(ISBLANK(VAL_S1314!AG44),"",VAL_S1314!AG44))</f>
        <v>M</v>
      </c>
      <c r="CO44" s="154" t="str">
        <f>IF(ISBLANK(VAL_S1314!AG44),"",$F$7)</f>
        <v>F</v>
      </c>
      <c r="CP44" s="147" t="str">
        <f>IF(ISNUMBER(VAL_S1314!AH44),VAL_S1314!AH44,IF(ISBLANK(VAL_S1314!AH44),"","NaN"))</f>
        <v>NaN</v>
      </c>
      <c r="CQ44" s="154" t="str">
        <f>IF(ISNUMBER(VAL_S1314!AH44),$F$6,IF(ISBLANK(VAL_S1314!AH44),"",VAL_S1314!AH44))</f>
        <v>M</v>
      </c>
      <c r="CR44" s="154" t="str">
        <f>IF(ISBLANK(VAL_S1314!AH44),"",$F$7)</f>
        <v>F</v>
      </c>
      <c r="CS44" s="147" t="str">
        <f>IF(ISNUMBER(VAL_S1314!AI44),VAL_S1314!AI44,IF(ISBLANK(VAL_S1314!AI44),"","NaN"))</f>
        <v/>
      </c>
      <c r="CT44" s="154" t="str">
        <f>IF(ISNUMBER(VAL_S1314!AI44),$F$6,IF(ISBLANK(VAL_S1314!AI44),"",VAL_S1314!AI44))</f>
        <v/>
      </c>
      <c r="CU44" s="154" t="str">
        <f>IF(ISBLANK(VAL_S1314!AI44),"",$F$7)</f>
        <v/>
      </c>
      <c r="CV44" s="147" t="str">
        <f>IF(ISNUMBER(VAL_S1314!AJ44),VAL_S1314!AJ44,IF(ISBLANK(VAL_S1314!AJ44),"","NaN"))</f>
        <v/>
      </c>
      <c r="CW44" s="154" t="str">
        <f>IF(ISNUMBER(VAL_S1314!AJ44),$F$6,IF(ISBLANK(VAL_S1314!AJ44),"",VAL_S1314!AJ44))</f>
        <v/>
      </c>
      <c r="CX44" s="154" t="str">
        <f>IF(ISBLANK(VAL_S1314!AJ44),"",$F$7)</f>
        <v/>
      </c>
      <c r="CY44" s="147" t="str">
        <f>IF(ISNUMBER(VAL_S1314!AK44),VAL_S1314!AK44,IF(ISBLANK(VAL_S1314!AK44),"","NaN"))</f>
        <v/>
      </c>
      <c r="CZ44" s="154" t="str">
        <f>IF(ISNUMBER(VAL_S1314!AK44),$F$6,IF(ISBLANK(VAL_S1314!AK44),"",VAL_S1314!AK44))</f>
        <v/>
      </c>
      <c r="DA44" s="154" t="str">
        <f>IF(ISBLANK(VAL_S1314!AK44),"",$F$7)</f>
        <v/>
      </c>
      <c r="DB44" s="147" t="str">
        <f>IF(ISNUMBER(VAL_S1314!AL44),VAL_S1314!AL44,IF(ISBLANK(VAL_S1314!AL44),"","NaN"))</f>
        <v/>
      </c>
      <c r="DC44" s="154" t="str">
        <f>IF(ISNUMBER(VAL_S1314!AL44),$F$6,IF(ISBLANK(VAL_S1314!AL44),"",VAL_S1314!AL44))</f>
        <v/>
      </c>
      <c r="DD44" s="154" t="str">
        <f>IF(ISBLANK(VAL_S1314!AL44),"",$F$7)</f>
        <v/>
      </c>
      <c r="DE44" s="147" t="str">
        <f>IF(ISNUMBER(VAL_S1314!AM44),VAL_S1314!AM44,IF(ISBLANK(VAL_S1314!AM44),"","NaN"))</f>
        <v/>
      </c>
      <c r="DF44" s="154" t="str">
        <f>IF(ISNUMBER(VAL_S1314!AM44),$F$6,IF(ISBLANK(VAL_S1314!AM44),"",VAL_S1314!AM44))</f>
        <v/>
      </c>
      <c r="DG44" s="187" t="str">
        <f>IF(ISBLANK(VAL_S1314!AM44),"",$F$7)</f>
        <v/>
      </c>
    </row>
    <row r="45" spans="1:111" x14ac:dyDescent="0.25">
      <c r="A45" s="157" t="s">
        <v>320</v>
      </c>
      <c r="B45" s="157" t="s">
        <v>116</v>
      </c>
      <c r="C45" s="158">
        <v>12</v>
      </c>
      <c r="D45" s="146" t="str">
        <f>IF(ISNUMBER(VAL_S1314!D45),VAL_S1314!D45,IF(ISBLANK(VAL_S1314!D45),"","NaN"))</f>
        <v>NaN</v>
      </c>
      <c r="E45" s="154" t="str">
        <f>IF(ISNUMBER(VAL_S1314!D45),$F$6,IF(ISBLANK(VAL_S1314!D45),"",VAL_S1314!D45))</f>
        <v>M</v>
      </c>
      <c r="F45" s="154" t="str">
        <f>IF(ISBLANK(VAL_S1314!D45),"",$F$7)</f>
        <v>F</v>
      </c>
      <c r="G45" s="147" t="str">
        <f>IF(ISNUMBER(VAL_S1314!E45),VAL_S1314!E45,IF(ISBLANK(VAL_S1314!E45),"","NaN"))</f>
        <v>NaN</v>
      </c>
      <c r="H45" s="154" t="str">
        <f>IF(ISNUMBER(VAL_S1314!E45),$F$6,IF(ISBLANK(VAL_S1314!E45),"",VAL_S1314!E45))</f>
        <v>M</v>
      </c>
      <c r="I45" s="154" t="str">
        <f>IF(ISBLANK(VAL_S1314!E45),"",$F$7)</f>
        <v>F</v>
      </c>
      <c r="J45" s="147" t="str">
        <f>IF(ISNUMBER(VAL_S1314!F45),VAL_S1314!F45,IF(ISBLANK(VAL_S1314!F45),"","NaN"))</f>
        <v>NaN</v>
      </c>
      <c r="K45" s="154" t="str">
        <f>IF(ISNUMBER(VAL_S1314!F45),$F$6,IF(ISBLANK(VAL_S1314!F45),"",VAL_S1314!F45))</f>
        <v>M</v>
      </c>
      <c r="L45" s="154" t="str">
        <f>IF(ISBLANK(VAL_S1314!F45),"",$F$7)</f>
        <v>F</v>
      </c>
      <c r="M45" s="147" t="str">
        <f>IF(ISNUMBER(VAL_S1314!G45),VAL_S1314!G45,IF(ISBLANK(VAL_S1314!G45),"","NaN"))</f>
        <v>NaN</v>
      </c>
      <c r="N45" s="154" t="str">
        <f>IF(ISNUMBER(VAL_S1314!G45),$F$6,IF(ISBLANK(VAL_S1314!G45),"",VAL_S1314!G45))</f>
        <v>M</v>
      </c>
      <c r="O45" s="154" t="str">
        <f>IF(ISBLANK(VAL_S1314!G45),"",$F$7)</f>
        <v>F</v>
      </c>
      <c r="P45" s="147" t="str">
        <f>IF(ISNUMBER(VAL_S1314!H45),VAL_S1314!H45,IF(ISBLANK(VAL_S1314!H45),"","NaN"))</f>
        <v>NaN</v>
      </c>
      <c r="Q45" s="154" t="str">
        <f>IF(ISNUMBER(VAL_S1314!H45),$F$6,IF(ISBLANK(VAL_S1314!H45),"",VAL_S1314!H45))</f>
        <v>M</v>
      </c>
      <c r="R45" s="154" t="str">
        <f>IF(ISBLANK(VAL_S1314!H45),"",$F$7)</f>
        <v>F</v>
      </c>
      <c r="S45" s="147" t="str">
        <f>IF(ISNUMBER(VAL_S1314!I45),VAL_S1314!I45,IF(ISBLANK(VAL_S1314!I45),"","NaN"))</f>
        <v>NaN</v>
      </c>
      <c r="T45" s="154" t="str">
        <f>IF(ISNUMBER(VAL_S1314!I45),$F$6,IF(ISBLANK(VAL_S1314!I45),"",VAL_S1314!I45))</f>
        <v>M</v>
      </c>
      <c r="U45" s="154" t="str">
        <f>IF(ISBLANK(VAL_S1314!I45),"",$F$7)</f>
        <v>F</v>
      </c>
      <c r="V45" s="147" t="str">
        <f>IF(ISNUMBER(VAL_S1314!J45),VAL_S1314!J45,IF(ISBLANK(VAL_S1314!J45),"","NaN"))</f>
        <v>NaN</v>
      </c>
      <c r="W45" s="154" t="str">
        <f>IF(ISNUMBER(VAL_S1314!J45),$F$6,IF(ISBLANK(VAL_S1314!J45),"",VAL_S1314!J45))</f>
        <v>M</v>
      </c>
      <c r="X45" s="154" t="str">
        <f>IF(ISBLANK(VAL_S1314!J45),"",$F$7)</f>
        <v>F</v>
      </c>
      <c r="Y45" s="147" t="str">
        <f>IF(ISNUMBER(VAL_S1314!K45),VAL_S1314!K45,IF(ISBLANK(VAL_S1314!K45),"","NaN"))</f>
        <v>NaN</v>
      </c>
      <c r="Z45" s="154" t="str">
        <f>IF(ISNUMBER(VAL_S1314!K45),$F$6,IF(ISBLANK(VAL_S1314!K45),"",VAL_S1314!K45))</f>
        <v>M</v>
      </c>
      <c r="AA45" s="154" t="str">
        <f>IF(ISBLANK(VAL_S1314!K45),"",$F$7)</f>
        <v>F</v>
      </c>
      <c r="AB45" s="147" t="str">
        <f>IF(ISNUMBER(VAL_S1314!L45),VAL_S1314!L45,IF(ISBLANK(VAL_S1314!L45),"","NaN"))</f>
        <v>NaN</v>
      </c>
      <c r="AC45" s="154" t="str">
        <f>IF(ISNUMBER(VAL_S1314!L45),$F$6,IF(ISBLANK(VAL_S1314!L45),"",VAL_S1314!L45))</f>
        <v>M</v>
      </c>
      <c r="AD45" s="154" t="str">
        <f>IF(ISBLANK(VAL_S1314!L45),"",$F$7)</f>
        <v>F</v>
      </c>
      <c r="AE45" s="147" t="str">
        <f>IF(ISNUMBER(VAL_S1314!M45),VAL_S1314!M45,IF(ISBLANK(VAL_S1314!M45),"","NaN"))</f>
        <v>NaN</v>
      </c>
      <c r="AF45" s="154" t="str">
        <f>IF(ISNUMBER(VAL_S1314!M45),$F$6,IF(ISBLANK(VAL_S1314!M45),"",VAL_S1314!M45))</f>
        <v>M</v>
      </c>
      <c r="AG45" s="154" t="str">
        <f>IF(ISBLANK(VAL_S1314!M45),"",$F$7)</f>
        <v>F</v>
      </c>
      <c r="AH45" s="147" t="str">
        <f>IF(ISNUMBER(VAL_S1314!N45),VAL_S1314!N45,IF(ISBLANK(VAL_S1314!N45),"","NaN"))</f>
        <v>NaN</v>
      </c>
      <c r="AI45" s="154" t="str">
        <f>IF(ISNUMBER(VAL_S1314!N45),$F$6,IF(ISBLANK(VAL_S1314!N45),"",VAL_S1314!N45))</f>
        <v>M</v>
      </c>
      <c r="AJ45" s="154" t="str">
        <f>IF(ISBLANK(VAL_S1314!N45),"",$F$7)</f>
        <v>F</v>
      </c>
      <c r="AK45" s="147" t="str">
        <f>IF(ISNUMBER(VAL_S1314!O45),VAL_S1314!O45,IF(ISBLANK(VAL_S1314!O45),"","NaN"))</f>
        <v>NaN</v>
      </c>
      <c r="AL45" s="154" t="str">
        <f>IF(ISNUMBER(VAL_S1314!O45),$F$6,IF(ISBLANK(VAL_S1314!O45),"",VAL_S1314!O45))</f>
        <v>M</v>
      </c>
      <c r="AM45" s="154" t="str">
        <f>IF(ISBLANK(VAL_S1314!O45),"",$F$7)</f>
        <v>F</v>
      </c>
      <c r="AN45" s="147" t="str">
        <f>IF(ISNUMBER(VAL_S1314!P45),VAL_S1314!P45,IF(ISBLANK(VAL_S1314!P45),"","NaN"))</f>
        <v>NaN</v>
      </c>
      <c r="AO45" s="154" t="str">
        <f>IF(ISNUMBER(VAL_S1314!P45),$F$6,IF(ISBLANK(VAL_S1314!P45),"",VAL_S1314!P45))</f>
        <v>M</v>
      </c>
      <c r="AP45" s="154" t="str">
        <f>IF(ISBLANK(VAL_S1314!P45),"",$F$7)</f>
        <v>F</v>
      </c>
      <c r="AQ45" s="147" t="str">
        <f>IF(ISNUMBER(VAL_S1314!Q45),VAL_S1314!Q45,IF(ISBLANK(VAL_S1314!Q45),"","NaN"))</f>
        <v>NaN</v>
      </c>
      <c r="AR45" s="154" t="str">
        <f>IF(ISNUMBER(VAL_S1314!Q45),$F$6,IF(ISBLANK(VAL_S1314!Q45),"",VAL_S1314!Q45))</f>
        <v>M</v>
      </c>
      <c r="AS45" s="154" t="str">
        <f>IF(ISBLANK(VAL_S1314!Q45),"",$F$7)</f>
        <v>F</v>
      </c>
      <c r="AT45" s="147" t="str">
        <f>IF(ISNUMBER(VAL_S1314!R45),VAL_S1314!R45,IF(ISBLANK(VAL_S1314!R45),"","NaN"))</f>
        <v>NaN</v>
      </c>
      <c r="AU45" s="154" t="str">
        <f>IF(ISNUMBER(VAL_S1314!R45),$F$6,IF(ISBLANK(VAL_S1314!R45),"",VAL_S1314!R45))</f>
        <v>M</v>
      </c>
      <c r="AV45" s="154" t="str">
        <f>IF(ISBLANK(VAL_S1314!R45),"",$F$7)</f>
        <v>F</v>
      </c>
      <c r="AW45" s="147" t="str">
        <f>IF(ISNUMBER(VAL_S1314!S45),VAL_S1314!S45,IF(ISBLANK(VAL_S1314!S45),"","NaN"))</f>
        <v>NaN</v>
      </c>
      <c r="AX45" s="154" t="str">
        <f>IF(ISNUMBER(VAL_S1314!S45),$F$6,IF(ISBLANK(VAL_S1314!S45),"",VAL_S1314!S45))</f>
        <v>M</v>
      </c>
      <c r="AY45" s="154" t="str">
        <f>IF(ISBLANK(VAL_S1314!S45),"",$F$7)</f>
        <v>F</v>
      </c>
      <c r="AZ45" s="147" t="str">
        <f>IF(ISNUMBER(VAL_S1314!T45),VAL_S1314!T45,IF(ISBLANK(VAL_S1314!T45),"","NaN"))</f>
        <v>NaN</v>
      </c>
      <c r="BA45" s="154" t="str">
        <f>IF(ISNUMBER(VAL_S1314!T45),$F$6,IF(ISBLANK(VAL_S1314!T45),"",VAL_S1314!T45))</f>
        <v>M</v>
      </c>
      <c r="BB45" s="154" t="str">
        <f>IF(ISBLANK(VAL_S1314!T45),"",$F$7)</f>
        <v>F</v>
      </c>
      <c r="BC45" s="147" t="str">
        <f>IF(ISNUMBER(VAL_S1314!U45),VAL_S1314!U45,IF(ISBLANK(VAL_S1314!U45),"","NaN"))</f>
        <v>NaN</v>
      </c>
      <c r="BD45" s="154" t="str">
        <f>IF(ISNUMBER(VAL_S1314!U45),$F$6,IF(ISBLANK(VAL_S1314!U45),"",VAL_S1314!U45))</f>
        <v>M</v>
      </c>
      <c r="BE45" s="154" t="str">
        <f>IF(ISBLANK(VAL_S1314!U45),"",$F$7)</f>
        <v>F</v>
      </c>
      <c r="BF45" s="147" t="str">
        <f>IF(ISNUMBER(VAL_S1314!V45),VAL_S1314!V45,IF(ISBLANK(VAL_S1314!V45),"","NaN"))</f>
        <v>NaN</v>
      </c>
      <c r="BG45" s="154" t="str">
        <f>IF(ISNUMBER(VAL_S1314!V45),$F$6,IF(ISBLANK(VAL_S1314!V45),"",VAL_S1314!V45))</f>
        <v>M</v>
      </c>
      <c r="BH45" s="154" t="str">
        <f>IF(ISBLANK(VAL_S1314!V45),"",$F$7)</f>
        <v>F</v>
      </c>
      <c r="BI45" s="147" t="str">
        <f>IF(ISNUMBER(VAL_S1314!W45),VAL_S1314!W45,IF(ISBLANK(VAL_S1314!W45),"","NaN"))</f>
        <v>NaN</v>
      </c>
      <c r="BJ45" s="154" t="str">
        <f>IF(ISNUMBER(VAL_S1314!W45),$F$6,IF(ISBLANK(VAL_S1314!W45),"",VAL_S1314!W45))</f>
        <v>M</v>
      </c>
      <c r="BK45" s="154" t="str">
        <f>IF(ISBLANK(VAL_S1314!W45),"",$F$7)</f>
        <v>F</v>
      </c>
      <c r="BL45" s="147" t="str">
        <f>IF(ISNUMBER(VAL_S1314!X45),VAL_S1314!X45,IF(ISBLANK(VAL_S1314!X45),"","NaN"))</f>
        <v>NaN</v>
      </c>
      <c r="BM45" s="154" t="str">
        <f>IF(ISNUMBER(VAL_S1314!X45),$F$6,IF(ISBLANK(VAL_S1314!X45),"",VAL_S1314!X45))</f>
        <v>M</v>
      </c>
      <c r="BN45" s="154" t="str">
        <f>IF(ISBLANK(VAL_S1314!X45),"",$F$7)</f>
        <v>F</v>
      </c>
      <c r="BO45" s="147" t="str">
        <f>IF(ISNUMBER(VAL_S1314!Y45),VAL_S1314!Y45,IF(ISBLANK(VAL_S1314!Y45),"","NaN"))</f>
        <v>NaN</v>
      </c>
      <c r="BP45" s="154" t="str">
        <f>IF(ISNUMBER(VAL_S1314!Y45),$F$6,IF(ISBLANK(VAL_S1314!Y45),"",VAL_S1314!Y45))</f>
        <v>M</v>
      </c>
      <c r="BQ45" s="154" t="str">
        <f>IF(ISBLANK(VAL_S1314!Y45),"",$F$7)</f>
        <v>F</v>
      </c>
      <c r="BR45" s="147" t="str">
        <f>IF(ISNUMBER(VAL_S1314!Z45),VAL_S1314!Z45,IF(ISBLANK(VAL_S1314!Z45),"","NaN"))</f>
        <v>NaN</v>
      </c>
      <c r="BS45" s="154" t="str">
        <f>IF(ISNUMBER(VAL_S1314!Z45),$F$6,IF(ISBLANK(VAL_S1314!Z45),"",VAL_S1314!Z45))</f>
        <v>M</v>
      </c>
      <c r="BT45" s="154" t="str">
        <f>IF(ISBLANK(VAL_S1314!Z45),"",$F$7)</f>
        <v>F</v>
      </c>
      <c r="BU45" s="147" t="str">
        <f>IF(ISNUMBER(VAL_S1314!AA45),VAL_S1314!AA45,IF(ISBLANK(VAL_S1314!AA45),"","NaN"))</f>
        <v>NaN</v>
      </c>
      <c r="BV45" s="154" t="str">
        <f>IF(ISNUMBER(VAL_S1314!AA45),$F$6,IF(ISBLANK(VAL_S1314!AA45),"",VAL_S1314!AA45))</f>
        <v>M</v>
      </c>
      <c r="BW45" s="154" t="str">
        <f>IF(ISBLANK(VAL_S1314!AA45),"",$F$7)</f>
        <v>F</v>
      </c>
      <c r="BX45" s="147" t="str">
        <f>IF(ISNUMBER(VAL_S1314!AB45),VAL_S1314!AB45,IF(ISBLANK(VAL_S1314!AB45),"","NaN"))</f>
        <v>NaN</v>
      </c>
      <c r="BY45" s="154" t="str">
        <f>IF(ISNUMBER(VAL_S1314!AB45),$F$6,IF(ISBLANK(VAL_S1314!AB45),"",VAL_S1314!AB45))</f>
        <v>M</v>
      </c>
      <c r="BZ45" s="154" t="str">
        <f>IF(ISBLANK(VAL_S1314!AB45),"",$F$7)</f>
        <v>F</v>
      </c>
      <c r="CA45" s="147" t="str">
        <f>IF(ISNUMBER(VAL_S1314!AC45),VAL_S1314!AC45,IF(ISBLANK(VAL_S1314!AC45),"","NaN"))</f>
        <v>NaN</v>
      </c>
      <c r="CB45" s="154" t="str">
        <f>IF(ISNUMBER(VAL_S1314!AC45),$F$6,IF(ISBLANK(VAL_S1314!AC45),"",VAL_S1314!AC45))</f>
        <v>M</v>
      </c>
      <c r="CC45" s="154" t="str">
        <f>IF(ISBLANK(VAL_S1314!AC45),"",$F$7)</f>
        <v>F</v>
      </c>
      <c r="CD45" s="147" t="str">
        <f>IF(ISNUMBER(VAL_S1314!AD45),VAL_S1314!AD45,IF(ISBLANK(VAL_S1314!AD45),"","NaN"))</f>
        <v>NaN</v>
      </c>
      <c r="CE45" s="154" t="str">
        <f>IF(ISNUMBER(VAL_S1314!AD45),$F$6,IF(ISBLANK(VAL_S1314!AD45),"",VAL_S1314!AD45))</f>
        <v>M</v>
      </c>
      <c r="CF45" s="154" t="str">
        <f>IF(ISBLANK(VAL_S1314!AD45),"",$F$7)</f>
        <v>F</v>
      </c>
      <c r="CG45" s="147" t="str">
        <f>IF(ISNUMBER(VAL_S1314!AE45),VAL_S1314!AE45,IF(ISBLANK(VAL_S1314!AE45),"","NaN"))</f>
        <v>NaN</v>
      </c>
      <c r="CH45" s="154" t="str">
        <f>IF(ISNUMBER(VAL_S1314!AE45),$F$6,IF(ISBLANK(VAL_S1314!AE45),"",VAL_S1314!AE45))</f>
        <v>M</v>
      </c>
      <c r="CI45" s="154" t="str">
        <f>IF(ISBLANK(VAL_S1314!AE45),"",$F$7)</f>
        <v>F</v>
      </c>
      <c r="CJ45" s="147" t="str">
        <f>IF(ISNUMBER(VAL_S1314!AF45),VAL_S1314!AF45,IF(ISBLANK(VAL_S1314!AF45),"","NaN"))</f>
        <v>NaN</v>
      </c>
      <c r="CK45" s="154" t="str">
        <f>IF(ISNUMBER(VAL_S1314!AF45),$F$6,IF(ISBLANK(VAL_S1314!AF45),"",VAL_S1314!AF45))</f>
        <v>M</v>
      </c>
      <c r="CL45" s="154" t="str">
        <f>IF(ISBLANK(VAL_S1314!AF45),"",$F$7)</f>
        <v>F</v>
      </c>
      <c r="CM45" s="147" t="str">
        <f>IF(ISNUMBER(VAL_S1314!AG45),VAL_S1314!AG45,IF(ISBLANK(VAL_S1314!AG45),"","NaN"))</f>
        <v>NaN</v>
      </c>
      <c r="CN45" s="154" t="str">
        <f>IF(ISNUMBER(VAL_S1314!AG45),$F$6,IF(ISBLANK(VAL_S1314!AG45),"",VAL_S1314!AG45))</f>
        <v>M</v>
      </c>
      <c r="CO45" s="154" t="str">
        <f>IF(ISBLANK(VAL_S1314!AG45),"",$F$7)</f>
        <v>F</v>
      </c>
      <c r="CP45" s="147" t="str">
        <f>IF(ISNUMBER(VAL_S1314!AH45),VAL_S1314!AH45,IF(ISBLANK(VAL_S1314!AH45),"","NaN"))</f>
        <v>NaN</v>
      </c>
      <c r="CQ45" s="154" t="str">
        <f>IF(ISNUMBER(VAL_S1314!AH45),$F$6,IF(ISBLANK(VAL_S1314!AH45),"",VAL_S1314!AH45))</f>
        <v>M</v>
      </c>
      <c r="CR45" s="154" t="str">
        <f>IF(ISBLANK(VAL_S1314!AH45),"",$F$7)</f>
        <v>F</v>
      </c>
      <c r="CS45" s="147" t="str">
        <f>IF(ISNUMBER(VAL_S1314!AI45),VAL_S1314!AI45,IF(ISBLANK(VAL_S1314!AI45),"","NaN"))</f>
        <v/>
      </c>
      <c r="CT45" s="154" t="str">
        <f>IF(ISNUMBER(VAL_S1314!AI45),$F$6,IF(ISBLANK(VAL_S1314!AI45),"",VAL_S1314!AI45))</f>
        <v/>
      </c>
      <c r="CU45" s="154" t="str">
        <f>IF(ISBLANK(VAL_S1314!AI45),"",$F$7)</f>
        <v/>
      </c>
      <c r="CV45" s="147" t="str">
        <f>IF(ISNUMBER(VAL_S1314!AJ45),VAL_S1314!AJ45,IF(ISBLANK(VAL_S1314!AJ45),"","NaN"))</f>
        <v/>
      </c>
      <c r="CW45" s="154" t="str">
        <f>IF(ISNUMBER(VAL_S1314!AJ45),$F$6,IF(ISBLANK(VAL_S1314!AJ45),"",VAL_S1314!AJ45))</f>
        <v/>
      </c>
      <c r="CX45" s="154" t="str">
        <f>IF(ISBLANK(VAL_S1314!AJ45),"",$F$7)</f>
        <v/>
      </c>
      <c r="CY45" s="147" t="str">
        <f>IF(ISNUMBER(VAL_S1314!AK45),VAL_S1314!AK45,IF(ISBLANK(VAL_S1314!AK45),"","NaN"))</f>
        <v/>
      </c>
      <c r="CZ45" s="154" t="str">
        <f>IF(ISNUMBER(VAL_S1314!AK45),$F$6,IF(ISBLANK(VAL_S1314!AK45),"",VAL_S1314!AK45))</f>
        <v/>
      </c>
      <c r="DA45" s="154" t="str">
        <f>IF(ISBLANK(VAL_S1314!AK45),"",$F$7)</f>
        <v/>
      </c>
      <c r="DB45" s="147" t="str">
        <f>IF(ISNUMBER(VAL_S1314!AL45),VAL_S1314!AL45,IF(ISBLANK(VAL_S1314!AL45),"","NaN"))</f>
        <v/>
      </c>
      <c r="DC45" s="154" t="str">
        <f>IF(ISNUMBER(VAL_S1314!AL45),$F$6,IF(ISBLANK(VAL_S1314!AL45),"",VAL_S1314!AL45))</f>
        <v/>
      </c>
      <c r="DD45" s="154" t="str">
        <f>IF(ISBLANK(VAL_S1314!AL45),"",$F$7)</f>
        <v/>
      </c>
      <c r="DE45" s="147" t="str">
        <f>IF(ISNUMBER(VAL_S1314!AM45),VAL_S1314!AM45,IF(ISBLANK(VAL_S1314!AM45),"","NaN"))</f>
        <v/>
      </c>
      <c r="DF45" s="154" t="str">
        <f>IF(ISNUMBER(VAL_S1314!AM45),$F$6,IF(ISBLANK(VAL_S1314!AM45),"",VAL_S1314!AM45))</f>
        <v/>
      </c>
      <c r="DG45" s="187" t="str">
        <f>IF(ISBLANK(VAL_S1314!AM45),"",$F$7)</f>
        <v/>
      </c>
    </row>
    <row r="46" spans="1:111" x14ac:dyDescent="0.25">
      <c r="A46" s="157" t="s">
        <v>321</v>
      </c>
      <c r="B46" s="157" t="s">
        <v>67</v>
      </c>
      <c r="C46" s="158" t="s">
        <v>68</v>
      </c>
      <c r="D46" s="146" t="str">
        <f>IF(ISNUMBER(VAL_S1314!D46),VAL_S1314!D46,IF(ISBLANK(VAL_S1314!D46),"","NaN"))</f>
        <v>NaN</v>
      </c>
      <c r="E46" s="154" t="str">
        <f>IF(ISNUMBER(VAL_S1314!D46),$F$6,IF(ISBLANK(VAL_S1314!D46),"",VAL_S1314!D46))</f>
        <v>M</v>
      </c>
      <c r="F46" s="154" t="str">
        <f>IF(ISBLANK(VAL_S1314!D46),"",$F$7)</f>
        <v>F</v>
      </c>
      <c r="G46" s="147" t="str">
        <f>IF(ISNUMBER(VAL_S1314!E46),VAL_S1314!E46,IF(ISBLANK(VAL_S1314!E46),"","NaN"))</f>
        <v>NaN</v>
      </c>
      <c r="H46" s="154" t="str">
        <f>IF(ISNUMBER(VAL_S1314!E46),$F$6,IF(ISBLANK(VAL_S1314!E46),"",VAL_S1314!E46))</f>
        <v>M</v>
      </c>
      <c r="I46" s="154" t="str">
        <f>IF(ISBLANK(VAL_S1314!E46),"",$F$7)</f>
        <v>F</v>
      </c>
      <c r="J46" s="147" t="str">
        <f>IF(ISNUMBER(VAL_S1314!F46),VAL_S1314!F46,IF(ISBLANK(VAL_S1314!F46),"","NaN"))</f>
        <v>NaN</v>
      </c>
      <c r="K46" s="154" t="str">
        <f>IF(ISNUMBER(VAL_S1314!F46),$F$6,IF(ISBLANK(VAL_S1314!F46),"",VAL_S1314!F46))</f>
        <v>M</v>
      </c>
      <c r="L46" s="154" t="str">
        <f>IF(ISBLANK(VAL_S1314!F46),"",$F$7)</f>
        <v>F</v>
      </c>
      <c r="M46" s="147" t="str">
        <f>IF(ISNUMBER(VAL_S1314!G46),VAL_S1314!G46,IF(ISBLANK(VAL_S1314!G46),"","NaN"))</f>
        <v>NaN</v>
      </c>
      <c r="N46" s="154" t="str">
        <f>IF(ISNUMBER(VAL_S1314!G46),$F$6,IF(ISBLANK(VAL_S1314!G46),"",VAL_S1314!G46))</f>
        <v>M</v>
      </c>
      <c r="O46" s="154" t="str">
        <f>IF(ISBLANK(VAL_S1314!G46),"",$F$7)</f>
        <v>F</v>
      </c>
      <c r="P46" s="147" t="str">
        <f>IF(ISNUMBER(VAL_S1314!H46),VAL_S1314!H46,IF(ISBLANK(VAL_S1314!H46),"","NaN"))</f>
        <v>NaN</v>
      </c>
      <c r="Q46" s="154" t="str">
        <f>IF(ISNUMBER(VAL_S1314!H46),$F$6,IF(ISBLANK(VAL_S1314!H46),"",VAL_S1314!H46))</f>
        <v>M</v>
      </c>
      <c r="R46" s="154" t="str">
        <f>IF(ISBLANK(VAL_S1314!H46),"",$F$7)</f>
        <v>F</v>
      </c>
      <c r="S46" s="147" t="str">
        <f>IF(ISNUMBER(VAL_S1314!I46),VAL_S1314!I46,IF(ISBLANK(VAL_S1314!I46),"","NaN"))</f>
        <v>NaN</v>
      </c>
      <c r="T46" s="154" t="str">
        <f>IF(ISNUMBER(VAL_S1314!I46),$F$6,IF(ISBLANK(VAL_S1314!I46),"",VAL_S1314!I46))</f>
        <v>M</v>
      </c>
      <c r="U46" s="154" t="str">
        <f>IF(ISBLANK(VAL_S1314!I46),"",$F$7)</f>
        <v>F</v>
      </c>
      <c r="V46" s="147" t="str">
        <f>IF(ISNUMBER(VAL_S1314!J46),VAL_S1314!J46,IF(ISBLANK(VAL_S1314!J46),"","NaN"))</f>
        <v>NaN</v>
      </c>
      <c r="W46" s="154" t="str">
        <f>IF(ISNUMBER(VAL_S1314!J46),$F$6,IF(ISBLANK(VAL_S1314!J46),"",VAL_S1314!J46))</f>
        <v>M</v>
      </c>
      <c r="X46" s="154" t="str">
        <f>IF(ISBLANK(VAL_S1314!J46),"",$F$7)</f>
        <v>F</v>
      </c>
      <c r="Y46" s="147" t="str">
        <f>IF(ISNUMBER(VAL_S1314!K46),VAL_S1314!K46,IF(ISBLANK(VAL_S1314!K46),"","NaN"))</f>
        <v>NaN</v>
      </c>
      <c r="Z46" s="154" t="str">
        <f>IF(ISNUMBER(VAL_S1314!K46),$F$6,IF(ISBLANK(VAL_S1314!K46),"",VAL_S1314!K46))</f>
        <v>M</v>
      </c>
      <c r="AA46" s="154" t="str">
        <f>IF(ISBLANK(VAL_S1314!K46),"",$F$7)</f>
        <v>F</v>
      </c>
      <c r="AB46" s="147" t="str">
        <f>IF(ISNUMBER(VAL_S1314!L46),VAL_S1314!L46,IF(ISBLANK(VAL_S1314!L46),"","NaN"))</f>
        <v>NaN</v>
      </c>
      <c r="AC46" s="154" t="str">
        <f>IF(ISNUMBER(VAL_S1314!L46),$F$6,IF(ISBLANK(VAL_S1314!L46),"",VAL_S1314!L46))</f>
        <v>M</v>
      </c>
      <c r="AD46" s="154" t="str">
        <f>IF(ISBLANK(VAL_S1314!L46),"",$F$7)</f>
        <v>F</v>
      </c>
      <c r="AE46" s="147" t="str">
        <f>IF(ISNUMBER(VAL_S1314!M46),VAL_S1314!M46,IF(ISBLANK(VAL_S1314!M46),"","NaN"))</f>
        <v>NaN</v>
      </c>
      <c r="AF46" s="154" t="str">
        <f>IF(ISNUMBER(VAL_S1314!M46),$F$6,IF(ISBLANK(VAL_S1314!M46),"",VAL_S1314!M46))</f>
        <v>M</v>
      </c>
      <c r="AG46" s="154" t="str">
        <f>IF(ISBLANK(VAL_S1314!M46),"",$F$7)</f>
        <v>F</v>
      </c>
      <c r="AH46" s="147" t="str">
        <f>IF(ISNUMBER(VAL_S1314!N46),VAL_S1314!N46,IF(ISBLANK(VAL_S1314!N46),"","NaN"))</f>
        <v>NaN</v>
      </c>
      <c r="AI46" s="154" t="str">
        <f>IF(ISNUMBER(VAL_S1314!N46),$F$6,IF(ISBLANK(VAL_S1314!N46),"",VAL_S1314!N46))</f>
        <v>M</v>
      </c>
      <c r="AJ46" s="154" t="str">
        <f>IF(ISBLANK(VAL_S1314!N46),"",$F$7)</f>
        <v>F</v>
      </c>
      <c r="AK46" s="147" t="str">
        <f>IF(ISNUMBER(VAL_S1314!O46),VAL_S1314!O46,IF(ISBLANK(VAL_S1314!O46),"","NaN"))</f>
        <v>NaN</v>
      </c>
      <c r="AL46" s="154" t="str">
        <f>IF(ISNUMBER(VAL_S1314!O46),$F$6,IF(ISBLANK(VAL_S1314!O46),"",VAL_S1314!O46))</f>
        <v>M</v>
      </c>
      <c r="AM46" s="154" t="str">
        <f>IF(ISBLANK(VAL_S1314!O46),"",$F$7)</f>
        <v>F</v>
      </c>
      <c r="AN46" s="147" t="str">
        <f>IF(ISNUMBER(VAL_S1314!P46),VAL_S1314!P46,IF(ISBLANK(VAL_S1314!P46),"","NaN"))</f>
        <v>NaN</v>
      </c>
      <c r="AO46" s="154" t="str">
        <f>IF(ISNUMBER(VAL_S1314!P46),$F$6,IF(ISBLANK(VAL_S1314!P46),"",VAL_S1314!P46))</f>
        <v>M</v>
      </c>
      <c r="AP46" s="154" t="str">
        <f>IF(ISBLANK(VAL_S1314!P46),"",$F$7)</f>
        <v>F</v>
      </c>
      <c r="AQ46" s="147" t="str">
        <f>IF(ISNUMBER(VAL_S1314!Q46),VAL_S1314!Q46,IF(ISBLANK(VAL_S1314!Q46),"","NaN"))</f>
        <v>NaN</v>
      </c>
      <c r="AR46" s="154" t="str">
        <f>IF(ISNUMBER(VAL_S1314!Q46),$F$6,IF(ISBLANK(VAL_S1314!Q46),"",VAL_S1314!Q46))</f>
        <v>M</v>
      </c>
      <c r="AS46" s="154" t="str">
        <f>IF(ISBLANK(VAL_S1314!Q46),"",$F$7)</f>
        <v>F</v>
      </c>
      <c r="AT46" s="147" t="str">
        <f>IF(ISNUMBER(VAL_S1314!R46),VAL_S1314!R46,IF(ISBLANK(VAL_S1314!R46),"","NaN"))</f>
        <v>NaN</v>
      </c>
      <c r="AU46" s="154" t="str">
        <f>IF(ISNUMBER(VAL_S1314!R46),$F$6,IF(ISBLANK(VAL_S1314!R46),"",VAL_S1314!R46))</f>
        <v>M</v>
      </c>
      <c r="AV46" s="154" t="str">
        <f>IF(ISBLANK(VAL_S1314!R46),"",$F$7)</f>
        <v>F</v>
      </c>
      <c r="AW46" s="147" t="str">
        <f>IF(ISNUMBER(VAL_S1314!S46),VAL_S1314!S46,IF(ISBLANK(VAL_S1314!S46),"","NaN"))</f>
        <v>NaN</v>
      </c>
      <c r="AX46" s="154" t="str">
        <f>IF(ISNUMBER(VAL_S1314!S46),$F$6,IF(ISBLANK(VAL_S1314!S46),"",VAL_S1314!S46))</f>
        <v>M</v>
      </c>
      <c r="AY46" s="154" t="str">
        <f>IF(ISBLANK(VAL_S1314!S46),"",$F$7)</f>
        <v>F</v>
      </c>
      <c r="AZ46" s="147" t="str">
        <f>IF(ISNUMBER(VAL_S1314!T46),VAL_S1314!T46,IF(ISBLANK(VAL_S1314!T46),"","NaN"))</f>
        <v>NaN</v>
      </c>
      <c r="BA46" s="154" t="str">
        <f>IF(ISNUMBER(VAL_S1314!T46),$F$6,IF(ISBLANK(VAL_S1314!T46),"",VAL_S1314!T46))</f>
        <v>M</v>
      </c>
      <c r="BB46" s="154" t="str">
        <f>IF(ISBLANK(VAL_S1314!T46),"",$F$7)</f>
        <v>F</v>
      </c>
      <c r="BC46" s="147" t="str">
        <f>IF(ISNUMBER(VAL_S1314!U46),VAL_S1314!U46,IF(ISBLANK(VAL_S1314!U46),"","NaN"))</f>
        <v>NaN</v>
      </c>
      <c r="BD46" s="154" t="str">
        <f>IF(ISNUMBER(VAL_S1314!U46),$F$6,IF(ISBLANK(VAL_S1314!U46),"",VAL_S1314!U46))</f>
        <v>M</v>
      </c>
      <c r="BE46" s="154" t="str">
        <f>IF(ISBLANK(VAL_S1314!U46),"",$F$7)</f>
        <v>F</v>
      </c>
      <c r="BF46" s="147" t="str">
        <f>IF(ISNUMBER(VAL_S1314!V46),VAL_S1314!V46,IF(ISBLANK(VAL_S1314!V46),"","NaN"))</f>
        <v>NaN</v>
      </c>
      <c r="BG46" s="154" t="str">
        <f>IF(ISNUMBER(VAL_S1314!V46),$F$6,IF(ISBLANK(VAL_S1314!V46),"",VAL_S1314!V46))</f>
        <v>M</v>
      </c>
      <c r="BH46" s="154" t="str">
        <f>IF(ISBLANK(VAL_S1314!V46),"",$F$7)</f>
        <v>F</v>
      </c>
      <c r="BI46" s="147" t="str">
        <f>IF(ISNUMBER(VAL_S1314!W46),VAL_S1314!W46,IF(ISBLANK(VAL_S1314!W46),"","NaN"))</f>
        <v>NaN</v>
      </c>
      <c r="BJ46" s="154" t="str">
        <f>IF(ISNUMBER(VAL_S1314!W46),$F$6,IF(ISBLANK(VAL_S1314!W46),"",VAL_S1314!W46))</f>
        <v>M</v>
      </c>
      <c r="BK46" s="154" t="str">
        <f>IF(ISBLANK(VAL_S1314!W46),"",$F$7)</f>
        <v>F</v>
      </c>
      <c r="BL46" s="147" t="str">
        <f>IF(ISNUMBER(VAL_S1314!X46),VAL_S1314!X46,IF(ISBLANK(VAL_S1314!X46),"","NaN"))</f>
        <v>NaN</v>
      </c>
      <c r="BM46" s="154" t="str">
        <f>IF(ISNUMBER(VAL_S1314!X46),$F$6,IF(ISBLANK(VAL_S1314!X46),"",VAL_S1314!X46))</f>
        <v>M</v>
      </c>
      <c r="BN46" s="154" t="str">
        <f>IF(ISBLANK(VAL_S1314!X46),"",$F$7)</f>
        <v>F</v>
      </c>
      <c r="BO46" s="147" t="str">
        <f>IF(ISNUMBER(VAL_S1314!Y46),VAL_S1314!Y46,IF(ISBLANK(VAL_S1314!Y46),"","NaN"))</f>
        <v>NaN</v>
      </c>
      <c r="BP46" s="154" t="str">
        <f>IF(ISNUMBER(VAL_S1314!Y46),$F$6,IF(ISBLANK(VAL_S1314!Y46),"",VAL_S1314!Y46))</f>
        <v>M</v>
      </c>
      <c r="BQ46" s="154" t="str">
        <f>IF(ISBLANK(VAL_S1314!Y46),"",$F$7)</f>
        <v>F</v>
      </c>
      <c r="BR46" s="147" t="str">
        <f>IF(ISNUMBER(VAL_S1314!Z46),VAL_S1314!Z46,IF(ISBLANK(VAL_S1314!Z46),"","NaN"))</f>
        <v>NaN</v>
      </c>
      <c r="BS46" s="154" t="str">
        <f>IF(ISNUMBER(VAL_S1314!Z46),$F$6,IF(ISBLANK(VAL_S1314!Z46),"",VAL_S1314!Z46))</f>
        <v>M</v>
      </c>
      <c r="BT46" s="154" t="str">
        <f>IF(ISBLANK(VAL_S1314!Z46),"",$F$7)</f>
        <v>F</v>
      </c>
      <c r="BU46" s="147" t="str">
        <f>IF(ISNUMBER(VAL_S1314!AA46),VAL_S1314!AA46,IF(ISBLANK(VAL_S1314!AA46),"","NaN"))</f>
        <v>NaN</v>
      </c>
      <c r="BV46" s="154" t="str">
        <f>IF(ISNUMBER(VAL_S1314!AA46),$F$6,IF(ISBLANK(VAL_S1314!AA46),"",VAL_S1314!AA46))</f>
        <v>M</v>
      </c>
      <c r="BW46" s="154" t="str">
        <f>IF(ISBLANK(VAL_S1314!AA46),"",$F$7)</f>
        <v>F</v>
      </c>
      <c r="BX46" s="147" t="str">
        <f>IF(ISNUMBER(VAL_S1314!AB46),VAL_S1314!AB46,IF(ISBLANK(VAL_S1314!AB46),"","NaN"))</f>
        <v>NaN</v>
      </c>
      <c r="BY46" s="154" t="str">
        <f>IF(ISNUMBER(VAL_S1314!AB46),$F$6,IF(ISBLANK(VAL_S1314!AB46),"",VAL_S1314!AB46))</f>
        <v>M</v>
      </c>
      <c r="BZ46" s="154" t="str">
        <f>IF(ISBLANK(VAL_S1314!AB46),"",$F$7)</f>
        <v>F</v>
      </c>
      <c r="CA46" s="147" t="str">
        <f>IF(ISNUMBER(VAL_S1314!AC46),VAL_S1314!AC46,IF(ISBLANK(VAL_S1314!AC46),"","NaN"))</f>
        <v>NaN</v>
      </c>
      <c r="CB46" s="154" t="str">
        <f>IF(ISNUMBER(VAL_S1314!AC46),$F$6,IF(ISBLANK(VAL_S1314!AC46),"",VAL_S1314!AC46))</f>
        <v>M</v>
      </c>
      <c r="CC46" s="154" t="str">
        <f>IF(ISBLANK(VAL_S1314!AC46),"",$F$7)</f>
        <v>F</v>
      </c>
      <c r="CD46" s="147" t="str">
        <f>IF(ISNUMBER(VAL_S1314!AD46),VAL_S1314!AD46,IF(ISBLANK(VAL_S1314!AD46),"","NaN"))</f>
        <v>NaN</v>
      </c>
      <c r="CE46" s="154" t="str">
        <f>IF(ISNUMBER(VAL_S1314!AD46),$F$6,IF(ISBLANK(VAL_S1314!AD46),"",VAL_S1314!AD46))</f>
        <v>M</v>
      </c>
      <c r="CF46" s="154" t="str">
        <f>IF(ISBLANK(VAL_S1314!AD46),"",$F$7)</f>
        <v>F</v>
      </c>
      <c r="CG46" s="147" t="str">
        <f>IF(ISNUMBER(VAL_S1314!AE46),VAL_S1314!AE46,IF(ISBLANK(VAL_S1314!AE46),"","NaN"))</f>
        <v>NaN</v>
      </c>
      <c r="CH46" s="154" t="str">
        <f>IF(ISNUMBER(VAL_S1314!AE46),$F$6,IF(ISBLANK(VAL_S1314!AE46),"",VAL_S1314!AE46))</f>
        <v>M</v>
      </c>
      <c r="CI46" s="154" t="str">
        <f>IF(ISBLANK(VAL_S1314!AE46),"",$F$7)</f>
        <v>F</v>
      </c>
      <c r="CJ46" s="147" t="str">
        <f>IF(ISNUMBER(VAL_S1314!AF46),VAL_S1314!AF46,IF(ISBLANK(VAL_S1314!AF46),"","NaN"))</f>
        <v>NaN</v>
      </c>
      <c r="CK46" s="154" t="str">
        <f>IF(ISNUMBER(VAL_S1314!AF46),$F$6,IF(ISBLANK(VAL_S1314!AF46),"",VAL_S1314!AF46))</f>
        <v>M</v>
      </c>
      <c r="CL46" s="154" t="str">
        <f>IF(ISBLANK(VAL_S1314!AF46),"",$F$7)</f>
        <v>F</v>
      </c>
      <c r="CM46" s="147" t="str">
        <f>IF(ISNUMBER(VAL_S1314!AG46),VAL_S1314!AG46,IF(ISBLANK(VAL_S1314!AG46),"","NaN"))</f>
        <v>NaN</v>
      </c>
      <c r="CN46" s="154" t="str">
        <f>IF(ISNUMBER(VAL_S1314!AG46),$F$6,IF(ISBLANK(VAL_S1314!AG46),"",VAL_S1314!AG46))</f>
        <v>M</v>
      </c>
      <c r="CO46" s="154" t="str">
        <f>IF(ISBLANK(VAL_S1314!AG46),"",$F$7)</f>
        <v>F</v>
      </c>
      <c r="CP46" s="147" t="str">
        <f>IF(ISNUMBER(VAL_S1314!AH46),VAL_S1314!AH46,IF(ISBLANK(VAL_S1314!AH46),"","NaN"))</f>
        <v>NaN</v>
      </c>
      <c r="CQ46" s="154" t="str">
        <f>IF(ISNUMBER(VAL_S1314!AH46),$F$6,IF(ISBLANK(VAL_S1314!AH46),"",VAL_S1314!AH46))</f>
        <v>M</v>
      </c>
      <c r="CR46" s="154" t="str">
        <f>IF(ISBLANK(VAL_S1314!AH46),"",$F$7)</f>
        <v>F</v>
      </c>
      <c r="CS46" s="147" t="str">
        <f>IF(ISNUMBER(VAL_S1314!AI46),VAL_S1314!AI46,IF(ISBLANK(VAL_S1314!AI46),"","NaN"))</f>
        <v/>
      </c>
      <c r="CT46" s="154" t="str">
        <f>IF(ISNUMBER(VAL_S1314!AI46),$F$6,IF(ISBLANK(VAL_S1314!AI46),"",VAL_S1314!AI46))</f>
        <v/>
      </c>
      <c r="CU46" s="154" t="str">
        <f>IF(ISBLANK(VAL_S1314!AI46),"",$F$7)</f>
        <v/>
      </c>
      <c r="CV46" s="147" t="str">
        <f>IF(ISNUMBER(VAL_S1314!AJ46),VAL_S1314!AJ46,IF(ISBLANK(VAL_S1314!AJ46),"","NaN"))</f>
        <v/>
      </c>
      <c r="CW46" s="154" t="str">
        <f>IF(ISNUMBER(VAL_S1314!AJ46),$F$6,IF(ISBLANK(VAL_S1314!AJ46),"",VAL_S1314!AJ46))</f>
        <v/>
      </c>
      <c r="CX46" s="154" t="str">
        <f>IF(ISBLANK(VAL_S1314!AJ46),"",$F$7)</f>
        <v/>
      </c>
      <c r="CY46" s="147" t="str">
        <f>IF(ISNUMBER(VAL_S1314!AK46),VAL_S1314!AK46,IF(ISBLANK(VAL_S1314!AK46),"","NaN"))</f>
        <v/>
      </c>
      <c r="CZ46" s="154" t="str">
        <f>IF(ISNUMBER(VAL_S1314!AK46),$F$6,IF(ISBLANK(VAL_S1314!AK46),"",VAL_S1314!AK46))</f>
        <v/>
      </c>
      <c r="DA46" s="154" t="str">
        <f>IF(ISBLANK(VAL_S1314!AK46),"",$F$7)</f>
        <v/>
      </c>
      <c r="DB46" s="147" t="str">
        <f>IF(ISNUMBER(VAL_S1314!AL46),VAL_S1314!AL46,IF(ISBLANK(VAL_S1314!AL46),"","NaN"))</f>
        <v/>
      </c>
      <c r="DC46" s="154" t="str">
        <f>IF(ISNUMBER(VAL_S1314!AL46),$F$6,IF(ISBLANK(VAL_S1314!AL46),"",VAL_S1314!AL46))</f>
        <v/>
      </c>
      <c r="DD46" s="154" t="str">
        <f>IF(ISBLANK(VAL_S1314!AL46),"",$F$7)</f>
        <v/>
      </c>
      <c r="DE46" s="147" t="str">
        <f>IF(ISNUMBER(VAL_S1314!AM46),VAL_S1314!AM46,IF(ISBLANK(VAL_S1314!AM46),"","NaN"))</f>
        <v/>
      </c>
      <c r="DF46" s="154" t="str">
        <f>IF(ISNUMBER(VAL_S1314!AM46),$F$6,IF(ISBLANK(VAL_S1314!AM46),"",VAL_S1314!AM46))</f>
        <v/>
      </c>
      <c r="DG46" s="187" t="str">
        <f>IF(ISBLANK(VAL_S1314!AM46),"",$F$7)</f>
        <v/>
      </c>
    </row>
    <row r="47" spans="1:111" x14ac:dyDescent="0.25">
      <c r="A47" s="157" t="s">
        <v>322</v>
      </c>
      <c r="B47" s="157" t="s">
        <v>117</v>
      </c>
      <c r="C47" s="158">
        <v>14</v>
      </c>
      <c r="D47" s="146" t="str">
        <f>IF(ISNUMBER(VAL_S1314!D47),VAL_S1314!D47,IF(ISBLANK(VAL_S1314!D47),"","NaN"))</f>
        <v>NaN</v>
      </c>
      <c r="E47" s="154" t="str">
        <f>IF(ISNUMBER(VAL_S1314!D47),$F$6,IF(ISBLANK(VAL_S1314!D47),"",VAL_S1314!D47))</f>
        <v>M</v>
      </c>
      <c r="F47" s="154" t="str">
        <f>IF(ISBLANK(VAL_S1314!D47),"",$F$7)</f>
        <v>F</v>
      </c>
      <c r="G47" s="147" t="str">
        <f>IF(ISNUMBER(VAL_S1314!E47),VAL_S1314!E47,IF(ISBLANK(VAL_S1314!E47),"","NaN"))</f>
        <v>NaN</v>
      </c>
      <c r="H47" s="154" t="str">
        <f>IF(ISNUMBER(VAL_S1314!E47),$F$6,IF(ISBLANK(VAL_S1314!E47),"",VAL_S1314!E47))</f>
        <v>M</v>
      </c>
      <c r="I47" s="154" t="str">
        <f>IF(ISBLANK(VAL_S1314!E47),"",$F$7)</f>
        <v>F</v>
      </c>
      <c r="J47" s="147" t="str">
        <f>IF(ISNUMBER(VAL_S1314!F47),VAL_S1314!F47,IF(ISBLANK(VAL_S1314!F47),"","NaN"))</f>
        <v>NaN</v>
      </c>
      <c r="K47" s="154" t="str">
        <f>IF(ISNUMBER(VAL_S1314!F47),$F$6,IF(ISBLANK(VAL_S1314!F47),"",VAL_S1314!F47))</f>
        <v>M</v>
      </c>
      <c r="L47" s="154" t="str">
        <f>IF(ISBLANK(VAL_S1314!F47),"",$F$7)</f>
        <v>F</v>
      </c>
      <c r="M47" s="147" t="str">
        <f>IF(ISNUMBER(VAL_S1314!G47),VAL_S1314!G47,IF(ISBLANK(VAL_S1314!G47),"","NaN"))</f>
        <v>NaN</v>
      </c>
      <c r="N47" s="154" t="str">
        <f>IF(ISNUMBER(VAL_S1314!G47),$F$6,IF(ISBLANK(VAL_S1314!G47),"",VAL_S1314!G47))</f>
        <v>M</v>
      </c>
      <c r="O47" s="154" t="str">
        <f>IF(ISBLANK(VAL_S1314!G47),"",$F$7)</f>
        <v>F</v>
      </c>
      <c r="P47" s="147" t="str">
        <f>IF(ISNUMBER(VAL_S1314!H47),VAL_S1314!H47,IF(ISBLANK(VAL_S1314!H47),"","NaN"))</f>
        <v>NaN</v>
      </c>
      <c r="Q47" s="154" t="str">
        <f>IF(ISNUMBER(VAL_S1314!H47),$F$6,IF(ISBLANK(VAL_S1314!H47),"",VAL_S1314!H47))</f>
        <v>M</v>
      </c>
      <c r="R47" s="154" t="str">
        <f>IF(ISBLANK(VAL_S1314!H47),"",$F$7)</f>
        <v>F</v>
      </c>
      <c r="S47" s="147" t="str">
        <f>IF(ISNUMBER(VAL_S1314!I47),VAL_S1314!I47,IF(ISBLANK(VAL_S1314!I47),"","NaN"))</f>
        <v>NaN</v>
      </c>
      <c r="T47" s="154" t="str">
        <f>IF(ISNUMBER(VAL_S1314!I47),$F$6,IF(ISBLANK(VAL_S1314!I47),"",VAL_S1314!I47))</f>
        <v>M</v>
      </c>
      <c r="U47" s="154" t="str">
        <f>IF(ISBLANK(VAL_S1314!I47),"",$F$7)</f>
        <v>F</v>
      </c>
      <c r="V47" s="147" t="str">
        <f>IF(ISNUMBER(VAL_S1314!J47),VAL_S1314!J47,IF(ISBLANK(VAL_S1314!J47),"","NaN"))</f>
        <v>NaN</v>
      </c>
      <c r="W47" s="154" t="str">
        <f>IF(ISNUMBER(VAL_S1314!J47),$F$6,IF(ISBLANK(VAL_S1314!J47),"",VAL_S1314!J47))</f>
        <v>M</v>
      </c>
      <c r="X47" s="154" t="str">
        <f>IF(ISBLANK(VAL_S1314!J47),"",$F$7)</f>
        <v>F</v>
      </c>
      <c r="Y47" s="147" t="str">
        <f>IF(ISNUMBER(VAL_S1314!K47),VAL_S1314!K47,IF(ISBLANK(VAL_S1314!K47),"","NaN"))</f>
        <v>NaN</v>
      </c>
      <c r="Z47" s="154" t="str">
        <f>IF(ISNUMBER(VAL_S1314!K47),$F$6,IF(ISBLANK(VAL_S1314!K47),"",VAL_S1314!K47))</f>
        <v>M</v>
      </c>
      <c r="AA47" s="154" t="str">
        <f>IF(ISBLANK(VAL_S1314!K47),"",$F$7)</f>
        <v>F</v>
      </c>
      <c r="AB47" s="147" t="str">
        <f>IF(ISNUMBER(VAL_S1314!L47),VAL_S1314!L47,IF(ISBLANK(VAL_S1314!L47),"","NaN"))</f>
        <v>NaN</v>
      </c>
      <c r="AC47" s="154" t="str">
        <f>IF(ISNUMBER(VAL_S1314!L47),$F$6,IF(ISBLANK(VAL_S1314!L47),"",VAL_S1314!L47))</f>
        <v>M</v>
      </c>
      <c r="AD47" s="154" t="str">
        <f>IF(ISBLANK(VAL_S1314!L47),"",$F$7)</f>
        <v>F</v>
      </c>
      <c r="AE47" s="147" t="str">
        <f>IF(ISNUMBER(VAL_S1314!M47),VAL_S1314!M47,IF(ISBLANK(VAL_S1314!M47),"","NaN"))</f>
        <v>NaN</v>
      </c>
      <c r="AF47" s="154" t="str">
        <f>IF(ISNUMBER(VAL_S1314!M47),$F$6,IF(ISBLANK(VAL_S1314!M47),"",VAL_S1314!M47))</f>
        <v>M</v>
      </c>
      <c r="AG47" s="154" t="str">
        <f>IF(ISBLANK(VAL_S1314!M47),"",$F$7)</f>
        <v>F</v>
      </c>
      <c r="AH47" s="147" t="str">
        <f>IF(ISNUMBER(VAL_S1314!N47),VAL_S1314!N47,IF(ISBLANK(VAL_S1314!N47),"","NaN"))</f>
        <v>NaN</v>
      </c>
      <c r="AI47" s="154" t="str">
        <f>IF(ISNUMBER(VAL_S1314!N47),$F$6,IF(ISBLANK(VAL_S1314!N47),"",VAL_S1314!N47))</f>
        <v>M</v>
      </c>
      <c r="AJ47" s="154" t="str">
        <f>IF(ISBLANK(VAL_S1314!N47),"",$F$7)</f>
        <v>F</v>
      </c>
      <c r="AK47" s="147" t="str">
        <f>IF(ISNUMBER(VAL_S1314!O47),VAL_S1314!O47,IF(ISBLANK(VAL_S1314!O47),"","NaN"))</f>
        <v>NaN</v>
      </c>
      <c r="AL47" s="154" t="str">
        <f>IF(ISNUMBER(VAL_S1314!O47),$F$6,IF(ISBLANK(VAL_S1314!O47),"",VAL_S1314!O47))</f>
        <v>M</v>
      </c>
      <c r="AM47" s="154" t="str">
        <f>IF(ISBLANK(VAL_S1314!O47),"",$F$7)</f>
        <v>F</v>
      </c>
      <c r="AN47" s="147" t="str">
        <f>IF(ISNUMBER(VAL_S1314!P47),VAL_S1314!P47,IF(ISBLANK(VAL_S1314!P47),"","NaN"))</f>
        <v>NaN</v>
      </c>
      <c r="AO47" s="154" t="str">
        <f>IF(ISNUMBER(VAL_S1314!P47),$F$6,IF(ISBLANK(VAL_S1314!P47),"",VAL_S1314!P47))</f>
        <v>M</v>
      </c>
      <c r="AP47" s="154" t="str">
        <f>IF(ISBLANK(VAL_S1314!P47),"",$F$7)</f>
        <v>F</v>
      </c>
      <c r="AQ47" s="147" t="str">
        <f>IF(ISNUMBER(VAL_S1314!Q47),VAL_S1314!Q47,IF(ISBLANK(VAL_S1314!Q47),"","NaN"))</f>
        <v>NaN</v>
      </c>
      <c r="AR47" s="154" t="str">
        <f>IF(ISNUMBER(VAL_S1314!Q47),$F$6,IF(ISBLANK(VAL_S1314!Q47),"",VAL_S1314!Q47))</f>
        <v>M</v>
      </c>
      <c r="AS47" s="154" t="str">
        <f>IF(ISBLANK(VAL_S1314!Q47),"",$F$7)</f>
        <v>F</v>
      </c>
      <c r="AT47" s="147" t="str">
        <f>IF(ISNUMBER(VAL_S1314!R47),VAL_S1314!R47,IF(ISBLANK(VAL_S1314!R47),"","NaN"))</f>
        <v>NaN</v>
      </c>
      <c r="AU47" s="154" t="str">
        <f>IF(ISNUMBER(VAL_S1314!R47),$F$6,IF(ISBLANK(VAL_S1314!R47),"",VAL_S1314!R47))</f>
        <v>M</v>
      </c>
      <c r="AV47" s="154" t="str">
        <f>IF(ISBLANK(VAL_S1314!R47),"",$F$7)</f>
        <v>F</v>
      </c>
      <c r="AW47" s="147" t="str">
        <f>IF(ISNUMBER(VAL_S1314!S47),VAL_S1314!S47,IF(ISBLANK(VAL_S1314!S47),"","NaN"))</f>
        <v>NaN</v>
      </c>
      <c r="AX47" s="154" t="str">
        <f>IF(ISNUMBER(VAL_S1314!S47),$F$6,IF(ISBLANK(VAL_S1314!S47),"",VAL_S1314!S47))</f>
        <v>M</v>
      </c>
      <c r="AY47" s="154" t="str">
        <f>IF(ISBLANK(VAL_S1314!S47),"",$F$7)</f>
        <v>F</v>
      </c>
      <c r="AZ47" s="147" t="str">
        <f>IF(ISNUMBER(VAL_S1314!T47),VAL_S1314!T47,IF(ISBLANK(VAL_S1314!T47),"","NaN"))</f>
        <v>NaN</v>
      </c>
      <c r="BA47" s="154" t="str">
        <f>IF(ISNUMBER(VAL_S1314!T47),$F$6,IF(ISBLANK(VAL_S1314!T47),"",VAL_S1314!T47))</f>
        <v>M</v>
      </c>
      <c r="BB47" s="154" t="str">
        <f>IF(ISBLANK(VAL_S1314!T47),"",$F$7)</f>
        <v>F</v>
      </c>
      <c r="BC47" s="147" t="str">
        <f>IF(ISNUMBER(VAL_S1314!U47),VAL_S1314!U47,IF(ISBLANK(VAL_S1314!U47),"","NaN"))</f>
        <v>NaN</v>
      </c>
      <c r="BD47" s="154" t="str">
        <f>IF(ISNUMBER(VAL_S1314!U47),$F$6,IF(ISBLANK(VAL_S1314!U47),"",VAL_S1314!U47))</f>
        <v>M</v>
      </c>
      <c r="BE47" s="154" t="str">
        <f>IF(ISBLANK(VAL_S1314!U47),"",$F$7)</f>
        <v>F</v>
      </c>
      <c r="BF47" s="147" t="str">
        <f>IF(ISNUMBER(VAL_S1314!V47),VAL_S1314!V47,IF(ISBLANK(VAL_S1314!V47),"","NaN"))</f>
        <v>NaN</v>
      </c>
      <c r="BG47" s="154" t="str">
        <f>IF(ISNUMBER(VAL_S1314!V47),$F$6,IF(ISBLANK(VAL_S1314!V47),"",VAL_S1314!V47))</f>
        <v>M</v>
      </c>
      <c r="BH47" s="154" t="str">
        <f>IF(ISBLANK(VAL_S1314!V47),"",$F$7)</f>
        <v>F</v>
      </c>
      <c r="BI47" s="147" t="str">
        <f>IF(ISNUMBER(VAL_S1314!W47),VAL_S1314!W47,IF(ISBLANK(VAL_S1314!W47),"","NaN"))</f>
        <v>NaN</v>
      </c>
      <c r="BJ47" s="154" t="str">
        <f>IF(ISNUMBER(VAL_S1314!W47),$F$6,IF(ISBLANK(VAL_S1314!W47),"",VAL_S1314!W47))</f>
        <v>M</v>
      </c>
      <c r="BK47" s="154" t="str">
        <f>IF(ISBLANK(VAL_S1314!W47),"",$F$7)</f>
        <v>F</v>
      </c>
      <c r="BL47" s="147" t="str">
        <f>IF(ISNUMBER(VAL_S1314!X47),VAL_S1314!X47,IF(ISBLANK(VAL_S1314!X47),"","NaN"))</f>
        <v>NaN</v>
      </c>
      <c r="BM47" s="154" t="str">
        <f>IF(ISNUMBER(VAL_S1314!X47),$F$6,IF(ISBLANK(VAL_S1314!X47),"",VAL_S1314!X47))</f>
        <v>M</v>
      </c>
      <c r="BN47" s="154" t="str">
        <f>IF(ISBLANK(VAL_S1314!X47),"",$F$7)</f>
        <v>F</v>
      </c>
      <c r="BO47" s="147" t="str">
        <f>IF(ISNUMBER(VAL_S1314!Y47),VAL_S1314!Y47,IF(ISBLANK(VAL_S1314!Y47),"","NaN"))</f>
        <v>NaN</v>
      </c>
      <c r="BP47" s="154" t="str">
        <f>IF(ISNUMBER(VAL_S1314!Y47),$F$6,IF(ISBLANK(VAL_S1314!Y47),"",VAL_S1314!Y47))</f>
        <v>M</v>
      </c>
      <c r="BQ47" s="154" t="str">
        <f>IF(ISBLANK(VAL_S1314!Y47),"",$F$7)</f>
        <v>F</v>
      </c>
      <c r="BR47" s="147" t="str">
        <f>IF(ISNUMBER(VAL_S1314!Z47),VAL_S1314!Z47,IF(ISBLANK(VAL_S1314!Z47),"","NaN"))</f>
        <v>NaN</v>
      </c>
      <c r="BS47" s="154" t="str">
        <f>IF(ISNUMBER(VAL_S1314!Z47),$F$6,IF(ISBLANK(VAL_S1314!Z47),"",VAL_S1314!Z47))</f>
        <v>M</v>
      </c>
      <c r="BT47" s="154" t="str">
        <f>IF(ISBLANK(VAL_S1314!Z47),"",$F$7)</f>
        <v>F</v>
      </c>
      <c r="BU47" s="147" t="str">
        <f>IF(ISNUMBER(VAL_S1314!AA47),VAL_S1314!AA47,IF(ISBLANK(VAL_S1314!AA47),"","NaN"))</f>
        <v>NaN</v>
      </c>
      <c r="BV47" s="154" t="str">
        <f>IF(ISNUMBER(VAL_S1314!AA47),$F$6,IF(ISBLANK(VAL_S1314!AA47),"",VAL_S1314!AA47))</f>
        <v>M</v>
      </c>
      <c r="BW47" s="154" t="str">
        <f>IF(ISBLANK(VAL_S1314!AA47),"",$F$7)</f>
        <v>F</v>
      </c>
      <c r="BX47" s="147" t="str">
        <f>IF(ISNUMBER(VAL_S1314!AB47),VAL_S1314!AB47,IF(ISBLANK(VAL_S1314!AB47),"","NaN"))</f>
        <v>NaN</v>
      </c>
      <c r="BY47" s="154" t="str">
        <f>IF(ISNUMBER(VAL_S1314!AB47),$F$6,IF(ISBLANK(VAL_S1314!AB47),"",VAL_S1314!AB47))</f>
        <v>M</v>
      </c>
      <c r="BZ47" s="154" t="str">
        <f>IF(ISBLANK(VAL_S1314!AB47),"",$F$7)</f>
        <v>F</v>
      </c>
      <c r="CA47" s="147" t="str">
        <f>IF(ISNUMBER(VAL_S1314!AC47),VAL_S1314!AC47,IF(ISBLANK(VAL_S1314!AC47),"","NaN"))</f>
        <v>NaN</v>
      </c>
      <c r="CB47" s="154" t="str">
        <f>IF(ISNUMBER(VAL_S1314!AC47),$F$6,IF(ISBLANK(VAL_S1314!AC47),"",VAL_S1314!AC47))</f>
        <v>M</v>
      </c>
      <c r="CC47" s="154" t="str">
        <f>IF(ISBLANK(VAL_S1314!AC47),"",$F$7)</f>
        <v>F</v>
      </c>
      <c r="CD47" s="147" t="str">
        <f>IF(ISNUMBER(VAL_S1314!AD47),VAL_S1314!AD47,IF(ISBLANK(VAL_S1314!AD47),"","NaN"))</f>
        <v>NaN</v>
      </c>
      <c r="CE47" s="154" t="str">
        <f>IF(ISNUMBER(VAL_S1314!AD47),$F$6,IF(ISBLANK(VAL_S1314!AD47),"",VAL_S1314!AD47))</f>
        <v>M</v>
      </c>
      <c r="CF47" s="154" t="str">
        <f>IF(ISBLANK(VAL_S1314!AD47),"",$F$7)</f>
        <v>F</v>
      </c>
      <c r="CG47" s="147" t="str">
        <f>IF(ISNUMBER(VAL_S1314!AE47),VAL_S1314!AE47,IF(ISBLANK(VAL_S1314!AE47),"","NaN"))</f>
        <v>NaN</v>
      </c>
      <c r="CH47" s="154" t="str">
        <f>IF(ISNUMBER(VAL_S1314!AE47),$F$6,IF(ISBLANK(VAL_S1314!AE47),"",VAL_S1314!AE47))</f>
        <v>M</v>
      </c>
      <c r="CI47" s="154" t="str">
        <f>IF(ISBLANK(VAL_S1314!AE47),"",$F$7)</f>
        <v>F</v>
      </c>
      <c r="CJ47" s="147" t="str">
        <f>IF(ISNUMBER(VAL_S1314!AF47),VAL_S1314!AF47,IF(ISBLANK(VAL_S1314!AF47),"","NaN"))</f>
        <v>NaN</v>
      </c>
      <c r="CK47" s="154" t="str">
        <f>IF(ISNUMBER(VAL_S1314!AF47),$F$6,IF(ISBLANK(VAL_S1314!AF47),"",VAL_S1314!AF47))</f>
        <v>M</v>
      </c>
      <c r="CL47" s="154" t="str">
        <f>IF(ISBLANK(VAL_S1314!AF47),"",$F$7)</f>
        <v>F</v>
      </c>
      <c r="CM47" s="147" t="str">
        <f>IF(ISNUMBER(VAL_S1314!AG47),VAL_S1314!AG47,IF(ISBLANK(VAL_S1314!AG47),"","NaN"))</f>
        <v>NaN</v>
      </c>
      <c r="CN47" s="154" t="str">
        <f>IF(ISNUMBER(VAL_S1314!AG47),$F$6,IF(ISBLANK(VAL_S1314!AG47),"",VAL_S1314!AG47))</f>
        <v>M</v>
      </c>
      <c r="CO47" s="154" t="str">
        <f>IF(ISBLANK(VAL_S1314!AG47),"",$F$7)</f>
        <v>F</v>
      </c>
      <c r="CP47" s="147" t="str">
        <f>IF(ISNUMBER(VAL_S1314!AH47),VAL_S1314!AH47,IF(ISBLANK(VAL_S1314!AH47),"","NaN"))</f>
        <v>NaN</v>
      </c>
      <c r="CQ47" s="154" t="str">
        <f>IF(ISNUMBER(VAL_S1314!AH47),$F$6,IF(ISBLANK(VAL_S1314!AH47),"",VAL_S1314!AH47))</f>
        <v>M</v>
      </c>
      <c r="CR47" s="154" t="str">
        <f>IF(ISBLANK(VAL_S1314!AH47),"",$F$7)</f>
        <v>F</v>
      </c>
      <c r="CS47" s="147" t="str">
        <f>IF(ISNUMBER(VAL_S1314!AI47),VAL_S1314!AI47,IF(ISBLANK(VAL_S1314!AI47),"","NaN"))</f>
        <v/>
      </c>
      <c r="CT47" s="154" t="str">
        <f>IF(ISNUMBER(VAL_S1314!AI47),$F$6,IF(ISBLANK(VAL_S1314!AI47),"",VAL_S1314!AI47))</f>
        <v/>
      </c>
      <c r="CU47" s="154" t="str">
        <f>IF(ISBLANK(VAL_S1314!AI47),"",$F$7)</f>
        <v/>
      </c>
      <c r="CV47" s="147" t="str">
        <f>IF(ISNUMBER(VAL_S1314!AJ47),VAL_S1314!AJ47,IF(ISBLANK(VAL_S1314!AJ47),"","NaN"))</f>
        <v/>
      </c>
      <c r="CW47" s="154" t="str">
        <f>IF(ISNUMBER(VAL_S1314!AJ47),$F$6,IF(ISBLANK(VAL_S1314!AJ47),"",VAL_S1314!AJ47))</f>
        <v/>
      </c>
      <c r="CX47" s="154" t="str">
        <f>IF(ISBLANK(VAL_S1314!AJ47),"",$F$7)</f>
        <v/>
      </c>
      <c r="CY47" s="147" t="str">
        <f>IF(ISNUMBER(VAL_S1314!AK47),VAL_S1314!AK47,IF(ISBLANK(VAL_S1314!AK47),"","NaN"))</f>
        <v/>
      </c>
      <c r="CZ47" s="154" t="str">
        <f>IF(ISNUMBER(VAL_S1314!AK47),$F$6,IF(ISBLANK(VAL_S1314!AK47),"",VAL_S1314!AK47))</f>
        <v/>
      </c>
      <c r="DA47" s="154" t="str">
        <f>IF(ISBLANK(VAL_S1314!AK47),"",$F$7)</f>
        <v/>
      </c>
      <c r="DB47" s="147" t="str">
        <f>IF(ISNUMBER(VAL_S1314!AL47),VAL_S1314!AL47,IF(ISBLANK(VAL_S1314!AL47),"","NaN"))</f>
        <v/>
      </c>
      <c r="DC47" s="154" t="str">
        <f>IF(ISNUMBER(VAL_S1314!AL47),$F$6,IF(ISBLANK(VAL_S1314!AL47),"",VAL_S1314!AL47))</f>
        <v/>
      </c>
      <c r="DD47" s="154" t="str">
        <f>IF(ISBLANK(VAL_S1314!AL47),"",$F$7)</f>
        <v/>
      </c>
      <c r="DE47" s="147" t="str">
        <f>IF(ISNUMBER(VAL_S1314!AM47),VAL_S1314!AM47,IF(ISBLANK(VAL_S1314!AM47),"","NaN"))</f>
        <v/>
      </c>
      <c r="DF47" s="154" t="str">
        <f>IF(ISNUMBER(VAL_S1314!AM47),$F$6,IF(ISBLANK(VAL_S1314!AM47),"",VAL_S1314!AM47))</f>
        <v/>
      </c>
      <c r="DG47" s="187" t="str">
        <f>IF(ISBLANK(VAL_S1314!AM47),"",$F$7)</f>
        <v/>
      </c>
    </row>
    <row r="48" spans="1:111" x14ac:dyDescent="0.25">
      <c r="A48" s="157" t="s">
        <v>323</v>
      </c>
      <c r="B48" s="157" t="s">
        <v>118</v>
      </c>
      <c r="C48" s="158">
        <v>15</v>
      </c>
      <c r="D48" s="146" t="str">
        <f>IF(ISNUMBER(VAL_S1314!D48),VAL_S1314!D48,IF(ISBLANK(VAL_S1314!D48),"","NaN"))</f>
        <v>NaN</v>
      </c>
      <c r="E48" s="154" t="str">
        <f>IF(ISNUMBER(VAL_S1314!D48),$F$6,IF(ISBLANK(VAL_S1314!D48),"",VAL_S1314!D48))</f>
        <v>M</v>
      </c>
      <c r="F48" s="154" t="str">
        <f>IF(ISBLANK(VAL_S1314!D48),"",$F$7)</f>
        <v>F</v>
      </c>
      <c r="G48" s="147" t="str">
        <f>IF(ISNUMBER(VAL_S1314!E48),VAL_S1314!E48,IF(ISBLANK(VAL_S1314!E48),"","NaN"))</f>
        <v>NaN</v>
      </c>
      <c r="H48" s="154" t="str">
        <f>IF(ISNUMBER(VAL_S1314!E48),$F$6,IF(ISBLANK(VAL_S1314!E48),"",VAL_S1314!E48))</f>
        <v>M</v>
      </c>
      <c r="I48" s="154" t="str">
        <f>IF(ISBLANK(VAL_S1314!E48),"",$F$7)</f>
        <v>F</v>
      </c>
      <c r="J48" s="147" t="str">
        <f>IF(ISNUMBER(VAL_S1314!F48),VAL_S1314!F48,IF(ISBLANK(VAL_S1314!F48),"","NaN"))</f>
        <v>NaN</v>
      </c>
      <c r="K48" s="154" t="str">
        <f>IF(ISNUMBER(VAL_S1314!F48),$F$6,IF(ISBLANK(VAL_S1314!F48),"",VAL_S1314!F48))</f>
        <v>M</v>
      </c>
      <c r="L48" s="154" t="str">
        <f>IF(ISBLANK(VAL_S1314!F48),"",$F$7)</f>
        <v>F</v>
      </c>
      <c r="M48" s="147" t="str">
        <f>IF(ISNUMBER(VAL_S1314!G48),VAL_S1314!G48,IF(ISBLANK(VAL_S1314!G48),"","NaN"))</f>
        <v>NaN</v>
      </c>
      <c r="N48" s="154" t="str">
        <f>IF(ISNUMBER(VAL_S1314!G48),$F$6,IF(ISBLANK(VAL_S1314!G48),"",VAL_S1314!G48))</f>
        <v>M</v>
      </c>
      <c r="O48" s="154" t="str">
        <f>IF(ISBLANK(VAL_S1314!G48),"",$F$7)</f>
        <v>F</v>
      </c>
      <c r="P48" s="147" t="str">
        <f>IF(ISNUMBER(VAL_S1314!H48),VAL_S1314!H48,IF(ISBLANK(VAL_S1314!H48),"","NaN"))</f>
        <v>NaN</v>
      </c>
      <c r="Q48" s="154" t="str">
        <f>IF(ISNUMBER(VAL_S1314!H48),$F$6,IF(ISBLANK(VAL_S1314!H48),"",VAL_S1314!H48))</f>
        <v>M</v>
      </c>
      <c r="R48" s="154" t="str">
        <f>IF(ISBLANK(VAL_S1314!H48),"",$F$7)</f>
        <v>F</v>
      </c>
      <c r="S48" s="147" t="str">
        <f>IF(ISNUMBER(VAL_S1314!I48),VAL_S1314!I48,IF(ISBLANK(VAL_S1314!I48),"","NaN"))</f>
        <v>NaN</v>
      </c>
      <c r="T48" s="154" t="str">
        <f>IF(ISNUMBER(VAL_S1314!I48),$F$6,IF(ISBLANK(VAL_S1314!I48),"",VAL_S1314!I48))</f>
        <v>M</v>
      </c>
      <c r="U48" s="154" t="str">
        <f>IF(ISBLANK(VAL_S1314!I48),"",$F$7)</f>
        <v>F</v>
      </c>
      <c r="V48" s="147" t="str">
        <f>IF(ISNUMBER(VAL_S1314!J48),VAL_S1314!J48,IF(ISBLANK(VAL_S1314!J48),"","NaN"))</f>
        <v>NaN</v>
      </c>
      <c r="W48" s="154" t="str">
        <f>IF(ISNUMBER(VAL_S1314!J48),$F$6,IF(ISBLANK(VAL_S1314!J48),"",VAL_S1314!J48))</f>
        <v>M</v>
      </c>
      <c r="X48" s="154" t="str">
        <f>IF(ISBLANK(VAL_S1314!J48),"",$F$7)</f>
        <v>F</v>
      </c>
      <c r="Y48" s="147" t="str">
        <f>IF(ISNUMBER(VAL_S1314!K48),VAL_S1314!K48,IF(ISBLANK(VAL_S1314!K48),"","NaN"))</f>
        <v>NaN</v>
      </c>
      <c r="Z48" s="154" t="str">
        <f>IF(ISNUMBER(VAL_S1314!K48),$F$6,IF(ISBLANK(VAL_S1314!K48),"",VAL_S1314!K48))</f>
        <v>M</v>
      </c>
      <c r="AA48" s="154" t="str">
        <f>IF(ISBLANK(VAL_S1314!K48),"",$F$7)</f>
        <v>F</v>
      </c>
      <c r="AB48" s="147" t="str">
        <f>IF(ISNUMBER(VAL_S1314!L48),VAL_S1314!L48,IF(ISBLANK(VAL_S1314!L48),"","NaN"))</f>
        <v>NaN</v>
      </c>
      <c r="AC48" s="154" t="str">
        <f>IF(ISNUMBER(VAL_S1314!L48),$F$6,IF(ISBLANK(VAL_S1314!L48),"",VAL_S1314!L48))</f>
        <v>M</v>
      </c>
      <c r="AD48" s="154" t="str">
        <f>IF(ISBLANK(VAL_S1314!L48),"",$F$7)</f>
        <v>F</v>
      </c>
      <c r="AE48" s="147" t="str">
        <f>IF(ISNUMBER(VAL_S1314!M48),VAL_S1314!M48,IF(ISBLANK(VAL_S1314!M48),"","NaN"))</f>
        <v>NaN</v>
      </c>
      <c r="AF48" s="154" t="str">
        <f>IF(ISNUMBER(VAL_S1314!M48),$F$6,IF(ISBLANK(VAL_S1314!M48),"",VAL_S1314!M48))</f>
        <v>M</v>
      </c>
      <c r="AG48" s="154" t="str">
        <f>IF(ISBLANK(VAL_S1314!M48),"",$F$7)</f>
        <v>F</v>
      </c>
      <c r="AH48" s="147" t="str">
        <f>IF(ISNUMBER(VAL_S1314!N48),VAL_S1314!N48,IF(ISBLANK(VAL_S1314!N48),"","NaN"))</f>
        <v>NaN</v>
      </c>
      <c r="AI48" s="154" t="str">
        <f>IF(ISNUMBER(VAL_S1314!N48),$F$6,IF(ISBLANK(VAL_S1314!N48),"",VAL_S1314!N48))</f>
        <v>M</v>
      </c>
      <c r="AJ48" s="154" t="str">
        <f>IF(ISBLANK(VAL_S1314!N48),"",$F$7)</f>
        <v>F</v>
      </c>
      <c r="AK48" s="147" t="str">
        <f>IF(ISNUMBER(VAL_S1314!O48),VAL_S1314!O48,IF(ISBLANK(VAL_S1314!O48),"","NaN"))</f>
        <v>NaN</v>
      </c>
      <c r="AL48" s="154" t="str">
        <f>IF(ISNUMBER(VAL_S1314!O48),$F$6,IF(ISBLANK(VAL_S1314!O48),"",VAL_S1314!O48))</f>
        <v>M</v>
      </c>
      <c r="AM48" s="154" t="str">
        <f>IF(ISBLANK(VAL_S1314!O48),"",$F$7)</f>
        <v>F</v>
      </c>
      <c r="AN48" s="147" t="str">
        <f>IF(ISNUMBER(VAL_S1314!P48),VAL_S1314!P48,IF(ISBLANK(VAL_S1314!P48),"","NaN"))</f>
        <v>NaN</v>
      </c>
      <c r="AO48" s="154" t="str">
        <f>IF(ISNUMBER(VAL_S1314!P48),$F$6,IF(ISBLANK(VAL_S1314!P48),"",VAL_S1314!P48))</f>
        <v>M</v>
      </c>
      <c r="AP48" s="154" t="str">
        <f>IF(ISBLANK(VAL_S1314!P48),"",$F$7)</f>
        <v>F</v>
      </c>
      <c r="AQ48" s="147" t="str">
        <f>IF(ISNUMBER(VAL_S1314!Q48),VAL_S1314!Q48,IF(ISBLANK(VAL_S1314!Q48),"","NaN"))</f>
        <v>NaN</v>
      </c>
      <c r="AR48" s="154" t="str">
        <f>IF(ISNUMBER(VAL_S1314!Q48),$F$6,IF(ISBLANK(VAL_S1314!Q48),"",VAL_S1314!Q48))</f>
        <v>M</v>
      </c>
      <c r="AS48" s="154" t="str">
        <f>IF(ISBLANK(VAL_S1314!Q48),"",$F$7)</f>
        <v>F</v>
      </c>
      <c r="AT48" s="147" t="str">
        <f>IF(ISNUMBER(VAL_S1314!R48),VAL_S1314!R48,IF(ISBLANK(VAL_S1314!R48),"","NaN"))</f>
        <v>NaN</v>
      </c>
      <c r="AU48" s="154" t="str">
        <f>IF(ISNUMBER(VAL_S1314!R48),$F$6,IF(ISBLANK(VAL_S1314!R48),"",VAL_S1314!R48))</f>
        <v>M</v>
      </c>
      <c r="AV48" s="154" t="str">
        <f>IF(ISBLANK(VAL_S1314!R48),"",$F$7)</f>
        <v>F</v>
      </c>
      <c r="AW48" s="147" t="str">
        <f>IF(ISNUMBER(VAL_S1314!S48),VAL_S1314!S48,IF(ISBLANK(VAL_S1314!S48),"","NaN"))</f>
        <v>NaN</v>
      </c>
      <c r="AX48" s="154" t="str">
        <f>IF(ISNUMBER(VAL_S1314!S48),$F$6,IF(ISBLANK(VAL_S1314!S48),"",VAL_S1314!S48))</f>
        <v>M</v>
      </c>
      <c r="AY48" s="154" t="str">
        <f>IF(ISBLANK(VAL_S1314!S48),"",$F$7)</f>
        <v>F</v>
      </c>
      <c r="AZ48" s="147" t="str">
        <f>IF(ISNUMBER(VAL_S1314!T48),VAL_S1314!T48,IF(ISBLANK(VAL_S1314!T48),"","NaN"))</f>
        <v>NaN</v>
      </c>
      <c r="BA48" s="154" t="str">
        <f>IF(ISNUMBER(VAL_S1314!T48),$F$6,IF(ISBLANK(VAL_S1314!T48),"",VAL_S1314!T48))</f>
        <v>M</v>
      </c>
      <c r="BB48" s="154" t="str">
        <f>IF(ISBLANK(VAL_S1314!T48),"",$F$7)</f>
        <v>F</v>
      </c>
      <c r="BC48" s="147" t="str">
        <f>IF(ISNUMBER(VAL_S1314!U48),VAL_S1314!U48,IF(ISBLANK(VAL_S1314!U48),"","NaN"))</f>
        <v>NaN</v>
      </c>
      <c r="BD48" s="154" t="str">
        <f>IF(ISNUMBER(VAL_S1314!U48),$F$6,IF(ISBLANK(VAL_S1314!U48),"",VAL_S1314!U48))</f>
        <v>M</v>
      </c>
      <c r="BE48" s="154" t="str">
        <f>IF(ISBLANK(VAL_S1314!U48),"",$F$7)</f>
        <v>F</v>
      </c>
      <c r="BF48" s="147" t="str">
        <f>IF(ISNUMBER(VAL_S1314!V48),VAL_S1314!V48,IF(ISBLANK(VAL_S1314!V48),"","NaN"))</f>
        <v>NaN</v>
      </c>
      <c r="BG48" s="154" t="str">
        <f>IF(ISNUMBER(VAL_S1314!V48),$F$6,IF(ISBLANK(VAL_S1314!V48),"",VAL_S1314!V48))</f>
        <v>M</v>
      </c>
      <c r="BH48" s="154" t="str">
        <f>IF(ISBLANK(VAL_S1314!V48),"",$F$7)</f>
        <v>F</v>
      </c>
      <c r="BI48" s="147" t="str">
        <f>IF(ISNUMBER(VAL_S1314!W48),VAL_S1314!W48,IF(ISBLANK(VAL_S1314!W48),"","NaN"))</f>
        <v>NaN</v>
      </c>
      <c r="BJ48" s="154" t="str">
        <f>IF(ISNUMBER(VAL_S1314!W48),$F$6,IF(ISBLANK(VAL_S1314!W48),"",VAL_S1314!W48))</f>
        <v>M</v>
      </c>
      <c r="BK48" s="154" t="str">
        <f>IF(ISBLANK(VAL_S1314!W48),"",$F$7)</f>
        <v>F</v>
      </c>
      <c r="BL48" s="147" t="str">
        <f>IF(ISNUMBER(VAL_S1314!X48),VAL_S1314!X48,IF(ISBLANK(VAL_S1314!X48),"","NaN"))</f>
        <v>NaN</v>
      </c>
      <c r="BM48" s="154" t="str">
        <f>IF(ISNUMBER(VAL_S1314!X48),$F$6,IF(ISBLANK(VAL_S1314!X48),"",VAL_S1314!X48))</f>
        <v>M</v>
      </c>
      <c r="BN48" s="154" t="str">
        <f>IF(ISBLANK(VAL_S1314!X48),"",$F$7)</f>
        <v>F</v>
      </c>
      <c r="BO48" s="147" t="str">
        <f>IF(ISNUMBER(VAL_S1314!Y48),VAL_S1314!Y48,IF(ISBLANK(VAL_S1314!Y48),"","NaN"))</f>
        <v>NaN</v>
      </c>
      <c r="BP48" s="154" t="str">
        <f>IF(ISNUMBER(VAL_S1314!Y48),$F$6,IF(ISBLANK(VAL_S1314!Y48),"",VAL_S1314!Y48))</f>
        <v>M</v>
      </c>
      <c r="BQ48" s="154" t="str">
        <f>IF(ISBLANK(VAL_S1314!Y48),"",$F$7)</f>
        <v>F</v>
      </c>
      <c r="BR48" s="147" t="str">
        <f>IF(ISNUMBER(VAL_S1314!Z48),VAL_S1314!Z48,IF(ISBLANK(VAL_S1314!Z48),"","NaN"))</f>
        <v>NaN</v>
      </c>
      <c r="BS48" s="154" t="str">
        <f>IF(ISNUMBER(VAL_S1314!Z48),$F$6,IF(ISBLANK(VAL_S1314!Z48),"",VAL_S1314!Z48))</f>
        <v>M</v>
      </c>
      <c r="BT48" s="154" t="str">
        <f>IF(ISBLANK(VAL_S1314!Z48),"",$F$7)</f>
        <v>F</v>
      </c>
      <c r="BU48" s="147" t="str">
        <f>IF(ISNUMBER(VAL_S1314!AA48),VAL_S1314!AA48,IF(ISBLANK(VAL_S1314!AA48),"","NaN"))</f>
        <v>NaN</v>
      </c>
      <c r="BV48" s="154" t="str">
        <f>IF(ISNUMBER(VAL_S1314!AA48),$F$6,IF(ISBLANK(VAL_S1314!AA48),"",VAL_S1314!AA48))</f>
        <v>M</v>
      </c>
      <c r="BW48" s="154" t="str">
        <f>IF(ISBLANK(VAL_S1314!AA48),"",$F$7)</f>
        <v>F</v>
      </c>
      <c r="BX48" s="147" t="str">
        <f>IF(ISNUMBER(VAL_S1314!AB48),VAL_S1314!AB48,IF(ISBLANK(VAL_S1314!AB48),"","NaN"))</f>
        <v>NaN</v>
      </c>
      <c r="BY48" s="154" t="str">
        <f>IF(ISNUMBER(VAL_S1314!AB48),$F$6,IF(ISBLANK(VAL_S1314!AB48),"",VAL_S1314!AB48))</f>
        <v>M</v>
      </c>
      <c r="BZ48" s="154" t="str">
        <f>IF(ISBLANK(VAL_S1314!AB48),"",$F$7)</f>
        <v>F</v>
      </c>
      <c r="CA48" s="147" t="str">
        <f>IF(ISNUMBER(VAL_S1314!AC48),VAL_S1314!AC48,IF(ISBLANK(VAL_S1314!AC48),"","NaN"))</f>
        <v>NaN</v>
      </c>
      <c r="CB48" s="154" t="str">
        <f>IF(ISNUMBER(VAL_S1314!AC48),$F$6,IF(ISBLANK(VAL_S1314!AC48),"",VAL_S1314!AC48))</f>
        <v>M</v>
      </c>
      <c r="CC48" s="154" t="str">
        <f>IF(ISBLANK(VAL_S1314!AC48),"",$F$7)</f>
        <v>F</v>
      </c>
      <c r="CD48" s="147" t="str">
        <f>IF(ISNUMBER(VAL_S1314!AD48),VAL_S1314!AD48,IF(ISBLANK(VAL_S1314!AD48),"","NaN"))</f>
        <v>NaN</v>
      </c>
      <c r="CE48" s="154" t="str">
        <f>IF(ISNUMBER(VAL_S1314!AD48),$F$6,IF(ISBLANK(VAL_S1314!AD48),"",VAL_S1314!AD48))</f>
        <v>M</v>
      </c>
      <c r="CF48" s="154" t="str">
        <f>IF(ISBLANK(VAL_S1314!AD48),"",$F$7)</f>
        <v>F</v>
      </c>
      <c r="CG48" s="147" t="str">
        <f>IF(ISNUMBER(VAL_S1314!AE48),VAL_S1314!AE48,IF(ISBLANK(VAL_S1314!AE48),"","NaN"))</f>
        <v>NaN</v>
      </c>
      <c r="CH48" s="154" t="str">
        <f>IF(ISNUMBER(VAL_S1314!AE48),$F$6,IF(ISBLANK(VAL_S1314!AE48),"",VAL_S1314!AE48))</f>
        <v>M</v>
      </c>
      <c r="CI48" s="154" t="str">
        <f>IF(ISBLANK(VAL_S1314!AE48),"",$F$7)</f>
        <v>F</v>
      </c>
      <c r="CJ48" s="147" t="str">
        <f>IF(ISNUMBER(VAL_S1314!AF48),VAL_S1314!AF48,IF(ISBLANK(VAL_S1314!AF48),"","NaN"))</f>
        <v>NaN</v>
      </c>
      <c r="CK48" s="154" t="str">
        <f>IF(ISNUMBER(VAL_S1314!AF48),$F$6,IF(ISBLANK(VAL_S1314!AF48),"",VAL_S1314!AF48))</f>
        <v>M</v>
      </c>
      <c r="CL48" s="154" t="str">
        <f>IF(ISBLANK(VAL_S1314!AF48),"",$F$7)</f>
        <v>F</v>
      </c>
      <c r="CM48" s="147" t="str">
        <f>IF(ISNUMBER(VAL_S1314!AG48),VAL_S1314!AG48,IF(ISBLANK(VAL_S1314!AG48),"","NaN"))</f>
        <v>NaN</v>
      </c>
      <c r="CN48" s="154" t="str">
        <f>IF(ISNUMBER(VAL_S1314!AG48),$F$6,IF(ISBLANK(VAL_S1314!AG48),"",VAL_S1314!AG48))</f>
        <v>M</v>
      </c>
      <c r="CO48" s="154" t="str">
        <f>IF(ISBLANK(VAL_S1314!AG48),"",$F$7)</f>
        <v>F</v>
      </c>
      <c r="CP48" s="147" t="str">
        <f>IF(ISNUMBER(VAL_S1314!AH48),VAL_S1314!AH48,IF(ISBLANK(VAL_S1314!AH48),"","NaN"))</f>
        <v>NaN</v>
      </c>
      <c r="CQ48" s="154" t="str">
        <f>IF(ISNUMBER(VAL_S1314!AH48),$F$6,IF(ISBLANK(VAL_S1314!AH48),"",VAL_S1314!AH48))</f>
        <v>M</v>
      </c>
      <c r="CR48" s="154" t="str">
        <f>IF(ISBLANK(VAL_S1314!AH48),"",$F$7)</f>
        <v>F</v>
      </c>
      <c r="CS48" s="147" t="str">
        <f>IF(ISNUMBER(VAL_S1314!AI48),VAL_S1314!AI48,IF(ISBLANK(VAL_S1314!AI48),"","NaN"))</f>
        <v/>
      </c>
      <c r="CT48" s="154" t="str">
        <f>IF(ISNUMBER(VAL_S1314!AI48),$F$6,IF(ISBLANK(VAL_S1314!AI48),"",VAL_S1314!AI48))</f>
        <v/>
      </c>
      <c r="CU48" s="154" t="str">
        <f>IF(ISBLANK(VAL_S1314!AI48),"",$F$7)</f>
        <v/>
      </c>
      <c r="CV48" s="147" t="str">
        <f>IF(ISNUMBER(VAL_S1314!AJ48),VAL_S1314!AJ48,IF(ISBLANK(VAL_S1314!AJ48),"","NaN"))</f>
        <v/>
      </c>
      <c r="CW48" s="154" t="str">
        <f>IF(ISNUMBER(VAL_S1314!AJ48),$F$6,IF(ISBLANK(VAL_S1314!AJ48),"",VAL_S1314!AJ48))</f>
        <v/>
      </c>
      <c r="CX48" s="154" t="str">
        <f>IF(ISBLANK(VAL_S1314!AJ48),"",$F$7)</f>
        <v/>
      </c>
      <c r="CY48" s="147" t="str">
        <f>IF(ISNUMBER(VAL_S1314!AK48),VAL_S1314!AK48,IF(ISBLANK(VAL_S1314!AK48),"","NaN"))</f>
        <v/>
      </c>
      <c r="CZ48" s="154" t="str">
        <f>IF(ISNUMBER(VAL_S1314!AK48),$F$6,IF(ISBLANK(VAL_S1314!AK48),"",VAL_S1314!AK48))</f>
        <v/>
      </c>
      <c r="DA48" s="154" t="str">
        <f>IF(ISBLANK(VAL_S1314!AK48),"",$F$7)</f>
        <v/>
      </c>
      <c r="DB48" s="147" t="str">
        <f>IF(ISNUMBER(VAL_S1314!AL48),VAL_S1314!AL48,IF(ISBLANK(VAL_S1314!AL48),"","NaN"))</f>
        <v/>
      </c>
      <c r="DC48" s="154" t="str">
        <f>IF(ISNUMBER(VAL_S1314!AL48),$F$6,IF(ISBLANK(VAL_S1314!AL48),"",VAL_S1314!AL48))</f>
        <v/>
      </c>
      <c r="DD48" s="154" t="str">
        <f>IF(ISBLANK(VAL_S1314!AL48),"",$F$7)</f>
        <v/>
      </c>
      <c r="DE48" s="147" t="str">
        <f>IF(ISNUMBER(VAL_S1314!AM48),VAL_S1314!AM48,IF(ISBLANK(VAL_S1314!AM48),"","NaN"))</f>
        <v/>
      </c>
      <c r="DF48" s="154" t="str">
        <f>IF(ISNUMBER(VAL_S1314!AM48),$F$6,IF(ISBLANK(VAL_S1314!AM48),"",VAL_S1314!AM48))</f>
        <v/>
      </c>
      <c r="DG48" s="187" t="str">
        <f>IF(ISBLANK(VAL_S1314!AM48),"",$F$7)</f>
        <v/>
      </c>
    </row>
    <row r="49" spans="1:111" x14ac:dyDescent="0.25">
      <c r="A49" s="157" t="s">
        <v>324</v>
      </c>
      <c r="B49" s="157" t="s">
        <v>119</v>
      </c>
      <c r="C49" s="158">
        <v>16</v>
      </c>
      <c r="D49" s="146" t="str">
        <f>IF(ISNUMBER(VAL_S1314!D49),VAL_S1314!D49,IF(ISBLANK(VAL_S1314!D49),"","NaN"))</f>
        <v>NaN</v>
      </c>
      <c r="E49" s="154" t="str">
        <f>IF(ISNUMBER(VAL_S1314!D49),$F$6,IF(ISBLANK(VAL_S1314!D49),"",VAL_S1314!D49))</f>
        <v>M</v>
      </c>
      <c r="F49" s="154" t="str">
        <f>IF(ISBLANK(VAL_S1314!D49),"",$F$7)</f>
        <v>F</v>
      </c>
      <c r="G49" s="147" t="str">
        <f>IF(ISNUMBER(VAL_S1314!E49),VAL_S1314!E49,IF(ISBLANK(VAL_S1314!E49),"","NaN"))</f>
        <v>NaN</v>
      </c>
      <c r="H49" s="154" t="str">
        <f>IF(ISNUMBER(VAL_S1314!E49),$F$6,IF(ISBLANK(VAL_S1314!E49),"",VAL_S1314!E49))</f>
        <v>M</v>
      </c>
      <c r="I49" s="154" t="str">
        <f>IF(ISBLANK(VAL_S1314!E49),"",$F$7)</f>
        <v>F</v>
      </c>
      <c r="J49" s="147" t="str">
        <f>IF(ISNUMBER(VAL_S1314!F49),VAL_S1314!F49,IF(ISBLANK(VAL_S1314!F49),"","NaN"))</f>
        <v>NaN</v>
      </c>
      <c r="K49" s="154" t="str">
        <f>IF(ISNUMBER(VAL_S1314!F49),$F$6,IF(ISBLANK(VAL_S1314!F49),"",VAL_S1314!F49))</f>
        <v>M</v>
      </c>
      <c r="L49" s="154" t="str">
        <f>IF(ISBLANK(VAL_S1314!F49),"",$F$7)</f>
        <v>F</v>
      </c>
      <c r="M49" s="147" t="str">
        <f>IF(ISNUMBER(VAL_S1314!G49),VAL_S1314!G49,IF(ISBLANK(VAL_S1314!G49),"","NaN"))</f>
        <v>NaN</v>
      </c>
      <c r="N49" s="154" t="str">
        <f>IF(ISNUMBER(VAL_S1314!G49),$F$6,IF(ISBLANK(VAL_S1314!G49),"",VAL_S1314!G49))</f>
        <v>M</v>
      </c>
      <c r="O49" s="154" t="str">
        <f>IF(ISBLANK(VAL_S1314!G49),"",$F$7)</f>
        <v>F</v>
      </c>
      <c r="P49" s="147" t="str">
        <f>IF(ISNUMBER(VAL_S1314!H49),VAL_S1314!H49,IF(ISBLANK(VAL_S1314!H49),"","NaN"))</f>
        <v>NaN</v>
      </c>
      <c r="Q49" s="154" t="str">
        <f>IF(ISNUMBER(VAL_S1314!H49),$F$6,IF(ISBLANK(VAL_S1314!H49),"",VAL_S1314!H49))</f>
        <v>M</v>
      </c>
      <c r="R49" s="154" t="str">
        <f>IF(ISBLANK(VAL_S1314!H49),"",$F$7)</f>
        <v>F</v>
      </c>
      <c r="S49" s="147" t="str">
        <f>IF(ISNUMBER(VAL_S1314!I49),VAL_S1314!I49,IF(ISBLANK(VAL_S1314!I49),"","NaN"))</f>
        <v>NaN</v>
      </c>
      <c r="T49" s="154" t="str">
        <f>IF(ISNUMBER(VAL_S1314!I49),$F$6,IF(ISBLANK(VAL_S1314!I49),"",VAL_S1314!I49))</f>
        <v>M</v>
      </c>
      <c r="U49" s="154" t="str">
        <f>IF(ISBLANK(VAL_S1314!I49),"",$F$7)</f>
        <v>F</v>
      </c>
      <c r="V49" s="147" t="str">
        <f>IF(ISNUMBER(VAL_S1314!J49),VAL_S1314!J49,IF(ISBLANK(VAL_S1314!J49),"","NaN"))</f>
        <v>NaN</v>
      </c>
      <c r="W49" s="154" t="str">
        <f>IF(ISNUMBER(VAL_S1314!J49),$F$6,IF(ISBLANK(VAL_S1314!J49),"",VAL_S1314!J49))</f>
        <v>M</v>
      </c>
      <c r="X49" s="154" t="str">
        <f>IF(ISBLANK(VAL_S1314!J49),"",$F$7)</f>
        <v>F</v>
      </c>
      <c r="Y49" s="147" t="str">
        <f>IF(ISNUMBER(VAL_S1314!K49),VAL_S1314!K49,IF(ISBLANK(VAL_S1314!K49),"","NaN"))</f>
        <v>NaN</v>
      </c>
      <c r="Z49" s="154" t="str">
        <f>IF(ISNUMBER(VAL_S1314!K49),$F$6,IF(ISBLANK(VAL_S1314!K49),"",VAL_S1314!K49))</f>
        <v>M</v>
      </c>
      <c r="AA49" s="154" t="str">
        <f>IF(ISBLANK(VAL_S1314!K49),"",$F$7)</f>
        <v>F</v>
      </c>
      <c r="AB49" s="147" t="str">
        <f>IF(ISNUMBER(VAL_S1314!L49),VAL_S1314!L49,IF(ISBLANK(VAL_S1314!L49),"","NaN"))</f>
        <v>NaN</v>
      </c>
      <c r="AC49" s="154" t="str">
        <f>IF(ISNUMBER(VAL_S1314!L49),$F$6,IF(ISBLANK(VAL_S1314!L49),"",VAL_S1314!L49))</f>
        <v>M</v>
      </c>
      <c r="AD49" s="154" t="str">
        <f>IF(ISBLANK(VAL_S1314!L49),"",$F$7)</f>
        <v>F</v>
      </c>
      <c r="AE49" s="147" t="str">
        <f>IF(ISNUMBER(VAL_S1314!M49),VAL_S1314!M49,IF(ISBLANK(VAL_S1314!M49),"","NaN"))</f>
        <v>NaN</v>
      </c>
      <c r="AF49" s="154" t="str">
        <f>IF(ISNUMBER(VAL_S1314!M49),$F$6,IF(ISBLANK(VAL_S1314!M49),"",VAL_S1314!M49))</f>
        <v>M</v>
      </c>
      <c r="AG49" s="154" t="str">
        <f>IF(ISBLANK(VAL_S1314!M49),"",$F$7)</f>
        <v>F</v>
      </c>
      <c r="AH49" s="147" t="str">
        <f>IF(ISNUMBER(VAL_S1314!N49),VAL_S1314!N49,IF(ISBLANK(VAL_S1314!N49),"","NaN"))</f>
        <v>NaN</v>
      </c>
      <c r="AI49" s="154" t="str">
        <f>IF(ISNUMBER(VAL_S1314!N49),$F$6,IF(ISBLANK(VAL_S1314!N49),"",VAL_S1314!N49))</f>
        <v>M</v>
      </c>
      <c r="AJ49" s="154" t="str">
        <f>IF(ISBLANK(VAL_S1314!N49),"",$F$7)</f>
        <v>F</v>
      </c>
      <c r="AK49" s="147" t="str">
        <f>IF(ISNUMBER(VAL_S1314!O49),VAL_S1314!O49,IF(ISBLANK(VAL_S1314!O49),"","NaN"))</f>
        <v>NaN</v>
      </c>
      <c r="AL49" s="154" t="str">
        <f>IF(ISNUMBER(VAL_S1314!O49),$F$6,IF(ISBLANK(VAL_S1314!O49),"",VAL_S1314!O49))</f>
        <v>M</v>
      </c>
      <c r="AM49" s="154" t="str">
        <f>IF(ISBLANK(VAL_S1314!O49),"",$F$7)</f>
        <v>F</v>
      </c>
      <c r="AN49" s="147" t="str">
        <f>IF(ISNUMBER(VAL_S1314!P49),VAL_S1314!P49,IF(ISBLANK(VAL_S1314!P49),"","NaN"))</f>
        <v>NaN</v>
      </c>
      <c r="AO49" s="154" t="str">
        <f>IF(ISNUMBER(VAL_S1314!P49),$F$6,IF(ISBLANK(VAL_S1314!P49),"",VAL_S1314!P49))</f>
        <v>M</v>
      </c>
      <c r="AP49" s="154" t="str">
        <f>IF(ISBLANK(VAL_S1314!P49),"",$F$7)</f>
        <v>F</v>
      </c>
      <c r="AQ49" s="147" t="str">
        <f>IF(ISNUMBER(VAL_S1314!Q49),VAL_S1314!Q49,IF(ISBLANK(VAL_S1314!Q49),"","NaN"))</f>
        <v>NaN</v>
      </c>
      <c r="AR49" s="154" t="str">
        <f>IF(ISNUMBER(VAL_S1314!Q49),$F$6,IF(ISBLANK(VAL_S1314!Q49),"",VAL_S1314!Q49))</f>
        <v>M</v>
      </c>
      <c r="AS49" s="154" t="str">
        <f>IF(ISBLANK(VAL_S1314!Q49),"",$F$7)</f>
        <v>F</v>
      </c>
      <c r="AT49" s="147" t="str">
        <f>IF(ISNUMBER(VAL_S1314!R49),VAL_S1314!R49,IF(ISBLANK(VAL_S1314!R49),"","NaN"))</f>
        <v>NaN</v>
      </c>
      <c r="AU49" s="154" t="str">
        <f>IF(ISNUMBER(VAL_S1314!R49),$F$6,IF(ISBLANK(VAL_S1314!R49),"",VAL_S1314!R49))</f>
        <v>M</v>
      </c>
      <c r="AV49" s="154" t="str">
        <f>IF(ISBLANK(VAL_S1314!R49),"",$F$7)</f>
        <v>F</v>
      </c>
      <c r="AW49" s="147" t="str">
        <f>IF(ISNUMBER(VAL_S1314!S49),VAL_S1314!S49,IF(ISBLANK(VAL_S1314!S49),"","NaN"))</f>
        <v>NaN</v>
      </c>
      <c r="AX49" s="154" t="str">
        <f>IF(ISNUMBER(VAL_S1314!S49),$F$6,IF(ISBLANK(VAL_S1314!S49),"",VAL_S1314!S49))</f>
        <v>M</v>
      </c>
      <c r="AY49" s="154" t="str">
        <f>IF(ISBLANK(VAL_S1314!S49),"",$F$7)</f>
        <v>F</v>
      </c>
      <c r="AZ49" s="147" t="str">
        <f>IF(ISNUMBER(VAL_S1314!T49),VAL_S1314!T49,IF(ISBLANK(VAL_S1314!T49),"","NaN"))</f>
        <v>NaN</v>
      </c>
      <c r="BA49" s="154" t="str">
        <f>IF(ISNUMBER(VAL_S1314!T49),$F$6,IF(ISBLANK(VAL_S1314!T49),"",VAL_S1314!T49))</f>
        <v>M</v>
      </c>
      <c r="BB49" s="154" t="str">
        <f>IF(ISBLANK(VAL_S1314!T49),"",$F$7)</f>
        <v>F</v>
      </c>
      <c r="BC49" s="147" t="str">
        <f>IF(ISNUMBER(VAL_S1314!U49),VAL_S1314!U49,IF(ISBLANK(VAL_S1314!U49),"","NaN"))</f>
        <v>NaN</v>
      </c>
      <c r="BD49" s="154" t="str">
        <f>IF(ISNUMBER(VAL_S1314!U49),$F$6,IF(ISBLANK(VAL_S1314!U49),"",VAL_S1314!U49))</f>
        <v>M</v>
      </c>
      <c r="BE49" s="154" t="str">
        <f>IF(ISBLANK(VAL_S1314!U49),"",$F$7)</f>
        <v>F</v>
      </c>
      <c r="BF49" s="147" t="str">
        <f>IF(ISNUMBER(VAL_S1314!V49),VAL_S1314!V49,IF(ISBLANK(VAL_S1314!V49),"","NaN"))</f>
        <v>NaN</v>
      </c>
      <c r="BG49" s="154" t="str">
        <f>IF(ISNUMBER(VAL_S1314!V49),$F$6,IF(ISBLANK(VAL_S1314!V49),"",VAL_S1314!V49))</f>
        <v>M</v>
      </c>
      <c r="BH49" s="154" t="str">
        <f>IF(ISBLANK(VAL_S1314!V49),"",$F$7)</f>
        <v>F</v>
      </c>
      <c r="BI49" s="147" t="str">
        <f>IF(ISNUMBER(VAL_S1314!W49),VAL_S1314!W49,IF(ISBLANK(VAL_S1314!W49),"","NaN"))</f>
        <v>NaN</v>
      </c>
      <c r="BJ49" s="154" t="str">
        <f>IF(ISNUMBER(VAL_S1314!W49),$F$6,IF(ISBLANK(VAL_S1314!W49),"",VAL_S1314!W49))</f>
        <v>M</v>
      </c>
      <c r="BK49" s="154" t="str">
        <f>IF(ISBLANK(VAL_S1314!W49),"",$F$7)</f>
        <v>F</v>
      </c>
      <c r="BL49" s="147" t="str">
        <f>IF(ISNUMBER(VAL_S1314!X49),VAL_S1314!X49,IF(ISBLANK(VAL_S1314!X49),"","NaN"))</f>
        <v>NaN</v>
      </c>
      <c r="BM49" s="154" t="str">
        <f>IF(ISNUMBER(VAL_S1314!X49),$F$6,IF(ISBLANK(VAL_S1314!X49),"",VAL_S1314!X49))</f>
        <v>M</v>
      </c>
      <c r="BN49" s="154" t="str">
        <f>IF(ISBLANK(VAL_S1314!X49),"",$F$7)</f>
        <v>F</v>
      </c>
      <c r="BO49" s="147" t="str">
        <f>IF(ISNUMBER(VAL_S1314!Y49),VAL_S1314!Y49,IF(ISBLANK(VAL_S1314!Y49),"","NaN"))</f>
        <v>NaN</v>
      </c>
      <c r="BP49" s="154" t="str">
        <f>IF(ISNUMBER(VAL_S1314!Y49),$F$6,IF(ISBLANK(VAL_S1314!Y49),"",VAL_S1314!Y49))</f>
        <v>M</v>
      </c>
      <c r="BQ49" s="154" t="str">
        <f>IF(ISBLANK(VAL_S1314!Y49),"",$F$7)</f>
        <v>F</v>
      </c>
      <c r="BR49" s="147" t="str">
        <f>IF(ISNUMBER(VAL_S1314!Z49),VAL_S1314!Z49,IF(ISBLANK(VAL_S1314!Z49),"","NaN"))</f>
        <v>NaN</v>
      </c>
      <c r="BS49" s="154" t="str">
        <f>IF(ISNUMBER(VAL_S1314!Z49),$F$6,IF(ISBLANK(VAL_S1314!Z49),"",VAL_S1314!Z49))</f>
        <v>M</v>
      </c>
      <c r="BT49" s="154" t="str">
        <f>IF(ISBLANK(VAL_S1314!Z49),"",$F$7)</f>
        <v>F</v>
      </c>
      <c r="BU49" s="147" t="str">
        <f>IF(ISNUMBER(VAL_S1314!AA49),VAL_S1314!AA49,IF(ISBLANK(VAL_S1314!AA49),"","NaN"))</f>
        <v>NaN</v>
      </c>
      <c r="BV49" s="154" t="str">
        <f>IF(ISNUMBER(VAL_S1314!AA49),$F$6,IF(ISBLANK(VAL_S1314!AA49),"",VAL_S1314!AA49))</f>
        <v>M</v>
      </c>
      <c r="BW49" s="154" t="str">
        <f>IF(ISBLANK(VAL_S1314!AA49),"",$F$7)</f>
        <v>F</v>
      </c>
      <c r="BX49" s="147" t="str">
        <f>IF(ISNUMBER(VAL_S1314!AB49),VAL_S1314!AB49,IF(ISBLANK(VAL_S1314!AB49),"","NaN"))</f>
        <v>NaN</v>
      </c>
      <c r="BY49" s="154" t="str">
        <f>IF(ISNUMBER(VAL_S1314!AB49),$F$6,IF(ISBLANK(VAL_S1314!AB49),"",VAL_S1314!AB49))</f>
        <v>M</v>
      </c>
      <c r="BZ49" s="154" t="str">
        <f>IF(ISBLANK(VAL_S1314!AB49),"",$F$7)</f>
        <v>F</v>
      </c>
      <c r="CA49" s="147" t="str">
        <f>IF(ISNUMBER(VAL_S1314!AC49),VAL_S1314!AC49,IF(ISBLANK(VAL_S1314!AC49),"","NaN"))</f>
        <v>NaN</v>
      </c>
      <c r="CB49" s="154" t="str">
        <f>IF(ISNUMBER(VAL_S1314!AC49),$F$6,IF(ISBLANK(VAL_S1314!AC49),"",VAL_S1314!AC49))</f>
        <v>M</v>
      </c>
      <c r="CC49" s="154" t="str">
        <f>IF(ISBLANK(VAL_S1314!AC49),"",$F$7)</f>
        <v>F</v>
      </c>
      <c r="CD49" s="147" t="str">
        <f>IF(ISNUMBER(VAL_S1314!AD49),VAL_S1314!AD49,IF(ISBLANK(VAL_S1314!AD49),"","NaN"))</f>
        <v>NaN</v>
      </c>
      <c r="CE49" s="154" t="str">
        <f>IF(ISNUMBER(VAL_S1314!AD49),$F$6,IF(ISBLANK(VAL_S1314!AD49),"",VAL_S1314!AD49))</f>
        <v>M</v>
      </c>
      <c r="CF49" s="154" t="str">
        <f>IF(ISBLANK(VAL_S1314!AD49),"",$F$7)</f>
        <v>F</v>
      </c>
      <c r="CG49" s="147" t="str">
        <f>IF(ISNUMBER(VAL_S1314!AE49),VAL_S1314!AE49,IF(ISBLANK(VAL_S1314!AE49),"","NaN"))</f>
        <v>NaN</v>
      </c>
      <c r="CH49" s="154" t="str">
        <f>IF(ISNUMBER(VAL_S1314!AE49),$F$6,IF(ISBLANK(VAL_S1314!AE49),"",VAL_S1314!AE49))</f>
        <v>M</v>
      </c>
      <c r="CI49" s="154" t="str">
        <f>IF(ISBLANK(VAL_S1314!AE49),"",$F$7)</f>
        <v>F</v>
      </c>
      <c r="CJ49" s="147" t="str">
        <f>IF(ISNUMBER(VAL_S1314!AF49),VAL_S1314!AF49,IF(ISBLANK(VAL_S1314!AF49),"","NaN"))</f>
        <v>NaN</v>
      </c>
      <c r="CK49" s="154" t="str">
        <f>IF(ISNUMBER(VAL_S1314!AF49),$F$6,IF(ISBLANK(VAL_S1314!AF49),"",VAL_S1314!AF49))</f>
        <v>M</v>
      </c>
      <c r="CL49" s="154" t="str">
        <f>IF(ISBLANK(VAL_S1314!AF49),"",$F$7)</f>
        <v>F</v>
      </c>
      <c r="CM49" s="147" t="str">
        <f>IF(ISNUMBER(VAL_S1314!AG49),VAL_S1314!AG49,IF(ISBLANK(VAL_S1314!AG49),"","NaN"))</f>
        <v>NaN</v>
      </c>
      <c r="CN49" s="154" t="str">
        <f>IF(ISNUMBER(VAL_S1314!AG49),$F$6,IF(ISBLANK(VAL_S1314!AG49),"",VAL_S1314!AG49))</f>
        <v>M</v>
      </c>
      <c r="CO49" s="154" t="str">
        <f>IF(ISBLANK(VAL_S1314!AG49),"",$F$7)</f>
        <v>F</v>
      </c>
      <c r="CP49" s="147" t="str">
        <f>IF(ISNUMBER(VAL_S1314!AH49),VAL_S1314!AH49,IF(ISBLANK(VAL_S1314!AH49),"","NaN"))</f>
        <v>NaN</v>
      </c>
      <c r="CQ49" s="154" t="str">
        <f>IF(ISNUMBER(VAL_S1314!AH49),$F$6,IF(ISBLANK(VAL_S1314!AH49),"",VAL_S1314!AH49))</f>
        <v>M</v>
      </c>
      <c r="CR49" s="154" t="str">
        <f>IF(ISBLANK(VAL_S1314!AH49),"",$F$7)</f>
        <v>F</v>
      </c>
      <c r="CS49" s="147" t="str">
        <f>IF(ISNUMBER(VAL_S1314!AI49),VAL_S1314!AI49,IF(ISBLANK(VAL_S1314!AI49),"","NaN"))</f>
        <v/>
      </c>
      <c r="CT49" s="154" t="str">
        <f>IF(ISNUMBER(VAL_S1314!AI49),$F$6,IF(ISBLANK(VAL_S1314!AI49),"",VAL_S1314!AI49))</f>
        <v/>
      </c>
      <c r="CU49" s="154" t="str">
        <f>IF(ISBLANK(VAL_S1314!AI49),"",$F$7)</f>
        <v/>
      </c>
      <c r="CV49" s="147" t="str">
        <f>IF(ISNUMBER(VAL_S1314!AJ49),VAL_S1314!AJ49,IF(ISBLANK(VAL_S1314!AJ49),"","NaN"))</f>
        <v/>
      </c>
      <c r="CW49" s="154" t="str">
        <f>IF(ISNUMBER(VAL_S1314!AJ49),$F$6,IF(ISBLANK(VAL_S1314!AJ49),"",VAL_S1314!AJ49))</f>
        <v/>
      </c>
      <c r="CX49" s="154" t="str">
        <f>IF(ISBLANK(VAL_S1314!AJ49),"",$F$7)</f>
        <v/>
      </c>
      <c r="CY49" s="147" t="str">
        <f>IF(ISNUMBER(VAL_S1314!AK49),VAL_S1314!AK49,IF(ISBLANK(VAL_S1314!AK49),"","NaN"))</f>
        <v/>
      </c>
      <c r="CZ49" s="154" t="str">
        <f>IF(ISNUMBER(VAL_S1314!AK49),$F$6,IF(ISBLANK(VAL_S1314!AK49),"",VAL_S1314!AK49))</f>
        <v/>
      </c>
      <c r="DA49" s="154" t="str">
        <f>IF(ISBLANK(VAL_S1314!AK49),"",$F$7)</f>
        <v/>
      </c>
      <c r="DB49" s="147" t="str">
        <f>IF(ISNUMBER(VAL_S1314!AL49),VAL_S1314!AL49,IF(ISBLANK(VAL_S1314!AL49),"","NaN"))</f>
        <v/>
      </c>
      <c r="DC49" s="154" t="str">
        <f>IF(ISNUMBER(VAL_S1314!AL49),$F$6,IF(ISBLANK(VAL_S1314!AL49),"",VAL_S1314!AL49))</f>
        <v/>
      </c>
      <c r="DD49" s="154" t="str">
        <f>IF(ISBLANK(VAL_S1314!AL49),"",$F$7)</f>
        <v/>
      </c>
      <c r="DE49" s="147" t="str">
        <f>IF(ISNUMBER(VAL_S1314!AM49),VAL_S1314!AM49,IF(ISBLANK(VAL_S1314!AM49),"","NaN"))</f>
        <v/>
      </c>
      <c r="DF49" s="154" t="str">
        <f>IF(ISNUMBER(VAL_S1314!AM49),$F$6,IF(ISBLANK(VAL_S1314!AM49),"",VAL_S1314!AM49))</f>
        <v/>
      </c>
      <c r="DG49" s="187" t="str">
        <f>IF(ISBLANK(VAL_S1314!AM49),"",$F$7)</f>
        <v/>
      </c>
    </row>
    <row r="50" spans="1:111" x14ac:dyDescent="0.25">
      <c r="A50" s="157" t="s">
        <v>325</v>
      </c>
      <c r="B50" s="157" t="s">
        <v>120</v>
      </c>
      <c r="C50" s="158">
        <v>17</v>
      </c>
      <c r="D50" s="146" t="str">
        <f>IF(ISNUMBER(VAL_S1314!D50),VAL_S1314!D50,IF(ISBLANK(VAL_S1314!D50),"","NaN"))</f>
        <v>NaN</v>
      </c>
      <c r="E50" s="154" t="str">
        <f>IF(ISNUMBER(VAL_S1314!D50),$F$6,IF(ISBLANK(VAL_S1314!D50),"",VAL_S1314!D50))</f>
        <v>M</v>
      </c>
      <c r="F50" s="154" t="str">
        <f>IF(ISBLANK(VAL_S1314!D50),"",$F$7)</f>
        <v>F</v>
      </c>
      <c r="G50" s="147" t="str">
        <f>IF(ISNUMBER(VAL_S1314!E50),VAL_S1314!E50,IF(ISBLANK(VAL_S1314!E50),"","NaN"))</f>
        <v>NaN</v>
      </c>
      <c r="H50" s="154" t="str">
        <f>IF(ISNUMBER(VAL_S1314!E50),$F$6,IF(ISBLANK(VAL_S1314!E50),"",VAL_S1314!E50))</f>
        <v>M</v>
      </c>
      <c r="I50" s="154" t="str">
        <f>IF(ISBLANK(VAL_S1314!E50),"",$F$7)</f>
        <v>F</v>
      </c>
      <c r="J50" s="147" t="str">
        <f>IF(ISNUMBER(VAL_S1314!F50),VAL_S1314!F50,IF(ISBLANK(VAL_S1314!F50),"","NaN"))</f>
        <v>NaN</v>
      </c>
      <c r="K50" s="154" t="str">
        <f>IF(ISNUMBER(VAL_S1314!F50),$F$6,IF(ISBLANK(VAL_S1314!F50),"",VAL_S1314!F50))</f>
        <v>M</v>
      </c>
      <c r="L50" s="154" t="str">
        <f>IF(ISBLANK(VAL_S1314!F50),"",$F$7)</f>
        <v>F</v>
      </c>
      <c r="M50" s="147" t="str">
        <f>IF(ISNUMBER(VAL_S1314!G50),VAL_S1314!G50,IF(ISBLANK(VAL_S1314!G50),"","NaN"))</f>
        <v>NaN</v>
      </c>
      <c r="N50" s="154" t="str">
        <f>IF(ISNUMBER(VAL_S1314!G50),$F$6,IF(ISBLANK(VAL_S1314!G50),"",VAL_S1314!G50))</f>
        <v>M</v>
      </c>
      <c r="O50" s="154" t="str">
        <f>IF(ISBLANK(VAL_S1314!G50),"",$F$7)</f>
        <v>F</v>
      </c>
      <c r="P50" s="147" t="str">
        <f>IF(ISNUMBER(VAL_S1314!H50),VAL_S1314!H50,IF(ISBLANK(VAL_S1314!H50),"","NaN"))</f>
        <v>NaN</v>
      </c>
      <c r="Q50" s="154" t="str">
        <f>IF(ISNUMBER(VAL_S1314!H50),$F$6,IF(ISBLANK(VAL_S1314!H50),"",VAL_S1314!H50))</f>
        <v>M</v>
      </c>
      <c r="R50" s="154" t="str">
        <f>IF(ISBLANK(VAL_S1314!H50),"",$F$7)</f>
        <v>F</v>
      </c>
      <c r="S50" s="147" t="str">
        <f>IF(ISNUMBER(VAL_S1314!I50),VAL_S1314!I50,IF(ISBLANK(VAL_S1314!I50),"","NaN"))</f>
        <v>NaN</v>
      </c>
      <c r="T50" s="154" t="str">
        <f>IF(ISNUMBER(VAL_S1314!I50),$F$6,IF(ISBLANK(VAL_S1314!I50),"",VAL_S1314!I50))</f>
        <v>M</v>
      </c>
      <c r="U50" s="154" t="str">
        <f>IF(ISBLANK(VAL_S1314!I50),"",$F$7)</f>
        <v>F</v>
      </c>
      <c r="V50" s="147" t="str">
        <f>IF(ISNUMBER(VAL_S1314!J50),VAL_S1314!J50,IF(ISBLANK(VAL_S1314!J50),"","NaN"))</f>
        <v>NaN</v>
      </c>
      <c r="W50" s="154" t="str">
        <f>IF(ISNUMBER(VAL_S1314!J50),$F$6,IF(ISBLANK(VAL_S1314!J50),"",VAL_S1314!J50))</f>
        <v>M</v>
      </c>
      <c r="X50" s="154" t="str">
        <f>IF(ISBLANK(VAL_S1314!J50),"",$F$7)</f>
        <v>F</v>
      </c>
      <c r="Y50" s="147" t="str">
        <f>IF(ISNUMBER(VAL_S1314!K50),VAL_S1314!K50,IF(ISBLANK(VAL_S1314!K50),"","NaN"))</f>
        <v>NaN</v>
      </c>
      <c r="Z50" s="154" t="str">
        <f>IF(ISNUMBER(VAL_S1314!K50),$F$6,IF(ISBLANK(VAL_S1314!K50),"",VAL_S1314!K50))</f>
        <v>M</v>
      </c>
      <c r="AA50" s="154" t="str">
        <f>IF(ISBLANK(VAL_S1314!K50),"",$F$7)</f>
        <v>F</v>
      </c>
      <c r="AB50" s="147" t="str">
        <f>IF(ISNUMBER(VAL_S1314!L50),VAL_S1314!L50,IF(ISBLANK(VAL_S1314!L50),"","NaN"))</f>
        <v>NaN</v>
      </c>
      <c r="AC50" s="154" t="str">
        <f>IF(ISNUMBER(VAL_S1314!L50),$F$6,IF(ISBLANK(VAL_S1314!L50),"",VAL_S1314!L50))</f>
        <v>M</v>
      </c>
      <c r="AD50" s="154" t="str">
        <f>IF(ISBLANK(VAL_S1314!L50),"",$F$7)</f>
        <v>F</v>
      </c>
      <c r="AE50" s="147" t="str">
        <f>IF(ISNUMBER(VAL_S1314!M50),VAL_S1314!M50,IF(ISBLANK(VAL_S1314!M50),"","NaN"))</f>
        <v>NaN</v>
      </c>
      <c r="AF50" s="154" t="str">
        <f>IF(ISNUMBER(VAL_S1314!M50),$F$6,IF(ISBLANK(VAL_S1314!M50),"",VAL_S1314!M50))</f>
        <v>M</v>
      </c>
      <c r="AG50" s="154" t="str">
        <f>IF(ISBLANK(VAL_S1314!M50),"",$F$7)</f>
        <v>F</v>
      </c>
      <c r="AH50" s="147" t="str">
        <f>IF(ISNUMBER(VAL_S1314!N50),VAL_S1314!N50,IF(ISBLANK(VAL_S1314!N50),"","NaN"))</f>
        <v>NaN</v>
      </c>
      <c r="AI50" s="154" t="str">
        <f>IF(ISNUMBER(VAL_S1314!N50),$F$6,IF(ISBLANK(VAL_S1314!N50),"",VAL_S1314!N50))</f>
        <v>M</v>
      </c>
      <c r="AJ50" s="154" t="str">
        <f>IF(ISBLANK(VAL_S1314!N50),"",$F$7)</f>
        <v>F</v>
      </c>
      <c r="AK50" s="147" t="str">
        <f>IF(ISNUMBER(VAL_S1314!O50),VAL_S1314!O50,IF(ISBLANK(VAL_S1314!O50),"","NaN"))</f>
        <v>NaN</v>
      </c>
      <c r="AL50" s="154" t="str">
        <f>IF(ISNUMBER(VAL_S1314!O50),$F$6,IF(ISBLANK(VAL_S1314!O50),"",VAL_S1314!O50))</f>
        <v>M</v>
      </c>
      <c r="AM50" s="154" t="str">
        <f>IF(ISBLANK(VAL_S1314!O50),"",$F$7)</f>
        <v>F</v>
      </c>
      <c r="AN50" s="147" t="str">
        <f>IF(ISNUMBER(VAL_S1314!P50),VAL_S1314!P50,IF(ISBLANK(VAL_S1314!P50),"","NaN"))</f>
        <v>NaN</v>
      </c>
      <c r="AO50" s="154" t="str">
        <f>IF(ISNUMBER(VAL_S1314!P50),$F$6,IF(ISBLANK(VAL_S1314!P50),"",VAL_S1314!P50))</f>
        <v>M</v>
      </c>
      <c r="AP50" s="154" t="str">
        <f>IF(ISBLANK(VAL_S1314!P50),"",$F$7)</f>
        <v>F</v>
      </c>
      <c r="AQ50" s="147" t="str">
        <f>IF(ISNUMBER(VAL_S1314!Q50),VAL_S1314!Q50,IF(ISBLANK(VAL_S1314!Q50),"","NaN"))</f>
        <v>NaN</v>
      </c>
      <c r="AR50" s="154" t="str">
        <f>IF(ISNUMBER(VAL_S1314!Q50),$F$6,IF(ISBLANK(VAL_S1314!Q50),"",VAL_S1314!Q50))</f>
        <v>M</v>
      </c>
      <c r="AS50" s="154" t="str">
        <f>IF(ISBLANK(VAL_S1314!Q50),"",$F$7)</f>
        <v>F</v>
      </c>
      <c r="AT50" s="147" t="str">
        <f>IF(ISNUMBER(VAL_S1314!R50),VAL_S1314!R50,IF(ISBLANK(VAL_S1314!R50),"","NaN"))</f>
        <v>NaN</v>
      </c>
      <c r="AU50" s="154" t="str">
        <f>IF(ISNUMBER(VAL_S1314!R50),$F$6,IF(ISBLANK(VAL_S1314!R50),"",VAL_S1314!R50))</f>
        <v>M</v>
      </c>
      <c r="AV50" s="154" t="str">
        <f>IF(ISBLANK(VAL_S1314!R50),"",$F$7)</f>
        <v>F</v>
      </c>
      <c r="AW50" s="147" t="str">
        <f>IF(ISNUMBER(VAL_S1314!S50),VAL_S1314!S50,IF(ISBLANK(VAL_S1314!S50),"","NaN"))</f>
        <v>NaN</v>
      </c>
      <c r="AX50" s="154" t="str">
        <f>IF(ISNUMBER(VAL_S1314!S50),$F$6,IF(ISBLANK(VAL_S1314!S50),"",VAL_S1314!S50))</f>
        <v>M</v>
      </c>
      <c r="AY50" s="154" t="str">
        <f>IF(ISBLANK(VAL_S1314!S50),"",$F$7)</f>
        <v>F</v>
      </c>
      <c r="AZ50" s="147" t="str">
        <f>IF(ISNUMBER(VAL_S1314!T50),VAL_S1314!T50,IF(ISBLANK(VAL_S1314!T50),"","NaN"))</f>
        <v>NaN</v>
      </c>
      <c r="BA50" s="154" t="str">
        <f>IF(ISNUMBER(VAL_S1314!T50),$F$6,IF(ISBLANK(VAL_S1314!T50),"",VAL_S1314!T50))</f>
        <v>M</v>
      </c>
      <c r="BB50" s="154" t="str">
        <f>IF(ISBLANK(VAL_S1314!T50),"",$F$7)</f>
        <v>F</v>
      </c>
      <c r="BC50" s="147" t="str">
        <f>IF(ISNUMBER(VAL_S1314!U50),VAL_S1314!U50,IF(ISBLANK(VAL_S1314!U50),"","NaN"))</f>
        <v>NaN</v>
      </c>
      <c r="BD50" s="154" t="str">
        <f>IF(ISNUMBER(VAL_S1314!U50),$F$6,IF(ISBLANK(VAL_S1314!U50),"",VAL_S1314!U50))</f>
        <v>M</v>
      </c>
      <c r="BE50" s="154" t="str">
        <f>IF(ISBLANK(VAL_S1314!U50),"",$F$7)</f>
        <v>F</v>
      </c>
      <c r="BF50" s="147" t="str">
        <f>IF(ISNUMBER(VAL_S1314!V50),VAL_S1314!V50,IF(ISBLANK(VAL_S1314!V50),"","NaN"))</f>
        <v>NaN</v>
      </c>
      <c r="BG50" s="154" t="str">
        <f>IF(ISNUMBER(VAL_S1314!V50),$F$6,IF(ISBLANK(VAL_S1314!V50),"",VAL_S1314!V50))</f>
        <v>M</v>
      </c>
      <c r="BH50" s="154" t="str">
        <f>IF(ISBLANK(VAL_S1314!V50),"",$F$7)</f>
        <v>F</v>
      </c>
      <c r="BI50" s="147" t="str">
        <f>IF(ISNUMBER(VAL_S1314!W50),VAL_S1314!W50,IF(ISBLANK(VAL_S1314!W50),"","NaN"))</f>
        <v>NaN</v>
      </c>
      <c r="BJ50" s="154" t="str">
        <f>IF(ISNUMBER(VAL_S1314!W50),$F$6,IF(ISBLANK(VAL_S1314!W50),"",VAL_S1314!W50))</f>
        <v>M</v>
      </c>
      <c r="BK50" s="154" t="str">
        <f>IF(ISBLANK(VAL_S1314!W50),"",$F$7)</f>
        <v>F</v>
      </c>
      <c r="BL50" s="147" t="str">
        <f>IF(ISNUMBER(VAL_S1314!X50),VAL_S1314!X50,IF(ISBLANK(VAL_S1314!X50),"","NaN"))</f>
        <v>NaN</v>
      </c>
      <c r="BM50" s="154" t="str">
        <f>IF(ISNUMBER(VAL_S1314!X50),$F$6,IF(ISBLANK(VAL_S1314!X50),"",VAL_S1314!X50))</f>
        <v>M</v>
      </c>
      <c r="BN50" s="154" t="str">
        <f>IF(ISBLANK(VAL_S1314!X50),"",$F$7)</f>
        <v>F</v>
      </c>
      <c r="BO50" s="147" t="str">
        <f>IF(ISNUMBER(VAL_S1314!Y50),VAL_S1314!Y50,IF(ISBLANK(VAL_S1314!Y50),"","NaN"))</f>
        <v>NaN</v>
      </c>
      <c r="BP50" s="154" t="str">
        <f>IF(ISNUMBER(VAL_S1314!Y50),$F$6,IF(ISBLANK(VAL_S1314!Y50),"",VAL_S1314!Y50))</f>
        <v>M</v>
      </c>
      <c r="BQ50" s="154" t="str">
        <f>IF(ISBLANK(VAL_S1314!Y50),"",$F$7)</f>
        <v>F</v>
      </c>
      <c r="BR50" s="147" t="str">
        <f>IF(ISNUMBER(VAL_S1314!Z50),VAL_S1314!Z50,IF(ISBLANK(VAL_S1314!Z50),"","NaN"))</f>
        <v>NaN</v>
      </c>
      <c r="BS50" s="154" t="str">
        <f>IF(ISNUMBER(VAL_S1314!Z50),$F$6,IF(ISBLANK(VAL_S1314!Z50),"",VAL_S1314!Z50))</f>
        <v>M</v>
      </c>
      <c r="BT50" s="154" t="str">
        <f>IF(ISBLANK(VAL_S1314!Z50),"",$F$7)</f>
        <v>F</v>
      </c>
      <c r="BU50" s="147" t="str">
        <f>IF(ISNUMBER(VAL_S1314!AA50),VAL_S1314!AA50,IF(ISBLANK(VAL_S1314!AA50),"","NaN"))</f>
        <v>NaN</v>
      </c>
      <c r="BV50" s="154" t="str">
        <f>IF(ISNUMBER(VAL_S1314!AA50),$F$6,IF(ISBLANK(VAL_S1314!AA50),"",VAL_S1314!AA50))</f>
        <v>M</v>
      </c>
      <c r="BW50" s="154" t="str">
        <f>IF(ISBLANK(VAL_S1314!AA50),"",$F$7)</f>
        <v>F</v>
      </c>
      <c r="BX50" s="147" t="str">
        <f>IF(ISNUMBER(VAL_S1314!AB50),VAL_S1314!AB50,IF(ISBLANK(VAL_S1314!AB50),"","NaN"))</f>
        <v>NaN</v>
      </c>
      <c r="BY50" s="154" t="str">
        <f>IF(ISNUMBER(VAL_S1314!AB50),$F$6,IF(ISBLANK(VAL_S1314!AB50),"",VAL_S1314!AB50))</f>
        <v>M</v>
      </c>
      <c r="BZ50" s="154" t="str">
        <f>IF(ISBLANK(VAL_S1314!AB50),"",$F$7)</f>
        <v>F</v>
      </c>
      <c r="CA50" s="147" t="str">
        <f>IF(ISNUMBER(VAL_S1314!AC50),VAL_S1314!AC50,IF(ISBLANK(VAL_S1314!AC50),"","NaN"))</f>
        <v>NaN</v>
      </c>
      <c r="CB50" s="154" t="str">
        <f>IF(ISNUMBER(VAL_S1314!AC50),$F$6,IF(ISBLANK(VAL_S1314!AC50),"",VAL_S1314!AC50))</f>
        <v>M</v>
      </c>
      <c r="CC50" s="154" t="str">
        <f>IF(ISBLANK(VAL_S1314!AC50),"",$F$7)</f>
        <v>F</v>
      </c>
      <c r="CD50" s="147" t="str">
        <f>IF(ISNUMBER(VAL_S1314!AD50),VAL_S1314!AD50,IF(ISBLANK(VAL_S1314!AD50),"","NaN"))</f>
        <v>NaN</v>
      </c>
      <c r="CE50" s="154" t="str">
        <f>IF(ISNUMBER(VAL_S1314!AD50),$F$6,IF(ISBLANK(VAL_S1314!AD50),"",VAL_S1314!AD50))</f>
        <v>M</v>
      </c>
      <c r="CF50" s="154" t="str">
        <f>IF(ISBLANK(VAL_S1314!AD50),"",$F$7)</f>
        <v>F</v>
      </c>
      <c r="CG50" s="147" t="str">
        <f>IF(ISNUMBER(VAL_S1314!AE50),VAL_S1314!AE50,IF(ISBLANK(VAL_S1314!AE50),"","NaN"))</f>
        <v>NaN</v>
      </c>
      <c r="CH50" s="154" t="str">
        <f>IF(ISNUMBER(VAL_S1314!AE50),$F$6,IF(ISBLANK(VAL_S1314!AE50),"",VAL_S1314!AE50))</f>
        <v>M</v>
      </c>
      <c r="CI50" s="154" t="str">
        <f>IF(ISBLANK(VAL_S1314!AE50),"",$F$7)</f>
        <v>F</v>
      </c>
      <c r="CJ50" s="147" t="str">
        <f>IF(ISNUMBER(VAL_S1314!AF50),VAL_S1314!AF50,IF(ISBLANK(VAL_S1314!AF50),"","NaN"))</f>
        <v>NaN</v>
      </c>
      <c r="CK50" s="154" t="str">
        <f>IF(ISNUMBER(VAL_S1314!AF50),$F$6,IF(ISBLANK(VAL_S1314!AF50),"",VAL_S1314!AF50))</f>
        <v>M</v>
      </c>
      <c r="CL50" s="154" t="str">
        <f>IF(ISBLANK(VAL_S1314!AF50),"",$F$7)</f>
        <v>F</v>
      </c>
      <c r="CM50" s="147" t="str">
        <f>IF(ISNUMBER(VAL_S1314!AG50),VAL_S1314!AG50,IF(ISBLANK(VAL_S1314!AG50),"","NaN"))</f>
        <v>NaN</v>
      </c>
      <c r="CN50" s="154" t="str">
        <f>IF(ISNUMBER(VAL_S1314!AG50),$F$6,IF(ISBLANK(VAL_S1314!AG50),"",VAL_S1314!AG50))</f>
        <v>M</v>
      </c>
      <c r="CO50" s="154" t="str">
        <f>IF(ISBLANK(VAL_S1314!AG50),"",$F$7)</f>
        <v>F</v>
      </c>
      <c r="CP50" s="147" t="str">
        <f>IF(ISNUMBER(VAL_S1314!AH50),VAL_S1314!AH50,IF(ISBLANK(VAL_S1314!AH50),"","NaN"))</f>
        <v>NaN</v>
      </c>
      <c r="CQ50" s="154" t="str">
        <f>IF(ISNUMBER(VAL_S1314!AH50),$F$6,IF(ISBLANK(VAL_S1314!AH50),"",VAL_S1314!AH50))</f>
        <v>M</v>
      </c>
      <c r="CR50" s="154" t="str">
        <f>IF(ISBLANK(VAL_S1314!AH50),"",$F$7)</f>
        <v>F</v>
      </c>
      <c r="CS50" s="147" t="str">
        <f>IF(ISNUMBER(VAL_S1314!AI50),VAL_S1314!AI50,IF(ISBLANK(VAL_S1314!AI50),"","NaN"))</f>
        <v/>
      </c>
      <c r="CT50" s="154" t="str">
        <f>IF(ISNUMBER(VAL_S1314!AI50),$F$6,IF(ISBLANK(VAL_S1314!AI50),"",VAL_S1314!AI50))</f>
        <v/>
      </c>
      <c r="CU50" s="154" t="str">
        <f>IF(ISBLANK(VAL_S1314!AI50),"",$F$7)</f>
        <v/>
      </c>
      <c r="CV50" s="147" t="str">
        <f>IF(ISNUMBER(VAL_S1314!AJ50),VAL_S1314!AJ50,IF(ISBLANK(VAL_S1314!AJ50),"","NaN"))</f>
        <v/>
      </c>
      <c r="CW50" s="154" t="str">
        <f>IF(ISNUMBER(VAL_S1314!AJ50),$F$6,IF(ISBLANK(VAL_S1314!AJ50),"",VAL_S1314!AJ50))</f>
        <v/>
      </c>
      <c r="CX50" s="154" t="str">
        <f>IF(ISBLANK(VAL_S1314!AJ50),"",$F$7)</f>
        <v/>
      </c>
      <c r="CY50" s="147" t="str">
        <f>IF(ISNUMBER(VAL_S1314!AK50),VAL_S1314!AK50,IF(ISBLANK(VAL_S1314!AK50),"","NaN"))</f>
        <v/>
      </c>
      <c r="CZ50" s="154" t="str">
        <f>IF(ISNUMBER(VAL_S1314!AK50),$F$6,IF(ISBLANK(VAL_S1314!AK50),"",VAL_S1314!AK50))</f>
        <v/>
      </c>
      <c r="DA50" s="154" t="str">
        <f>IF(ISBLANK(VAL_S1314!AK50),"",$F$7)</f>
        <v/>
      </c>
      <c r="DB50" s="147" t="str">
        <f>IF(ISNUMBER(VAL_S1314!AL50),VAL_S1314!AL50,IF(ISBLANK(VAL_S1314!AL50),"","NaN"))</f>
        <v/>
      </c>
      <c r="DC50" s="154" t="str">
        <f>IF(ISNUMBER(VAL_S1314!AL50),$F$6,IF(ISBLANK(VAL_S1314!AL50),"",VAL_S1314!AL50))</f>
        <v/>
      </c>
      <c r="DD50" s="154" t="str">
        <f>IF(ISBLANK(VAL_S1314!AL50),"",$F$7)</f>
        <v/>
      </c>
      <c r="DE50" s="147" t="str">
        <f>IF(ISNUMBER(VAL_S1314!AM50),VAL_S1314!AM50,IF(ISBLANK(VAL_S1314!AM50),"","NaN"))</f>
        <v/>
      </c>
      <c r="DF50" s="154" t="str">
        <f>IF(ISNUMBER(VAL_S1314!AM50),$F$6,IF(ISBLANK(VAL_S1314!AM50),"",VAL_S1314!AM50))</f>
        <v/>
      </c>
      <c r="DG50" s="187" t="str">
        <f>IF(ISBLANK(VAL_S1314!AM50),"",$F$7)</f>
        <v/>
      </c>
    </row>
    <row r="51" spans="1:111" x14ac:dyDescent="0.25">
      <c r="A51" s="157" t="s">
        <v>326</v>
      </c>
      <c r="B51" s="157" t="s">
        <v>121</v>
      </c>
      <c r="C51" s="158">
        <v>18</v>
      </c>
      <c r="D51" s="146" t="str">
        <f>IF(ISNUMBER(VAL_S1314!D51),VAL_S1314!D51,IF(ISBLANK(VAL_S1314!D51),"","NaN"))</f>
        <v>NaN</v>
      </c>
      <c r="E51" s="154" t="str">
        <f>IF(ISNUMBER(VAL_S1314!D51),$F$6,IF(ISBLANK(VAL_S1314!D51),"",VAL_S1314!D51))</f>
        <v>M</v>
      </c>
      <c r="F51" s="154" t="str">
        <f>IF(ISBLANK(VAL_S1314!D51),"",$F$7)</f>
        <v>F</v>
      </c>
      <c r="G51" s="147" t="str">
        <f>IF(ISNUMBER(VAL_S1314!E51),VAL_S1314!E51,IF(ISBLANK(VAL_S1314!E51),"","NaN"))</f>
        <v>NaN</v>
      </c>
      <c r="H51" s="154" t="str">
        <f>IF(ISNUMBER(VAL_S1314!E51),$F$6,IF(ISBLANK(VAL_S1314!E51),"",VAL_S1314!E51))</f>
        <v>M</v>
      </c>
      <c r="I51" s="154" t="str">
        <f>IF(ISBLANK(VAL_S1314!E51),"",$F$7)</f>
        <v>F</v>
      </c>
      <c r="J51" s="147" t="str">
        <f>IF(ISNUMBER(VAL_S1314!F51),VAL_S1314!F51,IF(ISBLANK(VAL_S1314!F51),"","NaN"))</f>
        <v>NaN</v>
      </c>
      <c r="K51" s="154" t="str">
        <f>IF(ISNUMBER(VAL_S1314!F51),$F$6,IF(ISBLANK(VAL_S1314!F51),"",VAL_S1314!F51))</f>
        <v>M</v>
      </c>
      <c r="L51" s="154" t="str">
        <f>IF(ISBLANK(VAL_S1314!F51),"",$F$7)</f>
        <v>F</v>
      </c>
      <c r="M51" s="147" t="str">
        <f>IF(ISNUMBER(VAL_S1314!G51),VAL_S1314!G51,IF(ISBLANK(VAL_S1314!G51),"","NaN"))</f>
        <v>NaN</v>
      </c>
      <c r="N51" s="154" t="str">
        <f>IF(ISNUMBER(VAL_S1314!G51),$F$6,IF(ISBLANK(VAL_S1314!G51),"",VAL_S1314!G51))</f>
        <v>M</v>
      </c>
      <c r="O51" s="154" t="str">
        <f>IF(ISBLANK(VAL_S1314!G51),"",$F$7)</f>
        <v>F</v>
      </c>
      <c r="P51" s="147" t="str">
        <f>IF(ISNUMBER(VAL_S1314!H51),VAL_S1314!H51,IF(ISBLANK(VAL_S1314!H51),"","NaN"))</f>
        <v>NaN</v>
      </c>
      <c r="Q51" s="154" t="str">
        <f>IF(ISNUMBER(VAL_S1314!H51),$F$6,IF(ISBLANK(VAL_S1314!H51),"",VAL_S1314!H51))</f>
        <v>M</v>
      </c>
      <c r="R51" s="154" t="str">
        <f>IF(ISBLANK(VAL_S1314!H51),"",$F$7)</f>
        <v>F</v>
      </c>
      <c r="S51" s="147" t="str">
        <f>IF(ISNUMBER(VAL_S1314!I51),VAL_S1314!I51,IF(ISBLANK(VAL_S1314!I51),"","NaN"))</f>
        <v>NaN</v>
      </c>
      <c r="T51" s="154" t="str">
        <f>IF(ISNUMBER(VAL_S1314!I51),$F$6,IF(ISBLANK(VAL_S1314!I51),"",VAL_S1314!I51))</f>
        <v>M</v>
      </c>
      <c r="U51" s="154" t="str">
        <f>IF(ISBLANK(VAL_S1314!I51),"",$F$7)</f>
        <v>F</v>
      </c>
      <c r="V51" s="147" t="str">
        <f>IF(ISNUMBER(VAL_S1314!J51),VAL_S1314!J51,IF(ISBLANK(VAL_S1314!J51),"","NaN"))</f>
        <v>NaN</v>
      </c>
      <c r="W51" s="154" t="str">
        <f>IF(ISNUMBER(VAL_S1314!J51),$F$6,IF(ISBLANK(VAL_S1314!J51),"",VAL_S1314!J51))</f>
        <v>M</v>
      </c>
      <c r="X51" s="154" t="str">
        <f>IF(ISBLANK(VAL_S1314!J51),"",$F$7)</f>
        <v>F</v>
      </c>
      <c r="Y51" s="147" t="str">
        <f>IF(ISNUMBER(VAL_S1314!K51),VAL_S1314!K51,IF(ISBLANK(VAL_S1314!K51),"","NaN"))</f>
        <v>NaN</v>
      </c>
      <c r="Z51" s="154" t="str">
        <f>IF(ISNUMBER(VAL_S1314!K51),$F$6,IF(ISBLANK(VAL_S1314!K51),"",VAL_S1314!K51))</f>
        <v>M</v>
      </c>
      <c r="AA51" s="154" t="str">
        <f>IF(ISBLANK(VAL_S1314!K51),"",$F$7)</f>
        <v>F</v>
      </c>
      <c r="AB51" s="147" t="str">
        <f>IF(ISNUMBER(VAL_S1314!L51),VAL_S1314!L51,IF(ISBLANK(VAL_S1314!L51),"","NaN"))</f>
        <v>NaN</v>
      </c>
      <c r="AC51" s="154" t="str">
        <f>IF(ISNUMBER(VAL_S1314!L51),$F$6,IF(ISBLANK(VAL_S1314!L51),"",VAL_S1314!L51))</f>
        <v>M</v>
      </c>
      <c r="AD51" s="154" t="str">
        <f>IF(ISBLANK(VAL_S1314!L51),"",$F$7)</f>
        <v>F</v>
      </c>
      <c r="AE51" s="147" t="str">
        <f>IF(ISNUMBER(VAL_S1314!M51),VAL_S1314!M51,IF(ISBLANK(VAL_S1314!M51),"","NaN"))</f>
        <v>NaN</v>
      </c>
      <c r="AF51" s="154" t="str">
        <f>IF(ISNUMBER(VAL_S1314!M51),$F$6,IF(ISBLANK(VAL_S1314!M51),"",VAL_S1314!M51))</f>
        <v>M</v>
      </c>
      <c r="AG51" s="154" t="str">
        <f>IF(ISBLANK(VAL_S1314!M51),"",$F$7)</f>
        <v>F</v>
      </c>
      <c r="AH51" s="147" t="str">
        <f>IF(ISNUMBER(VAL_S1314!N51),VAL_S1314!N51,IF(ISBLANK(VAL_S1314!N51),"","NaN"))</f>
        <v>NaN</v>
      </c>
      <c r="AI51" s="154" t="str">
        <f>IF(ISNUMBER(VAL_S1314!N51),$F$6,IF(ISBLANK(VAL_S1314!N51),"",VAL_S1314!N51))</f>
        <v>M</v>
      </c>
      <c r="AJ51" s="154" t="str">
        <f>IF(ISBLANK(VAL_S1314!N51),"",$F$7)</f>
        <v>F</v>
      </c>
      <c r="AK51" s="147" t="str">
        <f>IF(ISNUMBER(VAL_S1314!O51),VAL_S1314!O51,IF(ISBLANK(VAL_S1314!O51),"","NaN"))</f>
        <v>NaN</v>
      </c>
      <c r="AL51" s="154" t="str">
        <f>IF(ISNUMBER(VAL_S1314!O51),$F$6,IF(ISBLANK(VAL_S1314!O51),"",VAL_S1314!O51))</f>
        <v>M</v>
      </c>
      <c r="AM51" s="154" t="str">
        <f>IF(ISBLANK(VAL_S1314!O51),"",$F$7)</f>
        <v>F</v>
      </c>
      <c r="AN51" s="147" t="str">
        <f>IF(ISNUMBER(VAL_S1314!P51),VAL_S1314!P51,IF(ISBLANK(VAL_S1314!P51),"","NaN"))</f>
        <v>NaN</v>
      </c>
      <c r="AO51" s="154" t="str">
        <f>IF(ISNUMBER(VAL_S1314!P51),$F$6,IF(ISBLANK(VAL_S1314!P51),"",VAL_S1314!P51))</f>
        <v>M</v>
      </c>
      <c r="AP51" s="154" t="str">
        <f>IF(ISBLANK(VAL_S1314!P51),"",$F$7)</f>
        <v>F</v>
      </c>
      <c r="AQ51" s="147" t="str">
        <f>IF(ISNUMBER(VAL_S1314!Q51),VAL_S1314!Q51,IF(ISBLANK(VAL_S1314!Q51),"","NaN"))</f>
        <v>NaN</v>
      </c>
      <c r="AR51" s="154" t="str">
        <f>IF(ISNUMBER(VAL_S1314!Q51),$F$6,IF(ISBLANK(VAL_S1314!Q51),"",VAL_S1314!Q51))</f>
        <v>M</v>
      </c>
      <c r="AS51" s="154" t="str">
        <f>IF(ISBLANK(VAL_S1314!Q51),"",$F$7)</f>
        <v>F</v>
      </c>
      <c r="AT51" s="147" t="str">
        <f>IF(ISNUMBER(VAL_S1314!R51),VAL_S1314!R51,IF(ISBLANK(VAL_S1314!R51),"","NaN"))</f>
        <v>NaN</v>
      </c>
      <c r="AU51" s="154" t="str">
        <f>IF(ISNUMBER(VAL_S1314!R51),$F$6,IF(ISBLANK(VAL_S1314!R51),"",VAL_S1314!R51))</f>
        <v>M</v>
      </c>
      <c r="AV51" s="154" t="str">
        <f>IF(ISBLANK(VAL_S1314!R51),"",$F$7)</f>
        <v>F</v>
      </c>
      <c r="AW51" s="147" t="str">
        <f>IF(ISNUMBER(VAL_S1314!S51),VAL_S1314!S51,IF(ISBLANK(VAL_S1314!S51),"","NaN"))</f>
        <v>NaN</v>
      </c>
      <c r="AX51" s="154" t="str">
        <f>IF(ISNUMBER(VAL_S1314!S51),$F$6,IF(ISBLANK(VAL_S1314!S51),"",VAL_S1314!S51))</f>
        <v>M</v>
      </c>
      <c r="AY51" s="154" t="str">
        <f>IF(ISBLANK(VAL_S1314!S51),"",$F$7)</f>
        <v>F</v>
      </c>
      <c r="AZ51" s="147" t="str">
        <f>IF(ISNUMBER(VAL_S1314!T51),VAL_S1314!T51,IF(ISBLANK(VAL_S1314!T51),"","NaN"))</f>
        <v>NaN</v>
      </c>
      <c r="BA51" s="154" t="str">
        <f>IF(ISNUMBER(VAL_S1314!T51),$F$6,IF(ISBLANK(VAL_S1314!T51),"",VAL_S1314!T51))</f>
        <v>M</v>
      </c>
      <c r="BB51" s="154" t="str">
        <f>IF(ISBLANK(VAL_S1314!T51),"",$F$7)</f>
        <v>F</v>
      </c>
      <c r="BC51" s="147" t="str">
        <f>IF(ISNUMBER(VAL_S1314!U51),VAL_S1314!U51,IF(ISBLANK(VAL_S1314!U51),"","NaN"))</f>
        <v>NaN</v>
      </c>
      <c r="BD51" s="154" t="str">
        <f>IF(ISNUMBER(VAL_S1314!U51),$F$6,IF(ISBLANK(VAL_S1314!U51),"",VAL_S1314!U51))</f>
        <v>M</v>
      </c>
      <c r="BE51" s="154" t="str">
        <f>IF(ISBLANK(VAL_S1314!U51),"",$F$7)</f>
        <v>F</v>
      </c>
      <c r="BF51" s="147" t="str">
        <f>IF(ISNUMBER(VAL_S1314!V51),VAL_S1314!V51,IF(ISBLANK(VAL_S1314!V51),"","NaN"))</f>
        <v>NaN</v>
      </c>
      <c r="BG51" s="154" t="str">
        <f>IF(ISNUMBER(VAL_S1314!V51),$F$6,IF(ISBLANK(VAL_S1314!V51),"",VAL_S1314!V51))</f>
        <v>M</v>
      </c>
      <c r="BH51" s="154" t="str">
        <f>IF(ISBLANK(VAL_S1314!V51),"",$F$7)</f>
        <v>F</v>
      </c>
      <c r="BI51" s="147" t="str">
        <f>IF(ISNUMBER(VAL_S1314!W51),VAL_S1314!W51,IF(ISBLANK(VAL_S1314!W51),"","NaN"))</f>
        <v>NaN</v>
      </c>
      <c r="BJ51" s="154" t="str">
        <f>IF(ISNUMBER(VAL_S1314!W51),$F$6,IF(ISBLANK(VAL_S1314!W51),"",VAL_S1314!W51))</f>
        <v>M</v>
      </c>
      <c r="BK51" s="154" t="str">
        <f>IF(ISBLANK(VAL_S1314!W51),"",$F$7)</f>
        <v>F</v>
      </c>
      <c r="BL51" s="147" t="str">
        <f>IF(ISNUMBER(VAL_S1314!X51),VAL_S1314!X51,IF(ISBLANK(VAL_S1314!X51),"","NaN"))</f>
        <v>NaN</v>
      </c>
      <c r="BM51" s="154" t="str">
        <f>IF(ISNUMBER(VAL_S1314!X51),$F$6,IF(ISBLANK(VAL_S1314!X51),"",VAL_S1314!X51))</f>
        <v>M</v>
      </c>
      <c r="BN51" s="154" t="str">
        <f>IF(ISBLANK(VAL_S1314!X51),"",$F$7)</f>
        <v>F</v>
      </c>
      <c r="BO51" s="147" t="str">
        <f>IF(ISNUMBER(VAL_S1314!Y51),VAL_S1314!Y51,IF(ISBLANK(VAL_S1314!Y51),"","NaN"))</f>
        <v>NaN</v>
      </c>
      <c r="BP51" s="154" t="str">
        <f>IF(ISNUMBER(VAL_S1314!Y51),$F$6,IF(ISBLANK(VAL_S1314!Y51),"",VAL_S1314!Y51))</f>
        <v>M</v>
      </c>
      <c r="BQ51" s="154" t="str">
        <f>IF(ISBLANK(VAL_S1314!Y51),"",$F$7)</f>
        <v>F</v>
      </c>
      <c r="BR51" s="147" t="str">
        <f>IF(ISNUMBER(VAL_S1314!Z51),VAL_S1314!Z51,IF(ISBLANK(VAL_S1314!Z51),"","NaN"))</f>
        <v>NaN</v>
      </c>
      <c r="BS51" s="154" t="str">
        <f>IF(ISNUMBER(VAL_S1314!Z51),$F$6,IF(ISBLANK(VAL_S1314!Z51),"",VAL_S1314!Z51))</f>
        <v>M</v>
      </c>
      <c r="BT51" s="154" t="str">
        <f>IF(ISBLANK(VAL_S1314!Z51),"",$F$7)</f>
        <v>F</v>
      </c>
      <c r="BU51" s="147" t="str">
        <f>IF(ISNUMBER(VAL_S1314!AA51),VAL_S1314!AA51,IF(ISBLANK(VAL_S1314!AA51),"","NaN"))</f>
        <v>NaN</v>
      </c>
      <c r="BV51" s="154" t="str">
        <f>IF(ISNUMBER(VAL_S1314!AA51),$F$6,IF(ISBLANK(VAL_S1314!AA51),"",VAL_S1314!AA51))</f>
        <v>M</v>
      </c>
      <c r="BW51" s="154" t="str">
        <f>IF(ISBLANK(VAL_S1314!AA51),"",$F$7)</f>
        <v>F</v>
      </c>
      <c r="BX51" s="147" t="str">
        <f>IF(ISNUMBER(VAL_S1314!AB51),VAL_S1314!AB51,IF(ISBLANK(VAL_S1314!AB51),"","NaN"))</f>
        <v>NaN</v>
      </c>
      <c r="BY51" s="154" t="str">
        <f>IF(ISNUMBER(VAL_S1314!AB51),$F$6,IF(ISBLANK(VAL_S1314!AB51),"",VAL_S1314!AB51))</f>
        <v>M</v>
      </c>
      <c r="BZ51" s="154" t="str">
        <f>IF(ISBLANK(VAL_S1314!AB51),"",$F$7)</f>
        <v>F</v>
      </c>
      <c r="CA51" s="147" t="str">
        <f>IF(ISNUMBER(VAL_S1314!AC51),VAL_S1314!AC51,IF(ISBLANK(VAL_S1314!AC51),"","NaN"))</f>
        <v>NaN</v>
      </c>
      <c r="CB51" s="154" t="str">
        <f>IF(ISNUMBER(VAL_S1314!AC51),$F$6,IF(ISBLANK(VAL_S1314!AC51),"",VAL_S1314!AC51))</f>
        <v>M</v>
      </c>
      <c r="CC51" s="154" t="str">
        <f>IF(ISBLANK(VAL_S1314!AC51),"",$F$7)</f>
        <v>F</v>
      </c>
      <c r="CD51" s="147" t="str">
        <f>IF(ISNUMBER(VAL_S1314!AD51),VAL_S1314!AD51,IF(ISBLANK(VAL_S1314!AD51),"","NaN"))</f>
        <v>NaN</v>
      </c>
      <c r="CE51" s="154" t="str">
        <f>IF(ISNUMBER(VAL_S1314!AD51),$F$6,IF(ISBLANK(VAL_S1314!AD51),"",VAL_S1314!AD51))</f>
        <v>M</v>
      </c>
      <c r="CF51" s="154" t="str">
        <f>IF(ISBLANK(VAL_S1314!AD51),"",$F$7)</f>
        <v>F</v>
      </c>
      <c r="CG51" s="147" t="str">
        <f>IF(ISNUMBER(VAL_S1314!AE51),VAL_S1314!AE51,IF(ISBLANK(VAL_S1314!AE51),"","NaN"))</f>
        <v>NaN</v>
      </c>
      <c r="CH51" s="154" t="str">
        <f>IF(ISNUMBER(VAL_S1314!AE51),$F$6,IF(ISBLANK(VAL_S1314!AE51),"",VAL_S1314!AE51))</f>
        <v>M</v>
      </c>
      <c r="CI51" s="154" t="str">
        <f>IF(ISBLANK(VAL_S1314!AE51),"",$F$7)</f>
        <v>F</v>
      </c>
      <c r="CJ51" s="147" t="str">
        <f>IF(ISNUMBER(VAL_S1314!AF51),VAL_S1314!AF51,IF(ISBLANK(VAL_S1314!AF51),"","NaN"))</f>
        <v>NaN</v>
      </c>
      <c r="CK51" s="154" t="str">
        <f>IF(ISNUMBER(VAL_S1314!AF51),$F$6,IF(ISBLANK(VAL_S1314!AF51),"",VAL_S1314!AF51))</f>
        <v>M</v>
      </c>
      <c r="CL51" s="154" t="str">
        <f>IF(ISBLANK(VAL_S1314!AF51),"",$F$7)</f>
        <v>F</v>
      </c>
      <c r="CM51" s="147" t="str">
        <f>IF(ISNUMBER(VAL_S1314!AG51),VAL_S1314!AG51,IF(ISBLANK(VAL_S1314!AG51),"","NaN"))</f>
        <v>NaN</v>
      </c>
      <c r="CN51" s="154" t="str">
        <f>IF(ISNUMBER(VAL_S1314!AG51),$F$6,IF(ISBLANK(VAL_S1314!AG51),"",VAL_S1314!AG51))</f>
        <v>M</v>
      </c>
      <c r="CO51" s="154" t="str">
        <f>IF(ISBLANK(VAL_S1314!AG51),"",$F$7)</f>
        <v>F</v>
      </c>
      <c r="CP51" s="147" t="str">
        <f>IF(ISNUMBER(VAL_S1314!AH51),VAL_S1314!AH51,IF(ISBLANK(VAL_S1314!AH51),"","NaN"))</f>
        <v>NaN</v>
      </c>
      <c r="CQ51" s="154" t="str">
        <f>IF(ISNUMBER(VAL_S1314!AH51),$F$6,IF(ISBLANK(VAL_S1314!AH51),"",VAL_S1314!AH51))</f>
        <v>M</v>
      </c>
      <c r="CR51" s="154" t="str">
        <f>IF(ISBLANK(VAL_S1314!AH51),"",$F$7)</f>
        <v>F</v>
      </c>
      <c r="CS51" s="147" t="str">
        <f>IF(ISNUMBER(VAL_S1314!AI51),VAL_S1314!AI51,IF(ISBLANK(VAL_S1314!AI51),"","NaN"))</f>
        <v/>
      </c>
      <c r="CT51" s="154" t="str">
        <f>IF(ISNUMBER(VAL_S1314!AI51),$F$6,IF(ISBLANK(VAL_S1314!AI51),"",VAL_S1314!AI51))</f>
        <v/>
      </c>
      <c r="CU51" s="154" t="str">
        <f>IF(ISBLANK(VAL_S1314!AI51),"",$F$7)</f>
        <v/>
      </c>
      <c r="CV51" s="147" t="str">
        <f>IF(ISNUMBER(VAL_S1314!AJ51),VAL_S1314!AJ51,IF(ISBLANK(VAL_S1314!AJ51),"","NaN"))</f>
        <v/>
      </c>
      <c r="CW51" s="154" t="str">
        <f>IF(ISNUMBER(VAL_S1314!AJ51),$F$6,IF(ISBLANK(VAL_S1314!AJ51),"",VAL_S1314!AJ51))</f>
        <v/>
      </c>
      <c r="CX51" s="154" t="str">
        <f>IF(ISBLANK(VAL_S1314!AJ51),"",$F$7)</f>
        <v/>
      </c>
      <c r="CY51" s="147" t="str">
        <f>IF(ISNUMBER(VAL_S1314!AK51),VAL_S1314!AK51,IF(ISBLANK(VAL_S1314!AK51),"","NaN"))</f>
        <v/>
      </c>
      <c r="CZ51" s="154" t="str">
        <f>IF(ISNUMBER(VAL_S1314!AK51),$F$6,IF(ISBLANK(VAL_S1314!AK51),"",VAL_S1314!AK51))</f>
        <v/>
      </c>
      <c r="DA51" s="154" t="str">
        <f>IF(ISBLANK(VAL_S1314!AK51),"",$F$7)</f>
        <v/>
      </c>
      <c r="DB51" s="147" t="str">
        <f>IF(ISNUMBER(VAL_S1314!AL51),VAL_S1314!AL51,IF(ISBLANK(VAL_S1314!AL51),"","NaN"))</f>
        <v/>
      </c>
      <c r="DC51" s="154" t="str">
        <f>IF(ISNUMBER(VAL_S1314!AL51),$F$6,IF(ISBLANK(VAL_S1314!AL51),"",VAL_S1314!AL51))</f>
        <v/>
      </c>
      <c r="DD51" s="154" t="str">
        <f>IF(ISBLANK(VAL_S1314!AL51),"",$F$7)</f>
        <v/>
      </c>
      <c r="DE51" s="147" t="str">
        <f>IF(ISNUMBER(VAL_S1314!AM51),VAL_S1314!AM51,IF(ISBLANK(VAL_S1314!AM51),"","NaN"))</f>
        <v/>
      </c>
      <c r="DF51" s="154" t="str">
        <f>IF(ISNUMBER(VAL_S1314!AM51),$F$6,IF(ISBLANK(VAL_S1314!AM51),"",VAL_S1314!AM51))</f>
        <v/>
      </c>
      <c r="DG51" s="187" t="str">
        <f>IF(ISBLANK(VAL_S1314!AM51),"",$F$7)</f>
        <v/>
      </c>
    </row>
    <row r="52" spans="1:111" x14ac:dyDescent="0.25">
      <c r="A52" s="157" t="s">
        <v>327</v>
      </c>
      <c r="B52" s="157" t="s">
        <v>122</v>
      </c>
      <c r="C52" s="158">
        <v>19</v>
      </c>
      <c r="D52" s="146" t="str">
        <f>IF(ISNUMBER(VAL_S1314!D52),VAL_S1314!D52,IF(ISBLANK(VAL_S1314!D52),"","NaN"))</f>
        <v>NaN</v>
      </c>
      <c r="E52" s="154" t="str">
        <f>IF(ISNUMBER(VAL_S1314!D52),$F$6,IF(ISBLANK(VAL_S1314!D52),"",VAL_S1314!D52))</f>
        <v>M</v>
      </c>
      <c r="F52" s="154" t="str">
        <f>IF(ISBLANK(VAL_S1314!D52),"",$F$7)</f>
        <v>F</v>
      </c>
      <c r="G52" s="147" t="str">
        <f>IF(ISNUMBER(VAL_S1314!E52),VAL_S1314!E52,IF(ISBLANK(VAL_S1314!E52),"","NaN"))</f>
        <v>NaN</v>
      </c>
      <c r="H52" s="154" t="str">
        <f>IF(ISNUMBER(VAL_S1314!E52),$F$6,IF(ISBLANK(VAL_S1314!E52),"",VAL_S1314!E52))</f>
        <v>M</v>
      </c>
      <c r="I52" s="154" t="str">
        <f>IF(ISBLANK(VAL_S1314!E52),"",$F$7)</f>
        <v>F</v>
      </c>
      <c r="J52" s="147" t="str">
        <f>IF(ISNUMBER(VAL_S1314!F52),VAL_S1314!F52,IF(ISBLANK(VAL_S1314!F52),"","NaN"))</f>
        <v>NaN</v>
      </c>
      <c r="K52" s="154" t="str">
        <f>IF(ISNUMBER(VAL_S1314!F52),$F$6,IF(ISBLANK(VAL_S1314!F52),"",VAL_S1314!F52))</f>
        <v>M</v>
      </c>
      <c r="L52" s="154" t="str">
        <f>IF(ISBLANK(VAL_S1314!F52),"",$F$7)</f>
        <v>F</v>
      </c>
      <c r="M52" s="147" t="str">
        <f>IF(ISNUMBER(VAL_S1314!G52),VAL_S1314!G52,IF(ISBLANK(VAL_S1314!G52),"","NaN"))</f>
        <v>NaN</v>
      </c>
      <c r="N52" s="154" t="str">
        <f>IF(ISNUMBER(VAL_S1314!G52),$F$6,IF(ISBLANK(VAL_S1314!G52),"",VAL_S1314!G52))</f>
        <v>M</v>
      </c>
      <c r="O52" s="154" t="str">
        <f>IF(ISBLANK(VAL_S1314!G52),"",$F$7)</f>
        <v>F</v>
      </c>
      <c r="P52" s="147" t="str">
        <f>IF(ISNUMBER(VAL_S1314!H52),VAL_S1314!H52,IF(ISBLANK(VAL_S1314!H52),"","NaN"))</f>
        <v>NaN</v>
      </c>
      <c r="Q52" s="154" t="str">
        <f>IF(ISNUMBER(VAL_S1314!H52),$F$6,IF(ISBLANK(VAL_S1314!H52),"",VAL_S1314!H52))</f>
        <v>M</v>
      </c>
      <c r="R52" s="154" t="str">
        <f>IF(ISBLANK(VAL_S1314!H52),"",$F$7)</f>
        <v>F</v>
      </c>
      <c r="S52" s="147" t="str">
        <f>IF(ISNUMBER(VAL_S1314!I52),VAL_S1314!I52,IF(ISBLANK(VAL_S1314!I52),"","NaN"))</f>
        <v>NaN</v>
      </c>
      <c r="T52" s="154" t="str">
        <f>IF(ISNUMBER(VAL_S1314!I52),$F$6,IF(ISBLANK(VAL_S1314!I52),"",VAL_S1314!I52))</f>
        <v>M</v>
      </c>
      <c r="U52" s="154" t="str">
        <f>IF(ISBLANK(VAL_S1314!I52),"",$F$7)</f>
        <v>F</v>
      </c>
      <c r="V52" s="147" t="str">
        <f>IF(ISNUMBER(VAL_S1314!J52),VAL_S1314!J52,IF(ISBLANK(VAL_S1314!J52),"","NaN"))</f>
        <v>NaN</v>
      </c>
      <c r="W52" s="154" t="str">
        <f>IF(ISNUMBER(VAL_S1314!J52),$F$6,IF(ISBLANK(VAL_S1314!J52),"",VAL_S1314!J52))</f>
        <v>M</v>
      </c>
      <c r="X52" s="154" t="str">
        <f>IF(ISBLANK(VAL_S1314!J52),"",$F$7)</f>
        <v>F</v>
      </c>
      <c r="Y52" s="147" t="str">
        <f>IF(ISNUMBER(VAL_S1314!K52),VAL_S1314!K52,IF(ISBLANK(VAL_S1314!K52),"","NaN"))</f>
        <v>NaN</v>
      </c>
      <c r="Z52" s="154" t="str">
        <f>IF(ISNUMBER(VAL_S1314!K52),$F$6,IF(ISBLANK(VAL_S1314!K52),"",VAL_S1314!K52))</f>
        <v>M</v>
      </c>
      <c r="AA52" s="154" t="str">
        <f>IF(ISBLANK(VAL_S1314!K52),"",$F$7)</f>
        <v>F</v>
      </c>
      <c r="AB52" s="147" t="str">
        <f>IF(ISNUMBER(VAL_S1314!L52),VAL_S1314!L52,IF(ISBLANK(VAL_S1314!L52),"","NaN"))</f>
        <v>NaN</v>
      </c>
      <c r="AC52" s="154" t="str">
        <f>IF(ISNUMBER(VAL_S1314!L52),$F$6,IF(ISBLANK(VAL_S1314!L52),"",VAL_S1314!L52))</f>
        <v>M</v>
      </c>
      <c r="AD52" s="154" t="str">
        <f>IF(ISBLANK(VAL_S1314!L52),"",$F$7)</f>
        <v>F</v>
      </c>
      <c r="AE52" s="147" t="str">
        <f>IF(ISNUMBER(VAL_S1314!M52),VAL_S1314!M52,IF(ISBLANK(VAL_S1314!M52),"","NaN"))</f>
        <v>NaN</v>
      </c>
      <c r="AF52" s="154" t="str">
        <f>IF(ISNUMBER(VAL_S1314!M52),$F$6,IF(ISBLANK(VAL_S1314!M52),"",VAL_S1314!M52))</f>
        <v>M</v>
      </c>
      <c r="AG52" s="154" t="str">
        <f>IF(ISBLANK(VAL_S1314!M52),"",$F$7)</f>
        <v>F</v>
      </c>
      <c r="AH52" s="147" t="str">
        <f>IF(ISNUMBER(VAL_S1314!N52),VAL_S1314!N52,IF(ISBLANK(VAL_S1314!N52),"","NaN"))</f>
        <v>NaN</v>
      </c>
      <c r="AI52" s="154" t="str">
        <f>IF(ISNUMBER(VAL_S1314!N52),$F$6,IF(ISBLANK(VAL_S1314!N52),"",VAL_S1314!N52))</f>
        <v>M</v>
      </c>
      <c r="AJ52" s="154" t="str">
        <f>IF(ISBLANK(VAL_S1314!N52),"",$F$7)</f>
        <v>F</v>
      </c>
      <c r="AK52" s="147" t="str">
        <f>IF(ISNUMBER(VAL_S1314!O52),VAL_S1314!O52,IF(ISBLANK(VAL_S1314!O52),"","NaN"))</f>
        <v>NaN</v>
      </c>
      <c r="AL52" s="154" t="str">
        <f>IF(ISNUMBER(VAL_S1314!O52),$F$6,IF(ISBLANK(VAL_S1314!O52),"",VAL_S1314!O52))</f>
        <v>M</v>
      </c>
      <c r="AM52" s="154" t="str">
        <f>IF(ISBLANK(VAL_S1314!O52),"",$F$7)</f>
        <v>F</v>
      </c>
      <c r="AN52" s="147" t="str">
        <f>IF(ISNUMBER(VAL_S1314!P52),VAL_S1314!P52,IF(ISBLANK(VAL_S1314!P52),"","NaN"))</f>
        <v>NaN</v>
      </c>
      <c r="AO52" s="154" t="str">
        <f>IF(ISNUMBER(VAL_S1314!P52),$F$6,IF(ISBLANK(VAL_S1314!P52),"",VAL_S1314!P52))</f>
        <v>M</v>
      </c>
      <c r="AP52" s="154" t="str">
        <f>IF(ISBLANK(VAL_S1314!P52),"",$F$7)</f>
        <v>F</v>
      </c>
      <c r="AQ52" s="147" t="str">
        <f>IF(ISNUMBER(VAL_S1314!Q52),VAL_S1314!Q52,IF(ISBLANK(VAL_S1314!Q52),"","NaN"))</f>
        <v>NaN</v>
      </c>
      <c r="AR52" s="154" t="str">
        <f>IF(ISNUMBER(VAL_S1314!Q52),$F$6,IF(ISBLANK(VAL_S1314!Q52),"",VAL_S1314!Q52))</f>
        <v>M</v>
      </c>
      <c r="AS52" s="154" t="str">
        <f>IF(ISBLANK(VAL_S1314!Q52),"",$F$7)</f>
        <v>F</v>
      </c>
      <c r="AT52" s="147" t="str">
        <f>IF(ISNUMBER(VAL_S1314!R52),VAL_S1314!R52,IF(ISBLANK(VAL_S1314!R52),"","NaN"))</f>
        <v>NaN</v>
      </c>
      <c r="AU52" s="154" t="str">
        <f>IF(ISNUMBER(VAL_S1314!R52),$F$6,IF(ISBLANK(VAL_S1314!R52),"",VAL_S1314!R52))</f>
        <v>M</v>
      </c>
      <c r="AV52" s="154" t="str">
        <f>IF(ISBLANK(VAL_S1314!R52),"",$F$7)</f>
        <v>F</v>
      </c>
      <c r="AW52" s="147" t="str">
        <f>IF(ISNUMBER(VAL_S1314!S52),VAL_S1314!S52,IF(ISBLANK(VAL_S1314!S52),"","NaN"))</f>
        <v>NaN</v>
      </c>
      <c r="AX52" s="154" t="str">
        <f>IF(ISNUMBER(VAL_S1314!S52),$F$6,IF(ISBLANK(VAL_S1314!S52),"",VAL_S1314!S52))</f>
        <v>M</v>
      </c>
      <c r="AY52" s="154" t="str">
        <f>IF(ISBLANK(VAL_S1314!S52),"",$F$7)</f>
        <v>F</v>
      </c>
      <c r="AZ52" s="147" t="str">
        <f>IF(ISNUMBER(VAL_S1314!T52),VAL_S1314!T52,IF(ISBLANK(VAL_S1314!T52),"","NaN"))</f>
        <v>NaN</v>
      </c>
      <c r="BA52" s="154" t="str">
        <f>IF(ISNUMBER(VAL_S1314!T52),$F$6,IF(ISBLANK(VAL_S1314!T52),"",VAL_S1314!T52))</f>
        <v>M</v>
      </c>
      <c r="BB52" s="154" t="str">
        <f>IF(ISBLANK(VAL_S1314!T52),"",$F$7)</f>
        <v>F</v>
      </c>
      <c r="BC52" s="147" t="str">
        <f>IF(ISNUMBER(VAL_S1314!U52),VAL_S1314!U52,IF(ISBLANK(VAL_S1314!U52),"","NaN"))</f>
        <v>NaN</v>
      </c>
      <c r="BD52" s="154" t="str">
        <f>IF(ISNUMBER(VAL_S1314!U52),$F$6,IF(ISBLANK(VAL_S1314!U52),"",VAL_S1314!U52))</f>
        <v>M</v>
      </c>
      <c r="BE52" s="154" t="str">
        <f>IF(ISBLANK(VAL_S1314!U52),"",$F$7)</f>
        <v>F</v>
      </c>
      <c r="BF52" s="147" t="str">
        <f>IF(ISNUMBER(VAL_S1314!V52),VAL_S1314!V52,IF(ISBLANK(VAL_S1314!V52),"","NaN"))</f>
        <v>NaN</v>
      </c>
      <c r="BG52" s="154" t="str">
        <f>IF(ISNUMBER(VAL_S1314!V52),$F$6,IF(ISBLANK(VAL_S1314!V52),"",VAL_S1314!V52))</f>
        <v>M</v>
      </c>
      <c r="BH52" s="154" t="str">
        <f>IF(ISBLANK(VAL_S1314!V52),"",$F$7)</f>
        <v>F</v>
      </c>
      <c r="BI52" s="147" t="str">
        <f>IF(ISNUMBER(VAL_S1314!W52),VAL_S1314!W52,IF(ISBLANK(VAL_S1314!W52),"","NaN"))</f>
        <v>NaN</v>
      </c>
      <c r="BJ52" s="154" t="str">
        <f>IF(ISNUMBER(VAL_S1314!W52),$F$6,IF(ISBLANK(VAL_S1314!W52),"",VAL_S1314!W52))</f>
        <v>M</v>
      </c>
      <c r="BK52" s="154" t="str">
        <f>IF(ISBLANK(VAL_S1314!W52),"",$F$7)</f>
        <v>F</v>
      </c>
      <c r="BL52" s="147" t="str">
        <f>IF(ISNUMBER(VAL_S1314!X52),VAL_S1314!X52,IF(ISBLANK(VAL_S1314!X52),"","NaN"))</f>
        <v>NaN</v>
      </c>
      <c r="BM52" s="154" t="str">
        <f>IF(ISNUMBER(VAL_S1314!X52),$F$6,IF(ISBLANK(VAL_S1314!X52),"",VAL_S1314!X52))</f>
        <v>M</v>
      </c>
      <c r="BN52" s="154" t="str">
        <f>IF(ISBLANK(VAL_S1314!X52),"",$F$7)</f>
        <v>F</v>
      </c>
      <c r="BO52" s="147" t="str">
        <f>IF(ISNUMBER(VAL_S1314!Y52),VAL_S1314!Y52,IF(ISBLANK(VAL_S1314!Y52),"","NaN"))</f>
        <v>NaN</v>
      </c>
      <c r="BP52" s="154" t="str">
        <f>IF(ISNUMBER(VAL_S1314!Y52),$F$6,IF(ISBLANK(VAL_S1314!Y52),"",VAL_S1314!Y52))</f>
        <v>M</v>
      </c>
      <c r="BQ52" s="154" t="str">
        <f>IF(ISBLANK(VAL_S1314!Y52),"",$F$7)</f>
        <v>F</v>
      </c>
      <c r="BR52" s="147" t="str">
        <f>IF(ISNUMBER(VAL_S1314!Z52),VAL_S1314!Z52,IF(ISBLANK(VAL_S1314!Z52),"","NaN"))</f>
        <v>NaN</v>
      </c>
      <c r="BS52" s="154" t="str">
        <f>IF(ISNUMBER(VAL_S1314!Z52),$F$6,IF(ISBLANK(VAL_S1314!Z52),"",VAL_S1314!Z52))</f>
        <v>M</v>
      </c>
      <c r="BT52" s="154" t="str">
        <f>IF(ISBLANK(VAL_S1314!Z52),"",$F$7)</f>
        <v>F</v>
      </c>
      <c r="BU52" s="147" t="str">
        <f>IF(ISNUMBER(VAL_S1314!AA52),VAL_S1314!AA52,IF(ISBLANK(VAL_S1314!AA52),"","NaN"))</f>
        <v>NaN</v>
      </c>
      <c r="BV52" s="154" t="str">
        <f>IF(ISNUMBER(VAL_S1314!AA52),$F$6,IF(ISBLANK(VAL_S1314!AA52),"",VAL_S1314!AA52))</f>
        <v>M</v>
      </c>
      <c r="BW52" s="154" t="str">
        <f>IF(ISBLANK(VAL_S1314!AA52),"",$F$7)</f>
        <v>F</v>
      </c>
      <c r="BX52" s="147" t="str">
        <f>IF(ISNUMBER(VAL_S1314!AB52),VAL_S1314!AB52,IF(ISBLANK(VAL_S1314!AB52),"","NaN"))</f>
        <v>NaN</v>
      </c>
      <c r="BY52" s="154" t="str">
        <f>IF(ISNUMBER(VAL_S1314!AB52),$F$6,IF(ISBLANK(VAL_S1314!AB52),"",VAL_S1314!AB52))</f>
        <v>M</v>
      </c>
      <c r="BZ52" s="154" t="str">
        <f>IF(ISBLANK(VAL_S1314!AB52),"",$F$7)</f>
        <v>F</v>
      </c>
      <c r="CA52" s="147" t="str">
        <f>IF(ISNUMBER(VAL_S1314!AC52),VAL_S1314!AC52,IF(ISBLANK(VAL_S1314!AC52),"","NaN"))</f>
        <v>NaN</v>
      </c>
      <c r="CB52" s="154" t="str">
        <f>IF(ISNUMBER(VAL_S1314!AC52),$F$6,IF(ISBLANK(VAL_S1314!AC52),"",VAL_S1314!AC52))</f>
        <v>M</v>
      </c>
      <c r="CC52" s="154" t="str">
        <f>IF(ISBLANK(VAL_S1314!AC52),"",$F$7)</f>
        <v>F</v>
      </c>
      <c r="CD52" s="147" t="str">
        <f>IF(ISNUMBER(VAL_S1314!AD52),VAL_S1314!AD52,IF(ISBLANK(VAL_S1314!AD52),"","NaN"))</f>
        <v>NaN</v>
      </c>
      <c r="CE52" s="154" t="str">
        <f>IF(ISNUMBER(VAL_S1314!AD52),$F$6,IF(ISBLANK(VAL_S1314!AD52),"",VAL_S1314!AD52))</f>
        <v>M</v>
      </c>
      <c r="CF52" s="154" t="str">
        <f>IF(ISBLANK(VAL_S1314!AD52),"",$F$7)</f>
        <v>F</v>
      </c>
      <c r="CG52" s="147" t="str">
        <f>IF(ISNUMBER(VAL_S1314!AE52),VAL_S1314!AE52,IF(ISBLANK(VAL_S1314!AE52),"","NaN"))</f>
        <v>NaN</v>
      </c>
      <c r="CH52" s="154" t="str">
        <f>IF(ISNUMBER(VAL_S1314!AE52),$F$6,IF(ISBLANK(VAL_S1314!AE52),"",VAL_S1314!AE52))</f>
        <v>M</v>
      </c>
      <c r="CI52" s="154" t="str">
        <f>IF(ISBLANK(VAL_S1314!AE52),"",$F$7)</f>
        <v>F</v>
      </c>
      <c r="CJ52" s="147" t="str">
        <f>IF(ISNUMBER(VAL_S1314!AF52),VAL_S1314!AF52,IF(ISBLANK(VAL_S1314!AF52),"","NaN"))</f>
        <v>NaN</v>
      </c>
      <c r="CK52" s="154" t="str">
        <f>IF(ISNUMBER(VAL_S1314!AF52),$F$6,IF(ISBLANK(VAL_S1314!AF52),"",VAL_S1314!AF52))</f>
        <v>M</v>
      </c>
      <c r="CL52" s="154" t="str">
        <f>IF(ISBLANK(VAL_S1314!AF52),"",$F$7)</f>
        <v>F</v>
      </c>
      <c r="CM52" s="147" t="str">
        <f>IF(ISNUMBER(VAL_S1314!AG52),VAL_S1314!AG52,IF(ISBLANK(VAL_S1314!AG52),"","NaN"))</f>
        <v>NaN</v>
      </c>
      <c r="CN52" s="154" t="str">
        <f>IF(ISNUMBER(VAL_S1314!AG52),$F$6,IF(ISBLANK(VAL_S1314!AG52),"",VAL_S1314!AG52))</f>
        <v>M</v>
      </c>
      <c r="CO52" s="154" t="str">
        <f>IF(ISBLANK(VAL_S1314!AG52),"",$F$7)</f>
        <v>F</v>
      </c>
      <c r="CP52" s="147" t="str">
        <f>IF(ISNUMBER(VAL_S1314!AH52),VAL_S1314!AH52,IF(ISBLANK(VAL_S1314!AH52),"","NaN"))</f>
        <v>NaN</v>
      </c>
      <c r="CQ52" s="154" t="str">
        <f>IF(ISNUMBER(VAL_S1314!AH52),$F$6,IF(ISBLANK(VAL_S1314!AH52),"",VAL_S1314!AH52))</f>
        <v>M</v>
      </c>
      <c r="CR52" s="154" t="str">
        <f>IF(ISBLANK(VAL_S1314!AH52),"",$F$7)</f>
        <v>F</v>
      </c>
      <c r="CS52" s="147" t="str">
        <f>IF(ISNUMBER(VAL_S1314!AI52),VAL_S1314!AI52,IF(ISBLANK(VAL_S1314!AI52),"","NaN"))</f>
        <v/>
      </c>
      <c r="CT52" s="154" t="str">
        <f>IF(ISNUMBER(VAL_S1314!AI52),$F$6,IF(ISBLANK(VAL_S1314!AI52),"",VAL_S1314!AI52))</f>
        <v/>
      </c>
      <c r="CU52" s="154" t="str">
        <f>IF(ISBLANK(VAL_S1314!AI52),"",$F$7)</f>
        <v/>
      </c>
      <c r="CV52" s="147" t="str">
        <f>IF(ISNUMBER(VAL_S1314!AJ52),VAL_S1314!AJ52,IF(ISBLANK(VAL_S1314!AJ52),"","NaN"))</f>
        <v/>
      </c>
      <c r="CW52" s="154" t="str">
        <f>IF(ISNUMBER(VAL_S1314!AJ52),$F$6,IF(ISBLANK(VAL_S1314!AJ52),"",VAL_S1314!AJ52))</f>
        <v/>
      </c>
      <c r="CX52" s="154" t="str">
        <f>IF(ISBLANK(VAL_S1314!AJ52),"",$F$7)</f>
        <v/>
      </c>
      <c r="CY52" s="147" t="str">
        <f>IF(ISNUMBER(VAL_S1314!AK52),VAL_S1314!AK52,IF(ISBLANK(VAL_S1314!AK52),"","NaN"))</f>
        <v/>
      </c>
      <c r="CZ52" s="154" t="str">
        <f>IF(ISNUMBER(VAL_S1314!AK52),$F$6,IF(ISBLANK(VAL_S1314!AK52),"",VAL_S1314!AK52))</f>
        <v/>
      </c>
      <c r="DA52" s="154" t="str">
        <f>IF(ISBLANK(VAL_S1314!AK52),"",$F$7)</f>
        <v/>
      </c>
      <c r="DB52" s="147" t="str">
        <f>IF(ISNUMBER(VAL_S1314!AL52),VAL_S1314!AL52,IF(ISBLANK(VAL_S1314!AL52),"","NaN"))</f>
        <v/>
      </c>
      <c r="DC52" s="154" t="str">
        <f>IF(ISNUMBER(VAL_S1314!AL52),$F$6,IF(ISBLANK(VAL_S1314!AL52),"",VAL_S1314!AL52))</f>
        <v/>
      </c>
      <c r="DD52" s="154" t="str">
        <f>IF(ISBLANK(VAL_S1314!AL52),"",$F$7)</f>
        <v/>
      </c>
      <c r="DE52" s="147" t="str">
        <f>IF(ISNUMBER(VAL_S1314!AM52),VAL_S1314!AM52,IF(ISBLANK(VAL_S1314!AM52),"","NaN"))</f>
        <v/>
      </c>
      <c r="DF52" s="154" t="str">
        <f>IF(ISNUMBER(VAL_S1314!AM52),$F$6,IF(ISBLANK(VAL_S1314!AM52),"",VAL_S1314!AM52))</f>
        <v/>
      </c>
      <c r="DG52" s="187" t="str">
        <f>IF(ISBLANK(VAL_S1314!AM52),"",$F$7)</f>
        <v/>
      </c>
    </row>
    <row r="53" spans="1:111" x14ac:dyDescent="0.25">
      <c r="A53" s="157" t="s">
        <v>328</v>
      </c>
      <c r="B53" s="157" t="s">
        <v>123</v>
      </c>
      <c r="C53" s="158">
        <v>20</v>
      </c>
      <c r="D53" s="146" t="str">
        <f>IF(ISNUMBER(VAL_S1314!D53),VAL_S1314!D53,IF(ISBLANK(VAL_S1314!D53),"","NaN"))</f>
        <v>NaN</v>
      </c>
      <c r="E53" s="154" t="str">
        <f>IF(ISNUMBER(VAL_S1314!D53),$F$6,IF(ISBLANK(VAL_S1314!D53),"",VAL_S1314!D53))</f>
        <v>M</v>
      </c>
      <c r="F53" s="154" t="str">
        <f>IF(ISBLANK(VAL_S1314!D53),"",$F$7)</f>
        <v>F</v>
      </c>
      <c r="G53" s="147" t="str">
        <f>IF(ISNUMBER(VAL_S1314!E53),VAL_S1314!E53,IF(ISBLANK(VAL_S1314!E53),"","NaN"))</f>
        <v>NaN</v>
      </c>
      <c r="H53" s="154" t="str">
        <f>IF(ISNUMBER(VAL_S1314!E53),$F$6,IF(ISBLANK(VAL_S1314!E53),"",VAL_S1314!E53))</f>
        <v>M</v>
      </c>
      <c r="I53" s="154" t="str">
        <f>IF(ISBLANK(VAL_S1314!E53),"",$F$7)</f>
        <v>F</v>
      </c>
      <c r="J53" s="147" t="str">
        <f>IF(ISNUMBER(VAL_S1314!F53),VAL_S1314!F53,IF(ISBLANK(VAL_S1314!F53),"","NaN"))</f>
        <v>NaN</v>
      </c>
      <c r="K53" s="154" t="str">
        <f>IF(ISNUMBER(VAL_S1314!F53),$F$6,IF(ISBLANK(VAL_S1314!F53),"",VAL_S1314!F53))</f>
        <v>M</v>
      </c>
      <c r="L53" s="154" t="str">
        <f>IF(ISBLANK(VAL_S1314!F53),"",$F$7)</f>
        <v>F</v>
      </c>
      <c r="M53" s="147" t="str">
        <f>IF(ISNUMBER(VAL_S1314!G53),VAL_S1314!G53,IF(ISBLANK(VAL_S1314!G53),"","NaN"))</f>
        <v>NaN</v>
      </c>
      <c r="N53" s="154" t="str">
        <f>IF(ISNUMBER(VAL_S1314!G53),$F$6,IF(ISBLANK(VAL_S1314!G53),"",VAL_S1314!G53))</f>
        <v>M</v>
      </c>
      <c r="O53" s="154" t="str">
        <f>IF(ISBLANK(VAL_S1314!G53),"",$F$7)</f>
        <v>F</v>
      </c>
      <c r="P53" s="147" t="str">
        <f>IF(ISNUMBER(VAL_S1314!H53),VAL_S1314!H53,IF(ISBLANK(VAL_S1314!H53),"","NaN"))</f>
        <v>NaN</v>
      </c>
      <c r="Q53" s="154" t="str">
        <f>IF(ISNUMBER(VAL_S1314!H53),$F$6,IF(ISBLANK(VAL_S1314!H53),"",VAL_S1314!H53))</f>
        <v>M</v>
      </c>
      <c r="R53" s="154" t="str">
        <f>IF(ISBLANK(VAL_S1314!H53),"",$F$7)</f>
        <v>F</v>
      </c>
      <c r="S53" s="147" t="str">
        <f>IF(ISNUMBER(VAL_S1314!I53),VAL_S1314!I53,IF(ISBLANK(VAL_S1314!I53),"","NaN"))</f>
        <v>NaN</v>
      </c>
      <c r="T53" s="154" t="str">
        <f>IF(ISNUMBER(VAL_S1314!I53),$F$6,IF(ISBLANK(VAL_S1314!I53),"",VAL_S1314!I53))</f>
        <v>M</v>
      </c>
      <c r="U53" s="154" t="str">
        <f>IF(ISBLANK(VAL_S1314!I53),"",$F$7)</f>
        <v>F</v>
      </c>
      <c r="V53" s="147" t="str">
        <f>IF(ISNUMBER(VAL_S1314!J53),VAL_S1314!J53,IF(ISBLANK(VAL_S1314!J53),"","NaN"))</f>
        <v>NaN</v>
      </c>
      <c r="W53" s="154" t="str">
        <f>IF(ISNUMBER(VAL_S1314!J53),$F$6,IF(ISBLANK(VAL_S1314!J53),"",VAL_S1314!J53))</f>
        <v>M</v>
      </c>
      <c r="X53" s="154" t="str">
        <f>IF(ISBLANK(VAL_S1314!J53),"",$F$7)</f>
        <v>F</v>
      </c>
      <c r="Y53" s="147" t="str">
        <f>IF(ISNUMBER(VAL_S1314!K53),VAL_S1314!K53,IF(ISBLANK(VAL_S1314!K53),"","NaN"))</f>
        <v>NaN</v>
      </c>
      <c r="Z53" s="154" t="str">
        <f>IF(ISNUMBER(VAL_S1314!K53),$F$6,IF(ISBLANK(VAL_S1314!K53),"",VAL_S1314!K53))</f>
        <v>M</v>
      </c>
      <c r="AA53" s="154" t="str">
        <f>IF(ISBLANK(VAL_S1314!K53),"",$F$7)</f>
        <v>F</v>
      </c>
      <c r="AB53" s="147" t="str">
        <f>IF(ISNUMBER(VAL_S1314!L53),VAL_S1314!L53,IF(ISBLANK(VAL_S1314!L53),"","NaN"))</f>
        <v>NaN</v>
      </c>
      <c r="AC53" s="154" t="str">
        <f>IF(ISNUMBER(VAL_S1314!L53),$F$6,IF(ISBLANK(VAL_S1314!L53),"",VAL_S1314!L53))</f>
        <v>M</v>
      </c>
      <c r="AD53" s="154" t="str">
        <f>IF(ISBLANK(VAL_S1314!L53),"",$F$7)</f>
        <v>F</v>
      </c>
      <c r="AE53" s="147" t="str">
        <f>IF(ISNUMBER(VAL_S1314!M53),VAL_S1314!M53,IF(ISBLANK(VAL_S1314!M53),"","NaN"))</f>
        <v>NaN</v>
      </c>
      <c r="AF53" s="154" t="str">
        <f>IF(ISNUMBER(VAL_S1314!M53),$F$6,IF(ISBLANK(VAL_S1314!M53),"",VAL_S1314!M53))</f>
        <v>M</v>
      </c>
      <c r="AG53" s="154" t="str">
        <f>IF(ISBLANK(VAL_S1314!M53),"",$F$7)</f>
        <v>F</v>
      </c>
      <c r="AH53" s="147" t="str">
        <f>IF(ISNUMBER(VAL_S1314!N53),VAL_S1314!N53,IF(ISBLANK(VAL_S1314!N53),"","NaN"))</f>
        <v>NaN</v>
      </c>
      <c r="AI53" s="154" t="str">
        <f>IF(ISNUMBER(VAL_S1314!N53),$F$6,IF(ISBLANK(VAL_S1314!N53),"",VAL_S1314!N53))</f>
        <v>M</v>
      </c>
      <c r="AJ53" s="154" t="str">
        <f>IF(ISBLANK(VAL_S1314!N53),"",$F$7)</f>
        <v>F</v>
      </c>
      <c r="AK53" s="147" t="str">
        <f>IF(ISNUMBER(VAL_S1314!O53),VAL_S1314!O53,IF(ISBLANK(VAL_S1314!O53),"","NaN"))</f>
        <v>NaN</v>
      </c>
      <c r="AL53" s="154" t="str">
        <f>IF(ISNUMBER(VAL_S1314!O53),$F$6,IF(ISBLANK(VAL_S1314!O53),"",VAL_S1314!O53))</f>
        <v>M</v>
      </c>
      <c r="AM53" s="154" t="str">
        <f>IF(ISBLANK(VAL_S1314!O53),"",$F$7)</f>
        <v>F</v>
      </c>
      <c r="AN53" s="147" t="str">
        <f>IF(ISNUMBER(VAL_S1314!P53),VAL_S1314!P53,IF(ISBLANK(VAL_S1314!P53),"","NaN"))</f>
        <v>NaN</v>
      </c>
      <c r="AO53" s="154" t="str">
        <f>IF(ISNUMBER(VAL_S1314!P53),$F$6,IF(ISBLANK(VAL_S1314!P53),"",VAL_S1314!P53))</f>
        <v>M</v>
      </c>
      <c r="AP53" s="154" t="str">
        <f>IF(ISBLANK(VAL_S1314!P53),"",$F$7)</f>
        <v>F</v>
      </c>
      <c r="AQ53" s="147" t="str">
        <f>IF(ISNUMBER(VAL_S1314!Q53),VAL_S1314!Q53,IF(ISBLANK(VAL_S1314!Q53),"","NaN"))</f>
        <v>NaN</v>
      </c>
      <c r="AR53" s="154" t="str">
        <f>IF(ISNUMBER(VAL_S1314!Q53),$F$6,IF(ISBLANK(VAL_S1314!Q53),"",VAL_S1314!Q53))</f>
        <v>M</v>
      </c>
      <c r="AS53" s="154" t="str">
        <f>IF(ISBLANK(VAL_S1314!Q53),"",$F$7)</f>
        <v>F</v>
      </c>
      <c r="AT53" s="147" t="str">
        <f>IF(ISNUMBER(VAL_S1314!R53),VAL_S1314!R53,IF(ISBLANK(VAL_S1314!R53),"","NaN"))</f>
        <v>NaN</v>
      </c>
      <c r="AU53" s="154" t="str">
        <f>IF(ISNUMBER(VAL_S1314!R53),$F$6,IF(ISBLANK(VAL_S1314!R53),"",VAL_S1314!R53))</f>
        <v>M</v>
      </c>
      <c r="AV53" s="154" t="str">
        <f>IF(ISBLANK(VAL_S1314!R53),"",$F$7)</f>
        <v>F</v>
      </c>
      <c r="AW53" s="147" t="str">
        <f>IF(ISNUMBER(VAL_S1314!S53),VAL_S1314!S53,IF(ISBLANK(VAL_S1314!S53),"","NaN"))</f>
        <v>NaN</v>
      </c>
      <c r="AX53" s="154" t="str">
        <f>IF(ISNUMBER(VAL_S1314!S53),$F$6,IF(ISBLANK(VAL_S1314!S53),"",VAL_S1314!S53))</f>
        <v>M</v>
      </c>
      <c r="AY53" s="154" t="str">
        <f>IF(ISBLANK(VAL_S1314!S53),"",$F$7)</f>
        <v>F</v>
      </c>
      <c r="AZ53" s="147" t="str">
        <f>IF(ISNUMBER(VAL_S1314!T53),VAL_S1314!T53,IF(ISBLANK(VAL_S1314!T53),"","NaN"))</f>
        <v>NaN</v>
      </c>
      <c r="BA53" s="154" t="str">
        <f>IF(ISNUMBER(VAL_S1314!T53),$F$6,IF(ISBLANK(VAL_S1314!T53),"",VAL_S1314!T53))</f>
        <v>M</v>
      </c>
      <c r="BB53" s="154" t="str">
        <f>IF(ISBLANK(VAL_S1314!T53),"",$F$7)</f>
        <v>F</v>
      </c>
      <c r="BC53" s="147" t="str">
        <f>IF(ISNUMBER(VAL_S1314!U53),VAL_S1314!U53,IF(ISBLANK(VAL_S1314!U53),"","NaN"))</f>
        <v>NaN</v>
      </c>
      <c r="BD53" s="154" t="str">
        <f>IF(ISNUMBER(VAL_S1314!U53),$F$6,IF(ISBLANK(VAL_S1314!U53),"",VAL_S1314!U53))</f>
        <v>M</v>
      </c>
      <c r="BE53" s="154" t="str">
        <f>IF(ISBLANK(VAL_S1314!U53),"",$F$7)</f>
        <v>F</v>
      </c>
      <c r="BF53" s="147" t="str">
        <f>IF(ISNUMBER(VAL_S1314!V53),VAL_S1314!V53,IF(ISBLANK(VAL_S1314!V53),"","NaN"))</f>
        <v>NaN</v>
      </c>
      <c r="BG53" s="154" t="str">
        <f>IF(ISNUMBER(VAL_S1314!V53),$F$6,IF(ISBLANK(VAL_S1314!V53),"",VAL_S1314!V53))</f>
        <v>M</v>
      </c>
      <c r="BH53" s="154" t="str">
        <f>IF(ISBLANK(VAL_S1314!V53),"",$F$7)</f>
        <v>F</v>
      </c>
      <c r="BI53" s="147" t="str">
        <f>IF(ISNUMBER(VAL_S1314!W53),VAL_S1314!W53,IF(ISBLANK(VAL_S1314!W53),"","NaN"))</f>
        <v>NaN</v>
      </c>
      <c r="BJ53" s="154" t="str">
        <f>IF(ISNUMBER(VAL_S1314!W53),$F$6,IF(ISBLANK(VAL_S1314!W53),"",VAL_S1314!W53))</f>
        <v>M</v>
      </c>
      <c r="BK53" s="154" t="str">
        <f>IF(ISBLANK(VAL_S1314!W53),"",$F$7)</f>
        <v>F</v>
      </c>
      <c r="BL53" s="147" t="str">
        <f>IF(ISNUMBER(VAL_S1314!X53),VAL_S1314!X53,IF(ISBLANK(VAL_S1314!X53),"","NaN"))</f>
        <v>NaN</v>
      </c>
      <c r="BM53" s="154" t="str">
        <f>IF(ISNUMBER(VAL_S1314!X53),$F$6,IF(ISBLANK(VAL_S1314!X53),"",VAL_S1314!X53))</f>
        <v>M</v>
      </c>
      <c r="BN53" s="154" t="str">
        <f>IF(ISBLANK(VAL_S1314!X53),"",$F$7)</f>
        <v>F</v>
      </c>
      <c r="BO53" s="147" t="str">
        <f>IF(ISNUMBER(VAL_S1314!Y53),VAL_S1314!Y53,IF(ISBLANK(VAL_S1314!Y53),"","NaN"))</f>
        <v>NaN</v>
      </c>
      <c r="BP53" s="154" t="str">
        <f>IF(ISNUMBER(VAL_S1314!Y53),$F$6,IF(ISBLANK(VAL_S1314!Y53),"",VAL_S1314!Y53))</f>
        <v>M</v>
      </c>
      <c r="BQ53" s="154" t="str">
        <f>IF(ISBLANK(VAL_S1314!Y53),"",$F$7)</f>
        <v>F</v>
      </c>
      <c r="BR53" s="147" t="str">
        <f>IF(ISNUMBER(VAL_S1314!Z53),VAL_S1314!Z53,IF(ISBLANK(VAL_S1314!Z53),"","NaN"))</f>
        <v>NaN</v>
      </c>
      <c r="BS53" s="154" t="str">
        <f>IF(ISNUMBER(VAL_S1314!Z53),$F$6,IF(ISBLANK(VAL_S1314!Z53),"",VAL_S1314!Z53))</f>
        <v>M</v>
      </c>
      <c r="BT53" s="154" t="str">
        <f>IF(ISBLANK(VAL_S1314!Z53),"",$F$7)</f>
        <v>F</v>
      </c>
      <c r="BU53" s="147" t="str">
        <f>IF(ISNUMBER(VAL_S1314!AA53),VAL_S1314!AA53,IF(ISBLANK(VAL_S1314!AA53),"","NaN"))</f>
        <v>NaN</v>
      </c>
      <c r="BV53" s="154" t="str">
        <f>IF(ISNUMBER(VAL_S1314!AA53),$F$6,IF(ISBLANK(VAL_S1314!AA53),"",VAL_S1314!AA53))</f>
        <v>M</v>
      </c>
      <c r="BW53" s="154" t="str">
        <f>IF(ISBLANK(VAL_S1314!AA53),"",$F$7)</f>
        <v>F</v>
      </c>
      <c r="BX53" s="147" t="str">
        <f>IF(ISNUMBER(VAL_S1314!AB53),VAL_S1314!AB53,IF(ISBLANK(VAL_S1314!AB53),"","NaN"))</f>
        <v>NaN</v>
      </c>
      <c r="BY53" s="154" t="str">
        <f>IF(ISNUMBER(VAL_S1314!AB53),$F$6,IF(ISBLANK(VAL_S1314!AB53),"",VAL_S1314!AB53))</f>
        <v>M</v>
      </c>
      <c r="BZ53" s="154" t="str">
        <f>IF(ISBLANK(VAL_S1314!AB53),"",$F$7)</f>
        <v>F</v>
      </c>
      <c r="CA53" s="147" t="str">
        <f>IF(ISNUMBER(VAL_S1314!AC53),VAL_S1314!AC53,IF(ISBLANK(VAL_S1314!AC53),"","NaN"))</f>
        <v>NaN</v>
      </c>
      <c r="CB53" s="154" t="str">
        <f>IF(ISNUMBER(VAL_S1314!AC53),$F$6,IF(ISBLANK(VAL_S1314!AC53),"",VAL_S1314!AC53))</f>
        <v>M</v>
      </c>
      <c r="CC53" s="154" t="str">
        <f>IF(ISBLANK(VAL_S1314!AC53),"",$F$7)</f>
        <v>F</v>
      </c>
      <c r="CD53" s="147" t="str">
        <f>IF(ISNUMBER(VAL_S1314!AD53),VAL_S1314!AD53,IF(ISBLANK(VAL_S1314!AD53),"","NaN"))</f>
        <v>NaN</v>
      </c>
      <c r="CE53" s="154" t="str">
        <f>IF(ISNUMBER(VAL_S1314!AD53),$F$6,IF(ISBLANK(VAL_S1314!AD53),"",VAL_S1314!AD53))</f>
        <v>M</v>
      </c>
      <c r="CF53" s="154" t="str">
        <f>IF(ISBLANK(VAL_S1314!AD53),"",$F$7)</f>
        <v>F</v>
      </c>
      <c r="CG53" s="147" t="str">
        <f>IF(ISNUMBER(VAL_S1314!AE53),VAL_S1314!AE53,IF(ISBLANK(VAL_S1314!AE53),"","NaN"))</f>
        <v>NaN</v>
      </c>
      <c r="CH53" s="154" t="str">
        <f>IF(ISNUMBER(VAL_S1314!AE53),$F$6,IF(ISBLANK(VAL_S1314!AE53),"",VAL_S1314!AE53))</f>
        <v>M</v>
      </c>
      <c r="CI53" s="154" t="str">
        <f>IF(ISBLANK(VAL_S1314!AE53),"",$F$7)</f>
        <v>F</v>
      </c>
      <c r="CJ53" s="147" t="str">
        <f>IF(ISNUMBER(VAL_S1314!AF53),VAL_S1314!AF53,IF(ISBLANK(VAL_S1314!AF53),"","NaN"))</f>
        <v>NaN</v>
      </c>
      <c r="CK53" s="154" t="str">
        <f>IF(ISNUMBER(VAL_S1314!AF53),$F$6,IF(ISBLANK(VAL_S1314!AF53),"",VAL_S1314!AF53))</f>
        <v>M</v>
      </c>
      <c r="CL53" s="154" t="str">
        <f>IF(ISBLANK(VAL_S1314!AF53),"",$F$7)</f>
        <v>F</v>
      </c>
      <c r="CM53" s="147" t="str">
        <f>IF(ISNUMBER(VAL_S1314!AG53),VAL_S1314!AG53,IF(ISBLANK(VAL_S1314!AG53),"","NaN"))</f>
        <v>NaN</v>
      </c>
      <c r="CN53" s="154" t="str">
        <f>IF(ISNUMBER(VAL_S1314!AG53),$F$6,IF(ISBLANK(VAL_S1314!AG53),"",VAL_S1314!AG53))</f>
        <v>M</v>
      </c>
      <c r="CO53" s="154" t="str">
        <f>IF(ISBLANK(VAL_S1314!AG53),"",$F$7)</f>
        <v>F</v>
      </c>
      <c r="CP53" s="147" t="str">
        <f>IF(ISNUMBER(VAL_S1314!AH53),VAL_S1314!AH53,IF(ISBLANK(VAL_S1314!AH53),"","NaN"))</f>
        <v>NaN</v>
      </c>
      <c r="CQ53" s="154" t="str">
        <f>IF(ISNUMBER(VAL_S1314!AH53),$F$6,IF(ISBLANK(VAL_S1314!AH53),"",VAL_S1314!AH53))</f>
        <v>M</v>
      </c>
      <c r="CR53" s="154" t="str">
        <f>IF(ISBLANK(VAL_S1314!AH53),"",$F$7)</f>
        <v>F</v>
      </c>
      <c r="CS53" s="147" t="str">
        <f>IF(ISNUMBER(VAL_S1314!AI53),VAL_S1314!AI53,IF(ISBLANK(VAL_S1314!AI53),"","NaN"))</f>
        <v/>
      </c>
      <c r="CT53" s="154" t="str">
        <f>IF(ISNUMBER(VAL_S1314!AI53),$F$6,IF(ISBLANK(VAL_S1314!AI53),"",VAL_S1314!AI53))</f>
        <v/>
      </c>
      <c r="CU53" s="154" t="str">
        <f>IF(ISBLANK(VAL_S1314!AI53),"",$F$7)</f>
        <v/>
      </c>
      <c r="CV53" s="147" t="str">
        <f>IF(ISNUMBER(VAL_S1314!AJ53),VAL_S1314!AJ53,IF(ISBLANK(VAL_S1314!AJ53),"","NaN"))</f>
        <v/>
      </c>
      <c r="CW53" s="154" t="str">
        <f>IF(ISNUMBER(VAL_S1314!AJ53),$F$6,IF(ISBLANK(VAL_S1314!AJ53),"",VAL_S1314!AJ53))</f>
        <v/>
      </c>
      <c r="CX53" s="154" t="str">
        <f>IF(ISBLANK(VAL_S1314!AJ53),"",$F$7)</f>
        <v/>
      </c>
      <c r="CY53" s="147" t="str">
        <f>IF(ISNUMBER(VAL_S1314!AK53),VAL_S1314!AK53,IF(ISBLANK(VAL_S1314!AK53),"","NaN"))</f>
        <v/>
      </c>
      <c r="CZ53" s="154" t="str">
        <f>IF(ISNUMBER(VAL_S1314!AK53),$F$6,IF(ISBLANK(VAL_S1314!AK53),"",VAL_S1314!AK53))</f>
        <v/>
      </c>
      <c r="DA53" s="154" t="str">
        <f>IF(ISBLANK(VAL_S1314!AK53),"",$F$7)</f>
        <v/>
      </c>
      <c r="DB53" s="147" t="str">
        <f>IF(ISNUMBER(VAL_S1314!AL53),VAL_S1314!AL53,IF(ISBLANK(VAL_S1314!AL53),"","NaN"))</f>
        <v/>
      </c>
      <c r="DC53" s="154" t="str">
        <f>IF(ISNUMBER(VAL_S1314!AL53),$F$6,IF(ISBLANK(VAL_S1314!AL53),"",VAL_S1314!AL53))</f>
        <v/>
      </c>
      <c r="DD53" s="154" t="str">
        <f>IF(ISBLANK(VAL_S1314!AL53),"",$F$7)</f>
        <v/>
      </c>
      <c r="DE53" s="147" t="str">
        <f>IF(ISNUMBER(VAL_S1314!AM53),VAL_S1314!AM53,IF(ISBLANK(VAL_S1314!AM53),"","NaN"))</f>
        <v/>
      </c>
      <c r="DF53" s="154" t="str">
        <f>IF(ISNUMBER(VAL_S1314!AM53),$F$6,IF(ISBLANK(VAL_S1314!AM53),"",VAL_S1314!AM53))</f>
        <v/>
      </c>
      <c r="DG53" s="187" t="str">
        <f>IF(ISBLANK(VAL_S1314!AM53),"",$F$7)</f>
        <v/>
      </c>
    </row>
    <row r="54" spans="1:111" x14ac:dyDescent="0.25">
      <c r="A54" s="157" t="s">
        <v>329</v>
      </c>
      <c r="B54" s="157" t="s">
        <v>124</v>
      </c>
      <c r="C54" s="158">
        <v>21</v>
      </c>
      <c r="D54" s="146" t="str">
        <f>IF(ISNUMBER(VAL_S1314!D54),VAL_S1314!D54,IF(ISBLANK(VAL_S1314!D54),"","NaN"))</f>
        <v>NaN</v>
      </c>
      <c r="E54" s="154" t="str">
        <f>IF(ISNUMBER(VAL_S1314!D54),$F$6,IF(ISBLANK(VAL_S1314!D54),"",VAL_S1314!D54))</f>
        <v>M</v>
      </c>
      <c r="F54" s="154" t="str">
        <f>IF(ISBLANK(VAL_S1314!D54),"",$F$7)</f>
        <v>F</v>
      </c>
      <c r="G54" s="147" t="str">
        <f>IF(ISNUMBER(VAL_S1314!E54),VAL_S1314!E54,IF(ISBLANK(VAL_S1314!E54),"","NaN"))</f>
        <v>NaN</v>
      </c>
      <c r="H54" s="154" t="str">
        <f>IF(ISNUMBER(VAL_S1314!E54),$F$6,IF(ISBLANK(VAL_S1314!E54),"",VAL_S1314!E54))</f>
        <v>M</v>
      </c>
      <c r="I54" s="154" t="str">
        <f>IF(ISBLANK(VAL_S1314!E54),"",$F$7)</f>
        <v>F</v>
      </c>
      <c r="J54" s="147" t="str">
        <f>IF(ISNUMBER(VAL_S1314!F54),VAL_S1314!F54,IF(ISBLANK(VAL_S1314!F54),"","NaN"))</f>
        <v>NaN</v>
      </c>
      <c r="K54" s="154" t="str">
        <f>IF(ISNUMBER(VAL_S1314!F54),$F$6,IF(ISBLANK(VAL_S1314!F54),"",VAL_S1314!F54))</f>
        <v>M</v>
      </c>
      <c r="L54" s="154" t="str">
        <f>IF(ISBLANK(VAL_S1314!F54),"",$F$7)</f>
        <v>F</v>
      </c>
      <c r="M54" s="147" t="str">
        <f>IF(ISNUMBER(VAL_S1314!G54),VAL_S1314!G54,IF(ISBLANK(VAL_S1314!G54),"","NaN"))</f>
        <v>NaN</v>
      </c>
      <c r="N54" s="154" t="str">
        <f>IF(ISNUMBER(VAL_S1314!G54),$F$6,IF(ISBLANK(VAL_S1314!G54),"",VAL_S1314!G54))</f>
        <v>M</v>
      </c>
      <c r="O54" s="154" t="str">
        <f>IF(ISBLANK(VAL_S1314!G54),"",$F$7)</f>
        <v>F</v>
      </c>
      <c r="P54" s="147" t="str">
        <f>IF(ISNUMBER(VAL_S1314!H54),VAL_S1314!H54,IF(ISBLANK(VAL_S1314!H54),"","NaN"))</f>
        <v>NaN</v>
      </c>
      <c r="Q54" s="154" t="str">
        <f>IF(ISNUMBER(VAL_S1314!H54),$F$6,IF(ISBLANK(VAL_S1314!H54),"",VAL_S1314!H54))</f>
        <v>M</v>
      </c>
      <c r="R54" s="154" t="str">
        <f>IF(ISBLANK(VAL_S1314!H54),"",$F$7)</f>
        <v>F</v>
      </c>
      <c r="S54" s="147" t="str">
        <f>IF(ISNUMBER(VAL_S1314!I54),VAL_S1314!I54,IF(ISBLANK(VAL_S1314!I54),"","NaN"))</f>
        <v>NaN</v>
      </c>
      <c r="T54" s="154" t="str">
        <f>IF(ISNUMBER(VAL_S1314!I54),$F$6,IF(ISBLANK(VAL_S1314!I54),"",VAL_S1314!I54))</f>
        <v>M</v>
      </c>
      <c r="U54" s="154" t="str">
        <f>IF(ISBLANK(VAL_S1314!I54),"",$F$7)</f>
        <v>F</v>
      </c>
      <c r="V54" s="147" t="str">
        <f>IF(ISNUMBER(VAL_S1314!J54),VAL_S1314!J54,IF(ISBLANK(VAL_S1314!J54),"","NaN"))</f>
        <v>NaN</v>
      </c>
      <c r="W54" s="154" t="str">
        <f>IF(ISNUMBER(VAL_S1314!J54),$F$6,IF(ISBLANK(VAL_S1314!J54),"",VAL_S1314!J54))</f>
        <v>M</v>
      </c>
      <c r="X54" s="154" t="str">
        <f>IF(ISBLANK(VAL_S1314!J54),"",$F$7)</f>
        <v>F</v>
      </c>
      <c r="Y54" s="147" t="str">
        <f>IF(ISNUMBER(VAL_S1314!K54),VAL_S1314!K54,IF(ISBLANK(VAL_S1314!K54),"","NaN"))</f>
        <v>NaN</v>
      </c>
      <c r="Z54" s="154" t="str">
        <f>IF(ISNUMBER(VAL_S1314!K54),$F$6,IF(ISBLANK(VAL_S1314!K54),"",VAL_S1314!K54))</f>
        <v>M</v>
      </c>
      <c r="AA54" s="154" t="str">
        <f>IF(ISBLANK(VAL_S1314!K54),"",$F$7)</f>
        <v>F</v>
      </c>
      <c r="AB54" s="147" t="str">
        <f>IF(ISNUMBER(VAL_S1314!L54),VAL_S1314!L54,IF(ISBLANK(VAL_S1314!L54),"","NaN"))</f>
        <v>NaN</v>
      </c>
      <c r="AC54" s="154" t="str">
        <f>IF(ISNUMBER(VAL_S1314!L54),$F$6,IF(ISBLANK(VAL_S1314!L54),"",VAL_S1314!L54))</f>
        <v>M</v>
      </c>
      <c r="AD54" s="154" t="str">
        <f>IF(ISBLANK(VAL_S1314!L54),"",$F$7)</f>
        <v>F</v>
      </c>
      <c r="AE54" s="147" t="str">
        <f>IF(ISNUMBER(VAL_S1314!M54),VAL_S1314!M54,IF(ISBLANK(VAL_S1314!M54),"","NaN"))</f>
        <v>NaN</v>
      </c>
      <c r="AF54" s="154" t="str">
        <f>IF(ISNUMBER(VAL_S1314!M54),$F$6,IF(ISBLANK(VAL_S1314!M54),"",VAL_S1314!M54))</f>
        <v>M</v>
      </c>
      <c r="AG54" s="154" t="str">
        <f>IF(ISBLANK(VAL_S1314!M54),"",$F$7)</f>
        <v>F</v>
      </c>
      <c r="AH54" s="147" t="str">
        <f>IF(ISNUMBER(VAL_S1314!N54),VAL_S1314!N54,IF(ISBLANK(VAL_S1314!N54),"","NaN"))</f>
        <v>NaN</v>
      </c>
      <c r="AI54" s="154" t="str">
        <f>IF(ISNUMBER(VAL_S1314!N54),$F$6,IF(ISBLANK(VAL_S1314!N54),"",VAL_S1314!N54))</f>
        <v>M</v>
      </c>
      <c r="AJ54" s="154" t="str">
        <f>IF(ISBLANK(VAL_S1314!N54),"",$F$7)</f>
        <v>F</v>
      </c>
      <c r="AK54" s="147" t="str">
        <f>IF(ISNUMBER(VAL_S1314!O54),VAL_S1314!O54,IF(ISBLANK(VAL_S1314!O54),"","NaN"))</f>
        <v>NaN</v>
      </c>
      <c r="AL54" s="154" t="str">
        <f>IF(ISNUMBER(VAL_S1314!O54),$F$6,IF(ISBLANK(VAL_S1314!O54),"",VAL_S1314!O54))</f>
        <v>M</v>
      </c>
      <c r="AM54" s="154" t="str">
        <f>IF(ISBLANK(VAL_S1314!O54),"",$F$7)</f>
        <v>F</v>
      </c>
      <c r="AN54" s="147" t="str">
        <f>IF(ISNUMBER(VAL_S1314!P54),VAL_S1314!P54,IF(ISBLANK(VAL_S1314!P54),"","NaN"))</f>
        <v>NaN</v>
      </c>
      <c r="AO54" s="154" t="str">
        <f>IF(ISNUMBER(VAL_S1314!P54),$F$6,IF(ISBLANK(VAL_S1314!P54),"",VAL_S1314!P54))</f>
        <v>M</v>
      </c>
      <c r="AP54" s="154" t="str">
        <f>IF(ISBLANK(VAL_S1314!P54),"",$F$7)</f>
        <v>F</v>
      </c>
      <c r="AQ54" s="147" t="str">
        <f>IF(ISNUMBER(VAL_S1314!Q54),VAL_S1314!Q54,IF(ISBLANK(VAL_S1314!Q54),"","NaN"))</f>
        <v>NaN</v>
      </c>
      <c r="AR54" s="154" t="str">
        <f>IF(ISNUMBER(VAL_S1314!Q54),$F$6,IF(ISBLANK(VAL_S1314!Q54),"",VAL_S1314!Q54))</f>
        <v>M</v>
      </c>
      <c r="AS54" s="154" t="str">
        <f>IF(ISBLANK(VAL_S1314!Q54),"",$F$7)</f>
        <v>F</v>
      </c>
      <c r="AT54" s="147" t="str">
        <f>IF(ISNUMBER(VAL_S1314!R54),VAL_S1314!R54,IF(ISBLANK(VAL_S1314!R54),"","NaN"))</f>
        <v>NaN</v>
      </c>
      <c r="AU54" s="154" t="str">
        <f>IF(ISNUMBER(VAL_S1314!R54),$F$6,IF(ISBLANK(VAL_S1314!R54),"",VAL_S1314!R54))</f>
        <v>M</v>
      </c>
      <c r="AV54" s="154" t="str">
        <f>IF(ISBLANK(VAL_S1314!R54),"",$F$7)</f>
        <v>F</v>
      </c>
      <c r="AW54" s="147" t="str">
        <f>IF(ISNUMBER(VAL_S1314!S54),VAL_S1314!S54,IF(ISBLANK(VAL_S1314!S54),"","NaN"))</f>
        <v>NaN</v>
      </c>
      <c r="AX54" s="154" t="str">
        <f>IF(ISNUMBER(VAL_S1314!S54),$F$6,IF(ISBLANK(VAL_S1314!S54),"",VAL_S1314!S54))</f>
        <v>M</v>
      </c>
      <c r="AY54" s="154" t="str">
        <f>IF(ISBLANK(VAL_S1314!S54),"",$F$7)</f>
        <v>F</v>
      </c>
      <c r="AZ54" s="147" t="str">
        <f>IF(ISNUMBER(VAL_S1314!T54),VAL_S1314!T54,IF(ISBLANK(VAL_S1314!T54),"","NaN"))</f>
        <v>NaN</v>
      </c>
      <c r="BA54" s="154" t="str">
        <f>IF(ISNUMBER(VAL_S1314!T54),$F$6,IF(ISBLANK(VAL_S1314!T54),"",VAL_S1314!T54))</f>
        <v>M</v>
      </c>
      <c r="BB54" s="154" t="str">
        <f>IF(ISBLANK(VAL_S1314!T54),"",$F$7)</f>
        <v>F</v>
      </c>
      <c r="BC54" s="147" t="str">
        <f>IF(ISNUMBER(VAL_S1314!U54),VAL_S1314!U54,IF(ISBLANK(VAL_S1314!U54),"","NaN"))</f>
        <v>NaN</v>
      </c>
      <c r="BD54" s="154" t="str">
        <f>IF(ISNUMBER(VAL_S1314!U54),$F$6,IF(ISBLANK(VAL_S1314!U54),"",VAL_S1314!U54))</f>
        <v>M</v>
      </c>
      <c r="BE54" s="154" t="str">
        <f>IF(ISBLANK(VAL_S1314!U54),"",$F$7)</f>
        <v>F</v>
      </c>
      <c r="BF54" s="147" t="str">
        <f>IF(ISNUMBER(VAL_S1314!V54),VAL_S1314!V54,IF(ISBLANK(VAL_S1314!V54),"","NaN"))</f>
        <v>NaN</v>
      </c>
      <c r="BG54" s="154" t="str">
        <f>IF(ISNUMBER(VAL_S1314!V54),$F$6,IF(ISBLANK(VAL_S1314!V54),"",VAL_S1314!V54))</f>
        <v>M</v>
      </c>
      <c r="BH54" s="154" t="str">
        <f>IF(ISBLANK(VAL_S1314!V54),"",$F$7)</f>
        <v>F</v>
      </c>
      <c r="BI54" s="147" t="str">
        <f>IF(ISNUMBER(VAL_S1314!W54),VAL_S1314!W54,IF(ISBLANK(VAL_S1314!W54),"","NaN"))</f>
        <v>NaN</v>
      </c>
      <c r="BJ54" s="154" t="str">
        <f>IF(ISNUMBER(VAL_S1314!W54),$F$6,IF(ISBLANK(VAL_S1314!W54),"",VAL_S1314!W54))</f>
        <v>M</v>
      </c>
      <c r="BK54" s="154" t="str">
        <f>IF(ISBLANK(VAL_S1314!W54),"",$F$7)</f>
        <v>F</v>
      </c>
      <c r="BL54" s="147" t="str">
        <f>IF(ISNUMBER(VAL_S1314!X54),VAL_S1314!X54,IF(ISBLANK(VAL_S1314!X54),"","NaN"))</f>
        <v>NaN</v>
      </c>
      <c r="BM54" s="154" t="str">
        <f>IF(ISNUMBER(VAL_S1314!X54),$F$6,IF(ISBLANK(VAL_S1314!X54),"",VAL_S1314!X54))</f>
        <v>M</v>
      </c>
      <c r="BN54" s="154" t="str">
        <f>IF(ISBLANK(VAL_S1314!X54),"",$F$7)</f>
        <v>F</v>
      </c>
      <c r="BO54" s="147" t="str">
        <f>IF(ISNUMBER(VAL_S1314!Y54),VAL_S1314!Y54,IF(ISBLANK(VAL_S1314!Y54),"","NaN"))</f>
        <v>NaN</v>
      </c>
      <c r="BP54" s="154" t="str">
        <f>IF(ISNUMBER(VAL_S1314!Y54),$F$6,IF(ISBLANK(VAL_S1314!Y54),"",VAL_S1314!Y54))</f>
        <v>M</v>
      </c>
      <c r="BQ54" s="154" t="str">
        <f>IF(ISBLANK(VAL_S1314!Y54),"",$F$7)</f>
        <v>F</v>
      </c>
      <c r="BR54" s="147" t="str">
        <f>IF(ISNUMBER(VAL_S1314!Z54),VAL_S1314!Z54,IF(ISBLANK(VAL_S1314!Z54),"","NaN"))</f>
        <v>NaN</v>
      </c>
      <c r="BS54" s="154" t="str">
        <f>IF(ISNUMBER(VAL_S1314!Z54),$F$6,IF(ISBLANK(VAL_S1314!Z54),"",VAL_S1314!Z54))</f>
        <v>M</v>
      </c>
      <c r="BT54" s="154" t="str">
        <f>IF(ISBLANK(VAL_S1314!Z54),"",$F$7)</f>
        <v>F</v>
      </c>
      <c r="BU54" s="147" t="str">
        <f>IF(ISNUMBER(VAL_S1314!AA54),VAL_S1314!AA54,IF(ISBLANK(VAL_S1314!AA54),"","NaN"))</f>
        <v>NaN</v>
      </c>
      <c r="BV54" s="154" t="str">
        <f>IF(ISNUMBER(VAL_S1314!AA54),$F$6,IF(ISBLANK(VAL_S1314!AA54),"",VAL_S1314!AA54))</f>
        <v>M</v>
      </c>
      <c r="BW54" s="154" t="str">
        <f>IF(ISBLANK(VAL_S1314!AA54),"",$F$7)</f>
        <v>F</v>
      </c>
      <c r="BX54" s="147" t="str">
        <f>IF(ISNUMBER(VAL_S1314!AB54),VAL_S1314!AB54,IF(ISBLANK(VAL_S1314!AB54),"","NaN"))</f>
        <v>NaN</v>
      </c>
      <c r="BY54" s="154" t="str">
        <f>IF(ISNUMBER(VAL_S1314!AB54),$F$6,IF(ISBLANK(VAL_S1314!AB54),"",VAL_S1314!AB54))</f>
        <v>M</v>
      </c>
      <c r="BZ54" s="154" t="str">
        <f>IF(ISBLANK(VAL_S1314!AB54),"",$F$7)</f>
        <v>F</v>
      </c>
      <c r="CA54" s="147" t="str">
        <f>IF(ISNUMBER(VAL_S1314!AC54),VAL_S1314!AC54,IF(ISBLANK(VAL_S1314!AC54),"","NaN"))</f>
        <v>NaN</v>
      </c>
      <c r="CB54" s="154" t="str">
        <f>IF(ISNUMBER(VAL_S1314!AC54),$F$6,IF(ISBLANK(VAL_S1314!AC54),"",VAL_S1314!AC54))</f>
        <v>M</v>
      </c>
      <c r="CC54" s="154" t="str">
        <f>IF(ISBLANK(VAL_S1314!AC54),"",$F$7)</f>
        <v>F</v>
      </c>
      <c r="CD54" s="147" t="str">
        <f>IF(ISNUMBER(VAL_S1314!AD54),VAL_S1314!AD54,IF(ISBLANK(VAL_S1314!AD54),"","NaN"))</f>
        <v>NaN</v>
      </c>
      <c r="CE54" s="154" t="str">
        <f>IF(ISNUMBER(VAL_S1314!AD54),$F$6,IF(ISBLANK(VAL_S1314!AD54),"",VAL_S1314!AD54))</f>
        <v>M</v>
      </c>
      <c r="CF54" s="154" t="str">
        <f>IF(ISBLANK(VAL_S1314!AD54),"",$F$7)</f>
        <v>F</v>
      </c>
      <c r="CG54" s="147" t="str">
        <f>IF(ISNUMBER(VAL_S1314!AE54),VAL_S1314!AE54,IF(ISBLANK(VAL_S1314!AE54),"","NaN"))</f>
        <v>NaN</v>
      </c>
      <c r="CH54" s="154" t="str">
        <f>IF(ISNUMBER(VAL_S1314!AE54),$F$6,IF(ISBLANK(VAL_S1314!AE54),"",VAL_S1314!AE54))</f>
        <v>M</v>
      </c>
      <c r="CI54" s="154" t="str">
        <f>IF(ISBLANK(VAL_S1314!AE54),"",$F$7)</f>
        <v>F</v>
      </c>
      <c r="CJ54" s="147" t="str">
        <f>IF(ISNUMBER(VAL_S1314!AF54),VAL_S1314!AF54,IF(ISBLANK(VAL_S1314!AF54),"","NaN"))</f>
        <v>NaN</v>
      </c>
      <c r="CK54" s="154" t="str">
        <f>IF(ISNUMBER(VAL_S1314!AF54),$F$6,IF(ISBLANK(VAL_S1314!AF54),"",VAL_S1314!AF54))</f>
        <v>M</v>
      </c>
      <c r="CL54" s="154" t="str">
        <f>IF(ISBLANK(VAL_S1314!AF54),"",$F$7)</f>
        <v>F</v>
      </c>
      <c r="CM54" s="147" t="str">
        <f>IF(ISNUMBER(VAL_S1314!AG54),VAL_S1314!AG54,IF(ISBLANK(VAL_S1314!AG54),"","NaN"))</f>
        <v>NaN</v>
      </c>
      <c r="CN54" s="154" t="str">
        <f>IF(ISNUMBER(VAL_S1314!AG54),$F$6,IF(ISBLANK(VAL_S1314!AG54),"",VAL_S1314!AG54))</f>
        <v>M</v>
      </c>
      <c r="CO54" s="154" t="str">
        <f>IF(ISBLANK(VAL_S1314!AG54),"",$F$7)</f>
        <v>F</v>
      </c>
      <c r="CP54" s="147" t="str">
        <f>IF(ISNUMBER(VAL_S1314!AH54),VAL_S1314!AH54,IF(ISBLANK(VAL_S1314!AH54),"","NaN"))</f>
        <v>NaN</v>
      </c>
      <c r="CQ54" s="154" t="str">
        <f>IF(ISNUMBER(VAL_S1314!AH54),$F$6,IF(ISBLANK(VAL_S1314!AH54),"",VAL_S1314!AH54))</f>
        <v>M</v>
      </c>
      <c r="CR54" s="154" t="str">
        <f>IF(ISBLANK(VAL_S1314!AH54),"",$F$7)</f>
        <v>F</v>
      </c>
      <c r="CS54" s="147" t="str">
        <f>IF(ISNUMBER(VAL_S1314!AI54),VAL_S1314!AI54,IF(ISBLANK(VAL_S1314!AI54),"","NaN"))</f>
        <v/>
      </c>
      <c r="CT54" s="154" t="str">
        <f>IF(ISNUMBER(VAL_S1314!AI54),$F$6,IF(ISBLANK(VAL_S1314!AI54),"",VAL_S1314!AI54))</f>
        <v/>
      </c>
      <c r="CU54" s="154" t="str">
        <f>IF(ISBLANK(VAL_S1314!AI54),"",$F$7)</f>
        <v/>
      </c>
      <c r="CV54" s="147" t="str">
        <f>IF(ISNUMBER(VAL_S1314!AJ54),VAL_S1314!AJ54,IF(ISBLANK(VAL_S1314!AJ54),"","NaN"))</f>
        <v/>
      </c>
      <c r="CW54" s="154" t="str">
        <f>IF(ISNUMBER(VAL_S1314!AJ54),$F$6,IF(ISBLANK(VAL_S1314!AJ54),"",VAL_S1314!AJ54))</f>
        <v/>
      </c>
      <c r="CX54" s="154" t="str">
        <f>IF(ISBLANK(VAL_S1314!AJ54),"",$F$7)</f>
        <v/>
      </c>
      <c r="CY54" s="147" t="str">
        <f>IF(ISNUMBER(VAL_S1314!AK54),VAL_S1314!AK54,IF(ISBLANK(VAL_S1314!AK54),"","NaN"))</f>
        <v/>
      </c>
      <c r="CZ54" s="154" t="str">
        <f>IF(ISNUMBER(VAL_S1314!AK54),$F$6,IF(ISBLANK(VAL_S1314!AK54),"",VAL_S1314!AK54))</f>
        <v/>
      </c>
      <c r="DA54" s="154" t="str">
        <f>IF(ISBLANK(VAL_S1314!AK54),"",$F$7)</f>
        <v/>
      </c>
      <c r="DB54" s="147" t="str">
        <f>IF(ISNUMBER(VAL_S1314!AL54),VAL_S1314!AL54,IF(ISBLANK(VAL_S1314!AL54),"","NaN"))</f>
        <v/>
      </c>
      <c r="DC54" s="154" t="str">
        <f>IF(ISNUMBER(VAL_S1314!AL54),$F$6,IF(ISBLANK(VAL_S1314!AL54),"",VAL_S1314!AL54))</f>
        <v/>
      </c>
      <c r="DD54" s="154" t="str">
        <f>IF(ISBLANK(VAL_S1314!AL54),"",$F$7)</f>
        <v/>
      </c>
      <c r="DE54" s="147" t="str">
        <f>IF(ISNUMBER(VAL_S1314!AM54),VAL_S1314!AM54,IF(ISBLANK(VAL_S1314!AM54),"","NaN"))</f>
        <v/>
      </c>
      <c r="DF54" s="154" t="str">
        <f>IF(ISNUMBER(VAL_S1314!AM54),$F$6,IF(ISBLANK(VAL_S1314!AM54),"",VAL_S1314!AM54))</f>
        <v/>
      </c>
      <c r="DG54" s="187" t="str">
        <f>IF(ISBLANK(VAL_S1314!AM54),"",$F$7)</f>
        <v/>
      </c>
    </row>
    <row r="55" spans="1:111" x14ac:dyDescent="0.25">
      <c r="A55" s="157" t="s">
        <v>330</v>
      </c>
      <c r="B55" s="157" t="s">
        <v>125</v>
      </c>
      <c r="C55" s="158">
        <v>22</v>
      </c>
      <c r="D55" s="146" t="str">
        <f>IF(ISNUMBER(VAL_S1314!D55),VAL_S1314!D55,IF(ISBLANK(VAL_S1314!D55),"","NaN"))</f>
        <v>NaN</v>
      </c>
      <c r="E55" s="154" t="str">
        <f>IF(ISNUMBER(VAL_S1314!D55),$F$6,IF(ISBLANK(VAL_S1314!D55),"",VAL_S1314!D55))</f>
        <v>M</v>
      </c>
      <c r="F55" s="154" t="str">
        <f>IF(ISBLANK(VAL_S1314!D55),"",$F$7)</f>
        <v>F</v>
      </c>
      <c r="G55" s="147" t="str">
        <f>IF(ISNUMBER(VAL_S1314!E55),VAL_S1314!E55,IF(ISBLANK(VAL_S1314!E55),"","NaN"))</f>
        <v>NaN</v>
      </c>
      <c r="H55" s="154" t="str">
        <f>IF(ISNUMBER(VAL_S1314!E55),$F$6,IF(ISBLANK(VAL_S1314!E55),"",VAL_S1314!E55))</f>
        <v>M</v>
      </c>
      <c r="I55" s="154" t="str">
        <f>IF(ISBLANK(VAL_S1314!E55),"",$F$7)</f>
        <v>F</v>
      </c>
      <c r="J55" s="147" t="str">
        <f>IF(ISNUMBER(VAL_S1314!F55),VAL_S1314!F55,IF(ISBLANK(VAL_S1314!F55),"","NaN"))</f>
        <v>NaN</v>
      </c>
      <c r="K55" s="154" t="str">
        <f>IF(ISNUMBER(VAL_S1314!F55),$F$6,IF(ISBLANK(VAL_S1314!F55),"",VAL_S1314!F55))</f>
        <v>M</v>
      </c>
      <c r="L55" s="154" t="str">
        <f>IF(ISBLANK(VAL_S1314!F55),"",$F$7)</f>
        <v>F</v>
      </c>
      <c r="M55" s="147" t="str">
        <f>IF(ISNUMBER(VAL_S1314!G55),VAL_S1314!G55,IF(ISBLANK(VAL_S1314!G55),"","NaN"))</f>
        <v>NaN</v>
      </c>
      <c r="N55" s="154" t="str">
        <f>IF(ISNUMBER(VAL_S1314!G55),$F$6,IF(ISBLANK(VAL_S1314!G55),"",VAL_S1314!G55))</f>
        <v>M</v>
      </c>
      <c r="O55" s="154" t="str">
        <f>IF(ISBLANK(VAL_S1314!G55),"",$F$7)</f>
        <v>F</v>
      </c>
      <c r="P55" s="147" t="str">
        <f>IF(ISNUMBER(VAL_S1314!H55),VAL_S1314!H55,IF(ISBLANK(VAL_S1314!H55),"","NaN"))</f>
        <v>NaN</v>
      </c>
      <c r="Q55" s="154" t="str">
        <f>IF(ISNUMBER(VAL_S1314!H55),$F$6,IF(ISBLANK(VAL_S1314!H55),"",VAL_S1314!H55))</f>
        <v>M</v>
      </c>
      <c r="R55" s="154" t="str">
        <f>IF(ISBLANK(VAL_S1314!H55),"",$F$7)</f>
        <v>F</v>
      </c>
      <c r="S55" s="147" t="str">
        <f>IF(ISNUMBER(VAL_S1314!I55),VAL_S1314!I55,IF(ISBLANK(VAL_S1314!I55),"","NaN"))</f>
        <v>NaN</v>
      </c>
      <c r="T55" s="154" t="str">
        <f>IF(ISNUMBER(VAL_S1314!I55),$F$6,IF(ISBLANK(VAL_S1314!I55),"",VAL_S1314!I55))</f>
        <v>M</v>
      </c>
      <c r="U55" s="154" t="str">
        <f>IF(ISBLANK(VAL_S1314!I55),"",$F$7)</f>
        <v>F</v>
      </c>
      <c r="V55" s="147" t="str">
        <f>IF(ISNUMBER(VAL_S1314!J55),VAL_S1314!J55,IF(ISBLANK(VAL_S1314!J55),"","NaN"))</f>
        <v>NaN</v>
      </c>
      <c r="W55" s="154" t="str">
        <f>IF(ISNUMBER(VAL_S1314!J55),$F$6,IF(ISBLANK(VAL_S1314!J55),"",VAL_S1314!J55))</f>
        <v>M</v>
      </c>
      <c r="X55" s="154" t="str">
        <f>IF(ISBLANK(VAL_S1314!J55),"",$F$7)</f>
        <v>F</v>
      </c>
      <c r="Y55" s="147" t="str">
        <f>IF(ISNUMBER(VAL_S1314!K55),VAL_S1314!K55,IF(ISBLANK(VAL_S1314!K55),"","NaN"))</f>
        <v>NaN</v>
      </c>
      <c r="Z55" s="154" t="str">
        <f>IF(ISNUMBER(VAL_S1314!K55),$F$6,IF(ISBLANK(VAL_S1314!K55),"",VAL_S1314!K55))</f>
        <v>M</v>
      </c>
      <c r="AA55" s="154" t="str">
        <f>IF(ISBLANK(VAL_S1314!K55),"",$F$7)</f>
        <v>F</v>
      </c>
      <c r="AB55" s="147" t="str">
        <f>IF(ISNUMBER(VAL_S1314!L55),VAL_S1314!L55,IF(ISBLANK(VAL_S1314!L55),"","NaN"))</f>
        <v>NaN</v>
      </c>
      <c r="AC55" s="154" t="str">
        <f>IF(ISNUMBER(VAL_S1314!L55),$F$6,IF(ISBLANK(VAL_S1314!L55),"",VAL_S1314!L55))</f>
        <v>M</v>
      </c>
      <c r="AD55" s="154" t="str">
        <f>IF(ISBLANK(VAL_S1314!L55),"",$F$7)</f>
        <v>F</v>
      </c>
      <c r="AE55" s="147" t="str">
        <f>IF(ISNUMBER(VAL_S1314!M55),VAL_S1314!M55,IF(ISBLANK(VAL_S1314!M55),"","NaN"))</f>
        <v>NaN</v>
      </c>
      <c r="AF55" s="154" t="str">
        <f>IF(ISNUMBER(VAL_S1314!M55),$F$6,IF(ISBLANK(VAL_S1314!M55),"",VAL_S1314!M55))</f>
        <v>M</v>
      </c>
      <c r="AG55" s="154" t="str">
        <f>IF(ISBLANK(VAL_S1314!M55),"",$F$7)</f>
        <v>F</v>
      </c>
      <c r="AH55" s="147" t="str">
        <f>IF(ISNUMBER(VAL_S1314!N55),VAL_S1314!N55,IF(ISBLANK(VAL_S1314!N55),"","NaN"))</f>
        <v>NaN</v>
      </c>
      <c r="AI55" s="154" t="str">
        <f>IF(ISNUMBER(VAL_S1314!N55),$F$6,IF(ISBLANK(VAL_S1314!N55),"",VAL_S1314!N55))</f>
        <v>M</v>
      </c>
      <c r="AJ55" s="154" t="str">
        <f>IF(ISBLANK(VAL_S1314!N55),"",$F$7)</f>
        <v>F</v>
      </c>
      <c r="AK55" s="147" t="str">
        <f>IF(ISNUMBER(VAL_S1314!O55),VAL_S1314!O55,IF(ISBLANK(VAL_S1314!O55),"","NaN"))</f>
        <v>NaN</v>
      </c>
      <c r="AL55" s="154" t="str">
        <f>IF(ISNUMBER(VAL_S1314!O55),$F$6,IF(ISBLANK(VAL_S1314!O55),"",VAL_S1314!O55))</f>
        <v>M</v>
      </c>
      <c r="AM55" s="154" t="str">
        <f>IF(ISBLANK(VAL_S1314!O55),"",$F$7)</f>
        <v>F</v>
      </c>
      <c r="AN55" s="147" t="str">
        <f>IF(ISNUMBER(VAL_S1314!P55),VAL_S1314!P55,IF(ISBLANK(VAL_S1314!P55),"","NaN"))</f>
        <v>NaN</v>
      </c>
      <c r="AO55" s="154" t="str">
        <f>IF(ISNUMBER(VAL_S1314!P55),$F$6,IF(ISBLANK(VAL_S1314!P55),"",VAL_S1314!P55))</f>
        <v>M</v>
      </c>
      <c r="AP55" s="154" t="str">
        <f>IF(ISBLANK(VAL_S1314!P55),"",$F$7)</f>
        <v>F</v>
      </c>
      <c r="AQ55" s="147" t="str">
        <f>IF(ISNUMBER(VAL_S1314!Q55),VAL_S1314!Q55,IF(ISBLANK(VAL_S1314!Q55),"","NaN"))</f>
        <v>NaN</v>
      </c>
      <c r="AR55" s="154" t="str">
        <f>IF(ISNUMBER(VAL_S1314!Q55),$F$6,IF(ISBLANK(VAL_S1314!Q55),"",VAL_S1314!Q55))</f>
        <v>M</v>
      </c>
      <c r="AS55" s="154" t="str">
        <f>IF(ISBLANK(VAL_S1314!Q55),"",$F$7)</f>
        <v>F</v>
      </c>
      <c r="AT55" s="147" t="str">
        <f>IF(ISNUMBER(VAL_S1314!R55),VAL_S1314!R55,IF(ISBLANK(VAL_S1314!R55),"","NaN"))</f>
        <v>NaN</v>
      </c>
      <c r="AU55" s="154" t="str">
        <f>IF(ISNUMBER(VAL_S1314!R55),$F$6,IF(ISBLANK(VAL_S1314!R55),"",VAL_S1314!R55))</f>
        <v>M</v>
      </c>
      <c r="AV55" s="154" t="str">
        <f>IF(ISBLANK(VAL_S1314!R55),"",$F$7)</f>
        <v>F</v>
      </c>
      <c r="AW55" s="147" t="str">
        <f>IF(ISNUMBER(VAL_S1314!S55),VAL_S1314!S55,IF(ISBLANK(VAL_S1314!S55),"","NaN"))</f>
        <v>NaN</v>
      </c>
      <c r="AX55" s="154" t="str">
        <f>IF(ISNUMBER(VAL_S1314!S55),$F$6,IF(ISBLANK(VAL_S1314!S55),"",VAL_S1314!S55))</f>
        <v>M</v>
      </c>
      <c r="AY55" s="154" t="str">
        <f>IF(ISBLANK(VAL_S1314!S55),"",$F$7)</f>
        <v>F</v>
      </c>
      <c r="AZ55" s="147" t="str">
        <f>IF(ISNUMBER(VAL_S1314!T55),VAL_S1314!T55,IF(ISBLANK(VAL_S1314!T55),"","NaN"))</f>
        <v>NaN</v>
      </c>
      <c r="BA55" s="154" t="str">
        <f>IF(ISNUMBER(VAL_S1314!T55),$F$6,IF(ISBLANK(VAL_S1314!T55),"",VAL_S1314!T55))</f>
        <v>M</v>
      </c>
      <c r="BB55" s="154" t="str">
        <f>IF(ISBLANK(VAL_S1314!T55),"",$F$7)</f>
        <v>F</v>
      </c>
      <c r="BC55" s="147" t="str">
        <f>IF(ISNUMBER(VAL_S1314!U55),VAL_S1314!U55,IF(ISBLANK(VAL_S1314!U55),"","NaN"))</f>
        <v>NaN</v>
      </c>
      <c r="BD55" s="154" t="str">
        <f>IF(ISNUMBER(VAL_S1314!U55),$F$6,IF(ISBLANK(VAL_S1314!U55),"",VAL_S1314!U55))</f>
        <v>M</v>
      </c>
      <c r="BE55" s="154" t="str">
        <f>IF(ISBLANK(VAL_S1314!U55),"",$F$7)</f>
        <v>F</v>
      </c>
      <c r="BF55" s="147" t="str">
        <f>IF(ISNUMBER(VAL_S1314!V55),VAL_S1314!V55,IF(ISBLANK(VAL_S1314!V55),"","NaN"))</f>
        <v>NaN</v>
      </c>
      <c r="BG55" s="154" t="str">
        <f>IF(ISNUMBER(VAL_S1314!V55),$F$6,IF(ISBLANK(VAL_S1314!V55),"",VAL_S1314!V55))</f>
        <v>M</v>
      </c>
      <c r="BH55" s="154" t="str">
        <f>IF(ISBLANK(VAL_S1314!V55),"",$F$7)</f>
        <v>F</v>
      </c>
      <c r="BI55" s="147" t="str">
        <f>IF(ISNUMBER(VAL_S1314!W55),VAL_S1314!W55,IF(ISBLANK(VAL_S1314!W55),"","NaN"))</f>
        <v>NaN</v>
      </c>
      <c r="BJ55" s="154" t="str">
        <f>IF(ISNUMBER(VAL_S1314!W55),$F$6,IF(ISBLANK(VAL_S1314!W55),"",VAL_S1314!W55))</f>
        <v>M</v>
      </c>
      <c r="BK55" s="154" t="str">
        <f>IF(ISBLANK(VAL_S1314!W55),"",$F$7)</f>
        <v>F</v>
      </c>
      <c r="BL55" s="147" t="str">
        <f>IF(ISNUMBER(VAL_S1314!X55),VAL_S1314!X55,IF(ISBLANK(VAL_S1314!X55),"","NaN"))</f>
        <v>NaN</v>
      </c>
      <c r="BM55" s="154" t="str">
        <f>IF(ISNUMBER(VAL_S1314!X55),$F$6,IF(ISBLANK(VAL_S1314!X55),"",VAL_S1314!X55))</f>
        <v>M</v>
      </c>
      <c r="BN55" s="154" t="str">
        <f>IF(ISBLANK(VAL_S1314!X55),"",$F$7)</f>
        <v>F</v>
      </c>
      <c r="BO55" s="147" t="str">
        <f>IF(ISNUMBER(VAL_S1314!Y55),VAL_S1314!Y55,IF(ISBLANK(VAL_S1314!Y55),"","NaN"))</f>
        <v>NaN</v>
      </c>
      <c r="BP55" s="154" t="str">
        <f>IF(ISNUMBER(VAL_S1314!Y55),$F$6,IF(ISBLANK(VAL_S1314!Y55),"",VAL_S1314!Y55))</f>
        <v>M</v>
      </c>
      <c r="BQ55" s="154" t="str">
        <f>IF(ISBLANK(VAL_S1314!Y55),"",$F$7)</f>
        <v>F</v>
      </c>
      <c r="BR55" s="147" t="str">
        <f>IF(ISNUMBER(VAL_S1314!Z55),VAL_S1314!Z55,IF(ISBLANK(VAL_S1314!Z55),"","NaN"))</f>
        <v>NaN</v>
      </c>
      <c r="BS55" s="154" t="str">
        <f>IF(ISNUMBER(VAL_S1314!Z55),$F$6,IF(ISBLANK(VAL_S1314!Z55),"",VAL_S1314!Z55))</f>
        <v>M</v>
      </c>
      <c r="BT55" s="154" t="str">
        <f>IF(ISBLANK(VAL_S1314!Z55),"",$F$7)</f>
        <v>F</v>
      </c>
      <c r="BU55" s="147" t="str">
        <f>IF(ISNUMBER(VAL_S1314!AA55),VAL_S1314!AA55,IF(ISBLANK(VAL_S1314!AA55),"","NaN"))</f>
        <v>NaN</v>
      </c>
      <c r="BV55" s="154" t="str">
        <f>IF(ISNUMBER(VAL_S1314!AA55),$F$6,IF(ISBLANK(VAL_S1314!AA55),"",VAL_S1314!AA55))</f>
        <v>M</v>
      </c>
      <c r="BW55" s="154" t="str">
        <f>IF(ISBLANK(VAL_S1314!AA55),"",$F$7)</f>
        <v>F</v>
      </c>
      <c r="BX55" s="147" t="str">
        <f>IF(ISNUMBER(VAL_S1314!AB55),VAL_S1314!AB55,IF(ISBLANK(VAL_S1314!AB55),"","NaN"))</f>
        <v>NaN</v>
      </c>
      <c r="BY55" s="154" t="str">
        <f>IF(ISNUMBER(VAL_S1314!AB55),$F$6,IF(ISBLANK(VAL_S1314!AB55),"",VAL_S1314!AB55))</f>
        <v>M</v>
      </c>
      <c r="BZ55" s="154" t="str">
        <f>IF(ISBLANK(VAL_S1314!AB55),"",$F$7)</f>
        <v>F</v>
      </c>
      <c r="CA55" s="147" t="str">
        <f>IF(ISNUMBER(VAL_S1314!AC55),VAL_S1314!AC55,IF(ISBLANK(VAL_S1314!AC55),"","NaN"))</f>
        <v>NaN</v>
      </c>
      <c r="CB55" s="154" t="str">
        <f>IF(ISNUMBER(VAL_S1314!AC55),$F$6,IF(ISBLANK(VAL_S1314!AC55),"",VAL_S1314!AC55))</f>
        <v>M</v>
      </c>
      <c r="CC55" s="154" t="str">
        <f>IF(ISBLANK(VAL_S1314!AC55),"",$F$7)</f>
        <v>F</v>
      </c>
      <c r="CD55" s="147" t="str">
        <f>IF(ISNUMBER(VAL_S1314!AD55),VAL_S1314!AD55,IF(ISBLANK(VAL_S1314!AD55),"","NaN"))</f>
        <v>NaN</v>
      </c>
      <c r="CE55" s="154" t="str">
        <f>IF(ISNUMBER(VAL_S1314!AD55),$F$6,IF(ISBLANK(VAL_S1314!AD55),"",VAL_S1314!AD55))</f>
        <v>M</v>
      </c>
      <c r="CF55" s="154" t="str">
        <f>IF(ISBLANK(VAL_S1314!AD55),"",$F$7)</f>
        <v>F</v>
      </c>
      <c r="CG55" s="147" t="str">
        <f>IF(ISNUMBER(VAL_S1314!AE55),VAL_S1314!AE55,IF(ISBLANK(VAL_S1314!AE55),"","NaN"))</f>
        <v>NaN</v>
      </c>
      <c r="CH55" s="154" t="str">
        <f>IF(ISNUMBER(VAL_S1314!AE55),$F$6,IF(ISBLANK(VAL_S1314!AE55),"",VAL_S1314!AE55))</f>
        <v>M</v>
      </c>
      <c r="CI55" s="154" t="str">
        <f>IF(ISBLANK(VAL_S1314!AE55),"",$F$7)</f>
        <v>F</v>
      </c>
      <c r="CJ55" s="147" t="str">
        <f>IF(ISNUMBER(VAL_S1314!AF55),VAL_S1314!AF55,IF(ISBLANK(VAL_S1314!AF55),"","NaN"))</f>
        <v>NaN</v>
      </c>
      <c r="CK55" s="154" t="str">
        <f>IF(ISNUMBER(VAL_S1314!AF55),$F$6,IF(ISBLANK(VAL_S1314!AF55),"",VAL_S1314!AF55))</f>
        <v>M</v>
      </c>
      <c r="CL55" s="154" t="str">
        <f>IF(ISBLANK(VAL_S1314!AF55),"",$F$7)</f>
        <v>F</v>
      </c>
      <c r="CM55" s="147" t="str">
        <f>IF(ISNUMBER(VAL_S1314!AG55),VAL_S1314!AG55,IF(ISBLANK(VAL_S1314!AG55),"","NaN"))</f>
        <v>NaN</v>
      </c>
      <c r="CN55" s="154" t="str">
        <f>IF(ISNUMBER(VAL_S1314!AG55),$F$6,IF(ISBLANK(VAL_S1314!AG55),"",VAL_S1314!AG55))</f>
        <v>M</v>
      </c>
      <c r="CO55" s="154" t="str">
        <f>IF(ISBLANK(VAL_S1314!AG55),"",$F$7)</f>
        <v>F</v>
      </c>
      <c r="CP55" s="147" t="str">
        <f>IF(ISNUMBER(VAL_S1314!AH55),VAL_S1314!AH55,IF(ISBLANK(VAL_S1314!AH55),"","NaN"))</f>
        <v>NaN</v>
      </c>
      <c r="CQ55" s="154" t="str">
        <f>IF(ISNUMBER(VAL_S1314!AH55),$F$6,IF(ISBLANK(VAL_S1314!AH55),"",VAL_S1314!AH55))</f>
        <v>M</v>
      </c>
      <c r="CR55" s="154" t="str">
        <f>IF(ISBLANK(VAL_S1314!AH55),"",$F$7)</f>
        <v>F</v>
      </c>
      <c r="CS55" s="147" t="str">
        <f>IF(ISNUMBER(VAL_S1314!AI55),VAL_S1314!AI55,IF(ISBLANK(VAL_S1314!AI55),"","NaN"))</f>
        <v/>
      </c>
      <c r="CT55" s="154" t="str">
        <f>IF(ISNUMBER(VAL_S1314!AI55),$F$6,IF(ISBLANK(VAL_S1314!AI55),"",VAL_S1314!AI55))</f>
        <v/>
      </c>
      <c r="CU55" s="154" t="str">
        <f>IF(ISBLANK(VAL_S1314!AI55),"",$F$7)</f>
        <v/>
      </c>
      <c r="CV55" s="147" t="str">
        <f>IF(ISNUMBER(VAL_S1314!AJ55),VAL_S1314!AJ55,IF(ISBLANK(VAL_S1314!AJ55),"","NaN"))</f>
        <v/>
      </c>
      <c r="CW55" s="154" t="str">
        <f>IF(ISNUMBER(VAL_S1314!AJ55),$F$6,IF(ISBLANK(VAL_S1314!AJ55),"",VAL_S1314!AJ55))</f>
        <v/>
      </c>
      <c r="CX55" s="154" t="str">
        <f>IF(ISBLANK(VAL_S1314!AJ55),"",$F$7)</f>
        <v/>
      </c>
      <c r="CY55" s="147" t="str">
        <f>IF(ISNUMBER(VAL_S1314!AK55),VAL_S1314!AK55,IF(ISBLANK(VAL_S1314!AK55),"","NaN"))</f>
        <v/>
      </c>
      <c r="CZ55" s="154" t="str">
        <f>IF(ISNUMBER(VAL_S1314!AK55),$F$6,IF(ISBLANK(VAL_S1314!AK55),"",VAL_S1314!AK55))</f>
        <v/>
      </c>
      <c r="DA55" s="154" t="str">
        <f>IF(ISBLANK(VAL_S1314!AK55),"",$F$7)</f>
        <v/>
      </c>
      <c r="DB55" s="147" t="str">
        <f>IF(ISNUMBER(VAL_S1314!AL55),VAL_S1314!AL55,IF(ISBLANK(VAL_S1314!AL55),"","NaN"))</f>
        <v/>
      </c>
      <c r="DC55" s="154" t="str">
        <f>IF(ISNUMBER(VAL_S1314!AL55),$F$6,IF(ISBLANK(VAL_S1314!AL55),"",VAL_S1314!AL55))</f>
        <v/>
      </c>
      <c r="DD55" s="154" t="str">
        <f>IF(ISBLANK(VAL_S1314!AL55),"",$F$7)</f>
        <v/>
      </c>
      <c r="DE55" s="147" t="str">
        <f>IF(ISNUMBER(VAL_S1314!AM55),VAL_S1314!AM55,IF(ISBLANK(VAL_S1314!AM55),"","NaN"))</f>
        <v/>
      </c>
      <c r="DF55" s="154" t="str">
        <f>IF(ISNUMBER(VAL_S1314!AM55),$F$6,IF(ISBLANK(VAL_S1314!AM55),"",VAL_S1314!AM55))</f>
        <v/>
      </c>
      <c r="DG55" s="187" t="str">
        <f>IF(ISBLANK(VAL_S1314!AM55),"",$F$7)</f>
        <v/>
      </c>
    </row>
    <row r="56" spans="1:111" x14ac:dyDescent="0.25">
      <c r="A56" s="157" t="s">
        <v>331</v>
      </c>
      <c r="B56" s="157" t="s">
        <v>126</v>
      </c>
      <c r="C56" s="158">
        <v>23</v>
      </c>
      <c r="D56" s="146" t="str">
        <f>IF(ISNUMBER(VAL_S1314!D56),VAL_S1314!D56,IF(ISBLANK(VAL_S1314!D56),"","NaN"))</f>
        <v>NaN</v>
      </c>
      <c r="E56" s="154" t="str">
        <f>IF(ISNUMBER(VAL_S1314!D56),$F$6,IF(ISBLANK(VAL_S1314!D56),"",VAL_S1314!D56))</f>
        <v>M</v>
      </c>
      <c r="F56" s="154" t="str">
        <f>IF(ISBLANK(VAL_S1314!D56),"",$F$7)</f>
        <v>F</v>
      </c>
      <c r="G56" s="147" t="str">
        <f>IF(ISNUMBER(VAL_S1314!E56),VAL_S1314!E56,IF(ISBLANK(VAL_S1314!E56),"","NaN"))</f>
        <v>NaN</v>
      </c>
      <c r="H56" s="154" t="str">
        <f>IF(ISNUMBER(VAL_S1314!E56),$F$6,IF(ISBLANK(VAL_S1314!E56),"",VAL_S1314!E56))</f>
        <v>M</v>
      </c>
      <c r="I56" s="154" t="str">
        <f>IF(ISBLANK(VAL_S1314!E56),"",$F$7)</f>
        <v>F</v>
      </c>
      <c r="J56" s="147" t="str">
        <f>IF(ISNUMBER(VAL_S1314!F56),VAL_S1314!F56,IF(ISBLANK(VAL_S1314!F56),"","NaN"))</f>
        <v>NaN</v>
      </c>
      <c r="K56" s="154" t="str">
        <f>IF(ISNUMBER(VAL_S1314!F56),$F$6,IF(ISBLANK(VAL_S1314!F56),"",VAL_S1314!F56))</f>
        <v>M</v>
      </c>
      <c r="L56" s="154" t="str">
        <f>IF(ISBLANK(VAL_S1314!F56),"",$F$7)</f>
        <v>F</v>
      </c>
      <c r="M56" s="147" t="str">
        <f>IF(ISNUMBER(VAL_S1314!G56),VAL_S1314!G56,IF(ISBLANK(VAL_S1314!G56),"","NaN"))</f>
        <v>NaN</v>
      </c>
      <c r="N56" s="154" t="str">
        <f>IF(ISNUMBER(VAL_S1314!G56),$F$6,IF(ISBLANK(VAL_S1314!G56),"",VAL_S1314!G56))</f>
        <v>M</v>
      </c>
      <c r="O56" s="154" t="str">
        <f>IF(ISBLANK(VAL_S1314!G56),"",$F$7)</f>
        <v>F</v>
      </c>
      <c r="P56" s="147" t="str">
        <f>IF(ISNUMBER(VAL_S1314!H56),VAL_S1314!H56,IF(ISBLANK(VAL_S1314!H56),"","NaN"))</f>
        <v>NaN</v>
      </c>
      <c r="Q56" s="154" t="str">
        <f>IF(ISNUMBER(VAL_S1314!H56),$F$6,IF(ISBLANK(VAL_S1314!H56),"",VAL_S1314!H56))</f>
        <v>M</v>
      </c>
      <c r="R56" s="154" t="str">
        <f>IF(ISBLANK(VAL_S1314!H56),"",$F$7)</f>
        <v>F</v>
      </c>
      <c r="S56" s="147" t="str">
        <f>IF(ISNUMBER(VAL_S1314!I56),VAL_S1314!I56,IF(ISBLANK(VAL_S1314!I56),"","NaN"))</f>
        <v>NaN</v>
      </c>
      <c r="T56" s="154" t="str">
        <f>IF(ISNUMBER(VAL_S1314!I56),$F$6,IF(ISBLANK(VAL_S1314!I56),"",VAL_S1314!I56))</f>
        <v>M</v>
      </c>
      <c r="U56" s="154" t="str">
        <f>IF(ISBLANK(VAL_S1314!I56),"",$F$7)</f>
        <v>F</v>
      </c>
      <c r="V56" s="147" t="str">
        <f>IF(ISNUMBER(VAL_S1314!J56),VAL_S1314!J56,IF(ISBLANK(VAL_S1314!J56),"","NaN"))</f>
        <v>NaN</v>
      </c>
      <c r="W56" s="154" t="str">
        <f>IF(ISNUMBER(VAL_S1314!J56),$F$6,IF(ISBLANK(VAL_S1314!J56),"",VAL_S1314!J56))</f>
        <v>M</v>
      </c>
      <c r="X56" s="154" t="str">
        <f>IF(ISBLANK(VAL_S1314!J56),"",$F$7)</f>
        <v>F</v>
      </c>
      <c r="Y56" s="147" t="str">
        <f>IF(ISNUMBER(VAL_S1314!K56),VAL_S1314!K56,IF(ISBLANK(VAL_S1314!K56),"","NaN"))</f>
        <v>NaN</v>
      </c>
      <c r="Z56" s="154" t="str">
        <f>IF(ISNUMBER(VAL_S1314!K56),$F$6,IF(ISBLANK(VAL_S1314!K56),"",VAL_S1314!K56))</f>
        <v>M</v>
      </c>
      <c r="AA56" s="154" t="str">
        <f>IF(ISBLANK(VAL_S1314!K56),"",$F$7)</f>
        <v>F</v>
      </c>
      <c r="AB56" s="147" t="str">
        <f>IF(ISNUMBER(VAL_S1314!L56),VAL_S1314!L56,IF(ISBLANK(VAL_S1314!L56),"","NaN"))</f>
        <v>NaN</v>
      </c>
      <c r="AC56" s="154" t="str">
        <f>IF(ISNUMBER(VAL_S1314!L56),$F$6,IF(ISBLANK(VAL_S1314!L56),"",VAL_S1314!L56))</f>
        <v>M</v>
      </c>
      <c r="AD56" s="154" t="str">
        <f>IF(ISBLANK(VAL_S1314!L56),"",$F$7)</f>
        <v>F</v>
      </c>
      <c r="AE56" s="147" t="str">
        <f>IF(ISNUMBER(VAL_S1314!M56),VAL_S1314!M56,IF(ISBLANK(VAL_S1314!M56),"","NaN"))</f>
        <v>NaN</v>
      </c>
      <c r="AF56" s="154" t="str">
        <f>IF(ISNUMBER(VAL_S1314!M56),$F$6,IF(ISBLANK(VAL_S1314!M56),"",VAL_S1314!M56))</f>
        <v>M</v>
      </c>
      <c r="AG56" s="154" t="str">
        <f>IF(ISBLANK(VAL_S1314!M56),"",$F$7)</f>
        <v>F</v>
      </c>
      <c r="AH56" s="147" t="str">
        <f>IF(ISNUMBER(VAL_S1314!N56),VAL_S1314!N56,IF(ISBLANK(VAL_S1314!N56),"","NaN"))</f>
        <v>NaN</v>
      </c>
      <c r="AI56" s="154" t="str">
        <f>IF(ISNUMBER(VAL_S1314!N56),$F$6,IF(ISBLANK(VAL_S1314!N56),"",VAL_S1314!N56))</f>
        <v>M</v>
      </c>
      <c r="AJ56" s="154" t="str">
        <f>IF(ISBLANK(VAL_S1314!N56),"",$F$7)</f>
        <v>F</v>
      </c>
      <c r="AK56" s="147" t="str">
        <f>IF(ISNUMBER(VAL_S1314!O56),VAL_S1314!O56,IF(ISBLANK(VAL_S1314!O56),"","NaN"))</f>
        <v>NaN</v>
      </c>
      <c r="AL56" s="154" t="str">
        <f>IF(ISNUMBER(VAL_S1314!O56),$F$6,IF(ISBLANK(VAL_S1314!O56),"",VAL_S1314!O56))</f>
        <v>M</v>
      </c>
      <c r="AM56" s="154" t="str">
        <f>IF(ISBLANK(VAL_S1314!O56),"",$F$7)</f>
        <v>F</v>
      </c>
      <c r="AN56" s="147" t="str">
        <f>IF(ISNUMBER(VAL_S1314!P56),VAL_S1314!P56,IF(ISBLANK(VAL_S1314!P56),"","NaN"))</f>
        <v>NaN</v>
      </c>
      <c r="AO56" s="154" t="str">
        <f>IF(ISNUMBER(VAL_S1314!P56),$F$6,IF(ISBLANK(VAL_S1314!P56),"",VAL_S1314!P56))</f>
        <v>M</v>
      </c>
      <c r="AP56" s="154" t="str">
        <f>IF(ISBLANK(VAL_S1314!P56),"",$F$7)</f>
        <v>F</v>
      </c>
      <c r="AQ56" s="147" t="str">
        <f>IF(ISNUMBER(VAL_S1314!Q56),VAL_S1314!Q56,IF(ISBLANK(VAL_S1314!Q56),"","NaN"))</f>
        <v>NaN</v>
      </c>
      <c r="AR56" s="154" t="str">
        <f>IF(ISNUMBER(VAL_S1314!Q56),$F$6,IF(ISBLANK(VAL_S1314!Q56),"",VAL_S1314!Q56))</f>
        <v>M</v>
      </c>
      <c r="AS56" s="154" t="str">
        <f>IF(ISBLANK(VAL_S1314!Q56),"",$F$7)</f>
        <v>F</v>
      </c>
      <c r="AT56" s="147" t="str">
        <f>IF(ISNUMBER(VAL_S1314!R56),VAL_S1314!R56,IF(ISBLANK(VAL_S1314!R56),"","NaN"))</f>
        <v>NaN</v>
      </c>
      <c r="AU56" s="154" t="str">
        <f>IF(ISNUMBER(VAL_S1314!R56),$F$6,IF(ISBLANK(VAL_S1314!R56),"",VAL_S1314!R56))</f>
        <v>M</v>
      </c>
      <c r="AV56" s="154" t="str">
        <f>IF(ISBLANK(VAL_S1314!R56),"",$F$7)</f>
        <v>F</v>
      </c>
      <c r="AW56" s="147" t="str">
        <f>IF(ISNUMBER(VAL_S1314!S56),VAL_S1314!S56,IF(ISBLANK(VAL_S1314!S56),"","NaN"))</f>
        <v>NaN</v>
      </c>
      <c r="AX56" s="154" t="str">
        <f>IF(ISNUMBER(VAL_S1314!S56),$F$6,IF(ISBLANK(VAL_S1314!S56),"",VAL_S1314!S56))</f>
        <v>M</v>
      </c>
      <c r="AY56" s="154" t="str">
        <f>IF(ISBLANK(VAL_S1314!S56),"",$F$7)</f>
        <v>F</v>
      </c>
      <c r="AZ56" s="147" t="str">
        <f>IF(ISNUMBER(VAL_S1314!T56),VAL_S1314!T56,IF(ISBLANK(VAL_S1314!T56),"","NaN"))</f>
        <v>NaN</v>
      </c>
      <c r="BA56" s="154" t="str">
        <f>IF(ISNUMBER(VAL_S1314!T56),$F$6,IF(ISBLANK(VAL_S1314!T56),"",VAL_S1314!T56))</f>
        <v>M</v>
      </c>
      <c r="BB56" s="154" t="str">
        <f>IF(ISBLANK(VAL_S1314!T56),"",$F$7)</f>
        <v>F</v>
      </c>
      <c r="BC56" s="147" t="str">
        <f>IF(ISNUMBER(VAL_S1314!U56),VAL_S1314!U56,IF(ISBLANK(VAL_S1314!U56),"","NaN"))</f>
        <v>NaN</v>
      </c>
      <c r="BD56" s="154" t="str">
        <f>IF(ISNUMBER(VAL_S1314!U56),$F$6,IF(ISBLANK(VAL_S1314!U56),"",VAL_S1314!U56))</f>
        <v>M</v>
      </c>
      <c r="BE56" s="154" t="str">
        <f>IF(ISBLANK(VAL_S1314!U56),"",$F$7)</f>
        <v>F</v>
      </c>
      <c r="BF56" s="147" t="str">
        <f>IF(ISNUMBER(VAL_S1314!V56),VAL_S1314!V56,IF(ISBLANK(VAL_S1314!V56),"","NaN"))</f>
        <v>NaN</v>
      </c>
      <c r="BG56" s="154" t="str">
        <f>IF(ISNUMBER(VAL_S1314!V56),$F$6,IF(ISBLANK(VAL_S1314!V56),"",VAL_S1314!V56))</f>
        <v>M</v>
      </c>
      <c r="BH56" s="154" t="str">
        <f>IF(ISBLANK(VAL_S1314!V56),"",$F$7)</f>
        <v>F</v>
      </c>
      <c r="BI56" s="147" t="str">
        <f>IF(ISNUMBER(VAL_S1314!W56),VAL_S1314!W56,IF(ISBLANK(VAL_S1314!W56),"","NaN"))</f>
        <v>NaN</v>
      </c>
      <c r="BJ56" s="154" t="str">
        <f>IF(ISNUMBER(VAL_S1314!W56),$F$6,IF(ISBLANK(VAL_S1314!W56),"",VAL_S1314!W56))</f>
        <v>M</v>
      </c>
      <c r="BK56" s="154" t="str">
        <f>IF(ISBLANK(VAL_S1314!W56),"",$F$7)</f>
        <v>F</v>
      </c>
      <c r="BL56" s="147" t="str">
        <f>IF(ISNUMBER(VAL_S1314!X56),VAL_S1314!X56,IF(ISBLANK(VAL_S1314!X56),"","NaN"))</f>
        <v>NaN</v>
      </c>
      <c r="BM56" s="154" t="str">
        <f>IF(ISNUMBER(VAL_S1314!X56),$F$6,IF(ISBLANK(VAL_S1314!X56),"",VAL_S1314!X56))</f>
        <v>M</v>
      </c>
      <c r="BN56" s="154" t="str">
        <f>IF(ISBLANK(VAL_S1314!X56),"",$F$7)</f>
        <v>F</v>
      </c>
      <c r="BO56" s="147" t="str">
        <f>IF(ISNUMBER(VAL_S1314!Y56),VAL_S1314!Y56,IF(ISBLANK(VAL_S1314!Y56),"","NaN"))</f>
        <v>NaN</v>
      </c>
      <c r="BP56" s="154" t="str">
        <f>IF(ISNUMBER(VAL_S1314!Y56),$F$6,IF(ISBLANK(VAL_S1314!Y56),"",VAL_S1314!Y56))</f>
        <v>M</v>
      </c>
      <c r="BQ56" s="154" t="str">
        <f>IF(ISBLANK(VAL_S1314!Y56),"",$F$7)</f>
        <v>F</v>
      </c>
      <c r="BR56" s="147" t="str">
        <f>IF(ISNUMBER(VAL_S1314!Z56),VAL_S1314!Z56,IF(ISBLANK(VAL_S1314!Z56),"","NaN"))</f>
        <v>NaN</v>
      </c>
      <c r="BS56" s="154" t="str">
        <f>IF(ISNUMBER(VAL_S1314!Z56),$F$6,IF(ISBLANK(VAL_S1314!Z56),"",VAL_S1314!Z56))</f>
        <v>M</v>
      </c>
      <c r="BT56" s="154" t="str">
        <f>IF(ISBLANK(VAL_S1314!Z56),"",$F$7)</f>
        <v>F</v>
      </c>
      <c r="BU56" s="147" t="str">
        <f>IF(ISNUMBER(VAL_S1314!AA56),VAL_S1314!AA56,IF(ISBLANK(VAL_S1314!AA56),"","NaN"))</f>
        <v>NaN</v>
      </c>
      <c r="BV56" s="154" t="str">
        <f>IF(ISNUMBER(VAL_S1314!AA56),$F$6,IF(ISBLANK(VAL_S1314!AA56),"",VAL_S1314!AA56))</f>
        <v>M</v>
      </c>
      <c r="BW56" s="154" t="str">
        <f>IF(ISBLANK(VAL_S1314!AA56),"",$F$7)</f>
        <v>F</v>
      </c>
      <c r="BX56" s="147" t="str">
        <f>IF(ISNUMBER(VAL_S1314!AB56),VAL_S1314!AB56,IF(ISBLANK(VAL_S1314!AB56),"","NaN"))</f>
        <v>NaN</v>
      </c>
      <c r="BY56" s="154" t="str">
        <f>IF(ISNUMBER(VAL_S1314!AB56),$F$6,IF(ISBLANK(VAL_S1314!AB56),"",VAL_S1314!AB56))</f>
        <v>M</v>
      </c>
      <c r="BZ56" s="154" t="str">
        <f>IF(ISBLANK(VAL_S1314!AB56),"",$F$7)</f>
        <v>F</v>
      </c>
      <c r="CA56" s="147" t="str">
        <f>IF(ISNUMBER(VAL_S1314!AC56),VAL_S1314!AC56,IF(ISBLANK(VAL_S1314!AC56),"","NaN"))</f>
        <v>NaN</v>
      </c>
      <c r="CB56" s="154" t="str">
        <f>IF(ISNUMBER(VAL_S1314!AC56),$F$6,IF(ISBLANK(VAL_S1314!AC56),"",VAL_S1314!AC56))</f>
        <v>M</v>
      </c>
      <c r="CC56" s="154" t="str">
        <f>IF(ISBLANK(VAL_S1314!AC56),"",$F$7)</f>
        <v>F</v>
      </c>
      <c r="CD56" s="147" t="str">
        <f>IF(ISNUMBER(VAL_S1314!AD56),VAL_S1314!AD56,IF(ISBLANK(VAL_S1314!AD56),"","NaN"))</f>
        <v>NaN</v>
      </c>
      <c r="CE56" s="154" t="str">
        <f>IF(ISNUMBER(VAL_S1314!AD56),$F$6,IF(ISBLANK(VAL_S1314!AD56),"",VAL_S1314!AD56))</f>
        <v>M</v>
      </c>
      <c r="CF56" s="154" t="str">
        <f>IF(ISBLANK(VAL_S1314!AD56),"",$F$7)</f>
        <v>F</v>
      </c>
      <c r="CG56" s="147" t="str">
        <f>IF(ISNUMBER(VAL_S1314!AE56),VAL_S1314!AE56,IF(ISBLANK(VAL_S1314!AE56),"","NaN"))</f>
        <v>NaN</v>
      </c>
      <c r="CH56" s="154" t="str">
        <f>IF(ISNUMBER(VAL_S1314!AE56),$F$6,IF(ISBLANK(VAL_S1314!AE56),"",VAL_S1314!AE56))</f>
        <v>M</v>
      </c>
      <c r="CI56" s="154" t="str">
        <f>IF(ISBLANK(VAL_S1314!AE56),"",$F$7)</f>
        <v>F</v>
      </c>
      <c r="CJ56" s="147" t="str">
        <f>IF(ISNUMBER(VAL_S1314!AF56),VAL_S1314!AF56,IF(ISBLANK(VAL_S1314!AF56),"","NaN"))</f>
        <v>NaN</v>
      </c>
      <c r="CK56" s="154" t="str">
        <f>IF(ISNUMBER(VAL_S1314!AF56),$F$6,IF(ISBLANK(VAL_S1314!AF56),"",VAL_S1314!AF56))</f>
        <v>M</v>
      </c>
      <c r="CL56" s="154" t="str">
        <f>IF(ISBLANK(VAL_S1314!AF56),"",$F$7)</f>
        <v>F</v>
      </c>
      <c r="CM56" s="147" t="str">
        <f>IF(ISNUMBER(VAL_S1314!AG56),VAL_S1314!AG56,IF(ISBLANK(VAL_S1314!AG56),"","NaN"))</f>
        <v>NaN</v>
      </c>
      <c r="CN56" s="154" t="str">
        <f>IF(ISNUMBER(VAL_S1314!AG56),$F$6,IF(ISBLANK(VAL_S1314!AG56),"",VAL_S1314!AG56))</f>
        <v>M</v>
      </c>
      <c r="CO56" s="154" t="str">
        <f>IF(ISBLANK(VAL_S1314!AG56),"",$F$7)</f>
        <v>F</v>
      </c>
      <c r="CP56" s="147" t="str">
        <f>IF(ISNUMBER(VAL_S1314!AH56),VAL_S1314!AH56,IF(ISBLANK(VAL_S1314!AH56),"","NaN"))</f>
        <v>NaN</v>
      </c>
      <c r="CQ56" s="154" t="str">
        <f>IF(ISNUMBER(VAL_S1314!AH56),$F$6,IF(ISBLANK(VAL_S1314!AH56),"",VAL_S1314!AH56))</f>
        <v>M</v>
      </c>
      <c r="CR56" s="154" t="str">
        <f>IF(ISBLANK(VAL_S1314!AH56),"",$F$7)</f>
        <v>F</v>
      </c>
      <c r="CS56" s="147" t="str">
        <f>IF(ISNUMBER(VAL_S1314!AI56),VAL_S1314!AI56,IF(ISBLANK(VAL_S1314!AI56),"","NaN"))</f>
        <v/>
      </c>
      <c r="CT56" s="154" t="str">
        <f>IF(ISNUMBER(VAL_S1314!AI56),$F$6,IF(ISBLANK(VAL_S1314!AI56),"",VAL_S1314!AI56))</f>
        <v/>
      </c>
      <c r="CU56" s="154" t="str">
        <f>IF(ISBLANK(VAL_S1314!AI56),"",$F$7)</f>
        <v/>
      </c>
      <c r="CV56" s="147" t="str">
        <f>IF(ISNUMBER(VAL_S1314!AJ56),VAL_S1314!AJ56,IF(ISBLANK(VAL_S1314!AJ56),"","NaN"))</f>
        <v/>
      </c>
      <c r="CW56" s="154" t="str">
        <f>IF(ISNUMBER(VAL_S1314!AJ56),$F$6,IF(ISBLANK(VAL_S1314!AJ56),"",VAL_S1314!AJ56))</f>
        <v/>
      </c>
      <c r="CX56" s="154" t="str">
        <f>IF(ISBLANK(VAL_S1314!AJ56),"",$F$7)</f>
        <v/>
      </c>
      <c r="CY56" s="147" t="str">
        <f>IF(ISNUMBER(VAL_S1314!AK56),VAL_S1314!AK56,IF(ISBLANK(VAL_S1314!AK56),"","NaN"))</f>
        <v/>
      </c>
      <c r="CZ56" s="154" t="str">
        <f>IF(ISNUMBER(VAL_S1314!AK56),$F$6,IF(ISBLANK(VAL_S1314!AK56),"",VAL_S1314!AK56))</f>
        <v/>
      </c>
      <c r="DA56" s="154" t="str">
        <f>IF(ISBLANK(VAL_S1314!AK56),"",$F$7)</f>
        <v/>
      </c>
      <c r="DB56" s="147" t="str">
        <f>IF(ISNUMBER(VAL_S1314!AL56),VAL_S1314!AL56,IF(ISBLANK(VAL_S1314!AL56),"","NaN"))</f>
        <v/>
      </c>
      <c r="DC56" s="154" t="str">
        <f>IF(ISNUMBER(VAL_S1314!AL56),$F$6,IF(ISBLANK(VAL_S1314!AL56),"",VAL_S1314!AL56))</f>
        <v/>
      </c>
      <c r="DD56" s="154" t="str">
        <f>IF(ISBLANK(VAL_S1314!AL56),"",$F$7)</f>
        <v/>
      </c>
      <c r="DE56" s="147" t="str">
        <f>IF(ISNUMBER(VAL_S1314!AM56),VAL_S1314!AM56,IF(ISBLANK(VAL_S1314!AM56),"","NaN"))</f>
        <v/>
      </c>
      <c r="DF56" s="154" t="str">
        <f>IF(ISNUMBER(VAL_S1314!AM56),$F$6,IF(ISBLANK(VAL_S1314!AM56),"",VAL_S1314!AM56))</f>
        <v/>
      </c>
      <c r="DG56" s="187" t="str">
        <f>IF(ISBLANK(VAL_S1314!AM56),"",$F$7)</f>
        <v/>
      </c>
    </row>
    <row r="57" spans="1:111" ht="20" x14ac:dyDescent="0.25">
      <c r="A57" s="157" t="s">
        <v>332</v>
      </c>
      <c r="B57" s="157" t="s">
        <v>127</v>
      </c>
      <c r="C57" s="158">
        <v>24</v>
      </c>
      <c r="D57" s="146" t="str">
        <f>IF(ISNUMBER(VAL_S1314!D57),VAL_S1314!D57,IF(ISBLANK(VAL_S1314!D57),"","NaN"))</f>
        <v>NaN</v>
      </c>
      <c r="E57" s="154" t="str">
        <f>IF(ISNUMBER(VAL_S1314!D57),$F$6,IF(ISBLANK(VAL_S1314!D57),"",VAL_S1314!D57))</f>
        <v>M</v>
      </c>
      <c r="F57" s="154" t="str">
        <f>IF(ISBLANK(VAL_S1314!D57),"",$F$7)</f>
        <v>F</v>
      </c>
      <c r="G57" s="147" t="str">
        <f>IF(ISNUMBER(VAL_S1314!E57),VAL_S1314!E57,IF(ISBLANK(VAL_S1314!E57),"","NaN"))</f>
        <v>NaN</v>
      </c>
      <c r="H57" s="154" t="str">
        <f>IF(ISNUMBER(VAL_S1314!E57),$F$6,IF(ISBLANK(VAL_S1314!E57),"",VAL_S1314!E57))</f>
        <v>M</v>
      </c>
      <c r="I57" s="154" t="str">
        <f>IF(ISBLANK(VAL_S1314!E57),"",$F$7)</f>
        <v>F</v>
      </c>
      <c r="J57" s="147" t="str">
        <f>IF(ISNUMBER(VAL_S1314!F57),VAL_S1314!F57,IF(ISBLANK(VAL_S1314!F57),"","NaN"))</f>
        <v>NaN</v>
      </c>
      <c r="K57" s="154" t="str">
        <f>IF(ISNUMBER(VAL_S1314!F57),$F$6,IF(ISBLANK(VAL_S1314!F57),"",VAL_S1314!F57))</f>
        <v>M</v>
      </c>
      <c r="L57" s="154" t="str">
        <f>IF(ISBLANK(VAL_S1314!F57),"",$F$7)</f>
        <v>F</v>
      </c>
      <c r="M57" s="147" t="str">
        <f>IF(ISNUMBER(VAL_S1314!G57),VAL_S1314!G57,IF(ISBLANK(VAL_S1314!G57),"","NaN"))</f>
        <v>NaN</v>
      </c>
      <c r="N57" s="154" t="str">
        <f>IF(ISNUMBER(VAL_S1314!G57),$F$6,IF(ISBLANK(VAL_S1314!G57),"",VAL_S1314!G57))</f>
        <v>M</v>
      </c>
      <c r="O57" s="154" t="str">
        <f>IF(ISBLANK(VAL_S1314!G57),"",$F$7)</f>
        <v>F</v>
      </c>
      <c r="P57" s="147" t="str">
        <f>IF(ISNUMBER(VAL_S1314!H57),VAL_S1314!H57,IF(ISBLANK(VAL_S1314!H57),"","NaN"))</f>
        <v>NaN</v>
      </c>
      <c r="Q57" s="154" t="str">
        <f>IF(ISNUMBER(VAL_S1314!H57),$F$6,IF(ISBLANK(VAL_S1314!H57),"",VAL_S1314!H57))</f>
        <v>M</v>
      </c>
      <c r="R57" s="154" t="str">
        <f>IF(ISBLANK(VAL_S1314!H57),"",$F$7)</f>
        <v>F</v>
      </c>
      <c r="S57" s="147" t="str">
        <f>IF(ISNUMBER(VAL_S1314!I57),VAL_S1314!I57,IF(ISBLANK(VAL_S1314!I57),"","NaN"))</f>
        <v>NaN</v>
      </c>
      <c r="T57" s="154" t="str">
        <f>IF(ISNUMBER(VAL_S1314!I57),$F$6,IF(ISBLANK(VAL_S1314!I57),"",VAL_S1314!I57))</f>
        <v>M</v>
      </c>
      <c r="U57" s="154" t="str">
        <f>IF(ISBLANK(VAL_S1314!I57),"",$F$7)</f>
        <v>F</v>
      </c>
      <c r="V57" s="147" t="str">
        <f>IF(ISNUMBER(VAL_S1314!J57),VAL_S1314!J57,IF(ISBLANK(VAL_S1314!J57),"","NaN"))</f>
        <v>NaN</v>
      </c>
      <c r="W57" s="154" t="str">
        <f>IF(ISNUMBER(VAL_S1314!J57),$F$6,IF(ISBLANK(VAL_S1314!J57),"",VAL_S1314!J57))</f>
        <v>M</v>
      </c>
      <c r="X57" s="154" t="str">
        <f>IF(ISBLANK(VAL_S1314!J57),"",$F$7)</f>
        <v>F</v>
      </c>
      <c r="Y57" s="147" t="str">
        <f>IF(ISNUMBER(VAL_S1314!K57),VAL_S1314!K57,IF(ISBLANK(VAL_S1314!K57),"","NaN"))</f>
        <v>NaN</v>
      </c>
      <c r="Z57" s="154" t="str">
        <f>IF(ISNUMBER(VAL_S1314!K57),$F$6,IF(ISBLANK(VAL_S1314!K57),"",VAL_S1314!K57))</f>
        <v>M</v>
      </c>
      <c r="AA57" s="154" t="str">
        <f>IF(ISBLANK(VAL_S1314!K57),"",$F$7)</f>
        <v>F</v>
      </c>
      <c r="AB57" s="147" t="str">
        <f>IF(ISNUMBER(VAL_S1314!L57),VAL_S1314!L57,IF(ISBLANK(VAL_S1314!L57),"","NaN"))</f>
        <v>NaN</v>
      </c>
      <c r="AC57" s="154" t="str">
        <f>IF(ISNUMBER(VAL_S1314!L57),$F$6,IF(ISBLANK(VAL_S1314!L57),"",VAL_S1314!L57))</f>
        <v>M</v>
      </c>
      <c r="AD57" s="154" t="str">
        <f>IF(ISBLANK(VAL_S1314!L57),"",$F$7)</f>
        <v>F</v>
      </c>
      <c r="AE57" s="147" t="str">
        <f>IF(ISNUMBER(VAL_S1314!M57),VAL_S1314!M57,IF(ISBLANK(VAL_S1314!M57),"","NaN"))</f>
        <v>NaN</v>
      </c>
      <c r="AF57" s="154" t="str">
        <f>IF(ISNUMBER(VAL_S1314!M57),$F$6,IF(ISBLANK(VAL_S1314!M57),"",VAL_S1314!M57))</f>
        <v>M</v>
      </c>
      <c r="AG57" s="154" t="str">
        <f>IF(ISBLANK(VAL_S1314!M57),"",$F$7)</f>
        <v>F</v>
      </c>
      <c r="AH57" s="147" t="str">
        <f>IF(ISNUMBER(VAL_S1314!N57),VAL_S1314!N57,IF(ISBLANK(VAL_S1314!N57),"","NaN"))</f>
        <v>NaN</v>
      </c>
      <c r="AI57" s="154" t="str">
        <f>IF(ISNUMBER(VAL_S1314!N57),$F$6,IF(ISBLANK(VAL_S1314!N57),"",VAL_S1314!N57))</f>
        <v>M</v>
      </c>
      <c r="AJ57" s="154" t="str">
        <f>IF(ISBLANK(VAL_S1314!N57),"",$F$7)</f>
        <v>F</v>
      </c>
      <c r="AK57" s="147" t="str">
        <f>IF(ISNUMBER(VAL_S1314!O57),VAL_S1314!O57,IF(ISBLANK(VAL_S1314!O57),"","NaN"))</f>
        <v>NaN</v>
      </c>
      <c r="AL57" s="154" t="str">
        <f>IF(ISNUMBER(VAL_S1314!O57),$F$6,IF(ISBLANK(VAL_S1314!O57),"",VAL_S1314!O57))</f>
        <v>M</v>
      </c>
      <c r="AM57" s="154" t="str">
        <f>IF(ISBLANK(VAL_S1314!O57),"",$F$7)</f>
        <v>F</v>
      </c>
      <c r="AN57" s="147" t="str">
        <f>IF(ISNUMBER(VAL_S1314!P57),VAL_S1314!P57,IF(ISBLANK(VAL_S1314!P57),"","NaN"))</f>
        <v>NaN</v>
      </c>
      <c r="AO57" s="154" t="str">
        <f>IF(ISNUMBER(VAL_S1314!P57),$F$6,IF(ISBLANK(VAL_S1314!P57),"",VAL_S1314!P57))</f>
        <v>M</v>
      </c>
      <c r="AP57" s="154" t="str">
        <f>IF(ISBLANK(VAL_S1314!P57),"",$F$7)</f>
        <v>F</v>
      </c>
      <c r="AQ57" s="147" t="str">
        <f>IF(ISNUMBER(VAL_S1314!Q57),VAL_S1314!Q57,IF(ISBLANK(VAL_S1314!Q57),"","NaN"))</f>
        <v>NaN</v>
      </c>
      <c r="AR57" s="154" t="str">
        <f>IF(ISNUMBER(VAL_S1314!Q57),$F$6,IF(ISBLANK(VAL_S1314!Q57),"",VAL_S1314!Q57))</f>
        <v>M</v>
      </c>
      <c r="AS57" s="154" t="str">
        <f>IF(ISBLANK(VAL_S1314!Q57),"",$F$7)</f>
        <v>F</v>
      </c>
      <c r="AT57" s="147" t="str">
        <f>IF(ISNUMBER(VAL_S1314!R57),VAL_S1314!R57,IF(ISBLANK(VAL_S1314!R57),"","NaN"))</f>
        <v>NaN</v>
      </c>
      <c r="AU57" s="154" t="str">
        <f>IF(ISNUMBER(VAL_S1314!R57),$F$6,IF(ISBLANK(VAL_S1314!R57),"",VAL_S1314!R57))</f>
        <v>M</v>
      </c>
      <c r="AV57" s="154" t="str">
        <f>IF(ISBLANK(VAL_S1314!R57),"",$F$7)</f>
        <v>F</v>
      </c>
      <c r="AW57" s="147" t="str">
        <f>IF(ISNUMBER(VAL_S1314!S57),VAL_S1314!S57,IF(ISBLANK(VAL_S1314!S57),"","NaN"))</f>
        <v>NaN</v>
      </c>
      <c r="AX57" s="154" t="str">
        <f>IF(ISNUMBER(VAL_S1314!S57),$F$6,IF(ISBLANK(VAL_S1314!S57),"",VAL_S1314!S57))</f>
        <v>M</v>
      </c>
      <c r="AY57" s="154" t="str">
        <f>IF(ISBLANK(VAL_S1314!S57),"",$F$7)</f>
        <v>F</v>
      </c>
      <c r="AZ57" s="147" t="str">
        <f>IF(ISNUMBER(VAL_S1314!T57),VAL_S1314!T57,IF(ISBLANK(VAL_S1314!T57),"","NaN"))</f>
        <v>NaN</v>
      </c>
      <c r="BA57" s="154" t="str">
        <f>IF(ISNUMBER(VAL_S1314!T57),$F$6,IF(ISBLANK(VAL_S1314!T57),"",VAL_S1314!T57))</f>
        <v>M</v>
      </c>
      <c r="BB57" s="154" t="str">
        <f>IF(ISBLANK(VAL_S1314!T57),"",$F$7)</f>
        <v>F</v>
      </c>
      <c r="BC57" s="147" t="str">
        <f>IF(ISNUMBER(VAL_S1314!U57),VAL_S1314!U57,IF(ISBLANK(VAL_S1314!U57),"","NaN"))</f>
        <v>NaN</v>
      </c>
      <c r="BD57" s="154" t="str">
        <f>IF(ISNUMBER(VAL_S1314!U57),$F$6,IF(ISBLANK(VAL_S1314!U57),"",VAL_S1314!U57))</f>
        <v>M</v>
      </c>
      <c r="BE57" s="154" t="str">
        <f>IF(ISBLANK(VAL_S1314!U57),"",$F$7)</f>
        <v>F</v>
      </c>
      <c r="BF57" s="147" t="str">
        <f>IF(ISNUMBER(VAL_S1314!V57),VAL_S1314!V57,IF(ISBLANK(VAL_S1314!V57),"","NaN"))</f>
        <v>NaN</v>
      </c>
      <c r="BG57" s="154" t="str">
        <f>IF(ISNUMBER(VAL_S1314!V57),$F$6,IF(ISBLANK(VAL_S1314!V57),"",VAL_S1314!V57))</f>
        <v>M</v>
      </c>
      <c r="BH57" s="154" t="str">
        <f>IF(ISBLANK(VAL_S1314!V57),"",$F$7)</f>
        <v>F</v>
      </c>
      <c r="BI57" s="147" t="str">
        <f>IF(ISNUMBER(VAL_S1314!W57),VAL_S1314!W57,IF(ISBLANK(VAL_S1314!W57),"","NaN"))</f>
        <v>NaN</v>
      </c>
      <c r="BJ57" s="154" t="str">
        <f>IF(ISNUMBER(VAL_S1314!W57),$F$6,IF(ISBLANK(VAL_S1314!W57),"",VAL_S1314!W57))</f>
        <v>M</v>
      </c>
      <c r="BK57" s="154" t="str">
        <f>IF(ISBLANK(VAL_S1314!W57),"",$F$7)</f>
        <v>F</v>
      </c>
      <c r="BL57" s="147" t="str">
        <f>IF(ISNUMBER(VAL_S1314!X57),VAL_S1314!X57,IF(ISBLANK(VAL_S1314!X57),"","NaN"))</f>
        <v>NaN</v>
      </c>
      <c r="BM57" s="154" t="str">
        <f>IF(ISNUMBER(VAL_S1314!X57),$F$6,IF(ISBLANK(VAL_S1314!X57),"",VAL_S1314!X57))</f>
        <v>M</v>
      </c>
      <c r="BN57" s="154" t="str">
        <f>IF(ISBLANK(VAL_S1314!X57),"",$F$7)</f>
        <v>F</v>
      </c>
      <c r="BO57" s="147" t="str">
        <f>IF(ISNUMBER(VAL_S1314!Y57),VAL_S1314!Y57,IF(ISBLANK(VAL_S1314!Y57),"","NaN"))</f>
        <v>NaN</v>
      </c>
      <c r="BP57" s="154" t="str">
        <f>IF(ISNUMBER(VAL_S1314!Y57),$F$6,IF(ISBLANK(VAL_S1314!Y57),"",VAL_S1314!Y57))</f>
        <v>M</v>
      </c>
      <c r="BQ57" s="154" t="str">
        <f>IF(ISBLANK(VAL_S1314!Y57),"",$F$7)</f>
        <v>F</v>
      </c>
      <c r="BR57" s="147" t="str">
        <f>IF(ISNUMBER(VAL_S1314!Z57),VAL_S1314!Z57,IF(ISBLANK(VAL_S1314!Z57),"","NaN"))</f>
        <v>NaN</v>
      </c>
      <c r="BS57" s="154" t="str">
        <f>IF(ISNUMBER(VAL_S1314!Z57),$F$6,IF(ISBLANK(VAL_S1314!Z57),"",VAL_S1314!Z57))</f>
        <v>M</v>
      </c>
      <c r="BT57" s="154" t="str">
        <f>IF(ISBLANK(VAL_S1314!Z57),"",$F$7)</f>
        <v>F</v>
      </c>
      <c r="BU57" s="147" t="str">
        <f>IF(ISNUMBER(VAL_S1314!AA57),VAL_S1314!AA57,IF(ISBLANK(VAL_S1314!AA57),"","NaN"))</f>
        <v>NaN</v>
      </c>
      <c r="BV57" s="154" t="str">
        <f>IF(ISNUMBER(VAL_S1314!AA57),$F$6,IF(ISBLANK(VAL_S1314!AA57),"",VAL_S1314!AA57))</f>
        <v>M</v>
      </c>
      <c r="BW57" s="154" t="str">
        <f>IF(ISBLANK(VAL_S1314!AA57),"",$F$7)</f>
        <v>F</v>
      </c>
      <c r="BX57" s="147" t="str">
        <f>IF(ISNUMBER(VAL_S1314!AB57),VAL_S1314!AB57,IF(ISBLANK(VAL_S1314!AB57),"","NaN"))</f>
        <v>NaN</v>
      </c>
      <c r="BY57" s="154" t="str">
        <f>IF(ISNUMBER(VAL_S1314!AB57),$F$6,IF(ISBLANK(VAL_S1314!AB57),"",VAL_S1314!AB57))</f>
        <v>M</v>
      </c>
      <c r="BZ57" s="154" t="str">
        <f>IF(ISBLANK(VAL_S1314!AB57),"",$F$7)</f>
        <v>F</v>
      </c>
      <c r="CA57" s="147" t="str">
        <f>IF(ISNUMBER(VAL_S1314!AC57),VAL_S1314!AC57,IF(ISBLANK(VAL_S1314!AC57),"","NaN"))</f>
        <v>NaN</v>
      </c>
      <c r="CB57" s="154" t="str">
        <f>IF(ISNUMBER(VAL_S1314!AC57),$F$6,IF(ISBLANK(VAL_S1314!AC57),"",VAL_S1314!AC57))</f>
        <v>M</v>
      </c>
      <c r="CC57" s="154" t="str">
        <f>IF(ISBLANK(VAL_S1314!AC57),"",$F$7)</f>
        <v>F</v>
      </c>
      <c r="CD57" s="147" t="str">
        <f>IF(ISNUMBER(VAL_S1314!AD57),VAL_S1314!AD57,IF(ISBLANK(VAL_S1314!AD57),"","NaN"))</f>
        <v>NaN</v>
      </c>
      <c r="CE57" s="154" t="str">
        <f>IF(ISNUMBER(VAL_S1314!AD57),$F$6,IF(ISBLANK(VAL_S1314!AD57),"",VAL_S1314!AD57))</f>
        <v>M</v>
      </c>
      <c r="CF57" s="154" t="str">
        <f>IF(ISBLANK(VAL_S1314!AD57),"",$F$7)</f>
        <v>F</v>
      </c>
      <c r="CG57" s="147" t="str">
        <f>IF(ISNUMBER(VAL_S1314!AE57),VAL_S1314!AE57,IF(ISBLANK(VAL_S1314!AE57),"","NaN"))</f>
        <v>NaN</v>
      </c>
      <c r="CH57" s="154" t="str">
        <f>IF(ISNUMBER(VAL_S1314!AE57),$F$6,IF(ISBLANK(VAL_S1314!AE57),"",VAL_S1314!AE57))</f>
        <v>M</v>
      </c>
      <c r="CI57" s="154" t="str">
        <f>IF(ISBLANK(VAL_S1314!AE57),"",$F$7)</f>
        <v>F</v>
      </c>
      <c r="CJ57" s="147" t="str">
        <f>IF(ISNUMBER(VAL_S1314!AF57),VAL_S1314!AF57,IF(ISBLANK(VAL_S1314!AF57),"","NaN"))</f>
        <v>NaN</v>
      </c>
      <c r="CK57" s="154" t="str">
        <f>IF(ISNUMBER(VAL_S1314!AF57),$F$6,IF(ISBLANK(VAL_S1314!AF57),"",VAL_S1314!AF57))</f>
        <v>M</v>
      </c>
      <c r="CL57" s="154" t="str">
        <f>IF(ISBLANK(VAL_S1314!AF57),"",$F$7)</f>
        <v>F</v>
      </c>
      <c r="CM57" s="147" t="str">
        <f>IF(ISNUMBER(VAL_S1314!AG57),VAL_S1314!AG57,IF(ISBLANK(VAL_S1314!AG57),"","NaN"))</f>
        <v>NaN</v>
      </c>
      <c r="CN57" s="154" t="str">
        <f>IF(ISNUMBER(VAL_S1314!AG57),$F$6,IF(ISBLANK(VAL_S1314!AG57),"",VAL_S1314!AG57))</f>
        <v>M</v>
      </c>
      <c r="CO57" s="154" t="str">
        <f>IF(ISBLANK(VAL_S1314!AG57),"",$F$7)</f>
        <v>F</v>
      </c>
      <c r="CP57" s="147" t="str">
        <f>IF(ISNUMBER(VAL_S1314!AH57),VAL_S1314!AH57,IF(ISBLANK(VAL_S1314!AH57),"","NaN"))</f>
        <v>NaN</v>
      </c>
      <c r="CQ57" s="154" t="str">
        <f>IF(ISNUMBER(VAL_S1314!AH57),$F$6,IF(ISBLANK(VAL_S1314!AH57),"",VAL_S1314!AH57))</f>
        <v>M</v>
      </c>
      <c r="CR57" s="154" t="str">
        <f>IF(ISBLANK(VAL_S1314!AH57),"",$F$7)</f>
        <v>F</v>
      </c>
      <c r="CS57" s="147" t="str">
        <f>IF(ISNUMBER(VAL_S1314!AI57),VAL_S1314!AI57,IF(ISBLANK(VAL_S1314!AI57),"","NaN"))</f>
        <v/>
      </c>
      <c r="CT57" s="154" t="str">
        <f>IF(ISNUMBER(VAL_S1314!AI57),$F$6,IF(ISBLANK(VAL_S1314!AI57),"",VAL_S1314!AI57))</f>
        <v/>
      </c>
      <c r="CU57" s="154" t="str">
        <f>IF(ISBLANK(VAL_S1314!AI57),"",$F$7)</f>
        <v/>
      </c>
      <c r="CV57" s="147" t="str">
        <f>IF(ISNUMBER(VAL_S1314!AJ57),VAL_S1314!AJ57,IF(ISBLANK(VAL_S1314!AJ57),"","NaN"))</f>
        <v/>
      </c>
      <c r="CW57" s="154" t="str">
        <f>IF(ISNUMBER(VAL_S1314!AJ57),$F$6,IF(ISBLANK(VAL_S1314!AJ57),"",VAL_S1314!AJ57))</f>
        <v/>
      </c>
      <c r="CX57" s="154" t="str">
        <f>IF(ISBLANK(VAL_S1314!AJ57),"",$F$7)</f>
        <v/>
      </c>
      <c r="CY57" s="147" t="str">
        <f>IF(ISNUMBER(VAL_S1314!AK57),VAL_S1314!AK57,IF(ISBLANK(VAL_S1314!AK57),"","NaN"))</f>
        <v/>
      </c>
      <c r="CZ57" s="154" t="str">
        <f>IF(ISNUMBER(VAL_S1314!AK57),$F$6,IF(ISBLANK(VAL_S1314!AK57),"",VAL_S1314!AK57))</f>
        <v/>
      </c>
      <c r="DA57" s="154" t="str">
        <f>IF(ISBLANK(VAL_S1314!AK57),"",$F$7)</f>
        <v/>
      </c>
      <c r="DB57" s="147" t="str">
        <f>IF(ISNUMBER(VAL_S1314!AL57),VAL_S1314!AL57,IF(ISBLANK(VAL_S1314!AL57),"","NaN"))</f>
        <v/>
      </c>
      <c r="DC57" s="154" t="str">
        <f>IF(ISNUMBER(VAL_S1314!AL57),$F$6,IF(ISBLANK(VAL_S1314!AL57),"",VAL_S1314!AL57))</f>
        <v/>
      </c>
      <c r="DD57" s="154" t="str">
        <f>IF(ISBLANK(VAL_S1314!AL57),"",$F$7)</f>
        <v/>
      </c>
      <c r="DE57" s="147" t="str">
        <f>IF(ISNUMBER(VAL_S1314!AM57),VAL_S1314!AM57,IF(ISBLANK(VAL_S1314!AM57),"","NaN"))</f>
        <v/>
      </c>
      <c r="DF57" s="154" t="str">
        <f>IF(ISNUMBER(VAL_S1314!AM57),$F$6,IF(ISBLANK(VAL_S1314!AM57),"",VAL_S1314!AM57))</f>
        <v/>
      </c>
      <c r="DG57" s="187" t="str">
        <f>IF(ISBLANK(VAL_S1314!AM57),"",$F$7)</f>
        <v/>
      </c>
    </row>
    <row r="58" spans="1:111" x14ac:dyDescent="0.25">
      <c r="A58" s="157" t="s">
        <v>333</v>
      </c>
      <c r="B58" s="157" t="s">
        <v>128</v>
      </c>
      <c r="C58" s="158">
        <v>25</v>
      </c>
      <c r="D58" s="146" t="str">
        <f>IF(ISNUMBER(VAL_S1314!D58),VAL_S1314!D58,IF(ISBLANK(VAL_S1314!D58),"","NaN"))</f>
        <v>NaN</v>
      </c>
      <c r="E58" s="154" t="str">
        <f>IF(ISNUMBER(VAL_S1314!D58),$F$6,IF(ISBLANK(VAL_S1314!D58),"",VAL_S1314!D58))</f>
        <v>M</v>
      </c>
      <c r="F58" s="154" t="str">
        <f>IF(ISBLANK(VAL_S1314!D58),"",$F$7)</f>
        <v>F</v>
      </c>
      <c r="G58" s="147" t="str">
        <f>IF(ISNUMBER(VAL_S1314!E58),VAL_S1314!E58,IF(ISBLANK(VAL_S1314!E58),"","NaN"))</f>
        <v>NaN</v>
      </c>
      <c r="H58" s="154" t="str">
        <f>IF(ISNUMBER(VAL_S1314!E58),$F$6,IF(ISBLANK(VAL_S1314!E58),"",VAL_S1314!E58))</f>
        <v>M</v>
      </c>
      <c r="I58" s="154" t="str">
        <f>IF(ISBLANK(VAL_S1314!E58),"",$F$7)</f>
        <v>F</v>
      </c>
      <c r="J58" s="147" t="str">
        <f>IF(ISNUMBER(VAL_S1314!F58),VAL_S1314!F58,IF(ISBLANK(VAL_S1314!F58),"","NaN"))</f>
        <v>NaN</v>
      </c>
      <c r="K58" s="154" t="str">
        <f>IF(ISNUMBER(VAL_S1314!F58),$F$6,IF(ISBLANK(VAL_S1314!F58),"",VAL_S1314!F58))</f>
        <v>M</v>
      </c>
      <c r="L58" s="154" t="str">
        <f>IF(ISBLANK(VAL_S1314!F58),"",$F$7)</f>
        <v>F</v>
      </c>
      <c r="M58" s="147" t="str">
        <f>IF(ISNUMBER(VAL_S1314!G58),VAL_S1314!G58,IF(ISBLANK(VAL_S1314!G58),"","NaN"))</f>
        <v>NaN</v>
      </c>
      <c r="N58" s="154" t="str">
        <f>IF(ISNUMBER(VAL_S1314!G58),$F$6,IF(ISBLANK(VAL_S1314!G58),"",VAL_S1314!G58))</f>
        <v>M</v>
      </c>
      <c r="O58" s="154" t="str">
        <f>IF(ISBLANK(VAL_S1314!G58),"",$F$7)</f>
        <v>F</v>
      </c>
      <c r="P58" s="147" t="str">
        <f>IF(ISNUMBER(VAL_S1314!H58),VAL_S1314!H58,IF(ISBLANK(VAL_S1314!H58),"","NaN"))</f>
        <v>NaN</v>
      </c>
      <c r="Q58" s="154" t="str">
        <f>IF(ISNUMBER(VAL_S1314!H58),$F$6,IF(ISBLANK(VAL_S1314!H58),"",VAL_S1314!H58))</f>
        <v>M</v>
      </c>
      <c r="R58" s="154" t="str">
        <f>IF(ISBLANK(VAL_S1314!H58),"",$F$7)</f>
        <v>F</v>
      </c>
      <c r="S58" s="147" t="str">
        <f>IF(ISNUMBER(VAL_S1314!I58),VAL_S1314!I58,IF(ISBLANK(VAL_S1314!I58),"","NaN"))</f>
        <v>NaN</v>
      </c>
      <c r="T58" s="154" t="str">
        <f>IF(ISNUMBER(VAL_S1314!I58),$F$6,IF(ISBLANK(VAL_S1314!I58),"",VAL_S1314!I58))</f>
        <v>M</v>
      </c>
      <c r="U58" s="154" t="str">
        <f>IF(ISBLANK(VAL_S1314!I58),"",$F$7)</f>
        <v>F</v>
      </c>
      <c r="V58" s="147" t="str">
        <f>IF(ISNUMBER(VAL_S1314!J58),VAL_S1314!J58,IF(ISBLANK(VAL_S1314!J58),"","NaN"))</f>
        <v>NaN</v>
      </c>
      <c r="W58" s="154" t="str">
        <f>IF(ISNUMBER(VAL_S1314!J58),$F$6,IF(ISBLANK(VAL_S1314!J58),"",VAL_S1314!J58))</f>
        <v>M</v>
      </c>
      <c r="X58" s="154" t="str">
        <f>IF(ISBLANK(VAL_S1314!J58),"",$F$7)</f>
        <v>F</v>
      </c>
      <c r="Y58" s="147" t="str">
        <f>IF(ISNUMBER(VAL_S1314!K58),VAL_S1314!K58,IF(ISBLANK(VAL_S1314!K58),"","NaN"))</f>
        <v>NaN</v>
      </c>
      <c r="Z58" s="154" t="str">
        <f>IF(ISNUMBER(VAL_S1314!K58),$F$6,IF(ISBLANK(VAL_S1314!K58),"",VAL_S1314!K58))</f>
        <v>M</v>
      </c>
      <c r="AA58" s="154" t="str">
        <f>IF(ISBLANK(VAL_S1314!K58),"",$F$7)</f>
        <v>F</v>
      </c>
      <c r="AB58" s="147" t="str">
        <f>IF(ISNUMBER(VAL_S1314!L58),VAL_S1314!L58,IF(ISBLANK(VAL_S1314!L58),"","NaN"))</f>
        <v>NaN</v>
      </c>
      <c r="AC58" s="154" t="str">
        <f>IF(ISNUMBER(VAL_S1314!L58),$F$6,IF(ISBLANK(VAL_S1314!L58),"",VAL_S1314!L58))</f>
        <v>M</v>
      </c>
      <c r="AD58" s="154" t="str">
        <f>IF(ISBLANK(VAL_S1314!L58),"",$F$7)</f>
        <v>F</v>
      </c>
      <c r="AE58" s="147" t="str">
        <f>IF(ISNUMBER(VAL_S1314!M58),VAL_S1314!M58,IF(ISBLANK(VAL_S1314!M58),"","NaN"))</f>
        <v>NaN</v>
      </c>
      <c r="AF58" s="154" t="str">
        <f>IF(ISNUMBER(VAL_S1314!M58),$F$6,IF(ISBLANK(VAL_S1314!M58),"",VAL_S1314!M58))</f>
        <v>M</v>
      </c>
      <c r="AG58" s="154" t="str">
        <f>IF(ISBLANK(VAL_S1314!M58),"",$F$7)</f>
        <v>F</v>
      </c>
      <c r="AH58" s="147" t="str">
        <f>IF(ISNUMBER(VAL_S1314!N58),VAL_S1314!N58,IF(ISBLANK(VAL_S1314!N58),"","NaN"))</f>
        <v>NaN</v>
      </c>
      <c r="AI58" s="154" t="str">
        <f>IF(ISNUMBER(VAL_S1314!N58),$F$6,IF(ISBLANK(VAL_S1314!N58),"",VAL_S1314!N58))</f>
        <v>M</v>
      </c>
      <c r="AJ58" s="154" t="str">
        <f>IF(ISBLANK(VAL_S1314!N58),"",$F$7)</f>
        <v>F</v>
      </c>
      <c r="AK58" s="147" t="str">
        <f>IF(ISNUMBER(VAL_S1314!O58),VAL_S1314!O58,IF(ISBLANK(VAL_S1314!O58),"","NaN"))</f>
        <v>NaN</v>
      </c>
      <c r="AL58" s="154" t="str">
        <f>IF(ISNUMBER(VAL_S1314!O58),$F$6,IF(ISBLANK(VAL_S1314!O58),"",VAL_S1314!O58))</f>
        <v>M</v>
      </c>
      <c r="AM58" s="154" t="str">
        <f>IF(ISBLANK(VAL_S1314!O58),"",$F$7)</f>
        <v>F</v>
      </c>
      <c r="AN58" s="147" t="str">
        <f>IF(ISNUMBER(VAL_S1314!P58),VAL_S1314!P58,IF(ISBLANK(VAL_S1314!P58),"","NaN"))</f>
        <v>NaN</v>
      </c>
      <c r="AO58" s="154" t="str">
        <f>IF(ISNUMBER(VAL_S1314!P58),$F$6,IF(ISBLANK(VAL_S1314!P58),"",VAL_S1314!P58))</f>
        <v>M</v>
      </c>
      <c r="AP58" s="154" t="str">
        <f>IF(ISBLANK(VAL_S1314!P58),"",$F$7)</f>
        <v>F</v>
      </c>
      <c r="AQ58" s="147" t="str">
        <f>IF(ISNUMBER(VAL_S1314!Q58),VAL_S1314!Q58,IF(ISBLANK(VAL_S1314!Q58),"","NaN"))</f>
        <v>NaN</v>
      </c>
      <c r="AR58" s="154" t="str">
        <f>IF(ISNUMBER(VAL_S1314!Q58),$F$6,IF(ISBLANK(VAL_S1314!Q58),"",VAL_S1314!Q58))</f>
        <v>M</v>
      </c>
      <c r="AS58" s="154" t="str">
        <f>IF(ISBLANK(VAL_S1314!Q58),"",$F$7)</f>
        <v>F</v>
      </c>
      <c r="AT58" s="147" t="str">
        <f>IF(ISNUMBER(VAL_S1314!R58),VAL_S1314!R58,IF(ISBLANK(VAL_S1314!R58),"","NaN"))</f>
        <v>NaN</v>
      </c>
      <c r="AU58" s="154" t="str">
        <f>IF(ISNUMBER(VAL_S1314!R58),$F$6,IF(ISBLANK(VAL_S1314!R58),"",VAL_S1314!R58))</f>
        <v>M</v>
      </c>
      <c r="AV58" s="154" t="str">
        <f>IF(ISBLANK(VAL_S1314!R58),"",$F$7)</f>
        <v>F</v>
      </c>
      <c r="AW58" s="147" t="str">
        <f>IF(ISNUMBER(VAL_S1314!S58),VAL_S1314!S58,IF(ISBLANK(VAL_S1314!S58),"","NaN"))</f>
        <v>NaN</v>
      </c>
      <c r="AX58" s="154" t="str">
        <f>IF(ISNUMBER(VAL_S1314!S58),$F$6,IF(ISBLANK(VAL_S1314!S58),"",VAL_S1314!S58))</f>
        <v>M</v>
      </c>
      <c r="AY58" s="154" t="str">
        <f>IF(ISBLANK(VAL_S1314!S58),"",$F$7)</f>
        <v>F</v>
      </c>
      <c r="AZ58" s="147" t="str">
        <f>IF(ISNUMBER(VAL_S1314!T58),VAL_S1314!T58,IF(ISBLANK(VAL_S1314!T58),"","NaN"))</f>
        <v>NaN</v>
      </c>
      <c r="BA58" s="154" t="str">
        <f>IF(ISNUMBER(VAL_S1314!T58),$F$6,IF(ISBLANK(VAL_S1314!T58),"",VAL_S1314!T58))</f>
        <v>M</v>
      </c>
      <c r="BB58" s="154" t="str">
        <f>IF(ISBLANK(VAL_S1314!T58),"",$F$7)</f>
        <v>F</v>
      </c>
      <c r="BC58" s="147" t="str">
        <f>IF(ISNUMBER(VAL_S1314!U58),VAL_S1314!U58,IF(ISBLANK(VAL_S1314!U58),"","NaN"))</f>
        <v>NaN</v>
      </c>
      <c r="BD58" s="154" t="str">
        <f>IF(ISNUMBER(VAL_S1314!U58),$F$6,IF(ISBLANK(VAL_S1314!U58),"",VAL_S1314!U58))</f>
        <v>M</v>
      </c>
      <c r="BE58" s="154" t="str">
        <f>IF(ISBLANK(VAL_S1314!U58),"",$F$7)</f>
        <v>F</v>
      </c>
      <c r="BF58" s="147" t="str">
        <f>IF(ISNUMBER(VAL_S1314!V58),VAL_S1314!V58,IF(ISBLANK(VAL_S1314!V58),"","NaN"))</f>
        <v>NaN</v>
      </c>
      <c r="BG58" s="154" t="str">
        <f>IF(ISNUMBER(VAL_S1314!V58),$F$6,IF(ISBLANK(VAL_S1314!V58),"",VAL_S1314!V58))</f>
        <v>M</v>
      </c>
      <c r="BH58" s="154" t="str">
        <f>IF(ISBLANK(VAL_S1314!V58),"",$F$7)</f>
        <v>F</v>
      </c>
      <c r="BI58" s="147" t="str">
        <f>IF(ISNUMBER(VAL_S1314!W58),VAL_S1314!W58,IF(ISBLANK(VAL_S1314!W58),"","NaN"))</f>
        <v>NaN</v>
      </c>
      <c r="BJ58" s="154" t="str">
        <f>IF(ISNUMBER(VAL_S1314!W58),$F$6,IF(ISBLANK(VAL_S1314!W58),"",VAL_S1314!W58))</f>
        <v>M</v>
      </c>
      <c r="BK58" s="154" t="str">
        <f>IF(ISBLANK(VAL_S1314!W58),"",$F$7)</f>
        <v>F</v>
      </c>
      <c r="BL58" s="147" t="str">
        <f>IF(ISNUMBER(VAL_S1314!X58),VAL_S1314!X58,IF(ISBLANK(VAL_S1314!X58),"","NaN"))</f>
        <v>NaN</v>
      </c>
      <c r="BM58" s="154" t="str">
        <f>IF(ISNUMBER(VAL_S1314!X58),$F$6,IF(ISBLANK(VAL_S1314!X58),"",VAL_S1314!X58))</f>
        <v>M</v>
      </c>
      <c r="BN58" s="154" t="str">
        <f>IF(ISBLANK(VAL_S1314!X58),"",$F$7)</f>
        <v>F</v>
      </c>
      <c r="BO58" s="147" t="str">
        <f>IF(ISNUMBER(VAL_S1314!Y58),VAL_S1314!Y58,IF(ISBLANK(VAL_S1314!Y58),"","NaN"))</f>
        <v>NaN</v>
      </c>
      <c r="BP58" s="154" t="str">
        <f>IF(ISNUMBER(VAL_S1314!Y58),$F$6,IF(ISBLANK(VAL_S1314!Y58),"",VAL_S1314!Y58))</f>
        <v>M</v>
      </c>
      <c r="BQ58" s="154" t="str">
        <f>IF(ISBLANK(VAL_S1314!Y58),"",$F$7)</f>
        <v>F</v>
      </c>
      <c r="BR58" s="147" t="str">
        <f>IF(ISNUMBER(VAL_S1314!Z58),VAL_S1314!Z58,IF(ISBLANK(VAL_S1314!Z58),"","NaN"))</f>
        <v>NaN</v>
      </c>
      <c r="BS58" s="154" t="str">
        <f>IF(ISNUMBER(VAL_S1314!Z58),$F$6,IF(ISBLANK(VAL_S1314!Z58),"",VAL_S1314!Z58))</f>
        <v>M</v>
      </c>
      <c r="BT58" s="154" t="str">
        <f>IF(ISBLANK(VAL_S1314!Z58),"",$F$7)</f>
        <v>F</v>
      </c>
      <c r="BU58" s="147" t="str">
        <f>IF(ISNUMBER(VAL_S1314!AA58),VAL_S1314!AA58,IF(ISBLANK(VAL_S1314!AA58),"","NaN"))</f>
        <v>NaN</v>
      </c>
      <c r="BV58" s="154" t="str">
        <f>IF(ISNUMBER(VAL_S1314!AA58),$F$6,IF(ISBLANK(VAL_S1314!AA58),"",VAL_S1314!AA58))</f>
        <v>M</v>
      </c>
      <c r="BW58" s="154" t="str">
        <f>IF(ISBLANK(VAL_S1314!AA58),"",$F$7)</f>
        <v>F</v>
      </c>
      <c r="BX58" s="147" t="str">
        <f>IF(ISNUMBER(VAL_S1314!AB58),VAL_S1314!AB58,IF(ISBLANK(VAL_S1314!AB58),"","NaN"))</f>
        <v>NaN</v>
      </c>
      <c r="BY58" s="154" t="str">
        <f>IF(ISNUMBER(VAL_S1314!AB58),$F$6,IF(ISBLANK(VAL_S1314!AB58),"",VAL_S1314!AB58))</f>
        <v>M</v>
      </c>
      <c r="BZ58" s="154" t="str">
        <f>IF(ISBLANK(VAL_S1314!AB58),"",$F$7)</f>
        <v>F</v>
      </c>
      <c r="CA58" s="147" t="str">
        <f>IF(ISNUMBER(VAL_S1314!AC58),VAL_S1314!AC58,IF(ISBLANK(VAL_S1314!AC58),"","NaN"))</f>
        <v>NaN</v>
      </c>
      <c r="CB58" s="154" t="str">
        <f>IF(ISNUMBER(VAL_S1314!AC58),$F$6,IF(ISBLANK(VAL_S1314!AC58),"",VAL_S1314!AC58))</f>
        <v>M</v>
      </c>
      <c r="CC58" s="154" t="str">
        <f>IF(ISBLANK(VAL_S1314!AC58),"",$F$7)</f>
        <v>F</v>
      </c>
      <c r="CD58" s="147" t="str">
        <f>IF(ISNUMBER(VAL_S1314!AD58),VAL_S1314!AD58,IF(ISBLANK(VAL_S1314!AD58),"","NaN"))</f>
        <v>NaN</v>
      </c>
      <c r="CE58" s="154" t="str">
        <f>IF(ISNUMBER(VAL_S1314!AD58),$F$6,IF(ISBLANK(VAL_S1314!AD58),"",VAL_S1314!AD58))</f>
        <v>M</v>
      </c>
      <c r="CF58" s="154" t="str">
        <f>IF(ISBLANK(VAL_S1314!AD58),"",$F$7)</f>
        <v>F</v>
      </c>
      <c r="CG58" s="147" t="str">
        <f>IF(ISNUMBER(VAL_S1314!AE58),VAL_S1314!AE58,IF(ISBLANK(VAL_S1314!AE58),"","NaN"))</f>
        <v>NaN</v>
      </c>
      <c r="CH58" s="154" t="str">
        <f>IF(ISNUMBER(VAL_S1314!AE58),$F$6,IF(ISBLANK(VAL_S1314!AE58),"",VAL_S1314!AE58))</f>
        <v>M</v>
      </c>
      <c r="CI58" s="154" t="str">
        <f>IF(ISBLANK(VAL_S1314!AE58),"",$F$7)</f>
        <v>F</v>
      </c>
      <c r="CJ58" s="147" t="str">
        <f>IF(ISNUMBER(VAL_S1314!AF58),VAL_S1314!AF58,IF(ISBLANK(VAL_S1314!AF58),"","NaN"))</f>
        <v>NaN</v>
      </c>
      <c r="CK58" s="154" t="str">
        <f>IF(ISNUMBER(VAL_S1314!AF58),$F$6,IF(ISBLANK(VAL_S1314!AF58),"",VAL_S1314!AF58))</f>
        <v>M</v>
      </c>
      <c r="CL58" s="154" t="str">
        <f>IF(ISBLANK(VAL_S1314!AF58),"",$F$7)</f>
        <v>F</v>
      </c>
      <c r="CM58" s="147" t="str">
        <f>IF(ISNUMBER(VAL_S1314!AG58),VAL_S1314!AG58,IF(ISBLANK(VAL_S1314!AG58),"","NaN"))</f>
        <v>NaN</v>
      </c>
      <c r="CN58" s="154" t="str">
        <f>IF(ISNUMBER(VAL_S1314!AG58),$F$6,IF(ISBLANK(VAL_S1314!AG58),"",VAL_S1314!AG58))</f>
        <v>M</v>
      </c>
      <c r="CO58" s="154" t="str">
        <f>IF(ISBLANK(VAL_S1314!AG58),"",$F$7)</f>
        <v>F</v>
      </c>
      <c r="CP58" s="147" t="str">
        <f>IF(ISNUMBER(VAL_S1314!AH58),VAL_S1314!AH58,IF(ISBLANK(VAL_S1314!AH58),"","NaN"))</f>
        <v>NaN</v>
      </c>
      <c r="CQ58" s="154" t="str">
        <f>IF(ISNUMBER(VAL_S1314!AH58),$F$6,IF(ISBLANK(VAL_S1314!AH58),"",VAL_S1314!AH58))</f>
        <v>M</v>
      </c>
      <c r="CR58" s="154" t="str">
        <f>IF(ISBLANK(VAL_S1314!AH58),"",$F$7)</f>
        <v>F</v>
      </c>
      <c r="CS58" s="147" t="str">
        <f>IF(ISNUMBER(VAL_S1314!AI58),VAL_S1314!AI58,IF(ISBLANK(VAL_S1314!AI58),"","NaN"))</f>
        <v/>
      </c>
      <c r="CT58" s="154" t="str">
        <f>IF(ISNUMBER(VAL_S1314!AI58),$F$6,IF(ISBLANK(VAL_S1314!AI58),"",VAL_S1314!AI58))</f>
        <v/>
      </c>
      <c r="CU58" s="154" t="str">
        <f>IF(ISBLANK(VAL_S1314!AI58),"",$F$7)</f>
        <v/>
      </c>
      <c r="CV58" s="147" t="str">
        <f>IF(ISNUMBER(VAL_S1314!AJ58),VAL_S1314!AJ58,IF(ISBLANK(VAL_S1314!AJ58),"","NaN"))</f>
        <v/>
      </c>
      <c r="CW58" s="154" t="str">
        <f>IF(ISNUMBER(VAL_S1314!AJ58),$F$6,IF(ISBLANK(VAL_S1314!AJ58),"",VAL_S1314!AJ58))</f>
        <v/>
      </c>
      <c r="CX58" s="154" t="str">
        <f>IF(ISBLANK(VAL_S1314!AJ58),"",$F$7)</f>
        <v/>
      </c>
      <c r="CY58" s="147" t="str">
        <f>IF(ISNUMBER(VAL_S1314!AK58),VAL_S1314!AK58,IF(ISBLANK(VAL_S1314!AK58),"","NaN"))</f>
        <v/>
      </c>
      <c r="CZ58" s="154" t="str">
        <f>IF(ISNUMBER(VAL_S1314!AK58),$F$6,IF(ISBLANK(VAL_S1314!AK58),"",VAL_S1314!AK58))</f>
        <v/>
      </c>
      <c r="DA58" s="154" t="str">
        <f>IF(ISBLANK(VAL_S1314!AK58),"",$F$7)</f>
        <v/>
      </c>
      <c r="DB58" s="147" t="str">
        <f>IF(ISNUMBER(VAL_S1314!AL58),VAL_S1314!AL58,IF(ISBLANK(VAL_S1314!AL58),"","NaN"))</f>
        <v/>
      </c>
      <c r="DC58" s="154" t="str">
        <f>IF(ISNUMBER(VAL_S1314!AL58),$F$6,IF(ISBLANK(VAL_S1314!AL58),"",VAL_S1314!AL58))</f>
        <v/>
      </c>
      <c r="DD58" s="154" t="str">
        <f>IF(ISBLANK(VAL_S1314!AL58),"",$F$7)</f>
        <v/>
      </c>
      <c r="DE58" s="147" t="str">
        <f>IF(ISNUMBER(VAL_S1314!AM58),VAL_S1314!AM58,IF(ISBLANK(VAL_S1314!AM58),"","NaN"))</f>
        <v/>
      </c>
      <c r="DF58" s="154" t="str">
        <f>IF(ISNUMBER(VAL_S1314!AM58),$F$6,IF(ISBLANK(VAL_S1314!AM58),"",VAL_S1314!AM58))</f>
        <v/>
      </c>
      <c r="DG58" s="187" t="str">
        <f>IF(ISBLANK(VAL_S1314!AM58),"",$F$7)</f>
        <v/>
      </c>
    </row>
    <row r="59" spans="1:111" x14ac:dyDescent="0.25">
      <c r="A59" s="157" t="s">
        <v>334</v>
      </c>
      <c r="B59" s="157" t="s">
        <v>69</v>
      </c>
      <c r="C59" s="158" t="s">
        <v>70</v>
      </c>
      <c r="D59" s="146" t="str">
        <f>IF(ISNUMBER(VAL_S1314!D59),VAL_S1314!D59,IF(ISBLANK(VAL_S1314!D59),"","NaN"))</f>
        <v>NaN</v>
      </c>
      <c r="E59" s="154" t="str">
        <f>IF(ISNUMBER(VAL_S1314!D59),$F$6,IF(ISBLANK(VAL_S1314!D59),"",VAL_S1314!D59))</f>
        <v>M</v>
      </c>
      <c r="F59" s="154" t="str">
        <f>IF(ISBLANK(VAL_S1314!D59),"",$F$7)</f>
        <v>F</v>
      </c>
      <c r="G59" s="147" t="str">
        <f>IF(ISNUMBER(VAL_S1314!E59),VAL_S1314!E59,IF(ISBLANK(VAL_S1314!E59),"","NaN"))</f>
        <v>NaN</v>
      </c>
      <c r="H59" s="154" t="str">
        <f>IF(ISNUMBER(VAL_S1314!E59),$F$6,IF(ISBLANK(VAL_S1314!E59),"",VAL_S1314!E59))</f>
        <v>M</v>
      </c>
      <c r="I59" s="154" t="str">
        <f>IF(ISBLANK(VAL_S1314!E59),"",$F$7)</f>
        <v>F</v>
      </c>
      <c r="J59" s="147" t="str">
        <f>IF(ISNUMBER(VAL_S1314!F59),VAL_S1314!F59,IF(ISBLANK(VAL_S1314!F59),"","NaN"))</f>
        <v>NaN</v>
      </c>
      <c r="K59" s="154" t="str">
        <f>IF(ISNUMBER(VAL_S1314!F59),$F$6,IF(ISBLANK(VAL_S1314!F59),"",VAL_S1314!F59))</f>
        <v>M</v>
      </c>
      <c r="L59" s="154" t="str">
        <f>IF(ISBLANK(VAL_S1314!F59),"",$F$7)</f>
        <v>F</v>
      </c>
      <c r="M59" s="147" t="str">
        <f>IF(ISNUMBER(VAL_S1314!G59),VAL_S1314!G59,IF(ISBLANK(VAL_S1314!G59),"","NaN"))</f>
        <v>NaN</v>
      </c>
      <c r="N59" s="154" t="str">
        <f>IF(ISNUMBER(VAL_S1314!G59),$F$6,IF(ISBLANK(VAL_S1314!G59),"",VAL_S1314!G59))</f>
        <v>M</v>
      </c>
      <c r="O59" s="154" t="str">
        <f>IF(ISBLANK(VAL_S1314!G59),"",$F$7)</f>
        <v>F</v>
      </c>
      <c r="P59" s="147" t="str">
        <f>IF(ISNUMBER(VAL_S1314!H59),VAL_S1314!H59,IF(ISBLANK(VAL_S1314!H59),"","NaN"))</f>
        <v>NaN</v>
      </c>
      <c r="Q59" s="154" t="str">
        <f>IF(ISNUMBER(VAL_S1314!H59),$F$6,IF(ISBLANK(VAL_S1314!H59),"",VAL_S1314!H59))</f>
        <v>M</v>
      </c>
      <c r="R59" s="154" t="str">
        <f>IF(ISBLANK(VAL_S1314!H59),"",$F$7)</f>
        <v>F</v>
      </c>
      <c r="S59" s="147" t="str">
        <f>IF(ISNUMBER(VAL_S1314!I59),VAL_S1314!I59,IF(ISBLANK(VAL_S1314!I59),"","NaN"))</f>
        <v>NaN</v>
      </c>
      <c r="T59" s="154" t="str">
        <f>IF(ISNUMBER(VAL_S1314!I59),$F$6,IF(ISBLANK(VAL_S1314!I59),"",VAL_S1314!I59))</f>
        <v>M</v>
      </c>
      <c r="U59" s="154" t="str">
        <f>IF(ISBLANK(VAL_S1314!I59),"",$F$7)</f>
        <v>F</v>
      </c>
      <c r="V59" s="147" t="str">
        <f>IF(ISNUMBER(VAL_S1314!J59),VAL_S1314!J59,IF(ISBLANK(VAL_S1314!J59),"","NaN"))</f>
        <v>NaN</v>
      </c>
      <c r="W59" s="154" t="str">
        <f>IF(ISNUMBER(VAL_S1314!J59),$F$6,IF(ISBLANK(VAL_S1314!J59),"",VAL_S1314!J59))</f>
        <v>M</v>
      </c>
      <c r="X59" s="154" t="str">
        <f>IF(ISBLANK(VAL_S1314!J59),"",$F$7)</f>
        <v>F</v>
      </c>
      <c r="Y59" s="147" t="str">
        <f>IF(ISNUMBER(VAL_S1314!K59),VAL_S1314!K59,IF(ISBLANK(VAL_S1314!K59),"","NaN"))</f>
        <v>NaN</v>
      </c>
      <c r="Z59" s="154" t="str">
        <f>IF(ISNUMBER(VAL_S1314!K59),$F$6,IF(ISBLANK(VAL_S1314!K59),"",VAL_S1314!K59))</f>
        <v>M</v>
      </c>
      <c r="AA59" s="154" t="str">
        <f>IF(ISBLANK(VAL_S1314!K59),"",$F$7)</f>
        <v>F</v>
      </c>
      <c r="AB59" s="147" t="str">
        <f>IF(ISNUMBER(VAL_S1314!L59),VAL_S1314!L59,IF(ISBLANK(VAL_S1314!L59),"","NaN"))</f>
        <v>NaN</v>
      </c>
      <c r="AC59" s="154" t="str">
        <f>IF(ISNUMBER(VAL_S1314!L59),$F$6,IF(ISBLANK(VAL_S1314!L59),"",VAL_S1314!L59))</f>
        <v>M</v>
      </c>
      <c r="AD59" s="154" t="str">
        <f>IF(ISBLANK(VAL_S1314!L59),"",$F$7)</f>
        <v>F</v>
      </c>
      <c r="AE59" s="147" t="str">
        <f>IF(ISNUMBER(VAL_S1314!M59),VAL_S1314!M59,IF(ISBLANK(VAL_S1314!M59),"","NaN"))</f>
        <v>NaN</v>
      </c>
      <c r="AF59" s="154" t="str">
        <f>IF(ISNUMBER(VAL_S1314!M59),$F$6,IF(ISBLANK(VAL_S1314!M59),"",VAL_S1314!M59))</f>
        <v>M</v>
      </c>
      <c r="AG59" s="154" t="str">
        <f>IF(ISBLANK(VAL_S1314!M59),"",$F$7)</f>
        <v>F</v>
      </c>
      <c r="AH59" s="147" t="str">
        <f>IF(ISNUMBER(VAL_S1314!N59),VAL_S1314!N59,IF(ISBLANK(VAL_S1314!N59),"","NaN"))</f>
        <v>NaN</v>
      </c>
      <c r="AI59" s="154" t="str">
        <f>IF(ISNUMBER(VAL_S1314!N59),$F$6,IF(ISBLANK(VAL_S1314!N59),"",VAL_S1314!N59))</f>
        <v>M</v>
      </c>
      <c r="AJ59" s="154" t="str">
        <f>IF(ISBLANK(VAL_S1314!N59),"",$F$7)</f>
        <v>F</v>
      </c>
      <c r="AK59" s="147" t="str">
        <f>IF(ISNUMBER(VAL_S1314!O59),VAL_S1314!O59,IF(ISBLANK(VAL_S1314!O59),"","NaN"))</f>
        <v>NaN</v>
      </c>
      <c r="AL59" s="154" t="str">
        <f>IF(ISNUMBER(VAL_S1314!O59),$F$6,IF(ISBLANK(VAL_S1314!O59),"",VAL_S1314!O59))</f>
        <v>M</v>
      </c>
      <c r="AM59" s="154" t="str">
        <f>IF(ISBLANK(VAL_S1314!O59),"",$F$7)</f>
        <v>F</v>
      </c>
      <c r="AN59" s="147" t="str">
        <f>IF(ISNUMBER(VAL_S1314!P59),VAL_S1314!P59,IF(ISBLANK(VAL_S1314!P59),"","NaN"))</f>
        <v>NaN</v>
      </c>
      <c r="AO59" s="154" t="str">
        <f>IF(ISNUMBER(VAL_S1314!P59),$F$6,IF(ISBLANK(VAL_S1314!P59),"",VAL_S1314!P59))</f>
        <v>M</v>
      </c>
      <c r="AP59" s="154" t="str">
        <f>IF(ISBLANK(VAL_S1314!P59),"",$F$7)</f>
        <v>F</v>
      </c>
      <c r="AQ59" s="147" t="str">
        <f>IF(ISNUMBER(VAL_S1314!Q59),VAL_S1314!Q59,IF(ISBLANK(VAL_S1314!Q59),"","NaN"))</f>
        <v>NaN</v>
      </c>
      <c r="AR59" s="154" t="str">
        <f>IF(ISNUMBER(VAL_S1314!Q59),$F$6,IF(ISBLANK(VAL_S1314!Q59),"",VAL_S1314!Q59))</f>
        <v>M</v>
      </c>
      <c r="AS59" s="154" t="str">
        <f>IF(ISBLANK(VAL_S1314!Q59),"",$F$7)</f>
        <v>F</v>
      </c>
      <c r="AT59" s="147" t="str">
        <f>IF(ISNUMBER(VAL_S1314!R59),VAL_S1314!R59,IF(ISBLANK(VAL_S1314!R59),"","NaN"))</f>
        <v>NaN</v>
      </c>
      <c r="AU59" s="154" t="str">
        <f>IF(ISNUMBER(VAL_S1314!R59),$F$6,IF(ISBLANK(VAL_S1314!R59),"",VAL_S1314!R59))</f>
        <v>M</v>
      </c>
      <c r="AV59" s="154" t="str">
        <f>IF(ISBLANK(VAL_S1314!R59),"",$F$7)</f>
        <v>F</v>
      </c>
      <c r="AW59" s="147" t="str">
        <f>IF(ISNUMBER(VAL_S1314!S59),VAL_S1314!S59,IF(ISBLANK(VAL_S1314!S59),"","NaN"))</f>
        <v>NaN</v>
      </c>
      <c r="AX59" s="154" t="str">
        <f>IF(ISNUMBER(VAL_S1314!S59),$F$6,IF(ISBLANK(VAL_S1314!S59),"",VAL_S1314!S59))</f>
        <v>M</v>
      </c>
      <c r="AY59" s="154" t="str">
        <f>IF(ISBLANK(VAL_S1314!S59),"",$F$7)</f>
        <v>F</v>
      </c>
      <c r="AZ59" s="147" t="str">
        <f>IF(ISNUMBER(VAL_S1314!T59),VAL_S1314!T59,IF(ISBLANK(VAL_S1314!T59),"","NaN"))</f>
        <v>NaN</v>
      </c>
      <c r="BA59" s="154" t="str">
        <f>IF(ISNUMBER(VAL_S1314!T59),$F$6,IF(ISBLANK(VAL_S1314!T59),"",VAL_S1314!T59))</f>
        <v>M</v>
      </c>
      <c r="BB59" s="154" t="str">
        <f>IF(ISBLANK(VAL_S1314!T59),"",$F$7)</f>
        <v>F</v>
      </c>
      <c r="BC59" s="147" t="str">
        <f>IF(ISNUMBER(VAL_S1314!U59),VAL_S1314!U59,IF(ISBLANK(VAL_S1314!U59),"","NaN"))</f>
        <v>NaN</v>
      </c>
      <c r="BD59" s="154" t="str">
        <f>IF(ISNUMBER(VAL_S1314!U59),$F$6,IF(ISBLANK(VAL_S1314!U59),"",VAL_S1314!U59))</f>
        <v>M</v>
      </c>
      <c r="BE59" s="154" t="str">
        <f>IF(ISBLANK(VAL_S1314!U59),"",$F$7)</f>
        <v>F</v>
      </c>
      <c r="BF59" s="147" t="str">
        <f>IF(ISNUMBER(VAL_S1314!V59),VAL_S1314!V59,IF(ISBLANK(VAL_S1314!V59),"","NaN"))</f>
        <v>NaN</v>
      </c>
      <c r="BG59" s="154" t="str">
        <f>IF(ISNUMBER(VAL_S1314!V59),$F$6,IF(ISBLANK(VAL_S1314!V59),"",VAL_S1314!V59))</f>
        <v>M</v>
      </c>
      <c r="BH59" s="154" t="str">
        <f>IF(ISBLANK(VAL_S1314!V59),"",$F$7)</f>
        <v>F</v>
      </c>
      <c r="BI59" s="147" t="str">
        <f>IF(ISNUMBER(VAL_S1314!W59),VAL_S1314!W59,IF(ISBLANK(VAL_S1314!W59),"","NaN"))</f>
        <v>NaN</v>
      </c>
      <c r="BJ59" s="154" t="str">
        <f>IF(ISNUMBER(VAL_S1314!W59),$F$6,IF(ISBLANK(VAL_S1314!W59),"",VAL_S1314!W59))</f>
        <v>M</v>
      </c>
      <c r="BK59" s="154" t="str">
        <f>IF(ISBLANK(VAL_S1314!W59),"",$F$7)</f>
        <v>F</v>
      </c>
      <c r="BL59" s="147" t="str">
        <f>IF(ISNUMBER(VAL_S1314!X59),VAL_S1314!X59,IF(ISBLANK(VAL_S1314!X59),"","NaN"))</f>
        <v>NaN</v>
      </c>
      <c r="BM59" s="154" t="str">
        <f>IF(ISNUMBER(VAL_S1314!X59),$F$6,IF(ISBLANK(VAL_S1314!X59),"",VAL_S1314!X59))</f>
        <v>M</v>
      </c>
      <c r="BN59" s="154" t="str">
        <f>IF(ISBLANK(VAL_S1314!X59),"",$F$7)</f>
        <v>F</v>
      </c>
      <c r="BO59" s="147" t="str">
        <f>IF(ISNUMBER(VAL_S1314!Y59),VAL_S1314!Y59,IF(ISBLANK(VAL_S1314!Y59),"","NaN"))</f>
        <v>NaN</v>
      </c>
      <c r="BP59" s="154" t="str">
        <f>IF(ISNUMBER(VAL_S1314!Y59),$F$6,IF(ISBLANK(VAL_S1314!Y59),"",VAL_S1314!Y59))</f>
        <v>M</v>
      </c>
      <c r="BQ59" s="154" t="str">
        <f>IF(ISBLANK(VAL_S1314!Y59),"",$F$7)</f>
        <v>F</v>
      </c>
      <c r="BR59" s="147" t="str">
        <f>IF(ISNUMBER(VAL_S1314!Z59),VAL_S1314!Z59,IF(ISBLANK(VAL_S1314!Z59),"","NaN"))</f>
        <v>NaN</v>
      </c>
      <c r="BS59" s="154" t="str">
        <f>IF(ISNUMBER(VAL_S1314!Z59),$F$6,IF(ISBLANK(VAL_S1314!Z59),"",VAL_S1314!Z59))</f>
        <v>M</v>
      </c>
      <c r="BT59" s="154" t="str">
        <f>IF(ISBLANK(VAL_S1314!Z59),"",$F$7)</f>
        <v>F</v>
      </c>
      <c r="BU59" s="147" t="str">
        <f>IF(ISNUMBER(VAL_S1314!AA59),VAL_S1314!AA59,IF(ISBLANK(VAL_S1314!AA59),"","NaN"))</f>
        <v>NaN</v>
      </c>
      <c r="BV59" s="154" t="str">
        <f>IF(ISNUMBER(VAL_S1314!AA59),$F$6,IF(ISBLANK(VAL_S1314!AA59),"",VAL_S1314!AA59))</f>
        <v>M</v>
      </c>
      <c r="BW59" s="154" t="str">
        <f>IF(ISBLANK(VAL_S1314!AA59),"",$F$7)</f>
        <v>F</v>
      </c>
      <c r="BX59" s="147" t="str">
        <f>IF(ISNUMBER(VAL_S1314!AB59),VAL_S1314!AB59,IF(ISBLANK(VAL_S1314!AB59),"","NaN"))</f>
        <v>NaN</v>
      </c>
      <c r="BY59" s="154" t="str">
        <f>IF(ISNUMBER(VAL_S1314!AB59),$F$6,IF(ISBLANK(VAL_S1314!AB59),"",VAL_S1314!AB59))</f>
        <v>M</v>
      </c>
      <c r="BZ59" s="154" t="str">
        <f>IF(ISBLANK(VAL_S1314!AB59),"",$F$7)</f>
        <v>F</v>
      </c>
      <c r="CA59" s="147" t="str">
        <f>IF(ISNUMBER(VAL_S1314!AC59),VAL_S1314!AC59,IF(ISBLANK(VAL_S1314!AC59),"","NaN"))</f>
        <v>NaN</v>
      </c>
      <c r="CB59" s="154" t="str">
        <f>IF(ISNUMBER(VAL_S1314!AC59),$F$6,IF(ISBLANK(VAL_S1314!AC59),"",VAL_S1314!AC59))</f>
        <v>M</v>
      </c>
      <c r="CC59" s="154" t="str">
        <f>IF(ISBLANK(VAL_S1314!AC59),"",$F$7)</f>
        <v>F</v>
      </c>
      <c r="CD59" s="147" t="str">
        <f>IF(ISNUMBER(VAL_S1314!AD59),VAL_S1314!AD59,IF(ISBLANK(VAL_S1314!AD59),"","NaN"))</f>
        <v>NaN</v>
      </c>
      <c r="CE59" s="154" t="str">
        <f>IF(ISNUMBER(VAL_S1314!AD59),$F$6,IF(ISBLANK(VAL_S1314!AD59),"",VAL_S1314!AD59))</f>
        <v>M</v>
      </c>
      <c r="CF59" s="154" t="str">
        <f>IF(ISBLANK(VAL_S1314!AD59),"",$F$7)</f>
        <v>F</v>
      </c>
      <c r="CG59" s="147" t="str">
        <f>IF(ISNUMBER(VAL_S1314!AE59),VAL_S1314!AE59,IF(ISBLANK(VAL_S1314!AE59),"","NaN"))</f>
        <v>NaN</v>
      </c>
      <c r="CH59" s="154" t="str">
        <f>IF(ISNUMBER(VAL_S1314!AE59),$F$6,IF(ISBLANK(VAL_S1314!AE59),"",VAL_S1314!AE59))</f>
        <v>M</v>
      </c>
      <c r="CI59" s="154" t="str">
        <f>IF(ISBLANK(VAL_S1314!AE59),"",$F$7)</f>
        <v>F</v>
      </c>
      <c r="CJ59" s="147" t="str">
        <f>IF(ISNUMBER(VAL_S1314!AF59),VAL_S1314!AF59,IF(ISBLANK(VAL_S1314!AF59),"","NaN"))</f>
        <v>NaN</v>
      </c>
      <c r="CK59" s="154" t="str">
        <f>IF(ISNUMBER(VAL_S1314!AF59),$F$6,IF(ISBLANK(VAL_S1314!AF59),"",VAL_S1314!AF59))</f>
        <v>M</v>
      </c>
      <c r="CL59" s="154" t="str">
        <f>IF(ISBLANK(VAL_S1314!AF59),"",$F$7)</f>
        <v>F</v>
      </c>
      <c r="CM59" s="147" t="str">
        <f>IF(ISNUMBER(VAL_S1314!AG59),VAL_S1314!AG59,IF(ISBLANK(VAL_S1314!AG59),"","NaN"))</f>
        <v>NaN</v>
      </c>
      <c r="CN59" s="154" t="str">
        <f>IF(ISNUMBER(VAL_S1314!AG59),$F$6,IF(ISBLANK(VAL_S1314!AG59),"",VAL_S1314!AG59))</f>
        <v>M</v>
      </c>
      <c r="CO59" s="154" t="str">
        <f>IF(ISBLANK(VAL_S1314!AG59),"",$F$7)</f>
        <v>F</v>
      </c>
      <c r="CP59" s="147" t="str">
        <f>IF(ISNUMBER(VAL_S1314!AH59),VAL_S1314!AH59,IF(ISBLANK(VAL_S1314!AH59),"","NaN"))</f>
        <v>NaN</v>
      </c>
      <c r="CQ59" s="154" t="str">
        <f>IF(ISNUMBER(VAL_S1314!AH59),$F$6,IF(ISBLANK(VAL_S1314!AH59),"",VAL_S1314!AH59))</f>
        <v>M</v>
      </c>
      <c r="CR59" s="154" t="str">
        <f>IF(ISBLANK(VAL_S1314!AH59),"",$F$7)</f>
        <v>F</v>
      </c>
      <c r="CS59" s="147" t="str">
        <f>IF(ISNUMBER(VAL_S1314!AI59),VAL_S1314!AI59,IF(ISBLANK(VAL_S1314!AI59),"","NaN"))</f>
        <v/>
      </c>
      <c r="CT59" s="154" t="str">
        <f>IF(ISNUMBER(VAL_S1314!AI59),$F$6,IF(ISBLANK(VAL_S1314!AI59),"",VAL_S1314!AI59))</f>
        <v/>
      </c>
      <c r="CU59" s="154" t="str">
        <f>IF(ISBLANK(VAL_S1314!AI59),"",$F$7)</f>
        <v/>
      </c>
      <c r="CV59" s="147" t="str">
        <f>IF(ISNUMBER(VAL_S1314!AJ59),VAL_S1314!AJ59,IF(ISBLANK(VAL_S1314!AJ59),"","NaN"))</f>
        <v/>
      </c>
      <c r="CW59" s="154" t="str">
        <f>IF(ISNUMBER(VAL_S1314!AJ59),$F$6,IF(ISBLANK(VAL_S1314!AJ59),"",VAL_S1314!AJ59))</f>
        <v/>
      </c>
      <c r="CX59" s="154" t="str">
        <f>IF(ISBLANK(VAL_S1314!AJ59),"",$F$7)</f>
        <v/>
      </c>
      <c r="CY59" s="147" t="str">
        <f>IF(ISNUMBER(VAL_S1314!AK59),VAL_S1314!AK59,IF(ISBLANK(VAL_S1314!AK59),"","NaN"))</f>
        <v/>
      </c>
      <c r="CZ59" s="154" t="str">
        <f>IF(ISNUMBER(VAL_S1314!AK59),$F$6,IF(ISBLANK(VAL_S1314!AK59),"",VAL_S1314!AK59))</f>
        <v/>
      </c>
      <c r="DA59" s="154" t="str">
        <f>IF(ISBLANK(VAL_S1314!AK59),"",$F$7)</f>
        <v/>
      </c>
      <c r="DB59" s="147" t="str">
        <f>IF(ISNUMBER(VAL_S1314!AL59),VAL_S1314!AL59,IF(ISBLANK(VAL_S1314!AL59),"","NaN"))</f>
        <v/>
      </c>
      <c r="DC59" s="154" t="str">
        <f>IF(ISNUMBER(VAL_S1314!AL59),$F$6,IF(ISBLANK(VAL_S1314!AL59),"",VAL_S1314!AL59))</f>
        <v/>
      </c>
      <c r="DD59" s="154" t="str">
        <f>IF(ISBLANK(VAL_S1314!AL59),"",$F$7)</f>
        <v/>
      </c>
      <c r="DE59" s="147" t="str">
        <f>IF(ISNUMBER(VAL_S1314!AM59),VAL_S1314!AM59,IF(ISBLANK(VAL_S1314!AM59),"","NaN"))</f>
        <v/>
      </c>
      <c r="DF59" s="154" t="str">
        <f>IF(ISNUMBER(VAL_S1314!AM59),$F$6,IF(ISBLANK(VAL_S1314!AM59),"",VAL_S1314!AM59))</f>
        <v/>
      </c>
      <c r="DG59" s="187" t="str">
        <f>IF(ISBLANK(VAL_S1314!AM59),"",$F$7)</f>
        <v/>
      </c>
    </row>
    <row r="60" spans="1:111" x14ac:dyDescent="0.25">
      <c r="A60" s="157" t="s">
        <v>335</v>
      </c>
      <c r="B60" s="157" t="s">
        <v>129</v>
      </c>
      <c r="C60" s="158">
        <v>27</v>
      </c>
      <c r="D60" s="146" t="str">
        <f>IF(ISNUMBER(VAL_S1314!D60),VAL_S1314!D60,IF(ISBLANK(VAL_S1314!D60),"","NaN"))</f>
        <v>NaN</v>
      </c>
      <c r="E60" s="154" t="str">
        <f>IF(ISNUMBER(VAL_S1314!D60),$F$6,IF(ISBLANK(VAL_S1314!D60),"",VAL_S1314!D60))</f>
        <v>M</v>
      </c>
      <c r="F60" s="154" t="str">
        <f>IF(ISBLANK(VAL_S1314!D60),"",$F$7)</f>
        <v>F</v>
      </c>
      <c r="G60" s="147" t="str">
        <f>IF(ISNUMBER(VAL_S1314!E60),VAL_S1314!E60,IF(ISBLANK(VAL_S1314!E60),"","NaN"))</f>
        <v>NaN</v>
      </c>
      <c r="H60" s="154" t="str">
        <f>IF(ISNUMBER(VAL_S1314!E60),$F$6,IF(ISBLANK(VAL_S1314!E60),"",VAL_S1314!E60))</f>
        <v>M</v>
      </c>
      <c r="I60" s="154" t="str">
        <f>IF(ISBLANK(VAL_S1314!E60),"",$F$7)</f>
        <v>F</v>
      </c>
      <c r="J60" s="147" t="str">
        <f>IF(ISNUMBER(VAL_S1314!F60),VAL_S1314!F60,IF(ISBLANK(VAL_S1314!F60),"","NaN"))</f>
        <v>NaN</v>
      </c>
      <c r="K60" s="154" t="str">
        <f>IF(ISNUMBER(VAL_S1314!F60),$F$6,IF(ISBLANK(VAL_S1314!F60),"",VAL_S1314!F60))</f>
        <v>M</v>
      </c>
      <c r="L60" s="154" t="str">
        <f>IF(ISBLANK(VAL_S1314!F60),"",$F$7)</f>
        <v>F</v>
      </c>
      <c r="M60" s="147" t="str">
        <f>IF(ISNUMBER(VAL_S1314!G60),VAL_S1314!G60,IF(ISBLANK(VAL_S1314!G60),"","NaN"))</f>
        <v>NaN</v>
      </c>
      <c r="N60" s="154" t="str">
        <f>IF(ISNUMBER(VAL_S1314!G60),$F$6,IF(ISBLANK(VAL_S1314!G60),"",VAL_S1314!G60))</f>
        <v>M</v>
      </c>
      <c r="O60" s="154" t="str">
        <f>IF(ISBLANK(VAL_S1314!G60),"",$F$7)</f>
        <v>F</v>
      </c>
      <c r="P60" s="147" t="str">
        <f>IF(ISNUMBER(VAL_S1314!H60),VAL_S1314!H60,IF(ISBLANK(VAL_S1314!H60),"","NaN"))</f>
        <v>NaN</v>
      </c>
      <c r="Q60" s="154" t="str">
        <f>IF(ISNUMBER(VAL_S1314!H60),$F$6,IF(ISBLANK(VAL_S1314!H60),"",VAL_S1314!H60))</f>
        <v>M</v>
      </c>
      <c r="R60" s="154" t="str">
        <f>IF(ISBLANK(VAL_S1314!H60),"",$F$7)</f>
        <v>F</v>
      </c>
      <c r="S60" s="147" t="str">
        <f>IF(ISNUMBER(VAL_S1314!I60),VAL_S1314!I60,IF(ISBLANK(VAL_S1314!I60),"","NaN"))</f>
        <v>NaN</v>
      </c>
      <c r="T60" s="154" t="str">
        <f>IF(ISNUMBER(VAL_S1314!I60),$F$6,IF(ISBLANK(VAL_S1314!I60),"",VAL_S1314!I60))</f>
        <v>M</v>
      </c>
      <c r="U60" s="154" t="str">
        <f>IF(ISBLANK(VAL_S1314!I60),"",$F$7)</f>
        <v>F</v>
      </c>
      <c r="V60" s="147" t="str">
        <f>IF(ISNUMBER(VAL_S1314!J60),VAL_S1314!J60,IF(ISBLANK(VAL_S1314!J60),"","NaN"))</f>
        <v>NaN</v>
      </c>
      <c r="W60" s="154" t="str">
        <f>IF(ISNUMBER(VAL_S1314!J60),$F$6,IF(ISBLANK(VAL_S1314!J60),"",VAL_S1314!J60))</f>
        <v>M</v>
      </c>
      <c r="X60" s="154" t="str">
        <f>IF(ISBLANK(VAL_S1314!J60),"",$F$7)</f>
        <v>F</v>
      </c>
      <c r="Y60" s="147" t="str">
        <f>IF(ISNUMBER(VAL_S1314!K60),VAL_S1314!K60,IF(ISBLANK(VAL_S1314!K60),"","NaN"))</f>
        <v>NaN</v>
      </c>
      <c r="Z60" s="154" t="str">
        <f>IF(ISNUMBER(VAL_S1314!K60),$F$6,IF(ISBLANK(VAL_S1314!K60),"",VAL_S1314!K60))</f>
        <v>M</v>
      </c>
      <c r="AA60" s="154" t="str">
        <f>IF(ISBLANK(VAL_S1314!K60),"",$F$7)</f>
        <v>F</v>
      </c>
      <c r="AB60" s="147" t="str">
        <f>IF(ISNUMBER(VAL_S1314!L60),VAL_S1314!L60,IF(ISBLANK(VAL_S1314!L60),"","NaN"))</f>
        <v>NaN</v>
      </c>
      <c r="AC60" s="154" t="str">
        <f>IF(ISNUMBER(VAL_S1314!L60),$F$6,IF(ISBLANK(VAL_S1314!L60),"",VAL_S1314!L60))</f>
        <v>M</v>
      </c>
      <c r="AD60" s="154" t="str">
        <f>IF(ISBLANK(VAL_S1314!L60),"",$F$7)</f>
        <v>F</v>
      </c>
      <c r="AE60" s="147" t="str">
        <f>IF(ISNUMBER(VAL_S1314!M60),VAL_S1314!M60,IF(ISBLANK(VAL_S1314!M60),"","NaN"))</f>
        <v>NaN</v>
      </c>
      <c r="AF60" s="154" t="str">
        <f>IF(ISNUMBER(VAL_S1314!M60),$F$6,IF(ISBLANK(VAL_S1314!M60),"",VAL_S1314!M60))</f>
        <v>M</v>
      </c>
      <c r="AG60" s="154" t="str">
        <f>IF(ISBLANK(VAL_S1314!M60),"",$F$7)</f>
        <v>F</v>
      </c>
      <c r="AH60" s="147" t="str">
        <f>IF(ISNUMBER(VAL_S1314!N60),VAL_S1314!N60,IF(ISBLANK(VAL_S1314!N60),"","NaN"))</f>
        <v>NaN</v>
      </c>
      <c r="AI60" s="154" t="str">
        <f>IF(ISNUMBER(VAL_S1314!N60),$F$6,IF(ISBLANK(VAL_S1314!N60),"",VAL_S1314!N60))</f>
        <v>M</v>
      </c>
      <c r="AJ60" s="154" t="str">
        <f>IF(ISBLANK(VAL_S1314!N60),"",$F$7)</f>
        <v>F</v>
      </c>
      <c r="AK60" s="147" t="str">
        <f>IF(ISNUMBER(VAL_S1314!O60),VAL_S1314!O60,IF(ISBLANK(VAL_S1314!O60),"","NaN"))</f>
        <v>NaN</v>
      </c>
      <c r="AL60" s="154" t="str">
        <f>IF(ISNUMBER(VAL_S1314!O60),$F$6,IF(ISBLANK(VAL_S1314!O60),"",VAL_S1314!O60))</f>
        <v>M</v>
      </c>
      <c r="AM60" s="154" t="str">
        <f>IF(ISBLANK(VAL_S1314!O60),"",$F$7)</f>
        <v>F</v>
      </c>
      <c r="AN60" s="147" t="str">
        <f>IF(ISNUMBER(VAL_S1314!P60),VAL_S1314!P60,IF(ISBLANK(VAL_S1314!P60),"","NaN"))</f>
        <v>NaN</v>
      </c>
      <c r="AO60" s="154" t="str">
        <f>IF(ISNUMBER(VAL_S1314!P60),$F$6,IF(ISBLANK(VAL_S1314!P60),"",VAL_S1314!P60))</f>
        <v>M</v>
      </c>
      <c r="AP60" s="154" t="str">
        <f>IF(ISBLANK(VAL_S1314!P60),"",$F$7)</f>
        <v>F</v>
      </c>
      <c r="AQ60" s="147" t="str">
        <f>IF(ISNUMBER(VAL_S1314!Q60),VAL_S1314!Q60,IF(ISBLANK(VAL_S1314!Q60),"","NaN"))</f>
        <v>NaN</v>
      </c>
      <c r="AR60" s="154" t="str">
        <f>IF(ISNUMBER(VAL_S1314!Q60),$F$6,IF(ISBLANK(VAL_S1314!Q60),"",VAL_S1314!Q60))</f>
        <v>M</v>
      </c>
      <c r="AS60" s="154" t="str">
        <f>IF(ISBLANK(VAL_S1314!Q60),"",$F$7)</f>
        <v>F</v>
      </c>
      <c r="AT60" s="147" t="str">
        <f>IF(ISNUMBER(VAL_S1314!R60),VAL_S1314!R60,IF(ISBLANK(VAL_S1314!R60),"","NaN"))</f>
        <v>NaN</v>
      </c>
      <c r="AU60" s="154" t="str">
        <f>IF(ISNUMBER(VAL_S1314!R60),$F$6,IF(ISBLANK(VAL_S1314!R60),"",VAL_S1314!R60))</f>
        <v>M</v>
      </c>
      <c r="AV60" s="154" t="str">
        <f>IF(ISBLANK(VAL_S1314!R60),"",$F$7)</f>
        <v>F</v>
      </c>
      <c r="AW60" s="147" t="str">
        <f>IF(ISNUMBER(VAL_S1314!S60),VAL_S1314!S60,IF(ISBLANK(VAL_S1314!S60),"","NaN"))</f>
        <v>NaN</v>
      </c>
      <c r="AX60" s="154" t="str">
        <f>IF(ISNUMBER(VAL_S1314!S60),$F$6,IF(ISBLANK(VAL_S1314!S60),"",VAL_S1314!S60))</f>
        <v>M</v>
      </c>
      <c r="AY60" s="154" t="str">
        <f>IF(ISBLANK(VAL_S1314!S60),"",$F$7)</f>
        <v>F</v>
      </c>
      <c r="AZ60" s="147" t="str">
        <f>IF(ISNUMBER(VAL_S1314!T60),VAL_S1314!T60,IF(ISBLANK(VAL_S1314!T60),"","NaN"))</f>
        <v>NaN</v>
      </c>
      <c r="BA60" s="154" t="str">
        <f>IF(ISNUMBER(VAL_S1314!T60),$F$6,IF(ISBLANK(VAL_S1314!T60),"",VAL_S1314!T60))</f>
        <v>M</v>
      </c>
      <c r="BB60" s="154" t="str">
        <f>IF(ISBLANK(VAL_S1314!T60),"",$F$7)</f>
        <v>F</v>
      </c>
      <c r="BC60" s="147" t="str">
        <f>IF(ISNUMBER(VAL_S1314!U60),VAL_S1314!U60,IF(ISBLANK(VAL_S1314!U60),"","NaN"))</f>
        <v>NaN</v>
      </c>
      <c r="BD60" s="154" t="str">
        <f>IF(ISNUMBER(VAL_S1314!U60),$F$6,IF(ISBLANK(VAL_S1314!U60),"",VAL_S1314!U60))</f>
        <v>M</v>
      </c>
      <c r="BE60" s="154" t="str">
        <f>IF(ISBLANK(VAL_S1314!U60),"",$F$7)</f>
        <v>F</v>
      </c>
      <c r="BF60" s="147" t="str">
        <f>IF(ISNUMBER(VAL_S1314!V60),VAL_S1314!V60,IF(ISBLANK(VAL_S1314!V60),"","NaN"))</f>
        <v>NaN</v>
      </c>
      <c r="BG60" s="154" t="str">
        <f>IF(ISNUMBER(VAL_S1314!V60),$F$6,IF(ISBLANK(VAL_S1314!V60),"",VAL_S1314!V60))</f>
        <v>M</v>
      </c>
      <c r="BH60" s="154" t="str">
        <f>IF(ISBLANK(VAL_S1314!V60),"",$F$7)</f>
        <v>F</v>
      </c>
      <c r="BI60" s="147" t="str">
        <f>IF(ISNUMBER(VAL_S1314!W60),VAL_S1314!W60,IF(ISBLANK(VAL_S1314!W60),"","NaN"))</f>
        <v>NaN</v>
      </c>
      <c r="BJ60" s="154" t="str">
        <f>IF(ISNUMBER(VAL_S1314!W60),$F$6,IF(ISBLANK(VAL_S1314!W60),"",VAL_S1314!W60))</f>
        <v>M</v>
      </c>
      <c r="BK60" s="154" t="str">
        <f>IF(ISBLANK(VAL_S1314!W60),"",$F$7)</f>
        <v>F</v>
      </c>
      <c r="BL60" s="147" t="str">
        <f>IF(ISNUMBER(VAL_S1314!X60),VAL_S1314!X60,IF(ISBLANK(VAL_S1314!X60),"","NaN"))</f>
        <v>NaN</v>
      </c>
      <c r="BM60" s="154" t="str">
        <f>IF(ISNUMBER(VAL_S1314!X60),$F$6,IF(ISBLANK(VAL_S1314!X60),"",VAL_S1314!X60))</f>
        <v>M</v>
      </c>
      <c r="BN60" s="154" t="str">
        <f>IF(ISBLANK(VAL_S1314!X60),"",$F$7)</f>
        <v>F</v>
      </c>
      <c r="BO60" s="147" t="str">
        <f>IF(ISNUMBER(VAL_S1314!Y60),VAL_S1314!Y60,IF(ISBLANK(VAL_S1314!Y60),"","NaN"))</f>
        <v>NaN</v>
      </c>
      <c r="BP60" s="154" t="str">
        <f>IF(ISNUMBER(VAL_S1314!Y60),$F$6,IF(ISBLANK(VAL_S1314!Y60),"",VAL_S1314!Y60))</f>
        <v>M</v>
      </c>
      <c r="BQ60" s="154" t="str">
        <f>IF(ISBLANK(VAL_S1314!Y60),"",$F$7)</f>
        <v>F</v>
      </c>
      <c r="BR60" s="147" t="str">
        <f>IF(ISNUMBER(VAL_S1314!Z60),VAL_S1314!Z60,IF(ISBLANK(VAL_S1314!Z60),"","NaN"))</f>
        <v>NaN</v>
      </c>
      <c r="BS60" s="154" t="str">
        <f>IF(ISNUMBER(VAL_S1314!Z60),$F$6,IF(ISBLANK(VAL_S1314!Z60),"",VAL_S1314!Z60))</f>
        <v>M</v>
      </c>
      <c r="BT60" s="154" t="str">
        <f>IF(ISBLANK(VAL_S1314!Z60),"",$F$7)</f>
        <v>F</v>
      </c>
      <c r="BU60" s="147" t="str">
        <f>IF(ISNUMBER(VAL_S1314!AA60),VAL_S1314!AA60,IF(ISBLANK(VAL_S1314!AA60),"","NaN"))</f>
        <v>NaN</v>
      </c>
      <c r="BV60" s="154" t="str">
        <f>IF(ISNUMBER(VAL_S1314!AA60),$F$6,IF(ISBLANK(VAL_S1314!AA60),"",VAL_S1314!AA60))</f>
        <v>M</v>
      </c>
      <c r="BW60" s="154" t="str">
        <f>IF(ISBLANK(VAL_S1314!AA60),"",$F$7)</f>
        <v>F</v>
      </c>
      <c r="BX60" s="147" t="str">
        <f>IF(ISNUMBER(VAL_S1314!AB60),VAL_S1314!AB60,IF(ISBLANK(VAL_S1314!AB60),"","NaN"))</f>
        <v>NaN</v>
      </c>
      <c r="BY60" s="154" t="str">
        <f>IF(ISNUMBER(VAL_S1314!AB60),$F$6,IF(ISBLANK(VAL_S1314!AB60),"",VAL_S1314!AB60))</f>
        <v>M</v>
      </c>
      <c r="BZ60" s="154" t="str">
        <f>IF(ISBLANK(VAL_S1314!AB60),"",$F$7)</f>
        <v>F</v>
      </c>
      <c r="CA60" s="147" t="str">
        <f>IF(ISNUMBER(VAL_S1314!AC60),VAL_S1314!AC60,IF(ISBLANK(VAL_S1314!AC60),"","NaN"))</f>
        <v>NaN</v>
      </c>
      <c r="CB60" s="154" t="str">
        <f>IF(ISNUMBER(VAL_S1314!AC60),$F$6,IF(ISBLANK(VAL_S1314!AC60),"",VAL_S1314!AC60))</f>
        <v>M</v>
      </c>
      <c r="CC60" s="154" t="str">
        <f>IF(ISBLANK(VAL_S1314!AC60),"",$F$7)</f>
        <v>F</v>
      </c>
      <c r="CD60" s="147" t="str">
        <f>IF(ISNUMBER(VAL_S1314!AD60),VAL_S1314!AD60,IF(ISBLANK(VAL_S1314!AD60),"","NaN"))</f>
        <v>NaN</v>
      </c>
      <c r="CE60" s="154" t="str">
        <f>IF(ISNUMBER(VAL_S1314!AD60),$F$6,IF(ISBLANK(VAL_S1314!AD60),"",VAL_S1314!AD60))</f>
        <v>M</v>
      </c>
      <c r="CF60" s="154" t="str">
        <f>IF(ISBLANK(VAL_S1314!AD60),"",$F$7)</f>
        <v>F</v>
      </c>
      <c r="CG60" s="147" t="str">
        <f>IF(ISNUMBER(VAL_S1314!AE60),VAL_S1314!AE60,IF(ISBLANK(VAL_S1314!AE60),"","NaN"))</f>
        <v>NaN</v>
      </c>
      <c r="CH60" s="154" t="str">
        <f>IF(ISNUMBER(VAL_S1314!AE60),$F$6,IF(ISBLANK(VAL_S1314!AE60),"",VAL_S1314!AE60))</f>
        <v>M</v>
      </c>
      <c r="CI60" s="154" t="str">
        <f>IF(ISBLANK(VAL_S1314!AE60),"",$F$7)</f>
        <v>F</v>
      </c>
      <c r="CJ60" s="147" t="str">
        <f>IF(ISNUMBER(VAL_S1314!AF60),VAL_S1314!AF60,IF(ISBLANK(VAL_S1314!AF60),"","NaN"))</f>
        <v>NaN</v>
      </c>
      <c r="CK60" s="154" t="str">
        <f>IF(ISNUMBER(VAL_S1314!AF60),$F$6,IF(ISBLANK(VAL_S1314!AF60),"",VAL_S1314!AF60))</f>
        <v>M</v>
      </c>
      <c r="CL60" s="154" t="str">
        <f>IF(ISBLANK(VAL_S1314!AF60),"",$F$7)</f>
        <v>F</v>
      </c>
      <c r="CM60" s="147" t="str">
        <f>IF(ISNUMBER(VAL_S1314!AG60),VAL_S1314!AG60,IF(ISBLANK(VAL_S1314!AG60),"","NaN"))</f>
        <v>NaN</v>
      </c>
      <c r="CN60" s="154" t="str">
        <f>IF(ISNUMBER(VAL_S1314!AG60),$F$6,IF(ISBLANK(VAL_S1314!AG60),"",VAL_S1314!AG60))</f>
        <v>M</v>
      </c>
      <c r="CO60" s="154" t="str">
        <f>IF(ISBLANK(VAL_S1314!AG60),"",$F$7)</f>
        <v>F</v>
      </c>
      <c r="CP60" s="147" t="str">
        <f>IF(ISNUMBER(VAL_S1314!AH60),VAL_S1314!AH60,IF(ISBLANK(VAL_S1314!AH60),"","NaN"))</f>
        <v>NaN</v>
      </c>
      <c r="CQ60" s="154" t="str">
        <f>IF(ISNUMBER(VAL_S1314!AH60),$F$6,IF(ISBLANK(VAL_S1314!AH60),"",VAL_S1314!AH60))</f>
        <v>M</v>
      </c>
      <c r="CR60" s="154" t="str">
        <f>IF(ISBLANK(VAL_S1314!AH60),"",$F$7)</f>
        <v>F</v>
      </c>
      <c r="CS60" s="147" t="str">
        <f>IF(ISNUMBER(VAL_S1314!AI60),VAL_S1314!AI60,IF(ISBLANK(VAL_S1314!AI60),"","NaN"))</f>
        <v/>
      </c>
      <c r="CT60" s="154" t="str">
        <f>IF(ISNUMBER(VAL_S1314!AI60),$F$6,IF(ISBLANK(VAL_S1314!AI60),"",VAL_S1314!AI60))</f>
        <v/>
      </c>
      <c r="CU60" s="154" t="str">
        <f>IF(ISBLANK(VAL_S1314!AI60),"",$F$7)</f>
        <v/>
      </c>
      <c r="CV60" s="147" t="str">
        <f>IF(ISNUMBER(VAL_S1314!AJ60),VAL_S1314!AJ60,IF(ISBLANK(VAL_S1314!AJ60),"","NaN"))</f>
        <v/>
      </c>
      <c r="CW60" s="154" t="str">
        <f>IF(ISNUMBER(VAL_S1314!AJ60),$F$6,IF(ISBLANK(VAL_S1314!AJ60),"",VAL_S1314!AJ60))</f>
        <v/>
      </c>
      <c r="CX60" s="154" t="str">
        <f>IF(ISBLANK(VAL_S1314!AJ60),"",$F$7)</f>
        <v/>
      </c>
      <c r="CY60" s="147" t="str">
        <f>IF(ISNUMBER(VAL_S1314!AK60),VAL_S1314!AK60,IF(ISBLANK(VAL_S1314!AK60),"","NaN"))</f>
        <v/>
      </c>
      <c r="CZ60" s="154" t="str">
        <f>IF(ISNUMBER(VAL_S1314!AK60),$F$6,IF(ISBLANK(VAL_S1314!AK60),"",VAL_S1314!AK60))</f>
        <v/>
      </c>
      <c r="DA60" s="154" t="str">
        <f>IF(ISBLANK(VAL_S1314!AK60),"",$F$7)</f>
        <v/>
      </c>
      <c r="DB60" s="147" t="str">
        <f>IF(ISNUMBER(VAL_S1314!AL60),VAL_S1314!AL60,IF(ISBLANK(VAL_S1314!AL60),"","NaN"))</f>
        <v/>
      </c>
      <c r="DC60" s="154" t="str">
        <f>IF(ISNUMBER(VAL_S1314!AL60),$F$6,IF(ISBLANK(VAL_S1314!AL60),"",VAL_S1314!AL60))</f>
        <v/>
      </c>
      <c r="DD60" s="154" t="str">
        <f>IF(ISBLANK(VAL_S1314!AL60),"",$F$7)</f>
        <v/>
      </c>
      <c r="DE60" s="147" t="str">
        <f>IF(ISNUMBER(VAL_S1314!AM60),VAL_S1314!AM60,IF(ISBLANK(VAL_S1314!AM60),"","NaN"))</f>
        <v/>
      </c>
      <c r="DF60" s="154" t="str">
        <f>IF(ISNUMBER(VAL_S1314!AM60),$F$6,IF(ISBLANK(VAL_S1314!AM60),"",VAL_S1314!AM60))</f>
        <v/>
      </c>
      <c r="DG60" s="187" t="str">
        <f>IF(ISBLANK(VAL_S1314!AM60),"",$F$7)</f>
        <v/>
      </c>
    </row>
    <row r="61" spans="1:111" x14ac:dyDescent="0.25">
      <c r="A61" s="157" t="s">
        <v>336</v>
      </c>
      <c r="B61" s="157" t="s">
        <v>130</v>
      </c>
      <c r="C61" s="158">
        <v>28</v>
      </c>
      <c r="D61" s="146" t="str">
        <f>IF(ISNUMBER(VAL_S1314!D61),VAL_S1314!D61,IF(ISBLANK(VAL_S1314!D61),"","NaN"))</f>
        <v>NaN</v>
      </c>
      <c r="E61" s="154" t="str">
        <f>IF(ISNUMBER(VAL_S1314!D61),$F$6,IF(ISBLANK(VAL_S1314!D61),"",VAL_S1314!D61))</f>
        <v>M</v>
      </c>
      <c r="F61" s="154" t="str">
        <f>IF(ISBLANK(VAL_S1314!D61),"",$F$7)</f>
        <v>F</v>
      </c>
      <c r="G61" s="147" t="str">
        <f>IF(ISNUMBER(VAL_S1314!E61),VAL_S1314!E61,IF(ISBLANK(VAL_S1314!E61),"","NaN"))</f>
        <v>NaN</v>
      </c>
      <c r="H61" s="154" t="str">
        <f>IF(ISNUMBER(VAL_S1314!E61),$F$6,IF(ISBLANK(VAL_S1314!E61),"",VAL_S1314!E61))</f>
        <v>M</v>
      </c>
      <c r="I61" s="154" t="str">
        <f>IF(ISBLANK(VAL_S1314!E61),"",$F$7)</f>
        <v>F</v>
      </c>
      <c r="J61" s="147" t="str">
        <f>IF(ISNUMBER(VAL_S1314!F61),VAL_S1314!F61,IF(ISBLANK(VAL_S1314!F61),"","NaN"))</f>
        <v>NaN</v>
      </c>
      <c r="K61" s="154" t="str">
        <f>IF(ISNUMBER(VAL_S1314!F61),$F$6,IF(ISBLANK(VAL_S1314!F61),"",VAL_S1314!F61))</f>
        <v>M</v>
      </c>
      <c r="L61" s="154" t="str">
        <f>IF(ISBLANK(VAL_S1314!F61),"",$F$7)</f>
        <v>F</v>
      </c>
      <c r="M61" s="147" t="str">
        <f>IF(ISNUMBER(VAL_S1314!G61),VAL_S1314!G61,IF(ISBLANK(VAL_S1314!G61),"","NaN"))</f>
        <v>NaN</v>
      </c>
      <c r="N61" s="154" t="str">
        <f>IF(ISNUMBER(VAL_S1314!G61),$F$6,IF(ISBLANK(VAL_S1314!G61),"",VAL_S1314!G61))</f>
        <v>M</v>
      </c>
      <c r="O61" s="154" t="str">
        <f>IF(ISBLANK(VAL_S1314!G61),"",$F$7)</f>
        <v>F</v>
      </c>
      <c r="P61" s="147" t="str">
        <f>IF(ISNUMBER(VAL_S1314!H61),VAL_S1314!H61,IF(ISBLANK(VAL_S1314!H61),"","NaN"))</f>
        <v>NaN</v>
      </c>
      <c r="Q61" s="154" t="str">
        <f>IF(ISNUMBER(VAL_S1314!H61),$F$6,IF(ISBLANK(VAL_S1314!H61),"",VAL_S1314!H61))</f>
        <v>M</v>
      </c>
      <c r="R61" s="154" t="str">
        <f>IF(ISBLANK(VAL_S1314!H61),"",$F$7)</f>
        <v>F</v>
      </c>
      <c r="S61" s="147" t="str">
        <f>IF(ISNUMBER(VAL_S1314!I61),VAL_S1314!I61,IF(ISBLANK(VAL_S1314!I61),"","NaN"))</f>
        <v>NaN</v>
      </c>
      <c r="T61" s="154" t="str">
        <f>IF(ISNUMBER(VAL_S1314!I61),$F$6,IF(ISBLANK(VAL_S1314!I61),"",VAL_S1314!I61))</f>
        <v>M</v>
      </c>
      <c r="U61" s="154" t="str">
        <f>IF(ISBLANK(VAL_S1314!I61),"",$F$7)</f>
        <v>F</v>
      </c>
      <c r="V61" s="147" t="str">
        <f>IF(ISNUMBER(VAL_S1314!J61),VAL_S1314!J61,IF(ISBLANK(VAL_S1314!J61),"","NaN"))</f>
        <v>NaN</v>
      </c>
      <c r="W61" s="154" t="str">
        <f>IF(ISNUMBER(VAL_S1314!J61),$F$6,IF(ISBLANK(VAL_S1314!J61),"",VAL_S1314!J61))</f>
        <v>M</v>
      </c>
      <c r="X61" s="154" t="str">
        <f>IF(ISBLANK(VAL_S1314!J61),"",$F$7)</f>
        <v>F</v>
      </c>
      <c r="Y61" s="147" t="str">
        <f>IF(ISNUMBER(VAL_S1314!K61),VAL_S1314!K61,IF(ISBLANK(VAL_S1314!K61),"","NaN"))</f>
        <v>NaN</v>
      </c>
      <c r="Z61" s="154" t="str">
        <f>IF(ISNUMBER(VAL_S1314!K61),$F$6,IF(ISBLANK(VAL_S1314!K61),"",VAL_S1314!K61))</f>
        <v>M</v>
      </c>
      <c r="AA61" s="154" t="str">
        <f>IF(ISBLANK(VAL_S1314!K61),"",$F$7)</f>
        <v>F</v>
      </c>
      <c r="AB61" s="147" t="str">
        <f>IF(ISNUMBER(VAL_S1314!L61),VAL_S1314!L61,IF(ISBLANK(VAL_S1314!L61),"","NaN"))</f>
        <v>NaN</v>
      </c>
      <c r="AC61" s="154" t="str">
        <f>IF(ISNUMBER(VAL_S1314!L61),$F$6,IF(ISBLANK(VAL_S1314!L61),"",VAL_S1314!L61))</f>
        <v>M</v>
      </c>
      <c r="AD61" s="154" t="str">
        <f>IF(ISBLANK(VAL_S1314!L61),"",$F$7)</f>
        <v>F</v>
      </c>
      <c r="AE61" s="147" t="str">
        <f>IF(ISNUMBER(VAL_S1314!M61),VAL_S1314!M61,IF(ISBLANK(VAL_S1314!M61),"","NaN"))</f>
        <v>NaN</v>
      </c>
      <c r="AF61" s="154" t="str">
        <f>IF(ISNUMBER(VAL_S1314!M61),$F$6,IF(ISBLANK(VAL_S1314!M61),"",VAL_S1314!M61))</f>
        <v>M</v>
      </c>
      <c r="AG61" s="154" t="str">
        <f>IF(ISBLANK(VAL_S1314!M61),"",$F$7)</f>
        <v>F</v>
      </c>
      <c r="AH61" s="147" t="str">
        <f>IF(ISNUMBER(VAL_S1314!N61),VAL_S1314!N61,IF(ISBLANK(VAL_S1314!N61),"","NaN"))</f>
        <v>NaN</v>
      </c>
      <c r="AI61" s="154" t="str">
        <f>IF(ISNUMBER(VAL_S1314!N61),$F$6,IF(ISBLANK(VAL_S1314!N61),"",VAL_S1314!N61))</f>
        <v>M</v>
      </c>
      <c r="AJ61" s="154" t="str">
        <f>IF(ISBLANK(VAL_S1314!N61),"",$F$7)</f>
        <v>F</v>
      </c>
      <c r="AK61" s="147" t="str">
        <f>IF(ISNUMBER(VAL_S1314!O61),VAL_S1314!O61,IF(ISBLANK(VAL_S1314!O61),"","NaN"))</f>
        <v>NaN</v>
      </c>
      <c r="AL61" s="154" t="str">
        <f>IF(ISNUMBER(VAL_S1314!O61),$F$6,IF(ISBLANK(VAL_S1314!O61),"",VAL_S1314!O61))</f>
        <v>M</v>
      </c>
      <c r="AM61" s="154" t="str">
        <f>IF(ISBLANK(VAL_S1314!O61),"",$F$7)</f>
        <v>F</v>
      </c>
      <c r="AN61" s="147" t="str">
        <f>IF(ISNUMBER(VAL_S1314!P61),VAL_S1314!P61,IF(ISBLANK(VAL_S1314!P61),"","NaN"))</f>
        <v>NaN</v>
      </c>
      <c r="AO61" s="154" t="str">
        <f>IF(ISNUMBER(VAL_S1314!P61),$F$6,IF(ISBLANK(VAL_S1314!P61),"",VAL_S1314!P61))</f>
        <v>M</v>
      </c>
      <c r="AP61" s="154" t="str">
        <f>IF(ISBLANK(VAL_S1314!P61),"",$F$7)</f>
        <v>F</v>
      </c>
      <c r="AQ61" s="147" t="str">
        <f>IF(ISNUMBER(VAL_S1314!Q61),VAL_S1314!Q61,IF(ISBLANK(VAL_S1314!Q61),"","NaN"))</f>
        <v>NaN</v>
      </c>
      <c r="AR61" s="154" t="str">
        <f>IF(ISNUMBER(VAL_S1314!Q61),$F$6,IF(ISBLANK(VAL_S1314!Q61),"",VAL_S1314!Q61))</f>
        <v>M</v>
      </c>
      <c r="AS61" s="154" t="str">
        <f>IF(ISBLANK(VAL_S1314!Q61),"",$F$7)</f>
        <v>F</v>
      </c>
      <c r="AT61" s="147" t="str">
        <f>IF(ISNUMBER(VAL_S1314!R61),VAL_S1314!R61,IF(ISBLANK(VAL_S1314!R61),"","NaN"))</f>
        <v>NaN</v>
      </c>
      <c r="AU61" s="154" t="str">
        <f>IF(ISNUMBER(VAL_S1314!R61),$F$6,IF(ISBLANK(VAL_S1314!R61),"",VAL_S1314!R61))</f>
        <v>M</v>
      </c>
      <c r="AV61" s="154" t="str">
        <f>IF(ISBLANK(VAL_S1314!R61),"",$F$7)</f>
        <v>F</v>
      </c>
      <c r="AW61" s="147" t="str">
        <f>IF(ISNUMBER(VAL_S1314!S61),VAL_S1314!S61,IF(ISBLANK(VAL_S1314!S61),"","NaN"))</f>
        <v>NaN</v>
      </c>
      <c r="AX61" s="154" t="str">
        <f>IF(ISNUMBER(VAL_S1314!S61),$F$6,IF(ISBLANK(VAL_S1314!S61),"",VAL_S1314!S61))</f>
        <v>M</v>
      </c>
      <c r="AY61" s="154" t="str">
        <f>IF(ISBLANK(VAL_S1314!S61),"",$F$7)</f>
        <v>F</v>
      </c>
      <c r="AZ61" s="147" t="str">
        <f>IF(ISNUMBER(VAL_S1314!T61),VAL_S1314!T61,IF(ISBLANK(VAL_S1314!T61),"","NaN"))</f>
        <v>NaN</v>
      </c>
      <c r="BA61" s="154" t="str">
        <f>IF(ISNUMBER(VAL_S1314!T61),$F$6,IF(ISBLANK(VAL_S1314!T61),"",VAL_S1314!T61))</f>
        <v>M</v>
      </c>
      <c r="BB61" s="154" t="str">
        <f>IF(ISBLANK(VAL_S1314!T61),"",$F$7)</f>
        <v>F</v>
      </c>
      <c r="BC61" s="147" t="str">
        <f>IF(ISNUMBER(VAL_S1314!U61),VAL_S1314!U61,IF(ISBLANK(VAL_S1314!U61),"","NaN"))</f>
        <v>NaN</v>
      </c>
      <c r="BD61" s="154" t="str">
        <f>IF(ISNUMBER(VAL_S1314!U61),$F$6,IF(ISBLANK(VAL_S1314!U61),"",VAL_S1314!U61))</f>
        <v>M</v>
      </c>
      <c r="BE61" s="154" t="str">
        <f>IF(ISBLANK(VAL_S1314!U61),"",$F$7)</f>
        <v>F</v>
      </c>
      <c r="BF61" s="147" t="str">
        <f>IF(ISNUMBER(VAL_S1314!V61),VAL_S1314!V61,IF(ISBLANK(VAL_S1314!V61),"","NaN"))</f>
        <v>NaN</v>
      </c>
      <c r="BG61" s="154" t="str">
        <f>IF(ISNUMBER(VAL_S1314!V61),$F$6,IF(ISBLANK(VAL_S1314!V61),"",VAL_S1314!V61))</f>
        <v>M</v>
      </c>
      <c r="BH61" s="154" t="str">
        <f>IF(ISBLANK(VAL_S1314!V61),"",$F$7)</f>
        <v>F</v>
      </c>
      <c r="BI61" s="147" t="str">
        <f>IF(ISNUMBER(VAL_S1314!W61),VAL_S1314!W61,IF(ISBLANK(VAL_S1314!W61),"","NaN"))</f>
        <v>NaN</v>
      </c>
      <c r="BJ61" s="154" t="str">
        <f>IF(ISNUMBER(VAL_S1314!W61),$F$6,IF(ISBLANK(VAL_S1314!W61),"",VAL_S1314!W61))</f>
        <v>M</v>
      </c>
      <c r="BK61" s="154" t="str">
        <f>IF(ISBLANK(VAL_S1314!W61),"",$F$7)</f>
        <v>F</v>
      </c>
      <c r="BL61" s="147" t="str">
        <f>IF(ISNUMBER(VAL_S1314!X61),VAL_S1314!X61,IF(ISBLANK(VAL_S1314!X61),"","NaN"))</f>
        <v>NaN</v>
      </c>
      <c r="BM61" s="154" t="str">
        <f>IF(ISNUMBER(VAL_S1314!X61),$F$6,IF(ISBLANK(VAL_S1314!X61),"",VAL_S1314!X61))</f>
        <v>M</v>
      </c>
      <c r="BN61" s="154" t="str">
        <f>IF(ISBLANK(VAL_S1314!X61),"",$F$7)</f>
        <v>F</v>
      </c>
      <c r="BO61" s="147" t="str">
        <f>IF(ISNUMBER(VAL_S1314!Y61),VAL_S1314!Y61,IF(ISBLANK(VAL_S1314!Y61),"","NaN"))</f>
        <v>NaN</v>
      </c>
      <c r="BP61" s="154" t="str">
        <f>IF(ISNUMBER(VAL_S1314!Y61),$F$6,IF(ISBLANK(VAL_S1314!Y61),"",VAL_S1314!Y61))</f>
        <v>M</v>
      </c>
      <c r="BQ61" s="154" t="str">
        <f>IF(ISBLANK(VAL_S1314!Y61),"",$F$7)</f>
        <v>F</v>
      </c>
      <c r="BR61" s="147" t="str">
        <f>IF(ISNUMBER(VAL_S1314!Z61),VAL_S1314!Z61,IF(ISBLANK(VAL_S1314!Z61),"","NaN"))</f>
        <v>NaN</v>
      </c>
      <c r="BS61" s="154" t="str">
        <f>IF(ISNUMBER(VAL_S1314!Z61),$F$6,IF(ISBLANK(VAL_S1314!Z61),"",VAL_S1314!Z61))</f>
        <v>M</v>
      </c>
      <c r="BT61" s="154" t="str">
        <f>IF(ISBLANK(VAL_S1314!Z61),"",$F$7)</f>
        <v>F</v>
      </c>
      <c r="BU61" s="147" t="str">
        <f>IF(ISNUMBER(VAL_S1314!AA61),VAL_S1314!AA61,IF(ISBLANK(VAL_S1314!AA61),"","NaN"))</f>
        <v>NaN</v>
      </c>
      <c r="BV61" s="154" t="str">
        <f>IF(ISNUMBER(VAL_S1314!AA61),$F$6,IF(ISBLANK(VAL_S1314!AA61),"",VAL_S1314!AA61))</f>
        <v>M</v>
      </c>
      <c r="BW61" s="154" t="str">
        <f>IF(ISBLANK(VAL_S1314!AA61),"",$F$7)</f>
        <v>F</v>
      </c>
      <c r="BX61" s="147" t="str">
        <f>IF(ISNUMBER(VAL_S1314!AB61),VAL_S1314!AB61,IF(ISBLANK(VAL_S1314!AB61),"","NaN"))</f>
        <v>NaN</v>
      </c>
      <c r="BY61" s="154" t="str">
        <f>IF(ISNUMBER(VAL_S1314!AB61),$F$6,IF(ISBLANK(VAL_S1314!AB61),"",VAL_S1314!AB61))</f>
        <v>M</v>
      </c>
      <c r="BZ61" s="154" t="str">
        <f>IF(ISBLANK(VAL_S1314!AB61),"",$F$7)</f>
        <v>F</v>
      </c>
      <c r="CA61" s="147" t="str">
        <f>IF(ISNUMBER(VAL_S1314!AC61),VAL_S1314!AC61,IF(ISBLANK(VAL_S1314!AC61),"","NaN"))</f>
        <v>NaN</v>
      </c>
      <c r="CB61" s="154" t="str">
        <f>IF(ISNUMBER(VAL_S1314!AC61),$F$6,IF(ISBLANK(VAL_S1314!AC61),"",VAL_S1314!AC61))</f>
        <v>M</v>
      </c>
      <c r="CC61" s="154" t="str">
        <f>IF(ISBLANK(VAL_S1314!AC61),"",$F$7)</f>
        <v>F</v>
      </c>
      <c r="CD61" s="147" t="str">
        <f>IF(ISNUMBER(VAL_S1314!AD61),VAL_S1314!AD61,IF(ISBLANK(VAL_S1314!AD61),"","NaN"))</f>
        <v>NaN</v>
      </c>
      <c r="CE61" s="154" t="str">
        <f>IF(ISNUMBER(VAL_S1314!AD61),$F$6,IF(ISBLANK(VAL_S1314!AD61),"",VAL_S1314!AD61))</f>
        <v>M</v>
      </c>
      <c r="CF61" s="154" t="str">
        <f>IF(ISBLANK(VAL_S1314!AD61),"",$F$7)</f>
        <v>F</v>
      </c>
      <c r="CG61" s="147" t="str">
        <f>IF(ISNUMBER(VAL_S1314!AE61),VAL_S1314!AE61,IF(ISBLANK(VAL_S1314!AE61),"","NaN"))</f>
        <v>NaN</v>
      </c>
      <c r="CH61" s="154" t="str">
        <f>IF(ISNUMBER(VAL_S1314!AE61),$F$6,IF(ISBLANK(VAL_S1314!AE61),"",VAL_S1314!AE61))</f>
        <v>M</v>
      </c>
      <c r="CI61" s="154" t="str">
        <f>IF(ISBLANK(VAL_S1314!AE61),"",$F$7)</f>
        <v>F</v>
      </c>
      <c r="CJ61" s="147" t="str">
        <f>IF(ISNUMBER(VAL_S1314!AF61),VAL_S1314!AF61,IF(ISBLANK(VAL_S1314!AF61),"","NaN"))</f>
        <v>NaN</v>
      </c>
      <c r="CK61" s="154" t="str">
        <f>IF(ISNUMBER(VAL_S1314!AF61),$F$6,IF(ISBLANK(VAL_S1314!AF61),"",VAL_S1314!AF61))</f>
        <v>M</v>
      </c>
      <c r="CL61" s="154" t="str">
        <f>IF(ISBLANK(VAL_S1314!AF61),"",$F$7)</f>
        <v>F</v>
      </c>
      <c r="CM61" s="147" t="str">
        <f>IF(ISNUMBER(VAL_S1314!AG61),VAL_S1314!AG61,IF(ISBLANK(VAL_S1314!AG61),"","NaN"))</f>
        <v>NaN</v>
      </c>
      <c r="CN61" s="154" t="str">
        <f>IF(ISNUMBER(VAL_S1314!AG61),$F$6,IF(ISBLANK(VAL_S1314!AG61),"",VAL_S1314!AG61))</f>
        <v>M</v>
      </c>
      <c r="CO61" s="154" t="str">
        <f>IF(ISBLANK(VAL_S1314!AG61),"",$F$7)</f>
        <v>F</v>
      </c>
      <c r="CP61" s="147" t="str">
        <f>IF(ISNUMBER(VAL_S1314!AH61),VAL_S1314!AH61,IF(ISBLANK(VAL_S1314!AH61),"","NaN"))</f>
        <v>NaN</v>
      </c>
      <c r="CQ61" s="154" t="str">
        <f>IF(ISNUMBER(VAL_S1314!AH61),$F$6,IF(ISBLANK(VAL_S1314!AH61),"",VAL_S1314!AH61))</f>
        <v>M</v>
      </c>
      <c r="CR61" s="154" t="str">
        <f>IF(ISBLANK(VAL_S1314!AH61),"",$F$7)</f>
        <v>F</v>
      </c>
      <c r="CS61" s="147" t="str">
        <f>IF(ISNUMBER(VAL_S1314!AI61),VAL_S1314!AI61,IF(ISBLANK(VAL_S1314!AI61),"","NaN"))</f>
        <v/>
      </c>
      <c r="CT61" s="154" t="str">
        <f>IF(ISNUMBER(VAL_S1314!AI61),$F$6,IF(ISBLANK(VAL_S1314!AI61),"",VAL_S1314!AI61))</f>
        <v/>
      </c>
      <c r="CU61" s="154" t="str">
        <f>IF(ISBLANK(VAL_S1314!AI61),"",$F$7)</f>
        <v/>
      </c>
      <c r="CV61" s="147" t="str">
        <f>IF(ISNUMBER(VAL_S1314!AJ61),VAL_S1314!AJ61,IF(ISBLANK(VAL_S1314!AJ61),"","NaN"))</f>
        <v/>
      </c>
      <c r="CW61" s="154" t="str">
        <f>IF(ISNUMBER(VAL_S1314!AJ61),$F$6,IF(ISBLANK(VAL_S1314!AJ61),"",VAL_S1314!AJ61))</f>
        <v/>
      </c>
      <c r="CX61" s="154" t="str">
        <f>IF(ISBLANK(VAL_S1314!AJ61),"",$F$7)</f>
        <v/>
      </c>
      <c r="CY61" s="147" t="str">
        <f>IF(ISNUMBER(VAL_S1314!AK61),VAL_S1314!AK61,IF(ISBLANK(VAL_S1314!AK61),"","NaN"))</f>
        <v/>
      </c>
      <c r="CZ61" s="154" t="str">
        <f>IF(ISNUMBER(VAL_S1314!AK61),$F$6,IF(ISBLANK(VAL_S1314!AK61),"",VAL_S1314!AK61))</f>
        <v/>
      </c>
      <c r="DA61" s="154" t="str">
        <f>IF(ISBLANK(VAL_S1314!AK61),"",$F$7)</f>
        <v/>
      </c>
      <c r="DB61" s="147" t="str">
        <f>IF(ISNUMBER(VAL_S1314!AL61),VAL_S1314!AL61,IF(ISBLANK(VAL_S1314!AL61),"","NaN"))</f>
        <v/>
      </c>
      <c r="DC61" s="154" t="str">
        <f>IF(ISNUMBER(VAL_S1314!AL61),$F$6,IF(ISBLANK(VAL_S1314!AL61),"",VAL_S1314!AL61))</f>
        <v/>
      </c>
      <c r="DD61" s="154" t="str">
        <f>IF(ISBLANK(VAL_S1314!AL61),"",$F$7)</f>
        <v/>
      </c>
      <c r="DE61" s="147" t="str">
        <f>IF(ISNUMBER(VAL_S1314!AM61),VAL_S1314!AM61,IF(ISBLANK(VAL_S1314!AM61),"","NaN"))</f>
        <v/>
      </c>
      <c r="DF61" s="154" t="str">
        <f>IF(ISNUMBER(VAL_S1314!AM61),$F$6,IF(ISBLANK(VAL_S1314!AM61),"",VAL_S1314!AM61))</f>
        <v/>
      </c>
      <c r="DG61" s="187" t="str">
        <f>IF(ISBLANK(VAL_S1314!AM61),"",$F$7)</f>
        <v/>
      </c>
    </row>
    <row r="62" spans="1:111" x14ac:dyDescent="0.25">
      <c r="A62" s="157" t="s">
        <v>337</v>
      </c>
      <c r="B62" s="157" t="s">
        <v>131</v>
      </c>
      <c r="C62" s="158">
        <v>29</v>
      </c>
      <c r="D62" s="146" t="str">
        <f>IF(ISNUMBER(VAL_S1314!D62),VAL_S1314!D62,IF(ISBLANK(VAL_S1314!D62),"","NaN"))</f>
        <v>NaN</v>
      </c>
      <c r="E62" s="154" t="str">
        <f>IF(ISNUMBER(VAL_S1314!D62),$F$6,IF(ISBLANK(VAL_S1314!D62),"",VAL_S1314!D62))</f>
        <v>M</v>
      </c>
      <c r="F62" s="154" t="str">
        <f>IF(ISBLANK(VAL_S1314!D62),"",$F$7)</f>
        <v>F</v>
      </c>
      <c r="G62" s="147" t="str">
        <f>IF(ISNUMBER(VAL_S1314!E62),VAL_S1314!E62,IF(ISBLANK(VAL_S1314!E62),"","NaN"))</f>
        <v>NaN</v>
      </c>
      <c r="H62" s="154" t="str">
        <f>IF(ISNUMBER(VAL_S1314!E62),$F$6,IF(ISBLANK(VAL_S1314!E62),"",VAL_S1314!E62))</f>
        <v>M</v>
      </c>
      <c r="I62" s="154" t="str">
        <f>IF(ISBLANK(VAL_S1314!E62),"",$F$7)</f>
        <v>F</v>
      </c>
      <c r="J62" s="147" t="str">
        <f>IF(ISNUMBER(VAL_S1314!F62),VAL_S1314!F62,IF(ISBLANK(VAL_S1314!F62),"","NaN"))</f>
        <v>NaN</v>
      </c>
      <c r="K62" s="154" t="str">
        <f>IF(ISNUMBER(VAL_S1314!F62),$F$6,IF(ISBLANK(VAL_S1314!F62),"",VAL_S1314!F62))</f>
        <v>M</v>
      </c>
      <c r="L62" s="154" t="str">
        <f>IF(ISBLANK(VAL_S1314!F62),"",$F$7)</f>
        <v>F</v>
      </c>
      <c r="M62" s="147" t="str">
        <f>IF(ISNUMBER(VAL_S1314!G62),VAL_S1314!G62,IF(ISBLANK(VAL_S1314!G62),"","NaN"))</f>
        <v>NaN</v>
      </c>
      <c r="N62" s="154" t="str">
        <f>IF(ISNUMBER(VAL_S1314!G62),$F$6,IF(ISBLANK(VAL_S1314!G62),"",VAL_S1314!G62))</f>
        <v>M</v>
      </c>
      <c r="O62" s="154" t="str">
        <f>IF(ISBLANK(VAL_S1314!G62),"",$F$7)</f>
        <v>F</v>
      </c>
      <c r="P62" s="147" t="str">
        <f>IF(ISNUMBER(VAL_S1314!H62),VAL_S1314!H62,IF(ISBLANK(VAL_S1314!H62),"","NaN"))</f>
        <v>NaN</v>
      </c>
      <c r="Q62" s="154" t="str">
        <f>IF(ISNUMBER(VAL_S1314!H62),$F$6,IF(ISBLANK(VAL_S1314!H62),"",VAL_S1314!H62))</f>
        <v>M</v>
      </c>
      <c r="R62" s="154" t="str">
        <f>IF(ISBLANK(VAL_S1314!H62),"",$F$7)</f>
        <v>F</v>
      </c>
      <c r="S62" s="147" t="str">
        <f>IF(ISNUMBER(VAL_S1314!I62),VAL_S1314!I62,IF(ISBLANK(VAL_S1314!I62),"","NaN"))</f>
        <v>NaN</v>
      </c>
      <c r="T62" s="154" t="str">
        <f>IF(ISNUMBER(VAL_S1314!I62),$F$6,IF(ISBLANK(VAL_S1314!I62),"",VAL_S1314!I62))</f>
        <v>M</v>
      </c>
      <c r="U62" s="154" t="str">
        <f>IF(ISBLANK(VAL_S1314!I62),"",$F$7)</f>
        <v>F</v>
      </c>
      <c r="V62" s="147" t="str">
        <f>IF(ISNUMBER(VAL_S1314!J62),VAL_S1314!J62,IF(ISBLANK(VAL_S1314!J62),"","NaN"))</f>
        <v>NaN</v>
      </c>
      <c r="W62" s="154" t="str">
        <f>IF(ISNUMBER(VAL_S1314!J62),$F$6,IF(ISBLANK(VAL_S1314!J62),"",VAL_S1314!J62))</f>
        <v>M</v>
      </c>
      <c r="X62" s="154" t="str">
        <f>IF(ISBLANK(VAL_S1314!J62),"",$F$7)</f>
        <v>F</v>
      </c>
      <c r="Y62" s="147" t="str">
        <f>IF(ISNUMBER(VAL_S1314!K62),VAL_S1314!K62,IF(ISBLANK(VAL_S1314!K62),"","NaN"))</f>
        <v>NaN</v>
      </c>
      <c r="Z62" s="154" t="str">
        <f>IF(ISNUMBER(VAL_S1314!K62),$F$6,IF(ISBLANK(VAL_S1314!K62),"",VAL_S1314!K62))</f>
        <v>M</v>
      </c>
      <c r="AA62" s="154" t="str">
        <f>IF(ISBLANK(VAL_S1314!K62),"",$F$7)</f>
        <v>F</v>
      </c>
      <c r="AB62" s="147" t="str">
        <f>IF(ISNUMBER(VAL_S1314!L62),VAL_S1314!L62,IF(ISBLANK(VAL_S1314!L62),"","NaN"))</f>
        <v>NaN</v>
      </c>
      <c r="AC62" s="154" t="str">
        <f>IF(ISNUMBER(VAL_S1314!L62),$F$6,IF(ISBLANK(VAL_S1314!L62),"",VAL_S1314!L62))</f>
        <v>M</v>
      </c>
      <c r="AD62" s="154" t="str">
        <f>IF(ISBLANK(VAL_S1314!L62),"",$F$7)</f>
        <v>F</v>
      </c>
      <c r="AE62" s="147" t="str">
        <f>IF(ISNUMBER(VAL_S1314!M62),VAL_S1314!M62,IF(ISBLANK(VAL_S1314!M62),"","NaN"))</f>
        <v>NaN</v>
      </c>
      <c r="AF62" s="154" t="str">
        <f>IF(ISNUMBER(VAL_S1314!M62),$F$6,IF(ISBLANK(VAL_S1314!M62),"",VAL_S1314!M62))</f>
        <v>M</v>
      </c>
      <c r="AG62" s="154" t="str">
        <f>IF(ISBLANK(VAL_S1314!M62),"",$F$7)</f>
        <v>F</v>
      </c>
      <c r="AH62" s="147" t="str">
        <f>IF(ISNUMBER(VAL_S1314!N62),VAL_S1314!N62,IF(ISBLANK(VAL_S1314!N62),"","NaN"))</f>
        <v>NaN</v>
      </c>
      <c r="AI62" s="154" t="str">
        <f>IF(ISNUMBER(VAL_S1314!N62),$F$6,IF(ISBLANK(VAL_S1314!N62),"",VAL_S1314!N62))</f>
        <v>M</v>
      </c>
      <c r="AJ62" s="154" t="str">
        <f>IF(ISBLANK(VAL_S1314!N62),"",$F$7)</f>
        <v>F</v>
      </c>
      <c r="AK62" s="147" t="str">
        <f>IF(ISNUMBER(VAL_S1314!O62),VAL_S1314!O62,IF(ISBLANK(VAL_S1314!O62),"","NaN"))</f>
        <v>NaN</v>
      </c>
      <c r="AL62" s="154" t="str">
        <f>IF(ISNUMBER(VAL_S1314!O62),$F$6,IF(ISBLANK(VAL_S1314!O62),"",VAL_S1314!O62))</f>
        <v>M</v>
      </c>
      <c r="AM62" s="154" t="str">
        <f>IF(ISBLANK(VAL_S1314!O62),"",$F$7)</f>
        <v>F</v>
      </c>
      <c r="AN62" s="147" t="str">
        <f>IF(ISNUMBER(VAL_S1314!P62),VAL_S1314!P62,IF(ISBLANK(VAL_S1314!P62),"","NaN"))</f>
        <v>NaN</v>
      </c>
      <c r="AO62" s="154" t="str">
        <f>IF(ISNUMBER(VAL_S1314!P62),$F$6,IF(ISBLANK(VAL_S1314!P62),"",VAL_S1314!P62))</f>
        <v>M</v>
      </c>
      <c r="AP62" s="154" t="str">
        <f>IF(ISBLANK(VAL_S1314!P62),"",$F$7)</f>
        <v>F</v>
      </c>
      <c r="AQ62" s="147" t="str">
        <f>IF(ISNUMBER(VAL_S1314!Q62),VAL_S1314!Q62,IF(ISBLANK(VAL_S1314!Q62),"","NaN"))</f>
        <v>NaN</v>
      </c>
      <c r="AR62" s="154" t="str">
        <f>IF(ISNUMBER(VAL_S1314!Q62),$F$6,IF(ISBLANK(VAL_S1314!Q62),"",VAL_S1314!Q62))</f>
        <v>M</v>
      </c>
      <c r="AS62" s="154" t="str">
        <f>IF(ISBLANK(VAL_S1314!Q62),"",$F$7)</f>
        <v>F</v>
      </c>
      <c r="AT62" s="147" t="str">
        <f>IF(ISNUMBER(VAL_S1314!R62),VAL_S1314!R62,IF(ISBLANK(VAL_S1314!R62),"","NaN"))</f>
        <v>NaN</v>
      </c>
      <c r="AU62" s="154" t="str">
        <f>IF(ISNUMBER(VAL_S1314!R62),$F$6,IF(ISBLANK(VAL_S1314!R62),"",VAL_S1314!R62))</f>
        <v>M</v>
      </c>
      <c r="AV62" s="154" t="str">
        <f>IF(ISBLANK(VAL_S1314!R62),"",$F$7)</f>
        <v>F</v>
      </c>
      <c r="AW62" s="147" t="str">
        <f>IF(ISNUMBER(VAL_S1314!S62),VAL_S1314!S62,IF(ISBLANK(VAL_S1314!S62),"","NaN"))</f>
        <v>NaN</v>
      </c>
      <c r="AX62" s="154" t="str">
        <f>IF(ISNUMBER(VAL_S1314!S62),$F$6,IF(ISBLANK(VAL_S1314!S62),"",VAL_S1314!S62))</f>
        <v>M</v>
      </c>
      <c r="AY62" s="154" t="str">
        <f>IF(ISBLANK(VAL_S1314!S62),"",$F$7)</f>
        <v>F</v>
      </c>
      <c r="AZ62" s="147" t="str">
        <f>IF(ISNUMBER(VAL_S1314!T62),VAL_S1314!T62,IF(ISBLANK(VAL_S1314!T62),"","NaN"))</f>
        <v>NaN</v>
      </c>
      <c r="BA62" s="154" t="str">
        <f>IF(ISNUMBER(VAL_S1314!T62),$F$6,IF(ISBLANK(VAL_S1314!T62),"",VAL_S1314!T62))</f>
        <v>M</v>
      </c>
      <c r="BB62" s="154" t="str">
        <f>IF(ISBLANK(VAL_S1314!T62),"",$F$7)</f>
        <v>F</v>
      </c>
      <c r="BC62" s="147" t="str">
        <f>IF(ISNUMBER(VAL_S1314!U62),VAL_S1314!U62,IF(ISBLANK(VAL_S1314!U62),"","NaN"))</f>
        <v>NaN</v>
      </c>
      <c r="BD62" s="154" t="str">
        <f>IF(ISNUMBER(VAL_S1314!U62),$F$6,IF(ISBLANK(VAL_S1314!U62),"",VAL_S1314!U62))</f>
        <v>M</v>
      </c>
      <c r="BE62" s="154" t="str">
        <f>IF(ISBLANK(VAL_S1314!U62),"",$F$7)</f>
        <v>F</v>
      </c>
      <c r="BF62" s="147" t="str">
        <f>IF(ISNUMBER(VAL_S1314!V62),VAL_S1314!V62,IF(ISBLANK(VAL_S1314!V62),"","NaN"))</f>
        <v>NaN</v>
      </c>
      <c r="BG62" s="154" t="str">
        <f>IF(ISNUMBER(VAL_S1314!V62),$F$6,IF(ISBLANK(VAL_S1314!V62),"",VAL_S1314!V62))</f>
        <v>M</v>
      </c>
      <c r="BH62" s="154" t="str">
        <f>IF(ISBLANK(VAL_S1314!V62),"",$F$7)</f>
        <v>F</v>
      </c>
      <c r="BI62" s="147" t="str">
        <f>IF(ISNUMBER(VAL_S1314!W62),VAL_S1314!W62,IF(ISBLANK(VAL_S1314!W62),"","NaN"))</f>
        <v>NaN</v>
      </c>
      <c r="BJ62" s="154" t="str">
        <f>IF(ISNUMBER(VAL_S1314!W62),$F$6,IF(ISBLANK(VAL_S1314!W62),"",VAL_S1314!W62))</f>
        <v>M</v>
      </c>
      <c r="BK62" s="154" t="str">
        <f>IF(ISBLANK(VAL_S1314!W62),"",$F$7)</f>
        <v>F</v>
      </c>
      <c r="BL62" s="147" t="str">
        <f>IF(ISNUMBER(VAL_S1314!X62),VAL_S1314!X62,IF(ISBLANK(VAL_S1314!X62),"","NaN"))</f>
        <v>NaN</v>
      </c>
      <c r="BM62" s="154" t="str">
        <f>IF(ISNUMBER(VAL_S1314!X62),$F$6,IF(ISBLANK(VAL_S1314!X62),"",VAL_S1314!X62))</f>
        <v>M</v>
      </c>
      <c r="BN62" s="154" t="str">
        <f>IF(ISBLANK(VAL_S1314!X62),"",$F$7)</f>
        <v>F</v>
      </c>
      <c r="BO62" s="147" t="str">
        <f>IF(ISNUMBER(VAL_S1314!Y62),VAL_S1314!Y62,IF(ISBLANK(VAL_S1314!Y62),"","NaN"))</f>
        <v>NaN</v>
      </c>
      <c r="BP62" s="154" t="str">
        <f>IF(ISNUMBER(VAL_S1314!Y62),$F$6,IF(ISBLANK(VAL_S1314!Y62),"",VAL_S1314!Y62))</f>
        <v>M</v>
      </c>
      <c r="BQ62" s="154" t="str">
        <f>IF(ISBLANK(VAL_S1314!Y62),"",$F$7)</f>
        <v>F</v>
      </c>
      <c r="BR62" s="147" t="str">
        <f>IF(ISNUMBER(VAL_S1314!Z62),VAL_S1314!Z62,IF(ISBLANK(VAL_S1314!Z62),"","NaN"))</f>
        <v>NaN</v>
      </c>
      <c r="BS62" s="154" t="str">
        <f>IF(ISNUMBER(VAL_S1314!Z62),$F$6,IF(ISBLANK(VAL_S1314!Z62),"",VAL_S1314!Z62))</f>
        <v>M</v>
      </c>
      <c r="BT62" s="154" t="str">
        <f>IF(ISBLANK(VAL_S1314!Z62),"",$F$7)</f>
        <v>F</v>
      </c>
      <c r="BU62" s="147" t="str">
        <f>IF(ISNUMBER(VAL_S1314!AA62),VAL_S1314!AA62,IF(ISBLANK(VAL_S1314!AA62),"","NaN"))</f>
        <v>NaN</v>
      </c>
      <c r="BV62" s="154" t="str">
        <f>IF(ISNUMBER(VAL_S1314!AA62),$F$6,IF(ISBLANK(VAL_S1314!AA62),"",VAL_S1314!AA62))</f>
        <v>M</v>
      </c>
      <c r="BW62" s="154" t="str">
        <f>IF(ISBLANK(VAL_S1314!AA62),"",$F$7)</f>
        <v>F</v>
      </c>
      <c r="BX62" s="147" t="str">
        <f>IF(ISNUMBER(VAL_S1314!AB62),VAL_S1314!AB62,IF(ISBLANK(VAL_S1314!AB62),"","NaN"))</f>
        <v>NaN</v>
      </c>
      <c r="BY62" s="154" t="str">
        <f>IF(ISNUMBER(VAL_S1314!AB62),$F$6,IF(ISBLANK(VAL_S1314!AB62),"",VAL_S1314!AB62))</f>
        <v>M</v>
      </c>
      <c r="BZ62" s="154" t="str">
        <f>IF(ISBLANK(VAL_S1314!AB62),"",$F$7)</f>
        <v>F</v>
      </c>
      <c r="CA62" s="147" t="str">
        <f>IF(ISNUMBER(VAL_S1314!AC62),VAL_S1314!AC62,IF(ISBLANK(VAL_S1314!AC62),"","NaN"))</f>
        <v>NaN</v>
      </c>
      <c r="CB62" s="154" t="str">
        <f>IF(ISNUMBER(VAL_S1314!AC62),$F$6,IF(ISBLANK(VAL_S1314!AC62),"",VAL_S1314!AC62))</f>
        <v>M</v>
      </c>
      <c r="CC62" s="154" t="str">
        <f>IF(ISBLANK(VAL_S1314!AC62),"",$F$7)</f>
        <v>F</v>
      </c>
      <c r="CD62" s="147" t="str">
        <f>IF(ISNUMBER(VAL_S1314!AD62),VAL_S1314!AD62,IF(ISBLANK(VAL_S1314!AD62),"","NaN"))</f>
        <v>NaN</v>
      </c>
      <c r="CE62" s="154" t="str">
        <f>IF(ISNUMBER(VAL_S1314!AD62),$F$6,IF(ISBLANK(VAL_S1314!AD62),"",VAL_S1314!AD62))</f>
        <v>M</v>
      </c>
      <c r="CF62" s="154" t="str">
        <f>IF(ISBLANK(VAL_S1314!AD62),"",$F$7)</f>
        <v>F</v>
      </c>
      <c r="CG62" s="147" t="str">
        <f>IF(ISNUMBER(VAL_S1314!AE62),VAL_S1314!AE62,IF(ISBLANK(VAL_S1314!AE62),"","NaN"))</f>
        <v>NaN</v>
      </c>
      <c r="CH62" s="154" t="str">
        <f>IF(ISNUMBER(VAL_S1314!AE62),$F$6,IF(ISBLANK(VAL_S1314!AE62),"",VAL_S1314!AE62))</f>
        <v>M</v>
      </c>
      <c r="CI62" s="154" t="str">
        <f>IF(ISBLANK(VAL_S1314!AE62),"",$F$7)</f>
        <v>F</v>
      </c>
      <c r="CJ62" s="147" t="str">
        <f>IF(ISNUMBER(VAL_S1314!AF62),VAL_S1314!AF62,IF(ISBLANK(VAL_S1314!AF62),"","NaN"))</f>
        <v>NaN</v>
      </c>
      <c r="CK62" s="154" t="str">
        <f>IF(ISNUMBER(VAL_S1314!AF62),$F$6,IF(ISBLANK(VAL_S1314!AF62),"",VAL_S1314!AF62))</f>
        <v>M</v>
      </c>
      <c r="CL62" s="154" t="str">
        <f>IF(ISBLANK(VAL_S1314!AF62),"",$F$7)</f>
        <v>F</v>
      </c>
      <c r="CM62" s="147" t="str">
        <f>IF(ISNUMBER(VAL_S1314!AG62),VAL_S1314!AG62,IF(ISBLANK(VAL_S1314!AG62),"","NaN"))</f>
        <v>NaN</v>
      </c>
      <c r="CN62" s="154" t="str">
        <f>IF(ISNUMBER(VAL_S1314!AG62),$F$6,IF(ISBLANK(VAL_S1314!AG62),"",VAL_S1314!AG62))</f>
        <v>M</v>
      </c>
      <c r="CO62" s="154" t="str">
        <f>IF(ISBLANK(VAL_S1314!AG62),"",$F$7)</f>
        <v>F</v>
      </c>
      <c r="CP62" s="147" t="str">
        <f>IF(ISNUMBER(VAL_S1314!AH62),VAL_S1314!AH62,IF(ISBLANK(VAL_S1314!AH62),"","NaN"))</f>
        <v>NaN</v>
      </c>
      <c r="CQ62" s="154" t="str">
        <f>IF(ISNUMBER(VAL_S1314!AH62),$F$6,IF(ISBLANK(VAL_S1314!AH62),"",VAL_S1314!AH62))</f>
        <v>M</v>
      </c>
      <c r="CR62" s="154" t="str">
        <f>IF(ISBLANK(VAL_S1314!AH62),"",$F$7)</f>
        <v>F</v>
      </c>
      <c r="CS62" s="147" t="str">
        <f>IF(ISNUMBER(VAL_S1314!AI62),VAL_S1314!AI62,IF(ISBLANK(VAL_S1314!AI62),"","NaN"))</f>
        <v/>
      </c>
      <c r="CT62" s="154" t="str">
        <f>IF(ISNUMBER(VAL_S1314!AI62),$F$6,IF(ISBLANK(VAL_S1314!AI62),"",VAL_S1314!AI62))</f>
        <v/>
      </c>
      <c r="CU62" s="154" t="str">
        <f>IF(ISBLANK(VAL_S1314!AI62),"",$F$7)</f>
        <v/>
      </c>
      <c r="CV62" s="147" t="str">
        <f>IF(ISNUMBER(VAL_S1314!AJ62),VAL_S1314!AJ62,IF(ISBLANK(VAL_S1314!AJ62),"","NaN"))</f>
        <v/>
      </c>
      <c r="CW62" s="154" t="str">
        <f>IF(ISNUMBER(VAL_S1314!AJ62),$F$6,IF(ISBLANK(VAL_S1314!AJ62),"",VAL_S1314!AJ62))</f>
        <v/>
      </c>
      <c r="CX62" s="154" t="str">
        <f>IF(ISBLANK(VAL_S1314!AJ62),"",$F$7)</f>
        <v/>
      </c>
      <c r="CY62" s="147" t="str">
        <f>IF(ISNUMBER(VAL_S1314!AK62),VAL_S1314!AK62,IF(ISBLANK(VAL_S1314!AK62),"","NaN"))</f>
        <v/>
      </c>
      <c r="CZ62" s="154" t="str">
        <f>IF(ISNUMBER(VAL_S1314!AK62),$F$6,IF(ISBLANK(VAL_S1314!AK62),"",VAL_S1314!AK62))</f>
        <v/>
      </c>
      <c r="DA62" s="154" t="str">
        <f>IF(ISBLANK(VAL_S1314!AK62),"",$F$7)</f>
        <v/>
      </c>
      <c r="DB62" s="147" t="str">
        <f>IF(ISNUMBER(VAL_S1314!AL62),VAL_S1314!AL62,IF(ISBLANK(VAL_S1314!AL62),"","NaN"))</f>
        <v/>
      </c>
      <c r="DC62" s="154" t="str">
        <f>IF(ISNUMBER(VAL_S1314!AL62),$F$6,IF(ISBLANK(VAL_S1314!AL62),"",VAL_S1314!AL62))</f>
        <v/>
      </c>
      <c r="DD62" s="154" t="str">
        <f>IF(ISBLANK(VAL_S1314!AL62),"",$F$7)</f>
        <v/>
      </c>
      <c r="DE62" s="147" t="str">
        <f>IF(ISNUMBER(VAL_S1314!AM62),VAL_S1314!AM62,IF(ISBLANK(VAL_S1314!AM62),"","NaN"))</f>
        <v/>
      </c>
      <c r="DF62" s="154" t="str">
        <f>IF(ISNUMBER(VAL_S1314!AM62),$F$6,IF(ISBLANK(VAL_S1314!AM62),"",VAL_S1314!AM62))</f>
        <v/>
      </c>
      <c r="DG62" s="187" t="str">
        <f>IF(ISBLANK(VAL_S1314!AM62),"",$F$7)</f>
        <v/>
      </c>
    </row>
    <row r="63" spans="1:111" x14ac:dyDescent="0.25">
      <c r="A63" s="157" t="s">
        <v>338</v>
      </c>
      <c r="B63" s="157" t="s">
        <v>132</v>
      </c>
      <c r="C63" s="158">
        <v>30</v>
      </c>
      <c r="D63" s="146" t="str">
        <f>IF(ISNUMBER(VAL_S1314!D63),VAL_S1314!D63,IF(ISBLANK(VAL_S1314!D63),"","NaN"))</f>
        <v>NaN</v>
      </c>
      <c r="E63" s="154" t="str">
        <f>IF(ISNUMBER(VAL_S1314!D63),$F$6,IF(ISBLANK(VAL_S1314!D63),"",VAL_S1314!D63))</f>
        <v>M</v>
      </c>
      <c r="F63" s="154" t="str">
        <f>IF(ISBLANK(VAL_S1314!D63),"",$F$7)</f>
        <v>F</v>
      </c>
      <c r="G63" s="147" t="str">
        <f>IF(ISNUMBER(VAL_S1314!E63),VAL_S1314!E63,IF(ISBLANK(VAL_S1314!E63),"","NaN"))</f>
        <v>NaN</v>
      </c>
      <c r="H63" s="154" t="str">
        <f>IF(ISNUMBER(VAL_S1314!E63),$F$6,IF(ISBLANK(VAL_S1314!E63),"",VAL_S1314!E63))</f>
        <v>M</v>
      </c>
      <c r="I63" s="154" t="str">
        <f>IF(ISBLANK(VAL_S1314!E63),"",$F$7)</f>
        <v>F</v>
      </c>
      <c r="J63" s="147" t="str">
        <f>IF(ISNUMBER(VAL_S1314!F63),VAL_S1314!F63,IF(ISBLANK(VAL_S1314!F63),"","NaN"))</f>
        <v>NaN</v>
      </c>
      <c r="K63" s="154" t="str">
        <f>IF(ISNUMBER(VAL_S1314!F63),$F$6,IF(ISBLANK(VAL_S1314!F63),"",VAL_S1314!F63))</f>
        <v>M</v>
      </c>
      <c r="L63" s="154" t="str">
        <f>IF(ISBLANK(VAL_S1314!F63),"",$F$7)</f>
        <v>F</v>
      </c>
      <c r="M63" s="147" t="str">
        <f>IF(ISNUMBER(VAL_S1314!G63),VAL_S1314!G63,IF(ISBLANK(VAL_S1314!G63),"","NaN"))</f>
        <v>NaN</v>
      </c>
      <c r="N63" s="154" t="str">
        <f>IF(ISNUMBER(VAL_S1314!G63),$F$6,IF(ISBLANK(VAL_S1314!G63),"",VAL_S1314!G63))</f>
        <v>M</v>
      </c>
      <c r="O63" s="154" t="str">
        <f>IF(ISBLANK(VAL_S1314!G63),"",$F$7)</f>
        <v>F</v>
      </c>
      <c r="P63" s="147" t="str">
        <f>IF(ISNUMBER(VAL_S1314!H63),VAL_S1314!H63,IF(ISBLANK(VAL_S1314!H63),"","NaN"))</f>
        <v>NaN</v>
      </c>
      <c r="Q63" s="154" t="str">
        <f>IF(ISNUMBER(VAL_S1314!H63),$F$6,IF(ISBLANK(VAL_S1314!H63),"",VAL_S1314!H63))</f>
        <v>M</v>
      </c>
      <c r="R63" s="154" t="str">
        <f>IF(ISBLANK(VAL_S1314!H63),"",$F$7)</f>
        <v>F</v>
      </c>
      <c r="S63" s="147" t="str">
        <f>IF(ISNUMBER(VAL_S1314!I63),VAL_S1314!I63,IF(ISBLANK(VAL_S1314!I63),"","NaN"))</f>
        <v>NaN</v>
      </c>
      <c r="T63" s="154" t="str">
        <f>IF(ISNUMBER(VAL_S1314!I63),$F$6,IF(ISBLANK(VAL_S1314!I63),"",VAL_S1314!I63))</f>
        <v>M</v>
      </c>
      <c r="U63" s="154" t="str">
        <f>IF(ISBLANK(VAL_S1314!I63),"",$F$7)</f>
        <v>F</v>
      </c>
      <c r="V63" s="147" t="str">
        <f>IF(ISNUMBER(VAL_S1314!J63),VAL_S1314!J63,IF(ISBLANK(VAL_S1314!J63),"","NaN"))</f>
        <v>NaN</v>
      </c>
      <c r="W63" s="154" t="str">
        <f>IF(ISNUMBER(VAL_S1314!J63),$F$6,IF(ISBLANK(VAL_S1314!J63),"",VAL_S1314!J63))</f>
        <v>M</v>
      </c>
      <c r="X63" s="154" t="str">
        <f>IF(ISBLANK(VAL_S1314!J63),"",$F$7)</f>
        <v>F</v>
      </c>
      <c r="Y63" s="147" t="str">
        <f>IF(ISNUMBER(VAL_S1314!K63),VAL_S1314!K63,IF(ISBLANK(VAL_S1314!K63),"","NaN"))</f>
        <v>NaN</v>
      </c>
      <c r="Z63" s="154" t="str">
        <f>IF(ISNUMBER(VAL_S1314!K63),$F$6,IF(ISBLANK(VAL_S1314!K63),"",VAL_S1314!K63))</f>
        <v>M</v>
      </c>
      <c r="AA63" s="154" t="str">
        <f>IF(ISBLANK(VAL_S1314!K63),"",$F$7)</f>
        <v>F</v>
      </c>
      <c r="AB63" s="147" t="str">
        <f>IF(ISNUMBER(VAL_S1314!L63),VAL_S1314!L63,IF(ISBLANK(VAL_S1314!L63),"","NaN"))</f>
        <v>NaN</v>
      </c>
      <c r="AC63" s="154" t="str">
        <f>IF(ISNUMBER(VAL_S1314!L63),$F$6,IF(ISBLANK(VAL_S1314!L63),"",VAL_S1314!L63))</f>
        <v>M</v>
      </c>
      <c r="AD63" s="154" t="str">
        <f>IF(ISBLANK(VAL_S1314!L63),"",$F$7)</f>
        <v>F</v>
      </c>
      <c r="AE63" s="147" t="str">
        <f>IF(ISNUMBER(VAL_S1314!M63),VAL_S1314!M63,IF(ISBLANK(VAL_S1314!M63),"","NaN"))</f>
        <v>NaN</v>
      </c>
      <c r="AF63" s="154" t="str">
        <f>IF(ISNUMBER(VAL_S1314!M63),$F$6,IF(ISBLANK(VAL_S1314!M63),"",VAL_S1314!M63))</f>
        <v>M</v>
      </c>
      <c r="AG63" s="154" t="str">
        <f>IF(ISBLANK(VAL_S1314!M63),"",$F$7)</f>
        <v>F</v>
      </c>
      <c r="AH63" s="147" t="str">
        <f>IF(ISNUMBER(VAL_S1314!N63),VAL_S1314!N63,IF(ISBLANK(VAL_S1314!N63),"","NaN"))</f>
        <v>NaN</v>
      </c>
      <c r="AI63" s="154" t="str">
        <f>IF(ISNUMBER(VAL_S1314!N63),$F$6,IF(ISBLANK(VAL_S1314!N63),"",VAL_S1314!N63))</f>
        <v>M</v>
      </c>
      <c r="AJ63" s="154" t="str">
        <f>IF(ISBLANK(VAL_S1314!N63),"",$F$7)</f>
        <v>F</v>
      </c>
      <c r="AK63" s="147" t="str">
        <f>IF(ISNUMBER(VAL_S1314!O63),VAL_S1314!O63,IF(ISBLANK(VAL_S1314!O63),"","NaN"))</f>
        <v>NaN</v>
      </c>
      <c r="AL63" s="154" t="str">
        <f>IF(ISNUMBER(VAL_S1314!O63),$F$6,IF(ISBLANK(VAL_S1314!O63),"",VAL_S1314!O63))</f>
        <v>M</v>
      </c>
      <c r="AM63" s="154" t="str">
        <f>IF(ISBLANK(VAL_S1314!O63),"",$F$7)</f>
        <v>F</v>
      </c>
      <c r="AN63" s="147" t="str">
        <f>IF(ISNUMBER(VAL_S1314!P63),VAL_S1314!P63,IF(ISBLANK(VAL_S1314!P63),"","NaN"))</f>
        <v>NaN</v>
      </c>
      <c r="AO63" s="154" t="str">
        <f>IF(ISNUMBER(VAL_S1314!P63),$F$6,IF(ISBLANK(VAL_S1314!P63),"",VAL_S1314!P63))</f>
        <v>M</v>
      </c>
      <c r="AP63" s="154" t="str">
        <f>IF(ISBLANK(VAL_S1314!P63),"",$F$7)</f>
        <v>F</v>
      </c>
      <c r="AQ63" s="147" t="str">
        <f>IF(ISNUMBER(VAL_S1314!Q63),VAL_S1314!Q63,IF(ISBLANK(VAL_S1314!Q63),"","NaN"))</f>
        <v>NaN</v>
      </c>
      <c r="AR63" s="154" t="str">
        <f>IF(ISNUMBER(VAL_S1314!Q63),$F$6,IF(ISBLANK(VAL_S1314!Q63),"",VAL_S1314!Q63))</f>
        <v>M</v>
      </c>
      <c r="AS63" s="154" t="str">
        <f>IF(ISBLANK(VAL_S1314!Q63),"",$F$7)</f>
        <v>F</v>
      </c>
      <c r="AT63" s="147" t="str">
        <f>IF(ISNUMBER(VAL_S1314!R63),VAL_S1314!R63,IF(ISBLANK(VAL_S1314!R63),"","NaN"))</f>
        <v>NaN</v>
      </c>
      <c r="AU63" s="154" t="str">
        <f>IF(ISNUMBER(VAL_S1314!R63),$F$6,IF(ISBLANK(VAL_S1314!R63),"",VAL_S1314!R63))</f>
        <v>M</v>
      </c>
      <c r="AV63" s="154" t="str">
        <f>IF(ISBLANK(VAL_S1314!R63),"",$F$7)</f>
        <v>F</v>
      </c>
      <c r="AW63" s="147" t="str">
        <f>IF(ISNUMBER(VAL_S1314!S63),VAL_S1314!S63,IF(ISBLANK(VAL_S1314!S63),"","NaN"))</f>
        <v>NaN</v>
      </c>
      <c r="AX63" s="154" t="str">
        <f>IF(ISNUMBER(VAL_S1314!S63),$F$6,IF(ISBLANK(VAL_S1314!S63),"",VAL_S1314!S63))</f>
        <v>M</v>
      </c>
      <c r="AY63" s="154" t="str">
        <f>IF(ISBLANK(VAL_S1314!S63),"",$F$7)</f>
        <v>F</v>
      </c>
      <c r="AZ63" s="147" t="str">
        <f>IF(ISNUMBER(VAL_S1314!T63),VAL_S1314!T63,IF(ISBLANK(VAL_S1314!T63),"","NaN"))</f>
        <v>NaN</v>
      </c>
      <c r="BA63" s="154" t="str">
        <f>IF(ISNUMBER(VAL_S1314!T63),$F$6,IF(ISBLANK(VAL_S1314!T63),"",VAL_S1314!T63))</f>
        <v>M</v>
      </c>
      <c r="BB63" s="154" t="str">
        <f>IF(ISBLANK(VAL_S1314!T63),"",$F$7)</f>
        <v>F</v>
      </c>
      <c r="BC63" s="147" t="str">
        <f>IF(ISNUMBER(VAL_S1314!U63),VAL_S1314!U63,IF(ISBLANK(VAL_S1314!U63),"","NaN"))</f>
        <v>NaN</v>
      </c>
      <c r="BD63" s="154" t="str">
        <f>IF(ISNUMBER(VAL_S1314!U63),$F$6,IF(ISBLANK(VAL_S1314!U63),"",VAL_S1314!U63))</f>
        <v>M</v>
      </c>
      <c r="BE63" s="154" t="str">
        <f>IF(ISBLANK(VAL_S1314!U63),"",$F$7)</f>
        <v>F</v>
      </c>
      <c r="BF63" s="147" t="str">
        <f>IF(ISNUMBER(VAL_S1314!V63),VAL_S1314!V63,IF(ISBLANK(VAL_S1314!V63),"","NaN"))</f>
        <v>NaN</v>
      </c>
      <c r="BG63" s="154" t="str">
        <f>IF(ISNUMBER(VAL_S1314!V63),$F$6,IF(ISBLANK(VAL_S1314!V63),"",VAL_S1314!V63))</f>
        <v>M</v>
      </c>
      <c r="BH63" s="154" t="str">
        <f>IF(ISBLANK(VAL_S1314!V63),"",$F$7)</f>
        <v>F</v>
      </c>
      <c r="BI63" s="147" t="str">
        <f>IF(ISNUMBER(VAL_S1314!W63),VAL_S1314!W63,IF(ISBLANK(VAL_S1314!W63),"","NaN"))</f>
        <v>NaN</v>
      </c>
      <c r="BJ63" s="154" t="str">
        <f>IF(ISNUMBER(VAL_S1314!W63),$F$6,IF(ISBLANK(VAL_S1314!W63),"",VAL_S1314!W63))</f>
        <v>M</v>
      </c>
      <c r="BK63" s="154" t="str">
        <f>IF(ISBLANK(VAL_S1314!W63),"",$F$7)</f>
        <v>F</v>
      </c>
      <c r="BL63" s="147" t="str">
        <f>IF(ISNUMBER(VAL_S1314!X63),VAL_S1314!X63,IF(ISBLANK(VAL_S1314!X63),"","NaN"))</f>
        <v>NaN</v>
      </c>
      <c r="BM63" s="154" t="str">
        <f>IF(ISNUMBER(VAL_S1314!X63),$F$6,IF(ISBLANK(VAL_S1314!X63),"",VAL_S1314!X63))</f>
        <v>M</v>
      </c>
      <c r="BN63" s="154" t="str">
        <f>IF(ISBLANK(VAL_S1314!X63),"",$F$7)</f>
        <v>F</v>
      </c>
      <c r="BO63" s="147" t="str">
        <f>IF(ISNUMBER(VAL_S1314!Y63),VAL_S1314!Y63,IF(ISBLANK(VAL_S1314!Y63),"","NaN"))</f>
        <v>NaN</v>
      </c>
      <c r="BP63" s="154" t="str">
        <f>IF(ISNUMBER(VAL_S1314!Y63),$F$6,IF(ISBLANK(VAL_S1314!Y63),"",VAL_S1314!Y63))</f>
        <v>M</v>
      </c>
      <c r="BQ63" s="154" t="str">
        <f>IF(ISBLANK(VAL_S1314!Y63),"",$F$7)</f>
        <v>F</v>
      </c>
      <c r="BR63" s="147" t="str">
        <f>IF(ISNUMBER(VAL_S1314!Z63),VAL_S1314!Z63,IF(ISBLANK(VAL_S1314!Z63),"","NaN"))</f>
        <v>NaN</v>
      </c>
      <c r="BS63" s="154" t="str">
        <f>IF(ISNUMBER(VAL_S1314!Z63),$F$6,IF(ISBLANK(VAL_S1314!Z63),"",VAL_S1314!Z63))</f>
        <v>M</v>
      </c>
      <c r="BT63" s="154" t="str">
        <f>IF(ISBLANK(VAL_S1314!Z63),"",$F$7)</f>
        <v>F</v>
      </c>
      <c r="BU63" s="147" t="str">
        <f>IF(ISNUMBER(VAL_S1314!AA63),VAL_S1314!AA63,IF(ISBLANK(VAL_S1314!AA63),"","NaN"))</f>
        <v>NaN</v>
      </c>
      <c r="BV63" s="154" t="str">
        <f>IF(ISNUMBER(VAL_S1314!AA63),$F$6,IF(ISBLANK(VAL_S1314!AA63),"",VAL_S1314!AA63))</f>
        <v>M</v>
      </c>
      <c r="BW63" s="154" t="str">
        <f>IF(ISBLANK(VAL_S1314!AA63),"",$F$7)</f>
        <v>F</v>
      </c>
      <c r="BX63" s="147" t="str">
        <f>IF(ISNUMBER(VAL_S1314!AB63),VAL_S1314!AB63,IF(ISBLANK(VAL_S1314!AB63),"","NaN"))</f>
        <v>NaN</v>
      </c>
      <c r="BY63" s="154" t="str">
        <f>IF(ISNUMBER(VAL_S1314!AB63),$F$6,IF(ISBLANK(VAL_S1314!AB63),"",VAL_S1314!AB63))</f>
        <v>M</v>
      </c>
      <c r="BZ63" s="154" t="str">
        <f>IF(ISBLANK(VAL_S1314!AB63),"",$F$7)</f>
        <v>F</v>
      </c>
      <c r="CA63" s="147" t="str">
        <f>IF(ISNUMBER(VAL_S1314!AC63),VAL_S1314!AC63,IF(ISBLANK(VAL_S1314!AC63),"","NaN"))</f>
        <v>NaN</v>
      </c>
      <c r="CB63" s="154" t="str">
        <f>IF(ISNUMBER(VAL_S1314!AC63),$F$6,IF(ISBLANK(VAL_S1314!AC63),"",VAL_S1314!AC63))</f>
        <v>M</v>
      </c>
      <c r="CC63" s="154" t="str">
        <f>IF(ISBLANK(VAL_S1314!AC63),"",$F$7)</f>
        <v>F</v>
      </c>
      <c r="CD63" s="147" t="str">
        <f>IF(ISNUMBER(VAL_S1314!AD63),VAL_S1314!AD63,IF(ISBLANK(VAL_S1314!AD63),"","NaN"))</f>
        <v>NaN</v>
      </c>
      <c r="CE63" s="154" t="str">
        <f>IF(ISNUMBER(VAL_S1314!AD63),$F$6,IF(ISBLANK(VAL_S1314!AD63),"",VAL_S1314!AD63))</f>
        <v>M</v>
      </c>
      <c r="CF63" s="154" t="str">
        <f>IF(ISBLANK(VAL_S1314!AD63),"",$F$7)</f>
        <v>F</v>
      </c>
      <c r="CG63" s="147" t="str">
        <f>IF(ISNUMBER(VAL_S1314!AE63),VAL_S1314!AE63,IF(ISBLANK(VAL_S1314!AE63),"","NaN"))</f>
        <v>NaN</v>
      </c>
      <c r="CH63" s="154" t="str">
        <f>IF(ISNUMBER(VAL_S1314!AE63),$F$6,IF(ISBLANK(VAL_S1314!AE63),"",VAL_S1314!AE63))</f>
        <v>M</v>
      </c>
      <c r="CI63" s="154" t="str">
        <f>IF(ISBLANK(VAL_S1314!AE63),"",$F$7)</f>
        <v>F</v>
      </c>
      <c r="CJ63" s="147" t="str">
        <f>IF(ISNUMBER(VAL_S1314!AF63),VAL_S1314!AF63,IF(ISBLANK(VAL_S1314!AF63),"","NaN"))</f>
        <v>NaN</v>
      </c>
      <c r="CK63" s="154" t="str">
        <f>IF(ISNUMBER(VAL_S1314!AF63),$F$6,IF(ISBLANK(VAL_S1314!AF63),"",VAL_S1314!AF63))</f>
        <v>M</v>
      </c>
      <c r="CL63" s="154" t="str">
        <f>IF(ISBLANK(VAL_S1314!AF63),"",$F$7)</f>
        <v>F</v>
      </c>
      <c r="CM63" s="147" t="str">
        <f>IF(ISNUMBER(VAL_S1314!AG63),VAL_S1314!AG63,IF(ISBLANK(VAL_S1314!AG63),"","NaN"))</f>
        <v>NaN</v>
      </c>
      <c r="CN63" s="154" t="str">
        <f>IF(ISNUMBER(VAL_S1314!AG63),$F$6,IF(ISBLANK(VAL_S1314!AG63),"",VAL_S1314!AG63))</f>
        <v>M</v>
      </c>
      <c r="CO63" s="154" t="str">
        <f>IF(ISBLANK(VAL_S1314!AG63),"",$F$7)</f>
        <v>F</v>
      </c>
      <c r="CP63" s="147" t="str">
        <f>IF(ISNUMBER(VAL_S1314!AH63),VAL_S1314!AH63,IF(ISBLANK(VAL_S1314!AH63),"","NaN"))</f>
        <v>NaN</v>
      </c>
      <c r="CQ63" s="154" t="str">
        <f>IF(ISNUMBER(VAL_S1314!AH63),$F$6,IF(ISBLANK(VAL_S1314!AH63),"",VAL_S1314!AH63))</f>
        <v>M</v>
      </c>
      <c r="CR63" s="154" t="str">
        <f>IF(ISBLANK(VAL_S1314!AH63),"",$F$7)</f>
        <v>F</v>
      </c>
      <c r="CS63" s="147" t="str">
        <f>IF(ISNUMBER(VAL_S1314!AI63),VAL_S1314!AI63,IF(ISBLANK(VAL_S1314!AI63),"","NaN"))</f>
        <v/>
      </c>
      <c r="CT63" s="154" t="str">
        <f>IF(ISNUMBER(VAL_S1314!AI63),$F$6,IF(ISBLANK(VAL_S1314!AI63),"",VAL_S1314!AI63))</f>
        <v/>
      </c>
      <c r="CU63" s="154" t="str">
        <f>IF(ISBLANK(VAL_S1314!AI63),"",$F$7)</f>
        <v/>
      </c>
      <c r="CV63" s="147" t="str">
        <f>IF(ISNUMBER(VAL_S1314!AJ63),VAL_S1314!AJ63,IF(ISBLANK(VAL_S1314!AJ63),"","NaN"))</f>
        <v/>
      </c>
      <c r="CW63" s="154" t="str">
        <f>IF(ISNUMBER(VAL_S1314!AJ63),$F$6,IF(ISBLANK(VAL_S1314!AJ63),"",VAL_S1314!AJ63))</f>
        <v/>
      </c>
      <c r="CX63" s="154" t="str">
        <f>IF(ISBLANK(VAL_S1314!AJ63),"",$F$7)</f>
        <v/>
      </c>
      <c r="CY63" s="147" t="str">
        <f>IF(ISNUMBER(VAL_S1314!AK63),VAL_S1314!AK63,IF(ISBLANK(VAL_S1314!AK63),"","NaN"))</f>
        <v/>
      </c>
      <c r="CZ63" s="154" t="str">
        <f>IF(ISNUMBER(VAL_S1314!AK63),$F$6,IF(ISBLANK(VAL_S1314!AK63),"",VAL_S1314!AK63))</f>
        <v/>
      </c>
      <c r="DA63" s="154" t="str">
        <f>IF(ISBLANK(VAL_S1314!AK63),"",$F$7)</f>
        <v/>
      </c>
      <c r="DB63" s="147" t="str">
        <f>IF(ISNUMBER(VAL_S1314!AL63),VAL_S1314!AL63,IF(ISBLANK(VAL_S1314!AL63),"","NaN"))</f>
        <v/>
      </c>
      <c r="DC63" s="154" t="str">
        <f>IF(ISNUMBER(VAL_S1314!AL63),$F$6,IF(ISBLANK(VAL_S1314!AL63),"",VAL_S1314!AL63))</f>
        <v/>
      </c>
      <c r="DD63" s="154" t="str">
        <f>IF(ISBLANK(VAL_S1314!AL63),"",$F$7)</f>
        <v/>
      </c>
      <c r="DE63" s="147" t="str">
        <f>IF(ISNUMBER(VAL_S1314!AM63),VAL_S1314!AM63,IF(ISBLANK(VAL_S1314!AM63),"","NaN"))</f>
        <v/>
      </c>
      <c r="DF63" s="154" t="str">
        <f>IF(ISNUMBER(VAL_S1314!AM63),$F$6,IF(ISBLANK(VAL_S1314!AM63),"",VAL_S1314!AM63))</f>
        <v/>
      </c>
      <c r="DG63" s="187" t="str">
        <f>IF(ISBLANK(VAL_S1314!AM63),"",$F$7)</f>
        <v/>
      </c>
    </row>
    <row r="64" spans="1:111" x14ac:dyDescent="0.25">
      <c r="A64" s="157" t="s">
        <v>339</v>
      </c>
      <c r="B64" s="157" t="s">
        <v>133</v>
      </c>
      <c r="C64" s="158">
        <v>31</v>
      </c>
      <c r="D64" s="146" t="str">
        <f>IF(ISNUMBER(VAL_S1314!D64),VAL_S1314!D64,IF(ISBLANK(VAL_S1314!D64),"","NaN"))</f>
        <v>NaN</v>
      </c>
      <c r="E64" s="154" t="str">
        <f>IF(ISNUMBER(VAL_S1314!D64),$F$6,IF(ISBLANK(VAL_S1314!D64),"",VAL_S1314!D64))</f>
        <v>M</v>
      </c>
      <c r="F64" s="154" t="str">
        <f>IF(ISBLANK(VAL_S1314!D64),"",$F$7)</f>
        <v>F</v>
      </c>
      <c r="G64" s="147" t="str">
        <f>IF(ISNUMBER(VAL_S1314!E64),VAL_S1314!E64,IF(ISBLANK(VAL_S1314!E64),"","NaN"))</f>
        <v>NaN</v>
      </c>
      <c r="H64" s="154" t="str">
        <f>IF(ISNUMBER(VAL_S1314!E64),$F$6,IF(ISBLANK(VAL_S1314!E64),"",VAL_S1314!E64))</f>
        <v>M</v>
      </c>
      <c r="I64" s="154" t="str">
        <f>IF(ISBLANK(VAL_S1314!E64),"",$F$7)</f>
        <v>F</v>
      </c>
      <c r="J64" s="147" t="str">
        <f>IF(ISNUMBER(VAL_S1314!F64),VAL_S1314!F64,IF(ISBLANK(VAL_S1314!F64),"","NaN"))</f>
        <v>NaN</v>
      </c>
      <c r="K64" s="154" t="str">
        <f>IF(ISNUMBER(VAL_S1314!F64),$F$6,IF(ISBLANK(VAL_S1314!F64),"",VAL_S1314!F64))</f>
        <v>M</v>
      </c>
      <c r="L64" s="154" t="str">
        <f>IF(ISBLANK(VAL_S1314!F64),"",$F$7)</f>
        <v>F</v>
      </c>
      <c r="M64" s="147" t="str">
        <f>IF(ISNUMBER(VAL_S1314!G64),VAL_S1314!G64,IF(ISBLANK(VAL_S1314!G64),"","NaN"))</f>
        <v>NaN</v>
      </c>
      <c r="N64" s="154" t="str">
        <f>IF(ISNUMBER(VAL_S1314!G64),$F$6,IF(ISBLANK(VAL_S1314!G64),"",VAL_S1314!G64))</f>
        <v>M</v>
      </c>
      <c r="O64" s="154" t="str">
        <f>IF(ISBLANK(VAL_S1314!G64),"",$F$7)</f>
        <v>F</v>
      </c>
      <c r="P64" s="147" t="str">
        <f>IF(ISNUMBER(VAL_S1314!H64),VAL_S1314!H64,IF(ISBLANK(VAL_S1314!H64),"","NaN"))</f>
        <v>NaN</v>
      </c>
      <c r="Q64" s="154" t="str">
        <f>IF(ISNUMBER(VAL_S1314!H64),$F$6,IF(ISBLANK(VAL_S1314!H64),"",VAL_S1314!H64))</f>
        <v>M</v>
      </c>
      <c r="R64" s="154" t="str">
        <f>IF(ISBLANK(VAL_S1314!H64),"",$F$7)</f>
        <v>F</v>
      </c>
      <c r="S64" s="147" t="str">
        <f>IF(ISNUMBER(VAL_S1314!I64),VAL_S1314!I64,IF(ISBLANK(VAL_S1314!I64),"","NaN"))</f>
        <v>NaN</v>
      </c>
      <c r="T64" s="154" t="str">
        <f>IF(ISNUMBER(VAL_S1314!I64),$F$6,IF(ISBLANK(VAL_S1314!I64),"",VAL_S1314!I64))</f>
        <v>M</v>
      </c>
      <c r="U64" s="154" t="str">
        <f>IF(ISBLANK(VAL_S1314!I64),"",$F$7)</f>
        <v>F</v>
      </c>
      <c r="V64" s="147" t="str">
        <f>IF(ISNUMBER(VAL_S1314!J64),VAL_S1314!J64,IF(ISBLANK(VAL_S1314!J64),"","NaN"))</f>
        <v>NaN</v>
      </c>
      <c r="W64" s="154" t="str">
        <f>IF(ISNUMBER(VAL_S1314!J64),$F$6,IF(ISBLANK(VAL_S1314!J64),"",VAL_S1314!J64))</f>
        <v>M</v>
      </c>
      <c r="X64" s="154" t="str">
        <f>IF(ISBLANK(VAL_S1314!J64),"",$F$7)</f>
        <v>F</v>
      </c>
      <c r="Y64" s="147" t="str">
        <f>IF(ISNUMBER(VAL_S1314!K64),VAL_S1314!K64,IF(ISBLANK(VAL_S1314!K64),"","NaN"))</f>
        <v>NaN</v>
      </c>
      <c r="Z64" s="154" t="str">
        <f>IF(ISNUMBER(VAL_S1314!K64),$F$6,IF(ISBLANK(VAL_S1314!K64),"",VAL_S1314!K64))</f>
        <v>M</v>
      </c>
      <c r="AA64" s="154" t="str">
        <f>IF(ISBLANK(VAL_S1314!K64),"",$F$7)</f>
        <v>F</v>
      </c>
      <c r="AB64" s="147" t="str">
        <f>IF(ISNUMBER(VAL_S1314!L64),VAL_S1314!L64,IF(ISBLANK(VAL_S1314!L64),"","NaN"))</f>
        <v>NaN</v>
      </c>
      <c r="AC64" s="154" t="str">
        <f>IF(ISNUMBER(VAL_S1314!L64),$F$6,IF(ISBLANK(VAL_S1314!L64),"",VAL_S1314!L64))</f>
        <v>M</v>
      </c>
      <c r="AD64" s="154" t="str">
        <f>IF(ISBLANK(VAL_S1314!L64),"",$F$7)</f>
        <v>F</v>
      </c>
      <c r="AE64" s="147" t="str">
        <f>IF(ISNUMBER(VAL_S1314!M64),VAL_S1314!M64,IF(ISBLANK(VAL_S1314!M64),"","NaN"))</f>
        <v>NaN</v>
      </c>
      <c r="AF64" s="154" t="str">
        <f>IF(ISNUMBER(VAL_S1314!M64),$F$6,IF(ISBLANK(VAL_S1314!M64),"",VAL_S1314!M64))</f>
        <v>M</v>
      </c>
      <c r="AG64" s="154" t="str">
        <f>IF(ISBLANK(VAL_S1314!M64),"",$F$7)</f>
        <v>F</v>
      </c>
      <c r="AH64" s="147" t="str">
        <f>IF(ISNUMBER(VAL_S1314!N64),VAL_S1314!N64,IF(ISBLANK(VAL_S1314!N64),"","NaN"))</f>
        <v>NaN</v>
      </c>
      <c r="AI64" s="154" t="str">
        <f>IF(ISNUMBER(VAL_S1314!N64),$F$6,IF(ISBLANK(VAL_S1314!N64),"",VAL_S1314!N64))</f>
        <v>M</v>
      </c>
      <c r="AJ64" s="154" t="str">
        <f>IF(ISBLANK(VAL_S1314!N64),"",$F$7)</f>
        <v>F</v>
      </c>
      <c r="AK64" s="147" t="str">
        <f>IF(ISNUMBER(VAL_S1314!O64),VAL_S1314!O64,IF(ISBLANK(VAL_S1314!O64),"","NaN"))</f>
        <v>NaN</v>
      </c>
      <c r="AL64" s="154" t="str">
        <f>IF(ISNUMBER(VAL_S1314!O64),$F$6,IF(ISBLANK(VAL_S1314!O64),"",VAL_S1314!O64))</f>
        <v>M</v>
      </c>
      <c r="AM64" s="154" t="str">
        <f>IF(ISBLANK(VAL_S1314!O64),"",$F$7)</f>
        <v>F</v>
      </c>
      <c r="AN64" s="147" t="str">
        <f>IF(ISNUMBER(VAL_S1314!P64),VAL_S1314!P64,IF(ISBLANK(VAL_S1314!P64),"","NaN"))</f>
        <v>NaN</v>
      </c>
      <c r="AO64" s="154" t="str">
        <f>IF(ISNUMBER(VAL_S1314!P64),$F$6,IF(ISBLANK(VAL_S1314!P64),"",VAL_S1314!P64))</f>
        <v>M</v>
      </c>
      <c r="AP64" s="154" t="str">
        <f>IF(ISBLANK(VAL_S1314!P64),"",$F$7)</f>
        <v>F</v>
      </c>
      <c r="AQ64" s="147" t="str">
        <f>IF(ISNUMBER(VAL_S1314!Q64),VAL_S1314!Q64,IF(ISBLANK(VAL_S1314!Q64),"","NaN"))</f>
        <v>NaN</v>
      </c>
      <c r="AR64" s="154" t="str">
        <f>IF(ISNUMBER(VAL_S1314!Q64),$F$6,IF(ISBLANK(VAL_S1314!Q64),"",VAL_S1314!Q64))</f>
        <v>M</v>
      </c>
      <c r="AS64" s="154" t="str">
        <f>IF(ISBLANK(VAL_S1314!Q64),"",$F$7)</f>
        <v>F</v>
      </c>
      <c r="AT64" s="147" t="str">
        <f>IF(ISNUMBER(VAL_S1314!R64),VAL_S1314!R64,IF(ISBLANK(VAL_S1314!R64),"","NaN"))</f>
        <v>NaN</v>
      </c>
      <c r="AU64" s="154" t="str">
        <f>IF(ISNUMBER(VAL_S1314!R64),$F$6,IF(ISBLANK(VAL_S1314!R64),"",VAL_S1314!R64))</f>
        <v>M</v>
      </c>
      <c r="AV64" s="154" t="str">
        <f>IF(ISBLANK(VAL_S1314!R64),"",$F$7)</f>
        <v>F</v>
      </c>
      <c r="AW64" s="147" t="str">
        <f>IF(ISNUMBER(VAL_S1314!S64),VAL_S1314!S64,IF(ISBLANK(VAL_S1314!S64),"","NaN"))</f>
        <v>NaN</v>
      </c>
      <c r="AX64" s="154" t="str">
        <f>IF(ISNUMBER(VAL_S1314!S64),$F$6,IF(ISBLANK(VAL_S1314!S64),"",VAL_S1314!S64))</f>
        <v>M</v>
      </c>
      <c r="AY64" s="154" t="str">
        <f>IF(ISBLANK(VAL_S1314!S64),"",$F$7)</f>
        <v>F</v>
      </c>
      <c r="AZ64" s="147" t="str">
        <f>IF(ISNUMBER(VAL_S1314!T64),VAL_S1314!T64,IF(ISBLANK(VAL_S1314!T64),"","NaN"))</f>
        <v>NaN</v>
      </c>
      <c r="BA64" s="154" t="str">
        <f>IF(ISNUMBER(VAL_S1314!T64),$F$6,IF(ISBLANK(VAL_S1314!T64),"",VAL_S1314!T64))</f>
        <v>M</v>
      </c>
      <c r="BB64" s="154" t="str">
        <f>IF(ISBLANK(VAL_S1314!T64),"",$F$7)</f>
        <v>F</v>
      </c>
      <c r="BC64" s="147" t="str">
        <f>IF(ISNUMBER(VAL_S1314!U64),VAL_S1314!U64,IF(ISBLANK(VAL_S1314!U64),"","NaN"))</f>
        <v>NaN</v>
      </c>
      <c r="BD64" s="154" t="str">
        <f>IF(ISNUMBER(VAL_S1314!U64),$F$6,IF(ISBLANK(VAL_S1314!U64),"",VAL_S1314!U64))</f>
        <v>M</v>
      </c>
      <c r="BE64" s="154" t="str">
        <f>IF(ISBLANK(VAL_S1314!U64),"",$F$7)</f>
        <v>F</v>
      </c>
      <c r="BF64" s="147" t="str">
        <f>IF(ISNUMBER(VAL_S1314!V64),VAL_S1314!V64,IF(ISBLANK(VAL_S1314!V64),"","NaN"))</f>
        <v>NaN</v>
      </c>
      <c r="BG64" s="154" t="str">
        <f>IF(ISNUMBER(VAL_S1314!V64),$F$6,IF(ISBLANK(VAL_S1314!V64),"",VAL_S1314!V64))</f>
        <v>M</v>
      </c>
      <c r="BH64" s="154" t="str">
        <f>IF(ISBLANK(VAL_S1314!V64),"",$F$7)</f>
        <v>F</v>
      </c>
      <c r="BI64" s="147" t="str">
        <f>IF(ISNUMBER(VAL_S1314!W64),VAL_S1314!W64,IF(ISBLANK(VAL_S1314!W64),"","NaN"))</f>
        <v>NaN</v>
      </c>
      <c r="BJ64" s="154" t="str">
        <f>IF(ISNUMBER(VAL_S1314!W64),$F$6,IF(ISBLANK(VAL_S1314!W64),"",VAL_S1314!W64))</f>
        <v>M</v>
      </c>
      <c r="BK64" s="154" t="str">
        <f>IF(ISBLANK(VAL_S1314!W64),"",$F$7)</f>
        <v>F</v>
      </c>
      <c r="BL64" s="147" t="str">
        <f>IF(ISNUMBER(VAL_S1314!X64),VAL_S1314!X64,IF(ISBLANK(VAL_S1314!X64),"","NaN"))</f>
        <v>NaN</v>
      </c>
      <c r="BM64" s="154" t="str">
        <f>IF(ISNUMBER(VAL_S1314!X64),$F$6,IF(ISBLANK(VAL_S1314!X64),"",VAL_S1314!X64))</f>
        <v>M</v>
      </c>
      <c r="BN64" s="154" t="str">
        <f>IF(ISBLANK(VAL_S1314!X64),"",$F$7)</f>
        <v>F</v>
      </c>
      <c r="BO64" s="147" t="str">
        <f>IF(ISNUMBER(VAL_S1314!Y64),VAL_S1314!Y64,IF(ISBLANK(VAL_S1314!Y64),"","NaN"))</f>
        <v>NaN</v>
      </c>
      <c r="BP64" s="154" t="str">
        <f>IF(ISNUMBER(VAL_S1314!Y64),$F$6,IF(ISBLANK(VAL_S1314!Y64),"",VAL_S1314!Y64))</f>
        <v>M</v>
      </c>
      <c r="BQ64" s="154" t="str">
        <f>IF(ISBLANK(VAL_S1314!Y64),"",$F$7)</f>
        <v>F</v>
      </c>
      <c r="BR64" s="147" t="str">
        <f>IF(ISNUMBER(VAL_S1314!Z64),VAL_S1314!Z64,IF(ISBLANK(VAL_S1314!Z64),"","NaN"))</f>
        <v>NaN</v>
      </c>
      <c r="BS64" s="154" t="str">
        <f>IF(ISNUMBER(VAL_S1314!Z64),$F$6,IF(ISBLANK(VAL_S1314!Z64),"",VAL_S1314!Z64))</f>
        <v>M</v>
      </c>
      <c r="BT64" s="154" t="str">
        <f>IF(ISBLANK(VAL_S1314!Z64),"",$F$7)</f>
        <v>F</v>
      </c>
      <c r="BU64" s="147" t="str">
        <f>IF(ISNUMBER(VAL_S1314!AA64),VAL_S1314!AA64,IF(ISBLANK(VAL_S1314!AA64),"","NaN"))</f>
        <v>NaN</v>
      </c>
      <c r="BV64" s="154" t="str">
        <f>IF(ISNUMBER(VAL_S1314!AA64),$F$6,IF(ISBLANK(VAL_S1314!AA64),"",VAL_S1314!AA64))</f>
        <v>M</v>
      </c>
      <c r="BW64" s="154" t="str">
        <f>IF(ISBLANK(VAL_S1314!AA64),"",$F$7)</f>
        <v>F</v>
      </c>
      <c r="BX64" s="147" t="str">
        <f>IF(ISNUMBER(VAL_S1314!AB64),VAL_S1314!AB64,IF(ISBLANK(VAL_S1314!AB64),"","NaN"))</f>
        <v>NaN</v>
      </c>
      <c r="BY64" s="154" t="str">
        <f>IF(ISNUMBER(VAL_S1314!AB64),$F$6,IF(ISBLANK(VAL_S1314!AB64),"",VAL_S1314!AB64))</f>
        <v>M</v>
      </c>
      <c r="BZ64" s="154" t="str">
        <f>IF(ISBLANK(VAL_S1314!AB64),"",$F$7)</f>
        <v>F</v>
      </c>
      <c r="CA64" s="147" t="str">
        <f>IF(ISNUMBER(VAL_S1314!AC64),VAL_S1314!AC64,IF(ISBLANK(VAL_S1314!AC64),"","NaN"))</f>
        <v>NaN</v>
      </c>
      <c r="CB64" s="154" t="str">
        <f>IF(ISNUMBER(VAL_S1314!AC64),$F$6,IF(ISBLANK(VAL_S1314!AC64),"",VAL_S1314!AC64))</f>
        <v>M</v>
      </c>
      <c r="CC64" s="154" t="str">
        <f>IF(ISBLANK(VAL_S1314!AC64),"",$F$7)</f>
        <v>F</v>
      </c>
      <c r="CD64" s="147" t="str">
        <f>IF(ISNUMBER(VAL_S1314!AD64),VAL_S1314!AD64,IF(ISBLANK(VAL_S1314!AD64),"","NaN"))</f>
        <v>NaN</v>
      </c>
      <c r="CE64" s="154" t="str">
        <f>IF(ISNUMBER(VAL_S1314!AD64),$F$6,IF(ISBLANK(VAL_S1314!AD64),"",VAL_S1314!AD64))</f>
        <v>M</v>
      </c>
      <c r="CF64" s="154" t="str">
        <f>IF(ISBLANK(VAL_S1314!AD64),"",$F$7)</f>
        <v>F</v>
      </c>
      <c r="CG64" s="147" t="str">
        <f>IF(ISNUMBER(VAL_S1314!AE64),VAL_S1314!AE64,IF(ISBLANK(VAL_S1314!AE64),"","NaN"))</f>
        <v>NaN</v>
      </c>
      <c r="CH64" s="154" t="str">
        <f>IF(ISNUMBER(VAL_S1314!AE64),$F$6,IF(ISBLANK(VAL_S1314!AE64),"",VAL_S1314!AE64))</f>
        <v>M</v>
      </c>
      <c r="CI64" s="154" t="str">
        <f>IF(ISBLANK(VAL_S1314!AE64),"",$F$7)</f>
        <v>F</v>
      </c>
      <c r="CJ64" s="147" t="str">
        <f>IF(ISNUMBER(VAL_S1314!AF64),VAL_S1314!AF64,IF(ISBLANK(VAL_S1314!AF64),"","NaN"))</f>
        <v>NaN</v>
      </c>
      <c r="CK64" s="154" t="str">
        <f>IF(ISNUMBER(VAL_S1314!AF64),$F$6,IF(ISBLANK(VAL_S1314!AF64),"",VAL_S1314!AF64))</f>
        <v>M</v>
      </c>
      <c r="CL64" s="154" t="str">
        <f>IF(ISBLANK(VAL_S1314!AF64),"",$F$7)</f>
        <v>F</v>
      </c>
      <c r="CM64" s="147" t="str">
        <f>IF(ISNUMBER(VAL_S1314!AG64),VAL_S1314!AG64,IF(ISBLANK(VAL_S1314!AG64),"","NaN"))</f>
        <v>NaN</v>
      </c>
      <c r="CN64" s="154" t="str">
        <f>IF(ISNUMBER(VAL_S1314!AG64),$F$6,IF(ISBLANK(VAL_S1314!AG64),"",VAL_S1314!AG64))</f>
        <v>M</v>
      </c>
      <c r="CO64" s="154" t="str">
        <f>IF(ISBLANK(VAL_S1314!AG64),"",$F$7)</f>
        <v>F</v>
      </c>
      <c r="CP64" s="147" t="str">
        <f>IF(ISNUMBER(VAL_S1314!AH64),VAL_S1314!AH64,IF(ISBLANK(VAL_S1314!AH64),"","NaN"))</f>
        <v>NaN</v>
      </c>
      <c r="CQ64" s="154" t="str">
        <f>IF(ISNUMBER(VAL_S1314!AH64),$F$6,IF(ISBLANK(VAL_S1314!AH64),"",VAL_S1314!AH64))</f>
        <v>M</v>
      </c>
      <c r="CR64" s="154" t="str">
        <f>IF(ISBLANK(VAL_S1314!AH64),"",$F$7)</f>
        <v>F</v>
      </c>
      <c r="CS64" s="147" t="str">
        <f>IF(ISNUMBER(VAL_S1314!AI64),VAL_S1314!AI64,IF(ISBLANK(VAL_S1314!AI64),"","NaN"))</f>
        <v/>
      </c>
      <c r="CT64" s="154" t="str">
        <f>IF(ISNUMBER(VAL_S1314!AI64),$F$6,IF(ISBLANK(VAL_S1314!AI64),"",VAL_S1314!AI64))</f>
        <v/>
      </c>
      <c r="CU64" s="154" t="str">
        <f>IF(ISBLANK(VAL_S1314!AI64),"",$F$7)</f>
        <v/>
      </c>
      <c r="CV64" s="147" t="str">
        <f>IF(ISNUMBER(VAL_S1314!AJ64),VAL_S1314!AJ64,IF(ISBLANK(VAL_S1314!AJ64),"","NaN"))</f>
        <v/>
      </c>
      <c r="CW64" s="154" t="str">
        <f>IF(ISNUMBER(VAL_S1314!AJ64),$F$6,IF(ISBLANK(VAL_S1314!AJ64),"",VAL_S1314!AJ64))</f>
        <v/>
      </c>
      <c r="CX64" s="154" t="str">
        <f>IF(ISBLANK(VAL_S1314!AJ64),"",$F$7)</f>
        <v/>
      </c>
      <c r="CY64" s="147" t="str">
        <f>IF(ISNUMBER(VAL_S1314!AK64),VAL_S1314!AK64,IF(ISBLANK(VAL_S1314!AK64),"","NaN"))</f>
        <v/>
      </c>
      <c r="CZ64" s="154" t="str">
        <f>IF(ISNUMBER(VAL_S1314!AK64),$F$6,IF(ISBLANK(VAL_S1314!AK64),"",VAL_S1314!AK64))</f>
        <v/>
      </c>
      <c r="DA64" s="154" t="str">
        <f>IF(ISBLANK(VAL_S1314!AK64),"",$F$7)</f>
        <v/>
      </c>
      <c r="DB64" s="147" t="str">
        <f>IF(ISNUMBER(VAL_S1314!AL64),VAL_S1314!AL64,IF(ISBLANK(VAL_S1314!AL64),"","NaN"))</f>
        <v/>
      </c>
      <c r="DC64" s="154" t="str">
        <f>IF(ISNUMBER(VAL_S1314!AL64),$F$6,IF(ISBLANK(VAL_S1314!AL64),"",VAL_S1314!AL64))</f>
        <v/>
      </c>
      <c r="DD64" s="154" t="str">
        <f>IF(ISBLANK(VAL_S1314!AL64),"",$F$7)</f>
        <v/>
      </c>
      <c r="DE64" s="147" t="str">
        <f>IF(ISNUMBER(VAL_S1314!AM64),VAL_S1314!AM64,IF(ISBLANK(VAL_S1314!AM64),"","NaN"))</f>
        <v/>
      </c>
      <c r="DF64" s="154" t="str">
        <f>IF(ISNUMBER(VAL_S1314!AM64),$F$6,IF(ISBLANK(VAL_S1314!AM64),"",VAL_S1314!AM64))</f>
        <v/>
      </c>
      <c r="DG64" s="187" t="str">
        <f>IF(ISBLANK(VAL_S1314!AM64),"",$F$7)</f>
        <v/>
      </c>
    </row>
    <row r="65" spans="1:111" x14ac:dyDescent="0.25">
      <c r="A65" s="157" t="s">
        <v>340</v>
      </c>
      <c r="B65" s="157" t="s">
        <v>134</v>
      </c>
      <c r="C65" s="158">
        <v>32</v>
      </c>
      <c r="D65" s="146" t="str">
        <f>IF(ISNUMBER(VAL_S1314!D65),VAL_S1314!D65,IF(ISBLANK(VAL_S1314!D65),"","NaN"))</f>
        <v>NaN</v>
      </c>
      <c r="E65" s="154" t="str">
        <f>IF(ISNUMBER(VAL_S1314!D65),$F$6,IF(ISBLANK(VAL_S1314!D65),"",VAL_S1314!D65))</f>
        <v>M</v>
      </c>
      <c r="F65" s="154" t="str">
        <f>IF(ISBLANK(VAL_S1314!D65),"",$F$7)</f>
        <v>F</v>
      </c>
      <c r="G65" s="147" t="str">
        <f>IF(ISNUMBER(VAL_S1314!E65),VAL_S1314!E65,IF(ISBLANK(VAL_S1314!E65),"","NaN"))</f>
        <v>NaN</v>
      </c>
      <c r="H65" s="154" t="str">
        <f>IF(ISNUMBER(VAL_S1314!E65),$F$6,IF(ISBLANK(VAL_S1314!E65),"",VAL_S1314!E65))</f>
        <v>M</v>
      </c>
      <c r="I65" s="154" t="str">
        <f>IF(ISBLANK(VAL_S1314!E65),"",$F$7)</f>
        <v>F</v>
      </c>
      <c r="J65" s="147" t="str">
        <f>IF(ISNUMBER(VAL_S1314!F65),VAL_S1314!F65,IF(ISBLANK(VAL_S1314!F65),"","NaN"))</f>
        <v>NaN</v>
      </c>
      <c r="K65" s="154" t="str">
        <f>IF(ISNUMBER(VAL_S1314!F65),$F$6,IF(ISBLANK(VAL_S1314!F65),"",VAL_S1314!F65))</f>
        <v>M</v>
      </c>
      <c r="L65" s="154" t="str">
        <f>IF(ISBLANK(VAL_S1314!F65),"",$F$7)</f>
        <v>F</v>
      </c>
      <c r="M65" s="147" t="str">
        <f>IF(ISNUMBER(VAL_S1314!G65),VAL_S1314!G65,IF(ISBLANK(VAL_S1314!G65),"","NaN"))</f>
        <v>NaN</v>
      </c>
      <c r="N65" s="154" t="str">
        <f>IF(ISNUMBER(VAL_S1314!G65),$F$6,IF(ISBLANK(VAL_S1314!G65),"",VAL_S1314!G65))</f>
        <v>M</v>
      </c>
      <c r="O65" s="154" t="str">
        <f>IF(ISBLANK(VAL_S1314!G65),"",$F$7)</f>
        <v>F</v>
      </c>
      <c r="P65" s="147" t="str">
        <f>IF(ISNUMBER(VAL_S1314!H65),VAL_S1314!H65,IF(ISBLANK(VAL_S1314!H65),"","NaN"))</f>
        <v>NaN</v>
      </c>
      <c r="Q65" s="154" t="str">
        <f>IF(ISNUMBER(VAL_S1314!H65),$F$6,IF(ISBLANK(VAL_S1314!H65),"",VAL_S1314!H65))</f>
        <v>M</v>
      </c>
      <c r="R65" s="154" t="str">
        <f>IF(ISBLANK(VAL_S1314!H65),"",$F$7)</f>
        <v>F</v>
      </c>
      <c r="S65" s="147" t="str">
        <f>IF(ISNUMBER(VAL_S1314!I65),VAL_S1314!I65,IF(ISBLANK(VAL_S1314!I65),"","NaN"))</f>
        <v>NaN</v>
      </c>
      <c r="T65" s="154" t="str">
        <f>IF(ISNUMBER(VAL_S1314!I65),$F$6,IF(ISBLANK(VAL_S1314!I65),"",VAL_S1314!I65))</f>
        <v>M</v>
      </c>
      <c r="U65" s="154" t="str">
        <f>IF(ISBLANK(VAL_S1314!I65),"",$F$7)</f>
        <v>F</v>
      </c>
      <c r="V65" s="147" t="str">
        <f>IF(ISNUMBER(VAL_S1314!J65),VAL_S1314!J65,IF(ISBLANK(VAL_S1314!J65),"","NaN"))</f>
        <v>NaN</v>
      </c>
      <c r="W65" s="154" t="str">
        <f>IF(ISNUMBER(VAL_S1314!J65),$F$6,IF(ISBLANK(VAL_S1314!J65),"",VAL_S1314!J65))</f>
        <v>M</v>
      </c>
      <c r="X65" s="154" t="str">
        <f>IF(ISBLANK(VAL_S1314!J65),"",$F$7)</f>
        <v>F</v>
      </c>
      <c r="Y65" s="147" t="str">
        <f>IF(ISNUMBER(VAL_S1314!K65),VAL_S1314!K65,IF(ISBLANK(VAL_S1314!K65),"","NaN"))</f>
        <v>NaN</v>
      </c>
      <c r="Z65" s="154" t="str">
        <f>IF(ISNUMBER(VAL_S1314!K65),$F$6,IF(ISBLANK(VAL_S1314!K65),"",VAL_S1314!K65))</f>
        <v>M</v>
      </c>
      <c r="AA65" s="154" t="str">
        <f>IF(ISBLANK(VAL_S1314!K65),"",$F$7)</f>
        <v>F</v>
      </c>
      <c r="AB65" s="147" t="str">
        <f>IF(ISNUMBER(VAL_S1314!L65),VAL_S1314!L65,IF(ISBLANK(VAL_S1314!L65),"","NaN"))</f>
        <v>NaN</v>
      </c>
      <c r="AC65" s="154" t="str">
        <f>IF(ISNUMBER(VAL_S1314!L65),$F$6,IF(ISBLANK(VAL_S1314!L65),"",VAL_S1314!L65))</f>
        <v>M</v>
      </c>
      <c r="AD65" s="154" t="str">
        <f>IF(ISBLANK(VAL_S1314!L65),"",$F$7)</f>
        <v>F</v>
      </c>
      <c r="AE65" s="147" t="str">
        <f>IF(ISNUMBER(VAL_S1314!M65),VAL_S1314!M65,IF(ISBLANK(VAL_S1314!M65),"","NaN"))</f>
        <v>NaN</v>
      </c>
      <c r="AF65" s="154" t="str">
        <f>IF(ISNUMBER(VAL_S1314!M65),$F$6,IF(ISBLANK(VAL_S1314!M65),"",VAL_S1314!M65))</f>
        <v>M</v>
      </c>
      <c r="AG65" s="154" t="str">
        <f>IF(ISBLANK(VAL_S1314!M65),"",$F$7)</f>
        <v>F</v>
      </c>
      <c r="AH65" s="147" t="str">
        <f>IF(ISNUMBER(VAL_S1314!N65),VAL_S1314!N65,IF(ISBLANK(VAL_S1314!N65),"","NaN"))</f>
        <v>NaN</v>
      </c>
      <c r="AI65" s="154" t="str">
        <f>IF(ISNUMBER(VAL_S1314!N65),$F$6,IF(ISBLANK(VAL_S1314!N65),"",VAL_S1314!N65))</f>
        <v>M</v>
      </c>
      <c r="AJ65" s="154" t="str">
        <f>IF(ISBLANK(VAL_S1314!N65),"",$F$7)</f>
        <v>F</v>
      </c>
      <c r="AK65" s="147" t="str">
        <f>IF(ISNUMBER(VAL_S1314!O65),VAL_S1314!O65,IF(ISBLANK(VAL_S1314!O65),"","NaN"))</f>
        <v>NaN</v>
      </c>
      <c r="AL65" s="154" t="str">
        <f>IF(ISNUMBER(VAL_S1314!O65),$F$6,IF(ISBLANK(VAL_S1314!O65),"",VAL_S1314!O65))</f>
        <v>M</v>
      </c>
      <c r="AM65" s="154" t="str">
        <f>IF(ISBLANK(VAL_S1314!O65),"",$F$7)</f>
        <v>F</v>
      </c>
      <c r="AN65" s="147" t="str">
        <f>IF(ISNUMBER(VAL_S1314!P65),VAL_S1314!P65,IF(ISBLANK(VAL_S1314!P65),"","NaN"))</f>
        <v>NaN</v>
      </c>
      <c r="AO65" s="154" t="str">
        <f>IF(ISNUMBER(VAL_S1314!P65),$F$6,IF(ISBLANK(VAL_S1314!P65),"",VAL_S1314!P65))</f>
        <v>M</v>
      </c>
      <c r="AP65" s="154" t="str">
        <f>IF(ISBLANK(VAL_S1314!P65),"",$F$7)</f>
        <v>F</v>
      </c>
      <c r="AQ65" s="147" t="str">
        <f>IF(ISNUMBER(VAL_S1314!Q65),VAL_S1314!Q65,IF(ISBLANK(VAL_S1314!Q65),"","NaN"))</f>
        <v>NaN</v>
      </c>
      <c r="AR65" s="154" t="str">
        <f>IF(ISNUMBER(VAL_S1314!Q65),$F$6,IF(ISBLANK(VAL_S1314!Q65),"",VAL_S1314!Q65))</f>
        <v>M</v>
      </c>
      <c r="AS65" s="154" t="str">
        <f>IF(ISBLANK(VAL_S1314!Q65),"",$F$7)</f>
        <v>F</v>
      </c>
      <c r="AT65" s="147" t="str">
        <f>IF(ISNUMBER(VAL_S1314!R65),VAL_S1314!R65,IF(ISBLANK(VAL_S1314!R65),"","NaN"))</f>
        <v>NaN</v>
      </c>
      <c r="AU65" s="154" t="str">
        <f>IF(ISNUMBER(VAL_S1314!R65),$F$6,IF(ISBLANK(VAL_S1314!R65),"",VAL_S1314!R65))</f>
        <v>M</v>
      </c>
      <c r="AV65" s="154" t="str">
        <f>IF(ISBLANK(VAL_S1314!R65),"",$F$7)</f>
        <v>F</v>
      </c>
      <c r="AW65" s="147" t="str">
        <f>IF(ISNUMBER(VAL_S1314!S65),VAL_S1314!S65,IF(ISBLANK(VAL_S1314!S65),"","NaN"))</f>
        <v>NaN</v>
      </c>
      <c r="AX65" s="154" t="str">
        <f>IF(ISNUMBER(VAL_S1314!S65),$F$6,IF(ISBLANK(VAL_S1314!S65),"",VAL_S1314!S65))</f>
        <v>M</v>
      </c>
      <c r="AY65" s="154" t="str">
        <f>IF(ISBLANK(VAL_S1314!S65),"",$F$7)</f>
        <v>F</v>
      </c>
      <c r="AZ65" s="147" t="str">
        <f>IF(ISNUMBER(VAL_S1314!T65),VAL_S1314!T65,IF(ISBLANK(VAL_S1314!T65),"","NaN"))</f>
        <v>NaN</v>
      </c>
      <c r="BA65" s="154" t="str">
        <f>IF(ISNUMBER(VAL_S1314!T65),$F$6,IF(ISBLANK(VAL_S1314!T65),"",VAL_S1314!T65))</f>
        <v>M</v>
      </c>
      <c r="BB65" s="154" t="str">
        <f>IF(ISBLANK(VAL_S1314!T65),"",$F$7)</f>
        <v>F</v>
      </c>
      <c r="BC65" s="147" t="str">
        <f>IF(ISNUMBER(VAL_S1314!U65),VAL_S1314!U65,IF(ISBLANK(VAL_S1314!U65),"","NaN"))</f>
        <v>NaN</v>
      </c>
      <c r="BD65" s="154" t="str">
        <f>IF(ISNUMBER(VAL_S1314!U65),$F$6,IF(ISBLANK(VAL_S1314!U65),"",VAL_S1314!U65))</f>
        <v>M</v>
      </c>
      <c r="BE65" s="154" t="str">
        <f>IF(ISBLANK(VAL_S1314!U65),"",$F$7)</f>
        <v>F</v>
      </c>
      <c r="BF65" s="147" t="str">
        <f>IF(ISNUMBER(VAL_S1314!V65),VAL_S1314!V65,IF(ISBLANK(VAL_S1314!V65),"","NaN"))</f>
        <v>NaN</v>
      </c>
      <c r="BG65" s="154" t="str">
        <f>IF(ISNUMBER(VAL_S1314!V65),$F$6,IF(ISBLANK(VAL_S1314!V65),"",VAL_S1314!V65))</f>
        <v>M</v>
      </c>
      <c r="BH65" s="154" t="str">
        <f>IF(ISBLANK(VAL_S1314!V65),"",$F$7)</f>
        <v>F</v>
      </c>
      <c r="BI65" s="147" t="str">
        <f>IF(ISNUMBER(VAL_S1314!W65),VAL_S1314!W65,IF(ISBLANK(VAL_S1314!W65),"","NaN"))</f>
        <v>NaN</v>
      </c>
      <c r="BJ65" s="154" t="str">
        <f>IF(ISNUMBER(VAL_S1314!W65),$F$6,IF(ISBLANK(VAL_S1314!W65),"",VAL_S1314!W65))</f>
        <v>M</v>
      </c>
      <c r="BK65" s="154" t="str">
        <f>IF(ISBLANK(VAL_S1314!W65),"",$F$7)</f>
        <v>F</v>
      </c>
      <c r="BL65" s="147" t="str">
        <f>IF(ISNUMBER(VAL_S1314!X65),VAL_S1314!X65,IF(ISBLANK(VAL_S1314!X65),"","NaN"))</f>
        <v>NaN</v>
      </c>
      <c r="BM65" s="154" t="str">
        <f>IF(ISNUMBER(VAL_S1314!X65),$F$6,IF(ISBLANK(VAL_S1314!X65),"",VAL_S1314!X65))</f>
        <v>M</v>
      </c>
      <c r="BN65" s="154" t="str">
        <f>IF(ISBLANK(VAL_S1314!X65),"",$F$7)</f>
        <v>F</v>
      </c>
      <c r="BO65" s="147" t="str">
        <f>IF(ISNUMBER(VAL_S1314!Y65),VAL_S1314!Y65,IF(ISBLANK(VAL_S1314!Y65),"","NaN"))</f>
        <v>NaN</v>
      </c>
      <c r="BP65" s="154" t="str">
        <f>IF(ISNUMBER(VAL_S1314!Y65),$F$6,IF(ISBLANK(VAL_S1314!Y65),"",VAL_S1314!Y65))</f>
        <v>M</v>
      </c>
      <c r="BQ65" s="154" t="str">
        <f>IF(ISBLANK(VAL_S1314!Y65),"",$F$7)</f>
        <v>F</v>
      </c>
      <c r="BR65" s="147" t="str">
        <f>IF(ISNUMBER(VAL_S1314!Z65),VAL_S1314!Z65,IF(ISBLANK(VAL_S1314!Z65),"","NaN"))</f>
        <v>NaN</v>
      </c>
      <c r="BS65" s="154" t="str">
        <f>IF(ISNUMBER(VAL_S1314!Z65),$F$6,IF(ISBLANK(VAL_S1314!Z65),"",VAL_S1314!Z65))</f>
        <v>M</v>
      </c>
      <c r="BT65" s="154" t="str">
        <f>IF(ISBLANK(VAL_S1314!Z65),"",$F$7)</f>
        <v>F</v>
      </c>
      <c r="BU65" s="147" t="str">
        <f>IF(ISNUMBER(VAL_S1314!AA65),VAL_S1314!AA65,IF(ISBLANK(VAL_S1314!AA65),"","NaN"))</f>
        <v>NaN</v>
      </c>
      <c r="BV65" s="154" t="str">
        <f>IF(ISNUMBER(VAL_S1314!AA65),$F$6,IF(ISBLANK(VAL_S1314!AA65),"",VAL_S1314!AA65))</f>
        <v>M</v>
      </c>
      <c r="BW65" s="154" t="str">
        <f>IF(ISBLANK(VAL_S1314!AA65),"",$F$7)</f>
        <v>F</v>
      </c>
      <c r="BX65" s="147" t="str">
        <f>IF(ISNUMBER(VAL_S1314!AB65),VAL_S1314!AB65,IF(ISBLANK(VAL_S1314!AB65),"","NaN"))</f>
        <v>NaN</v>
      </c>
      <c r="BY65" s="154" t="str">
        <f>IF(ISNUMBER(VAL_S1314!AB65),$F$6,IF(ISBLANK(VAL_S1314!AB65),"",VAL_S1314!AB65))</f>
        <v>M</v>
      </c>
      <c r="BZ65" s="154" t="str">
        <f>IF(ISBLANK(VAL_S1314!AB65),"",$F$7)</f>
        <v>F</v>
      </c>
      <c r="CA65" s="147" t="str">
        <f>IF(ISNUMBER(VAL_S1314!AC65),VAL_S1314!AC65,IF(ISBLANK(VAL_S1314!AC65),"","NaN"))</f>
        <v>NaN</v>
      </c>
      <c r="CB65" s="154" t="str">
        <f>IF(ISNUMBER(VAL_S1314!AC65),$F$6,IF(ISBLANK(VAL_S1314!AC65),"",VAL_S1314!AC65))</f>
        <v>M</v>
      </c>
      <c r="CC65" s="154" t="str">
        <f>IF(ISBLANK(VAL_S1314!AC65),"",$F$7)</f>
        <v>F</v>
      </c>
      <c r="CD65" s="147" t="str">
        <f>IF(ISNUMBER(VAL_S1314!AD65),VAL_S1314!AD65,IF(ISBLANK(VAL_S1314!AD65),"","NaN"))</f>
        <v>NaN</v>
      </c>
      <c r="CE65" s="154" t="str">
        <f>IF(ISNUMBER(VAL_S1314!AD65),$F$6,IF(ISBLANK(VAL_S1314!AD65),"",VAL_S1314!AD65))</f>
        <v>M</v>
      </c>
      <c r="CF65" s="154" t="str">
        <f>IF(ISBLANK(VAL_S1314!AD65),"",$F$7)</f>
        <v>F</v>
      </c>
      <c r="CG65" s="147" t="str">
        <f>IF(ISNUMBER(VAL_S1314!AE65),VAL_S1314!AE65,IF(ISBLANK(VAL_S1314!AE65),"","NaN"))</f>
        <v>NaN</v>
      </c>
      <c r="CH65" s="154" t="str">
        <f>IF(ISNUMBER(VAL_S1314!AE65),$F$6,IF(ISBLANK(VAL_S1314!AE65),"",VAL_S1314!AE65))</f>
        <v>M</v>
      </c>
      <c r="CI65" s="154" t="str">
        <f>IF(ISBLANK(VAL_S1314!AE65),"",$F$7)</f>
        <v>F</v>
      </c>
      <c r="CJ65" s="147" t="str">
        <f>IF(ISNUMBER(VAL_S1314!AF65),VAL_S1314!AF65,IF(ISBLANK(VAL_S1314!AF65),"","NaN"))</f>
        <v>NaN</v>
      </c>
      <c r="CK65" s="154" t="str">
        <f>IF(ISNUMBER(VAL_S1314!AF65),$F$6,IF(ISBLANK(VAL_S1314!AF65),"",VAL_S1314!AF65))</f>
        <v>M</v>
      </c>
      <c r="CL65" s="154" t="str">
        <f>IF(ISBLANK(VAL_S1314!AF65),"",$F$7)</f>
        <v>F</v>
      </c>
      <c r="CM65" s="147" t="str">
        <f>IF(ISNUMBER(VAL_S1314!AG65),VAL_S1314!AG65,IF(ISBLANK(VAL_S1314!AG65),"","NaN"))</f>
        <v>NaN</v>
      </c>
      <c r="CN65" s="154" t="str">
        <f>IF(ISNUMBER(VAL_S1314!AG65),$F$6,IF(ISBLANK(VAL_S1314!AG65),"",VAL_S1314!AG65))</f>
        <v>M</v>
      </c>
      <c r="CO65" s="154" t="str">
        <f>IF(ISBLANK(VAL_S1314!AG65),"",$F$7)</f>
        <v>F</v>
      </c>
      <c r="CP65" s="147" t="str">
        <f>IF(ISNUMBER(VAL_S1314!AH65),VAL_S1314!AH65,IF(ISBLANK(VAL_S1314!AH65),"","NaN"))</f>
        <v>NaN</v>
      </c>
      <c r="CQ65" s="154" t="str">
        <f>IF(ISNUMBER(VAL_S1314!AH65),$F$6,IF(ISBLANK(VAL_S1314!AH65),"",VAL_S1314!AH65))</f>
        <v>M</v>
      </c>
      <c r="CR65" s="154" t="str">
        <f>IF(ISBLANK(VAL_S1314!AH65),"",$F$7)</f>
        <v>F</v>
      </c>
      <c r="CS65" s="147" t="str">
        <f>IF(ISNUMBER(VAL_S1314!AI65),VAL_S1314!AI65,IF(ISBLANK(VAL_S1314!AI65),"","NaN"))</f>
        <v/>
      </c>
      <c r="CT65" s="154" t="str">
        <f>IF(ISNUMBER(VAL_S1314!AI65),$F$6,IF(ISBLANK(VAL_S1314!AI65),"",VAL_S1314!AI65))</f>
        <v/>
      </c>
      <c r="CU65" s="154" t="str">
        <f>IF(ISBLANK(VAL_S1314!AI65),"",$F$7)</f>
        <v/>
      </c>
      <c r="CV65" s="147" t="str">
        <f>IF(ISNUMBER(VAL_S1314!AJ65),VAL_S1314!AJ65,IF(ISBLANK(VAL_S1314!AJ65),"","NaN"))</f>
        <v/>
      </c>
      <c r="CW65" s="154" t="str">
        <f>IF(ISNUMBER(VAL_S1314!AJ65),$F$6,IF(ISBLANK(VAL_S1314!AJ65),"",VAL_S1314!AJ65))</f>
        <v/>
      </c>
      <c r="CX65" s="154" t="str">
        <f>IF(ISBLANK(VAL_S1314!AJ65),"",$F$7)</f>
        <v/>
      </c>
      <c r="CY65" s="147" t="str">
        <f>IF(ISNUMBER(VAL_S1314!AK65),VAL_S1314!AK65,IF(ISBLANK(VAL_S1314!AK65),"","NaN"))</f>
        <v/>
      </c>
      <c r="CZ65" s="154" t="str">
        <f>IF(ISNUMBER(VAL_S1314!AK65),$F$6,IF(ISBLANK(VAL_S1314!AK65),"",VAL_S1314!AK65))</f>
        <v/>
      </c>
      <c r="DA65" s="154" t="str">
        <f>IF(ISBLANK(VAL_S1314!AK65),"",$F$7)</f>
        <v/>
      </c>
      <c r="DB65" s="147" t="str">
        <f>IF(ISNUMBER(VAL_S1314!AL65),VAL_S1314!AL65,IF(ISBLANK(VAL_S1314!AL65),"","NaN"))</f>
        <v/>
      </c>
      <c r="DC65" s="154" t="str">
        <f>IF(ISNUMBER(VAL_S1314!AL65),$F$6,IF(ISBLANK(VAL_S1314!AL65),"",VAL_S1314!AL65))</f>
        <v/>
      </c>
      <c r="DD65" s="154" t="str">
        <f>IF(ISBLANK(VAL_S1314!AL65),"",$F$7)</f>
        <v/>
      </c>
      <c r="DE65" s="147" t="str">
        <f>IF(ISNUMBER(VAL_S1314!AM65),VAL_S1314!AM65,IF(ISBLANK(VAL_S1314!AM65),"","NaN"))</f>
        <v/>
      </c>
      <c r="DF65" s="154" t="str">
        <f>IF(ISNUMBER(VAL_S1314!AM65),$F$6,IF(ISBLANK(VAL_S1314!AM65),"",VAL_S1314!AM65))</f>
        <v/>
      </c>
      <c r="DG65" s="187" t="str">
        <f>IF(ISBLANK(VAL_S1314!AM65),"",$F$7)</f>
        <v/>
      </c>
    </row>
    <row r="66" spans="1:111" x14ac:dyDescent="0.25">
      <c r="A66" s="157" t="s">
        <v>341</v>
      </c>
      <c r="B66" s="157" t="s">
        <v>135</v>
      </c>
      <c r="C66" s="158">
        <v>33</v>
      </c>
      <c r="D66" s="146" t="str">
        <f>IF(ISNUMBER(VAL_S1314!D66),VAL_S1314!D66,IF(ISBLANK(VAL_S1314!D66),"","NaN"))</f>
        <v>NaN</v>
      </c>
      <c r="E66" s="154" t="str">
        <f>IF(ISNUMBER(VAL_S1314!D66),$F$6,IF(ISBLANK(VAL_S1314!D66),"",VAL_S1314!D66))</f>
        <v>M</v>
      </c>
      <c r="F66" s="154" t="str">
        <f>IF(ISBLANK(VAL_S1314!D66),"",$F$7)</f>
        <v>F</v>
      </c>
      <c r="G66" s="147" t="str">
        <f>IF(ISNUMBER(VAL_S1314!E66),VAL_S1314!E66,IF(ISBLANK(VAL_S1314!E66),"","NaN"))</f>
        <v>NaN</v>
      </c>
      <c r="H66" s="154" t="str">
        <f>IF(ISNUMBER(VAL_S1314!E66),$F$6,IF(ISBLANK(VAL_S1314!E66),"",VAL_S1314!E66))</f>
        <v>M</v>
      </c>
      <c r="I66" s="154" t="str">
        <f>IF(ISBLANK(VAL_S1314!E66),"",$F$7)</f>
        <v>F</v>
      </c>
      <c r="J66" s="147" t="str">
        <f>IF(ISNUMBER(VAL_S1314!F66),VAL_S1314!F66,IF(ISBLANK(VAL_S1314!F66),"","NaN"))</f>
        <v>NaN</v>
      </c>
      <c r="K66" s="154" t="str">
        <f>IF(ISNUMBER(VAL_S1314!F66),$F$6,IF(ISBLANK(VAL_S1314!F66),"",VAL_S1314!F66))</f>
        <v>M</v>
      </c>
      <c r="L66" s="154" t="str">
        <f>IF(ISBLANK(VAL_S1314!F66),"",$F$7)</f>
        <v>F</v>
      </c>
      <c r="M66" s="147" t="str">
        <f>IF(ISNUMBER(VAL_S1314!G66),VAL_S1314!G66,IF(ISBLANK(VAL_S1314!G66),"","NaN"))</f>
        <v>NaN</v>
      </c>
      <c r="N66" s="154" t="str">
        <f>IF(ISNUMBER(VAL_S1314!G66),$F$6,IF(ISBLANK(VAL_S1314!G66),"",VAL_S1314!G66))</f>
        <v>M</v>
      </c>
      <c r="O66" s="154" t="str">
        <f>IF(ISBLANK(VAL_S1314!G66),"",$F$7)</f>
        <v>F</v>
      </c>
      <c r="P66" s="147" t="str">
        <f>IF(ISNUMBER(VAL_S1314!H66),VAL_S1314!H66,IF(ISBLANK(VAL_S1314!H66),"","NaN"))</f>
        <v>NaN</v>
      </c>
      <c r="Q66" s="154" t="str">
        <f>IF(ISNUMBER(VAL_S1314!H66),$F$6,IF(ISBLANK(VAL_S1314!H66),"",VAL_S1314!H66))</f>
        <v>M</v>
      </c>
      <c r="R66" s="154" t="str">
        <f>IF(ISBLANK(VAL_S1314!H66),"",$F$7)</f>
        <v>F</v>
      </c>
      <c r="S66" s="147" t="str">
        <f>IF(ISNUMBER(VAL_S1314!I66),VAL_S1314!I66,IF(ISBLANK(VAL_S1314!I66),"","NaN"))</f>
        <v>NaN</v>
      </c>
      <c r="T66" s="154" t="str">
        <f>IF(ISNUMBER(VAL_S1314!I66),$F$6,IF(ISBLANK(VAL_S1314!I66),"",VAL_S1314!I66))</f>
        <v>M</v>
      </c>
      <c r="U66" s="154" t="str">
        <f>IF(ISBLANK(VAL_S1314!I66),"",$F$7)</f>
        <v>F</v>
      </c>
      <c r="V66" s="147" t="str">
        <f>IF(ISNUMBER(VAL_S1314!J66),VAL_S1314!J66,IF(ISBLANK(VAL_S1314!J66),"","NaN"))</f>
        <v>NaN</v>
      </c>
      <c r="W66" s="154" t="str">
        <f>IF(ISNUMBER(VAL_S1314!J66),$F$6,IF(ISBLANK(VAL_S1314!J66),"",VAL_S1314!J66))</f>
        <v>M</v>
      </c>
      <c r="X66" s="154" t="str">
        <f>IF(ISBLANK(VAL_S1314!J66),"",$F$7)</f>
        <v>F</v>
      </c>
      <c r="Y66" s="147" t="str">
        <f>IF(ISNUMBER(VAL_S1314!K66),VAL_S1314!K66,IF(ISBLANK(VAL_S1314!K66),"","NaN"))</f>
        <v>NaN</v>
      </c>
      <c r="Z66" s="154" t="str">
        <f>IF(ISNUMBER(VAL_S1314!K66),$F$6,IF(ISBLANK(VAL_S1314!K66),"",VAL_S1314!K66))</f>
        <v>M</v>
      </c>
      <c r="AA66" s="154" t="str">
        <f>IF(ISBLANK(VAL_S1314!K66),"",$F$7)</f>
        <v>F</v>
      </c>
      <c r="AB66" s="147" t="str">
        <f>IF(ISNUMBER(VAL_S1314!L66),VAL_S1314!L66,IF(ISBLANK(VAL_S1314!L66),"","NaN"))</f>
        <v>NaN</v>
      </c>
      <c r="AC66" s="154" t="str">
        <f>IF(ISNUMBER(VAL_S1314!L66),$F$6,IF(ISBLANK(VAL_S1314!L66),"",VAL_S1314!L66))</f>
        <v>M</v>
      </c>
      <c r="AD66" s="154" t="str">
        <f>IF(ISBLANK(VAL_S1314!L66),"",$F$7)</f>
        <v>F</v>
      </c>
      <c r="AE66" s="147" t="str">
        <f>IF(ISNUMBER(VAL_S1314!M66),VAL_S1314!M66,IF(ISBLANK(VAL_S1314!M66),"","NaN"))</f>
        <v>NaN</v>
      </c>
      <c r="AF66" s="154" t="str">
        <f>IF(ISNUMBER(VAL_S1314!M66),$F$6,IF(ISBLANK(VAL_S1314!M66),"",VAL_S1314!M66))</f>
        <v>M</v>
      </c>
      <c r="AG66" s="154" t="str">
        <f>IF(ISBLANK(VAL_S1314!M66),"",$F$7)</f>
        <v>F</v>
      </c>
      <c r="AH66" s="147" t="str">
        <f>IF(ISNUMBER(VAL_S1314!N66),VAL_S1314!N66,IF(ISBLANK(VAL_S1314!N66),"","NaN"))</f>
        <v>NaN</v>
      </c>
      <c r="AI66" s="154" t="str">
        <f>IF(ISNUMBER(VAL_S1314!N66),$F$6,IF(ISBLANK(VAL_S1314!N66),"",VAL_S1314!N66))</f>
        <v>M</v>
      </c>
      <c r="AJ66" s="154" t="str">
        <f>IF(ISBLANK(VAL_S1314!N66),"",$F$7)</f>
        <v>F</v>
      </c>
      <c r="AK66" s="147" t="str">
        <f>IF(ISNUMBER(VAL_S1314!O66),VAL_S1314!O66,IF(ISBLANK(VAL_S1314!O66),"","NaN"))</f>
        <v>NaN</v>
      </c>
      <c r="AL66" s="154" t="str">
        <f>IF(ISNUMBER(VAL_S1314!O66),$F$6,IF(ISBLANK(VAL_S1314!O66),"",VAL_S1314!O66))</f>
        <v>M</v>
      </c>
      <c r="AM66" s="154" t="str">
        <f>IF(ISBLANK(VAL_S1314!O66),"",$F$7)</f>
        <v>F</v>
      </c>
      <c r="AN66" s="147" t="str">
        <f>IF(ISNUMBER(VAL_S1314!P66),VAL_S1314!P66,IF(ISBLANK(VAL_S1314!P66),"","NaN"))</f>
        <v>NaN</v>
      </c>
      <c r="AO66" s="154" t="str">
        <f>IF(ISNUMBER(VAL_S1314!P66),$F$6,IF(ISBLANK(VAL_S1314!P66),"",VAL_S1314!P66))</f>
        <v>M</v>
      </c>
      <c r="AP66" s="154" t="str">
        <f>IF(ISBLANK(VAL_S1314!P66),"",$F$7)</f>
        <v>F</v>
      </c>
      <c r="AQ66" s="147" t="str">
        <f>IF(ISNUMBER(VAL_S1314!Q66),VAL_S1314!Q66,IF(ISBLANK(VAL_S1314!Q66),"","NaN"))</f>
        <v>NaN</v>
      </c>
      <c r="AR66" s="154" t="str">
        <f>IF(ISNUMBER(VAL_S1314!Q66),$F$6,IF(ISBLANK(VAL_S1314!Q66),"",VAL_S1314!Q66))</f>
        <v>M</v>
      </c>
      <c r="AS66" s="154" t="str">
        <f>IF(ISBLANK(VAL_S1314!Q66),"",$F$7)</f>
        <v>F</v>
      </c>
      <c r="AT66" s="147" t="str">
        <f>IF(ISNUMBER(VAL_S1314!R66),VAL_S1314!R66,IF(ISBLANK(VAL_S1314!R66),"","NaN"))</f>
        <v>NaN</v>
      </c>
      <c r="AU66" s="154" t="str">
        <f>IF(ISNUMBER(VAL_S1314!R66),$F$6,IF(ISBLANK(VAL_S1314!R66),"",VAL_S1314!R66))</f>
        <v>M</v>
      </c>
      <c r="AV66" s="154" t="str">
        <f>IF(ISBLANK(VAL_S1314!R66),"",$F$7)</f>
        <v>F</v>
      </c>
      <c r="AW66" s="147" t="str">
        <f>IF(ISNUMBER(VAL_S1314!S66),VAL_S1314!S66,IF(ISBLANK(VAL_S1314!S66),"","NaN"))</f>
        <v>NaN</v>
      </c>
      <c r="AX66" s="154" t="str">
        <f>IF(ISNUMBER(VAL_S1314!S66),$F$6,IF(ISBLANK(VAL_S1314!S66),"",VAL_S1314!S66))</f>
        <v>M</v>
      </c>
      <c r="AY66" s="154" t="str">
        <f>IF(ISBLANK(VAL_S1314!S66),"",$F$7)</f>
        <v>F</v>
      </c>
      <c r="AZ66" s="147" t="str">
        <f>IF(ISNUMBER(VAL_S1314!T66),VAL_S1314!T66,IF(ISBLANK(VAL_S1314!T66),"","NaN"))</f>
        <v>NaN</v>
      </c>
      <c r="BA66" s="154" t="str">
        <f>IF(ISNUMBER(VAL_S1314!T66),$F$6,IF(ISBLANK(VAL_S1314!T66),"",VAL_S1314!T66))</f>
        <v>M</v>
      </c>
      <c r="BB66" s="154" t="str">
        <f>IF(ISBLANK(VAL_S1314!T66),"",$F$7)</f>
        <v>F</v>
      </c>
      <c r="BC66" s="147" t="str">
        <f>IF(ISNUMBER(VAL_S1314!U66),VAL_S1314!U66,IF(ISBLANK(VAL_S1314!U66),"","NaN"))</f>
        <v>NaN</v>
      </c>
      <c r="BD66" s="154" t="str">
        <f>IF(ISNUMBER(VAL_S1314!U66),$F$6,IF(ISBLANK(VAL_S1314!U66),"",VAL_S1314!U66))</f>
        <v>M</v>
      </c>
      <c r="BE66" s="154" t="str">
        <f>IF(ISBLANK(VAL_S1314!U66),"",$F$7)</f>
        <v>F</v>
      </c>
      <c r="BF66" s="147" t="str">
        <f>IF(ISNUMBER(VAL_S1314!V66),VAL_S1314!V66,IF(ISBLANK(VAL_S1314!V66),"","NaN"))</f>
        <v>NaN</v>
      </c>
      <c r="BG66" s="154" t="str">
        <f>IF(ISNUMBER(VAL_S1314!V66),$F$6,IF(ISBLANK(VAL_S1314!V66),"",VAL_S1314!V66))</f>
        <v>M</v>
      </c>
      <c r="BH66" s="154" t="str">
        <f>IF(ISBLANK(VAL_S1314!V66),"",$F$7)</f>
        <v>F</v>
      </c>
      <c r="BI66" s="147" t="str">
        <f>IF(ISNUMBER(VAL_S1314!W66),VAL_S1314!W66,IF(ISBLANK(VAL_S1314!W66),"","NaN"))</f>
        <v>NaN</v>
      </c>
      <c r="BJ66" s="154" t="str">
        <f>IF(ISNUMBER(VAL_S1314!W66),$F$6,IF(ISBLANK(VAL_S1314!W66),"",VAL_S1314!W66))</f>
        <v>M</v>
      </c>
      <c r="BK66" s="154" t="str">
        <f>IF(ISBLANK(VAL_S1314!W66),"",$F$7)</f>
        <v>F</v>
      </c>
      <c r="BL66" s="147" t="str">
        <f>IF(ISNUMBER(VAL_S1314!X66),VAL_S1314!X66,IF(ISBLANK(VAL_S1314!X66),"","NaN"))</f>
        <v>NaN</v>
      </c>
      <c r="BM66" s="154" t="str">
        <f>IF(ISNUMBER(VAL_S1314!X66),$F$6,IF(ISBLANK(VAL_S1314!X66),"",VAL_S1314!X66))</f>
        <v>M</v>
      </c>
      <c r="BN66" s="154" t="str">
        <f>IF(ISBLANK(VAL_S1314!X66),"",$F$7)</f>
        <v>F</v>
      </c>
      <c r="BO66" s="147" t="str">
        <f>IF(ISNUMBER(VAL_S1314!Y66),VAL_S1314!Y66,IF(ISBLANK(VAL_S1314!Y66),"","NaN"))</f>
        <v>NaN</v>
      </c>
      <c r="BP66" s="154" t="str">
        <f>IF(ISNUMBER(VAL_S1314!Y66),$F$6,IF(ISBLANK(VAL_S1314!Y66),"",VAL_S1314!Y66))</f>
        <v>M</v>
      </c>
      <c r="BQ66" s="154" t="str">
        <f>IF(ISBLANK(VAL_S1314!Y66),"",$F$7)</f>
        <v>F</v>
      </c>
      <c r="BR66" s="147" t="str">
        <f>IF(ISNUMBER(VAL_S1314!Z66),VAL_S1314!Z66,IF(ISBLANK(VAL_S1314!Z66),"","NaN"))</f>
        <v>NaN</v>
      </c>
      <c r="BS66" s="154" t="str">
        <f>IF(ISNUMBER(VAL_S1314!Z66),$F$6,IF(ISBLANK(VAL_S1314!Z66),"",VAL_S1314!Z66))</f>
        <v>M</v>
      </c>
      <c r="BT66" s="154" t="str">
        <f>IF(ISBLANK(VAL_S1314!Z66),"",$F$7)</f>
        <v>F</v>
      </c>
      <c r="BU66" s="147" t="str">
        <f>IF(ISNUMBER(VAL_S1314!AA66),VAL_S1314!AA66,IF(ISBLANK(VAL_S1314!AA66),"","NaN"))</f>
        <v>NaN</v>
      </c>
      <c r="BV66" s="154" t="str">
        <f>IF(ISNUMBER(VAL_S1314!AA66),$F$6,IF(ISBLANK(VAL_S1314!AA66),"",VAL_S1314!AA66))</f>
        <v>M</v>
      </c>
      <c r="BW66" s="154" t="str">
        <f>IF(ISBLANK(VAL_S1314!AA66),"",$F$7)</f>
        <v>F</v>
      </c>
      <c r="BX66" s="147" t="str">
        <f>IF(ISNUMBER(VAL_S1314!AB66),VAL_S1314!AB66,IF(ISBLANK(VAL_S1314!AB66),"","NaN"))</f>
        <v>NaN</v>
      </c>
      <c r="BY66" s="154" t="str">
        <f>IF(ISNUMBER(VAL_S1314!AB66),$F$6,IF(ISBLANK(VAL_S1314!AB66),"",VAL_S1314!AB66))</f>
        <v>M</v>
      </c>
      <c r="BZ66" s="154" t="str">
        <f>IF(ISBLANK(VAL_S1314!AB66),"",$F$7)</f>
        <v>F</v>
      </c>
      <c r="CA66" s="147" t="str">
        <f>IF(ISNUMBER(VAL_S1314!AC66),VAL_S1314!AC66,IF(ISBLANK(VAL_S1314!AC66),"","NaN"))</f>
        <v>NaN</v>
      </c>
      <c r="CB66" s="154" t="str">
        <f>IF(ISNUMBER(VAL_S1314!AC66),$F$6,IF(ISBLANK(VAL_S1314!AC66),"",VAL_S1314!AC66))</f>
        <v>M</v>
      </c>
      <c r="CC66" s="154" t="str">
        <f>IF(ISBLANK(VAL_S1314!AC66),"",$F$7)</f>
        <v>F</v>
      </c>
      <c r="CD66" s="147" t="str">
        <f>IF(ISNUMBER(VAL_S1314!AD66),VAL_S1314!AD66,IF(ISBLANK(VAL_S1314!AD66),"","NaN"))</f>
        <v>NaN</v>
      </c>
      <c r="CE66" s="154" t="str">
        <f>IF(ISNUMBER(VAL_S1314!AD66),$F$6,IF(ISBLANK(VAL_S1314!AD66),"",VAL_S1314!AD66))</f>
        <v>M</v>
      </c>
      <c r="CF66" s="154" t="str">
        <f>IF(ISBLANK(VAL_S1314!AD66),"",$F$7)</f>
        <v>F</v>
      </c>
      <c r="CG66" s="147" t="str">
        <f>IF(ISNUMBER(VAL_S1314!AE66),VAL_S1314!AE66,IF(ISBLANK(VAL_S1314!AE66),"","NaN"))</f>
        <v>NaN</v>
      </c>
      <c r="CH66" s="154" t="str">
        <f>IF(ISNUMBER(VAL_S1314!AE66),$F$6,IF(ISBLANK(VAL_S1314!AE66),"",VAL_S1314!AE66))</f>
        <v>M</v>
      </c>
      <c r="CI66" s="154" t="str">
        <f>IF(ISBLANK(VAL_S1314!AE66),"",$F$7)</f>
        <v>F</v>
      </c>
      <c r="CJ66" s="147" t="str">
        <f>IF(ISNUMBER(VAL_S1314!AF66),VAL_S1314!AF66,IF(ISBLANK(VAL_S1314!AF66),"","NaN"))</f>
        <v>NaN</v>
      </c>
      <c r="CK66" s="154" t="str">
        <f>IF(ISNUMBER(VAL_S1314!AF66),$F$6,IF(ISBLANK(VAL_S1314!AF66),"",VAL_S1314!AF66))</f>
        <v>M</v>
      </c>
      <c r="CL66" s="154" t="str">
        <f>IF(ISBLANK(VAL_S1314!AF66),"",$F$7)</f>
        <v>F</v>
      </c>
      <c r="CM66" s="147" t="str">
        <f>IF(ISNUMBER(VAL_S1314!AG66),VAL_S1314!AG66,IF(ISBLANK(VAL_S1314!AG66),"","NaN"))</f>
        <v>NaN</v>
      </c>
      <c r="CN66" s="154" t="str">
        <f>IF(ISNUMBER(VAL_S1314!AG66),$F$6,IF(ISBLANK(VAL_S1314!AG66),"",VAL_S1314!AG66))</f>
        <v>M</v>
      </c>
      <c r="CO66" s="154" t="str">
        <f>IF(ISBLANK(VAL_S1314!AG66),"",$F$7)</f>
        <v>F</v>
      </c>
      <c r="CP66" s="147" t="str">
        <f>IF(ISNUMBER(VAL_S1314!AH66),VAL_S1314!AH66,IF(ISBLANK(VAL_S1314!AH66),"","NaN"))</f>
        <v>NaN</v>
      </c>
      <c r="CQ66" s="154" t="str">
        <f>IF(ISNUMBER(VAL_S1314!AH66),$F$6,IF(ISBLANK(VAL_S1314!AH66),"",VAL_S1314!AH66))</f>
        <v>M</v>
      </c>
      <c r="CR66" s="154" t="str">
        <f>IF(ISBLANK(VAL_S1314!AH66),"",$F$7)</f>
        <v>F</v>
      </c>
      <c r="CS66" s="147" t="str">
        <f>IF(ISNUMBER(VAL_S1314!AI66),VAL_S1314!AI66,IF(ISBLANK(VAL_S1314!AI66),"","NaN"))</f>
        <v/>
      </c>
      <c r="CT66" s="154" t="str">
        <f>IF(ISNUMBER(VAL_S1314!AI66),$F$6,IF(ISBLANK(VAL_S1314!AI66),"",VAL_S1314!AI66))</f>
        <v/>
      </c>
      <c r="CU66" s="154" t="str">
        <f>IF(ISBLANK(VAL_S1314!AI66),"",$F$7)</f>
        <v/>
      </c>
      <c r="CV66" s="147" t="str">
        <f>IF(ISNUMBER(VAL_S1314!AJ66),VAL_S1314!AJ66,IF(ISBLANK(VAL_S1314!AJ66),"","NaN"))</f>
        <v/>
      </c>
      <c r="CW66" s="154" t="str">
        <f>IF(ISNUMBER(VAL_S1314!AJ66),$F$6,IF(ISBLANK(VAL_S1314!AJ66),"",VAL_S1314!AJ66))</f>
        <v/>
      </c>
      <c r="CX66" s="154" t="str">
        <f>IF(ISBLANK(VAL_S1314!AJ66),"",$F$7)</f>
        <v/>
      </c>
      <c r="CY66" s="147" t="str">
        <f>IF(ISNUMBER(VAL_S1314!AK66),VAL_S1314!AK66,IF(ISBLANK(VAL_S1314!AK66),"","NaN"))</f>
        <v/>
      </c>
      <c r="CZ66" s="154" t="str">
        <f>IF(ISNUMBER(VAL_S1314!AK66),$F$6,IF(ISBLANK(VAL_S1314!AK66),"",VAL_S1314!AK66))</f>
        <v/>
      </c>
      <c r="DA66" s="154" t="str">
        <f>IF(ISBLANK(VAL_S1314!AK66),"",$F$7)</f>
        <v/>
      </c>
      <c r="DB66" s="147" t="str">
        <f>IF(ISNUMBER(VAL_S1314!AL66),VAL_S1314!AL66,IF(ISBLANK(VAL_S1314!AL66),"","NaN"))</f>
        <v/>
      </c>
      <c r="DC66" s="154" t="str">
        <f>IF(ISNUMBER(VAL_S1314!AL66),$F$6,IF(ISBLANK(VAL_S1314!AL66),"",VAL_S1314!AL66))</f>
        <v/>
      </c>
      <c r="DD66" s="154" t="str">
        <f>IF(ISBLANK(VAL_S1314!AL66),"",$F$7)</f>
        <v/>
      </c>
      <c r="DE66" s="147" t="str">
        <f>IF(ISNUMBER(VAL_S1314!AM66),VAL_S1314!AM66,IF(ISBLANK(VAL_S1314!AM66),"","NaN"))</f>
        <v/>
      </c>
      <c r="DF66" s="154" t="str">
        <f>IF(ISNUMBER(VAL_S1314!AM66),$F$6,IF(ISBLANK(VAL_S1314!AM66),"",VAL_S1314!AM66))</f>
        <v/>
      </c>
      <c r="DG66" s="187" t="str">
        <f>IF(ISBLANK(VAL_S1314!AM66),"",$F$7)</f>
        <v/>
      </c>
    </row>
    <row r="67" spans="1:111" ht="13" thickBot="1" x14ac:dyDescent="0.3">
      <c r="A67" s="163" t="s">
        <v>342</v>
      </c>
      <c r="B67" s="163" t="s">
        <v>136</v>
      </c>
      <c r="C67" s="164">
        <v>34</v>
      </c>
      <c r="D67" s="148" t="str">
        <f>IF(ISNUMBER(VAL_S1314!D67),VAL_S1314!D67,IF(ISBLANK(VAL_S1314!D67),"","NaN"))</f>
        <v>NaN</v>
      </c>
      <c r="E67" s="155" t="str">
        <f>IF(ISNUMBER(VAL_S1314!D67),$F$6,IF(ISBLANK(VAL_S1314!D67),"",VAL_S1314!D67))</f>
        <v>M</v>
      </c>
      <c r="F67" s="155" t="str">
        <f>IF(ISBLANK(VAL_S1314!D67),"",$F$7)</f>
        <v>F</v>
      </c>
      <c r="G67" s="149" t="str">
        <f>IF(ISNUMBER(VAL_S1314!E67),VAL_S1314!E67,IF(ISBLANK(VAL_S1314!E67),"","NaN"))</f>
        <v>NaN</v>
      </c>
      <c r="H67" s="155" t="str">
        <f>IF(ISNUMBER(VAL_S1314!E67),$F$6,IF(ISBLANK(VAL_S1314!E67),"",VAL_S1314!E67))</f>
        <v>M</v>
      </c>
      <c r="I67" s="155" t="str">
        <f>IF(ISBLANK(VAL_S1314!E67),"",$F$7)</f>
        <v>F</v>
      </c>
      <c r="J67" s="149" t="str">
        <f>IF(ISNUMBER(VAL_S1314!F67),VAL_S1314!F67,IF(ISBLANK(VAL_S1314!F67),"","NaN"))</f>
        <v>NaN</v>
      </c>
      <c r="K67" s="155" t="str">
        <f>IF(ISNUMBER(VAL_S1314!F67),$F$6,IF(ISBLANK(VAL_S1314!F67),"",VAL_S1314!F67))</f>
        <v>M</v>
      </c>
      <c r="L67" s="155" t="str">
        <f>IF(ISBLANK(VAL_S1314!F67),"",$F$7)</f>
        <v>F</v>
      </c>
      <c r="M67" s="149" t="str">
        <f>IF(ISNUMBER(VAL_S1314!G67),VAL_S1314!G67,IF(ISBLANK(VAL_S1314!G67),"","NaN"))</f>
        <v>NaN</v>
      </c>
      <c r="N67" s="155" t="str">
        <f>IF(ISNUMBER(VAL_S1314!G67),$F$6,IF(ISBLANK(VAL_S1314!G67),"",VAL_S1314!G67))</f>
        <v>M</v>
      </c>
      <c r="O67" s="155" t="str">
        <f>IF(ISBLANK(VAL_S1314!G67),"",$F$7)</f>
        <v>F</v>
      </c>
      <c r="P67" s="149" t="str">
        <f>IF(ISNUMBER(VAL_S1314!H67),VAL_S1314!H67,IF(ISBLANK(VAL_S1314!H67),"","NaN"))</f>
        <v>NaN</v>
      </c>
      <c r="Q67" s="155" t="str">
        <f>IF(ISNUMBER(VAL_S1314!H67),$F$6,IF(ISBLANK(VAL_S1314!H67),"",VAL_S1314!H67))</f>
        <v>M</v>
      </c>
      <c r="R67" s="155" t="str">
        <f>IF(ISBLANK(VAL_S1314!H67),"",$F$7)</f>
        <v>F</v>
      </c>
      <c r="S67" s="149" t="str">
        <f>IF(ISNUMBER(VAL_S1314!I67),VAL_S1314!I67,IF(ISBLANK(VAL_S1314!I67),"","NaN"))</f>
        <v>NaN</v>
      </c>
      <c r="T67" s="155" t="str">
        <f>IF(ISNUMBER(VAL_S1314!I67),$F$6,IF(ISBLANK(VAL_S1314!I67),"",VAL_S1314!I67))</f>
        <v>M</v>
      </c>
      <c r="U67" s="155" t="str">
        <f>IF(ISBLANK(VAL_S1314!I67),"",$F$7)</f>
        <v>F</v>
      </c>
      <c r="V67" s="149" t="str">
        <f>IF(ISNUMBER(VAL_S1314!J67),VAL_S1314!J67,IF(ISBLANK(VAL_S1314!J67),"","NaN"))</f>
        <v>NaN</v>
      </c>
      <c r="W67" s="155" t="str">
        <f>IF(ISNUMBER(VAL_S1314!J67),$F$6,IF(ISBLANK(VAL_S1314!J67),"",VAL_S1314!J67))</f>
        <v>M</v>
      </c>
      <c r="X67" s="155" t="str">
        <f>IF(ISBLANK(VAL_S1314!J67),"",$F$7)</f>
        <v>F</v>
      </c>
      <c r="Y67" s="149" t="str">
        <f>IF(ISNUMBER(VAL_S1314!K67),VAL_S1314!K67,IF(ISBLANK(VAL_S1314!K67),"","NaN"))</f>
        <v>NaN</v>
      </c>
      <c r="Z67" s="155" t="str">
        <f>IF(ISNUMBER(VAL_S1314!K67),$F$6,IF(ISBLANK(VAL_S1314!K67),"",VAL_S1314!K67))</f>
        <v>M</v>
      </c>
      <c r="AA67" s="155" t="str">
        <f>IF(ISBLANK(VAL_S1314!K67),"",$F$7)</f>
        <v>F</v>
      </c>
      <c r="AB67" s="149" t="str">
        <f>IF(ISNUMBER(VAL_S1314!L67),VAL_S1314!L67,IF(ISBLANK(VAL_S1314!L67),"","NaN"))</f>
        <v>NaN</v>
      </c>
      <c r="AC67" s="155" t="str">
        <f>IF(ISNUMBER(VAL_S1314!L67),$F$6,IF(ISBLANK(VAL_S1314!L67),"",VAL_S1314!L67))</f>
        <v>M</v>
      </c>
      <c r="AD67" s="155" t="str">
        <f>IF(ISBLANK(VAL_S1314!L67),"",$F$7)</f>
        <v>F</v>
      </c>
      <c r="AE67" s="149" t="str">
        <f>IF(ISNUMBER(VAL_S1314!M67),VAL_S1314!M67,IF(ISBLANK(VAL_S1314!M67),"","NaN"))</f>
        <v>NaN</v>
      </c>
      <c r="AF67" s="155" t="str">
        <f>IF(ISNUMBER(VAL_S1314!M67),$F$6,IF(ISBLANK(VAL_S1314!M67),"",VAL_S1314!M67))</f>
        <v>M</v>
      </c>
      <c r="AG67" s="155" t="str">
        <f>IF(ISBLANK(VAL_S1314!M67),"",$F$7)</f>
        <v>F</v>
      </c>
      <c r="AH67" s="149" t="str">
        <f>IF(ISNUMBER(VAL_S1314!N67),VAL_S1314!N67,IF(ISBLANK(VAL_S1314!N67),"","NaN"))</f>
        <v>NaN</v>
      </c>
      <c r="AI67" s="155" t="str">
        <f>IF(ISNUMBER(VAL_S1314!N67),$F$6,IF(ISBLANK(VAL_S1314!N67),"",VAL_S1314!N67))</f>
        <v>M</v>
      </c>
      <c r="AJ67" s="155" t="str">
        <f>IF(ISBLANK(VAL_S1314!N67),"",$F$7)</f>
        <v>F</v>
      </c>
      <c r="AK67" s="149" t="str">
        <f>IF(ISNUMBER(VAL_S1314!O67),VAL_S1314!O67,IF(ISBLANK(VAL_S1314!O67),"","NaN"))</f>
        <v>NaN</v>
      </c>
      <c r="AL67" s="155" t="str">
        <f>IF(ISNUMBER(VAL_S1314!O67),$F$6,IF(ISBLANK(VAL_S1314!O67),"",VAL_S1314!O67))</f>
        <v>M</v>
      </c>
      <c r="AM67" s="155" t="str">
        <f>IF(ISBLANK(VAL_S1314!O67),"",$F$7)</f>
        <v>F</v>
      </c>
      <c r="AN67" s="149" t="str">
        <f>IF(ISNUMBER(VAL_S1314!P67),VAL_S1314!P67,IF(ISBLANK(VAL_S1314!P67),"","NaN"))</f>
        <v>NaN</v>
      </c>
      <c r="AO67" s="155" t="str">
        <f>IF(ISNUMBER(VAL_S1314!P67),$F$6,IF(ISBLANK(VAL_S1314!P67),"",VAL_S1314!P67))</f>
        <v>M</v>
      </c>
      <c r="AP67" s="155" t="str">
        <f>IF(ISBLANK(VAL_S1314!P67),"",$F$7)</f>
        <v>F</v>
      </c>
      <c r="AQ67" s="149" t="str">
        <f>IF(ISNUMBER(VAL_S1314!Q67),VAL_S1314!Q67,IF(ISBLANK(VAL_S1314!Q67),"","NaN"))</f>
        <v>NaN</v>
      </c>
      <c r="AR67" s="155" t="str">
        <f>IF(ISNUMBER(VAL_S1314!Q67),$F$6,IF(ISBLANK(VAL_S1314!Q67),"",VAL_S1314!Q67))</f>
        <v>M</v>
      </c>
      <c r="AS67" s="155" t="str">
        <f>IF(ISBLANK(VAL_S1314!Q67),"",$F$7)</f>
        <v>F</v>
      </c>
      <c r="AT67" s="149" t="str">
        <f>IF(ISNUMBER(VAL_S1314!R67),VAL_S1314!R67,IF(ISBLANK(VAL_S1314!R67),"","NaN"))</f>
        <v>NaN</v>
      </c>
      <c r="AU67" s="155" t="str">
        <f>IF(ISNUMBER(VAL_S1314!R67),$F$6,IF(ISBLANK(VAL_S1314!R67),"",VAL_S1314!R67))</f>
        <v>M</v>
      </c>
      <c r="AV67" s="155" t="str">
        <f>IF(ISBLANK(VAL_S1314!R67),"",$F$7)</f>
        <v>F</v>
      </c>
      <c r="AW67" s="149" t="str">
        <f>IF(ISNUMBER(VAL_S1314!S67),VAL_S1314!S67,IF(ISBLANK(VAL_S1314!S67),"","NaN"))</f>
        <v>NaN</v>
      </c>
      <c r="AX67" s="155" t="str">
        <f>IF(ISNUMBER(VAL_S1314!S67),$F$6,IF(ISBLANK(VAL_S1314!S67),"",VAL_S1314!S67))</f>
        <v>M</v>
      </c>
      <c r="AY67" s="155" t="str">
        <f>IF(ISBLANK(VAL_S1314!S67),"",$F$7)</f>
        <v>F</v>
      </c>
      <c r="AZ67" s="149" t="str">
        <f>IF(ISNUMBER(VAL_S1314!T67),VAL_S1314!T67,IF(ISBLANK(VAL_S1314!T67),"","NaN"))</f>
        <v>NaN</v>
      </c>
      <c r="BA67" s="155" t="str">
        <f>IF(ISNUMBER(VAL_S1314!T67),$F$6,IF(ISBLANK(VAL_S1314!T67),"",VAL_S1314!T67))</f>
        <v>M</v>
      </c>
      <c r="BB67" s="155" t="str">
        <f>IF(ISBLANK(VAL_S1314!T67),"",$F$7)</f>
        <v>F</v>
      </c>
      <c r="BC67" s="149" t="str">
        <f>IF(ISNUMBER(VAL_S1314!U67),VAL_S1314!U67,IF(ISBLANK(VAL_S1314!U67),"","NaN"))</f>
        <v>NaN</v>
      </c>
      <c r="BD67" s="155" t="str">
        <f>IF(ISNUMBER(VAL_S1314!U67),$F$6,IF(ISBLANK(VAL_S1314!U67),"",VAL_S1314!U67))</f>
        <v>M</v>
      </c>
      <c r="BE67" s="155" t="str">
        <f>IF(ISBLANK(VAL_S1314!U67),"",$F$7)</f>
        <v>F</v>
      </c>
      <c r="BF67" s="149" t="str">
        <f>IF(ISNUMBER(VAL_S1314!V67),VAL_S1314!V67,IF(ISBLANK(VAL_S1314!V67),"","NaN"))</f>
        <v>NaN</v>
      </c>
      <c r="BG67" s="155" t="str">
        <f>IF(ISNUMBER(VAL_S1314!V67),$F$6,IF(ISBLANK(VAL_S1314!V67),"",VAL_S1314!V67))</f>
        <v>M</v>
      </c>
      <c r="BH67" s="155" t="str">
        <f>IF(ISBLANK(VAL_S1314!V67),"",$F$7)</f>
        <v>F</v>
      </c>
      <c r="BI67" s="149" t="str">
        <f>IF(ISNUMBER(VAL_S1314!W67),VAL_S1314!W67,IF(ISBLANK(VAL_S1314!W67),"","NaN"))</f>
        <v>NaN</v>
      </c>
      <c r="BJ67" s="155" t="str">
        <f>IF(ISNUMBER(VAL_S1314!W67),$F$6,IF(ISBLANK(VAL_S1314!W67),"",VAL_S1314!W67))</f>
        <v>M</v>
      </c>
      <c r="BK67" s="155" t="str">
        <f>IF(ISBLANK(VAL_S1314!W67),"",$F$7)</f>
        <v>F</v>
      </c>
      <c r="BL67" s="149" t="str">
        <f>IF(ISNUMBER(VAL_S1314!X67),VAL_S1314!X67,IF(ISBLANK(VAL_S1314!X67),"","NaN"))</f>
        <v>NaN</v>
      </c>
      <c r="BM67" s="155" t="str">
        <f>IF(ISNUMBER(VAL_S1314!X67),$F$6,IF(ISBLANK(VAL_S1314!X67),"",VAL_S1314!X67))</f>
        <v>M</v>
      </c>
      <c r="BN67" s="155" t="str">
        <f>IF(ISBLANK(VAL_S1314!X67),"",$F$7)</f>
        <v>F</v>
      </c>
      <c r="BO67" s="149" t="str">
        <f>IF(ISNUMBER(VAL_S1314!Y67),VAL_S1314!Y67,IF(ISBLANK(VAL_S1314!Y67),"","NaN"))</f>
        <v>NaN</v>
      </c>
      <c r="BP67" s="155" t="str">
        <f>IF(ISNUMBER(VAL_S1314!Y67),$F$6,IF(ISBLANK(VAL_S1314!Y67),"",VAL_S1314!Y67))</f>
        <v>M</v>
      </c>
      <c r="BQ67" s="155" t="str">
        <f>IF(ISBLANK(VAL_S1314!Y67),"",$F$7)</f>
        <v>F</v>
      </c>
      <c r="BR67" s="149" t="str">
        <f>IF(ISNUMBER(VAL_S1314!Z67),VAL_S1314!Z67,IF(ISBLANK(VAL_S1314!Z67),"","NaN"))</f>
        <v>NaN</v>
      </c>
      <c r="BS67" s="155" t="str">
        <f>IF(ISNUMBER(VAL_S1314!Z67),$F$6,IF(ISBLANK(VAL_S1314!Z67),"",VAL_S1314!Z67))</f>
        <v>M</v>
      </c>
      <c r="BT67" s="155" t="str">
        <f>IF(ISBLANK(VAL_S1314!Z67),"",$F$7)</f>
        <v>F</v>
      </c>
      <c r="BU67" s="149" t="str">
        <f>IF(ISNUMBER(VAL_S1314!AA67),VAL_S1314!AA67,IF(ISBLANK(VAL_S1314!AA67),"","NaN"))</f>
        <v>NaN</v>
      </c>
      <c r="BV67" s="155" t="str">
        <f>IF(ISNUMBER(VAL_S1314!AA67),$F$6,IF(ISBLANK(VAL_S1314!AA67),"",VAL_S1314!AA67))</f>
        <v>M</v>
      </c>
      <c r="BW67" s="155" t="str">
        <f>IF(ISBLANK(VAL_S1314!AA67),"",$F$7)</f>
        <v>F</v>
      </c>
      <c r="BX67" s="149" t="str">
        <f>IF(ISNUMBER(VAL_S1314!AB67),VAL_S1314!AB67,IF(ISBLANK(VAL_S1314!AB67),"","NaN"))</f>
        <v>NaN</v>
      </c>
      <c r="BY67" s="155" t="str">
        <f>IF(ISNUMBER(VAL_S1314!AB67),$F$6,IF(ISBLANK(VAL_S1314!AB67),"",VAL_S1314!AB67))</f>
        <v>M</v>
      </c>
      <c r="BZ67" s="155" t="str">
        <f>IF(ISBLANK(VAL_S1314!AB67),"",$F$7)</f>
        <v>F</v>
      </c>
      <c r="CA67" s="149" t="str">
        <f>IF(ISNUMBER(VAL_S1314!AC67),VAL_S1314!AC67,IF(ISBLANK(VAL_S1314!AC67),"","NaN"))</f>
        <v>NaN</v>
      </c>
      <c r="CB67" s="155" t="str">
        <f>IF(ISNUMBER(VAL_S1314!AC67),$F$6,IF(ISBLANK(VAL_S1314!AC67),"",VAL_S1314!AC67))</f>
        <v>M</v>
      </c>
      <c r="CC67" s="155" t="str">
        <f>IF(ISBLANK(VAL_S1314!AC67),"",$F$7)</f>
        <v>F</v>
      </c>
      <c r="CD67" s="149" t="str">
        <f>IF(ISNUMBER(VAL_S1314!AD67),VAL_S1314!AD67,IF(ISBLANK(VAL_S1314!AD67),"","NaN"))</f>
        <v>NaN</v>
      </c>
      <c r="CE67" s="155" t="str">
        <f>IF(ISNUMBER(VAL_S1314!AD67),$F$6,IF(ISBLANK(VAL_S1314!AD67),"",VAL_S1314!AD67))</f>
        <v>M</v>
      </c>
      <c r="CF67" s="155" t="str">
        <f>IF(ISBLANK(VAL_S1314!AD67),"",$F$7)</f>
        <v>F</v>
      </c>
      <c r="CG67" s="149" t="str">
        <f>IF(ISNUMBER(VAL_S1314!AE67),VAL_S1314!AE67,IF(ISBLANK(VAL_S1314!AE67),"","NaN"))</f>
        <v>NaN</v>
      </c>
      <c r="CH67" s="155" t="str">
        <f>IF(ISNUMBER(VAL_S1314!AE67),$F$6,IF(ISBLANK(VAL_S1314!AE67),"",VAL_S1314!AE67))</f>
        <v>M</v>
      </c>
      <c r="CI67" s="155" t="str">
        <f>IF(ISBLANK(VAL_S1314!AE67),"",$F$7)</f>
        <v>F</v>
      </c>
      <c r="CJ67" s="149" t="str">
        <f>IF(ISNUMBER(VAL_S1314!AF67),VAL_S1314!AF67,IF(ISBLANK(VAL_S1314!AF67),"","NaN"))</f>
        <v>NaN</v>
      </c>
      <c r="CK67" s="155" t="str">
        <f>IF(ISNUMBER(VAL_S1314!AF67),$F$6,IF(ISBLANK(VAL_S1314!AF67),"",VAL_S1314!AF67))</f>
        <v>M</v>
      </c>
      <c r="CL67" s="155" t="str">
        <f>IF(ISBLANK(VAL_S1314!AF67),"",$F$7)</f>
        <v>F</v>
      </c>
      <c r="CM67" s="149" t="str">
        <f>IF(ISNUMBER(VAL_S1314!AG67),VAL_S1314!AG67,IF(ISBLANK(VAL_S1314!AG67),"","NaN"))</f>
        <v>NaN</v>
      </c>
      <c r="CN67" s="155" t="str">
        <f>IF(ISNUMBER(VAL_S1314!AG67),$F$6,IF(ISBLANK(VAL_S1314!AG67),"",VAL_S1314!AG67))</f>
        <v>M</v>
      </c>
      <c r="CO67" s="155" t="str">
        <f>IF(ISBLANK(VAL_S1314!AG67),"",$F$7)</f>
        <v>F</v>
      </c>
      <c r="CP67" s="149" t="str">
        <f>IF(ISNUMBER(VAL_S1314!AH67),VAL_S1314!AH67,IF(ISBLANK(VAL_S1314!AH67),"","NaN"))</f>
        <v>NaN</v>
      </c>
      <c r="CQ67" s="155" t="str">
        <f>IF(ISNUMBER(VAL_S1314!AH67),$F$6,IF(ISBLANK(VAL_S1314!AH67),"",VAL_S1314!AH67))</f>
        <v>M</v>
      </c>
      <c r="CR67" s="155" t="str">
        <f>IF(ISBLANK(VAL_S1314!AH67),"",$F$7)</f>
        <v>F</v>
      </c>
      <c r="CS67" s="149" t="str">
        <f>IF(ISNUMBER(VAL_S1314!AI67),VAL_S1314!AI67,IF(ISBLANK(VAL_S1314!AI67),"","NaN"))</f>
        <v/>
      </c>
      <c r="CT67" s="155" t="str">
        <f>IF(ISNUMBER(VAL_S1314!AI67),$F$6,IF(ISBLANK(VAL_S1314!AI67),"",VAL_S1314!AI67))</f>
        <v/>
      </c>
      <c r="CU67" s="155" t="str">
        <f>IF(ISBLANK(VAL_S1314!AI67),"",$F$7)</f>
        <v/>
      </c>
      <c r="CV67" s="149" t="str">
        <f>IF(ISNUMBER(VAL_S1314!AJ67),VAL_S1314!AJ67,IF(ISBLANK(VAL_S1314!AJ67),"","NaN"))</f>
        <v/>
      </c>
      <c r="CW67" s="155" t="str">
        <f>IF(ISNUMBER(VAL_S1314!AJ67),$F$6,IF(ISBLANK(VAL_S1314!AJ67),"",VAL_S1314!AJ67))</f>
        <v/>
      </c>
      <c r="CX67" s="155" t="str">
        <f>IF(ISBLANK(VAL_S1314!AJ67),"",$F$7)</f>
        <v/>
      </c>
      <c r="CY67" s="149" t="str">
        <f>IF(ISNUMBER(VAL_S1314!AK67),VAL_S1314!AK67,IF(ISBLANK(VAL_S1314!AK67),"","NaN"))</f>
        <v/>
      </c>
      <c r="CZ67" s="155" t="str">
        <f>IF(ISNUMBER(VAL_S1314!AK67),$F$6,IF(ISBLANK(VAL_S1314!AK67),"",VAL_S1314!AK67))</f>
        <v/>
      </c>
      <c r="DA67" s="155" t="str">
        <f>IF(ISBLANK(VAL_S1314!AK67),"",$F$7)</f>
        <v/>
      </c>
      <c r="DB67" s="149" t="str">
        <f>IF(ISNUMBER(VAL_S1314!AL67),VAL_S1314!AL67,IF(ISBLANK(VAL_S1314!AL67),"","NaN"))</f>
        <v/>
      </c>
      <c r="DC67" s="155" t="str">
        <f>IF(ISNUMBER(VAL_S1314!AL67),$F$6,IF(ISBLANK(VAL_S1314!AL67),"",VAL_S1314!AL67))</f>
        <v/>
      </c>
      <c r="DD67" s="155" t="str">
        <f>IF(ISBLANK(VAL_S1314!AL67),"",$F$7)</f>
        <v/>
      </c>
      <c r="DE67" s="149" t="str">
        <f>IF(ISNUMBER(VAL_S1314!AM67),VAL_S1314!AM67,IF(ISBLANK(VAL_S1314!AM67),"","NaN"))</f>
        <v/>
      </c>
      <c r="DF67" s="155" t="str">
        <f>IF(ISNUMBER(VAL_S1314!AM67),$F$6,IF(ISBLANK(VAL_S1314!AM67),"",VAL_S1314!AM67))</f>
        <v/>
      </c>
      <c r="DG67" s="188" t="str">
        <f>IF(ISBLANK(VAL_S1314!AM67),"",$F$7)</f>
        <v/>
      </c>
    </row>
    <row r="68" spans="1:111" ht="13" thickBot="1" x14ac:dyDescent="0.3">
      <c r="A68" s="96" t="s">
        <v>343</v>
      </c>
      <c r="B68" s="96" t="s">
        <v>71</v>
      </c>
      <c r="C68" s="65" t="s">
        <v>72</v>
      </c>
      <c r="D68" s="141" t="str">
        <f>IF(ISNUMBER(VAL_S1314!D68),VAL_S1314!D68,IF(ISBLANK(VAL_S1314!D68),"","NaN"))</f>
        <v>NaN</v>
      </c>
      <c r="E68" s="152" t="str">
        <f>IF(ISNUMBER(VAL_S1314!D68),$F$6,IF(ISBLANK(VAL_S1314!D68),"",VAL_S1314!D68))</f>
        <v>M</v>
      </c>
      <c r="F68" s="152" t="str">
        <f>IF(ISBLANK(VAL_S1314!D68),"",$F$7)</f>
        <v>F</v>
      </c>
      <c r="G68" s="143" t="str">
        <f>IF(ISNUMBER(VAL_S1314!E68),VAL_S1314!E68,IF(ISBLANK(VAL_S1314!E68),"","NaN"))</f>
        <v>NaN</v>
      </c>
      <c r="H68" s="152" t="str">
        <f>IF(ISNUMBER(VAL_S1314!E68),$F$6,IF(ISBLANK(VAL_S1314!E68),"",VAL_S1314!E68))</f>
        <v>M</v>
      </c>
      <c r="I68" s="152" t="str">
        <f>IF(ISBLANK(VAL_S1314!E68),"",$F$7)</f>
        <v>F</v>
      </c>
      <c r="J68" s="143" t="str">
        <f>IF(ISNUMBER(VAL_S1314!F68),VAL_S1314!F68,IF(ISBLANK(VAL_S1314!F68),"","NaN"))</f>
        <v>NaN</v>
      </c>
      <c r="K68" s="152" t="str">
        <f>IF(ISNUMBER(VAL_S1314!F68),$F$6,IF(ISBLANK(VAL_S1314!F68),"",VAL_S1314!F68))</f>
        <v>M</v>
      </c>
      <c r="L68" s="152" t="str">
        <f>IF(ISBLANK(VAL_S1314!F68),"",$F$7)</f>
        <v>F</v>
      </c>
      <c r="M68" s="143" t="str">
        <f>IF(ISNUMBER(VAL_S1314!G68),VAL_S1314!G68,IF(ISBLANK(VAL_S1314!G68),"","NaN"))</f>
        <v>NaN</v>
      </c>
      <c r="N68" s="152" t="str">
        <f>IF(ISNUMBER(VAL_S1314!G68),$F$6,IF(ISBLANK(VAL_S1314!G68),"",VAL_S1314!G68))</f>
        <v>M</v>
      </c>
      <c r="O68" s="152" t="str">
        <f>IF(ISBLANK(VAL_S1314!G68),"",$F$7)</f>
        <v>F</v>
      </c>
      <c r="P68" s="143" t="str">
        <f>IF(ISNUMBER(VAL_S1314!H68),VAL_S1314!H68,IF(ISBLANK(VAL_S1314!H68),"","NaN"))</f>
        <v>NaN</v>
      </c>
      <c r="Q68" s="152" t="str">
        <f>IF(ISNUMBER(VAL_S1314!H68),$F$6,IF(ISBLANK(VAL_S1314!H68),"",VAL_S1314!H68))</f>
        <v>M</v>
      </c>
      <c r="R68" s="152" t="str">
        <f>IF(ISBLANK(VAL_S1314!H68),"",$F$7)</f>
        <v>F</v>
      </c>
      <c r="S68" s="143" t="str">
        <f>IF(ISNUMBER(VAL_S1314!I68),VAL_S1314!I68,IF(ISBLANK(VAL_S1314!I68),"","NaN"))</f>
        <v>NaN</v>
      </c>
      <c r="T68" s="152" t="str">
        <f>IF(ISNUMBER(VAL_S1314!I68),$F$6,IF(ISBLANK(VAL_S1314!I68),"",VAL_S1314!I68))</f>
        <v>M</v>
      </c>
      <c r="U68" s="152" t="str">
        <f>IF(ISBLANK(VAL_S1314!I68),"",$F$7)</f>
        <v>F</v>
      </c>
      <c r="V68" s="143" t="str">
        <f>IF(ISNUMBER(VAL_S1314!J68),VAL_S1314!J68,IF(ISBLANK(VAL_S1314!J68),"","NaN"))</f>
        <v>NaN</v>
      </c>
      <c r="W68" s="152" t="str">
        <f>IF(ISNUMBER(VAL_S1314!J68),$F$6,IF(ISBLANK(VAL_S1314!J68),"",VAL_S1314!J68))</f>
        <v>M</v>
      </c>
      <c r="X68" s="152" t="str">
        <f>IF(ISBLANK(VAL_S1314!J68),"",$F$7)</f>
        <v>F</v>
      </c>
      <c r="Y68" s="143" t="str">
        <f>IF(ISNUMBER(VAL_S1314!K68),VAL_S1314!K68,IF(ISBLANK(VAL_S1314!K68),"","NaN"))</f>
        <v>NaN</v>
      </c>
      <c r="Z68" s="152" t="str">
        <f>IF(ISNUMBER(VAL_S1314!K68),$F$6,IF(ISBLANK(VAL_S1314!K68),"",VAL_S1314!K68))</f>
        <v>M</v>
      </c>
      <c r="AA68" s="152" t="str">
        <f>IF(ISBLANK(VAL_S1314!K68),"",$F$7)</f>
        <v>F</v>
      </c>
      <c r="AB68" s="143" t="str">
        <f>IF(ISNUMBER(VAL_S1314!L68),VAL_S1314!L68,IF(ISBLANK(VAL_S1314!L68),"","NaN"))</f>
        <v>NaN</v>
      </c>
      <c r="AC68" s="152" t="str">
        <f>IF(ISNUMBER(VAL_S1314!L68),$F$6,IF(ISBLANK(VAL_S1314!L68),"",VAL_S1314!L68))</f>
        <v>M</v>
      </c>
      <c r="AD68" s="152" t="str">
        <f>IF(ISBLANK(VAL_S1314!L68),"",$F$7)</f>
        <v>F</v>
      </c>
      <c r="AE68" s="143" t="str">
        <f>IF(ISNUMBER(VAL_S1314!M68),VAL_S1314!M68,IF(ISBLANK(VAL_S1314!M68),"","NaN"))</f>
        <v>NaN</v>
      </c>
      <c r="AF68" s="152" t="str">
        <f>IF(ISNUMBER(VAL_S1314!M68),$F$6,IF(ISBLANK(VAL_S1314!M68),"",VAL_S1314!M68))</f>
        <v>M</v>
      </c>
      <c r="AG68" s="152" t="str">
        <f>IF(ISBLANK(VAL_S1314!M68),"",$F$7)</f>
        <v>F</v>
      </c>
      <c r="AH68" s="143" t="str">
        <f>IF(ISNUMBER(VAL_S1314!N68),VAL_S1314!N68,IF(ISBLANK(VAL_S1314!N68),"","NaN"))</f>
        <v>NaN</v>
      </c>
      <c r="AI68" s="152" t="str">
        <f>IF(ISNUMBER(VAL_S1314!N68),$F$6,IF(ISBLANK(VAL_S1314!N68),"",VAL_S1314!N68))</f>
        <v>M</v>
      </c>
      <c r="AJ68" s="152" t="str">
        <f>IF(ISBLANK(VAL_S1314!N68),"",$F$7)</f>
        <v>F</v>
      </c>
      <c r="AK68" s="143" t="str">
        <f>IF(ISNUMBER(VAL_S1314!O68),VAL_S1314!O68,IF(ISBLANK(VAL_S1314!O68),"","NaN"))</f>
        <v>NaN</v>
      </c>
      <c r="AL68" s="152" t="str">
        <f>IF(ISNUMBER(VAL_S1314!O68),$F$6,IF(ISBLANK(VAL_S1314!O68),"",VAL_S1314!O68))</f>
        <v>M</v>
      </c>
      <c r="AM68" s="152" t="str">
        <f>IF(ISBLANK(VAL_S1314!O68),"",$F$7)</f>
        <v>F</v>
      </c>
      <c r="AN68" s="143" t="str">
        <f>IF(ISNUMBER(VAL_S1314!P68),VAL_S1314!P68,IF(ISBLANK(VAL_S1314!P68),"","NaN"))</f>
        <v>NaN</v>
      </c>
      <c r="AO68" s="152" t="str">
        <f>IF(ISNUMBER(VAL_S1314!P68),$F$6,IF(ISBLANK(VAL_S1314!P68),"",VAL_S1314!P68))</f>
        <v>M</v>
      </c>
      <c r="AP68" s="152" t="str">
        <f>IF(ISBLANK(VAL_S1314!P68),"",$F$7)</f>
        <v>F</v>
      </c>
      <c r="AQ68" s="143" t="str">
        <f>IF(ISNUMBER(VAL_S1314!Q68),VAL_S1314!Q68,IF(ISBLANK(VAL_S1314!Q68),"","NaN"))</f>
        <v>NaN</v>
      </c>
      <c r="AR68" s="152" t="str">
        <f>IF(ISNUMBER(VAL_S1314!Q68),$F$6,IF(ISBLANK(VAL_S1314!Q68),"",VAL_S1314!Q68))</f>
        <v>M</v>
      </c>
      <c r="AS68" s="152" t="str">
        <f>IF(ISBLANK(VAL_S1314!Q68),"",$F$7)</f>
        <v>F</v>
      </c>
      <c r="AT68" s="143" t="str">
        <f>IF(ISNUMBER(VAL_S1314!R68),VAL_S1314!R68,IF(ISBLANK(VAL_S1314!R68),"","NaN"))</f>
        <v>NaN</v>
      </c>
      <c r="AU68" s="152" t="str">
        <f>IF(ISNUMBER(VAL_S1314!R68),$F$6,IF(ISBLANK(VAL_S1314!R68),"",VAL_S1314!R68))</f>
        <v>M</v>
      </c>
      <c r="AV68" s="152" t="str">
        <f>IF(ISBLANK(VAL_S1314!R68),"",$F$7)</f>
        <v>F</v>
      </c>
      <c r="AW68" s="143" t="str">
        <f>IF(ISNUMBER(VAL_S1314!S68),VAL_S1314!S68,IF(ISBLANK(VAL_S1314!S68),"","NaN"))</f>
        <v>NaN</v>
      </c>
      <c r="AX68" s="152" t="str">
        <f>IF(ISNUMBER(VAL_S1314!S68),$F$6,IF(ISBLANK(VAL_S1314!S68),"",VAL_S1314!S68))</f>
        <v>M</v>
      </c>
      <c r="AY68" s="152" t="str">
        <f>IF(ISBLANK(VAL_S1314!S68),"",$F$7)</f>
        <v>F</v>
      </c>
      <c r="AZ68" s="143" t="str">
        <f>IF(ISNUMBER(VAL_S1314!T68),VAL_S1314!T68,IF(ISBLANK(VAL_S1314!T68),"","NaN"))</f>
        <v>NaN</v>
      </c>
      <c r="BA68" s="152" t="str">
        <f>IF(ISNUMBER(VAL_S1314!T68),$F$6,IF(ISBLANK(VAL_S1314!T68),"",VAL_S1314!T68))</f>
        <v>M</v>
      </c>
      <c r="BB68" s="152" t="str">
        <f>IF(ISBLANK(VAL_S1314!T68),"",$F$7)</f>
        <v>F</v>
      </c>
      <c r="BC68" s="143" t="str">
        <f>IF(ISNUMBER(VAL_S1314!U68),VAL_S1314!U68,IF(ISBLANK(VAL_S1314!U68),"","NaN"))</f>
        <v>NaN</v>
      </c>
      <c r="BD68" s="152" t="str">
        <f>IF(ISNUMBER(VAL_S1314!U68),$F$6,IF(ISBLANK(VAL_S1314!U68),"",VAL_S1314!U68))</f>
        <v>M</v>
      </c>
      <c r="BE68" s="152" t="str">
        <f>IF(ISBLANK(VAL_S1314!U68),"",$F$7)</f>
        <v>F</v>
      </c>
      <c r="BF68" s="143" t="str">
        <f>IF(ISNUMBER(VAL_S1314!V68),VAL_S1314!V68,IF(ISBLANK(VAL_S1314!V68),"","NaN"))</f>
        <v>NaN</v>
      </c>
      <c r="BG68" s="152" t="str">
        <f>IF(ISNUMBER(VAL_S1314!V68),$F$6,IF(ISBLANK(VAL_S1314!V68),"",VAL_S1314!V68))</f>
        <v>M</v>
      </c>
      <c r="BH68" s="152" t="str">
        <f>IF(ISBLANK(VAL_S1314!V68),"",$F$7)</f>
        <v>F</v>
      </c>
      <c r="BI68" s="143" t="str">
        <f>IF(ISNUMBER(VAL_S1314!W68),VAL_S1314!W68,IF(ISBLANK(VAL_S1314!W68),"","NaN"))</f>
        <v>NaN</v>
      </c>
      <c r="BJ68" s="152" t="str">
        <f>IF(ISNUMBER(VAL_S1314!W68),$F$6,IF(ISBLANK(VAL_S1314!W68),"",VAL_S1314!W68))</f>
        <v>M</v>
      </c>
      <c r="BK68" s="152" t="str">
        <f>IF(ISBLANK(VAL_S1314!W68),"",$F$7)</f>
        <v>F</v>
      </c>
      <c r="BL68" s="143" t="str">
        <f>IF(ISNUMBER(VAL_S1314!X68),VAL_S1314!X68,IF(ISBLANK(VAL_S1314!X68),"","NaN"))</f>
        <v>NaN</v>
      </c>
      <c r="BM68" s="152" t="str">
        <f>IF(ISNUMBER(VAL_S1314!X68),$F$6,IF(ISBLANK(VAL_S1314!X68),"",VAL_S1314!X68))</f>
        <v>M</v>
      </c>
      <c r="BN68" s="152" t="str">
        <f>IF(ISBLANK(VAL_S1314!X68),"",$F$7)</f>
        <v>F</v>
      </c>
      <c r="BO68" s="143" t="str">
        <f>IF(ISNUMBER(VAL_S1314!Y68),VAL_S1314!Y68,IF(ISBLANK(VAL_S1314!Y68),"","NaN"))</f>
        <v>NaN</v>
      </c>
      <c r="BP68" s="152" t="str">
        <f>IF(ISNUMBER(VAL_S1314!Y68),$F$6,IF(ISBLANK(VAL_S1314!Y68),"",VAL_S1314!Y68))</f>
        <v>M</v>
      </c>
      <c r="BQ68" s="152" t="str">
        <f>IF(ISBLANK(VAL_S1314!Y68),"",$F$7)</f>
        <v>F</v>
      </c>
      <c r="BR68" s="143" t="str">
        <f>IF(ISNUMBER(VAL_S1314!Z68),VAL_S1314!Z68,IF(ISBLANK(VAL_S1314!Z68),"","NaN"))</f>
        <v>NaN</v>
      </c>
      <c r="BS68" s="152" t="str">
        <f>IF(ISNUMBER(VAL_S1314!Z68),$F$6,IF(ISBLANK(VAL_S1314!Z68),"",VAL_S1314!Z68))</f>
        <v>M</v>
      </c>
      <c r="BT68" s="152" t="str">
        <f>IF(ISBLANK(VAL_S1314!Z68),"",$F$7)</f>
        <v>F</v>
      </c>
      <c r="BU68" s="143" t="str">
        <f>IF(ISNUMBER(VAL_S1314!AA68),VAL_S1314!AA68,IF(ISBLANK(VAL_S1314!AA68),"","NaN"))</f>
        <v>NaN</v>
      </c>
      <c r="BV68" s="152" t="str">
        <f>IF(ISNUMBER(VAL_S1314!AA68),$F$6,IF(ISBLANK(VAL_S1314!AA68),"",VAL_S1314!AA68))</f>
        <v>M</v>
      </c>
      <c r="BW68" s="152" t="str">
        <f>IF(ISBLANK(VAL_S1314!AA68),"",$F$7)</f>
        <v>F</v>
      </c>
      <c r="BX68" s="143" t="str">
        <f>IF(ISNUMBER(VAL_S1314!AB68),VAL_S1314!AB68,IF(ISBLANK(VAL_S1314!AB68),"","NaN"))</f>
        <v>NaN</v>
      </c>
      <c r="BY68" s="152" t="str">
        <f>IF(ISNUMBER(VAL_S1314!AB68),$F$6,IF(ISBLANK(VAL_S1314!AB68),"",VAL_S1314!AB68))</f>
        <v>M</v>
      </c>
      <c r="BZ68" s="152" t="str">
        <f>IF(ISBLANK(VAL_S1314!AB68),"",$F$7)</f>
        <v>F</v>
      </c>
      <c r="CA68" s="143" t="str">
        <f>IF(ISNUMBER(VAL_S1314!AC68),VAL_S1314!AC68,IF(ISBLANK(VAL_S1314!AC68),"","NaN"))</f>
        <v>NaN</v>
      </c>
      <c r="CB68" s="152" t="str">
        <f>IF(ISNUMBER(VAL_S1314!AC68),$F$6,IF(ISBLANK(VAL_S1314!AC68),"",VAL_S1314!AC68))</f>
        <v>M</v>
      </c>
      <c r="CC68" s="152" t="str">
        <f>IF(ISBLANK(VAL_S1314!AC68),"",$F$7)</f>
        <v>F</v>
      </c>
      <c r="CD68" s="143" t="str">
        <f>IF(ISNUMBER(VAL_S1314!AD68),VAL_S1314!AD68,IF(ISBLANK(VAL_S1314!AD68),"","NaN"))</f>
        <v>NaN</v>
      </c>
      <c r="CE68" s="152" t="str">
        <f>IF(ISNUMBER(VAL_S1314!AD68),$F$6,IF(ISBLANK(VAL_S1314!AD68),"",VAL_S1314!AD68))</f>
        <v>M</v>
      </c>
      <c r="CF68" s="152" t="str">
        <f>IF(ISBLANK(VAL_S1314!AD68),"",$F$7)</f>
        <v>F</v>
      </c>
      <c r="CG68" s="143" t="str">
        <f>IF(ISNUMBER(VAL_S1314!AE68),VAL_S1314!AE68,IF(ISBLANK(VAL_S1314!AE68),"","NaN"))</f>
        <v>NaN</v>
      </c>
      <c r="CH68" s="152" t="str">
        <f>IF(ISNUMBER(VAL_S1314!AE68),$F$6,IF(ISBLANK(VAL_S1314!AE68),"",VAL_S1314!AE68))</f>
        <v>M</v>
      </c>
      <c r="CI68" s="152" t="str">
        <f>IF(ISBLANK(VAL_S1314!AE68),"",$F$7)</f>
        <v>F</v>
      </c>
      <c r="CJ68" s="143" t="str">
        <f>IF(ISNUMBER(VAL_S1314!AF68),VAL_S1314!AF68,IF(ISBLANK(VAL_S1314!AF68),"","NaN"))</f>
        <v>NaN</v>
      </c>
      <c r="CK68" s="152" t="str">
        <f>IF(ISNUMBER(VAL_S1314!AF68),$F$6,IF(ISBLANK(VAL_S1314!AF68),"",VAL_S1314!AF68))</f>
        <v>M</v>
      </c>
      <c r="CL68" s="152" t="str">
        <f>IF(ISBLANK(VAL_S1314!AF68),"",$F$7)</f>
        <v>F</v>
      </c>
      <c r="CM68" s="143" t="str">
        <f>IF(ISNUMBER(VAL_S1314!AG68),VAL_S1314!AG68,IF(ISBLANK(VAL_S1314!AG68),"","NaN"))</f>
        <v>NaN</v>
      </c>
      <c r="CN68" s="152" t="str">
        <f>IF(ISNUMBER(VAL_S1314!AG68),$F$6,IF(ISBLANK(VAL_S1314!AG68),"",VAL_S1314!AG68))</f>
        <v>M</v>
      </c>
      <c r="CO68" s="152" t="str">
        <f>IF(ISBLANK(VAL_S1314!AG68),"",$F$7)</f>
        <v>F</v>
      </c>
      <c r="CP68" s="143" t="str">
        <f>IF(ISNUMBER(VAL_S1314!AH68),VAL_S1314!AH68,IF(ISBLANK(VAL_S1314!AH68),"","NaN"))</f>
        <v>NaN</v>
      </c>
      <c r="CQ68" s="152" t="str">
        <f>IF(ISNUMBER(VAL_S1314!AH68),$F$6,IF(ISBLANK(VAL_S1314!AH68),"",VAL_S1314!AH68))</f>
        <v>M</v>
      </c>
      <c r="CR68" s="152" t="str">
        <f>IF(ISBLANK(VAL_S1314!AH68),"",$F$7)</f>
        <v>F</v>
      </c>
      <c r="CS68" s="143" t="str">
        <f>IF(ISNUMBER(VAL_S1314!AI68),VAL_S1314!AI68,IF(ISBLANK(VAL_S1314!AI68),"","NaN"))</f>
        <v/>
      </c>
      <c r="CT68" s="152" t="str">
        <f>IF(ISNUMBER(VAL_S1314!AI68),$F$6,IF(ISBLANK(VAL_S1314!AI68),"",VAL_S1314!AI68))</f>
        <v/>
      </c>
      <c r="CU68" s="152" t="str">
        <f>IF(ISBLANK(VAL_S1314!AI68),"",$F$7)</f>
        <v/>
      </c>
      <c r="CV68" s="143" t="str">
        <f>IF(ISNUMBER(VAL_S1314!AJ68),VAL_S1314!AJ68,IF(ISBLANK(VAL_S1314!AJ68),"","NaN"))</f>
        <v/>
      </c>
      <c r="CW68" s="152" t="str">
        <f>IF(ISNUMBER(VAL_S1314!AJ68),$F$6,IF(ISBLANK(VAL_S1314!AJ68),"",VAL_S1314!AJ68))</f>
        <v/>
      </c>
      <c r="CX68" s="152" t="str">
        <f>IF(ISBLANK(VAL_S1314!AJ68),"",$F$7)</f>
        <v/>
      </c>
      <c r="CY68" s="143" t="str">
        <f>IF(ISNUMBER(VAL_S1314!AK68),VAL_S1314!AK68,IF(ISBLANK(VAL_S1314!AK68),"","NaN"))</f>
        <v/>
      </c>
      <c r="CZ68" s="152" t="str">
        <f>IF(ISNUMBER(VAL_S1314!AK68),$F$6,IF(ISBLANK(VAL_S1314!AK68),"",VAL_S1314!AK68))</f>
        <v/>
      </c>
      <c r="DA68" s="152" t="str">
        <f>IF(ISBLANK(VAL_S1314!AK68),"",$F$7)</f>
        <v/>
      </c>
      <c r="DB68" s="143" t="str">
        <f>IF(ISNUMBER(VAL_S1314!AL68),VAL_S1314!AL68,IF(ISBLANK(VAL_S1314!AL68),"","NaN"))</f>
        <v/>
      </c>
      <c r="DC68" s="152" t="str">
        <f>IF(ISNUMBER(VAL_S1314!AL68),$F$6,IF(ISBLANK(VAL_S1314!AL68),"",VAL_S1314!AL68))</f>
        <v/>
      </c>
      <c r="DD68" s="152" t="str">
        <f>IF(ISBLANK(VAL_S1314!AL68),"",$F$7)</f>
        <v/>
      </c>
      <c r="DE68" s="143" t="str">
        <f>IF(ISNUMBER(VAL_S1314!AM68),VAL_S1314!AM68,IF(ISBLANK(VAL_S1314!AM68),"","NaN"))</f>
        <v/>
      </c>
      <c r="DF68" s="152" t="str">
        <f>IF(ISNUMBER(VAL_S1314!AM68),$F$6,IF(ISBLANK(VAL_S1314!AM68),"",VAL_S1314!AM68))</f>
        <v/>
      </c>
      <c r="DG68" s="185" t="str">
        <f>IF(ISBLANK(VAL_S1314!AM68),"",$F$7)</f>
        <v/>
      </c>
    </row>
    <row r="69" spans="1:111" x14ac:dyDescent="0.25">
      <c r="A69" s="161" t="s">
        <v>344</v>
      </c>
      <c r="B69" s="161" t="s">
        <v>73</v>
      </c>
      <c r="C69" s="165" t="s">
        <v>74</v>
      </c>
      <c r="D69" s="145" t="str">
        <f>IF(ISNUMBER(VAL_S1314!D69),VAL_S1314!D69,IF(ISBLANK(VAL_S1314!D69),"","NaN"))</f>
        <v>NaN</v>
      </c>
      <c r="E69" s="153" t="str">
        <f>IF(ISNUMBER(VAL_S1314!D69),$F$6,IF(ISBLANK(VAL_S1314!D69),"",VAL_S1314!D69))</f>
        <v>M</v>
      </c>
      <c r="F69" s="153" t="str">
        <f>IF(ISBLANK(VAL_S1314!D69),"",$F$7)</f>
        <v>F</v>
      </c>
      <c r="G69" s="144" t="str">
        <f>IF(ISNUMBER(VAL_S1314!E69),VAL_S1314!E69,IF(ISBLANK(VAL_S1314!E69),"","NaN"))</f>
        <v>NaN</v>
      </c>
      <c r="H69" s="153" t="str">
        <f>IF(ISNUMBER(VAL_S1314!E69),$F$6,IF(ISBLANK(VAL_S1314!E69),"",VAL_S1314!E69))</f>
        <v>M</v>
      </c>
      <c r="I69" s="153" t="str">
        <f>IF(ISBLANK(VAL_S1314!E69),"",$F$7)</f>
        <v>F</v>
      </c>
      <c r="J69" s="144" t="str">
        <f>IF(ISNUMBER(VAL_S1314!F69),VAL_S1314!F69,IF(ISBLANK(VAL_S1314!F69),"","NaN"))</f>
        <v>NaN</v>
      </c>
      <c r="K69" s="153" t="str">
        <f>IF(ISNUMBER(VAL_S1314!F69),$F$6,IF(ISBLANK(VAL_S1314!F69),"",VAL_S1314!F69))</f>
        <v>M</v>
      </c>
      <c r="L69" s="153" t="str">
        <f>IF(ISBLANK(VAL_S1314!F69),"",$F$7)</f>
        <v>F</v>
      </c>
      <c r="M69" s="144" t="str">
        <f>IF(ISNUMBER(VAL_S1314!G69),VAL_S1314!G69,IF(ISBLANK(VAL_S1314!G69),"","NaN"))</f>
        <v>NaN</v>
      </c>
      <c r="N69" s="153" t="str">
        <f>IF(ISNUMBER(VAL_S1314!G69),$F$6,IF(ISBLANK(VAL_S1314!G69),"",VAL_S1314!G69))</f>
        <v>M</v>
      </c>
      <c r="O69" s="153" t="str">
        <f>IF(ISBLANK(VAL_S1314!G69),"",$F$7)</f>
        <v>F</v>
      </c>
      <c r="P69" s="144" t="str">
        <f>IF(ISNUMBER(VAL_S1314!H69),VAL_S1314!H69,IF(ISBLANK(VAL_S1314!H69),"","NaN"))</f>
        <v>NaN</v>
      </c>
      <c r="Q69" s="153" t="str">
        <f>IF(ISNUMBER(VAL_S1314!H69),$F$6,IF(ISBLANK(VAL_S1314!H69),"",VAL_S1314!H69))</f>
        <v>M</v>
      </c>
      <c r="R69" s="153" t="str">
        <f>IF(ISBLANK(VAL_S1314!H69),"",$F$7)</f>
        <v>F</v>
      </c>
      <c r="S69" s="144" t="str">
        <f>IF(ISNUMBER(VAL_S1314!I69),VAL_S1314!I69,IF(ISBLANK(VAL_S1314!I69),"","NaN"))</f>
        <v>NaN</v>
      </c>
      <c r="T69" s="153" t="str">
        <f>IF(ISNUMBER(VAL_S1314!I69),$F$6,IF(ISBLANK(VAL_S1314!I69),"",VAL_S1314!I69))</f>
        <v>M</v>
      </c>
      <c r="U69" s="153" t="str">
        <f>IF(ISBLANK(VAL_S1314!I69),"",$F$7)</f>
        <v>F</v>
      </c>
      <c r="V69" s="144" t="str">
        <f>IF(ISNUMBER(VAL_S1314!J69),VAL_S1314!J69,IF(ISBLANK(VAL_S1314!J69),"","NaN"))</f>
        <v>NaN</v>
      </c>
      <c r="W69" s="153" t="str">
        <f>IF(ISNUMBER(VAL_S1314!J69),$F$6,IF(ISBLANK(VAL_S1314!J69),"",VAL_S1314!J69))</f>
        <v>M</v>
      </c>
      <c r="X69" s="153" t="str">
        <f>IF(ISBLANK(VAL_S1314!J69),"",$F$7)</f>
        <v>F</v>
      </c>
      <c r="Y69" s="144" t="str">
        <f>IF(ISNUMBER(VAL_S1314!K69),VAL_S1314!K69,IF(ISBLANK(VAL_S1314!K69),"","NaN"))</f>
        <v>NaN</v>
      </c>
      <c r="Z69" s="153" t="str">
        <f>IF(ISNUMBER(VAL_S1314!K69),$F$6,IF(ISBLANK(VAL_S1314!K69),"",VAL_S1314!K69))</f>
        <v>M</v>
      </c>
      <c r="AA69" s="153" t="str">
        <f>IF(ISBLANK(VAL_S1314!K69),"",$F$7)</f>
        <v>F</v>
      </c>
      <c r="AB69" s="144" t="str">
        <f>IF(ISNUMBER(VAL_S1314!L69),VAL_S1314!L69,IF(ISBLANK(VAL_S1314!L69),"","NaN"))</f>
        <v>NaN</v>
      </c>
      <c r="AC69" s="153" t="str">
        <f>IF(ISNUMBER(VAL_S1314!L69),$F$6,IF(ISBLANK(VAL_S1314!L69),"",VAL_S1314!L69))</f>
        <v>M</v>
      </c>
      <c r="AD69" s="153" t="str">
        <f>IF(ISBLANK(VAL_S1314!L69),"",$F$7)</f>
        <v>F</v>
      </c>
      <c r="AE69" s="144" t="str">
        <f>IF(ISNUMBER(VAL_S1314!M69),VAL_S1314!M69,IF(ISBLANK(VAL_S1314!M69),"","NaN"))</f>
        <v>NaN</v>
      </c>
      <c r="AF69" s="153" t="str">
        <f>IF(ISNUMBER(VAL_S1314!M69),$F$6,IF(ISBLANK(VAL_S1314!M69),"",VAL_S1314!M69))</f>
        <v>M</v>
      </c>
      <c r="AG69" s="153" t="str">
        <f>IF(ISBLANK(VAL_S1314!M69),"",$F$7)</f>
        <v>F</v>
      </c>
      <c r="AH69" s="144" t="str">
        <f>IF(ISNUMBER(VAL_S1314!N69),VAL_S1314!N69,IF(ISBLANK(VAL_S1314!N69),"","NaN"))</f>
        <v>NaN</v>
      </c>
      <c r="AI69" s="153" t="str">
        <f>IF(ISNUMBER(VAL_S1314!N69),$F$6,IF(ISBLANK(VAL_S1314!N69),"",VAL_S1314!N69))</f>
        <v>M</v>
      </c>
      <c r="AJ69" s="153" t="str">
        <f>IF(ISBLANK(VAL_S1314!N69),"",$F$7)</f>
        <v>F</v>
      </c>
      <c r="AK69" s="144" t="str">
        <f>IF(ISNUMBER(VAL_S1314!O69),VAL_S1314!O69,IF(ISBLANK(VAL_S1314!O69),"","NaN"))</f>
        <v>NaN</v>
      </c>
      <c r="AL69" s="153" t="str">
        <f>IF(ISNUMBER(VAL_S1314!O69),$F$6,IF(ISBLANK(VAL_S1314!O69),"",VAL_S1314!O69))</f>
        <v>M</v>
      </c>
      <c r="AM69" s="153" t="str">
        <f>IF(ISBLANK(VAL_S1314!O69),"",$F$7)</f>
        <v>F</v>
      </c>
      <c r="AN69" s="144" t="str">
        <f>IF(ISNUMBER(VAL_S1314!P69),VAL_S1314!P69,IF(ISBLANK(VAL_S1314!P69),"","NaN"))</f>
        <v>NaN</v>
      </c>
      <c r="AO69" s="153" t="str">
        <f>IF(ISNUMBER(VAL_S1314!P69),$F$6,IF(ISBLANK(VAL_S1314!P69),"",VAL_S1314!P69))</f>
        <v>M</v>
      </c>
      <c r="AP69" s="153" t="str">
        <f>IF(ISBLANK(VAL_S1314!P69),"",$F$7)</f>
        <v>F</v>
      </c>
      <c r="AQ69" s="144" t="str">
        <f>IF(ISNUMBER(VAL_S1314!Q69),VAL_S1314!Q69,IF(ISBLANK(VAL_S1314!Q69),"","NaN"))</f>
        <v>NaN</v>
      </c>
      <c r="AR69" s="153" t="str">
        <f>IF(ISNUMBER(VAL_S1314!Q69),$F$6,IF(ISBLANK(VAL_S1314!Q69),"",VAL_S1314!Q69))</f>
        <v>M</v>
      </c>
      <c r="AS69" s="153" t="str">
        <f>IF(ISBLANK(VAL_S1314!Q69),"",$F$7)</f>
        <v>F</v>
      </c>
      <c r="AT69" s="144" t="str">
        <f>IF(ISNUMBER(VAL_S1314!R69),VAL_S1314!R69,IF(ISBLANK(VAL_S1314!R69),"","NaN"))</f>
        <v>NaN</v>
      </c>
      <c r="AU69" s="153" t="str">
        <f>IF(ISNUMBER(VAL_S1314!R69),$F$6,IF(ISBLANK(VAL_S1314!R69),"",VAL_S1314!R69))</f>
        <v>M</v>
      </c>
      <c r="AV69" s="153" t="str">
        <f>IF(ISBLANK(VAL_S1314!R69),"",$F$7)</f>
        <v>F</v>
      </c>
      <c r="AW69" s="144" t="str">
        <f>IF(ISNUMBER(VAL_S1314!S69),VAL_S1314!S69,IF(ISBLANK(VAL_S1314!S69),"","NaN"))</f>
        <v>NaN</v>
      </c>
      <c r="AX69" s="153" t="str">
        <f>IF(ISNUMBER(VAL_S1314!S69),$F$6,IF(ISBLANK(VAL_S1314!S69),"",VAL_S1314!S69))</f>
        <v>M</v>
      </c>
      <c r="AY69" s="153" t="str">
        <f>IF(ISBLANK(VAL_S1314!S69),"",$F$7)</f>
        <v>F</v>
      </c>
      <c r="AZ69" s="144" t="str">
        <f>IF(ISNUMBER(VAL_S1314!T69),VAL_S1314!T69,IF(ISBLANK(VAL_S1314!T69),"","NaN"))</f>
        <v>NaN</v>
      </c>
      <c r="BA69" s="153" t="str">
        <f>IF(ISNUMBER(VAL_S1314!T69),$F$6,IF(ISBLANK(VAL_S1314!T69),"",VAL_S1314!T69))</f>
        <v>M</v>
      </c>
      <c r="BB69" s="153" t="str">
        <f>IF(ISBLANK(VAL_S1314!T69),"",$F$7)</f>
        <v>F</v>
      </c>
      <c r="BC69" s="144" t="str">
        <f>IF(ISNUMBER(VAL_S1314!U69),VAL_S1314!U69,IF(ISBLANK(VAL_S1314!U69),"","NaN"))</f>
        <v>NaN</v>
      </c>
      <c r="BD69" s="153" t="str">
        <f>IF(ISNUMBER(VAL_S1314!U69),$F$6,IF(ISBLANK(VAL_S1314!U69),"",VAL_S1314!U69))</f>
        <v>M</v>
      </c>
      <c r="BE69" s="153" t="str">
        <f>IF(ISBLANK(VAL_S1314!U69),"",$F$7)</f>
        <v>F</v>
      </c>
      <c r="BF69" s="144" t="str">
        <f>IF(ISNUMBER(VAL_S1314!V69),VAL_S1314!V69,IF(ISBLANK(VAL_S1314!V69),"","NaN"))</f>
        <v>NaN</v>
      </c>
      <c r="BG69" s="153" t="str">
        <f>IF(ISNUMBER(VAL_S1314!V69),$F$6,IF(ISBLANK(VAL_S1314!V69),"",VAL_S1314!V69))</f>
        <v>M</v>
      </c>
      <c r="BH69" s="153" t="str">
        <f>IF(ISBLANK(VAL_S1314!V69),"",$F$7)</f>
        <v>F</v>
      </c>
      <c r="BI69" s="144" t="str">
        <f>IF(ISNUMBER(VAL_S1314!W69),VAL_S1314!W69,IF(ISBLANK(VAL_S1314!W69),"","NaN"))</f>
        <v>NaN</v>
      </c>
      <c r="BJ69" s="153" t="str">
        <f>IF(ISNUMBER(VAL_S1314!W69),$F$6,IF(ISBLANK(VAL_S1314!W69),"",VAL_S1314!W69))</f>
        <v>M</v>
      </c>
      <c r="BK69" s="153" t="str">
        <f>IF(ISBLANK(VAL_S1314!W69),"",$F$7)</f>
        <v>F</v>
      </c>
      <c r="BL69" s="144" t="str">
        <f>IF(ISNUMBER(VAL_S1314!X69),VAL_S1314!X69,IF(ISBLANK(VAL_S1314!X69),"","NaN"))</f>
        <v>NaN</v>
      </c>
      <c r="BM69" s="153" t="str">
        <f>IF(ISNUMBER(VAL_S1314!X69),$F$6,IF(ISBLANK(VAL_S1314!X69),"",VAL_S1314!X69))</f>
        <v>M</v>
      </c>
      <c r="BN69" s="153" t="str">
        <f>IF(ISBLANK(VAL_S1314!X69),"",$F$7)</f>
        <v>F</v>
      </c>
      <c r="BO69" s="144" t="str">
        <f>IF(ISNUMBER(VAL_S1314!Y69),VAL_S1314!Y69,IF(ISBLANK(VAL_S1314!Y69),"","NaN"))</f>
        <v>NaN</v>
      </c>
      <c r="BP69" s="153" t="str">
        <f>IF(ISNUMBER(VAL_S1314!Y69),$F$6,IF(ISBLANK(VAL_S1314!Y69),"",VAL_S1314!Y69))</f>
        <v>M</v>
      </c>
      <c r="BQ69" s="153" t="str">
        <f>IF(ISBLANK(VAL_S1314!Y69),"",$F$7)</f>
        <v>F</v>
      </c>
      <c r="BR69" s="144" t="str">
        <f>IF(ISNUMBER(VAL_S1314!Z69),VAL_S1314!Z69,IF(ISBLANK(VAL_S1314!Z69),"","NaN"))</f>
        <v>NaN</v>
      </c>
      <c r="BS69" s="153" t="str">
        <f>IF(ISNUMBER(VAL_S1314!Z69),$F$6,IF(ISBLANK(VAL_S1314!Z69),"",VAL_S1314!Z69))</f>
        <v>M</v>
      </c>
      <c r="BT69" s="153" t="str">
        <f>IF(ISBLANK(VAL_S1314!Z69),"",$F$7)</f>
        <v>F</v>
      </c>
      <c r="BU69" s="144" t="str">
        <f>IF(ISNUMBER(VAL_S1314!AA69),VAL_S1314!AA69,IF(ISBLANK(VAL_S1314!AA69),"","NaN"))</f>
        <v>NaN</v>
      </c>
      <c r="BV69" s="153" t="str">
        <f>IF(ISNUMBER(VAL_S1314!AA69),$F$6,IF(ISBLANK(VAL_S1314!AA69),"",VAL_S1314!AA69))</f>
        <v>M</v>
      </c>
      <c r="BW69" s="153" t="str">
        <f>IF(ISBLANK(VAL_S1314!AA69),"",$F$7)</f>
        <v>F</v>
      </c>
      <c r="BX69" s="144" t="str">
        <f>IF(ISNUMBER(VAL_S1314!AB69),VAL_S1314!AB69,IF(ISBLANK(VAL_S1314!AB69),"","NaN"))</f>
        <v>NaN</v>
      </c>
      <c r="BY69" s="153" t="str">
        <f>IF(ISNUMBER(VAL_S1314!AB69),$F$6,IF(ISBLANK(VAL_S1314!AB69),"",VAL_S1314!AB69))</f>
        <v>M</v>
      </c>
      <c r="BZ69" s="153" t="str">
        <f>IF(ISBLANK(VAL_S1314!AB69),"",$F$7)</f>
        <v>F</v>
      </c>
      <c r="CA69" s="144" t="str">
        <f>IF(ISNUMBER(VAL_S1314!AC69),VAL_S1314!AC69,IF(ISBLANK(VAL_S1314!AC69),"","NaN"))</f>
        <v>NaN</v>
      </c>
      <c r="CB69" s="153" t="str">
        <f>IF(ISNUMBER(VAL_S1314!AC69),$F$6,IF(ISBLANK(VAL_S1314!AC69),"",VAL_S1314!AC69))</f>
        <v>M</v>
      </c>
      <c r="CC69" s="153" t="str">
        <f>IF(ISBLANK(VAL_S1314!AC69),"",$F$7)</f>
        <v>F</v>
      </c>
      <c r="CD69" s="144" t="str">
        <f>IF(ISNUMBER(VAL_S1314!AD69),VAL_S1314!AD69,IF(ISBLANK(VAL_S1314!AD69),"","NaN"))</f>
        <v>NaN</v>
      </c>
      <c r="CE69" s="153" t="str">
        <f>IF(ISNUMBER(VAL_S1314!AD69),$F$6,IF(ISBLANK(VAL_S1314!AD69),"",VAL_S1314!AD69))</f>
        <v>M</v>
      </c>
      <c r="CF69" s="153" t="str">
        <f>IF(ISBLANK(VAL_S1314!AD69),"",$F$7)</f>
        <v>F</v>
      </c>
      <c r="CG69" s="144" t="str">
        <f>IF(ISNUMBER(VAL_S1314!AE69),VAL_S1314!AE69,IF(ISBLANK(VAL_S1314!AE69),"","NaN"))</f>
        <v>NaN</v>
      </c>
      <c r="CH69" s="153" t="str">
        <f>IF(ISNUMBER(VAL_S1314!AE69),$F$6,IF(ISBLANK(VAL_S1314!AE69),"",VAL_S1314!AE69))</f>
        <v>M</v>
      </c>
      <c r="CI69" s="153" t="str">
        <f>IF(ISBLANK(VAL_S1314!AE69),"",$F$7)</f>
        <v>F</v>
      </c>
      <c r="CJ69" s="144" t="str">
        <f>IF(ISNUMBER(VAL_S1314!AF69),VAL_S1314!AF69,IF(ISBLANK(VAL_S1314!AF69),"","NaN"))</f>
        <v>NaN</v>
      </c>
      <c r="CK69" s="153" t="str">
        <f>IF(ISNUMBER(VAL_S1314!AF69),$F$6,IF(ISBLANK(VAL_S1314!AF69),"",VAL_S1314!AF69))</f>
        <v>M</v>
      </c>
      <c r="CL69" s="153" t="str">
        <f>IF(ISBLANK(VAL_S1314!AF69),"",$F$7)</f>
        <v>F</v>
      </c>
      <c r="CM69" s="144" t="str">
        <f>IF(ISNUMBER(VAL_S1314!AG69),VAL_S1314!AG69,IF(ISBLANK(VAL_S1314!AG69),"","NaN"))</f>
        <v>NaN</v>
      </c>
      <c r="CN69" s="153" t="str">
        <f>IF(ISNUMBER(VAL_S1314!AG69),$F$6,IF(ISBLANK(VAL_S1314!AG69),"",VAL_S1314!AG69))</f>
        <v>M</v>
      </c>
      <c r="CO69" s="153" t="str">
        <f>IF(ISBLANK(VAL_S1314!AG69),"",$F$7)</f>
        <v>F</v>
      </c>
      <c r="CP69" s="144" t="str">
        <f>IF(ISNUMBER(VAL_S1314!AH69),VAL_S1314!AH69,IF(ISBLANK(VAL_S1314!AH69),"","NaN"))</f>
        <v>NaN</v>
      </c>
      <c r="CQ69" s="153" t="str">
        <f>IF(ISNUMBER(VAL_S1314!AH69),$F$6,IF(ISBLANK(VAL_S1314!AH69),"",VAL_S1314!AH69))</f>
        <v>M</v>
      </c>
      <c r="CR69" s="153" t="str">
        <f>IF(ISBLANK(VAL_S1314!AH69),"",$F$7)</f>
        <v>F</v>
      </c>
      <c r="CS69" s="144" t="str">
        <f>IF(ISNUMBER(VAL_S1314!AI69),VAL_S1314!AI69,IF(ISBLANK(VAL_S1314!AI69),"","NaN"))</f>
        <v/>
      </c>
      <c r="CT69" s="153" t="str">
        <f>IF(ISNUMBER(VAL_S1314!AI69),$F$6,IF(ISBLANK(VAL_S1314!AI69),"",VAL_S1314!AI69))</f>
        <v/>
      </c>
      <c r="CU69" s="153" t="str">
        <f>IF(ISBLANK(VAL_S1314!AI69),"",$F$7)</f>
        <v/>
      </c>
      <c r="CV69" s="144" t="str">
        <f>IF(ISNUMBER(VAL_S1314!AJ69),VAL_S1314!AJ69,IF(ISBLANK(VAL_S1314!AJ69),"","NaN"))</f>
        <v/>
      </c>
      <c r="CW69" s="153" t="str">
        <f>IF(ISNUMBER(VAL_S1314!AJ69),$F$6,IF(ISBLANK(VAL_S1314!AJ69),"",VAL_S1314!AJ69))</f>
        <v/>
      </c>
      <c r="CX69" s="153" t="str">
        <f>IF(ISBLANK(VAL_S1314!AJ69),"",$F$7)</f>
        <v/>
      </c>
      <c r="CY69" s="144" t="str">
        <f>IF(ISNUMBER(VAL_S1314!AK69),VAL_S1314!AK69,IF(ISBLANK(VAL_S1314!AK69),"","NaN"))</f>
        <v/>
      </c>
      <c r="CZ69" s="153" t="str">
        <f>IF(ISNUMBER(VAL_S1314!AK69),$F$6,IF(ISBLANK(VAL_S1314!AK69),"",VAL_S1314!AK69))</f>
        <v/>
      </c>
      <c r="DA69" s="153" t="str">
        <f>IF(ISBLANK(VAL_S1314!AK69),"",$F$7)</f>
        <v/>
      </c>
      <c r="DB69" s="144" t="str">
        <f>IF(ISNUMBER(VAL_S1314!AL69),VAL_S1314!AL69,IF(ISBLANK(VAL_S1314!AL69),"","NaN"))</f>
        <v/>
      </c>
      <c r="DC69" s="153" t="str">
        <f>IF(ISNUMBER(VAL_S1314!AL69),$F$6,IF(ISBLANK(VAL_S1314!AL69),"",VAL_S1314!AL69))</f>
        <v/>
      </c>
      <c r="DD69" s="153" t="str">
        <f>IF(ISBLANK(VAL_S1314!AL69),"",$F$7)</f>
        <v/>
      </c>
      <c r="DE69" s="144" t="str">
        <f>IF(ISNUMBER(VAL_S1314!AM69),VAL_S1314!AM69,IF(ISBLANK(VAL_S1314!AM69),"","NaN"))</f>
        <v/>
      </c>
      <c r="DF69" s="153" t="str">
        <f>IF(ISNUMBER(VAL_S1314!AM69),$F$6,IF(ISBLANK(VAL_S1314!AM69),"",VAL_S1314!AM69))</f>
        <v/>
      </c>
      <c r="DG69" s="186" t="str">
        <f>IF(ISBLANK(VAL_S1314!AM69),"",$F$7)</f>
        <v/>
      </c>
    </row>
    <row r="70" spans="1:111" ht="20" x14ac:dyDescent="0.25">
      <c r="A70" s="157" t="s">
        <v>345</v>
      </c>
      <c r="B70" s="157" t="s">
        <v>75</v>
      </c>
      <c r="C70" s="158" t="s">
        <v>76</v>
      </c>
      <c r="D70" s="146" t="str">
        <f>IF(ISNUMBER(VAL_S1314!D70),VAL_S1314!D70,IF(ISBLANK(VAL_S1314!D70),"","NaN"))</f>
        <v>NaN</v>
      </c>
      <c r="E70" s="154" t="str">
        <f>IF(ISNUMBER(VAL_S1314!D70),$F$6,IF(ISBLANK(VAL_S1314!D70),"",VAL_S1314!D70))</f>
        <v>M</v>
      </c>
      <c r="F70" s="154" t="str">
        <f>IF(ISBLANK(VAL_S1314!D70),"",$F$7)</f>
        <v>F</v>
      </c>
      <c r="G70" s="147" t="str">
        <f>IF(ISNUMBER(VAL_S1314!E70),VAL_S1314!E70,IF(ISBLANK(VAL_S1314!E70),"","NaN"))</f>
        <v>NaN</v>
      </c>
      <c r="H70" s="154" t="str">
        <f>IF(ISNUMBER(VAL_S1314!E70),$F$6,IF(ISBLANK(VAL_S1314!E70),"",VAL_S1314!E70))</f>
        <v>M</v>
      </c>
      <c r="I70" s="154" t="str">
        <f>IF(ISBLANK(VAL_S1314!E70),"",$F$7)</f>
        <v>F</v>
      </c>
      <c r="J70" s="147" t="str">
        <f>IF(ISNUMBER(VAL_S1314!F70),VAL_S1314!F70,IF(ISBLANK(VAL_S1314!F70),"","NaN"))</f>
        <v>NaN</v>
      </c>
      <c r="K70" s="154" t="str">
        <f>IF(ISNUMBER(VAL_S1314!F70),$F$6,IF(ISBLANK(VAL_S1314!F70),"",VAL_S1314!F70))</f>
        <v>M</v>
      </c>
      <c r="L70" s="154" t="str">
        <f>IF(ISBLANK(VAL_S1314!F70),"",$F$7)</f>
        <v>F</v>
      </c>
      <c r="M70" s="147" t="str">
        <f>IF(ISNUMBER(VAL_S1314!G70),VAL_S1314!G70,IF(ISBLANK(VAL_S1314!G70),"","NaN"))</f>
        <v>NaN</v>
      </c>
      <c r="N70" s="154" t="str">
        <f>IF(ISNUMBER(VAL_S1314!G70),$F$6,IF(ISBLANK(VAL_S1314!G70),"",VAL_S1314!G70))</f>
        <v>M</v>
      </c>
      <c r="O70" s="154" t="str">
        <f>IF(ISBLANK(VAL_S1314!G70),"",$F$7)</f>
        <v>F</v>
      </c>
      <c r="P70" s="147" t="str">
        <f>IF(ISNUMBER(VAL_S1314!H70),VAL_S1314!H70,IF(ISBLANK(VAL_S1314!H70),"","NaN"))</f>
        <v>NaN</v>
      </c>
      <c r="Q70" s="154" t="str">
        <f>IF(ISNUMBER(VAL_S1314!H70),$F$6,IF(ISBLANK(VAL_S1314!H70),"",VAL_S1314!H70))</f>
        <v>M</v>
      </c>
      <c r="R70" s="154" t="str">
        <f>IF(ISBLANK(VAL_S1314!H70),"",$F$7)</f>
        <v>F</v>
      </c>
      <c r="S70" s="147" t="str">
        <f>IF(ISNUMBER(VAL_S1314!I70),VAL_S1314!I70,IF(ISBLANK(VAL_S1314!I70),"","NaN"))</f>
        <v>NaN</v>
      </c>
      <c r="T70" s="154" t="str">
        <f>IF(ISNUMBER(VAL_S1314!I70),$F$6,IF(ISBLANK(VAL_S1314!I70),"",VAL_S1314!I70))</f>
        <v>M</v>
      </c>
      <c r="U70" s="154" t="str">
        <f>IF(ISBLANK(VAL_S1314!I70),"",$F$7)</f>
        <v>F</v>
      </c>
      <c r="V70" s="147" t="str">
        <f>IF(ISNUMBER(VAL_S1314!J70),VAL_S1314!J70,IF(ISBLANK(VAL_S1314!J70),"","NaN"))</f>
        <v>NaN</v>
      </c>
      <c r="W70" s="154" t="str">
        <f>IF(ISNUMBER(VAL_S1314!J70),$F$6,IF(ISBLANK(VAL_S1314!J70),"",VAL_S1314!J70))</f>
        <v>M</v>
      </c>
      <c r="X70" s="154" t="str">
        <f>IF(ISBLANK(VAL_S1314!J70),"",$F$7)</f>
        <v>F</v>
      </c>
      <c r="Y70" s="147" t="str">
        <f>IF(ISNUMBER(VAL_S1314!K70),VAL_S1314!K70,IF(ISBLANK(VAL_S1314!K70),"","NaN"))</f>
        <v>NaN</v>
      </c>
      <c r="Z70" s="154" t="str">
        <f>IF(ISNUMBER(VAL_S1314!K70),$F$6,IF(ISBLANK(VAL_S1314!K70),"",VAL_S1314!K70))</f>
        <v>M</v>
      </c>
      <c r="AA70" s="154" t="str">
        <f>IF(ISBLANK(VAL_S1314!K70),"",$F$7)</f>
        <v>F</v>
      </c>
      <c r="AB70" s="147" t="str">
        <f>IF(ISNUMBER(VAL_S1314!L70),VAL_S1314!L70,IF(ISBLANK(VAL_S1314!L70),"","NaN"))</f>
        <v>NaN</v>
      </c>
      <c r="AC70" s="154" t="str">
        <f>IF(ISNUMBER(VAL_S1314!L70),$F$6,IF(ISBLANK(VAL_S1314!L70),"",VAL_S1314!L70))</f>
        <v>M</v>
      </c>
      <c r="AD70" s="154" t="str">
        <f>IF(ISBLANK(VAL_S1314!L70),"",$F$7)</f>
        <v>F</v>
      </c>
      <c r="AE70" s="147" t="str">
        <f>IF(ISNUMBER(VAL_S1314!M70),VAL_S1314!M70,IF(ISBLANK(VAL_S1314!M70),"","NaN"))</f>
        <v>NaN</v>
      </c>
      <c r="AF70" s="154" t="str">
        <f>IF(ISNUMBER(VAL_S1314!M70),$F$6,IF(ISBLANK(VAL_S1314!M70),"",VAL_S1314!M70))</f>
        <v>M</v>
      </c>
      <c r="AG70" s="154" t="str">
        <f>IF(ISBLANK(VAL_S1314!M70),"",$F$7)</f>
        <v>F</v>
      </c>
      <c r="AH70" s="147" t="str">
        <f>IF(ISNUMBER(VAL_S1314!N70),VAL_S1314!N70,IF(ISBLANK(VAL_S1314!N70),"","NaN"))</f>
        <v>NaN</v>
      </c>
      <c r="AI70" s="154" t="str">
        <f>IF(ISNUMBER(VAL_S1314!N70),$F$6,IF(ISBLANK(VAL_S1314!N70),"",VAL_S1314!N70))</f>
        <v>M</v>
      </c>
      <c r="AJ70" s="154" t="str">
        <f>IF(ISBLANK(VAL_S1314!N70),"",$F$7)</f>
        <v>F</v>
      </c>
      <c r="AK70" s="147" t="str">
        <f>IF(ISNUMBER(VAL_S1314!O70),VAL_S1314!O70,IF(ISBLANK(VAL_S1314!O70),"","NaN"))</f>
        <v>NaN</v>
      </c>
      <c r="AL70" s="154" t="str">
        <f>IF(ISNUMBER(VAL_S1314!O70),$F$6,IF(ISBLANK(VAL_S1314!O70),"",VAL_S1314!O70))</f>
        <v>M</v>
      </c>
      <c r="AM70" s="154" t="str">
        <f>IF(ISBLANK(VAL_S1314!O70),"",$F$7)</f>
        <v>F</v>
      </c>
      <c r="AN70" s="147" t="str">
        <f>IF(ISNUMBER(VAL_S1314!P70),VAL_S1314!P70,IF(ISBLANK(VAL_S1314!P70),"","NaN"))</f>
        <v>NaN</v>
      </c>
      <c r="AO70" s="154" t="str">
        <f>IF(ISNUMBER(VAL_S1314!P70),$F$6,IF(ISBLANK(VAL_S1314!P70),"",VAL_S1314!P70))</f>
        <v>M</v>
      </c>
      <c r="AP70" s="154" t="str">
        <f>IF(ISBLANK(VAL_S1314!P70),"",$F$7)</f>
        <v>F</v>
      </c>
      <c r="AQ70" s="147" t="str">
        <f>IF(ISNUMBER(VAL_S1314!Q70),VAL_S1314!Q70,IF(ISBLANK(VAL_S1314!Q70),"","NaN"))</f>
        <v>NaN</v>
      </c>
      <c r="AR70" s="154" t="str">
        <f>IF(ISNUMBER(VAL_S1314!Q70),$F$6,IF(ISBLANK(VAL_S1314!Q70),"",VAL_S1314!Q70))</f>
        <v>M</v>
      </c>
      <c r="AS70" s="154" t="str">
        <f>IF(ISBLANK(VAL_S1314!Q70),"",$F$7)</f>
        <v>F</v>
      </c>
      <c r="AT70" s="147" t="str">
        <f>IF(ISNUMBER(VAL_S1314!R70),VAL_S1314!R70,IF(ISBLANK(VAL_S1314!R70),"","NaN"))</f>
        <v>NaN</v>
      </c>
      <c r="AU70" s="154" t="str">
        <f>IF(ISNUMBER(VAL_S1314!R70),$F$6,IF(ISBLANK(VAL_S1314!R70),"",VAL_S1314!R70))</f>
        <v>M</v>
      </c>
      <c r="AV70" s="154" t="str">
        <f>IF(ISBLANK(VAL_S1314!R70),"",$F$7)</f>
        <v>F</v>
      </c>
      <c r="AW70" s="147" t="str">
        <f>IF(ISNUMBER(VAL_S1314!S70),VAL_S1314!S70,IF(ISBLANK(VAL_S1314!S70),"","NaN"))</f>
        <v>NaN</v>
      </c>
      <c r="AX70" s="154" t="str">
        <f>IF(ISNUMBER(VAL_S1314!S70),$F$6,IF(ISBLANK(VAL_S1314!S70),"",VAL_S1314!S70))</f>
        <v>M</v>
      </c>
      <c r="AY70" s="154" t="str">
        <f>IF(ISBLANK(VAL_S1314!S70),"",$F$7)</f>
        <v>F</v>
      </c>
      <c r="AZ70" s="147" t="str">
        <f>IF(ISNUMBER(VAL_S1314!T70),VAL_S1314!T70,IF(ISBLANK(VAL_S1314!T70),"","NaN"))</f>
        <v>NaN</v>
      </c>
      <c r="BA70" s="154" t="str">
        <f>IF(ISNUMBER(VAL_S1314!T70),$F$6,IF(ISBLANK(VAL_S1314!T70),"",VAL_S1314!T70))</f>
        <v>M</v>
      </c>
      <c r="BB70" s="154" t="str">
        <f>IF(ISBLANK(VAL_S1314!T70),"",$F$7)</f>
        <v>F</v>
      </c>
      <c r="BC70" s="147" t="str">
        <f>IF(ISNUMBER(VAL_S1314!U70),VAL_S1314!U70,IF(ISBLANK(VAL_S1314!U70),"","NaN"))</f>
        <v>NaN</v>
      </c>
      <c r="BD70" s="154" t="str">
        <f>IF(ISNUMBER(VAL_S1314!U70),$F$6,IF(ISBLANK(VAL_S1314!U70),"",VAL_S1314!U70))</f>
        <v>M</v>
      </c>
      <c r="BE70" s="154" t="str">
        <f>IF(ISBLANK(VAL_S1314!U70),"",$F$7)</f>
        <v>F</v>
      </c>
      <c r="BF70" s="147" t="str">
        <f>IF(ISNUMBER(VAL_S1314!V70),VAL_S1314!V70,IF(ISBLANK(VAL_S1314!V70),"","NaN"))</f>
        <v>NaN</v>
      </c>
      <c r="BG70" s="154" t="str">
        <f>IF(ISNUMBER(VAL_S1314!V70),$F$6,IF(ISBLANK(VAL_S1314!V70),"",VAL_S1314!V70))</f>
        <v>M</v>
      </c>
      <c r="BH70" s="154" t="str">
        <f>IF(ISBLANK(VAL_S1314!V70),"",$F$7)</f>
        <v>F</v>
      </c>
      <c r="BI70" s="147" t="str">
        <f>IF(ISNUMBER(VAL_S1314!W70),VAL_S1314!W70,IF(ISBLANK(VAL_S1314!W70),"","NaN"))</f>
        <v>NaN</v>
      </c>
      <c r="BJ70" s="154" t="str">
        <f>IF(ISNUMBER(VAL_S1314!W70),$F$6,IF(ISBLANK(VAL_S1314!W70),"",VAL_S1314!W70))</f>
        <v>M</v>
      </c>
      <c r="BK70" s="154" t="str">
        <f>IF(ISBLANK(VAL_S1314!W70),"",$F$7)</f>
        <v>F</v>
      </c>
      <c r="BL70" s="147" t="str">
        <f>IF(ISNUMBER(VAL_S1314!X70),VAL_S1314!X70,IF(ISBLANK(VAL_S1314!X70),"","NaN"))</f>
        <v>NaN</v>
      </c>
      <c r="BM70" s="154" t="str">
        <f>IF(ISNUMBER(VAL_S1314!X70),$F$6,IF(ISBLANK(VAL_S1314!X70),"",VAL_S1314!X70))</f>
        <v>M</v>
      </c>
      <c r="BN70" s="154" t="str">
        <f>IF(ISBLANK(VAL_S1314!X70),"",$F$7)</f>
        <v>F</v>
      </c>
      <c r="BO70" s="147" t="str">
        <f>IF(ISNUMBER(VAL_S1314!Y70),VAL_S1314!Y70,IF(ISBLANK(VAL_S1314!Y70),"","NaN"))</f>
        <v>NaN</v>
      </c>
      <c r="BP70" s="154" t="str">
        <f>IF(ISNUMBER(VAL_S1314!Y70),$F$6,IF(ISBLANK(VAL_S1314!Y70),"",VAL_S1314!Y70))</f>
        <v>M</v>
      </c>
      <c r="BQ70" s="154" t="str">
        <f>IF(ISBLANK(VAL_S1314!Y70),"",$F$7)</f>
        <v>F</v>
      </c>
      <c r="BR70" s="147" t="str">
        <f>IF(ISNUMBER(VAL_S1314!Z70),VAL_S1314!Z70,IF(ISBLANK(VAL_S1314!Z70),"","NaN"))</f>
        <v>NaN</v>
      </c>
      <c r="BS70" s="154" t="str">
        <f>IF(ISNUMBER(VAL_S1314!Z70),$F$6,IF(ISBLANK(VAL_S1314!Z70),"",VAL_S1314!Z70))</f>
        <v>M</v>
      </c>
      <c r="BT70" s="154" t="str">
        <f>IF(ISBLANK(VAL_S1314!Z70),"",$F$7)</f>
        <v>F</v>
      </c>
      <c r="BU70" s="147" t="str">
        <f>IF(ISNUMBER(VAL_S1314!AA70),VAL_S1314!AA70,IF(ISBLANK(VAL_S1314!AA70),"","NaN"))</f>
        <v>NaN</v>
      </c>
      <c r="BV70" s="154" t="str">
        <f>IF(ISNUMBER(VAL_S1314!AA70),$F$6,IF(ISBLANK(VAL_S1314!AA70),"",VAL_S1314!AA70))</f>
        <v>M</v>
      </c>
      <c r="BW70" s="154" t="str">
        <f>IF(ISBLANK(VAL_S1314!AA70),"",$F$7)</f>
        <v>F</v>
      </c>
      <c r="BX70" s="147" t="str">
        <f>IF(ISNUMBER(VAL_S1314!AB70),VAL_S1314!AB70,IF(ISBLANK(VAL_S1314!AB70),"","NaN"))</f>
        <v>NaN</v>
      </c>
      <c r="BY70" s="154" t="str">
        <f>IF(ISNUMBER(VAL_S1314!AB70),$F$6,IF(ISBLANK(VAL_S1314!AB70),"",VAL_S1314!AB70))</f>
        <v>M</v>
      </c>
      <c r="BZ70" s="154" t="str">
        <f>IF(ISBLANK(VAL_S1314!AB70),"",$F$7)</f>
        <v>F</v>
      </c>
      <c r="CA70" s="147" t="str">
        <f>IF(ISNUMBER(VAL_S1314!AC70),VAL_S1314!AC70,IF(ISBLANK(VAL_S1314!AC70),"","NaN"))</f>
        <v>NaN</v>
      </c>
      <c r="CB70" s="154" t="str">
        <f>IF(ISNUMBER(VAL_S1314!AC70),$F$6,IF(ISBLANK(VAL_S1314!AC70),"",VAL_S1314!AC70))</f>
        <v>M</v>
      </c>
      <c r="CC70" s="154" t="str">
        <f>IF(ISBLANK(VAL_S1314!AC70),"",$F$7)</f>
        <v>F</v>
      </c>
      <c r="CD70" s="147" t="str">
        <f>IF(ISNUMBER(VAL_S1314!AD70),VAL_S1314!AD70,IF(ISBLANK(VAL_S1314!AD70),"","NaN"))</f>
        <v>NaN</v>
      </c>
      <c r="CE70" s="154" t="str">
        <f>IF(ISNUMBER(VAL_S1314!AD70),$F$6,IF(ISBLANK(VAL_S1314!AD70),"",VAL_S1314!AD70))</f>
        <v>M</v>
      </c>
      <c r="CF70" s="154" t="str">
        <f>IF(ISBLANK(VAL_S1314!AD70),"",$F$7)</f>
        <v>F</v>
      </c>
      <c r="CG70" s="147" t="str">
        <f>IF(ISNUMBER(VAL_S1314!AE70),VAL_S1314!AE70,IF(ISBLANK(VAL_S1314!AE70),"","NaN"))</f>
        <v>NaN</v>
      </c>
      <c r="CH70" s="154" t="str">
        <f>IF(ISNUMBER(VAL_S1314!AE70),$F$6,IF(ISBLANK(VAL_S1314!AE70),"",VAL_S1314!AE70))</f>
        <v>M</v>
      </c>
      <c r="CI70" s="154" t="str">
        <f>IF(ISBLANK(VAL_S1314!AE70),"",$F$7)</f>
        <v>F</v>
      </c>
      <c r="CJ70" s="147" t="str">
        <f>IF(ISNUMBER(VAL_S1314!AF70),VAL_S1314!AF70,IF(ISBLANK(VAL_S1314!AF70),"","NaN"))</f>
        <v>NaN</v>
      </c>
      <c r="CK70" s="154" t="str">
        <f>IF(ISNUMBER(VAL_S1314!AF70),$F$6,IF(ISBLANK(VAL_S1314!AF70),"",VAL_S1314!AF70))</f>
        <v>M</v>
      </c>
      <c r="CL70" s="154" t="str">
        <f>IF(ISBLANK(VAL_S1314!AF70),"",$F$7)</f>
        <v>F</v>
      </c>
      <c r="CM70" s="147" t="str">
        <f>IF(ISNUMBER(VAL_S1314!AG70),VAL_S1314!AG70,IF(ISBLANK(VAL_S1314!AG70),"","NaN"))</f>
        <v>NaN</v>
      </c>
      <c r="CN70" s="154" t="str">
        <f>IF(ISNUMBER(VAL_S1314!AG70),$F$6,IF(ISBLANK(VAL_S1314!AG70),"",VAL_S1314!AG70))</f>
        <v>M</v>
      </c>
      <c r="CO70" s="154" t="str">
        <f>IF(ISBLANK(VAL_S1314!AG70),"",$F$7)</f>
        <v>F</v>
      </c>
      <c r="CP70" s="147" t="str">
        <f>IF(ISNUMBER(VAL_S1314!AH70),VAL_S1314!AH70,IF(ISBLANK(VAL_S1314!AH70),"","NaN"))</f>
        <v>NaN</v>
      </c>
      <c r="CQ70" s="154" t="str">
        <f>IF(ISNUMBER(VAL_S1314!AH70),$F$6,IF(ISBLANK(VAL_S1314!AH70),"",VAL_S1314!AH70))</f>
        <v>M</v>
      </c>
      <c r="CR70" s="154" t="str">
        <f>IF(ISBLANK(VAL_S1314!AH70),"",$F$7)</f>
        <v>F</v>
      </c>
      <c r="CS70" s="147" t="str">
        <f>IF(ISNUMBER(VAL_S1314!AI70),VAL_S1314!AI70,IF(ISBLANK(VAL_S1314!AI70),"","NaN"))</f>
        <v/>
      </c>
      <c r="CT70" s="154" t="str">
        <f>IF(ISNUMBER(VAL_S1314!AI70),$F$6,IF(ISBLANK(VAL_S1314!AI70),"",VAL_S1314!AI70))</f>
        <v/>
      </c>
      <c r="CU70" s="154" t="str">
        <f>IF(ISBLANK(VAL_S1314!AI70),"",$F$7)</f>
        <v/>
      </c>
      <c r="CV70" s="147" t="str">
        <f>IF(ISNUMBER(VAL_S1314!AJ70),VAL_S1314!AJ70,IF(ISBLANK(VAL_S1314!AJ70),"","NaN"))</f>
        <v/>
      </c>
      <c r="CW70" s="154" t="str">
        <f>IF(ISNUMBER(VAL_S1314!AJ70),$F$6,IF(ISBLANK(VAL_S1314!AJ70),"",VAL_S1314!AJ70))</f>
        <v/>
      </c>
      <c r="CX70" s="154" t="str">
        <f>IF(ISBLANK(VAL_S1314!AJ70),"",$F$7)</f>
        <v/>
      </c>
      <c r="CY70" s="147" t="str">
        <f>IF(ISNUMBER(VAL_S1314!AK70),VAL_S1314!AK70,IF(ISBLANK(VAL_S1314!AK70),"","NaN"))</f>
        <v/>
      </c>
      <c r="CZ70" s="154" t="str">
        <f>IF(ISNUMBER(VAL_S1314!AK70),$F$6,IF(ISBLANK(VAL_S1314!AK70),"",VAL_S1314!AK70))</f>
        <v/>
      </c>
      <c r="DA70" s="154" t="str">
        <f>IF(ISBLANK(VAL_S1314!AK70),"",$F$7)</f>
        <v/>
      </c>
      <c r="DB70" s="147" t="str">
        <f>IF(ISNUMBER(VAL_S1314!AL70),VAL_S1314!AL70,IF(ISBLANK(VAL_S1314!AL70),"","NaN"))</f>
        <v/>
      </c>
      <c r="DC70" s="154" t="str">
        <f>IF(ISNUMBER(VAL_S1314!AL70),$F$6,IF(ISBLANK(VAL_S1314!AL70),"",VAL_S1314!AL70))</f>
        <v/>
      </c>
      <c r="DD70" s="154" t="str">
        <f>IF(ISBLANK(VAL_S1314!AL70),"",$F$7)</f>
        <v/>
      </c>
      <c r="DE70" s="147" t="str">
        <f>IF(ISNUMBER(VAL_S1314!AM70),VAL_S1314!AM70,IF(ISBLANK(VAL_S1314!AM70),"","NaN"))</f>
        <v/>
      </c>
      <c r="DF70" s="154" t="str">
        <f>IF(ISNUMBER(VAL_S1314!AM70),$F$6,IF(ISBLANK(VAL_S1314!AM70),"",VAL_S1314!AM70))</f>
        <v/>
      </c>
      <c r="DG70" s="187" t="str">
        <f>IF(ISBLANK(VAL_S1314!AM70),"",$F$7)</f>
        <v/>
      </c>
    </row>
    <row r="71" spans="1:111" x14ac:dyDescent="0.25">
      <c r="A71" s="159" t="s">
        <v>346</v>
      </c>
      <c r="B71" s="159" t="s">
        <v>137</v>
      </c>
      <c r="C71" s="160">
        <v>38</v>
      </c>
      <c r="D71" s="150" t="str">
        <f>IF(ISNUMBER(VAL_S1314!D71),VAL_S1314!D71,IF(ISBLANK(VAL_S1314!D71),"","NaN"))</f>
        <v>NaN</v>
      </c>
      <c r="E71" s="154" t="str">
        <f>IF(ISNUMBER(VAL_S1314!D71),$F$6,IF(ISBLANK(VAL_S1314!D71),"",VAL_S1314!D71))</f>
        <v>M</v>
      </c>
      <c r="F71" s="154" t="str">
        <f>IF(ISBLANK(VAL_S1314!D71),"",$F$7)</f>
        <v>F</v>
      </c>
      <c r="G71" s="151" t="str">
        <f>IF(ISNUMBER(VAL_S1314!E71),VAL_S1314!E71,IF(ISBLANK(VAL_S1314!E71),"","NaN"))</f>
        <v>NaN</v>
      </c>
      <c r="H71" s="154" t="str">
        <f>IF(ISNUMBER(VAL_S1314!E71),$F$6,IF(ISBLANK(VAL_S1314!E71),"",VAL_S1314!E71))</f>
        <v>M</v>
      </c>
      <c r="I71" s="154" t="str">
        <f>IF(ISBLANK(VAL_S1314!E71),"",$F$7)</f>
        <v>F</v>
      </c>
      <c r="J71" s="151" t="str">
        <f>IF(ISNUMBER(VAL_S1314!F71),VAL_S1314!F71,IF(ISBLANK(VAL_S1314!F71),"","NaN"))</f>
        <v>NaN</v>
      </c>
      <c r="K71" s="154" t="str">
        <f>IF(ISNUMBER(VAL_S1314!F71),$F$6,IF(ISBLANK(VAL_S1314!F71),"",VAL_S1314!F71))</f>
        <v>M</v>
      </c>
      <c r="L71" s="154" t="str">
        <f>IF(ISBLANK(VAL_S1314!F71),"",$F$7)</f>
        <v>F</v>
      </c>
      <c r="M71" s="151" t="str">
        <f>IF(ISNUMBER(VAL_S1314!G71),VAL_S1314!G71,IF(ISBLANK(VAL_S1314!G71),"","NaN"))</f>
        <v>NaN</v>
      </c>
      <c r="N71" s="154" t="str">
        <f>IF(ISNUMBER(VAL_S1314!G71),$F$6,IF(ISBLANK(VAL_S1314!G71),"",VAL_S1314!G71))</f>
        <v>M</v>
      </c>
      <c r="O71" s="154" t="str">
        <f>IF(ISBLANK(VAL_S1314!G71),"",$F$7)</f>
        <v>F</v>
      </c>
      <c r="P71" s="151" t="str">
        <f>IF(ISNUMBER(VAL_S1314!H71),VAL_S1314!H71,IF(ISBLANK(VAL_S1314!H71),"","NaN"))</f>
        <v>NaN</v>
      </c>
      <c r="Q71" s="154" t="str">
        <f>IF(ISNUMBER(VAL_S1314!H71),$F$6,IF(ISBLANK(VAL_S1314!H71),"",VAL_S1314!H71))</f>
        <v>M</v>
      </c>
      <c r="R71" s="154" t="str">
        <f>IF(ISBLANK(VAL_S1314!H71),"",$F$7)</f>
        <v>F</v>
      </c>
      <c r="S71" s="151" t="str">
        <f>IF(ISNUMBER(VAL_S1314!I71),VAL_S1314!I71,IF(ISBLANK(VAL_S1314!I71),"","NaN"))</f>
        <v>NaN</v>
      </c>
      <c r="T71" s="154" t="str">
        <f>IF(ISNUMBER(VAL_S1314!I71),$F$6,IF(ISBLANK(VAL_S1314!I71),"",VAL_S1314!I71))</f>
        <v>M</v>
      </c>
      <c r="U71" s="154" t="str">
        <f>IF(ISBLANK(VAL_S1314!I71),"",$F$7)</f>
        <v>F</v>
      </c>
      <c r="V71" s="151" t="str">
        <f>IF(ISNUMBER(VAL_S1314!J71),VAL_S1314!J71,IF(ISBLANK(VAL_S1314!J71),"","NaN"))</f>
        <v>NaN</v>
      </c>
      <c r="W71" s="154" t="str">
        <f>IF(ISNUMBER(VAL_S1314!J71),$F$6,IF(ISBLANK(VAL_S1314!J71),"",VAL_S1314!J71))</f>
        <v>M</v>
      </c>
      <c r="X71" s="154" t="str">
        <f>IF(ISBLANK(VAL_S1314!J71),"",$F$7)</f>
        <v>F</v>
      </c>
      <c r="Y71" s="151" t="str">
        <f>IF(ISNUMBER(VAL_S1314!K71),VAL_S1314!K71,IF(ISBLANK(VAL_S1314!K71),"","NaN"))</f>
        <v>NaN</v>
      </c>
      <c r="Z71" s="154" t="str">
        <f>IF(ISNUMBER(VAL_S1314!K71),$F$6,IF(ISBLANK(VAL_S1314!K71),"",VAL_S1314!K71))</f>
        <v>M</v>
      </c>
      <c r="AA71" s="154" t="str">
        <f>IF(ISBLANK(VAL_S1314!K71),"",$F$7)</f>
        <v>F</v>
      </c>
      <c r="AB71" s="151" t="str">
        <f>IF(ISNUMBER(VAL_S1314!L71),VAL_S1314!L71,IF(ISBLANK(VAL_S1314!L71),"","NaN"))</f>
        <v>NaN</v>
      </c>
      <c r="AC71" s="154" t="str">
        <f>IF(ISNUMBER(VAL_S1314!L71),$F$6,IF(ISBLANK(VAL_S1314!L71),"",VAL_S1314!L71))</f>
        <v>M</v>
      </c>
      <c r="AD71" s="154" t="str">
        <f>IF(ISBLANK(VAL_S1314!L71),"",$F$7)</f>
        <v>F</v>
      </c>
      <c r="AE71" s="151" t="str">
        <f>IF(ISNUMBER(VAL_S1314!M71),VAL_S1314!M71,IF(ISBLANK(VAL_S1314!M71),"","NaN"))</f>
        <v>NaN</v>
      </c>
      <c r="AF71" s="154" t="str">
        <f>IF(ISNUMBER(VAL_S1314!M71),$F$6,IF(ISBLANK(VAL_S1314!M71),"",VAL_S1314!M71))</f>
        <v>M</v>
      </c>
      <c r="AG71" s="154" t="str">
        <f>IF(ISBLANK(VAL_S1314!M71),"",$F$7)</f>
        <v>F</v>
      </c>
      <c r="AH71" s="151" t="str">
        <f>IF(ISNUMBER(VAL_S1314!N71),VAL_S1314!N71,IF(ISBLANK(VAL_S1314!N71),"","NaN"))</f>
        <v>NaN</v>
      </c>
      <c r="AI71" s="154" t="str">
        <f>IF(ISNUMBER(VAL_S1314!N71),$F$6,IF(ISBLANK(VAL_S1314!N71),"",VAL_S1314!N71))</f>
        <v>M</v>
      </c>
      <c r="AJ71" s="154" t="str">
        <f>IF(ISBLANK(VAL_S1314!N71),"",$F$7)</f>
        <v>F</v>
      </c>
      <c r="AK71" s="151" t="str">
        <f>IF(ISNUMBER(VAL_S1314!O71),VAL_S1314!O71,IF(ISBLANK(VAL_S1314!O71),"","NaN"))</f>
        <v>NaN</v>
      </c>
      <c r="AL71" s="154" t="str">
        <f>IF(ISNUMBER(VAL_S1314!O71),$F$6,IF(ISBLANK(VAL_S1314!O71),"",VAL_S1314!O71))</f>
        <v>M</v>
      </c>
      <c r="AM71" s="154" t="str">
        <f>IF(ISBLANK(VAL_S1314!O71),"",$F$7)</f>
        <v>F</v>
      </c>
      <c r="AN71" s="151" t="str">
        <f>IF(ISNUMBER(VAL_S1314!P71),VAL_S1314!P71,IF(ISBLANK(VAL_S1314!P71),"","NaN"))</f>
        <v>NaN</v>
      </c>
      <c r="AO71" s="154" t="str">
        <f>IF(ISNUMBER(VAL_S1314!P71),$F$6,IF(ISBLANK(VAL_S1314!P71),"",VAL_S1314!P71))</f>
        <v>M</v>
      </c>
      <c r="AP71" s="154" t="str">
        <f>IF(ISBLANK(VAL_S1314!P71),"",$F$7)</f>
        <v>F</v>
      </c>
      <c r="AQ71" s="151" t="str">
        <f>IF(ISNUMBER(VAL_S1314!Q71),VAL_S1314!Q71,IF(ISBLANK(VAL_S1314!Q71),"","NaN"))</f>
        <v>NaN</v>
      </c>
      <c r="AR71" s="154" t="str">
        <f>IF(ISNUMBER(VAL_S1314!Q71),$F$6,IF(ISBLANK(VAL_S1314!Q71),"",VAL_S1314!Q71))</f>
        <v>M</v>
      </c>
      <c r="AS71" s="154" t="str">
        <f>IF(ISBLANK(VAL_S1314!Q71),"",$F$7)</f>
        <v>F</v>
      </c>
      <c r="AT71" s="151" t="str">
        <f>IF(ISNUMBER(VAL_S1314!R71),VAL_S1314!R71,IF(ISBLANK(VAL_S1314!R71),"","NaN"))</f>
        <v>NaN</v>
      </c>
      <c r="AU71" s="154" t="str">
        <f>IF(ISNUMBER(VAL_S1314!R71),$F$6,IF(ISBLANK(VAL_S1314!R71),"",VAL_S1314!R71))</f>
        <v>M</v>
      </c>
      <c r="AV71" s="154" t="str">
        <f>IF(ISBLANK(VAL_S1314!R71),"",$F$7)</f>
        <v>F</v>
      </c>
      <c r="AW71" s="151" t="str">
        <f>IF(ISNUMBER(VAL_S1314!S71),VAL_S1314!S71,IF(ISBLANK(VAL_S1314!S71),"","NaN"))</f>
        <v>NaN</v>
      </c>
      <c r="AX71" s="154" t="str">
        <f>IF(ISNUMBER(VAL_S1314!S71),$F$6,IF(ISBLANK(VAL_S1314!S71),"",VAL_S1314!S71))</f>
        <v>M</v>
      </c>
      <c r="AY71" s="154" t="str">
        <f>IF(ISBLANK(VAL_S1314!S71),"",$F$7)</f>
        <v>F</v>
      </c>
      <c r="AZ71" s="151" t="str">
        <f>IF(ISNUMBER(VAL_S1314!T71),VAL_S1314!T71,IF(ISBLANK(VAL_S1314!T71),"","NaN"))</f>
        <v>NaN</v>
      </c>
      <c r="BA71" s="154" t="str">
        <f>IF(ISNUMBER(VAL_S1314!T71),$F$6,IF(ISBLANK(VAL_S1314!T71),"",VAL_S1314!T71))</f>
        <v>M</v>
      </c>
      <c r="BB71" s="154" t="str">
        <f>IF(ISBLANK(VAL_S1314!T71),"",$F$7)</f>
        <v>F</v>
      </c>
      <c r="BC71" s="151" t="str">
        <f>IF(ISNUMBER(VAL_S1314!U71),VAL_S1314!U71,IF(ISBLANK(VAL_S1314!U71),"","NaN"))</f>
        <v>NaN</v>
      </c>
      <c r="BD71" s="154" t="str">
        <f>IF(ISNUMBER(VAL_S1314!U71),$F$6,IF(ISBLANK(VAL_S1314!U71),"",VAL_S1314!U71))</f>
        <v>M</v>
      </c>
      <c r="BE71" s="154" t="str">
        <f>IF(ISBLANK(VAL_S1314!U71),"",$F$7)</f>
        <v>F</v>
      </c>
      <c r="BF71" s="151" t="str">
        <f>IF(ISNUMBER(VAL_S1314!V71),VAL_S1314!V71,IF(ISBLANK(VAL_S1314!V71),"","NaN"))</f>
        <v>NaN</v>
      </c>
      <c r="BG71" s="154" t="str">
        <f>IF(ISNUMBER(VAL_S1314!V71),$F$6,IF(ISBLANK(VAL_S1314!V71),"",VAL_S1314!V71))</f>
        <v>M</v>
      </c>
      <c r="BH71" s="154" t="str">
        <f>IF(ISBLANK(VAL_S1314!V71),"",$F$7)</f>
        <v>F</v>
      </c>
      <c r="BI71" s="151" t="str">
        <f>IF(ISNUMBER(VAL_S1314!W71),VAL_S1314!W71,IF(ISBLANK(VAL_S1314!W71),"","NaN"))</f>
        <v>NaN</v>
      </c>
      <c r="BJ71" s="154" t="str">
        <f>IF(ISNUMBER(VAL_S1314!W71),$F$6,IF(ISBLANK(VAL_S1314!W71),"",VAL_S1314!W71))</f>
        <v>M</v>
      </c>
      <c r="BK71" s="154" t="str">
        <f>IF(ISBLANK(VAL_S1314!W71),"",$F$7)</f>
        <v>F</v>
      </c>
      <c r="BL71" s="151" t="str">
        <f>IF(ISNUMBER(VAL_S1314!X71),VAL_S1314!X71,IF(ISBLANK(VAL_S1314!X71),"","NaN"))</f>
        <v>NaN</v>
      </c>
      <c r="BM71" s="154" t="str">
        <f>IF(ISNUMBER(VAL_S1314!X71),$F$6,IF(ISBLANK(VAL_S1314!X71),"",VAL_S1314!X71))</f>
        <v>M</v>
      </c>
      <c r="BN71" s="154" t="str">
        <f>IF(ISBLANK(VAL_S1314!X71),"",$F$7)</f>
        <v>F</v>
      </c>
      <c r="BO71" s="151" t="str">
        <f>IF(ISNUMBER(VAL_S1314!Y71),VAL_S1314!Y71,IF(ISBLANK(VAL_S1314!Y71),"","NaN"))</f>
        <v>NaN</v>
      </c>
      <c r="BP71" s="154" t="str">
        <f>IF(ISNUMBER(VAL_S1314!Y71),$F$6,IF(ISBLANK(VAL_S1314!Y71),"",VAL_S1314!Y71))</f>
        <v>M</v>
      </c>
      <c r="BQ71" s="154" t="str">
        <f>IF(ISBLANK(VAL_S1314!Y71),"",$F$7)</f>
        <v>F</v>
      </c>
      <c r="BR71" s="151" t="str">
        <f>IF(ISNUMBER(VAL_S1314!Z71),VAL_S1314!Z71,IF(ISBLANK(VAL_S1314!Z71),"","NaN"))</f>
        <v>NaN</v>
      </c>
      <c r="BS71" s="154" t="str">
        <f>IF(ISNUMBER(VAL_S1314!Z71),$F$6,IF(ISBLANK(VAL_S1314!Z71),"",VAL_S1314!Z71))</f>
        <v>M</v>
      </c>
      <c r="BT71" s="154" t="str">
        <f>IF(ISBLANK(VAL_S1314!Z71),"",$F$7)</f>
        <v>F</v>
      </c>
      <c r="BU71" s="151" t="str">
        <f>IF(ISNUMBER(VAL_S1314!AA71),VAL_S1314!AA71,IF(ISBLANK(VAL_S1314!AA71),"","NaN"))</f>
        <v>NaN</v>
      </c>
      <c r="BV71" s="154" t="str">
        <f>IF(ISNUMBER(VAL_S1314!AA71),$F$6,IF(ISBLANK(VAL_S1314!AA71),"",VAL_S1314!AA71))</f>
        <v>M</v>
      </c>
      <c r="BW71" s="154" t="str">
        <f>IF(ISBLANK(VAL_S1314!AA71),"",$F$7)</f>
        <v>F</v>
      </c>
      <c r="BX71" s="151" t="str">
        <f>IF(ISNUMBER(VAL_S1314!AB71),VAL_S1314!AB71,IF(ISBLANK(VAL_S1314!AB71),"","NaN"))</f>
        <v>NaN</v>
      </c>
      <c r="BY71" s="154" t="str">
        <f>IF(ISNUMBER(VAL_S1314!AB71),$F$6,IF(ISBLANK(VAL_S1314!AB71),"",VAL_S1314!AB71))</f>
        <v>M</v>
      </c>
      <c r="BZ71" s="154" t="str">
        <f>IF(ISBLANK(VAL_S1314!AB71),"",$F$7)</f>
        <v>F</v>
      </c>
      <c r="CA71" s="151" t="str">
        <f>IF(ISNUMBER(VAL_S1314!AC71),VAL_S1314!AC71,IF(ISBLANK(VAL_S1314!AC71),"","NaN"))</f>
        <v>NaN</v>
      </c>
      <c r="CB71" s="154" t="str">
        <f>IF(ISNUMBER(VAL_S1314!AC71),$F$6,IF(ISBLANK(VAL_S1314!AC71),"",VAL_S1314!AC71))</f>
        <v>M</v>
      </c>
      <c r="CC71" s="154" t="str">
        <f>IF(ISBLANK(VAL_S1314!AC71),"",$F$7)</f>
        <v>F</v>
      </c>
      <c r="CD71" s="151" t="str">
        <f>IF(ISNUMBER(VAL_S1314!AD71),VAL_S1314!AD71,IF(ISBLANK(VAL_S1314!AD71),"","NaN"))</f>
        <v>NaN</v>
      </c>
      <c r="CE71" s="154" t="str">
        <f>IF(ISNUMBER(VAL_S1314!AD71),$F$6,IF(ISBLANK(VAL_S1314!AD71),"",VAL_S1314!AD71))</f>
        <v>M</v>
      </c>
      <c r="CF71" s="154" t="str">
        <f>IF(ISBLANK(VAL_S1314!AD71),"",$F$7)</f>
        <v>F</v>
      </c>
      <c r="CG71" s="151" t="str">
        <f>IF(ISNUMBER(VAL_S1314!AE71),VAL_S1314!AE71,IF(ISBLANK(VAL_S1314!AE71),"","NaN"))</f>
        <v>NaN</v>
      </c>
      <c r="CH71" s="154" t="str">
        <f>IF(ISNUMBER(VAL_S1314!AE71),$F$6,IF(ISBLANK(VAL_S1314!AE71),"",VAL_S1314!AE71))</f>
        <v>M</v>
      </c>
      <c r="CI71" s="154" t="str">
        <f>IF(ISBLANK(VAL_S1314!AE71),"",$F$7)</f>
        <v>F</v>
      </c>
      <c r="CJ71" s="151" t="str">
        <f>IF(ISNUMBER(VAL_S1314!AF71),VAL_S1314!AF71,IF(ISBLANK(VAL_S1314!AF71),"","NaN"))</f>
        <v>NaN</v>
      </c>
      <c r="CK71" s="154" t="str">
        <f>IF(ISNUMBER(VAL_S1314!AF71),$F$6,IF(ISBLANK(VAL_S1314!AF71),"",VAL_S1314!AF71))</f>
        <v>M</v>
      </c>
      <c r="CL71" s="154" t="str">
        <f>IF(ISBLANK(VAL_S1314!AF71),"",$F$7)</f>
        <v>F</v>
      </c>
      <c r="CM71" s="151" t="str">
        <f>IF(ISNUMBER(VAL_S1314!AG71),VAL_S1314!AG71,IF(ISBLANK(VAL_S1314!AG71),"","NaN"))</f>
        <v>NaN</v>
      </c>
      <c r="CN71" s="154" t="str">
        <f>IF(ISNUMBER(VAL_S1314!AG71),$F$6,IF(ISBLANK(VAL_S1314!AG71),"",VAL_S1314!AG71))</f>
        <v>M</v>
      </c>
      <c r="CO71" s="154" t="str">
        <f>IF(ISBLANK(VAL_S1314!AG71),"",$F$7)</f>
        <v>F</v>
      </c>
      <c r="CP71" s="151" t="str">
        <f>IF(ISNUMBER(VAL_S1314!AH71),VAL_S1314!AH71,IF(ISBLANK(VAL_S1314!AH71),"","NaN"))</f>
        <v>NaN</v>
      </c>
      <c r="CQ71" s="154" t="str">
        <f>IF(ISNUMBER(VAL_S1314!AH71),$F$6,IF(ISBLANK(VAL_S1314!AH71),"",VAL_S1314!AH71))</f>
        <v>M</v>
      </c>
      <c r="CR71" s="154" t="str">
        <f>IF(ISBLANK(VAL_S1314!AH71),"",$F$7)</f>
        <v>F</v>
      </c>
      <c r="CS71" s="151" t="str">
        <f>IF(ISNUMBER(VAL_S1314!AI71),VAL_S1314!AI71,IF(ISBLANK(VAL_S1314!AI71),"","NaN"))</f>
        <v/>
      </c>
      <c r="CT71" s="154" t="str">
        <f>IF(ISNUMBER(VAL_S1314!AI71),$F$6,IF(ISBLANK(VAL_S1314!AI71),"",VAL_S1314!AI71))</f>
        <v/>
      </c>
      <c r="CU71" s="154" t="str">
        <f>IF(ISBLANK(VAL_S1314!AI71),"",$F$7)</f>
        <v/>
      </c>
      <c r="CV71" s="151" t="str">
        <f>IF(ISNUMBER(VAL_S1314!AJ71),VAL_S1314!AJ71,IF(ISBLANK(VAL_S1314!AJ71),"","NaN"))</f>
        <v/>
      </c>
      <c r="CW71" s="154" t="str">
        <f>IF(ISNUMBER(VAL_S1314!AJ71),$F$6,IF(ISBLANK(VAL_S1314!AJ71),"",VAL_S1314!AJ71))</f>
        <v/>
      </c>
      <c r="CX71" s="154" t="str">
        <f>IF(ISBLANK(VAL_S1314!AJ71),"",$F$7)</f>
        <v/>
      </c>
      <c r="CY71" s="151" t="str">
        <f>IF(ISNUMBER(VAL_S1314!AK71),VAL_S1314!AK71,IF(ISBLANK(VAL_S1314!AK71),"","NaN"))</f>
        <v/>
      </c>
      <c r="CZ71" s="154" t="str">
        <f>IF(ISNUMBER(VAL_S1314!AK71),$F$6,IF(ISBLANK(VAL_S1314!AK71),"",VAL_S1314!AK71))</f>
        <v/>
      </c>
      <c r="DA71" s="154" t="str">
        <f>IF(ISBLANK(VAL_S1314!AK71),"",$F$7)</f>
        <v/>
      </c>
      <c r="DB71" s="151" t="str">
        <f>IF(ISNUMBER(VAL_S1314!AL71),VAL_S1314!AL71,IF(ISBLANK(VAL_S1314!AL71),"","NaN"))</f>
        <v/>
      </c>
      <c r="DC71" s="154" t="str">
        <f>IF(ISNUMBER(VAL_S1314!AL71),$F$6,IF(ISBLANK(VAL_S1314!AL71),"",VAL_S1314!AL71))</f>
        <v/>
      </c>
      <c r="DD71" s="154" t="str">
        <f>IF(ISBLANK(VAL_S1314!AL71),"",$F$7)</f>
        <v/>
      </c>
      <c r="DE71" s="151" t="str">
        <f>IF(ISNUMBER(VAL_S1314!AM71),VAL_S1314!AM71,IF(ISBLANK(VAL_S1314!AM71),"","NaN"))</f>
        <v/>
      </c>
      <c r="DF71" s="154" t="str">
        <f>IF(ISNUMBER(VAL_S1314!AM71),$F$6,IF(ISBLANK(VAL_S1314!AM71),"",VAL_S1314!AM71))</f>
        <v/>
      </c>
      <c r="DG71" s="187" t="str">
        <f>IF(ISBLANK(VAL_S1314!AM71),"",$F$7)</f>
        <v/>
      </c>
    </row>
    <row r="72" spans="1:111" x14ac:dyDescent="0.25">
      <c r="A72" s="159" t="s">
        <v>347</v>
      </c>
      <c r="B72" s="159" t="s">
        <v>138</v>
      </c>
      <c r="C72" s="160">
        <v>39</v>
      </c>
      <c r="D72" s="150" t="str">
        <f>IF(ISNUMBER(VAL_S1314!D72),VAL_S1314!D72,IF(ISBLANK(VAL_S1314!D72),"","NaN"))</f>
        <v>NaN</v>
      </c>
      <c r="E72" s="154" t="str">
        <f>IF(ISNUMBER(VAL_S1314!D72),$F$6,IF(ISBLANK(VAL_S1314!D72),"",VAL_S1314!D72))</f>
        <v>M</v>
      </c>
      <c r="F72" s="154" t="str">
        <f>IF(ISBLANK(VAL_S1314!D72),"",$F$7)</f>
        <v>F</v>
      </c>
      <c r="G72" s="151" t="str">
        <f>IF(ISNUMBER(VAL_S1314!E72),VAL_S1314!E72,IF(ISBLANK(VAL_S1314!E72),"","NaN"))</f>
        <v>NaN</v>
      </c>
      <c r="H72" s="154" t="str">
        <f>IF(ISNUMBER(VAL_S1314!E72),$F$6,IF(ISBLANK(VAL_S1314!E72),"",VAL_S1314!E72))</f>
        <v>M</v>
      </c>
      <c r="I72" s="154" t="str">
        <f>IF(ISBLANK(VAL_S1314!E72),"",$F$7)</f>
        <v>F</v>
      </c>
      <c r="J72" s="151" t="str">
        <f>IF(ISNUMBER(VAL_S1314!F72),VAL_S1314!F72,IF(ISBLANK(VAL_S1314!F72),"","NaN"))</f>
        <v>NaN</v>
      </c>
      <c r="K72" s="154" t="str">
        <f>IF(ISNUMBER(VAL_S1314!F72),$F$6,IF(ISBLANK(VAL_S1314!F72),"",VAL_S1314!F72))</f>
        <v>M</v>
      </c>
      <c r="L72" s="154" t="str">
        <f>IF(ISBLANK(VAL_S1314!F72),"",$F$7)</f>
        <v>F</v>
      </c>
      <c r="M72" s="151" t="str">
        <f>IF(ISNUMBER(VAL_S1314!G72),VAL_S1314!G72,IF(ISBLANK(VAL_S1314!G72),"","NaN"))</f>
        <v>NaN</v>
      </c>
      <c r="N72" s="154" t="str">
        <f>IF(ISNUMBER(VAL_S1314!G72),$F$6,IF(ISBLANK(VAL_S1314!G72),"",VAL_S1314!G72))</f>
        <v>M</v>
      </c>
      <c r="O72" s="154" t="str">
        <f>IF(ISBLANK(VAL_S1314!G72),"",$F$7)</f>
        <v>F</v>
      </c>
      <c r="P72" s="151" t="str">
        <f>IF(ISNUMBER(VAL_S1314!H72),VAL_S1314!H72,IF(ISBLANK(VAL_S1314!H72),"","NaN"))</f>
        <v>NaN</v>
      </c>
      <c r="Q72" s="154" t="str">
        <f>IF(ISNUMBER(VAL_S1314!H72),$F$6,IF(ISBLANK(VAL_S1314!H72),"",VAL_S1314!H72))</f>
        <v>M</v>
      </c>
      <c r="R72" s="154" t="str">
        <f>IF(ISBLANK(VAL_S1314!H72),"",$F$7)</f>
        <v>F</v>
      </c>
      <c r="S72" s="151" t="str">
        <f>IF(ISNUMBER(VAL_S1314!I72),VAL_S1314!I72,IF(ISBLANK(VAL_S1314!I72),"","NaN"))</f>
        <v>NaN</v>
      </c>
      <c r="T72" s="154" t="str">
        <f>IF(ISNUMBER(VAL_S1314!I72),$F$6,IF(ISBLANK(VAL_S1314!I72),"",VAL_S1314!I72))</f>
        <v>M</v>
      </c>
      <c r="U72" s="154" t="str">
        <f>IF(ISBLANK(VAL_S1314!I72),"",$F$7)</f>
        <v>F</v>
      </c>
      <c r="V72" s="151" t="str">
        <f>IF(ISNUMBER(VAL_S1314!J72),VAL_S1314!J72,IF(ISBLANK(VAL_S1314!J72),"","NaN"))</f>
        <v>NaN</v>
      </c>
      <c r="W72" s="154" t="str">
        <f>IF(ISNUMBER(VAL_S1314!J72),$F$6,IF(ISBLANK(VAL_S1314!J72),"",VAL_S1314!J72))</f>
        <v>M</v>
      </c>
      <c r="X72" s="154" t="str">
        <f>IF(ISBLANK(VAL_S1314!J72),"",$F$7)</f>
        <v>F</v>
      </c>
      <c r="Y72" s="151" t="str">
        <f>IF(ISNUMBER(VAL_S1314!K72),VAL_S1314!K72,IF(ISBLANK(VAL_S1314!K72),"","NaN"))</f>
        <v>NaN</v>
      </c>
      <c r="Z72" s="154" t="str">
        <f>IF(ISNUMBER(VAL_S1314!K72),$F$6,IF(ISBLANK(VAL_S1314!K72),"",VAL_S1314!K72))</f>
        <v>M</v>
      </c>
      <c r="AA72" s="154" t="str">
        <f>IF(ISBLANK(VAL_S1314!K72),"",$F$7)</f>
        <v>F</v>
      </c>
      <c r="AB72" s="151" t="str">
        <f>IF(ISNUMBER(VAL_S1314!L72),VAL_S1314!L72,IF(ISBLANK(VAL_S1314!L72),"","NaN"))</f>
        <v>NaN</v>
      </c>
      <c r="AC72" s="154" t="str">
        <f>IF(ISNUMBER(VAL_S1314!L72),$F$6,IF(ISBLANK(VAL_S1314!L72),"",VAL_S1314!L72))</f>
        <v>M</v>
      </c>
      <c r="AD72" s="154" t="str">
        <f>IF(ISBLANK(VAL_S1314!L72),"",$F$7)</f>
        <v>F</v>
      </c>
      <c r="AE72" s="151" t="str">
        <f>IF(ISNUMBER(VAL_S1314!M72),VAL_S1314!M72,IF(ISBLANK(VAL_S1314!M72),"","NaN"))</f>
        <v>NaN</v>
      </c>
      <c r="AF72" s="154" t="str">
        <f>IF(ISNUMBER(VAL_S1314!M72),$F$6,IF(ISBLANK(VAL_S1314!M72),"",VAL_S1314!M72))</f>
        <v>M</v>
      </c>
      <c r="AG72" s="154" t="str">
        <f>IF(ISBLANK(VAL_S1314!M72),"",$F$7)</f>
        <v>F</v>
      </c>
      <c r="AH72" s="151" t="str">
        <f>IF(ISNUMBER(VAL_S1314!N72),VAL_S1314!N72,IF(ISBLANK(VAL_S1314!N72),"","NaN"))</f>
        <v>NaN</v>
      </c>
      <c r="AI72" s="154" t="str">
        <f>IF(ISNUMBER(VAL_S1314!N72),$F$6,IF(ISBLANK(VAL_S1314!N72),"",VAL_S1314!N72))</f>
        <v>M</v>
      </c>
      <c r="AJ72" s="154" t="str">
        <f>IF(ISBLANK(VAL_S1314!N72),"",$F$7)</f>
        <v>F</v>
      </c>
      <c r="AK72" s="151" t="str">
        <f>IF(ISNUMBER(VAL_S1314!O72),VAL_S1314!O72,IF(ISBLANK(VAL_S1314!O72),"","NaN"))</f>
        <v>NaN</v>
      </c>
      <c r="AL72" s="154" t="str">
        <f>IF(ISNUMBER(VAL_S1314!O72),$F$6,IF(ISBLANK(VAL_S1314!O72),"",VAL_S1314!O72))</f>
        <v>M</v>
      </c>
      <c r="AM72" s="154" t="str">
        <f>IF(ISBLANK(VAL_S1314!O72),"",$F$7)</f>
        <v>F</v>
      </c>
      <c r="AN72" s="151" t="str">
        <f>IF(ISNUMBER(VAL_S1314!P72),VAL_S1314!P72,IF(ISBLANK(VAL_S1314!P72),"","NaN"))</f>
        <v>NaN</v>
      </c>
      <c r="AO72" s="154" t="str">
        <f>IF(ISNUMBER(VAL_S1314!P72),$F$6,IF(ISBLANK(VAL_S1314!P72),"",VAL_S1314!P72))</f>
        <v>M</v>
      </c>
      <c r="AP72" s="154" t="str">
        <f>IF(ISBLANK(VAL_S1314!P72),"",$F$7)</f>
        <v>F</v>
      </c>
      <c r="AQ72" s="151" t="str">
        <f>IF(ISNUMBER(VAL_S1314!Q72),VAL_S1314!Q72,IF(ISBLANK(VAL_S1314!Q72),"","NaN"))</f>
        <v>NaN</v>
      </c>
      <c r="AR72" s="154" t="str">
        <f>IF(ISNUMBER(VAL_S1314!Q72),$F$6,IF(ISBLANK(VAL_S1314!Q72),"",VAL_S1314!Q72))</f>
        <v>M</v>
      </c>
      <c r="AS72" s="154" t="str">
        <f>IF(ISBLANK(VAL_S1314!Q72),"",$F$7)</f>
        <v>F</v>
      </c>
      <c r="AT72" s="151" t="str">
        <f>IF(ISNUMBER(VAL_S1314!R72),VAL_S1314!R72,IF(ISBLANK(VAL_S1314!R72),"","NaN"))</f>
        <v>NaN</v>
      </c>
      <c r="AU72" s="154" t="str">
        <f>IF(ISNUMBER(VAL_S1314!R72),$F$6,IF(ISBLANK(VAL_S1314!R72),"",VAL_S1314!R72))</f>
        <v>M</v>
      </c>
      <c r="AV72" s="154" t="str">
        <f>IF(ISBLANK(VAL_S1314!R72),"",$F$7)</f>
        <v>F</v>
      </c>
      <c r="AW72" s="151" t="str">
        <f>IF(ISNUMBER(VAL_S1314!S72),VAL_S1314!S72,IF(ISBLANK(VAL_S1314!S72),"","NaN"))</f>
        <v>NaN</v>
      </c>
      <c r="AX72" s="154" t="str">
        <f>IF(ISNUMBER(VAL_S1314!S72),$F$6,IF(ISBLANK(VAL_S1314!S72),"",VAL_S1314!S72))</f>
        <v>M</v>
      </c>
      <c r="AY72" s="154" t="str">
        <f>IF(ISBLANK(VAL_S1314!S72),"",$F$7)</f>
        <v>F</v>
      </c>
      <c r="AZ72" s="151" t="str">
        <f>IF(ISNUMBER(VAL_S1314!T72),VAL_S1314!T72,IF(ISBLANK(VAL_S1314!T72),"","NaN"))</f>
        <v>NaN</v>
      </c>
      <c r="BA72" s="154" t="str">
        <f>IF(ISNUMBER(VAL_S1314!T72),$F$6,IF(ISBLANK(VAL_S1314!T72),"",VAL_S1314!T72))</f>
        <v>M</v>
      </c>
      <c r="BB72" s="154" t="str">
        <f>IF(ISBLANK(VAL_S1314!T72),"",$F$7)</f>
        <v>F</v>
      </c>
      <c r="BC72" s="151" t="str">
        <f>IF(ISNUMBER(VAL_S1314!U72),VAL_S1314!U72,IF(ISBLANK(VAL_S1314!U72),"","NaN"))</f>
        <v>NaN</v>
      </c>
      <c r="BD72" s="154" t="str">
        <f>IF(ISNUMBER(VAL_S1314!U72),$F$6,IF(ISBLANK(VAL_S1314!U72),"",VAL_S1314!U72))</f>
        <v>M</v>
      </c>
      <c r="BE72" s="154" t="str">
        <f>IF(ISBLANK(VAL_S1314!U72),"",$F$7)</f>
        <v>F</v>
      </c>
      <c r="BF72" s="151" t="str">
        <f>IF(ISNUMBER(VAL_S1314!V72),VAL_S1314!V72,IF(ISBLANK(VAL_S1314!V72),"","NaN"))</f>
        <v>NaN</v>
      </c>
      <c r="BG72" s="154" t="str">
        <f>IF(ISNUMBER(VAL_S1314!V72),$F$6,IF(ISBLANK(VAL_S1314!V72),"",VAL_S1314!V72))</f>
        <v>M</v>
      </c>
      <c r="BH72" s="154" t="str">
        <f>IF(ISBLANK(VAL_S1314!V72),"",$F$7)</f>
        <v>F</v>
      </c>
      <c r="BI72" s="151" t="str">
        <f>IF(ISNUMBER(VAL_S1314!W72),VAL_S1314!W72,IF(ISBLANK(VAL_S1314!W72),"","NaN"))</f>
        <v>NaN</v>
      </c>
      <c r="BJ72" s="154" t="str">
        <f>IF(ISNUMBER(VAL_S1314!W72),$F$6,IF(ISBLANK(VAL_S1314!W72),"",VAL_S1314!W72))</f>
        <v>M</v>
      </c>
      <c r="BK72" s="154" t="str">
        <f>IF(ISBLANK(VAL_S1314!W72),"",$F$7)</f>
        <v>F</v>
      </c>
      <c r="BL72" s="151" t="str">
        <f>IF(ISNUMBER(VAL_S1314!X72),VAL_S1314!X72,IF(ISBLANK(VAL_S1314!X72),"","NaN"))</f>
        <v>NaN</v>
      </c>
      <c r="BM72" s="154" t="str">
        <f>IF(ISNUMBER(VAL_S1314!X72),$F$6,IF(ISBLANK(VAL_S1314!X72),"",VAL_S1314!X72))</f>
        <v>M</v>
      </c>
      <c r="BN72" s="154" t="str">
        <f>IF(ISBLANK(VAL_S1314!X72),"",$F$7)</f>
        <v>F</v>
      </c>
      <c r="BO72" s="151" t="str">
        <f>IF(ISNUMBER(VAL_S1314!Y72),VAL_S1314!Y72,IF(ISBLANK(VAL_S1314!Y72),"","NaN"))</f>
        <v>NaN</v>
      </c>
      <c r="BP72" s="154" t="str">
        <f>IF(ISNUMBER(VAL_S1314!Y72),$F$6,IF(ISBLANK(VAL_S1314!Y72),"",VAL_S1314!Y72))</f>
        <v>M</v>
      </c>
      <c r="BQ72" s="154" t="str">
        <f>IF(ISBLANK(VAL_S1314!Y72),"",$F$7)</f>
        <v>F</v>
      </c>
      <c r="BR72" s="151" t="str">
        <f>IF(ISNUMBER(VAL_S1314!Z72),VAL_S1314!Z72,IF(ISBLANK(VAL_S1314!Z72),"","NaN"))</f>
        <v>NaN</v>
      </c>
      <c r="BS72" s="154" t="str">
        <f>IF(ISNUMBER(VAL_S1314!Z72),$F$6,IF(ISBLANK(VAL_S1314!Z72),"",VAL_S1314!Z72))</f>
        <v>M</v>
      </c>
      <c r="BT72" s="154" t="str">
        <f>IF(ISBLANK(VAL_S1314!Z72),"",$F$7)</f>
        <v>F</v>
      </c>
      <c r="BU72" s="151" t="str">
        <f>IF(ISNUMBER(VAL_S1314!AA72),VAL_S1314!AA72,IF(ISBLANK(VAL_S1314!AA72),"","NaN"))</f>
        <v>NaN</v>
      </c>
      <c r="BV72" s="154" t="str">
        <f>IF(ISNUMBER(VAL_S1314!AA72),$F$6,IF(ISBLANK(VAL_S1314!AA72),"",VAL_S1314!AA72))</f>
        <v>M</v>
      </c>
      <c r="BW72" s="154" t="str">
        <f>IF(ISBLANK(VAL_S1314!AA72),"",$F$7)</f>
        <v>F</v>
      </c>
      <c r="BX72" s="151" t="str">
        <f>IF(ISNUMBER(VAL_S1314!AB72),VAL_S1314!AB72,IF(ISBLANK(VAL_S1314!AB72),"","NaN"))</f>
        <v>NaN</v>
      </c>
      <c r="BY72" s="154" t="str">
        <f>IF(ISNUMBER(VAL_S1314!AB72),$F$6,IF(ISBLANK(VAL_S1314!AB72),"",VAL_S1314!AB72))</f>
        <v>M</v>
      </c>
      <c r="BZ72" s="154" t="str">
        <f>IF(ISBLANK(VAL_S1314!AB72),"",$F$7)</f>
        <v>F</v>
      </c>
      <c r="CA72" s="151" t="str">
        <f>IF(ISNUMBER(VAL_S1314!AC72),VAL_S1314!AC72,IF(ISBLANK(VAL_S1314!AC72),"","NaN"))</f>
        <v>NaN</v>
      </c>
      <c r="CB72" s="154" t="str">
        <f>IF(ISNUMBER(VAL_S1314!AC72),$F$6,IF(ISBLANK(VAL_S1314!AC72),"",VAL_S1314!AC72))</f>
        <v>M</v>
      </c>
      <c r="CC72" s="154" t="str">
        <f>IF(ISBLANK(VAL_S1314!AC72),"",$F$7)</f>
        <v>F</v>
      </c>
      <c r="CD72" s="151" t="str">
        <f>IF(ISNUMBER(VAL_S1314!AD72),VAL_S1314!AD72,IF(ISBLANK(VAL_S1314!AD72),"","NaN"))</f>
        <v>NaN</v>
      </c>
      <c r="CE72" s="154" t="str">
        <f>IF(ISNUMBER(VAL_S1314!AD72),$F$6,IF(ISBLANK(VAL_S1314!AD72),"",VAL_S1314!AD72))</f>
        <v>M</v>
      </c>
      <c r="CF72" s="154" t="str">
        <f>IF(ISBLANK(VAL_S1314!AD72),"",$F$7)</f>
        <v>F</v>
      </c>
      <c r="CG72" s="151" t="str">
        <f>IF(ISNUMBER(VAL_S1314!AE72),VAL_S1314!AE72,IF(ISBLANK(VAL_S1314!AE72),"","NaN"))</f>
        <v>NaN</v>
      </c>
      <c r="CH72" s="154" t="str">
        <f>IF(ISNUMBER(VAL_S1314!AE72),$F$6,IF(ISBLANK(VAL_S1314!AE72),"",VAL_S1314!AE72))</f>
        <v>M</v>
      </c>
      <c r="CI72" s="154" t="str">
        <f>IF(ISBLANK(VAL_S1314!AE72),"",$F$7)</f>
        <v>F</v>
      </c>
      <c r="CJ72" s="151" t="str">
        <f>IF(ISNUMBER(VAL_S1314!AF72),VAL_S1314!AF72,IF(ISBLANK(VAL_S1314!AF72),"","NaN"))</f>
        <v>NaN</v>
      </c>
      <c r="CK72" s="154" t="str">
        <f>IF(ISNUMBER(VAL_S1314!AF72),$F$6,IF(ISBLANK(VAL_S1314!AF72),"",VAL_S1314!AF72))</f>
        <v>M</v>
      </c>
      <c r="CL72" s="154" t="str">
        <f>IF(ISBLANK(VAL_S1314!AF72),"",$F$7)</f>
        <v>F</v>
      </c>
      <c r="CM72" s="151" t="str">
        <f>IF(ISNUMBER(VAL_S1314!AG72),VAL_S1314!AG72,IF(ISBLANK(VAL_S1314!AG72),"","NaN"))</f>
        <v>NaN</v>
      </c>
      <c r="CN72" s="154" t="str">
        <f>IF(ISNUMBER(VAL_S1314!AG72),$F$6,IF(ISBLANK(VAL_S1314!AG72),"",VAL_S1314!AG72))</f>
        <v>M</v>
      </c>
      <c r="CO72" s="154" t="str">
        <f>IF(ISBLANK(VAL_S1314!AG72),"",$F$7)</f>
        <v>F</v>
      </c>
      <c r="CP72" s="151" t="str">
        <f>IF(ISNUMBER(VAL_S1314!AH72),VAL_S1314!AH72,IF(ISBLANK(VAL_S1314!AH72),"","NaN"))</f>
        <v>NaN</v>
      </c>
      <c r="CQ72" s="154" t="str">
        <f>IF(ISNUMBER(VAL_S1314!AH72),$F$6,IF(ISBLANK(VAL_S1314!AH72),"",VAL_S1314!AH72))</f>
        <v>M</v>
      </c>
      <c r="CR72" s="154" t="str">
        <f>IF(ISBLANK(VAL_S1314!AH72),"",$F$7)</f>
        <v>F</v>
      </c>
      <c r="CS72" s="151" t="str">
        <f>IF(ISNUMBER(VAL_S1314!AI72),VAL_S1314!AI72,IF(ISBLANK(VAL_S1314!AI72),"","NaN"))</f>
        <v/>
      </c>
      <c r="CT72" s="154" t="str">
        <f>IF(ISNUMBER(VAL_S1314!AI72),$F$6,IF(ISBLANK(VAL_S1314!AI72),"",VAL_S1314!AI72))</f>
        <v/>
      </c>
      <c r="CU72" s="154" t="str">
        <f>IF(ISBLANK(VAL_S1314!AI72),"",$F$7)</f>
        <v/>
      </c>
      <c r="CV72" s="151" t="str">
        <f>IF(ISNUMBER(VAL_S1314!AJ72),VAL_S1314!AJ72,IF(ISBLANK(VAL_S1314!AJ72),"","NaN"))</f>
        <v/>
      </c>
      <c r="CW72" s="154" t="str">
        <f>IF(ISNUMBER(VAL_S1314!AJ72),$F$6,IF(ISBLANK(VAL_S1314!AJ72),"",VAL_S1314!AJ72))</f>
        <v/>
      </c>
      <c r="CX72" s="154" t="str">
        <f>IF(ISBLANK(VAL_S1314!AJ72),"",$F$7)</f>
        <v/>
      </c>
      <c r="CY72" s="151" t="str">
        <f>IF(ISNUMBER(VAL_S1314!AK72),VAL_S1314!AK72,IF(ISBLANK(VAL_S1314!AK72),"","NaN"))</f>
        <v/>
      </c>
      <c r="CZ72" s="154" t="str">
        <f>IF(ISNUMBER(VAL_S1314!AK72),$F$6,IF(ISBLANK(VAL_S1314!AK72),"",VAL_S1314!AK72))</f>
        <v/>
      </c>
      <c r="DA72" s="154" t="str">
        <f>IF(ISBLANK(VAL_S1314!AK72),"",$F$7)</f>
        <v/>
      </c>
      <c r="DB72" s="151" t="str">
        <f>IF(ISNUMBER(VAL_S1314!AL72),VAL_S1314!AL72,IF(ISBLANK(VAL_S1314!AL72),"","NaN"))</f>
        <v/>
      </c>
      <c r="DC72" s="154" t="str">
        <f>IF(ISNUMBER(VAL_S1314!AL72),$F$6,IF(ISBLANK(VAL_S1314!AL72),"",VAL_S1314!AL72))</f>
        <v/>
      </c>
      <c r="DD72" s="154" t="str">
        <f>IF(ISBLANK(VAL_S1314!AL72),"",$F$7)</f>
        <v/>
      </c>
      <c r="DE72" s="151" t="str">
        <f>IF(ISNUMBER(VAL_S1314!AM72),VAL_S1314!AM72,IF(ISBLANK(VAL_S1314!AM72),"","NaN"))</f>
        <v/>
      </c>
      <c r="DF72" s="154" t="str">
        <f>IF(ISNUMBER(VAL_S1314!AM72),$F$6,IF(ISBLANK(VAL_S1314!AM72),"",VAL_S1314!AM72))</f>
        <v/>
      </c>
      <c r="DG72" s="187" t="str">
        <f>IF(ISBLANK(VAL_S1314!AM72),"",$F$7)</f>
        <v/>
      </c>
    </row>
    <row r="73" spans="1:111" ht="20" x14ac:dyDescent="0.25">
      <c r="A73" s="157" t="s">
        <v>348</v>
      </c>
      <c r="B73" s="157" t="s">
        <v>77</v>
      </c>
      <c r="C73" s="158" t="s">
        <v>78</v>
      </c>
      <c r="D73" s="146" t="str">
        <f>IF(ISNUMBER(VAL_S1314!D73),VAL_S1314!D73,IF(ISBLANK(VAL_S1314!D73),"","NaN"))</f>
        <v>NaN</v>
      </c>
      <c r="E73" s="154" t="str">
        <f>IF(ISNUMBER(VAL_S1314!D73),$F$6,IF(ISBLANK(VAL_S1314!D73),"",VAL_S1314!D73))</f>
        <v>M</v>
      </c>
      <c r="F73" s="154" t="str">
        <f>IF(ISBLANK(VAL_S1314!D73),"",$F$7)</f>
        <v>F</v>
      </c>
      <c r="G73" s="147" t="str">
        <f>IF(ISNUMBER(VAL_S1314!E73),VAL_S1314!E73,IF(ISBLANK(VAL_S1314!E73),"","NaN"))</f>
        <v>NaN</v>
      </c>
      <c r="H73" s="154" t="str">
        <f>IF(ISNUMBER(VAL_S1314!E73),$F$6,IF(ISBLANK(VAL_S1314!E73),"",VAL_S1314!E73))</f>
        <v>M</v>
      </c>
      <c r="I73" s="154" t="str">
        <f>IF(ISBLANK(VAL_S1314!E73),"",$F$7)</f>
        <v>F</v>
      </c>
      <c r="J73" s="147" t="str">
        <f>IF(ISNUMBER(VAL_S1314!F73),VAL_S1314!F73,IF(ISBLANK(VAL_S1314!F73),"","NaN"))</f>
        <v>NaN</v>
      </c>
      <c r="K73" s="154" t="str">
        <f>IF(ISNUMBER(VAL_S1314!F73),$F$6,IF(ISBLANK(VAL_S1314!F73),"",VAL_S1314!F73))</f>
        <v>M</v>
      </c>
      <c r="L73" s="154" t="str">
        <f>IF(ISBLANK(VAL_S1314!F73),"",$F$7)</f>
        <v>F</v>
      </c>
      <c r="M73" s="147" t="str">
        <f>IF(ISNUMBER(VAL_S1314!G73),VAL_S1314!G73,IF(ISBLANK(VAL_S1314!G73),"","NaN"))</f>
        <v>NaN</v>
      </c>
      <c r="N73" s="154" t="str">
        <f>IF(ISNUMBER(VAL_S1314!G73),$F$6,IF(ISBLANK(VAL_S1314!G73),"",VAL_S1314!G73))</f>
        <v>M</v>
      </c>
      <c r="O73" s="154" t="str">
        <f>IF(ISBLANK(VAL_S1314!G73),"",$F$7)</f>
        <v>F</v>
      </c>
      <c r="P73" s="147" t="str">
        <f>IF(ISNUMBER(VAL_S1314!H73),VAL_S1314!H73,IF(ISBLANK(VAL_S1314!H73),"","NaN"))</f>
        <v>NaN</v>
      </c>
      <c r="Q73" s="154" t="str">
        <f>IF(ISNUMBER(VAL_S1314!H73),$F$6,IF(ISBLANK(VAL_S1314!H73),"",VAL_S1314!H73))</f>
        <v>M</v>
      </c>
      <c r="R73" s="154" t="str">
        <f>IF(ISBLANK(VAL_S1314!H73),"",$F$7)</f>
        <v>F</v>
      </c>
      <c r="S73" s="147" t="str">
        <f>IF(ISNUMBER(VAL_S1314!I73),VAL_S1314!I73,IF(ISBLANK(VAL_S1314!I73),"","NaN"))</f>
        <v>NaN</v>
      </c>
      <c r="T73" s="154" t="str">
        <f>IF(ISNUMBER(VAL_S1314!I73),$F$6,IF(ISBLANK(VAL_S1314!I73),"",VAL_S1314!I73))</f>
        <v>M</v>
      </c>
      <c r="U73" s="154" t="str">
        <f>IF(ISBLANK(VAL_S1314!I73),"",$F$7)</f>
        <v>F</v>
      </c>
      <c r="V73" s="147" t="str">
        <f>IF(ISNUMBER(VAL_S1314!J73),VAL_S1314!J73,IF(ISBLANK(VAL_S1314!J73),"","NaN"))</f>
        <v>NaN</v>
      </c>
      <c r="W73" s="154" t="str">
        <f>IF(ISNUMBER(VAL_S1314!J73),$F$6,IF(ISBLANK(VAL_S1314!J73),"",VAL_S1314!J73))</f>
        <v>M</v>
      </c>
      <c r="X73" s="154" t="str">
        <f>IF(ISBLANK(VAL_S1314!J73),"",$F$7)</f>
        <v>F</v>
      </c>
      <c r="Y73" s="147" t="str">
        <f>IF(ISNUMBER(VAL_S1314!K73),VAL_S1314!K73,IF(ISBLANK(VAL_S1314!K73),"","NaN"))</f>
        <v>NaN</v>
      </c>
      <c r="Z73" s="154" t="str">
        <f>IF(ISNUMBER(VAL_S1314!K73),$F$6,IF(ISBLANK(VAL_S1314!K73),"",VAL_S1314!K73))</f>
        <v>M</v>
      </c>
      <c r="AA73" s="154" t="str">
        <f>IF(ISBLANK(VAL_S1314!K73),"",$F$7)</f>
        <v>F</v>
      </c>
      <c r="AB73" s="147" t="str">
        <f>IF(ISNUMBER(VAL_S1314!L73),VAL_S1314!L73,IF(ISBLANK(VAL_S1314!L73),"","NaN"))</f>
        <v>NaN</v>
      </c>
      <c r="AC73" s="154" t="str">
        <f>IF(ISNUMBER(VAL_S1314!L73),$F$6,IF(ISBLANK(VAL_S1314!L73),"",VAL_S1314!L73))</f>
        <v>M</v>
      </c>
      <c r="AD73" s="154" t="str">
        <f>IF(ISBLANK(VAL_S1314!L73),"",$F$7)</f>
        <v>F</v>
      </c>
      <c r="AE73" s="147" t="str">
        <f>IF(ISNUMBER(VAL_S1314!M73),VAL_S1314!M73,IF(ISBLANK(VAL_S1314!M73),"","NaN"))</f>
        <v>NaN</v>
      </c>
      <c r="AF73" s="154" t="str">
        <f>IF(ISNUMBER(VAL_S1314!M73),$F$6,IF(ISBLANK(VAL_S1314!M73),"",VAL_S1314!M73))</f>
        <v>M</v>
      </c>
      <c r="AG73" s="154" t="str">
        <f>IF(ISBLANK(VAL_S1314!M73),"",$F$7)</f>
        <v>F</v>
      </c>
      <c r="AH73" s="147" t="str">
        <f>IF(ISNUMBER(VAL_S1314!N73),VAL_S1314!N73,IF(ISBLANK(VAL_S1314!N73),"","NaN"))</f>
        <v>NaN</v>
      </c>
      <c r="AI73" s="154" t="str">
        <f>IF(ISNUMBER(VAL_S1314!N73),$F$6,IF(ISBLANK(VAL_S1314!N73),"",VAL_S1314!N73))</f>
        <v>M</v>
      </c>
      <c r="AJ73" s="154" t="str">
        <f>IF(ISBLANK(VAL_S1314!N73),"",$F$7)</f>
        <v>F</v>
      </c>
      <c r="AK73" s="147" t="str">
        <f>IF(ISNUMBER(VAL_S1314!O73),VAL_S1314!O73,IF(ISBLANK(VAL_S1314!O73),"","NaN"))</f>
        <v>NaN</v>
      </c>
      <c r="AL73" s="154" t="str">
        <f>IF(ISNUMBER(VAL_S1314!O73),$F$6,IF(ISBLANK(VAL_S1314!O73),"",VAL_S1314!O73))</f>
        <v>M</v>
      </c>
      <c r="AM73" s="154" t="str">
        <f>IF(ISBLANK(VAL_S1314!O73),"",$F$7)</f>
        <v>F</v>
      </c>
      <c r="AN73" s="147" t="str">
        <f>IF(ISNUMBER(VAL_S1314!P73),VAL_S1314!P73,IF(ISBLANK(VAL_S1314!P73),"","NaN"))</f>
        <v>NaN</v>
      </c>
      <c r="AO73" s="154" t="str">
        <f>IF(ISNUMBER(VAL_S1314!P73),$F$6,IF(ISBLANK(VAL_S1314!P73),"",VAL_S1314!P73))</f>
        <v>M</v>
      </c>
      <c r="AP73" s="154" t="str">
        <f>IF(ISBLANK(VAL_S1314!P73),"",$F$7)</f>
        <v>F</v>
      </c>
      <c r="AQ73" s="147" t="str">
        <f>IF(ISNUMBER(VAL_S1314!Q73),VAL_S1314!Q73,IF(ISBLANK(VAL_S1314!Q73),"","NaN"))</f>
        <v>NaN</v>
      </c>
      <c r="AR73" s="154" t="str">
        <f>IF(ISNUMBER(VAL_S1314!Q73),$F$6,IF(ISBLANK(VAL_S1314!Q73),"",VAL_S1314!Q73))</f>
        <v>M</v>
      </c>
      <c r="AS73" s="154" t="str">
        <f>IF(ISBLANK(VAL_S1314!Q73),"",$F$7)</f>
        <v>F</v>
      </c>
      <c r="AT73" s="147" t="str">
        <f>IF(ISNUMBER(VAL_S1314!R73),VAL_S1314!R73,IF(ISBLANK(VAL_S1314!R73),"","NaN"))</f>
        <v>NaN</v>
      </c>
      <c r="AU73" s="154" t="str">
        <f>IF(ISNUMBER(VAL_S1314!R73),$F$6,IF(ISBLANK(VAL_S1314!R73),"",VAL_S1314!R73))</f>
        <v>M</v>
      </c>
      <c r="AV73" s="154" t="str">
        <f>IF(ISBLANK(VAL_S1314!R73),"",$F$7)</f>
        <v>F</v>
      </c>
      <c r="AW73" s="147" t="str">
        <f>IF(ISNUMBER(VAL_S1314!S73),VAL_S1314!S73,IF(ISBLANK(VAL_S1314!S73),"","NaN"))</f>
        <v>NaN</v>
      </c>
      <c r="AX73" s="154" t="str">
        <f>IF(ISNUMBER(VAL_S1314!S73),$F$6,IF(ISBLANK(VAL_S1314!S73),"",VAL_S1314!S73))</f>
        <v>M</v>
      </c>
      <c r="AY73" s="154" t="str">
        <f>IF(ISBLANK(VAL_S1314!S73),"",$F$7)</f>
        <v>F</v>
      </c>
      <c r="AZ73" s="147" t="str">
        <f>IF(ISNUMBER(VAL_S1314!T73),VAL_S1314!T73,IF(ISBLANK(VAL_S1314!T73),"","NaN"))</f>
        <v>NaN</v>
      </c>
      <c r="BA73" s="154" t="str">
        <f>IF(ISNUMBER(VAL_S1314!T73),$F$6,IF(ISBLANK(VAL_S1314!T73),"",VAL_S1314!T73))</f>
        <v>M</v>
      </c>
      <c r="BB73" s="154" t="str">
        <f>IF(ISBLANK(VAL_S1314!T73),"",$F$7)</f>
        <v>F</v>
      </c>
      <c r="BC73" s="147" t="str">
        <f>IF(ISNUMBER(VAL_S1314!U73),VAL_S1314!U73,IF(ISBLANK(VAL_S1314!U73),"","NaN"))</f>
        <v>NaN</v>
      </c>
      <c r="BD73" s="154" t="str">
        <f>IF(ISNUMBER(VAL_S1314!U73),$F$6,IF(ISBLANK(VAL_S1314!U73),"",VAL_S1314!U73))</f>
        <v>M</v>
      </c>
      <c r="BE73" s="154" t="str">
        <f>IF(ISBLANK(VAL_S1314!U73),"",$F$7)</f>
        <v>F</v>
      </c>
      <c r="BF73" s="147" t="str">
        <f>IF(ISNUMBER(VAL_S1314!V73),VAL_S1314!V73,IF(ISBLANK(VAL_S1314!V73),"","NaN"))</f>
        <v>NaN</v>
      </c>
      <c r="BG73" s="154" t="str">
        <f>IF(ISNUMBER(VAL_S1314!V73),$F$6,IF(ISBLANK(VAL_S1314!V73),"",VAL_S1314!V73))</f>
        <v>M</v>
      </c>
      <c r="BH73" s="154" t="str">
        <f>IF(ISBLANK(VAL_S1314!V73),"",$F$7)</f>
        <v>F</v>
      </c>
      <c r="BI73" s="147" t="str">
        <f>IF(ISNUMBER(VAL_S1314!W73),VAL_S1314!W73,IF(ISBLANK(VAL_S1314!W73),"","NaN"))</f>
        <v>NaN</v>
      </c>
      <c r="BJ73" s="154" t="str">
        <f>IF(ISNUMBER(VAL_S1314!W73),$F$6,IF(ISBLANK(VAL_S1314!W73),"",VAL_S1314!W73))</f>
        <v>M</v>
      </c>
      <c r="BK73" s="154" t="str">
        <f>IF(ISBLANK(VAL_S1314!W73),"",$F$7)</f>
        <v>F</v>
      </c>
      <c r="BL73" s="147" t="str">
        <f>IF(ISNUMBER(VAL_S1314!X73),VAL_S1314!X73,IF(ISBLANK(VAL_S1314!X73),"","NaN"))</f>
        <v>NaN</v>
      </c>
      <c r="BM73" s="154" t="str">
        <f>IF(ISNUMBER(VAL_S1314!X73),$F$6,IF(ISBLANK(VAL_S1314!X73),"",VAL_S1314!X73))</f>
        <v>M</v>
      </c>
      <c r="BN73" s="154" t="str">
        <f>IF(ISBLANK(VAL_S1314!X73),"",$F$7)</f>
        <v>F</v>
      </c>
      <c r="BO73" s="147" t="str">
        <f>IF(ISNUMBER(VAL_S1314!Y73),VAL_S1314!Y73,IF(ISBLANK(VAL_S1314!Y73),"","NaN"))</f>
        <v>NaN</v>
      </c>
      <c r="BP73" s="154" t="str">
        <f>IF(ISNUMBER(VAL_S1314!Y73),$F$6,IF(ISBLANK(VAL_S1314!Y73),"",VAL_S1314!Y73))</f>
        <v>M</v>
      </c>
      <c r="BQ73" s="154" t="str">
        <f>IF(ISBLANK(VAL_S1314!Y73),"",$F$7)</f>
        <v>F</v>
      </c>
      <c r="BR73" s="147" t="str">
        <f>IF(ISNUMBER(VAL_S1314!Z73),VAL_S1314!Z73,IF(ISBLANK(VAL_S1314!Z73),"","NaN"))</f>
        <v>NaN</v>
      </c>
      <c r="BS73" s="154" t="str">
        <f>IF(ISNUMBER(VAL_S1314!Z73),$F$6,IF(ISBLANK(VAL_S1314!Z73),"",VAL_S1314!Z73))</f>
        <v>M</v>
      </c>
      <c r="BT73" s="154" t="str">
        <f>IF(ISBLANK(VAL_S1314!Z73),"",$F$7)</f>
        <v>F</v>
      </c>
      <c r="BU73" s="147" t="str">
        <f>IF(ISNUMBER(VAL_S1314!AA73),VAL_S1314!AA73,IF(ISBLANK(VAL_S1314!AA73),"","NaN"))</f>
        <v>NaN</v>
      </c>
      <c r="BV73" s="154" t="str">
        <f>IF(ISNUMBER(VAL_S1314!AA73),$F$6,IF(ISBLANK(VAL_S1314!AA73),"",VAL_S1314!AA73))</f>
        <v>M</v>
      </c>
      <c r="BW73" s="154" t="str">
        <f>IF(ISBLANK(VAL_S1314!AA73),"",$F$7)</f>
        <v>F</v>
      </c>
      <c r="BX73" s="147" t="str">
        <f>IF(ISNUMBER(VAL_S1314!AB73),VAL_S1314!AB73,IF(ISBLANK(VAL_S1314!AB73),"","NaN"))</f>
        <v>NaN</v>
      </c>
      <c r="BY73" s="154" t="str">
        <f>IF(ISNUMBER(VAL_S1314!AB73),$F$6,IF(ISBLANK(VAL_S1314!AB73),"",VAL_S1314!AB73))</f>
        <v>M</v>
      </c>
      <c r="BZ73" s="154" t="str">
        <f>IF(ISBLANK(VAL_S1314!AB73),"",$F$7)</f>
        <v>F</v>
      </c>
      <c r="CA73" s="147" t="str">
        <f>IF(ISNUMBER(VAL_S1314!AC73),VAL_S1314!AC73,IF(ISBLANK(VAL_S1314!AC73),"","NaN"))</f>
        <v>NaN</v>
      </c>
      <c r="CB73" s="154" t="str">
        <f>IF(ISNUMBER(VAL_S1314!AC73),$F$6,IF(ISBLANK(VAL_S1314!AC73),"",VAL_S1314!AC73))</f>
        <v>M</v>
      </c>
      <c r="CC73" s="154" t="str">
        <f>IF(ISBLANK(VAL_S1314!AC73),"",$F$7)</f>
        <v>F</v>
      </c>
      <c r="CD73" s="147" t="str">
        <f>IF(ISNUMBER(VAL_S1314!AD73),VAL_S1314!AD73,IF(ISBLANK(VAL_S1314!AD73),"","NaN"))</f>
        <v>NaN</v>
      </c>
      <c r="CE73" s="154" t="str">
        <f>IF(ISNUMBER(VAL_S1314!AD73),$F$6,IF(ISBLANK(VAL_S1314!AD73),"",VAL_S1314!AD73))</f>
        <v>M</v>
      </c>
      <c r="CF73" s="154" t="str">
        <f>IF(ISBLANK(VAL_S1314!AD73),"",$F$7)</f>
        <v>F</v>
      </c>
      <c r="CG73" s="147" t="str">
        <f>IF(ISNUMBER(VAL_S1314!AE73),VAL_S1314!AE73,IF(ISBLANK(VAL_S1314!AE73),"","NaN"))</f>
        <v>NaN</v>
      </c>
      <c r="CH73" s="154" t="str">
        <f>IF(ISNUMBER(VAL_S1314!AE73),$F$6,IF(ISBLANK(VAL_S1314!AE73),"",VAL_S1314!AE73))</f>
        <v>M</v>
      </c>
      <c r="CI73" s="154" t="str">
        <f>IF(ISBLANK(VAL_S1314!AE73),"",$F$7)</f>
        <v>F</v>
      </c>
      <c r="CJ73" s="147" t="str">
        <f>IF(ISNUMBER(VAL_S1314!AF73),VAL_S1314!AF73,IF(ISBLANK(VAL_S1314!AF73),"","NaN"))</f>
        <v>NaN</v>
      </c>
      <c r="CK73" s="154" t="str">
        <f>IF(ISNUMBER(VAL_S1314!AF73),$F$6,IF(ISBLANK(VAL_S1314!AF73),"",VAL_S1314!AF73))</f>
        <v>M</v>
      </c>
      <c r="CL73" s="154" t="str">
        <f>IF(ISBLANK(VAL_S1314!AF73),"",$F$7)</f>
        <v>F</v>
      </c>
      <c r="CM73" s="147" t="str">
        <f>IF(ISNUMBER(VAL_S1314!AG73),VAL_S1314!AG73,IF(ISBLANK(VAL_S1314!AG73),"","NaN"))</f>
        <v>NaN</v>
      </c>
      <c r="CN73" s="154" t="str">
        <f>IF(ISNUMBER(VAL_S1314!AG73),$F$6,IF(ISBLANK(VAL_S1314!AG73),"",VAL_S1314!AG73))</f>
        <v>M</v>
      </c>
      <c r="CO73" s="154" t="str">
        <f>IF(ISBLANK(VAL_S1314!AG73),"",$F$7)</f>
        <v>F</v>
      </c>
      <c r="CP73" s="147" t="str">
        <f>IF(ISNUMBER(VAL_S1314!AH73),VAL_S1314!AH73,IF(ISBLANK(VAL_S1314!AH73),"","NaN"))</f>
        <v>NaN</v>
      </c>
      <c r="CQ73" s="154" t="str">
        <f>IF(ISNUMBER(VAL_S1314!AH73),$F$6,IF(ISBLANK(VAL_S1314!AH73),"",VAL_S1314!AH73))</f>
        <v>M</v>
      </c>
      <c r="CR73" s="154" t="str">
        <f>IF(ISBLANK(VAL_S1314!AH73),"",$F$7)</f>
        <v>F</v>
      </c>
      <c r="CS73" s="147" t="str">
        <f>IF(ISNUMBER(VAL_S1314!AI73),VAL_S1314!AI73,IF(ISBLANK(VAL_S1314!AI73),"","NaN"))</f>
        <v/>
      </c>
      <c r="CT73" s="154" t="str">
        <f>IF(ISNUMBER(VAL_S1314!AI73),$F$6,IF(ISBLANK(VAL_S1314!AI73),"",VAL_S1314!AI73))</f>
        <v/>
      </c>
      <c r="CU73" s="154" t="str">
        <f>IF(ISBLANK(VAL_S1314!AI73),"",$F$7)</f>
        <v/>
      </c>
      <c r="CV73" s="147" t="str">
        <f>IF(ISNUMBER(VAL_S1314!AJ73),VAL_S1314!AJ73,IF(ISBLANK(VAL_S1314!AJ73),"","NaN"))</f>
        <v/>
      </c>
      <c r="CW73" s="154" t="str">
        <f>IF(ISNUMBER(VAL_S1314!AJ73),$F$6,IF(ISBLANK(VAL_S1314!AJ73),"",VAL_S1314!AJ73))</f>
        <v/>
      </c>
      <c r="CX73" s="154" t="str">
        <f>IF(ISBLANK(VAL_S1314!AJ73),"",$F$7)</f>
        <v/>
      </c>
      <c r="CY73" s="147" t="str">
        <f>IF(ISNUMBER(VAL_S1314!AK73),VAL_S1314!AK73,IF(ISBLANK(VAL_S1314!AK73),"","NaN"))</f>
        <v/>
      </c>
      <c r="CZ73" s="154" t="str">
        <f>IF(ISNUMBER(VAL_S1314!AK73),$F$6,IF(ISBLANK(VAL_S1314!AK73),"",VAL_S1314!AK73))</f>
        <v/>
      </c>
      <c r="DA73" s="154" t="str">
        <f>IF(ISBLANK(VAL_S1314!AK73),"",$F$7)</f>
        <v/>
      </c>
      <c r="DB73" s="147" t="str">
        <f>IF(ISNUMBER(VAL_S1314!AL73),VAL_S1314!AL73,IF(ISBLANK(VAL_S1314!AL73),"","NaN"))</f>
        <v/>
      </c>
      <c r="DC73" s="154" t="str">
        <f>IF(ISNUMBER(VAL_S1314!AL73),$F$6,IF(ISBLANK(VAL_S1314!AL73),"",VAL_S1314!AL73))</f>
        <v/>
      </c>
      <c r="DD73" s="154" t="str">
        <f>IF(ISBLANK(VAL_S1314!AL73),"",$F$7)</f>
        <v/>
      </c>
      <c r="DE73" s="147" t="str">
        <f>IF(ISNUMBER(VAL_S1314!AM73),VAL_S1314!AM73,IF(ISBLANK(VAL_S1314!AM73),"","NaN"))</f>
        <v/>
      </c>
      <c r="DF73" s="154" t="str">
        <f>IF(ISNUMBER(VAL_S1314!AM73),$F$6,IF(ISBLANK(VAL_S1314!AM73),"",VAL_S1314!AM73))</f>
        <v/>
      </c>
      <c r="DG73" s="187" t="str">
        <f>IF(ISBLANK(VAL_S1314!AM73),"",$F$7)</f>
        <v/>
      </c>
    </row>
    <row r="74" spans="1:111" x14ac:dyDescent="0.25">
      <c r="A74" s="159" t="s">
        <v>349</v>
      </c>
      <c r="B74" s="159" t="s">
        <v>139</v>
      </c>
      <c r="C74" s="160">
        <v>41</v>
      </c>
      <c r="D74" s="150" t="str">
        <f>IF(ISNUMBER(VAL_S1314!D74),VAL_S1314!D74,IF(ISBLANK(VAL_S1314!D74),"","NaN"))</f>
        <v>NaN</v>
      </c>
      <c r="E74" s="154" t="str">
        <f>IF(ISNUMBER(VAL_S1314!D74),$F$6,IF(ISBLANK(VAL_S1314!D74),"",VAL_S1314!D74))</f>
        <v>M</v>
      </c>
      <c r="F74" s="154" t="str">
        <f>IF(ISBLANK(VAL_S1314!D74),"",$F$7)</f>
        <v>F</v>
      </c>
      <c r="G74" s="151" t="str">
        <f>IF(ISNUMBER(VAL_S1314!E74),VAL_S1314!E74,IF(ISBLANK(VAL_S1314!E74),"","NaN"))</f>
        <v>NaN</v>
      </c>
      <c r="H74" s="154" t="str">
        <f>IF(ISNUMBER(VAL_S1314!E74),$F$6,IF(ISBLANK(VAL_S1314!E74),"",VAL_S1314!E74))</f>
        <v>M</v>
      </c>
      <c r="I74" s="154" t="str">
        <f>IF(ISBLANK(VAL_S1314!E74),"",$F$7)</f>
        <v>F</v>
      </c>
      <c r="J74" s="151" t="str">
        <f>IF(ISNUMBER(VAL_S1314!F74),VAL_S1314!F74,IF(ISBLANK(VAL_S1314!F74),"","NaN"))</f>
        <v>NaN</v>
      </c>
      <c r="K74" s="154" t="str">
        <f>IF(ISNUMBER(VAL_S1314!F74),$F$6,IF(ISBLANK(VAL_S1314!F74),"",VAL_S1314!F74))</f>
        <v>M</v>
      </c>
      <c r="L74" s="154" t="str">
        <f>IF(ISBLANK(VAL_S1314!F74),"",$F$7)</f>
        <v>F</v>
      </c>
      <c r="M74" s="151" t="str">
        <f>IF(ISNUMBER(VAL_S1314!G74),VAL_S1314!G74,IF(ISBLANK(VAL_S1314!G74),"","NaN"))</f>
        <v>NaN</v>
      </c>
      <c r="N74" s="154" t="str">
        <f>IF(ISNUMBER(VAL_S1314!G74),$F$6,IF(ISBLANK(VAL_S1314!G74),"",VAL_S1314!G74))</f>
        <v>M</v>
      </c>
      <c r="O74" s="154" t="str">
        <f>IF(ISBLANK(VAL_S1314!G74),"",$F$7)</f>
        <v>F</v>
      </c>
      <c r="P74" s="151" t="str">
        <f>IF(ISNUMBER(VAL_S1314!H74),VAL_S1314!H74,IF(ISBLANK(VAL_S1314!H74),"","NaN"))</f>
        <v>NaN</v>
      </c>
      <c r="Q74" s="154" t="str">
        <f>IF(ISNUMBER(VAL_S1314!H74),$F$6,IF(ISBLANK(VAL_S1314!H74),"",VAL_S1314!H74))</f>
        <v>M</v>
      </c>
      <c r="R74" s="154" t="str">
        <f>IF(ISBLANK(VAL_S1314!H74),"",$F$7)</f>
        <v>F</v>
      </c>
      <c r="S74" s="151" t="str">
        <f>IF(ISNUMBER(VAL_S1314!I74),VAL_S1314!I74,IF(ISBLANK(VAL_S1314!I74),"","NaN"))</f>
        <v>NaN</v>
      </c>
      <c r="T74" s="154" t="str">
        <f>IF(ISNUMBER(VAL_S1314!I74),$F$6,IF(ISBLANK(VAL_S1314!I74),"",VAL_S1314!I74))</f>
        <v>M</v>
      </c>
      <c r="U74" s="154" t="str">
        <f>IF(ISBLANK(VAL_S1314!I74),"",$F$7)</f>
        <v>F</v>
      </c>
      <c r="V74" s="151" t="str">
        <f>IF(ISNUMBER(VAL_S1314!J74),VAL_S1314!J74,IF(ISBLANK(VAL_S1314!J74),"","NaN"))</f>
        <v>NaN</v>
      </c>
      <c r="W74" s="154" t="str">
        <f>IF(ISNUMBER(VAL_S1314!J74),$F$6,IF(ISBLANK(VAL_S1314!J74),"",VAL_S1314!J74))</f>
        <v>M</v>
      </c>
      <c r="X74" s="154" t="str">
        <f>IF(ISBLANK(VAL_S1314!J74),"",$F$7)</f>
        <v>F</v>
      </c>
      <c r="Y74" s="151" t="str">
        <f>IF(ISNUMBER(VAL_S1314!K74),VAL_S1314!K74,IF(ISBLANK(VAL_S1314!K74),"","NaN"))</f>
        <v>NaN</v>
      </c>
      <c r="Z74" s="154" t="str">
        <f>IF(ISNUMBER(VAL_S1314!K74),$F$6,IF(ISBLANK(VAL_S1314!K74),"",VAL_S1314!K74))</f>
        <v>M</v>
      </c>
      <c r="AA74" s="154" t="str">
        <f>IF(ISBLANK(VAL_S1314!K74),"",$F$7)</f>
        <v>F</v>
      </c>
      <c r="AB74" s="151" t="str">
        <f>IF(ISNUMBER(VAL_S1314!L74),VAL_S1314!L74,IF(ISBLANK(VAL_S1314!L74),"","NaN"))</f>
        <v>NaN</v>
      </c>
      <c r="AC74" s="154" t="str">
        <f>IF(ISNUMBER(VAL_S1314!L74),$F$6,IF(ISBLANK(VAL_S1314!L74),"",VAL_S1314!L74))</f>
        <v>M</v>
      </c>
      <c r="AD74" s="154" t="str">
        <f>IF(ISBLANK(VAL_S1314!L74),"",$F$7)</f>
        <v>F</v>
      </c>
      <c r="AE74" s="151" t="str">
        <f>IF(ISNUMBER(VAL_S1314!M74),VAL_S1314!M74,IF(ISBLANK(VAL_S1314!M74),"","NaN"))</f>
        <v>NaN</v>
      </c>
      <c r="AF74" s="154" t="str">
        <f>IF(ISNUMBER(VAL_S1314!M74),$F$6,IF(ISBLANK(VAL_S1314!M74),"",VAL_S1314!M74))</f>
        <v>M</v>
      </c>
      <c r="AG74" s="154" t="str">
        <f>IF(ISBLANK(VAL_S1314!M74),"",$F$7)</f>
        <v>F</v>
      </c>
      <c r="AH74" s="151" t="str">
        <f>IF(ISNUMBER(VAL_S1314!N74),VAL_S1314!N74,IF(ISBLANK(VAL_S1314!N74),"","NaN"))</f>
        <v>NaN</v>
      </c>
      <c r="AI74" s="154" t="str">
        <f>IF(ISNUMBER(VAL_S1314!N74),$F$6,IF(ISBLANK(VAL_S1314!N74),"",VAL_S1314!N74))</f>
        <v>M</v>
      </c>
      <c r="AJ74" s="154" t="str">
        <f>IF(ISBLANK(VAL_S1314!N74),"",$F$7)</f>
        <v>F</v>
      </c>
      <c r="AK74" s="151" t="str">
        <f>IF(ISNUMBER(VAL_S1314!O74),VAL_S1314!O74,IF(ISBLANK(VAL_S1314!O74),"","NaN"))</f>
        <v>NaN</v>
      </c>
      <c r="AL74" s="154" t="str">
        <f>IF(ISNUMBER(VAL_S1314!O74),$F$6,IF(ISBLANK(VAL_S1314!O74),"",VAL_S1314!O74))</f>
        <v>M</v>
      </c>
      <c r="AM74" s="154" t="str">
        <f>IF(ISBLANK(VAL_S1314!O74),"",$F$7)</f>
        <v>F</v>
      </c>
      <c r="AN74" s="151" t="str">
        <f>IF(ISNUMBER(VAL_S1314!P74),VAL_S1314!P74,IF(ISBLANK(VAL_S1314!P74),"","NaN"))</f>
        <v>NaN</v>
      </c>
      <c r="AO74" s="154" t="str">
        <f>IF(ISNUMBER(VAL_S1314!P74),$F$6,IF(ISBLANK(VAL_S1314!P74),"",VAL_S1314!P74))</f>
        <v>M</v>
      </c>
      <c r="AP74" s="154" t="str">
        <f>IF(ISBLANK(VAL_S1314!P74),"",$F$7)</f>
        <v>F</v>
      </c>
      <c r="AQ74" s="151" t="str">
        <f>IF(ISNUMBER(VAL_S1314!Q74),VAL_S1314!Q74,IF(ISBLANK(VAL_S1314!Q74),"","NaN"))</f>
        <v>NaN</v>
      </c>
      <c r="AR74" s="154" t="str">
        <f>IF(ISNUMBER(VAL_S1314!Q74),$F$6,IF(ISBLANK(VAL_S1314!Q74),"",VAL_S1314!Q74))</f>
        <v>M</v>
      </c>
      <c r="AS74" s="154" t="str">
        <f>IF(ISBLANK(VAL_S1314!Q74),"",$F$7)</f>
        <v>F</v>
      </c>
      <c r="AT74" s="151" t="str">
        <f>IF(ISNUMBER(VAL_S1314!R74),VAL_S1314!R74,IF(ISBLANK(VAL_S1314!R74),"","NaN"))</f>
        <v>NaN</v>
      </c>
      <c r="AU74" s="154" t="str">
        <f>IF(ISNUMBER(VAL_S1314!R74),$F$6,IF(ISBLANK(VAL_S1314!R74),"",VAL_S1314!R74))</f>
        <v>M</v>
      </c>
      <c r="AV74" s="154" t="str">
        <f>IF(ISBLANK(VAL_S1314!R74),"",$F$7)</f>
        <v>F</v>
      </c>
      <c r="AW74" s="151" t="str">
        <f>IF(ISNUMBER(VAL_S1314!S74),VAL_S1314!S74,IF(ISBLANK(VAL_S1314!S74),"","NaN"))</f>
        <v>NaN</v>
      </c>
      <c r="AX74" s="154" t="str">
        <f>IF(ISNUMBER(VAL_S1314!S74),$F$6,IF(ISBLANK(VAL_S1314!S74),"",VAL_S1314!S74))</f>
        <v>M</v>
      </c>
      <c r="AY74" s="154" t="str">
        <f>IF(ISBLANK(VAL_S1314!S74),"",$F$7)</f>
        <v>F</v>
      </c>
      <c r="AZ74" s="151" t="str">
        <f>IF(ISNUMBER(VAL_S1314!T74),VAL_S1314!T74,IF(ISBLANK(VAL_S1314!T74),"","NaN"))</f>
        <v>NaN</v>
      </c>
      <c r="BA74" s="154" t="str">
        <f>IF(ISNUMBER(VAL_S1314!T74),$F$6,IF(ISBLANK(VAL_S1314!T74),"",VAL_S1314!T74))</f>
        <v>M</v>
      </c>
      <c r="BB74" s="154" t="str">
        <f>IF(ISBLANK(VAL_S1314!T74),"",$F$7)</f>
        <v>F</v>
      </c>
      <c r="BC74" s="151" t="str">
        <f>IF(ISNUMBER(VAL_S1314!U74),VAL_S1314!U74,IF(ISBLANK(VAL_S1314!U74),"","NaN"))</f>
        <v>NaN</v>
      </c>
      <c r="BD74" s="154" t="str">
        <f>IF(ISNUMBER(VAL_S1314!U74),$F$6,IF(ISBLANK(VAL_S1314!U74),"",VAL_S1314!U74))</f>
        <v>M</v>
      </c>
      <c r="BE74" s="154" t="str">
        <f>IF(ISBLANK(VAL_S1314!U74),"",$F$7)</f>
        <v>F</v>
      </c>
      <c r="BF74" s="151" t="str">
        <f>IF(ISNUMBER(VAL_S1314!V74),VAL_S1314!V74,IF(ISBLANK(VAL_S1314!V74),"","NaN"))</f>
        <v>NaN</v>
      </c>
      <c r="BG74" s="154" t="str">
        <f>IF(ISNUMBER(VAL_S1314!V74),$F$6,IF(ISBLANK(VAL_S1314!V74),"",VAL_S1314!V74))</f>
        <v>M</v>
      </c>
      <c r="BH74" s="154" t="str">
        <f>IF(ISBLANK(VAL_S1314!V74),"",$F$7)</f>
        <v>F</v>
      </c>
      <c r="BI74" s="151" t="str">
        <f>IF(ISNUMBER(VAL_S1314!W74),VAL_S1314!W74,IF(ISBLANK(VAL_S1314!W74),"","NaN"))</f>
        <v>NaN</v>
      </c>
      <c r="BJ74" s="154" t="str">
        <f>IF(ISNUMBER(VAL_S1314!W74),$F$6,IF(ISBLANK(VAL_S1314!W74),"",VAL_S1314!W74))</f>
        <v>M</v>
      </c>
      <c r="BK74" s="154" t="str">
        <f>IF(ISBLANK(VAL_S1314!W74),"",$F$7)</f>
        <v>F</v>
      </c>
      <c r="BL74" s="151" t="str">
        <f>IF(ISNUMBER(VAL_S1314!X74),VAL_S1314!X74,IF(ISBLANK(VAL_S1314!X74),"","NaN"))</f>
        <v>NaN</v>
      </c>
      <c r="BM74" s="154" t="str">
        <f>IF(ISNUMBER(VAL_S1314!X74),$F$6,IF(ISBLANK(VAL_S1314!X74),"",VAL_S1314!X74))</f>
        <v>M</v>
      </c>
      <c r="BN74" s="154" t="str">
        <f>IF(ISBLANK(VAL_S1314!X74),"",$F$7)</f>
        <v>F</v>
      </c>
      <c r="BO74" s="151" t="str">
        <f>IF(ISNUMBER(VAL_S1314!Y74),VAL_S1314!Y74,IF(ISBLANK(VAL_S1314!Y74),"","NaN"))</f>
        <v>NaN</v>
      </c>
      <c r="BP74" s="154" t="str">
        <f>IF(ISNUMBER(VAL_S1314!Y74),$F$6,IF(ISBLANK(VAL_S1314!Y74),"",VAL_S1314!Y74))</f>
        <v>M</v>
      </c>
      <c r="BQ74" s="154" t="str">
        <f>IF(ISBLANK(VAL_S1314!Y74),"",$F$7)</f>
        <v>F</v>
      </c>
      <c r="BR74" s="151" t="str">
        <f>IF(ISNUMBER(VAL_S1314!Z74),VAL_S1314!Z74,IF(ISBLANK(VAL_S1314!Z74),"","NaN"))</f>
        <v>NaN</v>
      </c>
      <c r="BS74" s="154" t="str">
        <f>IF(ISNUMBER(VAL_S1314!Z74),$F$6,IF(ISBLANK(VAL_S1314!Z74),"",VAL_S1314!Z74))</f>
        <v>M</v>
      </c>
      <c r="BT74" s="154" t="str">
        <f>IF(ISBLANK(VAL_S1314!Z74),"",$F$7)</f>
        <v>F</v>
      </c>
      <c r="BU74" s="151" t="str">
        <f>IF(ISNUMBER(VAL_S1314!AA74),VAL_S1314!AA74,IF(ISBLANK(VAL_S1314!AA74),"","NaN"))</f>
        <v>NaN</v>
      </c>
      <c r="BV74" s="154" t="str">
        <f>IF(ISNUMBER(VAL_S1314!AA74),$F$6,IF(ISBLANK(VAL_S1314!AA74),"",VAL_S1314!AA74))</f>
        <v>M</v>
      </c>
      <c r="BW74" s="154" t="str">
        <f>IF(ISBLANK(VAL_S1314!AA74),"",$F$7)</f>
        <v>F</v>
      </c>
      <c r="BX74" s="151" t="str">
        <f>IF(ISNUMBER(VAL_S1314!AB74),VAL_S1314!AB74,IF(ISBLANK(VAL_S1314!AB74),"","NaN"))</f>
        <v>NaN</v>
      </c>
      <c r="BY74" s="154" t="str">
        <f>IF(ISNUMBER(VAL_S1314!AB74),$F$6,IF(ISBLANK(VAL_S1314!AB74),"",VAL_S1314!AB74))</f>
        <v>M</v>
      </c>
      <c r="BZ74" s="154" t="str">
        <f>IF(ISBLANK(VAL_S1314!AB74),"",$F$7)</f>
        <v>F</v>
      </c>
      <c r="CA74" s="151" t="str">
        <f>IF(ISNUMBER(VAL_S1314!AC74),VAL_S1314!AC74,IF(ISBLANK(VAL_S1314!AC74),"","NaN"))</f>
        <v>NaN</v>
      </c>
      <c r="CB74" s="154" t="str">
        <f>IF(ISNUMBER(VAL_S1314!AC74),$F$6,IF(ISBLANK(VAL_S1314!AC74),"",VAL_S1314!AC74))</f>
        <v>M</v>
      </c>
      <c r="CC74" s="154" t="str">
        <f>IF(ISBLANK(VAL_S1314!AC74),"",$F$7)</f>
        <v>F</v>
      </c>
      <c r="CD74" s="151" t="str">
        <f>IF(ISNUMBER(VAL_S1314!AD74),VAL_S1314!AD74,IF(ISBLANK(VAL_S1314!AD74),"","NaN"))</f>
        <v>NaN</v>
      </c>
      <c r="CE74" s="154" t="str">
        <f>IF(ISNUMBER(VAL_S1314!AD74),$F$6,IF(ISBLANK(VAL_S1314!AD74),"",VAL_S1314!AD74))</f>
        <v>M</v>
      </c>
      <c r="CF74" s="154" t="str">
        <f>IF(ISBLANK(VAL_S1314!AD74),"",$F$7)</f>
        <v>F</v>
      </c>
      <c r="CG74" s="151" t="str">
        <f>IF(ISNUMBER(VAL_S1314!AE74),VAL_S1314!AE74,IF(ISBLANK(VAL_S1314!AE74),"","NaN"))</f>
        <v>NaN</v>
      </c>
      <c r="CH74" s="154" t="str">
        <f>IF(ISNUMBER(VAL_S1314!AE74),$F$6,IF(ISBLANK(VAL_S1314!AE74),"",VAL_S1314!AE74))</f>
        <v>M</v>
      </c>
      <c r="CI74" s="154" t="str">
        <f>IF(ISBLANK(VAL_S1314!AE74),"",$F$7)</f>
        <v>F</v>
      </c>
      <c r="CJ74" s="151" t="str">
        <f>IF(ISNUMBER(VAL_S1314!AF74),VAL_S1314!AF74,IF(ISBLANK(VAL_S1314!AF74),"","NaN"))</f>
        <v>NaN</v>
      </c>
      <c r="CK74" s="154" t="str">
        <f>IF(ISNUMBER(VAL_S1314!AF74),$F$6,IF(ISBLANK(VAL_S1314!AF74),"",VAL_S1314!AF74))</f>
        <v>M</v>
      </c>
      <c r="CL74" s="154" t="str">
        <f>IF(ISBLANK(VAL_S1314!AF74),"",$F$7)</f>
        <v>F</v>
      </c>
      <c r="CM74" s="151" t="str">
        <f>IF(ISNUMBER(VAL_S1314!AG74),VAL_S1314!AG74,IF(ISBLANK(VAL_S1314!AG74),"","NaN"))</f>
        <v>NaN</v>
      </c>
      <c r="CN74" s="154" t="str">
        <f>IF(ISNUMBER(VAL_S1314!AG74),$F$6,IF(ISBLANK(VAL_S1314!AG74),"",VAL_S1314!AG74))</f>
        <v>M</v>
      </c>
      <c r="CO74" s="154" t="str">
        <f>IF(ISBLANK(VAL_S1314!AG74),"",$F$7)</f>
        <v>F</v>
      </c>
      <c r="CP74" s="151" t="str">
        <f>IF(ISNUMBER(VAL_S1314!AH74),VAL_S1314!AH74,IF(ISBLANK(VAL_S1314!AH74),"","NaN"))</f>
        <v>NaN</v>
      </c>
      <c r="CQ74" s="154" t="str">
        <f>IF(ISNUMBER(VAL_S1314!AH74),$F$6,IF(ISBLANK(VAL_S1314!AH74),"",VAL_S1314!AH74))</f>
        <v>M</v>
      </c>
      <c r="CR74" s="154" t="str">
        <f>IF(ISBLANK(VAL_S1314!AH74),"",$F$7)</f>
        <v>F</v>
      </c>
      <c r="CS74" s="151" t="str">
        <f>IF(ISNUMBER(VAL_S1314!AI74),VAL_S1314!AI74,IF(ISBLANK(VAL_S1314!AI74),"","NaN"))</f>
        <v/>
      </c>
      <c r="CT74" s="154" t="str">
        <f>IF(ISNUMBER(VAL_S1314!AI74),$F$6,IF(ISBLANK(VAL_S1314!AI74),"",VAL_S1314!AI74))</f>
        <v/>
      </c>
      <c r="CU74" s="154" t="str">
        <f>IF(ISBLANK(VAL_S1314!AI74),"",$F$7)</f>
        <v/>
      </c>
      <c r="CV74" s="151" t="str">
        <f>IF(ISNUMBER(VAL_S1314!AJ74),VAL_S1314!AJ74,IF(ISBLANK(VAL_S1314!AJ74),"","NaN"))</f>
        <v/>
      </c>
      <c r="CW74" s="154" t="str">
        <f>IF(ISNUMBER(VAL_S1314!AJ74),$F$6,IF(ISBLANK(VAL_S1314!AJ74),"",VAL_S1314!AJ74))</f>
        <v/>
      </c>
      <c r="CX74" s="154" t="str">
        <f>IF(ISBLANK(VAL_S1314!AJ74),"",$F$7)</f>
        <v/>
      </c>
      <c r="CY74" s="151" t="str">
        <f>IF(ISNUMBER(VAL_S1314!AK74),VAL_S1314!AK74,IF(ISBLANK(VAL_S1314!AK74),"","NaN"))</f>
        <v/>
      </c>
      <c r="CZ74" s="154" t="str">
        <f>IF(ISNUMBER(VAL_S1314!AK74),$F$6,IF(ISBLANK(VAL_S1314!AK74),"",VAL_S1314!AK74))</f>
        <v/>
      </c>
      <c r="DA74" s="154" t="str">
        <f>IF(ISBLANK(VAL_S1314!AK74),"",$F$7)</f>
        <v/>
      </c>
      <c r="DB74" s="151" t="str">
        <f>IF(ISNUMBER(VAL_S1314!AL74),VAL_S1314!AL74,IF(ISBLANK(VAL_S1314!AL74),"","NaN"))</f>
        <v/>
      </c>
      <c r="DC74" s="154" t="str">
        <f>IF(ISNUMBER(VAL_S1314!AL74),$F$6,IF(ISBLANK(VAL_S1314!AL74),"",VAL_S1314!AL74))</f>
        <v/>
      </c>
      <c r="DD74" s="154" t="str">
        <f>IF(ISBLANK(VAL_S1314!AL74),"",$F$7)</f>
        <v/>
      </c>
      <c r="DE74" s="151" t="str">
        <f>IF(ISNUMBER(VAL_S1314!AM74),VAL_S1314!AM74,IF(ISBLANK(VAL_S1314!AM74),"","NaN"))</f>
        <v/>
      </c>
      <c r="DF74" s="154" t="str">
        <f>IF(ISNUMBER(VAL_S1314!AM74),$F$6,IF(ISBLANK(VAL_S1314!AM74),"",VAL_S1314!AM74))</f>
        <v/>
      </c>
      <c r="DG74" s="187" t="str">
        <f>IF(ISBLANK(VAL_S1314!AM74),"",$F$7)</f>
        <v/>
      </c>
    </row>
    <row r="75" spans="1:111" x14ac:dyDescent="0.25">
      <c r="A75" s="159" t="s">
        <v>350</v>
      </c>
      <c r="B75" s="159" t="s">
        <v>140</v>
      </c>
      <c r="C75" s="160">
        <v>42</v>
      </c>
      <c r="D75" s="150" t="str">
        <f>IF(ISNUMBER(VAL_S1314!D75),VAL_S1314!D75,IF(ISBLANK(VAL_S1314!D75),"","NaN"))</f>
        <v>NaN</v>
      </c>
      <c r="E75" s="154" t="str">
        <f>IF(ISNUMBER(VAL_S1314!D75),$F$6,IF(ISBLANK(VAL_S1314!D75),"",VAL_S1314!D75))</f>
        <v>M</v>
      </c>
      <c r="F75" s="154" t="str">
        <f>IF(ISBLANK(VAL_S1314!D75),"",$F$7)</f>
        <v>F</v>
      </c>
      <c r="G75" s="151" t="str">
        <f>IF(ISNUMBER(VAL_S1314!E75),VAL_S1314!E75,IF(ISBLANK(VAL_S1314!E75),"","NaN"))</f>
        <v>NaN</v>
      </c>
      <c r="H75" s="154" t="str">
        <f>IF(ISNUMBER(VAL_S1314!E75),$F$6,IF(ISBLANK(VAL_S1314!E75),"",VAL_S1314!E75))</f>
        <v>M</v>
      </c>
      <c r="I75" s="154" t="str">
        <f>IF(ISBLANK(VAL_S1314!E75),"",$F$7)</f>
        <v>F</v>
      </c>
      <c r="J75" s="151" t="str">
        <f>IF(ISNUMBER(VAL_S1314!F75),VAL_S1314!F75,IF(ISBLANK(VAL_S1314!F75),"","NaN"))</f>
        <v>NaN</v>
      </c>
      <c r="K75" s="154" t="str">
        <f>IF(ISNUMBER(VAL_S1314!F75),$F$6,IF(ISBLANK(VAL_S1314!F75),"",VAL_S1314!F75))</f>
        <v>M</v>
      </c>
      <c r="L75" s="154" t="str">
        <f>IF(ISBLANK(VAL_S1314!F75),"",$F$7)</f>
        <v>F</v>
      </c>
      <c r="M75" s="151" t="str">
        <f>IF(ISNUMBER(VAL_S1314!G75),VAL_S1314!G75,IF(ISBLANK(VAL_S1314!G75),"","NaN"))</f>
        <v>NaN</v>
      </c>
      <c r="N75" s="154" t="str">
        <f>IF(ISNUMBER(VAL_S1314!G75),$F$6,IF(ISBLANK(VAL_S1314!G75),"",VAL_S1314!G75))</f>
        <v>M</v>
      </c>
      <c r="O75" s="154" t="str">
        <f>IF(ISBLANK(VAL_S1314!G75),"",$F$7)</f>
        <v>F</v>
      </c>
      <c r="P75" s="151" t="str">
        <f>IF(ISNUMBER(VAL_S1314!H75),VAL_S1314!H75,IF(ISBLANK(VAL_S1314!H75),"","NaN"))</f>
        <v>NaN</v>
      </c>
      <c r="Q75" s="154" t="str">
        <f>IF(ISNUMBER(VAL_S1314!H75),$F$6,IF(ISBLANK(VAL_S1314!H75),"",VAL_S1314!H75))</f>
        <v>M</v>
      </c>
      <c r="R75" s="154" t="str">
        <f>IF(ISBLANK(VAL_S1314!H75),"",$F$7)</f>
        <v>F</v>
      </c>
      <c r="S75" s="151" t="str">
        <f>IF(ISNUMBER(VAL_S1314!I75),VAL_S1314!I75,IF(ISBLANK(VAL_S1314!I75),"","NaN"))</f>
        <v>NaN</v>
      </c>
      <c r="T75" s="154" t="str">
        <f>IF(ISNUMBER(VAL_S1314!I75),$F$6,IF(ISBLANK(VAL_S1314!I75),"",VAL_S1314!I75))</f>
        <v>M</v>
      </c>
      <c r="U75" s="154" t="str">
        <f>IF(ISBLANK(VAL_S1314!I75),"",$F$7)</f>
        <v>F</v>
      </c>
      <c r="V75" s="151" t="str">
        <f>IF(ISNUMBER(VAL_S1314!J75),VAL_S1314!J75,IF(ISBLANK(VAL_S1314!J75),"","NaN"))</f>
        <v>NaN</v>
      </c>
      <c r="W75" s="154" t="str">
        <f>IF(ISNUMBER(VAL_S1314!J75),$F$6,IF(ISBLANK(VAL_S1314!J75),"",VAL_S1314!J75))</f>
        <v>M</v>
      </c>
      <c r="X75" s="154" t="str">
        <f>IF(ISBLANK(VAL_S1314!J75),"",$F$7)</f>
        <v>F</v>
      </c>
      <c r="Y75" s="151" t="str">
        <f>IF(ISNUMBER(VAL_S1314!K75),VAL_S1314!K75,IF(ISBLANK(VAL_S1314!K75),"","NaN"))</f>
        <v>NaN</v>
      </c>
      <c r="Z75" s="154" t="str">
        <f>IF(ISNUMBER(VAL_S1314!K75),$F$6,IF(ISBLANK(VAL_S1314!K75),"",VAL_S1314!K75))</f>
        <v>M</v>
      </c>
      <c r="AA75" s="154" t="str">
        <f>IF(ISBLANK(VAL_S1314!K75),"",$F$7)</f>
        <v>F</v>
      </c>
      <c r="AB75" s="151" t="str">
        <f>IF(ISNUMBER(VAL_S1314!L75),VAL_S1314!L75,IF(ISBLANK(VAL_S1314!L75),"","NaN"))</f>
        <v>NaN</v>
      </c>
      <c r="AC75" s="154" t="str">
        <f>IF(ISNUMBER(VAL_S1314!L75),$F$6,IF(ISBLANK(VAL_S1314!L75),"",VAL_S1314!L75))</f>
        <v>M</v>
      </c>
      <c r="AD75" s="154" t="str">
        <f>IF(ISBLANK(VAL_S1314!L75),"",$F$7)</f>
        <v>F</v>
      </c>
      <c r="AE75" s="151" t="str">
        <f>IF(ISNUMBER(VAL_S1314!M75),VAL_S1314!M75,IF(ISBLANK(VAL_S1314!M75),"","NaN"))</f>
        <v>NaN</v>
      </c>
      <c r="AF75" s="154" t="str">
        <f>IF(ISNUMBER(VAL_S1314!M75),$F$6,IF(ISBLANK(VAL_S1314!M75),"",VAL_S1314!M75))</f>
        <v>M</v>
      </c>
      <c r="AG75" s="154" t="str">
        <f>IF(ISBLANK(VAL_S1314!M75),"",$F$7)</f>
        <v>F</v>
      </c>
      <c r="AH75" s="151" t="str">
        <f>IF(ISNUMBER(VAL_S1314!N75),VAL_S1314!N75,IF(ISBLANK(VAL_S1314!N75),"","NaN"))</f>
        <v>NaN</v>
      </c>
      <c r="AI75" s="154" t="str">
        <f>IF(ISNUMBER(VAL_S1314!N75),$F$6,IF(ISBLANK(VAL_S1314!N75),"",VAL_S1314!N75))</f>
        <v>M</v>
      </c>
      <c r="AJ75" s="154" t="str">
        <f>IF(ISBLANK(VAL_S1314!N75),"",$F$7)</f>
        <v>F</v>
      </c>
      <c r="AK75" s="151" t="str">
        <f>IF(ISNUMBER(VAL_S1314!O75),VAL_S1314!O75,IF(ISBLANK(VAL_S1314!O75),"","NaN"))</f>
        <v>NaN</v>
      </c>
      <c r="AL75" s="154" t="str">
        <f>IF(ISNUMBER(VAL_S1314!O75),$F$6,IF(ISBLANK(VAL_S1314!O75),"",VAL_S1314!O75))</f>
        <v>M</v>
      </c>
      <c r="AM75" s="154" t="str">
        <f>IF(ISBLANK(VAL_S1314!O75),"",$F$7)</f>
        <v>F</v>
      </c>
      <c r="AN75" s="151" t="str">
        <f>IF(ISNUMBER(VAL_S1314!P75),VAL_S1314!P75,IF(ISBLANK(VAL_S1314!P75),"","NaN"))</f>
        <v>NaN</v>
      </c>
      <c r="AO75" s="154" t="str">
        <f>IF(ISNUMBER(VAL_S1314!P75),$F$6,IF(ISBLANK(VAL_S1314!P75),"",VAL_S1314!P75))</f>
        <v>M</v>
      </c>
      <c r="AP75" s="154" t="str">
        <f>IF(ISBLANK(VAL_S1314!P75),"",$F$7)</f>
        <v>F</v>
      </c>
      <c r="AQ75" s="151" t="str">
        <f>IF(ISNUMBER(VAL_S1314!Q75),VAL_S1314!Q75,IF(ISBLANK(VAL_S1314!Q75),"","NaN"))</f>
        <v>NaN</v>
      </c>
      <c r="AR75" s="154" t="str">
        <f>IF(ISNUMBER(VAL_S1314!Q75),$F$6,IF(ISBLANK(VAL_S1314!Q75),"",VAL_S1314!Q75))</f>
        <v>M</v>
      </c>
      <c r="AS75" s="154" t="str">
        <f>IF(ISBLANK(VAL_S1314!Q75),"",$F$7)</f>
        <v>F</v>
      </c>
      <c r="AT75" s="151" t="str">
        <f>IF(ISNUMBER(VAL_S1314!R75),VAL_S1314!R75,IF(ISBLANK(VAL_S1314!R75),"","NaN"))</f>
        <v>NaN</v>
      </c>
      <c r="AU75" s="154" t="str">
        <f>IF(ISNUMBER(VAL_S1314!R75),$F$6,IF(ISBLANK(VAL_S1314!R75),"",VAL_S1314!R75))</f>
        <v>M</v>
      </c>
      <c r="AV75" s="154" t="str">
        <f>IF(ISBLANK(VAL_S1314!R75),"",$F$7)</f>
        <v>F</v>
      </c>
      <c r="AW75" s="151" t="str">
        <f>IF(ISNUMBER(VAL_S1314!S75),VAL_S1314!S75,IF(ISBLANK(VAL_S1314!S75),"","NaN"))</f>
        <v>NaN</v>
      </c>
      <c r="AX75" s="154" t="str">
        <f>IF(ISNUMBER(VAL_S1314!S75),$F$6,IF(ISBLANK(VAL_S1314!S75),"",VAL_S1314!S75))</f>
        <v>M</v>
      </c>
      <c r="AY75" s="154" t="str">
        <f>IF(ISBLANK(VAL_S1314!S75),"",$F$7)</f>
        <v>F</v>
      </c>
      <c r="AZ75" s="151" t="str">
        <f>IF(ISNUMBER(VAL_S1314!T75),VAL_S1314!T75,IF(ISBLANK(VAL_S1314!T75),"","NaN"))</f>
        <v>NaN</v>
      </c>
      <c r="BA75" s="154" t="str">
        <f>IF(ISNUMBER(VAL_S1314!T75),$F$6,IF(ISBLANK(VAL_S1314!T75),"",VAL_S1314!T75))</f>
        <v>M</v>
      </c>
      <c r="BB75" s="154" t="str">
        <f>IF(ISBLANK(VAL_S1314!T75),"",$F$7)</f>
        <v>F</v>
      </c>
      <c r="BC75" s="151" t="str">
        <f>IF(ISNUMBER(VAL_S1314!U75),VAL_S1314!U75,IF(ISBLANK(VAL_S1314!U75),"","NaN"))</f>
        <v>NaN</v>
      </c>
      <c r="BD75" s="154" t="str">
        <f>IF(ISNUMBER(VAL_S1314!U75),$F$6,IF(ISBLANK(VAL_S1314!U75),"",VAL_S1314!U75))</f>
        <v>M</v>
      </c>
      <c r="BE75" s="154" t="str">
        <f>IF(ISBLANK(VAL_S1314!U75),"",$F$7)</f>
        <v>F</v>
      </c>
      <c r="BF75" s="151" t="str">
        <f>IF(ISNUMBER(VAL_S1314!V75),VAL_S1314!V75,IF(ISBLANK(VAL_S1314!V75),"","NaN"))</f>
        <v>NaN</v>
      </c>
      <c r="BG75" s="154" t="str">
        <f>IF(ISNUMBER(VAL_S1314!V75),$F$6,IF(ISBLANK(VAL_S1314!V75),"",VAL_S1314!V75))</f>
        <v>M</v>
      </c>
      <c r="BH75" s="154" t="str">
        <f>IF(ISBLANK(VAL_S1314!V75),"",$F$7)</f>
        <v>F</v>
      </c>
      <c r="BI75" s="151" t="str">
        <f>IF(ISNUMBER(VAL_S1314!W75),VAL_S1314!W75,IF(ISBLANK(VAL_S1314!W75),"","NaN"))</f>
        <v>NaN</v>
      </c>
      <c r="BJ75" s="154" t="str">
        <f>IF(ISNUMBER(VAL_S1314!W75),$F$6,IF(ISBLANK(VAL_S1314!W75),"",VAL_S1314!W75))</f>
        <v>M</v>
      </c>
      <c r="BK75" s="154" t="str">
        <f>IF(ISBLANK(VAL_S1314!W75),"",$F$7)</f>
        <v>F</v>
      </c>
      <c r="BL75" s="151" t="str">
        <f>IF(ISNUMBER(VAL_S1314!X75),VAL_S1314!X75,IF(ISBLANK(VAL_S1314!X75),"","NaN"))</f>
        <v>NaN</v>
      </c>
      <c r="BM75" s="154" t="str">
        <f>IF(ISNUMBER(VAL_S1314!X75),$F$6,IF(ISBLANK(VAL_S1314!X75),"",VAL_S1314!X75))</f>
        <v>M</v>
      </c>
      <c r="BN75" s="154" t="str">
        <f>IF(ISBLANK(VAL_S1314!X75),"",$F$7)</f>
        <v>F</v>
      </c>
      <c r="BO75" s="151" t="str">
        <f>IF(ISNUMBER(VAL_S1314!Y75),VAL_S1314!Y75,IF(ISBLANK(VAL_S1314!Y75),"","NaN"))</f>
        <v>NaN</v>
      </c>
      <c r="BP75" s="154" t="str">
        <f>IF(ISNUMBER(VAL_S1314!Y75),$F$6,IF(ISBLANK(VAL_S1314!Y75),"",VAL_S1314!Y75))</f>
        <v>M</v>
      </c>
      <c r="BQ75" s="154" t="str">
        <f>IF(ISBLANK(VAL_S1314!Y75),"",$F$7)</f>
        <v>F</v>
      </c>
      <c r="BR75" s="151" t="str">
        <f>IF(ISNUMBER(VAL_S1314!Z75),VAL_S1314!Z75,IF(ISBLANK(VAL_S1314!Z75),"","NaN"))</f>
        <v>NaN</v>
      </c>
      <c r="BS75" s="154" t="str">
        <f>IF(ISNUMBER(VAL_S1314!Z75),$F$6,IF(ISBLANK(VAL_S1314!Z75),"",VAL_S1314!Z75))</f>
        <v>M</v>
      </c>
      <c r="BT75" s="154" t="str">
        <f>IF(ISBLANK(VAL_S1314!Z75),"",$F$7)</f>
        <v>F</v>
      </c>
      <c r="BU75" s="151" t="str">
        <f>IF(ISNUMBER(VAL_S1314!AA75),VAL_S1314!AA75,IF(ISBLANK(VAL_S1314!AA75),"","NaN"))</f>
        <v>NaN</v>
      </c>
      <c r="BV75" s="154" t="str">
        <f>IF(ISNUMBER(VAL_S1314!AA75),$F$6,IF(ISBLANK(VAL_S1314!AA75),"",VAL_S1314!AA75))</f>
        <v>M</v>
      </c>
      <c r="BW75" s="154" t="str">
        <f>IF(ISBLANK(VAL_S1314!AA75),"",$F$7)</f>
        <v>F</v>
      </c>
      <c r="BX75" s="151" t="str">
        <f>IF(ISNUMBER(VAL_S1314!AB75),VAL_S1314!AB75,IF(ISBLANK(VAL_S1314!AB75),"","NaN"))</f>
        <v>NaN</v>
      </c>
      <c r="BY75" s="154" t="str">
        <f>IF(ISNUMBER(VAL_S1314!AB75),$F$6,IF(ISBLANK(VAL_S1314!AB75),"",VAL_S1314!AB75))</f>
        <v>M</v>
      </c>
      <c r="BZ75" s="154" t="str">
        <f>IF(ISBLANK(VAL_S1314!AB75),"",$F$7)</f>
        <v>F</v>
      </c>
      <c r="CA75" s="151" t="str">
        <f>IF(ISNUMBER(VAL_S1314!AC75),VAL_S1314!AC75,IF(ISBLANK(VAL_S1314!AC75),"","NaN"))</f>
        <v>NaN</v>
      </c>
      <c r="CB75" s="154" t="str">
        <f>IF(ISNUMBER(VAL_S1314!AC75),$F$6,IF(ISBLANK(VAL_S1314!AC75),"",VAL_S1314!AC75))</f>
        <v>M</v>
      </c>
      <c r="CC75" s="154" t="str">
        <f>IF(ISBLANK(VAL_S1314!AC75),"",$F$7)</f>
        <v>F</v>
      </c>
      <c r="CD75" s="151" t="str">
        <f>IF(ISNUMBER(VAL_S1314!AD75),VAL_S1314!AD75,IF(ISBLANK(VAL_S1314!AD75),"","NaN"))</f>
        <v>NaN</v>
      </c>
      <c r="CE75" s="154" t="str">
        <f>IF(ISNUMBER(VAL_S1314!AD75),$F$6,IF(ISBLANK(VAL_S1314!AD75),"",VAL_S1314!AD75))</f>
        <v>M</v>
      </c>
      <c r="CF75" s="154" t="str">
        <f>IF(ISBLANK(VAL_S1314!AD75),"",$F$7)</f>
        <v>F</v>
      </c>
      <c r="CG75" s="151" t="str">
        <f>IF(ISNUMBER(VAL_S1314!AE75),VAL_S1314!AE75,IF(ISBLANK(VAL_S1314!AE75),"","NaN"))</f>
        <v>NaN</v>
      </c>
      <c r="CH75" s="154" t="str">
        <f>IF(ISNUMBER(VAL_S1314!AE75),$F$6,IF(ISBLANK(VAL_S1314!AE75),"",VAL_S1314!AE75))</f>
        <v>M</v>
      </c>
      <c r="CI75" s="154" t="str">
        <f>IF(ISBLANK(VAL_S1314!AE75),"",$F$7)</f>
        <v>F</v>
      </c>
      <c r="CJ75" s="151" t="str">
        <f>IF(ISNUMBER(VAL_S1314!AF75),VAL_S1314!AF75,IF(ISBLANK(VAL_S1314!AF75),"","NaN"))</f>
        <v>NaN</v>
      </c>
      <c r="CK75" s="154" t="str">
        <f>IF(ISNUMBER(VAL_S1314!AF75),$F$6,IF(ISBLANK(VAL_S1314!AF75),"",VAL_S1314!AF75))</f>
        <v>M</v>
      </c>
      <c r="CL75" s="154" t="str">
        <f>IF(ISBLANK(VAL_S1314!AF75),"",$F$7)</f>
        <v>F</v>
      </c>
      <c r="CM75" s="151" t="str">
        <f>IF(ISNUMBER(VAL_S1314!AG75),VAL_S1314!AG75,IF(ISBLANK(VAL_S1314!AG75),"","NaN"))</f>
        <v>NaN</v>
      </c>
      <c r="CN75" s="154" t="str">
        <f>IF(ISNUMBER(VAL_S1314!AG75),$F$6,IF(ISBLANK(VAL_S1314!AG75),"",VAL_S1314!AG75))</f>
        <v>M</v>
      </c>
      <c r="CO75" s="154" t="str">
        <f>IF(ISBLANK(VAL_S1314!AG75),"",$F$7)</f>
        <v>F</v>
      </c>
      <c r="CP75" s="151" t="str">
        <f>IF(ISNUMBER(VAL_S1314!AH75),VAL_S1314!AH75,IF(ISBLANK(VAL_S1314!AH75),"","NaN"))</f>
        <v>NaN</v>
      </c>
      <c r="CQ75" s="154" t="str">
        <f>IF(ISNUMBER(VAL_S1314!AH75),$F$6,IF(ISBLANK(VAL_S1314!AH75),"",VAL_S1314!AH75))</f>
        <v>M</v>
      </c>
      <c r="CR75" s="154" t="str">
        <f>IF(ISBLANK(VAL_S1314!AH75),"",$F$7)</f>
        <v>F</v>
      </c>
      <c r="CS75" s="151" t="str">
        <f>IF(ISNUMBER(VAL_S1314!AI75),VAL_S1314!AI75,IF(ISBLANK(VAL_S1314!AI75),"","NaN"))</f>
        <v/>
      </c>
      <c r="CT75" s="154" t="str">
        <f>IF(ISNUMBER(VAL_S1314!AI75),$F$6,IF(ISBLANK(VAL_S1314!AI75),"",VAL_S1314!AI75))</f>
        <v/>
      </c>
      <c r="CU75" s="154" t="str">
        <f>IF(ISBLANK(VAL_S1314!AI75),"",$F$7)</f>
        <v/>
      </c>
      <c r="CV75" s="151" t="str">
        <f>IF(ISNUMBER(VAL_S1314!AJ75),VAL_S1314!AJ75,IF(ISBLANK(VAL_S1314!AJ75),"","NaN"))</f>
        <v/>
      </c>
      <c r="CW75" s="154" t="str">
        <f>IF(ISNUMBER(VAL_S1314!AJ75),$F$6,IF(ISBLANK(VAL_S1314!AJ75),"",VAL_S1314!AJ75))</f>
        <v/>
      </c>
      <c r="CX75" s="154" t="str">
        <f>IF(ISBLANK(VAL_S1314!AJ75),"",$F$7)</f>
        <v/>
      </c>
      <c r="CY75" s="151" t="str">
        <f>IF(ISNUMBER(VAL_S1314!AK75),VAL_S1314!AK75,IF(ISBLANK(VAL_S1314!AK75),"","NaN"))</f>
        <v/>
      </c>
      <c r="CZ75" s="154" t="str">
        <f>IF(ISNUMBER(VAL_S1314!AK75),$F$6,IF(ISBLANK(VAL_S1314!AK75),"",VAL_S1314!AK75))</f>
        <v/>
      </c>
      <c r="DA75" s="154" t="str">
        <f>IF(ISBLANK(VAL_S1314!AK75),"",$F$7)</f>
        <v/>
      </c>
      <c r="DB75" s="151" t="str">
        <f>IF(ISNUMBER(VAL_S1314!AL75),VAL_S1314!AL75,IF(ISBLANK(VAL_S1314!AL75),"","NaN"))</f>
        <v/>
      </c>
      <c r="DC75" s="154" t="str">
        <f>IF(ISNUMBER(VAL_S1314!AL75),$F$6,IF(ISBLANK(VAL_S1314!AL75),"",VAL_S1314!AL75))</f>
        <v/>
      </c>
      <c r="DD75" s="154" t="str">
        <f>IF(ISBLANK(VAL_S1314!AL75),"",$F$7)</f>
        <v/>
      </c>
      <c r="DE75" s="151" t="str">
        <f>IF(ISNUMBER(VAL_S1314!AM75),VAL_S1314!AM75,IF(ISBLANK(VAL_S1314!AM75),"","NaN"))</f>
        <v/>
      </c>
      <c r="DF75" s="154" t="str">
        <f>IF(ISNUMBER(VAL_S1314!AM75),$F$6,IF(ISBLANK(VAL_S1314!AM75),"",VAL_S1314!AM75))</f>
        <v/>
      </c>
      <c r="DG75" s="187" t="str">
        <f>IF(ISBLANK(VAL_S1314!AM75),"",$F$7)</f>
        <v/>
      </c>
    </row>
    <row r="76" spans="1:111" x14ac:dyDescent="0.25">
      <c r="A76" s="159" t="s">
        <v>351</v>
      </c>
      <c r="B76" s="159" t="s">
        <v>141</v>
      </c>
      <c r="C76" s="160">
        <v>43</v>
      </c>
      <c r="D76" s="150" t="str">
        <f>IF(ISNUMBER(VAL_S1314!D76),VAL_S1314!D76,IF(ISBLANK(VAL_S1314!D76),"","NaN"))</f>
        <v>NaN</v>
      </c>
      <c r="E76" s="154" t="str">
        <f>IF(ISNUMBER(VAL_S1314!D76),$F$6,IF(ISBLANK(VAL_S1314!D76),"",VAL_S1314!D76))</f>
        <v>M</v>
      </c>
      <c r="F76" s="154" t="str">
        <f>IF(ISBLANK(VAL_S1314!D76),"",$F$7)</f>
        <v>F</v>
      </c>
      <c r="G76" s="151" t="str">
        <f>IF(ISNUMBER(VAL_S1314!E76),VAL_S1314!E76,IF(ISBLANK(VAL_S1314!E76),"","NaN"))</f>
        <v>NaN</v>
      </c>
      <c r="H76" s="154" t="str">
        <f>IF(ISNUMBER(VAL_S1314!E76),$F$6,IF(ISBLANK(VAL_S1314!E76),"",VAL_S1314!E76))</f>
        <v>M</v>
      </c>
      <c r="I76" s="154" t="str">
        <f>IF(ISBLANK(VAL_S1314!E76),"",$F$7)</f>
        <v>F</v>
      </c>
      <c r="J76" s="151" t="str">
        <f>IF(ISNUMBER(VAL_S1314!F76),VAL_S1314!F76,IF(ISBLANK(VAL_S1314!F76),"","NaN"))</f>
        <v>NaN</v>
      </c>
      <c r="K76" s="154" t="str">
        <f>IF(ISNUMBER(VAL_S1314!F76),$F$6,IF(ISBLANK(VAL_S1314!F76),"",VAL_S1314!F76))</f>
        <v>M</v>
      </c>
      <c r="L76" s="154" t="str">
        <f>IF(ISBLANK(VAL_S1314!F76),"",$F$7)</f>
        <v>F</v>
      </c>
      <c r="M76" s="151" t="str">
        <f>IF(ISNUMBER(VAL_S1314!G76),VAL_S1314!G76,IF(ISBLANK(VAL_S1314!G76),"","NaN"))</f>
        <v>NaN</v>
      </c>
      <c r="N76" s="154" t="str">
        <f>IF(ISNUMBER(VAL_S1314!G76),$F$6,IF(ISBLANK(VAL_S1314!G76),"",VAL_S1314!G76))</f>
        <v>M</v>
      </c>
      <c r="O76" s="154" t="str">
        <f>IF(ISBLANK(VAL_S1314!G76),"",$F$7)</f>
        <v>F</v>
      </c>
      <c r="P76" s="151" t="str">
        <f>IF(ISNUMBER(VAL_S1314!H76),VAL_S1314!H76,IF(ISBLANK(VAL_S1314!H76),"","NaN"))</f>
        <v>NaN</v>
      </c>
      <c r="Q76" s="154" t="str">
        <f>IF(ISNUMBER(VAL_S1314!H76),$F$6,IF(ISBLANK(VAL_S1314!H76),"",VAL_S1314!H76))</f>
        <v>M</v>
      </c>
      <c r="R76" s="154" t="str">
        <f>IF(ISBLANK(VAL_S1314!H76),"",$F$7)</f>
        <v>F</v>
      </c>
      <c r="S76" s="151" t="str">
        <f>IF(ISNUMBER(VAL_S1314!I76),VAL_S1314!I76,IF(ISBLANK(VAL_S1314!I76),"","NaN"))</f>
        <v>NaN</v>
      </c>
      <c r="T76" s="154" t="str">
        <f>IF(ISNUMBER(VAL_S1314!I76),$F$6,IF(ISBLANK(VAL_S1314!I76),"",VAL_S1314!I76))</f>
        <v>M</v>
      </c>
      <c r="U76" s="154" t="str">
        <f>IF(ISBLANK(VAL_S1314!I76),"",$F$7)</f>
        <v>F</v>
      </c>
      <c r="V76" s="151" t="str">
        <f>IF(ISNUMBER(VAL_S1314!J76),VAL_S1314!J76,IF(ISBLANK(VAL_S1314!J76),"","NaN"))</f>
        <v>NaN</v>
      </c>
      <c r="W76" s="154" t="str">
        <f>IF(ISNUMBER(VAL_S1314!J76),$F$6,IF(ISBLANK(VAL_S1314!J76),"",VAL_S1314!J76))</f>
        <v>M</v>
      </c>
      <c r="X76" s="154" t="str">
        <f>IF(ISBLANK(VAL_S1314!J76),"",$F$7)</f>
        <v>F</v>
      </c>
      <c r="Y76" s="151" t="str">
        <f>IF(ISNUMBER(VAL_S1314!K76),VAL_S1314!K76,IF(ISBLANK(VAL_S1314!K76),"","NaN"))</f>
        <v>NaN</v>
      </c>
      <c r="Z76" s="154" t="str">
        <f>IF(ISNUMBER(VAL_S1314!K76),$F$6,IF(ISBLANK(VAL_S1314!K76),"",VAL_S1314!K76))</f>
        <v>M</v>
      </c>
      <c r="AA76" s="154" t="str">
        <f>IF(ISBLANK(VAL_S1314!K76),"",$F$7)</f>
        <v>F</v>
      </c>
      <c r="AB76" s="151" t="str">
        <f>IF(ISNUMBER(VAL_S1314!L76),VAL_S1314!L76,IF(ISBLANK(VAL_S1314!L76),"","NaN"))</f>
        <v>NaN</v>
      </c>
      <c r="AC76" s="154" t="str">
        <f>IF(ISNUMBER(VAL_S1314!L76),$F$6,IF(ISBLANK(VAL_S1314!L76),"",VAL_S1314!L76))</f>
        <v>M</v>
      </c>
      <c r="AD76" s="154" t="str">
        <f>IF(ISBLANK(VAL_S1314!L76),"",$F$7)</f>
        <v>F</v>
      </c>
      <c r="AE76" s="151" t="str">
        <f>IF(ISNUMBER(VAL_S1314!M76),VAL_S1314!M76,IF(ISBLANK(VAL_S1314!M76),"","NaN"))</f>
        <v>NaN</v>
      </c>
      <c r="AF76" s="154" t="str">
        <f>IF(ISNUMBER(VAL_S1314!M76),$F$6,IF(ISBLANK(VAL_S1314!M76),"",VAL_S1314!M76))</f>
        <v>M</v>
      </c>
      <c r="AG76" s="154" t="str">
        <f>IF(ISBLANK(VAL_S1314!M76),"",$F$7)</f>
        <v>F</v>
      </c>
      <c r="AH76" s="151" t="str">
        <f>IF(ISNUMBER(VAL_S1314!N76),VAL_S1314!N76,IF(ISBLANK(VAL_S1314!N76),"","NaN"))</f>
        <v>NaN</v>
      </c>
      <c r="AI76" s="154" t="str">
        <f>IF(ISNUMBER(VAL_S1314!N76),$F$6,IF(ISBLANK(VAL_S1314!N76),"",VAL_S1314!N76))</f>
        <v>M</v>
      </c>
      <c r="AJ76" s="154" t="str">
        <f>IF(ISBLANK(VAL_S1314!N76),"",$F$7)</f>
        <v>F</v>
      </c>
      <c r="AK76" s="151" t="str">
        <f>IF(ISNUMBER(VAL_S1314!O76),VAL_S1314!O76,IF(ISBLANK(VAL_S1314!O76),"","NaN"))</f>
        <v>NaN</v>
      </c>
      <c r="AL76" s="154" t="str">
        <f>IF(ISNUMBER(VAL_S1314!O76),$F$6,IF(ISBLANK(VAL_S1314!O76),"",VAL_S1314!O76))</f>
        <v>M</v>
      </c>
      <c r="AM76" s="154" t="str">
        <f>IF(ISBLANK(VAL_S1314!O76),"",$F$7)</f>
        <v>F</v>
      </c>
      <c r="AN76" s="151" t="str">
        <f>IF(ISNUMBER(VAL_S1314!P76),VAL_S1314!P76,IF(ISBLANK(VAL_S1314!P76),"","NaN"))</f>
        <v>NaN</v>
      </c>
      <c r="AO76" s="154" t="str">
        <f>IF(ISNUMBER(VAL_S1314!P76),$F$6,IF(ISBLANK(VAL_S1314!P76),"",VAL_S1314!P76))</f>
        <v>M</v>
      </c>
      <c r="AP76" s="154" t="str">
        <f>IF(ISBLANK(VAL_S1314!P76),"",$F$7)</f>
        <v>F</v>
      </c>
      <c r="AQ76" s="151" t="str">
        <f>IF(ISNUMBER(VAL_S1314!Q76),VAL_S1314!Q76,IF(ISBLANK(VAL_S1314!Q76),"","NaN"))</f>
        <v>NaN</v>
      </c>
      <c r="AR76" s="154" t="str">
        <f>IF(ISNUMBER(VAL_S1314!Q76),$F$6,IF(ISBLANK(VAL_S1314!Q76),"",VAL_S1314!Q76))</f>
        <v>M</v>
      </c>
      <c r="AS76" s="154" t="str">
        <f>IF(ISBLANK(VAL_S1314!Q76),"",$F$7)</f>
        <v>F</v>
      </c>
      <c r="AT76" s="151" t="str">
        <f>IF(ISNUMBER(VAL_S1314!R76),VAL_S1314!R76,IF(ISBLANK(VAL_S1314!R76),"","NaN"))</f>
        <v>NaN</v>
      </c>
      <c r="AU76" s="154" t="str">
        <f>IF(ISNUMBER(VAL_S1314!R76),$F$6,IF(ISBLANK(VAL_S1314!R76),"",VAL_S1314!R76))</f>
        <v>M</v>
      </c>
      <c r="AV76" s="154" t="str">
        <f>IF(ISBLANK(VAL_S1314!R76),"",$F$7)</f>
        <v>F</v>
      </c>
      <c r="AW76" s="151" t="str">
        <f>IF(ISNUMBER(VAL_S1314!S76),VAL_S1314!S76,IF(ISBLANK(VAL_S1314!S76),"","NaN"))</f>
        <v>NaN</v>
      </c>
      <c r="AX76" s="154" t="str">
        <f>IF(ISNUMBER(VAL_S1314!S76),$F$6,IF(ISBLANK(VAL_S1314!S76),"",VAL_S1314!S76))</f>
        <v>M</v>
      </c>
      <c r="AY76" s="154" t="str">
        <f>IF(ISBLANK(VAL_S1314!S76),"",$F$7)</f>
        <v>F</v>
      </c>
      <c r="AZ76" s="151" t="str">
        <f>IF(ISNUMBER(VAL_S1314!T76),VAL_S1314!T76,IF(ISBLANK(VAL_S1314!T76),"","NaN"))</f>
        <v>NaN</v>
      </c>
      <c r="BA76" s="154" t="str">
        <f>IF(ISNUMBER(VAL_S1314!T76),$F$6,IF(ISBLANK(VAL_S1314!T76),"",VAL_S1314!T76))</f>
        <v>M</v>
      </c>
      <c r="BB76" s="154" t="str">
        <f>IF(ISBLANK(VAL_S1314!T76),"",$F$7)</f>
        <v>F</v>
      </c>
      <c r="BC76" s="151" t="str">
        <f>IF(ISNUMBER(VAL_S1314!U76),VAL_S1314!U76,IF(ISBLANK(VAL_S1314!U76),"","NaN"))</f>
        <v>NaN</v>
      </c>
      <c r="BD76" s="154" t="str">
        <f>IF(ISNUMBER(VAL_S1314!U76),$F$6,IF(ISBLANK(VAL_S1314!U76),"",VAL_S1314!U76))</f>
        <v>M</v>
      </c>
      <c r="BE76" s="154" t="str">
        <f>IF(ISBLANK(VAL_S1314!U76),"",$F$7)</f>
        <v>F</v>
      </c>
      <c r="BF76" s="151" t="str">
        <f>IF(ISNUMBER(VAL_S1314!V76),VAL_S1314!V76,IF(ISBLANK(VAL_S1314!V76),"","NaN"))</f>
        <v>NaN</v>
      </c>
      <c r="BG76" s="154" t="str">
        <f>IF(ISNUMBER(VAL_S1314!V76),$F$6,IF(ISBLANK(VAL_S1314!V76),"",VAL_S1314!V76))</f>
        <v>M</v>
      </c>
      <c r="BH76" s="154" t="str">
        <f>IF(ISBLANK(VAL_S1314!V76),"",$F$7)</f>
        <v>F</v>
      </c>
      <c r="BI76" s="151" t="str">
        <f>IF(ISNUMBER(VAL_S1314!W76),VAL_S1314!W76,IF(ISBLANK(VAL_S1314!W76),"","NaN"))</f>
        <v>NaN</v>
      </c>
      <c r="BJ76" s="154" t="str">
        <f>IF(ISNUMBER(VAL_S1314!W76),$F$6,IF(ISBLANK(VAL_S1314!W76),"",VAL_S1314!W76))</f>
        <v>M</v>
      </c>
      <c r="BK76" s="154" t="str">
        <f>IF(ISBLANK(VAL_S1314!W76),"",$F$7)</f>
        <v>F</v>
      </c>
      <c r="BL76" s="151" t="str">
        <f>IF(ISNUMBER(VAL_S1314!X76),VAL_S1314!X76,IF(ISBLANK(VAL_S1314!X76),"","NaN"))</f>
        <v>NaN</v>
      </c>
      <c r="BM76" s="154" t="str">
        <f>IF(ISNUMBER(VAL_S1314!X76),$F$6,IF(ISBLANK(VAL_S1314!X76),"",VAL_S1314!X76))</f>
        <v>M</v>
      </c>
      <c r="BN76" s="154" t="str">
        <f>IF(ISBLANK(VAL_S1314!X76),"",$F$7)</f>
        <v>F</v>
      </c>
      <c r="BO76" s="151" t="str">
        <f>IF(ISNUMBER(VAL_S1314!Y76),VAL_S1314!Y76,IF(ISBLANK(VAL_S1314!Y76),"","NaN"))</f>
        <v>NaN</v>
      </c>
      <c r="BP76" s="154" t="str">
        <f>IF(ISNUMBER(VAL_S1314!Y76),$F$6,IF(ISBLANK(VAL_S1314!Y76),"",VAL_S1314!Y76))</f>
        <v>M</v>
      </c>
      <c r="BQ76" s="154" t="str">
        <f>IF(ISBLANK(VAL_S1314!Y76),"",$F$7)</f>
        <v>F</v>
      </c>
      <c r="BR76" s="151" t="str">
        <f>IF(ISNUMBER(VAL_S1314!Z76),VAL_S1314!Z76,IF(ISBLANK(VAL_S1314!Z76),"","NaN"))</f>
        <v>NaN</v>
      </c>
      <c r="BS76" s="154" t="str">
        <f>IF(ISNUMBER(VAL_S1314!Z76),$F$6,IF(ISBLANK(VAL_S1314!Z76),"",VAL_S1314!Z76))</f>
        <v>M</v>
      </c>
      <c r="BT76" s="154" t="str">
        <f>IF(ISBLANK(VAL_S1314!Z76),"",$F$7)</f>
        <v>F</v>
      </c>
      <c r="BU76" s="151" t="str">
        <f>IF(ISNUMBER(VAL_S1314!AA76),VAL_S1314!AA76,IF(ISBLANK(VAL_S1314!AA76),"","NaN"))</f>
        <v>NaN</v>
      </c>
      <c r="BV76" s="154" t="str">
        <f>IF(ISNUMBER(VAL_S1314!AA76),$F$6,IF(ISBLANK(VAL_S1314!AA76),"",VAL_S1314!AA76))</f>
        <v>M</v>
      </c>
      <c r="BW76" s="154" t="str">
        <f>IF(ISBLANK(VAL_S1314!AA76),"",$F$7)</f>
        <v>F</v>
      </c>
      <c r="BX76" s="151" t="str">
        <f>IF(ISNUMBER(VAL_S1314!AB76),VAL_S1314!AB76,IF(ISBLANK(VAL_S1314!AB76),"","NaN"))</f>
        <v>NaN</v>
      </c>
      <c r="BY76" s="154" t="str">
        <f>IF(ISNUMBER(VAL_S1314!AB76),$F$6,IF(ISBLANK(VAL_S1314!AB76),"",VAL_S1314!AB76))</f>
        <v>M</v>
      </c>
      <c r="BZ76" s="154" t="str">
        <f>IF(ISBLANK(VAL_S1314!AB76),"",$F$7)</f>
        <v>F</v>
      </c>
      <c r="CA76" s="151" t="str">
        <f>IF(ISNUMBER(VAL_S1314!AC76),VAL_S1314!AC76,IF(ISBLANK(VAL_S1314!AC76),"","NaN"))</f>
        <v>NaN</v>
      </c>
      <c r="CB76" s="154" t="str">
        <f>IF(ISNUMBER(VAL_S1314!AC76),$F$6,IF(ISBLANK(VAL_S1314!AC76),"",VAL_S1314!AC76))</f>
        <v>M</v>
      </c>
      <c r="CC76" s="154" t="str">
        <f>IF(ISBLANK(VAL_S1314!AC76),"",$F$7)</f>
        <v>F</v>
      </c>
      <c r="CD76" s="151" t="str">
        <f>IF(ISNUMBER(VAL_S1314!AD76),VAL_S1314!AD76,IF(ISBLANK(VAL_S1314!AD76),"","NaN"))</f>
        <v>NaN</v>
      </c>
      <c r="CE76" s="154" t="str">
        <f>IF(ISNUMBER(VAL_S1314!AD76),$F$6,IF(ISBLANK(VAL_S1314!AD76),"",VAL_S1314!AD76))</f>
        <v>M</v>
      </c>
      <c r="CF76" s="154" t="str">
        <f>IF(ISBLANK(VAL_S1314!AD76),"",$F$7)</f>
        <v>F</v>
      </c>
      <c r="CG76" s="151" t="str">
        <f>IF(ISNUMBER(VAL_S1314!AE76),VAL_S1314!AE76,IF(ISBLANK(VAL_S1314!AE76),"","NaN"))</f>
        <v>NaN</v>
      </c>
      <c r="CH76" s="154" t="str">
        <f>IF(ISNUMBER(VAL_S1314!AE76),$F$6,IF(ISBLANK(VAL_S1314!AE76),"",VAL_S1314!AE76))</f>
        <v>M</v>
      </c>
      <c r="CI76" s="154" t="str">
        <f>IF(ISBLANK(VAL_S1314!AE76),"",$F$7)</f>
        <v>F</v>
      </c>
      <c r="CJ76" s="151" t="str">
        <f>IF(ISNUMBER(VAL_S1314!AF76),VAL_S1314!AF76,IF(ISBLANK(VAL_S1314!AF76),"","NaN"))</f>
        <v>NaN</v>
      </c>
      <c r="CK76" s="154" t="str">
        <f>IF(ISNUMBER(VAL_S1314!AF76),$F$6,IF(ISBLANK(VAL_S1314!AF76),"",VAL_S1314!AF76))</f>
        <v>M</v>
      </c>
      <c r="CL76" s="154" t="str">
        <f>IF(ISBLANK(VAL_S1314!AF76),"",$F$7)</f>
        <v>F</v>
      </c>
      <c r="CM76" s="151" t="str">
        <f>IF(ISNUMBER(VAL_S1314!AG76),VAL_S1314!AG76,IF(ISBLANK(VAL_S1314!AG76),"","NaN"))</f>
        <v>NaN</v>
      </c>
      <c r="CN76" s="154" t="str">
        <f>IF(ISNUMBER(VAL_S1314!AG76),$F$6,IF(ISBLANK(VAL_S1314!AG76),"",VAL_S1314!AG76))</f>
        <v>M</v>
      </c>
      <c r="CO76" s="154" t="str">
        <f>IF(ISBLANK(VAL_S1314!AG76),"",$F$7)</f>
        <v>F</v>
      </c>
      <c r="CP76" s="151" t="str">
        <f>IF(ISNUMBER(VAL_S1314!AH76),VAL_S1314!AH76,IF(ISBLANK(VAL_S1314!AH76),"","NaN"))</f>
        <v>NaN</v>
      </c>
      <c r="CQ76" s="154" t="str">
        <f>IF(ISNUMBER(VAL_S1314!AH76),$F$6,IF(ISBLANK(VAL_S1314!AH76),"",VAL_S1314!AH76))</f>
        <v>M</v>
      </c>
      <c r="CR76" s="154" t="str">
        <f>IF(ISBLANK(VAL_S1314!AH76),"",$F$7)</f>
        <v>F</v>
      </c>
      <c r="CS76" s="151" t="str">
        <f>IF(ISNUMBER(VAL_S1314!AI76),VAL_S1314!AI76,IF(ISBLANK(VAL_S1314!AI76),"","NaN"))</f>
        <v/>
      </c>
      <c r="CT76" s="154" t="str">
        <f>IF(ISNUMBER(VAL_S1314!AI76),$F$6,IF(ISBLANK(VAL_S1314!AI76),"",VAL_S1314!AI76))</f>
        <v/>
      </c>
      <c r="CU76" s="154" t="str">
        <f>IF(ISBLANK(VAL_S1314!AI76),"",$F$7)</f>
        <v/>
      </c>
      <c r="CV76" s="151" t="str">
        <f>IF(ISNUMBER(VAL_S1314!AJ76),VAL_S1314!AJ76,IF(ISBLANK(VAL_S1314!AJ76),"","NaN"))</f>
        <v/>
      </c>
      <c r="CW76" s="154" t="str">
        <f>IF(ISNUMBER(VAL_S1314!AJ76),$F$6,IF(ISBLANK(VAL_S1314!AJ76),"",VAL_S1314!AJ76))</f>
        <v/>
      </c>
      <c r="CX76" s="154" t="str">
        <f>IF(ISBLANK(VAL_S1314!AJ76),"",$F$7)</f>
        <v/>
      </c>
      <c r="CY76" s="151" t="str">
        <f>IF(ISNUMBER(VAL_S1314!AK76),VAL_S1314!AK76,IF(ISBLANK(VAL_S1314!AK76),"","NaN"))</f>
        <v/>
      </c>
      <c r="CZ76" s="154" t="str">
        <f>IF(ISNUMBER(VAL_S1314!AK76),$F$6,IF(ISBLANK(VAL_S1314!AK76),"",VAL_S1314!AK76))</f>
        <v/>
      </c>
      <c r="DA76" s="154" t="str">
        <f>IF(ISBLANK(VAL_S1314!AK76),"",$F$7)</f>
        <v/>
      </c>
      <c r="DB76" s="151" t="str">
        <f>IF(ISNUMBER(VAL_S1314!AL76),VAL_S1314!AL76,IF(ISBLANK(VAL_S1314!AL76),"","NaN"))</f>
        <v/>
      </c>
      <c r="DC76" s="154" t="str">
        <f>IF(ISNUMBER(VAL_S1314!AL76),$F$6,IF(ISBLANK(VAL_S1314!AL76),"",VAL_S1314!AL76))</f>
        <v/>
      </c>
      <c r="DD76" s="154" t="str">
        <f>IF(ISBLANK(VAL_S1314!AL76),"",$F$7)</f>
        <v/>
      </c>
      <c r="DE76" s="151" t="str">
        <f>IF(ISNUMBER(VAL_S1314!AM76),VAL_S1314!AM76,IF(ISBLANK(VAL_S1314!AM76),"","NaN"))</f>
        <v/>
      </c>
      <c r="DF76" s="154" t="str">
        <f>IF(ISNUMBER(VAL_S1314!AM76),$F$6,IF(ISBLANK(VAL_S1314!AM76),"",VAL_S1314!AM76))</f>
        <v/>
      </c>
      <c r="DG76" s="187" t="str">
        <f>IF(ISBLANK(VAL_S1314!AM76),"",$F$7)</f>
        <v/>
      </c>
    </row>
    <row r="77" spans="1:111" x14ac:dyDescent="0.25">
      <c r="A77" s="157" t="s">
        <v>352</v>
      </c>
      <c r="B77" s="157" t="s">
        <v>142</v>
      </c>
      <c r="C77" s="158" t="s">
        <v>79</v>
      </c>
      <c r="D77" s="146" t="str">
        <f>IF(ISNUMBER(VAL_S1314!D77),VAL_S1314!D77,IF(ISBLANK(VAL_S1314!D77),"","NaN"))</f>
        <v>NaN</v>
      </c>
      <c r="E77" s="154" t="str">
        <f>IF(ISNUMBER(VAL_S1314!D77),$F$6,IF(ISBLANK(VAL_S1314!D77),"",VAL_S1314!D77))</f>
        <v>M</v>
      </c>
      <c r="F77" s="154" t="str">
        <f>IF(ISBLANK(VAL_S1314!D77),"",$F$7)</f>
        <v>F</v>
      </c>
      <c r="G77" s="147" t="str">
        <f>IF(ISNUMBER(VAL_S1314!E77),VAL_S1314!E77,IF(ISBLANK(VAL_S1314!E77),"","NaN"))</f>
        <v>NaN</v>
      </c>
      <c r="H77" s="154" t="str">
        <f>IF(ISNUMBER(VAL_S1314!E77),$F$6,IF(ISBLANK(VAL_S1314!E77),"",VAL_S1314!E77))</f>
        <v>M</v>
      </c>
      <c r="I77" s="154" t="str">
        <f>IF(ISBLANK(VAL_S1314!E77),"",$F$7)</f>
        <v>F</v>
      </c>
      <c r="J77" s="147" t="str">
        <f>IF(ISNUMBER(VAL_S1314!F77),VAL_S1314!F77,IF(ISBLANK(VAL_S1314!F77),"","NaN"))</f>
        <v>NaN</v>
      </c>
      <c r="K77" s="154" t="str">
        <f>IF(ISNUMBER(VAL_S1314!F77),$F$6,IF(ISBLANK(VAL_S1314!F77),"",VAL_S1314!F77))</f>
        <v>M</v>
      </c>
      <c r="L77" s="154" t="str">
        <f>IF(ISBLANK(VAL_S1314!F77),"",$F$7)</f>
        <v>F</v>
      </c>
      <c r="M77" s="147" t="str">
        <f>IF(ISNUMBER(VAL_S1314!G77),VAL_S1314!G77,IF(ISBLANK(VAL_S1314!G77),"","NaN"))</f>
        <v>NaN</v>
      </c>
      <c r="N77" s="154" t="str">
        <f>IF(ISNUMBER(VAL_S1314!G77),$F$6,IF(ISBLANK(VAL_S1314!G77),"",VAL_S1314!G77))</f>
        <v>M</v>
      </c>
      <c r="O77" s="154" t="str">
        <f>IF(ISBLANK(VAL_S1314!G77),"",$F$7)</f>
        <v>F</v>
      </c>
      <c r="P77" s="147" t="str">
        <f>IF(ISNUMBER(VAL_S1314!H77),VAL_S1314!H77,IF(ISBLANK(VAL_S1314!H77),"","NaN"))</f>
        <v>NaN</v>
      </c>
      <c r="Q77" s="154" t="str">
        <f>IF(ISNUMBER(VAL_S1314!H77),$F$6,IF(ISBLANK(VAL_S1314!H77),"",VAL_S1314!H77))</f>
        <v>M</v>
      </c>
      <c r="R77" s="154" t="str">
        <f>IF(ISBLANK(VAL_S1314!H77),"",$F$7)</f>
        <v>F</v>
      </c>
      <c r="S77" s="147" t="str">
        <f>IF(ISNUMBER(VAL_S1314!I77),VAL_S1314!I77,IF(ISBLANK(VAL_S1314!I77),"","NaN"))</f>
        <v>NaN</v>
      </c>
      <c r="T77" s="154" t="str">
        <f>IF(ISNUMBER(VAL_S1314!I77),$F$6,IF(ISBLANK(VAL_S1314!I77),"",VAL_S1314!I77))</f>
        <v>M</v>
      </c>
      <c r="U77" s="154" t="str">
        <f>IF(ISBLANK(VAL_S1314!I77),"",$F$7)</f>
        <v>F</v>
      </c>
      <c r="V77" s="147" t="str">
        <f>IF(ISNUMBER(VAL_S1314!J77),VAL_S1314!J77,IF(ISBLANK(VAL_S1314!J77),"","NaN"))</f>
        <v>NaN</v>
      </c>
      <c r="W77" s="154" t="str">
        <f>IF(ISNUMBER(VAL_S1314!J77),$F$6,IF(ISBLANK(VAL_S1314!J77),"",VAL_S1314!J77))</f>
        <v>M</v>
      </c>
      <c r="X77" s="154" t="str">
        <f>IF(ISBLANK(VAL_S1314!J77),"",$F$7)</f>
        <v>F</v>
      </c>
      <c r="Y77" s="147" t="str">
        <f>IF(ISNUMBER(VAL_S1314!K77),VAL_S1314!K77,IF(ISBLANK(VAL_S1314!K77),"","NaN"))</f>
        <v>NaN</v>
      </c>
      <c r="Z77" s="154" t="str">
        <f>IF(ISNUMBER(VAL_S1314!K77),$F$6,IF(ISBLANK(VAL_S1314!K77),"",VAL_S1314!K77))</f>
        <v>M</v>
      </c>
      <c r="AA77" s="154" t="str">
        <f>IF(ISBLANK(VAL_S1314!K77),"",$F$7)</f>
        <v>F</v>
      </c>
      <c r="AB77" s="147" t="str">
        <f>IF(ISNUMBER(VAL_S1314!L77),VAL_S1314!L77,IF(ISBLANK(VAL_S1314!L77),"","NaN"))</f>
        <v>NaN</v>
      </c>
      <c r="AC77" s="154" t="str">
        <f>IF(ISNUMBER(VAL_S1314!L77),$F$6,IF(ISBLANK(VAL_S1314!L77),"",VAL_S1314!L77))</f>
        <v>M</v>
      </c>
      <c r="AD77" s="154" t="str">
        <f>IF(ISBLANK(VAL_S1314!L77),"",$F$7)</f>
        <v>F</v>
      </c>
      <c r="AE77" s="147" t="str">
        <f>IF(ISNUMBER(VAL_S1314!M77),VAL_S1314!M77,IF(ISBLANK(VAL_S1314!M77),"","NaN"))</f>
        <v>NaN</v>
      </c>
      <c r="AF77" s="154" t="str">
        <f>IF(ISNUMBER(VAL_S1314!M77),$F$6,IF(ISBLANK(VAL_S1314!M77),"",VAL_S1314!M77))</f>
        <v>M</v>
      </c>
      <c r="AG77" s="154" t="str">
        <f>IF(ISBLANK(VAL_S1314!M77),"",$F$7)</f>
        <v>F</v>
      </c>
      <c r="AH77" s="147" t="str">
        <f>IF(ISNUMBER(VAL_S1314!N77),VAL_S1314!N77,IF(ISBLANK(VAL_S1314!N77),"","NaN"))</f>
        <v>NaN</v>
      </c>
      <c r="AI77" s="154" t="str">
        <f>IF(ISNUMBER(VAL_S1314!N77),$F$6,IF(ISBLANK(VAL_S1314!N77),"",VAL_S1314!N77))</f>
        <v>M</v>
      </c>
      <c r="AJ77" s="154" t="str">
        <f>IF(ISBLANK(VAL_S1314!N77),"",$F$7)</f>
        <v>F</v>
      </c>
      <c r="AK77" s="147" t="str">
        <f>IF(ISNUMBER(VAL_S1314!O77),VAL_S1314!O77,IF(ISBLANK(VAL_S1314!O77),"","NaN"))</f>
        <v>NaN</v>
      </c>
      <c r="AL77" s="154" t="str">
        <f>IF(ISNUMBER(VAL_S1314!O77),$F$6,IF(ISBLANK(VAL_S1314!O77),"",VAL_S1314!O77))</f>
        <v>M</v>
      </c>
      <c r="AM77" s="154" t="str">
        <f>IF(ISBLANK(VAL_S1314!O77),"",$F$7)</f>
        <v>F</v>
      </c>
      <c r="AN77" s="147" t="str">
        <f>IF(ISNUMBER(VAL_S1314!P77),VAL_S1314!P77,IF(ISBLANK(VAL_S1314!P77),"","NaN"))</f>
        <v>NaN</v>
      </c>
      <c r="AO77" s="154" t="str">
        <f>IF(ISNUMBER(VAL_S1314!P77),$F$6,IF(ISBLANK(VAL_S1314!P77),"",VAL_S1314!P77))</f>
        <v>M</v>
      </c>
      <c r="AP77" s="154" t="str">
        <f>IF(ISBLANK(VAL_S1314!P77),"",$F$7)</f>
        <v>F</v>
      </c>
      <c r="AQ77" s="147" t="str">
        <f>IF(ISNUMBER(VAL_S1314!Q77),VAL_S1314!Q77,IF(ISBLANK(VAL_S1314!Q77),"","NaN"))</f>
        <v>NaN</v>
      </c>
      <c r="AR77" s="154" t="str">
        <f>IF(ISNUMBER(VAL_S1314!Q77),$F$6,IF(ISBLANK(VAL_S1314!Q77),"",VAL_S1314!Q77))</f>
        <v>M</v>
      </c>
      <c r="AS77" s="154" t="str">
        <f>IF(ISBLANK(VAL_S1314!Q77),"",$F$7)</f>
        <v>F</v>
      </c>
      <c r="AT77" s="147" t="str">
        <f>IF(ISNUMBER(VAL_S1314!R77),VAL_S1314!R77,IF(ISBLANK(VAL_S1314!R77),"","NaN"))</f>
        <v>NaN</v>
      </c>
      <c r="AU77" s="154" t="str">
        <f>IF(ISNUMBER(VAL_S1314!R77),$F$6,IF(ISBLANK(VAL_S1314!R77),"",VAL_S1314!R77))</f>
        <v>M</v>
      </c>
      <c r="AV77" s="154" t="str">
        <f>IF(ISBLANK(VAL_S1314!R77),"",$F$7)</f>
        <v>F</v>
      </c>
      <c r="AW77" s="147" t="str">
        <f>IF(ISNUMBER(VAL_S1314!S77),VAL_S1314!S77,IF(ISBLANK(VAL_S1314!S77),"","NaN"))</f>
        <v>NaN</v>
      </c>
      <c r="AX77" s="154" t="str">
        <f>IF(ISNUMBER(VAL_S1314!S77),$F$6,IF(ISBLANK(VAL_S1314!S77),"",VAL_S1314!S77))</f>
        <v>M</v>
      </c>
      <c r="AY77" s="154" t="str">
        <f>IF(ISBLANK(VAL_S1314!S77),"",$F$7)</f>
        <v>F</v>
      </c>
      <c r="AZ77" s="147" t="str">
        <f>IF(ISNUMBER(VAL_S1314!T77),VAL_S1314!T77,IF(ISBLANK(VAL_S1314!T77),"","NaN"))</f>
        <v>NaN</v>
      </c>
      <c r="BA77" s="154" t="str">
        <f>IF(ISNUMBER(VAL_S1314!T77),$F$6,IF(ISBLANK(VAL_S1314!T77),"",VAL_S1314!T77))</f>
        <v>M</v>
      </c>
      <c r="BB77" s="154" t="str">
        <f>IF(ISBLANK(VAL_S1314!T77),"",$F$7)</f>
        <v>F</v>
      </c>
      <c r="BC77" s="147" t="str">
        <f>IF(ISNUMBER(VAL_S1314!U77),VAL_S1314!U77,IF(ISBLANK(VAL_S1314!U77),"","NaN"))</f>
        <v>NaN</v>
      </c>
      <c r="BD77" s="154" t="str">
        <f>IF(ISNUMBER(VAL_S1314!U77),$F$6,IF(ISBLANK(VAL_S1314!U77),"",VAL_S1314!U77))</f>
        <v>M</v>
      </c>
      <c r="BE77" s="154" t="str">
        <f>IF(ISBLANK(VAL_S1314!U77),"",$F$7)</f>
        <v>F</v>
      </c>
      <c r="BF77" s="147" t="str">
        <f>IF(ISNUMBER(VAL_S1314!V77),VAL_S1314!V77,IF(ISBLANK(VAL_S1314!V77),"","NaN"))</f>
        <v>NaN</v>
      </c>
      <c r="BG77" s="154" t="str">
        <f>IF(ISNUMBER(VAL_S1314!V77),$F$6,IF(ISBLANK(VAL_S1314!V77),"",VAL_S1314!V77))</f>
        <v>M</v>
      </c>
      <c r="BH77" s="154" t="str">
        <f>IF(ISBLANK(VAL_S1314!V77),"",$F$7)</f>
        <v>F</v>
      </c>
      <c r="BI77" s="147" t="str">
        <f>IF(ISNUMBER(VAL_S1314!W77),VAL_S1314!W77,IF(ISBLANK(VAL_S1314!W77),"","NaN"))</f>
        <v>NaN</v>
      </c>
      <c r="BJ77" s="154" t="str">
        <f>IF(ISNUMBER(VAL_S1314!W77),$F$6,IF(ISBLANK(VAL_S1314!W77),"",VAL_S1314!W77))</f>
        <v>M</v>
      </c>
      <c r="BK77" s="154" t="str">
        <f>IF(ISBLANK(VAL_S1314!W77),"",$F$7)</f>
        <v>F</v>
      </c>
      <c r="BL77" s="147" t="str">
        <f>IF(ISNUMBER(VAL_S1314!X77),VAL_S1314!X77,IF(ISBLANK(VAL_S1314!X77),"","NaN"))</f>
        <v>NaN</v>
      </c>
      <c r="BM77" s="154" t="str">
        <f>IF(ISNUMBER(VAL_S1314!X77),$F$6,IF(ISBLANK(VAL_S1314!X77),"",VAL_S1314!X77))</f>
        <v>M</v>
      </c>
      <c r="BN77" s="154" t="str">
        <f>IF(ISBLANK(VAL_S1314!X77),"",$F$7)</f>
        <v>F</v>
      </c>
      <c r="BO77" s="147" t="str">
        <f>IF(ISNUMBER(VAL_S1314!Y77),VAL_S1314!Y77,IF(ISBLANK(VAL_S1314!Y77),"","NaN"))</f>
        <v>NaN</v>
      </c>
      <c r="BP77" s="154" t="str">
        <f>IF(ISNUMBER(VAL_S1314!Y77),$F$6,IF(ISBLANK(VAL_S1314!Y77),"",VAL_S1314!Y77))</f>
        <v>M</v>
      </c>
      <c r="BQ77" s="154" t="str">
        <f>IF(ISBLANK(VAL_S1314!Y77),"",$F$7)</f>
        <v>F</v>
      </c>
      <c r="BR77" s="147" t="str">
        <f>IF(ISNUMBER(VAL_S1314!Z77),VAL_S1314!Z77,IF(ISBLANK(VAL_S1314!Z77),"","NaN"))</f>
        <v>NaN</v>
      </c>
      <c r="BS77" s="154" t="str">
        <f>IF(ISNUMBER(VAL_S1314!Z77),$F$6,IF(ISBLANK(VAL_S1314!Z77),"",VAL_S1314!Z77))</f>
        <v>M</v>
      </c>
      <c r="BT77" s="154" t="str">
        <f>IF(ISBLANK(VAL_S1314!Z77),"",$F$7)</f>
        <v>F</v>
      </c>
      <c r="BU77" s="147" t="str">
        <f>IF(ISNUMBER(VAL_S1314!AA77),VAL_S1314!AA77,IF(ISBLANK(VAL_S1314!AA77),"","NaN"))</f>
        <v>NaN</v>
      </c>
      <c r="BV77" s="154" t="str">
        <f>IF(ISNUMBER(VAL_S1314!AA77),$F$6,IF(ISBLANK(VAL_S1314!AA77),"",VAL_S1314!AA77))</f>
        <v>M</v>
      </c>
      <c r="BW77" s="154" t="str">
        <f>IF(ISBLANK(VAL_S1314!AA77),"",$F$7)</f>
        <v>F</v>
      </c>
      <c r="BX77" s="147" t="str">
        <f>IF(ISNUMBER(VAL_S1314!AB77),VAL_S1314!AB77,IF(ISBLANK(VAL_S1314!AB77),"","NaN"))</f>
        <v>NaN</v>
      </c>
      <c r="BY77" s="154" t="str">
        <f>IF(ISNUMBER(VAL_S1314!AB77),$F$6,IF(ISBLANK(VAL_S1314!AB77),"",VAL_S1314!AB77))</f>
        <v>M</v>
      </c>
      <c r="BZ77" s="154" t="str">
        <f>IF(ISBLANK(VAL_S1314!AB77),"",$F$7)</f>
        <v>F</v>
      </c>
      <c r="CA77" s="147" t="str">
        <f>IF(ISNUMBER(VAL_S1314!AC77),VAL_S1314!AC77,IF(ISBLANK(VAL_S1314!AC77),"","NaN"))</f>
        <v>NaN</v>
      </c>
      <c r="CB77" s="154" t="str">
        <f>IF(ISNUMBER(VAL_S1314!AC77),$F$6,IF(ISBLANK(VAL_S1314!AC77),"",VAL_S1314!AC77))</f>
        <v>M</v>
      </c>
      <c r="CC77" s="154" t="str">
        <f>IF(ISBLANK(VAL_S1314!AC77),"",$F$7)</f>
        <v>F</v>
      </c>
      <c r="CD77" s="147" t="str">
        <f>IF(ISNUMBER(VAL_S1314!AD77),VAL_S1314!AD77,IF(ISBLANK(VAL_S1314!AD77),"","NaN"))</f>
        <v>NaN</v>
      </c>
      <c r="CE77" s="154" t="str">
        <f>IF(ISNUMBER(VAL_S1314!AD77),$F$6,IF(ISBLANK(VAL_S1314!AD77),"",VAL_S1314!AD77))</f>
        <v>M</v>
      </c>
      <c r="CF77" s="154" t="str">
        <f>IF(ISBLANK(VAL_S1314!AD77),"",$F$7)</f>
        <v>F</v>
      </c>
      <c r="CG77" s="147" t="str">
        <f>IF(ISNUMBER(VAL_S1314!AE77),VAL_S1314!AE77,IF(ISBLANK(VAL_S1314!AE77),"","NaN"))</f>
        <v>NaN</v>
      </c>
      <c r="CH77" s="154" t="str">
        <f>IF(ISNUMBER(VAL_S1314!AE77),$F$6,IF(ISBLANK(VAL_S1314!AE77),"",VAL_S1314!AE77))</f>
        <v>M</v>
      </c>
      <c r="CI77" s="154" t="str">
        <f>IF(ISBLANK(VAL_S1314!AE77),"",$F$7)</f>
        <v>F</v>
      </c>
      <c r="CJ77" s="147" t="str">
        <f>IF(ISNUMBER(VAL_S1314!AF77),VAL_S1314!AF77,IF(ISBLANK(VAL_S1314!AF77),"","NaN"))</f>
        <v>NaN</v>
      </c>
      <c r="CK77" s="154" t="str">
        <f>IF(ISNUMBER(VAL_S1314!AF77),$F$6,IF(ISBLANK(VAL_S1314!AF77),"",VAL_S1314!AF77))</f>
        <v>M</v>
      </c>
      <c r="CL77" s="154" t="str">
        <f>IF(ISBLANK(VAL_S1314!AF77),"",$F$7)</f>
        <v>F</v>
      </c>
      <c r="CM77" s="147" t="str">
        <f>IF(ISNUMBER(VAL_S1314!AG77),VAL_S1314!AG77,IF(ISBLANK(VAL_S1314!AG77),"","NaN"))</f>
        <v>NaN</v>
      </c>
      <c r="CN77" s="154" t="str">
        <f>IF(ISNUMBER(VAL_S1314!AG77),$F$6,IF(ISBLANK(VAL_S1314!AG77),"",VAL_S1314!AG77))</f>
        <v>M</v>
      </c>
      <c r="CO77" s="154" t="str">
        <f>IF(ISBLANK(VAL_S1314!AG77),"",$F$7)</f>
        <v>F</v>
      </c>
      <c r="CP77" s="147" t="str">
        <f>IF(ISNUMBER(VAL_S1314!AH77),VAL_S1314!AH77,IF(ISBLANK(VAL_S1314!AH77),"","NaN"))</f>
        <v>NaN</v>
      </c>
      <c r="CQ77" s="154" t="str">
        <f>IF(ISNUMBER(VAL_S1314!AH77),$F$6,IF(ISBLANK(VAL_S1314!AH77),"",VAL_S1314!AH77))</f>
        <v>M</v>
      </c>
      <c r="CR77" s="154" t="str">
        <f>IF(ISBLANK(VAL_S1314!AH77),"",$F$7)</f>
        <v>F</v>
      </c>
      <c r="CS77" s="147" t="str">
        <f>IF(ISNUMBER(VAL_S1314!AI77),VAL_S1314!AI77,IF(ISBLANK(VAL_S1314!AI77),"","NaN"))</f>
        <v/>
      </c>
      <c r="CT77" s="154" t="str">
        <f>IF(ISNUMBER(VAL_S1314!AI77),$F$6,IF(ISBLANK(VAL_S1314!AI77),"",VAL_S1314!AI77))</f>
        <v/>
      </c>
      <c r="CU77" s="154" t="str">
        <f>IF(ISBLANK(VAL_S1314!AI77),"",$F$7)</f>
        <v/>
      </c>
      <c r="CV77" s="147" t="str">
        <f>IF(ISNUMBER(VAL_S1314!AJ77),VAL_S1314!AJ77,IF(ISBLANK(VAL_S1314!AJ77),"","NaN"))</f>
        <v/>
      </c>
      <c r="CW77" s="154" t="str">
        <f>IF(ISNUMBER(VAL_S1314!AJ77),$F$6,IF(ISBLANK(VAL_S1314!AJ77),"",VAL_S1314!AJ77))</f>
        <v/>
      </c>
      <c r="CX77" s="154" t="str">
        <f>IF(ISBLANK(VAL_S1314!AJ77),"",$F$7)</f>
        <v/>
      </c>
      <c r="CY77" s="147" t="str">
        <f>IF(ISNUMBER(VAL_S1314!AK77),VAL_S1314!AK77,IF(ISBLANK(VAL_S1314!AK77),"","NaN"))</f>
        <v/>
      </c>
      <c r="CZ77" s="154" t="str">
        <f>IF(ISNUMBER(VAL_S1314!AK77),$F$6,IF(ISBLANK(VAL_S1314!AK77),"",VAL_S1314!AK77))</f>
        <v/>
      </c>
      <c r="DA77" s="154" t="str">
        <f>IF(ISBLANK(VAL_S1314!AK77),"",$F$7)</f>
        <v/>
      </c>
      <c r="DB77" s="147" t="str">
        <f>IF(ISNUMBER(VAL_S1314!AL77),VAL_S1314!AL77,IF(ISBLANK(VAL_S1314!AL77),"","NaN"))</f>
        <v/>
      </c>
      <c r="DC77" s="154" t="str">
        <f>IF(ISNUMBER(VAL_S1314!AL77),$F$6,IF(ISBLANK(VAL_S1314!AL77),"",VAL_S1314!AL77))</f>
        <v/>
      </c>
      <c r="DD77" s="154" t="str">
        <f>IF(ISBLANK(VAL_S1314!AL77),"",$F$7)</f>
        <v/>
      </c>
      <c r="DE77" s="147" t="str">
        <f>IF(ISNUMBER(VAL_S1314!AM77),VAL_S1314!AM77,IF(ISBLANK(VAL_S1314!AM77),"","NaN"))</f>
        <v/>
      </c>
      <c r="DF77" s="154" t="str">
        <f>IF(ISNUMBER(VAL_S1314!AM77),$F$6,IF(ISBLANK(VAL_S1314!AM77),"",VAL_S1314!AM77))</f>
        <v/>
      </c>
      <c r="DG77" s="187" t="str">
        <f>IF(ISBLANK(VAL_S1314!AM77),"",$F$7)</f>
        <v/>
      </c>
    </row>
    <row r="78" spans="1:111" x14ac:dyDescent="0.25">
      <c r="A78" s="157" t="s">
        <v>353</v>
      </c>
      <c r="B78" s="157" t="s">
        <v>143</v>
      </c>
      <c r="C78" s="158">
        <v>45</v>
      </c>
      <c r="D78" s="146" t="str">
        <f>IF(ISNUMBER(VAL_S1314!D78),VAL_S1314!D78,IF(ISBLANK(VAL_S1314!D78),"","NaN"))</f>
        <v>NaN</v>
      </c>
      <c r="E78" s="154" t="str">
        <f>IF(ISNUMBER(VAL_S1314!D78),$F$6,IF(ISBLANK(VAL_S1314!D78),"",VAL_S1314!D78))</f>
        <v>M</v>
      </c>
      <c r="F78" s="154" t="str">
        <f>IF(ISBLANK(VAL_S1314!D78),"",$F$7)</f>
        <v>F</v>
      </c>
      <c r="G78" s="147" t="str">
        <f>IF(ISNUMBER(VAL_S1314!E78),VAL_S1314!E78,IF(ISBLANK(VAL_S1314!E78),"","NaN"))</f>
        <v>NaN</v>
      </c>
      <c r="H78" s="154" t="str">
        <f>IF(ISNUMBER(VAL_S1314!E78),$F$6,IF(ISBLANK(VAL_S1314!E78),"",VAL_S1314!E78))</f>
        <v>M</v>
      </c>
      <c r="I78" s="154" t="str">
        <f>IF(ISBLANK(VAL_S1314!E78),"",$F$7)</f>
        <v>F</v>
      </c>
      <c r="J78" s="147" t="str">
        <f>IF(ISNUMBER(VAL_S1314!F78),VAL_S1314!F78,IF(ISBLANK(VAL_S1314!F78),"","NaN"))</f>
        <v>NaN</v>
      </c>
      <c r="K78" s="154" t="str">
        <f>IF(ISNUMBER(VAL_S1314!F78),$F$6,IF(ISBLANK(VAL_S1314!F78),"",VAL_S1314!F78))</f>
        <v>M</v>
      </c>
      <c r="L78" s="154" t="str">
        <f>IF(ISBLANK(VAL_S1314!F78),"",$F$7)</f>
        <v>F</v>
      </c>
      <c r="M78" s="147" t="str">
        <f>IF(ISNUMBER(VAL_S1314!G78),VAL_S1314!G78,IF(ISBLANK(VAL_S1314!G78),"","NaN"))</f>
        <v>NaN</v>
      </c>
      <c r="N78" s="154" t="str">
        <f>IF(ISNUMBER(VAL_S1314!G78),$F$6,IF(ISBLANK(VAL_S1314!G78),"",VAL_S1314!G78))</f>
        <v>M</v>
      </c>
      <c r="O78" s="154" t="str">
        <f>IF(ISBLANK(VAL_S1314!G78),"",$F$7)</f>
        <v>F</v>
      </c>
      <c r="P78" s="147" t="str">
        <f>IF(ISNUMBER(VAL_S1314!H78),VAL_S1314!H78,IF(ISBLANK(VAL_S1314!H78),"","NaN"))</f>
        <v>NaN</v>
      </c>
      <c r="Q78" s="154" t="str">
        <f>IF(ISNUMBER(VAL_S1314!H78),$F$6,IF(ISBLANK(VAL_S1314!H78),"",VAL_S1314!H78))</f>
        <v>M</v>
      </c>
      <c r="R78" s="154" t="str">
        <f>IF(ISBLANK(VAL_S1314!H78),"",$F$7)</f>
        <v>F</v>
      </c>
      <c r="S78" s="147" t="str">
        <f>IF(ISNUMBER(VAL_S1314!I78),VAL_S1314!I78,IF(ISBLANK(VAL_S1314!I78),"","NaN"))</f>
        <v>NaN</v>
      </c>
      <c r="T78" s="154" t="str">
        <f>IF(ISNUMBER(VAL_S1314!I78),$F$6,IF(ISBLANK(VAL_S1314!I78),"",VAL_S1314!I78))</f>
        <v>M</v>
      </c>
      <c r="U78" s="154" t="str">
        <f>IF(ISBLANK(VAL_S1314!I78),"",$F$7)</f>
        <v>F</v>
      </c>
      <c r="V78" s="147" t="str">
        <f>IF(ISNUMBER(VAL_S1314!J78),VAL_S1314!J78,IF(ISBLANK(VAL_S1314!J78),"","NaN"))</f>
        <v>NaN</v>
      </c>
      <c r="W78" s="154" t="str">
        <f>IF(ISNUMBER(VAL_S1314!J78),$F$6,IF(ISBLANK(VAL_S1314!J78),"",VAL_S1314!J78))</f>
        <v>M</v>
      </c>
      <c r="X78" s="154" t="str">
        <f>IF(ISBLANK(VAL_S1314!J78),"",$F$7)</f>
        <v>F</v>
      </c>
      <c r="Y78" s="147" t="str">
        <f>IF(ISNUMBER(VAL_S1314!K78),VAL_S1314!K78,IF(ISBLANK(VAL_S1314!K78),"","NaN"))</f>
        <v>NaN</v>
      </c>
      <c r="Z78" s="154" t="str">
        <f>IF(ISNUMBER(VAL_S1314!K78),$F$6,IF(ISBLANK(VAL_S1314!K78),"",VAL_S1314!K78))</f>
        <v>M</v>
      </c>
      <c r="AA78" s="154" t="str">
        <f>IF(ISBLANK(VAL_S1314!K78),"",$F$7)</f>
        <v>F</v>
      </c>
      <c r="AB78" s="147" t="str">
        <f>IF(ISNUMBER(VAL_S1314!L78),VAL_S1314!L78,IF(ISBLANK(VAL_S1314!L78),"","NaN"))</f>
        <v>NaN</v>
      </c>
      <c r="AC78" s="154" t="str">
        <f>IF(ISNUMBER(VAL_S1314!L78),$F$6,IF(ISBLANK(VAL_S1314!L78),"",VAL_S1314!L78))</f>
        <v>M</v>
      </c>
      <c r="AD78" s="154" t="str">
        <f>IF(ISBLANK(VAL_S1314!L78),"",$F$7)</f>
        <v>F</v>
      </c>
      <c r="AE78" s="147" t="str">
        <f>IF(ISNUMBER(VAL_S1314!M78),VAL_S1314!M78,IF(ISBLANK(VAL_S1314!M78),"","NaN"))</f>
        <v>NaN</v>
      </c>
      <c r="AF78" s="154" t="str">
        <f>IF(ISNUMBER(VAL_S1314!M78),$F$6,IF(ISBLANK(VAL_S1314!M78),"",VAL_S1314!M78))</f>
        <v>M</v>
      </c>
      <c r="AG78" s="154" t="str">
        <f>IF(ISBLANK(VAL_S1314!M78),"",$F$7)</f>
        <v>F</v>
      </c>
      <c r="AH78" s="147" t="str">
        <f>IF(ISNUMBER(VAL_S1314!N78),VAL_S1314!N78,IF(ISBLANK(VAL_S1314!N78),"","NaN"))</f>
        <v>NaN</v>
      </c>
      <c r="AI78" s="154" t="str">
        <f>IF(ISNUMBER(VAL_S1314!N78),$F$6,IF(ISBLANK(VAL_S1314!N78),"",VAL_S1314!N78))</f>
        <v>M</v>
      </c>
      <c r="AJ78" s="154" t="str">
        <f>IF(ISBLANK(VAL_S1314!N78),"",$F$7)</f>
        <v>F</v>
      </c>
      <c r="AK78" s="147" t="str">
        <f>IF(ISNUMBER(VAL_S1314!O78),VAL_S1314!O78,IF(ISBLANK(VAL_S1314!O78),"","NaN"))</f>
        <v>NaN</v>
      </c>
      <c r="AL78" s="154" t="str">
        <f>IF(ISNUMBER(VAL_S1314!O78),$F$6,IF(ISBLANK(VAL_S1314!O78),"",VAL_S1314!O78))</f>
        <v>M</v>
      </c>
      <c r="AM78" s="154" t="str">
        <f>IF(ISBLANK(VAL_S1314!O78),"",$F$7)</f>
        <v>F</v>
      </c>
      <c r="AN78" s="147" t="str">
        <f>IF(ISNUMBER(VAL_S1314!P78),VAL_S1314!P78,IF(ISBLANK(VAL_S1314!P78),"","NaN"))</f>
        <v>NaN</v>
      </c>
      <c r="AO78" s="154" t="str">
        <f>IF(ISNUMBER(VAL_S1314!P78),$F$6,IF(ISBLANK(VAL_S1314!P78),"",VAL_S1314!P78))</f>
        <v>M</v>
      </c>
      <c r="AP78" s="154" t="str">
        <f>IF(ISBLANK(VAL_S1314!P78),"",$F$7)</f>
        <v>F</v>
      </c>
      <c r="AQ78" s="147" t="str">
        <f>IF(ISNUMBER(VAL_S1314!Q78),VAL_S1314!Q78,IF(ISBLANK(VAL_S1314!Q78),"","NaN"))</f>
        <v>NaN</v>
      </c>
      <c r="AR78" s="154" t="str">
        <f>IF(ISNUMBER(VAL_S1314!Q78),$F$6,IF(ISBLANK(VAL_S1314!Q78),"",VAL_S1314!Q78))</f>
        <v>M</v>
      </c>
      <c r="AS78" s="154" t="str">
        <f>IF(ISBLANK(VAL_S1314!Q78),"",$F$7)</f>
        <v>F</v>
      </c>
      <c r="AT78" s="147" t="str">
        <f>IF(ISNUMBER(VAL_S1314!R78),VAL_S1314!R78,IF(ISBLANK(VAL_S1314!R78),"","NaN"))</f>
        <v>NaN</v>
      </c>
      <c r="AU78" s="154" t="str">
        <f>IF(ISNUMBER(VAL_S1314!R78),$F$6,IF(ISBLANK(VAL_S1314!R78),"",VAL_S1314!R78))</f>
        <v>M</v>
      </c>
      <c r="AV78" s="154" t="str">
        <f>IF(ISBLANK(VAL_S1314!R78),"",$F$7)</f>
        <v>F</v>
      </c>
      <c r="AW78" s="147" t="str">
        <f>IF(ISNUMBER(VAL_S1314!S78),VAL_S1314!S78,IF(ISBLANK(VAL_S1314!S78),"","NaN"))</f>
        <v>NaN</v>
      </c>
      <c r="AX78" s="154" t="str">
        <f>IF(ISNUMBER(VAL_S1314!S78),$F$6,IF(ISBLANK(VAL_S1314!S78),"",VAL_S1314!S78))</f>
        <v>M</v>
      </c>
      <c r="AY78" s="154" t="str">
        <f>IF(ISBLANK(VAL_S1314!S78),"",$F$7)</f>
        <v>F</v>
      </c>
      <c r="AZ78" s="147" t="str">
        <f>IF(ISNUMBER(VAL_S1314!T78),VAL_S1314!T78,IF(ISBLANK(VAL_S1314!T78),"","NaN"))</f>
        <v>NaN</v>
      </c>
      <c r="BA78" s="154" t="str">
        <f>IF(ISNUMBER(VAL_S1314!T78),$F$6,IF(ISBLANK(VAL_S1314!T78),"",VAL_S1314!T78))</f>
        <v>M</v>
      </c>
      <c r="BB78" s="154" t="str">
        <f>IF(ISBLANK(VAL_S1314!T78),"",$F$7)</f>
        <v>F</v>
      </c>
      <c r="BC78" s="147" t="str">
        <f>IF(ISNUMBER(VAL_S1314!U78),VAL_S1314!U78,IF(ISBLANK(VAL_S1314!U78),"","NaN"))</f>
        <v>NaN</v>
      </c>
      <c r="BD78" s="154" t="str">
        <f>IF(ISNUMBER(VAL_S1314!U78),$F$6,IF(ISBLANK(VAL_S1314!U78),"",VAL_S1314!U78))</f>
        <v>M</v>
      </c>
      <c r="BE78" s="154" t="str">
        <f>IF(ISBLANK(VAL_S1314!U78),"",$F$7)</f>
        <v>F</v>
      </c>
      <c r="BF78" s="147" t="str">
        <f>IF(ISNUMBER(VAL_S1314!V78),VAL_S1314!V78,IF(ISBLANK(VAL_S1314!V78),"","NaN"))</f>
        <v>NaN</v>
      </c>
      <c r="BG78" s="154" t="str">
        <f>IF(ISNUMBER(VAL_S1314!V78),$F$6,IF(ISBLANK(VAL_S1314!V78),"",VAL_S1314!V78))</f>
        <v>M</v>
      </c>
      <c r="BH78" s="154" t="str">
        <f>IF(ISBLANK(VAL_S1314!V78),"",$F$7)</f>
        <v>F</v>
      </c>
      <c r="BI78" s="147" t="str">
        <f>IF(ISNUMBER(VAL_S1314!W78),VAL_S1314!W78,IF(ISBLANK(VAL_S1314!W78),"","NaN"))</f>
        <v>NaN</v>
      </c>
      <c r="BJ78" s="154" t="str">
        <f>IF(ISNUMBER(VAL_S1314!W78),$F$6,IF(ISBLANK(VAL_S1314!W78),"",VAL_S1314!W78))</f>
        <v>M</v>
      </c>
      <c r="BK78" s="154" t="str">
        <f>IF(ISBLANK(VAL_S1314!W78),"",$F$7)</f>
        <v>F</v>
      </c>
      <c r="BL78" s="147" t="str">
        <f>IF(ISNUMBER(VAL_S1314!X78),VAL_S1314!X78,IF(ISBLANK(VAL_S1314!X78),"","NaN"))</f>
        <v>NaN</v>
      </c>
      <c r="BM78" s="154" t="str">
        <f>IF(ISNUMBER(VAL_S1314!X78),$F$6,IF(ISBLANK(VAL_S1314!X78),"",VAL_S1314!X78))</f>
        <v>M</v>
      </c>
      <c r="BN78" s="154" t="str">
        <f>IF(ISBLANK(VAL_S1314!X78),"",$F$7)</f>
        <v>F</v>
      </c>
      <c r="BO78" s="147" t="str">
        <f>IF(ISNUMBER(VAL_S1314!Y78),VAL_S1314!Y78,IF(ISBLANK(VAL_S1314!Y78),"","NaN"))</f>
        <v>NaN</v>
      </c>
      <c r="BP78" s="154" t="str">
        <f>IF(ISNUMBER(VAL_S1314!Y78),$F$6,IF(ISBLANK(VAL_S1314!Y78),"",VAL_S1314!Y78))</f>
        <v>M</v>
      </c>
      <c r="BQ78" s="154" t="str">
        <f>IF(ISBLANK(VAL_S1314!Y78),"",$F$7)</f>
        <v>F</v>
      </c>
      <c r="BR78" s="147" t="str">
        <f>IF(ISNUMBER(VAL_S1314!Z78),VAL_S1314!Z78,IF(ISBLANK(VAL_S1314!Z78),"","NaN"))</f>
        <v>NaN</v>
      </c>
      <c r="BS78" s="154" t="str">
        <f>IF(ISNUMBER(VAL_S1314!Z78),$F$6,IF(ISBLANK(VAL_S1314!Z78),"",VAL_S1314!Z78))</f>
        <v>M</v>
      </c>
      <c r="BT78" s="154" t="str">
        <f>IF(ISBLANK(VAL_S1314!Z78),"",$F$7)</f>
        <v>F</v>
      </c>
      <c r="BU78" s="147" t="str">
        <f>IF(ISNUMBER(VAL_S1314!AA78),VAL_S1314!AA78,IF(ISBLANK(VAL_S1314!AA78),"","NaN"))</f>
        <v>NaN</v>
      </c>
      <c r="BV78" s="154" t="str">
        <f>IF(ISNUMBER(VAL_S1314!AA78),$F$6,IF(ISBLANK(VAL_S1314!AA78),"",VAL_S1314!AA78))</f>
        <v>M</v>
      </c>
      <c r="BW78" s="154" t="str">
        <f>IF(ISBLANK(VAL_S1314!AA78),"",$F$7)</f>
        <v>F</v>
      </c>
      <c r="BX78" s="147" t="str">
        <f>IF(ISNUMBER(VAL_S1314!AB78),VAL_S1314!AB78,IF(ISBLANK(VAL_S1314!AB78),"","NaN"))</f>
        <v>NaN</v>
      </c>
      <c r="BY78" s="154" t="str">
        <f>IF(ISNUMBER(VAL_S1314!AB78),$F$6,IF(ISBLANK(VAL_S1314!AB78),"",VAL_S1314!AB78))</f>
        <v>M</v>
      </c>
      <c r="BZ78" s="154" t="str">
        <f>IF(ISBLANK(VAL_S1314!AB78),"",$F$7)</f>
        <v>F</v>
      </c>
      <c r="CA78" s="147" t="str">
        <f>IF(ISNUMBER(VAL_S1314!AC78),VAL_S1314!AC78,IF(ISBLANK(VAL_S1314!AC78),"","NaN"))</f>
        <v>NaN</v>
      </c>
      <c r="CB78" s="154" t="str">
        <f>IF(ISNUMBER(VAL_S1314!AC78),$F$6,IF(ISBLANK(VAL_S1314!AC78),"",VAL_S1314!AC78))</f>
        <v>M</v>
      </c>
      <c r="CC78" s="154" t="str">
        <f>IF(ISBLANK(VAL_S1314!AC78),"",$F$7)</f>
        <v>F</v>
      </c>
      <c r="CD78" s="147" t="str">
        <f>IF(ISNUMBER(VAL_S1314!AD78),VAL_S1314!AD78,IF(ISBLANK(VAL_S1314!AD78),"","NaN"))</f>
        <v>NaN</v>
      </c>
      <c r="CE78" s="154" t="str">
        <f>IF(ISNUMBER(VAL_S1314!AD78),$F$6,IF(ISBLANK(VAL_S1314!AD78),"",VAL_S1314!AD78))</f>
        <v>M</v>
      </c>
      <c r="CF78" s="154" t="str">
        <f>IF(ISBLANK(VAL_S1314!AD78),"",$F$7)</f>
        <v>F</v>
      </c>
      <c r="CG78" s="147" t="str">
        <f>IF(ISNUMBER(VAL_S1314!AE78),VAL_S1314!AE78,IF(ISBLANK(VAL_S1314!AE78),"","NaN"))</f>
        <v>NaN</v>
      </c>
      <c r="CH78" s="154" t="str">
        <f>IF(ISNUMBER(VAL_S1314!AE78),$F$6,IF(ISBLANK(VAL_S1314!AE78),"",VAL_S1314!AE78))</f>
        <v>M</v>
      </c>
      <c r="CI78" s="154" t="str">
        <f>IF(ISBLANK(VAL_S1314!AE78),"",$F$7)</f>
        <v>F</v>
      </c>
      <c r="CJ78" s="147" t="str">
        <f>IF(ISNUMBER(VAL_S1314!AF78),VAL_S1314!AF78,IF(ISBLANK(VAL_S1314!AF78),"","NaN"))</f>
        <v>NaN</v>
      </c>
      <c r="CK78" s="154" t="str">
        <f>IF(ISNUMBER(VAL_S1314!AF78),$F$6,IF(ISBLANK(VAL_S1314!AF78),"",VAL_S1314!AF78))</f>
        <v>M</v>
      </c>
      <c r="CL78" s="154" t="str">
        <f>IF(ISBLANK(VAL_S1314!AF78),"",$F$7)</f>
        <v>F</v>
      </c>
      <c r="CM78" s="147" t="str">
        <f>IF(ISNUMBER(VAL_S1314!AG78),VAL_S1314!AG78,IF(ISBLANK(VAL_S1314!AG78),"","NaN"))</f>
        <v>NaN</v>
      </c>
      <c r="CN78" s="154" t="str">
        <f>IF(ISNUMBER(VAL_S1314!AG78),$F$6,IF(ISBLANK(VAL_S1314!AG78),"",VAL_S1314!AG78))</f>
        <v>M</v>
      </c>
      <c r="CO78" s="154" t="str">
        <f>IF(ISBLANK(VAL_S1314!AG78),"",$F$7)</f>
        <v>F</v>
      </c>
      <c r="CP78" s="147" t="str">
        <f>IF(ISNUMBER(VAL_S1314!AH78),VAL_S1314!AH78,IF(ISBLANK(VAL_S1314!AH78),"","NaN"))</f>
        <v>NaN</v>
      </c>
      <c r="CQ78" s="154" t="str">
        <f>IF(ISNUMBER(VAL_S1314!AH78),$F$6,IF(ISBLANK(VAL_S1314!AH78),"",VAL_S1314!AH78))</f>
        <v>M</v>
      </c>
      <c r="CR78" s="154" t="str">
        <f>IF(ISBLANK(VAL_S1314!AH78),"",$F$7)</f>
        <v>F</v>
      </c>
      <c r="CS78" s="147" t="str">
        <f>IF(ISNUMBER(VAL_S1314!AI78),VAL_S1314!AI78,IF(ISBLANK(VAL_S1314!AI78),"","NaN"))</f>
        <v/>
      </c>
      <c r="CT78" s="154" t="str">
        <f>IF(ISNUMBER(VAL_S1314!AI78),$F$6,IF(ISBLANK(VAL_S1314!AI78),"",VAL_S1314!AI78))</f>
        <v/>
      </c>
      <c r="CU78" s="154" t="str">
        <f>IF(ISBLANK(VAL_S1314!AI78),"",$F$7)</f>
        <v/>
      </c>
      <c r="CV78" s="147" t="str">
        <f>IF(ISNUMBER(VAL_S1314!AJ78),VAL_S1314!AJ78,IF(ISBLANK(VAL_S1314!AJ78),"","NaN"))</f>
        <v/>
      </c>
      <c r="CW78" s="154" t="str">
        <f>IF(ISNUMBER(VAL_S1314!AJ78),$F$6,IF(ISBLANK(VAL_S1314!AJ78),"",VAL_S1314!AJ78))</f>
        <v/>
      </c>
      <c r="CX78" s="154" t="str">
        <f>IF(ISBLANK(VAL_S1314!AJ78),"",$F$7)</f>
        <v/>
      </c>
      <c r="CY78" s="147" t="str">
        <f>IF(ISNUMBER(VAL_S1314!AK78),VAL_S1314!AK78,IF(ISBLANK(VAL_S1314!AK78),"","NaN"))</f>
        <v/>
      </c>
      <c r="CZ78" s="154" t="str">
        <f>IF(ISNUMBER(VAL_S1314!AK78),$F$6,IF(ISBLANK(VAL_S1314!AK78),"",VAL_S1314!AK78))</f>
        <v/>
      </c>
      <c r="DA78" s="154" t="str">
        <f>IF(ISBLANK(VAL_S1314!AK78),"",$F$7)</f>
        <v/>
      </c>
      <c r="DB78" s="147" t="str">
        <f>IF(ISNUMBER(VAL_S1314!AL78),VAL_S1314!AL78,IF(ISBLANK(VAL_S1314!AL78),"","NaN"))</f>
        <v/>
      </c>
      <c r="DC78" s="154" t="str">
        <f>IF(ISNUMBER(VAL_S1314!AL78),$F$6,IF(ISBLANK(VAL_S1314!AL78),"",VAL_S1314!AL78))</f>
        <v/>
      </c>
      <c r="DD78" s="154" t="str">
        <f>IF(ISBLANK(VAL_S1314!AL78),"",$F$7)</f>
        <v/>
      </c>
      <c r="DE78" s="147" t="str">
        <f>IF(ISNUMBER(VAL_S1314!AM78),VAL_S1314!AM78,IF(ISBLANK(VAL_S1314!AM78),"","NaN"))</f>
        <v/>
      </c>
      <c r="DF78" s="154" t="str">
        <f>IF(ISNUMBER(VAL_S1314!AM78),$F$6,IF(ISBLANK(VAL_S1314!AM78),"",VAL_S1314!AM78))</f>
        <v/>
      </c>
      <c r="DG78" s="187" t="str">
        <f>IF(ISBLANK(VAL_S1314!AM78),"",$F$7)</f>
        <v/>
      </c>
    </row>
    <row r="79" spans="1:111" x14ac:dyDescent="0.25">
      <c r="A79" s="157" t="s">
        <v>354</v>
      </c>
      <c r="B79" s="157" t="s">
        <v>144</v>
      </c>
      <c r="C79" s="158">
        <v>46</v>
      </c>
      <c r="D79" s="146" t="str">
        <f>IF(ISNUMBER(VAL_S1314!D79),VAL_S1314!D79,IF(ISBLANK(VAL_S1314!D79),"","NaN"))</f>
        <v>NaN</v>
      </c>
      <c r="E79" s="154" t="str">
        <f>IF(ISNUMBER(VAL_S1314!D79),$F$6,IF(ISBLANK(VAL_S1314!D79),"",VAL_S1314!D79))</f>
        <v>M</v>
      </c>
      <c r="F79" s="154" t="str">
        <f>IF(ISBLANK(VAL_S1314!D79),"",$F$7)</f>
        <v>F</v>
      </c>
      <c r="G79" s="147" t="str">
        <f>IF(ISNUMBER(VAL_S1314!E79),VAL_S1314!E79,IF(ISBLANK(VAL_S1314!E79),"","NaN"))</f>
        <v>NaN</v>
      </c>
      <c r="H79" s="154" t="str">
        <f>IF(ISNUMBER(VAL_S1314!E79),$F$6,IF(ISBLANK(VAL_S1314!E79),"",VAL_S1314!E79))</f>
        <v>M</v>
      </c>
      <c r="I79" s="154" t="str">
        <f>IF(ISBLANK(VAL_S1314!E79),"",$F$7)</f>
        <v>F</v>
      </c>
      <c r="J79" s="147" t="str">
        <f>IF(ISNUMBER(VAL_S1314!F79),VAL_S1314!F79,IF(ISBLANK(VAL_S1314!F79),"","NaN"))</f>
        <v>NaN</v>
      </c>
      <c r="K79" s="154" t="str">
        <f>IF(ISNUMBER(VAL_S1314!F79),$F$6,IF(ISBLANK(VAL_S1314!F79),"",VAL_S1314!F79))</f>
        <v>M</v>
      </c>
      <c r="L79" s="154" t="str">
        <f>IF(ISBLANK(VAL_S1314!F79),"",$F$7)</f>
        <v>F</v>
      </c>
      <c r="M79" s="147" t="str">
        <f>IF(ISNUMBER(VAL_S1314!G79),VAL_S1314!G79,IF(ISBLANK(VAL_S1314!G79),"","NaN"))</f>
        <v>NaN</v>
      </c>
      <c r="N79" s="154" t="str">
        <f>IF(ISNUMBER(VAL_S1314!G79),$F$6,IF(ISBLANK(VAL_S1314!G79),"",VAL_S1314!G79))</f>
        <v>M</v>
      </c>
      <c r="O79" s="154" t="str">
        <f>IF(ISBLANK(VAL_S1314!G79),"",$F$7)</f>
        <v>F</v>
      </c>
      <c r="P79" s="147" t="str">
        <f>IF(ISNUMBER(VAL_S1314!H79),VAL_S1314!H79,IF(ISBLANK(VAL_S1314!H79),"","NaN"))</f>
        <v>NaN</v>
      </c>
      <c r="Q79" s="154" t="str">
        <f>IF(ISNUMBER(VAL_S1314!H79),$F$6,IF(ISBLANK(VAL_S1314!H79),"",VAL_S1314!H79))</f>
        <v>M</v>
      </c>
      <c r="R79" s="154" t="str">
        <f>IF(ISBLANK(VAL_S1314!H79),"",$F$7)</f>
        <v>F</v>
      </c>
      <c r="S79" s="147" t="str">
        <f>IF(ISNUMBER(VAL_S1314!I79),VAL_S1314!I79,IF(ISBLANK(VAL_S1314!I79),"","NaN"))</f>
        <v>NaN</v>
      </c>
      <c r="T79" s="154" t="str">
        <f>IF(ISNUMBER(VAL_S1314!I79),$F$6,IF(ISBLANK(VAL_S1314!I79),"",VAL_S1314!I79))</f>
        <v>M</v>
      </c>
      <c r="U79" s="154" t="str">
        <f>IF(ISBLANK(VAL_S1314!I79),"",$F$7)</f>
        <v>F</v>
      </c>
      <c r="V79" s="147" t="str">
        <f>IF(ISNUMBER(VAL_S1314!J79),VAL_S1314!J79,IF(ISBLANK(VAL_S1314!J79),"","NaN"))</f>
        <v>NaN</v>
      </c>
      <c r="W79" s="154" t="str">
        <f>IF(ISNUMBER(VAL_S1314!J79),$F$6,IF(ISBLANK(VAL_S1314!J79),"",VAL_S1314!J79))</f>
        <v>M</v>
      </c>
      <c r="X79" s="154" t="str">
        <f>IF(ISBLANK(VAL_S1314!J79),"",$F$7)</f>
        <v>F</v>
      </c>
      <c r="Y79" s="147" t="str">
        <f>IF(ISNUMBER(VAL_S1314!K79),VAL_S1314!K79,IF(ISBLANK(VAL_S1314!K79),"","NaN"))</f>
        <v>NaN</v>
      </c>
      <c r="Z79" s="154" t="str">
        <f>IF(ISNUMBER(VAL_S1314!K79),$F$6,IF(ISBLANK(VAL_S1314!K79),"",VAL_S1314!K79))</f>
        <v>M</v>
      </c>
      <c r="AA79" s="154" t="str">
        <f>IF(ISBLANK(VAL_S1314!K79),"",$F$7)</f>
        <v>F</v>
      </c>
      <c r="AB79" s="147" t="str">
        <f>IF(ISNUMBER(VAL_S1314!L79),VAL_S1314!L79,IF(ISBLANK(VAL_S1314!L79),"","NaN"))</f>
        <v>NaN</v>
      </c>
      <c r="AC79" s="154" t="str">
        <f>IF(ISNUMBER(VAL_S1314!L79),$F$6,IF(ISBLANK(VAL_S1314!L79),"",VAL_S1314!L79))</f>
        <v>M</v>
      </c>
      <c r="AD79" s="154" t="str">
        <f>IF(ISBLANK(VAL_S1314!L79),"",$F$7)</f>
        <v>F</v>
      </c>
      <c r="AE79" s="147" t="str">
        <f>IF(ISNUMBER(VAL_S1314!M79),VAL_S1314!M79,IF(ISBLANK(VAL_S1314!M79),"","NaN"))</f>
        <v>NaN</v>
      </c>
      <c r="AF79" s="154" t="str">
        <f>IF(ISNUMBER(VAL_S1314!M79),$F$6,IF(ISBLANK(VAL_S1314!M79),"",VAL_S1314!M79))</f>
        <v>M</v>
      </c>
      <c r="AG79" s="154" t="str">
        <f>IF(ISBLANK(VAL_S1314!M79),"",$F$7)</f>
        <v>F</v>
      </c>
      <c r="AH79" s="147" t="str">
        <f>IF(ISNUMBER(VAL_S1314!N79),VAL_S1314!N79,IF(ISBLANK(VAL_S1314!N79),"","NaN"))</f>
        <v>NaN</v>
      </c>
      <c r="AI79" s="154" t="str">
        <f>IF(ISNUMBER(VAL_S1314!N79),$F$6,IF(ISBLANK(VAL_S1314!N79),"",VAL_S1314!N79))</f>
        <v>M</v>
      </c>
      <c r="AJ79" s="154" t="str">
        <f>IF(ISBLANK(VAL_S1314!N79),"",$F$7)</f>
        <v>F</v>
      </c>
      <c r="AK79" s="147" t="str">
        <f>IF(ISNUMBER(VAL_S1314!O79),VAL_S1314!O79,IF(ISBLANK(VAL_S1314!O79),"","NaN"))</f>
        <v>NaN</v>
      </c>
      <c r="AL79" s="154" t="str">
        <f>IF(ISNUMBER(VAL_S1314!O79),$F$6,IF(ISBLANK(VAL_S1314!O79),"",VAL_S1314!O79))</f>
        <v>M</v>
      </c>
      <c r="AM79" s="154" t="str">
        <f>IF(ISBLANK(VAL_S1314!O79),"",$F$7)</f>
        <v>F</v>
      </c>
      <c r="AN79" s="147" t="str">
        <f>IF(ISNUMBER(VAL_S1314!P79),VAL_S1314!P79,IF(ISBLANK(VAL_S1314!P79),"","NaN"))</f>
        <v>NaN</v>
      </c>
      <c r="AO79" s="154" t="str">
        <f>IF(ISNUMBER(VAL_S1314!P79),$F$6,IF(ISBLANK(VAL_S1314!P79),"",VAL_S1314!P79))</f>
        <v>M</v>
      </c>
      <c r="AP79" s="154" t="str">
        <f>IF(ISBLANK(VAL_S1314!P79),"",$F$7)</f>
        <v>F</v>
      </c>
      <c r="AQ79" s="147" t="str">
        <f>IF(ISNUMBER(VAL_S1314!Q79),VAL_S1314!Q79,IF(ISBLANK(VAL_S1314!Q79),"","NaN"))</f>
        <v>NaN</v>
      </c>
      <c r="AR79" s="154" t="str">
        <f>IF(ISNUMBER(VAL_S1314!Q79),$F$6,IF(ISBLANK(VAL_S1314!Q79),"",VAL_S1314!Q79))</f>
        <v>M</v>
      </c>
      <c r="AS79" s="154" t="str">
        <f>IF(ISBLANK(VAL_S1314!Q79),"",$F$7)</f>
        <v>F</v>
      </c>
      <c r="AT79" s="147" t="str">
        <f>IF(ISNUMBER(VAL_S1314!R79),VAL_S1314!R79,IF(ISBLANK(VAL_S1314!R79),"","NaN"))</f>
        <v>NaN</v>
      </c>
      <c r="AU79" s="154" t="str">
        <f>IF(ISNUMBER(VAL_S1314!R79),$F$6,IF(ISBLANK(VAL_S1314!R79),"",VAL_S1314!R79))</f>
        <v>M</v>
      </c>
      <c r="AV79" s="154" t="str">
        <f>IF(ISBLANK(VAL_S1314!R79),"",$F$7)</f>
        <v>F</v>
      </c>
      <c r="AW79" s="147" t="str">
        <f>IF(ISNUMBER(VAL_S1314!S79),VAL_S1314!S79,IF(ISBLANK(VAL_S1314!S79),"","NaN"))</f>
        <v>NaN</v>
      </c>
      <c r="AX79" s="154" t="str">
        <f>IF(ISNUMBER(VAL_S1314!S79),$F$6,IF(ISBLANK(VAL_S1314!S79),"",VAL_S1314!S79))</f>
        <v>M</v>
      </c>
      <c r="AY79" s="154" t="str">
        <f>IF(ISBLANK(VAL_S1314!S79),"",$F$7)</f>
        <v>F</v>
      </c>
      <c r="AZ79" s="147" t="str">
        <f>IF(ISNUMBER(VAL_S1314!T79),VAL_S1314!T79,IF(ISBLANK(VAL_S1314!T79),"","NaN"))</f>
        <v>NaN</v>
      </c>
      <c r="BA79" s="154" t="str">
        <f>IF(ISNUMBER(VAL_S1314!T79),$F$6,IF(ISBLANK(VAL_S1314!T79),"",VAL_S1314!T79))</f>
        <v>M</v>
      </c>
      <c r="BB79" s="154" t="str">
        <f>IF(ISBLANK(VAL_S1314!T79),"",$F$7)</f>
        <v>F</v>
      </c>
      <c r="BC79" s="147" t="str">
        <f>IF(ISNUMBER(VAL_S1314!U79),VAL_S1314!U79,IF(ISBLANK(VAL_S1314!U79),"","NaN"))</f>
        <v>NaN</v>
      </c>
      <c r="BD79" s="154" t="str">
        <f>IF(ISNUMBER(VAL_S1314!U79),$F$6,IF(ISBLANK(VAL_S1314!U79),"",VAL_S1314!U79))</f>
        <v>M</v>
      </c>
      <c r="BE79" s="154" t="str">
        <f>IF(ISBLANK(VAL_S1314!U79),"",$F$7)</f>
        <v>F</v>
      </c>
      <c r="BF79" s="147" t="str">
        <f>IF(ISNUMBER(VAL_S1314!V79),VAL_S1314!V79,IF(ISBLANK(VAL_S1314!V79),"","NaN"))</f>
        <v>NaN</v>
      </c>
      <c r="BG79" s="154" t="str">
        <f>IF(ISNUMBER(VAL_S1314!V79),$F$6,IF(ISBLANK(VAL_S1314!V79),"",VAL_S1314!V79))</f>
        <v>M</v>
      </c>
      <c r="BH79" s="154" t="str">
        <f>IF(ISBLANK(VAL_S1314!V79),"",$F$7)</f>
        <v>F</v>
      </c>
      <c r="BI79" s="147" t="str">
        <f>IF(ISNUMBER(VAL_S1314!W79),VAL_S1314!W79,IF(ISBLANK(VAL_S1314!W79),"","NaN"))</f>
        <v>NaN</v>
      </c>
      <c r="BJ79" s="154" t="str">
        <f>IF(ISNUMBER(VAL_S1314!W79),$F$6,IF(ISBLANK(VAL_S1314!W79),"",VAL_S1314!W79))</f>
        <v>M</v>
      </c>
      <c r="BK79" s="154" t="str">
        <f>IF(ISBLANK(VAL_S1314!W79),"",$F$7)</f>
        <v>F</v>
      </c>
      <c r="BL79" s="147" t="str">
        <f>IF(ISNUMBER(VAL_S1314!X79),VAL_S1314!X79,IF(ISBLANK(VAL_S1314!X79),"","NaN"))</f>
        <v>NaN</v>
      </c>
      <c r="BM79" s="154" t="str">
        <f>IF(ISNUMBER(VAL_S1314!X79),$F$6,IF(ISBLANK(VAL_S1314!X79),"",VAL_S1314!X79))</f>
        <v>M</v>
      </c>
      <c r="BN79" s="154" t="str">
        <f>IF(ISBLANK(VAL_S1314!X79),"",$F$7)</f>
        <v>F</v>
      </c>
      <c r="BO79" s="147" t="str">
        <f>IF(ISNUMBER(VAL_S1314!Y79),VAL_S1314!Y79,IF(ISBLANK(VAL_S1314!Y79),"","NaN"))</f>
        <v>NaN</v>
      </c>
      <c r="BP79" s="154" t="str">
        <f>IF(ISNUMBER(VAL_S1314!Y79),$F$6,IF(ISBLANK(VAL_S1314!Y79),"",VAL_S1314!Y79))</f>
        <v>M</v>
      </c>
      <c r="BQ79" s="154" t="str">
        <f>IF(ISBLANK(VAL_S1314!Y79),"",$F$7)</f>
        <v>F</v>
      </c>
      <c r="BR79" s="147" t="str">
        <f>IF(ISNUMBER(VAL_S1314!Z79),VAL_S1314!Z79,IF(ISBLANK(VAL_S1314!Z79),"","NaN"))</f>
        <v>NaN</v>
      </c>
      <c r="BS79" s="154" t="str">
        <f>IF(ISNUMBER(VAL_S1314!Z79),$F$6,IF(ISBLANK(VAL_S1314!Z79),"",VAL_S1314!Z79))</f>
        <v>M</v>
      </c>
      <c r="BT79" s="154" t="str">
        <f>IF(ISBLANK(VAL_S1314!Z79),"",$F$7)</f>
        <v>F</v>
      </c>
      <c r="BU79" s="147" t="str">
        <f>IF(ISNUMBER(VAL_S1314!AA79),VAL_S1314!AA79,IF(ISBLANK(VAL_S1314!AA79),"","NaN"))</f>
        <v>NaN</v>
      </c>
      <c r="BV79" s="154" t="str">
        <f>IF(ISNUMBER(VAL_S1314!AA79),$F$6,IF(ISBLANK(VAL_S1314!AA79),"",VAL_S1314!AA79))</f>
        <v>M</v>
      </c>
      <c r="BW79" s="154" t="str">
        <f>IF(ISBLANK(VAL_S1314!AA79),"",$F$7)</f>
        <v>F</v>
      </c>
      <c r="BX79" s="147" t="str">
        <f>IF(ISNUMBER(VAL_S1314!AB79),VAL_S1314!AB79,IF(ISBLANK(VAL_S1314!AB79),"","NaN"))</f>
        <v>NaN</v>
      </c>
      <c r="BY79" s="154" t="str">
        <f>IF(ISNUMBER(VAL_S1314!AB79),$F$6,IF(ISBLANK(VAL_S1314!AB79),"",VAL_S1314!AB79))</f>
        <v>M</v>
      </c>
      <c r="BZ79" s="154" t="str">
        <f>IF(ISBLANK(VAL_S1314!AB79),"",$F$7)</f>
        <v>F</v>
      </c>
      <c r="CA79" s="147" t="str">
        <f>IF(ISNUMBER(VAL_S1314!AC79),VAL_S1314!AC79,IF(ISBLANK(VAL_S1314!AC79),"","NaN"))</f>
        <v>NaN</v>
      </c>
      <c r="CB79" s="154" t="str">
        <f>IF(ISNUMBER(VAL_S1314!AC79),$F$6,IF(ISBLANK(VAL_S1314!AC79),"",VAL_S1314!AC79))</f>
        <v>M</v>
      </c>
      <c r="CC79" s="154" t="str">
        <f>IF(ISBLANK(VAL_S1314!AC79),"",$F$7)</f>
        <v>F</v>
      </c>
      <c r="CD79" s="147" t="str">
        <f>IF(ISNUMBER(VAL_S1314!AD79),VAL_S1314!AD79,IF(ISBLANK(VAL_S1314!AD79),"","NaN"))</f>
        <v>NaN</v>
      </c>
      <c r="CE79" s="154" t="str">
        <f>IF(ISNUMBER(VAL_S1314!AD79),$F$6,IF(ISBLANK(VAL_S1314!AD79),"",VAL_S1314!AD79))</f>
        <v>M</v>
      </c>
      <c r="CF79" s="154" t="str">
        <f>IF(ISBLANK(VAL_S1314!AD79),"",$F$7)</f>
        <v>F</v>
      </c>
      <c r="CG79" s="147" t="str">
        <f>IF(ISNUMBER(VAL_S1314!AE79),VAL_S1314!AE79,IF(ISBLANK(VAL_S1314!AE79),"","NaN"))</f>
        <v>NaN</v>
      </c>
      <c r="CH79" s="154" t="str">
        <f>IF(ISNUMBER(VAL_S1314!AE79),$F$6,IF(ISBLANK(VAL_S1314!AE79),"",VAL_S1314!AE79))</f>
        <v>M</v>
      </c>
      <c r="CI79" s="154" t="str">
        <f>IF(ISBLANK(VAL_S1314!AE79),"",$F$7)</f>
        <v>F</v>
      </c>
      <c r="CJ79" s="147" t="str">
        <f>IF(ISNUMBER(VAL_S1314!AF79),VAL_S1314!AF79,IF(ISBLANK(VAL_S1314!AF79),"","NaN"))</f>
        <v>NaN</v>
      </c>
      <c r="CK79" s="154" t="str">
        <f>IF(ISNUMBER(VAL_S1314!AF79),$F$6,IF(ISBLANK(VAL_S1314!AF79),"",VAL_S1314!AF79))</f>
        <v>M</v>
      </c>
      <c r="CL79" s="154" t="str">
        <f>IF(ISBLANK(VAL_S1314!AF79),"",$F$7)</f>
        <v>F</v>
      </c>
      <c r="CM79" s="147" t="str">
        <f>IF(ISNUMBER(VAL_S1314!AG79),VAL_S1314!AG79,IF(ISBLANK(VAL_S1314!AG79),"","NaN"))</f>
        <v>NaN</v>
      </c>
      <c r="CN79" s="154" t="str">
        <f>IF(ISNUMBER(VAL_S1314!AG79),$F$6,IF(ISBLANK(VAL_S1314!AG79),"",VAL_S1314!AG79))</f>
        <v>M</v>
      </c>
      <c r="CO79" s="154" t="str">
        <f>IF(ISBLANK(VAL_S1314!AG79),"",$F$7)</f>
        <v>F</v>
      </c>
      <c r="CP79" s="147" t="str">
        <f>IF(ISNUMBER(VAL_S1314!AH79),VAL_S1314!AH79,IF(ISBLANK(VAL_S1314!AH79),"","NaN"))</f>
        <v>NaN</v>
      </c>
      <c r="CQ79" s="154" t="str">
        <f>IF(ISNUMBER(VAL_S1314!AH79),$F$6,IF(ISBLANK(VAL_S1314!AH79),"",VAL_S1314!AH79))</f>
        <v>M</v>
      </c>
      <c r="CR79" s="154" t="str">
        <f>IF(ISBLANK(VAL_S1314!AH79),"",$F$7)</f>
        <v>F</v>
      </c>
      <c r="CS79" s="147" t="str">
        <f>IF(ISNUMBER(VAL_S1314!AI79),VAL_S1314!AI79,IF(ISBLANK(VAL_S1314!AI79),"","NaN"))</f>
        <v/>
      </c>
      <c r="CT79" s="154" t="str">
        <f>IF(ISNUMBER(VAL_S1314!AI79),$F$6,IF(ISBLANK(VAL_S1314!AI79),"",VAL_S1314!AI79))</f>
        <v/>
      </c>
      <c r="CU79" s="154" t="str">
        <f>IF(ISBLANK(VAL_S1314!AI79),"",$F$7)</f>
        <v/>
      </c>
      <c r="CV79" s="147" t="str">
        <f>IF(ISNUMBER(VAL_S1314!AJ79),VAL_S1314!AJ79,IF(ISBLANK(VAL_S1314!AJ79),"","NaN"))</f>
        <v/>
      </c>
      <c r="CW79" s="154" t="str">
        <f>IF(ISNUMBER(VAL_S1314!AJ79),$F$6,IF(ISBLANK(VAL_S1314!AJ79),"",VAL_S1314!AJ79))</f>
        <v/>
      </c>
      <c r="CX79" s="154" t="str">
        <f>IF(ISBLANK(VAL_S1314!AJ79),"",$F$7)</f>
        <v/>
      </c>
      <c r="CY79" s="147" t="str">
        <f>IF(ISNUMBER(VAL_S1314!AK79),VAL_S1314!AK79,IF(ISBLANK(VAL_S1314!AK79),"","NaN"))</f>
        <v/>
      </c>
      <c r="CZ79" s="154" t="str">
        <f>IF(ISNUMBER(VAL_S1314!AK79),$F$6,IF(ISBLANK(VAL_S1314!AK79),"",VAL_S1314!AK79))</f>
        <v/>
      </c>
      <c r="DA79" s="154" t="str">
        <f>IF(ISBLANK(VAL_S1314!AK79),"",$F$7)</f>
        <v/>
      </c>
      <c r="DB79" s="147" t="str">
        <f>IF(ISNUMBER(VAL_S1314!AL79),VAL_S1314!AL79,IF(ISBLANK(VAL_S1314!AL79),"","NaN"))</f>
        <v/>
      </c>
      <c r="DC79" s="154" t="str">
        <f>IF(ISNUMBER(VAL_S1314!AL79),$F$6,IF(ISBLANK(VAL_S1314!AL79),"",VAL_S1314!AL79))</f>
        <v/>
      </c>
      <c r="DD79" s="154" t="str">
        <f>IF(ISBLANK(VAL_S1314!AL79),"",$F$7)</f>
        <v/>
      </c>
      <c r="DE79" s="147" t="str">
        <f>IF(ISNUMBER(VAL_S1314!AM79),VAL_S1314!AM79,IF(ISBLANK(VAL_S1314!AM79),"","NaN"))</f>
        <v/>
      </c>
      <c r="DF79" s="154" t="str">
        <f>IF(ISNUMBER(VAL_S1314!AM79),$F$6,IF(ISBLANK(VAL_S1314!AM79),"",VAL_S1314!AM79))</f>
        <v/>
      </c>
      <c r="DG79" s="187" t="str">
        <f>IF(ISBLANK(VAL_S1314!AM79),"",$F$7)</f>
        <v/>
      </c>
    </row>
    <row r="80" spans="1:111" x14ac:dyDescent="0.25">
      <c r="A80" s="157" t="s">
        <v>355</v>
      </c>
      <c r="B80" s="157" t="s">
        <v>80</v>
      </c>
      <c r="C80" s="158" t="s">
        <v>81</v>
      </c>
      <c r="D80" s="146" t="str">
        <f>IF(ISNUMBER(VAL_S1314!D80),VAL_S1314!D80,IF(ISBLANK(VAL_S1314!D80),"","NaN"))</f>
        <v>NaN</v>
      </c>
      <c r="E80" s="154" t="str">
        <f>IF(ISNUMBER(VAL_S1314!D80),$F$6,IF(ISBLANK(VAL_S1314!D80),"",VAL_S1314!D80))</f>
        <v>M</v>
      </c>
      <c r="F80" s="154" t="str">
        <f>IF(ISBLANK(VAL_S1314!D80),"",$F$7)</f>
        <v>F</v>
      </c>
      <c r="G80" s="147" t="str">
        <f>IF(ISNUMBER(VAL_S1314!E80),VAL_S1314!E80,IF(ISBLANK(VAL_S1314!E80),"","NaN"))</f>
        <v>NaN</v>
      </c>
      <c r="H80" s="154" t="str">
        <f>IF(ISNUMBER(VAL_S1314!E80),$F$6,IF(ISBLANK(VAL_S1314!E80),"",VAL_S1314!E80))</f>
        <v>M</v>
      </c>
      <c r="I80" s="154" t="str">
        <f>IF(ISBLANK(VAL_S1314!E80),"",$F$7)</f>
        <v>F</v>
      </c>
      <c r="J80" s="147" t="str">
        <f>IF(ISNUMBER(VAL_S1314!F80),VAL_S1314!F80,IF(ISBLANK(VAL_S1314!F80),"","NaN"))</f>
        <v>NaN</v>
      </c>
      <c r="K80" s="154" t="str">
        <f>IF(ISNUMBER(VAL_S1314!F80),$F$6,IF(ISBLANK(VAL_S1314!F80),"",VAL_S1314!F80))</f>
        <v>M</v>
      </c>
      <c r="L80" s="154" t="str">
        <f>IF(ISBLANK(VAL_S1314!F80),"",$F$7)</f>
        <v>F</v>
      </c>
      <c r="M80" s="147" t="str">
        <f>IF(ISNUMBER(VAL_S1314!G80),VAL_S1314!G80,IF(ISBLANK(VAL_S1314!G80),"","NaN"))</f>
        <v>NaN</v>
      </c>
      <c r="N80" s="154" t="str">
        <f>IF(ISNUMBER(VAL_S1314!G80),$F$6,IF(ISBLANK(VAL_S1314!G80),"",VAL_S1314!G80))</f>
        <v>M</v>
      </c>
      <c r="O80" s="154" t="str">
        <f>IF(ISBLANK(VAL_S1314!G80),"",$F$7)</f>
        <v>F</v>
      </c>
      <c r="P80" s="147" t="str">
        <f>IF(ISNUMBER(VAL_S1314!H80),VAL_S1314!H80,IF(ISBLANK(VAL_S1314!H80),"","NaN"))</f>
        <v>NaN</v>
      </c>
      <c r="Q80" s="154" t="str">
        <f>IF(ISNUMBER(VAL_S1314!H80),$F$6,IF(ISBLANK(VAL_S1314!H80),"",VAL_S1314!H80))</f>
        <v>M</v>
      </c>
      <c r="R80" s="154" t="str">
        <f>IF(ISBLANK(VAL_S1314!H80),"",$F$7)</f>
        <v>F</v>
      </c>
      <c r="S80" s="147" t="str">
        <f>IF(ISNUMBER(VAL_S1314!I80),VAL_S1314!I80,IF(ISBLANK(VAL_S1314!I80),"","NaN"))</f>
        <v>NaN</v>
      </c>
      <c r="T80" s="154" t="str">
        <f>IF(ISNUMBER(VAL_S1314!I80),$F$6,IF(ISBLANK(VAL_S1314!I80),"",VAL_S1314!I80))</f>
        <v>M</v>
      </c>
      <c r="U80" s="154" t="str">
        <f>IF(ISBLANK(VAL_S1314!I80),"",$F$7)</f>
        <v>F</v>
      </c>
      <c r="V80" s="147" t="str">
        <f>IF(ISNUMBER(VAL_S1314!J80),VAL_S1314!J80,IF(ISBLANK(VAL_S1314!J80),"","NaN"))</f>
        <v>NaN</v>
      </c>
      <c r="W80" s="154" t="str">
        <f>IF(ISNUMBER(VAL_S1314!J80),$F$6,IF(ISBLANK(VAL_S1314!J80),"",VAL_S1314!J80))</f>
        <v>M</v>
      </c>
      <c r="X80" s="154" t="str">
        <f>IF(ISBLANK(VAL_S1314!J80),"",$F$7)</f>
        <v>F</v>
      </c>
      <c r="Y80" s="147" t="str">
        <f>IF(ISNUMBER(VAL_S1314!K80),VAL_S1314!K80,IF(ISBLANK(VAL_S1314!K80),"","NaN"))</f>
        <v>NaN</v>
      </c>
      <c r="Z80" s="154" t="str">
        <f>IF(ISNUMBER(VAL_S1314!K80),$F$6,IF(ISBLANK(VAL_S1314!K80),"",VAL_S1314!K80))</f>
        <v>M</v>
      </c>
      <c r="AA80" s="154" t="str">
        <f>IF(ISBLANK(VAL_S1314!K80),"",$F$7)</f>
        <v>F</v>
      </c>
      <c r="AB80" s="147" t="str">
        <f>IF(ISNUMBER(VAL_S1314!L80),VAL_S1314!L80,IF(ISBLANK(VAL_S1314!L80),"","NaN"))</f>
        <v>NaN</v>
      </c>
      <c r="AC80" s="154" t="str">
        <f>IF(ISNUMBER(VAL_S1314!L80),$F$6,IF(ISBLANK(VAL_S1314!L80),"",VAL_S1314!L80))</f>
        <v>M</v>
      </c>
      <c r="AD80" s="154" t="str">
        <f>IF(ISBLANK(VAL_S1314!L80),"",$F$7)</f>
        <v>F</v>
      </c>
      <c r="AE80" s="147" t="str">
        <f>IF(ISNUMBER(VAL_S1314!M80),VAL_S1314!M80,IF(ISBLANK(VAL_S1314!M80),"","NaN"))</f>
        <v>NaN</v>
      </c>
      <c r="AF80" s="154" t="str">
        <f>IF(ISNUMBER(VAL_S1314!M80),$F$6,IF(ISBLANK(VAL_S1314!M80),"",VAL_S1314!M80))</f>
        <v>M</v>
      </c>
      <c r="AG80" s="154" t="str">
        <f>IF(ISBLANK(VAL_S1314!M80),"",$F$7)</f>
        <v>F</v>
      </c>
      <c r="AH80" s="147" t="str">
        <f>IF(ISNUMBER(VAL_S1314!N80),VAL_S1314!N80,IF(ISBLANK(VAL_S1314!N80),"","NaN"))</f>
        <v>NaN</v>
      </c>
      <c r="AI80" s="154" t="str">
        <f>IF(ISNUMBER(VAL_S1314!N80),$F$6,IF(ISBLANK(VAL_S1314!N80),"",VAL_S1314!N80))</f>
        <v>M</v>
      </c>
      <c r="AJ80" s="154" t="str">
        <f>IF(ISBLANK(VAL_S1314!N80),"",$F$7)</f>
        <v>F</v>
      </c>
      <c r="AK80" s="147" t="str">
        <f>IF(ISNUMBER(VAL_S1314!O80),VAL_S1314!O80,IF(ISBLANK(VAL_S1314!O80),"","NaN"))</f>
        <v>NaN</v>
      </c>
      <c r="AL80" s="154" t="str">
        <f>IF(ISNUMBER(VAL_S1314!O80),$F$6,IF(ISBLANK(VAL_S1314!O80),"",VAL_S1314!O80))</f>
        <v>M</v>
      </c>
      <c r="AM80" s="154" t="str">
        <f>IF(ISBLANK(VAL_S1314!O80),"",$F$7)</f>
        <v>F</v>
      </c>
      <c r="AN80" s="147" t="str">
        <f>IF(ISNUMBER(VAL_S1314!P80),VAL_S1314!P80,IF(ISBLANK(VAL_S1314!P80),"","NaN"))</f>
        <v>NaN</v>
      </c>
      <c r="AO80" s="154" t="str">
        <f>IF(ISNUMBER(VAL_S1314!P80),$F$6,IF(ISBLANK(VAL_S1314!P80),"",VAL_S1314!P80))</f>
        <v>M</v>
      </c>
      <c r="AP80" s="154" t="str">
        <f>IF(ISBLANK(VAL_S1314!P80),"",$F$7)</f>
        <v>F</v>
      </c>
      <c r="AQ80" s="147" t="str">
        <f>IF(ISNUMBER(VAL_S1314!Q80),VAL_S1314!Q80,IF(ISBLANK(VAL_S1314!Q80),"","NaN"))</f>
        <v>NaN</v>
      </c>
      <c r="AR80" s="154" t="str">
        <f>IF(ISNUMBER(VAL_S1314!Q80),$F$6,IF(ISBLANK(VAL_S1314!Q80),"",VAL_S1314!Q80))</f>
        <v>M</v>
      </c>
      <c r="AS80" s="154" t="str">
        <f>IF(ISBLANK(VAL_S1314!Q80),"",$F$7)</f>
        <v>F</v>
      </c>
      <c r="AT80" s="147" t="str">
        <f>IF(ISNUMBER(VAL_S1314!R80),VAL_S1314!R80,IF(ISBLANK(VAL_S1314!R80),"","NaN"))</f>
        <v>NaN</v>
      </c>
      <c r="AU80" s="154" t="str">
        <f>IF(ISNUMBER(VAL_S1314!R80),$F$6,IF(ISBLANK(VAL_S1314!R80),"",VAL_S1314!R80))</f>
        <v>M</v>
      </c>
      <c r="AV80" s="154" t="str">
        <f>IF(ISBLANK(VAL_S1314!R80),"",$F$7)</f>
        <v>F</v>
      </c>
      <c r="AW80" s="147" t="str">
        <f>IF(ISNUMBER(VAL_S1314!S80),VAL_S1314!S80,IF(ISBLANK(VAL_S1314!S80),"","NaN"))</f>
        <v>NaN</v>
      </c>
      <c r="AX80" s="154" t="str">
        <f>IF(ISNUMBER(VAL_S1314!S80),$F$6,IF(ISBLANK(VAL_S1314!S80),"",VAL_S1314!S80))</f>
        <v>M</v>
      </c>
      <c r="AY80" s="154" t="str">
        <f>IF(ISBLANK(VAL_S1314!S80),"",$F$7)</f>
        <v>F</v>
      </c>
      <c r="AZ80" s="147" t="str">
        <f>IF(ISNUMBER(VAL_S1314!T80),VAL_S1314!T80,IF(ISBLANK(VAL_S1314!T80),"","NaN"))</f>
        <v>NaN</v>
      </c>
      <c r="BA80" s="154" t="str">
        <f>IF(ISNUMBER(VAL_S1314!T80),$F$6,IF(ISBLANK(VAL_S1314!T80),"",VAL_S1314!T80))</f>
        <v>M</v>
      </c>
      <c r="BB80" s="154" t="str">
        <f>IF(ISBLANK(VAL_S1314!T80),"",$F$7)</f>
        <v>F</v>
      </c>
      <c r="BC80" s="147" t="str">
        <f>IF(ISNUMBER(VAL_S1314!U80),VAL_S1314!U80,IF(ISBLANK(VAL_S1314!U80),"","NaN"))</f>
        <v>NaN</v>
      </c>
      <c r="BD80" s="154" t="str">
        <f>IF(ISNUMBER(VAL_S1314!U80),$F$6,IF(ISBLANK(VAL_S1314!U80),"",VAL_S1314!U80))</f>
        <v>M</v>
      </c>
      <c r="BE80" s="154" t="str">
        <f>IF(ISBLANK(VAL_S1314!U80),"",$F$7)</f>
        <v>F</v>
      </c>
      <c r="BF80" s="147" t="str">
        <f>IF(ISNUMBER(VAL_S1314!V80),VAL_S1314!V80,IF(ISBLANK(VAL_S1314!V80),"","NaN"))</f>
        <v>NaN</v>
      </c>
      <c r="BG80" s="154" t="str">
        <f>IF(ISNUMBER(VAL_S1314!V80),$F$6,IF(ISBLANK(VAL_S1314!V80),"",VAL_S1314!V80))</f>
        <v>M</v>
      </c>
      <c r="BH80" s="154" t="str">
        <f>IF(ISBLANK(VAL_S1314!V80),"",$F$7)</f>
        <v>F</v>
      </c>
      <c r="BI80" s="147" t="str">
        <f>IF(ISNUMBER(VAL_S1314!W80),VAL_S1314!W80,IF(ISBLANK(VAL_S1314!W80),"","NaN"))</f>
        <v>NaN</v>
      </c>
      <c r="BJ80" s="154" t="str">
        <f>IF(ISNUMBER(VAL_S1314!W80),$F$6,IF(ISBLANK(VAL_S1314!W80),"",VAL_S1314!W80))</f>
        <v>M</v>
      </c>
      <c r="BK80" s="154" t="str">
        <f>IF(ISBLANK(VAL_S1314!W80),"",$F$7)</f>
        <v>F</v>
      </c>
      <c r="BL80" s="147" t="str">
        <f>IF(ISNUMBER(VAL_S1314!X80),VAL_S1314!X80,IF(ISBLANK(VAL_S1314!X80),"","NaN"))</f>
        <v>NaN</v>
      </c>
      <c r="BM80" s="154" t="str">
        <f>IF(ISNUMBER(VAL_S1314!X80),$F$6,IF(ISBLANK(VAL_S1314!X80),"",VAL_S1314!X80))</f>
        <v>M</v>
      </c>
      <c r="BN80" s="154" t="str">
        <f>IF(ISBLANK(VAL_S1314!X80),"",$F$7)</f>
        <v>F</v>
      </c>
      <c r="BO80" s="147" t="str">
        <f>IF(ISNUMBER(VAL_S1314!Y80),VAL_S1314!Y80,IF(ISBLANK(VAL_S1314!Y80),"","NaN"))</f>
        <v>NaN</v>
      </c>
      <c r="BP80" s="154" t="str">
        <f>IF(ISNUMBER(VAL_S1314!Y80),$F$6,IF(ISBLANK(VAL_S1314!Y80),"",VAL_S1314!Y80))</f>
        <v>M</v>
      </c>
      <c r="BQ80" s="154" t="str">
        <f>IF(ISBLANK(VAL_S1314!Y80),"",$F$7)</f>
        <v>F</v>
      </c>
      <c r="BR80" s="147" t="str">
        <f>IF(ISNUMBER(VAL_S1314!Z80),VAL_S1314!Z80,IF(ISBLANK(VAL_S1314!Z80),"","NaN"))</f>
        <v>NaN</v>
      </c>
      <c r="BS80" s="154" t="str">
        <f>IF(ISNUMBER(VAL_S1314!Z80),$F$6,IF(ISBLANK(VAL_S1314!Z80),"",VAL_S1314!Z80))</f>
        <v>M</v>
      </c>
      <c r="BT80" s="154" t="str">
        <f>IF(ISBLANK(VAL_S1314!Z80),"",$F$7)</f>
        <v>F</v>
      </c>
      <c r="BU80" s="147" t="str">
        <f>IF(ISNUMBER(VAL_S1314!AA80),VAL_S1314!AA80,IF(ISBLANK(VAL_S1314!AA80),"","NaN"))</f>
        <v>NaN</v>
      </c>
      <c r="BV80" s="154" t="str">
        <f>IF(ISNUMBER(VAL_S1314!AA80),$F$6,IF(ISBLANK(VAL_S1314!AA80),"",VAL_S1314!AA80))</f>
        <v>M</v>
      </c>
      <c r="BW80" s="154" t="str">
        <f>IF(ISBLANK(VAL_S1314!AA80),"",$F$7)</f>
        <v>F</v>
      </c>
      <c r="BX80" s="147" t="str">
        <f>IF(ISNUMBER(VAL_S1314!AB80),VAL_S1314!AB80,IF(ISBLANK(VAL_S1314!AB80),"","NaN"))</f>
        <v>NaN</v>
      </c>
      <c r="BY80" s="154" t="str">
        <f>IF(ISNUMBER(VAL_S1314!AB80),$F$6,IF(ISBLANK(VAL_S1314!AB80),"",VAL_S1314!AB80))</f>
        <v>M</v>
      </c>
      <c r="BZ80" s="154" t="str">
        <f>IF(ISBLANK(VAL_S1314!AB80),"",$F$7)</f>
        <v>F</v>
      </c>
      <c r="CA80" s="147" t="str">
        <f>IF(ISNUMBER(VAL_S1314!AC80),VAL_S1314!AC80,IF(ISBLANK(VAL_S1314!AC80),"","NaN"))</f>
        <v>NaN</v>
      </c>
      <c r="CB80" s="154" t="str">
        <f>IF(ISNUMBER(VAL_S1314!AC80),$F$6,IF(ISBLANK(VAL_S1314!AC80),"",VAL_S1314!AC80))</f>
        <v>M</v>
      </c>
      <c r="CC80" s="154" t="str">
        <f>IF(ISBLANK(VAL_S1314!AC80),"",$F$7)</f>
        <v>F</v>
      </c>
      <c r="CD80" s="147" t="str">
        <f>IF(ISNUMBER(VAL_S1314!AD80),VAL_S1314!AD80,IF(ISBLANK(VAL_S1314!AD80),"","NaN"))</f>
        <v>NaN</v>
      </c>
      <c r="CE80" s="154" t="str">
        <f>IF(ISNUMBER(VAL_S1314!AD80),$F$6,IF(ISBLANK(VAL_S1314!AD80),"",VAL_S1314!AD80))</f>
        <v>M</v>
      </c>
      <c r="CF80" s="154" t="str">
        <f>IF(ISBLANK(VAL_S1314!AD80),"",$F$7)</f>
        <v>F</v>
      </c>
      <c r="CG80" s="147" t="str">
        <f>IF(ISNUMBER(VAL_S1314!AE80),VAL_S1314!AE80,IF(ISBLANK(VAL_S1314!AE80),"","NaN"))</f>
        <v>NaN</v>
      </c>
      <c r="CH80" s="154" t="str">
        <f>IF(ISNUMBER(VAL_S1314!AE80),$F$6,IF(ISBLANK(VAL_S1314!AE80),"",VAL_S1314!AE80))</f>
        <v>M</v>
      </c>
      <c r="CI80" s="154" t="str">
        <f>IF(ISBLANK(VAL_S1314!AE80),"",$F$7)</f>
        <v>F</v>
      </c>
      <c r="CJ80" s="147" t="str">
        <f>IF(ISNUMBER(VAL_S1314!AF80),VAL_S1314!AF80,IF(ISBLANK(VAL_S1314!AF80),"","NaN"))</f>
        <v>NaN</v>
      </c>
      <c r="CK80" s="154" t="str">
        <f>IF(ISNUMBER(VAL_S1314!AF80),$F$6,IF(ISBLANK(VAL_S1314!AF80),"",VAL_S1314!AF80))</f>
        <v>M</v>
      </c>
      <c r="CL80" s="154" t="str">
        <f>IF(ISBLANK(VAL_S1314!AF80),"",$F$7)</f>
        <v>F</v>
      </c>
      <c r="CM80" s="147" t="str">
        <f>IF(ISNUMBER(VAL_S1314!AG80),VAL_S1314!AG80,IF(ISBLANK(VAL_S1314!AG80),"","NaN"))</f>
        <v>NaN</v>
      </c>
      <c r="CN80" s="154" t="str">
        <f>IF(ISNUMBER(VAL_S1314!AG80),$F$6,IF(ISBLANK(VAL_S1314!AG80),"",VAL_S1314!AG80))</f>
        <v>M</v>
      </c>
      <c r="CO80" s="154" t="str">
        <f>IF(ISBLANK(VAL_S1314!AG80),"",$F$7)</f>
        <v>F</v>
      </c>
      <c r="CP80" s="147" t="str">
        <f>IF(ISNUMBER(VAL_S1314!AH80),VAL_S1314!AH80,IF(ISBLANK(VAL_S1314!AH80),"","NaN"))</f>
        <v>NaN</v>
      </c>
      <c r="CQ80" s="154" t="str">
        <f>IF(ISNUMBER(VAL_S1314!AH80),$F$6,IF(ISBLANK(VAL_S1314!AH80),"",VAL_S1314!AH80))</f>
        <v>M</v>
      </c>
      <c r="CR80" s="154" t="str">
        <f>IF(ISBLANK(VAL_S1314!AH80),"",$F$7)</f>
        <v>F</v>
      </c>
      <c r="CS80" s="147" t="str">
        <f>IF(ISNUMBER(VAL_S1314!AI80),VAL_S1314!AI80,IF(ISBLANK(VAL_S1314!AI80),"","NaN"))</f>
        <v/>
      </c>
      <c r="CT80" s="154" t="str">
        <f>IF(ISNUMBER(VAL_S1314!AI80),$F$6,IF(ISBLANK(VAL_S1314!AI80),"",VAL_S1314!AI80))</f>
        <v/>
      </c>
      <c r="CU80" s="154" t="str">
        <f>IF(ISBLANK(VAL_S1314!AI80),"",$F$7)</f>
        <v/>
      </c>
      <c r="CV80" s="147" t="str">
        <f>IF(ISNUMBER(VAL_S1314!AJ80),VAL_S1314!AJ80,IF(ISBLANK(VAL_S1314!AJ80),"","NaN"))</f>
        <v/>
      </c>
      <c r="CW80" s="154" t="str">
        <f>IF(ISNUMBER(VAL_S1314!AJ80),$F$6,IF(ISBLANK(VAL_S1314!AJ80),"",VAL_S1314!AJ80))</f>
        <v/>
      </c>
      <c r="CX80" s="154" t="str">
        <f>IF(ISBLANK(VAL_S1314!AJ80),"",$F$7)</f>
        <v/>
      </c>
      <c r="CY80" s="147" t="str">
        <f>IF(ISNUMBER(VAL_S1314!AK80),VAL_S1314!AK80,IF(ISBLANK(VAL_S1314!AK80),"","NaN"))</f>
        <v/>
      </c>
      <c r="CZ80" s="154" t="str">
        <f>IF(ISNUMBER(VAL_S1314!AK80),$F$6,IF(ISBLANK(VAL_S1314!AK80),"",VAL_S1314!AK80))</f>
        <v/>
      </c>
      <c r="DA80" s="154" t="str">
        <f>IF(ISBLANK(VAL_S1314!AK80),"",$F$7)</f>
        <v/>
      </c>
      <c r="DB80" s="147" t="str">
        <f>IF(ISNUMBER(VAL_S1314!AL80),VAL_S1314!AL80,IF(ISBLANK(VAL_S1314!AL80),"","NaN"))</f>
        <v/>
      </c>
      <c r="DC80" s="154" t="str">
        <f>IF(ISNUMBER(VAL_S1314!AL80),$F$6,IF(ISBLANK(VAL_S1314!AL80),"",VAL_S1314!AL80))</f>
        <v/>
      </c>
      <c r="DD80" s="154" t="str">
        <f>IF(ISBLANK(VAL_S1314!AL80),"",$F$7)</f>
        <v/>
      </c>
      <c r="DE80" s="147" t="str">
        <f>IF(ISNUMBER(VAL_S1314!AM80),VAL_S1314!AM80,IF(ISBLANK(VAL_S1314!AM80),"","NaN"))</f>
        <v/>
      </c>
      <c r="DF80" s="154" t="str">
        <f>IF(ISNUMBER(VAL_S1314!AM80),$F$6,IF(ISBLANK(VAL_S1314!AM80),"",VAL_S1314!AM80))</f>
        <v/>
      </c>
      <c r="DG80" s="187" t="str">
        <f>IF(ISBLANK(VAL_S1314!AM80),"",$F$7)</f>
        <v/>
      </c>
    </row>
    <row r="81" spans="1:111" x14ac:dyDescent="0.25">
      <c r="A81" s="157" t="s">
        <v>356</v>
      </c>
      <c r="B81" s="157" t="s">
        <v>145</v>
      </c>
      <c r="C81" s="158">
        <v>48</v>
      </c>
      <c r="D81" s="146" t="str">
        <f>IF(ISNUMBER(VAL_S1314!D81),VAL_S1314!D81,IF(ISBLANK(VAL_S1314!D81),"","NaN"))</f>
        <v>NaN</v>
      </c>
      <c r="E81" s="154" t="str">
        <f>IF(ISNUMBER(VAL_S1314!D81),$F$6,IF(ISBLANK(VAL_S1314!D81),"",VAL_S1314!D81))</f>
        <v>M</v>
      </c>
      <c r="F81" s="154" t="str">
        <f>IF(ISBLANK(VAL_S1314!D81),"",$F$7)</f>
        <v>F</v>
      </c>
      <c r="G81" s="147" t="str">
        <f>IF(ISNUMBER(VAL_S1314!E81),VAL_S1314!E81,IF(ISBLANK(VAL_S1314!E81),"","NaN"))</f>
        <v>NaN</v>
      </c>
      <c r="H81" s="154" t="str">
        <f>IF(ISNUMBER(VAL_S1314!E81),$F$6,IF(ISBLANK(VAL_S1314!E81),"",VAL_S1314!E81))</f>
        <v>M</v>
      </c>
      <c r="I81" s="154" t="str">
        <f>IF(ISBLANK(VAL_S1314!E81),"",$F$7)</f>
        <v>F</v>
      </c>
      <c r="J81" s="147" t="str">
        <f>IF(ISNUMBER(VAL_S1314!F81),VAL_S1314!F81,IF(ISBLANK(VAL_S1314!F81),"","NaN"))</f>
        <v>NaN</v>
      </c>
      <c r="K81" s="154" t="str">
        <f>IF(ISNUMBER(VAL_S1314!F81),$F$6,IF(ISBLANK(VAL_S1314!F81),"",VAL_S1314!F81))</f>
        <v>M</v>
      </c>
      <c r="L81" s="154" t="str">
        <f>IF(ISBLANK(VAL_S1314!F81),"",$F$7)</f>
        <v>F</v>
      </c>
      <c r="M81" s="147" t="str">
        <f>IF(ISNUMBER(VAL_S1314!G81),VAL_S1314!G81,IF(ISBLANK(VAL_S1314!G81),"","NaN"))</f>
        <v>NaN</v>
      </c>
      <c r="N81" s="154" t="str">
        <f>IF(ISNUMBER(VAL_S1314!G81),$F$6,IF(ISBLANK(VAL_S1314!G81),"",VAL_S1314!G81))</f>
        <v>M</v>
      </c>
      <c r="O81" s="154" t="str">
        <f>IF(ISBLANK(VAL_S1314!G81),"",$F$7)</f>
        <v>F</v>
      </c>
      <c r="P81" s="147" t="str">
        <f>IF(ISNUMBER(VAL_S1314!H81),VAL_S1314!H81,IF(ISBLANK(VAL_S1314!H81),"","NaN"))</f>
        <v>NaN</v>
      </c>
      <c r="Q81" s="154" t="str">
        <f>IF(ISNUMBER(VAL_S1314!H81),$F$6,IF(ISBLANK(VAL_S1314!H81),"",VAL_S1314!H81))</f>
        <v>M</v>
      </c>
      <c r="R81" s="154" t="str">
        <f>IF(ISBLANK(VAL_S1314!H81),"",$F$7)</f>
        <v>F</v>
      </c>
      <c r="S81" s="147" t="str">
        <f>IF(ISNUMBER(VAL_S1314!I81),VAL_S1314!I81,IF(ISBLANK(VAL_S1314!I81),"","NaN"))</f>
        <v>NaN</v>
      </c>
      <c r="T81" s="154" t="str">
        <f>IF(ISNUMBER(VAL_S1314!I81),$F$6,IF(ISBLANK(VAL_S1314!I81),"",VAL_S1314!I81))</f>
        <v>M</v>
      </c>
      <c r="U81" s="154" t="str">
        <f>IF(ISBLANK(VAL_S1314!I81),"",$F$7)</f>
        <v>F</v>
      </c>
      <c r="V81" s="147" t="str">
        <f>IF(ISNUMBER(VAL_S1314!J81),VAL_S1314!J81,IF(ISBLANK(VAL_S1314!J81),"","NaN"))</f>
        <v>NaN</v>
      </c>
      <c r="W81" s="154" t="str">
        <f>IF(ISNUMBER(VAL_S1314!J81),$F$6,IF(ISBLANK(VAL_S1314!J81),"",VAL_S1314!J81))</f>
        <v>M</v>
      </c>
      <c r="X81" s="154" t="str">
        <f>IF(ISBLANK(VAL_S1314!J81),"",$F$7)</f>
        <v>F</v>
      </c>
      <c r="Y81" s="147" t="str">
        <f>IF(ISNUMBER(VAL_S1314!K81),VAL_S1314!K81,IF(ISBLANK(VAL_S1314!K81),"","NaN"))</f>
        <v>NaN</v>
      </c>
      <c r="Z81" s="154" t="str">
        <f>IF(ISNUMBER(VAL_S1314!K81),$F$6,IF(ISBLANK(VAL_S1314!K81),"",VAL_S1314!K81))</f>
        <v>M</v>
      </c>
      <c r="AA81" s="154" t="str">
        <f>IF(ISBLANK(VAL_S1314!K81),"",$F$7)</f>
        <v>F</v>
      </c>
      <c r="AB81" s="147" t="str">
        <f>IF(ISNUMBER(VAL_S1314!L81),VAL_S1314!L81,IF(ISBLANK(VAL_S1314!L81),"","NaN"))</f>
        <v>NaN</v>
      </c>
      <c r="AC81" s="154" t="str">
        <f>IF(ISNUMBER(VAL_S1314!L81),$F$6,IF(ISBLANK(VAL_S1314!L81),"",VAL_S1314!L81))</f>
        <v>M</v>
      </c>
      <c r="AD81" s="154" t="str">
        <f>IF(ISBLANK(VAL_S1314!L81),"",$F$7)</f>
        <v>F</v>
      </c>
      <c r="AE81" s="147" t="str">
        <f>IF(ISNUMBER(VAL_S1314!M81),VAL_S1314!M81,IF(ISBLANK(VAL_S1314!M81),"","NaN"))</f>
        <v>NaN</v>
      </c>
      <c r="AF81" s="154" t="str">
        <f>IF(ISNUMBER(VAL_S1314!M81),$F$6,IF(ISBLANK(VAL_S1314!M81),"",VAL_S1314!M81))</f>
        <v>M</v>
      </c>
      <c r="AG81" s="154" t="str">
        <f>IF(ISBLANK(VAL_S1314!M81),"",$F$7)</f>
        <v>F</v>
      </c>
      <c r="AH81" s="147" t="str">
        <f>IF(ISNUMBER(VAL_S1314!N81),VAL_S1314!N81,IF(ISBLANK(VAL_S1314!N81),"","NaN"))</f>
        <v>NaN</v>
      </c>
      <c r="AI81" s="154" t="str">
        <f>IF(ISNUMBER(VAL_S1314!N81),$F$6,IF(ISBLANK(VAL_S1314!N81),"",VAL_S1314!N81))</f>
        <v>M</v>
      </c>
      <c r="AJ81" s="154" t="str">
        <f>IF(ISBLANK(VAL_S1314!N81),"",$F$7)</f>
        <v>F</v>
      </c>
      <c r="AK81" s="147" t="str">
        <f>IF(ISNUMBER(VAL_S1314!O81),VAL_S1314!O81,IF(ISBLANK(VAL_S1314!O81),"","NaN"))</f>
        <v>NaN</v>
      </c>
      <c r="AL81" s="154" t="str">
        <f>IF(ISNUMBER(VAL_S1314!O81),$F$6,IF(ISBLANK(VAL_S1314!O81),"",VAL_S1314!O81))</f>
        <v>M</v>
      </c>
      <c r="AM81" s="154" t="str">
        <f>IF(ISBLANK(VAL_S1314!O81),"",$F$7)</f>
        <v>F</v>
      </c>
      <c r="AN81" s="147" t="str">
        <f>IF(ISNUMBER(VAL_S1314!P81),VAL_S1314!P81,IF(ISBLANK(VAL_S1314!P81),"","NaN"))</f>
        <v>NaN</v>
      </c>
      <c r="AO81" s="154" t="str">
        <f>IF(ISNUMBER(VAL_S1314!P81),$F$6,IF(ISBLANK(VAL_S1314!P81),"",VAL_S1314!P81))</f>
        <v>M</v>
      </c>
      <c r="AP81" s="154" t="str">
        <f>IF(ISBLANK(VAL_S1314!P81),"",$F$7)</f>
        <v>F</v>
      </c>
      <c r="AQ81" s="147" t="str">
        <f>IF(ISNUMBER(VAL_S1314!Q81),VAL_S1314!Q81,IF(ISBLANK(VAL_S1314!Q81),"","NaN"))</f>
        <v>NaN</v>
      </c>
      <c r="AR81" s="154" t="str">
        <f>IF(ISNUMBER(VAL_S1314!Q81),$F$6,IF(ISBLANK(VAL_S1314!Q81),"",VAL_S1314!Q81))</f>
        <v>M</v>
      </c>
      <c r="AS81" s="154" t="str">
        <f>IF(ISBLANK(VAL_S1314!Q81),"",$F$7)</f>
        <v>F</v>
      </c>
      <c r="AT81" s="147" t="str">
        <f>IF(ISNUMBER(VAL_S1314!R81),VAL_S1314!R81,IF(ISBLANK(VAL_S1314!R81),"","NaN"))</f>
        <v>NaN</v>
      </c>
      <c r="AU81" s="154" t="str">
        <f>IF(ISNUMBER(VAL_S1314!R81),$F$6,IF(ISBLANK(VAL_S1314!R81),"",VAL_S1314!R81))</f>
        <v>M</v>
      </c>
      <c r="AV81" s="154" t="str">
        <f>IF(ISBLANK(VAL_S1314!R81),"",$F$7)</f>
        <v>F</v>
      </c>
      <c r="AW81" s="147" t="str">
        <f>IF(ISNUMBER(VAL_S1314!S81),VAL_S1314!S81,IF(ISBLANK(VAL_S1314!S81),"","NaN"))</f>
        <v>NaN</v>
      </c>
      <c r="AX81" s="154" t="str">
        <f>IF(ISNUMBER(VAL_S1314!S81),$F$6,IF(ISBLANK(VAL_S1314!S81),"",VAL_S1314!S81))</f>
        <v>M</v>
      </c>
      <c r="AY81" s="154" t="str">
        <f>IF(ISBLANK(VAL_S1314!S81),"",$F$7)</f>
        <v>F</v>
      </c>
      <c r="AZ81" s="147" t="str">
        <f>IF(ISNUMBER(VAL_S1314!T81),VAL_S1314!T81,IF(ISBLANK(VAL_S1314!T81),"","NaN"))</f>
        <v>NaN</v>
      </c>
      <c r="BA81" s="154" t="str">
        <f>IF(ISNUMBER(VAL_S1314!T81),$F$6,IF(ISBLANK(VAL_S1314!T81),"",VAL_S1314!T81))</f>
        <v>M</v>
      </c>
      <c r="BB81" s="154" t="str">
        <f>IF(ISBLANK(VAL_S1314!T81),"",$F$7)</f>
        <v>F</v>
      </c>
      <c r="BC81" s="147" t="str">
        <f>IF(ISNUMBER(VAL_S1314!U81),VAL_S1314!U81,IF(ISBLANK(VAL_S1314!U81),"","NaN"))</f>
        <v>NaN</v>
      </c>
      <c r="BD81" s="154" t="str">
        <f>IF(ISNUMBER(VAL_S1314!U81),$F$6,IF(ISBLANK(VAL_S1314!U81),"",VAL_S1314!U81))</f>
        <v>M</v>
      </c>
      <c r="BE81" s="154" t="str">
        <f>IF(ISBLANK(VAL_S1314!U81),"",$F$7)</f>
        <v>F</v>
      </c>
      <c r="BF81" s="147" t="str">
        <f>IF(ISNUMBER(VAL_S1314!V81),VAL_S1314!V81,IF(ISBLANK(VAL_S1314!V81),"","NaN"))</f>
        <v>NaN</v>
      </c>
      <c r="BG81" s="154" t="str">
        <f>IF(ISNUMBER(VAL_S1314!V81),$F$6,IF(ISBLANK(VAL_S1314!V81),"",VAL_S1314!V81))</f>
        <v>M</v>
      </c>
      <c r="BH81" s="154" t="str">
        <f>IF(ISBLANK(VAL_S1314!V81),"",$F$7)</f>
        <v>F</v>
      </c>
      <c r="BI81" s="147" t="str">
        <f>IF(ISNUMBER(VAL_S1314!W81),VAL_S1314!W81,IF(ISBLANK(VAL_S1314!W81),"","NaN"))</f>
        <v>NaN</v>
      </c>
      <c r="BJ81" s="154" t="str">
        <f>IF(ISNUMBER(VAL_S1314!W81),$F$6,IF(ISBLANK(VAL_S1314!W81),"",VAL_S1314!W81))</f>
        <v>M</v>
      </c>
      <c r="BK81" s="154" t="str">
        <f>IF(ISBLANK(VAL_S1314!W81),"",$F$7)</f>
        <v>F</v>
      </c>
      <c r="BL81" s="147" t="str">
        <f>IF(ISNUMBER(VAL_S1314!X81),VAL_S1314!X81,IF(ISBLANK(VAL_S1314!X81),"","NaN"))</f>
        <v>NaN</v>
      </c>
      <c r="BM81" s="154" t="str">
        <f>IF(ISNUMBER(VAL_S1314!X81),$F$6,IF(ISBLANK(VAL_S1314!X81),"",VAL_S1314!X81))</f>
        <v>M</v>
      </c>
      <c r="BN81" s="154" t="str">
        <f>IF(ISBLANK(VAL_S1314!X81),"",$F$7)</f>
        <v>F</v>
      </c>
      <c r="BO81" s="147" t="str">
        <f>IF(ISNUMBER(VAL_S1314!Y81),VAL_S1314!Y81,IF(ISBLANK(VAL_S1314!Y81),"","NaN"))</f>
        <v>NaN</v>
      </c>
      <c r="BP81" s="154" t="str">
        <f>IF(ISNUMBER(VAL_S1314!Y81),$F$6,IF(ISBLANK(VAL_S1314!Y81),"",VAL_S1314!Y81))</f>
        <v>M</v>
      </c>
      <c r="BQ81" s="154" t="str">
        <f>IF(ISBLANK(VAL_S1314!Y81),"",$F$7)</f>
        <v>F</v>
      </c>
      <c r="BR81" s="147" t="str">
        <f>IF(ISNUMBER(VAL_S1314!Z81),VAL_S1314!Z81,IF(ISBLANK(VAL_S1314!Z81),"","NaN"))</f>
        <v>NaN</v>
      </c>
      <c r="BS81" s="154" t="str">
        <f>IF(ISNUMBER(VAL_S1314!Z81),$F$6,IF(ISBLANK(VAL_S1314!Z81),"",VAL_S1314!Z81))</f>
        <v>M</v>
      </c>
      <c r="BT81" s="154" t="str">
        <f>IF(ISBLANK(VAL_S1314!Z81),"",$F$7)</f>
        <v>F</v>
      </c>
      <c r="BU81" s="147" t="str">
        <f>IF(ISNUMBER(VAL_S1314!AA81),VAL_S1314!AA81,IF(ISBLANK(VAL_S1314!AA81),"","NaN"))</f>
        <v>NaN</v>
      </c>
      <c r="BV81" s="154" t="str">
        <f>IF(ISNUMBER(VAL_S1314!AA81),$F$6,IF(ISBLANK(VAL_S1314!AA81),"",VAL_S1314!AA81))</f>
        <v>M</v>
      </c>
      <c r="BW81" s="154" t="str">
        <f>IF(ISBLANK(VAL_S1314!AA81),"",$F$7)</f>
        <v>F</v>
      </c>
      <c r="BX81" s="147" t="str">
        <f>IF(ISNUMBER(VAL_S1314!AB81),VAL_S1314!AB81,IF(ISBLANK(VAL_S1314!AB81),"","NaN"))</f>
        <v>NaN</v>
      </c>
      <c r="BY81" s="154" t="str">
        <f>IF(ISNUMBER(VAL_S1314!AB81),$F$6,IF(ISBLANK(VAL_S1314!AB81),"",VAL_S1314!AB81))</f>
        <v>M</v>
      </c>
      <c r="BZ81" s="154" t="str">
        <f>IF(ISBLANK(VAL_S1314!AB81),"",$F$7)</f>
        <v>F</v>
      </c>
      <c r="CA81" s="147" t="str">
        <f>IF(ISNUMBER(VAL_S1314!AC81),VAL_S1314!AC81,IF(ISBLANK(VAL_S1314!AC81),"","NaN"))</f>
        <v>NaN</v>
      </c>
      <c r="CB81" s="154" t="str">
        <f>IF(ISNUMBER(VAL_S1314!AC81),$F$6,IF(ISBLANK(VAL_S1314!AC81),"",VAL_S1314!AC81))</f>
        <v>M</v>
      </c>
      <c r="CC81" s="154" t="str">
        <f>IF(ISBLANK(VAL_S1314!AC81),"",$F$7)</f>
        <v>F</v>
      </c>
      <c r="CD81" s="147" t="str">
        <f>IF(ISNUMBER(VAL_S1314!AD81),VAL_S1314!AD81,IF(ISBLANK(VAL_S1314!AD81),"","NaN"))</f>
        <v>NaN</v>
      </c>
      <c r="CE81" s="154" t="str">
        <f>IF(ISNUMBER(VAL_S1314!AD81),$F$6,IF(ISBLANK(VAL_S1314!AD81),"",VAL_S1314!AD81))</f>
        <v>M</v>
      </c>
      <c r="CF81" s="154" t="str">
        <f>IF(ISBLANK(VAL_S1314!AD81),"",$F$7)</f>
        <v>F</v>
      </c>
      <c r="CG81" s="147" t="str">
        <f>IF(ISNUMBER(VAL_S1314!AE81),VAL_S1314!AE81,IF(ISBLANK(VAL_S1314!AE81),"","NaN"))</f>
        <v>NaN</v>
      </c>
      <c r="CH81" s="154" t="str">
        <f>IF(ISNUMBER(VAL_S1314!AE81),$F$6,IF(ISBLANK(VAL_S1314!AE81),"",VAL_S1314!AE81))</f>
        <v>M</v>
      </c>
      <c r="CI81" s="154" t="str">
        <f>IF(ISBLANK(VAL_S1314!AE81),"",$F$7)</f>
        <v>F</v>
      </c>
      <c r="CJ81" s="147" t="str">
        <f>IF(ISNUMBER(VAL_S1314!AF81),VAL_S1314!AF81,IF(ISBLANK(VAL_S1314!AF81),"","NaN"))</f>
        <v>NaN</v>
      </c>
      <c r="CK81" s="154" t="str">
        <f>IF(ISNUMBER(VAL_S1314!AF81),$F$6,IF(ISBLANK(VAL_S1314!AF81),"",VAL_S1314!AF81))</f>
        <v>M</v>
      </c>
      <c r="CL81" s="154" t="str">
        <f>IF(ISBLANK(VAL_S1314!AF81),"",$F$7)</f>
        <v>F</v>
      </c>
      <c r="CM81" s="147" t="str">
        <f>IF(ISNUMBER(VAL_S1314!AG81),VAL_S1314!AG81,IF(ISBLANK(VAL_S1314!AG81),"","NaN"))</f>
        <v>NaN</v>
      </c>
      <c r="CN81" s="154" t="str">
        <f>IF(ISNUMBER(VAL_S1314!AG81),$F$6,IF(ISBLANK(VAL_S1314!AG81),"",VAL_S1314!AG81))</f>
        <v>M</v>
      </c>
      <c r="CO81" s="154" t="str">
        <f>IF(ISBLANK(VAL_S1314!AG81),"",$F$7)</f>
        <v>F</v>
      </c>
      <c r="CP81" s="147" t="str">
        <f>IF(ISNUMBER(VAL_S1314!AH81),VAL_S1314!AH81,IF(ISBLANK(VAL_S1314!AH81),"","NaN"))</f>
        <v>NaN</v>
      </c>
      <c r="CQ81" s="154" t="str">
        <f>IF(ISNUMBER(VAL_S1314!AH81),$F$6,IF(ISBLANK(VAL_S1314!AH81),"",VAL_S1314!AH81))</f>
        <v>M</v>
      </c>
      <c r="CR81" s="154" t="str">
        <f>IF(ISBLANK(VAL_S1314!AH81),"",$F$7)</f>
        <v>F</v>
      </c>
      <c r="CS81" s="147" t="str">
        <f>IF(ISNUMBER(VAL_S1314!AI81),VAL_S1314!AI81,IF(ISBLANK(VAL_S1314!AI81),"","NaN"))</f>
        <v/>
      </c>
      <c r="CT81" s="154" t="str">
        <f>IF(ISNUMBER(VAL_S1314!AI81),$F$6,IF(ISBLANK(VAL_S1314!AI81),"",VAL_S1314!AI81))</f>
        <v/>
      </c>
      <c r="CU81" s="154" t="str">
        <f>IF(ISBLANK(VAL_S1314!AI81),"",$F$7)</f>
        <v/>
      </c>
      <c r="CV81" s="147" t="str">
        <f>IF(ISNUMBER(VAL_S1314!AJ81),VAL_S1314!AJ81,IF(ISBLANK(VAL_S1314!AJ81),"","NaN"))</f>
        <v/>
      </c>
      <c r="CW81" s="154" t="str">
        <f>IF(ISNUMBER(VAL_S1314!AJ81),$F$6,IF(ISBLANK(VAL_S1314!AJ81),"",VAL_S1314!AJ81))</f>
        <v/>
      </c>
      <c r="CX81" s="154" t="str">
        <f>IF(ISBLANK(VAL_S1314!AJ81),"",$F$7)</f>
        <v/>
      </c>
      <c r="CY81" s="147" t="str">
        <f>IF(ISNUMBER(VAL_S1314!AK81),VAL_S1314!AK81,IF(ISBLANK(VAL_S1314!AK81),"","NaN"))</f>
        <v/>
      </c>
      <c r="CZ81" s="154" t="str">
        <f>IF(ISNUMBER(VAL_S1314!AK81),$F$6,IF(ISBLANK(VAL_S1314!AK81),"",VAL_S1314!AK81))</f>
        <v/>
      </c>
      <c r="DA81" s="154" t="str">
        <f>IF(ISBLANK(VAL_S1314!AK81),"",$F$7)</f>
        <v/>
      </c>
      <c r="DB81" s="147" t="str">
        <f>IF(ISNUMBER(VAL_S1314!AL81),VAL_S1314!AL81,IF(ISBLANK(VAL_S1314!AL81),"","NaN"))</f>
        <v/>
      </c>
      <c r="DC81" s="154" t="str">
        <f>IF(ISNUMBER(VAL_S1314!AL81),$F$6,IF(ISBLANK(VAL_S1314!AL81),"",VAL_S1314!AL81))</f>
        <v/>
      </c>
      <c r="DD81" s="154" t="str">
        <f>IF(ISBLANK(VAL_S1314!AL81),"",$F$7)</f>
        <v/>
      </c>
      <c r="DE81" s="147" t="str">
        <f>IF(ISNUMBER(VAL_S1314!AM81),VAL_S1314!AM81,IF(ISBLANK(VAL_S1314!AM81),"","NaN"))</f>
        <v/>
      </c>
      <c r="DF81" s="154" t="str">
        <f>IF(ISNUMBER(VAL_S1314!AM81),$F$6,IF(ISBLANK(VAL_S1314!AM81),"",VAL_S1314!AM81))</f>
        <v/>
      </c>
      <c r="DG81" s="187" t="str">
        <f>IF(ISBLANK(VAL_S1314!AM81),"",$F$7)</f>
        <v/>
      </c>
    </row>
    <row r="82" spans="1:111" x14ac:dyDescent="0.25">
      <c r="A82" s="157" t="s">
        <v>357</v>
      </c>
      <c r="B82" s="157" t="s">
        <v>146</v>
      </c>
      <c r="C82" s="158">
        <v>49</v>
      </c>
      <c r="D82" s="146" t="str">
        <f>IF(ISNUMBER(VAL_S1314!D82),VAL_S1314!D82,IF(ISBLANK(VAL_S1314!D82),"","NaN"))</f>
        <v>NaN</v>
      </c>
      <c r="E82" s="154" t="str">
        <f>IF(ISNUMBER(VAL_S1314!D82),$F$6,IF(ISBLANK(VAL_S1314!D82),"",VAL_S1314!D82))</f>
        <v>M</v>
      </c>
      <c r="F82" s="154" t="str">
        <f>IF(ISBLANK(VAL_S1314!D82),"",$F$7)</f>
        <v>F</v>
      </c>
      <c r="G82" s="147" t="str">
        <f>IF(ISNUMBER(VAL_S1314!E82),VAL_S1314!E82,IF(ISBLANK(VAL_S1314!E82),"","NaN"))</f>
        <v>NaN</v>
      </c>
      <c r="H82" s="154" t="str">
        <f>IF(ISNUMBER(VAL_S1314!E82),$F$6,IF(ISBLANK(VAL_S1314!E82),"",VAL_S1314!E82))</f>
        <v>M</v>
      </c>
      <c r="I82" s="154" t="str">
        <f>IF(ISBLANK(VAL_S1314!E82),"",$F$7)</f>
        <v>F</v>
      </c>
      <c r="J82" s="147" t="str">
        <f>IF(ISNUMBER(VAL_S1314!F82),VAL_S1314!F82,IF(ISBLANK(VAL_S1314!F82),"","NaN"))</f>
        <v>NaN</v>
      </c>
      <c r="K82" s="154" t="str">
        <f>IF(ISNUMBER(VAL_S1314!F82),$F$6,IF(ISBLANK(VAL_S1314!F82),"",VAL_S1314!F82))</f>
        <v>M</v>
      </c>
      <c r="L82" s="154" t="str">
        <f>IF(ISBLANK(VAL_S1314!F82),"",$F$7)</f>
        <v>F</v>
      </c>
      <c r="M82" s="147" t="str">
        <f>IF(ISNUMBER(VAL_S1314!G82),VAL_S1314!G82,IF(ISBLANK(VAL_S1314!G82),"","NaN"))</f>
        <v>NaN</v>
      </c>
      <c r="N82" s="154" t="str">
        <f>IF(ISNUMBER(VAL_S1314!G82),$F$6,IF(ISBLANK(VAL_S1314!G82),"",VAL_S1314!G82))</f>
        <v>M</v>
      </c>
      <c r="O82" s="154" t="str">
        <f>IF(ISBLANK(VAL_S1314!G82),"",$F$7)</f>
        <v>F</v>
      </c>
      <c r="P82" s="147" t="str">
        <f>IF(ISNUMBER(VAL_S1314!H82),VAL_S1314!H82,IF(ISBLANK(VAL_S1314!H82),"","NaN"))</f>
        <v>NaN</v>
      </c>
      <c r="Q82" s="154" t="str">
        <f>IF(ISNUMBER(VAL_S1314!H82),$F$6,IF(ISBLANK(VAL_S1314!H82),"",VAL_S1314!H82))</f>
        <v>M</v>
      </c>
      <c r="R82" s="154" t="str">
        <f>IF(ISBLANK(VAL_S1314!H82),"",$F$7)</f>
        <v>F</v>
      </c>
      <c r="S82" s="147" t="str">
        <f>IF(ISNUMBER(VAL_S1314!I82),VAL_S1314!I82,IF(ISBLANK(VAL_S1314!I82),"","NaN"))</f>
        <v>NaN</v>
      </c>
      <c r="T82" s="154" t="str">
        <f>IF(ISNUMBER(VAL_S1314!I82),$F$6,IF(ISBLANK(VAL_S1314!I82),"",VAL_S1314!I82))</f>
        <v>M</v>
      </c>
      <c r="U82" s="154" t="str">
        <f>IF(ISBLANK(VAL_S1314!I82),"",$F$7)</f>
        <v>F</v>
      </c>
      <c r="V82" s="147" t="str">
        <f>IF(ISNUMBER(VAL_S1314!J82),VAL_S1314!J82,IF(ISBLANK(VAL_S1314!J82),"","NaN"))</f>
        <v>NaN</v>
      </c>
      <c r="W82" s="154" t="str">
        <f>IF(ISNUMBER(VAL_S1314!J82),$F$6,IF(ISBLANK(VAL_S1314!J82),"",VAL_S1314!J82))</f>
        <v>M</v>
      </c>
      <c r="X82" s="154" t="str">
        <f>IF(ISBLANK(VAL_S1314!J82),"",$F$7)</f>
        <v>F</v>
      </c>
      <c r="Y82" s="147" t="str">
        <f>IF(ISNUMBER(VAL_S1314!K82),VAL_S1314!K82,IF(ISBLANK(VAL_S1314!K82),"","NaN"))</f>
        <v>NaN</v>
      </c>
      <c r="Z82" s="154" t="str">
        <f>IF(ISNUMBER(VAL_S1314!K82),$F$6,IF(ISBLANK(VAL_S1314!K82),"",VAL_S1314!K82))</f>
        <v>M</v>
      </c>
      <c r="AA82" s="154" t="str">
        <f>IF(ISBLANK(VAL_S1314!K82),"",$F$7)</f>
        <v>F</v>
      </c>
      <c r="AB82" s="147" t="str">
        <f>IF(ISNUMBER(VAL_S1314!L82),VAL_S1314!L82,IF(ISBLANK(VAL_S1314!L82),"","NaN"))</f>
        <v>NaN</v>
      </c>
      <c r="AC82" s="154" t="str">
        <f>IF(ISNUMBER(VAL_S1314!L82),$F$6,IF(ISBLANK(VAL_S1314!L82),"",VAL_S1314!L82))</f>
        <v>M</v>
      </c>
      <c r="AD82" s="154" t="str">
        <f>IF(ISBLANK(VAL_S1314!L82),"",$F$7)</f>
        <v>F</v>
      </c>
      <c r="AE82" s="147" t="str">
        <f>IF(ISNUMBER(VAL_S1314!M82),VAL_S1314!M82,IF(ISBLANK(VAL_S1314!M82),"","NaN"))</f>
        <v>NaN</v>
      </c>
      <c r="AF82" s="154" t="str">
        <f>IF(ISNUMBER(VAL_S1314!M82),$F$6,IF(ISBLANK(VAL_S1314!M82),"",VAL_S1314!M82))</f>
        <v>M</v>
      </c>
      <c r="AG82" s="154" t="str">
        <f>IF(ISBLANK(VAL_S1314!M82),"",$F$7)</f>
        <v>F</v>
      </c>
      <c r="AH82" s="147" t="str">
        <f>IF(ISNUMBER(VAL_S1314!N82),VAL_S1314!N82,IF(ISBLANK(VAL_S1314!N82),"","NaN"))</f>
        <v>NaN</v>
      </c>
      <c r="AI82" s="154" t="str">
        <f>IF(ISNUMBER(VAL_S1314!N82),$F$6,IF(ISBLANK(VAL_S1314!N82),"",VAL_S1314!N82))</f>
        <v>M</v>
      </c>
      <c r="AJ82" s="154" t="str">
        <f>IF(ISBLANK(VAL_S1314!N82),"",$F$7)</f>
        <v>F</v>
      </c>
      <c r="AK82" s="147" t="str">
        <f>IF(ISNUMBER(VAL_S1314!O82),VAL_S1314!O82,IF(ISBLANK(VAL_S1314!O82),"","NaN"))</f>
        <v>NaN</v>
      </c>
      <c r="AL82" s="154" t="str">
        <f>IF(ISNUMBER(VAL_S1314!O82),$F$6,IF(ISBLANK(VAL_S1314!O82),"",VAL_S1314!O82))</f>
        <v>M</v>
      </c>
      <c r="AM82" s="154" t="str">
        <f>IF(ISBLANK(VAL_S1314!O82),"",$F$7)</f>
        <v>F</v>
      </c>
      <c r="AN82" s="147" t="str">
        <f>IF(ISNUMBER(VAL_S1314!P82),VAL_S1314!P82,IF(ISBLANK(VAL_S1314!P82),"","NaN"))</f>
        <v>NaN</v>
      </c>
      <c r="AO82" s="154" t="str">
        <f>IF(ISNUMBER(VAL_S1314!P82),$F$6,IF(ISBLANK(VAL_S1314!P82),"",VAL_S1314!P82))</f>
        <v>M</v>
      </c>
      <c r="AP82" s="154" t="str">
        <f>IF(ISBLANK(VAL_S1314!P82),"",$F$7)</f>
        <v>F</v>
      </c>
      <c r="AQ82" s="147" t="str">
        <f>IF(ISNUMBER(VAL_S1314!Q82),VAL_S1314!Q82,IF(ISBLANK(VAL_S1314!Q82),"","NaN"))</f>
        <v>NaN</v>
      </c>
      <c r="AR82" s="154" t="str">
        <f>IF(ISNUMBER(VAL_S1314!Q82),$F$6,IF(ISBLANK(VAL_S1314!Q82),"",VAL_S1314!Q82))</f>
        <v>M</v>
      </c>
      <c r="AS82" s="154" t="str">
        <f>IF(ISBLANK(VAL_S1314!Q82),"",$F$7)</f>
        <v>F</v>
      </c>
      <c r="AT82" s="147" t="str">
        <f>IF(ISNUMBER(VAL_S1314!R82),VAL_S1314!R82,IF(ISBLANK(VAL_S1314!R82),"","NaN"))</f>
        <v>NaN</v>
      </c>
      <c r="AU82" s="154" t="str">
        <f>IF(ISNUMBER(VAL_S1314!R82),$F$6,IF(ISBLANK(VAL_S1314!R82),"",VAL_S1314!R82))</f>
        <v>M</v>
      </c>
      <c r="AV82" s="154" t="str">
        <f>IF(ISBLANK(VAL_S1314!R82),"",$F$7)</f>
        <v>F</v>
      </c>
      <c r="AW82" s="147" t="str">
        <f>IF(ISNUMBER(VAL_S1314!S82),VAL_S1314!S82,IF(ISBLANK(VAL_S1314!S82),"","NaN"))</f>
        <v>NaN</v>
      </c>
      <c r="AX82" s="154" t="str">
        <f>IF(ISNUMBER(VAL_S1314!S82),$F$6,IF(ISBLANK(VAL_S1314!S82),"",VAL_S1314!S82))</f>
        <v>M</v>
      </c>
      <c r="AY82" s="154" t="str">
        <f>IF(ISBLANK(VAL_S1314!S82),"",$F$7)</f>
        <v>F</v>
      </c>
      <c r="AZ82" s="147" t="str">
        <f>IF(ISNUMBER(VAL_S1314!T82),VAL_S1314!T82,IF(ISBLANK(VAL_S1314!T82),"","NaN"))</f>
        <v>NaN</v>
      </c>
      <c r="BA82" s="154" t="str">
        <f>IF(ISNUMBER(VAL_S1314!T82),$F$6,IF(ISBLANK(VAL_S1314!T82),"",VAL_S1314!T82))</f>
        <v>M</v>
      </c>
      <c r="BB82" s="154" t="str">
        <f>IF(ISBLANK(VAL_S1314!T82),"",$F$7)</f>
        <v>F</v>
      </c>
      <c r="BC82" s="147" t="str">
        <f>IF(ISNUMBER(VAL_S1314!U82),VAL_S1314!U82,IF(ISBLANK(VAL_S1314!U82),"","NaN"))</f>
        <v>NaN</v>
      </c>
      <c r="BD82" s="154" t="str">
        <f>IF(ISNUMBER(VAL_S1314!U82),$F$6,IF(ISBLANK(VAL_S1314!U82),"",VAL_S1314!U82))</f>
        <v>M</v>
      </c>
      <c r="BE82" s="154" t="str">
        <f>IF(ISBLANK(VAL_S1314!U82),"",$F$7)</f>
        <v>F</v>
      </c>
      <c r="BF82" s="147" t="str">
        <f>IF(ISNUMBER(VAL_S1314!V82),VAL_S1314!V82,IF(ISBLANK(VAL_S1314!V82),"","NaN"))</f>
        <v>NaN</v>
      </c>
      <c r="BG82" s="154" t="str">
        <f>IF(ISNUMBER(VAL_S1314!V82),$F$6,IF(ISBLANK(VAL_S1314!V82),"",VAL_S1314!V82))</f>
        <v>M</v>
      </c>
      <c r="BH82" s="154" t="str">
        <f>IF(ISBLANK(VAL_S1314!V82),"",$F$7)</f>
        <v>F</v>
      </c>
      <c r="BI82" s="147" t="str">
        <f>IF(ISNUMBER(VAL_S1314!W82),VAL_S1314!W82,IF(ISBLANK(VAL_S1314!W82),"","NaN"))</f>
        <v>NaN</v>
      </c>
      <c r="BJ82" s="154" t="str">
        <f>IF(ISNUMBER(VAL_S1314!W82),$F$6,IF(ISBLANK(VAL_S1314!W82),"",VAL_S1314!W82))</f>
        <v>M</v>
      </c>
      <c r="BK82" s="154" t="str">
        <f>IF(ISBLANK(VAL_S1314!W82),"",$F$7)</f>
        <v>F</v>
      </c>
      <c r="BL82" s="147" t="str">
        <f>IF(ISNUMBER(VAL_S1314!X82),VAL_S1314!X82,IF(ISBLANK(VAL_S1314!X82),"","NaN"))</f>
        <v>NaN</v>
      </c>
      <c r="BM82" s="154" t="str">
        <f>IF(ISNUMBER(VAL_S1314!X82),$F$6,IF(ISBLANK(VAL_S1314!X82),"",VAL_S1314!X82))</f>
        <v>M</v>
      </c>
      <c r="BN82" s="154" t="str">
        <f>IF(ISBLANK(VAL_S1314!X82),"",$F$7)</f>
        <v>F</v>
      </c>
      <c r="BO82" s="147" t="str">
        <f>IF(ISNUMBER(VAL_S1314!Y82),VAL_S1314!Y82,IF(ISBLANK(VAL_S1314!Y82),"","NaN"))</f>
        <v>NaN</v>
      </c>
      <c r="BP82" s="154" t="str">
        <f>IF(ISNUMBER(VAL_S1314!Y82),$F$6,IF(ISBLANK(VAL_S1314!Y82),"",VAL_S1314!Y82))</f>
        <v>M</v>
      </c>
      <c r="BQ82" s="154" t="str">
        <f>IF(ISBLANK(VAL_S1314!Y82),"",$F$7)</f>
        <v>F</v>
      </c>
      <c r="BR82" s="147" t="str">
        <f>IF(ISNUMBER(VAL_S1314!Z82),VAL_S1314!Z82,IF(ISBLANK(VAL_S1314!Z82),"","NaN"))</f>
        <v>NaN</v>
      </c>
      <c r="BS82" s="154" t="str">
        <f>IF(ISNUMBER(VAL_S1314!Z82),$F$6,IF(ISBLANK(VAL_S1314!Z82),"",VAL_S1314!Z82))</f>
        <v>M</v>
      </c>
      <c r="BT82" s="154" t="str">
        <f>IF(ISBLANK(VAL_S1314!Z82),"",$F$7)</f>
        <v>F</v>
      </c>
      <c r="BU82" s="147" t="str">
        <f>IF(ISNUMBER(VAL_S1314!AA82),VAL_S1314!AA82,IF(ISBLANK(VAL_S1314!AA82),"","NaN"))</f>
        <v>NaN</v>
      </c>
      <c r="BV82" s="154" t="str">
        <f>IF(ISNUMBER(VAL_S1314!AA82),$F$6,IF(ISBLANK(VAL_S1314!AA82),"",VAL_S1314!AA82))</f>
        <v>M</v>
      </c>
      <c r="BW82" s="154" t="str">
        <f>IF(ISBLANK(VAL_S1314!AA82),"",$F$7)</f>
        <v>F</v>
      </c>
      <c r="BX82" s="147" t="str">
        <f>IF(ISNUMBER(VAL_S1314!AB82),VAL_S1314!AB82,IF(ISBLANK(VAL_S1314!AB82),"","NaN"))</f>
        <v>NaN</v>
      </c>
      <c r="BY82" s="154" t="str">
        <f>IF(ISNUMBER(VAL_S1314!AB82),$F$6,IF(ISBLANK(VAL_S1314!AB82),"",VAL_S1314!AB82))</f>
        <v>M</v>
      </c>
      <c r="BZ82" s="154" t="str">
        <f>IF(ISBLANK(VAL_S1314!AB82),"",$F$7)</f>
        <v>F</v>
      </c>
      <c r="CA82" s="147" t="str">
        <f>IF(ISNUMBER(VAL_S1314!AC82),VAL_S1314!AC82,IF(ISBLANK(VAL_S1314!AC82),"","NaN"))</f>
        <v>NaN</v>
      </c>
      <c r="CB82" s="154" t="str">
        <f>IF(ISNUMBER(VAL_S1314!AC82),$F$6,IF(ISBLANK(VAL_S1314!AC82),"",VAL_S1314!AC82))</f>
        <v>M</v>
      </c>
      <c r="CC82" s="154" t="str">
        <f>IF(ISBLANK(VAL_S1314!AC82),"",$F$7)</f>
        <v>F</v>
      </c>
      <c r="CD82" s="147" t="str">
        <f>IF(ISNUMBER(VAL_S1314!AD82),VAL_S1314!AD82,IF(ISBLANK(VAL_S1314!AD82),"","NaN"))</f>
        <v>NaN</v>
      </c>
      <c r="CE82" s="154" t="str">
        <f>IF(ISNUMBER(VAL_S1314!AD82),$F$6,IF(ISBLANK(VAL_S1314!AD82),"",VAL_S1314!AD82))</f>
        <v>M</v>
      </c>
      <c r="CF82" s="154" t="str">
        <f>IF(ISBLANK(VAL_S1314!AD82),"",$F$7)</f>
        <v>F</v>
      </c>
      <c r="CG82" s="147" t="str">
        <f>IF(ISNUMBER(VAL_S1314!AE82),VAL_S1314!AE82,IF(ISBLANK(VAL_S1314!AE82),"","NaN"))</f>
        <v>NaN</v>
      </c>
      <c r="CH82" s="154" t="str">
        <f>IF(ISNUMBER(VAL_S1314!AE82),$F$6,IF(ISBLANK(VAL_S1314!AE82),"",VAL_S1314!AE82))</f>
        <v>M</v>
      </c>
      <c r="CI82" s="154" t="str">
        <f>IF(ISBLANK(VAL_S1314!AE82),"",$F$7)</f>
        <v>F</v>
      </c>
      <c r="CJ82" s="147" t="str">
        <f>IF(ISNUMBER(VAL_S1314!AF82),VAL_S1314!AF82,IF(ISBLANK(VAL_S1314!AF82),"","NaN"))</f>
        <v>NaN</v>
      </c>
      <c r="CK82" s="154" t="str">
        <f>IF(ISNUMBER(VAL_S1314!AF82),$F$6,IF(ISBLANK(VAL_S1314!AF82),"",VAL_S1314!AF82))</f>
        <v>M</v>
      </c>
      <c r="CL82" s="154" t="str">
        <f>IF(ISBLANK(VAL_S1314!AF82),"",$F$7)</f>
        <v>F</v>
      </c>
      <c r="CM82" s="147" t="str">
        <f>IF(ISNUMBER(VAL_S1314!AG82),VAL_S1314!AG82,IF(ISBLANK(VAL_S1314!AG82),"","NaN"))</f>
        <v>NaN</v>
      </c>
      <c r="CN82" s="154" t="str">
        <f>IF(ISNUMBER(VAL_S1314!AG82),$F$6,IF(ISBLANK(VAL_S1314!AG82),"",VAL_S1314!AG82))</f>
        <v>M</v>
      </c>
      <c r="CO82" s="154" t="str">
        <f>IF(ISBLANK(VAL_S1314!AG82),"",$F$7)</f>
        <v>F</v>
      </c>
      <c r="CP82" s="147" t="str">
        <f>IF(ISNUMBER(VAL_S1314!AH82),VAL_S1314!AH82,IF(ISBLANK(VAL_S1314!AH82),"","NaN"))</f>
        <v>NaN</v>
      </c>
      <c r="CQ82" s="154" t="str">
        <f>IF(ISNUMBER(VAL_S1314!AH82),$F$6,IF(ISBLANK(VAL_S1314!AH82),"",VAL_S1314!AH82))</f>
        <v>M</v>
      </c>
      <c r="CR82" s="154" t="str">
        <f>IF(ISBLANK(VAL_S1314!AH82),"",$F$7)</f>
        <v>F</v>
      </c>
      <c r="CS82" s="147" t="str">
        <f>IF(ISNUMBER(VAL_S1314!AI82),VAL_S1314!AI82,IF(ISBLANK(VAL_S1314!AI82),"","NaN"))</f>
        <v/>
      </c>
      <c r="CT82" s="154" t="str">
        <f>IF(ISNUMBER(VAL_S1314!AI82),$F$6,IF(ISBLANK(VAL_S1314!AI82),"",VAL_S1314!AI82))</f>
        <v/>
      </c>
      <c r="CU82" s="154" t="str">
        <f>IF(ISBLANK(VAL_S1314!AI82),"",$F$7)</f>
        <v/>
      </c>
      <c r="CV82" s="147" t="str">
        <f>IF(ISNUMBER(VAL_S1314!AJ82),VAL_S1314!AJ82,IF(ISBLANK(VAL_S1314!AJ82),"","NaN"))</f>
        <v/>
      </c>
      <c r="CW82" s="154" t="str">
        <f>IF(ISNUMBER(VAL_S1314!AJ82),$F$6,IF(ISBLANK(VAL_S1314!AJ82),"",VAL_S1314!AJ82))</f>
        <v/>
      </c>
      <c r="CX82" s="154" t="str">
        <f>IF(ISBLANK(VAL_S1314!AJ82),"",$F$7)</f>
        <v/>
      </c>
      <c r="CY82" s="147" t="str">
        <f>IF(ISNUMBER(VAL_S1314!AK82),VAL_S1314!AK82,IF(ISBLANK(VAL_S1314!AK82),"","NaN"))</f>
        <v/>
      </c>
      <c r="CZ82" s="154" t="str">
        <f>IF(ISNUMBER(VAL_S1314!AK82),$F$6,IF(ISBLANK(VAL_S1314!AK82),"",VAL_S1314!AK82))</f>
        <v/>
      </c>
      <c r="DA82" s="154" t="str">
        <f>IF(ISBLANK(VAL_S1314!AK82),"",$F$7)</f>
        <v/>
      </c>
      <c r="DB82" s="147" t="str">
        <f>IF(ISNUMBER(VAL_S1314!AL82),VAL_S1314!AL82,IF(ISBLANK(VAL_S1314!AL82),"","NaN"))</f>
        <v/>
      </c>
      <c r="DC82" s="154" t="str">
        <f>IF(ISNUMBER(VAL_S1314!AL82),$F$6,IF(ISBLANK(VAL_S1314!AL82),"",VAL_S1314!AL82))</f>
        <v/>
      </c>
      <c r="DD82" s="154" t="str">
        <f>IF(ISBLANK(VAL_S1314!AL82),"",$F$7)</f>
        <v/>
      </c>
      <c r="DE82" s="147" t="str">
        <f>IF(ISNUMBER(VAL_S1314!AM82),VAL_S1314!AM82,IF(ISBLANK(VAL_S1314!AM82),"","NaN"))</f>
        <v/>
      </c>
      <c r="DF82" s="154" t="str">
        <f>IF(ISNUMBER(VAL_S1314!AM82),$F$6,IF(ISBLANK(VAL_S1314!AM82),"",VAL_S1314!AM82))</f>
        <v/>
      </c>
      <c r="DG82" s="187" t="str">
        <f>IF(ISBLANK(VAL_S1314!AM82),"",$F$7)</f>
        <v/>
      </c>
    </row>
    <row r="83" spans="1:111" x14ac:dyDescent="0.25">
      <c r="A83" s="157" t="s">
        <v>358</v>
      </c>
      <c r="B83" s="157" t="s">
        <v>147</v>
      </c>
      <c r="C83" s="158">
        <v>50</v>
      </c>
      <c r="D83" s="146" t="str">
        <f>IF(ISNUMBER(VAL_S1314!D83),VAL_S1314!D83,IF(ISBLANK(VAL_S1314!D83),"","NaN"))</f>
        <v>NaN</v>
      </c>
      <c r="E83" s="154" t="str">
        <f>IF(ISNUMBER(VAL_S1314!D83),$F$6,IF(ISBLANK(VAL_S1314!D83),"",VAL_S1314!D83))</f>
        <v>M</v>
      </c>
      <c r="F83" s="154" t="str">
        <f>IF(ISBLANK(VAL_S1314!D83),"",$F$7)</f>
        <v>F</v>
      </c>
      <c r="G83" s="147" t="str">
        <f>IF(ISNUMBER(VAL_S1314!E83),VAL_S1314!E83,IF(ISBLANK(VAL_S1314!E83),"","NaN"))</f>
        <v>NaN</v>
      </c>
      <c r="H83" s="154" t="str">
        <f>IF(ISNUMBER(VAL_S1314!E83),$F$6,IF(ISBLANK(VAL_S1314!E83),"",VAL_S1314!E83))</f>
        <v>M</v>
      </c>
      <c r="I83" s="154" t="str">
        <f>IF(ISBLANK(VAL_S1314!E83),"",$F$7)</f>
        <v>F</v>
      </c>
      <c r="J83" s="147" t="str">
        <f>IF(ISNUMBER(VAL_S1314!F83),VAL_S1314!F83,IF(ISBLANK(VAL_S1314!F83),"","NaN"))</f>
        <v>NaN</v>
      </c>
      <c r="K83" s="154" t="str">
        <f>IF(ISNUMBER(VAL_S1314!F83),$F$6,IF(ISBLANK(VAL_S1314!F83),"",VAL_S1314!F83))</f>
        <v>M</v>
      </c>
      <c r="L83" s="154" t="str">
        <f>IF(ISBLANK(VAL_S1314!F83),"",$F$7)</f>
        <v>F</v>
      </c>
      <c r="M83" s="147" t="str">
        <f>IF(ISNUMBER(VAL_S1314!G83),VAL_S1314!G83,IF(ISBLANK(VAL_S1314!G83),"","NaN"))</f>
        <v>NaN</v>
      </c>
      <c r="N83" s="154" t="str">
        <f>IF(ISNUMBER(VAL_S1314!G83),$F$6,IF(ISBLANK(VAL_S1314!G83),"",VAL_S1314!G83))</f>
        <v>M</v>
      </c>
      <c r="O83" s="154" t="str">
        <f>IF(ISBLANK(VAL_S1314!G83),"",$F$7)</f>
        <v>F</v>
      </c>
      <c r="P83" s="147" t="str">
        <f>IF(ISNUMBER(VAL_S1314!H83),VAL_S1314!H83,IF(ISBLANK(VAL_S1314!H83),"","NaN"))</f>
        <v>NaN</v>
      </c>
      <c r="Q83" s="154" t="str">
        <f>IF(ISNUMBER(VAL_S1314!H83),$F$6,IF(ISBLANK(VAL_S1314!H83),"",VAL_S1314!H83))</f>
        <v>M</v>
      </c>
      <c r="R83" s="154" t="str">
        <f>IF(ISBLANK(VAL_S1314!H83),"",$F$7)</f>
        <v>F</v>
      </c>
      <c r="S83" s="147" t="str">
        <f>IF(ISNUMBER(VAL_S1314!I83),VAL_S1314!I83,IF(ISBLANK(VAL_S1314!I83),"","NaN"))</f>
        <v>NaN</v>
      </c>
      <c r="T83" s="154" t="str">
        <f>IF(ISNUMBER(VAL_S1314!I83),$F$6,IF(ISBLANK(VAL_S1314!I83),"",VAL_S1314!I83))</f>
        <v>M</v>
      </c>
      <c r="U83" s="154" t="str">
        <f>IF(ISBLANK(VAL_S1314!I83),"",$F$7)</f>
        <v>F</v>
      </c>
      <c r="V83" s="147" t="str">
        <f>IF(ISNUMBER(VAL_S1314!J83),VAL_S1314!J83,IF(ISBLANK(VAL_S1314!J83),"","NaN"))</f>
        <v>NaN</v>
      </c>
      <c r="W83" s="154" t="str">
        <f>IF(ISNUMBER(VAL_S1314!J83),$F$6,IF(ISBLANK(VAL_S1314!J83),"",VAL_S1314!J83))</f>
        <v>M</v>
      </c>
      <c r="X83" s="154" t="str">
        <f>IF(ISBLANK(VAL_S1314!J83),"",$F$7)</f>
        <v>F</v>
      </c>
      <c r="Y83" s="147" t="str">
        <f>IF(ISNUMBER(VAL_S1314!K83),VAL_S1314!K83,IF(ISBLANK(VAL_S1314!K83),"","NaN"))</f>
        <v>NaN</v>
      </c>
      <c r="Z83" s="154" t="str">
        <f>IF(ISNUMBER(VAL_S1314!K83),$F$6,IF(ISBLANK(VAL_S1314!K83),"",VAL_S1314!K83))</f>
        <v>M</v>
      </c>
      <c r="AA83" s="154" t="str">
        <f>IF(ISBLANK(VAL_S1314!K83),"",$F$7)</f>
        <v>F</v>
      </c>
      <c r="AB83" s="147" t="str">
        <f>IF(ISNUMBER(VAL_S1314!L83),VAL_S1314!L83,IF(ISBLANK(VAL_S1314!L83),"","NaN"))</f>
        <v>NaN</v>
      </c>
      <c r="AC83" s="154" t="str">
        <f>IF(ISNUMBER(VAL_S1314!L83),$F$6,IF(ISBLANK(VAL_S1314!L83),"",VAL_S1314!L83))</f>
        <v>M</v>
      </c>
      <c r="AD83" s="154" t="str">
        <f>IF(ISBLANK(VAL_S1314!L83),"",$F$7)</f>
        <v>F</v>
      </c>
      <c r="AE83" s="147" t="str">
        <f>IF(ISNUMBER(VAL_S1314!M83),VAL_S1314!M83,IF(ISBLANK(VAL_S1314!M83),"","NaN"))</f>
        <v>NaN</v>
      </c>
      <c r="AF83" s="154" t="str">
        <f>IF(ISNUMBER(VAL_S1314!M83),$F$6,IF(ISBLANK(VAL_S1314!M83),"",VAL_S1314!M83))</f>
        <v>M</v>
      </c>
      <c r="AG83" s="154" t="str">
        <f>IF(ISBLANK(VAL_S1314!M83),"",$F$7)</f>
        <v>F</v>
      </c>
      <c r="AH83" s="147" t="str">
        <f>IF(ISNUMBER(VAL_S1314!N83),VAL_S1314!N83,IF(ISBLANK(VAL_S1314!N83),"","NaN"))</f>
        <v>NaN</v>
      </c>
      <c r="AI83" s="154" t="str">
        <f>IF(ISNUMBER(VAL_S1314!N83),$F$6,IF(ISBLANK(VAL_S1314!N83),"",VAL_S1314!N83))</f>
        <v>M</v>
      </c>
      <c r="AJ83" s="154" t="str">
        <f>IF(ISBLANK(VAL_S1314!N83),"",$F$7)</f>
        <v>F</v>
      </c>
      <c r="AK83" s="147" t="str">
        <f>IF(ISNUMBER(VAL_S1314!O83),VAL_S1314!O83,IF(ISBLANK(VAL_S1314!O83),"","NaN"))</f>
        <v>NaN</v>
      </c>
      <c r="AL83" s="154" t="str">
        <f>IF(ISNUMBER(VAL_S1314!O83),$F$6,IF(ISBLANK(VAL_S1314!O83),"",VAL_S1314!O83))</f>
        <v>M</v>
      </c>
      <c r="AM83" s="154" t="str">
        <f>IF(ISBLANK(VAL_S1314!O83),"",$F$7)</f>
        <v>F</v>
      </c>
      <c r="AN83" s="147" t="str">
        <f>IF(ISNUMBER(VAL_S1314!P83),VAL_S1314!P83,IF(ISBLANK(VAL_S1314!P83),"","NaN"))</f>
        <v>NaN</v>
      </c>
      <c r="AO83" s="154" t="str">
        <f>IF(ISNUMBER(VAL_S1314!P83),$F$6,IF(ISBLANK(VAL_S1314!P83),"",VAL_S1314!P83))</f>
        <v>M</v>
      </c>
      <c r="AP83" s="154" t="str">
        <f>IF(ISBLANK(VAL_S1314!P83),"",$F$7)</f>
        <v>F</v>
      </c>
      <c r="AQ83" s="147" t="str">
        <f>IF(ISNUMBER(VAL_S1314!Q83),VAL_S1314!Q83,IF(ISBLANK(VAL_S1314!Q83),"","NaN"))</f>
        <v>NaN</v>
      </c>
      <c r="AR83" s="154" t="str">
        <f>IF(ISNUMBER(VAL_S1314!Q83),$F$6,IF(ISBLANK(VAL_S1314!Q83),"",VAL_S1314!Q83))</f>
        <v>M</v>
      </c>
      <c r="AS83" s="154" t="str">
        <f>IF(ISBLANK(VAL_S1314!Q83),"",$F$7)</f>
        <v>F</v>
      </c>
      <c r="AT83" s="147" t="str">
        <f>IF(ISNUMBER(VAL_S1314!R83),VAL_S1314!R83,IF(ISBLANK(VAL_S1314!R83),"","NaN"))</f>
        <v>NaN</v>
      </c>
      <c r="AU83" s="154" t="str">
        <f>IF(ISNUMBER(VAL_S1314!R83),$F$6,IF(ISBLANK(VAL_S1314!R83),"",VAL_S1314!R83))</f>
        <v>M</v>
      </c>
      <c r="AV83" s="154" t="str">
        <f>IF(ISBLANK(VAL_S1314!R83),"",$F$7)</f>
        <v>F</v>
      </c>
      <c r="AW83" s="147" t="str">
        <f>IF(ISNUMBER(VAL_S1314!S83),VAL_S1314!S83,IF(ISBLANK(VAL_S1314!S83),"","NaN"))</f>
        <v>NaN</v>
      </c>
      <c r="AX83" s="154" t="str">
        <f>IF(ISNUMBER(VAL_S1314!S83),$F$6,IF(ISBLANK(VAL_S1314!S83),"",VAL_S1314!S83))</f>
        <v>M</v>
      </c>
      <c r="AY83" s="154" t="str">
        <f>IF(ISBLANK(VAL_S1314!S83),"",$F$7)</f>
        <v>F</v>
      </c>
      <c r="AZ83" s="147" t="str">
        <f>IF(ISNUMBER(VAL_S1314!T83),VAL_S1314!T83,IF(ISBLANK(VAL_S1314!T83),"","NaN"))</f>
        <v>NaN</v>
      </c>
      <c r="BA83" s="154" t="str">
        <f>IF(ISNUMBER(VAL_S1314!T83),$F$6,IF(ISBLANK(VAL_S1314!T83),"",VAL_S1314!T83))</f>
        <v>M</v>
      </c>
      <c r="BB83" s="154" t="str">
        <f>IF(ISBLANK(VAL_S1314!T83),"",$F$7)</f>
        <v>F</v>
      </c>
      <c r="BC83" s="147" t="str">
        <f>IF(ISNUMBER(VAL_S1314!U83),VAL_S1314!U83,IF(ISBLANK(VAL_S1314!U83),"","NaN"))</f>
        <v>NaN</v>
      </c>
      <c r="BD83" s="154" t="str">
        <f>IF(ISNUMBER(VAL_S1314!U83),$F$6,IF(ISBLANK(VAL_S1314!U83),"",VAL_S1314!U83))</f>
        <v>M</v>
      </c>
      <c r="BE83" s="154" t="str">
        <f>IF(ISBLANK(VAL_S1314!U83),"",$F$7)</f>
        <v>F</v>
      </c>
      <c r="BF83" s="147" t="str">
        <f>IF(ISNUMBER(VAL_S1314!V83),VAL_S1314!V83,IF(ISBLANK(VAL_S1314!V83),"","NaN"))</f>
        <v>NaN</v>
      </c>
      <c r="BG83" s="154" t="str">
        <f>IF(ISNUMBER(VAL_S1314!V83),$F$6,IF(ISBLANK(VAL_S1314!V83),"",VAL_S1314!V83))</f>
        <v>M</v>
      </c>
      <c r="BH83" s="154" t="str">
        <f>IF(ISBLANK(VAL_S1314!V83),"",$F$7)</f>
        <v>F</v>
      </c>
      <c r="BI83" s="147" t="str">
        <f>IF(ISNUMBER(VAL_S1314!W83),VAL_S1314!W83,IF(ISBLANK(VAL_S1314!W83),"","NaN"))</f>
        <v>NaN</v>
      </c>
      <c r="BJ83" s="154" t="str">
        <f>IF(ISNUMBER(VAL_S1314!W83),$F$6,IF(ISBLANK(VAL_S1314!W83),"",VAL_S1314!W83))</f>
        <v>M</v>
      </c>
      <c r="BK83" s="154" t="str">
        <f>IF(ISBLANK(VAL_S1314!W83),"",$F$7)</f>
        <v>F</v>
      </c>
      <c r="BL83" s="147" t="str">
        <f>IF(ISNUMBER(VAL_S1314!X83),VAL_S1314!X83,IF(ISBLANK(VAL_S1314!X83),"","NaN"))</f>
        <v>NaN</v>
      </c>
      <c r="BM83" s="154" t="str">
        <f>IF(ISNUMBER(VAL_S1314!X83),$F$6,IF(ISBLANK(VAL_S1314!X83),"",VAL_S1314!X83))</f>
        <v>M</v>
      </c>
      <c r="BN83" s="154" t="str">
        <f>IF(ISBLANK(VAL_S1314!X83),"",$F$7)</f>
        <v>F</v>
      </c>
      <c r="BO83" s="147" t="str">
        <f>IF(ISNUMBER(VAL_S1314!Y83),VAL_S1314!Y83,IF(ISBLANK(VAL_S1314!Y83),"","NaN"))</f>
        <v>NaN</v>
      </c>
      <c r="BP83" s="154" t="str">
        <f>IF(ISNUMBER(VAL_S1314!Y83),$F$6,IF(ISBLANK(VAL_S1314!Y83),"",VAL_S1314!Y83))</f>
        <v>M</v>
      </c>
      <c r="BQ83" s="154" t="str">
        <f>IF(ISBLANK(VAL_S1314!Y83),"",$F$7)</f>
        <v>F</v>
      </c>
      <c r="BR83" s="147" t="str">
        <f>IF(ISNUMBER(VAL_S1314!Z83),VAL_S1314!Z83,IF(ISBLANK(VAL_S1314!Z83),"","NaN"))</f>
        <v>NaN</v>
      </c>
      <c r="BS83" s="154" t="str">
        <f>IF(ISNUMBER(VAL_S1314!Z83),$F$6,IF(ISBLANK(VAL_S1314!Z83),"",VAL_S1314!Z83))</f>
        <v>M</v>
      </c>
      <c r="BT83" s="154" t="str">
        <f>IF(ISBLANK(VAL_S1314!Z83),"",$F$7)</f>
        <v>F</v>
      </c>
      <c r="BU83" s="147" t="str">
        <f>IF(ISNUMBER(VAL_S1314!AA83),VAL_S1314!AA83,IF(ISBLANK(VAL_S1314!AA83),"","NaN"))</f>
        <v>NaN</v>
      </c>
      <c r="BV83" s="154" t="str">
        <f>IF(ISNUMBER(VAL_S1314!AA83),$F$6,IF(ISBLANK(VAL_S1314!AA83),"",VAL_S1314!AA83))</f>
        <v>M</v>
      </c>
      <c r="BW83" s="154" t="str">
        <f>IF(ISBLANK(VAL_S1314!AA83),"",$F$7)</f>
        <v>F</v>
      </c>
      <c r="BX83" s="147" t="str">
        <f>IF(ISNUMBER(VAL_S1314!AB83),VAL_S1314!AB83,IF(ISBLANK(VAL_S1314!AB83),"","NaN"))</f>
        <v>NaN</v>
      </c>
      <c r="BY83" s="154" t="str">
        <f>IF(ISNUMBER(VAL_S1314!AB83),$F$6,IF(ISBLANK(VAL_S1314!AB83),"",VAL_S1314!AB83))</f>
        <v>M</v>
      </c>
      <c r="BZ83" s="154" t="str">
        <f>IF(ISBLANK(VAL_S1314!AB83),"",$F$7)</f>
        <v>F</v>
      </c>
      <c r="CA83" s="147" t="str">
        <f>IF(ISNUMBER(VAL_S1314!AC83),VAL_S1314!AC83,IF(ISBLANK(VAL_S1314!AC83),"","NaN"))</f>
        <v>NaN</v>
      </c>
      <c r="CB83" s="154" t="str">
        <f>IF(ISNUMBER(VAL_S1314!AC83),$F$6,IF(ISBLANK(VAL_S1314!AC83),"",VAL_S1314!AC83))</f>
        <v>M</v>
      </c>
      <c r="CC83" s="154" t="str">
        <f>IF(ISBLANK(VAL_S1314!AC83),"",$F$7)</f>
        <v>F</v>
      </c>
      <c r="CD83" s="147" t="str">
        <f>IF(ISNUMBER(VAL_S1314!AD83),VAL_S1314!AD83,IF(ISBLANK(VAL_S1314!AD83),"","NaN"))</f>
        <v>NaN</v>
      </c>
      <c r="CE83" s="154" t="str">
        <f>IF(ISNUMBER(VAL_S1314!AD83),$F$6,IF(ISBLANK(VAL_S1314!AD83),"",VAL_S1314!AD83))</f>
        <v>M</v>
      </c>
      <c r="CF83" s="154" t="str">
        <f>IF(ISBLANK(VAL_S1314!AD83),"",$F$7)</f>
        <v>F</v>
      </c>
      <c r="CG83" s="147" t="str">
        <f>IF(ISNUMBER(VAL_S1314!AE83),VAL_S1314!AE83,IF(ISBLANK(VAL_S1314!AE83),"","NaN"))</f>
        <v>NaN</v>
      </c>
      <c r="CH83" s="154" t="str">
        <f>IF(ISNUMBER(VAL_S1314!AE83),$F$6,IF(ISBLANK(VAL_S1314!AE83),"",VAL_S1314!AE83))</f>
        <v>M</v>
      </c>
      <c r="CI83" s="154" t="str">
        <f>IF(ISBLANK(VAL_S1314!AE83),"",$F$7)</f>
        <v>F</v>
      </c>
      <c r="CJ83" s="147" t="str">
        <f>IF(ISNUMBER(VAL_S1314!AF83),VAL_S1314!AF83,IF(ISBLANK(VAL_S1314!AF83),"","NaN"))</f>
        <v>NaN</v>
      </c>
      <c r="CK83" s="154" t="str">
        <f>IF(ISNUMBER(VAL_S1314!AF83),$F$6,IF(ISBLANK(VAL_S1314!AF83),"",VAL_S1314!AF83))</f>
        <v>M</v>
      </c>
      <c r="CL83" s="154" t="str">
        <f>IF(ISBLANK(VAL_S1314!AF83),"",$F$7)</f>
        <v>F</v>
      </c>
      <c r="CM83" s="147" t="str">
        <f>IF(ISNUMBER(VAL_S1314!AG83),VAL_S1314!AG83,IF(ISBLANK(VAL_S1314!AG83),"","NaN"))</f>
        <v>NaN</v>
      </c>
      <c r="CN83" s="154" t="str">
        <f>IF(ISNUMBER(VAL_S1314!AG83),$F$6,IF(ISBLANK(VAL_S1314!AG83),"",VAL_S1314!AG83))</f>
        <v>M</v>
      </c>
      <c r="CO83" s="154" t="str">
        <f>IF(ISBLANK(VAL_S1314!AG83),"",$F$7)</f>
        <v>F</v>
      </c>
      <c r="CP83" s="147" t="str">
        <f>IF(ISNUMBER(VAL_S1314!AH83),VAL_S1314!AH83,IF(ISBLANK(VAL_S1314!AH83),"","NaN"))</f>
        <v>NaN</v>
      </c>
      <c r="CQ83" s="154" t="str">
        <f>IF(ISNUMBER(VAL_S1314!AH83),$F$6,IF(ISBLANK(VAL_S1314!AH83),"",VAL_S1314!AH83))</f>
        <v>M</v>
      </c>
      <c r="CR83" s="154" t="str">
        <f>IF(ISBLANK(VAL_S1314!AH83),"",$F$7)</f>
        <v>F</v>
      </c>
      <c r="CS83" s="147" t="str">
        <f>IF(ISNUMBER(VAL_S1314!AI83),VAL_S1314!AI83,IF(ISBLANK(VAL_S1314!AI83),"","NaN"))</f>
        <v/>
      </c>
      <c r="CT83" s="154" t="str">
        <f>IF(ISNUMBER(VAL_S1314!AI83),$F$6,IF(ISBLANK(VAL_S1314!AI83),"",VAL_S1314!AI83))</f>
        <v/>
      </c>
      <c r="CU83" s="154" t="str">
        <f>IF(ISBLANK(VAL_S1314!AI83),"",$F$7)</f>
        <v/>
      </c>
      <c r="CV83" s="147" t="str">
        <f>IF(ISNUMBER(VAL_S1314!AJ83),VAL_S1314!AJ83,IF(ISBLANK(VAL_S1314!AJ83),"","NaN"))</f>
        <v/>
      </c>
      <c r="CW83" s="154" t="str">
        <f>IF(ISNUMBER(VAL_S1314!AJ83),$F$6,IF(ISBLANK(VAL_S1314!AJ83),"",VAL_S1314!AJ83))</f>
        <v/>
      </c>
      <c r="CX83" s="154" t="str">
        <f>IF(ISBLANK(VAL_S1314!AJ83),"",$F$7)</f>
        <v/>
      </c>
      <c r="CY83" s="147" t="str">
        <f>IF(ISNUMBER(VAL_S1314!AK83),VAL_S1314!AK83,IF(ISBLANK(VAL_S1314!AK83),"","NaN"))</f>
        <v/>
      </c>
      <c r="CZ83" s="154" t="str">
        <f>IF(ISNUMBER(VAL_S1314!AK83),$F$6,IF(ISBLANK(VAL_S1314!AK83),"",VAL_S1314!AK83))</f>
        <v/>
      </c>
      <c r="DA83" s="154" t="str">
        <f>IF(ISBLANK(VAL_S1314!AK83),"",$F$7)</f>
        <v/>
      </c>
      <c r="DB83" s="147" t="str">
        <f>IF(ISNUMBER(VAL_S1314!AL83),VAL_S1314!AL83,IF(ISBLANK(VAL_S1314!AL83),"","NaN"))</f>
        <v/>
      </c>
      <c r="DC83" s="154" t="str">
        <f>IF(ISNUMBER(VAL_S1314!AL83),$F$6,IF(ISBLANK(VAL_S1314!AL83),"",VAL_S1314!AL83))</f>
        <v/>
      </c>
      <c r="DD83" s="154" t="str">
        <f>IF(ISBLANK(VAL_S1314!AL83),"",$F$7)</f>
        <v/>
      </c>
      <c r="DE83" s="147" t="str">
        <f>IF(ISNUMBER(VAL_S1314!AM83),VAL_S1314!AM83,IF(ISBLANK(VAL_S1314!AM83),"","NaN"))</f>
        <v/>
      </c>
      <c r="DF83" s="154" t="str">
        <f>IF(ISNUMBER(VAL_S1314!AM83),$F$6,IF(ISBLANK(VAL_S1314!AM83),"",VAL_S1314!AM83))</f>
        <v/>
      </c>
      <c r="DG83" s="187" t="str">
        <f>IF(ISBLANK(VAL_S1314!AM83),"",$F$7)</f>
        <v/>
      </c>
    </row>
    <row r="84" spans="1:111" x14ac:dyDescent="0.25">
      <c r="A84" s="157" t="s">
        <v>359</v>
      </c>
      <c r="B84" s="157" t="s">
        <v>148</v>
      </c>
      <c r="C84" s="158">
        <v>51</v>
      </c>
      <c r="D84" s="146" t="str">
        <f>IF(ISNUMBER(VAL_S1314!D84),VAL_S1314!D84,IF(ISBLANK(VAL_S1314!D84),"","NaN"))</f>
        <v>NaN</v>
      </c>
      <c r="E84" s="154" t="str">
        <f>IF(ISNUMBER(VAL_S1314!D84),$F$6,IF(ISBLANK(VAL_S1314!D84),"",VAL_S1314!D84))</f>
        <v>M</v>
      </c>
      <c r="F84" s="154" t="str">
        <f>IF(ISBLANK(VAL_S1314!D84),"",$F$7)</f>
        <v>F</v>
      </c>
      <c r="G84" s="147" t="str">
        <f>IF(ISNUMBER(VAL_S1314!E84),VAL_S1314!E84,IF(ISBLANK(VAL_S1314!E84),"","NaN"))</f>
        <v>NaN</v>
      </c>
      <c r="H84" s="154" t="str">
        <f>IF(ISNUMBER(VAL_S1314!E84),$F$6,IF(ISBLANK(VAL_S1314!E84),"",VAL_S1314!E84))</f>
        <v>M</v>
      </c>
      <c r="I84" s="154" t="str">
        <f>IF(ISBLANK(VAL_S1314!E84),"",$F$7)</f>
        <v>F</v>
      </c>
      <c r="J84" s="147" t="str">
        <f>IF(ISNUMBER(VAL_S1314!F84),VAL_S1314!F84,IF(ISBLANK(VAL_S1314!F84),"","NaN"))</f>
        <v>NaN</v>
      </c>
      <c r="K84" s="154" t="str">
        <f>IF(ISNUMBER(VAL_S1314!F84),$F$6,IF(ISBLANK(VAL_S1314!F84),"",VAL_S1314!F84))</f>
        <v>M</v>
      </c>
      <c r="L84" s="154" t="str">
        <f>IF(ISBLANK(VAL_S1314!F84),"",$F$7)</f>
        <v>F</v>
      </c>
      <c r="M84" s="147" t="str">
        <f>IF(ISNUMBER(VAL_S1314!G84),VAL_S1314!G84,IF(ISBLANK(VAL_S1314!G84),"","NaN"))</f>
        <v>NaN</v>
      </c>
      <c r="N84" s="154" t="str">
        <f>IF(ISNUMBER(VAL_S1314!G84),$F$6,IF(ISBLANK(VAL_S1314!G84),"",VAL_S1314!G84))</f>
        <v>M</v>
      </c>
      <c r="O84" s="154" t="str">
        <f>IF(ISBLANK(VAL_S1314!G84),"",$F$7)</f>
        <v>F</v>
      </c>
      <c r="P84" s="147" t="str">
        <f>IF(ISNUMBER(VAL_S1314!H84),VAL_S1314!H84,IF(ISBLANK(VAL_S1314!H84),"","NaN"))</f>
        <v>NaN</v>
      </c>
      <c r="Q84" s="154" t="str">
        <f>IF(ISNUMBER(VAL_S1314!H84),$F$6,IF(ISBLANK(VAL_S1314!H84),"",VAL_S1314!H84))</f>
        <v>M</v>
      </c>
      <c r="R84" s="154" t="str">
        <f>IF(ISBLANK(VAL_S1314!H84),"",$F$7)</f>
        <v>F</v>
      </c>
      <c r="S84" s="147" t="str">
        <f>IF(ISNUMBER(VAL_S1314!I84),VAL_S1314!I84,IF(ISBLANK(VAL_S1314!I84),"","NaN"))</f>
        <v>NaN</v>
      </c>
      <c r="T84" s="154" t="str">
        <f>IF(ISNUMBER(VAL_S1314!I84),$F$6,IF(ISBLANK(VAL_S1314!I84),"",VAL_S1314!I84))</f>
        <v>M</v>
      </c>
      <c r="U84" s="154" t="str">
        <f>IF(ISBLANK(VAL_S1314!I84),"",$F$7)</f>
        <v>F</v>
      </c>
      <c r="V84" s="147" t="str">
        <f>IF(ISNUMBER(VAL_S1314!J84),VAL_S1314!J84,IF(ISBLANK(VAL_S1314!J84),"","NaN"))</f>
        <v>NaN</v>
      </c>
      <c r="W84" s="154" t="str">
        <f>IF(ISNUMBER(VAL_S1314!J84),$F$6,IF(ISBLANK(VAL_S1314!J84),"",VAL_S1314!J84))</f>
        <v>M</v>
      </c>
      <c r="X84" s="154" t="str">
        <f>IF(ISBLANK(VAL_S1314!J84),"",$F$7)</f>
        <v>F</v>
      </c>
      <c r="Y84" s="147" t="str">
        <f>IF(ISNUMBER(VAL_S1314!K84),VAL_S1314!K84,IF(ISBLANK(VAL_S1314!K84),"","NaN"))</f>
        <v>NaN</v>
      </c>
      <c r="Z84" s="154" t="str">
        <f>IF(ISNUMBER(VAL_S1314!K84),$F$6,IF(ISBLANK(VAL_S1314!K84),"",VAL_S1314!K84))</f>
        <v>M</v>
      </c>
      <c r="AA84" s="154" t="str">
        <f>IF(ISBLANK(VAL_S1314!K84),"",$F$7)</f>
        <v>F</v>
      </c>
      <c r="AB84" s="147" t="str">
        <f>IF(ISNUMBER(VAL_S1314!L84),VAL_S1314!L84,IF(ISBLANK(VAL_S1314!L84),"","NaN"))</f>
        <v>NaN</v>
      </c>
      <c r="AC84" s="154" t="str">
        <f>IF(ISNUMBER(VAL_S1314!L84),$F$6,IF(ISBLANK(VAL_S1314!L84),"",VAL_S1314!L84))</f>
        <v>M</v>
      </c>
      <c r="AD84" s="154" t="str">
        <f>IF(ISBLANK(VAL_S1314!L84),"",$F$7)</f>
        <v>F</v>
      </c>
      <c r="AE84" s="147" t="str">
        <f>IF(ISNUMBER(VAL_S1314!M84),VAL_S1314!M84,IF(ISBLANK(VAL_S1314!M84),"","NaN"))</f>
        <v>NaN</v>
      </c>
      <c r="AF84" s="154" t="str">
        <f>IF(ISNUMBER(VAL_S1314!M84),$F$6,IF(ISBLANK(VAL_S1314!M84),"",VAL_S1314!M84))</f>
        <v>M</v>
      </c>
      <c r="AG84" s="154" t="str">
        <f>IF(ISBLANK(VAL_S1314!M84),"",$F$7)</f>
        <v>F</v>
      </c>
      <c r="AH84" s="147" t="str">
        <f>IF(ISNUMBER(VAL_S1314!N84),VAL_S1314!N84,IF(ISBLANK(VAL_S1314!N84),"","NaN"))</f>
        <v>NaN</v>
      </c>
      <c r="AI84" s="154" t="str">
        <f>IF(ISNUMBER(VAL_S1314!N84),$F$6,IF(ISBLANK(VAL_S1314!N84),"",VAL_S1314!N84))</f>
        <v>M</v>
      </c>
      <c r="AJ84" s="154" t="str">
        <f>IF(ISBLANK(VAL_S1314!N84),"",$F$7)</f>
        <v>F</v>
      </c>
      <c r="AK84" s="147" t="str">
        <f>IF(ISNUMBER(VAL_S1314!O84),VAL_S1314!O84,IF(ISBLANK(VAL_S1314!O84),"","NaN"))</f>
        <v>NaN</v>
      </c>
      <c r="AL84" s="154" t="str">
        <f>IF(ISNUMBER(VAL_S1314!O84),$F$6,IF(ISBLANK(VAL_S1314!O84),"",VAL_S1314!O84))</f>
        <v>M</v>
      </c>
      <c r="AM84" s="154" t="str">
        <f>IF(ISBLANK(VAL_S1314!O84),"",$F$7)</f>
        <v>F</v>
      </c>
      <c r="AN84" s="147" t="str">
        <f>IF(ISNUMBER(VAL_S1314!P84),VAL_S1314!P84,IF(ISBLANK(VAL_S1314!P84),"","NaN"))</f>
        <v>NaN</v>
      </c>
      <c r="AO84" s="154" t="str">
        <f>IF(ISNUMBER(VAL_S1314!P84),$F$6,IF(ISBLANK(VAL_S1314!P84),"",VAL_S1314!P84))</f>
        <v>M</v>
      </c>
      <c r="AP84" s="154" t="str">
        <f>IF(ISBLANK(VAL_S1314!P84),"",$F$7)</f>
        <v>F</v>
      </c>
      <c r="AQ84" s="147" t="str">
        <f>IF(ISNUMBER(VAL_S1314!Q84),VAL_S1314!Q84,IF(ISBLANK(VAL_S1314!Q84),"","NaN"))</f>
        <v>NaN</v>
      </c>
      <c r="AR84" s="154" t="str">
        <f>IF(ISNUMBER(VAL_S1314!Q84),$F$6,IF(ISBLANK(VAL_S1314!Q84),"",VAL_S1314!Q84))</f>
        <v>M</v>
      </c>
      <c r="AS84" s="154" t="str">
        <f>IF(ISBLANK(VAL_S1314!Q84),"",$F$7)</f>
        <v>F</v>
      </c>
      <c r="AT84" s="147" t="str">
        <f>IF(ISNUMBER(VAL_S1314!R84),VAL_S1314!R84,IF(ISBLANK(VAL_S1314!R84),"","NaN"))</f>
        <v>NaN</v>
      </c>
      <c r="AU84" s="154" t="str">
        <f>IF(ISNUMBER(VAL_S1314!R84),$F$6,IF(ISBLANK(VAL_S1314!R84),"",VAL_S1314!R84))</f>
        <v>M</v>
      </c>
      <c r="AV84" s="154" t="str">
        <f>IF(ISBLANK(VAL_S1314!R84),"",$F$7)</f>
        <v>F</v>
      </c>
      <c r="AW84" s="147" t="str">
        <f>IF(ISNUMBER(VAL_S1314!S84),VAL_S1314!S84,IF(ISBLANK(VAL_S1314!S84),"","NaN"))</f>
        <v>NaN</v>
      </c>
      <c r="AX84" s="154" t="str">
        <f>IF(ISNUMBER(VAL_S1314!S84),$F$6,IF(ISBLANK(VAL_S1314!S84),"",VAL_S1314!S84))</f>
        <v>M</v>
      </c>
      <c r="AY84" s="154" t="str">
        <f>IF(ISBLANK(VAL_S1314!S84),"",$F$7)</f>
        <v>F</v>
      </c>
      <c r="AZ84" s="147" t="str">
        <f>IF(ISNUMBER(VAL_S1314!T84),VAL_S1314!T84,IF(ISBLANK(VAL_S1314!T84),"","NaN"))</f>
        <v>NaN</v>
      </c>
      <c r="BA84" s="154" t="str">
        <f>IF(ISNUMBER(VAL_S1314!T84),$F$6,IF(ISBLANK(VAL_S1314!T84),"",VAL_S1314!T84))</f>
        <v>M</v>
      </c>
      <c r="BB84" s="154" t="str">
        <f>IF(ISBLANK(VAL_S1314!T84),"",$F$7)</f>
        <v>F</v>
      </c>
      <c r="BC84" s="147" t="str">
        <f>IF(ISNUMBER(VAL_S1314!U84),VAL_S1314!U84,IF(ISBLANK(VAL_S1314!U84),"","NaN"))</f>
        <v>NaN</v>
      </c>
      <c r="BD84" s="154" t="str">
        <f>IF(ISNUMBER(VAL_S1314!U84),$F$6,IF(ISBLANK(VAL_S1314!U84),"",VAL_S1314!U84))</f>
        <v>M</v>
      </c>
      <c r="BE84" s="154" t="str">
        <f>IF(ISBLANK(VAL_S1314!U84),"",$F$7)</f>
        <v>F</v>
      </c>
      <c r="BF84" s="147" t="str">
        <f>IF(ISNUMBER(VAL_S1314!V84),VAL_S1314!V84,IF(ISBLANK(VAL_S1314!V84),"","NaN"))</f>
        <v>NaN</v>
      </c>
      <c r="BG84" s="154" t="str">
        <f>IF(ISNUMBER(VAL_S1314!V84),$F$6,IF(ISBLANK(VAL_S1314!V84),"",VAL_S1314!V84))</f>
        <v>M</v>
      </c>
      <c r="BH84" s="154" t="str">
        <f>IF(ISBLANK(VAL_S1314!V84),"",$F$7)</f>
        <v>F</v>
      </c>
      <c r="BI84" s="147" t="str">
        <f>IF(ISNUMBER(VAL_S1314!W84),VAL_S1314!W84,IF(ISBLANK(VAL_S1314!W84),"","NaN"))</f>
        <v>NaN</v>
      </c>
      <c r="BJ84" s="154" t="str">
        <f>IF(ISNUMBER(VAL_S1314!W84),$F$6,IF(ISBLANK(VAL_S1314!W84),"",VAL_S1314!W84))</f>
        <v>M</v>
      </c>
      <c r="BK84" s="154" t="str">
        <f>IF(ISBLANK(VAL_S1314!W84),"",$F$7)</f>
        <v>F</v>
      </c>
      <c r="BL84" s="147" t="str">
        <f>IF(ISNUMBER(VAL_S1314!X84),VAL_S1314!X84,IF(ISBLANK(VAL_S1314!X84),"","NaN"))</f>
        <v>NaN</v>
      </c>
      <c r="BM84" s="154" t="str">
        <f>IF(ISNUMBER(VAL_S1314!X84),$F$6,IF(ISBLANK(VAL_S1314!X84),"",VAL_S1314!X84))</f>
        <v>M</v>
      </c>
      <c r="BN84" s="154" t="str">
        <f>IF(ISBLANK(VAL_S1314!X84),"",$F$7)</f>
        <v>F</v>
      </c>
      <c r="BO84" s="147" t="str">
        <f>IF(ISNUMBER(VAL_S1314!Y84),VAL_S1314!Y84,IF(ISBLANK(VAL_S1314!Y84),"","NaN"))</f>
        <v>NaN</v>
      </c>
      <c r="BP84" s="154" t="str">
        <f>IF(ISNUMBER(VAL_S1314!Y84),$F$6,IF(ISBLANK(VAL_S1314!Y84),"",VAL_S1314!Y84))</f>
        <v>M</v>
      </c>
      <c r="BQ84" s="154" t="str">
        <f>IF(ISBLANK(VAL_S1314!Y84),"",$F$7)</f>
        <v>F</v>
      </c>
      <c r="BR84" s="147" t="str">
        <f>IF(ISNUMBER(VAL_S1314!Z84),VAL_S1314!Z84,IF(ISBLANK(VAL_S1314!Z84),"","NaN"))</f>
        <v>NaN</v>
      </c>
      <c r="BS84" s="154" t="str">
        <f>IF(ISNUMBER(VAL_S1314!Z84),$F$6,IF(ISBLANK(VAL_S1314!Z84),"",VAL_S1314!Z84))</f>
        <v>M</v>
      </c>
      <c r="BT84" s="154" t="str">
        <f>IF(ISBLANK(VAL_S1314!Z84),"",$F$7)</f>
        <v>F</v>
      </c>
      <c r="BU84" s="147" t="str">
        <f>IF(ISNUMBER(VAL_S1314!AA84),VAL_S1314!AA84,IF(ISBLANK(VAL_S1314!AA84),"","NaN"))</f>
        <v>NaN</v>
      </c>
      <c r="BV84" s="154" t="str">
        <f>IF(ISNUMBER(VAL_S1314!AA84),$F$6,IF(ISBLANK(VAL_S1314!AA84),"",VAL_S1314!AA84))</f>
        <v>M</v>
      </c>
      <c r="BW84" s="154" t="str">
        <f>IF(ISBLANK(VAL_S1314!AA84),"",$F$7)</f>
        <v>F</v>
      </c>
      <c r="BX84" s="147" t="str">
        <f>IF(ISNUMBER(VAL_S1314!AB84),VAL_S1314!AB84,IF(ISBLANK(VAL_S1314!AB84),"","NaN"))</f>
        <v>NaN</v>
      </c>
      <c r="BY84" s="154" t="str">
        <f>IF(ISNUMBER(VAL_S1314!AB84),$F$6,IF(ISBLANK(VAL_S1314!AB84),"",VAL_S1314!AB84))</f>
        <v>M</v>
      </c>
      <c r="BZ84" s="154" t="str">
        <f>IF(ISBLANK(VAL_S1314!AB84),"",$F$7)</f>
        <v>F</v>
      </c>
      <c r="CA84" s="147" t="str">
        <f>IF(ISNUMBER(VAL_S1314!AC84),VAL_S1314!AC84,IF(ISBLANK(VAL_S1314!AC84),"","NaN"))</f>
        <v>NaN</v>
      </c>
      <c r="CB84" s="154" t="str">
        <f>IF(ISNUMBER(VAL_S1314!AC84),$F$6,IF(ISBLANK(VAL_S1314!AC84),"",VAL_S1314!AC84))</f>
        <v>M</v>
      </c>
      <c r="CC84" s="154" t="str">
        <f>IF(ISBLANK(VAL_S1314!AC84),"",$F$7)</f>
        <v>F</v>
      </c>
      <c r="CD84" s="147" t="str">
        <f>IF(ISNUMBER(VAL_S1314!AD84),VAL_S1314!AD84,IF(ISBLANK(VAL_S1314!AD84),"","NaN"))</f>
        <v>NaN</v>
      </c>
      <c r="CE84" s="154" t="str">
        <f>IF(ISNUMBER(VAL_S1314!AD84),$F$6,IF(ISBLANK(VAL_S1314!AD84),"",VAL_S1314!AD84))</f>
        <v>M</v>
      </c>
      <c r="CF84" s="154" t="str">
        <f>IF(ISBLANK(VAL_S1314!AD84),"",$F$7)</f>
        <v>F</v>
      </c>
      <c r="CG84" s="147" t="str">
        <f>IF(ISNUMBER(VAL_S1314!AE84),VAL_S1314!AE84,IF(ISBLANK(VAL_S1314!AE84),"","NaN"))</f>
        <v>NaN</v>
      </c>
      <c r="CH84" s="154" t="str">
        <f>IF(ISNUMBER(VAL_S1314!AE84),$F$6,IF(ISBLANK(VAL_S1314!AE84),"",VAL_S1314!AE84))</f>
        <v>M</v>
      </c>
      <c r="CI84" s="154" t="str">
        <f>IF(ISBLANK(VAL_S1314!AE84),"",$F$7)</f>
        <v>F</v>
      </c>
      <c r="CJ84" s="147" t="str">
        <f>IF(ISNUMBER(VAL_S1314!AF84),VAL_S1314!AF84,IF(ISBLANK(VAL_S1314!AF84),"","NaN"))</f>
        <v>NaN</v>
      </c>
      <c r="CK84" s="154" t="str">
        <f>IF(ISNUMBER(VAL_S1314!AF84),$F$6,IF(ISBLANK(VAL_S1314!AF84),"",VAL_S1314!AF84))</f>
        <v>M</v>
      </c>
      <c r="CL84" s="154" t="str">
        <f>IF(ISBLANK(VAL_S1314!AF84),"",$F$7)</f>
        <v>F</v>
      </c>
      <c r="CM84" s="147" t="str">
        <f>IF(ISNUMBER(VAL_S1314!AG84),VAL_S1314!AG84,IF(ISBLANK(VAL_S1314!AG84),"","NaN"))</f>
        <v>NaN</v>
      </c>
      <c r="CN84" s="154" t="str">
        <f>IF(ISNUMBER(VAL_S1314!AG84),$F$6,IF(ISBLANK(VAL_S1314!AG84),"",VAL_S1314!AG84))</f>
        <v>M</v>
      </c>
      <c r="CO84" s="154" t="str">
        <f>IF(ISBLANK(VAL_S1314!AG84),"",$F$7)</f>
        <v>F</v>
      </c>
      <c r="CP84" s="147" t="str">
        <f>IF(ISNUMBER(VAL_S1314!AH84),VAL_S1314!AH84,IF(ISBLANK(VAL_S1314!AH84),"","NaN"))</f>
        <v>NaN</v>
      </c>
      <c r="CQ84" s="154" t="str">
        <f>IF(ISNUMBER(VAL_S1314!AH84),$F$6,IF(ISBLANK(VAL_S1314!AH84),"",VAL_S1314!AH84))</f>
        <v>M</v>
      </c>
      <c r="CR84" s="154" t="str">
        <f>IF(ISBLANK(VAL_S1314!AH84),"",$F$7)</f>
        <v>F</v>
      </c>
      <c r="CS84" s="147" t="str">
        <f>IF(ISNUMBER(VAL_S1314!AI84),VAL_S1314!AI84,IF(ISBLANK(VAL_S1314!AI84),"","NaN"))</f>
        <v/>
      </c>
      <c r="CT84" s="154" t="str">
        <f>IF(ISNUMBER(VAL_S1314!AI84),$F$6,IF(ISBLANK(VAL_S1314!AI84),"",VAL_S1314!AI84))</f>
        <v/>
      </c>
      <c r="CU84" s="154" t="str">
        <f>IF(ISBLANK(VAL_S1314!AI84),"",$F$7)</f>
        <v/>
      </c>
      <c r="CV84" s="147" t="str">
        <f>IF(ISNUMBER(VAL_S1314!AJ84),VAL_S1314!AJ84,IF(ISBLANK(VAL_S1314!AJ84),"","NaN"))</f>
        <v/>
      </c>
      <c r="CW84" s="154" t="str">
        <f>IF(ISNUMBER(VAL_S1314!AJ84),$F$6,IF(ISBLANK(VAL_S1314!AJ84),"",VAL_S1314!AJ84))</f>
        <v/>
      </c>
      <c r="CX84" s="154" t="str">
        <f>IF(ISBLANK(VAL_S1314!AJ84),"",$F$7)</f>
        <v/>
      </c>
      <c r="CY84" s="147" t="str">
        <f>IF(ISNUMBER(VAL_S1314!AK84),VAL_S1314!AK84,IF(ISBLANK(VAL_S1314!AK84),"","NaN"))</f>
        <v/>
      </c>
      <c r="CZ84" s="154" t="str">
        <f>IF(ISNUMBER(VAL_S1314!AK84),$F$6,IF(ISBLANK(VAL_S1314!AK84),"",VAL_S1314!AK84))</f>
        <v/>
      </c>
      <c r="DA84" s="154" t="str">
        <f>IF(ISBLANK(VAL_S1314!AK84),"",$F$7)</f>
        <v/>
      </c>
      <c r="DB84" s="147" t="str">
        <f>IF(ISNUMBER(VAL_S1314!AL84),VAL_S1314!AL84,IF(ISBLANK(VAL_S1314!AL84),"","NaN"))</f>
        <v/>
      </c>
      <c r="DC84" s="154" t="str">
        <f>IF(ISNUMBER(VAL_S1314!AL84),$F$6,IF(ISBLANK(VAL_S1314!AL84),"",VAL_S1314!AL84))</f>
        <v/>
      </c>
      <c r="DD84" s="154" t="str">
        <f>IF(ISBLANK(VAL_S1314!AL84),"",$F$7)</f>
        <v/>
      </c>
      <c r="DE84" s="147" t="str">
        <f>IF(ISNUMBER(VAL_S1314!AM84),VAL_S1314!AM84,IF(ISBLANK(VAL_S1314!AM84),"","NaN"))</f>
        <v/>
      </c>
      <c r="DF84" s="154" t="str">
        <f>IF(ISNUMBER(VAL_S1314!AM84),$F$6,IF(ISBLANK(VAL_S1314!AM84),"",VAL_S1314!AM84))</f>
        <v/>
      </c>
      <c r="DG84" s="187" t="str">
        <f>IF(ISBLANK(VAL_S1314!AM84),"",$F$7)</f>
        <v/>
      </c>
    </row>
    <row r="85" spans="1:111" x14ac:dyDescent="0.25">
      <c r="A85" s="157" t="s">
        <v>360</v>
      </c>
      <c r="B85" s="157" t="s">
        <v>149</v>
      </c>
      <c r="C85" s="158">
        <v>52</v>
      </c>
      <c r="D85" s="146" t="str">
        <f>IF(ISNUMBER(VAL_S1314!D85),VAL_S1314!D85,IF(ISBLANK(VAL_S1314!D85),"","NaN"))</f>
        <v>NaN</v>
      </c>
      <c r="E85" s="154" t="str">
        <f>IF(ISNUMBER(VAL_S1314!D85),$F$6,IF(ISBLANK(VAL_S1314!D85),"",VAL_S1314!D85))</f>
        <v>M</v>
      </c>
      <c r="F85" s="154" t="str">
        <f>IF(ISBLANK(VAL_S1314!D85),"",$F$7)</f>
        <v>F</v>
      </c>
      <c r="G85" s="147" t="str">
        <f>IF(ISNUMBER(VAL_S1314!E85),VAL_S1314!E85,IF(ISBLANK(VAL_S1314!E85),"","NaN"))</f>
        <v>NaN</v>
      </c>
      <c r="H85" s="154" t="str">
        <f>IF(ISNUMBER(VAL_S1314!E85),$F$6,IF(ISBLANK(VAL_S1314!E85),"",VAL_S1314!E85))</f>
        <v>M</v>
      </c>
      <c r="I85" s="154" t="str">
        <f>IF(ISBLANK(VAL_S1314!E85),"",$F$7)</f>
        <v>F</v>
      </c>
      <c r="J85" s="147" t="str">
        <f>IF(ISNUMBER(VAL_S1314!F85),VAL_S1314!F85,IF(ISBLANK(VAL_S1314!F85),"","NaN"))</f>
        <v>NaN</v>
      </c>
      <c r="K85" s="154" t="str">
        <f>IF(ISNUMBER(VAL_S1314!F85),$F$6,IF(ISBLANK(VAL_S1314!F85),"",VAL_S1314!F85))</f>
        <v>M</v>
      </c>
      <c r="L85" s="154" t="str">
        <f>IF(ISBLANK(VAL_S1314!F85),"",$F$7)</f>
        <v>F</v>
      </c>
      <c r="M85" s="147" t="str">
        <f>IF(ISNUMBER(VAL_S1314!G85),VAL_S1314!G85,IF(ISBLANK(VAL_S1314!G85),"","NaN"))</f>
        <v>NaN</v>
      </c>
      <c r="N85" s="154" t="str">
        <f>IF(ISNUMBER(VAL_S1314!G85),$F$6,IF(ISBLANK(VAL_S1314!G85),"",VAL_S1314!G85))</f>
        <v>M</v>
      </c>
      <c r="O85" s="154" t="str">
        <f>IF(ISBLANK(VAL_S1314!G85),"",$F$7)</f>
        <v>F</v>
      </c>
      <c r="P85" s="147" t="str">
        <f>IF(ISNUMBER(VAL_S1314!H85),VAL_S1314!H85,IF(ISBLANK(VAL_S1314!H85),"","NaN"))</f>
        <v>NaN</v>
      </c>
      <c r="Q85" s="154" t="str">
        <f>IF(ISNUMBER(VAL_S1314!H85),$F$6,IF(ISBLANK(VAL_S1314!H85),"",VAL_S1314!H85))</f>
        <v>M</v>
      </c>
      <c r="R85" s="154" t="str">
        <f>IF(ISBLANK(VAL_S1314!H85),"",$F$7)</f>
        <v>F</v>
      </c>
      <c r="S85" s="147" t="str">
        <f>IF(ISNUMBER(VAL_S1314!I85),VAL_S1314!I85,IF(ISBLANK(VAL_S1314!I85),"","NaN"))</f>
        <v>NaN</v>
      </c>
      <c r="T85" s="154" t="str">
        <f>IF(ISNUMBER(VAL_S1314!I85),$F$6,IF(ISBLANK(VAL_S1314!I85),"",VAL_S1314!I85))</f>
        <v>M</v>
      </c>
      <c r="U85" s="154" t="str">
        <f>IF(ISBLANK(VAL_S1314!I85),"",$F$7)</f>
        <v>F</v>
      </c>
      <c r="V85" s="147" t="str">
        <f>IF(ISNUMBER(VAL_S1314!J85),VAL_S1314!J85,IF(ISBLANK(VAL_S1314!J85),"","NaN"))</f>
        <v>NaN</v>
      </c>
      <c r="W85" s="154" t="str">
        <f>IF(ISNUMBER(VAL_S1314!J85),$F$6,IF(ISBLANK(VAL_S1314!J85),"",VAL_S1314!J85))</f>
        <v>M</v>
      </c>
      <c r="X85" s="154" t="str">
        <f>IF(ISBLANK(VAL_S1314!J85),"",$F$7)</f>
        <v>F</v>
      </c>
      <c r="Y85" s="147" t="str">
        <f>IF(ISNUMBER(VAL_S1314!K85),VAL_S1314!K85,IF(ISBLANK(VAL_S1314!K85),"","NaN"))</f>
        <v>NaN</v>
      </c>
      <c r="Z85" s="154" t="str">
        <f>IF(ISNUMBER(VAL_S1314!K85),$F$6,IF(ISBLANK(VAL_S1314!K85),"",VAL_S1314!K85))</f>
        <v>M</v>
      </c>
      <c r="AA85" s="154" t="str">
        <f>IF(ISBLANK(VAL_S1314!K85),"",$F$7)</f>
        <v>F</v>
      </c>
      <c r="AB85" s="147" t="str">
        <f>IF(ISNUMBER(VAL_S1314!L85),VAL_S1314!L85,IF(ISBLANK(VAL_S1314!L85),"","NaN"))</f>
        <v>NaN</v>
      </c>
      <c r="AC85" s="154" t="str">
        <f>IF(ISNUMBER(VAL_S1314!L85),$F$6,IF(ISBLANK(VAL_S1314!L85),"",VAL_S1314!L85))</f>
        <v>M</v>
      </c>
      <c r="AD85" s="154" t="str">
        <f>IF(ISBLANK(VAL_S1314!L85),"",$F$7)</f>
        <v>F</v>
      </c>
      <c r="AE85" s="147" t="str">
        <f>IF(ISNUMBER(VAL_S1314!M85),VAL_S1314!M85,IF(ISBLANK(VAL_S1314!M85),"","NaN"))</f>
        <v>NaN</v>
      </c>
      <c r="AF85" s="154" t="str">
        <f>IF(ISNUMBER(VAL_S1314!M85),$F$6,IF(ISBLANK(VAL_S1314!M85),"",VAL_S1314!M85))</f>
        <v>M</v>
      </c>
      <c r="AG85" s="154" t="str">
        <f>IF(ISBLANK(VAL_S1314!M85),"",$F$7)</f>
        <v>F</v>
      </c>
      <c r="AH85" s="147" t="str">
        <f>IF(ISNUMBER(VAL_S1314!N85),VAL_S1314!N85,IF(ISBLANK(VAL_S1314!N85),"","NaN"))</f>
        <v>NaN</v>
      </c>
      <c r="AI85" s="154" t="str">
        <f>IF(ISNUMBER(VAL_S1314!N85),$F$6,IF(ISBLANK(VAL_S1314!N85),"",VAL_S1314!N85))</f>
        <v>M</v>
      </c>
      <c r="AJ85" s="154" t="str">
        <f>IF(ISBLANK(VAL_S1314!N85),"",$F$7)</f>
        <v>F</v>
      </c>
      <c r="AK85" s="147" t="str">
        <f>IF(ISNUMBER(VAL_S1314!O85),VAL_S1314!O85,IF(ISBLANK(VAL_S1314!O85),"","NaN"))</f>
        <v>NaN</v>
      </c>
      <c r="AL85" s="154" t="str">
        <f>IF(ISNUMBER(VAL_S1314!O85),$F$6,IF(ISBLANK(VAL_S1314!O85),"",VAL_S1314!O85))</f>
        <v>M</v>
      </c>
      <c r="AM85" s="154" t="str">
        <f>IF(ISBLANK(VAL_S1314!O85),"",$F$7)</f>
        <v>F</v>
      </c>
      <c r="AN85" s="147" t="str">
        <f>IF(ISNUMBER(VAL_S1314!P85),VAL_S1314!P85,IF(ISBLANK(VAL_S1314!P85),"","NaN"))</f>
        <v>NaN</v>
      </c>
      <c r="AO85" s="154" t="str">
        <f>IF(ISNUMBER(VAL_S1314!P85),$F$6,IF(ISBLANK(VAL_S1314!P85),"",VAL_S1314!P85))</f>
        <v>M</v>
      </c>
      <c r="AP85" s="154" t="str">
        <f>IF(ISBLANK(VAL_S1314!P85),"",$F$7)</f>
        <v>F</v>
      </c>
      <c r="AQ85" s="147" t="str">
        <f>IF(ISNUMBER(VAL_S1314!Q85),VAL_S1314!Q85,IF(ISBLANK(VAL_S1314!Q85),"","NaN"))</f>
        <v>NaN</v>
      </c>
      <c r="AR85" s="154" t="str">
        <f>IF(ISNUMBER(VAL_S1314!Q85),$F$6,IF(ISBLANK(VAL_S1314!Q85),"",VAL_S1314!Q85))</f>
        <v>M</v>
      </c>
      <c r="AS85" s="154" t="str">
        <f>IF(ISBLANK(VAL_S1314!Q85),"",$F$7)</f>
        <v>F</v>
      </c>
      <c r="AT85" s="147" t="str">
        <f>IF(ISNUMBER(VAL_S1314!R85),VAL_S1314!R85,IF(ISBLANK(VAL_S1314!R85),"","NaN"))</f>
        <v>NaN</v>
      </c>
      <c r="AU85" s="154" t="str">
        <f>IF(ISNUMBER(VAL_S1314!R85),$F$6,IF(ISBLANK(VAL_S1314!R85),"",VAL_S1314!R85))</f>
        <v>M</v>
      </c>
      <c r="AV85" s="154" t="str">
        <f>IF(ISBLANK(VAL_S1314!R85),"",$F$7)</f>
        <v>F</v>
      </c>
      <c r="AW85" s="147" t="str">
        <f>IF(ISNUMBER(VAL_S1314!S85),VAL_S1314!S85,IF(ISBLANK(VAL_S1314!S85),"","NaN"))</f>
        <v>NaN</v>
      </c>
      <c r="AX85" s="154" t="str">
        <f>IF(ISNUMBER(VAL_S1314!S85),$F$6,IF(ISBLANK(VAL_S1314!S85),"",VAL_S1314!S85))</f>
        <v>M</v>
      </c>
      <c r="AY85" s="154" t="str">
        <f>IF(ISBLANK(VAL_S1314!S85),"",$F$7)</f>
        <v>F</v>
      </c>
      <c r="AZ85" s="147" t="str">
        <f>IF(ISNUMBER(VAL_S1314!T85),VAL_S1314!T85,IF(ISBLANK(VAL_S1314!T85),"","NaN"))</f>
        <v>NaN</v>
      </c>
      <c r="BA85" s="154" t="str">
        <f>IF(ISNUMBER(VAL_S1314!T85),$F$6,IF(ISBLANK(VAL_S1314!T85),"",VAL_S1314!T85))</f>
        <v>M</v>
      </c>
      <c r="BB85" s="154" t="str">
        <f>IF(ISBLANK(VAL_S1314!T85),"",$F$7)</f>
        <v>F</v>
      </c>
      <c r="BC85" s="147" t="str">
        <f>IF(ISNUMBER(VAL_S1314!U85),VAL_S1314!U85,IF(ISBLANK(VAL_S1314!U85),"","NaN"))</f>
        <v>NaN</v>
      </c>
      <c r="BD85" s="154" t="str">
        <f>IF(ISNUMBER(VAL_S1314!U85),$F$6,IF(ISBLANK(VAL_S1314!U85),"",VAL_S1314!U85))</f>
        <v>M</v>
      </c>
      <c r="BE85" s="154" t="str">
        <f>IF(ISBLANK(VAL_S1314!U85),"",$F$7)</f>
        <v>F</v>
      </c>
      <c r="BF85" s="147" t="str">
        <f>IF(ISNUMBER(VAL_S1314!V85),VAL_S1314!V85,IF(ISBLANK(VAL_S1314!V85),"","NaN"))</f>
        <v>NaN</v>
      </c>
      <c r="BG85" s="154" t="str">
        <f>IF(ISNUMBER(VAL_S1314!V85),$F$6,IF(ISBLANK(VAL_S1314!V85),"",VAL_S1314!V85))</f>
        <v>M</v>
      </c>
      <c r="BH85" s="154" t="str">
        <f>IF(ISBLANK(VAL_S1314!V85),"",$F$7)</f>
        <v>F</v>
      </c>
      <c r="BI85" s="147" t="str">
        <f>IF(ISNUMBER(VAL_S1314!W85),VAL_S1314!W85,IF(ISBLANK(VAL_S1314!W85),"","NaN"))</f>
        <v>NaN</v>
      </c>
      <c r="BJ85" s="154" t="str">
        <f>IF(ISNUMBER(VAL_S1314!W85),$F$6,IF(ISBLANK(VAL_S1314!W85),"",VAL_S1314!W85))</f>
        <v>M</v>
      </c>
      <c r="BK85" s="154" t="str">
        <f>IF(ISBLANK(VAL_S1314!W85),"",$F$7)</f>
        <v>F</v>
      </c>
      <c r="BL85" s="147" t="str">
        <f>IF(ISNUMBER(VAL_S1314!X85),VAL_S1314!X85,IF(ISBLANK(VAL_S1314!X85),"","NaN"))</f>
        <v>NaN</v>
      </c>
      <c r="BM85" s="154" t="str">
        <f>IF(ISNUMBER(VAL_S1314!X85),$F$6,IF(ISBLANK(VAL_S1314!X85),"",VAL_S1314!X85))</f>
        <v>M</v>
      </c>
      <c r="BN85" s="154" t="str">
        <f>IF(ISBLANK(VAL_S1314!X85),"",$F$7)</f>
        <v>F</v>
      </c>
      <c r="BO85" s="147" t="str">
        <f>IF(ISNUMBER(VAL_S1314!Y85),VAL_S1314!Y85,IF(ISBLANK(VAL_S1314!Y85),"","NaN"))</f>
        <v>NaN</v>
      </c>
      <c r="BP85" s="154" t="str">
        <f>IF(ISNUMBER(VAL_S1314!Y85),$F$6,IF(ISBLANK(VAL_S1314!Y85),"",VAL_S1314!Y85))</f>
        <v>M</v>
      </c>
      <c r="BQ85" s="154" t="str">
        <f>IF(ISBLANK(VAL_S1314!Y85),"",$F$7)</f>
        <v>F</v>
      </c>
      <c r="BR85" s="147" t="str">
        <f>IF(ISNUMBER(VAL_S1314!Z85),VAL_S1314!Z85,IF(ISBLANK(VAL_S1314!Z85),"","NaN"))</f>
        <v>NaN</v>
      </c>
      <c r="BS85" s="154" t="str">
        <f>IF(ISNUMBER(VAL_S1314!Z85),$F$6,IF(ISBLANK(VAL_S1314!Z85),"",VAL_S1314!Z85))</f>
        <v>M</v>
      </c>
      <c r="BT85" s="154" t="str">
        <f>IF(ISBLANK(VAL_S1314!Z85),"",$F$7)</f>
        <v>F</v>
      </c>
      <c r="BU85" s="147" t="str">
        <f>IF(ISNUMBER(VAL_S1314!AA85),VAL_S1314!AA85,IF(ISBLANK(VAL_S1314!AA85),"","NaN"))</f>
        <v>NaN</v>
      </c>
      <c r="BV85" s="154" t="str">
        <f>IF(ISNUMBER(VAL_S1314!AA85),$F$6,IF(ISBLANK(VAL_S1314!AA85),"",VAL_S1314!AA85))</f>
        <v>M</v>
      </c>
      <c r="BW85" s="154" t="str">
        <f>IF(ISBLANK(VAL_S1314!AA85),"",$F$7)</f>
        <v>F</v>
      </c>
      <c r="BX85" s="147" t="str">
        <f>IF(ISNUMBER(VAL_S1314!AB85),VAL_S1314!AB85,IF(ISBLANK(VAL_S1314!AB85),"","NaN"))</f>
        <v>NaN</v>
      </c>
      <c r="BY85" s="154" t="str">
        <f>IF(ISNUMBER(VAL_S1314!AB85),$F$6,IF(ISBLANK(VAL_S1314!AB85),"",VAL_S1314!AB85))</f>
        <v>M</v>
      </c>
      <c r="BZ85" s="154" t="str">
        <f>IF(ISBLANK(VAL_S1314!AB85),"",$F$7)</f>
        <v>F</v>
      </c>
      <c r="CA85" s="147" t="str">
        <f>IF(ISNUMBER(VAL_S1314!AC85),VAL_S1314!AC85,IF(ISBLANK(VAL_S1314!AC85),"","NaN"))</f>
        <v>NaN</v>
      </c>
      <c r="CB85" s="154" t="str">
        <f>IF(ISNUMBER(VAL_S1314!AC85),$F$6,IF(ISBLANK(VAL_S1314!AC85),"",VAL_S1314!AC85))</f>
        <v>M</v>
      </c>
      <c r="CC85" s="154" t="str">
        <f>IF(ISBLANK(VAL_S1314!AC85),"",$F$7)</f>
        <v>F</v>
      </c>
      <c r="CD85" s="147" t="str">
        <f>IF(ISNUMBER(VAL_S1314!AD85),VAL_S1314!AD85,IF(ISBLANK(VAL_S1314!AD85),"","NaN"))</f>
        <v>NaN</v>
      </c>
      <c r="CE85" s="154" t="str">
        <f>IF(ISNUMBER(VAL_S1314!AD85),$F$6,IF(ISBLANK(VAL_S1314!AD85),"",VAL_S1314!AD85))</f>
        <v>M</v>
      </c>
      <c r="CF85" s="154" t="str">
        <f>IF(ISBLANK(VAL_S1314!AD85),"",$F$7)</f>
        <v>F</v>
      </c>
      <c r="CG85" s="147" t="str">
        <f>IF(ISNUMBER(VAL_S1314!AE85),VAL_S1314!AE85,IF(ISBLANK(VAL_S1314!AE85),"","NaN"))</f>
        <v>NaN</v>
      </c>
      <c r="CH85" s="154" t="str">
        <f>IF(ISNUMBER(VAL_S1314!AE85),$F$6,IF(ISBLANK(VAL_S1314!AE85),"",VAL_S1314!AE85))</f>
        <v>M</v>
      </c>
      <c r="CI85" s="154" t="str">
        <f>IF(ISBLANK(VAL_S1314!AE85),"",$F$7)</f>
        <v>F</v>
      </c>
      <c r="CJ85" s="147" t="str">
        <f>IF(ISNUMBER(VAL_S1314!AF85),VAL_S1314!AF85,IF(ISBLANK(VAL_S1314!AF85),"","NaN"))</f>
        <v>NaN</v>
      </c>
      <c r="CK85" s="154" t="str">
        <f>IF(ISNUMBER(VAL_S1314!AF85),$F$6,IF(ISBLANK(VAL_S1314!AF85),"",VAL_S1314!AF85))</f>
        <v>M</v>
      </c>
      <c r="CL85" s="154" t="str">
        <f>IF(ISBLANK(VAL_S1314!AF85),"",$F$7)</f>
        <v>F</v>
      </c>
      <c r="CM85" s="147" t="str">
        <f>IF(ISNUMBER(VAL_S1314!AG85),VAL_S1314!AG85,IF(ISBLANK(VAL_S1314!AG85),"","NaN"))</f>
        <v>NaN</v>
      </c>
      <c r="CN85" s="154" t="str">
        <f>IF(ISNUMBER(VAL_S1314!AG85),$F$6,IF(ISBLANK(VAL_S1314!AG85),"",VAL_S1314!AG85))</f>
        <v>M</v>
      </c>
      <c r="CO85" s="154" t="str">
        <f>IF(ISBLANK(VAL_S1314!AG85),"",$F$7)</f>
        <v>F</v>
      </c>
      <c r="CP85" s="147" t="str">
        <f>IF(ISNUMBER(VAL_S1314!AH85),VAL_S1314!AH85,IF(ISBLANK(VAL_S1314!AH85),"","NaN"))</f>
        <v>NaN</v>
      </c>
      <c r="CQ85" s="154" t="str">
        <f>IF(ISNUMBER(VAL_S1314!AH85),$F$6,IF(ISBLANK(VAL_S1314!AH85),"",VAL_S1314!AH85))</f>
        <v>M</v>
      </c>
      <c r="CR85" s="154" t="str">
        <f>IF(ISBLANK(VAL_S1314!AH85),"",$F$7)</f>
        <v>F</v>
      </c>
      <c r="CS85" s="147" t="str">
        <f>IF(ISNUMBER(VAL_S1314!AI85),VAL_S1314!AI85,IF(ISBLANK(VAL_S1314!AI85),"","NaN"))</f>
        <v/>
      </c>
      <c r="CT85" s="154" t="str">
        <f>IF(ISNUMBER(VAL_S1314!AI85),$F$6,IF(ISBLANK(VAL_S1314!AI85),"",VAL_S1314!AI85))</f>
        <v/>
      </c>
      <c r="CU85" s="154" t="str">
        <f>IF(ISBLANK(VAL_S1314!AI85),"",$F$7)</f>
        <v/>
      </c>
      <c r="CV85" s="147" t="str">
        <f>IF(ISNUMBER(VAL_S1314!AJ85),VAL_S1314!AJ85,IF(ISBLANK(VAL_S1314!AJ85),"","NaN"))</f>
        <v/>
      </c>
      <c r="CW85" s="154" t="str">
        <f>IF(ISNUMBER(VAL_S1314!AJ85),$F$6,IF(ISBLANK(VAL_S1314!AJ85),"",VAL_S1314!AJ85))</f>
        <v/>
      </c>
      <c r="CX85" s="154" t="str">
        <f>IF(ISBLANK(VAL_S1314!AJ85),"",$F$7)</f>
        <v/>
      </c>
      <c r="CY85" s="147" t="str">
        <f>IF(ISNUMBER(VAL_S1314!AK85),VAL_S1314!AK85,IF(ISBLANK(VAL_S1314!AK85),"","NaN"))</f>
        <v/>
      </c>
      <c r="CZ85" s="154" t="str">
        <f>IF(ISNUMBER(VAL_S1314!AK85),$F$6,IF(ISBLANK(VAL_S1314!AK85),"",VAL_S1314!AK85))</f>
        <v/>
      </c>
      <c r="DA85" s="154" t="str">
        <f>IF(ISBLANK(VAL_S1314!AK85),"",$F$7)</f>
        <v/>
      </c>
      <c r="DB85" s="147" t="str">
        <f>IF(ISNUMBER(VAL_S1314!AL85),VAL_S1314!AL85,IF(ISBLANK(VAL_S1314!AL85),"","NaN"))</f>
        <v/>
      </c>
      <c r="DC85" s="154" t="str">
        <f>IF(ISNUMBER(VAL_S1314!AL85),$F$6,IF(ISBLANK(VAL_S1314!AL85),"",VAL_S1314!AL85))</f>
        <v/>
      </c>
      <c r="DD85" s="154" t="str">
        <f>IF(ISBLANK(VAL_S1314!AL85),"",$F$7)</f>
        <v/>
      </c>
      <c r="DE85" s="147" t="str">
        <f>IF(ISNUMBER(VAL_S1314!AM85),VAL_S1314!AM85,IF(ISBLANK(VAL_S1314!AM85),"","NaN"))</f>
        <v/>
      </c>
      <c r="DF85" s="154" t="str">
        <f>IF(ISNUMBER(VAL_S1314!AM85),$F$6,IF(ISBLANK(VAL_S1314!AM85),"",VAL_S1314!AM85))</f>
        <v/>
      </c>
      <c r="DG85" s="187" t="str">
        <f>IF(ISBLANK(VAL_S1314!AM85),"",$F$7)</f>
        <v/>
      </c>
    </row>
    <row r="86" spans="1:111" ht="13" thickBot="1" x14ac:dyDescent="0.3">
      <c r="A86" s="163" t="s">
        <v>361</v>
      </c>
      <c r="B86" s="163" t="s">
        <v>150</v>
      </c>
      <c r="C86" s="164">
        <v>53</v>
      </c>
      <c r="D86" s="148" t="str">
        <f>IF(ISNUMBER(VAL_S1314!D86),VAL_S1314!D86,IF(ISBLANK(VAL_S1314!D86),"","NaN"))</f>
        <v>NaN</v>
      </c>
      <c r="E86" s="155" t="str">
        <f>IF(ISNUMBER(VAL_S1314!D86),$F$6,IF(ISBLANK(VAL_S1314!D86),"",VAL_S1314!D86))</f>
        <v>M</v>
      </c>
      <c r="F86" s="155" t="str">
        <f>IF(ISBLANK(VAL_S1314!D86),"",$F$7)</f>
        <v>F</v>
      </c>
      <c r="G86" s="149" t="str">
        <f>IF(ISNUMBER(VAL_S1314!E86),VAL_S1314!E86,IF(ISBLANK(VAL_S1314!E86),"","NaN"))</f>
        <v>NaN</v>
      </c>
      <c r="H86" s="155" t="str">
        <f>IF(ISNUMBER(VAL_S1314!E86),$F$6,IF(ISBLANK(VAL_S1314!E86),"",VAL_S1314!E86))</f>
        <v>M</v>
      </c>
      <c r="I86" s="155" t="str">
        <f>IF(ISBLANK(VAL_S1314!E86),"",$F$7)</f>
        <v>F</v>
      </c>
      <c r="J86" s="149" t="str">
        <f>IF(ISNUMBER(VAL_S1314!F86),VAL_S1314!F86,IF(ISBLANK(VAL_S1314!F86),"","NaN"))</f>
        <v>NaN</v>
      </c>
      <c r="K86" s="155" t="str">
        <f>IF(ISNUMBER(VAL_S1314!F86),$F$6,IF(ISBLANK(VAL_S1314!F86),"",VAL_S1314!F86))</f>
        <v>M</v>
      </c>
      <c r="L86" s="155" t="str">
        <f>IF(ISBLANK(VAL_S1314!F86),"",$F$7)</f>
        <v>F</v>
      </c>
      <c r="M86" s="149" t="str">
        <f>IF(ISNUMBER(VAL_S1314!G86),VAL_S1314!G86,IF(ISBLANK(VAL_S1314!G86),"","NaN"))</f>
        <v>NaN</v>
      </c>
      <c r="N86" s="155" t="str">
        <f>IF(ISNUMBER(VAL_S1314!G86),$F$6,IF(ISBLANK(VAL_S1314!G86),"",VAL_S1314!G86))</f>
        <v>M</v>
      </c>
      <c r="O86" s="155" t="str">
        <f>IF(ISBLANK(VAL_S1314!G86),"",$F$7)</f>
        <v>F</v>
      </c>
      <c r="P86" s="149" t="str">
        <f>IF(ISNUMBER(VAL_S1314!H86),VAL_S1314!H86,IF(ISBLANK(VAL_S1314!H86),"","NaN"))</f>
        <v>NaN</v>
      </c>
      <c r="Q86" s="155" t="str">
        <f>IF(ISNUMBER(VAL_S1314!H86),$F$6,IF(ISBLANK(VAL_S1314!H86),"",VAL_S1314!H86))</f>
        <v>M</v>
      </c>
      <c r="R86" s="155" t="str">
        <f>IF(ISBLANK(VAL_S1314!H86),"",$F$7)</f>
        <v>F</v>
      </c>
      <c r="S86" s="149" t="str">
        <f>IF(ISNUMBER(VAL_S1314!I86),VAL_S1314!I86,IF(ISBLANK(VAL_S1314!I86),"","NaN"))</f>
        <v>NaN</v>
      </c>
      <c r="T86" s="155" t="str">
        <f>IF(ISNUMBER(VAL_S1314!I86),$F$6,IF(ISBLANK(VAL_S1314!I86),"",VAL_S1314!I86))</f>
        <v>M</v>
      </c>
      <c r="U86" s="155" t="str">
        <f>IF(ISBLANK(VAL_S1314!I86),"",$F$7)</f>
        <v>F</v>
      </c>
      <c r="V86" s="149" t="str">
        <f>IF(ISNUMBER(VAL_S1314!J86),VAL_S1314!J86,IF(ISBLANK(VAL_S1314!J86),"","NaN"))</f>
        <v>NaN</v>
      </c>
      <c r="W86" s="155" t="str">
        <f>IF(ISNUMBER(VAL_S1314!J86),$F$6,IF(ISBLANK(VAL_S1314!J86),"",VAL_S1314!J86))</f>
        <v>M</v>
      </c>
      <c r="X86" s="155" t="str">
        <f>IF(ISBLANK(VAL_S1314!J86),"",$F$7)</f>
        <v>F</v>
      </c>
      <c r="Y86" s="149" t="str">
        <f>IF(ISNUMBER(VAL_S1314!K86),VAL_S1314!K86,IF(ISBLANK(VAL_S1314!K86),"","NaN"))</f>
        <v>NaN</v>
      </c>
      <c r="Z86" s="155" t="str">
        <f>IF(ISNUMBER(VAL_S1314!K86),$F$6,IF(ISBLANK(VAL_S1314!K86),"",VAL_S1314!K86))</f>
        <v>M</v>
      </c>
      <c r="AA86" s="155" t="str">
        <f>IF(ISBLANK(VAL_S1314!K86),"",$F$7)</f>
        <v>F</v>
      </c>
      <c r="AB86" s="149" t="str">
        <f>IF(ISNUMBER(VAL_S1314!L86),VAL_S1314!L86,IF(ISBLANK(VAL_S1314!L86),"","NaN"))</f>
        <v>NaN</v>
      </c>
      <c r="AC86" s="155" t="str">
        <f>IF(ISNUMBER(VAL_S1314!L86),$F$6,IF(ISBLANK(VAL_S1314!L86),"",VAL_S1314!L86))</f>
        <v>M</v>
      </c>
      <c r="AD86" s="155" t="str">
        <f>IF(ISBLANK(VAL_S1314!L86),"",$F$7)</f>
        <v>F</v>
      </c>
      <c r="AE86" s="149" t="str">
        <f>IF(ISNUMBER(VAL_S1314!M86),VAL_S1314!M86,IF(ISBLANK(VAL_S1314!M86),"","NaN"))</f>
        <v>NaN</v>
      </c>
      <c r="AF86" s="155" t="str">
        <f>IF(ISNUMBER(VAL_S1314!M86),$F$6,IF(ISBLANK(VAL_S1314!M86),"",VAL_S1314!M86))</f>
        <v>M</v>
      </c>
      <c r="AG86" s="155" t="str">
        <f>IF(ISBLANK(VAL_S1314!M86),"",$F$7)</f>
        <v>F</v>
      </c>
      <c r="AH86" s="149" t="str">
        <f>IF(ISNUMBER(VAL_S1314!N86),VAL_S1314!N86,IF(ISBLANK(VAL_S1314!N86),"","NaN"))</f>
        <v>NaN</v>
      </c>
      <c r="AI86" s="155" t="str">
        <f>IF(ISNUMBER(VAL_S1314!N86),$F$6,IF(ISBLANK(VAL_S1314!N86),"",VAL_S1314!N86))</f>
        <v>M</v>
      </c>
      <c r="AJ86" s="155" t="str">
        <f>IF(ISBLANK(VAL_S1314!N86),"",$F$7)</f>
        <v>F</v>
      </c>
      <c r="AK86" s="149" t="str">
        <f>IF(ISNUMBER(VAL_S1314!O86),VAL_S1314!O86,IF(ISBLANK(VAL_S1314!O86),"","NaN"))</f>
        <v>NaN</v>
      </c>
      <c r="AL86" s="155" t="str">
        <f>IF(ISNUMBER(VAL_S1314!O86),$F$6,IF(ISBLANK(VAL_S1314!O86),"",VAL_S1314!O86))</f>
        <v>M</v>
      </c>
      <c r="AM86" s="155" t="str">
        <f>IF(ISBLANK(VAL_S1314!O86),"",$F$7)</f>
        <v>F</v>
      </c>
      <c r="AN86" s="149" t="str">
        <f>IF(ISNUMBER(VAL_S1314!P86),VAL_S1314!P86,IF(ISBLANK(VAL_S1314!P86),"","NaN"))</f>
        <v>NaN</v>
      </c>
      <c r="AO86" s="155" t="str">
        <f>IF(ISNUMBER(VAL_S1314!P86),$F$6,IF(ISBLANK(VAL_S1314!P86),"",VAL_S1314!P86))</f>
        <v>M</v>
      </c>
      <c r="AP86" s="155" t="str">
        <f>IF(ISBLANK(VAL_S1314!P86),"",$F$7)</f>
        <v>F</v>
      </c>
      <c r="AQ86" s="149" t="str">
        <f>IF(ISNUMBER(VAL_S1314!Q86),VAL_S1314!Q86,IF(ISBLANK(VAL_S1314!Q86),"","NaN"))</f>
        <v>NaN</v>
      </c>
      <c r="AR86" s="155" t="str">
        <f>IF(ISNUMBER(VAL_S1314!Q86),$F$6,IF(ISBLANK(VAL_S1314!Q86),"",VAL_S1314!Q86))</f>
        <v>M</v>
      </c>
      <c r="AS86" s="155" t="str">
        <f>IF(ISBLANK(VAL_S1314!Q86),"",$F$7)</f>
        <v>F</v>
      </c>
      <c r="AT86" s="149" t="str">
        <f>IF(ISNUMBER(VAL_S1314!R86),VAL_S1314!R86,IF(ISBLANK(VAL_S1314!R86),"","NaN"))</f>
        <v>NaN</v>
      </c>
      <c r="AU86" s="155" t="str">
        <f>IF(ISNUMBER(VAL_S1314!R86),$F$6,IF(ISBLANK(VAL_S1314!R86),"",VAL_S1314!R86))</f>
        <v>M</v>
      </c>
      <c r="AV86" s="155" t="str">
        <f>IF(ISBLANK(VAL_S1314!R86),"",$F$7)</f>
        <v>F</v>
      </c>
      <c r="AW86" s="149" t="str">
        <f>IF(ISNUMBER(VAL_S1314!S86),VAL_S1314!S86,IF(ISBLANK(VAL_S1314!S86),"","NaN"))</f>
        <v>NaN</v>
      </c>
      <c r="AX86" s="155" t="str">
        <f>IF(ISNUMBER(VAL_S1314!S86),$F$6,IF(ISBLANK(VAL_S1314!S86),"",VAL_S1314!S86))</f>
        <v>M</v>
      </c>
      <c r="AY86" s="155" t="str">
        <f>IF(ISBLANK(VAL_S1314!S86),"",$F$7)</f>
        <v>F</v>
      </c>
      <c r="AZ86" s="149" t="str">
        <f>IF(ISNUMBER(VAL_S1314!T86),VAL_S1314!T86,IF(ISBLANK(VAL_S1314!T86),"","NaN"))</f>
        <v>NaN</v>
      </c>
      <c r="BA86" s="155" t="str">
        <f>IF(ISNUMBER(VAL_S1314!T86),$F$6,IF(ISBLANK(VAL_S1314!T86),"",VAL_S1314!T86))</f>
        <v>M</v>
      </c>
      <c r="BB86" s="155" t="str">
        <f>IF(ISBLANK(VAL_S1314!T86),"",$F$7)</f>
        <v>F</v>
      </c>
      <c r="BC86" s="149" t="str">
        <f>IF(ISNUMBER(VAL_S1314!U86),VAL_S1314!U86,IF(ISBLANK(VAL_S1314!U86),"","NaN"))</f>
        <v>NaN</v>
      </c>
      <c r="BD86" s="155" t="str">
        <f>IF(ISNUMBER(VAL_S1314!U86),$F$6,IF(ISBLANK(VAL_S1314!U86),"",VAL_S1314!U86))</f>
        <v>M</v>
      </c>
      <c r="BE86" s="155" t="str">
        <f>IF(ISBLANK(VAL_S1314!U86),"",$F$7)</f>
        <v>F</v>
      </c>
      <c r="BF86" s="149" t="str">
        <f>IF(ISNUMBER(VAL_S1314!V86),VAL_S1314!V86,IF(ISBLANK(VAL_S1314!V86),"","NaN"))</f>
        <v>NaN</v>
      </c>
      <c r="BG86" s="155" t="str">
        <f>IF(ISNUMBER(VAL_S1314!V86),$F$6,IF(ISBLANK(VAL_S1314!V86),"",VAL_S1314!V86))</f>
        <v>M</v>
      </c>
      <c r="BH86" s="155" t="str">
        <f>IF(ISBLANK(VAL_S1314!V86),"",$F$7)</f>
        <v>F</v>
      </c>
      <c r="BI86" s="149" t="str">
        <f>IF(ISNUMBER(VAL_S1314!W86),VAL_S1314!W86,IF(ISBLANK(VAL_S1314!W86),"","NaN"))</f>
        <v>NaN</v>
      </c>
      <c r="BJ86" s="155" t="str">
        <f>IF(ISNUMBER(VAL_S1314!W86),$F$6,IF(ISBLANK(VAL_S1314!W86),"",VAL_S1314!W86))</f>
        <v>M</v>
      </c>
      <c r="BK86" s="155" t="str">
        <f>IF(ISBLANK(VAL_S1314!W86),"",$F$7)</f>
        <v>F</v>
      </c>
      <c r="BL86" s="149" t="str">
        <f>IF(ISNUMBER(VAL_S1314!X86),VAL_S1314!X86,IF(ISBLANK(VAL_S1314!X86),"","NaN"))</f>
        <v>NaN</v>
      </c>
      <c r="BM86" s="155" t="str">
        <f>IF(ISNUMBER(VAL_S1314!X86),$F$6,IF(ISBLANK(VAL_S1314!X86),"",VAL_S1314!X86))</f>
        <v>M</v>
      </c>
      <c r="BN86" s="155" t="str">
        <f>IF(ISBLANK(VAL_S1314!X86),"",$F$7)</f>
        <v>F</v>
      </c>
      <c r="BO86" s="149" t="str">
        <f>IF(ISNUMBER(VAL_S1314!Y86),VAL_S1314!Y86,IF(ISBLANK(VAL_S1314!Y86),"","NaN"))</f>
        <v>NaN</v>
      </c>
      <c r="BP86" s="155" t="str">
        <f>IF(ISNUMBER(VAL_S1314!Y86),$F$6,IF(ISBLANK(VAL_S1314!Y86),"",VAL_S1314!Y86))</f>
        <v>M</v>
      </c>
      <c r="BQ86" s="155" t="str">
        <f>IF(ISBLANK(VAL_S1314!Y86),"",$F$7)</f>
        <v>F</v>
      </c>
      <c r="BR86" s="149" t="str">
        <f>IF(ISNUMBER(VAL_S1314!Z86),VAL_S1314!Z86,IF(ISBLANK(VAL_S1314!Z86),"","NaN"))</f>
        <v>NaN</v>
      </c>
      <c r="BS86" s="155" t="str">
        <f>IF(ISNUMBER(VAL_S1314!Z86),$F$6,IF(ISBLANK(VAL_S1314!Z86),"",VAL_S1314!Z86))</f>
        <v>M</v>
      </c>
      <c r="BT86" s="155" t="str">
        <f>IF(ISBLANK(VAL_S1314!Z86),"",$F$7)</f>
        <v>F</v>
      </c>
      <c r="BU86" s="149" t="str">
        <f>IF(ISNUMBER(VAL_S1314!AA86),VAL_S1314!AA86,IF(ISBLANK(VAL_S1314!AA86),"","NaN"))</f>
        <v>NaN</v>
      </c>
      <c r="BV86" s="155" t="str">
        <f>IF(ISNUMBER(VAL_S1314!AA86),$F$6,IF(ISBLANK(VAL_S1314!AA86),"",VAL_S1314!AA86))</f>
        <v>M</v>
      </c>
      <c r="BW86" s="155" t="str">
        <f>IF(ISBLANK(VAL_S1314!AA86),"",$F$7)</f>
        <v>F</v>
      </c>
      <c r="BX86" s="149" t="str">
        <f>IF(ISNUMBER(VAL_S1314!AB86),VAL_S1314!AB86,IF(ISBLANK(VAL_S1314!AB86),"","NaN"))</f>
        <v>NaN</v>
      </c>
      <c r="BY86" s="155" t="str">
        <f>IF(ISNUMBER(VAL_S1314!AB86),$F$6,IF(ISBLANK(VAL_S1314!AB86),"",VAL_S1314!AB86))</f>
        <v>M</v>
      </c>
      <c r="BZ86" s="155" t="str">
        <f>IF(ISBLANK(VAL_S1314!AB86),"",$F$7)</f>
        <v>F</v>
      </c>
      <c r="CA86" s="149" t="str">
        <f>IF(ISNUMBER(VAL_S1314!AC86),VAL_S1314!AC86,IF(ISBLANK(VAL_S1314!AC86),"","NaN"))</f>
        <v>NaN</v>
      </c>
      <c r="CB86" s="155" t="str">
        <f>IF(ISNUMBER(VAL_S1314!AC86),$F$6,IF(ISBLANK(VAL_S1314!AC86),"",VAL_S1314!AC86))</f>
        <v>M</v>
      </c>
      <c r="CC86" s="155" t="str">
        <f>IF(ISBLANK(VAL_S1314!AC86),"",$F$7)</f>
        <v>F</v>
      </c>
      <c r="CD86" s="149" t="str">
        <f>IF(ISNUMBER(VAL_S1314!AD86),VAL_S1314!AD86,IF(ISBLANK(VAL_S1314!AD86),"","NaN"))</f>
        <v>NaN</v>
      </c>
      <c r="CE86" s="155" t="str">
        <f>IF(ISNUMBER(VAL_S1314!AD86),$F$6,IF(ISBLANK(VAL_S1314!AD86),"",VAL_S1314!AD86))</f>
        <v>M</v>
      </c>
      <c r="CF86" s="155" t="str">
        <f>IF(ISBLANK(VAL_S1314!AD86),"",$F$7)</f>
        <v>F</v>
      </c>
      <c r="CG86" s="149" t="str">
        <f>IF(ISNUMBER(VAL_S1314!AE86),VAL_S1314!AE86,IF(ISBLANK(VAL_S1314!AE86),"","NaN"))</f>
        <v>NaN</v>
      </c>
      <c r="CH86" s="155" t="str">
        <f>IF(ISNUMBER(VAL_S1314!AE86),$F$6,IF(ISBLANK(VAL_S1314!AE86),"",VAL_S1314!AE86))</f>
        <v>M</v>
      </c>
      <c r="CI86" s="155" t="str">
        <f>IF(ISBLANK(VAL_S1314!AE86),"",$F$7)</f>
        <v>F</v>
      </c>
      <c r="CJ86" s="149" t="str">
        <f>IF(ISNUMBER(VAL_S1314!AF86),VAL_S1314!AF86,IF(ISBLANK(VAL_S1314!AF86),"","NaN"))</f>
        <v>NaN</v>
      </c>
      <c r="CK86" s="155" t="str">
        <f>IF(ISNUMBER(VAL_S1314!AF86),$F$6,IF(ISBLANK(VAL_S1314!AF86),"",VAL_S1314!AF86))</f>
        <v>M</v>
      </c>
      <c r="CL86" s="155" t="str">
        <f>IF(ISBLANK(VAL_S1314!AF86),"",$F$7)</f>
        <v>F</v>
      </c>
      <c r="CM86" s="149" t="str">
        <f>IF(ISNUMBER(VAL_S1314!AG86),VAL_S1314!AG86,IF(ISBLANK(VAL_S1314!AG86),"","NaN"))</f>
        <v>NaN</v>
      </c>
      <c r="CN86" s="155" t="str">
        <f>IF(ISNUMBER(VAL_S1314!AG86),$F$6,IF(ISBLANK(VAL_S1314!AG86),"",VAL_S1314!AG86))</f>
        <v>M</v>
      </c>
      <c r="CO86" s="155" t="str">
        <f>IF(ISBLANK(VAL_S1314!AG86),"",$F$7)</f>
        <v>F</v>
      </c>
      <c r="CP86" s="149" t="str">
        <f>IF(ISNUMBER(VAL_S1314!AH86),VAL_S1314!AH86,IF(ISBLANK(VAL_S1314!AH86),"","NaN"))</f>
        <v>NaN</v>
      </c>
      <c r="CQ86" s="155" t="str">
        <f>IF(ISNUMBER(VAL_S1314!AH86),$F$6,IF(ISBLANK(VAL_S1314!AH86),"",VAL_S1314!AH86))</f>
        <v>M</v>
      </c>
      <c r="CR86" s="155" t="str">
        <f>IF(ISBLANK(VAL_S1314!AH86),"",$F$7)</f>
        <v>F</v>
      </c>
      <c r="CS86" s="149" t="str">
        <f>IF(ISNUMBER(VAL_S1314!AI86),VAL_S1314!AI86,IF(ISBLANK(VAL_S1314!AI86),"","NaN"))</f>
        <v/>
      </c>
      <c r="CT86" s="155" t="str">
        <f>IF(ISNUMBER(VAL_S1314!AI86),$F$6,IF(ISBLANK(VAL_S1314!AI86),"",VAL_S1314!AI86))</f>
        <v/>
      </c>
      <c r="CU86" s="155" t="str">
        <f>IF(ISBLANK(VAL_S1314!AI86),"",$F$7)</f>
        <v/>
      </c>
      <c r="CV86" s="149" t="str">
        <f>IF(ISNUMBER(VAL_S1314!AJ86),VAL_S1314!AJ86,IF(ISBLANK(VAL_S1314!AJ86),"","NaN"))</f>
        <v/>
      </c>
      <c r="CW86" s="155" t="str">
        <f>IF(ISNUMBER(VAL_S1314!AJ86),$F$6,IF(ISBLANK(VAL_S1314!AJ86),"",VAL_S1314!AJ86))</f>
        <v/>
      </c>
      <c r="CX86" s="155" t="str">
        <f>IF(ISBLANK(VAL_S1314!AJ86),"",$F$7)</f>
        <v/>
      </c>
      <c r="CY86" s="149" t="str">
        <f>IF(ISNUMBER(VAL_S1314!AK86),VAL_S1314!AK86,IF(ISBLANK(VAL_S1314!AK86),"","NaN"))</f>
        <v/>
      </c>
      <c r="CZ86" s="155" t="str">
        <f>IF(ISNUMBER(VAL_S1314!AK86),$F$6,IF(ISBLANK(VAL_S1314!AK86),"",VAL_S1314!AK86))</f>
        <v/>
      </c>
      <c r="DA86" s="155" t="str">
        <f>IF(ISBLANK(VAL_S1314!AK86),"",$F$7)</f>
        <v/>
      </c>
      <c r="DB86" s="149" t="str">
        <f>IF(ISNUMBER(VAL_S1314!AL86),VAL_S1314!AL86,IF(ISBLANK(VAL_S1314!AL86),"","NaN"))</f>
        <v/>
      </c>
      <c r="DC86" s="155" t="str">
        <f>IF(ISNUMBER(VAL_S1314!AL86),$F$6,IF(ISBLANK(VAL_S1314!AL86),"",VAL_S1314!AL86))</f>
        <v/>
      </c>
      <c r="DD86" s="155" t="str">
        <f>IF(ISBLANK(VAL_S1314!AL86),"",$F$7)</f>
        <v/>
      </c>
      <c r="DE86" s="149" t="str">
        <f>IF(ISNUMBER(VAL_S1314!AM86),VAL_S1314!AM86,IF(ISBLANK(VAL_S1314!AM86),"","NaN"))</f>
        <v/>
      </c>
      <c r="DF86" s="155" t="str">
        <f>IF(ISNUMBER(VAL_S1314!AM86),$F$6,IF(ISBLANK(VAL_S1314!AM86),"",VAL_S1314!AM86))</f>
        <v/>
      </c>
      <c r="DG86" s="188" t="str">
        <f>IF(ISBLANK(VAL_S1314!AM86),"",$F$7)</f>
        <v/>
      </c>
    </row>
    <row r="87" spans="1:111" ht="13" thickBot="1" x14ac:dyDescent="0.3">
      <c r="A87" s="96" t="s">
        <v>362</v>
      </c>
      <c r="B87" s="96" t="s">
        <v>82</v>
      </c>
      <c r="C87" s="65" t="s">
        <v>106</v>
      </c>
      <c r="D87" s="141" t="str">
        <f>IF(ISNUMBER(VAL_S1314!D87),VAL_S1314!D87,IF(ISBLANK(VAL_S1314!D87),"","NaN"))</f>
        <v>NaN</v>
      </c>
      <c r="E87" s="152" t="str">
        <f>IF(ISNUMBER(VAL_S1314!D87),$F$6,IF(ISBLANK(VAL_S1314!D87),"",VAL_S1314!D87))</f>
        <v>M</v>
      </c>
      <c r="F87" s="152" t="str">
        <f>IF(ISBLANK(VAL_S1314!D87),"",$F$7)</f>
        <v>F</v>
      </c>
      <c r="G87" s="143" t="str">
        <f>IF(ISNUMBER(VAL_S1314!E87),VAL_S1314!E87,IF(ISBLANK(VAL_S1314!E87),"","NaN"))</f>
        <v>NaN</v>
      </c>
      <c r="H87" s="152" t="str">
        <f>IF(ISNUMBER(VAL_S1314!E87),$F$6,IF(ISBLANK(VAL_S1314!E87),"",VAL_S1314!E87))</f>
        <v>M</v>
      </c>
      <c r="I87" s="152" t="str">
        <f>IF(ISBLANK(VAL_S1314!E87),"",$F$7)</f>
        <v>F</v>
      </c>
      <c r="J87" s="143" t="str">
        <f>IF(ISNUMBER(VAL_S1314!F87),VAL_S1314!F87,IF(ISBLANK(VAL_S1314!F87),"","NaN"))</f>
        <v>NaN</v>
      </c>
      <c r="K87" s="152" t="str">
        <f>IF(ISNUMBER(VAL_S1314!F87),$F$6,IF(ISBLANK(VAL_S1314!F87),"",VAL_S1314!F87))</f>
        <v>M</v>
      </c>
      <c r="L87" s="152" t="str">
        <f>IF(ISBLANK(VAL_S1314!F87),"",$F$7)</f>
        <v>F</v>
      </c>
      <c r="M87" s="143" t="str">
        <f>IF(ISNUMBER(VAL_S1314!G87),VAL_S1314!G87,IF(ISBLANK(VAL_S1314!G87),"","NaN"))</f>
        <v>NaN</v>
      </c>
      <c r="N87" s="152" t="str">
        <f>IF(ISNUMBER(VAL_S1314!G87),$F$6,IF(ISBLANK(VAL_S1314!G87),"",VAL_S1314!G87))</f>
        <v>M</v>
      </c>
      <c r="O87" s="152" t="str">
        <f>IF(ISBLANK(VAL_S1314!G87),"",$F$7)</f>
        <v>F</v>
      </c>
      <c r="P87" s="143" t="str">
        <f>IF(ISNUMBER(VAL_S1314!H87),VAL_S1314!H87,IF(ISBLANK(VAL_S1314!H87),"","NaN"))</f>
        <v>NaN</v>
      </c>
      <c r="Q87" s="152" t="str">
        <f>IF(ISNUMBER(VAL_S1314!H87),$F$6,IF(ISBLANK(VAL_S1314!H87),"",VAL_S1314!H87))</f>
        <v>M</v>
      </c>
      <c r="R87" s="152" t="str">
        <f>IF(ISBLANK(VAL_S1314!H87),"",$F$7)</f>
        <v>F</v>
      </c>
      <c r="S87" s="143" t="str">
        <f>IF(ISNUMBER(VAL_S1314!I87),VAL_S1314!I87,IF(ISBLANK(VAL_S1314!I87),"","NaN"))</f>
        <v>NaN</v>
      </c>
      <c r="T87" s="152" t="str">
        <f>IF(ISNUMBER(VAL_S1314!I87),$F$6,IF(ISBLANK(VAL_S1314!I87),"",VAL_S1314!I87))</f>
        <v>M</v>
      </c>
      <c r="U87" s="152" t="str">
        <f>IF(ISBLANK(VAL_S1314!I87),"",$F$7)</f>
        <v>F</v>
      </c>
      <c r="V87" s="143" t="str">
        <f>IF(ISNUMBER(VAL_S1314!J87),VAL_S1314!J87,IF(ISBLANK(VAL_S1314!J87),"","NaN"))</f>
        <v>NaN</v>
      </c>
      <c r="W87" s="152" t="str">
        <f>IF(ISNUMBER(VAL_S1314!J87),$F$6,IF(ISBLANK(VAL_S1314!J87),"",VAL_S1314!J87))</f>
        <v>M</v>
      </c>
      <c r="X87" s="152" t="str">
        <f>IF(ISBLANK(VAL_S1314!J87),"",$F$7)</f>
        <v>F</v>
      </c>
      <c r="Y87" s="143" t="str">
        <f>IF(ISNUMBER(VAL_S1314!K87),VAL_S1314!K87,IF(ISBLANK(VAL_S1314!K87),"","NaN"))</f>
        <v>NaN</v>
      </c>
      <c r="Z87" s="152" t="str">
        <f>IF(ISNUMBER(VAL_S1314!K87),$F$6,IF(ISBLANK(VAL_S1314!K87),"",VAL_S1314!K87))</f>
        <v>M</v>
      </c>
      <c r="AA87" s="152" t="str">
        <f>IF(ISBLANK(VAL_S1314!K87),"",$F$7)</f>
        <v>F</v>
      </c>
      <c r="AB87" s="143" t="str">
        <f>IF(ISNUMBER(VAL_S1314!L87),VAL_S1314!L87,IF(ISBLANK(VAL_S1314!L87),"","NaN"))</f>
        <v>NaN</v>
      </c>
      <c r="AC87" s="152" t="str">
        <f>IF(ISNUMBER(VAL_S1314!L87),$F$6,IF(ISBLANK(VAL_S1314!L87),"",VAL_S1314!L87))</f>
        <v>M</v>
      </c>
      <c r="AD87" s="152" t="str">
        <f>IF(ISBLANK(VAL_S1314!L87),"",$F$7)</f>
        <v>F</v>
      </c>
      <c r="AE87" s="143" t="str">
        <f>IF(ISNUMBER(VAL_S1314!M87),VAL_S1314!M87,IF(ISBLANK(VAL_S1314!M87),"","NaN"))</f>
        <v>NaN</v>
      </c>
      <c r="AF87" s="152" t="str">
        <f>IF(ISNUMBER(VAL_S1314!M87),$F$6,IF(ISBLANK(VAL_S1314!M87),"",VAL_S1314!M87))</f>
        <v>M</v>
      </c>
      <c r="AG87" s="152" t="str">
        <f>IF(ISBLANK(VAL_S1314!M87),"",$F$7)</f>
        <v>F</v>
      </c>
      <c r="AH87" s="143" t="str">
        <f>IF(ISNUMBER(VAL_S1314!N87),VAL_S1314!N87,IF(ISBLANK(VAL_S1314!N87),"","NaN"))</f>
        <v>NaN</v>
      </c>
      <c r="AI87" s="152" t="str">
        <f>IF(ISNUMBER(VAL_S1314!N87),$F$6,IF(ISBLANK(VAL_S1314!N87),"",VAL_S1314!N87))</f>
        <v>M</v>
      </c>
      <c r="AJ87" s="152" t="str">
        <f>IF(ISBLANK(VAL_S1314!N87),"",$F$7)</f>
        <v>F</v>
      </c>
      <c r="AK87" s="143" t="str">
        <f>IF(ISNUMBER(VAL_S1314!O87),VAL_S1314!O87,IF(ISBLANK(VAL_S1314!O87),"","NaN"))</f>
        <v>NaN</v>
      </c>
      <c r="AL87" s="152" t="str">
        <f>IF(ISNUMBER(VAL_S1314!O87),$F$6,IF(ISBLANK(VAL_S1314!O87),"",VAL_S1314!O87))</f>
        <v>M</v>
      </c>
      <c r="AM87" s="152" t="str">
        <f>IF(ISBLANK(VAL_S1314!O87),"",$F$7)</f>
        <v>F</v>
      </c>
      <c r="AN87" s="143" t="str">
        <f>IF(ISNUMBER(VAL_S1314!P87),VAL_S1314!P87,IF(ISBLANK(VAL_S1314!P87),"","NaN"))</f>
        <v>NaN</v>
      </c>
      <c r="AO87" s="152" t="str">
        <f>IF(ISNUMBER(VAL_S1314!P87),$F$6,IF(ISBLANK(VAL_S1314!P87),"",VAL_S1314!P87))</f>
        <v>M</v>
      </c>
      <c r="AP87" s="152" t="str">
        <f>IF(ISBLANK(VAL_S1314!P87),"",$F$7)</f>
        <v>F</v>
      </c>
      <c r="AQ87" s="143" t="str">
        <f>IF(ISNUMBER(VAL_S1314!Q87),VAL_S1314!Q87,IF(ISBLANK(VAL_S1314!Q87),"","NaN"))</f>
        <v>NaN</v>
      </c>
      <c r="AR87" s="152" t="str">
        <f>IF(ISNUMBER(VAL_S1314!Q87),$F$6,IF(ISBLANK(VAL_S1314!Q87),"",VAL_S1314!Q87))</f>
        <v>M</v>
      </c>
      <c r="AS87" s="152" t="str">
        <f>IF(ISBLANK(VAL_S1314!Q87),"",$F$7)</f>
        <v>F</v>
      </c>
      <c r="AT87" s="143" t="str">
        <f>IF(ISNUMBER(VAL_S1314!R87),VAL_S1314!R87,IF(ISBLANK(VAL_S1314!R87),"","NaN"))</f>
        <v>NaN</v>
      </c>
      <c r="AU87" s="152" t="str">
        <f>IF(ISNUMBER(VAL_S1314!R87),$F$6,IF(ISBLANK(VAL_S1314!R87),"",VAL_S1314!R87))</f>
        <v>M</v>
      </c>
      <c r="AV87" s="152" t="str">
        <f>IF(ISBLANK(VAL_S1314!R87),"",$F$7)</f>
        <v>F</v>
      </c>
      <c r="AW87" s="143" t="str">
        <f>IF(ISNUMBER(VAL_S1314!S87),VAL_S1314!S87,IF(ISBLANK(VAL_S1314!S87),"","NaN"))</f>
        <v>NaN</v>
      </c>
      <c r="AX87" s="152" t="str">
        <f>IF(ISNUMBER(VAL_S1314!S87),$F$6,IF(ISBLANK(VAL_S1314!S87),"",VAL_S1314!S87))</f>
        <v>M</v>
      </c>
      <c r="AY87" s="152" t="str">
        <f>IF(ISBLANK(VAL_S1314!S87),"",$F$7)</f>
        <v>F</v>
      </c>
      <c r="AZ87" s="143" t="str">
        <f>IF(ISNUMBER(VAL_S1314!T87),VAL_S1314!T87,IF(ISBLANK(VAL_S1314!T87),"","NaN"))</f>
        <v>NaN</v>
      </c>
      <c r="BA87" s="152" t="str">
        <f>IF(ISNUMBER(VAL_S1314!T87),$F$6,IF(ISBLANK(VAL_S1314!T87),"",VAL_S1314!T87))</f>
        <v>M</v>
      </c>
      <c r="BB87" s="152" t="str">
        <f>IF(ISBLANK(VAL_S1314!T87),"",$F$7)</f>
        <v>F</v>
      </c>
      <c r="BC87" s="143" t="str">
        <f>IF(ISNUMBER(VAL_S1314!U87),VAL_S1314!U87,IF(ISBLANK(VAL_S1314!U87),"","NaN"))</f>
        <v>NaN</v>
      </c>
      <c r="BD87" s="152" t="str">
        <f>IF(ISNUMBER(VAL_S1314!U87),$F$6,IF(ISBLANK(VAL_S1314!U87),"",VAL_S1314!U87))</f>
        <v>M</v>
      </c>
      <c r="BE87" s="152" t="str">
        <f>IF(ISBLANK(VAL_S1314!U87),"",$F$7)</f>
        <v>F</v>
      </c>
      <c r="BF87" s="143" t="str">
        <f>IF(ISNUMBER(VAL_S1314!V87),VAL_S1314!V87,IF(ISBLANK(VAL_S1314!V87),"","NaN"))</f>
        <v>NaN</v>
      </c>
      <c r="BG87" s="152" t="str">
        <f>IF(ISNUMBER(VAL_S1314!V87),$F$6,IF(ISBLANK(VAL_S1314!V87),"",VAL_S1314!V87))</f>
        <v>M</v>
      </c>
      <c r="BH87" s="152" t="str">
        <f>IF(ISBLANK(VAL_S1314!V87),"",$F$7)</f>
        <v>F</v>
      </c>
      <c r="BI87" s="143" t="str">
        <f>IF(ISNUMBER(VAL_S1314!W87),VAL_S1314!W87,IF(ISBLANK(VAL_S1314!W87),"","NaN"))</f>
        <v>NaN</v>
      </c>
      <c r="BJ87" s="152" t="str">
        <f>IF(ISNUMBER(VAL_S1314!W87),$F$6,IF(ISBLANK(VAL_S1314!W87),"",VAL_S1314!W87))</f>
        <v>M</v>
      </c>
      <c r="BK87" s="152" t="str">
        <f>IF(ISBLANK(VAL_S1314!W87),"",$F$7)</f>
        <v>F</v>
      </c>
      <c r="BL87" s="143" t="str">
        <f>IF(ISNUMBER(VAL_S1314!X87),VAL_S1314!X87,IF(ISBLANK(VAL_S1314!X87),"","NaN"))</f>
        <v>NaN</v>
      </c>
      <c r="BM87" s="152" t="str">
        <f>IF(ISNUMBER(VAL_S1314!X87),$F$6,IF(ISBLANK(VAL_S1314!X87),"",VAL_S1314!X87))</f>
        <v>M</v>
      </c>
      <c r="BN87" s="152" t="str">
        <f>IF(ISBLANK(VAL_S1314!X87),"",$F$7)</f>
        <v>F</v>
      </c>
      <c r="BO87" s="143" t="str">
        <f>IF(ISNUMBER(VAL_S1314!Y87),VAL_S1314!Y87,IF(ISBLANK(VAL_S1314!Y87),"","NaN"))</f>
        <v>NaN</v>
      </c>
      <c r="BP87" s="152" t="str">
        <f>IF(ISNUMBER(VAL_S1314!Y87),$F$6,IF(ISBLANK(VAL_S1314!Y87),"",VAL_S1314!Y87))</f>
        <v>M</v>
      </c>
      <c r="BQ87" s="152" t="str">
        <f>IF(ISBLANK(VAL_S1314!Y87),"",$F$7)</f>
        <v>F</v>
      </c>
      <c r="BR87" s="143" t="str">
        <f>IF(ISNUMBER(VAL_S1314!Z87),VAL_S1314!Z87,IF(ISBLANK(VAL_S1314!Z87),"","NaN"))</f>
        <v>NaN</v>
      </c>
      <c r="BS87" s="152" t="str">
        <f>IF(ISNUMBER(VAL_S1314!Z87),$F$6,IF(ISBLANK(VAL_S1314!Z87),"",VAL_S1314!Z87))</f>
        <v>M</v>
      </c>
      <c r="BT87" s="152" t="str">
        <f>IF(ISBLANK(VAL_S1314!Z87),"",$F$7)</f>
        <v>F</v>
      </c>
      <c r="BU87" s="143" t="str">
        <f>IF(ISNUMBER(VAL_S1314!AA87),VAL_S1314!AA87,IF(ISBLANK(VAL_S1314!AA87),"","NaN"))</f>
        <v>NaN</v>
      </c>
      <c r="BV87" s="152" t="str">
        <f>IF(ISNUMBER(VAL_S1314!AA87),$F$6,IF(ISBLANK(VAL_S1314!AA87),"",VAL_S1314!AA87))</f>
        <v>M</v>
      </c>
      <c r="BW87" s="152" t="str">
        <f>IF(ISBLANK(VAL_S1314!AA87),"",$F$7)</f>
        <v>F</v>
      </c>
      <c r="BX87" s="143" t="str">
        <f>IF(ISNUMBER(VAL_S1314!AB87),VAL_S1314!AB87,IF(ISBLANK(VAL_S1314!AB87),"","NaN"))</f>
        <v>NaN</v>
      </c>
      <c r="BY87" s="152" t="str">
        <f>IF(ISNUMBER(VAL_S1314!AB87),$F$6,IF(ISBLANK(VAL_S1314!AB87),"",VAL_S1314!AB87))</f>
        <v>M</v>
      </c>
      <c r="BZ87" s="152" t="str">
        <f>IF(ISBLANK(VAL_S1314!AB87),"",$F$7)</f>
        <v>F</v>
      </c>
      <c r="CA87" s="143" t="str">
        <f>IF(ISNUMBER(VAL_S1314!AC87),VAL_S1314!AC87,IF(ISBLANK(VAL_S1314!AC87),"","NaN"))</f>
        <v>NaN</v>
      </c>
      <c r="CB87" s="152" t="str">
        <f>IF(ISNUMBER(VAL_S1314!AC87),$F$6,IF(ISBLANK(VAL_S1314!AC87),"",VAL_S1314!AC87))</f>
        <v>M</v>
      </c>
      <c r="CC87" s="152" t="str">
        <f>IF(ISBLANK(VAL_S1314!AC87),"",$F$7)</f>
        <v>F</v>
      </c>
      <c r="CD87" s="143" t="str">
        <f>IF(ISNUMBER(VAL_S1314!AD87),VAL_S1314!AD87,IF(ISBLANK(VAL_S1314!AD87),"","NaN"))</f>
        <v>NaN</v>
      </c>
      <c r="CE87" s="152" t="str">
        <f>IF(ISNUMBER(VAL_S1314!AD87),$F$6,IF(ISBLANK(VAL_S1314!AD87),"",VAL_S1314!AD87))</f>
        <v>M</v>
      </c>
      <c r="CF87" s="152" t="str">
        <f>IF(ISBLANK(VAL_S1314!AD87),"",$F$7)</f>
        <v>F</v>
      </c>
      <c r="CG87" s="143" t="str">
        <f>IF(ISNUMBER(VAL_S1314!AE87),VAL_S1314!AE87,IF(ISBLANK(VAL_S1314!AE87),"","NaN"))</f>
        <v>NaN</v>
      </c>
      <c r="CH87" s="152" t="str">
        <f>IF(ISNUMBER(VAL_S1314!AE87),$F$6,IF(ISBLANK(VAL_S1314!AE87),"",VAL_S1314!AE87))</f>
        <v>M</v>
      </c>
      <c r="CI87" s="152" t="str">
        <f>IF(ISBLANK(VAL_S1314!AE87),"",$F$7)</f>
        <v>F</v>
      </c>
      <c r="CJ87" s="143" t="str">
        <f>IF(ISNUMBER(VAL_S1314!AF87),VAL_S1314!AF87,IF(ISBLANK(VAL_S1314!AF87),"","NaN"))</f>
        <v>NaN</v>
      </c>
      <c r="CK87" s="152" t="str">
        <f>IF(ISNUMBER(VAL_S1314!AF87),$F$6,IF(ISBLANK(VAL_S1314!AF87),"",VAL_S1314!AF87))</f>
        <v>M</v>
      </c>
      <c r="CL87" s="152" t="str">
        <f>IF(ISBLANK(VAL_S1314!AF87),"",$F$7)</f>
        <v>F</v>
      </c>
      <c r="CM87" s="143" t="str">
        <f>IF(ISNUMBER(VAL_S1314!AG87),VAL_S1314!AG87,IF(ISBLANK(VAL_S1314!AG87),"","NaN"))</f>
        <v>NaN</v>
      </c>
      <c r="CN87" s="152" t="str">
        <f>IF(ISNUMBER(VAL_S1314!AG87),$F$6,IF(ISBLANK(VAL_S1314!AG87),"",VAL_S1314!AG87))</f>
        <v>M</v>
      </c>
      <c r="CO87" s="152" t="str">
        <f>IF(ISBLANK(VAL_S1314!AG87),"",$F$7)</f>
        <v>F</v>
      </c>
      <c r="CP87" s="143" t="str">
        <f>IF(ISNUMBER(VAL_S1314!AH87),VAL_S1314!AH87,IF(ISBLANK(VAL_S1314!AH87),"","NaN"))</f>
        <v>NaN</v>
      </c>
      <c r="CQ87" s="152" t="str">
        <f>IF(ISNUMBER(VAL_S1314!AH87),$F$6,IF(ISBLANK(VAL_S1314!AH87),"",VAL_S1314!AH87))</f>
        <v>M</v>
      </c>
      <c r="CR87" s="152" t="str">
        <f>IF(ISBLANK(VAL_S1314!AH87),"",$F$7)</f>
        <v>F</v>
      </c>
      <c r="CS87" s="143" t="str">
        <f>IF(ISNUMBER(VAL_S1314!AI87),VAL_S1314!AI87,IF(ISBLANK(VAL_S1314!AI87),"","NaN"))</f>
        <v/>
      </c>
      <c r="CT87" s="152" t="str">
        <f>IF(ISNUMBER(VAL_S1314!AI87),$F$6,IF(ISBLANK(VAL_S1314!AI87),"",VAL_S1314!AI87))</f>
        <v/>
      </c>
      <c r="CU87" s="152" t="str">
        <f>IF(ISBLANK(VAL_S1314!AI87),"",$F$7)</f>
        <v/>
      </c>
      <c r="CV87" s="143" t="str">
        <f>IF(ISNUMBER(VAL_S1314!AJ87),VAL_S1314!AJ87,IF(ISBLANK(VAL_S1314!AJ87),"","NaN"))</f>
        <v/>
      </c>
      <c r="CW87" s="152" t="str">
        <f>IF(ISNUMBER(VAL_S1314!AJ87),$F$6,IF(ISBLANK(VAL_S1314!AJ87),"",VAL_S1314!AJ87))</f>
        <v/>
      </c>
      <c r="CX87" s="152" t="str">
        <f>IF(ISBLANK(VAL_S1314!AJ87),"",$F$7)</f>
        <v/>
      </c>
      <c r="CY87" s="143" t="str">
        <f>IF(ISNUMBER(VAL_S1314!AK87),VAL_S1314!AK87,IF(ISBLANK(VAL_S1314!AK87),"","NaN"))</f>
        <v/>
      </c>
      <c r="CZ87" s="152" t="str">
        <f>IF(ISNUMBER(VAL_S1314!AK87),$F$6,IF(ISBLANK(VAL_S1314!AK87),"",VAL_S1314!AK87))</f>
        <v/>
      </c>
      <c r="DA87" s="152" t="str">
        <f>IF(ISBLANK(VAL_S1314!AK87),"",$F$7)</f>
        <v/>
      </c>
      <c r="DB87" s="143" t="str">
        <f>IF(ISNUMBER(VAL_S1314!AL87),VAL_S1314!AL87,IF(ISBLANK(VAL_S1314!AL87),"","NaN"))</f>
        <v/>
      </c>
      <c r="DC87" s="152" t="str">
        <f>IF(ISNUMBER(VAL_S1314!AL87),$F$6,IF(ISBLANK(VAL_S1314!AL87),"",VAL_S1314!AL87))</f>
        <v/>
      </c>
      <c r="DD87" s="152" t="str">
        <f>IF(ISBLANK(VAL_S1314!AL87),"",$F$7)</f>
        <v/>
      </c>
      <c r="DE87" s="143" t="str">
        <f>IF(ISNUMBER(VAL_S1314!AM87),VAL_S1314!AM87,IF(ISBLANK(VAL_S1314!AM87),"","NaN"))</f>
        <v/>
      </c>
      <c r="DF87" s="152" t="str">
        <f>IF(ISNUMBER(VAL_S1314!AM87),$F$6,IF(ISBLANK(VAL_S1314!AM87),"",VAL_S1314!AM87))</f>
        <v/>
      </c>
      <c r="DG87" s="185" t="str">
        <f>IF(ISBLANK(VAL_S1314!AM87),"",$F$7)</f>
        <v/>
      </c>
    </row>
    <row r="88" spans="1:111" x14ac:dyDescent="0.25">
      <c r="A88" s="161" t="s">
        <v>363</v>
      </c>
      <c r="B88" s="161" t="s">
        <v>151</v>
      </c>
      <c r="C88" s="162">
        <v>55</v>
      </c>
      <c r="D88" s="145" t="str">
        <f>IF(ISNUMBER(VAL_S1314!D88),VAL_S1314!D88,IF(ISBLANK(VAL_S1314!D88),"","NaN"))</f>
        <v>NaN</v>
      </c>
      <c r="E88" s="153" t="str">
        <f>IF(ISNUMBER(VAL_S1314!D88),$F$6,IF(ISBLANK(VAL_S1314!D88),"",VAL_S1314!D88))</f>
        <v>M</v>
      </c>
      <c r="F88" s="153" t="str">
        <f>IF(ISBLANK(VAL_S1314!D88),"",$F$7)</f>
        <v>F</v>
      </c>
      <c r="G88" s="144" t="str">
        <f>IF(ISNUMBER(VAL_S1314!E88),VAL_S1314!E88,IF(ISBLANK(VAL_S1314!E88),"","NaN"))</f>
        <v>NaN</v>
      </c>
      <c r="H88" s="153" t="str">
        <f>IF(ISNUMBER(VAL_S1314!E88),$F$6,IF(ISBLANK(VAL_S1314!E88),"",VAL_S1314!E88))</f>
        <v>M</v>
      </c>
      <c r="I88" s="153" t="str">
        <f>IF(ISBLANK(VAL_S1314!E88),"",$F$7)</f>
        <v>F</v>
      </c>
      <c r="J88" s="144" t="str">
        <f>IF(ISNUMBER(VAL_S1314!F88),VAL_S1314!F88,IF(ISBLANK(VAL_S1314!F88),"","NaN"))</f>
        <v>NaN</v>
      </c>
      <c r="K88" s="153" t="str">
        <f>IF(ISNUMBER(VAL_S1314!F88),$F$6,IF(ISBLANK(VAL_S1314!F88),"",VAL_S1314!F88))</f>
        <v>M</v>
      </c>
      <c r="L88" s="153" t="str">
        <f>IF(ISBLANK(VAL_S1314!F88),"",$F$7)</f>
        <v>F</v>
      </c>
      <c r="M88" s="144" t="str">
        <f>IF(ISNUMBER(VAL_S1314!G88),VAL_S1314!G88,IF(ISBLANK(VAL_S1314!G88),"","NaN"))</f>
        <v>NaN</v>
      </c>
      <c r="N88" s="153" t="str">
        <f>IF(ISNUMBER(VAL_S1314!G88),$F$6,IF(ISBLANK(VAL_S1314!G88),"",VAL_S1314!G88))</f>
        <v>M</v>
      </c>
      <c r="O88" s="153" t="str">
        <f>IF(ISBLANK(VAL_S1314!G88),"",$F$7)</f>
        <v>F</v>
      </c>
      <c r="P88" s="144" t="str">
        <f>IF(ISNUMBER(VAL_S1314!H88),VAL_S1314!H88,IF(ISBLANK(VAL_S1314!H88),"","NaN"))</f>
        <v>NaN</v>
      </c>
      <c r="Q88" s="153" t="str">
        <f>IF(ISNUMBER(VAL_S1314!H88),$F$6,IF(ISBLANK(VAL_S1314!H88),"",VAL_S1314!H88))</f>
        <v>M</v>
      </c>
      <c r="R88" s="153" t="str">
        <f>IF(ISBLANK(VAL_S1314!H88),"",$F$7)</f>
        <v>F</v>
      </c>
      <c r="S88" s="144" t="str">
        <f>IF(ISNUMBER(VAL_S1314!I88),VAL_S1314!I88,IF(ISBLANK(VAL_S1314!I88),"","NaN"))</f>
        <v>NaN</v>
      </c>
      <c r="T88" s="153" t="str">
        <f>IF(ISNUMBER(VAL_S1314!I88),$F$6,IF(ISBLANK(VAL_S1314!I88),"",VAL_S1314!I88))</f>
        <v>M</v>
      </c>
      <c r="U88" s="153" t="str">
        <f>IF(ISBLANK(VAL_S1314!I88),"",$F$7)</f>
        <v>F</v>
      </c>
      <c r="V88" s="144" t="str">
        <f>IF(ISNUMBER(VAL_S1314!J88),VAL_S1314!J88,IF(ISBLANK(VAL_S1314!J88),"","NaN"))</f>
        <v>NaN</v>
      </c>
      <c r="W88" s="153" t="str">
        <f>IF(ISNUMBER(VAL_S1314!J88),$F$6,IF(ISBLANK(VAL_S1314!J88),"",VAL_S1314!J88))</f>
        <v>M</v>
      </c>
      <c r="X88" s="153" t="str">
        <f>IF(ISBLANK(VAL_S1314!J88),"",$F$7)</f>
        <v>F</v>
      </c>
      <c r="Y88" s="144" t="str">
        <f>IF(ISNUMBER(VAL_S1314!K88),VAL_S1314!K88,IF(ISBLANK(VAL_S1314!K88),"","NaN"))</f>
        <v>NaN</v>
      </c>
      <c r="Z88" s="153" t="str">
        <f>IF(ISNUMBER(VAL_S1314!K88),$F$6,IF(ISBLANK(VAL_S1314!K88),"",VAL_S1314!K88))</f>
        <v>M</v>
      </c>
      <c r="AA88" s="153" t="str">
        <f>IF(ISBLANK(VAL_S1314!K88),"",$F$7)</f>
        <v>F</v>
      </c>
      <c r="AB88" s="144" t="str">
        <f>IF(ISNUMBER(VAL_S1314!L88),VAL_S1314!L88,IF(ISBLANK(VAL_S1314!L88),"","NaN"))</f>
        <v>NaN</v>
      </c>
      <c r="AC88" s="153" t="str">
        <f>IF(ISNUMBER(VAL_S1314!L88),$F$6,IF(ISBLANK(VAL_S1314!L88),"",VAL_S1314!L88))</f>
        <v>M</v>
      </c>
      <c r="AD88" s="153" t="str">
        <f>IF(ISBLANK(VAL_S1314!L88),"",$F$7)</f>
        <v>F</v>
      </c>
      <c r="AE88" s="144" t="str">
        <f>IF(ISNUMBER(VAL_S1314!M88),VAL_S1314!M88,IF(ISBLANK(VAL_S1314!M88),"","NaN"))</f>
        <v>NaN</v>
      </c>
      <c r="AF88" s="153" t="str">
        <f>IF(ISNUMBER(VAL_S1314!M88),$F$6,IF(ISBLANK(VAL_S1314!M88),"",VAL_S1314!M88))</f>
        <v>M</v>
      </c>
      <c r="AG88" s="153" t="str">
        <f>IF(ISBLANK(VAL_S1314!M88),"",$F$7)</f>
        <v>F</v>
      </c>
      <c r="AH88" s="144" t="str">
        <f>IF(ISNUMBER(VAL_S1314!N88),VAL_S1314!N88,IF(ISBLANK(VAL_S1314!N88),"","NaN"))</f>
        <v>NaN</v>
      </c>
      <c r="AI88" s="153" t="str">
        <f>IF(ISNUMBER(VAL_S1314!N88),$F$6,IF(ISBLANK(VAL_S1314!N88),"",VAL_S1314!N88))</f>
        <v>M</v>
      </c>
      <c r="AJ88" s="153" t="str">
        <f>IF(ISBLANK(VAL_S1314!N88),"",$F$7)</f>
        <v>F</v>
      </c>
      <c r="AK88" s="144" t="str">
        <f>IF(ISNUMBER(VAL_S1314!O88),VAL_S1314!O88,IF(ISBLANK(VAL_S1314!O88),"","NaN"))</f>
        <v>NaN</v>
      </c>
      <c r="AL88" s="153" t="str">
        <f>IF(ISNUMBER(VAL_S1314!O88),$F$6,IF(ISBLANK(VAL_S1314!O88),"",VAL_S1314!O88))</f>
        <v>M</v>
      </c>
      <c r="AM88" s="153" t="str">
        <f>IF(ISBLANK(VAL_S1314!O88),"",$F$7)</f>
        <v>F</v>
      </c>
      <c r="AN88" s="144" t="str">
        <f>IF(ISNUMBER(VAL_S1314!P88),VAL_S1314!P88,IF(ISBLANK(VAL_S1314!P88),"","NaN"))</f>
        <v>NaN</v>
      </c>
      <c r="AO88" s="153" t="str">
        <f>IF(ISNUMBER(VAL_S1314!P88),$F$6,IF(ISBLANK(VAL_S1314!P88),"",VAL_S1314!P88))</f>
        <v>M</v>
      </c>
      <c r="AP88" s="153" t="str">
        <f>IF(ISBLANK(VAL_S1314!P88),"",$F$7)</f>
        <v>F</v>
      </c>
      <c r="AQ88" s="144" t="str">
        <f>IF(ISNUMBER(VAL_S1314!Q88),VAL_S1314!Q88,IF(ISBLANK(VAL_S1314!Q88),"","NaN"))</f>
        <v>NaN</v>
      </c>
      <c r="AR88" s="153" t="str">
        <f>IF(ISNUMBER(VAL_S1314!Q88),$F$6,IF(ISBLANK(VAL_S1314!Q88),"",VAL_S1314!Q88))</f>
        <v>M</v>
      </c>
      <c r="AS88" s="153" t="str">
        <f>IF(ISBLANK(VAL_S1314!Q88),"",$F$7)</f>
        <v>F</v>
      </c>
      <c r="AT88" s="144" t="str">
        <f>IF(ISNUMBER(VAL_S1314!R88),VAL_S1314!R88,IF(ISBLANK(VAL_S1314!R88),"","NaN"))</f>
        <v>NaN</v>
      </c>
      <c r="AU88" s="153" t="str">
        <f>IF(ISNUMBER(VAL_S1314!R88),$F$6,IF(ISBLANK(VAL_S1314!R88),"",VAL_S1314!R88))</f>
        <v>M</v>
      </c>
      <c r="AV88" s="153" t="str">
        <f>IF(ISBLANK(VAL_S1314!R88),"",$F$7)</f>
        <v>F</v>
      </c>
      <c r="AW88" s="144" t="str">
        <f>IF(ISNUMBER(VAL_S1314!S88),VAL_S1314!S88,IF(ISBLANK(VAL_S1314!S88),"","NaN"))</f>
        <v>NaN</v>
      </c>
      <c r="AX88" s="153" t="str">
        <f>IF(ISNUMBER(VAL_S1314!S88),$F$6,IF(ISBLANK(VAL_S1314!S88),"",VAL_S1314!S88))</f>
        <v>M</v>
      </c>
      <c r="AY88" s="153" t="str">
        <f>IF(ISBLANK(VAL_S1314!S88),"",$F$7)</f>
        <v>F</v>
      </c>
      <c r="AZ88" s="144" t="str">
        <f>IF(ISNUMBER(VAL_S1314!T88),VAL_S1314!T88,IF(ISBLANK(VAL_S1314!T88),"","NaN"))</f>
        <v>NaN</v>
      </c>
      <c r="BA88" s="153" t="str">
        <f>IF(ISNUMBER(VAL_S1314!T88),$F$6,IF(ISBLANK(VAL_S1314!T88),"",VAL_S1314!T88))</f>
        <v>M</v>
      </c>
      <c r="BB88" s="153" t="str">
        <f>IF(ISBLANK(VAL_S1314!T88),"",$F$7)</f>
        <v>F</v>
      </c>
      <c r="BC88" s="144" t="str">
        <f>IF(ISNUMBER(VAL_S1314!U88),VAL_S1314!U88,IF(ISBLANK(VAL_S1314!U88),"","NaN"))</f>
        <v>NaN</v>
      </c>
      <c r="BD88" s="153" t="str">
        <f>IF(ISNUMBER(VAL_S1314!U88),$F$6,IF(ISBLANK(VAL_S1314!U88),"",VAL_S1314!U88))</f>
        <v>M</v>
      </c>
      <c r="BE88" s="153" t="str">
        <f>IF(ISBLANK(VAL_S1314!U88),"",$F$7)</f>
        <v>F</v>
      </c>
      <c r="BF88" s="144" t="str">
        <f>IF(ISNUMBER(VAL_S1314!V88),VAL_S1314!V88,IF(ISBLANK(VAL_S1314!V88),"","NaN"))</f>
        <v>NaN</v>
      </c>
      <c r="BG88" s="153" t="str">
        <f>IF(ISNUMBER(VAL_S1314!V88),$F$6,IF(ISBLANK(VAL_S1314!V88),"",VAL_S1314!V88))</f>
        <v>M</v>
      </c>
      <c r="BH88" s="153" t="str">
        <f>IF(ISBLANK(VAL_S1314!V88),"",$F$7)</f>
        <v>F</v>
      </c>
      <c r="BI88" s="144" t="str">
        <f>IF(ISNUMBER(VAL_S1314!W88),VAL_S1314!W88,IF(ISBLANK(VAL_S1314!W88),"","NaN"))</f>
        <v>NaN</v>
      </c>
      <c r="BJ88" s="153" t="str">
        <f>IF(ISNUMBER(VAL_S1314!W88),$F$6,IF(ISBLANK(VAL_S1314!W88),"",VAL_S1314!W88))</f>
        <v>M</v>
      </c>
      <c r="BK88" s="153" t="str">
        <f>IF(ISBLANK(VAL_S1314!W88),"",$F$7)</f>
        <v>F</v>
      </c>
      <c r="BL88" s="144" t="str">
        <f>IF(ISNUMBER(VAL_S1314!X88),VAL_S1314!X88,IF(ISBLANK(VAL_S1314!X88),"","NaN"))</f>
        <v>NaN</v>
      </c>
      <c r="BM88" s="153" t="str">
        <f>IF(ISNUMBER(VAL_S1314!X88),$F$6,IF(ISBLANK(VAL_S1314!X88),"",VAL_S1314!X88))</f>
        <v>M</v>
      </c>
      <c r="BN88" s="153" t="str">
        <f>IF(ISBLANK(VAL_S1314!X88),"",$F$7)</f>
        <v>F</v>
      </c>
      <c r="BO88" s="144" t="str">
        <f>IF(ISNUMBER(VAL_S1314!Y88),VAL_S1314!Y88,IF(ISBLANK(VAL_S1314!Y88),"","NaN"))</f>
        <v>NaN</v>
      </c>
      <c r="BP88" s="153" t="str">
        <f>IF(ISNUMBER(VAL_S1314!Y88),$F$6,IF(ISBLANK(VAL_S1314!Y88),"",VAL_S1314!Y88))</f>
        <v>M</v>
      </c>
      <c r="BQ88" s="153" t="str">
        <f>IF(ISBLANK(VAL_S1314!Y88),"",$F$7)</f>
        <v>F</v>
      </c>
      <c r="BR88" s="144" t="str">
        <f>IF(ISNUMBER(VAL_S1314!Z88),VAL_S1314!Z88,IF(ISBLANK(VAL_S1314!Z88),"","NaN"))</f>
        <v>NaN</v>
      </c>
      <c r="BS88" s="153" t="str">
        <f>IF(ISNUMBER(VAL_S1314!Z88),$F$6,IF(ISBLANK(VAL_S1314!Z88),"",VAL_S1314!Z88))</f>
        <v>M</v>
      </c>
      <c r="BT88" s="153" t="str">
        <f>IF(ISBLANK(VAL_S1314!Z88),"",$F$7)</f>
        <v>F</v>
      </c>
      <c r="BU88" s="144" t="str">
        <f>IF(ISNUMBER(VAL_S1314!AA88),VAL_S1314!AA88,IF(ISBLANK(VAL_S1314!AA88),"","NaN"))</f>
        <v>NaN</v>
      </c>
      <c r="BV88" s="153" t="str">
        <f>IF(ISNUMBER(VAL_S1314!AA88),$F$6,IF(ISBLANK(VAL_S1314!AA88),"",VAL_S1314!AA88))</f>
        <v>M</v>
      </c>
      <c r="BW88" s="153" t="str">
        <f>IF(ISBLANK(VAL_S1314!AA88),"",$F$7)</f>
        <v>F</v>
      </c>
      <c r="BX88" s="144" t="str">
        <f>IF(ISNUMBER(VAL_S1314!AB88),VAL_S1314!AB88,IF(ISBLANK(VAL_S1314!AB88),"","NaN"))</f>
        <v>NaN</v>
      </c>
      <c r="BY88" s="153" t="str">
        <f>IF(ISNUMBER(VAL_S1314!AB88),$F$6,IF(ISBLANK(VAL_S1314!AB88),"",VAL_S1314!AB88))</f>
        <v>M</v>
      </c>
      <c r="BZ88" s="153" t="str">
        <f>IF(ISBLANK(VAL_S1314!AB88),"",$F$7)</f>
        <v>F</v>
      </c>
      <c r="CA88" s="144" t="str">
        <f>IF(ISNUMBER(VAL_S1314!AC88),VAL_S1314!AC88,IF(ISBLANK(VAL_S1314!AC88),"","NaN"))</f>
        <v>NaN</v>
      </c>
      <c r="CB88" s="153" t="str">
        <f>IF(ISNUMBER(VAL_S1314!AC88),$F$6,IF(ISBLANK(VAL_S1314!AC88),"",VAL_S1314!AC88))</f>
        <v>M</v>
      </c>
      <c r="CC88" s="153" t="str">
        <f>IF(ISBLANK(VAL_S1314!AC88),"",$F$7)</f>
        <v>F</v>
      </c>
      <c r="CD88" s="144" t="str">
        <f>IF(ISNUMBER(VAL_S1314!AD88),VAL_S1314!AD88,IF(ISBLANK(VAL_S1314!AD88),"","NaN"))</f>
        <v>NaN</v>
      </c>
      <c r="CE88" s="153" t="str">
        <f>IF(ISNUMBER(VAL_S1314!AD88),$F$6,IF(ISBLANK(VAL_S1314!AD88),"",VAL_S1314!AD88))</f>
        <v>M</v>
      </c>
      <c r="CF88" s="153" t="str">
        <f>IF(ISBLANK(VAL_S1314!AD88),"",$F$7)</f>
        <v>F</v>
      </c>
      <c r="CG88" s="144" t="str">
        <f>IF(ISNUMBER(VAL_S1314!AE88),VAL_S1314!AE88,IF(ISBLANK(VAL_S1314!AE88),"","NaN"))</f>
        <v>NaN</v>
      </c>
      <c r="CH88" s="153" t="str">
        <f>IF(ISNUMBER(VAL_S1314!AE88),$F$6,IF(ISBLANK(VAL_S1314!AE88),"",VAL_S1314!AE88))</f>
        <v>M</v>
      </c>
      <c r="CI88" s="153" t="str">
        <f>IF(ISBLANK(VAL_S1314!AE88),"",$F$7)</f>
        <v>F</v>
      </c>
      <c r="CJ88" s="144" t="str">
        <f>IF(ISNUMBER(VAL_S1314!AF88),VAL_S1314!AF88,IF(ISBLANK(VAL_S1314!AF88),"","NaN"))</f>
        <v>NaN</v>
      </c>
      <c r="CK88" s="153" t="str">
        <f>IF(ISNUMBER(VAL_S1314!AF88),$F$6,IF(ISBLANK(VAL_S1314!AF88),"",VAL_S1314!AF88))</f>
        <v>M</v>
      </c>
      <c r="CL88" s="153" t="str">
        <f>IF(ISBLANK(VAL_S1314!AF88),"",$F$7)</f>
        <v>F</v>
      </c>
      <c r="CM88" s="144" t="str">
        <f>IF(ISNUMBER(VAL_S1314!AG88),VAL_S1314!AG88,IF(ISBLANK(VAL_S1314!AG88),"","NaN"))</f>
        <v>NaN</v>
      </c>
      <c r="CN88" s="153" t="str">
        <f>IF(ISNUMBER(VAL_S1314!AG88),$F$6,IF(ISBLANK(VAL_S1314!AG88),"",VAL_S1314!AG88))</f>
        <v>M</v>
      </c>
      <c r="CO88" s="153" t="str">
        <f>IF(ISBLANK(VAL_S1314!AG88),"",$F$7)</f>
        <v>F</v>
      </c>
      <c r="CP88" s="144" t="str">
        <f>IF(ISNUMBER(VAL_S1314!AH88),VAL_S1314!AH88,IF(ISBLANK(VAL_S1314!AH88),"","NaN"))</f>
        <v>NaN</v>
      </c>
      <c r="CQ88" s="153" t="str">
        <f>IF(ISNUMBER(VAL_S1314!AH88),$F$6,IF(ISBLANK(VAL_S1314!AH88),"",VAL_S1314!AH88))</f>
        <v>M</v>
      </c>
      <c r="CR88" s="153" t="str">
        <f>IF(ISBLANK(VAL_S1314!AH88),"",$F$7)</f>
        <v>F</v>
      </c>
      <c r="CS88" s="144" t="str">
        <f>IF(ISNUMBER(VAL_S1314!AI88),VAL_S1314!AI88,IF(ISBLANK(VAL_S1314!AI88),"","NaN"))</f>
        <v/>
      </c>
      <c r="CT88" s="153" t="str">
        <f>IF(ISNUMBER(VAL_S1314!AI88),$F$6,IF(ISBLANK(VAL_S1314!AI88),"",VAL_S1314!AI88))</f>
        <v/>
      </c>
      <c r="CU88" s="153" t="str">
        <f>IF(ISBLANK(VAL_S1314!AI88),"",$F$7)</f>
        <v/>
      </c>
      <c r="CV88" s="144" t="str">
        <f>IF(ISNUMBER(VAL_S1314!AJ88),VAL_S1314!AJ88,IF(ISBLANK(VAL_S1314!AJ88),"","NaN"))</f>
        <v/>
      </c>
      <c r="CW88" s="153" t="str">
        <f>IF(ISNUMBER(VAL_S1314!AJ88),$F$6,IF(ISBLANK(VAL_S1314!AJ88),"",VAL_S1314!AJ88))</f>
        <v/>
      </c>
      <c r="CX88" s="153" t="str">
        <f>IF(ISBLANK(VAL_S1314!AJ88),"",$F$7)</f>
        <v/>
      </c>
      <c r="CY88" s="144" t="str">
        <f>IF(ISNUMBER(VAL_S1314!AK88),VAL_S1314!AK88,IF(ISBLANK(VAL_S1314!AK88),"","NaN"))</f>
        <v/>
      </c>
      <c r="CZ88" s="153" t="str">
        <f>IF(ISNUMBER(VAL_S1314!AK88),$F$6,IF(ISBLANK(VAL_S1314!AK88),"",VAL_S1314!AK88))</f>
        <v/>
      </c>
      <c r="DA88" s="153" t="str">
        <f>IF(ISBLANK(VAL_S1314!AK88),"",$F$7)</f>
        <v/>
      </c>
      <c r="DB88" s="144" t="str">
        <f>IF(ISNUMBER(VAL_S1314!AL88),VAL_S1314!AL88,IF(ISBLANK(VAL_S1314!AL88),"","NaN"))</f>
        <v/>
      </c>
      <c r="DC88" s="153" t="str">
        <f>IF(ISNUMBER(VAL_S1314!AL88),$F$6,IF(ISBLANK(VAL_S1314!AL88),"",VAL_S1314!AL88))</f>
        <v/>
      </c>
      <c r="DD88" s="153" t="str">
        <f>IF(ISBLANK(VAL_S1314!AL88),"",$F$7)</f>
        <v/>
      </c>
      <c r="DE88" s="144" t="str">
        <f>IF(ISNUMBER(VAL_S1314!AM88),VAL_S1314!AM88,IF(ISBLANK(VAL_S1314!AM88),"","NaN"))</f>
        <v/>
      </c>
      <c r="DF88" s="153" t="str">
        <f>IF(ISNUMBER(VAL_S1314!AM88),$F$6,IF(ISBLANK(VAL_S1314!AM88),"",VAL_S1314!AM88))</f>
        <v/>
      </c>
      <c r="DG88" s="186" t="str">
        <f>IF(ISBLANK(VAL_S1314!AM88),"",$F$7)</f>
        <v/>
      </c>
    </row>
    <row r="89" spans="1:111" x14ac:dyDescent="0.25">
      <c r="A89" s="157" t="s">
        <v>364</v>
      </c>
      <c r="B89" s="157" t="s">
        <v>152</v>
      </c>
      <c r="C89" s="158">
        <v>56</v>
      </c>
      <c r="D89" s="146" t="str">
        <f>IF(ISNUMBER(VAL_S1314!D89),VAL_S1314!D89,IF(ISBLANK(VAL_S1314!D89),"","NaN"))</f>
        <v>NaN</v>
      </c>
      <c r="E89" s="154" t="str">
        <f>IF(ISNUMBER(VAL_S1314!D89),$F$6,IF(ISBLANK(VAL_S1314!D89),"",VAL_S1314!D89))</f>
        <v>M</v>
      </c>
      <c r="F89" s="154" t="str">
        <f>IF(ISBLANK(VAL_S1314!D89),"",$F$7)</f>
        <v>F</v>
      </c>
      <c r="G89" s="147" t="str">
        <f>IF(ISNUMBER(VAL_S1314!E89),VAL_S1314!E89,IF(ISBLANK(VAL_S1314!E89),"","NaN"))</f>
        <v>NaN</v>
      </c>
      <c r="H89" s="154" t="str">
        <f>IF(ISNUMBER(VAL_S1314!E89),$F$6,IF(ISBLANK(VAL_S1314!E89),"",VAL_S1314!E89))</f>
        <v>M</v>
      </c>
      <c r="I89" s="154" t="str">
        <f>IF(ISBLANK(VAL_S1314!E89),"",$F$7)</f>
        <v>F</v>
      </c>
      <c r="J89" s="147" t="str">
        <f>IF(ISNUMBER(VAL_S1314!F89),VAL_S1314!F89,IF(ISBLANK(VAL_S1314!F89),"","NaN"))</f>
        <v>NaN</v>
      </c>
      <c r="K89" s="154" t="str">
        <f>IF(ISNUMBER(VAL_S1314!F89),$F$6,IF(ISBLANK(VAL_S1314!F89),"",VAL_S1314!F89))</f>
        <v>M</v>
      </c>
      <c r="L89" s="154" t="str">
        <f>IF(ISBLANK(VAL_S1314!F89),"",$F$7)</f>
        <v>F</v>
      </c>
      <c r="M89" s="147" t="str">
        <f>IF(ISNUMBER(VAL_S1314!G89),VAL_S1314!G89,IF(ISBLANK(VAL_S1314!G89),"","NaN"))</f>
        <v>NaN</v>
      </c>
      <c r="N89" s="154" t="str">
        <f>IF(ISNUMBER(VAL_S1314!G89),$F$6,IF(ISBLANK(VAL_S1314!G89),"",VAL_S1314!G89))</f>
        <v>M</v>
      </c>
      <c r="O89" s="154" t="str">
        <f>IF(ISBLANK(VAL_S1314!G89),"",$F$7)</f>
        <v>F</v>
      </c>
      <c r="P89" s="147" t="str">
        <f>IF(ISNUMBER(VAL_S1314!H89),VAL_S1314!H89,IF(ISBLANK(VAL_S1314!H89),"","NaN"))</f>
        <v>NaN</v>
      </c>
      <c r="Q89" s="154" t="str">
        <f>IF(ISNUMBER(VAL_S1314!H89),$F$6,IF(ISBLANK(VAL_S1314!H89),"",VAL_S1314!H89))</f>
        <v>M</v>
      </c>
      <c r="R89" s="154" t="str">
        <f>IF(ISBLANK(VAL_S1314!H89),"",$F$7)</f>
        <v>F</v>
      </c>
      <c r="S89" s="147" t="str">
        <f>IF(ISNUMBER(VAL_S1314!I89),VAL_S1314!I89,IF(ISBLANK(VAL_S1314!I89),"","NaN"))</f>
        <v>NaN</v>
      </c>
      <c r="T89" s="154" t="str">
        <f>IF(ISNUMBER(VAL_S1314!I89),$F$6,IF(ISBLANK(VAL_S1314!I89),"",VAL_S1314!I89))</f>
        <v>M</v>
      </c>
      <c r="U89" s="154" t="str">
        <f>IF(ISBLANK(VAL_S1314!I89),"",$F$7)</f>
        <v>F</v>
      </c>
      <c r="V89" s="147" t="str">
        <f>IF(ISNUMBER(VAL_S1314!J89),VAL_S1314!J89,IF(ISBLANK(VAL_S1314!J89),"","NaN"))</f>
        <v>NaN</v>
      </c>
      <c r="W89" s="154" t="str">
        <f>IF(ISNUMBER(VAL_S1314!J89),$F$6,IF(ISBLANK(VAL_S1314!J89),"",VAL_S1314!J89))</f>
        <v>M</v>
      </c>
      <c r="X89" s="154" t="str">
        <f>IF(ISBLANK(VAL_S1314!J89),"",$F$7)</f>
        <v>F</v>
      </c>
      <c r="Y89" s="147" t="str">
        <f>IF(ISNUMBER(VAL_S1314!K89),VAL_S1314!K89,IF(ISBLANK(VAL_S1314!K89),"","NaN"))</f>
        <v>NaN</v>
      </c>
      <c r="Z89" s="154" t="str">
        <f>IF(ISNUMBER(VAL_S1314!K89),$F$6,IF(ISBLANK(VAL_S1314!K89),"",VAL_S1314!K89))</f>
        <v>M</v>
      </c>
      <c r="AA89" s="154" t="str">
        <f>IF(ISBLANK(VAL_S1314!K89),"",$F$7)</f>
        <v>F</v>
      </c>
      <c r="AB89" s="147" t="str">
        <f>IF(ISNUMBER(VAL_S1314!L89),VAL_S1314!L89,IF(ISBLANK(VAL_S1314!L89),"","NaN"))</f>
        <v>NaN</v>
      </c>
      <c r="AC89" s="154" t="str">
        <f>IF(ISNUMBER(VAL_S1314!L89),$F$6,IF(ISBLANK(VAL_S1314!L89),"",VAL_S1314!L89))</f>
        <v>M</v>
      </c>
      <c r="AD89" s="154" t="str">
        <f>IF(ISBLANK(VAL_S1314!L89),"",$F$7)</f>
        <v>F</v>
      </c>
      <c r="AE89" s="147" t="str">
        <f>IF(ISNUMBER(VAL_S1314!M89),VAL_S1314!M89,IF(ISBLANK(VAL_S1314!M89),"","NaN"))</f>
        <v>NaN</v>
      </c>
      <c r="AF89" s="154" t="str">
        <f>IF(ISNUMBER(VAL_S1314!M89),$F$6,IF(ISBLANK(VAL_S1314!M89),"",VAL_S1314!M89))</f>
        <v>M</v>
      </c>
      <c r="AG89" s="154" t="str">
        <f>IF(ISBLANK(VAL_S1314!M89),"",$F$7)</f>
        <v>F</v>
      </c>
      <c r="AH89" s="147" t="str">
        <f>IF(ISNUMBER(VAL_S1314!N89),VAL_S1314!N89,IF(ISBLANK(VAL_S1314!N89),"","NaN"))</f>
        <v>NaN</v>
      </c>
      <c r="AI89" s="154" t="str">
        <f>IF(ISNUMBER(VAL_S1314!N89),$F$6,IF(ISBLANK(VAL_S1314!N89),"",VAL_S1314!N89))</f>
        <v>M</v>
      </c>
      <c r="AJ89" s="154" t="str">
        <f>IF(ISBLANK(VAL_S1314!N89),"",$F$7)</f>
        <v>F</v>
      </c>
      <c r="AK89" s="147" t="str">
        <f>IF(ISNUMBER(VAL_S1314!O89),VAL_S1314!O89,IF(ISBLANK(VAL_S1314!O89),"","NaN"))</f>
        <v>NaN</v>
      </c>
      <c r="AL89" s="154" t="str">
        <f>IF(ISNUMBER(VAL_S1314!O89),$F$6,IF(ISBLANK(VAL_S1314!O89),"",VAL_S1314!O89))</f>
        <v>M</v>
      </c>
      <c r="AM89" s="154" t="str">
        <f>IF(ISBLANK(VAL_S1314!O89),"",$F$7)</f>
        <v>F</v>
      </c>
      <c r="AN89" s="147" t="str">
        <f>IF(ISNUMBER(VAL_S1314!P89),VAL_S1314!P89,IF(ISBLANK(VAL_S1314!P89),"","NaN"))</f>
        <v>NaN</v>
      </c>
      <c r="AO89" s="154" t="str">
        <f>IF(ISNUMBER(VAL_S1314!P89),$F$6,IF(ISBLANK(VAL_S1314!P89),"",VAL_S1314!P89))</f>
        <v>M</v>
      </c>
      <c r="AP89" s="154" t="str">
        <f>IF(ISBLANK(VAL_S1314!P89),"",$F$7)</f>
        <v>F</v>
      </c>
      <c r="AQ89" s="147" t="str">
        <f>IF(ISNUMBER(VAL_S1314!Q89),VAL_S1314!Q89,IF(ISBLANK(VAL_S1314!Q89),"","NaN"))</f>
        <v>NaN</v>
      </c>
      <c r="AR89" s="154" t="str">
        <f>IF(ISNUMBER(VAL_S1314!Q89),$F$6,IF(ISBLANK(VAL_S1314!Q89),"",VAL_S1314!Q89))</f>
        <v>M</v>
      </c>
      <c r="AS89" s="154" t="str">
        <f>IF(ISBLANK(VAL_S1314!Q89),"",$F$7)</f>
        <v>F</v>
      </c>
      <c r="AT89" s="147" t="str">
        <f>IF(ISNUMBER(VAL_S1314!R89),VAL_S1314!R89,IF(ISBLANK(VAL_S1314!R89),"","NaN"))</f>
        <v>NaN</v>
      </c>
      <c r="AU89" s="154" t="str">
        <f>IF(ISNUMBER(VAL_S1314!R89),$F$6,IF(ISBLANK(VAL_S1314!R89),"",VAL_S1314!R89))</f>
        <v>M</v>
      </c>
      <c r="AV89" s="154" t="str">
        <f>IF(ISBLANK(VAL_S1314!R89),"",$F$7)</f>
        <v>F</v>
      </c>
      <c r="AW89" s="147" t="str">
        <f>IF(ISNUMBER(VAL_S1314!S89),VAL_S1314!S89,IF(ISBLANK(VAL_S1314!S89),"","NaN"))</f>
        <v>NaN</v>
      </c>
      <c r="AX89" s="154" t="str">
        <f>IF(ISNUMBER(VAL_S1314!S89),$F$6,IF(ISBLANK(VAL_S1314!S89),"",VAL_S1314!S89))</f>
        <v>M</v>
      </c>
      <c r="AY89" s="154" t="str">
        <f>IF(ISBLANK(VAL_S1314!S89),"",$F$7)</f>
        <v>F</v>
      </c>
      <c r="AZ89" s="147" t="str">
        <f>IF(ISNUMBER(VAL_S1314!T89),VAL_S1314!T89,IF(ISBLANK(VAL_S1314!T89),"","NaN"))</f>
        <v>NaN</v>
      </c>
      <c r="BA89" s="154" t="str">
        <f>IF(ISNUMBER(VAL_S1314!T89),$F$6,IF(ISBLANK(VAL_S1314!T89),"",VAL_S1314!T89))</f>
        <v>M</v>
      </c>
      <c r="BB89" s="154" t="str">
        <f>IF(ISBLANK(VAL_S1314!T89),"",$F$7)</f>
        <v>F</v>
      </c>
      <c r="BC89" s="147" t="str">
        <f>IF(ISNUMBER(VAL_S1314!U89),VAL_S1314!U89,IF(ISBLANK(VAL_S1314!U89),"","NaN"))</f>
        <v>NaN</v>
      </c>
      <c r="BD89" s="154" t="str">
        <f>IF(ISNUMBER(VAL_S1314!U89),$F$6,IF(ISBLANK(VAL_S1314!U89),"",VAL_S1314!U89))</f>
        <v>M</v>
      </c>
      <c r="BE89" s="154" t="str">
        <f>IF(ISBLANK(VAL_S1314!U89),"",$F$7)</f>
        <v>F</v>
      </c>
      <c r="BF89" s="147" t="str">
        <f>IF(ISNUMBER(VAL_S1314!V89),VAL_S1314!V89,IF(ISBLANK(VAL_S1314!V89),"","NaN"))</f>
        <v>NaN</v>
      </c>
      <c r="BG89" s="154" t="str">
        <f>IF(ISNUMBER(VAL_S1314!V89),$F$6,IF(ISBLANK(VAL_S1314!V89),"",VAL_S1314!V89))</f>
        <v>M</v>
      </c>
      <c r="BH89" s="154" t="str">
        <f>IF(ISBLANK(VAL_S1314!V89),"",$F$7)</f>
        <v>F</v>
      </c>
      <c r="BI89" s="147" t="str">
        <f>IF(ISNUMBER(VAL_S1314!W89),VAL_S1314!W89,IF(ISBLANK(VAL_S1314!W89),"","NaN"))</f>
        <v>NaN</v>
      </c>
      <c r="BJ89" s="154" t="str">
        <f>IF(ISNUMBER(VAL_S1314!W89),$F$6,IF(ISBLANK(VAL_S1314!W89),"",VAL_S1314!W89))</f>
        <v>M</v>
      </c>
      <c r="BK89" s="154" t="str">
        <f>IF(ISBLANK(VAL_S1314!W89),"",$F$7)</f>
        <v>F</v>
      </c>
      <c r="BL89" s="147" t="str">
        <f>IF(ISNUMBER(VAL_S1314!X89),VAL_S1314!X89,IF(ISBLANK(VAL_S1314!X89),"","NaN"))</f>
        <v>NaN</v>
      </c>
      <c r="BM89" s="154" t="str">
        <f>IF(ISNUMBER(VAL_S1314!X89),$F$6,IF(ISBLANK(VAL_S1314!X89),"",VAL_S1314!X89))</f>
        <v>M</v>
      </c>
      <c r="BN89" s="154" t="str">
        <f>IF(ISBLANK(VAL_S1314!X89),"",$F$7)</f>
        <v>F</v>
      </c>
      <c r="BO89" s="147" t="str">
        <f>IF(ISNUMBER(VAL_S1314!Y89),VAL_S1314!Y89,IF(ISBLANK(VAL_S1314!Y89),"","NaN"))</f>
        <v>NaN</v>
      </c>
      <c r="BP89" s="154" t="str">
        <f>IF(ISNUMBER(VAL_S1314!Y89),$F$6,IF(ISBLANK(VAL_S1314!Y89),"",VAL_S1314!Y89))</f>
        <v>M</v>
      </c>
      <c r="BQ89" s="154" t="str">
        <f>IF(ISBLANK(VAL_S1314!Y89),"",$F$7)</f>
        <v>F</v>
      </c>
      <c r="BR89" s="147" t="str">
        <f>IF(ISNUMBER(VAL_S1314!Z89),VAL_S1314!Z89,IF(ISBLANK(VAL_S1314!Z89),"","NaN"))</f>
        <v>NaN</v>
      </c>
      <c r="BS89" s="154" t="str">
        <f>IF(ISNUMBER(VAL_S1314!Z89),$F$6,IF(ISBLANK(VAL_S1314!Z89),"",VAL_S1314!Z89))</f>
        <v>M</v>
      </c>
      <c r="BT89" s="154" t="str">
        <f>IF(ISBLANK(VAL_S1314!Z89),"",$F$7)</f>
        <v>F</v>
      </c>
      <c r="BU89" s="147" t="str">
        <f>IF(ISNUMBER(VAL_S1314!AA89),VAL_S1314!AA89,IF(ISBLANK(VAL_S1314!AA89),"","NaN"))</f>
        <v>NaN</v>
      </c>
      <c r="BV89" s="154" t="str">
        <f>IF(ISNUMBER(VAL_S1314!AA89),$F$6,IF(ISBLANK(VAL_S1314!AA89),"",VAL_S1314!AA89))</f>
        <v>M</v>
      </c>
      <c r="BW89" s="154" t="str">
        <f>IF(ISBLANK(VAL_S1314!AA89),"",$F$7)</f>
        <v>F</v>
      </c>
      <c r="BX89" s="147" t="str">
        <f>IF(ISNUMBER(VAL_S1314!AB89),VAL_S1314!AB89,IF(ISBLANK(VAL_S1314!AB89),"","NaN"))</f>
        <v>NaN</v>
      </c>
      <c r="BY89" s="154" t="str">
        <f>IF(ISNUMBER(VAL_S1314!AB89),$F$6,IF(ISBLANK(VAL_S1314!AB89),"",VAL_S1314!AB89))</f>
        <v>M</v>
      </c>
      <c r="BZ89" s="154" t="str">
        <f>IF(ISBLANK(VAL_S1314!AB89),"",$F$7)</f>
        <v>F</v>
      </c>
      <c r="CA89" s="147" t="str">
        <f>IF(ISNUMBER(VAL_S1314!AC89),VAL_S1314!AC89,IF(ISBLANK(VAL_S1314!AC89),"","NaN"))</f>
        <v>NaN</v>
      </c>
      <c r="CB89" s="154" t="str">
        <f>IF(ISNUMBER(VAL_S1314!AC89),$F$6,IF(ISBLANK(VAL_S1314!AC89),"",VAL_S1314!AC89))</f>
        <v>M</v>
      </c>
      <c r="CC89" s="154" t="str">
        <f>IF(ISBLANK(VAL_S1314!AC89),"",$F$7)</f>
        <v>F</v>
      </c>
      <c r="CD89" s="147" t="str">
        <f>IF(ISNUMBER(VAL_S1314!AD89),VAL_S1314!AD89,IF(ISBLANK(VAL_S1314!AD89),"","NaN"))</f>
        <v>NaN</v>
      </c>
      <c r="CE89" s="154" t="str">
        <f>IF(ISNUMBER(VAL_S1314!AD89),$F$6,IF(ISBLANK(VAL_S1314!AD89),"",VAL_S1314!AD89))</f>
        <v>M</v>
      </c>
      <c r="CF89" s="154" t="str">
        <f>IF(ISBLANK(VAL_S1314!AD89),"",$F$7)</f>
        <v>F</v>
      </c>
      <c r="CG89" s="147" t="str">
        <f>IF(ISNUMBER(VAL_S1314!AE89),VAL_S1314!AE89,IF(ISBLANK(VAL_S1314!AE89),"","NaN"))</f>
        <v>NaN</v>
      </c>
      <c r="CH89" s="154" t="str">
        <f>IF(ISNUMBER(VAL_S1314!AE89),$F$6,IF(ISBLANK(VAL_S1314!AE89),"",VAL_S1314!AE89))</f>
        <v>M</v>
      </c>
      <c r="CI89" s="154" t="str">
        <f>IF(ISBLANK(VAL_S1314!AE89),"",$F$7)</f>
        <v>F</v>
      </c>
      <c r="CJ89" s="147" t="str">
        <f>IF(ISNUMBER(VAL_S1314!AF89),VAL_S1314!AF89,IF(ISBLANK(VAL_S1314!AF89),"","NaN"))</f>
        <v>NaN</v>
      </c>
      <c r="CK89" s="154" t="str">
        <f>IF(ISNUMBER(VAL_S1314!AF89),$F$6,IF(ISBLANK(VAL_S1314!AF89),"",VAL_S1314!AF89))</f>
        <v>M</v>
      </c>
      <c r="CL89" s="154" t="str">
        <f>IF(ISBLANK(VAL_S1314!AF89),"",$F$7)</f>
        <v>F</v>
      </c>
      <c r="CM89" s="147" t="str">
        <f>IF(ISNUMBER(VAL_S1314!AG89),VAL_S1314!AG89,IF(ISBLANK(VAL_S1314!AG89),"","NaN"))</f>
        <v>NaN</v>
      </c>
      <c r="CN89" s="154" t="str">
        <f>IF(ISNUMBER(VAL_S1314!AG89),$F$6,IF(ISBLANK(VAL_S1314!AG89),"",VAL_S1314!AG89))</f>
        <v>M</v>
      </c>
      <c r="CO89" s="154" t="str">
        <f>IF(ISBLANK(VAL_S1314!AG89),"",$F$7)</f>
        <v>F</v>
      </c>
      <c r="CP89" s="147" t="str">
        <f>IF(ISNUMBER(VAL_S1314!AH89),VAL_S1314!AH89,IF(ISBLANK(VAL_S1314!AH89),"","NaN"))</f>
        <v>NaN</v>
      </c>
      <c r="CQ89" s="154" t="str">
        <f>IF(ISNUMBER(VAL_S1314!AH89),$F$6,IF(ISBLANK(VAL_S1314!AH89),"",VAL_S1314!AH89))</f>
        <v>M</v>
      </c>
      <c r="CR89" s="154" t="str">
        <f>IF(ISBLANK(VAL_S1314!AH89),"",$F$7)</f>
        <v>F</v>
      </c>
      <c r="CS89" s="147" t="str">
        <f>IF(ISNUMBER(VAL_S1314!AI89),VAL_S1314!AI89,IF(ISBLANK(VAL_S1314!AI89),"","NaN"))</f>
        <v/>
      </c>
      <c r="CT89" s="154" t="str">
        <f>IF(ISNUMBER(VAL_S1314!AI89),$F$6,IF(ISBLANK(VAL_S1314!AI89),"",VAL_S1314!AI89))</f>
        <v/>
      </c>
      <c r="CU89" s="154" t="str">
        <f>IF(ISBLANK(VAL_S1314!AI89),"",$F$7)</f>
        <v/>
      </c>
      <c r="CV89" s="147" t="str">
        <f>IF(ISNUMBER(VAL_S1314!AJ89),VAL_S1314!AJ89,IF(ISBLANK(VAL_S1314!AJ89),"","NaN"))</f>
        <v/>
      </c>
      <c r="CW89" s="154" t="str">
        <f>IF(ISNUMBER(VAL_S1314!AJ89),$F$6,IF(ISBLANK(VAL_S1314!AJ89),"",VAL_S1314!AJ89))</f>
        <v/>
      </c>
      <c r="CX89" s="154" t="str">
        <f>IF(ISBLANK(VAL_S1314!AJ89),"",$F$7)</f>
        <v/>
      </c>
      <c r="CY89" s="147" t="str">
        <f>IF(ISNUMBER(VAL_S1314!AK89),VAL_S1314!AK89,IF(ISBLANK(VAL_S1314!AK89),"","NaN"))</f>
        <v/>
      </c>
      <c r="CZ89" s="154" t="str">
        <f>IF(ISNUMBER(VAL_S1314!AK89),$F$6,IF(ISBLANK(VAL_S1314!AK89),"",VAL_S1314!AK89))</f>
        <v/>
      </c>
      <c r="DA89" s="154" t="str">
        <f>IF(ISBLANK(VAL_S1314!AK89),"",$F$7)</f>
        <v/>
      </c>
      <c r="DB89" s="147" t="str">
        <f>IF(ISNUMBER(VAL_S1314!AL89),VAL_S1314!AL89,IF(ISBLANK(VAL_S1314!AL89),"","NaN"))</f>
        <v/>
      </c>
      <c r="DC89" s="154" t="str">
        <f>IF(ISNUMBER(VAL_S1314!AL89),$F$6,IF(ISBLANK(VAL_S1314!AL89),"",VAL_S1314!AL89))</f>
        <v/>
      </c>
      <c r="DD89" s="154" t="str">
        <f>IF(ISBLANK(VAL_S1314!AL89),"",$F$7)</f>
        <v/>
      </c>
      <c r="DE89" s="147" t="str">
        <f>IF(ISNUMBER(VAL_S1314!AM89),VAL_S1314!AM89,IF(ISBLANK(VAL_S1314!AM89),"","NaN"))</f>
        <v/>
      </c>
      <c r="DF89" s="154" t="str">
        <f>IF(ISNUMBER(VAL_S1314!AM89),$F$6,IF(ISBLANK(VAL_S1314!AM89),"",VAL_S1314!AM89))</f>
        <v/>
      </c>
      <c r="DG89" s="187" t="str">
        <f>IF(ISBLANK(VAL_S1314!AM89),"",$F$7)</f>
        <v/>
      </c>
    </row>
    <row r="90" spans="1:111" ht="13" thickBot="1" x14ac:dyDescent="0.3">
      <c r="A90" s="163" t="s">
        <v>365</v>
      </c>
      <c r="B90" s="163" t="s">
        <v>153</v>
      </c>
      <c r="C90" s="164">
        <v>57</v>
      </c>
      <c r="D90" s="148" t="str">
        <f>IF(ISNUMBER(VAL_S1314!D90),VAL_S1314!D90,IF(ISBLANK(VAL_S1314!D90),"","NaN"))</f>
        <v>NaN</v>
      </c>
      <c r="E90" s="155" t="str">
        <f>IF(ISNUMBER(VAL_S1314!D90),$F$6,IF(ISBLANK(VAL_S1314!D90),"",VAL_S1314!D90))</f>
        <v>M</v>
      </c>
      <c r="F90" s="155" t="str">
        <f>IF(ISBLANK(VAL_S1314!D90),"",$F$7)</f>
        <v>F</v>
      </c>
      <c r="G90" s="149" t="str">
        <f>IF(ISNUMBER(VAL_S1314!E90),VAL_S1314!E90,IF(ISBLANK(VAL_S1314!E90),"","NaN"))</f>
        <v>NaN</v>
      </c>
      <c r="H90" s="155" t="str">
        <f>IF(ISNUMBER(VAL_S1314!E90),$F$6,IF(ISBLANK(VAL_S1314!E90),"",VAL_S1314!E90))</f>
        <v>M</v>
      </c>
      <c r="I90" s="155" t="str">
        <f>IF(ISBLANK(VAL_S1314!E90),"",$F$7)</f>
        <v>F</v>
      </c>
      <c r="J90" s="149" t="str">
        <f>IF(ISNUMBER(VAL_S1314!F90),VAL_S1314!F90,IF(ISBLANK(VAL_S1314!F90),"","NaN"))</f>
        <v>NaN</v>
      </c>
      <c r="K90" s="155" t="str">
        <f>IF(ISNUMBER(VAL_S1314!F90),$F$6,IF(ISBLANK(VAL_S1314!F90),"",VAL_S1314!F90))</f>
        <v>M</v>
      </c>
      <c r="L90" s="155" t="str">
        <f>IF(ISBLANK(VAL_S1314!F90),"",$F$7)</f>
        <v>F</v>
      </c>
      <c r="M90" s="149" t="str">
        <f>IF(ISNUMBER(VAL_S1314!G90),VAL_S1314!G90,IF(ISBLANK(VAL_S1314!G90),"","NaN"))</f>
        <v>NaN</v>
      </c>
      <c r="N90" s="155" t="str">
        <f>IF(ISNUMBER(VAL_S1314!G90),$F$6,IF(ISBLANK(VAL_S1314!G90),"",VAL_S1314!G90))</f>
        <v>M</v>
      </c>
      <c r="O90" s="155" t="str">
        <f>IF(ISBLANK(VAL_S1314!G90),"",$F$7)</f>
        <v>F</v>
      </c>
      <c r="P90" s="149" t="str">
        <f>IF(ISNUMBER(VAL_S1314!H90),VAL_S1314!H90,IF(ISBLANK(VAL_S1314!H90),"","NaN"))</f>
        <v>NaN</v>
      </c>
      <c r="Q90" s="155" t="str">
        <f>IF(ISNUMBER(VAL_S1314!H90),$F$6,IF(ISBLANK(VAL_S1314!H90),"",VAL_S1314!H90))</f>
        <v>M</v>
      </c>
      <c r="R90" s="155" t="str">
        <f>IF(ISBLANK(VAL_S1314!H90),"",$F$7)</f>
        <v>F</v>
      </c>
      <c r="S90" s="149" t="str">
        <f>IF(ISNUMBER(VAL_S1314!I90),VAL_S1314!I90,IF(ISBLANK(VAL_S1314!I90),"","NaN"))</f>
        <v>NaN</v>
      </c>
      <c r="T90" s="155" t="str">
        <f>IF(ISNUMBER(VAL_S1314!I90),$F$6,IF(ISBLANK(VAL_S1314!I90),"",VAL_S1314!I90))</f>
        <v>M</v>
      </c>
      <c r="U90" s="155" t="str">
        <f>IF(ISBLANK(VAL_S1314!I90),"",$F$7)</f>
        <v>F</v>
      </c>
      <c r="V90" s="149" t="str">
        <f>IF(ISNUMBER(VAL_S1314!J90),VAL_S1314!J90,IF(ISBLANK(VAL_S1314!J90),"","NaN"))</f>
        <v>NaN</v>
      </c>
      <c r="W90" s="155" t="str">
        <f>IF(ISNUMBER(VAL_S1314!J90),$F$6,IF(ISBLANK(VAL_S1314!J90),"",VAL_S1314!J90))</f>
        <v>M</v>
      </c>
      <c r="X90" s="155" t="str">
        <f>IF(ISBLANK(VAL_S1314!J90),"",$F$7)</f>
        <v>F</v>
      </c>
      <c r="Y90" s="149" t="str">
        <f>IF(ISNUMBER(VAL_S1314!K90),VAL_S1314!K90,IF(ISBLANK(VAL_S1314!K90),"","NaN"))</f>
        <v>NaN</v>
      </c>
      <c r="Z90" s="155" t="str">
        <f>IF(ISNUMBER(VAL_S1314!K90),$F$6,IF(ISBLANK(VAL_S1314!K90),"",VAL_S1314!K90))</f>
        <v>M</v>
      </c>
      <c r="AA90" s="155" t="str">
        <f>IF(ISBLANK(VAL_S1314!K90),"",$F$7)</f>
        <v>F</v>
      </c>
      <c r="AB90" s="149" t="str">
        <f>IF(ISNUMBER(VAL_S1314!L90),VAL_S1314!L90,IF(ISBLANK(VAL_S1314!L90),"","NaN"))</f>
        <v>NaN</v>
      </c>
      <c r="AC90" s="155" t="str">
        <f>IF(ISNUMBER(VAL_S1314!L90),$F$6,IF(ISBLANK(VAL_S1314!L90),"",VAL_S1314!L90))</f>
        <v>M</v>
      </c>
      <c r="AD90" s="155" t="str">
        <f>IF(ISBLANK(VAL_S1314!L90),"",$F$7)</f>
        <v>F</v>
      </c>
      <c r="AE90" s="149" t="str">
        <f>IF(ISNUMBER(VAL_S1314!M90),VAL_S1314!M90,IF(ISBLANK(VAL_S1314!M90),"","NaN"))</f>
        <v>NaN</v>
      </c>
      <c r="AF90" s="155" t="str">
        <f>IF(ISNUMBER(VAL_S1314!M90),$F$6,IF(ISBLANK(VAL_S1314!M90),"",VAL_S1314!M90))</f>
        <v>M</v>
      </c>
      <c r="AG90" s="155" t="str">
        <f>IF(ISBLANK(VAL_S1314!M90),"",$F$7)</f>
        <v>F</v>
      </c>
      <c r="AH90" s="149" t="str">
        <f>IF(ISNUMBER(VAL_S1314!N90),VAL_S1314!N90,IF(ISBLANK(VAL_S1314!N90),"","NaN"))</f>
        <v>NaN</v>
      </c>
      <c r="AI90" s="155" t="str">
        <f>IF(ISNUMBER(VAL_S1314!N90),$F$6,IF(ISBLANK(VAL_S1314!N90),"",VAL_S1314!N90))</f>
        <v>M</v>
      </c>
      <c r="AJ90" s="155" t="str">
        <f>IF(ISBLANK(VAL_S1314!N90),"",$F$7)</f>
        <v>F</v>
      </c>
      <c r="AK90" s="149" t="str">
        <f>IF(ISNUMBER(VAL_S1314!O90),VAL_S1314!O90,IF(ISBLANK(VAL_S1314!O90),"","NaN"))</f>
        <v>NaN</v>
      </c>
      <c r="AL90" s="155" t="str">
        <f>IF(ISNUMBER(VAL_S1314!O90),$F$6,IF(ISBLANK(VAL_S1314!O90),"",VAL_S1314!O90))</f>
        <v>M</v>
      </c>
      <c r="AM90" s="155" t="str">
        <f>IF(ISBLANK(VAL_S1314!O90),"",$F$7)</f>
        <v>F</v>
      </c>
      <c r="AN90" s="149" t="str">
        <f>IF(ISNUMBER(VAL_S1314!P90),VAL_S1314!P90,IF(ISBLANK(VAL_S1314!P90),"","NaN"))</f>
        <v>NaN</v>
      </c>
      <c r="AO90" s="155" t="str">
        <f>IF(ISNUMBER(VAL_S1314!P90),$F$6,IF(ISBLANK(VAL_S1314!P90),"",VAL_S1314!P90))</f>
        <v>M</v>
      </c>
      <c r="AP90" s="155" t="str">
        <f>IF(ISBLANK(VAL_S1314!P90),"",$F$7)</f>
        <v>F</v>
      </c>
      <c r="AQ90" s="149" t="str">
        <f>IF(ISNUMBER(VAL_S1314!Q90),VAL_S1314!Q90,IF(ISBLANK(VAL_S1314!Q90),"","NaN"))</f>
        <v>NaN</v>
      </c>
      <c r="AR90" s="155" t="str">
        <f>IF(ISNUMBER(VAL_S1314!Q90),$F$6,IF(ISBLANK(VAL_S1314!Q90),"",VAL_S1314!Q90))</f>
        <v>M</v>
      </c>
      <c r="AS90" s="155" t="str">
        <f>IF(ISBLANK(VAL_S1314!Q90),"",$F$7)</f>
        <v>F</v>
      </c>
      <c r="AT90" s="149" t="str">
        <f>IF(ISNUMBER(VAL_S1314!R90),VAL_S1314!R90,IF(ISBLANK(VAL_S1314!R90),"","NaN"))</f>
        <v>NaN</v>
      </c>
      <c r="AU90" s="155" t="str">
        <f>IF(ISNUMBER(VAL_S1314!R90),$F$6,IF(ISBLANK(VAL_S1314!R90),"",VAL_S1314!R90))</f>
        <v>M</v>
      </c>
      <c r="AV90" s="155" t="str">
        <f>IF(ISBLANK(VAL_S1314!R90),"",$F$7)</f>
        <v>F</v>
      </c>
      <c r="AW90" s="149" t="str">
        <f>IF(ISNUMBER(VAL_S1314!S90),VAL_S1314!S90,IF(ISBLANK(VAL_S1314!S90),"","NaN"))</f>
        <v>NaN</v>
      </c>
      <c r="AX90" s="155" t="str">
        <f>IF(ISNUMBER(VAL_S1314!S90),$F$6,IF(ISBLANK(VAL_S1314!S90),"",VAL_S1314!S90))</f>
        <v>M</v>
      </c>
      <c r="AY90" s="155" t="str">
        <f>IF(ISBLANK(VAL_S1314!S90),"",$F$7)</f>
        <v>F</v>
      </c>
      <c r="AZ90" s="149" t="str">
        <f>IF(ISNUMBER(VAL_S1314!T90),VAL_S1314!T90,IF(ISBLANK(VAL_S1314!T90),"","NaN"))</f>
        <v>NaN</v>
      </c>
      <c r="BA90" s="155" t="str">
        <f>IF(ISNUMBER(VAL_S1314!T90),$F$6,IF(ISBLANK(VAL_S1314!T90),"",VAL_S1314!T90))</f>
        <v>M</v>
      </c>
      <c r="BB90" s="155" t="str">
        <f>IF(ISBLANK(VAL_S1314!T90),"",$F$7)</f>
        <v>F</v>
      </c>
      <c r="BC90" s="149" t="str">
        <f>IF(ISNUMBER(VAL_S1314!U90),VAL_S1314!U90,IF(ISBLANK(VAL_S1314!U90),"","NaN"))</f>
        <v>NaN</v>
      </c>
      <c r="BD90" s="155" t="str">
        <f>IF(ISNUMBER(VAL_S1314!U90),$F$6,IF(ISBLANK(VAL_S1314!U90),"",VAL_S1314!U90))</f>
        <v>M</v>
      </c>
      <c r="BE90" s="155" t="str">
        <f>IF(ISBLANK(VAL_S1314!U90),"",$F$7)</f>
        <v>F</v>
      </c>
      <c r="BF90" s="149" t="str">
        <f>IF(ISNUMBER(VAL_S1314!V90),VAL_S1314!V90,IF(ISBLANK(VAL_S1314!V90),"","NaN"))</f>
        <v>NaN</v>
      </c>
      <c r="BG90" s="155" t="str">
        <f>IF(ISNUMBER(VAL_S1314!V90),$F$6,IF(ISBLANK(VAL_S1314!V90),"",VAL_S1314!V90))</f>
        <v>M</v>
      </c>
      <c r="BH90" s="155" t="str">
        <f>IF(ISBLANK(VAL_S1314!V90),"",$F$7)</f>
        <v>F</v>
      </c>
      <c r="BI90" s="149" t="str">
        <f>IF(ISNUMBER(VAL_S1314!W90),VAL_S1314!W90,IF(ISBLANK(VAL_S1314!W90),"","NaN"))</f>
        <v>NaN</v>
      </c>
      <c r="BJ90" s="155" t="str">
        <f>IF(ISNUMBER(VAL_S1314!W90),$F$6,IF(ISBLANK(VAL_S1314!W90),"",VAL_S1314!W90))</f>
        <v>M</v>
      </c>
      <c r="BK90" s="155" t="str">
        <f>IF(ISBLANK(VAL_S1314!W90),"",$F$7)</f>
        <v>F</v>
      </c>
      <c r="BL90" s="149" t="str">
        <f>IF(ISNUMBER(VAL_S1314!X90),VAL_S1314!X90,IF(ISBLANK(VAL_S1314!X90),"","NaN"))</f>
        <v>NaN</v>
      </c>
      <c r="BM90" s="155" t="str">
        <f>IF(ISNUMBER(VAL_S1314!X90),$F$6,IF(ISBLANK(VAL_S1314!X90),"",VAL_S1314!X90))</f>
        <v>M</v>
      </c>
      <c r="BN90" s="155" t="str">
        <f>IF(ISBLANK(VAL_S1314!X90),"",$F$7)</f>
        <v>F</v>
      </c>
      <c r="BO90" s="149" t="str">
        <f>IF(ISNUMBER(VAL_S1314!Y90),VAL_S1314!Y90,IF(ISBLANK(VAL_S1314!Y90),"","NaN"))</f>
        <v>NaN</v>
      </c>
      <c r="BP90" s="155" t="str">
        <f>IF(ISNUMBER(VAL_S1314!Y90),$F$6,IF(ISBLANK(VAL_S1314!Y90),"",VAL_S1314!Y90))</f>
        <v>M</v>
      </c>
      <c r="BQ90" s="155" t="str">
        <f>IF(ISBLANK(VAL_S1314!Y90),"",$F$7)</f>
        <v>F</v>
      </c>
      <c r="BR90" s="149" t="str">
        <f>IF(ISNUMBER(VAL_S1314!Z90),VAL_S1314!Z90,IF(ISBLANK(VAL_S1314!Z90),"","NaN"))</f>
        <v>NaN</v>
      </c>
      <c r="BS90" s="155" t="str">
        <f>IF(ISNUMBER(VAL_S1314!Z90),$F$6,IF(ISBLANK(VAL_S1314!Z90),"",VAL_S1314!Z90))</f>
        <v>M</v>
      </c>
      <c r="BT90" s="155" t="str">
        <f>IF(ISBLANK(VAL_S1314!Z90),"",$F$7)</f>
        <v>F</v>
      </c>
      <c r="BU90" s="149" t="str">
        <f>IF(ISNUMBER(VAL_S1314!AA90),VAL_S1314!AA90,IF(ISBLANK(VAL_S1314!AA90),"","NaN"))</f>
        <v>NaN</v>
      </c>
      <c r="BV90" s="155" t="str">
        <f>IF(ISNUMBER(VAL_S1314!AA90),$F$6,IF(ISBLANK(VAL_S1314!AA90),"",VAL_S1314!AA90))</f>
        <v>M</v>
      </c>
      <c r="BW90" s="155" t="str">
        <f>IF(ISBLANK(VAL_S1314!AA90),"",$F$7)</f>
        <v>F</v>
      </c>
      <c r="BX90" s="149" t="str">
        <f>IF(ISNUMBER(VAL_S1314!AB90),VAL_S1314!AB90,IF(ISBLANK(VAL_S1314!AB90),"","NaN"))</f>
        <v>NaN</v>
      </c>
      <c r="BY90" s="155" t="str">
        <f>IF(ISNUMBER(VAL_S1314!AB90),$F$6,IF(ISBLANK(VAL_S1314!AB90),"",VAL_S1314!AB90))</f>
        <v>M</v>
      </c>
      <c r="BZ90" s="155" t="str">
        <f>IF(ISBLANK(VAL_S1314!AB90),"",$F$7)</f>
        <v>F</v>
      </c>
      <c r="CA90" s="149" t="str">
        <f>IF(ISNUMBER(VAL_S1314!AC90),VAL_S1314!AC90,IF(ISBLANK(VAL_S1314!AC90),"","NaN"))</f>
        <v>NaN</v>
      </c>
      <c r="CB90" s="155" t="str">
        <f>IF(ISNUMBER(VAL_S1314!AC90),$F$6,IF(ISBLANK(VAL_S1314!AC90),"",VAL_S1314!AC90))</f>
        <v>M</v>
      </c>
      <c r="CC90" s="155" t="str">
        <f>IF(ISBLANK(VAL_S1314!AC90),"",$F$7)</f>
        <v>F</v>
      </c>
      <c r="CD90" s="149" t="str">
        <f>IF(ISNUMBER(VAL_S1314!AD90),VAL_S1314!AD90,IF(ISBLANK(VAL_S1314!AD90),"","NaN"))</f>
        <v>NaN</v>
      </c>
      <c r="CE90" s="155" t="str">
        <f>IF(ISNUMBER(VAL_S1314!AD90),$F$6,IF(ISBLANK(VAL_S1314!AD90),"",VAL_S1314!AD90))</f>
        <v>M</v>
      </c>
      <c r="CF90" s="155" t="str">
        <f>IF(ISBLANK(VAL_S1314!AD90),"",$F$7)</f>
        <v>F</v>
      </c>
      <c r="CG90" s="149" t="str">
        <f>IF(ISNUMBER(VAL_S1314!AE90),VAL_S1314!AE90,IF(ISBLANK(VAL_S1314!AE90),"","NaN"))</f>
        <v>NaN</v>
      </c>
      <c r="CH90" s="155" t="str">
        <f>IF(ISNUMBER(VAL_S1314!AE90),$F$6,IF(ISBLANK(VAL_S1314!AE90),"",VAL_S1314!AE90))</f>
        <v>M</v>
      </c>
      <c r="CI90" s="155" t="str">
        <f>IF(ISBLANK(VAL_S1314!AE90),"",$F$7)</f>
        <v>F</v>
      </c>
      <c r="CJ90" s="149" t="str">
        <f>IF(ISNUMBER(VAL_S1314!AF90),VAL_S1314!AF90,IF(ISBLANK(VAL_S1314!AF90),"","NaN"))</f>
        <v>NaN</v>
      </c>
      <c r="CK90" s="155" t="str">
        <f>IF(ISNUMBER(VAL_S1314!AF90),$F$6,IF(ISBLANK(VAL_S1314!AF90),"",VAL_S1314!AF90))</f>
        <v>M</v>
      </c>
      <c r="CL90" s="155" t="str">
        <f>IF(ISBLANK(VAL_S1314!AF90),"",$F$7)</f>
        <v>F</v>
      </c>
      <c r="CM90" s="149" t="str">
        <f>IF(ISNUMBER(VAL_S1314!AG90),VAL_S1314!AG90,IF(ISBLANK(VAL_S1314!AG90),"","NaN"))</f>
        <v>NaN</v>
      </c>
      <c r="CN90" s="155" t="str">
        <f>IF(ISNUMBER(VAL_S1314!AG90),$F$6,IF(ISBLANK(VAL_S1314!AG90),"",VAL_S1314!AG90))</f>
        <v>M</v>
      </c>
      <c r="CO90" s="155" t="str">
        <f>IF(ISBLANK(VAL_S1314!AG90),"",$F$7)</f>
        <v>F</v>
      </c>
      <c r="CP90" s="149" t="str">
        <f>IF(ISNUMBER(VAL_S1314!AH90),VAL_S1314!AH90,IF(ISBLANK(VAL_S1314!AH90),"","NaN"))</f>
        <v>NaN</v>
      </c>
      <c r="CQ90" s="155" t="str">
        <f>IF(ISNUMBER(VAL_S1314!AH90),$F$6,IF(ISBLANK(VAL_S1314!AH90),"",VAL_S1314!AH90))</f>
        <v>M</v>
      </c>
      <c r="CR90" s="155" t="str">
        <f>IF(ISBLANK(VAL_S1314!AH90),"",$F$7)</f>
        <v>F</v>
      </c>
      <c r="CS90" s="149" t="str">
        <f>IF(ISNUMBER(VAL_S1314!AI90),VAL_S1314!AI90,IF(ISBLANK(VAL_S1314!AI90),"","NaN"))</f>
        <v/>
      </c>
      <c r="CT90" s="155" t="str">
        <f>IF(ISNUMBER(VAL_S1314!AI90),$F$6,IF(ISBLANK(VAL_S1314!AI90),"",VAL_S1314!AI90))</f>
        <v/>
      </c>
      <c r="CU90" s="155" t="str">
        <f>IF(ISBLANK(VAL_S1314!AI90),"",$F$7)</f>
        <v/>
      </c>
      <c r="CV90" s="149" t="str">
        <f>IF(ISNUMBER(VAL_S1314!AJ90),VAL_S1314!AJ90,IF(ISBLANK(VAL_S1314!AJ90),"","NaN"))</f>
        <v/>
      </c>
      <c r="CW90" s="155" t="str">
        <f>IF(ISNUMBER(VAL_S1314!AJ90),$F$6,IF(ISBLANK(VAL_S1314!AJ90),"",VAL_S1314!AJ90))</f>
        <v/>
      </c>
      <c r="CX90" s="155" t="str">
        <f>IF(ISBLANK(VAL_S1314!AJ90),"",$F$7)</f>
        <v/>
      </c>
      <c r="CY90" s="149" t="str">
        <f>IF(ISNUMBER(VAL_S1314!AK90),VAL_S1314!AK90,IF(ISBLANK(VAL_S1314!AK90),"","NaN"))</f>
        <v/>
      </c>
      <c r="CZ90" s="155" t="str">
        <f>IF(ISNUMBER(VAL_S1314!AK90),$F$6,IF(ISBLANK(VAL_S1314!AK90),"",VAL_S1314!AK90))</f>
        <v/>
      </c>
      <c r="DA90" s="155" t="str">
        <f>IF(ISBLANK(VAL_S1314!AK90),"",$F$7)</f>
        <v/>
      </c>
      <c r="DB90" s="149" t="str">
        <f>IF(ISNUMBER(VAL_S1314!AL90),VAL_S1314!AL90,IF(ISBLANK(VAL_S1314!AL90),"","NaN"))</f>
        <v/>
      </c>
      <c r="DC90" s="155" t="str">
        <f>IF(ISNUMBER(VAL_S1314!AL90),$F$6,IF(ISBLANK(VAL_S1314!AL90),"",VAL_S1314!AL90))</f>
        <v/>
      </c>
      <c r="DD90" s="155" t="str">
        <f>IF(ISBLANK(VAL_S1314!AL90),"",$F$7)</f>
        <v/>
      </c>
      <c r="DE90" s="149" t="str">
        <f>IF(ISNUMBER(VAL_S1314!AM90),VAL_S1314!AM90,IF(ISBLANK(VAL_S1314!AM90),"","NaN"))</f>
        <v/>
      </c>
      <c r="DF90" s="155" t="str">
        <f>IF(ISNUMBER(VAL_S1314!AM90),$F$6,IF(ISBLANK(VAL_S1314!AM90),"",VAL_S1314!AM90))</f>
        <v/>
      </c>
      <c r="DG90" s="188" t="str">
        <f>IF(ISBLANK(VAL_S1314!AM90),"",$F$7)</f>
        <v/>
      </c>
    </row>
    <row r="91" spans="1:111" ht="13" thickBot="1" x14ac:dyDescent="0.3">
      <c r="A91" s="96" t="s">
        <v>366</v>
      </c>
      <c r="B91" s="96" t="s">
        <v>83</v>
      </c>
      <c r="C91" s="65" t="s">
        <v>107</v>
      </c>
      <c r="D91" s="142" t="str">
        <f>IF(ISNUMBER(VAL_S1314!D91),VAL_S1314!D91,IF(ISBLANK(VAL_S1314!D91),"","NaN"))</f>
        <v>NaN</v>
      </c>
      <c r="E91" s="152" t="str">
        <f>IF(ISNUMBER(VAL_S1314!D91),$F$6,IF(ISBLANK(VAL_S1314!D91),"",VAL_S1314!D91))</f>
        <v>M</v>
      </c>
      <c r="F91" s="152" t="str">
        <f>IF(ISBLANK(VAL_S1314!D91),"",$F$7)</f>
        <v>F</v>
      </c>
      <c r="G91" s="143" t="str">
        <f>IF(ISNUMBER(VAL_S1314!E91),VAL_S1314!E91,IF(ISBLANK(VAL_S1314!E91),"","NaN"))</f>
        <v>NaN</v>
      </c>
      <c r="H91" s="152" t="str">
        <f>IF(ISNUMBER(VAL_S1314!E91),$F$6,IF(ISBLANK(VAL_S1314!E91),"",VAL_S1314!E91))</f>
        <v>M</v>
      </c>
      <c r="I91" s="152" t="str">
        <f>IF(ISBLANK(VAL_S1314!E91),"",$F$7)</f>
        <v>F</v>
      </c>
      <c r="J91" s="143" t="str">
        <f>IF(ISNUMBER(VAL_S1314!F91),VAL_S1314!F91,IF(ISBLANK(VAL_S1314!F91),"","NaN"))</f>
        <v>NaN</v>
      </c>
      <c r="K91" s="152" t="str">
        <f>IF(ISNUMBER(VAL_S1314!F91),$F$6,IF(ISBLANK(VAL_S1314!F91),"",VAL_S1314!F91))</f>
        <v>M</v>
      </c>
      <c r="L91" s="152" t="str">
        <f>IF(ISBLANK(VAL_S1314!F91),"",$F$7)</f>
        <v>F</v>
      </c>
      <c r="M91" s="143" t="str">
        <f>IF(ISNUMBER(VAL_S1314!G91),VAL_S1314!G91,IF(ISBLANK(VAL_S1314!G91),"","NaN"))</f>
        <v>NaN</v>
      </c>
      <c r="N91" s="152" t="str">
        <f>IF(ISNUMBER(VAL_S1314!G91),$F$6,IF(ISBLANK(VAL_S1314!G91),"",VAL_S1314!G91))</f>
        <v>M</v>
      </c>
      <c r="O91" s="152" t="str">
        <f>IF(ISBLANK(VAL_S1314!G91),"",$F$7)</f>
        <v>F</v>
      </c>
      <c r="P91" s="143" t="str">
        <f>IF(ISNUMBER(VAL_S1314!H91),VAL_S1314!H91,IF(ISBLANK(VAL_S1314!H91),"","NaN"))</f>
        <v>NaN</v>
      </c>
      <c r="Q91" s="152" t="str">
        <f>IF(ISNUMBER(VAL_S1314!H91),$F$6,IF(ISBLANK(VAL_S1314!H91),"",VAL_S1314!H91))</f>
        <v>M</v>
      </c>
      <c r="R91" s="152" t="str">
        <f>IF(ISBLANK(VAL_S1314!H91),"",$F$7)</f>
        <v>F</v>
      </c>
      <c r="S91" s="143" t="str">
        <f>IF(ISNUMBER(VAL_S1314!I91),VAL_S1314!I91,IF(ISBLANK(VAL_S1314!I91),"","NaN"))</f>
        <v>NaN</v>
      </c>
      <c r="T91" s="152" t="str">
        <f>IF(ISNUMBER(VAL_S1314!I91),$F$6,IF(ISBLANK(VAL_S1314!I91),"",VAL_S1314!I91))</f>
        <v>M</v>
      </c>
      <c r="U91" s="152" t="str">
        <f>IF(ISBLANK(VAL_S1314!I91),"",$F$7)</f>
        <v>F</v>
      </c>
      <c r="V91" s="143" t="str">
        <f>IF(ISNUMBER(VAL_S1314!J91),VAL_S1314!J91,IF(ISBLANK(VAL_S1314!J91),"","NaN"))</f>
        <v>NaN</v>
      </c>
      <c r="W91" s="152" t="str">
        <f>IF(ISNUMBER(VAL_S1314!J91),$F$6,IF(ISBLANK(VAL_S1314!J91),"",VAL_S1314!J91))</f>
        <v>M</v>
      </c>
      <c r="X91" s="152" t="str">
        <f>IF(ISBLANK(VAL_S1314!J91),"",$F$7)</f>
        <v>F</v>
      </c>
      <c r="Y91" s="143" t="str">
        <f>IF(ISNUMBER(VAL_S1314!K91),VAL_S1314!K91,IF(ISBLANK(VAL_S1314!K91),"","NaN"))</f>
        <v>NaN</v>
      </c>
      <c r="Z91" s="152" t="str">
        <f>IF(ISNUMBER(VAL_S1314!K91),$F$6,IF(ISBLANK(VAL_S1314!K91),"",VAL_S1314!K91))</f>
        <v>M</v>
      </c>
      <c r="AA91" s="152" t="str">
        <f>IF(ISBLANK(VAL_S1314!K91),"",$F$7)</f>
        <v>F</v>
      </c>
      <c r="AB91" s="143" t="str">
        <f>IF(ISNUMBER(VAL_S1314!L91),VAL_S1314!L91,IF(ISBLANK(VAL_S1314!L91),"","NaN"))</f>
        <v>NaN</v>
      </c>
      <c r="AC91" s="152" t="str">
        <f>IF(ISNUMBER(VAL_S1314!L91),$F$6,IF(ISBLANK(VAL_S1314!L91),"",VAL_S1314!L91))</f>
        <v>M</v>
      </c>
      <c r="AD91" s="152" t="str">
        <f>IF(ISBLANK(VAL_S1314!L91),"",$F$7)</f>
        <v>F</v>
      </c>
      <c r="AE91" s="143" t="str">
        <f>IF(ISNUMBER(VAL_S1314!M91),VAL_S1314!M91,IF(ISBLANK(VAL_S1314!M91),"","NaN"))</f>
        <v>NaN</v>
      </c>
      <c r="AF91" s="152" t="str">
        <f>IF(ISNUMBER(VAL_S1314!M91),$F$6,IF(ISBLANK(VAL_S1314!M91),"",VAL_S1314!M91))</f>
        <v>M</v>
      </c>
      <c r="AG91" s="152" t="str">
        <f>IF(ISBLANK(VAL_S1314!M91),"",$F$7)</f>
        <v>F</v>
      </c>
      <c r="AH91" s="143" t="str">
        <f>IF(ISNUMBER(VAL_S1314!N91),VAL_S1314!N91,IF(ISBLANK(VAL_S1314!N91),"","NaN"))</f>
        <v>NaN</v>
      </c>
      <c r="AI91" s="152" t="str">
        <f>IF(ISNUMBER(VAL_S1314!N91),$F$6,IF(ISBLANK(VAL_S1314!N91),"",VAL_S1314!N91))</f>
        <v>M</v>
      </c>
      <c r="AJ91" s="152" t="str">
        <f>IF(ISBLANK(VAL_S1314!N91),"",$F$7)</f>
        <v>F</v>
      </c>
      <c r="AK91" s="143" t="str">
        <f>IF(ISNUMBER(VAL_S1314!O91),VAL_S1314!O91,IF(ISBLANK(VAL_S1314!O91),"","NaN"))</f>
        <v>NaN</v>
      </c>
      <c r="AL91" s="152" t="str">
        <f>IF(ISNUMBER(VAL_S1314!O91),$F$6,IF(ISBLANK(VAL_S1314!O91),"",VAL_S1314!O91))</f>
        <v>M</v>
      </c>
      <c r="AM91" s="152" t="str">
        <f>IF(ISBLANK(VAL_S1314!O91),"",$F$7)</f>
        <v>F</v>
      </c>
      <c r="AN91" s="143" t="str">
        <f>IF(ISNUMBER(VAL_S1314!P91),VAL_S1314!P91,IF(ISBLANK(VAL_S1314!P91),"","NaN"))</f>
        <v>NaN</v>
      </c>
      <c r="AO91" s="152" t="str">
        <f>IF(ISNUMBER(VAL_S1314!P91),$F$6,IF(ISBLANK(VAL_S1314!P91),"",VAL_S1314!P91))</f>
        <v>M</v>
      </c>
      <c r="AP91" s="152" t="str">
        <f>IF(ISBLANK(VAL_S1314!P91),"",$F$7)</f>
        <v>F</v>
      </c>
      <c r="AQ91" s="143" t="str">
        <f>IF(ISNUMBER(VAL_S1314!Q91),VAL_S1314!Q91,IF(ISBLANK(VAL_S1314!Q91),"","NaN"))</f>
        <v>NaN</v>
      </c>
      <c r="AR91" s="152" t="str">
        <f>IF(ISNUMBER(VAL_S1314!Q91),$F$6,IF(ISBLANK(VAL_S1314!Q91),"",VAL_S1314!Q91))</f>
        <v>M</v>
      </c>
      <c r="AS91" s="152" t="str">
        <f>IF(ISBLANK(VAL_S1314!Q91),"",$F$7)</f>
        <v>F</v>
      </c>
      <c r="AT91" s="143" t="str">
        <f>IF(ISNUMBER(VAL_S1314!R91),VAL_S1314!R91,IF(ISBLANK(VAL_S1314!R91),"","NaN"))</f>
        <v>NaN</v>
      </c>
      <c r="AU91" s="152" t="str">
        <f>IF(ISNUMBER(VAL_S1314!R91),$F$6,IF(ISBLANK(VAL_S1314!R91),"",VAL_S1314!R91))</f>
        <v>M</v>
      </c>
      <c r="AV91" s="152" t="str">
        <f>IF(ISBLANK(VAL_S1314!R91),"",$F$7)</f>
        <v>F</v>
      </c>
      <c r="AW91" s="143" t="str">
        <f>IF(ISNUMBER(VAL_S1314!S91),VAL_S1314!S91,IF(ISBLANK(VAL_S1314!S91),"","NaN"))</f>
        <v>NaN</v>
      </c>
      <c r="AX91" s="152" t="str">
        <f>IF(ISNUMBER(VAL_S1314!S91),$F$6,IF(ISBLANK(VAL_S1314!S91),"",VAL_S1314!S91))</f>
        <v>M</v>
      </c>
      <c r="AY91" s="152" t="str">
        <f>IF(ISBLANK(VAL_S1314!S91),"",$F$7)</f>
        <v>F</v>
      </c>
      <c r="AZ91" s="143" t="str">
        <f>IF(ISNUMBER(VAL_S1314!T91),VAL_S1314!T91,IF(ISBLANK(VAL_S1314!T91),"","NaN"))</f>
        <v>NaN</v>
      </c>
      <c r="BA91" s="152" t="str">
        <f>IF(ISNUMBER(VAL_S1314!T91),$F$6,IF(ISBLANK(VAL_S1314!T91),"",VAL_S1314!T91))</f>
        <v>M</v>
      </c>
      <c r="BB91" s="152" t="str">
        <f>IF(ISBLANK(VAL_S1314!T91),"",$F$7)</f>
        <v>F</v>
      </c>
      <c r="BC91" s="143" t="str">
        <f>IF(ISNUMBER(VAL_S1314!U91),VAL_S1314!U91,IF(ISBLANK(VAL_S1314!U91),"","NaN"))</f>
        <v>NaN</v>
      </c>
      <c r="BD91" s="152" t="str">
        <f>IF(ISNUMBER(VAL_S1314!U91),$F$6,IF(ISBLANK(VAL_S1314!U91),"",VAL_S1314!U91))</f>
        <v>M</v>
      </c>
      <c r="BE91" s="152" t="str">
        <f>IF(ISBLANK(VAL_S1314!U91),"",$F$7)</f>
        <v>F</v>
      </c>
      <c r="BF91" s="143" t="str">
        <f>IF(ISNUMBER(VAL_S1314!V91),VAL_S1314!V91,IF(ISBLANK(VAL_S1314!V91),"","NaN"))</f>
        <v>NaN</v>
      </c>
      <c r="BG91" s="152" t="str">
        <f>IF(ISNUMBER(VAL_S1314!V91),$F$6,IF(ISBLANK(VAL_S1314!V91),"",VAL_S1314!V91))</f>
        <v>M</v>
      </c>
      <c r="BH91" s="152" t="str">
        <f>IF(ISBLANK(VAL_S1314!V91),"",$F$7)</f>
        <v>F</v>
      </c>
      <c r="BI91" s="143" t="str">
        <f>IF(ISNUMBER(VAL_S1314!W91),VAL_S1314!W91,IF(ISBLANK(VAL_S1314!W91),"","NaN"))</f>
        <v>NaN</v>
      </c>
      <c r="BJ91" s="152" t="str">
        <f>IF(ISNUMBER(VAL_S1314!W91),$F$6,IF(ISBLANK(VAL_S1314!W91),"",VAL_S1314!W91))</f>
        <v>M</v>
      </c>
      <c r="BK91" s="152" t="str">
        <f>IF(ISBLANK(VAL_S1314!W91),"",$F$7)</f>
        <v>F</v>
      </c>
      <c r="BL91" s="143" t="str">
        <f>IF(ISNUMBER(VAL_S1314!X91),VAL_S1314!X91,IF(ISBLANK(VAL_S1314!X91),"","NaN"))</f>
        <v>NaN</v>
      </c>
      <c r="BM91" s="152" t="str">
        <f>IF(ISNUMBER(VAL_S1314!X91),$F$6,IF(ISBLANK(VAL_S1314!X91),"",VAL_S1314!X91))</f>
        <v>M</v>
      </c>
      <c r="BN91" s="152" t="str">
        <f>IF(ISBLANK(VAL_S1314!X91),"",$F$7)</f>
        <v>F</v>
      </c>
      <c r="BO91" s="143" t="str">
        <f>IF(ISNUMBER(VAL_S1314!Y91),VAL_S1314!Y91,IF(ISBLANK(VAL_S1314!Y91),"","NaN"))</f>
        <v>NaN</v>
      </c>
      <c r="BP91" s="152" t="str">
        <f>IF(ISNUMBER(VAL_S1314!Y91),$F$6,IF(ISBLANK(VAL_S1314!Y91),"",VAL_S1314!Y91))</f>
        <v>M</v>
      </c>
      <c r="BQ91" s="152" t="str">
        <f>IF(ISBLANK(VAL_S1314!Y91),"",$F$7)</f>
        <v>F</v>
      </c>
      <c r="BR91" s="143" t="str">
        <f>IF(ISNUMBER(VAL_S1314!Z91),VAL_S1314!Z91,IF(ISBLANK(VAL_S1314!Z91),"","NaN"))</f>
        <v>NaN</v>
      </c>
      <c r="BS91" s="152" t="str">
        <f>IF(ISNUMBER(VAL_S1314!Z91),$F$6,IF(ISBLANK(VAL_S1314!Z91),"",VAL_S1314!Z91))</f>
        <v>M</v>
      </c>
      <c r="BT91" s="152" t="str">
        <f>IF(ISBLANK(VAL_S1314!Z91),"",$F$7)</f>
        <v>F</v>
      </c>
      <c r="BU91" s="143" t="str">
        <f>IF(ISNUMBER(VAL_S1314!AA91),VAL_S1314!AA91,IF(ISBLANK(VAL_S1314!AA91),"","NaN"))</f>
        <v>NaN</v>
      </c>
      <c r="BV91" s="152" t="str">
        <f>IF(ISNUMBER(VAL_S1314!AA91),$F$6,IF(ISBLANK(VAL_S1314!AA91),"",VAL_S1314!AA91))</f>
        <v>M</v>
      </c>
      <c r="BW91" s="152" t="str">
        <f>IF(ISBLANK(VAL_S1314!AA91),"",$F$7)</f>
        <v>F</v>
      </c>
      <c r="BX91" s="143" t="str">
        <f>IF(ISNUMBER(VAL_S1314!AB91),VAL_S1314!AB91,IF(ISBLANK(VAL_S1314!AB91),"","NaN"))</f>
        <v>NaN</v>
      </c>
      <c r="BY91" s="152" t="str">
        <f>IF(ISNUMBER(VAL_S1314!AB91),$F$6,IF(ISBLANK(VAL_S1314!AB91),"",VAL_S1314!AB91))</f>
        <v>M</v>
      </c>
      <c r="BZ91" s="152" t="str">
        <f>IF(ISBLANK(VAL_S1314!AB91),"",$F$7)</f>
        <v>F</v>
      </c>
      <c r="CA91" s="143" t="str">
        <f>IF(ISNUMBER(VAL_S1314!AC91),VAL_S1314!AC91,IF(ISBLANK(VAL_S1314!AC91),"","NaN"))</f>
        <v>NaN</v>
      </c>
      <c r="CB91" s="152" t="str">
        <f>IF(ISNUMBER(VAL_S1314!AC91),$F$6,IF(ISBLANK(VAL_S1314!AC91),"",VAL_S1314!AC91))</f>
        <v>M</v>
      </c>
      <c r="CC91" s="152" t="str">
        <f>IF(ISBLANK(VAL_S1314!AC91),"",$F$7)</f>
        <v>F</v>
      </c>
      <c r="CD91" s="143" t="str">
        <f>IF(ISNUMBER(VAL_S1314!AD91),VAL_S1314!AD91,IF(ISBLANK(VAL_S1314!AD91),"","NaN"))</f>
        <v>NaN</v>
      </c>
      <c r="CE91" s="152" t="str">
        <f>IF(ISNUMBER(VAL_S1314!AD91),$F$6,IF(ISBLANK(VAL_S1314!AD91),"",VAL_S1314!AD91))</f>
        <v>M</v>
      </c>
      <c r="CF91" s="152" t="str">
        <f>IF(ISBLANK(VAL_S1314!AD91),"",$F$7)</f>
        <v>F</v>
      </c>
      <c r="CG91" s="143" t="str">
        <f>IF(ISNUMBER(VAL_S1314!AE91),VAL_S1314!AE91,IF(ISBLANK(VAL_S1314!AE91),"","NaN"))</f>
        <v>NaN</v>
      </c>
      <c r="CH91" s="152" t="str">
        <f>IF(ISNUMBER(VAL_S1314!AE91),$F$6,IF(ISBLANK(VAL_S1314!AE91),"",VAL_S1314!AE91))</f>
        <v>M</v>
      </c>
      <c r="CI91" s="152" t="str">
        <f>IF(ISBLANK(VAL_S1314!AE91),"",$F$7)</f>
        <v>F</v>
      </c>
      <c r="CJ91" s="143" t="str">
        <f>IF(ISNUMBER(VAL_S1314!AF91),VAL_S1314!AF91,IF(ISBLANK(VAL_S1314!AF91),"","NaN"))</f>
        <v>NaN</v>
      </c>
      <c r="CK91" s="152" t="str">
        <f>IF(ISNUMBER(VAL_S1314!AF91),$F$6,IF(ISBLANK(VAL_S1314!AF91),"",VAL_S1314!AF91))</f>
        <v>M</v>
      </c>
      <c r="CL91" s="152" t="str">
        <f>IF(ISBLANK(VAL_S1314!AF91),"",$F$7)</f>
        <v>F</v>
      </c>
      <c r="CM91" s="143" t="str">
        <f>IF(ISNUMBER(VAL_S1314!AG91),VAL_S1314!AG91,IF(ISBLANK(VAL_S1314!AG91),"","NaN"))</f>
        <v>NaN</v>
      </c>
      <c r="CN91" s="152" t="str">
        <f>IF(ISNUMBER(VAL_S1314!AG91),$F$6,IF(ISBLANK(VAL_S1314!AG91),"",VAL_S1314!AG91))</f>
        <v>M</v>
      </c>
      <c r="CO91" s="152" t="str">
        <f>IF(ISBLANK(VAL_S1314!AG91),"",$F$7)</f>
        <v>F</v>
      </c>
      <c r="CP91" s="143" t="str">
        <f>IF(ISNUMBER(VAL_S1314!AH91),VAL_S1314!AH91,IF(ISBLANK(VAL_S1314!AH91),"","NaN"))</f>
        <v>NaN</v>
      </c>
      <c r="CQ91" s="152" t="str">
        <f>IF(ISNUMBER(VAL_S1314!AH91),$F$6,IF(ISBLANK(VAL_S1314!AH91),"",VAL_S1314!AH91))</f>
        <v>M</v>
      </c>
      <c r="CR91" s="152" t="str">
        <f>IF(ISBLANK(VAL_S1314!AH91),"",$F$7)</f>
        <v>F</v>
      </c>
      <c r="CS91" s="143" t="str">
        <f>IF(ISNUMBER(VAL_S1314!AI91),VAL_S1314!AI91,IF(ISBLANK(VAL_S1314!AI91),"","NaN"))</f>
        <v/>
      </c>
      <c r="CT91" s="152" t="str">
        <f>IF(ISNUMBER(VAL_S1314!AI91),$F$6,IF(ISBLANK(VAL_S1314!AI91),"",VAL_S1314!AI91))</f>
        <v/>
      </c>
      <c r="CU91" s="152" t="str">
        <f>IF(ISBLANK(VAL_S1314!AI91),"",$F$7)</f>
        <v/>
      </c>
      <c r="CV91" s="143" t="str">
        <f>IF(ISNUMBER(VAL_S1314!AJ91),VAL_S1314!AJ91,IF(ISBLANK(VAL_S1314!AJ91),"","NaN"))</f>
        <v/>
      </c>
      <c r="CW91" s="152" t="str">
        <f>IF(ISNUMBER(VAL_S1314!AJ91),$F$6,IF(ISBLANK(VAL_S1314!AJ91),"",VAL_S1314!AJ91))</f>
        <v/>
      </c>
      <c r="CX91" s="152" t="str">
        <f>IF(ISBLANK(VAL_S1314!AJ91),"",$F$7)</f>
        <v/>
      </c>
      <c r="CY91" s="143" t="str">
        <f>IF(ISNUMBER(VAL_S1314!AK91),VAL_S1314!AK91,IF(ISBLANK(VAL_S1314!AK91),"","NaN"))</f>
        <v/>
      </c>
      <c r="CZ91" s="152" t="str">
        <f>IF(ISNUMBER(VAL_S1314!AK91),$F$6,IF(ISBLANK(VAL_S1314!AK91),"",VAL_S1314!AK91))</f>
        <v/>
      </c>
      <c r="DA91" s="152" t="str">
        <f>IF(ISBLANK(VAL_S1314!AK91),"",$F$7)</f>
        <v/>
      </c>
      <c r="DB91" s="143" t="str">
        <f>IF(ISNUMBER(VAL_S1314!AL91),VAL_S1314!AL91,IF(ISBLANK(VAL_S1314!AL91),"","NaN"))</f>
        <v/>
      </c>
      <c r="DC91" s="152" t="str">
        <f>IF(ISNUMBER(VAL_S1314!AL91),$F$6,IF(ISBLANK(VAL_S1314!AL91),"",VAL_S1314!AL91))</f>
        <v/>
      </c>
      <c r="DD91" s="152" t="str">
        <f>IF(ISBLANK(VAL_S1314!AL91),"",$F$7)</f>
        <v/>
      </c>
      <c r="DE91" s="143" t="str">
        <f>IF(ISNUMBER(VAL_S1314!AM91),VAL_S1314!AM91,IF(ISBLANK(VAL_S1314!AM91),"","NaN"))</f>
        <v/>
      </c>
      <c r="DF91" s="152" t="str">
        <f>IF(ISNUMBER(VAL_S1314!AM91),$F$6,IF(ISBLANK(VAL_S1314!AM91),"",VAL_S1314!AM91))</f>
        <v/>
      </c>
      <c r="DG91" s="185" t="str">
        <f>IF(ISBLANK(VAL_S1314!AM91),"",$F$7)</f>
        <v/>
      </c>
    </row>
    <row r="92" spans="1:111" ht="21.5" thickBot="1" x14ac:dyDescent="0.3">
      <c r="A92" s="96" t="s">
        <v>367</v>
      </c>
      <c r="B92" s="96" t="s">
        <v>91</v>
      </c>
      <c r="C92" s="65" t="s">
        <v>266</v>
      </c>
      <c r="D92" s="141">
        <f>IF(ISNUMBER(VAL_S1314!D92),VAL_S1314!D92,IF(ISBLANK(VAL_S1314!D92),"","NaN"))</f>
        <v>80075</v>
      </c>
      <c r="E92" s="152" t="str">
        <f>IF(ISNUMBER(VAL_S1314!D92),$F$6,IF(ISBLANK(VAL_S1314!D92),"",VAL_S1314!D92))</f>
        <v>A</v>
      </c>
      <c r="F92" s="152" t="str">
        <f>IF(ISBLANK(VAL_S1314!D92),"",$F$7)</f>
        <v>F</v>
      </c>
      <c r="G92" s="143">
        <f>IF(ISNUMBER(VAL_S1314!E92),VAL_S1314!E92,IF(ISBLANK(VAL_S1314!E92),"","NaN"))</f>
        <v>84695</v>
      </c>
      <c r="H92" s="152" t="str">
        <f>IF(ISNUMBER(VAL_S1314!E92),$F$6,IF(ISBLANK(VAL_S1314!E92),"",VAL_S1314!E92))</f>
        <v>A</v>
      </c>
      <c r="I92" s="152" t="str">
        <f>IF(ISBLANK(VAL_S1314!E92),"",$F$7)</f>
        <v>F</v>
      </c>
      <c r="J92" s="143">
        <f>IF(ISNUMBER(VAL_S1314!F92),VAL_S1314!F92,IF(ISBLANK(VAL_S1314!F92),"","NaN"))</f>
        <v>88098</v>
      </c>
      <c r="K92" s="152" t="str">
        <f>IF(ISNUMBER(VAL_S1314!F92),$F$6,IF(ISBLANK(VAL_S1314!F92),"",VAL_S1314!F92))</f>
        <v>A</v>
      </c>
      <c r="L92" s="152" t="str">
        <f>IF(ISBLANK(VAL_S1314!F92),"",$F$7)</f>
        <v>F</v>
      </c>
      <c r="M92" s="143">
        <f>IF(ISNUMBER(VAL_S1314!G92),VAL_S1314!G92,IF(ISBLANK(VAL_S1314!G92),"","NaN"))</f>
        <v>92928</v>
      </c>
      <c r="N92" s="152" t="str">
        <f>IF(ISNUMBER(VAL_S1314!G92),$F$6,IF(ISBLANK(VAL_S1314!G92),"",VAL_S1314!G92))</f>
        <v>A</v>
      </c>
      <c r="O92" s="152" t="str">
        <f>IF(ISBLANK(VAL_S1314!G92),"",$F$7)</f>
        <v>F</v>
      </c>
      <c r="P92" s="143">
        <f>IF(ISNUMBER(VAL_S1314!H92),VAL_S1314!H92,IF(ISBLANK(VAL_S1314!H92),"","NaN"))</f>
        <v>93134</v>
      </c>
      <c r="Q92" s="152" t="str">
        <f>IF(ISNUMBER(VAL_S1314!H92),$F$6,IF(ISBLANK(VAL_S1314!H92),"",VAL_S1314!H92))</f>
        <v>A</v>
      </c>
      <c r="R92" s="152" t="str">
        <f>IF(ISBLANK(VAL_S1314!H92),"",$F$7)</f>
        <v>F</v>
      </c>
      <c r="S92" s="143">
        <f>IF(ISNUMBER(VAL_S1314!I92),VAL_S1314!I92,IF(ISBLANK(VAL_S1314!I92),"","NaN"))</f>
        <v>111271</v>
      </c>
      <c r="T92" s="152" t="str">
        <f>IF(ISNUMBER(VAL_S1314!I92),$F$6,IF(ISBLANK(VAL_S1314!I92),"",VAL_S1314!I92))</f>
        <v>A</v>
      </c>
      <c r="U92" s="152" t="str">
        <f>IF(ISBLANK(VAL_S1314!I92),"",$F$7)</f>
        <v>F</v>
      </c>
      <c r="V92" s="143">
        <f>IF(ISNUMBER(VAL_S1314!J92),VAL_S1314!J92,IF(ISBLANK(VAL_S1314!J92),"","NaN"))</f>
        <v>104212</v>
      </c>
      <c r="W92" s="152" t="str">
        <f>IF(ISNUMBER(VAL_S1314!J92),$F$6,IF(ISBLANK(VAL_S1314!J92),"",VAL_S1314!J92))</f>
        <v>A</v>
      </c>
      <c r="X92" s="152" t="str">
        <f>IF(ISBLANK(VAL_S1314!J92),"",$F$7)</f>
        <v>F</v>
      </c>
      <c r="Y92" s="143">
        <f>IF(ISNUMBER(VAL_S1314!K92),VAL_S1314!K92,IF(ISBLANK(VAL_S1314!K92),"","NaN"))</f>
        <v>88937</v>
      </c>
      <c r="Z92" s="152" t="str">
        <f>IF(ISNUMBER(VAL_S1314!K92),$F$6,IF(ISBLANK(VAL_S1314!K92),"",VAL_S1314!K92))</f>
        <v>A</v>
      </c>
      <c r="AA92" s="152" t="str">
        <f>IF(ISBLANK(VAL_S1314!K92),"",$F$7)</f>
        <v>F</v>
      </c>
      <c r="AB92" s="143">
        <f>IF(ISNUMBER(VAL_S1314!L92),VAL_S1314!L92,IF(ISBLANK(VAL_S1314!L92),"","NaN"))</f>
        <v>90349</v>
      </c>
      <c r="AC92" s="152" t="str">
        <f>IF(ISNUMBER(VAL_S1314!L92),$F$6,IF(ISBLANK(VAL_S1314!L92),"",VAL_S1314!L92))</f>
        <v>A</v>
      </c>
      <c r="AD92" s="152" t="str">
        <f>IF(ISBLANK(VAL_S1314!L92),"",$F$7)</f>
        <v>F</v>
      </c>
      <c r="AE92" s="143">
        <f>IF(ISNUMBER(VAL_S1314!M92),VAL_S1314!M92,IF(ISBLANK(VAL_S1314!M92),"","NaN"))</f>
        <v>93327</v>
      </c>
      <c r="AF92" s="152" t="str">
        <f>IF(ISNUMBER(VAL_S1314!M92),$F$6,IF(ISBLANK(VAL_S1314!M92),"",VAL_S1314!M92))</f>
        <v>A</v>
      </c>
      <c r="AG92" s="152" t="str">
        <f>IF(ISBLANK(VAL_S1314!M92),"",$F$7)</f>
        <v>F</v>
      </c>
      <c r="AH92" s="143">
        <f>IF(ISNUMBER(VAL_S1314!N92),VAL_S1314!N92,IF(ISBLANK(VAL_S1314!N92),"","NaN"))</f>
        <v>86346</v>
      </c>
      <c r="AI92" s="152" t="str">
        <f>IF(ISNUMBER(VAL_S1314!N92),$F$6,IF(ISBLANK(VAL_S1314!N92),"",VAL_S1314!N92))</f>
        <v>A</v>
      </c>
      <c r="AJ92" s="152" t="str">
        <f>IF(ISBLANK(VAL_S1314!N92),"",$F$7)</f>
        <v>F</v>
      </c>
      <c r="AK92" s="143">
        <f>IF(ISNUMBER(VAL_S1314!O92),VAL_S1314!O92,IF(ISBLANK(VAL_S1314!O92),"","NaN"))</f>
        <v>82267</v>
      </c>
      <c r="AL92" s="152" t="str">
        <f>IF(ISNUMBER(VAL_S1314!O92),$F$6,IF(ISBLANK(VAL_S1314!O92),"",VAL_S1314!O92))</f>
        <v>A</v>
      </c>
      <c r="AM92" s="152" t="str">
        <f>IF(ISBLANK(VAL_S1314!O92),"",$F$7)</f>
        <v>F</v>
      </c>
      <c r="AN92" s="143">
        <f>IF(ISNUMBER(VAL_S1314!P92),VAL_S1314!P92,IF(ISBLANK(VAL_S1314!P92),"","NaN"))</f>
        <v>87854</v>
      </c>
      <c r="AO92" s="152" t="str">
        <f>IF(ISNUMBER(VAL_S1314!P92),$F$6,IF(ISBLANK(VAL_S1314!P92),"",VAL_S1314!P92))</f>
        <v>A</v>
      </c>
      <c r="AP92" s="152" t="str">
        <f>IF(ISBLANK(VAL_S1314!P92),"",$F$7)</f>
        <v>F</v>
      </c>
      <c r="AQ92" s="143">
        <f>IF(ISNUMBER(VAL_S1314!Q92),VAL_S1314!Q92,IF(ISBLANK(VAL_S1314!Q92),"","NaN"))</f>
        <v>92947</v>
      </c>
      <c r="AR92" s="152" t="str">
        <f>IF(ISNUMBER(VAL_S1314!Q92),$F$6,IF(ISBLANK(VAL_S1314!Q92),"",VAL_S1314!Q92))</f>
        <v>A</v>
      </c>
      <c r="AS92" s="152" t="str">
        <f>IF(ISBLANK(VAL_S1314!Q92),"",$F$7)</f>
        <v>F</v>
      </c>
      <c r="AT92" s="143">
        <f>IF(ISNUMBER(VAL_S1314!R92),VAL_S1314!R92,IF(ISBLANK(VAL_S1314!R92),"","NaN"))</f>
        <v>91948</v>
      </c>
      <c r="AU92" s="152" t="str">
        <f>IF(ISNUMBER(VAL_S1314!R92),$F$6,IF(ISBLANK(VAL_S1314!R92),"",VAL_S1314!R92))</f>
        <v>A</v>
      </c>
      <c r="AV92" s="152" t="str">
        <f>IF(ISBLANK(VAL_S1314!R92),"",$F$7)</f>
        <v>F</v>
      </c>
      <c r="AW92" s="143">
        <f>IF(ISNUMBER(VAL_S1314!S92),VAL_S1314!S92,IF(ISBLANK(VAL_S1314!S92),"","NaN"))</f>
        <v>94370</v>
      </c>
      <c r="AX92" s="152" t="str">
        <f>IF(ISNUMBER(VAL_S1314!S92),$F$6,IF(ISBLANK(VAL_S1314!S92),"",VAL_S1314!S92))</f>
        <v>A</v>
      </c>
      <c r="AY92" s="152" t="str">
        <f>IF(ISBLANK(VAL_S1314!S92),"",$F$7)</f>
        <v>F</v>
      </c>
      <c r="AZ92" s="143">
        <f>IF(ISNUMBER(VAL_S1314!T92),VAL_S1314!T92,IF(ISBLANK(VAL_S1314!T92),"","NaN"))</f>
        <v>101839</v>
      </c>
      <c r="BA92" s="152" t="str">
        <f>IF(ISNUMBER(VAL_S1314!T92),$F$6,IF(ISBLANK(VAL_S1314!T92),"",VAL_S1314!T92))</f>
        <v>A</v>
      </c>
      <c r="BB92" s="152" t="str">
        <f>IF(ISBLANK(VAL_S1314!T92),"",$F$7)</f>
        <v>F</v>
      </c>
      <c r="BC92" s="143">
        <f>IF(ISNUMBER(VAL_S1314!U92),VAL_S1314!U92,IF(ISBLANK(VAL_S1314!U92),"","NaN"))</f>
        <v>104206</v>
      </c>
      <c r="BD92" s="152" t="str">
        <f>IF(ISNUMBER(VAL_S1314!U92),$F$6,IF(ISBLANK(VAL_S1314!U92),"",VAL_S1314!U92))</f>
        <v>A</v>
      </c>
      <c r="BE92" s="152" t="str">
        <f>IF(ISBLANK(VAL_S1314!U92),"",$F$7)</f>
        <v>F</v>
      </c>
      <c r="BF92" s="143">
        <f>IF(ISNUMBER(VAL_S1314!V92),VAL_S1314!V92,IF(ISBLANK(VAL_S1314!V92),"","NaN"))</f>
        <v>106733</v>
      </c>
      <c r="BG92" s="152" t="str">
        <f>IF(ISNUMBER(VAL_S1314!V92),$F$6,IF(ISBLANK(VAL_S1314!V92),"",VAL_S1314!V92))</f>
        <v>A</v>
      </c>
      <c r="BH92" s="152" t="str">
        <f>IF(ISBLANK(VAL_S1314!V92),"",$F$7)</f>
        <v>F</v>
      </c>
      <c r="BI92" s="143">
        <f>IF(ISNUMBER(VAL_S1314!W92),VAL_S1314!W92,IF(ISBLANK(VAL_S1314!W92),"","NaN"))</f>
        <v>109829</v>
      </c>
      <c r="BJ92" s="152" t="str">
        <f>IF(ISNUMBER(VAL_S1314!W92),$F$6,IF(ISBLANK(VAL_S1314!W92),"",VAL_S1314!W92))</f>
        <v>A</v>
      </c>
      <c r="BK92" s="152" t="str">
        <f>IF(ISBLANK(VAL_S1314!W92),"",$F$7)</f>
        <v>F</v>
      </c>
      <c r="BL92" s="143">
        <f>IF(ISNUMBER(VAL_S1314!X92),VAL_S1314!X92,IF(ISBLANK(VAL_S1314!X92),"","NaN"))</f>
        <v>115952</v>
      </c>
      <c r="BM92" s="152" t="str">
        <f>IF(ISNUMBER(VAL_S1314!X92),$F$6,IF(ISBLANK(VAL_S1314!X92),"",VAL_S1314!X92))</f>
        <v>A</v>
      </c>
      <c r="BN92" s="152" t="str">
        <f>IF(ISBLANK(VAL_S1314!X92),"",$F$7)</f>
        <v>F</v>
      </c>
      <c r="BO92" s="143">
        <f>IF(ISNUMBER(VAL_S1314!Y92),VAL_S1314!Y92,IF(ISBLANK(VAL_S1314!Y92),"","NaN"))</f>
        <v>120851</v>
      </c>
      <c r="BP92" s="152" t="str">
        <f>IF(ISNUMBER(VAL_S1314!Y92),$F$6,IF(ISBLANK(VAL_S1314!Y92),"",VAL_S1314!Y92))</f>
        <v>A</v>
      </c>
      <c r="BQ92" s="152" t="str">
        <f>IF(ISBLANK(VAL_S1314!Y92),"",$F$7)</f>
        <v>F</v>
      </c>
      <c r="BR92" s="143">
        <f>IF(ISNUMBER(VAL_S1314!Z92),VAL_S1314!Z92,IF(ISBLANK(VAL_S1314!Z92),"","NaN"))</f>
        <v>126589</v>
      </c>
      <c r="BS92" s="152" t="str">
        <f>IF(ISNUMBER(VAL_S1314!Z92),$F$6,IF(ISBLANK(VAL_S1314!Z92),"",VAL_S1314!Z92))</f>
        <v>A</v>
      </c>
      <c r="BT92" s="152" t="str">
        <f>IF(ISBLANK(VAL_S1314!Z92),"",$F$7)</f>
        <v>F</v>
      </c>
      <c r="BU92" s="143">
        <f>IF(ISNUMBER(VAL_S1314!AA92),VAL_S1314!AA92,IF(ISBLANK(VAL_S1314!AA92),"","NaN"))</f>
        <v>133514</v>
      </c>
      <c r="BV92" s="152" t="str">
        <f>IF(ISNUMBER(VAL_S1314!AA92),$F$6,IF(ISBLANK(VAL_S1314!AA92),"",VAL_S1314!AA92))</f>
        <v>A</v>
      </c>
      <c r="BW92" s="152" t="str">
        <f>IF(ISBLANK(VAL_S1314!AA92),"",$F$7)</f>
        <v>F</v>
      </c>
      <c r="BX92" s="143">
        <f>IF(ISNUMBER(VAL_S1314!AB92),VAL_S1314!AB92,IF(ISBLANK(VAL_S1314!AB92),"","NaN"))</f>
        <v>138773</v>
      </c>
      <c r="BY92" s="152" t="str">
        <f>IF(ISNUMBER(VAL_S1314!AB92),$F$6,IF(ISBLANK(VAL_S1314!AB92),"",VAL_S1314!AB92))</f>
        <v>A</v>
      </c>
      <c r="BZ92" s="152" t="str">
        <f>IF(ISBLANK(VAL_S1314!AB92),"",$F$7)</f>
        <v>F</v>
      </c>
      <c r="CA92" s="143">
        <f>IF(ISNUMBER(VAL_S1314!AC92),VAL_S1314!AC92,IF(ISBLANK(VAL_S1314!AC92),"","NaN"))</f>
        <v>138445</v>
      </c>
      <c r="CB92" s="152" t="str">
        <f>IF(ISNUMBER(VAL_S1314!AC92),$F$6,IF(ISBLANK(VAL_S1314!AC92),"",VAL_S1314!AC92))</f>
        <v>A</v>
      </c>
      <c r="CC92" s="152" t="str">
        <f>IF(ISBLANK(VAL_S1314!AC92),"",$F$7)</f>
        <v>F</v>
      </c>
      <c r="CD92" s="143">
        <f>IF(ISNUMBER(VAL_S1314!AD92),VAL_S1314!AD92,IF(ISBLANK(VAL_S1314!AD92),"","NaN"))</f>
        <v>146709</v>
      </c>
      <c r="CE92" s="152" t="str">
        <f>IF(ISNUMBER(VAL_S1314!AD92),$F$6,IF(ISBLANK(VAL_S1314!AD92),"",VAL_S1314!AD92))</f>
        <v>A</v>
      </c>
      <c r="CF92" s="152" t="str">
        <f>IF(ISBLANK(VAL_S1314!AD92),"",$F$7)</f>
        <v>F</v>
      </c>
      <c r="CG92" s="143">
        <f>IF(ISNUMBER(VAL_S1314!AE92),VAL_S1314!AE92,IF(ISBLANK(VAL_S1314!AE92),"","NaN"))</f>
        <v>155977</v>
      </c>
      <c r="CH92" s="152" t="str">
        <f>IF(ISNUMBER(VAL_S1314!AE92),$F$6,IF(ISBLANK(VAL_S1314!AE92),"",VAL_S1314!AE92))</f>
        <v>A</v>
      </c>
      <c r="CI92" s="152" t="str">
        <f>IF(ISBLANK(VAL_S1314!AE92),"",$F$7)</f>
        <v>F</v>
      </c>
      <c r="CJ92" s="143">
        <f>IF(ISNUMBER(VAL_S1314!AF92),VAL_S1314!AF92,IF(ISBLANK(VAL_S1314!AF92),"","NaN"))</f>
        <v>162754</v>
      </c>
      <c r="CK92" s="152" t="str">
        <f>IF(ISNUMBER(VAL_S1314!AF92),$F$6,IF(ISBLANK(VAL_S1314!AF92),"",VAL_S1314!AF92))</f>
        <v>A</v>
      </c>
      <c r="CL92" s="152" t="str">
        <f>IF(ISBLANK(VAL_S1314!AF92),"",$F$7)</f>
        <v>F</v>
      </c>
      <c r="CM92" s="143">
        <f>IF(ISNUMBER(VAL_S1314!AG92),VAL_S1314!AG92,IF(ISBLANK(VAL_S1314!AG92),"","NaN"))</f>
        <v>169442</v>
      </c>
      <c r="CN92" s="152" t="str">
        <f>IF(ISNUMBER(VAL_S1314!AG92),$F$6,IF(ISBLANK(VAL_S1314!AG92),"",VAL_S1314!AG92))</f>
        <v>A</v>
      </c>
      <c r="CO92" s="152" t="str">
        <f>IF(ISBLANK(VAL_S1314!AG92),"",$F$7)</f>
        <v>F</v>
      </c>
      <c r="CP92" s="143">
        <f>IF(ISNUMBER(VAL_S1314!AH92),VAL_S1314!AH92,IF(ISBLANK(VAL_S1314!AH92),"","NaN"))</f>
        <v>176167</v>
      </c>
      <c r="CQ92" s="152" t="str">
        <f>IF(ISNUMBER(VAL_S1314!AH92),$F$6,IF(ISBLANK(VAL_S1314!AH92),"",VAL_S1314!AH92))</f>
        <v>A</v>
      </c>
      <c r="CR92" s="152" t="str">
        <f>IF(ISBLANK(VAL_S1314!AH92),"",$F$7)</f>
        <v>F</v>
      </c>
      <c r="CS92" s="143" t="str">
        <f>IF(ISNUMBER(VAL_S1314!AI92),VAL_S1314!AI92,IF(ISBLANK(VAL_S1314!AI92),"","NaN"))</f>
        <v/>
      </c>
      <c r="CT92" s="152" t="str">
        <f>IF(ISNUMBER(VAL_S1314!AI92),$F$6,IF(ISBLANK(VAL_S1314!AI92),"",VAL_S1314!AI92))</f>
        <v/>
      </c>
      <c r="CU92" s="152" t="str">
        <f>IF(ISBLANK(VAL_S1314!AI92),"",$F$7)</f>
        <v/>
      </c>
      <c r="CV92" s="143" t="str">
        <f>IF(ISNUMBER(VAL_S1314!AJ92),VAL_S1314!AJ92,IF(ISBLANK(VAL_S1314!AJ92),"","NaN"))</f>
        <v/>
      </c>
      <c r="CW92" s="152" t="str">
        <f>IF(ISNUMBER(VAL_S1314!AJ92),$F$6,IF(ISBLANK(VAL_S1314!AJ92),"",VAL_S1314!AJ92))</f>
        <v/>
      </c>
      <c r="CX92" s="152" t="str">
        <f>IF(ISBLANK(VAL_S1314!AJ92),"",$F$7)</f>
        <v/>
      </c>
      <c r="CY92" s="143" t="str">
        <f>IF(ISNUMBER(VAL_S1314!AK92),VAL_S1314!AK92,IF(ISBLANK(VAL_S1314!AK92),"","NaN"))</f>
        <v/>
      </c>
      <c r="CZ92" s="152" t="str">
        <f>IF(ISNUMBER(VAL_S1314!AK92),$F$6,IF(ISBLANK(VAL_S1314!AK92),"",VAL_S1314!AK92))</f>
        <v/>
      </c>
      <c r="DA92" s="152" t="str">
        <f>IF(ISBLANK(VAL_S1314!AK92),"",$F$7)</f>
        <v/>
      </c>
      <c r="DB92" s="143" t="str">
        <f>IF(ISNUMBER(VAL_S1314!AL92),VAL_S1314!AL92,IF(ISBLANK(VAL_S1314!AL92),"","NaN"))</f>
        <v/>
      </c>
      <c r="DC92" s="152" t="str">
        <f>IF(ISNUMBER(VAL_S1314!AL92),$F$6,IF(ISBLANK(VAL_S1314!AL92),"",VAL_S1314!AL92))</f>
        <v/>
      </c>
      <c r="DD92" s="152" t="str">
        <f>IF(ISBLANK(VAL_S1314!AL92),"",$F$7)</f>
        <v/>
      </c>
      <c r="DE92" s="143" t="str">
        <f>IF(ISNUMBER(VAL_S1314!AM92),VAL_S1314!AM92,IF(ISBLANK(VAL_S1314!AM92),"","NaN"))</f>
        <v/>
      </c>
      <c r="DF92" s="152" t="str">
        <f>IF(ISNUMBER(VAL_S1314!AM92),$F$6,IF(ISBLANK(VAL_S1314!AM92),"",VAL_S1314!AM92))</f>
        <v/>
      </c>
      <c r="DG92" s="185" t="str">
        <f>IF(ISBLANK(VAL_S1314!AM92),"",$F$7)</f>
        <v/>
      </c>
    </row>
    <row r="93" spans="1:111" ht="20" x14ac:dyDescent="0.25">
      <c r="A93" s="161" t="s">
        <v>368</v>
      </c>
      <c r="B93" s="161" t="s">
        <v>84</v>
      </c>
      <c r="C93" s="162" t="s">
        <v>108</v>
      </c>
      <c r="D93" s="145">
        <f>IF(ISNUMBER(VAL_S1314!D93),VAL_S1314!D93,IF(ISBLANK(VAL_S1314!D93),"","NaN"))</f>
        <v>70813</v>
      </c>
      <c r="E93" s="153" t="str">
        <f>IF(ISNUMBER(VAL_S1314!D93),$F$6,IF(ISBLANK(VAL_S1314!D93),"",VAL_S1314!D93))</f>
        <v>A</v>
      </c>
      <c r="F93" s="153" t="str">
        <f>IF(ISBLANK(VAL_S1314!D93),"",$F$7)</f>
        <v>F</v>
      </c>
      <c r="G93" s="144">
        <f>IF(ISNUMBER(VAL_S1314!E93),VAL_S1314!E93,IF(ISBLANK(VAL_S1314!E93),"","NaN"))</f>
        <v>75067</v>
      </c>
      <c r="H93" s="153" t="str">
        <f>IF(ISNUMBER(VAL_S1314!E93),$F$6,IF(ISBLANK(VAL_S1314!E93),"",VAL_S1314!E93))</f>
        <v>A</v>
      </c>
      <c r="I93" s="153" t="str">
        <f>IF(ISBLANK(VAL_S1314!E93),"",$F$7)</f>
        <v>F</v>
      </c>
      <c r="J93" s="144">
        <f>IF(ISNUMBER(VAL_S1314!F93),VAL_S1314!F93,IF(ISBLANK(VAL_S1314!F93),"","NaN"))</f>
        <v>78036</v>
      </c>
      <c r="K93" s="153" t="str">
        <f>IF(ISNUMBER(VAL_S1314!F93),$F$6,IF(ISBLANK(VAL_S1314!F93),"",VAL_S1314!F93))</f>
        <v>A</v>
      </c>
      <c r="L93" s="153" t="str">
        <f>IF(ISBLANK(VAL_S1314!F93),"",$F$7)</f>
        <v>F</v>
      </c>
      <c r="M93" s="144">
        <f>IF(ISNUMBER(VAL_S1314!G93),VAL_S1314!G93,IF(ISBLANK(VAL_S1314!G93),"","NaN"))</f>
        <v>35217</v>
      </c>
      <c r="N93" s="153" t="str">
        <f>IF(ISNUMBER(VAL_S1314!G93),$F$6,IF(ISBLANK(VAL_S1314!G93),"",VAL_S1314!G93))</f>
        <v>A</v>
      </c>
      <c r="O93" s="153" t="str">
        <f>IF(ISBLANK(VAL_S1314!G93),"",$F$7)</f>
        <v>F</v>
      </c>
      <c r="P93" s="144">
        <f>IF(ISNUMBER(VAL_S1314!H93),VAL_S1314!H93,IF(ISBLANK(VAL_S1314!H93),"","NaN"))</f>
        <v>32229</v>
      </c>
      <c r="Q93" s="153" t="str">
        <f>IF(ISNUMBER(VAL_S1314!H93),$F$6,IF(ISBLANK(VAL_S1314!H93),"",VAL_S1314!H93))</f>
        <v>A</v>
      </c>
      <c r="R93" s="153" t="str">
        <f>IF(ISBLANK(VAL_S1314!H93),"",$F$7)</f>
        <v>F</v>
      </c>
      <c r="S93" s="144">
        <f>IF(ISNUMBER(VAL_S1314!I93),VAL_S1314!I93,IF(ISBLANK(VAL_S1314!I93),"","NaN"))</f>
        <v>61752</v>
      </c>
      <c r="T93" s="153" t="str">
        <f>IF(ISNUMBER(VAL_S1314!I93),$F$6,IF(ISBLANK(VAL_S1314!I93),"",VAL_S1314!I93))</f>
        <v>A</v>
      </c>
      <c r="U93" s="153" t="str">
        <f>IF(ISBLANK(VAL_S1314!I93),"",$F$7)</f>
        <v>F</v>
      </c>
      <c r="V93" s="144">
        <f>IF(ISNUMBER(VAL_S1314!J93),VAL_S1314!J93,IF(ISBLANK(VAL_S1314!J93),"","NaN"))</f>
        <v>69129</v>
      </c>
      <c r="W93" s="153" t="str">
        <f>IF(ISNUMBER(VAL_S1314!J93),$F$6,IF(ISBLANK(VAL_S1314!J93),"",VAL_S1314!J93))</f>
        <v>A</v>
      </c>
      <c r="X93" s="153" t="str">
        <f>IF(ISBLANK(VAL_S1314!J93),"",$F$7)</f>
        <v>F</v>
      </c>
      <c r="Y93" s="144">
        <f>IF(ISNUMBER(VAL_S1314!K93),VAL_S1314!K93,IF(ISBLANK(VAL_S1314!K93),"","NaN"))</f>
        <v>69564</v>
      </c>
      <c r="Z93" s="153" t="str">
        <f>IF(ISNUMBER(VAL_S1314!K93),$F$6,IF(ISBLANK(VAL_S1314!K93),"",VAL_S1314!K93))</f>
        <v>A</v>
      </c>
      <c r="AA93" s="153" t="str">
        <f>IF(ISBLANK(VAL_S1314!K93),"",$F$7)</f>
        <v>F</v>
      </c>
      <c r="AB93" s="144">
        <f>IF(ISNUMBER(VAL_S1314!L93),VAL_S1314!L93,IF(ISBLANK(VAL_S1314!L93),"","NaN"))</f>
        <v>70406</v>
      </c>
      <c r="AC93" s="153" t="str">
        <f>IF(ISNUMBER(VAL_S1314!L93),$F$6,IF(ISBLANK(VAL_S1314!L93),"",VAL_S1314!L93))</f>
        <v>A</v>
      </c>
      <c r="AD93" s="153" t="str">
        <f>IF(ISBLANK(VAL_S1314!L93),"",$F$7)</f>
        <v>F</v>
      </c>
      <c r="AE93" s="144">
        <f>IF(ISNUMBER(VAL_S1314!M93),VAL_S1314!M93,IF(ISBLANK(VAL_S1314!M93),"","NaN"))</f>
        <v>72822</v>
      </c>
      <c r="AF93" s="153" t="str">
        <f>IF(ISNUMBER(VAL_S1314!M93),$F$6,IF(ISBLANK(VAL_S1314!M93),"",VAL_S1314!M93))</f>
        <v>A</v>
      </c>
      <c r="AG93" s="153" t="str">
        <f>IF(ISBLANK(VAL_S1314!M93),"",$F$7)</f>
        <v>F</v>
      </c>
      <c r="AH93" s="144">
        <f>IF(ISNUMBER(VAL_S1314!N93),VAL_S1314!N93,IF(ISBLANK(VAL_S1314!N93),"","NaN"))</f>
        <v>74376</v>
      </c>
      <c r="AI93" s="153" t="str">
        <f>IF(ISNUMBER(VAL_S1314!N93),$F$6,IF(ISBLANK(VAL_S1314!N93),"",VAL_S1314!N93))</f>
        <v>A</v>
      </c>
      <c r="AJ93" s="153" t="str">
        <f>IF(ISBLANK(VAL_S1314!N93),"",$F$7)</f>
        <v>F</v>
      </c>
      <c r="AK93" s="144">
        <f>IF(ISNUMBER(VAL_S1314!O93),VAL_S1314!O93,IF(ISBLANK(VAL_S1314!O93),"","NaN"))</f>
        <v>79588</v>
      </c>
      <c r="AL93" s="153" t="str">
        <f>IF(ISNUMBER(VAL_S1314!O93),$F$6,IF(ISBLANK(VAL_S1314!O93),"",VAL_S1314!O93))</f>
        <v>A</v>
      </c>
      <c r="AM93" s="153" t="str">
        <f>IF(ISBLANK(VAL_S1314!O93),"",$F$7)</f>
        <v>F</v>
      </c>
      <c r="AN93" s="144">
        <f>IF(ISNUMBER(VAL_S1314!P93),VAL_S1314!P93,IF(ISBLANK(VAL_S1314!P93),"","NaN"))</f>
        <v>84937</v>
      </c>
      <c r="AO93" s="153" t="str">
        <f>IF(ISNUMBER(VAL_S1314!P93),$F$6,IF(ISBLANK(VAL_S1314!P93),"",VAL_S1314!P93))</f>
        <v>A</v>
      </c>
      <c r="AP93" s="153" t="str">
        <f>IF(ISBLANK(VAL_S1314!P93),"",$F$7)</f>
        <v>F</v>
      </c>
      <c r="AQ93" s="144">
        <f>IF(ISNUMBER(VAL_S1314!Q93),VAL_S1314!Q93,IF(ISBLANK(VAL_S1314!Q93),"","NaN"))</f>
        <v>89967</v>
      </c>
      <c r="AR93" s="153" t="str">
        <f>IF(ISNUMBER(VAL_S1314!Q93),$F$6,IF(ISBLANK(VAL_S1314!Q93),"",VAL_S1314!Q93))</f>
        <v>A</v>
      </c>
      <c r="AS93" s="153" t="str">
        <f>IF(ISBLANK(VAL_S1314!Q93),"",$F$7)</f>
        <v>F</v>
      </c>
      <c r="AT93" s="144">
        <f>IF(ISNUMBER(VAL_S1314!R93),VAL_S1314!R93,IF(ISBLANK(VAL_S1314!R93),"","NaN"))</f>
        <v>89032</v>
      </c>
      <c r="AU93" s="153" t="str">
        <f>IF(ISNUMBER(VAL_S1314!R93),$F$6,IF(ISBLANK(VAL_S1314!R93),"",VAL_S1314!R93))</f>
        <v>A</v>
      </c>
      <c r="AV93" s="153" t="str">
        <f>IF(ISBLANK(VAL_S1314!R93),"",$F$7)</f>
        <v>F</v>
      </c>
      <c r="AW93" s="144">
        <f>IF(ISNUMBER(VAL_S1314!S93),VAL_S1314!S93,IF(ISBLANK(VAL_S1314!S93),"","NaN"))</f>
        <v>91144</v>
      </c>
      <c r="AX93" s="153" t="str">
        <f>IF(ISNUMBER(VAL_S1314!S93),$F$6,IF(ISBLANK(VAL_S1314!S93),"",VAL_S1314!S93))</f>
        <v>A</v>
      </c>
      <c r="AY93" s="153" t="str">
        <f>IF(ISBLANK(VAL_S1314!S93),"",$F$7)</f>
        <v>F</v>
      </c>
      <c r="AZ93" s="144">
        <f>IF(ISNUMBER(VAL_S1314!T93),VAL_S1314!T93,IF(ISBLANK(VAL_S1314!T93),"","NaN"))</f>
        <v>98457</v>
      </c>
      <c r="BA93" s="153" t="str">
        <f>IF(ISNUMBER(VAL_S1314!T93),$F$6,IF(ISBLANK(VAL_S1314!T93),"",VAL_S1314!T93))</f>
        <v>A</v>
      </c>
      <c r="BB93" s="153" t="str">
        <f>IF(ISBLANK(VAL_S1314!T93),"",$F$7)</f>
        <v>F</v>
      </c>
      <c r="BC93" s="144">
        <f>IF(ISNUMBER(VAL_S1314!U93),VAL_S1314!U93,IF(ISBLANK(VAL_S1314!U93),"","NaN"))</f>
        <v>100942</v>
      </c>
      <c r="BD93" s="153" t="str">
        <f>IF(ISNUMBER(VAL_S1314!U93),$F$6,IF(ISBLANK(VAL_S1314!U93),"",VAL_S1314!U93))</f>
        <v>A</v>
      </c>
      <c r="BE93" s="153" t="str">
        <f>IF(ISBLANK(VAL_S1314!U93),"",$F$7)</f>
        <v>F</v>
      </c>
      <c r="BF93" s="144">
        <f>IF(ISNUMBER(VAL_S1314!V93),VAL_S1314!V93,IF(ISBLANK(VAL_S1314!V93),"","NaN"))</f>
        <v>103599</v>
      </c>
      <c r="BG93" s="153" t="str">
        <f>IF(ISNUMBER(VAL_S1314!V93),$F$6,IF(ISBLANK(VAL_S1314!V93),"",VAL_S1314!V93))</f>
        <v>A</v>
      </c>
      <c r="BH93" s="153" t="str">
        <f>IF(ISBLANK(VAL_S1314!V93),"",$F$7)</f>
        <v>F</v>
      </c>
      <c r="BI93" s="144">
        <f>IF(ISNUMBER(VAL_S1314!W93),VAL_S1314!W93,IF(ISBLANK(VAL_S1314!W93),"","NaN"))</f>
        <v>106577</v>
      </c>
      <c r="BJ93" s="153" t="str">
        <f>IF(ISNUMBER(VAL_S1314!W93),$F$6,IF(ISBLANK(VAL_S1314!W93),"",VAL_S1314!W93))</f>
        <v>A</v>
      </c>
      <c r="BK93" s="153" t="str">
        <f>IF(ISBLANK(VAL_S1314!W93),"",$F$7)</f>
        <v>F</v>
      </c>
      <c r="BL93" s="144">
        <f>IF(ISNUMBER(VAL_S1314!X93),VAL_S1314!X93,IF(ISBLANK(VAL_S1314!X93),"","NaN"))</f>
        <v>112589</v>
      </c>
      <c r="BM93" s="153" t="str">
        <f>IF(ISNUMBER(VAL_S1314!X93),$F$6,IF(ISBLANK(VAL_S1314!X93),"",VAL_S1314!X93))</f>
        <v>A</v>
      </c>
      <c r="BN93" s="153" t="str">
        <f>IF(ISBLANK(VAL_S1314!X93),"",$F$7)</f>
        <v>F</v>
      </c>
      <c r="BO93" s="144">
        <f>IF(ISNUMBER(VAL_S1314!Y93),VAL_S1314!Y93,IF(ISBLANK(VAL_S1314!Y93),"","NaN"))</f>
        <v>117530</v>
      </c>
      <c r="BP93" s="153" t="str">
        <f>IF(ISNUMBER(VAL_S1314!Y93),$F$6,IF(ISBLANK(VAL_S1314!Y93),"",VAL_S1314!Y93))</f>
        <v>A</v>
      </c>
      <c r="BQ93" s="153" t="str">
        <f>IF(ISBLANK(VAL_S1314!Y93),"",$F$7)</f>
        <v>F</v>
      </c>
      <c r="BR93" s="144">
        <f>IF(ISNUMBER(VAL_S1314!Z93),VAL_S1314!Z93,IF(ISBLANK(VAL_S1314!Z93),"","NaN"))</f>
        <v>123174</v>
      </c>
      <c r="BS93" s="153" t="str">
        <f>IF(ISNUMBER(VAL_S1314!Z93),$F$6,IF(ISBLANK(VAL_S1314!Z93),"",VAL_S1314!Z93))</f>
        <v>A</v>
      </c>
      <c r="BT93" s="153" t="str">
        <f>IF(ISBLANK(VAL_S1314!Z93),"",$F$7)</f>
        <v>F</v>
      </c>
      <c r="BU93" s="144">
        <f>IF(ISNUMBER(VAL_S1314!AA93),VAL_S1314!AA93,IF(ISBLANK(VAL_S1314!AA93),"","NaN"))</f>
        <v>129962</v>
      </c>
      <c r="BV93" s="153" t="str">
        <f>IF(ISNUMBER(VAL_S1314!AA93),$F$6,IF(ISBLANK(VAL_S1314!AA93),"",VAL_S1314!AA93))</f>
        <v>A</v>
      </c>
      <c r="BW93" s="153" t="str">
        <f>IF(ISBLANK(VAL_S1314!AA93),"",$F$7)</f>
        <v>F</v>
      </c>
      <c r="BX93" s="144">
        <f>IF(ISNUMBER(VAL_S1314!AB93),VAL_S1314!AB93,IF(ISBLANK(VAL_S1314!AB93),"","NaN"))</f>
        <v>135380</v>
      </c>
      <c r="BY93" s="153" t="str">
        <f>IF(ISNUMBER(VAL_S1314!AB93),$F$6,IF(ISBLANK(VAL_S1314!AB93),"",VAL_S1314!AB93))</f>
        <v>A</v>
      </c>
      <c r="BZ93" s="153" t="str">
        <f>IF(ISBLANK(VAL_S1314!AB93),"",$F$7)</f>
        <v>F</v>
      </c>
      <c r="CA93" s="144">
        <f>IF(ISNUMBER(VAL_S1314!AC93),VAL_S1314!AC93,IF(ISBLANK(VAL_S1314!AC93),"","NaN"))</f>
        <v>134879</v>
      </c>
      <c r="CB93" s="153" t="str">
        <f>IF(ISNUMBER(VAL_S1314!AC93),$F$6,IF(ISBLANK(VAL_S1314!AC93),"",VAL_S1314!AC93))</f>
        <v>A</v>
      </c>
      <c r="CC93" s="153" t="str">
        <f>IF(ISBLANK(VAL_S1314!AC93),"",$F$7)</f>
        <v>F</v>
      </c>
      <c r="CD93" s="144">
        <f>IF(ISNUMBER(VAL_S1314!AD93),VAL_S1314!AD93,IF(ISBLANK(VAL_S1314!AD93),"","NaN"))</f>
        <v>143029</v>
      </c>
      <c r="CE93" s="153" t="str">
        <f>IF(ISNUMBER(VAL_S1314!AD93),$F$6,IF(ISBLANK(VAL_S1314!AD93),"",VAL_S1314!AD93))</f>
        <v>A</v>
      </c>
      <c r="CF93" s="153" t="str">
        <f>IF(ISBLANK(VAL_S1314!AD93),"",$F$7)</f>
        <v>F</v>
      </c>
      <c r="CG93" s="144">
        <f>IF(ISNUMBER(VAL_S1314!AE93),VAL_S1314!AE93,IF(ISBLANK(VAL_S1314!AE93),"","NaN"))</f>
        <v>152020</v>
      </c>
      <c r="CH93" s="153" t="str">
        <f>IF(ISNUMBER(VAL_S1314!AE93),$F$6,IF(ISBLANK(VAL_S1314!AE93),"",VAL_S1314!AE93))</f>
        <v>A</v>
      </c>
      <c r="CI93" s="153" t="str">
        <f>IF(ISBLANK(VAL_S1314!AE93),"",$F$7)</f>
        <v>F</v>
      </c>
      <c r="CJ93" s="144">
        <f>IF(ISNUMBER(VAL_S1314!AF93),VAL_S1314!AF93,IF(ISBLANK(VAL_S1314!AF93),"","NaN"))</f>
        <v>159381</v>
      </c>
      <c r="CK93" s="153" t="str">
        <f>IF(ISNUMBER(VAL_S1314!AF93),$F$6,IF(ISBLANK(VAL_S1314!AF93),"",VAL_S1314!AF93))</f>
        <v>A</v>
      </c>
      <c r="CL93" s="153" t="str">
        <f>IF(ISBLANK(VAL_S1314!AF93),"",$F$7)</f>
        <v>F</v>
      </c>
      <c r="CM93" s="144">
        <f>IF(ISNUMBER(VAL_S1314!AG93),VAL_S1314!AG93,IF(ISBLANK(VAL_S1314!AG93),"","NaN"))</f>
        <v>165428</v>
      </c>
      <c r="CN93" s="153" t="str">
        <f>IF(ISNUMBER(VAL_S1314!AG93),$F$6,IF(ISBLANK(VAL_S1314!AG93),"",VAL_S1314!AG93))</f>
        <v>A</v>
      </c>
      <c r="CO93" s="153" t="str">
        <f>IF(ISBLANK(VAL_S1314!AG93),"",$F$7)</f>
        <v>F</v>
      </c>
      <c r="CP93" s="144">
        <f>IF(ISNUMBER(VAL_S1314!AH93),VAL_S1314!AH93,IF(ISBLANK(VAL_S1314!AH93),"","NaN"))</f>
        <v>172031</v>
      </c>
      <c r="CQ93" s="153" t="str">
        <f>IF(ISNUMBER(VAL_S1314!AH93),$F$6,IF(ISBLANK(VAL_S1314!AH93),"",VAL_S1314!AH93))</f>
        <v>A</v>
      </c>
      <c r="CR93" s="153" t="str">
        <f>IF(ISBLANK(VAL_S1314!AH93),"",$F$7)</f>
        <v>F</v>
      </c>
      <c r="CS93" s="144" t="str">
        <f>IF(ISNUMBER(VAL_S1314!AI93),VAL_S1314!AI93,IF(ISBLANK(VAL_S1314!AI93),"","NaN"))</f>
        <v/>
      </c>
      <c r="CT93" s="153" t="str">
        <f>IF(ISNUMBER(VAL_S1314!AI93),$F$6,IF(ISBLANK(VAL_S1314!AI93),"",VAL_S1314!AI93))</f>
        <v/>
      </c>
      <c r="CU93" s="153" t="str">
        <f>IF(ISBLANK(VAL_S1314!AI93),"",$F$7)</f>
        <v/>
      </c>
      <c r="CV93" s="144" t="str">
        <f>IF(ISNUMBER(VAL_S1314!AJ93),VAL_S1314!AJ93,IF(ISBLANK(VAL_S1314!AJ93),"","NaN"))</f>
        <v/>
      </c>
      <c r="CW93" s="153" t="str">
        <f>IF(ISNUMBER(VAL_S1314!AJ93),$F$6,IF(ISBLANK(VAL_S1314!AJ93),"",VAL_S1314!AJ93))</f>
        <v/>
      </c>
      <c r="CX93" s="153" t="str">
        <f>IF(ISBLANK(VAL_S1314!AJ93),"",$F$7)</f>
        <v/>
      </c>
      <c r="CY93" s="144" t="str">
        <f>IF(ISNUMBER(VAL_S1314!AK93),VAL_S1314!AK93,IF(ISBLANK(VAL_S1314!AK93),"","NaN"))</f>
        <v/>
      </c>
      <c r="CZ93" s="153" t="str">
        <f>IF(ISNUMBER(VAL_S1314!AK93),$F$6,IF(ISBLANK(VAL_S1314!AK93),"",VAL_S1314!AK93))</f>
        <v/>
      </c>
      <c r="DA93" s="153" t="str">
        <f>IF(ISBLANK(VAL_S1314!AK93),"",$F$7)</f>
        <v/>
      </c>
      <c r="DB93" s="144" t="str">
        <f>IF(ISNUMBER(VAL_S1314!AL93),VAL_S1314!AL93,IF(ISBLANK(VAL_S1314!AL93),"","NaN"))</f>
        <v/>
      </c>
      <c r="DC93" s="153" t="str">
        <f>IF(ISNUMBER(VAL_S1314!AL93),$F$6,IF(ISBLANK(VAL_S1314!AL93),"",VAL_S1314!AL93))</f>
        <v/>
      </c>
      <c r="DD93" s="153" t="str">
        <f>IF(ISBLANK(VAL_S1314!AL93),"",$F$7)</f>
        <v/>
      </c>
      <c r="DE93" s="144" t="str">
        <f>IF(ISNUMBER(VAL_S1314!AM93),VAL_S1314!AM93,IF(ISBLANK(VAL_S1314!AM93),"","NaN"))</f>
        <v/>
      </c>
      <c r="DF93" s="153" t="str">
        <f>IF(ISNUMBER(VAL_S1314!AM93),$F$6,IF(ISBLANK(VAL_S1314!AM93),"",VAL_S1314!AM93))</f>
        <v/>
      </c>
      <c r="DG93" s="186" t="str">
        <f>IF(ISBLANK(VAL_S1314!AM93),"",$F$7)</f>
        <v/>
      </c>
    </row>
    <row r="94" spans="1:111" x14ac:dyDescent="0.25">
      <c r="A94" s="157" t="s">
        <v>369</v>
      </c>
      <c r="B94" s="157" t="s">
        <v>92</v>
      </c>
      <c r="C94" s="158">
        <v>61</v>
      </c>
      <c r="D94" s="146">
        <f>IF(ISNUMBER(VAL_S1314!D94),VAL_S1314!D94,IF(ISBLANK(VAL_S1314!D94),"","NaN"))</f>
        <v>70813</v>
      </c>
      <c r="E94" s="154" t="str">
        <f>IF(ISNUMBER(VAL_S1314!D94),$F$6,IF(ISBLANK(VAL_S1314!D94),"",VAL_S1314!D94))</f>
        <v>A</v>
      </c>
      <c r="F94" s="154" t="str">
        <f>IF(ISBLANK(VAL_S1314!D94),"",$F$7)</f>
        <v>F</v>
      </c>
      <c r="G94" s="147">
        <f>IF(ISNUMBER(VAL_S1314!E94),VAL_S1314!E94,IF(ISBLANK(VAL_S1314!E94),"","NaN"))</f>
        <v>75067</v>
      </c>
      <c r="H94" s="154" t="str">
        <f>IF(ISNUMBER(VAL_S1314!E94),$F$6,IF(ISBLANK(VAL_S1314!E94),"",VAL_S1314!E94))</f>
        <v>A</v>
      </c>
      <c r="I94" s="154" t="str">
        <f>IF(ISBLANK(VAL_S1314!E94),"",$F$7)</f>
        <v>F</v>
      </c>
      <c r="J94" s="147">
        <f>IF(ISNUMBER(VAL_S1314!F94),VAL_S1314!F94,IF(ISBLANK(VAL_S1314!F94),"","NaN"))</f>
        <v>78036</v>
      </c>
      <c r="K94" s="154" t="str">
        <f>IF(ISNUMBER(VAL_S1314!F94),$F$6,IF(ISBLANK(VAL_S1314!F94),"",VAL_S1314!F94))</f>
        <v>A</v>
      </c>
      <c r="L94" s="154" t="str">
        <f>IF(ISBLANK(VAL_S1314!F94),"",$F$7)</f>
        <v>F</v>
      </c>
      <c r="M94" s="147">
        <f>IF(ISNUMBER(VAL_S1314!G94),VAL_S1314!G94,IF(ISBLANK(VAL_S1314!G94),"","NaN"))</f>
        <v>35217</v>
      </c>
      <c r="N94" s="154" t="str">
        <f>IF(ISNUMBER(VAL_S1314!G94),$F$6,IF(ISBLANK(VAL_S1314!G94),"",VAL_S1314!G94))</f>
        <v>A</v>
      </c>
      <c r="O94" s="154" t="str">
        <f>IF(ISBLANK(VAL_S1314!G94),"",$F$7)</f>
        <v>F</v>
      </c>
      <c r="P94" s="147">
        <f>IF(ISNUMBER(VAL_S1314!H94),VAL_S1314!H94,IF(ISBLANK(VAL_S1314!H94),"","NaN"))</f>
        <v>32229</v>
      </c>
      <c r="Q94" s="154" t="str">
        <f>IF(ISNUMBER(VAL_S1314!H94),$F$6,IF(ISBLANK(VAL_S1314!H94),"",VAL_S1314!H94))</f>
        <v>A</v>
      </c>
      <c r="R94" s="154" t="str">
        <f>IF(ISBLANK(VAL_S1314!H94),"",$F$7)</f>
        <v>F</v>
      </c>
      <c r="S94" s="147">
        <f>IF(ISNUMBER(VAL_S1314!I94),VAL_S1314!I94,IF(ISBLANK(VAL_S1314!I94),"","NaN"))</f>
        <v>61752</v>
      </c>
      <c r="T94" s="154" t="str">
        <f>IF(ISNUMBER(VAL_S1314!I94),$F$6,IF(ISBLANK(VAL_S1314!I94),"",VAL_S1314!I94))</f>
        <v>A</v>
      </c>
      <c r="U94" s="154" t="str">
        <f>IF(ISBLANK(VAL_S1314!I94),"",$F$7)</f>
        <v>F</v>
      </c>
      <c r="V94" s="147">
        <f>IF(ISNUMBER(VAL_S1314!J94),VAL_S1314!J94,IF(ISBLANK(VAL_S1314!J94),"","NaN"))</f>
        <v>69129</v>
      </c>
      <c r="W94" s="154" t="str">
        <f>IF(ISNUMBER(VAL_S1314!J94),$F$6,IF(ISBLANK(VAL_S1314!J94),"",VAL_S1314!J94))</f>
        <v>A</v>
      </c>
      <c r="X94" s="154" t="str">
        <f>IF(ISBLANK(VAL_S1314!J94),"",$F$7)</f>
        <v>F</v>
      </c>
      <c r="Y94" s="147">
        <f>IF(ISNUMBER(VAL_S1314!K94),VAL_S1314!K94,IF(ISBLANK(VAL_S1314!K94),"","NaN"))</f>
        <v>69564</v>
      </c>
      <c r="Z94" s="154" t="str">
        <f>IF(ISNUMBER(VAL_S1314!K94),$F$6,IF(ISBLANK(VAL_S1314!K94),"",VAL_S1314!K94))</f>
        <v>A</v>
      </c>
      <c r="AA94" s="154" t="str">
        <f>IF(ISBLANK(VAL_S1314!K94),"",$F$7)</f>
        <v>F</v>
      </c>
      <c r="AB94" s="147">
        <f>IF(ISNUMBER(VAL_S1314!L94),VAL_S1314!L94,IF(ISBLANK(VAL_S1314!L94),"","NaN"))</f>
        <v>70406</v>
      </c>
      <c r="AC94" s="154" t="str">
        <f>IF(ISNUMBER(VAL_S1314!L94),$F$6,IF(ISBLANK(VAL_S1314!L94),"",VAL_S1314!L94))</f>
        <v>A</v>
      </c>
      <c r="AD94" s="154" t="str">
        <f>IF(ISBLANK(VAL_S1314!L94),"",$F$7)</f>
        <v>F</v>
      </c>
      <c r="AE94" s="147">
        <f>IF(ISNUMBER(VAL_S1314!M94),VAL_S1314!M94,IF(ISBLANK(VAL_S1314!M94),"","NaN"))</f>
        <v>72822</v>
      </c>
      <c r="AF94" s="154" t="str">
        <f>IF(ISNUMBER(VAL_S1314!M94),$F$6,IF(ISBLANK(VAL_S1314!M94),"",VAL_S1314!M94))</f>
        <v>A</v>
      </c>
      <c r="AG94" s="154" t="str">
        <f>IF(ISBLANK(VAL_S1314!M94),"",$F$7)</f>
        <v>F</v>
      </c>
      <c r="AH94" s="147">
        <f>IF(ISNUMBER(VAL_S1314!N94),VAL_S1314!N94,IF(ISBLANK(VAL_S1314!N94),"","NaN"))</f>
        <v>74376</v>
      </c>
      <c r="AI94" s="154" t="str">
        <f>IF(ISNUMBER(VAL_S1314!N94),$F$6,IF(ISBLANK(VAL_S1314!N94),"",VAL_S1314!N94))</f>
        <v>A</v>
      </c>
      <c r="AJ94" s="154" t="str">
        <f>IF(ISBLANK(VAL_S1314!N94),"",$F$7)</f>
        <v>F</v>
      </c>
      <c r="AK94" s="147">
        <f>IF(ISNUMBER(VAL_S1314!O94),VAL_S1314!O94,IF(ISBLANK(VAL_S1314!O94),"","NaN"))</f>
        <v>79588</v>
      </c>
      <c r="AL94" s="154" t="str">
        <f>IF(ISNUMBER(VAL_S1314!O94),$F$6,IF(ISBLANK(VAL_S1314!O94),"",VAL_S1314!O94))</f>
        <v>A</v>
      </c>
      <c r="AM94" s="154" t="str">
        <f>IF(ISBLANK(VAL_S1314!O94),"",$F$7)</f>
        <v>F</v>
      </c>
      <c r="AN94" s="147">
        <f>IF(ISNUMBER(VAL_S1314!P94),VAL_S1314!P94,IF(ISBLANK(VAL_S1314!P94),"","NaN"))</f>
        <v>84937</v>
      </c>
      <c r="AO94" s="154" t="str">
        <f>IF(ISNUMBER(VAL_S1314!P94),$F$6,IF(ISBLANK(VAL_S1314!P94),"",VAL_S1314!P94))</f>
        <v>A</v>
      </c>
      <c r="AP94" s="154" t="str">
        <f>IF(ISBLANK(VAL_S1314!P94),"",$F$7)</f>
        <v>F</v>
      </c>
      <c r="AQ94" s="147">
        <f>IF(ISNUMBER(VAL_S1314!Q94),VAL_S1314!Q94,IF(ISBLANK(VAL_S1314!Q94),"","NaN"))</f>
        <v>89967</v>
      </c>
      <c r="AR94" s="154" t="str">
        <f>IF(ISNUMBER(VAL_S1314!Q94),$F$6,IF(ISBLANK(VAL_S1314!Q94),"",VAL_S1314!Q94))</f>
        <v>A</v>
      </c>
      <c r="AS94" s="154" t="str">
        <f>IF(ISBLANK(VAL_S1314!Q94),"",$F$7)</f>
        <v>F</v>
      </c>
      <c r="AT94" s="147">
        <f>IF(ISNUMBER(VAL_S1314!R94),VAL_S1314!R94,IF(ISBLANK(VAL_S1314!R94),"","NaN"))</f>
        <v>89032</v>
      </c>
      <c r="AU94" s="154" t="str">
        <f>IF(ISNUMBER(VAL_S1314!R94),$F$6,IF(ISBLANK(VAL_S1314!R94),"",VAL_S1314!R94))</f>
        <v>A</v>
      </c>
      <c r="AV94" s="154" t="str">
        <f>IF(ISBLANK(VAL_S1314!R94),"",$F$7)</f>
        <v>F</v>
      </c>
      <c r="AW94" s="147">
        <f>IF(ISNUMBER(VAL_S1314!S94),VAL_S1314!S94,IF(ISBLANK(VAL_S1314!S94),"","NaN"))</f>
        <v>91144</v>
      </c>
      <c r="AX94" s="154" t="str">
        <f>IF(ISNUMBER(VAL_S1314!S94),$F$6,IF(ISBLANK(VAL_S1314!S94),"",VAL_S1314!S94))</f>
        <v>A</v>
      </c>
      <c r="AY94" s="154" t="str">
        <f>IF(ISBLANK(VAL_S1314!S94),"",$F$7)</f>
        <v>F</v>
      </c>
      <c r="AZ94" s="147">
        <f>IF(ISNUMBER(VAL_S1314!T94),VAL_S1314!T94,IF(ISBLANK(VAL_S1314!T94),"","NaN"))</f>
        <v>98457</v>
      </c>
      <c r="BA94" s="154" t="str">
        <f>IF(ISNUMBER(VAL_S1314!T94),$F$6,IF(ISBLANK(VAL_S1314!T94),"",VAL_S1314!T94))</f>
        <v>A</v>
      </c>
      <c r="BB94" s="154" t="str">
        <f>IF(ISBLANK(VAL_S1314!T94),"",$F$7)</f>
        <v>F</v>
      </c>
      <c r="BC94" s="147">
        <f>IF(ISNUMBER(VAL_S1314!U94),VAL_S1314!U94,IF(ISBLANK(VAL_S1314!U94),"","NaN"))</f>
        <v>100942</v>
      </c>
      <c r="BD94" s="154" t="str">
        <f>IF(ISNUMBER(VAL_S1314!U94),$F$6,IF(ISBLANK(VAL_S1314!U94),"",VAL_S1314!U94))</f>
        <v>A</v>
      </c>
      <c r="BE94" s="154" t="str">
        <f>IF(ISBLANK(VAL_S1314!U94),"",$F$7)</f>
        <v>F</v>
      </c>
      <c r="BF94" s="147">
        <f>IF(ISNUMBER(VAL_S1314!V94),VAL_S1314!V94,IF(ISBLANK(VAL_S1314!V94),"","NaN"))</f>
        <v>103599</v>
      </c>
      <c r="BG94" s="154" t="str">
        <f>IF(ISNUMBER(VAL_S1314!V94),$F$6,IF(ISBLANK(VAL_S1314!V94),"",VAL_S1314!V94))</f>
        <v>A</v>
      </c>
      <c r="BH94" s="154" t="str">
        <f>IF(ISBLANK(VAL_S1314!V94),"",$F$7)</f>
        <v>F</v>
      </c>
      <c r="BI94" s="147">
        <f>IF(ISNUMBER(VAL_S1314!W94),VAL_S1314!W94,IF(ISBLANK(VAL_S1314!W94),"","NaN"))</f>
        <v>106577</v>
      </c>
      <c r="BJ94" s="154" t="str">
        <f>IF(ISNUMBER(VAL_S1314!W94),$F$6,IF(ISBLANK(VAL_S1314!W94),"",VAL_S1314!W94))</f>
        <v>A</v>
      </c>
      <c r="BK94" s="154" t="str">
        <f>IF(ISBLANK(VAL_S1314!W94),"",$F$7)</f>
        <v>F</v>
      </c>
      <c r="BL94" s="147">
        <f>IF(ISNUMBER(VAL_S1314!X94),VAL_S1314!X94,IF(ISBLANK(VAL_S1314!X94),"","NaN"))</f>
        <v>112589</v>
      </c>
      <c r="BM94" s="154" t="str">
        <f>IF(ISNUMBER(VAL_S1314!X94),$F$6,IF(ISBLANK(VAL_S1314!X94),"",VAL_S1314!X94))</f>
        <v>A</v>
      </c>
      <c r="BN94" s="154" t="str">
        <f>IF(ISBLANK(VAL_S1314!X94),"",$F$7)</f>
        <v>F</v>
      </c>
      <c r="BO94" s="147">
        <f>IF(ISNUMBER(VAL_S1314!Y94),VAL_S1314!Y94,IF(ISBLANK(VAL_S1314!Y94),"","NaN"))</f>
        <v>117530</v>
      </c>
      <c r="BP94" s="154" t="str">
        <f>IF(ISNUMBER(VAL_S1314!Y94),$F$6,IF(ISBLANK(VAL_S1314!Y94),"",VAL_S1314!Y94))</f>
        <v>A</v>
      </c>
      <c r="BQ94" s="154" t="str">
        <f>IF(ISBLANK(VAL_S1314!Y94),"",$F$7)</f>
        <v>F</v>
      </c>
      <c r="BR94" s="147">
        <f>IF(ISNUMBER(VAL_S1314!Z94),VAL_S1314!Z94,IF(ISBLANK(VAL_S1314!Z94),"","NaN"))</f>
        <v>123174</v>
      </c>
      <c r="BS94" s="154" t="str">
        <f>IF(ISNUMBER(VAL_S1314!Z94),$F$6,IF(ISBLANK(VAL_S1314!Z94),"",VAL_S1314!Z94))</f>
        <v>A</v>
      </c>
      <c r="BT94" s="154" t="str">
        <f>IF(ISBLANK(VAL_S1314!Z94),"",$F$7)</f>
        <v>F</v>
      </c>
      <c r="BU94" s="147">
        <f>IF(ISNUMBER(VAL_S1314!AA94),VAL_S1314!AA94,IF(ISBLANK(VAL_S1314!AA94),"","NaN"))</f>
        <v>129962</v>
      </c>
      <c r="BV94" s="154" t="str">
        <f>IF(ISNUMBER(VAL_S1314!AA94),$F$6,IF(ISBLANK(VAL_S1314!AA94),"",VAL_S1314!AA94))</f>
        <v>A</v>
      </c>
      <c r="BW94" s="154" t="str">
        <f>IF(ISBLANK(VAL_S1314!AA94),"",$F$7)</f>
        <v>F</v>
      </c>
      <c r="BX94" s="147">
        <f>IF(ISNUMBER(VAL_S1314!AB94),VAL_S1314!AB94,IF(ISBLANK(VAL_S1314!AB94),"","NaN"))</f>
        <v>135380</v>
      </c>
      <c r="BY94" s="154" t="str">
        <f>IF(ISNUMBER(VAL_S1314!AB94),$F$6,IF(ISBLANK(VAL_S1314!AB94),"",VAL_S1314!AB94))</f>
        <v>A</v>
      </c>
      <c r="BZ94" s="154" t="str">
        <f>IF(ISBLANK(VAL_S1314!AB94),"",$F$7)</f>
        <v>F</v>
      </c>
      <c r="CA94" s="147">
        <f>IF(ISNUMBER(VAL_S1314!AC94),VAL_S1314!AC94,IF(ISBLANK(VAL_S1314!AC94),"","NaN"))</f>
        <v>134879</v>
      </c>
      <c r="CB94" s="154" t="str">
        <f>IF(ISNUMBER(VAL_S1314!AC94),$F$6,IF(ISBLANK(VAL_S1314!AC94),"",VAL_S1314!AC94))</f>
        <v>A</v>
      </c>
      <c r="CC94" s="154" t="str">
        <f>IF(ISBLANK(VAL_S1314!AC94),"",$F$7)</f>
        <v>F</v>
      </c>
      <c r="CD94" s="147">
        <f>IF(ISNUMBER(VAL_S1314!AD94),VAL_S1314!AD94,IF(ISBLANK(VAL_S1314!AD94),"","NaN"))</f>
        <v>143029</v>
      </c>
      <c r="CE94" s="154" t="str">
        <f>IF(ISNUMBER(VAL_S1314!AD94),$F$6,IF(ISBLANK(VAL_S1314!AD94),"",VAL_S1314!AD94))</f>
        <v>A</v>
      </c>
      <c r="CF94" s="154" t="str">
        <f>IF(ISBLANK(VAL_S1314!AD94),"",$F$7)</f>
        <v>F</v>
      </c>
      <c r="CG94" s="147">
        <f>IF(ISNUMBER(VAL_S1314!AE94),VAL_S1314!AE94,IF(ISBLANK(VAL_S1314!AE94),"","NaN"))</f>
        <v>152020</v>
      </c>
      <c r="CH94" s="154" t="str">
        <f>IF(ISNUMBER(VAL_S1314!AE94),$F$6,IF(ISBLANK(VAL_S1314!AE94),"",VAL_S1314!AE94))</f>
        <v>A</v>
      </c>
      <c r="CI94" s="154" t="str">
        <f>IF(ISBLANK(VAL_S1314!AE94),"",$F$7)</f>
        <v>F</v>
      </c>
      <c r="CJ94" s="147">
        <f>IF(ISNUMBER(VAL_S1314!AF94),VAL_S1314!AF94,IF(ISBLANK(VAL_S1314!AF94),"","NaN"))</f>
        <v>159381</v>
      </c>
      <c r="CK94" s="154" t="str">
        <f>IF(ISNUMBER(VAL_S1314!AF94),$F$6,IF(ISBLANK(VAL_S1314!AF94),"",VAL_S1314!AF94))</f>
        <v>A</v>
      </c>
      <c r="CL94" s="154" t="str">
        <f>IF(ISBLANK(VAL_S1314!AF94),"",$F$7)</f>
        <v>F</v>
      </c>
      <c r="CM94" s="147">
        <f>IF(ISNUMBER(VAL_S1314!AG94),VAL_S1314!AG94,IF(ISBLANK(VAL_S1314!AG94),"","NaN"))</f>
        <v>165428</v>
      </c>
      <c r="CN94" s="154" t="str">
        <f>IF(ISNUMBER(VAL_S1314!AG94),$F$6,IF(ISBLANK(VAL_S1314!AG94),"",VAL_S1314!AG94))</f>
        <v>A</v>
      </c>
      <c r="CO94" s="154" t="str">
        <f>IF(ISBLANK(VAL_S1314!AG94),"",$F$7)</f>
        <v>F</v>
      </c>
      <c r="CP94" s="147">
        <f>IF(ISNUMBER(VAL_S1314!AH94),VAL_S1314!AH94,IF(ISBLANK(VAL_S1314!AH94),"","NaN"))</f>
        <v>172031</v>
      </c>
      <c r="CQ94" s="154" t="str">
        <f>IF(ISNUMBER(VAL_S1314!AH94),$F$6,IF(ISBLANK(VAL_S1314!AH94),"",VAL_S1314!AH94))</f>
        <v>A</v>
      </c>
      <c r="CR94" s="154" t="str">
        <f>IF(ISBLANK(VAL_S1314!AH94),"",$F$7)</f>
        <v>F</v>
      </c>
      <c r="CS94" s="147" t="str">
        <f>IF(ISNUMBER(VAL_S1314!AI94),VAL_S1314!AI94,IF(ISBLANK(VAL_S1314!AI94),"","NaN"))</f>
        <v/>
      </c>
      <c r="CT94" s="154" t="str">
        <f>IF(ISNUMBER(VAL_S1314!AI94),$F$6,IF(ISBLANK(VAL_S1314!AI94),"",VAL_S1314!AI94))</f>
        <v/>
      </c>
      <c r="CU94" s="154" t="str">
        <f>IF(ISBLANK(VAL_S1314!AI94),"",$F$7)</f>
        <v/>
      </c>
      <c r="CV94" s="147" t="str">
        <f>IF(ISNUMBER(VAL_S1314!AJ94),VAL_S1314!AJ94,IF(ISBLANK(VAL_S1314!AJ94),"","NaN"))</f>
        <v/>
      </c>
      <c r="CW94" s="154" t="str">
        <f>IF(ISNUMBER(VAL_S1314!AJ94),$F$6,IF(ISBLANK(VAL_S1314!AJ94),"",VAL_S1314!AJ94))</f>
        <v/>
      </c>
      <c r="CX94" s="154" t="str">
        <f>IF(ISBLANK(VAL_S1314!AJ94),"",$F$7)</f>
        <v/>
      </c>
      <c r="CY94" s="147" t="str">
        <f>IF(ISNUMBER(VAL_S1314!AK94),VAL_S1314!AK94,IF(ISBLANK(VAL_S1314!AK94),"","NaN"))</f>
        <v/>
      </c>
      <c r="CZ94" s="154" t="str">
        <f>IF(ISNUMBER(VAL_S1314!AK94),$F$6,IF(ISBLANK(VAL_S1314!AK94),"",VAL_S1314!AK94))</f>
        <v/>
      </c>
      <c r="DA94" s="154" t="str">
        <f>IF(ISBLANK(VAL_S1314!AK94),"",$F$7)</f>
        <v/>
      </c>
      <c r="DB94" s="147" t="str">
        <f>IF(ISNUMBER(VAL_S1314!AL94),VAL_S1314!AL94,IF(ISBLANK(VAL_S1314!AL94),"","NaN"))</f>
        <v/>
      </c>
      <c r="DC94" s="154" t="str">
        <f>IF(ISNUMBER(VAL_S1314!AL94),$F$6,IF(ISBLANK(VAL_S1314!AL94),"",VAL_S1314!AL94))</f>
        <v/>
      </c>
      <c r="DD94" s="154" t="str">
        <f>IF(ISBLANK(VAL_S1314!AL94),"",$F$7)</f>
        <v/>
      </c>
      <c r="DE94" s="147" t="str">
        <f>IF(ISNUMBER(VAL_S1314!AM94),VAL_S1314!AM94,IF(ISBLANK(VAL_S1314!AM94),"","NaN"))</f>
        <v/>
      </c>
      <c r="DF94" s="154" t="str">
        <f>IF(ISNUMBER(VAL_S1314!AM94),$F$6,IF(ISBLANK(VAL_S1314!AM94),"",VAL_S1314!AM94))</f>
        <v/>
      </c>
      <c r="DG94" s="187" t="str">
        <f>IF(ISBLANK(VAL_S1314!AM94),"",$F$7)</f>
        <v/>
      </c>
    </row>
    <row r="95" spans="1:111" x14ac:dyDescent="0.25">
      <c r="A95" s="157" t="s">
        <v>370</v>
      </c>
      <c r="B95" s="157" t="s">
        <v>93</v>
      </c>
      <c r="C95" s="158">
        <v>62</v>
      </c>
      <c r="D95" s="146" t="str">
        <f>IF(ISNUMBER(VAL_S1314!D95),VAL_S1314!D95,IF(ISBLANK(VAL_S1314!D95),"","NaN"))</f>
        <v>NaN</v>
      </c>
      <c r="E95" s="154" t="str">
        <f>IF(ISNUMBER(VAL_S1314!D95),$F$6,IF(ISBLANK(VAL_S1314!D95),"",VAL_S1314!D95))</f>
        <v>M</v>
      </c>
      <c r="F95" s="154" t="str">
        <f>IF(ISBLANK(VAL_S1314!D95),"",$F$7)</f>
        <v>F</v>
      </c>
      <c r="G95" s="147" t="str">
        <f>IF(ISNUMBER(VAL_S1314!E95),VAL_S1314!E95,IF(ISBLANK(VAL_S1314!E95),"","NaN"))</f>
        <v>NaN</v>
      </c>
      <c r="H95" s="154" t="str">
        <f>IF(ISNUMBER(VAL_S1314!E95),$F$6,IF(ISBLANK(VAL_S1314!E95),"",VAL_S1314!E95))</f>
        <v>M</v>
      </c>
      <c r="I95" s="154" t="str">
        <f>IF(ISBLANK(VAL_S1314!E95),"",$F$7)</f>
        <v>F</v>
      </c>
      <c r="J95" s="147" t="str">
        <f>IF(ISNUMBER(VAL_S1314!F95),VAL_S1314!F95,IF(ISBLANK(VAL_S1314!F95),"","NaN"))</f>
        <v>NaN</v>
      </c>
      <c r="K95" s="154" t="str">
        <f>IF(ISNUMBER(VAL_S1314!F95),$F$6,IF(ISBLANK(VAL_S1314!F95),"",VAL_S1314!F95))</f>
        <v>M</v>
      </c>
      <c r="L95" s="154" t="str">
        <f>IF(ISBLANK(VAL_S1314!F95),"",$F$7)</f>
        <v>F</v>
      </c>
      <c r="M95" s="147" t="str">
        <f>IF(ISNUMBER(VAL_S1314!G95),VAL_S1314!G95,IF(ISBLANK(VAL_S1314!G95),"","NaN"))</f>
        <v>NaN</v>
      </c>
      <c r="N95" s="154" t="str">
        <f>IF(ISNUMBER(VAL_S1314!G95),$F$6,IF(ISBLANK(VAL_S1314!G95),"",VAL_S1314!G95))</f>
        <v>M</v>
      </c>
      <c r="O95" s="154" t="str">
        <f>IF(ISBLANK(VAL_S1314!G95),"",$F$7)</f>
        <v>F</v>
      </c>
      <c r="P95" s="147" t="str">
        <f>IF(ISNUMBER(VAL_S1314!H95),VAL_S1314!H95,IF(ISBLANK(VAL_S1314!H95),"","NaN"))</f>
        <v>NaN</v>
      </c>
      <c r="Q95" s="154" t="str">
        <f>IF(ISNUMBER(VAL_S1314!H95),$F$6,IF(ISBLANK(VAL_S1314!H95),"",VAL_S1314!H95))</f>
        <v>M</v>
      </c>
      <c r="R95" s="154" t="str">
        <f>IF(ISBLANK(VAL_S1314!H95),"",$F$7)</f>
        <v>F</v>
      </c>
      <c r="S95" s="147" t="str">
        <f>IF(ISNUMBER(VAL_S1314!I95),VAL_S1314!I95,IF(ISBLANK(VAL_S1314!I95),"","NaN"))</f>
        <v>NaN</v>
      </c>
      <c r="T95" s="154" t="str">
        <f>IF(ISNUMBER(VAL_S1314!I95),$F$6,IF(ISBLANK(VAL_S1314!I95),"",VAL_S1314!I95))</f>
        <v>M</v>
      </c>
      <c r="U95" s="154" t="str">
        <f>IF(ISBLANK(VAL_S1314!I95),"",$F$7)</f>
        <v>F</v>
      </c>
      <c r="V95" s="147" t="str">
        <f>IF(ISNUMBER(VAL_S1314!J95),VAL_S1314!J95,IF(ISBLANK(VAL_S1314!J95),"","NaN"))</f>
        <v>NaN</v>
      </c>
      <c r="W95" s="154" t="str">
        <f>IF(ISNUMBER(VAL_S1314!J95),$F$6,IF(ISBLANK(VAL_S1314!J95),"",VAL_S1314!J95))</f>
        <v>M</v>
      </c>
      <c r="X95" s="154" t="str">
        <f>IF(ISBLANK(VAL_S1314!J95),"",$F$7)</f>
        <v>F</v>
      </c>
      <c r="Y95" s="147" t="str">
        <f>IF(ISNUMBER(VAL_S1314!K95),VAL_S1314!K95,IF(ISBLANK(VAL_S1314!K95),"","NaN"))</f>
        <v>NaN</v>
      </c>
      <c r="Z95" s="154" t="str">
        <f>IF(ISNUMBER(VAL_S1314!K95),$F$6,IF(ISBLANK(VAL_S1314!K95),"",VAL_S1314!K95))</f>
        <v>M</v>
      </c>
      <c r="AA95" s="154" t="str">
        <f>IF(ISBLANK(VAL_S1314!K95),"",$F$7)</f>
        <v>F</v>
      </c>
      <c r="AB95" s="147" t="str">
        <f>IF(ISNUMBER(VAL_S1314!L95),VAL_S1314!L95,IF(ISBLANK(VAL_S1314!L95),"","NaN"))</f>
        <v>NaN</v>
      </c>
      <c r="AC95" s="154" t="str">
        <f>IF(ISNUMBER(VAL_S1314!L95),$F$6,IF(ISBLANK(VAL_S1314!L95),"",VAL_S1314!L95))</f>
        <v>M</v>
      </c>
      <c r="AD95" s="154" t="str">
        <f>IF(ISBLANK(VAL_S1314!L95),"",$F$7)</f>
        <v>F</v>
      </c>
      <c r="AE95" s="147" t="str">
        <f>IF(ISNUMBER(VAL_S1314!M95),VAL_S1314!M95,IF(ISBLANK(VAL_S1314!M95),"","NaN"))</f>
        <v>NaN</v>
      </c>
      <c r="AF95" s="154" t="str">
        <f>IF(ISNUMBER(VAL_S1314!M95),$F$6,IF(ISBLANK(VAL_S1314!M95),"",VAL_S1314!M95))</f>
        <v>M</v>
      </c>
      <c r="AG95" s="154" t="str">
        <f>IF(ISBLANK(VAL_S1314!M95),"",$F$7)</f>
        <v>F</v>
      </c>
      <c r="AH95" s="147" t="str">
        <f>IF(ISNUMBER(VAL_S1314!N95),VAL_S1314!N95,IF(ISBLANK(VAL_S1314!N95),"","NaN"))</f>
        <v>NaN</v>
      </c>
      <c r="AI95" s="154" t="str">
        <f>IF(ISNUMBER(VAL_S1314!N95),$F$6,IF(ISBLANK(VAL_S1314!N95),"",VAL_S1314!N95))</f>
        <v>M</v>
      </c>
      <c r="AJ95" s="154" t="str">
        <f>IF(ISBLANK(VAL_S1314!N95),"",$F$7)</f>
        <v>F</v>
      </c>
      <c r="AK95" s="147" t="str">
        <f>IF(ISNUMBER(VAL_S1314!O95),VAL_S1314!O95,IF(ISBLANK(VAL_S1314!O95),"","NaN"))</f>
        <v>NaN</v>
      </c>
      <c r="AL95" s="154" t="str">
        <f>IF(ISNUMBER(VAL_S1314!O95),$F$6,IF(ISBLANK(VAL_S1314!O95),"",VAL_S1314!O95))</f>
        <v>M</v>
      </c>
      <c r="AM95" s="154" t="str">
        <f>IF(ISBLANK(VAL_S1314!O95),"",$F$7)</f>
        <v>F</v>
      </c>
      <c r="AN95" s="147" t="str">
        <f>IF(ISNUMBER(VAL_S1314!P95),VAL_S1314!P95,IF(ISBLANK(VAL_S1314!P95),"","NaN"))</f>
        <v>NaN</v>
      </c>
      <c r="AO95" s="154" t="str">
        <f>IF(ISNUMBER(VAL_S1314!P95),$F$6,IF(ISBLANK(VAL_S1314!P95),"",VAL_S1314!P95))</f>
        <v>M</v>
      </c>
      <c r="AP95" s="154" t="str">
        <f>IF(ISBLANK(VAL_S1314!P95),"",$F$7)</f>
        <v>F</v>
      </c>
      <c r="AQ95" s="147" t="str">
        <f>IF(ISNUMBER(VAL_S1314!Q95),VAL_S1314!Q95,IF(ISBLANK(VAL_S1314!Q95),"","NaN"))</f>
        <v>NaN</v>
      </c>
      <c r="AR95" s="154" t="str">
        <f>IF(ISNUMBER(VAL_S1314!Q95),$F$6,IF(ISBLANK(VAL_S1314!Q95),"",VAL_S1314!Q95))</f>
        <v>M</v>
      </c>
      <c r="AS95" s="154" t="str">
        <f>IF(ISBLANK(VAL_S1314!Q95),"",$F$7)</f>
        <v>F</v>
      </c>
      <c r="AT95" s="147" t="str">
        <f>IF(ISNUMBER(VAL_S1314!R95),VAL_S1314!R95,IF(ISBLANK(VAL_S1314!R95),"","NaN"))</f>
        <v>NaN</v>
      </c>
      <c r="AU95" s="154" t="str">
        <f>IF(ISNUMBER(VAL_S1314!R95),$F$6,IF(ISBLANK(VAL_S1314!R95),"",VAL_S1314!R95))</f>
        <v>M</v>
      </c>
      <c r="AV95" s="154" t="str">
        <f>IF(ISBLANK(VAL_S1314!R95),"",$F$7)</f>
        <v>F</v>
      </c>
      <c r="AW95" s="147" t="str">
        <f>IF(ISNUMBER(VAL_S1314!S95),VAL_S1314!S95,IF(ISBLANK(VAL_S1314!S95),"","NaN"))</f>
        <v>NaN</v>
      </c>
      <c r="AX95" s="154" t="str">
        <f>IF(ISNUMBER(VAL_S1314!S95),$F$6,IF(ISBLANK(VAL_S1314!S95),"",VAL_S1314!S95))</f>
        <v>M</v>
      </c>
      <c r="AY95" s="154" t="str">
        <f>IF(ISBLANK(VAL_S1314!S95),"",$F$7)</f>
        <v>F</v>
      </c>
      <c r="AZ95" s="147" t="str">
        <f>IF(ISNUMBER(VAL_S1314!T95),VAL_S1314!T95,IF(ISBLANK(VAL_S1314!T95),"","NaN"))</f>
        <v>NaN</v>
      </c>
      <c r="BA95" s="154" t="str">
        <f>IF(ISNUMBER(VAL_S1314!T95),$F$6,IF(ISBLANK(VAL_S1314!T95),"",VAL_S1314!T95))</f>
        <v>M</v>
      </c>
      <c r="BB95" s="154" t="str">
        <f>IF(ISBLANK(VAL_S1314!T95),"",$F$7)</f>
        <v>F</v>
      </c>
      <c r="BC95" s="147" t="str">
        <f>IF(ISNUMBER(VAL_S1314!U95),VAL_S1314!U95,IF(ISBLANK(VAL_S1314!U95),"","NaN"))</f>
        <v>NaN</v>
      </c>
      <c r="BD95" s="154" t="str">
        <f>IF(ISNUMBER(VAL_S1314!U95),$F$6,IF(ISBLANK(VAL_S1314!U95),"",VAL_S1314!U95))</f>
        <v>M</v>
      </c>
      <c r="BE95" s="154" t="str">
        <f>IF(ISBLANK(VAL_S1314!U95),"",$F$7)</f>
        <v>F</v>
      </c>
      <c r="BF95" s="147" t="str">
        <f>IF(ISNUMBER(VAL_S1314!V95),VAL_S1314!V95,IF(ISBLANK(VAL_S1314!V95),"","NaN"))</f>
        <v>NaN</v>
      </c>
      <c r="BG95" s="154" t="str">
        <f>IF(ISNUMBER(VAL_S1314!V95),$F$6,IF(ISBLANK(VAL_S1314!V95),"",VAL_S1314!V95))</f>
        <v>M</v>
      </c>
      <c r="BH95" s="154" t="str">
        <f>IF(ISBLANK(VAL_S1314!V95),"",$F$7)</f>
        <v>F</v>
      </c>
      <c r="BI95" s="147" t="str">
        <f>IF(ISNUMBER(VAL_S1314!W95),VAL_S1314!W95,IF(ISBLANK(VAL_S1314!W95),"","NaN"))</f>
        <v>NaN</v>
      </c>
      <c r="BJ95" s="154" t="str">
        <f>IF(ISNUMBER(VAL_S1314!W95),$F$6,IF(ISBLANK(VAL_S1314!W95),"",VAL_S1314!W95))</f>
        <v>M</v>
      </c>
      <c r="BK95" s="154" t="str">
        <f>IF(ISBLANK(VAL_S1314!W95),"",$F$7)</f>
        <v>F</v>
      </c>
      <c r="BL95" s="147" t="str">
        <f>IF(ISNUMBER(VAL_S1314!X95),VAL_S1314!X95,IF(ISBLANK(VAL_S1314!X95),"","NaN"))</f>
        <v>NaN</v>
      </c>
      <c r="BM95" s="154" t="str">
        <f>IF(ISNUMBER(VAL_S1314!X95),$F$6,IF(ISBLANK(VAL_S1314!X95),"",VAL_S1314!X95))</f>
        <v>M</v>
      </c>
      <c r="BN95" s="154" t="str">
        <f>IF(ISBLANK(VAL_S1314!X95),"",$F$7)</f>
        <v>F</v>
      </c>
      <c r="BO95" s="147" t="str">
        <f>IF(ISNUMBER(VAL_S1314!Y95),VAL_S1314!Y95,IF(ISBLANK(VAL_S1314!Y95),"","NaN"))</f>
        <v>NaN</v>
      </c>
      <c r="BP95" s="154" t="str">
        <f>IF(ISNUMBER(VAL_S1314!Y95),$F$6,IF(ISBLANK(VAL_S1314!Y95),"",VAL_S1314!Y95))</f>
        <v>M</v>
      </c>
      <c r="BQ95" s="154" t="str">
        <f>IF(ISBLANK(VAL_S1314!Y95),"",$F$7)</f>
        <v>F</v>
      </c>
      <c r="BR95" s="147" t="str">
        <f>IF(ISNUMBER(VAL_S1314!Z95),VAL_S1314!Z95,IF(ISBLANK(VAL_S1314!Z95),"","NaN"))</f>
        <v>NaN</v>
      </c>
      <c r="BS95" s="154" t="str">
        <f>IF(ISNUMBER(VAL_S1314!Z95),$F$6,IF(ISBLANK(VAL_S1314!Z95),"",VAL_S1314!Z95))</f>
        <v>M</v>
      </c>
      <c r="BT95" s="154" t="str">
        <f>IF(ISBLANK(VAL_S1314!Z95),"",$F$7)</f>
        <v>F</v>
      </c>
      <c r="BU95" s="147" t="str">
        <f>IF(ISNUMBER(VAL_S1314!AA95),VAL_S1314!AA95,IF(ISBLANK(VAL_S1314!AA95),"","NaN"))</f>
        <v>NaN</v>
      </c>
      <c r="BV95" s="154" t="str">
        <f>IF(ISNUMBER(VAL_S1314!AA95),$F$6,IF(ISBLANK(VAL_S1314!AA95),"",VAL_S1314!AA95))</f>
        <v>M</v>
      </c>
      <c r="BW95" s="154" t="str">
        <f>IF(ISBLANK(VAL_S1314!AA95),"",$F$7)</f>
        <v>F</v>
      </c>
      <c r="BX95" s="147" t="str">
        <f>IF(ISNUMBER(VAL_S1314!AB95),VAL_S1314!AB95,IF(ISBLANK(VAL_S1314!AB95),"","NaN"))</f>
        <v>NaN</v>
      </c>
      <c r="BY95" s="154" t="str">
        <f>IF(ISNUMBER(VAL_S1314!AB95),$F$6,IF(ISBLANK(VAL_S1314!AB95),"",VAL_S1314!AB95))</f>
        <v>M</v>
      </c>
      <c r="BZ95" s="154" t="str">
        <f>IF(ISBLANK(VAL_S1314!AB95),"",$F$7)</f>
        <v>F</v>
      </c>
      <c r="CA95" s="147" t="str">
        <f>IF(ISNUMBER(VAL_S1314!AC95),VAL_S1314!AC95,IF(ISBLANK(VAL_S1314!AC95),"","NaN"))</f>
        <v>NaN</v>
      </c>
      <c r="CB95" s="154" t="str">
        <f>IF(ISNUMBER(VAL_S1314!AC95),$F$6,IF(ISBLANK(VAL_S1314!AC95),"",VAL_S1314!AC95))</f>
        <v>M</v>
      </c>
      <c r="CC95" s="154" t="str">
        <f>IF(ISBLANK(VAL_S1314!AC95),"",$F$7)</f>
        <v>F</v>
      </c>
      <c r="CD95" s="147" t="str">
        <f>IF(ISNUMBER(VAL_S1314!AD95),VAL_S1314!AD95,IF(ISBLANK(VAL_S1314!AD95),"","NaN"))</f>
        <v>NaN</v>
      </c>
      <c r="CE95" s="154" t="str">
        <f>IF(ISNUMBER(VAL_S1314!AD95),$F$6,IF(ISBLANK(VAL_S1314!AD95),"",VAL_S1314!AD95))</f>
        <v>M</v>
      </c>
      <c r="CF95" s="154" t="str">
        <f>IF(ISBLANK(VAL_S1314!AD95),"",$F$7)</f>
        <v>F</v>
      </c>
      <c r="CG95" s="147" t="str">
        <f>IF(ISNUMBER(VAL_S1314!AE95),VAL_S1314!AE95,IF(ISBLANK(VAL_S1314!AE95),"","NaN"))</f>
        <v>NaN</v>
      </c>
      <c r="CH95" s="154" t="str">
        <f>IF(ISNUMBER(VAL_S1314!AE95),$F$6,IF(ISBLANK(VAL_S1314!AE95),"",VAL_S1314!AE95))</f>
        <v>M</v>
      </c>
      <c r="CI95" s="154" t="str">
        <f>IF(ISBLANK(VAL_S1314!AE95),"",$F$7)</f>
        <v>F</v>
      </c>
      <c r="CJ95" s="147" t="str">
        <f>IF(ISNUMBER(VAL_S1314!AF95),VAL_S1314!AF95,IF(ISBLANK(VAL_S1314!AF95),"","NaN"))</f>
        <v>NaN</v>
      </c>
      <c r="CK95" s="154" t="str">
        <f>IF(ISNUMBER(VAL_S1314!AF95),$F$6,IF(ISBLANK(VAL_S1314!AF95),"",VAL_S1314!AF95))</f>
        <v>M</v>
      </c>
      <c r="CL95" s="154" t="str">
        <f>IF(ISBLANK(VAL_S1314!AF95),"",$F$7)</f>
        <v>F</v>
      </c>
      <c r="CM95" s="147" t="str">
        <f>IF(ISNUMBER(VAL_S1314!AG95),VAL_S1314!AG95,IF(ISBLANK(VAL_S1314!AG95),"","NaN"))</f>
        <v>NaN</v>
      </c>
      <c r="CN95" s="154" t="str">
        <f>IF(ISNUMBER(VAL_S1314!AG95),$F$6,IF(ISBLANK(VAL_S1314!AG95),"",VAL_S1314!AG95))</f>
        <v>M</v>
      </c>
      <c r="CO95" s="154" t="str">
        <f>IF(ISBLANK(VAL_S1314!AG95),"",$F$7)</f>
        <v>F</v>
      </c>
      <c r="CP95" s="147" t="str">
        <f>IF(ISNUMBER(VAL_S1314!AH95),VAL_S1314!AH95,IF(ISBLANK(VAL_S1314!AH95),"","NaN"))</f>
        <v>NaN</v>
      </c>
      <c r="CQ95" s="154" t="str">
        <f>IF(ISNUMBER(VAL_S1314!AH95),$F$6,IF(ISBLANK(VAL_S1314!AH95),"",VAL_S1314!AH95))</f>
        <v>M</v>
      </c>
      <c r="CR95" s="154" t="str">
        <f>IF(ISBLANK(VAL_S1314!AH95),"",$F$7)</f>
        <v>F</v>
      </c>
      <c r="CS95" s="147" t="str">
        <f>IF(ISNUMBER(VAL_S1314!AI95),VAL_S1314!AI95,IF(ISBLANK(VAL_S1314!AI95),"","NaN"))</f>
        <v/>
      </c>
      <c r="CT95" s="154" t="str">
        <f>IF(ISNUMBER(VAL_S1314!AI95),$F$6,IF(ISBLANK(VAL_S1314!AI95),"",VAL_S1314!AI95))</f>
        <v/>
      </c>
      <c r="CU95" s="154" t="str">
        <f>IF(ISBLANK(VAL_S1314!AI95),"",$F$7)</f>
        <v/>
      </c>
      <c r="CV95" s="147" t="str">
        <f>IF(ISNUMBER(VAL_S1314!AJ95),VAL_S1314!AJ95,IF(ISBLANK(VAL_S1314!AJ95),"","NaN"))</f>
        <v/>
      </c>
      <c r="CW95" s="154" t="str">
        <f>IF(ISNUMBER(VAL_S1314!AJ95),$F$6,IF(ISBLANK(VAL_S1314!AJ95),"",VAL_S1314!AJ95))</f>
        <v/>
      </c>
      <c r="CX95" s="154" t="str">
        <f>IF(ISBLANK(VAL_S1314!AJ95),"",$F$7)</f>
        <v/>
      </c>
      <c r="CY95" s="147" t="str">
        <f>IF(ISNUMBER(VAL_S1314!AK95),VAL_S1314!AK95,IF(ISBLANK(VAL_S1314!AK95),"","NaN"))</f>
        <v/>
      </c>
      <c r="CZ95" s="154" t="str">
        <f>IF(ISNUMBER(VAL_S1314!AK95),$F$6,IF(ISBLANK(VAL_S1314!AK95),"",VAL_S1314!AK95))</f>
        <v/>
      </c>
      <c r="DA95" s="154" t="str">
        <f>IF(ISBLANK(VAL_S1314!AK95),"",$F$7)</f>
        <v/>
      </c>
      <c r="DB95" s="147" t="str">
        <f>IF(ISNUMBER(VAL_S1314!AL95),VAL_S1314!AL95,IF(ISBLANK(VAL_S1314!AL95),"","NaN"))</f>
        <v/>
      </c>
      <c r="DC95" s="154" t="str">
        <f>IF(ISNUMBER(VAL_S1314!AL95),$F$6,IF(ISBLANK(VAL_S1314!AL95),"",VAL_S1314!AL95))</f>
        <v/>
      </c>
      <c r="DD95" s="154" t="str">
        <f>IF(ISBLANK(VAL_S1314!AL95),"",$F$7)</f>
        <v/>
      </c>
      <c r="DE95" s="147" t="str">
        <f>IF(ISNUMBER(VAL_S1314!AM95),VAL_S1314!AM95,IF(ISBLANK(VAL_S1314!AM95),"","NaN"))</f>
        <v/>
      </c>
      <c r="DF95" s="154" t="str">
        <f>IF(ISNUMBER(VAL_S1314!AM95),$F$6,IF(ISBLANK(VAL_S1314!AM95),"",VAL_S1314!AM95))</f>
        <v/>
      </c>
      <c r="DG95" s="187" t="str">
        <f>IF(ISBLANK(VAL_S1314!AM95),"",$F$7)</f>
        <v/>
      </c>
    </row>
    <row r="96" spans="1:111" x14ac:dyDescent="0.25">
      <c r="A96" s="157" t="s">
        <v>371</v>
      </c>
      <c r="B96" s="157" t="s">
        <v>94</v>
      </c>
      <c r="C96" s="158">
        <v>63</v>
      </c>
      <c r="D96" s="150" t="str">
        <f>IF(ISNUMBER(VAL_S1314!D96),VAL_S1314!D96,IF(ISBLANK(VAL_S1314!D96),"","NaN"))</f>
        <v>NaN</v>
      </c>
      <c r="E96" s="154" t="str">
        <f>IF(ISNUMBER(VAL_S1314!D96),$F$6,IF(ISBLANK(VAL_S1314!D96),"",VAL_S1314!D96))</f>
        <v>M</v>
      </c>
      <c r="F96" s="154" t="str">
        <f>IF(ISBLANK(VAL_S1314!D96),"",$F$7)</f>
        <v>F</v>
      </c>
      <c r="G96" s="151" t="str">
        <f>IF(ISNUMBER(VAL_S1314!E96),VAL_S1314!E96,IF(ISBLANK(VAL_S1314!E96),"","NaN"))</f>
        <v>NaN</v>
      </c>
      <c r="H96" s="154" t="str">
        <f>IF(ISNUMBER(VAL_S1314!E96),$F$6,IF(ISBLANK(VAL_S1314!E96),"",VAL_S1314!E96))</f>
        <v>M</v>
      </c>
      <c r="I96" s="154" t="str">
        <f>IF(ISBLANK(VAL_S1314!E96),"",$F$7)</f>
        <v>F</v>
      </c>
      <c r="J96" s="151" t="str">
        <f>IF(ISNUMBER(VAL_S1314!F96),VAL_S1314!F96,IF(ISBLANK(VAL_S1314!F96),"","NaN"))</f>
        <v>NaN</v>
      </c>
      <c r="K96" s="154" t="str">
        <f>IF(ISNUMBER(VAL_S1314!F96),$F$6,IF(ISBLANK(VAL_S1314!F96),"",VAL_S1314!F96))</f>
        <v>M</v>
      </c>
      <c r="L96" s="154" t="str">
        <f>IF(ISBLANK(VAL_S1314!F96),"",$F$7)</f>
        <v>F</v>
      </c>
      <c r="M96" s="151" t="str">
        <f>IF(ISNUMBER(VAL_S1314!G96),VAL_S1314!G96,IF(ISBLANK(VAL_S1314!G96),"","NaN"))</f>
        <v>NaN</v>
      </c>
      <c r="N96" s="154" t="str">
        <f>IF(ISNUMBER(VAL_S1314!G96),$F$6,IF(ISBLANK(VAL_S1314!G96),"",VAL_S1314!G96))</f>
        <v>M</v>
      </c>
      <c r="O96" s="154" t="str">
        <f>IF(ISBLANK(VAL_S1314!G96),"",$F$7)</f>
        <v>F</v>
      </c>
      <c r="P96" s="151" t="str">
        <f>IF(ISNUMBER(VAL_S1314!H96),VAL_S1314!H96,IF(ISBLANK(VAL_S1314!H96),"","NaN"))</f>
        <v>NaN</v>
      </c>
      <c r="Q96" s="154" t="str">
        <f>IF(ISNUMBER(VAL_S1314!H96),$F$6,IF(ISBLANK(VAL_S1314!H96),"",VAL_S1314!H96))</f>
        <v>M</v>
      </c>
      <c r="R96" s="154" t="str">
        <f>IF(ISBLANK(VAL_S1314!H96),"",$F$7)</f>
        <v>F</v>
      </c>
      <c r="S96" s="151" t="str">
        <f>IF(ISNUMBER(VAL_S1314!I96),VAL_S1314!I96,IF(ISBLANK(VAL_S1314!I96),"","NaN"))</f>
        <v>NaN</v>
      </c>
      <c r="T96" s="154" t="str">
        <f>IF(ISNUMBER(VAL_S1314!I96),$F$6,IF(ISBLANK(VAL_S1314!I96),"",VAL_S1314!I96))</f>
        <v>M</v>
      </c>
      <c r="U96" s="154" t="str">
        <f>IF(ISBLANK(VAL_S1314!I96),"",$F$7)</f>
        <v>F</v>
      </c>
      <c r="V96" s="151" t="str">
        <f>IF(ISNUMBER(VAL_S1314!J96),VAL_S1314!J96,IF(ISBLANK(VAL_S1314!J96),"","NaN"))</f>
        <v>NaN</v>
      </c>
      <c r="W96" s="154" t="str">
        <f>IF(ISNUMBER(VAL_S1314!J96),$F$6,IF(ISBLANK(VAL_S1314!J96),"",VAL_S1314!J96))</f>
        <v>M</v>
      </c>
      <c r="X96" s="154" t="str">
        <f>IF(ISBLANK(VAL_S1314!J96),"",$F$7)</f>
        <v>F</v>
      </c>
      <c r="Y96" s="151" t="str">
        <f>IF(ISNUMBER(VAL_S1314!K96),VAL_S1314!K96,IF(ISBLANK(VAL_S1314!K96),"","NaN"))</f>
        <v>NaN</v>
      </c>
      <c r="Z96" s="154" t="str">
        <f>IF(ISNUMBER(VAL_S1314!K96),$F$6,IF(ISBLANK(VAL_S1314!K96),"",VAL_S1314!K96))</f>
        <v>M</v>
      </c>
      <c r="AA96" s="154" t="str">
        <f>IF(ISBLANK(VAL_S1314!K96),"",$F$7)</f>
        <v>F</v>
      </c>
      <c r="AB96" s="151" t="str">
        <f>IF(ISNUMBER(VAL_S1314!L96),VAL_S1314!L96,IF(ISBLANK(VAL_S1314!L96),"","NaN"))</f>
        <v>NaN</v>
      </c>
      <c r="AC96" s="154" t="str">
        <f>IF(ISNUMBER(VAL_S1314!L96),$F$6,IF(ISBLANK(VAL_S1314!L96),"",VAL_S1314!L96))</f>
        <v>M</v>
      </c>
      <c r="AD96" s="154" t="str">
        <f>IF(ISBLANK(VAL_S1314!L96),"",$F$7)</f>
        <v>F</v>
      </c>
      <c r="AE96" s="151" t="str">
        <f>IF(ISNUMBER(VAL_S1314!M96),VAL_S1314!M96,IF(ISBLANK(VAL_S1314!M96),"","NaN"))</f>
        <v>NaN</v>
      </c>
      <c r="AF96" s="154" t="str">
        <f>IF(ISNUMBER(VAL_S1314!M96),$F$6,IF(ISBLANK(VAL_S1314!M96),"",VAL_S1314!M96))</f>
        <v>M</v>
      </c>
      <c r="AG96" s="154" t="str">
        <f>IF(ISBLANK(VAL_S1314!M96),"",$F$7)</f>
        <v>F</v>
      </c>
      <c r="AH96" s="151" t="str">
        <f>IF(ISNUMBER(VAL_S1314!N96),VAL_S1314!N96,IF(ISBLANK(VAL_S1314!N96),"","NaN"))</f>
        <v>NaN</v>
      </c>
      <c r="AI96" s="154" t="str">
        <f>IF(ISNUMBER(VAL_S1314!N96),$F$6,IF(ISBLANK(VAL_S1314!N96),"",VAL_S1314!N96))</f>
        <v>M</v>
      </c>
      <c r="AJ96" s="154" t="str">
        <f>IF(ISBLANK(VAL_S1314!N96),"",$F$7)</f>
        <v>F</v>
      </c>
      <c r="AK96" s="151" t="str">
        <f>IF(ISNUMBER(VAL_S1314!O96),VAL_S1314!O96,IF(ISBLANK(VAL_S1314!O96),"","NaN"))</f>
        <v>NaN</v>
      </c>
      <c r="AL96" s="154" t="str">
        <f>IF(ISNUMBER(VAL_S1314!O96),$F$6,IF(ISBLANK(VAL_S1314!O96),"",VAL_S1314!O96))</f>
        <v>M</v>
      </c>
      <c r="AM96" s="154" t="str">
        <f>IF(ISBLANK(VAL_S1314!O96),"",$F$7)</f>
        <v>F</v>
      </c>
      <c r="AN96" s="151" t="str">
        <f>IF(ISNUMBER(VAL_S1314!P96),VAL_S1314!P96,IF(ISBLANK(VAL_S1314!P96),"","NaN"))</f>
        <v>NaN</v>
      </c>
      <c r="AO96" s="154" t="str">
        <f>IF(ISNUMBER(VAL_S1314!P96),$F$6,IF(ISBLANK(VAL_S1314!P96),"",VAL_S1314!P96))</f>
        <v>M</v>
      </c>
      <c r="AP96" s="154" t="str">
        <f>IF(ISBLANK(VAL_S1314!P96),"",$F$7)</f>
        <v>F</v>
      </c>
      <c r="AQ96" s="151" t="str">
        <f>IF(ISNUMBER(VAL_S1314!Q96),VAL_S1314!Q96,IF(ISBLANK(VAL_S1314!Q96),"","NaN"))</f>
        <v>NaN</v>
      </c>
      <c r="AR96" s="154" t="str">
        <f>IF(ISNUMBER(VAL_S1314!Q96),$F$6,IF(ISBLANK(VAL_S1314!Q96),"",VAL_S1314!Q96))</f>
        <v>M</v>
      </c>
      <c r="AS96" s="154" t="str">
        <f>IF(ISBLANK(VAL_S1314!Q96),"",$F$7)</f>
        <v>F</v>
      </c>
      <c r="AT96" s="151" t="str">
        <f>IF(ISNUMBER(VAL_S1314!R96),VAL_S1314!R96,IF(ISBLANK(VAL_S1314!R96),"","NaN"))</f>
        <v>NaN</v>
      </c>
      <c r="AU96" s="154" t="str">
        <f>IF(ISNUMBER(VAL_S1314!R96),$F$6,IF(ISBLANK(VAL_S1314!R96),"",VAL_S1314!R96))</f>
        <v>M</v>
      </c>
      <c r="AV96" s="154" t="str">
        <f>IF(ISBLANK(VAL_S1314!R96),"",$F$7)</f>
        <v>F</v>
      </c>
      <c r="AW96" s="151">
        <f>IF(ISNUMBER(VAL_S1314!S96),VAL_S1314!S96,IF(ISBLANK(VAL_S1314!S96),"","NaN"))</f>
        <v>6</v>
      </c>
      <c r="AX96" s="154" t="str">
        <f>IF(ISNUMBER(VAL_S1314!S96),$F$6,IF(ISBLANK(VAL_S1314!S96),"",VAL_S1314!S96))</f>
        <v>A</v>
      </c>
      <c r="AY96" s="154" t="str">
        <f>IF(ISBLANK(VAL_S1314!S96),"",$F$7)</f>
        <v>F</v>
      </c>
      <c r="AZ96" s="151">
        <f>IF(ISNUMBER(VAL_S1314!T96),VAL_S1314!T96,IF(ISBLANK(VAL_S1314!T96),"","NaN"))</f>
        <v>8</v>
      </c>
      <c r="BA96" s="154" t="str">
        <f>IF(ISNUMBER(VAL_S1314!T96),$F$6,IF(ISBLANK(VAL_S1314!T96),"",VAL_S1314!T96))</f>
        <v>A</v>
      </c>
      <c r="BB96" s="154" t="str">
        <f>IF(ISBLANK(VAL_S1314!T96),"",$F$7)</f>
        <v>F</v>
      </c>
      <c r="BC96" s="151">
        <f>IF(ISNUMBER(VAL_S1314!U96),VAL_S1314!U96,IF(ISBLANK(VAL_S1314!U96),"","NaN"))</f>
        <v>10</v>
      </c>
      <c r="BD96" s="154" t="str">
        <f>IF(ISNUMBER(VAL_S1314!U96),$F$6,IF(ISBLANK(VAL_S1314!U96),"",VAL_S1314!U96))</f>
        <v>A</v>
      </c>
      <c r="BE96" s="154" t="str">
        <f>IF(ISBLANK(VAL_S1314!U96),"",$F$7)</f>
        <v>F</v>
      </c>
      <c r="BF96" s="151">
        <f>IF(ISNUMBER(VAL_S1314!V96),VAL_S1314!V96,IF(ISBLANK(VAL_S1314!V96),"","NaN"))</f>
        <v>14</v>
      </c>
      <c r="BG96" s="154" t="str">
        <f>IF(ISNUMBER(VAL_S1314!V96),$F$6,IF(ISBLANK(VAL_S1314!V96),"",VAL_S1314!V96))</f>
        <v>A</v>
      </c>
      <c r="BH96" s="154" t="str">
        <f>IF(ISBLANK(VAL_S1314!V96),"",$F$7)</f>
        <v>F</v>
      </c>
      <c r="BI96" s="151">
        <f>IF(ISNUMBER(VAL_S1314!W96),VAL_S1314!W96,IF(ISBLANK(VAL_S1314!W96),"","NaN"))</f>
        <v>17</v>
      </c>
      <c r="BJ96" s="154" t="str">
        <f>IF(ISNUMBER(VAL_S1314!W96),$F$6,IF(ISBLANK(VAL_S1314!W96),"",VAL_S1314!W96))</f>
        <v>A</v>
      </c>
      <c r="BK96" s="154" t="str">
        <f>IF(ISBLANK(VAL_S1314!W96),"",$F$7)</f>
        <v>F</v>
      </c>
      <c r="BL96" s="151">
        <f>IF(ISNUMBER(VAL_S1314!X96),VAL_S1314!X96,IF(ISBLANK(VAL_S1314!X96),"","NaN"))</f>
        <v>18</v>
      </c>
      <c r="BM96" s="154" t="str">
        <f>IF(ISNUMBER(VAL_S1314!X96),$F$6,IF(ISBLANK(VAL_S1314!X96),"",VAL_S1314!X96))</f>
        <v>A</v>
      </c>
      <c r="BN96" s="154" t="str">
        <f>IF(ISBLANK(VAL_S1314!X96),"",$F$7)</f>
        <v>F</v>
      </c>
      <c r="BO96" s="151">
        <f>IF(ISNUMBER(VAL_S1314!Y96),VAL_S1314!Y96,IF(ISBLANK(VAL_S1314!Y96),"","NaN"))</f>
        <v>17</v>
      </c>
      <c r="BP96" s="154" t="str">
        <f>IF(ISNUMBER(VAL_S1314!Y96),$F$6,IF(ISBLANK(VAL_S1314!Y96),"",VAL_S1314!Y96))</f>
        <v>A</v>
      </c>
      <c r="BQ96" s="154" t="str">
        <f>IF(ISBLANK(VAL_S1314!Y96),"",$F$7)</f>
        <v>F</v>
      </c>
      <c r="BR96" s="151">
        <f>IF(ISNUMBER(VAL_S1314!Z96),VAL_S1314!Z96,IF(ISBLANK(VAL_S1314!Z96),"","NaN"))</f>
        <v>23</v>
      </c>
      <c r="BS96" s="154" t="str">
        <f>IF(ISNUMBER(VAL_S1314!Z96),$F$6,IF(ISBLANK(VAL_S1314!Z96),"",VAL_S1314!Z96))</f>
        <v>A</v>
      </c>
      <c r="BT96" s="154" t="str">
        <f>IF(ISBLANK(VAL_S1314!Z96),"",$F$7)</f>
        <v>F</v>
      </c>
      <c r="BU96" s="151">
        <f>IF(ISNUMBER(VAL_S1314!AA96),VAL_S1314!AA96,IF(ISBLANK(VAL_S1314!AA96),"","NaN"))</f>
        <v>30</v>
      </c>
      <c r="BV96" s="154" t="str">
        <f>IF(ISNUMBER(VAL_S1314!AA96),$F$6,IF(ISBLANK(VAL_S1314!AA96),"",VAL_S1314!AA96))</f>
        <v>A</v>
      </c>
      <c r="BW96" s="154" t="str">
        <f>IF(ISBLANK(VAL_S1314!AA96),"",$F$7)</f>
        <v>F</v>
      </c>
      <c r="BX96" s="151">
        <f>IF(ISNUMBER(VAL_S1314!AB96),VAL_S1314!AB96,IF(ISBLANK(VAL_S1314!AB96),"","NaN"))</f>
        <v>19</v>
      </c>
      <c r="BY96" s="154" t="str">
        <f>IF(ISNUMBER(VAL_S1314!AB96),$F$6,IF(ISBLANK(VAL_S1314!AB96),"",VAL_S1314!AB96))</f>
        <v>A</v>
      </c>
      <c r="BZ96" s="154" t="str">
        <f>IF(ISBLANK(VAL_S1314!AB96),"",$F$7)</f>
        <v>F</v>
      </c>
      <c r="CA96" s="151">
        <f>IF(ISNUMBER(VAL_S1314!AC96),VAL_S1314!AC96,IF(ISBLANK(VAL_S1314!AC96),"","NaN"))</f>
        <v>23</v>
      </c>
      <c r="CB96" s="154" t="str">
        <f>IF(ISNUMBER(VAL_S1314!AC96),$F$6,IF(ISBLANK(VAL_S1314!AC96),"",VAL_S1314!AC96))</f>
        <v>A</v>
      </c>
      <c r="CC96" s="154" t="str">
        <f>IF(ISBLANK(VAL_S1314!AC96),"",$F$7)</f>
        <v>F</v>
      </c>
      <c r="CD96" s="151">
        <f>IF(ISNUMBER(VAL_S1314!AD96),VAL_S1314!AD96,IF(ISBLANK(VAL_S1314!AD96),"","NaN"))</f>
        <v>29</v>
      </c>
      <c r="CE96" s="154" t="str">
        <f>IF(ISNUMBER(VAL_S1314!AD96),$F$6,IF(ISBLANK(VAL_S1314!AD96),"",VAL_S1314!AD96))</f>
        <v>A</v>
      </c>
      <c r="CF96" s="154" t="str">
        <f>IF(ISBLANK(VAL_S1314!AD96),"",$F$7)</f>
        <v>F</v>
      </c>
      <c r="CG96" s="151">
        <f>IF(ISNUMBER(VAL_S1314!AE96),VAL_S1314!AE96,IF(ISBLANK(VAL_S1314!AE96),"","NaN"))</f>
        <v>22</v>
      </c>
      <c r="CH96" s="154" t="str">
        <f>IF(ISNUMBER(VAL_S1314!AE96),$F$6,IF(ISBLANK(VAL_S1314!AE96),"",VAL_S1314!AE96))</f>
        <v>A</v>
      </c>
      <c r="CI96" s="154" t="str">
        <f>IF(ISBLANK(VAL_S1314!AE96),"",$F$7)</f>
        <v>F</v>
      </c>
      <c r="CJ96" s="151">
        <f>IF(ISNUMBER(VAL_S1314!AF96),VAL_S1314!AF96,IF(ISBLANK(VAL_S1314!AF96),"","NaN"))</f>
        <v>18</v>
      </c>
      <c r="CK96" s="154" t="str">
        <f>IF(ISNUMBER(VAL_S1314!AF96),$F$6,IF(ISBLANK(VAL_S1314!AF96),"",VAL_S1314!AF96))</f>
        <v>A</v>
      </c>
      <c r="CL96" s="154" t="str">
        <f>IF(ISBLANK(VAL_S1314!AF96),"",$F$7)</f>
        <v>F</v>
      </c>
      <c r="CM96" s="151">
        <f>IF(ISNUMBER(VAL_S1314!AG96),VAL_S1314!AG96,IF(ISBLANK(VAL_S1314!AG96),"","NaN"))</f>
        <v>19</v>
      </c>
      <c r="CN96" s="154" t="str">
        <f>IF(ISNUMBER(VAL_S1314!AG96),$F$6,IF(ISBLANK(VAL_S1314!AG96),"",VAL_S1314!AG96))</f>
        <v>A</v>
      </c>
      <c r="CO96" s="154" t="str">
        <f>IF(ISBLANK(VAL_S1314!AG96),"",$F$7)</f>
        <v>F</v>
      </c>
      <c r="CP96" s="151">
        <f>IF(ISNUMBER(VAL_S1314!AH96),VAL_S1314!AH96,IF(ISBLANK(VAL_S1314!AH96),"","NaN"))</f>
        <v>19</v>
      </c>
      <c r="CQ96" s="154" t="str">
        <f>IF(ISNUMBER(VAL_S1314!AH96),$F$6,IF(ISBLANK(VAL_S1314!AH96),"",VAL_S1314!AH96))</f>
        <v>A</v>
      </c>
      <c r="CR96" s="154" t="str">
        <f>IF(ISBLANK(VAL_S1314!AH96),"",$F$7)</f>
        <v>F</v>
      </c>
      <c r="CS96" s="151" t="str">
        <f>IF(ISNUMBER(VAL_S1314!AI96),VAL_S1314!AI96,IF(ISBLANK(VAL_S1314!AI96),"","NaN"))</f>
        <v/>
      </c>
      <c r="CT96" s="154" t="str">
        <f>IF(ISNUMBER(VAL_S1314!AI96),$F$6,IF(ISBLANK(VAL_S1314!AI96),"",VAL_S1314!AI96))</f>
        <v/>
      </c>
      <c r="CU96" s="154" t="str">
        <f>IF(ISBLANK(VAL_S1314!AI96),"",$F$7)</f>
        <v/>
      </c>
      <c r="CV96" s="151" t="str">
        <f>IF(ISNUMBER(VAL_S1314!AJ96),VAL_S1314!AJ96,IF(ISBLANK(VAL_S1314!AJ96),"","NaN"))</f>
        <v/>
      </c>
      <c r="CW96" s="154" t="str">
        <f>IF(ISNUMBER(VAL_S1314!AJ96),$F$6,IF(ISBLANK(VAL_S1314!AJ96),"",VAL_S1314!AJ96))</f>
        <v/>
      </c>
      <c r="CX96" s="154" t="str">
        <f>IF(ISBLANK(VAL_S1314!AJ96),"",$F$7)</f>
        <v/>
      </c>
      <c r="CY96" s="151" t="str">
        <f>IF(ISNUMBER(VAL_S1314!AK96),VAL_S1314!AK96,IF(ISBLANK(VAL_S1314!AK96),"","NaN"))</f>
        <v/>
      </c>
      <c r="CZ96" s="154" t="str">
        <f>IF(ISNUMBER(VAL_S1314!AK96),$F$6,IF(ISBLANK(VAL_S1314!AK96),"",VAL_S1314!AK96))</f>
        <v/>
      </c>
      <c r="DA96" s="154" t="str">
        <f>IF(ISBLANK(VAL_S1314!AK96),"",$F$7)</f>
        <v/>
      </c>
      <c r="DB96" s="151" t="str">
        <f>IF(ISNUMBER(VAL_S1314!AL96),VAL_S1314!AL96,IF(ISBLANK(VAL_S1314!AL96),"","NaN"))</f>
        <v/>
      </c>
      <c r="DC96" s="154" t="str">
        <f>IF(ISNUMBER(VAL_S1314!AL96),$F$6,IF(ISBLANK(VAL_S1314!AL96),"",VAL_S1314!AL96))</f>
        <v/>
      </c>
      <c r="DD96" s="154" t="str">
        <f>IF(ISBLANK(VAL_S1314!AL96),"",$F$7)</f>
        <v/>
      </c>
      <c r="DE96" s="151" t="str">
        <f>IF(ISNUMBER(VAL_S1314!AM96),VAL_S1314!AM96,IF(ISBLANK(VAL_S1314!AM96),"","NaN"))</f>
        <v/>
      </c>
      <c r="DF96" s="154" t="str">
        <f>IF(ISNUMBER(VAL_S1314!AM96),$F$6,IF(ISBLANK(VAL_S1314!AM96),"",VAL_S1314!AM96))</f>
        <v/>
      </c>
      <c r="DG96" s="187" t="str">
        <f>IF(ISBLANK(VAL_S1314!AM96),"",$F$7)</f>
        <v/>
      </c>
    </row>
    <row r="97" spans="1:111" x14ac:dyDescent="0.25">
      <c r="A97" s="159" t="s">
        <v>372</v>
      </c>
      <c r="B97" s="159" t="s">
        <v>85</v>
      </c>
      <c r="C97" s="160">
        <v>64</v>
      </c>
      <c r="D97" s="150">
        <f>IF(ISNUMBER(VAL_S1314!D97),VAL_S1314!D97,IF(ISBLANK(VAL_S1314!D97),"","NaN"))</f>
        <v>70813</v>
      </c>
      <c r="E97" s="154" t="str">
        <f>IF(ISNUMBER(VAL_S1314!D97),$F$6,IF(ISBLANK(VAL_S1314!D97),"",VAL_S1314!D97))</f>
        <v>A</v>
      </c>
      <c r="F97" s="154" t="str">
        <f>IF(ISBLANK(VAL_S1314!D97),"",$F$7)</f>
        <v>F</v>
      </c>
      <c r="G97" s="151">
        <f>IF(ISNUMBER(VAL_S1314!E97),VAL_S1314!E97,IF(ISBLANK(VAL_S1314!E97),"","NaN"))</f>
        <v>75067</v>
      </c>
      <c r="H97" s="154" t="str">
        <f>IF(ISNUMBER(VAL_S1314!E97),$F$6,IF(ISBLANK(VAL_S1314!E97),"",VAL_S1314!E97))</f>
        <v>A</v>
      </c>
      <c r="I97" s="154" t="str">
        <f>IF(ISBLANK(VAL_S1314!E97),"",$F$7)</f>
        <v>F</v>
      </c>
      <c r="J97" s="151">
        <f>IF(ISNUMBER(VAL_S1314!F97),VAL_S1314!F97,IF(ISBLANK(VAL_S1314!F97),"","NaN"))</f>
        <v>78036</v>
      </c>
      <c r="K97" s="154" t="str">
        <f>IF(ISNUMBER(VAL_S1314!F97),$F$6,IF(ISBLANK(VAL_S1314!F97),"",VAL_S1314!F97))</f>
        <v>A</v>
      </c>
      <c r="L97" s="154" t="str">
        <f>IF(ISBLANK(VAL_S1314!F97),"",$F$7)</f>
        <v>F</v>
      </c>
      <c r="M97" s="151">
        <f>IF(ISNUMBER(VAL_S1314!G97),VAL_S1314!G97,IF(ISBLANK(VAL_S1314!G97),"","NaN"))</f>
        <v>35217</v>
      </c>
      <c r="N97" s="154" t="str">
        <f>IF(ISNUMBER(VAL_S1314!G97),$F$6,IF(ISBLANK(VAL_S1314!G97),"",VAL_S1314!G97))</f>
        <v>A</v>
      </c>
      <c r="O97" s="154" t="str">
        <f>IF(ISBLANK(VAL_S1314!G97),"",$F$7)</f>
        <v>F</v>
      </c>
      <c r="P97" s="151">
        <f>IF(ISNUMBER(VAL_S1314!H97),VAL_S1314!H97,IF(ISBLANK(VAL_S1314!H97),"","NaN"))</f>
        <v>32229</v>
      </c>
      <c r="Q97" s="154" t="str">
        <f>IF(ISNUMBER(VAL_S1314!H97),$F$6,IF(ISBLANK(VAL_S1314!H97),"",VAL_S1314!H97))</f>
        <v>A</v>
      </c>
      <c r="R97" s="154" t="str">
        <f>IF(ISBLANK(VAL_S1314!H97),"",$F$7)</f>
        <v>F</v>
      </c>
      <c r="S97" s="151">
        <f>IF(ISNUMBER(VAL_S1314!I97),VAL_S1314!I97,IF(ISBLANK(VAL_S1314!I97),"","NaN"))</f>
        <v>61752</v>
      </c>
      <c r="T97" s="154" t="str">
        <f>IF(ISNUMBER(VAL_S1314!I97),$F$6,IF(ISBLANK(VAL_S1314!I97),"",VAL_S1314!I97))</f>
        <v>A</v>
      </c>
      <c r="U97" s="154" t="str">
        <f>IF(ISBLANK(VAL_S1314!I97),"",$F$7)</f>
        <v>F</v>
      </c>
      <c r="V97" s="151">
        <f>IF(ISNUMBER(VAL_S1314!J97),VAL_S1314!J97,IF(ISBLANK(VAL_S1314!J97),"","NaN"))</f>
        <v>69129</v>
      </c>
      <c r="W97" s="154" t="str">
        <f>IF(ISNUMBER(VAL_S1314!J97),$F$6,IF(ISBLANK(VAL_S1314!J97),"",VAL_S1314!J97))</f>
        <v>A</v>
      </c>
      <c r="X97" s="154" t="str">
        <f>IF(ISBLANK(VAL_S1314!J97),"",$F$7)</f>
        <v>F</v>
      </c>
      <c r="Y97" s="151">
        <f>IF(ISNUMBER(VAL_S1314!K97),VAL_S1314!K97,IF(ISBLANK(VAL_S1314!K97),"","NaN"))</f>
        <v>69564</v>
      </c>
      <c r="Z97" s="154" t="str">
        <f>IF(ISNUMBER(VAL_S1314!K97),$F$6,IF(ISBLANK(VAL_S1314!K97),"",VAL_S1314!K97))</f>
        <v>A</v>
      </c>
      <c r="AA97" s="154" t="str">
        <f>IF(ISBLANK(VAL_S1314!K97),"",$F$7)</f>
        <v>F</v>
      </c>
      <c r="AB97" s="151">
        <f>IF(ISNUMBER(VAL_S1314!L97),VAL_S1314!L97,IF(ISBLANK(VAL_S1314!L97),"","NaN"))</f>
        <v>70406</v>
      </c>
      <c r="AC97" s="154" t="str">
        <f>IF(ISNUMBER(VAL_S1314!L97),$F$6,IF(ISBLANK(VAL_S1314!L97),"",VAL_S1314!L97))</f>
        <v>A</v>
      </c>
      <c r="AD97" s="154" t="str">
        <f>IF(ISBLANK(VAL_S1314!L97),"",$F$7)</f>
        <v>F</v>
      </c>
      <c r="AE97" s="151">
        <f>IF(ISNUMBER(VAL_S1314!M97),VAL_S1314!M97,IF(ISBLANK(VAL_S1314!M97),"","NaN"))</f>
        <v>72822</v>
      </c>
      <c r="AF97" s="154" t="str">
        <f>IF(ISNUMBER(VAL_S1314!M97),$F$6,IF(ISBLANK(VAL_S1314!M97),"",VAL_S1314!M97))</f>
        <v>A</v>
      </c>
      <c r="AG97" s="154" t="str">
        <f>IF(ISBLANK(VAL_S1314!M97),"",$F$7)</f>
        <v>F</v>
      </c>
      <c r="AH97" s="151">
        <f>IF(ISNUMBER(VAL_S1314!N97),VAL_S1314!N97,IF(ISBLANK(VAL_S1314!N97),"","NaN"))</f>
        <v>74376</v>
      </c>
      <c r="AI97" s="154" t="str">
        <f>IF(ISNUMBER(VAL_S1314!N97),$F$6,IF(ISBLANK(VAL_S1314!N97),"",VAL_S1314!N97))</f>
        <v>A</v>
      </c>
      <c r="AJ97" s="154" t="str">
        <f>IF(ISBLANK(VAL_S1314!N97),"",$F$7)</f>
        <v>F</v>
      </c>
      <c r="AK97" s="151">
        <f>IF(ISNUMBER(VAL_S1314!O97),VAL_S1314!O97,IF(ISBLANK(VAL_S1314!O97),"","NaN"))</f>
        <v>79588</v>
      </c>
      <c r="AL97" s="154" t="str">
        <f>IF(ISNUMBER(VAL_S1314!O97),$F$6,IF(ISBLANK(VAL_S1314!O97),"",VAL_S1314!O97))</f>
        <v>A</v>
      </c>
      <c r="AM97" s="154" t="str">
        <f>IF(ISBLANK(VAL_S1314!O97),"",$F$7)</f>
        <v>F</v>
      </c>
      <c r="AN97" s="151">
        <f>IF(ISNUMBER(VAL_S1314!P97),VAL_S1314!P97,IF(ISBLANK(VAL_S1314!P97),"","NaN"))</f>
        <v>84937</v>
      </c>
      <c r="AO97" s="154" t="str">
        <f>IF(ISNUMBER(VAL_S1314!P97),$F$6,IF(ISBLANK(VAL_S1314!P97),"",VAL_S1314!P97))</f>
        <v>A</v>
      </c>
      <c r="AP97" s="154" t="str">
        <f>IF(ISBLANK(VAL_S1314!P97),"",$F$7)</f>
        <v>F</v>
      </c>
      <c r="AQ97" s="151">
        <f>IF(ISNUMBER(VAL_S1314!Q97),VAL_S1314!Q97,IF(ISBLANK(VAL_S1314!Q97),"","NaN"))</f>
        <v>89967</v>
      </c>
      <c r="AR97" s="154" t="str">
        <f>IF(ISNUMBER(VAL_S1314!Q97),$F$6,IF(ISBLANK(VAL_S1314!Q97),"",VAL_S1314!Q97))</f>
        <v>A</v>
      </c>
      <c r="AS97" s="154" t="str">
        <f>IF(ISBLANK(VAL_S1314!Q97),"",$F$7)</f>
        <v>F</v>
      </c>
      <c r="AT97" s="151">
        <f>IF(ISNUMBER(VAL_S1314!R97),VAL_S1314!R97,IF(ISBLANK(VAL_S1314!R97),"","NaN"))</f>
        <v>89032</v>
      </c>
      <c r="AU97" s="154" t="str">
        <f>IF(ISNUMBER(VAL_S1314!R97),$F$6,IF(ISBLANK(VAL_S1314!R97),"",VAL_S1314!R97))</f>
        <v>A</v>
      </c>
      <c r="AV97" s="154" t="str">
        <f>IF(ISBLANK(VAL_S1314!R97),"",$F$7)</f>
        <v>F</v>
      </c>
      <c r="AW97" s="151">
        <f>IF(ISNUMBER(VAL_S1314!S97),VAL_S1314!S97,IF(ISBLANK(VAL_S1314!S97),"","NaN"))</f>
        <v>91144</v>
      </c>
      <c r="AX97" s="154" t="str">
        <f>IF(ISNUMBER(VAL_S1314!S97),$F$6,IF(ISBLANK(VAL_S1314!S97),"",VAL_S1314!S97))</f>
        <v>A</v>
      </c>
      <c r="AY97" s="154" t="str">
        <f>IF(ISBLANK(VAL_S1314!S97),"",$F$7)</f>
        <v>F</v>
      </c>
      <c r="AZ97" s="151">
        <f>IF(ISNUMBER(VAL_S1314!T97),VAL_S1314!T97,IF(ISBLANK(VAL_S1314!T97),"","NaN"))</f>
        <v>98457</v>
      </c>
      <c r="BA97" s="154" t="str">
        <f>IF(ISNUMBER(VAL_S1314!T97),$F$6,IF(ISBLANK(VAL_S1314!T97),"",VAL_S1314!T97))</f>
        <v>A</v>
      </c>
      <c r="BB97" s="154" t="str">
        <f>IF(ISBLANK(VAL_S1314!T97),"",$F$7)</f>
        <v>F</v>
      </c>
      <c r="BC97" s="151">
        <f>IF(ISNUMBER(VAL_S1314!U97),VAL_S1314!U97,IF(ISBLANK(VAL_S1314!U97),"","NaN"))</f>
        <v>100942</v>
      </c>
      <c r="BD97" s="154" t="str">
        <f>IF(ISNUMBER(VAL_S1314!U97),$F$6,IF(ISBLANK(VAL_S1314!U97),"",VAL_S1314!U97))</f>
        <v>A</v>
      </c>
      <c r="BE97" s="154" t="str">
        <f>IF(ISBLANK(VAL_S1314!U97),"",$F$7)</f>
        <v>F</v>
      </c>
      <c r="BF97" s="151">
        <f>IF(ISNUMBER(VAL_S1314!V97),VAL_S1314!V97,IF(ISBLANK(VAL_S1314!V97),"","NaN"))</f>
        <v>103599</v>
      </c>
      <c r="BG97" s="154" t="str">
        <f>IF(ISNUMBER(VAL_S1314!V97),$F$6,IF(ISBLANK(VAL_S1314!V97),"",VAL_S1314!V97))</f>
        <v>A</v>
      </c>
      <c r="BH97" s="154" t="str">
        <f>IF(ISBLANK(VAL_S1314!V97),"",$F$7)</f>
        <v>F</v>
      </c>
      <c r="BI97" s="151">
        <f>IF(ISNUMBER(VAL_S1314!W97),VAL_S1314!W97,IF(ISBLANK(VAL_S1314!W97),"","NaN"))</f>
        <v>106577</v>
      </c>
      <c r="BJ97" s="154" t="str">
        <f>IF(ISNUMBER(VAL_S1314!W97),$F$6,IF(ISBLANK(VAL_S1314!W97),"",VAL_S1314!W97))</f>
        <v>A</v>
      </c>
      <c r="BK97" s="154" t="str">
        <f>IF(ISBLANK(VAL_S1314!W97),"",$F$7)</f>
        <v>F</v>
      </c>
      <c r="BL97" s="151">
        <f>IF(ISNUMBER(VAL_S1314!X97),VAL_S1314!X97,IF(ISBLANK(VAL_S1314!X97),"","NaN"))</f>
        <v>112589</v>
      </c>
      <c r="BM97" s="154" t="str">
        <f>IF(ISNUMBER(VAL_S1314!X97),$F$6,IF(ISBLANK(VAL_S1314!X97),"",VAL_S1314!X97))</f>
        <v>A</v>
      </c>
      <c r="BN97" s="154" t="str">
        <f>IF(ISBLANK(VAL_S1314!X97),"",$F$7)</f>
        <v>F</v>
      </c>
      <c r="BO97" s="151">
        <f>IF(ISNUMBER(VAL_S1314!Y97),VAL_S1314!Y97,IF(ISBLANK(VAL_S1314!Y97),"","NaN"))</f>
        <v>117530</v>
      </c>
      <c r="BP97" s="154" t="str">
        <f>IF(ISNUMBER(VAL_S1314!Y97),$F$6,IF(ISBLANK(VAL_S1314!Y97),"",VAL_S1314!Y97))</f>
        <v>A</v>
      </c>
      <c r="BQ97" s="154" t="str">
        <f>IF(ISBLANK(VAL_S1314!Y97),"",$F$7)</f>
        <v>F</v>
      </c>
      <c r="BR97" s="151">
        <f>IF(ISNUMBER(VAL_S1314!Z97),VAL_S1314!Z97,IF(ISBLANK(VAL_S1314!Z97),"","NaN"))</f>
        <v>123174</v>
      </c>
      <c r="BS97" s="154" t="str">
        <f>IF(ISNUMBER(VAL_S1314!Z97),$F$6,IF(ISBLANK(VAL_S1314!Z97),"",VAL_S1314!Z97))</f>
        <v>A</v>
      </c>
      <c r="BT97" s="154" t="str">
        <f>IF(ISBLANK(VAL_S1314!Z97),"",$F$7)</f>
        <v>F</v>
      </c>
      <c r="BU97" s="151">
        <f>IF(ISNUMBER(VAL_S1314!AA97),VAL_S1314!AA97,IF(ISBLANK(VAL_S1314!AA97),"","NaN"))</f>
        <v>129962</v>
      </c>
      <c r="BV97" s="154" t="str">
        <f>IF(ISNUMBER(VAL_S1314!AA97),$F$6,IF(ISBLANK(VAL_S1314!AA97),"",VAL_S1314!AA97))</f>
        <v>A</v>
      </c>
      <c r="BW97" s="154" t="str">
        <f>IF(ISBLANK(VAL_S1314!AA97),"",$F$7)</f>
        <v>F</v>
      </c>
      <c r="BX97" s="151">
        <f>IF(ISNUMBER(VAL_S1314!AB97),VAL_S1314!AB97,IF(ISBLANK(VAL_S1314!AB97),"","NaN"))</f>
        <v>135380</v>
      </c>
      <c r="BY97" s="154" t="str">
        <f>IF(ISNUMBER(VAL_S1314!AB97),$F$6,IF(ISBLANK(VAL_S1314!AB97),"",VAL_S1314!AB97))</f>
        <v>A</v>
      </c>
      <c r="BZ97" s="154" t="str">
        <f>IF(ISBLANK(VAL_S1314!AB97),"",$F$7)</f>
        <v>F</v>
      </c>
      <c r="CA97" s="151">
        <f>IF(ISNUMBER(VAL_S1314!AC97),VAL_S1314!AC97,IF(ISBLANK(VAL_S1314!AC97),"","NaN"))</f>
        <v>134879</v>
      </c>
      <c r="CB97" s="154" t="str">
        <f>IF(ISNUMBER(VAL_S1314!AC97),$F$6,IF(ISBLANK(VAL_S1314!AC97),"",VAL_S1314!AC97))</f>
        <v>A</v>
      </c>
      <c r="CC97" s="154" t="str">
        <f>IF(ISBLANK(VAL_S1314!AC97),"",$F$7)</f>
        <v>F</v>
      </c>
      <c r="CD97" s="151">
        <f>IF(ISNUMBER(VAL_S1314!AD97),VAL_S1314!AD97,IF(ISBLANK(VAL_S1314!AD97),"","NaN"))</f>
        <v>143029</v>
      </c>
      <c r="CE97" s="154" t="str">
        <f>IF(ISNUMBER(VAL_S1314!AD97),$F$6,IF(ISBLANK(VAL_S1314!AD97),"",VAL_S1314!AD97))</f>
        <v>A</v>
      </c>
      <c r="CF97" s="154" t="str">
        <f>IF(ISBLANK(VAL_S1314!AD97),"",$F$7)</f>
        <v>F</v>
      </c>
      <c r="CG97" s="151">
        <f>IF(ISNUMBER(VAL_S1314!AE97),VAL_S1314!AE97,IF(ISBLANK(VAL_S1314!AE97),"","NaN"))</f>
        <v>152020</v>
      </c>
      <c r="CH97" s="154" t="str">
        <f>IF(ISNUMBER(VAL_S1314!AE97),$F$6,IF(ISBLANK(VAL_S1314!AE97),"",VAL_S1314!AE97))</f>
        <v>A</v>
      </c>
      <c r="CI97" s="154" t="str">
        <f>IF(ISBLANK(VAL_S1314!AE97),"",$F$7)</f>
        <v>F</v>
      </c>
      <c r="CJ97" s="151">
        <f>IF(ISNUMBER(VAL_S1314!AF97),VAL_S1314!AF97,IF(ISBLANK(VAL_S1314!AF97),"","NaN"))</f>
        <v>159381</v>
      </c>
      <c r="CK97" s="154" t="str">
        <f>IF(ISNUMBER(VAL_S1314!AF97),$F$6,IF(ISBLANK(VAL_S1314!AF97),"",VAL_S1314!AF97))</f>
        <v>A</v>
      </c>
      <c r="CL97" s="154" t="str">
        <f>IF(ISBLANK(VAL_S1314!AF97),"",$F$7)</f>
        <v>F</v>
      </c>
      <c r="CM97" s="151">
        <f>IF(ISNUMBER(VAL_S1314!AG97),VAL_S1314!AG97,IF(ISBLANK(VAL_S1314!AG97),"","NaN"))</f>
        <v>165428</v>
      </c>
      <c r="CN97" s="154" t="str">
        <f>IF(ISNUMBER(VAL_S1314!AG97),$F$6,IF(ISBLANK(VAL_S1314!AG97),"",VAL_S1314!AG97))</f>
        <v>A</v>
      </c>
      <c r="CO97" s="154" t="str">
        <f>IF(ISBLANK(VAL_S1314!AG97),"",$F$7)</f>
        <v>F</v>
      </c>
      <c r="CP97" s="151">
        <f>IF(ISNUMBER(VAL_S1314!AH97),VAL_S1314!AH97,IF(ISBLANK(VAL_S1314!AH97),"","NaN"))</f>
        <v>172031</v>
      </c>
      <c r="CQ97" s="154" t="str">
        <f>IF(ISNUMBER(VAL_S1314!AH97),$F$6,IF(ISBLANK(VAL_S1314!AH97),"",VAL_S1314!AH97))</f>
        <v>A</v>
      </c>
      <c r="CR97" s="154" t="str">
        <f>IF(ISBLANK(VAL_S1314!AH97),"",$F$7)</f>
        <v>F</v>
      </c>
      <c r="CS97" s="151" t="str">
        <f>IF(ISNUMBER(VAL_S1314!AI97),VAL_S1314!AI97,IF(ISBLANK(VAL_S1314!AI97),"","NaN"))</f>
        <v/>
      </c>
      <c r="CT97" s="154" t="str">
        <f>IF(ISNUMBER(VAL_S1314!AI97),$F$6,IF(ISBLANK(VAL_S1314!AI97),"",VAL_S1314!AI97))</f>
        <v/>
      </c>
      <c r="CU97" s="154" t="str">
        <f>IF(ISBLANK(VAL_S1314!AI97),"",$F$7)</f>
        <v/>
      </c>
      <c r="CV97" s="151" t="str">
        <f>IF(ISNUMBER(VAL_S1314!AJ97),VAL_S1314!AJ97,IF(ISBLANK(VAL_S1314!AJ97),"","NaN"))</f>
        <v/>
      </c>
      <c r="CW97" s="154" t="str">
        <f>IF(ISNUMBER(VAL_S1314!AJ97),$F$6,IF(ISBLANK(VAL_S1314!AJ97),"",VAL_S1314!AJ97))</f>
        <v/>
      </c>
      <c r="CX97" s="154" t="str">
        <f>IF(ISBLANK(VAL_S1314!AJ97),"",$F$7)</f>
        <v/>
      </c>
      <c r="CY97" s="151" t="str">
        <f>IF(ISNUMBER(VAL_S1314!AK97),VAL_S1314!AK97,IF(ISBLANK(VAL_S1314!AK97),"","NaN"))</f>
        <v/>
      </c>
      <c r="CZ97" s="154" t="str">
        <f>IF(ISNUMBER(VAL_S1314!AK97),$F$6,IF(ISBLANK(VAL_S1314!AK97),"",VAL_S1314!AK97))</f>
        <v/>
      </c>
      <c r="DA97" s="154" t="str">
        <f>IF(ISBLANK(VAL_S1314!AK97),"",$F$7)</f>
        <v/>
      </c>
      <c r="DB97" s="151" t="str">
        <f>IF(ISNUMBER(VAL_S1314!AL97),VAL_S1314!AL97,IF(ISBLANK(VAL_S1314!AL97),"","NaN"))</f>
        <v/>
      </c>
      <c r="DC97" s="154" t="str">
        <f>IF(ISNUMBER(VAL_S1314!AL97),$F$6,IF(ISBLANK(VAL_S1314!AL97),"",VAL_S1314!AL97))</f>
        <v/>
      </c>
      <c r="DD97" s="154" t="str">
        <f>IF(ISBLANK(VAL_S1314!AL97),"",$F$7)</f>
        <v/>
      </c>
      <c r="DE97" s="151" t="str">
        <f>IF(ISNUMBER(VAL_S1314!AM97),VAL_S1314!AM97,IF(ISBLANK(VAL_S1314!AM97),"","NaN"))</f>
        <v/>
      </c>
      <c r="DF97" s="154" t="str">
        <f>IF(ISNUMBER(VAL_S1314!AM97),$F$6,IF(ISBLANK(VAL_S1314!AM97),"",VAL_S1314!AM97))</f>
        <v/>
      </c>
      <c r="DG97" s="187" t="str">
        <f>IF(ISBLANK(VAL_S1314!AM97),"",$F$7)</f>
        <v/>
      </c>
    </row>
    <row r="98" spans="1:111" x14ac:dyDescent="0.25">
      <c r="A98" s="159" t="s">
        <v>373</v>
      </c>
      <c r="B98" s="159" t="s">
        <v>95</v>
      </c>
      <c r="C98" s="160">
        <v>65</v>
      </c>
      <c r="D98" s="150" t="str">
        <f>IF(ISNUMBER(VAL_S1314!D98),VAL_S1314!D98,IF(ISBLANK(VAL_S1314!D98),"","NaN"))</f>
        <v>NaN</v>
      </c>
      <c r="E98" s="154" t="str">
        <f>IF(ISNUMBER(VAL_S1314!D98),$F$6,IF(ISBLANK(VAL_S1314!D98),"",VAL_S1314!D98))</f>
        <v>M</v>
      </c>
      <c r="F98" s="154" t="str">
        <f>IF(ISBLANK(VAL_S1314!D98),"",$F$7)</f>
        <v>F</v>
      </c>
      <c r="G98" s="151" t="str">
        <f>IF(ISNUMBER(VAL_S1314!E98),VAL_S1314!E98,IF(ISBLANK(VAL_S1314!E98),"","NaN"))</f>
        <v>NaN</v>
      </c>
      <c r="H98" s="154" t="str">
        <f>IF(ISNUMBER(VAL_S1314!E98),$F$6,IF(ISBLANK(VAL_S1314!E98),"",VAL_S1314!E98))</f>
        <v>M</v>
      </c>
      <c r="I98" s="154" t="str">
        <f>IF(ISBLANK(VAL_S1314!E98),"",$F$7)</f>
        <v>F</v>
      </c>
      <c r="J98" s="151" t="str">
        <f>IF(ISNUMBER(VAL_S1314!F98),VAL_S1314!F98,IF(ISBLANK(VAL_S1314!F98),"","NaN"))</f>
        <v>NaN</v>
      </c>
      <c r="K98" s="154" t="str">
        <f>IF(ISNUMBER(VAL_S1314!F98),$F$6,IF(ISBLANK(VAL_S1314!F98),"",VAL_S1314!F98))</f>
        <v>M</v>
      </c>
      <c r="L98" s="154" t="str">
        <f>IF(ISBLANK(VAL_S1314!F98),"",$F$7)</f>
        <v>F</v>
      </c>
      <c r="M98" s="151" t="str">
        <f>IF(ISNUMBER(VAL_S1314!G98),VAL_S1314!G98,IF(ISBLANK(VAL_S1314!G98),"","NaN"))</f>
        <v>NaN</v>
      </c>
      <c r="N98" s="154" t="str">
        <f>IF(ISNUMBER(VAL_S1314!G98),$F$6,IF(ISBLANK(VAL_S1314!G98),"",VAL_S1314!G98))</f>
        <v>M</v>
      </c>
      <c r="O98" s="154" t="str">
        <f>IF(ISBLANK(VAL_S1314!G98),"",$F$7)</f>
        <v>F</v>
      </c>
      <c r="P98" s="151" t="str">
        <f>IF(ISNUMBER(VAL_S1314!H98),VAL_S1314!H98,IF(ISBLANK(VAL_S1314!H98),"","NaN"))</f>
        <v>NaN</v>
      </c>
      <c r="Q98" s="154" t="str">
        <f>IF(ISNUMBER(VAL_S1314!H98),$F$6,IF(ISBLANK(VAL_S1314!H98),"",VAL_S1314!H98))</f>
        <v>M</v>
      </c>
      <c r="R98" s="154" t="str">
        <f>IF(ISBLANK(VAL_S1314!H98),"",$F$7)</f>
        <v>F</v>
      </c>
      <c r="S98" s="151" t="str">
        <f>IF(ISNUMBER(VAL_S1314!I98),VAL_S1314!I98,IF(ISBLANK(VAL_S1314!I98),"","NaN"))</f>
        <v>NaN</v>
      </c>
      <c r="T98" s="154" t="str">
        <f>IF(ISNUMBER(VAL_S1314!I98),$F$6,IF(ISBLANK(VAL_S1314!I98),"",VAL_S1314!I98))</f>
        <v>M</v>
      </c>
      <c r="U98" s="154" t="str">
        <f>IF(ISBLANK(VAL_S1314!I98),"",$F$7)</f>
        <v>F</v>
      </c>
      <c r="V98" s="151" t="str">
        <f>IF(ISNUMBER(VAL_S1314!J98),VAL_S1314!J98,IF(ISBLANK(VAL_S1314!J98),"","NaN"))</f>
        <v>NaN</v>
      </c>
      <c r="W98" s="154" t="str">
        <f>IF(ISNUMBER(VAL_S1314!J98),$F$6,IF(ISBLANK(VAL_S1314!J98),"",VAL_S1314!J98))</f>
        <v>M</v>
      </c>
      <c r="X98" s="154" t="str">
        <f>IF(ISBLANK(VAL_S1314!J98),"",$F$7)</f>
        <v>F</v>
      </c>
      <c r="Y98" s="151" t="str">
        <f>IF(ISNUMBER(VAL_S1314!K98),VAL_S1314!K98,IF(ISBLANK(VAL_S1314!K98),"","NaN"))</f>
        <v>NaN</v>
      </c>
      <c r="Z98" s="154" t="str">
        <f>IF(ISNUMBER(VAL_S1314!K98),$F$6,IF(ISBLANK(VAL_S1314!K98),"",VAL_S1314!K98))</f>
        <v>M</v>
      </c>
      <c r="AA98" s="154" t="str">
        <f>IF(ISBLANK(VAL_S1314!K98),"",$F$7)</f>
        <v>F</v>
      </c>
      <c r="AB98" s="151" t="str">
        <f>IF(ISNUMBER(VAL_S1314!L98),VAL_S1314!L98,IF(ISBLANK(VAL_S1314!L98),"","NaN"))</f>
        <v>NaN</v>
      </c>
      <c r="AC98" s="154" t="str">
        <f>IF(ISNUMBER(VAL_S1314!L98),$F$6,IF(ISBLANK(VAL_S1314!L98),"",VAL_S1314!L98))</f>
        <v>M</v>
      </c>
      <c r="AD98" s="154" t="str">
        <f>IF(ISBLANK(VAL_S1314!L98),"",$F$7)</f>
        <v>F</v>
      </c>
      <c r="AE98" s="151" t="str">
        <f>IF(ISNUMBER(VAL_S1314!M98),VAL_S1314!M98,IF(ISBLANK(VAL_S1314!M98),"","NaN"))</f>
        <v>NaN</v>
      </c>
      <c r="AF98" s="154" t="str">
        <f>IF(ISNUMBER(VAL_S1314!M98),$F$6,IF(ISBLANK(VAL_S1314!M98),"",VAL_S1314!M98))</f>
        <v>M</v>
      </c>
      <c r="AG98" s="154" t="str">
        <f>IF(ISBLANK(VAL_S1314!M98),"",$F$7)</f>
        <v>F</v>
      </c>
      <c r="AH98" s="151" t="str">
        <f>IF(ISNUMBER(VAL_S1314!N98),VAL_S1314!N98,IF(ISBLANK(VAL_S1314!N98),"","NaN"))</f>
        <v>NaN</v>
      </c>
      <c r="AI98" s="154" t="str">
        <f>IF(ISNUMBER(VAL_S1314!N98),$F$6,IF(ISBLANK(VAL_S1314!N98),"",VAL_S1314!N98))</f>
        <v>M</v>
      </c>
      <c r="AJ98" s="154" t="str">
        <f>IF(ISBLANK(VAL_S1314!N98),"",$F$7)</f>
        <v>F</v>
      </c>
      <c r="AK98" s="151" t="str">
        <f>IF(ISNUMBER(VAL_S1314!O98),VAL_S1314!O98,IF(ISBLANK(VAL_S1314!O98),"","NaN"))</f>
        <v>NaN</v>
      </c>
      <c r="AL98" s="154" t="str">
        <f>IF(ISNUMBER(VAL_S1314!O98),$F$6,IF(ISBLANK(VAL_S1314!O98),"",VAL_S1314!O98))</f>
        <v>M</v>
      </c>
      <c r="AM98" s="154" t="str">
        <f>IF(ISBLANK(VAL_S1314!O98),"",$F$7)</f>
        <v>F</v>
      </c>
      <c r="AN98" s="151" t="str">
        <f>IF(ISNUMBER(VAL_S1314!P98),VAL_S1314!P98,IF(ISBLANK(VAL_S1314!P98),"","NaN"))</f>
        <v>NaN</v>
      </c>
      <c r="AO98" s="154" t="str">
        <f>IF(ISNUMBER(VAL_S1314!P98),$F$6,IF(ISBLANK(VAL_S1314!P98),"",VAL_S1314!P98))</f>
        <v>M</v>
      </c>
      <c r="AP98" s="154" t="str">
        <f>IF(ISBLANK(VAL_S1314!P98),"",$F$7)</f>
        <v>F</v>
      </c>
      <c r="AQ98" s="151" t="str">
        <f>IF(ISNUMBER(VAL_S1314!Q98),VAL_S1314!Q98,IF(ISBLANK(VAL_S1314!Q98),"","NaN"))</f>
        <v>NaN</v>
      </c>
      <c r="AR98" s="154" t="str">
        <f>IF(ISNUMBER(VAL_S1314!Q98),$F$6,IF(ISBLANK(VAL_S1314!Q98),"",VAL_S1314!Q98))</f>
        <v>M</v>
      </c>
      <c r="AS98" s="154" t="str">
        <f>IF(ISBLANK(VAL_S1314!Q98),"",$F$7)</f>
        <v>F</v>
      </c>
      <c r="AT98" s="151" t="str">
        <f>IF(ISNUMBER(VAL_S1314!R98),VAL_S1314!R98,IF(ISBLANK(VAL_S1314!R98),"","NaN"))</f>
        <v>NaN</v>
      </c>
      <c r="AU98" s="154" t="str">
        <f>IF(ISNUMBER(VAL_S1314!R98),$F$6,IF(ISBLANK(VAL_S1314!R98),"",VAL_S1314!R98))</f>
        <v>M</v>
      </c>
      <c r="AV98" s="154" t="str">
        <f>IF(ISBLANK(VAL_S1314!R98),"",$F$7)</f>
        <v>F</v>
      </c>
      <c r="AW98" s="151" t="str">
        <f>IF(ISNUMBER(VAL_S1314!S98),VAL_S1314!S98,IF(ISBLANK(VAL_S1314!S98),"","NaN"))</f>
        <v>NaN</v>
      </c>
      <c r="AX98" s="154" t="str">
        <f>IF(ISNUMBER(VAL_S1314!S98),$F$6,IF(ISBLANK(VAL_S1314!S98),"",VAL_S1314!S98))</f>
        <v>M</v>
      </c>
      <c r="AY98" s="154" t="str">
        <f>IF(ISBLANK(VAL_S1314!S98),"",$F$7)</f>
        <v>F</v>
      </c>
      <c r="AZ98" s="151" t="str">
        <f>IF(ISNUMBER(VAL_S1314!T98),VAL_S1314!T98,IF(ISBLANK(VAL_S1314!T98),"","NaN"))</f>
        <v>NaN</v>
      </c>
      <c r="BA98" s="154" t="str">
        <f>IF(ISNUMBER(VAL_S1314!T98),$F$6,IF(ISBLANK(VAL_S1314!T98),"",VAL_S1314!T98))</f>
        <v>M</v>
      </c>
      <c r="BB98" s="154" t="str">
        <f>IF(ISBLANK(VAL_S1314!T98),"",$F$7)</f>
        <v>F</v>
      </c>
      <c r="BC98" s="151" t="str">
        <f>IF(ISNUMBER(VAL_S1314!U98),VAL_S1314!U98,IF(ISBLANK(VAL_S1314!U98),"","NaN"))</f>
        <v>NaN</v>
      </c>
      <c r="BD98" s="154" t="str">
        <f>IF(ISNUMBER(VAL_S1314!U98),$F$6,IF(ISBLANK(VAL_S1314!U98),"",VAL_S1314!U98))</f>
        <v>M</v>
      </c>
      <c r="BE98" s="154" t="str">
        <f>IF(ISBLANK(VAL_S1314!U98),"",$F$7)</f>
        <v>F</v>
      </c>
      <c r="BF98" s="151" t="str">
        <f>IF(ISNUMBER(VAL_S1314!V98),VAL_S1314!V98,IF(ISBLANK(VAL_S1314!V98),"","NaN"))</f>
        <v>NaN</v>
      </c>
      <c r="BG98" s="154" t="str">
        <f>IF(ISNUMBER(VAL_S1314!V98),$F$6,IF(ISBLANK(VAL_S1314!V98),"",VAL_S1314!V98))</f>
        <v>M</v>
      </c>
      <c r="BH98" s="154" t="str">
        <f>IF(ISBLANK(VAL_S1314!V98),"",$F$7)</f>
        <v>F</v>
      </c>
      <c r="BI98" s="151" t="str">
        <f>IF(ISNUMBER(VAL_S1314!W98),VAL_S1314!W98,IF(ISBLANK(VAL_S1314!W98),"","NaN"))</f>
        <v>NaN</v>
      </c>
      <c r="BJ98" s="154" t="str">
        <f>IF(ISNUMBER(VAL_S1314!W98),$F$6,IF(ISBLANK(VAL_S1314!W98),"",VAL_S1314!W98))</f>
        <v>M</v>
      </c>
      <c r="BK98" s="154" t="str">
        <f>IF(ISBLANK(VAL_S1314!W98),"",$F$7)</f>
        <v>F</v>
      </c>
      <c r="BL98" s="151" t="str">
        <f>IF(ISNUMBER(VAL_S1314!X98),VAL_S1314!X98,IF(ISBLANK(VAL_S1314!X98),"","NaN"))</f>
        <v>NaN</v>
      </c>
      <c r="BM98" s="154" t="str">
        <f>IF(ISNUMBER(VAL_S1314!X98),$F$6,IF(ISBLANK(VAL_S1314!X98),"",VAL_S1314!X98))</f>
        <v>M</v>
      </c>
      <c r="BN98" s="154" t="str">
        <f>IF(ISBLANK(VAL_S1314!X98),"",$F$7)</f>
        <v>F</v>
      </c>
      <c r="BO98" s="151" t="str">
        <f>IF(ISNUMBER(VAL_S1314!Y98),VAL_S1314!Y98,IF(ISBLANK(VAL_S1314!Y98),"","NaN"))</f>
        <v>NaN</v>
      </c>
      <c r="BP98" s="154" t="str">
        <f>IF(ISNUMBER(VAL_S1314!Y98),$F$6,IF(ISBLANK(VAL_S1314!Y98),"",VAL_S1314!Y98))</f>
        <v>M</v>
      </c>
      <c r="BQ98" s="154" t="str">
        <f>IF(ISBLANK(VAL_S1314!Y98),"",$F$7)</f>
        <v>F</v>
      </c>
      <c r="BR98" s="151" t="str">
        <f>IF(ISNUMBER(VAL_S1314!Z98),VAL_S1314!Z98,IF(ISBLANK(VAL_S1314!Z98),"","NaN"))</f>
        <v>NaN</v>
      </c>
      <c r="BS98" s="154" t="str">
        <f>IF(ISNUMBER(VAL_S1314!Z98),$F$6,IF(ISBLANK(VAL_S1314!Z98),"",VAL_S1314!Z98))</f>
        <v>M</v>
      </c>
      <c r="BT98" s="154" t="str">
        <f>IF(ISBLANK(VAL_S1314!Z98),"",$F$7)</f>
        <v>F</v>
      </c>
      <c r="BU98" s="151" t="str">
        <f>IF(ISNUMBER(VAL_S1314!AA98),VAL_S1314!AA98,IF(ISBLANK(VAL_S1314!AA98),"","NaN"))</f>
        <v>NaN</v>
      </c>
      <c r="BV98" s="154" t="str">
        <f>IF(ISNUMBER(VAL_S1314!AA98),$F$6,IF(ISBLANK(VAL_S1314!AA98),"",VAL_S1314!AA98))</f>
        <v>M</v>
      </c>
      <c r="BW98" s="154" t="str">
        <f>IF(ISBLANK(VAL_S1314!AA98),"",$F$7)</f>
        <v>F</v>
      </c>
      <c r="BX98" s="151" t="str">
        <f>IF(ISNUMBER(VAL_S1314!AB98),VAL_S1314!AB98,IF(ISBLANK(VAL_S1314!AB98),"","NaN"))</f>
        <v>NaN</v>
      </c>
      <c r="BY98" s="154" t="str">
        <f>IF(ISNUMBER(VAL_S1314!AB98),$F$6,IF(ISBLANK(VAL_S1314!AB98),"",VAL_S1314!AB98))</f>
        <v>M</v>
      </c>
      <c r="BZ98" s="154" t="str">
        <f>IF(ISBLANK(VAL_S1314!AB98),"",$F$7)</f>
        <v>F</v>
      </c>
      <c r="CA98" s="151" t="str">
        <f>IF(ISNUMBER(VAL_S1314!AC98),VAL_S1314!AC98,IF(ISBLANK(VAL_S1314!AC98),"","NaN"))</f>
        <v>NaN</v>
      </c>
      <c r="CB98" s="154" t="str">
        <f>IF(ISNUMBER(VAL_S1314!AC98),$F$6,IF(ISBLANK(VAL_S1314!AC98),"",VAL_S1314!AC98))</f>
        <v>M</v>
      </c>
      <c r="CC98" s="154" t="str">
        <f>IF(ISBLANK(VAL_S1314!AC98),"",$F$7)</f>
        <v>F</v>
      </c>
      <c r="CD98" s="151" t="str">
        <f>IF(ISNUMBER(VAL_S1314!AD98),VAL_S1314!AD98,IF(ISBLANK(VAL_S1314!AD98),"","NaN"))</f>
        <v>NaN</v>
      </c>
      <c r="CE98" s="154" t="str">
        <f>IF(ISNUMBER(VAL_S1314!AD98),$F$6,IF(ISBLANK(VAL_S1314!AD98),"",VAL_S1314!AD98))</f>
        <v>M</v>
      </c>
      <c r="CF98" s="154" t="str">
        <f>IF(ISBLANK(VAL_S1314!AD98),"",$F$7)</f>
        <v>F</v>
      </c>
      <c r="CG98" s="151" t="str">
        <f>IF(ISNUMBER(VAL_S1314!AE98),VAL_S1314!AE98,IF(ISBLANK(VAL_S1314!AE98),"","NaN"))</f>
        <v>NaN</v>
      </c>
      <c r="CH98" s="154" t="str">
        <f>IF(ISNUMBER(VAL_S1314!AE98),$F$6,IF(ISBLANK(VAL_S1314!AE98),"",VAL_S1314!AE98))</f>
        <v>M</v>
      </c>
      <c r="CI98" s="154" t="str">
        <f>IF(ISBLANK(VAL_S1314!AE98),"",$F$7)</f>
        <v>F</v>
      </c>
      <c r="CJ98" s="151" t="str">
        <f>IF(ISNUMBER(VAL_S1314!AF98),VAL_S1314!AF98,IF(ISBLANK(VAL_S1314!AF98),"","NaN"))</f>
        <v>NaN</v>
      </c>
      <c r="CK98" s="154" t="str">
        <f>IF(ISNUMBER(VAL_S1314!AF98),$F$6,IF(ISBLANK(VAL_S1314!AF98),"",VAL_S1314!AF98))</f>
        <v>M</v>
      </c>
      <c r="CL98" s="154" t="str">
        <f>IF(ISBLANK(VAL_S1314!AF98),"",$F$7)</f>
        <v>F</v>
      </c>
      <c r="CM98" s="151" t="str">
        <f>IF(ISNUMBER(VAL_S1314!AG98),VAL_S1314!AG98,IF(ISBLANK(VAL_S1314!AG98),"","NaN"))</f>
        <v>NaN</v>
      </c>
      <c r="CN98" s="154" t="str">
        <f>IF(ISNUMBER(VAL_S1314!AG98),$F$6,IF(ISBLANK(VAL_S1314!AG98),"",VAL_S1314!AG98))</f>
        <v>M</v>
      </c>
      <c r="CO98" s="154" t="str">
        <f>IF(ISBLANK(VAL_S1314!AG98),"",$F$7)</f>
        <v>F</v>
      </c>
      <c r="CP98" s="151" t="str">
        <f>IF(ISNUMBER(VAL_S1314!AH98),VAL_S1314!AH98,IF(ISBLANK(VAL_S1314!AH98),"","NaN"))</f>
        <v>NaN</v>
      </c>
      <c r="CQ98" s="154" t="str">
        <f>IF(ISNUMBER(VAL_S1314!AH98),$F$6,IF(ISBLANK(VAL_S1314!AH98),"",VAL_S1314!AH98))</f>
        <v>M</v>
      </c>
      <c r="CR98" s="154" t="str">
        <f>IF(ISBLANK(VAL_S1314!AH98),"",$F$7)</f>
        <v>F</v>
      </c>
      <c r="CS98" s="151" t="str">
        <f>IF(ISNUMBER(VAL_S1314!AI98),VAL_S1314!AI98,IF(ISBLANK(VAL_S1314!AI98),"","NaN"))</f>
        <v/>
      </c>
      <c r="CT98" s="154" t="str">
        <f>IF(ISNUMBER(VAL_S1314!AI98),$F$6,IF(ISBLANK(VAL_S1314!AI98),"",VAL_S1314!AI98))</f>
        <v/>
      </c>
      <c r="CU98" s="154" t="str">
        <f>IF(ISBLANK(VAL_S1314!AI98),"",$F$7)</f>
        <v/>
      </c>
      <c r="CV98" s="151" t="str">
        <f>IF(ISNUMBER(VAL_S1314!AJ98),VAL_S1314!AJ98,IF(ISBLANK(VAL_S1314!AJ98),"","NaN"))</f>
        <v/>
      </c>
      <c r="CW98" s="154" t="str">
        <f>IF(ISNUMBER(VAL_S1314!AJ98),$F$6,IF(ISBLANK(VAL_S1314!AJ98),"",VAL_S1314!AJ98))</f>
        <v/>
      </c>
      <c r="CX98" s="154" t="str">
        <f>IF(ISBLANK(VAL_S1314!AJ98),"",$F$7)</f>
        <v/>
      </c>
      <c r="CY98" s="151" t="str">
        <f>IF(ISNUMBER(VAL_S1314!AK98),VAL_S1314!AK98,IF(ISBLANK(VAL_S1314!AK98),"","NaN"))</f>
        <v/>
      </c>
      <c r="CZ98" s="154" t="str">
        <f>IF(ISNUMBER(VAL_S1314!AK98),$F$6,IF(ISBLANK(VAL_S1314!AK98),"",VAL_S1314!AK98))</f>
        <v/>
      </c>
      <c r="DA98" s="154" t="str">
        <f>IF(ISBLANK(VAL_S1314!AK98),"",$F$7)</f>
        <v/>
      </c>
      <c r="DB98" s="151" t="str">
        <f>IF(ISNUMBER(VAL_S1314!AL98),VAL_S1314!AL98,IF(ISBLANK(VAL_S1314!AL98),"","NaN"))</f>
        <v/>
      </c>
      <c r="DC98" s="154" t="str">
        <f>IF(ISNUMBER(VAL_S1314!AL98),$F$6,IF(ISBLANK(VAL_S1314!AL98),"",VAL_S1314!AL98))</f>
        <v/>
      </c>
      <c r="DD98" s="154" t="str">
        <f>IF(ISBLANK(VAL_S1314!AL98),"",$F$7)</f>
        <v/>
      </c>
      <c r="DE98" s="151" t="str">
        <f>IF(ISNUMBER(VAL_S1314!AM98),VAL_S1314!AM98,IF(ISBLANK(VAL_S1314!AM98),"","NaN"))</f>
        <v/>
      </c>
      <c r="DF98" s="154" t="str">
        <f>IF(ISNUMBER(VAL_S1314!AM98),$F$6,IF(ISBLANK(VAL_S1314!AM98),"",VAL_S1314!AM98))</f>
        <v/>
      </c>
      <c r="DG98" s="187" t="str">
        <f>IF(ISBLANK(VAL_S1314!AM98),"",$F$7)</f>
        <v/>
      </c>
    </row>
    <row r="99" spans="1:111" x14ac:dyDescent="0.25">
      <c r="A99" s="157" t="s">
        <v>374</v>
      </c>
      <c r="B99" s="157" t="s">
        <v>102</v>
      </c>
      <c r="C99" s="158" t="s">
        <v>262</v>
      </c>
      <c r="D99" s="146" t="str">
        <f>IF(ISNUMBER(VAL_S1314!D99),VAL_S1314!D99,IF(ISBLANK(VAL_S1314!D99),"","NaN"))</f>
        <v>NaN</v>
      </c>
      <c r="E99" s="154" t="str">
        <f>IF(ISNUMBER(VAL_S1314!D99),$F$6,IF(ISBLANK(VAL_S1314!D99),"",VAL_S1314!D99))</f>
        <v>M</v>
      </c>
      <c r="F99" s="154" t="str">
        <f>IF(ISBLANK(VAL_S1314!D99),"",$F$7)</f>
        <v>F</v>
      </c>
      <c r="G99" s="147" t="str">
        <f>IF(ISNUMBER(VAL_S1314!E99),VAL_S1314!E99,IF(ISBLANK(VAL_S1314!E99),"","NaN"))</f>
        <v>NaN</v>
      </c>
      <c r="H99" s="154" t="str">
        <f>IF(ISNUMBER(VAL_S1314!E99),$F$6,IF(ISBLANK(VAL_S1314!E99),"",VAL_S1314!E99))</f>
        <v>M</v>
      </c>
      <c r="I99" s="154" t="str">
        <f>IF(ISBLANK(VAL_S1314!E99),"",$F$7)</f>
        <v>F</v>
      </c>
      <c r="J99" s="147" t="str">
        <f>IF(ISNUMBER(VAL_S1314!F99),VAL_S1314!F99,IF(ISBLANK(VAL_S1314!F99),"","NaN"))</f>
        <v>NaN</v>
      </c>
      <c r="K99" s="154" t="str">
        <f>IF(ISNUMBER(VAL_S1314!F99),$F$6,IF(ISBLANK(VAL_S1314!F99),"",VAL_S1314!F99))</f>
        <v>M</v>
      </c>
      <c r="L99" s="154" t="str">
        <f>IF(ISBLANK(VAL_S1314!F99),"",$F$7)</f>
        <v>F</v>
      </c>
      <c r="M99" s="147" t="str">
        <f>IF(ISNUMBER(VAL_S1314!G99),VAL_S1314!G99,IF(ISBLANK(VAL_S1314!G99),"","NaN"))</f>
        <v>NaN</v>
      </c>
      <c r="N99" s="154" t="str">
        <f>IF(ISNUMBER(VAL_S1314!G99),$F$6,IF(ISBLANK(VAL_S1314!G99),"",VAL_S1314!G99))</f>
        <v>M</v>
      </c>
      <c r="O99" s="154" t="str">
        <f>IF(ISBLANK(VAL_S1314!G99),"",$F$7)</f>
        <v>F</v>
      </c>
      <c r="P99" s="147" t="str">
        <f>IF(ISNUMBER(VAL_S1314!H99),VAL_S1314!H99,IF(ISBLANK(VAL_S1314!H99),"","NaN"))</f>
        <v>NaN</v>
      </c>
      <c r="Q99" s="154" t="str">
        <f>IF(ISNUMBER(VAL_S1314!H99),$F$6,IF(ISBLANK(VAL_S1314!H99),"",VAL_S1314!H99))</f>
        <v>M</v>
      </c>
      <c r="R99" s="154" t="str">
        <f>IF(ISBLANK(VAL_S1314!H99),"",$F$7)</f>
        <v>F</v>
      </c>
      <c r="S99" s="147" t="str">
        <f>IF(ISNUMBER(VAL_S1314!I99),VAL_S1314!I99,IF(ISBLANK(VAL_S1314!I99),"","NaN"))</f>
        <v>NaN</v>
      </c>
      <c r="T99" s="154" t="str">
        <f>IF(ISNUMBER(VAL_S1314!I99),$F$6,IF(ISBLANK(VAL_S1314!I99),"",VAL_S1314!I99))</f>
        <v>M</v>
      </c>
      <c r="U99" s="154" t="str">
        <f>IF(ISBLANK(VAL_S1314!I99),"",$F$7)</f>
        <v>F</v>
      </c>
      <c r="V99" s="147" t="str">
        <f>IF(ISNUMBER(VAL_S1314!J99),VAL_S1314!J99,IF(ISBLANK(VAL_S1314!J99),"","NaN"))</f>
        <v>NaN</v>
      </c>
      <c r="W99" s="154" t="str">
        <f>IF(ISNUMBER(VAL_S1314!J99),$F$6,IF(ISBLANK(VAL_S1314!J99),"",VAL_S1314!J99))</f>
        <v>M</v>
      </c>
      <c r="X99" s="154" t="str">
        <f>IF(ISBLANK(VAL_S1314!J99),"",$F$7)</f>
        <v>F</v>
      </c>
      <c r="Y99" s="147" t="str">
        <f>IF(ISNUMBER(VAL_S1314!K99),VAL_S1314!K99,IF(ISBLANK(VAL_S1314!K99),"","NaN"))</f>
        <v>NaN</v>
      </c>
      <c r="Z99" s="154" t="str">
        <f>IF(ISNUMBER(VAL_S1314!K99),$F$6,IF(ISBLANK(VAL_S1314!K99),"",VAL_S1314!K99))</f>
        <v>M</v>
      </c>
      <c r="AA99" s="154" t="str">
        <f>IF(ISBLANK(VAL_S1314!K99),"",$F$7)</f>
        <v>F</v>
      </c>
      <c r="AB99" s="147" t="str">
        <f>IF(ISNUMBER(VAL_S1314!L99),VAL_S1314!L99,IF(ISBLANK(VAL_S1314!L99),"","NaN"))</f>
        <v>NaN</v>
      </c>
      <c r="AC99" s="154" t="str">
        <f>IF(ISNUMBER(VAL_S1314!L99),$F$6,IF(ISBLANK(VAL_S1314!L99),"",VAL_S1314!L99))</f>
        <v>M</v>
      </c>
      <c r="AD99" s="154" t="str">
        <f>IF(ISBLANK(VAL_S1314!L99),"",$F$7)</f>
        <v>F</v>
      </c>
      <c r="AE99" s="147" t="str">
        <f>IF(ISNUMBER(VAL_S1314!M99),VAL_S1314!M99,IF(ISBLANK(VAL_S1314!M99),"","NaN"))</f>
        <v>NaN</v>
      </c>
      <c r="AF99" s="154" t="str">
        <f>IF(ISNUMBER(VAL_S1314!M99),$F$6,IF(ISBLANK(VAL_S1314!M99),"",VAL_S1314!M99))</f>
        <v>M</v>
      </c>
      <c r="AG99" s="154" t="str">
        <f>IF(ISBLANK(VAL_S1314!M99),"",$F$7)</f>
        <v>F</v>
      </c>
      <c r="AH99" s="147" t="str">
        <f>IF(ISNUMBER(VAL_S1314!N99),VAL_S1314!N99,IF(ISBLANK(VAL_S1314!N99),"","NaN"))</f>
        <v>NaN</v>
      </c>
      <c r="AI99" s="154" t="str">
        <f>IF(ISNUMBER(VAL_S1314!N99),$F$6,IF(ISBLANK(VAL_S1314!N99),"",VAL_S1314!N99))</f>
        <v>M</v>
      </c>
      <c r="AJ99" s="154" t="str">
        <f>IF(ISBLANK(VAL_S1314!N99),"",$F$7)</f>
        <v>F</v>
      </c>
      <c r="AK99" s="147" t="str">
        <f>IF(ISNUMBER(VAL_S1314!O99),VAL_S1314!O99,IF(ISBLANK(VAL_S1314!O99),"","NaN"))</f>
        <v>NaN</v>
      </c>
      <c r="AL99" s="154" t="str">
        <f>IF(ISNUMBER(VAL_S1314!O99),$F$6,IF(ISBLANK(VAL_S1314!O99),"",VAL_S1314!O99))</f>
        <v>M</v>
      </c>
      <c r="AM99" s="154" t="str">
        <f>IF(ISBLANK(VAL_S1314!O99),"",$F$7)</f>
        <v>F</v>
      </c>
      <c r="AN99" s="147" t="str">
        <f>IF(ISNUMBER(VAL_S1314!P99),VAL_S1314!P99,IF(ISBLANK(VAL_S1314!P99),"","NaN"))</f>
        <v>NaN</v>
      </c>
      <c r="AO99" s="154" t="str">
        <f>IF(ISNUMBER(VAL_S1314!P99),$F$6,IF(ISBLANK(VAL_S1314!P99),"",VAL_S1314!P99))</f>
        <v>M</v>
      </c>
      <c r="AP99" s="154" t="str">
        <f>IF(ISBLANK(VAL_S1314!P99),"",$F$7)</f>
        <v>F</v>
      </c>
      <c r="AQ99" s="147" t="str">
        <f>IF(ISNUMBER(VAL_S1314!Q99),VAL_S1314!Q99,IF(ISBLANK(VAL_S1314!Q99),"","NaN"))</f>
        <v>NaN</v>
      </c>
      <c r="AR99" s="154" t="str">
        <f>IF(ISNUMBER(VAL_S1314!Q99),$F$6,IF(ISBLANK(VAL_S1314!Q99),"",VAL_S1314!Q99))</f>
        <v>M</v>
      </c>
      <c r="AS99" s="154" t="str">
        <f>IF(ISBLANK(VAL_S1314!Q99),"",$F$7)</f>
        <v>F</v>
      </c>
      <c r="AT99" s="147" t="str">
        <f>IF(ISNUMBER(VAL_S1314!R99),VAL_S1314!R99,IF(ISBLANK(VAL_S1314!R99),"","NaN"))</f>
        <v>NaN</v>
      </c>
      <c r="AU99" s="154" t="str">
        <f>IF(ISNUMBER(VAL_S1314!R99),$F$6,IF(ISBLANK(VAL_S1314!R99),"",VAL_S1314!R99))</f>
        <v>M</v>
      </c>
      <c r="AV99" s="154" t="str">
        <f>IF(ISBLANK(VAL_S1314!R99),"",$F$7)</f>
        <v>F</v>
      </c>
      <c r="AW99" s="147" t="str">
        <f>IF(ISNUMBER(VAL_S1314!S99),VAL_S1314!S99,IF(ISBLANK(VAL_S1314!S99),"","NaN"))</f>
        <v>NaN</v>
      </c>
      <c r="AX99" s="154" t="str">
        <f>IF(ISNUMBER(VAL_S1314!S99),$F$6,IF(ISBLANK(VAL_S1314!S99),"",VAL_S1314!S99))</f>
        <v>M</v>
      </c>
      <c r="AY99" s="154" t="str">
        <f>IF(ISBLANK(VAL_S1314!S99),"",$F$7)</f>
        <v>F</v>
      </c>
      <c r="AZ99" s="147" t="str">
        <f>IF(ISNUMBER(VAL_S1314!T99),VAL_S1314!T99,IF(ISBLANK(VAL_S1314!T99),"","NaN"))</f>
        <v>NaN</v>
      </c>
      <c r="BA99" s="154" t="str">
        <f>IF(ISNUMBER(VAL_S1314!T99),$F$6,IF(ISBLANK(VAL_S1314!T99),"",VAL_S1314!T99))</f>
        <v>M</v>
      </c>
      <c r="BB99" s="154" t="str">
        <f>IF(ISBLANK(VAL_S1314!T99),"",$F$7)</f>
        <v>F</v>
      </c>
      <c r="BC99" s="147" t="str">
        <f>IF(ISNUMBER(VAL_S1314!U99),VAL_S1314!U99,IF(ISBLANK(VAL_S1314!U99),"","NaN"))</f>
        <v>NaN</v>
      </c>
      <c r="BD99" s="154" t="str">
        <f>IF(ISNUMBER(VAL_S1314!U99),$F$6,IF(ISBLANK(VAL_S1314!U99),"",VAL_S1314!U99))</f>
        <v>M</v>
      </c>
      <c r="BE99" s="154" t="str">
        <f>IF(ISBLANK(VAL_S1314!U99),"",$F$7)</f>
        <v>F</v>
      </c>
      <c r="BF99" s="147" t="str">
        <f>IF(ISNUMBER(VAL_S1314!V99),VAL_S1314!V99,IF(ISBLANK(VAL_S1314!V99),"","NaN"))</f>
        <v>NaN</v>
      </c>
      <c r="BG99" s="154" t="str">
        <f>IF(ISNUMBER(VAL_S1314!V99),$F$6,IF(ISBLANK(VAL_S1314!V99),"",VAL_S1314!V99))</f>
        <v>M</v>
      </c>
      <c r="BH99" s="154" t="str">
        <f>IF(ISBLANK(VAL_S1314!V99),"",$F$7)</f>
        <v>F</v>
      </c>
      <c r="BI99" s="147" t="str">
        <f>IF(ISNUMBER(VAL_S1314!W99),VAL_S1314!W99,IF(ISBLANK(VAL_S1314!W99),"","NaN"))</f>
        <v>NaN</v>
      </c>
      <c r="BJ99" s="154" t="str">
        <f>IF(ISNUMBER(VAL_S1314!W99),$F$6,IF(ISBLANK(VAL_S1314!W99),"",VAL_S1314!W99))</f>
        <v>M</v>
      </c>
      <c r="BK99" s="154" t="str">
        <f>IF(ISBLANK(VAL_S1314!W99),"",$F$7)</f>
        <v>F</v>
      </c>
      <c r="BL99" s="147" t="str">
        <f>IF(ISNUMBER(VAL_S1314!X99),VAL_S1314!X99,IF(ISBLANK(VAL_S1314!X99),"","NaN"))</f>
        <v>NaN</v>
      </c>
      <c r="BM99" s="154" t="str">
        <f>IF(ISNUMBER(VAL_S1314!X99),$F$6,IF(ISBLANK(VAL_S1314!X99),"",VAL_S1314!X99))</f>
        <v>M</v>
      </c>
      <c r="BN99" s="154" t="str">
        <f>IF(ISBLANK(VAL_S1314!X99),"",$F$7)</f>
        <v>F</v>
      </c>
      <c r="BO99" s="147" t="str">
        <f>IF(ISNUMBER(VAL_S1314!Y99),VAL_S1314!Y99,IF(ISBLANK(VAL_S1314!Y99),"","NaN"))</f>
        <v>NaN</v>
      </c>
      <c r="BP99" s="154" t="str">
        <f>IF(ISNUMBER(VAL_S1314!Y99),$F$6,IF(ISBLANK(VAL_S1314!Y99),"",VAL_S1314!Y99))</f>
        <v>M</v>
      </c>
      <c r="BQ99" s="154" t="str">
        <f>IF(ISBLANK(VAL_S1314!Y99),"",$F$7)</f>
        <v>F</v>
      </c>
      <c r="BR99" s="147" t="str">
        <f>IF(ISNUMBER(VAL_S1314!Z99),VAL_S1314!Z99,IF(ISBLANK(VAL_S1314!Z99),"","NaN"))</f>
        <v>NaN</v>
      </c>
      <c r="BS99" s="154" t="str">
        <f>IF(ISNUMBER(VAL_S1314!Z99),$F$6,IF(ISBLANK(VAL_S1314!Z99),"",VAL_S1314!Z99))</f>
        <v>M</v>
      </c>
      <c r="BT99" s="154" t="str">
        <f>IF(ISBLANK(VAL_S1314!Z99),"",$F$7)</f>
        <v>F</v>
      </c>
      <c r="BU99" s="147" t="str">
        <f>IF(ISNUMBER(VAL_S1314!AA99),VAL_S1314!AA99,IF(ISBLANK(VAL_S1314!AA99),"","NaN"))</f>
        <v>NaN</v>
      </c>
      <c r="BV99" s="154" t="str">
        <f>IF(ISNUMBER(VAL_S1314!AA99),$F$6,IF(ISBLANK(VAL_S1314!AA99),"",VAL_S1314!AA99))</f>
        <v>M</v>
      </c>
      <c r="BW99" s="154" t="str">
        <f>IF(ISBLANK(VAL_S1314!AA99),"",$F$7)</f>
        <v>F</v>
      </c>
      <c r="BX99" s="147" t="str">
        <f>IF(ISNUMBER(VAL_S1314!AB99),VAL_S1314!AB99,IF(ISBLANK(VAL_S1314!AB99),"","NaN"))</f>
        <v>NaN</v>
      </c>
      <c r="BY99" s="154" t="str">
        <f>IF(ISNUMBER(VAL_S1314!AB99),$F$6,IF(ISBLANK(VAL_S1314!AB99),"",VAL_S1314!AB99))</f>
        <v>M</v>
      </c>
      <c r="BZ99" s="154" t="str">
        <f>IF(ISBLANK(VAL_S1314!AB99),"",$F$7)</f>
        <v>F</v>
      </c>
      <c r="CA99" s="147" t="str">
        <f>IF(ISNUMBER(VAL_S1314!AC99),VAL_S1314!AC99,IF(ISBLANK(VAL_S1314!AC99),"","NaN"))</f>
        <v>NaN</v>
      </c>
      <c r="CB99" s="154" t="str">
        <f>IF(ISNUMBER(VAL_S1314!AC99),$F$6,IF(ISBLANK(VAL_S1314!AC99),"",VAL_S1314!AC99))</f>
        <v>M</v>
      </c>
      <c r="CC99" s="154" t="str">
        <f>IF(ISBLANK(VAL_S1314!AC99),"",$F$7)</f>
        <v>F</v>
      </c>
      <c r="CD99" s="147" t="str">
        <f>IF(ISNUMBER(VAL_S1314!AD99),VAL_S1314!AD99,IF(ISBLANK(VAL_S1314!AD99),"","NaN"))</f>
        <v>NaN</v>
      </c>
      <c r="CE99" s="154" t="str">
        <f>IF(ISNUMBER(VAL_S1314!AD99),$F$6,IF(ISBLANK(VAL_S1314!AD99),"",VAL_S1314!AD99))</f>
        <v>M</v>
      </c>
      <c r="CF99" s="154" t="str">
        <f>IF(ISBLANK(VAL_S1314!AD99),"",$F$7)</f>
        <v>F</v>
      </c>
      <c r="CG99" s="147" t="str">
        <f>IF(ISNUMBER(VAL_S1314!AE99),VAL_S1314!AE99,IF(ISBLANK(VAL_S1314!AE99),"","NaN"))</f>
        <v>NaN</v>
      </c>
      <c r="CH99" s="154" t="str">
        <f>IF(ISNUMBER(VAL_S1314!AE99),$F$6,IF(ISBLANK(VAL_S1314!AE99),"",VAL_S1314!AE99))</f>
        <v>M</v>
      </c>
      <c r="CI99" s="154" t="str">
        <f>IF(ISBLANK(VAL_S1314!AE99),"",$F$7)</f>
        <v>F</v>
      </c>
      <c r="CJ99" s="147" t="str">
        <f>IF(ISNUMBER(VAL_S1314!AF99),VAL_S1314!AF99,IF(ISBLANK(VAL_S1314!AF99),"","NaN"))</f>
        <v>NaN</v>
      </c>
      <c r="CK99" s="154" t="str">
        <f>IF(ISNUMBER(VAL_S1314!AF99),$F$6,IF(ISBLANK(VAL_S1314!AF99),"",VAL_S1314!AF99))</f>
        <v>M</v>
      </c>
      <c r="CL99" s="154" t="str">
        <f>IF(ISBLANK(VAL_S1314!AF99),"",$F$7)</f>
        <v>F</v>
      </c>
      <c r="CM99" s="147" t="str">
        <f>IF(ISNUMBER(VAL_S1314!AG99),VAL_S1314!AG99,IF(ISBLANK(VAL_S1314!AG99),"","NaN"))</f>
        <v>NaN</v>
      </c>
      <c r="CN99" s="154" t="str">
        <f>IF(ISNUMBER(VAL_S1314!AG99),$F$6,IF(ISBLANK(VAL_S1314!AG99),"",VAL_S1314!AG99))</f>
        <v>M</v>
      </c>
      <c r="CO99" s="154" t="str">
        <f>IF(ISBLANK(VAL_S1314!AG99),"",$F$7)</f>
        <v>F</v>
      </c>
      <c r="CP99" s="147" t="str">
        <f>IF(ISNUMBER(VAL_S1314!AH99),VAL_S1314!AH99,IF(ISBLANK(VAL_S1314!AH99),"","NaN"))</f>
        <v>NaN</v>
      </c>
      <c r="CQ99" s="154" t="str">
        <f>IF(ISNUMBER(VAL_S1314!AH99),$F$6,IF(ISBLANK(VAL_S1314!AH99),"",VAL_S1314!AH99))</f>
        <v>M</v>
      </c>
      <c r="CR99" s="154" t="str">
        <f>IF(ISBLANK(VAL_S1314!AH99),"",$F$7)</f>
        <v>F</v>
      </c>
      <c r="CS99" s="147" t="str">
        <f>IF(ISNUMBER(VAL_S1314!AI99),VAL_S1314!AI99,IF(ISBLANK(VAL_S1314!AI99),"","NaN"))</f>
        <v/>
      </c>
      <c r="CT99" s="154" t="str">
        <f>IF(ISNUMBER(VAL_S1314!AI99),$F$6,IF(ISBLANK(VAL_S1314!AI99),"",VAL_S1314!AI99))</f>
        <v/>
      </c>
      <c r="CU99" s="154" t="str">
        <f>IF(ISBLANK(VAL_S1314!AI99),"",$F$7)</f>
        <v/>
      </c>
      <c r="CV99" s="147" t="str">
        <f>IF(ISNUMBER(VAL_S1314!AJ99),VAL_S1314!AJ99,IF(ISBLANK(VAL_S1314!AJ99),"","NaN"))</f>
        <v/>
      </c>
      <c r="CW99" s="154" t="str">
        <f>IF(ISNUMBER(VAL_S1314!AJ99),$F$6,IF(ISBLANK(VAL_S1314!AJ99),"",VAL_S1314!AJ99))</f>
        <v/>
      </c>
      <c r="CX99" s="154" t="str">
        <f>IF(ISBLANK(VAL_S1314!AJ99),"",$F$7)</f>
        <v/>
      </c>
      <c r="CY99" s="147" t="str">
        <f>IF(ISNUMBER(VAL_S1314!AK99),VAL_S1314!AK99,IF(ISBLANK(VAL_S1314!AK99),"","NaN"))</f>
        <v/>
      </c>
      <c r="CZ99" s="154" t="str">
        <f>IF(ISNUMBER(VAL_S1314!AK99),$F$6,IF(ISBLANK(VAL_S1314!AK99),"",VAL_S1314!AK99))</f>
        <v/>
      </c>
      <c r="DA99" s="154" t="str">
        <f>IF(ISBLANK(VAL_S1314!AK99),"",$F$7)</f>
        <v/>
      </c>
      <c r="DB99" s="147" t="str">
        <f>IF(ISNUMBER(VAL_S1314!AL99),VAL_S1314!AL99,IF(ISBLANK(VAL_S1314!AL99),"","NaN"))</f>
        <v/>
      </c>
      <c r="DC99" s="154" t="str">
        <f>IF(ISNUMBER(VAL_S1314!AL99),$F$6,IF(ISBLANK(VAL_S1314!AL99),"",VAL_S1314!AL99))</f>
        <v/>
      </c>
      <c r="DD99" s="154" t="str">
        <f>IF(ISBLANK(VAL_S1314!AL99),"",$F$7)</f>
        <v/>
      </c>
      <c r="DE99" s="147" t="str">
        <f>IF(ISNUMBER(VAL_S1314!AM99),VAL_S1314!AM99,IF(ISBLANK(VAL_S1314!AM99),"","NaN"))</f>
        <v/>
      </c>
      <c r="DF99" s="154" t="str">
        <f>IF(ISNUMBER(VAL_S1314!AM99),$F$6,IF(ISBLANK(VAL_S1314!AM99),"",VAL_S1314!AM99))</f>
        <v/>
      </c>
      <c r="DG99" s="187" t="str">
        <f>IF(ISBLANK(VAL_S1314!AM99),"",$F$7)</f>
        <v/>
      </c>
    </row>
    <row r="100" spans="1:111" x14ac:dyDescent="0.25">
      <c r="A100" s="159" t="s">
        <v>375</v>
      </c>
      <c r="B100" s="159" t="s">
        <v>96</v>
      </c>
      <c r="C100" s="160">
        <v>67</v>
      </c>
      <c r="D100" s="150" t="str">
        <f>IF(ISNUMBER(VAL_S1314!D100),VAL_S1314!D100,IF(ISBLANK(VAL_S1314!D100),"","NaN"))</f>
        <v>NaN</v>
      </c>
      <c r="E100" s="154" t="str">
        <f>IF(ISNUMBER(VAL_S1314!D100),$F$6,IF(ISBLANK(VAL_S1314!D100),"",VAL_S1314!D100))</f>
        <v>M</v>
      </c>
      <c r="F100" s="154" t="str">
        <f>IF(ISBLANK(VAL_S1314!D100),"",$F$7)</f>
        <v>F</v>
      </c>
      <c r="G100" s="151" t="str">
        <f>IF(ISNUMBER(VAL_S1314!E100),VAL_S1314!E100,IF(ISBLANK(VAL_S1314!E100),"","NaN"))</f>
        <v>NaN</v>
      </c>
      <c r="H100" s="154" t="str">
        <f>IF(ISNUMBER(VAL_S1314!E100),$F$6,IF(ISBLANK(VAL_S1314!E100),"",VAL_S1314!E100))</f>
        <v>M</v>
      </c>
      <c r="I100" s="154" t="str">
        <f>IF(ISBLANK(VAL_S1314!E100),"",$F$7)</f>
        <v>F</v>
      </c>
      <c r="J100" s="151" t="str">
        <f>IF(ISNUMBER(VAL_S1314!F100),VAL_S1314!F100,IF(ISBLANK(VAL_S1314!F100),"","NaN"))</f>
        <v>NaN</v>
      </c>
      <c r="K100" s="154" t="str">
        <f>IF(ISNUMBER(VAL_S1314!F100),$F$6,IF(ISBLANK(VAL_S1314!F100),"",VAL_S1314!F100))</f>
        <v>M</v>
      </c>
      <c r="L100" s="154" t="str">
        <f>IF(ISBLANK(VAL_S1314!F100),"",$F$7)</f>
        <v>F</v>
      </c>
      <c r="M100" s="151" t="str">
        <f>IF(ISNUMBER(VAL_S1314!G100),VAL_S1314!G100,IF(ISBLANK(VAL_S1314!G100),"","NaN"))</f>
        <v>NaN</v>
      </c>
      <c r="N100" s="154" t="str">
        <f>IF(ISNUMBER(VAL_S1314!G100),$F$6,IF(ISBLANK(VAL_S1314!G100),"",VAL_S1314!G100))</f>
        <v>M</v>
      </c>
      <c r="O100" s="154" t="str">
        <f>IF(ISBLANK(VAL_S1314!G100),"",$F$7)</f>
        <v>F</v>
      </c>
      <c r="P100" s="151" t="str">
        <f>IF(ISNUMBER(VAL_S1314!H100),VAL_S1314!H100,IF(ISBLANK(VAL_S1314!H100),"","NaN"))</f>
        <v>NaN</v>
      </c>
      <c r="Q100" s="154" t="str">
        <f>IF(ISNUMBER(VAL_S1314!H100),$F$6,IF(ISBLANK(VAL_S1314!H100),"",VAL_S1314!H100))</f>
        <v>M</v>
      </c>
      <c r="R100" s="154" t="str">
        <f>IF(ISBLANK(VAL_S1314!H100),"",$F$7)</f>
        <v>F</v>
      </c>
      <c r="S100" s="151" t="str">
        <f>IF(ISNUMBER(VAL_S1314!I100),VAL_S1314!I100,IF(ISBLANK(VAL_S1314!I100),"","NaN"))</f>
        <v>NaN</v>
      </c>
      <c r="T100" s="154" t="str">
        <f>IF(ISNUMBER(VAL_S1314!I100),$F$6,IF(ISBLANK(VAL_S1314!I100),"",VAL_S1314!I100))</f>
        <v>M</v>
      </c>
      <c r="U100" s="154" t="str">
        <f>IF(ISBLANK(VAL_S1314!I100),"",$F$7)</f>
        <v>F</v>
      </c>
      <c r="V100" s="151" t="str">
        <f>IF(ISNUMBER(VAL_S1314!J100),VAL_S1314!J100,IF(ISBLANK(VAL_S1314!J100),"","NaN"))</f>
        <v>NaN</v>
      </c>
      <c r="W100" s="154" t="str">
        <f>IF(ISNUMBER(VAL_S1314!J100),$F$6,IF(ISBLANK(VAL_S1314!J100),"",VAL_S1314!J100))</f>
        <v>M</v>
      </c>
      <c r="X100" s="154" t="str">
        <f>IF(ISBLANK(VAL_S1314!J100),"",$F$7)</f>
        <v>F</v>
      </c>
      <c r="Y100" s="151" t="str">
        <f>IF(ISNUMBER(VAL_S1314!K100),VAL_S1314!K100,IF(ISBLANK(VAL_S1314!K100),"","NaN"))</f>
        <v>NaN</v>
      </c>
      <c r="Z100" s="154" t="str">
        <f>IF(ISNUMBER(VAL_S1314!K100),$F$6,IF(ISBLANK(VAL_S1314!K100),"",VAL_S1314!K100))</f>
        <v>M</v>
      </c>
      <c r="AA100" s="154" t="str">
        <f>IF(ISBLANK(VAL_S1314!K100),"",$F$7)</f>
        <v>F</v>
      </c>
      <c r="AB100" s="151" t="str">
        <f>IF(ISNUMBER(VAL_S1314!L100),VAL_S1314!L100,IF(ISBLANK(VAL_S1314!L100),"","NaN"))</f>
        <v>NaN</v>
      </c>
      <c r="AC100" s="154" t="str">
        <f>IF(ISNUMBER(VAL_S1314!L100),$F$6,IF(ISBLANK(VAL_S1314!L100),"",VAL_S1314!L100))</f>
        <v>M</v>
      </c>
      <c r="AD100" s="154" t="str">
        <f>IF(ISBLANK(VAL_S1314!L100),"",$F$7)</f>
        <v>F</v>
      </c>
      <c r="AE100" s="151" t="str">
        <f>IF(ISNUMBER(VAL_S1314!M100),VAL_S1314!M100,IF(ISBLANK(VAL_S1314!M100),"","NaN"))</f>
        <v>NaN</v>
      </c>
      <c r="AF100" s="154" t="str">
        <f>IF(ISNUMBER(VAL_S1314!M100),$F$6,IF(ISBLANK(VAL_S1314!M100),"",VAL_S1314!M100))</f>
        <v>M</v>
      </c>
      <c r="AG100" s="154" t="str">
        <f>IF(ISBLANK(VAL_S1314!M100),"",$F$7)</f>
        <v>F</v>
      </c>
      <c r="AH100" s="151" t="str">
        <f>IF(ISNUMBER(VAL_S1314!N100),VAL_S1314!N100,IF(ISBLANK(VAL_S1314!N100),"","NaN"))</f>
        <v>NaN</v>
      </c>
      <c r="AI100" s="154" t="str">
        <f>IF(ISNUMBER(VAL_S1314!N100),$F$6,IF(ISBLANK(VAL_S1314!N100),"",VAL_S1314!N100))</f>
        <v>M</v>
      </c>
      <c r="AJ100" s="154" t="str">
        <f>IF(ISBLANK(VAL_S1314!N100),"",$F$7)</f>
        <v>F</v>
      </c>
      <c r="AK100" s="151" t="str">
        <f>IF(ISNUMBER(VAL_S1314!O100),VAL_S1314!O100,IF(ISBLANK(VAL_S1314!O100),"","NaN"))</f>
        <v>NaN</v>
      </c>
      <c r="AL100" s="154" t="str">
        <f>IF(ISNUMBER(VAL_S1314!O100),$F$6,IF(ISBLANK(VAL_S1314!O100),"",VAL_S1314!O100))</f>
        <v>M</v>
      </c>
      <c r="AM100" s="154" t="str">
        <f>IF(ISBLANK(VAL_S1314!O100),"",$F$7)</f>
        <v>F</v>
      </c>
      <c r="AN100" s="151" t="str">
        <f>IF(ISNUMBER(VAL_S1314!P100),VAL_S1314!P100,IF(ISBLANK(VAL_S1314!P100),"","NaN"))</f>
        <v>NaN</v>
      </c>
      <c r="AO100" s="154" t="str">
        <f>IF(ISNUMBER(VAL_S1314!P100),$F$6,IF(ISBLANK(VAL_S1314!P100),"",VAL_S1314!P100))</f>
        <v>M</v>
      </c>
      <c r="AP100" s="154" t="str">
        <f>IF(ISBLANK(VAL_S1314!P100),"",$F$7)</f>
        <v>F</v>
      </c>
      <c r="AQ100" s="151" t="str">
        <f>IF(ISNUMBER(VAL_S1314!Q100),VAL_S1314!Q100,IF(ISBLANK(VAL_S1314!Q100),"","NaN"))</f>
        <v>NaN</v>
      </c>
      <c r="AR100" s="154" t="str">
        <f>IF(ISNUMBER(VAL_S1314!Q100),$F$6,IF(ISBLANK(VAL_S1314!Q100),"",VAL_S1314!Q100))</f>
        <v>M</v>
      </c>
      <c r="AS100" s="154" t="str">
        <f>IF(ISBLANK(VAL_S1314!Q100),"",$F$7)</f>
        <v>F</v>
      </c>
      <c r="AT100" s="151" t="str">
        <f>IF(ISNUMBER(VAL_S1314!R100),VAL_S1314!R100,IF(ISBLANK(VAL_S1314!R100),"","NaN"))</f>
        <v>NaN</v>
      </c>
      <c r="AU100" s="154" t="str">
        <f>IF(ISNUMBER(VAL_S1314!R100),$F$6,IF(ISBLANK(VAL_S1314!R100),"",VAL_S1314!R100))</f>
        <v>M</v>
      </c>
      <c r="AV100" s="154" t="str">
        <f>IF(ISBLANK(VAL_S1314!R100),"",$F$7)</f>
        <v>F</v>
      </c>
      <c r="AW100" s="151" t="str">
        <f>IF(ISNUMBER(VAL_S1314!S100),VAL_S1314!S100,IF(ISBLANK(VAL_S1314!S100),"","NaN"))</f>
        <v>NaN</v>
      </c>
      <c r="AX100" s="154" t="str">
        <f>IF(ISNUMBER(VAL_S1314!S100),$F$6,IF(ISBLANK(VAL_S1314!S100),"",VAL_S1314!S100))</f>
        <v>M</v>
      </c>
      <c r="AY100" s="154" t="str">
        <f>IF(ISBLANK(VAL_S1314!S100),"",$F$7)</f>
        <v>F</v>
      </c>
      <c r="AZ100" s="151" t="str">
        <f>IF(ISNUMBER(VAL_S1314!T100),VAL_S1314!T100,IF(ISBLANK(VAL_S1314!T100),"","NaN"))</f>
        <v>NaN</v>
      </c>
      <c r="BA100" s="154" t="str">
        <f>IF(ISNUMBER(VAL_S1314!T100),$F$6,IF(ISBLANK(VAL_S1314!T100),"",VAL_S1314!T100))</f>
        <v>M</v>
      </c>
      <c r="BB100" s="154" t="str">
        <f>IF(ISBLANK(VAL_S1314!T100),"",$F$7)</f>
        <v>F</v>
      </c>
      <c r="BC100" s="151" t="str">
        <f>IF(ISNUMBER(VAL_S1314!U100),VAL_S1314!U100,IF(ISBLANK(VAL_S1314!U100),"","NaN"))</f>
        <v>NaN</v>
      </c>
      <c r="BD100" s="154" t="str">
        <f>IF(ISNUMBER(VAL_S1314!U100),$F$6,IF(ISBLANK(VAL_S1314!U100),"",VAL_S1314!U100))</f>
        <v>M</v>
      </c>
      <c r="BE100" s="154" t="str">
        <f>IF(ISBLANK(VAL_S1314!U100),"",$F$7)</f>
        <v>F</v>
      </c>
      <c r="BF100" s="151" t="str">
        <f>IF(ISNUMBER(VAL_S1314!V100),VAL_S1314!V100,IF(ISBLANK(VAL_S1314!V100),"","NaN"))</f>
        <v>NaN</v>
      </c>
      <c r="BG100" s="154" t="str">
        <f>IF(ISNUMBER(VAL_S1314!V100),$F$6,IF(ISBLANK(VAL_S1314!V100),"",VAL_S1314!V100))</f>
        <v>M</v>
      </c>
      <c r="BH100" s="154" t="str">
        <f>IF(ISBLANK(VAL_S1314!V100),"",$F$7)</f>
        <v>F</v>
      </c>
      <c r="BI100" s="151" t="str">
        <f>IF(ISNUMBER(VAL_S1314!W100),VAL_S1314!W100,IF(ISBLANK(VAL_S1314!W100),"","NaN"))</f>
        <v>NaN</v>
      </c>
      <c r="BJ100" s="154" t="str">
        <f>IF(ISNUMBER(VAL_S1314!W100),$F$6,IF(ISBLANK(VAL_S1314!W100),"",VAL_S1314!W100))</f>
        <v>M</v>
      </c>
      <c r="BK100" s="154" t="str">
        <f>IF(ISBLANK(VAL_S1314!W100),"",$F$7)</f>
        <v>F</v>
      </c>
      <c r="BL100" s="151" t="str">
        <f>IF(ISNUMBER(VAL_S1314!X100),VAL_S1314!X100,IF(ISBLANK(VAL_S1314!X100),"","NaN"))</f>
        <v>NaN</v>
      </c>
      <c r="BM100" s="154" t="str">
        <f>IF(ISNUMBER(VAL_S1314!X100),$F$6,IF(ISBLANK(VAL_S1314!X100),"",VAL_S1314!X100))</f>
        <v>M</v>
      </c>
      <c r="BN100" s="154" t="str">
        <f>IF(ISBLANK(VAL_S1314!X100),"",$F$7)</f>
        <v>F</v>
      </c>
      <c r="BO100" s="151" t="str">
        <f>IF(ISNUMBER(VAL_S1314!Y100),VAL_S1314!Y100,IF(ISBLANK(VAL_S1314!Y100),"","NaN"))</f>
        <v>NaN</v>
      </c>
      <c r="BP100" s="154" t="str">
        <f>IF(ISNUMBER(VAL_S1314!Y100),$F$6,IF(ISBLANK(VAL_S1314!Y100),"",VAL_S1314!Y100))</f>
        <v>M</v>
      </c>
      <c r="BQ100" s="154" t="str">
        <f>IF(ISBLANK(VAL_S1314!Y100),"",$F$7)</f>
        <v>F</v>
      </c>
      <c r="BR100" s="151" t="str">
        <f>IF(ISNUMBER(VAL_S1314!Z100),VAL_S1314!Z100,IF(ISBLANK(VAL_S1314!Z100),"","NaN"))</f>
        <v>NaN</v>
      </c>
      <c r="BS100" s="154" t="str">
        <f>IF(ISNUMBER(VAL_S1314!Z100),$F$6,IF(ISBLANK(VAL_S1314!Z100),"",VAL_S1314!Z100))</f>
        <v>M</v>
      </c>
      <c r="BT100" s="154" t="str">
        <f>IF(ISBLANK(VAL_S1314!Z100),"",$F$7)</f>
        <v>F</v>
      </c>
      <c r="BU100" s="151" t="str">
        <f>IF(ISNUMBER(VAL_S1314!AA100),VAL_S1314!AA100,IF(ISBLANK(VAL_S1314!AA100),"","NaN"))</f>
        <v>NaN</v>
      </c>
      <c r="BV100" s="154" t="str">
        <f>IF(ISNUMBER(VAL_S1314!AA100),$F$6,IF(ISBLANK(VAL_S1314!AA100),"",VAL_S1314!AA100))</f>
        <v>M</v>
      </c>
      <c r="BW100" s="154" t="str">
        <f>IF(ISBLANK(VAL_S1314!AA100),"",$F$7)</f>
        <v>F</v>
      </c>
      <c r="BX100" s="151" t="str">
        <f>IF(ISNUMBER(VAL_S1314!AB100),VAL_S1314!AB100,IF(ISBLANK(VAL_S1314!AB100),"","NaN"))</f>
        <v>NaN</v>
      </c>
      <c r="BY100" s="154" t="str">
        <f>IF(ISNUMBER(VAL_S1314!AB100),$F$6,IF(ISBLANK(VAL_S1314!AB100),"",VAL_S1314!AB100))</f>
        <v>M</v>
      </c>
      <c r="BZ100" s="154" t="str">
        <f>IF(ISBLANK(VAL_S1314!AB100),"",$F$7)</f>
        <v>F</v>
      </c>
      <c r="CA100" s="151" t="str">
        <f>IF(ISNUMBER(VAL_S1314!AC100),VAL_S1314!AC100,IF(ISBLANK(VAL_S1314!AC100),"","NaN"))</f>
        <v>NaN</v>
      </c>
      <c r="CB100" s="154" t="str">
        <f>IF(ISNUMBER(VAL_S1314!AC100),$F$6,IF(ISBLANK(VAL_S1314!AC100),"",VAL_S1314!AC100))</f>
        <v>M</v>
      </c>
      <c r="CC100" s="154" t="str">
        <f>IF(ISBLANK(VAL_S1314!AC100),"",$F$7)</f>
        <v>F</v>
      </c>
      <c r="CD100" s="151" t="str">
        <f>IF(ISNUMBER(VAL_S1314!AD100),VAL_S1314!AD100,IF(ISBLANK(VAL_S1314!AD100),"","NaN"))</f>
        <v>NaN</v>
      </c>
      <c r="CE100" s="154" t="str">
        <f>IF(ISNUMBER(VAL_S1314!AD100),$F$6,IF(ISBLANK(VAL_S1314!AD100),"",VAL_S1314!AD100))</f>
        <v>M</v>
      </c>
      <c r="CF100" s="154" t="str">
        <f>IF(ISBLANK(VAL_S1314!AD100),"",$F$7)</f>
        <v>F</v>
      </c>
      <c r="CG100" s="151" t="str">
        <f>IF(ISNUMBER(VAL_S1314!AE100),VAL_S1314!AE100,IF(ISBLANK(VAL_S1314!AE100),"","NaN"))</f>
        <v>NaN</v>
      </c>
      <c r="CH100" s="154" t="str">
        <f>IF(ISNUMBER(VAL_S1314!AE100),$F$6,IF(ISBLANK(VAL_S1314!AE100),"",VAL_S1314!AE100))</f>
        <v>M</v>
      </c>
      <c r="CI100" s="154" t="str">
        <f>IF(ISBLANK(VAL_S1314!AE100),"",$F$7)</f>
        <v>F</v>
      </c>
      <c r="CJ100" s="151" t="str">
        <f>IF(ISNUMBER(VAL_S1314!AF100),VAL_S1314!AF100,IF(ISBLANK(VAL_S1314!AF100),"","NaN"))</f>
        <v>NaN</v>
      </c>
      <c r="CK100" s="154" t="str">
        <f>IF(ISNUMBER(VAL_S1314!AF100),$F$6,IF(ISBLANK(VAL_S1314!AF100),"",VAL_S1314!AF100))</f>
        <v>M</v>
      </c>
      <c r="CL100" s="154" t="str">
        <f>IF(ISBLANK(VAL_S1314!AF100),"",$F$7)</f>
        <v>F</v>
      </c>
      <c r="CM100" s="151" t="str">
        <f>IF(ISNUMBER(VAL_S1314!AG100),VAL_S1314!AG100,IF(ISBLANK(VAL_S1314!AG100),"","NaN"))</f>
        <v>NaN</v>
      </c>
      <c r="CN100" s="154" t="str">
        <f>IF(ISNUMBER(VAL_S1314!AG100),$F$6,IF(ISBLANK(VAL_S1314!AG100),"",VAL_S1314!AG100))</f>
        <v>M</v>
      </c>
      <c r="CO100" s="154" t="str">
        <f>IF(ISBLANK(VAL_S1314!AG100),"",$F$7)</f>
        <v>F</v>
      </c>
      <c r="CP100" s="151" t="str">
        <f>IF(ISNUMBER(VAL_S1314!AH100),VAL_S1314!AH100,IF(ISBLANK(VAL_S1314!AH100),"","NaN"))</f>
        <v>NaN</v>
      </c>
      <c r="CQ100" s="154" t="str">
        <f>IF(ISNUMBER(VAL_S1314!AH100),$F$6,IF(ISBLANK(VAL_S1314!AH100),"",VAL_S1314!AH100))</f>
        <v>M</v>
      </c>
      <c r="CR100" s="154" t="str">
        <f>IF(ISBLANK(VAL_S1314!AH100),"",$F$7)</f>
        <v>F</v>
      </c>
      <c r="CS100" s="151" t="str">
        <f>IF(ISNUMBER(VAL_S1314!AI100),VAL_S1314!AI100,IF(ISBLANK(VAL_S1314!AI100),"","NaN"))</f>
        <v/>
      </c>
      <c r="CT100" s="154" t="str">
        <f>IF(ISNUMBER(VAL_S1314!AI100),$F$6,IF(ISBLANK(VAL_S1314!AI100),"",VAL_S1314!AI100))</f>
        <v/>
      </c>
      <c r="CU100" s="154" t="str">
        <f>IF(ISBLANK(VAL_S1314!AI100),"",$F$7)</f>
        <v/>
      </c>
      <c r="CV100" s="151" t="str">
        <f>IF(ISNUMBER(VAL_S1314!AJ100),VAL_S1314!AJ100,IF(ISBLANK(VAL_S1314!AJ100),"","NaN"))</f>
        <v/>
      </c>
      <c r="CW100" s="154" t="str">
        <f>IF(ISNUMBER(VAL_S1314!AJ100),$F$6,IF(ISBLANK(VAL_S1314!AJ100),"",VAL_S1314!AJ100))</f>
        <v/>
      </c>
      <c r="CX100" s="154" t="str">
        <f>IF(ISBLANK(VAL_S1314!AJ100),"",$F$7)</f>
        <v/>
      </c>
      <c r="CY100" s="151" t="str">
        <f>IF(ISNUMBER(VAL_S1314!AK100),VAL_S1314!AK100,IF(ISBLANK(VAL_S1314!AK100),"","NaN"))</f>
        <v/>
      </c>
      <c r="CZ100" s="154" t="str">
        <f>IF(ISNUMBER(VAL_S1314!AK100),$F$6,IF(ISBLANK(VAL_S1314!AK100),"",VAL_S1314!AK100))</f>
        <v/>
      </c>
      <c r="DA100" s="154" t="str">
        <f>IF(ISBLANK(VAL_S1314!AK100),"",$F$7)</f>
        <v/>
      </c>
      <c r="DB100" s="151" t="str">
        <f>IF(ISNUMBER(VAL_S1314!AL100),VAL_S1314!AL100,IF(ISBLANK(VAL_S1314!AL100),"","NaN"))</f>
        <v/>
      </c>
      <c r="DC100" s="154" t="str">
        <f>IF(ISNUMBER(VAL_S1314!AL100),$F$6,IF(ISBLANK(VAL_S1314!AL100),"",VAL_S1314!AL100))</f>
        <v/>
      </c>
      <c r="DD100" s="154" t="str">
        <f>IF(ISBLANK(VAL_S1314!AL100),"",$F$7)</f>
        <v/>
      </c>
      <c r="DE100" s="151" t="str">
        <f>IF(ISNUMBER(VAL_S1314!AM100),VAL_S1314!AM100,IF(ISBLANK(VAL_S1314!AM100),"","NaN"))</f>
        <v/>
      </c>
      <c r="DF100" s="154" t="str">
        <f>IF(ISNUMBER(VAL_S1314!AM100),$F$6,IF(ISBLANK(VAL_S1314!AM100),"",VAL_S1314!AM100))</f>
        <v/>
      </c>
      <c r="DG100" s="187" t="str">
        <f>IF(ISBLANK(VAL_S1314!AM100),"",$F$7)</f>
        <v/>
      </c>
    </row>
    <row r="101" spans="1:111" x14ac:dyDescent="0.25">
      <c r="A101" s="159" t="s">
        <v>376</v>
      </c>
      <c r="B101" s="159" t="s">
        <v>97</v>
      </c>
      <c r="C101" s="160">
        <v>68</v>
      </c>
      <c r="D101" s="150" t="str">
        <f>IF(ISNUMBER(VAL_S1314!D101),VAL_S1314!D101,IF(ISBLANK(VAL_S1314!D101),"","NaN"))</f>
        <v>NaN</v>
      </c>
      <c r="E101" s="154" t="str">
        <f>IF(ISNUMBER(VAL_S1314!D101),$F$6,IF(ISBLANK(VAL_S1314!D101),"",VAL_S1314!D101))</f>
        <v>M</v>
      </c>
      <c r="F101" s="154" t="str">
        <f>IF(ISBLANK(VAL_S1314!D101),"",$F$7)</f>
        <v>F</v>
      </c>
      <c r="G101" s="151" t="str">
        <f>IF(ISNUMBER(VAL_S1314!E101),VAL_S1314!E101,IF(ISBLANK(VAL_S1314!E101),"","NaN"))</f>
        <v>NaN</v>
      </c>
      <c r="H101" s="154" t="str">
        <f>IF(ISNUMBER(VAL_S1314!E101),$F$6,IF(ISBLANK(VAL_S1314!E101),"",VAL_S1314!E101))</f>
        <v>M</v>
      </c>
      <c r="I101" s="154" t="str">
        <f>IF(ISBLANK(VAL_S1314!E101),"",$F$7)</f>
        <v>F</v>
      </c>
      <c r="J101" s="151" t="str">
        <f>IF(ISNUMBER(VAL_S1314!F101),VAL_S1314!F101,IF(ISBLANK(VAL_S1314!F101),"","NaN"))</f>
        <v>NaN</v>
      </c>
      <c r="K101" s="154" t="str">
        <f>IF(ISNUMBER(VAL_S1314!F101),$F$6,IF(ISBLANK(VAL_S1314!F101),"",VAL_S1314!F101))</f>
        <v>M</v>
      </c>
      <c r="L101" s="154" t="str">
        <f>IF(ISBLANK(VAL_S1314!F101),"",$F$7)</f>
        <v>F</v>
      </c>
      <c r="M101" s="151" t="str">
        <f>IF(ISNUMBER(VAL_S1314!G101),VAL_S1314!G101,IF(ISBLANK(VAL_S1314!G101),"","NaN"))</f>
        <v>NaN</v>
      </c>
      <c r="N101" s="154" t="str">
        <f>IF(ISNUMBER(VAL_S1314!G101),$F$6,IF(ISBLANK(VAL_S1314!G101),"",VAL_S1314!G101))</f>
        <v>M</v>
      </c>
      <c r="O101" s="154" t="str">
        <f>IF(ISBLANK(VAL_S1314!G101),"",$F$7)</f>
        <v>F</v>
      </c>
      <c r="P101" s="151" t="str">
        <f>IF(ISNUMBER(VAL_S1314!H101),VAL_S1314!H101,IF(ISBLANK(VAL_S1314!H101),"","NaN"))</f>
        <v>NaN</v>
      </c>
      <c r="Q101" s="154" t="str">
        <f>IF(ISNUMBER(VAL_S1314!H101),$F$6,IF(ISBLANK(VAL_S1314!H101),"",VAL_S1314!H101))</f>
        <v>M</v>
      </c>
      <c r="R101" s="154" t="str">
        <f>IF(ISBLANK(VAL_S1314!H101),"",$F$7)</f>
        <v>F</v>
      </c>
      <c r="S101" s="151" t="str">
        <f>IF(ISNUMBER(VAL_S1314!I101),VAL_S1314!I101,IF(ISBLANK(VAL_S1314!I101),"","NaN"))</f>
        <v>NaN</v>
      </c>
      <c r="T101" s="154" t="str">
        <f>IF(ISNUMBER(VAL_S1314!I101),$F$6,IF(ISBLANK(VAL_S1314!I101),"",VAL_S1314!I101))</f>
        <v>M</v>
      </c>
      <c r="U101" s="154" t="str">
        <f>IF(ISBLANK(VAL_S1314!I101),"",$F$7)</f>
        <v>F</v>
      </c>
      <c r="V101" s="151" t="str">
        <f>IF(ISNUMBER(VAL_S1314!J101),VAL_S1314!J101,IF(ISBLANK(VAL_S1314!J101),"","NaN"))</f>
        <v>NaN</v>
      </c>
      <c r="W101" s="154" t="str">
        <f>IF(ISNUMBER(VAL_S1314!J101),$F$6,IF(ISBLANK(VAL_S1314!J101),"",VAL_S1314!J101))</f>
        <v>M</v>
      </c>
      <c r="X101" s="154" t="str">
        <f>IF(ISBLANK(VAL_S1314!J101),"",$F$7)</f>
        <v>F</v>
      </c>
      <c r="Y101" s="151" t="str">
        <f>IF(ISNUMBER(VAL_S1314!K101),VAL_S1314!K101,IF(ISBLANK(VAL_S1314!K101),"","NaN"))</f>
        <v>NaN</v>
      </c>
      <c r="Z101" s="154" t="str">
        <f>IF(ISNUMBER(VAL_S1314!K101),$F$6,IF(ISBLANK(VAL_S1314!K101),"",VAL_S1314!K101))</f>
        <v>M</v>
      </c>
      <c r="AA101" s="154" t="str">
        <f>IF(ISBLANK(VAL_S1314!K101),"",$F$7)</f>
        <v>F</v>
      </c>
      <c r="AB101" s="151" t="str">
        <f>IF(ISNUMBER(VAL_S1314!L101),VAL_S1314!L101,IF(ISBLANK(VAL_S1314!L101),"","NaN"))</f>
        <v>NaN</v>
      </c>
      <c r="AC101" s="154" t="str">
        <f>IF(ISNUMBER(VAL_S1314!L101),$F$6,IF(ISBLANK(VAL_S1314!L101),"",VAL_S1314!L101))</f>
        <v>M</v>
      </c>
      <c r="AD101" s="154" t="str">
        <f>IF(ISBLANK(VAL_S1314!L101),"",$F$7)</f>
        <v>F</v>
      </c>
      <c r="AE101" s="151" t="str">
        <f>IF(ISNUMBER(VAL_S1314!M101),VAL_S1314!M101,IF(ISBLANK(VAL_S1314!M101),"","NaN"))</f>
        <v>NaN</v>
      </c>
      <c r="AF101" s="154" t="str">
        <f>IF(ISNUMBER(VAL_S1314!M101),$F$6,IF(ISBLANK(VAL_S1314!M101),"",VAL_S1314!M101))</f>
        <v>M</v>
      </c>
      <c r="AG101" s="154" t="str">
        <f>IF(ISBLANK(VAL_S1314!M101),"",$F$7)</f>
        <v>F</v>
      </c>
      <c r="AH101" s="151" t="str">
        <f>IF(ISNUMBER(VAL_S1314!N101),VAL_S1314!N101,IF(ISBLANK(VAL_S1314!N101),"","NaN"))</f>
        <v>NaN</v>
      </c>
      <c r="AI101" s="154" t="str">
        <f>IF(ISNUMBER(VAL_S1314!N101),$F$6,IF(ISBLANK(VAL_S1314!N101),"",VAL_S1314!N101))</f>
        <v>M</v>
      </c>
      <c r="AJ101" s="154" t="str">
        <f>IF(ISBLANK(VAL_S1314!N101),"",$F$7)</f>
        <v>F</v>
      </c>
      <c r="AK101" s="151" t="str">
        <f>IF(ISNUMBER(VAL_S1314!O101),VAL_S1314!O101,IF(ISBLANK(VAL_S1314!O101),"","NaN"))</f>
        <v>NaN</v>
      </c>
      <c r="AL101" s="154" t="str">
        <f>IF(ISNUMBER(VAL_S1314!O101),$F$6,IF(ISBLANK(VAL_S1314!O101),"",VAL_S1314!O101))</f>
        <v>M</v>
      </c>
      <c r="AM101" s="154" t="str">
        <f>IF(ISBLANK(VAL_S1314!O101),"",$F$7)</f>
        <v>F</v>
      </c>
      <c r="AN101" s="151" t="str">
        <f>IF(ISNUMBER(VAL_S1314!P101),VAL_S1314!P101,IF(ISBLANK(VAL_S1314!P101),"","NaN"))</f>
        <v>NaN</v>
      </c>
      <c r="AO101" s="154" t="str">
        <f>IF(ISNUMBER(VAL_S1314!P101),$F$6,IF(ISBLANK(VAL_S1314!P101),"",VAL_S1314!P101))</f>
        <v>M</v>
      </c>
      <c r="AP101" s="154" t="str">
        <f>IF(ISBLANK(VAL_S1314!P101),"",$F$7)</f>
        <v>F</v>
      </c>
      <c r="AQ101" s="151" t="str">
        <f>IF(ISNUMBER(VAL_S1314!Q101),VAL_S1314!Q101,IF(ISBLANK(VAL_S1314!Q101),"","NaN"))</f>
        <v>NaN</v>
      </c>
      <c r="AR101" s="154" t="str">
        <f>IF(ISNUMBER(VAL_S1314!Q101),$F$6,IF(ISBLANK(VAL_S1314!Q101),"",VAL_S1314!Q101))</f>
        <v>M</v>
      </c>
      <c r="AS101" s="154" t="str">
        <f>IF(ISBLANK(VAL_S1314!Q101),"",$F$7)</f>
        <v>F</v>
      </c>
      <c r="AT101" s="151" t="str">
        <f>IF(ISNUMBER(VAL_S1314!R101),VAL_S1314!R101,IF(ISBLANK(VAL_S1314!R101),"","NaN"))</f>
        <v>NaN</v>
      </c>
      <c r="AU101" s="154" t="str">
        <f>IF(ISNUMBER(VAL_S1314!R101),$F$6,IF(ISBLANK(VAL_S1314!R101),"",VAL_S1314!R101))</f>
        <v>M</v>
      </c>
      <c r="AV101" s="154" t="str">
        <f>IF(ISBLANK(VAL_S1314!R101),"",$F$7)</f>
        <v>F</v>
      </c>
      <c r="AW101" s="151" t="str">
        <f>IF(ISNUMBER(VAL_S1314!S101),VAL_S1314!S101,IF(ISBLANK(VAL_S1314!S101),"","NaN"))</f>
        <v>NaN</v>
      </c>
      <c r="AX101" s="154" t="str">
        <f>IF(ISNUMBER(VAL_S1314!S101),$F$6,IF(ISBLANK(VAL_S1314!S101),"",VAL_S1314!S101))</f>
        <v>M</v>
      </c>
      <c r="AY101" s="154" t="str">
        <f>IF(ISBLANK(VAL_S1314!S101),"",$F$7)</f>
        <v>F</v>
      </c>
      <c r="AZ101" s="151" t="str">
        <f>IF(ISNUMBER(VAL_S1314!T101),VAL_S1314!T101,IF(ISBLANK(VAL_S1314!T101),"","NaN"))</f>
        <v>NaN</v>
      </c>
      <c r="BA101" s="154" t="str">
        <f>IF(ISNUMBER(VAL_S1314!T101),$F$6,IF(ISBLANK(VAL_S1314!T101),"",VAL_S1314!T101))</f>
        <v>M</v>
      </c>
      <c r="BB101" s="154" t="str">
        <f>IF(ISBLANK(VAL_S1314!T101),"",$F$7)</f>
        <v>F</v>
      </c>
      <c r="BC101" s="151" t="str">
        <f>IF(ISNUMBER(VAL_S1314!U101),VAL_S1314!U101,IF(ISBLANK(VAL_S1314!U101),"","NaN"))</f>
        <v>NaN</v>
      </c>
      <c r="BD101" s="154" t="str">
        <f>IF(ISNUMBER(VAL_S1314!U101),$F$6,IF(ISBLANK(VAL_S1314!U101),"",VAL_S1314!U101))</f>
        <v>M</v>
      </c>
      <c r="BE101" s="154" t="str">
        <f>IF(ISBLANK(VAL_S1314!U101),"",$F$7)</f>
        <v>F</v>
      </c>
      <c r="BF101" s="151" t="str">
        <f>IF(ISNUMBER(VAL_S1314!V101),VAL_S1314!V101,IF(ISBLANK(VAL_S1314!V101),"","NaN"))</f>
        <v>NaN</v>
      </c>
      <c r="BG101" s="154" t="str">
        <f>IF(ISNUMBER(VAL_S1314!V101),$F$6,IF(ISBLANK(VAL_S1314!V101),"",VAL_S1314!V101))</f>
        <v>M</v>
      </c>
      <c r="BH101" s="154" t="str">
        <f>IF(ISBLANK(VAL_S1314!V101),"",$F$7)</f>
        <v>F</v>
      </c>
      <c r="BI101" s="151" t="str">
        <f>IF(ISNUMBER(VAL_S1314!W101),VAL_S1314!W101,IF(ISBLANK(VAL_S1314!W101),"","NaN"))</f>
        <v>NaN</v>
      </c>
      <c r="BJ101" s="154" t="str">
        <f>IF(ISNUMBER(VAL_S1314!W101),$F$6,IF(ISBLANK(VAL_S1314!W101),"",VAL_S1314!W101))</f>
        <v>M</v>
      </c>
      <c r="BK101" s="154" t="str">
        <f>IF(ISBLANK(VAL_S1314!W101),"",$F$7)</f>
        <v>F</v>
      </c>
      <c r="BL101" s="151" t="str">
        <f>IF(ISNUMBER(VAL_S1314!X101),VAL_S1314!X101,IF(ISBLANK(VAL_S1314!X101),"","NaN"))</f>
        <v>NaN</v>
      </c>
      <c r="BM101" s="154" t="str">
        <f>IF(ISNUMBER(VAL_S1314!X101),$F$6,IF(ISBLANK(VAL_S1314!X101),"",VAL_S1314!X101))</f>
        <v>M</v>
      </c>
      <c r="BN101" s="154" t="str">
        <f>IF(ISBLANK(VAL_S1314!X101),"",$F$7)</f>
        <v>F</v>
      </c>
      <c r="BO101" s="151" t="str">
        <f>IF(ISNUMBER(VAL_S1314!Y101),VAL_S1314!Y101,IF(ISBLANK(VAL_S1314!Y101),"","NaN"))</f>
        <v>NaN</v>
      </c>
      <c r="BP101" s="154" t="str">
        <f>IF(ISNUMBER(VAL_S1314!Y101),$F$6,IF(ISBLANK(VAL_S1314!Y101),"",VAL_S1314!Y101))</f>
        <v>M</v>
      </c>
      <c r="BQ101" s="154" t="str">
        <f>IF(ISBLANK(VAL_S1314!Y101),"",$F$7)</f>
        <v>F</v>
      </c>
      <c r="BR101" s="151" t="str">
        <f>IF(ISNUMBER(VAL_S1314!Z101),VAL_S1314!Z101,IF(ISBLANK(VAL_S1314!Z101),"","NaN"))</f>
        <v>NaN</v>
      </c>
      <c r="BS101" s="154" t="str">
        <f>IF(ISNUMBER(VAL_S1314!Z101),$F$6,IF(ISBLANK(VAL_S1314!Z101),"",VAL_S1314!Z101))</f>
        <v>M</v>
      </c>
      <c r="BT101" s="154" t="str">
        <f>IF(ISBLANK(VAL_S1314!Z101),"",$F$7)</f>
        <v>F</v>
      </c>
      <c r="BU101" s="151" t="str">
        <f>IF(ISNUMBER(VAL_S1314!AA101),VAL_S1314!AA101,IF(ISBLANK(VAL_S1314!AA101),"","NaN"))</f>
        <v>NaN</v>
      </c>
      <c r="BV101" s="154" t="str">
        <f>IF(ISNUMBER(VAL_S1314!AA101),$F$6,IF(ISBLANK(VAL_S1314!AA101),"",VAL_S1314!AA101))</f>
        <v>M</v>
      </c>
      <c r="BW101" s="154" t="str">
        <f>IF(ISBLANK(VAL_S1314!AA101),"",$F$7)</f>
        <v>F</v>
      </c>
      <c r="BX101" s="151" t="str">
        <f>IF(ISNUMBER(VAL_S1314!AB101),VAL_S1314!AB101,IF(ISBLANK(VAL_S1314!AB101),"","NaN"))</f>
        <v>NaN</v>
      </c>
      <c r="BY101" s="154" t="str">
        <f>IF(ISNUMBER(VAL_S1314!AB101),$F$6,IF(ISBLANK(VAL_S1314!AB101),"",VAL_S1314!AB101))</f>
        <v>M</v>
      </c>
      <c r="BZ101" s="154" t="str">
        <f>IF(ISBLANK(VAL_S1314!AB101),"",$F$7)</f>
        <v>F</v>
      </c>
      <c r="CA101" s="151" t="str">
        <f>IF(ISNUMBER(VAL_S1314!AC101),VAL_S1314!AC101,IF(ISBLANK(VAL_S1314!AC101),"","NaN"))</f>
        <v>NaN</v>
      </c>
      <c r="CB101" s="154" t="str">
        <f>IF(ISNUMBER(VAL_S1314!AC101),$F$6,IF(ISBLANK(VAL_S1314!AC101),"",VAL_S1314!AC101))</f>
        <v>M</v>
      </c>
      <c r="CC101" s="154" t="str">
        <f>IF(ISBLANK(VAL_S1314!AC101),"",$F$7)</f>
        <v>F</v>
      </c>
      <c r="CD101" s="151" t="str">
        <f>IF(ISNUMBER(VAL_S1314!AD101),VAL_S1314!AD101,IF(ISBLANK(VAL_S1314!AD101),"","NaN"))</f>
        <v>NaN</v>
      </c>
      <c r="CE101" s="154" t="str">
        <f>IF(ISNUMBER(VAL_S1314!AD101),$F$6,IF(ISBLANK(VAL_S1314!AD101),"",VAL_S1314!AD101))</f>
        <v>M</v>
      </c>
      <c r="CF101" s="154" t="str">
        <f>IF(ISBLANK(VAL_S1314!AD101),"",$F$7)</f>
        <v>F</v>
      </c>
      <c r="CG101" s="151" t="str">
        <f>IF(ISNUMBER(VAL_S1314!AE101),VAL_S1314!AE101,IF(ISBLANK(VAL_S1314!AE101),"","NaN"))</f>
        <v>NaN</v>
      </c>
      <c r="CH101" s="154" t="str">
        <f>IF(ISNUMBER(VAL_S1314!AE101),$F$6,IF(ISBLANK(VAL_S1314!AE101),"",VAL_S1314!AE101))</f>
        <v>M</v>
      </c>
      <c r="CI101" s="154" t="str">
        <f>IF(ISBLANK(VAL_S1314!AE101),"",$F$7)</f>
        <v>F</v>
      </c>
      <c r="CJ101" s="151" t="str">
        <f>IF(ISNUMBER(VAL_S1314!AF101),VAL_S1314!AF101,IF(ISBLANK(VAL_S1314!AF101),"","NaN"))</f>
        <v>NaN</v>
      </c>
      <c r="CK101" s="154" t="str">
        <f>IF(ISNUMBER(VAL_S1314!AF101),$F$6,IF(ISBLANK(VAL_S1314!AF101),"",VAL_S1314!AF101))</f>
        <v>M</v>
      </c>
      <c r="CL101" s="154" t="str">
        <f>IF(ISBLANK(VAL_S1314!AF101),"",$F$7)</f>
        <v>F</v>
      </c>
      <c r="CM101" s="151" t="str">
        <f>IF(ISNUMBER(VAL_S1314!AG101),VAL_S1314!AG101,IF(ISBLANK(VAL_S1314!AG101),"","NaN"))</f>
        <v>NaN</v>
      </c>
      <c r="CN101" s="154" t="str">
        <f>IF(ISNUMBER(VAL_S1314!AG101),$F$6,IF(ISBLANK(VAL_S1314!AG101),"",VAL_S1314!AG101))</f>
        <v>M</v>
      </c>
      <c r="CO101" s="154" t="str">
        <f>IF(ISBLANK(VAL_S1314!AG101),"",$F$7)</f>
        <v>F</v>
      </c>
      <c r="CP101" s="151" t="str">
        <f>IF(ISNUMBER(VAL_S1314!AH101),VAL_S1314!AH101,IF(ISBLANK(VAL_S1314!AH101),"","NaN"))</f>
        <v>NaN</v>
      </c>
      <c r="CQ101" s="154" t="str">
        <f>IF(ISNUMBER(VAL_S1314!AH101),$F$6,IF(ISBLANK(VAL_S1314!AH101),"",VAL_S1314!AH101))</f>
        <v>M</v>
      </c>
      <c r="CR101" s="154" t="str">
        <f>IF(ISBLANK(VAL_S1314!AH101),"",$F$7)</f>
        <v>F</v>
      </c>
      <c r="CS101" s="151" t="str">
        <f>IF(ISNUMBER(VAL_S1314!AI101),VAL_S1314!AI101,IF(ISBLANK(VAL_S1314!AI101),"","NaN"))</f>
        <v/>
      </c>
      <c r="CT101" s="154" t="str">
        <f>IF(ISNUMBER(VAL_S1314!AI101),$F$6,IF(ISBLANK(VAL_S1314!AI101),"",VAL_S1314!AI101))</f>
        <v/>
      </c>
      <c r="CU101" s="154" t="str">
        <f>IF(ISBLANK(VAL_S1314!AI101),"",$F$7)</f>
        <v/>
      </c>
      <c r="CV101" s="151" t="str">
        <f>IF(ISNUMBER(VAL_S1314!AJ101),VAL_S1314!AJ101,IF(ISBLANK(VAL_S1314!AJ101),"","NaN"))</f>
        <v/>
      </c>
      <c r="CW101" s="154" t="str">
        <f>IF(ISNUMBER(VAL_S1314!AJ101),$F$6,IF(ISBLANK(VAL_S1314!AJ101),"",VAL_S1314!AJ101))</f>
        <v/>
      </c>
      <c r="CX101" s="154" t="str">
        <f>IF(ISBLANK(VAL_S1314!AJ101),"",$F$7)</f>
        <v/>
      </c>
      <c r="CY101" s="151" t="str">
        <f>IF(ISNUMBER(VAL_S1314!AK101),VAL_S1314!AK101,IF(ISBLANK(VAL_S1314!AK101),"","NaN"))</f>
        <v/>
      </c>
      <c r="CZ101" s="154" t="str">
        <f>IF(ISNUMBER(VAL_S1314!AK101),$F$6,IF(ISBLANK(VAL_S1314!AK101),"",VAL_S1314!AK101))</f>
        <v/>
      </c>
      <c r="DA101" s="154" t="str">
        <f>IF(ISBLANK(VAL_S1314!AK101),"",$F$7)</f>
        <v/>
      </c>
      <c r="DB101" s="151" t="str">
        <f>IF(ISNUMBER(VAL_S1314!AL101),VAL_S1314!AL101,IF(ISBLANK(VAL_S1314!AL101),"","NaN"))</f>
        <v/>
      </c>
      <c r="DC101" s="154" t="str">
        <f>IF(ISNUMBER(VAL_S1314!AL101),$F$6,IF(ISBLANK(VAL_S1314!AL101),"",VAL_S1314!AL101))</f>
        <v/>
      </c>
      <c r="DD101" s="154" t="str">
        <f>IF(ISBLANK(VAL_S1314!AL101),"",$F$7)</f>
        <v/>
      </c>
      <c r="DE101" s="151" t="str">
        <f>IF(ISNUMBER(VAL_S1314!AM101),VAL_S1314!AM101,IF(ISBLANK(VAL_S1314!AM101),"","NaN"))</f>
        <v/>
      </c>
      <c r="DF101" s="154" t="str">
        <f>IF(ISNUMBER(VAL_S1314!AM101),$F$6,IF(ISBLANK(VAL_S1314!AM101),"",VAL_S1314!AM101))</f>
        <v/>
      </c>
      <c r="DG101" s="187" t="str">
        <f>IF(ISBLANK(VAL_S1314!AM101),"",$F$7)</f>
        <v/>
      </c>
    </row>
    <row r="102" spans="1:111" ht="20" x14ac:dyDescent="0.25">
      <c r="A102" s="157" t="s">
        <v>377</v>
      </c>
      <c r="B102" s="157" t="s">
        <v>103</v>
      </c>
      <c r="C102" s="158" t="s">
        <v>263</v>
      </c>
      <c r="D102" s="146">
        <f>IF(ISNUMBER(VAL_S1314!D102),VAL_S1314!D102,IF(ISBLANK(VAL_S1314!D102),"","NaN"))</f>
        <v>9262</v>
      </c>
      <c r="E102" s="154" t="str">
        <f>IF(ISNUMBER(VAL_S1314!D102),$F$6,IF(ISBLANK(VAL_S1314!D102),"",VAL_S1314!D102))</f>
        <v>A</v>
      </c>
      <c r="F102" s="154" t="str">
        <f>IF(ISBLANK(VAL_S1314!D102),"",$F$7)</f>
        <v>F</v>
      </c>
      <c r="G102" s="147">
        <f>IF(ISNUMBER(VAL_S1314!E102),VAL_S1314!E102,IF(ISBLANK(VAL_S1314!E102),"","NaN"))</f>
        <v>9628</v>
      </c>
      <c r="H102" s="154" t="str">
        <f>IF(ISNUMBER(VAL_S1314!E102),$F$6,IF(ISBLANK(VAL_S1314!E102),"",VAL_S1314!E102))</f>
        <v>A</v>
      </c>
      <c r="I102" s="154" t="str">
        <f>IF(ISBLANK(VAL_S1314!E102),"",$F$7)</f>
        <v>F</v>
      </c>
      <c r="J102" s="147">
        <f>IF(ISNUMBER(VAL_S1314!F102),VAL_S1314!F102,IF(ISBLANK(VAL_S1314!F102),"","NaN"))</f>
        <v>10062</v>
      </c>
      <c r="K102" s="154" t="str">
        <f>IF(ISNUMBER(VAL_S1314!F102),$F$6,IF(ISBLANK(VAL_S1314!F102),"",VAL_S1314!F102))</f>
        <v>A</v>
      </c>
      <c r="L102" s="154" t="str">
        <f>IF(ISBLANK(VAL_S1314!F102),"",$F$7)</f>
        <v>F</v>
      </c>
      <c r="M102" s="147">
        <f>IF(ISNUMBER(VAL_S1314!G102),VAL_S1314!G102,IF(ISBLANK(VAL_S1314!G102),"","NaN"))</f>
        <v>57711</v>
      </c>
      <c r="N102" s="154" t="str">
        <f>IF(ISNUMBER(VAL_S1314!G102),$F$6,IF(ISBLANK(VAL_S1314!G102),"",VAL_S1314!G102))</f>
        <v>A</v>
      </c>
      <c r="O102" s="154" t="str">
        <f>IF(ISBLANK(VAL_S1314!G102),"",$F$7)</f>
        <v>F</v>
      </c>
      <c r="P102" s="147">
        <f>IF(ISNUMBER(VAL_S1314!H102),VAL_S1314!H102,IF(ISBLANK(VAL_S1314!H102),"","NaN"))</f>
        <v>60905</v>
      </c>
      <c r="Q102" s="154" t="str">
        <f>IF(ISNUMBER(VAL_S1314!H102),$F$6,IF(ISBLANK(VAL_S1314!H102),"",VAL_S1314!H102))</f>
        <v>A</v>
      </c>
      <c r="R102" s="154" t="str">
        <f>IF(ISBLANK(VAL_S1314!H102),"",$F$7)</f>
        <v>F</v>
      </c>
      <c r="S102" s="147">
        <f>IF(ISNUMBER(VAL_S1314!I102),VAL_S1314!I102,IF(ISBLANK(VAL_S1314!I102),"","NaN"))</f>
        <v>49519</v>
      </c>
      <c r="T102" s="154" t="str">
        <f>IF(ISNUMBER(VAL_S1314!I102),$F$6,IF(ISBLANK(VAL_S1314!I102),"",VAL_S1314!I102))</f>
        <v>A</v>
      </c>
      <c r="U102" s="154" t="str">
        <f>IF(ISBLANK(VAL_S1314!I102),"",$F$7)</f>
        <v>F</v>
      </c>
      <c r="V102" s="147">
        <f>IF(ISNUMBER(VAL_S1314!J102),VAL_S1314!J102,IF(ISBLANK(VAL_S1314!J102),"","NaN"))</f>
        <v>35083</v>
      </c>
      <c r="W102" s="154" t="str">
        <f>IF(ISNUMBER(VAL_S1314!J102),$F$6,IF(ISBLANK(VAL_S1314!J102),"",VAL_S1314!J102))</f>
        <v>A</v>
      </c>
      <c r="X102" s="154" t="str">
        <f>IF(ISBLANK(VAL_S1314!J102),"",$F$7)</f>
        <v>F</v>
      </c>
      <c r="Y102" s="147">
        <f>IF(ISNUMBER(VAL_S1314!K102),VAL_S1314!K102,IF(ISBLANK(VAL_S1314!K102),"","NaN"))</f>
        <v>19373</v>
      </c>
      <c r="Z102" s="154" t="str">
        <f>IF(ISNUMBER(VAL_S1314!K102),$F$6,IF(ISBLANK(VAL_S1314!K102),"",VAL_S1314!K102))</f>
        <v>A</v>
      </c>
      <c r="AA102" s="154" t="str">
        <f>IF(ISBLANK(VAL_S1314!K102),"",$F$7)</f>
        <v>F</v>
      </c>
      <c r="AB102" s="147">
        <f>IF(ISNUMBER(VAL_S1314!L102),VAL_S1314!L102,IF(ISBLANK(VAL_S1314!L102),"","NaN"))</f>
        <v>19943</v>
      </c>
      <c r="AC102" s="154" t="str">
        <f>IF(ISNUMBER(VAL_S1314!L102),$F$6,IF(ISBLANK(VAL_S1314!L102),"",VAL_S1314!L102))</f>
        <v>A</v>
      </c>
      <c r="AD102" s="154" t="str">
        <f>IF(ISBLANK(VAL_S1314!L102),"",$F$7)</f>
        <v>F</v>
      </c>
      <c r="AE102" s="147">
        <f>IF(ISNUMBER(VAL_S1314!M102),VAL_S1314!M102,IF(ISBLANK(VAL_S1314!M102),"","NaN"))</f>
        <v>20505</v>
      </c>
      <c r="AF102" s="154" t="str">
        <f>IF(ISNUMBER(VAL_S1314!M102),$F$6,IF(ISBLANK(VAL_S1314!M102),"",VAL_S1314!M102))</f>
        <v>A</v>
      </c>
      <c r="AG102" s="154" t="str">
        <f>IF(ISBLANK(VAL_S1314!M102),"",$F$7)</f>
        <v>F</v>
      </c>
      <c r="AH102" s="147">
        <f>IF(ISNUMBER(VAL_S1314!N102),VAL_S1314!N102,IF(ISBLANK(VAL_S1314!N102),"","NaN"))</f>
        <v>11970</v>
      </c>
      <c r="AI102" s="154" t="str">
        <f>IF(ISNUMBER(VAL_S1314!N102),$F$6,IF(ISBLANK(VAL_S1314!N102),"",VAL_S1314!N102))</f>
        <v>A</v>
      </c>
      <c r="AJ102" s="154" t="str">
        <f>IF(ISBLANK(VAL_S1314!N102),"",$F$7)</f>
        <v>F</v>
      </c>
      <c r="AK102" s="147">
        <f>IF(ISNUMBER(VAL_S1314!O102),VAL_S1314!O102,IF(ISBLANK(VAL_S1314!O102),"","NaN"))</f>
        <v>2679</v>
      </c>
      <c r="AL102" s="154" t="str">
        <f>IF(ISNUMBER(VAL_S1314!O102),$F$6,IF(ISBLANK(VAL_S1314!O102),"",VAL_S1314!O102))</f>
        <v>A</v>
      </c>
      <c r="AM102" s="154" t="str">
        <f>IF(ISBLANK(VAL_S1314!O102),"",$F$7)</f>
        <v>F</v>
      </c>
      <c r="AN102" s="147">
        <f>IF(ISNUMBER(VAL_S1314!P102),VAL_S1314!P102,IF(ISBLANK(VAL_S1314!P102),"","NaN"))</f>
        <v>2917</v>
      </c>
      <c r="AO102" s="154" t="str">
        <f>IF(ISNUMBER(VAL_S1314!P102),$F$6,IF(ISBLANK(VAL_S1314!P102),"",VAL_S1314!P102))</f>
        <v>A</v>
      </c>
      <c r="AP102" s="154" t="str">
        <f>IF(ISBLANK(VAL_S1314!P102),"",$F$7)</f>
        <v>F</v>
      </c>
      <c r="AQ102" s="147">
        <f>IF(ISNUMBER(VAL_S1314!Q102),VAL_S1314!Q102,IF(ISBLANK(VAL_S1314!Q102),"","NaN"))</f>
        <v>2980</v>
      </c>
      <c r="AR102" s="154" t="str">
        <f>IF(ISNUMBER(VAL_S1314!Q102),$F$6,IF(ISBLANK(VAL_S1314!Q102),"",VAL_S1314!Q102))</f>
        <v>A</v>
      </c>
      <c r="AS102" s="154" t="str">
        <f>IF(ISBLANK(VAL_S1314!Q102),"",$F$7)</f>
        <v>F</v>
      </c>
      <c r="AT102" s="147">
        <f>IF(ISNUMBER(VAL_S1314!R102),VAL_S1314!R102,IF(ISBLANK(VAL_S1314!R102),"","NaN"))</f>
        <v>2916</v>
      </c>
      <c r="AU102" s="154" t="str">
        <f>IF(ISNUMBER(VAL_S1314!R102),$F$6,IF(ISBLANK(VAL_S1314!R102),"",VAL_S1314!R102))</f>
        <v>A</v>
      </c>
      <c r="AV102" s="154" t="str">
        <f>IF(ISBLANK(VAL_S1314!R102),"",$F$7)</f>
        <v>F</v>
      </c>
      <c r="AW102" s="147">
        <f>IF(ISNUMBER(VAL_S1314!S102),VAL_S1314!S102,IF(ISBLANK(VAL_S1314!S102),"","NaN"))</f>
        <v>3180</v>
      </c>
      <c r="AX102" s="154" t="str">
        <f>IF(ISNUMBER(VAL_S1314!S102),$F$6,IF(ISBLANK(VAL_S1314!S102),"",VAL_S1314!S102))</f>
        <v>A</v>
      </c>
      <c r="AY102" s="154" t="str">
        <f>IF(ISBLANK(VAL_S1314!S102),"",$F$7)</f>
        <v>F</v>
      </c>
      <c r="AZ102" s="147">
        <f>IF(ISNUMBER(VAL_S1314!T102),VAL_S1314!T102,IF(ISBLANK(VAL_S1314!T102),"","NaN"))</f>
        <v>3251</v>
      </c>
      <c r="BA102" s="154" t="str">
        <f>IF(ISNUMBER(VAL_S1314!T102),$F$6,IF(ISBLANK(VAL_S1314!T102),"",VAL_S1314!T102))</f>
        <v>A</v>
      </c>
      <c r="BB102" s="154" t="str">
        <f>IF(ISBLANK(VAL_S1314!T102),"",$F$7)</f>
        <v>F</v>
      </c>
      <c r="BC102" s="147">
        <f>IF(ISNUMBER(VAL_S1314!U102),VAL_S1314!U102,IF(ISBLANK(VAL_S1314!U102),"","NaN"))</f>
        <v>3091</v>
      </c>
      <c r="BD102" s="154" t="str">
        <f>IF(ISNUMBER(VAL_S1314!U102),$F$6,IF(ISBLANK(VAL_S1314!U102),"",VAL_S1314!U102))</f>
        <v>A</v>
      </c>
      <c r="BE102" s="154" t="str">
        <f>IF(ISBLANK(VAL_S1314!U102),"",$F$7)</f>
        <v>F</v>
      </c>
      <c r="BF102" s="147">
        <f>IF(ISNUMBER(VAL_S1314!V102),VAL_S1314!V102,IF(ISBLANK(VAL_S1314!V102),"","NaN"))</f>
        <v>3058</v>
      </c>
      <c r="BG102" s="154" t="str">
        <f>IF(ISNUMBER(VAL_S1314!V102),$F$6,IF(ISBLANK(VAL_S1314!V102),"",VAL_S1314!V102))</f>
        <v>A</v>
      </c>
      <c r="BH102" s="154" t="str">
        <f>IF(ISBLANK(VAL_S1314!V102),"",$F$7)</f>
        <v>F</v>
      </c>
      <c r="BI102" s="147">
        <f>IF(ISNUMBER(VAL_S1314!W102),VAL_S1314!W102,IF(ISBLANK(VAL_S1314!W102),"","NaN"))</f>
        <v>3125</v>
      </c>
      <c r="BJ102" s="154" t="str">
        <f>IF(ISNUMBER(VAL_S1314!W102),$F$6,IF(ISBLANK(VAL_S1314!W102),"",VAL_S1314!W102))</f>
        <v>A</v>
      </c>
      <c r="BK102" s="154" t="str">
        <f>IF(ISBLANK(VAL_S1314!W102),"",$F$7)</f>
        <v>F</v>
      </c>
      <c r="BL102" s="147">
        <f>IF(ISNUMBER(VAL_S1314!X102),VAL_S1314!X102,IF(ISBLANK(VAL_S1314!X102),"","NaN"))</f>
        <v>3183</v>
      </c>
      <c r="BM102" s="154" t="str">
        <f>IF(ISNUMBER(VAL_S1314!X102),$F$6,IF(ISBLANK(VAL_S1314!X102),"",VAL_S1314!X102))</f>
        <v>A</v>
      </c>
      <c r="BN102" s="154" t="str">
        <f>IF(ISBLANK(VAL_S1314!X102),"",$F$7)</f>
        <v>F</v>
      </c>
      <c r="BO102" s="147">
        <f>IF(ISNUMBER(VAL_S1314!Y102),VAL_S1314!Y102,IF(ISBLANK(VAL_S1314!Y102),"","NaN"))</f>
        <v>3036</v>
      </c>
      <c r="BP102" s="154" t="str">
        <f>IF(ISNUMBER(VAL_S1314!Y102),$F$6,IF(ISBLANK(VAL_S1314!Y102),"",VAL_S1314!Y102))</f>
        <v>A</v>
      </c>
      <c r="BQ102" s="154" t="str">
        <f>IF(ISBLANK(VAL_S1314!Y102),"",$F$7)</f>
        <v>F</v>
      </c>
      <c r="BR102" s="147">
        <f>IF(ISNUMBER(VAL_S1314!Z102),VAL_S1314!Z102,IF(ISBLANK(VAL_S1314!Z102),"","NaN"))</f>
        <v>3116</v>
      </c>
      <c r="BS102" s="154" t="str">
        <f>IF(ISNUMBER(VAL_S1314!Z102),$F$6,IF(ISBLANK(VAL_S1314!Z102),"",VAL_S1314!Z102))</f>
        <v>A</v>
      </c>
      <c r="BT102" s="154" t="str">
        <f>IF(ISBLANK(VAL_S1314!Z102),"",$F$7)</f>
        <v>F</v>
      </c>
      <c r="BU102" s="147">
        <f>IF(ISNUMBER(VAL_S1314!AA102),VAL_S1314!AA102,IF(ISBLANK(VAL_S1314!AA102),"","NaN"))</f>
        <v>3120</v>
      </c>
      <c r="BV102" s="154" t="str">
        <f>IF(ISNUMBER(VAL_S1314!AA102),$F$6,IF(ISBLANK(VAL_S1314!AA102),"",VAL_S1314!AA102))</f>
        <v>A</v>
      </c>
      <c r="BW102" s="154" t="str">
        <f>IF(ISBLANK(VAL_S1314!AA102),"",$F$7)</f>
        <v>F</v>
      </c>
      <c r="BX102" s="147">
        <f>IF(ISNUMBER(VAL_S1314!AB102),VAL_S1314!AB102,IF(ISBLANK(VAL_S1314!AB102),"","NaN"))</f>
        <v>2976</v>
      </c>
      <c r="BY102" s="154" t="str">
        <f>IF(ISNUMBER(VAL_S1314!AB102),$F$6,IF(ISBLANK(VAL_S1314!AB102),"",VAL_S1314!AB102))</f>
        <v>A</v>
      </c>
      <c r="BZ102" s="154" t="str">
        <f>IF(ISBLANK(VAL_S1314!AB102),"",$F$7)</f>
        <v>F</v>
      </c>
      <c r="CA102" s="147">
        <f>IF(ISNUMBER(VAL_S1314!AC102),VAL_S1314!AC102,IF(ISBLANK(VAL_S1314!AC102),"","NaN"))</f>
        <v>3168</v>
      </c>
      <c r="CB102" s="154" t="str">
        <f>IF(ISNUMBER(VAL_S1314!AC102),$F$6,IF(ISBLANK(VAL_S1314!AC102),"",VAL_S1314!AC102))</f>
        <v>A</v>
      </c>
      <c r="CC102" s="154" t="str">
        <f>IF(ISBLANK(VAL_S1314!AC102),"",$F$7)</f>
        <v>F</v>
      </c>
      <c r="CD102" s="147">
        <f>IF(ISNUMBER(VAL_S1314!AD102),VAL_S1314!AD102,IF(ISBLANK(VAL_S1314!AD102),"","NaN"))</f>
        <v>3104</v>
      </c>
      <c r="CE102" s="154" t="str">
        <f>IF(ISNUMBER(VAL_S1314!AD102),$F$6,IF(ISBLANK(VAL_S1314!AD102),"",VAL_S1314!AD102))</f>
        <v>A</v>
      </c>
      <c r="CF102" s="154" t="str">
        <f>IF(ISBLANK(VAL_S1314!AD102),"",$F$7)</f>
        <v>F</v>
      </c>
      <c r="CG102" s="147">
        <f>IF(ISNUMBER(VAL_S1314!AE102),VAL_S1314!AE102,IF(ISBLANK(VAL_S1314!AE102),"","NaN"))</f>
        <v>3192</v>
      </c>
      <c r="CH102" s="154" t="str">
        <f>IF(ISNUMBER(VAL_S1314!AE102),$F$6,IF(ISBLANK(VAL_S1314!AE102),"",VAL_S1314!AE102))</f>
        <v>A</v>
      </c>
      <c r="CI102" s="154" t="str">
        <f>IF(ISBLANK(VAL_S1314!AE102),"",$F$7)</f>
        <v>F</v>
      </c>
      <c r="CJ102" s="147">
        <f>IF(ISNUMBER(VAL_S1314!AF102),VAL_S1314!AF102,IF(ISBLANK(VAL_S1314!AF102),"","NaN"))</f>
        <v>3184</v>
      </c>
      <c r="CK102" s="154" t="str">
        <f>IF(ISNUMBER(VAL_S1314!AF102),$F$6,IF(ISBLANK(VAL_S1314!AF102),"",VAL_S1314!AF102))</f>
        <v>A</v>
      </c>
      <c r="CL102" s="154" t="str">
        <f>IF(ISBLANK(VAL_S1314!AF102),"",$F$7)</f>
        <v>F</v>
      </c>
      <c r="CM102" s="147">
        <f>IF(ISNUMBER(VAL_S1314!AG102),VAL_S1314!AG102,IF(ISBLANK(VAL_S1314!AG102),"","NaN"))</f>
        <v>3180</v>
      </c>
      <c r="CN102" s="154" t="str">
        <f>IF(ISNUMBER(VAL_S1314!AG102),$F$6,IF(ISBLANK(VAL_S1314!AG102),"",VAL_S1314!AG102))</f>
        <v>A</v>
      </c>
      <c r="CO102" s="154" t="str">
        <f>IF(ISBLANK(VAL_S1314!AG102),"",$F$7)</f>
        <v>F</v>
      </c>
      <c r="CP102" s="147">
        <f>IF(ISNUMBER(VAL_S1314!AH102),VAL_S1314!AH102,IF(ISBLANK(VAL_S1314!AH102),"","NaN"))</f>
        <v>3216</v>
      </c>
      <c r="CQ102" s="154" t="str">
        <f>IF(ISNUMBER(VAL_S1314!AH102),$F$6,IF(ISBLANK(VAL_S1314!AH102),"",VAL_S1314!AH102))</f>
        <v>A</v>
      </c>
      <c r="CR102" s="154" t="str">
        <f>IF(ISBLANK(VAL_S1314!AH102),"",$F$7)</f>
        <v>F</v>
      </c>
      <c r="CS102" s="147" t="str">
        <f>IF(ISNUMBER(VAL_S1314!AI102),VAL_S1314!AI102,IF(ISBLANK(VAL_S1314!AI102),"","NaN"))</f>
        <v/>
      </c>
      <c r="CT102" s="154" t="str">
        <f>IF(ISNUMBER(VAL_S1314!AI102),$F$6,IF(ISBLANK(VAL_S1314!AI102),"",VAL_S1314!AI102))</f>
        <v/>
      </c>
      <c r="CU102" s="154" t="str">
        <f>IF(ISBLANK(VAL_S1314!AI102),"",$F$7)</f>
        <v/>
      </c>
      <c r="CV102" s="147" t="str">
        <f>IF(ISNUMBER(VAL_S1314!AJ102),VAL_S1314!AJ102,IF(ISBLANK(VAL_S1314!AJ102),"","NaN"))</f>
        <v/>
      </c>
      <c r="CW102" s="154" t="str">
        <f>IF(ISNUMBER(VAL_S1314!AJ102),$F$6,IF(ISBLANK(VAL_S1314!AJ102),"",VAL_S1314!AJ102))</f>
        <v/>
      </c>
      <c r="CX102" s="154" t="str">
        <f>IF(ISBLANK(VAL_S1314!AJ102),"",$F$7)</f>
        <v/>
      </c>
      <c r="CY102" s="147" t="str">
        <f>IF(ISNUMBER(VAL_S1314!AK102),VAL_S1314!AK102,IF(ISBLANK(VAL_S1314!AK102),"","NaN"))</f>
        <v/>
      </c>
      <c r="CZ102" s="154" t="str">
        <f>IF(ISNUMBER(VAL_S1314!AK102),$F$6,IF(ISBLANK(VAL_S1314!AK102),"",VAL_S1314!AK102))</f>
        <v/>
      </c>
      <c r="DA102" s="154" t="str">
        <f>IF(ISBLANK(VAL_S1314!AK102),"",$F$7)</f>
        <v/>
      </c>
      <c r="DB102" s="147" t="str">
        <f>IF(ISNUMBER(VAL_S1314!AL102),VAL_S1314!AL102,IF(ISBLANK(VAL_S1314!AL102),"","NaN"))</f>
        <v/>
      </c>
      <c r="DC102" s="154" t="str">
        <f>IF(ISNUMBER(VAL_S1314!AL102),$F$6,IF(ISBLANK(VAL_S1314!AL102),"",VAL_S1314!AL102))</f>
        <v/>
      </c>
      <c r="DD102" s="154" t="str">
        <f>IF(ISBLANK(VAL_S1314!AL102),"",$F$7)</f>
        <v/>
      </c>
      <c r="DE102" s="147" t="str">
        <f>IF(ISNUMBER(VAL_S1314!AM102),VAL_S1314!AM102,IF(ISBLANK(VAL_S1314!AM102),"","NaN"))</f>
        <v/>
      </c>
      <c r="DF102" s="154" t="str">
        <f>IF(ISNUMBER(VAL_S1314!AM102),$F$6,IF(ISBLANK(VAL_S1314!AM102),"",VAL_S1314!AM102))</f>
        <v/>
      </c>
      <c r="DG102" s="187" t="str">
        <f>IF(ISBLANK(VAL_S1314!AM102),"",$F$7)</f>
        <v/>
      </c>
    </row>
    <row r="103" spans="1:111" x14ac:dyDescent="0.25">
      <c r="A103" s="159" t="s">
        <v>378</v>
      </c>
      <c r="B103" s="159" t="s">
        <v>98</v>
      </c>
      <c r="C103" s="160">
        <v>70</v>
      </c>
      <c r="D103" s="150">
        <f>IF(ISNUMBER(VAL_S1314!D103),VAL_S1314!D103,IF(ISBLANK(VAL_S1314!D103),"","NaN"))</f>
        <v>9262</v>
      </c>
      <c r="E103" s="154" t="str">
        <f>IF(ISNUMBER(VAL_S1314!D103),$F$6,IF(ISBLANK(VAL_S1314!D103),"",VAL_S1314!D103))</f>
        <v>A</v>
      </c>
      <c r="F103" s="154" t="str">
        <f>IF(ISBLANK(VAL_S1314!D103),"",$F$7)</f>
        <v>F</v>
      </c>
      <c r="G103" s="151">
        <f>IF(ISNUMBER(VAL_S1314!E103),VAL_S1314!E103,IF(ISBLANK(VAL_S1314!E103),"","NaN"))</f>
        <v>9628</v>
      </c>
      <c r="H103" s="154" t="str">
        <f>IF(ISNUMBER(VAL_S1314!E103),$F$6,IF(ISBLANK(VAL_S1314!E103),"",VAL_S1314!E103))</f>
        <v>A</v>
      </c>
      <c r="I103" s="154" t="str">
        <f>IF(ISBLANK(VAL_S1314!E103),"",$F$7)</f>
        <v>F</v>
      </c>
      <c r="J103" s="151">
        <f>IF(ISNUMBER(VAL_S1314!F103),VAL_S1314!F103,IF(ISBLANK(VAL_S1314!F103),"","NaN"))</f>
        <v>10062</v>
      </c>
      <c r="K103" s="154" t="str">
        <f>IF(ISNUMBER(VAL_S1314!F103),$F$6,IF(ISBLANK(VAL_S1314!F103),"",VAL_S1314!F103))</f>
        <v>A</v>
      </c>
      <c r="L103" s="154" t="str">
        <f>IF(ISBLANK(VAL_S1314!F103),"",$F$7)</f>
        <v>F</v>
      </c>
      <c r="M103" s="151">
        <f>IF(ISNUMBER(VAL_S1314!G103),VAL_S1314!G103,IF(ISBLANK(VAL_S1314!G103),"","NaN"))</f>
        <v>57711</v>
      </c>
      <c r="N103" s="154" t="str">
        <f>IF(ISNUMBER(VAL_S1314!G103),$F$6,IF(ISBLANK(VAL_S1314!G103),"",VAL_S1314!G103))</f>
        <v>A</v>
      </c>
      <c r="O103" s="154" t="str">
        <f>IF(ISBLANK(VAL_S1314!G103),"",$F$7)</f>
        <v>F</v>
      </c>
      <c r="P103" s="151">
        <f>IF(ISNUMBER(VAL_S1314!H103),VAL_S1314!H103,IF(ISBLANK(VAL_S1314!H103),"","NaN"))</f>
        <v>60905</v>
      </c>
      <c r="Q103" s="154" t="str">
        <f>IF(ISNUMBER(VAL_S1314!H103),$F$6,IF(ISBLANK(VAL_S1314!H103),"",VAL_S1314!H103))</f>
        <v>A</v>
      </c>
      <c r="R103" s="154" t="str">
        <f>IF(ISBLANK(VAL_S1314!H103),"",$F$7)</f>
        <v>F</v>
      </c>
      <c r="S103" s="151">
        <f>IF(ISNUMBER(VAL_S1314!I103),VAL_S1314!I103,IF(ISBLANK(VAL_S1314!I103),"","NaN"))</f>
        <v>49519</v>
      </c>
      <c r="T103" s="154" t="str">
        <f>IF(ISNUMBER(VAL_S1314!I103),$F$6,IF(ISBLANK(VAL_S1314!I103),"",VAL_S1314!I103))</f>
        <v>A</v>
      </c>
      <c r="U103" s="154" t="str">
        <f>IF(ISBLANK(VAL_S1314!I103),"",$F$7)</f>
        <v>F</v>
      </c>
      <c r="V103" s="151">
        <f>IF(ISNUMBER(VAL_S1314!J103),VAL_S1314!J103,IF(ISBLANK(VAL_S1314!J103),"","NaN"))</f>
        <v>35083</v>
      </c>
      <c r="W103" s="154" t="str">
        <f>IF(ISNUMBER(VAL_S1314!J103),$F$6,IF(ISBLANK(VAL_S1314!J103),"",VAL_S1314!J103))</f>
        <v>A</v>
      </c>
      <c r="X103" s="154" t="str">
        <f>IF(ISBLANK(VAL_S1314!J103),"",$F$7)</f>
        <v>F</v>
      </c>
      <c r="Y103" s="151">
        <f>IF(ISNUMBER(VAL_S1314!K103),VAL_S1314!K103,IF(ISBLANK(VAL_S1314!K103),"","NaN"))</f>
        <v>19373</v>
      </c>
      <c r="Z103" s="154" t="str">
        <f>IF(ISNUMBER(VAL_S1314!K103),$F$6,IF(ISBLANK(VAL_S1314!K103),"",VAL_S1314!K103))</f>
        <v>A</v>
      </c>
      <c r="AA103" s="154" t="str">
        <f>IF(ISBLANK(VAL_S1314!K103),"",$F$7)</f>
        <v>F</v>
      </c>
      <c r="AB103" s="151">
        <f>IF(ISNUMBER(VAL_S1314!L103),VAL_S1314!L103,IF(ISBLANK(VAL_S1314!L103),"","NaN"))</f>
        <v>19943</v>
      </c>
      <c r="AC103" s="154" t="str">
        <f>IF(ISNUMBER(VAL_S1314!L103),$F$6,IF(ISBLANK(VAL_S1314!L103),"",VAL_S1314!L103))</f>
        <v>A</v>
      </c>
      <c r="AD103" s="154" t="str">
        <f>IF(ISBLANK(VAL_S1314!L103),"",$F$7)</f>
        <v>F</v>
      </c>
      <c r="AE103" s="151">
        <f>IF(ISNUMBER(VAL_S1314!M103),VAL_S1314!M103,IF(ISBLANK(VAL_S1314!M103),"","NaN"))</f>
        <v>20505</v>
      </c>
      <c r="AF103" s="154" t="str">
        <f>IF(ISNUMBER(VAL_S1314!M103),$F$6,IF(ISBLANK(VAL_S1314!M103),"",VAL_S1314!M103))</f>
        <v>A</v>
      </c>
      <c r="AG103" s="154" t="str">
        <f>IF(ISBLANK(VAL_S1314!M103),"",$F$7)</f>
        <v>F</v>
      </c>
      <c r="AH103" s="151">
        <f>IF(ISNUMBER(VAL_S1314!N103),VAL_S1314!N103,IF(ISBLANK(VAL_S1314!N103),"","NaN"))</f>
        <v>11970</v>
      </c>
      <c r="AI103" s="154" t="str">
        <f>IF(ISNUMBER(VAL_S1314!N103),$F$6,IF(ISBLANK(VAL_S1314!N103),"",VAL_S1314!N103))</f>
        <v>A</v>
      </c>
      <c r="AJ103" s="154" t="str">
        <f>IF(ISBLANK(VAL_S1314!N103),"",$F$7)</f>
        <v>F</v>
      </c>
      <c r="AK103" s="151">
        <f>IF(ISNUMBER(VAL_S1314!O103),VAL_S1314!O103,IF(ISBLANK(VAL_S1314!O103),"","NaN"))</f>
        <v>2679</v>
      </c>
      <c r="AL103" s="154" t="str">
        <f>IF(ISNUMBER(VAL_S1314!O103),$F$6,IF(ISBLANK(VAL_S1314!O103),"",VAL_S1314!O103))</f>
        <v>A</v>
      </c>
      <c r="AM103" s="154" t="str">
        <f>IF(ISBLANK(VAL_S1314!O103),"",$F$7)</f>
        <v>F</v>
      </c>
      <c r="AN103" s="151">
        <f>IF(ISNUMBER(VAL_S1314!P103),VAL_S1314!P103,IF(ISBLANK(VAL_S1314!P103),"","NaN"))</f>
        <v>2917</v>
      </c>
      <c r="AO103" s="154" t="str">
        <f>IF(ISNUMBER(VAL_S1314!P103),$F$6,IF(ISBLANK(VAL_S1314!P103),"",VAL_S1314!P103))</f>
        <v>A</v>
      </c>
      <c r="AP103" s="154" t="str">
        <f>IF(ISBLANK(VAL_S1314!P103),"",$F$7)</f>
        <v>F</v>
      </c>
      <c r="AQ103" s="151">
        <f>IF(ISNUMBER(VAL_S1314!Q103),VAL_S1314!Q103,IF(ISBLANK(VAL_S1314!Q103),"","NaN"))</f>
        <v>2980</v>
      </c>
      <c r="AR103" s="154" t="str">
        <f>IF(ISNUMBER(VAL_S1314!Q103),$F$6,IF(ISBLANK(VAL_S1314!Q103),"",VAL_S1314!Q103))</f>
        <v>A</v>
      </c>
      <c r="AS103" s="154" t="str">
        <f>IF(ISBLANK(VAL_S1314!Q103),"",$F$7)</f>
        <v>F</v>
      </c>
      <c r="AT103" s="151">
        <f>IF(ISNUMBER(VAL_S1314!R103),VAL_S1314!R103,IF(ISBLANK(VAL_S1314!R103),"","NaN"))</f>
        <v>2916</v>
      </c>
      <c r="AU103" s="154" t="str">
        <f>IF(ISNUMBER(VAL_S1314!R103),$F$6,IF(ISBLANK(VAL_S1314!R103),"",VAL_S1314!R103))</f>
        <v>A</v>
      </c>
      <c r="AV103" s="154" t="str">
        <f>IF(ISBLANK(VAL_S1314!R103),"",$F$7)</f>
        <v>F</v>
      </c>
      <c r="AW103" s="151">
        <f>IF(ISNUMBER(VAL_S1314!S103),VAL_S1314!S103,IF(ISBLANK(VAL_S1314!S103),"","NaN"))</f>
        <v>3180</v>
      </c>
      <c r="AX103" s="154" t="str">
        <f>IF(ISNUMBER(VAL_S1314!S103),$F$6,IF(ISBLANK(VAL_S1314!S103),"",VAL_S1314!S103))</f>
        <v>A</v>
      </c>
      <c r="AY103" s="154" t="str">
        <f>IF(ISBLANK(VAL_S1314!S103),"",$F$7)</f>
        <v>F</v>
      </c>
      <c r="AZ103" s="151">
        <f>IF(ISNUMBER(VAL_S1314!T103),VAL_S1314!T103,IF(ISBLANK(VAL_S1314!T103),"","NaN"))</f>
        <v>3251</v>
      </c>
      <c r="BA103" s="154" t="str">
        <f>IF(ISNUMBER(VAL_S1314!T103),$F$6,IF(ISBLANK(VAL_S1314!T103),"",VAL_S1314!T103))</f>
        <v>A</v>
      </c>
      <c r="BB103" s="154" t="str">
        <f>IF(ISBLANK(VAL_S1314!T103),"",$F$7)</f>
        <v>F</v>
      </c>
      <c r="BC103" s="151">
        <f>IF(ISNUMBER(VAL_S1314!U103),VAL_S1314!U103,IF(ISBLANK(VAL_S1314!U103),"","NaN"))</f>
        <v>3091</v>
      </c>
      <c r="BD103" s="154" t="str">
        <f>IF(ISNUMBER(VAL_S1314!U103),$F$6,IF(ISBLANK(VAL_S1314!U103),"",VAL_S1314!U103))</f>
        <v>A</v>
      </c>
      <c r="BE103" s="154" t="str">
        <f>IF(ISBLANK(VAL_S1314!U103),"",$F$7)</f>
        <v>F</v>
      </c>
      <c r="BF103" s="151">
        <f>IF(ISNUMBER(VAL_S1314!V103),VAL_S1314!V103,IF(ISBLANK(VAL_S1314!V103),"","NaN"))</f>
        <v>3058</v>
      </c>
      <c r="BG103" s="154" t="str">
        <f>IF(ISNUMBER(VAL_S1314!V103),$F$6,IF(ISBLANK(VAL_S1314!V103),"",VAL_S1314!V103))</f>
        <v>A</v>
      </c>
      <c r="BH103" s="154" t="str">
        <f>IF(ISBLANK(VAL_S1314!V103),"",$F$7)</f>
        <v>F</v>
      </c>
      <c r="BI103" s="151">
        <f>IF(ISNUMBER(VAL_S1314!W103),VAL_S1314!W103,IF(ISBLANK(VAL_S1314!W103),"","NaN"))</f>
        <v>3125</v>
      </c>
      <c r="BJ103" s="154" t="str">
        <f>IF(ISNUMBER(VAL_S1314!W103),$F$6,IF(ISBLANK(VAL_S1314!W103),"",VAL_S1314!W103))</f>
        <v>A</v>
      </c>
      <c r="BK103" s="154" t="str">
        <f>IF(ISBLANK(VAL_S1314!W103),"",$F$7)</f>
        <v>F</v>
      </c>
      <c r="BL103" s="151">
        <f>IF(ISNUMBER(VAL_S1314!X103),VAL_S1314!X103,IF(ISBLANK(VAL_S1314!X103),"","NaN"))</f>
        <v>3183</v>
      </c>
      <c r="BM103" s="154" t="str">
        <f>IF(ISNUMBER(VAL_S1314!X103),$F$6,IF(ISBLANK(VAL_S1314!X103),"",VAL_S1314!X103))</f>
        <v>A</v>
      </c>
      <c r="BN103" s="154" t="str">
        <f>IF(ISBLANK(VAL_S1314!X103),"",$F$7)</f>
        <v>F</v>
      </c>
      <c r="BO103" s="151">
        <f>IF(ISNUMBER(VAL_S1314!Y103),VAL_S1314!Y103,IF(ISBLANK(VAL_S1314!Y103),"","NaN"))</f>
        <v>3036</v>
      </c>
      <c r="BP103" s="154" t="str">
        <f>IF(ISNUMBER(VAL_S1314!Y103),$F$6,IF(ISBLANK(VAL_S1314!Y103),"",VAL_S1314!Y103))</f>
        <v>A</v>
      </c>
      <c r="BQ103" s="154" t="str">
        <f>IF(ISBLANK(VAL_S1314!Y103),"",$F$7)</f>
        <v>F</v>
      </c>
      <c r="BR103" s="151">
        <f>IF(ISNUMBER(VAL_S1314!Z103),VAL_S1314!Z103,IF(ISBLANK(VAL_S1314!Z103),"","NaN"))</f>
        <v>3116</v>
      </c>
      <c r="BS103" s="154" t="str">
        <f>IF(ISNUMBER(VAL_S1314!Z103),$F$6,IF(ISBLANK(VAL_S1314!Z103),"",VAL_S1314!Z103))</f>
        <v>A</v>
      </c>
      <c r="BT103" s="154" t="str">
        <f>IF(ISBLANK(VAL_S1314!Z103),"",$F$7)</f>
        <v>F</v>
      </c>
      <c r="BU103" s="151">
        <f>IF(ISNUMBER(VAL_S1314!AA103),VAL_S1314!AA103,IF(ISBLANK(VAL_S1314!AA103),"","NaN"))</f>
        <v>3120</v>
      </c>
      <c r="BV103" s="154" t="str">
        <f>IF(ISNUMBER(VAL_S1314!AA103),$F$6,IF(ISBLANK(VAL_S1314!AA103),"",VAL_S1314!AA103))</f>
        <v>A</v>
      </c>
      <c r="BW103" s="154" t="str">
        <f>IF(ISBLANK(VAL_S1314!AA103),"",$F$7)</f>
        <v>F</v>
      </c>
      <c r="BX103" s="151">
        <f>IF(ISNUMBER(VAL_S1314!AB103),VAL_S1314!AB103,IF(ISBLANK(VAL_S1314!AB103),"","NaN"))</f>
        <v>2976</v>
      </c>
      <c r="BY103" s="154" t="str">
        <f>IF(ISNUMBER(VAL_S1314!AB103),$F$6,IF(ISBLANK(VAL_S1314!AB103),"",VAL_S1314!AB103))</f>
        <v>A</v>
      </c>
      <c r="BZ103" s="154" t="str">
        <f>IF(ISBLANK(VAL_S1314!AB103),"",$F$7)</f>
        <v>F</v>
      </c>
      <c r="CA103" s="151">
        <f>IF(ISNUMBER(VAL_S1314!AC103),VAL_S1314!AC103,IF(ISBLANK(VAL_S1314!AC103),"","NaN"))</f>
        <v>3168</v>
      </c>
      <c r="CB103" s="154" t="str">
        <f>IF(ISNUMBER(VAL_S1314!AC103),$F$6,IF(ISBLANK(VAL_S1314!AC103),"",VAL_S1314!AC103))</f>
        <v>A</v>
      </c>
      <c r="CC103" s="154" t="str">
        <f>IF(ISBLANK(VAL_S1314!AC103),"",$F$7)</f>
        <v>F</v>
      </c>
      <c r="CD103" s="151">
        <f>IF(ISNUMBER(VAL_S1314!AD103),VAL_S1314!AD103,IF(ISBLANK(VAL_S1314!AD103),"","NaN"))</f>
        <v>3104</v>
      </c>
      <c r="CE103" s="154" t="str">
        <f>IF(ISNUMBER(VAL_S1314!AD103),$F$6,IF(ISBLANK(VAL_S1314!AD103),"",VAL_S1314!AD103))</f>
        <v>A</v>
      </c>
      <c r="CF103" s="154" t="str">
        <f>IF(ISBLANK(VAL_S1314!AD103),"",$F$7)</f>
        <v>F</v>
      </c>
      <c r="CG103" s="151">
        <f>IF(ISNUMBER(VAL_S1314!AE103),VAL_S1314!AE103,IF(ISBLANK(VAL_S1314!AE103),"","NaN"))</f>
        <v>3192</v>
      </c>
      <c r="CH103" s="154" t="str">
        <f>IF(ISNUMBER(VAL_S1314!AE103),$F$6,IF(ISBLANK(VAL_S1314!AE103),"",VAL_S1314!AE103))</f>
        <v>A</v>
      </c>
      <c r="CI103" s="154" t="str">
        <f>IF(ISBLANK(VAL_S1314!AE103),"",$F$7)</f>
        <v>F</v>
      </c>
      <c r="CJ103" s="151">
        <f>IF(ISNUMBER(VAL_S1314!AF103),VAL_S1314!AF103,IF(ISBLANK(VAL_S1314!AF103),"","NaN"))</f>
        <v>3184</v>
      </c>
      <c r="CK103" s="154" t="str">
        <f>IF(ISNUMBER(VAL_S1314!AF103),$F$6,IF(ISBLANK(VAL_S1314!AF103),"",VAL_S1314!AF103))</f>
        <v>A</v>
      </c>
      <c r="CL103" s="154" t="str">
        <f>IF(ISBLANK(VAL_S1314!AF103),"",$F$7)</f>
        <v>F</v>
      </c>
      <c r="CM103" s="151">
        <f>IF(ISNUMBER(VAL_S1314!AG103),VAL_S1314!AG103,IF(ISBLANK(VAL_S1314!AG103),"","NaN"))</f>
        <v>3180</v>
      </c>
      <c r="CN103" s="154" t="str">
        <f>IF(ISNUMBER(VAL_S1314!AG103),$F$6,IF(ISBLANK(VAL_S1314!AG103),"",VAL_S1314!AG103))</f>
        <v>A</v>
      </c>
      <c r="CO103" s="154" t="str">
        <f>IF(ISBLANK(VAL_S1314!AG103),"",$F$7)</f>
        <v>F</v>
      </c>
      <c r="CP103" s="151">
        <f>IF(ISNUMBER(VAL_S1314!AH103),VAL_S1314!AH103,IF(ISBLANK(VAL_S1314!AH103),"","NaN"))</f>
        <v>3216</v>
      </c>
      <c r="CQ103" s="154" t="str">
        <f>IF(ISNUMBER(VAL_S1314!AH103),$F$6,IF(ISBLANK(VAL_S1314!AH103),"",VAL_S1314!AH103))</f>
        <v>A</v>
      </c>
      <c r="CR103" s="154" t="str">
        <f>IF(ISBLANK(VAL_S1314!AH103),"",$F$7)</f>
        <v>F</v>
      </c>
      <c r="CS103" s="151" t="str">
        <f>IF(ISNUMBER(VAL_S1314!AI103),VAL_S1314!AI103,IF(ISBLANK(VAL_S1314!AI103),"","NaN"))</f>
        <v/>
      </c>
      <c r="CT103" s="154" t="str">
        <f>IF(ISNUMBER(VAL_S1314!AI103),$F$6,IF(ISBLANK(VAL_S1314!AI103),"",VAL_S1314!AI103))</f>
        <v/>
      </c>
      <c r="CU103" s="154" t="str">
        <f>IF(ISBLANK(VAL_S1314!AI103),"",$F$7)</f>
        <v/>
      </c>
      <c r="CV103" s="151" t="str">
        <f>IF(ISNUMBER(VAL_S1314!AJ103),VAL_S1314!AJ103,IF(ISBLANK(VAL_S1314!AJ103),"","NaN"))</f>
        <v/>
      </c>
      <c r="CW103" s="154" t="str">
        <f>IF(ISNUMBER(VAL_S1314!AJ103),$F$6,IF(ISBLANK(VAL_S1314!AJ103),"",VAL_S1314!AJ103))</f>
        <v/>
      </c>
      <c r="CX103" s="154" t="str">
        <f>IF(ISBLANK(VAL_S1314!AJ103),"",$F$7)</f>
        <v/>
      </c>
      <c r="CY103" s="151" t="str">
        <f>IF(ISNUMBER(VAL_S1314!AK103),VAL_S1314!AK103,IF(ISBLANK(VAL_S1314!AK103),"","NaN"))</f>
        <v/>
      </c>
      <c r="CZ103" s="154" t="str">
        <f>IF(ISNUMBER(VAL_S1314!AK103),$F$6,IF(ISBLANK(VAL_S1314!AK103),"",VAL_S1314!AK103))</f>
        <v/>
      </c>
      <c r="DA103" s="154" t="str">
        <f>IF(ISBLANK(VAL_S1314!AK103),"",$F$7)</f>
        <v/>
      </c>
      <c r="DB103" s="151" t="str">
        <f>IF(ISNUMBER(VAL_S1314!AL103),VAL_S1314!AL103,IF(ISBLANK(VAL_S1314!AL103),"","NaN"))</f>
        <v/>
      </c>
      <c r="DC103" s="154" t="str">
        <f>IF(ISNUMBER(VAL_S1314!AL103),$F$6,IF(ISBLANK(VAL_S1314!AL103),"",VAL_S1314!AL103))</f>
        <v/>
      </c>
      <c r="DD103" s="154" t="str">
        <f>IF(ISBLANK(VAL_S1314!AL103),"",$F$7)</f>
        <v/>
      </c>
      <c r="DE103" s="151" t="str">
        <f>IF(ISNUMBER(VAL_S1314!AM103),VAL_S1314!AM103,IF(ISBLANK(VAL_S1314!AM103),"","NaN"))</f>
        <v/>
      </c>
      <c r="DF103" s="154" t="str">
        <f>IF(ISNUMBER(VAL_S1314!AM103),$F$6,IF(ISBLANK(VAL_S1314!AM103),"",VAL_S1314!AM103))</f>
        <v/>
      </c>
      <c r="DG103" s="187" t="str">
        <f>IF(ISBLANK(VAL_S1314!AM103),"",$F$7)</f>
        <v/>
      </c>
    </row>
    <row r="104" spans="1:111" x14ac:dyDescent="0.25">
      <c r="A104" s="159" t="s">
        <v>379</v>
      </c>
      <c r="B104" s="159" t="s">
        <v>99</v>
      </c>
      <c r="C104" s="160">
        <v>71</v>
      </c>
      <c r="D104" s="150" t="str">
        <f>IF(ISNUMBER(VAL_S1314!D104),VAL_S1314!D104,IF(ISBLANK(VAL_S1314!D104),"","NaN"))</f>
        <v>NaN</v>
      </c>
      <c r="E104" s="154" t="str">
        <f>IF(ISNUMBER(VAL_S1314!D104),$F$6,IF(ISBLANK(VAL_S1314!D104),"",VAL_S1314!D104))</f>
        <v>M</v>
      </c>
      <c r="F104" s="154" t="str">
        <f>IF(ISBLANK(VAL_S1314!D104),"",$F$7)</f>
        <v>F</v>
      </c>
      <c r="G104" s="151" t="str">
        <f>IF(ISNUMBER(VAL_S1314!E104),VAL_S1314!E104,IF(ISBLANK(VAL_S1314!E104),"","NaN"))</f>
        <v>NaN</v>
      </c>
      <c r="H104" s="154" t="str">
        <f>IF(ISNUMBER(VAL_S1314!E104),$F$6,IF(ISBLANK(VAL_S1314!E104),"",VAL_S1314!E104))</f>
        <v>M</v>
      </c>
      <c r="I104" s="154" t="str">
        <f>IF(ISBLANK(VAL_S1314!E104),"",$F$7)</f>
        <v>F</v>
      </c>
      <c r="J104" s="151" t="str">
        <f>IF(ISNUMBER(VAL_S1314!F104),VAL_S1314!F104,IF(ISBLANK(VAL_S1314!F104),"","NaN"))</f>
        <v>NaN</v>
      </c>
      <c r="K104" s="154" t="str">
        <f>IF(ISNUMBER(VAL_S1314!F104),$F$6,IF(ISBLANK(VAL_S1314!F104),"",VAL_S1314!F104))</f>
        <v>M</v>
      </c>
      <c r="L104" s="154" t="str">
        <f>IF(ISBLANK(VAL_S1314!F104),"",$F$7)</f>
        <v>F</v>
      </c>
      <c r="M104" s="151" t="str">
        <f>IF(ISNUMBER(VAL_S1314!G104),VAL_S1314!G104,IF(ISBLANK(VAL_S1314!G104),"","NaN"))</f>
        <v>NaN</v>
      </c>
      <c r="N104" s="154" t="str">
        <f>IF(ISNUMBER(VAL_S1314!G104),$F$6,IF(ISBLANK(VAL_S1314!G104),"",VAL_S1314!G104))</f>
        <v>M</v>
      </c>
      <c r="O104" s="154" t="str">
        <f>IF(ISBLANK(VAL_S1314!G104),"",$F$7)</f>
        <v>F</v>
      </c>
      <c r="P104" s="151" t="str">
        <f>IF(ISNUMBER(VAL_S1314!H104),VAL_S1314!H104,IF(ISBLANK(VAL_S1314!H104),"","NaN"))</f>
        <v>NaN</v>
      </c>
      <c r="Q104" s="154" t="str">
        <f>IF(ISNUMBER(VAL_S1314!H104),$F$6,IF(ISBLANK(VAL_S1314!H104),"",VAL_S1314!H104))</f>
        <v>M</v>
      </c>
      <c r="R104" s="154" t="str">
        <f>IF(ISBLANK(VAL_S1314!H104),"",$F$7)</f>
        <v>F</v>
      </c>
      <c r="S104" s="151" t="str">
        <f>IF(ISNUMBER(VAL_S1314!I104),VAL_S1314!I104,IF(ISBLANK(VAL_S1314!I104),"","NaN"))</f>
        <v>NaN</v>
      </c>
      <c r="T104" s="154" t="str">
        <f>IF(ISNUMBER(VAL_S1314!I104),$F$6,IF(ISBLANK(VAL_S1314!I104),"",VAL_S1314!I104))</f>
        <v>M</v>
      </c>
      <c r="U104" s="154" t="str">
        <f>IF(ISBLANK(VAL_S1314!I104),"",$F$7)</f>
        <v>F</v>
      </c>
      <c r="V104" s="151" t="str">
        <f>IF(ISNUMBER(VAL_S1314!J104),VAL_S1314!J104,IF(ISBLANK(VAL_S1314!J104),"","NaN"))</f>
        <v>NaN</v>
      </c>
      <c r="W104" s="154" t="str">
        <f>IF(ISNUMBER(VAL_S1314!J104),$F$6,IF(ISBLANK(VAL_S1314!J104),"",VAL_S1314!J104))</f>
        <v>M</v>
      </c>
      <c r="X104" s="154" t="str">
        <f>IF(ISBLANK(VAL_S1314!J104),"",$F$7)</f>
        <v>F</v>
      </c>
      <c r="Y104" s="151" t="str">
        <f>IF(ISNUMBER(VAL_S1314!K104),VAL_S1314!K104,IF(ISBLANK(VAL_S1314!K104),"","NaN"))</f>
        <v>NaN</v>
      </c>
      <c r="Z104" s="154" t="str">
        <f>IF(ISNUMBER(VAL_S1314!K104),$F$6,IF(ISBLANK(VAL_S1314!K104),"",VAL_S1314!K104))</f>
        <v>M</v>
      </c>
      <c r="AA104" s="154" t="str">
        <f>IF(ISBLANK(VAL_S1314!K104),"",$F$7)</f>
        <v>F</v>
      </c>
      <c r="AB104" s="151" t="str">
        <f>IF(ISNUMBER(VAL_S1314!L104),VAL_S1314!L104,IF(ISBLANK(VAL_S1314!L104),"","NaN"))</f>
        <v>NaN</v>
      </c>
      <c r="AC104" s="154" t="str">
        <f>IF(ISNUMBER(VAL_S1314!L104),$F$6,IF(ISBLANK(VAL_S1314!L104),"",VAL_S1314!L104))</f>
        <v>M</v>
      </c>
      <c r="AD104" s="154" t="str">
        <f>IF(ISBLANK(VAL_S1314!L104),"",$F$7)</f>
        <v>F</v>
      </c>
      <c r="AE104" s="151" t="str">
        <f>IF(ISNUMBER(VAL_S1314!M104),VAL_S1314!M104,IF(ISBLANK(VAL_S1314!M104),"","NaN"))</f>
        <v>NaN</v>
      </c>
      <c r="AF104" s="154" t="str">
        <f>IF(ISNUMBER(VAL_S1314!M104),$F$6,IF(ISBLANK(VAL_S1314!M104),"",VAL_S1314!M104))</f>
        <v>M</v>
      </c>
      <c r="AG104" s="154" t="str">
        <f>IF(ISBLANK(VAL_S1314!M104),"",$F$7)</f>
        <v>F</v>
      </c>
      <c r="AH104" s="151" t="str">
        <f>IF(ISNUMBER(VAL_S1314!N104),VAL_S1314!N104,IF(ISBLANK(VAL_S1314!N104),"","NaN"))</f>
        <v>NaN</v>
      </c>
      <c r="AI104" s="154" t="str">
        <f>IF(ISNUMBER(VAL_S1314!N104),$F$6,IF(ISBLANK(VAL_S1314!N104),"",VAL_S1314!N104))</f>
        <v>M</v>
      </c>
      <c r="AJ104" s="154" t="str">
        <f>IF(ISBLANK(VAL_S1314!N104),"",$F$7)</f>
        <v>F</v>
      </c>
      <c r="AK104" s="151" t="str">
        <f>IF(ISNUMBER(VAL_S1314!O104),VAL_S1314!O104,IF(ISBLANK(VAL_S1314!O104),"","NaN"))</f>
        <v>NaN</v>
      </c>
      <c r="AL104" s="154" t="str">
        <f>IF(ISNUMBER(VAL_S1314!O104),$F$6,IF(ISBLANK(VAL_S1314!O104),"",VAL_S1314!O104))</f>
        <v>M</v>
      </c>
      <c r="AM104" s="154" t="str">
        <f>IF(ISBLANK(VAL_S1314!O104),"",$F$7)</f>
        <v>F</v>
      </c>
      <c r="AN104" s="151" t="str">
        <f>IF(ISNUMBER(VAL_S1314!P104),VAL_S1314!P104,IF(ISBLANK(VAL_S1314!P104),"","NaN"))</f>
        <v>NaN</v>
      </c>
      <c r="AO104" s="154" t="str">
        <f>IF(ISNUMBER(VAL_S1314!P104),$F$6,IF(ISBLANK(VAL_S1314!P104),"",VAL_S1314!P104))</f>
        <v>M</v>
      </c>
      <c r="AP104" s="154" t="str">
        <f>IF(ISBLANK(VAL_S1314!P104),"",$F$7)</f>
        <v>F</v>
      </c>
      <c r="AQ104" s="151" t="str">
        <f>IF(ISNUMBER(VAL_S1314!Q104),VAL_S1314!Q104,IF(ISBLANK(VAL_S1314!Q104),"","NaN"))</f>
        <v>NaN</v>
      </c>
      <c r="AR104" s="154" t="str">
        <f>IF(ISNUMBER(VAL_S1314!Q104),$F$6,IF(ISBLANK(VAL_S1314!Q104),"",VAL_S1314!Q104))</f>
        <v>M</v>
      </c>
      <c r="AS104" s="154" t="str">
        <f>IF(ISBLANK(VAL_S1314!Q104),"",$F$7)</f>
        <v>F</v>
      </c>
      <c r="AT104" s="151" t="str">
        <f>IF(ISNUMBER(VAL_S1314!R104),VAL_S1314!R104,IF(ISBLANK(VAL_S1314!R104),"","NaN"))</f>
        <v>NaN</v>
      </c>
      <c r="AU104" s="154" t="str">
        <f>IF(ISNUMBER(VAL_S1314!R104),$F$6,IF(ISBLANK(VAL_S1314!R104),"",VAL_S1314!R104))</f>
        <v>M</v>
      </c>
      <c r="AV104" s="154" t="str">
        <f>IF(ISBLANK(VAL_S1314!R104),"",$F$7)</f>
        <v>F</v>
      </c>
      <c r="AW104" s="151" t="str">
        <f>IF(ISNUMBER(VAL_S1314!S104),VAL_S1314!S104,IF(ISBLANK(VAL_S1314!S104),"","NaN"))</f>
        <v>NaN</v>
      </c>
      <c r="AX104" s="154" t="str">
        <f>IF(ISNUMBER(VAL_S1314!S104),$F$6,IF(ISBLANK(VAL_S1314!S104),"",VAL_S1314!S104))</f>
        <v>M</v>
      </c>
      <c r="AY104" s="154" t="str">
        <f>IF(ISBLANK(VAL_S1314!S104),"",$F$7)</f>
        <v>F</v>
      </c>
      <c r="AZ104" s="151" t="str">
        <f>IF(ISNUMBER(VAL_S1314!T104),VAL_S1314!T104,IF(ISBLANK(VAL_S1314!T104),"","NaN"))</f>
        <v>NaN</v>
      </c>
      <c r="BA104" s="154" t="str">
        <f>IF(ISNUMBER(VAL_S1314!T104),$F$6,IF(ISBLANK(VAL_S1314!T104),"",VAL_S1314!T104))</f>
        <v>M</v>
      </c>
      <c r="BB104" s="154" t="str">
        <f>IF(ISBLANK(VAL_S1314!T104),"",$F$7)</f>
        <v>F</v>
      </c>
      <c r="BC104" s="151" t="str">
        <f>IF(ISNUMBER(VAL_S1314!U104),VAL_S1314!U104,IF(ISBLANK(VAL_S1314!U104),"","NaN"))</f>
        <v>NaN</v>
      </c>
      <c r="BD104" s="154" t="str">
        <f>IF(ISNUMBER(VAL_S1314!U104),$F$6,IF(ISBLANK(VAL_S1314!U104),"",VAL_S1314!U104))</f>
        <v>M</v>
      </c>
      <c r="BE104" s="154" t="str">
        <f>IF(ISBLANK(VAL_S1314!U104),"",$F$7)</f>
        <v>F</v>
      </c>
      <c r="BF104" s="151" t="str">
        <f>IF(ISNUMBER(VAL_S1314!V104),VAL_S1314!V104,IF(ISBLANK(VAL_S1314!V104),"","NaN"))</f>
        <v>NaN</v>
      </c>
      <c r="BG104" s="154" t="str">
        <f>IF(ISNUMBER(VAL_S1314!V104),$F$6,IF(ISBLANK(VAL_S1314!V104),"",VAL_S1314!V104))</f>
        <v>M</v>
      </c>
      <c r="BH104" s="154" t="str">
        <f>IF(ISBLANK(VAL_S1314!V104),"",$F$7)</f>
        <v>F</v>
      </c>
      <c r="BI104" s="151" t="str">
        <f>IF(ISNUMBER(VAL_S1314!W104),VAL_S1314!W104,IF(ISBLANK(VAL_S1314!W104),"","NaN"))</f>
        <v>NaN</v>
      </c>
      <c r="BJ104" s="154" t="str">
        <f>IF(ISNUMBER(VAL_S1314!W104),$F$6,IF(ISBLANK(VAL_S1314!W104),"",VAL_S1314!W104))</f>
        <v>M</v>
      </c>
      <c r="BK104" s="154" t="str">
        <f>IF(ISBLANK(VAL_S1314!W104),"",$F$7)</f>
        <v>F</v>
      </c>
      <c r="BL104" s="151" t="str">
        <f>IF(ISNUMBER(VAL_S1314!X104),VAL_S1314!X104,IF(ISBLANK(VAL_S1314!X104),"","NaN"))</f>
        <v>NaN</v>
      </c>
      <c r="BM104" s="154" t="str">
        <f>IF(ISNUMBER(VAL_S1314!X104),$F$6,IF(ISBLANK(VAL_S1314!X104),"",VAL_S1314!X104))</f>
        <v>M</v>
      </c>
      <c r="BN104" s="154" t="str">
        <f>IF(ISBLANK(VAL_S1314!X104),"",$F$7)</f>
        <v>F</v>
      </c>
      <c r="BO104" s="151" t="str">
        <f>IF(ISNUMBER(VAL_S1314!Y104),VAL_S1314!Y104,IF(ISBLANK(VAL_S1314!Y104),"","NaN"))</f>
        <v>NaN</v>
      </c>
      <c r="BP104" s="154" t="str">
        <f>IF(ISNUMBER(VAL_S1314!Y104),$F$6,IF(ISBLANK(VAL_S1314!Y104),"",VAL_S1314!Y104))</f>
        <v>M</v>
      </c>
      <c r="BQ104" s="154" t="str">
        <f>IF(ISBLANK(VAL_S1314!Y104),"",$F$7)</f>
        <v>F</v>
      </c>
      <c r="BR104" s="151" t="str">
        <f>IF(ISNUMBER(VAL_S1314!Z104),VAL_S1314!Z104,IF(ISBLANK(VAL_S1314!Z104),"","NaN"))</f>
        <v>NaN</v>
      </c>
      <c r="BS104" s="154" t="str">
        <f>IF(ISNUMBER(VAL_S1314!Z104),$F$6,IF(ISBLANK(VAL_S1314!Z104),"",VAL_S1314!Z104))</f>
        <v>M</v>
      </c>
      <c r="BT104" s="154" t="str">
        <f>IF(ISBLANK(VAL_S1314!Z104),"",$F$7)</f>
        <v>F</v>
      </c>
      <c r="BU104" s="151" t="str">
        <f>IF(ISNUMBER(VAL_S1314!AA104),VAL_S1314!AA104,IF(ISBLANK(VAL_S1314!AA104),"","NaN"))</f>
        <v>NaN</v>
      </c>
      <c r="BV104" s="154" t="str">
        <f>IF(ISNUMBER(VAL_S1314!AA104),$F$6,IF(ISBLANK(VAL_S1314!AA104),"",VAL_S1314!AA104))</f>
        <v>M</v>
      </c>
      <c r="BW104" s="154" t="str">
        <f>IF(ISBLANK(VAL_S1314!AA104),"",$F$7)</f>
        <v>F</v>
      </c>
      <c r="BX104" s="151" t="str">
        <f>IF(ISNUMBER(VAL_S1314!AB104),VAL_S1314!AB104,IF(ISBLANK(VAL_S1314!AB104),"","NaN"))</f>
        <v>NaN</v>
      </c>
      <c r="BY104" s="154" t="str">
        <f>IF(ISNUMBER(VAL_S1314!AB104),$F$6,IF(ISBLANK(VAL_S1314!AB104),"",VAL_S1314!AB104))</f>
        <v>M</v>
      </c>
      <c r="BZ104" s="154" t="str">
        <f>IF(ISBLANK(VAL_S1314!AB104),"",$F$7)</f>
        <v>F</v>
      </c>
      <c r="CA104" s="151" t="str">
        <f>IF(ISNUMBER(VAL_S1314!AC104),VAL_S1314!AC104,IF(ISBLANK(VAL_S1314!AC104),"","NaN"))</f>
        <v>NaN</v>
      </c>
      <c r="CB104" s="154" t="str">
        <f>IF(ISNUMBER(VAL_S1314!AC104),$F$6,IF(ISBLANK(VAL_S1314!AC104),"",VAL_S1314!AC104))</f>
        <v>M</v>
      </c>
      <c r="CC104" s="154" t="str">
        <f>IF(ISBLANK(VAL_S1314!AC104),"",$F$7)</f>
        <v>F</v>
      </c>
      <c r="CD104" s="151" t="str">
        <f>IF(ISNUMBER(VAL_S1314!AD104),VAL_S1314!AD104,IF(ISBLANK(VAL_S1314!AD104),"","NaN"))</f>
        <v>NaN</v>
      </c>
      <c r="CE104" s="154" t="str">
        <f>IF(ISNUMBER(VAL_S1314!AD104),$F$6,IF(ISBLANK(VAL_S1314!AD104),"",VAL_S1314!AD104))</f>
        <v>M</v>
      </c>
      <c r="CF104" s="154" t="str">
        <f>IF(ISBLANK(VAL_S1314!AD104),"",$F$7)</f>
        <v>F</v>
      </c>
      <c r="CG104" s="151" t="str">
        <f>IF(ISNUMBER(VAL_S1314!AE104),VAL_S1314!AE104,IF(ISBLANK(VAL_S1314!AE104),"","NaN"))</f>
        <v>NaN</v>
      </c>
      <c r="CH104" s="154" t="str">
        <f>IF(ISNUMBER(VAL_S1314!AE104),$F$6,IF(ISBLANK(VAL_S1314!AE104),"",VAL_S1314!AE104))</f>
        <v>M</v>
      </c>
      <c r="CI104" s="154" t="str">
        <f>IF(ISBLANK(VAL_S1314!AE104),"",$F$7)</f>
        <v>F</v>
      </c>
      <c r="CJ104" s="151" t="str">
        <f>IF(ISNUMBER(VAL_S1314!AF104),VAL_S1314!AF104,IF(ISBLANK(VAL_S1314!AF104),"","NaN"))</f>
        <v>NaN</v>
      </c>
      <c r="CK104" s="154" t="str">
        <f>IF(ISNUMBER(VAL_S1314!AF104),$F$6,IF(ISBLANK(VAL_S1314!AF104),"",VAL_S1314!AF104))</f>
        <v>M</v>
      </c>
      <c r="CL104" s="154" t="str">
        <f>IF(ISBLANK(VAL_S1314!AF104),"",$F$7)</f>
        <v>F</v>
      </c>
      <c r="CM104" s="151" t="str">
        <f>IF(ISNUMBER(VAL_S1314!AG104),VAL_S1314!AG104,IF(ISBLANK(VAL_S1314!AG104),"","NaN"))</f>
        <v>NaN</v>
      </c>
      <c r="CN104" s="154" t="str">
        <f>IF(ISNUMBER(VAL_S1314!AG104),$F$6,IF(ISBLANK(VAL_S1314!AG104),"",VAL_S1314!AG104))</f>
        <v>M</v>
      </c>
      <c r="CO104" s="154" t="str">
        <f>IF(ISBLANK(VAL_S1314!AG104),"",$F$7)</f>
        <v>F</v>
      </c>
      <c r="CP104" s="151" t="str">
        <f>IF(ISNUMBER(VAL_S1314!AH104),VAL_S1314!AH104,IF(ISBLANK(VAL_S1314!AH104),"","NaN"))</f>
        <v>NaN</v>
      </c>
      <c r="CQ104" s="154" t="str">
        <f>IF(ISNUMBER(VAL_S1314!AH104),$F$6,IF(ISBLANK(VAL_S1314!AH104),"",VAL_S1314!AH104))</f>
        <v>M</v>
      </c>
      <c r="CR104" s="154" t="str">
        <f>IF(ISBLANK(VAL_S1314!AH104),"",$F$7)</f>
        <v>F</v>
      </c>
      <c r="CS104" s="151" t="str">
        <f>IF(ISNUMBER(VAL_S1314!AI104),VAL_S1314!AI104,IF(ISBLANK(VAL_S1314!AI104),"","NaN"))</f>
        <v/>
      </c>
      <c r="CT104" s="154" t="str">
        <f>IF(ISNUMBER(VAL_S1314!AI104),$F$6,IF(ISBLANK(VAL_S1314!AI104),"",VAL_S1314!AI104))</f>
        <v/>
      </c>
      <c r="CU104" s="154" t="str">
        <f>IF(ISBLANK(VAL_S1314!AI104),"",$F$7)</f>
        <v/>
      </c>
      <c r="CV104" s="151" t="str">
        <f>IF(ISNUMBER(VAL_S1314!AJ104),VAL_S1314!AJ104,IF(ISBLANK(VAL_S1314!AJ104),"","NaN"))</f>
        <v/>
      </c>
      <c r="CW104" s="154" t="str">
        <f>IF(ISNUMBER(VAL_S1314!AJ104),$F$6,IF(ISBLANK(VAL_S1314!AJ104),"",VAL_S1314!AJ104))</f>
        <v/>
      </c>
      <c r="CX104" s="154" t="str">
        <f>IF(ISBLANK(VAL_S1314!AJ104),"",$F$7)</f>
        <v/>
      </c>
      <c r="CY104" s="151" t="str">
        <f>IF(ISNUMBER(VAL_S1314!AK104),VAL_S1314!AK104,IF(ISBLANK(VAL_S1314!AK104),"","NaN"))</f>
        <v/>
      </c>
      <c r="CZ104" s="154" t="str">
        <f>IF(ISNUMBER(VAL_S1314!AK104),$F$6,IF(ISBLANK(VAL_S1314!AK104),"",VAL_S1314!AK104))</f>
        <v/>
      </c>
      <c r="DA104" s="154" t="str">
        <f>IF(ISBLANK(VAL_S1314!AK104),"",$F$7)</f>
        <v/>
      </c>
      <c r="DB104" s="151" t="str">
        <f>IF(ISNUMBER(VAL_S1314!AL104),VAL_S1314!AL104,IF(ISBLANK(VAL_S1314!AL104),"","NaN"))</f>
        <v/>
      </c>
      <c r="DC104" s="154" t="str">
        <f>IF(ISNUMBER(VAL_S1314!AL104),$F$6,IF(ISBLANK(VAL_S1314!AL104),"",VAL_S1314!AL104))</f>
        <v/>
      </c>
      <c r="DD104" s="154" t="str">
        <f>IF(ISBLANK(VAL_S1314!AL104),"",$F$7)</f>
        <v/>
      </c>
      <c r="DE104" s="151" t="str">
        <f>IF(ISNUMBER(VAL_S1314!AM104),VAL_S1314!AM104,IF(ISBLANK(VAL_S1314!AM104),"","NaN"))</f>
        <v/>
      </c>
      <c r="DF104" s="154" t="str">
        <f>IF(ISNUMBER(VAL_S1314!AM104),$F$6,IF(ISBLANK(VAL_S1314!AM104),"",VAL_S1314!AM104))</f>
        <v/>
      </c>
      <c r="DG104" s="187" t="str">
        <f>IF(ISBLANK(VAL_S1314!AM104),"",$F$7)</f>
        <v/>
      </c>
    </row>
    <row r="105" spans="1:111" x14ac:dyDescent="0.25">
      <c r="A105" s="157" t="s">
        <v>380</v>
      </c>
      <c r="B105" s="157" t="s">
        <v>154</v>
      </c>
      <c r="C105" s="158" t="s">
        <v>264</v>
      </c>
      <c r="D105" s="146">
        <f>IF(ISNUMBER(VAL_S1314!D105),VAL_S1314!D105,IF(ISBLANK(VAL_S1314!D105),"","NaN"))</f>
        <v>9262</v>
      </c>
      <c r="E105" s="154" t="str">
        <f>IF(ISNUMBER(VAL_S1314!D105),$F$6,IF(ISBLANK(VAL_S1314!D105),"",VAL_S1314!D105))</f>
        <v>A</v>
      </c>
      <c r="F105" s="154" t="str">
        <f>IF(ISBLANK(VAL_S1314!D105),"",$F$7)</f>
        <v>F</v>
      </c>
      <c r="G105" s="147">
        <f>IF(ISNUMBER(VAL_S1314!E105),VAL_S1314!E105,IF(ISBLANK(VAL_S1314!E105),"","NaN"))</f>
        <v>9628</v>
      </c>
      <c r="H105" s="154" t="str">
        <f>IF(ISNUMBER(VAL_S1314!E105),$F$6,IF(ISBLANK(VAL_S1314!E105),"",VAL_S1314!E105))</f>
        <v>A</v>
      </c>
      <c r="I105" s="154" t="str">
        <f>IF(ISBLANK(VAL_S1314!E105),"",$F$7)</f>
        <v>F</v>
      </c>
      <c r="J105" s="147">
        <f>IF(ISNUMBER(VAL_S1314!F105),VAL_S1314!F105,IF(ISBLANK(VAL_S1314!F105),"","NaN"))</f>
        <v>10062</v>
      </c>
      <c r="K105" s="154" t="str">
        <f>IF(ISNUMBER(VAL_S1314!F105),$F$6,IF(ISBLANK(VAL_S1314!F105),"",VAL_S1314!F105))</f>
        <v>A</v>
      </c>
      <c r="L105" s="154" t="str">
        <f>IF(ISBLANK(VAL_S1314!F105),"",$F$7)</f>
        <v>F</v>
      </c>
      <c r="M105" s="147">
        <f>IF(ISNUMBER(VAL_S1314!G105),VAL_S1314!G105,IF(ISBLANK(VAL_S1314!G105),"","NaN"))</f>
        <v>57711</v>
      </c>
      <c r="N105" s="154" t="str">
        <f>IF(ISNUMBER(VAL_S1314!G105),$F$6,IF(ISBLANK(VAL_S1314!G105),"",VAL_S1314!G105))</f>
        <v>A</v>
      </c>
      <c r="O105" s="154" t="str">
        <f>IF(ISBLANK(VAL_S1314!G105),"",$F$7)</f>
        <v>F</v>
      </c>
      <c r="P105" s="147">
        <f>IF(ISNUMBER(VAL_S1314!H105),VAL_S1314!H105,IF(ISBLANK(VAL_S1314!H105),"","NaN"))</f>
        <v>60905</v>
      </c>
      <c r="Q105" s="154" t="str">
        <f>IF(ISNUMBER(VAL_S1314!H105),$F$6,IF(ISBLANK(VAL_S1314!H105),"",VAL_S1314!H105))</f>
        <v>A</v>
      </c>
      <c r="R105" s="154" t="str">
        <f>IF(ISBLANK(VAL_S1314!H105),"",$F$7)</f>
        <v>F</v>
      </c>
      <c r="S105" s="147">
        <f>IF(ISNUMBER(VAL_S1314!I105),VAL_S1314!I105,IF(ISBLANK(VAL_S1314!I105),"","NaN"))</f>
        <v>49519</v>
      </c>
      <c r="T105" s="154" t="str">
        <f>IF(ISNUMBER(VAL_S1314!I105),$F$6,IF(ISBLANK(VAL_S1314!I105),"",VAL_S1314!I105))</f>
        <v>A</v>
      </c>
      <c r="U105" s="154" t="str">
        <f>IF(ISBLANK(VAL_S1314!I105),"",$F$7)</f>
        <v>F</v>
      </c>
      <c r="V105" s="147">
        <f>IF(ISNUMBER(VAL_S1314!J105),VAL_S1314!J105,IF(ISBLANK(VAL_S1314!J105),"","NaN"))</f>
        <v>35083</v>
      </c>
      <c r="W105" s="154" t="str">
        <f>IF(ISNUMBER(VAL_S1314!J105),$F$6,IF(ISBLANK(VAL_S1314!J105),"",VAL_S1314!J105))</f>
        <v>A</v>
      </c>
      <c r="X105" s="154" t="str">
        <f>IF(ISBLANK(VAL_S1314!J105),"",$F$7)</f>
        <v>F</v>
      </c>
      <c r="Y105" s="147">
        <f>IF(ISNUMBER(VAL_S1314!K105),VAL_S1314!K105,IF(ISBLANK(VAL_S1314!K105),"","NaN"))</f>
        <v>19373</v>
      </c>
      <c r="Z105" s="154" t="str">
        <f>IF(ISNUMBER(VAL_S1314!K105),$F$6,IF(ISBLANK(VAL_S1314!K105),"",VAL_S1314!K105))</f>
        <v>A</v>
      </c>
      <c r="AA105" s="154" t="str">
        <f>IF(ISBLANK(VAL_S1314!K105),"",$F$7)</f>
        <v>F</v>
      </c>
      <c r="AB105" s="147">
        <f>IF(ISNUMBER(VAL_S1314!L105),VAL_S1314!L105,IF(ISBLANK(VAL_S1314!L105),"","NaN"))</f>
        <v>19943</v>
      </c>
      <c r="AC105" s="154" t="str">
        <f>IF(ISNUMBER(VAL_S1314!L105),$F$6,IF(ISBLANK(VAL_S1314!L105),"",VAL_S1314!L105))</f>
        <v>A</v>
      </c>
      <c r="AD105" s="154" t="str">
        <f>IF(ISBLANK(VAL_S1314!L105),"",$F$7)</f>
        <v>F</v>
      </c>
      <c r="AE105" s="147">
        <f>IF(ISNUMBER(VAL_S1314!M105),VAL_S1314!M105,IF(ISBLANK(VAL_S1314!M105),"","NaN"))</f>
        <v>20505</v>
      </c>
      <c r="AF105" s="154" t="str">
        <f>IF(ISNUMBER(VAL_S1314!M105),$F$6,IF(ISBLANK(VAL_S1314!M105),"",VAL_S1314!M105))</f>
        <v>A</v>
      </c>
      <c r="AG105" s="154" t="str">
        <f>IF(ISBLANK(VAL_S1314!M105),"",$F$7)</f>
        <v>F</v>
      </c>
      <c r="AH105" s="147">
        <f>IF(ISNUMBER(VAL_S1314!N105),VAL_S1314!N105,IF(ISBLANK(VAL_S1314!N105),"","NaN"))</f>
        <v>11970</v>
      </c>
      <c r="AI105" s="154" t="str">
        <f>IF(ISNUMBER(VAL_S1314!N105),$F$6,IF(ISBLANK(VAL_S1314!N105),"",VAL_S1314!N105))</f>
        <v>A</v>
      </c>
      <c r="AJ105" s="154" t="str">
        <f>IF(ISBLANK(VAL_S1314!N105),"",$F$7)</f>
        <v>F</v>
      </c>
      <c r="AK105" s="147">
        <f>IF(ISNUMBER(VAL_S1314!O105),VAL_S1314!O105,IF(ISBLANK(VAL_S1314!O105),"","NaN"))</f>
        <v>2679</v>
      </c>
      <c r="AL105" s="154" t="str">
        <f>IF(ISNUMBER(VAL_S1314!O105),$F$6,IF(ISBLANK(VAL_S1314!O105),"",VAL_S1314!O105))</f>
        <v>A</v>
      </c>
      <c r="AM105" s="154" t="str">
        <f>IF(ISBLANK(VAL_S1314!O105),"",$F$7)</f>
        <v>F</v>
      </c>
      <c r="AN105" s="147">
        <f>IF(ISNUMBER(VAL_S1314!P105),VAL_S1314!P105,IF(ISBLANK(VAL_S1314!P105),"","NaN"))</f>
        <v>2917</v>
      </c>
      <c r="AO105" s="154" t="str">
        <f>IF(ISNUMBER(VAL_S1314!P105),$F$6,IF(ISBLANK(VAL_S1314!P105),"",VAL_S1314!P105))</f>
        <v>A</v>
      </c>
      <c r="AP105" s="154" t="str">
        <f>IF(ISBLANK(VAL_S1314!P105),"",$F$7)</f>
        <v>F</v>
      </c>
      <c r="AQ105" s="147">
        <f>IF(ISNUMBER(VAL_S1314!Q105),VAL_S1314!Q105,IF(ISBLANK(VAL_S1314!Q105),"","NaN"))</f>
        <v>2980</v>
      </c>
      <c r="AR105" s="154" t="str">
        <f>IF(ISNUMBER(VAL_S1314!Q105),$F$6,IF(ISBLANK(VAL_S1314!Q105),"",VAL_S1314!Q105))</f>
        <v>A</v>
      </c>
      <c r="AS105" s="154" t="str">
        <f>IF(ISBLANK(VAL_S1314!Q105),"",$F$7)</f>
        <v>F</v>
      </c>
      <c r="AT105" s="147">
        <f>IF(ISNUMBER(VAL_S1314!R105),VAL_S1314!R105,IF(ISBLANK(VAL_S1314!R105),"","NaN"))</f>
        <v>2916</v>
      </c>
      <c r="AU105" s="154" t="str">
        <f>IF(ISNUMBER(VAL_S1314!R105),$F$6,IF(ISBLANK(VAL_S1314!R105),"",VAL_S1314!R105))</f>
        <v>A</v>
      </c>
      <c r="AV105" s="154" t="str">
        <f>IF(ISBLANK(VAL_S1314!R105),"",$F$7)</f>
        <v>F</v>
      </c>
      <c r="AW105" s="147">
        <f>IF(ISNUMBER(VAL_S1314!S105),VAL_S1314!S105,IF(ISBLANK(VAL_S1314!S105),"","NaN"))</f>
        <v>3180</v>
      </c>
      <c r="AX105" s="154" t="str">
        <f>IF(ISNUMBER(VAL_S1314!S105),$F$6,IF(ISBLANK(VAL_S1314!S105),"",VAL_S1314!S105))</f>
        <v>A</v>
      </c>
      <c r="AY105" s="154" t="str">
        <f>IF(ISBLANK(VAL_S1314!S105),"",$F$7)</f>
        <v>F</v>
      </c>
      <c r="AZ105" s="147">
        <f>IF(ISNUMBER(VAL_S1314!T105),VAL_S1314!T105,IF(ISBLANK(VAL_S1314!T105),"","NaN"))</f>
        <v>3251</v>
      </c>
      <c r="BA105" s="154" t="str">
        <f>IF(ISNUMBER(VAL_S1314!T105),$F$6,IF(ISBLANK(VAL_S1314!T105),"",VAL_S1314!T105))</f>
        <v>A</v>
      </c>
      <c r="BB105" s="154" t="str">
        <f>IF(ISBLANK(VAL_S1314!T105),"",$F$7)</f>
        <v>F</v>
      </c>
      <c r="BC105" s="147">
        <f>IF(ISNUMBER(VAL_S1314!U105),VAL_S1314!U105,IF(ISBLANK(VAL_S1314!U105),"","NaN"))</f>
        <v>3091</v>
      </c>
      <c r="BD105" s="154" t="str">
        <f>IF(ISNUMBER(VAL_S1314!U105),$F$6,IF(ISBLANK(VAL_S1314!U105),"",VAL_S1314!U105))</f>
        <v>A</v>
      </c>
      <c r="BE105" s="154" t="str">
        <f>IF(ISBLANK(VAL_S1314!U105),"",$F$7)</f>
        <v>F</v>
      </c>
      <c r="BF105" s="147">
        <f>IF(ISNUMBER(VAL_S1314!V105),VAL_S1314!V105,IF(ISBLANK(VAL_S1314!V105),"","NaN"))</f>
        <v>3058</v>
      </c>
      <c r="BG105" s="154" t="str">
        <f>IF(ISNUMBER(VAL_S1314!V105),$F$6,IF(ISBLANK(VAL_S1314!V105),"",VAL_S1314!V105))</f>
        <v>A</v>
      </c>
      <c r="BH105" s="154" t="str">
        <f>IF(ISBLANK(VAL_S1314!V105),"",$F$7)</f>
        <v>F</v>
      </c>
      <c r="BI105" s="147">
        <f>IF(ISNUMBER(VAL_S1314!W105),VAL_S1314!W105,IF(ISBLANK(VAL_S1314!W105),"","NaN"))</f>
        <v>3125</v>
      </c>
      <c r="BJ105" s="154" t="str">
        <f>IF(ISNUMBER(VAL_S1314!W105),$F$6,IF(ISBLANK(VAL_S1314!W105),"",VAL_S1314!W105))</f>
        <v>A</v>
      </c>
      <c r="BK105" s="154" t="str">
        <f>IF(ISBLANK(VAL_S1314!W105),"",$F$7)</f>
        <v>F</v>
      </c>
      <c r="BL105" s="147">
        <f>IF(ISNUMBER(VAL_S1314!X105),VAL_S1314!X105,IF(ISBLANK(VAL_S1314!X105),"","NaN"))</f>
        <v>3183</v>
      </c>
      <c r="BM105" s="154" t="str">
        <f>IF(ISNUMBER(VAL_S1314!X105),$F$6,IF(ISBLANK(VAL_S1314!X105),"",VAL_S1314!X105))</f>
        <v>A</v>
      </c>
      <c r="BN105" s="154" t="str">
        <f>IF(ISBLANK(VAL_S1314!X105),"",$F$7)</f>
        <v>F</v>
      </c>
      <c r="BO105" s="147">
        <f>IF(ISNUMBER(VAL_S1314!Y105),VAL_S1314!Y105,IF(ISBLANK(VAL_S1314!Y105),"","NaN"))</f>
        <v>3036</v>
      </c>
      <c r="BP105" s="154" t="str">
        <f>IF(ISNUMBER(VAL_S1314!Y105),$F$6,IF(ISBLANK(VAL_S1314!Y105),"",VAL_S1314!Y105))</f>
        <v>A</v>
      </c>
      <c r="BQ105" s="154" t="str">
        <f>IF(ISBLANK(VAL_S1314!Y105),"",$F$7)</f>
        <v>F</v>
      </c>
      <c r="BR105" s="147">
        <f>IF(ISNUMBER(VAL_S1314!Z105),VAL_S1314!Z105,IF(ISBLANK(VAL_S1314!Z105),"","NaN"))</f>
        <v>3116</v>
      </c>
      <c r="BS105" s="154" t="str">
        <f>IF(ISNUMBER(VAL_S1314!Z105),$F$6,IF(ISBLANK(VAL_S1314!Z105),"",VAL_S1314!Z105))</f>
        <v>A</v>
      </c>
      <c r="BT105" s="154" t="str">
        <f>IF(ISBLANK(VAL_S1314!Z105),"",$F$7)</f>
        <v>F</v>
      </c>
      <c r="BU105" s="147">
        <f>IF(ISNUMBER(VAL_S1314!AA105),VAL_S1314!AA105,IF(ISBLANK(VAL_S1314!AA105),"","NaN"))</f>
        <v>3120</v>
      </c>
      <c r="BV105" s="154" t="str">
        <f>IF(ISNUMBER(VAL_S1314!AA105),$F$6,IF(ISBLANK(VAL_S1314!AA105),"",VAL_S1314!AA105))</f>
        <v>A</v>
      </c>
      <c r="BW105" s="154" t="str">
        <f>IF(ISBLANK(VAL_S1314!AA105),"",$F$7)</f>
        <v>F</v>
      </c>
      <c r="BX105" s="147">
        <f>IF(ISNUMBER(VAL_S1314!AB105),VAL_S1314!AB105,IF(ISBLANK(VAL_S1314!AB105),"","NaN"))</f>
        <v>2976</v>
      </c>
      <c r="BY105" s="154" t="str">
        <f>IF(ISNUMBER(VAL_S1314!AB105),$F$6,IF(ISBLANK(VAL_S1314!AB105),"",VAL_S1314!AB105))</f>
        <v>A</v>
      </c>
      <c r="BZ105" s="154" t="str">
        <f>IF(ISBLANK(VAL_S1314!AB105),"",$F$7)</f>
        <v>F</v>
      </c>
      <c r="CA105" s="147">
        <f>IF(ISNUMBER(VAL_S1314!AC105),VAL_S1314!AC105,IF(ISBLANK(VAL_S1314!AC105),"","NaN"))</f>
        <v>3168</v>
      </c>
      <c r="CB105" s="154" t="str">
        <f>IF(ISNUMBER(VAL_S1314!AC105),$F$6,IF(ISBLANK(VAL_S1314!AC105),"",VAL_S1314!AC105))</f>
        <v>A</v>
      </c>
      <c r="CC105" s="154" t="str">
        <f>IF(ISBLANK(VAL_S1314!AC105),"",$F$7)</f>
        <v>F</v>
      </c>
      <c r="CD105" s="147">
        <f>IF(ISNUMBER(VAL_S1314!AD105),VAL_S1314!AD105,IF(ISBLANK(VAL_S1314!AD105),"","NaN"))</f>
        <v>3104</v>
      </c>
      <c r="CE105" s="154" t="str">
        <f>IF(ISNUMBER(VAL_S1314!AD105),$F$6,IF(ISBLANK(VAL_S1314!AD105),"",VAL_S1314!AD105))</f>
        <v>A</v>
      </c>
      <c r="CF105" s="154" t="str">
        <f>IF(ISBLANK(VAL_S1314!AD105),"",$F$7)</f>
        <v>F</v>
      </c>
      <c r="CG105" s="147">
        <f>IF(ISNUMBER(VAL_S1314!AE105),VAL_S1314!AE105,IF(ISBLANK(VAL_S1314!AE105),"","NaN"))</f>
        <v>3192</v>
      </c>
      <c r="CH105" s="154" t="str">
        <f>IF(ISNUMBER(VAL_S1314!AE105),$F$6,IF(ISBLANK(VAL_S1314!AE105),"",VAL_S1314!AE105))</f>
        <v>A</v>
      </c>
      <c r="CI105" s="154" t="str">
        <f>IF(ISBLANK(VAL_S1314!AE105),"",$F$7)</f>
        <v>F</v>
      </c>
      <c r="CJ105" s="147">
        <f>IF(ISNUMBER(VAL_S1314!AF105),VAL_S1314!AF105,IF(ISBLANK(VAL_S1314!AF105),"","NaN"))</f>
        <v>3184</v>
      </c>
      <c r="CK105" s="154" t="str">
        <f>IF(ISNUMBER(VAL_S1314!AF105),$F$6,IF(ISBLANK(VAL_S1314!AF105),"",VAL_S1314!AF105))</f>
        <v>A</v>
      </c>
      <c r="CL105" s="154" t="str">
        <f>IF(ISBLANK(VAL_S1314!AF105),"",$F$7)</f>
        <v>F</v>
      </c>
      <c r="CM105" s="147">
        <f>IF(ISNUMBER(VAL_S1314!AG105),VAL_S1314!AG105,IF(ISBLANK(VAL_S1314!AG105),"","NaN"))</f>
        <v>3180</v>
      </c>
      <c r="CN105" s="154" t="str">
        <f>IF(ISNUMBER(VAL_S1314!AG105),$F$6,IF(ISBLANK(VAL_S1314!AG105),"",VAL_S1314!AG105))</f>
        <v>A</v>
      </c>
      <c r="CO105" s="154" t="str">
        <f>IF(ISBLANK(VAL_S1314!AG105),"",$F$7)</f>
        <v>F</v>
      </c>
      <c r="CP105" s="147">
        <f>IF(ISNUMBER(VAL_S1314!AH105),VAL_S1314!AH105,IF(ISBLANK(VAL_S1314!AH105),"","NaN"))</f>
        <v>3216</v>
      </c>
      <c r="CQ105" s="154" t="str">
        <f>IF(ISNUMBER(VAL_S1314!AH105),$F$6,IF(ISBLANK(VAL_S1314!AH105),"",VAL_S1314!AH105))</f>
        <v>A</v>
      </c>
      <c r="CR105" s="154" t="str">
        <f>IF(ISBLANK(VAL_S1314!AH105),"",$F$7)</f>
        <v>F</v>
      </c>
      <c r="CS105" s="147" t="str">
        <f>IF(ISNUMBER(VAL_S1314!AI105),VAL_S1314!AI105,IF(ISBLANK(VAL_S1314!AI105),"","NaN"))</f>
        <v/>
      </c>
      <c r="CT105" s="154" t="str">
        <f>IF(ISNUMBER(VAL_S1314!AI105),$F$6,IF(ISBLANK(VAL_S1314!AI105),"",VAL_S1314!AI105))</f>
        <v/>
      </c>
      <c r="CU105" s="154" t="str">
        <f>IF(ISBLANK(VAL_S1314!AI105),"",$F$7)</f>
        <v/>
      </c>
      <c r="CV105" s="147" t="str">
        <f>IF(ISNUMBER(VAL_S1314!AJ105),VAL_S1314!AJ105,IF(ISBLANK(VAL_S1314!AJ105),"","NaN"))</f>
        <v/>
      </c>
      <c r="CW105" s="154" t="str">
        <f>IF(ISNUMBER(VAL_S1314!AJ105),$F$6,IF(ISBLANK(VAL_S1314!AJ105),"",VAL_S1314!AJ105))</f>
        <v/>
      </c>
      <c r="CX105" s="154" t="str">
        <f>IF(ISBLANK(VAL_S1314!AJ105),"",$F$7)</f>
        <v/>
      </c>
      <c r="CY105" s="147" t="str">
        <f>IF(ISNUMBER(VAL_S1314!AK105),VAL_S1314!AK105,IF(ISBLANK(VAL_S1314!AK105),"","NaN"))</f>
        <v/>
      </c>
      <c r="CZ105" s="154" t="str">
        <f>IF(ISNUMBER(VAL_S1314!AK105),$F$6,IF(ISBLANK(VAL_S1314!AK105),"",VAL_S1314!AK105))</f>
        <v/>
      </c>
      <c r="DA105" s="154" t="str">
        <f>IF(ISBLANK(VAL_S1314!AK105),"",$F$7)</f>
        <v/>
      </c>
      <c r="DB105" s="147" t="str">
        <f>IF(ISNUMBER(VAL_S1314!AL105),VAL_S1314!AL105,IF(ISBLANK(VAL_S1314!AL105),"","NaN"))</f>
        <v/>
      </c>
      <c r="DC105" s="154" t="str">
        <f>IF(ISNUMBER(VAL_S1314!AL105),$F$6,IF(ISBLANK(VAL_S1314!AL105),"",VAL_S1314!AL105))</f>
        <v/>
      </c>
      <c r="DD105" s="154" t="str">
        <f>IF(ISBLANK(VAL_S1314!AL105),"",$F$7)</f>
        <v/>
      </c>
      <c r="DE105" s="147" t="str">
        <f>IF(ISNUMBER(VAL_S1314!AM105),VAL_S1314!AM105,IF(ISBLANK(VAL_S1314!AM105),"","NaN"))</f>
        <v/>
      </c>
      <c r="DF105" s="154" t="str">
        <f>IF(ISNUMBER(VAL_S1314!AM105),$F$6,IF(ISBLANK(VAL_S1314!AM105),"",VAL_S1314!AM105))</f>
        <v/>
      </c>
      <c r="DG105" s="187" t="str">
        <f>IF(ISBLANK(VAL_S1314!AM105),"",$F$7)</f>
        <v/>
      </c>
    </row>
    <row r="106" spans="1:111" x14ac:dyDescent="0.25">
      <c r="A106" s="157" t="s">
        <v>381</v>
      </c>
      <c r="B106" s="157" t="s">
        <v>155</v>
      </c>
      <c r="C106" s="158">
        <v>73</v>
      </c>
      <c r="D106" s="146">
        <f>IF(ISNUMBER(VAL_S1314!D106),VAL_S1314!D106,IF(ISBLANK(VAL_S1314!D106),"","NaN"))</f>
        <v>7333</v>
      </c>
      <c r="E106" s="154" t="str">
        <f>IF(ISNUMBER(VAL_S1314!D106),$F$6,IF(ISBLANK(VAL_S1314!D106),"",VAL_S1314!D106))</f>
        <v>A</v>
      </c>
      <c r="F106" s="154" t="str">
        <f>IF(ISBLANK(VAL_S1314!D106),"",$F$7)</f>
        <v>F</v>
      </c>
      <c r="G106" s="147">
        <f>IF(ISNUMBER(VAL_S1314!E106),VAL_S1314!E106,IF(ISBLANK(VAL_S1314!E106),"","NaN"))</f>
        <v>7597</v>
      </c>
      <c r="H106" s="154" t="str">
        <f>IF(ISNUMBER(VAL_S1314!E106),$F$6,IF(ISBLANK(VAL_S1314!E106),"",VAL_S1314!E106))</f>
        <v>A</v>
      </c>
      <c r="I106" s="154" t="str">
        <f>IF(ISBLANK(VAL_S1314!E106),"",$F$7)</f>
        <v>F</v>
      </c>
      <c r="J106" s="147">
        <f>IF(ISNUMBER(VAL_S1314!F106),VAL_S1314!F106,IF(ISBLANK(VAL_S1314!F106),"","NaN"))</f>
        <v>7817</v>
      </c>
      <c r="K106" s="154" t="str">
        <f>IF(ISNUMBER(VAL_S1314!F106),$F$6,IF(ISBLANK(VAL_S1314!F106),"",VAL_S1314!F106))</f>
        <v>A</v>
      </c>
      <c r="L106" s="154" t="str">
        <f>IF(ISBLANK(VAL_S1314!F106),"",$F$7)</f>
        <v>F</v>
      </c>
      <c r="M106" s="147">
        <f>IF(ISNUMBER(VAL_S1314!G106),VAL_S1314!G106,IF(ISBLANK(VAL_S1314!G106),"","NaN"))</f>
        <v>56687</v>
      </c>
      <c r="N106" s="154" t="str">
        <f>IF(ISNUMBER(VAL_S1314!G106),$F$6,IF(ISBLANK(VAL_S1314!G106),"",VAL_S1314!G106))</f>
        <v>A</v>
      </c>
      <c r="O106" s="154" t="str">
        <f>IF(ISBLANK(VAL_S1314!G106),"",$F$7)</f>
        <v>F</v>
      </c>
      <c r="P106" s="147">
        <f>IF(ISNUMBER(VAL_S1314!H106),VAL_S1314!H106,IF(ISBLANK(VAL_S1314!H106),"","NaN"))</f>
        <v>59964</v>
      </c>
      <c r="Q106" s="154" t="str">
        <f>IF(ISNUMBER(VAL_S1314!H106),$F$6,IF(ISBLANK(VAL_S1314!H106),"",VAL_S1314!H106))</f>
        <v>A</v>
      </c>
      <c r="R106" s="154" t="str">
        <f>IF(ISBLANK(VAL_S1314!H106),"",$F$7)</f>
        <v>F</v>
      </c>
      <c r="S106" s="147">
        <f>IF(ISNUMBER(VAL_S1314!I106),VAL_S1314!I106,IF(ISBLANK(VAL_S1314!I106),"","NaN"))</f>
        <v>47521</v>
      </c>
      <c r="T106" s="154" t="str">
        <f>IF(ISNUMBER(VAL_S1314!I106),$F$6,IF(ISBLANK(VAL_S1314!I106),"",VAL_S1314!I106))</f>
        <v>A</v>
      </c>
      <c r="U106" s="154" t="str">
        <f>IF(ISBLANK(VAL_S1314!I106),"",$F$7)</f>
        <v>F</v>
      </c>
      <c r="V106" s="147">
        <f>IF(ISNUMBER(VAL_S1314!J106),VAL_S1314!J106,IF(ISBLANK(VAL_S1314!J106),"","NaN"))</f>
        <v>33037</v>
      </c>
      <c r="W106" s="154" t="str">
        <f>IF(ISNUMBER(VAL_S1314!J106),$F$6,IF(ISBLANK(VAL_S1314!J106),"",VAL_S1314!J106))</f>
        <v>A</v>
      </c>
      <c r="X106" s="154" t="str">
        <f>IF(ISBLANK(VAL_S1314!J106),"",$F$7)</f>
        <v>F</v>
      </c>
      <c r="Y106" s="147">
        <f>IF(ISNUMBER(VAL_S1314!K106),VAL_S1314!K106,IF(ISBLANK(VAL_S1314!K106),"","NaN"))</f>
        <v>17246</v>
      </c>
      <c r="Z106" s="154" t="str">
        <f>IF(ISNUMBER(VAL_S1314!K106),$F$6,IF(ISBLANK(VAL_S1314!K106),"",VAL_S1314!K106))</f>
        <v>A</v>
      </c>
      <c r="AA106" s="154" t="str">
        <f>IF(ISBLANK(VAL_S1314!K106),"",$F$7)</f>
        <v>F</v>
      </c>
      <c r="AB106" s="147">
        <f>IF(ISNUMBER(VAL_S1314!L106),VAL_S1314!L106,IF(ISBLANK(VAL_S1314!L106),"","NaN"))</f>
        <v>17761</v>
      </c>
      <c r="AC106" s="154" t="str">
        <f>IF(ISNUMBER(VAL_S1314!L106),$F$6,IF(ISBLANK(VAL_S1314!L106),"",VAL_S1314!L106))</f>
        <v>A</v>
      </c>
      <c r="AD106" s="154" t="str">
        <f>IF(ISBLANK(VAL_S1314!L106),"",$F$7)</f>
        <v>F</v>
      </c>
      <c r="AE106" s="147">
        <f>IF(ISNUMBER(VAL_S1314!M106),VAL_S1314!M106,IF(ISBLANK(VAL_S1314!M106),"","NaN"))</f>
        <v>18223</v>
      </c>
      <c r="AF106" s="154" t="str">
        <f>IF(ISNUMBER(VAL_S1314!M106),$F$6,IF(ISBLANK(VAL_S1314!M106),"",VAL_S1314!M106))</f>
        <v>A</v>
      </c>
      <c r="AG106" s="154" t="str">
        <f>IF(ISBLANK(VAL_S1314!M106),"",$F$7)</f>
        <v>F</v>
      </c>
      <c r="AH106" s="147">
        <f>IF(ISNUMBER(VAL_S1314!N106),VAL_S1314!N106,IF(ISBLANK(VAL_S1314!N106),"","NaN"))</f>
        <v>9506</v>
      </c>
      <c r="AI106" s="154" t="str">
        <f>IF(ISNUMBER(VAL_S1314!N106),$F$6,IF(ISBLANK(VAL_S1314!N106),"",VAL_S1314!N106))</f>
        <v>A</v>
      </c>
      <c r="AJ106" s="154" t="str">
        <f>IF(ISBLANK(VAL_S1314!N106),"",$F$7)</f>
        <v>F</v>
      </c>
      <c r="AK106" s="147" t="str">
        <f>IF(ISNUMBER(VAL_S1314!O106),VAL_S1314!O106,IF(ISBLANK(VAL_S1314!O106),"","NaN"))</f>
        <v>NaN</v>
      </c>
      <c r="AL106" s="154" t="str">
        <f>IF(ISNUMBER(VAL_S1314!O106),$F$6,IF(ISBLANK(VAL_S1314!O106),"",VAL_S1314!O106))</f>
        <v>M</v>
      </c>
      <c r="AM106" s="154" t="str">
        <f>IF(ISBLANK(VAL_S1314!O106),"",$F$7)</f>
        <v>F</v>
      </c>
      <c r="AN106" s="147" t="str">
        <f>IF(ISNUMBER(VAL_S1314!P106),VAL_S1314!P106,IF(ISBLANK(VAL_S1314!P106),"","NaN"))</f>
        <v>NaN</v>
      </c>
      <c r="AO106" s="154" t="str">
        <f>IF(ISNUMBER(VAL_S1314!P106),$F$6,IF(ISBLANK(VAL_S1314!P106),"",VAL_S1314!P106))</f>
        <v>M</v>
      </c>
      <c r="AP106" s="154" t="str">
        <f>IF(ISBLANK(VAL_S1314!P106),"",$F$7)</f>
        <v>F</v>
      </c>
      <c r="AQ106" s="147" t="str">
        <f>IF(ISNUMBER(VAL_S1314!Q106),VAL_S1314!Q106,IF(ISBLANK(VAL_S1314!Q106),"","NaN"))</f>
        <v>NaN</v>
      </c>
      <c r="AR106" s="154" t="str">
        <f>IF(ISNUMBER(VAL_S1314!Q106),$F$6,IF(ISBLANK(VAL_S1314!Q106),"",VAL_S1314!Q106))</f>
        <v>M</v>
      </c>
      <c r="AS106" s="154" t="str">
        <f>IF(ISBLANK(VAL_S1314!Q106),"",$F$7)</f>
        <v>F</v>
      </c>
      <c r="AT106" s="147" t="str">
        <f>IF(ISNUMBER(VAL_S1314!R106),VAL_S1314!R106,IF(ISBLANK(VAL_S1314!R106),"","NaN"))</f>
        <v>NaN</v>
      </c>
      <c r="AU106" s="154" t="str">
        <f>IF(ISNUMBER(VAL_S1314!R106),$F$6,IF(ISBLANK(VAL_S1314!R106),"",VAL_S1314!R106))</f>
        <v>M</v>
      </c>
      <c r="AV106" s="154" t="str">
        <f>IF(ISBLANK(VAL_S1314!R106),"",$F$7)</f>
        <v>F</v>
      </c>
      <c r="AW106" s="147" t="str">
        <f>IF(ISNUMBER(VAL_S1314!S106),VAL_S1314!S106,IF(ISBLANK(VAL_S1314!S106),"","NaN"))</f>
        <v>NaN</v>
      </c>
      <c r="AX106" s="154" t="str">
        <f>IF(ISNUMBER(VAL_S1314!S106),$F$6,IF(ISBLANK(VAL_S1314!S106),"",VAL_S1314!S106))</f>
        <v>M</v>
      </c>
      <c r="AY106" s="154" t="str">
        <f>IF(ISBLANK(VAL_S1314!S106),"",$F$7)</f>
        <v>F</v>
      </c>
      <c r="AZ106" s="147" t="str">
        <f>IF(ISNUMBER(VAL_S1314!T106),VAL_S1314!T106,IF(ISBLANK(VAL_S1314!T106),"","NaN"))</f>
        <v>NaN</v>
      </c>
      <c r="BA106" s="154" t="str">
        <f>IF(ISNUMBER(VAL_S1314!T106),$F$6,IF(ISBLANK(VAL_S1314!T106),"",VAL_S1314!T106))</f>
        <v>M</v>
      </c>
      <c r="BB106" s="154" t="str">
        <f>IF(ISBLANK(VAL_S1314!T106),"",$F$7)</f>
        <v>F</v>
      </c>
      <c r="BC106" s="147" t="str">
        <f>IF(ISNUMBER(VAL_S1314!U106),VAL_S1314!U106,IF(ISBLANK(VAL_S1314!U106),"","NaN"))</f>
        <v>NaN</v>
      </c>
      <c r="BD106" s="154" t="str">
        <f>IF(ISNUMBER(VAL_S1314!U106),$F$6,IF(ISBLANK(VAL_S1314!U106),"",VAL_S1314!U106))</f>
        <v>M</v>
      </c>
      <c r="BE106" s="154" t="str">
        <f>IF(ISBLANK(VAL_S1314!U106),"",$F$7)</f>
        <v>F</v>
      </c>
      <c r="BF106" s="147" t="str">
        <f>IF(ISNUMBER(VAL_S1314!V106),VAL_S1314!V106,IF(ISBLANK(VAL_S1314!V106),"","NaN"))</f>
        <v>NaN</v>
      </c>
      <c r="BG106" s="154" t="str">
        <f>IF(ISNUMBER(VAL_S1314!V106),$F$6,IF(ISBLANK(VAL_S1314!V106),"",VAL_S1314!V106))</f>
        <v>M</v>
      </c>
      <c r="BH106" s="154" t="str">
        <f>IF(ISBLANK(VAL_S1314!V106),"",$F$7)</f>
        <v>F</v>
      </c>
      <c r="BI106" s="147" t="str">
        <f>IF(ISNUMBER(VAL_S1314!W106),VAL_S1314!W106,IF(ISBLANK(VAL_S1314!W106),"","NaN"))</f>
        <v>NaN</v>
      </c>
      <c r="BJ106" s="154" t="str">
        <f>IF(ISNUMBER(VAL_S1314!W106),$F$6,IF(ISBLANK(VAL_S1314!W106),"",VAL_S1314!W106))</f>
        <v>M</v>
      </c>
      <c r="BK106" s="154" t="str">
        <f>IF(ISBLANK(VAL_S1314!W106),"",$F$7)</f>
        <v>F</v>
      </c>
      <c r="BL106" s="147" t="str">
        <f>IF(ISNUMBER(VAL_S1314!X106),VAL_S1314!X106,IF(ISBLANK(VAL_S1314!X106),"","NaN"))</f>
        <v>NaN</v>
      </c>
      <c r="BM106" s="154" t="str">
        <f>IF(ISNUMBER(VAL_S1314!X106),$F$6,IF(ISBLANK(VAL_S1314!X106),"",VAL_S1314!X106))</f>
        <v>M</v>
      </c>
      <c r="BN106" s="154" t="str">
        <f>IF(ISBLANK(VAL_S1314!X106),"",$F$7)</f>
        <v>F</v>
      </c>
      <c r="BO106" s="147" t="str">
        <f>IF(ISNUMBER(VAL_S1314!Y106),VAL_S1314!Y106,IF(ISBLANK(VAL_S1314!Y106),"","NaN"))</f>
        <v>NaN</v>
      </c>
      <c r="BP106" s="154" t="str">
        <f>IF(ISNUMBER(VAL_S1314!Y106),$F$6,IF(ISBLANK(VAL_S1314!Y106),"",VAL_S1314!Y106))</f>
        <v>M</v>
      </c>
      <c r="BQ106" s="154" t="str">
        <f>IF(ISBLANK(VAL_S1314!Y106),"",$F$7)</f>
        <v>F</v>
      </c>
      <c r="BR106" s="147" t="str">
        <f>IF(ISNUMBER(VAL_S1314!Z106),VAL_S1314!Z106,IF(ISBLANK(VAL_S1314!Z106),"","NaN"))</f>
        <v>NaN</v>
      </c>
      <c r="BS106" s="154" t="str">
        <f>IF(ISNUMBER(VAL_S1314!Z106),$F$6,IF(ISBLANK(VAL_S1314!Z106),"",VAL_S1314!Z106))</f>
        <v>M</v>
      </c>
      <c r="BT106" s="154" t="str">
        <f>IF(ISBLANK(VAL_S1314!Z106),"",$F$7)</f>
        <v>F</v>
      </c>
      <c r="BU106" s="147" t="str">
        <f>IF(ISNUMBER(VAL_S1314!AA106),VAL_S1314!AA106,IF(ISBLANK(VAL_S1314!AA106),"","NaN"))</f>
        <v>NaN</v>
      </c>
      <c r="BV106" s="154" t="str">
        <f>IF(ISNUMBER(VAL_S1314!AA106),$F$6,IF(ISBLANK(VAL_S1314!AA106),"",VAL_S1314!AA106))</f>
        <v>M</v>
      </c>
      <c r="BW106" s="154" t="str">
        <f>IF(ISBLANK(VAL_S1314!AA106),"",$F$7)</f>
        <v>F</v>
      </c>
      <c r="BX106" s="147" t="str">
        <f>IF(ISNUMBER(VAL_S1314!AB106),VAL_S1314!AB106,IF(ISBLANK(VAL_S1314!AB106),"","NaN"))</f>
        <v>NaN</v>
      </c>
      <c r="BY106" s="154" t="str">
        <f>IF(ISNUMBER(VAL_S1314!AB106),$F$6,IF(ISBLANK(VAL_S1314!AB106),"",VAL_S1314!AB106))</f>
        <v>M</v>
      </c>
      <c r="BZ106" s="154" t="str">
        <f>IF(ISBLANK(VAL_S1314!AB106),"",$F$7)</f>
        <v>F</v>
      </c>
      <c r="CA106" s="147" t="str">
        <f>IF(ISNUMBER(VAL_S1314!AC106),VAL_S1314!AC106,IF(ISBLANK(VAL_S1314!AC106),"","NaN"))</f>
        <v>NaN</v>
      </c>
      <c r="CB106" s="154" t="str">
        <f>IF(ISNUMBER(VAL_S1314!AC106),$F$6,IF(ISBLANK(VAL_S1314!AC106),"",VAL_S1314!AC106))</f>
        <v>M</v>
      </c>
      <c r="CC106" s="154" t="str">
        <f>IF(ISBLANK(VAL_S1314!AC106),"",$F$7)</f>
        <v>F</v>
      </c>
      <c r="CD106" s="147" t="str">
        <f>IF(ISNUMBER(VAL_S1314!AD106),VAL_S1314!AD106,IF(ISBLANK(VAL_S1314!AD106),"","NaN"))</f>
        <v>NaN</v>
      </c>
      <c r="CE106" s="154" t="str">
        <f>IF(ISNUMBER(VAL_S1314!AD106),$F$6,IF(ISBLANK(VAL_S1314!AD106),"",VAL_S1314!AD106))</f>
        <v>M</v>
      </c>
      <c r="CF106" s="154" t="str">
        <f>IF(ISBLANK(VAL_S1314!AD106),"",$F$7)</f>
        <v>F</v>
      </c>
      <c r="CG106" s="147" t="str">
        <f>IF(ISNUMBER(VAL_S1314!AE106),VAL_S1314!AE106,IF(ISBLANK(VAL_S1314!AE106),"","NaN"))</f>
        <v>NaN</v>
      </c>
      <c r="CH106" s="154" t="str">
        <f>IF(ISNUMBER(VAL_S1314!AE106),$F$6,IF(ISBLANK(VAL_S1314!AE106),"",VAL_S1314!AE106))</f>
        <v>M</v>
      </c>
      <c r="CI106" s="154" t="str">
        <f>IF(ISBLANK(VAL_S1314!AE106),"",$F$7)</f>
        <v>F</v>
      </c>
      <c r="CJ106" s="147" t="str">
        <f>IF(ISNUMBER(VAL_S1314!AF106),VAL_S1314!AF106,IF(ISBLANK(VAL_S1314!AF106),"","NaN"))</f>
        <v>NaN</v>
      </c>
      <c r="CK106" s="154" t="str">
        <f>IF(ISNUMBER(VAL_S1314!AF106),$F$6,IF(ISBLANK(VAL_S1314!AF106),"",VAL_S1314!AF106))</f>
        <v>M</v>
      </c>
      <c r="CL106" s="154" t="str">
        <f>IF(ISBLANK(VAL_S1314!AF106),"",$F$7)</f>
        <v>F</v>
      </c>
      <c r="CM106" s="147" t="str">
        <f>IF(ISNUMBER(VAL_S1314!AG106),VAL_S1314!AG106,IF(ISBLANK(VAL_S1314!AG106),"","NaN"))</f>
        <v>NaN</v>
      </c>
      <c r="CN106" s="154" t="str">
        <f>IF(ISNUMBER(VAL_S1314!AG106),$F$6,IF(ISBLANK(VAL_S1314!AG106),"",VAL_S1314!AG106))</f>
        <v>M</v>
      </c>
      <c r="CO106" s="154" t="str">
        <f>IF(ISBLANK(VAL_S1314!AG106),"",$F$7)</f>
        <v>F</v>
      </c>
      <c r="CP106" s="147" t="str">
        <f>IF(ISNUMBER(VAL_S1314!AH106),VAL_S1314!AH106,IF(ISBLANK(VAL_S1314!AH106),"","NaN"))</f>
        <v>NaN</v>
      </c>
      <c r="CQ106" s="154" t="str">
        <f>IF(ISNUMBER(VAL_S1314!AH106),$F$6,IF(ISBLANK(VAL_S1314!AH106),"",VAL_S1314!AH106))</f>
        <v>M</v>
      </c>
      <c r="CR106" s="154" t="str">
        <f>IF(ISBLANK(VAL_S1314!AH106),"",$F$7)</f>
        <v>F</v>
      </c>
      <c r="CS106" s="147" t="str">
        <f>IF(ISNUMBER(VAL_S1314!AI106),VAL_S1314!AI106,IF(ISBLANK(VAL_S1314!AI106),"","NaN"))</f>
        <v/>
      </c>
      <c r="CT106" s="154" t="str">
        <f>IF(ISNUMBER(VAL_S1314!AI106),$F$6,IF(ISBLANK(VAL_S1314!AI106),"",VAL_S1314!AI106))</f>
        <v/>
      </c>
      <c r="CU106" s="154" t="str">
        <f>IF(ISBLANK(VAL_S1314!AI106),"",$F$7)</f>
        <v/>
      </c>
      <c r="CV106" s="147" t="str">
        <f>IF(ISNUMBER(VAL_S1314!AJ106),VAL_S1314!AJ106,IF(ISBLANK(VAL_S1314!AJ106),"","NaN"))</f>
        <v/>
      </c>
      <c r="CW106" s="154" t="str">
        <f>IF(ISNUMBER(VAL_S1314!AJ106),$F$6,IF(ISBLANK(VAL_S1314!AJ106),"",VAL_S1314!AJ106))</f>
        <v/>
      </c>
      <c r="CX106" s="154" t="str">
        <f>IF(ISBLANK(VAL_S1314!AJ106),"",$F$7)</f>
        <v/>
      </c>
      <c r="CY106" s="147" t="str">
        <f>IF(ISNUMBER(VAL_S1314!AK106),VAL_S1314!AK106,IF(ISBLANK(VAL_S1314!AK106),"","NaN"))</f>
        <v/>
      </c>
      <c r="CZ106" s="154" t="str">
        <f>IF(ISNUMBER(VAL_S1314!AK106),$F$6,IF(ISBLANK(VAL_S1314!AK106),"",VAL_S1314!AK106))</f>
        <v/>
      </c>
      <c r="DA106" s="154" t="str">
        <f>IF(ISBLANK(VAL_S1314!AK106),"",$F$7)</f>
        <v/>
      </c>
      <c r="DB106" s="147" t="str">
        <f>IF(ISNUMBER(VAL_S1314!AL106),VAL_S1314!AL106,IF(ISBLANK(VAL_S1314!AL106),"","NaN"))</f>
        <v/>
      </c>
      <c r="DC106" s="154" t="str">
        <f>IF(ISNUMBER(VAL_S1314!AL106),$F$6,IF(ISBLANK(VAL_S1314!AL106),"",VAL_S1314!AL106))</f>
        <v/>
      </c>
      <c r="DD106" s="154" t="str">
        <f>IF(ISBLANK(VAL_S1314!AL106),"",$F$7)</f>
        <v/>
      </c>
      <c r="DE106" s="147" t="str">
        <f>IF(ISNUMBER(VAL_S1314!AM106),VAL_S1314!AM106,IF(ISBLANK(VAL_S1314!AM106),"","NaN"))</f>
        <v/>
      </c>
      <c r="DF106" s="154" t="str">
        <f>IF(ISNUMBER(VAL_S1314!AM106),$F$6,IF(ISBLANK(VAL_S1314!AM106),"",VAL_S1314!AM106))</f>
        <v/>
      </c>
      <c r="DG106" s="187" t="str">
        <f>IF(ISBLANK(VAL_S1314!AM106),"",$F$7)</f>
        <v/>
      </c>
    </row>
    <row r="107" spans="1:111" x14ac:dyDescent="0.25">
      <c r="A107" s="159" t="s">
        <v>382</v>
      </c>
      <c r="B107" s="159" t="s">
        <v>156</v>
      </c>
      <c r="C107" s="160">
        <v>74</v>
      </c>
      <c r="D107" s="150">
        <f>IF(ISNUMBER(VAL_S1314!D107),VAL_S1314!D107,IF(ISBLANK(VAL_S1314!D107),"","NaN"))</f>
        <v>1929</v>
      </c>
      <c r="E107" s="154" t="str">
        <f>IF(ISNUMBER(VAL_S1314!D107),$F$6,IF(ISBLANK(VAL_S1314!D107),"",VAL_S1314!D107))</f>
        <v>A</v>
      </c>
      <c r="F107" s="154" t="str">
        <f>IF(ISBLANK(VAL_S1314!D107),"",$F$7)</f>
        <v>F</v>
      </c>
      <c r="G107" s="151">
        <f>IF(ISNUMBER(VAL_S1314!E107),VAL_S1314!E107,IF(ISBLANK(VAL_S1314!E107),"","NaN"))</f>
        <v>2031</v>
      </c>
      <c r="H107" s="154" t="str">
        <f>IF(ISNUMBER(VAL_S1314!E107),$F$6,IF(ISBLANK(VAL_S1314!E107),"",VAL_S1314!E107))</f>
        <v>A</v>
      </c>
      <c r="I107" s="154" t="str">
        <f>IF(ISBLANK(VAL_S1314!E107),"",$F$7)</f>
        <v>F</v>
      </c>
      <c r="J107" s="151">
        <f>IF(ISNUMBER(VAL_S1314!F107),VAL_S1314!F107,IF(ISBLANK(VAL_S1314!F107),"","NaN"))</f>
        <v>2245</v>
      </c>
      <c r="K107" s="154" t="str">
        <f>IF(ISNUMBER(VAL_S1314!F107),$F$6,IF(ISBLANK(VAL_S1314!F107),"",VAL_S1314!F107))</f>
        <v>A</v>
      </c>
      <c r="L107" s="154" t="str">
        <f>IF(ISBLANK(VAL_S1314!F107),"",$F$7)</f>
        <v>F</v>
      </c>
      <c r="M107" s="151">
        <f>IF(ISNUMBER(VAL_S1314!G107),VAL_S1314!G107,IF(ISBLANK(VAL_S1314!G107),"","NaN"))</f>
        <v>1024</v>
      </c>
      <c r="N107" s="154" t="str">
        <f>IF(ISNUMBER(VAL_S1314!G107),$F$6,IF(ISBLANK(VAL_S1314!G107),"",VAL_S1314!G107))</f>
        <v>A</v>
      </c>
      <c r="O107" s="154" t="str">
        <f>IF(ISBLANK(VAL_S1314!G107),"",$F$7)</f>
        <v>F</v>
      </c>
      <c r="P107" s="151">
        <f>IF(ISNUMBER(VAL_S1314!H107),VAL_S1314!H107,IF(ISBLANK(VAL_S1314!H107),"","NaN"))</f>
        <v>941</v>
      </c>
      <c r="Q107" s="154" t="str">
        <f>IF(ISNUMBER(VAL_S1314!H107),$F$6,IF(ISBLANK(VAL_S1314!H107),"",VAL_S1314!H107))</f>
        <v>A</v>
      </c>
      <c r="R107" s="154" t="str">
        <f>IF(ISBLANK(VAL_S1314!H107),"",$F$7)</f>
        <v>F</v>
      </c>
      <c r="S107" s="151">
        <f>IF(ISNUMBER(VAL_S1314!I107),VAL_S1314!I107,IF(ISBLANK(VAL_S1314!I107),"","NaN"))</f>
        <v>1998</v>
      </c>
      <c r="T107" s="154" t="str">
        <f>IF(ISNUMBER(VAL_S1314!I107),$F$6,IF(ISBLANK(VAL_S1314!I107),"",VAL_S1314!I107))</f>
        <v>A</v>
      </c>
      <c r="U107" s="154" t="str">
        <f>IF(ISBLANK(VAL_S1314!I107),"",$F$7)</f>
        <v>F</v>
      </c>
      <c r="V107" s="151">
        <f>IF(ISNUMBER(VAL_S1314!J107),VAL_S1314!J107,IF(ISBLANK(VAL_S1314!J107),"","NaN"))</f>
        <v>2046</v>
      </c>
      <c r="W107" s="154" t="str">
        <f>IF(ISNUMBER(VAL_S1314!J107),$F$6,IF(ISBLANK(VAL_S1314!J107),"",VAL_S1314!J107))</f>
        <v>A</v>
      </c>
      <c r="X107" s="154" t="str">
        <f>IF(ISBLANK(VAL_S1314!J107),"",$F$7)</f>
        <v>F</v>
      </c>
      <c r="Y107" s="151">
        <f>IF(ISNUMBER(VAL_S1314!K107),VAL_S1314!K107,IF(ISBLANK(VAL_S1314!K107),"","NaN"))</f>
        <v>2127</v>
      </c>
      <c r="Z107" s="154" t="str">
        <f>IF(ISNUMBER(VAL_S1314!K107),$F$6,IF(ISBLANK(VAL_S1314!K107),"",VAL_S1314!K107))</f>
        <v>A</v>
      </c>
      <c r="AA107" s="154" t="str">
        <f>IF(ISBLANK(VAL_S1314!K107),"",$F$7)</f>
        <v>F</v>
      </c>
      <c r="AB107" s="151">
        <f>IF(ISNUMBER(VAL_S1314!L107),VAL_S1314!L107,IF(ISBLANK(VAL_S1314!L107),"","NaN"))</f>
        <v>2182</v>
      </c>
      <c r="AC107" s="154" t="str">
        <f>IF(ISNUMBER(VAL_S1314!L107),$F$6,IF(ISBLANK(VAL_S1314!L107),"",VAL_S1314!L107))</f>
        <v>A</v>
      </c>
      <c r="AD107" s="154" t="str">
        <f>IF(ISBLANK(VAL_S1314!L107),"",$F$7)</f>
        <v>F</v>
      </c>
      <c r="AE107" s="151">
        <f>IF(ISNUMBER(VAL_S1314!M107),VAL_S1314!M107,IF(ISBLANK(VAL_S1314!M107),"","NaN"))</f>
        <v>2282</v>
      </c>
      <c r="AF107" s="154" t="str">
        <f>IF(ISNUMBER(VAL_S1314!M107),$F$6,IF(ISBLANK(VAL_S1314!M107),"",VAL_S1314!M107))</f>
        <v>A</v>
      </c>
      <c r="AG107" s="154" t="str">
        <f>IF(ISBLANK(VAL_S1314!M107),"",$F$7)</f>
        <v>F</v>
      </c>
      <c r="AH107" s="151">
        <f>IF(ISNUMBER(VAL_S1314!N107),VAL_S1314!N107,IF(ISBLANK(VAL_S1314!N107),"","NaN"))</f>
        <v>2464</v>
      </c>
      <c r="AI107" s="154" t="str">
        <f>IF(ISNUMBER(VAL_S1314!N107),$F$6,IF(ISBLANK(VAL_S1314!N107),"",VAL_S1314!N107))</f>
        <v>A</v>
      </c>
      <c r="AJ107" s="154" t="str">
        <f>IF(ISBLANK(VAL_S1314!N107),"",$F$7)</f>
        <v>F</v>
      </c>
      <c r="AK107" s="151">
        <f>IF(ISNUMBER(VAL_S1314!O107),VAL_S1314!O107,IF(ISBLANK(VAL_S1314!O107),"","NaN"))</f>
        <v>2679</v>
      </c>
      <c r="AL107" s="154" t="str">
        <f>IF(ISNUMBER(VAL_S1314!O107),$F$6,IF(ISBLANK(VAL_S1314!O107),"",VAL_S1314!O107))</f>
        <v>A</v>
      </c>
      <c r="AM107" s="154" t="str">
        <f>IF(ISBLANK(VAL_S1314!O107),"",$F$7)</f>
        <v>F</v>
      </c>
      <c r="AN107" s="151">
        <f>IF(ISNUMBER(VAL_S1314!P107),VAL_S1314!P107,IF(ISBLANK(VAL_S1314!P107),"","NaN"))</f>
        <v>2917</v>
      </c>
      <c r="AO107" s="154" t="str">
        <f>IF(ISNUMBER(VAL_S1314!P107),$F$6,IF(ISBLANK(VAL_S1314!P107),"",VAL_S1314!P107))</f>
        <v>A</v>
      </c>
      <c r="AP107" s="154" t="str">
        <f>IF(ISBLANK(VAL_S1314!P107),"",$F$7)</f>
        <v>F</v>
      </c>
      <c r="AQ107" s="151">
        <f>IF(ISNUMBER(VAL_S1314!Q107),VAL_S1314!Q107,IF(ISBLANK(VAL_S1314!Q107),"","NaN"))</f>
        <v>2980</v>
      </c>
      <c r="AR107" s="154" t="str">
        <f>IF(ISNUMBER(VAL_S1314!Q107),$F$6,IF(ISBLANK(VAL_S1314!Q107),"",VAL_S1314!Q107))</f>
        <v>A</v>
      </c>
      <c r="AS107" s="154" t="str">
        <f>IF(ISBLANK(VAL_S1314!Q107),"",$F$7)</f>
        <v>F</v>
      </c>
      <c r="AT107" s="151">
        <f>IF(ISNUMBER(VAL_S1314!R107),VAL_S1314!R107,IF(ISBLANK(VAL_S1314!R107),"","NaN"))</f>
        <v>2916</v>
      </c>
      <c r="AU107" s="154" t="str">
        <f>IF(ISNUMBER(VAL_S1314!R107),$F$6,IF(ISBLANK(VAL_S1314!R107),"",VAL_S1314!R107))</f>
        <v>A</v>
      </c>
      <c r="AV107" s="154" t="str">
        <f>IF(ISBLANK(VAL_S1314!R107),"",$F$7)</f>
        <v>F</v>
      </c>
      <c r="AW107" s="151">
        <f>IF(ISNUMBER(VAL_S1314!S107),VAL_S1314!S107,IF(ISBLANK(VAL_S1314!S107),"","NaN"))</f>
        <v>3180</v>
      </c>
      <c r="AX107" s="154" t="str">
        <f>IF(ISNUMBER(VAL_S1314!S107),$F$6,IF(ISBLANK(VAL_S1314!S107),"",VAL_S1314!S107))</f>
        <v>A</v>
      </c>
      <c r="AY107" s="154" t="str">
        <f>IF(ISBLANK(VAL_S1314!S107),"",$F$7)</f>
        <v>F</v>
      </c>
      <c r="AZ107" s="151">
        <f>IF(ISNUMBER(VAL_S1314!T107),VAL_S1314!T107,IF(ISBLANK(VAL_S1314!T107),"","NaN"))</f>
        <v>3251</v>
      </c>
      <c r="BA107" s="154" t="str">
        <f>IF(ISNUMBER(VAL_S1314!T107),$F$6,IF(ISBLANK(VAL_S1314!T107),"",VAL_S1314!T107))</f>
        <v>A</v>
      </c>
      <c r="BB107" s="154" t="str">
        <f>IF(ISBLANK(VAL_S1314!T107),"",$F$7)</f>
        <v>F</v>
      </c>
      <c r="BC107" s="151">
        <f>IF(ISNUMBER(VAL_S1314!U107),VAL_S1314!U107,IF(ISBLANK(VAL_S1314!U107),"","NaN"))</f>
        <v>3091</v>
      </c>
      <c r="BD107" s="154" t="str">
        <f>IF(ISNUMBER(VAL_S1314!U107),$F$6,IF(ISBLANK(VAL_S1314!U107),"",VAL_S1314!U107))</f>
        <v>A</v>
      </c>
      <c r="BE107" s="154" t="str">
        <f>IF(ISBLANK(VAL_S1314!U107),"",$F$7)</f>
        <v>F</v>
      </c>
      <c r="BF107" s="151">
        <f>IF(ISNUMBER(VAL_S1314!V107),VAL_S1314!V107,IF(ISBLANK(VAL_S1314!V107),"","NaN"))</f>
        <v>3058</v>
      </c>
      <c r="BG107" s="154" t="str">
        <f>IF(ISNUMBER(VAL_S1314!V107),$F$6,IF(ISBLANK(VAL_S1314!V107),"",VAL_S1314!V107))</f>
        <v>A</v>
      </c>
      <c r="BH107" s="154" t="str">
        <f>IF(ISBLANK(VAL_S1314!V107),"",$F$7)</f>
        <v>F</v>
      </c>
      <c r="BI107" s="151">
        <f>IF(ISNUMBER(VAL_S1314!W107),VAL_S1314!W107,IF(ISBLANK(VAL_S1314!W107),"","NaN"))</f>
        <v>3125</v>
      </c>
      <c r="BJ107" s="154" t="str">
        <f>IF(ISNUMBER(VAL_S1314!W107),$F$6,IF(ISBLANK(VAL_S1314!W107),"",VAL_S1314!W107))</f>
        <v>A</v>
      </c>
      <c r="BK107" s="154" t="str">
        <f>IF(ISBLANK(VAL_S1314!W107),"",$F$7)</f>
        <v>F</v>
      </c>
      <c r="BL107" s="151">
        <f>IF(ISNUMBER(VAL_S1314!X107),VAL_S1314!X107,IF(ISBLANK(VAL_S1314!X107),"","NaN"))</f>
        <v>3183</v>
      </c>
      <c r="BM107" s="154" t="str">
        <f>IF(ISNUMBER(VAL_S1314!X107),$F$6,IF(ISBLANK(VAL_S1314!X107),"",VAL_S1314!X107))</f>
        <v>A</v>
      </c>
      <c r="BN107" s="154" t="str">
        <f>IF(ISBLANK(VAL_S1314!X107),"",$F$7)</f>
        <v>F</v>
      </c>
      <c r="BO107" s="151">
        <f>IF(ISNUMBER(VAL_S1314!Y107),VAL_S1314!Y107,IF(ISBLANK(VAL_S1314!Y107),"","NaN"))</f>
        <v>3036</v>
      </c>
      <c r="BP107" s="154" t="str">
        <f>IF(ISNUMBER(VAL_S1314!Y107),$F$6,IF(ISBLANK(VAL_S1314!Y107),"",VAL_S1314!Y107))</f>
        <v>A</v>
      </c>
      <c r="BQ107" s="154" t="str">
        <f>IF(ISBLANK(VAL_S1314!Y107),"",$F$7)</f>
        <v>F</v>
      </c>
      <c r="BR107" s="151">
        <f>IF(ISNUMBER(VAL_S1314!Z107),VAL_S1314!Z107,IF(ISBLANK(VAL_S1314!Z107),"","NaN"))</f>
        <v>3116</v>
      </c>
      <c r="BS107" s="154" t="str">
        <f>IF(ISNUMBER(VAL_S1314!Z107),$F$6,IF(ISBLANK(VAL_S1314!Z107),"",VAL_S1314!Z107))</f>
        <v>A</v>
      </c>
      <c r="BT107" s="154" t="str">
        <f>IF(ISBLANK(VAL_S1314!Z107),"",$F$7)</f>
        <v>F</v>
      </c>
      <c r="BU107" s="151">
        <f>IF(ISNUMBER(VAL_S1314!AA107),VAL_S1314!AA107,IF(ISBLANK(VAL_S1314!AA107),"","NaN"))</f>
        <v>3120</v>
      </c>
      <c r="BV107" s="154" t="str">
        <f>IF(ISNUMBER(VAL_S1314!AA107),$F$6,IF(ISBLANK(VAL_S1314!AA107),"",VAL_S1314!AA107))</f>
        <v>A</v>
      </c>
      <c r="BW107" s="154" t="str">
        <f>IF(ISBLANK(VAL_S1314!AA107),"",$F$7)</f>
        <v>F</v>
      </c>
      <c r="BX107" s="151">
        <f>IF(ISNUMBER(VAL_S1314!AB107),VAL_S1314!AB107,IF(ISBLANK(VAL_S1314!AB107),"","NaN"))</f>
        <v>2976</v>
      </c>
      <c r="BY107" s="154" t="str">
        <f>IF(ISNUMBER(VAL_S1314!AB107),$F$6,IF(ISBLANK(VAL_S1314!AB107),"",VAL_S1314!AB107))</f>
        <v>A</v>
      </c>
      <c r="BZ107" s="154" t="str">
        <f>IF(ISBLANK(VAL_S1314!AB107),"",$F$7)</f>
        <v>F</v>
      </c>
      <c r="CA107" s="151">
        <f>IF(ISNUMBER(VAL_S1314!AC107),VAL_S1314!AC107,IF(ISBLANK(VAL_S1314!AC107),"","NaN"))</f>
        <v>3168</v>
      </c>
      <c r="CB107" s="154" t="str">
        <f>IF(ISNUMBER(VAL_S1314!AC107),$F$6,IF(ISBLANK(VAL_S1314!AC107),"",VAL_S1314!AC107))</f>
        <v>A</v>
      </c>
      <c r="CC107" s="154" t="str">
        <f>IF(ISBLANK(VAL_S1314!AC107),"",$F$7)</f>
        <v>F</v>
      </c>
      <c r="CD107" s="151">
        <f>IF(ISNUMBER(VAL_S1314!AD107),VAL_S1314!AD107,IF(ISBLANK(VAL_S1314!AD107),"","NaN"))</f>
        <v>3104</v>
      </c>
      <c r="CE107" s="154" t="str">
        <f>IF(ISNUMBER(VAL_S1314!AD107),$F$6,IF(ISBLANK(VAL_S1314!AD107),"",VAL_S1314!AD107))</f>
        <v>A</v>
      </c>
      <c r="CF107" s="154" t="str">
        <f>IF(ISBLANK(VAL_S1314!AD107),"",$F$7)</f>
        <v>F</v>
      </c>
      <c r="CG107" s="151">
        <f>IF(ISNUMBER(VAL_S1314!AE107),VAL_S1314!AE107,IF(ISBLANK(VAL_S1314!AE107),"","NaN"))</f>
        <v>3192</v>
      </c>
      <c r="CH107" s="154" t="str">
        <f>IF(ISNUMBER(VAL_S1314!AE107),$F$6,IF(ISBLANK(VAL_S1314!AE107),"",VAL_S1314!AE107))</f>
        <v>A</v>
      </c>
      <c r="CI107" s="154" t="str">
        <f>IF(ISBLANK(VAL_S1314!AE107),"",$F$7)</f>
        <v>F</v>
      </c>
      <c r="CJ107" s="151">
        <f>IF(ISNUMBER(VAL_S1314!AF107),VAL_S1314!AF107,IF(ISBLANK(VAL_S1314!AF107),"","NaN"))</f>
        <v>3184</v>
      </c>
      <c r="CK107" s="154" t="str">
        <f>IF(ISNUMBER(VAL_S1314!AF107),$F$6,IF(ISBLANK(VAL_S1314!AF107),"",VAL_S1314!AF107))</f>
        <v>A</v>
      </c>
      <c r="CL107" s="154" t="str">
        <f>IF(ISBLANK(VAL_S1314!AF107),"",$F$7)</f>
        <v>F</v>
      </c>
      <c r="CM107" s="151">
        <f>IF(ISNUMBER(VAL_S1314!AG107),VAL_S1314!AG107,IF(ISBLANK(VAL_S1314!AG107),"","NaN"))</f>
        <v>3180</v>
      </c>
      <c r="CN107" s="154" t="str">
        <f>IF(ISNUMBER(VAL_S1314!AG107),$F$6,IF(ISBLANK(VAL_S1314!AG107),"",VAL_S1314!AG107))</f>
        <v>A</v>
      </c>
      <c r="CO107" s="154" t="str">
        <f>IF(ISBLANK(VAL_S1314!AG107),"",$F$7)</f>
        <v>F</v>
      </c>
      <c r="CP107" s="151">
        <f>IF(ISNUMBER(VAL_S1314!AH107),VAL_S1314!AH107,IF(ISBLANK(VAL_S1314!AH107),"","NaN"))</f>
        <v>3216</v>
      </c>
      <c r="CQ107" s="154" t="str">
        <f>IF(ISNUMBER(VAL_S1314!AH107),$F$6,IF(ISBLANK(VAL_S1314!AH107),"",VAL_S1314!AH107))</f>
        <v>A</v>
      </c>
      <c r="CR107" s="154" t="str">
        <f>IF(ISBLANK(VAL_S1314!AH107),"",$F$7)</f>
        <v>F</v>
      </c>
      <c r="CS107" s="151" t="str">
        <f>IF(ISNUMBER(VAL_S1314!AI107),VAL_S1314!AI107,IF(ISBLANK(VAL_S1314!AI107),"","NaN"))</f>
        <v/>
      </c>
      <c r="CT107" s="154" t="str">
        <f>IF(ISNUMBER(VAL_S1314!AI107),$F$6,IF(ISBLANK(VAL_S1314!AI107),"",VAL_S1314!AI107))</f>
        <v/>
      </c>
      <c r="CU107" s="154" t="str">
        <f>IF(ISBLANK(VAL_S1314!AI107),"",$F$7)</f>
        <v/>
      </c>
      <c r="CV107" s="151" t="str">
        <f>IF(ISNUMBER(VAL_S1314!AJ107),VAL_S1314!AJ107,IF(ISBLANK(VAL_S1314!AJ107),"","NaN"))</f>
        <v/>
      </c>
      <c r="CW107" s="154" t="str">
        <f>IF(ISNUMBER(VAL_S1314!AJ107),$F$6,IF(ISBLANK(VAL_S1314!AJ107),"",VAL_S1314!AJ107))</f>
        <v/>
      </c>
      <c r="CX107" s="154" t="str">
        <f>IF(ISBLANK(VAL_S1314!AJ107),"",$F$7)</f>
        <v/>
      </c>
      <c r="CY107" s="151" t="str">
        <f>IF(ISNUMBER(VAL_S1314!AK107),VAL_S1314!AK107,IF(ISBLANK(VAL_S1314!AK107),"","NaN"))</f>
        <v/>
      </c>
      <c r="CZ107" s="154" t="str">
        <f>IF(ISNUMBER(VAL_S1314!AK107),$F$6,IF(ISBLANK(VAL_S1314!AK107),"",VAL_S1314!AK107))</f>
        <v/>
      </c>
      <c r="DA107" s="154" t="str">
        <f>IF(ISBLANK(VAL_S1314!AK107),"",$F$7)</f>
        <v/>
      </c>
      <c r="DB107" s="151" t="str">
        <f>IF(ISNUMBER(VAL_S1314!AL107),VAL_S1314!AL107,IF(ISBLANK(VAL_S1314!AL107),"","NaN"))</f>
        <v/>
      </c>
      <c r="DC107" s="154" t="str">
        <f>IF(ISNUMBER(VAL_S1314!AL107),$F$6,IF(ISBLANK(VAL_S1314!AL107),"",VAL_S1314!AL107))</f>
        <v/>
      </c>
      <c r="DD107" s="154" t="str">
        <f>IF(ISBLANK(VAL_S1314!AL107),"",$F$7)</f>
        <v/>
      </c>
      <c r="DE107" s="151" t="str">
        <f>IF(ISNUMBER(VAL_S1314!AM107),VAL_S1314!AM107,IF(ISBLANK(VAL_S1314!AM107),"","NaN"))</f>
        <v/>
      </c>
      <c r="DF107" s="154" t="str">
        <f>IF(ISNUMBER(VAL_S1314!AM107),$F$6,IF(ISBLANK(VAL_S1314!AM107),"",VAL_S1314!AM107))</f>
        <v/>
      </c>
      <c r="DG107" s="187" t="str">
        <f>IF(ISBLANK(VAL_S1314!AM107),"",$F$7)</f>
        <v/>
      </c>
    </row>
    <row r="108" spans="1:111" x14ac:dyDescent="0.25">
      <c r="A108" s="159" t="s">
        <v>383</v>
      </c>
      <c r="B108" s="159" t="s">
        <v>157</v>
      </c>
      <c r="C108" s="160">
        <v>75</v>
      </c>
      <c r="D108" s="150" t="str">
        <f>IF(ISNUMBER(VAL_S1314!D108),VAL_S1314!D108,IF(ISBLANK(VAL_S1314!D108),"","NaN"))</f>
        <v>NaN</v>
      </c>
      <c r="E108" s="154" t="str">
        <f>IF(ISNUMBER(VAL_S1314!D108),$F$6,IF(ISBLANK(VAL_S1314!D108),"",VAL_S1314!D108))</f>
        <v>M</v>
      </c>
      <c r="F108" s="154" t="str">
        <f>IF(ISBLANK(VAL_S1314!D108),"",$F$7)</f>
        <v>F</v>
      </c>
      <c r="G108" s="151" t="str">
        <f>IF(ISNUMBER(VAL_S1314!E108),VAL_S1314!E108,IF(ISBLANK(VAL_S1314!E108),"","NaN"))</f>
        <v>NaN</v>
      </c>
      <c r="H108" s="154" t="str">
        <f>IF(ISNUMBER(VAL_S1314!E108),$F$6,IF(ISBLANK(VAL_S1314!E108),"",VAL_S1314!E108))</f>
        <v>M</v>
      </c>
      <c r="I108" s="154" t="str">
        <f>IF(ISBLANK(VAL_S1314!E108),"",$F$7)</f>
        <v>F</v>
      </c>
      <c r="J108" s="151" t="str">
        <f>IF(ISNUMBER(VAL_S1314!F108),VAL_S1314!F108,IF(ISBLANK(VAL_S1314!F108),"","NaN"))</f>
        <v>NaN</v>
      </c>
      <c r="K108" s="154" t="str">
        <f>IF(ISNUMBER(VAL_S1314!F108),$F$6,IF(ISBLANK(VAL_S1314!F108),"",VAL_S1314!F108))</f>
        <v>M</v>
      </c>
      <c r="L108" s="154" t="str">
        <f>IF(ISBLANK(VAL_S1314!F108),"",$F$7)</f>
        <v>F</v>
      </c>
      <c r="M108" s="151" t="str">
        <f>IF(ISNUMBER(VAL_S1314!G108),VAL_S1314!G108,IF(ISBLANK(VAL_S1314!G108),"","NaN"))</f>
        <v>NaN</v>
      </c>
      <c r="N108" s="154" t="str">
        <f>IF(ISNUMBER(VAL_S1314!G108),$F$6,IF(ISBLANK(VAL_S1314!G108),"",VAL_S1314!G108))</f>
        <v>M</v>
      </c>
      <c r="O108" s="154" t="str">
        <f>IF(ISBLANK(VAL_S1314!G108),"",$F$7)</f>
        <v>F</v>
      </c>
      <c r="P108" s="151" t="str">
        <f>IF(ISNUMBER(VAL_S1314!H108),VAL_S1314!H108,IF(ISBLANK(VAL_S1314!H108),"","NaN"))</f>
        <v>NaN</v>
      </c>
      <c r="Q108" s="154" t="str">
        <f>IF(ISNUMBER(VAL_S1314!H108),$F$6,IF(ISBLANK(VAL_S1314!H108),"",VAL_S1314!H108))</f>
        <v>M</v>
      </c>
      <c r="R108" s="154" t="str">
        <f>IF(ISBLANK(VAL_S1314!H108),"",$F$7)</f>
        <v>F</v>
      </c>
      <c r="S108" s="151" t="str">
        <f>IF(ISNUMBER(VAL_S1314!I108),VAL_S1314!I108,IF(ISBLANK(VAL_S1314!I108),"","NaN"))</f>
        <v>NaN</v>
      </c>
      <c r="T108" s="154" t="str">
        <f>IF(ISNUMBER(VAL_S1314!I108),$F$6,IF(ISBLANK(VAL_S1314!I108),"",VAL_S1314!I108))</f>
        <v>M</v>
      </c>
      <c r="U108" s="154" t="str">
        <f>IF(ISBLANK(VAL_S1314!I108),"",$F$7)</f>
        <v>F</v>
      </c>
      <c r="V108" s="151" t="str">
        <f>IF(ISNUMBER(VAL_S1314!J108),VAL_S1314!J108,IF(ISBLANK(VAL_S1314!J108),"","NaN"))</f>
        <v>NaN</v>
      </c>
      <c r="W108" s="154" t="str">
        <f>IF(ISNUMBER(VAL_S1314!J108),$F$6,IF(ISBLANK(VAL_S1314!J108),"",VAL_S1314!J108))</f>
        <v>M</v>
      </c>
      <c r="X108" s="154" t="str">
        <f>IF(ISBLANK(VAL_S1314!J108),"",$F$7)</f>
        <v>F</v>
      </c>
      <c r="Y108" s="151" t="str">
        <f>IF(ISNUMBER(VAL_S1314!K108),VAL_S1314!K108,IF(ISBLANK(VAL_S1314!K108),"","NaN"))</f>
        <v>NaN</v>
      </c>
      <c r="Z108" s="154" t="str">
        <f>IF(ISNUMBER(VAL_S1314!K108),$F$6,IF(ISBLANK(VAL_S1314!K108),"",VAL_S1314!K108))</f>
        <v>M</v>
      </c>
      <c r="AA108" s="154" t="str">
        <f>IF(ISBLANK(VAL_S1314!K108),"",$F$7)</f>
        <v>F</v>
      </c>
      <c r="AB108" s="151" t="str">
        <f>IF(ISNUMBER(VAL_S1314!L108),VAL_S1314!L108,IF(ISBLANK(VAL_S1314!L108),"","NaN"))</f>
        <v>NaN</v>
      </c>
      <c r="AC108" s="154" t="str">
        <f>IF(ISNUMBER(VAL_S1314!L108),$F$6,IF(ISBLANK(VAL_S1314!L108),"",VAL_S1314!L108))</f>
        <v>M</v>
      </c>
      <c r="AD108" s="154" t="str">
        <f>IF(ISBLANK(VAL_S1314!L108),"",$F$7)</f>
        <v>F</v>
      </c>
      <c r="AE108" s="151" t="str">
        <f>IF(ISNUMBER(VAL_S1314!M108),VAL_S1314!M108,IF(ISBLANK(VAL_S1314!M108),"","NaN"))</f>
        <v>NaN</v>
      </c>
      <c r="AF108" s="154" t="str">
        <f>IF(ISNUMBER(VAL_S1314!M108),$F$6,IF(ISBLANK(VAL_S1314!M108),"",VAL_S1314!M108))</f>
        <v>M</v>
      </c>
      <c r="AG108" s="154" t="str">
        <f>IF(ISBLANK(VAL_S1314!M108),"",$F$7)</f>
        <v>F</v>
      </c>
      <c r="AH108" s="151" t="str">
        <f>IF(ISNUMBER(VAL_S1314!N108),VAL_S1314!N108,IF(ISBLANK(VAL_S1314!N108),"","NaN"))</f>
        <v>NaN</v>
      </c>
      <c r="AI108" s="154" t="str">
        <f>IF(ISNUMBER(VAL_S1314!N108),$F$6,IF(ISBLANK(VAL_S1314!N108),"",VAL_S1314!N108))</f>
        <v>M</v>
      </c>
      <c r="AJ108" s="154" t="str">
        <f>IF(ISBLANK(VAL_S1314!N108),"",$F$7)</f>
        <v>F</v>
      </c>
      <c r="AK108" s="151" t="str">
        <f>IF(ISNUMBER(VAL_S1314!O108),VAL_S1314!O108,IF(ISBLANK(VAL_S1314!O108),"","NaN"))</f>
        <v>NaN</v>
      </c>
      <c r="AL108" s="154" t="str">
        <f>IF(ISNUMBER(VAL_S1314!O108),$F$6,IF(ISBLANK(VAL_S1314!O108),"",VAL_S1314!O108))</f>
        <v>M</v>
      </c>
      <c r="AM108" s="154" t="str">
        <f>IF(ISBLANK(VAL_S1314!O108),"",$F$7)</f>
        <v>F</v>
      </c>
      <c r="AN108" s="151" t="str">
        <f>IF(ISNUMBER(VAL_S1314!P108),VAL_S1314!P108,IF(ISBLANK(VAL_S1314!P108),"","NaN"))</f>
        <v>NaN</v>
      </c>
      <c r="AO108" s="154" t="str">
        <f>IF(ISNUMBER(VAL_S1314!P108),$F$6,IF(ISBLANK(VAL_S1314!P108),"",VAL_S1314!P108))</f>
        <v>M</v>
      </c>
      <c r="AP108" s="154" t="str">
        <f>IF(ISBLANK(VAL_S1314!P108),"",$F$7)</f>
        <v>F</v>
      </c>
      <c r="AQ108" s="151" t="str">
        <f>IF(ISNUMBER(VAL_S1314!Q108),VAL_S1314!Q108,IF(ISBLANK(VAL_S1314!Q108),"","NaN"))</f>
        <v>NaN</v>
      </c>
      <c r="AR108" s="154" t="str">
        <f>IF(ISNUMBER(VAL_S1314!Q108),$F$6,IF(ISBLANK(VAL_S1314!Q108),"",VAL_S1314!Q108))</f>
        <v>M</v>
      </c>
      <c r="AS108" s="154" t="str">
        <f>IF(ISBLANK(VAL_S1314!Q108),"",$F$7)</f>
        <v>F</v>
      </c>
      <c r="AT108" s="151" t="str">
        <f>IF(ISNUMBER(VAL_S1314!R108),VAL_S1314!R108,IF(ISBLANK(VAL_S1314!R108),"","NaN"))</f>
        <v>NaN</v>
      </c>
      <c r="AU108" s="154" t="str">
        <f>IF(ISNUMBER(VAL_S1314!R108),$F$6,IF(ISBLANK(VAL_S1314!R108),"",VAL_S1314!R108))</f>
        <v>M</v>
      </c>
      <c r="AV108" s="154" t="str">
        <f>IF(ISBLANK(VAL_S1314!R108),"",$F$7)</f>
        <v>F</v>
      </c>
      <c r="AW108" s="151" t="str">
        <f>IF(ISNUMBER(VAL_S1314!S108),VAL_S1314!S108,IF(ISBLANK(VAL_S1314!S108),"","NaN"))</f>
        <v>NaN</v>
      </c>
      <c r="AX108" s="154" t="str">
        <f>IF(ISNUMBER(VAL_S1314!S108),$F$6,IF(ISBLANK(VAL_S1314!S108),"",VAL_S1314!S108))</f>
        <v>M</v>
      </c>
      <c r="AY108" s="154" t="str">
        <f>IF(ISBLANK(VAL_S1314!S108),"",$F$7)</f>
        <v>F</v>
      </c>
      <c r="AZ108" s="151" t="str">
        <f>IF(ISNUMBER(VAL_S1314!T108),VAL_S1314!T108,IF(ISBLANK(VAL_S1314!T108),"","NaN"))</f>
        <v>NaN</v>
      </c>
      <c r="BA108" s="154" t="str">
        <f>IF(ISNUMBER(VAL_S1314!T108),$F$6,IF(ISBLANK(VAL_S1314!T108),"",VAL_S1314!T108))</f>
        <v>M</v>
      </c>
      <c r="BB108" s="154" t="str">
        <f>IF(ISBLANK(VAL_S1314!T108),"",$F$7)</f>
        <v>F</v>
      </c>
      <c r="BC108" s="151" t="str">
        <f>IF(ISNUMBER(VAL_S1314!U108),VAL_S1314!U108,IF(ISBLANK(VAL_S1314!U108),"","NaN"))</f>
        <v>NaN</v>
      </c>
      <c r="BD108" s="154" t="str">
        <f>IF(ISNUMBER(VAL_S1314!U108),$F$6,IF(ISBLANK(VAL_S1314!U108),"",VAL_S1314!U108))</f>
        <v>M</v>
      </c>
      <c r="BE108" s="154" t="str">
        <f>IF(ISBLANK(VAL_S1314!U108),"",$F$7)</f>
        <v>F</v>
      </c>
      <c r="BF108" s="151" t="str">
        <f>IF(ISNUMBER(VAL_S1314!V108),VAL_S1314!V108,IF(ISBLANK(VAL_S1314!V108),"","NaN"))</f>
        <v>NaN</v>
      </c>
      <c r="BG108" s="154" t="str">
        <f>IF(ISNUMBER(VAL_S1314!V108),$F$6,IF(ISBLANK(VAL_S1314!V108),"",VAL_S1314!V108))</f>
        <v>M</v>
      </c>
      <c r="BH108" s="154" t="str">
        <f>IF(ISBLANK(VAL_S1314!V108),"",$F$7)</f>
        <v>F</v>
      </c>
      <c r="BI108" s="151" t="str">
        <f>IF(ISNUMBER(VAL_S1314!W108),VAL_S1314!W108,IF(ISBLANK(VAL_S1314!W108),"","NaN"))</f>
        <v>NaN</v>
      </c>
      <c r="BJ108" s="154" t="str">
        <f>IF(ISNUMBER(VAL_S1314!W108),$F$6,IF(ISBLANK(VAL_S1314!W108),"",VAL_S1314!W108))</f>
        <v>M</v>
      </c>
      <c r="BK108" s="154" t="str">
        <f>IF(ISBLANK(VAL_S1314!W108),"",$F$7)</f>
        <v>F</v>
      </c>
      <c r="BL108" s="151" t="str">
        <f>IF(ISNUMBER(VAL_S1314!X108),VAL_S1314!X108,IF(ISBLANK(VAL_S1314!X108),"","NaN"))</f>
        <v>NaN</v>
      </c>
      <c r="BM108" s="154" t="str">
        <f>IF(ISNUMBER(VAL_S1314!X108),$F$6,IF(ISBLANK(VAL_S1314!X108),"",VAL_S1314!X108))</f>
        <v>M</v>
      </c>
      <c r="BN108" s="154" t="str">
        <f>IF(ISBLANK(VAL_S1314!X108),"",$F$7)</f>
        <v>F</v>
      </c>
      <c r="BO108" s="151" t="str">
        <f>IF(ISNUMBER(VAL_S1314!Y108),VAL_S1314!Y108,IF(ISBLANK(VAL_S1314!Y108),"","NaN"))</f>
        <v>NaN</v>
      </c>
      <c r="BP108" s="154" t="str">
        <f>IF(ISNUMBER(VAL_S1314!Y108),$F$6,IF(ISBLANK(VAL_S1314!Y108),"",VAL_S1314!Y108))</f>
        <v>M</v>
      </c>
      <c r="BQ108" s="154" t="str">
        <f>IF(ISBLANK(VAL_S1314!Y108),"",$F$7)</f>
        <v>F</v>
      </c>
      <c r="BR108" s="151" t="str">
        <f>IF(ISNUMBER(VAL_S1314!Z108),VAL_S1314!Z108,IF(ISBLANK(VAL_S1314!Z108),"","NaN"))</f>
        <v>NaN</v>
      </c>
      <c r="BS108" s="154" t="str">
        <f>IF(ISNUMBER(VAL_S1314!Z108),$F$6,IF(ISBLANK(VAL_S1314!Z108),"",VAL_S1314!Z108))</f>
        <v>M</v>
      </c>
      <c r="BT108" s="154" t="str">
        <f>IF(ISBLANK(VAL_S1314!Z108),"",$F$7)</f>
        <v>F</v>
      </c>
      <c r="BU108" s="151" t="str">
        <f>IF(ISNUMBER(VAL_S1314!AA108),VAL_S1314!AA108,IF(ISBLANK(VAL_S1314!AA108),"","NaN"))</f>
        <v>NaN</v>
      </c>
      <c r="BV108" s="154" t="str">
        <f>IF(ISNUMBER(VAL_S1314!AA108),$F$6,IF(ISBLANK(VAL_S1314!AA108),"",VAL_S1314!AA108))</f>
        <v>M</v>
      </c>
      <c r="BW108" s="154" t="str">
        <f>IF(ISBLANK(VAL_S1314!AA108),"",$F$7)</f>
        <v>F</v>
      </c>
      <c r="BX108" s="151" t="str">
        <f>IF(ISNUMBER(VAL_S1314!AB108),VAL_S1314!AB108,IF(ISBLANK(VAL_S1314!AB108),"","NaN"))</f>
        <v>NaN</v>
      </c>
      <c r="BY108" s="154" t="str">
        <f>IF(ISNUMBER(VAL_S1314!AB108),$F$6,IF(ISBLANK(VAL_S1314!AB108),"",VAL_S1314!AB108))</f>
        <v>M</v>
      </c>
      <c r="BZ108" s="154" t="str">
        <f>IF(ISBLANK(VAL_S1314!AB108),"",$F$7)</f>
        <v>F</v>
      </c>
      <c r="CA108" s="151" t="str">
        <f>IF(ISNUMBER(VAL_S1314!AC108),VAL_S1314!AC108,IF(ISBLANK(VAL_S1314!AC108),"","NaN"))</f>
        <v>NaN</v>
      </c>
      <c r="CB108" s="154" t="str">
        <f>IF(ISNUMBER(VAL_S1314!AC108),$F$6,IF(ISBLANK(VAL_S1314!AC108),"",VAL_S1314!AC108))</f>
        <v>M</v>
      </c>
      <c r="CC108" s="154" t="str">
        <f>IF(ISBLANK(VAL_S1314!AC108),"",$F$7)</f>
        <v>F</v>
      </c>
      <c r="CD108" s="151" t="str">
        <f>IF(ISNUMBER(VAL_S1314!AD108),VAL_S1314!AD108,IF(ISBLANK(VAL_S1314!AD108),"","NaN"))</f>
        <v>NaN</v>
      </c>
      <c r="CE108" s="154" t="str">
        <f>IF(ISNUMBER(VAL_S1314!AD108),$F$6,IF(ISBLANK(VAL_S1314!AD108),"",VAL_S1314!AD108))</f>
        <v>M</v>
      </c>
      <c r="CF108" s="154" t="str">
        <f>IF(ISBLANK(VAL_S1314!AD108),"",$F$7)</f>
        <v>F</v>
      </c>
      <c r="CG108" s="151" t="str">
        <f>IF(ISNUMBER(VAL_S1314!AE108),VAL_S1314!AE108,IF(ISBLANK(VAL_S1314!AE108),"","NaN"))</f>
        <v>NaN</v>
      </c>
      <c r="CH108" s="154" t="str">
        <f>IF(ISNUMBER(VAL_S1314!AE108),$F$6,IF(ISBLANK(VAL_S1314!AE108),"",VAL_S1314!AE108))</f>
        <v>M</v>
      </c>
      <c r="CI108" s="154" t="str">
        <f>IF(ISBLANK(VAL_S1314!AE108),"",$F$7)</f>
        <v>F</v>
      </c>
      <c r="CJ108" s="151" t="str">
        <f>IF(ISNUMBER(VAL_S1314!AF108),VAL_S1314!AF108,IF(ISBLANK(VAL_S1314!AF108),"","NaN"))</f>
        <v>NaN</v>
      </c>
      <c r="CK108" s="154" t="str">
        <f>IF(ISNUMBER(VAL_S1314!AF108),$F$6,IF(ISBLANK(VAL_S1314!AF108),"",VAL_S1314!AF108))</f>
        <v>M</v>
      </c>
      <c r="CL108" s="154" t="str">
        <f>IF(ISBLANK(VAL_S1314!AF108),"",$F$7)</f>
        <v>F</v>
      </c>
      <c r="CM108" s="151" t="str">
        <f>IF(ISNUMBER(VAL_S1314!AG108),VAL_S1314!AG108,IF(ISBLANK(VAL_S1314!AG108),"","NaN"))</f>
        <v>NaN</v>
      </c>
      <c r="CN108" s="154" t="str">
        <f>IF(ISNUMBER(VAL_S1314!AG108),$F$6,IF(ISBLANK(VAL_S1314!AG108),"",VAL_S1314!AG108))</f>
        <v>M</v>
      </c>
      <c r="CO108" s="154" t="str">
        <f>IF(ISBLANK(VAL_S1314!AG108),"",$F$7)</f>
        <v>F</v>
      </c>
      <c r="CP108" s="151" t="str">
        <f>IF(ISNUMBER(VAL_S1314!AH108),VAL_S1314!AH108,IF(ISBLANK(VAL_S1314!AH108),"","NaN"))</f>
        <v>NaN</v>
      </c>
      <c r="CQ108" s="154" t="str">
        <f>IF(ISNUMBER(VAL_S1314!AH108),$F$6,IF(ISBLANK(VAL_S1314!AH108),"",VAL_S1314!AH108))</f>
        <v>M</v>
      </c>
      <c r="CR108" s="154" t="str">
        <f>IF(ISBLANK(VAL_S1314!AH108),"",$F$7)</f>
        <v>F</v>
      </c>
      <c r="CS108" s="151" t="str">
        <f>IF(ISNUMBER(VAL_S1314!AI108),VAL_S1314!AI108,IF(ISBLANK(VAL_S1314!AI108),"","NaN"))</f>
        <v/>
      </c>
      <c r="CT108" s="154" t="str">
        <f>IF(ISNUMBER(VAL_S1314!AI108),$F$6,IF(ISBLANK(VAL_S1314!AI108),"",VAL_S1314!AI108))</f>
        <v/>
      </c>
      <c r="CU108" s="154" t="str">
        <f>IF(ISBLANK(VAL_S1314!AI108),"",$F$7)</f>
        <v/>
      </c>
      <c r="CV108" s="151" t="str">
        <f>IF(ISNUMBER(VAL_S1314!AJ108),VAL_S1314!AJ108,IF(ISBLANK(VAL_S1314!AJ108),"","NaN"))</f>
        <v/>
      </c>
      <c r="CW108" s="154" t="str">
        <f>IF(ISNUMBER(VAL_S1314!AJ108),$F$6,IF(ISBLANK(VAL_S1314!AJ108),"",VAL_S1314!AJ108))</f>
        <v/>
      </c>
      <c r="CX108" s="154" t="str">
        <f>IF(ISBLANK(VAL_S1314!AJ108),"",$F$7)</f>
        <v/>
      </c>
      <c r="CY108" s="151" t="str">
        <f>IF(ISNUMBER(VAL_S1314!AK108),VAL_S1314!AK108,IF(ISBLANK(VAL_S1314!AK108),"","NaN"))</f>
        <v/>
      </c>
      <c r="CZ108" s="154" t="str">
        <f>IF(ISNUMBER(VAL_S1314!AK108),$F$6,IF(ISBLANK(VAL_S1314!AK108),"",VAL_S1314!AK108))</f>
        <v/>
      </c>
      <c r="DA108" s="154" t="str">
        <f>IF(ISBLANK(VAL_S1314!AK108),"",$F$7)</f>
        <v/>
      </c>
      <c r="DB108" s="151" t="str">
        <f>IF(ISNUMBER(VAL_S1314!AL108),VAL_S1314!AL108,IF(ISBLANK(VAL_S1314!AL108),"","NaN"))</f>
        <v/>
      </c>
      <c r="DC108" s="154" t="str">
        <f>IF(ISNUMBER(VAL_S1314!AL108),$F$6,IF(ISBLANK(VAL_S1314!AL108),"",VAL_S1314!AL108))</f>
        <v/>
      </c>
      <c r="DD108" s="154" t="str">
        <f>IF(ISBLANK(VAL_S1314!AL108),"",$F$7)</f>
        <v/>
      </c>
      <c r="DE108" s="151" t="str">
        <f>IF(ISNUMBER(VAL_S1314!AM108),VAL_S1314!AM108,IF(ISBLANK(VAL_S1314!AM108),"","NaN"))</f>
        <v/>
      </c>
      <c r="DF108" s="154" t="str">
        <f>IF(ISNUMBER(VAL_S1314!AM108),$F$6,IF(ISBLANK(VAL_S1314!AM108),"",VAL_S1314!AM108))</f>
        <v/>
      </c>
      <c r="DG108" s="187" t="str">
        <f>IF(ISBLANK(VAL_S1314!AM108),"",$F$7)</f>
        <v/>
      </c>
    </row>
    <row r="109" spans="1:111" x14ac:dyDescent="0.25">
      <c r="A109" s="157" t="s">
        <v>384</v>
      </c>
      <c r="B109" s="157" t="s">
        <v>158</v>
      </c>
      <c r="C109" s="158">
        <v>76</v>
      </c>
      <c r="D109" s="146" t="str">
        <f>IF(ISNUMBER(VAL_S1314!D109),VAL_S1314!D109,IF(ISBLANK(VAL_S1314!D109),"","NaN"))</f>
        <v>NaN</v>
      </c>
      <c r="E109" s="154" t="str">
        <f>IF(ISNUMBER(VAL_S1314!D109),$F$6,IF(ISBLANK(VAL_S1314!D109),"",VAL_S1314!D109))</f>
        <v>M</v>
      </c>
      <c r="F109" s="154" t="str">
        <f>IF(ISBLANK(VAL_S1314!D109),"",$F$7)</f>
        <v>F</v>
      </c>
      <c r="G109" s="147" t="str">
        <f>IF(ISNUMBER(VAL_S1314!E109),VAL_S1314!E109,IF(ISBLANK(VAL_S1314!E109),"","NaN"))</f>
        <v>NaN</v>
      </c>
      <c r="H109" s="154" t="str">
        <f>IF(ISNUMBER(VAL_S1314!E109),$F$6,IF(ISBLANK(VAL_S1314!E109),"",VAL_S1314!E109))</f>
        <v>M</v>
      </c>
      <c r="I109" s="154" t="str">
        <f>IF(ISBLANK(VAL_S1314!E109),"",$F$7)</f>
        <v>F</v>
      </c>
      <c r="J109" s="147" t="str">
        <f>IF(ISNUMBER(VAL_S1314!F109),VAL_S1314!F109,IF(ISBLANK(VAL_S1314!F109),"","NaN"))</f>
        <v>NaN</v>
      </c>
      <c r="K109" s="154" t="str">
        <f>IF(ISNUMBER(VAL_S1314!F109),$F$6,IF(ISBLANK(VAL_S1314!F109),"",VAL_S1314!F109))</f>
        <v>M</v>
      </c>
      <c r="L109" s="154" t="str">
        <f>IF(ISBLANK(VAL_S1314!F109),"",$F$7)</f>
        <v>F</v>
      </c>
      <c r="M109" s="147" t="str">
        <f>IF(ISNUMBER(VAL_S1314!G109),VAL_S1314!G109,IF(ISBLANK(VAL_S1314!G109),"","NaN"))</f>
        <v>NaN</v>
      </c>
      <c r="N109" s="154" t="str">
        <f>IF(ISNUMBER(VAL_S1314!G109),$F$6,IF(ISBLANK(VAL_S1314!G109),"",VAL_S1314!G109))</f>
        <v>M</v>
      </c>
      <c r="O109" s="154" t="str">
        <f>IF(ISBLANK(VAL_S1314!G109),"",$F$7)</f>
        <v>F</v>
      </c>
      <c r="P109" s="147" t="str">
        <f>IF(ISNUMBER(VAL_S1314!H109),VAL_S1314!H109,IF(ISBLANK(VAL_S1314!H109),"","NaN"))</f>
        <v>NaN</v>
      </c>
      <c r="Q109" s="154" t="str">
        <f>IF(ISNUMBER(VAL_S1314!H109),$F$6,IF(ISBLANK(VAL_S1314!H109),"",VAL_S1314!H109))</f>
        <v>M</v>
      </c>
      <c r="R109" s="154" t="str">
        <f>IF(ISBLANK(VAL_S1314!H109),"",$F$7)</f>
        <v>F</v>
      </c>
      <c r="S109" s="147" t="str">
        <f>IF(ISNUMBER(VAL_S1314!I109),VAL_S1314!I109,IF(ISBLANK(VAL_S1314!I109),"","NaN"))</f>
        <v>NaN</v>
      </c>
      <c r="T109" s="154" t="str">
        <f>IF(ISNUMBER(VAL_S1314!I109),$F$6,IF(ISBLANK(VAL_S1314!I109),"",VAL_S1314!I109))</f>
        <v>M</v>
      </c>
      <c r="U109" s="154" t="str">
        <f>IF(ISBLANK(VAL_S1314!I109),"",$F$7)</f>
        <v>F</v>
      </c>
      <c r="V109" s="147" t="str">
        <f>IF(ISNUMBER(VAL_S1314!J109),VAL_S1314!J109,IF(ISBLANK(VAL_S1314!J109),"","NaN"))</f>
        <v>NaN</v>
      </c>
      <c r="W109" s="154" t="str">
        <f>IF(ISNUMBER(VAL_S1314!J109),$F$6,IF(ISBLANK(VAL_S1314!J109),"",VAL_S1314!J109))</f>
        <v>M</v>
      </c>
      <c r="X109" s="154" t="str">
        <f>IF(ISBLANK(VAL_S1314!J109),"",$F$7)</f>
        <v>F</v>
      </c>
      <c r="Y109" s="147" t="str">
        <f>IF(ISNUMBER(VAL_S1314!K109),VAL_S1314!K109,IF(ISBLANK(VAL_S1314!K109),"","NaN"))</f>
        <v>NaN</v>
      </c>
      <c r="Z109" s="154" t="str">
        <f>IF(ISNUMBER(VAL_S1314!K109),$F$6,IF(ISBLANK(VAL_S1314!K109),"",VAL_S1314!K109))</f>
        <v>M</v>
      </c>
      <c r="AA109" s="154" t="str">
        <f>IF(ISBLANK(VAL_S1314!K109),"",$F$7)</f>
        <v>F</v>
      </c>
      <c r="AB109" s="147" t="str">
        <f>IF(ISNUMBER(VAL_S1314!L109),VAL_S1314!L109,IF(ISBLANK(VAL_S1314!L109),"","NaN"))</f>
        <v>NaN</v>
      </c>
      <c r="AC109" s="154" t="str">
        <f>IF(ISNUMBER(VAL_S1314!L109),$F$6,IF(ISBLANK(VAL_S1314!L109),"",VAL_S1314!L109))</f>
        <v>M</v>
      </c>
      <c r="AD109" s="154" t="str">
        <f>IF(ISBLANK(VAL_S1314!L109),"",$F$7)</f>
        <v>F</v>
      </c>
      <c r="AE109" s="147" t="str">
        <f>IF(ISNUMBER(VAL_S1314!M109),VAL_S1314!M109,IF(ISBLANK(VAL_S1314!M109),"","NaN"))</f>
        <v>NaN</v>
      </c>
      <c r="AF109" s="154" t="str">
        <f>IF(ISNUMBER(VAL_S1314!M109),$F$6,IF(ISBLANK(VAL_S1314!M109),"",VAL_S1314!M109))</f>
        <v>M</v>
      </c>
      <c r="AG109" s="154" t="str">
        <f>IF(ISBLANK(VAL_S1314!M109),"",$F$7)</f>
        <v>F</v>
      </c>
      <c r="AH109" s="147" t="str">
        <f>IF(ISNUMBER(VAL_S1314!N109),VAL_S1314!N109,IF(ISBLANK(VAL_S1314!N109),"","NaN"))</f>
        <v>NaN</v>
      </c>
      <c r="AI109" s="154" t="str">
        <f>IF(ISNUMBER(VAL_S1314!N109),$F$6,IF(ISBLANK(VAL_S1314!N109),"",VAL_S1314!N109))</f>
        <v>M</v>
      </c>
      <c r="AJ109" s="154" t="str">
        <f>IF(ISBLANK(VAL_S1314!N109),"",$F$7)</f>
        <v>F</v>
      </c>
      <c r="AK109" s="147" t="str">
        <f>IF(ISNUMBER(VAL_S1314!O109),VAL_S1314!O109,IF(ISBLANK(VAL_S1314!O109),"","NaN"))</f>
        <v>NaN</v>
      </c>
      <c r="AL109" s="154" t="str">
        <f>IF(ISNUMBER(VAL_S1314!O109),$F$6,IF(ISBLANK(VAL_S1314!O109),"",VAL_S1314!O109))</f>
        <v>M</v>
      </c>
      <c r="AM109" s="154" t="str">
        <f>IF(ISBLANK(VAL_S1314!O109),"",$F$7)</f>
        <v>F</v>
      </c>
      <c r="AN109" s="147" t="str">
        <f>IF(ISNUMBER(VAL_S1314!P109),VAL_S1314!P109,IF(ISBLANK(VAL_S1314!P109),"","NaN"))</f>
        <v>NaN</v>
      </c>
      <c r="AO109" s="154" t="str">
        <f>IF(ISNUMBER(VAL_S1314!P109),$F$6,IF(ISBLANK(VAL_S1314!P109),"",VAL_S1314!P109))</f>
        <v>M</v>
      </c>
      <c r="AP109" s="154" t="str">
        <f>IF(ISBLANK(VAL_S1314!P109),"",$F$7)</f>
        <v>F</v>
      </c>
      <c r="AQ109" s="147" t="str">
        <f>IF(ISNUMBER(VAL_S1314!Q109),VAL_S1314!Q109,IF(ISBLANK(VAL_S1314!Q109),"","NaN"))</f>
        <v>NaN</v>
      </c>
      <c r="AR109" s="154" t="str">
        <f>IF(ISNUMBER(VAL_S1314!Q109),$F$6,IF(ISBLANK(VAL_S1314!Q109),"",VAL_S1314!Q109))</f>
        <v>M</v>
      </c>
      <c r="AS109" s="154" t="str">
        <f>IF(ISBLANK(VAL_S1314!Q109),"",$F$7)</f>
        <v>F</v>
      </c>
      <c r="AT109" s="147" t="str">
        <f>IF(ISNUMBER(VAL_S1314!R109),VAL_S1314!R109,IF(ISBLANK(VAL_S1314!R109),"","NaN"))</f>
        <v>NaN</v>
      </c>
      <c r="AU109" s="154" t="str">
        <f>IF(ISNUMBER(VAL_S1314!R109),$F$6,IF(ISBLANK(VAL_S1314!R109),"",VAL_S1314!R109))</f>
        <v>M</v>
      </c>
      <c r="AV109" s="154" t="str">
        <f>IF(ISBLANK(VAL_S1314!R109),"",$F$7)</f>
        <v>F</v>
      </c>
      <c r="AW109" s="147" t="str">
        <f>IF(ISNUMBER(VAL_S1314!S109),VAL_S1314!S109,IF(ISBLANK(VAL_S1314!S109),"","NaN"))</f>
        <v>NaN</v>
      </c>
      <c r="AX109" s="154" t="str">
        <f>IF(ISNUMBER(VAL_S1314!S109),$F$6,IF(ISBLANK(VAL_S1314!S109),"",VAL_S1314!S109))</f>
        <v>M</v>
      </c>
      <c r="AY109" s="154" t="str">
        <f>IF(ISBLANK(VAL_S1314!S109),"",$F$7)</f>
        <v>F</v>
      </c>
      <c r="AZ109" s="147" t="str">
        <f>IF(ISNUMBER(VAL_S1314!T109),VAL_S1314!T109,IF(ISBLANK(VAL_S1314!T109),"","NaN"))</f>
        <v>NaN</v>
      </c>
      <c r="BA109" s="154" t="str">
        <f>IF(ISNUMBER(VAL_S1314!T109),$F$6,IF(ISBLANK(VAL_S1314!T109),"",VAL_S1314!T109))</f>
        <v>M</v>
      </c>
      <c r="BB109" s="154" t="str">
        <f>IF(ISBLANK(VAL_S1314!T109),"",$F$7)</f>
        <v>F</v>
      </c>
      <c r="BC109" s="147" t="str">
        <f>IF(ISNUMBER(VAL_S1314!U109),VAL_S1314!U109,IF(ISBLANK(VAL_S1314!U109),"","NaN"))</f>
        <v>NaN</v>
      </c>
      <c r="BD109" s="154" t="str">
        <f>IF(ISNUMBER(VAL_S1314!U109),$F$6,IF(ISBLANK(VAL_S1314!U109),"",VAL_S1314!U109))</f>
        <v>M</v>
      </c>
      <c r="BE109" s="154" t="str">
        <f>IF(ISBLANK(VAL_S1314!U109),"",$F$7)</f>
        <v>F</v>
      </c>
      <c r="BF109" s="147" t="str">
        <f>IF(ISNUMBER(VAL_S1314!V109),VAL_S1314!V109,IF(ISBLANK(VAL_S1314!V109),"","NaN"))</f>
        <v>NaN</v>
      </c>
      <c r="BG109" s="154" t="str">
        <f>IF(ISNUMBER(VAL_S1314!V109),$F$6,IF(ISBLANK(VAL_S1314!V109),"",VAL_S1314!V109))</f>
        <v>M</v>
      </c>
      <c r="BH109" s="154" t="str">
        <f>IF(ISBLANK(VAL_S1314!V109),"",$F$7)</f>
        <v>F</v>
      </c>
      <c r="BI109" s="147" t="str">
        <f>IF(ISNUMBER(VAL_S1314!W109),VAL_S1314!W109,IF(ISBLANK(VAL_S1314!W109),"","NaN"))</f>
        <v>NaN</v>
      </c>
      <c r="BJ109" s="154" t="str">
        <f>IF(ISNUMBER(VAL_S1314!W109),$F$6,IF(ISBLANK(VAL_S1314!W109),"",VAL_S1314!W109))</f>
        <v>M</v>
      </c>
      <c r="BK109" s="154" t="str">
        <f>IF(ISBLANK(VAL_S1314!W109),"",$F$7)</f>
        <v>F</v>
      </c>
      <c r="BL109" s="147" t="str">
        <f>IF(ISNUMBER(VAL_S1314!X109),VAL_S1314!X109,IF(ISBLANK(VAL_S1314!X109),"","NaN"))</f>
        <v>NaN</v>
      </c>
      <c r="BM109" s="154" t="str">
        <f>IF(ISNUMBER(VAL_S1314!X109),$F$6,IF(ISBLANK(VAL_S1314!X109),"",VAL_S1314!X109))</f>
        <v>M</v>
      </c>
      <c r="BN109" s="154" t="str">
        <f>IF(ISBLANK(VAL_S1314!X109),"",$F$7)</f>
        <v>F</v>
      </c>
      <c r="BO109" s="147" t="str">
        <f>IF(ISNUMBER(VAL_S1314!Y109),VAL_S1314!Y109,IF(ISBLANK(VAL_S1314!Y109),"","NaN"))</f>
        <v>NaN</v>
      </c>
      <c r="BP109" s="154" t="str">
        <f>IF(ISNUMBER(VAL_S1314!Y109),$F$6,IF(ISBLANK(VAL_S1314!Y109),"",VAL_S1314!Y109))</f>
        <v>M</v>
      </c>
      <c r="BQ109" s="154" t="str">
        <f>IF(ISBLANK(VAL_S1314!Y109),"",$F$7)</f>
        <v>F</v>
      </c>
      <c r="BR109" s="147" t="str">
        <f>IF(ISNUMBER(VAL_S1314!Z109),VAL_S1314!Z109,IF(ISBLANK(VAL_S1314!Z109),"","NaN"))</f>
        <v>NaN</v>
      </c>
      <c r="BS109" s="154" t="str">
        <f>IF(ISNUMBER(VAL_S1314!Z109),$F$6,IF(ISBLANK(VAL_S1314!Z109),"",VAL_S1314!Z109))</f>
        <v>M</v>
      </c>
      <c r="BT109" s="154" t="str">
        <f>IF(ISBLANK(VAL_S1314!Z109),"",$F$7)</f>
        <v>F</v>
      </c>
      <c r="BU109" s="147" t="str">
        <f>IF(ISNUMBER(VAL_S1314!AA109),VAL_S1314!AA109,IF(ISBLANK(VAL_S1314!AA109),"","NaN"))</f>
        <v>NaN</v>
      </c>
      <c r="BV109" s="154" t="str">
        <f>IF(ISNUMBER(VAL_S1314!AA109),$F$6,IF(ISBLANK(VAL_S1314!AA109),"",VAL_S1314!AA109))</f>
        <v>M</v>
      </c>
      <c r="BW109" s="154" t="str">
        <f>IF(ISBLANK(VAL_S1314!AA109),"",$F$7)</f>
        <v>F</v>
      </c>
      <c r="BX109" s="147" t="str">
        <f>IF(ISNUMBER(VAL_S1314!AB109),VAL_S1314!AB109,IF(ISBLANK(VAL_S1314!AB109),"","NaN"))</f>
        <v>NaN</v>
      </c>
      <c r="BY109" s="154" t="str">
        <f>IF(ISNUMBER(VAL_S1314!AB109),$F$6,IF(ISBLANK(VAL_S1314!AB109),"",VAL_S1314!AB109))</f>
        <v>M</v>
      </c>
      <c r="BZ109" s="154" t="str">
        <f>IF(ISBLANK(VAL_S1314!AB109),"",$F$7)</f>
        <v>F</v>
      </c>
      <c r="CA109" s="147" t="str">
        <f>IF(ISNUMBER(VAL_S1314!AC109),VAL_S1314!AC109,IF(ISBLANK(VAL_S1314!AC109),"","NaN"))</f>
        <v>NaN</v>
      </c>
      <c r="CB109" s="154" t="str">
        <f>IF(ISNUMBER(VAL_S1314!AC109),$F$6,IF(ISBLANK(VAL_S1314!AC109),"",VAL_S1314!AC109))</f>
        <v>M</v>
      </c>
      <c r="CC109" s="154" t="str">
        <f>IF(ISBLANK(VAL_S1314!AC109),"",$F$7)</f>
        <v>F</v>
      </c>
      <c r="CD109" s="147" t="str">
        <f>IF(ISNUMBER(VAL_S1314!AD109),VAL_S1314!AD109,IF(ISBLANK(VAL_S1314!AD109),"","NaN"))</f>
        <v>NaN</v>
      </c>
      <c r="CE109" s="154" t="str">
        <f>IF(ISNUMBER(VAL_S1314!AD109),$F$6,IF(ISBLANK(VAL_S1314!AD109),"",VAL_S1314!AD109))</f>
        <v>M</v>
      </c>
      <c r="CF109" s="154" t="str">
        <f>IF(ISBLANK(VAL_S1314!AD109),"",$F$7)</f>
        <v>F</v>
      </c>
      <c r="CG109" s="147" t="str">
        <f>IF(ISNUMBER(VAL_S1314!AE109),VAL_S1314!AE109,IF(ISBLANK(VAL_S1314!AE109),"","NaN"))</f>
        <v>NaN</v>
      </c>
      <c r="CH109" s="154" t="str">
        <f>IF(ISNUMBER(VAL_S1314!AE109),$F$6,IF(ISBLANK(VAL_S1314!AE109),"",VAL_S1314!AE109))</f>
        <v>M</v>
      </c>
      <c r="CI109" s="154" t="str">
        <f>IF(ISBLANK(VAL_S1314!AE109),"",$F$7)</f>
        <v>F</v>
      </c>
      <c r="CJ109" s="147" t="str">
        <f>IF(ISNUMBER(VAL_S1314!AF109),VAL_S1314!AF109,IF(ISBLANK(VAL_S1314!AF109),"","NaN"))</f>
        <v>NaN</v>
      </c>
      <c r="CK109" s="154" t="str">
        <f>IF(ISNUMBER(VAL_S1314!AF109),$F$6,IF(ISBLANK(VAL_S1314!AF109),"",VAL_S1314!AF109))</f>
        <v>M</v>
      </c>
      <c r="CL109" s="154" t="str">
        <f>IF(ISBLANK(VAL_S1314!AF109),"",$F$7)</f>
        <v>F</v>
      </c>
      <c r="CM109" s="147" t="str">
        <f>IF(ISNUMBER(VAL_S1314!AG109),VAL_S1314!AG109,IF(ISBLANK(VAL_S1314!AG109),"","NaN"))</f>
        <v>NaN</v>
      </c>
      <c r="CN109" s="154" t="str">
        <f>IF(ISNUMBER(VAL_S1314!AG109),$F$6,IF(ISBLANK(VAL_S1314!AG109),"",VAL_S1314!AG109))</f>
        <v>M</v>
      </c>
      <c r="CO109" s="154" t="str">
        <f>IF(ISBLANK(VAL_S1314!AG109),"",$F$7)</f>
        <v>F</v>
      </c>
      <c r="CP109" s="147" t="str">
        <f>IF(ISNUMBER(VAL_S1314!AH109),VAL_S1314!AH109,IF(ISBLANK(VAL_S1314!AH109),"","NaN"))</f>
        <v>NaN</v>
      </c>
      <c r="CQ109" s="154" t="str">
        <f>IF(ISNUMBER(VAL_S1314!AH109),$F$6,IF(ISBLANK(VAL_S1314!AH109),"",VAL_S1314!AH109))</f>
        <v>M</v>
      </c>
      <c r="CR109" s="154" t="str">
        <f>IF(ISBLANK(VAL_S1314!AH109),"",$F$7)</f>
        <v>F</v>
      </c>
      <c r="CS109" s="147" t="str">
        <f>IF(ISNUMBER(VAL_S1314!AI109),VAL_S1314!AI109,IF(ISBLANK(VAL_S1314!AI109),"","NaN"))</f>
        <v/>
      </c>
      <c r="CT109" s="154" t="str">
        <f>IF(ISNUMBER(VAL_S1314!AI109),$F$6,IF(ISBLANK(VAL_S1314!AI109),"",VAL_S1314!AI109))</f>
        <v/>
      </c>
      <c r="CU109" s="154" t="str">
        <f>IF(ISBLANK(VAL_S1314!AI109),"",$F$7)</f>
        <v/>
      </c>
      <c r="CV109" s="147" t="str">
        <f>IF(ISNUMBER(VAL_S1314!AJ109),VAL_S1314!AJ109,IF(ISBLANK(VAL_S1314!AJ109),"","NaN"))</f>
        <v/>
      </c>
      <c r="CW109" s="154" t="str">
        <f>IF(ISNUMBER(VAL_S1314!AJ109),$F$6,IF(ISBLANK(VAL_S1314!AJ109),"",VAL_S1314!AJ109))</f>
        <v/>
      </c>
      <c r="CX109" s="154" t="str">
        <f>IF(ISBLANK(VAL_S1314!AJ109),"",$F$7)</f>
        <v/>
      </c>
      <c r="CY109" s="147" t="str">
        <f>IF(ISNUMBER(VAL_S1314!AK109),VAL_S1314!AK109,IF(ISBLANK(VAL_S1314!AK109),"","NaN"))</f>
        <v/>
      </c>
      <c r="CZ109" s="154" t="str">
        <f>IF(ISNUMBER(VAL_S1314!AK109),$F$6,IF(ISBLANK(VAL_S1314!AK109),"",VAL_S1314!AK109))</f>
        <v/>
      </c>
      <c r="DA109" s="154" t="str">
        <f>IF(ISBLANK(VAL_S1314!AK109),"",$F$7)</f>
        <v/>
      </c>
      <c r="DB109" s="147" t="str">
        <f>IF(ISNUMBER(VAL_S1314!AL109),VAL_S1314!AL109,IF(ISBLANK(VAL_S1314!AL109),"","NaN"))</f>
        <v/>
      </c>
      <c r="DC109" s="154" t="str">
        <f>IF(ISNUMBER(VAL_S1314!AL109),$F$6,IF(ISBLANK(VAL_S1314!AL109),"",VAL_S1314!AL109))</f>
        <v/>
      </c>
      <c r="DD109" s="154" t="str">
        <f>IF(ISBLANK(VAL_S1314!AL109),"",$F$7)</f>
        <v/>
      </c>
      <c r="DE109" s="147" t="str">
        <f>IF(ISNUMBER(VAL_S1314!AM109),VAL_S1314!AM109,IF(ISBLANK(VAL_S1314!AM109),"","NaN"))</f>
        <v/>
      </c>
      <c r="DF109" s="154" t="str">
        <f>IF(ISNUMBER(VAL_S1314!AM109),$F$6,IF(ISBLANK(VAL_S1314!AM109),"",VAL_S1314!AM109))</f>
        <v/>
      </c>
      <c r="DG109" s="187" t="str">
        <f>IF(ISBLANK(VAL_S1314!AM109),"",$F$7)</f>
        <v/>
      </c>
    </row>
    <row r="110" spans="1:111" x14ac:dyDescent="0.25">
      <c r="A110" s="157" t="s">
        <v>385</v>
      </c>
      <c r="B110" s="157" t="s">
        <v>104</v>
      </c>
      <c r="C110" s="158" t="s">
        <v>265</v>
      </c>
      <c r="D110" s="150" t="str">
        <f>IF(ISNUMBER(VAL_S1314!D110),VAL_S1314!D110,IF(ISBLANK(VAL_S1314!D110),"","NaN"))</f>
        <v>NaN</v>
      </c>
      <c r="E110" s="154" t="str">
        <f>IF(ISNUMBER(VAL_S1314!D110),$F$6,IF(ISBLANK(VAL_S1314!D110),"",VAL_S1314!D110))</f>
        <v>M</v>
      </c>
      <c r="F110" s="154" t="str">
        <f>IF(ISBLANK(VAL_S1314!D110),"",$F$7)</f>
        <v>F</v>
      </c>
      <c r="G110" s="151" t="str">
        <f>IF(ISNUMBER(VAL_S1314!E110),VAL_S1314!E110,IF(ISBLANK(VAL_S1314!E110),"","NaN"))</f>
        <v>NaN</v>
      </c>
      <c r="H110" s="154" t="str">
        <f>IF(ISNUMBER(VAL_S1314!E110),$F$6,IF(ISBLANK(VAL_S1314!E110),"",VAL_S1314!E110))</f>
        <v>M</v>
      </c>
      <c r="I110" s="154" t="str">
        <f>IF(ISBLANK(VAL_S1314!E110),"",$F$7)</f>
        <v>F</v>
      </c>
      <c r="J110" s="151" t="str">
        <f>IF(ISNUMBER(VAL_S1314!F110),VAL_S1314!F110,IF(ISBLANK(VAL_S1314!F110),"","NaN"))</f>
        <v>NaN</v>
      </c>
      <c r="K110" s="154" t="str">
        <f>IF(ISNUMBER(VAL_S1314!F110),$F$6,IF(ISBLANK(VAL_S1314!F110),"",VAL_S1314!F110))</f>
        <v>M</v>
      </c>
      <c r="L110" s="154" t="str">
        <f>IF(ISBLANK(VAL_S1314!F110),"",$F$7)</f>
        <v>F</v>
      </c>
      <c r="M110" s="151" t="str">
        <f>IF(ISNUMBER(VAL_S1314!G110),VAL_S1314!G110,IF(ISBLANK(VAL_S1314!G110),"","NaN"))</f>
        <v>NaN</v>
      </c>
      <c r="N110" s="154" t="str">
        <f>IF(ISNUMBER(VAL_S1314!G110),$F$6,IF(ISBLANK(VAL_S1314!G110),"",VAL_S1314!G110))</f>
        <v>M</v>
      </c>
      <c r="O110" s="154" t="str">
        <f>IF(ISBLANK(VAL_S1314!G110),"",$F$7)</f>
        <v>F</v>
      </c>
      <c r="P110" s="151" t="str">
        <f>IF(ISNUMBER(VAL_S1314!H110),VAL_S1314!H110,IF(ISBLANK(VAL_S1314!H110),"","NaN"))</f>
        <v>NaN</v>
      </c>
      <c r="Q110" s="154" t="str">
        <f>IF(ISNUMBER(VAL_S1314!H110),$F$6,IF(ISBLANK(VAL_S1314!H110),"",VAL_S1314!H110))</f>
        <v>M</v>
      </c>
      <c r="R110" s="154" t="str">
        <f>IF(ISBLANK(VAL_S1314!H110),"",$F$7)</f>
        <v>F</v>
      </c>
      <c r="S110" s="151" t="str">
        <f>IF(ISNUMBER(VAL_S1314!I110),VAL_S1314!I110,IF(ISBLANK(VAL_S1314!I110),"","NaN"))</f>
        <v>NaN</v>
      </c>
      <c r="T110" s="154" t="str">
        <f>IF(ISNUMBER(VAL_S1314!I110),$F$6,IF(ISBLANK(VAL_S1314!I110),"",VAL_S1314!I110))</f>
        <v>M</v>
      </c>
      <c r="U110" s="154" t="str">
        <f>IF(ISBLANK(VAL_S1314!I110),"",$F$7)</f>
        <v>F</v>
      </c>
      <c r="V110" s="151" t="str">
        <f>IF(ISNUMBER(VAL_S1314!J110),VAL_S1314!J110,IF(ISBLANK(VAL_S1314!J110),"","NaN"))</f>
        <v>NaN</v>
      </c>
      <c r="W110" s="154" t="str">
        <f>IF(ISNUMBER(VAL_S1314!J110),$F$6,IF(ISBLANK(VAL_S1314!J110),"",VAL_S1314!J110))</f>
        <v>M</v>
      </c>
      <c r="X110" s="154" t="str">
        <f>IF(ISBLANK(VAL_S1314!J110),"",$F$7)</f>
        <v>F</v>
      </c>
      <c r="Y110" s="151" t="str">
        <f>IF(ISNUMBER(VAL_S1314!K110),VAL_S1314!K110,IF(ISBLANK(VAL_S1314!K110),"","NaN"))</f>
        <v>NaN</v>
      </c>
      <c r="Z110" s="154" t="str">
        <f>IF(ISNUMBER(VAL_S1314!K110),$F$6,IF(ISBLANK(VAL_S1314!K110),"",VAL_S1314!K110))</f>
        <v>M</v>
      </c>
      <c r="AA110" s="154" t="str">
        <f>IF(ISBLANK(VAL_S1314!K110),"",$F$7)</f>
        <v>F</v>
      </c>
      <c r="AB110" s="151" t="str">
        <f>IF(ISNUMBER(VAL_S1314!L110),VAL_S1314!L110,IF(ISBLANK(VAL_S1314!L110),"","NaN"))</f>
        <v>NaN</v>
      </c>
      <c r="AC110" s="154" t="str">
        <f>IF(ISNUMBER(VAL_S1314!L110),$F$6,IF(ISBLANK(VAL_S1314!L110),"",VAL_S1314!L110))</f>
        <v>M</v>
      </c>
      <c r="AD110" s="154" t="str">
        <f>IF(ISBLANK(VAL_S1314!L110),"",$F$7)</f>
        <v>F</v>
      </c>
      <c r="AE110" s="151" t="str">
        <f>IF(ISNUMBER(VAL_S1314!M110),VAL_S1314!M110,IF(ISBLANK(VAL_S1314!M110),"","NaN"))</f>
        <v>NaN</v>
      </c>
      <c r="AF110" s="154" t="str">
        <f>IF(ISNUMBER(VAL_S1314!M110),$F$6,IF(ISBLANK(VAL_S1314!M110),"",VAL_S1314!M110))</f>
        <v>M</v>
      </c>
      <c r="AG110" s="154" t="str">
        <f>IF(ISBLANK(VAL_S1314!M110),"",$F$7)</f>
        <v>F</v>
      </c>
      <c r="AH110" s="151" t="str">
        <f>IF(ISNUMBER(VAL_S1314!N110),VAL_S1314!N110,IF(ISBLANK(VAL_S1314!N110),"","NaN"))</f>
        <v>NaN</v>
      </c>
      <c r="AI110" s="154" t="str">
        <f>IF(ISNUMBER(VAL_S1314!N110),$F$6,IF(ISBLANK(VAL_S1314!N110),"",VAL_S1314!N110))</f>
        <v>M</v>
      </c>
      <c r="AJ110" s="154" t="str">
        <f>IF(ISBLANK(VAL_S1314!N110),"",$F$7)</f>
        <v>F</v>
      </c>
      <c r="AK110" s="151" t="str">
        <f>IF(ISNUMBER(VAL_S1314!O110),VAL_S1314!O110,IF(ISBLANK(VAL_S1314!O110),"","NaN"))</f>
        <v>NaN</v>
      </c>
      <c r="AL110" s="154" t="str">
        <f>IF(ISNUMBER(VAL_S1314!O110),$F$6,IF(ISBLANK(VAL_S1314!O110),"",VAL_S1314!O110))</f>
        <v>M</v>
      </c>
      <c r="AM110" s="154" t="str">
        <f>IF(ISBLANK(VAL_S1314!O110),"",$F$7)</f>
        <v>F</v>
      </c>
      <c r="AN110" s="151" t="str">
        <f>IF(ISNUMBER(VAL_S1314!P110),VAL_S1314!P110,IF(ISBLANK(VAL_S1314!P110),"","NaN"))</f>
        <v>NaN</v>
      </c>
      <c r="AO110" s="154" t="str">
        <f>IF(ISNUMBER(VAL_S1314!P110),$F$6,IF(ISBLANK(VAL_S1314!P110),"",VAL_S1314!P110))</f>
        <v>M</v>
      </c>
      <c r="AP110" s="154" t="str">
        <f>IF(ISBLANK(VAL_S1314!P110),"",$F$7)</f>
        <v>F</v>
      </c>
      <c r="AQ110" s="151" t="str">
        <f>IF(ISNUMBER(VAL_S1314!Q110),VAL_S1314!Q110,IF(ISBLANK(VAL_S1314!Q110),"","NaN"))</f>
        <v>NaN</v>
      </c>
      <c r="AR110" s="154" t="str">
        <f>IF(ISNUMBER(VAL_S1314!Q110),$F$6,IF(ISBLANK(VAL_S1314!Q110),"",VAL_S1314!Q110))</f>
        <v>M</v>
      </c>
      <c r="AS110" s="154" t="str">
        <f>IF(ISBLANK(VAL_S1314!Q110),"",$F$7)</f>
        <v>F</v>
      </c>
      <c r="AT110" s="151" t="str">
        <f>IF(ISNUMBER(VAL_S1314!R110),VAL_S1314!R110,IF(ISBLANK(VAL_S1314!R110),"","NaN"))</f>
        <v>NaN</v>
      </c>
      <c r="AU110" s="154" t="str">
        <f>IF(ISNUMBER(VAL_S1314!R110),$F$6,IF(ISBLANK(VAL_S1314!R110),"",VAL_S1314!R110))</f>
        <v>M</v>
      </c>
      <c r="AV110" s="154" t="str">
        <f>IF(ISBLANK(VAL_S1314!R110),"",$F$7)</f>
        <v>F</v>
      </c>
      <c r="AW110" s="151">
        <f>IF(ISNUMBER(VAL_S1314!S110),VAL_S1314!S110,IF(ISBLANK(VAL_S1314!S110),"","NaN"))</f>
        <v>52</v>
      </c>
      <c r="AX110" s="154" t="str">
        <f>IF(ISNUMBER(VAL_S1314!S110),$F$6,IF(ISBLANK(VAL_S1314!S110),"",VAL_S1314!S110))</f>
        <v>A</v>
      </c>
      <c r="AY110" s="154" t="str">
        <f>IF(ISBLANK(VAL_S1314!S110),"",$F$7)</f>
        <v>F</v>
      </c>
      <c r="AZ110" s="151">
        <f>IF(ISNUMBER(VAL_S1314!T110),VAL_S1314!T110,IF(ISBLANK(VAL_S1314!T110),"","NaN"))</f>
        <v>139</v>
      </c>
      <c r="BA110" s="154" t="str">
        <f>IF(ISNUMBER(VAL_S1314!T110),$F$6,IF(ISBLANK(VAL_S1314!T110),"",VAL_S1314!T110))</f>
        <v>A</v>
      </c>
      <c r="BB110" s="154" t="str">
        <f>IF(ISBLANK(VAL_S1314!T110),"",$F$7)</f>
        <v>F</v>
      </c>
      <c r="BC110" s="151">
        <f>IF(ISNUMBER(VAL_S1314!U110),VAL_S1314!U110,IF(ISBLANK(VAL_S1314!U110),"","NaN"))</f>
        <v>183</v>
      </c>
      <c r="BD110" s="154" t="str">
        <f>IF(ISNUMBER(VAL_S1314!U110),$F$6,IF(ISBLANK(VAL_S1314!U110),"",VAL_S1314!U110))</f>
        <v>A</v>
      </c>
      <c r="BE110" s="154" t="str">
        <f>IF(ISBLANK(VAL_S1314!U110),"",$F$7)</f>
        <v>F</v>
      </c>
      <c r="BF110" s="151">
        <f>IF(ISNUMBER(VAL_S1314!V110),VAL_S1314!V110,IF(ISBLANK(VAL_S1314!V110),"","NaN"))</f>
        <v>90</v>
      </c>
      <c r="BG110" s="154" t="str">
        <f>IF(ISNUMBER(VAL_S1314!V110),$F$6,IF(ISBLANK(VAL_S1314!V110),"",VAL_S1314!V110))</f>
        <v>A</v>
      </c>
      <c r="BH110" s="154" t="str">
        <f>IF(ISBLANK(VAL_S1314!V110),"",$F$7)</f>
        <v>F</v>
      </c>
      <c r="BI110" s="151">
        <f>IF(ISNUMBER(VAL_S1314!W110),VAL_S1314!W110,IF(ISBLANK(VAL_S1314!W110),"","NaN"))</f>
        <v>144</v>
      </c>
      <c r="BJ110" s="154" t="str">
        <f>IF(ISNUMBER(VAL_S1314!W110),$F$6,IF(ISBLANK(VAL_S1314!W110),"",VAL_S1314!W110))</f>
        <v>A</v>
      </c>
      <c r="BK110" s="154" t="str">
        <f>IF(ISBLANK(VAL_S1314!W110),"",$F$7)</f>
        <v>F</v>
      </c>
      <c r="BL110" s="151">
        <f>IF(ISNUMBER(VAL_S1314!X110),VAL_S1314!X110,IF(ISBLANK(VAL_S1314!X110),"","NaN"))</f>
        <v>198</v>
      </c>
      <c r="BM110" s="154" t="str">
        <f>IF(ISNUMBER(VAL_S1314!X110),$F$6,IF(ISBLANK(VAL_S1314!X110),"",VAL_S1314!X110))</f>
        <v>A</v>
      </c>
      <c r="BN110" s="154" t="str">
        <f>IF(ISBLANK(VAL_S1314!X110),"",$F$7)</f>
        <v>F</v>
      </c>
      <c r="BO110" s="151">
        <f>IF(ISNUMBER(VAL_S1314!Y110),VAL_S1314!Y110,IF(ISBLANK(VAL_S1314!Y110),"","NaN"))</f>
        <v>302</v>
      </c>
      <c r="BP110" s="154" t="str">
        <f>IF(ISNUMBER(VAL_S1314!Y110),$F$6,IF(ISBLANK(VAL_S1314!Y110),"",VAL_S1314!Y110))</f>
        <v>A</v>
      </c>
      <c r="BQ110" s="154" t="str">
        <f>IF(ISBLANK(VAL_S1314!Y110),"",$F$7)</f>
        <v>F</v>
      </c>
      <c r="BR110" s="151">
        <f>IF(ISNUMBER(VAL_S1314!Z110),VAL_S1314!Z110,IF(ISBLANK(VAL_S1314!Z110),"","NaN"))</f>
        <v>322</v>
      </c>
      <c r="BS110" s="154" t="str">
        <f>IF(ISNUMBER(VAL_S1314!Z110),$F$6,IF(ISBLANK(VAL_S1314!Z110),"",VAL_S1314!Z110))</f>
        <v>A</v>
      </c>
      <c r="BT110" s="154" t="str">
        <f>IF(ISBLANK(VAL_S1314!Z110),"",$F$7)</f>
        <v>F</v>
      </c>
      <c r="BU110" s="151">
        <f>IF(ISNUMBER(VAL_S1314!AA110),VAL_S1314!AA110,IF(ISBLANK(VAL_S1314!AA110),"","NaN"))</f>
        <v>462</v>
      </c>
      <c r="BV110" s="154" t="str">
        <f>IF(ISNUMBER(VAL_S1314!AA110),$F$6,IF(ISBLANK(VAL_S1314!AA110),"",VAL_S1314!AA110))</f>
        <v>A</v>
      </c>
      <c r="BW110" s="154" t="str">
        <f>IF(ISBLANK(VAL_S1314!AA110),"",$F$7)</f>
        <v>F</v>
      </c>
      <c r="BX110" s="151">
        <f>IF(ISNUMBER(VAL_S1314!AB110),VAL_S1314!AB110,IF(ISBLANK(VAL_S1314!AB110),"","NaN"))</f>
        <v>436</v>
      </c>
      <c r="BY110" s="154" t="str">
        <f>IF(ISNUMBER(VAL_S1314!AB110),$F$6,IF(ISBLANK(VAL_S1314!AB110),"",VAL_S1314!AB110))</f>
        <v>A</v>
      </c>
      <c r="BZ110" s="154" t="str">
        <f>IF(ISBLANK(VAL_S1314!AB110),"",$F$7)</f>
        <v>F</v>
      </c>
      <c r="CA110" s="151">
        <f>IF(ISNUMBER(VAL_S1314!AC110),VAL_S1314!AC110,IF(ISBLANK(VAL_S1314!AC110),"","NaN"))</f>
        <v>421</v>
      </c>
      <c r="CB110" s="154" t="str">
        <f>IF(ISNUMBER(VAL_S1314!AC110),$F$6,IF(ISBLANK(VAL_S1314!AC110),"",VAL_S1314!AC110))</f>
        <v>A</v>
      </c>
      <c r="CC110" s="154" t="str">
        <f>IF(ISBLANK(VAL_S1314!AC110),"",$F$7)</f>
        <v>F</v>
      </c>
      <c r="CD110" s="151">
        <f>IF(ISNUMBER(VAL_S1314!AD110),VAL_S1314!AD110,IF(ISBLANK(VAL_S1314!AD110),"","NaN"))</f>
        <v>605</v>
      </c>
      <c r="CE110" s="154" t="str">
        <f>IF(ISNUMBER(VAL_S1314!AD110),$F$6,IF(ISBLANK(VAL_S1314!AD110),"",VAL_S1314!AD110))</f>
        <v>A</v>
      </c>
      <c r="CF110" s="154" t="str">
        <f>IF(ISBLANK(VAL_S1314!AD110),"",$F$7)</f>
        <v>F</v>
      </c>
      <c r="CG110" s="151">
        <f>IF(ISNUMBER(VAL_S1314!AE110),VAL_S1314!AE110,IF(ISBLANK(VAL_S1314!AE110),"","NaN"))</f>
        <v>787</v>
      </c>
      <c r="CH110" s="154" t="str">
        <f>IF(ISNUMBER(VAL_S1314!AE110),$F$6,IF(ISBLANK(VAL_S1314!AE110),"",VAL_S1314!AE110))</f>
        <v>A</v>
      </c>
      <c r="CI110" s="154" t="str">
        <f>IF(ISBLANK(VAL_S1314!AE110),"",$F$7)</f>
        <v>F</v>
      </c>
      <c r="CJ110" s="151">
        <f>IF(ISNUMBER(VAL_S1314!AF110),VAL_S1314!AF110,IF(ISBLANK(VAL_S1314!AF110),"","NaN"))</f>
        <v>207</v>
      </c>
      <c r="CK110" s="154" t="str">
        <f>IF(ISNUMBER(VAL_S1314!AF110),$F$6,IF(ISBLANK(VAL_S1314!AF110),"",VAL_S1314!AF110))</f>
        <v>A</v>
      </c>
      <c r="CL110" s="154" t="str">
        <f>IF(ISBLANK(VAL_S1314!AF110),"",$F$7)</f>
        <v>F</v>
      </c>
      <c r="CM110" s="151">
        <f>IF(ISNUMBER(VAL_S1314!AG110),VAL_S1314!AG110,IF(ISBLANK(VAL_S1314!AG110),"","NaN"))</f>
        <v>853</v>
      </c>
      <c r="CN110" s="154" t="str">
        <f>IF(ISNUMBER(VAL_S1314!AG110),$F$6,IF(ISBLANK(VAL_S1314!AG110),"",VAL_S1314!AG110))</f>
        <v>A</v>
      </c>
      <c r="CO110" s="154" t="str">
        <f>IF(ISBLANK(VAL_S1314!AG110),"",$F$7)</f>
        <v>F</v>
      </c>
      <c r="CP110" s="151">
        <f>IF(ISNUMBER(VAL_S1314!AH110),VAL_S1314!AH110,IF(ISBLANK(VAL_S1314!AH110),"","NaN"))</f>
        <v>939</v>
      </c>
      <c r="CQ110" s="154" t="str">
        <f>IF(ISNUMBER(VAL_S1314!AH110),$F$6,IF(ISBLANK(VAL_S1314!AH110),"",VAL_S1314!AH110))</f>
        <v>A</v>
      </c>
      <c r="CR110" s="154" t="str">
        <f>IF(ISBLANK(VAL_S1314!AH110),"",$F$7)</f>
        <v>F</v>
      </c>
      <c r="CS110" s="151" t="str">
        <f>IF(ISNUMBER(VAL_S1314!AI110),VAL_S1314!AI110,IF(ISBLANK(VAL_S1314!AI110),"","NaN"))</f>
        <v/>
      </c>
      <c r="CT110" s="154" t="str">
        <f>IF(ISNUMBER(VAL_S1314!AI110),$F$6,IF(ISBLANK(VAL_S1314!AI110),"",VAL_S1314!AI110))</f>
        <v/>
      </c>
      <c r="CU110" s="154" t="str">
        <f>IF(ISBLANK(VAL_S1314!AI110),"",$F$7)</f>
        <v/>
      </c>
      <c r="CV110" s="151" t="str">
        <f>IF(ISNUMBER(VAL_S1314!AJ110),VAL_S1314!AJ110,IF(ISBLANK(VAL_S1314!AJ110),"","NaN"))</f>
        <v/>
      </c>
      <c r="CW110" s="154" t="str">
        <f>IF(ISNUMBER(VAL_S1314!AJ110),$F$6,IF(ISBLANK(VAL_S1314!AJ110),"",VAL_S1314!AJ110))</f>
        <v/>
      </c>
      <c r="CX110" s="154" t="str">
        <f>IF(ISBLANK(VAL_S1314!AJ110),"",$F$7)</f>
        <v/>
      </c>
      <c r="CY110" s="151" t="str">
        <f>IF(ISNUMBER(VAL_S1314!AK110),VAL_S1314!AK110,IF(ISBLANK(VAL_S1314!AK110),"","NaN"))</f>
        <v/>
      </c>
      <c r="CZ110" s="154" t="str">
        <f>IF(ISNUMBER(VAL_S1314!AK110),$F$6,IF(ISBLANK(VAL_S1314!AK110),"",VAL_S1314!AK110))</f>
        <v/>
      </c>
      <c r="DA110" s="154" t="str">
        <f>IF(ISBLANK(VAL_S1314!AK110),"",$F$7)</f>
        <v/>
      </c>
      <c r="DB110" s="151" t="str">
        <f>IF(ISNUMBER(VAL_S1314!AL110),VAL_S1314!AL110,IF(ISBLANK(VAL_S1314!AL110),"","NaN"))</f>
        <v/>
      </c>
      <c r="DC110" s="154" t="str">
        <f>IF(ISNUMBER(VAL_S1314!AL110),$F$6,IF(ISBLANK(VAL_S1314!AL110),"",VAL_S1314!AL110))</f>
        <v/>
      </c>
      <c r="DD110" s="154" t="str">
        <f>IF(ISBLANK(VAL_S1314!AL110),"",$F$7)</f>
        <v/>
      </c>
      <c r="DE110" s="151" t="str">
        <f>IF(ISNUMBER(VAL_S1314!AM110),VAL_S1314!AM110,IF(ISBLANK(VAL_S1314!AM110),"","NaN"))</f>
        <v/>
      </c>
      <c r="DF110" s="154" t="str">
        <f>IF(ISNUMBER(VAL_S1314!AM110),$F$6,IF(ISBLANK(VAL_S1314!AM110),"",VAL_S1314!AM110))</f>
        <v/>
      </c>
      <c r="DG110" s="187" t="str">
        <f>IF(ISBLANK(VAL_S1314!AM110),"",$F$7)</f>
        <v/>
      </c>
    </row>
    <row r="111" spans="1:111" x14ac:dyDescent="0.25">
      <c r="A111" s="159" t="s">
        <v>386</v>
      </c>
      <c r="B111" s="159" t="s">
        <v>100</v>
      </c>
      <c r="C111" s="160">
        <v>78</v>
      </c>
      <c r="D111" s="150" t="str">
        <f>IF(ISNUMBER(VAL_S1314!D111),VAL_S1314!D111,IF(ISBLANK(VAL_S1314!D111),"","NaN"))</f>
        <v>NaN</v>
      </c>
      <c r="E111" s="154" t="str">
        <f>IF(ISNUMBER(VAL_S1314!D111),$F$6,IF(ISBLANK(VAL_S1314!D111),"",VAL_S1314!D111))</f>
        <v>M</v>
      </c>
      <c r="F111" s="154" t="str">
        <f>IF(ISBLANK(VAL_S1314!D111),"",$F$7)</f>
        <v>F</v>
      </c>
      <c r="G111" s="151" t="str">
        <f>IF(ISNUMBER(VAL_S1314!E111),VAL_S1314!E111,IF(ISBLANK(VAL_S1314!E111),"","NaN"))</f>
        <v>NaN</v>
      </c>
      <c r="H111" s="154" t="str">
        <f>IF(ISNUMBER(VAL_S1314!E111),$F$6,IF(ISBLANK(VAL_S1314!E111),"",VAL_S1314!E111))</f>
        <v>M</v>
      </c>
      <c r="I111" s="154" t="str">
        <f>IF(ISBLANK(VAL_S1314!E111),"",$F$7)</f>
        <v>F</v>
      </c>
      <c r="J111" s="151" t="str">
        <f>IF(ISNUMBER(VAL_S1314!F111),VAL_S1314!F111,IF(ISBLANK(VAL_S1314!F111),"","NaN"))</f>
        <v>NaN</v>
      </c>
      <c r="K111" s="154" t="str">
        <f>IF(ISNUMBER(VAL_S1314!F111),$F$6,IF(ISBLANK(VAL_S1314!F111),"",VAL_S1314!F111))</f>
        <v>M</v>
      </c>
      <c r="L111" s="154" t="str">
        <f>IF(ISBLANK(VAL_S1314!F111),"",$F$7)</f>
        <v>F</v>
      </c>
      <c r="M111" s="151" t="str">
        <f>IF(ISNUMBER(VAL_S1314!G111),VAL_S1314!G111,IF(ISBLANK(VAL_S1314!G111),"","NaN"))</f>
        <v>NaN</v>
      </c>
      <c r="N111" s="154" t="str">
        <f>IF(ISNUMBER(VAL_S1314!G111),$F$6,IF(ISBLANK(VAL_S1314!G111),"",VAL_S1314!G111))</f>
        <v>M</v>
      </c>
      <c r="O111" s="154" t="str">
        <f>IF(ISBLANK(VAL_S1314!G111),"",$F$7)</f>
        <v>F</v>
      </c>
      <c r="P111" s="151" t="str">
        <f>IF(ISNUMBER(VAL_S1314!H111),VAL_S1314!H111,IF(ISBLANK(VAL_S1314!H111),"","NaN"))</f>
        <v>NaN</v>
      </c>
      <c r="Q111" s="154" t="str">
        <f>IF(ISNUMBER(VAL_S1314!H111),$F$6,IF(ISBLANK(VAL_S1314!H111),"",VAL_S1314!H111))</f>
        <v>M</v>
      </c>
      <c r="R111" s="154" t="str">
        <f>IF(ISBLANK(VAL_S1314!H111),"",$F$7)</f>
        <v>F</v>
      </c>
      <c r="S111" s="151" t="str">
        <f>IF(ISNUMBER(VAL_S1314!I111),VAL_S1314!I111,IF(ISBLANK(VAL_S1314!I111),"","NaN"))</f>
        <v>NaN</v>
      </c>
      <c r="T111" s="154" t="str">
        <f>IF(ISNUMBER(VAL_S1314!I111),$F$6,IF(ISBLANK(VAL_S1314!I111),"",VAL_S1314!I111))</f>
        <v>M</v>
      </c>
      <c r="U111" s="154" t="str">
        <f>IF(ISBLANK(VAL_S1314!I111),"",$F$7)</f>
        <v>F</v>
      </c>
      <c r="V111" s="151" t="str">
        <f>IF(ISNUMBER(VAL_S1314!J111),VAL_S1314!J111,IF(ISBLANK(VAL_S1314!J111),"","NaN"))</f>
        <v>NaN</v>
      </c>
      <c r="W111" s="154" t="str">
        <f>IF(ISNUMBER(VAL_S1314!J111),$F$6,IF(ISBLANK(VAL_S1314!J111),"",VAL_S1314!J111))</f>
        <v>M</v>
      </c>
      <c r="X111" s="154" t="str">
        <f>IF(ISBLANK(VAL_S1314!J111),"",$F$7)</f>
        <v>F</v>
      </c>
      <c r="Y111" s="151" t="str">
        <f>IF(ISNUMBER(VAL_S1314!K111),VAL_S1314!K111,IF(ISBLANK(VAL_S1314!K111),"","NaN"))</f>
        <v>NaN</v>
      </c>
      <c r="Z111" s="154" t="str">
        <f>IF(ISNUMBER(VAL_S1314!K111),$F$6,IF(ISBLANK(VAL_S1314!K111),"",VAL_S1314!K111))</f>
        <v>M</v>
      </c>
      <c r="AA111" s="154" t="str">
        <f>IF(ISBLANK(VAL_S1314!K111),"",$F$7)</f>
        <v>F</v>
      </c>
      <c r="AB111" s="151" t="str">
        <f>IF(ISNUMBER(VAL_S1314!L111),VAL_S1314!L111,IF(ISBLANK(VAL_S1314!L111),"","NaN"))</f>
        <v>NaN</v>
      </c>
      <c r="AC111" s="154" t="str">
        <f>IF(ISNUMBER(VAL_S1314!L111),$F$6,IF(ISBLANK(VAL_S1314!L111),"",VAL_S1314!L111))</f>
        <v>M</v>
      </c>
      <c r="AD111" s="154" t="str">
        <f>IF(ISBLANK(VAL_S1314!L111),"",$F$7)</f>
        <v>F</v>
      </c>
      <c r="AE111" s="151" t="str">
        <f>IF(ISNUMBER(VAL_S1314!M111),VAL_S1314!M111,IF(ISBLANK(VAL_S1314!M111),"","NaN"))</f>
        <v>NaN</v>
      </c>
      <c r="AF111" s="154" t="str">
        <f>IF(ISNUMBER(VAL_S1314!M111),$F$6,IF(ISBLANK(VAL_S1314!M111),"",VAL_S1314!M111))</f>
        <v>M</v>
      </c>
      <c r="AG111" s="154" t="str">
        <f>IF(ISBLANK(VAL_S1314!M111),"",$F$7)</f>
        <v>F</v>
      </c>
      <c r="AH111" s="151" t="str">
        <f>IF(ISNUMBER(VAL_S1314!N111),VAL_S1314!N111,IF(ISBLANK(VAL_S1314!N111),"","NaN"))</f>
        <v>NaN</v>
      </c>
      <c r="AI111" s="154" t="str">
        <f>IF(ISNUMBER(VAL_S1314!N111),$F$6,IF(ISBLANK(VAL_S1314!N111),"",VAL_S1314!N111))</f>
        <v>M</v>
      </c>
      <c r="AJ111" s="154" t="str">
        <f>IF(ISBLANK(VAL_S1314!N111),"",$F$7)</f>
        <v>F</v>
      </c>
      <c r="AK111" s="151" t="str">
        <f>IF(ISNUMBER(VAL_S1314!O111),VAL_S1314!O111,IF(ISBLANK(VAL_S1314!O111),"","NaN"))</f>
        <v>NaN</v>
      </c>
      <c r="AL111" s="154" t="str">
        <f>IF(ISNUMBER(VAL_S1314!O111),$F$6,IF(ISBLANK(VAL_S1314!O111),"",VAL_S1314!O111))</f>
        <v>M</v>
      </c>
      <c r="AM111" s="154" t="str">
        <f>IF(ISBLANK(VAL_S1314!O111),"",$F$7)</f>
        <v>F</v>
      </c>
      <c r="AN111" s="151" t="str">
        <f>IF(ISNUMBER(VAL_S1314!P111),VAL_S1314!P111,IF(ISBLANK(VAL_S1314!P111),"","NaN"))</f>
        <v>NaN</v>
      </c>
      <c r="AO111" s="154" t="str">
        <f>IF(ISNUMBER(VAL_S1314!P111),$F$6,IF(ISBLANK(VAL_S1314!P111),"",VAL_S1314!P111))</f>
        <v>M</v>
      </c>
      <c r="AP111" s="154" t="str">
        <f>IF(ISBLANK(VAL_S1314!P111),"",$F$7)</f>
        <v>F</v>
      </c>
      <c r="AQ111" s="151" t="str">
        <f>IF(ISNUMBER(VAL_S1314!Q111),VAL_S1314!Q111,IF(ISBLANK(VAL_S1314!Q111),"","NaN"))</f>
        <v>NaN</v>
      </c>
      <c r="AR111" s="154" t="str">
        <f>IF(ISNUMBER(VAL_S1314!Q111),$F$6,IF(ISBLANK(VAL_S1314!Q111),"",VAL_S1314!Q111))</f>
        <v>M</v>
      </c>
      <c r="AS111" s="154" t="str">
        <f>IF(ISBLANK(VAL_S1314!Q111),"",$F$7)</f>
        <v>F</v>
      </c>
      <c r="AT111" s="151" t="str">
        <f>IF(ISNUMBER(VAL_S1314!R111),VAL_S1314!R111,IF(ISBLANK(VAL_S1314!R111),"","NaN"))</f>
        <v>NaN</v>
      </c>
      <c r="AU111" s="154" t="str">
        <f>IF(ISNUMBER(VAL_S1314!R111),$F$6,IF(ISBLANK(VAL_S1314!R111),"",VAL_S1314!R111))</f>
        <v>M</v>
      </c>
      <c r="AV111" s="154" t="str">
        <f>IF(ISBLANK(VAL_S1314!R111),"",$F$7)</f>
        <v>F</v>
      </c>
      <c r="AW111" s="151">
        <f>IF(ISNUMBER(VAL_S1314!S111),VAL_S1314!S111,IF(ISBLANK(VAL_S1314!S111),"","NaN"))</f>
        <v>52</v>
      </c>
      <c r="AX111" s="154" t="str">
        <f>IF(ISNUMBER(VAL_S1314!S111),$F$6,IF(ISBLANK(VAL_S1314!S111),"",VAL_S1314!S111))</f>
        <v>A</v>
      </c>
      <c r="AY111" s="154" t="str">
        <f>IF(ISBLANK(VAL_S1314!S111),"",$F$7)</f>
        <v>F</v>
      </c>
      <c r="AZ111" s="151">
        <f>IF(ISNUMBER(VAL_S1314!T111),VAL_S1314!T111,IF(ISBLANK(VAL_S1314!T111),"","NaN"))</f>
        <v>139</v>
      </c>
      <c r="BA111" s="154" t="str">
        <f>IF(ISNUMBER(VAL_S1314!T111),$F$6,IF(ISBLANK(VAL_S1314!T111),"",VAL_S1314!T111))</f>
        <v>A</v>
      </c>
      <c r="BB111" s="154" t="str">
        <f>IF(ISBLANK(VAL_S1314!T111),"",$F$7)</f>
        <v>F</v>
      </c>
      <c r="BC111" s="151">
        <f>IF(ISNUMBER(VAL_S1314!U111),VAL_S1314!U111,IF(ISBLANK(VAL_S1314!U111),"","NaN"))</f>
        <v>183</v>
      </c>
      <c r="BD111" s="154" t="str">
        <f>IF(ISNUMBER(VAL_S1314!U111),$F$6,IF(ISBLANK(VAL_S1314!U111),"",VAL_S1314!U111))</f>
        <v>A</v>
      </c>
      <c r="BE111" s="154" t="str">
        <f>IF(ISBLANK(VAL_S1314!U111),"",$F$7)</f>
        <v>F</v>
      </c>
      <c r="BF111" s="151">
        <f>IF(ISNUMBER(VAL_S1314!V111),VAL_S1314!V111,IF(ISBLANK(VAL_S1314!V111),"","NaN"))</f>
        <v>90</v>
      </c>
      <c r="BG111" s="154" t="str">
        <f>IF(ISNUMBER(VAL_S1314!V111),$F$6,IF(ISBLANK(VAL_S1314!V111),"",VAL_S1314!V111))</f>
        <v>A</v>
      </c>
      <c r="BH111" s="154" t="str">
        <f>IF(ISBLANK(VAL_S1314!V111),"",$F$7)</f>
        <v>F</v>
      </c>
      <c r="BI111" s="151">
        <f>IF(ISNUMBER(VAL_S1314!W111),VAL_S1314!W111,IF(ISBLANK(VAL_S1314!W111),"","NaN"))</f>
        <v>144</v>
      </c>
      <c r="BJ111" s="154" t="str">
        <f>IF(ISNUMBER(VAL_S1314!W111),$F$6,IF(ISBLANK(VAL_S1314!W111),"",VAL_S1314!W111))</f>
        <v>A</v>
      </c>
      <c r="BK111" s="154" t="str">
        <f>IF(ISBLANK(VAL_S1314!W111),"",$F$7)</f>
        <v>F</v>
      </c>
      <c r="BL111" s="151">
        <f>IF(ISNUMBER(VAL_S1314!X111),VAL_S1314!X111,IF(ISBLANK(VAL_S1314!X111),"","NaN"))</f>
        <v>198</v>
      </c>
      <c r="BM111" s="154" t="str">
        <f>IF(ISNUMBER(VAL_S1314!X111),$F$6,IF(ISBLANK(VAL_S1314!X111),"",VAL_S1314!X111))</f>
        <v>A</v>
      </c>
      <c r="BN111" s="154" t="str">
        <f>IF(ISBLANK(VAL_S1314!X111),"",$F$7)</f>
        <v>F</v>
      </c>
      <c r="BO111" s="151">
        <f>IF(ISNUMBER(VAL_S1314!Y111),VAL_S1314!Y111,IF(ISBLANK(VAL_S1314!Y111),"","NaN"))</f>
        <v>302</v>
      </c>
      <c r="BP111" s="154" t="str">
        <f>IF(ISNUMBER(VAL_S1314!Y111),$F$6,IF(ISBLANK(VAL_S1314!Y111),"",VAL_S1314!Y111))</f>
        <v>A</v>
      </c>
      <c r="BQ111" s="154" t="str">
        <f>IF(ISBLANK(VAL_S1314!Y111),"",$F$7)</f>
        <v>F</v>
      </c>
      <c r="BR111" s="151">
        <f>IF(ISNUMBER(VAL_S1314!Z111),VAL_S1314!Z111,IF(ISBLANK(VAL_S1314!Z111),"","NaN"))</f>
        <v>322</v>
      </c>
      <c r="BS111" s="154" t="str">
        <f>IF(ISNUMBER(VAL_S1314!Z111),$F$6,IF(ISBLANK(VAL_S1314!Z111),"",VAL_S1314!Z111))</f>
        <v>A</v>
      </c>
      <c r="BT111" s="154" t="str">
        <f>IF(ISBLANK(VAL_S1314!Z111),"",$F$7)</f>
        <v>F</v>
      </c>
      <c r="BU111" s="151">
        <f>IF(ISNUMBER(VAL_S1314!AA111),VAL_S1314!AA111,IF(ISBLANK(VAL_S1314!AA111),"","NaN"))</f>
        <v>462</v>
      </c>
      <c r="BV111" s="154" t="str">
        <f>IF(ISNUMBER(VAL_S1314!AA111),$F$6,IF(ISBLANK(VAL_S1314!AA111),"",VAL_S1314!AA111))</f>
        <v>A</v>
      </c>
      <c r="BW111" s="154" t="str">
        <f>IF(ISBLANK(VAL_S1314!AA111),"",$F$7)</f>
        <v>F</v>
      </c>
      <c r="BX111" s="151">
        <f>IF(ISNUMBER(VAL_S1314!AB111),VAL_S1314!AB111,IF(ISBLANK(VAL_S1314!AB111),"","NaN"))</f>
        <v>436</v>
      </c>
      <c r="BY111" s="154" t="str">
        <f>IF(ISNUMBER(VAL_S1314!AB111),$F$6,IF(ISBLANK(VAL_S1314!AB111),"",VAL_S1314!AB111))</f>
        <v>A</v>
      </c>
      <c r="BZ111" s="154" t="str">
        <f>IF(ISBLANK(VAL_S1314!AB111),"",$F$7)</f>
        <v>F</v>
      </c>
      <c r="CA111" s="151">
        <f>IF(ISNUMBER(VAL_S1314!AC111),VAL_S1314!AC111,IF(ISBLANK(VAL_S1314!AC111),"","NaN"))</f>
        <v>421</v>
      </c>
      <c r="CB111" s="154" t="str">
        <f>IF(ISNUMBER(VAL_S1314!AC111),$F$6,IF(ISBLANK(VAL_S1314!AC111),"",VAL_S1314!AC111))</f>
        <v>A</v>
      </c>
      <c r="CC111" s="154" t="str">
        <f>IF(ISBLANK(VAL_S1314!AC111),"",$F$7)</f>
        <v>F</v>
      </c>
      <c r="CD111" s="151">
        <f>IF(ISNUMBER(VAL_S1314!AD111),VAL_S1314!AD111,IF(ISBLANK(VAL_S1314!AD111),"","NaN"))</f>
        <v>605</v>
      </c>
      <c r="CE111" s="154" t="str">
        <f>IF(ISNUMBER(VAL_S1314!AD111),$F$6,IF(ISBLANK(VAL_S1314!AD111),"",VAL_S1314!AD111))</f>
        <v>A</v>
      </c>
      <c r="CF111" s="154" t="str">
        <f>IF(ISBLANK(VAL_S1314!AD111),"",$F$7)</f>
        <v>F</v>
      </c>
      <c r="CG111" s="151">
        <f>IF(ISNUMBER(VAL_S1314!AE111),VAL_S1314!AE111,IF(ISBLANK(VAL_S1314!AE111),"","NaN"))</f>
        <v>787</v>
      </c>
      <c r="CH111" s="154" t="str">
        <f>IF(ISNUMBER(VAL_S1314!AE111),$F$6,IF(ISBLANK(VAL_S1314!AE111),"",VAL_S1314!AE111))</f>
        <v>A</v>
      </c>
      <c r="CI111" s="154" t="str">
        <f>IF(ISBLANK(VAL_S1314!AE111),"",$F$7)</f>
        <v>F</v>
      </c>
      <c r="CJ111" s="151">
        <f>IF(ISNUMBER(VAL_S1314!AF111),VAL_S1314!AF111,IF(ISBLANK(VAL_S1314!AF111),"","NaN"))</f>
        <v>207</v>
      </c>
      <c r="CK111" s="154" t="str">
        <f>IF(ISNUMBER(VAL_S1314!AF111),$F$6,IF(ISBLANK(VAL_S1314!AF111),"",VAL_S1314!AF111))</f>
        <v>A</v>
      </c>
      <c r="CL111" s="154" t="str">
        <f>IF(ISBLANK(VAL_S1314!AF111),"",$F$7)</f>
        <v>F</v>
      </c>
      <c r="CM111" s="151">
        <f>IF(ISNUMBER(VAL_S1314!AG111),VAL_S1314!AG111,IF(ISBLANK(VAL_S1314!AG111),"","NaN"))</f>
        <v>853</v>
      </c>
      <c r="CN111" s="154" t="str">
        <f>IF(ISNUMBER(VAL_S1314!AG111),$F$6,IF(ISBLANK(VAL_S1314!AG111),"",VAL_S1314!AG111))</f>
        <v>A</v>
      </c>
      <c r="CO111" s="154" t="str">
        <f>IF(ISBLANK(VAL_S1314!AG111),"",$F$7)</f>
        <v>F</v>
      </c>
      <c r="CP111" s="151">
        <f>IF(ISNUMBER(VAL_S1314!AH111),VAL_S1314!AH111,IF(ISBLANK(VAL_S1314!AH111),"","NaN"))</f>
        <v>939</v>
      </c>
      <c r="CQ111" s="154" t="str">
        <f>IF(ISNUMBER(VAL_S1314!AH111),$F$6,IF(ISBLANK(VAL_S1314!AH111),"",VAL_S1314!AH111))</f>
        <v>A</v>
      </c>
      <c r="CR111" s="154" t="str">
        <f>IF(ISBLANK(VAL_S1314!AH111),"",$F$7)</f>
        <v>F</v>
      </c>
      <c r="CS111" s="151" t="str">
        <f>IF(ISNUMBER(VAL_S1314!AI111),VAL_S1314!AI111,IF(ISBLANK(VAL_S1314!AI111),"","NaN"))</f>
        <v/>
      </c>
      <c r="CT111" s="154" t="str">
        <f>IF(ISNUMBER(VAL_S1314!AI111),$F$6,IF(ISBLANK(VAL_S1314!AI111),"",VAL_S1314!AI111))</f>
        <v/>
      </c>
      <c r="CU111" s="154" t="str">
        <f>IF(ISBLANK(VAL_S1314!AI111),"",$F$7)</f>
        <v/>
      </c>
      <c r="CV111" s="151" t="str">
        <f>IF(ISNUMBER(VAL_S1314!AJ111),VAL_S1314!AJ111,IF(ISBLANK(VAL_S1314!AJ111),"","NaN"))</f>
        <v/>
      </c>
      <c r="CW111" s="154" t="str">
        <f>IF(ISNUMBER(VAL_S1314!AJ111),$F$6,IF(ISBLANK(VAL_S1314!AJ111),"",VAL_S1314!AJ111))</f>
        <v/>
      </c>
      <c r="CX111" s="154" t="str">
        <f>IF(ISBLANK(VAL_S1314!AJ111),"",$F$7)</f>
        <v/>
      </c>
      <c r="CY111" s="151" t="str">
        <f>IF(ISNUMBER(VAL_S1314!AK111),VAL_S1314!AK111,IF(ISBLANK(VAL_S1314!AK111),"","NaN"))</f>
        <v/>
      </c>
      <c r="CZ111" s="154" t="str">
        <f>IF(ISNUMBER(VAL_S1314!AK111),$F$6,IF(ISBLANK(VAL_S1314!AK111),"",VAL_S1314!AK111))</f>
        <v/>
      </c>
      <c r="DA111" s="154" t="str">
        <f>IF(ISBLANK(VAL_S1314!AK111),"",$F$7)</f>
        <v/>
      </c>
      <c r="DB111" s="151" t="str">
        <f>IF(ISNUMBER(VAL_S1314!AL111),VAL_S1314!AL111,IF(ISBLANK(VAL_S1314!AL111),"","NaN"))</f>
        <v/>
      </c>
      <c r="DC111" s="154" t="str">
        <f>IF(ISNUMBER(VAL_S1314!AL111),$F$6,IF(ISBLANK(VAL_S1314!AL111),"",VAL_S1314!AL111))</f>
        <v/>
      </c>
      <c r="DD111" s="154" t="str">
        <f>IF(ISBLANK(VAL_S1314!AL111),"",$F$7)</f>
        <v/>
      </c>
      <c r="DE111" s="151" t="str">
        <f>IF(ISNUMBER(VAL_S1314!AM111),VAL_S1314!AM111,IF(ISBLANK(VAL_S1314!AM111),"","NaN"))</f>
        <v/>
      </c>
      <c r="DF111" s="154" t="str">
        <f>IF(ISNUMBER(VAL_S1314!AM111),$F$6,IF(ISBLANK(VAL_S1314!AM111),"",VAL_S1314!AM111))</f>
        <v/>
      </c>
      <c r="DG111" s="187" t="str">
        <f>IF(ISBLANK(VAL_S1314!AM111),"",$F$7)</f>
        <v/>
      </c>
    </row>
    <row r="112" spans="1:111" ht="13" thickBot="1" x14ac:dyDescent="0.3">
      <c r="A112" s="166" t="s">
        <v>387</v>
      </c>
      <c r="B112" s="166" t="s">
        <v>101</v>
      </c>
      <c r="C112" s="167">
        <v>79</v>
      </c>
      <c r="D112" s="150" t="str">
        <f>IF(ISNUMBER(VAL_S1314!D112),VAL_S1314!D112,IF(ISBLANK(VAL_S1314!D112),"","NaN"))</f>
        <v>NaN</v>
      </c>
      <c r="E112" s="154" t="str">
        <f>IF(ISNUMBER(VAL_S1314!D112),$F$6,IF(ISBLANK(VAL_S1314!D112),"",VAL_S1314!D112))</f>
        <v>M</v>
      </c>
      <c r="F112" s="154" t="str">
        <f>IF(ISBLANK(VAL_S1314!D112),"",$F$7)</f>
        <v>F</v>
      </c>
      <c r="G112" s="151" t="str">
        <f>IF(ISNUMBER(VAL_S1314!E112),VAL_S1314!E112,IF(ISBLANK(VAL_S1314!E112),"","NaN"))</f>
        <v>NaN</v>
      </c>
      <c r="H112" s="154" t="str">
        <f>IF(ISNUMBER(VAL_S1314!E112),$F$6,IF(ISBLANK(VAL_S1314!E112),"",VAL_S1314!E112))</f>
        <v>M</v>
      </c>
      <c r="I112" s="154" t="str">
        <f>IF(ISBLANK(VAL_S1314!E112),"",$F$7)</f>
        <v>F</v>
      </c>
      <c r="J112" s="151" t="str">
        <f>IF(ISNUMBER(VAL_S1314!F112),VAL_S1314!F112,IF(ISBLANK(VAL_S1314!F112),"","NaN"))</f>
        <v>NaN</v>
      </c>
      <c r="K112" s="154" t="str">
        <f>IF(ISNUMBER(VAL_S1314!F112),$F$6,IF(ISBLANK(VAL_S1314!F112),"",VAL_S1314!F112))</f>
        <v>M</v>
      </c>
      <c r="L112" s="154" t="str">
        <f>IF(ISBLANK(VAL_S1314!F112),"",$F$7)</f>
        <v>F</v>
      </c>
      <c r="M112" s="151" t="str">
        <f>IF(ISNUMBER(VAL_S1314!G112),VAL_S1314!G112,IF(ISBLANK(VAL_S1314!G112),"","NaN"))</f>
        <v>NaN</v>
      </c>
      <c r="N112" s="154" t="str">
        <f>IF(ISNUMBER(VAL_S1314!G112),$F$6,IF(ISBLANK(VAL_S1314!G112),"",VAL_S1314!G112))</f>
        <v>M</v>
      </c>
      <c r="O112" s="154" t="str">
        <f>IF(ISBLANK(VAL_S1314!G112),"",$F$7)</f>
        <v>F</v>
      </c>
      <c r="P112" s="151" t="str">
        <f>IF(ISNUMBER(VAL_S1314!H112),VAL_S1314!H112,IF(ISBLANK(VAL_S1314!H112),"","NaN"))</f>
        <v>NaN</v>
      </c>
      <c r="Q112" s="154" t="str">
        <f>IF(ISNUMBER(VAL_S1314!H112),$F$6,IF(ISBLANK(VAL_S1314!H112),"",VAL_S1314!H112))</f>
        <v>M</v>
      </c>
      <c r="R112" s="154" t="str">
        <f>IF(ISBLANK(VAL_S1314!H112),"",$F$7)</f>
        <v>F</v>
      </c>
      <c r="S112" s="151" t="str">
        <f>IF(ISNUMBER(VAL_S1314!I112),VAL_S1314!I112,IF(ISBLANK(VAL_S1314!I112),"","NaN"))</f>
        <v>NaN</v>
      </c>
      <c r="T112" s="154" t="str">
        <f>IF(ISNUMBER(VAL_S1314!I112),$F$6,IF(ISBLANK(VAL_S1314!I112),"",VAL_S1314!I112))</f>
        <v>M</v>
      </c>
      <c r="U112" s="154" t="str">
        <f>IF(ISBLANK(VAL_S1314!I112),"",$F$7)</f>
        <v>F</v>
      </c>
      <c r="V112" s="151" t="str">
        <f>IF(ISNUMBER(VAL_S1314!J112),VAL_S1314!J112,IF(ISBLANK(VAL_S1314!J112),"","NaN"))</f>
        <v>NaN</v>
      </c>
      <c r="W112" s="154" t="str">
        <f>IF(ISNUMBER(VAL_S1314!J112),$F$6,IF(ISBLANK(VAL_S1314!J112),"",VAL_S1314!J112))</f>
        <v>M</v>
      </c>
      <c r="X112" s="154" t="str">
        <f>IF(ISBLANK(VAL_S1314!J112),"",$F$7)</f>
        <v>F</v>
      </c>
      <c r="Y112" s="151" t="str">
        <f>IF(ISNUMBER(VAL_S1314!K112),VAL_S1314!K112,IF(ISBLANK(VAL_S1314!K112),"","NaN"))</f>
        <v>NaN</v>
      </c>
      <c r="Z112" s="154" t="str">
        <f>IF(ISNUMBER(VAL_S1314!K112),$F$6,IF(ISBLANK(VAL_S1314!K112),"",VAL_S1314!K112))</f>
        <v>M</v>
      </c>
      <c r="AA112" s="154" t="str">
        <f>IF(ISBLANK(VAL_S1314!K112),"",$F$7)</f>
        <v>F</v>
      </c>
      <c r="AB112" s="151" t="str">
        <f>IF(ISNUMBER(VAL_S1314!L112),VAL_S1314!L112,IF(ISBLANK(VAL_S1314!L112),"","NaN"))</f>
        <v>NaN</v>
      </c>
      <c r="AC112" s="154" t="str">
        <f>IF(ISNUMBER(VAL_S1314!L112),$F$6,IF(ISBLANK(VAL_S1314!L112),"",VAL_S1314!L112))</f>
        <v>M</v>
      </c>
      <c r="AD112" s="154" t="str">
        <f>IF(ISBLANK(VAL_S1314!L112),"",$F$7)</f>
        <v>F</v>
      </c>
      <c r="AE112" s="151" t="str">
        <f>IF(ISNUMBER(VAL_S1314!M112),VAL_S1314!M112,IF(ISBLANK(VAL_S1314!M112),"","NaN"))</f>
        <v>NaN</v>
      </c>
      <c r="AF112" s="154" t="str">
        <f>IF(ISNUMBER(VAL_S1314!M112),$F$6,IF(ISBLANK(VAL_S1314!M112),"",VAL_S1314!M112))</f>
        <v>M</v>
      </c>
      <c r="AG112" s="154" t="str">
        <f>IF(ISBLANK(VAL_S1314!M112),"",$F$7)</f>
        <v>F</v>
      </c>
      <c r="AH112" s="151" t="str">
        <f>IF(ISNUMBER(VAL_S1314!N112),VAL_S1314!N112,IF(ISBLANK(VAL_S1314!N112),"","NaN"))</f>
        <v>NaN</v>
      </c>
      <c r="AI112" s="154" t="str">
        <f>IF(ISNUMBER(VAL_S1314!N112),$F$6,IF(ISBLANK(VAL_S1314!N112),"",VAL_S1314!N112))</f>
        <v>M</v>
      </c>
      <c r="AJ112" s="154" t="str">
        <f>IF(ISBLANK(VAL_S1314!N112),"",$F$7)</f>
        <v>F</v>
      </c>
      <c r="AK112" s="151" t="str">
        <f>IF(ISNUMBER(VAL_S1314!O112),VAL_S1314!O112,IF(ISBLANK(VAL_S1314!O112),"","NaN"))</f>
        <v>NaN</v>
      </c>
      <c r="AL112" s="154" t="str">
        <f>IF(ISNUMBER(VAL_S1314!O112),$F$6,IF(ISBLANK(VAL_S1314!O112),"",VAL_S1314!O112))</f>
        <v>M</v>
      </c>
      <c r="AM112" s="154" t="str">
        <f>IF(ISBLANK(VAL_S1314!O112),"",$F$7)</f>
        <v>F</v>
      </c>
      <c r="AN112" s="151" t="str">
        <f>IF(ISNUMBER(VAL_S1314!P112),VAL_S1314!P112,IF(ISBLANK(VAL_S1314!P112),"","NaN"))</f>
        <v>NaN</v>
      </c>
      <c r="AO112" s="154" t="str">
        <f>IF(ISNUMBER(VAL_S1314!P112),$F$6,IF(ISBLANK(VAL_S1314!P112),"",VAL_S1314!P112))</f>
        <v>M</v>
      </c>
      <c r="AP112" s="154" t="str">
        <f>IF(ISBLANK(VAL_S1314!P112),"",$F$7)</f>
        <v>F</v>
      </c>
      <c r="AQ112" s="151" t="str">
        <f>IF(ISNUMBER(VAL_S1314!Q112),VAL_S1314!Q112,IF(ISBLANK(VAL_S1314!Q112),"","NaN"))</f>
        <v>NaN</v>
      </c>
      <c r="AR112" s="154" t="str">
        <f>IF(ISNUMBER(VAL_S1314!Q112),$F$6,IF(ISBLANK(VAL_S1314!Q112),"",VAL_S1314!Q112))</f>
        <v>M</v>
      </c>
      <c r="AS112" s="154" t="str">
        <f>IF(ISBLANK(VAL_S1314!Q112),"",$F$7)</f>
        <v>F</v>
      </c>
      <c r="AT112" s="151" t="str">
        <f>IF(ISNUMBER(VAL_S1314!R112),VAL_S1314!R112,IF(ISBLANK(VAL_S1314!R112),"","NaN"))</f>
        <v>NaN</v>
      </c>
      <c r="AU112" s="154" t="str">
        <f>IF(ISNUMBER(VAL_S1314!R112),$F$6,IF(ISBLANK(VAL_S1314!R112),"",VAL_S1314!R112))</f>
        <v>M</v>
      </c>
      <c r="AV112" s="154" t="str">
        <f>IF(ISBLANK(VAL_S1314!R112),"",$F$7)</f>
        <v>F</v>
      </c>
      <c r="AW112" s="151" t="str">
        <f>IF(ISNUMBER(VAL_S1314!S112),VAL_S1314!S112,IF(ISBLANK(VAL_S1314!S112),"","NaN"))</f>
        <v>NaN</v>
      </c>
      <c r="AX112" s="154" t="str">
        <f>IF(ISNUMBER(VAL_S1314!S112),$F$6,IF(ISBLANK(VAL_S1314!S112),"",VAL_S1314!S112))</f>
        <v>M</v>
      </c>
      <c r="AY112" s="154" t="str">
        <f>IF(ISBLANK(VAL_S1314!S112),"",$F$7)</f>
        <v>F</v>
      </c>
      <c r="AZ112" s="151" t="str">
        <f>IF(ISNUMBER(VAL_S1314!T112),VAL_S1314!T112,IF(ISBLANK(VAL_S1314!T112),"","NaN"))</f>
        <v>NaN</v>
      </c>
      <c r="BA112" s="154" t="str">
        <f>IF(ISNUMBER(VAL_S1314!T112),$F$6,IF(ISBLANK(VAL_S1314!T112),"",VAL_S1314!T112))</f>
        <v>M</v>
      </c>
      <c r="BB112" s="154" t="str">
        <f>IF(ISBLANK(VAL_S1314!T112),"",$F$7)</f>
        <v>F</v>
      </c>
      <c r="BC112" s="151" t="str">
        <f>IF(ISNUMBER(VAL_S1314!U112),VAL_S1314!U112,IF(ISBLANK(VAL_S1314!U112),"","NaN"))</f>
        <v>NaN</v>
      </c>
      <c r="BD112" s="154" t="str">
        <f>IF(ISNUMBER(VAL_S1314!U112),$F$6,IF(ISBLANK(VAL_S1314!U112),"",VAL_S1314!U112))</f>
        <v>M</v>
      </c>
      <c r="BE112" s="154" t="str">
        <f>IF(ISBLANK(VAL_S1314!U112),"",$F$7)</f>
        <v>F</v>
      </c>
      <c r="BF112" s="151" t="str">
        <f>IF(ISNUMBER(VAL_S1314!V112),VAL_S1314!V112,IF(ISBLANK(VAL_S1314!V112),"","NaN"))</f>
        <v>NaN</v>
      </c>
      <c r="BG112" s="154" t="str">
        <f>IF(ISNUMBER(VAL_S1314!V112),$F$6,IF(ISBLANK(VAL_S1314!V112),"",VAL_S1314!V112))</f>
        <v>M</v>
      </c>
      <c r="BH112" s="154" t="str">
        <f>IF(ISBLANK(VAL_S1314!V112),"",$F$7)</f>
        <v>F</v>
      </c>
      <c r="BI112" s="151" t="str">
        <f>IF(ISNUMBER(VAL_S1314!W112),VAL_S1314!W112,IF(ISBLANK(VAL_S1314!W112),"","NaN"))</f>
        <v>NaN</v>
      </c>
      <c r="BJ112" s="154" t="str">
        <f>IF(ISNUMBER(VAL_S1314!W112),$F$6,IF(ISBLANK(VAL_S1314!W112),"",VAL_S1314!W112))</f>
        <v>M</v>
      </c>
      <c r="BK112" s="154" t="str">
        <f>IF(ISBLANK(VAL_S1314!W112),"",$F$7)</f>
        <v>F</v>
      </c>
      <c r="BL112" s="151" t="str">
        <f>IF(ISNUMBER(VAL_S1314!X112),VAL_S1314!X112,IF(ISBLANK(VAL_S1314!X112),"","NaN"))</f>
        <v>NaN</v>
      </c>
      <c r="BM112" s="154" t="str">
        <f>IF(ISNUMBER(VAL_S1314!X112),$F$6,IF(ISBLANK(VAL_S1314!X112),"",VAL_S1314!X112))</f>
        <v>M</v>
      </c>
      <c r="BN112" s="154" t="str">
        <f>IF(ISBLANK(VAL_S1314!X112),"",$F$7)</f>
        <v>F</v>
      </c>
      <c r="BO112" s="151" t="str">
        <f>IF(ISNUMBER(VAL_S1314!Y112),VAL_S1314!Y112,IF(ISBLANK(VAL_S1314!Y112),"","NaN"))</f>
        <v>NaN</v>
      </c>
      <c r="BP112" s="154" t="str">
        <f>IF(ISNUMBER(VAL_S1314!Y112),$F$6,IF(ISBLANK(VAL_S1314!Y112),"",VAL_S1314!Y112))</f>
        <v>M</v>
      </c>
      <c r="BQ112" s="154" t="str">
        <f>IF(ISBLANK(VAL_S1314!Y112),"",$F$7)</f>
        <v>F</v>
      </c>
      <c r="BR112" s="151" t="str">
        <f>IF(ISNUMBER(VAL_S1314!Z112),VAL_S1314!Z112,IF(ISBLANK(VAL_S1314!Z112),"","NaN"))</f>
        <v>NaN</v>
      </c>
      <c r="BS112" s="154" t="str">
        <f>IF(ISNUMBER(VAL_S1314!Z112),$F$6,IF(ISBLANK(VAL_S1314!Z112),"",VAL_S1314!Z112))</f>
        <v>M</v>
      </c>
      <c r="BT112" s="154" t="str">
        <f>IF(ISBLANK(VAL_S1314!Z112),"",$F$7)</f>
        <v>F</v>
      </c>
      <c r="BU112" s="151" t="str">
        <f>IF(ISNUMBER(VAL_S1314!AA112),VAL_S1314!AA112,IF(ISBLANK(VAL_S1314!AA112),"","NaN"))</f>
        <v>NaN</v>
      </c>
      <c r="BV112" s="154" t="str">
        <f>IF(ISNUMBER(VAL_S1314!AA112),$F$6,IF(ISBLANK(VAL_S1314!AA112),"",VAL_S1314!AA112))</f>
        <v>M</v>
      </c>
      <c r="BW112" s="154" t="str">
        <f>IF(ISBLANK(VAL_S1314!AA112),"",$F$7)</f>
        <v>F</v>
      </c>
      <c r="BX112" s="151" t="str">
        <f>IF(ISNUMBER(VAL_S1314!AB112),VAL_S1314!AB112,IF(ISBLANK(VAL_S1314!AB112),"","NaN"))</f>
        <v>NaN</v>
      </c>
      <c r="BY112" s="154" t="str">
        <f>IF(ISNUMBER(VAL_S1314!AB112),$F$6,IF(ISBLANK(VAL_S1314!AB112),"",VAL_S1314!AB112))</f>
        <v>M</v>
      </c>
      <c r="BZ112" s="154" t="str">
        <f>IF(ISBLANK(VAL_S1314!AB112),"",$F$7)</f>
        <v>F</v>
      </c>
      <c r="CA112" s="151" t="str">
        <f>IF(ISNUMBER(VAL_S1314!AC112),VAL_S1314!AC112,IF(ISBLANK(VAL_S1314!AC112),"","NaN"))</f>
        <v>NaN</v>
      </c>
      <c r="CB112" s="154" t="str">
        <f>IF(ISNUMBER(VAL_S1314!AC112),$F$6,IF(ISBLANK(VAL_S1314!AC112),"",VAL_S1314!AC112))</f>
        <v>M</v>
      </c>
      <c r="CC112" s="154" t="str">
        <f>IF(ISBLANK(VAL_S1314!AC112),"",$F$7)</f>
        <v>F</v>
      </c>
      <c r="CD112" s="151" t="str">
        <f>IF(ISNUMBER(VAL_S1314!AD112),VAL_S1314!AD112,IF(ISBLANK(VAL_S1314!AD112),"","NaN"))</f>
        <v>NaN</v>
      </c>
      <c r="CE112" s="154" t="str">
        <f>IF(ISNUMBER(VAL_S1314!AD112),$F$6,IF(ISBLANK(VAL_S1314!AD112),"",VAL_S1314!AD112))</f>
        <v>M</v>
      </c>
      <c r="CF112" s="154" t="str">
        <f>IF(ISBLANK(VAL_S1314!AD112),"",$F$7)</f>
        <v>F</v>
      </c>
      <c r="CG112" s="151" t="str">
        <f>IF(ISNUMBER(VAL_S1314!AE112),VAL_S1314!AE112,IF(ISBLANK(VAL_S1314!AE112),"","NaN"))</f>
        <v>NaN</v>
      </c>
      <c r="CH112" s="154" t="str">
        <f>IF(ISNUMBER(VAL_S1314!AE112),$F$6,IF(ISBLANK(VAL_S1314!AE112),"",VAL_S1314!AE112))</f>
        <v>M</v>
      </c>
      <c r="CI112" s="154" t="str">
        <f>IF(ISBLANK(VAL_S1314!AE112),"",$F$7)</f>
        <v>F</v>
      </c>
      <c r="CJ112" s="151" t="str">
        <f>IF(ISNUMBER(VAL_S1314!AF112),VAL_S1314!AF112,IF(ISBLANK(VAL_S1314!AF112),"","NaN"))</f>
        <v>NaN</v>
      </c>
      <c r="CK112" s="154" t="str">
        <f>IF(ISNUMBER(VAL_S1314!AF112),$F$6,IF(ISBLANK(VAL_S1314!AF112),"",VAL_S1314!AF112))</f>
        <v>M</v>
      </c>
      <c r="CL112" s="154" t="str">
        <f>IF(ISBLANK(VAL_S1314!AF112),"",$F$7)</f>
        <v>F</v>
      </c>
      <c r="CM112" s="151" t="str">
        <f>IF(ISNUMBER(VAL_S1314!AG112),VAL_S1314!AG112,IF(ISBLANK(VAL_S1314!AG112),"","NaN"))</f>
        <v>NaN</v>
      </c>
      <c r="CN112" s="154" t="str">
        <f>IF(ISNUMBER(VAL_S1314!AG112),$F$6,IF(ISBLANK(VAL_S1314!AG112),"",VAL_S1314!AG112))</f>
        <v>M</v>
      </c>
      <c r="CO112" s="154" t="str">
        <f>IF(ISBLANK(VAL_S1314!AG112),"",$F$7)</f>
        <v>F</v>
      </c>
      <c r="CP112" s="151" t="str">
        <f>IF(ISNUMBER(VAL_S1314!AH112),VAL_S1314!AH112,IF(ISBLANK(VAL_S1314!AH112),"","NaN"))</f>
        <v>NaN</v>
      </c>
      <c r="CQ112" s="154" t="str">
        <f>IF(ISNUMBER(VAL_S1314!AH112),$F$6,IF(ISBLANK(VAL_S1314!AH112),"",VAL_S1314!AH112))</f>
        <v>M</v>
      </c>
      <c r="CR112" s="154" t="str">
        <f>IF(ISBLANK(VAL_S1314!AH112),"",$F$7)</f>
        <v>F</v>
      </c>
      <c r="CS112" s="151" t="str">
        <f>IF(ISNUMBER(VAL_S1314!AI112),VAL_S1314!AI112,IF(ISBLANK(VAL_S1314!AI112),"","NaN"))</f>
        <v/>
      </c>
      <c r="CT112" s="154" t="str">
        <f>IF(ISNUMBER(VAL_S1314!AI112),$F$6,IF(ISBLANK(VAL_S1314!AI112),"",VAL_S1314!AI112))</f>
        <v/>
      </c>
      <c r="CU112" s="154" t="str">
        <f>IF(ISBLANK(VAL_S1314!AI112),"",$F$7)</f>
        <v/>
      </c>
      <c r="CV112" s="151" t="str">
        <f>IF(ISNUMBER(VAL_S1314!AJ112),VAL_S1314!AJ112,IF(ISBLANK(VAL_S1314!AJ112),"","NaN"))</f>
        <v/>
      </c>
      <c r="CW112" s="154" t="str">
        <f>IF(ISNUMBER(VAL_S1314!AJ112),$F$6,IF(ISBLANK(VAL_S1314!AJ112),"",VAL_S1314!AJ112))</f>
        <v/>
      </c>
      <c r="CX112" s="154" t="str">
        <f>IF(ISBLANK(VAL_S1314!AJ112),"",$F$7)</f>
        <v/>
      </c>
      <c r="CY112" s="151" t="str">
        <f>IF(ISNUMBER(VAL_S1314!AK112),VAL_S1314!AK112,IF(ISBLANK(VAL_S1314!AK112),"","NaN"))</f>
        <v/>
      </c>
      <c r="CZ112" s="154" t="str">
        <f>IF(ISNUMBER(VAL_S1314!AK112),$F$6,IF(ISBLANK(VAL_S1314!AK112),"",VAL_S1314!AK112))</f>
        <v/>
      </c>
      <c r="DA112" s="154" t="str">
        <f>IF(ISBLANK(VAL_S1314!AK112),"",$F$7)</f>
        <v/>
      </c>
      <c r="DB112" s="151" t="str">
        <f>IF(ISNUMBER(VAL_S1314!AL112),VAL_S1314!AL112,IF(ISBLANK(VAL_S1314!AL112),"","NaN"))</f>
        <v/>
      </c>
      <c r="DC112" s="154" t="str">
        <f>IF(ISNUMBER(VAL_S1314!AL112),$F$6,IF(ISBLANK(VAL_S1314!AL112),"",VAL_S1314!AL112))</f>
        <v/>
      </c>
      <c r="DD112" s="154" t="str">
        <f>IF(ISBLANK(VAL_S1314!AL112),"",$F$7)</f>
        <v/>
      </c>
      <c r="DE112" s="151" t="str">
        <f>IF(ISNUMBER(VAL_S1314!AM112),VAL_S1314!AM112,IF(ISBLANK(VAL_S1314!AM112),"","NaN"))</f>
        <v/>
      </c>
      <c r="DF112" s="154" t="str">
        <f>IF(ISNUMBER(VAL_S1314!AM112),$F$6,IF(ISBLANK(VAL_S1314!AM112),"",VAL_S1314!AM112))</f>
        <v/>
      </c>
      <c r="DG112" s="187" t="str">
        <f>IF(ISBLANK(VAL_S1314!AM112),"",$F$7)</f>
        <v/>
      </c>
    </row>
    <row r="113" spans="1:111" ht="32" thickBot="1" x14ac:dyDescent="0.3">
      <c r="A113" s="96" t="s">
        <v>388</v>
      </c>
      <c r="B113" s="96" t="s">
        <v>105</v>
      </c>
      <c r="C113" s="65" t="s">
        <v>109</v>
      </c>
      <c r="D113" s="141" t="str">
        <f>IF(ISNUMBER(VAL_S1314!D113),VAL_S1314!D113,IF(ISBLANK(VAL_S1314!D113),"","NaN"))</f>
        <v>NaN</v>
      </c>
      <c r="E113" s="152" t="str">
        <f>IF(ISNUMBER(VAL_S1314!D113),$F$6,IF(ISBLANK(VAL_S1314!D113),"",VAL_S1314!D113))</f>
        <v>M</v>
      </c>
      <c r="F113" s="152" t="str">
        <f>IF(ISBLANK(VAL_S1314!D113),"",$F$7)</f>
        <v>F</v>
      </c>
      <c r="G113" s="143" t="str">
        <f>IF(ISNUMBER(VAL_S1314!E113),VAL_S1314!E113,IF(ISBLANK(VAL_S1314!E113),"","NaN"))</f>
        <v>NaN</v>
      </c>
      <c r="H113" s="152" t="str">
        <f>IF(ISNUMBER(VAL_S1314!E113),$F$6,IF(ISBLANK(VAL_S1314!E113),"",VAL_S1314!E113))</f>
        <v>M</v>
      </c>
      <c r="I113" s="152" t="str">
        <f>IF(ISBLANK(VAL_S1314!E113),"",$F$7)</f>
        <v>F</v>
      </c>
      <c r="J113" s="143" t="str">
        <f>IF(ISNUMBER(VAL_S1314!F113),VAL_S1314!F113,IF(ISBLANK(VAL_S1314!F113),"","NaN"))</f>
        <v>NaN</v>
      </c>
      <c r="K113" s="152" t="str">
        <f>IF(ISNUMBER(VAL_S1314!F113),$F$6,IF(ISBLANK(VAL_S1314!F113),"",VAL_S1314!F113))</f>
        <v>M</v>
      </c>
      <c r="L113" s="152" t="str">
        <f>IF(ISBLANK(VAL_S1314!F113),"",$F$7)</f>
        <v>F</v>
      </c>
      <c r="M113" s="143" t="str">
        <f>IF(ISNUMBER(VAL_S1314!G113),VAL_S1314!G113,IF(ISBLANK(VAL_S1314!G113),"","NaN"))</f>
        <v>NaN</v>
      </c>
      <c r="N113" s="152" t="str">
        <f>IF(ISNUMBER(VAL_S1314!G113),$F$6,IF(ISBLANK(VAL_S1314!G113),"",VAL_S1314!G113))</f>
        <v>M</v>
      </c>
      <c r="O113" s="152" t="str">
        <f>IF(ISBLANK(VAL_S1314!G113),"",$F$7)</f>
        <v>F</v>
      </c>
      <c r="P113" s="143" t="str">
        <f>IF(ISNUMBER(VAL_S1314!H113),VAL_S1314!H113,IF(ISBLANK(VAL_S1314!H113),"","NaN"))</f>
        <v>NaN</v>
      </c>
      <c r="Q113" s="152" t="str">
        <f>IF(ISNUMBER(VAL_S1314!H113),$F$6,IF(ISBLANK(VAL_S1314!H113),"",VAL_S1314!H113))</f>
        <v>M</v>
      </c>
      <c r="R113" s="152" t="str">
        <f>IF(ISBLANK(VAL_S1314!H113),"",$F$7)</f>
        <v>F</v>
      </c>
      <c r="S113" s="143" t="str">
        <f>IF(ISNUMBER(VAL_S1314!I113),VAL_S1314!I113,IF(ISBLANK(VAL_S1314!I113),"","NaN"))</f>
        <v>NaN</v>
      </c>
      <c r="T113" s="152" t="str">
        <f>IF(ISNUMBER(VAL_S1314!I113),$F$6,IF(ISBLANK(VAL_S1314!I113),"",VAL_S1314!I113))</f>
        <v>M</v>
      </c>
      <c r="U113" s="152" t="str">
        <f>IF(ISBLANK(VAL_S1314!I113),"",$F$7)</f>
        <v>F</v>
      </c>
      <c r="V113" s="143" t="str">
        <f>IF(ISNUMBER(VAL_S1314!J113),VAL_S1314!J113,IF(ISBLANK(VAL_S1314!J113),"","NaN"))</f>
        <v>NaN</v>
      </c>
      <c r="W113" s="152" t="str">
        <f>IF(ISNUMBER(VAL_S1314!J113),$F$6,IF(ISBLANK(VAL_S1314!J113),"",VAL_S1314!J113))</f>
        <v>M</v>
      </c>
      <c r="X113" s="152" t="str">
        <f>IF(ISBLANK(VAL_S1314!J113),"",$F$7)</f>
        <v>F</v>
      </c>
      <c r="Y113" s="143" t="str">
        <f>IF(ISNUMBER(VAL_S1314!K113),VAL_S1314!K113,IF(ISBLANK(VAL_S1314!K113),"","NaN"))</f>
        <v>NaN</v>
      </c>
      <c r="Z113" s="152" t="str">
        <f>IF(ISNUMBER(VAL_S1314!K113),$F$6,IF(ISBLANK(VAL_S1314!K113),"",VAL_S1314!K113))</f>
        <v>M</v>
      </c>
      <c r="AA113" s="152" t="str">
        <f>IF(ISBLANK(VAL_S1314!K113),"",$F$7)</f>
        <v>F</v>
      </c>
      <c r="AB113" s="143" t="str">
        <f>IF(ISNUMBER(VAL_S1314!L113),VAL_S1314!L113,IF(ISBLANK(VAL_S1314!L113),"","NaN"))</f>
        <v>NaN</v>
      </c>
      <c r="AC113" s="152" t="str">
        <f>IF(ISNUMBER(VAL_S1314!L113),$F$6,IF(ISBLANK(VAL_S1314!L113),"",VAL_S1314!L113))</f>
        <v>M</v>
      </c>
      <c r="AD113" s="152" t="str">
        <f>IF(ISBLANK(VAL_S1314!L113),"",$F$7)</f>
        <v>F</v>
      </c>
      <c r="AE113" s="143" t="str">
        <f>IF(ISNUMBER(VAL_S1314!M113),VAL_S1314!M113,IF(ISBLANK(VAL_S1314!M113),"","NaN"))</f>
        <v>NaN</v>
      </c>
      <c r="AF113" s="152" t="str">
        <f>IF(ISNUMBER(VAL_S1314!M113),$F$6,IF(ISBLANK(VAL_S1314!M113),"",VAL_S1314!M113))</f>
        <v>M</v>
      </c>
      <c r="AG113" s="152" t="str">
        <f>IF(ISBLANK(VAL_S1314!M113),"",$F$7)</f>
        <v>F</v>
      </c>
      <c r="AH113" s="143" t="str">
        <f>IF(ISNUMBER(VAL_S1314!N113),VAL_S1314!N113,IF(ISBLANK(VAL_S1314!N113),"","NaN"))</f>
        <v>NaN</v>
      </c>
      <c r="AI113" s="152" t="str">
        <f>IF(ISNUMBER(VAL_S1314!N113),$F$6,IF(ISBLANK(VAL_S1314!N113),"",VAL_S1314!N113))</f>
        <v>M</v>
      </c>
      <c r="AJ113" s="152" t="str">
        <f>IF(ISBLANK(VAL_S1314!N113),"",$F$7)</f>
        <v>F</v>
      </c>
      <c r="AK113" s="143" t="str">
        <f>IF(ISNUMBER(VAL_S1314!O113),VAL_S1314!O113,IF(ISBLANK(VAL_S1314!O113),"","NaN"))</f>
        <v>NaN</v>
      </c>
      <c r="AL113" s="152" t="str">
        <f>IF(ISNUMBER(VAL_S1314!O113),$F$6,IF(ISBLANK(VAL_S1314!O113),"",VAL_S1314!O113))</f>
        <v>M</v>
      </c>
      <c r="AM113" s="152" t="str">
        <f>IF(ISBLANK(VAL_S1314!O113),"",$F$7)</f>
        <v>F</v>
      </c>
      <c r="AN113" s="143" t="str">
        <f>IF(ISNUMBER(VAL_S1314!P113),VAL_S1314!P113,IF(ISBLANK(VAL_S1314!P113),"","NaN"))</f>
        <v>NaN</v>
      </c>
      <c r="AO113" s="152" t="str">
        <f>IF(ISNUMBER(VAL_S1314!P113),$F$6,IF(ISBLANK(VAL_S1314!P113),"",VAL_S1314!P113))</f>
        <v>M</v>
      </c>
      <c r="AP113" s="152" t="str">
        <f>IF(ISBLANK(VAL_S1314!P113),"",$F$7)</f>
        <v>F</v>
      </c>
      <c r="AQ113" s="143" t="str">
        <f>IF(ISNUMBER(VAL_S1314!Q113),VAL_S1314!Q113,IF(ISBLANK(VAL_S1314!Q113),"","NaN"))</f>
        <v>NaN</v>
      </c>
      <c r="AR113" s="152" t="str">
        <f>IF(ISNUMBER(VAL_S1314!Q113),$F$6,IF(ISBLANK(VAL_S1314!Q113),"",VAL_S1314!Q113))</f>
        <v>M</v>
      </c>
      <c r="AS113" s="152" t="str">
        <f>IF(ISBLANK(VAL_S1314!Q113),"",$F$7)</f>
        <v>F</v>
      </c>
      <c r="AT113" s="143" t="str">
        <f>IF(ISNUMBER(VAL_S1314!R113),VAL_S1314!R113,IF(ISBLANK(VAL_S1314!R113),"","NaN"))</f>
        <v>NaN</v>
      </c>
      <c r="AU113" s="152" t="str">
        <f>IF(ISNUMBER(VAL_S1314!R113),$F$6,IF(ISBLANK(VAL_S1314!R113),"",VAL_S1314!R113))</f>
        <v>M</v>
      </c>
      <c r="AV113" s="152" t="str">
        <f>IF(ISBLANK(VAL_S1314!R113),"",$F$7)</f>
        <v>F</v>
      </c>
      <c r="AW113" s="143" t="str">
        <f>IF(ISNUMBER(VAL_S1314!S113),VAL_S1314!S113,IF(ISBLANK(VAL_S1314!S113),"","NaN"))</f>
        <v>NaN</v>
      </c>
      <c r="AX113" s="152" t="str">
        <f>IF(ISNUMBER(VAL_S1314!S113),$F$6,IF(ISBLANK(VAL_S1314!S113),"",VAL_S1314!S113))</f>
        <v>M</v>
      </c>
      <c r="AY113" s="152" t="str">
        <f>IF(ISBLANK(VAL_S1314!S113),"",$F$7)</f>
        <v>F</v>
      </c>
      <c r="AZ113" s="143" t="str">
        <f>IF(ISNUMBER(VAL_S1314!T113),VAL_S1314!T113,IF(ISBLANK(VAL_S1314!T113),"","NaN"))</f>
        <v>NaN</v>
      </c>
      <c r="BA113" s="152" t="str">
        <f>IF(ISNUMBER(VAL_S1314!T113),$F$6,IF(ISBLANK(VAL_S1314!T113),"",VAL_S1314!T113))</f>
        <v>M</v>
      </c>
      <c r="BB113" s="152" t="str">
        <f>IF(ISBLANK(VAL_S1314!T113),"",$F$7)</f>
        <v>F</v>
      </c>
      <c r="BC113" s="143" t="str">
        <f>IF(ISNUMBER(VAL_S1314!U113),VAL_S1314!U113,IF(ISBLANK(VAL_S1314!U113),"","NaN"))</f>
        <v>NaN</v>
      </c>
      <c r="BD113" s="152" t="str">
        <f>IF(ISNUMBER(VAL_S1314!U113),$F$6,IF(ISBLANK(VAL_S1314!U113),"",VAL_S1314!U113))</f>
        <v>M</v>
      </c>
      <c r="BE113" s="152" t="str">
        <f>IF(ISBLANK(VAL_S1314!U113),"",$F$7)</f>
        <v>F</v>
      </c>
      <c r="BF113" s="143" t="str">
        <f>IF(ISNUMBER(VAL_S1314!V113),VAL_S1314!V113,IF(ISBLANK(VAL_S1314!V113),"","NaN"))</f>
        <v>NaN</v>
      </c>
      <c r="BG113" s="152" t="str">
        <f>IF(ISNUMBER(VAL_S1314!V113),$F$6,IF(ISBLANK(VAL_S1314!V113),"",VAL_S1314!V113))</f>
        <v>M</v>
      </c>
      <c r="BH113" s="152" t="str">
        <f>IF(ISBLANK(VAL_S1314!V113),"",$F$7)</f>
        <v>F</v>
      </c>
      <c r="BI113" s="143" t="str">
        <f>IF(ISNUMBER(VAL_S1314!W113),VAL_S1314!W113,IF(ISBLANK(VAL_S1314!W113),"","NaN"))</f>
        <v>NaN</v>
      </c>
      <c r="BJ113" s="152" t="str">
        <f>IF(ISNUMBER(VAL_S1314!W113),$F$6,IF(ISBLANK(VAL_S1314!W113),"",VAL_S1314!W113))</f>
        <v>M</v>
      </c>
      <c r="BK113" s="152" t="str">
        <f>IF(ISBLANK(VAL_S1314!W113),"",$F$7)</f>
        <v>F</v>
      </c>
      <c r="BL113" s="143" t="str">
        <f>IF(ISNUMBER(VAL_S1314!X113),VAL_S1314!X113,IF(ISBLANK(VAL_S1314!X113),"","NaN"))</f>
        <v>NaN</v>
      </c>
      <c r="BM113" s="152" t="str">
        <f>IF(ISNUMBER(VAL_S1314!X113),$F$6,IF(ISBLANK(VAL_S1314!X113),"",VAL_S1314!X113))</f>
        <v>M</v>
      </c>
      <c r="BN113" s="152" t="str">
        <f>IF(ISBLANK(VAL_S1314!X113),"",$F$7)</f>
        <v>F</v>
      </c>
      <c r="BO113" s="143" t="str">
        <f>IF(ISNUMBER(VAL_S1314!Y113),VAL_S1314!Y113,IF(ISBLANK(VAL_S1314!Y113),"","NaN"))</f>
        <v>NaN</v>
      </c>
      <c r="BP113" s="152" t="str">
        <f>IF(ISNUMBER(VAL_S1314!Y113),$F$6,IF(ISBLANK(VAL_S1314!Y113),"",VAL_S1314!Y113))</f>
        <v>M</v>
      </c>
      <c r="BQ113" s="152" t="str">
        <f>IF(ISBLANK(VAL_S1314!Y113),"",$F$7)</f>
        <v>F</v>
      </c>
      <c r="BR113" s="143" t="str">
        <f>IF(ISNUMBER(VAL_S1314!Z113),VAL_S1314!Z113,IF(ISBLANK(VAL_S1314!Z113),"","NaN"))</f>
        <v>NaN</v>
      </c>
      <c r="BS113" s="152" t="str">
        <f>IF(ISNUMBER(VAL_S1314!Z113),$F$6,IF(ISBLANK(VAL_S1314!Z113),"",VAL_S1314!Z113))</f>
        <v>M</v>
      </c>
      <c r="BT113" s="152" t="str">
        <f>IF(ISBLANK(VAL_S1314!Z113),"",$F$7)</f>
        <v>F</v>
      </c>
      <c r="BU113" s="143" t="str">
        <f>IF(ISNUMBER(VAL_S1314!AA113),VAL_S1314!AA113,IF(ISBLANK(VAL_S1314!AA113),"","NaN"))</f>
        <v>NaN</v>
      </c>
      <c r="BV113" s="152" t="str">
        <f>IF(ISNUMBER(VAL_S1314!AA113),$F$6,IF(ISBLANK(VAL_S1314!AA113),"",VAL_S1314!AA113))</f>
        <v>M</v>
      </c>
      <c r="BW113" s="152" t="str">
        <f>IF(ISBLANK(VAL_S1314!AA113),"",$F$7)</f>
        <v>F</v>
      </c>
      <c r="BX113" s="143" t="str">
        <f>IF(ISNUMBER(VAL_S1314!AB113),VAL_S1314!AB113,IF(ISBLANK(VAL_S1314!AB113),"","NaN"))</f>
        <v>NaN</v>
      </c>
      <c r="BY113" s="152" t="str">
        <f>IF(ISNUMBER(VAL_S1314!AB113),$F$6,IF(ISBLANK(VAL_S1314!AB113),"",VAL_S1314!AB113))</f>
        <v>M</v>
      </c>
      <c r="BZ113" s="152" t="str">
        <f>IF(ISBLANK(VAL_S1314!AB113),"",$F$7)</f>
        <v>F</v>
      </c>
      <c r="CA113" s="143" t="str">
        <f>IF(ISNUMBER(VAL_S1314!AC113),VAL_S1314!AC113,IF(ISBLANK(VAL_S1314!AC113),"","NaN"))</f>
        <v>NaN</v>
      </c>
      <c r="CB113" s="152" t="str">
        <f>IF(ISNUMBER(VAL_S1314!AC113),$F$6,IF(ISBLANK(VAL_S1314!AC113),"",VAL_S1314!AC113))</f>
        <v>M</v>
      </c>
      <c r="CC113" s="152" t="str">
        <f>IF(ISBLANK(VAL_S1314!AC113),"",$F$7)</f>
        <v>F</v>
      </c>
      <c r="CD113" s="143" t="str">
        <f>IF(ISNUMBER(VAL_S1314!AD113),VAL_S1314!AD113,IF(ISBLANK(VAL_S1314!AD113),"","NaN"))</f>
        <v>NaN</v>
      </c>
      <c r="CE113" s="152" t="str">
        <f>IF(ISNUMBER(VAL_S1314!AD113),$F$6,IF(ISBLANK(VAL_S1314!AD113),"",VAL_S1314!AD113))</f>
        <v>M</v>
      </c>
      <c r="CF113" s="152" t="str">
        <f>IF(ISBLANK(VAL_S1314!AD113),"",$F$7)</f>
        <v>F</v>
      </c>
      <c r="CG113" s="143" t="str">
        <f>IF(ISNUMBER(VAL_S1314!AE113),VAL_S1314!AE113,IF(ISBLANK(VAL_S1314!AE113),"","NaN"))</f>
        <v>NaN</v>
      </c>
      <c r="CH113" s="152" t="str">
        <f>IF(ISNUMBER(VAL_S1314!AE113),$F$6,IF(ISBLANK(VAL_S1314!AE113),"",VAL_S1314!AE113))</f>
        <v>M</v>
      </c>
      <c r="CI113" s="152" t="str">
        <f>IF(ISBLANK(VAL_S1314!AE113),"",$F$7)</f>
        <v>F</v>
      </c>
      <c r="CJ113" s="143" t="str">
        <f>IF(ISNUMBER(VAL_S1314!AF113),VAL_S1314!AF113,IF(ISBLANK(VAL_S1314!AF113),"","NaN"))</f>
        <v>NaN</v>
      </c>
      <c r="CK113" s="152" t="str">
        <f>IF(ISNUMBER(VAL_S1314!AF113),$F$6,IF(ISBLANK(VAL_S1314!AF113),"",VAL_S1314!AF113))</f>
        <v>M</v>
      </c>
      <c r="CL113" s="152" t="str">
        <f>IF(ISBLANK(VAL_S1314!AF113),"",$F$7)</f>
        <v>F</v>
      </c>
      <c r="CM113" s="143" t="str">
        <f>IF(ISNUMBER(VAL_S1314!AG113),VAL_S1314!AG113,IF(ISBLANK(VAL_S1314!AG113),"","NaN"))</f>
        <v>NaN</v>
      </c>
      <c r="CN113" s="152" t="str">
        <f>IF(ISNUMBER(VAL_S1314!AG113),$F$6,IF(ISBLANK(VAL_S1314!AG113),"",VAL_S1314!AG113))</f>
        <v>M</v>
      </c>
      <c r="CO113" s="152" t="str">
        <f>IF(ISBLANK(VAL_S1314!AG113),"",$F$7)</f>
        <v>F</v>
      </c>
      <c r="CP113" s="143" t="str">
        <f>IF(ISNUMBER(VAL_S1314!AH113),VAL_S1314!AH113,IF(ISBLANK(VAL_S1314!AH113),"","NaN"))</f>
        <v>NaN</v>
      </c>
      <c r="CQ113" s="152" t="str">
        <f>IF(ISNUMBER(VAL_S1314!AH113),$F$6,IF(ISBLANK(VAL_S1314!AH113),"",VAL_S1314!AH113))</f>
        <v>M</v>
      </c>
      <c r="CR113" s="152" t="str">
        <f>IF(ISBLANK(VAL_S1314!AH113),"",$F$7)</f>
        <v>F</v>
      </c>
      <c r="CS113" s="143" t="str">
        <f>IF(ISNUMBER(VAL_S1314!AI113),VAL_S1314!AI113,IF(ISBLANK(VAL_S1314!AI113),"","NaN"))</f>
        <v/>
      </c>
      <c r="CT113" s="152" t="str">
        <f>IF(ISNUMBER(VAL_S1314!AI113),$F$6,IF(ISBLANK(VAL_S1314!AI113),"",VAL_S1314!AI113))</f>
        <v/>
      </c>
      <c r="CU113" s="152" t="str">
        <f>IF(ISBLANK(VAL_S1314!AI113),"",$F$7)</f>
        <v/>
      </c>
      <c r="CV113" s="143" t="str">
        <f>IF(ISNUMBER(VAL_S1314!AJ113),VAL_S1314!AJ113,IF(ISBLANK(VAL_S1314!AJ113),"","NaN"))</f>
        <v/>
      </c>
      <c r="CW113" s="152" t="str">
        <f>IF(ISNUMBER(VAL_S1314!AJ113),$F$6,IF(ISBLANK(VAL_S1314!AJ113),"",VAL_S1314!AJ113))</f>
        <v/>
      </c>
      <c r="CX113" s="152" t="str">
        <f>IF(ISBLANK(VAL_S1314!AJ113),"",$F$7)</f>
        <v/>
      </c>
      <c r="CY113" s="143" t="str">
        <f>IF(ISNUMBER(VAL_S1314!AK113),VAL_S1314!AK113,IF(ISBLANK(VAL_S1314!AK113),"","NaN"))</f>
        <v/>
      </c>
      <c r="CZ113" s="152" t="str">
        <f>IF(ISNUMBER(VAL_S1314!AK113),$F$6,IF(ISBLANK(VAL_S1314!AK113),"",VAL_S1314!AK113))</f>
        <v/>
      </c>
      <c r="DA113" s="152" t="str">
        <f>IF(ISBLANK(VAL_S1314!AK113),"",$F$7)</f>
        <v/>
      </c>
      <c r="DB113" s="143" t="str">
        <f>IF(ISNUMBER(VAL_S1314!AL113),VAL_S1314!AL113,IF(ISBLANK(VAL_S1314!AL113),"","NaN"))</f>
        <v/>
      </c>
      <c r="DC113" s="152" t="str">
        <f>IF(ISNUMBER(VAL_S1314!AL113),$F$6,IF(ISBLANK(VAL_S1314!AL113),"",VAL_S1314!AL113))</f>
        <v/>
      </c>
      <c r="DD113" s="152" t="str">
        <f>IF(ISBLANK(VAL_S1314!AL113),"",$F$7)</f>
        <v/>
      </c>
      <c r="DE113" s="143" t="str">
        <f>IF(ISNUMBER(VAL_S1314!AM113),VAL_S1314!AM113,IF(ISBLANK(VAL_S1314!AM113),"","NaN"))</f>
        <v/>
      </c>
      <c r="DF113" s="152" t="str">
        <f>IF(ISNUMBER(VAL_S1314!AM113),$F$6,IF(ISBLANK(VAL_S1314!AM113),"",VAL_S1314!AM113))</f>
        <v/>
      </c>
      <c r="DG113" s="185" t="str">
        <f>IF(ISBLANK(VAL_S1314!AM113),"",$F$7)</f>
        <v/>
      </c>
    </row>
    <row r="114" spans="1:111" x14ac:dyDescent="0.25">
      <c r="A114" s="161" t="s">
        <v>389</v>
      </c>
      <c r="B114" s="161" t="s">
        <v>159</v>
      </c>
      <c r="C114" s="162">
        <v>81</v>
      </c>
      <c r="D114" s="145" t="str">
        <f>IF(ISNUMBER(VAL_S1314!D114),VAL_S1314!D114,IF(ISBLANK(VAL_S1314!D114),"","NaN"))</f>
        <v>NaN</v>
      </c>
      <c r="E114" s="153" t="str">
        <f>IF(ISNUMBER(VAL_S1314!D114),$F$6,IF(ISBLANK(VAL_S1314!D114),"",VAL_S1314!D114))</f>
        <v>M</v>
      </c>
      <c r="F114" s="153" t="str">
        <f>IF(ISBLANK(VAL_S1314!D114),"",$F$7)</f>
        <v>F</v>
      </c>
      <c r="G114" s="144" t="str">
        <f>IF(ISNUMBER(VAL_S1314!E114),VAL_S1314!E114,IF(ISBLANK(VAL_S1314!E114),"","NaN"))</f>
        <v>NaN</v>
      </c>
      <c r="H114" s="153" t="str">
        <f>IF(ISNUMBER(VAL_S1314!E114),$F$6,IF(ISBLANK(VAL_S1314!E114),"",VAL_S1314!E114))</f>
        <v>M</v>
      </c>
      <c r="I114" s="153" t="str">
        <f>IF(ISBLANK(VAL_S1314!E114),"",$F$7)</f>
        <v>F</v>
      </c>
      <c r="J114" s="144" t="str">
        <f>IF(ISNUMBER(VAL_S1314!F114),VAL_S1314!F114,IF(ISBLANK(VAL_S1314!F114),"","NaN"))</f>
        <v>NaN</v>
      </c>
      <c r="K114" s="153" t="str">
        <f>IF(ISNUMBER(VAL_S1314!F114),$F$6,IF(ISBLANK(VAL_S1314!F114),"",VAL_S1314!F114))</f>
        <v>M</v>
      </c>
      <c r="L114" s="153" t="str">
        <f>IF(ISBLANK(VAL_S1314!F114),"",$F$7)</f>
        <v>F</v>
      </c>
      <c r="M114" s="144" t="str">
        <f>IF(ISNUMBER(VAL_S1314!G114),VAL_S1314!G114,IF(ISBLANK(VAL_S1314!G114),"","NaN"))</f>
        <v>NaN</v>
      </c>
      <c r="N114" s="153" t="str">
        <f>IF(ISNUMBER(VAL_S1314!G114),$F$6,IF(ISBLANK(VAL_S1314!G114),"",VAL_S1314!G114))</f>
        <v>M</v>
      </c>
      <c r="O114" s="153" t="str">
        <f>IF(ISBLANK(VAL_S1314!G114),"",$F$7)</f>
        <v>F</v>
      </c>
      <c r="P114" s="144" t="str">
        <f>IF(ISNUMBER(VAL_S1314!H114),VAL_S1314!H114,IF(ISBLANK(VAL_S1314!H114),"","NaN"))</f>
        <v>NaN</v>
      </c>
      <c r="Q114" s="153" t="str">
        <f>IF(ISNUMBER(VAL_S1314!H114),$F$6,IF(ISBLANK(VAL_S1314!H114),"",VAL_S1314!H114))</f>
        <v>M</v>
      </c>
      <c r="R114" s="153" t="str">
        <f>IF(ISBLANK(VAL_S1314!H114),"",$F$7)</f>
        <v>F</v>
      </c>
      <c r="S114" s="144" t="str">
        <f>IF(ISNUMBER(VAL_S1314!I114),VAL_S1314!I114,IF(ISBLANK(VAL_S1314!I114),"","NaN"))</f>
        <v>NaN</v>
      </c>
      <c r="T114" s="153" t="str">
        <f>IF(ISNUMBER(VAL_S1314!I114),$F$6,IF(ISBLANK(VAL_S1314!I114),"",VAL_S1314!I114))</f>
        <v>M</v>
      </c>
      <c r="U114" s="153" t="str">
        <f>IF(ISBLANK(VAL_S1314!I114),"",$F$7)</f>
        <v>F</v>
      </c>
      <c r="V114" s="144" t="str">
        <f>IF(ISNUMBER(VAL_S1314!J114),VAL_S1314!J114,IF(ISBLANK(VAL_S1314!J114),"","NaN"))</f>
        <v>NaN</v>
      </c>
      <c r="W114" s="153" t="str">
        <f>IF(ISNUMBER(VAL_S1314!J114),$F$6,IF(ISBLANK(VAL_S1314!J114),"",VAL_S1314!J114))</f>
        <v>M</v>
      </c>
      <c r="X114" s="153" t="str">
        <f>IF(ISBLANK(VAL_S1314!J114),"",$F$7)</f>
        <v>F</v>
      </c>
      <c r="Y114" s="144" t="str">
        <f>IF(ISNUMBER(VAL_S1314!K114),VAL_S1314!K114,IF(ISBLANK(VAL_S1314!K114),"","NaN"))</f>
        <v>NaN</v>
      </c>
      <c r="Z114" s="153" t="str">
        <f>IF(ISNUMBER(VAL_S1314!K114),$F$6,IF(ISBLANK(VAL_S1314!K114),"",VAL_S1314!K114))</f>
        <v>M</v>
      </c>
      <c r="AA114" s="153" t="str">
        <f>IF(ISBLANK(VAL_S1314!K114),"",$F$7)</f>
        <v>F</v>
      </c>
      <c r="AB114" s="144" t="str">
        <f>IF(ISNUMBER(VAL_S1314!L114),VAL_S1314!L114,IF(ISBLANK(VAL_S1314!L114),"","NaN"))</f>
        <v>NaN</v>
      </c>
      <c r="AC114" s="153" t="str">
        <f>IF(ISNUMBER(VAL_S1314!L114),$F$6,IF(ISBLANK(VAL_S1314!L114),"",VAL_S1314!L114))</f>
        <v>M</v>
      </c>
      <c r="AD114" s="153" t="str">
        <f>IF(ISBLANK(VAL_S1314!L114),"",$F$7)</f>
        <v>F</v>
      </c>
      <c r="AE114" s="144" t="str">
        <f>IF(ISNUMBER(VAL_S1314!M114),VAL_S1314!M114,IF(ISBLANK(VAL_S1314!M114),"","NaN"))</f>
        <v>NaN</v>
      </c>
      <c r="AF114" s="153" t="str">
        <f>IF(ISNUMBER(VAL_S1314!M114),$F$6,IF(ISBLANK(VAL_S1314!M114),"",VAL_S1314!M114))</f>
        <v>M</v>
      </c>
      <c r="AG114" s="153" t="str">
        <f>IF(ISBLANK(VAL_S1314!M114),"",$F$7)</f>
        <v>F</v>
      </c>
      <c r="AH114" s="144" t="str">
        <f>IF(ISNUMBER(VAL_S1314!N114),VAL_S1314!N114,IF(ISBLANK(VAL_S1314!N114),"","NaN"))</f>
        <v>NaN</v>
      </c>
      <c r="AI114" s="153" t="str">
        <f>IF(ISNUMBER(VAL_S1314!N114),$F$6,IF(ISBLANK(VAL_S1314!N114),"",VAL_S1314!N114))</f>
        <v>M</v>
      </c>
      <c r="AJ114" s="153" t="str">
        <f>IF(ISBLANK(VAL_S1314!N114),"",$F$7)</f>
        <v>F</v>
      </c>
      <c r="AK114" s="144" t="str">
        <f>IF(ISNUMBER(VAL_S1314!O114),VAL_S1314!O114,IF(ISBLANK(VAL_S1314!O114),"","NaN"))</f>
        <v>NaN</v>
      </c>
      <c r="AL114" s="153" t="str">
        <f>IF(ISNUMBER(VAL_S1314!O114),$F$6,IF(ISBLANK(VAL_S1314!O114),"",VAL_S1314!O114))</f>
        <v>M</v>
      </c>
      <c r="AM114" s="153" t="str">
        <f>IF(ISBLANK(VAL_S1314!O114),"",$F$7)</f>
        <v>F</v>
      </c>
      <c r="AN114" s="144" t="str">
        <f>IF(ISNUMBER(VAL_S1314!P114),VAL_S1314!P114,IF(ISBLANK(VAL_S1314!P114),"","NaN"))</f>
        <v>NaN</v>
      </c>
      <c r="AO114" s="153" t="str">
        <f>IF(ISNUMBER(VAL_S1314!P114),$F$6,IF(ISBLANK(VAL_S1314!P114),"",VAL_S1314!P114))</f>
        <v>M</v>
      </c>
      <c r="AP114" s="153" t="str">
        <f>IF(ISBLANK(VAL_S1314!P114),"",$F$7)</f>
        <v>F</v>
      </c>
      <c r="AQ114" s="144" t="str">
        <f>IF(ISNUMBER(VAL_S1314!Q114),VAL_S1314!Q114,IF(ISBLANK(VAL_S1314!Q114),"","NaN"))</f>
        <v>NaN</v>
      </c>
      <c r="AR114" s="153" t="str">
        <f>IF(ISNUMBER(VAL_S1314!Q114),$F$6,IF(ISBLANK(VAL_S1314!Q114),"",VAL_S1314!Q114))</f>
        <v>M</v>
      </c>
      <c r="AS114" s="153" t="str">
        <f>IF(ISBLANK(VAL_S1314!Q114),"",$F$7)</f>
        <v>F</v>
      </c>
      <c r="AT114" s="144" t="str">
        <f>IF(ISNUMBER(VAL_S1314!R114),VAL_S1314!R114,IF(ISBLANK(VAL_S1314!R114),"","NaN"))</f>
        <v>NaN</v>
      </c>
      <c r="AU114" s="153" t="str">
        <f>IF(ISNUMBER(VAL_S1314!R114),$F$6,IF(ISBLANK(VAL_S1314!R114),"",VAL_S1314!R114))</f>
        <v>M</v>
      </c>
      <c r="AV114" s="153" t="str">
        <f>IF(ISBLANK(VAL_S1314!R114),"",$F$7)</f>
        <v>F</v>
      </c>
      <c r="AW114" s="144" t="str">
        <f>IF(ISNUMBER(VAL_S1314!S114),VAL_S1314!S114,IF(ISBLANK(VAL_S1314!S114),"","NaN"))</f>
        <v>NaN</v>
      </c>
      <c r="AX114" s="153" t="str">
        <f>IF(ISNUMBER(VAL_S1314!S114),$F$6,IF(ISBLANK(VAL_S1314!S114),"",VAL_S1314!S114))</f>
        <v>M</v>
      </c>
      <c r="AY114" s="153" t="str">
        <f>IF(ISBLANK(VAL_S1314!S114),"",$F$7)</f>
        <v>F</v>
      </c>
      <c r="AZ114" s="144" t="str">
        <f>IF(ISNUMBER(VAL_S1314!T114),VAL_S1314!T114,IF(ISBLANK(VAL_S1314!T114),"","NaN"))</f>
        <v>NaN</v>
      </c>
      <c r="BA114" s="153" t="str">
        <f>IF(ISNUMBER(VAL_S1314!T114),$F$6,IF(ISBLANK(VAL_S1314!T114),"",VAL_S1314!T114))</f>
        <v>M</v>
      </c>
      <c r="BB114" s="153" t="str">
        <f>IF(ISBLANK(VAL_S1314!T114),"",$F$7)</f>
        <v>F</v>
      </c>
      <c r="BC114" s="144" t="str">
        <f>IF(ISNUMBER(VAL_S1314!U114),VAL_S1314!U114,IF(ISBLANK(VAL_S1314!U114),"","NaN"))</f>
        <v>NaN</v>
      </c>
      <c r="BD114" s="153" t="str">
        <f>IF(ISNUMBER(VAL_S1314!U114),$F$6,IF(ISBLANK(VAL_S1314!U114),"",VAL_S1314!U114))</f>
        <v>M</v>
      </c>
      <c r="BE114" s="153" t="str">
        <f>IF(ISBLANK(VAL_S1314!U114),"",$F$7)</f>
        <v>F</v>
      </c>
      <c r="BF114" s="144" t="str">
        <f>IF(ISNUMBER(VAL_S1314!V114),VAL_S1314!V114,IF(ISBLANK(VAL_S1314!V114),"","NaN"))</f>
        <v>NaN</v>
      </c>
      <c r="BG114" s="153" t="str">
        <f>IF(ISNUMBER(VAL_S1314!V114),$F$6,IF(ISBLANK(VAL_S1314!V114),"",VAL_S1314!V114))</f>
        <v>M</v>
      </c>
      <c r="BH114" s="153" t="str">
        <f>IF(ISBLANK(VAL_S1314!V114),"",$F$7)</f>
        <v>F</v>
      </c>
      <c r="BI114" s="144" t="str">
        <f>IF(ISNUMBER(VAL_S1314!W114),VAL_S1314!W114,IF(ISBLANK(VAL_S1314!W114),"","NaN"))</f>
        <v>NaN</v>
      </c>
      <c r="BJ114" s="153" t="str">
        <f>IF(ISNUMBER(VAL_S1314!W114),$F$6,IF(ISBLANK(VAL_S1314!W114),"",VAL_S1314!W114))</f>
        <v>M</v>
      </c>
      <c r="BK114" s="153" t="str">
        <f>IF(ISBLANK(VAL_S1314!W114),"",$F$7)</f>
        <v>F</v>
      </c>
      <c r="BL114" s="144" t="str">
        <f>IF(ISNUMBER(VAL_S1314!X114),VAL_S1314!X114,IF(ISBLANK(VAL_S1314!X114),"","NaN"))</f>
        <v>NaN</v>
      </c>
      <c r="BM114" s="153" t="str">
        <f>IF(ISNUMBER(VAL_S1314!X114),$F$6,IF(ISBLANK(VAL_S1314!X114),"",VAL_S1314!X114))</f>
        <v>M</v>
      </c>
      <c r="BN114" s="153" t="str">
        <f>IF(ISBLANK(VAL_S1314!X114),"",$F$7)</f>
        <v>F</v>
      </c>
      <c r="BO114" s="144" t="str">
        <f>IF(ISNUMBER(VAL_S1314!Y114),VAL_S1314!Y114,IF(ISBLANK(VAL_S1314!Y114),"","NaN"))</f>
        <v>NaN</v>
      </c>
      <c r="BP114" s="153" t="str">
        <f>IF(ISNUMBER(VAL_S1314!Y114),$F$6,IF(ISBLANK(VAL_S1314!Y114),"",VAL_S1314!Y114))</f>
        <v>M</v>
      </c>
      <c r="BQ114" s="153" t="str">
        <f>IF(ISBLANK(VAL_S1314!Y114),"",$F$7)</f>
        <v>F</v>
      </c>
      <c r="BR114" s="144" t="str">
        <f>IF(ISNUMBER(VAL_S1314!Z114),VAL_S1314!Z114,IF(ISBLANK(VAL_S1314!Z114),"","NaN"))</f>
        <v>NaN</v>
      </c>
      <c r="BS114" s="153" t="str">
        <f>IF(ISNUMBER(VAL_S1314!Z114),$F$6,IF(ISBLANK(VAL_S1314!Z114),"",VAL_S1314!Z114))</f>
        <v>M</v>
      </c>
      <c r="BT114" s="153" t="str">
        <f>IF(ISBLANK(VAL_S1314!Z114),"",$F$7)</f>
        <v>F</v>
      </c>
      <c r="BU114" s="144" t="str">
        <f>IF(ISNUMBER(VAL_S1314!AA114),VAL_S1314!AA114,IF(ISBLANK(VAL_S1314!AA114),"","NaN"))</f>
        <v>NaN</v>
      </c>
      <c r="BV114" s="153" t="str">
        <f>IF(ISNUMBER(VAL_S1314!AA114),$F$6,IF(ISBLANK(VAL_S1314!AA114),"",VAL_S1314!AA114))</f>
        <v>M</v>
      </c>
      <c r="BW114" s="153" t="str">
        <f>IF(ISBLANK(VAL_S1314!AA114),"",$F$7)</f>
        <v>F</v>
      </c>
      <c r="BX114" s="144" t="str">
        <f>IF(ISNUMBER(VAL_S1314!AB114),VAL_S1314!AB114,IF(ISBLANK(VAL_S1314!AB114),"","NaN"))</f>
        <v>NaN</v>
      </c>
      <c r="BY114" s="153" t="str">
        <f>IF(ISNUMBER(VAL_S1314!AB114),$F$6,IF(ISBLANK(VAL_S1314!AB114),"",VAL_S1314!AB114))</f>
        <v>M</v>
      </c>
      <c r="BZ114" s="153" t="str">
        <f>IF(ISBLANK(VAL_S1314!AB114),"",$F$7)</f>
        <v>F</v>
      </c>
      <c r="CA114" s="144" t="str">
        <f>IF(ISNUMBER(VAL_S1314!AC114),VAL_S1314!AC114,IF(ISBLANK(VAL_S1314!AC114),"","NaN"))</f>
        <v>NaN</v>
      </c>
      <c r="CB114" s="153" t="str">
        <f>IF(ISNUMBER(VAL_S1314!AC114),$F$6,IF(ISBLANK(VAL_S1314!AC114),"",VAL_S1314!AC114))</f>
        <v>M</v>
      </c>
      <c r="CC114" s="153" t="str">
        <f>IF(ISBLANK(VAL_S1314!AC114),"",$F$7)</f>
        <v>F</v>
      </c>
      <c r="CD114" s="144" t="str">
        <f>IF(ISNUMBER(VAL_S1314!AD114),VAL_S1314!AD114,IF(ISBLANK(VAL_S1314!AD114),"","NaN"))</f>
        <v>NaN</v>
      </c>
      <c r="CE114" s="153" t="str">
        <f>IF(ISNUMBER(VAL_S1314!AD114),$F$6,IF(ISBLANK(VAL_S1314!AD114),"",VAL_S1314!AD114))</f>
        <v>M</v>
      </c>
      <c r="CF114" s="153" t="str">
        <f>IF(ISBLANK(VAL_S1314!AD114),"",$F$7)</f>
        <v>F</v>
      </c>
      <c r="CG114" s="144" t="str">
        <f>IF(ISNUMBER(VAL_S1314!AE114),VAL_S1314!AE114,IF(ISBLANK(VAL_S1314!AE114),"","NaN"))</f>
        <v>NaN</v>
      </c>
      <c r="CH114" s="153" t="str">
        <f>IF(ISNUMBER(VAL_S1314!AE114),$F$6,IF(ISBLANK(VAL_S1314!AE114),"",VAL_S1314!AE114))</f>
        <v>M</v>
      </c>
      <c r="CI114" s="153" t="str">
        <f>IF(ISBLANK(VAL_S1314!AE114),"",$F$7)</f>
        <v>F</v>
      </c>
      <c r="CJ114" s="144" t="str">
        <f>IF(ISNUMBER(VAL_S1314!AF114),VAL_S1314!AF114,IF(ISBLANK(VAL_S1314!AF114),"","NaN"))</f>
        <v>NaN</v>
      </c>
      <c r="CK114" s="153" t="str">
        <f>IF(ISNUMBER(VAL_S1314!AF114),$F$6,IF(ISBLANK(VAL_S1314!AF114),"",VAL_S1314!AF114))</f>
        <v>M</v>
      </c>
      <c r="CL114" s="153" t="str">
        <f>IF(ISBLANK(VAL_S1314!AF114),"",$F$7)</f>
        <v>F</v>
      </c>
      <c r="CM114" s="144" t="str">
        <f>IF(ISNUMBER(VAL_S1314!AG114),VAL_S1314!AG114,IF(ISBLANK(VAL_S1314!AG114),"","NaN"))</f>
        <v>NaN</v>
      </c>
      <c r="CN114" s="153" t="str">
        <f>IF(ISNUMBER(VAL_S1314!AG114),$F$6,IF(ISBLANK(VAL_S1314!AG114),"",VAL_S1314!AG114))</f>
        <v>M</v>
      </c>
      <c r="CO114" s="153" t="str">
        <f>IF(ISBLANK(VAL_S1314!AG114),"",$F$7)</f>
        <v>F</v>
      </c>
      <c r="CP114" s="144" t="str">
        <f>IF(ISNUMBER(VAL_S1314!AH114),VAL_S1314!AH114,IF(ISBLANK(VAL_S1314!AH114),"","NaN"))</f>
        <v>NaN</v>
      </c>
      <c r="CQ114" s="153" t="str">
        <f>IF(ISNUMBER(VAL_S1314!AH114),$F$6,IF(ISBLANK(VAL_S1314!AH114),"",VAL_S1314!AH114))</f>
        <v>M</v>
      </c>
      <c r="CR114" s="153" t="str">
        <f>IF(ISBLANK(VAL_S1314!AH114),"",$F$7)</f>
        <v>F</v>
      </c>
      <c r="CS114" s="144" t="str">
        <f>IF(ISNUMBER(VAL_S1314!AI114),VAL_S1314!AI114,IF(ISBLANK(VAL_S1314!AI114),"","NaN"))</f>
        <v/>
      </c>
      <c r="CT114" s="153" t="str">
        <f>IF(ISNUMBER(VAL_S1314!AI114),$F$6,IF(ISBLANK(VAL_S1314!AI114),"",VAL_S1314!AI114))</f>
        <v/>
      </c>
      <c r="CU114" s="153" t="str">
        <f>IF(ISBLANK(VAL_S1314!AI114),"",$F$7)</f>
        <v/>
      </c>
      <c r="CV114" s="144" t="str">
        <f>IF(ISNUMBER(VAL_S1314!AJ114),VAL_S1314!AJ114,IF(ISBLANK(VAL_S1314!AJ114),"","NaN"))</f>
        <v/>
      </c>
      <c r="CW114" s="153" t="str">
        <f>IF(ISNUMBER(VAL_S1314!AJ114),$F$6,IF(ISBLANK(VAL_S1314!AJ114),"",VAL_S1314!AJ114))</f>
        <v/>
      </c>
      <c r="CX114" s="153" t="str">
        <f>IF(ISBLANK(VAL_S1314!AJ114),"",$F$7)</f>
        <v/>
      </c>
      <c r="CY114" s="144" t="str">
        <f>IF(ISNUMBER(VAL_S1314!AK114),VAL_S1314!AK114,IF(ISBLANK(VAL_S1314!AK114),"","NaN"))</f>
        <v/>
      </c>
      <c r="CZ114" s="153" t="str">
        <f>IF(ISNUMBER(VAL_S1314!AK114),$F$6,IF(ISBLANK(VAL_S1314!AK114),"",VAL_S1314!AK114))</f>
        <v/>
      </c>
      <c r="DA114" s="153" t="str">
        <f>IF(ISBLANK(VAL_S1314!AK114),"",$F$7)</f>
        <v/>
      </c>
      <c r="DB114" s="144" t="str">
        <f>IF(ISNUMBER(VAL_S1314!AL114),VAL_S1314!AL114,IF(ISBLANK(VAL_S1314!AL114),"","NaN"))</f>
        <v/>
      </c>
      <c r="DC114" s="153" t="str">
        <f>IF(ISNUMBER(VAL_S1314!AL114),$F$6,IF(ISBLANK(VAL_S1314!AL114),"",VAL_S1314!AL114))</f>
        <v/>
      </c>
      <c r="DD114" s="153" t="str">
        <f>IF(ISBLANK(VAL_S1314!AL114),"",$F$7)</f>
        <v/>
      </c>
      <c r="DE114" s="144" t="str">
        <f>IF(ISNUMBER(VAL_S1314!AM114),VAL_S1314!AM114,IF(ISBLANK(VAL_S1314!AM114),"","NaN"))</f>
        <v/>
      </c>
      <c r="DF114" s="153" t="str">
        <f>IF(ISNUMBER(VAL_S1314!AM114),$F$6,IF(ISBLANK(VAL_S1314!AM114),"",VAL_S1314!AM114))</f>
        <v/>
      </c>
      <c r="DG114" s="186" t="str">
        <f>IF(ISBLANK(VAL_S1314!AM114),"",$F$7)</f>
        <v/>
      </c>
    </row>
    <row r="115" spans="1:111" x14ac:dyDescent="0.25">
      <c r="A115" s="157" t="s">
        <v>390</v>
      </c>
      <c r="B115" s="157" t="s">
        <v>160</v>
      </c>
      <c r="C115" s="158">
        <v>82</v>
      </c>
      <c r="D115" s="146" t="str">
        <f>IF(ISNUMBER(VAL_S1314!D115),VAL_S1314!D115,IF(ISBLANK(VAL_S1314!D115),"","NaN"))</f>
        <v>NaN</v>
      </c>
      <c r="E115" s="154" t="str">
        <f>IF(ISNUMBER(VAL_S1314!D115),$F$6,IF(ISBLANK(VAL_S1314!D115),"",VAL_S1314!D115))</f>
        <v>M</v>
      </c>
      <c r="F115" s="154" t="str">
        <f>IF(ISBLANK(VAL_S1314!D115),"",$F$7)</f>
        <v>F</v>
      </c>
      <c r="G115" s="147" t="str">
        <f>IF(ISNUMBER(VAL_S1314!E115),VAL_S1314!E115,IF(ISBLANK(VAL_S1314!E115),"","NaN"))</f>
        <v>NaN</v>
      </c>
      <c r="H115" s="154" t="str">
        <f>IF(ISNUMBER(VAL_S1314!E115),$F$6,IF(ISBLANK(VAL_S1314!E115),"",VAL_S1314!E115))</f>
        <v>M</v>
      </c>
      <c r="I115" s="154" t="str">
        <f>IF(ISBLANK(VAL_S1314!E115),"",$F$7)</f>
        <v>F</v>
      </c>
      <c r="J115" s="147" t="str">
        <f>IF(ISNUMBER(VAL_S1314!F115),VAL_S1314!F115,IF(ISBLANK(VAL_S1314!F115),"","NaN"))</f>
        <v>NaN</v>
      </c>
      <c r="K115" s="154" t="str">
        <f>IF(ISNUMBER(VAL_S1314!F115),$F$6,IF(ISBLANK(VAL_S1314!F115),"",VAL_S1314!F115))</f>
        <v>M</v>
      </c>
      <c r="L115" s="154" t="str">
        <f>IF(ISBLANK(VAL_S1314!F115),"",$F$7)</f>
        <v>F</v>
      </c>
      <c r="M115" s="147" t="str">
        <f>IF(ISNUMBER(VAL_S1314!G115),VAL_S1314!G115,IF(ISBLANK(VAL_S1314!G115),"","NaN"))</f>
        <v>NaN</v>
      </c>
      <c r="N115" s="154" t="str">
        <f>IF(ISNUMBER(VAL_S1314!G115),$F$6,IF(ISBLANK(VAL_S1314!G115),"",VAL_S1314!G115))</f>
        <v>M</v>
      </c>
      <c r="O115" s="154" t="str">
        <f>IF(ISBLANK(VAL_S1314!G115),"",$F$7)</f>
        <v>F</v>
      </c>
      <c r="P115" s="147" t="str">
        <f>IF(ISNUMBER(VAL_S1314!H115),VAL_S1314!H115,IF(ISBLANK(VAL_S1314!H115),"","NaN"))</f>
        <v>NaN</v>
      </c>
      <c r="Q115" s="154" t="str">
        <f>IF(ISNUMBER(VAL_S1314!H115),$F$6,IF(ISBLANK(VAL_S1314!H115),"",VAL_S1314!H115))</f>
        <v>M</v>
      </c>
      <c r="R115" s="154" t="str">
        <f>IF(ISBLANK(VAL_S1314!H115),"",$F$7)</f>
        <v>F</v>
      </c>
      <c r="S115" s="147" t="str">
        <f>IF(ISNUMBER(VAL_S1314!I115),VAL_S1314!I115,IF(ISBLANK(VAL_S1314!I115),"","NaN"))</f>
        <v>NaN</v>
      </c>
      <c r="T115" s="154" t="str">
        <f>IF(ISNUMBER(VAL_S1314!I115),$F$6,IF(ISBLANK(VAL_S1314!I115),"",VAL_S1314!I115))</f>
        <v>M</v>
      </c>
      <c r="U115" s="154" t="str">
        <f>IF(ISBLANK(VAL_S1314!I115),"",$F$7)</f>
        <v>F</v>
      </c>
      <c r="V115" s="147" t="str">
        <f>IF(ISNUMBER(VAL_S1314!J115),VAL_S1314!J115,IF(ISBLANK(VAL_S1314!J115),"","NaN"))</f>
        <v>NaN</v>
      </c>
      <c r="W115" s="154" t="str">
        <f>IF(ISNUMBER(VAL_S1314!J115),$F$6,IF(ISBLANK(VAL_S1314!J115),"",VAL_S1314!J115))</f>
        <v>M</v>
      </c>
      <c r="X115" s="154" t="str">
        <f>IF(ISBLANK(VAL_S1314!J115),"",$F$7)</f>
        <v>F</v>
      </c>
      <c r="Y115" s="147" t="str">
        <f>IF(ISNUMBER(VAL_S1314!K115),VAL_S1314!K115,IF(ISBLANK(VAL_S1314!K115),"","NaN"))</f>
        <v>NaN</v>
      </c>
      <c r="Z115" s="154" t="str">
        <f>IF(ISNUMBER(VAL_S1314!K115),$F$6,IF(ISBLANK(VAL_S1314!K115),"",VAL_S1314!K115))</f>
        <v>M</v>
      </c>
      <c r="AA115" s="154" t="str">
        <f>IF(ISBLANK(VAL_S1314!K115),"",$F$7)</f>
        <v>F</v>
      </c>
      <c r="AB115" s="147" t="str">
        <f>IF(ISNUMBER(VAL_S1314!L115),VAL_S1314!L115,IF(ISBLANK(VAL_S1314!L115),"","NaN"))</f>
        <v>NaN</v>
      </c>
      <c r="AC115" s="154" t="str">
        <f>IF(ISNUMBER(VAL_S1314!L115),$F$6,IF(ISBLANK(VAL_S1314!L115),"",VAL_S1314!L115))</f>
        <v>M</v>
      </c>
      <c r="AD115" s="154" t="str">
        <f>IF(ISBLANK(VAL_S1314!L115),"",$F$7)</f>
        <v>F</v>
      </c>
      <c r="AE115" s="147" t="str">
        <f>IF(ISNUMBER(VAL_S1314!M115),VAL_S1314!M115,IF(ISBLANK(VAL_S1314!M115),"","NaN"))</f>
        <v>NaN</v>
      </c>
      <c r="AF115" s="154" t="str">
        <f>IF(ISNUMBER(VAL_S1314!M115),$F$6,IF(ISBLANK(VAL_S1314!M115),"",VAL_S1314!M115))</f>
        <v>M</v>
      </c>
      <c r="AG115" s="154" t="str">
        <f>IF(ISBLANK(VAL_S1314!M115),"",$F$7)</f>
        <v>F</v>
      </c>
      <c r="AH115" s="147" t="str">
        <f>IF(ISNUMBER(VAL_S1314!N115),VAL_S1314!N115,IF(ISBLANK(VAL_S1314!N115),"","NaN"))</f>
        <v>NaN</v>
      </c>
      <c r="AI115" s="154" t="str">
        <f>IF(ISNUMBER(VAL_S1314!N115),$F$6,IF(ISBLANK(VAL_S1314!N115),"",VAL_S1314!N115))</f>
        <v>M</v>
      </c>
      <c r="AJ115" s="154" t="str">
        <f>IF(ISBLANK(VAL_S1314!N115),"",$F$7)</f>
        <v>F</v>
      </c>
      <c r="AK115" s="147" t="str">
        <f>IF(ISNUMBER(VAL_S1314!O115),VAL_S1314!O115,IF(ISBLANK(VAL_S1314!O115),"","NaN"))</f>
        <v>NaN</v>
      </c>
      <c r="AL115" s="154" t="str">
        <f>IF(ISNUMBER(VAL_S1314!O115),$F$6,IF(ISBLANK(VAL_S1314!O115),"",VAL_S1314!O115))</f>
        <v>M</v>
      </c>
      <c r="AM115" s="154" t="str">
        <f>IF(ISBLANK(VAL_S1314!O115),"",$F$7)</f>
        <v>F</v>
      </c>
      <c r="AN115" s="147" t="str">
        <f>IF(ISNUMBER(VAL_S1314!P115),VAL_S1314!P115,IF(ISBLANK(VAL_S1314!P115),"","NaN"))</f>
        <v>NaN</v>
      </c>
      <c r="AO115" s="154" t="str">
        <f>IF(ISNUMBER(VAL_S1314!P115),$F$6,IF(ISBLANK(VAL_S1314!P115),"",VAL_S1314!P115))</f>
        <v>M</v>
      </c>
      <c r="AP115" s="154" t="str">
        <f>IF(ISBLANK(VAL_S1314!P115),"",$F$7)</f>
        <v>F</v>
      </c>
      <c r="AQ115" s="147" t="str">
        <f>IF(ISNUMBER(VAL_S1314!Q115),VAL_S1314!Q115,IF(ISBLANK(VAL_S1314!Q115),"","NaN"))</f>
        <v>NaN</v>
      </c>
      <c r="AR115" s="154" t="str">
        <f>IF(ISNUMBER(VAL_S1314!Q115),$F$6,IF(ISBLANK(VAL_S1314!Q115),"",VAL_S1314!Q115))</f>
        <v>M</v>
      </c>
      <c r="AS115" s="154" t="str">
        <f>IF(ISBLANK(VAL_S1314!Q115),"",$F$7)</f>
        <v>F</v>
      </c>
      <c r="AT115" s="147" t="str">
        <f>IF(ISNUMBER(VAL_S1314!R115),VAL_S1314!R115,IF(ISBLANK(VAL_S1314!R115),"","NaN"))</f>
        <v>NaN</v>
      </c>
      <c r="AU115" s="154" t="str">
        <f>IF(ISNUMBER(VAL_S1314!R115),$F$6,IF(ISBLANK(VAL_S1314!R115),"",VAL_S1314!R115))</f>
        <v>M</v>
      </c>
      <c r="AV115" s="154" t="str">
        <f>IF(ISBLANK(VAL_S1314!R115),"",$F$7)</f>
        <v>F</v>
      </c>
      <c r="AW115" s="147" t="str">
        <f>IF(ISNUMBER(VAL_S1314!S115),VAL_S1314!S115,IF(ISBLANK(VAL_S1314!S115),"","NaN"))</f>
        <v>NaN</v>
      </c>
      <c r="AX115" s="154" t="str">
        <f>IF(ISNUMBER(VAL_S1314!S115),$F$6,IF(ISBLANK(VAL_S1314!S115),"",VAL_S1314!S115))</f>
        <v>M</v>
      </c>
      <c r="AY115" s="154" t="str">
        <f>IF(ISBLANK(VAL_S1314!S115),"",$F$7)</f>
        <v>F</v>
      </c>
      <c r="AZ115" s="147" t="str">
        <f>IF(ISNUMBER(VAL_S1314!T115),VAL_S1314!T115,IF(ISBLANK(VAL_S1314!T115),"","NaN"))</f>
        <v>NaN</v>
      </c>
      <c r="BA115" s="154" t="str">
        <f>IF(ISNUMBER(VAL_S1314!T115),$F$6,IF(ISBLANK(VAL_S1314!T115),"",VAL_S1314!T115))</f>
        <v>M</v>
      </c>
      <c r="BB115" s="154" t="str">
        <f>IF(ISBLANK(VAL_S1314!T115),"",$F$7)</f>
        <v>F</v>
      </c>
      <c r="BC115" s="147" t="str">
        <f>IF(ISNUMBER(VAL_S1314!U115),VAL_S1314!U115,IF(ISBLANK(VAL_S1314!U115),"","NaN"))</f>
        <v>NaN</v>
      </c>
      <c r="BD115" s="154" t="str">
        <f>IF(ISNUMBER(VAL_S1314!U115),$F$6,IF(ISBLANK(VAL_S1314!U115),"",VAL_S1314!U115))</f>
        <v>M</v>
      </c>
      <c r="BE115" s="154" t="str">
        <f>IF(ISBLANK(VAL_S1314!U115),"",$F$7)</f>
        <v>F</v>
      </c>
      <c r="BF115" s="147" t="str">
        <f>IF(ISNUMBER(VAL_S1314!V115),VAL_S1314!V115,IF(ISBLANK(VAL_S1314!V115),"","NaN"))</f>
        <v>NaN</v>
      </c>
      <c r="BG115" s="154" t="str">
        <f>IF(ISNUMBER(VAL_S1314!V115),$F$6,IF(ISBLANK(VAL_S1314!V115),"",VAL_S1314!V115))</f>
        <v>M</v>
      </c>
      <c r="BH115" s="154" t="str">
        <f>IF(ISBLANK(VAL_S1314!V115),"",$F$7)</f>
        <v>F</v>
      </c>
      <c r="BI115" s="147" t="str">
        <f>IF(ISNUMBER(VAL_S1314!W115),VAL_S1314!W115,IF(ISBLANK(VAL_S1314!W115),"","NaN"))</f>
        <v>NaN</v>
      </c>
      <c r="BJ115" s="154" t="str">
        <f>IF(ISNUMBER(VAL_S1314!W115),$F$6,IF(ISBLANK(VAL_S1314!W115),"",VAL_S1314!W115))</f>
        <v>M</v>
      </c>
      <c r="BK115" s="154" t="str">
        <f>IF(ISBLANK(VAL_S1314!W115),"",$F$7)</f>
        <v>F</v>
      </c>
      <c r="BL115" s="147" t="str">
        <f>IF(ISNUMBER(VAL_S1314!X115),VAL_S1314!X115,IF(ISBLANK(VAL_S1314!X115),"","NaN"))</f>
        <v>NaN</v>
      </c>
      <c r="BM115" s="154" t="str">
        <f>IF(ISNUMBER(VAL_S1314!X115),$F$6,IF(ISBLANK(VAL_S1314!X115),"",VAL_S1314!X115))</f>
        <v>M</v>
      </c>
      <c r="BN115" s="154" t="str">
        <f>IF(ISBLANK(VAL_S1314!X115),"",$F$7)</f>
        <v>F</v>
      </c>
      <c r="BO115" s="147" t="str">
        <f>IF(ISNUMBER(VAL_S1314!Y115),VAL_S1314!Y115,IF(ISBLANK(VAL_S1314!Y115),"","NaN"))</f>
        <v>NaN</v>
      </c>
      <c r="BP115" s="154" t="str">
        <f>IF(ISNUMBER(VAL_S1314!Y115),$F$6,IF(ISBLANK(VAL_S1314!Y115),"",VAL_S1314!Y115))</f>
        <v>M</v>
      </c>
      <c r="BQ115" s="154" t="str">
        <f>IF(ISBLANK(VAL_S1314!Y115),"",$F$7)</f>
        <v>F</v>
      </c>
      <c r="BR115" s="147" t="str">
        <f>IF(ISNUMBER(VAL_S1314!Z115),VAL_S1314!Z115,IF(ISBLANK(VAL_S1314!Z115),"","NaN"))</f>
        <v>NaN</v>
      </c>
      <c r="BS115" s="154" t="str">
        <f>IF(ISNUMBER(VAL_S1314!Z115),$F$6,IF(ISBLANK(VAL_S1314!Z115),"",VAL_S1314!Z115))</f>
        <v>M</v>
      </c>
      <c r="BT115" s="154" t="str">
        <f>IF(ISBLANK(VAL_S1314!Z115),"",$F$7)</f>
        <v>F</v>
      </c>
      <c r="BU115" s="147" t="str">
        <f>IF(ISNUMBER(VAL_S1314!AA115),VAL_S1314!AA115,IF(ISBLANK(VAL_S1314!AA115),"","NaN"))</f>
        <v>NaN</v>
      </c>
      <c r="BV115" s="154" t="str">
        <f>IF(ISNUMBER(VAL_S1314!AA115),$F$6,IF(ISBLANK(VAL_S1314!AA115),"",VAL_S1314!AA115))</f>
        <v>M</v>
      </c>
      <c r="BW115" s="154" t="str">
        <f>IF(ISBLANK(VAL_S1314!AA115),"",$F$7)</f>
        <v>F</v>
      </c>
      <c r="BX115" s="147" t="str">
        <f>IF(ISNUMBER(VAL_S1314!AB115),VAL_S1314!AB115,IF(ISBLANK(VAL_S1314!AB115),"","NaN"))</f>
        <v>NaN</v>
      </c>
      <c r="BY115" s="154" t="str">
        <f>IF(ISNUMBER(VAL_S1314!AB115),$F$6,IF(ISBLANK(VAL_S1314!AB115),"",VAL_S1314!AB115))</f>
        <v>M</v>
      </c>
      <c r="BZ115" s="154" t="str">
        <f>IF(ISBLANK(VAL_S1314!AB115),"",$F$7)</f>
        <v>F</v>
      </c>
      <c r="CA115" s="147" t="str">
        <f>IF(ISNUMBER(VAL_S1314!AC115),VAL_S1314!AC115,IF(ISBLANK(VAL_S1314!AC115),"","NaN"))</f>
        <v>NaN</v>
      </c>
      <c r="CB115" s="154" t="str">
        <f>IF(ISNUMBER(VAL_S1314!AC115),$F$6,IF(ISBLANK(VAL_S1314!AC115),"",VAL_S1314!AC115))</f>
        <v>M</v>
      </c>
      <c r="CC115" s="154" t="str">
        <f>IF(ISBLANK(VAL_S1314!AC115),"",$F$7)</f>
        <v>F</v>
      </c>
      <c r="CD115" s="147" t="str">
        <f>IF(ISNUMBER(VAL_S1314!AD115),VAL_S1314!AD115,IF(ISBLANK(VAL_S1314!AD115),"","NaN"))</f>
        <v>NaN</v>
      </c>
      <c r="CE115" s="154" t="str">
        <f>IF(ISNUMBER(VAL_S1314!AD115),$F$6,IF(ISBLANK(VAL_S1314!AD115),"",VAL_S1314!AD115))</f>
        <v>M</v>
      </c>
      <c r="CF115" s="154" t="str">
        <f>IF(ISBLANK(VAL_S1314!AD115),"",$F$7)</f>
        <v>F</v>
      </c>
      <c r="CG115" s="147" t="str">
        <f>IF(ISNUMBER(VAL_S1314!AE115),VAL_S1314!AE115,IF(ISBLANK(VAL_S1314!AE115),"","NaN"))</f>
        <v>NaN</v>
      </c>
      <c r="CH115" s="154" t="str">
        <f>IF(ISNUMBER(VAL_S1314!AE115),$F$6,IF(ISBLANK(VAL_S1314!AE115),"",VAL_S1314!AE115))</f>
        <v>M</v>
      </c>
      <c r="CI115" s="154" t="str">
        <f>IF(ISBLANK(VAL_S1314!AE115),"",$F$7)</f>
        <v>F</v>
      </c>
      <c r="CJ115" s="147" t="str">
        <f>IF(ISNUMBER(VAL_S1314!AF115),VAL_S1314!AF115,IF(ISBLANK(VAL_S1314!AF115),"","NaN"))</f>
        <v>NaN</v>
      </c>
      <c r="CK115" s="154" t="str">
        <f>IF(ISNUMBER(VAL_S1314!AF115),$F$6,IF(ISBLANK(VAL_S1314!AF115),"",VAL_S1314!AF115))</f>
        <v>M</v>
      </c>
      <c r="CL115" s="154" t="str">
        <f>IF(ISBLANK(VAL_S1314!AF115),"",$F$7)</f>
        <v>F</v>
      </c>
      <c r="CM115" s="147" t="str">
        <f>IF(ISNUMBER(VAL_S1314!AG115),VAL_S1314!AG115,IF(ISBLANK(VAL_S1314!AG115),"","NaN"))</f>
        <v>NaN</v>
      </c>
      <c r="CN115" s="154" t="str">
        <f>IF(ISNUMBER(VAL_S1314!AG115),$F$6,IF(ISBLANK(VAL_S1314!AG115),"",VAL_S1314!AG115))</f>
        <v>M</v>
      </c>
      <c r="CO115" s="154" t="str">
        <f>IF(ISBLANK(VAL_S1314!AG115),"",$F$7)</f>
        <v>F</v>
      </c>
      <c r="CP115" s="147" t="str">
        <f>IF(ISNUMBER(VAL_S1314!AH115),VAL_S1314!AH115,IF(ISBLANK(VAL_S1314!AH115),"","NaN"))</f>
        <v>NaN</v>
      </c>
      <c r="CQ115" s="154" t="str">
        <f>IF(ISNUMBER(VAL_S1314!AH115),$F$6,IF(ISBLANK(VAL_S1314!AH115),"",VAL_S1314!AH115))</f>
        <v>M</v>
      </c>
      <c r="CR115" s="154" t="str">
        <f>IF(ISBLANK(VAL_S1314!AH115),"",$F$7)</f>
        <v>F</v>
      </c>
      <c r="CS115" s="147" t="str">
        <f>IF(ISNUMBER(VAL_S1314!AI115),VAL_S1314!AI115,IF(ISBLANK(VAL_S1314!AI115),"","NaN"))</f>
        <v/>
      </c>
      <c r="CT115" s="154" t="str">
        <f>IF(ISNUMBER(VAL_S1314!AI115),$F$6,IF(ISBLANK(VAL_S1314!AI115),"",VAL_S1314!AI115))</f>
        <v/>
      </c>
      <c r="CU115" s="154" t="str">
        <f>IF(ISBLANK(VAL_S1314!AI115),"",$F$7)</f>
        <v/>
      </c>
      <c r="CV115" s="147" t="str">
        <f>IF(ISNUMBER(VAL_S1314!AJ115),VAL_S1314!AJ115,IF(ISBLANK(VAL_S1314!AJ115),"","NaN"))</f>
        <v/>
      </c>
      <c r="CW115" s="154" t="str">
        <f>IF(ISNUMBER(VAL_S1314!AJ115),$F$6,IF(ISBLANK(VAL_S1314!AJ115),"",VAL_S1314!AJ115))</f>
        <v/>
      </c>
      <c r="CX115" s="154" t="str">
        <f>IF(ISBLANK(VAL_S1314!AJ115),"",$F$7)</f>
        <v/>
      </c>
      <c r="CY115" s="147" t="str">
        <f>IF(ISNUMBER(VAL_S1314!AK115),VAL_S1314!AK115,IF(ISBLANK(VAL_S1314!AK115),"","NaN"))</f>
        <v/>
      </c>
      <c r="CZ115" s="154" t="str">
        <f>IF(ISNUMBER(VAL_S1314!AK115),$F$6,IF(ISBLANK(VAL_S1314!AK115),"",VAL_S1314!AK115))</f>
        <v/>
      </c>
      <c r="DA115" s="154" t="str">
        <f>IF(ISBLANK(VAL_S1314!AK115),"",$F$7)</f>
        <v/>
      </c>
      <c r="DB115" s="147" t="str">
        <f>IF(ISNUMBER(VAL_S1314!AL115),VAL_S1314!AL115,IF(ISBLANK(VAL_S1314!AL115),"","NaN"))</f>
        <v/>
      </c>
      <c r="DC115" s="154" t="str">
        <f>IF(ISNUMBER(VAL_S1314!AL115),$F$6,IF(ISBLANK(VAL_S1314!AL115),"",VAL_S1314!AL115))</f>
        <v/>
      </c>
      <c r="DD115" s="154" t="str">
        <f>IF(ISBLANK(VAL_S1314!AL115),"",$F$7)</f>
        <v/>
      </c>
      <c r="DE115" s="147" t="str">
        <f>IF(ISNUMBER(VAL_S1314!AM115),VAL_S1314!AM115,IF(ISBLANK(VAL_S1314!AM115),"","NaN"))</f>
        <v/>
      </c>
      <c r="DF115" s="154" t="str">
        <f>IF(ISNUMBER(VAL_S1314!AM115),$F$6,IF(ISBLANK(VAL_S1314!AM115),"",VAL_S1314!AM115))</f>
        <v/>
      </c>
      <c r="DG115" s="187" t="str">
        <f>IF(ISBLANK(VAL_S1314!AM115),"",$F$7)</f>
        <v/>
      </c>
    </row>
    <row r="116" spans="1:111" x14ac:dyDescent="0.25">
      <c r="A116" s="157" t="s">
        <v>391</v>
      </c>
      <c r="B116" s="157" t="s">
        <v>161</v>
      </c>
      <c r="C116" s="158">
        <v>83</v>
      </c>
      <c r="D116" s="146" t="str">
        <f>IF(ISNUMBER(VAL_S1314!D116),VAL_S1314!D116,IF(ISBLANK(VAL_S1314!D116),"","NaN"))</f>
        <v>NaN</v>
      </c>
      <c r="E116" s="154" t="str">
        <f>IF(ISNUMBER(VAL_S1314!D116),$F$6,IF(ISBLANK(VAL_S1314!D116),"",VAL_S1314!D116))</f>
        <v>M</v>
      </c>
      <c r="F116" s="154" t="str">
        <f>IF(ISBLANK(VAL_S1314!D116),"",$F$7)</f>
        <v>F</v>
      </c>
      <c r="G116" s="147" t="str">
        <f>IF(ISNUMBER(VAL_S1314!E116),VAL_S1314!E116,IF(ISBLANK(VAL_S1314!E116),"","NaN"))</f>
        <v>NaN</v>
      </c>
      <c r="H116" s="154" t="str">
        <f>IF(ISNUMBER(VAL_S1314!E116),$F$6,IF(ISBLANK(VAL_S1314!E116),"",VAL_S1314!E116))</f>
        <v>M</v>
      </c>
      <c r="I116" s="154" t="str">
        <f>IF(ISBLANK(VAL_S1314!E116),"",$F$7)</f>
        <v>F</v>
      </c>
      <c r="J116" s="147" t="str">
        <f>IF(ISNUMBER(VAL_S1314!F116),VAL_S1314!F116,IF(ISBLANK(VAL_S1314!F116),"","NaN"))</f>
        <v>NaN</v>
      </c>
      <c r="K116" s="154" t="str">
        <f>IF(ISNUMBER(VAL_S1314!F116),$F$6,IF(ISBLANK(VAL_S1314!F116),"",VAL_S1314!F116))</f>
        <v>M</v>
      </c>
      <c r="L116" s="154" t="str">
        <f>IF(ISBLANK(VAL_S1314!F116),"",$F$7)</f>
        <v>F</v>
      </c>
      <c r="M116" s="147" t="str">
        <f>IF(ISNUMBER(VAL_S1314!G116),VAL_S1314!G116,IF(ISBLANK(VAL_S1314!G116),"","NaN"))</f>
        <v>NaN</v>
      </c>
      <c r="N116" s="154" t="str">
        <f>IF(ISNUMBER(VAL_S1314!G116),$F$6,IF(ISBLANK(VAL_S1314!G116),"",VAL_S1314!G116))</f>
        <v>M</v>
      </c>
      <c r="O116" s="154" t="str">
        <f>IF(ISBLANK(VAL_S1314!G116),"",$F$7)</f>
        <v>F</v>
      </c>
      <c r="P116" s="147" t="str">
        <f>IF(ISNUMBER(VAL_S1314!H116),VAL_S1314!H116,IF(ISBLANK(VAL_S1314!H116),"","NaN"))</f>
        <v>NaN</v>
      </c>
      <c r="Q116" s="154" t="str">
        <f>IF(ISNUMBER(VAL_S1314!H116),$F$6,IF(ISBLANK(VAL_S1314!H116),"",VAL_S1314!H116))</f>
        <v>M</v>
      </c>
      <c r="R116" s="154" t="str">
        <f>IF(ISBLANK(VAL_S1314!H116),"",$F$7)</f>
        <v>F</v>
      </c>
      <c r="S116" s="147" t="str">
        <f>IF(ISNUMBER(VAL_S1314!I116),VAL_S1314!I116,IF(ISBLANK(VAL_S1314!I116),"","NaN"))</f>
        <v>NaN</v>
      </c>
      <c r="T116" s="154" t="str">
        <f>IF(ISNUMBER(VAL_S1314!I116),$F$6,IF(ISBLANK(VAL_S1314!I116),"",VAL_S1314!I116))</f>
        <v>M</v>
      </c>
      <c r="U116" s="154" t="str">
        <f>IF(ISBLANK(VAL_S1314!I116),"",$F$7)</f>
        <v>F</v>
      </c>
      <c r="V116" s="147" t="str">
        <f>IF(ISNUMBER(VAL_S1314!J116),VAL_S1314!J116,IF(ISBLANK(VAL_S1314!J116),"","NaN"))</f>
        <v>NaN</v>
      </c>
      <c r="W116" s="154" t="str">
        <f>IF(ISNUMBER(VAL_S1314!J116),$F$6,IF(ISBLANK(VAL_S1314!J116),"",VAL_S1314!J116))</f>
        <v>M</v>
      </c>
      <c r="X116" s="154" t="str">
        <f>IF(ISBLANK(VAL_S1314!J116),"",$F$7)</f>
        <v>F</v>
      </c>
      <c r="Y116" s="147" t="str">
        <f>IF(ISNUMBER(VAL_S1314!K116),VAL_S1314!K116,IF(ISBLANK(VAL_S1314!K116),"","NaN"))</f>
        <v>NaN</v>
      </c>
      <c r="Z116" s="154" t="str">
        <f>IF(ISNUMBER(VAL_S1314!K116),$F$6,IF(ISBLANK(VAL_S1314!K116),"",VAL_S1314!K116))</f>
        <v>M</v>
      </c>
      <c r="AA116" s="154" t="str">
        <f>IF(ISBLANK(VAL_S1314!K116),"",$F$7)</f>
        <v>F</v>
      </c>
      <c r="AB116" s="147" t="str">
        <f>IF(ISNUMBER(VAL_S1314!L116),VAL_S1314!L116,IF(ISBLANK(VAL_S1314!L116),"","NaN"))</f>
        <v>NaN</v>
      </c>
      <c r="AC116" s="154" t="str">
        <f>IF(ISNUMBER(VAL_S1314!L116),$F$6,IF(ISBLANK(VAL_S1314!L116),"",VAL_S1314!L116))</f>
        <v>M</v>
      </c>
      <c r="AD116" s="154" t="str">
        <f>IF(ISBLANK(VAL_S1314!L116),"",$F$7)</f>
        <v>F</v>
      </c>
      <c r="AE116" s="147" t="str">
        <f>IF(ISNUMBER(VAL_S1314!M116),VAL_S1314!M116,IF(ISBLANK(VAL_S1314!M116),"","NaN"))</f>
        <v>NaN</v>
      </c>
      <c r="AF116" s="154" t="str">
        <f>IF(ISNUMBER(VAL_S1314!M116),$F$6,IF(ISBLANK(VAL_S1314!M116),"",VAL_S1314!M116))</f>
        <v>M</v>
      </c>
      <c r="AG116" s="154" t="str">
        <f>IF(ISBLANK(VAL_S1314!M116),"",$F$7)</f>
        <v>F</v>
      </c>
      <c r="AH116" s="147" t="str">
        <f>IF(ISNUMBER(VAL_S1314!N116),VAL_S1314!N116,IF(ISBLANK(VAL_S1314!N116),"","NaN"))</f>
        <v>NaN</v>
      </c>
      <c r="AI116" s="154" t="str">
        <f>IF(ISNUMBER(VAL_S1314!N116),$F$6,IF(ISBLANK(VAL_S1314!N116),"",VAL_S1314!N116))</f>
        <v>M</v>
      </c>
      <c r="AJ116" s="154" t="str">
        <f>IF(ISBLANK(VAL_S1314!N116),"",$F$7)</f>
        <v>F</v>
      </c>
      <c r="AK116" s="147" t="str">
        <f>IF(ISNUMBER(VAL_S1314!O116),VAL_S1314!O116,IF(ISBLANK(VAL_S1314!O116),"","NaN"))</f>
        <v>NaN</v>
      </c>
      <c r="AL116" s="154" t="str">
        <f>IF(ISNUMBER(VAL_S1314!O116),$F$6,IF(ISBLANK(VAL_S1314!O116),"",VAL_S1314!O116))</f>
        <v>M</v>
      </c>
      <c r="AM116" s="154" t="str">
        <f>IF(ISBLANK(VAL_S1314!O116),"",$F$7)</f>
        <v>F</v>
      </c>
      <c r="AN116" s="147" t="str">
        <f>IF(ISNUMBER(VAL_S1314!P116),VAL_S1314!P116,IF(ISBLANK(VAL_S1314!P116),"","NaN"))</f>
        <v>NaN</v>
      </c>
      <c r="AO116" s="154" t="str">
        <f>IF(ISNUMBER(VAL_S1314!P116),$F$6,IF(ISBLANK(VAL_S1314!P116),"",VAL_S1314!P116))</f>
        <v>M</v>
      </c>
      <c r="AP116" s="154" t="str">
        <f>IF(ISBLANK(VAL_S1314!P116),"",$F$7)</f>
        <v>F</v>
      </c>
      <c r="AQ116" s="147" t="str">
        <f>IF(ISNUMBER(VAL_S1314!Q116),VAL_S1314!Q116,IF(ISBLANK(VAL_S1314!Q116),"","NaN"))</f>
        <v>NaN</v>
      </c>
      <c r="AR116" s="154" t="str">
        <f>IF(ISNUMBER(VAL_S1314!Q116),$F$6,IF(ISBLANK(VAL_S1314!Q116),"",VAL_S1314!Q116))</f>
        <v>M</v>
      </c>
      <c r="AS116" s="154" t="str">
        <f>IF(ISBLANK(VAL_S1314!Q116),"",$F$7)</f>
        <v>F</v>
      </c>
      <c r="AT116" s="147" t="str">
        <f>IF(ISNUMBER(VAL_S1314!R116),VAL_S1314!R116,IF(ISBLANK(VAL_S1314!R116),"","NaN"))</f>
        <v>NaN</v>
      </c>
      <c r="AU116" s="154" t="str">
        <f>IF(ISNUMBER(VAL_S1314!R116),$F$6,IF(ISBLANK(VAL_S1314!R116),"",VAL_S1314!R116))</f>
        <v>M</v>
      </c>
      <c r="AV116" s="154" t="str">
        <f>IF(ISBLANK(VAL_S1314!R116),"",$F$7)</f>
        <v>F</v>
      </c>
      <c r="AW116" s="147" t="str">
        <f>IF(ISNUMBER(VAL_S1314!S116),VAL_S1314!S116,IF(ISBLANK(VAL_S1314!S116),"","NaN"))</f>
        <v>NaN</v>
      </c>
      <c r="AX116" s="154" t="str">
        <f>IF(ISNUMBER(VAL_S1314!S116),$F$6,IF(ISBLANK(VAL_S1314!S116),"",VAL_S1314!S116))</f>
        <v>M</v>
      </c>
      <c r="AY116" s="154" t="str">
        <f>IF(ISBLANK(VAL_S1314!S116),"",$F$7)</f>
        <v>F</v>
      </c>
      <c r="AZ116" s="147" t="str">
        <f>IF(ISNUMBER(VAL_S1314!T116),VAL_S1314!T116,IF(ISBLANK(VAL_S1314!T116),"","NaN"))</f>
        <v>NaN</v>
      </c>
      <c r="BA116" s="154" t="str">
        <f>IF(ISNUMBER(VAL_S1314!T116),$F$6,IF(ISBLANK(VAL_S1314!T116),"",VAL_S1314!T116))</f>
        <v>M</v>
      </c>
      <c r="BB116" s="154" t="str">
        <f>IF(ISBLANK(VAL_S1314!T116),"",$F$7)</f>
        <v>F</v>
      </c>
      <c r="BC116" s="147" t="str">
        <f>IF(ISNUMBER(VAL_S1314!U116),VAL_S1314!U116,IF(ISBLANK(VAL_S1314!U116),"","NaN"))</f>
        <v>NaN</v>
      </c>
      <c r="BD116" s="154" t="str">
        <f>IF(ISNUMBER(VAL_S1314!U116),$F$6,IF(ISBLANK(VAL_S1314!U116),"",VAL_S1314!U116))</f>
        <v>M</v>
      </c>
      <c r="BE116" s="154" t="str">
        <f>IF(ISBLANK(VAL_S1314!U116),"",$F$7)</f>
        <v>F</v>
      </c>
      <c r="BF116" s="147" t="str">
        <f>IF(ISNUMBER(VAL_S1314!V116),VAL_S1314!V116,IF(ISBLANK(VAL_S1314!V116),"","NaN"))</f>
        <v>NaN</v>
      </c>
      <c r="BG116" s="154" t="str">
        <f>IF(ISNUMBER(VAL_S1314!V116),$F$6,IF(ISBLANK(VAL_S1314!V116),"",VAL_S1314!V116))</f>
        <v>M</v>
      </c>
      <c r="BH116" s="154" t="str">
        <f>IF(ISBLANK(VAL_S1314!V116),"",$F$7)</f>
        <v>F</v>
      </c>
      <c r="BI116" s="147" t="str">
        <f>IF(ISNUMBER(VAL_S1314!W116),VAL_S1314!W116,IF(ISBLANK(VAL_S1314!W116),"","NaN"))</f>
        <v>NaN</v>
      </c>
      <c r="BJ116" s="154" t="str">
        <f>IF(ISNUMBER(VAL_S1314!W116),$F$6,IF(ISBLANK(VAL_S1314!W116),"",VAL_S1314!W116))</f>
        <v>M</v>
      </c>
      <c r="BK116" s="154" t="str">
        <f>IF(ISBLANK(VAL_S1314!W116),"",$F$7)</f>
        <v>F</v>
      </c>
      <c r="BL116" s="147" t="str">
        <f>IF(ISNUMBER(VAL_S1314!X116),VAL_S1314!X116,IF(ISBLANK(VAL_S1314!X116),"","NaN"))</f>
        <v>NaN</v>
      </c>
      <c r="BM116" s="154" t="str">
        <f>IF(ISNUMBER(VAL_S1314!X116),$F$6,IF(ISBLANK(VAL_S1314!X116),"",VAL_S1314!X116))</f>
        <v>M</v>
      </c>
      <c r="BN116" s="154" t="str">
        <f>IF(ISBLANK(VAL_S1314!X116),"",$F$7)</f>
        <v>F</v>
      </c>
      <c r="BO116" s="147" t="str">
        <f>IF(ISNUMBER(VAL_S1314!Y116),VAL_S1314!Y116,IF(ISBLANK(VAL_S1314!Y116),"","NaN"))</f>
        <v>NaN</v>
      </c>
      <c r="BP116" s="154" t="str">
        <f>IF(ISNUMBER(VAL_S1314!Y116),$F$6,IF(ISBLANK(VAL_S1314!Y116),"",VAL_S1314!Y116))</f>
        <v>M</v>
      </c>
      <c r="BQ116" s="154" t="str">
        <f>IF(ISBLANK(VAL_S1314!Y116),"",$F$7)</f>
        <v>F</v>
      </c>
      <c r="BR116" s="147" t="str">
        <f>IF(ISNUMBER(VAL_S1314!Z116),VAL_S1314!Z116,IF(ISBLANK(VAL_S1314!Z116),"","NaN"))</f>
        <v>NaN</v>
      </c>
      <c r="BS116" s="154" t="str">
        <f>IF(ISNUMBER(VAL_S1314!Z116),$F$6,IF(ISBLANK(VAL_S1314!Z116),"",VAL_S1314!Z116))</f>
        <v>M</v>
      </c>
      <c r="BT116" s="154" t="str">
        <f>IF(ISBLANK(VAL_S1314!Z116),"",$F$7)</f>
        <v>F</v>
      </c>
      <c r="BU116" s="147" t="str">
        <f>IF(ISNUMBER(VAL_S1314!AA116),VAL_S1314!AA116,IF(ISBLANK(VAL_S1314!AA116),"","NaN"))</f>
        <v>NaN</v>
      </c>
      <c r="BV116" s="154" t="str">
        <f>IF(ISNUMBER(VAL_S1314!AA116),$F$6,IF(ISBLANK(VAL_S1314!AA116),"",VAL_S1314!AA116))</f>
        <v>M</v>
      </c>
      <c r="BW116" s="154" t="str">
        <f>IF(ISBLANK(VAL_S1314!AA116),"",$F$7)</f>
        <v>F</v>
      </c>
      <c r="BX116" s="147" t="str">
        <f>IF(ISNUMBER(VAL_S1314!AB116),VAL_S1314!AB116,IF(ISBLANK(VAL_S1314!AB116),"","NaN"))</f>
        <v>NaN</v>
      </c>
      <c r="BY116" s="154" t="str">
        <f>IF(ISNUMBER(VAL_S1314!AB116),$F$6,IF(ISBLANK(VAL_S1314!AB116),"",VAL_S1314!AB116))</f>
        <v>M</v>
      </c>
      <c r="BZ116" s="154" t="str">
        <f>IF(ISBLANK(VAL_S1314!AB116),"",$F$7)</f>
        <v>F</v>
      </c>
      <c r="CA116" s="147" t="str">
        <f>IF(ISNUMBER(VAL_S1314!AC116),VAL_S1314!AC116,IF(ISBLANK(VAL_S1314!AC116),"","NaN"))</f>
        <v>NaN</v>
      </c>
      <c r="CB116" s="154" t="str">
        <f>IF(ISNUMBER(VAL_S1314!AC116),$F$6,IF(ISBLANK(VAL_S1314!AC116),"",VAL_S1314!AC116))</f>
        <v>M</v>
      </c>
      <c r="CC116" s="154" t="str">
        <f>IF(ISBLANK(VAL_S1314!AC116),"",$F$7)</f>
        <v>F</v>
      </c>
      <c r="CD116" s="147" t="str">
        <f>IF(ISNUMBER(VAL_S1314!AD116),VAL_S1314!AD116,IF(ISBLANK(VAL_S1314!AD116),"","NaN"))</f>
        <v>NaN</v>
      </c>
      <c r="CE116" s="154" t="str">
        <f>IF(ISNUMBER(VAL_S1314!AD116),$F$6,IF(ISBLANK(VAL_S1314!AD116),"",VAL_S1314!AD116))</f>
        <v>M</v>
      </c>
      <c r="CF116" s="154" t="str">
        <f>IF(ISBLANK(VAL_S1314!AD116),"",$F$7)</f>
        <v>F</v>
      </c>
      <c r="CG116" s="147" t="str">
        <f>IF(ISNUMBER(VAL_S1314!AE116),VAL_S1314!AE116,IF(ISBLANK(VAL_S1314!AE116),"","NaN"))</f>
        <v>NaN</v>
      </c>
      <c r="CH116" s="154" t="str">
        <f>IF(ISNUMBER(VAL_S1314!AE116),$F$6,IF(ISBLANK(VAL_S1314!AE116),"",VAL_S1314!AE116))</f>
        <v>M</v>
      </c>
      <c r="CI116" s="154" t="str">
        <f>IF(ISBLANK(VAL_S1314!AE116),"",$F$7)</f>
        <v>F</v>
      </c>
      <c r="CJ116" s="147" t="str">
        <f>IF(ISNUMBER(VAL_S1314!AF116),VAL_S1314!AF116,IF(ISBLANK(VAL_S1314!AF116),"","NaN"))</f>
        <v>NaN</v>
      </c>
      <c r="CK116" s="154" t="str">
        <f>IF(ISNUMBER(VAL_S1314!AF116),$F$6,IF(ISBLANK(VAL_S1314!AF116),"",VAL_S1314!AF116))</f>
        <v>M</v>
      </c>
      <c r="CL116" s="154" t="str">
        <f>IF(ISBLANK(VAL_S1314!AF116),"",$F$7)</f>
        <v>F</v>
      </c>
      <c r="CM116" s="147" t="str">
        <f>IF(ISNUMBER(VAL_S1314!AG116),VAL_S1314!AG116,IF(ISBLANK(VAL_S1314!AG116),"","NaN"))</f>
        <v>NaN</v>
      </c>
      <c r="CN116" s="154" t="str">
        <f>IF(ISNUMBER(VAL_S1314!AG116),$F$6,IF(ISBLANK(VAL_S1314!AG116),"",VAL_S1314!AG116))</f>
        <v>M</v>
      </c>
      <c r="CO116" s="154" t="str">
        <f>IF(ISBLANK(VAL_S1314!AG116),"",$F$7)</f>
        <v>F</v>
      </c>
      <c r="CP116" s="147" t="str">
        <f>IF(ISNUMBER(VAL_S1314!AH116),VAL_S1314!AH116,IF(ISBLANK(VAL_S1314!AH116),"","NaN"))</f>
        <v>NaN</v>
      </c>
      <c r="CQ116" s="154" t="str">
        <f>IF(ISNUMBER(VAL_S1314!AH116),$F$6,IF(ISBLANK(VAL_S1314!AH116),"",VAL_S1314!AH116))</f>
        <v>M</v>
      </c>
      <c r="CR116" s="154" t="str">
        <f>IF(ISBLANK(VAL_S1314!AH116),"",$F$7)</f>
        <v>F</v>
      </c>
      <c r="CS116" s="147" t="str">
        <f>IF(ISNUMBER(VAL_S1314!AI116),VAL_S1314!AI116,IF(ISBLANK(VAL_S1314!AI116),"","NaN"))</f>
        <v/>
      </c>
      <c r="CT116" s="154" t="str">
        <f>IF(ISNUMBER(VAL_S1314!AI116),$F$6,IF(ISBLANK(VAL_S1314!AI116),"",VAL_S1314!AI116))</f>
        <v/>
      </c>
      <c r="CU116" s="154" t="str">
        <f>IF(ISBLANK(VAL_S1314!AI116),"",$F$7)</f>
        <v/>
      </c>
      <c r="CV116" s="147" t="str">
        <f>IF(ISNUMBER(VAL_S1314!AJ116),VAL_S1314!AJ116,IF(ISBLANK(VAL_S1314!AJ116),"","NaN"))</f>
        <v/>
      </c>
      <c r="CW116" s="154" t="str">
        <f>IF(ISNUMBER(VAL_S1314!AJ116),$F$6,IF(ISBLANK(VAL_S1314!AJ116),"",VAL_S1314!AJ116))</f>
        <v/>
      </c>
      <c r="CX116" s="154" t="str">
        <f>IF(ISBLANK(VAL_S1314!AJ116),"",$F$7)</f>
        <v/>
      </c>
      <c r="CY116" s="147" t="str">
        <f>IF(ISNUMBER(VAL_S1314!AK116),VAL_S1314!AK116,IF(ISBLANK(VAL_S1314!AK116),"","NaN"))</f>
        <v/>
      </c>
      <c r="CZ116" s="154" t="str">
        <f>IF(ISNUMBER(VAL_S1314!AK116),$F$6,IF(ISBLANK(VAL_S1314!AK116),"",VAL_S1314!AK116))</f>
        <v/>
      </c>
      <c r="DA116" s="154" t="str">
        <f>IF(ISBLANK(VAL_S1314!AK116),"",$F$7)</f>
        <v/>
      </c>
      <c r="DB116" s="147" t="str">
        <f>IF(ISNUMBER(VAL_S1314!AL116),VAL_S1314!AL116,IF(ISBLANK(VAL_S1314!AL116),"","NaN"))</f>
        <v/>
      </c>
      <c r="DC116" s="154" t="str">
        <f>IF(ISNUMBER(VAL_S1314!AL116),$F$6,IF(ISBLANK(VAL_S1314!AL116),"",VAL_S1314!AL116))</f>
        <v/>
      </c>
      <c r="DD116" s="154" t="str">
        <f>IF(ISBLANK(VAL_S1314!AL116),"",$F$7)</f>
        <v/>
      </c>
      <c r="DE116" s="147" t="str">
        <f>IF(ISNUMBER(VAL_S1314!AM116),VAL_S1314!AM116,IF(ISBLANK(VAL_S1314!AM116),"","NaN"))</f>
        <v/>
      </c>
      <c r="DF116" s="154" t="str">
        <f>IF(ISNUMBER(VAL_S1314!AM116),$F$6,IF(ISBLANK(VAL_S1314!AM116),"",VAL_S1314!AM116))</f>
        <v/>
      </c>
      <c r="DG116" s="187" t="str">
        <f>IF(ISBLANK(VAL_S1314!AM116),"",$F$7)</f>
        <v/>
      </c>
    </row>
    <row r="117" spans="1:111" x14ac:dyDescent="0.25">
      <c r="A117" s="157" t="s">
        <v>392</v>
      </c>
      <c r="B117" s="157" t="s">
        <v>162</v>
      </c>
      <c r="C117" s="158">
        <v>84</v>
      </c>
      <c r="D117" s="146" t="str">
        <f>IF(ISNUMBER(VAL_S1314!D117),VAL_S1314!D117,IF(ISBLANK(VAL_S1314!D117),"","NaN"))</f>
        <v>NaN</v>
      </c>
      <c r="E117" s="154" t="str">
        <f>IF(ISNUMBER(VAL_S1314!D117),$F$6,IF(ISBLANK(VAL_S1314!D117),"",VAL_S1314!D117))</f>
        <v>M</v>
      </c>
      <c r="F117" s="154" t="str">
        <f>IF(ISBLANK(VAL_S1314!D117),"",$F$7)</f>
        <v>F</v>
      </c>
      <c r="G117" s="147" t="str">
        <f>IF(ISNUMBER(VAL_S1314!E117),VAL_S1314!E117,IF(ISBLANK(VAL_S1314!E117),"","NaN"))</f>
        <v>NaN</v>
      </c>
      <c r="H117" s="154" t="str">
        <f>IF(ISNUMBER(VAL_S1314!E117),$F$6,IF(ISBLANK(VAL_S1314!E117),"",VAL_S1314!E117))</f>
        <v>M</v>
      </c>
      <c r="I117" s="154" t="str">
        <f>IF(ISBLANK(VAL_S1314!E117),"",$F$7)</f>
        <v>F</v>
      </c>
      <c r="J117" s="147" t="str">
        <f>IF(ISNUMBER(VAL_S1314!F117),VAL_S1314!F117,IF(ISBLANK(VAL_S1314!F117),"","NaN"))</f>
        <v>NaN</v>
      </c>
      <c r="K117" s="154" t="str">
        <f>IF(ISNUMBER(VAL_S1314!F117),$F$6,IF(ISBLANK(VAL_S1314!F117),"",VAL_S1314!F117))</f>
        <v>M</v>
      </c>
      <c r="L117" s="154" t="str">
        <f>IF(ISBLANK(VAL_S1314!F117),"",$F$7)</f>
        <v>F</v>
      </c>
      <c r="M117" s="147" t="str">
        <f>IF(ISNUMBER(VAL_S1314!G117),VAL_S1314!G117,IF(ISBLANK(VAL_S1314!G117),"","NaN"))</f>
        <v>NaN</v>
      </c>
      <c r="N117" s="154" t="str">
        <f>IF(ISNUMBER(VAL_S1314!G117),$F$6,IF(ISBLANK(VAL_S1314!G117),"",VAL_S1314!G117))</f>
        <v>M</v>
      </c>
      <c r="O117" s="154" t="str">
        <f>IF(ISBLANK(VAL_S1314!G117),"",$F$7)</f>
        <v>F</v>
      </c>
      <c r="P117" s="147" t="str">
        <f>IF(ISNUMBER(VAL_S1314!H117),VAL_S1314!H117,IF(ISBLANK(VAL_S1314!H117),"","NaN"))</f>
        <v>NaN</v>
      </c>
      <c r="Q117" s="154" t="str">
        <f>IF(ISNUMBER(VAL_S1314!H117),$F$6,IF(ISBLANK(VAL_S1314!H117),"",VAL_S1314!H117))</f>
        <v>M</v>
      </c>
      <c r="R117" s="154" t="str">
        <f>IF(ISBLANK(VAL_S1314!H117),"",$F$7)</f>
        <v>F</v>
      </c>
      <c r="S117" s="147" t="str">
        <f>IF(ISNUMBER(VAL_S1314!I117),VAL_S1314!I117,IF(ISBLANK(VAL_S1314!I117),"","NaN"))</f>
        <v>NaN</v>
      </c>
      <c r="T117" s="154" t="str">
        <f>IF(ISNUMBER(VAL_S1314!I117),$F$6,IF(ISBLANK(VAL_S1314!I117),"",VAL_S1314!I117))</f>
        <v>M</v>
      </c>
      <c r="U117" s="154" t="str">
        <f>IF(ISBLANK(VAL_S1314!I117),"",$F$7)</f>
        <v>F</v>
      </c>
      <c r="V117" s="147" t="str">
        <f>IF(ISNUMBER(VAL_S1314!J117),VAL_S1314!J117,IF(ISBLANK(VAL_S1314!J117),"","NaN"))</f>
        <v>NaN</v>
      </c>
      <c r="W117" s="154" t="str">
        <f>IF(ISNUMBER(VAL_S1314!J117),$F$6,IF(ISBLANK(VAL_S1314!J117),"",VAL_S1314!J117))</f>
        <v>M</v>
      </c>
      <c r="X117" s="154" t="str">
        <f>IF(ISBLANK(VAL_S1314!J117),"",$F$7)</f>
        <v>F</v>
      </c>
      <c r="Y117" s="147" t="str">
        <f>IF(ISNUMBER(VAL_S1314!K117),VAL_S1314!K117,IF(ISBLANK(VAL_S1314!K117),"","NaN"))</f>
        <v>NaN</v>
      </c>
      <c r="Z117" s="154" t="str">
        <f>IF(ISNUMBER(VAL_S1314!K117),$F$6,IF(ISBLANK(VAL_S1314!K117),"",VAL_S1314!K117))</f>
        <v>M</v>
      </c>
      <c r="AA117" s="154" t="str">
        <f>IF(ISBLANK(VAL_S1314!K117),"",$F$7)</f>
        <v>F</v>
      </c>
      <c r="AB117" s="147" t="str">
        <f>IF(ISNUMBER(VAL_S1314!L117),VAL_S1314!L117,IF(ISBLANK(VAL_S1314!L117),"","NaN"))</f>
        <v>NaN</v>
      </c>
      <c r="AC117" s="154" t="str">
        <f>IF(ISNUMBER(VAL_S1314!L117),$F$6,IF(ISBLANK(VAL_S1314!L117),"",VAL_S1314!L117))</f>
        <v>M</v>
      </c>
      <c r="AD117" s="154" t="str">
        <f>IF(ISBLANK(VAL_S1314!L117),"",$F$7)</f>
        <v>F</v>
      </c>
      <c r="AE117" s="147" t="str">
        <f>IF(ISNUMBER(VAL_S1314!M117),VAL_S1314!M117,IF(ISBLANK(VAL_S1314!M117),"","NaN"))</f>
        <v>NaN</v>
      </c>
      <c r="AF117" s="154" t="str">
        <f>IF(ISNUMBER(VAL_S1314!M117),$F$6,IF(ISBLANK(VAL_S1314!M117),"",VAL_S1314!M117))</f>
        <v>M</v>
      </c>
      <c r="AG117" s="154" t="str">
        <f>IF(ISBLANK(VAL_S1314!M117),"",$F$7)</f>
        <v>F</v>
      </c>
      <c r="AH117" s="147" t="str">
        <f>IF(ISNUMBER(VAL_S1314!N117),VAL_S1314!N117,IF(ISBLANK(VAL_S1314!N117),"","NaN"))</f>
        <v>NaN</v>
      </c>
      <c r="AI117" s="154" t="str">
        <f>IF(ISNUMBER(VAL_S1314!N117),$F$6,IF(ISBLANK(VAL_S1314!N117),"",VAL_S1314!N117))</f>
        <v>M</v>
      </c>
      <c r="AJ117" s="154" t="str">
        <f>IF(ISBLANK(VAL_S1314!N117),"",$F$7)</f>
        <v>F</v>
      </c>
      <c r="AK117" s="147" t="str">
        <f>IF(ISNUMBER(VAL_S1314!O117),VAL_S1314!O117,IF(ISBLANK(VAL_S1314!O117),"","NaN"))</f>
        <v>NaN</v>
      </c>
      <c r="AL117" s="154" t="str">
        <f>IF(ISNUMBER(VAL_S1314!O117),$F$6,IF(ISBLANK(VAL_S1314!O117),"",VAL_S1314!O117))</f>
        <v>M</v>
      </c>
      <c r="AM117" s="154" t="str">
        <f>IF(ISBLANK(VAL_S1314!O117),"",$F$7)</f>
        <v>F</v>
      </c>
      <c r="AN117" s="147" t="str">
        <f>IF(ISNUMBER(VAL_S1314!P117),VAL_S1314!P117,IF(ISBLANK(VAL_S1314!P117),"","NaN"))</f>
        <v>NaN</v>
      </c>
      <c r="AO117" s="154" t="str">
        <f>IF(ISNUMBER(VAL_S1314!P117),$F$6,IF(ISBLANK(VAL_S1314!P117),"",VAL_S1314!P117))</f>
        <v>M</v>
      </c>
      <c r="AP117" s="154" t="str">
        <f>IF(ISBLANK(VAL_S1314!P117),"",$F$7)</f>
        <v>F</v>
      </c>
      <c r="AQ117" s="147" t="str">
        <f>IF(ISNUMBER(VAL_S1314!Q117),VAL_S1314!Q117,IF(ISBLANK(VAL_S1314!Q117),"","NaN"))</f>
        <v>NaN</v>
      </c>
      <c r="AR117" s="154" t="str">
        <f>IF(ISNUMBER(VAL_S1314!Q117),$F$6,IF(ISBLANK(VAL_S1314!Q117),"",VAL_S1314!Q117))</f>
        <v>M</v>
      </c>
      <c r="AS117" s="154" t="str">
        <f>IF(ISBLANK(VAL_S1314!Q117),"",$F$7)</f>
        <v>F</v>
      </c>
      <c r="AT117" s="147" t="str">
        <f>IF(ISNUMBER(VAL_S1314!R117),VAL_S1314!R117,IF(ISBLANK(VAL_S1314!R117),"","NaN"))</f>
        <v>NaN</v>
      </c>
      <c r="AU117" s="154" t="str">
        <f>IF(ISNUMBER(VAL_S1314!R117),$F$6,IF(ISBLANK(VAL_S1314!R117),"",VAL_S1314!R117))</f>
        <v>M</v>
      </c>
      <c r="AV117" s="154" t="str">
        <f>IF(ISBLANK(VAL_S1314!R117),"",$F$7)</f>
        <v>F</v>
      </c>
      <c r="AW117" s="147" t="str">
        <f>IF(ISNUMBER(VAL_S1314!S117),VAL_S1314!S117,IF(ISBLANK(VAL_S1314!S117),"","NaN"))</f>
        <v>NaN</v>
      </c>
      <c r="AX117" s="154" t="str">
        <f>IF(ISNUMBER(VAL_S1314!S117),$F$6,IF(ISBLANK(VAL_S1314!S117),"",VAL_S1314!S117))</f>
        <v>M</v>
      </c>
      <c r="AY117" s="154" t="str">
        <f>IF(ISBLANK(VAL_S1314!S117),"",$F$7)</f>
        <v>F</v>
      </c>
      <c r="AZ117" s="147" t="str">
        <f>IF(ISNUMBER(VAL_S1314!T117),VAL_S1314!T117,IF(ISBLANK(VAL_S1314!T117),"","NaN"))</f>
        <v>NaN</v>
      </c>
      <c r="BA117" s="154" t="str">
        <f>IF(ISNUMBER(VAL_S1314!T117),$F$6,IF(ISBLANK(VAL_S1314!T117),"",VAL_S1314!T117))</f>
        <v>M</v>
      </c>
      <c r="BB117" s="154" t="str">
        <f>IF(ISBLANK(VAL_S1314!T117),"",$F$7)</f>
        <v>F</v>
      </c>
      <c r="BC117" s="147" t="str">
        <f>IF(ISNUMBER(VAL_S1314!U117),VAL_S1314!U117,IF(ISBLANK(VAL_S1314!U117),"","NaN"))</f>
        <v>NaN</v>
      </c>
      <c r="BD117" s="154" t="str">
        <f>IF(ISNUMBER(VAL_S1314!U117),$F$6,IF(ISBLANK(VAL_S1314!U117),"",VAL_S1314!U117))</f>
        <v>M</v>
      </c>
      <c r="BE117" s="154" t="str">
        <f>IF(ISBLANK(VAL_S1314!U117),"",$F$7)</f>
        <v>F</v>
      </c>
      <c r="BF117" s="147" t="str">
        <f>IF(ISNUMBER(VAL_S1314!V117),VAL_S1314!V117,IF(ISBLANK(VAL_S1314!V117),"","NaN"))</f>
        <v>NaN</v>
      </c>
      <c r="BG117" s="154" t="str">
        <f>IF(ISNUMBER(VAL_S1314!V117),$F$6,IF(ISBLANK(VAL_S1314!V117),"",VAL_S1314!V117))</f>
        <v>M</v>
      </c>
      <c r="BH117" s="154" t="str">
        <f>IF(ISBLANK(VAL_S1314!V117),"",$F$7)</f>
        <v>F</v>
      </c>
      <c r="BI117" s="147" t="str">
        <f>IF(ISNUMBER(VAL_S1314!W117),VAL_S1314!W117,IF(ISBLANK(VAL_S1314!W117),"","NaN"))</f>
        <v>NaN</v>
      </c>
      <c r="BJ117" s="154" t="str">
        <f>IF(ISNUMBER(VAL_S1314!W117),$F$6,IF(ISBLANK(VAL_S1314!W117),"",VAL_S1314!W117))</f>
        <v>M</v>
      </c>
      <c r="BK117" s="154" t="str">
        <f>IF(ISBLANK(VAL_S1314!W117),"",$F$7)</f>
        <v>F</v>
      </c>
      <c r="BL117" s="147" t="str">
        <f>IF(ISNUMBER(VAL_S1314!X117),VAL_S1314!X117,IF(ISBLANK(VAL_S1314!X117),"","NaN"))</f>
        <v>NaN</v>
      </c>
      <c r="BM117" s="154" t="str">
        <f>IF(ISNUMBER(VAL_S1314!X117),$F$6,IF(ISBLANK(VAL_S1314!X117),"",VAL_S1314!X117))</f>
        <v>M</v>
      </c>
      <c r="BN117" s="154" t="str">
        <f>IF(ISBLANK(VAL_S1314!X117),"",$F$7)</f>
        <v>F</v>
      </c>
      <c r="BO117" s="147" t="str">
        <f>IF(ISNUMBER(VAL_S1314!Y117),VAL_S1314!Y117,IF(ISBLANK(VAL_S1314!Y117),"","NaN"))</f>
        <v>NaN</v>
      </c>
      <c r="BP117" s="154" t="str">
        <f>IF(ISNUMBER(VAL_S1314!Y117),$F$6,IF(ISBLANK(VAL_S1314!Y117),"",VAL_S1314!Y117))</f>
        <v>M</v>
      </c>
      <c r="BQ117" s="154" t="str">
        <f>IF(ISBLANK(VAL_S1314!Y117),"",$F$7)</f>
        <v>F</v>
      </c>
      <c r="BR117" s="147" t="str">
        <f>IF(ISNUMBER(VAL_S1314!Z117),VAL_S1314!Z117,IF(ISBLANK(VAL_S1314!Z117),"","NaN"))</f>
        <v>NaN</v>
      </c>
      <c r="BS117" s="154" t="str">
        <f>IF(ISNUMBER(VAL_S1314!Z117),$F$6,IF(ISBLANK(VAL_S1314!Z117),"",VAL_S1314!Z117))</f>
        <v>M</v>
      </c>
      <c r="BT117" s="154" t="str">
        <f>IF(ISBLANK(VAL_S1314!Z117),"",$F$7)</f>
        <v>F</v>
      </c>
      <c r="BU117" s="147" t="str">
        <f>IF(ISNUMBER(VAL_S1314!AA117),VAL_S1314!AA117,IF(ISBLANK(VAL_S1314!AA117),"","NaN"))</f>
        <v>NaN</v>
      </c>
      <c r="BV117" s="154" t="str">
        <f>IF(ISNUMBER(VAL_S1314!AA117),$F$6,IF(ISBLANK(VAL_S1314!AA117),"",VAL_S1314!AA117))</f>
        <v>M</v>
      </c>
      <c r="BW117" s="154" t="str">
        <f>IF(ISBLANK(VAL_S1314!AA117),"",$F$7)</f>
        <v>F</v>
      </c>
      <c r="BX117" s="147" t="str">
        <f>IF(ISNUMBER(VAL_S1314!AB117),VAL_S1314!AB117,IF(ISBLANK(VAL_S1314!AB117),"","NaN"))</f>
        <v>NaN</v>
      </c>
      <c r="BY117" s="154" t="str">
        <f>IF(ISNUMBER(VAL_S1314!AB117),$F$6,IF(ISBLANK(VAL_S1314!AB117),"",VAL_S1314!AB117))</f>
        <v>M</v>
      </c>
      <c r="BZ117" s="154" t="str">
        <f>IF(ISBLANK(VAL_S1314!AB117),"",$F$7)</f>
        <v>F</v>
      </c>
      <c r="CA117" s="147" t="str">
        <f>IF(ISNUMBER(VAL_S1314!AC117),VAL_S1314!AC117,IF(ISBLANK(VAL_S1314!AC117),"","NaN"))</f>
        <v>NaN</v>
      </c>
      <c r="CB117" s="154" t="str">
        <f>IF(ISNUMBER(VAL_S1314!AC117),$F$6,IF(ISBLANK(VAL_S1314!AC117),"",VAL_S1314!AC117))</f>
        <v>M</v>
      </c>
      <c r="CC117" s="154" t="str">
        <f>IF(ISBLANK(VAL_S1314!AC117),"",$F$7)</f>
        <v>F</v>
      </c>
      <c r="CD117" s="147" t="str">
        <f>IF(ISNUMBER(VAL_S1314!AD117),VAL_S1314!AD117,IF(ISBLANK(VAL_S1314!AD117),"","NaN"))</f>
        <v>NaN</v>
      </c>
      <c r="CE117" s="154" t="str">
        <f>IF(ISNUMBER(VAL_S1314!AD117),$F$6,IF(ISBLANK(VAL_S1314!AD117),"",VAL_S1314!AD117))</f>
        <v>M</v>
      </c>
      <c r="CF117" s="154" t="str">
        <f>IF(ISBLANK(VAL_S1314!AD117),"",$F$7)</f>
        <v>F</v>
      </c>
      <c r="CG117" s="147" t="str">
        <f>IF(ISNUMBER(VAL_S1314!AE117),VAL_S1314!AE117,IF(ISBLANK(VAL_S1314!AE117),"","NaN"))</f>
        <v>NaN</v>
      </c>
      <c r="CH117" s="154" t="str">
        <f>IF(ISNUMBER(VAL_S1314!AE117),$F$6,IF(ISBLANK(VAL_S1314!AE117),"",VAL_S1314!AE117))</f>
        <v>M</v>
      </c>
      <c r="CI117" s="154" t="str">
        <f>IF(ISBLANK(VAL_S1314!AE117),"",$F$7)</f>
        <v>F</v>
      </c>
      <c r="CJ117" s="147" t="str">
        <f>IF(ISNUMBER(VAL_S1314!AF117),VAL_S1314!AF117,IF(ISBLANK(VAL_S1314!AF117),"","NaN"))</f>
        <v>NaN</v>
      </c>
      <c r="CK117" s="154" t="str">
        <f>IF(ISNUMBER(VAL_S1314!AF117),$F$6,IF(ISBLANK(VAL_S1314!AF117),"",VAL_S1314!AF117))</f>
        <v>M</v>
      </c>
      <c r="CL117" s="154" t="str">
        <f>IF(ISBLANK(VAL_S1314!AF117),"",$F$7)</f>
        <v>F</v>
      </c>
      <c r="CM117" s="147" t="str">
        <f>IF(ISNUMBER(VAL_S1314!AG117),VAL_S1314!AG117,IF(ISBLANK(VAL_S1314!AG117),"","NaN"))</f>
        <v>NaN</v>
      </c>
      <c r="CN117" s="154" t="str">
        <f>IF(ISNUMBER(VAL_S1314!AG117),$F$6,IF(ISBLANK(VAL_S1314!AG117),"",VAL_S1314!AG117))</f>
        <v>M</v>
      </c>
      <c r="CO117" s="154" t="str">
        <f>IF(ISBLANK(VAL_S1314!AG117),"",$F$7)</f>
        <v>F</v>
      </c>
      <c r="CP117" s="147" t="str">
        <f>IF(ISNUMBER(VAL_S1314!AH117),VAL_S1314!AH117,IF(ISBLANK(VAL_S1314!AH117),"","NaN"))</f>
        <v>NaN</v>
      </c>
      <c r="CQ117" s="154" t="str">
        <f>IF(ISNUMBER(VAL_S1314!AH117),$F$6,IF(ISBLANK(VAL_S1314!AH117),"",VAL_S1314!AH117))</f>
        <v>M</v>
      </c>
      <c r="CR117" s="154" t="str">
        <f>IF(ISBLANK(VAL_S1314!AH117),"",$F$7)</f>
        <v>F</v>
      </c>
      <c r="CS117" s="147" t="str">
        <f>IF(ISNUMBER(VAL_S1314!AI117),VAL_S1314!AI117,IF(ISBLANK(VAL_S1314!AI117),"","NaN"))</f>
        <v/>
      </c>
      <c r="CT117" s="154" t="str">
        <f>IF(ISNUMBER(VAL_S1314!AI117),$F$6,IF(ISBLANK(VAL_S1314!AI117),"",VAL_S1314!AI117))</f>
        <v/>
      </c>
      <c r="CU117" s="154" t="str">
        <f>IF(ISBLANK(VAL_S1314!AI117),"",$F$7)</f>
        <v/>
      </c>
      <c r="CV117" s="147" t="str">
        <f>IF(ISNUMBER(VAL_S1314!AJ117),VAL_S1314!AJ117,IF(ISBLANK(VAL_S1314!AJ117),"","NaN"))</f>
        <v/>
      </c>
      <c r="CW117" s="154" t="str">
        <f>IF(ISNUMBER(VAL_S1314!AJ117),$F$6,IF(ISBLANK(VAL_S1314!AJ117),"",VAL_S1314!AJ117))</f>
        <v/>
      </c>
      <c r="CX117" s="154" t="str">
        <f>IF(ISBLANK(VAL_S1314!AJ117),"",$F$7)</f>
        <v/>
      </c>
      <c r="CY117" s="147" t="str">
        <f>IF(ISNUMBER(VAL_S1314!AK117),VAL_S1314!AK117,IF(ISBLANK(VAL_S1314!AK117),"","NaN"))</f>
        <v/>
      </c>
      <c r="CZ117" s="154" t="str">
        <f>IF(ISNUMBER(VAL_S1314!AK117),$F$6,IF(ISBLANK(VAL_S1314!AK117),"",VAL_S1314!AK117))</f>
        <v/>
      </c>
      <c r="DA117" s="154" t="str">
        <f>IF(ISBLANK(VAL_S1314!AK117),"",$F$7)</f>
        <v/>
      </c>
      <c r="DB117" s="147" t="str">
        <f>IF(ISNUMBER(VAL_S1314!AL117),VAL_S1314!AL117,IF(ISBLANK(VAL_S1314!AL117),"","NaN"))</f>
        <v/>
      </c>
      <c r="DC117" s="154" t="str">
        <f>IF(ISNUMBER(VAL_S1314!AL117),$F$6,IF(ISBLANK(VAL_S1314!AL117),"",VAL_S1314!AL117))</f>
        <v/>
      </c>
      <c r="DD117" s="154" t="str">
        <f>IF(ISBLANK(VAL_S1314!AL117),"",$F$7)</f>
        <v/>
      </c>
      <c r="DE117" s="147" t="str">
        <f>IF(ISNUMBER(VAL_S1314!AM117),VAL_S1314!AM117,IF(ISBLANK(VAL_S1314!AM117),"","NaN"))</f>
        <v/>
      </c>
      <c r="DF117" s="154" t="str">
        <f>IF(ISNUMBER(VAL_S1314!AM117),$F$6,IF(ISBLANK(VAL_S1314!AM117),"",VAL_S1314!AM117))</f>
        <v/>
      </c>
      <c r="DG117" s="187" t="str">
        <f>IF(ISBLANK(VAL_S1314!AM117),"",$F$7)</f>
        <v/>
      </c>
    </row>
    <row r="118" spans="1:111" ht="20" x14ac:dyDescent="0.25">
      <c r="A118" s="157" t="s">
        <v>393</v>
      </c>
      <c r="B118" s="157" t="s">
        <v>163</v>
      </c>
      <c r="C118" s="158">
        <v>85</v>
      </c>
      <c r="D118" s="146" t="str">
        <f>IF(ISNUMBER(VAL_S1314!D118),VAL_S1314!D118,IF(ISBLANK(VAL_S1314!D118),"","NaN"))</f>
        <v>NaN</v>
      </c>
      <c r="E118" s="154" t="str">
        <f>IF(ISNUMBER(VAL_S1314!D118),$F$6,IF(ISBLANK(VAL_S1314!D118),"",VAL_S1314!D118))</f>
        <v>M</v>
      </c>
      <c r="F118" s="154" t="str">
        <f>IF(ISBLANK(VAL_S1314!D118),"",$F$7)</f>
        <v>F</v>
      </c>
      <c r="G118" s="147" t="str">
        <f>IF(ISNUMBER(VAL_S1314!E118),VAL_S1314!E118,IF(ISBLANK(VAL_S1314!E118),"","NaN"))</f>
        <v>NaN</v>
      </c>
      <c r="H118" s="154" t="str">
        <f>IF(ISNUMBER(VAL_S1314!E118),$F$6,IF(ISBLANK(VAL_S1314!E118),"",VAL_S1314!E118))</f>
        <v>M</v>
      </c>
      <c r="I118" s="154" t="str">
        <f>IF(ISBLANK(VAL_S1314!E118),"",$F$7)</f>
        <v>F</v>
      </c>
      <c r="J118" s="147" t="str">
        <f>IF(ISNUMBER(VAL_S1314!F118),VAL_S1314!F118,IF(ISBLANK(VAL_S1314!F118),"","NaN"))</f>
        <v>NaN</v>
      </c>
      <c r="K118" s="154" t="str">
        <f>IF(ISNUMBER(VAL_S1314!F118),$F$6,IF(ISBLANK(VAL_S1314!F118),"",VAL_S1314!F118))</f>
        <v>M</v>
      </c>
      <c r="L118" s="154" t="str">
        <f>IF(ISBLANK(VAL_S1314!F118),"",$F$7)</f>
        <v>F</v>
      </c>
      <c r="M118" s="147" t="str">
        <f>IF(ISNUMBER(VAL_S1314!G118),VAL_S1314!G118,IF(ISBLANK(VAL_S1314!G118),"","NaN"))</f>
        <v>NaN</v>
      </c>
      <c r="N118" s="154" t="str">
        <f>IF(ISNUMBER(VAL_S1314!G118),$F$6,IF(ISBLANK(VAL_S1314!G118),"",VAL_S1314!G118))</f>
        <v>M</v>
      </c>
      <c r="O118" s="154" t="str">
        <f>IF(ISBLANK(VAL_S1314!G118),"",$F$7)</f>
        <v>F</v>
      </c>
      <c r="P118" s="147" t="str">
        <f>IF(ISNUMBER(VAL_S1314!H118),VAL_S1314!H118,IF(ISBLANK(VAL_S1314!H118),"","NaN"))</f>
        <v>NaN</v>
      </c>
      <c r="Q118" s="154" t="str">
        <f>IF(ISNUMBER(VAL_S1314!H118),$F$6,IF(ISBLANK(VAL_S1314!H118),"",VAL_S1314!H118))</f>
        <v>M</v>
      </c>
      <c r="R118" s="154" t="str">
        <f>IF(ISBLANK(VAL_S1314!H118),"",$F$7)</f>
        <v>F</v>
      </c>
      <c r="S118" s="147" t="str">
        <f>IF(ISNUMBER(VAL_S1314!I118),VAL_S1314!I118,IF(ISBLANK(VAL_S1314!I118),"","NaN"))</f>
        <v>NaN</v>
      </c>
      <c r="T118" s="154" t="str">
        <f>IF(ISNUMBER(VAL_S1314!I118),$F$6,IF(ISBLANK(VAL_S1314!I118),"",VAL_S1314!I118))</f>
        <v>M</v>
      </c>
      <c r="U118" s="154" t="str">
        <f>IF(ISBLANK(VAL_S1314!I118),"",$F$7)</f>
        <v>F</v>
      </c>
      <c r="V118" s="147" t="str">
        <f>IF(ISNUMBER(VAL_S1314!J118),VAL_S1314!J118,IF(ISBLANK(VAL_S1314!J118),"","NaN"))</f>
        <v>NaN</v>
      </c>
      <c r="W118" s="154" t="str">
        <f>IF(ISNUMBER(VAL_S1314!J118),$F$6,IF(ISBLANK(VAL_S1314!J118),"",VAL_S1314!J118))</f>
        <v>M</v>
      </c>
      <c r="X118" s="154" t="str">
        <f>IF(ISBLANK(VAL_S1314!J118),"",$F$7)</f>
        <v>F</v>
      </c>
      <c r="Y118" s="147" t="str">
        <f>IF(ISNUMBER(VAL_S1314!K118),VAL_S1314!K118,IF(ISBLANK(VAL_S1314!K118),"","NaN"))</f>
        <v>NaN</v>
      </c>
      <c r="Z118" s="154" t="str">
        <f>IF(ISNUMBER(VAL_S1314!K118),$F$6,IF(ISBLANK(VAL_S1314!K118),"",VAL_S1314!K118))</f>
        <v>M</v>
      </c>
      <c r="AA118" s="154" t="str">
        <f>IF(ISBLANK(VAL_S1314!K118),"",$F$7)</f>
        <v>F</v>
      </c>
      <c r="AB118" s="147" t="str">
        <f>IF(ISNUMBER(VAL_S1314!L118),VAL_S1314!L118,IF(ISBLANK(VAL_S1314!L118),"","NaN"))</f>
        <v>NaN</v>
      </c>
      <c r="AC118" s="154" t="str">
        <f>IF(ISNUMBER(VAL_S1314!L118),$F$6,IF(ISBLANK(VAL_S1314!L118),"",VAL_S1314!L118))</f>
        <v>M</v>
      </c>
      <c r="AD118" s="154" t="str">
        <f>IF(ISBLANK(VAL_S1314!L118),"",$F$7)</f>
        <v>F</v>
      </c>
      <c r="AE118" s="147" t="str">
        <f>IF(ISNUMBER(VAL_S1314!M118),VAL_S1314!M118,IF(ISBLANK(VAL_S1314!M118),"","NaN"))</f>
        <v>NaN</v>
      </c>
      <c r="AF118" s="154" t="str">
        <f>IF(ISNUMBER(VAL_S1314!M118),$F$6,IF(ISBLANK(VAL_S1314!M118),"",VAL_S1314!M118))</f>
        <v>M</v>
      </c>
      <c r="AG118" s="154" t="str">
        <f>IF(ISBLANK(VAL_S1314!M118),"",$F$7)</f>
        <v>F</v>
      </c>
      <c r="AH118" s="147" t="str">
        <f>IF(ISNUMBER(VAL_S1314!N118),VAL_S1314!N118,IF(ISBLANK(VAL_S1314!N118),"","NaN"))</f>
        <v>NaN</v>
      </c>
      <c r="AI118" s="154" t="str">
        <f>IF(ISNUMBER(VAL_S1314!N118),$F$6,IF(ISBLANK(VAL_S1314!N118),"",VAL_S1314!N118))</f>
        <v>M</v>
      </c>
      <c r="AJ118" s="154" t="str">
        <f>IF(ISBLANK(VAL_S1314!N118),"",$F$7)</f>
        <v>F</v>
      </c>
      <c r="AK118" s="147" t="str">
        <f>IF(ISNUMBER(VAL_S1314!O118),VAL_S1314!O118,IF(ISBLANK(VAL_S1314!O118),"","NaN"))</f>
        <v>NaN</v>
      </c>
      <c r="AL118" s="154" t="str">
        <f>IF(ISNUMBER(VAL_S1314!O118),$F$6,IF(ISBLANK(VAL_S1314!O118),"",VAL_S1314!O118))</f>
        <v>M</v>
      </c>
      <c r="AM118" s="154" t="str">
        <f>IF(ISBLANK(VAL_S1314!O118),"",$F$7)</f>
        <v>F</v>
      </c>
      <c r="AN118" s="147" t="str">
        <f>IF(ISNUMBER(VAL_S1314!P118),VAL_S1314!P118,IF(ISBLANK(VAL_S1314!P118),"","NaN"))</f>
        <v>NaN</v>
      </c>
      <c r="AO118" s="154" t="str">
        <f>IF(ISNUMBER(VAL_S1314!P118),$F$6,IF(ISBLANK(VAL_S1314!P118),"",VAL_S1314!P118))</f>
        <v>M</v>
      </c>
      <c r="AP118" s="154" t="str">
        <f>IF(ISBLANK(VAL_S1314!P118),"",$F$7)</f>
        <v>F</v>
      </c>
      <c r="AQ118" s="147" t="str">
        <f>IF(ISNUMBER(VAL_S1314!Q118),VAL_S1314!Q118,IF(ISBLANK(VAL_S1314!Q118),"","NaN"))</f>
        <v>NaN</v>
      </c>
      <c r="AR118" s="154" t="str">
        <f>IF(ISNUMBER(VAL_S1314!Q118),$F$6,IF(ISBLANK(VAL_S1314!Q118),"",VAL_S1314!Q118))</f>
        <v>M</v>
      </c>
      <c r="AS118" s="154" t="str">
        <f>IF(ISBLANK(VAL_S1314!Q118),"",$F$7)</f>
        <v>F</v>
      </c>
      <c r="AT118" s="147" t="str">
        <f>IF(ISNUMBER(VAL_S1314!R118),VAL_S1314!R118,IF(ISBLANK(VAL_S1314!R118),"","NaN"))</f>
        <v>NaN</v>
      </c>
      <c r="AU118" s="154" t="str">
        <f>IF(ISNUMBER(VAL_S1314!R118),$F$6,IF(ISBLANK(VAL_S1314!R118),"",VAL_S1314!R118))</f>
        <v>M</v>
      </c>
      <c r="AV118" s="154" t="str">
        <f>IF(ISBLANK(VAL_S1314!R118),"",$F$7)</f>
        <v>F</v>
      </c>
      <c r="AW118" s="147" t="str">
        <f>IF(ISNUMBER(VAL_S1314!S118),VAL_S1314!S118,IF(ISBLANK(VAL_S1314!S118),"","NaN"))</f>
        <v>NaN</v>
      </c>
      <c r="AX118" s="154" t="str">
        <f>IF(ISNUMBER(VAL_S1314!S118),$F$6,IF(ISBLANK(VAL_S1314!S118),"",VAL_S1314!S118))</f>
        <v>M</v>
      </c>
      <c r="AY118" s="154" t="str">
        <f>IF(ISBLANK(VAL_S1314!S118),"",$F$7)</f>
        <v>F</v>
      </c>
      <c r="AZ118" s="147" t="str">
        <f>IF(ISNUMBER(VAL_S1314!T118),VAL_S1314!T118,IF(ISBLANK(VAL_S1314!T118),"","NaN"))</f>
        <v>NaN</v>
      </c>
      <c r="BA118" s="154" t="str">
        <f>IF(ISNUMBER(VAL_S1314!T118),$F$6,IF(ISBLANK(VAL_S1314!T118),"",VAL_S1314!T118))</f>
        <v>M</v>
      </c>
      <c r="BB118" s="154" t="str">
        <f>IF(ISBLANK(VAL_S1314!T118),"",$F$7)</f>
        <v>F</v>
      </c>
      <c r="BC118" s="147" t="str">
        <f>IF(ISNUMBER(VAL_S1314!U118),VAL_S1314!U118,IF(ISBLANK(VAL_S1314!U118),"","NaN"))</f>
        <v>NaN</v>
      </c>
      <c r="BD118" s="154" t="str">
        <f>IF(ISNUMBER(VAL_S1314!U118),$F$6,IF(ISBLANK(VAL_S1314!U118),"",VAL_S1314!U118))</f>
        <v>M</v>
      </c>
      <c r="BE118" s="154" t="str">
        <f>IF(ISBLANK(VAL_S1314!U118),"",$F$7)</f>
        <v>F</v>
      </c>
      <c r="BF118" s="147" t="str">
        <f>IF(ISNUMBER(VAL_S1314!V118),VAL_S1314!V118,IF(ISBLANK(VAL_S1314!V118),"","NaN"))</f>
        <v>NaN</v>
      </c>
      <c r="BG118" s="154" t="str">
        <f>IF(ISNUMBER(VAL_S1314!V118),$F$6,IF(ISBLANK(VAL_S1314!V118),"",VAL_S1314!V118))</f>
        <v>M</v>
      </c>
      <c r="BH118" s="154" t="str">
        <f>IF(ISBLANK(VAL_S1314!V118),"",$F$7)</f>
        <v>F</v>
      </c>
      <c r="BI118" s="147" t="str">
        <f>IF(ISNUMBER(VAL_S1314!W118),VAL_S1314!W118,IF(ISBLANK(VAL_S1314!W118),"","NaN"))</f>
        <v>NaN</v>
      </c>
      <c r="BJ118" s="154" t="str">
        <f>IF(ISNUMBER(VAL_S1314!W118),$F$6,IF(ISBLANK(VAL_S1314!W118),"",VAL_S1314!W118))</f>
        <v>M</v>
      </c>
      <c r="BK118" s="154" t="str">
        <f>IF(ISBLANK(VAL_S1314!W118),"",$F$7)</f>
        <v>F</v>
      </c>
      <c r="BL118" s="147" t="str">
        <f>IF(ISNUMBER(VAL_S1314!X118),VAL_S1314!X118,IF(ISBLANK(VAL_S1314!X118),"","NaN"))</f>
        <v>NaN</v>
      </c>
      <c r="BM118" s="154" t="str">
        <f>IF(ISNUMBER(VAL_S1314!X118),$F$6,IF(ISBLANK(VAL_S1314!X118),"",VAL_S1314!X118))</f>
        <v>M</v>
      </c>
      <c r="BN118" s="154" t="str">
        <f>IF(ISBLANK(VAL_S1314!X118),"",$F$7)</f>
        <v>F</v>
      </c>
      <c r="BO118" s="147" t="str">
        <f>IF(ISNUMBER(VAL_S1314!Y118),VAL_S1314!Y118,IF(ISBLANK(VAL_S1314!Y118),"","NaN"))</f>
        <v>NaN</v>
      </c>
      <c r="BP118" s="154" t="str">
        <f>IF(ISNUMBER(VAL_S1314!Y118),$F$6,IF(ISBLANK(VAL_S1314!Y118),"",VAL_S1314!Y118))</f>
        <v>M</v>
      </c>
      <c r="BQ118" s="154" t="str">
        <f>IF(ISBLANK(VAL_S1314!Y118),"",$F$7)</f>
        <v>F</v>
      </c>
      <c r="BR118" s="147" t="str">
        <f>IF(ISNUMBER(VAL_S1314!Z118),VAL_S1314!Z118,IF(ISBLANK(VAL_S1314!Z118),"","NaN"))</f>
        <v>NaN</v>
      </c>
      <c r="BS118" s="154" t="str">
        <f>IF(ISNUMBER(VAL_S1314!Z118),$F$6,IF(ISBLANK(VAL_S1314!Z118),"",VAL_S1314!Z118))</f>
        <v>M</v>
      </c>
      <c r="BT118" s="154" t="str">
        <f>IF(ISBLANK(VAL_S1314!Z118),"",$F$7)</f>
        <v>F</v>
      </c>
      <c r="BU118" s="147" t="str">
        <f>IF(ISNUMBER(VAL_S1314!AA118),VAL_S1314!AA118,IF(ISBLANK(VAL_S1314!AA118),"","NaN"))</f>
        <v>NaN</v>
      </c>
      <c r="BV118" s="154" t="str">
        <f>IF(ISNUMBER(VAL_S1314!AA118),$F$6,IF(ISBLANK(VAL_S1314!AA118),"",VAL_S1314!AA118))</f>
        <v>M</v>
      </c>
      <c r="BW118" s="154" t="str">
        <f>IF(ISBLANK(VAL_S1314!AA118),"",$F$7)</f>
        <v>F</v>
      </c>
      <c r="BX118" s="147" t="str">
        <f>IF(ISNUMBER(VAL_S1314!AB118),VAL_S1314!AB118,IF(ISBLANK(VAL_S1314!AB118),"","NaN"))</f>
        <v>NaN</v>
      </c>
      <c r="BY118" s="154" t="str">
        <f>IF(ISNUMBER(VAL_S1314!AB118),$F$6,IF(ISBLANK(VAL_S1314!AB118),"",VAL_S1314!AB118))</f>
        <v>M</v>
      </c>
      <c r="BZ118" s="154" t="str">
        <f>IF(ISBLANK(VAL_S1314!AB118),"",$F$7)</f>
        <v>F</v>
      </c>
      <c r="CA118" s="147" t="str">
        <f>IF(ISNUMBER(VAL_S1314!AC118),VAL_S1314!AC118,IF(ISBLANK(VAL_S1314!AC118),"","NaN"))</f>
        <v>NaN</v>
      </c>
      <c r="CB118" s="154" t="str">
        <f>IF(ISNUMBER(VAL_S1314!AC118),$F$6,IF(ISBLANK(VAL_S1314!AC118),"",VAL_S1314!AC118))</f>
        <v>M</v>
      </c>
      <c r="CC118" s="154" t="str">
        <f>IF(ISBLANK(VAL_S1314!AC118),"",$F$7)</f>
        <v>F</v>
      </c>
      <c r="CD118" s="147" t="str">
        <f>IF(ISNUMBER(VAL_S1314!AD118),VAL_S1314!AD118,IF(ISBLANK(VAL_S1314!AD118),"","NaN"))</f>
        <v>NaN</v>
      </c>
      <c r="CE118" s="154" t="str">
        <f>IF(ISNUMBER(VAL_S1314!AD118),$F$6,IF(ISBLANK(VAL_S1314!AD118),"",VAL_S1314!AD118))</f>
        <v>M</v>
      </c>
      <c r="CF118" s="154" t="str">
        <f>IF(ISBLANK(VAL_S1314!AD118),"",$F$7)</f>
        <v>F</v>
      </c>
      <c r="CG118" s="147" t="str">
        <f>IF(ISNUMBER(VAL_S1314!AE118),VAL_S1314!AE118,IF(ISBLANK(VAL_S1314!AE118),"","NaN"))</f>
        <v>NaN</v>
      </c>
      <c r="CH118" s="154" t="str">
        <f>IF(ISNUMBER(VAL_S1314!AE118),$F$6,IF(ISBLANK(VAL_S1314!AE118),"",VAL_S1314!AE118))</f>
        <v>M</v>
      </c>
      <c r="CI118" s="154" t="str">
        <f>IF(ISBLANK(VAL_S1314!AE118),"",$F$7)</f>
        <v>F</v>
      </c>
      <c r="CJ118" s="147" t="str">
        <f>IF(ISNUMBER(VAL_S1314!AF118),VAL_S1314!AF118,IF(ISBLANK(VAL_S1314!AF118),"","NaN"))</f>
        <v>NaN</v>
      </c>
      <c r="CK118" s="154" t="str">
        <f>IF(ISNUMBER(VAL_S1314!AF118),$F$6,IF(ISBLANK(VAL_S1314!AF118),"",VAL_S1314!AF118))</f>
        <v>M</v>
      </c>
      <c r="CL118" s="154" t="str">
        <f>IF(ISBLANK(VAL_S1314!AF118),"",$F$7)</f>
        <v>F</v>
      </c>
      <c r="CM118" s="147" t="str">
        <f>IF(ISNUMBER(VAL_S1314!AG118),VAL_S1314!AG118,IF(ISBLANK(VAL_S1314!AG118),"","NaN"))</f>
        <v>NaN</v>
      </c>
      <c r="CN118" s="154" t="str">
        <f>IF(ISNUMBER(VAL_S1314!AG118),$F$6,IF(ISBLANK(VAL_S1314!AG118),"",VAL_S1314!AG118))</f>
        <v>M</v>
      </c>
      <c r="CO118" s="154" t="str">
        <f>IF(ISBLANK(VAL_S1314!AG118),"",$F$7)</f>
        <v>F</v>
      </c>
      <c r="CP118" s="147" t="str">
        <f>IF(ISNUMBER(VAL_S1314!AH118),VAL_S1314!AH118,IF(ISBLANK(VAL_S1314!AH118),"","NaN"))</f>
        <v>NaN</v>
      </c>
      <c r="CQ118" s="154" t="str">
        <f>IF(ISNUMBER(VAL_S1314!AH118),$F$6,IF(ISBLANK(VAL_S1314!AH118),"",VAL_S1314!AH118))</f>
        <v>M</v>
      </c>
      <c r="CR118" s="154" t="str">
        <f>IF(ISBLANK(VAL_S1314!AH118),"",$F$7)</f>
        <v>F</v>
      </c>
      <c r="CS118" s="147" t="str">
        <f>IF(ISNUMBER(VAL_S1314!AI118),VAL_S1314!AI118,IF(ISBLANK(VAL_S1314!AI118),"","NaN"))</f>
        <v/>
      </c>
      <c r="CT118" s="154" t="str">
        <f>IF(ISNUMBER(VAL_S1314!AI118),$F$6,IF(ISBLANK(VAL_S1314!AI118),"",VAL_S1314!AI118))</f>
        <v/>
      </c>
      <c r="CU118" s="154" t="str">
        <f>IF(ISBLANK(VAL_S1314!AI118),"",$F$7)</f>
        <v/>
      </c>
      <c r="CV118" s="147" t="str">
        <f>IF(ISNUMBER(VAL_S1314!AJ118),VAL_S1314!AJ118,IF(ISBLANK(VAL_S1314!AJ118),"","NaN"))</f>
        <v/>
      </c>
      <c r="CW118" s="154" t="str">
        <f>IF(ISNUMBER(VAL_S1314!AJ118),$F$6,IF(ISBLANK(VAL_S1314!AJ118),"",VAL_S1314!AJ118))</f>
        <v/>
      </c>
      <c r="CX118" s="154" t="str">
        <f>IF(ISBLANK(VAL_S1314!AJ118),"",$F$7)</f>
        <v/>
      </c>
      <c r="CY118" s="147" t="str">
        <f>IF(ISNUMBER(VAL_S1314!AK118),VAL_S1314!AK118,IF(ISBLANK(VAL_S1314!AK118),"","NaN"))</f>
        <v/>
      </c>
      <c r="CZ118" s="154" t="str">
        <f>IF(ISNUMBER(VAL_S1314!AK118),$F$6,IF(ISBLANK(VAL_S1314!AK118),"",VAL_S1314!AK118))</f>
        <v/>
      </c>
      <c r="DA118" s="154" t="str">
        <f>IF(ISBLANK(VAL_S1314!AK118),"",$F$7)</f>
        <v/>
      </c>
      <c r="DB118" s="147" t="str">
        <f>IF(ISNUMBER(VAL_S1314!AL118),VAL_S1314!AL118,IF(ISBLANK(VAL_S1314!AL118),"","NaN"))</f>
        <v/>
      </c>
      <c r="DC118" s="154" t="str">
        <f>IF(ISNUMBER(VAL_S1314!AL118),$F$6,IF(ISBLANK(VAL_S1314!AL118),"",VAL_S1314!AL118))</f>
        <v/>
      </c>
      <c r="DD118" s="154" t="str">
        <f>IF(ISBLANK(VAL_S1314!AL118),"",$F$7)</f>
        <v/>
      </c>
      <c r="DE118" s="147" t="str">
        <f>IF(ISNUMBER(VAL_S1314!AM118),VAL_S1314!AM118,IF(ISBLANK(VAL_S1314!AM118),"","NaN"))</f>
        <v/>
      </c>
      <c r="DF118" s="154" t="str">
        <f>IF(ISNUMBER(VAL_S1314!AM118),$F$6,IF(ISBLANK(VAL_S1314!AM118),"",VAL_S1314!AM118))</f>
        <v/>
      </c>
      <c r="DG118" s="187" t="str">
        <f>IF(ISBLANK(VAL_S1314!AM118),"",$F$7)</f>
        <v/>
      </c>
    </row>
    <row r="119" spans="1:111" ht="20" x14ac:dyDescent="0.25">
      <c r="A119" s="157" t="s">
        <v>394</v>
      </c>
      <c r="B119" s="157" t="s">
        <v>164</v>
      </c>
      <c r="C119" s="158" t="s">
        <v>110</v>
      </c>
      <c r="D119" s="146" t="str">
        <f>IF(ISNUMBER(VAL_S1314!D119),VAL_S1314!D119,IF(ISBLANK(VAL_S1314!D119),"","NaN"))</f>
        <v>NaN</v>
      </c>
      <c r="E119" s="154" t="str">
        <f>IF(ISNUMBER(VAL_S1314!D119),$F$6,IF(ISBLANK(VAL_S1314!D119),"",VAL_S1314!D119))</f>
        <v>M</v>
      </c>
      <c r="F119" s="154" t="str">
        <f>IF(ISBLANK(VAL_S1314!D119),"",$F$7)</f>
        <v>F</v>
      </c>
      <c r="G119" s="147" t="str">
        <f>IF(ISNUMBER(VAL_S1314!E119),VAL_S1314!E119,IF(ISBLANK(VAL_S1314!E119),"","NaN"))</f>
        <v>NaN</v>
      </c>
      <c r="H119" s="154" t="str">
        <f>IF(ISNUMBER(VAL_S1314!E119),$F$6,IF(ISBLANK(VAL_S1314!E119),"",VAL_S1314!E119))</f>
        <v>M</v>
      </c>
      <c r="I119" s="154" t="str">
        <f>IF(ISBLANK(VAL_S1314!E119),"",$F$7)</f>
        <v>F</v>
      </c>
      <c r="J119" s="147" t="str">
        <f>IF(ISNUMBER(VAL_S1314!F119),VAL_S1314!F119,IF(ISBLANK(VAL_S1314!F119),"","NaN"))</f>
        <v>NaN</v>
      </c>
      <c r="K119" s="154" t="str">
        <f>IF(ISNUMBER(VAL_S1314!F119),$F$6,IF(ISBLANK(VAL_S1314!F119),"",VAL_S1314!F119))</f>
        <v>M</v>
      </c>
      <c r="L119" s="154" t="str">
        <f>IF(ISBLANK(VAL_S1314!F119),"",$F$7)</f>
        <v>F</v>
      </c>
      <c r="M119" s="147" t="str">
        <f>IF(ISNUMBER(VAL_S1314!G119),VAL_S1314!G119,IF(ISBLANK(VAL_S1314!G119),"","NaN"))</f>
        <v>NaN</v>
      </c>
      <c r="N119" s="154" t="str">
        <f>IF(ISNUMBER(VAL_S1314!G119),$F$6,IF(ISBLANK(VAL_S1314!G119),"",VAL_S1314!G119))</f>
        <v>M</v>
      </c>
      <c r="O119" s="154" t="str">
        <f>IF(ISBLANK(VAL_S1314!G119),"",$F$7)</f>
        <v>F</v>
      </c>
      <c r="P119" s="147" t="str">
        <f>IF(ISNUMBER(VAL_S1314!H119),VAL_S1314!H119,IF(ISBLANK(VAL_S1314!H119),"","NaN"))</f>
        <v>NaN</v>
      </c>
      <c r="Q119" s="154" t="str">
        <f>IF(ISNUMBER(VAL_S1314!H119),$F$6,IF(ISBLANK(VAL_S1314!H119),"",VAL_S1314!H119))</f>
        <v>M</v>
      </c>
      <c r="R119" s="154" t="str">
        <f>IF(ISBLANK(VAL_S1314!H119),"",$F$7)</f>
        <v>F</v>
      </c>
      <c r="S119" s="147" t="str">
        <f>IF(ISNUMBER(VAL_S1314!I119),VAL_S1314!I119,IF(ISBLANK(VAL_S1314!I119),"","NaN"))</f>
        <v>NaN</v>
      </c>
      <c r="T119" s="154" t="str">
        <f>IF(ISNUMBER(VAL_S1314!I119),$F$6,IF(ISBLANK(VAL_S1314!I119),"",VAL_S1314!I119))</f>
        <v>M</v>
      </c>
      <c r="U119" s="154" t="str">
        <f>IF(ISBLANK(VAL_S1314!I119),"",$F$7)</f>
        <v>F</v>
      </c>
      <c r="V119" s="147" t="str">
        <f>IF(ISNUMBER(VAL_S1314!J119),VAL_S1314!J119,IF(ISBLANK(VAL_S1314!J119),"","NaN"))</f>
        <v>NaN</v>
      </c>
      <c r="W119" s="154" t="str">
        <f>IF(ISNUMBER(VAL_S1314!J119),$F$6,IF(ISBLANK(VAL_S1314!J119),"",VAL_S1314!J119))</f>
        <v>M</v>
      </c>
      <c r="X119" s="154" t="str">
        <f>IF(ISBLANK(VAL_S1314!J119),"",$F$7)</f>
        <v>F</v>
      </c>
      <c r="Y119" s="147" t="str">
        <f>IF(ISNUMBER(VAL_S1314!K119),VAL_S1314!K119,IF(ISBLANK(VAL_S1314!K119),"","NaN"))</f>
        <v>NaN</v>
      </c>
      <c r="Z119" s="154" t="str">
        <f>IF(ISNUMBER(VAL_S1314!K119),$F$6,IF(ISBLANK(VAL_S1314!K119),"",VAL_S1314!K119))</f>
        <v>M</v>
      </c>
      <c r="AA119" s="154" t="str">
        <f>IF(ISBLANK(VAL_S1314!K119),"",$F$7)</f>
        <v>F</v>
      </c>
      <c r="AB119" s="147" t="str">
        <f>IF(ISNUMBER(VAL_S1314!L119),VAL_S1314!L119,IF(ISBLANK(VAL_S1314!L119),"","NaN"))</f>
        <v>NaN</v>
      </c>
      <c r="AC119" s="154" t="str">
        <f>IF(ISNUMBER(VAL_S1314!L119),$F$6,IF(ISBLANK(VAL_S1314!L119),"",VAL_S1314!L119))</f>
        <v>M</v>
      </c>
      <c r="AD119" s="154" t="str">
        <f>IF(ISBLANK(VAL_S1314!L119),"",$F$7)</f>
        <v>F</v>
      </c>
      <c r="AE119" s="147" t="str">
        <f>IF(ISNUMBER(VAL_S1314!M119),VAL_S1314!M119,IF(ISBLANK(VAL_S1314!M119),"","NaN"))</f>
        <v>NaN</v>
      </c>
      <c r="AF119" s="154" t="str">
        <f>IF(ISNUMBER(VAL_S1314!M119),$F$6,IF(ISBLANK(VAL_S1314!M119),"",VAL_S1314!M119))</f>
        <v>M</v>
      </c>
      <c r="AG119" s="154" t="str">
        <f>IF(ISBLANK(VAL_S1314!M119),"",$F$7)</f>
        <v>F</v>
      </c>
      <c r="AH119" s="147" t="str">
        <f>IF(ISNUMBER(VAL_S1314!N119),VAL_S1314!N119,IF(ISBLANK(VAL_S1314!N119),"","NaN"))</f>
        <v>NaN</v>
      </c>
      <c r="AI119" s="154" t="str">
        <f>IF(ISNUMBER(VAL_S1314!N119),$F$6,IF(ISBLANK(VAL_S1314!N119),"",VAL_S1314!N119))</f>
        <v>M</v>
      </c>
      <c r="AJ119" s="154" t="str">
        <f>IF(ISBLANK(VAL_S1314!N119),"",$F$7)</f>
        <v>F</v>
      </c>
      <c r="AK119" s="147" t="str">
        <f>IF(ISNUMBER(VAL_S1314!O119),VAL_S1314!O119,IF(ISBLANK(VAL_S1314!O119),"","NaN"))</f>
        <v>NaN</v>
      </c>
      <c r="AL119" s="154" t="str">
        <f>IF(ISNUMBER(VAL_S1314!O119),$F$6,IF(ISBLANK(VAL_S1314!O119),"",VAL_S1314!O119))</f>
        <v>M</v>
      </c>
      <c r="AM119" s="154" t="str">
        <f>IF(ISBLANK(VAL_S1314!O119),"",$F$7)</f>
        <v>F</v>
      </c>
      <c r="AN119" s="147" t="str">
        <f>IF(ISNUMBER(VAL_S1314!P119),VAL_S1314!P119,IF(ISBLANK(VAL_S1314!P119),"","NaN"))</f>
        <v>NaN</v>
      </c>
      <c r="AO119" s="154" t="str">
        <f>IF(ISNUMBER(VAL_S1314!P119),$F$6,IF(ISBLANK(VAL_S1314!P119),"",VAL_S1314!P119))</f>
        <v>M</v>
      </c>
      <c r="AP119" s="154" t="str">
        <f>IF(ISBLANK(VAL_S1314!P119),"",$F$7)</f>
        <v>F</v>
      </c>
      <c r="AQ119" s="147" t="str">
        <f>IF(ISNUMBER(VAL_S1314!Q119),VAL_S1314!Q119,IF(ISBLANK(VAL_S1314!Q119),"","NaN"))</f>
        <v>NaN</v>
      </c>
      <c r="AR119" s="154" t="str">
        <f>IF(ISNUMBER(VAL_S1314!Q119),$F$6,IF(ISBLANK(VAL_S1314!Q119),"",VAL_S1314!Q119))</f>
        <v>M</v>
      </c>
      <c r="AS119" s="154" t="str">
        <f>IF(ISBLANK(VAL_S1314!Q119),"",$F$7)</f>
        <v>F</v>
      </c>
      <c r="AT119" s="147" t="str">
        <f>IF(ISNUMBER(VAL_S1314!R119),VAL_S1314!R119,IF(ISBLANK(VAL_S1314!R119),"","NaN"))</f>
        <v>NaN</v>
      </c>
      <c r="AU119" s="154" t="str">
        <f>IF(ISNUMBER(VAL_S1314!R119),$F$6,IF(ISBLANK(VAL_S1314!R119),"",VAL_S1314!R119))</f>
        <v>M</v>
      </c>
      <c r="AV119" s="154" t="str">
        <f>IF(ISBLANK(VAL_S1314!R119),"",$F$7)</f>
        <v>F</v>
      </c>
      <c r="AW119" s="147" t="str">
        <f>IF(ISNUMBER(VAL_S1314!S119),VAL_S1314!S119,IF(ISBLANK(VAL_S1314!S119),"","NaN"))</f>
        <v>NaN</v>
      </c>
      <c r="AX119" s="154" t="str">
        <f>IF(ISNUMBER(VAL_S1314!S119),$F$6,IF(ISBLANK(VAL_S1314!S119),"",VAL_S1314!S119))</f>
        <v>M</v>
      </c>
      <c r="AY119" s="154" t="str">
        <f>IF(ISBLANK(VAL_S1314!S119),"",$F$7)</f>
        <v>F</v>
      </c>
      <c r="AZ119" s="147" t="str">
        <f>IF(ISNUMBER(VAL_S1314!T119),VAL_S1314!T119,IF(ISBLANK(VAL_S1314!T119),"","NaN"))</f>
        <v>NaN</v>
      </c>
      <c r="BA119" s="154" t="str">
        <f>IF(ISNUMBER(VAL_S1314!T119),$F$6,IF(ISBLANK(VAL_S1314!T119),"",VAL_S1314!T119))</f>
        <v>M</v>
      </c>
      <c r="BB119" s="154" t="str">
        <f>IF(ISBLANK(VAL_S1314!T119),"",$F$7)</f>
        <v>F</v>
      </c>
      <c r="BC119" s="147" t="str">
        <f>IF(ISNUMBER(VAL_S1314!U119),VAL_S1314!U119,IF(ISBLANK(VAL_S1314!U119),"","NaN"))</f>
        <v>NaN</v>
      </c>
      <c r="BD119" s="154" t="str">
        <f>IF(ISNUMBER(VAL_S1314!U119),$F$6,IF(ISBLANK(VAL_S1314!U119),"",VAL_S1314!U119))</f>
        <v>M</v>
      </c>
      <c r="BE119" s="154" t="str">
        <f>IF(ISBLANK(VAL_S1314!U119),"",$F$7)</f>
        <v>F</v>
      </c>
      <c r="BF119" s="147" t="str">
        <f>IF(ISNUMBER(VAL_S1314!V119),VAL_S1314!V119,IF(ISBLANK(VAL_S1314!V119),"","NaN"))</f>
        <v>NaN</v>
      </c>
      <c r="BG119" s="154" t="str">
        <f>IF(ISNUMBER(VAL_S1314!V119),$F$6,IF(ISBLANK(VAL_S1314!V119),"",VAL_S1314!V119))</f>
        <v>M</v>
      </c>
      <c r="BH119" s="154" t="str">
        <f>IF(ISBLANK(VAL_S1314!V119),"",$F$7)</f>
        <v>F</v>
      </c>
      <c r="BI119" s="147" t="str">
        <f>IF(ISNUMBER(VAL_S1314!W119),VAL_S1314!W119,IF(ISBLANK(VAL_S1314!W119),"","NaN"))</f>
        <v>NaN</v>
      </c>
      <c r="BJ119" s="154" t="str">
        <f>IF(ISNUMBER(VAL_S1314!W119),$F$6,IF(ISBLANK(VAL_S1314!W119),"",VAL_S1314!W119))</f>
        <v>M</v>
      </c>
      <c r="BK119" s="154" t="str">
        <f>IF(ISBLANK(VAL_S1314!W119),"",$F$7)</f>
        <v>F</v>
      </c>
      <c r="BL119" s="147" t="str">
        <f>IF(ISNUMBER(VAL_S1314!X119),VAL_S1314!X119,IF(ISBLANK(VAL_S1314!X119),"","NaN"))</f>
        <v>NaN</v>
      </c>
      <c r="BM119" s="154" t="str">
        <f>IF(ISNUMBER(VAL_S1314!X119),$F$6,IF(ISBLANK(VAL_S1314!X119),"",VAL_S1314!X119))</f>
        <v>M</v>
      </c>
      <c r="BN119" s="154" t="str">
        <f>IF(ISBLANK(VAL_S1314!X119),"",$F$7)</f>
        <v>F</v>
      </c>
      <c r="BO119" s="147" t="str">
        <f>IF(ISNUMBER(VAL_S1314!Y119),VAL_S1314!Y119,IF(ISBLANK(VAL_S1314!Y119),"","NaN"))</f>
        <v>NaN</v>
      </c>
      <c r="BP119" s="154" t="str">
        <f>IF(ISNUMBER(VAL_S1314!Y119),$F$6,IF(ISBLANK(VAL_S1314!Y119),"",VAL_S1314!Y119))</f>
        <v>M</v>
      </c>
      <c r="BQ119" s="154" t="str">
        <f>IF(ISBLANK(VAL_S1314!Y119),"",$F$7)</f>
        <v>F</v>
      </c>
      <c r="BR119" s="147" t="str">
        <f>IF(ISNUMBER(VAL_S1314!Z119),VAL_S1314!Z119,IF(ISBLANK(VAL_S1314!Z119),"","NaN"))</f>
        <v>NaN</v>
      </c>
      <c r="BS119" s="154" t="str">
        <f>IF(ISNUMBER(VAL_S1314!Z119),$F$6,IF(ISBLANK(VAL_S1314!Z119),"",VAL_S1314!Z119))</f>
        <v>M</v>
      </c>
      <c r="BT119" s="154" t="str">
        <f>IF(ISBLANK(VAL_S1314!Z119),"",$F$7)</f>
        <v>F</v>
      </c>
      <c r="BU119" s="147" t="str">
        <f>IF(ISNUMBER(VAL_S1314!AA119),VAL_S1314!AA119,IF(ISBLANK(VAL_S1314!AA119),"","NaN"))</f>
        <v>NaN</v>
      </c>
      <c r="BV119" s="154" t="str">
        <f>IF(ISNUMBER(VAL_S1314!AA119),$F$6,IF(ISBLANK(VAL_S1314!AA119),"",VAL_S1314!AA119))</f>
        <v>M</v>
      </c>
      <c r="BW119" s="154" t="str">
        <f>IF(ISBLANK(VAL_S1314!AA119),"",$F$7)</f>
        <v>F</v>
      </c>
      <c r="BX119" s="147" t="str">
        <f>IF(ISNUMBER(VAL_S1314!AB119),VAL_S1314!AB119,IF(ISBLANK(VAL_S1314!AB119),"","NaN"))</f>
        <v>NaN</v>
      </c>
      <c r="BY119" s="154" t="str">
        <f>IF(ISNUMBER(VAL_S1314!AB119),$F$6,IF(ISBLANK(VAL_S1314!AB119),"",VAL_S1314!AB119))</f>
        <v>M</v>
      </c>
      <c r="BZ119" s="154" t="str">
        <f>IF(ISBLANK(VAL_S1314!AB119),"",$F$7)</f>
        <v>F</v>
      </c>
      <c r="CA119" s="147" t="str">
        <f>IF(ISNUMBER(VAL_S1314!AC119),VAL_S1314!AC119,IF(ISBLANK(VAL_S1314!AC119),"","NaN"))</f>
        <v>NaN</v>
      </c>
      <c r="CB119" s="154" t="str">
        <f>IF(ISNUMBER(VAL_S1314!AC119),$F$6,IF(ISBLANK(VAL_S1314!AC119),"",VAL_S1314!AC119))</f>
        <v>M</v>
      </c>
      <c r="CC119" s="154" t="str">
        <f>IF(ISBLANK(VAL_S1314!AC119),"",$F$7)</f>
        <v>F</v>
      </c>
      <c r="CD119" s="147" t="str">
        <f>IF(ISNUMBER(VAL_S1314!AD119),VAL_S1314!AD119,IF(ISBLANK(VAL_S1314!AD119),"","NaN"))</f>
        <v>NaN</v>
      </c>
      <c r="CE119" s="154" t="str">
        <f>IF(ISNUMBER(VAL_S1314!AD119),$F$6,IF(ISBLANK(VAL_S1314!AD119),"",VAL_S1314!AD119))</f>
        <v>M</v>
      </c>
      <c r="CF119" s="154" t="str">
        <f>IF(ISBLANK(VAL_S1314!AD119),"",$F$7)</f>
        <v>F</v>
      </c>
      <c r="CG119" s="147" t="str">
        <f>IF(ISNUMBER(VAL_S1314!AE119),VAL_S1314!AE119,IF(ISBLANK(VAL_S1314!AE119),"","NaN"))</f>
        <v>NaN</v>
      </c>
      <c r="CH119" s="154" t="str">
        <f>IF(ISNUMBER(VAL_S1314!AE119),$F$6,IF(ISBLANK(VAL_S1314!AE119),"",VAL_S1314!AE119))</f>
        <v>M</v>
      </c>
      <c r="CI119" s="154" t="str">
        <f>IF(ISBLANK(VAL_S1314!AE119),"",$F$7)</f>
        <v>F</v>
      </c>
      <c r="CJ119" s="147" t="str">
        <f>IF(ISNUMBER(VAL_S1314!AF119),VAL_S1314!AF119,IF(ISBLANK(VAL_S1314!AF119),"","NaN"))</f>
        <v>NaN</v>
      </c>
      <c r="CK119" s="154" t="str">
        <f>IF(ISNUMBER(VAL_S1314!AF119),$F$6,IF(ISBLANK(VAL_S1314!AF119),"",VAL_S1314!AF119))</f>
        <v>M</v>
      </c>
      <c r="CL119" s="154" t="str">
        <f>IF(ISBLANK(VAL_S1314!AF119),"",$F$7)</f>
        <v>F</v>
      </c>
      <c r="CM119" s="147" t="str">
        <f>IF(ISNUMBER(VAL_S1314!AG119),VAL_S1314!AG119,IF(ISBLANK(VAL_S1314!AG119),"","NaN"))</f>
        <v>NaN</v>
      </c>
      <c r="CN119" s="154" t="str">
        <f>IF(ISNUMBER(VAL_S1314!AG119),$F$6,IF(ISBLANK(VAL_S1314!AG119),"",VAL_S1314!AG119))</f>
        <v>M</v>
      </c>
      <c r="CO119" s="154" t="str">
        <f>IF(ISBLANK(VAL_S1314!AG119),"",$F$7)</f>
        <v>F</v>
      </c>
      <c r="CP119" s="147" t="str">
        <f>IF(ISNUMBER(VAL_S1314!AH119),VAL_S1314!AH119,IF(ISBLANK(VAL_S1314!AH119),"","NaN"))</f>
        <v>NaN</v>
      </c>
      <c r="CQ119" s="154" t="str">
        <f>IF(ISNUMBER(VAL_S1314!AH119),$F$6,IF(ISBLANK(VAL_S1314!AH119),"",VAL_S1314!AH119))</f>
        <v>M</v>
      </c>
      <c r="CR119" s="154" t="str">
        <f>IF(ISBLANK(VAL_S1314!AH119),"",$F$7)</f>
        <v>F</v>
      </c>
      <c r="CS119" s="147" t="str">
        <f>IF(ISNUMBER(VAL_S1314!AI119),VAL_S1314!AI119,IF(ISBLANK(VAL_S1314!AI119),"","NaN"))</f>
        <v/>
      </c>
      <c r="CT119" s="154" t="str">
        <f>IF(ISNUMBER(VAL_S1314!AI119),$F$6,IF(ISBLANK(VAL_S1314!AI119),"",VAL_S1314!AI119))</f>
        <v/>
      </c>
      <c r="CU119" s="154" t="str">
        <f>IF(ISBLANK(VAL_S1314!AI119),"",$F$7)</f>
        <v/>
      </c>
      <c r="CV119" s="147" t="str">
        <f>IF(ISNUMBER(VAL_S1314!AJ119),VAL_S1314!AJ119,IF(ISBLANK(VAL_S1314!AJ119),"","NaN"))</f>
        <v/>
      </c>
      <c r="CW119" s="154" t="str">
        <f>IF(ISNUMBER(VAL_S1314!AJ119),$F$6,IF(ISBLANK(VAL_S1314!AJ119),"",VAL_S1314!AJ119))</f>
        <v/>
      </c>
      <c r="CX119" s="154" t="str">
        <f>IF(ISBLANK(VAL_S1314!AJ119),"",$F$7)</f>
        <v/>
      </c>
      <c r="CY119" s="147" t="str">
        <f>IF(ISNUMBER(VAL_S1314!AK119),VAL_S1314!AK119,IF(ISBLANK(VAL_S1314!AK119),"","NaN"))</f>
        <v/>
      </c>
      <c r="CZ119" s="154" t="str">
        <f>IF(ISNUMBER(VAL_S1314!AK119),$F$6,IF(ISBLANK(VAL_S1314!AK119),"",VAL_S1314!AK119))</f>
        <v/>
      </c>
      <c r="DA119" s="154" t="str">
        <f>IF(ISBLANK(VAL_S1314!AK119),"",$F$7)</f>
        <v/>
      </c>
      <c r="DB119" s="147" t="str">
        <f>IF(ISNUMBER(VAL_S1314!AL119),VAL_S1314!AL119,IF(ISBLANK(VAL_S1314!AL119),"","NaN"))</f>
        <v/>
      </c>
      <c r="DC119" s="154" t="str">
        <f>IF(ISNUMBER(VAL_S1314!AL119),$F$6,IF(ISBLANK(VAL_S1314!AL119),"",VAL_S1314!AL119))</f>
        <v/>
      </c>
      <c r="DD119" s="154" t="str">
        <f>IF(ISBLANK(VAL_S1314!AL119),"",$F$7)</f>
        <v/>
      </c>
      <c r="DE119" s="147" t="str">
        <f>IF(ISNUMBER(VAL_S1314!AM119),VAL_S1314!AM119,IF(ISBLANK(VAL_S1314!AM119),"","NaN"))</f>
        <v/>
      </c>
      <c r="DF119" s="154" t="str">
        <f>IF(ISNUMBER(VAL_S1314!AM119),$F$6,IF(ISBLANK(VAL_S1314!AM119),"",VAL_S1314!AM119))</f>
        <v/>
      </c>
      <c r="DG119" s="187" t="str">
        <f>IF(ISBLANK(VAL_S1314!AM119),"",$F$7)</f>
        <v/>
      </c>
    </row>
    <row r="120" spans="1:111" ht="20" x14ac:dyDescent="0.25">
      <c r="A120" s="157" t="s">
        <v>395</v>
      </c>
      <c r="B120" s="157" t="s">
        <v>165</v>
      </c>
      <c r="C120" s="158">
        <v>87</v>
      </c>
      <c r="D120" s="146" t="str">
        <f>IF(ISNUMBER(VAL_S1314!D120),VAL_S1314!D120,IF(ISBLANK(VAL_S1314!D120),"","NaN"))</f>
        <v>NaN</v>
      </c>
      <c r="E120" s="154" t="str">
        <f>IF(ISNUMBER(VAL_S1314!D120),$F$6,IF(ISBLANK(VAL_S1314!D120),"",VAL_S1314!D120))</f>
        <v>M</v>
      </c>
      <c r="F120" s="154" t="str">
        <f>IF(ISBLANK(VAL_S1314!D120),"",$F$7)</f>
        <v>F</v>
      </c>
      <c r="G120" s="147" t="str">
        <f>IF(ISNUMBER(VAL_S1314!E120),VAL_S1314!E120,IF(ISBLANK(VAL_S1314!E120),"","NaN"))</f>
        <v>NaN</v>
      </c>
      <c r="H120" s="154" t="str">
        <f>IF(ISNUMBER(VAL_S1314!E120),$F$6,IF(ISBLANK(VAL_S1314!E120),"",VAL_S1314!E120))</f>
        <v>M</v>
      </c>
      <c r="I120" s="154" t="str">
        <f>IF(ISBLANK(VAL_S1314!E120),"",$F$7)</f>
        <v>F</v>
      </c>
      <c r="J120" s="147" t="str">
        <f>IF(ISNUMBER(VAL_S1314!F120),VAL_S1314!F120,IF(ISBLANK(VAL_S1314!F120),"","NaN"))</f>
        <v>NaN</v>
      </c>
      <c r="K120" s="154" t="str">
        <f>IF(ISNUMBER(VAL_S1314!F120),$F$6,IF(ISBLANK(VAL_S1314!F120),"",VAL_S1314!F120))</f>
        <v>M</v>
      </c>
      <c r="L120" s="154" t="str">
        <f>IF(ISBLANK(VAL_S1314!F120),"",$F$7)</f>
        <v>F</v>
      </c>
      <c r="M120" s="147" t="str">
        <f>IF(ISNUMBER(VAL_S1314!G120),VAL_S1314!G120,IF(ISBLANK(VAL_S1314!G120),"","NaN"))</f>
        <v>NaN</v>
      </c>
      <c r="N120" s="154" t="str">
        <f>IF(ISNUMBER(VAL_S1314!G120),$F$6,IF(ISBLANK(VAL_S1314!G120),"",VAL_S1314!G120))</f>
        <v>M</v>
      </c>
      <c r="O120" s="154" t="str">
        <f>IF(ISBLANK(VAL_S1314!G120),"",$F$7)</f>
        <v>F</v>
      </c>
      <c r="P120" s="147" t="str">
        <f>IF(ISNUMBER(VAL_S1314!H120),VAL_S1314!H120,IF(ISBLANK(VAL_S1314!H120),"","NaN"))</f>
        <v>NaN</v>
      </c>
      <c r="Q120" s="154" t="str">
        <f>IF(ISNUMBER(VAL_S1314!H120),$F$6,IF(ISBLANK(VAL_S1314!H120),"",VAL_S1314!H120))</f>
        <v>M</v>
      </c>
      <c r="R120" s="154" t="str">
        <f>IF(ISBLANK(VAL_S1314!H120),"",$F$7)</f>
        <v>F</v>
      </c>
      <c r="S120" s="147" t="str">
        <f>IF(ISNUMBER(VAL_S1314!I120),VAL_S1314!I120,IF(ISBLANK(VAL_S1314!I120),"","NaN"))</f>
        <v>NaN</v>
      </c>
      <c r="T120" s="154" t="str">
        <f>IF(ISNUMBER(VAL_S1314!I120),$F$6,IF(ISBLANK(VAL_S1314!I120),"",VAL_S1314!I120))</f>
        <v>M</v>
      </c>
      <c r="U120" s="154" t="str">
        <f>IF(ISBLANK(VAL_S1314!I120),"",$F$7)</f>
        <v>F</v>
      </c>
      <c r="V120" s="147" t="str">
        <f>IF(ISNUMBER(VAL_S1314!J120),VAL_S1314!J120,IF(ISBLANK(VAL_S1314!J120),"","NaN"))</f>
        <v>NaN</v>
      </c>
      <c r="W120" s="154" t="str">
        <f>IF(ISNUMBER(VAL_S1314!J120),$F$6,IF(ISBLANK(VAL_S1314!J120),"",VAL_S1314!J120))</f>
        <v>M</v>
      </c>
      <c r="X120" s="154" t="str">
        <f>IF(ISBLANK(VAL_S1314!J120),"",$F$7)</f>
        <v>F</v>
      </c>
      <c r="Y120" s="147" t="str">
        <f>IF(ISNUMBER(VAL_S1314!K120),VAL_S1314!K120,IF(ISBLANK(VAL_S1314!K120),"","NaN"))</f>
        <v>NaN</v>
      </c>
      <c r="Z120" s="154" t="str">
        <f>IF(ISNUMBER(VAL_S1314!K120),$F$6,IF(ISBLANK(VAL_S1314!K120),"",VAL_S1314!K120))</f>
        <v>M</v>
      </c>
      <c r="AA120" s="154" t="str">
        <f>IF(ISBLANK(VAL_S1314!K120),"",$F$7)</f>
        <v>F</v>
      </c>
      <c r="AB120" s="147" t="str">
        <f>IF(ISNUMBER(VAL_S1314!L120),VAL_S1314!L120,IF(ISBLANK(VAL_S1314!L120),"","NaN"))</f>
        <v>NaN</v>
      </c>
      <c r="AC120" s="154" t="str">
        <f>IF(ISNUMBER(VAL_S1314!L120),$F$6,IF(ISBLANK(VAL_S1314!L120),"",VAL_S1314!L120))</f>
        <v>M</v>
      </c>
      <c r="AD120" s="154" t="str">
        <f>IF(ISBLANK(VAL_S1314!L120),"",$F$7)</f>
        <v>F</v>
      </c>
      <c r="AE120" s="147" t="str">
        <f>IF(ISNUMBER(VAL_S1314!M120),VAL_S1314!M120,IF(ISBLANK(VAL_S1314!M120),"","NaN"))</f>
        <v>NaN</v>
      </c>
      <c r="AF120" s="154" t="str">
        <f>IF(ISNUMBER(VAL_S1314!M120),$F$6,IF(ISBLANK(VAL_S1314!M120),"",VAL_S1314!M120))</f>
        <v>M</v>
      </c>
      <c r="AG120" s="154" t="str">
        <f>IF(ISBLANK(VAL_S1314!M120),"",$F$7)</f>
        <v>F</v>
      </c>
      <c r="AH120" s="147" t="str">
        <f>IF(ISNUMBER(VAL_S1314!N120),VAL_S1314!N120,IF(ISBLANK(VAL_S1314!N120),"","NaN"))</f>
        <v>NaN</v>
      </c>
      <c r="AI120" s="154" t="str">
        <f>IF(ISNUMBER(VAL_S1314!N120),$F$6,IF(ISBLANK(VAL_S1314!N120),"",VAL_S1314!N120))</f>
        <v>M</v>
      </c>
      <c r="AJ120" s="154" t="str">
        <f>IF(ISBLANK(VAL_S1314!N120),"",$F$7)</f>
        <v>F</v>
      </c>
      <c r="AK120" s="147" t="str">
        <f>IF(ISNUMBER(VAL_S1314!O120),VAL_S1314!O120,IF(ISBLANK(VAL_S1314!O120),"","NaN"))</f>
        <v>NaN</v>
      </c>
      <c r="AL120" s="154" t="str">
        <f>IF(ISNUMBER(VAL_S1314!O120),$F$6,IF(ISBLANK(VAL_S1314!O120),"",VAL_S1314!O120))</f>
        <v>M</v>
      </c>
      <c r="AM120" s="154" t="str">
        <f>IF(ISBLANK(VAL_S1314!O120),"",$F$7)</f>
        <v>F</v>
      </c>
      <c r="AN120" s="147" t="str">
        <f>IF(ISNUMBER(VAL_S1314!P120),VAL_S1314!P120,IF(ISBLANK(VAL_S1314!P120),"","NaN"))</f>
        <v>NaN</v>
      </c>
      <c r="AO120" s="154" t="str">
        <f>IF(ISNUMBER(VAL_S1314!P120),$F$6,IF(ISBLANK(VAL_S1314!P120),"",VAL_S1314!P120))</f>
        <v>M</v>
      </c>
      <c r="AP120" s="154" t="str">
        <f>IF(ISBLANK(VAL_S1314!P120),"",$F$7)</f>
        <v>F</v>
      </c>
      <c r="AQ120" s="147" t="str">
        <f>IF(ISNUMBER(VAL_S1314!Q120),VAL_S1314!Q120,IF(ISBLANK(VAL_S1314!Q120),"","NaN"))</f>
        <v>NaN</v>
      </c>
      <c r="AR120" s="154" t="str">
        <f>IF(ISNUMBER(VAL_S1314!Q120),$F$6,IF(ISBLANK(VAL_S1314!Q120),"",VAL_S1314!Q120))</f>
        <v>M</v>
      </c>
      <c r="AS120" s="154" t="str">
        <f>IF(ISBLANK(VAL_S1314!Q120),"",$F$7)</f>
        <v>F</v>
      </c>
      <c r="AT120" s="147" t="str">
        <f>IF(ISNUMBER(VAL_S1314!R120),VAL_S1314!R120,IF(ISBLANK(VAL_S1314!R120),"","NaN"))</f>
        <v>NaN</v>
      </c>
      <c r="AU120" s="154" t="str">
        <f>IF(ISNUMBER(VAL_S1314!R120),$F$6,IF(ISBLANK(VAL_S1314!R120),"",VAL_S1314!R120))</f>
        <v>M</v>
      </c>
      <c r="AV120" s="154" t="str">
        <f>IF(ISBLANK(VAL_S1314!R120),"",$F$7)</f>
        <v>F</v>
      </c>
      <c r="AW120" s="147" t="str">
        <f>IF(ISNUMBER(VAL_S1314!S120),VAL_S1314!S120,IF(ISBLANK(VAL_S1314!S120),"","NaN"))</f>
        <v>NaN</v>
      </c>
      <c r="AX120" s="154" t="str">
        <f>IF(ISNUMBER(VAL_S1314!S120),$F$6,IF(ISBLANK(VAL_S1314!S120),"",VAL_S1314!S120))</f>
        <v>M</v>
      </c>
      <c r="AY120" s="154" t="str">
        <f>IF(ISBLANK(VAL_S1314!S120),"",$F$7)</f>
        <v>F</v>
      </c>
      <c r="AZ120" s="147" t="str">
        <f>IF(ISNUMBER(VAL_S1314!T120),VAL_S1314!T120,IF(ISBLANK(VAL_S1314!T120),"","NaN"))</f>
        <v>NaN</v>
      </c>
      <c r="BA120" s="154" t="str">
        <f>IF(ISNUMBER(VAL_S1314!T120),$F$6,IF(ISBLANK(VAL_S1314!T120),"",VAL_S1314!T120))</f>
        <v>M</v>
      </c>
      <c r="BB120" s="154" t="str">
        <f>IF(ISBLANK(VAL_S1314!T120),"",$F$7)</f>
        <v>F</v>
      </c>
      <c r="BC120" s="147" t="str">
        <f>IF(ISNUMBER(VAL_S1314!U120),VAL_S1314!U120,IF(ISBLANK(VAL_S1314!U120),"","NaN"))</f>
        <v>NaN</v>
      </c>
      <c r="BD120" s="154" t="str">
        <f>IF(ISNUMBER(VAL_S1314!U120),$F$6,IF(ISBLANK(VAL_S1314!U120),"",VAL_S1314!U120))</f>
        <v>M</v>
      </c>
      <c r="BE120" s="154" t="str">
        <f>IF(ISBLANK(VAL_S1314!U120),"",$F$7)</f>
        <v>F</v>
      </c>
      <c r="BF120" s="147" t="str">
        <f>IF(ISNUMBER(VAL_S1314!V120),VAL_S1314!V120,IF(ISBLANK(VAL_S1314!V120),"","NaN"))</f>
        <v>NaN</v>
      </c>
      <c r="BG120" s="154" t="str">
        <f>IF(ISNUMBER(VAL_S1314!V120),$F$6,IF(ISBLANK(VAL_S1314!V120),"",VAL_S1314!V120))</f>
        <v>M</v>
      </c>
      <c r="BH120" s="154" t="str">
        <f>IF(ISBLANK(VAL_S1314!V120),"",$F$7)</f>
        <v>F</v>
      </c>
      <c r="BI120" s="147" t="str">
        <f>IF(ISNUMBER(VAL_S1314!W120),VAL_S1314!W120,IF(ISBLANK(VAL_S1314!W120),"","NaN"))</f>
        <v>NaN</v>
      </c>
      <c r="BJ120" s="154" t="str">
        <f>IF(ISNUMBER(VAL_S1314!W120),$F$6,IF(ISBLANK(VAL_S1314!W120),"",VAL_S1314!W120))</f>
        <v>M</v>
      </c>
      <c r="BK120" s="154" t="str">
        <f>IF(ISBLANK(VAL_S1314!W120),"",$F$7)</f>
        <v>F</v>
      </c>
      <c r="BL120" s="147" t="str">
        <f>IF(ISNUMBER(VAL_S1314!X120),VAL_S1314!X120,IF(ISBLANK(VAL_S1314!X120),"","NaN"))</f>
        <v>NaN</v>
      </c>
      <c r="BM120" s="154" t="str">
        <f>IF(ISNUMBER(VAL_S1314!X120),$F$6,IF(ISBLANK(VAL_S1314!X120),"",VAL_S1314!X120))</f>
        <v>M</v>
      </c>
      <c r="BN120" s="154" t="str">
        <f>IF(ISBLANK(VAL_S1314!X120),"",$F$7)</f>
        <v>F</v>
      </c>
      <c r="BO120" s="147" t="str">
        <f>IF(ISNUMBER(VAL_S1314!Y120),VAL_S1314!Y120,IF(ISBLANK(VAL_S1314!Y120),"","NaN"))</f>
        <v>NaN</v>
      </c>
      <c r="BP120" s="154" t="str">
        <f>IF(ISNUMBER(VAL_S1314!Y120),$F$6,IF(ISBLANK(VAL_S1314!Y120),"",VAL_S1314!Y120))</f>
        <v>M</v>
      </c>
      <c r="BQ120" s="154" t="str">
        <f>IF(ISBLANK(VAL_S1314!Y120),"",$F$7)</f>
        <v>F</v>
      </c>
      <c r="BR120" s="147" t="str">
        <f>IF(ISNUMBER(VAL_S1314!Z120),VAL_S1314!Z120,IF(ISBLANK(VAL_S1314!Z120),"","NaN"))</f>
        <v>NaN</v>
      </c>
      <c r="BS120" s="154" t="str">
        <f>IF(ISNUMBER(VAL_S1314!Z120),$F$6,IF(ISBLANK(VAL_S1314!Z120),"",VAL_S1314!Z120))</f>
        <v>M</v>
      </c>
      <c r="BT120" s="154" t="str">
        <f>IF(ISBLANK(VAL_S1314!Z120),"",$F$7)</f>
        <v>F</v>
      </c>
      <c r="BU120" s="147" t="str">
        <f>IF(ISNUMBER(VAL_S1314!AA120),VAL_S1314!AA120,IF(ISBLANK(VAL_S1314!AA120),"","NaN"))</f>
        <v>NaN</v>
      </c>
      <c r="BV120" s="154" t="str">
        <f>IF(ISNUMBER(VAL_S1314!AA120),$F$6,IF(ISBLANK(VAL_S1314!AA120),"",VAL_S1314!AA120))</f>
        <v>M</v>
      </c>
      <c r="BW120" s="154" t="str">
        <f>IF(ISBLANK(VAL_S1314!AA120),"",$F$7)</f>
        <v>F</v>
      </c>
      <c r="BX120" s="147" t="str">
        <f>IF(ISNUMBER(VAL_S1314!AB120),VAL_S1314!AB120,IF(ISBLANK(VAL_S1314!AB120),"","NaN"))</f>
        <v>NaN</v>
      </c>
      <c r="BY120" s="154" t="str">
        <f>IF(ISNUMBER(VAL_S1314!AB120),$F$6,IF(ISBLANK(VAL_S1314!AB120),"",VAL_S1314!AB120))</f>
        <v>M</v>
      </c>
      <c r="BZ120" s="154" t="str">
        <f>IF(ISBLANK(VAL_S1314!AB120),"",$F$7)</f>
        <v>F</v>
      </c>
      <c r="CA120" s="147" t="str">
        <f>IF(ISNUMBER(VAL_S1314!AC120),VAL_S1314!AC120,IF(ISBLANK(VAL_S1314!AC120),"","NaN"))</f>
        <v>NaN</v>
      </c>
      <c r="CB120" s="154" t="str">
        <f>IF(ISNUMBER(VAL_S1314!AC120),$F$6,IF(ISBLANK(VAL_S1314!AC120),"",VAL_S1314!AC120))</f>
        <v>M</v>
      </c>
      <c r="CC120" s="154" t="str">
        <f>IF(ISBLANK(VAL_S1314!AC120),"",$F$7)</f>
        <v>F</v>
      </c>
      <c r="CD120" s="147" t="str">
        <f>IF(ISNUMBER(VAL_S1314!AD120),VAL_S1314!AD120,IF(ISBLANK(VAL_S1314!AD120),"","NaN"))</f>
        <v>NaN</v>
      </c>
      <c r="CE120" s="154" t="str">
        <f>IF(ISNUMBER(VAL_S1314!AD120),$F$6,IF(ISBLANK(VAL_S1314!AD120),"",VAL_S1314!AD120))</f>
        <v>M</v>
      </c>
      <c r="CF120" s="154" t="str">
        <f>IF(ISBLANK(VAL_S1314!AD120),"",$F$7)</f>
        <v>F</v>
      </c>
      <c r="CG120" s="147" t="str">
        <f>IF(ISNUMBER(VAL_S1314!AE120),VAL_S1314!AE120,IF(ISBLANK(VAL_S1314!AE120),"","NaN"))</f>
        <v>NaN</v>
      </c>
      <c r="CH120" s="154" t="str">
        <f>IF(ISNUMBER(VAL_S1314!AE120),$F$6,IF(ISBLANK(VAL_S1314!AE120),"",VAL_S1314!AE120))</f>
        <v>M</v>
      </c>
      <c r="CI120" s="154" t="str">
        <f>IF(ISBLANK(VAL_S1314!AE120),"",$F$7)</f>
        <v>F</v>
      </c>
      <c r="CJ120" s="147" t="str">
        <f>IF(ISNUMBER(VAL_S1314!AF120),VAL_S1314!AF120,IF(ISBLANK(VAL_S1314!AF120),"","NaN"))</f>
        <v>NaN</v>
      </c>
      <c r="CK120" s="154" t="str">
        <f>IF(ISNUMBER(VAL_S1314!AF120),$F$6,IF(ISBLANK(VAL_S1314!AF120),"",VAL_S1314!AF120))</f>
        <v>M</v>
      </c>
      <c r="CL120" s="154" t="str">
        <f>IF(ISBLANK(VAL_S1314!AF120),"",$F$7)</f>
        <v>F</v>
      </c>
      <c r="CM120" s="147" t="str">
        <f>IF(ISNUMBER(VAL_S1314!AG120),VAL_S1314!AG120,IF(ISBLANK(VAL_S1314!AG120),"","NaN"))</f>
        <v>NaN</v>
      </c>
      <c r="CN120" s="154" t="str">
        <f>IF(ISNUMBER(VAL_S1314!AG120),$F$6,IF(ISBLANK(VAL_S1314!AG120),"",VAL_S1314!AG120))</f>
        <v>M</v>
      </c>
      <c r="CO120" s="154" t="str">
        <f>IF(ISBLANK(VAL_S1314!AG120),"",$F$7)</f>
        <v>F</v>
      </c>
      <c r="CP120" s="147" t="str">
        <f>IF(ISNUMBER(VAL_S1314!AH120),VAL_S1314!AH120,IF(ISBLANK(VAL_S1314!AH120),"","NaN"))</f>
        <v>NaN</v>
      </c>
      <c r="CQ120" s="154" t="str">
        <f>IF(ISNUMBER(VAL_S1314!AH120),$F$6,IF(ISBLANK(VAL_S1314!AH120),"",VAL_S1314!AH120))</f>
        <v>M</v>
      </c>
      <c r="CR120" s="154" t="str">
        <f>IF(ISBLANK(VAL_S1314!AH120),"",$F$7)</f>
        <v>F</v>
      </c>
      <c r="CS120" s="147" t="str">
        <f>IF(ISNUMBER(VAL_S1314!AI120),VAL_S1314!AI120,IF(ISBLANK(VAL_S1314!AI120),"","NaN"))</f>
        <v/>
      </c>
      <c r="CT120" s="154" t="str">
        <f>IF(ISNUMBER(VAL_S1314!AI120),$F$6,IF(ISBLANK(VAL_S1314!AI120),"",VAL_S1314!AI120))</f>
        <v/>
      </c>
      <c r="CU120" s="154" t="str">
        <f>IF(ISBLANK(VAL_S1314!AI120),"",$F$7)</f>
        <v/>
      </c>
      <c r="CV120" s="147" t="str">
        <f>IF(ISNUMBER(VAL_S1314!AJ120),VAL_S1314!AJ120,IF(ISBLANK(VAL_S1314!AJ120),"","NaN"))</f>
        <v/>
      </c>
      <c r="CW120" s="154" t="str">
        <f>IF(ISNUMBER(VAL_S1314!AJ120),$F$6,IF(ISBLANK(VAL_S1314!AJ120),"",VAL_S1314!AJ120))</f>
        <v/>
      </c>
      <c r="CX120" s="154" t="str">
        <f>IF(ISBLANK(VAL_S1314!AJ120),"",$F$7)</f>
        <v/>
      </c>
      <c r="CY120" s="147" t="str">
        <f>IF(ISNUMBER(VAL_S1314!AK120),VAL_S1314!AK120,IF(ISBLANK(VAL_S1314!AK120),"","NaN"))</f>
        <v/>
      </c>
      <c r="CZ120" s="154" t="str">
        <f>IF(ISNUMBER(VAL_S1314!AK120),$F$6,IF(ISBLANK(VAL_S1314!AK120),"",VAL_S1314!AK120))</f>
        <v/>
      </c>
      <c r="DA120" s="154" t="str">
        <f>IF(ISBLANK(VAL_S1314!AK120),"",$F$7)</f>
        <v/>
      </c>
      <c r="DB120" s="147" t="str">
        <f>IF(ISNUMBER(VAL_S1314!AL120),VAL_S1314!AL120,IF(ISBLANK(VAL_S1314!AL120),"","NaN"))</f>
        <v/>
      </c>
      <c r="DC120" s="154" t="str">
        <f>IF(ISNUMBER(VAL_S1314!AL120),$F$6,IF(ISBLANK(VAL_S1314!AL120),"",VAL_S1314!AL120))</f>
        <v/>
      </c>
      <c r="DD120" s="154" t="str">
        <f>IF(ISBLANK(VAL_S1314!AL120),"",$F$7)</f>
        <v/>
      </c>
      <c r="DE120" s="147" t="str">
        <f>IF(ISNUMBER(VAL_S1314!AM120),VAL_S1314!AM120,IF(ISBLANK(VAL_S1314!AM120),"","NaN"))</f>
        <v/>
      </c>
      <c r="DF120" s="154" t="str">
        <f>IF(ISNUMBER(VAL_S1314!AM120),$F$6,IF(ISBLANK(VAL_S1314!AM120),"",VAL_S1314!AM120))</f>
        <v/>
      </c>
      <c r="DG120" s="187" t="str">
        <f>IF(ISBLANK(VAL_S1314!AM120),"",$F$7)</f>
        <v/>
      </c>
    </row>
    <row r="121" spans="1:111" ht="20" x14ac:dyDescent="0.25">
      <c r="A121" s="159" t="s">
        <v>396</v>
      </c>
      <c r="B121" s="159" t="s">
        <v>166</v>
      </c>
      <c r="C121" s="160">
        <v>88</v>
      </c>
      <c r="D121" s="150" t="str">
        <f>IF(ISNUMBER(VAL_S1314!D121),VAL_S1314!D121,IF(ISBLANK(VAL_S1314!D121),"","NaN"))</f>
        <v>NaN</v>
      </c>
      <c r="E121" s="154" t="str">
        <f>IF(ISNUMBER(VAL_S1314!D121),$F$6,IF(ISBLANK(VAL_S1314!D121),"",VAL_S1314!D121))</f>
        <v>M</v>
      </c>
      <c r="F121" s="154" t="str">
        <f>IF(ISBLANK(VAL_S1314!D121),"",$F$7)</f>
        <v>F</v>
      </c>
      <c r="G121" s="151" t="str">
        <f>IF(ISNUMBER(VAL_S1314!E121),VAL_S1314!E121,IF(ISBLANK(VAL_S1314!E121),"","NaN"))</f>
        <v>NaN</v>
      </c>
      <c r="H121" s="154" t="str">
        <f>IF(ISNUMBER(VAL_S1314!E121),$F$6,IF(ISBLANK(VAL_S1314!E121),"",VAL_S1314!E121))</f>
        <v>M</v>
      </c>
      <c r="I121" s="154" t="str">
        <f>IF(ISBLANK(VAL_S1314!E121),"",$F$7)</f>
        <v>F</v>
      </c>
      <c r="J121" s="151" t="str">
        <f>IF(ISNUMBER(VAL_S1314!F121),VAL_S1314!F121,IF(ISBLANK(VAL_S1314!F121),"","NaN"))</f>
        <v>NaN</v>
      </c>
      <c r="K121" s="154" t="str">
        <f>IF(ISNUMBER(VAL_S1314!F121),$F$6,IF(ISBLANK(VAL_S1314!F121),"",VAL_S1314!F121))</f>
        <v>M</v>
      </c>
      <c r="L121" s="154" t="str">
        <f>IF(ISBLANK(VAL_S1314!F121),"",$F$7)</f>
        <v>F</v>
      </c>
      <c r="M121" s="151" t="str">
        <f>IF(ISNUMBER(VAL_S1314!G121),VAL_S1314!G121,IF(ISBLANK(VAL_S1314!G121),"","NaN"))</f>
        <v>NaN</v>
      </c>
      <c r="N121" s="154" t="str">
        <f>IF(ISNUMBER(VAL_S1314!G121),$F$6,IF(ISBLANK(VAL_S1314!G121),"",VAL_S1314!G121))</f>
        <v>M</v>
      </c>
      <c r="O121" s="154" t="str">
        <f>IF(ISBLANK(VAL_S1314!G121),"",$F$7)</f>
        <v>F</v>
      </c>
      <c r="P121" s="151" t="str">
        <f>IF(ISNUMBER(VAL_S1314!H121),VAL_S1314!H121,IF(ISBLANK(VAL_S1314!H121),"","NaN"))</f>
        <v>NaN</v>
      </c>
      <c r="Q121" s="154" t="str">
        <f>IF(ISNUMBER(VAL_S1314!H121),$F$6,IF(ISBLANK(VAL_S1314!H121),"",VAL_S1314!H121))</f>
        <v>M</v>
      </c>
      <c r="R121" s="154" t="str">
        <f>IF(ISBLANK(VAL_S1314!H121),"",$F$7)</f>
        <v>F</v>
      </c>
      <c r="S121" s="151" t="str">
        <f>IF(ISNUMBER(VAL_S1314!I121),VAL_S1314!I121,IF(ISBLANK(VAL_S1314!I121),"","NaN"))</f>
        <v>NaN</v>
      </c>
      <c r="T121" s="154" t="str">
        <f>IF(ISNUMBER(VAL_S1314!I121),$F$6,IF(ISBLANK(VAL_S1314!I121),"",VAL_S1314!I121))</f>
        <v>M</v>
      </c>
      <c r="U121" s="154" t="str">
        <f>IF(ISBLANK(VAL_S1314!I121),"",$F$7)</f>
        <v>F</v>
      </c>
      <c r="V121" s="151" t="str">
        <f>IF(ISNUMBER(VAL_S1314!J121),VAL_S1314!J121,IF(ISBLANK(VAL_S1314!J121),"","NaN"))</f>
        <v>NaN</v>
      </c>
      <c r="W121" s="154" t="str">
        <f>IF(ISNUMBER(VAL_S1314!J121),$F$6,IF(ISBLANK(VAL_S1314!J121),"",VAL_S1314!J121))</f>
        <v>M</v>
      </c>
      <c r="X121" s="154" t="str">
        <f>IF(ISBLANK(VAL_S1314!J121),"",$F$7)</f>
        <v>F</v>
      </c>
      <c r="Y121" s="151" t="str">
        <f>IF(ISNUMBER(VAL_S1314!K121),VAL_S1314!K121,IF(ISBLANK(VAL_S1314!K121),"","NaN"))</f>
        <v>NaN</v>
      </c>
      <c r="Z121" s="154" t="str">
        <f>IF(ISNUMBER(VAL_S1314!K121),$F$6,IF(ISBLANK(VAL_S1314!K121),"",VAL_S1314!K121))</f>
        <v>M</v>
      </c>
      <c r="AA121" s="154" t="str">
        <f>IF(ISBLANK(VAL_S1314!K121),"",$F$7)</f>
        <v>F</v>
      </c>
      <c r="AB121" s="151" t="str">
        <f>IF(ISNUMBER(VAL_S1314!L121),VAL_S1314!L121,IF(ISBLANK(VAL_S1314!L121),"","NaN"))</f>
        <v>NaN</v>
      </c>
      <c r="AC121" s="154" t="str">
        <f>IF(ISNUMBER(VAL_S1314!L121),$F$6,IF(ISBLANK(VAL_S1314!L121),"",VAL_S1314!L121))</f>
        <v>M</v>
      </c>
      <c r="AD121" s="154" t="str">
        <f>IF(ISBLANK(VAL_S1314!L121),"",$F$7)</f>
        <v>F</v>
      </c>
      <c r="AE121" s="151" t="str">
        <f>IF(ISNUMBER(VAL_S1314!M121),VAL_S1314!M121,IF(ISBLANK(VAL_S1314!M121),"","NaN"))</f>
        <v>NaN</v>
      </c>
      <c r="AF121" s="154" t="str">
        <f>IF(ISNUMBER(VAL_S1314!M121),$F$6,IF(ISBLANK(VAL_S1314!M121),"",VAL_S1314!M121))</f>
        <v>M</v>
      </c>
      <c r="AG121" s="154" t="str">
        <f>IF(ISBLANK(VAL_S1314!M121),"",$F$7)</f>
        <v>F</v>
      </c>
      <c r="AH121" s="151" t="str">
        <f>IF(ISNUMBER(VAL_S1314!N121),VAL_S1314!N121,IF(ISBLANK(VAL_S1314!N121),"","NaN"))</f>
        <v>NaN</v>
      </c>
      <c r="AI121" s="154" t="str">
        <f>IF(ISNUMBER(VAL_S1314!N121),$F$6,IF(ISBLANK(VAL_S1314!N121),"",VAL_S1314!N121))</f>
        <v>M</v>
      </c>
      <c r="AJ121" s="154" t="str">
        <f>IF(ISBLANK(VAL_S1314!N121),"",$F$7)</f>
        <v>F</v>
      </c>
      <c r="AK121" s="151" t="str">
        <f>IF(ISNUMBER(VAL_S1314!O121),VAL_S1314!O121,IF(ISBLANK(VAL_S1314!O121),"","NaN"))</f>
        <v>NaN</v>
      </c>
      <c r="AL121" s="154" t="str">
        <f>IF(ISNUMBER(VAL_S1314!O121),$F$6,IF(ISBLANK(VAL_S1314!O121),"",VAL_S1314!O121))</f>
        <v>M</v>
      </c>
      <c r="AM121" s="154" t="str">
        <f>IF(ISBLANK(VAL_S1314!O121),"",$F$7)</f>
        <v>F</v>
      </c>
      <c r="AN121" s="151" t="str">
        <f>IF(ISNUMBER(VAL_S1314!P121),VAL_S1314!P121,IF(ISBLANK(VAL_S1314!P121),"","NaN"))</f>
        <v>NaN</v>
      </c>
      <c r="AO121" s="154" t="str">
        <f>IF(ISNUMBER(VAL_S1314!P121),$F$6,IF(ISBLANK(VAL_S1314!P121),"",VAL_S1314!P121))</f>
        <v>M</v>
      </c>
      <c r="AP121" s="154" t="str">
        <f>IF(ISBLANK(VAL_S1314!P121),"",$F$7)</f>
        <v>F</v>
      </c>
      <c r="AQ121" s="151" t="str">
        <f>IF(ISNUMBER(VAL_S1314!Q121),VAL_S1314!Q121,IF(ISBLANK(VAL_S1314!Q121),"","NaN"))</f>
        <v>NaN</v>
      </c>
      <c r="AR121" s="154" t="str">
        <f>IF(ISNUMBER(VAL_S1314!Q121),$F$6,IF(ISBLANK(VAL_S1314!Q121),"",VAL_S1314!Q121))</f>
        <v>M</v>
      </c>
      <c r="AS121" s="154" t="str">
        <f>IF(ISBLANK(VAL_S1314!Q121),"",$F$7)</f>
        <v>F</v>
      </c>
      <c r="AT121" s="151" t="str">
        <f>IF(ISNUMBER(VAL_S1314!R121),VAL_S1314!R121,IF(ISBLANK(VAL_S1314!R121),"","NaN"))</f>
        <v>NaN</v>
      </c>
      <c r="AU121" s="154" t="str">
        <f>IF(ISNUMBER(VAL_S1314!R121),$F$6,IF(ISBLANK(VAL_S1314!R121),"",VAL_S1314!R121))</f>
        <v>M</v>
      </c>
      <c r="AV121" s="154" t="str">
        <f>IF(ISBLANK(VAL_S1314!R121),"",$F$7)</f>
        <v>F</v>
      </c>
      <c r="AW121" s="151" t="str">
        <f>IF(ISNUMBER(VAL_S1314!S121),VAL_S1314!S121,IF(ISBLANK(VAL_S1314!S121),"","NaN"))</f>
        <v>NaN</v>
      </c>
      <c r="AX121" s="154" t="str">
        <f>IF(ISNUMBER(VAL_S1314!S121),$F$6,IF(ISBLANK(VAL_S1314!S121),"",VAL_S1314!S121))</f>
        <v>M</v>
      </c>
      <c r="AY121" s="154" t="str">
        <f>IF(ISBLANK(VAL_S1314!S121),"",$F$7)</f>
        <v>F</v>
      </c>
      <c r="AZ121" s="151" t="str">
        <f>IF(ISNUMBER(VAL_S1314!T121),VAL_S1314!T121,IF(ISBLANK(VAL_S1314!T121),"","NaN"))</f>
        <v>NaN</v>
      </c>
      <c r="BA121" s="154" t="str">
        <f>IF(ISNUMBER(VAL_S1314!T121),$F$6,IF(ISBLANK(VAL_S1314!T121),"",VAL_S1314!T121))</f>
        <v>M</v>
      </c>
      <c r="BB121" s="154" t="str">
        <f>IF(ISBLANK(VAL_S1314!T121),"",$F$7)</f>
        <v>F</v>
      </c>
      <c r="BC121" s="151" t="str">
        <f>IF(ISNUMBER(VAL_S1314!U121),VAL_S1314!U121,IF(ISBLANK(VAL_S1314!U121),"","NaN"))</f>
        <v>NaN</v>
      </c>
      <c r="BD121" s="154" t="str">
        <f>IF(ISNUMBER(VAL_S1314!U121),$F$6,IF(ISBLANK(VAL_S1314!U121),"",VAL_S1314!U121))</f>
        <v>M</v>
      </c>
      <c r="BE121" s="154" t="str">
        <f>IF(ISBLANK(VAL_S1314!U121),"",$F$7)</f>
        <v>F</v>
      </c>
      <c r="BF121" s="151" t="str">
        <f>IF(ISNUMBER(VAL_S1314!V121),VAL_S1314!V121,IF(ISBLANK(VAL_S1314!V121),"","NaN"))</f>
        <v>NaN</v>
      </c>
      <c r="BG121" s="154" t="str">
        <f>IF(ISNUMBER(VAL_S1314!V121),$F$6,IF(ISBLANK(VAL_S1314!V121),"",VAL_S1314!V121))</f>
        <v>M</v>
      </c>
      <c r="BH121" s="154" t="str">
        <f>IF(ISBLANK(VAL_S1314!V121),"",$F$7)</f>
        <v>F</v>
      </c>
      <c r="BI121" s="151" t="str">
        <f>IF(ISNUMBER(VAL_S1314!W121),VAL_S1314!W121,IF(ISBLANK(VAL_S1314!W121),"","NaN"))</f>
        <v>NaN</v>
      </c>
      <c r="BJ121" s="154" t="str">
        <f>IF(ISNUMBER(VAL_S1314!W121),$F$6,IF(ISBLANK(VAL_S1314!W121),"",VAL_S1314!W121))</f>
        <v>M</v>
      </c>
      <c r="BK121" s="154" t="str">
        <f>IF(ISBLANK(VAL_S1314!W121),"",$F$7)</f>
        <v>F</v>
      </c>
      <c r="BL121" s="151" t="str">
        <f>IF(ISNUMBER(VAL_S1314!X121),VAL_S1314!X121,IF(ISBLANK(VAL_S1314!X121),"","NaN"))</f>
        <v>NaN</v>
      </c>
      <c r="BM121" s="154" t="str">
        <f>IF(ISNUMBER(VAL_S1314!X121),$F$6,IF(ISBLANK(VAL_S1314!X121),"",VAL_S1314!X121))</f>
        <v>M</v>
      </c>
      <c r="BN121" s="154" t="str">
        <f>IF(ISBLANK(VAL_S1314!X121),"",$F$7)</f>
        <v>F</v>
      </c>
      <c r="BO121" s="151" t="str">
        <f>IF(ISNUMBER(VAL_S1314!Y121),VAL_S1314!Y121,IF(ISBLANK(VAL_S1314!Y121),"","NaN"))</f>
        <v>NaN</v>
      </c>
      <c r="BP121" s="154" t="str">
        <f>IF(ISNUMBER(VAL_S1314!Y121),$F$6,IF(ISBLANK(VAL_S1314!Y121),"",VAL_S1314!Y121))</f>
        <v>M</v>
      </c>
      <c r="BQ121" s="154" t="str">
        <f>IF(ISBLANK(VAL_S1314!Y121),"",$F$7)</f>
        <v>F</v>
      </c>
      <c r="BR121" s="151" t="str">
        <f>IF(ISNUMBER(VAL_S1314!Z121),VAL_S1314!Z121,IF(ISBLANK(VAL_S1314!Z121),"","NaN"))</f>
        <v>NaN</v>
      </c>
      <c r="BS121" s="154" t="str">
        <f>IF(ISNUMBER(VAL_S1314!Z121),$F$6,IF(ISBLANK(VAL_S1314!Z121),"",VAL_S1314!Z121))</f>
        <v>M</v>
      </c>
      <c r="BT121" s="154" t="str">
        <f>IF(ISBLANK(VAL_S1314!Z121),"",$F$7)</f>
        <v>F</v>
      </c>
      <c r="BU121" s="151" t="str">
        <f>IF(ISNUMBER(VAL_S1314!AA121),VAL_S1314!AA121,IF(ISBLANK(VAL_S1314!AA121),"","NaN"))</f>
        <v>NaN</v>
      </c>
      <c r="BV121" s="154" t="str">
        <f>IF(ISNUMBER(VAL_S1314!AA121),$F$6,IF(ISBLANK(VAL_S1314!AA121),"",VAL_S1314!AA121))</f>
        <v>M</v>
      </c>
      <c r="BW121" s="154" t="str">
        <f>IF(ISBLANK(VAL_S1314!AA121),"",$F$7)</f>
        <v>F</v>
      </c>
      <c r="BX121" s="151" t="str">
        <f>IF(ISNUMBER(VAL_S1314!AB121),VAL_S1314!AB121,IF(ISBLANK(VAL_S1314!AB121),"","NaN"))</f>
        <v>NaN</v>
      </c>
      <c r="BY121" s="154" t="str">
        <f>IF(ISNUMBER(VAL_S1314!AB121),$F$6,IF(ISBLANK(VAL_S1314!AB121),"",VAL_S1314!AB121))</f>
        <v>M</v>
      </c>
      <c r="BZ121" s="154" t="str">
        <f>IF(ISBLANK(VAL_S1314!AB121),"",$F$7)</f>
        <v>F</v>
      </c>
      <c r="CA121" s="151" t="str">
        <f>IF(ISNUMBER(VAL_S1314!AC121),VAL_S1314!AC121,IF(ISBLANK(VAL_S1314!AC121),"","NaN"))</f>
        <v>NaN</v>
      </c>
      <c r="CB121" s="154" t="str">
        <f>IF(ISNUMBER(VAL_S1314!AC121),$F$6,IF(ISBLANK(VAL_S1314!AC121),"",VAL_S1314!AC121))</f>
        <v>M</v>
      </c>
      <c r="CC121" s="154" t="str">
        <f>IF(ISBLANK(VAL_S1314!AC121),"",$F$7)</f>
        <v>F</v>
      </c>
      <c r="CD121" s="151" t="str">
        <f>IF(ISNUMBER(VAL_S1314!AD121),VAL_S1314!AD121,IF(ISBLANK(VAL_S1314!AD121),"","NaN"))</f>
        <v>NaN</v>
      </c>
      <c r="CE121" s="154" t="str">
        <f>IF(ISNUMBER(VAL_S1314!AD121),$F$6,IF(ISBLANK(VAL_S1314!AD121),"",VAL_S1314!AD121))</f>
        <v>M</v>
      </c>
      <c r="CF121" s="154" t="str">
        <f>IF(ISBLANK(VAL_S1314!AD121),"",$F$7)</f>
        <v>F</v>
      </c>
      <c r="CG121" s="151" t="str">
        <f>IF(ISNUMBER(VAL_S1314!AE121),VAL_S1314!AE121,IF(ISBLANK(VAL_S1314!AE121),"","NaN"))</f>
        <v>NaN</v>
      </c>
      <c r="CH121" s="154" t="str">
        <f>IF(ISNUMBER(VAL_S1314!AE121),$F$6,IF(ISBLANK(VAL_S1314!AE121),"",VAL_S1314!AE121))</f>
        <v>M</v>
      </c>
      <c r="CI121" s="154" t="str">
        <f>IF(ISBLANK(VAL_S1314!AE121),"",$F$7)</f>
        <v>F</v>
      </c>
      <c r="CJ121" s="151" t="str">
        <f>IF(ISNUMBER(VAL_S1314!AF121),VAL_S1314!AF121,IF(ISBLANK(VAL_S1314!AF121),"","NaN"))</f>
        <v>NaN</v>
      </c>
      <c r="CK121" s="154" t="str">
        <f>IF(ISNUMBER(VAL_S1314!AF121),$F$6,IF(ISBLANK(VAL_S1314!AF121),"",VAL_S1314!AF121))</f>
        <v>M</v>
      </c>
      <c r="CL121" s="154" t="str">
        <f>IF(ISBLANK(VAL_S1314!AF121),"",$F$7)</f>
        <v>F</v>
      </c>
      <c r="CM121" s="151" t="str">
        <f>IF(ISNUMBER(VAL_S1314!AG121),VAL_S1314!AG121,IF(ISBLANK(VAL_S1314!AG121),"","NaN"))</f>
        <v>NaN</v>
      </c>
      <c r="CN121" s="154" t="str">
        <f>IF(ISNUMBER(VAL_S1314!AG121),$F$6,IF(ISBLANK(VAL_S1314!AG121),"",VAL_S1314!AG121))</f>
        <v>M</v>
      </c>
      <c r="CO121" s="154" t="str">
        <f>IF(ISBLANK(VAL_S1314!AG121),"",$F$7)</f>
        <v>F</v>
      </c>
      <c r="CP121" s="151" t="str">
        <f>IF(ISNUMBER(VAL_S1314!AH121),VAL_S1314!AH121,IF(ISBLANK(VAL_S1314!AH121),"","NaN"))</f>
        <v>NaN</v>
      </c>
      <c r="CQ121" s="154" t="str">
        <f>IF(ISNUMBER(VAL_S1314!AH121),$F$6,IF(ISBLANK(VAL_S1314!AH121),"",VAL_S1314!AH121))</f>
        <v>M</v>
      </c>
      <c r="CR121" s="154" t="str">
        <f>IF(ISBLANK(VAL_S1314!AH121),"",$F$7)</f>
        <v>F</v>
      </c>
      <c r="CS121" s="151" t="str">
        <f>IF(ISNUMBER(VAL_S1314!AI121),VAL_S1314!AI121,IF(ISBLANK(VAL_S1314!AI121),"","NaN"))</f>
        <v/>
      </c>
      <c r="CT121" s="154" t="str">
        <f>IF(ISNUMBER(VAL_S1314!AI121),$F$6,IF(ISBLANK(VAL_S1314!AI121),"",VAL_S1314!AI121))</f>
        <v/>
      </c>
      <c r="CU121" s="154" t="str">
        <f>IF(ISBLANK(VAL_S1314!AI121),"",$F$7)</f>
        <v/>
      </c>
      <c r="CV121" s="151" t="str">
        <f>IF(ISNUMBER(VAL_S1314!AJ121),VAL_S1314!AJ121,IF(ISBLANK(VAL_S1314!AJ121),"","NaN"))</f>
        <v/>
      </c>
      <c r="CW121" s="154" t="str">
        <f>IF(ISNUMBER(VAL_S1314!AJ121),$F$6,IF(ISBLANK(VAL_S1314!AJ121),"",VAL_S1314!AJ121))</f>
        <v/>
      </c>
      <c r="CX121" s="154" t="str">
        <f>IF(ISBLANK(VAL_S1314!AJ121),"",$F$7)</f>
        <v/>
      </c>
      <c r="CY121" s="151" t="str">
        <f>IF(ISNUMBER(VAL_S1314!AK121),VAL_S1314!AK121,IF(ISBLANK(VAL_S1314!AK121),"","NaN"))</f>
        <v/>
      </c>
      <c r="CZ121" s="154" t="str">
        <f>IF(ISNUMBER(VAL_S1314!AK121),$F$6,IF(ISBLANK(VAL_S1314!AK121),"",VAL_S1314!AK121))</f>
        <v/>
      </c>
      <c r="DA121" s="154" t="str">
        <f>IF(ISBLANK(VAL_S1314!AK121),"",$F$7)</f>
        <v/>
      </c>
      <c r="DB121" s="151" t="str">
        <f>IF(ISNUMBER(VAL_S1314!AL121),VAL_S1314!AL121,IF(ISBLANK(VAL_S1314!AL121),"","NaN"))</f>
        <v/>
      </c>
      <c r="DC121" s="154" t="str">
        <f>IF(ISNUMBER(VAL_S1314!AL121),$F$6,IF(ISBLANK(VAL_S1314!AL121),"",VAL_S1314!AL121))</f>
        <v/>
      </c>
      <c r="DD121" s="154" t="str">
        <f>IF(ISBLANK(VAL_S1314!AL121),"",$F$7)</f>
        <v/>
      </c>
      <c r="DE121" s="151" t="str">
        <f>IF(ISNUMBER(VAL_S1314!AM121),VAL_S1314!AM121,IF(ISBLANK(VAL_S1314!AM121),"","NaN"))</f>
        <v/>
      </c>
      <c r="DF121" s="154" t="str">
        <f>IF(ISNUMBER(VAL_S1314!AM121),$F$6,IF(ISBLANK(VAL_S1314!AM121),"",VAL_S1314!AM121))</f>
        <v/>
      </c>
      <c r="DG121" s="187" t="str">
        <f>IF(ISBLANK(VAL_S1314!AM121),"",$F$7)</f>
        <v/>
      </c>
    </row>
    <row r="122" spans="1:111" ht="20" x14ac:dyDescent="0.25">
      <c r="A122" s="159" t="s">
        <v>397</v>
      </c>
      <c r="B122" s="159" t="s">
        <v>167</v>
      </c>
      <c r="C122" s="160">
        <v>89</v>
      </c>
      <c r="D122" s="150" t="str">
        <f>IF(ISNUMBER(VAL_S1314!D122),VAL_S1314!D122,IF(ISBLANK(VAL_S1314!D122),"","NaN"))</f>
        <v>NaN</v>
      </c>
      <c r="E122" s="154" t="str">
        <f>IF(ISNUMBER(VAL_S1314!D122),$F$6,IF(ISBLANK(VAL_S1314!D122),"",VAL_S1314!D122))</f>
        <v>M</v>
      </c>
      <c r="F122" s="154" t="str">
        <f>IF(ISBLANK(VAL_S1314!D122),"",$F$7)</f>
        <v>F</v>
      </c>
      <c r="G122" s="151" t="str">
        <f>IF(ISNUMBER(VAL_S1314!E122),VAL_S1314!E122,IF(ISBLANK(VAL_S1314!E122),"","NaN"))</f>
        <v>NaN</v>
      </c>
      <c r="H122" s="154" t="str">
        <f>IF(ISNUMBER(VAL_S1314!E122),$F$6,IF(ISBLANK(VAL_S1314!E122),"",VAL_S1314!E122))</f>
        <v>M</v>
      </c>
      <c r="I122" s="154" t="str">
        <f>IF(ISBLANK(VAL_S1314!E122),"",$F$7)</f>
        <v>F</v>
      </c>
      <c r="J122" s="151" t="str">
        <f>IF(ISNUMBER(VAL_S1314!F122),VAL_S1314!F122,IF(ISBLANK(VAL_S1314!F122),"","NaN"))</f>
        <v>NaN</v>
      </c>
      <c r="K122" s="154" t="str">
        <f>IF(ISNUMBER(VAL_S1314!F122),$F$6,IF(ISBLANK(VAL_S1314!F122),"",VAL_S1314!F122))</f>
        <v>M</v>
      </c>
      <c r="L122" s="154" t="str">
        <f>IF(ISBLANK(VAL_S1314!F122),"",$F$7)</f>
        <v>F</v>
      </c>
      <c r="M122" s="151" t="str">
        <f>IF(ISNUMBER(VAL_S1314!G122),VAL_S1314!G122,IF(ISBLANK(VAL_S1314!G122),"","NaN"))</f>
        <v>NaN</v>
      </c>
      <c r="N122" s="154" t="str">
        <f>IF(ISNUMBER(VAL_S1314!G122),$F$6,IF(ISBLANK(VAL_S1314!G122),"",VAL_S1314!G122))</f>
        <v>M</v>
      </c>
      <c r="O122" s="154" t="str">
        <f>IF(ISBLANK(VAL_S1314!G122),"",$F$7)</f>
        <v>F</v>
      </c>
      <c r="P122" s="151" t="str">
        <f>IF(ISNUMBER(VAL_S1314!H122),VAL_S1314!H122,IF(ISBLANK(VAL_S1314!H122),"","NaN"))</f>
        <v>NaN</v>
      </c>
      <c r="Q122" s="154" t="str">
        <f>IF(ISNUMBER(VAL_S1314!H122),$F$6,IF(ISBLANK(VAL_S1314!H122),"",VAL_S1314!H122))</f>
        <v>M</v>
      </c>
      <c r="R122" s="154" t="str">
        <f>IF(ISBLANK(VAL_S1314!H122),"",$F$7)</f>
        <v>F</v>
      </c>
      <c r="S122" s="151" t="str">
        <f>IF(ISNUMBER(VAL_S1314!I122),VAL_S1314!I122,IF(ISBLANK(VAL_S1314!I122),"","NaN"))</f>
        <v>NaN</v>
      </c>
      <c r="T122" s="154" t="str">
        <f>IF(ISNUMBER(VAL_S1314!I122),$F$6,IF(ISBLANK(VAL_S1314!I122),"",VAL_S1314!I122))</f>
        <v>M</v>
      </c>
      <c r="U122" s="154" t="str">
        <f>IF(ISBLANK(VAL_S1314!I122),"",$F$7)</f>
        <v>F</v>
      </c>
      <c r="V122" s="151" t="str">
        <f>IF(ISNUMBER(VAL_S1314!J122),VAL_S1314!J122,IF(ISBLANK(VAL_S1314!J122),"","NaN"))</f>
        <v>NaN</v>
      </c>
      <c r="W122" s="154" t="str">
        <f>IF(ISNUMBER(VAL_S1314!J122),$F$6,IF(ISBLANK(VAL_S1314!J122),"",VAL_S1314!J122))</f>
        <v>M</v>
      </c>
      <c r="X122" s="154" t="str">
        <f>IF(ISBLANK(VAL_S1314!J122),"",$F$7)</f>
        <v>F</v>
      </c>
      <c r="Y122" s="151" t="str">
        <f>IF(ISNUMBER(VAL_S1314!K122),VAL_S1314!K122,IF(ISBLANK(VAL_S1314!K122),"","NaN"))</f>
        <v>NaN</v>
      </c>
      <c r="Z122" s="154" t="str">
        <f>IF(ISNUMBER(VAL_S1314!K122),$F$6,IF(ISBLANK(VAL_S1314!K122),"",VAL_S1314!K122))</f>
        <v>M</v>
      </c>
      <c r="AA122" s="154" t="str">
        <f>IF(ISBLANK(VAL_S1314!K122),"",$F$7)</f>
        <v>F</v>
      </c>
      <c r="AB122" s="151" t="str">
        <f>IF(ISNUMBER(VAL_S1314!L122),VAL_S1314!L122,IF(ISBLANK(VAL_S1314!L122),"","NaN"))</f>
        <v>NaN</v>
      </c>
      <c r="AC122" s="154" t="str">
        <f>IF(ISNUMBER(VAL_S1314!L122),$F$6,IF(ISBLANK(VAL_S1314!L122),"",VAL_S1314!L122))</f>
        <v>M</v>
      </c>
      <c r="AD122" s="154" t="str">
        <f>IF(ISBLANK(VAL_S1314!L122),"",$F$7)</f>
        <v>F</v>
      </c>
      <c r="AE122" s="151" t="str">
        <f>IF(ISNUMBER(VAL_S1314!M122),VAL_S1314!M122,IF(ISBLANK(VAL_S1314!M122),"","NaN"))</f>
        <v>NaN</v>
      </c>
      <c r="AF122" s="154" t="str">
        <f>IF(ISNUMBER(VAL_S1314!M122),$F$6,IF(ISBLANK(VAL_S1314!M122),"",VAL_S1314!M122))</f>
        <v>M</v>
      </c>
      <c r="AG122" s="154" t="str">
        <f>IF(ISBLANK(VAL_S1314!M122),"",$F$7)</f>
        <v>F</v>
      </c>
      <c r="AH122" s="151" t="str">
        <f>IF(ISNUMBER(VAL_S1314!N122),VAL_S1314!N122,IF(ISBLANK(VAL_S1314!N122),"","NaN"))</f>
        <v>NaN</v>
      </c>
      <c r="AI122" s="154" t="str">
        <f>IF(ISNUMBER(VAL_S1314!N122),$F$6,IF(ISBLANK(VAL_S1314!N122),"",VAL_S1314!N122))</f>
        <v>M</v>
      </c>
      <c r="AJ122" s="154" t="str">
        <f>IF(ISBLANK(VAL_S1314!N122),"",$F$7)</f>
        <v>F</v>
      </c>
      <c r="AK122" s="151" t="str">
        <f>IF(ISNUMBER(VAL_S1314!O122),VAL_S1314!O122,IF(ISBLANK(VAL_S1314!O122),"","NaN"))</f>
        <v>NaN</v>
      </c>
      <c r="AL122" s="154" t="str">
        <f>IF(ISNUMBER(VAL_S1314!O122),$F$6,IF(ISBLANK(VAL_S1314!O122),"",VAL_S1314!O122))</f>
        <v>M</v>
      </c>
      <c r="AM122" s="154" t="str">
        <f>IF(ISBLANK(VAL_S1314!O122),"",$F$7)</f>
        <v>F</v>
      </c>
      <c r="AN122" s="151" t="str">
        <f>IF(ISNUMBER(VAL_S1314!P122),VAL_S1314!P122,IF(ISBLANK(VAL_S1314!P122),"","NaN"))</f>
        <v>NaN</v>
      </c>
      <c r="AO122" s="154" t="str">
        <f>IF(ISNUMBER(VAL_S1314!P122),$F$6,IF(ISBLANK(VAL_S1314!P122),"",VAL_S1314!P122))</f>
        <v>M</v>
      </c>
      <c r="AP122" s="154" t="str">
        <f>IF(ISBLANK(VAL_S1314!P122),"",$F$7)</f>
        <v>F</v>
      </c>
      <c r="AQ122" s="151" t="str">
        <f>IF(ISNUMBER(VAL_S1314!Q122),VAL_S1314!Q122,IF(ISBLANK(VAL_S1314!Q122),"","NaN"))</f>
        <v>NaN</v>
      </c>
      <c r="AR122" s="154" t="str">
        <f>IF(ISNUMBER(VAL_S1314!Q122),$F$6,IF(ISBLANK(VAL_S1314!Q122),"",VAL_S1314!Q122))</f>
        <v>M</v>
      </c>
      <c r="AS122" s="154" t="str">
        <f>IF(ISBLANK(VAL_S1314!Q122),"",$F$7)</f>
        <v>F</v>
      </c>
      <c r="AT122" s="151" t="str">
        <f>IF(ISNUMBER(VAL_S1314!R122),VAL_S1314!R122,IF(ISBLANK(VAL_S1314!R122),"","NaN"))</f>
        <v>NaN</v>
      </c>
      <c r="AU122" s="154" t="str">
        <f>IF(ISNUMBER(VAL_S1314!R122),$F$6,IF(ISBLANK(VAL_S1314!R122),"",VAL_S1314!R122))</f>
        <v>M</v>
      </c>
      <c r="AV122" s="154" t="str">
        <f>IF(ISBLANK(VAL_S1314!R122),"",$F$7)</f>
        <v>F</v>
      </c>
      <c r="AW122" s="151" t="str">
        <f>IF(ISNUMBER(VAL_S1314!S122),VAL_S1314!S122,IF(ISBLANK(VAL_S1314!S122),"","NaN"))</f>
        <v>NaN</v>
      </c>
      <c r="AX122" s="154" t="str">
        <f>IF(ISNUMBER(VAL_S1314!S122),$F$6,IF(ISBLANK(VAL_S1314!S122),"",VAL_S1314!S122))</f>
        <v>M</v>
      </c>
      <c r="AY122" s="154" t="str">
        <f>IF(ISBLANK(VAL_S1314!S122),"",$F$7)</f>
        <v>F</v>
      </c>
      <c r="AZ122" s="151" t="str">
        <f>IF(ISNUMBER(VAL_S1314!T122),VAL_S1314!T122,IF(ISBLANK(VAL_S1314!T122),"","NaN"))</f>
        <v>NaN</v>
      </c>
      <c r="BA122" s="154" t="str">
        <f>IF(ISNUMBER(VAL_S1314!T122),$F$6,IF(ISBLANK(VAL_S1314!T122),"",VAL_S1314!T122))</f>
        <v>M</v>
      </c>
      <c r="BB122" s="154" t="str">
        <f>IF(ISBLANK(VAL_S1314!T122),"",$F$7)</f>
        <v>F</v>
      </c>
      <c r="BC122" s="151" t="str">
        <f>IF(ISNUMBER(VAL_S1314!U122),VAL_S1314!U122,IF(ISBLANK(VAL_S1314!U122),"","NaN"))</f>
        <v>NaN</v>
      </c>
      <c r="BD122" s="154" t="str">
        <f>IF(ISNUMBER(VAL_S1314!U122),$F$6,IF(ISBLANK(VAL_S1314!U122),"",VAL_S1314!U122))</f>
        <v>M</v>
      </c>
      <c r="BE122" s="154" t="str">
        <f>IF(ISBLANK(VAL_S1314!U122),"",$F$7)</f>
        <v>F</v>
      </c>
      <c r="BF122" s="151" t="str">
        <f>IF(ISNUMBER(VAL_S1314!V122),VAL_S1314!V122,IF(ISBLANK(VAL_S1314!V122),"","NaN"))</f>
        <v>NaN</v>
      </c>
      <c r="BG122" s="154" t="str">
        <f>IF(ISNUMBER(VAL_S1314!V122),$F$6,IF(ISBLANK(VAL_S1314!V122),"",VAL_S1314!V122))</f>
        <v>M</v>
      </c>
      <c r="BH122" s="154" t="str">
        <f>IF(ISBLANK(VAL_S1314!V122),"",$F$7)</f>
        <v>F</v>
      </c>
      <c r="BI122" s="151" t="str">
        <f>IF(ISNUMBER(VAL_S1314!W122),VAL_S1314!W122,IF(ISBLANK(VAL_S1314!W122),"","NaN"))</f>
        <v>NaN</v>
      </c>
      <c r="BJ122" s="154" t="str">
        <f>IF(ISNUMBER(VAL_S1314!W122),$F$6,IF(ISBLANK(VAL_S1314!W122),"",VAL_S1314!W122))</f>
        <v>M</v>
      </c>
      <c r="BK122" s="154" t="str">
        <f>IF(ISBLANK(VAL_S1314!W122),"",$F$7)</f>
        <v>F</v>
      </c>
      <c r="BL122" s="151" t="str">
        <f>IF(ISNUMBER(VAL_S1314!X122),VAL_S1314!X122,IF(ISBLANK(VAL_S1314!X122),"","NaN"))</f>
        <v>NaN</v>
      </c>
      <c r="BM122" s="154" t="str">
        <f>IF(ISNUMBER(VAL_S1314!X122),$F$6,IF(ISBLANK(VAL_S1314!X122),"",VAL_S1314!X122))</f>
        <v>M</v>
      </c>
      <c r="BN122" s="154" t="str">
        <f>IF(ISBLANK(VAL_S1314!X122),"",$F$7)</f>
        <v>F</v>
      </c>
      <c r="BO122" s="151" t="str">
        <f>IF(ISNUMBER(VAL_S1314!Y122),VAL_S1314!Y122,IF(ISBLANK(VAL_S1314!Y122),"","NaN"))</f>
        <v>NaN</v>
      </c>
      <c r="BP122" s="154" t="str">
        <f>IF(ISNUMBER(VAL_S1314!Y122),$F$6,IF(ISBLANK(VAL_S1314!Y122),"",VAL_S1314!Y122))</f>
        <v>M</v>
      </c>
      <c r="BQ122" s="154" t="str">
        <f>IF(ISBLANK(VAL_S1314!Y122),"",$F$7)</f>
        <v>F</v>
      </c>
      <c r="BR122" s="151" t="str">
        <f>IF(ISNUMBER(VAL_S1314!Z122),VAL_S1314!Z122,IF(ISBLANK(VAL_S1314!Z122),"","NaN"))</f>
        <v>NaN</v>
      </c>
      <c r="BS122" s="154" t="str">
        <f>IF(ISNUMBER(VAL_S1314!Z122),$F$6,IF(ISBLANK(VAL_S1314!Z122),"",VAL_S1314!Z122))</f>
        <v>M</v>
      </c>
      <c r="BT122" s="154" t="str">
        <f>IF(ISBLANK(VAL_S1314!Z122),"",$F$7)</f>
        <v>F</v>
      </c>
      <c r="BU122" s="151" t="str">
        <f>IF(ISNUMBER(VAL_S1314!AA122),VAL_S1314!AA122,IF(ISBLANK(VAL_S1314!AA122),"","NaN"))</f>
        <v>NaN</v>
      </c>
      <c r="BV122" s="154" t="str">
        <f>IF(ISNUMBER(VAL_S1314!AA122),$F$6,IF(ISBLANK(VAL_S1314!AA122),"",VAL_S1314!AA122))</f>
        <v>M</v>
      </c>
      <c r="BW122" s="154" t="str">
        <f>IF(ISBLANK(VAL_S1314!AA122),"",$F$7)</f>
        <v>F</v>
      </c>
      <c r="BX122" s="151" t="str">
        <f>IF(ISNUMBER(VAL_S1314!AB122),VAL_S1314!AB122,IF(ISBLANK(VAL_S1314!AB122),"","NaN"))</f>
        <v>NaN</v>
      </c>
      <c r="BY122" s="154" t="str">
        <f>IF(ISNUMBER(VAL_S1314!AB122),$F$6,IF(ISBLANK(VAL_S1314!AB122),"",VAL_S1314!AB122))</f>
        <v>M</v>
      </c>
      <c r="BZ122" s="154" t="str">
        <f>IF(ISBLANK(VAL_S1314!AB122),"",$F$7)</f>
        <v>F</v>
      </c>
      <c r="CA122" s="151" t="str">
        <f>IF(ISNUMBER(VAL_S1314!AC122),VAL_S1314!AC122,IF(ISBLANK(VAL_S1314!AC122),"","NaN"))</f>
        <v>NaN</v>
      </c>
      <c r="CB122" s="154" t="str">
        <f>IF(ISNUMBER(VAL_S1314!AC122),$F$6,IF(ISBLANK(VAL_S1314!AC122),"",VAL_S1314!AC122))</f>
        <v>M</v>
      </c>
      <c r="CC122" s="154" t="str">
        <f>IF(ISBLANK(VAL_S1314!AC122),"",$F$7)</f>
        <v>F</v>
      </c>
      <c r="CD122" s="151" t="str">
        <f>IF(ISNUMBER(VAL_S1314!AD122),VAL_S1314!AD122,IF(ISBLANK(VAL_S1314!AD122),"","NaN"))</f>
        <v>NaN</v>
      </c>
      <c r="CE122" s="154" t="str">
        <f>IF(ISNUMBER(VAL_S1314!AD122),$F$6,IF(ISBLANK(VAL_S1314!AD122),"",VAL_S1314!AD122))</f>
        <v>M</v>
      </c>
      <c r="CF122" s="154" t="str">
        <f>IF(ISBLANK(VAL_S1314!AD122),"",$F$7)</f>
        <v>F</v>
      </c>
      <c r="CG122" s="151" t="str">
        <f>IF(ISNUMBER(VAL_S1314!AE122),VAL_S1314!AE122,IF(ISBLANK(VAL_S1314!AE122),"","NaN"))</f>
        <v>NaN</v>
      </c>
      <c r="CH122" s="154" t="str">
        <f>IF(ISNUMBER(VAL_S1314!AE122),$F$6,IF(ISBLANK(VAL_S1314!AE122),"",VAL_S1314!AE122))</f>
        <v>M</v>
      </c>
      <c r="CI122" s="154" t="str">
        <f>IF(ISBLANK(VAL_S1314!AE122),"",$F$7)</f>
        <v>F</v>
      </c>
      <c r="CJ122" s="151" t="str">
        <f>IF(ISNUMBER(VAL_S1314!AF122),VAL_S1314!AF122,IF(ISBLANK(VAL_S1314!AF122),"","NaN"))</f>
        <v>NaN</v>
      </c>
      <c r="CK122" s="154" t="str">
        <f>IF(ISNUMBER(VAL_S1314!AF122),$F$6,IF(ISBLANK(VAL_S1314!AF122),"",VAL_S1314!AF122))</f>
        <v>M</v>
      </c>
      <c r="CL122" s="154" t="str">
        <f>IF(ISBLANK(VAL_S1314!AF122),"",$F$7)</f>
        <v>F</v>
      </c>
      <c r="CM122" s="151" t="str">
        <f>IF(ISNUMBER(VAL_S1314!AG122),VAL_S1314!AG122,IF(ISBLANK(VAL_S1314!AG122),"","NaN"))</f>
        <v>NaN</v>
      </c>
      <c r="CN122" s="154" t="str">
        <f>IF(ISNUMBER(VAL_S1314!AG122),$F$6,IF(ISBLANK(VAL_S1314!AG122),"",VAL_S1314!AG122))</f>
        <v>M</v>
      </c>
      <c r="CO122" s="154" t="str">
        <f>IF(ISBLANK(VAL_S1314!AG122),"",$F$7)</f>
        <v>F</v>
      </c>
      <c r="CP122" s="151" t="str">
        <f>IF(ISNUMBER(VAL_S1314!AH122),VAL_S1314!AH122,IF(ISBLANK(VAL_S1314!AH122),"","NaN"))</f>
        <v>NaN</v>
      </c>
      <c r="CQ122" s="154" t="str">
        <f>IF(ISNUMBER(VAL_S1314!AH122),$F$6,IF(ISBLANK(VAL_S1314!AH122),"",VAL_S1314!AH122))</f>
        <v>M</v>
      </c>
      <c r="CR122" s="154" t="str">
        <f>IF(ISBLANK(VAL_S1314!AH122),"",$F$7)</f>
        <v>F</v>
      </c>
      <c r="CS122" s="151" t="str">
        <f>IF(ISNUMBER(VAL_S1314!AI122),VAL_S1314!AI122,IF(ISBLANK(VAL_S1314!AI122),"","NaN"))</f>
        <v/>
      </c>
      <c r="CT122" s="154" t="str">
        <f>IF(ISNUMBER(VAL_S1314!AI122),$F$6,IF(ISBLANK(VAL_S1314!AI122),"",VAL_S1314!AI122))</f>
        <v/>
      </c>
      <c r="CU122" s="154" t="str">
        <f>IF(ISBLANK(VAL_S1314!AI122),"",$F$7)</f>
        <v/>
      </c>
      <c r="CV122" s="151" t="str">
        <f>IF(ISNUMBER(VAL_S1314!AJ122),VAL_S1314!AJ122,IF(ISBLANK(VAL_S1314!AJ122),"","NaN"))</f>
        <v/>
      </c>
      <c r="CW122" s="154" t="str">
        <f>IF(ISNUMBER(VAL_S1314!AJ122),$F$6,IF(ISBLANK(VAL_S1314!AJ122),"",VAL_S1314!AJ122))</f>
        <v/>
      </c>
      <c r="CX122" s="154" t="str">
        <f>IF(ISBLANK(VAL_S1314!AJ122),"",$F$7)</f>
        <v/>
      </c>
      <c r="CY122" s="151" t="str">
        <f>IF(ISNUMBER(VAL_S1314!AK122),VAL_S1314!AK122,IF(ISBLANK(VAL_S1314!AK122),"","NaN"))</f>
        <v/>
      </c>
      <c r="CZ122" s="154" t="str">
        <f>IF(ISNUMBER(VAL_S1314!AK122),$F$6,IF(ISBLANK(VAL_S1314!AK122),"",VAL_S1314!AK122))</f>
        <v/>
      </c>
      <c r="DA122" s="154" t="str">
        <f>IF(ISBLANK(VAL_S1314!AK122),"",$F$7)</f>
        <v/>
      </c>
      <c r="DB122" s="151" t="str">
        <f>IF(ISNUMBER(VAL_S1314!AL122),VAL_S1314!AL122,IF(ISBLANK(VAL_S1314!AL122),"","NaN"))</f>
        <v/>
      </c>
      <c r="DC122" s="154" t="str">
        <f>IF(ISNUMBER(VAL_S1314!AL122),$F$6,IF(ISBLANK(VAL_S1314!AL122),"",VAL_S1314!AL122))</f>
        <v/>
      </c>
      <c r="DD122" s="154" t="str">
        <f>IF(ISBLANK(VAL_S1314!AL122),"",$F$7)</f>
        <v/>
      </c>
      <c r="DE122" s="151" t="str">
        <f>IF(ISNUMBER(VAL_S1314!AM122),VAL_S1314!AM122,IF(ISBLANK(VAL_S1314!AM122),"","NaN"))</f>
        <v/>
      </c>
      <c r="DF122" s="154" t="str">
        <f>IF(ISNUMBER(VAL_S1314!AM122),$F$6,IF(ISBLANK(VAL_S1314!AM122),"",VAL_S1314!AM122))</f>
        <v/>
      </c>
      <c r="DG122" s="187" t="str">
        <f>IF(ISBLANK(VAL_S1314!AM122),"",$F$7)</f>
        <v/>
      </c>
    </row>
    <row r="123" spans="1:111" ht="13" thickBot="1" x14ac:dyDescent="0.3">
      <c r="A123" s="163" t="s">
        <v>398</v>
      </c>
      <c r="B123" s="163" t="s">
        <v>168</v>
      </c>
      <c r="C123" s="164">
        <v>90</v>
      </c>
      <c r="D123" s="148" t="str">
        <f>IF(ISNUMBER(VAL_S1314!D123),VAL_S1314!D123,IF(ISBLANK(VAL_S1314!D123),"","NaN"))</f>
        <v>NaN</v>
      </c>
      <c r="E123" s="155" t="str">
        <f>IF(ISNUMBER(VAL_S1314!D123),$F$6,IF(ISBLANK(VAL_S1314!D123),"",VAL_S1314!D123))</f>
        <v>M</v>
      </c>
      <c r="F123" s="155" t="str">
        <f>IF(ISBLANK(VAL_S1314!D123),"",$F$7)</f>
        <v>F</v>
      </c>
      <c r="G123" s="149" t="str">
        <f>IF(ISNUMBER(VAL_S1314!E123),VAL_S1314!E123,IF(ISBLANK(VAL_S1314!E123),"","NaN"))</f>
        <v>NaN</v>
      </c>
      <c r="H123" s="155" t="str">
        <f>IF(ISNUMBER(VAL_S1314!E123),$F$6,IF(ISBLANK(VAL_S1314!E123),"",VAL_S1314!E123))</f>
        <v>M</v>
      </c>
      <c r="I123" s="155" t="str">
        <f>IF(ISBLANK(VAL_S1314!E123),"",$F$7)</f>
        <v>F</v>
      </c>
      <c r="J123" s="149" t="str">
        <f>IF(ISNUMBER(VAL_S1314!F123),VAL_S1314!F123,IF(ISBLANK(VAL_S1314!F123),"","NaN"))</f>
        <v>NaN</v>
      </c>
      <c r="K123" s="155" t="str">
        <f>IF(ISNUMBER(VAL_S1314!F123),$F$6,IF(ISBLANK(VAL_S1314!F123),"",VAL_S1314!F123))</f>
        <v>M</v>
      </c>
      <c r="L123" s="155" t="str">
        <f>IF(ISBLANK(VAL_S1314!F123),"",$F$7)</f>
        <v>F</v>
      </c>
      <c r="M123" s="149" t="str">
        <f>IF(ISNUMBER(VAL_S1314!G123),VAL_S1314!G123,IF(ISBLANK(VAL_S1314!G123),"","NaN"))</f>
        <v>NaN</v>
      </c>
      <c r="N123" s="155" t="str">
        <f>IF(ISNUMBER(VAL_S1314!G123),$F$6,IF(ISBLANK(VAL_S1314!G123),"",VAL_S1314!G123))</f>
        <v>M</v>
      </c>
      <c r="O123" s="155" t="str">
        <f>IF(ISBLANK(VAL_S1314!G123),"",$F$7)</f>
        <v>F</v>
      </c>
      <c r="P123" s="149" t="str">
        <f>IF(ISNUMBER(VAL_S1314!H123),VAL_S1314!H123,IF(ISBLANK(VAL_S1314!H123),"","NaN"))</f>
        <v>NaN</v>
      </c>
      <c r="Q123" s="155" t="str">
        <f>IF(ISNUMBER(VAL_S1314!H123),$F$6,IF(ISBLANK(VAL_S1314!H123),"",VAL_S1314!H123))</f>
        <v>M</v>
      </c>
      <c r="R123" s="155" t="str">
        <f>IF(ISBLANK(VAL_S1314!H123),"",$F$7)</f>
        <v>F</v>
      </c>
      <c r="S123" s="149" t="str">
        <f>IF(ISNUMBER(VAL_S1314!I123),VAL_S1314!I123,IF(ISBLANK(VAL_S1314!I123),"","NaN"))</f>
        <v>NaN</v>
      </c>
      <c r="T123" s="155" t="str">
        <f>IF(ISNUMBER(VAL_S1314!I123),$F$6,IF(ISBLANK(VAL_S1314!I123),"",VAL_S1314!I123))</f>
        <v>M</v>
      </c>
      <c r="U123" s="155" t="str">
        <f>IF(ISBLANK(VAL_S1314!I123),"",$F$7)</f>
        <v>F</v>
      </c>
      <c r="V123" s="149" t="str">
        <f>IF(ISNUMBER(VAL_S1314!J123),VAL_S1314!J123,IF(ISBLANK(VAL_S1314!J123),"","NaN"))</f>
        <v>NaN</v>
      </c>
      <c r="W123" s="155" t="str">
        <f>IF(ISNUMBER(VAL_S1314!J123),$F$6,IF(ISBLANK(VAL_S1314!J123),"",VAL_S1314!J123))</f>
        <v>M</v>
      </c>
      <c r="X123" s="155" t="str">
        <f>IF(ISBLANK(VAL_S1314!J123),"",$F$7)</f>
        <v>F</v>
      </c>
      <c r="Y123" s="149" t="str">
        <f>IF(ISNUMBER(VAL_S1314!K123),VAL_S1314!K123,IF(ISBLANK(VAL_S1314!K123),"","NaN"))</f>
        <v>NaN</v>
      </c>
      <c r="Z123" s="155" t="str">
        <f>IF(ISNUMBER(VAL_S1314!K123),$F$6,IF(ISBLANK(VAL_S1314!K123),"",VAL_S1314!K123))</f>
        <v>M</v>
      </c>
      <c r="AA123" s="155" t="str">
        <f>IF(ISBLANK(VAL_S1314!K123),"",$F$7)</f>
        <v>F</v>
      </c>
      <c r="AB123" s="149" t="str">
        <f>IF(ISNUMBER(VAL_S1314!L123),VAL_S1314!L123,IF(ISBLANK(VAL_S1314!L123),"","NaN"))</f>
        <v>NaN</v>
      </c>
      <c r="AC123" s="155" t="str">
        <f>IF(ISNUMBER(VAL_S1314!L123),$F$6,IF(ISBLANK(VAL_S1314!L123),"",VAL_S1314!L123))</f>
        <v>M</v>
      </c>
      <c r="AD123" s="155" t="str">
        <f>IF(ISBLANK(VAL_S1314!L123),"",$F$7)</f>
        <v>F</v>
      </c>
      <c r="AE123" s="149" t="str">
        <f>IF(ISNUMBER(VAL_S1314!M123),VAL_S1314!M123,IF(ISBLANK(VAL_S1314!M123),"","NaN"))</f>
        <v>NaN</v>
      </c>
      <c r="AF123" s="155" t="str">
        <f>IF(ISNUMBER(VAL_S1314!M123),$F$6,IF(ISBLANK(VAL_S1314!M123),"",VAL_S1314!M123))</f>
        <v>M</v>
      </c>
      <c r="AG123" s="155" t="str">
        <f>IF(ISBLANK(VAL_S1314!M123),"",$F$7)</f>
        <v>F</v>
      </c>
      <c r="AH123" s="149" t="str">
        <f>IF(ISNUMBER(VAL_S1314!N123),VAL_S1314!N123,IF(ISBLANK(VAL_S1314!N123),"","NaN"))</f>
        <v>NaN</v>
      </c>
      <c r="AI123" s="155" t="str">
        <f>IF(ISNUMBER(VAL_S1314!N123),$F$6,IF(ISBLANK(VAL_S1314!N123),"",VAL_S1314!N123))</f>
        <v>M</v>
      </c>
      <c r="AJ123" s="155" t="str">
        <f>IF(ISBLANK(VAL_S1314!N123),"",$F$7)</f>
        <v>F</v>
      </c>
      <c r="AK123" s="149" t="str">
        <f>IF(ISNUMBER(VAL_S1314!O123),VAL_S1314!O123,IF(ISBLANK(VAL_S1314!O123),"","NaN"))</f>
        <v>NaN</v>
      </c>
      <c r="AL123" s="155" t="str">
        <f>IF(ISNUMBER(VAL_S1314!O123),$F$6,IF(ISBLANK(VAL_S1314!O123),"",VAL_S1314!O123))</f>
        <v>M</v>
      </c>
      <c r="AM123" s="155" t="str">
        <f>IF(ISBLANK(VAL_S1314!O123),"",$F$7)</f>
        <v>F</v>
      </c>
      <c r="AN123" s="149" t="str">
        <f>IF(ISNUMBER(VAL_S1314!P123),VAL_S1314!P123,IF(ISBLANK(VAL_S1314!P123),"","NaN"))</f>
        <v>NaN</v>
      </c>
      <c r="AO123" s="155" t="str">
        <f>IF(ISNUMBER(VAL_S1314!P123),$F$6,IF(ISBLANK(VAL_S1314!P123),"",VAL_S1314!P123))</f>
        <v>M</v>
      </c>
      <c r="AP123" s="155" t="str">
        <f>IF(ISBLANK(VAL_S1314!P123),"",$F$7)</f>
        <v>F</v>
      </c>
      <c r="AQ123" s="149" t="str">
        <f>IF(ISNUMBER(VAL_S1314!Q123),VAL_S1314!Q123,IF(ISBLANK(VAL_S1314!Q123),"","NaN"))</f>
        <v>NaN</v>
      </c>
      <c r="AR123" s="155" t="str">
        <f>IF(ISNUMBER(VAL_S1314!Q123),$F$6,IF(ISBLANK(VAL_S1314!Q123),"",VAL_S1314!Q123))</f>
        <v>M</v>
      </c>
      <c r="AS123" s="155" t="str">
        <f>IF(ISBLANK(VAL_S1314!Q123),"",$F$7)</f>
        <v>F</v>
      </c>
      <c r="AT123" s="149" t="str">
        <f>IF(ISNUMBER(VAL_S1314!R123),VAL_S1314!R123,IF(ISBLANK(VAL_S1314!R123),"","NaN"))</f>
        <v>NaN</v>
      </c>
      <c r="AU123" s="155" t="str">
        <f>IF(ISNUMBER(VAL_S1314!R123),$F$6,IF(ISBLANK(VAL_S1314!R123),"",VAL_S1314!R123))</f>
        <v>M</v>
      </c>
      <c r="AV123" s="155" t="str">
        <f>IF(ISBLANK(VAL_S1314!R123),"",$F$7)</f>
        <v>F</v>
      </c>
      <c r="AW123" s="149" t="str">
        <f>IF(ISNUMBER(VAL_S1314!S123),VAL_S1314!S123,IF(ISBLANK(VAL_S1314!S123),"","NaN"))</f>
        <v>NaN</v>
      </c>
      <c r="AX123" s="155" t="str">
        <f>IF(ISNUMBER(VAL_S1314!S123),$F$6,IF(ISBLANK(VAL_S1314!S123),"",VAL_S1314!S123))</f>
        <v>M</v>
      </c>
      <c r="AY123" s="155" t="str">
        <f>IF(ISBLANK(VAL_S1314!S123),"",$F$7)</f>
        <v>F</v>
      </c>
      <c r="AZ123" s="149" t="str">
        <f>IF(ISNUMBER(VAL_S1314!T123),VAL_S1314!T123,IF(ISBLANK(VAL_S1314!T123),"","NaN"))</f>
        <v>NaN</v>
      </c>
      <c r="BA123" s="155" t="str">
        <f>IF(ISNUMBER(VAL_S1314!T123),$F$6,IF(ISBLANK(VAL_S1314!T123),"",VAL_S1314!T123))</f>
        <v>M</v>
      </c>
      <c r="BB123" s="155" t="str">
        <f>IF(ISBLANK(VAL_S1314!T123),"",$F$7)</f>
        <v>F</v>
      </c>
      <c r="BC123" s="149" t="str">
        <f>IF(ISNUMBER(VAL_S1314!U123),VAL_S1314!U123,IF(ISBLANK(VAL_S1314!U123),"","NaN"))</f>
        <v>NaN</v>
      </c>
      <c r="BD123" s="155" t="str">
        <f>IF(ISNUMBER(VAL_S1314!U123),$F$6,IF(ISBLANK(VAL_S1314!U123),"",VAL_S1314!U123))</f>
        <v>M</v>
      </c>
      <c r="BE123" s="155" t="str">
        <f>IF(ISBLANK(VAL_S1314!U123),"",$F$7)</f>
        <v>F</v>
      </c>
      <c r="BF123" s="149" t="str">
        <f>IF(ISNUMBER(VAL_S1314!V123),VAL_S1314!V123,IF(ISBLANK(VAL_S1314!V123),"","NaN"))</f>
        <v>NaN</v>
      </c>
      <c r="BG123" s="155" t="str">
        <f>IF(ISNUMBER(VAL_S1314!V123),$F$6,IF(ISBLANK(VAL_S1314!V123),"",VAL_S1314!V123))</f>
        <v>M</v>
      </c>
      <c r="BH123" s="155" t="str">
        <f>IF(ISBLANK(VAL_S1314!V123),"",$F$7)</f>
        <v>F</v>
      </c>
      <c r="BI123" s="149" t="str">
        <f>IF(ISNUMBER(VAL_S1314!W123),VAL_S1314!W123,IF(ISBLANK(VAL_S1314!W123),"","NaN"))</f>
        <v>NaN</v>
      </c>
      <c r="BJ123" s="155" t="str">
        <f>IF(ISNUMBER(VAL_S1314!W123),$F$6,IF(ISBLANK(VAL_S1314!W123),"",VAL_S1314!W123))</f>
        <v>M</v>
      </c>
      <c r="BK123" s="155" t="str">
        <f>IF(ISBLANK(VAL_S1314!W123),"",$F$7)</f>
        <v>F</v>
      </c>
      <c r="BL123" s="149" t="str">
        <f>IF(ISNUMBER(VAL_S1314!X123),VAL_S1314!X123,IF(ISBLANK(VAL_S1314!X123),"","NaN"))</f>
        <v>NaN</v>
      </c>
      <c r="BM123" s="155" t="str">
        <f>IF(ISNUMBER(VAL_S1314!X123),$F$6,IF(ISBLANK(VAL_S1314!X123),"",VAL_S1314!X123))</f>
        <v>M</v>
      </c>
      <c r="BN123" s="155" t="str">
        <f>IF(ISBLANK(VAL_S1314!X123),"",$F$7)</f>
        <v>F</v>
      </c>
      <c r="BO123" s="149" t="str">
        <f>IF(ISNUMBER(VAL_S1314!Y123),VAL_S1314!Y123,IF(ISBLANK(VAL_S1314!Y123),"","NaN"))</f>
        <v>NaN</v>
      </c>
      <c r="BP123" s="155" t="str">
        <f>IF(ISNUMBER(VAL_S1314!Y123),$F$6,IF(ISBLANK(VAL_S1314!Y123),"",VAL_S1314!Y123))</f>
        <v>M</v>
      </c>
      <c r="BQ123" s="155" t="str">
        <f>IF(ISBLANK(VAL_S1314!Y123),"",$F$7)</f>
        <v>F</v>
      </c>
      <c r="BR123" s="149" t="str">
        <f>IF(ISNUMBER(VAL_S1314!Z123),VAL_S1314!Z123,IF(ISBLANK(VAL_S1314!Z123),"","NaN"))</f>
        <v>NaN</v>
      </c>
      <c r="BS123" s="155" t="str">
        <f>IF(ISNUMBER(VAL_S1314!Z123),$F$6,IF(ISBLANK(VAL_S1314!Z123),"",VAL_S1314!Z123))</f>
        <v>M</v>
      </c>
      <c r="BT123" s="155" t="str">
        <f>IF(ISBLANK(VAL_S1314!Z123),"",$F$7)</f>
        <v>F</v>
      </c>
      <c r="BU123" s="149" t="str">
        <f>IF(ISNUMBER(VAL_S1314!AA123),VAL_S1314!AA123,IF(ISBLANK(VAL_S1314!AA123),"","NaN"))</f>
        <v>NaN</v>
      </c>
      <c r="BV123" s="155" t="str">
        <f>IF(ISNUMBER(VAL_S1314!AA123),$F$6,IF(ISBLANK(VAL_S1314!AA123),"",VAL_S1314!AA123))</f>
        <v>M</v>
      </c>
      <c r="BW123" s="155" t="str">
        <f>IF(ISBLANK(VAL_S1314!AA123),"",$F$7)</f>
        <v>F</v>
      </c>
      <c r="BX123" s="149" t="str">
        <f>IF(ISNUMBER(VAL_S1314!AB123),VAL_S1314!AB123,IF(ISBLANK(VAL_S1314!AB123),"","NaN"))</f>
        <v>NaN</v>
      </c>
      <c r="BY123" s="155" t="str">
        <f>IF(ISNUMBER(VAL_S1314!AB123),$F$6,IF(ISBLANK(VAL_S1314!AB123),"",VAL_S1314!AB123))</f>
        <v>M</v>
      </c>
      <c r="BZ123" s="155" t="str">
        <f>IF(ISBLANK(VAL_S1314!AB123),"",$F$7)</f>
        <v>F</v>
      </c>
      <c r="CA123" s="149" t="str">
        <f>IF(ISNUMBER(VAL_S1314!AC123),VAL_S1314!AC123,IF(ISBLANK(VAL_S1314!AC123),"","NaN"))</f>
        <v>NaN</v>
      </c>
      <c r="CB123" s="155" t="str">
        <f>IF(ISNUMBER(VAL_S1314!AC123),$F$6,IF(ISBLANK(VAL_S1314!AC123),"",VAL_S1314!AC123))</f>
        <v>M</v>
      </c>
      <c r="CC123" s="155" t="str">
        <f>IF(ISBLANK(VAL_S1314!AC123),"",$F$7)</f>
        <v>F</v>
      </c>
      <c r="CD123" s="149" t="str">
        <f>IF(ISNUMBER(VAL_S1314!AD123),VAL_S1314!AD123,IF(ISBLANK(VAL_S1314!AD123),"","NaN"))</f>
        <v>NaN</v>
      </c>
      <c r="CE123" s="155" t="str">
        <f>IF(ISNUMBER(VAL_S1314!AD123),$F$6,IF(ISBLANK(VAL_S1314!AD123),"",VAL_S1314!AD123))</f>
        <v>M</v>
      </c>
      <c r="CF123" s="155" t="str">
        <f>IF(ISBLANK(VAL_S1314!AD123),"",$F$7)</f>
        <v>F</v>
      </c>
      <c r="CG123" s="149" t="str">
        <f>IF(ISNUMBER(VAL_S1314!AE123),VAL_S1314!AE123,IF(ISBLANK(VAL_S1314!AE123),"","NaN"))</f>
        <v>NaN</v>
      </c>
      <c r="CH123" s="155" t="str">
        <f>IF(ISNUMBER(VAL_S1314!AE123),$F$6,IF(ISBLANK(VAL_S1314!AE123),"",VAL_S1314!AE123))</f>
        <v>M</v>
      </c>
      <c r="CI123" s="155" t="str">
        <f>IF(ISBLANK(VAL_S1314!AE123),"",$F$7)</f>
        <v>F</v>
      </c>
      <c r="CJ123" s="149" t="str">
        <f>IF(ISNUMBER(VAL_S1314!AF123),VAL_S1314!AF123,IF(ISBLANK(VAL_S1314!AF123),"","NaN"))</f>
        <v>NaN</v>
      </c>
      <c r="CK123" s="155" t="str">
        <f>IF(ISNUMBER(VAL_S1314!AF123),$F$6,IF(ISBLANK(VAL_S1314!AF123),"",VAL_S1314!AF123))</f>
        <v>M</v>
      </c>
      <c r="CL123" s="155" t="str">
        <f>IF(ISBLANK(VAL_S1314!AF123),"",$F$7)</f>
        <v>F</v>
      </c>
      <c r="CM123" s="149" t="str">
        <f>IF(ISNUMBER(VAL_S1314!AG123),VAL_S1314!AG123,IF(ISBLANK(VAL_S1314!AG123),"","NaN"))</f>
        <v>NaN</v>
      </c>
      <c r="CN123" s="155" t="str">
        <f>IF(ISNUMBER(VAL_S1314!AG123),$F$6,IF(ISBLANK(VAL_S1314!AG123),"",VAL_S1314!AG123))</f>
        <v>M</v>
      </c>
      <c r="CO123" s="155" t="str">
        <f>IF(ISBLANK(VAL_S1314!AG123),"",$F$7)</f>
        <v>F</v>
      </c>
      <c r="CP123" s="149" t="str">
        <f>IF(ISNUMBER(VAL_S1314!AH123),VAL_S1314!AH123,IF(ISBLANK(VAL_S1314!AH123),"","NaN"))</f>
        <v>NaN</v>
      </c>
      <c r="CQ123" s="155" t="str">
        <f>IF(ISNUMBER(VAL_S1314!AH123),$F$6,IF(ISBLANK(VAL_S1314!AH123),"",VAL_S1314!AH123))</f>
        <v>M</v>
      </c>
      <c r="CR123" s="155" t="str">
        <f>IF(ISBLANK(VAL_S1314!AH123),"",$F$7)</f>
        <v>F</v>
      </c>
      <c r="CS123" s="149" t="str">
        <f>IF(ISNUMBER(VAL_S1314!AI123),VAL_S1314!AI123,IF(ISBLANK(VAL_S1314!AI123),"","NaN"))</f>
        <v/>
      </c>
      <c r="CT123" s="155" t="str">
        <f>IF(ISNUMBER(VAL_S1314!AI123),$F$6,IF(ISBLANK(VAL_S1314!AI123),"",VAL_S1314!AI123))</f>
        <v/>
      </c>
      <c r="CU123" s="155" t="str">
        <f>IF(ISBLANK(VAL_S1314!AI123),"",$F$7)</f>
        <v/>
      </c>
      <c r="CV123" s="149" t="str">
        <f>IF(ISNUMBER(VAL_S1314!AJ123),VAL_S1314!AJ123,IF(ISBLANK(VAL_S1314!AJ123),"","NaN"))</f>
        <v/>
      </c>
      <c r="CW123" s="155" t="str">
        <f>IF(ISNUMBER(VAL_S1314!AJ123),$F$6,IF(ISBLANK(VAL_S1314!AJ123),"",VAL_S1314!AJ123))</f>
        <v/>
      </c>
      <c r="CX123" s="155" t="str">
        <f>IF(ISBLANK(VAL_S1314!AJ123),"",$F$7)</f>
        <v/>
      </c>
      <c r="CY123" s="149" t="str">
        <f>IF(ISNUMBER(VAL_S1314!AK123),VAL_S1314!AK123,IF(ISBLANK(VAL_S1314!AK123),"","NaN"))</f>
        <v/>
      </c>
      <c r="CZ123" s="155" t="str">
        <f>IF(ISNUMBER(VAL_S1314!AK123),$F$6,IF(ISBLANK(VAL_S1314!AK123),"",VAL_S1314!AK123))</f>
        <v/>
      </c>
      <c r="DA123" s="155" t="str">
        <f>IF(ISBLANK(VAL_S1314!AK123),"",$F$7)</f>
        <v/>
      </c>
      <c r="DB123" s="149" t="str">
        <f>IF(ISNUMBER(VAL_S1314!AL123),VAL_S1314!AL123,IF(ISBLANK(VAL_S1314!AL123),"","NaN"))</f>
        <v/>
      </c>
      <c r="DC123" s="155" t="str">
        <f>IF(ISNUMBER(VAL_S1314!AL123),$F$6,IF(ISBLANK(VAL_S1314!AL123),"",VAL_S1314!AL123))</f>
        <v/>
      </c>
      <c r="DD123" s="155" t="str">
        <f>IF(ISBLANK(VAL_S1314!AL123),"",$F$7)</f>
        <v/>
      </c>
      <c r="DE123" s="149" t="str">
        <f>IF(ISNUMBER(VAL_S1314!AM123),VAL_S1314!AM123,IF(ISBLANK(VAL_S1314!AM123),"","NaN"))</f>
        <v/>
      </c>
      <c r="DF123" s="155" t="str">
        <f>IF(ISNUMBER(VAL_S1314!AM123),$F$6,IF(ISBLANK(VAL_S1314!AM123),"",VAL_S1314!AM123))</f>
        <v/>
      </c>
      <c r="DG123" s="188" t="str">
        <f>IF(ISBLANK(VAL_S1314!AM123),"",$F$7)</f>
        <v/>
      </c>
    </row>
    <row r="124" spans="1:111" ht="21.5" thickBot="1" x14ac:dyDescent="0.3">
      <c r="A124" s="96" t="s">
        <v>399</v>
      </c>
      <c r="B124" s="96" t="s">
        <v>86</v>
      </c>
      <c r="C124" s="65" t="s">
        <v>283</v>
      </c>
      <c r="D124" s="141">
        <f>IF(ISNUMBER(VAL_S1314!D124),VAL_S1314!D124,IF(ISBLANK(VAL_S1314!D124),"","NaN"))</f>
        <v>80075</v>
      </c>
      <c r="E124" s="152" t="str">
        <f>IF(ISNUMBER(VAL_S1314!D124),$F$6,IF(ISBLANK(VAL_S1314!D124),"",VAL_S1314!D124))</f>
        <v>A</v>
      </c>
      <c r="F124" s="152" t="str">
        <f>IF(ISBLANK(VAL_S1314!D124),"",$F$7)</f>
        <v>F</v>
      </c>
      <c r="G124" s="143">
        <f>IF(ISNUMBER(VAL_S1314!E124),VAL_S1314!E124,IF(ISBLANK(VAL_S1314!E124),"","NaN"))</f>
        <v>84695</v>
      </c>
      <c r="H124" s="152" t="str">
        <f>IF(ISNUMBER(VAL_S1314!E124),$F$6,IF(ISBLANK(VAL_S1314!E124),"",VAL_S1314!E124))</f>
        <v>A</v>
      </c>
      <c r="I124" s="152" t="str">
        <f>IF(ISBLANK(VAL_S1314!E124),"",$F$7)</f>
        <v>F</v>
      </c>
      <c r="J124" s="143">
        <f>IF(ISNUMBER(VAL_S1314!F124),VAL_S1314!F124,IF(ISBLANK(VAL_S1314!F124),"","NaN"))</f>
        <v>88098</v>
      </c>
      <c r="K124" s="152" t="str">
        <f>IF(ISNUMBER(VAL_S1314!F124),$F$6,IF(ISBLANK(VAL_S1314!F124),"",VAL_S1314!F124))</f>
        <v>A</v>
      </c>
      <c r="L124" s="152" t="str">
        <f>IF(ISBLANK(VAL_S1314!F124),"",$F$7)</f>
        <v>F</v>
      </c>
      <c r="M124" s="143">
        <f>IF(ISNUMBER(VAL_S1314!G124),VAL_S1314!G124,IF(ISBLANK(VAL_S1314!G124),"","NaN"))</f>
        <v>92928</v>
      </c>
      <c r="N124" s="152" t="str">
        <f>IF(ISNUMBER(VAL_S1314!G124),$F$6,IF(ISBLANK(VAL_S1314!G124),"",VAL_S1314!G124))</f>
        <v>A</v>
      </c>
      <c r="O124" s="152" t="str">
        <f>IF(ISBLANK(VAL_S1314!G124),"",$F$7)</f>
        <v>F</v>
      </c>
      <c r="P124" s="143">
        <f>IF(ISNUMBER(VAL_S1314!H124),VAL_S1314!H124,IF(ISBLANK(VAL_S1314!H124),"","NaN"))</f>
        <v>93134</v>
      </c>
      <c r="Q124" s="152" t="str">
        <f>IF(ISNUMBER(VAL_S1314!H124),$F$6,IF(ISBLANK(VAL_S1314!H124),"",VAL_S1314!H124))</f>
        <v>A</v>
      </c>
      <c r="R124" s="152" t="str">
        <f>IF(ISBLANK(VAL_S1314!H124),"",$F$7)</f>
        <v>F</v>
      </c>
      <c r="S124" s="143">
        <f>IF(ISNUMBER(VAL_S1314!I124),VAL_S1314!I124,IF(ISBLANK(VAL_S1314!I124),"","NaN"))</f>
        <v>111271</v>
      </c>
      <c r="T124" s="152" t="str">
        <f>IF(ISNUMBER(VAL_S1314!I124),$F$6,IF(ISBLANK(VAL_S1314!I124),"",VAL_S1314!I124))</f>
        <v>A</v>
      </c>
      <c r="U124" s="152" t="str">
        <f>IF(ISBLANK(VAL_S1314!I124),"",$F$7)</f>
        <v>F</v>
      </c>
      <c r="V124" s="143">
        <f>IF(ISNUMBER(VAL_S1314!J124),VAL_S1314!J124,IF(ISBLANK(VAL_S1314!J124),"","NaN"))</f>
        <v>104212</v>
      </c>
      <c r="W124" s="152" t="str">
        <f>IF(ISNUMBER(VAL_S1314!J124),$F$6,IF(ISBLANK(VAL_S1314!J124),"",VAL_S1314!J124))</f>
        <v>A</v>
      </c>
      <c r="X124" s="152" t="str">
        <f>IF(ISBLANK(VAL_S1314!J124),"",$F$7)</f>
        <v>F</v>
      </c>
      <c r="Y124" s="143">
        <f>IF(ISNUMBER(VAL_S1314!K124),VAL_S1314!K124,IF(ISBLANK(VAL_S1314!K124),"","NaN"))</f>
        <v>88937</v>
      </c>
      <c r="Z124" s="152" t="str">
        <f>IF(ISNUMBER(VAL_S1314!K124),$F$6,IF(ISBLANK(VAL_S1314!K124),"",VAL_S1314!K124))</f>
        <v>A</v>
      </c>
      <c r="AA124" s="152" t="str">
        <f>IF(ISBLANK(VAL_S1314!K124),"",$F$7)</f>
        <v>F</v>
      </c>
      <c r="AB124" s="143">
        <f>IF(ISNUMBER(VAL_S1314!L124),VAL_S1314!L124,IF(ISBLANK(VAL_S1314!L124),"","NaN"))</f>
        <v>90349</v>
      </c>
      <c r="AC124" s="152" t="str">
        <f>IF(ISNUMBER(VAL_S1314!L124),$F$6,IF(ISBLANK(VAL_S1314!L124),"",VAL_S1314!L124))</f>
        <v>A</v>
      </c>
      <c r="AD124" s="152" t="str">
        <f>IF(ISBLANK(VAL_S1314!L124),"",$F$7)</f>
        <v>F</v>
      </c>
      <c r="AE124" s="143">
        <f>IF(ISNUMBER(VAL_S1314!M124),VAL_S1314!M124,IF(ISBLANK(VAL_S1314!M124),"","NaN"))</f>
        <v>93327</v>
      </c>
      <c r="AF124" s="152" t="str">
        <f>IF(ISNUMBER(VAL_S1314!M124),$F$6,IF(ISBLANK(VAL_S1314!M124),"",VAL_S1314!M124))</f>
        <v>A</v>
      </c>
      <c r="AG124" s="152" t="str">
        <f>IF(ISBLANK(VAL_S1314!M124),"",$F$7)</f>
        <v>F</v>
      </c>
      <c r="AH124" s="143">
        <f>IF(ISNUMBER(VAL_S1314!N124),VAL_S1314!N124,IF(ISBLANK(VAL_S1314!N124),"","NaN"))</f>
        <v>86346</v>
      </c>
      <c r="AI124" s="152" t="str">
        <f>IF(ISNUMBER(VAL_S1314!N124),$F$6,IF(ISBLANK(VAL_S1314!N124),"",VAL_S1314!N124))</f>
        <v>A</v>
      </c>
      <c r="AJ124" s="152" t="str">
        <f>IF(ISBLANK(VAL_S1314!N124),"",$F$7)</f>
        <v>F</v>
      </c>
      <c r="AK124" s="143">
        <f>IF(ISNUMBER(VAL_S1314!O124),VAL_S1314!O124,IF(ISBLANK(VAL_S1314!O124),"","NaN"))</f>
        <v>82267</v>
      </c>
      <c r="AL124" s="152" t="str">
        <f>IF(ISNUMBER(VAL_S1314!O124),$F$6,IF(ISBLANK(VAL_S1314!O124),"",VAL_S1314!O124))</f>
        <v>A</v>
      </c>
      <c r="AM124" s="152" t="str">
        <f>IF(ISBLANK(VAL_S1314!O124),"",$F$7)</f>
        <v>F</v>
      </c>
      <c r="AN124" s="143">
        <f>IF(ISNUMBER(VAL_S1314!P124),VAL_S1314!P124,IF(ISBLANK(VAL_S1314!P124),"","NaN"))</f>
        <v>87854</v>
      </c>
      <c r="AO124" s="152" t="str">
        <f>IF(ISNUMBER(VAL_S1314!P124),$F$6,IF(ISBLANK(VAL_S1314!P124),"",VAL_S1314!P124))</f>
        <v>A</v>
      </c>
      <c r="AP124" s="152" t="str">
        <f>IF(ISBLANK(VAL_S1314!P124),"",$F$7)</f>
        <v>F</v>
      </c>
      <c r="AQ124" s="143">
        <f>IF(ISNUMBER(VAL_S1314!Q124),VAL_S1314!Q124,IF(ISBLANK(VAL_S1314!Q124),"","NaN"))</f>
        <v>92947</v>
      </c>
      <c r="AR124" s="152" t="str">
        <f>IF(ISNUMBER(VAL_S1314!Q124),$F$6,IF(ISBLANK(VAL_S1314!Q124),"",VAL_S1314!Q124))</f>
        <v>A</v>
      </c>
      <c r="AS124" s="152" t="str">
        <f>IF(ISBLANK(VAL_S1314!Q124),"",$F$7)</f>
        <v>F</v>
      </c>
      <c r="AT124" s="143">
        <f>IF(ISNUMBER(VAL_S1314!R124),VAL_S1314!R124,IF(ISBLANK(VAL_S1314!R124),"","NaN"))</f>
        <v>91948</v>
      </c>
      <c r="AU124" s="152" t="str">
        <f>IF(ISNUMBER(VAL_S1314!R124),$F$6,IF(ISBLANK(VAL_S1314!R124),"",VAL_S1314!R124))</f>
        <v>A</v>
      </c>
      <c r="AV124" s="152" t="str">
        <f>IF(ISBLANK(VAL_S1314!R124),"",$F$7)</f>
        <v>F</v>
      </c>
      <c r="AW124" s="143">
        <f>IF(ISNUMBER(VAL_S1314!S124),VAL_S1314!S124,IF(ISBLANK(VAL_S1314!S124),"","NaN"))</f>
        <v>94324</v>
      </c>
      <c r="AX124" s="152" t="str">
        <f>IF(ISNUMBER(VAL_S1314!S124),$F$6,IF(ISBLANK(VAL_S1314!S124),"",VAL_S1314!S124))</f>
        <v>A</v>
      </c>
      <c r="AY124" s="152" t="str">
        <f>IF(ISBLANK(VAL_S1314!S124),"",$F$7)</f>
        <v>F</v>
      </c>
      <c r="AZ124" s="143">
        <f>IF(ISNUMBER(VAL_S1314!T124),VAL_S1314!T124,IF(ISBLANK(VAL_S1314!T124),"","NaN"))</f>
        <v>101708</v>
      </c>
      <c r="BA124" s="152" t="str">
        <f>IF(ISNUMBER(VAL_S1314!T124),$F$6,IF(ISBLANK(VAL_S1314!T124),"",VAL_S1314!T124))</f>
        <v>A</v>
      </c>
      <c r="BB124" s="152" t="str">
        <f>IF(ISBLANK(VAL_S1314!T124),"",$F$7)</f>
        <v>F</v>
      </c>
      <c r="BC124" s="143">
        <f>IF(ISNUMBER(VAL_S1314!U124),VAL_S1314!U124,IF(ISBLANK(VAL_S1314!U124),"","NaN"))</f>
        <v>104033</v>
      </c>
      <c r="BD124" s="152" t="str">
        <f>IF(ISNUMBER(VAL_S1314!U124),$F$6,IF(ISBLANK(VAL_S1314!U124),"",VAL_S1314!U124))</f>
        <v>A</v>
      </c>
      <c r="BE124" s="152" t="str">
        <f>IF(ISBLANK(VAL_S1314!U124),"",$F$7)</f>
        <v>F</v>
      </c>
      <c r="BF124" s="143">
        <f>IF(ISNUMBER(VAL_S1314!V124),VAL_S1314!V124,IF(ISBLANK(VAL_S1314!V124),"","NaN"))</f>
        <v>106657</v>
      </c>
      <c r="BG124" s="152" t="str">
        <f>IF(ISNUMBER(VAL_S1314!V124),$F$6,IF(ISBLANK(VAL_S1314!V124),"",VAL_S1314!V124))</f>
        <v>A</v>
      </c>
      <c r="BH124" s="152" t="str">
        <f>IF(ISBLANK(VAL_S1314!V124),"",$F$7)</f>
        <v>F</v>
      </c>
      <c r="BI124" s="143">
        <f>IF(ISNUMBER(VAL_S1314!W124),VAL_S1314!W124,IF(ISBLANK(VAL_S1314!W124),"","NaN"))</f>
        <v>109702</v>
      </c>
      <c r="BJ124" s="152" t="str">
        <f>IF(ISNUMBER(VAL_S1314!W124),$F$6,IF(ISBLANK(VAL_S1314!W124),"",VAL_S1314!W124))</f>
        <v>A</v>
      </c>
      <c r="BK124" s="152" t="str">
        <f>IF(ISBLANK(VAL_S1314!W124),"",$F$7)</f>
        <v>F</v>
      </c>
      <c r="BL124" s="143">
        <f>IF(ISNUMBER(VAL_S1314!X124),VAL_S1314!X124,IF(ISBLANK(VAL_S1314!X124),"","NaN"))</f>
        <v>115772</v>
      </c>
      <c r="BM124" s="152" t="str">
        <f>IF(ISNUMBER(VAL_S1314!X124),$F$6,IF(ISBLANK(VAL_S1314!X124),"",VAL_S1314!X124))</f>
        <v>A</v>
      </c>
      <c r="BN124" s="152" t="str">
        <f>IF(ISBLANK(VAL_S1314!X124),"",$F$7)</f>
        <v>F</v>
      </c>
      <c r="BO124" s="143">
        <f>IF(ISNUMBER(VAL_S1314!Y124),VAL_S1314!Y124,IF(ISBLANK(VAL_S1314!Y124),"","NaN"))</f>
        <v>120566</v>
      </c>
      <c r="BP124" s="152" t="str">
        <f>IF(ISNUMBER(VAL_S1314!Y124),$F$6,IF(ISBLANK(VAL_S1314!Y124),"",VAL_S1314!Y124))</f>
        <v>A</v>
      </c>
      <c r="BQ124" s="152" t="str">
        <f>IF(ISBLANK(VAL_S1314!Y124),"",$F$7)</f>
        <v>F</v>
      </c>
      <c r="BR124" s="143">
        <f>IF(ISNUMBER(VAL_S1314!Z124),VAL_S1314!Z124,IF(ISBLANK(VAL_S1314!Z124),"","NaN"))</f>
        <v>126290</v>
      </c>
      <c r="BS124" s="152" t="str">
        <f>IF(ISNUMBER(VAL_S1314!Z124),$F$6,IF(ISBLANK(VAL_S1314!Z124),"",VAL_S1314!Z124))</f>
        <v>A</v>
      </c>
      <c r="BT124" s="152" t="str">
        <f>IF(ISBLANK(VAL_S1314!Z124),"",$F$7)</f>
        <v>F</v>
      </c>
      <c r="BU124" s="143">
        <f>IF(ISNUMBER(VAL_S1314!AA124),VAL_S1314!AA124,IF(ISBLANK(VAL_S1314!AA124),"","NaN"))</f>
        <v>133082</v>
      </c>
      <c r="BV124" s="152" t="str">
        <f>IF(ISNUMBER(VAL_S1314!AA124),$F$6,IF(ISBLANK(VAL_S1314!AA124),"",VAL_S1314!AA124))</f>
        <v>A</v>
      </c>
      <c r="BW124" s="152" t="str">
        <f>IF(ISBLANK(VAL_S1314!AA124),"",$F$7)</f>
        <v>F</v>
      </c>
      <c r="BX124" s="143">
        <f>IF(ISNUMBER(VAL_S1314!AB124),VAL_S1314!AB124,IF(ISBLANK(VAL_S1314!AB124),"","NaN"))</f>
        <v>138356</v>
      </c>
      <c r="BY124" s="152" t="str">
        <f>IF(ISNUMBER(VAL_S1314!AB124),$F$6,IF(ISBLANK(VAL_S1314!AB124),"",VAL_S1314!AB124))</f>
        <v>A</v>
      </c>
      <c r="BZ124" s="152" t="str">
        <f>IF(ISBLANK(VAL_S1314!AB124),"",$F$7)</f>
        <v>F</v>
      </c>
      <c r="CA124" s="143">
        <f>IF(ISNUMBER(VAL_S1314!AC124),VAL_S1314!AC124,IF(ISBLANK(VAL_S1314!AC124),"","NaN"))</f>
        <v>138047</v>
      </c>
      <c r="CB124" s="152" t="str">
        <f>IF(ISNUMBER(VAL_S1314!AC124),$F$6,IF(ISBLANK(VAL_S1314!AC124),"",VAL_S1314!AC124))</f>
        <v>A</v>
      </c>
      <c r="CC124" s="152" t="str">
        <f>IF(ISBLANK(VAL_S1314!AC124),"",$F$7)</f>
        <v>F</v>
      </c>
      <c r="CD124" s="143">
        <f>IF(ISNUMBER(VAL_S1314!AD124),VAL_S1314!AD124,IF(ISBLANK(VAL_S1314!AD124),"","NaN"))</f>
        <v>146133</v>
      </c>
      <c r="CE124" s="152" t="str">
        <f>IF(ISNUMBER(VAL_S1314!AD124),$F$6,IF(ISBLANK(VAL_S1314!AD124),"",VAL_S1314!AD124))</f>
        <v>A</v>
      </c>
      <c r="CF124" s="152" t="str">
        <f>IF(ISBLANK(VAL_S1314!AD124),"",$F$7)</f>
        <v>F</v>
      </c>
      <c r="CG124" s="143">
        <f>IF(ISNUMBER(VAL_S1314!AE124),VAL_S1314!AE124,IF(ISBLANK(VAL_S1314!AE124),"","NaN"))</f>
        <v>155212</v>
      </c>
      <c r="CH124" s="152" t="str">
        <f>IF(ISNUMBER(VAL_S1314!AE124),$F$6,IF(ISBLANK(VAL_S1314!AE124),"",VAL_S1314!AE124))</f>
        <v>A</v>
      </c>
      <c r="CI124" s="152" t="str">
        <f>IF(ISBLANK(VAL_S1314!AE124),"",$F$7)</f>
        <v>F</v>
      </c>
      <c r="CJ124" s="143">
        <f>IF(ISNUMBER(VAL_S1314!AF124),VAL_S1314!AF124,IF(ISBLANK(VAL_S1314!AF124),"","NaN"))</f>
        <v>162565</v>
      </c>
      <c r="CK124" s="152" t="str">
        <f>IF(ISNUMBER(VAL_S1314!AF124),$F$6,IF(ISBLANK(VAL_S1314!AF124),"",VAL_S1314!AF124))</f>
        <v>A</v>
      </c>
      <c r="CL124" s="152" t="str">
        <f>IF(ISBLANK(VAL_S1314!AF124),"",$F$7)</f>
        <v>F</v>
      </c>
      <c r="CM124" s="143">
        <f>IF(ISNUMBER(VAL_S1314!AG124),VAL_S1314!AG124,IF(ISBLANK(VAL_S1314!AG124),"","NaN"))</f>
        <v>168608</v>
      </c>
      <c r="CN124" s="152" t="str">
        <f>IF(ISNUMBER(VAL_S1314!AG124),$F$6,IF(ISBLANK(VAL_S1314!AG124),"",VAL_S1314!AG124))</f>
        <v>A</v>
      </c>
      <c r="CO124" s="152" t="str">
        <f>IF(ISBLANK(VAL_S1314!AG124),"",$F$7)</f>
        <v>F</v>
      </c>
      <c r="CP124" s="143">
        <f>IF(ISNUMBER(VAL_S1314!AH124),VAL_S1314!AH124,IF(ISBLANK(VAL_S1314!AH124),"","NaN"))</f>
        <v>175247</v>
      </c>
      <c r="CQ124" s="152" t="str">
        <f>IF(ISNUMBER(VAL_S1314!AH124),$F$6,IF(ISBLANK(VAL_S1314!AH124),"",VAL_S1314!AH124))</f>
        <v>A</v>
      </c>
      <c r="CR124" s="152" t="str">
        <f>IF(ISBLANK(VAL_S1314!AH124),"",$F$7)</f>
        <v>F</v>
      </c>
      <c r="CS124" s="143" t="str">
        <f>IF(ISNUMBER(VAL_S1314!AI124),VAL_S1314!AI124,IF(ISBLANK(VAL_S1314!AI124),"","NaN"))</f>
        <v/>
      </c>
      <c r="CT124" s="152" t="str">
        <f>IF(ISNUMBER(VAL_S1314!AI124),$F$6,IF(ISBLANK(VAL_S1314!AI124),"",VAL_S1314!AI124))</f>
        <v/>
      </c>
      <c r="CU124" s="152" t="str">
        <f>IF(ISBLANK(VAL_S1314!AI124),"",$F$7)</f>
        <v/>
      </c>
      <c r="CV124" s="143" t="str">
        <f>IF(ISNUMBER(VAL_S1314!AJ124),VAL_S1314!AJ124,IF(ISBLANK(VAL_S1314!AJ124),"","NaN"))</f>
        <v/>
      </c>
      <c r="CW124" s="152" t="str">
        <f>IF(ISNUMBER(VAL_S1314!AJ124),$F$6,IF(ISBLANK(VAL_S1314!AJ124),"",VAL_S1314!AJ124))</f>
        <v/>
      </c>
      <c r="CX124" s="152" t="str">
        <f>IF(ISBLANK(VAL_S1314!AJ124),"",$F$7)</f>
        <v/>
      </c>
      <c r="CY124" s="143" t="str">
        <f>IF(ISNUMBER(VAL_S1314!AK124),VAL_S1314!AK124,IF(ISBLANK(VAL_S1314!AK124),"","NaN"))</f>
        <v/>
      </c>
      <c r="CZ124" s="152" t="str">
        <f>IF(ISNUMBER(VAL_S1314!AK124),$F$6,IF(ISBLANK(VAL_S1314!AK124),"",VAL_S1314!AK124))</f>
        <v/>
      </c>
      <c r="DA124" s="152" t="str">
        <f>IF(ISBLANK(VAL_S1314!AK124),"",$F$7)</f>
        <v/>
      </c>
      <c r="DB124" s="143" t="str">
        <f>IF(ISNUMBER(VAL_S1314!AL124),VAL_S1314!AL124,IF(ISBLANK(VAL_S1314!AL124),"","NaN"))</f>
        <v/>
      </c>
      <c r="DC124" s="152" t="str">
        <f>IF(ISNUMBER(VAL_S1314!AL124),$F$6,IF(ISBLANK(VAL_S1314!AL124),"",VAL_S1314!AL124))</f>
        <v/>
      </c>
      <c r="DD124" s="152" t="str">
        <f>IF(ISBLANK(VAL_S1314!AL124),"",$F$7)</f>
        <v/>
      </c>
      <c r="DE124" s="143" t="str">
        <f>IF(ISNUMBER(VAL_S1314!AM124),VAL_S1314!AM124,IF(ISBLANK(VAL_S1314!AM124),"","NaN"))</f>
        <v/>
      </c>
      <c r="DF124" s="152" t="str">
        <f>IF(ISNUMBER(VAL_S1314!AM124),$F$6,IF(ISBLANK(VAL_S1314!AM124),"",VAL_S1314!AM124))</f>
        <v/>
      </c>
      <c r="DG124" s="185" t="str">
        <f>IF(ISBLANK(VAL_S1314!AM124),"",$F$7)</f>
        <v/>
      </c>
    </row>
    <row r="125" spans="1:111" ht="32" thickBot="1" x14ac:dyDescent="0.3">
      <c r="A125" s="96" t="s">
        <v>400</v>
      </c>
      <c r="B125" s="96" t="s">
        <v>87</v>
      </c>
      <c r="C125" s="65" t="s">
        <v>260</v>
      </c>
      <c r="D125" s="141">
        <f>IF(ISNUMBER(VAL_S1314!D125),VAL_S1314!D125,IF(ISBLANK(VAL_S1314!D125),"","NaN"))</f>
        <v>80075</v>
      </c>
      <c r="E125" s="152" t="str">
        <f>IF(ISNUMBER(VAL_S1314!D125),$F$6,IF(ISBLANK(VAL_S1314!D125),"",VAL_S1314!D125))</f>
        <v>A</v>
      </c>
      <c r="F125" s="152" t="str">
        <f>IF(ISBLANK(VAL_S1314!D125),"",$F$7)</f>
        <v>F</v>
      </c>
      <c r="G125" s="143">
        <f>IF(ISNUMBER(VAL_S1314!E125),VAL_S1314!E125,IF(ISBLANK(VAL_S1314!E125),"","NaN"))</f>
        <v>84695</v>
      </c>
      <c r="H125" s="152" t="str">
        <f>IF(ISNUMBER(VAL_S1314!E125),$F$6,IF(ISBLANK(VAL_S1314!E125),"",VAL_S1314!E125))</f>
        <v>A</v>
      </c>
      <c r="I125" s="152" t="str">
        <f>IF(ISBLANK(VAL_S1314!E125),"",$F$7)</f>
        <v>F</v>
      </c>
      <c r="J125" s="143">
        <f>IF(ISNUMBER(VAL_S1314!F125),VAL_S1314!F125,IF(ISBLANK(VAL_S1314!F125),"","NaN"))</f>
        <v>88098</v>
      </c>
      <c r="K125" s="152" t="str">
        <f>IF(ISNUMBER(VAL_S1314!F125),$F$6,IF(ISBLANK(VAL_S1314!F125),"",VAL_S1314!F125))</f>
        <v>A</v>
      </c>
      <c r="L125" s="152" t="str">
        <f>IF(ISBLANK(VAL_S1314!F125),"",$F$7)</f>
        <v>F</v>
      </c>
      <c r="M125" s="143">
        <f>IF(ISNUMBER(VAL_S1314!G125),VAL_S1314!G125,IF(ISBLANK(VAL_S1314!G125),"","NaN"))</f>
        <v>92928</v>
      </c>
      <c r="N125" s="152" t="str">
        <f>IF(ISNUMBER(VAL_S1314!G125),$F$6,IF(ISBLANK(VAL_S1314!G125),"",VAL_S1314!G125))</f>
        <v>A</v>
      </c>
      <c r="O125" s="152" t="str">
        <f>IF(ISBLANK(VAL_S1314!G125),"",$F$7)</f>
        <v>F</v>
      </c>
      <c r="P125" s="143">
        <f>IF(ISNUMBER(VAL_S1314!H125),VAL_S1314!H125,IF(ISBLANK(VAL_S1314!H125),"","NaN"))</f>
        <v>93134</v>
      </c>
      <c r="Q125" s="152" t="str">
        <f>IF(ISNUMBER(VAL_S1314!H125),$F$6,IF(ISBLANK(VAL_S1314!H125),"",VAL_S1314!H125))</f>
        <v>A</v>
      </c>
      <c r="R125" s="152" t="str">
        <f>IF(ISBLANK(VAL_S1314!H125),"",$F$7)</f>
        <v>F</v>
      </c>
      <c r="S125" s="143">
        <f>IF(ISNUMBER(VAL_S1314!I125),VAL_S1314!I125,IF(ISBLANK(VAL_S1314!I125),"","NaN"))</f>
        <v>111271</v>
      </c>
      <c r="T125" s="152" t="str">
        <f>IF(ISNUMBER(VAL_S1314!I125),$F$6,IF(ISBLANK(VAL_S1314!I125),"",VAL_S1314!I125))</f>
        <v>A</v>
      </c>
      <c r="U125" s="152" t="str">
        <f>IF(ISBLANK(VAL_S1314!I125),"",$F$7)</f>
        <v>F</v>
      </c>
      <c r="V125" s="143">
        <f>IF(ISNUMBER(VAL_S1314!J125),VAL_S1314!J125,IF(ISBLANK(VAL_S1314!J125),"","NaN"))</f>
        <v>104212</v>
      </c>
      <c r="W125" s="152" t="str">
        <f>IF(ISNUMBER(VAL_S1314!J125),$F$6,IF(ISBLANK(VAL_S1314!J125),"",VAL_S1314!J125))</f>
        <v>A</v>
      </c>
      <c r="X125" s="152" t="str">
        <f>IF(ISBLANK(VAL_S1314!J125),"",$F$7)</f>
        <v>F</v>
      </c>
      <c r="Y125" s="143">
        <f>IF(ISNUMBER(VAL_S1314!K125),VAL_S1314!K125,IF(ISBLANK(VAL_S1314!K125),"","NaN"))</f>
        <v>88937</v>
      </c>
      <c r="Z125" s="152" t="str">
        <f>IF(ISNUMBER(VAL_S1314!K125),$F$6,IF(ISBLANK(VAL_S1314!K125),"",VAL_S1314!K125))</f>
        <v>A</v>
      </c>
      <c r="AA125" s="152" t="str">
        <f>IF(ISBLANK(VAL_S1314!K125),"",$F$7)</f>
        <v>F</v>
      </c>
      <c r="AB125" s="143">
        <f>IF(ISNUMBER(VAL_S1314!L125),VAL_S1314!L125,IF(ISBLANK(VAL_S1314!L125),"","NaN"))</f>
        <v>90349</v>
      </c>
      <c r="AC125" s="152" t="str">
        <f>IF(ISNUMBER(VAL_S1314!L125),$F$6,IF(ISBLANK(VAL_S1314!L125),"",VAL_S1314!L125))</f>
        <v>A</v>
      </c>
      <c r="AD125" s="152" t="str">
        <f>IF(ISBLANK(VAL_S1314!L125),"",$F$7)</f>
        <v>F</v>
      </c>
      <c r="AE125" s="143">
        <f>IF(ISNUMBER(VAL_S1314!M125),VAL_S1314!M125,IF(ISBLANK(VAL_S1314!M125),"","NaN"))</f>
        <v>93327</v>
      </c>
      <c r="AF125" s="152" t="str">
        <f>IF(ISNUMBER(VAL_S1314!M125),$F$6,IF(ISBLANK(VAL_S1314!M125),"",VAL_S1314!M125))</f>
        <v>A</v>
      </c>
      <c r="AG125" s="152" t="str">
        <f>IF(ISBLANK(VAL_S1314!M125),"",$F$7)</f>
        <v>F</v>
      </c>
      <c r="AH125" s="143">
        <f>IF(ISNUMBER(VAL_S1314!N125),VAL_S1314!N125,IF(ISBLANK(VAL_S1314!N125),"","NaN"))</f>
        <v>86346</v>
      </c>
      <c r="AI125" s="152" t="str">
        <f>IF(ISNUMBER(VAL_S1314!N125),$F$6,IF(ISBLANK(VAL_S1314!N125),"",VAL_S1314!N125))</f>
        <v>A</v>
      </c>
      <c r="AJ125" s="152" t="str">
        <f>IF(ISBLANK(VAL_S1314!N125),"",$F$7)</f>
        <v>F</v>
      </c>
      <c r="AK125" s="143">
        <f>IF(ISNUMBER(VAL_S1314!O125),VAL_S1314!O125,IF(ISBLANK(VAL_S1314!O125),"","NaN"))</f>
        <v>82267</v>
      </c>
      <c r="AL125" s="152" t="str">
        <f>IF(ISNUMBER(VAL_S1314!O125),$F$6,IF(ISBLANK(VAL_S1314!O125),"",VAL_S1314!O125))</f>
        <v>A</v>
      </c>
      <c r="AM125" s="152" t="str">
        <f>IF(ISBLANK(VAL_S1314!O125),"",$F$7)</f>
        <v>F</v>
      </c>
      <c r="AN125" s="143">
        <f>IF(ISNUMBER(VAL_S1314!P125),VAL_S1314!P125,IF(ISBLANK(VAL_S1314!P125),"","NaN"))</f>
        <v>87854</v>
      </c>
      <c r="AO125" s="152" t="str">
        <f>IF(ISNUMBER(VAL_S1314!P125),$F$6,IF(ISBLANK(VAL_S1314!P125),"",VAL_S1314!P125))</f>
        <v>A</v>
      </c>
      <c r="AP125" s="152" t="str">
        <f>IF(ISBLANK(VAL_S1314!P125),"",$F$7)</f>
        <v>F</v>
      </c>
      <c r="AQ125" s="143">
        <f>IF(ISNUMBER(VAL_S1314!Q125),VAL_S1314!Q125,IF(ISBLANK(VAL_S1314!Q125),"","NaN"))</f>
        <v>92947</v>
      </c>
      <c r="AR125" s="152" t="str">
        <f>IF(ISNUMBER(VAL_S1314!Q125),$F$6,IF(ISBLANK(VAL_S1314!Q125),"",VAL_S1314!Q125))</f>
        <v>A</v>
      </c>
      <c r="AS125" s="152" t="str">
        <f>IF(ISBLANK(VAL_S1314!Q125),"",$F$7)</f>
        <v>F</v>
      </c>
      <c r="AT125" s="143">
        <f>IF(ISNUMBER(VAL_S1314!R125),VAL_S1314!R125,IF(ISBLANK(VAL_S1314!R125),"","NaN"))</f>
        <v>91948</v>
      </c>
      <c r="AU125" s="152" t="str">
        <f>IF(ISNUMBER(VAL_S1314!R125),$F$6,IF(ISBLANK(VAL_S1314!R125),"",VAL_S1314!R125))</f>
        <v>A</v>
      </c>
      <c r="AV125" s="152" t="str">
        <f>IF(ISBLANK(VAL_S1314!R125),"",$F$7)</f>
        <v>F</v>
      </c>
      <c r="AW125" s="143">
        <f>IF(ISNUMBER(VAL_S1314!S125),VAL_S1314!S125,IF(ISBLANK(VAL_S1314!S125),"","NaN"))</f>
        <v>94370</v>
      </c>
      <c r="AX125" s="152" t="str">
        <f>IF(ISNUMBER(VAL_S1314!S125),$F$6,IF(ISBLANK(VAL_S1314!S125),"",VAL_S1314!S125))</f>
        <v>A</v>
      </c>
      <c r="AY125" s="152" t="str">
        <f>IF(ISBLANK(VAL_S1314!S125),"",$F$7)</f>
        <v>F</v>
      </c>
      <c r="AZ125" s="143">
        <f>IF(ISNUMBER(VAL_S1314!T125),VAL_S1314!T125,IF(ISBLANK(VAL_S1314!T125),"","NaN"))</f>
        <v>101839</v>
      </c>
      <c r="BA125" s="152" t="str">
        <f>IF(ISNUMBER(VAL_S1314!T125),$F$6,IF(ISBLANK(VAL_S1314!T125),"",VAL_S1314!T125))</f>
        <v>A</v>
      </c>
      <c r="BB125" s="152" t="str">
        <f>IF(ISBLANK(VAL_S1314!T125),"",$F$7)</f>
        <v>F</v>
      </c>
      <c r="BC125" s="143">
        <f>IF(ISNUMBER(VAL_S1314!U125),VAL_S1314!U125,IF(ISBLANK(VAL_S1314!U125),"","NaN"))</f>
        <v>104206</v>
      </c>
      <c r="BD125" s="152" t="str">
        <f>IF(ISNUMBER(VAL_S1314!U125),$F$6,IF(ISBLANK(VAL_S1314!U125),"",VAL_S1314!U125))</f>
        <v>A</v>
      </c>
      <c r="BE125" s="152" t="str">
        <f>IF(ISBLANK(VAL_S1314!U125),"",$F$7)</f>
        <v>F</v>
      </c>
      <c r="BF125" s="143">
        <f>IF(ISNUMBER(VAL_S1314!V125),VAL_S1314!V125,IF(ISBLANK(VAL_S1314!V125),"","NaN"))</f>
        <v>106733</v>
      </c>
      <c r="BG125" s="152" t="str">
        <f>IF(ISNUMBER(VAL_S1314!V125),$F$6,IF(ISBLANK(VAL_S1314!V125),"",VAL_S1314!V125))</f>
        <v>A</v>
      </c>
      <c r="BH125" s="152" t="str">
        <f>IF(ISBLANK(VAL_S1314!V125),"",$F$7)</f>
        <v>F</v>
      </c>
      <c r="BI125" s="143">
        <f>IF(ISNUMBER(VAL_S1314!W125),VAL_S1314!W125,IF(ISBLANK(VAL_S1314!W125),"","NaN"))</f>
        <v>109829</v>
      </c>
      <c r="BJ125" s="152" t="str">
        <f>IF(ISNUMBER(VAL_S1314!W125),$F$6,IF(ISBLANK(VAL_S1314!W125),"",VAL_S1314!W125))</f>
        <v>A</v>
      </c>
      <c r="BK125" s="152" t="str">
        <f>IF(ISBLANK(VAL_S1314!W125),"",$F$7)</f>
        <v>F</v>
      </c>
      <c r="BL125" s="143">
        <f>IF(ISNUMBER(VAL_S1314!X125),VAL_S1314!X125,IF(ISBLANK(VAL_S1314!X125),"","NaN"))</f>
        <v>115952</v>
      </c>
      <c r="BM125" s="152" t="str">
        <f>IF(ISNUMBER(VAL_S1314!X125),$F$6,IF(ISBLANK(VAL_S1314!X125),"",VAL_S1314!X125))</f>
        <v>A</v>
      </c>
      <c r="BN125" s="152" t="str">
        <f>IF(ISBLANK(VAL_S1314!X125),"",$F$7)</f>
        <v>F</v>
      </c>
      <c r="BO125" s="143">
        <f>IF(ISNUMBER(VAL_S1314!Y125),VAL_S1314!Y125,IF(ISBLANK(VAL_S1314!Y125),"","NaN"))</f>
        <v>120851</v>
      </c>
      <c r="BP125" s="152" t="str">
        <f>IF(ISNUMBER(VAL_S1314!Y125),$F$6,IF(ISBLANK(VAL_S1314!Y125),"",VAL_S1314!Y125))</f>
        <v>A</v>
      </c>
      <c r="BQ125" s="152" t="str">
        <f>IF(ISBLANK(VAL_S1314!Y125),"",$F$7)</f>
        <v>F</v>
      </c>
      <c r="BR125" s="143">
        <f>IF(ISNUMBER(VAL_S1314!Z125),VAL_S1314!Z125,IF(ISBLANK(VAL_S1314!Z125),"","NaN"))</f>
        <v>126589</v>
      </c>
      <c r="BS125" s="152" t="str">
        <f>IF(ISNUMBER(VAL_S1314!Z125),$F$6,IF(ISBLANK(VAL_S1314!Z125),"",VAL_S1314!Z125))</f>
        <v>A</v>
      </c>
      <c r="BT125" s="152" t="str">
        <f>IF(ISBLANK(VAL_S1314!Z125),"",$F$7)</f>
        <v>F</v>
      </c>
      <c r="BU125" s="143">
        <f>IF(ISNUMBER(VAL_S1314!AA125),VAL_S1314!AA125,IF(ISBLANK(VAL_S1314!AA125),"","NaN"))</f>
        <v>133514</v>
      </c>
      <c r="BV125" s="152" t="str">
        <f>IF(ISNUMBER(VAL_S1314!AA125),$F$6,IF(ISBLANK(VAL_S1314!AA125),"",VAL_S1314!AA125))</f>
        <v>A</v>
      </c>
      <c r="BW125" s="152" t="str">
        <f>IF(ISBLANK(VAL_S1314!AA125),"",$F$7)</f>
        <v>F</v>
      </c>
      <c r="BX125" s="143">
        <f>IF(ISNUMBER(VAL_S1314!AB125),VAL_S1314!AB125,IF(ISBLANK(VAL_S1314!AB125),"","NaN"))</f>
        <v>138773</v>
      </c>
      <c r="BY125" s="152" t="str">
        <f>IF(ISNUMBER(VAL_S1314!AB125),$F$6,IF(ISBLANK(VAL_S1314!AB125),"",VAL_S1314!AB125))</f>
        <v>A</v>
      </c>
      <c r="BZ125" s="152" t="str">
        <f>IF(ISBLANK(VAL_S1314!AB125),"",$F$7)</f>
        <v>F</v>
      </c>
      <c r="CA125" s="143">
        <f>IF(ISNUMBER(VAL_S1314!AC125),VAL_S1314!AC125,IF(ISBLANK(VAL_S1314!AC125),"","NaN"))</f>
        <v>138445</v>
      </c>
      <c r="CB125" s="152" t="str">
        <f>IF(ISNUMBER(VAL_S1314!AC125),$F$6,IF(ISBLANK(VAL_S1314!AC125),"",VAL_S1314!AC125))</f>
        <v>A</v>
      </c>
      <c r="CC125" s="152" t="str">
        <f>IF(ISBLANK(VAL_S1314!AC125),"",$F$7)</f>
        <v>F</v>
      </c>
      <c r="CD125" s="143">
        <f>IF(ISNUMBER(VAL_S1314!AD125),VAL_S1314!AD125,IF(ISBLANK(VAL_S1314!AD125),"","NaN"))</f>
        <v>146709</v>
      </c>
      <c r="CE125" s="152" t="str">
        <f>IF(ISNUMBER(VAL_S1314!AD125),$F$6,IF(ISBLANK(VAL_S1314!AD125),"",VAL_S1314!AD125))</f>
        <v>A</v>
      </c>
      <c r="CF125" s="152" t="str">
        <f>IF(ISBLANK(VAL_S1314!AD125),"",$F$7)</f>
        <v>F</v>
      </c>
      <c r="CG125" s="143">
        <f>IF(ISNUMBER(VAL_S1314!AE125),VAL_S1314!AE125,IF(ISBLANK(VAL_S1314!AE125),"","NaN"))</f>
        <v>155977</v>
      </c>
      <c r="CH125" s="152" t="str">
        <f>IF(ISNUMBER(VAL_S1314!AE125),$F$6,IF(ISBLANK(VAL_S1314!AE125),"",VAL_S1314!AE125))</f>
        <v>A</v>
      </c>
      <c r="CI125" s="152" t="str">
        <f>IF(ISBLANK(VAL_S1314!AE125),"",$F$7)</f>
        <v>F</v>
      </c>
      <c r="CJ125" s="143">
        <f>IF(ISNUMBER(VAL_S1314!AF125),VAL_S1314!AF125,IF(ISBLANK(VAL_S1314!AF125),"","NaN"))</f>
        <v>162754</v>
      </c>
      <c r="CK125" s="152" t="str">
        <f>IF(ISNUMBER(VAL_S1314!AF125),$F$6,IF(ISBLANK(VAL_S1314!AF125),"",VAL_S1314!AF125))</f>
        <v>A</v>
      </c>
      <c r="CL125" s="152" t="str">
        <f>IF(ISBLANK(VAL_S1314!AF125),"",$F$7)</f>
        <v>F</v>
      </c>
      <c r="CM125" s="143">
        <f>IF(ISNUMBER(VAL_S1314!AG125),VAL_S1314!AG125,IF(ISBLANK(VAL_S1314!AG125),"","NaN"))</f>
        <v>169442</v>
      </c>
      <c r="CN125" s="152" t="str">
        <f>IF(ISNUMBER(VAL_S1314!AG125),$F$6,IF(ISBLANK(VAL_S1314!AG125),"",VAL_S1314!AG125))</f>
        <v>A</v>
      </c>
      <c r="CO125" s="152" t="str">
        <f>IF(ISBLANK(VAL_S1314!AG125),"",$F$7)</f>
        <v>F</v>
      </c>
      <c r="CP125" s="143">
        <f>IF(ISNUMBER(VAL_S1314!AH125),VAL_S1314!AH125,IF(ISBLANK(VAL_S1314!AH125),"","NaN"))</f>
        <v>176167</v>
      </c>
      <c r="CQ125" s="152" t="str">
        <f>IF(ISNUMBER(VAL_S1314!AH125),$F$6,IF(ISBLANK(VAL_S1314!AH125),"",VAL_S1314!AH125))</f>
        <v>A</v>
      </c>
      <c r="CR125" s="152" t="str">
        <f>IF(ISBLANK(VAL_S1314!AH125),"",$F$7)</f>
        <v>F</v>
      </c>
      <c r="CS125" s="143" t="str">
        <f>IF(ISNUMBER(VAL_S1314!AI125),VAL_S1314!AI125,IF(ISBLANK(VAL_S1314!AI125),"","NaN"))</f>
        <v/>
      </c>
      <c r="CT125" s="152" t="str">
        <f>IF(ISNUMBER(VAL_S1314!AI125),$F$6,IF(ISBLANK(VAL_S1314!AI125),"",VAL_S1314!AI125))</f>
        <v/>
      </c>
      <c r="CU125" s="152" t="str">
        <f>IF(ISBLANK(VAL_S1314!AI125),"",$F$7)</f>
        <v/>
      </c>
      <c r="CV125" s="143" t="str">
        <f>IF(ISNUMBER(VAL_S1314!AJ125),VAL_S1314!AJ125,IF(ISBLANK(VAL_S1314!AJ125),"","NaN"))</f>
        <v/>
      </c>
      <c r="CW125" s="152" t="str">
        <f>IF(ISNUMBER(VAL_S1314!AJ125),$F$6,IF(ISBLANK(VAL_S1314!AJ125),"",VAL_S1314!AJ125))</f>
        <v/>
      </c>
      <c r="CX125" s="152" t="str">
        <f>IF(ISBLANK(VAL_S1314!AJ125),"",$F$7)</f>
        <v/>
      </c>
      <c r="CY125" s="143" t="str">
        <f>IF(ISNUMBER(VAL_S1314!AK125),VAL_S1314!AK125,IF(ISBLANK(VAL_S1314!AK125),"","NaN"))</f>
        <v/>
      </c>
      <c r="CZ125" s="152" t="str">
        <f>IF(ISNUMBER(VAL_S1314!AK125),$F$6,IF(ISBLANK(VAL_S1314!AK125),"",VAL_S1314!AK125))</f>
        <v/>
      </c>
      <c r="DA125" s="152" t="str">
        <f>IF(ISBLANK(VAL_S1314!AK125),"",$F$7)</f>
        <v/>
      </c>
      <c r="DB125" s="143" t="str">
        <f>IF(ISNUMBER(VAL_S1314!AL125),VAL_S1314!AL125,IF(ISBLANK(VAL_S1314!AL125),"","NaN"))</f>
        <v/>
      </c>
      <c r="DC125" s="152" t="str">
        <f>IF(ISNUMBER(VAL_S1314!AL125),$F$6,IF(ISBLANK(VAL_S1314!AL125),"",VAL_S1314!AL125))</f>
        <v/>
      </c>
      <c r="DD125" s="152" t="str">
        <f>IF(ISBLANK(VAL_S1314!AL125),"",$F$7)</f>
        <v/>
      </c>
      <c r="DE125" s="143" t="str">
        <f>IF(ISNUMBER(VAL_S1314!AM125),VAL_S1314!AM125,IF(ISBLANK(VAL_S1314!AM125),"","NaN"))</f>
        <v/>
      </c>
      <c r="DF125" s="152" t="str">
        <f>IF(ISNUMBER(VAL_S1314!AM125),$F$6,IF(ISBLANK(VAL_S1314!AM125),"",VAL_S1314!AM125))</f>
        <v/>
      </c>
      <c r="DG125" s="185" t="str">
        <f>IF(ISBLANK(VAL_S1314!AM125),"",$F$7)</f>
        <v/>
      </c>
    </row>
    <row r="126" spans="1:111" ht="32" thickBot="1" x14ac:dyDescent="0.3">
      <c r="A126" s="96" t="s">
        <v>401</v>
      </c>
      <c r="B126" s="96" t="s">
        <v>89</v>
      </c>
      <c r="C126" s="65" t="s">
        <v>282</v>
      </c>
      <c r="D126" s="141">
        <f>IF(ISNUMBER(VAL_S1314!D126),VAL_S1314!D126,IF(ISBLANK(VAL_S1314!D126),"","NaN"))</f>
        <v>80075</v>
      </c>
      <c r="E126" s="152" t="str">
        <f>IF(ISNUMBER(VAL_S1314!D126),$F$6,IF(ISBLANK(VAL_S1314!D126),"",VAL_S1314!D126))</f>
        <v>A</v>
      </c>
      <c r="F126" s="152" t="str">
        <f>IF(ISBLANK(VAL_S1314!D126),"",$F$7)</f>
        <v>F</v>
      </c>
      <c r="G126" s="143">
        <f>IF(ISNUMBER(VAL_S1314!E126),VAL_S1314!E126,IF(ISBLANK(VAL_S1314!E126),"","NaN"))</f>
        <v>84695</v>
      </c>
      <c r="H126" s="152" t="str">
        <f>IF(ISNUMBER(VAL_S1314!E126),$F$6,IF(ISBLANK(VAL_S1314!E126),"",VAL_S1314!E126))</f>
        <v>A</v>
      </c>
      <c r="I126" s="152" t="str">
        <f>IF(ISBLANK(VAL_S1314!E126),"",$F$7)</f>
        <v>F</v>
      </c>
      <c r="J126" s="143">
        <f>IF(ISNUMBER(VAL_S1314!F126),VAL_S1314!F126,IF(ISBLANK(VAL_S1314!F126),"","NaN"))</f>
        <v>88098</v>
      </c>
      <c r="K126" s="152" t="str">
        <f>IF(ISNUMBER(VAL_S1314!F126),$F$6,IF(ISBLANK(VAL_S1314!F126),"",VAL_S1314!F126))</f>
        <v>A</v>
      </c>
      <c r="L126" s="152" t="str">
        <f>IF(ISBLANK(VAL_S1314!F126),"",$F$7)</f>
        <v>F</v>
      </c>
      <c r="M126" s="143">
        <f>IF(ISNUMBER(VAL_S1314!G126),VAL_S1314!G126,IF(ISBLANK(VAL_S1314!G126),"","NaN"))</f>
        <v>92928</v>
      </c>
      <c r="N126" s="152" t="str">
        <f>IF(ISNUMBER(VAL_S1314!G126),$F$6,IF(ISBLANK(VAL_S1314!G126),"",VAL_S1314!G126))</f>
        <v>A</v>
      </c>
      <c r="O126" s="152" t="str">
        <f>IF(ISBLANK(VAL_S1314!G126),"",$F$7)</f>
        <v>F</v>
      </c>
      <c r="P126" s="143">
        <f>IF(ISNUMBER(VAL_S1314!H126),VAL_S1314!H126,IF(ISBLANK(VAL_S1314!H126),"","NaN"))</f>
        <v>93134</v>
      </c>
      <c r="Q126" s="152" t="str">
        <f>IF(ISNUMBER(VAL_S1314!H126),$F$6,IF(ISBLANK(VAL_S1314!H126),"",VAL_S1314!H126))</f>
        <v>A</v>
      </c>
      <c r="R126" s="152" t="str">
        <f>IF(ISBLANK(VAL_S1314!H126),"",$F$7)</f>
        <v>F</v>
      </c>
      <c r="S126" s="143">
        <f>IF(ISNUMBER(VAL_S1314!I126),VAL_S1314!I126,IF(ISBLANK(VAL_S1314!I126),"","NaN"))</f>
        <v>111271</v>
      </c>
      <c r="T126" s="152" t="str">
        <f>IF(ISNUMBER(VAL_S1314!I126),$F$6,IF(ISBLANK(VAL_S1314!I126),"",VAL_S1314!I126))</f>
        <v>A</v>
      </c>
      <c r="U126" s="152" t="str">
        <f>IF(ISBLANK(VAL_S1314!I126),"",$F$7)</f>
        <v>F</v>
      </c>
      <c r="V126" s="143">
        <f>IF(ISNUMBER(VAL_S1314!J126),VAL_S1314!J126,IF(ISBLANK(VAL_S1314!J126),"","NaN"))</f>
        <v>104212</v>
      </c>
      <c r="W126" s="152" t="str">
        <f>IF(ISNUMBER(VAL_S1314!J126),$F$6,IF(ISBLANK(VAL_S1314!J126),"",VAL_S1314!J126))</f>
        <v>A</v>
      </c>
      <c r="X126" s="152" t="str">
        <f>IF(ISBLANK(VAL_S1314!J126),"",$F$7)</f>
        <v>F</v>
      </c>
      <c r="Y126" s="143">
        <f>IF(ISNUMBER(VAL_S1314!K126),VAL_S1314!K126,IF(ISBLANK(VAL_S1314!K126),"","NaN"))</f>
        <v>88937</v>
      </c>
      <c r="Z126" s="152" t="str">
        <f>IF(ISNUMBER(VAL_S1314!K126),$F$6,IF(ISBLANK(VAL_S1314!K126),"",VAL_S1314!K126))</f>
        <v>A</v>
      </c>
      <c r="AA126" s="152" t="str">
        <f>IF(ISBLANK(VAL_S1314!K126),"",$F$7)</f>
        <v>F</v>
      </c>
      <c r="AB126" s="143">
        <f>IF(ISNUMBER(VAL_S1314!L126),VAL_S1314!L126,IF(ISBLANK(VAL_S1314!L126),"","NaN"))</f>
        <v>90349</v>
      </c>
      <c r="AC126" s="152" t="str">
        <f>IF(ISNUMBER(VAL_S1314!L126),$F$6,IF(ISBLANK(VAL_S1314!L126),"",VAL_S1314!L126))</f>
        <v>A</v>
      </c>
      <c r="AD126" s="152" t="str">
        <f>IF(ISBLANK(VAL_S1314!L126),"",$F$7)</f>
        <v>F</v>
      </c>
      <c r="AE126" s="143">
        <f>IF(ISNUMBER(VAL_S1314!M126),VAL_S1314!M126,IF(ISBLANK(VAL_S1314!M126),"","NaN"))</f>
        <v>93327</v>
      </c>
      <c r="AF126" s="152" t="str">
        <f>IF(ISNUMBER(VAL_S1314!M126),$F$6,IF(ISBLANK(VAL_S1314!M126),"",VAL_S1314!M126))</f>
        <v>A</v>
      </c>
      <c r="AG126" s="152" t="str">
        <f>IF(ISBLANK(VAL_S1314!M126),"",$F$7)</f>
        <v>F</v>
      </c>
      <c r="AH126" s="143">
        <f>IF(ISNUMBER(VAL_S1314!N126),VAL_S1314!N126,IF(ISBLANK(VAL_S1314!N126),"","NaN"))</f>
        <v>86346</v>
      </c>
      <c r="AI126" s="152" t="str">
        <f>IF(ISNUMBER(VAL_S1314!N126),$F$6,IF(ISBLANK(VAL_S1314!N126),"",VAL_S1314!N126))</f>
        <v>A</v>
      </c>
      <c r="AJ126" s="152" t="str">
        <f>IF(ISBLANK(VAL_S1314!N126),"",$F$7)</f>
        <v>F</v>
      </c>
      <c r="AK126" s="143">
        <f>IF(ISNUMBER(VAL_S1314!O126),VAL_S1314!O126,IF(ISBLANK(VAL_S1314!O126),"","NaN"))</f>
        <v>82267</v>
      </c>
      <c r="AL126" s="152" t="str">
        <f>IF(ISNUMBER(VAL_S1314!O126),$F$6,IF(ISBLANK(VAL_S1314!O126),"",VAL_S1314!O126))</f>
        <v>A</v>
      </c>
      <c r="AM126" s="152" t="str">
        <f>IF(ISBLANK(VAL_S1314!O126),"",$F$7)</f>
        <v>F</v>
      </c>
      <c r="AN126" s="143">
        <f>IF(ISNUMBER(VAL_S1314!P126),VAL_S1314!P126,IF(ISBLANK(VAL_S1314!P126),"","NaN"))</f>
        <v>87854</v>
      </c>
      <c r="AO126" s="152" t="str">
        <f>IF(ISNUMBER(VAL_S1314!P126),$F$6,IF(ISBLANK(VAL_S1314!P126),"",VAL_S1314!P126))</f>
        <v>A</v>
      </c>
      <c r="AP126" s="152" t="str">
        <f>IF(ISBLANK(VAL_S1314!P126),"",$F$7)</f>
        <v>F</v>
      </c>
      <c r="AQ126" s="143">
        <f>IF(ISNUMBER(VAL_S1314!Q126),VAL_S1314!Q126,IF(ISBLANK(VAL_S1314!Q126),"","NaN"))</f>
        <v>92947</v>
      </c>
      <c r="AR126" s="152" t="str">
        <f>IF(ISNUMBER(VAL_S1314!Q126),$F$6,IF(ISBLANK(VAL_S1314!Q126),"",VAL_S1314!Q126))</f>
        <v>A</v>
      </c>
      <c r="AS126" s="152" t="str">
        <f>IF(ISBLANK(VAL_S1314!Q126),"",$F$7)</f>
        <v>F</v>
      </c>
      <c r="AT126" s="143">
        <f>IF(ISNUMBER(VAL_S1314!R126),VAL_S1314!R126,IF(ISBLANK(VAL_S1314!R126),"","NaN"))</f>
        <v>91948</v>
      </c>
      <c r="AU126" s="152" t="str">
        <f>IF(ISNUMBER(VAL_S1314!R126),$F$6,IF(ISBLANK(VAL_S1314!R126),"",VAL_S1314!R126))</f>
        <v>A</v>
      </c>
      <c r="AV126" s="152" t="str">
        <f>IF(ISBLANK(VAL_S1314!R126),"",$F$7)</f>
        <v>F</v>
      </c>
      <c r="AW126" s="143">
        <f>IF(ISNUMBER(VAL_S1314!S126),VAL_S1314!S126,IF(ISBLANK(VAL_S1314!S126),"","NaN"))</f>
        <v>94324</v>
      </c>
      <c r="AX126" s="152" t="str">
        <f>IF(ISNUMBER(VAL_S1314!S126),$F$6,IF(ISBLANK(VAL_S1314!S126),"",VAL_S1314!S126))</f>
        <v>A</v>
      </c>
      <c r="AY126" s="152" t="str">
        <f>IF(ISBLANK(VAL_S1314!S126),"",$F$7)</f>
        <v>F</v>
      </c>
      <c r="AZ126" s="143">
        <f>IF(ISNUMBER(VAL_S1314!T126),VAL_S1314!T126,IF(ISBLANK(VAL_S1314!T126),"","NaN"))</f>
        <v>101708</v>
      </c>
      <c r="BA126" s="152" t="str">
        <f>IF(ISNUMBER(VAL_S1314!T126),$F$6,IF(ISBLANK(VAL_S1314!T126),"",VAL_S1314!T126))</f>
        <v>A</v>
      </c>
      <c r="BB126" s="152" t="str">
        <f>IF(ISBLANK(VAL_S1314!T126),"",$F$7)</f>
        <v>F</v>
      </c>
      <c r="BC126" s="143">
        <f>IF(ISNUMBER(VAL_S1314!U126),VAL_S1314!U126,IF(ISBLANK(VAL_S1314!U126),"","NaN"))</f>
        <v>104033</v>
      </c>
      <c r="BD126" s="152" t="str">
        <f>IF(ISNUMBER(VAL_S1314!U126),$F$6,IF(ISBLANK(VAL_S1314!U126),"",VAL_S1314!U126))</f>
        <v>A</v>
      </c>
      <c r="BE126" s="152" t="str">
        <f>IF(ISBLANK(VAL_S1314!U126),"",$F$7)</f>
        <v>F</v>
      </c>
      <c r="BF126" s="143">
        <f>IF(ISNUMBER(VAL_S1314!V126),VAL_S1314!V126,IF(ISBLANK(VAL_S1314!V126),"","NaN"))</f>
        <v>106657</v>
      </c>
      <c r="BG126" s="152" t="str">
        <f>IF(ISNUMBER(VAL_S1314!V126),$F$6,IF(ISBLANK(VAL_S1314!V126),"",VAL_S1314!V126))</f>
        <v>A</v>
      </c>
      <c r="BH126" s="152" t="str">
        <f>IF(ISBLANK(VAL_S1314!V126),"",$F$7)</f>
        <v>F</v>
      </c>
      <c r="BI126" s="143">
        <f>IF(ISNUMBER(VAL_S1314!W126),VAL_S1314!W126,IF(ISBLANK(VAL_S1314!W126),"","NaN"))</f>
        <v>109702</v>
      </c>
      <c r="BJ126" s="152" t="str">
        <f>IF(ISNUMBER(VAL_S1314!W126),$F$6,IF(ISBLANK(VAL_S1314!W126),"",VAL_S1314!W126))</f>
        <v>A</v>
      </c>
      <c r="BK126" s="152" t="str">
        <f>IF(ISBLANK(VAL_S1314!W126),"",$F$7)</f>
        <v>F</v>
      </c>
      <c r="BL126" s="143">
        <f>IF(ISNUMBER(VAL_S1314!X126),VAL_S1314!X126,IF(ISBLANK(VAL_S1314!X126),"","NaN"))</f>
        <v>115772</v>
      </c>
      <c r="BM126" s="152" t="str">
        <f>IF(ISNUMBER(VAL_S1314!X126),$F$6,IF(ISBLANK(VAL_S1314!X126),"",VAL_S1314!X126))</f>
        <v>A</v>
      </c>
      <c r="BN126" s="152" t="str">
        <f>IF(ISBLANK(VAL_S1314!X126),"",$F$7)</f>
        <v>F</v>
      </c>
      <c r="BO126" s="143">
        <f>IF(ISNUMBER(VAL_S1314!Y126),VAL_S1314!Y126,IF(ISBLANK(VAL_S1314!Y126),"","NaN"))</f>
        <v>120566</v>
      </c>
      <c r="BP126" s="152" t="str">
        <f>IF(ISNUMBER(VAL_S1314!Y126),$F$6,IF(ISBLANK(VAL_S1314!Y126),"",VAL_S1314!Y126))</f>
        <v>A</v>
      </c>
      <c r="BQ126" s="152" t="str">
        <f>IF(ISBLANK(VAL_S1314!Y126),"",$F$7)</f>
        <v>F</v>
      </c>
      <c r="BR126" s="143">
        <f>IF(ISNUMBER(VAL_S1314!Z126),VAL_S1314!Z126,IF(ISBLANK(VAL_S1314!Z126),"","NaN"))</f>
        <v>126290</v>
      </c>
      <c r="BS126" s="152" t="str">
        <f>IF(ISNUMBER(VAL_S1314!Z126),$F$6,IF(ISBLANK(VAL_S1314!Z126),"",VAL_S1314!Z126))</f>
        <v>A</v>
      </c>
      <c r="BT126" s="152" t="str">
        <f>IF(ISBLANK(VAL_S1314!Z126),"",$F$7)</f>
        <v>F</v>
      </c>
      <c r="BU126" s="143">
        <f>IF(ISNUMBER(VAL_S1314!AA126),VAL_S1314!AA126,IF(ISBLANK(VAL_S1314!AA126),"","NaN"))</f>
        <v>133082</v>
      </c>
      <c r="BV126" s="152" t="str">
        <f>IF(ISNUMBER(VAL_S1314!AA126),$F$6,IF(ISBLANK(VAL_S1314!AA126),"",VAL_S1314!AA126))</f>
        <v>A</v>
      </c>
      <c r="BW126" s="152" t="str">
        <f>IF(ISBLANK(VAL_S1314!AA126),"",$F$7)</f>
        <v>F</v>
      </c>
      <c r="BX126" s="143">
        <f>IF(ISNUMBER(VAL_S1314!AB126),VAL_S1314!AB126,IF(ISBLANK(VAL_S1314!AB126),"","NaN"))</f>
        <v>138356</v>
      </c>
      <c r="BY126" s="152" t="str">
        <f>IF(ISNUMBER(VAL_S1314!AB126),$F$6,IF(ISBLANK(VAL_S1314!AB126),"",VAL_S1314!AB126))</f>
        <v>A</v>
      </c>
      <c r="BZ126" s="152" t="str">
        <f>IF(ISBLANK(VAL_S1314!AB126),"",$F$7)</f>
        <v>F</v>
      </c>
      <c r="CA126" s="143">
        <f>IF(ISNUMBER(VAL_S1314!AC126),VAL_S1314!AC126,IF(ISBLANK(VAL_S1314!AC126),"","NaN"))</f>
        <v>138047</v>
      </c>
      <c r="CB126" s="152" t="str">
        <f>IF(ISNUMBER(VAL_S1314!AC126),$F$6,IF(ISBLANK(VAL_S1314!AC126),"",VAL_S1314!AC126))</f>
        <v>A</v>
      </c>
      <c r="CC126" s="152" t="str">
        <f>IF(ISBLANK(VAL_S1314!AC126),"",$F$7)</f>
        <v>F</v>
      </c>
      <c r="CD126" s="143">
        <f>IF(ISNUMBER(VAL_S1314!AD126),VAL_S1314!AD126,IF(ISBLANK(VAL_S1314!AD126),"","NaN"))</f>
        <v>146133</v>
      </c>
      <c r="CE126" s="152" t="str">
        <f>IF(ISNUMBER(VAL_S1314!AD126),$F$6,IF(ISBLANK(VAL_S1314!AD126),"",VAL_S1314!AD126))</f>
        <v>A</v>
      </c>
      <c r="CF126" s="152" t="str">
        <f>IF(ISBLANK(VAL_S1314!AD126),"",$F$7)</f>
        <v>F</v>
      </c>
      <c r="CG126" s="143">
        <f>IF(ISNUMBER(VAL_S1314!AE126),VAL_S1314!AE126,IF(ISBLANK(VAL_S1314!AE126),"","NaN"))</f>
        <v>155212</v>
      </c>
      <c r="CH126" s="152" t="str">
        <f>IF(ISNUMBER(VAL_S1314!AE126),$F$6,IF(ISBLANK(VAL_S1314!AE126),"",VAL_S1314!AE126))</f>
        <v>A</v>
      </c>
      <c r="CI126" s="152" t="str">
        <f>IF(ISBLANK(VAL_S1314!AE126),"",$F$7)</f>
        <v>F</v>
      </c>
      <c r="CJ126" s="143">
        <f>IF(ISNUMBER(VAL_S1314!AF126),VAL_S1314!AF126,IF(ISBLANK(VAL_S1314!AF126),"","NaN"))</f>
        <v>162565</v>
      </c>
      <c r="CK126" s="152" t="str">
        <f>IF(ISNUMBER(VAL_S1314!AF126),$F$6,IF(ISBLANK(VAL_S1314!AF126),"",VAL_S1314!AF126))</f>
        <v>A</v>
      </c>
      <c r="CL126" s="152" t="str">
        <f>IF(ISBLANK(VAL_S1314!AF126),"",$F$7)</f>
        <v>F</v>
      </c>
      <c r="CM126" s="143">
        <f>IF(ISNUMBER(VAL_S1314!AG126),VAL_S1314!AG126,IF(ISBLANK(VAL_S1314!AG126),"","NaN"))</f>
        <v>168608</v>
      </c>
      <c r="CN126" s="152" t="str">
        <f>IF(ISNUMBER(VAL_S1314!AG126),$F$6,IF(ISBLANK(VAL_S1314!AG126),"",VAL_S1314!AG126))</f>
        <v>A</v>
      </c>
      <c r="CO126" s="152" t="str">
        <f>IF(ISBLANK(VAL_S1314!AG126),"",$F$7)</f>
        <v>F</v>
      </c>
      <c r="CP126" s="143">
        <f>IF(ISNUMBER(VAL_S1314!AH126),VAL_S1314!AH126,IF(ISBLANK(VAL_S1314!AH126),"","NaN"))</f>
        <v>175247</v>
      </c>
      <c r="CQ126" s="152" t="str">
        <f>IF(ISNUMBER(VAL_S1314!AH126),$F$6,IF(ISBLANK(VAL_S1314!AH126),"",VAL_S1314!AH126))</f>
        <v>A</v>
      </c>
      <c r="CR126" s="152" t="str">
        <f>IF(ISBLANK(VAL_S1314!AH126),"",$F$7)</f>
        <v>F</v>
      </c>
      <c r="CS126" s="143" t="str">
        <f>IF(ISNUMBER(VAL_S1314!AI126),VAL_S1314!AI126,IF(ISBLANK(VAL_S1314!AI126),"","NaN"))</f>
        <v/>
      </c>
      <c r="CT126" s="152" t="str">
        <f>IF(ISNUMBER(VAL_S1314!AI126),$F$6,IF(ISBLANK(VAL_S1314!AI126),"",VAL_S1314!AI126))</f>
        <v/>
      </c>
      <c r="CU126" s="152" t="str">
        <f>IF(ISBLANK(VAL_S1314!AI126),"",$F$7)</f>
        <v/>
      </c>
      <c r="CV126" s="143" t="str">
        <f>IF(ISNUMBER(VAL_S1314!AJ126),VAL_S1314!AJ126,IF(ISBLANK(VAL_S1314!AJ126),"","NaN"))</f>
        <v/>
      </c>
      <c r="CW126" s="152" t="str">
        <f>IF(ISNUMBER(VAL_S1314!AJ126),$F$6,IF(ISBLANK(VAL_S1314!AJ126),"",VAL_S1314!AJ126))</f>
        <v/>
      </c>
      <c r="CX126" s="152" t="str">
        <f>IF(ISBLANK(VAL_S1314!AJ126),"",$F$7)</f>
        <v/>
      </c>
      <c r="CY126" s="143" t="str">
        <f>IF(ISNUMBER(VAL_S1314!AK126),VAL_S1314!AK126,IF(ISBLANK(VAL_S1314!AK126),"","NaN"))</f>
        <v/>
      </c>
      <c r="CZ126" s="152" t="str">
        <f>IF(ISNUMBER(VAL_S1314!AK126),$F$6,IF(ISBLANK(VAL_S1314!AK126),"",VAL_S1314!AK126))</f>
        <v/>
      </c>
      <c r="DA126" s="152" t="str">
        <f>IF(ISBLANK(VAL_S1314!AK126),"",$F$7)</f>
        <v/>
      </c>
      <c r="DB126" s="143" t="str">
        <f>IF(ISNUMBER(VAL_S1314!AL126),VAL_S1314!AL126,IF(ISBLANK(VAL_S1314!AL126),"","NaN"))</f>
        <v/>
      </c>
      <c r="DC126" s="152" t="str">
        <f>IF(ISNUMBER(VAL_S1314!AL126),$F$6,IF(ISBLANK(VAL_S1314!AL126),"",VAL_S1314!AL126))</f>
        <v/>
      </c>
      <c r="DD126" s="152" t="str">
        <f>IF(ISBLANK(VAL_S1314!AL126),"",$F$7)</f>
        <v/>
      </c>
      <c r="DE126" s="143" t="str">
        <f>IF(ISNUMBER(VAL_S1314!AM126),VAL_S1314!AM126,IF(ISBLANK(VAL_S1314!AM126),"","NaN"))</f>
        <v/>
      </c>
      <c r="DF126" s="152" t="str">
        <f>IF(ISNUMBER(VAL_S1314!AM126),$F$6,IF(ISBLANK(VAL_S1314!AM126),"",VAL_S1314!AM126))</f>
        <v/>
      </c>
      <c r="DG126" s="185" t="str">
        <f>IF(ISBLANK(VAL_S1314!AM126),"",$F$7)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f t="shared" ref="CP131" si="29">IF(OR(
   CQ34="L",LEN(CP34)=0,
   CQ35="L",LEN(CP35)=0,
   CQ59="L",LEN(CP59)=0,
), "L",
SUM(CP34)-SUM(CP35,CP59))</f>
        <v>0</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f t="shared" ref="CP132" si="64">IF(OR(
   CQ35="L",LEN(CP35)=0,
   CQ36="L",LEN(CP36)=0,
   CQ37="L",LEN(CP37)=0,
   CQ46="L",LEN(CP46)=0,
), "L",
SUM(CP35)-SUM(CP36,CP37,CP46))</f>
        <v>0</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f t="shared" ref="CP133" si="99">IF(OR(
   CQ37="L",LEN(CP37)=0,
   CQ38="L",LEN(CP38)=0,
   CQ39="L",LEN(CP39)=0,
), "L",
SUM(CP37)-SUM(CP38,CP39))</f>
        <v>0</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f t="shared" ref="CP134" si="134">IF(OR(
   CQ39="L",LEN(CP39)=0,
   CQ40="L",LEN(CP40)=0,
   CQ41="L",LEN(CP41)=0,
   CQ42="L",LEN(CP42)=0,
   CQ43="L",LEN(CP43)=0,
   CQ44="L",LEN(CP44)=0,
   CQ45="L",LEN(CP45)=0
), "L",
SUM(CP39)-SUM(CP40:CP45))</f>
        <v>0</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f t="shared" ref="CP135" si="169">IF(OR(
   CQ46="L",LEN(CP46)=0,
   CQ47="L",LEN(CP47)=0,
   CQ48="L",LEN(CP48)=0,
   CQ49="L",LEN(CP49)=0,
   CQ50="L",LEN(CP50)=0,
   CQ51="L",LEN(CP51)=0,
   CQ52="L",LEN(CP52)=0,
   CQ53="L",LEN(CP53)=0,
   CQ54="L",LEN(CP54)=0,
   CQ55="L",LEN(CP55)=0,
   CQ56="L",LEN(CP56)=0,
   CQ57="L",LEN(CP57)=0,
   CQ58="L",LEN(CP58)=0
), "L",
SUM(CP46)-SUM(CP47:CP58))</f>
        <v>0</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f t="shared" ref="CP136" si="204">IF(OR(
   CQ59="L",LEN(CP59)=0,
   CQ60="L",LEN(CP60)=0,
   CQ61="L",LEN(CP61)=0,
   CQ62="L",LEN(CP62)=0,
   CQ63="L",LEN(CP63)=0,
   CQ64="L",LEN(CP64)=0,
   CQ65="L",LEN(CP65)=0,
   CQ66="L",LEN(CP66)=0,
   CQ67="L",LEN(CP67)=0
), "L",
SUM(CP59)-SUM(CP60:CP67))</f>
        <v>0</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f t="shared" ref="CP137" si="239">IF(OR(
   CQ68="L",LEN(CP68)=0,
   CQ69="L",LEN(CP69)=0,
   CQ80="L",LEN(CP80)=0
), "L",
SUM(CP68)-SUM(CP69,CP80))</f>
        <v>0</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f t="shared" ref="CP138" si="274">IF(OR(
   CQ69="L",LEN(CP69)=0,
   CQ71="L",LEN(CP71)=0,
   CQ74="L",LEN(CP74)=0,
   CQ77="L",LEN(CP77)=0,
   CQ78="L",LEN(CP78)=0,
   CQ79="L",LEN(CP79)=0,
), "L",
SUM(CP69)-SUM(CP71,CP74,CP77,CP78,CP79))</f>
        <v>0</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f t="shared" ref="CP139" si="309">IF(OR(
   CQ69="L",LEN(CP69)=0,
   CQ70="L",LEN(CP70)=0,
   CQ73="L",LEN(CP73)=0,
   CQ76="L",LEN(CP76)=0,
   CQ78="L",LEN(CP78)=0,
   CQ79="L",LEN(CP79)=0,
), "L",
SUM(CP69)-SUM(CP70,CP73,CP76,CP78,CP79))</f>
        <v>0</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f t="shared" ref="CP140" si="344">IF(OR(
   CQ70="L",LEN(CP70)=0,
   CQ71="L",LEN(CP71)=0,
   CQ72="L",LEN(CP72)=0,
), "L",
SUM(CP70)-SUM(CP71,CP72))</f>
        <v>0</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f t="shared" ref="CP141" si="379">IF(OR(
   CQ73="L",LEN(CP73)=0,
   CQ74="L",LEN(CP74)=0,
   CQ75="L",LEN(CP75)=0,
), "L",
SUM(CP73)-SUM(CP74,CP75))</f>
        <v>0</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f t="shared" ref="CP142" si="414">IF(OR(
   CQ77="L",LEN(CP77)=0,
   CQ72="L",LEN(CP72)=0,
   CQ75="L",LEN(CP75)=0,
   CQ76="L",LEN(CP76)=0,
), "L",
SUM(CP77)-SUM(CP72,CP75,CP76))</f>
        <v>0</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f t="shared" ref="CP143" si="449">IF(OR(
   CQ80="L",LEN(CP80)=0,
   CQ81="L",LEN(CP81)=0,
   CQ82="L",LEN(CP82)=0,
   CQ83="L",LEN(CP83)=0,
   CQ84="L",LEN(CP84)=0,
   CQ85="L",LEN(CP85)=0,
   CQ86="L",LEN(CP86)=0
), "L",
SUM(CP80)-SUM(CP81:CP86))</f>
        <v>0</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f t="shared" ref="CP144" si="484">IF(OR(
   CQ87="L",LEN(CP87)=0,
   CQ88="L",LEN(CP88)=0,
   CQ89="L",LEN(CP89)=0,
   CQ90="L",LEN(CP90)=0,
), "L",
SUM(CP87)-SUM(CP88,CP89,CP90))</f>
        <v>0</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f t="shared" ref="CP145" si="519">IF(OR(
   CQ91="L",LEN(CP91)=0,
   CQ34="L",LEN(CP34)=0,
   CQ68="L",LEN(CP68)=0,
   CQ87="L",LEN(CP87)=0,
), "L",
SUM(CP91)-SUM(CP34,CP68,CP87))</f>
        <v>0</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f t="shared" ref="CP146" si="554">IF(OR(
   CQ92="L",LEN(CP92)=0,
   CQ96="L",LEN(CP96)=0,
   CQ93="L",LEN(CP93)=0,
   CQ99="L",LEN(CP99)=0,
   CQ102="L",LEN(CP102)=0,
   CQ110="L",LEN(CP110)=0,
), "L",
SUM(CP92,CP96)-SUM(CP93,CP99,CP102,CP110))</f>
        <v>0</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f t="shared" ref="CP147" si="589">IF(OR(
   CQ93="L",LEN(CP93)=0,
   CQ94="L",LEN(CP94)=0,
   CQ95="L",LEN(CP95)=0,
), "L",
SUM(CP93)-SUM(CP94,CP95))</f>
        <v>0</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f t="shared" ref="CP148" si="624">IF(OR(
   CQ93="L",LEN(CP93)=0,
   CQ97="L",LEN(CP97)=0,
   CQ98="L",LEN(CP98)=0,
), "L",
SUM(CP93)-SUM(CP97,CP98))</f>
        <v>0</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f t="shared" ref="CP149" si="659">IF(OR(
   CQ99="L",LEN(CP99)=0,
   CQ100="L",LEN(CP100)=0,
   CQ101="L",LEN(CP101)=0,
), "L",
SUM(CP99)-SUM(CP100,CP101))</f>
        <v>0</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f t="shared" ref="CP150" si="694">IF(OR(
   CQ102="L",LEN(CP102)=0,
   CQ103="L",LEN(CP103)=0,
   CQ104="L",LEN(CP104)=0,
), "L",
SUM(CP102)-SUM(CP103,CP104))</f>
        <v>0</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f t="shared" ref="CP151" si="729">IF(OR(
   CQ102="L",LEN(CP102)=0,
   CQ105="L",LEN(CP105)=0,
   CQ109="L",LEN(CP109)=0,
), "L",
SUM(CP102)-SUM(CP105,CP109))</f>
        <v>0</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f t="shared" ref="CP152" si="764">IF(OR(
   CQ105="L",LEN(CP105)=0,
   CQ106="L",LEN(CP106)=0,
   CQ107="L",LEN(CP107)=0,
   CQ108="L",LEN(CP108)=0,
), "L",
SUM(CP105)-SUM(CP106,CP107,CP108))</f>
        <v>0</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f t="shared" ref="CP153" si="799">IF(OR(
   CQ110="L",LEN(CP110)=0,
   CQ111="L",LEN(CP111)=0,
   CQ112="L",LEN(CP112)=0,
), "L",
SUM(CP110)-SUM(CP111,CP112))</f>
        <v>0</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f t="shared" ref="CP154" si="834">IF(OR(
   CQ113="L",LEN(CP113)=0,
   CQ114="L",LEN(CP114)=0,
   CQ115="L",LEN(CP115)=0,
   CQ116="L",LEN(CP116)=0,
   CQ117="L",LEN(CP117)=0,
   CQ118="L",LEN(CP118)=0,
   CQ119="L",LEN(CP119)=0,
   CQ123="L",LEN(CP123)=0
), "L",
SUM(CP113)-SUM(CP114:CP119,CP123))</f>
        <v>0</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f t="shared" ref="CP155" si="869">IF(OR(
   CQ119="L",LEN(CP119)=0,
   CQ120="L",LEN(CP120)=0,
   CQ121="L",LEN(CP121)=0,
   CQ122="L",LEN(CP122)=0,
), "L",
SUM(CP119)-SUM(CP120,CP121,CP122))</f>
        <v>0</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f t="shared" ref="CP156" si="904">IF(OR(
   CQ124="L",LEN(CP124)=0,
   CQ113="L",LEN(CP113)=0,
   CQ91="L",LEN(CP91)=0,
   CQ93="L",LEN(CP93)=0,
   CQ102="L",LEN(CP102)=0
), "L",
SUM(CP124,CP113)-SUM(CP91,CP93,CP102))</f>
        <v>0</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f t="shared" ref="CP157" si="939">IF(OR(
   CQ125="L",LEN(CP125)=0,
   CQ113="L",LEN(CP113)=0,
   CQ34="L",LEN(CP34)=0,
   CQ68="L",LEN(CP68)=0,
   CQ87="L",LEN(CP87)=0,
   CQ92="L",LEN(CP92)=0
), "L",
SUM(CP125,CP113)-SUM(CP34,CP68,CP87,CP92))</f>
        <v>0</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3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f t="shared" ref="CP158" si="974">IF(OR(
   CQ126="L",LEN(CP126)=0,
   CQ95="L",LEN(CP95)=0,
   CQ99="L",LEN(CP99)=0,
   CQ109="L",LEN(CP109)=0,
   CQ110="L",LEN(CP110)=0,
   CQ113="L",LEN(CP113)=0,
   CQ91="L",LEN(CP91)=0,
   CQ92="L",LEN(CP92)=0,
   CQ96="L",LEN(CP96)=0
), "L",
SUM(CP126,CP95,CP99,CP109,CP110,CP113)-SUM(CP91,CP92,CP96))</f>
        <v>0</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09"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0</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sheetData>
  <mergeCells count="75">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 ref="B10:D10"/>
    <mergeCell ref="F10:H10"/>
    <mergeCell ref="B11:D11"/>
    <mergeCell ref="F11:H11"/>
    <mergeCell ref="B12:D12"/>
    <mergeCell ref="F12:H12"/>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L18:W18"/>
    <mergeCell ref="F19:H19"/>
    <mergeCell ref="L19:W19"/>
    <mergeCell ref="B20:D20"/>
    <mergeCell ref="F20:H20"/>
    <mergeCell ref="I20:K20"/>
    <mergeCell ref="L20:W20"/>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B31:D31"/>
    <mergeCell ref="F31:H31"/>
    <mergeCell ref="B25:D25"/>
    <mergeCell ref="F25:H25"/>
    <mergeCell ref="B26:D26"/>
    <mergeCell ref="F26:H26"/>
    <mergeCell ref="F27:H27"/>
    <mergeCell ref="B28:D28"/>
    <mergeCell ref="F28:H28"/>
    <mergeCell ref="L11:W12"/>
    <mergeCell ref="L10:W10"/>
    <mergeCell ref="L9:W9"/>
    <mergeCell ref="L6:W8"/>
    <mergeCell ref="L2:W5"/>
  </mergeCells>
  <conditionalFormatting sqref="D161 G161 J161 M161 P161 S161 V161 Y161 AB161 AE161 AH161 AK161 AN161 AQ161 AT161 AW161 AZ161 BC161 BF161 BI161 BL161 BO161 BR161 BU161 BX161 CA161 CD161 CG161 CJ161 CM161 CP161 CS161 CV161 CY161 DB161 DE161">
    <cfRule type="cellIs" dxfId="5"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4" priority="5" operator="lessThan">
      <formula>-0.5</formula>
    </cfRule>
  </conditionalFormatting>
  <conditionalFormatting sqref="D131:DG158">
    <cfRule type="containsText" priority="6" stopIfTrue="1" operator="containsText" text="L">
      <formula>NOT(ISERROR(SEARCH("L",D131)))</formula>
    </cfRule>
    <cfRule type="cellIs" dxfId="3"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59999389629810485"/>
    <pageSetUpPr fitToPage="1"/>
  </sheetPr>
  <dimension ref="A1:DG161"/>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6" width="6.26953125" customWidth="1"/>
    <col min="7" max="7" width="11.7265625" customWidth="1"/>
    <col min="8" max="8" width="6.26953125" customWidth="1"/>
    <col min="9" max="9" width="9.26953125" customWidth="1"/>
    <col min="10" max="10" width="11.7265625" customWidth="1"/>
    <col min="11" max="12" width="6.26953125" customWidth="1"/>
    <col min="13" max="13" width="11.7265625" customWidth="1"/>
    <col min="14" max="15" width="6.26953125" customWidth="1"/>
    <col min="16" max="16" width="11.7265625" customWidth="1"/>
    <col min="17" max="18" width="6.26953125" customWidth="1"/>
    <col min="19" max="19" width="11.7265625" customWidth="1"/>
    <col min="20" max="21" width="6.26953125" customWidth="1"/>
    <col min="22" max="22" width="11.7265625" customWidth="1"/>
    <col min="23" max="24" width="6.26953125" customWidth="1"/>
    <col min="25" max="25" width="12.7265625" customWidth="1"/>
    <col min="26" max="27" width="6.26953125" customWidth="1"/>
    <col min="28" max="28" width="12.7265625" customWidth="1"/>
    <col min="29" max="30" width="6.26953125" customWidth="1"/>
    <col min="31" max="31" width="12.7265625" customWidth="1"/>
    <col min="32" max="33" width="6.26953125" customWidth="1"/>
    <col min="34" max="34" width="12.7265625" customWidth="1"/>
    <col min="35" max="36" width="6.26953125" customWidth="1"/>
    <col min="37" max="37" width="12.7265625" customWidth="1"/>
    <col min="38" max="39" width="6.26953125" customWidth="1"/>
    <col min="40" max="40" width="12.7265625" customWidth="1"/>
    <col min="41" max="42" width="6.26953125" customWidth="1"/>
    <col min="43" max="43" width="12.7265625" customWidth="1"/>
    <col min="44" max="45" width="6.26953125" customWidth="1"/>
    <col min="46" max="46" width="12.7265625" customWidth="1"/>
    <col min="47" max="48" width="6.26953125" customWidth="1"/>
    <col min="49" max="49" width="12.7265625" customWidth="1"/>
    <col min="50" max="51" width="6.26953125" customWidth="1"/>
    <col min="52" max="52" width="12.7265625" customWidth="1"/>
    <col min="53" max="54" width="6.26953125" customWidth="1"/>
    <col min="55" max="55" width="12.7265625" customWidth="1"/>
    <col min="56" max="57" width="6.26953125" customWidth="1"/>
    <col min="58" max="58" width="12.7265625" customWidth="1"/>
    <col min="59" max="60" width="6.26953125" customWidth="1"/>
    <col min="61" max="61" width="12.7265625" customWidth="1"/>
    <col min="62" max="63" width="6.26953125" customWidth="1"/>
    <col min="64" max="64" width="12.7265625" customWidth="1"/>
    <col min="65" max="66" width="6.26953125" customWidth="1"/>
    <col min="67" max="67" width="12.7265625" customWidth="1"/>
    <col min="68" max="69" width="6.26953125" customWidth="1"/>
    <col min="70" max="70" width="12.7265625" customWidth="1"/>
    <col min="71" max="72" width="6.26953125" customWidth="1"/>
    <col min="73" max="73" width="12.7265625" customWidth="1"/>
    <col min="74" max="75" width="6.26953125" customWidth="1"/>
    <col min="76" max="76" width="12.7265625" customWidth="1"/>
    <col min="77" max="78" width="6.26953125" customWidth="1"/>
    <col min="79" max="79" width="12.7265625" customWidth="1"/>
    <col min="80" max="81" width="6.26953125" customWidth="1"/>
    <col min="82" max="82" width="12.7265625" customWidth="1"/>
    <col min="83" max="84" width="6.26953125" customWidth="1"/>
    <col min="85" max="85" width="12.7265625" customWidth="1"/>
    <col min="86" max="87" width="6.26953125" customWidth="1"/>
    <col min="88" max="88" width="12.7265625" customWidth="1"/>
    <col min="89" max="90" width="6.26953125" customWidth="1"/>
    <col min="91" max="91" width="12.7265625" customWidth="1"/>
    <col min="92" max="93" width="6.26953125" customWidth="1"/>
    <col min="94" max="94" width="12.7265625" customWidth="1"/>
    <col min="95" max="96" width="6.26953125" customWidth="1"/>
    <col min="97" max="97" width="12.7265625" customWidth="1"/>
    <col min="98" max="99" width="6.26953125" customWidth="1"/>
    <col min="100" max="100" width="12.7265625" customWidth="1"/>
    <col min="101" max="102" width="6.26953125" customWidth="1"/>
    <col min="103" max="103" width="12.7265625" customWidth="1"/>
    <col min="104" max="105" width="6.26953125" customWidth="1"/>
    <col min="106" max="106" width="12.7265625" customWidth="1"/>
    <col min="107" max="108" width="6.26953125" customWidth="1"/>
    <col min="109" max="109" width="12.7265625" customWidth="1"/>
    <col min="110" max="111" width="6.26953125" customWidth="1"/>
  </cols>
  <sheetData>
    <row r="1" spans="1:110"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B1" s="5"/>
      <c r="AC1" s="5"/>
      <c r="AE1" s="5"/>
      <c r="AF1" s="5"/>
      <c r="AH1" s="5"/>
      <c r="AI1" s="5"/>
      <c r="AK1" s="5"/>
      <c r="AL1" s="5"/>
      <c r="AN1" s="5"/>
      <c r="AO1" s="5"/>
      <c r="AQ1" s="5"/>
      <c r="AR1" s="5"/>
      <c r="AT1" s="5"/>
      <c r="AU1" s="5"/>
      <c r="AW1" s="5"/>
      <c r="AX1" s="5"/>
      <c r="AZ1" s="5"/>
      <c r="BA1" s="5"/>
      <c r="BC1" s="5"/>
      <c r="BD1" s="5"/>
      <c r="BF1" s="5"/>
      <c r="BG1" s="5"/>
      <c r="BI1" s="5"/>
      <c r="BJ1" s="5"/>
      <c r="BL1" s="5"/>
      <c r="BM1" s="5"/>
      <c r="BO1" s="5"/>
      <c r="BP1" s="5"/>
      <c r="BR1" s="5"/>
      <c r="BS1" s="5"/>
      <c r="BU1" s="5"/>
      <c r="BV1" s="5"/>
      <c r="BX1" s="5"/>
      <c r="BY1" s="5"/>
      <c r="CA1" s="5"/>
      <c r="CB1" s="5"/>
      <c r="CD1" s="5"/>
      <c r="CE1" s="5"/>
      <c r="CG1" s="5"/>
      <c r="CH1" s="5"/>
      <c r="CJ1" s="5"/>
      <c r="CK1" s="5"/>
      <c r="CM1" s="5"/>
      <c r="CN1" s="5"/>
      <c r="CP1" s="5"/>
      <c r="CQ1" s="5"/>
      <c r="CS1" s="5"/>
      <c r="CT1" s="5"/>
      <c r="CV1" s="5"/>
      <c r="CW1" s="5"/>
      <c r="CY1" s="5"/>
      <c r="CZ1" s="5"/>
      <c r="DB1" s="5"/>
      <c r="DC1" s="5"/>
      <c r="DE1" s="5"/>
      <c r="DF1" s="5"/>
    </row>
    <row r="2" spans="1:110"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110"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110" s="2" customFormat="1" ht="12" customHeight="1" x14ac:dyDescent="0.25">
      <c r="A4" s="9" t="s">
        <v>0</v>
      </c>
      <c r="B4" s="288" t="str">
        <f>IF(ISBLANK(VAL_S212!B4),"",VAL_S212!B4)</f>
        <v>SE</v>
      </c>
      <c r="C4" s="289"/>
      <c r="D4" s="290"/>
      <c r="E4" s="21"/>
      <c r="F4" s="247"/>
      <c r="G4" s="248"/>
      <c r="H4" s="249"/>
      <c r="I4" s="284"/>
      <c r="J4" s="285"/>
      <c r="K4" s="285"/>
      <c r="L4" s="270"/>
      <c r="M4" s="270"/>
      <c r="N4" s="270"/>
      <c r="O4" s="270"/>
      <c r="P4" s="270"/>
      <c r="Q4" s="270"/>
      <c r="R4" s="270"/>
      <c r="S4" s="270"/>
      <c r="T4" s="270"/>
      <c r="U4" s="270"/>
      <c r="V4" s="270"/>
      <c r="W4" s="271"/>
    </row>
    <row r="5" spans="1:110" s="2" customFormat="1" ht="12" customHeight="1" thickBot="1" x14ac:dyDescent="0.3">
      <c r="A5" s="22" t="s">
        <v>268</v>
      </c>
      <c r="B5" s="247" t="s">
        <v>252</v>
      </c>
      <c r="C5" s="248"/>
      <c r="D5" s="249"/>
      <c r="E5" s="28" t="s">
        <v>44</v>
      </c>
      <c r="F5" s="211"/>
      <c r="G5" s="212"/>
      <c r="H5" s="241"/>
      <c r="I5" s="284"/>
      <c r="J5" s="285"/>
      <c r="K5" s="285"/>
      <c r="L5" s="270"/>
      <c r="M5" s="270"/>
      <c r="N5" s="270"/>
      <c r="O5" s="270"/>
      <c r="P5" s="270"/>
      <c r="Q5" s="270"/>
      <c r="R5" s="270"/>
      <c r="S5" s="270"/>
      <c r="T5" s="270"/>
      <c r="U5" s="270"/>
      <c r="V5" s="270"/>
      <c r="W5" s="271"/>
    </row>
    <row r="6" spans="1:110" s="2" customFormat="1" ht="12" customHeight="1" x14ac:dyDescent="0.25">
      <c r="A6" s="9" t="s">
        <v>3</v>
      </c>
      <c r="B6" s="213"/>
      <c r="C6" s="214"/>
      <c r="D6" s="215"/>
      <c r="E6" s="29" t="s">
        <v>201</v>
      </c>
      <c r="F6" s="297" t="str">
        <f>IF(ISBLANK(VAL_S212!F6),"",VAL_S212!F6)</f>
        <v>A</v>
      </c>
      <c r="G6" s="298"/>
      <c r="H6" s="299"/>
      <c r="I6" s="284"/>
      <c r="J6" s="285"/>
      <c r="K6" s="285"/>
      <c r="L6" s="270" t="s">
        <v>287</v>
      </c>
      <c r="M6" s="270"/>
      <c r="N6" s="270"/>
      <c r="O6" s="270"/>
      <c r="P6" s="270"/>
      <c r="Q6" s="270"/>
      <c r="R6" s="270"/>
      <c r="S6" s="270"/>
      <c r="T6" s="270"/>
      <c r="U6" s="270"/>
      <c r="V6" s="270"/>
      <c r="W6" s="271"/>
    </row>
    <row r="7" spans="1:110" s="2" customFormat="1" ht="12" customHeight="1" x14ac:dyDescent="0.25">
      <c r="A7" s="9" t="s">
        <v>18</v>
      </c>
      <c r="B7" s="213"/>
      <c r="C7" s="214"/>
      <c r="D7" s="215"/>
      <c r="E7" s="21" t="s">
        <v>204</v>
      </c>
      <c r="F7" s="216" t="str">
        <f>IF(ISBLANK(VAL_S212!F7),"",VAL_S212!F7)</f>
        <v>F</v>
      </c>
      <c r="G7" s="217"/>
      <c r="H7" s="246"/>
      <c r="I7" s="284"/>
      <c r="J7" s="285"/>
      <c r="K7" s="285"/>
      <c r="L7" s="270"/>
      <c r="M7" s="270"/>
      <c r="N7" s="270"/>
      <c r="O7" s="270"/>
      <c r="P7" s="270"/>
      <c r="Q7" s="270"/>
      <c r="R7" s="270"/>
      <c r="S7" s="270"/>
      <c r="T7" s="270"/>
      <c r="U7" s="270"/>
      <c r="V7" s="270"/>
      <c r="W7" s="271"/>
    </row>
    <row r="8" spans="1:110" s="2" customFormat="1" ht="12" customHeight="1" x14ac:dyDescent="0.25">
      <c r="A8" s="10" t="s">
        <v>19</v>
      </c>
      <c r="B8" s="213"/>
      <c r="C8" s="214"/>
      <c r="D8" s="215"/>
      <c r="E8" s="16"/>
      <c r="F8" s="235"/>
      <c r="G8" s="236"/>
      <c r="H8" s="237"/>
      <c r="I8" s="284"/>
      <c r="J8" s="285"/>
      <c r="K8" s="285"/>
      <c r="L8" s="272"/>
      <c r="M8" s="272"/>
      <c r="N8" s="272"/>
      <c r="O8" s="272"/>
      <c r="P8" s="272"/>
      <c r="Q8" s="272"/>
      <c r="R8" s="272"/>
      <c r="S8" s="272"/>
      <c r="T8" s="272"/>
      <c r="U8" s="272"/>
      <c r="V8" s="272"/>
      <c r="W8" s="273"/>
    </row>
    <row r="9" spans="1:110" s="2" customFormat="1" ht="12" customHeight="1" x14ac:dyDescent="0.25">
      <c r="A9" s="20" t="s">
        <v>28</v>
      </c>
      <c r="B9" s="213"/>
      <c r="C9" s="214"/>
      <c r="D9" s="215"/>
      <c r="E9" s="16"/>
      <c r="F9" s="235"/>
      <c r="G9" s="236"/>
      <c r="H9" s="237"/>
      <c r="I9" s="284"/>
      <c r="J9" s="285"/>
      <c r="K9" s="285"/>
      <c r="L9" s="266" t="s">
        <v>288</v>
      </c>
      <c r="M9" s="266"/>
      <c r="N9" s="266"/>
      <c r="O9" s="266"/>
      <c r="P9" s="266"/>
      <c r="Q9" s="266"/>
      <c r="R9" s="266"/>
      <c r="S9" s="266"/>
      <c r="T9" s="266"/>
      <c r="U9" s="266"/>
      <c r="V9" s="266"/>
      <c r="W9" s="267"/>
    </row>
    <row r="10" spans="1:110" s="2" customFormat="1" ht="12" customHeight="1" thickBot="1" x14ac:dyDescent="0.3">
      <c r="A10" s="15" t="s">
        <v>30</v>
      </c>
      <c r="B10" s="213"/>
      <c r="C10" s="214"/>
      <c r="D10" s="215"/>
      <c r="E10" s="14"/>
      <c r="F10" s="259"/>
      <c r="G10" s="260"/>
      <c r="H10" s="261"/>
      <c r="I10" s="284"/>
      <c r="J10" s="285"/>
      <c r="K10" s="285"/>
      <c r="L10" s="257" t="s">
        <v>289</v>
      </c>
      <c r="M10" s="257"/>
      <c r="N10" s="257"/>
      <c r="O10" s="257"/>
      <c r="P10" s="257"/>
      <c r="Q10" s="257"/>
      <c r="R10" s="257"/>
      <c r="S10" s="257"/>
      <c r="T10" s="257"/>
      <c r="U10" s="257"/>
      <c r="V10" s="257"/>
      <c r="W10" s="258"/>
    </row>
    <row r="11" spans="1:110" s="2" customFormat="1" ht="12" customHeight="1" x14ac:dyDescent="0.25">
      <c r="A11" s="9" t="s">
        <v>29</v>
      </c>
      <c r="B11" s="263"/>
      <c r="C11" s="264"/>
      <c r="D11" s="265"/>
      <c r="E11" s="22"/>
      <c r="F11" s="235"/>
      <c r="G11" s="236"/>
      <c r="H11" s="237"/>
      <c r="I11" s="284"/>
      <c r="J11" s="285"/>
      <c r="K11" s="285"/>
      <c r="L11" s="293" t="s">
        <v>290</v>
      </c>
      <c r="M11" s="293"/>
      <c r="N11" s="293"/>
      <c r="O11" s="293"/>
      <c r="P11" s="293"/>
      <c r="Q11" s="293"/>
      <c r="R11" s="293"/>
      <c r="S11" s="293"/>
      <c r="T11" s="293"/>
      <c r="U11" s="293"/>
      <c r="V11" s="293"/>
      <c r="W11" s="294"/>
    </row>
    <row r="12" spans="1:110" s="2" customFormat="1" ht="12" customHeight="1" x14ac:dyDescent="0.25">
      <c r="A12" s="9" t="s">
        <v>20</v>
      </c>
      <c r="B12" s="247" t="s">
        <v>402</v>
      </c>
      <c r="C12" s="248"/>
      <c r="D12" s="249"/>
      <c r="E12" s="22"/>
      <c r="F12" s="235"/>
      <c r="G12" s="236"/>
      <c r="H12" s="237"/>
      <c r="I12" s="284"/>
      <c r="J12" s="285"/>
      <c r="K12" s="285"/>
      <c r="L12" s="295"/>
      <c r="M12" s="295"/>
      <c r="N12" s="295"/>
      <c r="O12" s="295"/>
      <c r="P12" s="295"/>
      <c r="Q12" s="295"/>
      <c r="R12" s="295"/>
      <c r="S12" s="295"/>
      <c r="T12" s="295"/>
      <c r="U12" s="295"/>
      <c r="V12" s="295"/>
      <c r="W12" s="296"/>
    </row>
    <row r="13" spans="1:110" s="2" customFormat="1" ht="12" customHeight="1" x14ac:dyDescent="0.25">
      <c r="A13" s="9" t="s">
        <v>21</v>
      </c>
      <c r="B13" s="213"/>
      <c r="C13" s="214"/>
      <c r="D13" s="215"/>
      <c r="E13" s="22"/>
      <c r="F13" s="235"/>
      <c r="G13" s="236"/>
      <c r="H13" s="237"/>
      <c r="I13" s="284"/>
      <c r="J13" s="285"/>
      <c r="K13" s="285"/>
      <c r="L13" s="89" t="s">
        <v>291</v>
      </c>
      <c r="M13" s="89"/>
      <c r="N13" s="89"/>
      <c r="O13" s="89"/>
      <c r="P13" s="89"/>
      <c r="Q13" s="89"/>
      <c r="R13" s="89"/>
      <c r="S13" s="89"/>
      <c r="T13" s="89"/>
      <c r="U13" s="89"/>
      <c r="V13" s="89"/>
      <c r="W13" s="90"/>
    </row>
    <row r="14" spans="1:110" s="2" customFormat="1" ht="12" customHeight="1" x14ac:dyDescent="0.25">
      <c r="A14" s="9" t="s">
        <v>31</v>
      </c>
      <c r="B14" s="213"/>
      <c r="C14" s="214"/>
      <c r="D14" s="215"/>
      <c r="E14" s="22"/>
      <c r="F14" s="235"/>
      <c r="G14" s="236"/>
      <c r="H14" s="237"/>
      <c r="I14" s="284"/>
      <c r="J14" s="285"/>
      <c r="K14" s="285"/>
      <c r="L14" s="257"/>
      <c r="M14" s="257"/>
      <c r="N14" s="257"/>
      <c r="O14" s="257"/>
      <c r="P14" s="257"/>
      <c r="Q14" s="257"/>
      <c r="R14" s="257"/>
      <c r="S14" s="257"/>
      <c r="T14" s="257"/>
      <c r="U14" s="257"/>
      <c r="V14" s="257"/>
      <c r="W14" s="258"/>
    </row>
    <row r="15" spans="1:110" s="2" customFormat="1" ht="12" customHeight="1" x14ac:dyDescent="0.25">
      <c r="A15" s="9" t="s">
        <v>32</v>
      </c>
      <c r="B15" s="213"/>
      <c r="C15" s="214"/>
      <c r="D15" s="215"/>
      <c r="E15" s="22"/>
      <c r="F15" s="235"/>
      <c r="G15" s="236"/>
      <c r="H15" s="237"/>
      <c r="I15" s="284"/>
      <c r="J15" s="285"/>
      <c r="K15" s="285"/>
      <c r="L15" s="257" t="s">
        <v>292</v>
      </c>
      <c r="M15" s="257"/>
      <c r="N15" s="257"/>
      <c r="O15" s="257"/>
      <c r="P15" s="257"/>
      <c r="Q15" s="257"/>
      <c r="R15" s="257"/>
      <c r="S15" s="257"/>
      <c r="T15" s="257"/>
      <c r="U15" s="257"/>
      <c r="V15" s="257"/>
      <c r="W15" s="258"/>
    </row>
    <row r="16" spans="1:110" s="2" customFormat="1" ht="12" customHeight="1" x14ac:dyDescent="0.25">
      <c r="A16" s="9" t="s">
        <v>22</v>
      </c>
      <c r="B16" s="247" t="str">
        <f>IF(ISBLANK(VAL_S212!B16),"",VAL_S212!B16)</f>
        <v>SZU</v>
      </c>
      <c r="C16" s="248"/>
      <c r="D16" s="249"/>
      <c r="E16" s="22"/>
      <c r="F16" s="235"/>
      <c r="G16" s="236"/>
      <c r="H16" s="237"/>
      <c r="I16" s="284"/>
      <c r="J16" s="285"/>
      <c r="K16" s="285"/>
      <c r="L16" s="257" t="s">
        <v>293</v>
      </c>
      <c r="M16" s="257"/>
      <c r="N16" s="257"/>
      <c r="O16" s="257"/>
      <c r="P16" s="257"/>
      <c r="Q16" s="257"/>
      <c r="R16" s="257"/>
      <c r="S16" s="257"/>
      <c r="T16" s="257"/>
      <c r="U16" s="257"/>
      <c r="V16" s="257"/>
      <c r="W16" s="258"/>
    </row>
    <row r="17" spans="1:111" s="2" customFormat="1" ht="12" customHeight="1" thickBot="1" x14ac:dyDescent="0.3">
      <c r="A17" s="22" t="s">
        <v>23</v>
      </c>
      <c r="B17" s="213"/>
      <c r="C17" s="214"/>
      <c r="D17" s="215"/>
      <c r="E17" s="28"/>
      <c r="F17" s="259"/>
      <c r="G17" s="260"/>
      <c r="H17" s="261"/>
      <c r="I17" s="284"/>
      <c r="J17" s="285"/>
      <c r="K17" s="285"/>
      <c r="L17" s="257" t="s">
        <v>525</v>
      </c>
      <c r="M17" s="257"/>
      <c r="N17" s="257"/>
      <c r="O17" s="257"/>
      <c r="P17" s="257"/>
      <c r="Q17" s="257"/>
      <c r="R17" s="257"/>
      <c r="S17" s="257"/>
      <c r="T17" s="257"/>
      <c r="U17" s="257"/>
      <c r="V17" s="257"/>
      <c r="W17" s="258"/>
    </row>
    <row r="18" spans="1:111" s="2" customFormat="1" ht="12" customHeight="1" x14ac:dyDescent="0.25">
      <c r="A18" s="9" t="s">
        <v>36</v>
      </c>
      <c r="B18" s="79"/>
      <c r="C18" s="80"/>
      <c r="D18" s="81"/>
      <c r="E18" s="27" t="s">
        <v>45</v>
      </c>
      <c r="F18" s="297" t="str">
        <f>IF(ISBLANK(VAL_S212!F18),"",VAL_S212!F18)</f>
        <v/>
      </c>
      <c r="G18" s="298"/>
      <c r="H18" s="299"/>
      <c r="I18" s="284"/>
      <c r="J18" s="285"/>
      <c r="K18" s="285"/>
      <c r="L18" s="257" t="s">
        <v>294</v>
      </c>
      <c r="M18" s="257"/>
      <c r="N18" s="257"/>
      <c r="O18" s="257"/>
      <c r="P18" s="257"/>
      <c r="Q18" s="257"/>
      <c r="R18" s="257"/>
      <c r="S18" s="257"/>
      <c r="T18" s="257"/>
      <c r="U18" s="257"/>
      <c r="V18" s="257"/>
      <c r="W18" s="258"/>
    </row>
    <row r="19" spans="1:111"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111"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111"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111" s="2" customFormat="1" ht="12" customHeight="1" x14ac:dyDescent="0.25">
      <c r="A22" s="9" t="s">
        <v>34</v>
      </c>
      <c r="B22" s="213"/>
      <c r="C22" s="214"/>
      <c r="D22" s="215"/>
      <c r="E22" s="26" t="s">
        <v>47</v>
      </c>
      <c r="F22" s="216" t="str">
        <f>IF(ISBLANK(VAL_S212!F22),"",VAL_S212!F22)</f>
        <v/>
      </c>
      <c r="G22" s="217"/>
      <c r="H22" s="246"/>
      <c r="I22" s="61" t="s">
        <v>7</v>
      </c>
      <c r="J22" s="38"/>
      <c r="K22" s="11"/>
      <c r="L22" s="39"/>
      <c r="M22" s="38"/>
      <c r="N22" s="240"/>
      <c r="O22" s="240"/>
      <c r="P22" s="240"/>
      <c r="Q22" s="240"/>
      <c r="R22" s="40"/>
      <c r="S22" s="40"/>
      <c r="T22" s="36"/>
      <c r="U22" s="41" t="s">
        <v>8</v>
      </c>
      <c r="V22" s="24" t="s">
        <v>258</v>
      </c>
    </row>
    <row r="23" spans="1:111" s="2" customFormat="1" ht="12" customHeight="1" thickBot="1" x14ac:dyDescent="0.3">
      <c r="A23" s="21" t="s">
        <v>39</v>
      </c>
      <c r="B23" s="79"/>
      <c r="C23" s="80"/>
      <c r="D23" s="81"/>
      <c r="E23" s="25" t="s">
        <v>46</v>
      </c>
      <c r="F23" s="211" t="str">
        <f>IF(ISBLANK(VAL_S212!F23),"",VAL_S212!F23)</f>
        <v/>
      </c>
      <c r="G23" s="212"/>
      <c r="H23" s="241"/>
      <c r="I23" s="62" t="s">
        <v>9</v>
      </c>
      <c r="J23" s="43"/>
      <c r="K23" s="17"/>
      <c r="L23" s="42"/>
      <c r="M23" s="43"/>
      <c r="N23" s="242"/>
      <c r="O23" s="242"/>
      <c r="P23" s="242"/>
      <c r="Q23" s="242"/>
      <c r="R23" s="44"/>
      <c r="S23" s="44"/>
      <c r="T23" s="35"/>
      <c r="U23" s="28" t="s">
        <v>11</v>
      </c>
      <c r="V23" s="23" t="s">
        <v>403</v>
      </c>
    </row>
    <row r="24" spans="1:111" s="2" customFormat="1" ht="12" customHeight="1" x14ac:dyDescent="0.25">
      <c r="A24" s="12" t="s">
        <v>25</v>
      </c>
      <c r="B24" s="247" t="s">
        <v>33</v>
      </c>
      <c r="C24" s="248"/>
      <c r="D24" s="249"/>
      <c r="E24" s="27" t="s">
        <v>42</v>
      </c>
      <c r="F24" s="250" t="str">
        <f>IF(ISBLANK(VAL_S212!F24),"",VAL_S212!F24)</f>
        <v>SE1</v>
      </c>
      <c r="G24" s="251"/>
      <c r="H24" s="251"/>
      <c r="I24" s="221" t="s">
        <v>43</v>
      </c>
      <c r="J24" s="222"/>
      <c r="K24" s="222"/>
      <c r="L24" s="222"/>
      <c r="M24" s="222"/>
      <c r="N24" s="222"/>
      <c r="O24" s="222"/>
      <c r="P24" s="222"/>
      <c r="Q24" s="222"/>
      <c r="R24" s="222"/>
      <c r="S24" s="222"/>
      <c r="T24" s="222"/>
      <c r="U24" s="222"/>
      <c r="V24" s="222"/>
      <c r="W24" s="222"/>
    </row>
    <row r="25" spans="1:111" s="2" customFormat="1" ht="12" customHeight="1" x14ac:dyDescent="0.25">
      <c r="A25" s="21" t="s">
        <v>48</v>
      </c>
      <c r="B25" s="213"/>
      <c r="C25" s="214"/>
      <c r="D25" s="215"/>
      <c r="E25" s="26"/>
      <c r="F25" s="216"/>
      <c r="G25" s="217"/>
      <c r="H25" s="217"/>
      <c r="I25" s="58"/>
      <c r="J25" s="226" t="str">
        <f>IF(LEN(VAL_S212!J25)=0,"",VAL_S212!J25)</f>
        <v/>
      </c>
      <c r="K25" s="227"/>
      <c r="L25" s="227"/>
      <c r="M25" s="227"/>
      <c r="N25" s="227"/>
      <c r="O25" s="227"/>
      <c r="P25" s="227"/>
      <c r="Q25" s="227"/>
      <c r="R25" s="227"/>
      <c r="S25" s="227"/>
      <c r="T25" s="227"/>
      <c r="U25" s="227"/>
      <c r="V25" s="227"/>
      <c r="W25" s="228"/>
    </row>
    <row r="26" spans="1:111" s="2" customFormat="1" ht="12" customHeight="1" x14ac:dyDescent="0.25">
      <c r="A26" s="12" t="s">
        <v>35</v>
      </c>
      <c r="B26" s="213"/>
      <c r="C26" s="214"/>
      <c r="D26" s="215"/>
      <c r="E26" s="26" t="s">
        <v>12</v>
      </c>
      <c r="F26" s="216" t="str">
        <f>IF(ISBLANK(VAL_S212!F26),"",VAL_S212!F26)</f>
        <v>Johan Norberg</v>
      </c>
      <c r="G26" s="217"/>
      <c r="H26" s="217"/>
      <c r="I26" s="58"/>
      <c r="J26" s="229"/>
      <c r="K26" s="230"/>
      <c r="L26" s="230"/>
      <c r="M26" s="230"/>
      <c r="N26" s="230"/>
      <c r="O26" s="230"/>
      <c r="P26" s="230"/>
      <c r="Q26" s="230"/>
      <c r="R26" s="230"/>
      <c r="S26" s="230"/>
      <c r="T26" s="230"/>
      <c r="U26" s="230"/>
      <c r="V26" s="230"/>
      <c r="W26" s="231"/>
    </row>
    <row r="27" spans="1:111" s="2" customFormat="1" ht="12" customHeight="1" x14ac:dyDescent="0.25">
      <c r="A27" s="21" t="s">
        <v>26</v>
      </c>
      <c r="B27" s="82"/>
      <c r="C27" s="83"/>
      <c r="D27" s="84"/>
      <c r="E27" s="26" t="s">
        <v>13</v>
      </c>
      <c r="F27" s="216" t="str">
        <f>IF(ISBLANK(VAL_S212!F27),"",VAL_S212!F27)</f>
        <v>nrinfo@scb.se; johan.norberg@scb.se</v>
      </c>
      <c r="G27" s="217"/>
      <c r="H27" s="217"/>
      <c r="I27" s="58"/>
      <c r="J27" s="229"/>
      <c r="K27" s="230"/>
      <c r="L27" s="230"/>
      <c r="M27" s="230"/>
      <c r="N27" s="230"/>
      <c r="O27" s="230"/>
      <c r="P27" s="230"/>
      <c r="Q27" s="230"/>
      <c r="R27" s="230"/>
      <c r="S27" s="230"/>
      <c r="T27" s="230"/>
      <c r="U27" s="230"/>
      <c r="V27" s="230"/>
      <c r="W27" s="231"/>
    </row>
    <row r="28" spans="1:111" s="2" customFormat="1" ht="12" customHeight="1" x14ac:dyDescent="0.25">
      <c r="A28" s="21" t="s">
        <v>271</v>
      </c>
      <c r="B28" s="218"/>
      <c r="C28" s="219"/>
      <c r="D28" s="220"/>
      <c r="E28" s="26" t="s">
        <v>14</v>
      </c>
      <c r="F28" s="216" t="str">
        <f>IF(ISBLANK(VAL_S212!F28),"",VAL_S212!F28)</f>
        <v/>
      </c>
      <c r="G28" s="217"/>
      <c r="H28" s="217"/>
      <c r="I28" s="58"/>
      <c r="J28" s="229"/>
      <c r="K28" s="230"/>
      <c r="L28" s="230"/>
      <c r="M28" s="230"/>
      <c r="N28" s="230"/>
      <c r="O28" s="230"/>
      <c r="P28" s="230"/>
      <c r="Q28" s="230"/>
      <c r="R28" s="230"/>
      <c r="S28" s="230"/>
      <c r="T28" s="230"/>
      <c r="U28" s="230"/>
      <c r="V28" s="230"/>
      <c r="W28" s="231"/>
    </row>
    <row r="29" spans="1:111" s="2" customFormat="1" ht="12" customHeight="1" thickBot="1" x14ac:dyDescent="0.3">
      <c r="A29" s="64" t="s">
        <v>267</v>
      </c>
      <c r="B29" s="223"/>
      <c r="C29" s="224"/>
      <c r="D29" s="225"/>
      <c r="E29" s="26" t="s">
        <v>15</v>
      </c>
      <c r="F29" s="216" t="str">
        <f>IF(ISBLANK(VAL_S212!F29),"",VAL_S212!F29)</f>
        <v>20260227</v>
      </c>
      <c r="G29" s="217"/>
      <c r="H29" s="217"/>
      <c r="I29" s="58"/>
      <c r="J29" s="229"/>
      <c r="K29" s="230"/>
      <c r="L29" s="230"/>
      <c r="M29" s="230"/>
      <c r="N29" s="230"/>
      <c r="O29" s="230"/>
      <c r="P29" s="230"/>
      <c r="Q29" s="230"/>
      <c r="R29" s="230"/>
      <c r="S29" s="230"/>
      <c r="T29" s="230"/>
      <c r="U29" s="230"/>
      <c r="V29" s="230"/>
      <c r="W29" s="231"/>
    </row>
    <row r="30" spans="1:111"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111" s="2" customFormat="1" ht="12" customHeight="1" thickBot="1" x14ac:dyDescent="0.3">
      <c r="A31" s="19"/>
      <c r="B31" s="208"/>
      <c r="C31" s="209"/>
      <c r="D31" s="210"/>
      <c r="E31" s="25" t="s">
        <v>16</v>
      </c>
      <c r="F31" s="211" t="str">
        <f>IF(ISBLANK(VAL_S212!F31),"",VAL_S212!F31)</f>
        <v/>
      </c>
      <c r="G31" s="212"/>
      <c r="H31" s="212"/>
      <c r="I31" s="59"/>
      <c r="J31" s="60"/>
      <c r="K31" s="60"/>
      <c r="L31" s="60"/>
      <c r="M31" s="60"/>
      <c r="N31" s="60"/>
      <c r="O31" s="60"/>
      <c r="P31" s="60"/>
      <c r="Q31" s="60"/>
      <c r="R31" s="60"/>
      <c r="S31" s="60"/>
      <c r="T31" s="60"/>
      <c r="U31" s="60"/>
      <c r="V31" s="60"/>
      <c r="W31" s="60"/>
    </row>
    <row r="32" spans="1:111"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row>
    <row r="33" spans="1:111" ht="30.5" thickBot="1" x14ac:dyDescent="0.3">
      <c r="A33" s="45"/>
      <c r="B33" s="45" t="s">
        <v>250</v>
      </c>
      <c r="C33" s="46" t="s">
        <v>251</v>
      </c>
      <c r="D33" s="180" t="str">
        <f>VAL_S212!D33</f>
        <v>1995</v>
      </c>
      <c r="E33" s="181" t="s">
        <v>201</v>
      </c>
      <c r="F33" s="181" t="s">
        <v>204</v>
      </c>
      <c r="G33" s="182" t="str">
        <f>VAL_S212!E33</f>
        <v>1996</v>
      </c>
      <c r="H33" s="181" t="s">
        <v>201</v>
      </c>
      <c r="I33" s="181" t="s">
        <v>204</v>
      </c>
      <c r="J33" s="182" t="str">
        <f>VAL_S212!F33</f>
        <v>1997</v>
      </c>
      <c r="K33" s="181" t="s">
        <v>201</v>
      </c>
      <c r="L33" s="181" t="s">
        <v>204</v>
      </c>
      <c r="M33" s="182" t="str">
        <f>VAL_S212!G33</f>
        <v>1998</v>
      </c>
      <c r="N33" s="181" t="s">
        <v>201</v>
      </c>
      <c r="O33" s="181" t="s">
        <v>204</v>
      </c>
      <c r="P33" s="182" t="str">
        <f>VAL_S212!H33</f>
        <v>1999</v>
      </c>
      <c r="Q33" s="181" t="s">
        <v>201</v>
      </c>
      <c r="R33" s="181" t="s">
        <v>204</v>
      </c>
      <c r="S33" s="182" t="str">
        <f>VAL_S212!I33</f>
        <v>2000</v>
      </c>
      <c r="T33" s="181" t="s">
        <v>201</v>
      </c>
      <c r="U33" s="181" t="s">
        <v>204</v>
      </c>
      <c r="V33" s="182" t="str">
        <f>VAL_S212!J33</f>
        <v>2001</v>
      </c>
      <c r="W33" s="181" t="s">
        <v>201</v>
      </c>
      <c r="X33" s="181" t="s">
        <v>204</v>
      </c>
      <c r="Y33" s="182" t="str">
        <f>VAL_S212!K33</f>
        <v>2002</v>
      </c>
      <c r="Z33" s="181" t="s">
        <v>201</v>
      </c>
      <c r="AA33" s="181" t="s">
        <v>204</v>
      </c>
      <c r="AB33" s="182" t="str">
        <f>VAL_S212!L33</f>
        <v>2003</v>
      </c>
      <c r="AC33" s="181" t="s">
        <v>201</v>
      </c>
      <c r="AD33" s="181" t="s">
        <v>204</v>
      </c>
      <c r="AE33" s="182" t="str">
        <f>VAL_S212!M33</f>
        <v>2004</v>
      </c>
      <c r="AF33" s="181" t="s">
        <v>201</v>
      </c>
      <c r="AG33" s="181" t="s">
        <v>204</v>
      </c>
      <c r="AH33" s="182" t="str">
        <f>VAL_S212!N33</f>
        <v>2005</v>
      </c>
      <c r="AI33" s="181" t="s">
        <v>201</v>
      </c>
      <c r="AJ33" s="181" t="s">
        <v>204</v>
      </c>
      <c r="AK33" s="182" t="str">
        <f>VAL_S212!O33</f>
        <v>2006</v>
      </c>
      <c r="AL33" s="181" t="s">
        <v>201</v>
      </c>
      <c r="AM33" s="181" t="s">
        <v>204</v>
      </c>
      <c r="AN33" s="182" t="str">
        <f>VAL_S212!P33</f>
        <v>2007</v>
      </c>
      <c r="AO33" s="181" t="s">
        <v>201</v>
      </c>
      <c r="AP33" s="181" t="s">
        <v>204</v>
      </c>
      <c r="AQ33" s="182" t="str">
        <f>VAL_S212!Q33</f>
        <v>2008</v>
      </c>
      <c r="AR33" s="181" t="s">
        <v>201</v>
      </c>
      <c r="AS33" s="181" t="s">
        <v>204</v>
      </c>
      <c r="AT33" s="182" t="str">
        <f>VAL_S212!R33</f>
        <v>2009</v>
      </c>
      <c r="AU33" s="181" t="s">
        <v>201</v>
      </c>
      <c r="AV33" s="181" t="s">
        <v>204</v>
      </c>
      <c r="AW33" s="182" t="str">
        <f>VAL_S212!S33</f>
        <v>2010</v>
      </c>
      <c r="AX33" s="181" t="s">
        <v>201</v>
      </c>
      <c r="AY33" s="181" t="s">
        <v>204</v>
      </c>
      <c r="AZ33" s="182" t="str">
        <f>VAL_S212!T33</f>
        <v>2011</v>
      </c>
      <c r="BA33" s="181" t="s">
        <v>201</v>
      </c>
      <c r="BB33" s="181" t="s">
        <v>204</v>
      </c>
      <c r="BC33" s="182" t="str">
        <f>VAL_S212!U33</f>
        <v>2012</v>
      </c>
      <c r="BD33" s="181" t="s">
        <v>201</v>
      </c>
      <c r="BE33" s="181" t="s">
        <v>204</v>
      </c>
      <c r="BF33" s="182" t="str">
        <f>VAL_S212!V33</f>
        <v>2013</v>
      </c>
      <c r="BG33" s="181" t="s">
        <v>201</v>
      </c>
      <c r="BH33" s="181" t="s">
        <v>204</v>
      </c>
      <c r="BI33" s="182" t="str">
        <f>VAL_S212!W33</f>
        <v>2014</v>
      </c>
      <c r="BJ33" s="181" t="s">
        <v>201</v>
      </c>
      <c r="BK33" s="181" t="s">
        <v>204</v>
      </c>
      <c r="BL33" s="182" t="str">
        <f>VAL_S212!X33</f>
        <v>2015</v>
      </c>
      <c r="BM33" s="181" t="s">
        <v>201</v>
      </c>
      <c r="BN33" s="181" t="s">
        <v>204</v>
      </c>
      <c r="BO33" s="182" t="str">
        <f>VAL_S212!Y33</f>
        <v>2016</v>
      </c>
      <c r="BP33" s="181" t="s">
        <v>201</v>
      </c>
      <c r="BQ33" s="181" t="s">
        <v>204</v>
      </c>
      <c r="BR33" s="182" t="str">
        <f>VAL_S212!Z33</f>
        <v>2017</v>
      </c>
      <c r="BS33" s="181" t="s">
        <v>201</v>
      </c>
      <c r="BT33" s="181" t="s">
        <v>204</v>
      </c>
      <c r="BU33" s="182" t="str">
        <f>VAL_S212!AA33</f>
        <v>2018</v>
      </c>
      <c r="BV33" s="181" t="s">
        <v>201</v>
      </c>
      <c r="BW33" s="181" t="s">
        <v>204</v>
      </c>
      <c r="BX33" s="182" t="str">
        <f>VAL_S212!AB33</f>
        <v>2019</v>
      </c>
      <c r="BY33" s="181" t="s">
        <v>201</v>
      </c>
      <c r="BZ33" s="181" t="s">
        <v>204</v>
      </c>
      <c r="CA33" s="182" t="str">
        <f>VAL_S212!AC33</f>
        <v>2020</v>
      </c>
      <c r="CB33" s="181" t="s">
        <v>201</v>
      </c>
      <c r="CC33" s="181" t="s">
        <v>204</v>
      </c>
      <c r="CD33" s="182" t="str">
        <f>VAL_S212!AD33</f>
        <v>2021</v>
      </c>
      <c r="CE33" s="181" t="s">
        <v>201</v>
      </c>
      <c r="CF33" s="181" t="s">
        <v>204</v>
      </c>
      <c r="CG33" s="182" t="str">
        <f>VAL_S212!AE33</f>
        <v>2022</v>
      </c>
      <c r="CH33" s="181" t="s">
        <v>201</v>
      </c>
      <c r="CI33" s="181" t="s">
        <v>204</v>
      </c>
      <c r="CJ33" s="182" t="str">
        <f>VAL_S212!AF33</f>
        <v>2023</v>
      </c>
      <c r="CK33" s="181" t="s">
        <v>201</v>
      </c>
      <c r="CL33" s="181" t="s">
        <v>204</v>
      </c>
      <c r="CM33" s="182" t="str">
        <f>VAL_S212!AG33</f>
        <v>2024</v>
      </c>
      <c r="CN33" s="181" t="s">
        <v>201</v>
      </c>
      <c r="CO33" s="181" t="s">
        <v>204</v>
      </c>
      <c r="CP33" s="182" t="str">
        <f>VAL_S212!AH33</f>
        <v>2025</v>
      </c>
      <c r="CQ33" s="181" t="s">
        <v>201</v>
      </c>
      <c r="CR33" s="181" t="s">
        <v>204</v>
      </c>
      <c r="CS33" s="182" t="str">
        <f>VAL_S212!AI33</f>
        <v>2026</v>
      </c>
      <c r="CT33" s="181" t="s">
        <v>201</v>
      </c>
      <c r="CU33" s="181" t="s">
        <v>204</v>
      </c>
      <c r="CV33" s="182" t="str">
        <f>VAL_S212!AJ33</f>
        <v>2027</v>
      </c>
      <c r="CW33" s="181" t="s">
        <v>201</v>
      </c>
      <c r="CX33" s="181" t="s">
        <v>204</v>
      </c>
      <c r="CY33" s="182" t="str">
        <f>VAL_S212!AK33</f>
        <v>2028</v>
      </c>
      <c r="CZ33" s="181" t="s">
        <v>201</v>
      </c>
      <c r="DA33" s="181" t="s">
        <v>204</v>
      </c>
      <c r="DB33" s="182" t="str">
        <f>VAL_S212!AL33</f>
        <v>2029</v>
      </c>
      <c r="DC33" s="181" t="s">
        <v>201</v>
      </c>
      <c r="DD33" s="181" t="s">
        <v>204</v>
      </c>
      <c r="DE33" s="182" t="str">
        <f>VAL_S212!AM33</f>
        <v>2030</v>
      </c>
      <c r="DF33" s="181" t="s">
        <v>201</v>
      </c>
      <c r="DG33" s="183" t="s">
        <v>204</v>
      </c>
    </row>
    <row r="34" spans="1:111" ht="13" thickBot="1" x14ac:dyDescent="0.3">
      <c r="A34" s="96" t="s">
        <v>309</v>
      </c>
      <c r="B34" s="96" t="s">
        <v>58</v>
      </c>
      <c r="C34" s="65" t="s">
        <v>59</v>
      </c>
      <c r="D34" s="141">
        <f>IF(ISNUMBER(VAL_S212!D34),VAL_S212!D34,IF(ISBLANK(VAL_S212!D34),"","NaN"))</f>
        <v>4574</v>
      </c>
      <c r="E34" s="184" t="str">
        <f>IF(ISNUMBER(VAL_S212!D34),$F$6,IF(ISBLANK(VAL_S212!D34),"",VAL_S212!D34))</f>
        <v>A</v>
      </c>
      <c r="F34" s="184" t="str">
        <f>IF(ISBLANK(VAL_S212!D34),"",$F$7)</f>
        <v>F</v>
      </c>
      <c r="G34" s="143">
        <f>IF(ISNUMBER(VAL_S212!E34),VAL_S212!E34,IF(ISBLANK(VAL_S212!E34),"","NaN"))</f>
        <v>3368</v>
      </c>
      <c r="H34" s="184" t="str">
        <f>IF(ISNUMBER(VAL_S212!E34),$F$6,IF(ISBLANK(VAL_S212!E34),"",VAL_S212!E34))</f>
        <v>A</v>
      </c>
      <c r="I34" s="184" t="str">
        <f>IF(ISBLANK(VAL_S212!E34),"",$F$7)</f>
        <v>F</v>
      </c>
      <c r="J34" s="143">
        <f>IF(ISNUMBER(VAL_S212!F34),VAL_S212!F34,IF(ISBLANK(VAL_S212!F34),"","NaN"))</f>
        <v>3838</v>
      </c>
      <c r="K34" s="184" t="str">
        <f>IF(ISNUMBER(VAL_S212!F34),$F$6,IF(ISBLANK(VAL_S212!F34),"",VAL_S212!F34))</f>
        <v>A</v>
      </c>
      <c r="L34" s="184" t="str">
        <f>IF(ISBLANK(VAL_S212!F34),"",$F$7)</f>
        <v>F</v>
      </c>
      <c r="M34" s="143">
        <f>IF(ISNUMBER(VAL_S212!G34),VAL_S212!G34,IF(ISBLANK(VAL_S212!G34),"","NaN"))</f>
        <v>3695</v>
      </c>
      <c r="N34" s="184" t="str">
        <f>IF(ISNUMBER(VAL_S212!G34),$F$6,IF(ISBLANK(VAL_S212!G34),"",VAL_S212!G34))</f>
        <v>A</v>
      </c>
      <c r="O34" s="184" t="str">
        <f>IF(ISBLANK(VAL_S212!G34),"",$F$7)</f>
        <v>F</v>
      </c>
      <c r="P34" s="143">
        <f>IF(ISNUMBER(VAL_S212!H34),VAL_S212!H34,IF(ISBLANK(VAL_S212!H34),"","NaN"))</f>
        <v>3578</v>
      </c>
      <c r="Q34" s="184" t="str">
        <f>IF(ISNUMBER(VAL_S212!H34),$F$6,IF(ISBLANK(VAL_S212!H34),"",VAL_S212!H34))</f>
        <v>A</v>
      </c>
      <c r="R34" s="184" t="str">
        <f>IF(ISBLANK(VAL_S212!H34),"",$F$7)</f>
        <v>F</v>
      </c>
      <c r="S34" s="143">
        <f>IF(ISNUMBER(VAL_S212!I34),VAL_S212!I34,IF(ISBLANK(VAL_S212!I34),"","NaN"))</f>
        <v>3796</v>
      </c>
      <c r="T34" s="184" t="str">
        <f>IF(ISNUMBER(VAL_S212!I34),$F$6,IF(ISBLANK(VAL_S212!I34),"",VAL_S212!I34))</f>
        <v>A</v>
      </c>
      <c r="U34" s="184" t="str">
        <f>IF(ISBLANK(VAL_S212!I34),"",$F$7)</f>
        <v>F</v>
      </c>
      <c r="V34" s="143">
        <f>IF(ISNUMBER(VAL_S212!J34),VAL_S212!J34,IF(ISBLANK(VAL_S212!J34),"","NaN"))</f>
        <v>3618</v>
      </c>
      <c r="W34" s="184" t="str">
        <f>IF(ISNUMBER(VAL_S212!J34),$F$6,IF(ISBLANK(VAL_S212!J34),"",VAL_S212!J34))</f>
        <v>A</v>
      </c>
      <c r="X34" s="184" t="str">
        <f>IF(ISBLANK(VAL_S212!J34),"",$F$7)</f>
        <v>F</v>
      </c>
      <c r="Y34" s="143">
        <f>IF(ISNUMBER(VAL_S212!K34),VAL_S212!K34,IF(ISBLANK(VAL_S212!K34),"","NaN"))</f>
        <v>3398</v>
      </c>
      <c r="Z34" s="184" t="str">
        <f>IF(ISNUMBER(VAL_S212!K34),$F$6,IF(ISBLANK(VAL_S212!K34),"",VAL_S212!K34))</f>
        <v>A</v>
      </c>
      <c r="AA34" s="184" t="str">
        <f>IF(ISBLANK(VAL_S212!K34),"",$F$7)</f>
        <v>F</v>
      </c>
      <c r="AB34" s="143">
        <f>IF(ISNUMBER(VAL_S212!L34),VAL_S212!L34,IF(ISBLANK(VAL_S212!L34),"","NaN"))</f>
        <v>3479</v>
      </c>
      <c r="AC34" s="184" t="str">
        <f>IF(ISNUMBER(VAL_S212!L34),$F$6,IF(ISBLANK(VAL_S212!L34),"",VAL_S212!L34))</f>
        <v>A</v>
      </c>
      <c r="AD34" s="184" t="str">
        <f>IF(ISBLANK(VAL_S212!L34),"",$F$7)</f>
        <v>F</v>
      </c>
      <c r="AE34" s="143">
        <f>IF(ISNUMBER(VAL_S212!M34),VAL_S212!M34,IF(ISBLANK(VAL_S212!M34),"","NaN"))</f>
        <v>3863</v>
      </c>
      <c r="AF34" s="184" t="str">
        <f>IF(ISNUMBER(VAL_S212!M34),$F$6,IF(ISBLANK(VAL_S212!M34),"",VAL_S212!M34))</f>
        <v>A</v>
      </c>
      <c r="AG34" s="184" t="str">
        <f>IF(ISBLANK(VAL_S212!M34),"",$F$7)</f>
        <v>F</v>
      </c>
      <c r="AH34" s="143">
        <f>IF(ISNUMBER(VAL_S212!N34),VAL_S212!N34,IF(ISBLANK(VAL_S212!N34),"","NaN"))</f>
        <v>4665</v>
      </c>
      <c r="AI34" s="184" t="str">
        <f>IF(ISNUMBER(VAL_S212!N34),$F$6,IF(ISBLANK(VAL_S212!N34),"",VAL_S212!N34))</f>
        <v>A</v>
      </c>
      <c r="AJ34" s="184" t="str">
        <f>IF(ISBLANK(VAL_S212!N34),"",$F$7)</f>
        <v>F</v>
      </c>
      <c r="AK34" s="143">
        <f>IF(ISNUMBER(VAL_S212!O34),VAL_S212!O34,IF(ISBLANK(VAL_S212!O34),"","NaN"))</f>
        <v>5160</v>
      </c>
      <c r="AL34" s="184" t="str">
        <f>IF(ISNUMBER(VAL_S212!O34),$F$6,IF(ISBLANK(VAL_S212!O34),"",VAL_S212!O34))</f>
        <v>A</v>
      </c>
      <c r="AM34" s="184" t="str">
        <f>IF(ISBLANK(VAL_S212!O34),"",$F$7)</f>
        <v>F</v>
      </c>
      <c r="AN34" s="143">
        <f>IF(ISNUMBER(VAL_S212!P34),VAL_S212!P34,IF(ISBLANK(VAL_S212!P34),"","NaN"))</f>
        <v>5883</v>
      </c>
      <c r="AO34" s="184" t="str">
        <f>IF(ISNUMBER(VAL_S212!P34),$F$6,IF(ISBLANK(VAL_S212!P34),"",VAL_S212!P34))</f>
        <v>A</v>
      </c>
      <c r="AP34" s="184" t="str">
        <f>IF(ISBLANK(VAL_S212!P34),"",$F$7)</f>
        <v>F</v>
      </c>
      <c r="AQ34" s="143">
        <f>IF(ISNUMBER(VAL_S212!Q34),VAL_S212!Q34,IF(ISBLANK(VAL_S212!Q34),"","NaN"))</f>
        <v>5874</v>
      </c>
      <c r="AR34" s="184" t="str">
        <f>IF(ISNUMBER(VAL_S212!Q34),$F$6,IF(ISBLANK(VAL_S212!Q34),"",VAL_S212!Q34))</f>
        <v>A</v>
      </c>
      <c r="AS34" s="184" t="str">
        <f>IF(ISBLANK(VAL_S212!Q34),"",$F$7)</f>
        <v>F</v>
      </c>
      <c r="AT34" s="143">
        <f>IF(ISNUMBER(VAL_S212!R34),VAL_S212!R34,IF(ISBLANK(VAL_S212!R34),"","NaN"))</f>
        <v>5151</v>
      </c>
      <c r="AU34" s="184" t="str">
        <f>IF(ISNUMBER(VAL_S212!R34),$F$6,IF(ISBLANK(VAL_S212!R34),"",VAL_S212!R34))</f>
        <v>A</v>
      </c>
      <c r="AV34" s="184" t="str">
        <f>IF(ISBLANK(VAL_S212!R34),"",$F$7)</f>
        <v>F</v>
      </c>
      <c r="AW34" s="143">
        <f>IF(ISNUMBER(VAL_S212!S34),VAL_S212!S34,IF(ISBLANK(VAL_S212!S34),"","NaN"))</f>
        <v>5674</v>
      </c>
      <c r="AX34" s="184" t="str">
        <f>IF(ISNUMBER(VAL_S212!S34),$F$6,IF(ISBLANK(VAL_S212!S34),"",VAL_S212!S34))</f>
        <v>A</v>
      </c>
      <c r="AY34" s="184" t="str">
        <f>IF(ISBLANK(VAL_S212!S34),"",$F$7)</f>
        <v>F</v>
      </c>
      <c r="AZ34" s="143">
        <f>IF(ISNUMBER(VAL_S212!T34),VAL_S212!T34,IF(ISBLANK(VAL_S212!T34),"","NaN"))</f>
        <v>5660</v>
      </c>
      <c r="BA34" s="184" t="str">
        <f>IF(ISNUMBER(VAL_S212!T34),$F$6,IF(ISBLANK(VAL_S212!T34),"",VAL_S212!T34))</f>
        <v>A</v>
      </c>
      <c r="BB34" s="184" t="str">
        <f>IF(ISBLANK(VAL_S212!T34),"",$F$7)</f>
        <v>F</v>
      </c>
      <c r="BC34" s="143">
        <f>IF(ISNUMBER(VAL_S212!U34),VAL_S212!U34,IF(ISBLANK(VAL_S212!U34),"","NaN"))</f>
        <v>5255</v>
      </c>
      <c r="BD34" s="184" t="str">
        <f>IF(ISNUMBER(VAL_S212!U34),$F$6,IF(ISBLANK(VAL_S212!U34),"",VAL_S212!U34))</f>
        <v>A</v>
      </c>
      <c r="BE34" s="184" t="str">
        <f>IF(ISBLANK(VAL_S212!U34),"",$F$7)</f>
        <v>F</v>
      </c>
      <c r="BF34" s="143">
        <f>IF(ISNUMBER(VAL_S212!V34),VAL_S212!V34,IF(ISBLANK(VAL_S212!V34),"","NaN"))</f>
        <v>5222</v>
      </c>
      <c r="BG34" s="184" t="str">
        <f>IF(ISNUMBER(VAL_S212!V34),$F$6,IF(ISBLANK(VAL_S212!V34),"",VAL_S212!V34))</f>
        <v>A</v>
      </c>
      <c r="BH34" s="184" t="str">
        <f>IF(ISBLANK(VAL_S212!V34),"",$F$7)</f>
        <v>F</v>
      </c>
      <c r="BI34" s="143">
        <f>IF(ISNUMBER(VAL_S212!W34),VAL_S212!W34,IF(ISBLANK(VAL_S212!W34),"","NaN"))</f>
        <v>5806</v>
      </c>
      <c r="BJ34" s="184" t="str">
        <f>IF(ISNUMBER(VAL_S212!W34),$F$6,IF(ISBLANK(VAL_S212!W34),"",VAL_S212!W34))</f>
        <v>A</v>
      </c>
      <c r="BK34" s="184" t="str">
        <f>IF(ISBLANK(VAL_S212!W34),"",$F$7)</f>
        <v>F</v>
      </c>
      <c r="BL34" s="143">
        <f>IF(ISNUMBER(VAL_S212!X34),VAL_S212!X34,IF(ISBLANK(VAL_S212!X34),"","NaN"))</f>
        <v>6275</v>
      </c>
      <c r="BM34" s="184" t="str">
        <f>IF(ISNUMBER(VAL_S212!X34),$F$6,IF(ISBLANK(VAL_S212!X34),"",VAL_S212!X34))</f>
        <v>A</v>
      </c>
      <c r="BN34" s="184" t="str">
        <f>IF(ISBLANK(VAL_S212!X34),"",$F$7)</f>
        <v>F</v>
      </c>
      <c r="BO34" s="143">
        <f>IF(ISNUMBER(VAL_S212!Y34),VAL_S212!Y34,IF(ISBLANK(VAL_S212!Y34),"","NaN"))</f>
        <v>6076</v>
      </c>
      <c r="BP34" s="184" t="str">
        <f>IF(ISNUMBER(VAL_S212!Y34),$F$6,IF(ISBLANK(VAL_S212!Y34),"",VAL_S212!Y34))</f>
        <v>A</v>
      </c>
      <c r="BQ34" s="184" t="str">
        <f>IF(ISBLANK(VAL_S212!Y34),"",$F$7)</f>
        <v>F</v>
      </c>
      <c r="BR34" s="143">
        <f>IF(ISNUMBER(VAL_S212!Z34),VAL_S212!Z34,IF(ISBLANK(VAL_S212!Z34),"","NaN"))</f>
        <v>6258</v>
      </c>
      <c r="BS34" s="184" t="str">
        <f>IF(ISNUMBER(VAL_S212!Z34),$F$6,IF(ISBLANK(VAL_S212!Z34),"",VAL_S212!Z34))</f>
        <v>A</v>
      </c>
      <c r="BT34" s="184" t="str">
        <f>IF(ISBLANK(VAL_S212!Z34),"",$F$7)</f>
        <v>F</v>
      </c>
      <c r="BU34" s="143">
        <f>IF(ISNUMBER(VAL_S212!AA34),VAL_S212!AA34,IF(ISBLANK(VAL_S212!AA34),"","NaN"))</f>
        <v>6498</v>
      </c>
      <c r="BV34" s="184" t="str">
        <f>IF(ISNUMBER(VAL_S212!AA34),$F$6,IF(ISBLANK(VAL_S212!AA34),"",VAL_S212!AA34))</f>
        <v>A</v>
      </c>
      <c r="BW34" s="184" t="str">
        <f>IF(ISBLANK(VAL_S212!AA34),"",$F$7)</f>
        <v>F</v>
      </c>
      <c r="BX34" s="143">
        <f>IF(ISNUMBER(VAL_S212!AB34),VAL_S212!AB34,IF(ISBLANK(VAL_S212!AB34),"","NaN"))</f>
        <v>6865</v>
      </c>
      <c r="BY34" s="184" t="str">
        <f>IF(ISNUMBER(VAL_S212!AB34),$F$6,IF(ISBLANK(VAL_S212!AB34),"",VAL_S212!AB34))</f>
        <v>A</v>
      </c>
      <c r="BZ34" s="184" t="str">
        <f>IF(ISBLANK(VAL_S212!AB34),"",$F$7)</f>
        <v>F</v>
      </c>
      <c r="CA34" s="143">
        <f>IF(ISNUMBER(VAL_S212!AC34),VAL_S212!AC34,IF(ISBLANK(VAL_S212!AC34),"","NaN"))</f>
        <v>6212</v>
      </c>
      <c r="CB34" s="184" t="str">
        <f>IF(ISNUMBER(VAL_S212!AC34),$F$6,IF(ISBLANK(VAL_S212!AC34),"",VAL_S212!AC34))</f>
        <v>A</v>
      </c>
      <c r="CC34" s="184" t="str">
        <f>IF(ISBLANK(VAL_S212!AC34),"",$F$7)</f>
        <v>F</v>
      </c>
      <c r="CD34" s="143">
        <f>IF(ISNUMBER(VAL_S212!AD34),VAL_S212!AD34,IF(ISBLANK(VAL_S212!AD34),"","NaN"))</f>
        <v>7339</v>
      </c>
      <c r="CE34" s="184" t="str">
        <f>IF(ISNUMBER(VAL_S212!AD34),$F$6,IF(ISBLANK(VAL_S212!AD34),"",VAL_S212!AD34))</f>
        <v>A</v>
      </c>
      <c r="CF34" s="184" t="str">
        <f>IF(ISBLANK(VAL_S212!AD34),"",$F$7)</f>
        <v>F</v>
      </c>
      <c r="CG34" s="143">
        <f>IF(ISNUMBER(VAL_S212!AE34),VAL_S212!AE34,IF(ISBLANK(VAL_S212!AE34),"","NaN"))</f>
        <v>9328</v>
      </c>
      <c r="CH34" s="184" t="str">
        <f>IF(ISNUMBER(VAL_S212!AE34),$F$6,IF(ISBLANK(VAL_S212!AE34),"",VAL_S212!AE34))</f>
        <v>A</v>
      </c>
      <c r="CI34" s="184" t="str">
        <f>IF(ISBLANK(VAL_S212!AE34),"",$F$7)</f>
        <v>F</v>
      </c>
      <c r="CJ34" s="143">
        <f>IF(ISNUMBER(VAL_S212!AF34),VAL_S212!AF34,IF(ISBLANK(VAL_S212!AF34),"","NaN"))</f>
        <v>7936</v>
      </c>
      <c r="CK34" s="184" t="str">
        <f>IF(ISNUMBER(VAL_S212!AF34),$F$6,IF(ISBLANK(VAL_S212!AF34),"",VAL_S212!AF34))</f>
        <v>A</v>
      </c>
      <c r="CL34" s="184" t="str">
        <f>IF(ISBLANK(VAL_S212!AF34),"",$F$7)</f>
        <v>F</v>
      </c>
      <c r="CM34" s="143">
        <f>IF(ISNUMBER(VAL_S212!AG34),VAL_S212!AG34,IF(ISBLANK(VAL_S212!AG34),"","NaN"))</f>
        <v>8480</v>
      </c>
      <c r="CN34" s="184" t="str">
        <f>IF(ISNUMBER(VAL_S212!AG34),$F$6,IF(ISBLANK(VAL_S212!AG34),"",VAL_S212!AG34))</f>
        <v>A</v>
      </c>
      <c r="CO34" s="184" t="str">
        <f>IF(ISBLANK(VAL_S212!AG34),"",$F$7)</f>
        <v>F</v>
      </c>
      <c r="CP34" s="143">
        <f>IF(ISNUMBER(VAL_S212!AH34),VAL_S212!AH34,IF(ISBLANK(VAL_S212!AH34),"","NaN"))</f>
        <v>9054</v>
      </c>
      <c r="CQ34" s="184" t="str">
        <f>IF(ISNUMBER(VAL_S212!AH34),$F$6,IF(ISBLANK(VAL_S212!AH34),"",VAL_S212!AH34))</f>
        <v>A</v>
      </c>
      <c r="CR34" s="184" t="str">
        <f>IF(ISBLANK(VAL_S212!AH34),"",$F$7)</f>
        <v>F</v>
      </c>
      <c r="CS34" s="143" t="str">
        <f>IF(ISNUMBER(VAL_S212!AI34),VAL_S212!AI34,IF(ISBLANK(VAL_S212!AI34),"","NaN"))</f>
        <v/>
      </c>
      <c r="CT34" s="184" t="str">
        <f>IF(ISNUMBER(VAL_S212!AI34),$F$6,IF(ISBLANK(VAL_S212!AI34),"",VAL_S212!AI34))</f>
        <v/>
      </c>
      <c r="CU34" s="184" t="str">
        <f>IF(ISBLANK(VAL_S212!AI34),"",$F$7)</f>
        <v/>
      </c>
      <c r="CV34" s="143" t="str">
        <f>IF(ISNUMBER(VAL_S212!AJ34),VAL_S212!AJ34,IF(ISBLANK(VAL_S212!AJ34),"","NaN"))</f>
        <v/>
      </c>
      <c r="CW34" s="184" t="str">
        <f>IF(ISNUMBER(VAL_S212!AJ34),$F$6,IF(ISBLANK(VAL_S212!AJ34),"",VAL_S212!AJ34))</f>
        <v/>
      </c>
      <c r="CX34" s="184" t="str">
        <f>IF(ISBLANK(VAL_S212!AJ34),"",$F$7)</f>
        <v/>
      </c>
      <c r="CY34" s="143" t="str">
        <f>IF(ISNUMBER(VAL_S212!AK34),VAL_S212!AK34,IF(ISBLANK(VAL_S212!AK34),"","NaN"))</f>
        <v/>
      </c>
      <c r="CZ34" s="184" t="str">
        <f>IF(ISNUMBER(VAL_S212!AK34),$F$6,IF(ISBLANK(VAL_S212!AK34),"",VAL_S212!AK34))</f>
        <v/>
      </c>
      <c r="DA34" s="184" t="str">
        <f>IF(ISBLANK(VAL_S212!AK34),"",$F$7)</f>
        <v/>
      </c>
      <c r="DB34" s="143" t="str">
        <f>IF(ISNUMBER(VAL_S212!AL34),VAL_S212!AL34,IF(ISBLANK(VAL_S212!AL34),"","NaN"))</f>
        <v/>
      </c>
      <c r="DC34" s="184" t="str">
        <f>IF(ISNUMBER(VAL_S212!AL34),$F$6,IF(ISBLANK(VAL_S212!AL34),"",VAL_S212!AL34))</f>
        <v/>
      </c>
      <c r="DD34" s="184" t="str">
        <f>IF(ISBLANK(VAL_S212!AL34),"",$F$7)</f>
        <v/>
      </c>
      <c r="DE34" s="143" t="str">
        <f>IF(ISNUMBER(VAL_S212!AM34),VAL_S212!AM34,IF(ISBLANK(VAL_S212!AM34),"","NaN"))</f>
        <v/>
      </c>
      <c r="DF34" s="184" t="str">
        <f>IF(ISNUMBER(VAL_S212!AM34),$F$6,IF(ISBLANK(VAL_S212!AM34),"",VAL_S212!AM34))</f>
        <v/>
      </c>
      <c r="DG34" s="185" t="str">
        <f>IF(ISBLANK(VAL_S212!AM34),"",$F$7)</f>
        <v/>
      </c>
    </row>
    <row r="35" spans="1:111" x14ac:dyDescent="0.25">
      <c r="A35" s="161" t="s">
        <v>310</v>
      </c>
      <c r="B35" s="161" t="s">
        <v>52</v>
      </c>
      <c r="C35" s="162" t="s">
        <v>60</v>
      </c>
      <c r="D35" s="144">
        <f>IF(ISNUMBER(VAL_S212!D35),VAL_S212!D35,IF(ISBLANK(VAL_S212!D35),"","NaN"))</f>
        <v>4574</v>
      </c>
      <c r="E35" s="153" t="str">
        <f>IF(ISNUMBER(VAL_S212!D35),$F$6,IF(ISBLANK(VAL_S212!D35),"",VAL_S212!D35))</f>
        <v>A</v>
      </c>
      <c r="F35" s="153" t="str">
        <f>IF(ISBLANK(VAL_S212!D35),"",$F$7)</f>
        <v>F</v>
      </c>
      <c r="G35" s="144">
        <f>IF(ISNUMBER(VAL_S212!E35),VAL_S212!E35,IF(ISBLANK(VAL_S212!E35),"","NaN"))</f>
        <v>3368</v>
      </c>
      <c r="H35" s="153" t="str">
        <f>IF(ISNUMBER(VAL_S212!E35),$F$6,IF(ISBLANK(VAL_S212!E35),"",VAL_S212!E35))</f>
        <v>A</v>
      </c>
      <c r="I35" s="153" t="str">
        <f>IF(ISBLANK(VAL_S212!E35),"",$F$7)</f>
        <v>F</v>
      </c>
      <c r="J35" s="144">
        <f>IF(ISNUMBER(VAL_S212!F35),VAL_S212!F35,IF(ISBLANK(VAL_S212!F35),"","NaN"))</f>
        <v>3838</v>
      </c>
      <c r="K35" s="153" t="str">
        <f>IF(ISNUMBER(VAL_S212!F35),$F$6,IF(ISBLANK(VAL_S212!F35),"",VAL_S212!F35))</f>
        <v>A</v>
      </c>
      <c r="L35" s="153" t="str">
        <f>IF(ISBLANK(VAL_S212!F35),"",$F$7)</f>
        <v>F</v>
      </c>
      <c r="M35" s="144">
        <f>IF(ISNUMBER(VAL_S212!G35),VAL_S212!G35,IF(ISBLANK(VAL_S212!G35),"","NaN"))</f>
        <v>3695</v>
      </c>
      <c r="N35" s="153" t="str">
        <f>IF(ISNUMBER(VAL_S212!G35),$F$6,IF(ISBLANK(VAL_S212!G35),"",VAL_S212!G35))</f>
        <v>A</v>
      </c>
      <c r="O35" s="153" t="str">
        <f>IF(ISBLANK(VAL_S212!G35),"",$F$7)</f>
        <v>F</v>
      </c>
      <c r="P35" s="144">
        <f>IF(ISNUMBER(VAL_S212!H35),VAL_S212!H35,IF(ISBLANK(VAL_S212!H35),"","NaN"))</f>
        <v>3578</v>
      </c>
      <c r="Q35" s="153" t="str">
        <f>IF(ISNUMBER(VAL_S212!H35),$F$6,IF(ISBLANK(VAL_S212!H35),"",VAL_S212!H35))</f>
        <v>A</v>
      </c>
      <c r="R35" s="153" t="str">
        <f>IF(ISBLANK(VAL_S212!H35),"",$F$7)</f>
        <v>F</v>
      </c>
      <c r="S35" s="144">
        <f>IF(ISNUMBER(VAL_S212!I35),VAL_S212!I35,IF(ISBLANK(VAL_S212!I35),"","NaN"))</f>
        <v>3796</v>
      </c>
      <c r="T35" s="153" t="str">
        <f>IF(ISNUMBER(VAL_S212!I35),$F$6,IF(ISBLANK(VAL_S212!I35),"",VAL_S212!I35))</f>
        <v>A</v>
      </c>
      <c r="U35" s="153" t="str">
        <f>IF(ISBLANK(VAL_S212!I35),"",$F$7)</f>
        <v>F</v>
      </c>
      <c r="V35" s="144">
        <f>IF(ISNUMBER(VAL_S212!J35),VAL_S212!J35,IF(ISBLANK(VAL_S212!J35),"","NaN"))</f>
        <v>3618</v>
      </c>
      <c r="W35" s="153" t="str">
        <f>IF(ISNUMBER(VAL_S212!J35),$F$6,IF(ISBLANK(VAL_S212!J35),"",VAL_S212!J35))</f>
        <v>A</v>
      </c>
      <c r="X35" s="153" t="str">
        <f>IF(ISBLANK(VAL_S212!J35),"",$F$7)</f>
        <v>F</v>
      </c>
      <c r="Y35" s="144">
        <f>IF(ISNUMBER(VAL_S212!K35),VAL_S212!K35,IF(ISBLANK(VAL_S212!K35),"","NaN"))</f>
        <v>3398</v>
      </c>
      <c r="Z35" s="153" t="str">
        <f>IF(ISNUMBER(VAL_S212!K35),$F$6,IF(ISBLANK(VAL_S212!K35),"",VAL_S212!K35))</f>
        <v>A</v>
      </c>
      <c r="AA35" s="153" t="str">
        <f>IF(ISBLANK(VAL_S212!K35),"",$F$7)</f>
        <v>F</v>
      </c>
      <c r="AB35" s="144">
        <f>IF(ISNUMBER(VAL_S212!L35),VAL_S212!L35,IF(ISBLANK(VAL_S212!L35),"","NaN"))</f>
        <v>3479</v>
      </c>
      <c r="AC35" s="153" t="str">
        <f>IF(ISNUMBER(VAL_S212!L35),$F$6,IF(ISBLANK(VAL_S212!L35),"",VAL_S212!L35))</f>
        <v>A</v>
      </c>
      <c r="AD35" s="153" t="str">
        <f>IF(ISBLANK(VAL_S212!L35),"",$F$7)</f>
        <v>F</v>
      </c>
      <c r="AE35" s="144">
        <f>IF(ISNUMBER(VAL_S212!M35),VAL_S212!M35,IF(ISBLANK(VAL_S212!M35),"","NaN"))</f>
        <v>3863</v>
      </c>
      <c r="AF35" s="153" t="str">
        <f>IF(ISNUMBER(VAL_S212!M35),$F$6,IF(ISBLANK(VAL_S212!M35),"",VAL_S212!M35))</f>
        <v>A</v>
      </c>
      <c r="AG35" s="153" t="str">
        <f>IF(ISBLANK(VAL_S212!M35),"",$F$7)</f>
        <v>F</v>
      </c>
      <c r="AH35" s="144">
        <f>IF(ISNUMBER(VAL_S212!N35),VAL_S212!N35,IF(ISBLANK(VAL_S212!N35),"","NaN"))</f>
        <v>4665</v>
      </c>
      <c r="AI35" s="153" t="str">
        <f>IF(ISNUMBER(VAL_S212!N35),$F$6,IF(ISBLANK(VAL_S212!N35),"",VAL_S212!N35))</f>
        <v>A</v>
      </c>
      <c r="AJ35" s="153" t="str">
        <f>IF(ISBLANK(VAL_S212!N35),"",$F$7)</f>
        <v>F</v>
      </c>
      <c r="AK35" s="144">
        <f>IF(ISNUMBER(VAL_S212!O35),VAL_S212!O35,IF(ISBLANK(VAL_S212!O35),"","NaN"))</f>
        <v>5160</v>
      </c>
      <c r="AL35" s="153" t="str">
        <f>IF(ISNUMBER(VAL_S212!O35),$F$6,IF(ISBLANK(VAL_S212!O35),"",VAL_S212!O35))</f>
        <v>A</v>
      </c>
      <c r="AM35" s="153" t="str">
        <f>IF(ISBLANK(VAL_S212!O35),"",$F$7)</f>
        <v>F</v>
      </c>
      <c r="AN35" s="144">
        <f>IF(ISNUMBER(VAL_S212!P35),VAL_S212!P35,IF(ISBLANK(VAL_S212!P35),"","NaN"))</f>
        <v>5883</v>
      </c>
      <c r="AO35" s="153" t="str">
        <f>IF(ISNUMBER(VAL_S212!P35),$F$6,IF(ISBLANK(VAL_S212!P35),"",VAL_S212!P35))</f>
        <v>A</v>
      </c>
      <c r="AP35" s="153" t="str">
        <f>IF(ISBLANK(VAL_S212!P35),"",$F$7)</f>
        <v>F</v>
      </c>
      <c r="AQ35" s="144">
        <f>IF(ISNUMBER(VAL_S212!Q35),VAL_S212!Q35,IF(ISBLANK(VAL_S212!Q35),"","NaN"))</f>
        <v>5874</v>
      </c>
      <c r="AR35" s="153" t="str">
        <f>IF(ISNUMBER(VAL_S212!Q35),$F$6,IF(ISBLANK(VAL_S212!Q35),"",VAL_S212!Q35))</f>
        <v>A</v>
      </c>
      <c r="AS35" s="153" t="str">
        <f>IF(ISBLANK(VAL_S212!Q35),"",$F$7)</f>
        <v>F</v>
      </c>
      <c r="AT35" s="144">
        <f>IF(ISNUMBER(VAL_S212!R35),VAL_S212!R35,IF(ISBLANK(VAL_S212!R35),"","NaN"))</f>
        <v>5151</v>
      </c>
      <c r="AU35" s="153" t="str">
        <f>IF(ISNUMBER(VAL_S212!R35),$F$6,IF(ISBLANK(VAL_S212!R35),"",VAL_S212!R35))</f>
        <v>A</v>
      </c>
      <c r="AV35" s="153" t="str">
        <f>IF(ISBLANK(VAL_S212!R35),"",$F$7)</f>
        <v>F</v>
      </c>
      <c r="AW35" s="144">
        <f>IF(ISNUMBER(VAL_S212!S35),VAL_S212!S35,IF(ISBLANK(VAL_S212!S35),"","NaN"))</f>
        <v>5674</v>
      </c>
      <c r="AX35" s="153" t="str">
        <f>IF(ISNUMBER(VAL_S212!S35),$F$6,IF(ISBLANK(VAL_S212!S35),"",VAL_S212!S35))</f>
        <v>A</v>
      </c>
      <c r="AY35" s="153" t="str">
        <f>IF(ISBLANK(VAL_S212!S35),"",$F$7)</f>
        <v>F</v>
      </c>
      <c r="AZ35" s="144">
        <f>IF(ISNUMBER(VAL_S212!T35),VAL_S212!T35,IF(ISBLANK(VAL_S212!T35),"","NaN"))</f>
        <v>5660</v>
      </c>
      <c r="BA35" s="153" t="str">
        <f>IF(ISNUMBER(VAL_S212!T35),$F$6,IF(ISBLANK(VAL_S212!T35),"",VAL_S212!T35))</f>
        <v>A</v>
      </c>
      <c r="BB35" s="153" t="str">
        <f>IF(ISBLANK(VAL_S212!T35),"",$F$7)</f>
        <v>F</v>
      </c>
      <c r="BC35" s="144">
        <f>IF(ISNUMBER(VAL_S212!U35),VAL_S212!U35,IF(ISBLANK(VAL_S212!U35),"","NaN"))</f>
        <v>5255</v>
      </c>
      <c r="BD35" s="153" t="str">
        <f>IF(ISNUMBER(VAL_S212!U35),$F$6,IF(ISBLANK(VAL_S212!U35),"",VAL_S212!U35))</f>
        <v>A</v>
      </c>
      <c r="BE35" s="153" t="str">
        <f>IF(ISBLANK(VAL_S212!U35),"",$F$7)</f>
        <v>F</v>
      </c>
      <c r="BF35" s="144">
        <f>IF(ISNUMBER(VAL_S212!V35),VAL_S212!V35,IF(ISBLANK(VAL_S212!V35),"","NaN"))</f>
        <v>5222</v>
      </c>
      <c r="BG35" s="153" t="str">
        <f>IF(ISNUMBER(VAL_S212!V35),$F$6,IF(ISBLANK(VAL_S212!V35),"",VAL_S212!V35))</f>
        <v>A</v>
      </c>
      <c r="BH35" s="153" t="str">
        <f>IF(ISBLANK(VAL_S212!V35),"",$F$7)</f>
        <v>F</v>
      </c>
      <c r="BI35" s="144">
        <f>IF(ISNUMBER(VAL_S212!W35),VAL_S212!W35,IF(ISBLANK(VAL_S212!W35),"","NaN"))</f>
        <v>5806</v>
      </c>
      <c r="BJ35" s="153" t="str">
        <f>IF(ISNUMBER(VAL_S212!W35),$F$6,IF(ISBLANK(VAL_S212!W35),"",VAL_S212!W35))</f>
        <v>A</v>
      </c>
      <c r="BK35" s="153" t="str">
        <f>IF(ISBLANK(VAL_S212!W35),"",$F$7)</f>
        <v>F</v>
      </c>
      <c r="BL35" s="144">
        <f>IF(ISNUMBER(VAL_S212!X35),VAL_S212!X35,IF(ISBLANK(VAL_S212!X35),"","NaN"))</f>
        <v>6275</v>
      </c>
      <c r="BM35" s="153" t="str">
        <f>IF(ISNUMBER(VAL_S212!X35),$F$6,IF(ISBLANK(VAL_S212!X35),"",VAL_S212!X35))</f>
        <v>A</v>
      </c>
      <c r="BN35" s="153" t="str">
        <f>IF(ISBLANK(VAL_S212!X35),"",$F$7)</f>
        <v>F</v>
      </c>
      <c r="BO35" s="144">
        <f>IF(ISNUMBER(VAL_S212!Y35),VAL_S212!Y35,IF(ISBLANK(VAL_S212!Y35),"","NaN"))</f>
        <v>6076</v>
      </c>
      <c r="BP35" s="153" t="str">
        <f>IF(ISNUMBER(VAL_S212!Y35),$F$6,IF(ISBLANK(VAL_S212!Y35),"",VAL_S212!Y35))</f>
        <v>A</v>
      </c>
      <c r="BQ35" s="153" t="str">
        <f>IF(ISBLANK(VAL_S212!Y35),"",$F$7)</f>
        <v>F</v>
      </c>
      <c r="BR35" s="144">
        <f>IF(ISNUMBER(VAL_S212!Z35),VAL_S212!Z35,IF(ISBLANK(VAL_S212!Z35),"","NaN"))</f>
        <v>6258</v>
      </c>
      <c r="BS35" s="153" t="str">
        <f>IF(ISNUMBER(VAL_S212!Z35),$F$6,IF(ISBLANK(VAL_S212!Z35),"",VAL_S212!Z35))</f>
        <v>A</v>
      </c>
      <c r="BT35" s="153" t="str">
        <f>IF(ISBLANK(VAL_S212!Z35),"",$F$7)</f>
        <v>F</v>
      </c>
      <c r="BU35" s="144">
        <f>IF(ISNUMBER(VAL_S212!AA35),VAL_S212!AA35,IF(ISBLANK(VAL_S212!AA35),"","NaN"))</f>
        <v>6498</v>
      </c>
      <c r="BV35" s="153" t="str">
        <f>IF(ISNUMBER(VAL_S212!AA35),$F$6,IF(ISBLANK(VAL_S212!AA35),"",VAL_S212!AA35))</f>
        <v>A</v>
      </c>
      <c r="BW35" s="153" t="str">
        <f>IF(ISBLANK(VAL_S212!AA35),"",$F$7)</f>
        <v>F</v>
      </c>
      <c r="BX35" s="144">
        <f>IF(ISNUMBER(VAL_S212!AB35),VAL_S212!AB35,IF(ISBLANK(VAL_S212!AB35),"","NaN"))</f>
        <v>6865</v>
      </c>
      <c r="BY35" s="153" t="str">
        <f>IF(ISNUMBER(VAL_S212!AB35),$F$6,IF(ISBLANK(VAL_S212!AB35),"",VAL_S212!AB35))</f>
        <v>A</v>
      </c>
      <c r="BZ35" s="153" t="str">
        <f>IF(ISBLANK(VAL_S212!AB35),"",$F$7)</f>
        <v>F</v>
      </c>
      <c r="CA35" s="144">
        <f>IF(ISNUMBER(VAL_S212!AC35),VAL_S212!AC35,IF(ISBLANK(VAL_S212!AC35),"","NaN"))</f>
        <v>6212</v>
      </c>
      <c r="CB35" s="153" t="str">
        <f>IF(ISNUMBER(VAL_S212!AC35),$F$6,IF(ISBLANK(VAL_S212!AC35),"",VAL_S212!AC35))</f>
        <v>A</v>
      </c>
      <c r="CC35" s="153" t="str">
        <f>IF(ISBLANK(VAL_S212!AC35),"",$F$7)</f>
        <v>F</v>
      </c>
      <c r="CD35" s="144">
        <f>IF(ISNUMBER(VAL_S212!AD35),VAL_S212!AD35,IF(ISBLANK(VAL_S212!AD35),"","NaN"))</f>
        <v>7339</v>
      </c>
      <c r="CE35" s="153" t="str">
        <f>IF(ISNUMBER(VAL_S212!AD35),$F$6,IF(ISBLANK(VAL_S212!AD35),"",VAL_S212!AD35))</f>
        <v>A</v>
      </c>
      <c r="CF35" s="153" t="str">
        <f>IF(ISBLANK(VAL_S212!AD35),"",$F$7)</f>
        <v>F</v>
      </c>
      <c r="CG35" s="144">
        <f>IF(ISNUMBER(VAL_S212!AE35),VAL_S212!AE35,IF(ISBLANK(VAL_S212!AE35),"","NaN"))</f>
        <v>9328</v>
      </c>
      <c r="CH35" s="153" t="str">
        <f>IF(ISNUMBER(VAL_S212!AE35),$F$6,IF(ISBLANK(VAL_S212!AE35),"",VAL_S212!AE35))</f>
        <v>A</v>
      </c>
      <c r="CI35" s="153" t="str">
        <f>IF(ISBLANK(VAL_S212!AE35),"",$F$7)</f>
        <v>F</v>
      </c>
      <c r="CJ35" s="144">
        <f>IF(ISNUMBER(VAL_S212!AF35),VAL_S212!AF35,IF(ISBLANK(VAL_S212!AF35),"","NaN"))</f>
        <v>7936</v>
      </c>
      <c r="CK35" s="153" t="str">
        <f>IF(ISNUMBER(VAL_S212!AF35),$F$6,IF(ISBLANK(VAL_S212!AF35),"",VAL_S212!AF35))</f>
        <v>A</v>
      </c>
      <c r="CL35" s="153" t="str">
        <f>IF(ISBLANK(VAL_S212!AF35),"",$F$7)</f>
        <v>F</v>
      </c>
      <c r="CM35" s="144">
        <f>IF(ISNUMBER(VAL_S212!AG35),VAL_S212!AG35,IF(ISBLANK(VAL_S212!AG35),"","NaN"))</f>
        <v>8480</v>
      </c>
      <c r="CN35" s="153" t="str">
        <f>IF(ISNUMBER(VAL_S212!AG35),$F$6,IF(ISBLANK(VAL_S212!AG35),"",VAL_S212!AG35))</f>
        <v>A</v>
      </c>
      <c r="CO35" s="153" t="str">
        <f>IF(ISBLANK(VAL_S212!AG35),"",$F$7)</f>
        <v>F</v>
      </c>
      <c r="CP35" s="144">
        <f>IF(ISNUMBER(VAL_S212!AH35),VAL_S212!AH35,IF(ISBLANK(VAL_S212!AH35),"","NaN"))</f>
        <v>9054</v>
      </c>
      <c r="CQ35" s="153" t="str">
        <f>IF(ISNUMBER(VAL_S212!AH35),$F$6,IF(ISBLANK(VAL_S212!AH35),"",VAL_S212!AH35))</f>
        <v>A</v>
      </c>
      <c r="CR35" s="153" t="str">
        <f>IF(ISBLANK(VAL_S212!AH35),"",$F$7)</f>
        <v>F</v>
      </c>
      <c r="CS35" s="144" t="str">
        <f>IF(ISNUMBER(VAL_S212!AI35),VAL_S212!AI35,IF(ISBLANK(VAL_S212!AI35),"","NaN"))</f>
        <v/>
      </c>
      <c r="CT35" s="153" t="str">
        <f>IF(ISNUMBER(VAL_S212!AI35),$F$6,IF(ISBLANK(VAL_S212!AI35),"",VAL_S212!AI35))</f>
        <v/>
      </c>
      <c r="CU35" s="153" t="str">
        <f>IF(ISBLANK(VAL_S212!AI35),"",$F$7)</f>
        <v/>
      </c>
      <c r="CV35" s="144" t="str">
        <f>IF(ISNUMBER(VAL_S212!AJ35),VAL_S212!AJ35,IF(ISBLANK(VAL_S212!AJ35),"","NaN"))</f>
        <v/>
      </c>
      <c r="CW35" s="153" t="str">
        <f>IF(ISNUMBER(VAL_S212!AJ35),$F$6,IF(ISBLANK(VAL_S212!AJ35),"",VAL_S212!AJ35))</f>
        <v/>
      </c>
      <c r="CX35" s="153" t="str">
        <f>IF(ISBLANK(VAL_S212!AJ35),"",$F$7)</f>
        <v/>
      </c>
      <c r="CY35" s="144" t="str">
        <f>IF(ISNUMBER(VAL_S212!AK35),VAL_S212!AK35,IF(ISBLANK(VAL_S212!AK35),"","NaN"))</f>
        <v/>
      </c>
      <c r="CZ35" s="153" t="str">
        <f>IF(ISNUMBER(VAL_S212!AK35),$F$6,IF(ISBLANK(VAL_S212!AK35),"",VAL_S212!AK35))</f>
        <v/>
      </c>
      <c r="DA35" s="153" t="str">
        <f>IF(ISBLANK(VAL_S212!AK35),"",$F$7)</f>
        <v/>
      </c>
      <c r="DB35" s="144" t="str">
        <f>IF(ISNUMBER(VAL_S212!AL35),VAL_S212!AL35,IF(ISBLANK(VAL_S212!AL35),"","NaN"))</f>
        <v/>
      </c>
      <c r="DC35" s="153" t="str">
        <f>IF(ISNUMBER(VAL_S212!AL35),$F$6,IF(ISBLANK(VAL_S212!AL35),"",VAL_S212!AL35))</f>
        <v/>
      </c>
      <c r="DD35" s="153" t="str">
        <f>IF(ISBLANK(VAL_S212!AL35),"",$F$7)</f>
        <v/>
      </c>
      <c r="DE35" s="144" t="str">
        <f>IF(ISNUMBER(VAL_S212!AM35),VAL_S212!AM35,IF(ISBLANK(VAL_S212!AM35),"","NaN"))</f>
        <v/>
      </c>
      <c r="DF35" s="153" t="str">
        <f>IF(ISNUMBER(VAL_S212!AM35),$F$6,IF(ISBLANK(VAL_S212!AM35),"",VAL_S212!AM35))</f>
        <v/>
      </c>
      <c r="DG35" s="186" t="str">
        <f>IF(ISBLANK(VAL_S212!AM35),"",$F$7)</f>
        <v/>
      </c>
    </row>
    <row r="36" spans="1:111" x14ac:dyDescent="0.25">
      <c r="A36" s="157" t="s">
        <v>311</v>
      </c>
      <c r="B36" s="157" t="s">
        <v>61</v>
      </c>
      <c r="C36" s="158">
        <v>3</v>
      </c>
      <c r="D36" s="146" t="str">
        <f>IF(ISNUMBER(VAL_S212!D36),VAL_S212!D36,IF(ISBLANK(VAL_S212!D36),"","NaN"))</f>
        <v>NaN</v>
      </c>
      <c r="E36" s="154" t="str">
        <f>IF(ISNUMBER(VAL_S212!D36),$F$6,IF(ISBLANK(VAL_S212!D36),"",VAL_S212!D36))</f>
        <v>M</v>
      </c>
      <c r="F36" s="154" t="str">
        <f>IF(ISBLANK(VAL_S212!D36),"",$F$7)</f>
        <v>F</v>
      </c>
      <c r="G36" s="147" t="str">
        <f>IF(ISNUMBER(VAL_S212!E36),VAL_S212!E36,IF(ISBLANK(VAL_S212!E36),"","NaN"))</f>
        <v>NaN</v>
      </c>
      <c r="H36" s="154" t="str">
        <f>IF(ISNUMBER(VAL_S212!E36),$F$6,IF(ISBLANK(VAL_S212!E36),"",VAL_S212!E36))</f>
        <v>M</v>
      </c>
      <c r="I36" s="154" t="str">
        <f>IF(ISBLANK(VAL_S212!E36),"",$F$7)</f>
        <v>F</v>
      </c>
      <c r="J36" s="147" t="str">
        <f>IF(ISNUMBER(VAL_S212!F36),VAL_S212!F36,IF(ISBLANK(VAL_S212!F36),"","NaN"))</f>
        <v>NaN</v>
      </c>
      <c r="K36" s="154" t="str">
        <f>IF(ISNUMBER(VAL_S212!F36),$F$6,IF(ISBLANK(VAL_S212!F36),"",VAL_S212!F36))</f>
        <v>M</v>
      </c>
      <c r="L36" s="154" t="str">
        <f>IF(ISBLANK(VAL_S212!F36),"",$F$7)</f>
        <v>F</v>
      </c>
      <c r="M36" s="147" t="str">
        <f>IF(ISNUMBER(VAL_S212!G36),VAL_S212!G36,IF(ISBLANK(VAL_S212!G36),"","NaN"))</f>
        <v>NaN</v>
      </c>
      <c r="N36" s="154" t="str">
        <f>IF(ISNUMBER(VAL_S212!G36),$F$6,IF(ISBLANK(VAL_S212!G36),"",VAL_S212!G36))</f>
        <v>M</v>
      </c>
      <c r="O36" s="154" t="str">
        <f>IF(ISBLANK(VAL_S212!G36),"",$F$7)</f>
        <v>F</v>
      </c>
      <c r="P36" s="147" t="str">
        <f>IF(ISNUMBER(VAL_S212!H36),VAL_S212!H36,IF(ISBLANK(VAL_S212!H36),"","NaN"))</f>
        <v>NaN</v>
      </c>
      <c r="Q36" s="154" t="str">
        <f>IF(ISNUMBER(VAL_S212!H36),$F$6,IF(ISBLANK(VAL_S212!H36),"",VAL_S212!H36))</f>
        <v>M</v>
      </c>
      <c r="R36" s="154" t="str">
        <f>IF(ISBLANK(VAL_S212!H36),"",$F$7)</f>
        <v>F</v>
      </c>
      <c r="S36" s="147" t="str">
        <f>IF(ISNUMBER(VAL_S212!I36),VAL_S212!I36,IF(ISBLANK(VAL_S212!I36),"","NaN"))</f>
        <v>NaN</v>
      </c>
      <c r="T36" s="154" t="str">
        <f>IF(ISNUMBER(VAL_S212!I36),$F$6,IF(ISBLANK(VAL_S212!I36),"",VAL_S212!I36))</f>
        <v>M</v>
      </c>
      <c r="U36" s="154" t="str">
        <f>IF(ISBLANK(VAL_S212!I36),"",$F$7)</f>
        <v>F</v>
      </c>
      <c r="V36" s="147" t="str">
        <f>IF(ISNUMBER(VAL_S212!J36),VAL_S212!J36,IF(ISBLANK(VAL_S212!J36),"","NaN"))</f>
        <v>NaN</v>
      </c>
      <c r="W36" s="154" t="str">
        <f>IF(ISNUMBER(VAL_S212!J36),$F$6,IF(ISBLANK(VAL_S212!J36),"",VAL_S212!J36))</f>
        <v>M</v>
      </c>
      <c r="X36" s="154" t="str">
        <f>IF(ISBLANK(VAL_S212!J36),"",$F$7)</f>
        <v>F</v>
      </c>
      <c r="Y36" s="147" t="str">
        <f>IF(ISNUMBER(VAL_S212!K36),VAL_S212!K36,IF(ISBLANK(VAL_S212!K36),"","NaN"))</f>
        <v>NaN</v>
      </c>
      <c r="Z36" s="154" t="str">
        <f>IF(ISNUMBER(VAL_S212!K36),$F$6,IF(ISBLANK(VAL_S212!K36),"",VAL_S212!K36))</f>
        <v>M</v>
      </c>
      <c r="AA36" s="154" t="str">
        <f>IF(ISBLANK(VAL_S212!K36),"",$F$7)</f>
        <v>F</v>
      </c>
      <c r="AB36" s="147" t="str">
        <f>IF(ISNUMBER(VAL_S212!L36),VAL_S212!L36,IF(ISBLANK(VAL_S212!L36),"","NaN"))</f>
        <v>NaN</v>
      </c>
      <c r="AC36" s="154" t="str">
        <f>IF(ISNUMBER(VAL_S212!L36),$F$6,IF(ISBLANK(VAL_S212!L36),"",VAL_S212!L36))</f>
        <v>M</v>
      </c>
      <c r="AD36" s="154" t="str">
        <f>IF(ISBLANK(VAL_S212!L36),"",$F$7)</f>
        <v>F</v>
      </c>
      <c r="AE36" s="147" t="str">
        <f>IF(ISNUMBER(VAL_S212!M36),VAL_S212!M36,IF(ISBLANK(VAL_S212!M36),"","NaN"))</f>
        <v>NaN</v>
      </c>
      <c r="AF36" s="154" t="str">
        <f>IF(ISNUMBER(VAL_S212!M36),$F$6,IF(ISBLANK(VAL_S212!M36),"",VAL_S212!M36))</f>
        <v>M</v>
      </c>
      <c r="AG36" s="154" t="str">
        <f>IF(ISBLANK(VAL_S212!M36),"",$F$7)</f>
        <v>F</v>
      </c>
      <c r="AH36" s="147" t="str">
        <f>IF(ISNUMBER(VAL_S212!N36),VAL_S212!N36,IF(ISBLANK(VAL_S212!N36),"","NaN"))</f>
        <v>NaN</v>
      </c>
      <c r="AI36" s="154" t="str">
        <f>IF(ISNUMBER(VAL_S212!N36),$F$6,IF(ISBLANK(VAL_S212!N36),"",VAL_S212!N36))</f>
        <v>M</v>
      </c>
      <c r="AJ36" s="154" t="str">
        <f>IF(ISBLANK(VAL_S212!N36),"",$F$7)</f>
        <v>F</v>
      </c>
      <c r="AK36" s="147" t="str">
        <f>IF(ISNUMBER(VAL_S212!O36),VAL_S212!O36,IF(ISBLANK(VAL_S212!O36),"","NaN"))</f>
        <v>NaN</v>
      </c>
      <c r="AL36" s="154" t="str">
        <f>IF(ISNUMBER(VAL_S212!O36),$F$6,IF(ISBLANK(VAL_S212!O36),"",VAL_S212!O36))</f>
        <v>M</v>
      </c>
      <c r="AM36" s="154" t="str">
        <f>IF(ISBLANK(VAL_S212!O36),"",$F$7)</f>
        <v>F</v>
      </c>
      <c r="AN36" s="147" t="str">
        <f>IF(ISNUMBER(VAL_S212!P36),VAL_S212!P36,IF(ISBLANK(VAL_S212!P36),"","NaN"))</f>
        <v>NaN</v>
      </c>
      <c r="AO36" s="154" t="str">
        <f>IF(ISNUMBER(VAL_S212!P36),$F$6,IF(ISBLANK(VAL_S212!P36),"",VAL_S212!P36))</f>
        <v>M</v>
      </c>
      <c r="AP36" s="154" t="str">
        <f>IF(ISBLANK(VAL_S212!P36),"",$F$7)</f>
        <v>F</v>
      </c>
      <c r="AQ36" s="147" t="str">
        <f>IF(ISNUMBER(VAL_S212!Q36),VAL_S212!Q36,IF(ISBLANK(VAL_S212!Q36),"","NaN"))</f>
        <v>NaN</v>
      </c>
      <c r="AR36" s="154" t="str">
        <f>IF(ISNUMBER(VAL_S212!Q36),$F$6,IF(ISBLANK(VAL_S212!Q36),"",VAL_S212!Q36))</f>
        <v>M</v>
      </c>
      <c r="AS36" s="154" t="str">
        <f>IF(ISBLANK(VAL_S212!Q36),"",$F$7)</f>
        <v>F</v>
      </c>
      <c r="AT36" s="147" t="str">
        <f>IF(ISNUMBER(VAL_S212!R36),VAL_S212!R36,IF(ISBLANK(VAL_S212!R36),"","NaN"))</f>
        <v>NaN</v>
      </c>
      <c r="AU36" s="154" t="str">
        <f>IF(ISNUMBER(VAL_S212!R36),$F$6,IF(ISBLANK(VAL_S212!R36),"",VAL_S212!R36))</f>
        <v>M</v>
      </c>
      <c r="AV36" s="154" t="str">
        <f>IF(ISBLANK(VAL_S212!R36),"",$F$7)</f>
        <v>F</v>
      </c>
      <c r="AW36" s="147" t="str">
        <f>IF(ISNUMBER(VAL_S212!S36),VAL_S212!S36,IF(ISBLANK(VAL_S212!S36),"","NaN"))</f>
        <v>NaN</v>
      </c>
      <c r="AX36" s="154" t="str">
        <f>IF(ISNUMBER(VAL_S212!S36),$F$6,IF(ISBLANK(VAL_S212!S36),"",VAL_S212!S36))</f>
        <v>M</v>
      </c>
      <c r="AY36" s="154" t="str">
        <f>IF(ISBLANK(VAL_S212!S36),"",$F$7)</f>
        <v>F</v>
      </c>
      <c r="AZ36" s="147" t="str">
        <f>IF(ISNUMBER(VAL_S212!T36),VAL_S212!T36,IF(ISBLANK(VAL_S212!T36),"","NaN"))</f>
        <v>NaN</v>
      </c>
      <c r="BA36" s="154" t="str">
        <f>IF(ISNUMBER(VAL_S212!T36),$F$6,IF(ISBLANK(VAL_S212!T36),"",VAL_S212!T36))</f>
        <v>M</v>
      </c>
      <c r="BB36" s="154" t="str">
        <f>IF(ISBLANK(VAL_S212!T36),"",$F$7)</f>
        <v>F</v>
      </c>
      <c r="BC36" s="147" t="str">
        <f>IF(ISNUMBER(VAL_S212!U36),VAL_S212!U36,IF(ISBLANK(VAL_S212!U36),"","NaN"))</f>
        <v>NaN</v>
      </c>
      <c r="BD36" s="154" t="str">
        <f>IF(ISNUMBER(VAL_S212!U36),$F$6,IF(ISBLANK(VAL_S212!U36),"",VAL_S212!U36))</f>
        <v>M</v>
      </c>
      <c r="BE36" s="154" t="str">
        <f>IF(ISBLANK(VAL_S212!U36),"",$F$7)</f>
        <v>F</v>
      </c>
      <c r="BF36" s="147" t="str">
        <f>IF(ISNUMBER(VAL_S212!V36),VAL_S212!V36,IF(ISBLANK(VAL_S212!V36),"","NaN"))</f>
        <v>NaN</v>
      </c>
      <c r="BG36" s="154" t="str">
        <f>IF(ISNUMBER(VAL_S212!V36),$F$6,IF(ISBLANK(VAL_S212!V36),"",VAL_S212!V36))</f>
        <v>M</v>
      </c>
      <c r="BH36" s="154" t="str">
        <f>IF(ISBLANK(VAL_S212!V36),"",$F$7)</f>
        <v>F</v>
      </c>
      <c r="BI36" s="147" t="str">
        <f>IF(ISNUMBER(VAL_S212!W36),VAL_S212!W36,IF(ISBLANK(VAL_S212!W36),"","NaN"))</f>
        <v>NaN</v>
      </c>
      <c r="BJ36" s="154" t="str">
        <f>IF(ISNUMBER(VAL_S212!W36),$F$6,IF(ISBLANK(VAL_S212!W36),"",VAL_S212!W36))</f>
        <v>M</v>
      </c>
      <c r="BK36" s="154" t="str">
        <f>IF(ISBLANK(VAL_S212!W36),"",$F$7)</f>
        <v>F</v>
      </c>
      <c r="BL36" s="147" t="str">
        <f>IF(ISNUMBER(VAL_S212!X36),VAL_S212!X36,IF(ISBLANK(VAL_S212!X36),"","NaN"))</f>
        <v>NaN</v>
      </c>
      <c r="BM36" s="154" t="str">
        <f>IF(ISNUMBER(VAL_S212!X36),$F$6,IF(ISBLANK(VAL_S212!X36),"",VAL_S212!X36))</f>
        <v>M</v>
      </c>
      <c r="BN36" s="154" t="str">
        <f>IF(ISBLANK(VAL_S212!X36),"",$F$7)</f>
        <v>F</v>
      </c>
      <c r="BO36" s="147" t="str">
        <f>IF(ISNUMBER(VAL_S212!Y36),VAL_S212!Y36,IF(ISBLANK(VAL_S212!Y36),"","NaN"))</f>
        <v>NaN</v>
      </c>
      <c r="BP36" s="154" t="str">
        <f>IF(ISNUMBER(VAL_S212!Y36),$F$6,IF(ISBLANK(VAL_S212!Y36),"",VAL_S212!Y36))</f>
        <v>M</v>
      </c>
      <c r="BQ36" s="154" t="str">
        <f>IF(ISBLANK(VAL_S212!Y36),"",$F$7)</f>
        <v>F</v>
      </c>
      <c r="BR36" s="147" t="str">
        <f>IF(ISNUMBER(VAL_S212!Z36),VAL_S212!Z36,IF(ISBLANK(VAL_S212!Z36),"","NaN"))</f>
        <v>NaN</v>
      </c>
      <c r="BS36" s="154" t="str">
        <f>IF(ISNUMBER(VAL_S212!Z36),$F$6,IF(ISBLANK(VAL_S212!Z36),"",VAL_S212!Z36))</f>
        <v>M</v>
      </c>
      <c r="BT36" s="154" t="str">
        <f>IF(ISBLANK(VAL_S212!Z36),"",$F$7)</f>
        <v>F</v>
      </c>
      <c r="BU36" s="147" t="str">
        <f>IF(ISNUMBER(VAL_S212!AA36),VAL_S212!AA36,IF(ISBLANK(VAL_S212!AA36),"","NaN"))</f>
        <v>NaN</v>
      </c>
      <c r="BV36" s="154" t="str">
        <f>IF(ISNUMBER(VAL_S212!AA36),$F$6,IF(ISBLANK(VAL_S212!AA36),"",VAL_S212!AA36))</f>
        <v>M</v>
      </c>
      <c r="BW36" s="154" t="str">
        <f>IF(ISBLANK(VAL_S212!AA36),"",$F$7)</f>
        <v>F</v>
      </c>
      <c r="BX36" s="147" t="str">
        <f>IF(ISNUMBER(VAL_S212!AB36),VAL_S212!AB36,IF(ISBLANK(VAL_S212!AB36),"","NaN"))</f>
        <v>NaN</v>
      </c>
      <c r="BY36" s="154" t="str">
        <f>IF(ISNUMBER(VAL_S212!AB36),$F$6,IF(ISBLANK(VAL_S212!AB36),"",VAL_S212!AB36))</f>
        <v>M</v>
      </c>
      <c r="BZ36" s="154" t="str">
        <f>IF(ISBLANK(VAL_S212!AB36),"",$F$7)</f>
        <v>F</v>
      </c>
      <c r="CA36" s="147" t="str">
        <f>IF(ISNUMBER(VAL_S212!AC36),VAL_S212!AC36,IF(ISBLANK(VAL_S212!AC36),"","NaN"))</f>
        <v>NaN</v>
      </c>
      <c r="CB36" s="154" t="str">
        <f>IF(ISNUMBER(VAL_S212!AC36),$F$6,IF(ISBLANK(VAL_S212!AC36),"",VAL_S212!AC36))</f>
        <v>M</v>
      </c>
      <c r="CC36" s="154" t="str">
        <f>IF(ISBLANK(VAL_S212!AC36),"",$F$7)</f>
        <v>F</v>
      </c>
      <c r="CD36" s="147" t="str">
        <f>IF(ISNUMBER(VAL_S212!AD36),VAL_S212!AD36,IF(ISBLANK(VAL_S212!AD36),"","NaN"))</f>
        <v>NaN</v>
      </c>
      <c r="CE36" s="154" t="str">
        <f>IF(ISNUMBER(VAL_S212!AD36),$F$6,IF(ISBLANK(VAL_S212!AD36),"",VAL_S212!AD36))</f>
        <v>M</v>
      </c>
      <c r="CF36" s="154" t="str">
        <f>IF(ISBLANK(VAL_S212!AD36),"",$F$7)</f>
        <v>F</v>
      </c>
      <c r="CG36" s="147" t="str">
        <f>IF(ISNUMBER(VAL_S212!AE36),VAL_S212!AE36,IF(ISBLANK(VAL_S212!AE36),"","NaN"))</f>
        <v>NaN</v>
      </c>
      <c r="CH36" s="154" t="str">
        <f>IF(ISNUMBER(VAL_S212!AE36),$F$6,IF(ISBLANK(VAL_S212!AE36),"",VAL_S212!AE36))</f>
        <v>M</v>
      </c>
      <c r="CI36" s="154" t="str">
        <f>IF(ISBLANK(VAL_S212!AE36),"",$F$7)</f>
        <v>F</v>
      </c>
      <c r="CJ36" s="147" t="str">
        <f>IF(ISNUMBER(VAL_S212!AF36),VAL_S212!AF36,IF(ISBLANK(VAL_S212!AF36),"","NaN"))</f>
        <v>NaN</v>
      </c>
      <c r="CK36" s="154" t="str">
        <f>IF(ISNUMBER(VAL_S212!AF36),$F$6,IF(ISBLANK(VAL_S212!AF36),"",VAL_S212!AF36))</f>
        <v>M</v>
      </c>
      <c r="CL36" s="154" t="str">
        <f>IF(ISBLANK(VAL_S212!AF36),"",$F$7)</f>
        <v>F</v>
      </c>
      <c r="CM36" s="147" t="str">
        <f>IF(ISNUMBER(VAL_S212!AG36),VAL_S212!AG36,IF(ISBLANK(VAL_S212!AG36),"","NaN"))</f>
        <v>NaN</v>
      </c>
      <c r="CN36" s="154" t="str">
        <f>IF(ISNUMBER(VAL_S212!AG36),$F$6,IF(ISBLANK(VAL_S212!AG36),"",VAL_S212!AG36))</f>
        <v>M</v>
      </c>
      <c r="CO36" s="154" t="str">
        <f>IF(ISBLANK(VAL_S212!AG36),"",$F$7)</f>
        <v>F</v>
      </c>
      <c r="CP36" s="147" t="str">
        <f>IF(ISNUMBER(VAL_S212!AH36),VAL_S212!AH36,IF(ISBLANK(VAL_S212!AH36),"","NaN"))</f>
        <v>NaN</v>
      </c>
      <c r="CQ36" s="154" t="str">
        <f>IF(ISNUMBER(VAL_S212!AH36),$F$6,IF(ISBLANK(VAL_S212!AH36),"",VAL_S212!AH36))</f>
        <v>M</v>
      </c>
      <c r="CR36" s="154" t="str">
        <f>IF(ISBLANK(VAL_S212!AH36),"",$F$7)</f>
        <v>F</v>
      </c>
      <c r="CS36" s="147" t="str">
        <f>IF(ISNUMBER(VAL_S212!AI36),VAL_S212!AI36,IF(ISBLANK(VAL_S212!AI36),"","NaN"))</f>
        <v/>
      </c>
      <c r="CT36" s="154" t="str">
        <f>IF(ISNUMBER(VAL_S212!AI36),$F$6,IF(ISBLANK(VAL_S212!AI36),"",VAL_S212!AI36))</f>
        <v/>
      </c>
      <c r="CU36" s="154" t="str">
        <f>IF(ISBLANK(VAL_S212!AI36),"",$F$7)</f>
        <v/>
      </c>
      <c r="CV36" s="147" t="str">
        <f>IF(ISNUMBER(VAL_S212!AJ36),VAL_S212!AJ36,IF(ISBLANK(VAL_S212!AJ36),"","NaN"))</f>
        <v/>
      </c>
      <c r="CW36" s="154" t="str">
        <f>IF(ISNUMBER(VAL_S212!AJ36),$F$6,IF(ISBLANK(VAL_S212!AJ36),"",VAL_S212!AJ36))</f>
        <v/>
      </c>
      <c r="CX36" s="154" t="str">
        <f>IF(ISBLANK(VAL_S212!AJ36),"",$F$7)</f>
        <v/>
      </c>
      <c r="CY36" s="147" t="str">
        <f>IF(ISNUMBER(VAL_S212!AK36),VAL_S212!AK36,IF(ISBLANK(VAL_S212!AK36),"","NaN"))</f>
        <v/>
      </c>
      <c r="CZ36" s="154" t="str">
        <f>IF(ISNUMBER(VAL_S212!AK36),$F$6,IF(ISBLANK(VAL_S212!AK36),"",VAL_S212!AK36))</f>
        <v/>
      </c>
      <c r="DA36" s="154" t="str">
        <f>IF(ISBLANK(VAL_S212!AK36),"",$F$7)</f>
        <v/>
      </c>
      <c r="DB36" s="147" t="str">
        <f>IF(ISNUMBER(VAL_S212!AL36),VAL_S212!AL36,IF(ISBLANK(VAL_S212!AL36),"","NaN"))</f>
        <v/>
      </c>
      <c r="DC36" s="154" t="str">
        <f>IF(ISNUMBER(VAL_S212!AL36),$F$6,IF(ISBLANK(VAL_S212!AL36),"",VAL_S212!AL36))</f>
        <v/>
      </c>
      <c r="DD36" s="154" t="str">
        <f>IF(ISBLANK(VAL_S212!AL36),"",$F$7)</f>
        <v/>
      </c>
      <c r="DE36" s="147" t="str">
        <f>IF(ISNUMBER(VAL_S212!AM36),VAL_S212!AM36,IF(ISBLANK(VAL_S212!AM36),"","NaN"))</f>
        <v/>
      </c>
      <c r="DF36" s="154" t="str">
        <f>IF(ISNUMBER(VAL_S212!AM36),$F$6,IF(ISBLANK(VAL_S212!AM36),"",VAL_S212!AM36))</f>
        <v/>
      </c>
      <c r="DG36" s="187" t="str">
        <f>IF(ISBLANK(VAL_S212!AM36),"",$F$7)</f>
        <v/>
      </c>
    </row>
    <row r="37" spans="1:111" x14ac:dyDescent="0.25">
      <c r="A37" s="157" t="s">
        <v>312</v>
      </c>
      <c r="B37" s="157" t="s">
        <v>62</v>
      </c>
      <c r="C37" s="158" t="s">
        <v>63</v>
      </c>
      <c r="D37" s="146">
        <f>IF(ISNUMBER(VAL_S212!D37),VAL_S212!D37,IF(ISBLANK(VAL_S212!D37),"","NaN"))</f>
        <v>4473</v>
      </c>
      <c r="E37" s="154" t="str">
        <f>IF(ISNUMBER(VAL_S212!D37),$F$6,IF(ISBLANK(VAL_S212!D37),"",VAL_S212!D37))</f>
        <v>A</v>
      </c>
      <c r="F37" s="154" t="str">
        <f>IF(ISBLANK(VAL_S212!D37),"",$F$7)</f>
        <v>F</v>
      </c>
      <c r="G37" s="147">
        <f>IF(ISNUMBER(VAL_S212!E37),VAL_S212!E37,IF(ISBLANK(VAL_S212!E37),"","NaN"))</f>
        <v>3189</v>
      </c>
      <c r="H37" s="154" t="str">
        <f>IF(ISNUMBER(VAL_S212!E37),$F$6,IF(ISBLANK(VAL_S212!E37),"",VAL_S212!E37))</f>
        <v>A</v>
      </c>
      <c r="I37" s="154" t="str">
        <f>IF(ISBLANK(VAL_S212!E37),"",$F$7)</f>
        <v>F</v>
      </c>
      <c r="J37" s="147">
        <f>IF(ISNUMBER(VAL_S212!F37),VAL_S212!F37,IF(ISBLANK(VAL_S212!F37),"","NaN"))</f>
        <v>3652</v>
      </c>
      <c r="K37" s="154" t="str">
        <f>IF(ISNUMBER(VAL_S212!F37),$F$6,IF(ISBLANK(VAL_S212!F37),"",VAL_S212!F37))</f>
        <v>A</v>
      </c>
      <c r="L37" s="154" t="str">
        <f>IF(ISBLANK(VAL_S212!F37),"",$F$7)</f>
        <v>F</v>
      </c>
      <c r="M37" s="147">
        <f>IF(ISNUMBER(VAL_S212!G37),VAL_S212!G37,IF(ISBLANK(VAL_S212!G37),"","NaN"))</f>
        <v>3585</v>
      </c>
      <c r="N37" s="154" t="str">
        <f>IF(ISNUMBER(VAL_S212!G37),$F$6,IF(ISBLANK(VAL_S212!G37),"",VAL_S212!G37))</f>
        <v>A</v>
      </c>
      <c r="O37" s="154" t="str">
        <f>IF(ISBLANK(VAL_S212!G37),"",$F$7)</f>
        <v>F</v>
      </c>
      <c r="P37" s="147">
        <f>IF(ISNUMBER(VAL_S212!H37),VAL_S212!H37,IF(ISBLANK(VAL_S212!H37),"","NaN"))</f>
        <v>3380</v>
      </c>
      <c r="Q37" s="154" t="str">
        <f>IF(ISNUMBER(VAL_S212!H37),$F$6,IF(ISBLANK(VAL_S212!H37),"",VAL_S212!H37))</f>
        <v>A</v>
      </c>
      <c r="R37" s="154" t="str">
        <f>IF(ISBLANK(VAL_S212!H37),"",$F$7)</f>
        <v>F</v>
      </c>
      <c r="S37" s="147">
        <f>IF(ISNUMBER(VAL_S212!I37),VAL_S212!I37,IF(ISBLANK(VAL_S212!I37),"","NaN"))</f>
        <v>3610</v>
      </c>
      <c r="T37" s="154" t="str">
        <f>IF(ISNUMBER(VAL_S212!I37),$F$6,IF(ISBLANK(VAL_S212!I37),"",VAL_S212!I37))</f>
        <v>A</v>
      </c>
      <c r="U37" s="154" t="str">
        <f>IF(ISBLANK(VAL_S212!I37),"",$F$7)</f>
        <v>F</v>
      </c>
      <c r="V37" s="147">
        <f>IF(ISNUMBER(VAL_S212!J37),VAL_S212!J37,IF(ISBLANK(VAL_S212!J37),"","NaN"))</f>
        <v>3482</v>
      </c>
      <c r="W37" s="154" t="str">
        <f>IF(ISNUMBER(VAL_S212!J37),$F$6,IF(ISBLANK(VAL_S212!J37),"",VAL_S212!J37))</f>
        <v>A</v>
      </c>
      <c r="X37" s="154" t="str">
        <f>IF(ISBLANK(VAL_S212!J37),"",$F$7)</f>
        <v>F</v>
      </c>
      <c r="Y37" s="147">
        <f>IF(ISNUMBER(VAL_S212!K37),VAL_S212!K37,IF(ISBLANK(VAL_S212!K37),"","NaN"))</f>
        <v>3279</v>
      </c>
      <c r="Z37" s="154" t="str">
        <f>IF(ISNUMBER(VAL_S212!K37),$F$6,IF(ISBLANK(VAL_S212!K37),"",VAL_S212!K37))</f>
        <v>A</v>
      </c>
      <c r="AA37" s="154" t="str">
        <f>IF(ISBLANK(VAL_S212!K37),"",$F$7)</f>
        <v>F</v>
      </c>
      <c r="AB37" s="147">
        <f>IF(ISNUMBER(VAL_S212!L37),VAL_S212!L37,IF(ISBLANK(VAL_S212!L37),"","NaN"))</f>
        <v>3400</v>
      </c>
      <c r="AC37" s="154" t="str">
        <f>IF(ISNUMBER(VAL_S212!L37),$F$6,IF(ISBLANK(VAL_S212!L37),"",VAL_S212!L37))</f>
        <v>A</v>
      </c>
      <c r="AD37" s="154" t="str">
        <f>IF(ISBLANK(VAL_S212!L37),"",$F$7)</f>
        <v>F</v>
      </c>
      <c r="AE37" s="147">
        <f>IF(ISNUMBER(VAL_S212!M37),VAL_S212!M37,IF(ISBLANK(VAL_S212!M37),"","NaN"))</f>
        <v>3769</v>
      </c>
      <c r="AF37" s="154" t="str">
        <f>IF(ISNUMBER(VAL_S212!M37),$F$6,IF(ISBLANK(VAL_S212!M37),"",VAL_S212!M37))</f>
        <v>A</v>
      </c>
      <c r="AG37" s="154" t="str">
        <f>IF(ISBLANK(VAL_S212!M37),"",$F$7)</f>
        <v>F</v>
      </c>
      <c r="AH37" s="147">
        <f>IF(ISNUMBER(VAL_S212!N37),VAL_S212!N37,IF(ISBLANK(VAL_S212!N37),"","NaN"))</f>
        <v>4532</v>
      </c>
      <c r="AI37" s="154" t="str">
        <f>IF(ISNUMBER(VAL_S212!N37),$F$6,IF(ISBLANK(VAL_S212!N37),"",VAL_S212!N37))</f>
        <v>A</v>
      </c>
      <c r="AJ37" s="154" t="str">
        <f>IF(ISBLANK(VAL_S212!N37),"",$F$7)</f>
        <v>F</v>
      </c>
      <c r="AK37" s="147">
        <f>IF(ISNUMBER(VAL_S212!O37),VAL_S212!O37,IF(ISBLANK(VAL_S212!O37),"","NaN"))</f>
        <v>4903</v>
      </c>
      <c r="AL37" s="154" t="str">
        <f>IF(ISNUMBER(VAL_S212!O37),$F$6,IF(ISBLANK(VAL_S212!O37),"",VAL_S212!O37))</f>
        <v>A</v>
      </c>
      <c r="AM37" s="154" t="str">
        <f>IF(ISBLANK(VAL_S212!O37),"",$F$7)</f>
        <v>F</v>
      </c>
      <c r="AN37" s="147">
        <f>IF(ISNUMBER(VAL_S212!P37),VAL_S212!P37,IF(ISBLANK(VAL_S212!P37),"","NaN"))</f>
        <v>5405</v>
      </c>
      <c r="AO37" s="154" t="str">
        <f>IF(ISNUMBER(VAL_S212!P37),$F$6,IF(ISBLANK(VAL_S212!P37),"",VAL_S212!P37))</f>
        <v>A</v>
      </c>
      <c r="AP37" s="154" t="str">
        <f>IF(ISBLANK(VAL_S212!P37),"",$F$7)</f>
        <v>F</v>
      </c>
      <c r="AQ37" s="147">
        <f>IF(ISNUMBER(VAL_S212!Q37),VAL_S212!Q37,IF(ISBLANK(VAL_S212!Q37),"","NaN"))</f>
        <v>5408</v>
      </c>
      <c r="AR37" s="154" t="str">
        <f>IF(ISNUMBER(VAL_S212!Q37),$F$6,IF(ISBLANK(VAL_S212!Q37),"",VAL_S212!Q37))</f>
        <v>A</v>
      </c>
      <c r="AS37" s="154" t="str">
        <f>IF(ISBLANK(VAL_S212!Q37),"",$F$7)</f>
        <v>F</v>
      </c>
      <c r="AT37" s="147">
        <f>IF(ISNUMBER(VAL_S212!R37),VAL_S212!R37,IF(ISBLANK(VAL_S212!R37),"","NaN"))</f>
        <v>4981</v>
      </c>
      <c r="AU37" s="154" t="str">
        <f>IF(ISNUMBER(VAL_S212!R37),$F$6,IF(ISBLANK(VAL_S212!R37),"",VAL_S212!R37))</f>
        <v>A</v>
      </c>
      <c r="AV37" s="154" t="str">
        <f>IF(ISBLANK(VAL_S212!R37),"",$F$7)</f>
        <v>F</v>
      </c>
      <c r="AW37" s="147">
        <f>IF(ISNUMBER(VAL_S212!S37),VAL_S212!S37,IF(ISBLANK(VAL_S212!S37),"","NaN"))</f>
        <v>5638</v>
      </c>
      <c r="AX37" s="154" t="str">
        <f>IF(ISNUMBER(VAL_S212!S37),$F$6,IF(ISBLANK(VAL_S212!S37),"",VAL_S212!S37))</f>
        <v>A</v>
      </c>
      <c r="AY37" s="154" t="str">
        <f>IF(ISBLANK(VAL_S212!S37),"",$F$7)</f>
        <v>F</v>
      </c>
      <c r="AZ37" s="147">
        <f>IF(ISNUMBER(VAL_S212!T37),VAL_S212!T37,IF(ISBLANK(VAL_S212!T37),"","NaN"))</f>
        <v>5619</v>
      </c>
      <c r="BA37" s="154" t="str">
        <f>IF(ISNUMBER(VAL_S212!T37),$F$6,IF(ISBLANK(VAL_S212!T37),"",VAL_S212!T37))</f>
        <v>A</v>
      </c>
      <c r="BB37" s="154" t="str">
        <f>IF(ISBLANK(VAL_S212!T37),"",$F$7)</f>
        <v>F</v>
      </c>
      <c r="BC37" s="147">
        <f>IF(ISNUMBER(VAL_S212!U37),VAL_S212!U37,IF(ISBLANK(VAL_S212!U37),"","NaN"))</f>
        <v>5201</v>
      </c>
      <c r="BD37" s="154" t="str">
        <f>IF(ISNUMBER(VAL_S212!U37),$F$6,IF(ISBLANK(VAL_S212!U37),"",VAL_S212!U37))</f>
        <v>A</v>
      </c>
      <c r="BE37" s="154" t="str">
        <f>IF(ISBLANK(VAL_S212!U37),"",$F$7)</f>
        <v>F</v>
      </c>
      <c r="BF37" s="147">
        <f>IF(ISNUMBER(VAL_S212!V37),VAL_S212!V37,IF(ISBLANK(VAL_S212!V37),"","NaN"))</f>
        <v>5155</v>
      </c>
      <c r="BG37" s="154" t="str">
        <f>IF(ISNUMBER(VAL_S212!V37),$F$6,IF(ISBLANK(VAL_S212!V37),"",VAL_S212!V37))</f>
        <v>A</v>
      </c>
      <c r="BH37" s="154" t="str">
        <f>IF(ISBLANK(VAL_S212!V37),"",$F$7)</f>
        <v>F</v>
      </c>
      <c r="BI37" s="147">
        <f>IF(ISNUMBER(VAL_S212!W37),VAL_S212!W37,IF(ISBLANK(VAL_S212!W37),"","NaN"))</f>
        <v>5737</v>
      </c>
      <c r="BJ37" s="154" t="str">
        <f>IF(ISNUMBER(VAL_S212!W37),$F$6,IF(ISBLANK(VAL_S212!W37),"",VAL_S212!W37))</f>
        <v>A</v>
      </c>
      <c r="BK37" s="154" t="str">
        <f>IF(ISBLANK(VAL_S212!W37),"",$F$7)</f>
        <v>F</v>
      </c>
      <c r="BL37" s="147">
        <f>IF(ISNUMBER(VAL_S212!X37),VAL_S212!X37,IF(ISBLANK(VAL_S212!X37),"","NaN"))</f>
        <v>6243</v>
      </c>
      <c r="BM37" s="154" t="str">
        <f>IF(ISNUMBER(VAL_S212!X37),$F$6,IF(ISBLANK(VAL_S212!X37),"",VAL_S212!X37))</f>
        <v>A</v>
      </c>
      <c r="BN37" s="154" t="str">
        <f>IF(ISBLANK(VAL_S212!X37),"",$F$7)</f>
        <v>F</v>
      </c>
      <c r="BO37" s="147">
        <f>IF(ISNUMBER(VAL_S212!Y37),VAL_S212!Y37,IF(ISBLANK(VAL_S212!Y37),"","NaN"))</f>
        <v>6043</v>
      </c>
      <c r="BP37" s="154" t="str">
        <f>IF(ISNUMBER(VAL_S212!Y37),$F$6,IF(ISBLANK(VAL_S212!Y37),"",VAL_S212!Y37))</f>
        <v>A</v>
      </c>
      <c r="BQ37" s="154" t="str">
        <f>IF(ISBLANK(VAL_S212!Y37),"",$F$7)</f>
        <v>F</v>
      </c>
      <c r="BR37" s="147">
        <f>IF(ISNUMBER(VAL_S212!Z37),VAL_S212!Z37,IF(ISBLANK(VAL_S212!Z37),"","NaN"))</f>
        <v>6224</v>
      </c>
      <c r="BS37" s="154" t="str">
        <f>IF(ISNUMBER(VAL_S212!Z37),$F$6,IF(ISBLANK(VAL_S212!Z37),"",VAL_S212!Z37))</f>
        <v>A</v>
      </c>
      <c r="BT37" s="154" t="str">
        <f>IF(ISBLANK(VAL_S212!Z37),"",$F$7)</f>
        <v>F</v>
      </c>
      <c r="BU37" s="147">
        <f>IF(ISNUMBER(VAL_S212!AA37),VAL_S212!AA37,IF(ISBLANK(VAL_S212!AA37),"","NaN"))</f>
        <v>6498</v>
      </c>
      <c r="BV37" s="154" t="str">
        <f>IF(ISNUMBER(VAL_S212!AA37),$F$6,IF(ISBLANK(VAL_S212!AA37),"",VAL_S212!AA37))</f>
        <v>A</v>
      </c>
      <c r="BW37" s="154" t="str">
        <f>IF(ISBLANK(VAL_S212!AA37),"",$F$7)</f>
        <v>F</v>
      </c>
      <c r="BX37" s="147">
        <f>IF(ISNUMBER(VAL_S212!AB37),VAL_S212!AB37,IF(ISBLANK(VAL_S212!AB37),"","NaN"))</f>
        <v>6865</v>
      </c>
      <c r="BY37" s="154" t="str">
        <f>IF(ISNUMBER(VAL_S212!AB37),$F$6,IF(ISBLANK(VAL_S212!AB37),"",VAL_S212!AB37))</f>
        <v>A</v>
      </c>
      <c r="BZ37" s="154" t="str">
        <f>IF(ISBLANK(VAL_S212!AB37),"",$F$7)</f>
        <v>F</v>
      </c>
      <c r="CA37" s="147">
        <f>IF(ISNUMBER(VAL_S212!AC37),VAL_S212!AC37,IF(ISBLANK(VAL_S212!AC37),"","NaN"))</f>
        <v>6212</v>
      </c>
      <c r="CB37" s="154" t="str">
        <f>IF(ISNUMBER(VAL_S212!AC37),$F$6,IF(ISBLANK(VAL_S212!AC37),"",VAL_S212!AC37))</f>
        <v>A</v>
      </c>
      <c r="CC37" s="154" t="str">
        <f>IF(ISBLANK(VAL_S212!AC37),"",$F$7)</f>
        <v>F</v>
      </c>
      <c r="CD37" s="147">
        <f>IF(ISNUMBER(VAL_S212!AD37),VAL_S212!AD37,IF(ISBLANK(VAL_S212!AD37),"","NaN"))</f>
        <v>7339</v>
      </c>
      <c r="CE37" s="154" t="str">
        <f>IF(ISNUMBER(VAL_S212!AD37),$F$6,IF(ISBLANK(VAL_S212!AD37),"",VAL_S212!AD37))</f>
        <v>A</v>
      </c>
      <c r="CF37" s="154" t="str">
        <f>IF(ISBLANK(VAL_S212!AD37),"",$F$7)</f>
        <v>F</v>
      </c>
      <c r="CG37" s="147">
        <f>IF(ISNUMBER(VAL_S212!AE37),VAL_S212!AE37,IF(ISBLANK(VAL_S212!AE37),"","NaN"))</f>
        <v>9328</v>
      </c>
      <c r="CH37" s="154" t="str">
        <f>IF(ISNUMBER(VAL_S212!AE37),$F$6,IF(ISBLANK(VAL_S212!AE37),"",VAL_S212!AE37))</f>
        <v>A</v>
      </c>
      <c r="CI37" s="154" t="str">
        <f>IF(ISBLANK(VAL_S212!AE37),"",$F$7)</f>
        <v>F</v>
      </c>
      <c r="CJ37" s="147">
        <f>IF(ISNUMBER(VAL_S212!AF37),VAL_S212!AF37,IF(ISBLANK(VAL_S212!AF37),"","NaN"))</f>
        <v>7936</v>
      </c>
      <c r="CK37" s="154" t="str">
        <f>IF(ISNUMBER(VAL_S212!AF37),$F$6,IF(ISBLANK(VAL_S212!AF37),"",VAL_S212!AF37))</f>
        <v>A</v>
      </c>
      <c r="CL37" s="154" t="str">
        <f>IF(ISBLANK(VAL_S212!AF37),"",$F$7)</f>
        <v>F</v>
      </c>
      <c r="CM37" s="147">
        <f>IF(ISNUMBER(VAL_S212!AG37),VAL_S212!AG37,IF(ISBLANK(VAL_S212!AG37),"","NaN"))</f>
        <v>8480</v>
      </c>
      <c r="CN37" s="154" t="str">
        <f>IF(ISNUMBER(VAL_S212!AG37),$F$6,IF(ISBLANK(VAL_S212!AG37),"",VAL_S212!AG37))</f>
        <v>A</v>
      </c>
      <c r="CO37" s="154" t="str">
        <f>IF(ISBLANK(VAL_S212!AG37),"",$F$7)</f>
        <v>F</v>
      </c>
      <c r="CP37" s="147">
        <f>IF(ISNUMBER(VAL_S212!AH37),VAL_S212!AH37,IF(ISBLANK(VAL_S212!AH37),"","NaN"))</f>
        <v>9054</v>
      </c>
      <c r="CQ37" s="154" t="str">
        <f>IF(ISNUMBER(VAL_S212!AH37),$F$6,IF(ISBLANK(VAL_S212!AH37),"",VAL_S212!AH37))</f>
        <v>A</v>
      </c>
      <c r="CR37" s="154" t="str">
        <f>IF(ISBLANK(VAL_S212!AH37),"",$F$7)</f>
        <v>F</v>
      </c>
      <c r="CS37" s="147" t="str">
        <f>IF(ISNUMBER(VAL_S212!AI37),VAL_S212!AI37,IF(ISBLANK(VAL_S212!AI37),"","NaN"))</f>
        <v/>
      </c>
      <c r="CT37" s="154" t="str">
        <f>IF(ISNUMBER(VAL_S212!AI37),$F$6,IF(ISBLANK(VAL_S212!AI37),"",VAL_S212!AI37))</f>
        <v/>
      </c>
      <c r="CU37" s="154" t="str">
        <f>IF(ISBLANK(VAL_S212!AI37),"",$F$7)</f>
        <v/>
      </c>
      <c r="CV37" s="147" t="str">
        <f>IF(ISNUMBER(VAL_S212!AJ37),VAL_S212!AJ37,IF(ISBLANK(VAL_S212!AJ37),"","NaN"))</f>
        <v/>
      </c>
      <c r="CW37" s="154" t="str">
        <f>IF(ISNUMBER(VAL_S212!AJ37),$F$6,IF(ISBLANK(VAL_S212!AJ37),"",VAL_S212!AJ37))</f>
        <v/>
      </c>
      <c r="CX37" s="154" t="str">
        <f>IF(ISBLANK(VAL_S212!AJ37),"",$F$7)</f>
        <v/>
      </c>
      <c r="CY37" s="147" t="str">
        <f>IF(ISNUMBER(VAL_S212!AK37),VAL_S212!AK37,IF(ISBLANK(VAL_S212!AK37),"","NaN"))</f>
        <v/>
      </c>
      <c r="CZ37" s="154" t="str">
        <f>IF(ISNUMBER(VAL_S212!AK37),$F$6,IF(ISBLANK(VAL_S212!AK37),"",VAL_S212!AK37))</f>
        <v/>
      </c>
      <c r="DA37" s="154" t="str">
        <f>IF(ISBLANK(VAL_S212!AK37),"",$F$7)</f>
        <v/>
      </c>
      <c r="DB37" s="147" t="str">
        <f>IF(ISNUMBER(VAL_S212!AL37),VAL_S212!AL37,IF(ISBLANK(VAL_S212!AL37),"","NaN"))</f>
        <v/>
      </c>
      <c r="DC37" s="154" t="str">
        <f>IF(ISNUMBER(VAL_S212!AL37),$F$6,IF(ISBLANK(VAL_S212!AL37),"",VAL_S212!AL37))</f>
        <v/>
      </c>
      <c r="DD37" s="154" t="str">
        <f>IF(ISBLANK(VAL_S212!AL37),"",$F$7)</f>
        <v/>
      </c>
      <c r="DE37" s="147" t="str">
        <f>IF(ISNUMBER(VAL_S212!AM37),VAL_S212!AM37,IF(ISBLANK(VAL_S212!AM37),"","NaN"))</f>
        <v/>
      </c>
      <c r="DF37" s="154" t="str">
        <f>IF(ISNUMBER(VAL_S212!AM37),$F$6,IF(ISBLANK(VAL_S212!AM37),"",VAL_S212!AM37))</f>
        <v/>
      </c>
      <c r="DG37" s="187" t="str">
        <f>IF(ISBLANK(VAL_S212!AM37),"",$F$7)</f>
        <v/>
      </c>
    </row>
    <row r="38" spans="1:111" x14ac:dyDescent="0.25">
      <c r="A38" s="157" t="s">
        <v>313</v>
      </c>
      <c r="B38" s="157" t="s">
        <v>64</v>
      </c>
      <c r="C38" s="158">
        <v>5</v>
      </c>
      <c r="D38" s="146">
        <f>IF(ISNUMBER(VAL_S212!D38),VAL_S212!D38,IF(ISBLANK(VAL_S212!D38),"","NaN"))</f>
        <v>4190</v>
      </c>
      <c r="E38" s="154" t="str">
        <f>IF(ISNUMBER(VAL_S212!D38),$F$6,IF(ISBLANK(VAL_S212!D38),"",VAL_S212!D38))</f>
        <v>A</v>
      </c>
      <c r="F38" s="154" t="str">
        <f>IF(ISBLANK(VAL_S212!D38),"",$F$7)</f>
        <v>F</v>
      </c>
      <c r="G38" s="147">
        <f>IF(ISNUMBER(VAL_S212!E38),VAL_S212!E38,IF(ISBLANK(VAL_S212!E38),"","NaN"))</f>
        <v>3113</v>
      </c>
      <c r="H38" s="154" t="str">
        <f>IF(ISNUMBER(VAL_S212!E38),$F$6,IF(ISBLANK(VAL_S212!E38),"",VAL_S212!E38))</f>
        <v>A</v>
      </c>
      <c r="I38" s="154" t="str">
        <f>IF(ISBLANK(VAL_S212!E38),"",$F$7)</f>
        <v>F</v>
      </c>
      <c r="J38" s="147">
        <f>IF(ISNUMBER(VAL_S212!F38),VAL_S212!F38,IF(ISBLANK(VAL_S212!F38),"","NaN"))</f>
        <v>3495</v>
      </c>
      <c r="K38" s="154" t="str">
        <f>IF(ISNUMBER(VAL_S212!F38),$F$6,IF(ISBLANK(VAL_S212!F38),"",VAL_S212!F38))</f>
        <v>A</v>
      </c>
      <c r="L38" s="154" t="str">
        <f>IF(ISBLANK(VAL_S212!F38),"",$F$7)</f>
        <v>F</v>
      </c>
      <c r="M38" s="147">
        <f>IF(ISNUMBER(VAL_S212!G38),VAL_S212!G38,IF(ISBLANK(VAL_S212!G38),"","NaN"))</f>
        <v>3292</v>
      </c>
      <c r="N38" s="154" t="str">
        <f>IF(ISNUMBER(VAL_S212!G38),$F$6,IF(ISBLANK(VAL_S212!G38),"",VAL_S212!G38))</f>
        <v>A</v>
      </c>
      <c r="O38" s="154" t="str">
        <f>IF(ISBLANK(VAL_S212!G38),"",$F$7)</f>
        <v>F</v>
      </c>
      <c r="P38" s="147">
        <f>IF(ISNUMBER(VAL_S212!H38),VAL_S212!H38,IF(ISBLANK(VAL_S212!H38),"","NaN"))</f>
        <v>3206</v>
      </c>
      <c r="Q38" s="154" t="str">
        <f>IF(ISNUMBER(VAL_S212!H38),$F$6,IF(ISBLANK(VAL_S212!H38),"",VAL_S212!H38))</f>
        <v>A</v>
      </c>
      <c r="R38" s="154" t="str">
        <f>IF(ISBLANK(VAL_S212!H38),"",$F$7)</f>
        <v>F</v>
      </c>
      <c r="S38" s="147">
        <f>IF(ISNUMBER(VAL_S212!I38),VAL_S212!I38,IF(ISBLANK(VAL_S212!I38),"","NaN"))</f>
        <v>3450</v>
      </c>
      <c r="T38" s="154" t="str">
        <f>IF(ISNUMBER(VAL_S212!I38),$F$6,IF(ISBLANK(VAL_S212!I38),"",VAL_S212!I38))</f>
        <v>A</v>
      </c>
      <c r="U38" s="154" t="str">
        <f>IF(ISBLANK(VAL_S212!I38),"",$F$7)</f>
        <v>F</v>
      </c>
      <c r="V38" s="147">
        <f>IF(ISNUMBER(VAL_S212!J38),VAL_S212!J38,IF(ISBLANK(VAL_S212!J38),"","NaN"))</f>
        <v>3327</v>
      </c>
      <c r="W38" s="154" t="str">
        <f>IF(ISNUMBER(VAL_S212!J38),$F$6,IF(ISBLANK(VAL_S212!J38),"",VAL_S212!J38))</f>
        <v>A</v>
      </c>
      <c r="X38" s="154" t="str">
        <f>IF(ISBLANK(VAL_S212!J38),"",$F$7)</f>
        <v>F</v>
      </c>
      <c r="Y38" s="147">
        <f>IF(ISNUMBER(VAL_S212!K38),VAL_S212!K38,IF(ISBLANK(VAL_S212!K38),"","NaN"))</f>
        <v>3142</v>
      </c>
      <c r="Z38" s="154" t="str">
        <f>IF(ISNUMBER(VAL_S212!K38),$F$6,IF(ISBLANK(VAL_S212!K38),"",VAL_S212!K38))</f>
        <v>A</v>
      </c>
      <c r="AA38" s="154" t="str">
        <f>IF(ISBLANK(VAL_S212!K38),"",$F$7)</f>
        <v>F</v>
      </c>
      <c r="AB38" s="147">
        <f>IF(ISNUMBER(VAL_S212!L38),VAL_S212!L38,IF(ISBLANK(VAL_S212!L38),"","NaN"))</f>
        <v>3238</v>
      </c>
      <c r="AC38" s="154" t="str">
        <f>IF(ISNUMBER(VAL_S212!L38),$F$6,IF(ISBLANK(VAL_S212!L38),"",VAL_S212!L38))</f>
        <v>A</v>
      </c>
      <c r="AD38" s="154" t="str">
        <f>IF(ISBLANK(VAL_S212!L38),"",$F$7)</f>
        <v>F</v>
      </c>
      <c r="AE38" s="147">
        <f>IF(ISNUMBER(VAL_S212!M38),VAL_S212!M38,IF(ISBLANK(VAL_S212!M38),"","NaN"))</f>
        <v>3581</v>
      </c>
      <c r="AF38" s="154" t="str">
        <f>IF(ISNUMBER(VAL_S212!M38),$F$6,IF(ISBLANK(VAL_S212!M38),"",VAL_S212!M38))</f>
        <v>A</v>
      </c>
      <c r="AG38" s="154" t="str">
        <f>IF(ISBLANK(VAL_S212!M38),"",$F$7)</f>
        <v>F</v>
      </c>
      <c r="AH38" s="147">
        <f>IF(ISNUMBER(VAL_S212!N38),VAL_S212!N38,IF(ISBLANK(VAL_S212!N38),"","NaN"))</f>
        <v>4326</v>
      </c>
      <c r="AI38" s="154" t="str">
        <f>IF(ISNUMBER(VAL_S212!N38),$F$6,IF(ISBLANK(VAL_S212!N38),"",VAL_S212!N38))</f>
        <v>A</v>
      </c>
      <c r="AJ38" s="154" t="str">
        <f>IF(ISBLANK(VAL_S212!N38),"",$F$7)</f>
        <v>F</v>
      </c>
      <c r="AK38" s="147">
        <f>IF(ISNUMBER(VAL_S212!O38),VAL_S212!O38,IF(ISBLANK(VAL_S212!O38),"","NaN"))</f>
        <v>4704</v>
      </c>
      <c r="AL38" s="154" t="str">
        <f>IF(ISNUMBER(VAL_S212!O38),$F$6,IF(ISBLANK(VAL_S212!O38),"",VAL_S212!O38))</f>
        <v>A</v>
      </c>
      <c r="AM38" s="154" t="str">
        <f>IF(ISBLANK(VAL_S212!O38),"",$F$7)</f>
        <v>F</v>
      </c>
      <c r="AN38" s="147">
        <f>IF(ISNUMBER(VAL_S212!P38),VAL_S212!P38,IF(ISBLANK(VAL_S212!P38),"","NaN"))</f>
        <v>5099</v>
      </c>
      <c r="AO38" s="154" t="str">
        <f>IF(ISNUMBER(VAL_S212!P38),$F$6,IF(ISBLANK(VAL_S212!P38),"",VAL_S212!P38))</f>
        <v>A</v>
      </c>
      <c r="AP38" s="154" t="str">
        <f>IF(ISBLANK(VAL_S212!P38),"",$F$7)</f>
        <v>F</v>
      </c>
      <c r="AQ38" s="147">
        <f>IF(ISNUMBER(VAL_S212!Q38),VAL_S212!Q38,IF(ISBLANK(VAL_S212!Q38),"","NaN"))</f>
        <v>5212</v>
      </c>
      <c r="AR38" s="154" t="str">
        <f>IF(ISNUMBER(VAL_S212!Q38),$F$6,IF(ISBLANK(VAL_S212!Q38),"",VAL_S212!Q38))</f>
        <v>A</v>
      </c>
      <c r="AS38" s="154" t="str">
        <f>IF(ISBLANK(VAL_S212!Q38),"",$F$7)</f>
        <v>F</v>
      </c>
      <c r="AT38" s="147">
        <f>IF(ISNUMBER(VAL_S212!R38),VAL_S212!R38,IF(ISBLANK(VAL_S212!R38),"","NaN"))</f>
        <v>4764</v>
      </c>
      <c r="AU38" s="154" t="str">
        <f>IF(ISNUMBER(VAL_S212!R38),$F$6,IF(ISBLANK(VAL_S212!R38),"",VAL_S212!R38))</f>
        <v>A</v>
      </c>
      <c r="AV38" s="154" t="str">
        <f>IF(ISBLANK(VAL_S212!R38),"",$F$7)</f>
        <v>F</v>
      </c>
      <c r="AW38" s="147">
        <f>IF(ISNUMBER(VAL_S212!S38),VAL_S212!S38,IF(ISBLANK(VAL_S212!S38),"","NaN"))</f>
        <v>5413</v>
      </c>
      <c r="AX38" s="154" t="str">
        <f>IF(ISNUMBER(VAL_S212!S38),$F$6,IF(ISBLANK(VAL_S212!S38),"",VAL_S212!S38))</f>
        <v>A</v>
      </c>
      <c r="AY38" s="154" t="str">
        <f>IF(ISBLANK(VAL_S212!S38),"",$F$7)</f>
        <v>F</v>
      </c>
      <c r="AZ38" s="147">
        <f>IF(ISNUMBER(VAL_S212!T38),VAL_S212!T38,IF(ISBLANK(VAL_S212!T38),"","NaN"))</f>
        <v>5399</v>
      </c>
      <c r="BA38" s="154" t="str">
        <f>IF(ISNUMBER(VAL_S212!T38),$F$6,IF(ISBLANK(VAL_S212!T38),"",VAL_S212!T38))</f>
        <v>A</v>
      </c>
      <c r="BB38" s="154" t="str">
        <f>IF(ISBLANK(VAL_S212!T38),"",$F$7)</f>
        <v>F</v>
      </c>
      <c r="BC38" s="147">
        <f>IF(ISNUMBER(VAL_S212!U38),VAL_S212!U38,IF(ISBLANK(VAL_S212!U38),"","NaN"))</f>
        <v>4995</v>
      </c>
      <c r="BD38" s="154" t="str">
        <f>IF(ISNUMBER(VAL_S212!U38),$F$6,IF(ISBLANK(VAL_S212!U38),"",VAL_S212!U38))</f>
        <v>A</v>
      </c>
      <c r="BE38" s="154" t="str">
        <f>IF(ISBLANK(VAL_S212!U38),"",$F$7)</f>
        <v>F</v>
      </c>
      <c r="BF38" s="147">
        <f>IF(ISNUMBER(VAL_S212!V38),VAL_S212!V38,IF(ISBLANK(VAL_S212!V38),"","NaN"))</f>
        <v>4977</v>
      </c>
      <c r="BG38" s="154" t="str">
        <f>IF(ISNUMBER(VAL_S212!V38),$F$6,IF(ISBLANK(VAL_S212!V38),"",VAL_S212!V38))</f>
        <v>A</v>
      </c>
      <c r="BH38" s="154" t="str">
        <f>IF(ISBLANK(VAL_S212!V38),"",$F$7)</f>
        <v>F</v>
      </c>
      <c r="BI38" s="147">
        <f>IF(ISNUMBER(VAL_S212!W38),VAL_S212!W38,IF(ISBLANK(VAL_S212!W38),"","NaN"))</f>
        <v>5737</v>
      </c>
      <c r="BJ38" s="154" t="str">
        <f>IF(ISNUMBER(VAL_S212!W38),$F$6,IF(ISBLANK(VAL_S212!W38),"",VAL_S212!W38))</f>
        <v>A</v>
      </c>
      <c r="BK38" s="154" t="str">
        <f>IF(ISBLANK(VAL_S212!W38),"",$F$7)</f>
        <v>F</v>
      </c>
      <c r="BL38" s="147">
        <f>IF(ISNUMBER(VAL_S212!X38),VAL_S212!X38,IF(ISBLANK(VAL_S212!X38),"","NaN"))</f>
        <v>6243</v>
      </c>
      <c r="BM38" s="154" t="str">
        <f>IF(ISNUMBER(VAL_S212!X38),$F$6,IF(ISBLANK(VAL_S212!X38),"",VAL_S212!X38))</f>
        <v>A</v>
      </c>
      <c r="BN38" s="154" t="str">
        <f>IF(ISBLANK(VAL_S212!X38),"",$F$7)</f>
        <v>F</v>
      </c>
      <c r="BO38" s="147">
        <f>IF(ISNUMBER(VAL_S212!Y38),VAL_S212!Y38,IF(ISBLANK(VAL_S212!Y38),"","NaN"))</f>
        <v>6043</v>
      </c>
      <c r="BP38" s="154" t="str">
        <f>IF(ISNUMBER(VAL_S212!Y38),$F$6,IF(ISBLANK(VAL_S212!Y38),"",VAL_S212!Y38))</f>
        <v>A</v>
      </c>
      <c r="BQ38" s="154" t="str">
        <f>IF(ISBLANK(VAL_S212!Y38),"",$F$7)</f>
        <v>F</v>
      </c>
      <c r="BR38" s="147">
        <f>IF(ISNUMBER(VAL_S212!Z38),VAL_S212!Z38,IF(ISBLANK(VAL_S212!Z38),"","NaN"))</f>
        <v>6224</v>
      </c>
      <c r="BS38" s="154" t="str">
        <f>IF(ISNUMBER(VAL_S212!Z38),$F$6,IF(ISBLANK(VAL_S212!Z38),"",VAL_S212!Z38))</f>
        <v>A</v>
      </c>
      <c r="BT38" s="154" t="str">
        <f>IF(ISBLANK(VAL_S212!Z38),"",$F$7)</f>
        <v>F</v>
      </c>
      <c r="BU38" s="147">
        <f>IF(ISNUMBER(VAL_S212!AA38),VAL_S212!AA38,IF(ISBLANK(VAL_S212!AA38),"","NaN"))</f>
        <v>6498</v>
      </c>
      <c r="BV38" s="154" t="str">
        <f>IF(ISNUMBER(VAL_S212!AA38),$F$6,IF(ISBLANK(VAL_S212!AA38),"",VAL_S212!AA38))</f>
        <v>A</v>
      </c>
      <c r="BW38" s="154" t="str">
        <f>IF(ISBLANK(VAL_S212!AA38),"",$F$7)</f>
        <v>F</v>
      </c>
      <c r="BX38" s="147">
        <f>IF(ISNUMBER(VAL_S212!AB38),VAL_S212!AB38,IF(ISBLANK(VAL_S212!AB38),"","NaN"))</f>
        <v>6865</v>
      </c>
      <c r="BY38" s="154" t="str">
        <f>IF(ISNUMBER(VAL_S212!AB38),$F$6,IF(ISBLANK(VAL_S212!AB38),"",VAL_S212!AB38))</f>
        <v>A</v>
      </c>
      <c r="BZ38" s="154" t="str">
        <f>IF(ISBLANK(VAL_S212!AB38),"",$F$7)</f>
        <v>F</v>
      </c>
      <c r="CA38" s="147">
        <f>IF(ISNUMBER(VAL_S212!AC38),VAL_S212!AC38,IF(ISBLANK(VAL_S212!AC38),"","NaN"))</f>
        <v>6212</v>
      </c>
      <c r="CB38" s="154" t="str">
        <f>IF(ISNUMBER(VAL_S212!AC38),$F$6,IF(ISBLANK(VAL_S212!AC38),"",VAL_S212!AC38))</f>
        <v>A</v>
      </c>
      <c r="CC38" s="154" t="str">
        <f>IF(ISBLANK(VAL_S212!AC38),"",$F$7)</f>
        <v>F</v>
      </c>
      <c r="CD38" s="147">
        <f>IF(ISNUMBER(VAL_S212!AD38),VAL_S212!AD38,IF(ISBLANK(VAL_S212!AD38),"","NaN"))</f>
        <v>7339</v>
      </c>
      <c r="CE38" s="154" t="str">
        <f>IF(ISNUMBER(VAL_S212!AD38),$F$6,IF(ISBLANK(VAL_S212!AD38),"",VAL_S212!AD38))</f>
        <v>A</v>
      </c>
      <c r="CF38" s="154" t="str">
        <f>IF(ISBLANK(VAL_S212!AD38),"",$F$7)</f>
        <v>F</v>
      </c>
      <c r="CG38" s="147">
        <f>IF(ISNUMBER(VAL_S212!AE38),VAL_S212!AE38,IF(ISBLANK(VAL_S212!AE38),"","NaN"))</f>
        <v>9328</v>
      </c>
      <c r="CH38" s="154" t="str">
        <f>IF(ISNUMBER(VAL_S212!AE38),$F$6,IF(ISBLANK(VAL_S212!AE38),"",VAL_S212!AE38))</f>
        <v>A</v>
      </c>
      <c r="CI38" s="154" t="str">
        <f>IF(ISBLANK(VAL_S212!AE38),"",$F$7)</f>
        <v>F</v>
      </c>
      <c r="CJ38" s="147">
        <f>IF(ISNUMBER(VAL_S212!AF38),VAL_S212!AF38,IF(ISBLANK(VAL_S212!AF38),"","NaN"))</f>
        <v>7936</v>
      </c>
      <c r="CK38" s="154" t="str">
        <f>IF(ISNUMBER(VAL_S212!AF38),$F$6,IF(ISBLANK(VAL_S212!AF38),"",VAL_S212!AF38))</f>
        <v>A</v>
      </c>
      <c r="CL38" s="154" t="str">
        <f>IF(ISBLANK(VAL_S212!AF38),"",$F$7)</f>
        <v>F</v>
      </c>
      <c r="CM38" s="147">
        <f>IF(ISNUMBER(VAL_S212!AG38),VAL_S212!AG38,IF(ISBLANK(VAL_S212!AG38),"","NaN"))</f>
        <v>8480</v>
      </c>
      <c r="CN38" s="154" t="str">
        <f>IF(ISNUMBER(VAL_S212!AG38),$F$6,IF(ISBLANK(VAL_S212!AG38),"",VAL_S212!AG38))</f>
        <v>A</v>
      </c>
      <c r="CO38" s="154" t="str">
        <f>IF(ISBLANK(VAL_S212!AG38),"",$F$7)</f>
        <v>F</v>
      </c>
      <c r="CP38" s="147">
        <f>IF(ISNUMBER(VAL_S212!AH38),VAL_S212!AH38,IF(ISBLANK(VAL_S212!AH38),"","NaN"))</f>
        <v>9054</v>
      </c>
      <c r="CQ38" s="154" t="str">
        <f>IF(ISNUMBER(VAL_S212!AH38),$F$6,IF(ISBLANK(VAL_S212!AH38),"",VAL_S212!AH38))</f>
        <v>A</v>
      </c>
      <c r="CR38" s="154" t="str">
        <f>IF(ISBLANK(VAL_S212!AH38),"",$F$7)</f>
        <v>F</v>
      </c>
      <c r="CS38" s="147" t="str">
        <f>IF(ISNUMBER(VAL_S212!AI38),VAL_S212!AI38,IF(ISBLANK(VAL_S212!AI38),"","NaN"))</f>
        <v/>
      </c>
      <c r="CT38" s="154" t="str">
        <f>IF(ISNUMBER(VAL_S212!AI38),$F$6,IF(ISBLANK(VAL_S212!AI38),"",VAL_S212!AI38))</f>
        <v/>
      </c>
      <c r="CU38" s="154" t="str">
        <f>IF(ISBLANK(VAL_S212!AI38),"",$F$7)</f>
        <v/>
      </c>
      <c r="CV38" s="147" t="str">
        <f>IF(ISNUMBER(VAL_S212!AJ38),VAL_S212!AJ38,IF(ISBLANK(VAL_S212!AJ38),"","NaN"))</f>
        <v/>
      </c>
      <c r="CW38" s="154" t="str">
        <f>IF(ISNUMBER(VAL_S212!AJ38),$F$6,IF(ISBLANK(VAL_S212!AJ38),"",VAL_S212!AJ38))</f>
        <v/>
      </c>
      <c r="CX38" s="154" t="str">
        <f>IF(ISBLANK(VAL_S212!AJ38),"",$F$7)</f>
        <v/>
      </c>
      <c r="CY38" s="147" t="str">
        <f>IF(ISNUMBER(VAL_S212!AK38),VAL_S212!AK38,IF(ISBLANK(VAL_S212!AK38),"","NaN"))</f>
        <v/>
      </c>
      <c r="CZ38" s="154" t="str">
        <f>IF(ISNUMBER(VAL_S212!AK38),$F$6,IF(ISBLANK(VAL_S212!AK38),"",VAL_S212!AK38))</f>
        <v/>
      </c>
      <c r="DA38" s="154" t="str">
        <f>IF(ISBLANK(VAL_S212!AK38),"",$F$7)</f>
        <v/>
      </c>
      <c r="DB38" s="147" t="str">
        <f>IF(ISNUMBER(VAL_S212!AL38),VAL_S212!AL38,IF(ISBLANK(VAL_S212!AL38),"","NaN"))</f>
        <v/>
      </c>
      <c r="DC38" s="154" t="str">
        <f>IF(ISNUMBER(VAL_S212!AL38),$F$6,IF(ISBLANK(VAL_S212!AL38),"",VAL_S212!AL38))</f>
        <v/>
      </c>
      <c r="DD38" s="154" t="str">
        <f>IF(ISBLANK(VAL_S212!AL38),"",$F$7)</f>
        <v/>
      </c>
      <c r="DE38" s="147" t="str">
        <f>IF(ISNUMBER(VAL_S212!AM38),VAL_S212!AM38,IF(ISBLANK(VAL_S212!AM38),"","NaN"))</f>
        <v/>
      </c>
      <c r="DF38" s="154" t="str">
        <f>IF(ISNUMBER(VAL_S212!AM38),$F$6,IF(ISBLANK(VAL_S212!AM38),"",VAL_S212!AM38))</f>
        <v/>
      </c>
      <c r="DG38" s="187" t="str">
        <f>IF(ISBLANK(VAL_S212!AM38),"",$F$7)</f>
        <v/>
      </c>
    </row>
    <row r="39" spans="1:111" x14ac:dyDescent="0.25">
      <c r="A39" s="157" t="s">
        <v>314</v>
      </c>
      <c r="B39" s="157" t="s">
        <v>65</v>
      </c>
      <c r="C39" s="158" t="s">
        <v>66</v>
      </c>
      <c r="D39" s="146">
        <f>IF(ISNUMBER(VAL_S212!D39),VAL_S212!D39,IF(ISBLANK(VAL_S212!D39),"","NaN"))</f>
        <v>283</v>
      </c>
      <c r="E39" s="154" t="str">
        <f>IF(ISNUMBER(VAL_S212!D39),$F$6,IF(ISBLANK(VAL_S212!D39),"",VAL_S212!D39))</f>
        <v>A</v>
      </c>
      <c r="F39" s="154" t="str">
        <f>IF(ISBLANK(VAL_S212!D39),"",$F$7)</f>
        <v>F</v>
      </c>
      <c r="G39" s="147">
        <f>IF(ISNUMBER(VAL_S212!E39),VAL_S212!E39,IF(ISBLANK(VAL_S212!E39),"","NaN"))</f>
        <v>76</v>
      </c>
      <c r="H39" s="154" t="str">
        <f>IF(ISNUMBER(VAL_S212!E39),$F$6,IF(ISBLANK(VAL_S212!E39),"",VAL_S212!E39))</f>
        <v>A</v>
      </c>
      <c r="I39" s="154" t="str">
        <f>IF(ISBLANK(VAL_S212!E39),"",$F$7)</f>
        <v>F</v>
      </c>
      <c r="J39" s="147">
        <f>IF(ISNUMBER(VAL_S212!F39),VAL_S212!F39,IF(ISBLANK(VAL_S212!F39),"","NaN"))</f>
        <v>157</v>
      </c>
      <c r="K39" s="154" t="str">
        <f>IF(ISNUMBER(VAL_S212!F39),$F$6,IF(ISBLANK(VAL_S212!F39),"",VAL_S212!F39))</f>
        <v>A</v>
      </c>
      <c r="L39" s="154" t="str">
        <f>IF(ISBLANK(VAL_S212!F39),"",$F$7)</f>
        <v>F</v>
      </c>
      <c r="M39" s="147">
        <f>IF(ISNUMBER(VAL_S212!G39),VAL_S212!G39,IF(ISBLANK(VAL_S212!G39),"","NaN"))</f>
        <v>293</v>
      </c>
      <c r="N39" s="154" t="str">
        <f>IF(ISNUMBER(VAL_S212!G39),$F$6,IF(ISBLANK(VAL_S212!G39),"",VAL_S212!G39))</f>
        <v>A</v>
      </c>
      <c r="O39" s="154" t="str">
        <f>IF(ISBLANK(VAL_S212!G39),"",$F$7)</f>
        <v>F</v>
      </c>
      <c r="P39" s="147">
        <f>IF(ISNUMBER(VAL_S212!H39),VAL_S212!H39,IF(ISBLANK(VAL_S212!H39),"","NaN"))</f>
        <v>174</v>
      </c>
      <c r="Q39" s="154" t="str">
        <f>IF(ISNUMBER(VAL_S212!H39),$F$6,IF(ISBLANK(VAL_S212!H39),"",VAL_S212!H39))</f>
        <v>A</v>
      </c>
      <c r="R39" s="154" t="str">
        <f>IF(ISBLANK(VAL_S212!H39),"",$F$7)</f>
        <v>F</v>
      </c>
      <c r="S39" s="147">
        <f>IF(ISNUMBER(VAL_S212!I39),VAL_S212!I39,IF(ISBLANK(VAL_S212!I39),"","NaN"))</f>
        <v>160</v>
      </c>
      <c r="T39" s="154" t="str">
        <f>IF(ISNUMBER(VAL_S212!I39),$F$6,IF(ISBLANK(VAL_S212!I39),"",VAL_S212!I39))</f>
        <v>A</v>
      </c>
      <c r="U39" s="154" t="str">
        <f>IF(ISBLANK(VAL_S212!I39),"",$F$7)</f>
        <v>F</v>
      </c>
      <c r="V39" s="147">
        <f>IF(ISNUMBER(VAL_S212!J39),VAL_S212!J39,IF(ISBLANK(VAL_S212!J39),"","NaN"))</f>
        <v>155</v>
      </c>
      <c r="W39" s="154" t="str">
        <f>IF(ISNUMBER(VAL_S212!J39),$F$6,IF(ISBLANK(VAL_S212!J39),"",VAL_S212!J39))</f>
        <v>A</v>
      </c>
      <c r="X39" s="154" t="str">
        <f>IF(ISBLANK(VAL_S212!J39),"",$F$7)</f>
        <v>F</v>
      </c>
      <c r="Y39" s="147">
        <f>IF(ISNUMBER(VAL_S212!K39),VAL_S212!K39,IF(ISBLANK(VAL_S212!K39),"","NaN"))</f>
        <v>137</v>
      </c>
      <c r="Z39" s="154" t="str">
        <f>IF(ISNUMBER(VAL_S212!K39),$F$6,IF(ISBLANK(VAL_S212!K39),"",VAL_S212!K39))</f>
        <v>A</v>
      </c>
      <c r="AA39" s="154" t="str">
        <f>IF(ISBLANK(VAL_S212!K39),"",$F$7)</f>
        <v>F</v>
      </c>
      <c r="AB39" s="147">
        <f>IF(ISNUMBER(VAL_S212!L39),VAL_S212!L39,IF(ISBLANK(VAL_S212!L39),"","NaN"))</f>
        <v>162</v>
      </c>
      <c r="AC39" s="154" t="str">
        <f>IF(ISNUMBER(VAL_S212!L39),$F$6,IF(ISBLANK(VAL_S212!L39),"",VAL_S212!L39))</f>
        <v>A</v>
      </c>
      <c r="AD39" s="154" t="str">
        <f>IF(ISBLANK(VAL_S212!L39),"",$F$7)</f>
        <v>F</v>
      </c>
      <c r="AE39" s="147">
        <f>IF(ISNUMBER(VAL_S212!M39),VAL_S212!M39,IF(ISBLANK(VAL_S212!M39),"","NaN"))</f>
        <v>188</v>
      </c>
      <c r="AF39" s="154" t="str">
        <f>IF(ISNUMBER(VAL_S212!M39),$F$6,IF(ISBLANK(VAL_S212!M39),"",VAL_S212!M39))</f>
        <v>A</v>
      </c>
      <c r="AG39" s="154" t="str">
        <f>IF(ISBLANK(VAL_S212!M39),"",$F$7)</f>
        <v>F</v>
      </c>
      <c r="AH39" s="147">
        <f>IF(ISNUMBER(VAL_S212!N39),VAL_S212!N39,IF(ISBLANK(VAL_S212!N39),"","NaN"))</f>
        <v>206</v>
      </c>
      <c r="AI39" s="154" t="str">
        <f>IF(ISNUMBER(VAL_S212!N39),$F$6,IF(ISBLANK(VAL_S212!N39),"",VAL_S212!N39))</f>
        <v>A</v>
      </c>
      <c r="AJ39" s="154" t="str">
        <f>IF(ISBLANK(VAL_S212!N39),"",$F$7)</f>
        <v>F</v>
      </c>
      <c r="AK39" s="147">
        <f>IF(ISNUMBER(VAL_S212!O39),VAL_S212!O39,IF(ISBLANK(VAL_S212!O39),"","NaN"))</f>
        <v>199</v>
      </c>
      <c r="AL39" s="154" t="str">
        <f>IF(ISNUMBER(VAL_S212!O39),$F$6,IF(ISBLANK(VAL_S212!O39),"",VAL_S212!O39))</f>
        <v>A</v>
      </c>
      <c r="AM39" s="154" t="str">
        <f>IF(ISBLANK(VAL_S212!O39),"",$F$7)</f>
        <v>F</v>
      </c>
      <c r="AN39" s="147">
        <f>IF(ISNUMBER(VAL_S212!P39),VAL_S212!P39,IF(ISBLANK(VAL_S212!P39),"","NaN"))</f>
        <v>306</v>
      </c>
      <c r="AO39" s="154" t="str">
        <f>IF(ISNUMBER(VAL_S212!P39),$F$6,IF(ISBLANK(VAL_S212!P39),"",VAL_S212!P39))</f>
        <v>A</v>
      </c>
      <c r="AP39" s="154" t="str">
        <f>IF(ISBLANK(VAL_S212!P39),"",$F$7)</f>
        <v>F</v>
      </c>
      <c r="AQ39" s="147">
        <f>IF(ISNUMBER(VAL_S212!Q39),VAL_S212!Q39,IF(ISBLANK(VAL_S212!Q39),"","NaN"))</f>
        <v>196</v>
      </c>
      <c r="AR39" s="154" t="str">
        <f>IF(ISNUMBER(VAL_S212!Q39),$F$6,IF(ISBLANK(VAL_S212!Q39),"",VAL_S212!Q39))</f>
        <v>A</v>
      </c>
      <c r="AS39" s="154" t="str">
        <f>IF(ISBLANK(VAL_S212!Q39),"",$F$7)</f>
        <v>F</v>
      </c>
      <c r="AT39" s="147">
        <f>IF(ISNUMBER(VAL_S212!R39),VAL_S212!R39,IF(ISBLANK(VAL_S212!R39),"","NaN"))</f>
        <v>217</v>
      </c>
      <c r="AU39" s="154" t="str">
        <f>IF(ISNUMBER(VAL_S212!R39),$F$6,IF(ISBLANK(VAL_S212!R39),"",VAL_S212!R39))</f>
        <v>A</v>
      </c>
      <c r="AV39" s="154" t="str">
        <f>IF(ISBLANK(VAL_S212!R39),"",$F$7)</f>
        <v>F</v>
      </c>
      <c r="AW39" s="147">
        <f>IF(ISNUMBER(VAL_S212!S39),VAL_S212!S39,IF(ISBLANK(VAL_S212!S39),"","NaN"))</f>
        <v>225</v>
      </c>
      <c r="AX39" s="154" t="str">
        <f>IF(ISNUMBER(VAL_S212!S39),$F$6,IF(ISBLANK(VAL_S212!S39),"",VAL_S212!S39))</f>
        <v>A</v>
      </c>
      <c r="AY39" s="154" t="str">
        <f>IF(ISBLANK(VAL_S212!S39),"",$F$7)</f>
        <v>F</v>
      </c>
      <c r="AZ39" s="147">
        <f>IF(ISNUMBER(VAL_S212!T39),VAL_S212!T39,IF(ISBLANK(VAL_S212!T39),"","NaN"))</f>
        <v>220</v>
      </c>
      <c r="BA39" s="154" t="str">
        <f>IF(ISNUMBER(VAL_S212!T39),$F$6,IF(ISBLANK(VAL_S212!T39),"",VAL_S212!T39))</f>
        <v>A</v>
      </c>
      <c r="BB39" s="154" t="str">
        <f>IF(ISBLANK(VAL_S212!T39),"",$F$7)</f>
        <v>F</v>
      </c>
      <c r="BC39" s="147">
        <f>IF(ISNUMBER(VAL_S212!U39),VAL_S212!U39,IF(ISBLANK(VAL_S212!U39),"","NaN"))</f>
        <v>206</v>
      </c>
      <c r="BD39" s="154" t="str">
        <f>IF(ISNUMBER(VAL_S212!U39),$F$6,IF(ISBLANK(VAL_S212!U39),"",VAL_S212!U39))</f>
        <v>A</v>
      </c>
      <c r="BE39" s="154" t="str">
        <f>IF(ISBLANK(VAL_S212!U39),"",$F$7)</f>
        <v>F</v>
      </c>
      <c r="BF39" s="147">
        <f>IF(ISNUMBER(VAL_S212!V39),VAL_S212!V39,IF(ISBLANK(VAL_S212!V39),"","NaN"))</f>
        <v>178</v>
      </c>
      <c r="BG39" s="154" t="str">
        <f>IF(ISNUMBER(VAL_S212!V39),$F$6,IF(ISBLANK(VAL_S212!V39),"",VAL_S212!V39))</f>
        <v>A</v>
      </c>
      <c r="BH39" s="154" t="str">
        <f>IF(ISBLANK(VAL_S212!V39),"",$F$7)</f>
        <v>F</v>
      </c>
      <c r="BI39" s="147" t="str">
        <f>IF(ISNUMBER(VAL_S212!W39),VAL_S212!W39,IF(ISBLANK(VAL_S212!W39),"","NaN"))</f>
        <v>NaN</v>
      </c>
      <c r="BJ39" s="154" t="str">
        <f>IF(ISNUMBER(VAL_S212!W39),$F$6,IF(ISBLANK(VAL_S212!W39),"",VAL_S212!W39))</f>
        <v>M</v>
      </c>
      <c r="BK39" s="154" t="str">
        <f>IF(ISBLANK(VAL_S212!W39),"",$F$7)</f>
        <v>F</v>
      </c>
      <c r="BL39" s="147" t="str">
        <f>IF(ISNUMBER(VAL_S212!X39),VAL_S212!X39,IF(ISBLANK(VAL_S212!X39),"","NaN"))</f>
        <v>NaN</v>
      </c>
      <c r="BM39" s="154" t="str">
        <f>IF(ISNUMBER(VAL_S212!X39),$F$6,IF(ISBLANK(VAL_S212!X39),"",VAL_S212!X39))</f>
        <v>M</v>
      </c>
      <c r="BN39" s="154" t="str">
        <f>IF(ISBLANK(VAL_S212!X39),"",$F$7)</f>
        <v>F</v>
      </c>
      <c r="BO39" s="147" t="str">
        <f>IF(ISNUMBER(VAL_S212!Y39),VAL_S212!Y39,IF(ISBLANK(VAL_S212!Y39),"","NaN"))</f>
        <v>NaN</v>
      </c>
      <c r="BP39" s="154" t="str">
        <f>IF(ISNUMBER(VAL_S212!Y39),$F$6,IF(ISBLANK(VAL_S212!Y39),"",VAL_S212!Y39))</f>
        <v>M</v>
      </c>
      <c r="BQ39" s="154" t="str">
        <f>IF(ISBLANK(VAL_S212!Y39),"",$F$7)</f>
        <v>F</v>
      </c>
      <c r="BR39" s="147" t="str">
        <f>IF(ISNUMBER(VAL_S212!Z39),VAL_S212!Z39,IF(ISBLANK(VAL_S212!Z39),"","NaN"))</f>
        <v>NaN</v>
      </c>
      <c r="BS39" s="154" t="str">
        <f>IF(ISNUMBER(VAL_S212!Z39),$F$6,IF(ISBLANK(VAL_S212!Z39),"",VAL_S212!Z39))</f>
        <v>M</v>
      </c>
      <c r="BT39" s="154" t="str">
        <f>IF(ISBLANK(VAL_S212!Z39),"",$F$7)</f>
        <v>F</v>
      </c>
      <c r="BU39" s="147" t="str">
        <f>IF(ISNUMBER(VAL_S212!AA39),VAL_S212!AA39,IF(ISBLANK(VAL_S212!AA39),"","NaN"))</f>
        <v>NaN</v>
      </c>
      <c r="BV39" s="154" t="str">
        <f>IF(ISNUMBER(VAL_S212!AA39),$F$6,IF(ISBLANK(VAL_S212!AA39),"",VAL_S212!AA39))</f>
        <v>M</v>
      </c>
      <c r="BW39" s="154" t="str">
        <f>IF(ISBLANK(VAL_S212!AA39),"",$F$7)</f>
        <v>F</v>
      </c>
      <c r="BX39" s="147" t="str">
        <f>IF(ISNUMBER(VAL_S212!AB39),VAL_S212!AB39,IF(ISBLANK(VAL_S212!AB39),"","NaN"))</f>
        <v>NaN</v>
      </c>
      <c r="BY39" s="154" t="str">
        <f>IF(ISNUMBER(VAL_S212!AB39),$F$6,IF(ISBLANK(VAL_S212!AB39),"",VAL_S212!AB39))</f>
        <v>M</v>
      </c>
      <c r="BZ39" s="154" t="str">
        <f>IF(ISBLANK(VAL_S212!AB39),"",$F$7)</f>
        <v>F</v>
      </c>
      <c r="CA39" s="147" t="str">
        <f>IF(ISNUMBER(VAL_S212!AC39),VAL_S212!AC39,IF(ISBLANK(VAL_S212!AC39),"","NaN"))</f>
        <v>NaN</v>
      </c>
      <c r="CB39" s="154" t="str">
        <f>IF(ISNUMBER(VAL_S212!AC39),$F$6,IF(ISBLANK(VAL_S212!AC39),"",VAL_S212!AC39))</f>
        <v>M</v>
      </c>
      <c r="CC39" s="154" t="str">
        <f>IF(ISBLANK(VAL_S212!AC39),"",$F$7)</f>
        <v>F</v>
      </c>
      <c r="CD39" s="147" t="str">
        <f>IF(ISNUMBER(VAL_S212!AD39),VAL_S212!AD39,IF(ISBLANK(VAL_S212!AD39),"","NaN"))</f>
        <v>NaN</v>
      </c>
      <c r="CE39" s="154" t="str">
        <f>IF(ISNUMBER(VAL_S212!AD39),$F$6,IF(ISBLANK(VAL_S212!AD39),"",VAL_S212!AD39))</f>
        <v>M</v>
      </c>
      <c r="CF39" s="154" t="str">
        <f>IF(ISBLANK(VAL_S212!AD39),"",$F$7)</f>
        <v>F</v>
      </c>
      <c r="CG39" s="147" t="str">
        <f>IF(ISNUMBER(VAL_S212!AE39),VAL_S212!AE39,IF(ISBLANK(VAL_S212!AE39),"","NaN"))</f>
        <v>NaN</v>
      </c>
      <c r="CH39" s="154" t="str">
        <f>IF(ISNUMBER(VAL_S212!AE39),$F$6,IF(ISBLANK(VAL_S212!AE39),"",VAL_S212!AE39))</f>
        <v>M</v>
      </c>
      <c r="CI39" s="154" t="str">
        <f>IF(ISBLANK(VAL_S212!AE39),"",$F$7)</f>
        <v>F</v>
      </c>
      <c r="CJ39" s="147" t="str">
        <f>IF(ISNUMBER(VAL_S212!AF39),VAL_S212!AF39,IF(ISBLANK(VAL_S212!AF39),"","NaN"))</f>
        <v>NaN</v>
      </c>
      <c r="CK39" s="154" t="str">
        <f>IF(ISNUMBER(VAL_S212!AF39),$F$6,IF(ISBLANK(VAL_S212!AF39),"",VAL_S212!AF39))</f>
        <v>M</v>
      </c>
      <c r="CL39" s="154" t="str">
        <f>IF(ISBLANK(VAL_S212!AF39),"",$F$7)</f>
        <v>F</v>
      </c>
      <c r="CM39" s="147" t="str">
        <f>IF(ISNUMBER(VAL_S212!AG39),VAL_S212!AG39,IF(ISBLANK(VAL_S212!AG39),"","NaN"))</f>
        <v>NaN</v>
      </c>
      <c r="CN39" s="154" t="str">
        <f>IF(ISNUMBER(VAL_S212!AG39),$F$6,IF(ISBLANK(VAL_S212!AG39),"",VAL_S212!AG39))</f>
        <v>M</v>
      </c>
      <c r="CO39" s="154" t="str">
        <f>IF(ISBLANK(VAL_S212!AG39),"",$F$7)</f>
        <v>F</v>
      </c>
      <c r="CP39" s="147" t="str">
        <f>IF(ISNUMBER(VAL_S212!AH39),VAL_S212!AH39,IF(ISBLANK(VAL_S212!AH39),"","NaN"))</f>
        <v>NaN</v>
      </c>
      <c r="CQ39" s="154" t="str">
        <f>IF(ISNUMBER(VAL_S212!AH39),$F$6,IF(ISBLANK(VAL_S212!AH39),"",VAL_S212!AH39))</f>
        <v>M</v>
      </c>
      <c r="CR39" s="154" t="str">
        <f>IF(ISBLANK(VAL_S212!AH39),"",$F$7)</f>
        <v>F</v>
      </c>
      <c r="CS39" s="147" t="str">
        <f>IF(ISNUMBER(VAL_S212!AI39),VAL_S212!AI39,IF(ISBLANK(VAL_S212!AI39),"","NaN"))</f>
        <v/>
      </c>
      <c r="CT39" s="154" t="str">
        <f>IF(ISNUMBER(VAL_S212!AI39),$F$6,IF(ISBLANK(VAL_S212!AI39),"",VAL_S212!AI39))</f>
        <v/>
      </c>
      <c r="CU39" s="154" t="str">
        <f>IF(ISBLANK(VAL_S212!AI39),"",$F$7)</f>
        <v/>
      </c>
      <c r="CV39" s="147" t="str">
        <f>IF(ISNUMBER(VAL_S212!AJ39),VAL_S212!AJ39,IF(ISBLANK(VAL_S212!AJ39),"","NaN"))</f>
        <v/>
      </c>
      <c r="CW39" s="154" t="str">
        <f>IF(ISNUMBER(VAL_S212!AJ39),$F$6,IF(ISBLANK(VAL_S212!AJ39),"",VAL_S212!AJ39))</f>
        <v/>
      </c>
      <c r="CX39" s="154" t="str">
        <f>IF(ISBLANK(VAL_S212!AJ39),"",$F$7)</f>
        <v/>
      </c>
      <c r="CY39" s="147" t="str">
        <f>IF(ISNUMBER(VAL_S212!AK39),VAL_S212!AK39,IF(ISBLANK(VAL_S212!AK39),"","NaN"))</f>
        <v/>
      </c>
      <c r="CZ39" s="154" t="str">
        <f>IF(ISNUMBER(VAL_S212!AK39),$F$6,IF(ISBLANK(VAL_S212!AK39),"",VAL_S212!AK39))</f>
        <v/>
      </c>
      <c r="DA39" s="154" t="str">
        <f>IF(ISBLANK(VAL_S212!AK39),"",$F$7)</f>
        <v/>
      </c>
      <c r="DB39" s="147" t="str">
        <f>IF(ISNUMBER(VAL_S212!AL39),VAL_S212!AL39,IF(ISBLANK(VAL_S212!AL39),"","NaN"))</f>
        <v/>
      </c>
      <c r="DC39" s="154" t="str">
        <f>IF(ISNUMBER(VAL_S212!AL39),$F$6,IF(ISBLANK(VAL_S212!AL39),"",VAL_S212!AL39))</f>
        <v/>
      </c>
      <c r="DD39" s="154" t="str">
        <f>IF(ISBLANK(VAL_S212!AL39),"",$F$7)</f>
        <v/>
      </c>
      <c r="DE39" s="147" t="str">
        <f>IF(ISNUMBER(VAL_S212!AM39),VAL_S212!AM39,IF(ISBLANK(VAL_S212!AM39),"","NaN"))</f>
        <v/>
      </c>
      <c r="DF39" s="154" t="str">
        <f>IF(ISNUMBER(VAL_S212!AM39),$F$6,IF(ISBLANK(VAL_S212!AM39),"",VAL_S212!AM39))</f>
        <v/>
      </c>
      <c r="DG39" s="187" t="str">
        <f>IF(ISBLANK(VAL_S212!AM39),"",$F$7)</f>
        <v/>
      </c>
    </row>
    <row r="40" spans="1:111" x14ac:dyDescent="0.25">
      <c r="A40" s="157" t="s">
        <v>315</v>
      </c>
      <c r="B40" s="157" t="s">
        <v>111</v>
      </c>
      <c r="C40" s="158">
        <v>7</v>
      </c>
      <c r="D40" s="146">
        <f>IF(ISNUMBER(VAL_S212!D40),VAL_S212!D40,IF(ISBLANK(VAL_S212!D40),"","NaN"))</f>
        <v>283</v>
      </c>
      <c r="E40" s="154" t="str">
        <f>IF(ISNUMBER(VAL_S212!D40),$F$6,IF(ISBLANK(VAL_S212!D40),"",VAL_S212!D40))</f>
        <v>A</v>
      </c>
      <c r="F40" s="154" t="str">
        <f>IF(ISBLANK(VAL_S212!D40),"",$F$7)</f>
        <v>F</v>
      </c>
      <c r="G40" s="147">
        <f>IF(ISNUMBER(VAL_S212!E40),VAL_S212!E40,IF(ISBLANK(VAL_S212!E40),"","NaN"))</f>
        <v>76</v>
      </c>
      <c r="H40" s="154" t="str">
        <f>IF(ISNUMBER(VAL_S212!E40),$F$6,IF(ISBLANK(VAL_S212!E40),"",VAL_S212!E40))</f>
        <v>A</v>
      </c>
      <c r="I40" s="154" t="str">
        <f>IF(ISBLANK(VAL_S212!E40),"",$F$7)</f>
        <v>F</v>
      </c>
      <c r="J40" s="147">
        <f>IF(ISNUMBER(VAL_S212!F40),VAL_S212!F40,IF(ISBLANK(VAL_S212!F40),"","NaN"))</f>
        <v>157</v>
      </c>
      <c r="K40" s="154" t="str">
        <f>IF(ISNUMBER(VAL_S212!F40),$F$6,IF(ISBLANK(VAL_S212!F40),"",VAL_S212!F40))</f>
        <v>A</v>
      </c>
      <c r="L40" s="154" t="str">
        <f>IF(ISBLANK(VAL_S212!F40),"",$F$7)</f>
        <v>F</v>
      </c>
      <c r="M40" s="147">
        <f>IF(ISNUMBER(VAL_S212!G40),VAL_S212!G40,IF(ISBLANK(VAL_S212!G40),"","NaN"))</f>
        <v>293</v>
      </c>
      <c r="N40" s="154" t="str">
        <f>IF(ISNUMBER(VAL_S212!G40),$F$6,IF(ISBLANK(VAL_S212!G40),"",VAL_S212!G40))</f>
        <v>A</v>
      </c>
      <c r="O40" s="154" t="str">
        <f>IF(ISBLANK(VAL_S212!G40),"",$F$7)</f>
        <v>F</v>
      </c>
      <c r="P40" s="147">
        <f>IF(ISNUMBER(VAL_S212!H40),VAL_S212!H40,IF(ISBLANK(VAL_S212!H40),"","NaN"))</f>
        <v>174</v>
      </c>
      <c r="Q40" s="154" t="str">
        <f>IF(ISNUMBER(VAL_S212!H40),$F$6,IF(ISBLANK(VAL_S212!H40),"",VAL_S212!H40))</f>
        <v>A</v>
      </c>
      <c r="R40" s="154" t="str">
        <f>IF(ISBLANK(VAL_S212!H40),"",$F$7)</f>
        <v>F</v>
      </c>
      <c r="S40" s="147">
        <f>IF(ISNUMBER(VAL_S212!I40),VAL_S212!I40,IF(ISBLANK(VAL_S212!I40),"","NaN"))</f>
        <v>160</v>
      </c>
      <c r="T40" s="154" t="str">
        <f>IF(ISNUMBER(VAL_S212!I40),$F$6,IF(ISBLANK(VAL_S212!I40),"",VAL_S212!I40))</f>
        <v>A</v>
      </c>
      <c r="U40" s="154" t="str">
        <f>IF(ISBLANK(VAL_S212!I40),"",$F$7)</f>
        <v>F</v>
      </c>
      <c r="V40" s="147">
        <f>IF(ISNUMBER(VAL_S212!J40),VAL_S212!J40,IF(ISBLANK(VAL_S212!J40),"","NaN"))</f>
        <v>155</v>
      </c>
      <c r="W40" s="154" t="str">
        <f>IF(ISNUMBER(VAL_S212!J40),$F$6,IF(ISBLANK(VAL_S212!J40),"",VAL_S212!J40))</f>
        <v>A</v>
      </c>
      <c r="X40" s="154" t="str">
        <f>IF(ISBLANK(VAL_S212!J40),"",$F$7)</f>
        <v>F</v>
      </c>
      <c r="Y40" s="147">
        <f>IF(ISNUMBER(VAL_S212!K40),VAL_S212!K40,IF(ISBLANK(VAL_S212!K40),"","NaN"))</f>
        <v>137</v>
      </c>
      <c r="Z40" s="154" t="str">
        <f>IF(ISNUMBER(VAL_S212!K40),$F$6,IF(ISBLANK(VAL_S212!K40),"",VAL_S212!K40))</f>
        <v>A</v>
      </c>
      <c r="AA40" s="154" t="str">
        <f>IF(ISBLANK(VAL_S212!K40),"",$F$7)</f>
        <v>F</v>
      </c>
      <c r="AB40" s="147">
        <f>IF(ISNUMBER(VAL_S212!L40),VAL_S212!L40,IF(ISBLANK(VAL_S212!L40),"","NaN"))</f>
        <v>162</v>
      </c>
      <c r="AC40" s="154" t="str">
        <f>IF(ISNUMBER(VAL_S212!L40),$F$6,IF(ISBLANK(VAL_S212!L40),"",VAL_S212!L40))</f>
        <v>A</v>
      </c>
      <c r="AD40" s="154" t="str">
        <f>IF(ISBLANK(VAL_S212!L40),"",$F$7)</f>
        <v>F</v>
      </c>
      <c r="AE40" s="147">
        <f>IF(ISNUMBER(VAL_S212!M40),VAL_S212!M40,IF(ISBLANK(VAL_S212!M40),"","NaN"))</f>
        <v>188</v>
      </c>
      <c r="AF40" s="154" t="str">
        <f>IF(ISNUMBER(VAL_S212!M40),$F$6,IF(ISBLANK(VAL_S212!M40),"",VAL_S212!M40))</f>
        <v>A</v>
      </c>
      <c r="AG40" s="154" t="str">
        <f>IF(ISBLANK(VAL_S212!M40),"",$F$7)</f>
        <v>F</v>
      </c>
      <c r="AH40" s="147">
        <f>IF(ISNUMBER(VAL_S212!N40),VAL_S212!N40,IF(ISBLANK(VAL_S212!N40),"","NaN"))</f>
        <v>206</v>
      </c>
      <c r="AI40" s="154" t="str">
        <f>IF(ISNUMBER(VAL_S212!N40),$F$6,IF(ISBLANK(VAL_S212!N40),"",VAL_S212!N40))</f>
        <v>A</v>
      </c>
      <c r="AJ40" s="154" t="str">
        <f>IF(ISBLANK(VAL_S212!N40),"",$F$7)</f>
        <v>F</v>
      </c>
      <c r="AK40" s="147">
        <f>IF(ISNUMBER(VAL_S212!O40),VAL_S212!O40,IF(ISBLANK(VAL_S212!O40),"","NaN"))</f>
        <v>199</v>
      </c>
      <c r="AL40" s="154" t="str">
        <f>IF(ISNUMBER(VAL_S212!O40),$F$6,IF(ISBLANK(VAL_S212!O40),"",VAL_S212!O40))</f>
        <v>A</v>
      </c>
      <c r="AM40" s="154" t="str">
        <f>IF(ISBLANK(VAL_S212!O40),"",$F$7)</f>
        <v>F</v>
      </c>
      <c r="AN40" s="147">
        <f>IF(ISNUMBER(VAL_S212!P40),VAL_S212!P40,IF(ISBLANK(VAL_S212!P40),"","NaN"))</f>
        <v>306</v>
      </c>
      <c r="AO40" s="154" t="str">
        <f>IF(ISNUMBER(VAL_S212!P40),$F$6,IF(ISBLANK(VAL_S212!P40),"",VAL_S212!P40))</f>
        <v>A</v>
      </c>
      <c r="AP40" s="154" t="str">
        <f>IF(ISBLANK(VAL_S212!P40),"",$F$7)</f>
        <v>F</v>
      </c>
      <c r="AQ40" s="147">
        <f>IF(ISNUMBER(VAL_S212!Q40),VAL_S212!Q40,IF(ISBLANK(VAL_S212!Q40),"","NaN"))</f>
        <v>196</v>
      </c>
      <c r="AR40" s="154" t="str">
        <f>IF(ISNUMBER(VAL_S212!Q40),$F$6,IF(ISBLANK(VAL_S212!Q40),"",VAL_S212!Q40))</f>
        <v>A</v>
      </c>
      <c r="AS40" s="154" t="str">
        <f>IF(ISBLANK(VAL_S212!Q40),"",$F$7)</f>
        <v>F</v>
      </c>
      <c r="AT40" s="147">
        <f>IF(ISNUMBER(VAL_S212!R40),VAL_S212!R40,IF(ISBLANK(VAL_S212!R40),"","NaN"))</f>
        <v>217</v>
      </c>
      <c r="AU40" s="154" t="str">
        <f>IF(ISNUMBER(VAL_S212!R40),$F$6,IF(ISBLANK(VAL_S212!R40),"",VAL_S212!R40))</f>
        <v>A</v>
      </c>
      <c r="AV40" s="154" t="str">
        <f>IF(ISBLANK(VAL_S212!R40),"",$F$7)</f>
        <v>F</v>
      </c>
      <c r="AW40" s="147">
        <f>IF(ISNUMBER(VAL_S212!S40),VAL_S212!S40,IF(ISBLANK(VAL_S212!S40),"","NaN"))</f>
        <v>225</v>
      </c>
      <c r="AX40" s="154" t="str">
        <f>IF(ISNUMBER(VAL_S212!S40),$F$6,IF(ISBLANK(VAL_S212!S40),"",VAL_S212!S40))</f>
        <v>A</v>
      </c>
      <c r="AY40" s="154" t="str">
        <f>IF(ISBLANK(VAL_S212!S40),"",$F$7)</f>
        <v>F</v>
      </c>
      <c r="AZ40" s="147">
        <f>IF(ISNUMBER(VAL_S212!T40),VAL_S212!T40,IF(ISBLANK(VAL_S212!T40),"","NaN"))</f>
        <v>220</v>
      </c>
      <c r="BA40" s="154" t="str">
        <f>IF(ISNUMBER(VAL_S212!T40),$F$6,IF(ISBLANK(VAL_S212!T40),"",VAL_S212!T40))</f>
        <v>A</v>
      </c>
      <c r="BB40" s="154" t="str">
        <f>IF(ISBLANK(VAL_S212!T40),"",$F$7)</f>
        <v>F</v>
      </c>
      <c r="BC40" s="147">
        <f>IF(ISNUMBER(VAL_S212!U40),VAL_S212!U40,IF(ISBLANK(VAL_S212!U40),"","NaN"))</f>
        <v>206</v>
      </c>
      <c r="BD40" s="154" t="str">
        <f>IF(ISNUMBER(VAL_S212!U40),$F$6,IF(ISBLANK(VAL_S212!U40),"",VAL_S212!U40))</f>
        <v>A</v>
      </c>
      <c r="BE40" s="154" t="str">
        <f>IF(ISBLANK(VAL_S212!U40),"",$F$7)</f>
        <v>F</v>
      </c>
      <c r="BF40" s="147">
        <f>IF(ISNUMBER(VAL_S212!V40),VAL_S212!V40,IF(ISBLANK(VAL_S212!V40),"","NaN"))</f>
        <v>178</v>
      </c>
      <c r="BG40" s="154" t="str">
        <f>IF(ISNUMBER(VAL_S212!V40),$F$6,IF(ISBLANK(VAL_S212!V40),"",VAL_S212!V40))</f>
        <v>A</v>
      </c>
      <c r="BH40" s="154" t="str">
        <f>IF(ISBLANK(VAL_S212!V40),"",$F$7)</f>
        <v>F</v>
      </c>
      <c r="BI40" s="147" t="str">
        <f>IF(ISNUMBER(VAL_S212!W40),VAL_S212!W40,IF(ISBLANK(VAL_S212!W40),"","NaN"))</f>
        <v>NaN</v>
      </c>
      <c r="BJ40" s="154" t="str">
        <f>IF(ISNUMBER(VAL_S212!W40),$F$6,IF(ISBLANK(VAL_S212!W40),"",VAL_S212!W40))</f>
        <v>M</v>
      </c>
      <c r="BK40" s="154" t="str">
        <f>IF(ISBLANK(VAL_S212!W40),"",$F$7)</f>
        <v>F</v>
      </c>
      <c r="BL40" s="147" t="str">
        <f>IF(ISNUMBER(VAL_S212!X40),VAL_S212!X40,IF(ISBLANK(VAL_S212!X40),"","NaN"))</f>
        <v>NaN</v>
      </c>
      <c r="BM40" s="154" t="str">
        <f>IF(ISNUMBER(VAL_S212!X40),$F$6,IF(ISBLANK(VAL_S212!X40),"",VAL_S212!X40))</f>
        <v>M</v>
      </c>
      <c r="BN40" s="154" t="str">
        <f>IF(ISBLANK(VAL_S212!X40),"",$F$7)</f>
        <v>F</v>
      </c>
      <c r="BO40" s="147" t="str">
        <f>IF(ISNUMBER(VAL_S212!Y40),VAL_S212!Y40,IF(ISBLANK(VAL_S212!Y40),"","NaN"))</f>
        <v>NaN</v>
      </c>
      <c r="BP40" s="154" t="str">
        <f>IF(ISNUMBER(VAL_S212!Y40),$F$6,IF(ISBLANK(VAL_S212!Y40),"",VAL_S212!Y40))</f>
        <v>M</v>
      </c>
      <c r="BQ40" s="154" t="str">
        <f>IF(ISBLANK(VAL_S212!Y40),"",$F$7)</f>
        <v>F</v>
      </c>
      <c r="BR40" s="147" t="str">
        <f>IF(ISNUMBER(VAL_S212!Z40),VAL_S212!Z40,IF(ISBLANK(VAL_S212!Z40),"","NaN"))</f>
        <v>NaN</v>
      </c>
      <c r="BS40" s="154" t="str">
        <f>IF(ISNUMBER(VAL_S212!Z40),$F$6,IF(ISBLANK(VAL_S212!Z40),"",VAL_S212!Z40))</f>
        <v>M</v>
      </c>
      <c r="BT40" s="154" t="str">
        <f>IF(ISBLANK(VAL_S212!Z40),"",$F$7)</f>
        <v>F</v>
      </c>
      <c r="BU40" s="147" t="str">
        <f>IF(ISNUMBER(VAL_S212!AA40),VAL_S212!AA40,IF(ISBLANK(VAL_S212!AA40),"","NaN"))</f>
        <v>NaN</v>
      </c>
      <c r="BV40" s="154" t="str">
        <f>IF(ISNUMBER(VAL_S212!AA40),$F$6,IF(ISBLANK(VAL_S212!AA40),"",VAL_S212!AA40))</f>
        <v>M</v>
      </c>
      <c r="BW40" s="154" t="str">
        <f>IF(ISBLANK(VAL_S212!AA40),"",$F$7)</f>
        <v>F</v>
      </c>
      <c r="BX40" s="147" t="str">
        <f>IF(ISNUMBER(VAL_S212!AB40),VAL_S212!AB40,IF(ISBLANK(VAL_S212!AB40),"","NaN"))</f>
        <v>NaN</v>
      </c>
      <c r="BY40" s="154" t="str">
        <f>IF(ISNUMBER(VAL_S212!AB40),$F$6,IF(ISBLANK(VAL_S212!AB40),"",VAL_S212!AB40))</f>
        <v>M</v>
      </c>
      <c r="BZ40" s="154" t="str">
        <f>IF(ISBLANK(VAL_S212!AB40),"",$F$7)</f>
        <v>F</v>
      </c>
      <c r="CA40" s="147" t="str">
        <f>IF(ISNUMBER(VAL_S212!AC40),VAL_S212!AC40,IF(ISBLANK(VAL_S212!AC40),"","NaN"))</f>
        <v>NaN</v>
      </c>
      <c r="CB40" s="154" t="str">
        <f>IF(ISNUMBER(VAL_S212!AC40),$F$6,IF(ISBLANK(VAL_S212!AC40),"",VAL_S212!AC40))</f>
        <v>M</v>
      </c>
      <c r="CC40" s="154" t="str">
        <f>IF(ISBLANK(VAL_S212!AC40),"",$F$7)</f>
        <v>F</v>
      </c>
      <c r="CD40" s="147" t="str">
        <f>IF(ISNUMBER(VAL_S212!AD40),VAL_S212!AD40,IF(ISBLANK(VAL_S212!AD40),"","NaN"))</f>
        <v>NaN</v>
      </c>
      <c r="CE40" s="154" t="str">
        <f>IF(ISNUMBER(VAL_S212!AD40),$F$6,IF(ISBLANK(VAL_S212!AD40),"",VAL_S212!AD40))</f>
        <v>M</v>
      </c>
      <c r="CF40" s="154" t="str">
        <f>IF(ISBLANK(VAL_S212!AD40),"",$F$7)</f>
        <v>F</v>
      </c>
      <c r="CG40" s="147" t="str">
        <f>IF(ISNUMBER(VAL_S212!AE40),VAL_S212!AE40,IF(ISBLANK(VAL_S212!AE40),"","NaN"))</f>
        <v>NaN</v>
      </c>
      <c r="CH40" s="154" t="str">
        <f>IF(ISNUMBER(VAL_S212!AE40),$F$6,IF(ISBLANK(VAL_S212!AE40),"",VAL_S212!AE40))</f>
        <v>M</v>
      </c>
      <c r="CI40" s="154" t="str">
        <f>IF(ISBLANK(VAL_S212!AE40),"",$F$7)</f>
        <v>F</v>
      </c>
      <c r="CJ40" s="147" t="str">
        <f>IF(ISNUMBER(VAL_S212!AF40),VAL_S212!AF40,IF(ISBLANK(VAL_S212!AF40),"","NaN"))</f>
        <v>NaN</v>
      </c>
      <c r="CK40" s="154" t="str">
        <f>IF(ISNUMBER(VAL_S212!AF40),$F$6,IF(ISBLANK(VAL_S212!AF40),"",VAL_S212!AF40))</f>
        <v>M</v>
      </c>
      <c r="CL40" s="154" t="str">
        <f>IF(ISBLANK(VAL_S212!AF40),"",$F$7)</f>
        <v>F</v>
      </c>
      <c r="CM40" s="147" t="str">
        <f>IF(ISNUMBER(VAL_S212!AG40),VAL_S212!AG40,IF(ISBLANK(VAL_S212!AG40),"","NaN"))</f>
        <v>NaN</v>
      </c>
      <c r="CN40" s="154" t="str">
        <f>IF(ISNUMBER(VAL_S212!AG40),$F$6,IF(ISBLANK(VAL_S212!AG40),"",VAL_S212!AG40))</f>
        <v>M</v>
      </c>
      <c r="CO40" s="154" t="str">
        <f>IF(ISBLANK(VAL_S212!AG40),"",$F$7)</f>
        <v>F</v>
      </c>
      <c r="CP40" s="147" t="str">
        <f>IF(ISNUMBER(VAL_S212!AH40),VAL_S212!AH40,IF(ISBLANK(VAL_S212!AH40),"","NaN"))</f>
        <v>NaN</v>
      </c>
      <c r="CQ40" s="154" t="str">
        <f>IF(ISNUMBER(VAL_S212!AH40),$F$6,IF(ISBLANK(VAL_S212!AH40),"",VAL_S212!AH40))</f>
        <v>M</v>
      </c>
      <c r="CR40" s="154" t="str">
        <f>IF(ISBLANK(VAL_S212!AH40),"",$F$7)</f>
        <v>F</v>
      </c>
      <c r="CS40" s="147" t="str">
        <f>IF(ISNUMBER(VAL_S212!AI40),VAL_S212!AI40,IF(ISBLANK(VAL_S212!AI40),"","NaN"))</f>
        <v/>
      </c>
      <c r="CT40" s="154" t="str">
        <f>IF(ISNUMBER(VAL_S212!AI40),$F$6,IF(ISBLANK(VAL_S212!AI40),"",VAL_S212!AI40))</f>
        <v/>
      </c>
      <c r="CU40" s="154" t="str">
        <f>IF(ISBLANK(VAL_S212!AI40),"",$F$7)</f>
        <v/>
      </c>
      <c r="CV40" s="147" t="str">
        <f>IF(ISNUMBER(VAL_S212!AJ40),VAL_S212!AJ40,IF(ISBLANK(VAL_S212!AJ40),"","NaN"))</f>
        <v/>
      </c>
      <c r="CW40" s="154" t="str">
        <f>IF(ISNUMBER(VAL_S212!AJ40),$F$6,IF(ISBLANK(VAL_S212!AJ40),"",VAL_S212!AJ40))</f>
        <v/>
      </c>
      <c r="CX40" s="154" t="str">
        <f>IF(ISBLANK(VAL_S212!AJ40),"",$F$7)</f>
        <v/>
      </c>
      <c r="CY40" s="147" t="str">
        <f>IF(ISNUMBER(VAL_S212!AK40),VAL_S212!AK40,IF(ISBLANK(VAL_S212!AK40),"","NaN"))</f>
        <v/>
      </c>
      <c r="CZ40" s="154" t="str">
        <f>IF(ISNUMBER(VAL_S212!AK40),$F$6,IF(ISBLANK(VAL_S212!AK40),"",VAL_S212!AK40))</f>
        <v/>
      </c>
      <c r="DA40" s="154" t="str">
        <f>IF(ISBLANK(VAL_S212!AK40),"",$F$7)</f>
        <v/>
      </c>
      <c r="DB40" s="147" t="str">
        <f>IF(ISNUMBER(VAL_S212!AL40),VAL_S212!AL40,IF(ISBLANK(VAL_S212!AL40),"","NaN"))</f>
        <v/>
      </c>
      <c r="DC40" s="154" t="str">
        <f>IF(ISNUMBER(VAL_S212!AL40),$F$6,IF(ISBLANK(VAL_S212!AL40),"",VAL_S212!AL40))</f>
        <v/>
      </c>
      <c r="DD40" s="154" t="str">
        <f>IF(ISBLANK(VAL_S212!AL40),"",$F$7)</f>
        <v/>
      </c>
      <c r="DE40" s="147" t="str">
        <f>IF(ISNUMBER(VAL_S212!AM40),VAL_S212!AM40,IF(ISBLANK(VAL_S212!AM40),"","NaN"))</f>
        <v/>
      </c>
      <c r="DF40" s="154" t="str">
        <f>IF(ISNUMBER(VAL_S212!AM40),$F$6,IF(ISBLANK(VAL_S212!AM40),"",VAL_S212!AM40))</f>
        <v/>
      </c>
      <c r="DG40" s="187" t="str">
        <f>IF(ISBLANK(VAL_S212!AM40),"",$F$7)</f>
        <v/>
      </c>
    </row>
    <row r="41" spans="1:111" x14ac:dyDescent="0.25">
      <c r="A41" s="157" t="s">
        <v>316</v>
      </c>
      <c r="B41" s="157" t="s">
        <v>112</v>
      </c>
      <c r="C41" s="158">
        <v>8</v>
      </c>
      <c r="D41" s="146" t="str">
        <f>IF(ISNUMBER(VAL_S212!D41),VAL_S212!D41,IF(ISBLANK(VAL_S212!D41),"","NaN"))</f>
        <v>NaN</v>
      </c>
      <c r="E41" s="154" t="str">
        <f>IF(ISNUMBER(VAL_S212!D41),$F$6,IF(ISBLANK(VAL_S212!D41),"",VAL_S212!D41))</f>
        <v>M</v>
      </c>
      <c r="F41" s="154" t="str">
        <f>IF(ISBLANK(VAL_S212!D41),"",$F$7)</f>
        <v>F</v>
      </c>
      <c r="G41" s="147" t="str">
        <f>IF(ISNUMBER(VAL_S212!E41),VAL_S212!E41,IF(ISBLANK(VAL_S212!E41),"","NaN"))</f>
        <v>NaN</v>
      </c>
      <c r="H41" s="154" t="str">
        <f>IF(ISNUMBER(VAL_S212!E41),$F$6,IF(ISBLANK(VAL_S212!E41),"",VAL_S212!E41))</f>
        <v>M</v>
      </c>
      <c r="I41" s="154" t="str">
        <f>IF(ISBLANK(VAL_S212!E41),"",$F$7)</f>
        <v>F</v>
      </c>
      <c r="J41" s="147" t="str">
        <f>IF(ISNUMBER(VAL_S212!F41),VAL_S212!F41,IF(ISBLANK(VAL_S212!F41),"","NaN"))</f>
        <v>NaN</v>
      </c>
      <c r="K41" s="154" t="str">
        <f>IF(ISNUMBER(VAL_S212!F41),$F$6,IF(ISBLANK(VAL_S212!F41),"",VAL_S212!F41))</f>
        <v>M</v>
      </c>
      <c r="L41" s="154" t="str">
        <f>IF(ISBLANK(VAL_S212!F41),"",$F$7)</f>
        <v>F</v>
      </c>
      <c r="M41" s="147" t="str">
        <f>IF(ISNUMBER(VAL_S212!G41),VAL_S212!G41,IF(ISBLANK(VAL_S212!G41),"","NaN"))</f>
        <v>NaN</v>
      </c>
      <c r="N41" s="154" t="str">
        <f>IF(ISNUMBER(VAL_S212!G41),$F$6,IF(ISBLANK(VAL_S212!G41),"",VAL_S212!G41))</f>
        <v>M</v>
      </c>
      <c r="O41" s="154" t="str">
        <f>IF(ISBLANK(VAL_S212!G41),"",$F$7)</f>
        <v>F</v>
      </c>
      <c r="P41" s="147" t="str">
        <f>IF(ISNUMBER(VAL_S212!H41),VAL_S212!H41,IF(ISBLANK(VAL_S212!H41),"","NaN"))</f>
        <v>NaN</v>
      </c>
      <c r="Q41" s="154" t="str">
        <f>IF(ISNUMBER(VAL_S212!H41),$F$6,IF(ISBLANK(VAL_S212!H41),"",VAL_S212!H41))</f>
        <v>M</v>
      </c>
      <c r="R41" s="154" t="str">
        <f>IF(ISBLANK(VAL_S212!H41),"",$F$7)</f>
        <v>F</v>
      </c>
      <c r="S41" s="147" t="str">
        <f>IF(ISNUMBER(VAL_S212!I41),VAL_S212!I41,IF(ISBLANK(VAL_S212!I41),"","NaN"))</f>
        <v>NaN</v>
      </c>
      <c r="T41" s="154" t="str">
        <f>IF(ISNUMBER(VAL_S212!I41),$F$6,IF(ISBLANK(VAL_S212!I41),"",VAL_S212!I41))</f>
        <v>M</v>
      </c>
      <c r="U41" s="154" t="str">
        <f>IF(ISBLANK(VAL_S212!I41),"",$F$7)</f>
        <v>F</v>
      </c>
      <c r="V41" s="147" t="str">
        <f>IF(ISNUMBER(VAL_S212!J41),VAL_S212!J41,IF(ISBLANK(VAL_S212!J41),"","NaN"))</f>
        <v>NaN</v>
      </c>
      <c r="W41" s="154" t="str">
        <f>IF(ISNUMBER(VAL_S212!J41),$F$6,IF(ISBLANK(VAL_S212!J41),"",VAL_S212!J41))</f>
        <v>M</v>
      </c>
      <c r="X41" s="154" t="str">
        <f>IF(ISBLANK(VAL_S212!J41),"",$F$7)</f>
        <v>F</v>
      </c>
      <c r="Y41" s="147" t="str">
        <f>IF(ISNUMBER(VAL_S212!K41),VAL_S212!K41,IF(ISBLANK(VAL_S212!K41),"","NaN"))</f>
        <v>NaN</v>
      </c>
      <c r="Z41" s="154" t="str">
        <f>IF(ISNUMBER(VAL_S212!K41),$F$6,IF(ISBLANK(VAL_S212!K41),"",VAL_S212!K41))</f>
        <v>M</v>
      </c>
      <c r="AA41" s="154" t="str">
        <f>IF(ISBLANK(VAL_S212!K41),"",$F$7)</f>
        <v>F</v>
      </c>
      <c r="AB41" s="147" t="str">
        <f>IF(ISNUMBER(VAL_S212!L41),VAL_S212!L41,IF(ISBLANK(VAL_S212!L41),"","NaN"))</f>
        <v>NaN</v>
      </c>
      <c r="AC41" s="154" t="str">
        <f>IF(ISNUMBER(VAL_S212!L41),$F$6,IF(ISBLANK(VAL_S212!L41),"",VAL_S212!L41))</f>
        <v>M</v>
      </c>
      <c r="AD41" s="154" t="str">
        <f>IF(ISBLANK(VAL_S212!L41),"",$F$7)</f>
        <v>F</v>
      </c>
      <c r="AE41" s="147" t="str">
        <f>IF(ISNUMBER(VAL_S212!M41),VAL_S212!M41,IF(ISBLANK(VAL_S212!M41),"","NaN"))</f>
        <v>NaN</v>
      </c>
      <c r="AF41" s="154" t="str">
        <f>IF(ISNUMBER(VAL_S212!M41),$F$6,IF(ISBLANK(VAL_S212!M41),"",VAL_S212!M41))</f>
        <v>M</v>
      </c>
      <c r="AG41" s="154" t="str">
        <f>IF(ISBLANK(VAL_S212!M41),"",$F$7)</f>
        <v>F</v>
      </c>
      <c r="AH41" s="147" t="str">
        <f>IF(ISNUMBER(VAL_S212!N41),VAL_S212!N41,IF(ISBLANK(VAL_S212!N41),"","NaN"))</f>
        <v>NaN</v>
      </c>
      <c r="AI41" s="154" t="str">
        <f>IF(ISNUMBER(VAL_S212!N41),$F$6,IF(ISBLANK(VAL_S212!N41),"",VAL_S212!N41))</f>
        <v>M</v>
      </c>
      <c r="AJ41" s="154" t="str">
        <f>IF(ISBLANK(VAL_S212!N41),"",$F$7)</f>
        <v>F</v>
      </c>
      <c r="AK41" s="147" t="str">
        <f>IF(ISNUMBER(VAL_S212!O41),VAL_S212!O41,IF(ISBLANK(VAL_S212!O41),"","NaN"))</f>
        <v>NaN</v>
      </c>
      <c r="AL41" s="154" t="str">
        <f>IF(ISNUMBER(VAL_S212!O41),$F$6,IF(ISBLANK(VAL_S212!O41),"",VAL_S212!O41))</f>
        <v>M</v>
      </c>
      <c r="AM41" s="154" t="str">
        <f>IF(ISBLANK(VAL_S212!O41),"",$F$7)</f>
        <v>F</v>
      </c>
      <c r="AN41" s="147" t="str">
        <f>IF(ISNUMBER(VAL_S212!P41),VAL_S212!P41,IF(ISBLANK(VAL_S212!P41),"","NaN"))</f>
        <v>NaN</v>
      </c>
      <c r="AO41" s="154" t="str">
        <f>IF(ISNUMBER(VAL_S212!P41),$F$6,IF(ISBLANK(VAL_S212!P41),"",VAL_S212!P41))</f>
        <v>M</v>
      </c>
      <c r="AP41" s="154" t="str">
        <f>IF(ISBLANK(VAL_S212!P41),"",$F$7)</f>
        <v>F</v>
      </c>
      <c r="AQ41" s="147" t="str">
        <f>IF(ISNUMBER(VAL_S212!Q41),VAL_S212!Q41,IF(ISBLANK(VAL_S212!Q41),"","NaN"))</f>
        <v>NaN</v>
      </c>
      <c r="AR41" s="154" t="str">
        <f>IF(ISNUMBER(VAL_S212!Q41),$F$6,IF(ISBLANK(VAL_S212!Q41),"",VAL_S212!Q41))</f>
        <v>M</v>
      </c>
      <c r="AS41" s="154" t="str">
        <f>IF(ISBLANK(VAL_S212!Q41),"",$F$7)</f>
        <v>F</v>
      </c>
      <c r="AT41" s="147" t="str">
        <f>IF(ISNUMBER(VAL_S212!R41),VAL_S212!R41,IF(ISBLANK(VAL_S212!R41),"","NaN"))</f>
        <v>NaN</v>
      </c>
      <c r="AU41" s="154" t="str">
        <f>IF(ISNUMBER(VAL_S212!R41),$F$6,IF(ISBLANK(VAL_S212!R41),"",VAL_S212!R41))</f>
        <v>M</v>
      </c>
      <c r="AV41" s="154" t="str">
        <f>IF(ISBLANK(VAL_S212!R41),"",$F$7)</f>
        <v>F</v>
      </c>
      <c r="AW41" s="147" t="str">
        <f>IF(ISNUMBER(VAL_S212!S41),VAL_S212!S41,IF(ISBLANK(VAL_S212!S41),"","NaN"))</f>
        <v>NaN</v>
      </c>
      <c r="AX41" s="154" t="str">
        <f>IF(ISNUMBER(VAL_S212!S41),$F$6,IF(ISBLANK(VAL_S212!S41),"",VAL_S212!S41))</f>
        <v>M</v>
      </c>
      <c r="AY41" s="154" t="str">
        <f>IF(ISBLANK(VAL_S212!S41),"",$F$7)</f>
        <v>F</v>
      </c>
      <c r="AZ41" s="147" t="str">
        <f>IF(ISNUMBER(VAL_S212!T41),VAL_S212!T41,IF(ISBLANK(VAL_S212!T41),"","NaN"))</f>
        <v>NaN</v>
      </c>
      <c r="BA41" s="154" t="str">
        <f>IF(ISNUMBER(VAL_S212!T41),$F$6,IF(ISBLANK(VAL_S212!T41),"",VAL_S212!T41))</f>
        <v>M</v>
      </c>
      <c r="BB41" s="154" t="str">
        <f>IF(ISBLANK(VAL_S212!T41),"",$F$7)</f>
        <v>F</v>
      </c>
      <c r="BC41" s="147" t="str">
        <f>IF(ISNUMBER(VAL_S212!U41),VAL_S212!U41,IF(ISBLANK(VAL_S212!U41),"","NaN"))</f>
        <v>NaN</v>
      </c>
      <c r="BD41" s="154" t="str">
        <f>IF(ISNUMBER(VAL_S212!U41),$F$6,IF(ISBLANK(VAL_S212!U41),"",VAL_S212!U41))</f>
        <v>M</v>
      </c>
      <c r="BE41" s="154" t="str">
        <f>IF(ISBLANK(VAL_S212!U41),"",$F$7)</f>
        <v>F</v>
      </c>
      <c r="BF41" s="147" t="str">
        <f>IF(ISNUMBER(VAL_S212!V41),VAL_S212!V41,IF(ISBLANK(VAL_S212!V41),"","NaN"))</f>
        <v>NaN</v>
      </c>
      <c r="BG41" s="154" t="str">
        <f>IF(ISNUMBER(VAL_S212!V41),$F$6,IF(ISBLANK(VAL_S212!V41),"",VAL_S212!V41))</f>
        <v>M</v>
      </c>
      <c r="BH41" s="154" t="str">
        <f>IF(ISBLANK(VAL_S212!V41),"",$F$7)</f>
        <v>F</v>
      </c>
      <c r="BI41" s="147" t="str">
        <f>IF(ISNUMBER(VAL_S212!W41),VAL_S212!W41,IF(ISBLANK(VAL_S212!W41),"","NaN"))</f>
        <v>NaN</v>
      </c>
      <c r="BJ41" s="154" t="str">
        <f>IF(ISNUMBER(VAL_S212!W41),$F$6,IF(ISBLANK(VAL_S212!W41),"",VAL_S212!W41))</f>
        <v>M</v>
      </c>
      <c r="BK41" s="154" t="str">
        <f>IF(ISBLANK(VAL_S212!W41),"",$F$7)</f>
        <v>F</v>
      </c>
      <c r="BL41" s="147" t="str">
        <f>IF(ISNUMBER(VAL_S212!X41),VAL_S212!X41,IF(ISBLANK(VAL_S212!X41),"","NaN"))</f>
        <v>NaN</v>
      </c>
      <c r="BM41" s="154" t="str">
        <f>IF(ISNUMBER(VAL_S212!X41),$F$6,IF(ISBLANK(VAL_S212!X41),"",VAL_S212!X41))</f>
        <v>M</v>
      </c>
      <c r="BN41" s="154" t="str">
        <f>IF(ISBLANK(VAL_S212!X41),"",$F$7)</f>
        <v>F</v>
      </c>
      <c r="BO41" s="147" t="str">
        <f>IF(ISNUMBER(VAL_S212!Y41),VAL_S212!Y41,IF(ISBLANK(VAL_S212!Y41),"","NaN"))</f>
        <v>NaN</v>
      </c>
      <c r="BP41" s="154" t="str">
        <f>IF(ISNUMBER(VAL_S212!Y41),$F$6,IF(ISBLANK(VAL_S212!Y41),"",VAL_S212!Y41))</f>
        <v>M</v>
      </c>
      <c r="BQ41" s="154" t="str">
        <f>IF(ISBLANK(VAL_S212!Y41),"",$F$7)</f>
        <v>F</v>
      </c>
      <c r="BR41" s="147" t="str">
        <f>IF(ISNUMBER(VAL_S212!Z41),VAL_S212!Z41,IF(ISBLANK(VAL_S212!Z41),"","NaN"))</f>
        <v>NaN</v>
      </c>
      <c r="BS41" s="154" t="str">
        <f>IF(ISNUMBER(VAL_S212!Z41),$F$6,IF(ISBLANK(VAL_S212!Z41),"",VAL_S212!Z41))</f>
        <v>M</v>
      </c>
      <c r="BT41" s="154" t="str">
        <f>IF(ISBLANK(VAL_S212!Z41),"",$F$7)</f>
        <v>F</v>
      </c>
      <c r="BU41" s="147" t="str">
        <f>IF(ISNUMBER(VAL_S212!AA41),VAL_S212!AA41,IF(ISBLANK(VAL_S212!AA41),"","NaN"))</f>
        <v>NaN</v>
      </c>
      <c r="BV41" s="154" t="str">
        <f>IF(ISNUMBER(VAL_S212!AA41),$F$6,IF(ISBLANK(VAL_S212!AA41),"",VAL_S212!AA41))</f>
        <v>M</v>
      </c>
      <c r="BW41" s="154" t="str">
        <f>IF(ISBLANK(VAL_S212!AA41),"",$F$7)</f>
        <v>F</v>
      </c>
      <c r="BX41" s="147" t="str">
        <f>IF(ISNUMBER(VAL_S212!AB41),VAL_S212!AB41,IF(ISBLANK(VAL_S212!AB41),"","NaN"))</f>
        <v>NaN</v>
      </c>
      <c r="BY41" s="154" t="str">
        <f>IF(ISNUMBER(VAL_S212!AB41),$F$6,IF(ISBLANK(VAL_S212!AB41),"",VAL_S212!AB41))</f>
        <v>M</v>
      </c>
      <c r="BZ41" s="154" t="str">
        <f>IF(ISBLANK(VAL_S212!AB41),"",$F$7)</f>
        <v>F</v>
      </c>
      <c r="CA41" s="147" t="str">
        <f>IF(ISNUMBER(VAL_S212!AC41),VAL_S212!AC41,IF(ISBLANK(VAL_S212!AC41),"","NaN"))</f>
        <v>NaN</v>
      </c>
      <c r="CB41" s="154" t="str">
        <f>IF(ISNUMBER(VAL_S212!AC41),$F$6,IF(ISBLANK(VAL_S212!AC41),"",VAL_S212!AC41))</f>
        <v>M</v>
      </c>
      <c r="CC41" s="154" t="str">
        <f>IF(ISBLANK(VAL_S212!AC41),"",$F$7)</f>
        <v>F</v>
      </c>
      <c r="CD41" s="147" t="str">
        <f>IF(ISNUMBER(VAL_S212!AD41),VAL_S212!AD41,IF(ISBLANK(VAL_S212!AD41),"","NaN"))</f>
        <v>NaN</v>
      </c>
      <c r="CE41" s="154" t="str">
        <f>IF(ISNUMBER(VAL_S212!AD41),$F$6,IF(ISBLANK(VAL_S212!AD41),"",VAL_S212!AD41))</f>
        <v>M</v>
      </c>
      <c r="CF41" s="154" t="str">
        <f>IF(ISBLANK(VAL_S212!AD41),"",$F$7)</f>
        <v>F</v>
      </c>
      <c r="CG41" s="147" t="str">
        <f>IF(ISNUMBER(VAL_S212!AE41),VAL_S212!AE41,IF(ISBLANK(VAL_S212!AE41),"","NaN"))</f>
        <v>NaN</v>
      </c>
      <c r="CH41" s="154" t="str">
        <f>IF(ISNUMBER(VAL_S212!AE41),$F$6,IF(ISBLANK(VAL_S212!AE41),"",VAL_S212!AE41))</f>
        <v>M</v>
      </c>
      <c r="CI41" s="154" t="str">
        <f>IF(ISBLANK(VAL_S212!AE41),"",$F$7)</f>
        <v>F</v>
      </c>
      <c r="CJ41" s="147" t="str">
        <f>IF(ISNUMBER(VAL_S212!AF41),VAL_S212!AF41,IF(ISBLANK(VAL_S212!AF41),"","NaN"))</f>
        <v>NaN</v>
      </c>
      <c r="CK41" s="154" t="str">
        <f>IF(ISNUMBER(VAL_S212!AF41),$F$6,IF(ISBLANK(VAL_S212!AF41),"",VAL_S212!AF41))</f>
        <v>M</v>
      </c>
      <c r="CL41" s="154" t="str">
        <f>IF(ISBLANK(VAL_S212!AF41),"",$F$7)</f>
        <v>F</v>
      </c>
      <c r="CM41" s="147" t="str">
        <f>IF(ISNUMBER(VAL_S212!AG41),VAL_S212!AG41,IF(ISBLANK(VAL_S212!AG41),"","NaN"))</f>
        <v>NaN</v>
      </c>
      <c r="CN41" s="154" t="str">
        <f>IF(ISNUMBER(VAL_S212!AG41),$F$6,IF(ISBLANK(VAL_S212!AG41),"",VAL_S212!AG41))</f>
        <v>M</v>
      </c>
      <c r="CO41" s="154" t="str">
        <f>IF(ISBLANK(VAL_S212!AG41),"",$F$7)</f>
        <v>F</v>
      </c>
      <c r="CP41" s="147" t="str">
        <f>IF(ISNUMBER(VAL_S212!AH41),VAL_S212!AH41,IF(ISBLANK(VAL_S212!AH41),"","NaN"))</f>
        <v>NaN</v>
      </c>
      <c r="CQ41" s="154" t="str">
        <f>IF(ISNUMBER(VAL_S212!AH41),$F$6,IF(ISBLANK(VAL_S212!AH41),"",VAL_S212!AH41))</f>
        <v>M</v>
      </c>
      <c r="CR41" s="154" t="str">
        <f>IF(ISBLANK(VAL_S212!AH41),"",$F$7)</f>
        <v>F</v>
      </c>
      <c r="CS41" s="147" t="str">
        <f>IF(ISNUMBER(VAL_S212!AI41),VAL_S212!AI41,IF(ISBLANK(VAL_S212!AI41),"","NaN"))</f>
        <v/>
      </c>
      <c r="CT41" s="154" t="str">
        <f>IF(ISNUMBER(VAL_S212!AI41),$F$6,IF(ISBLANK(VAL_S212!AI41),"",VAL_S212!AI41))</f>
        <v/>
      </c>
      <c r="CU41" s="154" t="str">
        <f>IF(ISBLANK(VAL_S212!AI41),"",$F$7)</f>
        <v/>
      </c>
      <c r="CV41" s="147" t="str">
        <f>IF(ISNUMBER(VAL_S212!AJ41),VAL_S212!AJ41,IF(ISBLANK(VAL_S212!AJ41),"","NaN"))</f>
        <v/>
      </c>
      <c r="CW41" s="154" t="str">
        <f>IF(ISNUMBER(VAL_S212!AJ41),$F$6,IF(ISBLANK(VAL_S212!AJ41),"",VAL_S212!AJ41))</f>
        <v/>
      </c>
      <c r="CX41" s="154" t="str">
        <f>IF(ISBLANK(VAL_S212!AJ41),"",$F$7)</f>
        <v/>
      </c>
      <c r="CY41" s="147" t="str">
        <f>IF(ISNUMBER(VAL_S212!AK41),VAL_S212!AK41,IF(ISBLANK(VAL_S212!AK41),"","NaN"))</f>
        <v/>
      </c>
      <c r="CZ41" s="154" t="str">
        <f>IF(ISNUMBER(VAL_S212!AK41),$F$6,IF(ISBLANK(VAL_S212!AK41),"",VAL_S212!AK41))</f>
        <v/>
      </c>
      <c r="DA41" s="154" t="str">
        <f>IF(ISBLANK(VAL_S212!AK41),"",$F$7)</f>
        <v/>
      </c>
      <c r="DB41" s="147" t="str">
        <f>IF(ISNUMBER(VAL_S212!AL41),VAL_S212!AL41,IF(ISBLANK(VAL_S212!AL41),"","NaN"))</f>
        <v/>
      </c>
      <c r="DC41" s="154" t="str">
        <f>IF(ISNUMBER(VAL_S212!AL41),$F$6,IF(ISBLANK(VAL_S212!AL41),"",VAL_S212!AL41))</f>
        <v/>
      </c>
      <c r="DD41" s="154" t="str">
        <f>IF(ISBLANK(VAL_S212!AL41),"",$F$7)</f>
        <v/>
      </c>
      <c r="DE41" s="147" t="str">
        <f>IF(ISNUMBER(VAL_S212!AM41),VAL_S212!AM41,IF(ISBLANK(VAL_S212!AM41),"","NaN"))</f>
        <v/>
      </c>
      <c r="DF41" s="154" t="str">
        <f>IF(ISNUMBER(VAL_S212!AM41),$F$6,IF(ISBLANK(VAL_S212!AM41),"",VAL_S212!AM41))</f>
        <v/>
      </c>
      <c r="DG41" s="187" t="str">
        <f>IF(ISBLANK(VAL_S212!AM41),"",$F$7)</f>
        <v/>
      </c>
    </row>
    <row r="42" spans="1:111" x14ac:dyDescent="0.25">
      <c r="A42" s="157" t="s">
        <v>317</v>
      </c>
      <c r="B42" s="157" t="s">
        <v>113</v>
      </c>
      <c r="C42" s="158">
        <v>9</v>
      </c>
      <c r="D42" s="146" t="str">
        <f>IF(ISNUMBER(VAL_S212!D42),VAL_S212!D42,IF(ISBLANK(VAL_S212!D42),"","NaN"))</f>
        <v>NaN</v>
      </c>
      <c r="E42" s="154" t="str">
        <f>IF(ISNUMBER(VAL_S212!D42),$F$6,IF(ISBLANK(VAL_S212!D42),"",VAL_S212!D42))</f>
        <v>M</v>
      </c>
      <c r="F42" s="154" t="str">
        <f>IF(ISBLANK(VAL_S212!D42),"",$F$7)</f>
        <v>F</v>
      </c>
      <c r="G42" s="147" t="str">
        <f>IF(ISNUMBER(VAL_S212!E42),VAL_S212!E42,IF(ISBLANK(VAL_S212!E42),"","NaN"))</f>
        <v>NaN</v>
      </c>
      <c r="H42" s="154" t="str">
        <f>IF(ISNUMBER(VAL_S212!E42),$F$6,IF(ISBLANK(VAL_S212!E42),"",VAL_S212!E42))</f>
        <v>M</v>
      </c>
      <c r="I42" s="154" t="str">
        <f>IF(ISBLANK(VAL_S212!E42),"",$F$7)</f>
        <v>F</v>
      </c>
      <c r="J42" s="147" t="str">
        <f>IF(ISNUMBER(VAL_S212!F42),VAL_S212!F42,IF(ISBLANK(VAL_S212!F42),"","NaN"))</f>
        <v>NaN</v>
      </c>
      <c r="K42" s="154" t="str">
        <f>IF(ISNUMBER(VAL_S212!F42),$F$6,IF(ISBLANK(VAL_S212!F42),"",VAL_S212!F42))</f>
        <v>M</v>
      </c>
      <c r="L42" s="154" t="str">
        <f>IF(ISBLANK(VAL_S212!F42),"",$F$7)</f>
        <v>F</v>
      </c>
      <c r="M42" s="147" t="str">
        <f>IF(ISNUMBER(VAL_S212!G42),VAL_S212!G42,IF(ISBLANK(VAL_S212!G42),"","NaN"))</f>
        <v>NaN</v>
      </c>
      <c r="N42" s="154" t="str">
        <f>IF(ISNUMBER(VAL_S212!G42),$F$6,IF(ISBLANK(VAL_S212!G42),"",VAL_S212!G42))</f>
        <v>M</v>
      </c>
      <c r="O42" s="154" t="str">
        <f>IF(ISBLANK(VAL_S212!G42),"",$F$7)</f>
        <v>F</v>
      </c>
      <c r="P42" s="147" t="str">
        <f>IF(ISNUMBER(VAL_S212!H42),VAL_S212!H42,IF(ISBLANK(VAL_S212!H42),"","NaN"))</f>
        <v>NaN</v>
      </c>
      <c r="Q42" s="154" t="str">
        <f>IF(ISNUMBER(VAL_S212!H42),$F$6,IF(ISBLANK(VAL_S212!H42),"",VAL_S212!H42))</f>
        <v>M</v>
      </c>
      <c r="R42" s="154" t="str">
        <f>IF(ISBLANK(VAL_S212!H42),"",$F$7)</f>
        <v>F</v>
      </c>
      <c r="S42" s="147" t="str">
        <f>IF(ISNUMBER(VAL_S212!I42),VAL_S212!I42,IF(ISBLANK(VAL_S212!I42),"","NaN"))</f>
        <v>NaN</v>
      </c>
      <c r="T42" s="154" t="str">
        <f>IF(ISNUMBER(VAL_S212!I42),$F$6,IF(ISBLANK(VAL_S212!I42),"",VAL_S212!I42))</f>
        <v>M</v>
      </c>
      <c r="U42" s="154" t="str">
        <f>IF(ISBLANK(VAL_S212!I42),"",$F$7)</f>
        <v>F</v>
      </c>
      <c r="V42" s="147" t="str">
        <f>IF(ISNUMBER(VAL_S212!J42),VAL_S212!J42,IF(ISBLANK(VAL_S212!J42),"","NaN"))</f>
        <v>NaN</v>
      </c>
      <c r="W42" s="154" t="str">
        <f>IF(ISNUMBER(VAL_S212!J42),$F$6,IF(ISBLANK(VAL_S212!J42),"",VAL_S212!J42))</f>
        <v>M</v>
      </c>
      <c r="X42" s="154" t="str">
        <f>IF(ISBLANK(VAL_S212!J42),"",$F$7)</f>
        <v>F</v>
      </c>
      <c r="Y42" s="147" t="str">
        <f>IF(ISNUMBER(VAL_S212!K42),VAL_S212!K42,IF(ISBLANK(VAL_S212!K42),"","NaN"))</f>
        <v>NaN</v>
      </c>
      <c r="Z42" s="154" t="str">
        <f>IF(ISNUMBER(VAL_S212!K42),$F$6,IF(ISBLANK(VAL_S212!K42),"",VAL_S212!K42))</f>
        <v>M</v>
      </c>
      <c r="AA42" s="154" t="str">
        <f>IF(ISBLANK(VAL_S212!K42),"",$F$7)</f>
        <v>F</v>
      </c>
      <c r="AB42" s="147" t="str">
        <f>IF(ISNUMBER(VAL_S212!L42),VAL_S212!L42,IF(ISBLANK(VAL_S212!L42),"","NaN"))</f>
        <v>NaN</v>
      </c>
      <c r="AC42" s="154" t="str">
        <f>IF(ISNUMBER(VAL_S212!L42),$F$6,IF(ISBLANK(VAL_S212!L42),"",VAL_S212!L42))</f>
        <v>M</v>
      </c>
      <c r="AD42" s="154" t="str">
        <f>IF(ISBLANK(VAL_S212!L42),"",$F$7)</f>
        <v>F</v>
      </c>
      <c r="AE42" s="147" t="str">
        <f>IF(ISNUMBER(VAL_S212!M42),VAL_S212!M42,IF(ISBLANK(VAL_S212!M42),"","NaN"))</f>
        <v>NaN</v>
      </c>
      <c r="AF42" s="154" t="str">
        <f>IF(ISNUMBER(VAL_S212!M42),$F$6,IF(ISBLANK(VAL_S212!M42),"",VAL_S212!M42))</f>
        <v>M</v>
      </c>
      <c r="AG42" s="154" t="str">
        <f>IF(ISBLANK(VAL_S212!M42),"",$F$7)</f>
        <v>F</v>
      </c>
      <c r="AH42" s="147" t="str">
        <f>IF(ISNUMBER(VAL_S212!N42),VAL_S212!N42,IF(ISBLANK(VAL_S212!N42),"","NaN"))</f>
        <v>NaN</v>
      </c>
      <c r="AI42" s="154" t="str">
        <f>IF(ISNUMBER(VAL_S212!N42),$F$6,IF(ISBLANK(VAL_S212!N42),"",VAL_S212!N42))</f>
        <v>M</v>
      </c>
      <c r="AJ42" s="154" t="str">
        <f>IF(ISBLANK(VAL_S212!N42),"",$F$7)</f>
        <v>F</v>
      </c>
      <c r="AK42" s="147" t="str">
        <f>IF(ISNUMBER(VAL_S212!O42),VAL_S212!O42,IF(ISBLANK(VAL_S212!O42),"","NaN"))</f>
        <v>NaN</v>
      </c>
      <c r="AL42" s="154" t="str">
        <f>IF(ISNUMBER(VAL_S212!O42),$F$6,IF(ISBLANK(VAL_S212!O42),"",VAL_S212!O42))</f>
        <v>M</v>
      </c>
      <c r="AM42" s="154" t="str">
        <f>IF(ISBLANK(VAL_S212!O42),"",$F$7)</f>
        <v>F</v>
      </c>
      <c r="AN42" s="147" t="str">
        <f>IF(ISNUMBER(VAL_S212!P42),VAL_S212!P42,IF(ISBLANK(VAL_S212!P42),"","NaN"))</f>
        <v>NaN</v>
      </c>
      <c r="AO42" s="154" t="str">
        <f>IF(ISNUMBER(VAL_S212!P42),$F$6,IF(ISBLANK(VAL_S212!P42),"",VAL_S212!P42))</f>
        <v>M</v>
      </c>
      <c r="AP42" s="154" t="str">
        <f>IF(ISBLANK(VAL_S212!P42),"",$F$7)</f>
        <v>F</v>
      </c>
      <c r="AQ42" s="147" t="str">
        <f>IF(ISNUMBER(VAL_S212!Q42),VAL_S212!Q42,IF(ISBLANK(VAL_S212!Q42),"","NaN"))</f>
        <v>NaN</v>
      </c>
      <c r="AR42" s="154" t="str">
        <f>IF(ISNUMBER(VAL_S212!Q42),$F$6,IF(ISBLANK(VAL_S212!Q42),"",VAL_S212!Q42))</f>
        <v>M</v>
      </c>
      <c r="AS42" s="154" t="str">
        <f>IF(ISBLANK(VAL_S212!Q42),"",$F$7)</f>
        <v>F</v>
      </c>
      <c r="AT42" s="147" t="str">
        <f>IF(ISNUMBER(VAL_S212!R42),VAL_S212!R42,IF(ISBLANK(VAL_S212!R42),"","NaN"))</f>
        <v>NaN</v>
      </c>
      <c r="AU42" s="154" t="str">
        <f>IF(ISNUMBER(VAL_S212!R42),$F$6,IF(ISBLANK(VAL_S212!R42),"",VAL_S212!R42))</f>
        <v>M</v>
      </c>
      <c r="AV42" s="154" t="str">
        <f>IF(ISBLANK(VAL_S212!R42),"",$F$7)</f>
        <v>F</v>
      </c>
      <c r="AW42" s="147" t="str">
        <f>IF(ISNUMBER(VAL_S212!S42),VAL_S212!S42,IF(ISBLANK(VAL_S212!S42),"","NaN"))</f>
        <v>NaN</v>
      </c>
      <c r="AX42" s="154" t="str">
        <f>IF(ISNUMBER(VAL_S212!S42),$F$6,IF(ISBLANK(VAL_S212!S42),"",VAL_S212!S42))</f>
        <v>M</v>
      </c>
      <c r="AY42" s="154" t="str">
        <f>IF(ISBLANK(VAL_S212!S42),"",$F$7)</f>
        <v>F</v>
      </c>
      <c r="AZ42" s="147" t="str">
        <f>IF(ISNUMBER(VAL_S212!T42),VAL_S212!T42,IF(ISBLANK(VAL_S212!T42),"","NaN"))</f>
        <v>NaN</v>
      </c>
      <c r="BA42" s="154" t="str">
        <f>IF(ISNUMBER(VAL_S212!T42),$F$6,IF(ISBLANK(VAL_S212!T42),"",VAL_S212!T42))</f>
        <v>M</v>
      </c>
      <c r="BB42" s="154" t="str">
        <f>IF(ISBLANK(VAL_S212!T42),"",$F$7)</f>
        <v>F</v>
      </c>
      <c r="BC42" s="147" t="str">
        <f>IF(ISNUMBER(VAL_S212!U42),VAL_S212!U42,IF(ISBLANK(VAL_S212!U42),"","NaN"))</f>
        <v>NaN</v>
      </c>
      <c r="BD42" s="154" t="str">
        <f>IF(ISNUMBER(VAL_S212!U42),$F$6,IF(ISBLANK(VAL_S212!U42),"",VAL_S212!U42))</f>
        <v>M</v>
      </c>
      <c r="BE42" s="154" t="str">
        <f>IF(ISBLANK(VAL_S212!U42),"",$F$7)</f>
        <v>F</v>
      </c>
      <c r="BF42" s="147" t="str">
        <f>IF(ISNUMBER(VAL_S212!V42),VAL_S212!V42,IF(ISBLANK(VAL_S212!V42),"","NaN"))</f>
        <v>NaN</v>
      </c>
      <c r="BG42" s="154" t="str">
        <f>IF(ISNUMBER(VAL_S212!V42),$F$6,IF(ISBLANK(VAL_S212!V42),"",VAL_S212!V42))</f>
        <v>M</v>
      </c>
      <c r="BH42" s="154" t="str">
        <f>IF(ISBLANK(VAL_S212!V42),"",$F$7)</f>
        <v>F</v>
      </c>
      <c r="BI42" s="147" t="str">
        <f>IF(ISNUMBER(VAL_S212!W42),VAL_S212!W42,IF(ISBLANK(VAL_S212!W42),"","NaN"))</f>
        <v>NaN</v>
      </c>
      <c r="BJ42" s="154" t="str">
        <f>IF(ISNUMBER(VAL_S212!W42),$F$6,IF(ISBLANK(VAL_S212!W42),"",VAL_S212!W42))</f>
        <v>M</v>
      </c>
      <c r="BK42" s="154" t="str">
        <f>IF(ISBLANK(VAL_S212!W42),"",$F$7)</f>
        <v>F</v>
      </c>
      <c r="BL42" s="147" t="str">
        <f>IF(ISNUMBER(VAL_S212!X42),VAL_S212!X42,IF(ISBLANK(VAL_S212!X42),"","NaN"))</f>
        <v>NaN</v>
      </c>
      <c r="BM42" s="154" t="str">
        <f>IF(ISNUMBER(VAL_S212!X42),$F$6,IF(ISBLANK(VAL_S212!X42),"",VAL_S212!X42))</f>
        <v>M</v>
      </c>
      <c r="BN42" s="154" t="str">
        <f>IF(ISBLANK(VAL_S212!X42),"",$F$7)</f>
        <v>F</v>
      </c>
      <c r="BO42" s="147" t="str">
        <f>IF(ISNUMBER(VAL_S212!Y42),VAL_S212!Y42,IF(ISBLANK(VAL_S212!Y42),"","NaN"))</f>
        <v>NaN</v>
      </c>
      <c r="BP42" s="154" t="str">
        <f>IF(ISNUMBER(VAL_S212!Y42),$F$6,IF(ISBLANK(VAL_S212!Y42),"",VAL_S212!Y42))</f>
        <v>M</v>
      </c>
      <c r="BQ42" s="154" t="str">
        <f>IF(ISBLANK(VAL_S212!Y42),"",$F$7)</f>
        <v>F</v>
      </c>
      <c r="BR42" s="147" t="str">
        <f>IF(ISNUMBER(VAL_S212!Z42),VAL_S212!Z42,IF(ISBLANK(VAL_S212!Z42),"","NaN"))</f>
        <v>NaN</v>
      </c>
      <c r="BS42" s="154" t="str">
        <f>IF(ISNUMBER(VAL_S212!Z42),$F$6,IF(ISBLANK(VAL_S212!Z42),"",VAL_S212!Z42))</f>
        <v>M</v>
      </c>
      <c r="BT42" s="154" t="str">
        <f>IF(ISBLANK(VAL_S212!Z42),"",$F$7)</f>
        <v>F</v>
      </c>
      <c r="BU42" s="147" t="str">
        <f>IF(ISNUMBER(VAL_S212!AA42),VAL_S212!AA42,IF(ISBLANK(VAL_S212!AA42),"","NaN"))</f>
        <v>NaN</v>
      </c>
      <c r="BV42" s="154" t="str">
        <f>IF(ISNUMBER(VAL_S212!AA42),$F$6,IF(ISBLANK(VAL_S212!AA42),"",VAL_S212!AA42))</f>
        <v>M</v>
      </c>
      <c r="BW42" s="154" t="str">
        <f>IF(ISBLANK(VAL_S212!AA42),"",$F$7)</f>
        <v>F</v>
      </c>
      <c r="BX42" s="147" t="str">
        <f>IF(ISNUMBER(VAL_S212!AB42),VAL_S212!AB42,IF(ISBLANK(VAL_S212!AB42),"","NaN"))</f>
        <v>NaN</v>
      </c>
      <c r="BY42" s="154" t="str">
        <f>IF(ISNUMBER(VAL_S212!AB42),$F$6,IF(ISBLANK(VAL_S212!AB42),"",VAL_S212!AB42))</f>
        <v>M</v>
      </c>
      <c r="BZ42" s="154" t="str">
        <f>IF(ISBLANK(VAL_S212!AB42),"",$F$7)</f>
        <v>F</v>
      </c>
      <c r="CA42" s="147" t="str">
        <f>IF(ISNUMBER(VAL_S212!AC42),VAL_S212!AC42,IF(ISBLANK(VAL_S212!AC42),"","NaN"))</f>
        <v>NaN</v>
      </c>
      <c r="CB42" s="154" t="str">
        <f>IF(ISNUMBER(VAL_S212!AC42),$F$6,IF(ISBLANK(VAL_S212!AC42),"",VAL_S212!AC42))</f>
        <v>M</v>
      </c>
      <c r="CC42" s="154" t="str">
        <f>IF(ISBLANK(VAL_S212!AC42),"",$F$7)</f>
        <v>F</v>
      </c>
      <c r="CD42" s="147" t="str">
        <f>IF(ISNUMBER(VAL_S212!AD42),VAL_S212!AD42,IF(ISBLANK(VAL_S212!AD42),"","NaN"))</f>
        <v>NaN</v>
      </c>
      <c r="CE42" s="154" t="str">
        <f>IF(ISNUMBER(VAL_S212!AD42),$F$6,IF(ISBLANK(VAL_S212!AD42),"",VAL_S212!AD42))</f>
        <v>M</v>
      </c>
      <c r="CF42" s="154" t="str">
        <f>IF(ISBLANK(VAL_S212!AD42),"",$F$7)</f>
        <v>F</v>
      </c>
      <c r="CG42" s="147" t="str">
        <f>IF(ISNUMBER(VAL_S212!AE42),VAL_S212!AE42,IF(ISBLANK(VAL_S212!AE42),"","NaN"))</f>
        <v>NaN</v>
      </c>
      <c r="CH42" s="154" t="str">
        <f>IF(ISNUMBER(VAL_S212!AE42),$F$6,IF(ISBLANK(VAL_S212!AE42),"",VAL_S212!AE42))</f>
        <v>M</v>
      </c>
      <c r="CI42" s="154" t="str">
        <f>IF(ISBLANK(VAL_S212!AE42),"",$F$7)</f>
        <v>F</v>
      </c>
      <c r="CJ42" s="147" t="str">
        <f>IF(ISNUMBER(VAL_S212!AF42),VAL_S212!AF42,IF(ISBLANK(VAL_S212!AF42),"","NaN"))</f>
        <v>NaN</v>
      </c>
      <c r="CK42" s="154" t="str">
        <f>IF(ISNUMBER(VAL_S212!AF42),$F$6,IF(ISBLANK(VAL_S212!AF42),"",VAL_S212!AF42))</f>
        <v>M</v>
      </c>
      <c r="CL42" s="154" t="str">
        <f>IF(ISBLANK(VAL_S212!AF42),"",$F$7)</f>
        <v>F</v>
      </c>
      <c r="CM42" s="147" t="str">
        <f>IF(ISNUMBER(VAL_S212!AG42),VAL_S212!AG42,IF(ISBLANK(VAL_S212!AG42),"","NaN"))</f>
        <v>NaN</v>
      </c>
      <c r="CN42" s="154" t="str">
        <f>IF(ISNUMBER(VAL_S212!AG42),$F$6,IF(ISBLANK(VAL_S212!AG42),"",VAL_S212!AG42))</f>
        <v>M</v>
      </c>
      <c r="CO42" s="154" t="str">
        <f>IF(ISBLANK(VAL_S212!AG42),"",$F$7)</f>
        <v>F</v>
      </c>
      <c r="CP42" s="147" t="str">
        <f>IF(ISNUMBER(VAL_S212!AH42),VAL_S212!AH42,IF(ISBLANK(VAL_S212!AH42),"","NaN"))</f>
        <v>NaN</v>
      </c>
      <c r="CQ42" s="154" t="str">
        <f>IF(ISNUMBER(VAL_S212!AH42),$F$6,IF(ISBLANK(VAL_S212!AH42),"",VAL_S212!AH42))</f>
        <v>M</v>
      </c>
      <c r="CR42" s="154" t="str">
        <f>IF(ISBLANK(VAL_S212!AH42),"",$F$7)</f>
        <v>F</v>
      </c>
      <c r="CS42" s="147" t="str">
        <f>IF(ISNUMBER(VAL_S212!AI42),VAL_S212!AI42,IF(ISBLANK(VAL_S212!AI42),"","NaN"))</f>
        <v/>
      </c>
      <c r="CT42" s="154" t="str">
        <f>IF(ISNUMBER(VAL_S212!AI42),$F$6,IF(ISBLANK(VAL_S212!AI42),"",VAL_S212!AI42))</f>
        <v/>
      </c>
      <c r="CU42" s="154" t="str">
        <f>IF(ISBLANK(VAL_S212!AI42),"",$F$7)</f>
        <v/>
      </c>
      <c r="CV42" s="147" t="str">
        <f>IF(ISNUMBER(VAL_S212!AJ42),VAL_S212!AJ42,IF(ISBLANK(VAL_S212!AJ42),"","NaN"))</f>
        <v/>
      </c>
      <c r="CW42" s="154" t="str">
        <f>IF(ISNUMBER(VAL_S212!AJ42),$F$6,IF(ISBLANK(VAL_S212!AJ42),"",VAL_S212!AJ42))</f>
        <v/>
      </c>
      <c r="CX42" s="154" t="str">
        <f>IF(ISBLANK(VAL_S212!AJ42),"",$F$7)</f>
        <v/>
      </c>
      <c r="CY42" s="147" t="str">
        <f>IF(ISNUMBER(VAL_S212!AK42),VAL_S212!AK42,IF(ISBLANK(VAL_S212!AK42),"","NaN"))</f>
        <v/>
      </c>
      <c r="CZ42" s="154" t="str">
        <f>IF(ISNUMBER(VAL_S212!AK42),$F$6,IF(ISBLANK(VAL_S212!AK42),"",VAL_S212!AK42))</f>
        <v/>
      </c>
      <c r="DA42" s="154" t="str">
        <f>IF(ISBLANK(VAL_S212!AK42),"",$F$7)</f>
        <v/>
      </c>
      <c r="DB42" s="147" t="str">
        <f>IF(ISNUMBER(VAL_S212!AL42),VAL_S212!AL42,IF(ISBLANK(VAL_S212!AL42),"","NaN"))</f>
        <v/>
      </c>
      <c r="DC42" s="154" t="str">
        <f>IF(ISNUMBER(VAL_S212!AL42),$F$6,IF(ISBLANK(VAL_S212!AL42),"",VAL_S212!AL42))</f>
        <v/>
      </c>
      <c r="DD42" s="154" t="str">
        <f>IF(ISBLANK(VAL_S212!AL42),"",$F$7)</f>
        <v/>
      </c>
      <c r="DE42" s="147" t="str">
        <f>IF(ISNUMBER(VAL_S212!AM42),VAL_S212!AM42,IF(ISBLANK(VAL_S212!AM42),"","NaN"))</f>
        <v/>
      </c>
      <c r="DF42" s="154" t="str">
        <f>IF(ISNUMBER(VAL_S212!AM42),$F$6,IF(ISBLANK(VAL_S212!AM42),"",VAL_S212!AM42))</f>
        <v/>
      </c>
      <c r="DG42" s="187" t="str">
        <f>IF(ISBLANK(VAL_S212!AM42),"",$F$7)</f>
        <v/>
      </c>
    </row>
    <row r="43" spans="1:111" x14ac:dyDescent="0.25">
      <c r="A43" s="157" t="s">
        <v>318</v>
      </c>
      <c r="B43" s="157" t="s">
        <v>114</v>
      </c>
      <c r="C43" s="158">
        <v>10</v>
      </c>
      <c r="D43" s="146" t="str">
        <f>IF(ISNUMBER(VAL_S212!D43),VAL_S212!D43,IF(ISBLANK(VAL_S212!D43),"","NaN"))</f>
        <v>NaN</v>
      </c>
      <c r="E43" s="154" t="str">
        <f>IF(ISNUMBER(VAL_S212!D43),$F$6,IF(ISBLANK(VAL_S212!D43),"",VAL_S212!D43))</f>
        <v>M</v>
      </c>
      <c r="F43" s="154" t="str">
        <f>IF(ISBLANK(VAL_S212!D43),"",$F$7)</f>
        <v>F</v>
      </c>
      <c r="G43" s="147" t="str">
        <f>IF(ISNUMBER(VAL_S212!E43),VAL_S212!E43,IF(ISBLANK(VAL_S212!E43),"","NaN"))</f>
        <v>NaN</v>
      </c>
      <c r="H43" s="154" t="str">
        <f>IF(ISNUMBER(VAL_S212!E43),$F$6,IF(ISBLANK(VAL_S212!E43),"",VAL_S212!E43))</f>
        <v>M</v>
      </c>
      <c r="I43" s="154" t="str">
        <f>IF(ISBLANK(VAL_S212!E43),"",$F$7)</f>
        <v>F</v>
      </c>
      <c r="J43" s="147" t="str">
        <f>IF(ISNUMBER(VAL_S212!F43),VAL_S212!F43,IF(ISBLANK(VAL_S212!F43),"","NaN"))</f>
        <v>NaN</v>
      </c>
      <c r="K43" s="154" t="str">
        <f>IF(ISNUMBER(VAL_S212!F43),$F$6,IF(ISBLANK(VAL_S212!F43),"",VAL_S212!F43))</f>
        <v>M</v>
      </c>
      <c r="L43" s="154" t="str">
        <f>IF(ISBLANK(VAL_S212!F43),"",$F$7)</f>
        <v>F</v>
      </c>
      <c r="M43" s="147" t="str">
        <f>IF(ISNUMBER(VAL_S212!G43),VAL_S212!G43,IF(ISBLANK(VAL_S212!G43),"","NaN"))</f>
        <v>NaN</v>
      </c>
      <c r="N43" s="154" t="str">
        <f>IF(ISNUMBER(VAL_S212!G43),$F$6,IF(ISBLANK(VAL_S212!G43),"",VAL_S212!G43))</f>
        <v>M</v>
      </c>
      <c r="O43" s="154" t="str">
        <f>IF(ISBLANK(VAL_S212!G43),"",$F$7)</f>
        <v>F</v>
      </c>
      <c r="P43" s="147" t="str">
        <f>IF(ISNUMBER(VAL_S212!H43),VAL_S212!H43,IF(ISBLANK(VAL_S212!H43),"","NaN"))</f>
        <v>NaN</v>
      </c>
      <c r="Q43" s="154" t="str">
        <f>IF(ISNUMBER(VAL_S212!H43),$F$6,IF(ISBLANK(VAL_S212!H43),"",VAL_S212!H43))</f>
        <v>M</v>
      </c>
      <c r="R43" s="154" t="str">
        <f>IF(ISBLANK(VAL_S212!H43),"",$F$7)</f>
        <v>F</v>
      </c>
      <c r="S43" s="147" t="str">
        <f>IF(ISNUMBER(VAL_S212!I43),VAL_S212!I43,IF(ISBLANK(VAL_S212!I43),"","NaN"))</f>
        <v>NaN</v>
      </c>
      <c r="T43" s="154" t="str">
        <f>IF(ISNUMBER(VAL_S212!I43),$F$6,IF(ISBLANK(VAL_S212!I43),"",VAL_S212!I43))</f>
        <v>M</v>
      </c>
      <c r="U43" s="154" t="str">
        <f>IF(ISBLANK(VAL_S212!I43),"",$F$7)</f>
        <v>F</v>
      </c>
      <c r="V43" s="147" t="str">
        <f>IF(ISNUMBER(VAL_S212!J43),VAL_S212!J43,IF(ISBLANK(VAL_S212!J43),"","NaN"))</f>
        <v>NaN</v>
      </c>
      <c r="W43" s="154" t="str">
        <f>IF(ISNUMBER(VAL_S212!J43),$F$6,IF(ISBLANK(VAL_S212!J43),"",VAL_S212!J43))</f>
        <v>M</v>
      </c>
      <c r="X43" s="154" t="str">
        <f>IF(ISBLANK(VAL_S212!J43),"",$F$7)</f>
        <v>F</v>
      </c>
      <c r="Y43" s="147" t="str">
        <f>IF(ISNUMBER(VAL_S212!K43),VAL_S212!K43,IF(ISBLANK(VAL_S212!K43),"","NaN"))</f>
        <v>NaN</v>
      </c>
      <c r="Z43" s="154" t="str">
        <f>IF(ISNUMBER(VAL_S212!K43),$F$6,IF(ISBLANK(VAL_S212!K43),"",VAL_S212!K43))</f>
        <v>M</v>
      </c>
      <c r="AA43" s="154" t="str">
        <f>IF(ISBLANK(VAL_S212!K43),"",$F$7)</f>
        <v>F</v>
      </c>
      <c r="AB43" s="147" t="str">
        <f>IF(ISNUMBER(VAL_S212!L43),VAL_S212!L43,IF(ISBLANK(VAL_S212!L43),"","NaN"))</f>
        <v>NaN</v>
      </c>
      <c r="AC43" s="154" t="str">
        <f>IF(ISNUMBER(VAL_S212!L43),$F$6,IF(ISBLANK(VAL_S212!L43),"",VAL_S212!L43))</f>
        <v>M</v>
      </c>
      <c r="AD43" s="154" t="str">
        <f>IF(ISBLANK(VAL_S212!L43),"",$F$7)</f>
        <v>F</v>
      </c>
      <c r="AE43" s="147" t="str">
        <f>IF(ISNUMBER(VAL_S212!M43),VAL_S212!M43,IF(ISBLANK(VAL_S212!M43),"","NaN"))</f>
        <v>NaN</v>
      </c>
      <c r="AF43" s="154" t="str">
        <f>IF(ISNUMBER(VAL_S212!M43),$F$6,IF(ISBLANK(VAL_S212!M43),"",VAL_S212!M43))</f>
        <v>M</v>
      </c>
      <c r="AG43" s="154" t="str">
        <f>IF(ISBLANK(VAL_S212!M43),"",$F$7)</f>
        <v>F</v>
      </c>
      <c r="AH43" s="147" t="str">
        <f>IF(ISNUMBER(VAL_S212!N43),VAL_S212!N43,IF(ISBLANK(VAL_S212!N43),"","NaN"))</f>
        <v>NaN</v>
      </c>
      <c r="AI43" s="154" t="str">
        <f>IF(ISNUMBER(VAL_S212!N43),$F$6,IF(ISBLANK(VAL_S212!N43),"",VAL_S212!N43))</f>
        <v>M</v>
      </c>
      <c r="AJ43" s="154" t="str">
        <f>IF(ISBLANK(VAL_S212!N43),"",$F$7)</f>
        <v>F</v>
      </c>
      <c r="AK43" s="147" t="str">
        <f>IF(ISNUMBER(VAL_S212!O43),VAL_S212!O43,IF(ISBLANK(VAL_S212!O43),"","NaN"))</f>
        <v>NaN</v>
      </c>
      <c r="AL43" s="154" t="str">
        <f>IF(ISNUMBER(VAL_S212!O43),$F$6,IF(ISBLANK(VAL_S212!O43),"",VAL_S212!O43))</f>
        <v>M</v>
      </c>
      <c r="AM43" s="154" t="str">
        <f>IF(ISBLANK(VAL_S212!O43),"",$F$7)</f>
        <v>F</v>
      </c>
      <c r="AN43" s="147" t="str">
        <f>IF(ISNUMBER(VAL_S212!P43),VAL_S212!P43,IF(ISBLANK(VAL_S212!P43),"","NaN"))</f>
        <v>NaN</v>
      </c>
      <c r="AO43" s="154" t="str">
        <f>IF(ISNUMBER(VAL_S212!P43),$F$6,IF(ISBLANK(VAL_S212!P43),"",VAL_S212!P43))</f>
        <v>M</v>
      </c>
      <c r="AP43" s="154" t="str">
        <f>IF(ISBLANK(VAL_S212!P43),"",$F$7)</f>
        <v>F</v>
      </c>
      <c r="AQ43" s="147" t="str">
        <f>IF(ISNUMBER(VAL_S212!Q43),VAL_S212!Q43,IF(ISBLANK(VAL_S212!Q43),"","NaN"))</f>
        <v>NaN</v>
      </c>
      <c r="AR43" s="154" t="str">
        <f>IF(ISNUMBER(VAL_S212!Q43),$F$6,IF(ISBLANK(VAL_S212!Q43),"",VAL_S212!Q43))</f>
        <v>M</v>
      </c>
      <c r="AS43" s="154" t="str">
        <f>IF(ISBLANK(VAL_S212!Q43),"",$F$7)</f>
        <v>F</v>
      </c>
      <c r="AT43" s="147" t="str">
        <f>IF(ISNUMBER(VAL_S212!R43),VAL_S212!R43,IF(ISBLANK(VAL_S212!R43),"","NaN"))</f>
        <v>NaN</v>
      </c>
      <c r="AU43" s="154" t="str">
        <f>IF(ISNUMBER(VAL_S212!R43),$F$6,IF(ISBLANK(VAL_S212!R43),"",VAL_S212!R43))</f>
        <v>M</v>
      </c>
      <c r="AV43" s="154" t="str">
        <f>IF(ISBLANK(VAL_S212!R43),"",$F$7)</f>
        <v>F</v>
      </c>
      <c r="AW43" s="147" t="str">
        <f>IF(ISNUMBER(VAL_S212!S43),VAL_S212!S43,IF(ISBLANK(VAL_S212!S43),"","NaN"))</f>
        <v>NaN</v>
      </c>
      <c r="AX43" s="154" t="str">
        <f>IF(ISNUMBER(VAL_S212!S43),$F$6,IF(ISBLANK(VAL_S212!S43),"",VAL_S212!S43))</f>
        <v>M</v>
      </c>
      <c r="AY43" s="154" t="str">
        <f>IF(ISBLANK(VAL_S212!S43),"",$F$7)</f>
        <v>F</v>
      </c>
      <c r="AZ43" s="147" t="str">
        <f>IF(ISNUMBER(VAL_S212!T43),VAL_S212!T43,IF(ISBLANK(VAL_S212!T43),"","NaN"))</f>
        <v>NaN</v>
      </c>
      <c r="BA43" s="154" t="str">
        <f>IF(ISNUMBER(VAL_S212!T43),$F$6,IF(ISBLANK(VAL_S212!T43),"",VAL_S212!T43))</f>
        <v>M</v>
      </c>
      <c r="BB43" s="154" t="str">
        <f>IF(ISBLANK(VAL_S212!T43),"",$F$7)</f>
        <v>F</v>
      </c>
      <c r="BC43" s="147" t="str">
        <f>IF(ISNUMBER(VAL_S212!U43),VAL_S212!U43,IF(ISBLANK(VAL_S212!U43),"","NaN"))</f>
        <v>NaN</v>
      </c>
      <c r="BD43" s="154" t="str">
        <f>IF(ISNUMBER(VAL_S212!U43),$F$6,IF(ISBLANK(VAL_S212!U43),"",VAL_S212!U43))</f>
        <v>M</v>
      </c>
      <c r="BE43" s="154" t="str">
        <f>IF(ISBLANK(VAL_S212!U43),"",$F$7)</f>
        <v>F</v>
      </c>
      <c r="BF43" s="147" t="str">
        <f>IF(ISNUMBER(VAL_S212!V43),VAL_S212!V43,IF(ISBLANK(VAL_S212!V43),"","NaN"))</f>
        <v>NaN</v>
      </c>
      <c r="BG43" s="154" t="str">
        <f>IF(ISNUMBER(VAL_S212!V43),$F$6,IF(ISBLANK(VAL_S212!V43),"",VAL_S212!V43))</f>
        <v>M</v>
      </c>
      <c r="BH43" s="154" t="str">
        <f>IF(ISBLANK(VAL_S212!V43),"",$F$7)</f>
        <v>F</v>
      </c>
      <c r="BI43" s="147" t="str">
        <f>IF(ISNUMBER(VAL_S212!W43),VAL_S212!W43,IF(ISBLANK(VAL_S212!W43),"","NaN"))</f>
        <v>NaN</v>
      </c>
      <c r="BJ43" s="154" t="str">
        <f>IF(ISNUMBER(VAL_S212!W43),$F$6,IF(ISBLANK(VAL_S212!W43),"",VAL_S212!W43))</f>
        <v>M</v>
      </c>
      <c r="BK43" s="154" t="str">
        <f>IF(ISBLANK(VAL_S212!W43),"",$F$7)</f>
        <v>F</v>
      </c>
      <c r="BL43" s="147" t="str">
        <f>IF(ISNUMBER(VAL_S212!X43),VAL_S212!X43,IF(ISBLANK(VAL_S212!X43),"","NaN"))</f>
        <v>NaN</v>
      </c>
      <c r="BM43" s="154" t="str">
        <f>IF(ISNUMBER(VAL_S212!X43),$F$6,IF(ISBLANK(VAL_S212!X43),"",VAL_S212!X43))</f>
        <v>M</v>
      </c>
      <c r="BN43" s="154" t="str">
        <f>IF(ISBLANK(VAL_S212!X43),"",$F$7)</f>
        <v>F</v>
      </c>
      <c r="BO43" s="147" t="str">
        <f>IF(ISNUMBER(VAL_S212!Y43),VAL_S212!Y43,IF(ISBLANK(VAL_S212!Y43),"","NaN"))</f>
        <v>NaN</v>
      </c>
      <c r="BP43" s="154" t="str">
        <f>IF(ISNUMBER(VAL_S212!Y43),$F$6,IF(ISBLANK(VAL_S212!Y43),"",VAL_S212!Y43))</f>
        <v>M</v>
      </c>
      <c r="BQ43" s="154" t="str">
        <f>IF(ISBLANK(VAL_S212!Y43),"",$F$7)</f>
        <v>F</v>
      </c>
      <c r="BR43" s="147" t="str">
        <f>IF(ISNUMBER(VAL_S212!Z43),VAL_S212!Z43,IF(ISBLANK(VAL_S212!Z43),"","NaN"))</f>
        <v>NaN</v>
      </c>
      <c r="BS43" s="154" t="str">
        <f>IF(ISNUMBER(VAL_S212!Z43),$F$6,IF(ISBLANK(VAL_S212!Z43),"",VAL_S212!Z43))</f>
        <v>M</v>
      </c>
      <c r="BT43" s="154" t="str">
        <f>IF(ISBLANK(VAL_S212!Z43),"",$F$7)</f>
        <v>F</v>
      </c>
      <c r="BU43" s="147" t="str">
        <f>IF(ISNUMBER(VAL_S212!AA43),VAL_S212!AA43,IF(ISBLANK(VAL_S212!AA43),"","NaN"))</f>
        <v>NaN</v>
      </c>
      <c r="BV43" s="154" t="str">
        <f>IF(ISNUMBER(VAL_S212!AA43),$F$6,IF(ISBLANK(VAL_S212!AA43),"",VAL_S212!AA43))</f>
        <v>M</v>
      </c>
      <c r="BW43" s="154" t="str">
        <f>IF(ISBLANK(VAL_S212!AA43),"",$F$7)</f>
        <v>F</v>
      </c>
      <c r="BX43" s="147" t="str">
        <f>IF(ISNUMBER(VAL_S212!AB43),VAL_S212!AB43,IF(ISBLANK(VAL_S212!AB43),"","NaN"))</f>
        <v>NaN</v>
      </c>
      <c r="BY43" s="154" t="str">
        <f>IF(ISNUMBER(VAL_S212!AB43),$F$6,IF(ISBLANK(VAL_S212!AB43),"",VAL_S212!AB43))</f>
        <v>M</v>
      </c>
      <c r="BZ43" s="154" t="str">
        <f>IF(ISBLANK(VAL_S212!AB43),"",$F$7)</f>
        <v>F</v>
      </c>
      <c r="CA43" s="147" t="str">
        <f>IF(ISNUMBER(VAL_S212!AC43),VAL_S212!AC43,IF(ISBLANK(VAL_S212!AC43),"","NaN"))</f>
        <v>NaN</v>
      </c>
      <c r="CB43" s="154" t="str">
        <f>IF(ISNUMBER(VAL_S212!AC43),$F$6,IF(ISBLANK(VAL_S212!AC43),"",VAL_S212!AC43))</f>
        <v>M</v>
      </c>
      <c r="CC43" s="154" t="str">
        <f>IF(ISBLANK(VAL_S212!AC43),"",$F$7)</f>
        <v>F</v>
      </c>
      <c r="CD43" s="147" t="str">
        <f>IF(ISNUMBER(VAL_S212!AD43),VAL_S212!AD43,IF(ISBLANK(VAL_S212!AD43),"","NaN"))</f>
        <v>NaN</v>
      </c>
      <c r="CE43" s="154" t="str">
        <f>IF(ISNUMBER(VAL_S212!AD43),$F$6,IF(ISBLANK(VAL_S212!AD43),"",VAL_S212!AD43))</f>
        <v>M</v>
      </c>
      <c r="CF43" s="154" t="str">
        <f>IF(ISBLANK(VAL_S212!AD43),"",$F$7)</f>
        <v>F</v>
      </c>
      <c r="CG43" s="147" t="str">
        <f>IF(ISNUMBER(VAL_S212!AE43),VAL_S212!AE43,IF(ISBLANK(VAL_S212!AE43),"","NaN"))</f>
        <v>NaN</v>
      </c>
      <c r="CH43" s="154" t="str">
        <f>IF(ISNUMBER(VAL_S212!AE43),$F$6,IF(ISBLANK(VAL_S212!AE43),"",VAL_S212!AE43))</f>
        <v>M</v>
      </c>
      <c r="CI43" s="154" t="str">
        <f>IF(ISBLANK(VAL_S212!AE43),"",$F$7)</f>
        <v>F</v>
      </c>
      <c r="CJ43" s="147" t="str">
        <f>IF(ISNUMBER(VAL_S212!AF43),VAL_S212!AF43,IF(ISBLANK(VAL_S212!AF43),"","NaN"))</f>
        <v>NaN</v>
      </c>
      <c r="CK43" s="154" t="str">
        <f>IF(ISNUMBER(VAL_S212!AF43),$F$6,IF(ISBLANK(VAL_S212!AF43),"",VAL_S212!AF43))</f>
        <v>M</v>
      </c>
      <c r="CL43" s="154" t="str">
        <f>IF(ISBLANK(VAL_S212!AF43),"",$F$7)</f>
        <v>F</v>
      </c>
      <c r="CM43" s="147" t="str">
        <f>IF(ISNUMBER(VAL_S212!AG43),VAL_S212!AG43,IF(ISBLANK(VAL_S212!AG43),"","NaN"))</f>
        <v>NaN</v>
      </c>
      <c r="CN43" s="154" t="str">
        <f>IF(ISNUMBER(VAL_S212!AG43),$F$6,IF(ISBLANK(VAL_S212!AG43),"",VAL_S212!AG43))</f>
        <v>M</v>
      </c>
      <c r="CO43" s="154" t="str">
        <f>IF(ISBLANK(VAL_S212!AG43),"",$F$7)</f>
        <v>F</v>
      </c>
      <c r="CP43" s="147" t="str">
        <f>IF(ISNUMBER(VAL_S212!AH43),VAL_S212!AH43,IF(ISBLANK(VAL_S212!AH43),"","NaN"))</f>
        <v>NaN</v>
      </c>
      <c r="CQ43" s="154" t="str">
        <f>IF(ISNUMBER(VAL_S212!AH43),$F$6,IF(ISBLANK(VAL_S212!AH43),"",VAL_S212!AH43))</f>
        <v>M</v>
      </c>
      <c r="CR43" s="154" t="str">
        <f>IF(ISBLANK(VAL_S212!AH43),"",$F$7)</f>
        <v>F</v>
      </c>
      <c r="CS43" s="147" t="str">
        <f>IF(ISNUMBER(VAL_S212!AI43),VAL_S212!AI43,IF(ISBLANK(VAL_S212!AI43),"","NaN"))</f>
        <v/>
      </c>
      <c r="CT43" s="154" t="str">
        <f>IF(ISNUMBER(VAL_S212!AI43),$F$6,IF(ISBLANK(VAL_S212!AI43),"",VAL_S212!AI43))</f>
        <v/>
      </c>
      <c r="CU43" s="154" t="str">
        <f>IF(ISBLANK(VAL_S212!AI43),"",$F$7)</f>
        <v/>
      </c>
      <c r="CV43" s="147" t="str">
        <f>IF(ISNUMBER(VAL_S212!AJ43),VAL_S212!AJ43,IF(ISBLANK(VAL_S212!AJ43),"","NaN"))</f>
        <v/>
      </c>
      <c r="CW43" s="154" t="str">
        <f>IF(ISNUMBER(VAL_S212!AJ43),$F$6,IF(ISBLANK(VAL_S212!AJ43),"",VAL_S212!AJ43))</f>
        <v/>
      </c>
      <c r="CX43" s="154" t="str">
        <f>IF(ISBLANK(VAL_S212!AJ43),"",$F$7)</f>
        <v/>
      </c>
      <c r="CY43" s="147" t="str">
        <f>IF(ISNUMBER(VAL_S212!AK43),VAL_S212!AK43,IF(ISBLANK(VAL_S212!AK43),"","NaN"))</f>
        <v/>
      </c>
      <c r="CZ43" s="154" t="str">
        <f>IF(ISNUMBER(VAL_S212!AK43),$F$6,IF(ISBLANK(VAL_S212!AK43),"",VAL_S212!AK43))</f>
        <v/>
      </c>
      <c r="DA43" s="154" t="str">
        <f>IF(ISBLANK(VAL_S212!AK43),"",$F$7)</f>
        <v/>
      </c>
      <c r="DB43" s="147" t="str">
        <f>IF(ISNUMBER(VAL_S212!AL43),VAL_S212!AL43,IF(ISBLANK(VAL_S212!AL43),"","NaN"))</f>
        <v/>
      </c>
      <c r="DC43" s="154" t="str">
        <f>IF(ISNUMBER(VAL_S212!AL43),$F$6,IF(ISBLANK(VAL_S212!AL43),"",VAL_S212!AL43))</f>
        <v/>
      </c>
      <c r="DD43" s="154" t="str">
        <f>IF(ISBLANK(VAL_S212!AL43),"",$F$7)</f>
        <v/>
      </c>
      <c r="DE43" s="147" t="str">
        <f>IF(ISNUMBER(VAL_S212!AM43),VAL_S212!AM43,IF(ISBLANK(VAL_S212!AM43),"","NaN"))</f>
        <v/>
      </c>
      <c r="DF43" s="154" t="str">
        <f>IF(ISNUMBER(VAL_S212!AM43),$F$6,IF(ISBLANK(VAL_S212!AM43),"",VAL_S212!AM43))</f>
        <v/>
      </c>
      <c r="DG43" s="187" t="str">
        <f>IF(ISBLANK(VAL_S212!AM43),"",$F$7)</f>
        <v/>
      </c>
    </row>
    <row r="44" spans="1:111" x14ac:dyDescent="0.25">
      <c r="A44" s="157" t="s">
        <v>319</v>
      </c>
      <c r="B44" s="157" t="s">
        <v>115</v>
      </c>
      <c r="C44" s="158">
        <v>11</v>
      </c>
      <c r="D44" s="146" t="str">
        <f>IF(ISNUMBER(VAL_S212!D44),VAL_S212!D44,IF(ISBLANK(VAL_S212!D44),"","NaN"))</f>
        <v>NaN</v>
      </c>
      <c r="E44" s="154" t="str">
        <f>IF(ISNUMBER(VAL_S212!D44),$F$6,IF(ISBLANK(VAL_S212!D44),"",VAL_S212!D44))</f>
        <v>M</v>
      </c>
      <c r="F44" s="154" t="str">
        <f>IF(ISBLANK(VAL_S212!D44),"",$F$7)</f>
        <v>F</v>
      </c>
      <c r="G44" s="147" t="str">
        <f>IF(ISNUMBER(VAL_S212!E44),VAL_S212!E44,IF(ISBLANK(VAL_S212!E44),"","NaN"))</f>
        <v>NaN</v>
      </c>
      <c r="H44" s="154" t="str">
        <f>IF(ISNUMBER(VAL_S212!E44),$F$6,IF(ISBLANK(VAL_S212!E44),"",VAL_S212!E44))</f>
        <v>M</v>
      </c>
      <c r="I44" s="154" t="str">
        <f>IF(ISBLANK(VAL_S212!E44),"",$F$7)</f>
        <v>F</v>
      </c>
      <c r="J44" s="147" t="str">
        <f>IF(ISNUMBER(VAL_S212!F44),VAL_S212!F44,IF(ISBLANK(VAL_S212!F44),"","NaN"))</f>
        <v>NaN</v>
      </c>
      <c r="K44" s="154" t="str">
        <f>IF(ISNUMBER(VAL_S212!F44),$F$6,IF(ISBLANK(VAL_S212!F44),"",VAL_S212!F44))</f>
        <v>M</v>
      </c>
      <c r="L44" s="154" t="str">
        <f>IF(ISBLANK(VAL_S212!F44),"",$F$7)</f>
        <v>F</v>
      </c>
      <c r="M44" s="147" t="str">
        <f>IF(ISNUMBER(VAL_S212!G44),VAL_S212!G44,IF(ISBLANK(VAL_S212!G44),"","NaN"))</f>
        <v>NaN</v>
      </c>
      <c r="N44" s="154" t="str">
        <f>IF(ISNUMBER(VAL_S212!G44),$F$6,IF(ISBLANK(VAL_S212!G44),"",VAL_S212!G44))</f>
        <v>M</v>
      </c>
      <c r="O44" s="154" t="str">
        <f>IF(ISBLANK(VAL_S212!G44),"",$F$7)</f>
        <v>F</v>
      </c>
      <c r="P44" s="147" t="str">
        <f>IF(ISNUMBER(VAL_S212!H44),VAL_S212!H44,IF(ISBLANK(VAL_S212!H44),"","NaN"))</f>
        <v>NaN</v>
      </c>
      <c r="Q44" s="154" t="str">
        <f>IF(ISNUMBER(VAL_S212!H44),$F$6,IF(ISBLANK(VAL_S212!H44),"",VAL_S212!H44))</f>
        <v>M</v>
      </c>
      <c r="R44" s="154" t="str">
        <f>IF(ISBLANK(VAL_S212!H44),"",$F$7)</f>
        <v>F</v>
      </c>
      <c r="S44" s="147" t="str">
        <f>IF(ISNUMBER(VAL_S212!I44),VAL_S212!I44,IF(ISBLANK(VAL_S212!I44),"","NaN"))</f>
        <v>NaN</v>
      </c>
      <c r="T44" s="154" t="str">
        <f>IF(ISNUMBER(VAL_S212!I44),$F$6,IF(ISBLANK(VAL_S212!I44),"",VAL_S212!I44))</f>
        <v>M</v>
      </c>
      <c r="U44" s="154" t="str">
        <f>IF(ISBLANK(VAL_S212!I44),"",$F$7)</f>
        <v>F</v>
      </c>
      <c r="V44" s="147" t="str">
        <f>IF(ISNUMBER(VAL_S212!J44),VAL_S212!J44,IF(ISBLANK(VAL_S212!J44),"","NaN"))</f>
        <v>NaN</v>
      </c>
      <c r="W44" s="154" t="str">
        <f>IF(ISNUMBER(VAL_S212!J44),$F$6,IF(ISBLANK(VAL_S212!J44),"",VAL_S212!J44))</f>
        <v>M</v>
      </c>
      <c r="X44" s="154" t="str">
        <f>IF(ISBLANK(VAL_S212!J44),"",$F$7)</f>
        <v>F</v>
      </c>
      <c r="Y44" s="147" t="str">
        <f>IF(ISNUMBER(VAL_S212!K44),VAL_S212!K44,IF(ISBLANK(VAL_S212!K44),"","NaN"))</f>
        <v>NaN</v>
      </c>
      <c r="Z44" s="154" t="str">
        <f>IF(ISNUMBER(VAL_S212!K44),$F$6,IF(ISBLANK(VAL_S212!K44),"",VAL_S212!K44))</f>
        <v>M</v>
      </c>
      <c r="AA44" s="154" t="str">
        <f>IF(ISBLANK(VAL_S212!K44),"",$F$7)</f>
        <v>F</v>
      </c>
      <c r="AB44" s="147" t="str">
        <f>IF(ISNUMBER(VAL_S212!L44),VAL_S212!L44,IF(ISBLANK(VAL_S212!L44),"","NaN"))</f>
        <v>NaN</v>
      </c>
      <c r="AC44" s="154" t="str">
        <f>IF(ISNUMBER(VAL_S212!L44),$F$6,IF(ISBLANK(VAL_S212!L44),"",VAL_S212!L44))</f>
        <v>M</v>
      </c>
      <c r="AD44" s="154" t="str">
        <f>IF(ISBLANK(VAL_S212!L44),"",$F$7)</f>
        <v>F</v>
      </c>
      <c r="AE44" s="147" t="str">
        <f>IF(ISNUMBER(VAL_S212!M44),VAL_S212!M44,IF(ISBLANK(VAL_S212!M44),"","NaN"))</f>
        <v>NaN</v>
      </c>
      <c r="AF44" s="154" t="str">
        <f>IF(ISNUMBER(VAL_S212!M44),$F$6,IF(ISBLANK(VAL_S212!M44),"",VAL_S212!M44))</f>
        <v>M</v>
      </c>
      <c r="AG44" s="154" t="str">
        <f>IF(ISBLANK(VAL_S212!M44),"",$F$7)</f>
        <v>F</v>
      </c>
      <c r="AH44" s="147" t="str">
        <f>IF(ISNUMBER(VAL_S212!N44),VAL_S212!N44,IF(ISBLANK(VAL_S212!N44),"","NaN"))</f>
        <v>NaN</v>
      </c>
      <c r="AI44" s="154" t="str">
        <f>IF(ISNUMBER(VAL_S212!N44),$F$6,IF(ISBLANK(VAL_S212!N44),"",VAL_S212!N44))</f>
        <v>M</v>
      </c>
      <c r="AJ44" s="154" t="str">
        <f>IF(ISBLANK(VAL_S212!N44),"",$F$7)</f>
        <v>F</v>
      </c>
      <c r="AK44" s="147" t="str">
        <f>IF(ISNUMBER(VAL_S212!O44),VAL_S212!O44,IF(ISBLANK(VAL_S212!O44),"","NaN"))</f>
        <v>NaN</v>
      </c>
      <c r="AL44" s="154" t="str">
        <f>IF(ISNUMBER(VAL_S212!O44),$F$6,IF(ISBLANK(VAL_S212!O44),"",VAL_S212!O44))</f>
        <v>M</v>
      </c>
      <c r="AM44" s="154" t="str">
        <f>IF(ISBLANK(VAL_S212!O44),"",$F$7)</f>
        <v>F</v>
      </c>
      <c r="AN44" s="147" t="str">
        <f>IF(ISNUMBER(VAL_S212!P44),VAL_S212!P44,IF(ISBLANK(VAL_S212!P44),"","NaN"))</f>
        <v>NaN</v>
      </c>
      <c r="AO44" s="154" t="str">
        <f>IF(ISNUMBER(VAL_S212!P44),$F$6,IF(ISBLANK(VAL_S212!P44),"",VAL_S212!P44))</f>
        <v>M</v>
      </c>
      <c r="AP44" s="154" t="str">
        <f>IF(ISBLANK(VAL_S212!P44),"",$F$7)</f>
        <v>F</v>
      </c>
      <c r="AQ44" s="147" t="str">
        <f>IF(ISNUMBER(VAL_S212!Q44),VAL_S212!Q44,IF(ISBLANK(VAL_S212!Q44),"","NaN"))</f>
        <v>NaN</v>
      </c>
      <c r="AR44" s="154" t="str">
        <f>IF(ISNUMBER(VAL_S212!Q44),$F$6,IF(ISBLANK(VAL_S212!Q44),"",VAL_S212!Q44))</f>
        <v>M</v>
      </c>
      <c r="AS44" s="154" t="str">
        <f>IF(ISBLANK(VAL_S212!Q44),"",$F$7)</f>
        <v>F</v>
      </c>
      <c r="AT44" s="147" t="str">
        <f>IF(ISNUMBER(VAL_S212!R44),VAL_S212!R44,IF(ISBLANK(VAL_S212!R44),"","NaN"))</f>
        <v>NaN</v>
      </c>
      <c r="AU44" s="154" t="str">
        <f>IF(ISNUMBER(VAL_S212!R44),$F$6,IF(ISBLANK(VAL_S212!R44),"",VAL_S212!R44))</f>
        <v>M</v>
      </c>
      <c r="AV44" s="154" t="str">
        <f>IF(ISBLANK(VAL_S212!R44),"",$F$7)</f>
        <v>F</v>
      </c>
      <c r="AW44" s="147" t="str">
        <f>IF(ISNUMBER(VAL_S212!S44),VAL_S212!S44,IF(ISBLANK(VAL_S212!S44),"","NaN"))</f>
        <v>NaN</v>
      </c>
      <c r="AX44" s="154" t="str">
        <f>IF(ISNUMBER(VAL_S212!S44),$F$6,IF(ISBLANK(VAL_S212!S44),"",VAL_S212!S44))</f>
        <v>M</v>
      </c>
      <c r="AY44" s="154" t="str">
        <f>IF(ISBLANK(VAL_S212!S44),"",$F$7)</f>
        <v>F</v>
      </c>
      <c r="AZ44" s="147" t="str">
        <f>IF(ISNUMBER(VAL_S212!T44),VAL_S212!T44,IF(ISBLANK(VAL_S212!T44),"","NaN"))</f>
        <v>NaN</v>
      </c>
      <c r="BA44" s="154" t="str">
        <f>IF(ISNUMBER(VAL_S212!T44),$F$6,IF(ISBLANK(VAL_S212!T44),"",VAL_S212!T44))</f>
        <v>M</v>
      </c>
      <c r="BB44" s="154" t="str">
        <f>IF(ISBLANK(VAL_S212!T44),"",$F$7)</f>
        <v>F</v>
      </c>
      <c r="BC44" s="147" t="str">
        <f>IF(ISNUMBER(VAL_S212!U44),VAL_S212!U44,IF(ISBLANK(VAL_S212!U44),"","NaN"))</f>
        <v>NaN</v>
      </c>
      <c r="BD44" s="154" t="str">
        <f>IF(ISNUMBER(VAL_S212!U44),$F$6,IF(ISBLANK(VAL_S212!U44),"",VAL_S212!U44))</f>
        <v>M</v>
      </c>
      <c r="BE44" s="154" t="str">
        <f>IF(ISBLANK(VAL_S212!U44),"",$F$7)</f>
        <v>F</v>
      </c>
      <c r="BF44" s="147" t="str">
        <f>IF(ISNUMBER(VAL_S212!V44),VAL_S212!V44,IF(ISBLANK(VAL_S212!V44),"","NaN"))</f>
        <v>NaN</v>
      </c>
      <c r="BG44" s="154" t="str">
        <f>IF(ISNUMBER(VAL_S212!V44),$F$6,IF(ISBLANK(VAL_S212!V44),"",VAL_S212!V44))</f>
        <v>M</v>
      </c>
      <c r="BH44" s="154" t="str">
        <f>IF(ISBLANK(VAL_S212!V44),"",$F$7)</f>
        <v>F</v>
      </c>
      <c r="BI44" s="147" t="str">
        <f>IF(ISNUMBER(VAL_S212!W44),VAL_S212!W44,IF(ISBLANK(VAL_S212!W44),"","NaN"))</f>
        <v>NaN</v>
      </c>
      <c r="BJ44" s="154" t="str">
        <f>IF(ISNUMBER(VAL_S212!W44),$F$6,IF(ISBLANK(VAL_S212!W44),"",VAL_S212!W44))</f>
        <v>M</v>
      </c>
      <c r="BK44" s="154" t="str">
        <f>IF(ISBLANK(VAL_S212!W44),"",$F$7)</f>
        <v>F</v>
      </c>
      <c r="BL44" s="147" t="str">
        <f>IF(ISNUMBER(VAL_S212!X44),VAL_S212!X44,IF(ISBLANK(VAL_S212!X44),"","NaN"))</f>
        <v>NaN</v>
      </c>
      <c r="BM44" s="154" t="str">
        <f>IF(ISNUMBER(VAL_S212!X44),$F$6,IF(ISBLANK(VAL_S212!X44),"",VAL_S212!X44))</f>
        <v>M</v>
      </c>
      <c r="BN44" s="154" t="str">
        <f>IF(ISBLANK(VAL_S212!X44),"",$F$7)</f>
        <v>F</v>
      </c>
      <c r="BO44" s="147" t="str">
        <f>IF(ISNUMBER(VAL_S212!Y44),VAL_S212!Y44,IF(ISBLANK(VAL_S212!Y44),"","NaN"))</f>
        <v>NaN</v>
      </c>
      <c r="BP44" s="154" t="str">
        <f>IF(ISNUMBER(VAL_S212!Y44),$F$6,IF(ISBLANK(VAL_S212!Y44),"",VAL_S212!Y44))</f>
        <v>M</v>
      </c>
      <c r="BQ44" s="154" t="str">
        <f>IF(ISBLANK(VAL_S212!Y44),"",$F$7)</f>
        <v>F</v>
      </c>
      <c r="BR44" s="147" t="str">
        <f>IF(ISNUMBER(VAL_S212!Z44),VAL_S212!Z44,IF(ISBLANK(VAL_S212!Z44),"","NaN"))</f>
        <v>NaN</v>
      </c>
      <c r="BS44" s="154" t="str">
        <f>IF(ISNUMBER(VAL_S212!Z44),$F$6,IF(ISBLANK(VAL_S212!Z44),"",VAL_S212!Z44))</f>
        <v>M</v>
      </c>
      <c r="BT44" s="154" t="str">
        <f>IF(ISBLANK(VAL_S212!Z44),"",$F$7)</f>
        <v>F</v>
      </c>
      <c r="BU44" s="147" t="str">
        <f>IF(ISNUMBER(VAL_S212!AA44),VAL_S212!AA44,IF(ISBLANK(VAL_S212!AA44),"","NaN"))</f>
        <v>NaN</v>
      </c>
      <c r="BV44" s="154" t="str">
        <f>IF(ISNUMBER(VAL_S212!AA44),$F$6,IF(ISBLANK(VAL_S212!AA44),"",VAL_S212!AA44))</f>
        <v>M</v>
      </c>
      <c r="BW44" s="154" t="str">
        <f>IF(ISBLANK(VAL_S212!AA44),"",$F$7)</f>
        <v>F</v>
      </c>
      <c r="BX44" s="147" t="str">
        <f>IF(ISNUMBER(VAL_S212!AB44),VAL_S212!AB44,IF(ISBLANK(VAL_S212!AB44),"","NaN"))</f>
        <v>NaN</v>
      </c>
      <c r="BY44" s="154" t="str">
        <f>IF(ISNUMBER(VAL_S212!AB44),$F$6,IF(ISBLANK(VAL_S212!AB44),"",VAL_S212!AB44))</f>
        <v>M</v>
      </c>
      <c r="BZ44" s="154" t="str">
        <f>IF(ISBLANK(VAL_S212!AB44),"",$F$7)</f>
        <v>F</v>
      </c>
      <c r="CA44" s="147" t="str">
        <f>IF(ISNUMBER(VAL_S212!AC44),VAL_S212!AC44,IF(ISBLANK(VAL_S212!AC44),"","NaN"))</f>
        <v>NaN</v>
      </c>
      <c r="CB44" s="154" t="str">
        <f>IF(ISNUMBER(VAL_S212!AC44),$F$6,IF(ISBLANK(VAL_S212!AC44),"",VAL_S212!AC44))</f>
        <v>M</v>
      </c>
      <c r="CC44" s="154" t="str">
        <f>IF(ISBLANK(VAL_S212!AC44),"",$F$7)</f>
        <v>F</v>
      </c>
      <c r="CD44" s="147" t="str">
        <f>IF(ISNUMBER(VAL_S212!AD44),VAL_S212!AD44,IF(ISBLANK(VAL_S212!AD44),"","NaN"))</f>
        <v>NaN</v>
      </c>
      <c r="CE44" s="154" t="str">
        <f>IF(ISNUMBER(VAL_S212!AD44),$F$6,IF(ISBLANK(VAL_S212!AD44),"",VAL_S212!AD44))</f>
        <v>M</v>
      </c>
      <c r="CF44" s="154" t="str">
        <f>IF(ISBLANK(VAL_S212!AD44),"",$F$7)</f>
        <v>F</v>
      </c>
      <c r="CG44" s="147" t="str">
        <f>IF(ISNUMBER(VAL_S212!AE44),VAL_S212!AE44,IF(ISBLANK(VAL_S212!AE44),"","NaN"))</f>
        <v>NaN</v>
      </c>
      <c r="CH44" s="154" t="str">
        <f>IF(ISNUMBER(VAL_S212!AE44),$F$6,IF(ISBLANK(VAL_S212!AE44),"",VAL_S212!AE44))</f>
        <v>M</v>
      </c>
      <c r="CI44" s="154" t="str">
        <f>IF(ISBLANK(VAL_S212!AE44),"",$F$7)</f>
        <v>F</v>
      </c>
      <c r="CJ44" s="147" t="str">
        <f>IF(ISNUMBER(VAL_S212!AF44),VAL_S212!AF44,IF(ISBLANK(VAL_S212!AF44),"","NaN"))</f>
        <v>NaN</v>
      </c>
      <c r="CK44" s="154" t="str">
        <f>IF(ISNUMBER(VAL_S212!AF44),$F$6,IF(ISBLANK(VAL_S212!AF44),"",VAL_S212!AF44))</f>
        <v>M</v>
      </c>
      <c r="CL44" s="154" t="str">
        <f>IF(ISBLANK(VAL_S212!AF44),"",$F$7)</f>
        <v>F</v>
      </c>
      <c r="CM44" s="147" t="str">
        <f>IF(ISNUMBER(VAL_S212!AG44),VAL_S212!AG44,IF(ISBLANK(VAL_S212!AG44),"","NaN"))</f>
        <v>NaN</v>
      </c>
      <c r="CN44" s="154" t="str">
        <f>IF(ISNUMBER(VAL_S212!AG44),$F$6,IF(ISBLANK(VAL_S212!AG44),"",VAL_S212!AG44))</f>
        <v>M</v>
      </c>
      <c r="CO44" s="154" t="str">
        <f>IF(ISBLANK(VAL_S212!AG44),"",$F$7)</f>
        <v>F</v>
      </c>
      <c r="CP44" s="147" t="str">
        <f>IF(ISNUMBER(VAL_S212!AH44),VAL_S212!AH44,IF(ISBLANK(VAL_S212!AH44),"","NaN"))</f>
        <v>NaN</v>
      </c>
      <c r="CQ44" s="154" t="str">
        <f>IF(ISNUMBER(VAL_S212!AH44),$F$6,IF(ISBLANK(VAL_S212!AH44),"",VAL_S212!AH44))</f>
        <v>M</v>
      </c>
      <c r="CR44" s="154" t="str">
        <f>IF(ISBLANK(VAL_S212!AH44),"",$F$7)</f>
        <v>F</v>
      </c>
      <c r="CS44" s="147" t="str">
        <f>IF(ISNUMBER(VAL_S212!AI44),VAL_S212!AI44,IF(ISBLANK(VAL_S212!AI44),"","NaN"))</f>
        <v/>
      </c>
      <c r="CT44" s="154" t="str">
        <f>IF(ISNUMBER(VAL_S212!AI44),$F$6,IF(ISBLANK(VAL_S212!AI44),"",VAL_S212!AI44))</f>
        <v/>
      </c>
      <c r="CU44" s="154" t="str">
        <f>IF(ISBLANK(VAL_S212!AI44),"",$F$7)</f>
        <v/>
      </c>
      <c r="CV44" s="147" t="str">
        <f>IF(ISNUMBER(VAL_S212!AJ44),VAL_S212!AJ44,IF(ISBLANK(VAL_S212!AJ44),"","NaN"))</f>
        <v/>
      </c>
      <c r="CW44" s="154" t="str">
        <f>IF(ISNUMBER(VAL_S212!AJ44),$F$6,IF(ISBLANK(VAL_S212!AJ44),"",VAL_S212!AJ44))</f>
        <v/>
      </c>
      <c r="CX44" s="154" t="str">
        <f>IF(ISBLANK(VAL_S212!AJ44),"",$F$7)</f>
        <v/>
      </c>
      <c r="CY44" s="147" t="str">
        <f>IF(ISNUMBER(VAL_S212!AK44),VAL_S212!AK44,IF(ISBLANK(VAL_S212!AK44),"","NaN"))</f>
        <v/>
      </c>
      <c r="CZ44" s="154" t="str">
        <f>IF(ISNUMBER(VAL_S212!AK44),$F$6,IF(ISBLANK(VAL_S212!AK44),"",VAL_S212!AK44))</f>
        <v/>
      </c>
      <c r="DA44" s="154" t="str">
        <f>IF(ISBLANK(VAL_S212!AK44),"",$F$7)</f>
        <v/>
      </c>
      <c r="DB44" s="147" t="str">
        <f>IF(ISNUMBER(VAL_S212!AL44),VAL_S212!AL44,IF(ISBLANK(VAL_S212!AL44),"","NaN"))</f>
        <v/>
      </c>
      <c r="DC44" s="154" t="str">
        <f>IF(ISNUMBER(VAL_S212!AL44),$F$6,IF(ISBLANK(VAL_S212!AL44),"",VAL_S212!AL44))</f>
        <v/>
      </c>
      <c r="DD44" s="154" t="str">
        <f>IF(ISBLANK(VAL_S212!AL44),"",$F$7)</f>
        <v/>
      </c>
      <c r="DE44" s="147" t="str">
        <f>IF(ISNUMBER(VAL_S212!AM44),VAL_S212!AM44,IF(ISBLANK(VAL_S212!AM44),"","NaN"))</f>
        <v/>
      </c>
      <c r="DF44" s="154" t="str">
        <f>IF(ISNUMBER(VAL_S212!AM44),$F$6,IF(ISBLANK(VAL_S212!AM44),"",VAL_S212!AM44))</f>
        <v/>
      </c>
      <c r="DG44" s="187" t="str">
        <f>IF(ISBLANK(VAL_S212!AM44),"",$F$7)</f>
        <v/>
      </c>
    </row>
    <row r="45" spans="1:111" x14ac:dyDescent="0.25">
      <c r="A45" s="157" t="s">
        <v>320</v>
      </c>
      <c r="B45" s="157" t="s">
        <v>116</v>
      </c>
      <c r="C45" s="158">
        <v>12</v>
      </c>
      <c r="D45" s="146" t="str">
        <f>IF(ISNUMBER(VAL_S212!D45),VAL_S212!D45,IF(ISBLANK(VAL_S212!D45),"","NaN"))</f>
        <v>NaN</v>
      </c>
      <c r="E45" s="154" t="str">
        <f>IF(ISNUMBER(VAL_S212!D45),$F$6,IF(ISBLANK(VAL_S212!D45),"",VAL_S212!D45))</f>
        <v>M</v>
      </c>
      <c r="F45" s="154" t="str">
        <f>IF(ISBLANK(VAL_S212!D45),"",$F$7)</f>
        <v>F</v>
      </c>
      <c r="G45" s="147" t="str">
        <f>IF(ISNUMBER(VAL_S212!E45),VAL_S212!E45,IF(ISBLANK(VAL_S212!E45),"","NaN"))</f>
        <v>NaN</v>
      </c>
      <c r="H45" s="154" t="str">
        <f>IF(ISNUMBER(VAL_S212!E45),$F$6,IF(ISBLANK(VAL_S212!E45),"",VAL_S212!E45))</f>
        <v>M</v>
      </c>
      <c r="I45" s="154" t="str">
        <f>IF(ISBLANK(VAL_S212!E45),"",$F$7)</f>
        <v>F</v>
      </c>
      <c r="J45" s="147" t="str">
        <f>IF(ISNUMBER(VAL_S212!F45),VAL_S212!F45,IF(ISBLANK(VAL_S212!F45),"","NaN"))</f>
        <v>NaN</v>
      </c>
      <c r="K45" s="154" t="str">
        <f>IF(ISNUMBER(VAL_S212!F45),$F$6,IF(ISBLANK(VAL_S212!F45),"",VAL_S212!F45))</f>
        <v>M</v>
      </c>
      <c r="L45" s="154" t="str">
        <f>IF(ISBLANK(VAL_S212!F45),"",$F$7)</f>
        <v>F</v>
      </c>
      <c r="M45" s="147" t="str">
        <f>IF(ISNUMBER(VAL_S212!G45),VAL_S212!G45,IF(ISBLANK(VAL_S212!G45),"","NaN"))</f>
        <v>NaN</v>
      </c>
      <c r="N45" s="154" t="str">
        <f>IF(ISNUMBER(VAL_S212!G45),$F$6,IF(ISBLANK(VAL_S212!G45),"",VAL_S212!G45))</f>
        <v>M</v>
      </c>
      <c r="O45" s="154" t="str">
        <f>IF(ISBLANK(VAL_S212!G45),"",$F$7)</f>
        <v>F</v>
      </c>
      <c r="P45" s="147" t="str">
        <f>IF(ISNUMBER(VAL_S212!H45),VAL_S212!H45,IF(ISBLANK(VAL_S212!H45),"","NaN"))</f>
        <v>NaN</v>
      </c>
      <c r="Q45" s="154" t="str">
        <f>IF(ISNUMBER(VAL_S212!H45),$F$6,IF(ISBLANK(VAL_S212!H45),"",VAL_S212!H45))</f>
        <v>M</v>
      </c>
      <c r="R45" s="154" t="str">
        <f>IF(ISBLANK(VAL_S212!H45),"",$F$7)</f>
        <v>F</v>
      </c>
      <c r="S45" s="147" t="str">
        <f>IF(ISNUMBER(VAL_S212!I45),VAL_S212!I45,IF(ISBLANK(VAL_S212!I45),"","NaN"))</f>
        <v>NaN</v>
      </c>
      <c r="T45" s="154" t="str">
        <f>IF(ISNUMBER(VAL_S212!I45),$F$6,IF(ISBLANK(VAL_S212!I45),"",VAL_S212!I45))</f>
        <v>M</v>
      </c>
      <c r="U45" s="154" t="str">
        <f>IF(ISBLANK(VAL_S212!I45),"",$F$7)</f>
        <v>F</v>
      </c>
      <c r="V45" s="147" t="str">
        <f>IF(ISNUMBER(VAL_S212!J45),VAL_S212!J45,IF(ISBLANK(VAL_S212!J45),"","NaN"))</f>
        <v>NaN</v>
      </c>
      <c r="W45" s="154" t="str">
        <f>IF(ISNUMBER(VAL_S212!J45),$F$6,IF(ISBLANK(VAL_S212!J45),"",VAL_S212!J45))</f>
        <v>M</v>
      </c>
      <c r="X45" s="154" t="str">
        <f>IF(ISBLANK(VAL_S212!J45),"",$F$7)</f>
        <v>F</v>
      </c>
      <c r="Y45" s="147" t="str">
        <f>IF(ISNUMBER(VAL_S212!K45),VAL_S212!K45,IF(ISBLANK(VAL_S212!K45),"","NaN"))</f>
        <v>NaN</v>
      </c>
      <c r="Z45" s="154" t="str">
        <f>IF(ISNUMBER(VAL_S212!K45),$F$6,IF(ISBLANK(VAL_S212!K45),"",VAL_S212!K45))</f>
        <v>M</v>
      </c>
      <c r="AA45" s="154" t="str">
        <f>IF(ISBLANK(VAL_S212!K45),"",$F$7)</f>
        <v>F</v>
      </c>
      <c r="AB45" s="147" t="str">
        <f>IF(ISNUMBER(VAL_S212!L45),VAL_S212!L45,IF(ISBLANK(VAL_S212!L45),"","NaN"))</f>
        <v>NaN</v>
      </c>
      <c r="AC45" s="154" t="str">
        <f>IF(ISNUMBER(VAL_S212!L45),$F$6,IF(ISBLANK(VAL_S212!L45),"",VAL_S212!L45))</f>
        <v>M</v>
      </c>
      <c r="AD45" s="154" t="str">
        <f>IF(ISBLANK(VAL_S212!L45),"",$F$7)</f>
        <v>F</v>
      </c>
      <c r="AE45" s="147" t="str">
        <f>IF(ISNUMBER(VAL_S212!M45),VAL_S212!M45,IF(ISBLANK(VAL_S212!M45),"","NaN"))</f>
        <v>NaN</v>
      </c>
      <c r="AF45" s="154" t="str">
        <f>IF(ISNUMBER(VAL_S212!M45),$F$6,IF(ISBLANK(VAL_S212!M45),"",VAL_S212!M45))</f>
        <v>M</v>
      </c>
      <c r="AG45" s="154" t="str">
        <f>IF(ISBLANK(VAL_S212!M45),"",$F$7)</f>
        <v>F</v>
      </c>
      <c r="AH45" s="147" t="str">
        <f>IF(ISNUMBER(VAL_S212!N45),VAL_S212!N45,IF(ISBLANK(VAL_S212!N45),"","NaN"))</f>
        <v>NaN</v>
      </c>
      <c r="AI45" s="154" t="str">
        <f>IF(ISNUMBER(VAL_S212!N45),$F$6,IF(ISBLANK(VAL_S212!N45),"",VAL_S212!N45))</f>
        <v>M</v>
      </c>
      <c r="AJ45" s="154" t="str">
        <f>IF(ISBLANK(VAL_S212!N45),"",$F$7)</f>
        <v>F</v>
      </c>
      <c r="AK45" s="147" t="str">
        <f>IF(ISNUMBER(VAL_S212!O45),VAL_S212!O45,IF(ISBLANK(VAL_S212!O45),"","NaN"))</f>
        <v>NaN</v>
      </c>
      <c r="AL45" s="154" t="str">
        <f>IF(ISNUMBER(VAL_S212!O45),$F$6,IF(ISBLANK(VAL_S212!O45),"",VAL_S212!O45))</f>
        <v>M</v>
      </c>
      <c r="AM45" s="154" t="str">
        <f>IF(ISBLANK(VAL_S212!O45),"",$F$7)</f>
        <v>F</v>
      </c>
      <c r="AN45" s="147" t="str">
        <f>IF(ISNUMBER(VAL_S212!P45),VAL_S212!P45,IF(ISBLANK(VAL_S212!P45),"","NaN"))</f>
        <v>NaN</v>
      </c>
      <c r="AO45" s="154" t="str">
        <f>IF(ISNUMBER(VAL_S212!P45),$F$6,IF(ISBLANK(VAL_S212!P45),"",VAL_S212!P45))</f>
        <v>M</v>
      </c>
      <c r="AP45" s="154" t="str">
        <f>IF(ISBLANK(VAL_S212!P45),"",$F$7)</f>
        <v>F</v>
      </c>
      <c r="AQ45" s="147" t="str">
        <f>IF(ISNUMBER(VAL_S212!Q45),VAL_S212!Q45,IF(ISBLANK(VAL_S212!Q45),"","NaN"))</f>
        <v>NaN</v>
      </c>
      <c r="AR45" s="154" t="str">
        <f>IF(ISNUMBER(VAL_S212!Q45),$F$6,IF(ISBLANK(VAL_S212!Q45),"",VAL_S212!Q45))</f>
        <v>M</v>
      </c>
      <c r="AS45" s="154" t="str">
        <f>IF(ISBLANK(VAL_S212!Q45),"",$F$7)</f>
        <v>F</v>
      </c>
      <c r="AT45" s="147" t="str">
        <f>IF(ISNUMBER(VAL_S212!R45),VAL_S212!R45,IF(ISBLANK(VAL_S212!R45),"","NaN"))</f>
        <v>NaN</v>
      </c>
      <c r="AU45" s="154" t="str">
        <f>IF(ISNUMBER(VAL_S212!R45),$F$6,IF(ISBLANK(VAL_S212!R45),"",VAL_S212!R45))</f>
        <v>M</v>
      </c>
      <c r="AV45" s="154" t="str">
        <f>IF(ISBLANK(VAL_S212!R45),"",$F$7)</f>
        <v>F</v>
      </c>
      <c r="AW45" s="147" t="str">
        <f>IF(ISNUMBER(VAL_S212!S45),VAL_S212!S45,IF(ISBLANK(VAL_S212!S45),"","NaN"))</f>
        <v>NaN</v>
      </c>
      <c r="AX45" s="154" t="str">
        <f>IF(ISNUMBER(VAL_S212!S45),$F$6,IF(ISBLANK(VAL_S212!S45),"",VAL_S212!S45))</f>
        <v>M</v>
      </c>
      <c r="AY45" s="154" t="str">
        <f>IF(ISBLANK(VAL_S212!S45),"",$F$7)</f>
        <v>F</v>
      </c>
      <c r="AZ45" s="147" t="str">
        <f>IF(ISNUMBER(VAL_S212!T45),VAL_S212!T45,IF(ISBLANK(VAL_S212!T45),"","NaN"))</f>
        <v>NaN</v>
      </c>
      <c r="BA45" s="154" t="str">
        <f>IF(ISNUMBER(VAL_S212!T45),$F$6,IF(ISBLANK(VAL_S212!T45),"",VAL_S212!T45))</f>
        <v>M</v>
      </c>
      <c r="BB45" s="154" t="str">
        <f>IF(ISBLANK(VAL_S212!T45),"",$F$7)</f>
        <v>F</v>
      </c>
      <c r="BC45" s="147" t="str">
        <f>IF(ISNUMBER(VAL_S212!U45),VAL_S212!U45,IF(ISBLANK(VAL_S212!U45),"","NaN"))</f>
        <v>NaN</v>
      </c>
      <c r="BD45" s="154" t="str">
        <f>IF(ISNUMBER(VAL_S212!U45),$F$6,IF(ISBLANK(VAL_S212!U45),"",VAL_S212!U45))</f>
        <v>M</v>
      </c>
      <c r="BE45" s="154" t="str">
        <f>IF(ISBLANK(VAL_S212!U45),"",$F$7)</f>
        <v>F</v>
      </c>
      <c r="BF45" s="147" t="str">
        <f>IF(ISNUMBER(VAL_S212!V45),VAL_S212!V45,IF(ISBLANK(VAL_S212!V45),"","NaN"))</f>
        <v>NaN</v>
      </c>
      <c r="BG45" s="154" t="str">
        <f>IF(ISNUMBER(VAL_S212!V45),$F$6,IF(ISBLANK(VAL_S212!V45),"",VAL_S212!V45))</f>
        <v>M</v>
      </c>
      <c r="BH45" s="154" t="str">
        <f>IF(ISBLANK(VAL_S212!V45),"",$F$7)</f>
        <v>F</v>
      </c>
      <c r="BI45" s="147" t="str">
        <f>IF(ISNUMBER(VAL_S212!W45),VAL_S212!W45,IF(ISBLANK(VAL_S212!W45),"","NaN"))</f>
        <v>NaN</v>
      </c>
      <c r="BJ45" s="154" t="str">
        <f>IF(ISNUMBER(VAL_S212!W45),$F$6,IF(ISBLANK(VAL_S212!W45),"",VAL_S212!W45))</f>
        <v>M</v>
      </c>
      <c r="BK45" s="154" t="str">
        <f>IF(ISBLANK(VAL_S212!W45),"",$F$7)</f>
        <v>F</v>
      </c>
      <c r="BL45" s="147" t="str">
        <f>IF(ISNUMBER(VAL_S212!X45),VAL_S212!X45,IF(ISBLANK(VAL_S212!X45),"","NaN"))</f>
        <v>NaN</v>
      </c>
      <c r="BM45" s="154" t="str">
        <f>IF(ISNUMBER(VAL_S212!X45),$F$6,IF(ISBLANK(VAL_S212!X45),"",VAL_S212!X45))</f>
        <v>M</v>
      </c>
      <c r="BN45" s="154" t="str">
        <f>IF(ISBLANK(VAL_S212!X45),"",$F$7)</f>
        <v>F</v>
      </c>
      <c r="BO45" s="147" t="str">
        <f>IF(ISNUMBER(VAL_S212!Y45),VAL_S212!Y45,IF(ISBLANK(VAL_S212!Y45),"","NaN"))</f>
        <v>NaN</v>
      </c>
      <c r="BP45" s="154" t="str">
        <f>IF(ISNUMBER(VAL_S212!Y45),$F$6,IF(ISBLANK(VAL_S212!Y45),"",VAL_S212!Y45))</f>
        <v>M</v>
      </c>
      <c r="BQ45" s="154" t="str">
        <f>IF(ISBLANK(VAL_S212!Y45),"",$F$7)</f>
        <v>F</v>
      </c>
      <c r="BR45" s="147" t="str">
        <f>IF(ISNUMBER(VAL_S212!Z45),VAL_S212!Z45,IF(ISBLANK(VAL_S212!Z45),"","NaN"))</f>
        <v>NaN</v>
      </c>
      <c r="BS45" s="154" t="str">
        <f>IF(ISNUMBER(VAL_S212!Z45),$F$6,IF(ISBLANK(VAL_S212!Z45),"",VAL_S212!Z45))</f>
        <v>M</v>
      </c>
      <c r="BT45" s="154" t="str">
        <f>IF(ISBLANK(VAL_S212!Z45),"",$F$7)</f>
        <v>F</v>
      </c>
      <c r="BU45" s="147" t="str">
        <f>IF(ISNUMBER(VAL_S212!AA45),VAL_S212!AA45,IF(ISBLANK(VAL_S212!AA45),"","NaN"))</f>
        <v>NaN</v>
      </c>
      <c r="BV45" s="154" t="str">
        <f>IF(ISNUMBER(VAL_S212!AA45),$F$6,IF(ISBLANK(VAL_S212!AA45),"",VAL_S212!AA45))</f>
        <v>M</v>
      </c>
      <c r="BW45" s="154" t="str">
        <f>IF(ISBLANK(VAL_S212!AA45),"",$F$7)</f>
        <v>F</v>
      </c>
      <c r="BX45" s="147" t="str">
        <f>IF(ISNUMBER(VAL_S212!AB45),VAL_S212!AB45,IF(ISBLANK(VAL_S212!AB45),"","NaN"))</f>
        <v>NaN</v>
      </c>
      <c r="BY45" s="154" t="str">
        <f>IF(ISNUMBER(VAL_S212!AB45),$F$6,IF(ISBLANK(VAL_S212!AB45),"",VAL_S212!AB45))</f>
        <v>M</v>
      </c>
      <c r="BZ45" s="154" t="str">
        <f>IF(ISBLANK(VAL_S212!AB45),"",$F$7)</f>
        <v>F</v>
      </c>
      <c r="CA45" s="147" t="str">
        <f>IF(ISNUMBER(VAL_S212!AC45),VAL_S212!AC45,IF(ISBLANK(VAL_S212!AC45),"","NaN"))</f>
        <v>NaN</v>
      </c>
      <c r="CB45" s="154" t="str">
        <f>IF(ISNUMBER(VAL_S212!AC45),$F$6,IF(ISBLANK(VAL_S212!AC45),"",VAL_S212!AC45))</f>
        <v>M</v>
      </c>
      <c r="CC45" s="154" t="str">
        <f>IF(ISBLANK(VAL_S212!AC45),"",$F$7)</f>
        <v>F</v>
      </c>
      <c r="CD45" s="147" t="str">
        <f>IF(ISNUMBER(VAL_S212!AD45),VAL_S212!AD45,IF(ISBLANK(VAL_S212!AD45),"","NaN"))</f>
        <v>NaN</v>
      </c>
      <c r="CE45" s="154" t="str">
        <f>IF(ISNUMBER(VAL_S212!AD45),$F$6,IF(ISBLANK(VAL_S212!AD45),"",VAL_S212!AD45))</f>
        <v>M</v>
      </c>
      <c r="CF45" s="154" t="str">
        <f>IF(ISBLANK(VAL_S212!AD45),"",$F$7)</f>
        <v>F</v>
      </c>
      <c r="CG45" s="147" t="str">
        <f>IF(ISNUMBER(VAL_S212!AE45),VAL_S212!AE45,IF(ISBLANK(VAL_S212!AE45),"","NaN"))</f>
        <v>NaN</v>
      </c>
      <c r="CH45" s="154" t="str">
        <f>IF(ISNUMBER(VAL_S212!AE45),$F$6,IF(ISBLANK(VAL_S212!AE45),"",VAL_S212!AE45))</f>
        <v>M</v>
      </c>
      <c r="CI45" s="154" t="str">
        <f>IF(ISBLANK(VAL_S212!AE45),"",$F$7)</f>
        <v>F</v>
      </c>
      <c r="CJ45" s="147" t="str">
        <f>IF(ISNUMBER(VAL_S212!AF45),VAL_S212!AF45,IF(ISBLANK(VAL_S212!AF45),"","NaN"))</f>
        <v>NaN</v>
      </c>
      <c r="CK45" s="154" t="str">
        <f>IF(ISNUMBER(VAL_S212!AF45),$F$6,IF(ISBLANK(VAL_S212!AF45),"",VAL_S212!AF45))</f>
        <v>M</v>
      </c>
      <c r="CL45" s="154" t="str">
        <f>IF(ISBLANK(VAL_S212!AF45),"",$F$7)</f>
        <v>F</v>
      </c>
      <c r="CM45" s="147" t="str">
        <f>IF(ISNUMBER(VAL_S212!AG45),VAL_S212!AG45,IF(ISBLANK(VAL_S212!AG45),"","NaN"))</f>
        <v>NaN</v>
      </c>
      <c r="CN45" s="154" t="str">
        <f>IF(ISNUMBER(VAL_S212!AG45),$F$6,IF(ISBLANK(VAL_S212!AG45),"",VAL_S212!AG45))</f>
        <v>M</v>
      </c>
      <c r="CO45" s="154" t="str">
        <f>IF(ISBLANK(VAL_S212!AG45),"",$F$7)</f>
        <v>F</v>
      </c>
      <c r="CP45" s="147" t="str">
        <f>IF(ISNUMBER(VAL_S212!AH45),VAL_S212!AH45,IF(ISBLANK(VAL_S212!AH45),"","NaN"))</f>
        <v>NaN</v>
      </c>
      <c r="CQ45" s="154" t="str">
        <f>IF(ISNUMBER(VAL_S212!AH45),$F$6,IF(ISBLANK(VAL_S212!AH45),"",VAL_S212!AH45))</f>
        <v>M</v>
      </c>
      <c r="CR45" s="154" t="str">
        <f>IF(ISBLANK(VAL_S212!AH45),"",$F$7)</f>
        <v>F</v>
      </c>
      <c r="CS45" s="147" t="str">
        <f>IF(ISNUMBER(VAL_S212!AI45),VAL_S212!AI45,IF(ISBLANK(VAL_S212!AI45),"","NaN"))</f>
        <v/>
      </c>
      <c r="CT45" s="154" t="str">
        <f>IF(ISNUMBER(VAL_S212!AI45),$F$6,IF(ISBLANK(VAL_S212!AI45),"",VAL_S212!AI45))</f>
        <v/>
      </c>
      <c r="CU45" s="154" t="str">
        <f>IF(ISBLANK(VAL_S212!AI45),"",$F$7)</f>
        <v/>
      </c>
      <c r="CV45" s="147" t="str">
        <f>IF(ISNUMBER(VAL_S212!AJ45),VAL_S212!AJ45,IF(ISBLANK(VAL_S212!AJ45),"","NaN"))</f>
        <v/>
      </c>
      <c r="CW45" s="154" t="str">
        <f>IF(ISNUMBER(VAL_S212!AJ45),$F$6,IF(ISBLANK(VAL_S212!AJ45),"",VAL_S212!AJ45))</f>
        <v/>
      </c>
      <c r="CX45" s="154" t="str">
        <f>IF(ISBLANK(VAL_S212!AJ45),"",$F$7)</f>
        <v/>
      </c>
      <c r="CY45" s="147" t="str">
        <f>IF(ISNUMBER(VAL_S212!AK45),VAL_S212!AK45,IF(ISBLANK(VAL_S212!AK45),"","NaN"))</f>
        <v/>
      </c>
      <c r="CZ45" s="154" t="str">
        <f>IF(ISNUMBER(VAL_S212!AK45),$F$6,IF(ISBLANK(VAL_S212!AK45),"",VAL_S212!AK45))</f>
        <v/>
      </c>
      <c r="DA45" s="154" t="str">
        <f>IF(ISBLANK(VAL_S212!AK45),"",$F$7)</f>
        <v/>
      </c>
      <c r="DB45" s="147" t="str">
        <f>IF(ISNUMBER(VAL_S212!AL45),VAL_S212!AL45,IF(ISBLANK(VAL_S212!AL45),"","NaN"))</f>
        <v/>
      </c>
      <c r="DC45" s="154" t="str">
        <f>IF(ISNUMBER(VAL_S212!AL45),$F$6,IF(ISBLANK(VAL_S212!AL45),"",VAL_S212!AL45))</f>
        <v/>
      </c>
      <c r="DD45" s="154" t="str">
        <f>IF(ISBLANK(VAL_S212!AL45),"",$F$7)</f>
        <v/>
      </c>
      <c r="DE45" s="147" t="str">
        <f>IF(ISNUMBER(VAL_S212!AM45),VAL_S212!AM45,IF(ISBLANK(VAL_S212!AM45),"","NaN"))</f>
        <v/>
      </c>
      <c r="DF45" s="154" t="str">
        <f>IF(ISNUMBER(VAL_S212!AM45),$F$6,IF(ISBLANK(VAL_S212!AM45),"",VAL_S212!AM45))</f>
        <v/>
      </c>
      <c r="DG45" s="187" t="str">
        <f>IF(ISBLANK(VAL_S212!AM45),"",$F$7)</f>
        <v/>
      </c>
    </row>
    <row r="46" spans="1:111" x14ac:dyDescent="0.25">
      <c r="A46" s="157" t="s">
        <v>321</v>
      </c>
      <c r="B46" s="157" t="s">
        <v>67</v>
      </c>
      <c r="C46" s="158" t="s">
        <v>68</v>
      </c>
      <c r="D46" s="146">
        <f>IF(ISNUMBER(VAL_S212!D46),VAL_S212!D46,IF(ISBLANK(VAL_S212!D46),"","NaN"))</f>
        <v>101</v>
      </c>
      <c r="E46" s="154" t="str">
        <f>IF(ISNUMBER(VAL_S212!D46),$F$6,IF(ISBLANK(VAL_S212!D46),"",VAL_S212!D46))</f>
        <v>A</v>
      </c>
      <c r="F46" s="154" t="str">
        <f>IF(ISBLANK(VAL_S212!D46),"",$F$7)</f>
        <v>F</v>
      </c>
      <c r="G46" s="147">
        <f>IF(ISNUMBER(VAL_S212!E46),VAL_S212!E46,IF(ISBLANK(VAL_S212!E46),"","NaN"))</f>
        <v>179</v>
      </c>
      <c r="H46" s="154" t="str">
        <f>IF(ISNUMBER(VAL_S212!E46),$F$6,IF(ISBLANK(VAL_S212!E46),"",VAL_S212!E46))</f>
        <v>A</v>
      </c>
      <c r="I46" s="154" t="str">
        <f>IF(ISBLANK(VAL_S212!E46),"",$F$7)</f>
        <v>F</v>
      </c>
      <c r="J46" s="147">
        <f>IF(ISNUMBER(VAL_S212!F46),VAL_S212!F46,IF(ISBLANK(VAL_S212!F46),"","NaN"))</f>
        <v>186</v>
      </c>
      <c r="K46" s="154" t="str">
        <f>IF(ISNUMBER(VAL_S212!F46),$F$6,IF(ISBLANK(VAL_S212!F46),"",VAL_S212!F46))</f>
        <v>A</v>
      </c>
      <c r="L46" s="154" t="str">
        <f>IF(ISBLANK(VAL_S212!F46),"",$F$7)</f>
        <v>F</v>
      </c>
      <c r="M46" s="147">
        <f>IF(ISNUMBER(VAL_S212!G46),VAL_S212!G46,IF(ISBLANK(VAL_S212!G46),"","NaN"))</f>
        <v>110</v>
      </c>
      <c r="N46" s="154" t="str">
        <f>IF(ISNUMBER(VAL_S212!G46),$F$6,IF(ISBLANK(VAL_S212!G46),"",VAL_S212!G46))</f>
        <v>A</v>
      </c>
      <c r="O46" s="154" t="str">
        <f>IF(ISBLANK(VAL_S212!G46),"",$F$7)</f>
        <v>F</v>
      </c>
      <c r="P46" s="147">
        <f>IF(ISNUMBER(VAL_S212!H46),VAL_S212!H46,IF(ISBLANK(VAL_S212!H46),"","NaN"))</f>
        <v>198</v>
      </c>
      <c r="Q46" s="154" t="str">
        <f>IF(ISNUMBER(VAL_S212!H46),$F$6,IF(ISBLANK(VAL_S212!H46),"",VAL_S212!H46))</f>
        <v>A</v>
      </c>
      <c r="R46" s="154" t="str">
        <f>IF(ISBLANK(VAL_S212!H46),"",$F$7)</f>
        <v>F</v>
      </c>
      <c r="S46" s="147">
        <f>IF(ISNUMBER(VAL_S212!I46),VAL_S212!I46,IF(ISBLANK(VAL_S212!I46),"","NaN"))</f>
        <v>186</v>
      </c>
      <c r="T46" s="154" t="str">
        <f>IF(ISNUMBER(VAL_S212!I46),$F$6,IF(ISBLANK(VAL_S212!I46),"",VAL_S212!I46))</f>
        <v>A</v>
      </c>
      <c r="U46" s="154" t="str">
        <f>IF(ISBLANK(VAL_S212!I46),"",$F$7)</f>
        <v>F</v>
      </c>
      <c r="V46" s="147">
        <f>IF(ISNUMBER(VAL_S212!J46),VAL_S212!J46,IF(ISBLANK(VAL_S212!J46),"","NaN"))</f>
        <v>136</v>
      </c>
      <c r="W46" s="154" t="str">
        <f>IF(ISNUMBER(VAL_S212!J46),$F$6,IF(ISBLANK(VAL_S212!J46),"",VAL_S212!J46))</f>
        <v>A</v>
      </c>
      <c r="X46" s="154" t="str">
        <f>IF(ISBLANK(VAL_S212!J46),"",$F$7)</f>
        <v>F</v>
      </c>
      <c r="Y46" s="147">
        <f>IF(ISNUMBER(VAL_S212!K46),VAL_S212!K46,IF(ISBLANK(VAL_S212!K46),"","NaN"))</f>
        <v>119</v>
      </c>
      <c r="Z46" s="154" t="str">
        <f>IF(ISNUMBER(VAL_S212!K46),$F$6,IF(ISBLANK(VAL_S212!K46),"",VAL_S212!K46))</f>
        <v>A</v>
      </c>
      <c r="AA46" s="154" t="str">
        <f>IF(ISBLANK(VAL_S212!K46),"",$F$7)</f>
        <v>F</v>
      </c>
      <c r="AB46" s="147">
        <f>IF(ISNUMBER(VAL_S212!L46),VAL_S212!L46,IF(ISBLANK(VAL_S212!L46),"","NaN"))</f>
        <v>79</v>
      </c>
      <c r="AC46" s="154" t="str">
        <f>IF(ISNUMBER(VAL_S212!L46),$F$6,IF(ISBLANK(VAL_S212!L46),"",VAL_S212!L46))</f>
        <v>A</v>
      </c>
      <c r="AD46" s="154" t="str">
        <f>IF(ISBLANK(VAL_S212!L46),"",$F$7)</f>
        <v>F</v>
      </c>
      <c r="AE46" s="147">
        <f>IF(ISNUMBER(VAL_S212!M46),VAL_S212!M46,IF(ISBLANK(VAL_S212!M46),"","NaN"))</f>
        <v>94</v>
      </c>
      <c r="AF46" s="154" t="str">
        <f>IF(ISNUMBER(VAL_S212!M46),$F$6,IF(ISBLANK(VAL_S212!M46),"",VAL_S212!M46))</f>
        <v>A</v>
      </c>
      <c r="AG46" s="154" t="str">
        <f>IF(ISBLANK(VAL_S212!M46),"",$F$7)</f>
        <v>F</v>
      </c>
      <c r="AH46" s="147">
        <f>IF(ISNUMBER(VAL_S212!N46),VAL_S212!N46,IF(ISBLANK(VAL_S212!N46),"","NaN"))</f>
        <v>133</v>
      </c>
      <c r="AI46" s="154" t="str">
        <f>IF(ISNUMBER(VAL_S212!N46),$F$6,IF(ISBLANK(VAL_S212!N46),"",VAL_S212!N46))</f>
        <v>A</v>
      </c>
      <c r="AJ46" s="154" t="str">
        <f>IF(ISBLANK(VAL_S212!N46),"",$F$7)</f>
        <v>F</v>
      </c>
      <c r="AK46" s="147">
        <f>IF(ISNUMBER(VAL_S212!O46),VAL_S212!O46,IF(ISBLANK(VAL_S212!O46),"","NaN"))</f>
        <v>257</v>
      </c>
      <c r="AL46" s="154" t="str">
        <f>IF(ISNUMBER(VAL_S212!O46),$F$6,IF(ISBLANK(VAL_S212!O46),"",VAL_S212!O46))</f>
        <v>A</v>
      </c>
      <c r="AM46" s="154" t="str">
        <f>IF(ISBLANK(VAL_S212!O46),"",$F$7)</f>
        <v>F</v>
      </c>
      <c r="AN46" s="147">
        <f>IF(ISNUMBER(VAL_S212!P46),VAL_S212!P46,IF(ISBLANK(VAL_S212!P46),"","NaN"))</f>
        <v>478</v>
      </c>
      <c r="AO46" s="154" t="str">
        <f>IF(ISNUMBER(VAL_S212!P46),$F$6,IF(ISBLANK(VAL_S212!P46),"",VAL_S212!P46))</f>
        <v>A</v>
      </c>
      <c r="AP46" s="154" t="str">
        <f>IF(ISBLANK(VAL_S212!P46),"",$F$7)</f>
        <v>F</v>
      </c>
      <c r="AQ46" s="147">
        <f>IF(ISNUMBER(VAL_S212!Q46),VAL_S212!Q46,IF(ISBLANK(VAL_S212!Q46),"","NaN"))</f>
        <v>466</v>
      </c>
      <c r="AR46" s="154" t="str">
        <f>IF(ISNUMBER(VAL_S212!Q46),$F$6,IF(ISBLANK(VAL_S212!Q46),"",VAL_S212!Q46))</f>
        <v>A</v>
      </c>
      <c r="AS46" s="154" t="str">
        <f>IF(ISBLANK(VAL_S212!Q46),"",$F$7)</f>
        <v>F</v>
      </c>
      <c r="AT46" s="147">
        <f>IF(ISNUMBER(VAL_S212!R46),VAL_S212!R46,IF(ISBLANK(VAL_S212!R46),"","NaN"))</f>
        <v>170</v>
      </c>
      <c r="AU46" s="154" t="str">
        <f>IF(ISNUMBER(VAL_S212!R46),$F$6,IF(ISBLANK(VAL_S212!R46),"",VAL_S212!R46))</f>
        <v>A</v>
      </c>
      <c r="AV46" s="154" t="str">
        <f>IF(ISBLANK(VAL_S212!R46),"",$F$7)</f>
        <v>F</v>
      </c>
      <c r="AW46" s="147">
        <f>IF(ISNUMBER(VAL_S212!S46),VAL_S212!S46,IF(ISBLANK(VAL_S212!S46),"","NaN"))</f>
        <v>36</v>
      </c>
      <c r="AX46" s="154" t="str">
        <f>IF(ISNUMBER(VAL_S212!S46),$F$6,IF(ISBLANK(VAL_S212!S46),"",VAL_S212!S46))</f>
        <v>A</v>
      </c>
      <c r="AY46" s="154" t="str">
        <f>IF(ISBLANK(VAL_S212!S46),"",$F$7)</f>
        <v>F</v>
      </c>
      <c r="AZ46" s="147">
        <f>IF(ISNUMBER(VAL_S212!T46),VAL_S212!T46,IF(ISBLANK(VAL_S212!T46),"","NaN"))</f>
        <v>41</v>
      </c>
      <c r="BA46" s="154" t="str">
        <f>IF(ISNUMBER(VAL_S212!T46),$F$6,IF(ISBLANK(VAL_S212!T46),"",VAL_S212!T46))</f>
        <v>A</v>
      </c>
      <c r="BB46" s="154" t="str">
        <f>IF(ISBLANK(VAL_S212!T46),"",$F$7)</f>
        <v>F</v>
      </c>
      <c r="BC46" s="147">
        <f>IF(ISNUMBER(VAL_S212!U46),VAL_S212!U46,IF(ISBLANK(VAL_S212!U46),"","NaN"))</f>
        <v>54</v>
      </c>
      <c r="BD46" s="154" t="str">
        <f>IF(ISNUMBER(VAL_S212!U46),$F$6,IF(ISBLANK(VAL_S212!U46),"",VAL_S212!U46))</f>
        <v>A</v>
      </c>
      <c r="BE46" s="154" t="str">
        <f>IF(ISBLANK(VAL_S212!U46),"",$F$7)</f>
        <v>F</v>
      </c>
      <c r="BF46" s="147">
        <f>IF(ISNUMBER(VAL_S212!V46),VAL_S212!V46,IF(ISBLANK(VAL_S212!V46),"","NaN"))</f>
        <v>67</v>
      </c>
      <c r="BG46" s="154" t="str">
        <f>IF(ISNUMBER(VAL_S212!V46),$F$6,IF(ISBLANK(VAL_S212!V46),"",VAL_S212!V46))</f>
        <v>A</v>
      </c>
      <c r="BH46" s="154" t="str">
        <f>IF(ISBLANK(VAL_S212!V46),"",$F$7)</f>
        <v>F</v>
      </c>
      <c r="BI46" s="147">
        <f>IF(ISNUMBER(VAL_S212!W46),VAL_S212!W46,IF(ISBLANK(VAL_S212!W46),"","NaN"))</f>
        <v>69</v>
      </c>
      <c r="BJ46" s="154" t="str">
        <f>IF(ISNUMBER(VAL_S212!W46),$F$6,IF(ISBLANK(VAL_S212!W46),"",VAL_S212!W46))</f>
        <v>A</v>
      </c>
      <c r="BK46" s="154" t="str">
        <f>IF(ISBLANK(VAL_S212!W46),"",$F$7)</f>
        <v>F</v>
      </c>
      <c r="BL46" s="147">
        <f>IF(ISNUMBER(VAL_S212!X46),VAL_S212!X46,IF(ISBLANK(VAL_S212!X46),"","NaN"))</f>
        <v>32</v>
      </c>
      <c r="BM46" s="154" t="str">
        <f>IF(ISNUMBER(VAL_S212!X46),$F$6,IF(ISBLANK(VAL_S212!X46),"",VAL_S212!X46))</f>
        <v>A</v>
      </c>
      <c r="BN46" s="154" t="str">
        <f>IF(ISBLANK(VAL_S212!X46),"",$F$7)</f>
        <v>F</v>
      </c>
      <c r="BO46" s="147">
        <f>IF(ISNUMBER(VAL_S212!Y46),VAL_S212!Y46,IF(ISBLANK(VAL_S212!Y46),"","NaN"))</f>
        <v>33</v>
      </c>
      <c r="BP46" s="154" t="str">
        <f>IF(ISNUMBER(VAL_S212!Y46),$F$6,IF(ISBLANK(VAL_S212!Y46),"",VAL_S212!Y46))</f>
        <v>A</v>
      </c>
      <c r="BQ46" s="154" t="str">
        <f>IF(ISBLANK(VAL_S212!Y46),"",$F$7)</f>
        <v>F</v>
      </c>
      <c r="BR46" s="147">
        <f>IF(ISNUMBER(VAL_S212!Z46),VAL_S212!Z46,IF(ISBLANK(VAL_S212!Z46),"","NaN"))</f>
        <v>34</v>
      </c>
      <c r="BS46" s="154" t="str">
        <f>IF(ISNUMBER(VAL_S212!Z46),$F$6,IF(ISBLANK(VAL_S212!Z46),"",VAL_S212!Z46))</f>
        <v>A</v>
      </c>
      <c r="BT46" s="154" t="str">
        <f>IF(ISBLANK(VAL_S212!Z46),"",$F$7)</f>
        <v>F</v>
      </c>
      <c r="BU46" s="147">
        <f>IF(ISNUMBER(VAL_S212!AA46),VAL_S212!AA46,IF(ISBLANK(VAL_S212!AA46),"","NaN"))</f>
        <v>0</v>
      </c>
      <c r="BV46" s="154" t="str">
        <f>IF(ISNUMBER(VAL_S212!AA46),$F$6,IF(ISBLANK(VAL_S212!AA46),"",VAL_S212!AA46))</f>
        <v>A</v>
      </c>
      <c r="BW46" s="154" t="str">
        <f>IF(ISBLANK(VAL_S212!AA46),"",$F$7)</f>
        <v>F</v>
      </c>
      <c r="BX46" s="147">
        <f>IF(ISNUMBER(VAL_S212!AB46),VAL_S212!AB46,IF(ISBLANK(VAL_S212!AB46),"","NaN"))</f>
        <v>0</v>
      </c>
      <c r="BY46" s="154" t="str">
        <f>IF(ISNUMBER(VAL_S212!AB46),$F$6,IF(ISBLANK(VAL_S212!AB46),"",VAL_S212!AB46))</f>
        <v>A</v>
      </c>
      <c r="BZ46" s="154" t="str">
        <f>IF(ISBLANK(VAL_S212!AB46),"",$F$7)</f>
        <v>F</v>
      </c>
      <c r="CA46" s="147">
        <f>IF(ISNUMBER(VAL_S212!AC46),VAL_S212!AC46,IF(ISBLANK(VAL_S212!AC46),"","NaN"))</f>
        <v>0</v>
      </c>
      <c r="CB46" s="154" t="str">
        <f>IF(ISNUMBER(VAL_S212!AC46),$F$6,IF(ISBLANK(VAL_S212!AC46),"",VAL_S212!AC46))</f>
        <v>A</v>
      </c>
      <c r="CC46" s="154" t="str">
        <f>IF(ISBLANK(VAL_S212!AC46),"",$F$7)</f>
        <v>F</v>
      </c>
      <c r="CD46" s="147">
        <f>IF(ISNUMBER(VAL_S212!AD46),VAL_S212!AD46,IF(ISBLANK(VAL_S212!AD46),"","NaN"))</f>
        <v>0</v>
      </c>
      <c r="CE46" s="154" t="str">
        <f>IF(ISNUMBER(VAL_S212!AD46),$F$6,IF(ISBLANK(VAL_S212!AD46),"",VAL_S212!AD46))</f>
        <v>A</v>
      </c>
      <c r="CF46" s="154" t="str">
        <f>IF(ISBLANK(VAL_S212!AD46),"",$F$7)</f>
        <v>F</v>
      </c>
      <c r="CG46" s="147">
        <f>IF(ISNUMBER(VAL_S212!AE46),VAL_S212!AE46,IF(ISBLANK(VAL_S212!AE46),"","NaN"))</f>
        <v>0</v>
      </c>
      <c r="CH46" s="154" t="str">
        <f>IF(ISNUMBER(VAL_S212!AE46),$F$6,IF(ISBLANK(VAL_S212!AE46),"",VAL_S212!AE46))</f>
        <v>A</v>
      </c>
      <c r="CI46" s="154" t="str">
        <f>IF(ISBLANK(VAL_S212!AE46),"",$F$7)</f>
        <v>F</v>
      </c>
      <c r="CJ46" s="147">
        <f>IF(ISNUMBER(VAL_S212!AF46),VAL_S212!AF46,IF(ISBLANK(VAL_S212!AF46),"","NaN"))</f>
        <v>0</v>
      </c>
      <c r="CK46" s="154" t="str">
        <f>IF(ISNUMBER(VAL_S212!AF46),$F$6,IF(ISBLANK(VAL_S212!AF46),"",VAL_S212!AF46))</f>
        <v>A</v>
      </c>
      <c r="CL46" s="154" t="str">
        <f>IF(ISBLANK(VAL_S212!AF46),"",$F$7)</f>
        <v>F</v>
      </c>
      <c r="CM46" s="147">
        <f>IF(ISNUMBER(VAL_S212!AG46),VAL_S212!AG46,IF(ISBLANK(VAL_S212!AG46),"","NaN"))</f>
        <v>0</v>
      </c>
      <c r="CN46" s="154" t="str">
        <f>IF(ISNUMBER(VAL_S212!AG46),$F$6,IF(ISBLANK(VAL_S212!AG46),"",VAL_S212!AG46))</f>
        <v>A</v>
      </c>
      <c r="CO46" s="154" t="str">
        <f>IF(ISBLANK(VAL_S212!AG46),"",$F$7)</f>
        <v>F</v>
      </c>
      <c r="CP46" s="147">
        <f>IF(ISNUMBER(VAL_S212!AH46),VAL_S212!AH46,IF(ISBLANK(VAL_S212!AH46),"","NaN"))</f>
        <v>0</v>
      </c>
      <c r="CQ46" s="154" t="str">
        <f>IF(ISNUMBER(VAL_S212!AH46),$F$6,IF(ISBLANK(VAL_S212!AH46),"",VAL_S212!AH46))</f>
        <v>A</v>
      </c>
      <c r="CR46" s="154" t="str">
        <f>IF(ISBLANK(VAL_S212!AH46),"",$F$7)</f>
        <v>F</v>
      </c>
      <c r="CS46" s="147" t="str">
        <f>IF(ISNUMBER(VAL_S212!AI46),VAL_S212!AI46,IF(ISBLANK(VAL_S212!AI46),"","NaN"))</f>
        <v/>
      </c>
      <c r="CT46" s="154" t="str">
        <f>IF(ISNUMBER(VAL_S212!AI46),$F$6,IF(ISBLANK(VAL_S212!AI46),"",VAL_S212!AI46))</f>
        <v/>
      </c>
      <c r="CU46" s="154" t="str">
        <f>IF(ISBLANK(VAL_S212!AI46),"",$F$7)</f>
        <v/>
      </c>
      <c r="CV46" s="147" t="str">
        <f>IF(ISNUMBER(VAL_S212!AJ46),VAL_S212!AJ46,IF(ISBLANK(VAL_S212!AJ46),"","NaN"))</f>
        <v/>
      </c>
      <c r="CW46" s="154" t="str">
        <f>IF(ISNUMBER(VAL_S212!AJ46),$F$6,IF(ISBLANK(VAL_S212!AJ46),"",VAL_S212!AJ46))</f>
        <v/>
      </c>
      <c r="CX46" s="154" t="str">
        <f>IF(ISBLANK(VAL_S212!AJ46),"",$F$7)</f>
        <v/>
      </c>
      <c r="CY46" s="147" t="str">
        <f>IF(ISNUMBER(VAL_S212!AK46),VAL_S212!AK46,IF(ISBLANK(VAL_S212!AK46),"","NaN"))</f>
        <v/>
      </c>
      <c r="CZ46" s="154" t="str">
        <f>IF(ISNUMBER(VAL_S212!AK46),$F$6,IF(ISBLANK(VAL_S212!AK46),"",VAL_S212!AK46))</f>
        <v/>
      </c>
      <c r="DA46" s="154" t="str">
        <f>IF(ISBLANK(VAL_S212!AK46),"",$F$7)</f>
        <v/>
      </c>
      <c r="DB46" s="147" t="str">
        <f>IF(ISNUMBER(VAL_S212!AL46),VAL_S212!AL46,IF(ISBLANK(VAL_S212!AL46),"","NaN"))</f>
        <v/>
      </c>
      <c r="DC46" s="154" t="str">
        <f>IF(ISNUMBER(VAL_S212!AL46),$F$6,IF(ISBLANK(VAL_S212!AL46),"",VAL_S212!AL46))</f>
        <v/>
      </c>
      <c r="DD46" s="154" t="str">
        <f>IF(ISBLANK(VAL_S212!AL46),"",$F$7)</f>
        <v/>
      </c>
      <c r="DE46" s="147" t="str">
        <f>IF(ISNUMBER(VAL_S212!AM46),VAL_S212!AM46,IF(ISBLANK(VAL_S212!AM46),"","NaN"))</f>
        <v/>
      </c>
      <c r="DF46" s="154" t="str">
        <f>IF(ISNUMBER(VAL_S212!AM46),$F$6,IF(ISBLANK(VAL_S212!AM46),"",VAL_S212!AM46))</f>
        <v/>
      </c>
      <c r="DG46" s="187" t="str">
        <f>IF(ISBLANK(VAL_S212!AM46),"",$F$7)</f>
        <v/>
      </c>
    </row>
    <row r="47" spans="1:111" x14ac:dyDescent="0.25">
      <c r="A47" s="157" t="s">
        <v>322</v>
      </c>
      <c r="B47" s="157" t="s">
        <v>117</v>
      </c>
      <c r="C47" s="158">
        <v>14</v>
      </c>
      <c r="D47" s="146">
        <f>IF(ISNUMBER(VAL_S212!D47),VAL_S212!D47,IF(ISBLANK(VAL_S212!D47),"","NaN"))</f>
        <v>101</v>
      </c>
      <c r="E47" s="154" t="str">
        <f>IF(ISNUMBER(VAL_S212!D47),$F$6,IF(ISBLANK(VAL_S212!D47),"",VAL_S212!D47))</f>
        <v>A</v>
      </c>
      <c r="F47" s="154" t="str">
        <f>IF(ISBLANK(VAL_S212!D47),"",$F$7)</f>
        <v>F</v>
      </c>
      <c r="G47" s="147">
        <f>IF(ISNUMBER(VAL_S212!E47),VAL_S212!E47,IF(ISBLANK(VAL_S212!E47),"","NaN"))</f>
        <v>179</v>
      </c>
      <c r="H47" s="154" t="str">
        <f>IF(ISNUMBER(VAL_S212!E47),$F$6,IF(ISBLANK(VAL_S212!E47),"",VAL_S212!E47))</f>
        <v>A</v>
      </c>
      <c r="I47" s="154" t="str">
        <f>IF(ISBLANK(VAL_S212!E47),"",$F$7)</f>
        <v>F</v>
      </c>
      <c r="J47" s="147">
        <f>IF(ISNUMBER(VAL_S212!F47),VAL_S212!F47,IF(ISBLANK(VAL_S212!F47),"","NaN"))</f>
        <v>186</v>
      </c>
      <c r="K47" s="154" t="str">
        <f>IF(ISNUMBER(VAL_S212!F47),$F$6,IF(ISBLANK(VAL_S212!F47),"",VAL_S212!F47))</f>
        <v>A</v>
      </c>
      <c r="L47" s="154" t="str">
        <f>IF(ISBLANK(VAL_S212!F47),"",$F$7)</f>
        <v>F</v>
      </c>
      <c r="M47" s="147">
        <f>IF(ISNUMBER(VAL_S212!G47),VAL_S212!G47,IF(ISBLANK(VAL_S212!G47),"","NaN"))</f>
        <v>110</v>
      </c>
      <c r="N47" s="154" t="str">
        <f>IF(ISNUMBER(VAL_S212!G47),$F$6,IF(ISBLANK(VAL_S212!G47),"",VAL_S212!G47))</f>
        <v>A</v>
      </c>
      <c r="O47" s="154" t="str">
        <f>IF(ISBLANK(VAL_S212!G47),"",$F$7)</f>
        <v>F</v>
      </c>
      <c r="P47" s="147">
        <f>IF(ISNUMBER(VAL_S212!H47),VAL_S212!H47,IF(ISBLANK(VAL_S212!H47),"","NaN"))</f>
        <v>198</v>
      </c>
      <c r="Q47" s="154" t="str">
        <f>IF(ISNUMBER(VAL_S212!H47),$F$6,IF(ISBLANK(VAL_S212!H47),"",VAL_S212!H47))</f>
        <v>A</v>
      </c>
      <c r="R47" s="154" t="str">
        <f>IF(ISBLANK(VAL_S212!H47),"",$F$7)</f>
        <v>F</v>
      </c>
      <c r="S47" s="147">
        <f>IF(ISNUMBER(VAL_S212!I47),VAL_S212!I47,IF(ISBLANK(VAL_S212!I47),"","NaN"))</f>
        <v>186</v>
      </c>
      <c r="T47" s="154" t="str">
        <f>IF(ISNUMBER(VAL_S212!I47),$F$6,IF(ISBLANK(VAL_S212!I47),"",VAL_S212!I47))</f>
        <v>A</v>
      </c>
      <c r="U47" s="154" t="str">
        <f>IF(ISBLANK(VAL_S212!I47),"",$F$7)</f>
        <v>F</v>
      </c>
      <c r="V47" s="147">
        <f>IF(ISNUMBER(VAL_S212!J47),VAL_S212!J47,IF(ISBLANK(VAL_S212!J47),"","NaN"))</f>
        <v>136</v>
      </c>
      <c r="W47" s="154" t="str">
        <f>IF(ISNUMBER(VAL_S212!J47),$F$6,IF(ISBLANK(VAL_S212!J47),"",VAL_S212!J47))</f>
        <v>A</v>
      </c>
      <c r="X47" s="154" t="str">
        <f>IF(ISBLANK(VAL_S212!J47),"",$F$7)</f>
        <v>F</v>
      </c>
      <c r="Y47" s="147">
        <f>IF(ISNUMBER(VAL_S212!K47),VAL_S212!K47,IF(ISBLANK(VAL_S212!K47),"","NaN"))</f>
        <v>119</v>
      </c>
      <c r="Z47" s="154" t="str">
        <f>IF(ISNUMBER(VAL_S212!K47),$F$6,IF(ISBLANK(VAL_S212!K47),"",VAL_S212!K47))</f>
        <v>A</v>
      </c>
      <c r="AA47" s="154" t="str">
        <f>IF(ISBLANK(VAL_S212!K47),"",$F$7)</f>
        <v>F</v>
      </c>
      <c r="AB47" s="147">
        <f>IF(ISNUMBER(VAL_S212!L47),VAL_S212!L47,IF(ISBLANK(VAL_S212!L47),"","NaN"))</f>
        <v>79</v>
      </c>
      <c r="AC47" s="154" t="str">
        <f>IF(ISNUMBER(VAL_S212!L47),$F$6,IF(ISBLANK(VAL_S212!L47),"",VAL_S212!L47))</f>
        <v>A</v>
      </c>
      <c r="AD47" s="154" t="str">
        <f>IF(ISBLANK(VAL_S212!L47),"",$F$7)</f>
        <v>F</v>
      </c>
      <c r="AE47" s="147">
        <f>IF(ISNUMBER(VAL_S212!M47),VAL_S212!M47,IF(ISBLANK(VAL_S212!M47),"","NaN"))</f>
        <v>94</v>
      </c>
      <c r="AF47" s="154" t="str">
        <f>IF(ISNUMBER(VAL_S212!M47),$F$6,IF(ISBLANK(VAL_S212!M47),"",VAL_S212!M47))</f>
        <v>A</v>
      </c>
      <c r="AG47" s="154" t="str">
        <f>IF(ISBLANK(VAL_S212!M47),"",$F$7)</f>
        <v>F</v>
      </c>
      <c r="AH47" s="147">
        <f>IF(ISNUMBER(VAL_S212!N47),VAL_S212!N47,IF(ISBLANK(VAL_S212!N47),"","NaN"))</f>
        <v>133</v>
      </c>
      <c r="AI47" s="154" t="str">
        <f>IF(ISNUMBER(VAL_S212!N47),$F$6,IF(ISBLANK(VAL_S212!N47),"",VAL_S212!N47))</f>
        <v>A</v>
      </c>
      <c r="AJ47" s="154" t="str">
        <f>IF(ISBLANK(VAL_S212!N47),"",$F$7)</f>
        <v>F</v>
      </c>
      <c r="AK47" s="147">
        <f>IF(ISNUMBER(VAL_S212!O47),VAL_S212!O47,IF(ISBLANK(VAL_S212!O47),"","NaN"))</f>
        <v>257</v>
      </c>
      <c r="AL47" s="154" t="str">
        <f>IF(ISNUMBER(VAL_S212!O47),$F$6,IF(ISBLANK(VAL_S212!O47),"",VAL_S212!O47))</f>
        <v>A</v>
      </c>
      <c r="AM47" s="154" t="str">
        <f>IF(ISBLANK(VAL_S212!O47),"",$F$7)</f>
        <v>F</v>
      </c>
      <c r="AN47" s="147">
        <f>IF(ISNUMBER(VAL_S212!P47),VAL_S212!P47,IF(ISBLANK(VAL_S212!P47),"","NaN"))</f>
        <v>478</v>
      </c>
      <c r="AO47" s="154" t="str">
        <f>IF(ISNUMBER(VAL_S212!P47),$F$6,IF(ISBLANK(VAL_S212!P47),"",VAL_S212!P47))</f>
        <v>A</v>
      </c>
      <c r="AP47" s="154" t="str">
        <f>IF(ISBLANK(VAL_S212!P47),"",$F$7)</f>
        <v>F</v>
      </c>
      <c r="AQ47" s="147">
        <f>IF(ISNUMBER(VAL_S212!Q47),VAL_S212!Q47,IF(ISBLANK(VAL_S212!Q47),"","NaN"))</f>
        <v>466</v>
      </c>
      <c r="AR47" s="154" t="str">
        <f>IF(ISNUMBER(VAL_S212!Q47),$F$6,IF(ISBLANK(VAL_S212!Q47),"",VAL_S212!Q47))</f>
        <v>A</v>
      </c>
      <c r="AS47" s="154" t="str">
        <f>IF(ISBLANK(VAL_S212!Q47),"",$F$7)</f>
        <v>F</v>
      </c>
      <c r="AT47" s="147">
        <f>IF(ISNUMBER(VAL_S212!R47),VAL_S212!R47,IF(ISBLANK(VAL_S212!R47),"","NaN"))</f>
        <v>170</v>
      </c>
      <c r="AU47" s="154" t="str">
        <f>IF(ISNUMBER(VAL_S212!R47),$F$6,IF(ISBLANK(VAL_S212!R47),"",VAL_S212!R47))</f>
        <v>A</v>
      </c>
      <c r="AV47" s="154" t="str">
        <f>IF(ISBLANK(VAL_S212!R47),"",$F$7)</f>
        <v>F</v>
      </c>
      <c r="AW47" s="147">
        <f>IF(ISNUMBER(VAL_S212!S47),VAL_S212!S47,IF(ISBLANK(VAL_S212!S47),"","NaN"))</f>
        <v>36</v>
      </c>
      <c r="AX47" s="154" t="str">
        <f>IF(ISNUMBER(VAL_S212!S47),$F$6,IF(ISBLANK(VAL_S212!S47),"",VAL_S212!S47))</f>
        <v>A</v>
      </c>
      <c r="AY47" s="154" t="str">
        <f>IF(ISBLANK(VAL_S212!S47),"",$F$7)</f>
        <v>F</v>
      </c>
      <c r="AZ47" s="147">
        <f>IF(ISNUMBER(VAL_S212!T47),VAL_S212!T47,IF(ISBLANK(VAL_S212!T47),"","NaN"))</f>
        <v>41</v>
      </c>
      <c r="BA47" s="154" t="str">
        <f>IF(ISNUMBER(VAL_S212!T47),$F$6,IF(ISBLANK(VAL_S212!T47),"",VAL_S212!T47))</f>
        <v>A</v>
      </c>
      <c r="BB47" s="154" t="str">
        <f>IF(ISBLANK(VAL_S212!T47),"",$F$7)</f>
        <v>F</v>
      </c>
      <c r="BC47" s="147">
        <f>IF(ISNUMBER(VAL_S212!U47),VAL_S212!U47,IF(ISBLANK(VAL_S212!U47),"","NaN"))</f>
        <v>54</v>
      </c>
      <c r="BD47" s="154" t="str">
        <f>IF(ISNUMBER(VAL_S212!U47),$F$6,IF(ISBLANK(VAL_S212!U47),"",VAL_S212!U47))</f>
        <v>A</v>
      </c>
      <c r="BE47" s="154" t="str">
        <f>IF(ISBLANK(VAL_S212!U47),"",$F$7)</f>
        <v>F</v>
      </c>
      <c r="BF47" s="147">
        <f>IF(ISNUMBER(VAL_S212!V47),VAL_S212!V47,IF(ISBLANK(VAL_S212!V47),"","NaN"))</f>
        <v>67</v>
      </c>
      <c r="BG47" s="154" t="str">
        <f>IF(ISNUMBER(VAL_S212!V47),$F$6,IF(ISBLANK(VAL_S212!V47),"",VAL_S212!V47))</f>
        <v>A</v>
      </c>
      <c r="BH47" s="154" t="str">
        <f>IF(ISBLANK(VAL_S212!V47),"",$F$7)</f>
        <v>F</v>
      </c>
      <c r="BI47" s="147">
        <f>IF(ISNUMBER(VAL_S212!W47),VAL_S212!W47,IF(ISBLANK(VAL_S212!W47),"","NaN"))</f>
        <v>69</v>
      </c>
      <c r="BJ47" s="154" t="str">
        <f>IF(ISNUMBER(VAL_S212!W47),$F$6,IF(ISBLANK(VAL_S212!W47),"",VAL_S212!W47))</f>
        <v>A</v>
      </c>
      <c r="BK47" s="154" t="str">
        <f>IF(ISBLANK(VAL_S212!W47),"",$F$7)</f>
        <v>F</v>
      </c>
      <c r="BL47" s="147">
        <f>IF(ISNUMBER(VAL_S212!X47),VAL_S212!X47,IF(ISBLANK(VAL_S212!X47),"","NaN"))</f>
        <v>32</v>
      </c>
      <c r="BM47" s="154" t="str">
        <f>IF(ISNUMBER(VAL_S212!X47),$F$6,IF(ISBLANK(VAL_S212!X47),"",VAL_S212!X47))</f>
        <v>A</v>
      </c>
      <c r="BN47" s="154" t="str">
        <f>IF(ISBLANK(VAL_S212!X47),"",$F$7)</f>
        <v>F</v>
      </c>
      <c r="BO47" s="147">
        <f>IF(ISNUMBER(VAL_S212!Y47),VAL_S212!Y47,IF(ISBLANK(VAL_S212!Y47),"","NaN"))</f>
        <v>33</v>
      </c>
      <c r="BP47" s="154" t="str">
        <f>IF(ISNUMBER(VAL_S212!Y47),$F$6,IF(ISBLANK(VAL_S212!Y47),"",VAL_S212!Y47))</f>
        <v>A</v>
      </c>
      <c r="BQ47" s="154" t="str">
        <f>IF(ISBLANK(VAL_S212!Y47),"",$F$7)</f>
        <v>F</v>
      </c>
      <c r="BR47" s="147">
        <f>IF(ISNUMBER(VAL_S212!Z47),VAL_S212!Z47,IF(ISBLANK(VAL_S212!Z47),"","NaN"))</f>
        <v>34</v>
      </c>
      <c r="BS47" s="154" t="str">
        <f>IF(ISNUMBER(VAL_S212!Z47),$F$6,IF(ISBLANK(VAL_S212!Z47),"",VAL_S212!Z47))</f>
        <v>A</v>
      </c>
      <c r="BT47" s="154" t="str">
        <f>IF(ISBLANK(VAL_S212!Z47),"",$F$7)</f>
        <v>F</v>
      </c>
      <c r="BU47" s="147">
        <f>IF(ISNUMBER(VAL_S212!AA47),VAL_S212!AA47,IF(ISBLANK(VAL_S212!AA47),"","NaN"))</f>
        <v>0</v>
      </c>
      <c r="BV47" s="154" t="str">
        <f>IF(ISNUMBER(VAL_S212!AA47),$F$6,IF(ISBLANK(VAL_S212!AA47),"",VAL_S212!AA47))</f>
        <v>A</v>
      </c>
      <c r="BW47" s="154" t="str">
        <f>IF(ISBLANK(VAL_S212!AA47),"",$F$7)</f>
        <v>F</v>
      </c>
      <c r="BX47" s="147">
        <f>IF(ISNUMBER(VAL_S212!AB47),VAL_S212!AB47,IF(ISBLANK(VAL_S212!AB47),"","NaN"))</f>
        <v>0</v>
      </c>
      <c r="BY47" s="154" t="str">
        <f>IF(ISNUMBER(VAL_S212!AB47),$F$6,IF(ISBLANK(VAL_S212!AB47),"",VAL_S212!AB47))</f>
        <v>A</v>
      </c>
      <c r="BZ47" s="154" t="str">
        <f>IF(ISBLANK(VAL_S212!AB47),"",$F$7)</f>
        <v>F</v>
      </c>
      <c r="CA47" s="147">
        <f>IF(ISNUMBER(VAL_S212!AC47),VAL_S212!AC47,IF(ISBLANK(VAL_S212!AC47),"","NaN"))</f>
        <v>0</v>
      </c>
      <c r="CB47" s="154" t="str">
        <f>IF(ISNUMBER(VAL_S212!AC47),$F$6,IF(ISBLANK(VAL_S212!AC47),"",VAL_S212!AC47))</f>
        <v>A</v>
      </c>
      <c r="CC47" s="154" t="str">
        <f>IF(ISBLANK(VAL_S212!AC47),"",$F$7)</f>
        <v>F</v>
      </c>
      <c r="CD47" s="147">
        <f>IF(ISNUMBER(VAL_S212!AD47),VAL_S212!AD47,IF(ISBLANK(VAL_S212!AD47),"","NaN"))</f>
        <v>0</v>
      </c>
      <c r="CE47" s="154" t="str">
        <f>IF(ISNUMBER(VAL_S212!AD47),$F$6,IF(ISBLANK(VAL_S212!AD47),"",VAL_S212!AD47))</f>
        <v>A</v>
      </c>
      <c r="CF47" s="154" t="str">
        <f>IF(ISBLANK(VAL_S212!AD47),"",$F$7)</f>
        <v>F</v>
      </c>
      <c r="CG47" s="147">
        <f>IF(ISNUMBER(VAL_S212!AE47),VAL_S212!AE47,IF(ISBLANK(VAL_S212!AE47),"","NaN"))</f>
        <v>0</v>
      </c>
      <c r="CH47" s="154" t="str">
        <f>IF(ISNUMBER(VAL_S212!AE47),$F$6,IF(ISBLANK(VAL_S212!AE47),"",VAL_S212!AE47))</f>
        <v>A</v>
      </c>
      <c r="CI47" s="154" t="str">
        <f>IF(ISBLANK(VAL_S212!AE47),"",$F$7)</f>
        <v>F</v>
      </c>
      <c r="CJ47" s="147">
        <f>IF(ISNUMBER(VAL_S212!AF47),VAL_S212!AF47,IF(ISBLANK(VAL_S212!AF47),"","NaN"))</f>
        <v>0</v>
      </c>
      <c r="CK47" s="154" t="str">
        <f>IF(ISNUMBER(VAL_S212!AF47),$F$6,IF(ISBLANK(VAL_S212!AF47),"",VAL_S212!AF47))</f>
        <v>A</v>
      </c>
      <c r="CL47" s="154" t="str">
        <f>IF(ISBLANK(VAL_S212!AF47),"",$F$7)</f>
        <v>F</v>
      </c>
      <c r="CM47" s="147">
        <f>IF(ISNUMBER(VAL_S212!AG47),VAL_S212!AG47,IF(ISBLANK(VAL_S212!AG47),"","NaN"))</f>
        <v>0</v>
      </c>
      <c r="CN47" s="154" t="str">
        <f>IF(ISNUMBER(VAL_S212!AG47),$F$6,IF(ISBLANK(VAL_S212!AG47),"",VAL_S212!AG47))</f>
        <v>A</v>
      </c>
      <c r="CO47" s="154" t="str">
        <f>IF(ISBLANK(VAL_S212!AG47),"",$F$7)</f>
        <v>F</v>
      </c>
      <c r="CP47" s="147">
        <f>IF(ISNUMBER(VAL_S212!AH47),VAL_S212!AH47,IF(ISBLANK(VAL_S212!AH47),"","NaN"))</f>
        <v>0</v>
      </c>
      <c r="CQ47" s="154" t="str">
        <f>IF(ISNUMBER(VAL_S212!AH47),$F$6,IF(ISBLANK(VAL_S212!AH47),"",VAL_S212!AH47))</f>
        <v>A</v>
      </c>
      <c r="CR47" s="154" t="str">
        <f>IF(ISBLANK(VAL_S212!AH47),"",$F$7)</f>
        <v>F</v>
      </c>
      <c r="CS47" s="147" t="str">
        <f>IF(ISNUMBER(VAL_S212!AI47),VAL_S212!AI47,IF(ISBLANK(VAL_S212!AI47),"","NaN"))</f>
        <v/>
      </c>
      <c r="CT47" s="154" t="str">
        <f>IF(ISNUMBER(VAL_S212!AI47),$F$6,IF(ISBLANK(VAL_S212!AI47),"",VAL_S212!AI47))</f>
        <v/>
      </c>
      <c r="CU47" s="154" t="str">
        <f>IF(ISBLANK(VAL_S212!AI47),"",$F$7)</f>
        <v/>
      </c>
      <c r="CV47" s="147" t="str">
        <f>IF(ISNUMBER(VAL_S212!AJ47),VAL_S212!AJ47,IF(ISBLANK(VAL_S212!AJ47),"","NaN"))</f>
        <v/>
      </c>
      <c r="CW47" s="154" t="str">
        <f>IF(ISNUMBER(VAL_S212!AJ47),$F$6,IF(ISBLANK(VAL_S212!AJ47),"",VAL_S212!AJ47))</f>
        <v/>
      </c>
      <c r="CX47" s="154" t="str">
        <f>IF(ISBLANK(VAL_S212!AJ47),"",$F$7)</f>
        <v/>
      </c>
      <c r="CY47" s="147" t="str">
        <f>IF(ISNUMBER(VAL_S212!AK47),VAL_S212!AK47,IF(ISBLANK(VAL_S212!AK47),"","NaN"))</f>
        <v/>
      </c>
      <c r="CZ47" s="154" t="str">
        <f>IF(ISNUMBER(VAL_S212!AK47),$F$6,IF(ISBLANK(VAL_S212!AK47),"",VAL_S212!AK47))</f>
        <v/>
      </c>
      <c r="DA47" s="154" t="str">
        <f>IF(ISBLANK(VAL_S212!AK47),"",$F$7)</f>
        <v/>
      </c>
      <c r="DB47" s="147" t="str">
        <f>IF(ISNUMBER(VAL_S212!AL47),VAL_S212!AL47,IF(ISBLANK(VAL_S212!AL47),"","NaN"))</f>
        <v/>
      </c>
      <c r="DC47" s="154" t="str">
        <f>IF(ISNUMBER(VAL_S212!AL47),$F$6,IF(ISBLANK(VAL_S212!AL47),"",VAL_S212!AL47))</f>
        <v/>
      </c>
      <c r="DD47" s="154" t="str">
        <f>IF(ISBLANK(VAL_S212!AL47),"",$F$7)</f>
        <v/>
      </c>
      <c r="DE47" s="147" t="str">
        <f>IF(ISNUMBER(VAL_S212!AM47),VAL_S212!AM47,IF(ISBLANK(VAL_S212!AM47),"","NaN"))</f>
        <v/>
      </c>
      <c r="DF47" s="154" t="str">
        <f>IF(ISNUMBER(VAL_S212!AM47),$F$6,IF(ISBLANK(VAL_S212!AM47),"",VAL_S212!AM47))</f>
        <v/>
      </c>
      <c r="DG47" s="187" t="str">
        <f>IF(ISBLANK(VAL_S212!AM47),"",$F$7)</f>
        <v/>
      </c>
    </row>
    <row r="48" spans="1:111" x14ac:dyDescent="0.25">
      <c r="A48" s="157" t="s">
        <v>323</v>
      </c>
      <c r="B48" s="157" t="s">
        <v>118</v>
      </c>
      <c r="C48" s="158">
        <v>15</v>
      </c>
      <c r="D48" s="146" t="str">
        <f>IF(ISNUMBER(VAL_S212!D48),VAL_S212!D48,IF(ISBLANK(VAL_S212!D48),"","NaN"))</f>
        <v>NaN</v>
      </c>
      <c r="E48" s="154" t="str">
        <f>IF(ISNUMBER(VAL_S212!D48),$F$6,IF(ISBLANK(VAL_S212!D48),"",VAL_S212!D48))</f>
        <v>M</v>
      </c>
      <c r="F48" s="154" t="str">
        <f>IF(ISBLANK(VAL_S212!D48),"",$F$7)</f>
        <v>F</v>
      </c>
      <c r="G48" s="147" t="str">
        <f>IF(ISNUMBER(VAL_S212!E48),VAL_S212!E48,IF(ISBLANK(VAL_S212!E48),"","NaN"))</f>
        <v>NaN</v>
      </c>
      <c r="H48" s="154" t="str">
        <f>IF(ISNUMBER(VAL_S212!E48),$F$6,IF(ISBLANK(VAL_S212!E48),"",VAL_S212!E48))</f>
        <v>M</v>
      </c>
      <c r="I48" s="154" t="str">
        <f>IF(ISBLANK(VAL_S212!E48),"",$F$7)</f>
        <v>F</v>
      </c>
      <c r="J48" s="147" t="str">
        <f>IF(ISNUMBER(VAL_S212!F48),VAL_S212!F48,IF(ISBLANK(VAL_S212!F48),"","NaN"))</f>
        <v>NaN</v>
      </c>
      <c r="K48" s="154" t="str">
        <f>IF(ISNUMBER(VAL_S212!F48),$F$6,IF(ISBLANK(VAL_S212!F48),"",VAL_S212!F48))</f>
        <v>M</v>
      </c>
      <c r="L48" s="154" t="str">
        <f>IF(ISBLANK(VAL_S212!F48),"",$F$7)</f>
        <v>F</v>
      </c>
      <c r="M48" s="147" t="str">
        <f>IF(ISNUMBER(VAL_S212!G48),VAL_S212!G48,IF(ISBLANK(VAL_S212!G48),"","NaN"))</f>
        <v>NaN</v>
      </c>
      <c r="N48" s="154" t="str">
        <f>IF(ISNUMBER(VAL_S212!G48),$F$6,IF(ISBLANK(VAL_S212!G48),"",VAL_S212!G48))</f>
        <v>M</v>
      </c>
      <c r="O48" s="154" t="str">
        <f>IF(ISBLANK(VAL_S212!G48),"",$F$7)</f>
        <v>F</v>
      </c>
      <c r="P48" s="147" t="str">
        <f>IF(ISNUMBER(VAL_S212!H48),VAL_S212!H48,IF(ISBLANK(VAL_S212!H48),"","NaN"))</f>
        <v>NaN</v>
      </c>
      <c r="Q48" s="154" t="str">
        <f>IF(ISNUMBER(VAL_S212!H48),$F$6,IF(ISBLANK(VAL_S212!H48),"",VAL_S212!H48))</f>
        <v>M</v>
      </c>
      <c r="R48" s="154" t="str">
        <f>IF(ISBLANK(VAL_S212!H48),"",$F$7)</f>
        <v>F</v>
      </c>
      <c r="S48" s="147" t="str">
        <f>IF(ISNUMBER(VAL_S212!I48),VAL_S212!I48,IF(ISBLANK(VAL_S212!I48),"","NaN"))</f>
        <v>NaN</v>
      </c>
      <c r="T48" s="154" t="str">
        <f>IF(ISNUMBER(VAL_S212!I48),$F$6,IF(ISBLANK(VAL_S212!I48),"",VAL_S212!I48))</f>
        <v>M</v>
      </c>
      <c r="U48" s="154" t="str">
        <f>IF(ISBLANK(VAL_S212!I48),"",$F$7)</f>
        <v>F</v>
      </c>
      <c r="V48" s="147" t="str">
        <f>IF(ISNUMBER(VAL_S212!J48),VAL_S212!J48,IF(ISBLANK(VAL_S212!J48),"","NaN"))</f>
        <v>NaN</v>
      </c>
      <c r="W48" s="154" t="str">
        <f>IF(ISNUMBER(VAL_S212!J48),$F$6,IF(ISBLANK(VAL_S212!J48),"",VAL_S212!J48))</f>
        <v>M</v>
      </c>
      <c r="X48" s="154" t="str">
        <f>IF(ISBLANK(VAL_S212!J48),"",$F$7)</f>
        <v>F</v>
      </c>
      <c r="Y48" s="147" t="str">
        <f>IF(ISNUMBER(VAL_S212!K48),VAL_S212!K48,IF(ISBLANK(VAL_S212!K48),"","NaN"))</f>
        <v>NaN</v>
      </c>
      <c r="Z48" s="154" t="str">
        <f>IF(ISNUMBER(VAL_S212!K48),$F$6,IF(ISBLANK(VAL_S212!K48),"",VAL_S212!K48))</f>
        <v>M</v>
      </c>
      <c r="AA48" s="154" t="str">
        <f>IF(ISBLANK(VAL_S212!K48),"",$F$7)</f>
        <v>F</v>
      </c>
      <c r="AB48" s="147" t="str">
        <f>IF(ISNUMBER(VAL_S212!L48),VAL_S212!L48,IF(ISBLANK(VAL_S212!L48),"","NaN"))</f>
        <v>NaN</v>
      </c>
      <c r="AC48" s="154" t="str">
        <f>IF(ISNUMBER(VAL_S212!L48),$F$6,IF(ISBLANK(VAL_S212!L48),"",VAL_S212!L48))</f>
        <v>M</v>
      </c>
      <c r="AD48" s="154" t="str">
        <f>IF(ISBLANK(VAL_S212!L48),"",$F$7)</f>
        <v>F</v>
      </c>
      <c r="AE48" s="147" t="str">
        <f>IF(ISNUMBER(VAL_S212!M48),VAL_S212!M48,IF(ISBLANK(VAL_S212!M48),"","NaN"))</f>
        <v>NaN</v>
      </c>
      <c r="AF48" s="154" t="str">
        <f>IF(ISNUMBER(VAL_S212!M48),$F$6,IF(ISBLANK(VAL_S212!M48),"",VAL_S212!M48))</f>
        <v>M</v>
      </c>
      <c r="AG48" s="154" t="str">
        <f>IF(ISBLANK(VAL_S212!M48),"",$F$7)</f>
        <v>F</v>
      </c>
      <c r="AH48" s="147" t="str">
        <f>IF(ISNUMBER(VAL_S212!N48),VAL_S212!N48,IF(ISBLANK(VAL_S212!N48),"","NaN"))</f>
        <v>NaN</v>
      </c>
      <c r="AI48" s="154" t="str">
        <f>IF(ISNUMBER(VAL_S212!N48),$F$6,IF(ISBLANK(VAL_S212!N48),"",VAL_S212!N48))</f>
        <v>M</v>
      </c>
      <c r="AJ48" s="154" t="str">
        <f>IF(ISBLANK(VAL_S212!N48),"",$F$7)</f>
        <v>F</v>
      </c>
      <c r="AK48" s="147" t="str">
        <f>IF(ISNUMBER(VAL_S212!O48),VAL_S212!O48,IF(ISBLANK(VAL_S212!O48),"","NaN"))</f>
        <v>NaN</v>
      </c>
      <c r="AL48" s="154" t="str">
        <f>IF(ISNUMBER(VAL_S212!O48),$F$6,IF(ISBLANK(VAL_S212!O48),"",VAL_S212!O48))</f>
        <v>M</v>
      </c>
      <c r="AM48" s="154" t="str">
        <f>IF(ISBLANK(VAL_S212!O48),"",$F$7)</f>
        <v>F</v>
      </c>
      <c r="AN48" s="147" t="str">
        <f>IF(ISNUMBER(VAL_S212!P48),VAL_S212!P48,IF(ISBLANK(VAL_S212!P48),"","NaN"))</f>
        <v>NaN</v>
      </c>
      <c r="AO48" s="154" t="str">
        <f>IF(ISNUMBER(VAL_S212!P48),$F$6,IF(ISBLANK(VAL_S212!P48),"",VAL_S212!P48))</f>
        <v>M</v>
      </c>
      <c r="AP48" s="154" t="str">
        <f>IF(ISBLANK(VAL_S212!P48),"",$F$7)</f>
        <v>F</v>
      </c>
      <c r="AQ48" s="147" t="str">
        <f>IF(ISNUMBER(VAL_S212!Q48),VAL_S212!Q48,IF(ISBLANK(VAL_S212!Q48),"","NaN"))</f>
        <v>NaN</v>
      </c>
      <c r="AR48" s="154" t="str">
        <f>IF(ISNUMBER(VAL_S212!Q48),$F$6,IF(ISBLANK(VAL_S212!Q48),"",VAL_S212!Q48))</f>
        <v>M</v>
      </c>
      <c r="AS48" s="154" t="str">
        <f>IF(ISBLANK(VAL_S212!Q48),"",$F$7)</f>
        <v>F</v>
      </c>
      <c r="AT48" s="147" t="str">
        <f>IF(ISNUMBER(VAL_S212!R48),VAL_S212!R48,IF(ISBLANK(VAL_S212!R48),"","NaN"))</f>
        <v>NaN</v>
      </c>
      <c r="AU48" s="154" t="str">
        <f>IF(ISNUMBER(VAL_S212!R48),$F$6,IF(ISBLANK(VAL_S212!R48),"",VAL_S212!R48))</f>
        <v>M</v>
      </c>
      <c r="AV48" s="154" t="str">
        <f>IF(ISBLANK(VAL_S212!R48),"",$F$7)</f>
        <v>F</v>
      </c>
      <c r="AW48" s="147" t="str">
        <f>IF(ISNUMBER(VAL_S212!S48),VAL_S212!S48,IF(ISBLANK(VAL_S212!S48),"","NaN"))</f>
        <v>NaN</v>
      </c>
      <c r="AX48" s="154" t="str">
        <f>IF(ISNUMBER(VAL_S212!S48),$F$6,IF(ISBLANK(VAL_S212!S48),"",VAL_S212!S48))</f>
        <v>M</v>
      </c>
      <c r="AY48" s="154" t="str">
        <f>IF(ISBLANK(VAL_S212!S48),"",$F$7)</f>
        <v>F</v>
      </c>
      <c r="AZ48" s="147" t="str">
        <f>IF(ISNUMBER(VAL_S212!T48),VAL_S212!T48,IF(ISBLANK(VAL_S212!T48),"","NaN"))</f>
        <v>NaN</v>
      </c>
      <c r="BA48" s="154" t="str">
        <f>IF(ISNUMBER(VAL_S212!T48),$F$6,IF(ISBLANK(VAL_S212!T48),"",VAL_S212!T48))</f>
        <v>M</v>
      </c>
      <c r="BB48" s="154" t="str">
        <f>IF(ISBLANK(VAL_S212!T48),"",$F$7)</f>
        <v>F</v>
      </c>
      <c r="BC48" s="147" t="str">
        <f>IF(ISNUMBER(VAL_S212!U48),VAL_S212!U48,IF(ISBLANK(VAL_S212!U48),"","NaN"))</f>
        <v>NaN</v>
      </c>
      <c r="BD48" s="154" t="str">
        <f>IF(ISNUMBER(VAL_S212!U48),$F$6,IF(ISBLANK(VAL_S212!U48),"",VAL_S212!U48))</f>
        <v>M</v>
      </c>
      <c r="BE48" s="154" t="str">
        <f>IF(ISBLANK(VAL_S212!U48),"",$F$7)</f>
        <v>F</v>
      </c>
      <c r="BF48" s="147" t="str">
        <f>IF(ISNUMBER(VAL_S212!V48),VAL_S212!V48,IF(ISBLANK(VAL_S212!V48),"","NaN"))</f>
        <v>NaN</v>
      </c>
      <c r="BG48" s="154" t="str">
        <f>IF(ISNUMBER(VAL_S212!V48),$F$6,IF(ISBLANK(VAL_S212!V48),"",VAL_S212!V48))</f>
        <v>M</v>
      </c>
      <c r="BH48" s="154" t="str">
        <f>IF(ISBLANK(VAL_S212!V48),"",$F$7)</f>
        <v>F</v>
      </c>
      <c r="BI48" s="147" t="str">
        <f>IF(ISNUMBER(VAL_S212!W48),VAL_S212!W48,IF(ISBLANK(VAL_S212!W48),"","NaN"))</f>
        <v>NaN</v>
      </c>
      <c r="BJ48" s="154" t="str">
        <f>IF(ISNUMBER(VAL_S212!W48),$F$6,IF(ISBLANK(VAL_S212!W48),"",VAL_S212!W48))</f>
        <v>M</v>
      </c>
      <c r="BK48" s="154" t="str">
        <f>IF(ISBLANK(VAL_S212!W48),"",$F$7)</f>
        <v>F</v>
      </c>
      <c r="BL48" s="147" t="str">
        <f>IF(ISNUMBER(VAL_S212!X48),VAL_S212!X48,IF(ISBLANK(VAL_S212!X48),"","NaN"))</f>
        <v>NaN</v>
      </c>
      <c r="BM48" s="154" t="str">
        <f>IF(ISNUMBER(VAL_S212!X48),$F$6,IF(ISBLANK(VAL_S212!X48),"",VAL_S212!X48))</f>
        <v>M</v>
      </c>
      <c r="BN48" s="154" t="str">
        <f>IF(ISBLANK(VAL_S212!X48),"",$F$7)</f>
        <v>F</v>
      </c>
      <c r="BO48" s="147" t="str">
        <f>IF(ISNUMBER(VAL_S212!Y48),VAL_S212!Y48,IF(ISBLANK(VAL_S212!Y48),"","NaN"))</f>
        <v>NaN</v>
      </c>
      <c r="BP48" s="154" t="str">
        <f>IF(ISNUMBER(VAL_S212!Y48),$F$6,IF(ISBLANK(VAL_S212!Y48),"",VAL_S212!Y48))</f>
        <v>M</v>
      </c>
      <c r="BQ48" s="154" t="str">
        <f>IF(ISBLANK(VAL_S212!Y48),"",$F$7)</f>
        <v>F</v>
      </c>
      <c r="BR48" s="147" t="str">
        <f>IF(ISNUMBER(VAL_S212!Z48),VAL_S212!Z48,IF(ISBLANK(VAL_S212!Z48),"","NaN"))</f>
        <v>NaN</v>
      </c>
      <c r="BS48" s="154" t="str">
        <f>IF(ISNUMBER(VAL_S212!Z48),$F$6,IF(ISBLANK(VAL_S212!Z48),"",VAL_S212!Z48))</f>
        <v>M</v>
      </c>
      <c r="BT48" s="154" t="str">
        <f>IF(ISBLANK(VAL_S212!Z48),"",$F$7)</f>
        <v>F</v>
      </c>
      <c r="BU48" s="147" t="str">
        <f>IF(ISNUMBER(VAL_S212!AA48),VAL_S212!AA48,IF(ISBLANK(VAL_S212!AA48),"","NaN"))</f>
        <v>NaN</v>
      </c>
      <c r="BV48" s="154" t="str">
        <f>IF(ISNUMBER(VAL_S212!AA48),$F$6,IF(ISBLANK(VAL_S212!AA48),"",VAL_S212!AA48))</f>
        <v>M</v>
      </c>
      <c r="BW48" s="154" t="str">
        <f>IF(ISBLANK(VAL_S212!AA48),"",$F$7)</f>
        <v>F</v>
      </c>
      <c r="BX48" s="147" t="str">
        <f>IF(ISNUMBER(VAL_S212!AB48),VAL_S212!AB48,IF(ISBLANK(VAL_S212!AB48),"","NaN"))</f>
        <v>NaN</v>
      </c>
      <c r="BY48" s="154" t="str">
        <f>IF(ISNUMBER(VAL_S212!AB48),$F$6,IF(ISBLANK(VAL_S212!AB48),"",VAL_S212!AB48))</f>
        <v>M</v>
      </c>
      <c r="BZ48" s="154" t="str">
        <f>IF(ISBLANK(VAL_S212!AB48),"",$F$7)</f>
        <v>F</v>
      </c>
      <c r="CA48" s="147" t="str">
        <f>IF(ISNUMBER(VAL_S212!AC48),VAL_S212!AC48,IF(ISBLANK(VAL_S212!AC48),"","NaN"))</f>
        <v>NaN</v>
      </c>
      <c r="CB48" s="154" t="str">
        <f>IF(ISNUMBER(VAL_S212!AC48),$F$6,IF(ISBLANK(VAL_S212!AC48),"",VAL_S212!AC48))</f>
        <v>M</v>
      </c>
      <c r="CC48" s="154" t="str">
        <f>IF(ISBLANK(VAL_S212!AC48),"",$F$7)</f>
        <v>F</v>
      </c>
      <c r="CD48" s="147" t="str">
        <f>IF(ISNUMBER(VAL_S212!AD48),VAL_S212!AD48,IF(ISBLANK(VAL_S212!AD48),"","NaN"))</f>
        <v>NaN</v>
      </c>
      <c r="CE48" s="154" t="str">
        <f>IF(ISNUMBER(VAL_S212!AD48),$F$6,IF(ISBLANK(VAL_S212!AD48),"",VAL_S212!AD48))</f>
        <v>M</v>
      </c>
      <c r="CF48" s="154" t="str">
        <f>IF(ISBLANK(VAL_S212!AD48),"",$F$7)</f>
        <v>F</v>
      </c>
      <c r="CG48" s="147" t="str">
        <f>IF(ISNUMBER(VAL_S212!AE48),VAL_S212!AE48,IF(ISBLANK(VAL_S212!AE48),"","NaN"))</f>
        <v>NaN</v>
      </c>
      <c r="CH48" s="154" t="str">
        <f>IF(ISNUMBER(VAL_S212!AE48),$F$6,IF(ISBLANK(VAL_S212!AE48),"",VAL_S212!AE48))</f>
        <v>M</v>
      </c>
      <c r="CI48" s="154" t="str">
        <f>IF(ISBLANK(VAL_S212!AE48),"",$F$7)</f>
        <v>F</v>
      </c>
      <c r="CJ48" s="147" t="str">
        <f>IF(ISNUMBER(VAL_S212!AF48),VAL_S212!AF48,IF(ISBLANK(VAL_S212!AF48),"","NaN"))</f>
        <v>NaN</v>
      </c>
      <c r="CK48" s="154" t="str">
        <f>IF(ISNUMBER(VAL_S212!AF48),$F$6,IF(ISBLANK(VAL_S212!AF48),"",VAL_S212!AF48))</f>
        <v>M</v>
      </c>
      <c r="CL48" s="154" t="str">
        <f>IF(ISBLANK(VAL_S212!AF48),"",$F$7)</f>
        <v>F</v>
      </c>
      <c r="CM48" s="147" t="str">
        <f>IF(ISNUMBER(VAL_S212!AG48),VAL_S212!AG48,IF(ISBLANK(VAL_S212!AG48),"","NaN"))</f>
        <v>NaN</v>
      </c>
      <c r="CN48" s="154" t="str">
        <f>IF(ISNUMBER(VAL_S212!AG48),$F$6,IF(ISBLANK(VAL_S212!AG48),"",VAL_S212!AG48))</f>
        <v>M</v>
      </c>
      <c r="CO48" s="154" t="str">
        <f>IF(ISBLANK(VAL_S212!AG48),"",$F$7)</f>
        <v>F</v>
      </c>
      <c r="CP48" s="147" t="str">
        <f>IF(ISNUMBER(VAL_S212!AH48),VAL_S212!AH48,IF(ISBLANK(VAL_S212!AH48),"","NaN"))</f>
        <v>NaN</v>
      </c>
      <c r="CQ48" s="154" t="str">
        <f>IF(ISNUMBER(VAL_S212!AH48),$F$6,IF(ISBLANK(VAL_S212!AH48),"",VAL_S212!AH48))</f>
        <v>M</v>
      </c>
      <c r="CR48" s="154" t="str">
        <f>IF(ISBLANK(VAL_S212!AH48),"",$F$7)</f>
        <v>F</v>
      </c>
      <c r="CS48" s="147" t="str">
        <f>IF(ISNUMBER(VAL_S212!AI48),VAL_S212!AI48,IF(ISBLANK(VAL_S212!AI48),"","NaN"))</f>
        <v/>
      </c>
      <c r="CT48" s="154" t="str">
        <f>IF(ISNUMBER(VAL_S212!AI48),$F$6,IF(ISBLANK(VAL_S212!AI48),"",VAL_S212!AI48))</f>
        <v/>
      </c>
      <c r="CU48" s="154" t="str">
        <f>IF(ISBLANK(VAL_S212!AI48),"",$F$7)</f>
        <v/>
      </c>
      <c r="CV48" s="147" t="str">
        <f>IF(ISNUMBER(VAL_S212!AJ48),VAL_S212!AJ48,IF(ISBLANK(VAL_S212!AJ48),"","NaN"))</f>
        <v/>
      </c>
      <c r="CW48" s="154" t="str">
        <f>IF(ISNUMBER(VAL_S212!AJ48),$F$6,IF(ISBLANK(VAL_S212!AJ48),"",VAL_S212!AJ48))</f>
        <v/>
      </c>
      <c r="CX48" s="154" t="str">
        <f>IF(ISBLANK(VAL_S212!AJ48),"",$F$7)</f>
        <v/>
      </c>
      <c r="CY48" s="147" t="str">
        <f>IF(ISNUMBER(VAL_S212!AK48),VAL_S212!AK48,IF(ISBLANK(VAL_S212!AK48),"","NaN"))</f>
        <v/>
      </c>
      <c r="CZ48" s="154" t="str">
        <f>IF(ISNUMBER(VAL_S212!AK48),$F$6,IF(ISBLANK(VAL_S212!AK48),"",VAL_S212!AK48))</f>
        <v/>
      </c>
      <c r="DA48" s="154" t="str">
        <f>IF(ISBLANK(VAL_S212!AK48),"",$F$7)</f>
        <v/>
      </c>
      <c r="DB48" s="147" t="str">
        <f>IF(ISNUMBER(VAL_S212!AL48),VAL_S212!AL48,IF(ISBLANK(VAL_S212!AL48),"","NaN"))</f>
        <v/>
      </c>
      <c r="DC48" s="154" t="str">
        <f>IF(ISNUMBER(VAL_S212!AL48),$F$6,IF(ISBLANK(VAL_S212!AL48),"",VAL_S212!AL48))</f>
        <v/>
      </c>
      <c r="DD48" s="154" t="str">
        <f>IF(ISBLANK(VAL_S212!AL48),"",$F$7)</f>
        <v/>
      </c>
      <c r="DE48" s="147" t="str">
        <f>IF(ISNUMBER(VAL_S212!AM48),VAL_S212!AM48,IF(ISBLANK(VAL_S212!AM48),"","NaN"))</f>
        <v/>
      </c>
      <c r="DF48" s="154" t="str">
        <f>IF(ISNUMBER(VAL_S212!AM48),$F$6,IF(ISBLANK(VAL_S212!AM48),"",VAL_S212!AM48))</f>
        <v/>
      </c>
      <c r="DG48" s="187" t="str">
        <f>IF(ISBLANK(VAL_S212!AM48),"",$F$7)</f>
        <v/>
      </c>
    </row>
    <row r="49" spans="1:111" x14ac:dyDescent="0.25">
      <c r="A49" s="157" t="s">
        <v>324</v>
      </c>
      <c r="B49" s="157" t="s">
        <v>119</v>
      </c>
      <c r="C49" s="158">
        <v>16</v>
      </c>
      <c r="D49" s="146" t="str">
        <f>IF(ISNUMBER(VAL_S212!D49),VAL_S212!D49,IF(ISBLANK(VAL_S212!D49),"","NaN"))</f>
        <v>NaN</v>
      </c>
      <c r="E49" s="154" t="str">
        <f>IF(ISNUMBER(VAL_S212!D49),$F$6,IF(ISBLANK(VAL_S212!D49),"",VAL_S212!D49))</f>
        <v>M</v>
      </c>
      <c r="F49" s="154" t="str">
        <f>IF(ISBLANK(VAL_S212!D49),"",$F$7)</f>
        <v>F</v>
      </c>
      <c r="G49" s="147" t="str">
        <f>IF(ISNUMBER(VAL_S212!E49),VAL_S212!E49,IF(ISBLANK(VAL_S212!E49),"","NaN"))</f>
        <v>NaN</v>
      </c>
      <c r="H49" s="154" t="str">
        <f>IF(ISNUMBER(VAL_S212!E49),$F$6,IF(ISBLANK(VAL_S212!E49),"",VAL_S212!E49))</f>
        <v>M</v>
      </c>
      <c r="I49" s="154" t="str">
        <f>IF(ISBLANK(VAL_S212!E49),"",$F$7)</f>
        <v>F</v>
      </c>
      <c r="J49" s="147" t="str">
        <f>IF(ISNUMBER(VAL_S212!F49),VAL_S212!F49,IF(ISBLANK(VAL_S212!F49),"","NaN"))</f>
        <v>NaN</v>
      </c>
      <c r="K49" s="154" t="str">
        <f>IF(ISNUMBER(VAL_S212!F49),$F$6,IF(ISBLANK(VAL_S212!F49),"",VAL_S212!F49))</f>
        <v>M</v>
      </c>
      <c r="L49" s="154" t="str">
        <f>IF(ISBLANK(VAL_S212!F49),"",$F$7)</f>
        <v>F</v>
      </c>
      <c r="M49" s="147" t="str">
        <f>IF(ISNUMBER(VAL_S212!G49),VAL_S212!G49,IF(ISBLANK(VAL_S212!G49),"","NaN"))</f>
        <v>NaN</v>
      </c>
      <c r="N49" s="154" t="str">
        <f>IF(ISNUMBER(VAL_S212!G49),$F$6,IF(ISBLANK(VAL_S212!G49),"",VAL_S212!G49))</f>
        <v>M</v>
      </c>
      <c r="O49" s="154" t="str">
        <f>IF(ISBLANK(VAL_S212!G49),"",$F$7)</f>
        <v>F</v>
      </c>
      <c r="P49" s="147" t="str">
        <f>IF(ISNUMBER(VAL_S212!H49),VAL_S212!H49,IF(ISBLANK(VAL_S212!H49),"","NaN"))</f>
        <v>NaN</v>
      </c>
      <c r="Q49" s="154" t="str">
        <f>IF(ISNUMBER(VAL_S212!H49),$F$6,IF(ISBLANK(VAL_S212!H49),"",VAL_S212!H49))</f>
        <v>M</v>
      </c>
      <c r="R49" s="154" t="str">
        <f>IF(ISBLANK(VAL_S212!H49),"",$F$7)</f>
        <v>F</v>
      </c>
      <c r="S49" s="147" t="str">
        <f>IF(ISNUMBER(VAL_S212!I49),VAL_S212!I49,IF(ISBLANK(VAL_S212!I49),"","NaN"))</f>
        <v>NaN</v>
      </c>
      <c r="T49" s="154" t="str">
        <f>IF(ISNUMBER(VAL_S212!I49),$F$6,IF(ISBLANK(VAL_S212!I49),"",VAL_S212!I49))</f>
        <v>M</v>
      </c>
      <c r="U49" s="154" t="str">
        <f>IF(ISBLANK(VAL_S212!I49),"",$F$7)</f>
        <v>F</v>
      </c>
      <c r="V49" s="147" t="str">
        <f>IF(ISNUMBER(VAL_S212!J49),VAL_S212!J49,IF(ISBLANK(VAL_S212!J49),"","NaN"))</f>
        <v>NaN</v>
      </c>
      <c r="W49" s="154" t="str">
        <f>IF(ISNUMBER(VAL_S212!J49),$F$6,IF(ISBLANK(VAL_S212!J49),"",VAL_S212!J49))</f>
        <v>M</v>
      </c>
      <c r="X49" s="154" t="str">
        <f>IF(ISBLANK(VAL_S212!J49),"",$F$7)</f>
        <v>F</v>
      </c>
      <c r="Y49" s="147" t="str">
        <f>IF(ISNUMBER(VAL_S212!K49),VAL_S212!K49,IF(ISBLANK(VAL_S212!K49),"","NaN"))</f>
        <v>NaN</v>
      </c>
      <c r="Z49" s="154" t="str">
        <f>IF(ISNUMBER(VAL_S212!K49),$F$6,IF(ISBLANK(VAL_S212!K49),"",VAL_S212!K49))</f>
        <v>M</v>
      </c>
      <c r="AA49" s="154" t="str">
        <f>IF(ISBLANK(VAL_S212!K49),"",$F$7)</f>
        <v>F</v>
      </c>
      <c r="AB49" s="147" t="str">
        <f>IF(ISNUMBER(VAL_S212!L49),VAL_S212!L49,IF(ISBLANK(VAL_S212!L49),"","NaN"))</f>
        <v>NaN</v>
      </c>
      <c r="AC49" s="154" t="str">
        <f>IF(ISNUMBER(VAL_S212!L49),$F$6,IF(ISBLANK(VAL_S212!L49),"",VAL_S212!L49))</f>
        <v>M</v>
      </c>
      <c r="AD49" s="154" t="str">
        <f>IF(ISBLANK(VAL_S212!L49),"",$F$7)</f>
        <v>F</v>
      </c>
      <c r="AE49" s="147" t="str">
        <f>IF(ISNUMBER(VAL_S212!M49),VAL_S212!M49,IF(ISBLANK(VAL_S212!M49),"","NaN"))</f>
        <v>NaN</v>
      </c>
      <c r="AF49" s="154" t="str">
        <f>IF(ISNUMBER(VAL_S212!M49),$F$6,IF(ISBLANK(VAL_S212!M49),"",VAL_S212!M49))</f>
        <v>M</v>
      </c>
      <c r="AG49" s="154" t="str">
        <f>IF(ISBLANK(VAL_S212!M49),"",$F$7)</f>
        <v>F</v>
      </c>
      <c r="AH49" s="147" t="str">
        <f>IF(ISNUMBER(VAL_S212!N49),VAL_S212!N49,IF(ISBLANK(VAL_S212!N49),"","NaN"))</f>
        <v>NaN</v>
      </c>
      <c r="AI49" s="154" t="str">
        <f>IF(ISNUMBER(VAL_S212!N49),$F$6,IF(ISBLANK(VAL_S212!N49),"",VAL_S212!N49))</f>
        <v>M</v>
      </c>
      <c r="AJ49" s="154" t="str">
        <f>IF(ISBLANK(VAL_S212!N49),"",$F$7)</f>
        <v>F</v>
      </c>
      <c r="AK49" s="147" t="str">
        <f>IF(ISNUMBER(VAL_S212!O49),VAL_S212!O49,IF(ISBLANK(VAL_S212!O49),"","NaN"))</f>
        <v>NaN</v>
      </c>
      <c r="AL49" s="154" t="str">
        <f>IF(ISNUMBER(VAL_S212!O49),$F$6,IF(ISBLANK(VAL_S212!O49),"",VAL_S212!O49))</f>
        <v>M</v>
      </c>
      <c r="AM49" s="154" t="str">
        <f>IF(ISBLANK(VAL_S212!O49),"",$F$7)</f>
        <v>F</v>
      </c>
      <c r="AN49" s="147" t="str">
        <f>IF(ISNUMBER(VAL_S212!P49),VAL_S212!P49,IF(ISBLANK(VAL_S212!P49),"","NaN"))</f>
        <v>NaN</v>
      </c>
      <c r="AO49" s="154" t="str">
        <f>IF(ISNUMBER(VAL_S212!P49),$F$6,IF(ISBLANK(VAL_S212!P49),"",VAL_S212!P49))</f>
        <v>M</v>
      </c>
      <c r="AP49" s="154" t="str">
        <f>IF(ISBLANK(VAL_S212!P49),"",$F$7)</f>
        <v>F</v>
      </c>
      <c r="AQ49" s="147" t="str">
        <f>IF(ISNUMBER(VAL_S212!Q49),VAL_S212!Q49,IF(ISBLANK(VAL_S212!Q49),"","NaN"))</f>
        <v>NaN</v>
      </c>
      <c r="AR49" s="154" t="str">
        <f>IF(ISNUMBER(VAL_S212!Q49),$F$6,IF(ISBLANK(VAL_S212!Q49),"",VAL_S212!Q49))</f>
        <v>M</v>
      </c>
      <c r="AS49" s="154" t="str">
        <f>IF(ISBLANK(VAL_S212!Q49),"",$F$7)</f>
        <v>F</v>
      </c>
      <c r="AT49" s="147" t="str">
        <f>IF(ISNUMBER(VAL_S212!R49),VAL_S212!R49,IF(ISBLANK(VAL_S212!R49),"","NaN"))</f>
        <v>NaN</v>
      </c>
      <c r="AU49" s="154" t="str">
        <f>IF(ISNUMBER(VAL_S212!R49),$F$6,IF(ISBLANK(VAL_S212!R49),"",VAL_S212!R49))</f>
        <v>M</v>
      </c>
      <c r="AV49" s="154" t="str">
        <f>IF(ISBLANK(VAL_S212!R49),"",$F$7)</f>
        <v>F</v>
      </c>
      <c r="AW49" s="147" t="str">
        <f>IF(ISNUMBER(VAL_S212!S49),VAL_S212!S49,IF(ISBLANK(VAL_S212!S49),"","NaN"))</f>
        <v>NaN</v>
      </c>
      <c r="AX49" s="154" t="str">
        <f>IF(ISNUMBER(VAL_S212!S49),$F$6,IF(ISBLANK(VAL_S212!S49),"",VAL_S212!S49))</f>
        <v>M</v>
      </c>
      <c r="AY49" s="154" t="str">
        <f>IF(ISBLANK(VAL_S212!S49),"",$F$7)</f>
        <v>F</v>
      </c>
      <c r="AZ49" s="147" t="str">
        <f>IF(ISNUMBER(VAL_S212!T49),VAL_S212!T49,IF(ISBLANK(VAL_S212!T49),"","NaN"))</f>
        <v>NaN</v>
      </c>
      <c r="BA49" s="154" t="str">
        <f>IF(ISNUMBER(VAL_S212!T49),$F$6,IF(ISBLANK(VAL_S212!T49),"",VAL_S212!T49))</f>
        <v>M</v>
      </c>
      <c r="BB49" s="154" t="str">
        <f>IF(ISBLANK(VAL_S212!T49),"",$F$7)</f>
        <v>F</v>
      </c>
      <c r="BC49" s="147" t="str">
        <f>IF(ISNUMBER(VAL_S212!U49),VAL_S212!U49,IF(ISBLANK(VAL_S212!U49),"","NaN"))</f>
        <v>NaN</v>
      </c>
      <c r="BD49" s="154" t="str">
        <f>IF(ISNUMBER(VAL_S212!U49),$F$6,IF(ISBLANK(VAL_S212!U49),"",VAL_S212!U49))</f>
        <v>M</v>
      </c>
      <c r="BE49" s="154" t="str">
        <f>IF(ISBLANK(VAL_S212!U49),"",$F$7)</f>
        <v>F</v>
      </c>
      <c r="BF49" s="147" t="str">
        <f>IF(ISNUMBER(VAL_S212!V49),VAL_S212!V49,IF(ISBLANK(VAL_S212!V49),"","NaN"))</f>
        <v>NaN</v>
      </c>
      <c r="BG49" s="154" t="str">
        <f>IF(ISNUMBER(VAL_S212!V49),$F$6,IF(ISBLANK(VAL_S212!V49),"",VAL_S212!V49))</f>
        <v>M</v>
      </c>
      <c r="BH49" s="154" t="str">
        <f>IF(ISBLANK(VAL_S212!V49),"",$F$7)</f>
        <v>F</v>
      </c>
      <c r="BI49" s="147" t="str">
        <f>IF(ISNUMBER(VAL_S212!W49),VAL_S212!W49,IF(ISBLANK(VAL_S212!W49),"","NaN"))</f>
        <v>NaN</v>
      </c>
      <c r="BJ49" s="154" t="str">
        <f>IF(ISNUMBER(VAL_S212!W49),$F$6,IF(ISBLANK(VAL_S212!W49),"",VAL_S212!W49))</f>
        <v>M</v>
      </c>
      <c r="BK49" s="154" t="str">
        <f>IF(ISBLANK(VAL_S212!W49),"",$F$7)</f>
        <v>F</v>
      </c>
      <c r="BL49" s="147" t="str">
        <f>IF(ISNUMBER(VAL_S212!X49),VAL_S212!X49,IF(ISBLANK(VAL_S212!X49),"","NaN"))</f>
        <v>NaN</v>
      </c>
      <c r="BM49" s="154" t="str">
        <f>IF(ISNUMBER(VAL_S212!X49),$F$6,IF(ISBLANK(VAL_S212!X49),"",VAL_S212!X49))</f>
        <v>M</v>
      </c>
      <c r="BN49" s="154" t="str">
        <f>IF(ISBLANK(VAL_S212!X49),"",$F$7)</f>
        <v>F</v>
      </c>
      <c r="BO49" s="147" t="str">
        <f>IF(ISNUMBER(VAL_S212!Y49),VAL_S212!Y49,IF(ISBLANK(VAL_S212!Y49),"","NaN"))</f>
        <v>NaN</v>
      </c>
      <c r="BP49" s="154" t="str">
        <f>IF(ISNUMBER(VAL_S212!Y49),$F$6,IF(ISBLANK(VAL_S212!Y49),"",VAL_S212!Y49))</f>
        <v>M</v>
      </c>
      <c r="BQ49" s="154" t="str">
        <f>IF(ISBLANK(VAL_S212!Y49),"",$F$7)</f>
        <v>F</v>
      </c>
      <c r="BR49" s="147" t="str">
        <f>IF(ISNUMBER(VAL_S212!Z49),VAL_S212!Z49,IF(ISBLANK(VAL_S212!Z49),"","NaN"))</f>
        <v>NaN</v>
      </c>
      <c r="BS49" s="154" t="str">
        <f>IF(ISNUMBER(VAL_S212!Z49),$F$6,IF(ISBLANK(VAL_S212!Z49),"",VAL_S212!Z49))</f>
        <v>M</v>
      </c>
      <c r="BT49" s="154" t="str">
        <f>IF(ISBLANK(VAL_S212!Z49),"",$F$7)</f>
        <v>F</v>
      </c>
      <c r="BU49" s="147" t="str">
        <f>IF(ISNUMBER(VAL_S212!AA49),VAL_S212!AA49,IF(ISBLANK(VAL_S212!AA49),"","NaN"))</f>
        <v>NaN</v>
      </c>
      <c r="BV49" s="154" t="str">
        <f>IF(ISNUMBER(VAL_S212!AA49),$F$6,IF(ISBLANK(VAL_S212!AA49),"",VAL_S212!AA49))</f>
        <v>M</v>
      </c>
      <c r="BW49" s="154" t="str">
        <f>IF(ISBLANK(VAL_S212!AA49),"",$F$7)</f>
        <v>F</v>
      </c>
      <c r="BX49" s="147" t="str">
        <f>IF(ISNUMBER(VAL_S212!AB49),VAL_S212!AB49,IF(ISBLANK(VAL_S212!AB49),"","NaN"))</f>
        <v>NaN</v>
      </c>
      <c r="BY49" s="154" t="str">
        <f>IF(ISNUMBER(VAL_S212!AB49),$F$6,IF(ISBLANK(VAL_S212!AB49),"",VAL_S212!AB49))</f>
        <v>M</v>
      </c>
      <c r="BZ49" s="154" t="str">
        <f>IF(ISBLANK(VAL_S212!AB49),"",$F$7)</f>
        <v>F</v>
      </c>
      <c r="CA49" s="147" t="str">
        <f>IF(ISNUMBER(VAL_S212!AC49),VAL_S212!AC49,IF(ISBLANK(VAL_S212!AC49),"","NaN"))</f>
        <v>NaN</v>
      </c>
      <c r="CB49" s="154" t="str">
        <f>IF(ISNUMBER(VAL_S212!AC49),$F$6,IF(ISBLANK(VAL_S212!AC49),"",VAL_S212!AC49))</f>
        <v>M</v>
      </c>
      <c r="CC49" s="154" t="str">
        <f>IF(ISBLANK(VAL_S212!AC49),"",$F$7)</f>
        <v>F</v>
      </c>
      <c r="CD49" s="147" t="str">
        <f>IF(ISNUMBER(VAL_S212!AD49),VAL_S212!AD49,IF(ISBLANK(VAL_S212!AD49),"","NaN"))</f>
        <v>NaN</v>
      </c>
      <c r="CE49" s="154" t="str">
        <f>IF(ISNUMBER(VAL_S212!AD49),$F$6,IF(ISBLANK(VAL_S212!AD49),"",VAL_S212!AD49))</f>
        <v>M</v>
      </c>
      <c r="CF49" s="154" t="str">
        <f>IF(ISBLANK(VAL_S212!AD49),"",$F$7)</f>
        <v>F</v>
      </c>
      <c r="CG49" s="147" t="str">
        <f>IF(ISNUMBER(VAL_S212!AE49),VAL_S212!AE49,IF(ISBLANK(VAL_S212!AE49),"","NaN"))</f>
        <v>NaN</v>
      </c>
      <c r="CH49" s="154" t="str">
        <f>IF(ISNUMBER(VAL_S212!AE49),$F$6,IF(ISBLANK(VAL_S212!AE49),"",VAL_S212!AE49))</f>
        <v>M</v>
      </c>
      <c r="CI49" s="154" t="str">
        <f>IF(ISBLANK(VAL_S212!AE49),"",$F$7)</f>
        <v>F</v>
      </c>
      <c r="CJ49" s="147" t="str">
        <f>IF(ISNUMBER(VAL_S212!AF49),VAL_S212!AF49,IF(ISBLANK(VAL_S212!AF49),"","NaN"))</f>
        <v>NaN</v>
      </c>
      <c r="CK49" s="154" t="str">
        <f>IF(ISNUMBER(VAL_S212!AF49),$F$6,IF(ISBLANK(VAL_S212!AF49),"",VAL_S212!AF49))</f>
        <v>M</v>
      </c>
      <c r="CL49" s="154" t="str">
        <f>IF(ISBLANK(VAL_S212!AF49),"",$F$7)</f>
        <v>F</v>
      </c>
      <c r="CM49" s="147" t="str">
        <f>IF(ISNUMBER(VAL_S212!AG49),VAL_S212!AG49,IF(ISBLANK(VAL_S212!AG49),"","NaN"))</f>
        <v>NaN</v>
      </c>
      <c r="CN49" s="154" t="str">
        <f>IF(ISNUMBER(VAL_S212!AG49),$F$6,IF(ISBLANK(VAL_S212!AG49),"",VAL_S212!AG49))</f>
        <v>M</v>
      </c>
      <c r="CO49" s="154" t="str">
        <f>IF(ISBLANK(VAL_S212!AG49),"",$F$7)</f>
        <v>F</v>
      </c>
      <c r="CP49" s="147" t="str">
        <f>IF(ISNUMBER(VAL_S212!AH49),VAL_S212!AH49,IF(ISBLANK(VAL_S212!AH49),"","NaN"))</f>
        <v>NaN</v>
      </c>
      <c r="CQ49" s="154" t="str">
        <f>IF(ISNUMBER(VAL_S212!AH49),$F$6,IF(ISBLANK(VAL_S212!AH49),"",VAL_S212!AH49))</f>
        <v>M</v>
      </c>
      <c r="CR49" s="154" t="str">
        <f>IF(ISBLANK(VAL_S212!AH49),"",$F$7)</f>
        <v>F</v>
      </c>
      <c r="CS49" s="147" t="str">
        <f>IF(ISNUMBER(VAL_S212!AI49),VAL_S212!AI49,IF(ISBLANK(VAL_S212!AI49),"","NaN"))</f>
        <v/>
      </c>
      <c r="CT49" s="154" t="str">
        <f>IF(ISNUMBER(VAL_S212!AI49),$F$6,IF(ISBLANK(VAL_S212!AI49),"",VAL_S212!AI49))</f>
        <v/>
      </c>
      <c r="CU49" s="154" t="str">
        <f>IF(ISBLANK(VAL_S212!AI49),"",$F$7)</f>
        <v/>
      </c>
      <c r="CV49" s="147" t="str">
        <f>IF(ISNUMBER(VAL_S212!AJ49),VAL_S212!AJ49,IF(ISBLANK(VAL_S212!AJ49),"","NaN"))</f>
        <v/>
      </c>
      <c r="CW49" s="154" t="str">
        <f>IF(ISNUMBER(VAL_S212!AJ49),$F$6,IF(ISBLANK(VAL_S212!AJ49),"",VAL_S212!AJ49))</f>
        <v/>
      </c>
      <c r="CX49" s="154" t="str">
        <f>IF(ISBLANK(VAL_S212!AJ49),"",$F$7)</f>
        <v/>
      </c>
      <c r="CY49" s="147" t="str">
        <f>IF(ISNUMBER(VAL_S212!AK49),VAL_S212!AK49,IF(ISBLANK(VAL_S212!AK49),"","NaN"))</f>
        <v/>
      </c>
      <c r="CZ49" s="154" t="str">
        <f>IF(ISNUMBER(VAL_S212!AK49),$F$6,IF(ISBLANK(VAL_S212!AK49),"",VAL_S212!AK49))</f>
        <v/>
      </c>
      <c r="DA49" s="154" t="str">
        <f>IF(ISBLANK(VAL_S212!AK49),"",$F$7)</f>
        <v/>
      </c>
      <c r="DB49" s="147" t="str">
        <f>IF(ISNUMBER(VAL_S212!AL49),VAL_S212!AL49,IF(ISBLANK(VAL_S212!AL49),"","NaN"))</f>
        <v/>
      </c>
      <c r="DC49" s="154" t="str">
        <f>IF(ISNUMBER(VAL_S212!AL49),$F$6,IF(ISBLANK(VAL_S212!AL49),"",VAL_S212!AL49))</f>
        <v/>
      </c>
      <c r="DD49" s="154" t="str">
        <f>IF(ISBLANK(VAL_S212!AL49),"",$F$7)</f>
        <v/>
      </c>
      <c r="DE49" s="147" t="str">
        <f>IF(ISNUMBER(VAL_S212!AM49),VAL_S212!AM49,IF(ISBLANK(VAL_S212!AM49),"","NaN"))</f>
        <v/>
      </c>
      <c r="DF49" s="154" t="str">
        <f>IF(ISNUMBER(VAL_S212!AM49),$F$6,IF(ISBLANK(VAL_S212!AM49),"",VAL_S212!AM49))</f>
        <v/>
      </c>
      <c r="DG49" s="187" t="str">
        <f>IF(ISBLANK(VAL_S212!AM49),"",$F$7)</f>
        <v/>
      </c>
    </row>
    <row r="50" spans="1:111" x14ac:dyDescent="0.25">
      <c r="A50" s="157" t="s">
        <v>325</v>
      </c>
      <c r="B50" s="157" t="s">
        <v>120</v>
      </c>
      <c r="C50" s="158">
        <v>17</v>
      </c>
      <c r="D50" s="146" t="str">
        <f>IF(ISNUMBER(VAL_S212!D50),VAL_S212!D50,IF(ISBLANK(VAL_S212!D50),"","NaN"))</f>
        <v>NaN</v>
      </c>
      <c r="E50" s="154" t="str">
        <f>IF(ISNUMBER(VAL_S212!D50),$F$6,IF(ISBLANK(VAL_S212!D50),"",VAL_S212!D50))</f>
        <v>M</v>
      </c>
      <c r="F50" s="154" t="str">
        <f>IF(ISBLANK(VAL_S212!D50),"",$F$7)</f>
        <v>F</v>
      </c>
      <c r="G50" s="147" t="str">
        <f>IF(ISNUMBER(VAL_S212!E50),VAL_S212!E50,IF(ISBLANK(VAL_S212!E50),"","NaN"))</f>
        <v>NaN</v>
      </c>
      <c r="H50" s="154" t="str">
        <f>IF(ISNUMBER(VAL_S212!E50),$F$6,IF(ISBLANK(VAL_S212!E50),"",VAL_S212!E50))</f>
        <v>M</v>
      </c>
      <c r="I50" s="154" t="str">
        <f>IF(ISBLANK(VAL_S212!E50),"",$F$7)</f>
        <v>F</v>
      </c>
      <c r="J50" s="147" t="str">
        <f>IF(ISNUMBER(VAL_S212!F50),VAL_S212!F50,IF(ISBLANK(VAL_S212!F50),"","NaN"))</f>
        <v>NaN</v>
      </c>
      <c r="K50" s="154" t="str">
        <f>IF(ISNUMBER(VAL_S212!F50),$F$6,IF(ISBLANK(VAL_S212!F50),"",VAL_S212!F50))</f>
        <v>M</v>
      </c>
      <c r="L50" s="154" t="str">
        <f>IF(ISBLANK(VAL_S212!F50),"",$F$7)</f>
        <v>F</v>
      </c>
      <c r="M50" s="147" t="str">
        <f>IF(ISNUMBER(VAL_S212!G50),VAL_S212!G50,IF(ISBLANK(VAL_S212!G50),"","NaN"))</f>
        <v>NaN</v>
      </c>
      <c r="N50" s="154" t="str">
        <f>IF(ISNUMBER(VAL_S212!G50),$F$6,IF(ISBLANK(VAL_S212!G50),"",VAL_S212!G50))</f>
        <v>M</v>
      </c>
      <c r="O50" s="154" t="str">
        <f>IF(ISBLANK(VAL_S212!G50),"",$F$7)</f>
        <v>F</v>
      </c>
      <c r="P50" s="147" t="str">
        <f>IF(ISNUMBER(VAL_S212!H50),VAL_S212!H50,IF(ISBLANK(VAL_S212!H50),"","NaN"))</f>
        <v>NaN</v>
      </c>
      <c r="Q50" s="154" t="str">
        <f>IF(ISNUMBER(VAL_S212!H50),$F$6,IF(ISBLANK(VAL_S212!H50),"",VAL_S212!H50))</f>
        <v>M</v>
      </c>
      <c r="R50" s="154" t="str">
        <f>IF(ISBLANK(VAL_S212!H50),"",$F$7)</f>
        <v>F</v>
      </c>
      <c r="S50" s="147" t="str">
        <f>IF(ISNUMBER(VAL_S212!I50),VAL_S212!I50,IF(ISBLANK(VAL_S212!I50),"","NaN"))</f>
        <v>NaN</v>
      </c>
      <c r="T50" s="154" t="str">
        <f>IF(ISNUMBER(VAL_S212!I50),$F$6,IF(ISBLANK(VAL_S212!I50),"",VAL_S212!I50))</f>
        <v>M</v>
      </c>
      <c r="U50" s="154" t="str">
        <f>IF(ISBLANK(VAL_S212!I50),"",$F$7)</f>
        <v>F</v>
      </c>
      <c r="V50" s="147" t="str">
        <f>IF(ISNUMBER(VAL_S212!J50),VAL_S212!J50,IF(ISBLANK(VAL_S212!J50),"","NaN"))</f>
        <v>NaN</v>
      </c>
      <c r="W50" s="154" t="str">
        <f>IF(ISNUMBER(VAL_S212!J50),$F$6,IF(ISBLANK(VAL_S212!J50),"",VAL_S212!J50))</f>
        <v>M</v>
      </c>
      <c r="X50" s="154" t="str">
        <f>IF(ISBLANK(VAL_S212!J50),"",$F$7)</f>
        <v>F</v>
      </c>
      <c r="Y50" s="147" t="str">
        <f>IF(ISNUMBER(VAL_S212!K50),VAL_S212!K50,IF(ISBLANK(VAL_S212!K50),"","NaN"))</f>
        <v>NaN</v>
      </c>
      <c r="Z50" s="154" t="str">
        <f>IF(ISNUMBER(VAL_S212!K50),$F$6,IF(ISBLANK(VAL_S212!K50),"",VAL_S212!K50))</f>
        <v>M</v>
      </c>
      <c r="AA50" s="154" t="str">
        <f>IF(ISBLANK(VAL_S212!K50),"",$F$7)</f>
        <v>F</v>
      </c>
      <c r="AB50" s="147" t="str">
        <f>IF(ISNUMBER(VAL_S212!L50),VAL_S212!L50,IF(ISBLANK(VAL_S212!L50),"","NaN"))</f>
        <v>NaN</v>
      </c>
      <c r="AC50" s="154" t="str">
        <f>IF(ISNUMBER(VAL_S212!L50),$F$6,IF(ISBLANK(VAL_S212!L50),"",VAL_S212!L50))</f>
        <v>M</v>
      </c>
      <c r="AD50" s="154" t="str">
        <f>IF(ISBLANK(VAL_S212!L50),"",$F$7)</f>
        <v>F</v>
      </c>
      <c r="AE50" s="147" t="str">
        <f>IF(ISNUMBER(VAL_S212!M50),VAL_S212!M50,IF(ISBLANK(VAL_S212!M50),"","NaN"))</f>
        <v>NaN</v>
      </c>
      <c r="AF50" s="154" t="str">
        <f>IF(ISNUMBER(VAL_S212!M50),$F$6,IF(ISBLANK(VAL_S212!M50),"",VAL_S212!M50))</f>
        <v>M</v>
      </c>
      <c r="AG50" s="154" t="str">
        <f>IF(ISBLANK(VAL_S212!M50),"",$F$7)</f>
        <v>F</v>
      </c>
      <c r="AH50" s="147" t="str">
        <f>IF(ISNUMBER(VAL_S212!N50),VAL_S212!N50,IF(ISBLANK(VAL_S212!N50),"","NaN"))</f>
        <v>NaN</v>
      </c>
      <c r="AI50" s="154" t="str">
        <f>IF(ISNUMBER(VAL_S212!N50),$F$6,IF(ISBLANK(VAL_S212!N50),"",VAL_S212!N50))</f>
        <v>M</v>
      </c>
      <c r="AJ50" s="154" t="str">
        <f>IF(ISBLANK(VAL_S212!N50),"",$F$7)</f>
        <v>F</v>
      </c>
      <c r="AK50" s="147" t="str">
        <f>IF(ISNUMBER(VAL_S212!O50),VAL_S212!O50,IF(ISBLANK(VAL_S212!O50),"","NaN"))</f>
        <v>NaN</v>
      </c>
      <c r="AL50" s="154" t="str">
        <f>IF(ISNUMBER(VAL_S212!O50),$F$6,IF(ISBLANK(VAL_S212!O50),"",VAL_S212!O50))</f>
        <v>M</v>
      </c>
      <c r="AM50" s="154" t="str">
        <f>IF(ISBLANK(VAL_S212!O50),"",$F$7)</f>
        <v>F</v>
      </c>
      <c r="AN50" s="147" t="str">
        <f>IF(ISNUMBER(VAL_S212!P50),VAL_S212!P50,IF(ISBLANK(VAL_S212!P50),"","NaN"))</f>
        <v>NaN</v>
      </c>
      <c r="AO50" s="154" t="str">
        <f>IF(ISNUMBER(VAL_S212!P50),$F$6,IF(ISBLANK(VAL_S212!P50),"",VAL_S212!P50))</f>
        <v>M</v>
      </c>
      <c r="AP50" s="154" t="str">
        <f>IF(ISBLANK(VAL_S212!P50),"",$F$7)</f>
        <v>F</v>
      </c>
      <c r="AQ50" s="147" t="str">
        <f>IF(ISNUMBER(VAL_S212!Q50),VAL_S212!Q50,IF(ISBLANK(VAL_S212!Q50),"","NaN"))</f>
        <v>NaN</v>
      </c>
      <c r="AR50" s="154" t="str">
        <f>IF(ISNUMBER(VAL_S212!Q50),$F$6,IF(ISBLANK(VAL_S212!Q50),"",VAL_S212!Q50))</f>
        <v>M</v>
      </c>
      <c r="AS50" s="154" t="str">
        <f>IF(ISBLANK(VAL_S212!Q50),"",$F$7)</f>
        <v>F</v>
      </c>
      <c r="AT50" s="147" t="str">
        <f>IF(ISNUMBER(VAL_S212!R50),VAL_S212!R50,IF(ISBLANK(VAL_S212!R50),"","NaN"))</f>
        <v>NaN</v>
      </c>
      <c r="AU50" s="154" t="str">
        <f>IF(ISNUMBER(VAL_S212!R50),$F$6,IF(ISBLANK(VAL_S212!R50),"",VAL_S212!R50))</f>
        <v>M</v>
      </c>
      <c r="AV50" s="154" t="str">
        <f>IF(ISBLANK(VAL_S212!R50),"",$F$7)</f>
        <v>F</v>
      </c>
      <c r="AW50" s="147" t="str">
        <f>IF(ISNUMBER(VAL_S212!S50),VAL_S212!S50,IF(ISBLANK(VAL_S212!S50),"","NaN"))</f>
        <v>NaN</v>
      </c>
      <c r="AX50" s="154" t="str">
        <f>IF(ISNUMBER(VAL_S212!S50),$F$6,IF(ISBLANK(VAL_S212!S50),"",VAL_S212!S50))</f>
        <v>M</v>
      </c>
      <c r="AY50" s="154" t="str">
        <f>IF(ISBLANK(VAL_S212!S50),"",$F$7)</f>
        <v>F</v>
      </c>
      <c r="AZ50" s="147" t="str">
        <f>IF(ISNUMBER(VAL_S212!T50),VAL_S212!T50,IF(ISBLANK(VAL_S212!T50),"","NaN"))</f>
        <v>NaN</v>
      </c>
      <c r="BA50" s="154" t="str">
        <f>IF(ISNUMBER(VAL_S212!T50),$F$6,IF(ISBLANK(VAL_S212!T50),"",VAL_S212!T50))</f>
        <v>M</v>
      </c>
      <c r="BB50" s="154" t="str">
        <f>IF(ISBLANK(VAL_S212!T50),"",$F$7)</f>
        <v>F</v>
      </c>
      <c r="BC50" s="147" t="str">
        <f>IF(ISNUMBER(VAL_S212!U50),VAL_S212!U50,IF(ISBLANK(VAL_S212!U50),"","NaN"))</f>
        <v>NaN</v>
      </c>
      <c r="BD50" s="154" t="str">
        <f>IF(ISNUMBER(VAL_S212!U50),$F$6,IF(ISBLANK(VAL_S212!U50),"",VAL_S212!U50))</f>
        <v>M</v>
      </c>
      <c r="BE50" s="154" t="str">
        <f>IF(ISBLANK(VAL_S212!U50),"",$F$7)</f>
        <v>F</v>
      </c>
      <c r="BF50" s="147" t="str">
        <f>IF(ISNUMBER(VAL_S212!V50),VAL_S212!V50,IF(ISBLANK(VAL_S212!V50),"","NaN"))</f>
        <v>NaN</v>
      </c>
      <c r="BG50" s="154" t="str">
        <f>IF(ISNUMBER(VAL_S212!V50),$F$6,IF(ISBLANK(VAL_S212!V50),"",VAL_S212!V50))</f>
        <v>M</v>
      </c>
      <c r="BH50" s="154" t="str">
        <f>IF(ISBLANK(VAL_S212!V50),"",$F$7)</f>
        <v>F</v>
      </c>
      <c r="BI50" s="147" t="str">
        <f>IF(ISNUMBER(VAL_S212!W50),VAL_S212!W50,IF(ISBLANK(VAL_S212!W50),"","NaN"))</f>
        <v>NaN</v>
      </c>
      <c r="BJ50" s="154" t="str">
        <f>IF(ISNUMBER(VAL_S212!W50),$F$6,IF(ISBLANK(VAL_S212!W50),"",VAL_S212!W50))</f>
        <v>M</v>
      </c>
      <c r="BK50" s="154" t="str">
        <f>IF(ISBLANK(VAL_S212!W50),"",$F$7)</f>
        <v>F</v>
      </c>
      <c r="BL50" s="147" t="str">
        <f>IF(ISNUMBER(VAL_S212!X50),VAL_S212!X50,IF(ISBLANK(VAL_S212!X50),"","NaN"))</f>
        <v>NaN</v>
      </c>
      <c r="BM50" s="154" t="str">
        <f>IF(ISNUMBER(VAL_S212!X50),$F$6,IF(ISBLANK(VAL_S212!X50),"",VAL_S212!X50))</f>
        <v>M</v>
      </c>
      <c r="BN50" s="154" t="str">
        <f>IF(ISBLANK(VAL_S212!X50),"",$F$7)</f>
        <v>F</v>
      </c>
      <c r="BO50" s="147" t="str">
        <f>IF(ISNUMBER(VAL_S212!Y50),VAL_S212!Y50,IF(ISBLANK(VAL_S212!Y50),"","NaN"))</f>
        <v>NaN</v>
      </c>
      <c r="BP50" s="154" t="str">
        <f>IF(ISNUMBER(VAL_S212!Y50),$F$6,IF(ISBLANK(VAL_S212!Y50),"",VAL_S212!Y50))</f>
        <v>M</v>
      </c>
      <c r="BQ50" s="154" t="str">
        <f>IF(ISBLANK(VAL_S212!Y50),"",$F$7)</f>
        <v>F</v>
      </c>
      <c r="BR50" s="147" t="str">
        <f>IF(ISNUMBER(VAL_S212!Z50),VAL_S212!Z50,IF(ISBLANK(VAL_S212!Z50),"","NaN"))</f>
        <v>NaN</v>
      </c>
      <c r="BS50" s="154" t="str">
        <f>IF(ISNUMBER(VAL_S212!Z50),$F$6,IF(ISBLANK(VAL_S212!Z50),"",VAL_S212!Z50))</f>
        <v>M</v>
      </c>
      <c r="BT50" s="154" t="str">
        <f>IF(ISBLANK(VAL_S212!Z50),"",$F$7)</f>
        <v>F</v>
      </c>
      <c r="BU50" s="147" t="str">
        <f>IF(ISNUMBER(VAL_S212!AA50),VAL_S212!AA50,IF(ISBLANK(VAL_S212!AA50),"","NaN"))</f>
        <v>NaN</v>
      </c>
      <c r="BV50" s="154" t="str">
        <f>IF(ISNUMBER(VAL_S212!AA50),$F$6,IF(ISBLANK(VAL_S212!AA50),"",VAL_S212!AA50))</f>
        <v>M</v>
      </c>
      <c r="BW50" s="154" t="str">
        <f>IF(ISBLANK(VAL_S212!AA50),"",$F$7)</f>
        <v>F</v>
      </c>
      <c r="BX50" s="147" t="str">
        <f>IF(ISNUMBER(VAL_S212!AB50),VAL_S212!AB50,IF(ISBLANK(VAL_S212!AB50),"","NaN"))</f>
        <v>NaN</v>
      </c>
      <c r="BY50" s="154" t="str">
        <f>IF(ISNUMBER(VAL_S212!AB50),$F$6,IF(ISBLANK(VAL_S212!AB50),"",VAL_S212!AB50))</f>
        <v>M</v>
      </c>
      <c r="BZ50" s="154" t="str">
        <f>IF(ISBLANK(VAL_S212!AB50),"",$F$7)</f>
        <v>F</v>
      </c>
      <c r="CA50" s="147" t="str">
        <f>IF(ISNUMBER(VAL_S212!AC50),VAL_S212!AC50,IF(ISBLANK(VAL_S212!AC50),"","NaN"))</f>
        <v>NaN</v>
      </c>
      <c r="CB50" s="154" t="str">
        <f>IF(ISNUMBER(VAL_S212!AC50),$F$6,IF(ISBLANK(VAL_S212!AC50),"",VAL_S212!AC50))</f>
        <v>M</v>
      </c>
      <c r="CC50" s="154" t="str">
        <f>IF(ISBLANK(VAL_S212!AC50),"",$F$7)</f>
        <v>F</v>
      </c>
      <c r="CD50" s="147" t="str">
        <f>IF(ISNUMBER(VAL_S212!AD50),VAL_S212!AD50,IF(ISBLANK(VAL_S212!AD50),"","NaN"))</f>
        <v>NaN</v>
      </c>
      <c r="CE50" s="154" t="str">
        <f>IF(ISNUMBER(VAL_S212!AD50),$F$6,IF(ISBLANK(VAL_S212!AD50),"",VAL_S212!AD50))</f>
        <v>M</v>
      </c>
      <c r="CF50" s="154" t="str">
        <f>IF(ISBLANK(VAL_S212!AD50),"",$F$7)</f>
        <v>F</v>
      </c>
      <c r="CG50" s="147" t="str">
        <f>IF(ISNUMBER(VAL_S212!AE50),VAL_S212!AE50,IF(ISBLANK(VAL_S212!AE50),"","NaN"))</f>
        <v>NaN</v>
      </c>
      <c r="CH50" s="154" t="str">
        <f>IF(ISNUMBER(VAL_S212!AE50),$F$6,IF(ISBLANK(VAL_S212!AE50),"",VAL_S212!AE50))</f>
        <v>M</v>
      </c>
      <c r="CI50" s="154" t="str">
        <f>IF(ISBLANK(VAL_S212!AE50),"",$F$7)</f>
        <v>F</v>
      </c>
      <c r="CJ50" s="147" t="str">
        <f>IF(ISNUMBER(VAL_S212!AF50),VAL_S212!AF50,IF(ISBLANK(VAL_S212!AF50),"","NaN"))</f>
        <v>NaN</v>
      </c>
      <c r="CK50" s="154" t="str">
        <f>IF(ISNUMBER(VAL_S212!AF50),$F$6,IF(ISBLANK(VAL_S212!AF50),"",VAL_S212!AF50))</f>
        <v>M</v>
      </c>
      <c r="CL50" s="154" t="str">
        <f>IF(ISBLANK(VAL_S212!AF50),"",$F$7)</f>
        <v>F</v>
      </c>
      <c r="CM50" s="147" t="str">
        <f>IF(ISNUMBER(VAL_S212!AG50),VAL_S212!AG50,IF(ISBLANK(VAL_S212!AG50),"","NaN"))</f>
        <v>NaN</v>
      </c>
      <c r="CN50" s="154" t="str">
        <f>IF(ISNUMBER(VAL_S212!AG50),$F$6,IF(ISBLANK(VAL_S212!AG50),"",VAL_S212!AG50))</f>
        <v>M</v>
      </c>
      <c r="CO50" s="154" t="str">
        <f>IF(ISBLANK(VAL_S212!AG50),"",$F$7)</f>
        <v>F</v>
      </c>
      <c r="CP50" s="147" t="str">
        <f>IF(ISNUMBER(VAL_S212!AH50),VAL_S212!AH50,IF(ISBLANK(VAL_S212!AH50),"","NaN"))</f>
        <v>NaN</v>
      </c>
      <c r="CQ50" s="154" t="str">
        <f>IF(ISNUMBER(VAL_S212!AH50),$F$6,IF(ISBLANK(VAL_S212!AH50),"",VAL_S212!AH50))</f>
        <v>M</v>
      </c>
      <c r="CR50" s="154" t="str">
        <f>IF(ISBLANK(VAL_S212!AH50),"",$F$7)</f>
        <v>F</v>
      </c>
      <c r="CS50" s="147" t="str">
        <f>IF(ISNUMBER(VAL_S212!AI50),VAL_S212!AI50,IF(ISBLANK(VAL_S212!AI50),"","NaN"))</f>
        <v/>
      </c>
      <c r="CT50" s="154" t="str">
        <f>IF(ISNUMBER(VAL_S212!AI50),$F$6,IF(ISBLANK(VAL_S212!AI50),"",VAL_S212!AI50))</f>
        <v/>
      </c>
      <c r="CU50" s="154" t="str">
        <f>IF(ISBLANK(VAL_S212!AI50),"",$F$7)</f>
        <v/>
      </c>
      <c r="CV50" s="147" t="str">
        <f>IF(ISNUMBER(VAL_S212!AJ50),VAL_S212!AJ50,IF(ISBLANK(VAL_S212!AJ50),"","NaN"))</f>
        <v/>
      </c>
      <c r="CW50" s="154" t="str">
        <f>IF(ISNUMBER(VAL_S212!AJ50),$F$6,IF(ISBLANK(VAL_S212!AJ50),"",VAL_S212!AJ50))</f>
        <v/>
      </c>
      <c r="CX50" s="154" t="str">
        <f>IF(ISBLANK(VAL_S212!AJ50),"",$F$7)</f>
        <v/>
      </c>
      <c r="CY50" s="147" t="str">
        <f>IF(ISNUMBER(VAL_S212!AK50),VAL_S212!AK50,IF(ISBLANK(VAL_S212!AK50),"","NaN"))</f>
        <v/>
      </c>
      <c r="CZ50" s="154" t="str">
        <f>IF(ISNUMBER(VAL_S212!AK50),$F$6,IF(ISBLANK(VAL_S212!AK50),"",VAL_S212!AK50))</f>
        <v/>
      </c>
      <c r="DA50" s="154" t="str">
        <f>IF(ISBLANK(VAL_S212!AK50),"",$F$7)</f>
        <v/>
      </c>
      <c r="DB50" s="147" t="str">
        <f>IF(ISNUMBER(VAL_S212!AL50),VAL_S212!AL50,IF(ISBLANK(VAL_S212!AL50),"","NaN"))</f>
        <v/>
      </c>
      <c r="DC50" s="154" t="str">
        <f>IF(ISNUMBER(VAL_S212!AL50),$F$6,IF(ISBLANK(VAL_S212!AL50),"",VAL_S212!AL50))</f>
        <v/>
      </c>
      <c r="DD50" s="154" t="str">
        <f>IF(ISBLANK(VAL_S212!AL50),"",$F$7)</f>
        <v/>
      </c>
      <c r="DE50" s="147" t="str">
        <f>IF(ISNUMBER(VAL_S212!AM50),VAL_S212!AM50,IF(ISBLANK(VAL_S212!AM50),"","NaN"))</f>
        <v/>
      </c>
      <c r="DF50" s="154" t="str">
        <f>IF(ISNUMBER(VAL_S212!AM50),$F$6,IF(ISBLANK(VAL_S212!AM50),"",VAL_S212!AM50))</f>
        <v/>
      </c>
      <c r="DG50" s="187" t="str">
        <f>IF(ISBLANK(VAL_S212!AM50),"",$F$7)</f>
        <v/>
      </c>
    </row>
    <row r="51" spans="1:111" x14ac:dyDescent="0.25">
      <c r="A51" s="157" t="s">
        <v>326</v>
      </c>
      <c r="B51" s="157" t="s">
        <v>121</v>
      </c>
      <c r="C51" s="158">
        <v>18</v>
      </c>
      <c r="D51" s="146" t="str">
        <f>IF(ISNUMBER(VAL_S212!D51),VAL_S212!D51,IF(ISBLANK(VAL_S212!D51),"","NaN"))</f>
        <v>NaN</v>
      </c>
      <c r="E51" s="154" t="str">
        <f>IF(ISNUMBER(VAL_S212!D51),$F$6,IF(ISBLANK(VAL_S212!D51),"",VAL_S212!D51))</f>
        <v>M</v>
      </c>
      <c r="F51" s="154" t="str">
        <f>IF(ISBLANK(VAL_S212!D51),"",$F$7)</f>
        <v>F</v>
      </c>
      <c r="G51" s="147" t="str">
        <f>IF(ISNUMBER(VAL_S212!E51),VAL_S212!E51,IF(ISBLANK(VAL_S212!E51),"","NaN"))</f>
        <v>NaN</v>
      </c>
      <c r="H51" s="154" t="str">
        <f>IF(ISNUMBER(VAL_S212!E51),$F$6,IF(ISBLANK(VAL_S212!E51),"",VAL_S212!E51))</f>
        <v>M</v>
      </c>
      <c r="I51" s="154" t="str">
        <f>IF(ISBLANK(VAL_S212!E51),"",$F$7)</f>
        <v>F</v>
      </c>
      <c r="J51" s="147" t="str">
        <f>IF(ISNUMBER(VAL_S212!F51),VAL_S212!F51,IF(ISBLANK(VAL_S212!F51),"","NaN"))</f>
        <v>NaN</v>
      </c>
      <c r="K51" s="154" t="str">
        <f>IF(ISNUMBER(VAL_S212!F51),$F$6,IF(ISBLANK(VAL_S212!F51),"",VAL_S212!F51))</f>
        <v>M</v>
      </c>
      <c r="L51" s="154" t="str">
        <f>IF(ISBLANK(VAL_S212!F51),"",$F$7)</f>
        <v>F</v>
      </c>
      <c r="M51" s="147" t="str">
        <f>IF(ISNUMBER(VAL_S212!G51),VAL_S212!G51,IF(ISBLANK(VAL_S212!G51),"","NaN"))</f>
        <v>NaN</v>
      </c>
      <c r="N51" s="154" t="str">
        <f>IF(ISNUMBER(VAL_S212!G51),$F$6,IF(ISBLANK(VAL_S212!G51),"",VAL_S212!G51))</f>
        <v>M</v>
      </c>
      <c r="O51" s="154" t="str">
        <f>IF(ISBLANK(VAL_S212!G51),"",$F$7)</f>
        <v>F</v>
      </c>
      <c r="P51" s="147" t="str">
        <f>IF(ISNUMBER(VAL_S212!H51),VAL_S212!H51,IF(ISBLANK(VAL_S212!H51),"","NaN"))</f>
        <v>NaN</v>
      </c>
      <c r="Q51" s="154" t="str">
        <f>IF(ISNUMBER(VAL_S212!H51),$F$6,IF(ISBLANK(VAL_S212!H51),"",VAL_S212!H51))</f>
        <v>M</v>
      </c>
      <c r="R51" s="154" t="str">
        <f>IF(ISBLANK(VAL_S212!H51),"",$F$7)</f>
        <v>F</v>
      </c>
      <c r="S51" s="147" t="str">
        <f>IF(ISNUMBER(VAL_S212!I51),VAL_S212!I51,IF(ISBLANK(VAL_S212!I51),"","NaN"))</f>
        <v>NaN</v>
      </c>
      <c r="T51" s="154" t="str">
        <f>IF(ISNUMBER(VAL_S212!I51),$F$6,IF(ISBLANK(VAL_S212!I51),"",VAL_S212!I51))</f>
        <v>M</v>
      </c>
      <c r="U51" s="154" t="str">
        <f>IF(ISBLANK(VAL_S212!I51),"",$F$7)</f>
        <v>F</v>
      </c>
      <c r="V51" s="147" t="str">
        <f>IF(ISNUMBER(VAL_S212!J51),VAL_S212!J51,IF(ISBLANK(VAL_S212!J51),"","NaN"))</f>
        <v>NaN</v>
      </c>
      <c r="W51" s="154" t="str">
        <f>IF(ISNUMBER(VAL_S212!J51),$F$6,IF(ISBLANK(VAL_S212!J51),"",VAL_S212!J51))</f>
        <v>M</v>
      </c>
      <c r="X51" s="154" t="str">
        <f>IF(ISBLANK(VAL_S212!J51),"",$F$7)</f>
        <v>F</v>
      </c>
      <c r="Y51" s="147" t="str">
        <f>IF(ISNUMBER(VAL_S212!K51),VAL_S212!K51,IF(ISBLANK(VAL_S212!K51),"","NaN"))</f>
        <v>NaN</v>
      </c>
      <c r="Z51" s="154" t="str">
        <f>IF(ISNUMBER(VAL_S212!K51),$F$6,IF(ISBLANK(VAL_S212!K51),"",VAL_S212!K51))</f>
        <v>M</v>
      </c>
      <c r="AA51" s="154" t="str">
        <f>IF(ISBLANK(VAL_S212!K51),"",$F$7)</f>
        <v>F</v>
      </c>
      <c r="AB51" s="147" t="str">
        <f>IF(ISNUMBER(VAL_S212!L51),VAL_S212!L51,IF(ISBLANK(VAL_S212!L51),"","NaN"))</f>
        <v>NaN</v>
      </c>
      <c r="AC51" s="154" t="str">
        <f>IF(ISNUMBER(VAL_S212!L51),$F$6,IF(ISBLANK(VAL_S212!L51),"",VAL_S212!L51))</f>
        <v>M</v>
      </c>
      <c r="AD51" s="154" t="str">
        <f>IF(ISBLANK(VAL_S212!L51),"",$F$7)</f>
        <v>F</v>
      </c>
      <c r="AE51" s="147" t="str">
        <f>IF(ISNUMBER(VAL_S212!M51),VAL_S212!M51,IF(ISBLANK(VAL_S212!M51),"","NaN"))</f>
        <v>NaN</v>
      </c>
      <c r="AF51" s="154" t="str">
        <f>IF(ISNUMBER(VAL_S212!M51),$F$6,IF(ISBLANK(VAL_S212!M51),"",VAL_S212!M51))</f>
        <v>M</v>
      </c>
      <c r="AG51" s="154" t="str">
        <f>IF(ISBLANK(VAL_S212!M51),"",$F$7)</f>
        <v>F</v>
      </c>
      <c r="AH51" s="147" t="str">
        <f>IF(ISNUMBER(VAL_S212!N51),VAL_S212!N51,IF(ISBLANK(VAL_S212!N51),"","NaN"))</f>
        <v>NaN</v>
      </c>
      <c r="AI51" s="154" t="str">
        <f>IF(ISNUMBER(VAL_S212!N51),$F$6,IF(ISBLANK(VAL_S212!N51),"",VAL_S212!N51))</f>
        <v>M</v>
      </c>
      <c r="AJ51" s="154" t="str">
        <f>IF(ISBLANK(VAL_S212!N51),"",$F$7)</f>
        <v>F</v>
      </c>
      <c r="AK51" s="147" t="str">
        <f>IF(ISNUMBER(VAL_S212!O51),VAL_S212!O51,IF(ISBLANK(VAL_S212!O51),"","NaN"))</f>
        <v>NaN</v>
      </c>
      <c r="AL51" s="154" t="str">
        <f>IF(ISNUMBER(VAL_S212!O51),$F$6,IF(ISBLANK(VAL_S212!O51),"",VAL_S212!O51))</f>
        <v>M</v>
      </c>
      <c r="AM51" s="154" t="str">
        <f>IF(ISBLANK(VAL_S212!O51),"",$F$7)</f>
        <v>F</v>
      </c>
      <c r="AN51" s="147" t="str">
        <f>IF(ISNUMBER(VAL_S212!P51),VAL_S212!P51,IF(ISBLANK(VAL_S212!P51),"","NaN"))</f>
        <v>NaN</v>
      </c>
      <c r="AO51" s="154" t="str">
        <f>IF(ISNUMBER(VAL_S212!P51),$F$6,IF(ISBLANK(VAL_S212!P51),"",VAL_S212!P51))</f>
        <v>M</v>
      </c>
      <c r="AP51" s="154" t="str">
        <f>IF(ISBLANK(VAL_S212!P51),"",$F$7)</f>
        <v>F</v>
      </c>
      <c r="AQ51" s="147" t="str">
        <f>IF(ISNUMBER(VAL_S212!Q51),VAL_S212!Q51,IF(ISBLANK(VAL_S212!Q51),"","NaN"))</f>
        <v>NaN</v>
      </c>
      <c r="AR51" s="154" t="str">
        <f>IF(ISNUMBER(VAL_S212!Q51),$F$6,IF(ISBLANK(VAL_S212!Q51),"",VAL_S212!Q51))</f>
        <v>M</v>
      </c>
      <c r="AS51" s="154" t="str">
        <f>IF(ISBLANK(VAL_S212!Q51),"",$F$7)</f>
        <v>F</v>
      </c>
      <c r="AT51" s="147" t="str">
        <f>IF(ISNUMBER(VAL_S212!R51),VAL_S212!R51,IF(ISBLANK(VAL_S212!R51),"","NaN"))</f>
        <v>NaN</v>
      </c>
      <c r="AU51" s="154" t="str">
        <f>IF(ISNUMBER(VAL_S212!R51),$F$6,IF(ISBLANK(VAL_S212!R51),"",VAL_S212!R51))</f>
        <v>M</v>
      </c>
      <c r="AV51" s="154" t="str">
        <f>IF(ISBLANK(VAL_S212!R51),"",$F$7)</f>
        <v>F</v>
      </c>
      <c r="AW51" s="147" t="str">
        <f>IF(ISNUMBER(VAL_S212!S51),VAL_S212!S51,IF(ISBLANK(VAL_S212!S51),"","NaN"))</f>
        <v>NaN</v>
      </c>
      <c r="AX51" s="154" t="str">
        <f>IF(ISNUMBER(VAL_S212!S51),$F$6,IF(ISBLANK(VAL_S212!S51),"",VAL_S212!S51))</f>
        <v>M</v>
      </c>
      <c r="AY51" s="154" t="str">
        <f>IF(ISBLANK(VAL_S212!S51),"",$F$7)</f>
        <v>F</v>
      </c>
      <c r="AZ51" s="147" t="str">
        <f>IF(ISNUMBER(VAL_S212!T51),VAL_S212!T51,IF(ISBLANK(VAL_S212!T51),"","NaN"))</f>
        <v>NaN</v>
      </c>
      <c r="BA51" s="154" t="str">
        <f>IF(ISNUMBER(VAL_S212!T51),$F$6,IF(ISBLANK(VAL_S212!T51),"",VAL_S212!T51))</f>
        <v>M</v>
      </c>
      <c r="BB51" s="154" t="str">
        <f>IF(ISBLANK(VAL_S212!T51),"",$F$7)</f>
        <v>F</v>
      </c>
      <c r="BC51" s="147" t="str">
        <f>IF(ISNUMBER(VAL_S212!U51),VAL_S212!U51,IF(ISBLANK(VAL_S212!U51),"","NaN"))</f>
        <v>NaN</v>
      </c>
      <c r="BD51" s="154" t="str">
        <f>IF(ISNUMBER(VAL_S212!U51),$F$6,IF(ISBLANK(VAL_S212!U51),"",VAL_S212!U51))</f>
        <v>M</v>
      </c>
      <c r="BE51" s="154" t="str">
        <f>IF(ISBLANK(VAL_S212!U51),"",$F$7)</f>
        <v>F</v>
      </c>
      <c r="BF51" s="147" t="str">
        <f>IF(ISNUMBER(VAL_S212!V51),VAL_S212!V51,IF(ISBLANK(VAL_S212!V51),"","NaN"))</f>
        <v>NaN</v>
      </c>
      <c r="BG51" s="154" t="str">
        <f>IF(ISNUMBER(VAL_S212!V51),$F$6,IF(ISBLANK(VAL_S212!V51),"",VAL_S212!V51))</f>
        <v>M</v>
      </c>
      <c r="BH51" s="154" t="str">
        <f>IF(ISBLANK(VAL_S212!V51),"",$F$7)</f>
        <v>F</v>
      </c>
      <c r="BI51" s="147" t="str">
        <f>IF(ISNUMBER(VAL_S212!W51),VAL_S212!W51,IF(ISBLANK(VAL_S212!W51),"","NaN"))</f>
        <v>NaN</v>
      </c>
      <c r="BJ51" s="154" t="str">
        <f>IF(ISNUMBER(VAL_S212!W51),$F$6,IF(ISBLANK(VAL_S212!W51),"",VAL_S212!W51))</f>
        <v>M</v>
      </c>
      <c r="BK51" s="154" t="str">
        <f>IF(ISBLANK(VAL_S212!W51),"",$F$7)</f>
        <v>F</v>
      </c>
      <c r="BL51" s="147" t="str">
        <f>IF(ISNUMBER(VAL_S212!X51),VAL_S212!X51,IF(ISBLANK(VAL_S212!X51),"","NaN"))</f>
        <v>NaN</v>
      </c>
      <c r="BM51" s="154" t="str">
        <f>IF(ISNUMBER(VAL_S212!X51),$F$6,IF(ISBLANK(VAL_S212!X51),"",VAL_S212!X51))</f>
        <v>M</v>
      </c>
      <c r="BN51" s="154" t="str">
        <f>IF(ISBLANK(VAL_S212!X51),"",$F$7)</f>
        <v>F</v>
      </c>
      <c r="BO51" s="147" t="str">
        <f>IF(ISNUMBER(VAL_S212!Y51),VAL_S212!Y51,IF(ISBLANK(VAL_S212!Y51),"","NaN"))</f>
        <v>NaN</v>
      </c>
      <c r="BP51" s="154" t="str">
        <f>IF(ISNUMBER(VAL_S212!Y51),$F$6,IF(ISBLANK(VAL_S212!Y51),"",VAL_S212!Y51))</f>
        <v>M</v>
      </c>
      <c r="BQ51" s="154" t="str">
        <f>IF(ISBLANK(VAL_S212!Y51),"",$F$7)</f>
        <v>F</v>
      </c>
      <c r="BR51" s="147" t="str">
        <f>IF(ISNUMBER(VAL_S212!Z51),VAL_S212!Z51,IF(ISBLANK(VAL_S212!Z51),"","NaN"))</f>
        <v>NaN</v>
      </c>
      <c r="BS51" s="154" t="str">
        <f>IF(ISNUMBER(VAL_S212!Z51),$F$6,IF(ISBLANK(VAL_S212!Z51),"",VAL_S212!Z51))</f>
        <v>M</v>
      </c>
      <c r="BT51" s="154" t="str">
        <f>IF(ISBLANK(VAL_S212!Z51),"",$F$7)</f>
        <v>F</v>
      </c>
      <c r="BU51" s="147" t="str">
        <f>IF(ISNUMBER(VAL_S212!AA51),VAL_S212!AA51,IF(ISBLANK(VAL_S212!AA51),"","NaN"))</f>
        <v>NaN</v>
      </c>
      <c r="BV51" s="154" t="str">
        <f>IF(ISNUMBER(VAL_S212!AA51),$F$6,IF(ISBLANK(VAL_S212!AA51),"",VAL_S212!AA51))</f>
        <v>M</v>
      </c>
      <c r="BW51" s="154" t="str">
        <f>IF(ISBLANK(VAL_S212!AA51),"",$F$7)</f>
        <v>F</v>
      </c>
      <c r="BX51" s="147" t="str">
        <f>IF(ISNUMBER(VAL_S212!AB51),VAL_S212!AB51,IF(ISBLANK(VAL_S212!AB51),"","NaN"))</f>
        <v>NaN</v>
      </c>
      <c r="BY51" s="154" t="str">
        <f>IF(ISNUMBER(VAL_S212!AB51),$F$6,IF(ISBLANK(VAL_S212!AB51),"",VAL_S212!AB51))</f>
        <v>M</v>
      </c>
      <c r="BZ51" s="154" t="str">
        <f>IF(ISBLANK(VAL_S212!AB51),"",$F$7)</f>
        <v>F</v>
      </c>
      <c r="CA51" s="147" t="str">
        <f>IF(ISNUMBER(VAL_S212!AC51),VAL_S212!AC51,IF(ISBLANK(VAL_S212!AC51),"","NaN"))</f>
        <v>NaN</v>
      </c>
      <c r="CB51" s="154" t="str">
        <f>IF(ISNUMBER(VAL_S212!AC51),$F$6,IF(ISBLANK(VAL_S212!AC51),"",VAL_S212!AC51))</f>
        <v>M</v>
      </c>
      <c r="CC51" s="154" t="str">
        <f>IF(ISBLANK(VAL_S212!AC51),"",$F$7)</f>
        <v>F</v>
      </c>
      <c r="CD51" s="147" t="str">
        <f>IF(ISNUMBER(VAL_S212!AD51),VAL_S212!AD51,IF(ISBLANK(VAL_S212!AD51),"","NaN"))</f>
        <v>NaN</v>
      </c>
      <c r="CE51" s="154" t="str">
        <f>IF(ISNUMBER(VAL_S212!AD51),$F$6,IF(ISBLANK(VAL_S212!AD51),"",VAL_S212!AD51))</f>
        <v>M</v>
      </c>
      <c r="CF51" s="154" t="str">
        <f>IF(ISBLANK(VAL_S212!AD51),"",$F$7)</f>
        <v>F</v>
      </c>
      <c r="CG51" s="147" t="str">
        <f>IF(ISNUMBER(VAL_S212!AE51),VAL_S212!AE51,IF(ISBLANK(VAL_S212!AE51),"","NaN"))</f>
        <v>NaN</v>
      </c>
      <c r="CH51" s="154" t="str">
        <f>IF(ISNUMBER(VAL_S212!AE51),$F$6,IF(ISBLANK(VAL_S212!AE51),"",VAL_S212!AE51))</f>
        <v>M</v>
      </c>
      <c r="CI51" s="154" t="str">
        <f>IF(ISBLANK(VAL_S212!AE51),"",$F$7)</f>
        <v>F</v>
      </c>
      <c r="CJ51" s="147" t="str">
        <f>IF(ISNUMBER(VAL_S212!AF51),VAL_S212!AF51,IF(ISBLANK(VAL_S212!AF51),"","NaN"))</f>
        <v>NaN</v>
      </c>
      <c r="CK51" s="154" t="str">
        <f>IF(ISNUMBER(VAL_S212!AF51),$F$6,IF(ISBLANK(VAL_S212!AF51),"",VAL_S212!AF51))</f>
        <v>M</v>
      </c>
      <c r="CL51" s="154" t="str">
        <f>IF(ISBLANK(VAL_S212!AF51),"",$F$7)</f>
        <v>F</v>
      </c>
      <c r="CM51" s="147" t="str">
        <f>IF(ISNUMBER(VAL_S212!AG51),VAL_S212!AG51,IF(ISBLANK(VAL_S212!AG51),"","NaN"))</f>
        <v>NaN</v>
      </c>
      <c r="CN51" s="154" t="str">
        <f>IF(ISNUMBER(VAL_S212!AG51),$F$6,IF(ISBLANK(VAL_S212!AG51),"",VAL_S212!AG51))</f>
        <v>M</v>
      </c>
      <c r="CO51" s="154" t="str">
        <f>IF(ISBLANK(VAL_S212!AG51),"",$F$7)</f>
        <v>F</v>
      </c>
      <c r="CP51" s="147" t="str">
        <f>IF(ISNUMBER(VAL_S212!AH51),VAL_S212!AH51,IF(ISBLANK(VAL_S212!AH51),"","NaN"))</f>
        <v>NaN</v>
      </c>
      <c r="CQ51" s="154" t="str">
        <f>IF(ISNUMBER(VAL_S212!AH51),$F$6,IF(ISBLANK(VAL_S212!AH51),"",VAL_S212!AH51))</f>
        <v>M</v>
      </c>
      <c r="CR51" s="154" t="str">
        <f>IF(ISBLANK(VAL_S212!AH51),"",$F$7)</f>
        <v>F</v>
      </c>
      <c r="CS51" s="147" t="str">
        <f>IF(ISNUMBER(VAL_S212!AI51),VAL_S212!AI51,IF(ISBLANK(VAL_S212!AI51),"","NaN"))</f>
        <v/>
      </c>
      <c r="CT51" s="154" t="str">
        <f>IF(ISNUMBER(VAL_S212!AI51),$F$6,IF(ISBLANK(VAL_S212!AI51),"",VAL_S212!AI51))</f>
        <v/>
      </c>
      <c r="CU51" s="154" t="str">
        <f>IF(ISBLANK(VAL_S212!AI51),"",$F$7)</f>
        <v/>
      </c>
      <c r="CV51" s="147" t="str">
        <f>IF(ISNUMBER(VAL_S212!AJ51),VAL_S212!AJ51,IF(ISBLANK(VAL_S212!AJ51),"","NaN"))</f>
        <v/>
      </c>
      <c r="CW51" s="154" t="str">
        <f>IF(ISNUMBER(VAL_S212!AJ51),$F$6,IF(ISBLANK(VAL_S212!AJ51),"",VAL_S212!AJ51))</f>
        <v/>
      </c>
      <c r="CX51" s="154" t="str">
        <f>IF(ISBLANK(VAL_S212!AJ51),"",$F$7)</f>
        <v/>
      </c>
      <c r="CY51" s="147" t="str">
        <f>IF(ISNUMBER(VAL_S212!AK51),VAL_S212!AK51,IF(ISBLANK(VAL_S212!AK51),"","NaN"))</f>
        <v/>
      </c>
      <c r="CZ51" s="154" t="str">
        <f>IF(ISNUMBER(VAL_S212!AK51),$F$6,IF(ISBLANK(VAL_S212!AK51),"",VAL_S212!AK51))</f>
        <v/>
      </c>
      <c r="DA51" s="154" t="str">
        <f>IF(ISBLANK(VAL_S212!AK51),"",$F$7)</f>
        <v/>
      </c>
      <c r="DB51" s="147" t="str">
        <f>IF(ISNUMBER(VAL_S212!AL51),VAL_S212!AL51,IF(ISBLANK(VAL_S212!AL51),"","NaN"))</f>
        <v/>
      </c>
      <c r="DC51" s="154" t="str">
        <f>IF(ISNUMBER(VAL_S212!AL51),$F$6,IF(ISBLANK(VAL_S212!AL51),"",VAL_S212!AL51))</f>
        <v/>
      </c>
      <c r="DD51" s="154" t="str">
        <f>IF(ISBLANK(VAL_S212!AL51),"",$F$7)</f>
        <v/>
      </c>
      <c r="DE51" s="147" t="str">
        <f>IF(ISNUMBER(VAL_S212!AM51),VAL_S212!AM51,IF(ISBLANK(VAL_S212!AM51),"","NaN"))</f>
        <v/>
      </c>
      <c r="DF51" s="154" t="str">
        <f>IF(ISNUMBER(VAL_S212!AM51),$F$6,IF(ISBLANK(VAL_S212!AM51),"",VAL_S212!AM51))</f>
        <v/>
      </c>
      <c r="DG51" s="187" t="str">
        <f>IF(ISBLANK(VAL_S212!AM51),"",$F$7)</f>
        <v/>
      </c>
    </row>
    <row r="52" spans="1:111" x14ac:dyDescent="0.25">
      <c r="A52" s="157" t="s">
        <v>327</v>
      </c>
      <c r="B52" s="157" t="s">
        <v>122</v>
      </c>
      <c r="C52" s="158">
        <v>19</v>
      </c>
      <c r="D52" s="146" t="str">
        <f>IF(ISNUMBER(VAL_S212!D52),VAL_S212!D52,IF(ISBLANK(VAL_S212!D52),"","NaN"))</f>
        <v>NaN</v>
      </c>
      <c r="E52" s="154" t="str">
        <f>IF(ISNUMBER(VAL_S212!D52),$F$6,IF(ISBLANK(VAL_S212!D52),"",VAL_S212!D52))</f>
        <v>M</v>
      </c>
      <c r="F52" s="154" t="str">
        <f>IF(ISBLANK(VAL_S212!D52),"",$F$7)</f>
        <v>F</v>
      </c>
      <c r="G52" s="147" t="str">
        <f>IF(ISNUMBER(VAL_S212!E52),VAL_S212!E52,IF(ISBLANK(VAL_S212!E52),"","NaN"))</f>
        <v>NaN</v>
      </c>
      <c r="H52" s="154" t="str">
        <f>IF(ISNUMBER(VAL_S212!E52),$F$6,IF(ISBLANK(VAL_S212!E52),"",VAL_S212!E52))</f>
        <v>M</v>
      </c>
      <c r="I52" s="154" t="str">
        <f>IF(ISBLANK(VAL_S212!E52),"",$F$7)</f>
        <v>F</v>
      </c>
      <c r="J52" s="147" t="str">
        <f>IF(ISNUMBER(VAL_S212!F52),VAL_S212!F52,IF(ISBLANK(VAL_S212!F52),"","NaN"))</f>
        <v>NaN</v>
      </c>
      <c r="K52" s="154" t="str">
        <f>IF(ISNUMBER(VAL_S212!F52),$F$6,IF(ISBLANK(VAL_S212!F52),"",VAL_S212!F52))</f>
        <v>M</v>
      </c>
      <c r="L52" s="154" t="str">
        <f>IF(ISBLANK(VAL_S212!F52),"",$F$7)</f>
        <v>F</v>
      </c>
      <c r="M52" s="147" t="str">
        <f>IF(ISNUMBER(VAL_S212!G52),VAL_S212!G52,IF(ISBLANK(VAL_S212!G52),"","NaN"))</f>
        <v>NaN</v>
      </c>
      <c r="N52" s="154" t="str">
        <f>IF(ISNUMBER(VAL_S212!G52),$F$6,IF(ISBLANK(VAL_S212!G52),"",VAL_S212!G52))</f>
        <v>M</v>
      </c>
      <c r="O52" s="154" t="str">
        <f>IF(ISBLANK(VAL_S212!G52),"",$F$7)</f>
        <v>F</v>
      </c>
      <c r="P52" s="147" t="str">
        <f>IF(ISNUMBER(VAL_S212!H52),VAL_S212!H52,IF(ISBLANK(VAL_S212!H52),"","NaN"))</f>
        <v>NaN</v>
      </c>
      <c r="Q52" s="154" t="str">
        <f>IF(ISNUMBER(VAL_S212!H52),$F$6,IF(ISBLANK(VAL_S212!H52),"",VAL_S212!H52))</f>
        <v>M</v>
      </c>
      <c r="R52" s="154" t="str">
        <f>IF(ISBLANK(VAL_S212!H52),"",$F$7)</f>
        <v>F</v>
      </c>
      <c r="S52" s="147" t="str">
        <f>IF(ISNUMBER(VAL_S212!I52),VAL_S212!I52,IF(ISBLANK(VAL_S212!I52),"","NaN"))</f>
        <v>NaN</v>
      </c>
      <c r="T52" s="154" t="str">
        <f>IF(ISNUMBER(VAL_S212!I52),$F$6,IF(ISBLANK(VAL_S212!I52),"",VAL_S212!I52))</f>
        <v>M</v>
      </c>
      <c r="U52" s="154" t="str">
        <f>IF(ISBLANK(VAL_S212!I52),"",$F$7)</f>
        <v>F</v>
      </c>
      <c r="V52" s="147" t="str">
        <f>IF(ISNUMBER(VAL_S212!J52),VAL_S212!J52,IF(ISBLANK(VAL_S212!J52),"","NaN"))</f>
        <v>NaN</v>
      </c>
      <c r="W52" s="154" t="str">
        <f>IF(ISNUMBER(VAL_S212!J52),$F$6,IF(ISBLANK(VAL_S212!J52),"",VAL_S212!J52))</f>
        <v>M</v>
      </c>
      <c r="X52" s="154" t="str">
        <f>IF(ISBLANK(VAL_S212!J52),"",$F$7)</f>
        <v>F</v>
      </c>
      <c r="Y52" s="147" t="str">
        <f>IF(ISNUMBER(VAL_S212!K52),VAL_S212!K52,IF(ISBLANK(VAL_S212!K52),"","NaN"))</f>
        <v>NaN</v>
      </c>
      <c r="Z52" s="154" t="str">
        <f>IF(ISNUMBER(VAL_S212!K52),$F$6,IF(ISBLANK(VAL_S212!K52),"",VAL_S212!K52))</f>
        <v>M</v>
      </c>
      <c r="AA52" s="154" t="str">
        <f>IF(ISBLANK(VAL_S212!K52),"",$F$7)</f>
        <v>F</v>
      </c>
      <c r="AB52" s="147" t="str">
        <f>IF(ISNUMBER(VAL_S212!L52),VAL_S212!L52,IF(ISBLANK(VAL_S212!L52),"","NaN"))</f>
        <v>NaN</v>
      </c>
      <c r="AC52" s="154" t="str">
        <f>IF(ISNUMBER(VAL_S212!L52),$F$6,IF(ISBLANK(VAL_S212!L52),"",VAL_S212!L52))</f>
        <v>M</v>
      </c>
      <c r="AD52" s="154" t="str">
        <f>IF(ISBLANK(VAL_S212!L52),"",$F$7)</f>
        <v>F</v>
      </c>
      <c r="AE52" s="147" t="str">
        <f>IF(ISNUMBER(VAL_S212!M52),VAL_S212!M52,IF(ISBLANK(VAL_S212!M52),"","NaN"))</f>
        <v>NaN</v>
      </c>
      <c r="AF52" s="154" t="str">
        <f>IF(ISNUMBER(VAL_S212!M52),$F$6,IF(ISBLANK(VAL_S212!M52),"",VAL_S212!M52))</f>
        <v>M</v>
      </c>
      <c r="AG52" s="154" t="str">
        <f>IF(ISBLANK(VAL_S212!M52),"",$F$7)</f>
        <v>F</v>
      </c>
      <c r="AH52" s="147" t="str">
        <f>IF(ISNUMBER(VAL_S212!N52),VAL_S212!N52,IF(ISBLANK(VAL_S212!N52),"","NaN"))</f>
        <v>NaN</v>
      </c>
      <c r="AI52" s="154" t="str">
        <f>IF(ISNUMBER(VAL_S212!N52),$F$6,IF(ISBLANK(VAL_S212!N52),"",VAL_S212!N52))</f>
        <v>M</v>
      </c>
      <c r="AJ52" s="154" t="str">
        <f>IF(ISBLANK(VAL_S212!N52),"",$F$7)</f>
        <v>F</v>
      </c>
      <c r="AK52" s="147" t="str">
        <f>IF(ISNUMBER(VAL_S212!O52),VAL_S212!O52,IF(ISBLANK(VAL_S212!O52),"","NaN"))</f>
        <v>NaN</v>
      </c>
      <c r="AL52" s="154" t="str">
        <f>IF(ISNUMBER(VAL_S212!O52),$F$6,IF(ISBLANK(VAL_S212!O52),"",VAL_S212!O52))</f>
        <v>M</v>
      </c>
      <c r="AM52" s="154" t="str">
        <f>IF(ISBLANK(VAL_S212!O52),"",$F$7)</f>
        <v>F</v>
      </c>
      <c r="AN52" s="147" t="str">
        <f>IF(ISNUMBER(VAL_S212!P52),VAL_S212!P52,IF(ISBLANK(VAL_S212!P52),"","NaN"))</f>
        <v>NaN</v>
      </c>
      <c r="AO52" s="154" t="str">
        <f>IF(ISNUMBER(VAL_S212!P52),$F$6,IF(ISBLANK(VAL_S212!P52),"",VAL_S212!P52))</f>
        <v>M</v>
      </c>
      <c r="AP52" s="154" t="str">
        <f>IF(ISBLANK(VAL_S212!P52),"",$F$7)</f>
        <v>F</v>
      </c>
      <c r="AQ52" s="147" t="str">
        <f>IF(ISNUMBER(VAL_S212!Q52),VAL_S212!Q52,IF(ISBLANK(VAL_S212!Q52),"","NaN"))</f>
        <v>NaN</v>
      </c>
      <c r="AR52" s="154" t="str">
        <f>IF(ISNUMBER(VAL_S212!Q52),$F$6,IF(ISBLANK(VAL_S212!Q52),"",VAL_S212!Q52))</f>
        <v>M</v>
      </c>
      <c r="AS52" s="154" t="str">
        <f>IF(ISBLANK(VAL_S212!Q52),"",$F$7)</f>
        <v>F</v>
      </c>
      <c r="AT52" s="147" t="str">
        <f>IF(ISNUMBER(VAL_S212!R52),VAL_S212!R52,IF(ISBLANK(VAL_S212!R52),"","NaN"))</f>
        <v>NaN</v>
      </c>
      <c r="AU52" s="154" t="str">
        <f>IF(ISNUMBER(VAL_S212!R52),$F$6,IF(ISBLANK(VAL_S212!R52),"",VAL_S212!R52))</f>
        <v>M</v>
      </c>
      <c r="AV52" s="154" t="str">
        <f>IF(ISBLANK(VAL_S212!R52),"",$F$7)</f>
        <v>F</v>
      </c>
      <c r="AW52" s="147" t="str">
        <f>IF(ISNUMBER(VAL_S212!S52),VAL_S212!S52,IF(ISBLANK(VAL_S212!S52),"","NaN"))</f>
        <v>NaN</v>
      </c>
      <c r="AX52" s="154" t="str">
        <f>IF(ISNUMBER(VAL_S212!S52),$F$6,IF(ISBLANK(VAL_S212!S52),"",VAL_S212!S52))</f>
        <v>M</v>
      </c>
      <c r="AY52" s="154" t="str">
        <f>IF(ISBLANK(VAL_S212!S52),"",$F$7)</f>
        <v>F</v>
      </c>
      <c r="AZ52" s="147" t="str">
        <f>IF(ISNUMBER(VAL_S212!T52),VAL_S212!T52,IF(ISBLANK(VAL_S212!T52),"","NaN"))</f>
        <v>NaN</v>
      </c>
      <c r="BA52" s="154" t="str">
        <f>IF(ISNUMBER(VAL_S212!T52),$F$6,IF(ISBLANK(VAL_S212!T52),"",VAL_S212!T52))</f>
        <v>M</v>
      </c>
      <c r="BB52" s="154" t="str">
        <f>IF(ISBLANK(VAL_S212!T52),"",$F$7)</f>
        <v>F</v>
      </c>
      <c r="BC52" s="147" t="str">
        <f>IF(ISNUMBER(VAL_S212!U52),VAL_S212!U52,IF(ISBLANK(VAL_S212!U52),"","NaN"))</f>
        <v>NaN</v>
      </c>
      <c r="BD52" s="154" t="str">
        <f>IF(ISNUMBER(VAL_S212!U52),$F$6,IF(ISBLANK(VAL_S212!U52),"",VAL_S212!U52))</f>
        <v>M</v>
      </c>
      <c r="BE52" s="154" t="str">
        <f>IF(ISBLANK(VAL_S212!U52),"",$F$7)</f>
        <v>F</v>
      </c>
      <c r="BF52" s="147" t="str">
        <f>IF(ISNUMBER(VAL_S212!V52),VAL_S212!V52,IF(ISBLANK(VAL_S212!V52),"","NaN"))</f>
        <v>NaN</v>
      </c>
      <c r="BG52" s="154" t="str">
        <f>IF(ISNUMBER(VAL_S212!V52),$F$6,IF(ISBLANK(VAL_S212!V52),"",VAL_S212!V52))</f>
        <v>M</v>
      </c>
      <c r="BH52" s="154" t="str">
        <f>IF(ISBLANK(VAL_S212!V52),"",$F$7)</f>
        <v>F</v>
      </c>
      <c r="BI52" s="147" t="str">
        <f>IF(ISNUMBER(VAL_S212!W52),VAL_S212!W52,IF(ISBLANK(VAL_S212!W52),"","NaN"))</f>
        <v>NaN</v>
      </c>
      <c r="BJ52" s="154" t="str">
        <f>IF(ISNUMBER(VAL_S212!W52),$F$6,IF(ISBLANK(VAL_S212!W52),"",VAL_S212!W52))</f>
        <v>M</v>
      </c>
      <c r="BK52" s="154" t="str">
        <f>IF(ISBLANK(VAL_S212!W52),"",$F$7)</f>
        <v>F</v>
      </c>
      <c r="BL52" s="147" t="str">
        <f>IF(ISNUMBER(VAL_S212!X52),VAL_S212!X52,IF(ISBLANK(VAL_S212!X52),"","NaN"))</f>
        <v>NaN</v>
      </c>
      <c r="BM52" s="154" t="str">
        <f>IF(ISNUMBER(VAL_S212!X52),$F$6,IF(ISBLANK(VAL_S212!X52),"",VAL_S212!X52))</f>
        <v>M</v>
      </c>
      <c r="BN52" s="154" t="str">
        <f>IF(ISBLANK(VAL_S212!X52),"",$F$7)</f>
        <v>F</v>
      </c>
      <c r="BO52" s="147" t="str">
        <f>IF(ISNUMBER(VAL_S212!Y52),VAL_S212!Y52,IF(ISBLANK(VAL_S212!Y52),"","NaN"))</f>
        <v>NaN</v>
      </c>
      <c r="BP52" s="154" t="str">
        <f>IF(ISNUMBER(VAL_S212!Y52),$F$6,IF(ISBLANK(VAL_S212!Y52),"",VAL_S212!Y52))</f>
        <v>M</v>
      </c>
      <c r="BQ52" s="154" t="str">
        <f>IF(ISBLANK(VAL_S212!Y52),"",$F$7)</f>
        <v>F</v>
      </c>
      <c r="BR52" s="147" t="str">
        <f>IF(ISNUMBER(VAL_S212!Z52),VAL_S212!Z52,IF(ISBLANK(VAL_S212!Z52),"","NaN"))</f>
        <v>NaN</v>
      </c>
      <c r="BS52" s="154" t="str">
        <f>IF(ISNUMBER(VAL_S212!Z52),$F$6,IF(ISBLANK(VAL_S212!Z52),"",VAL_S212!Z52))</f>
        <v>M</v>
      </c>
      <c r="BT52" s="154" t="str">
        <f>IF(ISBLANK(VAL_S212!Z52),"",$F$7)</f>
        <v>F</v>
      </c>
      <c r="BU52" s="147" t="str">
        <f>IF(ISNUMBER(VAL_S212!AA52),VAL_S212!AA52,IF(ISBLANK(VAL_S212!AA52),"","NaN"))</f>
        <v>NaN</v>
      </c>
      <c r="BV52" s="154" t="str">
        <f>IF(ISNUMBER(VAL_S212!AA52),$F$6,IF(ISBLANK(VAL_S212!AA52),"",VAL_S212!AA52))</f>
        <v>M</v>
      </c>
      <c r="BW52" s="154" t="str">
        <f>IF(ISBLANK(VAL_S212!AA52),"",$F$7)</f>
        <v>F</v>
      </c>
      <c r="BX52" s="147" t="str">
        <f>IF(ISNUMBER(VAL_S212!AB52),VAL_S212!AB52,IF(ISBLANK(VAL_S212!AB52),"","NaN"))</f>
        <v>NaN</v>
      </c>
      <c r="BY52" s="154" t="str">
        <f>IF(ISNUMBER(VAL_S212!AB52),$F$6,IF(ISBLANK(VAL_S212!AB52),"",VAL_S212!AB52))</f>
        <v>M</v>
      </c>
      <c r="BZ52" s="154" t="str">
        <f>IF(ISBLANK(VAL_S212!AB52),"",$F$7)</f>
        <v>F</v>
      </c>
      <c r="CA52" s="147" t="str">
        <f>IF(ISNUMBER(VAL_S212!AC52),VAL_S212!AC52,IF(ISBLANK(VAL_S212!AC52),"","NaN"))</f>
        <v>NaN</v>
      </c>
      <c r="CB52" s="154" t="str">
        <f>IF(ISNUMBER(VAL_S212!AC52),$F$6,IF(ISBLANK(VAL_S212!AC52),"",VAL_S212!AC52))</f>
        <v>M</v>
      </c>
      <c r="CC52" s="154" t="str">
        <f>IF(ISBLANK(VAL_S212!AC52),"",$F$7)</f>
        <v>F</v>
      </c>
      <c r="CD52" s="147" t="str">
        <f>IF(ISNUMBER(VAL_S212!AD52),VAL_S212!AD52,IF(ISBLANK(VAL_S212!AD52),"","NaN"))</f>
        <v>NaN</v>
      </c>
      <c r="CE52" s="154" t="str">
        <f>IF(ISNUMBER(VAL_S212!AD52),$F$6,IF(ISBLANK(VAL_S212!AD52),"",VAL_S212!AD52))</f>
        <v>M</v>
      </c>
      <c r="CF52" s="154" t="str">
        <f>IF(ISBLANK(VAL_S212!AD52),"",$F$7)</f>
        <v>F</v>
      </c>
      <c r="CG52" s="147" t="str">
        <f>IF(ISNUMBER(VAL_S212!AE52),VAL_S212!AE52,IF(ISBLANK(VAL_S212!AE52),"","NaN"))</f>
        <v>NaN</v>
      </c>
      <c r="CH52" s="154" t="str">
        <f>IF(ISNUMBER(VAL_S212!AE52),$F$6,IF(ISBLANK(VAL_S212!AE52),"",VAL_S212!AE52))</f>
        <v>M</v>
      </c>
      <c r="CI52" s="154" t="str">
        <f>IF(ISBLANK(VAL_S212!AE52),"",$F$7)</f>
        <v>F</v>
      </c>
      <c r="CJ52" s="147" t="str">
        <f>IF(ISNUMBER(VAL_S212!AF52),VAL_S212!AF52,IF(ISBLANK(VAL_S212!AF52),"","NaN"))</f>
        <v>NaN</v>
      </c>
      <c r="CK52" s="154" t="str">
        <f>IF(ISNUMBER(VAL_S212!AF52),$F$6,IF(ISBLANK(VAL_S212!AF52),"",VAL_S212!AF52))</f>
        <v>M</v>
      </c>
      <c r="CL52" s="154" t="str">
        <f>IF(ISBLANK(VAL_S212!AF52),"",$F$7)</f>
        <v>F</v>
      </c>
      <c r="CM52" s="147" t="str">
        <f>IF(ISNUMBER(VAL_S212!AG52),VAL_S212!AG52,IF(ISBLANK(VAL_S212!AG52),"","NaN"))</f>
        <v>NaN</v>
      </c>
      <c r="CN52" s="154" t="str">
        <f>IF(ISNUMBER(VAL_S212!AG52),$F$6,IF(ISBLANK(VAL_S212!AG52),"",VAL_S212!AG52))</f>
        <v>M</v>
      </c>
      <c r="CO52" s="154" t="str">
        <f>IF(ISBLANK(VAL_S212!AG52),"",$F$7)</f>
        <v>F</v>
      </c>
      <c r="CP52" s="147" t="str">
        <f>IF(ISNUMBER(VAL_S212!AH52),VAL_S212!AH52,IF(ISBLANK(VAL_S212!AH52),"","NaN"))</f>
        <v>NaN</v>
      </c>
      <c r="CQ52" s="154" t="str">
        <f>IF(ISNUMBER(VAL_S212!AH52),$F$6,IF(ISBLANK(VAL_S212!AH52),"",VAL_S212!AH52))</f>
        <v>M</v>
      </c>
      <c r="CR52" s="154" t="str">
        <f>IF(ISBLANK(VAL_S212!AH52),"",$F$7)</f>
        <v>F</v>
      </c>
      <c r="CS52" s="147" t="str">
        <f>IF(ISNUMBER(VAL_S212!AI52),VAL_S212!AI52,IF(ISBLANK(VAL_S212!AI52),"","NaN"))</f>
        <v/>
      </c>
      <c r="CT52" s="154" t="str">
        <f>IF(ISNUMBER(VAL_S212!AI52),$F$6,IF(ISBLANK(VAL_S212!AI52),"",VAL_S212!AI52))</f>
        <v/>
      </c>
      <c r="CU52" s="154" t="str">
        <f>IF(ISBLANK(VAL_S212!AI52),"",$F$7)</f>
        <v/>
      </c>
      <c r="CV52" s="147" t="str">
        <f>IF(ISNUMBER(VAL_S212!AJ52),VAL_S212!AJ52,IF(ISBLANK(VAL_S212!AJ52),"","NaN"))</f>
        <v/>
      </c>
      <c r="CW52" s="154" t="str">
        <f>IF(ISNUMBER(VAL_S212!AJ52),$F$6,IF(ISBLANK(VAL_S212!AJ52),"",VAL_S212!AJ52))</f>
        <v/>
      </c>
      <c r="CX52" s="154" t="str">
        <f>IF(ISBLANK(VAL_S212!AJ52),"",$F$7)</f>
        <v/>
      </c>
      <c r="CY52" s="147" t="str">
        <f>IF(ISNUMBER(VAL_S212!AK52),VAL_S212!AK52,IF(ISBLANK(VAL_S212!AK52),"","NaN"))</f>
        <v/>
      </c>
      <c r="CZ52" s="154" t="str">
        <f>IF(ISNUMBER(VAL_S212!AK52),$F$6,IF(ISBLANK(VAL_S212!AK52),"",VAL_S212!AK52))</f>
        <v/>
      </c>
      <c r="DA52" s="154" t="str">
        <f>IF(ISBLANK(VAL_S212!AK52),"",$F$7)</f>
        <v/>
      </c>
      <c r="DB52" s="147" t="str">
        <f>IF(ISNUMBER(VAL_S212!AL52),VAL_S212!AL52,IF(ISBLANK(VAL_S212!AL52),"","NaN"))</f>
        <v/>
      </c>
      <c r="DC52" s="154" t="str">
        <f>IF(ISNUMBER(VAL_S212!AL52),$F$6,IF(ISBLANK(VAL_S212!AL52),"",VAL_S212!AL52))</f>
        <v/>
      </c>
      <c r="DD52" s="154" t="str">
        <f>IF(ISBLANK(VAL_S212!AL52),"",$F$7)</f>
        <v/>
      </c>
      <c r="DE52" s="147" t="str">
        <f>IF(ISNUMBER(VAL_S212!AM52),VAL_S212!AM52,IF(ISBLANK(VAL_S212!AM52),"","NaN"))</f>
        <v/>
      </c>
      <c r="DF52" s="154" t="str">
        <f>IF(ISNUMBER(VAL_S212!AM52),$F$6,IF(ISBLANK(VAL_S212!AM52),"",VAL_S212!AM52))</f>
        <v/>
      </c>
      <c r="DG52" s="187" t="str">
        <f>IF(ISBLANK(VAL_S212!AM52),"",$F$7)</f>
        <v/>
      </c>
    </row>
    <row r="53" spans="1:111" x14ac:dyDescent="0.25">
      <c r="A53" s="157" t="s">
        <v>328</v>
      </c>
      <c r="B53" s="157" t="s">
        <v>123</v>
      </c>
      <c r="C53" s="158">
        <v>20</v>
      </c>
      <c r="D53" s="146" t="str">
        <f>IF(ISNUMBER(VAL_S212!D53),VAL_S212!D53,IF(ISBLANK(VAL_S212!D53),"","NaN"))</f>
        <v>NaN</v>
      </c>
      <c r="E53" s="154" t="str">
        <f>IF(ISNUMBER(VAL_S212!D53),$F$6,IF(ISBLANK(VAL_S212!D53),"",VAL_S212!D53))</f>
        <v>M</v>
      </c>
      <c r="F53" s="154" t="str">
        <f>IF(ISBLANK(VAL_S212!D53),"",$F$7)</f>
        <v>F</v>
      </c>
      <c r="G53" s="147" t="str">
        <f>IF(ISNUMBER(VAL_S212!E53),VAL_S212!E53,IF(ISBLANK(VAL_S212!E53),"","NaN"))</f>
        <v>NaN</v>
      </c>
      <c r="H53" s="154" t="str">
        <f>IF(ISNUMBER(VAL_S212!E53),$F$6,IF(ISBLANK(VAL_S212!E53),"",VAL_S212!E53))</f>
        <v>M</v>
      </c>
      <c r="I53" s="154" t="str">
        <f>IF(ISBLANK(VAL_S212!E53),"",$F$7)</f>
        <v>F</v>
      </c>
      <c r="J53" s="147" t="str">
        <f>IF(ISNUMBER(VAL_S212!F53),VAL_S212!F53,IF(ISBLANK(VAL_S212!F53),"","NaN"))</f>
        <v>NaN</v>
      </c>
      <c r="K53" s="154" t="str">
        <f>IF(ISNUMBER(VAL_S212!F53),$F$6,IF(ISBLANK(VAL_S212!F53),"",VAL_S212!F53))</f>
        <v>M</v>
      </c>
      <c r="L53" s="154" t="str">
        <f>IF(ISBLANK(VAL_S212!F53),"",$F$7)</f>
        <v>F</v>
      </c>
      <c r="M53" s="147" t="str">
        <f>IF(ISNUMBER(VAL_S212!G53),VAL_S212!G53,IF(ISBLANK(VAL_S212!G53),"","NaN"))</f>
        <v>NaN</v>
      </c>
      <c r="N53" s="154" t="str">
        <f>IF(ISNUMBER(VAL_S212!G53),$F$6,IF(ISBLANK(VAL_S212!G53),"",VAL_S212!G53))</f>
        <v>M</v>
      </c>
      <c r="O53" s="154" t="str">
        <f>IF(ISBLANK(VAL_S212!G53),"",$F$7)</f>
        <v>F</v>
      </c>
      <c r="P53" s="147" t="str">
        <f>IF(ISNUMBER(VAL_S212!H53),VAL_S212!H53,IF(ISBLANK(VAL_S212!H53),"","NaN"))</f>
        <v>NaN</v>
      </c>
      <c r="Q53" s="154" t="str">
        <f>IF(ISNUMBER(VAL_S212!H53),$F$6,IF(ISBLANK(VAL_S212!H53),"",VAL_S212!H53))</f>
        <v>M</v>
      </c>
      <c r="R53" s="154" t="str">
        <f>IF(ISBLANK(VAL_S212!H53),"",$F$7)</f>
        <v>F</v>
      </c>
      <c r="S53" s="147" t="str">
        <f>IF(ISNUMBER(VAL_S212!I53),VAL_S212!I53,IF(ISBLANK(VAL_S212!I53),"","NaN"))</f>
        <v>NaN</v>
      </c>
      <c r="T53" s="154" t="str">
        <f>IF(ISNUMBER(VAL_S212!I53),$F$6,IF(ISBLANK(VAL_S212!I53),"",VAL_S212!I53))</f>
        <v>M</v>
      </c>
      <c r="U53" s="154" t="str">
        <f>IF(ISBLANK(VAL_S212!I53),"",$F$7)</f>
        <v>F</v>
      </c>
      <c r="V53" s="147" t="str">
        <f>IF(ISNUMBER(VAL_S212!J53),VAL_S212!J53,IF(ISBLANK(VAL_S212!J53),"","NaN"))</f>
        <v>NaN</v>
      </c>
      <c r="W53" s="154" t="str">
        <f>IF(ISNUMBER(VAL_S212!J53),$F$6,IF(ISBLANK(VAL_S212!J53),"",VAL_S212!J53))</f>
        <v>M</v>
      </c>
      <c r="X53" s="154" t="str">
        <f>IF(ISBLANK(VAL_S212!J53),"",$F$7)</f>
        <v>F</v>
      </c>
      <c r="Y53" s="147" t="str">
        <f>IF(ISNUMBER(VAL_S212!K53),VAL_S212!K53,IF(ISBLANK(VAL_S212!K53),"","NaN"))</f>
        <v>NaN</v>
      </c>
      <c r="Z53" s="154" t="str">
        <f>IF(ISNUMBER(VAL_S212!K53),$F$6,IF(ISBLANK(VAL_S212!K53),"",VAL_S212!K53))</f>
        <v>M</v>
      </c>
      <c r="AA53" s="154" t="str">
        <f>IF(ISBLANK(VAL_S212!K53),"",$F$7)</f>
        <v>F</v>
      </c>
      <c r="AB53" s="147" t="str">
        <f>IF(ISNUMBER(VAL_S212!L53),VAL_S212!L53,IF(ISBLANK(VAL_S212!L53),"","NaN"))</f>
        <v>NaN</v>
      </c>
      <c r="AC53" s="154" t="str">
        <f>IF(ISNUMBER(VAL_S212!L53),$F$6,IF(ISBLANK(VAL_S212!L53),"",VAL_S212!L53))</f>
        <v>M</v>
      </c>
      <c r="AD53" s="154" t="str">
        <f>IF(ISBLANK(VAL_S212!L53),"",$F$7)</f>
        <v>F</v>
      </c>
      <c r="AE53" s="147" t="str">
        <f>IF(ISNUMBER(VAL_S212!M53),VAL_S212!M53,IF(ISBLANK(VAL_S212!M53),"","NaN"))</f>
        <v>NaN</v>
      </c>
      <c r="AF53" s="154" t="str">
        <f>IF(ISNUMBER(VAL_S212!M53),$F$6,IF(ISBLANK(VAL_S212!M53),"",VAL_S212!M53))</f>
        <v>M</v>
      </c>
      <c r="AG53" s="154" t="str">
        <f>IF(ISBLANK(VAL_S212!M53),"",$F$7)</f>
        <v>F</v>
      </c>
      <c r="AH53" s="147" t="str">
        <f>IF(ISNUMBER(VAL_S212!N53),VAL_S212!N53,IF(ISBLANK(VAL_S212!N53),"","NaN"))</f>
        <v>NaN</v>
      </c>
      <c r="AI53" s="154" t="str">
        <f>IF(ISNUMBER(VAL_S212!N53),$F$6,IF(ISBLANK(VAL_S212!N53),"",VAL_S212!N53))</f>
        <v>M</v>
      </c>
      <c r="AJ53" s="154" t="str">
        <f>IF(ISBLANK(VAL_S212!N53),"",$F$7)</f>
        <v>F</v>
      </c>
      <c r="AK53" s="147" t="str">
        <f>IF(ISNUMBER(VAL_S212!O53),VAL_S212!O53,IF(ISBLANK(VAL_S212!O53),"","NaN"))</f>
        <v>NaN</v>
      </c>
      <c r="AL53" s="154" t="str">
        <f>IF(ISNUMBER(VAL_S212!O53),$F$6,IF(ISBLANK(VAL_S212!O53),"",VAL_S212!O53))</f>
        <v>M</v>
      </c>
      <c r="AM53" s="154" t="str">
        <f>IF(ISBLANK(VAL_S212!O53),"",$F$7)</f>
        <v>F</v>
      </c>
      <c r="AN53" s="147" t="str">
        <f>IF(ISNUMBER(VAL_S212!P53),VAL_S212!P53,IF(ISBLANK(VAL_S212!P53),"","NaN"))</f>
        <v>NaN</v>
      </c>
      <c r="AO53" s="154" t="str">
        <f>IF(ISNUMBER(VAL_S212!P53),$F$6,IF(ISBLANK(VAL_S212!P53),"",VAL_S212!P53))</f>
        <v>M</v>
      </c>
      <c r="AP53" s="154" t="str">
        <f>IF(ISBLANK(VAL_S212!P53),"",$F$7)</f>
        <v>F</v>
      </c>
      <c r="AQ53" s="147" t="str">
        <f>IF(ISNUMBER(VAL_S212!Q53),VAL_S212!Q53,IF(ISBLANK(VAL_S212!Q53),"","NaN"))</f>
        <v>NaN</v>
      </c>
      <c r="AR53" s="154" t="str">
        <f>IF(ISNUMBER(VAL_S212!Q53),$F$6,IF(ISBLANK(VAL_S212!Q53),"",VAL_S212!Q53))</f>
        <v>M</v>
      </c>
      <c r="AS53" s="154" t="str">
        <f>IF(ISBLANK(VAL_S212!Q53),"",$F$7)</f>
        <v>F</v>
      </c>
      <c r="AT53" s="147" t="str">
        <f>IF(ISNUMBER(VAL_S212!R53),VAL_S212!R53,IF(ISBLANK(VAL_S212!R53),"","NaN"))</f>
        <v>NaN</v>
      </c>
      <c r="AU53" s="154" t="str">
        <f>IF(ISNUMBER(VAL_S212!R53),$F$6,IF(ISBLANK(VAL_S212!R53),"",VAL_S212!R53))</f>
        <v>M</v>
      </c>
      <c r="AV53" s="154" t="str">
        <f>IF(ISBLANK(VAL_S212!R53),"",$F$7)</f>
        <v>F</v>
      </c>
      <c r="AW53" s="147" t="str">
        <f>IF(ISNUMBER(VAL_S212!S53),VAL_S212!S53,IF(ISBLANK(VAL_S212!S53),"","NaN"))</f>
        <v>NaN</v>
      </c>
      <c r="AX53" s="154" t="str">
        <f>IF(ISNUMBER(VAL_S212!S53),$F$6,IF(ISBLANK(VAL_S212!S53),"",VAL_S212!S53))</f>
        <v>M</v>
      </c>
      <c r="AY53" s="154" t="str">
        <f>IF(ISBLANK(VAL_S212!S53),"",$F$7)</f>
        <v>F</v>
      </c>
      <c r="AZ53" s="147" t="str">
        <f>IF(ISNUMBER(VAL_S212!T53),VAL_S212!T53,IF(ISBLANK(VAL_S212!T53),"","NaN"))</f>
        <v>NaN</v>
      </c>
      <c r="BA53" s="154" t="str">
        <f>IF(ISNUMBER(VAL_S212!T53),$F$6,IF(ISBLANK(VAL_S212!T53),"",VAL_S212!T53))</f>
        <v>M</v>
      </c>
      <c r="BB53" s="154" t="str">
        <f>IF(ISBLANK(VAL_S212!T53),"",$F$7)</f>
        <v>F</v>
      </c>
      <c r="BC53" s="147" t="str">
        <f>IF(ISNUMBER(VAL_S212!U53),VAL_S212!U53,IF(ISBLANK(VAL_S212!U53),"","NaN"))</f>
        <v>NaN</v>
      </c>
      <c r="BD53" s="154" t="str">
        <f>IF(ISNUMBER(VAL_S212!U53),$F$6,IF(ISBLANK(VAL_S212!U53),"",VAL_S212!U53))</f>
        <v>M</v>
      </c>
      <c r="BE53" s="154" t="str">
        <f>IF(ISBLANK(VAL_S212!U53),"",$F$7)</f>
        <v>F</v>
      </c>
      <c r="BF53" s="147" t="str">
        <f>IF(ISNUMBER(VAL_S212!V53),VAL_S212!V53,IF(ISBLANK(VAL_S212!V53),"","NaN"))</f>
        <v>NaN</v>
      </c>
      <c r="BG53" s="154" t="str">
        <f>IF(ISNUMBER(VAL_S212!V53),$F$6,IF(ISBLANK(VAL_S212!V53),"",VAL_S212!V53))</f>
        <v>M</v>
      </c>
      <c r="BH53" s="154" t="str">
        <f>IF(ISBLANK(VAL_S212!V53),"",$F$7)</f>
        <v>F</v>
      </c>
      <c r="BI53" s="147" t="str">
        <f>IF(ISNUMBER(VAL_S212!W53),VAL_S212!W53,IF(ISBLANK(VAL_S212!W53),"","NaN"))</f>
        <v>NaN</v>
      </c>
      <c r="BJ53" s="154" t="str">
        <f>IF(ISNUMBER(VAL_S212!W53),$F$6,IF(ISBLANK(VAL_S212!W53),"",VAL_S212!W53))</f>
        <v>M</v>
      </c>
      <c r="BK53" s="154" t="str">
        <f>IF(ISBLANK(VAL_S212!W53),"",$F$7)</f>
        <v>F</v>
      </c>
      <c r="BL53" s="147" t="str">
        <f>IF(ISNUMBER(VAL_S212!X53),VAL_S212!X53,IF(ISBLANK(VAL_S212!X53),"","NaN"))</f>
        <v>NaN</v>
      </c>
      <c r="BM53" s="154" t="str">
        <f>IF(ISNUMBER(VAL_S212!X53),$F$6,IF(ISBLANK(VAL_S212!X53),"",VAL_S212!X53))</f>
        <v>M</v>
      </c>
      <c r="BN53" s="154" t="str">
        <f>IF(ISBLANK(VAL_S212!X53),"",$F$7)</f>
        <v>F</v>
      </c>
      <c r="BO53" s="147" t="str">
        <f>IF(ISNUMBER(VAL_S212!Y53),VAL_S212!Y53,IF(ISBLANK(VAL_S212!Y53),"","NaN"))</f>
        <v>NaN</v>
      </c>
      <c r="BP53" s="154" t="str">
        <f>IF(ISNUMBER(VAL_S212!Y53),$F$6,IF(ISBLANK(VAL_S212!Y53),"",VAL_S212!Y53))</f>
        <v>M</v>
      </c>
      <c r="BQ53" s="154" t="str">
        <f>IF(ISBLANK(VAL_S212!Y53),"",$F$7)</f>
        <v>F</v>
      </c>
      <c r="BR53" s="147" t="str">
        <f>IF(ISNUMBER(VAL_S212!Z53),VAL_S212!Z53,IF(ISBLANK(VAL_S212!Z53),"","NaN"))</f>
        <v>NaN</v>
      </c>
      <c r="BS53" s="154" t="str">
        <f>IF(ISNUMBER(VAL_S212!Z53),$F$6,IF(ISBLANK(VAL_S212!Z53),"",VAL_S212!Z53))</f>
        <v>M</v>
      </c>
      <c r="BT53" s="154" t="str">
        <f>IF(ISBLANK(VAL_S212!Z53),"",$F$7)</f>
        <v>F</v>
      </c>
      <c r="BU53" s="147" t="str">
        <f>IF(ISNUMBER(VAL_S212!AA53),VAL_S212!AA53,IF(ISBLANK(VAL_S212!AA53),"","NaN"))</f>
        <v>NaN</v>
      </c>
      <c r="BV53" s="154" t="str">
        <f>IF(ISNUMBER(VAL_S212!AA53),$F$6,IF(ISBLANK(VAL_S212!AA53),"",VAL_S212!AA53))</f>
        <v>M</v>
      </c>
      <c r="BW53" s="154" t="str">
        <f>IF(ISBLANK(VAL_S212!AA53),"",$F$7)</f>
        <v>F</v>
      </c>
      <c r="BX53" s="147" t="str">
        <f>IF(ISNUMBER(VAL_S212!AB53),VAL_S212!AB53,IF(ISBLANK(VAL_S212!AB53),"","NaN"))</f>
        <v>NaN</v>
      </c>
      <c r="BY53" s="154" t="str">
        <f>IF(ISNUMBER(VAL_S212!AB53),$F$6,IF(ISBLANK(VAL_S212!AB53),"",VAL_S212!AB53))</f>
        <v>M</v>
      </c>
      <c r="BZ53" s="154" t="str">
        <f>IF(ISBLANK(VAL_S212!AB53),"",$F$7)</f>
        <v>F</v>
      </c>
      <c r="CA53" s="147" t="str">
        <f>IF(ISNUMBER(VAL_S212!AC53),VAL_S212!AC53,IF(ISBLANK(VAL_S212!AC53),"","NaN"))</f>
        <v>NaN</v>
      </c>
      <c r="CB53" s="154" t="str">
        <f>IF(ISNUMBER(VAL_S212!AC53),$F$6,IF(ISBLANK(VAL_S212!AC53),"",VAL_S212!AC53))</f>
        <v>M</v>
      </c>
      <c r="CC53" s="154" t="str">
        <f>IF(ISBLANK(VAL_S212!AC53),"",$F$7)</f>
        <v>F</v>
      </c>
      <c r="CD53" s="147" t="str">
        <f>IF(ISNUMBER(VAL_S212!AD53),VAL_S212!AD53,IF(ISBLANK(VAL_S212!AD53),"","NaN"))</f>
        <v>NaN</v>
      </c>
      <c r="CE53" s="154" t="str">
        <f>IF(ISNUMBER(VAL_S212!AD53),$F$6,IF(ISBLANK(VAL_S212!AD53),"",VAL_S212!AD53))</f>
        <v>M</v>
      </c>
      <c r="CF53" s="154" t="str">
        <f>IF(ISBLANK(VAL_S212!AD53),"",$F$7)</f>
        <v>F</v>
      </c>
      <c r="CG53" s="147" t="str">
        <f>IF(ISNUMBER(VAL_S212!AE53),VAL_S212!AE53,IF(ISBLANK(VAL_S212!AE53),"","NaN"))</f>
        <v>NaN</v>
      </c>
      <c r="CH53" s="154" t="str">
        <f>IF(ISNUMBER(VAL_S212!AE53),$F$6,IF(ISBLANK(VAL_S212!AE53),"",VAL_S212!AE53))</f>
        <v>M</v>
      </c>
      <c r="CI53" s="154" t="str">
        <f>IF(ISBLANK(VAL_S212!AE53),"",$F$7)</f>
        <v>F</v>
      </c>
      <c r="CJ53" s="147" t="str">
        <f>IF(ISNUMBER(VAL_S212!AF53),VAL_S212!AF53,IF(ISBLANK(VAL_S212!AF53),"","NaN"))</f>
        <v>NaN</v>
      </c>
      <c r="CK53" s="154" t="str">
        <f>IF(ISNUMBER(VAL_S212!AF53),$F$6,IF(ISBLANK(VAL_S212!AF53),"",VAL_S212!AF53))</f>
        <v>M</v>
      </c>
      <c r="CL53" s="154" t="str">
        <f>IF(ISBLANK(VAL_S212!AF53),"",$F$7)</f>
        <v>F</v>
      </c>
      <c r="CM53" s="147" t="str">
        <f>IF(ISNUMBER(VAL_S212!AG53),VAL_S212!AG53,IF(ISBLANK(VAL_S212!AG53),"","NaN"))</f>
        <v>NaN</v>
      </c>
      <c r="CN53" s="154" t="str">
        <f>IF(ISNUMBER(VAL_S212!AG53),$F$6,IF(ISBLANK(VAL_S212!AG53),"",VAL_S212!AG53))</f>
        <v>M</v>
      </c>
      <c r="CO53" s="154" t="str">
        <f>IF(ISBLANK(VAL_S212!AG53),"",$F$7)</f>
        <v>F</v>
      </c>
      <c r="CP53" s="147" t="str">
        <f>IF(ISNUMBER(VAL_S212!AH53),VAL_S212!AH53,IF(ISBLANK(VAL_S212!AH53),"","NaN"))</f>
        <v>NaN</v>
      </c>
      <c r="CQ53" s="154" t="str">
        <f>IF(ISNUMBER(VAL_S212!AH53),$F$6,IF(ISBLANK(VAL_S212!AH53),"",VAL_S212!AH53))</f>
        <v>M</v>
      </c>
      <c r="CR53" s="154" t="str">
        <f>IF(ISBLANK(VAL_S212!AH53),"",$F$7)</f>
        <v>F</v>
      </c>
      <c r="CS53" s="147" t="str">
        <f>IF(ISNUMBER(VAL_S212!AI53),VAL_S212!AI53,IF(ISBLANK(VAL_S212!AI53),"","NaN"))</f>
        <v/>
      </c>
      <c r="CT53" s="154" t="str">
        <f>IF(ISNUMBER(VAL_S212!AI53),$F$6,IF(ISBLANK(VAL_S212!AI53),"",VAL_S212!AI53))</f>
        <v/>
      </c>
      <c r="CU53" s="154" t="str">
        <f>IF(ISBLANK(VAL_S212!AI53),"",$F$7)</f>
        <v/>
      </c>
      <c r="CV53" s="147" t="str">
        <f>IF(ISNUMBER(VAL_S212!AJ53),VAL_S212!AJ53,IF(ISBLANK(VAL_S212!AJ53),"","NaN"))</f>
        <v/>
      </c>
      <c r="CW53" s="154" t="str">
        <f>IF(ISNUMBER(VAL_S212!AJ53),$F$6,IF(ISBLANK(VAL_S212!AJ53),"",VAL_S212!AJ53))</f>
        <v/>
      </c>
      <c r="CX53" s="154" t="str">
        <f>IF(ISBLANK(VAL_S212!AJ53),"",$F$7)</f>
        <v/>
      </c>
      <c r="CY53" s="147" t="str">
        <f>IF(ISNUMBER(VAL_S212!AK53),VAL_S212!AK53,IF(ISBLANK(VAL_S212!AK53),"","NaN"))</f>
        <v/>
      </c>
      <c r="CZ53" s="154" t="str">
        <f>IF(ISNUMBER(VAL_S212!AK53),$F$6,IF(ISBLANK(VAL_S212!AK53),"",VAL_S212!AK53))</f>
        <v/>
      </c>
      <c r="DA53" s="154" t="str">
        <f>IF(ISBLANK(VAL_S212!AK53),"",$F$7)</f>
        <v/>
      </c>
      <c r="DB53" s="147" t="str">
        <f>IF(ISNUMBER(VAL_S212!AL53),VAL_S212!AL53,IF(ISBLANK(VAL_S212!AL53),"","NaN"))</f>
        <v/>
      </c>
      <c r="DC53" s="154" t="str">
        <f>IF(ISNUMBER(VAL_S212!AL53),$F$6,IF(ISBLANK(VAL_S212!AL53),"",VAL_S212!AL53))</f>
        <v/>
      </c>
      <c r="DD53" s="154" t="str">
        <f>IF(ISBLANK(VAL_S212!AL53),"",$F$7)</f>
        <v/>
      </c>
      <c r="DE53" s="147" t="str">
        <f>IF(ISNUMBER(VAL_S212!AM53),VAL_S212!AM53,IF(ISBLANK(VAL_S212!AM53),"","NaN"))</f>
        <v/>
      </c>
      <c r="DF53" s="154" t="str">
        <f>IF(ISNUMBER(VAL_S212!AM53),$F$6,IF(ISBLANK(VAL_S212!AM53),"",VAL_S212!AM53))</f>
        <v/>
      </c>
      <c r="DG53" s="187" t="str">
        <f>IF(ISBLANK(VAL_S212!AM53),"",$F$7)</f>
        <v/>
      </c>
    </row>
    <row r="54" spans="1:111" x14ac:dyDescent="0.25">
      <c r="A54" s="157" t="s">
        <v>329</v>
      </c>
      <c r="B54" s="157" t="s">
        <v>124</v>
      </c>
      <c r="C54" s="158">
        <v>21</v>
      </c>
      <c r="D54" s="146" t="str">
        <f>IF(ISNUMBER(VAL_S212!D54),VAL_S212!D54,IF(ISBLANK(VAL_S212!D54),"","NaN"))</f>
        <v>NaN</v>
      </c>
      <c r="E54" s="154" t="str">
        <f>IF(ISNUMBER(VAL_S212!D54),$F$6,IF(ISBLANK(VAL_S212!D54),"",VAL_S212!D54))</f>
        <v>M</v>
      </c>
      <c r="F54" s="154" t="str">
        <f>IF(ISBLANK(VAL_S212!D54),"",$F$7)</f>
        <v>F</v>
      </c>
      <c r="G54" s="147" t="str">
        <f>IF(ISNUMBER(VAL_S212!E54),VAL_S212!E54,IF(ISBLANK(VAL_S212!E54),"","NaN"))</f>
        <v>NaN</v>
      </c>
      <c r="H54" s="154" t="str">
        <f>IF(ISNUMBER(VAL_S212!E54),$F$6,IF(ISBLANK(VAL_S212!E54),"",VAL_S212!E54))</f>
        <v>M</v>
      </c>
      <c r="I54" s="154" t="str">
        <f>IF(ISBLANK(VAL_S212!E54),"",$F$7)</f>
        <v>F</v>
      </c>
      <c r="J54" s="147" t="str">
        <f>IF(ISNUMBER(VAL_S212!F54),VAL_S212!F54,IF(ISBLANK(VAL_S212!F54),"","NaN"))</f>
        <v>NaN</v>
      </c>
      <c r="K54" s="154" t="str">
        <f>IF(ISNUMBER(VAL_S212!F54),$F$6,IF(ISBLANK(VAL_S212!F54),"",VAL_S212!F54))</f>
        <v>M</v>
      </c>
      <c r="L54" s="154" t="str">
        <f>IF(ISBLANK(VAL_S212!F54),"",$F$7)</f>
        <v>F</v>
      </c>
      <c r="M54" s="147" t="str">
        <f>IF(ISNUMBER(VAL_S212!G54),VAL_S212!G54,IF(ISBLANK(VAL_S212!G54),"","NaN"))</f>
        <v>NaN</v>
      </c>
      <c r="N54" s="154" t="str">
        <f>IF(ISNUMBER(VAL_S212!G54),$F$6,IF(ISBLANK(VAL_S212!G54),"",VAL_S212!G54))</f>
        <v>M</v>
      </c>
      <c r="O54" s="154" t="str">
        <f>IF(ISBLANK(VAL_S212!G54),"",$F$7)</f>
        <v>F</v>
      </c>
      <c r="P54" s="147" t="str">
        <f>IF(ISNUMBER(VAL_S212!H54),VAL_S212!H54,IF(ISBLANK(VAL_S212!H54),"","NaN"))</f>
        <v>NaN</v>
      </c>
      <c r="Q54" s="154" t="str">
        <f>IF(ISNUMBER(VAL_S212!H54),$F$6,IF(ISBLANK(VAL_S212!H54),"",VAL_S212!H54))</f>
        <v>M</v>
      </c>
      <c r="R54" s="154" t="str">
        <f>IF(ISBLANK(VAL_S212!H54),"",$F$7)</f>
        <v>F</v>
      </c>
      <c r="S54" s="147" t="str">
        <f>IF(ISNUMBER(VAL_S212!I54),VAL_S212!I54,IF(ISBLANK(VAL_S212!I54),"","NaN"))</f>
        <v>NaN</v>
      </c>
      <c r="T54" s="154" t="str">
        <f>IF(ISNUMBER(VAL_S212!I54),$F$6,IF(ISBLANK(VAL_S212!I54),"",VAL_S212!I54))</f>
        <v>M</v>
      </c>
      <c r="U54" s="154" t="str">
        <f>IF(ISBLANK(VAL_S212!I54),"",$F$7)</f>
        <v>F</v>
      </c>
      <c r="V54" s="147" t="str">
        <f>IF(ISNUMBER(VAL_S212!J54),VAL_S212!J54,IF(ISBLANK(VAL_S212!J54),"","NaN"))</f>
        <v>NaN</v>
      </c>
      <c r="W54" s="154" t="str">
        <f>IF(ISNUMBER(VAL_S212!J54),$F$6,IF(ISBLANK(VAL_S212!J54),"",VAL_S212!J54))</f>
        <v>M</v>
      </c>
      <c r="X54" s="154" t="str">
        <f>IF(ISBLANK(VAL_S212!J54),"",$F$7)</f>
        <v>F</v>
      </c>
      <c r="Y54" s="147" t="str">
        <f>IF(ISNUMBER(VAL_S212!K54),VAL_S212!K54,IF(ISBLANK(VAL_S212!K54),"","NaN"))</f>
        <v>NaN</v>
      </c>
      <c r="Z54" s="154" t="str">
        <f>IF(ISNUMBER(VAL_S212!K54),$F$6,IF(ISBLANK(VAL_S212!K54),"",VAL_S212!K54))</f>
        <v>M</v>
      </c>
      <c r="AA54" s="154" t="str">
        <f>IF(ISBLANK(VAL_S212!K54),"",$F$7)</f>
        <v>F</v>
      </c>
      <c r="AB54" s="147" t="str">
        <f>IF(ISNUMBER(VAL_S212!L54),VAL_S212!L54,IF(ISBLANK(VAL_S212!L54),"","NaN"))</f>
        <v>NaN</v>
      </c>
      <c r="AC54" s="154" t="str">
        <f>IF(ISNUMBER(VAL_S212!L54),$F$6,IF(ISBLANK(VAL_S212!L54),"",VAL_S212!L54))</f>
        <v>M</v>
      </c>
      <c r="AD54" s="154" t="str">
        <f>IF(ISBLANK(VAL_S212!L54),"",$F$7)</f>
        <v>F</v>
      </c>
      <c r="AE54" s="147" t="str">
        <f>IF(ISNUMBER(VAL_S212!M54),VAL_S212!M54,IF(ISBLANK(VAL_S212!M54),"","NaN"))</f>
        <v>NaN</v>
      </c>
      <c r="AF54" s="154" t="str">
        <f>IF(ISNUMBER(VAL_S212!M54),$F$6,IF(ISBLANK(VAL_S212!M54),"",VAL_S212!M54))</f>
        <v>M</v>
      </c>
      <c r="AG54" s="154" t="str">
        <f>IF(ISBLANK(VAL_S212!M54),"",$F$7)</f>
        <v>F</v>
      </c>
      <c r="AH54" s="147" t="str">
        <f>IF(ISNUMBER(VAL_S212!N54),VAL_S212!N54,IF(ISBLANK(VAL_S212!N54),"","NaN"))</f>
        <v>NaN</v>
      </c>
      <c r="AI54" s="154" t="str">
        <f>IF(ISNUMBER(VAL_S212!N54),$F$6,IF(ISBLANK(VAL_S212!N54),"",VAL_S212!N54))</f>
        <v>M</v>
      </c>
      <c r="AJ54" s="154" t="str">
        <f>IF(ISBLANK(VAL_S212!N54),"",$F$7)</f>
        <v>F</v>
      </c>
      <c r="AK54" s="147" t="str">
        <f>IF(ISNUMBER(VAL_S212!O54),VAL_S212!O54,IF(ISBLANK(VAL_S212!O54),"","NaN"))</f>
        <v>NaN</v>
      </c>
      <c r="AL54" s="154" t="str">
        <f>IF(ISNUMBER(VAL_S212!O54),$F$6,IF(ISBLANK(VAL_S212!O54),"",VAL_S212!O54))</f>
        <v>M</v>
      </c>
      <c r="AM54" s="154" t="str">
        <f>IF(ISBLANK(VAL_S212!O54),"",$F$7)</f>
        <v>F</v>
      </c>
      <c r="AN54" s="147" t="str">
        <f>IF(ISNUMBER(VAL_S212!P54),VAL_S212!P54,IF(ISBLANK(VAL_S212!P54),"","NaN"))</f>
        <v>NaN</v>
      </c>
      <c r="AO54" s="154" t="str">
        <f>IF(ISNUMBER(VAL_S212!P54),$F$6,IF(ISBLANK(VAL_S212!P54),"",VAL_S212!P54))</f>
        <v>M</v>
      </c>
      <c r="AP54" s="154" t="str">
        <f>IF(ISBLANK(VAL_S212!P54),"",$F$7)</f>
        <v>F</v>
      </c>
      <c r="AQ54" s="147" t="str">
        <f>IF(ISNUMBER(VAL_S212!Q54),VAL_S212!Q54,IF(ISBLANK(VAL_S212!Q54),"","NaN"))</f>
        <v>NaN</v>
      </c>
      <c r="AR54" s="154" t="str">
        <f>IF(ISNUMBER(VAL_S212!Q54),$F$6,IF(ISBLANK(VAL_S212!Q54),"",VAL_S212!Q54))</f>
        <v>M</v>
      </c>
      <c r="AS54" s="154" t="str">
        <f>IF(ISBLANK(VAL_S212!Q54),"",$F$7)</f>
        <v>F</v>
      </c>
      <c r="AT54" s="147" t="str">
        <f>IF(ISNUMBER(VAL_S212!R54),VAL_S212!R54,IF(ISBLANK(VAL_S212!R54),"","NaN"))</f>
        <v>NaN</v>
      </c>
      <c r="AU54" s="154" t="str">
        <f>IF(ISNUMBER(VAL_S212!R54),$F$6,IF(ISBLANK(VAL_S212!R54),"",VAL_S212!R54))</f>
        <v>M</v>
      </c>
      <c r="AV54" s="154" t="str">
        <f>IF(ISBLANK(VAL_S212!R54),"",$F$7)</f>
        <v>F</v>
      </c>
      <c r="AW54" s="147" t="str">
        <f>IF(ISNUMBER(VAL_S212!S54),VAL_S212!S54,IF(ISBLANK(VAL_S212!S54),"","NaN"))</f>
        <v>NaN</v>
      </c>
      <c r="AX54" s="154" t="str">
        <f>IF(ISNUMBER(VAL_S212!S54),$F$6,IF(ISBLANK(VAL_S212!S54),"",VAL_S212!S54))</f>
        <v>M</v>
      </c>
      <c r="AY54" s="154" t="str">
        <f>IF(ISBLANK(VAL_S212!S54),"",$F$7)</f>
        <v>F</v>
      </c>
      <c r="AZ54" s="147" t="str">
        <f>IF(ISNUMBER(VAL_S212!T54),VAL_S212!T54,IF(ISBLANK(VAL_S212!T54),"","NaN"))</f>
        <v>NaN</v>
      </c>
      <c r="BA54" s="154" t="str">
        <f>IF(ISNUMBER(VAL_S212!T54),$F$6,IF(ISBLANK(VAL_S212!T54),"",VAL_S212!T54))</f>
        <v>M</v>
      </c>
      <c r="BB54" s="154" t="str">
        <f>IF(ISBLANK(VAL_S212!T54),"",$F$7)</f>
        <v>F</v>
      </c>
      <c r="BC54" s="147" t="str">
        <f>IF(ISNUMBER(VAL_S212!U54),VAL_S212!U54,IF(ISBLANK(VAL_S212!U54),"","NaN"))</f>
        <v>NaN</v>
      </c>
      <c r="BD54" s="154" t="str">
        <f>IF(ISNUMBER(VAL_S212!U54),$F$6,IF(ISBLANK(VAL_S212!U54),"",VAL_S212!U54))</f>
        <v>M</v>
      </c>
      <c r="BE54" s="154" t="str">
        <f>IF(ISBLANK(VAL_S212!U54),"",$F$7)</f>
        <v>F</v>
      </c>
      <c r="BF54" s="147" t="str">
        <f>IF(ISNUMBER(VAL_S212!V54),VAL_S212!V54,IF(ISBLANK(VAL_S212!V54),"","NaN"))</f>
        <v>NaN</v>
      </c>
      <c r="BG54" s="154" t="str">
        <f>IF(ISNUMBER(VAL_S212!V54),$F$6,IF(ISBLANK(VAL_S212!V54),"",VAL_S212!V54))</f>
        <v>M</v>
      </c>
      <c r="BH54" s="154" t="str">
        <f>IF(ISBLANK(VAL_S212!V54),"",$F$7)</f>
        <v>F</v>
      </c>
      <c r="BI54" s="147" t="str">
        <f>IF(ISNUMBER(VAL_S212!W54),VAL_S212!W54,IF(ISBLANK(VAL_S212!W54),"","NaN"))</f>
        <v>NaN</v>
      </c>
      <c r="BJ54" s="154" t="str">
        <f>IF(ISNUMBER(VAL_S212!W54),$F$6,IF(ISBLANK(VAL_S212!W54),"",VAL_S212!W54))</f>
        <v>M</v>
      </c>
      <c r="BK54" s="154" t="str">
        <f>IF(ISBLANK(VAL_S212!W54),"",$F$7)</f>
        <v>F</v>
      </c>
      <c r="BL54" s="147" t="str">
        <f>IF(ISNUMBER(VAL_S212!X54),VAL_S212!X54,IF(ISBLANK(VAL_S212!X54),"","NaN"))</f>
        <v>NaN</v>
      </c>
      <c r="BM54" s="154" t="str">
        <f>IF(ISNUMBER(VAL_S212!X54),$F$6,IF(ISBLANK(VAL_S212!X54),"",VAL_S212!X54))</f>
        <v>M</v>
      </c>
      <c r="BN54" s="154" t="str">
        <f>IF(ISBLANK(VAL_S212!X54),"",$F$7)</f>
        <v>F</v>
      </c>
      <c r="BO54" s="147" t="str">
        <f>IF(ISNUMBER(VAL_S212!Y54),VAL_S212!Y54,IF(ISBLANK(VAL_S212!Y54),"","NaN"))</f>
        <v>NaN</v>
      </c>
      <c r="BP54" s="154" t="str">
        <f>IF(ISNUMBER(VAL_S212!Y54),$F$6,IF(ISBLANK(VAL_S212!Y54),"",VAL_S212!Y54))</f>
        <v>M</v>
      </c>
      <c r="BQ54" s="154" t="str">
        <f>IF(ISBLANK(VAL_S212!Y54),"",$F$7)</f>
        <v>F</v>
      </c>
      <c r="BR54" s="147" t="str">
        <f>IF(ISNUMBER(VAL_S212!Z54),VAL_S212!Z54,IF(ISBLANK(VAL_S212!Z54),"","NaN"))</f>
        <v>NaN</v>
      </c>
      <c r="BS54" s="154" t="str">
        <f>IF(ISNUMBER(VAL_S212!Z54),$F$6,IF(ISBLANK(VAL_S212!Z54),"",VAL_S212!Z54))</f>
        <v>M</v>
      </c>
      <c r="BT54" s="154" t="str">
        <f>IF(ISBLANK(VAL_S212!Z54),"",$F$7)</f>
        <v>F</v>
      </c>
      <c r="BU54" s="147" t="str">
        <f>IF(ISNUMBER(VAL_S212!AA54),VAL_S212!AA54,IF(ISBLANK(VAL_S212!AA54),"","NaN"))</f>
        <v>NaN</v>
      </c>
      <c r="BV54" s="154" t="str">
        <f>IF(ISNUMBER(VAL_S212!AA54),$F$6,IF(ISBLANK(VAL_S212!AA54),"",VAL_S212!AA54))</f>
        <v>M</v>
      </c>
      <c r="BW54" s="154" t="str">
        <f>IF(ISBLANK(VAL_S212!AA54),"",$F$7)</f>
        <v>F</v>
      </c>
      <c r="BX54" s="147" t="str">
        <f>IF(ISNUMBER(VAL_S212!AB54),VAL_S212!AB54,IF(ISBLANK(VAL_S212!AB54),"","NaN"))</f>
        <v>NaN</v>
      </c>
      <c r="BY54" s="154" t="str">
        <f>IF(ISNUMBER(VAL_S212!AB54),$F$6,IF(ISBLANK(VAL_S212!AB54),"",VAL_S212!AB54))</f>
        <v>M</v>
      </c>
      <c r="BZ54" s="154" t="str">
        <f>IF(ISBLANK(VAL_S212!AB54),"",$F$7)</f>
        <v>F</v>
      </c>
      <c r="CA54" s="147" t="str">
        <f>IF(ISNUMBER(VAL_S212!AC54),VAL_S212!AC54,IF(ISBLANK(VAL_S212!AC54),"","NaN"))</f>
        <v>NaN</v>
      </c>
      <c r="CB54" s="154" t="str">
        <f>IF(ISNUMBER(VAL_S212!AC54),$F$6,IF(ISBLANK(VAL_S212!AC54),"",VAL_S212!AC54))</f>
        <v>M</v>
      </c>
      <c r="CC54" s="154" t="str">
        <f>IF(ISBLANK(VAL_S212!AC54),"",$F$7)</f>
        <v>F</v>
      </c>
      <c r="CD54" s="147" t="str">
        <f>IF(ISNUMBER(VAL_S212!AD54),VAL_S212!AD54,IF(ISBLANK(VAL_S212!AD54),"","NaN"))</f>
        <v>NaN</v>
      </c>
      <c r="CE54" s="154" t="str">
        <f>IF(ISNUMBER(VAL_S212!AD54),$F$6,IF(ISBLANK(VAL_S212!AD54),"",VAL_S212!AD54))</f>
        <v>M</v>
      </c>
      <c r="CF54" s="154" t="str">
        <f>IF(ISBLANK(VAL_S212!AD54),"",$F$7)</f>
        <v>F</v>
      </c>
      <c r="CG54" s="147" t="str">
        <f>IF(ISNUMBER(VAL_S212!AE54),VAL_S212!AE54,IF(ISBLANK(VAL_S212!AE54),"","NaN"))</f>
        <v>NaN</v>
      </c>
      <c r="CH54" s="154" t="str">
        <f>IF(ISNUMBER(VAL_S212!AE54),$F$6,IF(ISBLANK(VAL_S212!AE54),"",VAL_S212!AE54))</f>
        <v>M</v>
      </c>
      <c r="CI54" s="154" t="str">
        <f>IF(ISBLANK(VAL_S212!AE54),"",$F$7)</f>
        <v>F</v>
      </c>
      <c r="CJ54" s="147" t="str">
        <f>IF(ISNUMBER(VAL_S212!AF54),VAL_S212!AF54,IF(ISBLANK(VAL_S212!AF54),"","NaN"))</f>
        <v>NaN</v>
      </c>
      <c r="CK54" s="154" t="str">
        <f>IF(ISNUMBER(VAL_S212!AF54),$F$6,IF(ISBLANK(VAL_S212!AF54),"",VAL_S212!AF54))</f>
        <v>M</v>
      </c>
      <c r="CL54" s="154" t="str">
        <f>IF(ISBLANK(VAL_S212!AF54),"",$F$7)</f>
        <v>F</v>
      </c>
      <c r="CM54" s="147" t="str">
        <f>IF(ISNUMBER(VAL_S212!AG54),VAL_S212!AG54,IF(ISBLANK(VAL_S212!AG54),"","NaN"))</f>
        <v>NaN</v>
      </c>
      <c r="CN54" s="154" t="str">
        <f>IF(ISNUMBER(VAL_S212!AG54),$F$6,IF(ISBLANK(VAL_S212!AG54),"",VAL_S212!AG54))</f>
        <v>M</v>
      </c>
      <c r="CO54" s="154" t="str">
        <f>IF(ISBLANK(VAL_S212!AG54),"",$F$7)</f>
        <v>F</v>
      </c>
      <c r="CP54" s="147" t="str">
        <f>IF(ISNUMBER(VAL_S212!AH54),VAL_S212!AH54,IF(ISBLANK(VAL_S212!AH54),"","NaN"))</f>
        <v>NaN</v>
      </c>
      <c r="CQ54" s="154" t="str">
        <f>IF(ISNUMBER(VAL_S212!AH54),$F$6,IF(ISBLANK(VAL_S212!AH54),"",VAL_S212!AH54))</f>
        <v>M</v>
      </c>
      <c r="CR54" s="154" t="str">
        <f>IF(ISBLANK(VAL_S212!AH54),"",$F$7)</f>
        <v>F</v>
      </c>
      <c r="CS54" s="147" t="str">
        <f>IF(ISNUMBER(VAL_S212!AI54),VAL_S212!AI54,IF(ISBLANK(VAL_S212!AI54),"","NaN"))</f>
        <v/>
      </c>
      <c r="CT54" s="154" t="str">
        <f>IF(ISNUMBER(VAL_S212!AI54),$F$6,IF(ISBLANK(VAL_S212!AI54),"",VAL_S212!AI54))</f>
        <v/>
      </c>
      <c r="CU54" s="154" t="str">
        <f>IF(ISBLANK(VAL_S212!AI54),"",$F$7)</f>
        <v/>
      </c>
      <c r="CV54" s="147" t="str">
        <f>IF(ISNUMBER(VAL_S212!AJ54),VAL_S212!AJ54,IF(ISBLANK(VAL_S212!AJ54),"","NaN"))</f>
        <v/>
      </c>
      <c r="CW54" s="154" t="str">
        <f>IF(ISNUMBER(VAL_S212!AJ54),$F$6,IF(ISBLANK(VAL_S212!AJ54),"",VAL_S212!AJ54))</f>
        <v/>
      </c>
      <c r="CX54" s="154" t="str">
        <f>IF(ISBLANK(VAL_S212!AJ54),"",$F$7)</f>
        <v/>
      </c>
      <c r="CY54" s="147" t="str">
        <f>IF(ISNUMBER(VAL_S212!AK54),VAL_S212!AK54,IF(ISBLANK(VAL_S212!AK54),"","NaN"))</f>
        <v/>
      </c>
      <c r="CZ54" s="154" t="str">
        <f>IF(ISNUMBER(VAL_S212!AK54),$F$6,IF(ISBLANK(VAL_S212!AK54),"",VAL_S212!AK54))</f>
        <v/>
      </c>
      <c r="DA54" s="154" t="str">
        <f>IF(ISBLANK(VAL_S212!AK54),"",$F$7)</f>
        <v/>
      </c>
      <c r="DB54" s="147" t="str">
        <f>IF(ISNUMBER(VAL_S212!AL54),VAL_S212!AL54,IF(ISBLANK(VAL_S212!AL54),"","NaN"))</f>
        <v/>
      </c>
      <c r="DC54" s="154" t="str">
        <f>IF(ISNUMBER(VAL_S212!AL54),$F$6,IF(ISBLANK(VAL_S212!AL54),"",VAL_S212!AL54))</f>
        <v/>
      </c>
      <c r="DD54" s="154" t="str">
        <f>IF(ISBLANK(VAL_S212!AL54),"",$F$7)</f>
        <v/>
      </c>
      <c r="DE54" s="147" t="str">
        <f>IF(ISNUMBER(VAL_S212!AM54),VAL_S212!AM54,IF(ISBLANK(VAL_S212!AM54),"","NaN"))</f>
        <v/>
      </c>
      <c r="DF54" s="154" t="str">
        <f>IF(ISNUMBER(VAL_S212!AM54),$F$6,IF(ISBLANK(VAL_S212!AM54),"",VAL_S212!AM54))</f>
        <v/>
      </c>
      <c r="DG54" s="187" t="str">
        <f>IF(ISBLANK(VAL_S212!AM54),"",$F$7)</f>
        <v/>
      </c>
    </row>
    <row r="55" spans="1:111" x14ac:dyDescent="0.25">
      <c r="A55" s="157" t="s">
        <v>330</v>
      </c>
      <c r="B55" s="157" t="s">
        <v>125</v>
      </c>
      <c r="C55" s="158">
        <v>22</v>
      </c>
      <c r="D55" s="146" t="str">
        <f>IF(ISNUMBER(VAL_S212!D55),VAL_S212!D55,IF(ISBLANK(VAL_S212!D55),"","NaN"))</f>
        <v>NaN</v>
      </c>
      <c r="E55" s="154" t="str">
        <f>IF(ISNUMBER(VAL_S212!D55),$F$6,IF(ISBLANK(VAL_S212!D55),"",VAL_S212!D55))</f>
        <v>M</v>
      </c>
      <c r="F55" s="154" t="str">
        <f>IF(ISBLANK(VAL_S212!D55),"",$F$7)</f>
        <v>F</v>
      </c>
      <c r="G55" s="147" t="str">
        <f>IF(ISNUMBER(VAL_S212!E55),VAL_S212!E55,IF(ISBLANK(VAL_S212!E55),"","NaN"))</f>
        <v>NaN</v>
      </c>
      <c r="H55" s="154" t="str">
        <f>IF(ISNUMBER(VAL_S212!E55),$F$6,IF(ISBLANK(VAL_S212!E55),"",VAL_S212!E55))</f>
        <v>M</v>
      </c>
      <c r="I55" s="154" t="str">
        <f>IF(ISBLANK(VAL_S212!E55),"",$F$7)</f>
        <v>F</v>
      </c>
      <c r="J55" s="147" t="str">
        <f>IF(ISNUMBER(VAL_S212!F55),VAL_S212!F55,IF(ISBLANK(VAL_S212!F55),"","NaN"))</f>
        <v>NaN</v>
      </c>
      <c r="K55" s="154" t="str">
        <f>IF(ISNUMBER(VAL_S212!F55),$F$6,IF(ISBLANK(VAL_S212!F55),"",VAL_S212!F55))</f>
        <v>M</v>
      </c>
      <c r="L55" s="154" t="str">
        <f>IF(ISBLANK(VAL_S212!F55),"",$F$7)</f>
        <v>F</v>
      </c>
      <c r="M55" s="147" t="str">
        <f>IF(ISNUMBER(VAL_S212!G55),VAL_S212!G55,IF(ISBLANK(VAL_S212!G55),"","NaN"))</f>
        <v>NaN</v>
      </c>
      <c r="N55" s="154" t="str">
        <f>IF(ISNUMBER(VAL_S212!G55),$F$6,IF(ISBLANK(VAL_S212!G55),"",VAL_S212!G55))</f>
        <v>M</v>
      </c>
      <c r="O55" s="154" t="str">
        <f>IF(ISBLANK(VAL_S212!G55),"",$F$7)</f>
        <v>F</v>
      </c>
      <c r="P55" s="147" t="str">
        <f>IF(ISNUMBER(VAL_S212!H55),VAL_S212!H55,IF(ISBLANK(VAL_S212!H55),"","NaN"))</f>
        <v>NaN</v>
      </c>
      <c r="Q55" s="154" t="str">
        <f>IF(ISNUMBER(VAL_S212!H55),$F$6,IF(ISBLANK(VAL_S212!H55),"",VAL_S212!H55))</f>
        <v>M</v>
      </c>
      <c r="R55" s="154" t="str">
        <f>IF(ISBLANK(VAL_S212!H55),"",$F$7)</f>
        <v>F</v>
      </c>
      <c r="S55" s="147" t="str">
        <f>IF(ISNUMBER(VAL_S212!I55),VAL_S212!I55,IF(ISBLANK(VAL_S212!I55),"","NaN"))</f>
        <v>NaN</v>
      </c>
      <c r="T55" s="154" t="str">
        <f>IF(ISNUMBER(VAL_S212!I55),$F$6,IF(ISBLANK(VAL_S212!I55),"",VAL_S212!I55))</f>
        <v>M</v>
      </c>
      <c r="U55" s="154" t="str">
        <f>IF(ISBLANK(VAL_S212!I55),"",$F$7)</f>
        <v>F</v>
      </c>
      <c r="V55" s="147" t="str">
        <f>IF(ISNUMBER(VAL_S212!J55),VAL_S212!J55,IF(ISBLANK(VAL_S212!J55),"","NaN"))</f>
        <v>NaN</v>
      </c>
      <c r="W55" s="154" t="str">
        <f>IF(ISNUMBER(VAL_S212!J55),$F$6,IF(ISBLANK(VAL_S212!J55),"",VAL_S212!J55))</f>
        <v>M</v>
      </c>
      <c r="X55" s="154" t="str">
        <f>IF(ISBLANK(VAL_S212!J55),"",$F$7)</f>
        <v>F</v>
      </c>
      <c r="Y55" s="147" t="str">
        <f>IF(ISNUMBER(VAL_S212!K55),VAL_S212!K55,IF(ISBLANK(VAL_S212!K55),"","NaN"))</f>
        <v>NaN</v>
      </c>
      <c r="Z55" s="154" t="str">
        <f>IF(ISNUMBER(VAL_S212!K55),$F$6,IF(ISBLANK(VAL_S212!K55),"",VAL_S212!K55))</f>
        <v>M</v>
      </c>
      <c r="AA55" s="154" t="str">
        <f>IF(ISBLANK(VAL_S212!K55),"",$F$7)</f>
        <v>F</v>
      </c>
      <c r="AB55" s="147" t="str">
        <f>IF(ISNUMBER(VAL_S212!L55),VAL_S212!L55,IF(ISBLANK(VAL_S212!L55),"","NaN"))</f>
        <v>NaN</v>
      </c>
      <c r="AC55" s="154" t="str">
        <f>IF(ISNUMBER(VAL_S212!L55),$F$6,IF(ISBLANK(VAL_S212!L55),"",VAL_S212!L55))</f>
        <v>M</v>
      </c>
      <c r="AD55" s="154" t="str">
        <f>IF(ISBLANK(VAL_S212!L55),"",$F$7)</f>
        <v>F</v>
      </c>
      <c r="AE55" s="147" t="str">
        <f>IF(ISNUMBER(VAL_S212!M55),VAL_S212!M55,IF(ISBLANK(VAL_S212!M55),"","NaN"))</f>
        <v>NaN</v>
      </c>
      <c r="AF55" s="154" t="str">
        <f>IF(ISNUMBER(VAL_S212!M55),$F$6,IF(ISBLANK(VAL_S212!M55),"",VAL_S212!M55))</f>
        <v>M</v>
      </c>
      <c r="AG55" s="154" t="str">
        <f>IF(ISBLANK(VAL_S212!M55),"",$F$7)</f>
        <v>F</v>
      </c>
      <c r="AH55" s="147" t="str">
        <f>IF(ISNUMBER(VAL_S212!N55),VAL_S212!N55,IF(ISBLANK(VAL_S212!N55),"","NaN"))</f>
        <v>NaN</v>
      </c>
      <c r="AI55" s="154" t="str">
        <f>IF(ISNUMBER(VAL_S212!N55),$F$6,IF(ISBLANK(VAL_S212!N55),"",VAL_S212!N55))</f>
        <v>M</v>
      </c>
      <c r="AJ55" s="154" t="str">
        <f>IF(ISBLANK(VAL_S212!N55),"",$F$7)</f>
        <v>F</v>
      </c>
      <c r="AK55" s="147" t="str">
        <f>IF(ISNUMBER(VAL_S212!O55),VAL_S212!O55,IF(ISBLANK(VAL_S212!O55),"","NaN"))</f>
        <v>NaN</v>
      </c>
      <c r="AL55" s="154" t="str">
        <f>IF(ISNUMBER(VAL_S212!O55),$F$6,IF(ISBLANK(VAL_S212!O55),"",VAL_S212!O55))</f>
        <v>M</v>
      </c>
      <c r="AM55" s="154" t="str">
        <f>IF(ISBLANK(VAL_S212!O55),"",$F$7)</f>
        <v>F</v>
      </c>
      <c r="AN55" s="147" t="str">
        <f>IF(ISNUMBER(VAL_S212!P55),VAL_S212!P55,IF(ISBLANK(VAL_S212!P55),"","NaN"))</f>
        <v>NaN</v>
      </c>
      <c r="AO55" s="154" t="str">
        <f>IF(ISNUMBER(VAL_S212!P55),$F$6,IF(ISBLANK(VAL_S212!P55),"",VAL_S212!P55))</f>
        <v>M</v>
      </c>
      <c r="AP55" s="154" t="str">
        <f>IF(ISBLANK(VAL_S212!P55),"",$F$7)</f>
        <v>F</v>
      </c>
      <c r="AQ55" s="147" t="str">
        <f>IF(ISNUMBER(VAL_S212!Q55),VAL_S212!Q55,IF(ISBLANK(VAL_S212!Q55),"","NaN"))</f>
        <v>NaN</v>
      </c>
      <c r="AR55" s="154" t="str">
        <f>IF(ISNUMBER(VAL_S212!Q55),$F$6,IF(ISBLANK(VAL_S212!Q55),"",VAL_S212!Q55))</f>
        <v>M</v>
      </c>
      <c r="AS55" s="154" t="str">
        <f>IF(ISBLANK(VAL_S212!Q55),"",$F$7)</f>
        <v>F</v>
      </c>
      <c r="AT55" s="147" t="str">
        <f>IF(ISNUMBER(VAL_S212!R55),VAL_S212!R55,IF(ISBLANK(VAL_S212!R55),"","NaN"))</f>
        <v>NaN</v>
      </c>
      <c r="AU55" s="154" t="str">
        <f>IF(ISNUMBER(VAL_S212!R55),$F$6,IF(ISBLANK(VAL_S212!R55),"",VAL_S212!R55))</f>
        <v>M</v>
      </c>
      <c r="AV55" s="154" t="str">
        <f>IF(ISBLANK(VAL_S212!R55),"",$F$7)</f>
        <v>F</v>
      </c>
      <c r="AW55" s="147" t="str">
        <f>IF(ISNUMBER(VAL_S212!S55),VAL_S212!S55,IF(ISBLANK(VAL_S212!S55),"","NaN"))</f>
        <v>NaN</v>
      </c>
      <c r="AX55" s="154" t="str">
        <f>IF(ISNUMBER(VAL_S212!S55),$F$6,IF(ISBLANK(VAL_S212!S55),"",VAL_S212!S55))</f>
        <v>M</v>
      </c>
      <c r="AY55" s="154" t="str">
        <f>IF(ISBLANK(VAL_S212!S55),"",$F$7)</f>
        <v>F</v>
      </c>
      <c r="AZ55" s="147" t="str">
        <f>IF(ISNUMBER(VAL_S212!T55),VAL_S212!T55,IF(ISBLANK(VAL_S212!T55),"","NaN"))</f>
        <v>NaN</v>
      </c>
      <c r="BA55" s="154" t="str">
        <f>IF(ISNUMBER(VAL_S212!T55),$F$6,IF(ISBLANK(VAL_S212!T55),"",VAL_S212!T55))</f>
        <v>M</v>
      </c>
      <c r="BB55" s="154" t="str">
        <f>IF(ISBLANK(VAL_S212!T55),"",$F$7)</f>
        <v>F</v>
      </c>
      <c r="BC55" s="147" t="str">
        <f>IF(ISNUMBER(VAL_S212!U55),VAL_S212!U55,IF(ISBLANK(VAL_S212!U55),"","NaN"))</f>
        <v>NaN</v>
      </c>
      <c r="BD55" s="154" t="str">
        <f>IF(ISNUMBER(VAL_S212!U55),$F$6,IF(ISBLANK(VAL_S212!U55),"",VAL_S212!U55))</f>
        <v>M</v>
      </c>
      <c r="BE55" s="154" t="str">
        <f>IF(ISBLANK(VAL_S212!U55),"",$F$7)</f>
        <v>F</v>
      </c>
      <c r="BF55" s="147" t="str">
        <f>IF(ISNUMBER(VAL_S212!V55),VAL_S212!V55,IF(ISBLANK(VAL_S212!V55),"","NaN"))</f>
        <v>NaN</v>
      </c>
      <c r="BG55" s="154" t="str">
        <f>IF(ISNUMBER(VAL_S212!V55),$F$6,IF(ISBLANK(VAL_S212!V55),"",VAL_S212!V55))</f>
        <v>M</v>
      </c>
      <c r="BH55" s="154" t="str">
        <f>IF(ISBLANK(VAL_S212!V55),"",$F$7)</f>
        <v>F</v>
      </c>
      <c r="BI55" s="147" t="str">
        <f>IF(ISNUMBER(VAL_S212!W55),VAL_S212!W55,IF(ISBLANK(VAL_S212!W55),"","NaN"))</f>
        <v>NaN</v>
      </c>
      <c r="BJ55" s="154" t="str">
        <f>IF(ISNUMBER(VAL_S212!W55),$F$6,IF(ISBLANK(VAL_S212!W55),"",VAL_S212!W55))</f>
        <v>M</v>
      </c>
      <c r="BK55" s="154" t="str">
        <f>IF(ISBLANK(VAL_S212!W55),"",$F$7)</f>
        <v>F</v>
      </c>
      <c r="BL55" s="147" t="str">
        <f>IF(ISNUMBER(VAL_S212!X55),VAL_S212!X55,IF(ISBLANK(VAL_S212!X55),"","NaN"))</f>
        <v>NaN</v>
      </c>
      <c r="BM55" s="154" t="str">
        <f>IF(ISNUMBER(VAL_S212!X55),$F$6,IF(ISBLANK(VAL_S212!X55),"",VAL_S212!X55))</f>
        <v>M</v>
      </c>
      <c r="BN55" s="154" t="str">
        <f>IF(ISBLANK(VAL_S212!X55),"",$F$7)</f>
        <v>F</v>
      </c>
      <c r="BO55" s="147" t="str">
        <f>IF(ISNUMBER(VAL_S212!Y55),VAL_S212!Y55,IF(ISBLANK(VAL_S212!Y55),"","NaN"))</f>
        <v>NaN</v>
      </c>
      <c r="BP55" s="154" t="str">
        <f>IF(ISNUMBER(VAL_S212!Y55),$F$6,IF(ISBLANK(VAL_S212!Y55),"",VAL_S212!Y55))</f>
        <v>M</v>
      </c>
      <c r="BQ55" s="154" t="str">
        <f>IF(ISBLANK(VAL_S212!Y55),"",$F$7)</f>
        <v>F</v>
      </c>
      <c r="BR55" s="147" t="str">
        <f>IF(ISNUMBER(VAL_S212!Z55),VAL_S212!Z55,IF(ISBLANK(VAL_S212!Z55),"","NaN"))</f>
        <v>NaN</v>
      </c>
      <c r="BS55" s="154" t="str">
        <f>IF(ISNUMBER(VAL_S212!Z55),$F$6,IF(ISBLANK(VAL_S212!Z55),"",VAL_S212!Z55))</f>
        <v>M</v>
      </c>
      <c r="BT55" s="154" t="str">
        <f>IF(ISBLANK(VAL_S212!Z55),"",$F$7)</f>
        <v>F</v>
      </c>
      <c r="BU55" s="147" t="str">
        <f>IF(ISNUMBER(VAL_S212!AA55),VAL_S212!AA55,IF(ISBLANK(VAL_S212!AA55),"","NaN"))</f>
        <v>NaN</v>
      </c>
      <c r="BV55" s="154" t="str">
        <f>IF(ISNUMBER(VAL_S212!AA55),$F$6,IF(ISBLANK(VAL_S212!AA55),"",VAL_S212!AA55))</f>
        <v>M</v>
      </c>
      <c r="BW55" s="154" t="str">
        <f>IF(ISBLANK(VAL_S212!AA55),"",$F$7)</f>
        <v>F</v>
      </c>
      <c r="BX55" s="147" t="str">
        <f>IF(ISNUMBER(VAL_S212!AB55),VAL_S212!AB55,IF(ISBLANK(VAL_S212!AB55),"","NaN"))</f>
        <v>NaN</v>
      </c>
      <c r="BY55" s="154" t="str">
        <f>IF(ISNUMBER(VAL_S212!AB55),$F$6,IF(ISBLANK(VAL_S212!AB55),"",VAL_S212!AB55))</f>
        <v>M</v>
      </c>
      <c r="BZ55" s="154" t="str">
        <f>IF(ISBLANK(VAL_S212!AB55),"",$F$7)</f>
        <v>F</v>
      </c>
      <c r="CA55" s="147" t="str">
        <f>IF(ISNUMBER(VAL_S212!AC55),VAL_S212!AC55,IF(ISBLANK(VAL_S212!AC55),"","NaN"))</f>
        <v>NaN</v>
      </c>
      <c r="CB55" s="154" t="str">
        <f>IF(ISNUMBER(VAL_S212!AC55),$F$6,IF(ISBLANK(VAL_S212!AC55),"",VAL_S212!AC55))</f>
        <v>M</v>
      </c>
      <c r="CC55" s="154" t="str">
        <f>IF(ISBLANK(VAL_S212!AC55),"",$F$7)</f>
        <v>F</v>
      </c>
      <c r="CD55" s="147" t="str">
        <f>IF(ISNUMBER(VAL_S212!AD55),VAL_S212!AD55,IF(ISBLANK(VAL_S212!AD55),"","NaN"))</f>
        <v>NaN</v>
      </c>
      <c r="CE55" s="154" t="str">
        <f>IF(ISNUMBER(VAL_S212!AD55),$F$6,IF(ISBLANK(VAL_S212!AD55),"",VAL_S212!AD55))</f>
        <v>M</v>
      </c>
      <c r="CF55" s="154" t="str">
        <f>IF(ISBLANK(VAL_S212!AD55),"",$F$7)</f>
        <v>F</v>
      </c>
      <c r="CG55" s="147" t="str">
        <f>IF(ISNUMBER(VAL_S212!AE55),VAL_S212!AE55,IF(ISBLANK(VAL_S212!AE55),"","NaN"))</f>
        <v>NaN</v>
      </c>
      <c r="CH55" s="154" t="str">
        <f>IF(ISNUMBER(VAL_S212!AE55),$F$6,IF(ISBLANK(VAL_S212!AE55),"",VAL_S212!AE55))</f>
        <v>M</v>
      </c>
      <c r="CI55" s="154" t="str">
        <f>IF(ISBLANK(VAL_S212!AE55),"",$F$7)</f>
        <v>F</v>
      </c>
      <c r="CJ55" s="147" t="str">
        <f>IF(ISNUMBER(VAL_S212!AF55),VAL_S212!AF55,IF(ISBLANK(VAL_S212!AF55),"","NaN"))</f>
        <v>NaN</v>
      </c>
      <c r="CK55" s="154" t="str">
        <f>IF(ISNUMBER(VAL_S212!AF55),$F$6,IF(ISBLANK(VAL_S212!AF55),"",VAL_S212!AF55))</f>
        <v>M</v>
      </c>
      <c r="CL55" s="154" t="str">
        <f>IF(ISBLANK(VAL_S212!AF55),"",$F$7)</f>
        <v>F</v>
      </c>
      <c r="CM55" s="147" t="str">
        <f>IF(ISNUMBER(VAL_S212!AG55),VAL_S212!AG55,IF(ISBLANK(VAL_S212!AG55),"","NaN"))</f>
        <v>NaN</v>
      </c>
      <c r="CN55" s="154" t="str">
        <f>IF(ISNUMBER(VAL_S212!AG55),$F$6,IF(ISBLANK(VAL_S212!AG55),"",VAL_S212!AG55))</f>
        <v>M</v>
      </c>
      <c r="CO55" s="154" t="str">
        <f>IF(ISBLANK(VAL_S212!AG55),"",$F$7)</f>
        <v>F</v>
      </c>
      <c r="CP55" s="147" t="str">
        <f>IF(ISNUMBER(VAL_S212!AH55),VAL_S212!AH55,IF(ISBLANK(VAL_S212!AH55),"","NaN"))</f>
        <v>NaN</v>
      </c>
      <c r="CQ55" s="154" t="str">
        <f>IF(ISNUMBER(VAL_S212!AH55),$F$6,IF(ISBLANK(VAL_S212!AH55),"",VAL_S212!AH55))</f>
        <v>M</v>
      </c>
      <c r="CR55" s="154" t="str">
        <f>IF(ISBLANK(VAL_S212!AH55),"",$F$7)</f>
        <v>F</v>
      </c>
      <c r="CS55" s="147" t="str">
        <f>IF(ISNUMBER(VAL_S212!AI55),VAL_S212!AI55,IF(ISBLANK(VAL_S212!AI55),"","NaN"))</f>
        <v/>
      </c>
      <c r="CT55" s="154" t="str">
        <f>IF(ISNUMBER(VAL_S212!AI55),$F$6,IF(ISBLANK(VAL_S212!AI55),"",VAL_S212!AI55))</f>
        <v/>
      </c>
      <c r="CU55" s="154" t="str">
        <f>IF(ISBLANK(VAL_S212!AI55),"",$F$7)</f>
        <v/>
      </c>
      <c r="CV55" s="147" t="str">
        <f>IF(ISNUMBER(VAL_S212!AJ55),VAL_S212!AJ55,IF(ISBLANK(VAL_S212!AJ55),"","NaN"))</f>
        <v/>
      </c>
      <c r="CW55" s="154" t="str">
        <f>IF(ISNUMBER(VAL_S212!AJ55),$F$6,IF(ISBLANK(VAL_S212!AJ55),"",VAL_S212!AJ55))</f>
        <v/>
      </c>
      <c r="CX55" s="154" t="str">
        <f>IF(ISBLANK(VAL_S212!AJ55),"",$F$7)</f>
        <v/>
      </c>
      <c r="CY55" s="147" t="str">
        <f>IF(ISNUMBER(VAL_S212!AK55),VAL_S212!AK55,IF(ISBLANK(VAL_S212!AK55),"","NaN"))</f>
        <v/>
      </c>
      <c r="CZ55" s="154" t="str">
        <f>IF(ISNUMBER(VAL_S212!AK55),$F$6,IF(ISBLANK(VAL_S212!AK55),"",VAL_S212!AK55))</f>
        <v/>
      </c>
      <c r="DA55" s="154" t="str">
        <f>IF(ISBLANK(VAL_S212!AK55),"",$F$7)</f>
        <v/>
      </c>
      <c r="DB55" s="147" t="str">
        <f>IF(ISNUMBER(VAL_S212!AL55),VAL_S212!AL55,IF(ISBLANK(VAL_S212!AL55),"","NaN"))</f>
        <v/>
      </c>
      <c r="DC55" s="154" t="str">
        <f>IF(ISNUMBER(VAL_S212!AL55),$F$6,IF(ISBLANK(VAL_S212!AL55),"",VAL_S212!AL55))</f>
        <v/>
      </c>
      <c r="DD55" s="154" t="str">
        <f>IF(ISBLANK(VAL_S212!AL55),"",$F$7)</f>
        <v/>
      </c>
      <c r="DE55" s="147" t="str">
        <f>IF(ISNUMBER(VAL_S212!AM55),VAL_S212!AM55,IF(ISBLANK(VAL_S212!AM55),"","NaN"))</f>
        <v/>
      </c>
      <c r="DF55" s="154" t="str">
        <f>IF(ISNUMBER(VAL_S212!AM55),$F$6,IF(ISBLANK(VAL_S212!AM55),"",VAL_S212!AM55))</f>
        <v/>
      </c>
      <c r="DG55" s="187" t="str">
        <f>IF(ISBLANK(VAL_S212!AM55),"",$F$7)</f>
        <v/>
      </c>
    </row>
    <row r="56" spans="1:111" x14ac:dyDescent="0.25">
      <c r="A56" s="157" t="s">
        <v>331</v>
      </c>
      <c r="B56" s="157" t="s">
        <v>126</v>
      </c>
      <c r="C56" s="158">
        <v>23</v>
      </c>
      <c r="D56" s="146" t="str">
        <f>IF(ISNUMBER(VAL_S212!D56),VAL_S212!D56,IF(ISBLANK(VAL_S212!D56),"","NaN"))</f>
        <v>NaN</v>
      </c>
      <c r="E56" s="154" t="str">
        <f>IF(ISNUMBER(VAL_S212!D56),$F$6,IF(ISBLANK(VAL_S212!D56),"",VAL_S212!D56))</f>
        <v>M</v>
      </c>
      <c r="F56" s="154" t="str">
        <f>IF(ISBLANK(VAL_S212!D56),"",$F$7)</f>
        <v>F</v>
      </c>
      <c r="G56" s="147" t="str">
        <f>IF(ISNUMBER(VAL_S212!E56),VAL_S212!E56,IF(ISBLANK(VAL_S212!E56),"","NaN"))</f>
        <v>NaN</v>
      </c>
      <c r="H56" s="154" t="str">
        <f>IF(ISNUMBER(VAL_S212!E56),$F$6,IF(ISBLANK(VAL_S212!E56),"",VAL_S212!E56))</f>
        <v>M</v>
      </c>
      <c r="I56" s="154" t="str">
        <f>IF(ISBLANK(VAL_S212!E56),"",$F$7)</f>
        <v>F</v>
      </c>
      <c r="J56" s="147" t="str">
        <f>IF(ISNUMBER(VAL_S212!F56),VAL_S212!F56,IF(ISBLANK(VAL_S212!F56),"","NaN"))</f>
        <v>NaN</v>
      </c>
      <c r="K56" s="154" t="str">
        <f>IF(ISNUMBER(VAL_S212!F56),$F$6,IF(ISBLANK(VAL_S212!F56),"",VAL_S212!F56))</f>
        <v>M</v>
      </c>
      <c r="L56" s="154" t="str">
        <f>IF(ISBLANK(VAL_S212!F56),"",$F$7)</f>
        <v>F</v>
      </c>
      <c r="M56" s="147" t="str">
        <f>IF(ISNUMBER(VAL_S212!G56),VAL_S212!G56,IF(ISBLANK(VAL_S212!G56),"","NaN"))</f>
        <v>NaN</v>
      </c>
      <c r="N56" s="154" t="str">
        <f>IF(ISNUMBER(VAL_S212!G56),$F$6,IF(ISBLANK(VAL_S212!G56),"",VAL_S212!G56))</f>
        <v>M</v>
      </c>
      <c r="O56" s="154" t="str">
        <f>IF(ISBLANK(VAL_S212!G56),"",$F$7)</f>
        <v>F</v>
      </c>
      <c r="P56" s="147" t="str">
        <f>IF(ISNUMBER(VAL_S212!H56),VAL_S212!H56,IF(ISBLANK(VAL_S212!H56),"","NaN"))</f>
        <v>NaN</v>
      </c>
      <c r="Q56" s="154" t="str">
        <f>IF(ISNUMBER(VAL_S212!H56),$F$6,IF(ISBLANK(VAL_S212!H56),"",VAL_S212!H56))</f>
        <v>M</v>
      </c>
      <c r="R56" s="154" t="str">
        <f>IF(ISBLANK(VAL_S212!H56),"",$F$7)</f>
        <v>F</v>
      </c>
      <c r="S56" s="147" t="str">
        <f>IF(ISNUMBER(VAL_S212!I56),VAL_S212!I56,IF(ISBLANK(VAL_S212!I56),"","NaN"))</f>
        <v>NaN</v>
      </c>
      <c r="T56" s="154" t="str">
        <f>IF(ISNUMBER(VAL_S212!I56),$F$6,IF(ISBLANK(VAL_S212!I56),"",VAL_S212!I56))</f>
        <v>M</v>
      </c>
      <c r="U56" s="154" t="str">
        <f>IF(ISBLANK(VAL_S212!I56),"",$F$7)</f>
        <v>F</v>
      </c>
      <c r="V56" s="147" t="str">
        <f>IF(ISNUMBER(VAL_S212!J56),VAL_S212!J56,IF(ISBLANK(VAL_S212!J56),"","NaN"))</f>
        <v>NaN</v>
      </c>
      <c r="W56" s="154" t="str">
        <f>IF(ISNUMBER(VAL_S212!J56),$F$6,IF(ISBLANK(VAL_S212!J56),"",VAL_S212!J56))</f>
        <v>M</v>
      </c>
      <c r="X56" s="154" t="str">
        <f>IF(ISBLANK(VAL_S212!J56),"",$F$7)</f>
        <v>F</v>
      </c>
      <c r="Y56" s="147" t="str">
        <f>IF(ISNUMBER(VAL_S212!K56),VAL_S212!K56,IF(ISBLANK(VAL_S212!K56),"","NaN"))</f>
        <v>NaN</v>
      </c>
      <c r="Z56" s="154" t="str">
        <f>IF(ISNUMBER(VAL_S212!K56),$F$6,IF(ISBLANK(VAL_S212!K56),"",VAL_S212!K56))</f>
        <v>M</v>
      </c>
      <c r="AA56" s="154" t="str">
        <f>IF(ISBLANK(VAL_S212!K56),"",$F$7)</f>
        <v>F</v>
      </c>
      <c r="AB56" s="147" t="str">
        <f>IF(ISNUMBER(VAL_S212!L56),VAL_S212!L56,IF(ISBLANK(VAL_S212!L56),"","NaN"))</f>
        <v>NaN</v>
      </c>
      <c r="AC56" s="154" t="str">
        <f>IF(ISNUMBER(VAL_S212!L56),$F$6,IF(ISBLANK(VAL_S212!L56),"",VAL_S212!L56))</f>
        <v>M</v>
      </c>
      <c r="AD56" s="154" t="str">
        <f>IF(ISBLANK(VAL_S212!L56),"",$F$7)</f>
        <v>F</v>
      </c>
      <c r="AE56" s="147" t="str">
        <f>IF(ISNUMBER(VAL_S212!M56),VAL_S212!M56,IF(ISBLANK(VAL_S212!M56),"","NaN"))</f>
        <v>NaN</v>
      </c>
      <c r="AF56" s="154" t="str">
        <f>IF(ISNUMBER(VAL_S212!M56),$F$6,IF(ISBLANK(VAL_S212!M56),"",VAL_S212!M56))</f>
        <v>M</v>
      </c>
      <c r="AG56" s="154" t="str">
        <f>IF(ISBLANK(VAL_S212!M56),"",$F$7)</f>
        <v>F</v>
      </c>
      <c r="AH56" s="147" t="str">
        <f>IF(ISNUMBER(VAL_S212!N56),VAL_S212!N56,IF(ISBLANK(VAL_S212!N56),"","NaN"))</f>
        <v>NaN</v>
      </c>
      <c r="AI56" s="154" t="str">
        <f>IF(ISNUMBER(VAL_S212!N56),$F$6,IF(ISBLANK(VAL_S212!N56),"",VAL_S212!N56))</f>
        <v>M</v>
      </c>
      <c r="AJ56" s="154" t="str">
        <f>IF(ISBLANK(VAL_S212!N56),"",$F$7)</f>
        <v>F</v>
      </c>
      <c r="AK56" s="147" t="str">
        <f>IF(ISNUMBER(VAL_S212!O56),VAL_S212!O56,IF(ISBLANK(VAL_S212!O56),"","NaN"))</f>
        <v>NaN</v>
      </c>
      <c r="AL56" s="154" t="str">
        <f>IF(ISNUMBER(VAL_S212!O56),$F$6,IF(ISBLANK(VAL_S212!O56),"",VAL_S212!O56))</f>
        <v>M</v>
      </c>
      <c r="AM56" s="154" t="str">
        <f>IF(ISBLANK(VAL_S212!O56),"",$F$7)</f>
        <v>F</v>
      </c>
      <c r="AN56" s="147" t="str">
        <f>IF(ISNUMBER(VAL_S212!P56),VAL_S212!P56,IF(ISBLANK(VAL_S212!P56),"","NaN"))</f>
        <v>NaN</v>
      </c>
      <c r="AO56" s="154" t="str">
        <f>IF(ISNUMBER(VAL_S212!P56),$F$6,IF(ISBLANK(VAL_S212!P56),"",VAL_S212!P56))</f>
        <v>M</v>
      </c>
      <c r="AP56" s="154" t="str">
        <f>IF(ISBLANK(VAL_S212!P56),"",$F$7)</f>
        <v>F</v>
      </c>
      <c r="AQ56" s="147" t="str">
        <f>IF(ISNUMBER(VAL_S212!Q56),VAL_S212!Q56,IF(ISBLANK(VAL_S212!Q56),"","NaN"))</f>
        <v>NaN</v>
      </c>
      <c r="AR56" s="154" t="str">
        <f>IF(ISNUMBER(VAL_S212!Q56),$F$6,IF(ISBLANK(VAL_S212!Q56),"",VAL_S212!Q56))</f>
        <v>M</v>
      </c>
      <c r="AS56" s="154" t="str">
        <f>IF(ISBLANK(VAL_S212!Q56),"",$F$7)</f>
        <v>F</v>
      </c>
      <c r="AT56" s="147" t="str">
        <f>IF(ISNUMBER(VAL_S212!R56),VAL_S212!R56,IF(ISBLANK(VAL_S212!R56),"","NaN"))</f>
        <v>NaN</v>
      </c>
      <c r="AU56" s="154" t="str">
        <f>IF(ISNUMBER(VAL_S212!R56),$F$6,IF(ISBLANK(VAL_S212!R56),"",VAL_S212!R56))</f>
        <v>M</v>
      </c>
      <c r="AV56" s="154" t="str">
        <f>IF(ISBLANK(VAL_S212!R56),"",$F$7)</f>
        <v>F</v>
      </c>
      <c r="AW56" s="147" t="str">
        <f>IF(ISNUMBER(VAL_S212!S56),VAL_S212!S56,IF(ISBLANK(VAL_S212!S56),"","NaN"))</f>
        <v>NaN</v>
      </c>
      <c r="AX56" s="154" t="str">
        <f>IF(ISNUMBER(VAL_S212!S56),$F$6,IF(ISBLANK(VAL_S212!S56),"",VAL_S212!S56))</f>
        <v>M</v>
      </c>
      <c r="AY56" s="154" t="str">
        <f>IF(ISBLANK(VAL_S212!S56),"",$F$7)</f>
        <v>F</v>
      </c>
      <c r="AZ56" s="147" t="str">
        <f>IF(ISNUMBER(VAL_S212!T56),VAL_S212!T56,IF(ISBLANK(VAL_S212!T56),"","NaN"))</f>
        <v>NaN</v>
      </c>
      <c r="BA56" s="154" t="str">
        <f>IF(ISNUMBER(VAL_S212!T56),$F$6,IF(ISBLANK(VAL_S212!T56),"",VAL_S212!T56))</f>
        <v>M</v>
      </c>
      <c r="BB56" s="154" t="str">
        <f>IF(ISBLANK(VAL_S212!T56),"",$F$7)</f>
        <v>F</v>
      </c>
      <c r="BC56" s="147" t="str">
        <f>IF(ISNUMBER(VAL_S212!U56),VAL_S212!U56,IF(ISBLANK(VAL_S212!U56),"","NaN"))</f>
        <v>NaN</v>
      </c>
      <c r="BD56" s="154" t="str">
        <f>IF(ISNUMBER(VAL_S212!U56),$F$6,IF(ISBLANK(VAL_S212!U56),"",VAL_S212!U56))</f>
        <v>M</v>
      </c>
      <c r="BE56" s="154" t="str">
        <f>IF(ISBLANK(VAL_S212!U56),"",$F$7)</f>
        <v>F</v>
      </c>
      <c r="BF56" s="147" t="str">
        <f>IF(ISNUMBER(VAL_S212!V56),VAL_S212!V56,IF(ISBLANK(VAL_S212!V56),"","NaN"))</f>
        <v>NaN</v>
      </c>
      <c r="BG56" s="154" t="str">
        <f>IF(ISNUMBER(VAL_S212!V56),$F$6,IF(ISBLANK(VAL_S212!V56),"",VAL_S212!V56))</f>
        <v>M</v>
      </c>
      <c r="BH56" s="154" t="str">
        <f>IF(ISBLANK(VAL_S212!V56),"",$F$7)</f>
        <v>F</v>
      </c>
      <c r="BI56" s="147" t="str">
        <f>IF(ISNUMBER(VAL_S212!W56),VAL_S212!W56,IF(ISBLANK(VAL_S212!W56),"","NaN"))</f>
        <v>NaN</v>
      </c>
      <c r="BJ56" s="154" t="str">
        <f>IF(ISNUMBER(VAL_S212!W56),$F$6,IF(ISBLANK(VAL_S212!W56),"",VAL_S212!W56))</f>
        <v>M</v>
      </c>
      <c r="BK56" s="154" t="str">
        <f>IF(ISBLANK(VAL_S212!W56),"",$F$7)</f>
        <v>F</v>
      </c>
      <c r="BL56" s="147" t="str">
        <f>IF(ISNUMBER(VAL_S212!X56),VAL_S212!X56,IF(ISBLANK(VAL_S212!X56),"","NaN"))</f>
        <v>NaN</v>
      </c>
      <c r="BM56" s="154" t="str">
        <f>IF(ISNUMBER(VAL_S212!X56),$F$6,IF(ISBLANK(VAL_S212!X56),"",VAL_S212!X56))</f>
        <v>M</v>
      </c>
      <c r="BN56" s="154" t="str">
        <f>IF(ISBLANK(VAL_S212!X56),"",$F$7)</f>
        <v>F</v>
      </c>
      <c r="BO56" s="147" t="str">
        <f>IF(ISNUMBER(VAL_S212!Y56),VAL_S212!Y56,IF(ISBLANK(VAL_S212!Y56),"","NaN"))</f>
        <v>NaN</v>
      </c>
      <c r="BP56" s="154" t="str">
        <f>IF(ISNUMBER(VAL_S212!Y56),$F$6,IF(ISBLANK(VAL_S212!Y56),"",VAL_S212!Y56))</f>
        <v>M</v>
      </c>
      <c r="BQ56" s="154" t="str">
        <f>IF(ISBLANK(VAL_S212!Y56),"",$F$7)</f>
        <v>F</v>
      </c>
      <c r="BR56" s="147" t="str">
        <f>IF(ISNUMBER(VAL_S212!Z56),VAL_S212!Z56,IF(ISBLANK(VAL_S212!Z56),"","NaN"))</f>
        <v>NaN</v>
      </c>
      <c r="BS56" s="154" t="str">
        <f>IF(ISNUMBER(VAL_S212!Z56),$F$6,IF(ISBLANK(VAL_S212!Z56),"",VAL_S212!Z56))</f>
        <v>M</v>
      </c>
      <c r="BT56" s="154" t="str">
        <f>IF(ISBLANK(VAL_S212!Z56),"",$F$7)</f>
        <v>F</v>
      </c>
      <c r="BU56" s="147" t="str">
        <f>IF(ISNUMBER(VAL_S212!AA56),VAL_S212!AA56,IF(ISBLANK(VAL_S212!AA56),"","NaN"))</f>
        <v>NaN</v>
      </c>
      <c r="BV56" s="154" t="str">
        <f>IF(ISNUMBER(VAL_S212!AA56),$F$6,IF(ISBLANK(VAL_S212!AA56),"",VAL_S212!AA56))</f>
        <v>M</v>
      </c>
      <c r="BW56" s="154" t="str">
        <f>IF(ISBLANK(VAL_S212!AA56),"",$F$7)</f>
        <v>F</v>
      </c>
      <c r="BX56" s="147" t="str">
        <f>IF(ISNUMBER(VAL_S212!AB56),VAL_S212!AB56,IF(ISBLANK(VAL_S212!AB56),"","NaN"))</f>
        <v>NaN</v>
      </c>
      <c r="BY56" s="154" t="str">
        <f>IF(ISNUMBER(VAL_S212!AB56),$F$6,IF(ISBLANK(VAL_S212!AB56),"",VAL_S212!AB56))</f>
        <v>M</v>
      </c>
      <c r="BZ56" s="154" t="str">
        <f>IF(ISBLANK(VAL_S212!AB56),"",$F$7)</f>
        <v>F</v>
      </c>
      <c r="CA56" s="147" t="str">
        <f>IF(ISNUMBER(VAL_S212!AC56),VAL_S212!AC56,IF(ISBLANK(VAL_S212!AC56),"","NaN"))</f>
        <v>NaN</v>
      </c>
      <c r="CB56" s="154" t="str">
        <f>IF(ISNUMBER(VAL_S212!AC56),$F$6,IF(ISBLANK(VAL_S212!AC56),"",VAL_S212!AC56))</f>
        <v>M</v>
      </c>
      <c r="CC56" s="154" t="str">
        <f>IF(ISBLANK(VAL_S212!AC56),"",$F$7)</f>
        <v>F</v>
      </c>
      <c r="CD56" s="147" t="str">
        <f>IF(ISNUMBER(VAL_S212!AD56),VAL_S212!AD56,IF(ISBLANK(VAL_S212!AD56),"","NaN"))</f>
        <v>NaN</v>
      </c>
      <c r="CE56" s="154" t="str">
        <f>IF(ISNUMBER(VAL_S212!AD56),$F$6,IF(ISBLANK(VAL_S212!AD56),"",VAL_S212!AD56))</f>
        <v>M</v>
      </c>
      <c r="CF56" s="154" t="str">
        <f>IF(ISBLANK(VAL_S212!AD56),"",$F$7)</f>
        <v>F</v>
      </c>
      <c r="CG56" s="147" t="str">
        <f>IF(ISNUMBER(VAL_S212!AE56),VAL_S212!AE56,IF(ISBLANK(VAL_S212!AE56),"","NaN"))</f>
        <v>NaN</v>
      </c>
      <c r="CH56" s="154" t="str">
        <f>IF(ISNUMBER(VAL_S212!AE56),$F$6,IF(ISBLANK(VAL_S212!AE56),"",VAL_S212!AE56))</f>
        <v>M</v>
      </c>
      <c r="CI56" s="154" t="str">
        <f>IF(ISBLANK(VAL_S212!AE56),"",$F$7)</f>
        <v>F</v>
      </c>
      <c r="CJ56" s="147" t="str">
        <f>IF(ISNUMBER(VAL_S212!AF56),VAL_S212!AF56,IF(ISBLANK(VAL_S212!AF56),"","NaN"))</f>
        <v>NaN</v>
      </c>
      <c r="CK56" s="154" t="str">
        <f>IF(ISNUMBER(VAL_S212!AF56),$F$6,IF(ISBLANK(VAL_S212!AF56),"",VAL_S212!AF56))</f>
        <v>M</v>
      </c>
      <c r="CL56" s="154" t="str">
        <f>IF(ISBLANK(VAL_S212!AF56),"",$F$7)</f>
        <v>F</v>
      </c>
      <c r="CM56" s="147" t="str">
        <f>IF(ISNUMBER(VAL_S212!AG56),VAL_S212!AG56,IF(ISBLANK(VAL_S212!AG56),"","NaN"))</f>
        <v>NaN</v>
      </c>
      <c r="CN56" s="154" t="str">
        <f>IF(ISNUMBER(VAL_S212!AG56),$F$6,IF(ISBLANK(VAL_S212!AG56),"",VAL_S212!AG56))</f>
        <v>M</v>
      </c>
      <c r="CO56" s="154" t="str">
        <f>IF(ISBLANK(VAL_S212!AG56),"",$F$7)</f>
        <v>F</v>
      </c>
      <c r="CP56" s="147" t="str">
        <f>IF(ISNUMBER(VAL_S212!AH56),VAL_S212!AH56,IF(ISBLANK(VAL_S212!AH56),"","NaN"))</f>
        <v>NaN</v>
      </c>
      <c r="CQ56" s="154" t="str">
        <f>IF(ISNUMBER(VAL_S212!AH56),$F$6,IF(ISBLANK(VAL_S212!AH56),"",VAL_S212!AH56))</f>
        <v>M</v>
      </c>
      <c r="CR56" s="154" t="str">
        <f>IF(ISBLANK(VAL_S212!AH56),"",$F$7)</f>
        <v>F</v>
      </c>
      <c r="CS56" s="147" t="str">
        <f>IF(ISNUMBER(VAL_S212!AI56),VAL_S212!AI56,IF(ISBLANK(VAL_S212!AI56),"","NaN"))</f>
        <v/>
      </c>
      <c r="CT56" s="154" t="str">
        <f>IF(ISNUMBER(VAL_S212!AI56),$F$6,IF(ISBLANK(VAL_S212!AI56),"",VAL_S212!AI56))</f>
        <v/>
      </c>
      <c r="CU56" s="154" t="str">
        <f>IF(ISBLANK(VAL_S212!AI56),"",$F$7)</f>
        <v/>
      </c>
      <c r="CV56" s="147" t="str">
        <f>IF(ISNUMBER(VAL_S212!AJ56),VAL_S212!AJ56,IF(ISBLANK(VAL_S212!AJ56),"","NaN"))</f>
        <v/>
      </c>
      <c r="CW56" s="154" t="str">
        <f>IF(ISNUMBER(VAL_S212!AJ56),$F$6,IF(ISBLANK(VAL_S212!AJ56),"",VAL_S212!AJ56))</f>
        <v/>
      </c>
      <c r="CX56" s="154" t="str">
        <f>IF(ISBLANK(VAL_S212!AJ56),"",$F$7)</f>
        <v/>
      </c>
      <c r="CY56" s="147" t="str">
        <f>IF(ISNUMBER(VAL_S212!AK56),VAL_S212!AK56,IF(ISBLANK(VAL_S212!AK56),"","NaN"))</f>
        <v/>
      </c>
      <c r="CZ56" s="154" t="str">
        <f>IF(ISNUMBER(VAL_S212!AK56),$F$6,IF(ISBLANK(VAL_S212!AK56),"",VAL_S212!AK56))</f>
        <v/>
      </c>
      <c r="DA56" s="154" t="str">
        <f>IF(ISBLANK(VAL_S212!AK56),"",$F$7)</f>
        <v/>
      </c>
      <c r="DB56" s="147" t="str">
        <f>IF(ISNUMBER(VAL_S212!AL56),VAL_S212!AL56,IF(ISBLANK(VAL_S212!AL56),"","NaN"))</f>
        <v/>
      </c>
      <c r="DC56" s="154" t="str">
        <f>IF(ISNUMBER(VAL_S212!AL56),$F$6,IF(ISBLANK(VAL_S212!AL56),"",VAL_S212!AL56))</f>
        <v/>
      </c>
      <c r="DD56" s="154" t="str">
        <f>IF(ISBLANK(VAL_S212!AL56),"",$F$7)</f>
        <v/>
      </c>
      <c r="DE56" s="147" t="str">
        <f>IF(ISNUMBER(VAL_S212!AM56),VAL_S212!AM56,IF(ISBLANK(VAL_S212!AM56),"","NaN"))</f>
        <v/>
      </c>
      <c r="DF56" s="154" t="str">
        <f>IF(ISNUMBER(VAL_S212!AM56),$F$6,IF(ISBLANK(VAL_S212!AM56),"",VAL_S212!AM56))</f>
        <v/>
      </c>
      <c r="DG56" s="187" t="str">
        <f>IF(ISBLANK(VAL_S212!AM56),"",$F$7)</f>
        <v/>
      </c>
    </row>
    <row r="57" spans="1:111" ht="20" x14ac:dyDescent="0.25">
      <c r="A57" s="157" t="s">
        <v>332</v>
      </c>
      <c r="B57" s="157" t="s">
        <v>127</v>
      </c>
      <c r="C57" s="158">
        <v>24</v>
      </c>
      <c r="D57" s="146" t="str">
        <f>IF(ISNUMBER(VAL_S212!D57),VAL_S212!D57,IF(ISBLANK(VAL_S212!D57),"","NaN"))</f>
        <v>NaN</v>
      </c>
      <c r="E57" s="154" t="str">
        <f>IF(ISNUMBER(VAL_S212!D57),$F$6,IF(ISBLANK(VAL_S212!D57),"",VAL_S212!D57))</f>
        <v>M</v>
      </c>
      <c r="F57" s="154" t="str">
        <f>IF(ISBLANK(VAL_S212!D57),"",$F$7)</f>
        <v>F</v>
      </c>
      <c r="G57" s="147" t="str">
        <f>IF(ISNUMBER(VAL_S212!E57),VAL_S212!E57,IF(ISBLANK(VAL_S212!E57),"","NaN"))</f>
        <v>NaN</v>
      </c>
      <c r="H57" s="154" t="str">
        <f>IF(ISNUMBER(VAL_S212!E57),$F$6,IF(ISBLANK(VAL_S212!E57),"",VAL_S212!E57))</f>
        <v>M</v>
      </c>
      <c r="I57" s="154" t="str">
        <f>IF(ISBLANK(VAL_S212!E57),"",$F$7)</f>
        <v>F</v>
      </c>
      <c r="J57" s="147" t="str">
        <f>IF(ISNUMBER(VAL_S212!F57),VAL_S212!F57,IF(ISBLANK(VAL_S212!F57),"","NaN"))</f>
        <v>NaN</v>
      </c>
      <c r="K57" s="154" t="str">
        <f>IF(ISNUMBER(VAL_S212!F57),$F$6,IF(ISBLANK(VAL_S212!F57),"",VAL_S212!F57))</f>
        <v>M</v>
      </c>
      <c r="L57" s="154" t="str">
        <f>IF(ISBLANK(VAL_S212!F57),"",$F$7)</f>
        <v>F</v>
      </c>
      <c r="M57" s="147" t="str">
        <f>IF(ISNUMBER(VAL_S212!G57),VAL_S212!G57,IF(ISBLANK(VAL_S212!G57),"","NaN"))</f>
        <v>NaN</v>
      </c>
      <c r="N57" s="154" t="str">
        <f>IF(ISNUMBER(VAL_S212!G57),$F$6,IF(ISBLANK(VAL_S212!G57),"",VAL_S212!G57))</f>
        <v>M</v>
      </c>
      <c r="O57" s="154" t="str">
        <f>IF(ISBLANK(VAL_S212!G57),"",$F$7)</f>
        <v>F</v>
      </c>
      <c r="P57" s="147" t="str">
        <f>IF(ISNUMBER(VAL_S212!H57),VAL_S212!H57,IF(ISBLANK(VAL_S212!H57),"","NaN"))</f>
        <v>NaN</v>
      </c>
      <c r="Q57" s="154" t="str">
        <f>IF(ISNUMBER(VAL_S212!H57),$F$6,IF(ISBLANK(VAL_S212!H57),"",VAL_S212!H57))</f>
        <v>M</v>
      </c>
      <c r="R57" s="154" t="str">
        <f>IF(ISBLANK(VAL_S212!H57),"",$F$7)</f>
        <v>F</v>
      </c>
      <c r="S57" s="147" t="str">
        <f>IF(ISNUMBER(VAL_S212!I57),VAL_S212!I57,IF(ISBLANK(VAL_S212!I57),"","NaN"))</f>
        <v>NaN</v>
      </c>
      <c r="T57" s="154" t="str">
        <f>IF(ISNUMBER(VAL_S212!I57),$F$6,IF(ISBLANK(VAL_S212!I57),"",VAL_S212!I57))</f>
        <v>M</v>
      </c>
      <c r="U57" s="154" t="str">
        <f>IF(ISBLANK(VAL_S212!I57),"",$F$7)</f>
        <v>F</v>
      </c>
      <c r="V57" s="147" t="str">
        <f>IF(ISNUMBER(VAL_S212!J57),VAL_S212!J57,IF(ISBLANK(VAL_S212!J57),"","NaN"))</f>
        <v>NaN</v>
      </c>
      <c r="W57" s="154" t="str">
        <f>IF(ISNUMBER(VAL_S212!J57),$F$6,IF(ISBLANK(VAL_S212!J57),"",VAL_S212!J57))</f>
        <v>M</v>
      </c>
      <c r="X57" s="154" t="str">
        <f>IF(ISBLANK(VAL_S212!J57),"",$F$7)</f>
        <v>F</v>
      </c>
      <c r="Y57" s="147" t="str">
        <f>IF(ISNUMBER(VAL_S212!K57),VAL_S212!K57,IF(ISBLANK(VAL_S212!K57),"","NaN"))</f>
        <v>NaN</v>
      </c>
      <c r="Z57" s="154" t="str">
        <f>IF(ISNUMBER(VAL_S212!K57),$F$6,IF(ISBLANK(VAL_S212!K57),"",VAL_S212!K57))</f>
        <v>M</v>
      </c>
      <c r="AA57" s="154" t="str">
        <f>IF(ISBLANK(VAL_S212!K57),"",$F$7)</f>
        <v>F</v>
      </c>
      <c r="AB57" s="147" t="str">
        <f>IF(ISNUMBER(VAL_S212!L57),VAL_S212!L57,IF(ISBLANK(VAL_S212!L57),"","NaN"))</f>
        <v>NaN</v>
      </c>
      <c r="AC57" s="154" t="str">
        <f>IF(ISNUMBER(VAL_S212!L57),$F$6,IF(ISBLANK(VAL_S212!L57),"",VAL_S212!L57))</f>
        <v>M</v>
      </c>
      <c r="AD57" s="154" t="str">
        <f>IF(ISBLANK(VAL_S212!L57),"",$F$7)</f>
        <v>F</v>
      </c>
      <c r="AE57" s="147" t="str">
        <f>IF(ISNUMBER(VAL_S212!M57),VAL_S212!M57,IF(ISBLANK(VAL_S212!M57),"","NaN"))</f>
        <v>NaN</v>
      </c>
      <c r="AF57" s="154" t="str">
        <f>IF(ISNUMBER(VAL_S212!M57),$F$6,IF(ISBLANK(VAL_S212!M57),"",VAL_S212!M57))</f>
        <v>M</v>
      </c>
      <c r="AG57" s="154" t="str">
        <f>IF(ISBLANK(VAL_S212!M57),"",$F$7)</f>
        <v>F</v>
      </c>
      <c r="AH57" s="147" t="str">
        <f>IF(ISNUMBER(VAL_S212!N57),VAL_S212!N57,IF(ISBLANK(VAL_S212!N57),"","NaN"))</f>
        <v>NaN</v>
      </c>
      <c r="AI57" s="154" t="str">
        <f>IF(ISNUMBER(VAL_S212!N57),$F$6,IF(ISBLANK(VAL_S212!N57),"",VAL_S212!N57))</f>
        <v>M</v>
      </c>
      <c r="AJ57" s="154" t="str">
        <f>IF(ISBLANK(VAL_S212!N57),"",$F$7)</f>
        <v>F</v>
      </c>
      <c r="AK57" s="147" t="str">
        <f>IF(ISNUMBER(VAL_S212!O57),VAL_S212!O57,IF(ISBLANK(VAL_S212!O57),"","NaN"))</f>
        <v>NaN</v>
      </c>
      <c r="AL57" s="154" t="str">
        <f>IF(ISNUMBER(VAL_S212!O57),$F$6,IF(ISBLANK(VAL_S212!O57),"",VAL_S212!O57))</f>
        <v>M</v>
      </c>
      <c r="AM57" s="154" t="str">
        <f>IF(ISBLANK(VAL_S212!O57),"",$F$7)</f>
        <v>F</v>
      </c>
      <c r="AN57" s="147" t="str">
        <f>IF(ISNUMBER(VAL_S212!P57),VAL_S212!P57,IF(ISBLANK(VAL_S212!P57),"","NaN"))</f>
        <v>NaN</v>
      </c>
      <c r="AO57" s="154" t="str">
        <f>IF(ISNUMBER(VAL_S212!P57),$F$6,IF(ISBLANK(VAL_S212!P57),"",VAL_S212!P57))</f>
        <v>M</v>
      </c>
      <c r="AP57" s="154" t="str">
        <f>IF(ISBLANK(VAL_S212!P57),"",$F$7)</f>
        <v>F</v>
      </c>
      <c r="AQ57" s="147" t="str">
        <f>IF(ISNUMBER(VAL_S212!Q57),VAL_S212!Q57,IF(ISBLANK(VAL_S212!Q57),"","NaN"))</f>
        <v>NaN</v>
      </c>
      <c r="AR57" s="154" t="str">
        <f>IF(ISNUMBER(VAL_S212!Q57),$F$6,IF(ISBLANK(VAL_S212!Q57),"",VAL_S212!Q57))</f>
        <v>M</v>
      </c>
      <c r="AS57" s="154" t="str">
        <f>IF(ISBLANK(VAL_S212!Q57),"",$F$7)</f>
        <v>F</v>
      </c>
      <c r="AT57" s="147" t="str">
        <f>IF(ISNUMBER(VAL_S212!R57),VAL_S212!R57,IF(ISBLANK(VAL_S212!R57),"","NaN"))</f>
        <v>NaN</v>
      </c>
      <c r="AU57" s="154" t="str">
        <f>IF(ISNUMBER(VAL_S212!R57),$F$6,IF(ISBLANK(VAL_S212!R57),"",VAL_S212!R57))</f>
        <v>M</v>
      </c>
      <c r="AV57" s="154" t="str">
        <f>IF(ISBLANK(VAL_S212!R57),"",$F$7)</f>
        <v>F</v>
      </c>
      <c r="AW57" s="147" t="str">
        <f>IF(ISNUMBER(VAL_S212!S57),VAL_S212!S57,IF(ISBLANK(VAL_S212!S57),"","NaN"))</f>
        <v>NaN</v>
      </c>
      <c r="AX57" s="154" t="str">
        <f>IF(ISNUMBER(VAL_S212!S57),$F$6,IF(ISBLANK(VAL_S212!S57),"",VAL_S212!S57))</f>
        <v>M</v>
      </c>
      <c r="AY57" s="154" t="str">
        <f>IF(ISBLANK(VAL_S212!S57),"",$F$7)</f>
        <v>F</v>
      </c>
      <c r="AZ57" s="147" t="str">
        <f>IF(ISNUMBER(VAL_S212!T57),VAL_S212!T57,IF(ISBLANK(VAL_S212!T57),"","NaN"))</f>
        <v>NaN</v>
      </c>
      <c r="BA57" s="154" t="str">
        <f>IF(ISNUMBER(VAL_S212!T57),$F$6,IF(ISBLANK(VAL_S212!T57),"",VAL_S212!T57))</f>
        <v>M</v>
      </c>
      <c r="BB57" s="154" t="str">
        <f>IF(ISBLANK(VAL_S212!T57),"",$F$7)</f>
        <v>F</v>
      </c>
      <c r="BC57" s="147" t="str">
        <f>IF(ISNUMBER(VAL_S212!U57),VAL_S212!U57,IF(ISBLANK(VAL_S212!U57),"","NaN"))</f>
        <v>NaN</v>
      </c>
      <c r="BD57" s="154" t="str">
        <f>IF(ISNUMBER(VAL_S212!U57),$F$6,IF(ISBLANK(VAL_S212!U57),"",VAL_S212!U57))</f>
        <v>M</v>
      </c>
      <c r="BE57" s="154" t="str">
        <f>IF(ISBLANK(VAL_S212!U57),"",$F$7)</f>
        <v>F</v>
      </c>
      <c r="BF57" s="147" t="str">
        <f>IF(ISNUMBER(VAL_S212!V57),VAL_S212!V57,IF(ISBLANK(VAL_S212!V57),"","NaN"))</f>
        <v>NaN</v>
      </c>
      <c r="BG57" s="154" t="str">
        <f>IF(ISNUMBER(VAL_S212!V57),$F$6,IF(ISBLANK(VAL_S212!V57),"",VAL_S212!V57))</f>
        <v>M</v>
      </c>
      <c r="BH57" s="154" t="str">
        <f>IF(ISBLANK(VAL_S212!V57),"",$F$7)</f>
        <v>F</v>
      </c>
      <c r="BI57" s="147" t="str">
        <f>IF(ISNUMBER(VAL_S212!W57),VAL_S212!W57,IF(ISBLANK(VAL_S212!W57),"","NaN"))</f>
        <v>NaN</v>
      </c>
      <c r="BJ57" s="154" t="str">
        <f>IF(ISNUMBER(VAL_S212!W57),$F$6,IF(ISBLANK(VAL_S212!W57),"",VAL_S212!W57))</f>
        <v>M</v>
      </c>
      <c r="BK57" s="154" t="str">
        <f>IF(ISBLANK(VAL_S212!W57),"",$F$7)</f>
        <v>F</v>
      </c>
      <c r="BL57" s="147" t="str">
        <f>IF(ISNUMBER(VAL_S212!X57),VAL_S212!X57,IF(ISBLANK(VAL_S212!X57),"","NaN"))</f>
        <v>NaN</v>
      </c>
      <c r="BM57" s="154" t="str">
        <f>IF(ISNUMBER(VAL_S212!X57),$F$6,IF(ISBLANK(VAL_S212!X57),"",VAL_S212!X57))</f>
        <v>M</v>
      </c>
      <c r="BN57" s="154" t="str">
        <f>IF(ISBLANK(VAL_S212!X57),"",$F$7)</f>
        <v>F</v>
      </c>
      <c r="BO57" s="147" t="str">
        <f>IF(ISNUMBER(VAL_S212!Y57),VAL_S212!Y57,IF(ISBLANK(VAL_S212!Y57),"","NaN"))</f>
        <v>NaN</v>
      </c>
      <c r="BP57" s="154" t="str">
        <f>IF(ISNUMBER(VAL_S212!Y57),$F$6,IF(ISBLANK(VAL_S212!Y57),"",VAL_S212!Y57))</f>
        <v>M</v>
      </c>
      <c r="BQ57" s="154" t="str">
        <f>IF(ISBLANK(VAL_S212!Y57),"",$F$7)</f>
        <v>F</v>
      </c>
      <c r="BR57" s="147" t="str">
        <f>IF(ISNUMBER(VAL_S212!Z57),VAL_S212!Z57,IF(ISBLANK(VAL_S212!Z57),"","NaN"))</f>
        <v>NaN</v>
      </c>
      <c r="BS57" s="154" t="str">
        <f>IF(ISNUMBER(VAL_S212!Z57),$F$6,IF(ISBLANK(VAL_S212!Z57),"",VAL_S212!Z57))</f>
        <v>M</v>
      </c>
      <c r="BT57" s="154" t="str">
        <f>IF(ISBLANK(VAL_S212!Z57),"",$F$7)</f>
        <v>F</v>
      </c>
      <c r="BU57" s="147" t="str">
        <f>IF(ISNUMBER(VAL_S212!AA57),VAL_S212!AA57,IF(ISBLANK(VAL_S212!AA57),"","NaN"))</f>
        <v>NaN</v>
      </c>
      <c r="BV57" s="154" t="str">
        <f>IF(ISNUMBER(VAL_S212!AA57),$F$6,IF(ISBLANK(VAL_S212!AA57),"",VAL_S212!AA57))</f>
        <v>M</v>
      </c>
      <c r="BW57" s="154" t="str">
        <f>IF(ISBLANK(VAL_S212!AA57),"",$F$7)</f>
        <v>F</v>
      </c>
      <c r="BX57" s="147" t="str">
        <f>IF(ISNUMBER(VAL_S212!AB57),VAL_S212!AB57,IF(ISBLANK(VAL_S212!AB57),"","NaN"))</f>
        <v>NaN</v>
      </c>
      <c r="BY57" s="154" t="str">
        <f>IF(ISNUMBER(VAL_S212!AB57),$F$6,IF(ISBLANK(VAL_S212!AB57),"",VAL_S212!AB57))</f>
        <v>M</v>
      </c>
      <c r="BZ57" s="154" t="str">
        <f>IF(ISBLANK(VAL_S212!AB57),"",$F$7)</f>
        <v>F</v>
      </c>
      <c r="CA57" s="147" t="str">
        <f>IF(ISNUMBER(VAL_S212!AC57),VAL_S212!AC57,IF(ISBLANK(VAL_S212!AC57),"","NaN"))</f>
        <v>NaN</v>
      </c>
      <c r="CB57" s="154" t="str">
        <f>IF(ISNUMBER(VAL_S212!AC57),$F$6,IF(ISBLANK(VAL_S212!AC57),"",VAL_S212!AC57))</f>
        <v>M</v>
      </c>
      <c r="CC57" s="154" t="str">
        <f>IF(ISBLANK(VAL_S212!AC57),"",$F$7)</f>
        <v>F</v>
      </c>
      <c r="CD57" s="147" t="str">
        <f>IF(ISNUMBER(VAL_S212!AD57),VAL_S212!AD57,IF(ISBLANK(VAL_S212!AD57),"","NaN"))</f>
        <v>NaN</v>
      </c>
      <c r="CE57" s="154" t="str">
        <f>IF(ISNUMBER(VAL_S212!AD57),$F$6,IF(ISBLANK(VAL_S212!AD57),"",VAL_S212!AD57))</f>
        <v>M</v>
      </c>
      <c r="CF57" s="154" t="str">
        <f>IF(ISBLANK(VAL_S212!AD57),"",$F$7)</f>
        <v>F</v>
      </c>
      <c r="CG57" s="147" t="str">
        <f>IF(ISNUMBER(VAL_S212!AE57),VAL_S212!AE57,IF(ISBLANK(VAL_S212!AE57),"","NaN"))</f>
        <v>NaN</v>
      </c>
      <c r="CH57" s="154" t="str">
        <f>IF(ISNUMBER(VAL_S212!AE57),$F$6,IF(ISBLANK(VAL_S212!AE57),"",VAL_S212!AE57))</f>
        <v>M</v>
      </c>
      <c r="CI57" s="154" t="str">
        <f>IF(ISBLANK(VAL_S212!AE57),"",$F$7)</f>
        <v>F</v>
      </c>
      <c r="CJ57" s="147" t="str">
        <f>IF(ISNUMBER(VAL_S212!AF57),VAL_S212!AF57,IF(ISBLANK(VAL_S212!AF57),"","NaN"))</f>
        <v>NaN</v>
      </c>
      <c r="CK57" s="154" t="str">
        <f>IF(ISNUMBER(VAL_S212!AF57),$F$6,IF(ISBLANK(VAL_S212!AF57),"",VAL_S212!AF57))</f>
        <v>M</v>
      </c>
      <c r="CL57" s="154" t="str">
        <f>IF(ISBLANK(VAL_S212!AF57),"",$F$7)</f>
        <v>F</v>
      </c>
      <c r="CM57" s="147" t="str">
        <f>IF(ISNUMBER(VAL_S212!AG57),VAL_S212!AG57,IF(ISBLANK(VAL_S212!AG57),"","NaN"))</f>
        <v>NaN</v>
      </c>
      <c r="CN57" s="154" t="str">
        <f>IF(ISNUMBER(VAL_S212!AG57),$F$6,IF(ISBLANK(VAL_S212!AG57),"",VAL_S212!AG57))</f>
        <v>M</v>
      </c>
      <c r="CO57" s="154" t="str">
        <f>IF(ISBLANK(VAL_S212!AG57),"",$F$7)</f>
        <v>F</v>
      </c>
      <c r="CP57" s="147" t="str">
        <f>IF(ISNUMBER(VAL_S212!AH57),VAL_S212!AH57,IF(ISBLANK(VAL_S212!AH57),"","NaN"))</f>
        <v>NaN</v>
      </c>
      <c r="CQ57" s="154" t="str">
        <f>IF(ISNUMBER(VAL_S212!AH57),$F$6,IF(ISBLANK(VAL_S212!AH57),"",VAL_S212!AH57))</f>
        <v>M</v>
      </c>
      <c r="CR57" s="154" t="str">
        <f>IF(ISBLANK(VAL_S212!AH57),"",$F$7)</f>
        <v>F</v>
      </c>
      <c r="CS57" s="147" t="str">
        <f>IF(ISNUMBER(VAL_S212!AI57),VAL_S212!AI57,IF(ISBLANK(VAL_S212!AI57),"","NaN"))</f>
        <v/>
      </c>
      <c r="CT57" s="154" t="str">
        <f>IF(ISNUMBER(VAL_S212!AI57),$F$6,IF(ISBLANK(VAL_S212!AI57),"",VAL_S212!AI57))</f>
        <v/>
      </c>
      <c r="CU57" s="154" t="str">
        <f>IF(ISBLANK(VAL_S212!AI57),"",$F$7)</f>
        <v/>
      </c>
      <c r="CV57" s="147" t="str">
        <f>IF(ISNUMBER(VAL_S212!AJ57),VAL_S212!AJ57,IF(ISBLANK(VAL_S212!AJ57),"","NaN"))</f>
        <v/>
      </c>
      <c r="CW57" s="154" t="str">
        <f>IF(ISNUMBER(VAL_S212!AJ57),$F$6,IF(ISBLANK(VAL_S212!AJ57),"",VAL_S212!AJ57))</f>
        <v/>
      </c>
      <c r="CX57" s="154" t="str">
        <f>IF(ISBLANK(VAL_S212!AJ57),"",$F$7)</f>
        <v/>
      </c>
      <c r="CY57" s="147" t="str">
        <f>IF(ISNUMBER(VAL_S212!AK57),VAL_S212!AK57,IF(ISBLANK(VAL_S212!AK57),"","NaN"))</f>
        <v/>
      </c>
      <c r="CZ57" s="154" t="str">
        <f>IF(ISNUMBER(VAL_S212!AK57),$F$6,IF(ISBLANK(VAL_S212!AK57),"",VAL_S212!AK57))</f>
        <v/>
      </c>
      <c r="DA57" s="154" t="str">
        <f>IF(ISBLANK(VAL_S212!AK57),"",$F$7)</f>
        <v/>
      </c>
      <c r="DB57" s="147" t="str">
        <f>IF(ISNUMBER(VAL_S212!AL57),VAL_S212!AL57,IF(ISBLANK(VAL_S212!AL57),"","NaN"))</f>
        <v/>
      </c>
      <c r="DC57" s="154" t="str">
        <f>IF(ISNUMBER(VAL_S212!AL57),$F$6,IF(ISBLANK(VAL_S212!AL57),"",VAL_S212!AL57))</f>
        <v/>
      </c>
      <c r="DD57" s="154" t="str">
        <f>IF(ISBLANK(VAL_S212!AL57),"",$F$7)</f>
        <v/>
      </c>
      <c r="DE57" s="147" t="str">
        <f>IF(ISNUMBER(VAL_S212!AM57),VAL_S212!AM57,IF(ISBLANK(VAL_S212!AM57),"","NaN"))</f>
        <v/>
      </c>
      <c r="DF57" s="154" t="str">
        <f>IF(ISNUMBER(VAL_S212!AM57),$F$6,IF(ISBLANK(VAL_S212!AM57),"",VAL_S212!AM57))</f>
        <v/>
      </c>
      <c r="DG57" s="187" t="str">
        <f>IF(ISBLANK(VAL_S212!AM57),"",$F$7)</f>
        <v/>
      </c>
    </row>
    <row r="58" spans="1:111" x14ac:dyDescent="0.25">
      <c r="A58" s="157" t="s">
        <v>333</v>
      </c>
      <c r="B58" s="157" t="s">
        <v>128</v>
      </c>
      <c r="C58" s="158">
        <v>25</v>
      </c>
      <c r="D58" s="146" t="str">
        <f>IF(ISNUMBER(VAL_S212!D58),VAL_S212!D58,IF(ISBLANK(VAL_S212!D58),"","NaN"))</f>
        <v>NaN</v>
      </c>
      <c r="E58" s="154" t="str">
        <f>IF(ISNUMBER(VAL_S212!D58),$F$6,IF(ISBLANK(VAL_S212!D58),"",VAL_S212!D58))</f>
        <v>M</v>
      </c>
      <c r="F58" s="154" t="str">
        <f>IF(ISBLANK(VAL_S212!D58),"",$F$7)</f>
        <v>F</v>
      </c>
      <c r="G58" s="147" t="str">
        <f>IF(ISNUMBER(VAL_S212!E58),VAL_S212!E58,IF(ISBLANK(VAL_S212!E58),"","NaN"))</f>
        <v>NaN</v>
      </c>
      <c r="H58" s="154" t="str">
        <f>IF(ISNUMBER(VAL_S212!E58),$F$6,IF(ISBLANK(VAL_S212!E58),"",VAL_S212!E58))</f>
        <v>M</v>
      </c>
      <c r="I58" s="154" t="str">
        <f>IF(ISBLANK(VAL_S212!E58),"",$F$7)</f>
        <v>F</v>
      </c>
      <c r="J58" s="147" t="str">
        <f>IF(ISNUMBER(VAL_S212!F58),VAL_S212!F58,IF(ISBLANK(VAL_S212!F58),"","NaN"))</f>
        <v>NaN</v>
      </c>
      <c r="K58" s="154" t="str">
        <f>IF(ISNUMBER(VAL_S212!F58),$F$6,IF(ISBLANK(VAL_S212!F58),"",VAL_S212!F58))</f>
        <v>M</v>
      </c>
      <c r="L58" s="154" t="str">
        <f>IF(ISBLANK(VAL_S212!F58),"",$F$7)</f>
        <v>F</v>
      </c>
      <c r="M58" s="147" t="str">
        <f>IF(ISNUMBER(VAL_S212!G58),VAL_S212!G58,IF(ISBLANK(VAL_S212!G58),"","NaN"))</f>
        <v>NaN</v>
      </c>
      <c r="N58" s="154" t="str">
        <f>IF(ISNUMBER(VAL_S212!G58),$F$6,IF(ISBLANK(VAL_S212!G58),"",VAL_S212!G58))</f>
        <v>M</v>
      </c>
      <c r="O58" s="154" t="str">
        <f>IF(ISBLANK(VAL_S212!G58),"",$F$7)</f>
        <v>F</v>
      </c>
      <c r="P58" s="147" t="str">
        <f>IF(ISNUMBER(VAL_S212!H58),VAL_S212!H58,IF(ISBLANK(VAL_S212!H58),"","NaN"))</f>
        <v>NaN</v>
      </c>
      <c r="Q58" s="154" t="str">
        <f>IF(ISNUMBER(VAL_S212!H58),$F$6,IF(ISBLANK(VAL_S212!H58),"",VAL_S212!H58))</f>
        <v>M</v>
      </c>
      <c r="R58" s="154" t="str">
        <f>IF(ISBLANK(VAL_S212!H58),"",$F$7)</f>
        <v>F</v>
      </c>
      <c r="S58" s="147" t="str">
        <f>IF(ISNUMBER(VAL_S212!I58),VAL_S212!I58,IF(ISBLANK(VAL_S212!I58),"","NaN"))</f>
        <v>NaN</v>
      </c>
      <c r="T58" s="154" t="str">
        <f>IF(ISNUMBER(VAL_S212!I58),$F$6,IF(ISBLANK(VAL_S212!I58),"",VAL_S212!I58))</f>
        <v>M</v>
      </c>
      <c r="U58" s="154" t="str">
        <f>IF(ISBLANK(VAL_S212!I58),"",$F$7)</f>
        <v>F</v>
      </c>
      <c r="V58" s="147" t="str">
        <f>IF(ISNUMBER(VAL_S212!J58),VAL_S212!J58,IF(ISBLANK(VAL_S212!J58),"","NaN"))</f>
        <v>NaN</v>
      </c>
      <c r="W58" s="154" t="str">
        <f>IF(ISNUMBER(VAL_S212!J58),$F$6,IF(ISBLANK(VAL_S212!J58),"",VAL_S212!J58))</f>
        <v>M</v>
      </c>
      <c r="X58" s="154" t="str">
        <f>IF(ISBLANK(VAL_S212!J58),"",$F$7)</f>
        <v>F</v>
      </c>
      <c r="Y58" s="147" t="str">
        <f>IF(ISNUMBER(VAL_S212!K58),VAL_S212!K58,IF(ISBLANK(VAL_S212!K58),"","NaN"))</f>
        <v>NaN</v>
      </c>
      <c r="Z58" s="154" t="str">
        <f>IF(ISNUMBER(VAL_S212!K58),$F$6,IF(ISBLANK(VAL_S212!K58),"",VAL_S212!K58))</f>
        <v>M</v>
      </c>
      <c r="AA58" s="154" t="str">
        <f>IF(ISBLANK(VAL_S212!K58),"",$F$7)</f>
        <v>F</v>
      </c>
      <c r="AB58" s="147" t="str">
        <f>IF(ISNUMBER(VAL_S212!L58),VAL_S212!L58,IF(ISBLANK(VAL_S212!L58),"","NaN"))</f>
        <v>NaN</v>
      </c>
      <c r="AC58" s="154" t="str">
        <f>IF(ISNUMBER(VAL_S212!L58),$F$6,IF(ISBLANK(VAL_S212!L58),"",VAL_S212!L58))</f>
        <v>M</v>
      </c>
      <c r="AD58" s="154" t="str">
        <f>IF(ISBLANK(VAL_S212!L58),"",$F$7)</f>
        <v>F</v>
      </c>
      <c r="AE58" s="147" t="str">
        <f>IF(ISNUMBER(VAL_S212!M58),VAL_S212!M58,IF(ISBLANK(VAL_S212!M58),"","NaN"))</f>
        <v>NaN</v>
      </c>
      <c r="AF58" s="154" t="str">
        <f>IF(ISNUMBER(VAL_S212!M58),$F$6,IF(ISBLANK(VAL_S212!M58),"",VAL_S212!M58))</f>
        <v>M</v>
      </c>
      <c r="AG58" s="154" t="str">
        <f>IF(ISBLANK(VAL_S212!M58),"",$F$7)</f>
        <v>F</v>
      </c>
      <c r="AH58" s="147" t="str">
        <f>IF(ISNUMBER(VAL_S212!N58),VAL_S212!N58,IF(ISBLANK(VAL_S212!N58),"","NaN"))</f>
        <v>NaN</v>
      </c>
      <c r="AI58" s="154" t="str">
        <f>IF(ISNUMBER(VAL_S212!N58),$F$6,IF(ISBLANK(VAL_S212!N58),"",VAL_S212!N58))</f>
        <v>M</v>
      </c>
      <c r="AJ58" s="154" t="str">
        <f>IF(ISBLANK(VAL_S212!N58),"",$F$7)</f>
        <v>F</v>
      </c>
      <c r="AK58" s="147" t="str">
        <f>IF(ISNUMBER(VAL_S212!O58),VAL_S212!O58,IF(ISBLANK(VAL_S212!O58),"","NaN"))</f>
        <v>NaN</v>
      </c>
      <c r="AL58" s="154" t="str">
        <f>IF(ISNUMBER(VAL_S212!O58),$F$6,IF(ISBLANK(VAL_S212!O58),"",VAL_S212!O58))</f>
        <v>M</v>
      </c>
      <c r="AM58" s="154" t="str">
        <f>IF(ISBLANK(VAL_S212!O58),"",$F$7)</f>
        <v>F</v>
      </c>
      <c r="AN58" s="147" t="str">
        <f>IF(ISNUMBER(VAL_S212!P58),VAL_S212!P58,IF(ISBLANK(VAL_S212!P58),"","NaN"))</f>
        <v>NaN</v>
      </c>
      <c r="AO58" s="154" t="str">
        <f>IF(ISNUMBER(VAL_S212!P58),$F$6,IF(ISBLANK(VAL_S212!P58),"",VAL_S212!P58))</f>
        <v>M</v>
      </c>
      <c r="AP58" s="154" t="str">
        <f>IF(ISBLANK(VAL_S212!P58),"",$F$7)</f>
        <v>F</v>
      </c>
      <c r="AQ58" s="147" t="str">
        <f>IF(ISNUMBER(VAL_S212!Q58),VAL_S212!Q58,IF(ISBLANK(VAL_S212!Q58),"","NaN"))</f>
        <v>NaN</v>
      </c>
      <c r="AR58" s="154" t="str">
        <f>IF(ISNUMBER(VAL_S212!Q58),$F$6,IF(ISBLANK(VAL_S212!Q58),"",VAL_S212!Q58))</f>
        <v>M</v>
      </c>
      <c r="AS58" s="154" t="str">
        <f>IF(ISBLANK(VAL_S212!Q58),"",$F$7)</f>
        <v>F</v>
      </c>
      <c r="AT58" s="147" t="str">
        <f>IF(ISNUMBER(VAL_S212!R58),VAL_S212!R58,IF(ISBLANK(VAL_S212!R58),"","NaN"))</f>
        <v>NaN</v>
      </c>
      <c r="AU58" s="154" t="str">
        <f>IF(ISNUMBER(VAL_S212!R58),$F$6,IF(ISBLANK(VAL_S212!R58),"",VAL_S212!R58))</f>
        <v>M</v>
      </c>
      <c r="AV58" s="154" t="str">
        <f>IF(ISBLANK(VAL_S212!R58),"",$F$7)</f>
        <v>F</v>
      </c>
      <c r="AW58" s="147" t="str">
        <f>IF(ISNUMBER(VAL_S212!S58),VAL_S212!S58,IF(ISBLANK(VAL_S212!S58),"","NaN"))</f>
        <v>NaN</v>
      </c>
      <c r="AX58" s="154" t="str">
        <f>IF(ISNUMBER(VAL_S212!S58),$F$6,IF(ISBLANK(VAL_S212!S58),"",VAL_S212!S58))</f>
        <v>M</v>
      </c>
      <c r="AY58" s="154" t="str">
        <f>IF(ISBLANK(VAL_S212!S58),"",$F$7)</f>
        <v>F</v>
      </c>
      <c r="AZ58" s="147" t="str">
        <f>IF(ISNUMBER(VAL_S212!T58),VAL_S212!T58,IF(ISBLANK(VAL_S212!T58),"","NaN"))</f>
        <v>NaN</v>
      </c>
      <c r="BA58" s="154" t="str">
        <f>IF(ISNUMBER(VAL_S212!T58),$F$6,IF(ISBLANK(VAL_S212!T58),"",VAL_S212!T58))</f>
        <v>M</v>
      </c>
      <c r="BB58" s="154" t="str">
        <f>IF(ISBLANK(VAL_S212!T58),"",$F$7)</f>
        <v>F</v>
      </c>
      <c r="BC58" s="147" t="str">
        <f>IF(ISNUMBER(VAL_S212!U58),VAL_S212!U58,IF(ISBLANK(VAL_S212!U58),"","NaN"))</f>
        <v>NaN</v>
      </c>
      <c r="BD58" s="154" t="str">
        <f>IF(ISNUMBER(VAL_S212!U58),$F$6,IF(ISBLANK(VAL_S212!U58),"",VAL_S212!U58))</f>
        <v>M</v>
      </c>
      <c r="BE58" s="154" t="str">
        <f>IF(ISBLANK(VAL_S212!U58),"",$F$7)</f>
        <v>F</v>
      </c>
      <c r="BF58" s="147" t="str">
        <f>IF(ISNUMBER(VAL_S212!V58),VAL_S212!V58,IF(ISBLANK(VAL_S212!V58),"","NaN"))</f>
        <v>NaN</v>
      </c>
      <c r="BG58" s="154" t="str">
        <f>IF(ISNUMBER(VAL_S212!V58),$F$6,IF(ISBLANK(VAL_S212!V58),"",VAL_S212!V58))</f>
        <v>M</v>
      </c>
      <c r="BH58" s="154" t="str">
        <f>IF(ISBLANK(VAL_S212!V58),"",$F$7)</f>
        <v>F</v>
      </c>
      <c r="BI58" s="147" t="str">
        <f>IF(ISNUMBER(VAL_S212!W58),VAL_S212!W58,IF(ISBLANK(VAL_S212!W58),"","NaN"))</f>
        <v>NaN</v>
      </c>
      <c r="BJ58" s="154" t="str">
        <f>IF(ISNUMBER(VAL_S212!W58),$F$6,IF(ISBLANK(VAL_S212!W58),"",VAL_S212!W58))</f>
        <v>M</v>
      </c>
      <c r="BK58" s="154" t="str">
        <f>IF(ISBLANK(VAL_S212!W58),"",$F$7)</f>
        <v>F</v>
      </c>
      <c r="BL58" s="147" t="str">
        <f>IF(ISNUMBER(VAL_S212!X58),VAL_S212!X58,IF(ISBLANK(VAL_S212!X58),"","NaN"))</f>
        <v>NaN</v>
      </c>
      <c r="BM58" s="154" t="str">
        <f>IF(ISNUMBER(VAL_S212!X58),$F$6,IF(ISBLANK(VAL_S212!X58),"",VAL_S212!X58))</f>
        <v>M</v>
      </c>
      <c r="BN58" s="154" t="str">
        <f>IF(ISBLANK(VAL_S212!X58),"",$F$7)</f>
        <v>F</v>
      </c>
      <c r="BO58" s="147" t="str">
        <f>IF(ISNUMBER(VAL_S212!Y58),VAL_S212!Y58,IF(ISBLANK(VAL_S212!Y58),"","NaN"))</f>
        <v>NaN</v>
      </c>
      <c r="BP58" s="154" t="str">
        <f>IF(ISNUMBER(VAL_S212!Y58),$F$6,IF(ISBLANK(VAL_S212!Y58),"",VAL_S212!Y58))</f>
        <v>M</v>
      </c>
      <c r="BQ58" s="154" t="str">
        <f>IF(ISBLANK(VAL_S212!Y58),"",$F$7)</f>
        <v>F</v>
      </c>
      <c r="BR58" s="147" t="str">
        <f>IF(ISNUMBER(VAL_S212!Z58),VAL_S212!Z58,IF(ISBLANK(VAL_S212!Z58),"","NaN"))</f>
        <v>NaN</v>
      </c>
      <c r="BS58" s="154" t="str">
        <f>IF(ISNUMBER(VAL_S212!Z58),$F$6,IF(ISBLANK(VAL_S212!Z58),"",VAL_S212!Z58))</f>
        <v>M</v>
      </c>
      <c r="BT58" s="154" t="str">
        <f>IF(ISBLANK(VAL_S212!Z58),"",$F$7)</f>
        <v>F</v>
      </c>
      <c r="BU58" s="147" t="str">
        <f>IF(ISNUMBER(VAL_S212!AA58),VAL_S212!AA58,IF(ISBLANK(VAL_S212!AA58),"","NaN"))</f>
        <v>NaN</v>
      </c>
      <c r="BV58" s="154" t="str">
        <f>IF(ISNUMBER(VAL_S212!AA58),$F$6,IF(ISBLANK(VAL_S212!AA58),"",VAL_S212!AA58))</f>
        <v>M</v>
      </c>
      <c r="BW58" s="154" t="str">
        <f>IF(ISBLANK(VAL_S212!AA58),"",$F$7)</f>
        <v>F</v>
      </c>
      <c r="BX58" s="147" t="str">
        <f>IF(ISNUMBER(VAL_S212!AB58),VAL_S212!AB58,IF(ISBLANK(VAL_S212!AB58),"","NaN"))</f>
        <v>NaN</v>
      </c>
      <c r="BY58" s="154" t="str">
        <f>IF(ISNUMBER(VAL_S212!AB58),$F$6,IF(ISBLANK(VAL_S212!AB58),"",VAL_S212!AB58))</f>
        <v>M</v>
      </c>
      <c r="BZ58" s="154" t="str">
        <f>IF(ISBLANK(VAL_S212!AB58),"",$F$7)</f>
        <v>F</v>
      </c>
      <c r="CA58" s="147" t="str">
        <f>IF(ISNUMBER(VAL_S212!AC58),VAL_S212!AC58,IF(ISBLANK(VAL_S212!AC58),"","NaN"))</f>
        <v>NaN</v>
      </c>
      <c r="CB58" s="154" t="str">
        <f>IF(ISNUMBER(VAL_S212!AC58),$F$6,IF(ISBLANK(VAL_S212!AC58),"",VAL_S212!AC58))</f>
        <v>M</v>
      </c>
      <c r="CC58" s="154" t="str">
        <f>IF(ISBLANK(VAL_S212!AC58),"",$F$7)</f>
        <v>F</v>
      </c>
      <c r="CD58" s="147" t="str">
        <f>IF(ISNUMBER(VAL_S212!AD58),VAL_S212!AD58,IF(ISBLANK(VAL_S212!AD58),"","NaN"))</f>
        <v>NaN</v>
      </c>
      <c r="CE58" s="154" t="str">
        <f>IF(ISNUMBER(VAL_S212!AD58),$F$6,IF(ISBLANK(VAL_S212!AD58),"",VAL_S212!AD58))</f>
        <v>M</v>
      </c>
      <c r="CF58" s="154" t="str">
        <f>IF(ISBLANK(VAL_S212!AD58),"",$F$7)</f>
        <v>F</v>
      </c>
      <c r="CG58" s="147" t="str">
        <f>IF(ISNUMBER(VAL_S212!AE58),VAL_S212!AE58,IF(ISBLANK(VAL_S212!AE58),"","NaN"))</f>
        <v>NaN</v>
      </c>
      <c r="CH58" s="154" t="str">
        <f>IF(ISNUMBER(VAL_S212!AE58),$F$6,IF(ISBLANK(VAL_S212!AE58),"",VAL_S212!AE58))</f>
        <v>M</v>
      </c>
      <c r="CI58" s="154" t="str">
        <f>IF(ISBLANK(VAL_S212!AE58),"",$F$7)</f>
        <v>F</v>
      </c>
      <c r="CJ58" s="147" t="str">
        <f>IF(ISNUMBER(VAL_S212!AF58),VAL_S212!AF58,IF(ISBLANK(VAL_S212!AF58),"","NaN"))</f>
        <v>NaN</v>
      </c>
      <c r="CK58" s="154" t="str">
        <f>IF(ISNUMBER(VAL_S212!AF58),$F$6,IF(ISBLANK(VAL_S212!AF58),"",VAL_S212!AF58))</f>
        <v>M</v>
      </c>
      <c r="CL58" s="154" t="str">
        <f>IF(ISBLANK(VAL_S212!AF58),"",$F$7)</f>
        <v>F</v>
      </c>
      <c r="CM58" s="147" t="str">
        <f>IF(ISNUMBER(VAL_S212!AG58),VAL_S212!AG58,IF(ISBLANK(VAL_S212!AG58),"","NaN"))</f>
        <v>NaN</v>
      </c>
      <c r="CN58" s="154" t="str">
        <f>IF(ISNUMBER(VAL_S212!AG58),$F$6,IF(ISBLANK(VAL_S212!AG58),"",VAL_S212!AG58))</f>
        <v>M</v>
      </c>
      <c r="CO58" s="154" t="str">
        <f>IF(ISBLANK(VAL_S212!AG58),"",$F$7)</f>
        <v>F</v>
      </c>
      <c r="CP58" s="147" t="str">
        <f>IF(ISNUMBER(VAL_S212!AH58),VAL_S212!AH58,IF(ISBLANK(VAL_S212!AH58),"","NaN"))</f>
        <v>NaN</v>
      </c>
      <c r="CQ58" s="154" t="str">
        <f>IF(ISNUMBER(VAL_S212!AH58),$F$6,IF(ISBLANK(VAL_S212!AH58),"",VAL_S212!AH58))</f>
        <v>M</v>
      </c>
      <c r="CR58" s="154" t="str">
        <f>IF(ISBLANK(VAL_S212!AH58),"",$F$7)</f>
        <v>F</v>
      </c>
      <c r="CS58" s="147" t="str">
        <f>IF(ISNUMBER(VAL_S212!AI58),VAL_S212!AI58,IF(ISBLANK(VAL_S212!AI58),"","NaN"))</f>
        <v/>
      </c>
      <c r="CT58" s="154" t="str">
        <f>IF(ISNUMBER(VAL_S212!AI58),$F$6,IF(ISBLANK(VAL_S212!AI58),"",VAL_S212!AI58))</f>
        <v/>
      </c>
      <c r="CU58" s="154" t="str">
        <f>IF(ISBLANK(VAL_S212!AI58),"",$F$7)</f>
        <v/>
      </c>
      <c r="CV58" s="147" t="str">
        <f>IF(ISNUMBER(VAL_S212!AJ58),VAL_S212!AJ58,IF(ISBLANK(VAL_S212!AJ58),"","NaN"))</f>
        <v/>
      </c>
      <c r="CW58" s="154" t="str">
        <f>IF(ISNUMBER(VAL_S212!AJ58),$F$6,IF(ISBLANK(VAL_S212!AJ58),"",VAL_S212!AJ58))</f>
        <v/>
      </c>
      <c r="CX58" s="154" t="str">
        <f>IF(ISBLANK(VAL_S212!AJ58),"",$F$7)</f>
        <v/>
      </c>
      <c r="CY58" s="147" t="str">
        <f>IF(ISNUMBER(VAL_S212!AK58),VAL_S212!AK58,IF(ISBLANK(VAL_S212!AK58),"","NaN"))</f>
        <v/>
      </c>
      <c r="CZ58" s="154" t="str">
        <f>IF(ISNUMBER(VAL_S212!AK58),$F$6,IF(ISBLANK(VAL_S212!AK58),"",VAL_S212!AK58))</f>
        <v/>
      </c>
      <c r="DA58" s="154" t="str">
        <f>IF(ISBLANK(VAL_S212!AK58),"",$F$7)</f>
        <v/>
      </c>
      <c r="DB58" s="147" t="str">
        <f>IF(ISNUMBER(VAL_S212!AL58),VAL_S212!AL58,IF(ISBLANK(VAL_S212!AL58),"","NaN"))</f>
        <v/>
      </c>
      <c r="DC58" s="154" t="str">
        <f>IF(ISNUMBER(VAL_S212!AL58),$F$6,IF(ISBLANK(VAL_S212!AL58),"",VAL_S212!AL58))</f>
        <v/>
      </c>
      <c r="DD58" s="154" t="str">
        <f>IF(ISBLANK(VAL_S212!AL58),"",$F$7)</f>
        <v/>
      </c>
      <c r="DE58" s="147" t="str">
        <f>IF(ISNUMBER(VAL_S212!AM58),VAL_S212!AM58,IF(ISBLANK(VAL_S212!AM58),"","NaN"))</f>
        <v/>
      </c>
      <c r="DF58" s="154" t="str">
        <f>IF(ISNUMBER(VAL_S212!AM58),$F$6,IF(ISBLANK(VAL_S212!AM58),"",VAL_S212!AM58))</f>
        <v/>
      </c>
      <c r="DG58" s="187" t="str">
        <f>IF(ISBLANK(VAL_S212!AM58),"",$F$7)</f>
        <v/>
      </c>
    </row>
    <row r="59" spans="1:111" x14ac:dyDescent="0.25">
      <c r="A59" s="157" t="s">
        <v>334</v>
      </c>
      <c r="B59" s="157" t="s">
        <v>69</v>
      </c>
      <c r="C59" s="158" t="s">
        <v>70</v>
      </c>
      <c r="D59" s="146" t="str">
        <f>IF(ISNUMBER(VAL_S212!D59),VAL_S212!D59,IF(ISBLANK(VAL_S212!D59),"","NaN"))</f>
        <v>NaN</v>
      </c>
      <c r="E59" s="154" t="str">
        <f>IF(ISNUMBER(VAL_S212!D59),$F$6,IF(ISBLANK(VAL_S212!D59),"",VAL_S212!D59))</f>
        <v>M</v>
      </c>
      <c r="F59" s="154" t="str">
        <f>IF(ISBLANK(VAL_S212!D59),"",$F$7)</f>
        <v>F</v>
      </c>
      <c r="G59" s="147" t="str">
        <f>IF(ISNUMBER(VAL_S212!E59),VAL_S212!E59,IF(ISBLANK(VAL_S212!E59),"","NaN"))</f>
        <v>NaN</v>
      </c>
      <c r="H59" s="154" t="str">
        <f>IF(ISNUMBER(VAL_S212!E59),$F$6,IF(ISBLANK(VAL_S212!E59),"",VAL_S212!E59))</f>
        <v>M</v>
      </c>
      <c r="I59" s="154" t="str">
        <f>IF(ISBLANK(VAL_S212!E59),"",$F$7)</f>
        <v>F</v>
      </c>
      <c r="J59" s="147" t="str">
        <f>IF(ISNUMBER(VAL_S212!F59),VAL_S212!F59,IF(ISBLANK(VAL_S212!F59),"","NaN"))</f>
        <v>NaN</v>
      </c>
      <c r="K59" s="154" t="str">
        <f>IF(ISNUMBER(VAL_S212!F59),$F$6,IF(ISBLANK(VAL_S212!F59),"",VAL_S212!F59))</f>
        <v>M</v>
      </c>
      <c r="L59" s="154" t="str">
        <f>IF(ISBLANK(VAL_S212!F59),"",$F$7)</f>
        <v>F</v>
      </c>
      <c r="M59" s="147" t="str">
        <f>IF(ISNUMBER(VAL_S212!G59),VAL_S212!G59,IF(ISBLANK(VAL_S212!G59),"","NaN"))</f>
        <v>NaN</v>
      </c>
      <c r="N59" s="154" t="str">
        <f>IF(ISNUMBER(VAL_S212!G59),$F$6,IF(ISBLANK(VAL_S212!G59),"",VAL_S212!G59))</f>
        <v>M</v>
      </c>
      <c r="O59" s="154" t="str">
        <f>IF(ISBLANK(VAL_S212!G59),"",$F$7)</f>
        <v>F</v>
      </c>
      <c r="P59" s="147" t="str">
        <f>IF(ISNUMBER(VAL_S212!H59),VAL_S212!H59,IF(ISBLANK(VAL_S212!H59),"","NaN"))</f>
        <v>NaN</v>
      </c>
      <c r="Q59" s="154" t="str">
        <f>IF(ISNUMBER(VAL_S212!H59),$F$6,IF(ISBLANK(VAL_S212!H59),"",VAL_S212!H59))</f>
        <v>M</v>
      </c>
      <c r="R59" s="154" t="str">
        <f>IF(ISBLANK(VAL_S212!H59),"",$F$7)</f>
        <v>F</v>
      </c>
      <c r="S59" s="147" t="str">
        <f>IF(ISNUMBER(VAL_S212!I59),VAL_S212!I59,IF(ISBLANK(VAL_S212!I59),"","NaN"))</f>
        <v>NaN</v>
      </c>
      <c r="T59" s="154" t="str">
        <f>IF(ISNUMBER(VAL_S212!I59),$F$6,IF(ISBLANK(VAL_S212!I59),"",VAL_S212!I59))</f>
        <v>M</v>
      </c>
      <c r="U59" s="154" t="str">
        <f>IF(ISBLANK(VAL_S212!I59),"",$F$7)</f>
        <v>F</v>
      </c>
      <c r="V59" s="147" t="str">
        <f>IF(ISNUMBER(VAL_S212!J59),VAL_S212!J59,IF(ISBLANK(VAL_S212!J59),"","NaN"))</f>
        <v>NaN</v>
      </c>
      <c r="W59" s="154" t="str">
        <f>IF(ISNUMBER(VAL_S212!J59),$F$6,IF(ISBLANK(VAL_S212!J59),"",VAL_S212!J59))</f>
        <v>M</v>
      </c>
      <c r="X59" s="154" t="str">
        <f>IF(ISBLANK(VAL_S212!J59),"",$F$7)</f>
        <v>F</v>
      </c>
      <c r="Y59" s="147" t="str">
        <f>IF(ISNUMBER(VAL_S212!K59),VAL_S212!K59,IF(ISBLANK(VAL_S212!K59),"","NaN"))</f>
        <v>NaN</v>
      </c>
      <c r="Z59" s="154" t="str">
        <f>IF(ISNUMBER(VAL_S212!K59),$F$6,IF(ISBLANK(VAL_S212!K59),"",VAL_S212!K59))</f>
        <v>M</v>
      </c>
      <c r="AA59" s="154" t="str">
        <f>IF(ISBLANK(VAL_S212!K59),"",$F$7)</f>
        <v>F</v>
      </c>
      <c r="AB59" s="147" t="str">
        <f>IF(ISNUMBER(VAL_S212!L59),VAL_S212!L59,IF(ISBLANK(VAL_S212!L59),"","NaN"))</f>
        <v>NaN</v>
      </c>
      <c r="AC59" s="154" t="str">
        <f>IF(ISNUMBER(VAL_S212!L59),$F$6,IF(ISBLANK(VAL_S212!L59),"",VAL_S212!L59))</f>
        <v>M</v>
      </c>
      <c r="AD59" s="154" t="str">
        <f>IF(ISBLANK(VAL_S212!L59),"",$F$7)</f>
        <v>F</v>
      </c>
      <c r="AE59" s="147" t="str">
        <f>IF(ISNUMBER(VAL_S212!M59),VAL_S212!M59,IF(ISBLANK(VAL_S212!M59),"","NaN"))</f>
        <v>NaN</v>
      </c>
      <c r="AF59" s="154" t="str">
        <f>IF(ISNUMBER(VAL_S212!M59),$F$6,IF(ISBLANK(VAL_S212!M59),"",VAL_S212!M59))</f>
        <v>M</v>
      </c>
      <c r="AG59" s="154" t="str">
        <f>IF(ISBLANK(VAL_S212!M59),"",$F$7)</f>
        <v>F</v>
      </c>
      <c r="AH59" s="147" t="str">
        <f>IF(ISNUMBER(VAL_S212!N59),VAL_S212!N59,IF(ISBLANK(VAL_S212!N59),"","NaN"))</f>
        <v>NaN</v>
      </c>
      <c r="AI59" s="154" t="str">
        <f>IF(ISNUMBER(VAL_S212!N59),$F$6,IF(ISBLANK(VAL_S212!N59),"",VAL_S212!N59))</f>
        <v>M</v>
      </c>
      <c r="AJ59" s="154" t="str">
        <f>IF(ISBLANK(VAL_S212!N59),"",$F$7)</f>
        <v>F</v>
      </c>
      <c r="AK59" s="147" t="str">
        <f>IF(ISNUMBER(VAL_S212!O59),VAL_S212!O59,IF(ISBLANK(VAL_S212!O59),"","NaN"))</f>
        <v>NaN</v>
      </c>
      <c r="AL59" s="154" t="str">
        <f>IF(ISNUMBER(VAL_S212!O59),$F$6,IF(ISBLANK(VAL_S212!O59),"",VAL_S212!O59))</f>
        <v>M</v>
      </c>
      <c r="AM59" s="154" t="str">
        <f>IF(ISBLANK(VAL_S212!O59),"",$F$7)</f>
        <v>F</v>
      </c>
      <c r="AN59" s="147" t="str">
        <f>IF(ISNUMBER(VAL_S212!P59),VAL_S212!P59,IF(ISBLANK(VAL_S212!P59),"","NaN"))</f>
        <v>NaN</v>
      </c>
      <c r="AO59" s="154" t="str">
        <f>IF(ISNUMBER(VAL_S212!P59),$F$6,IF(ISBLANK(VAL_S212!P59),"",VAL_S212!P59))</f>
        <v>M</v>
      </c>
      <c r="AP59" s="154" t="str">
        <f>IF(ISBLANK(VAL_S212!P59),"",$F$7)</f>
        <v>F</v>
      </c>
      <c r="AQ59" s="147" t="str">
        <f>IF(ISNUMBER(VAL_S212!Q59),VAL_S212!Q59,IF(ISBLANK(VAL_S212!Q59),"","NaN"))</f>
        <v>NaN</v>
      </c>
      <c r="AR59" s="154" t="str">
        <f>IF(ISNUMBER(VAL_S212!Q59),$F$6,IF(ISBLANK(VAL_S212!Q59),"",VAL_S212!Q59))</f>
        <v>M</v>
      </c>
      <c r="AS59" s="154" t="str">
        <f>IF(ISBLANK(VAL_S212!Q59),"",$F$7)</f>
        <v>F</v>
      </c>
      <c r="AT59" s="147" t="str">
        <f>IF(ISNUMBER(VAL_S212!R59),VAL_S212!R59,IF(ISBLANK(VAL_S212!R59),"","NaN"))</f>
        <v>NaN</v>
      </c>
      <c r="AU59" s="154" t="str">
        <f>IF(ISNUMBER(VAL_S212!R59),$F$6,IF(ISBLANK(VAL_S212!R59),"",VAL_S212!R59))</f>
        <v>M</v>
      </c>
      <c r="AV59" s="154" t="str">
        <f>IF(ISBLANK(VAL_S212!R59),"",$F$7)</f>
        <v>F</v>
      </c>
      <c r="AW59" s="147" t="str">
        <f>IF(ISNUMBER(VAL_S212!S59),VAL_S212!S59,IF(ISBLANK(VAL_S212!S59),"","NaN"))</f>
        <v>NaN</v>
      </c>
      <c r="AX59" s="154" t="str">
        <f>IF(ISNUMBER(VAL_S212!S59),$F$6,IF(ISBLANK(VAL_S212!S59),"",VAL_S212!S59))</f>
        <v>M</v>
      </c>
      <c r="AY59" s="154" t="str">
        <f>IF(ISBLANK(VAL_S212!S59),"",$F$7)</f>
        <v>F</v>
      </c>
      <c r="AZ59" s="147" t="str">
        <f>IF(ISNUMBER(VAL_S212!T59),VAL_S212!T59,IF(ISBLANK(VAL_S212!T59),"","NaN"))</f>
        <v>NaN</v>
      </c>
      <c r="BA59" s="154" t="str">
        <f>IF(ISNUMBER(VAL_S212!T59),$F$6,IF(ISBLANK(VAL_S212!T59),"",VAL_S212!T59))</f>
        <v>M</v>
      </c>
      <c r="BB59" s="154" t="str">
        <f>IF(ISBLANK(VAL_S212!T59),"",$F$7)</f>
        <v>F</v>
      </c>
      <c r="BC59" s="147" t="str">
        <f>IF(ISNUMBER(VAL_S212!U59),VAL_S212!U59,IF(ISBLANK(VAL_S212!U59),"","NaN"))</f>
        <v>NaN</v>
      </c>
      <c r="BD59" s="154" t="str">
        <f>IF(ISNUMBER(VAL_S212!U59),$F$6,IF(ISBLANK(VAL_S212!U59),"",VAL_S212!U59))</f>
        <v>M</v>
      </c>
      <c r="BE59" s="154" t="str">
        <f>IF(ISBLANK(VAL_S212!U59),"",$F$7)</f>
        <v>F</v>
      </c>
      <c r="BF59" s="147" t="str">
        <f>IF(ISNUMBER(VAL_S212!V59),VAL_S212!V59,IF(ISBLANK(VAL_S212!V59),"","NaN"))</f>
        <v>NaN</v>
      </c>
      <c r="BG59" s="154" t="str">
        <f>IF(ISNUMBER(VAL_S212!V59),$F$6,IF(ISBLANK(VAL_S212!V59),"",VAL_S212!V59))</f>
        <v>M</v>
      </c>
      <c r="BH59" s="154" t="str">
        <f>IF(ISBLANK(VAL_S212!V59),"",$F$7)</f>
        <v>F</v>
      </c>
      <c r="BI59" s="147" t="str">
        <f>IF(ISNUMBER(VAL_S212!W59),VAL_S212!W59,IF(ISBLANK(VAL_S212!W59),"","NaN"))</f>
        <v>NaN</v>
      </c>
      <c r="BJ59" s="154" t="str">
        <f>IF(ISNUMBER(VAL_S212!W59),$F$6,IF(ISBLANK(VAL_S212!W59),"",VAL_S212!W59))</f>
        <v>M</v>
      </c>
      <c r="BK59" s="154" t="str">
        <f>IF(ISBLANK(VAL_S212!W59),"",$F$7)</f>
        <v>F</v>
      </c>
      <c r="BL59" s="147" t="str">
        <f>IF(ISNUMBER(VAL_S212!X59),VAL_S212!X59,IF(ISBLANK(VAL_S212!X59),"","NaN"))</f>
        <v>NaN</v>
      </c>
      <c r="BM59" s="154" t="str">
        <f>IF(ISNUMBER(VAL_S212!X59),$F$6,IF(ISBLANK(VAL_S212!X59),"",VAL_S212!X59))</f>
        <v>M</v>
      </c>
      <c r="BN59" s="154" t="str">
        <f>IF(ISBLANK(VAL_S212!X59),"",$F$7)</f>
        <v>F</v>
      </c>
      <c r="BO59" s="147" t="str">
        <f>IF(ISNUMBER(VAL_S212!Y59),VAL_S212!Y59,IF(ISBLANK(VAL_S212!Y59),"","NaN"))</f>
        <v>NaN</v>
      </c>
      <c r="BP59" s="154" t="str">
        <f>IF(ISNUMBER(VAL_S212!Y59),$F$6,IF(ISBLANK(VAL_S212!Y59),"",VAL_S212!Y59))</f>
        <v>M</v>
      </c>
      <c r="BQ59" s="154" t="str">
        <f>IF(ISBLANK(VAL_S212!Y59),"",$F$7)</f>
        <v>F</v>
      </c>
      <c r="BR59" s="147" t="str">
        <f>IF(ISNUMBER(VAL_S212!Z59),VAL_S212!Z59,IF(ISBLANK(VAL_S212!Z59),"","NaN"))</f>
        <v>NaN</v>
      </c>
      <c r="BS59" s="154" t="str">
        <f>IF(ISNUMBER(VAL_S212!Z59),$F$6,IF(ISBLANK(VAL_S212!Z59),"",VAL_S212!Z59))</f>
        <v>M</v>
      </c>
      <c r="BT59" s="154" t="str">
        <f>IF(ISBLANK(VAL_S212!Z59),"",$F$7)</f>
        <v>F</v>
      </c>
      <c r="BU59" s="147" t="str">
        <f>IF(ISNUMBER(VAL_S212!AA59),VAL_S212!AA59,IF(ISBLANK(VAL_S212!AA59),"","NaN"))</f>
        <v>NaN</v>
      </c>
      <c r="BV59" s="154" t="str">
        <f>IF(ISNUMBER(VAL_S212!AA59),$F$6,IF(ISBLANK(VAL_S212!AA59),"",VAL_S212!AA59))</f>
        <v>M</v>
      </c>
      <c r="BW59" s="154" t="str">
        <f>IF(ISBLANK(VAL_S212!AA59),"",$F$7)</f>
        <v>F</v>
      </c>
      <c r="BX59" s="147" t="str">
        <f>IF(ISNUMBER(VAL_S212!AB59),VAL_S212!AB59,IF(ISBLANK(VAL_S212!AB59),"","NaN"))</f>
        <v>NaN</v>
      </c>
      <c r="BY59" s="154" t="str">
        <f>IF(ISNUMBER(VAL_S212!AB59),$F$6,IF(ISBLANK(VAL_S212!AB59),"",VAL_S212!AB59))</f>
        <v>M</v>
      </c>
      <c r="BZ59" s="154" t="str">
        <f>IF(ISBLANK(VAL_S212!AB59),"",$F$7)</f>
        <v>F</v>
      </c>
      <c r="CA59" s="147" t="str">
        <f>IF(ISNUMBER(VAL_S212!AC59),VAL_S212!AC59,IF(ISBLANK(VAL_S212!AC59),"","NaN"))</f>
        <v>NaN</v>
      </c>
      <c r="CB59" s="154" t="str">
        <f>IF(ISNUMBER(VAL_S212!AC59),$F$6,IF(ISBLANK(VAL_S212!AC59),"",VAL_S212!AC59))</f>
        <v>M</v>
      </c>
      <c r="CC59" s="154" t="str">
        <f>IF(ISBLANK(VAL_S212!AC59),"",$F$7)</f>
        <v>F</v>
      </c>
      <c r="CD59" s="147" t="str">
        <f>IF(ISNUMBER(VAL_S212!AD59),VAL_S212!AD59,IF(ISBLANK(VAL_S212!AD59),"","NaN"))</f>
        <v>NaN</v>
      </c>
      <c r="CE59" s="154" t="str">
        <f>IF(ISNUMBER(VAL_S212!AD59),$F$6,IF(ISBLANK(VAL_S212!AD59),"",VAL_S212!AD59))</f>
        <v>M</v>
      </c>
      <c r="CF59" s="154" t="str">
        <f>IF(ISBLANK(VAL_S212!AD59),"",$F$7)</f>
        <v>F</v>
      </c>
      <c r="CG59" s="147" t="str">
        <f>IF(ISNUMBER(VAL_S212!AE59),VAL_S212!AE59,IF(ISBLANK(VAL_S212!AE59),"","NaN"))</f>
        <v>NaN</v>
      </c>
      <c r="CH59" s="154" t="str">
        <f>IF(ISNUMBER(VAL_S212!AE59),$F$6,IF(ISBLANK(VAL_S212!AE59),"",VAL_S212!AE59))</f>
        <v>M</v>
      </c>
      <c r="CI59" s="154" t="str">
        <f>IF(ISBLANK(VAL_S212!AE59),"",$F$7)</f>
        <v>F</v>
      </c>
      <c r="CJ59" s="147" t="str">
        <f>IF(ISNUMBER(VAL_S212!AF59),VAL_S212!AF59,IF(ISBLANK(VAL_S212!AF59),"","NaN"))</f>
        <v>NaN</v>
      </c>
      <c r="CK59" s="154" t="str">
        <f>IF(ISNUMBER(VAL_S212!AF59),$F$6,IF(ISBLANK(VAL_S212!AF59),"",VAL_S212!AF59))</f>
        <v>M</v>
      </c>
      <c r="CL59" s="154" t="str">
        <f>IF(ISBLANK(VAL_S212!AF59),"",$F$7)</f>
        <v>F</v>
      </c>
      <c r="CM59" s="147" t="str">
        <f>IF(ISNUMBER(VAL_S212!AG59),VAL_S212!AG59,IF(ISBLANK(VAL_S212!AG59),"","NaN"))</f>
        <v>NaN</v>
      </c>
      <c r="CN59" s="154" t="str">
        <f>IF(ISNUMBER(VAL_S212!AG59),$F$6,IF(ISBLANK(VAL_S212!AG59),"",VAL_S212!AG59))</f>
        <v>M</v>
      </c>
      <c r="CO59" s="154" t="str">
        <f>IF(ISBLANK(VAL_S212!AG59),"",$F$7)</f>
        <v>F</v>
      </c>
      <c r="CP59" s="147" t="str">
        <f>IF(ISNUMBER(VAL_S212!AH59),VAL_S212!AH59,IF(ISBLANK(VAL_S212!AH59),"","NaN"))</f>
        <v>NaN</v>
      </c>
      <c r="CQ59" s="154" t="str">
        <f>IF(ISNUMBER(VAL_S212!AH59),$F$6,IF(ISBLANK(VAL_S212!AH59),"",VAL_S212!AH59))</f>
        <v>M</v>
      </c>
      <c r="CR59" s="154" t="str">
        <f>IF(ISBLANK(VAL_S212!AH59),"",$F$7)</f>
        <v>F</v>
      </c>
      <c r="CS59" s="147" t="str">
        <f>IF(ISNUMBER(VAL_S212!AI59),VAL_S212!AI59,IF(ISBLANK(VAL_S212!AI59),"","NaN"))</f>
        <v/>
      </c>
      <c r="CT59" s="154" t="str">
        <f>IF(ISNUMBER(VAL_S212!AI59),$F$6,IF(ISBLANK(VAL_S212!AI59),"",VAL_S212!AI59))</f>
        <v/>
      </c>
      <c r="CU59" s="154" t="str">
        <f>IF(ISBLANK(VAL_S212!AI59),"",$F$7)</f>
        <v/>
      </c>
      <c r="CV59" s="147" t="str">
        <f>IF(ISNUMBER(VAL_S212!AJ59),VAL_S212!AJ59,IF(ISBLANK(VAL_S212!AJ59),"","NaN"))</f>
        <v/>
      </c>
      <c r="CW59" s="154" t="str">
        <f>IF(ISNUMBER(VAL_S212!AJ59),$F$6,IF(ISBLANK(VAL_S212!AJ59),"",VAL_S212!AJ59))</f>
        <v/>
      </c>
      <c r="CX59" s="154" t="str">
        <f>IF(ISBLANK(VAL_S212!AJ59),"",$F$7)</f>
        <v/>
      </c>
      <c r="CY59" s="147" t="str">
        <f>IF(ISNUMBER(VAL_S212!AK59),VAL_S212!AK59,IF(ISBLANK(VAL_S212!AK59),"","NaN"))</f>
        <v/>
      </c>
      <c r="CZ59" s="154" t="str">
        <f>IF(ISNUMBER(VAL_S212!AK59),$F$6,IF(ISBLANK(VAL_S212!AK59),"",VAL_S212!AK59))</f>
        <v/>
      </c>
      <c r="DA59" s="154" t="str">
        <f>IF(ISBLANK(VAL_S212!AK59),"",$F$7)</f>
        <v/>
      </c>
      <c r="DB59" s="147" t="str">
        <f>IF(ISNUMBER(VAL_S212!AL59),VAL_S212!AL59,IF(ISBLANK(VAL_S212!AL59),"","NaN"))</f>
        <v/>
      </c>
      <c r="DC59" s="154" t="str">
        <f>IF(ISNUMBER(VAL_S212!AL59),$F$6,IF(ISBLANK(VAL_S212!AL59),"",VAL_S212!AL59))</f>
        <v/>
      </c>
      <c r="DD59" s="154" t="str">
        <f>IF(ISBLANK(VAL_S212!AL59),"",$F$7)</f>
        <v/>
      </c>
      <c r="DE59" s="147" t="str">
        <f>IF(ISNUMBER(VAL_S212!AM59),VAL_S212!AM59,IF(ISBLANK(VAL_S212!AM59),"","NaN"))</f>
        <v/>
      </c>
      <c r="DF59" s="154" t="str">
        <f>IF(ISNUMBER(VAL_S212!AM59),$F$6,IF(ISBLANK(VAL_S212!AM59),"",VAL_S212!AM59))</f>
        <v/>
      </c>
      <c r="DG59" s="187" t="str">
        <f>IF(ISBLANK(VAL_S212!AM59),"",$F$7)</f>
        <v/>
      </c>
    </row>
    <row r="60" spans="1:111" x14ac:dyDescent="0.25">
      <c r="A60" s="157" t="s">
        <v>335</v>
      </c>
      <c r="B60" s="157" t="s">
        <v>129</v>
      </c>
      <c r="C60" s="158">
        <v>27</v>
      </c>
      <c r="D60" s="146" t="str">
        <f>IF(ISNUMBER(VAL_S212!D60),VAL_S212!D60,IF(ISBLANK(VAL_S212!D60),"","NaN"))</f>
        <v>NaN</v>
      </c>
      <c r="E60" s="154" t="str">
        <f>IF(ISNUMBER(VAL_S212!D60),$F$6,IF(ISBLANK(VAL_S212!D60),"",VAL_S212!D60))</f>
        <v>M</v>
      </c>
      <c r="F60" s="154" t="str">
        <f>IF(ISBLANK(VAL_S212!D60),"",$F$7)</f>
        <v>F</v>
      </c>
      <c r="G60" s="147" t="str">
        <f>IF(ISNUMBER(VAL_S212!E60),VAL_S212!E60,IF(ISBLANK(VAL_S212!E60),"","NaN"))</f>
        <v>NaN</v>
      </c>
      <c r="H60" s="154" t="str">
        <f>IF(ISNUMBER(VAL_S212!E60),$F$6,IF(ISBLANK(VAL_S212!E60),"",VAL_S212!E60))</f>
        <v>M</v>
      </c>
      <c r="I60" s="154" t="str">
        <f>IF(ISBLANK(VAL_S212!E60),"",$F$7)</f>
        <v>F</v>
      </c>
      <c r="J60" s="147" t="str">
        <f>IF(ISNUMBER(VAL_S212!F60),VAL_S212!F60,IF(ISBLANK(VAL_S212!F60),"","NaN"))</f>
        <v>NaN</v>
      </c>
      <c r="K60" s="154" t="str">
        <f>IF(ISNUMBER(VAL_S212!F60),$F$6,IF(ISBLANK(VAL_S212!F60),"",VAL_S212!F60))</f>
        <v>M</v>
      </c>
      <c r="L60" s="154" t="str">
        <f>IF(ISBLANK(VAL_S212!F60),"",$F$7)</f>
        <v>F</v>
      </c>
      <c r="M60" s="147" t="str">
        <f>IF(ISNUMBER(VAL_S212!G60),VAL_S212!G60,IF(ISBLANK(VAL_S212!G60),"","NaN"))</f>
        <v>NaN</v>
      </c>
      <c r="N60" s="154" t="str">
        <f>IF(ISNUMBER(VAL_S212!G60),$F$6,IF(ISBLANK(VAL_S212!G60),"",VAL_S212!G60))</f>
        <v>M</v>
      </c>
      <c r="O60" s="154" t="str">
        <f>IF(ISBLANK(VAL_S212!G60),"",$F$7)</f>
        <v>F</v>
      </c>
      <c r="P60" s="147" t="str">
        <f>IF(ISNUMBER(VAL_S212!H60),VAL_S212!H60,IF(ISBLANK(VAL_S212!H60),"","NaN"))</f>
        <v>NaN</v>
      </c>
      <c r="Q60" s="154" t="str">
        <f>IF(ISNUMBER(VAL_S212!H60),$F$6,IF(ISBLANK(VAL_S212!H60),"",VAL_S212!H60))</f>
        <v>M</v>
      </c>
      <c r="R60" s="154" t="str">
        <f>IF(ISBLANK(VAL_S212!H60),"",$F$7)</f>
        <v>F</v>
      </c>
      <c r="S60" s="147" t="str">
        <f>IF(ISNUMBER(VAL_S212!I60),VAL_S212!I60,IF(ISBLANK(VAL_S212!I60),"","NaN"))</f>
        <v>NaN</v>
      </c>
      <c r="T60" s="154" t="str">
        <f>IF(ISNUMBER(VAL_S212!I60),$F$6,IF(ISBLANK(VAL_S212!I60),"",VAL_S212!I60))</f>
        <v>M</v>
      </c>
      <c r="U60" s="154" t="str">
        <f>IF(ISBLANK(VAL_S212!I60),"",$F$7)</f>
        <v>F</v>
      </c>
      <c r="V60" s="147" t="str">
        <f>IF(ISNUMBER(VAL_S212!J60),VAL_S212!J60,IF(ISBLANK(VAL_S212!J60),"","NaN"))</f>
        <v>NaN</v>
      </c>
      <c r="W60" s="154" t="str">
        <f>IF(ISNUMBER(VAL_S212!J60),$F$6,IF(ISBLANK(VAL_S212!J60),"",VAL_S212!J60))</f>
        <v>M</v>
      </c>
      <c r="X60" s="154" t="str">
        <f>IF(ISBLANK(VAL_S212!J60),"",$F$7)</f>
        <v>F</v>
      </c>
      <c r="Y60" s="147" t="str">
        <f>IF(ISNUMBER(VAL_S212!K60),VAL_S212!K60,IF(ISBLANK(VAL_S212!K60),"","NaN"))</f>
        <v>NaN</v>
      </c>
      <c r="Z60" s="154" t="str">
        <f>IF(ISNUMBER(VAL_S212!K60),$F$6,IF(ISBLANK(VAL_S212!K60),"",VAL_S212!K60))</f>
        <v>M</v>
      </c>
      <c r="AA60" s="154" t="str">
        <f>IF(ISBLANK(VAL_S212!K60),"",$F$7)</f>
        <v>F</v>
      </c>
      <c r="AB60" s="147" t="str">
        <f>IF(ISNUMBER(VAL_S212!L60),VAL_S212!L60,IF(ISBLANK(VAL_S212!L60),"","NaN"))</f>
        <v>NaN</v>
      </c>
      <c r="AC60" s="154" t="str">
        <f>IF(ISNUMBER(VAL_S212!L60),$F$6,IF(ISBLANK(VAL_S212!L60),"",VAL_S212!L60))</f>
        <v>M</v>
      </c>
      <c r="AD60" s="154" t="str">
        <f>IF(ISBLANK(VAL_S212!L60),"",$F$7)</f>
        <v>F</v>
      </c>
      <c r="AE60" s="147" t="str">
        <f>IF(ISNUMBER(VAL_S212!M60),VAL_S212!M60,IF(ISBLANK(VAL_S212!M60),"","NaN"))</f>
        <v>NaN</v>
      </c>
      <c r="AF60" s="154" t="str">
        <f>IF(ISNUMBER(VAL_S212!M60),$F$6,IF(ISBLANK(VAL_S212!M60),"",VAL_S212!M60))</f>
        <v>M</v>
      </c>
      <c r="AG60" s="154" t="str">
        <f>IF(ISBLANK(VAL_S212!M60),"",$F$7)</f>
        <v>F</v>
      </c>
      <c r="AH60" s="147" t="str">
        <f>IF(ISNUMBER(VAL_S212!N60),VAL_S212!N60,IF(ISBLANK(VAL_S212!N60),"","NaN"))</f>
        <v>NaN</v>
      </c>
      <c r="AI60" s="154" t="str">
        <f>IF(ISNUMBER(VAL_S212!N60),$F$6,IF(ISBLANK(VAL_S212!N60),"",VAL_S212!N60))</f>
        <v>M</v>
      </c>
      <c r="AJ60" s="154" t="str">
        <f>IF(ISBLANK(VAL_S212!N60),"",$F$7)</f>
        <v>F</v>
      </c>
      <c r="AK60" s="147" t="str">
        <f>IF(ISNUMBER(VAL_S212!O60),VAL_S212!O60,IF(ISBLANK(VAL_S212!O60),"","NaN"))</f>
        <v>NaN</v>
      </c>
      <c r="AL60" s="154" t="str">
        <f>IF(ISNUMBER(VAL_S212!O60),$F$6,IF(ISBLANK(VAL_S212!O60),"",VAL_S212!O60))</f>
        <v>M</v>
      </c>
      <c r="AM60" s="154" t="str">
        <f>IF(ISBLANK(VAL_S212!O60),"",$F$7)</f>
        <v>F</v>
      </c>
      <c r="AN60" s="147" t="str">
        <f>IF(ISNUMBER(VAL_S212!P60),VAL_S212!P60,IF(ISBLANK(VAL_S212!P60),"","NaN"))</f>
        <v>NaN</v>
      </c>
      <c r="AO60" s="154" t="str">
        <f>IF(ISNUMBER(VAL_S212!P60),$F$6,IF(ISBLANK(VAL_S212!P60),"",VAL_S212!P60))</f>
        <v>M</v>
      </c>
      <c r="AP60" s="154" t="str">
        <f>IF(ISBLANK(VAL_S212!P60),"",$F$7)</f>
        <v>F</v>
      </c>
      <c r="AQ60" s="147" t="str">
        <f>IF(ISNUMBER(VAL_S212!Q60),VAL_S212!Q60,IF(ISBLANK(VAL_S212!Q60),"","NaN"))</f>
        <v>NaN</v>
      </c>
      <c r="AR60" s="154" t="str">
        <f>IF(ISNUMBER(VAL_S212!Q60),$F$6,IF(ISBLANK(VAL_S212!Q60),"",VAL_S212!Q60))</f>
        <v>M</v>
      </c>
      <c r="AS60" s="154" t="str">
        <f>IF(ISBLANK(VAL_S212!Q60),"",$F$7)</f>
        <v>F</v>
      </c>
      <c r="AT60" s="147" t="str">
        <f>IF(ISNUMBER(VAL_S212!R60),VAL_S212!R60,IF(ISBLANK(VAL_S212!R60),"","NaN"))</f>
        <v>NaN</v>
      </c>
      <c r="AU60" s="154" t="str">
        <f>IF(ISNUMBER(VAL_S212!R60),$F$6,IF(ISBLANK(VAL_S212!R60),"",VAL_S212!R60))</f>
        <v>M</v>
      </c>
      <c r="AV60" s="154" t="str">
        <f>IF(ISBLANK(VAL_S212!R60),"",$F$7)</f>
        <v>F</v>
      </c>
      <c r="AW60" s="147" t="str">
        <f>IF(ISNUMBER(VAL_S212!S60),VAL_S212!S60,IF(ISBLANK(VAL_S212!S60),"","NaN"))</f>
        <v>NaN</v>
      </c>
      <c r="AX60" s="154" t="str">
        <f>IF(ISNUMBER(VAL_S212!S60),$F$6,IF(ISBLANK(VAL_S212!S60),"",VAL_S212!S60))</f>
        <v>M</v>
      </c>
      <c r="AY60" s="154" t="str">
        <f>IF(ISBLANK(VAL_S212!S60),"",$F$7)</f>
        <v>F</v>
      </c>
      <c r="AZ60" s="147" t="str">
        <f>IF(ISNUMBER(VAL_S212!T60),VAL_S212!T60,IF(ISBLANK(VAL_S212!T60),"","NaN"))</f>
        <v>NaN</v>
      </c>
      <c r="BA60" s="154" t="str">
        <f>IF(ISNUMBER(VAL_S212!T60),$F$6,IF(ISBLANK(VAL_S212!T60),"",VAL_S212!T60))</f>
        <v>M</v>
      </c>
      <c r="BB60" s="154" t="str">
        <f>IF(ISBLANK(VAL_S212!T60),"",$F$7)</f>
        <v>F</v>
      </c>
      <c r="BC60" s="147" t="str">
        <f>IF(ISNUMBER(VAL_S212!U60),VAL_S212!U60,IF(ISBLANK(VAL_S212!U60),"","NaN"))</f>
        <v>NaN</v>
      </c>
      <c r="BD60" s="154" t="str">
        <f>IF(ISNUMBER(VAL_S212!U60),$F$6,IF(ISBLANK(VAL_S212!U60),"",VAL_S212!U60))</f>
        <v>M</v>
      </c>
      <c r="BE60" s="154" t="str">
        <f>IF(ISBLANK(VAL_S212!U60),"",$F$7)</f>
        <v>F</v>
      </c>
      <c r="BF60" s="147" t="str">
        <f>IF(ISNUMBER(VAL_S212!V60),VAL_S212!V60,IF(ISBLANK(VAL_S212!V60),"","NaN"))</f>
        <v>NaN</v>
      </c>
      <c r="BG60" s="154" t="str">
        <f>IF(ISNUMBER(VAL_S212!V60),$F$6,IF(ISBLANK(VAL_S212!V60),"",VAL_S212!V60))</f>
        <v>M</v>
      </c>
      <c r="BH60" s="154" t="str">
        <f>IF(ISBLANK(VAL_S212!V60),"",$F$7)</f>
        <v>F</v>
      </c>
      <c r="BI60" s="147" t="str">
        <f>IF(ISNUMBER(VAL_S212!W60),VAL_S212!W60,IF(ISBLANK(VAL_S212!W60),"","NaN"))</f>
        <v>NaN</v>
      </c>
      <c r="BJ60" s="154" t="str">
        <f>IF(ISNUMBER(VAL_S212!W60),$F$6,IF(ISBLANK(VAL_S212!W60),"",VAL_S212!W60))</f>
        <v>M</v>
      </c>
      <c r="BK60" s="154" t="str">
        <f>IF(ISBLANK(VAL_S212!W60),"",$F$7)</f>
        <v>F</v>
      </c>
      <c r="BL60" s="147" t="str">
        <f>IF(ISNUMBER(VAL_S212!X60),VAL_S212!X60,IF(ISBLANK(VAL_S212!X60),"","NaN"))</f>
        <v>NaN</v>
      </c>
      <c r="BM60" s="154" t="str">
        <f>IF(ISNUMBER(VAL_S212!X60),$F$6,IF(ISBLANK(VAL_S212!X60),"",VAL_S212!X60))</f>
        <v>M</v>
      </c>
      <c r="BN60" s="154" t="str">
        <f>IF(ISBLANK(VAL_S212!X60),"",$F$7)</f>
        <v>F</v>
      </c>
      <c r="BO60" s="147" t="str">
        <f>IF(ISNUMBER(VAL_S212!Y60),VAL_S212!Y60,IF(ISBLANK(VAL_S212!Y60),"","NaN"))</f>
        <v>NaN</v>
      </c>
      <c r="BP60" s="154" t="str">
        <f>IF(ISNUMBER(VAL_S212!Y60),$F$6,IF(ISBLANK(VAL_S212!Y60),"",VAL_S212!Y60))</f>
        <v>M</v>
      </c>
      <c r="BQ60" s="154" t="str">
        <f>IF(ISBLANK(VAL_S212!Y60),"",$F$7)</f>
        <v>F</v>
      </c>
      <c r="BR60" s="147" t="str">
        <f>IF(ISNUMBER(VAL_S212!Z60),VAL_S212!Z60,IF(ISBLANK(VAL_S212!Z60),"","NaN"))</f>
        <v>NaN</v>
      </c>
      <c r="BS60" s="154" t="str">
        <f>IF(ISNUMBER(VAL_S212!Z60),$F$6,IF(ISBLANK(VAL_S212!Z60),"",VAL_S212!Z60))</f>
        <v>M</v>
      </c>
      <c r="BT60" s="154" t="str">
        <f>IF(ISBLANK(VAL_S212!Z60),"",$F$7)</f>
        <v>F</v>
      </c>
      <c r="BU60" s="147" t="str">
        <f>IF(ISNUMBER(VAL_S212!AA60),VAL_S212!AA60,IF(ISBLANK(VAL_S212!AA60),"","NaN"))</f>
        <v>NaN</v>
      </c>
      <c r="BV60" s="154" t="str">
        <f>IF(ISNUMBER(VAL_S212!AA60),$F$6,IF(ISBLANK(VAL_S212!AA60),"",VAL_S212!AA60))</f>
        <v>M</v>
      </c>
      <c r="BW60" s="154" t="str">
        <f>IF(ISBLANK(VAL_S212!AA60),"",$F$7)</f>
        <v>F</v>
      </c>
      <c r="BX60" s="147" t="str">
        <f>IF(ISNUMBER(VAL_S212!AB60),VAL_S212!AB60,IF(ISBLANK(VAL_S212!AB60),"","NaN"))</f>
        <v>NaN</v>
      </c>
      <c r="BY60" s="154" t="str">
        <f>IF(ISNUMBER(VAL_S212!AB60),$F$6,IF(ISBLANK(VAL_S212!AB60),"",VAL_S212!AB60))</f>
        <v>M</v>
      </c>
      <c r="BZ60" s="154" t="str">
        <f>IF(ISBLANK(VAL_S212!AB60),"",$F$7)</f>
        <v>F</v>
      </c>
      <c r="CA60" s="147" t="str">
        <f>IF(ISNUMBER(VAL_S212!AC60),VAL_S212!AC60,IF(ISBLANK(VAL_S212!AC60),"","NaN"))</f>
        <v>NaN</v>
      </c>
      <c r="CB60" s="154" t="str">
        <f>IF(ISNUMBER(VAL_S212!AC60),$F$6,IF(ISBLANK(VAL_S212!AC60),"",VAL_S212!AC60))</f>
        <v>M</v>
      </c>
      <c r="CC60" s="154" t="str">
        <f>IF(ISBLANK(VAL_S212!AC60),"",$F$7)</f>
        <v>F</v>
      </c>
      <c r="CD60" s="147" t="str">
        <f>IF(ISNUMBER(VAL_S212!AD60),VAL_S212!AD60,IF(ISBLANK(VAL_S212!AD60),"","NaN"))</f>
        <v>NaN</v>
      </c>
      <c r="CE60" s="154" t="str">
        <f>IF(ISNUMBER(VAL_S212!AD60),$F$6,IF(ISBLANK(VAL_S212!AD60),"",VAL_S212!AD60))</f>
        <v>M</v>
      </c>
      <c r="CF60" s="154" t="str">
        <f>IF(ISBLANK(VAL_S212!AD60),"",$F$7)</f>
        <v>F</v>
      </c>
      <c r="CG60" s="147" t="str">
        <f>IF(ISNUMBER(VAL_S212!AE60),VAL_S212!AE60,IF(ISBLANK(VAL_S212!AE60),"","NaN"))</f>
        <v>NaN</v>
      </c>
      <c r="CH60" s="154" t="str">
        <f>IF(ISNUMBER(VAL_S212!AE60),$F$6,IF(ISBLANK(VAL_S212!AE60),"",VAL_S212!AE60))</f>
        <v>M</v>
      </c>
      <c r="CI60" s="154" t="str">
        <f>IF(ISBLANK(VAL_S212!AE60),"",$F$7)</f>
        <v>F</v>
      </c>
      <c r="CJ60" s="147" t="str">
        <f>IF(ISNUMBER(VAL_S212!AF60),VAL_S212!AF60,IF(ISBLANK(VAL_S212!AF60),"","NaN"))</f>
        <v>NaN</v>
      </c>
      <c r="CK60" s="154" t="str">
        <f>IF(ISNUMBER(VAL_S212!AF60),$F$6,IF(ISBLANK(VAL_S212!AF60),"",VAL_S212!AF60))</f>
        <v>M</v>
      </c>
      <c r="CL60" s="154" t="str">
        <f>IF(ISBLANK(VAL_S212!AF60),"",$F$7)</f>
        <v>F</v>
      </c>
      <c r="CM60" s="147" t="str">
        <f>IF(ISNUMBER(VAL_S212!AG60),VAL_S212!AG60,IF(ISBLANK(VAL_S212!AG60),"","NaN"))</f>
        <v>NaN</v>
      </c>
      <c r="CN60" s="154" t="str">
        <f>IF(ISNUMBER(VAL_S212!AG60),$F$6,IF(ISBLANK(VAL_S212!AG60),"",VAL_S212!AG60))</f>
        <v>M</v>
      </c>
      <c r="CO60" s="154" t="str">
        <f>IF(ISBLANK(VAL_S212!AG60),"",$F$7)</f>
        <v>F</v>
      </c>
      <c r="CP60" s="147" t="str">
        <f>IF(ISNUMBER(VAL_S212!AH60),VAL_S212!AH60,IF(ISBLANK(VAL_S212!AH60),"","NaN"))</f>
        <v>NaN</v>
      </c>
      <c r="CQ60" s="154" t="str">
        <f>IF(ISNUMBER(VAL_S212!AH60),$F$6,IF(ISBLANK(VAL_S212!AH60),"",VAL_S212!AH60))</f>
        <v>M</v>
      </c>
      <c r="CR60" s="154" t="str">
        <f>IF(ISBLANK(VAL_S212!AH60),"",$F$7)</f>
        <v>F</v>
      </c>
      <c r="CS60" s="147" t="str">
        <f>IF(ISNUMBER(VAL_S212!AI60),VAL_S212!AI60,IF(ISBLANK(VAL_S212!AI60),"","NaN"))</f>
        <v/>
      </c>
      <c r="CT60" s="154" t="str">
        <f>IF(ISNUMBER(VAL_S212!AI60),$F$6,IF(ISBLANK(VAL_S212!AI60),"",VAL_S212!AI60))</f>
        <v/>
      </c>
      <c r="CU60" s="154" t="str">
        <f>IF(ISBLANK(VAL_S212!AI60),"",$F$7)</f>
        <v/>
      </c>
      <c r="CV60" s="147" t="str">
        <f>IF(ISNUMBER(VAL_S212!AJ60),VAL_S212!AJ60,IF(ISBLANK(VAL_S212!AJ60),"","NaN"))</f>
        <v/>
      </c>
      <c r="CW60" s="154" t="str">
        <f>IF(ISNUMBER(VAL_S212!AJ60),$F$6,IF(ISBLANK(VAL_S212!AJ60),"",VAL_S212!AJ60))</f>
        <v/>
      </c>
      <c r="CX60" s="154" t="str">
        <f>IF(ISBLANK(VAL_S212!AJ60),"",$F$7)</f>
        <v/>
      </c>
      <c r="CY60" s="147" t="str">
        <f>IF(ISNUMBER(VAL_S212!AK60),VAL_S212!AK60,IF(ISBLANK(VAL_S212!AK60),"","NaN"))</f>
        <v/>
      </c>
      <c r="CZ60" s="154" t="str">
        <f>IF(ISNUMBER(VAL_S212!AK60),$F$6,IF(ISBLANK(VAL_S212!AK60),"",VAL_S212!AK60))</f>
        <v/>
      </c>
      <c r="DA60" s="154" t="str">
        <f>IF(ISBLANK(VAL_S212!AK60),"",$F$7)</f>
        <v/>
      </c>
      <c r="DB60" s="147" t="str">
        <f>IF(ISNUMBER(VAL_S212!AL60),VAL_S212!AL60,IF(ISBLANK(VAL_S212!AL60),"","NaN"))</f>
        <v/>
      </c>
      <c r="DC60" s="154" t="str">
        <f>IF(ISNUMBER(VAL_S212!AL60),$F$6,IF(ISBLANK(VAL_S212!AL60),"",VAL_S212!AL60))</f>
        <v/>
      </c>
      <c r="DD60" s="154" t="str">
        <f>IF(ISBLANK(VAL_S212!AL60),"",$F$7)</f>
        <v/>
      </c>
      <c r="DE60" s="147" t="str">
        <f>IF(ISNUMBER(VAL_S212!AM60),VAL_S212!AM60,IF(ISBLANK(VAL_S212!AM60),"","NaN"))</f>
        <v/>
      </c>
      <c r="DF60" s="154" t="str">
        <f>IF(ISNUMBER(VAL_S212!AM60),$F$6,IF(ISBLANK(VAL_S212!AM60),"",VAL_S212!AM60))</f>
        <v/>
      </c>
      <c r="DG60" s="187" t="str">
        <f>IF(ISBLANK(VAL_S212!AM60),"",$F$7)</f>
        <v/>
      </c>
    </row>
    <row r="61" spans="1:111" x14ac:dyDescent="0.25">
      <c r="A61" s="157" t="s">
        <v>336</v>
      </c>
      <c r="B61" s="157" t="s">
        <v>130</v>
      </c>
      <c r="C61" s="158">
        <v>28</v>
      </c>
      <c r="D61" s="146" t="str">
        <f>IF(ISNUMBER(VAL_S212!D61),VAL_S212!D61,IF(ISBLANK(VAL_S212!D61),"","NaN"))</f>
        <v>NaN</v>
      </c>
      <c r="E61" s="154" t="str">
        <f>IF(ISNUMBER(VAL_S212!D61),$F$6,IF(ISBLANK(VAL_S212!D61),"",VAL_S212!D61))</f>
        <v>M</v>
      </c>
      <c r="F61" s="154" t="str">
        <f>IF(ISBLANK(VAL_S212!D61),"",$F$7)</f>
        <v>F</v>
      </c>
      <c r="G61" s="147" t="str">
        <f>IF(ISNUMBER(VAL_S212!E61),VAL_S212!E61,IF(ISBLANK(VAL_S212!E61),"","NaN"))</f>
        <v>NaN</v>
      </c>
      <c r="H61" s="154" t="str">
        <f>IF(ISNUMBER(VAL_S212!E61),$F$6,IF(ISBLANK(VAL_S212!E61),"",VAL_S212!E61))</f>
        <v>M</v>
      </c>
      <c r="I61" s="154" t="str">
        <f>IF(ISBLANK(VAL_S212!E61),"",$F$7)</f>
        <v>F</v>
      </c>
      <c r="J61" s="147" t="str">
        <f>IF(ISNUMBER(VAL_S212!F61),VAL_S212!F61,IF(ISBLANK(VAL_S212!F61),"","NaN"))</f>
        <v>NaN</v>
      </c>
      <c r="K61" s="154" t="str">
        <f>IF(ISNUMBER(VAL_S212!F61),$F$6,IF(ISBLANK(VAL_S212!F61),"",VAL_S212!F61))</f>
        <v>M</v>
      </c>
      <c r="L61" s="154" t="str">
        <f>IF(ISBLANK(VAL_S212!F61),"",$F$7)</f>
        <v>F</v>
      </c>
      <c r="M61" s="147" t="str">
        <f>IF(ISNUMBER(VAL_S212!G61),VAL_S212!G61,IF(ISBLANK(VAL_S212!G61),"","NaN"))</f>
        <v>NaN</v>
      </c>
      <c r="N61" s="154" t="str">
        <f>IF(ISNUMBER(VAL_S212!G61),$F$6,IF(ISBLANK(VAL_S212!G61),"",VAL_S212!G61))</f>
        <v>M</v>
      </c>
      <c r="O61" s="154" t="str">
        <f>IF(ISBLANK(VAL_S212!G61),"",$F$7)</f>
        <v>F</v>
      </c>
      <c r="P61" s="147" t="str">
        <f>IF(ISNUMBER(VAL_S212!H61),VAL_S212!H61,IF(ISBLANK(VAL_S212!H61),"","NaN"))</f>
        <v>NaN</v>
      </c>
      <c r="Q61" s="154" t="str">
        <f>IF(ISNUMBER(VAL_S212!H61),$F$6,IF(ISBLANK(VAL_S212!H61),"",VAL_S212!H61))</f>
        <v>M</v>
      </c>
      <c r="R61" s="154" t="str">
        <f>IF(ISBLANK(VAL_S212!H61),"",$F$7)</f>
        <v>F</v>
      </c>
      <c r="S61" s="147" t="str">
        <f>IF(ISNUMBER(VAL_S212!I61),VAL_S212!I61,IF(ISBLANK(VAL_S212!I61),"","NaN"))</f>
        <v>NaN</v>
      </c>
      <c r="T61" s="154" t="str">
        <f>IF(ISNUMBER(VAL_S212!I61),$F$6,IF(ISBLANK(VAL_S212!I61),"",VAL_S212!I61))</f>
        <v>M</v>
      </c>
      <c r="U61" s="154" t="str">
        <f>IF(ISBLANK(VAL_S212!I61),"",$F$7)</f>
        <v>F</v>
      </c>
      <c r="V61" s="147" t="str">
        <f>IF(ISNUMBER(VAL_S212!J61),VAL_S212!J61,IF(ISBLANK(VAL_S212!J61),"","NaN"))</f>
        <v>NaN</v>
      </c>
      <c r="W61" s="154" t="str">
        <f>IF(ISNUMBER(VAL_S212!J61),$F$6,IF(ISBLANK(VAL_S212!J61),"",VAL_S212!J61))</f>
        <v>M</v>
      </c>
      <c r="X61" s="154" t="str">
        <f>IF(ISBLANK(VAL_S212!J61),"",$F$7)</f>
        <v>F</v>
      </c>
      <c r="Y61" s="147" t="str">
        <f>IF(ISNUMBER(VAL_S212!K61),VAL_S212!K61,IF(ISBLANK(VAL_S212!K61),"","NaN"))</f>
        <v>NaN</v>
      </c>
      <c r="Z61" s="154" t="str">
        <f>IF(ISNUMBER(VAL_S212!K61),$F$6,IF(ISBLANK(VAL_S212!K61),"",VAL_S212!K61))</f>
        <v>M</v>
      </c>
      <c r="AA61" s="154" t="str">
        <f>IF(ISBLANK(VAL_S212!K61),"",$F$7)</f>
        <v>F</v>
      </c>
      <c r="AB61" s="147" t="str">
        <f>IF(ISNUMBER(VAL_S212!L61),VAL_S212!L61,IF(ISBLANK(VAL_S212!L61),"","NaN"))</f>
        <v>NaN</v>
      </c>
      <c r="AC61" s="154" t="str">
        <f>IF(ISNUMBER(VAL_S212!L61),$F$6,IF(ISBLANK(VAL_S212!L61),"",VAL_S212!L61))</f>
        <v>M</v>
      </c>
      <c r="AD61" s="154" t="str">
        <f>IF(ISBLANK(VAL_S212!L61),"",$F$7)</f>
        <v>F</v>
      </c>
      <c r="AE61" s="147" t="str">
        <f>IF(ISNUMBER(VAL_S212!M61),VAL_S212!M61,IF(ISBLANK(VAL_S212!M61),"","NaN"))</f>
        <v>NaN</v>
      </c>
      <c r="AF61" s="154" t="str">
        <f>IF(ISNUMBER(VAL_S212!M61),$F$6,IF(ISBLANK(VAL_S212!M61),"",VAL_S212!M61))</f>
        <v>M</v>
      </c>
      <c r="AG61" s="154" t="str">
        <f>IF(ISBLANK(VAL_S212!M61),"",$F$7)</f>
        <v>F</v>
      </c>
      <c r="AH61" s="147" t="str">
        <f>IF(ISNUMBER(VAL_S212!N61),VAL_S212!N61,IF(ISBLANK(VAL_S212!N61),"","NaN"))</f>
        <v>NaN</v>
      </c>
      <c r="AI61" s="154" t="str">
        <f>IF(ISNUMBER(VAL_S212!N61),$F$6,IF(ISBLANK(VAL_S212!N61),"",VAL_S212!N61))</f>
        <v>M</v>
      </c>
      <c r="AJ61" s="154" t="str">
        <f>IF(ISBLANK(VAL_S212!N61),"",$F$7)</f>
        <v>F</v>
      </c>
      <c r="AK61" s="147" t="str">
        <f>IF(ISNUMBER(VAL_S212!O61),VAL_S212!O61,IF(ISBLANK(VAL_S212!O61),"","NaN"))</f>
        <v>NaN</v>
      </c>
      <c r="AL61" s="154" t="str">
        <f>IF(ISNUMBER(VAL_S212!O61),$F$6,IF(ISBLANK(VAL_S212!O61),"",VAL_S212!O61))</f>
        <v>M</v>
      </c>
      <c r="AM61" s="154" t="str">
        <f>IF(ISBLANK(VAL_S212!O61),"",$F$7)</f>
        <v>F</v>
      </c>
      <c r="AN61" s="147" t="str">
        <f>IF(ISNUMBER(VAL_S212!P61),VAL_S212!P61,IF(ISBLANK(VAL_S212!P61),"","NaN"))</f>
        <v>NaN</v>
      </c>
      <c r="AO61" s="154" t="str">
        <f>IF(ISNUMBER(VAL_S212!P61),$F$6,IF(ISBLANK(VAL_S212!P61),"",VAL_S212!P61))</f>
        <v>M</v>
      </c>
      <c r="AP61" s="154" t="str">
        <f>IF(ISBLANK(VAL_S212!P61),"",$F$7)</f>
        <v>F</v>
      </c>
      <c r="AQ61" s="147" t="str">
        <f>IF(ISNUMBER(VAL_S212!Q61),VAL_S212!Q61,IF(ISBLANK(VAL_S212!Q61),"","NaN"))</f>
        <v>NaN</v>
      </c>
      <c r="AR61" s="154" t="str">
        <f>IF(ISNUMBER(VAL_S212!Q61),$F$6,IF(ISBLANK(VAL_S212!Q61),"",VAL_S212!Q61))</f>
        <v>M</v>
      </c>
      <c r="AS61" s="154" t="str">
        <f>IF(ISBLANK(VAL_S212!Q61),"",$F$7)</f>
        <v>F</v>
      </c>
      <c r="AT61" s="147" t="str">
        <f>IF(ISNUMBER(VAL_S212!R61),VAL_S212!R61,IF(ISBLANK(VAL_S212!R61),"","NaN"))</f>
        <v>NaN</v>
      </c>
      <c r="AU61" s="154" t="str">
        <f>IF(ISNUMBER(VAL_S212!R61),$F$6,IF(ISBLANK(VAL_S212!R61),"",VAL_S212!R61))</f>
        <v>M</v>
      </c>
      <c r="AV61" s="154" t="str">
        <f>IF(ISBLANK(VAL_S212!R61),"",$F$7)</f>
        <v>F</v>
      </c>
      <c r="AW61" s="147" t="str">
        <f>IF(ISNUMBER(VAL_S212!S61),VAL_S212!S61,IF(ISBLANK(VAL_S212!S61),"","NaN"))</f>
        <v>NaN</v>
      </c>
      <c r="AX61" s="154" t="str">
        <f>IF(ISNUMBER(VAL_S212!S61),$F$6,IF(ISBLANK(VAL_S212!S61),"",VAL_S212!S61))</f>
        <v>M</v>
      </c>
      <c r="AY61" s="154" t="str">
        <f>IF(ISBLANK(VAL_S212!S61),"",$F$7)</f>
        <v>F</v>
      </c>
      <c r="AZ61" s="147" t="str">
        <f>IF(ISNUMBER(VAL_S212!T61),VAL_S212!T61,IF(ISBLANK(VAL_S212!T61),"","NaN"))</f>
        <v>NaN</v>
      </c>
      <c r="BA61" s="154" t="str">
        <f>IF(ISNUMBER(VAL_S212!T61),$F$6,IF(ISBLANK(VAL_S212!T61),"",VAL_S212!T61))</f>
        <v>M</v>
      </c>
      <c r="BB61" s="154" t="str">
        <f>IF(ISBLANK(VAL_S212!T61),"",$F$7)</f>
        <v>F</v>
      </c>
      <c r="BC61" s="147" t="str">
        <f>IF(ISNUMBER(VAL_S212!U61),VAL_S212!U61,IF(ISBLANK(VAL_S212!U61),"","NaN"))</f>
        <v>NaN</v>
      </c>
      <c r="BD61" s="154" t="str">
        <f>IF(ISNUMBER(VAL_S212!U61),$F$6,IF(ISBLANK(VAL_S212!U61),"",VAL_S212!U61))</f>
        <v>M</v>
      </c>
      <c r="BE61" s="154" t="str">
        <f>IF(ISBLANK(VAL_S212!U61),"",$F$7)</f>
        <v>F</v>
      </c>
      <c r="BF61" s="147" t="str">
        <f>IF(ISNUMBER(VAL_S212!V61),VAL_S212!V61,IF(ISBLANK(VAL_S212!V61),"","NaN"))</f>
        <v>NaN</v>
      </c>
      <c r="BG61" s="154" t="str">
        <f>IF(ISNUMBER(VAL_S212!V61),$F$6,IF(ISBLANK(VAL_S212!V61),"",VAL_S212!V61))</f>
        <v>M</v>
      </c>
      <c r="BH61" s="154" t="str">
        <f>IF(ISBLANK(VAL_S212!V61),"",$F$7)</f>
        <v>F</v>
      </c>
      <c r="BI61" s="147" t="str">
        <f>IF(ISNUMBER(VAL_S212!W61),VAL_S212!W61,IF(ISBLANK(VAL_S212!W61),"","NaN"))</f>
        <v>NaN</v>
      </c>
      <c r="BJ61" s="154" t="str">
        <f>IF(ISNUMBER(VAL_S212!W61),$F$6,IF(ISBLANK(VAL_S212!W61),"",VAL_S212!W61))</f>
        <v>M</v>
      </c>
      <c r="BK61" s="154" t="str">
        <f>IF(ISBLANK(VAL_S212!W61),"",$F$7)</f>
        <v>F</v>
      </c>
      <c r="BL61" s="147" t="str">
        <f>IF(ISNUMBER(VAL_S212!X61),VAL_S212!X61,IF(ISBLANK(VAL_S212!X61),"","NaN"))</f>
        <v>NaN</v>
      </c>
      <c r="BM61" s="154" t="str">
        <f>IF(ISNUMBER(VAL_S212!X61),$F$6,IF(ISBLANK(VAL_S212!X61),"",VAL_S212!X61))</f>
        <v>M</v>
      </c>
      <c r="BN61" s="154" t="str">
        <f>IF(ISBLANK(VAL_S212!X61),"",$F$7)</f>
        <v>F</v>
      </c>
      <c r="BO61" s="147" t="str">
        <f>IF(ISNUMBER(VAL_S212!Y61),VAL_S212!Y61,IF(ISBLANK(VAL_S212!Y61),"","NaN"))</f>
        <v>NaN</v>
      </c>
      <c r="BP61" s="154" t="str">
        <f>IF(ISNUMBER(VAL_S212!Y61),$F$6,IF(ISBLANK(VAL_S212!Y61),"",VAL_S212!Y61))</f>
        <v>M</v>
      </c>
      <c r="BQ61" s="154" t="str">
        <f>IF(ISBLANK(VAL_S212!Y61),"",$F$7)</f>
        <v>F</v>
      </c>
      <c r="BR61" s="147" t="str">
        <f>IF(ISNUMBER(VAL_S212!Z61),VAL_S212!Z61,IF(ISBLANK(VAL_S212!Z61),"","NaN"))</f>
        <v>NaN</v>
      </c>
      <c r="BS61" s="154" t="str">
        <f>IF(ISNUMBER(VAL_S212!Z61),$F$6,IF(ISBLANK(VAL_S212!Z61),"",VAL_S212!Z61))</f>
        <v>M</v>
      </c>
      <c r="BT61" s="154" t="str">
        <f>IF(ISBLANK(VAL_S212!Z61),"",$F$7)</f>
        <v>F</v>
      </c>
      <c r="BU61" s="147" t="str">
        <f>IF(ISNUMBER(VAL_S212!AA61),VAL_S212!AA61,IF(ISBLANK(VAL_S212!AA61),"","NaN"))</f>
        <v>NaN</v>
      </c>
      <c r="BV61" s="154" t="str">
        <f>IF(ISNUMBER(VAL_S212!AA61),$F$6,IF(ISBLANK(VAL_S212!AA61),"",VAL_S212!AA61))</f>
        <v>M</v>
      </c>
      <c r="BW61" s="154" t="str">
        <f>IF(ISBLANK(VAL_S212!AA61),"",$F$7)</f>
        <v>F</v>
      </c>
      <c r="BX61" s="147" t="str">
        <f>IF(ISNUMBER(VAL_S212!AB61),VAL_S212!AB61,IF(ISBLANK(VAL_S212!AB61),"","NaN"))</f>
        <v>NaN</v>
      </c>
      <c r="BY61" s="154" t="str">
        <f>IF(ISNUMBER(VAL_S212!AB61),$F$6,IF(ISBLANK(VAL_S212!AB61),"",VAL_S212!AB61))</f>
        <v>M</v>
      </c>
      <c r="BZ61" s="154" t="str">
        <f>IF(ISBLANK(VAL_S212!AB61),"",$F$7)</f>
        <v>F</v>
      </c>
      <c r="CA61" s="147" t="str">
        <f>IF(ISNUMBER(VAL_S212!AC61),VAL_S212!AC61,IF(ISBLANK(VAL_S212!AC61),"","NaN"))</f>
        <v>NaN</v>
      </c>
      <c r="CB61" s="154" t="str">
        <f>IF(ISNUMBER(VAL_S212!AC61),$F$6,IF(ISBLANK(VAL_S212!AC61),"",VAL_S212!AC61))</f>
        <v>M</v>
      </c>
      <c r="CC61" s="154" t="str">
        <f>IF(ISBLANK(VAL_S212!AC61),"",$F$7)</f>
        <v>F</v>
      </c>
      <c r="CD61" s="147" t="str">
        <f>IF(ISNUMBER(VAL_S212!AD61),VAL_S212!AD61,IF(ISBLANK(VAL_S212!AD61),"","NaN"))</f>
        <v>NaN</v>
      </c>
      <c r="CE61" s="154" t="str">
        <f>IF(ISNUMBER(VAL_S212!AD61),$F$6,IF(ISBLANK(VAL_S212!AD61),"",VAL_S212!AD61))</f>
        <v>M</v>
      </c>
      <c r="CF61" s="154" t="str">
        <f>IF(ISBLANK(VAL_S212!AD61),"",$F$7)</f>
        <v>F</v>
      </c>
      <c r="CG61" s="147" t="str">
        <f>IF(ISNUMBER(VAL_S212!AE61),VAL_S212!AE61,IF(ISBLANK(VAL_S212!AE61),"","NaN"))</f>
        <v>NaN</v>
      </c>
      <c r="CH61" s="154" t="str">
        <f>IF(ISNUMBER(VAL_S212!AE61),$F$6,IF(ISBLANK(VAL_S212!AE61),"",VAL_S212!AE61))</f>
        <v>M</v>
      </c>
      <c r="CI61" s="154" t="str">
        <f>IF(ISBLANK(VAL_S212!AE61),"",$F$7)</f>
        <v>F</v>
      </c>
      <c r="CJ61" s="147" t="str">
        <f>IF(ISNUMBER(VAL_S212!AF61),VAL_S212!AF61,IF(ISBLANK(VAL_S212!AF61),"","NaN"))</f>
        <v>NaN</v>
      </c>
      <c r="CK61" s="154" t="str">
        <f>IF(ISNUMBER(VAL_S212!AF61),$F$6,IF(ISBLANK(VAL_S212!AF61),"",VAL_S212!AF61))</f>
        <v>M</v>
      </c>
      <c r="CL61" s="154" t="str">
        <f>IF(ISBLANK(VAL_S212!AF61),"",$F$7)</f>
        <v>F</v>
      </c>
      <c r="CM61" s="147" t="str">
        <f>IF(ISNUMBER(VAL_S212!AG61),VAL_S212!AG61,IF(ISBLANK(VAL_S212!AG61),"","NaN"))</f>
        <v>NaN</v>
      </c>
      <c r="CN61" s="154" t="str">
        <f>IF(ISNUMBER(VAL_S212!AG61),$F$6,IF(ISBLANK(VAL_S212!AG61),"",VAL_S212!AG61))</f>
        <v>M</v>
      </c>
      <c r="CO61" s="154" t="str">
        <f>IF(ISBLANK(VAL_S212!AG61),"",$F$7)</f>
        <v>F</v>
      </c>
      <c r="CP61" s="147" t="str">
        <f>IF(ISNUMBER(VAL_S212!AH61),VAL_S212!AH61,IF(ISBLANK(VAL_S212!AH61),"","NaN"))</f>
        <v>NaN</v>
      </c>
      <c r="CQ61" s="154" t="str">
        <f>IF(ISNUMBER(VAL_S212!AH61),$F$6,IF(ISBLANK(VAL_S212!AH61),"",VAL_S212!AH61))</f>
        <v>M</v>
      </c>
      <c r="CR61" s="154" t="str">
        <f>IF(ISBLANK(VAL_S212!AH61),"",$F$7)</f>
        <v>F</v>
      </c>
      <c r="CS61" s="147" t="str">
        <f>IF(ISNUMBER(VAL_S212!AI61),VAL_S212!AI61,IF(ISBLANK(VAL_S212!AI61),"","NaN"))</f>
        <v/>
      </c>
      <c r="CT61" s="154" t="str">
        <f>IF(ISNUMBER(VAL_S212!AI61),$F$6,IF(ISBLANK(VAL_S212!AI61),"",VAL_S212!AI61))</f>
        <v/>
      </c>
      <c r="CU61" s="154" t="str">
        <f>IF(ISBLANK(VAL_S212!AI61),"",$F$7)</f>
        <v/>
      </c>
      <c r="CV61" s="147" t="str">
        <f>IF(ISNUMBER(VAL_S212!AJ61),VAL_S212!AJ61,IF(ISBLANK(VAL_S212!AJ61),"","NaN"))</f>
        <v/>
      </c>
      <c r="CW61" s="154" t="str">
        <f>IF(ISNUMBER(VAL_S212!AJ61),$F$6,IF(ISBLANK(VAL_S212!AJ61),"",VAL_S212!AJ61))</f>
        <v/>
      </c>
      <c r="CX61" s="154" t="str">
        <f>IF(ISBLANK(VAL_S212!AJ61),"",$F$7)</f>
        <v/>
      </c>
      <c r="CY61" s="147" t="str">
        <f>IF(ISNUMBER(VAL_S212!AK61),VAL_S212!AK61,IF(ISBLANK(VAL_S212!AK61),"","NaN"))</f>
        <v/>
      </c>
      <c r="CZ61" s="154" t="str">
        <f>IF(ISNUMBER(VAL_S212!AK61),$F$6,IF(ISBLANK(VAL_S212!AK61),"",VAL_S212!AK61))</f>
        <v/>
      </c>
      <c r="DA61" s="154" t="str">
        <f>IF(ISBLANK(VAL_S212!AK61),"",$F$7)</f>
        <v/>
      </c>
      <c r="DB61" s="147" t="str">
        <f>IF(ISNUMBER(VAL_S212!AL61),VAL_S212!AL61,IF(ISBLANK(VAL_S212!AL61),"","NaN"))</f>
        <v/>
      </c>
      <c r="DC61" s="154" t="str">
        <f>IF(ISNUMBER(VAL_S212!AL61),$F$6,IF(ISBLANK(VAL_S212!AL61),"",VAL_S212!AL61))</f>
        <v/>
      </c>
      <c r="DD61" s="154" t="str">
        <f>IF(ISBLANK(VAL_S212!AL61),"",$F$7)</f>
        <v/>
      </c>
      <c r="DE61" s="147" t="str">
        <f>IF(ISNUMBER(VAL_S212!AM61),VAL_S212!AM61,IF(ISBLANK(VAL_S212!AM61),"","NaN"))</f>
        <v/>
      </c>
      <c r="DF61" s="154" t="str">
        <f>IF(ISNUMBER(VAL_S212!AM61),$F$6,IF(ISBLANK(VAL_S212!AM61),"",VAL_S212!AM61))</f>
        <v/>
      </c>
      <c r="DG61" s="187" t="str">
        <f>IF(ISBLANK(VAL_S212!AM61),"",$F$7)</f>
        <v/>
      </c>
    </row>
    <row r="62" spans="1:111" x14ac:dyDescent="0.25">
      <c r="A62" s="157" t="s">
        <v>337</v>
      </c>
      <c r="B62" s="157" t="s">
        <v>131</v>
      </c>
      <c r="C62" s="158">
        <v>29</v>
      </c>
      <c r="D62" s="146" t="str">
        <f>IF(ISNUMBER(VAL_S212!D62),VAL_S212!D62,IF(ISBLANK(VAL_S212!D62),"","NaN"))</f>
        <v>NaN</v>
      </c>
      <c r="E62" s="154" t="str">
        <f>IF(ISNUMBER(VAL_S212!D62),$F$6,IF(ISBLANK(VAL_S212!D62),"",VAL_S212!D62))</f>
        <v>M</v>
      </c>
      <c r="F62" s="154" t="str">
        <f>IF(ISBLANK(VAL_S212!D62),"",$F$7)</f>
        <v>F</v>
      </c>
      <c r="G62" s="147" t="str">
        <f>IF(ISNUMBER(VAL_S212!E62),VAL_S212!E62,IF(ISBLANK(VAL_S212!E62),"","NaN"))</f>
        <v>NaN</v>
      </c>
      <c r="H62" s="154" t="str">
        <f>IF(ISNUMBER(VAL_S212!E62),$F$6,IF(ISBLANK(VAL_S212!E62),"",VAL_S212!E62))</f>
        <v>M</v>
      </c>
      <c r="I62" s="154" t="str">
        <f>IF(ISBLANK(VAL_S212!E62),"",$F$7)</f>
        <v>F</v>
      </c>
      <c r="J62" s="147" t="str">
        <f>IF(ISNUMBER(VAL_S212!F62),VAL_S212!F62,IF(ISBLANK(VAL_S212!F62),"","NaN"))</f>
        <v>NaN</v>
      </c>
      <c r="K62" s="154" t="str">
        <f>IF(ISNUMBER(VAL_S212!F62),$F$6,IF(ISBLANK(VAL_S212!F62),"",VAL_S212!F62))</f>
        <v>M</v>
      </c>
      <c r="L62" s="154" t="str">
        <f>IF(ISBLANK(VAL_S212!F62),"",$F$7)</f>
        <v>F</v>
      </c>
      <c r="M62" s="147" t="str">
        <f>IF(ISNUMBER(VAL_S212!G62),VAL_S212!G62,IF(ISBLANK(VAL_S212!G62),"","NaN"))</f>
        <v>NaN</v>
      </c>
      <c r="N62" s="154" t="str">
        <f>IF(ISNUMBER(VAL_S212!G62),$F$6,IF(ISBLANK(VAL_S212!G62),"",VAL_S212!G62))</f>
        <v>M</v>
      </c>
      <c r="O62" s="154" t="str">
        <f>IF(ISBLANK(VAL_S212!G62),"",$F$7)</f>
        <v>F</v>
      </c>
      <c r="P62" s="147" t="str">
        <f>IF(ISNUMBER(VAL_S212!H62),VAL_S212!H62,IF(ISBLANK(VAL_S212!H62),"","NaN"))</f>
        <v>NaN</v>
      </c>
      <c r="Q62" s="154" t="str">
        <f>IF(ISNUMBER(VAL_S212!H62),$F$6,IF(ISBLANK(VAL_S212!H62),"",VAL_S212!H62))</f>
        <v>M</v>
      </c>
      <c r="R62" s="154" t="str">
        <f>IF(ISBLANK(VAL_S212!H62),"",$F$7)</f>
        <v>F</v>
      </c>
      <c r="S62" s="147" t="str">
        <f>IF(ISNUMBER(VAL_S212!I62),VAL_S212!I62,IF(ISBLANK(VAL_S212!I62),"","NaN"))</f>
        <v>NaN</v>
      </c>
      <c r="T62" s="154" t="str">
        <f>IF(ISNUMBER(VAL_S212!I62),$F$6,IF(ISBLANK(VAL_S212!I62),"",VAL_S212!I62))</f>
        <v>M</v>
      </c>
      <c r="U62" s="154" t="str">
        <f>IF(ISBLANK(VAL_S212!I62),"",$F$7)</f>
        <v>F</v>
      </c>
      <c r="V62" s="147" t="str">
        <f>IF(ISNUMBER(VAL_S212!J62),VAL_S212!J62,IF(ISBLANK(VAL_S212!J62),"","NaN"))</f>
        <v>NaN</v>
      </c>
      <c r="W62" s="154" t="str">
        <f>IF(ISNUMBER(VAL_S212!J62),$F$6,IF(ISBLANK(VAL_S212!J62),"",VAL_S212!J62))</f>
        <v>M</v>
      </c>
      <c r="X62" s="154" t="str">
        <f>IF(ISBLANK(VAL_S212!J62),"",$F$7)</f>
        <v>F</v>
      </c>
      <c r="Y62" s="147" t="str">
        <f>IF(ISNUMBER(VAL_S212!K62),VAL_S212!K62,IF(ISBLANK(VAL_S212!K62),"","NaN"))</f>
        <v>NaN</v>
      </c>
      <c r="Z62" s="154" t="str">
        <f>IF(ISNUMBER(VAL_S212!K62),$F$6,IF(ISBLANK(VAL_S212!K62),"",VAL_S212!K62))</f>
        <v>M</v>
      </c>
      <c r="AA62" s="154" t="str">
        <f>IF(ISBLANK(VAL_S212!K62),"",$F$7)</f>
        <v>F</v>
      </c>
      <c r="AB62" s="147" t="str">
        <f>IF(ISNUMBER(VAL_S212!L62),VAL_S212!L62,IF(ISBLANK(VAL_S212!L62),"","NaN"))</f>
        <v>NaN</v>
      </c>
      <c r="AC62" s="154" t="str">
        <f>IF(ISNUMBER(VAL_S212!L62),$F$6,IF(ISBLANK(VAL_S212!L62),"",VAL_S212!L62))</f>
        <v>M</v>
      </c>
      <c r="AD62" s="154" t="str">
        <f>IF(ISBLANK(VAL_S212!L62),"",$F$7)</f>
        <v>F</v>
      </c>
      <c r="AE62" s="147" t="str">
        <f>IF(ISNUMBER(VAL_S212!M62),VAL_S212!M62,IF(ISBLANK(VAL_S212!M62),"","NaN"))</f>
        <v>NaN</v>
      </c>
      <c r="AF62" s="154" t="str">
        <f>IF(ISNUMBER(VAL_S212!M62),$F$6,IF(ISBLANK(VAL_S212!M62),"",VAL_S212!M62))</f>
        <v>M</v>
      </c>
      <c r="AG62" s="154" t="str">
        <f>IF(ISBLANK(VAL_S212!M62),"",$F$7)</f>
        <v>F</v>
      </c>
      <c r="AH62" s="147" t="str">
        <f>IF(ISNUMBER(VAL_S212!N62),VAL_S212!N62,IF(ISBLANK(VAL_S212!N62),"","NaN"))</f>
        <v>NaN</v>
      </c>
      <c r="AI62" s="154" t="str">
        <f>IF(ISNUMBER(VAL_S212!N62),$F$6,IF(ISBLANK(VAL_S212!N62),"",VAL_S212!N62))</f>
        <v>M</v>
      </c>
      <c r="AJ62" s="154" t="str">
        <f>IF(ISBLANK(VAL_S212!N62),"",$F$7)</f>
        <v>F</v>
      </c>
      <c r="AK62" s="147" t="str">
        <f>IF(ISNUMBER(VAL_S212!O62),VAL_S212!O62,IF(ISBLANK(VAL_S212!O62),"","NaN"))</f>
        <v>NaN</v>
      </c>
      <c r="AL62" s="154" t="str">
        <f>IF(ISNUMBER(VAL_S212!O62),$F$6,IF(ISBLANK(VAL_S212!O62),"",VAL_S212!O62))</f>
        <v>M</v>
      </c>
      <c r="AM62" s="154" t="str">
        <f>IF(ISBLANK(VAL_S212!O62),"",$F$7)</f>
        <v>F</v>
      </c>
      <c r="AN62" s="147" t="str">
        <f>IF(ISNUMBER(VAL_S212!P62),VAL_S212!P62,IF(ISBLANK(VAL_S212!P62),"","NaN"))</f>
        <v>NaN</v>
      </c>
      <c r="AO62" s="154" t="str">
        <f>IF(ISNUMBER(VAL_S212!P62),$F$6,IF(ISBLANK(VAL_S212!P62),"",VAL_S212!P62))</f>
        <v>M</v>
      </c>
      <c r="AP62" s="154" t="str">
        <f>IF(ISBLANK(VAL_S212!P62),"",$F$7)</f>
        <v>F</v>
      </c>
      <c r="AQ62" s="147" t="str">
        <f>IF(ISNUMBER(VAL_S212!Q62),VAL_S212!Q62,IF(ISBLANK(VAL_S212!Q62),"","NaN"))</f>
        <v>NaN</v>
      </c>
      <c r="AR62" s="154" t="str">
        <f>IF(ISNUMBER(VAL_S212!Q62),$F$6,IF(ISBLANK(VAL_S212!Q62),"",VAL_S212!Q62))</f>
        <v>M</v>
      </c>
      <c r="AS62" s="154" t="str">
        <f>IF(ISBLANK(VAL_S212!Q62),"",$F$7)</f>
        <v>F</v>
      </c>
      <c r="AT62" s="147" t="str">
        <f>IF(ISNUMBER(VAL_S212!R62),VAL_S212!R62,IF(ISBLANK(VAL_S212!R62),"","NaN"))</f>
        <v>NaN</v>
      </c>
      <c r="AU62" s="154" t="str">
        <f>IF(ISNUMBER(VAL_S212!R62),$F$6,IF(ISBLANK(VAL_S212!R62),"",VAL_S212!R62))</f>
        <v>M</v>
      </c>
      <c r="AV62" s="154" t="str">
        <f>IF(ISBLANK(VAL_S212!R62),"",$F$7)</f>
        <v>F</v>
      </c>
      <c r="AW62" s="147" t="str">
        <f>IF(ISNUMBER(VAL_S212!S62),VAL_S212!S62,IF(ISBLANK(VAL_S212!S62),"","NaN"))</f>
        <v>NaN</v>
      </c>
      <c r="AX62" s="154" t="str">
        <f>IF(ISNUMBER(VAL_S212!S62),$F$6,IF(ISBLANK(VAL_S212!S62),"",VAL_S212!S62))</f>
        <v>M</v>
      </c>
      <c r="AY62" s="154" t="str">
        <f>IF(ISBLANK(VAL_S212!S62),"",$F$7)</f>
        <v>F</v>
      </c>
      <c r="AZ62" s="147" t="str">
        <f>IF(ISNUMBER(VAL_S212!T62),VAL_S212!T62,IF(ISBLANK(VAL_S212!T62),"","NaN"))</f>
        <v>NaN</v>
      </c>
      <c r="BA62" s="154" t="str">
        <f>IF(ISNUMBER(VAL_S212!T62),$F$6,IF(ISBLANK(VAL_S212!T62),"",VAL_S212!T62))</f>
        <v>M</v>
      </c>
      <c r="BB62" s="154" t="str">
        <f>IF(ISBLANK(VAL_S212!T62),"",$F$7)</f>
        <v>F</v>
      </c>
      <c r="BC62" s="147" t="str">
        <f>IF(ISNUMBER(VAL_S212!U62),VAL_S212!U62,IF(ISBLANK(VAL_S212!U62),"","NaN"))</f>
        <v>NaN</v>
      </c>
      <c r="BD62" s="154" t="str">
        <f>IF(ISNUMBER(VAL_S212!U62),$F$6,IF(ISBLANK(VAL_S212!U62),"",VAL_S212!U62))</f>
        <v>M</v>
      </c>
      <c r="BE62" s="154" t="str">
        <f>IF(ISBLANK(VAL_S212!U62),"",$F$7)</f>
        <v>F</v>
      </c>
      <c r="BF62" s="147" t="str">
        <f>IF(ISNUMBER(VAL_S212!V62),VAL_S212!V62,IF(ISBLANK(VAL_S212!V62),"","NaN"))</f>
        <v>NaN</v>
      </c>
      <c r="BG62" s="154" t="str">
        <f>IF(ISNUMBER(VAL_S212!V62),$F$6,IF(ISBLANK(VAL_S212!V62),"",VAL_S212!V62))</f>
        <v>M</v>
      </c>
      <c r="BH62" s="154" t="str">
        <f>IF(ISBLANK(VAL_S212!V62),"",$F$7)</f>
        <v>F</v>
      </c>
      <c r="BI62" s="147" t="str">
        <f>IF(ISNUMBER(VAL_S212!W62),VAL_S212!W62,IF(ISBLANK(VAL_S212!W62),"","NaN"))</f>
        <v>NaN</v>
      </c>
      <c r="BJ62" s="154" t="str">
        <f>IF(ISNUMBER(VAL_S212!W62),$F$6,IF(ISBLANK(VAL_S212!W62),"",VAL_S212!W62))</f>
        <v>M</v>
      </c>
      <c r="BK62" s="154" t="str">
        <f>IF(ISBLANK(VAL_S212!W62),"",$F$7)</f>
        <v>F</v>
      </c>
      <c r="BL62" s="147" t="str">
        <f>IF(ISNUMBER(VAL_S212!X62),VAL_S212!X62,IF(ISBLANK(VAL_S212!X62),"","NaN"))</f>
        <v>NaN</v>
      </c>
      <c r="BM62" s="154" t="str">
        <f>IF(ISNUMBER(VAL_S212!X62),$F$6,IF(ISBLANK(VAL_S212!X62),"",VAL_S212!X62))</f>
        <v>M</v>
      </c>
      <c r="BN62" s="154" t="str">
        <f>IF(ISBLANK(VAL_S212!X62),"",$F$7)</f>
        <v>F</v>
      </c>
      <c r="BO62" s="147" t="str">
        <f>IF(ISNUMBER(VAL_S212!Y62),VAL_S212!Y62,IF(ISBLANK(VAL_S212!Y62),"","NaN"))</f>
        <v>NaN</v>
      </c>
      <c r="BP62" s="154" t="str">
        <f>IF(ISNUMBER(VAL_S212!Y62),$F$6,IF(ISBLANK(VAL_S212!Y62),"",VAL_S212!Y62))</f>
        <v>M</v>
      </c>
      <c r="BQ62" s="154" t="str">
        <f>IF(ISBLANK(VAL_S212!Y62),"",$F$7)</f>
        <v>F</v>
      </c>
      <c r="BR62" s="147" t="str">
        <f>IF(ISNUMBER(VAL_S212!Z62),VAL_S212!Z62,IF(ISBLANK(VAL_S212!Z62),"","NaN"))</f>
        <v>NaN</v>
      </c>
      <c r="BS62" s="154" t="str">
        <f>IF(ISNUMBER(VAL_S212!Z62),$F$6,IF(ISBLANK(VAL_S212!Z62),"",VAL_S212!Z62))</f>
        <v>M</v>
      </c>
      <c r="BT62" s="154" t="str">
        <f>IF(ISBLANK(VAL_S212!Z62),"",$F$7)</f>
        <v>F</v>
      </c>
      <c r="BU62" s="147" t="str">
        <f>IF(ISNUMBER(VAL_S212!AA62),VAL_S212!AA62,IF(ISBLANK(VAL_S212!AA62),"","NaN"))</f>
        <v>NaN</v>
      </c>
      <c r="BV62" s="154" t="str">
        <f>IF(ISNUMBER(VAL_S212!AA62),$F$6,IF(ISBLANK(VAL_S212!AA62),"",VAL_S212!AA62))</f>
        <v>M</v>
      </c>
      <c r="BW62" s="154" t="str">
        <f>IF(ISBLANK(VAL_S212!AA62),"",$F$7)</f>
        <v>F</v>
      </c>
      <c r="BX62" s="147" t="str">
        <f>IF(ISNUMBER(VAL_S212!AB62),VAL_S212!AB62,IF(ISBLANK(VAL_S212!AB62),"","NaN"))</f>
        <v>NaN</v>
      </c>
      <c r="BY62" s="154" t="str">
        <f>IF(ISNUMBER(VAL_S212!AB62),$F$6,IF(ISBLANK(VAL_S212!AB62),"",VAL_S212!AB62))</f>
        <v>M</v>
      </c>
      <c r="BZ62" s="154" t="str">
        <f>IF(ISBLANK(VAL_S212!AB62),"",$F$7)</f>
        <v>F</v>
      </c>
      <c r="CA62" s="147" t="str">
        <f>IF(ISNUMBER(VAL_S212!AC62),VAL_S212!AC62,IF(ISBLANK(VAL_S212!AC62),"","NaN"))</f>
        <v>NaN</v>
      </c>
      <c r="CB62" s="154" t="str">
        <f>IF(ISNUMBER(VAL_S212!AC62),$F$6,IF(ISBLANK(VAL_S212!AC62),"",VAL_S212!AC62))</f>
        <v>M</v>
      </c>
      <c r="CC62" s="154" t="str">
        <f>IF(ISBLANK(VAL_S212!AC62),"",$F$7)</f>
        <v>F</v>
      </c>
      <c r="CD62" s="147" t="str">
        <f>IF(ISNUMBER(VAL_S212!AD62),VAL_S212!AD62,IF(ISBLANK(VAL_S212!AD62),"","NaN"))</f>
        <v>NaN</v>
      </c>
      <c r="CE62" s="154" t="str">
        <f>IF(ISNUMBER(VAL_S212!AD62),$F$6,IF(ISBLANK(VAL_S212!AD62),"",VAL_S212!AD62))</f>
        <v>M</v>
      </c>
      <c r="CF62" s="154" t="str">
        <f>IF(ISBLANK(VAL_S212!AD62),"",$F$7)</f>
        <v>F</v>
      </c>
      <c r="CG62" s="147" t="str">
        <f>IF(ISNUMBER(VAL_S212!AE62),VAL_S212!AE62,IF(ISBLANK(VAL_S212!AE62),"","NaN"))</f>
        <v>NaN</v>
      </c>
      <c r="CH62" s="154" t="str">
        <f>IF(ISNUMBER(VAL_S212!AE62),$F$6,IF(ISBLANK(VAL_S212!AE62),"",VAL_S212!AE62))</f>
        <v>M</v>
      </c>
      <c r="CI62" s="154" t="str">
        <f>IF(ISBLANK(VAL_S212!AE62),"",$F$7)</f>
        <v>F</v>
      </c>
      <c r="CJ62" s="147" t="str">
        <f>IF(ISNUMBER(VAL_S212!AF62),VAL_S212!AF62,IF(ISBLANK(VAL_S212!AF62),"","NaN"))</f>
        <v>NaN</v>
      </c>
      <c r="CK62" s="154" t="str">
        <f>IF(ISNUMBER(VAL_S212!AF62),$F$6,IF(ISBLANK(VAL_S212!AF62),"",VAL_S212!AF62))</f>
        <v>M</v>
      </c>
      <c r="CL62" s="154" t="str">
        <f>IF(ISBLANK(VAL_S212!AF62),"",$F$7)</f>
        <v>F</v>
      </c>
      <c r="CM62" s="147" t="str">
        <f>IF(ISNUMBER(VAL_S212!AG62),VAL_S212!AG62,IF(ISBLANK(VAL_S212!AG62),"","NaN"))</f>
        <v>NaN</v>
      </c>
      <c r="CN62" s="154" t="str">
        <f>IF(ISNUMBER(VAL_S212!AG62),$F$6,IF(ISBLANK(VAL_S212!AG62),"",VAL_S212!AG62))</f>
        <v>M</v>
      </c>
      <c r="CO62" s="154" t="str">
        <f>IF(ISBLANK(VAL_S212!AG62),"",$F$7)</f>
        <v>F</v>
      </c>
      <c r="CP62" s="147" t="str">
        <f>IF(ISNUMBER(VAL_S212!AH62),VAL_S212!AH62,IF(ISBLANK(VAL_S212!AH62),"","NaN"))</f>
        <v>NaN</v>
      </c>
      <c r="CQ62" s="154" t="str">
        <f>IF(ISNUMBER(VAL_S212!AH62),$F$6,IF(ISBLANK(VAL_S212!AH62),"",VAL_S212!AH62))</f>
        <v>M</v>
      </c>
      <c r="CR62" s="154" t="str">
        <f>IF(ISBLANK(VAL_S212!AH62),"",$F$7)</f>
        <v>F</v>
      </c>
      <c r="CS62" s="147" t="str">
        <f>IF(ISNUMBER(VAL_S212!AI62),VAL_S212!AI62,IF(ISBLANK(VAL_S212!AI62),"","NaN"))</f>
        <v/>
      </c>
      <c r="CT62" s="154" t="str">
        <f>IF(ISNUMBER(VAL_S212!AI62),$F$6,IF(ISBLANK(VAL_S212!AI62),"",VAL_S212!AI62))</f>
        <v/>
      </c>
      <c r="CU62" s="154" t="str">
        <f>IF(ISBLANK(VAL_S212!AI62),"",$F$7)</f>
        <v/>
      </c>
      <c r="CV62" s="147" t="str">
        <f>IF(ISNUMBER(VAL_S212!AJ62),VAL_S212!AJ62,IF(ISBLANK(VAL_S212!AJ62),"","NaN"))</f>
        <v/>
      </c>
      <c r="CW62" s="154" t="str">
        <f>IF(ISNUMBER(VAL_S212!AJ62),$F$6,IF(ISBLANK(VAL_S212!AJ62),"",VAL_S212!AJ62))</f>
        <v/>
      </c>
      <c r="CX62" s="154" t="str">
        <f>IF(ISBLANK(VAL_S212!AJ62),"",$F$7)</f>
        <v/>
      </c>
      <c r="CY62" s="147" t="str">
        <f>IF(ISNUMBER(VAL_S212!AK62),VAL_S212!AK62,IF(ISBLANK(VAL_S212!AK62),"","NaN"))</f>
        <v/>
      </c>
      <c r="CZ62" s="154" t="str">
        <f>IF(ISNUMBER(VAL_S212!AK62),$F$6,IF(ISBLANK(VAL_S212!AK62),"",VAL_S212!AK62))</f>
        <v/>
      </c>
      <c r="DA62" s="154" t="str">
        <f>IF(ISBLANK(VAL_S212!AK62),"",$F$7)</f>
        <v/>
      </c>
      <c r="DB62" s="147" t="str">
        <f>IF(ISNUMBER(VAL_S212!AL62),VAL_S212!AL62,IF(ISBLANK(VAL_S212!AL62),"","NaN"))</f>
        <v/>
      </c>
      <c r="DC62" s="154" t="str">
        <f>IF(ISNUMBER(VAL_S212!AL62),$F$6,IF(ISBLANK(VAL_S212!AL62),"",VAL_S212!AL62))</f>
        <v/>
      </c>
      <c r="DD62" s="154" t="str">
        <f>IF(ISBLANK(VAL_S212!AL62),"",$F$7)</f>
        <v/>
      </c>
      <c r="DE62" s="147" t="str">
        <f>IF(ISNUMBER(VAL_S212!AM62),VAL_S212!AM62,IF(ISBLANK(VAL_S212!AM62),"","NaN"))</f>
        <v/>
      </c>
      <c r="DF62" s="154" t="str">
        <f>IF(ISNUMBER(VAL_S212!AM62),$F$6,IF(ISBLANK(VAL_S212!AM62),"",VAL_S212!AM62))</f>
        <v/>
      </c>
      <c r="DG62" s="187" t="str">
        <f>IF(ISBLANK(VAL_S212!AM62),"",$F$7)</f>
        <v/>
      </c>
    </row>
    <row r="63" spans="1:111" x14ac:dyDescent="0.25">
      <c r="A63" s="157" t="s">
        <v>338</v>
      </c>
      <c r="B63" s="157" t="s">
        <v>132</v>
      </c>
      <c r="C63" s="158">
        <v>30</v>
      </c>
      <c r="D63" s="146" t="str">
        <f>IF(ISNUMBER(VAL_S212!D63),VAL_S212!D63,IF(ISBLANK(VAL_S212!D63),"","NaN"))</f>
        <v>NaN</v>
      </c>
      <c r="E63" s="154" t="str">
        <f>IF(ISNUMBER(VAL_S212!D63),$F$6,IF(ISBLANK(VAL_S212!D63),"",VAL_S212!D63))</f>
        <v>M</v>
      </c>
      <c r="F63" s="154" t="str">
        <f>IF(ISBLANK(VAL_S212!D63),"",$F$7)</f>
        <v>F</v>
      </c>
      <c r="G63" s="147" t="str">
        <f>IF(ISNUMBER(VAL_S212!E63),VAL_S212!E63,IF(ISBLANK(VAL_S212!E63),"","NaN"))</f>
        <v>NaN</v>
      </c>
      <c r="H63" s="154" t="str">
        <f>IF(ISNUMBER(VAL_S212!E63),$F$6,IF(ISBLANK(VAL_S212!E63),"",VAL_S212!E63))</f>
        <v>M</v>
      </c>
      <c r="I63" s="154" t="str">
        <f>IF(ISBLANK(VAL_S212!E63),"",$F$7)</f>
        <v>F</v>
      </c>
      <c r="J63" s="147" t="str">
        <f>IF(ISNUMBER(VAL_S212!F63),VAL_S212!F63,IF(ISBLANK(VAL_S212!F63),"","NaN"))</f>
        <v>NaN</v>
      </c>
      <c r="K63" s="154" t="str">
        <f>IF(ISNUMBER(VAL_S212!F63),$F$6,IF(ISBLANK(VAL_S212!F63),"",VAL_S212!F63))</f>
        <v>M</v>
      </c>
      <c r="L63" s="154" t="str">
        <f>IF(ISBLANK(VAL_S212!F63),"",$F$7)</f>
        <v>F</v>
      </c>
      <c r="M63" s="147" t="str">
        <f>IF(ISNUMBER(VAL_S212!G63),VAL_S212!G63,IF(ISBLANK(VAL_S212!G63),"","NaN"))</f>
        <v>NaN</v>
      </c>
      <c r="N63" s="154" t="str">
        <f>IF(ISNUMBER(VAL_S212!G63),$F$6,IF(ISBLANK(VAL_S212!G63),"",VAL_S212!G63))</f>
        <v>M</v>
      </c>
      <c r="O63" s="154" t="str">
        <f>IF(ISBLANK(VAL_S212!G63),"",$F$7)</f>
        <v>F</v>
      </c>
      <c r="P63" s="147" t="str">
        <f>IF(ISNUMBER(VAL_S212!H63),VAL_S212!H63,IF(ISBLANK(VAL_S212!H63),"","NaN"))</f>
        <v>NaN</v>
      </c>
      <c r="Q63" s="154" t="str">
        <f>IF(ISNUMBER(VAL_S212!H63),$F$6,IF(ISBLANK(VAL_S212!H63),"",VAL_S212!H63))</f>
        <v>M</v>
      </c>
      <c r="R63" s="154" t="str">
        <f>IF(ISBLANK(VAL_S212!H63),"",$F$7)</f>
        <v>F</v>
      </c>
      <c r="S63" s="147" t="str">
        <f>IF(ISNUMBER(VAL_S212!I63),VAL_S212!I63,IF(ISBLANK(VAL_S212!I63),"","NaN"))</f>
        <v>NaN</v>
      </c>
      <c r="T63" s="154" t="str">
        <f>IF(ISNUMBER(VAL_S212!I63),$F$6,IF(ISBLANK(VAL_S212!I63),"",VAL_S212!I63))</f>
        <v>M</v>
      </c>
      <c r="U63" s="154" t="str">
        <f>IF(ISBLANK(VAL_S212!I63),"",$F$7)</f>
        <v>F</v>
      </c>
      <c r="V63" s="147" t="str">
        <f>IF(ISNUMBER(VAL_S212!J63),VAL_S212!J63,IF(ISBLANK(VAL_S212!J63),"","NaN"))</f>
        <v>NaN</v>
      </c>
      <c r="W63" s="154" t="str">
        <f>IF(ISNUMBER(VAL_S212!J63),$F$6,IF(ISBLANK(VAL_S212!J63),"",VAL_S212!J63))</f>
        <v>M</v>
      </c>
      <c r="X63" s="154" t="str">
        <f>IF(ISBLANK(VAL_S212!J63),"",$F$7)</f>
        <v>F</v>
      </c>
      <c r="Y63" s="147" t="str">
        <f>IF(ISNUMBER(VAL_S212!K63),VAL_S212!K63,IF(ISBLANK(VAL_S212!K63),"","NaN"))</f>
        <v>NaN</v>
      </c>
      <c r="Z63" s="154" t="str">
        <f>IF(ISNUMBER(VAL_S212!K63),$F$6,IF(ISBLANK(VAL_S212!K63),"",VAL_S212!K63))</f>
        <v>M</v>
      </c>
      <c r="AA63" s="154" t="str">
        <f>IF(ISBLANK(VAL_S212!K63),"",$F$7)</f>
        <v>F</v>
      </c>
      <c r="AB63" s="147" t="str">
        <f>IF(ISNUMBER(VAL_S212!L63),VAL_S212!L63,IF(ISBLANK(VAL_S212!L63),"","NaN"))</f>
        <v>NaN</v>
      </c>
      <c r="AC63" s="154" t="str">
        <f>IF(ISNUMBER(VAL_S212!L63),$F$6,IF(ISBLANK(VAL_S212!L63),"",VAL_S212!L63))</f>
        <v>M</v>
      </c>
      <c r="AD63" s="154" t="str">
        <f>IF(ISBLANK(VAL_S212!L63),"",$F$7)</f>
        <v>F</v>
      </c>
      <c r="AE63" s="147" t="str">
        <f>IF(ISNUMBER(VAL_S212!M63),VAL_S212!M63,IF(ISBLANK(VAL_S212!M63),"","NaN"))</f>
        <v>NaN</v>
      </c>
      <c r="AF63" s="154" t="str">
        <f>IF(ISNUMBER(VAL_S212!M63),$F$6,IF(ISBLANK(VAL_S212!M63),"",VAL_S212!M63))</f>
        <v>M</v>
      </c>
      <c r="AG63" s="154" t="str">
        <f>IF(ISBLANK(VAL_S212!M63),"",$F$7)</f>
        <v>F</v>
      </c>
      <c r="AH63" s="147" t="str">
        <f>IF(ISNUMBER(VAL_S212!N63),VAL_S212!N63,IF(ISBLANK(VAL_S212!N63),"","NaN"))</f>
        <v>NaN</v>
      </c>
      <c r="AI63" s="154" t="str">
        <f>IF(ISNUMBER(VAL_S212!N63),$F$6,IF(ISBLANK(VAL_S212!N63),"",VAL_S212!N63))</f>
        <v>M</v>
      </c>
      <c r="AJ63" s="154" t="str">
        <f>IF(ISBLANK(VAL_S212!N63),"",$F$7)</f>
        <v>F</v>
      </c>
      <c r="AK63" s="147" t="str">
        <f>IF(ISNUMBER(VAL_S212!O63),VAL_S212!O63,IF(ISBLANK(VAL_S212!O63),"","NaN"))</f>
        <v>NaN</v>
      </c>
      <c r="AL63" s="154" t="str">
        <f>IF(ISNUMBER(VAL_S212!O63),$F$6,IF(ISBLANK(VAL_S212!O63),"",VAL_S212!O63))</f>
        <v>M</v>
      </c>
      <c r="AM63" s="154" t="str">
        <f>IF(ISBLANK(VAL_S212!O63),"",$F$7)</f>
        <v>F</v>
      </c>
      <c r="AN63" s="147" t="str">
        <f>IF(ISNUMBER(VAL_S212!P63),VAL_S212!P63,IF(ISBLANK(VAL_S212!P63),"","NaN"))</f>
        <v>NaN</v>
      </c>
      <c r="AO63" s="154" t="str">
        <f>IF(ISNUMBER(VAL_S212!P63),$F$6,IF(ISBLANK(VAL_S212!P63),"",VAL_S212!P63))</f>
        <v>M</v>
      </c>
      <c r="AP63" s="154" t="str">
        <f>IF(ISBLANK(VAL_S212!P63),"",$F$7)</f>
        <v>F</v>
      </c>
      <c r="AQ63" s="147" t="str">
        <f>IF(ISNUMBER(VAL_S212!Q63),VAL_S212!Q63,IF(ISBLANK(VAL_S212!Q63),"","NaN"))</f>
        <v>NaN</v>
      </c>
      <c r="AR63" s="154" t="str">
        <f>IF(ISNUMBER(VAL_S212!Q63),$F$6,IF(ISBLANK(VAL_S212!Q63),"",VAL_S212!Q63))</f>
        <v>M</v>
      </c>
      <c r="AS63" s="154" t="str">
        <f>IF(ISBLANK(VAL_S212!Q63),"",$F$7)</f>
        <v>F</v>
      </c>
      <c r="AT63" s="147" t="str">
        <f>IF(ISNUMBER(VAL_S212!R63),VAL_S212!R63,IF(ISBLANK(VAL_S212!R63),"","NaN"))</f>
        <v>NaN</v>
      </c>
      <c r="AU63" s="154" t="str">
        <f>IF(ISNUMBER(VAL_S212!R63),$F$6,IF(ISBLANK(VAL_S212!R63),"",VAL_S212!R63))</f>
        <v>M</v>
      </c>
      <c r="AV63" s="154" t="str">
        <f>IF(ISBLANK(VAL_S212!R63),"",$F$7)</f>
        <v>F</v>
      </c>
      <c r="AW63" s="147" t="str">
        <f>IF(ISNUMBER(VAL_S212!S63),VAL_S212!S63,IF(ISBLANK(VAL_S212!S63),"","NaN"))</f>
        <v>NaN</v>
      </c>
      <c r="AX63" s="154" t="str">
        <f>IF(ISNUMBER(VAL_S212!S63),$F$6,IF(ISBLANK(VAL_S212!S63),"",VAL_S212!S63))</f>
        <v>M</v>
      </c>
      <c r="AY63" s="154" t="str">
        <f>IF(ISBLANK(VAL_S212!S63),"",$F$7)</f>
        <v>F</v>
      </c>
      <c r="AZ63" s="147" t="str">
        <f>IF(ISNUMBER(VAL_S212!T63),VAL_S212!T63,IF(ISBLANK(VAL_S212!T63),"","NaN"))</f>
        <v>NaN</v>
      </c>
      <c r="BA63" s="154" t="str">
        <f>IF(ISNUMBER(VAL_S212!T63),$F$6,IF(ISBLANK(VAL_S212!T63),"",VAL_S212!T63))</f>
        <v>M</v>
      </c>
      <c r="BB63" s="154" t="str">
        <f>IF(ISBLANK(VAL_S212!T63),"",$F$7)</f>
        <v>F</v>
      </c>
      <c r="BC63" s="147" t="str">
        <f>IF(ISNUMBER(VAL_S212!U63),VAL_S212!U63,IF(ISBLANK(VAL_S212!U63),"","NaN"))</f>
        <v>NaN</v>
      </c>
      <c r="BD63" s="154" t="str">
        <f>IF(ISNUMBER(VAL_S212!U63),$F$6,IF(ISBLANK(VAL_S212!U63),"",VAL_S212!U63))</f>
        <v>M</v>
      </c>
      <c r="BE63" s="154" t="str">
        <f>IF(ISBLANK(VAL_S212!U63),"",$F$7)</f>
        <v>F</v>
      </c>
      <c r="BF63" s="147" t="str">
        <f>IF(ISNUMBER(VAL_S212!V63),VAL_S212!V63,IF(ISBLANK(VAL_S212!V63),"","NaN"))</f>
        <v>NaN</v>
      </c>
      <c r="BG63" s="154" t="str">
        <f>IF(ISNUMBER(VAL_S212!V63),$F$6,IF(ISBLANK(VAL_S212!V63),"",VAL_S212!V63))</f>
        <v>M</v>
      </c>
      <c r="BH63" s="154" t="str">
        <f>IF(ISBLANK(VAL_S212!V63),"",$F$7)</f>
        <v>F</v>
      </c>
      <c r="BI63" s="147" t="str">
        <f>IF(ISNUMBER(VAL_S212!W63),VAL_S212!W63,IF(ISBLANK(VAL_S212!W63),"","NaN"))</f>
        <v>NaN</v>
      </c>
      <c r="BJ63" s="154" t="str">
        <f>IF(ISNUMBER(VAL_S212!W63),$F$6,IF(ISBLANK(VAL_S212!W63),"",VAL_S212!W63))</f>
        <v>M</v>
      </c>
      <c r="BK63" s="154" t="str">
        <f>IF(ISBLANK(VAL_S212!W63),"",$F$7)</f>
        <v>F</v>
      </c>
      <c r="BL63" s="147" t="str">
        <f>IF(ISNUMBER(VAL_S212!X63),VAL_S212!X63,IF(ISBLANK(VAL_S212!X63),"","NaN"))</f>
        <v>NaN</v>
      </c>
      <c r="BM63" s="154" t="str">
        <f>IF(ISNUMBER(VAL_S212!X63),$F$6,IF(ISBLANK(VAL_S212!X63),"",VAL_S212!X63))</f>
        <v>M</v>
      </c>
      <c r="BN63" s="154" t="str">
        <f>IF(ISBLANK(VAL_S212!X63),"",$F$7)</f>
        <v>F</v>
      </c>
      <c r="BO63" s="147" t="str">
        <f>IF(ISNUMBER(VAL_S212!Y63),VAL_S212!Y63,IF(ISBLANK(VAL_S212!Y63),"","NaN"))</f>
        <v>NaN</v>
      </c>
      <c r="BP63" s="154" t="str">
        <f>IF(ISNUMBER(VAL_S212!Y63),$F$6,IF(ISBLANK(VAL_S212!Y63),"",VAL_S212!Y63))</f>
        <v>M</v>
      </c>
      <c r="BQ63" s="154" t="str">
        <f>IF(ISBLANK(VAL_S212!Y63),"",$F$7)</f>
        <v>F</v>
      </c>
      <c r="BR63" s="147" t="str">
        <f>IF(ISNUMBER(VAL_S212!Z63),VAL_S212!Z63,IF(ISBLANK(VAL_S212!Z63),"","NaN"))</f>
        <v>NaN</v>
      </c>
      <c r="BS63" s="154" t="str">
        <f>IF(ISNUMBER(VAL_S212!Z63),$F$6,IF(ISBLANK(VAL_S212!Z63),"",VAL_S212!Z63))</f>
        <v>M</v>
      </c>
      <c r="BT63" s="154" t="str">
        <f>IF(ISBLANK(VAL_S212!Z63),"",$F$7)</f>
        <v>F</v>
      </c>
      <c r="BU63" s="147" t="str">
        <f>IF(ISNUMBER(VAL_S212!AA63),VAL_S212!AA63,IF(ISBLANK(VAL_S212!AA63),"","NaN"))</f>
        <v>NaN</v>
      </c>
      <c r="BV63" s="154" t="str">
        <f>IF(ISNUMBER(VAL_S212!AA63),$F$6,IF(ISBLANK(VAL_S212!AA63),"",VAL_S212!AA63))</f>
        <v>M</v>
      </c>
      <c r="BW63" s="154" t="str">
        <f>IF(ISBLANK(VAL_S212!AA63),"",$F$7)</f>
        <v>F</v>
      </c>
      <c r="BX63" s="147" t="str">
        <f>IF(ISNUMBER(VAL_S212!AB63),VAL_S212!AB63,IF(ISBLANK(VAL_S212!AB63),"","NaN"))</f>
        <v>NaN</v>
      </c>
      <c r="BY63" s="154" t="str">
        <f>IF(ISNUMBER(VAL_S212!AB63),$F$6,IF(ISBLANK(VAL_S212!AB63),"",VAL_S212!AB63))</f>
        <v>M</v>
      </c>
      <c r="BZ63" s="154" t="str">
        <f>IF(ISBLANK(VAL_S212!AB63),"",$F$7)</f>
        <v>F</v>
      </c>
      <c r="CA63" s="147" t="str">
        <f>IF(ISNUMBER(VAL_S212!AC63),VAL_S212!AC63,IF(ISBLANK(VAL_S212!AC63),"","NaN"))</f>
        <v>NaN</v>
      </c>
      <c r="CB63" s="154" t="str">
        <f>IF(ISNUMBER(VAL_S212!AC63),$F$6,IF(ISBLANK(VAL_S212!AC63),"",VAL_S212!AC63))</f>
        <v>M</v>
      </c>
      <c r="CC63" s="154" t="str">
        <f>IF(ISBLANK(VAL_S212!AC63),"",$F$7)</f>
        <v>F</v>
      </c>
      <c r="CD63" s="147" t="str">
        <f>IF(ISNUMBER(VAL_S212!AD63),VAL_S212!AD63,IF(ISBLANK(VAL_S212!AD63),"","NaN"))</f>
        <v>NaN</v>
      </c>
      <c r="CE63" s="154" t="str">
        <f>IF(ISNUMBER(VAL_S212!AD63),$F$6,IF(ISBLANK(VAL_S212!AD63),"",VAL_S212!AD63))</f>
        <v>M</v>
      </c>
      <c r="CF63" s="154" t="str">
        <f>IF(ISBLANK(VAL_S212!AD63),"",$F$7)</f>
        <v>F</v>
      </c>
      <c r="CG63" s="147" t="str">
        <f>IF(ISNUMBER(VAL_S212!AE63),VAL_S212!AE63,IF(ISBLANK(VAL_S212!AE63),"","NaN"))</f>
        <v>NaN</v>
      </c>
      <c r="CH63" s="154" t="str">
        <f>IF(ISNUMBER(VAL_S212!AE63),$F$6,IF(ISBLANK(VAL_S212!AE63),"",VAL_S212!AE63))</f>
        <v>M</v>
      </c>
      <c r="CI63" s="154" t="str">
        <f>IF(ISBLANK(VAL_S212!AE63),"",$F$7)</f>
        <v>F</v>
      </c>
      <c r="CJ63" s="147" t="str">
        <f>IF(ISNUMBER(VAL_S212!AF63),VAL_S212!AF63,IF(ISBLANK(VAL_S212!AF63),"","NaN"))</f>
        <v>NaN</v>
      </c>
      <c r="CK63" s="154" t="str">
        <f>IF(ISNUMBER(VAL_S212!AF63),$F$6,IF(ISBLANK(VAL_S212!AF63),"",VAL_S212!AF63))</f>
        <v>M</v>
      </c>
      <c r="CL63" s="154" t="str">
        <f>IF(ISBLANK(VAL_S212!AF63),"",$F$7)</f>
        <v>F</v>
      </c>
      <c r="CM63" s="147" t="str">
        <f>IF(ISNUMBER(VAL_S212!AG63),VAL_S212!AG63,IF(ISBLANK(VAL_S212!AG63),"","NaN"))</f>
        <v>NaN</v>
      </c>
      <c r="CN63" s="154" t="str">
        <f>IF(ISNUMBER(VAL_S212!AG63),$F$6,IF(ISBLANK(VAL_S212!AG63),"",VAL_S212!AG63))</f>
        <v>M</v>
      </c>
      <c r="CO63" s="154" t="str">
        <f>IF(ISBLANK(VAL_S212!AG63),"",$F$7)</f>
        <v>F</v>
      </c>
      <c r="CP63" s="147" t="str">
        <f>IF(ISNUMBER(VAL_S212!AH63),VAL_S212!AH63,IF(ISBLANK(VAL_S212!AH63),"","NaN"))</f>
        <v>NaN</v>
      </c>
      <c r="CQ63" s="154" t="str">
        <f>IF(ISNUMBER(VAL_S212!AH63),$F$6,IF(ISBLANK(VAL_S212!AH63),"",VAL_S212!AH63))</f>
        <v>M</v>
      </c>
      <c r="CR63" s="154" t="str">
        <f>IF(ISBLANK(VAL_S212!AH63),"",$F$7)</f>
        <v>F</v>
      </c>
      <c r="CS63" s="147" t="str">
        <f>IF(ISNUMBER(VAL_S212!AI63),VAL_S212!AI63,IF(ISBLANK(VAL_S212!AI63),"","NaN"))</f>
        <v/>
      </c>
      <c r="CT63" s="154" t="str">
        <f>IF(ISNUMBER(VAL_S212!AI63),$F$6,IF(ISBLANK(VAL_S212!AI63),"",VAL_S212!AI63))</f>
        <v/>
      </c>
      <c r="CU63" s="154" t="str">
        <f>IF(ISBLANK(VAL_S212!AI63),"",$F$7)</f>
        <v/>
      </c>
      <c r="CV63" s="147" t="str">
        <f>IF(ISNUMBER(VAL_S212!AJ63),VAL_S212!AJ63,IF(ISBLANK(VAL_S212!AJ63),"","NaN"))</f>
        <v/>
      </c>
      <c r="CW63" s="154" t="str">
        <f>IF(ISNUMBER(VAL_S212!AJ63),$F$6,IF(ISBLANK(VAL_S212!AJ63),"",VAL_S212!AJ63))</f>
        <v/>
      </c>
      <c r="CX63" s="154" t="str">
        <f>IF(ISBLANK(VAL_S212!AJ63),"",$F$7)</f>
        <v/>
      </c>
      <c r="CY63" s="147" t="str">
        <f>IF(ISNUMBER(VAL_S212!AK63),VAL_S212!AK63,IF(ISBLANK(VAL_S212!AK63),"","NaN"))</f>
        <v/>
      </c>
      <c r="CZ63" s="154" t="str">
        <f>IF(ISNUMBER(VAL_S212!AK63),$F$6,IF(ISBLANK(VAL_S212!AK63),"",VAL_S212!AK63))</f>
        <v/>
      </c>
      <c r="DA63" s="154" t="str">
        <f>IF(ISBLANK(VAL_S212!AK63),"",$F$7)</f>
        <v/>
      </c>
      <c r="DB63" s="147" t="str">
        <f>IF(ISNUMBER(VAL_S212!AL63),VAL_S212!AL63,IF(ISBLANK(VAL_S212!AL63),"","NaN"))</f>
        <v/>
      </c>
      <c r="DC63" s="154" t="str">
        <f>IF(ISNUMBER(VAL_S212!AL63),$F$6,IF(ISBLANK(VAL_S212!AL63),"",VAL_S212!AL63))</f>
        <v/>
      </c>
      <c r="DD63" s="154" t="str">
        <f>IF(ISBLANK(VAL_S212!AL63),"",$F$7)</f>
        <v/>
      </c>
      <c r="DE63" s="147" t="str">
        <f>IF(ISNUMBER(VAL_S212!AM63),VAL_S212!AM63,IF(ISBLANK(VAL_S212!AM63),"","NaN"))</f>
        <v/>
      </c>
      <c r="DF63" s="154" t="str">
        <f>IF(ISNUMBER(VAL_S212!AM63),$F$6,IF(ISBLANK(VAL_S212!AM63),"",VAL_S212!AM63))</f>
        <v/>
      </c>
      <c r="DG63" s="187" t="str">
        <f>IF(ISBLANK(VAL_S212!AM63),"",$F$7)</f>
        <v/>
      </c>
    </row>
    <row r="64" spans="1:111" x14ac:dyDescent="0.25">
      <c r="A64" s="157" t="s">
        <v>339</v>
      </c>
      <c r="B64" s="157" t="s">
        <v>133</v>
      </c>
      <c r="C64" s="158">
        <v>31</v>
      </c>
      <c r="D64" s="146" t="str">
        <f>IF(ISNUMBER(VAL_S212!D64),VAL_S212!D64,IF(ISBLANK(VAL_S212!D64),"","NaN"))</f>
        <v>NaN</v>
      </c>
      <c r="E64" s="154" t="str">
        <f>IF(ISNUMBER(VAL_S212!D64),$F$6,IF(ISBLANK(VAL_S212!D64),"",VAL_S212!D64))</f>
        <v>M</v>
      </c>
      <c r="F64" s="154" t="str">
        <f>IF(ISBLANK(VAL_S212!D64),"",$F$7)</f>
        <v>F</v>
      </c>
      <c r="G64" s="147" t="str">
        <f>IF(ISNUMBER(VAL_S212!E64),VAL_S212!E64,IF(ISBLANK(VAL_S212!E64),"","NaN"))</f>
        <v>NaN</v>
      </c>
      <c r="H64" s="154" t="str">
        <f>IF(ISNUMBER(VAL_S212!E64),$F$6,IF(ISBLANK(VAL_S212!E64),"",VAL_S212!E64))</f>
        <v>M</v>
      </c>
      <c r="I64" s="154" t="str">
        <f>IF(ISBLANK(VAL_S212!E64),"",$F$7)</f>
        <v>F</v>
      </c>
      <c r="J64" s="147" t="str">
        <f>IF(ISNUMBER(VAL_S212!F64),VAL_S212!F64,IF(ISBLANK(VAL_S212!F64),"","NaN"))</f>
        <v>NaN</v>
      </c>
      <c r="K64" s="154" t="str">
        <f>IF(ISNUMBER(VAL_S212!F64),$F$6,IF(ISBLANK(VAL_S212!F64),"",VAL_S212!F64))</f>
        <v>M</v>
      </c>
      <c r="L64" s="154" t="str">
        <f>IF(ISBLANK(VAL_S212!F64),"",$F$7)</f>
        <v>F</v>
      </c>
      <c r="M64" s="147" t="str">
        <f>IF(ISNUMBER(VAL_S212!G64),VAL_S212!G64,IF(ISBLANK(VAL_S212!G64),"","NaN"))</f>
        <v>NaN</v>
      </c>
      <c r="N64" s="154" t="str">
        <f>IF(ISNUMBER(VAL_S212!G64),$F$6,IF(ISBLANK(VAL_S212!G64),"",VAL_S212!G64))</f>
        <v>M</v>
      </c>
      <c r="O64" s="154" t="str">
        <f>IF(ISBLANK(VAL_S212!G64),"",$F$7)</f>
        <v>F</v>
      </c>
      <c r="P64" s="147" t="str">
        <f>IF(ISNUMBER(VAL_S212!H64),VAL_S212!H64,IF(ISBLANK(VAL_S212!H64),"","NaN"))</f>
        <v>NaN</v>
      </c>
      <c r="Q64" s="154" t="str">
        <f>IF(ISNUMBER(VAL_S212!H64),$F$6,IF(ISBLANK(VAL_S212!H64),"",VAL_S212!H64))</f>
        <v>M</v>
      </c>
      <c r="R64" s="154" t="str">
        <f>IF(ISBLANK(VAL_S212!H64),"",$F$7)</f>
        <v>F</v>
      </c>
      <c r="S64" s="147" t="str">
        <f>IF(ISNUMBER(VAL_S212!I64),VAL_S212!I64,IF(ISBLANK(VAL_S212!I64),"","NaN"))</f>
        <v>NaN</v>
      </c>
      <c r="T64" s="154" t="str">
        <f>IF(ISNUMBER(VAL_S212!I64),$F$6,IF(ISBLANK(VAL_S212!I64),"",VAL_S212!I64))</f>
        <v>M</v>
      </c>
      <c r="U64" s="154" t="str">
        <f>IF(ISBLANK(VAL_S212!I64),"",$F$7)</f>
        <v>F</v>
      </c>
      <c r="V64" s="147" t="str">
        <f>IF(ISNUMBER(VAL_S212!J64),VAL_S212!J64,IF(ISBLANK(VAL_S212!J64),"","NaN"))</f>
        <v>NaN</v>
      </c>
      <c r="W64" s="154" t="str">
        <f>IF(ISNUMBER(VAL_S212!J64),$F$6,IF(ISBLANK(VAL_S212!J64),"",VAL_S212!J64))</f>
        <v>M</v>
      </c>
      <c r="X64" s="154" t="str">
        <f>IF(ISBLANK(VAL_S212!J64),"",$F$7)</f>
        <v>F</v>
      </c>
      <c r="Y64" s="147" t="str">
        <f>IF(ISNUMBER(VAL_S212!K64),VAL_S212!K64,IF(ISBLANK(VAL_S212!K64),"","NaN"))</f>
        <v>NaN</v>
      </c>
      <c r="Z64" s="154" t="str">
        <f>IF(ISNUMBER(VAL_S212!K64),$F$6,IF(ISBLANK(VAL_S212!K64),"",VAL_S212!K64))</f>
        <v>M</v>
      </c>
      <c r="AA64" s="154" t="str">
        <f>IF(ISBLANK(VAL_S212!K64),"",$F$7)</f>
        <v>F</v>
      </c>
      <c r="AB64" s="147" t="str">
        <f>IF(ISNUMBER(VAL_S212!L64),VAL_S212!L64,IF(ISBLANK(VAL_S212!L64),"","NaN"))</f>
        <v>NaN</v>
      </c>
      <c r="AC64" s="154" t="str">
        <f>IF(ISNUMBER(VAL_S212!L64),$F$6,IF(ISBLANK(VAL_S212!L64),"",VAL_S212!L64))</f>
        <v>M</v>
      </c>
      <c r="AD64" s="154" t="str">
        <f>IF(ISBLANK(VAL_S212!L64),"",$F$7)</f>
        <v>F</v>
      </c>
      <c r="AE64" s="147" t="str">
        <f>IF(ISNUMBER(VAL_S212!M64),VAL_S212!M64,IF(ISBLANK(VAL_S212!M64),"","NaN"))</f>
        <v>NaN</v>
      </c>
      <c r="AF64" s="154" t="str">
        <f>IF(ISNUMBER(VAL_S212!M64),$F$6,IF(ISBLANK(VAL_S212!M64),"",VAL_S212!M64))</f>
        <v>M</v>
      </c>
      <c r="AG64" s="154" t="str">
        <f>IF(ISBLANK(VAL_S212!M64),"",$F$7)</f>
        <v>F</v>
      </c>
      <c r="AH64" s="147" t="str">
        <f>IF(ISNUMBER(VAL_S212!N64),VAL_S212!N64,IF(ISBLANK(VAL_S212!N64),"","NaN"))</f>
        <v>NaN</v>
      </c>
      <c r="AI64" s="154" t="str">
        <f>IF(ISNUMBER(VAL_S212!N64),$F$6,IF(ISBLANK(VAL_S212!N64),"",VAL_S212!N64))</f>
        <v>M</v>
      </c>
      <c r="AJ64" s="154" t="str">
        <f>IF(ISBLANK(VAL_S212!N64),"",$F$7)</f>
        <v>F</v>
      </c>
      <c r="AK64" s="147" t="str">
        <f>IF(ISNUMBER(VAL_S212!O64),VAL_S212!O64,IF(ISBLANK(VAL_S212!O64),"","NaN"))</f>
        <v>NaN</v>
      </c>
      <c r="AL64" s="154" t="str">
        <f>IF(ISNUMBER(VAL_S212!O64),$F$6,IF(ISBLANK(VAL_S212!O64),"",VAL_S212!O64))</f>
        <v>M</v>
      </c>
      <c r="AM64" s="154" t="str">
        <f>IF(ISBLANK(VAL_S212!O64),"",$F$7)</f>
        <v>F</v>
      </c>
      <c r="AN64" s="147" t="str">
        <f>IF(ISNUMBER(VAL_S212!P64),VAL_S212!P64,IF(ISBLANK(VAL_S212!P64),"","NaN"))</f>
        <v>NaN</v>
      </c>
      <c r="AO64" s="154" t="str">
        <f>IF(ISNUMBER(VAL_S212!P64),$F$6,IF(ISBLANK(VAL_S212!P64),"",VAL_S212!P64))</f>
        <v>M</v>
      </c>
      <c r="AP64" s="154" t="str">
        <f>IF(ISBLANK(VAL_S212!P64),"",$F$7)</f>
        <v>F</v>
      </c>
      <c r="AQ64" s="147" t="str">
        <f>IF(ISNUMBER(VAL_S212!Q64),VAL_S212!Q64,IF(ISBLANK(VAL_S212!Q64),"","NaN"))</f>
        <v>NaN</v>
      </c>
      <c r="AR64" s="154" t="str">
        <f>IF(ISNUMBER(VAL_S212!Q64),$F$6,IF(ISBLANK(VAL_S212!Q64),"",VAL_S212!Q64))</f>
        <v>M</v>
      </c>
      <c r="AS64" s="154" t="str">
        <f>IF(ISBLANK(VAL_S212!Q64),"",$F$7)</f>
        <v>F</v>
      </c>
      <c r="AT64" s="147" t="str">
        <f>IF(ISNUMBER(VAL_S212!R64),VAL_S212!R64,IF(ISBLANK(VAL_S212!R64),"","NaN"))</f>
        <v>NaN</v>
      </c>
      <c r="AU64" s="154" t="str">
        <f>IF(ISNUMBER(VAL_S212!R64),$F$6,IF(ISBLANK(VAL_S212!R64),"",VAL_S212!R64))</f>
        <v>M</v>
      </c>
      <c r="AV64" s="154" t="str">
        <f>IF(ISBLANK(VAL_S212!R64),"",$F$7)</f>
        <v>F</v>
      </c>
      <c r="AW64" s="147" t="str">
        <f>IF(ISNUMBER(VAL_S212!S64),VAL_S212!S64,IF(ISBLANK(VAL_S212!S64),"","NaN"))</f>
        <v>NaN</v>
      </c>
      <c r="AX64" s="154" t="str">
        <f>IF(ISNUMBER(VAL_S212!S64),$F$6,IF(ISBLANK(VAL_S212!S64),"",VAL_S212!S64))</f>
        <v>M</v>
      </c>
      <c r="AY64" s="154" t="str">
        <f>IF(ISBLANK(VAL_S212!S64),"",$F$7)</f>
        <v>F</v>
      </c>
      <c r="AZ64" s="147" t="str">
        <f>IF(ISNUMBER(VAL_S212!T64),VAL_S212!T64,IF(ISBLANK(VAL_S212!T64),"","NaN"))</f>
        <v>NaN</v>
      </c>
      <c r="BA64" s="154" t="str">
        <f>IF(ISNUMBER(VAL_S212!T64),$F$6,IF(ISBLANK(VAL_S212!T64),"",VAL_S212!T64))</f>
        <v>M</v>
      </c>
      <c r="BB64" s="154" t="str">
        <f>IF(ISBLANK(VAL_S212!T64),"",$F$7)</f>
        <v>F</v>
      </c>
      <c r="BC64" s="147" t="str">
        <f>IF(ISNUMBER(VAL_S212!U64),VAL_S212!U64,IF(ISBLANK(VAL_S212!U64),"","NaN"))</f>
        <v>NaN</v>
      </c>
      <c r="BD64" s="154" t="str">
        <f>IF(ISNUMBER(VAL_S212!U64),$F$6,IF(ISBLANK(VAL_S212!U64),"",VAL_S212!U64))</f>
        <v>M</v>
      </c>
      <c r="BE64" s="154" t="str">
        <f>IF(ISBLANK(VAL_S212!U64),"",$F$7)</f>
        <v>F</v>
      </c>
      <c r="BF64" s="147" t="str">
        <f>IF(ISNUMBER(VAL_S212!V64),VAL_S212!V64,IF(ISBLANK(VAL_S212!V64),"","NaN"))</f>
        <v>NaN</v>
      </c>
      <c r="BG64" s="154" t="str">
        <f>IF(ISNUMBER(VAL_S212!V64),$F$6,IF(ISBLANK(VAL_S212!V64),"",VAL_S212!V64))</f>
        <v>M</v>
      </c>
      <c r="BH64" s="154" t="str">
        <f>IF(ISBLANK(VAL_S212!V64),"",$F$7)</f>
        <v>F</v>
      </c>
      <c r="BI64" s="147" t="str">
        <f>IF(ISNUMBER(VAL_S212!W64),VAL_S212!W64,IF(ISBLANK(VAL_S212!W64),"","NaN"))</f>
        <v>NaN</v>
      </c>
      <c r="BJ64" s="154" t="str">
        <f>IF(ISNUMBER(VAL_S212!W64),$F$6,IF(ISBLANK(VAL_S212!W64),"",VAL_S212!W64))</f>
        <v>M</v>
      </c>
      <c r="BK64" s="154" t="str">
        <f>IF(ISBLANK(VAL_S212!W64),"",$F$7)</f>
        <v>F</v>
      </c>
      <c r="BL64" s="147" t="str">
        <f>IF(ISNUMBER(VAL_S212!X64),VAL_S212!X64,IF(ISBLANK(VAL_S212!X64),"","NaN"))</f>
        <v>NaN</v>
      </c>
      <c r="BM64" s="154" t="str">
        <f>IF(ISNUMBER(VAL_S212!X64),$F$6,IF(ISBLANK(VAL_S212!X64),"",VAL_S212!X64))</f>
        <v>M</v>
      </c>
      <c r="BN64" s="154" t="str">
        <f>IF(ISBLANK(VAL_S212!X64),"",$F$7)</f>
        <v>F</v>
      </c>
      <c r="BO64" s="147" t="str">
        <f>IF(ISNUMBER(VAL_S212!Y64),VAL_S212!Y64,IF(ISBLANK(VAL_S212!Y64),"","NaN"))</f>
        <v>NaN</v>
      </c>
      <c r="BP64" s="154" t="str">
        <f>IF(ISNUMBER(VAL_S212!Y64),$F$6,IF(ISBLANK(VAL_S212!Y64),"",VAL_S212!Y64))</f>
        <v>M</v>
      </c>
      <c r="BQ64" s="154" t="str">
        <f>IF(ISBLANK(VAL_S212!Y64),"",$F$7)</f>
        <v>F</v>
      </c>
      <c r="BR64" s="147" t="str">
        <f>IF(ISNUMBER(VAL_S212!Z64),VAL_S212!Z64,IF(ISBLANK(VAL_S212!Z64),"","NaN"))</f>
        <v>NaN</v>
      </c>
      <c r="BS64" s="154" t="str">
        <f>IF(ISNUMBER(VAL_S212!Z64),$F$6,IF(ISBLANK(VAL_S212!Z64),"",VAL_S212!Z64))</f>
        <v>M</v>
      </c>
      <c r="BT64" s="154" t="str">
        <f>IF(ISBLANK(VAL_S212!Z64),"",$F$7)</f>
        <v>F</v>
      </c>
      <c r="BU64" s="147" t="str">
        <f>IF(ISNUMBER(VAL_S212!AA64),VAL_S212!AA64,IF(ISBLANK(VAL_S212!AA64),"","NaN"))</f>
        <v>NaN</v>
      </c>
      <c r="BV64" s="154" t="str">
        <f>IF(ISNUMBER(VAL_S212!AA64),$F$6,IF(ISBLANK(VAL_S212!AA64),"",VAL_S212!AA64))</f>
        <v>M</v>
      </c>
      <c r="BW64" s="154" t="str">
        <f>IF(ISBLANK(VAL_S212!AA64),"",$F$7)</f>
        <v>F</v>
      </c>
      <c r="BX64" s="147" t="str">
        <f>IF(ISNUMBER(VAL_S212!AB64),VAL_S212!AB64,IF(ISBLANK(VAL_S212!AB64),"","NaN"))</f>
        <v>NaN</v>
      </c>
      <c r="BY64" s="154" t="str">
        <f>IF(ISNUMBER(VAL_S212!AB64),$F$6,IF(ISBLANK(VAL_S212!AB64),"",VAL_S212!AB64))</f>
        <v>M</v>
      </c>
      <c r="BZ64" s="154" t="str">
        <f>IF(ISBLANK(VAL_S212!AB64),"",$F$7)</f>
        <v>F</v>
      </c>
      <c r="CA64" s="147" t="str">
        <f>IF(ISNUMBER(VAL_S212!AC64),VAL_S212!AC64,IF(ISBLANK(VAL_S212!AC64),"","NaN"))</f>
        <v>NaN</v>
      </c>
      <c r="CB64" s="154" t="str">
        <f>IF(ISNUMBER(VAL_S212!AC64),$F$6,IF(ISBLANK(VAL_S212!AC64),"",VAL_S212!AC64))</f>
        <v>M</v>
      </c>
      <c r="CC64" s="154" t="str">
        <f>IF(ISBLANK(VAL_S212!AC64),"",$F$7)</f>
        <v>F</v>
      </c>
      <c r="CD64" s="147" t="str">
        <f>IF(ISNUMBER(VAL_S212!AD64),VAL_S212!AD64,IF(ISBLANK(VAL_S212!AD64),"","NaN"))</f>
        <v>NaN</v>
      </c>
      <c r="CE64" s="154" t="str">
        <f>IF(ISNUMBER(VAL_S212!AD64),$F$6,IF(ISBLANK(VAL_S212!AD64),"",VAL_S212!AD64))</f>
        <v>M</v>
      </c>
      <c r="CF64" s="154" t="str">
        <f>IF(ISBLANK(VAL_S212!AD64),"",$F$7)</f>
        <v>F</v>
      </c>
      <c r="CG64" s="147" t="str">
        <f>IF(ISNUMBER(VAL_S212!AE64),VAL_S212!AE64,IF(ISBLANK(VAL_S212!AE64),"","NaN"))</f>
        <v>NaN</v>
      </c>
      <c r="CH64" s="154" t="str">
        <f>IF(ISNUMBER(VAL_S212!AE64),$F$6,IF(ISBLANK(VAL_S212!AE64),"",VAL_S212!AE64))</f>
        <v>M</v>
      </c>
      <c r="CI64" s="154" t="str">
        <f>IF(ISBLANK(VAL_S212!AE64),"",$F$7)</f>
        <v>F</v>
      </c>
      <c r="CJ64" s="147" t="str">
        <f>IF(ISNUMBER(VAL_S212!AF64),VAL_S212!AF64,IF(ISBLANK(VAL_S212!AF64),"","NaN"))</f>
        <v>NaN</v>
      </c>
      <c r="CK64" s="154" t="str">
        <f>IF(ISNUMBER(VAL_S212!AF64),$F$6,IF(ISBLANK(VAL_S212!AF64),"",VAL_S212!AF64))</f>
        <v>M</v>
      </c>
      <c r="CL64" s="154" t="str">
        <f>IF(ISBLANK(VAL_S212!AF64),"",$F$7)</f>
        <v>F</v>
      </c>
      <c r="CM64" s="147" t="str">
        <f>IF(ISNUMBER(VAL_S212!AG64),VAL_S212!AG64,IF(ISBLANK(VAL_S212!AG64),"","NaN"))</f>
        <v>NaN</v>
      </c>
      <c r="CN64" s="154" t="str">
        <f>IF(ISNUMBER(VAL_S212!AG64),$F$6,IF(ISBLANK(VAL_S212!AG64),"",VAL_S212!AG64))</f>
        <v>M</v>
      </c>
      <c r="CO64" s="154" t="str">
        <f>IF(ISBLANK(VAL_S212!AG64),"",$F$7)</f>
        <v>F</v>
      </c>
      <c r="CP64" s="147" t="str">
        <f>IF(ISNUMBER(VAL_S212!AH64),VAL_S212!AH64,IF(ISBLANK(VAL_S212!AH64),"","NaN"))</f>
        <v>NaN</v>
      </c>
      <c r="CQ64" s="154" t="str">
        <f>IF(ISNUMBER(VAL_S212!AH64),$F$6,IF(ISBLANK(VAL_S212!AH64),"",VAL_S212!AH64))</f>
        <v>M</v>
      </c>
      <c r="CR64" s="154" t="str">
        <f>IF(ISBLANK(VAL_S212!AH64),"",$F$7)</f>
        <v>F</v>
      </c>
      <c r="CS64" s="147" t="str">
        <f>IF(ISNUMBER(VAL_S212!AI64),VAL_S212!AI64,IF(ISBLANK(VAL_S212!AI64),"","NaN"))</f>
        <v/>
      </c>
      <c r="CT64" s="154" t="str">
        <f>IF(ISNUMBER(VAL_S212!AI64),$F$6,IF(ISBLANK(VAL_S212!AI64),"",VAL_S212!AI64))</f>
        <v/>
      </c>
      <c r="CU64" s="154" t="str">
        <f>IF(ISBLANK(VAL_S212!AI64),"",$F$7)</f>
        <v/>
      </c>
      <c r="CV64" s="147" t="str">
        <f>IF(ISNUMBER(VAL_S212!AJ64),VAL_S212!AJ64,IF(ISBLANK(VAL_S212!AJ64),"","NaN"))</f>
        <v/>
      </c>
      <c r="CW64" s="154" t="str">
        <f>IF(ISNUMBER(VAL_S212!AJ64),$F$6,IF(ISBLANK(VAL_S212!AJ64),"",VAL_S212!AJ64))</f>
        <v/>
      </c>
      <c r="CX64" s="154" t="str">
        <f>IF(ISBLANK(VAL_S212!AJ64),"",$F$7)</f>
        <v/>
      </c>
      <c r="CY64" s="147" t="str">
        <f>IF(ISNUMBER(VAL_S212!AK64),VAL_S212!AK64,IF(ISBLANK(VAL_S212!AK64),"","NaN"))</f>
        <v/>
      </c>
      <c r="CZ64" s="154" t="str">
        <f>IF(ISNUMBER(VAL_S212!AK64),$F$6,IF(ISBLANK(VAL_S212!AK64),"",VAL_S212!AK64))</f>
        <v/>
      </c>
      <c r="DA64" s="154" t="str">
        <f>IF(ISBLANK(VAL_S212!AK64),"",$F$7)</f>
        <v/>
      </c>
      <c r="DB64" s="147" t="str">
        <f>IF(ISNUMBER(VAL_S212!AL64),VAL_S212!AL64,IF(ISBLANK(VAL_S212!AL64),"","NaN"))</f>
        <v/>
      </c>
      <c r="DC64" s="154" t="str">
        <f>IF(ISNUMBER(VAL_S212!AL64),$F$6,IF(ISBLANK(VAL_S212!AL64),"",VAL_S212!AL64))</f>
        <v/>
      </c>
      <c r="DD64" s="154" t="str">
        <f>IF(ISBLANK(VAL_S212!AL64),"",$F$7)</f>
        <v/>
      </c>
      <c r="DE64" s="147" t="str">
        <f>IF(ISNUMBER(VAL_S212!AM64),VAL_S212!AM64,IF(ISBLANK(VAL_S212!AM64),"","NaN"))</f>
        <v/>
      </c>
      <c r="DF64" s="154" t="str">
        <f>IF(ISNUMBER(VAL_S212!AM64),$F$6,IF(ISBLANK(VAL_S212!AM64),"",VAL_S212!AM64))</f>
        <v/>
      </c>
      <c r="DG64" s="187" t="str">
        <f>IF(ISBLANK(VAL_S212!AM64),"",$F$7)</f>
        <v/>
      </c>
    </row>
    <row r="65" spans="1:111" x14ac:dyDescent="0.25">
      <c r="A65" s="157" t="s">
        <v>340</v>
      </c>
      <c r="B65" s="157" t="s">
        <v>134</v>
      </c>
      <c r="C65" s="158">
        <v>32</v>
      </c>
      <c r="D65" s="146" t="str">
        <f>IF(ISNUMBER(VAL_S212!D65),VAL_S212!D65,IF(ISBLANK(VAL_S212!D65),"","NaN"))</f>
        <v>NaN</v>
      </c>
      <c r="E65" s="154" t="str">
        <f>IF(ISNUMBER(VAL_S212!D65),$F$6,IF(ISBLANK(VAL_S212!D65),"",VAL_S212!D65))</f>
        <v>M</v>
      </c>
      <c r="F65" s="154" t="str">
        <f>IF(ISBLANK(VAL_S212!D65),"",$F$7)</f>
        <v>F</v>
      </c>
      <c r="G65" s="147" t="str">
        <f>IF(ISNUMBER(VAL_S212!E65),VAL_S212!E65,IF(ISBLANK(VAL_S212!E65),"","NaN"))</f>
        <v>NaN</v>
      </c>
      <c r="H65" s="154" t="str">
        <f>IF(ISNUMBER(VAL_S212!E65),$F$6,IF(ISBLANK(VAL_S212!E65),"",VAL_S212!E65))</f>
        <v>M</v>
      </c>
      <c r="I65" s="154" t="str">
        <f>IF(ISBLANK(VAL_S212!E65),"",$F$7)</f>
        <v>F</v>
      </c>
      <c r="J65" s="147" t="str">
        <f>IF(ISNUMBER(VAL_S212!F65),VAL_S212!F65,IF(ISBLANK(VAL_S212!F65),"","NaN"))</f>
        <v>NaN</v>
      </c>
      <c r="K65" s="154" t="str">
        <f>IF(ISNUMBER(VAL_S212!F65),$F$6,IF(ISBLANK(VAL_S212!F65),"",VAL_S212!F65))</f>
        <v>M</v>
      </c>
      <c r="L65" s="154" t="str">
        <f>IF(ISBLANK(VAL_S212!F65),"",$F$7)</f>
        <v>F</v>
      </c>
      <c r="M65" s="147" t="str">
        <f>IF(ISNUMBER(VAL_S212!G65),VAL_S212!G65,IF(ISBLANK(VAL_S212!G65),"","NaN"))</f>
        <v>NaN</v>
      </c>
      <c r="N65" s="154" t="str">
        <f>IF(ISNUMBER(VAL_S212!G65),$F$6,IF(ISBLANK(VAL_S212!G65),"",VAL_S212!G65))</f>
        <v>M</v>
      </c>
      <c r="O65" s="154" t="str">
        <f>IF(ISBLANK(VAL_S212!G65),"",$F$7)</f>
        <v>F</v>
      </c>
      <c r="P65" s="147" t="str">
        <f>IF(ISNUMBER(VAL_S212!H65),VAL_S212!H65,IF(ISBLANK(VAL_S212!H65),"","NaN"))</f>
        <v>NaN</v>
      </c>
      <c r="Q65" s="154" t="str">
        <f>IF(ISNUMBER(VAL_S212!H65),$F$6,IF(ISBLANK(VAL_S212!H65),"",VAL_S212!H65))</f>
        <v>M</v>
      </c>
      <c r="R65" s="154" t="str">
        <f>IF(ISBLANK(VAL_S212!H65),"",$F$7)</f>
        <v>F</v>
      </c>
      <c r="S65" s="147" t="str">
        <f>IF(ISNUMBER(VAL_S212!I65),VAL_S212!I65,IF(ISBLANK(VAL_S212!I65),"","NaN"))</f>
        <v>NaN</v>
      </c>
      <c r="T65" s="154" t="str">
        <f>IF(ISNUMBER(VAL_S212!I65),$F$6,IF(ISBLANK(VAL_S212!I65),"",VAL_S212!I65))</f>
        <v>M</v>
      </c>
      <c r="U65" s="154" t="str">
        <f>IF(ISBLANK(VAL_S212!I65),"",$F$7)</f>
        <v>F</v>
      </c>
      <c r="V65" s="147" t="str">
        <f>IF(ISNUMBER(VAL_S212!J65),VAL_S212!J65,IF(ISBLANK(VAL_S212!J65),"","NaN"))</f>
        <v>NaN</v>
      </c>
      <c r="W65" s="154" t="str">
        <f>IF(ISNUMBER(VAL_S212!J65),$F$6,IF(ISBLANK(VAL_S212!J65),"",VAL_S212!J65))</f>
        <v>M</v>
      </c>
      <c r="X65" s="154" t="str">
        <f>IF(ISBLANK(VAL_S212!J65),"",$F$7)</f>
        <v>F</v>
      </c>
      <c r="Y65" s="147" t="str">
        <f>IF(ISNUMBER(VAL_S212!K65),VAL_S212!K65,IF(ISBLANK(VAL_S212!K65),"","NaN"))</f>
        <v>NaN</v>
      </c>
      <c r="Z65" s="154" t="str">
        <f>IF(ISNUMBER(VAL_S212!K65),$F$6,IF(ISBLANK(VAL_S212!K65),"",VAL_S212!K65))</f>
        <v>M</v>
      </c>
      <c r="AA65" s="154" t="str">
        <f>IF(ISBLANK(VAL_S212!K65),"",$F$7)</f>
        <v>F</v>
      </c>
      <c r="AB65" s="147" t="str">
        <f>IF(ISNUMBER(VAL_S212!L65),VAL_S212!L65,IF(ISBLANK(VAL_S212!L65),"","NaN"))</f>
        <v>NaN</v>
      </c>
      <c r="AC65" s="154" t="str">
        <f>IF(ISNUMBER(VAL_S212!L65),$F$6,IF(ISBLANK(VAL_S212!L65),"",VAL_S212!L65))</f>
        <v>M</v>
      </c>
      <c r="AD65" s="154" t="str">
        <f>IF(ISBLANK(VAL_S212!L65),"",$F$7)</f>
        <v>F</v>
      </c>
      <c r="AE65" s="147" t="str">
        <f>IF(ISNUMBER(VAL_S212!M65),VAL_S212!M65,IF(ISBLANK(VAL_S212!M65),"","NaN"))</f>
        <v>NaN</v>
      </c>
      <c r="AF65" s="154" t="str">
        <f>IF(ISNUMBER(VAL_S212!M65),$F$6,IF(ISBLANK(VAL_S212!M65),"",VAL_S212!M65))</f>
        <v>M</v>
      </c>
      <c r="AG65" s="154" t="str">
        <f>IF(ISBLANK(VAL_S212!M65),"",$F$7)</f>
        <v>F</v>
      </c>
      <c r="AH65" s="147" t="str">
        <f>IF(ISNUMBER(VAL_S212!N65),VAL_S212!N65,IF(ISBLANK(VAL_S212!N65),"","NaN"))</f>
        <v>NaN</v>
      </c>
      <c r="AI65" s="154" t="str">
        <f>IF(ISNUMBER(VAL_S212!N65),$F$6,IF(ISBLANK(VAL_S212!N65),"",VAL_S212!N65))</f>
        <v>M</v>
      </c>
      <c r="AJ65" s="154" t="str">
        <f>IF(ISBLANK(VAL_S212!N65),"",$F$7)</f>
        <v>F</v>
      </c>
      <c r="AK65" s="147" t="str">
        <f>IF(ISNUMBER(VAL_S212!O65),VAL_S212!O65,IF(ISBLANK(VAL_S212!O65),"","NaN"))</f>
        <v>NaN</v>
      </c>
      <c r="AL65" s="154" t="str">
        <f>IF(ISNUMBER(VAL_S212!O65),$F$6,IF(ISBLANK(VAL_S212!O65),"",VAL_S212!O65))</f>
        <v>M</v>
      </c>
      <c r="AM65" s="154" t="str">
        <f>IF(ISBLANK(VAL_S212!O65),"",$F$7)</f>
        <v>F</v>
      </c>
      <c r="AN65" s="147" t="str">
        <f>IF(ISNUMBER(VAL_S212!P65),VAL_S212!P65,IF(ISBLANK(VAL_S212!P65),"","NaN"))</f>
        <v>NaN</v>
      </c>
      <c r="AO65" s="154" t="str">
        <f>IF(ISNUMBER(VAL_S212!P65),$F$6,IF(ISBLANK(VAL_S212!P65),"",VAL_S212!P65))</f>
        <v>M</v>
      </c>
      <c r="AP65" s="154" t="str">
        <f>IF(ISBLANK(VAL_S212!P65),"",$F$7)</f>
        <v>F</v>
      </c>
      <c r="AQ65" s="147" t="str">
        <f>IF(ISNUMBER(VAL_S212!Q65),VAL_S212!Q65,IF(ISBLANK(VAL_S212!Q65),"","NaN"))</f>
        <v>NaN</v>
      </c>
      <c r="AR65" s="154" t="str">
        <f>IF(ISNUMBER(VAL_S212!Q65),$F$6,IF(ISBLANK(VAL_S212!Q65),"",VAL_S212!Q65))</f>
        <v>M</v>
      </c>
      <c r="AS65" s="154" t="str">
        <f>IF(ISBLANK(VAL_S212!Q65),"",$F$7)</f>
        <v>F</v>
      </c>
      <c r="AT65" s="147" t="str">
        <f>IF(ISNUMBER(VAL_S212!R65),VAL_S212!R65,IF(ISBLANK(VAL_S212!R65),"","NaN"))</f>
        <v>NaN</v>
      </c>
      <c r="AU65" s="154" t="str">
        <f>IF(ISNUMBER(VAL_S212!R65),$F$6,IF(ISBLANK(VAL_S212!R65),"",VAL_S212!R65))</f>
        <v>M</v>
      </c>
      <c r="AV65" s="154" t="str">
        <f>IF(ISBLANK(VAL_S212!R65),"",$F$7)</f>
        <v>F</v>
      </c>
      <c r="AW65" s="147" t="str">
        <f>IF(ISNUMBER(VAL_S212!S65),VAL_S212!S65,IF(ISBLANK(VAL_S212!S65),"","NaN"))</f>
        <v>NaN</v>
      </c>
      <c r="AX65" s="154" t="str">
        <f>IF(ISNUMBER(VAL_S212!S65),$F$6,IF(ISBLANK(VAL_S212!S65),"",VAL_S212!S65))</f>
        <v>M</v>
      </c>
      <c r="AY65" s="154" t="str">
        <f>IF(ISBLANK(VAL_S212!S65),"",$F$7)</f>
        <v>F</v>
      </c>
      <c r="AZ65" s="147" t="str">
        <f>IF(ISNUMBER(VAL_S212!T65),VAL_S212!T65,IF(ISBLANK(VAL_S212!T65),"","NaN"))</f>
        <v>NaN</v>
      </c>
      <c r="BA65" s="154" t="str">
        <f>IF(ISNUMBER(VAL_S212!T65),$F$6,IF(ISBLANK(VAL_S212!T65),"",VAL_S212!T65))</f>
        <v>M</v>
      </c>
      <c r="BB65" s="154" t="str">
        <f>IF(ISBLANK(VAL_S212!T65),"",$F$7)</f>
        <v>F</v>
      </c>
      <c r="BC65" s="147" t="str">
        <f>IF(ISNUMBER(VAL_S212!U65),VAL_S212!U65,IF(ISBLANK(VAL_S212!U65),"","NaN"))</f>
        <v>NaN</v>
      </c>
      <c r="BD65" s="154" t="str">
        <f>IF(ISNUMBER(VAL_S212!U65),$F$6,IF(ISBLANK(VAL_S212!U65),"",VAL_S212!U65))</f>
        <v>M</v>
      </c>
      <c r="BE65" s="154" t="str">
        <f>IF(ISBLANK(VAL_S212!U65),"",$F$7)</f>
        <v>F</v>
      </c>
      <c r="BF65" s="147" t="str">
        <f>IF(ISNUMBER(VAL_S212!V65),VAL_S212!V65,IF(ISBLANK(VAL_S212!V65),"","NaN"))</f>
        <v>NaN</v>
      </c>
      <c r="BG65" s="154" t="str">
        <f>IF(ISNUMBER(VAL_S212!V65),$F$6,IF(ISBLANK(VAL_S212!V65),"",VAL_S212!V65))</f>
        <v>M</v>
      </c>
      <c r="BH65" s="154" t="str">
        <f>IF(ISBLANK(VAL_S212!V65),"",$F$7)</f>
        <v>F</v>
      </c>
      <c r="BI65" s="147" t="str">
        <f>IF(ISNUMBER(VAL_S212!W65),VAL_S212!W65,IF(ISBLANK(VAL_S212!W65),"","NaN"))</f>
        <v>NaN</v>
      </c>
      <c r="BJ65" s="154" t="str">
        <f>IF(ISNUMBER(VAL_S212!W65),$F$6,IF(ISBLANK(VAL_S212!W65),"",VAL_S212!W65))</f>
        <v>M</v>
      </c>
      <c r="BK65" s="154" t="str">
        <f>IF(ISBLANK(VAL_S212!W65),"",$F$7)</f>
        <v>F</v>
      </c>
      <c r="BL65" s="147" t="str">
        <f>IF(ISNUMBER(VAL_S212!X65),VAL_S212!X65,IF(ISBLANK(VAL_S212!X65),"","NaN"))</f>
        <v>NaN</v>
      </c>
      <c r="BM65" s="154" t="str">
        <f>IF(ISNUMBER(VAL_S212!X65),$F$6,IF(ISBLANK(VAL_S212!X65),"",VAL_S212!X65))</f>
        <v>M</v>
      </c>
      <c r="BN65" s="154" t="str">
        <f>IF(ISBLANK(VAL_S212!X65),"",$F$7)</f>
        <v>F</v>
      </c>
      <c r="BO65" s="147" t="str">
        <f>IF(ISNUMBER(VAL_S212!Y65),VAL_S212!Y65,IF(ISBLANK(VAL_S212!Y65),"","NaN"))</f>
        <v>NaN</v>
      </c>
      <c r="BP65" s="154" t="str">
        <f>IF(ISNUMBER(VAL_S212!Y65),$F$6,IF(ISBLANK(VAL_S212!Y65),"",VAL_S212!Y65))</f>
        <v>M</v>
      </c>
      <c r="BQ65" s="154" t="str">
        <f>IF(ISBLANK(VAL_S212!Y65),"",$F$7)</f>
        <v>F</v>
      </c>
      <c r="BR65" s="147" t="str">
        <f>IF(ISNUMBER(VAL_S212!Z65),VAL_S212!Z65,IF(ISBLANK(VAL_S212!Z65),"","NaN"))</f>
        <v>NaN</v>
      </c>
      <c r="BS65" s="154" t="str">
        <f>IF(ISNUMBER(VAL_S212!Z65),$F$6,IF(ISBLANK(VAL_S212!Z65),"",VAL_S212!Z65))</f>
        <v>M</v>
      </c>
      <c r="BT65" s="154" t="str">
        <f>IF(ISBLANK(VAL_S212!Z65),"",$F$7)</f>
        <v>F</v>
      </c>
      <c r="BU65" s="147" t="str">
        <f>IF(ISNUMBER(VAL_S212!AA65),VAL_S212!AA65,IF(ISBLANK(VAL_S212!AA65),"","NaN"))</f>
        <v>NaN</v>
      </c>
      <c r="BV65" s="154" t="str">
        <f>IF(ISNUMBER(VAL_S212!AA65),$F$6,IF(ISBLANK(VAL_S212!AA65),"",VAL_S212!AA65))</f>
        <v>M</v>
      </c>
      <c r="BW65" s="154" t="str">
        <f>IF(ISBLANK(VAL_S212!AA65),"",$F$7)</f>
        <v>F</v>
      </c>
      <c r="BX65" s="147" t="str">
        <f>IF(ISNUMBER(VAL_S212!AB65),VAL_S212!AB65,IF(ISBLANK(VAL_S212!AB65),"","NaN"))</f>
        <v>NaN</v>
      </c>
      <c r="BY65" s="154" t="str">
        <f>IF(ISNUMBER(VAL_S212!AB65),$F$6,IF(ISBLANK(VAL_S212!AB65),"",VAL_S212!AB65))</f>
        <v>M</v>
      </c>
      <c r="BZ65" s="154" t="str">
        <f>IF(ISBLANK(VAL_S212!AB65),"",$F$7)</f>
        <v>F</v>
      </c>
      <c r="CA65" s="147" t="str">
        <f>IF(ISNUMBER(VAL_S212!AC65),VAL_S212!AC65,IF(ISBLANK(VAL_S212!AC65),"","NaN"))</f>
        <v>NaN</v>
      </c>
      <c r="CB65" s="154" t="str">
        <f>IF(ISNUMBER(VAL_S212!AC65),$F$6,IF(ISBLANK(VAL_S212!AC65),"",VAL_S212!AC65))</f>
        <v>M</v>
      </c>
      <c r="CC65" s="154" t="str">
        <f>IF(ISBLANK(VAL_S212!AC65),"",$F$7)</f>
        <v>F</v>
      </c>
      <c r="CD65" s="147" t="str">
        <f>IF(ISNUMBER(VAL_S212!AD65),VAL_S212!AD65,IF(ISBLANK(VAL_S212!AD65),"","NaN"))</f>
        <v>NaN</v>
      </c>
      <c r="CE65" s="154" t="str">
        <f>IF(ISNUMBER(VAL_S212!AD65),$F$6,IF(ISBLANK(VAL_S212!AD65),"",VAL_S212!AD65))</f>
        <v>M</v>
      </c>
      <c r="CF65" s="154" t="str">
        <f>IF(ISBLANK(VAL_S212!AD65),"",$F$7)</f>
        <v>F</v>
      </c>
      <c r="CG65" s="147" t="str">
        <f>IF(ISNUMBER(VAL_S212!AE65),VAL_S212!AE65,IF(ISBLANK(VAL_S212!AE65),"","NaN"))</f>
        <v>NaN</v>
      </c>
      <c r="CH65" s="154" t="str">
        <f>IF(ISNUMBER(VAL_S212!AE65),$F$6,IF(ISBLANK(VAL_S212!AE65),"",VAL_S212!AE65))</f>
        <v>M</v>
      </c>
      <c r="CI65" s="154" t="str">
        <f>IF(ISBLANK(VAL_S212!AE65),"",$F$7)</f>
        <v>F</v>
      </c>
      <c r="CJ65" s="147" t="str">
        <f>IF(ISNUMBER(VAL_S212!AF65),VAL_S212!AF65,IF(ISBLANK(VAL_S212!AF65),"","NaN"))</f>
        <v>NaN</v>
      </c>
      <c r="CK65" s="154" t="str">
        <f>IF(ISNUMBER(VAL_S212!AF65),$F$6,IF(ISBLANK(VAL_S212!AF65),"",VAL_S212!AF65))</f>
        <v>M</v>
      </c>
      <c r="CL65" s="154" t="str">
        <f>IF(ISBLANK(VAL_S212!AF65),"",$F$7)</f>
        <v>F</v>
      </c>
      <c r="CM65" s="147" t="str">
        <f>IF(ISNUMBER(VAL_S212!AG65),VAL_S212!AG65,IF(ISBLANK(VAL_S212!AG65),"","NaN"))</f>
        <v>NaN</v>
      </c>
      <c r="CN65" s="154" t="str">
        <f>IF(ISNUMBER(VAL_S212!AG65),$F$6,IF(ISBLANK(VAL_S212!AG65),"",VAL_S212!AG65))</f>
        <v>M</v>
      </c>
      <c r="CO65" s="154" t="str">
        <f>IF(ISBLANK(VAL_S212!AG65),"",$F$7)</f>
        <v>F</v>
      </c>
      <c r="CP65" s="147" t="str">
        <f>IF(ISNUMBER(VAL_S212!AH65),VAL_S212!AH65,IF(ISBLANK(VAL_S212!AH65),"","NaN"))</f>
        <v>NaN</v>
      </c>
      <c r="CQ65" s="154" t="str">
        <f>IF(ISNUMBER(VAL_S212!AH65),$F$6,IF(ISBLANK(VAL_S212!AH65),"",VAL_S212!AH65))</f>
        <v>M</v>
      </c>
      <c r="CR65" s="154" t="str">
        <f>IF(ISBLANK(VAL_S212!AH65),"",$F$7)</f>
        <v>F</v>
      </c>
      <c r="CS65" s="147" t="str">
        <f>IF(ISNUMBER(VAL_S212!AI65),VAL_S212!AI65,IF(ISBLANK(VAL_S212!AI65),"","NaN"))</f>
        <v/>
      </c>
      <c r="CT65" s="154" t="str">
        <f>IF(ISNUMBER(VAL_S212!AI65),$F$6,IF(ISBLANK(VAL_S212!AI65),"",VAL_S212!AI65))</f>
        <v/>
      </c>
      <c r="CU65" s="154" t="str">
        <f>IF(ISBLANK(VAL_S212!AI65),"",$F$7)</f>
        <v/>
      </c>
      <c r="CV65" s="147" t="str">
        <f>IF(ISNUMBER(VAL_S212!AJ65),VAL_S212!AJ65,IF(ISBLANK(VAL_S212!AJ65),"","NaN"))</f>
        <v/>
      </c>
      <c r="CW65" s="154" t="str">
        <f>IF(ISNUMBER(VAL_S212!AJ65),$F$6,IF(ISBLANK(VAL_S212!AJ65),"",VAL_S212!AJ65))</f>
        <v/>
      </c>
      <c r="CX65" s="154" t="str">
        <f>IF(ISBLANK(VAL_S212!AJ65),"",$F$7)</f>
        <v/>
      </c>
      <c r="CY65" s="147" t="str">
        <f>IF(ISNUMBER(VAL_S212!AK65),VAL_S212!AK65,IF(ISBLANK(VAL_S212!AK65),"","NaN"))</f>
        <v/>
      </c>
      <c r="CZ65" s="154" t="str">
        <f>IF(ISNUMBER(VAL_S212!AK65),$F$6,IF(ISBLANK(VAL_S212!AK65),"",VAL_S212!AK65))</f>
        <v/>
      </c>
      <c r="DA65" s="154" t="str">
        <f>IF(ISBLANK(VAL_S212!AK65),"",$F$7)</f>
        <v/>
      </c>
      <c r="DB65" s="147" t="str">
        <f>IF(ISNUMBER(VAL_S212!AL65),VAL_S212!AL65,IF(ISBLANK(VAL_S212!AL65),"","NaN"))</f>
        <v/>
      </c>
      <c r="DC65" s="154" t="str">
        <f>IF(ISNUMBER(VAL_S212!AL65),$F$6,IF(ISBLANK(VAL_S212!AL65),"",VAL_S212!AL65))</f>
        <v/>
      </c>
      <c r="DD65" s="154" t="str">
        <f>IF(ISBLANK(VAL_S212!AL65),"",$F$7)</f>
        <v/>
      </c>
      <c r="DE65" s="147" t="str">
        <f>IF(ISNUMBER(VAL_S212!AM65),VAL_S212!AM65,IF(ISBLANK(VAL_S212!AM65),"","NaN"))</f>
        <v/>
      </c>
      <c r="DF65" s="154" t="str">
        <f>IF(ISNUMBER(VAL_S212!AM65),$F$6,IF(ISBLANK(VAL_S212!AM65),"",VAL_S212!AM65))</f>
        <v/>
      </c>
      <c r="DG65" s="187" t="str">
        <f>IF(ISBLANK(VAL_S212!AM65),"",$F$7)</f>
        <v/>
      </c>
    </row>
    <row r="66" spans="1:111" x14ac:dyDescent="0.25">
      <c r="A66" s="157" t="s">
        <v>341</v>
      </c>
      <c r="B66" s="157" t="s">
        <v>135</v>
      </c>
      <c r="C66" s="158">
        <v>33</v>
      </c>
      <c r="D66" s="146" t="str">
        <f>IF(ISNUMBER(VAL_S212!D66),VAL_S212!D66,IF(ISBLANK(VAL_S212!D66),"","NaN"))</f>
        <v>NaN</v>
      </c>
      <c r="E66" s="154" t="str">
        <f>IF(ISNUMBER(VAL_S212!D66),$F$6,IF(ISBLANK(VAL_S212!D66),"",VAL_S212!D66))</f>
        <v>M</v>
      </c>
      <c r="F66" s="154" t="str">
        <f>IF(ISBLANK(VAL_S212!D66),"",$F$7)</f>
        <v>F</v>
      </c>
      <c r="G66" s="147" t="str">
        <f>IF(ISNUMBER(VAL_S212!E66),VAL_S212!E66,IF(ISBLANK(VAL_S212!E66),"","NaN"))</f>
        <v>NaN</v>
      </c>
      <c r="H66" s="154" t="str">
        <f>IF(ISNUMBER(VAL_S212!E66),$F$6,IF(ISBLANK(VAL_S212!E66),"",VAL_S212!E66))</f>
        <v>M</v>
      </c>
      <c r="I66" s="154" t="str">
        <f>IF(ISBLANK(VAL_S212!E66),"",$F$7)</f>
        <v>F</v>
      </c>
      <c r="J66" s="147" t="str">
        <f>IF(ISNUMBER(VAL_S212!F66),VAL_S212!F66,IF(ISBLANK(VAL_S212!F66),"","NaN"))</f>
        <v>NaN</v>
      </c>
      <c r="K66" s="154" t="str">
        <f>IF(ISNUMBER(VAL_S212!F66),$F$6,IF(ISBLANK(VAL_S212!F66),"",VAL_S212!F66))</f>
        <v>M</v>
      </c>
      <c r="L66" s="154" t="str">
        <f>IF(ISBLANK(VAL_S212!F66),"",$F$7)</f>
        <v>F</v>
      </c>
      <c r="M66" s="147" t="str">
        <f>IF(ISNUMBER(VAL_S212!G66),VAL_S212!G66,IF(ISBLANK(VAL_S212!G66),"","NaN"))</f>
        <v>NaN</v>
      </c>
      <c r="N66" s="154" t="str">
        <f>IF(ISNUMBER(VAL_S212!G66),$F$6,IF(ISBLANK(VAL_S212!G66),"",VAL_S212!G66))</f>
        <v>M</v>
      </c>
      <c r="O66" s="154" t="str">
        <f>IF(ISBLANK(VAL_S212!G66),"",$F$7)</f>
        <v>F</v>
      </c>
      <c r="P66" s="147" t="str">
        <f>IF(ISNUMBER(VAL_S212!H66),VAL_S212!H66,IF(ISBLANK(VAL_S212!H66),"","NaN"))</f>
        <v>NaN</v>
      </c>
      <c r="Q66" s="154" t="str">
        <f>IF(ISNUMBER(VAL_S212!H66),$F$6,IF(ISBLANK(VAL_S212!H66),"",VAL_S212!H66))</f>
        <v>M</v>
      </c>
      <c r="R66" s="154" t="str">
        <f>IF(ISBLANK(VAL_S212!H66),"",$F$7)</f>
        <v>F</v>
      </c>
      <c r="S66" s="147" t="str">
        <f>IF(ISNUMBER(VAL_S212!I66),VAL_S212!I66,IF(ISBLANK(VAL_S212!I66),"","NaN"))</f>
        <v>NaN</v>
      </c>
      <c r="T66" s="154" t="str">
        <f>IF(ISNUMBER(VAL_S212!I66),$F$6,IF(ISBLANK(VAL_S212!I66),"",VAL_S212!I66))</f>
        <v>M</v>
      </c>
      <c r="U66" s="154" t="str">
        <f>IF(ISBLANK(VAL_S212!I66),"",$F$7)</f>
        <v>F</v>
      </c>
      <c r="V66" s="147" t="str">
        <f>IF(ISNUMBER(VAL_S212!J66),VAL_S212!J66,IF(ISBLANK(VAL_S212!J66),"","NaN"))</f>
        <v>NaN</v>
      </c>
      <c r="W66" s="154" t="str">
        <f>IF(ISNUMBER(VAL_S212!J66),$F$6,IF(ISBLANK(VAL_S212!J66),"",VAL_S212!J66))</f>
        <v>M</v>
      </c>
      <c r="X66" s="154" t="str">
        <f>IF(ISBLANK(VAL_S212!J66),"",$F$7)</f>
        <v>F</v>
      </c>
      <c r="Y66" s="147" t="str">
        <f>IF(ISNUMBER(VAL_S212!K66),VAL_S212!K66,IF(ISBLANK(VAL_S212!K66),"","NaN"))</f>
        <v>NaN</v>
      </c>
      <c r="Z66" s="154" t="str">
        <f>IF(ISNUMBER(VAL_S212!K66),$F$6,IF(ISBLANK(VAL_S212!K66),"",VAL_S212!K66))</f>
        <v>M</v>
      </c>
      <c r="AA66" s="154" t="str">
        <f>IF(ISBLANK(VAL_S212!K66),"",$F$7)</f>
        <v>F</v>
      </c>
      <c r="AB66" s="147" t="str">
        <f>IF(ISNUMBER(VAL_S212!L66),VAL_S212!L66,IF(ISBLANK(VAL_S212!L66),"","NaN"))</f>
        <v>NaN</v>
      </c>
      <c r="AC66" s="154" t="str">
        <f>IF(ISNUMBER(VAL_S212!L66),$F$6,IF(ISBLANK(VAL_S212!L66),"",VAL_S212!L66))</f>
        <v>M</v>
      </c>
      <c r="AD66" s="154" t="str">
        <f>IF(ISBLANK(VAL_S212!L66),"",$F$7)</f>
        <v>F</v>
      </c>
      <c r="AE66" s="147" t="str">
        <f>IF(ISNUMBER(VAL_S212!M66),VAL_S212!M66,IF(ISBLANK(VAL_S212!M66),"","NaN"))</f>
        <v>NaN</v>
      </c>
      <c r="AF66" s="154" t="str">
        <f>IF(ISNUMBER(VAL_S212!M66),$F$6,IF(ISBLANK(VAL_S212!M66),"",VAL_S212!M66))</f>
        <v>M</v>
      </c>
      <c r="AG66" s="154" t="str">
        <f>IF(ISBLANK(VAL_S212!M66),"",$F$7)</f>
        <v>F</v>
      </c>
      <c r="AH66" s="147" t="str">
        <f>IF(ISNUMBER(VAL_S212!N66),VAL_S212!N66,IF(ISBLANK(VAL_S212!N66),"","NaN"))</f>
        <v>NaN</v>
      </c>
      <c r="AI66" s="154" t="str">
        <f>IF(ISNUMBER(VAL_S212!N66),$F$6,IF(ISBLANK(VAL_S212!N66),"",VAL_S212!N66))</f>
        <v>M</v>
      </c>
      <c r="AJ66" s="154" t="str">
        <f>IF(ISBLANK(VAL_S212!N66),"",$F$7)</f>
        <v>F</v>
      </c>
      <c r="AK66" s="147" t="str">
        <f>IF(ISNUMBER(VAL_S212!O66),VAL_S212!O66,IF(ISBLANK(VAL_S212!O66),"","NaN"))</f>
        <v>NaN</v>
      </c>
      <c r="AL66" s="154" t="str">
        <f>IF(ISNUMBER(VAL_S212!O66),$F$6,IF(ISBLANK(VAL_S212!O66),"",VAL_S212!O66))</f>
        <v>M</v>
      </c>
      <c r="AM66" s="154" t="str">
        <f>IF(ISBLANK(VAL_S212!O66),"",$F$7)</f>
        <v>F</v>
      </c>
      <c r="AN66" s="147" t="str">
        <f>IF(ISNUMBER(VAL_S212!P66),VAL_S212!P66,IF(ISBLANK(VAL_S212!P66),"","NaN"))</f>
        <v>NaN</v>
      </c>
      <c r="AO66" s="154" t="str">
        <f>IF(ISNUMBER(VAL_S212!P66),$F$6,IF(ISBLANK(VAL_S212!P66),"",VAL_S212!P66))</f>
        <v>M</v>
      </c>
      <c r="AP66" s="154" t="str">
        <f>IF(ISBLANK(VAL_S212!P66),"",$F$7)</f>
        <v>F</v>
      </c>
      <c r="AQ66" s="147" t="str">
        <f>IF(ISNUMBER(VAL_S212!Q66),VAL_S212!Q66,IF(ISBLANK(VAL_S212!Q66),"","NaN"))</f>
        <v>NaN</v>
      </c>
      <c r="AR66" s="154" t="str">
        <f>IF(ISNUMBER(VAL_S212!Q66),$F$6,IF(ISBLANK(VAL_S212!Q66),"",VAL_S212!Q66))</f>
        <v>M</v>
      </c>
      <c r="AS66" s="154" t="str">
        <f>IF(ISBLANK(VAL_S212!Q66),"",$F$7)</f>
        <v>F</v>
      </c>
      <c r="AT66" s="147" t="str">
        <f>IF(ISNUMBER(VAL_S212!R66),VAL_S212!R66,IF(ISBLANK(VAL_S212!R66),"","NaN"))</f>
        <v>NaN</v>
      </c>
      <c r="AU66" s="154" t="str">
        <f>IF(ISNUMBER(VAL_S212!R66),$F$6,IF(ISBLANK(VAL_S212!R66),"",VAL_S212!R66))</f>
        <v>M</v>
      </c>
      <c r="AV66" s="154" t="str">
        <f>IF(ISBLANK(VAL_S212!R66),"",$F$7)</f>
        <v>F</v>
      </c>
      <c r="AW66" s="147" t="str">
        <f>IF(ISNUMBER(VAL_S212!S66),VAL_S212!S66,IF(ISBLANK(VAL_S212!S66),"","NaN"))</f>
        <v>NaN</v>
      </c>
      <c r="AX66" s="154" t="str">
        <f>IF(ISNUMBER(VAL_S212!S66),$F$6,IF(ISBLANK(VAL_S212!S66),"",VAL_S212!S66))</f>
        <v>M</v>
      </c>
      <c r="AY66" s="154" t="str">
        <f>IF(ISBLANK(VAL_S212!S66),"",$F$7)</f>
        <v>F</v>
      </c>
      <c r="AZ66" s="147" t="str">
        <f>IF(ISNUMBER(VAL_S212!T66),VAL_S212!T66,IF(ISBLANK(VAL_S212!T66),"","NaN"))</f>
        <v>NaN</v>
      </c>
      <c r="BA66" s="154" t="str">
        <f>IF(ISNUMBER(VAL_S212!T66),$F$6,IF(ISBLANK(VAL_S212!T66),"",VAL_S212!T66))</f>
        <v>M</v>
      </c>
      <c r="BB66" s="154" t="str">
        <f>IF(ISBLANK(VAL_S212!T66),"",$F$7)</f>
        <v>F</v>
      </c>
      <c r="BC66" s="147" t="str">
        <f>IF(ISNUMBER(VAL_S212!U66),VAL_S212!U66,IF(ISBLANK(VAL_S212!U66),"","NaN"))</f>
        <v>NaN</v>
      </c>
      <c r="BD66" s="154" t="str">
        <f>IF(ISNUMBER(VAL_S212!U66),$F$6,IF(ISBLANK(VAL_S212!U66),"",VAL_S212!U66))</f>
        <v>M</v>
      </c>
      <c r="BE66" s="154" t="str">
        <f>IF(ISBLANK(VAL_S212!U66),"",$F$7)</f>
        <v>F</v>
      </c>
      <c r="BF66" s="147" t="str">
        <f>IF(ISNUMBER(VAL_S212!V66),VAL_S212!V66,IF(ISBLANK(VAL_S212!V66),"","NaN"))</f>
        <v>NaN</v>
      </c>
      <c r="BG66" s="154" t="str">
        <f>IF(ISNUMBER(VAL_S212!V66),$F$6,IF(ISBLANK(VAL_S212!V66),"",VAL_S212!V66))</f>
        <v>M</v>
      </c>
      <c r="BH66" s="154" t="str">
        <f>IF(ISBLANK(VAL_S212!V66),"",$F$7)</f>
        <v>F</v>
      </c>
      <c r="BI66" s="147" t="str">
        <f>IF(ISNUMBER(VAL_S212!W66),VAL_S212!W66,IF(ISBLANK(VAL_S212!W66),"","NaN"))</f>
        <v>NaN</v>
      </c>
      <c r="BJ66" s="154" t="str">
        <f>IF(ISNUMBER(VAL_S212!W66),$F$6,IF(ISBLANK(VAL_S212!W66),"",VAL_S212!W66))</f>
        <v>M</v>
      </c>
      <c r="BK66" s="154" t="str">
        <f>IF(ISBLANK(VAL_S212!W66),"",$F$7)</f>
        <v>F</v>
      </c>
      <c r="BL66" s="147" t="str">
        <f>IF(ISNUMBER(VAL_S212!X66),VAL_S212!X66,IF(ISBLANK(VAL_S212!X66),"","NaN"))</f>
        <v>NaN</v>
      </c>
      <c r="BM66" s="154" t="str">
        <f>IF(ISNUMBER(VAL_S212!X66),$F$6,IF(ISBLANK(VAL_S212!X66),"",VAL_S212!X66))</f>
        <v>M</v>
      </c>
      <c r="BN66" s="154" t="str">
        <f>IF(ISBLANK(VAL_S212!X66),"",$F$7)</f>
        <v>F</v>
      </c>
      <c r="BO66" s="147" t="str">
        <f>IF(ISNUMBER(VAL_S212!Y66),VAL_S212!Y66,IF(ISBLANK(VAL_S212!Y66),"","NaN"))</f>
        <v>NaN</v>
      </c>
      <c r="BP66" s="154" t="str">
        <f>IF(ISNUMBER(VAL_S212!Y66),$F$6,IF(ISBLANK(VAL_S212!Y66),"",VAL_S212!Y66))</f>
        <v>M</v>
      </c>
      <c r="BQ66" s="154" t="str">
        <f>IF(ISBLANK(VAL_S212!Y66),"",$F$7)</f>
        <v>F</v>
      </c>
      <c r="BR66" s="147" t="str">
        <f>IF(ISNUMBER(VAL_S212!Z66),VAL_S212!Z66,IF(ISBLANK(VAL_S212!Z66),"","NaN"))</f>
        <v>NaN</v>
      </c>
      <c r="BS66" s="154" t="str">
        <f>IF(ISNUMBER(VAL_S212!Z66),$F$6,IF(ISBLANK(VAL_S212!Z66),"",VAL_S212!Z66))</f>
        <v>M</v>
      </c>
      <c r="BT66" s="154" t="str">
        <f>IF(ISBLANK(VAL_S212!Z66),"",$F$7)</f>
        <v>F</v>
      </c>
      <c r="BU66" s="147" t="str">
        <f>IF(ISNUMBER(VAL_S212!AA66),VAL_S212!AA66,IF(ISBLANK(VAL_S212!AA66),"","NaN"))</f>
        <v>NaN</v>
      </c>
      <c r="BV66" s="154" t="str">
        <f>IF(ISNUMBER(VAL_S212!AA66),$F$6,IF(ISBLANK(VAL_S212!AA66),"",VAL_S212!AA66))</f>
        <v>M</v>
      </c>
      <c r="BW66" s="154" t="str">
        <f>IF(ISBLANK(VAL_S212!AA66),"",$F$7)</f>
        <v>F</v>
      </c>
      <c r="BX66" s="147" t="str">
        <f>IF(ISNUMBER(VAL_S212!AB66),VAL_S212!AB66,IF(ISBLANK(VAL_S212!AB66),"","NaN"))</f>
        <v>NaN</v>
      </c>
      <c r="BY66" s="154" t="str">
        <f>IF(ISNUMBER(VAL_S212!AB66),$F$6,IF(ISBLANK(VAL_S212!AB66),"",VAL_S212!AB66))</f>
        <v>M</v>
      </c>
      <c r="BZ66" s="154" t="str">
        <f>IF(ISBLANK(VAL_S212!AB66),"",$F$7)</f>
        <v>F</v>
      </c>
      <c r="CA66" s="147" t="str">
        <f>IF(ISNUMBER(VAL_S212!AC66),VAL_S212!AC66,IF(ISBLANK(VAL_S212!AC66),"","NaN"))</f>
        <v>NaN</v>
      </c>
      <c r="CB66" s="154" t="str">
        <f>IF(ISNUMBER(VAL_S212!AC66),$F$6,IF(ISBLANK(VAL_S212!AC66),"",VAL_S212!AC66))</f>
        <v>M</v>
      </c>
      <c r="CC66" s="154" t="str">
        <f>IF(ISBLANK(VAL_S212!AC66),"",$F$7)</f>
        <v>F</v>
      </c>
      <c r="CD66" s="147" t="str">
        <f>IF(ISNUMBER(VAL_S212!AD66),VAL_S212!AD66,IF(ISBLANK(VAL_S212!AD66),"","NaN"))</f>
        <v>NaN</v>
      </c>
      <c r="CE66" s="154" t="str">
        <f>IF(ISNUMBER(VAL_S212!AD66),$F$6,IF(ISBLANK(VAL_S212!AD66),"",VAL_S212!AD66))</f>
        <v>M</v>
      </c>
      <c r="CF66" s="154" t="str">
        <f>IF(ISBLANK(VAL_S212!AD66),"",$F$7)</f>
        <v>F</v>
      </c>
      <c r="CG66" s="147" t="str">
        <f>IF(ISNUMBER(VAL_S212!AE66),VAL_S212!AE66,IF(ISBLANK(VAL_S212!AE66),"","NaN"))</f>
        <v>NaN</v>
      </c>
      <c r="CH66" s="154" t="str">
        <f>IF(ISNUMBER(VAL_S212!AE66),$F$6,IF(ISBLANK(VAL_S212!AE66),"",VAL_S212!AE66))</f>
        <v>M</v>
      </c>
      <c r="CI66" s="154" t="str">
        <f>IF(ISBLANK(VAL_S212!AE66),"",$F$7)</f>
        <v>F</v>
      </c>
      <c r="CJ66" s="147" t="str">
        <f>IF(ISNUMBER(VAL_S212!AF66),VAL_S212!AF66,IF(ISBLANK(VAL_S212!AF66),"","NaN"))</f>
        <v>NaN</v>
      </c>
      <c r="CK66" s="154" t="str">
        <f>IF(ISNUMBER(VAL_S212!AF66),$F$6,IF(ISBLANK(VAL_S212!AF66),"",VAL_S212!AF66))</f>
        <v>M</v>
      </c>
      <c r="CL66" s="154" t="str">
        <f>IF(ISBLANK(VAL_S212!AF66),"",$F$7)</f>
        <v>F</v>
      </c>
      <c r="CM66" s="147" t="str">
        <f>IF(ISNUMBER(VAL_S212!AG66),VAL_S212!AG66,IF(ISBLANK(VAL_S212!AG66),"","NaN"))</f>
        <v>NaN</v>
      </c>
      <c r="CN66" s="154" t="str">
        <f>IF(ISNUMBER(VAL_S212!AG66),$F$6,IF(ISBLANK(VAL_S212!AG66),"",VAL_S212!AG66))</f>
        <v>M</v>
      </c>
      <c r="CO66" s="154" t="str">
        <f>IF(ISBLANK(VAL_S212!AG66),"",$F$7)</f>
        <v>F</v>
      </c>
      <c r="CP66" s="147" t="str">
        <f>IF(ISNUMBER(VAL_S212!AH66),VAL_S212!AH66,IF(ISBLANK(VAL_S212!AH66),"","NaN"))</f>
        <v>NaN</v>
      </c>
      <c r="CQ66" s="154" t="str">
        <f>IF(ISNUMBER(VAL_S212!AH66),$F$6,IF(ISBLANK(VAL_S212!AH66),"",VAL_S212!AH66))</f>
        <v>M</v>
      </c>
      <c r="CR66" s="154" t="str">
        <f>IF(ISBLANK(VAL_S212!AH66),"",$F$7)</f>
        <v>F</v>
      </c>
      <c r="CS66" s="147" t="str">
        <f>IF(ISNUMBER(VAL_S212!AI66),VAL_S212!AI66,IF(ISBLANK(VAL_S212!AI66),"","NaN"))</f>
        <v/>
      </c>
      <c r="CT66" s="154" t="str">
        <f>IF(ISNUMBER(VAL_S212!AI66),$F$6,IF(ISBLANK(VAL_S212!AI66),"",VAL_S212!AI66))</f>
        <v/>
      </c>
      <c r="CU66" s="154" t="str">
        <f>IF(ISBLANK(VAL_S212!AI66),"",$F$7)</f>
        <v/>
      </c>
      <c r="CV66" s="147" t="str">
        <f>IF(ISNUMBER(VAL_S212!AJ66),VAL_S212!AJ66,IF(ISBLANK(VAL_S212!AJ66),"","NaN"))</f>
        <v/>
      </c>
      <c r="CW66" s="154" t="str">
        <f>IF(ISNUMBER(VAL_S212!AJ66),$F$6,IF(ISBLANK(VAL_S212!AJ66),"",VAL_S212!AJ66))</f>
        <v/>
      </c>
      <c r="CX66" s="154" t="str">
        <f>IF(ISBLANK(VAL_S212!AJ66),"",$F$7)</f>
        <v/>
      </c>
      <c r="CY66" s="147" t="str">
        <f>IF(ISNUMBER(VAL_S212!AK66),VAL_S212!AK66,IF(ISBLANK(VAL_S212!AK66),"","NaN"))</f>
        <v/>
      </c>
      <c r="CZ66" s="154" t="str">
        <f>IF(ISNUMBER(VAL_S212!AK66),$F$6,IF(ISBLANK(VAL_S212!AK66),"",VAL_S212!AK66))</f>
        <v/>
      </c>
      <c r="DA66" s="154" t="str">
        <f>IF(ISBLANK(VAL_S212!AK66),"",$F$7)</f>
        <v/>
      </c>
      <c r="DB66" s="147" t="str">
        <f>IF(ISNUMBER(VAL_S212!AL66),VAL_S212!AL66,IF(ISBLANK(VAL_S212!AL66),"","NaN"))</f>
        <v/>
      </c>
      <c r="DC66" s="154" t="str">
        <f>IF(ISNUMBER(VAL_S212!AL66),$F$6,IF(ISBLANK(VAL_S212!AL66),"",VAL_S212!AL66))</f>
        <v/>
      </c>
      <c r="DD66" s="154" t="str">
        <f>IF(ISBLANK(VAL_S212!AL66),"",$F$7)</f>
        <v/>
      </c>
      <c r="DE66" s="147" t="str">
        <f>IF(ISNUMBER(VAL_S212!AM66),VAL_S212!AM66,IF(ISBLANK(VAL_S212!AM66),"","NaN"))</f>
        <v/>
      </c>
      <c r="DF66" s="154" t="str">
        <f>IF(ISNUMBER(VAL_S212!AM66),$F$6,IF(ISBLANK(VAL_S212!AM66),"",VAL_S212!AM66))</f>
        <v/>
      </c>
      <c r="DG66" s="187" t="str">
        <f>IF(ISBLANK(VAL_S212!AM66),"",$F$7)</f>
        <v/>
      </c>
    </row>
    <row r="67" spans="1:111" ht="13" thickBot="1" x14ac:dyDescent="0.3">
      <c r="A67" s="163" t="s">
        <v>342</v>
      </c>
      <c r="B67" s="163" t="s">
        <v>136</v>
      </c>
      <c r="C67" s="164">
        <v>34</v>
      </c>
      <c r="D67" s="148" t="str">
        <f>IF(ISNUMBER(VAL_S212!D67),VAL_S212!D67,IF(ISBLANK(VAL_S212!D67),"","NaN"))</f>
        <v>NaN</v>
      </c>
      <c r="E67" s="155" t="str">
        <f>IF(ISNUMBER(VAL_S212!D67),$F$6,IF(ISBLANK(VAL_S212!D67),"",VAL_S212!D67))</f>
        <v>M</v>
      </c>
      <c r="F67" s="155" t="str">
        <f>IF(ISBLANK(VAL_S212!D67),"",$F$7)</f>
        <v>F</v>
      </c>
      <c r="G67" s="149" t="str">
        <f>IF(ISNUMBER(VAL_S212!E67),VAL_S212!E67,IF(ISBLANK(VAL_S212!E67),"","NaN"))</f>
        <v>NaN</v>
      </c>
      <c r="H67" s="155" t="str">
        <f>IF(ISNUMBER(VAL_S212!E67),$F$6,IF(ISBLANK(VAL_S212!E67),"",VAL_S212!E67))</f>
        <v>M</v>
      </c>
      <c r="I67" s="155" t="str">
        <f>IF(ISBLANK(VAL_S212!E67),"",$F$7)</f>
        <v>F</v>
      </c>
      <c r="J67" s="149" t="str">
        <f>IF(ISNUMBER(VAL_S212!F67),VAL_S212!F67,IF(ISBLANK(VAL_S212!F67),"","NaN"))</f>
        <v>NaN</v>
      </c>
      <c r="K67" s="155" t="str">
        <f>IF(ISNUMBER(VAL_S212!F67),$F$6,IF(ISBLANK(VAL_S212!F67),"",VAL_S212!F67))</f>
        <v>M</v>
      </c>
      <c r="L67" s="155" t="str">
        <f>IF(ISBLANK(VAL_S212!F67),"",$F$7)</f>
        <v>F</v>
      </c>
      <c r="M67" s="149" t="str">
        <f>IF(ISNUMBER(VAL_S212!G67),VAL_S212!G67,IF(ISBLANK(VAL_S212!G67),"","NaN"))</f>
        <v>NaN</v>
      </c>
      <c r="N67" s="155" t="str">
        <f>IF(ISNUMBER(VAL_S212!G67),$F$6,IF(ISBLANK(VAL_S212!G67),"",VAL_S212!G67))</f>
        <v>M</v>
      </c>
      <c r="O67" s="155" t="str">
        <f>IF(ISBLANK(VAL_S212!G67),"",$F$7)</f>
        <v>F</v>
      </c>
      <c r="P67" s="149" t="str">
        <f>IF(ISNUMBER(VAL_S212!H67),VAL_S212!H67,IF(ISBLANK(VAL_S212!H67),"","NaN"))</f>
        <v>NaN</v>
      </c>
      <c r="Q67" s="155" t="str">
        <f>IF(ISNUMBER(VAL_S212!H67),$F$6,IF(ISBLANK(VAL_S212!H67),"",VAL_S212!H67))</f>
        <v>M</v>
      </c>
      <c r="R67" s="155" t="str">
        <f>IF(ISBLANK(VAL_S212!H67),"",$F$7)</f>
        <v>F</v>
      </c>
      <c r="S67" s="149" t="str">
        <f>IF(ISNUMBER(VAL_S212!I67),VAL_S212!I67,IF(ISBLANK(VAL_S212!I67),"","NaN"))</f>
        <v>NaN</v>
      </c>
      <c r="T67" s="155" t="str">
        <f>IF(ISNUMBER(VAL_S212!I67),$F$6,IF(ISBLANK(VAL_S212!I67),"",VAL_S212!I67))</f>
        <v>M</v>
      </c>
      <c r="U67" s="155" t="str">
        <f>IF(ISBLANK(VAL_S212!I67),"",$F$7)</f>
        <v>F</v>
      </c>
      <c r="V67" s="149" t="str">
        <f>IF(ISNUMBER(VAL_S212!J67),VAL_S212!J67,IF(ISBLANK(VAL_S212!J67),"","NaN"))</f>
        <v>NaN</v>
      </c>
      <c r="W67" s="155" t="str">
        <f>IF(ISNUMBER(VAL_S212!J67),$F$6,IF(ISBLANK(VAL_S212!J67),"",VAL_S212!J67))</f>
        <v>M</v>
      </c>
      <c r="X67" s="155" t="str">
        <f>IF(ISBLANK(VAL_S212!J67),"",$F$7)</f>
        <v>F</v>
      </c>
      <c r="Y67" s="149" t="str">
        <f>IF(ISNUMBER(VAL_S212!K67),VAL_S212!K67,IF(ISBLANK(VAL_S212!K67),"","NaN"))</f>
        <v>NaN</v>
      </c>
      <c r="Z67" s="155" t="str">
        <f>IF(ISNUMBER(VAL_S212!K67),$F$6,IF(ISBLANK(VAL_S212!K67),"",VAL_S212!K67))</f>
        <v>M</v>
      </c>
      <c r="AA67" s="155" t="str">
        <f>IF(ISBLANK(VAL_S212!K67),"",$F$7)</f>
        <v>F</v>
      </c>
      <c r="AB67" s="149" t="str">
        <f>IF(ISNUMBER(VAL_S212!L67),VAL_S212!L67,IF(ISBLANK(VAL_S212!L67),"","NaN"))</f>
        <v>NaN</v>
      </c>
      <c r="AC67" s="155" t="str">
        <f>IF(ISNUMBER(VAL_S212!L67),$F$6,IF(ISBLANK(VAL_S212!L67),"",VAL_S212!L67))</f>
        <v>M</v>
      </c>
      <c r="AD67" s="155" t="str">
        <f>IF(ISBLANK(VAL_S212!L67),"",$F$7)</f>
        <v>F</v>
      </c>
      <c r="AE67" s="149" t="str">
        <f>IF(ISNUMBER(VAL_S212!M67),VAL_S212!M67,IF(ISBLANK(VAL_S212!M67),"","NaN"))</f>
        <v>NaN</v>
      </c>
      <c r="AF67" s="155" t="str">
        <f>IF(ISNUMBER(VAL_S212!M67),$F$6,IF(ISBLANK(VAL_S212!M67),"",VAL_S212!M67))</f>
        <v>M</v>
      </c>
      <c r="AG67" s="155" t="str">
        <f>IF(ISBLANK(VAL_S212!M67),"",$F$7)</f>
        <v>F</v>
      </c>
      <c r="AH67" s="149" t="str">
        <f>IF(ISNUMBER(VAL_S212!N67),VAL_S212!N67,IF(ISBLANK(VAL_S212!N67),"","NaN"))</f>
        <v>NaN</v>
      </c>
      <c r="AI67" s="155" t="str">
        <f>IF(ISNUMBER(VAL_S212!N67),$F$6,IF(ISBLANK(VAL_S212!N67),"",VAL_S212!N67))</f>
        <v>M</v>
      </c>
      <c r="AJ67" s="155" t="str">
        <f>IF(ISBLANK(VAL_S212!N67),"",$F$7)</f>
        <v>F</v>
      </c>
      <c r="AK67" s="149" t="str">
        <f>IF(ISNUMBER(VAL_S212!O67),VAL_S212!O67,IF(ISBLANK(VAL_S212!O67),"","NaN"))</f>
        <v>NaN</v>
      </c>
      <c r="AL67" s="155" t="str">
        <f>IF(ISNUMBER(VAL_S212!O67),$F$6,IF(ISBLANK(VAL_S212!O67),"",VAL_S212!O67))</f>
        <v>M</v>
      </c>
      <c r="AM67" s="155" t="str">
        <f>IF(ISBLANK(VAL_S212!O67),"",$F$7)</f>
        <v>F</v>
      </c>
      <c r="AN67" s="149" t="str">
        <f>IF(ISNUMBER(VAL_S212!P67),VAL_S212!P67,IF(ISBLANK(VAL_S212!P67),"","NaN"))</f>
        <v>NaN</v>
      </c>
      <c r="AO67" s="155" t="str">
        <f>IF(ISNUMBER(VAL_S212!P67),$F$6,IF(ISBLANK(VAL_S212!P67),"",VAL_S212!P67))</f>
        <v>M</v>
      </c>
      <c r="AP67" s="155" t="str">
        <f>IF(ISBLANK(VAL_S212!P67),"",$F$7)</f>
        <v>F</v>
      </c>
      <c r="AQ67" s="149" t="str">
        <f>IF(ISNUMBER(VAL_S212!Q67),VAL_S212!Q67,IF(ISBLANK(VAL_S212!Q67),"","NaN"))</f>
        <v>NaN</v>
      </c>
      <c r="AR67" s="155" t="str">
        <f>IF(ISNUMBER(VAL_S212!Q67),$F$6,IF(ISBLANK(VAL_S212!Q67),"",VAL_S212!Q67))</f>
        <v>M</v>
      </c>
      <c r="AS67" s="155" t="str">
        <f>IF(ISBLANK(VAL_S212!Q67),"",$F$7)</f>
        <v>F</v>
      </c>
      <c r="AT67" s="149" t="str">
        <f>IF(ISNUMBER(VAL_S212!R67),VAL_S212!R67,IF(ISBLANK(VAL_S212!R67),"","NaN"))</f>
        <v>NaN</v>
      </c>
      <c r="AU67" s="155" t="str">
        <f>IF(ISNUMBER(VAL_S212!R67),$F$6,IF(ISBLANK(VAL_S212!R67),"",VAL_S212!R67))</f>
        <v>M</v>
      </c>
      <c r="AV67" s="155" t="str">
        <f>IF(ISBLANK(VAL_S212!R67),"",$F$7)</f>
        <v>F</v>
      </c>
      <c r="AW67" s="149" t="str">
        <f>IF(ISNUMBER(VAL_S212!S67),VAL_S212!S67,IF(ISBLANK(VAL_S212!S67),"","NaN"))</f>
        <v>NaN</v>
      </c>
      <c r="AX67" s="155" t="str">
        <f>IF(ISNUMBER(VAL_S212!S67),$F$6,IF(ISBLANK(VAL_S212!S67),"",VAL_S212!S67))</f>
        <v>M</v>
      </c>
      <c r="AY67" s="155" t="str">
        <f>IF(ISBLANK(VAL_S212!S67),"",$F$7)</f>
        <v>F</v>
      </c>
      <c r="AZ67" s="149" t="str">
        <f>IF(ISNUMBER(VAL_S212!T67),VAL_S212!T67,IF(ISBLANK(VAL_S212!T67),"","NaN"))</f>
        <v>NaN</v>
      </c>
      <c r="BA67" s="155" t="str">
        <f>IF(ISNUMBER(VAL_S212!T67),$F$6,IF(ISBLANK(VAL_S212!T67),"",VAL_S212!T67))</f>
        <v>M</v>
      </c>
      <c r="BB67" s="155" t="str">
        <f>IF(ISBLANK(VAL_S212!T67),"",$F$7)</f>
        <v>F</v>
      </c>
      <c r="BC67" s="149" t="str">
        <f>IF(ISNUMBER(VAL_S212!U67),VAL_S212!U67,IF(ISBLANK(VAL_S212!U67),"","NaN"))</f>
        <v>NaN</v>
      </c>
      <c r="BD67" s="155" t="str">
        <f>IF(ISNUMBER(VAL_S212!U67),$F$6,IF(ISBLANK(VAL_S212!U67),"",VAL_S212!U67))</f>
        <v>M</v>
      </c>
      <c r="BE67" s="155" t="str">
        <f>IF(ISBLANK(VAL_S212!U67),"",$F$7)</f>
        <v>F</v>
      </c>
      <c r="BF67" s="149" t="str">
        <f>IF(ISNUMBER(VAL_S212!V67),VAL_S212!V67,IF(ISBLANK(VAL_S212!V67),"","NaN"))</f>
        <v>NaN</v>
      </c>
      <c r="BG67" s="155" t="str">
        <f>IF(ISNUMBER(VAL_S212!V67),$F$6,IF(ISBLANK(VAL_S212!V67),"",VAL_S212!V67))</f>
        <v>M</v>
      </c>
      <c r="BH67" s="155" t="str">
        <f>IF(ISBLANK(VAL_S212!V67),"",$F$7)</f>
        <v>F</v>
      </c>
      <c r="BI67" s="149" t="str">
        <f>IF(ISNUMBER(VAL_S212!W67),VAL_S212!W67,IF(ISBLANK(VAL_S212!W67),"","NaN"))</f>
        <v>NaN</v>
      </c>
      <c r="BJ67" s="155" t="str">
        <f>IF(ISNUMBER(VAL_S212!W67),$F$6,IF(ISBLANK(VAL_S212!W67),"",VAL_S212!W67))</f>
        <v>M</v>
      </c>
      <c r="BK67" s="155" t="str">
        <f>IF(ISBLANK(VAL_S212!W67),"",$F$7)</f>
        <v>F</v>
      </c>
      <c r="BL67" s="149" t="str">
        <f>IF(ISNUMBER(VAL_S212!X67),VAL_S212!X67,IF(ISBLANK(VAL_S212!X67),"","NaN"))</f>
        <v>NaN</v>
      </c>
      <c r="BM67" s="155" t="str">
        <f>IF(ISNUMBER(VAL_S212!X67),$F$6,IF(ISBLANK(VAL_S212!X67),"",VAL_S212!X67))</f>
        <v>M</v>
      </c>
      <c r="BN67" s="155" t="str">
        <f>IF(ISBLANK(VAL_S212!X67),"",$F$7)</f>
        <v>F</v>
      </c>
      <c r="BO67" s="149" t="str">
        <f>IF(ISNUMBER(VAL_S212!Y67),VAL_S212!Y67,IF(ISBLANK(VAL_S212!Y67),"","NaN"))</f>
        <v>NaN</v>
      </c>
      <c r="BP67" s="155" t="str">
        <f>IF(ISNUMBER(VAL_S212!Y67),$F$6,IF(ISBLANK(VAL_S212!Y67),"",VAL_S212!Y67))</f>
        <v>M</v>
      </c>
      <c r="BQ67" s="155" t="str">
        <f>IF(ISBLANK(VAL_S212!Y67),"",$F$7)</f>
        <v>F</v>
      </c>
      <c r="BR67" s="149" t="str">
        <f>IF(ISNUMBER(VAL_S212!Z67),VAL_S212!Z67,IF(ISBLANK(VAL_S212!Z67),"","NaN"))</f>
        <v>NaN</v>
      </c>
      <c r="BS67" s="155" t="str">
        <f>IF(ISNUMBER(VAL_S212!Z67),$F$6,IF(ISBLANK(VAL_S212!Z67),"",VAL_S212!Z67))</f>
        <v>M</v>
      </c>
      <c r="BT67" s="155" t="str">
        <f>IF(ISBLANK(VAL_S212!Z67),"",$F$7)</f>
        <v>F</v>
      </c>
      <c r="BU67" s="149" t="str">
        <f>IF(ISNUMBER(VAL_S212!AA67),VAL_S212!AA67,IF(ISBLANK(VAL_S212!AA67),"","NaN"))</f>
        <v>NaN</v>
      </c>
      <c r="BV67" s="155" t="str">
        <f>IF(ISNUMBER(VAL_S212!AA67),$F$6,IF(ISBLANK(VAL_S212!AA67),"",VAL_S212!AA67))</f>
        <v>M</v>
      </c>
      <c r="BW67" s="155" t="str">
        <f>IF(ISBLANK(VAL_S212!AA67),"",$F$7)</f>
        <v>F</v>
      </c>
      <c r="BX67" s="149" t="str">
        <f>IF(ISNUMBER(VAL_S212!AB67),VAL_S212!AB67,IF(ISBLANK(VAL_S212!AB67),"","NaN"))</f>
        <v>NaN</v>
      </c>
      <c r="BY67" s="155" t="str">
        <f>IF(ISNUMBER(VAL_S212!AB67),$F$6,IF(ISBLANK(VAL_S212!AB67),"",VAL_S212!AB67))</f>
        <v>M</v>
      </c>
      <c r="BZ67" s="155" t="str">
        <f>IF(ISBLANK(VAL_S212!AB67),"",$F$7)</f>
        <v>F</v>
      </c>
      <c r="CA67" s="149" t="str">
        <f>IF(ISNUMBER(VAL_S212!AC67),VAL_S212!AC67,IF(ISBLANK(VAL_S212!AC67),"","NaN"))</f>
        <v>NaN</v>
      </c>
      <c r="CB67" s="155" t="str">
        <f>IF(ISNUMBER(VAL_S212!AC67),$F$6,IF(ISBLANK(VAL_S212!AC67),"",VAL_S212!AC67))</f>
        <v>M</v>
      </c>
      <c r="CC67" s="155" t="str">
        <f>IF(ISBLANK(VAL_S212!AC67),"",$F$7)</f>
        <v>F</v>
      </c>
      <c r="CD67" s="149" t="str">
        <f>IF(ISNUMBER(VAL_S212!AD67),VAL_S212!AD67,IF(ISBLANK(VAL_S212!AD67),"","NaN"))</f>
        <v>NaN</v>
      </c>
      <c r="CE67" s="155" t="str">
        <f>IF(ISNUMBER(VAL_S212!AD67),$F$6,IF(ISBLANK(VAL_S212!AD67),"",VAL_S212!AD67))</f>
        <v>M</v>
      </c>
      <c r="CF67" s="155" t="str">
        <f>IF(ISBLANK(VAL_S212!AD67),"",$F$7)</f>
        <v>F</v>
      </c>
      <c r="CG67" s="149" t="str">
        <f>IF(ISNUMBER(VAL_S212!AE67),VAL_S212!AE67,IF(ISBLANK(VAL_S212!AE67),"","NaN"))</f>
        <v>NaN</v>
      </c>
      <c r="CH67" s="155" t="str">
        <f>IF(ISNUMBER(VAL_S212!AE67),$F$6,IF(ISBLANK(VAL_S212!AE67),"",VAL_S212!AE67))</f>
        <v>M</v>
      </c>
      <c r="CI67" s="155" t="str">
        <f>IF(ISBLANK(VAL_S212!AE67),"",$F$7)</f>
        <v>F</v>
      </c>
      <c r="CJ67" s="149" t="str">
        <f>IF(ISNUMBER(VAL_S212!AF67),VAL_S212!AF67,IF(ISBLANK(VAL_S212!AF67),"","NaN"))</f>
        <v>NaN</v>
      </c>
      <c r="CK67" s="155" t="str">
        <f>IF(ISNUMBER(VAL_S212!AF67),$F$6,IF(ISBLANK(VAL_S212!AF67),"",VAL_S212!AF67))</f>
        <v>M</v>
      </c>
      <c r="CL67" s="155" t="str">
        <f>IF(ISBLANK(VAL_S212!AF67),"",$F$7)</f>
        <v>F</v>
      </c>
      <c r="CM67" s="149" t="str">
        <f>IF(ISNUMBER(VAL_S212!AG67),VAL_S212!AG67,IF(ISBLANK(VAL_S212!AG67),"","NaN"))</f>
        <v>NaN</v>
      </c>
      <c r="CN67" s="155" t="str">
        <f>IF(ISNUMBER(VAL_S212!AG67),$F$6,IF(ISBLANK(VAL_S212!AG67),"",VAL_S212!AG67))</f>
        <v>M</v>
      </c>
      <c r="CO67" s="155" t="str">
        <f>IF(ISBLANK(VAL_S212!AG67),"",$F$7)</f>
        <v>F</v>
      </c>
      <c r="CP67" s="149" t="str">
        <f>IF(ISNUMBER(VAL_S212!AH67),VAL_S212!AH67,IF(ISBLANK(VAL_S212!AH67),"","NaN"))</f>
        <v>NaN</v>
      </c>
      <c r="CQ67" s="155" t="str">
        <f>IF(ISNUMBER(VAL_S212!AH67),$F$6,IF(ISBLANK(VAL_S212!AH67),"",VAL_S212!AH67))</f>
        <v>M</v>
      </c>
      <c r="CR67" s="155" t="str">
        <f>IF(ISBLANK(VAL_S212!AH67),"",$F$7)</f>
        <v>F</v>
      </c>
      <c r="CS67" s="149" t="str">
        <f>IF(ISNUMBER(VAL_S212!AI67),VAL_S212!AI67,IF(ISBLANK(VAL_S212!AI67),"","NaN"))</f>
        <v/>
      </c>
      <c r="CT67" s="155" t="str">
        <f>IF(ISNUMBER(VAL_S212!AI67),$F$6,IF(ISBLANK(VAL_S212!AI67),"",VAL_S212!AI67))</f>
        <v/>
      </c>
      <c r="CU67" s="155" t="str">
        <f>IF(ISBLANK(VAL_S212!AI67),"",$F$7)</f>
        <v/>
      </c>
      <c r="CV67" s="149" t="str">
        <f>IF(ISNUMBER(VAL_S212!AJ67),VAL_S212!AJ67,IF(ISBLANK(VAL_S212!AJ67),"","NaN"))</f>
        <v/>
      </c>
      <c r="CW67" s="155" t="str">
        <f>IF(ISNUMBER(VAL_S212!AJ67),$F$6,IF(ISBLANK(VAL_S212!AJ67),"",VAL_S212!AJ67))</f>
        <v/>
      </c>
      <c r="CX67" s="155" t="str">
        <f>IF(ISBLANK(VAL_S212!AJ67),"",$F$7)</f>
        <v/>
      </c>
      <c r="CY67" s="149" t="str">
        <f>IF(ISNUMBER(VAL_S212!AK67),VAL_S212!AK67,IF(ISBLANK(VAL_S212!AK67),"","NaN"))</f>
        <v/>
      </c>
      <c r="CZ67" s="155" t="str">
        <f>IF(ISNUMBER(VAL_S212!AK67),$F$6,IF(ISBLANK(VAL_S212!AK67),"",VAL_S212!AK67))</f>
        <v/>
      </c>
      <c r="DA67" s="155" t="str">
        <f>IF(ISBLANK(VAL_S212!AK67),"",$F$7)</f>
        <v/>
      </c>
      <c r="DB67" s="149" t="str">
        <f>IF(ISNUMBER(VAL_S212!AL67),VAL_S212!AL67,IF(ISBLANK(VAL_S212!AL67),"","NaN"))</f>
        <v/>
      </c>
      <c r="DC67" s="155" t="str">
        <f>IF(ISNUMBER(VAL_S212!AL67),$F$6,IF(ISBLANK(VAL_S212!AL67),"",VAL_S212!AL67))</f>
        <v/>
      </c>
      <c r="DD67" s="155" t="str">
        <f>IF(ISBLANK(VAL_S212!AL67),"",$F$7)</f>
        <v/>
      </c>
      <c r="DE67" s="149" t="str">
        <f>IF(ISNUMBER(VAL_S212!AM67),VAL_S212!AM67,IF(ISBLANK(VAL_S212!AM67),"","NaN"))</f>
        <v/>
      </c>
      <c r="DF67" s="155" t="str">
        <f>IF(ISNUMBER(VAL_S212!AM67),$F$6,IF(ISBLANK(VAL_S212!AM67),"",VAL_S212!AM67))</f>
        <v/>
      </c>
      <c r="DG67" s="188" t="str">
        <f>IF(ISBLANK(VAL_S212!AM67),"",$F$7)</f>
        <v/>
      </c>
    </row>
    <row r="68" spans="1:111" ht="13" thickBot="1" x14ac:dyDescent="0.3">
      <c r="A68" s="96" t="s">
        <v>343</v>
      </c>
      <c r="B68" s="96" t="s">
        <v>71</v>
      </c>
      <c r="C68" s="65" t="s">
        <v>72</v>
      </c>
      <c r="D68" s="141" t="str">
        <f>IF(ISNUMBER(VAL_S212!D68),VAL_S212!D68,IF(ISBLANK(VAL_S212!D68),"","NaN"))</f>
        <v>NaN</v>
      </c>
      <c r="E68" s="152" t="str">
        <f>IF(ISNUMBER(VAL_S212!D68),$F$6,IF(ISBLANK(VAL_S212!D68),"",VAL_S212!D68))</f>
        <v>M</v>
      </c>
      <c r="F68" s="152" t="str">
        <f>IF(ISBLANK(VAL_S212!D68),"",$F$7)</f>
        <v>F</v>
      </c>
      <c r="G68" s="143" t="str">
        <f>IF(ISNUMBER(VAL_S212!E68),VAL_S212!E68,IF(ISBLANK(VAL_S212!E68),"","NaN"))</f>
        <v>NaN</v>
      </c>
      <c r="H68" s="152" t="str">
        <f>IF(ISNUMBER(VAL_S212!E68),$F$6,IF(ISBLANK(VAL_S212!E68),"",VAL_S212!E68))</f>
        <v>M</v>
      </c>
      <c r="I68" s="152" t="str">
        <f>IF(ISBLANK(VAL_S212!E68),"",$F$7)</f>
        <v>F</v>
      </c>
      <c r="J68" s="143" t="str">
        <f>IF(ISNUMBER(VAL_S212!F68),VAL_S212!F68,IF(ISBLANK(VAL_S212!F68),"","NaN"))</f>
        <v>NaN</v>
      </c>
      <c r="K68" s="152" t="str">
        <f>IF(ISNUMBER(VAL_S212!F68),$F$6,IF(ISBLANK(VAL_S212!F68),"",VAL_S212!F68))</f>
        <v>M</v>
      </c>
      <c r="L68" s="152" t="str">
        <f>IF(ISBLANK(VAL_S212!F68),"",$F$7)</f>
        <v>F</v>
      </c>
      <c r="M68" s="143" t="str">
        <f>IF(ISNUMBER(VAL_S212!G68),VAL_S212!G68,IF(ISBLANK(VAL_S212!G68),"","NaN"))</f>
        <v>NaN</v>
      </c>
      <c r="N68" s="152" t="str">
        <f>IF(ISNUMBER(VAL_S212!G68),$F$6,IF(ISBLANK(VAL_S212!G68),"",VAL_S212!G68))</f>
        <v>M</v>
      </c>
      <c r="O68" s="152" t="str">
        <f>IF(ISBLANK(VAL_S212!G68),"",$F$7)</f>
        <v>F</v>
      </c>
      <c r="P68" s="143" t="str">
        <f>IF(ISNUMBER(VAL_S212!H68),VAL_S212!H68,IF(ISBLANK(VAL_S212!H68),"","NaN"))</f>
        <v>NaN</v>
      </c>
      <c r="Q68" s="152" t="str">
        <f>IF(ISNUMBER(VAL_S212!H68),$F$6,IF(ISBLANK(VAL_S212!H68),"",VAL_S212!H68))</f>
        <v>M</v>
      </c>
      <c r="R68" s="152" t="str">
        <f>IF(ISBLANK(VAL_S212!H68),"",$F$7)</f>
        <v>F</v>
      </c>
      <c r="S68" s="143" t="str">
        <f>IF(ISNUMBER(VAL_S212!I68),VAL_S212!I68,IF(ISBLANK(VAL_S212!I68),"","NaN"))</f>
        <v>NaN</v>
      </c>
      <c r="T68" s="152" t="str">
        <f>IF(ISNUMBER(VAL_S212!I68),$F$6,IF(ISBLANK(VAL_S212!I68),"",VAL_S212!I68))</f>
        <v>M</v>
      </c>
      <c r="U68" s="152" t="str">
        <f>IF(ISBLANK(VAL_S212!I68),"",$F$7)</f>
        <v>F</v>
      </c>
      <c r="V68" s="143" t="str">
        <f>IF(ISNUMBER(VAL_S212!J68),VAL_S212!J68,IF(ISBLANK(VAL_S212!J68),"","NaN"))</f>
        <v>NaN</v>
      </c>
      <c r="W68" s="152" t="str">
        <f>IF(ISNUMBER(VAL_S212!J68),$F$6,IF(ISBLANK(VAL_S212!J68),"",VAL_S212!J68))</f>
        <v>M</v>
      </c>
      <c r="X68" s="152" t="str">
        <f>IF(ISBLANK(VAL_S212!J68),"",$F$7)</f>
        <v>F</v>
      </c>
      <c r="Y68" s="143" t="str">
        <f>IF(ISNUMBER(VAL_S212!K68),VAL_S212!K68,IF(ISBLANK(VAL_S212!K68),"","NaN"))</f>
        <v>NaN</v>
      </c>
      <c r="Z68" s="152" t="str">
        <f>IF(ISNUMBER(VAL_S212!K68),$F$6,IF(ISBLANK(VAL_S212!K68),"",VAL_S212!K68))</f>
        <v>M</v>
      </c>
      <c r="AA68" s="152" t="str">
        <f>IF(ISBLANK(VAL_S212!K68),"",$F$7)</f>
        <v>F</v>
      </c>
      <c r="AB68" s="143" t="str">
        <f>IF(ISNUMBER(VAL_S212!L68),VAL_S212!L68,IF(ISBLANK(VAL_S212!L68),"","NaN"))</f>
        <v>NaN</v>
      </c>
      <c r="AC68" s="152" t="str">
        <f>IF(ISNUMBER(VAL_S212!L68),$F$6,IF(ISBLANK(VAL_S212!L68),"",VAL_S212!L68))</f>
        <v>M</v>
      </c>
      <c r="AD68" s="152" t="str">
        <f>IF(ISBLANK(VAL_S212!L68),"",$F$7)</f>
        <v>F</v>
      </c>
      <c r="AE68" s="143" t="str">
        <f>IF(ISNUMBER(VAL_S212!M68),VAL_S212!M68,IF(ISBLANK(VAL_S212!M68),"","NaN"))</f>
        <v>NaN</v>
      </c>
      <c r="AF68" s="152" t="str">
        <f>IF(ISNUMBER(VAL_S212!M68),$F$6,IF(ISBLANK(VAL_S212!M68),"",VAL_S212!M68))</f>
        <v>M</v>
      </c>
      <c r="AG68" s="152" t="str">
        <f>IF(ISBLANK(VAL_S212!M68),"",$F$7)</f>
        <v>F</v>
      </c>
      <c r="AH68" s="143" t="str">
        <f>IF(ISNUMBER(VAL_S212!N68),VAL_S212!N68,IF(ISBLANK(VAL_S212!N68),"","NaN"))</f>
        <v>NaN</v>
      </c>
      <c r="AI68" s="152" t="str">
        <f>IF(ISNUMBER(VAL_S212!N68),$F$6,IF(ISBLANK(VAL_S212!N68),"",VAL_S212!N68))</f>
        <v>M</v>
      </c>
      <c r="AJ68" s="152" t="str">
        <f>IF(ISBLANK(VAL_S212!N68),"",$F$7)</f>
        <v>F</v>
      </c>
      <c r="AK68" s="143" t="str">
        <f>IF(ISNUMBER(VAL_S212!O68),VAL_S212!O68,IF(ISBLANK(VAL_S212!O68),"","NaN"))</f>
        <v>NaN</v>
      </c>
      <c r="AL68" s="152" t="str">
        <f>IF(ISNUMBER(VAL_S212!O68),$F$6,IF(ISBLANK(VAL_S212!O68),"",VAL_S212!O68))</f>
        <v>M</v>
      </c>
      <c r="AM68" s="152" t="str">
        <f>IF(ISBLANK(VAL_S212!O68),"",$F$7)</f>
        <v>F</v>
      </c>
      <c r="AN68" s="143" t="str">
        <f>IF(ISNUMBER(VAL_S212!P68),VAL_S212!P68,IF(ISBLANK(VAL_S212!P68),"","NaN"))</f>
        <v>NaN</v>
      </c>
      <c r="AO68" s="152" t="str">
        <f>IF(ISNUMBER(VAL_S212!P68),$F$6,IF(ISBLANK(VAL_S212!P68),"",VAL_S212!P68))</f>
        <v>M</v>
      </c>
      <c r="AP68" s="152" t="str">
        <f>IF(ISBLANK(VAL_S212!P68),"",$F$7)</f>
        <v>F</v>
      </c>
      <c r="AQ68" s="143" t="str">
        <f>IF(ISNUMBER(VAL_S212!Q68),VAL_S212!Q68,IF(ISBLANK(VAL_S212!Q68),"","NaN"))</f>
        <v>NaN</v>
      </c>
      <c r="AR68" s="152" t="str">
        <f>IF(ISNUMBER(VAL_S212!Q68),$F$6,IF(ISBLANK(VAL_S212!Q68),"",VAL_S212!Q68))</f>
        <v>M</v>
      </c>
      <c r="AS68" s="152" t="str">
        <f>IF(ISBLANK(VAL_S212!Q68),"",$F$7)</f>
        <v>F</v>
      </c>
      <c r="AT68" s="143" t="str">
        <f>IF(ISNUMBER(VAL_S212!R68),VAL_S212!R68,IF(ISBLANK(VAL_S212!R68),"","NaN"))</f>
        <v>NaN</v>
      </c>
      <c r="AU68" s="152" t="str">
        <f>IF(ISNUMBER(VAL_S212!R68),$F$6,IF(ISBLANK(VAL_S212!R68),"",VAL_S212!R68))</f>
        <v>M</v>
      </c>
      <c r="AV68" s="152" t="str">
        <f>IF(ISBLANK(VAL_S212!R68),"",$F$7)</f>
        <v>F</v>
      </c>
      <c r="AW68" s="143" t="str">
        <f>IF(ISNUMBER(VAL_S212!S68),VAL_S212!S68,IF(ISBLANK(VAL_S212!S68),"","NaN"))</f>
        <v>NaN</v>
      </c>
      <c r="AX68" s="152" t="str">
        <f>IF(ISNUMBER(VAL_S212!S68),$F$6,IF(ISBLANK(VAL_S212!S68),"",VAL_S212!S68))</f>
        <v>M</v>
      </c>
      <c r="AY68" s="152" t="str">
        <f>IF(ISBLANK(VAL_S212!S68),"",$F$7)</f>
        <v>F</v>
      </c>
      <c r="AZ68" s="143" t="str">
        <f>IF(ISNUMBER(VAL_S212!T68),VAL_S212!T68,IF(ISBLANK(VAL_S212!T68),"","NaN"))</f>
        <v>NaN</v>
      </c>
      <c r="BA68" s="152" t="str">
        <f>IF(ISNUMBER(VAL_S212!T68),$F$6,IF(ISBLANK(VAL_S212!T68),"",VAL_S212!T68))</f>
        <v>M</v>
      </c>
      <c r="BB68" s="152" t="str">
        <f>IF(ISBLANK(VAL_S212!T68),"",$F$7)</f>
        <v>F</v>
      </c>
      <c r="BC68" s="143" t="str">
        <f>IF(ISNUMBER(VAL_S212!U68),VAL_S212!U68,IF(ISBLANK(VAL_S212!U68),"","NaN"))</f>
        <v>NaN</v>
      </c>
      <c r="BD68" s="152" t="str">
        <f>IF(ISNUMBER(VAL_S212!U68),$F$6,IF(ISBLANK(VAL_S212!U68),"",VAL_S212!U68))</f>
        <v>M</v>
      </c>
      <c r="BE68" s="152" t="str">
        <f>IF(ISBLANK(VAL_S212!U68),"",$F$7)</f>
        <v>F</v>
      </c>
      <c r="BF68" s="143" t="str">
        <f>IF(ISNUMBER(VAL_S212!V68),VAL_S212!V68,IF(ISBLANK(VAL_S212!V68),"","NaN"))</f>
        <v>NaN</v>
      </c>
      <c r="BG68" s="152" t="str">
        <f>IF(ISNUMBER(VAL_S212!V68),$F$6,IF(ISBLANK(VAL_S212!V68),"",VAL_S212!V68))</f>
        <v>M</v>
      </c>
      <c r="BH68" s="152" t="str">
        <f>IF(ISBLANK(VAL_S212!V68),"",$F$7)</f>
        <v>F</v>
      </c>
      <c r="BI68" s="143" t="str">
        <f>IF(ISNUMBER(VAL_S212!W68),VAL_S212!W68,IF(ISBLANK(VAL_S212!W68),"","NaN"))</f>
        <v>NaN</v>
      </c>
      <c r="BJ68" s="152" t="str">
        <f>IF(ISNUMBER(VAL_S212!W68),$F$6,IF(ISBLANK(VAL_S212!W68),"",VAL_S212!W68))</f>
        <v>M</v>
      </c>
      <c r="BK68" s="152" t="str">
        <f>IF(ISBLANK(VAL_S212!W68),"",$F$7)</f>
        <v>F</v>
      </c>
      <c r="BL68" s="143" t="str">
        <f>IF(ISNUMBER(VAL_S212!X68),VAL_S212!X68,IF(ISBLANK(VAL_S212!X68),"","NaN"))</f>
        <v>NaN</v>
      </c>
      <c r="BM68" s="152" t="str">
        <f>IF(ISNUMBER(VAL_S212!X68),$F$6,IF(ISBLANK(VAL_S212!X68),"",VAL_S212!X68))</f>
        <v>M</v>
      </c>
      <c r="BN68" s="152" t="str">
        <f>IF(ISBLANK(VAL_S212!X68),"",$F$7)</f>
        <v>F</v>
      </c>
      <c r="BO68" s="143" t="str">
        <f>IF(ISNUMBER(VAL_S212!Y68),VAL_S212!Y68,IF(ISBLANK(VAL_S212!Y68),"","NaN"))</f>
        <v>NaN</v>
      </c>
      <c r="BP68" s="152" t="str">
        <f>IF(ISNUMBER(VAL_S212!Y68),$F$6,IF(ISBLANK(VAL_S212!Y68),"",VAL_S212!Y68))</f>
        <v>M</v>
      </c>
      <c r="BQ68" s="152" t="str">
        <f>IF(ISBLANK(VAL_S212!Y68),"",$F$7)</f>
        <v>F</v>
      </c>
      <c r="BR68" s="143" t="str">
        <f>IF(ISNUMBER(VAL_S212!Z68),VAL_S212!Z68,IF(ISBLANK(VAL_S212!Z68),"","NaN"))</f>
        <v>NaN</v>
      </c>
      <c r="BS68" s="152" t="str">
        <f>IF(ISNUMBER(VAL_S212!Z68),$F$6,IF(ISBLANK(VAL_S212!Z68),"",VAL_S212!Z68))</f>
        <v>M</v>
      </c>
      <c r="BT68" s="152" t="str">
        <f>IF(ISBLANK(VAL_S212!Z68),"",$F$7)</f>
        <v>F</v>
      </c>
      <c r="BU68" s="143" t="str">
        <f>IF(ISNUMBER(VAL_S212!AA68),VAL_S212!AA68,IF(ISBLANK(VAL_S212!AA68),"","NaN"))</f>
        <v>NaN</v>
      </c>
      <c r="BV68" s="152" t="str">
        <f>IF(ISNUMBER(VAL_S212!AA68),$F$6,IF(ISBLANK(VAL_S212!AA68),"",VAL_S212!AA68))</f>
        <v>M</v>
      </c>
      <c r="BW68" s="152" t="str">
        <f>IF(ISBLANK(VAL_S212!AA68),"",$F$7)</f>
        <v>F</v>
      </c>
      <c r="BX68" s="143" t="str">
        <f>IF(ISNUMBER(VAL_S212!AB68),VAL_S212!AB68,IF(ISBLANK(VAL_S212!AB68),"","NaN"))</f>
        <v>NaN</v>
      </c>
      <c r="BY68" s="152" t="str">
        <f>IF(ISNUMBER(VAL_S212!AB68),$F$6,IF(ISBLANK(VAL_S212!AB68),"",VAL_S212!AB68))</f>
        <v>M</v>
      </c>
      <c r="BZ68" s="152" t="str">
        <f>IF(ISBLANK(VAL_S212!AB68),"",$F$7)</f>
        <v>F</v>
      </c>
      <c r="CA68" s="143" t="str">
        <f>IF(ISNUMBER(VAL_S212!AC68),VAL_S212!AC68,IF(ISBLANK(VAL_S212!AC68),"","NaN"))</f>
        <v>NaN</v>
      </c>
      <c r="CB68" s="152" t="str">
        <f>IF(ISNUMBER(VAL_S212!AC68),$F$6,IF(ISBLANK(VAL_S212!AC68),"",VAL_S212!AC68))</f>
        <v>M</v>
      </c>
      <c r="CC68" s="152" t="str">
        <f>IF(ISBLANK(VAL_S212!AC68),"",$F$7)</f>
        <v>F</v>
      </c>
      <c r="CD68" s="143" t="str">
        <f>IF(ISNUMBER(VAL_S212!AD68),VAL_S212!AD68,IF(ISBLANK(VAL_S212!AD68),"","NaN"))</f>
        <v>NaN</v>
      </c>
      <c r="CE68" s="152" t="str">
        <f>IF(ISNUMBER(VAL_S212!AD68),$F$6,IF(ISBLANK(VAL_S212!AD68),"",VAL_S212!AD68))</f>
        <v>M</v>
      </c>
      <c r="CF68" s="152" t="str">
        <f>IF(ISBLANK(VAL_S212!AD68),"",$F$7)</f>
        <v>F</v>
      </c>
      <c r="CG68" s="143" t="str">
        <f>IF(ISNUMBER(VAL_S212!AE68),VAL_S212!AE68,IF(ISBLANK(VAL_S212!AE68),"","NaN"))</f>
        <v>NaN</v>
      </c>
      <c r="CH68" s="152" t="str">
        <f>IF(ISNUMBER(VAL_S212!AE68),$F$6,IF(ISBLANK(VAL_S212!AE68),"",VAL_S212!AE68))</f>
        <v>M</v>
      </c>
      <c r="CI68" s="152" t="str">
        <f>IF(ISBLANK(VAL_S212!AE68),"",$F$7)</f>
        <v>F</v>
      </c>
      <c r="CJ68" s="143" t="str">
        <f>IF(ISNUMBER(VAL_S212!AF68),VAL_S212!AF68,IF(ISBLANK(VAL_S212!AF68),"","NaN"))</f>
        <v>NaN</v>
      </c>
      <c r="CK68" s="152" t="str">
        <f>IF(ISNUMBER(VAL_S212!AF68),$F$6,IF(ISBLANK(VAL_S212!AF68),"",VAL_S212!AF68))</f>
        <v>M</v>
      </c>
      <c r="CL68" s="152" t="str">
        <f>IF(ISBLANK(VAL_S212!AF68),"",$F$7)</f>
        <v>F</v>
      </c>
      <c r="CM68" s="143" t="str">
        <f>IF(ISNUMBER(VAL_S212!AG68),VAL_S212!AG68,IF(ISBLANK(VAL_S212!AG68),"","NaN"))</f>
        <v>NaN</v>
      </c>
      <c r="CN68" s="152" t="str">
        <f>IF(ISNUMBER(VAL_S212!AG68),$F$6,IF(ISBLANK(VAL_S212!AG68),"",VAL_S212!AG68))</f>
        <v>M</v>
      </c>
      <c r="CO68" s="152" t="str">
        <f>IF(ISBLANK(VAL_S212!AG68),"",$F$7)</f>
        <v>F</v>
      </c>
      <c r="CP68" s="143" t="str">
        <f>IF(ISNUMBER(VAL_S212!AH68),VAL_S212!AH68,IF(ISBLANK(VAL_S212!AH68),"","NaN"))</f>
        <v>NaN</v>
      </c>
      <c r="CQ68" s="152" t="str">
        <f>IF(ISNUMBER(VAL_S212!AH68),$F$6,IF(ISBLANK(VAL_S212!AH68),"",VAL_S212!AH68))</f>
        <v>M</v>
      </c>
      <c r="CR68" s="152" t="str">
        <f>IF(ISBLANK(VAL_S212!AH68),"",$F$7)</f>
        <v>F</v>
      </c>
      <c r="CS68" s="143" t="str">
        <f>IF(ISNUMBER(VAL_S212!AI68),VAL_S212!AI68,IF(ISBLANK(VAL_S212!AI68),"","NaN"))</f>
        <v/>
      </c>
      <c r="CT68" s="152" t="str">
        <f>IF(ISNUMBER(VAL_S212!AI68),$F$6,IF(ISBLANK(VAL_S212!AI68),"",VAL_S212!AI68))</f>
        <v/>
      </c>
      <c r="CU68" s="152" t="str">
        <f>IF(ISBLANK(VAL_S212!AI68),"",$F$7)</f>
        <v/>
      </c>
      <c r="CV68" s="143" t="str">
        <f>IF(ISNUMBER(VAL_S212!AJ68),VAL_S212!AJ68,IF(ISBLANK(VAL_S212!AJ68),"","NaN"))</f>
        <v/>
      </c>
      <c r="CW68" s="152" t="str">
        <f>IF(ISNUMBER(VAL_S212!AJ68),$F$6,IF(ISBLANK(VAL_S212!AJ68),"",VAL_S212!AJ68))</f>
        <v/>
      </c>
      <c r="CX68" s="152" t="str">
        <f>IF(ISBLANK(VAL_S212!AJ68),"",$F$7)</f>
        <v/>
      </c>
      <c r="CY68" s="143" t="str">
        <f>IF(ISNUMBER(VAL_S212!AK68),VAL_S212!AK68,IF(ISBLANK(VAL_S212!AK68),"","NaN"))</f>
        <v/>
      </c>
      <c r="CZ68" s="152" t="str">
        <f>IF(ISNUMBER(VAL_S212!AK68),$F$6,IF(ISBLANK(VAL_S212!AK68),"",VAL_S212!AK68))</f>
        <v/>
      </c>
      <c r="DA68" s="152" t="str">
        <f>IF(ISBLANK(VAL_S212!AK68),"",$F$7)</f>
        <v/>
      </c>
      <c r="DB68" s="143" t="str">
        <f>IF(ISNUMBER(VAL_S212!AL68),VAL_S212!AL68,IF(ISBLANK(VAL_S212!AL68),"","NaN"))</f>
        <v/>
      </c>
      <c r="DC68" s="152" t="str">
        <f>IF(ISNUMBER(VAL_S212!AL68),$F$6,IF(ISBLANK(VAL_S212!AL68),"",VAL_S212!AL68))</f>
        <v/>
      </c>
      <c r="DD68" s="152" t="str">
        <f>IF(ISBLANK(VAL_S212!AL68),"",$F$7)</f>
        <v/>
      </c>
      <c r="DE68" s="143" t="str">
        <f>IF(ISNUMBER(VAL_S212!AM68),VAL_S212!AM68,IF(ISBLANK(VAL_S212!AM68),"","NaN"))</f>
        <v/>
      </c>
      <c r="DF68" s="152" t="str">
        <f>IF(ISNUMBER(VAL_S212!AM68),$F$6,IF(ISBLANK(VAL_S212!AM68),"",VAL_S212!AM68))</f>
        <v/>
      </c>
      <c r="DG68" s="185" t="str">
        <f>IF(ISBLANK(VAL_S212!AM68),"",$F$7)</f>
        <v/>
      </c>
    </row>
    <row r="69" spans="1:111" x14ac:dyDescent="0.25">
      <c r="A69" s="161" t="s">
        <v>344</v>
      </c>
      <c r="B69" s="161" t="s">
        <v>73</v>
      </c>
      <c r="C69" s="165" t="s">
        <v>74</v>
      </c>
      <c r="D69" s="145" t="str">
        <f>IF(ISNUMBER(VAL_S212!D69),VAL_S212!D69,IF(ISBLANK(VAL_S212!D69),"","NaN"))</f>
        <v>NaN</v>
      </c>
      <c r="E69" s="153" t="str">
        <f>IF(ISNUMBER(VAL_S212!D69),$F$6,IF(ISBLANK(VAL_S212!D69),"",VAL_S212!D69))</f>
        <v>M</v>
      </c>
      <c r="F69" s="153" t="str">
        <f>IF(ISBLANK(VAL_S212!D69),"",$F$7)</f>
        <v>F</v>
      </c>
      <c r="G69" s="144" t="str">
        <f>IF(ISNUMBER(VAL_S212!E69),VAL_S212!E69,IF(ISBLANK(VAL_S212!E69),"","NaN"))</f>
        <v>NaN</v>
      </c>
      <c r="H69" s="153" t="str">
        <f>IF(ISNUMBER(VAL_S212!E69),$F$6,IF(ISBLANK(VAL_S212!E69),"",VAL_S212!E69))</f>
        <v>M</v>
      </c>
      <c r="I69" s="153" t="str">
        <f>IF(ISBLANK(VAL_S212!E69),"",$F$7)</f>
        <v>F</v>
      </c>
      <c r="J69" s="144" t="str">
        <f>IF(ISNUMBER(VAL_S212!F69),VAL_S212!F69,IF(ISBLANK(VAL_S212!F69),"","NaN"))</f>
        <v>NaN</v>
      </c>
      <c r="K69" s="153" t="str">
        <f>IF(ISNUMBER(VAL_S212!F69),$F$6,IF(ISBLANK(VAL_S212!F69),"",VAL_S212!F69))</f>
        <v>M</v>
      </c>
      <c r="L69" s="153" t="str">
        <f>IF(ISBLANK(VAL_S212!F69),"",$F$7)</f>
        <v>F</v>
      </c>
      <c r="M69" s="144" t="str">
        <f>IF(ISNUMBER(VAL_S212!G69),VAL_S212!G69,IF(ISBLANK(VAL_S212!G69),"","NaN"))</f>
        <v>NaN</v>
      </c>
      <c r="N69" s="153" t="str">
        <f>IF(ISNUMBER(VAL_S212!G69),$F$6,IF(ISBLANK(VAL_S212!G69),"",VAL_S212!G69))</f>
        <v>M</v>
      </c>
      <c r="O69" s="153" t="str">
        <f>IF(ISBLANK(VAL_S212!G69),"",$F$7)</f>
        <v>F</v>
      </c>
      <c r="P69" s="144" t="str">
        <f>IF(ISNUMBER(VAL_S212!H69),VAL_S212!H69,IF(ISBLANK(VAL_S212!H69),"","NaN"))</f>
        <v>NaN</v>
      </c>
      <c r="Q69" s="153" t="str">
        <f>IF(ISNUMBER(VAL_S212!H69),$F$6,IF(ISBLANK(VAL_S212!H69),"",VAL_S212!H69))</f>
        <v>M</v>
      </c>
      <c r="R69" s="153" t="str">
        <f>IF(ISBLANK(VAL_S212!H69),"",$F$7)</f>
        <v>F</v>
      </c>
      <c r="S69" s="144" t="str">
        <f>IF(ISNUMBER(VAL_S212!I69),VAL_S212!I69,IF(ISBLANK(VAL_S212!I69),"","NaN"))</f>
        <v>NaN</v>
      </c>
      <c r="T69" s="153" t="str">
        <f>IF(ISNUMBER(VAL_S212!I69),$F$6,IF(ISBLANK(VAL_S212!I69),"",VAL_S212!I69))</f>
        <v>M</v>
      </c>
      <c r="U69" s="153" t="str">
        <f>IF(ISBLANK(VAL_S212!I69),"",$F$7)</f>
        <v>F</v>
      </c>
      <c r="V69" s="144" t="str">
        <f>IF(ISNUMBER(VAL_S212!J69),VAL_S212!J69,IF(ISBLANK(VAL_S212!J69),"","NaN"))</f>
        <v>NaN</v>
      </c>
      <c r="W69" s="153" t="str">
        <f>IF(ISNUMBER(VAL_S212!J69),$F$6,IF(ISBLANK(VAL_S212!J69),"",VAL_S212!J69))</f>
        <v>M</v>
      </c>
      <c r="X69" s="153" t="str">
        <f>IF(ISBLANK(VAL_S212!J69),"",$F$7)</f>
        <v>F</v>
      </c>
      <c r="Y69" s="144" t="str">
        <f>IF(ISNUMBER(VAL_S212!K69),VAL_S212!K69,IF(ISBLANK(VAL_S212!K69),"","NaN"))</f>
        <v>NaN</v>
      </c>
      <c r="Z69" s="153" t="str">
        <f>IF(ISNUMBER(VAL_S212!K69),$F$6,IF(ISBLANK(VAL_S212!K69),"",VAL_S212!K69))</f>
        <v>M</v>
      </c>
      <c r="AA69" s="153" t="str">
        <f>IF(ISBLANK(VAL_S212!K69),"",$F$7)</f>
        <v>F</v>
      </c>
      <c r="AB69" s="144" t="str">
        <f>IF(ISNUMBER(VAL_S212!L69),VAL_S212!L69,IF(ISBLANK(VAL_S212!L69),"","NaN"))</f>
        <v>NaN</v>
      </c>
      <c r="AC69" s="153" t="str">
        <f>IF(ISNUMBER(VAL_S212!L69),$F$6,IF(ISBLANK(VAL_S212!L69),"",VAL_S212!L69))</f>
        <v>M</v>
      </c>
      <c r="AD69" s="153" t="str">
        <f>IF(ISBLANK(VAL_S212!L69),"",$F$7)</f>
        <v>F</v>
      </c>
      <c r="AE69" s="144" t="str">
        <f>IF(ISNUMBER(VAL_S212!M69),VAL_S212!M69,IF(ISBLANK(VAL_S212!M69),"","NaN"))</f>
        <v>NaN</v>
      </c>
      <c r="AF69" s="153" t="str">
        <f>IF(ISNUMBER(VAL_S212!M69),$F$6,IF(ISBLANK(VAL_S212!M69),"",VAL_S212!M69))</f>
        <v>M</v>
      </c>
      <c r="AG69" s="153" t="str">
        <f>IF(ISBLANK(VAL_S212!M69),"",$F$7)</f>
        <v>F</v>
      </c>
      <c r="AH69" s="144" t="str">
        <f>IF(ISNUMBER(VAL_S212!N69),VAL_S212!N69,IF(ISBLANK(VAL_S212!N69),"","NaN"))</f>
        <v>NaN</v>
      </c>
      <c r="AI69" s="153" t="str">
        <f>IF(ISNUMBER(VAL_S212!N69),$F$6,IF(ISBLANK(VAL_S212!N69),"",VAL_S212!N69))</f>
        <v>M</v>
      </c>
      <c r="AJ69" s="153" t="str">
        <f>IF(ISBLANK(VAL_S212!N69),"",$F$7)</f>
        <v>F</v>
      </c>
      <c r="AK69" s="144" t="str">
        <f>IF(ISNUMBER(VAL_S212!O69),VAL_S212!O69,IF(ISBLANK(VAL_S212!O69),"","NaN"))</f>
        <v>NaN</v>
      </c>
      <c r="AL69" s="153" t="str">
        <f>IF(ISNUMBER(VAL_S212!O69),$F$6,IF(ISBLANK(VAL_S212!O69),"",VAL_S212!O69))</f>
        <v>M</v>
      </c>
      <c r="AM69" s="153" t="str">
        <f>IF(ISBLANK(VAL_S212!O69),"",$F$7)</f>
        <v>F</v>
      </c>
      <c r="AN69" s="144" t="str">
        <f>IF(ISNUMBER(VAL_S212!P69),VAL_S212!P69,IF(ISBLANK(VAL_S212!P69),"","NaN"))</f>
        <v>NaN</v>
      </c>
      <c r="AO69" s="153" t="str">
        <f>IF(ISNUMBER(VAL_S212!P69),$F$6,IF(ISBLANK(VAL_S212!P69),"",VAL_S212!P69))</f>
        <v>M</v>
      </c>
      <c r="AP69" s="153" t="str">
        <f>IF(ISBLANK(VAL_S212!P69),"",$F$7)</f>
        <v>F</v>
      </c>
      <c r="AQ69" s="144" t="str">
        <f>IF(ISNUMBER(VAL_S212!Q69),VAL_S212!Q69,IF(ISBLANK(VAL_S212!Q69),"","NaN"))</f>
        <v>NaN</v>
      </c>
      <c r="AR69" s="153" t="str">
        <f>IF(ISNUMBER(VAL_S212!Q69),$F$6,IF(ISBLANK(VAL_S212!Q69),"",VAL_S212!Q69))</f>
        <v>M</v>
      </c>
      <c r="AS69" s="153" t="str">
        <f>IF(ISBLANK(VAL_S212!Q69),"",$F$7)</f>
        <v>F</v>
      </c>
      <c r="AT69" s="144" t="str">
        <f>IF(ISNUMBER(VAL_S212!R69),VAL_S212!R69,IF(ISBLANK(VAL_S212!R69),"","NaN"))</f>
        <v>NaN</v>
      </c>
      <c r="AU69" s="153" t="str">
        <f>IF(ISNUMBER(VAL_S212!R69),$F$6,IF(ISBLANK(VAL_S212!R69),"",VAL_S212!R69))</f>
        <v>M</v>
      </c>
      <c r="AV69" s="153" t="str">
        <f>IF(ISBLANK(VAL_S212!R69),"",$F$7)</f>
        <v>F</v>
      </c>
      <c r="AW69" s="144" t="str">
        <f>IF(ISNUMBER(VAL_S212!S69),VAL_S212!S69,IF(ISBLANK(VAL_S212!S69),"","NaN"))</f>
        <v>NaN</v>
      </c>
      <c r="AX69" s="153" t="str">
        <f>IF(ISNUMBER(VAL_S212!S69),$F$6,IF(ISBLANK(VAL_S212!S69),"",VAL_S212!S69))</f>
        <v>M</v>
      </c>
      <c r="AY69" s="153" t="str">
        <f>IF(ISBLANK(VAL_S212!S69),"",$F$7)</f>
        <v>F</v>
      </c>
      <c r="AZ69" s="144" t="str">
        <f>IF(ISNUMBER(VAL_S212!T69),VAL_S212!T69,IF(ISBLANK(VAL_S212!T69),"","NaN"))</f>
        <v>NaN</v>
      </c>
      <c r="BA69" s="153" t="str">
        <f>IF(ISNUMBER(VAL_S212!T69),$F$6,IF(ISBLANK(VAL_S212!T69),"",VAL_S212!T69))</f>
        <v>M</v>
      </c>
      <c r="BB69" s="153" t="str">
        <f>IF(ISBLANK(VAL_S212!T69),"",$F$7)</f>
        <v>F</v>
      </c>
      <c r="BC69" s="144" t="str">
        <f>IF(ISNUMBER(VAL_S212!U69),VAL_S212!U69,IF(ISBLANK(VAL_S212!U69),"","NaN"))</f>
        <v>NaN</v>
      </c>
      <c r="BD69" s="153" t="str">
        <f>IF(ISNUMBER(VAL_S212!U69),$F$6,IF(ISBLANK(VAL_S212!U69),"",VAL_S212!U69))</f>
        <v>M</v>
      </c>
      <c r="BE69" s="153" t="str">
        <f>IF(ISBLANK(VAL_S212!U69),"",$F$7)</f>
        <v>F</v>
      </c>
      <c r="BF69" s="144" t="str">
        <f>IF(ISNUMBER(VAL_S212!V69),VAL_S212!V69,IF(ISBLANK(VAL_S212!V69),"","NaN"))</f>
        <v>NaN</v>
      </c>
      <c r="BG69" s="153" t="str">
        <f>IF(ISNUMBER(VAL_S212!V69),$F$6,IF(ISBLANK(VAL_S212!V69),"",VAL_S212!V69))</f>
        <v>M</v>
      </c>
      <c r="BH69" s="153" t="str">
        <f>IF(ISBLANK(VAL_S212!V69),"",$F$7)</f>
        <v>F</v>
      </c>
      <c r="BI69" s="144" t="str">
        <f>IF(ISNUMBER(VAL_S212!W69),VAL_S212!W69,IF(ISBLANK(VAL_S212!W69),"","NaN"))</f>
        <v>NaN</v>
      </c>
      <c r="BJ69" s="153" t="str">
        <f>IF(ISNUMBER(VAL_S212!W69),$F$6,IF(ISBLANK(VAL_S212!W69),"",VAL_S212!W69))</f>
        <v>M</v>
      </c>
      <c r="BK69" s="153" t="str">
        <f>IF(ISBLANK(VAL_S212!W69),"",$F$7)</f>
        <v>F</v>
      </c>
      <c r="BL69" s="144" t="str">
        <f>IF(ISNUMBER(VAL_S212!X69),VAL_S212!X69,IF(ISBLANK(VAL_S212!X69),"","NaN"))</f>
        <v>NaN</v>
      </c>
      <c r="BM69" s="153" t="str">
        <f>IF(ISNUMBER(VAL_S212!X69),$F$6,IF(ISBLANK(VAL_S212!X69),"",VAL_S212!X69))</f>
        <v>M</v>
      </c>
      <c r="BN69" s="153" t="str">
        <f>IF(ISBLANK(VAL_S212!X69),"",$F$7)</f>
        <v>F</v>
      </c>
      <c r="BO69" s="144" t="str">
        <f>IF(ISNUMBER(VAL_S212!Y69),VAL_S212!Y69,IF(ISBLANK(VAL_S212!Y69),"","NaN"))</f>
        <v>NaN</v>
      </c>
      <c r="BP69" s="153" t="str">
        <f>IF(ISNUMBER(VAL_S212!Y69),$F$6,IF(ISBLANK(VAL_S212!Y69),"",VAL_S212!Y69))</f>
        <v>M</v>
      </c>
      <c r="BQ69" s="153" t="str">
        <f>IF(ISBLANK(VAL_S212!Y69),"",$F$7)</f>
        <v>F</v>
      </c>
      <c r="BR69" s="144" t="str">
        <f>IF(ISNUMBER(VAL_S212!Z69),VAL_S212!Z69,IF(ISBLANK(VAL_S212!Z69),"","NaN"))</f>
        <v>NaN</v>
      </c>
      <c r="BS69" s="153" t="str">
        <f>IF(ISNUMBER(VAL_S212!Z69),$F$6,IF(ISBLANK(VAL_S212!Z69),"",VAL_S212!Z69))</f>
        <v>M</v>
      </c>
      <c r="BT69" s="153" t="str">
        <f>IF(ISBLANK(VAL_S212!Z69),"",$F$7)</f>
        <v>F</v>
      </c>
      <c r="BU69" s="144" t="str">
        <f>IF(ISNUMBER(VAL_S212!AA69),VAL_S212!AA69,IF(ISBLANK(VAL_S212!AA69),"","NaN"))</f>
        <v>NaN</v>
      </c>
      <c r="BV69" s="153" t="str">
        <f>IF(ISNUMBER(VAL_S212!AA69),$F$6,IF(ISBLANK(VAL_S212!AA69),"",VAL_S212!AA69))</f>
        <v>M</v>
      </c>
      <c r="BW69" s="153" t="str">
        <f>IF(ISBLANK(VAL_S212!AA69),"",$F$7)</f>
        <v>F</v>
      </c>
      <c r="BX69" s="144" t="str">
        <f>IF(ISNUMBER(VAL_S212!AB69),VAL_S212!AB69,IF(ISBLANK(VAL_S212!AB69),"","NaN"))</f>
        <v>NaN</v>
      </c>
      <c r="BY69" s="153" t="str">
        <f>IF(ISNUMBER(VAL_S212!AB69),$F$6,IF(ISBLANK(VAL_S212!AB69),"",VAL_S212!AB69))</f>
        <v>M</v>
      </c>
      <c r="BZ69" s="153" t="str">
        <f>IF(ISBLANK(VAL_S212!AB69),"",$F$7)</f>
        <v>F</v>
      </c>
      <c r="CA69" s="144" t="str">
        <f>IF(ISNUMBER(VAL_S212!AC69),VAL_S212!AC69,IF(ISBLANK(VAL_S212!AC69),"","NaN"))</f>
        <v>NaN</v>
      </c>
      <c r="CB69" s="153" t="str">
        <f>IF(ISNUMBER(VAL_S212!AC69),$F$6,IF(ISBLANK(VAL_S212!AC69),"",VAL_S212!AC69))</f>
        <v>M</v>
      </c>
      <c r="CC69" s="153" t="str">
        <f>IF(ISBLANK(VAL_S212!AC69),"",$F$7)</f>
        <v>F</v>
      </c>
      <c r="CD69" s="144" t="str">
        <f>IF(ISNUMBER(VAL_S212!AD69),VAL_S212!AD69,IF(ISBLANK(VAL_S212!AD69),"","NaN"))</f>
        <v>NaN</v>
      </c>
      <c r="CE69" s="153" t="str">
        <f>IF(ISNUMBER(VAL_S212!AD69),$F$6,IF(ISBLANK(VAL_S212!AD69),"",VAL_S212!AD69))</f>
        <v>M</v>
      </c>
      <c r="CF69" s="153" t="str">
        <f>IF(ISBLANK(VAL_S212!AD69),"",$F$7)</f>
        <v>F</v>
      </c>
      <c r="CG69" s="144" t="str">
        <f>IF(ISNUMBER(VAL_S212!AE69),VAL_S212!AE69,IF(ISBLANK(VAL_S212!AE69),"","NaN"))</f>
        <v>NaN</v>
      </c>
      <c r="CH69" s="153" t="str">
        <f>IF(ISNUMBER(VAL_S212!AE69),$F$6,IF(ISBLANK(VAL_S212!AE69),"",VAL_S212!AE69))</f>
        <v>M</v>
      </c>
      <c r="CI69" s="153" t="str">
        <f>IF(ISBLANK(VAL_S212!AE69),"",$F$7)</f>
        <v>F</v>
      </c>
      <c r="CJ69" s="144" t="str">
        <f>IF(ISNUMBER(VAL_S212!AF69),VAL_S212!AF69,IF(ISBLANK(VAL_S212!AF69),"","NaN"))</f>
        <v>NaN</v>
      </c>
      <c r="CK69" s="153" t="str">
        <f>IF(ISNUMBER(VAL_S212!AF69),$F$6,IF(ISBLANK(VAL_S212!AF69),"",VAL_S212!AF69))</f>
        <v>M</v>
      </c>
      <c r="CL69" s="153" t="str">
        <f>IF(ISBLANK(VAL_S212!AF69),"",$F$7)</f>
        <v>F</v>
      </c>
      <c r="CM69" s="144" t="str">
        <f>IF(ISNUMBER(VAL_S212!AG69),VAL_S212!AG69,IF(ISBLANK(VAL_S212!AG69),"","NaN"))</f>
        <v>NaN</v>
      </c>
      <c r="CN69" s="153" t="str">
        <f>IF(ISNUMBER(VAL_S212!AG69),$F$6,IF(ISBLANK(VAL_S212!AG69),"",VAL_S212!AG69))</f>
        <v>M</v>
      </c>
      <c r="CO69" s="153" t="str">
        <f>IF(ISBLANK(VAL_S212!AG69),"",$F$7)</f>
        <v>F</v>
      </c>
      <c r="CP69" s="144" t="str">
        <f>IF(ISNUMBER(VAL_S212!AH69),VAL_S212!AH69,IF(ISBLANK(VAL_S212!AH69),"","NaN"))</f>
        <v>NaN</v>
      </c>
      <c r="CQ69" s="153" t="str">
        <f>IF(ISNUMBER(VAL_S212!AH69),$F$6,IF(ISBLANK(VAL_S212!AH69),"",VAL_S212!AH69))</f>
        <v>M</v>
      </c>
      <c r="CR69" s="153" t="str">
        <f>IF(ISBLANK(VAL_S212!AH69),"",$F$7)</f>
        <v>F</v>
      </c>
      <c r="CS69" s="144" t="str">
        <f>IF(ISNUMBER(VAL_S212!AI69),VAL_S212!AI69,IF(ISBLANK(VAL_S212!AI69),"","NaN"))</f>
        <v/>
      </c>
      <c r="CT69" s="153" t="str">
        <f>IF(ISNUMBER(VAL_S212!AI69),$F$6,IF(ISBLANK(VAL_S212!AI69),"",VAL_S212!AI69))</f>
        <v/>
      </c>
      <c r="CU69" s="153" t="str">
        <f>IF(ISBLANK(VAL_S212!AI69),"",$F$7)</f>
        <v/>
      </c>
      <c r="CV69" s="144" t="str">
        <f>IF(ISNUMBER(VAL_S212!AJ69),VAL_S212!AJ69,IF(ISBLANK(VAL_S212!AJ69),"","NaN"))</f>
        <v/>
      </c>
      <c r="CW69" s="153" t="str">
        <f>IF(ISNUMBER(VAL_S212!AJ69),$F$6,IF(ISBLANK(VAL_S212!AJ69),"",VAL_S212!AJ69))</f>
        <v/>
      </c>
      <c r="CX69" s="153" t="str">
        <f>IF(ISBLANK(VAL_S212!AJ69),"",$F$7)</f>
        <v/>
      </c>
      <c r="CY69" s="144" t="str">
        <f>IF(ISNUMBER(VAL_S212!AK69),VAL_S212!AK69,IF(ISBLANK(VAL_S212!AK69),"","NaN"))</f>
        <v/>
      </c>
      <c r="CZ69" s="153" t="str">
        <f>IF(ISNUMBER(VAL_S212!AK69),$F$6,IF(ISBLANK(VAL_S212!AK69),"",VAL_S212!AK69))</f>
        <v/>
      </c>
      <c r="DA69" s="153" t="str">
        <f>IF(ISBLANK(VAL_S212!AK69),"",$F$7)</f>
        <v/>
      </c>
      <c r="DB69" s="144" t="str">
        <f>IF(ISNUMBER(VAL_S212!AL69),VAL_S212!AL69,IF(ISBLANK(VAL_S212!AL69),"","NaN"))</f>
        <v/>
      </c>
      <c r="DC69" s="153" t="str">
        <f>IF(ISNUMBER(VAL_S212!AL69),$F$6,IF(ISBLANK(VAL_S212!AL69),"",VAL_S212!AL69))</f>
        <v/>
      </c>
      <c r="DD69" s="153" t="str">
        <f>IF(ISBLANK(VAL_S212!AL69),"",$F$7)</f>
        <v/>
      </c>
      <c r="DE69" s="144" t="str">
        <f>IF(ISNUMBER(VAL_S212!AM69),VAL_S212!AM69,IF(ISBLANK(VAL_S212!AM69),"","NaN"))</f>
        <v/>
      </c>
      <c r="DF69" s="153" t="str">
        <f>IF(ISNUMBER(VAL_S212!AM69),$F$6,IF(ISBLANK(VAL_S212!AM69),"",VAL_S212!AM69))</f>
        <v/>
      </c>
      <c r="DG69" s="186" t="str">
        <f>IF(ISBLANK(VAL_S212!AM69),"",$F$7)</f>
        <v/>
      </c>
    </row>
    <row r="70" spans="1:111" ht="20" x14ac:dyDescent="0.25">
      <c r="A70" s="157" t="s">
        <v>345</v>
      </c>
      <c r="B70" s="157" t="s">
        <v>75</v>
      </c>
      <c r="C70" s="158" t="s">
        <v>76</v>
      </c>
      <c r="D70" s="146" t="str">
        <f>IF(ISNUMBER(VAL_S212!D70),VAL_S212!D70,IF(ISBLANK(VAL_S212!D70),"","NaN"))</f>
        <v>NaN</v>
      </c>
      <c r="E70" s="154" t="str">
        <f>IF(ISNUMBER(VAL_S212!D70),$F$6,IF(ISBLANK(VAL_S212!D70),"",VAL_S212!D70))</f>
        <v>M</v>
      </c>
      <c r="F70" s="154" t="str">
        <f>IF(ISBLANK(VAL_S212!D70),"",$F$7)</f>
        <v>F</v>
      </c>
      <c r="G70" s="147" t="str">
        <f>IF(ISNUMBER(VAL_S212!E70),VAL_S212!E70,IF(ISBLANK(VAL_S212!E70),"","NaN"))</f>
        <v>NaN</v>
      </c>
      <c r="H70" s="154" t="str">
        <f>IF(ISNUMBER(VAL_S212!E70),$F$6,IF(ISBLANK(VAL_S212!E70),"",VAL_S212!E70))</f>
        <v>M</v>
      </c>
      <c r="I70" s="154" t="str">
        <f>IF(ISBLANK(VAL_S212!E70),"",$F$7)</f>
        <v>F</v>
      </c>
      <c r="J70" s="147" t="str">
        <f>IF(ISNUMBER(VAL_S212!F70),VAL_S212!F70,IF(ISBLANK(VAL_S212!F70),"","NaN"))</f>
        <v>NaN</v>
      </c>
      <c r="K70" s="154" t="str">
        <f>IF(ISNUMBER(VAL_S212!F70),$F$6,IF(ISBLANK(VAL_S212!F70),"",VAL_S212!F70))</f>
        <v>M</v>
      </c>
      <c r="L70" s="154" t="str">
        <f>IF(ISBLANK(VAL_S212!F70),"",$F$7)</f>
        <v>F</v>
      </c>
      <c r="M70" s="147" t="str">
        <f>IF(ISNUMBER(VAL_S212!G70),VAL_S212!G70,IF(ISBLANK(VAL_S212!G70),"","NaN"))</f>
        <v>NaN</v>
      </c>
      <c r="N70" s="154" t="str">
        <f>IF(ISNUMBER(VAL_S212!G70),$F$6,IF(ISBLANK(VAL_S212!G70),"",VAL_S212!G70))</f>
        <v>M</v>
      </c>
      <c r="O70" s="154" t="str">
        <f>IF(ISBLANK(VAL_S212!G70),"",$F$7)</f>
        <v>F</v>
      </c>
      <c r="P70" s="147" t="str">
        <f>IF(ISNUMBER(VAL_S212!H70),VAL_S212!H70,IF(ISBLANK(VAL_S212!H70),"","NaN"))</f>
        <v>NaN</v>
      </c>
      <c r="Q70" s="154" t="str">
        <f>IF(ISNUMBER(VAL_S212!H70),$F$6,IF(ISBLANK(VAL_S212!H70),"",VAL_S212!H70))</f>
        <v>M</v>
      </c>
      <c r="R70" s="154" t="str">
        <f>IF(ISBLANK(VAL_S212!H70),"",$F$7)</f>
        <v>F</v>
      </c>
      <c r="S70" s="147" t="str">
        <f>IF(ISNUMBER(VAL_S212!I70),VAL_S212!I70,IF(ISBLANK(VAL_S212!I70),"","NaN"))</f>
        <v>NaN</v>
      </c>
      <c r="T70" s="154" t="str">
        <f>IF(ISNUMBER(VAL_S212!I70),$F$6,IF(ISBLANK(VAL_S212!I70),"",VAL_S212!I70))</f>
        <v>M</v>
      </c>
      <c r="U70" s="154" t="str">
        <f>IF(ISBLANK(VAL_S212!I70),"",$F$7)</f>
        <v>F</v>
      </c>
      <c r="V70" s="147" t="str">
        <f>IF(ISNUMBER(VAL_S212!J70),VAL_S212!J70,IF(ISBLANK(VAL_S212!J70),"","NaN"))</f>
        <v>NaN</v>
      </c>
      <c r="W70" s="154" t="str">
        <f>IF(ISNUMBER(VAL_S212!J70),$F$6,IF(ISBLANK(VAL_S212!J70),"",VAL_S212!J70))</f>
        <v>M</v>
      </c>
      <c r="X70" s="154" t="str">
        <f>IF(ISBLANK(VAL_S212!J70),"",$F$7)</f>
        <v>F</v>
      </c>
      <c r="Y70" s="147" t="str">
        <f>IF(ISNUMBER(VAL_S212!K70),VAL_S212!K70,IF(ISBLANK(VAL_S212!K70),"","NaN"))</f>
        <v>NaN</v>
      </c>
      <c r="Z70" s="154" t="str">
        <f>IF(ISNUMBER(VAL_S212!K70),$F$6,IF(ISBLANK(VAL_S212!K70),"",VAL_S212!K70))</f>
        <v>M</v>
      </c>
      <c r="AA70" s="154" t="str">
        <f>IF(ISBLANK(VAL_S212!K70),"",$F$7)</f>
        <v>F</v>
      </c>
      <c r="AB70" s="147" t="str">
        <f>IF(ISNUMBER(VAL_S212!L70),VAL_S212!L70,IF(ISBLANK(VAL_S212!L70),"","NaN"))</f>
        <v>NaN</v>
      </c>
      <c r="AC70" s="154" t="str">
        <f>IF(ISNUMBER(VAL_S212!L70),$F$6,IF(ISBLANK(VAL_S212!L70),"",VAL_S212!L70))</f>
        <v>M</v>
      </c>
      <c r="AD70" s="154" t="str">
        <f>IF(ISBLANK(VAL_S212!L70),"",$F$7)</f>
        <v>F</v>
      </c>
      <c r="AE70" s="147" t="str">
        <f>IF(ISNUMBER(VAL_S212!M70),VAL_S212!M70,IF(ISBLANK(VAL_S212!M70),"","NaN"))</f>
        <v>NaN</v>
      </c>
      <c r="AF70" s="154" t="str">
        <f>IF(ISNUMBER(VAL_S212!M70),$F$6,IF(ISBLANK(VAL_S212!M70),"",VAL_S212!M70))</f>
        <v>M</v>
      </c>
      <c r="AG70" s="154" t="str">
        <f>IF(ISBLANK(VAL_S212!M70),"",$F$7)</f>
        <v>F</v>
      </c>
      <c r="AH70" s="147" t="str">
        <f>IF(ISNUMBER(VAL_S212!N70),VAL_S212!N70,IF(ISBLANK(VAL_S212!N70),"","NaN"))</f>
        <v>NaN</v>
      </c>
      <c r="AI70" s="154" t="str">
        <f>IF(ISNUMBER(VAL_S212!N70),$F$6,IF(ISBLANK(VAL_S212!N70),"",VAL_S212!N70))</f>
        <v>M</v>
      </c>
      <c r="AJ70" s="154" t="str">
        <f>IF(ISBLANK(VAL_S212!N70),"",$F$7)</f>
        <v>F</v>
      </c>
      <c r="AK70" s="147" t="str">
        <f>IF(ISNUMBER(VAL_S212!O70),VAL_S212!O70,IF(ISBLANK(VAL_S212!O70),"","NaN"))</f>
        <v>NaN</v>
      </c>
      <c r="AL70" s="154" t="str">
        <f>IF(ISNUMBER(VAL_S212!O70),$F$6,IF(ISBLANK(VAL_S212!O70),"",VAL_S212!O70))</f>
        <v>M</v>
      </c>
      <c r="AM70" s="154" t="str">
        <f>IF(ISBLANK(VAL_S212!O70),"",$F$7)</f>
        <v>F</v>
      </c>
      <c r="AN70" s="147" t="str">
        <f>IF(ISNUMBER(VAL_S212!P70),VAL_S212!P70,IF(ISBLANK(VAL_S212!P70),"","NaN"))</f>
        <v>NaN</v>
      </c>
      <c r="AO70" s="154" t="str">
        <f>IF(ISNUMBER(VAL_S212!P70),$F$6,IF(ISBLANK(VAL_S212!P70),"",VAL_S212!P70))</f>
        <v>M</v>
      </c>
      <c r="AP70" s="154" t="str">
        <f>IF(ISBLANK(VAL_S212!P70),"",$F$7)</f>
        <v>F</v>
      </c>
      <c r="AQ70" s="147" t="str">
        <f>IF(ISNUMBER(VAL_S212!Q70),VAL_S212!Q70,IF(ISBLANK(VAL_S212!Q70),"","NaN"))</f>
        <v>NaN</v>
      </c>
      <c r="AR70" s="154" t="str">
        <f>IF(ISNUMBER(VAL_S212!Q70),$F$6,IF(ISBLANK(VAL_S212!Q70),"",VAL_S212!Q70))</f>
        <v>M</v>
      </c>
      <c r="AS70" s="154" t="str">
        <f>IF(ISBLANK(VAL_S212!Q70),"",$F$7)</f>
        <v>F</v>
      </c>
      <c r="AT70" s="147" t="str">
        <f>IF(ISNUMBER(VAL_S212!R70),VAL_S212!R70,IF(ISBLANK(VAL_S212!R70),"","NaN"))</f>
        <v>NaN</v>
      </c>
      <c r="AU70" s="154" t="str">
        <f>IF(ISNUMBER(VAL_S212!R70),$F$6,IF(ISBLANK(VAL_S212!R70),"",VAL_S212!R70))</f>
        <v>M</v>
      </c>
      <c r="AV70" s="154" t="str">
        <f>IF(ISBLANK(VAL_S212!R70),"",$F$7)</f>
        <v>F</v>
      </c>
      <c r="AW70" s="147" t="str">
        <f>IF(ISNUMBER(VAL_S212!S70),VAL_S212!S70,IF(ISBLANK(VAL_S212!S70),"","NaN"))</f>
        <v>NaN</v>
      </c>
      <c r="AX70" s="154" t="str">
        <f>IF(ISNUMBER(VAL_S212!S70),$F$6,IF(ISBLANK(VAL_S212!S70),"",VAL_S212!S70))</f>
        <v>M</v>
      </c>
      <c r="AY70" s="154" t="str">
        <f>IF(ISBLANK(VAL_S212!S70),"",$F$7)</f>
        <v>F</v>
      </c>
      <c r="AZ70" s="147" t="str">
        <f>IF(ISNUMBER(VAL_S212!T70),VAL_S212!T70,IF(ISBLANK(VAL_S212!T70),"","NaN"))</f>
        <v>NaN</v>
      </c>
      <c r="BA70" s="154" t="str">
        <f>IF(ISNUMBER(VAL_S212!T70),$F$6,IF(ISBLANK(VAL_S212!T70),"",VAL_S212!T70))</f>
        <v>M</v>
      </c>
      <c r="BB70" s="154" t="str">
        <f>IF(ISBLANK(VAL_S212!T70),"",$F$7)</f>
        <v>F</v>
      </c>
      <c r="BC70" s="147" t="str">
        <f>IF(ISNUMBER(VAL_S212!U70),VAL_S212!U70,IF(ISBLANK(VAL_S212!U70),"","NaN"))</f>
        <v>NaN</v>
      </c>
      <c r="BD70" s="154" t="str">
        <f>IF(ISNUMBER(VAL_S212!U70),$F$6,IF(ISBLANK(VAL_S212!U70),"",VAL_S212!U70))</f>
        <v>M</v>
      </c>
      <c r="BE70" s="154" t="str">
        <f>IF(ISBLANK(VAL_S212!U70),"",$F$7)</f>
        <v>F</v>
      </c>
      <c r="BF70" s="147" t="str">
        <f>IF(ISNUMBER(VAL_S212!V70),VAL_S212!V70,IF(ISBLANK(VAL_S212!V70),"","NaN"))</f>
        <v>NaN</v>
      </c>
      <c r="BG70" s="154" t="str">
        <f>IF(ISNUMBER(VAL_S212!V70),$F$6,IF(ISBLANK(VAL_S212!V70),"",VAL_S212!V70))</f>
        <v>M</v>
      </c>
      <c r="BH70" s="154" t="str">
        <f>IF(ISBLANK(VAL_S212!V70),"",$F$7)</f>
        <v>F</v>
      </c>
      <c r="BI70" s="147" t="str">
        <f>IF(ISNUMBER(VAL_S212!W70),VAL_S212!W70,IF(ISBLANK(VAL_S212!W70),"","NaN"))</f>
        <v>NaN</v>
      </c>
      <c r="BJ70" s="154" t="str">
        <f>IF(ISNUMBER(VAL_S212!W70),$F$6,IF(ISBLANK(VAL_S212!W70),"",VAL_S212!W70))</f>
        <v>M</v>
      </c>
      <c r="BK70" s="154" t="str">
        <f>IF(ISBLANK(VAL_S212!W70),"",$F$7)</f>
        <v>F</v>
      </c>
      <c r="BL70" s="147" t="str">
        <f>IF(ISNUMBER(VAL_S212!X70),VAL_S212!X70,IF(ISBLANK(VAL_S212!X70),"","NaN"))</f>
        <v>NaN</v>
      </c>
      <c r="BM70" s="154" t="str">
        <f>IF(ISNUMBER(VAL_S212!X70),$F$6,IF(ISBLANK(VAL_S212!X70),"",VAL_S212!X70))</f>
        <v>M</v>
      </c>
      <c r="BN70" s="154" t="str">
        <f>IF(ISBLANK(VAL_S212!X70),"",$F$7)</f>
        <v>F</v>
      </c>
      <c r="BO70" s="147" t="str">
        <f>IF(ISNUMBER(VAL_S212!Y70),VAL_S212!Y70,IF(ISBLANK(VAL_S212!Y70),"","NaN"))</f>
        <v>NaN</v>
      </c>
      <c r="BP70" s="154" t="str">
        <f>IF(ISNUMBER(VAL_S212!Y70),$F$6,IF(ISBLANK(VAL_S212!Y70),"",VAL_S212!Y70))</f>
        <v>M</v>
      </c>
      <c r="BQ70" s="154" t="str">
        <f>IF(ISBLANK(VAL_S212!Y70),"",$F$7)</f>
        <v>F</v>
      </c>
      <c r="BR70" s="147" t="str">
        <f>IF(ISNUMBER(VAL_S212!Z70),VAL_S212!Z70,IF(ISBLANK(VAL_S212!Z70),"","NaN"))</f>
        <v>NaN</v>
      </c>
      <c r="BS70" s="154" t="str">
        <f>IF(ISNUMBER(VAL_S212!Z70),$F$6,IF(ISBLANK(VAL_S212!Z70),"",VAL_S212!Z70))</f>
        <v>M</v>
      </c>
      <c r="BT70" s="154" t="str">
        <f>IF(ISBLANK(VAL_S212!Z70),"",$F$7)</f>
        <v>F</v>
      </c>
      <c r="BU70" s="147" t="str">
        <f>IF(ISNUMBER(VAL_S212!AA70),VAL_S212!AA70,IF(ISBLANK(VAL_S212!AA70),"","NaN"))</f>
        <v>NaN</v>
      </c>
      <c r="BV70" s="154" t="str">
        <f>IF(ISNUMBER(VAL_S212!AA70),$F$6,IF(ISBLANK(VAL_S212!AA70),"",VAL_S212!AA70))</f>
        <v>M</v>
      </c>
      <c r="BW70" s="154" t="str">
        <f>IF(ISBLANK(VAL_S212!AA70),"",$F$7)</f>
        <v>F</v>
      </c>
      <c r="BX70" s="147" t="str">
        <f>IF(ISNUMBER(VAL_S212!AB70),VAL_S212!AB70,IF(ISBLANK(VAL_S212!AB70),"","NaN"))</f>
        <v>NaN</v>
      </c>
      <c r="BY70" s="154" t="str">
        <f>IF(ISNUMBER(VAL_S212!AB70),$F$6,IF(ISBLANK(VAL_S212!AB70),"",VAL_S212!AB70))</f>
        <v>M</v>
      </c>
      <c r="BZ70" s="154" t="str">
        <f>IF(ISBLANK(VAL_S212!AB70),"",$F$7)</f>
        <v>F</v>
      </c>
      <c r="CA70" s="147" t="str">
        <f>IF(ISNUMBER(VAL_S212!AC70),VAL_S212!AC70,IF(ISBLANK(VAL_S212!AC70),"","NaN"))</f>
        <v>NaN</v>
      </c>
      <c r="CB70" s="154" t="str">
        <f>IF(ISNUMBER(VAL_S212!AC70),$F$6,IF(ISBLANK(VAL_S212!AC70),"",VAL_S212!AC70))</f>
        <v>M</v>
      </c>
      <c r="CC70" s="154" t="str">
        <f>IF(ISBLANK(VAL_S212!AC70),"",$F$7)</f>
        <v>F</v>
      </c>
      <c r="CD70" s="147" t="str">
        <f>IF(ISNUMBER(VAL_S212!AD70),VAL_S212!AD70,IF(ISBLANK(VAL_S212!AD70),"","NaN"))</f>
        <v>NaN</v>
      </c>
      <c r="CE70" s="154" t="str">
        <f>IF(ISNUMBER(VAL_S212!AD70),$F$6,IF(ISBLANK(VAL_S212!AD70),"",VAL_S212!AD70))</f>
        <v>M</v>
      </c>
      <c r="CF70" s="154" t="str">
        <f>IF(ISBLANK(VAL_S212!AD70),"",$F$7)</f>
        <v>F</v>
      </c>
      <c r="CG70" s="147" t="str">
        <f>IF(ISNUMBER(VAL_S212!AE70),VAL_S212!AE70,IF(ISBLANK(VAL_S212!AE70),"","NaN"))</f>
        <v>NaN</v>
      </c>
      <c r="CH70" s="154" t="str">
        <f>IF(ISNUMBER(VAL_S212!AE70),$F$6,IF(ISBLANK(VAL_S212!AE70),"",VAL_S212!AE70))</f>
        <v>M</v>
      </c>
      <c r="CI70" s="154" t="str">
        <f>IF(ISBLANK(VAL_S212!AE70),"",$F$7)</f>
        <v>F</v>
      </c>
      <c r="CJ70" s="147" t="str">
        <f>IF(ISNUMBER(VAL_S212!AF70),VAL_S212!AF70,IF(ISBLANK(VAL_S212!AF70),"","NaN"))</f>
        <v>NaN</v>
      </c>
      <c r="CK70" s="154" t="str">
        <f>IF(ISNUMBER(VAL_S212!AF70),$F$6,IF(ISBLANK(VAL_S212!AF70),"",VAL_S212!AF70))</f>
        <v>M</v>
      </c>
      <c r="CL70" s="154" t="str">
        <f>IF(ISBLANK(VAL_S212!AF70),"",$F$7)</f>
        <v>F</v>
      </c>
      <c r="CM70" s="147" t="str">
        <f>IF(ISNUMBER(VAL_S212!AG70),VAL_S212!AG70,IF(ISBLANK(VAL_S212!AG70),"","NaN"))</f>
        <v>NaN</v>
      </c>
      <c r="CN70" s="154" t="str">
        <f>IF(ISNUMBER(VAL_S212!AG70),$F$6,IF(ISBLANK(VAL_S212!AG70),"",VAL_S212!AG70))</f>
        <v>M</v>
      </c>
      <c r="CO70" s="154" t="str">
        <f>IF(ISBLANK(VAL_S212!AG70),"",$F$7)</f>
        <v>F</v>
      </c>
      <c r="CP70" s="147" t="str">
        <f>IF(ISNUMBER(VAL_S212!AH70),VAL_S212!AH70,IF(ISBLANK(VAL_S212!AH70),"","NaN"))</f>
        <v>NaN</v>
      </c>
      <c r="CQ70" s="154" t="str">
        <f>IF(ISNUMBER(VAL_S212!AH70),$F$6,IF(ISBLANK(VAL_S212!AH70),"",VAL_S212!AH70))</f>
        <v>M</v>
      </c>
      <c r="CR70" s="154" t="str">
        <f>IF(ISBLANK(VAL_S212!AH70),"",$F$7)</f>
        <v>F</v>
      </c>
      <c r="CS70" s="147" t="str">
        <f>IF(ISNUMBER(VAL_S212!AI70),VAL_S212!AI70,IF(ISBLANK(VAL_S212!AI70),"","NaN"))</f>
        <v/>
      </c>
      <c r="CT70" s="154" t="str">
        <f>IF(ISNUMBER(VAL_S212!AI70),$F$6,IF(ISBLANK(VAL_S212!AI70),"",VAL_S212!AI70))</f>
        <v/>
      </c>
      <c r="CU70" s="154" t="str">
        <f>IF(ISBLANK(VAL_S212!AI70),"",$F$7)</f>
        <v/>
      </c>
      <c r="CV70" s="147" t="str">
        <f>IF(ISNUMBER(VAL_S212!AJ70),VAL_S212!AJ70,IF(ISBLANK(VAL_S212!AJ70),"","NaN"))</f>
        <v/>
      </c>
      <c r="CW70" s="154" t="str">
        <f>IF(ISNUMBER(VAL_S212!AJ70),$F$6,IF(ISBLANK(VAL_S212!AJ70),"",VAL_S212!AJ70))</f>
        <v/>
      </c>
      <c r="CX70" s="154" t="str">
        <f>IF(ISBLANK(VAL_S212!AJ70),"",$F$7)</f>
        <v/>
      </c>
      <c r="CY70" s="147" t="str">
        <f>IF(ISNUMBER(VAL_S212!AK70),VAL_S212!AK70,IF(ISBLANK(VAL_S212!AK70),"","NaN"))</f>
        <v/>
      </c>
      <c r="CZ70" s="154" t="str">
        <f>IF(ISNUMBER(VAL_S212!AK70),$F$6,IF(ISBLANK(VAL_S212!AK70),"",VAL_S212!AK70))</f>
        <v/>
      </c>
      <c r="DA70" s="154" t="str">
        <f>IF(ISBLANK(VAL_S212!AK70),"",$F$7)</f>
        <v/>
      </c>
      <c r="DB70" s="147" t="str">
        <f>IF(ISNUMBER(VAL_S212!AL70),VAL_S212!AL70,IF(ISBLANK(VAL_S212!AL70),"","NaN"))</f>
        <v/>
      </c>
      <c r="DC70" s="154" t="str">
        <f>IF(ISNUMBER(VAL_S212!AL70),$F$6,IF(ISBLANK(VAL_S212!AL70),"",VAL_S212!AL70))</f>
        <v/>
      </c>
      <c r="DD70" s="154" t="str">
        <f>IF(ISBLANK(VAL_S212!AL70),"",$F$7)</f>
        <v/>
      </c>
      <c r="DE70" s="147" t="str">
        <f>IF(ISNUMBER(VAL_S212!AM70),VAL_S212!AM70,IF(ISBLANK(VAL_S212!AM70),"","NaN"))</f>
        <v/>
      </c>
      <c r="DF70" s="154" t="str">
        <f>IF(ISNUMBER(VAL_S212!AM70),$F$6,IF(ISBLANK(VAL_S212!AM70),"",VAL_S212!AM70))</f>
        <v/>
      </c>
      <c r="DG70" s="187" t="str">
        <f>IF(ISBLANK(VAL_S212!AM70),"",$F$7)</f>
        <v/>
      </c>
    </row>
    <row r="71" spans="1:111" x14ac:dyDescent="0.25">
      <c r="A71" s="159" t="s">
        <v>346</v>
      </c>
      <c r="B71" s="159" t="s">
        <v>137</v>
      </c>
      <c r="C71" s="160">
        <v>38</v>
      </c>
      <c r="D71" s="150" t="str">
        <f>IF(ISNUMBER(VAL_S212!D71),VAL_S212!D71,IF(ISBLANK(VAL_S212!D71),"","NaN"))</f>
        <v>NaN</v>
      </c>
      <c r="E71" s="154" t="str">
        <f>IF(ISNUMBER(VAL_S212!D71),$F$6,IF(ISBLANK(VAL_S212!D71),"",VAL_S212!D71))</f>
        <v>M</v>
      </c>
      <c r="F71" s="154" t="str">
        <f>IF(ISBLANK(VAL_S212!D71),"",$F$7)</f>
        <v>F</v>
      </c>
      <c r="G71" s="151" t="str">
        <f>IF(ISNUMBER(VAL_S212!E71),VAL_S212!E71,IF(ISBLANK(VAL_S212!E71),"","NaN"))</f>
        <v>NaN</v>
      </c>
      <c r="H71" s="154" t="str">
        <f>IF(ISNUMBER(VAL_S212!E71),$F$6,IF(ISBLANK(VAL_S212!E71),"",VAL_S212!E71))</f>
        <v>M</v>
      </c>
      <c r="I71" s="154" t="str">
        <f>IF(ISBLANK(VAL_S212!E71),"",$F$7)</f>
        <v>F</v>
      </c>
      <c r="J71" s="151" t="str">
        <f>IF(ISNUMBER(VAL_S212!F71),VAL_S212!F71,IF(ISBLANK(VAL_S212!F71),"","NaN"))</f>
        <v>NaN</v>
      </c>
      <c r="K71" s="154" t="str">
        <f>IF(ISNUMBER(VAL_S212!F71),$F$6,IF(ISBLANK(VAL_S212!F71),"",VAL_S212!F71))</f>
        <v>M</v>
      </c>
      <c r="L71" s="154" t="str">
        <f>IF(ISBLANK(VAL_S212!F71),"",$F$7)</f>
        <v>F</v>
      </c>
      <c r="M71" s="151" t="str">
        <f>IF(ISNUMBER(VAL_S212!G71),VAL_S212!G71,IF(ISBLANK(VAL_S212!G71),"","NaN"))</f>
        <v>NaN</v>
      </c>
      <c r="N71" s="154" t="str">
        <f>IF(ISNUMBER(VAL_S212!G71),$F$6,IF(ISBLANK(VAL_S212!G71),"",VAL_S212!G71))</f>
        <v>M</v>
      </c>
      <c r="O71" s="154" t="str">
        <f>IF(ISBLANK(VAL_S212!G71),"",$F$7)</f>
        <v>F</v>
      </c>
      <c r="P71" s="151" t="str">
        <f>IF(ISNUMBER(VAL_S212!H71),VAL_S212!H71,IF(ISBLANK(VAL_S212!H71),"","NaN"))</f>
        <v>NaN</v>
      </c>
      <c r="Q71" s="154" t="str">
        <f>IF(ISNUMBER(VAL_S212!H71),$F$6,IF(ISBLANK(VAL_S212!H71),"",VAL_S212!H71))</f>
        <v>M</v>
      </c>
      <c r="R71" s="154" t="str">
        <f>IF(ISBLANK(VAL_S212!H71),"",$F$7)</f>
        <v>F</v>
      </c>
      <c r="S71" s="151" t="str">
        <f>IF(ISNUMBER(VAL_S212!I71),VAL_S212!I71,IF(ISBLANK(VAL_S212!I71),"","NaN"))</f>
        <v>NaN</v>
      </c>
      <c r="T71" s="154" t="str">
        <f>IF(ISNUMBER(VAL_S212!I71),$F$6,IF(ISBLANK(VAL_S212!I71),"",VAL_S212!I71))</f>
        <v>M</v>
      </c>
      <c r="U71" s="154" t="str">
        <f>IF(ISBLANK(VAL_S212!I71),"",$F$7)</f>
        <v>F</v>
      </c>
      <c r="V71" s="151" t="str">
        <f>IF(ISNUMBER(VAL_S212!J71),VAL_S212!J71,IF(ISBLANK(VAL_S212!J71),"","NaN"))</f>
        <v>NaN</v>
      </c>
      <c r="W71" s="154" t="str">
        <f>IF(ISNUMBER(VAL_S212!J71),$F$6,IF(ISBLANK(VAL_S212!J71),"",VAL_S212!J71))</f>
        <v>M</v>
      </c>
      <c r="X71" s="154" t="str">
        <f>IF(ISBLANK(VAL_S212!J71),"",$F$7)</f>
        <v>F</v>
      </c>
      <c r="Y71" s="151" t="str">
        <f>IF(ISNUMBER(VAL_S212!K71),VAL_S212!K71,IF(ISBLANK(VAL_S212!K71),"","NaN"))</f>
        <v>NaN</v>
      </c>
      <c r="Z71" s="154" t="str">
        <f>IF(ISNUMBER(VAL_S212!K71),$F$6,IF(ISBLANK(VAL_S212!K71),"",VAL_S212!K71))</f>
        <v>M</v>
      </c>
      <c r="AA71" s="154" t="str">
        <f>IF(ISBLANK(VAL_S212!K71),"",$F$7)</f>
        <v>F</v>
      </c>
      <c r="AB71" s="151" t="str">
        <f>IF(ISNUMBER(VAL_S212!L71),VAL_S212!L71,IF(ISBLANK(VAL_S212!L71),"","NaN"))</f>
        <v>NaN</v>
      </c>
      <c r="AC71" s="154" t="str">
        <f>IF(ISNUMBER(VAL_S212!L71),$F$6,IF(ISBLANK(VAL_S212!L71),"",VAL_S212!L71))</f>
        <v>M</v>
      </c>
      <c r="AD71" s="154" t="str">
        <f>IF(ISBLANK(VAL_S212!L71),"",$F$7)</f>
        <v>F</v>
      </c>
      <c r="AE71" s="151" t="str">
        <f>IF(ISNUMBER(VAL_S212!M71),VAL_S212!M71,IF(ISBLANK(VAL_S212!M71),"","NaN"))</f>
        <v>NaN</v>
      </c>
      <c r="AF71" s="154" t="str">
        <f>IF(ISNUMBER(VAL_S212!M71),$F$6,IF(ISBLANK(VAL_S212!M71),"",VAL_S212!M71))</f>
        <v>M</v>
      </c>
      <c r="AG71" s="154" t="str">
        <f>IF(ISBLANK(VAL_S212!M71),"",$F$7)</f>
        <v>F</v>
      </c>
      <c r="AH71" s="151" t="str">
        <f>IF(ISNUMBER(VAL_S212!N71),VAL_S212!N71,IF(ISBLANK(VAL_S212!N71),"","NaN"))</f>
        <v>NaN</v>
      </c>
      <c r="AI71" s="154" t="str">
        <f>IF(ISNUMBER(VAL_S212!N71),$F$6,IF(ISBLANK(VAL_S212!N71),"",VAL_S212!N71))</f>
        <v>M</v>
      </c>
      <c r="AJ71" s="154" t="str">
        <f>IF(ISBLANK(VAL_S212!N71),"",$F$7)</f>
        <v>F</v>
      </c>
      <c r="AK71" s="151" t="str">
        <f>IF(ISNUMBER(VAL_S212!O71),VAL_S212!O71,IF(ISBLANK(VAL_S212!O71),"","NaN"))</f>
        <v>NaN</v>
      </c>
      <c r="AL71" s="154" t="str">
        <f>IF(ISNUMBER(VAL_S212!O71),$F$6,IF(ISBLANK(VAL_S212!O71),"",VAL_S212!O71))</f>
        <v>M</v>
      </c>
      <c r="AM71" s="154" t="str">
        <f>IF(ISBLANK(VAL_S212!O71),"",$F$7)</f>
        <v>F</v>
      </c>
      <c r="AN71" s="151" t="str">
        <f>IF(ISNUMBER(VAL_S212!P71),VAL_S212!P71,IF(ISBLANK(VAL_S212!P71),"","NaN"))</f>
        <v>NaN</v>
      </c>
      <c r="AO71" s="154" t="str">
        <f>IF(ISNUMBER(VAL_S212!P71),$F$6,IF(ISBLANK(VAL_S212!P71),"",VAL_S212!P71))</f>
        <v>M</v>
      </c>
      <c r="AP71" s="154" t="str">
        <f>IF(ISBLANK(VAL_S212!P71),"",$F$7)</f>
        <v>F</v>
      </c>
      <c r="AQ71" s="151" t="str">
        <f>IF(ISNUMBER(VAL_S212!Q71),VAL_S212!Q71,IF(ISBLANK(VAL_S212!Q71),"","NaN"))</f>
        <v>NaN</v>
      </c>
      <c r="AR71" s="154" t="str">
        <f>IF(ISNUMBER(VAL_S212!Q71),$F$6,IF(ISBLANK(VAL_S212!Q71),"",VAL_S212!Q71))</f>
        <v>M</v>
      </c>
      <c r="AS71" s="154" t="str">
        <f>IF(ISBLANK(VAL_S212!Q71),"",$F$7)</f>
        <v>F</v>
      </c>
      <c r="AT71" s="151" t="str">
        <f>IF(ISNUMBER(VAL_S212!R71),VAL_S212!R71,IF(ISBLANK(VAL_S212!R71),"","NaN"))</f>
        <v>NaN</v>
      </c>
      <c r="AU71" s="154" t="str">
        <f>IF(ISNUMBER(VAL_S212!R71),$F$6,IF(ISBLANK(VAL_S212!R71),"",VAL_S212!R71))</f>
        <v>M</v>
      </c>
      <c r="AV71" s="154" t="str">
        <f>IF(ISBLANK(VAL_S212!R71),"",$F$7)</f>
        <v>F</v>
      </c>
      <c r="AW71" s="151" t="str">
        <f>IF(ISNUMBER(VAL_S212!S71),VAL_S212!S71,IF(ISBLANK(VAL_S212!S71),"","NaN"))</f>
        <v>NaN</v>
      </c>
      <c r="AX71" s="154" t="str">
        <f>IF(ISNUMBER(VAL_S212!S71),$F$6,IF(ISBLANK(VAL_S212!S71),"",VAL_S212!S71))</f>
        <v>M</v>
      </c>
      <c r="AY71" s="154" t="str">
        <f>IF(ISBLANK(VAL_S212!S71),"",$F$7)</f>
        <v>F</v>
      </c>
      <c r="AZ71" s="151" t="str">
        <f>IF(ISNUMBER(VAL_S212!T71),VAL_S212!T71,IF(ISBLANK(VAL_S212!T71),"","NaN"))</f>
        <v>NaN</v>
      </c>
      <c r="BA71" s="154" t="str">
        <f>IF(ISNUMBER(VAL_S212!T71),$F$6,IF(ISBLANK(VAL_S212!T71),"",VAL_S212!T71))</f>
        <v>M</v>
      </c>
      <c r="BB71" s="154" t="str">
        <f>IF(ISBLANK(VAL_S212!T71),"",$F$7)</f>
        <v>F</v>
      </c>
      <c r="BC71" s="151" t="str">
        <f>IF(ISNUMBER(VAL_S212!U71),VAL_S212!U71,IF(ISBLANK(VAL_S212!U71),"","NaN"))</f>
        <v>NaN</v>
      </c>
      <c r="BD71" s="154" t="str">
        <f>IF(ISNUMBER(VAL_S212!U71),$F$6,IF(ISBLANK(VAL_S212!U71),"",VAL_S212!U71))</f>
        <v>M</v>
      </c>
      <c r="BE71" s="154" t="str">
        <f>IF(ISBLANK(VAL_S212!U71),"",$F$7)</f>
        <v>F</v>
      </c>
      <c r="BF71" s="151" t="str">
        <f>IF(ISNUMBER(VAL_S212!V71),VAL_S212!V71,IF(ISBLANK(VAL_S212!V71),"","NaN"))</f>
        <v>NaN</v>
      </c>
      <c r="BG71" s="154" t="str">
        <f>IF(ISNUMBER(VAL_S212!V71),$F$6,IF(ISBLANK(VAL_S212!V71),"",VAL_S212!V71))</f>
        <v>M</v>
      </c>
      <c r="BH71" s="154" t="str">
        <f>IF(ISBLANK(VAL_S212!V71),"",$F$7)</f>
        <v>F</v>
      </c>
      <c r="BI71" s="151" t="str">
        <f>IF(ISNUMBER(VAL_S212!W71),VAL_S212!W71,IF(ISBLANK(VAL_S212!W71),"","NaN"))</f>
        <v>NaN</v>
      </c>
      <c r="BJ71" s="154" t="str">
        <f>IF(ISNUMBER(VAL_S212!W71),$F$6,IF(ISBLANK(VAL_S212!W71),"",VAL_S212!W71))</f>
        <v>M</v>
      </c>
      <c r="BK71" s="154" t="str">
        <f>IF(ISBLANK(VAL_S212!W71),"",$F$7)</f>
        <v>F</v>
      </c>
      <c r="BL71" s="151" t="str">
        <f>IF(ISNUMBER(VAL_S212!X71),VAL_S212!X71,IF(ISBLANK(VAL_S212!X71),"","NaN"))</f>
        <v>NaN</v>
      </c>
      <c r="BM71" s="154" t="str">
        <f>IF(ISNUMBER(VAL_S212!X71),$F$6,IF(ISBLANK(VAL_S212!X71),"",VAL_S212!X71))</f>
        <v>M</v>
      </c>
      <c r="BN71" s="154" t="str">
        <f>IF(ISBLANK(VAL_S212!X71),"",$F$7)</f>
        <v>F</v>
      </c>
      <c r="BO71" s="151" t="str">
        <f>IF(ISNUMBER(VAL_S212!Y71),VAL_S212!Y71,IF(ISBLANK(VAL_S212!Y71),"","NaN"))</f>
        <v>NaN</v>
      </c>
      <c r="BP71" s="154" t="str">
        <f>IF(ISNUMBER(VAL_S212!Y71),$F$6,IF(ISBLANK(VAL_S212!Y71),"",VAL_S212!Y71))</f>
        <v>M</v>
      </c>
      <c r="BQ71" s="154" t="str">
        <f>IF(ISBLANK(VAL_S212!Y71),"",$F$7)</f>
        <v>F</v>
      </c>
      <c r="BR71" s="151" t="str">
        <f>IF(ISNUMBER(VAL_S212!Z71),VAL_S212!Z71,IF(ISBLANK(VAL_S212!Z71),"","NaN"))</f>
        <v>NaN</v>
      </c>
      <c r="BS71" s="154" t="str">
        <f>IF(ISNUMBER(VAL_S212!Z71),$F$6,IF(ISBLANK(VAL_S212!Z71),"",VAL_S212!Z71))</f>
        <v>M</v>
      </c>
      <c r="BT71" s="154" t="str">
        <f>IF(ISBLANK(VAL_S212!Z71),"",$F$7)</f>
        <v>F</v>
      </c>
      <c r="BU71" s="151" t="str">
        <f>IF(ISNUMBER(VAL_S212!AA71),VAL_S212!AA71,IF(ISBLANK(VAL_S212!AA71),"","NaN"))</f>
        <v>NaN</v>
      </c>
      <c r="BV71" s="154" t="str">
        <f>IF(ISNUMBER(VAL_S212!AA71),$F$6,IF(ISBLANK(VAL_S212!AA71),"",VAL_S212!AA71))</f>
        <v>M</v>
      </c>
      <c r="BW71" s="154" t="str">
        <f>IF(ISBLANK(VAL_S212!AA71),"",$F$7)</f>
        <v>F</v>
      </c>
      <c r="BX71" s="151" t="str">
        <f>IF(ISNUMBER(VAL_S212!AB71),VAL_S212!AB71,IF(ISBLANK(VAL_S212!AB71),"","NaN"))</f>
        <v>NaN</v>
      </c>
      <c r="BY71" s="154" t="str">
        <f>IF(ISNUMBER(VAL_S212!AB71),$F$6,IF(ISBLANK(VAL_S212!AB71),"",VAL_S212!AB71))</f>
        <v>M</v>
      </c>
      <c r="BZ71" s="154" t="str">
        <f>IF(ISBLANK(VAL_S212!AB71),"",$F$7)</f>
        <v>F</v>
      </c>
      <c r="CA71" s="151" t="str">
        <f>IF(ISNUMBER(VAL_S212!AC71),VAL_S212!AC71,IF(ISBLANK(VAL_S212!AC71),"","NaN"))</f>
        <v>NaN</v>
      </c>
      <c r="CB71" s="154" t="str">
        <f>IF(ISNUMBER(VAL_S212!AC71),$F$6,IF(ISBLANK(VAL_S212!AC71),"",VAL_S212!AC71))</f>
        <v>M</v>
      </c>
      <c r="CC71" s="154" t="str">
        <f>IF(ISBLANK(VAL_S212!AC71),"",$F$7)</f>
        <v>F</v>
      </c>
      <c r="CD71" s="151" t="str">
        <f>IF(ISNUMBER(VAL_S212!AD71),VAL_S212!AD71,IF(ISBLANK(VAL_S212!AD71),"","NaN"))</f>
        <v>NaN</v>
      </c>
      <c r="CE71" s="154" t="str">
        <f>IF(ISNUMBER(VAL_S212!AD71),$F$6,IF(ISBLANK(VAL_S212!AD71),"",VAL_S212!AD71))</f>
        <v>M</v>
      </c>
      <c r="CF71" s="154" t="str">
        <f>IF(ISBLANK(VAL_S212!AD71),"",$F$7)</f>
        <v>F</v>
      </c>
      <c r="CG71" s="151" t="str">
        <f>IF(ISNUMBER(VAL_S212!AE71),VAL_S212!AE71,IF(ISBLANK(VAL_S212!AE71),"","NaN"))</f>
        <v>NaN</v>
      </c>
      <c r="CH71" s="154" t="str">
        <f>IF(ISNUMBER(VAL_S212!AE71),$F$6,IF(ISBLANK(VAL_S212!AE71),"",VAL_S212!AE71))</f>
        <v>M</v>
      </c>
      <c r="CI71" s="154" t="str">
        <f>IF(ISBLANK(VAL_S212!AE71),"",$F$7)</f>
        <v>F</v>
      </c>
      <c r="CJ71" s="151" t="str">
        <f>IF(ISNUMBER(VAL_S212!AF71),VAL_S212!AF71,IF(ISBLANK(VAL_S212!AF71),"","NaN"))</f>
        <v>NaN</v>
      </c>
      <c r="CK71" s="154" t="str">
        <f>IF(ISNUMBER(VAL_S212!AF71),$F$6,IF(ISBLANK(VAL_S212!AF71),"",VAL_S212!AF71))</f>
        <v>M</v>
      </c>
      <c r="CL71" s="154" t="str">
        <f>IF(ISBLANK(VAL_S212!AF71),"",$F$7)</f>
        <v>F</v>
      </c>
      <c r="CM71" s="151" t="str">
        <f>IF(ISNUMBER(VAL_S212!AG71),VAL_S212!AG71,IF(ISBLANK(VAL_S212!AG71),"","NaN"))</f>
        <v>NaN</v>
      </c>
      <c r="CN71" s="154" t="str">
        <f>IF(ISNUMBER(VAL_S212!AG71),$F$6,IF(ISBLANK(VAL_S212!AG71),"",VAL_S212!AG71))</f>
        <v>M</v>
      </c>
      <c r="CO71" s="154" t="str">
        <f>IF(ISBLANK(VAL_S212!AG71),"",$F$7)</f>
        <v>F</v>
      </c>
      <c r="CP71" s="151" t="str">
        <f>IF(ISNUMBER(VAL_S212!AH71),VAL_S212!AH71,IF(ISBLANK(VAL_S212!AH71),"","NaN"))</f>
        <v>NaN</v>
      </c>
      <c r="CQ71" s="154" t="str">
        <f>IF(ISNUMBER(VAL_S212!AH71),$F$6,IF(ISBLANK(VAL_S212!AH71),"",VAL_S212!AH71))</f>
        <v>M</v>
      </c>
      <c r="CR71" s="154" t="str">
        <f>IF(ISBLANK(VAL_S212!AH71),"",$F$7)</f>
        <v>F</v>
      </c>
      <c r="CS71" s="151" t="str">
        <f>IF(ISNUMBER(VAL_S212!AI71),VAL_S212!AI71,IF(ISBLANK(VAL_S212!AI71),"","NaN"))</f>
        <v/>
      </c>
      <c r="CT71" s="154" t="str">
        <f>IF(ISNUMBER(VAL_S212!AI71),$F$6,IF(ISBLANK(VAL_S212!AI71),"",VAL_S212!AI71))</f>
        <v/>
      </c>
      <c r="CU71" s="154" t="str">
        <f>IF(ISBLANK(VAL_S212!AI71),"",$F$7)</f>
        <v/>
      </c>
      <c r="CV71" s="151" t="str">
        <f>IF(ISNUMBER(VAL_S212!AJ71),VAL_S212!AJ71,IF(ISBLANK(VAL_S212!AJ71),"","NaN"))</f>
        <v/>
      </c>
      <c r="CW71" s="154" t="str">
        <f>IF(ISNUMBER(VAL_S212!AJ71),$F$6,IF(ISBLANK(VAL_S212!AJ71),"",VAL_S212!AJ71))</f>
        <v/>
      </c>
      <c r="CX71" s="154" t="str">
        <f>IF(ISBLANK(VAL_S212!AJ71),"",$F$7)</f>
        <v/>
      </c>
      <c r="CY71" s="151" t="str">
        <f>IF(ISNUMBER(VAL_S212!AK71),VAL_S212!AK71,IF(ISBLANK(VAL_S212!AK71),"","NaN"))</f>
        <v/>
      </c>
      <c r="CZ71" s="154" t="str">
        <f>IF(ISNUMBER(VAL_S212!AK71),$F$6,IF(ISBLANK(VAL_S212!AK71),"",VAL_S212!AK71))</f>
        <v/>
      </c>
      <c r="DA71" s="154" t="str">
        <f>IF(ISBLANK(VAL_S212!AK71),"",$F$7)</f>
        <v/>
      </c>
      <c r="DB71" s="151" t="str">
        <f>IF(ISNUMBER(VAL_S212!AL71),VAL_S212!AL71,IF(ISBLANK(VAL_S212!AL71),"","NaN"))</f>
        <v/>
      </c>
      <c r="DC71" s="154" t="str">
        <f>IF(ISNUMBER(VAL_S212!AL71),$F$6,IF(ISBLANK(VAL_S212!AL71),"",VAL_S212!AL71))</f>
        <v/>
      </c>
      <c r="DD71" s="154" t="str">
        <f>IF(ISBLANK(VAL_S212!AL71),"",$F$7)</f>
        <v/>
      </c>
      <c r="DE71" s="151" t="str">
        <f>IF(ISNUMBER(VAL_S212!AM71),VAL_S212!AM71,IF(ISBLANK(VAL_S212!AM71),"","NaN"))</f>
        <v/>
      </c>
      <c r="DF71" s="154" t="str">
        <f>IF(ISNUMBER(VAL_S212!AM71),$F$6,IF(ISBLANK(VAL_S212!AM71),"",VAL_S212!AM71))</f>
        <v/>
      </c>
      <c r="DG71" s="187" t="str">
        <f>IF(ISBLANK(VAL_S212!AM71),"",$F$7)</f>
        <v/>
      </c>
    </row>
    <row r="72" spans="1:111" x14ac:dyDescent="0.25">
      <c r="A72" s="159" t="s">
        <v>347</v>
      </c>
      <c r="B72" s="159" t="s">
        <v>138</v>
      </c>
      <c r="C72" s="160">
        <v>39</v>
      </c>
      <c r="D72" s="150" t="str">
        <f>IF(ISNUMBER(VAL_S212!D72),VAL_S212!D72,IF(ISBLANK(VAL_S212!D72),"","NaN"))</f>
        <v>NaN</v>
      </c>
      <c r="E72" s="154" t="str">
        <f>IF(ISNUMBER(VAL_S212!D72),$F$6,IF(ISBLANK(VAL_S212!D72),"",VAL_S212!D72))</f>
        <v>M</v>
      </c>
      <c r="F72" s="154" t="str">
        <f>IF(ISBLANK(VAL_S212!D72),"",$F$7)</f>
        <v>F</v>
      </c>
      <c r="G72" s="151" t="str">
        <f>IF(ISNUMBER(VAL_S212!E72),VAL_S212!E72,IF(ISBLANK(VAL_S212!E72),"","NaN"))</f>
        <v>NaN</v>
      </c>
      <c r="H72" s="154" t="str">
        <f>IF(ISNUMBER(VAL_S212!E72),$F$6,IF(ISBLANK(VAL_S212!E72),"",VAL_S212!E72))</f>
        <v>M</v>
      </c>
      <c r="I72" s="154" t="str">
        <f>IF(ISBLANK(VAL_S212!E72),"",$F$7)</f>
        <v>F</v>
      </c>
      <c r="J72" s="151" t="str">
        <f>IF(ISNUMBER(VAL_S212!F72),VAL_S212!F72,IF(ISBLANK(VAL_S212!F72),"","NaN"))</f>
        <v>NaN</v>
      </c>
      <c r="K72" s="154" t="str">
        <f>IF(ISNUMBER(VAL_S212!F72),$F$6,IF(ISBLANK(VAL_S212!F72),"",VAL_S212!F72))</f>
        <v>M</v>
      </c>
      <c r="L72" s="154" t="str">
        <f>IF(ISBLANK(VAL_S212!F72),"",$F$7)</f>
        <v>F</v>
      </c>
      <c r="M72" s="151" t="str">
        <f>IF(ISNUMBER(VAL_S212!G72),VAL_S212!G72,IF(ISBLANK(VAL_S212!G72),"","NaN"))</f>
        <v>NaN</v>
      </c>
      <c r="N72" s="154" t="str">
        <f>IF(ISNUMBER(VAL_S212!G72),$F$6,IF(ISBLANK(VAL_S212!G72),"",VAL_S212!G72))</f>
        <v>M</v>
      </c>
      <c r="O72" s="154" t="str">
        <f>IF(ISBLANK(VAL_S212!G72),"",$F$7)</f>
        <v>F</v>
      </c>
      <c r="P72" s="151" t="str">
        <f>IF(ISNUMBER(VAL_S212!H72),VAL_S212!H72,IF(ISBLANK(VAL_S212!H72),"","NaN"))</f>
        <v>NaN</v>
      </c>
      <c r="Q72" s="154" t="str">
        <f>IF(ISNUMBER(VAL_S212!H72),$F$6,IF(ISBLANK(VAL_S212!H72),"",VAL_S212!H72))</f>
        <v>M</v>
      </c>
      <c r="R72" s="154" t="str">
        <f>IF(ISBLANK(VAL_S212!H72),"",$F$7)</f>
        <v>F</v>
      </c>
      <c r="S72" s="151" t="str">
        <f>IF(ISNUMBER(VAL_S212!I72),VAL_S212!I72,IF(ISBLANK(VAL_S212!I72),"","NaN"))</f>
        <v>NaN</v>
      </c>
      <c r="T72" s="154" t="str">
        <f>IF(ISNUMBER(VAL_S212!I72),$F$6,IF(ISBLANK(VAL_S212!I72),"",VAL_S212!I72))</f>
        <v>M</v>
      </c>
      <c r="U72" s="154" t="str">
        <f>IF(ISBLANK(VAL_S212!I72),"",$F$7)</f>
        <v>F</v>
      </c>
      <c r="V72" s="151" t="str">
        <f>IF(ISNUMBER(VAL_S212!J72),VAL_S212!J72,IF(ISBLANK(VAL_S212!J72),"","NaN"))</f>
        <v>NaN</v>
      </c>
      <c r="W72" s="154" t="str">
        <f>IF(ISNUMBER(VAL_S212!J72),$F$6,IF(ISBLANK(VAL_S212!J72),"",VAL_S212!J72))</f>
        <v>M</v>
      </c>
      <c r="X72" s="154" t="str">
        <f>IF(ISBLANK(VAL_S212!J72),"",$F$7)</f>
        <v>F</v>
      </c>
      <c r="Y72" s="151" t="str">
        <f>IF(ISNUMBER(VAL_S212!K72),VAL_S212!K72,IF(ISBLANK(VAL_S212!K72),"","NaN"))</f>
        <v>NaN</v>
      </c>
      <c r="Z72" s="154" t="str">
        <f>IF(ISNUMBER(VAL_S212!K72),$F$6,IF(ISBLANK(VAL_S212!K72),"",VAL_S212!K72))</f>
        <v>M</v>
      </c>
      <c r="AA72" s="154" t="str">
        <f>IF(ISBLANK(VAL_S212!K72),"",$F$7)</f>
        <v>F</v>
      </c>
      <c r="AB72" s="151" t="str">
        <f>IF(ISNUMBER(VAL_S212!L72),VAL_S212!L72,IF(ISBLANK(VAL_S212!L72),"","NaN"))</f>
        <v>NaN</v>
      </c>
      <c r="AC72" s="154" t="str">
        <f>IF(ISNUMBER(VAL_S212!L72),$F$6,IF(ISBLANK(VAL_S212!L72),"",VAL_S212!L72))</f>
        <v>M</v>
      </c>
      <c r="AD72" s="154" t="str">
        <f>IF(ISBLANK(VAL_S212!L72),"",$F$7)</f>
        <v>F</v>
      </c>
      <c r="AE72" s="151" t="str">
        <f>IF(ISNUMBER(VAL_S212!M72),VAL_S212!M72,IF(ISBLANK(VAL_S212!M72),"","NaN"))</f>
        <v>NaN</v>
      </c>
      <c r="AF72" s="154" t="str">
        <f>IF(ISNUMBER(VAL_S212!M72),$F$6,IF(ISBLANK(VAL_S212!M72),"",VAL_S212!M72))</f>
        <v>M</v>
      </c>
      <c r="AG72" s="154" t="str">
        <f>IF(ISBLANK(VAL_S212!M72),"",$F$7)</f>
        <v>F</v>
      </c>
      <c r="AH72" s="151" t="str">
        <f>IF(ISNUMBER(VAL_S212!N72),VAL_S212!N72,IF(ISBLANK(VAL_S212!N72),"","NaN"))</f>
        <v>NaN</v>
      </c>
      <c r="AI72" s="154" t="str">
        <f>IF(ISNUMBER(VAL_S212!N72),$F$6,IF(ISBLANK(VAL_S212!N72),"",VAL_S212!N72))</f>
        <v>M</v>
      </c>
      <c r="AJ72" s="154" t="str">
        <f>IF(ISBLANK(VAL_S212!N72),"",$F$7)</f>
        <v>F</v>
      </c>
      <c r="AK72" s="151" t="str">
        <f>IF(ISNUMBER(VAL_S212!O72),VAL_S212!O72,IF(ISBLANK(VAL_S212!O72),"","NaN"))</f>
        <v>NaN</v>
      </c>
      <c r="AL72" s="154" t="str">
        <f>IF(ISNUMBER(VAL_S212!O72),$F$6,IF(ISBLANK(VAL_S212!O72),"",VAL_S212!O72))</f>
        <v>M</v>
      </c>
      <c r="AM72" s="154" t="str">
        <f>IF(ISBLANK(VAL_S212!O72),"",$F$7)</f>
        <v>F</v>
      </c>
      <c r="AN72" s="151" t="str">
        <f>IF(ISNUMBER(VAL_S212!P72),VAL_S212!P72,IF(ISBLANK(VAL_S212!P72),"","NaN"))</f>
        <v>NaN</v>
      </c>
      <c r="AO72" s="154" t="str">
        <f>IF(ISNUMBER(VAL_S212!P72),$F$6,IF(ISBLANK(VAL_S212!P72),"",VAL_S212!P72))</f>
        <v>M</v>
      </c>
      <c r="AP72" s="154" t="str">
        <f>IF(ISBLANK(VAL_S212!P72),"",$F$7)</f>
        <v>F</v>
      </c>
      <c r="AQ72" s="151" t="str">
        <f>IF(ISNUMBER(VAL_S212!Q72),VAL_S212!Q72,IF(ISBLANK(VAL_S212!Q72),"","NaN"))</f>
        <v>NaN</v>
      </c>
      <c r="AR72" s="154" t="str">
        <f>IF(ISNUMBER(VAL_S212!Q72),$F$6,IF(ISBLANK(VAL_S212!Q72),"",VAL_S212!Q72))</f>
        <v>M</v>
      </c>
      <c r="AS72" s="154" t="str">
        <f>IF(ISBLANK(VAL_S212!Q72),"",$F$7)</f>
        <v>F</v>
      </c>
      <c r="AT72" s="151" t="str">
        <f>IF(ISNUMBER(VAL_S212!R72),VAL_S212!R72,IF(ISBLANK(VAL_S212!R72),"","NaN"))</f>
        <v>NaN</v>
      </c>
      <c r="AU72" s="154" t="str">
        <f>IF(ISNUMBER(VAL_S212!R72),$F$6,IF(ISBLANK(VAL_S212!R72),"",VAL_S212!R72))</f>
        <v>M</v>
      </c>
      <c r="AV72" s="154" t="str">
        <f>IF(ISBLANK(VAL_S212!R72),"",$F$7)</f>
        <v>F</v>
      </c>
      <c r="AW72" s="151" t="str">
        <f>IF(ISNUMBER(VAL_S212!S72),VAL_S212!S72,IF(ISBLANK(VAL_S212!S72),"","NaN"))</f>
        <v>NaN</v>
      </c>
      <c r="AX72" s="154" t="str">
        <f>IF(ISNUMBER(VAL_S212!S72),$F$6,IF(ISBLANK(VAL_S212!S72),"",VAL_S212!S72))</f>
        <v>M</v>
      </c>
      <c r="AY72" s="154" t="str">
        <f>IF(ISBLANK(VAL_S212!S72),"",$F$7)</f>
        <v>F</v>
      </c>
      <c r="AZ72" s="151" t="str">
        <f>IF(ISNUMBER(VAL_S212!T72),VAL_S212!T72,IF(ISBLANK(VAL_S212!T72),"","NaN"))</f>
        <v>NaN</v>
      </c>
      <c r="BA72" s="154" t="str">
        <f>IF(ISNUMBER(VAL_S212!T72),$F$6,IF(ISBLANK(VAL_S212!T72),"",VAL_S212!T72))</f>
        <v>M</v>
      </c>
      <c r="BB72" s="154" t="str">
        <f>IF(ISBLANK(VAL_S212!T72),"",$F$7)</f>
        <v>F</v>
      </c>
      <c r="BC72" s="151" t="str">
        <f>IF(ISNUMBER(VAL_S212!U72),VAL_S212!U72,IF(ISBLANK(VAL_S212!U72),"","NaN"))</f>
        <v>NaN</v>
      </c>
      <c r="BD72" s="154" t="str">
        <f>IF(ISNUMBER(VAL_S212!U72),$F$6,IF(ISBLANK(VAL_S212!U72),"",VAL_S212!U72))</f>
        <v>M</v>
      </c>
      <c r="BE72" s="154" t="str">
        <f>IF(ISBLANK(VAL_S212!U72),"",$F$7)</f>
        <v>F</v>
      </c>
      <c r="BF72" s="151" t="str">
        <f>IF(ISNUMBER(VAL_S212!V72),VAL_S212!V72,IF(ISBLANK(VAL_S212!V72),"","NaN"))</f>
        <v>NaN</v>
      </c>
      <c r="BG72" s="154" t="str">
        <f>IF(ISNUMBER(VAL_S212!V72),$F$6,IF(ISBLANK(VAL_S212!V72),"",VAL_S212!V72))</f>
        <v>M</v>
      </c>
      <c r="BH72" s="154" t="str">
        <f>IF(ISBLANK(VAL_S212!V72),"",$F$7)</f>
        <v>F</v>
      </c>
      <c r="BI72" s="151" t="str">
        <f>IF(ISNUMBER(VAL_S212!W72),VAL_S212!W72,IF(ISBLANK(VAL_S212!W72),"","NaN"))</f>
        <v>NaN</v>
      </c>
      <c r="BJ72" s="154" t="str">
        <f>IF(ISNUMBER(VAL_S212!W72),$F$6,IF(ISBLANK(VAL_S212!W72),"",VAL_S212!W72))</f>
        <v>M</v>
      </c>
      <c r="BK72" s="154" t="str">
        <f>IF(ISBLANK(VAL_S212!W72),"",$F$7)</f>
        <v>F</v>
      </c>
      <c r="BL72" s="151" t="str">
        <f>IF(ISNUMBER(VAL_S212!X72),VAL_S212!X72,IF(ISBLANK(VAL_S212!X72),"","NaN"))</f>
        <v>NaN</v>
      </c>
      <c r="BM72" s="154" t="str">
        <f>IF(ISNUMBER(VAL_S212!X72),$F$6,IF(ISBLANK(VAL_S212!X72),"",VAL_S212!X72))</f>
        <v>M</v>
      </c>
      <c r="BN72" s="154" t="str">
        <f>IF(ISBLANK(VAL_S212!X72),"",$F$7)</f>
        <v>F</v>
      </c>
      <c r="BO72" s="151" t="str">
        <f>IF(ISNUMBER(VAL_S212!Y72),VAL_S212!Y72,IF(ISBLANK(VAL_S212!Y72),"","NaN"))</f>
        <v>NaN</v>
      </c>
      <c r="BP72" s="154" t="str">
        <f>IF(ISNUMBER(VAL_S212!Y72),$F$6,IF(ISBLANK(VAL_S212!Y72),"",VAL_S212!Y72))</f>
        <v>M</v>
      </c>
      <c r="BQ72" s="154" t="str">
        <f>IF(ISBLANK(VAL_S212!Y72),"",$F$7)</f>
        <v>F</v>
      </c>
      <c r="BR72" s="151" t="str">
        <f>IF(ISNUMBER(VAL_S212!Z72),VAL_S212!Z72,IF(ISBLANK(VAL_S212!Z72),"","NaN"))</f>
        <v>NaN</v>
      </c>
      <c r="BS72" s="154" t="str">
        <f>IF(ISNUMBER(VAL_S212!Z72),$F$6,IF(ISBLANK(VAL_S212!Z72),"",VAL_S212!Z72))</f>
        <v>M</v>
      </c>
      <c r="BT72" s="154" t="str">
        <f>IF(ISBLANK(VAL_S212!Z72),"",$F$7)</f>
        <v>F</v>
      </c>
      <c r="BU72" s="151" t="str">
        <f>IF(ISNUMBER(VAL_S212!AA72),VAL_S212!AA72,IF(ISBLANK(VAL_S212!AA72),"","NaN"))</f>
        <v>NaN</v>
      </c>
      <c r="BV72" s="154" t="str">
        <f>IF(ISNUMBER(VAL_S212!AA72),$F$6,IF(ISBLANK(VAL_S212!AA72),"",VAL_S212!AA72))</f>
        <v>M</v>
      </c>
      <c r="BW72" s="154" t="str">
        <f>IF(ISBLANK(VAL_S212!AA72),"",$F$7)</f>
        <v>F</v>
      </c>
      <c r="BX72" s="151" t="str">
        <f>IF(ISNUMBER(VAL_S212!AB72),VAL_S212!AB72,IF(ISBLANK(VAL_S212!AB72),"","NaN"))</f>
        <v>NaN</v>
      </c>
      <c r="BY72" s="154" t="str">
        <f>IF(ISNUMBER(VAL_S212!AB72),$F$6,IF(ISBLANK(VAL_S212!AB72),"",VAL_S212!AB72))</f>
        <v>M</v>
      </c>
      <c r="BZ72" s="154" t="str">
        <f>IF(ISBLANK(VAL_S212!AB72),"",$F$7)</f>
        <v>F</v>
      </c>
      <c r="CA72" s="151" t="str">
        <f>IF(ISNUMBER(VAL_S212!AC72),VAL_S212!AC72,IF(ISBLANK(VAL_S212!AC72),"","NaN"))</f>
        <v>NaN</v>
      </c>
      <c r="CB72" s="154" t="str">
        <f>IF(ISNUMBER(VAL_S212!AC72),$F$6,IF(ISBLANK(VAL_S212!AC72),"",VAL_S212!AC72))</f>
        <v>M</v>
      </c>
      <c r="CC72" s="154" t="str">
        <f>IF(ISBLANK(VAL_S212!AC72),"",$F$7)</f>
        <v>F</v>
      </c>
      <c r="CD72" s="151" t="str">
        <f>IF(ISNUMBER(VAL_S212!AD72),VAL_S212!AD72,IF(ISBLANK(VAL_S212!AD72),"","NaN"))</f>
        <v>NaN</v>
      </c>
      <c r="CE72" s="154" t="str">
        <f>IF(ISNUMBER(VAL_S212!AD72),$F$6,IF(ISBLANK(VAL_S212!AD72),"",VAL_S212!AD72))</f>
        <v>M</v>
      </c>
      <c r="CF72" s="154" t="str">
        <f>IF(ISBLANK(VAL_S212!AD72),"",$F$7)</f>
        <v>F</v>
      </c>
      <c r="CG72" s="151" t="str">
        <f>IF(ISNUMBER(VAL_S212!AE72),VAL_S212!AE72,IF(ISBLANK(VAL_S212!AE72),"","NaN"))</f>
        <v>NaN</v>
      </c>
      <c r="CH72" s="154" t="str">
        <f>IF(ISNUMBER(VAL_S212!AE72),$F$6,IF(ISBLANK(VAL_S212!AE72),"",VAL_S212!AE72))</f>
        <v>M</v>
      </c>
      <c r="CI72" s="154" t="str">
        <f>IF(ISBLANK(VAL_S212!AE72),"",$F$7)</f>
        <v>F</v>
      </c>
      <c r="CJ72" s="151" t="str">
        <f>IF(ISNUMBER(VAL_S212!AF72),VAL_S212!AF72,IF(ISBLANK(VAL_S212!AF72),"","NaN"))</f>
        <v>NaN</v>
      </c>
      <c r="CK72" s="154" t="str">
        <f>IF(ISNUMBER(VAL_S212!AF72),$F$6,IF(ISBLANK(VAL_S212!AF72),"",VAL_S212!AF72))</f>
        <v>M</v>
      </c>
      <c r="CL72" s="154" t="str">
        <f>IF(ISBLANK(VAL_S212!AF72),"",$F$7)</f>
        <v>F</v>
      </c>
      <c r="CM72" s="151" t="str">
        <f>IF(ISNUMBER(VAL_S212!AG72),VAL_S212!AG72,IF(ISBLANK(VAL_S212!AG72),"","NaN"))</f>
        <v>NaN</v>
      </c>
      <c r="CN72" s="154" t="str">
        <f>IF(ISNUMBER(VAL_S212!AG72),$F$6,IF(ISBLANK(VAL_S212!AG72),"",VAL_S212!AG72))</f>
        <v>M</v>
      </c>
      <c r="CO72" s="154" t="str">
        <f>IF(ISBLANK(VAL_S212!AG72),"",$F$7)</f>
        <v>F</v>
      </c>
      <c r="CP72" s="151" t="str">
        <f>IF(ISNUMBER(VAL_S212!AH72),VAL_S212!AH72,IF(ISBLANK(VAL_S212!AH72),"","NaN"))</f>
        <v>NaN</v>
      </c>
      <c r="CQ72" s="154" t="str">
        <f>IF(ISNUMBER(VAL_S212!AH72),$F$6,IF(ISBLANK(VAL_S212!AH72),"",VAL_S212!AH72))</f>
        <v>M</v>
      </c>
      <c r="CR72" s="154" t="str">
        <f>IF(ISBLANK(VAL_S212!AH72),"",$F$7)</f>
        <v>F</v>
      </c>
      <c r="CS72" s="151" t="str">
        <f>IF(ISNUMBER(VAL_S212!AI72),VAL_S212!AI72,IF(ISBLANK(VAL_S212!AI72),"","NaN"))</f>
        <v/>
      </c>
      <c r="CT72" s="154" t="str">
        <f>IF(ISNUMBER(VAL_S212!AI72),$F$6,IF(ISBLANK(VAL_S212!AI72),"",VAL_S212!AI72))</f>
        <v/>
      </c>
      <c r="CU72" s="154" t="str">
        <f>IF(ISBLANK(VAL_S212!AI72),"",$F$7)</f>
        <v/>
      </c>
      <c r="CV72" s="151" t="str">
        <f>IF(ISNUMBER(VAL_S212!AJ72),VAL_S212!AJ72,IF(ISBLANK(VAL_S212!AJ72),"","NaN"))</f>
        <v/>
      </c>
      <c r="CW72" s="154" t="str">
        <f>IF(ISNUMBER(VAL_S212!AJ72),$F$6,IF(ISBLANK(VAL_S212!AJ72),"",VAL_S212!AJ72))</f>
        <v/>
      </c>
      <c r="CX72" s="154" t="str">
        <f>IF(ISBLANK(VAL_S212!AJ72),"",$F$7)</f>
        <v/>
      </c>
      <c r="CY72" s="151" t="str">
        <f>IF(ISNUMBER(VAL_S212!AK72),VAL_S212!AK72,IF(ISBLANK(VAL_S212!AK72),"","NaN"))</f>
        <v/>
      </c>
      <c r="CZ72" s="154" t="str">
        <f>IF(ISNUMBER(VAL_S212!AK72),$F$6,IF(ISBLANK(VAL_S212!AK72),"",VAL_S212!AK72))</f>
        <v/>
      </c>
      <c r="DA72" s="154" t="str">
        <f>IF(ISBLANK(VAL_S212!AK72),"",$F$7)</f>
        <v/>
      </c>
      <c r="DB72" s="151" t="str">
        <f>IF(ISNUMBER(VAL_S212!AL72),VAL_S212!AL72,IF(ISBLANK(VAL_S212!AL72),"","NaN"))</f>
        <v/>
      </c>
      <c r="DC72" s="154" t="str">
        <f>IF(ISNUMBER(VAL_S212!AL72),$F$6,IF(ISBLANK(VAL_S212!AL72),"",VAL_S212!AL72))</f>
        <v/>
      </c>
      <c r="DD72" s="154" t="str">
        <f>IF(ISBLANK(VAL_S212!AL72),"",$F$7)</f>
        <v/>
      </c>
      <c r="DE72" s="151" t="str">
        <f>IF(ISNUMBER(VAL_S212!AM72),VAL_S212!AM72,IF(ISBLANK(VAL_S212!AM72),"","NaN"))</f>
        <v/>
      </c>
      <c r="DF72" s="154" t="str">
        <f>IF(ISNUMBER(VAL_S212!AM72),$F$6,IF(ISBLANK(VAL_S212!AM72),"",VAL_S212!AM72))</f>
        <v/>
      </c>
      <c r="DG72" s="187" t="str">
        <f>IF(ISBLANK(VAL_S212!AM72),"",$F$7)</f>
        <v/>
      </c>
    </row>
    <row r="73" spans="1:111" ht="20" x14ac:dyDescent="0.25">
      <c r="A73" s="157" t="s">
        <v>348</v>
      </c>
      <c r="B73" s="157" t="s">
        <v>77</v>
      </c>
      <c r="C73" s="158" t="s">
        <v>78</v>
      </c>
      <c r="D73" s="146" t="str">
        <f>IF(ISNUMBER(VAL_S212!D73),VAL_S212!D73,IF(ISBLANK(VAL_S212!D73),"","NaN"))</f>
        <v>NaN</v>
      </c>
      <c r="E73" s="154" t="str">
        <f>IF(ISNUMBER(VAL_S212!D73),$F$6,IF(ISBLANK(VAL_S212!D73),"",VAL_S212!D73))</f>
        <v>M</v>
      </c>
      <c r="F73" s="154" t="str">
        <f>IF(ISBLANK(VAL_S212!D73),"",$F$7)</f>
        <v>F</v>
      </c>
      <c r="G73" s="147" t="str">
        <f>IF(ISNUMBER(VAL_S212!E73),VAL_S212!E73,IF(ISBLANK(VAL_S212!E73),"","NaN"))</f>
        <v>NaN</v>
      </c>
      <c r="H73" s="154" t="str">
        <f>IF(ISNUMBER(VAL_S212!E73),$F$6,IF(ISBLANK(VAL_S212!E73),"",VAL_S212!E73))</f>
        <v>M</v>
      </c>
      <c r="I73" s="154" t="str">
        <f>IF(ISBLANK(VAL_S212!E73),"",$F$7)</f>
        <v>F</v>
      </c>
      <c r="J73" s="147" t="str">
        <f>IF(ISNUMBER(VAL_S212!F73),VAL_S212!F73,IF(ISBLANK(VAL_S212!F73),"","NaN"))</f>
        <v>NaN</v>
      </c>
      <c r="K73" s="154" t="str">
        <f>IF(ISNUMBER(VAL_S212!F73),$F$6,IF(ISBLANK(VAL_S212!F73),"",VAL_S212!F73))</f>
        <v>M</v>
      </c>
      <c r="L73" s="154" t="str">
        <f>IF(ISBLANK(VAL_S212!F73),"",$F$7)</f>
        <v>F</v>
      </c>
      <c r="M73" s="147" t="str">
        <f>IF(ISNUMBER(VAL_S212!G73),VAL_S212!G73,IF(ISBLANK(VAL_S212!G73),"","NaN"))</f>
        <v>NaN</v>
      </c>
      <c r="N73" s="154" t="str">
        <f>IF(ISNUMBER(VAL_S212!G73),$F$6,IF(ISBLANK(VAL_S212!G73),"",VAL_S212!G73))</f>
        <v>M</v>
      </c>
      <c r="O73" s="154" t="str">
        <f>IF(ISBLANK(VAL_S212!G73),"",$F$7)</f>
        <v>F</v>
      </c>
      <c r="P73" s="147" t="str">
        <f>IF(ISNUMBER(VAL_S212!H73),VAL_S212!H73,IF(ISBLANK(VAL_S212!H73),"","NaN"))</f>
        <v>NaN</v>
      </c>
      <c r="Q73" s="154" t="str">
        <f>IF(ISNUMBER(VAL_S212!H73),$F$6,IF(ISBLANK(VAL_S212!H73),"",VAL_S212!H73))</f>
        <v>M</v>
      </c>
      <c r="R73" s="154" t="str">
        <f>IF(ISBLANK(VAL_S212!H73),"",$F$7)</f>
        <v>F</v>
      </c>
      <c r="S73" s="147" t="str">
        <f>IF(ISNUMBER(VAL_S212!I73),VAL_S212!I73,IF(ISBLANK(VAL_S212!I73),"","NaN"))</f>
        <v>NaN</v>
      </c>
      <c r="T73" s="154" t="str">
        <f>IF(ISNUMBER(VAL_S212!I73),$F$6,IF(ISBLANK(VAL_S212!I73),"",VAL_S212!I73))</f>
        <v>M</v>
      </c>
      <c r="U73" s="154" t="str">
        <f>IF(ISBLANK(VAL_S212!I73),"",$F$7)</f>
        <v>F</v>
      </c>
      <c r="V73" s="147" t="str">
        <f>IF(ISNUMBER(VAL_S212!J73),VAL_S212!J73,IF(ISBLANK(VAL_S212!J73),"","NaN"))</f>
        <v>NaN</v>
      </c>
      <c r="W73" s="154" t="str">
        <f>IF(ISNUMBER(VAL_S212!J73),$F$6,IF(ISBLANK(VAL_S212!J73),"",VAL_S212!J73))</f>
        <v>M</v>
      </c>
      <c r="X73" s="154" t="str">
        <f>IF(ISBLANK(VAL_S212!J73),"",$F$7)</f>
        <v>F</v>
      </c>
      <c r="Y73" s="147" t="str">
        <f>IF(ISNUMBER(VAL_S212!K73),VAL_S212!K73,IF(ISBLANK(VAL_S212!K73),"","NaN"))</f>
        <v>NaN</v>
      </c>
      <c r="Z73" s="154" t="str">
        <f>IF(ISNUMBER(VAL_S212!K73),$F$6,IF(ISBLANK(VAL_S212!K73),"",VAL_S212!K73))</f>
        <v>M</v>
      </c>
      <c r="AA73" s="154" t="str">
        <f>IF(ISBLANK(VAL_S212!K73),"",$F$7)</f>
        <v>F</v>
      </c>
      <c r="AB73" s="147" t="str">
        <f>IF(ISNUMBER(VAL_S212!L73),VAL_S212!L73,IF(ISBLANK(VAL_S212!L73),"","NaN"))</f>
        <v>NaN</v>
      </c>
      <c r="AC73" s="154" t="str">
        <f>IF(ISNUMBER(VAL_S212!L73),$F$6,IF(ISBLANK(VAL_S212!L73),"",VAL_S212!L73))</f>
        <v>M</v>
      </c>
      <c r="AD73" s="154" t="str">
        <f>IF(ISBLANK(VAL_S212!L73),"",$F$7)</f>
        <v>F</v>
      </c>
      <c r="AE73" s="147" t="str">
        <f>IF(ISNUMBER(VAL_S212!M73),VAL_S212!M73,IF(ISBLANK(VAL_S212!M73),"","NaN"))</f>
        <v>NaN</v>
      </c>
      <c r="AF73" s="154" t="str">
        <f>IF(ISNUMBER(VAL_S212!M73),$F$6,IF(ISBLANK(VAL_S212!M73),"",VAL_S212!M73))</f>
        <v>M</v>
      </c>
      <c r="AG73" s="154" t="str">
        <f>IF(ISBLANK(VAL_S212!M73),"",$F$7)</f>
        <v>F</v>
      </c>
      <c r="AH73" s="147" t="str">
        <f>IF(ISNUMBER(VAL_S212!N73),VAL_S212!N73,IF(ISBLANK(VAL_S212!N73),"","NaN"))</f>
        <v>NaN</v>
      </c>
      <c r="AI73" s="154" t="str">
        <f>IF(ISNUMBER(VAL_S212!N73),$F$6,IF(ISBLANK(VAL_S212!N73),"",VAL_S212!N73))</f>
        <v>M</v>
      </c>
      <c r="AJ73" s="154" t="str">
        <f>IF(ISBLANK(VAL_S212!N73),"",$F$7)</f>
        <v>F</v>
      </c>
      <c r="AK73" s="147" t="str">
        <f>IF(ISNUMBER(VAL_S212!O73),VAL_S212!O73,IF(ISBLANK(VAL_S212!O73),"","NaN"))</f>
        <v>NaN</v>
      </c>
      <c r="AL73" s="154" t="str">
        <f>IF(ISNUMBER(VAL_S212!O73),$F$6,IF(ISBLANK(VAL_S212!O73),"",VAL_S212!O73))</f>
        <v>M</v>
      </c>
      <c r="AM73" s="154" t="str">
        <f>IF(ISBLANK(VAL_S212!O73),"",$F$7)</f>
        <v>F</v>
      </c>
      <c r="AN73" s="147" t="str">
        <f>IF(ISNUMBER(VAL_S212!P73),VAL_S212!P73,IF(ISBLANK(VAL_S212!P73),"","NaN"))</f>
        <v>NaN</v>
      </c>
      <c r="AO73" s="154" t="str">
        <f>IF(ISNUMBER(VAL_S212!P73),$F$6,IF(ISBLANK(VAL_S212!P73),"",VAL_S212!P73))</f>
        <v>M</v>
      </c>
      <c r="AP73" s="154" t="str">
        <f>IF(ISBLANK(VAL_S212!P73),"",$F$7)</f>
        <v>F</v>
      </c>
      <c r="AQ73" s="147" t="str">
        <f>IF(ISNUMBER(VAL_S212!Q73),VAL_S212!Q73,IF(ISBLANK(VAL_S212!Q73),"","NaN"))</f>
        <v>NaN</v>
      </c>
      <c r="AR73" s="154" t="str">
        <f>IF(ISNUMBER(VAL_S212!Q73),$F$6,IF(ISBLANK(VAL_S212!Q73),"",VAL_S212!Q73))</f>
        <v>M</v>
      </c>
      <c r="AS73" s="154" t="str">
        <f>IF(ISBLANK(VAL_S212!Q73),"",$F$7)</f>
        <v>F</v>
      </c>
      <c r="AT73" s="147" t="str">
        <f>IF(ISNUMBER(VAL_S212!R73),VAL_S212!R73,IF(ISBLANK(VAL_S212!R73),"","NaN"))</f>
        <v>NaN</v>
      </c>
      <c r="AU73" s="154" t="str">
        <f>IF(ISNUMBER(VAL_S212!R73),$F$6,IF(ISBLANK(VAL_S212!R73),"",VAL_S212!R73))</f>
        <v>M</v>
      </c>
      <c r="AV73" s="154" t="str">
        <f>IF(ISBLANK(VAL_S212!R73),"",$F$7)</f>
        <v>F</v>
      </c>
      <c r="AW73" s="147" t="str">
        <f>IF(ISNUMBER(VAL_S212!S73),VAL_S212!S73,IF(ISBLANK(VAL_S212!S73),"","NaN"))</f>
        <v>NaN</v>
      </c>
      <c r="AX73" s="154" t="str">
        <f>IF(ISNUMBER(VAL_S212!S73),$F$6,IF(ISBLANK(VAL_S212!S73),"",VAL_S212!S73))</f>
        <v>M</v>
      </c>
      <c r="AY73" s="154" t="str">
        <f>IF(ISBLANK(VAL_S212!S73),"",$F$7)</f>
        <v>F</v>
      </c>
      <c r="AZ73" s="147" t="str">
        <f>IF(ISNUMBER(VAL_S212!T73),VAL_S212!T73,IF(ISBLANK(VAL_S212!T73),"","NaN"))</f>
        <v>NaN</v>
      </c>
      <c r="BA73" s="154" t="str">
        <f>IF(ISNUMBER(VAL_S212!T73),$F$6,IF(ISBLANK(VAL_S212!T73),"",VAL_S212!T73))</f>
        <v>M</v>
      </c>
      <c r="BB73" s="154" t="str">
        <f>IF(ISBLANK(VAL_S212!T73),"",$F$7)</f>
        <v>F</v>
      </c>
      <c r="BC73" s="147" t="str">
        <f>IF(ISNUMBER(VAL_S212!U73),VAL_S212!U73,IF(ISBLANK(VAL_S212!U73),"","NaN"))</f>
        <v>NaN</v>
      </c>
      <c r="BD73" s="154" t="str">
        <f>IF(ISNUMBER(VAL_S212!U73),$F$6,IF(ISBLANK(VAL_S212!U73),"",VAL_S212!U73))</f>
        <v>M</v>
      </c>
      <c r="BE73" s="154" t="str">
        <f>IF(ISBLANK(VAL_S212!U73),"",$F$7)</f>
        <v>F</v>
      </c>
      <c r="BF73" s="147" t="str">
        <f>IF(ISNUMBER(VAL_S212!V73),VAL_S212!V73,IF(ISBLANK(VAL_S212!V73),"","NaN"))</f>
        <v>NaN</v>
      </c>
      <c r="BG73" s="154" t="str">
        <f>IF(ISNUMBER(VAL_S212!V73),$F$6,IF(ISBLANK(VAL_S212!V73),"",VAL_S212!V73))</f>
        <v>M</v>
      </c>
      <c r="BH73" s="154" t="str">
        <f>IF(ISBLANK(VAL_S212!V73),"",$F$7)</f>
        <v>F</v>
      </c>
      <c r="BI73" s="147" t="str">
        <f>IF(ISNUMBER(VAL_S212!W73),VAL_S212!W73,IF(ISBLANK(VAL_S212!W73),"","NaN"))</f>
        <v>NaN</v>
      </c>
      <c r="BJ73" s="154" t="str">
        <f>IF(ISNUMBER(VAL_S212!W73),$F$6,IF(ISBLANK(VAL_S212!W73),"",VAL_S212!W73))</f>
        <v>M</v>
      </c>
      <c r="BK73" s="154" t="str">
        <f>IF(ISBLANK(VAL_S212!W73),"",$F$7)</f>
        <v>F</v>
      </c>
      <c r="BL73" s="147" t="str">
        <f>IF(ISNUMBER(VAL_S212!X73),VAL_S212!X73,IF(ISBLANK(VAL_S212!X73),"","NaN"))</f>
        <v>NaN</v>
      </c>
      <c r="BM73" s="154" t="str">
        <f>IF(ISNUMBER(VAL_S212!X73),$F$6,IF(ISBLANK(VAL_S212!X73),"",VAL_S212!X73))</f>
        <v>M</v>
      </c>
      <c r="BN73" s="154" t="str">
        <f>IF(ISBLANK(VAL_S212!X73),"",$F$7)</f>
        <v>F</v>
      </c>
      <c r="BO73" s="147" t="str">
        <f>IF(ISNUMBER(VAL_S212!Y73),VAL_S212!Y73,IF(ISBLANK(VAL_S212!Y73),"","NaN"))</f>
        <v>NaN</v>
      </c>
      <c r="BP73" s="154" t="str">
        <f>IF(ISNUMBER(VAL_S212!Y73),$F$6,IF(ISBLANK(VAL_S212!Y73),"",VAL_S212!Y73))</f>
        <v>M</v>
      </c>
      <c r="BQ73" s="154" t="str">
        <f>IF(ISBLANK(VAL_S212!Y73),"",$F$7)</f>
        <v>F</v>
      </c>
      <c r="BR73" s="147" t="str">
        <f>IF(ISNUMBER(VAL_S212!Z73),VAL_S212!Z73,IF(ISBLANK(VAL_S212!Z73),"","NaN"))</f>
        <v>NaN</v>
      </c>
      <c r="BS73" s="154" t="str">
        <f>IF(ISNUMBER(VAL_S212!Z73),$F$6,IF(ISBLANK(VAL_S212!Z73),"",VAL_S212!Z73))</f>
        <v>M</v>
      </c>
      <c r="BT73" s="154" t="str">
        <f>IF(ISBLANK(VAL_S212!Z73),"",$F$7)</f>
        <v>F</v>
      </c>
      <c r="BU73" s="147" t="str">
        <f>IF(ISNUMBER(VAL_S212!AA73),VAL_S212!AA73,IF(ISBLANK(VAL_S212!AA73),"","NaN"))</f>
        <v>NaN</v>
      </c>
      <c r="BV73" s="154" t="str">
        <f>IF(ISNUMBER(VAL_S212!AA73),$F$6,IF(ISBLANK(VAL_S212!AA73),"",VAL_S212!AA73))</f>
        <v>M</v>
      </c>
      <c r="BW73" s="154" t="str">
        <f>IF(ISBLANK(VAL_S212!AA73),"",$F$7)</f>
        <v>F</v>
      </c>
      <c r="BX73" s="147" t="str">
        <f>IF(ISNUMBER(VAL_S212!AB73),VAL_S212!AB73,IF(ISBLANK(VAL_S212!AB73),"","NaN"))</f>
        <v>NaN</v>
      </c>
      <c r="BY73" s="154" t="str">
        <f>IF(ISNUMBER(VAL_S212!AB73),$F$6,IF(ISBLANK(VAL_S212!AB73),"",VAL_S212!AB73))</f>
        <v>M</v>
      </c>
      <c r="BZ73" s="154" t="str">
        <f>IF(ISBLANK(VAL_S212!AB73),"",$F$7)</f>
        <v>F</v>
      </c>
      <c r="CA73" s="147" t="str">
        <f>IF(ISNUMBER(VAL_S212!AC73),VAL_S212!AC73,IF(ISBLANK(VAL_S212!AC73),"","NaN"))</f>
        <v>NaN</v>
      </c>
      <c r="CB73" s="154" t="str">
        <f>IF(ISNUMBER(VAL_S212!AC73),$F$6,IF(ISBLANK(VAL_S212!AC73),"",VAL_S212!AC73))</f>
        <v>M</v>
      </c>
      <c r="CC73" s="154" t="str">
        <f>IF(ISBLANK(VAL_S212!AC73),"",$F$7)</f>
        <v>F</v>
      </c>
      <c r="CD73" s="147" t="str">
        <f>IF(ISNUMBER(VAL_S212!AD73),VAL_S212!AD73,IF(ISBLANK(VAL_S212!AD73),"","NaN"))</f>
        <v>NaN</v>
      </c>
      <c r="CE73" s="154" t="str">
        <f>IF(ISNUMBER(VAL_S212!AD73),$F$6,IF(ISBLANK(VAL_S212!AD73),"",VAL_S212!AD73))</f>
        <v>M</v>
      </c>
      <c r="CF73" s="154" t="str">
        <f>IF(ISBLANK(VAL_S212!AD73),"",$F$7)</f>
        <v>F</v>
      </c>
      <c r="CG73" s="147" t="str">
        <f>IF(ISNUMBER(VAL_S212!AE73),VAL_S212!AE73,IF(ISBLANK(VAL_S212!AE73),"","NaN"))</f>
        <v>NaN</v>
      </c>
      <c r="CH73" s="154" t="str">
        <f>IF(ISNUMBER(VAL_S212!AE73),$F$6,IF(ISBLANK(VAL_S212!AE73),"",VAL_S212!AE73))</f>
        <v>M</v>
      </c>
      <c r="CI73" s="154" t="str">
        <f>IF(ISBLANK(VAL_S212!AE73),"",$F$7)</f>
        <v>F</v>
      </c>
      <c r="CJ73" s="147" t="str">
        <f>IF(ISNUMBER(VAL_S212!AF73),VAL_S212!AF73,IF(ISBLANK(VAL_S212!AF73),"","NaN"))</f>
        <v>NaN</v>
      </c>
      <c r="CK73" s="154" t="str">
        <f>IF(ISNUMBER(VAL_S212!AF73),$F$6,IF(ISBLANK(VAL_S212!AF73),"",VAL_S212!AF73))</f>
        <v>M</v>
      </c>
      <c r="CL73" s="154" t="str">
        <f>IF(ISBLANK(VAL_S212!AF73),"",$F$7)</f>
        <v>F</v>
      </c>
      <c r="CM73" s="147" t="str">
        <f>IF(ISNUMBER(VAL_S212!AG73),VAL_S212!AG73,IF(ISBLANK(VAL_S212!AG73),"","NaN"))</f>
        <v>NaN</v>
      </c>
      <c r="CN73" s="154" t="str">
        <f>IF(ISNUMBER(VAL_S212!AG73),$F$6,IF(ISBLANK(VAL_S212!AG73),"",VAL_S212!AG73))</f>
        <v>M</v>
      </c>
      <c r="CO73" s="154" t="str">
        <f>IF(ISBLANK(VAL_S212!AG73),"",$F$7)</f>
        <v>F</v>
      </c>
      <c r="CP73" s="147" t="str">
        <f>IF(ISNUMBER(VAL_S212!AH73),VAL_S212!AH73,IF(ISBLANK(VAL_S212!AH73),"","NaN"))</f>
        <v>NaN</v>
      </c>
      <c r="CQ73" s="154" t="str">
        <f>IF(ISNUMBER(VAL_S212!AH73),$F$6,IF(ISBLANK(VAL_S212!AH73),"",VAL_S212!AH73))</f>
        <v>M</v>
      </c>
      <c r="CR73" s="154" t="str">
        <f>IF(ISBLANK(VAL_S212!AH73),"",$F$7)</f>
        <v>F</v>
      </c>
      <c r="CS73" s="147" t="str">
        <f>IF(ISNUMBER(VAL_S212!AI73),VAL_S212!AI73,IF(ISBLANK(VAL_S212!AI73),"","NaN"))</f>
        <v/>
      </c>
      <c r="CT73" s="154" t="str">
        <f>IF(ISNUMBER(VAL_S212!AI73),$F$6,IF(ISBLANK(VAL_S212!AI73),"",VAL_S212!AI73))</f>
        <v/>
      </c>
      <c r="CU73" s="154" t="str">
        <f>IF(ISBLANK(VAL_S212!AI73),"",$F$7)</f>
        <v/>
      </c>
      <c r="CV73" s="147" t="str">
        <f>IF(ISNUMBER(VAL_S212!AJ73),VAL_S212!AJ73,IF(ISBLANK(VAL_S212!AJ73),"","NaN"))</f>
        <v/>
      </c>
      <c r="CW73" s="154" t="str">
        <f>IF(ISNUMBER(VAL_S212!AJ73),$F$6,IF(ISBLANK(VAL_S212!AJ73),"",VAL_S212!AJ73))</f>
        <v/>
      </c>
      <c r="CX73" s="154" t="str">
        <f>IF(ISBLANK(VAL_S212!AJ73),"",$F$7)</f>
        <v/>
      </c>
      <c r="CY73" s="147" t="str">
        <f>IF(ISNUMBER(VAL_S212!AK73),VAL_S212!AK73,IF(ISBLANK(VAL_S212!AK73),"","NaN"))</f>
        <v/>
      </c>
      <c r="CZ73" s="154" t="str">
        <f>IF(ISNUMBER(VAL_S212!AK73),$F$6,IF(ISBLANK(VAL_S212!AK73),"",VAL_S212!AK73))</f>
        <v/>
      </c>
      <c r="DA73" s="154" t="str">
        <f>IF(ISBLANK(VAL_S212!AK73),"",$F$7)</f>
        <v/>
      </c>
      <c r="DB73" s="147" t="str">
        <f>IF(ISNUMBER(VAL_S212!AL73),VAL_S212!AL73,IF(ISBLANK(VAL_S212!AL73),"","NaN"))</f>
        <v/>
      </c>
      <c r="DC73" s="154" t="str">
        <f>IF(ISNUMBER(VAL_S212!AL73),$F$6,IF(ISBLANK(VAL_S212!AL73),"",VAL_S212!AL73))</f>
        <v/>
      </c>
      <c r="DD73" s="154" t="str">
        <f>IF(ISBLANK(VAL_S212!AL73),"",$F$7)</f>
        <v/>
      </c>
      <c r="DE73" s="147" t="str">
        <f>IF(ISNUMBER(VAL_S212!AM73),VAL_S212!AM73,IF(ISBLANK(VAL_S212!AM73),"","NaN"))</f>
        <v/>
      </c>
      <c r="DF73" s="154" t="str">
        <f>IF(ISNUMBER(VAL_S212!AM73),$F$6,IF(ISBLANK(VAL_S212!AM73),"",VAL_S212!AM73))</f>
        <v/>
      </c>
      <c r="DG73" s="187" t="str">
        <f>IF(ISBLANK(VAL_S212!AM73),"",$F$7)</f>
        <v/>
      </c>
    </row>
    <row r="74" spans="1:111" x14ac:dyDescent="0.25">
      <c r="A74" s="159" t="s">
        <v>349</v>
      </c>
      <c r="B74" s="159" t="s">
        <v>139</v>
      </c>
      <c r="C74" s="160">
        <v>41</v>
      </c>
      <c r="D74" s="150" t="str">
        <f>IF(ISNUMBER(VAL_S212!D74),VAL_S212!D74,IF(ISBLANK(VAL_S212!D74),"","NaN"))</f>
        <v>NaN</v>
      </c>
      <c r="E74" s="154" t="str">
        <f>IF(ISNUMBER(VAL_S212!D74),$F$6,IF(ISBLANK(VAL_S212!D74),"",VAL_S212!D74))</f>
        <v>M</v>
      </c>
      <c r="F74" s="154" t="str">
        <f>IF(ISBLANK(VAL_S212!D74),"",$F$7)</f>
        <v>F</v>
      </c>
      <c r="G74" s="151" t="str">
        <f>IF(ISNUMBER(VAL_S212!E74),VAL_S212!E74,IF(ISBLANK(VAL_S212!E74),"","NaN"))</f>
        <v>NaN</v>
      </c>
      <c r="H74" s="154" t="str">
        <f>IF(ISNUMBER(VAL_S212!E74),$F$6,IF(ISBLANK(VAL_S212!E74),"",VAL_S212!E74))</f>
        <v>M</v>
      </c>
      <c r="I74" s="154" t="str">
        <f>IF(ISBLANK(VAL_S212!E74),"",$F$7)</f>
        <v>F</v>
      </c>
      <c r="J74" s="151" t="str">
        <f>IF(ISNUMBER(VAL_S212!F74),VAL_S212!F74,IF(ISBLANK(VAL_S212!F74),"","NaN"))</f>
        <v>NaN</v>
      </c>
      <c r="K74" s="154" t="str">
        <f>IF(ISNUMBER(VAL_S212!F74),$F$6,IF(ISBLANK(VAL_S212!F74),"",VAL_S212!F74))</f>
        <v>M</v>
      </c>
      <c r="L74" s="154" t="str">
        <f>IF(ISBLANK(VAL_S212!F74),"",$F$7)</f>
        <v>F</v>
      </c>
      <c r="M74" s="151" t="str">
        <f>IF(ISNUMBER(VAL_S212!G74),VAL_S212!G74,IF(ISBLANK(VAL_S212!G74),"","NaN"))</f>
        <v>NaN</v>
      </c>
      <c r="N74" s="154" t="str">
        <f>IF(ISNUMBER(VAL_S212!G74),$F$6,IF(ISBLANK(VAL_S212!G74),"",VAL_S212!G74))</f>
        <v>M</v>
      </c>
      <c r="O74" s="154" t="str">
        <f>IF(ISBLANK(VAL_S212!G74),"",$F$7)</f>
        <v>F</v>
      </c>
      <c r="P74" s="151" t="str">
        <f>IF(ISNUMBER(VAL_S212!H74),VAL_S212!H74,IF(ISBLANK(VAL_S212!H74),"","NaN"))</f>
        <v>NaN</v>
      </c>
      <c r="Q74" s="154" t="str">
        <f>IF(ISNUMBER(VAL_S212!H74),$F$6,IF(ISBLANK(VAL_S212!H74),"",VAL_S212!H74))</f>
        <v>M</v>
      </c>
      <c r="R74" s="154" t="str">
        <f>IF(ISBLANK(VAL_S212!H74),"",$F$7)</f>
        <v>F</v>
      </c>
      <c r="S74" s="151" t="str">
        <f>IF(ISNUMBER(VAL_S212!I74),VAL_S212!I74,IF(ISBLANK(VAL_S212!I74),"","NaN"))</f>
        <v>NaN</v>
      </c>
      <c r="T74" s="154" t="str">
        <f>IF(ISNUMBER(VAL_S212!I74),$F$6,IF(ISBLANK(VAL_S212!I74),"",VAL_S212!I74))</f>
        <v>M</v>
      </c>
      <c r="U74" s="154" t="str">
        <f>IF(ISBLANK(VAL_S212!I74),"",$F$7)</f>
        <v>F</v>
      </c>
      <c r="V74" s="151" t="str">
        <f>IF(ISNUMBER(VAL_S212!J74),VAL_S212!J74,IF(ISBLANK(VAL_S212!J74),"","NaN"))</f>
        <v>NaN</v>
      </c>
      <c r="W74" s="154" t="str">
        <f>IF(ISNUMBER(VAL_S212!J74),$F$6,IF(ISBLANK(VAL_S212!J74),"",VAL_S212!J74))</f>
        <v>M</v>
      </c>
      <c r="X74" s="154" t="str">
        <f>IF(ISBLANK(VAL_S212!J74),"",$F$7)</f>
        <v>F</v>
      </c>
      <c r="Y74" s="151" t="str">
        <f>IF(ISNUMBER(VAL_S212!K74),VAL_S212!K74,IF(ISBLANK(VAL_S212!K74),"","NaN"))</f>
        <v>NaN</v>
      </c>
      <c r="Z74" s="154" t="str">
        <f>IF(ISNUMBER(VAL_S212!K74),$F$6,IF(ISBLANK(VAL_S212!K74),"",VAL_S212!K74))</f>
        <v>M</v>
      </c>
      <c r="AA74" s="154" t="str">
        <f>IF(ISBLANK(VAL_S212!K74),"",$F$7)</f>
        <v>F</v>
      </c>
      <c r="AB74" s="151" t="str">
        <f>IF(ISNUMBER(VAL_S212!L74),VAL_S212!L74,IF(ISBLANK(VAL_S212!L74),"","NaN"))</f>
        <v>NaN</v>
      </c>
      <c r="AC74" s="154" t="str">
        <f>IF(ISNUMBER(VAL_S212!L74),$F$6,IF(ISBLANK(VAL_S212!L74),"",VAL_S212!L74))</f>
        <v>M</v>
      </c>
      <c r="AD74" s="154" t="str">
        <f>IF(ISBLANK(VAL_S212!L74),"",$F$7)</f>
        <v>F</v>
      </c>
      <c r="AE74" s="151" t="str">
        <f>IF(ISNUMBER(VAL_S212!M74),VAL_S212!M74,IF(ISBLANK(VAL_S212!M74),"","NaN"))</f>
        <v>NaN</v>
      </c>
      <c r="AF74" s="154" t="str">
        <f>IF(ISNUMBER(VAL_S212!M74),$F$6,IF(ISBLANK(VAL_S212!M74),"",VAL_S212!M74))</f>
        <v>M</v>
      </c>
      <c r="AG74" s="154" t="str">
        <f>IF(ISBLANK(VAL_S212!M74),"",$F$7)</f>
        <v>F</v>
      </c>
      <c r="AH74" s="151" t="str">
        <f>IF(ISNUMBER(VAL_S212!N74),VAL_S212!N74,IF(ISBLANK(VAL_S212!N74),"","NaN"))</f>
        <v>NaN</v>
      </c>
      <c r="AI74" s="154" t="str">
        <f>IF(ISNUMBER(VAL_S212!N74),$F$6,IF(ISBLANK(VAL_S212!N74),"",VAL_S212!N74))</f>
        <v>M</v>
      </c>
      <c r="AJ74" s="154" t="str">
        <f>IF(ISBLANK(VAL_S212!N74),"",$F$7)</f>
        <v>F</v>
      </c>
      <c r="AK74" s="151" t="str">
        <f>IF(ISNUMBER(VAL_S212!O74),VAL_S212!O74,IF(ISBLANK(VAL_S212!O74),"","NaN"))</f>
        <v>NaN</v>
      </c>
      <c r="AL74" s="154" t="str">
        <f>IF(ISNUMBER(VAL_S212!O74),$F$6,IF(ISBLANK(VAL_S212!O74),"",VAL_S212!O74))</f>
        <v>M</v>
      </c>
      <c r="AM74" s="154" t="str">
        <f>IF(ISBLANK(VAL_S212!O74),"",$F$7)</f>
        <v>F</v>
      </c>
      <c r="AN74" s="151" t="str">
        <f>IF(ISNUMBER(VAL_S212!P74),VAL_S212!P74,IF(ISBLANK(VAL_S212!P74),"","NaN"))</f>
        <v>NaN</v>
      </c>
      <c r="AO74" s="154" t="str">
        <f>IF(ISNUMBER(VAL_S212!P74),$F$6,IF(ISBLANK(VAL_S212!P74),"",VAL_S212!P74))</f>
        <v>M</v>
      </c>
      <c r="AP74" s="154" t="str">
        <f>IF(ISBLANK(VAL_S212!P74),"",$F$7)</f>
        <v>F</v>
      </c>
      <c r="AQ74" s="151" t="str">
        <f>IF(ISNUMBER(VAL_S212!Q74),VAL_S212!Q74,IF(ISBLANK(VAL_S212!Q74),"","NaN"))</f>
        <v>NaN</v>
      </c>
      <c r="AR74" s="154" t="str">
        <f>IF(ISNUMBER(VAL_S212!Q74),$F$6,IF(ISBLANK(VAL_S212!Q74),"",VAL_S212!Q74))</f>
        <v>M</v>
      </c>
      <c r="AS74" s="154" t="str">
        <f>IF(ISBLANK(VAL_S212!Q74),"",$F$7)</f>
        <v>F</v>
      </c>
      <c r="AT74" s="151" t="str">
        <f>IF(ISNUMBER(VAL_S212!R74),VAL_S212!R74,IF(ISBLANK(VAL_S212!R74),"","NaN"))</f>
        <v>NaN</v>
      </c>
      <c r="AU74" s="154" t="str">
        <f>IF(ISNUMBER(VAL_S212!R74),$F$6,IF(ISBLANK(VAL_S212!R74),"",VAL_S212!R74))</f>
        <v>M</v>
      </c>
      <c r="AV74" s="154" t="str">
        <f>IF(ISBLANK(VAL_S212!R74),"",$F$7)</f>
        <v>F</v>
      </c>
      <c r="AW74" s="151" t="str">
        <f>IF(ISNUMBER(VAL_S212!S74),VAL_S212!S74,IF(ISBLANK(VAL_S212!S74),"","NaN"))</f>
        <v>NaN</v>
      </c>
      <c r="AX74" s="154" t="str">
        <f>IF(ISNUMBER(VAL_S212!S74),$F$6,IF(ISBLANK(VAL_S212!S74),"",VAL_S212!S74))</f>
        <v>M</v>
      </c>
      <c r="AY74" s="154" t="str">
        <f>IF(ISBLANK(VAL_S212!S74),"",$F$7)</f>
        <v>F</v>
      </c>
      <c r="AZ74" s="151" t="str">
        <f>IF(ISNUMBER(VAL_S212!T74),VAL_S212!T74,IF(ISBLANK(VAL_S212!T74),"","NaN"))</f>
        <v>NaN</v>
      </c>
      <c r="BA74" s="154" t="str">
        <f>IF(ISNUMBER(VAL_S212!T74),$F$6,IF(ISBLANK(VAL_S212!T74),"",VAL_S212!T74))</f>
        <v>M</v>
      </c>
      <c r="BB74" s="154" t="str">
        <f>IF(ISBLANK(VAL_S212!T74),"",$F$7)</f>
        <v>F</v>
      </c>
      <c r="BC74" s="151" t="str">
        <f>IF(ISNUMBER(VAL_S212!U74),VAL_S212!U74,IF(ISBLANK(VAL_S212!U74),"","NaN"))</f>
        <v>NaN</v>
      </c>
      <c r="BD74" s="154" t="str">
        <f>IF(ISNUMBER(VAL_S212!U74),$F$6,IF(ISBLANK(VAL_S212!U74),"",VAL_S212!U74))</f>
        <v>M</v>
      </c>
      <c r="BE74" s="154" t="str">
        <f>IF(ISBLANK(VAL_S212!U74),"",$F$7)</f>
        <v>F</v>
      </c>
      <c r="BF74" s="151" t="str">
        <f>IF(ISNUMBER(VAL_S212!V74),VAL_S212!V74,IF(ISBLANK(VAL_S212!V74),"","NaN"))</f>
        <v>NaN</v>
      </c>
      <c r="BG74" s="154" t="str">
        <f>IF(ISNUMBER(VAL_S212!V74),$F$6,IF(ISBLANK(VAL_S212!V74),"",VAL_S212!V74))</f>
        <v>M</v>
      </c>
      <c r="BH74" s="154" t="str">
        <f>IF(ISBLANK(VAL_S212!V74),"",$F$7)</f>
        <v>F</v>
      </c>
      <c r="BI74" s="151" t="str">
        <f>IF(ISNUMBER(VAL_S212!W74),VAL_S212!W74,IF(ISBLANK(VAL_S212!W74),"","NaN"))</f>
        <v>NaN</v>
      </c>
      <c r="BJ74" s="154" t="str">
        <f>IF(ISNUMBER(VAL_S212!W74),$F$6,IF(ISBLANK(VAL_S212!W74),"",VAL_S212!W74))</f>
        <v>M</v>
      </c>
      <c r="BK74" s="154" t="str">
        <f>IF(ISBLANK(VAL_S212!W74),"",$F$7)</f>
        <v>F</v>
      </c>
      <c r="BL74" s="151" t="str">
        <f>IF(ISNUMBER(VAL_S212!X74),VAL_S212!X74,IF(ISBLANK(VAL_S212!X74),"","NaN"))</f>
        <v>NaN</v>
      </c>
      <c r="BM74" s="154" t="str">
        <f>IF(ISNUMBER(VAL_S212!X74),$F$6,IF(ISBLANK(VAL_S212!X74),"",VAL_S212!X74))</f>
        <v>M</v>
      </c>
      <c r="BN74" s="154" t="str">
        <f>IF(ISBLANK(VAL_S212!X74),"",$F$7)</f>
        <v>F</v>
      </c>
      <c r="BO74" s="151" t="str">
        <f>IF(ISNUMBER(VAL_S212!Y74),VAL_S212!Y74,IF(ISBLANK(VAL_S212!Y74),"","NaN"))</f>
        <v>NaN</v>
      </c>
      <c r="BP74" s="154" t="str">
        <f>IF(ISNUMBER(VAL_S212!Y74),$F$6,IF(ISBLANK(VAL_S212!Y74),"",VAL_S212!Y74))</f>
        <v>M</v>
      </c>
      <c r="BQ74" s="154" t="str">
        <f>IF(ISBLANK(VAL_S212!Y74),"",$F$7)</f>
        <v>F</v>
      </c>
      <c r="BR74" s="151" t="str">
        <f>IF(ISNUMBER(VAL_S212!Z74),VAL_S212!Z74,IF(ISBLANK(VAL_S212!Z74),"","NaN"))</f>
        <v>NaN</v>
      </c>
      <c r="BS74" s="154" t="str">
        <f>IF(ISNUMBER(VAL_S212!Z74),$F$6,IF(ISBLANK(VAL_S212!Z74),"",VAL_S212!Z74))</f>
        <v>M</v>
      </c>
      <c r="BT74" s="154" t="str">
        <f>IF(ISBLANK(VAL_S212!Z74),"",$F$7)</f>
        <v>F</v>
      </c>
      <c r="BU74" s="151" t="str">
        <f>IF(ISNUMBER(VAL_S212!AA74),VAL_S212!AA74,IF(ISBLANK(VAL_S212!AA74),"","NaN"))</f>
        <v>NaN</v>
      </c>
      <c r="BV74" s="154" t="str">
        <f>IF(ISNUMBER(VAL_S212!AA74),$F$6,IF(ISBLANK(VAL_S212!AA74),"",VAL_S212!AA74))</f>
        <v>M</v>
      </c>
      <c r="BW74" s="154" t="str">
        <f>IF(ISBLANK(VAL_S212!AA74),"",$F$7)</f>
        <v>F</v>
      </c>
      <c r="BX74" s="151" t="str">
        <f>IF(ISNUMBER(VAL_S212!AB74),VAL_S212!AB74,IF(ISBLANK(VAL_S212!AB74),"","NaN"))</f>
        <v>NaN</v>
      </c>
      <c r="BY74" s="154" t="str">
        <f>IF(ISNUMBER(VAL_S212!AB74),$F$6,IF(ISBLANK(VAL_S212!AB74),"",VAL_S212!AB74))</f>
        <v>M</v>
      </c>
      <c r="BZ74" s="154" t="str">
        <f>IF(ISBLANK(VAL_S212!AB74),"",$F$7)</f>
        <v>F</v>
      </c>
      <c r="CA74" s="151" t="str">
        <f>IF(ISNUMBER(VAL_S212!AC74),VAL_S212!AC74,IF(ISBLANK(VAL_S212!AC74),"","NaN"))</f>
        <v>NaN</v>
      </c>
      <c r="CB74" s="154" t="str">
        <f>IF(ISNUMBER(VAL_S212!AC74),$F$6,IF(ISBLANK(VAL_S212!AC74),"",VAL_S212!AC74))</f>
        <v>M</v>
      </c>
      <c r="CC74" s="154" t="str">
        <f>IF(ISBLANK(VAL_S212!AC74),"",$F$7)</f>
        <v>F</v>
      </c>
      <c r="CD74" s="151" t="str">
        <f>IF(ISNUMBER(VAL_S212!AD74),VAL_S212!AD74,IF(ISBLANK(VAL_S212!AD74),"","NaN"))</f>
        <v>NaN</v>
      </c>
      <c r="CE74" s="154" t="str">
        <f>IF(ISNUMBER(VAL_S212!AD74),$F$6,IF(ISBLANK(VAL_S212!AD74),"",VAL_S212!AD74))</f>
        <v>M</v>
      </c>
      <c r="CF74" s="154" t="str">
        <f>IF(ISBLANK(VAL_S212!AD74),"",$F$7)</f>
        <v>F</v>
      </c>
      <c r="CG74" s="151" t="str">
        <f>IF(ISNUMBER(VAL_S212!AE74),VAL_S212!AE74,IF(ISBLANK(VAL_S212!AE74),"","NaN"))</f>
        <v>NaN</v>
      </c>
      <c r="CH74" s="154" t="str">
        <f>IF(ISNUMBER(VAL_S212!AE74),$F$6,IF(ISBLANK(VAL_S212!AE74),"",VAL_S212!AE74))</f>
        <v>M</v>
      </c>
      <c r="CI74" s="154" t="str">
        <f>IF(ISBLANK(VAL_S212!AE74),"",$F$7)</f>
        <v>F</v>
      </c>
      <c r="CJ74" s="151" t="str">
        <f>IF(ISNUMBER(VAL_S212!AF74),VAL_S212!AF74,IF(ISBLANK(VAL_S212!AF74),"","NaN"))</f>
        <v>NaN</v>
      </c>
      <c r="CK74" s="154" t="str">
        <f>IF(ISNUMBER(VAL_S212!AF74),$F$6,IF(ISBLANK(VAL_S212!AF74),"",VAL_S212!AF74))</f>
        <v>M</v>
      </c>
      <c r="CL74" s="154" t="str">
        <f>IF(ISBLANK(VAL_S212!AF74),"",$F$7)</f>
        <v>F</v>
      </c>
      <c r="CM74" s="151" t="str">
        <f>IF(ISNUMBER(VAL_S212!AG74),VAL_S212!AG74,IF(ISBLANK(VAL_S212!AG74),"","NaN"))</f>
        <v>NaN</v>
      </c>
      <c r="CN74" s="154" t="str">
        <f>IF(ISNUMBER(VAL_S212!AG74),$F$6,IF(ISBLANK(VAL_S212!AG74),"",VAL_S212!AG74))</f>
        <v>M</v>
      </c>
      <c r="CO74" s="154" t="str">
        <f>IF(ISBLANK(VAL_S212!AG74),"",$F$7)</f>
        <v>F</v>
      </c>
      <c r="CP74" s="151" t="str">
        <f>IF(ISNUMBER(VAL_S212!AH74),VAL_S212!AH74,IF(ISBLANK(VAL_S212!AH74),"","NaN"))</f>
        <v>NaN</v>
      </c>
      <c r="CQ74" s="154" t="str">
        <f>IF(ISNUMBER(VAL_S212!AH74),$F$6,IF(ISBLANK(VAL_S212!AH74),"",VAL_S212!AH74))</f>
        <v>M</v>
      </c>
      <c r="CR74" s="154" t="str">
        <f>IF(ISBLANK(VAL_S212!AH74),"",$F$7)</f>
        <v>F</v>
      </c>
      <c r="CS74" s="151" t="str">
        <f>IF(ISNUMBER(VAL_S212!AI74),VAL_S212!AI74,IF(ISBLANK(VAL_S212!AI74),"","NaN"))</f>
        <v/>
      </c>
      <c r="CT74" s="154" t="str">
        <f>IF(ISNUMBER(VAL_S212!AI74),$F$6,IF(ISBLANK(VAL_S212!AI74),"",VAL_S212!AI74))</f>
        <v/>
      </c>
      <c r="CU74" s="154" t="str">
        <f>IF(ISBLANK(VAL_S212!AI74),"",$F$7)</f>
        <v/>
      </c>
      <c r="CV74" s="151" t="str">
        <f>IF(ISNUMBER(VAL_S212!AJ74),VAL_S212!AJ74,IF(ISBLANK(VAL_S212!AJ74),"","NaN"))</f>
        <v/>
      </c>
      <c r="CW74" s="154" t="str">
        <f>IF(ISNUMBER(VAL_S212!AJ74),$F$6,IF(ISBLANK(VAL_S212!AJ74),"",VAL_S212!AJ74))</f>
        <v/>
      </c>
      <c r="CX74" s="154" t="str">
        <f>IF(ISBLANK(VAL_S212!AJ74),"",$F$7)</f>
        <v/>
      </c>
      <c r="CY74" s="151" t="str">
        <f>IF(ISNUMBER(VAL_S212!AK74),VAL_S212!AK74,IF(ISBLANK(VAL_S212!AK74),"","NaN"))</f>
        <v/>
      </c>
      <c r="CZ74" s="154" t="str">
        <f>IF(ISNUMBER(VAL_S212!AK74),$F$6,IF(ISBLANK(VAL_S212!AK74),"",VAL_S212!AK74))</f>
        <v/>
      </c>
      <c r="DA74" s="154" t="str">
        <f>IF(ISBLANK(VAL_S212!AK74),"",$F$7)</f>
        <v/>
      </c>
      <c r="DB74" s="151" t="str">
        <f>IF(ISNUMBER(VAL_S212!AL74),VAL_S212!AL74,IF(ISBLANK(VAL_S212!AL74),"","NaN"))</f>
        <v/>
      </c>
      <c r="DC74" s="154" t="str">
        <f>IF(ISNUMBER(VAL_S212!AL74),$F$6,IF(ISBLANK(VAL_S212!AL74),"",VAL_S212!AL74))</f>
        <v/>
      </c>
      <c r="DD74" s="154" t="str">
        <f>IF(ISBLANK(VAL_S212!AL74),"",$F$7)</f>
        <v/>
      </c>
      <c r="DE74" s="151" t="str">
        <f>IF(ISNUMBER(VAL_S212!AM74),VAL_S212!AM74,IF(ISBLANK(VAL_S212!AM74),"","NaN"))</f>
        <v/>
      </c>
      <c r="DF74" s="154" t="str">
        <f>IF(ISNUMBER(VAL_S212!AM74),$F$6,IF(ISBLANK(VAL_S212!AM74),"",VAL_S212!AM74))</f>
        <v/>
      </c>
      <c r="DG74" s="187" t="str">
        <f>IF(ISBLANK(VAL_S212!AM74),"",$F$7)</f>
        <v/>
      </c>
    </row>
    <row r="75" spans="1:111" x14ac:dyDescent="0.25">
      <c r="A75" s="159" t="s">
        <v>350</v>
      </c>
      <c r="B75" s="159" t="s">
        <v>140</v>
      </c>
      <c r="C75" s="160">
        <v>42</v>
      </c>
      <c r="D75" s="150" t="str">
        <f>IF(ISNUMBER(VAL_S212!D75),VAL_S212!D75,IF(ISBLANK(VAL_S212!D75),"","NaN"))</f>
        <v>NaN</v>
      </c>
      <c r="E75" s="154" t="str">
        <f>IF(ISNUMBER(VAL_S212!D75),$F$6,IF(ISBLANK(VAL_S212!D75),"",VAL_S212!D75))</f>
        <v>M</v>
      </c>
      <c r="F75" s="154" t="str">
        <f>IF(ISBLANK(VAL_S212!D75),"",$F$7)</f>
        <v>F</v>
      </c>
      <c r="G75" s="151" t="str">
        <f>IF(ISNUMBER(VAL_S212!E75),VAL_S212!E75,IF(ISBLANK(VAL_S212!E75),"","NaN"))</f>
        <v>NaN</v>
      </c>
      <c r="H75" s="154" t="str">
        <f>IF(ISNUMBER(VAL_S212!E75),$F$6,IF(ISBLANK(VAL_S212!E75),"",VAL_S212!E75))</f>
        <v>M</v>
      </c>
      <c r="I75" s="154" t="str">
        <f>IF(ISBLANK(VAL_S212!E75),"",$F$7)</f>
        <v>F</v>
      </c>
      <c r="J75" s="151" t="str">
        <f>IF(ISNUMBER(VAL_S212!F75),VAL_S212!F75,IF(ISBLANK(VAL_S212!F75),"","NaN"))</f>
        <v>NaN</v>
      </c>
      <c r="K75" s="154" t="str">
        <f>IF(ISNUMBER(VAL_S212!F75),$F$6,IF(ISBLANK(VAL_S212!F75),"",VAL_S212!F75))</f>
        <v>M</v>
      </c>
      <c r="L75" s="154" t="str">
        <f>IF(ISBLANK(VAL_S212!F75),"",$F$7)</f>
        <v>F</v>
      </c>
      <c r="M75" s="151" t="str">
        <f>IF(ISNUMBER(VAL_S212!G75),VAL_S212!G75,IF(ISBLANK(VAL_S212!G75),"","NaN"))</f>
        <v>NaN</v>
      </c>
      <c r="N75" s="154" t="str">
        <f>IF(ISNUMBER(VAL_S212!G75),$F$6,IF(ISBLANK(VAL_S212!G75),"",VAL_S212!G75))</f>
        <v>M</v>
      </c>
      <c r="O75" s="154" t="str">
        <f>IF(ISBLANK(VAL_S212!G75),"",$F$7)</f>
        <v>F</v>
      </c>
      <c r="P75" s="151" t="str">
        <f>IF(ISNUMBER(VAL_S212!H75),VAL_S212!H75,IF(ISBLANK(VAL_S212!H75),"","NaN"))</f>
        <v>NaN</v>
      </c>
      <c r="Q75" s="154" t="str">
        <f>IF(ISNUMBER(VAL_S212!H75),$F$6,IF(ISBLANK(VAL_S212!H75),"",VAL_S212!H75))</f>
        <v>M</v>
      </c>
      <c r="R75" s="154" t="str">
        <f>IF(ISBLANK(VAL_S212!H75),"",$F$7)</f>
        <v>F</v>
      </c>
      <c r="S75" s="151" t="str">
        <f>IF(ISNUMBER(VAL_S212!I75),VAL_S212!I75,IF(ISBLANK(VAL_S212!I75),"","NaN"))</f>
        <v>NaN</v>
      </c>
      <c r="T75" s="154" t="str">
        <f>IF(ISNUMBER(VAL_S212!I75),$F$6,IF(ISBLANK(VAL_S212!I75),"",VAL_S212!I75))</f>
        <v>M</v>
      </c>
      <c r="U75" s="154" t="str">
        <f>IF(ISBLANK(VAL_S212!I75),"",$F$7)</f>
        <v>F</v>
      </c>
      <c r="V75" s="151" t="str">
        <f>IF(ISNUMBER(VAL_S212!J75),VAL_S212!J75,IF(ISBLANK(VAL_S212!J75),"","NaN"))</f>
        <v>NaN</v>
      </c>
      <c r="W75" s="154" t="str">
        <f>IF(ISNUMBER(VAL_S212!J75),$F$6,IF(ISBLANK(VAL_S212!J75),"",VAL_S212!J75))</f>
        <v>M</v>
      </c>
      <c r="X75" s="154" t="str">
        <f>IF(ISBLANK(VAL_S212!J75),"",$F$7)</f>
        <v>F</v>
      </c>
      <c r="Y75" s="151" t="str">
        <f>IF(ISNUMBER(VAL_S212!K75),VAL_S212!K75,IF(ISBLANK(VAL_S212!K75),"","NaN"))</f>
        <v>NaN</v>
      </c>
      <c r="Z75" s="154" t="str">
        <f>IF(ISNUMBER(VAL_S212!K75),$F$6,IF(ISBLANK(VAL_S212!K75),"",VAL_S212!K75))</f>
        <v>M</v>
      </c>
      <c r="AA75" s="154" t="str">
        <f>IF(ISBLANK(VAL_S212!K75),"",$F$7)</f>
        <v>F</v>
      </c>
      <c r="AB75" s="151" t="str">
        <f>IF(ISNUMBER(VAL_S212!L75),VAL_S212!L75,IF(ISBLANK(VAL_S212!L75),"","NaN"))</f>
        <v>NaN</v>
      </c>
      <c r="AC75" s="154" t="str">
        <f>IF(ISNUMBER(VAL_S212!L75),$F$6,IF(ISBLANK(VAL_S212!L75),"",VAL_S212!L75))</f>
        <v>M</v>
      </c>
      <c r="AD75" s="154" t="str">
        <f>IF(ISBLANK(VAL_S212!L75),"",$F$7)</f>
        <v>F</v>
      </c>
      <c r="AE75" s="151" t="str">
        <f>IF(ISNUMBER(VAL_S212!M75),VAL_S212!M75,IF(ISBLANK(VAL_S212!M75),"","NaN"))</f>
        <v>NaN</v>
      </c>
      <c r="AF75" s="154" t="str">
        <f>IF(ISNUMBER(VAL_S212!M75),$F$6,IF(ISBLANK(VAL_S212!M75),"",VAL_S212!M75))</f>
        <v>M</v>
      </c>
      <c r="AG75" s="154" t="str">
        <f>IF(ISBLANK(VAL_S212!M75),"",$F$7)</f>
        <v>F</v>
      </c>
      <c r="AH75" s="151" t="str">
        <f>IF(ISNUMBER(VAL_S212!N75),VAL_S212!N75,IF(ISBLANK(VAL_S212!N75),"","NaN"))</f>
        <v>NaN</v>
      </c>
      <c r="AI75" s="154" t="str">
        <f>IF(ISNUMBER(VAL_S212!N75),$F$6,IF(ISBLANK(VAL_S212!N75),"",VAL_S212!N75))</f>
        <v>M</v>
      </c>
      <c r="AJ75" s="154" t="str">
        <f>IF(ISBLANK(VAL_S212!N75),"",$F$7)</f>
        <v>F</v>
      </c>
      <c r="AK75" s="151" t="str">
        <f>IF(ISNUMBER(VAL_S212!O75),VAL_S212!O75,IF(ISBLANK(VAL_S212!O75),"","NaN"))</f>
        <v>NaN</v>
      </c>
      <c r="AL75" s="154" t="str">
        <f>IF(ISNUMBER(VAL_S212!O75),$F$6,IF(ISBLANK(VAL_S212!O75),"",VAL_S212!O75))</f>
        <v>M</v>
      </c>
      <c r="AM75" s="154" t="str">
        <f>IF(ISBLANK(VAL_S212!O75),"",$F$7)</f>
        <v>F</v>
      </c>
      <c r="AN75" s="151" t="str">
        <f>IF(ISNUMBER(VAL_S212!P75),VAL_S212!P75,IF(ISBLANK(VAL_S212!P75),"","NaN"))</f>
        <v>NaN</v>
      </c>
      <c r="AO75" s="154" t="str">
        <f>IF(ISNUMBER(VAL_S212!P75),$F$6,IF(ISBLANK(VAL_S212!P75),"",VAL_S212!P75))</f>
        <v>M</v>
      </c>
      <c r="AP75" s="154" t="str">
        <f>IF(ISBLANK(VAL_S212!P75),"",$F$7)</f>
        <v>F</v>
      </c>
      <c r="AQ75" s="151" t="str">
        <f>IF(ISNUMBER(VAL_S212!Q75),VAL_S212!Q75,IF(ISBLANK(VAL_S212!Q75),"","NaN"))</f>
        <v>NaN</v>
      </c>
      <c r="AR75" s="154" t="str">
        <f>IF(ISNUMBER(VAL_S212!Q75),$F$6,IF(ISBLANK(VAL_S212!Q75),"",VAL_S212!Q75))</f>
        <v>M</v>
      </c>
      <c r="AS75" s="154" t="str">
        <f>IF(ISBLANK(VAL_S212!Q75),"",$F$7)</f>
        <v>F</v>
      </c>
      <c r="AT75" s="151" t="str">
        <f>IF(ISNUMBER(VAL_S212!R75),VAL_S212!R75,IF(ISBLANK(VAL_S212!R75),"","NaN"))</f>
        <v>NaN</v>
      </c>
      <c r="AU75" s="154" t="str">
        <f>IF(ISNUMBER(VAL_S212!R75),$F$6,IF(ISBLANK(VAL_S212!R75),"",VAL_S212!R75))</f>
        <v>M</v>
      </c>
      <c r="AV75" s="154" t="str">
        <f>IF(ISBLANK(VAL_S212!R75),"",$F$7)</f>
        <v>F</v>
      </c>
      <c r="AW75" s="151" t="str">
        <f>IF(ISNUMBER(VAL_S212!S75),VAL_S212!S75,IF(ISBLANK(VAL_S212!S75),"","NaN"))</f>
        <v>NaN</v>
      </c>
      <c r="AX75" s="154" t="str">
        <f>IF(ISNUMBER(VAL_S212!S75),$F$6,IF(ISBLANK(VAL_S212!S75),"",VAL_S212!S75))</f>
        <v>M</v>
      </c>
      <c r="AY75" s="154" t="str">
        <f>IF(ISBLANK(VAL_S212!S75),"",$F$7)</f>
        <v>F</v>
      </c>
      <c r="AZ75" s="151" t="str">
        <f>IF(ISNUMBER(VAL_S212!T75),VAL_S212!T75,IF(ISBLANK(VAL_S212!T75),"","NaN"))</f>
        <v>NaN</v>
      </c>
      <c r="BA75" s="154" t="str">
        <f>IF(ISNUMBER(VAL_S212!T75),$F$6,IF(ISBLANK(VAL_S212!T75),"",VAL_S212!T75))</f>
        <v>M</v>
      </c>
      <c r="BB75" s="154" t="str">
        <f>IF(ISBLANK(VAL_S212!T75),"",$F$7)</f>
        <v>F</v>
      </c>
      <c r="BC75" s="151" t="str">
        <f>IF(ISNUMBER(VAL_S212!U75),VAL_S212!U75,IF(ISBLANK(VAL_S212!U75),"","NaN"))</f>
        <v>NaN</v>
      </c>
      <c r="BD75" s="154" t="str">
        <f>IF(ISNUMBER(VAL_S212!U75),$F$6,IF(ISBLANK(VAL_S212!U75),"",VAL_S212!U75))</f>
        <v>M</v>
      </c>
      <c r="BE75" s="154" t="str">
        <f>IF(ISBLANK(VAL_S212!U75),"",$F$7)</f>
        <v>F</v>
      </c>
      <c r="BF75" s="151" t="str">
        <f>IF(ISNUMBER(VAL_S212!V75),VAL_S212!V75,IF(ISBLANK(VAL_S212!V75),"","NaN"))</f>
        <v>NaN</v>
      </c>
      <c r="BG75" s="154" t="str">
        <f>IF(ISNUMBER(VAL_S212!V75),$F$6,IF(ISBLANK(VAL_S212!V75),"",VAL_S212!V75))</f>
        <v>M</v>
      </c>
      <c r="BH75" s="154" t="str">
        <f>IF(ISBLANK(VAL_S212!V75),"",$F$7)</f>
        <v>F</v>
      </c>
      <c r="BI75" s="151" t="str">
        <f>IF(ISNUMBER(VAL_S212!W75),VAL_S212!W75,IF(ISBLANK(VAL_S212!W75),"","NaN"))</f>
        <v>NaN</v>
      </c>
      <c r="BJ75" s="154" t="str">
        <f>IF(ISNUMBER(VAL_S212!W75),$F$6,IF(ISBLANK(VAL_S212!W75),"",VAL_S212!W75))</f>
        <v>M</v>
      </c>
      <c r="BK75" s="154" t="str">
        <f>IF(ISBLANK(VAL_S212!W75),"",$F$7)</f>
        <v>F</v>
      </c>
      <c r="BL75" s="151" t="str">
        <f>IF(ISNUMBER(VAL_S212!X75),VAL_S212!X75,IF(ISBLANK(VAL_S212!X75),"","NaN"))</f>
        <v>NaN</v>
      </c>
      <c r="BM75" s="154" t="str">
        <f>IF(ISNUMBER(VAL_S212!X75),$F$6,IF(ISBLANK(VAL_S212!X75),"",VAL_S212!X75))</f>
        <v>M</v>
      </c>
      <c r="BN75" s="154" t="str">
        <f>IF(ISBLANK(VAL_S212!X75),"",$F$7)</f>
        <v>F</v>
      </c>
      <c r="BO75" s="151" t="str">
        <f>IF(ISNUMBER(VAL_S212!Y75),VAL_S212!Y75,IF(ISBLANK(VAL_S212!Y75),"","NaN"))</f>
        <v>NaN</v>
      </c>
      <c r="BP75" s="154" t="str">
        <f>IF(ISNUMBER(VAL_S212!Y75),$F$6,IF(ISBLANK(VAL_S212!Y75),"",VAL_S212!Y75))</f>
        <v>M</v>
      </c>
      <c r="BQ75" s="154" t="str">
        <f>IF(ISBLANK(VAL_S212!Y75),"",$F$7)</f>
        <v>F</v>
      </c>
      <c r="BR75" s="151" t="str">
        <f>IF(ISNUMBER(VAL_S212!Z75),VAL_S212!Z75,IF(ISBLANK(VAL_S212!Z75),"","NaN"))</f>
        <v>NaN</v>
      </c>
      <c r="BS75" s="154" t="str">
        <f>IF(ISNUMBER(VAL_S212!Z75),$F$6,IF(ISBLANK(VAL_S212!Z75),"",VAL_S212!Z75))</f>
        <v>M</v>
      </c>
      <c r="BT75" s="154" t="str">
        <f>IF(ISBLANK(VAL_S212!Z75),"",$F$7)</f>
        <v>F</v>
      </c>
      <c r="BU75" s="151" t="str">
        <f>IF(ISNUMBER(VAL_S212!AA75),VAL_S212!AA75,IF(ISBLANK(VAL_S212!AA75),"","NaN"))</f>
        <v>NaN</v>
      </c>
      <c r="BV75" s="154" t="str">
        <f>IF(ISNUMBER(VAL_S212!AA75),$F$6,IF(ISBLANK(VAL_S212!AA75),"",VAL_S212!AA75))</f>
        <v>M</v>
      </c>
      <c r="BW75" s="154" t="str">
        <f>IF(ISBLANK(VAL_S212!AA75),"",$F$7)</f>
        <v>F</v>
      </c>
      <c r="BX75" s="151" t="str">
        <f>IF(ISNUMBER(VAL_S212!AB75),VAL_S212!AB75,IF(ISBLANK(VAL_S212!AB75),"","NaN"))</f>
        <v>NaN</v>
      </c>
      <c r="BY75" s="154" t="str">
        <f>IF(ISNUMBER(VAL_S212!AB75),$F$6,IF(ISBLANK(VAL_S212!AB75),"",VAL_S212!AB75))</f>
        <v>M</v>
      </c>
      <c r="BZ75" s="154" t="str">
        <f>IF(ISBLANK(VAL_S212!AB75),"",$F$7)</f>
        <v>F</v>
      </c>
      <c r="CA75" s="151" t="str">
        <f>IF(ISNUMBER(VAL_S212!AC75),VAL_S212!AC75,IF(ISBLANK(VAL_S212!AC75),"","NaN"))</f>
        <v>NaN</v>
      </c>
      <c r="CB75" s="154" t="str">
        <f>IF(ISNUMBER(VAL_S212!AC75),$F$6,IF(ISBLANK(VAL_S212!AC75),"",VAL_S212!AC75))</f>
        <v>M</v>
      </c>
      <c r="CC75" s="154" t="str">
        <f>IF(ISBLANK(VAL_S212!AC75),"",$F$7)</f>
        <v>F</v>
      </c>
      <c r="CD75" s="151" t="str">
        <f>IF(ISNUMBER(VAL_S212!AD75),VAL_S212!AD75,IF(ISBLANK(VAL_S212!AD75),"","NaN"))</f>
        <v>NaN</v>
      </c>
      <c r="CE75" s="154" t="str">
        <f>IF(ISNUMBER(VAL_S212!AD75),$F$6,IF(ISBLANK(VAL_S212!AD75),"",VAL_S212!AD75))</f>
        <v>M</v>
      </c>
      <c r="CF75" s="154" t="str">
        <f>IF(ISBLANK(VAL_S212!AD75),"",$F$7)</f>
        <v>F</v>
      </c>
      <c r="CG75" s="151" t="str">
        <f>IF(ISNUMBER(VAL_S212!AE75),VAL_S212!AE75,IF(ISBLANK(VAL_S212!AE75),"","NaN"))</f>
        <v>NaN</v>
      </c>
      <c r="CH75" s="154" t="str">
        <f>IF(ISNUMBER(VAL_S212!AE75),$F$6,IF(ISBLANK(VAL_S212!AE75),"",VAL_S212!AE75))</f>
        <v>M</v>
      </c>
      <c r="CI75" s="154" t="str">
        <f>IF(ISBLANK(VAL_S212!AE75),"",$F$7)</f>
        <v>F</v>
      </c>
      <c r="CJ75" s="151" t="str">
        <f>IF(ISNUMBER(VAL_S212!AF75),VAL_S212!AF75,IF(ISBLANK(VAL_S212!AF75),"","NaN"))</f>
        <v>NaN</v>
      </c>
      <c r="CK75" s="154" t="str">
        <f>IF(ISNUMBER(VAL_S212!AF75),$F$6,IF(ISBLANK(VAL_S212!AF75),"",VAL_S212!AF75))</f>
        <v>M</v>
      </c>
      <c r="CL75" s="154" t="str">
        <f>IF(ISBLANK(VAL_S212!AF75),"",$F$7)</f>
        <v>F</v>
      </c>
      <c r="CM75" s="151" t="str">
        <f>IF(ISNUMBER(VAL_S212!AG75),VAL_S212!AG75,IF(ISBLANK(VAL_S212!AG75),"","NaN"))</f>
        <v>NaN</v>
      </c>
      <c r="CN75" s="154" t="str">
        <f>IF(ISNUMBER(VAL_S212!AG75),$F$6,IF(ISBLANK(VAL_S212!AG75),"",VAL_S212!AG75))</f>
        <v>M</v>
      </c>
      <c r="CO75" s="154" t="str">
        <f>IF(ISBLANK(VAL_S212!AG75),"",$F$7)</f>
        <v>F</v>
      </c>
      <c r="CP75" s="151" t="str">
        <f>IF(ISNUMBER(VAL_S212!AH75),VAL_S212!AH75,IF(ISBLANK(VAL_S212!AH75),"","NaN"))</f>
        <v>NaN</v>
      </c>
      <c r="CQ75" s="154" t="str">
        <f>IF(ISNUMBER(VAL_S212!AH75),$F$6,IF(ISBLANK(VAL_S212!AH75),"",VAL_S212!AH75))</f>
        <v>M</v>
      </c>
      <c r="CR75" s="154" t="str">
        <f>IF(ISBLANK(VAL_S212!AH75),"",$F$7)</f>
        <v>F</v>
      </c>
      <c r="CS75" s="151" t="str">
        <f>IF(ISNUMBER(VAL_S212!AI75),VAL_S212!AI75,IF(ISBLANK(VAL_S212!AI75),"","NaN"))</f>
        <v/>
      </c>
      <c r="CT75" s="154" t="str">
        <f>IF(ISNUMBER(VAL_S212!AI75),$F$6,IF(ISBLANK(VAL_S212!AI75),"",VAL_S212!AI75))</f>
        <v/>
      </c>
      <c r="CU75" s="154" t="str">
        <f>IF(ISBLANK(VAL_S212!AI75),"",$F$7)</f>
        <v/>
      </c>
      <c r="CV75" s="151" t="str">
        <f>IF(ISNUMBER(VAL_S212!AJ75),VAL_S212!AJ75,IF(ISBLANK(VAL_S212!AJ75),"","NaN"))</f>
        <v/>
      </c>
      <c r="CW75" s="154" t="str">
        <f>IF(ISNUMBER(VAL_S212!AJ75),$F$6,IF(ISBLANK(VAL_S212!AJ75),"",VAL_S212!AJ75))</f>
        <v/>
      </c>
      <c r="CX75" s="154" t="str">
        <f>IF(ISBLANK(VAL_S212!AJ75),"",$F$7)</f>
        <v/>
      </c>
      <c r="CY75" s="151" t="str">
        <f>IF(ISNUMBER(VAL_S212!AK75),VAL_S212!AK75,IF(ISBLANK(VAL_S212!AK75),"","NaN"))</f>
        <v/>
      </c>
      <c r="CZ75" s="154" t="str">
        <f>IF(ISNUMBER(VAL_S212!AK75),$F$6,IF(ISBLANK(VAL_S212!AK75),"",VAL_S212!AK75))</f>
        <v/>
      </c>
      <c r="DA75" s="154" t="str">
        <f>IF(ISBLANK(VAL_S212!AK75),"",$F$7)</f>
        <v/>
      </c>
      <c r="DB75" s="151" t="str">
        <f>IF(ISNUMBER(VAL_S212!AL75),VAL_S212!AL75,IF(ISBLANK(VAL_S212!AL75),"","NaN"))</f>
        <v/>
      </c>
      <c r="DC75" s="154" t="str">
        <f>IF(ISNUMBER(VAL_S212!AL75),$F$6,IF(ISBLANK(VAL_S212!AL75),"",VAL_S212!AL75))</f>
        <v/>
      </c>
      <c r="DD75" s="154" t="str">
        <f>IF(ISBLANK(VAL_S212!AL75),"",$F$7)</f>
        <v/>
      </c>
      <c r="DE75" s="151" t="str">
        <f>IF(ISNUMBER(VAL_S212!AM75),VAL_S212!AM75,IF(ISBLANK(VAL_S212!AM75),"","NaN"))</f>
        <v/>
      </c>
      <c r="DF75" s="154" t="str">
        <f>IF(ISNUMBER(VAL_S212!AM75),$F$6,IF(ISBLANK(VAL_S212!AM75),"",VAL_S212!AM75))</f>
        <v/>
      </c>
      <c r="DG75" s="187" t="str">
        <f>IF(ISBLANK(VAL_S212!AM75),"",$F$7)</f>
        <v/>
      </c>
    </row>
    <row r="76" spans="1:111" x14ac:dyDescent="0.25">
      <c r="A76" s="159" t="s">
        <v>351</v>
      </c>
      <c r="B76" s="159" t="s">
        <v>141</v>
      </c>
      <c r="C76" s="160">
        <v>43</v>
      </c>
      <c r="D76" s="150" t="str">
        <f>IF(ISNUMBER(VAL_S212!D76),VAL_S212!D76,IF(ISBLANK(VAL_S212!D76),"","NaN"))</f>
        <v>NaN</v>
      </c>
      <c r="E76" s="154" t="str">
        <f>IF(ISNUMBER(VAL_S212!D76),$F$6,IF(ISBLANK(VAL_S212!D76),"",VAL_S212!D76))</f>
        <v>M</v>
      </c>
      <c r="F76" s="154" t="str">
        <f>IF(ISBLANK(VAL_S212!D76),"",$F$7)</f>
        <v>F</v>
      </c>
      <c r="G76" s="151" t="str">
        <f>IF(ISNUMBER(VAL_S212!E76),VAL_S212!E76,IF(ISBLANK(VAL_S212!E76),"","NaN"))</f>
        <v>NaN</v>
      </c>
      <c r="H76" s="154" t="str">
        <f>IF(ISNUMBER(VAL_S212!E76),$F$6,IF(ISBLANK(VAL_S212!E76),"",VAL_S212!E76))</f>
        <v>M</v>
      </c>
      <c r="I76" s="154" t="str">
        <f>IF(ISBLANK(VAL_S212!E76),"",$F$7)</f>
        <v>F</v>
      </c>
      <c r="J76" s="151" t="str">
        <f>IF(ISNUMBER(VAL_S212!F76),VAL_S212!F76,IF(ISBLANK(VAL_S212!F76),"","NaN"))</f>
        <v>NaN</v>
      </c>
      <c r="K76" s="154" t="str">
        <f>IF(ISNUMBER(VAL_S212!F76),$F$6,IF(ISBLANK(VAL_S212!F76),"",VAL_S212!F76))</f>
        <v>M</v>
      </c>
      <c r="L76" s="154" t="str">
        <f>IF(ISBLANK(VAL_S212!F76),"",$F$7)</f>
        <v>F</v>
      </c>
      <c r="M76" s="151" t="str">
        <f>IF(ISNUMBER(VAL_S212!G76),VAL_S212!G76,IF(ISBLANK(VAL_S212!G76),"","NaN"))</f>
        <v>NaN</v>
      </c>
      <c r="N76" s="154" t="str">
        <f>IF(ISNUMBER(VAL_S212!G76),$F$6,IF(ISBLANK(VAL_S212!G76),"",VAL_S212!G76))</f>
        <v>M</v>
      </c>
      <c r="O76" s="154" t="str">
        <f>IF(ISBLANK(VAL_S212!G76),"",$F$7)</f>
        <v>F</v>
      </c>
      <c r="P76" s="151" t="str">
        <f>IF(ISNUMBER(VAL_S212!H76),VAL_S212!H76,IF(ISBLANK(VAL_S212!H76),"","NaN"))</f>
        <v>NaN</v>
      </c>
      <c r="Q76" s="154" t="str">
        <f>IF(ISNUMBER(VAL_S212!H76),$F$6,IF(ISBLANK(VAL_S212!H76),"",VAL_S212!H76))</f>
        <v>M</v>
      </c>
      <c r="R76" s="154" t="str">
        <f>IF(ISBLANK(VAL_S212!H76),"",$F$7)</f>
        <v>F</v>
      </c>
      <c r="S76" s="151" t="str">
        <f>IF(ISNUMBER(VAL_S212!I76),VAL_S212!I76,IF(ISBLANK(VAL_S212!I76),"","NaN"))</f>
        <v>NaN</v>
      </c>
      <c r="T76" s="154" t="str">
        <f>IF(ISNUMBER(VAL_S212!I76),$F$6,IF(ISBLANK(VAL_S212!I76),"",VAL_S212!I76))</f>
        <v>M</v>
      </c>
      <c r="U76" s="154" t="str">
        <f>IF(ISBLANK(VAL_S212!I76),"",$F$7)</f>
        <v>F</v>
      </c>
      <c r="V76" s="151" t="str">
        <f>IF(ISNUMBER(VAL_S212!J76),VAL_S212!J76,IF(ISBLANK(VAL_S212!J76),"","NaN"))</f>
        <v>NaN</v>
      </c>
      <c r="W76" s="154" t="str">
        <f>IF(ISNUMBER(VAL_S212!J76),$F$6,IF(ISBLANK(VAL_S212!J76),"",VAL_S212!J76))</f>
        <v>M</v>
      </c>
      <c r="X76" s="154" t="str">
        <f>IF(ISBLANK(VAL_S212!J76),"",$F$7)</f>
        <v>F</v>
      </c>
      <c r="Y76" s="151" t="str">
        <f>IF(ISNUMBER(VAL_S212!K76),VAL_S212!K76,IF(ISBLANK(VAL_S212!K76),"","NaN"))</f>
        <v>NaN</v>
      </c>
      <c r="Z76" s="154" t="str">
        <f>IF(ISNUMBER(VAL_S212!K76),$F$6,IF(ISBLANK(VAL_S212!K76),"",VAL_S212!K76))</f>
        <v>M</v>
      </c>
      <c r="AA76" s="154" t="str">
        <f>IF(ISBLANK(VAL_S212!K76),"",$F$7)</f>
        <v>F</v>
      </c>
      <c r="AB76" s="151" t="str">
        <f>IF(ISNUMBER(VAL_S212!L76),VAL_S212!L76,IF(ISBLANK(VAL_S212!L76),"","NaN"))</f>
        <v>NaN</v>
      </c>
      <c r="AC76" s="154" t="str">
        <f>IF(ISNUMBER(VAL_S212!L76),$F$6,IF(ISBLANK(VAL_S212!L76),"",VAL_S212!L76))</f>
        <v>M</v>
      </c>
      <c r="AD76" s="154" t="str">
        <f>IF(ISBLANK(VAL_S212!L76),"",$F$7)</f>
        <v>F</v>
      </c>
      <c r="AE76" s="151" t="str">
        <f>IF(ISNUMBER(VAL_S212!M76),VAL_S212!M76,IF(ISBLANK(VAL_S212!M76),"","NaN"))</f>
        <v>NaN</v>
      </c>
      <c r="AF76" s="154" t="str">
        <f>IF(ISNUMBER(VAL_S212!M76),$F$6,IF(ISBLANK(VAL_S212!M76),"",VAL_S212!M76))</f>
        <v>M</v>
      </c>
      <c r="AG76" s="154" t="str">
        <f>IF(ISBLANK(VAL_S212!M76),"",$F$7)</f>
        <v>F</v>
      </c>
      <c r="AH76" s="151" t="str">
        <f>IF(ISNUMBER(VAL_S212!N76),VAL_S212!N76,IF(ISBLANK(VAL_S212!N76),"","NaN"))</f>
        <v>NaN</v>
      </c>
      <c r="AI76" s="154" t="str">
        <f>IF(ISNUMBER(VAL_S212!N76),$F$6,IF(ISBLANK(VAL_S212!N76),"",VAL_S212!N76))</f>
        <v>M</v>
      </c>
      <c r="AJ76" s="154" t="str">
        <f>IF(ISBLANK(VAL_S212!N76),"",$F$7)</f>
        <v>F</v>
      </c>
      <c r="AK76" s="151" t="str">
        <f>IF(ISNUMBER(VAL_S212!O76),VAL_S212!O76,IF(ISBLANK(VAL_S212!O76),"","NaN"))</f>
        <v>NaN</v>
      </c>
      <c r="AL76" s="154" t="str">
        <f>IF(ISNUMBER(VAL_S212!O76),$F$6,IF(ISBLANK(VAL_S212!O76),"",VAL_S212!O76))</f>
        <v>M</v>
      </c>
      <c r="AM76" s="154" t="str">
        <f>IF(ISBLANK(VAL_S212!O76),"",$F$7)</f>
        <v>F</v>
      </c>
      <c r="AN76" s="151" t="str">
        <f>IF(ISNUMBER(VAL_S212!P76),VAL_S212!P76,IF(ISBLANK(VAL_S212!P76),"","NaN"))</f>
        <v>NaN</v>
      </c>
      <c r="AO76" s="154" t="str">
        <f>IF(ISNUMBER(VAL_S212!P76),$F$6,IF(ISBLANK(VAL_S212!P76),"",VAL_S212!P76))</f>
        <v>M</v>
      </c>
      <c r="AP76" s="154" t="str">
        <f>IF(ISBLANK(VAL_S212!P76),"",$F$7)</f>
        <v>F</v>
      </c>
      <c r="AQ76" s="151" t="str">
        <f>IF(ISNUMBER(VAL_S212!Q76),VAL_S212!Q76,IF(ISBLANK(VAL_S212!Q76),"","NaN"))</f>
        <v>NaN</v>
      </c>
      <c r="AR76" s="154" t="str">
        <f>IF(ISNUMBER(VAL_S212!Q76),$F$6,IF(ISBLANK(VAL_S212!Q76),"",VAL_S212!Q76))</f>
        <v>M</v>
      </c>
      <c r="AS76" s="154" t="str">
        <f>IF(ISBLANK(VAL_S212!Q76),"",$F$7)</f>
        <v>F</v>
      </c>
      <c r="AT76" s="151" t="str">
        <f>IF(ISNUMBER(VAL_S212!R76),VAL_S212!R76,IF(ISBLANK(VAL_S212!R76),"","NaN"))</f>
        <v>NaN</v>
      </c>
      <c r="AU76" s="154" t="str">
        <f>IF(ISNUMBER(VAL_S212!R76),$F$6,IF(ISBLANK(VAL_S212!R76),"",VAL_S212!R76))</f>
        <v>M</v>
      </c>
      <c r="AV76" s="154" t="str">
        <f>IF(ISBLANK(VAL_S212!R76),"",$F$7)</f>
        <v>F</v>
      </c>
      <c r="AW76" s="151" t="str">
        <f>IF(ISNUMBER(VAL_S212!S76),VAL_S212!S76,IF(ISBLANK(VAL_S212!S76),"","NaN"))</f>
        <v>NaN</v>
      </c>
      <c r="AX76" s="154" t="str">
        <f>IF(ISNUMBER(VAL_S212!S76),$F$6,IF(ISBLANK(VAL_S212!S76),"",VAL_S212!S76))</f>
        <v>M</v>
      </c>
      <c r="AY76" s="154" t="str">
        <f>IF(ISBLANK(VAL_S212!S76),"",$F$7)</f>
        <v>F</v>
      </c>
      <c r="AZ76" s="151" t="str">
        <f>IF(ISNUMBER(VAL_S212!T76),VAL_S212!T76,IF(ISBLANK(VAL_S212!T76),"","NaN"))</f>
        <v>NaN</v>
      </c>
      <c r="BA76" s="154" t="str">
        <f>IF(ISNUMBER(VAL_S212!T76),$F$6,IF(ISBLANK(VAL_S212!T76),"",VAL_S212!T76))</f>
        <v>M</v>
      </c>
      <c r="BB76" s="154" t="str">
        <f>IF(ISBLANK(VAL_S212!T76),"",$F$7)</f>
        <v>F</v>
      </c>
      <c r="BC76" s="151" t="str">
        <f>IF(ISNUMBER(VAL_S212!U76),VAL_S212!U76,IF(ISBLANK(VAL_S212!U76),"","NaN"))</f>
        <v>NaN</v>
      </c>
      <c r="BD76" s="154" t="str">
        <f>IF(ISNUMBER(VAL_S212!U76),$F$6,IF(ISBLANK(VAL_S212!U76),"",VAL_S212!U76))</f>
        <v>M</v>
      </c>
      <c r="BE76" s="154" t="str">
        <f>IF(ISBLANK(VAL_S212!U76),"",$F$7)</f>
        <v>F</v>
      </c>
      <c r="BF76" s="151" t="str">
        <f>IF(ISNUMBER(VAL_S212!V76),VAL_S212!V76,IF(ISBLANK(VAL_S212!V76),"","NaN"))</f>
        <v>NaN</v>
      </c>
      <c r="BG76" s="154" t="str">
        <f>IF(ISNUMBER(VAL_S212!V76),$F$6,IF(ISBLANK(VAL_S212!V76),"",VAL_S212!V76))</f>
        <v>M</v>
      </c>
      <c r="BH76" s="154" t="str">
        <f>IF(ISBLANK(VAL_S212!V76),"",$F$7)</f>
        <v>F</v>
      </c>
      <c r="BI76" s="151" t="str">
        <f>IF(ISNUMBER(VAL_S212!W76),VAL_S212!W76,IF(ISBLANK(VAL_S212!W76),"","NaN"))</f>
        <v>NaN</v>
      </c>
      <c r="BJ76" s="154" t="str">
        <f>IF(ISNUMBER(VAL_S212!W76),$F$6,IF(ISBLANK(VAL_S212!W76),"",VAL_S212!W76))</f>
        <v>M</v>
      </c>
      <c r="BK76" s="154" t="str">
        <f>IF(ISBLANK(VAL_S212!W76),"",$F$7)</f>
        <v>F</v>
      </c>
      <c r="BL76" s="151" t="str">
        <f>IF(ISNUMBER(VAL_S212!X76),VAL_S212!X76,IF(ISBLANK(VAL_S212!X76),"","NaN"))</f>
        <v>NaN</v>
      </c>
      <c r="BM76" s="154" t="str">
        <f>IF(ISNUMBER(VAL_S212!X76),$F$6,IF(ISBLANK(VAL_S212!X76),"",VAL_S212!X76))</f>
        <v>M</v>
      </c>
      <c r="BN76" s="154" t="str">
        <f>IF(ISBLANK(VAL_S212!X76),"",$F$7)</f>
        <v>F</v>
      </c>
      <c r="BO76" s="151" t="str">
        <f>IF(ISNUMBER(VAL_S212!Y76),VAL_S212!Y76,IF(ISBLANK(VAL_S212!Y76),"","NaN"))</f>
        <v>NaN</v>
      </c>
      <c r="BP76" s="154" t="str">
        <f>IF(ISNUMBER(VAL_S212!Y76),$F$6,IF(ISBLANK(VAL_S212!Y76),"",VAL_S212!Y76))</f>
        <v>M</v>
      </c>
      <c r="BQ76" s="154" t="str">
        <f>IF(ISBLANK(VAL_S212!Y76),"",$F$7)</f>
        <v>F</v>
      </c>
      <c r="BR76" s="151" t="str">
        <f>IF(ISNUMBER(VAL_S212!Z76),VAL_S212!Z76,IF(ISBLANK(VAL_S212!Z76),"","NaN"))</f>
        <v>NaN</v>
      </c>
      <c r="BS76" s="154" t="str">
        <f>IF(ISNUMBER(VAL_S212!Z76),$F$6,IF(ISBLANK(VAL_S212!Z76),"",VAL_S212!Z76))</f>
        <v>M</v>
      </c>
      <c r="BT76" s="154" t="str">
        <f>IF(ISBLANK(VAL_S212!Z76),"",$F$7)</f>
        <v>F</v>
      </c>
      <c r="BU76" s="151" t="str">
        <f>IF(ISNUMBER(VAL_S212!AA76),VAL_S212!AA76,IF(ISBLANK(VAL_S212!AA76),"","NaN"))</f>
        <v>NaN</v>
      </c>
      <c r="BV76" s="154" t="str">
        <f>IF(ISNUMBER(VAL_S212!AA76),$F$6,IF(ISBLANK(VAL_S212!AA76),"",VAL_S212!AA76))</f>
        <v>M</v>
      </c>
      <c r="BW76" s="154" t="str">
        <f>IF(ISBLANK(VAL_S212!AA76),"",$F$7)</f>
        <v>F</v>
      </c>
      <c r="BX76" s="151" t="str">
        <f>IF(ISNUMBER(VAL_S212!AB76),VAL_S212!AB76,IF(ISBLANK(VAL_S212!AB76),"","NaN"))</f>
        <v>NaN</v>
      </c>
      <c r="BY76" s="154" t="str">
        <f>IF(ISNUMBER(VAL_S212!AB76),$F$6,IF(ISBLANK(VAL_S212!AB76),"",VAL_S212!AB76))</f>
        <v>M</v>
      </c>
      <c r="BZ76" s="154" t="str">
        <f>IF(ISBLANK(VAL_S212!AB76),"",$F$7)</f>
        <v>F</v>
      </c>
      <c r="CA76" s="151" t="str">
        <f>IF(ISNUMBER(VAL_S212!AC76),VAL_S212!AC76,IF(ISBLANK(VAL_S212!AC76),"","NaN"))</f>
        <v>NaN</v>
      </c>
      <c r="CB76" s="154" t="str">
        <f>IF(ISNUMBER(VAL_S212!AC76),$F$6,IF(ISBLANK(VAL_S212!AC76),"",VAL_S212!AC76))</f>
        <v>M</v>
      </c>
      <c r="CC76" s="154" t="str">
        <f>IF(ISBLANK(VAL_S212!AC76),"",$F$7)</f>
        <v>F</v>
      </c>
      <c r="CD76" s="151" t="str">
        <f>IF(ISNUMBER(VAL_S212!AD76),VAL_S212!AD76,IF(ISBLANK(VAL_S212!AD76),"","NaN"))</f>
        <v>NaN</v>
      </c>
      <c r="CE76" s="154" t="str">
        <f>IF(ISNUMBER(VAL_S212!AD76),$F$6,IF(ISBLANK(VAL_S212!AD76),"",VAL_S212!AD76))</f>
        <v>M</v>
      </c>
      <c r="CF76" s="154" t="str">
        <f>IF(ISBLANK(VAL_S212!AD76),"",$F$7)</f>
        <v>F</v>
      </c>
      <c r="CG76" s="151" t="str">
        <f>IF(ISNUMBER(VAL_S212!AE76),VAL_S212!AE76,IF(ISBLANK(VAL_S212!AE76),"","NaN"))</f>
        <v>NaN</v>
      </c>
      <c r="CH76" s="154" t="str">
        <f>IF(ISNUMBER(VAL_S212!AE76),$F$6,IF(ISBLANK(VAL_S212!AE76),"",VAL_S212!AE76))</f>
        <v>M</v>
      </c>
      <c r="CI76" s="154" t="str">
        <f>IF(ISBLANK(VAL_S212!AE76),"",$F$7)</f>
        <v>F</v>
      </c>
      <c r="CJ76" s="151" t="str">
        <f>IF(ISNUMBER(VAL_S212!AF76),VAL_S212!AF76,IF(ISBLANK(VAL_S212!AF76),"","NaN"))</f>
        <v>NaN</v>
      </c>
      <c r="CK76" s="154" t="str">
        <f>IF(ISNUMBER(VAL_S212!AF76),$F$6,IF(ISBLANK(VAL_S212!AF76),"",VAL_S212!AF76))</f>
        <v>M</v>
      </c>
      <c r="CL76" s="154" t="str">
        <f>IF(ISBLANK(VAL_S212!AF76),"",$F$7)</f>
        <v>F</v>
      </c>
      <c r="CM76" s="151" t="str">
        <f>IF(ISNUMBER(VAL_S212!AG76),VAL_S212!AG76,IF(ISBLANK(VAL_S212!AG76),"","NaN"))</f>
        <v>NaN</v>
      </c>
      <c r="CN76" s="154" t="str">
        <f>IF(ISNUMBER(VAL_S212!AG76),$F$6,IF(ISBLANK(VAL_S212!AG76),"",VAL_S212!AG76))</f>
        <v>M</v>
      </c>
      <c r="CO76" s="154" t="str">
        <f>IF(ISBLANK(VAL_S212!AG76),"",$F$7)</f>
        <v>F</v>
      </c>
      <c r="CP76" s="151" t="str">
        <f>IF(ISNUMBER(VAL_S212!AH76),VAL_S212!AH76,IF(ISBLANK(VAL_S212!AH76),"","NaN"))</f>
        <v>NaN</v>
      </c>
      <c r="CQ76" s="154" t="str">
        <f>IF(ISNUMBER(VAL_S212!AH76),$F$6,IF(ISBLANK(VAL_S212!AH76),"",VAL_S212!AH76))</f>
        <v>M</v>
      </c>
      <c r="CR76" s="154" t="str">
        <f>IF(ISBLANK(VAL_S212!AH76),"",$F$7)</f>
        <v>F</v>
      </c>
      <c r="CS76" s="151" t="str">
        <f>IF(ISNUMBER(VAL_S212!AI76),VAL_S212!AI76,IF(ISBLANK(VAL_S212!AI76),"","NaN"))</f>
        <v/>
      </c>
      <c r="CT76" s="154" t="str">
        <f>IF(ISNUMBER(VAL_S212!AI76),$F$6,IF(ISBLANK(VAL_S212!AI76),"",VAL_S212!AI76))</f>
        <v/>
      </c>
      <c r="CU76" s="154" t="str">
        <f>IF(ISBLANK(VAL_S212!AI76),"",$F$7)</f>
        <v/>
      </c>
      <c r="CV76" s="151" t="str">
        <f>IF(ISNUMBER(VAL_S212!AJ76),VAL_S212!AJ76,IF(ISBLANK(VAL_S212!AJ76),"","NaN"))</f>
        <v/>
      </c>
      <c r="CW76" s="154" t="str">
        <f>IF(ISNUMBER(VAL_S212!AJ76),$F$6,IF(ISBLANK(VAL_S212!AJ76),"",VAL_S212!AJ76))</f>
        <v/>
      </c>
      <c r="CX76" s="154" t="str">
        <f>IF(ISBLANK(VAL_S212!AJ76),"",$F$7)</f>
        <v/>
      </c>
      <c r="CY76" s="151" t="str">
        <f>IF(ISNUMBER(VAL_S212!AK76),VAL_S212!AK76,IF(ISBLANK(VAL_S212!AK76),"","NaN"))</f>
        <v/>
      </c>
      <c r="CZ76" s="154" t="str">
        <f>IF(ISNUMBER(VAL_S212!AK76),$F$6,IF(ISBLANK(VAL_S212!AK76),"",VAL_S212!AK76))</f>
        <v/>
      </c>
      <c r="DA76" s="154" t="str">
        <f>IF(ISBLANK(VAL_S212!AK76),"",$F$7)</f>
        <v/>
      </c>
      <c r="DB76" s="151" t="str">
        <f>IF(ISNUMBER(VAL_S212!AL76),VAL_S212!AL76,IF(ISBLANK(VAL_S212!AL76),"","NaN"))</f>
        <v/>
      </c>
      <c r="DC76" s="154" t="str">
        <f>IF(ISNUMBER(VAL_S212!AL76),$F$6,IF(ISBLANK(VAL_S212!AL76),"",VAL_S212!AL76))</f>
        <v/>
      </c>
      <c r="DD76" s="154" t="str">
        <f>IF(ISBLANK(VAL_S212!AL76),"",$F$7)</f>
        <v/>
      </c>
      <c r="DE76" s="151" t="str">
        <f>IF(ISNUMBER(VAL_S212!AM76),VAL_S212!AM76,IF(ISBLANK(VAL_S212!AM76),"","NaN"))</f>
        <v/>
      </c>
      <c r="DF76" s="154" t="str">
        <f>IF(ISNUMBER(VAL_S212!AM76),$F$6,IF(ISBLANK(VAL_S212!AM76),"",VAL_S212!AM76))</f>
        <v/>
      </c>
      <c r="DG76" s="187" t="str">
        <f>IF(ISBLANK(VAL_S212!AM76),"",$F$7)</f>
        <v/>
      </c>
    </row>
    <row r="77" spans="1:111" x14ac:dyDescent="0.25">
      <c r="A77" s="157" t="s">
        <v>352</v>
      </c>
      <c r="B77" s="157" t="s">
        <v>142</v>
      </c>
      <c r="C77" s="158" t="s">
        <v>79</v>
      </c>
      <c r="D77" s="146" t="str">
        <f>IF(ISNUMBER(VAL_S212!D77),VAL_S212!D77,IF(ISBLANK(VAL_S212!D77),"","NaN"))</f>
        <v>NaN</v>
      </c>
      <c r="E77" s="154" t="str">
        <f>IF(ISNUMBER(VAL_S212!D77),$F$6,IF(ISBLANK(VAL_S212!D77),"",VAL_S212!D77))</f>
        <v>M</v>
      </c>
      <c r="F77" s="154" t="str">
        <f>IF(ISBLANK(VAL_S212!D77),"",$F$7)</f>
        <v>F</v>
      </c>
      <c r="G77" s="147" t="str">
        <f>IF(ISNUMBER(VAL_S212!E77),VAL_S212!E77,IF(ISBLANK(VAL_S212!E77),"","NaN"))</f>
        <v>NaN</v>
      </c>
      <c r="H77" s="154" t="str">
        <f>IF(ISNUMBER(VAL_S212!E77),$F$6,IF(ISBLANK(VAL_S212!E77),"",VAL_S212!E77))</f>
        <v>M</v>
      </c>
      <c r="I77" s="154" t="str">
        <f>IF(ISBLANK(VAL_S212!E77),"",$F$7)</f>
        <v>F</v>
      </c>
      <c r="J77" s="147" t="str">
        <f>IF(ISNUMBER(VAL_S212!F77),VAL_S212!F77,IF(ISBLANK(VAL_S212!F77),"","NaN"))</f>
        <v>NaN</v>
      </c>
      <c r="K77" s="154" t="str">
        <f>IF(ISNUMBER(VAL_S212!F77),$F$6,IF(ISBLANK(VAL_S212!F77),"",VAL_S212!F77))</f>
        <v>M</v>
      </c>
      <c r="L77" s="154" t="str">
        <f>IF(ISBLANK(VAL_S212!F77),"",$F$7)</f>
        <v>F</v>
      </c>
      <c r="M77" s="147" t="str">
        <f>IF(ISNUMBER(VAL_S212!G77),VAL_S212!G77,IF(ISBLANK(VAL_S212!G77),"","NaN"))</f>
        <v>NaN</v>
      </c>
      <c r="N77" s="154" t="str">
        <f>IF(ISNUMBER(VAL_S212!G77),$F$6,IF(ISBLANK(VAL_S212!G77),"",VAL_S212!G77))</f>
        <v>M</v>
      </c>
      <c r="O77" s="154" t="str">
        <f>IF(ISBLANK(VAL_S212!G77),"",$F$7)</f>
        <v>F</v>
      </c>
      <c r="P77" s="147" t="str">
        <f>IF(ISNUMBER(VAL_S212!H77),VAL_S212!H77,IF(ISBLANK(VAL_S212!H77),"","NaN"))</f>
        <v>NaN</v>
      </c>
      <c r="Q77" s="154" t="str">
        <f>IF(ISNUMBER(VAL_S212!H77),$F$6,IF(ISBLANK(VAL_S212!H77),"",VAL_S212!H77))</f>
        <v>M</v>
      </c>
      <c r="R77" s="154" t="str">
        <f>IF(ISBLANK(VAL_S212!H77),"",$F$7)</f>
        <v>F</v>
      </c>
      <c r="S77" s="147" t="str">
        <f>IF(ISNUMBER(VAL_S212!I77),VAL_S212!I77,IF(ISBLANK(VAL_S212!I77),"","NaN"))</f>
        <v>NaN</v>
      </c>
      <c r="T77" s="154" t="str">
        <f>IF(ISNUMBER(VAL_S212!I77),$F$6,IF(ISBLANK(VAL_S212!I77),"",VAL_S212!I77))</f>
        <v>M</v>
      </c>
      <c r="U77" s="154" t="str">
        <f>IF(ISBLANK(VAL_S212!I77),"",$F$7)</f>
        <v>F</v>
      </c>
      <c r="V77" s="147" t="str">
        <f>IF(ISNUMBER(VAL_S212!J77),VAL_S212!J77,IF(ISBLANK(VAL_S212!J77),"","NaN"))</f>
        <v>NaN</v>
      </c>
      <c r="W77" s="154" t="str">
        <f>IF(ISNUMBER(VAL_S212!J77),$F$6,IF(ISBLANK(VAL_S212!J77),"",VAL_S212!J77))</f>
        <v>M</v>
      </c>
      <c r="X77" s="154" t="str">
        <f>IF(ISBLANK(VAL_S212!J77),"",$F$7)</f>
        <v>F</v>
      </c>
      <c r="Y77" s="147" t="str">
        <f>IF(ISNUMBER(VAL_S212!K77),VAL_S212!K77,IF(ISBLANK(VAL_S212!K77),"","NaN"))</f>
        <v>NaN</v>
      </c>
      <c r="Z77" s="154" t="str">
        <f>IF(ISNUMBER(VAL_S212!K77),$F$6,IF(ISBLANK(VAL_S212!K77),"",VAL_S212!K77))</f>
        <v>M</v>
      </c>
      <c r="AA77" s="154" t="str">
        <f>IF(ISBLANK(VAL_S212!K77),"",$F$7)</f>
        <v>F</v>
      </c>
      <c r="AB77" s="147" t="str">
        <f>IF(ISNUMBER(VAL_S212!L77),VAL_S212!L77,IF(ISBLANK(VAL_S212!L77),"","NaN"))</f>
        <v>NaN</v>
      </c>
      <c r="AC77" s="154" t="str">
        <f>IF(ISNUMBER(VAL_S212!L77),$F$6,IF(ISBLANK(VAL_S212!L77),"",VAL_S212!L77))</f>
        <v>M</v>
      </c>
      <c r="AD77" s="154" t="str">
        <f>IF(ISBLANK(VAL_S212!L77),"",$F$7)</f>
        <v>F</v>
      </c>
      <c r="AE77" s="147" t="str">
        <f>IF(ISNUMBER(VAL_S212!M77),VAL_S212!M77,IF(ISBLANK(VAL_S212!M77),"","NaN"))</f>
        <v>NaN</v>
      </c>
      <c r="AF77" s="154" t="str">
        <f>IF(ISNUMBER(VAL_S212!M77),$F$6,IF(ISBLANK(VAL_S212!M77),"",VAL_S212!M77))</f>
        <v>M</v>
      </c>
      <c r="AG77" s="154" t="str">
        <f>IF(ISBLANK(VAL_S212!M77),"",$F$7)</f>
        <v>F</v>
      </c>
      <c r="AH77" s="147" t="str">
        <f>IF(ISNUMBER(VAL_S212!N77),VAL_S212!N77,IF(ISBLANK(VAL_S212!N77),"","NaN"))</f>
        <v>NaN</v>
      </c>
      <c r="AI77" s="154" t="str">
        <f>IF(ISNUMBER(VAL_S212!N77),$F$6,IF(ISBLANK(VAL_S212!N77),"",VAL_S212!N77))</f>
        <v>M</v>
      </c>
      <c r="AJ77" s="154" t="str">
        <f>IF(ISBLANK(VAL_S212!N77),"",$F$7)</f>
        <v>F</v>
      </c>
      <c r="AK77" s="147" t="str">
        <f>IF(ISNUMBER(VAL_S212!O77),VAL_S212!O77,IF(ISBLANK(VAL_S212!O77),"","NaN"))</f>
        <v>NaN</v>
      </c>
      <c r="AL77" s="154" t="str">
        <f>IF(ISNUMBER(VAL_S212!O77),$F$6,IF(ISBLANK(VAL_S212!O77),"",VAL_S212!O77))</f>
        <v>M</v>
      </c>
      <c r="AM77" s="154" t="str">
        <f>IF(ISBLANK(VAL_S212!O77),"",$F$7)</f>
        <v>F</v>
      </c>
      <c r="AN77" s="147" t="str">
        <f>IF(ISNUMBER(VAL_S212!P77),VAL_S212!P77,IF(ISBLANK(VAL_S212!P77),"","NaN"))</f>
        <v>NaN</v>
      </c>
      <c r="AO77" s="154" t="str">
        <f>IF(ISNUMBER(VAL_S212!P77),$F$6,IF(ISBLANK(VAL_S212!P77),"",VAL_S212!P77))</f>
        <v>M</v>
      </c>
      <c r="AP77" s="154" t="str">
        <f>IF(ISBLANK(VAL_S212!P77),"",$F$7)</f>
        <v>F</v>
      </c>
      <c r="AQ77" s="147" t="str">
        <f>IF(ISNUMBER(VAL_S212!Q77),VAL_S212!Q77,IF(ISBLANK(VAL_S212!Q77),"","NaN"))</f>
        <v>NaN</v>
      </c>
      <c r="AR77" s="154" t="str">
        <f>IF(ISNUMBER(VAL_S212!Q77),$F$6,IF(ISBLANK(VAL_S212!Q77),"",VAL_S212!Q77))</f>
        <v>M</v>
      </c>
      <c r="AS77" s="154" t="str">
        <f>IF(ISBLANK(VAL_S212!Q77),"",$F$7)</f>
        <v>F</v>
      </c>
      <c r="AT77" s="147" t="str">
        <f>IF(ISNUMBER(VAL_S212!R77),VAL_S212!R77,IF(ISBLANK(VAL_S212!R77),"","NaN"))</f>
        <v>NaN</v>
      </c>
      <c r="AU77" s="154" t="str">
        <f>IF(ISNUMBER(VAL_S212!R77),$F$6,IF(ISBLANK(VAL_S212!R77),"",VAL_S212!R77))</f>
        <v>M</v>
      </c>
      <c r="AV77" s="154" t="str">
        <f>IF(ISBLANK(VAL_S212!R77),"",$F$7)</f>
        <v>F</v>
      </c>
      <c r="AW77" s="147" t="str">
        <f>IF(ISNUMBER(VAL_S212!S77),VAL_S212!S77,IF(ISBLANK(VAL_S212!S77),"","NaN"))</f>
        <v>NaN</v>
      </c>
      <c r="AX77" s="154" t="str">
        <f>IF(ISNUMBER(VAL_S212!S77),$F$6,IF(ISBLANK(VAL_S212!S77),"",VAL_S212!S77))</f>
        <v>M</v>
      </c>
      <c r="AY77" s="154" t="str">
        <f>IF(ISBLANK(VAL_S212!S77),"",$F$7)</f>
        <v>F</v>
      </c>
      <c r="AZ77" s="147" t="str">
        <f>IF(ISNUMBER(VAL_S212!T77),VAL_S212!T77,IF(ISBLANK(VAL_S212!T77),"","NaN"))</f>
        <v>NaN</v>
      </c>
      <c r="BA77" s="154" t="str">
        <f>IF(ISNUMBER(VAL_S212!T77),$F$6,IF(ISBLANK(VAL_S212!T77),"",VAL_S212!T77))</f>
        <v>M</v>
      </c>
      <c r="BB77" s="154" t="str">
        <f>IF(ISBLANK(VAL_S212!T77),"",$F$7)</f>
        <v>F</v>
      </c>
      <c r="BC77" s="147" t="str">
        <f>IF(ISNUMBER(VAL_S212!U77),VAL_S212!U77,IF(ISBLANK(VAL_S212!U77),"","NaN"))</f>
        <v>NaN</v>
      </c>
      <c r="BD77" s="154" t="str">
        <f>IF(ISNUMBER(VAL_S212!U77),$F$6,IF(ISBLANK(VAL_S212!U77),"",VAL_S212!U77))</f>
        <v>M</v>
      </c>
      <c r="BE77" s="154" t="str">
        <f>IF(ISBLANK(VAL_S212!U77),"",$F$7)</f>
        <v>F</v>
      </c>
      <c r="BF77" s="147" t="str">
        <f>IF(ISNUMBER(VAL_S212!V77),VAL_S212!V77,IF(ISBLANK(VAL_S212!V77),"","NaN"))</f>
        <v>NaN</v>
      </c>
      <c r="BG77" s="154" t="str">
        <f>IF(ISNUMBER(VAL_S212!V77),$F$6,IF(ISBLANK(VAL_S212!V77),"",VAL_S212!V77))</f>
        <v>M</v>
      </c>
      <c r="BH77" s="154" t="str">
        <f>IF(ISBLANK(VAL_S212!V77),"",$F$7)</f>
        <v>F</v>
      </c>
      <c r="BI77" s="147" t="str">
        <f>IF(ISNUMBER(VAL_S212!W77),VAL_S212!W77,IF(ISBLANK(VAL_S212!W77),"","NaN"))</f>
        <v>NaN</v>
      </c>
      <c r="BJ77" s="154" t="str">
        <f>IF(ISNUMBER(VAL_S212!W77),$F$6,IF(ISBLANK(VAL_S212!W77),"",VAL_S212!W77))</f>
        <v>M</v>
      </c>
      <c r="BK77" s="154" t="str">
        <f>IF(ISBLANK(VAL_S212!W77),"",$F$7)</f>
        <v>F</v>
      </c>
      <c r="BL77" s="147" t="str">
        <f>IF(ISNUMBER(VAL_S212!X77),VAL_S212!X77,IF(ISBLANK(VAL_S212!X77),"","NaN"))</f>
        <v>NaN</v>
      </c>
      <c r="BM77" s="154" t="str">
        <f>IF(ISNUMBER(VAL_S212!X77),$F$6,IF(ISBLANK(VAL_S212!X77),"",VAL_S212!X77))</f>
        <v>M</v>
      </c>
      <c r="BN77" s="154" t="str">
        <f>IF(ISBLANK(VAL_S212!X77),"",$F$7)</f>
        <v>F</v>
      </c>
      <c r="BO77" s="147" t="str">
        <f>IF(ISNUMBER(VAL_S212!Y77),VAL_S212!Y77,IF(ISBLANK(VAL_S212!Y77),"","NaN"))</f>
        <v>NaN</v>
      </c>
      <c r="BP77" s="154" t="str">
        <f>IF(ISNUMBER(VAL_S212!Y77),$F$6,IF(ISBLANK(VAL_S212!Y77),"",VAL_S212!Y77))</f>
        <v>M</v>
      </c>
      <c r="BQ77" s="154" t="str">
        <f>IF(ISBLANK(VAL_S212!Y77),"",$F$7)</f>
        <v>F</v>
      </c>
      <c r="BR77" s="147" t="str">
        <f>IF(ISNUMBER(VAL_S212!Z77),VAL_S212!Z77,IF(ISBLANK(VAL_S212!Z77),"","NaN"))</f>
        <v>NaN</v>
      </c>
      <c r="BS77" s="154" t="str">
        <f>IF(ISNUMBER(VAL_S212!Z77),$F$6,IF(ISBLANK(VAL_S212!Z77),"",VAL_S212!Z77))</f>
        <v>M</v>
      </c>
      <c r="BT77" s="154" t="str">
        <f>IF(ISBLANK(VAL_S212!Z77),"",$F$7)</f>
        <v>F</v>
      </c>
      <c r="BU77" s="147" t="str">
        <f>IF(ISNUMBER(VAL_S212!AA77),VAL_S212!AA77,IF(ISBLANK(VAL_S212!AA77),"","NaN"))</f>
        <v>NaN</v>
      </c>
      <c r="BV77" s="154" t="str">
        <f>IF(ISNUMBER(VAL_S212!AA77),$F$6,IF(ISBLANK(VAL_S212!AA77),"",VAL_S212!AA77))</f>
        <v>M</v>
      </c>
      <c r="BW77" s="154" t="str">
        <f>IF(ISBLANK(VAL_S212!AA77),"",$F$7)</f>
        <v>F</v>
      </c>
      <c r="BX77" s="147" t="str">
        <f>IF(ISNUMBER(VAL_S212!AB77),VAL_S212!AB77,IF(ISBLANK(VAL_S212!AB77),"","NaN"))</f>
        <v>NaN</v>
      </c>
      <c r="BY77" s="154" t="str">
        <f>IF(ISNUMBER(VAL_S212!AB77),$F$6,IF(ISBLANK(VAL_S212!AB77),"",VAL_S212!AB77))</f>
        <v>M</v>
      </c>
      <c r="BZ77" s="154" t="str">
        <f>IF(ISBLANK(VAL_S212!AB77),"",$F$7)</f>
        <v>F</v>
      </c>
      <c r="CA77" s="147" t="str">
        <f>IF(ISNUMBER(VAL_S212!AC77),VAL_S212!AC77,IF(ISBLANK(VAL_S212!AC77),"","NaN"))</f>
        <v>NaN</v>
      </c>
      <c r="CB77" s="154" t="str">
        <f>IF(ISNUMBER(VAL_S212!AC77),$F$6,IF(ISBLANK(VAL_S212!AC77),"",VAL_S212!AC77))</f>
        <v>M</v>
      </c>
      <c r="CC77" s="154" t="str">
        <f>IF(ISBLANK(VAL_S212!AC77),"",$F$7)</f>
        <v>F</v>
      </c>
      <c r="CD77" s="147" t="str">
        <f>IF(ISNUMBER(VAL_S212!AD77),VAL_S212!AD77,IF(ISBLANK(VAL_S212!AD77),"","NaN"))</f>
        <v>NaN</v>
      </c>
      <c r="CE77" s="154" t="str">
        <f>IF(ISNUMBER(VAL_S212!AD77),$F$6,IF(ISBLANK(VAL_S212!AD77),"",VAL_S212!AD77))</f>
        <v>M</v>
      </c>
      <c r="CF77" s="154" t="str">
        <f>IF(ISBLANK(VAL_S212!AD77),"",$F$7)</f>
        <v>F</v>
      </c>
      <c r="CG77" s="147" t="str">
        <f>IF(ISNUMBER(VAL_S212!AE77),VAL_S212!AE77,IF(ISBLANK(VAL_S212!AE77),"","NaN"))</f>
        <v>NaN</v>
      </c>
      <c r="CH77" s="154" t="str">
        <f>IF(ISNUMBER(VAL_S212!AE77),$F$6,IF(ISBLANK(VAL_S212!AE77),"",VAL_S212!AE77))</f>
        <v>M</v>
      </c>
      <c r="CI77" s="154" t="str">
        <f>IF(ISBLANK(VAL_S212!AE77),"",$F$7)</f>
        <v>F</v>
      </c>
      <c r="CJ77" s="147" t="str">
        <f>IF(ISNUMBER(VAL_S212!AF77),VAL_S212!AF77,IF(ISBLANK(VAL_S212!AF77),"","NaN"))</f>
        <v>NaN</v>
      </c>
      <c r="CK77" s="154" t="str">
        <f>IF(ISNUMBER(VAL_S212!AF77),$F$6,IF(ISBLANK(VAL_S212!AF77),"",VAL_S212!AF77))</f>
        <v>M</v>
      </c>
      <c r="CL77" s="154" t="str">
        <f>IF(ISBLANK(VAL_S212!AF77),"",$F$7)</f>
        <v>F</v>
      </c>
      <c r="CM77" s="147" t="str">
        <f>IF(ISNUMBER(VAL_S212!AG77),VAL_S212!AG77,IF(ISBLANK(VAL_S212!AG77),"","NaN"))</f>
        <v>NaN</v>
      </c>
      <c r="CN77" s="154" t="str">
        <f>IF(ISNUMBER(VAL_S212!AG77),$F$6,IF(ISBLANK(VAL_S212!AG77),"",VAL_S212!AG77))</f>
        <v>M</v>
      </c>
      <c r="CO77" s="154" t="str">
        <f>IF(ISBLANK(VAL_S212!AG77),"",$F$7)</f>
        <v>F</v>
      </c>
      <c r="CP77" s="147" t="str">
        <f>IF(ISNUMBER(VAL_S212!AH77),VAL_S212!AH77,IF(ISBLANK(VAL_S212!AH77),"","NaN"))</f>
        <v>NaN</v>
      </c>
      <c r="CQ77" s="154" t="str">
        <f>IF(ISNUMBER(VAL_S212!AH77),$F$6,IF(ISBLANK(VAL_S212!AH77),"",VAL_S212!AH77))</f>
        <v>M</v>
      </c>
      <c r="CR77" s="154" t="str">
        <f>IF(ISBLANK(VAL_S212!AH77),"",$F$7)</f>
        <v>F</v>
      </c>
      <c r="CS77" s="147" t="str">
        <f>IF(ISNUMBER(VAL_S212!AI77),VAL_S212!AI77,IF(ISBLANK(VAL_S212!AI77),"","NaN"))</f>
        <v/>
      </c>
      <c r="CT77" s="154" t="str">
        <f>IF(ISNUMBER(VAL_S212!AI77),$F$6,IF(ISBLANK(VAL_S212!AI77),"",VAL_S212!AI77))</f>
        <v/>
      </c>
      <c r="CU77" s="154" t="str">
        <f>IF(ISBLANK(VAL_S212!AI77),"",$F$7)</f>
        <v/>
      </c>
      <c r="CV77" s="147" t="str">
        <f>IF(ISNUMBER(VAL_S212!AJ77),VAL_S212!AJ77,IF(ISBLANK(VAL_S212!AJ77),"","NaN"))</f>
        <v/>
      </c>
      <c r="CW77" s="154" t="str">
        <f>IF(ISNUMBER(VAL_S212!AJ77),$F$6,IF(ISBLANK(VAL_S212!AJ77),"",VAL_S212!AJ77))</f>
        <v/>
      </c>
      <c r="CX77" s="154" t="str">
        <f>IF(ISBLANK(VAL_S212!AJ77),"",$F$7)</f>
        <v/>
      </c>
      <c r="CY77" s="147" t="str">
        <f>IF(ISNUMBER(VAL_S212!AK77),VAL_S212!AK77,IF(ISBLANK(VAL_S212!AK77),"","NaN"))</f>
        <v/>
      </c>
      <c r="CZ77" s="154" t="str">
        <f>IF(ISNUMBER(VAL_S212!AK77),$F$6,IF(ISBLANK(VAL_S212!AK77),"",VAL_S212!AK77))</f>
        <v/>
      </c>
      <c r="DA77" s="154" t="str">
        <f>IF(ISBLANK(VAL_S212!AK77),"",$F$7)</f>
        <v/>
      </c>
      <c r="DB77" s="147" t="str">
        <f>IF(ISNUMBER(VAL_S212!AL77),VAL_S212!AL77,IF(ISBLANK(VAL_S212!AL77),"","NaN"))</f>
        <v/>
      </c>
      <c r="DC77" s="154" t="str">
        <f>IF(ISNUMBER(VAL_S212!AL77),$F$6,IF(ISBLANK(VAL_S212!AL77),"",VAL_S212!AL77))</f>
        <v/>
      </c>
      <c r="DD77" s="154" t="str">
        <f>IF(ISBLANK(VAL_S212!AL77),"",$F$7)</f>
        <v/>
      </c>
      <c r="DE77" s="147" t="str">
        <f>IF(ISNUMBER(VAL_S212!AM77),VAL_S212!AM77,IF(ISBLANK(VAL_S212!AM77),"","NaN"))</f>
        <v/>
      </c>
      <c r="DF77" s="154" t="str">
        <f>IF(ISNUMBER(VAL_S212!AM77),$F$6,IF(ISBLANK(VAL_S212!AM77),"",VAL_S212!AM77))</f>
        <v/>
      </c>
      <c r="DG77" s="187" t="str">
        <f>IF(ISBLANK(VAL_S212!AM77),"",$F$7)</f>
        <v/>
      </c>
    </row>
    <row r="78" spans="1:111" x14ac:dyDescent="0.25">
      <c r="A78" s="157" t="s">
        <v>353</v>
      </c>
      <c r="B78" s="157" t="s">
        <v>143</v>
      </c>
      <c r="C78" s="158">
        <v>45</v>
      </c>
      <c r="D78" s="146" t="str">
        <f>IF(ISNUMBER(VAL_S212!D78),VAL_S212!D78,IF(ISBLANK(VAL_S212!D78),"","NaN"))</f>
        <v>NaN</v>
      </c>
      <c r="E78" s="154" t="str">
        <f>IF(ISNUMBER(VAL_S212!D78),$F$6,IF(ISBLANK(VAL_S212!D78),"",VAL_S212!D78))</f>
        <v>M</v>
      </c>
      <c r="F78" s="154" t="str">
        <f>IF(ISBLANK(VAL_S212!D78),"",$F$7)</f>
        <v>F</v>
      </c>
      <c r="G78" s="147" t="str">
        <f>IF(ISNUMBER(VAL_S212!E78),VAL_S212!E78,IF(ISBLANK(VAL_S212!E78),"","NaN"))</f>
        <v>NaN</v>
      </c>
      <c r="H78" s="154" t="str">
        <f>IF(ISNUMBER(VAL_S212!E78),$F$6,IF(ISBLANK(VAL_S212!E78),"",VAL_S212!E78))</f>
        <v>M</v>
      </c>
      <c r="I78" s="154" t="str">
        <f>IF(ISBLANK(VAL_S212!E78),"",$F$7)</f>
        <v>F</v>
      </c>
      <c r="J78" s="147" t="str">
        <f>IF(ISNUMBER(VAL_S212!F78),VAL_S212!F78,IF(ISBLANK(VAL_S212!F78),"","NaN"))</f>
        <v>NaN</v>
      </c>
      <c r="K78" s="154" t="str">
        <f>IF(ISNUMBER(VAL_S212!F78),$F$6,IF(ISBLANK(VAL_S212!F78),"",VAL_S212!F78))</f>
        <v>M</v>
      </c>
      <c r="L78" s="154" t="str">
        <f>IF(ISBLANK(VAL_S212!F78),"",$F$7)</f>
        <v>F</v>
      </c>
      <c r="M78" s="147" t="str">
        <f>IF(ISNUMBER(VAL_S212!G78),VAL_S212!G78,IF(ISBLANK(VAL_S212!G78),"","NaN"))</f>
        <v>NaN</v>
      </c>
      <c r="N78" s="154" t="str">
        <f>IF(ISNUMBER(VAL_S212!G78),$F$6,IF(ISBLANK(VAL_S212!G78),"",VAL_S212!G78))</f>
        <v>M</v>
      </c>
      <c r="O78" s="154" t="str">
        <f>IF(ISBLANK(VAL_S212!G78),"",$F$7)</f>
        <v>F</v>
      </c>
      <c r="P78" s="147" t="str">
        <f>IF(ISNUMBER(VAL_S212!H78),VAL_S212!H78,IF(ISBLANK(VAL_S212!H78),"","NaN"))</f>
        <v>NaN</v>
      </c>
      <c r="Q78" s="154" t="str">
        <f>IF(ISNUMBER(VAL_S212!H78),$F$6,IF(ISBLANK(VAL_S212!H78),"",VAL_S212!H78))</f>
        <v>M</v>
      </c>
      <c r="R78" s="154" t="str">
        <f>IF(ISBLANK(VAL_S212!H78),"",$F$7)</f>
        <v>F</v>
      </c>
      <c r="S78" s="147" t="str">
        <f>IF(ISNUMBER(VAL_S212!I78),VAL_S212!I78,IF(ISBLANK(VAL_S212!I78),"","NaN"))</f>
        <v>NaN</v>
      </c>
      <c r="T78" s="154" t="str">
        <f>IF(ISNUMBER(VAL_S212!I78),$F$6,IF(ISBLANK(VAL_S212!I78),"",VAL_S212!I78))</f>
        <v>M</v>
      </c>
      <c r="U78" s="154" t="str">
        <f>IF(ISBLANK(VAL_S212!I78),"",$F$7)</f>
        <v>F</v>
      </c>
      <c r="V78" s="147" t="str">
        <f>IF(ISNUMBER(VAL_S212!J78),VAL_S212!J78,IF(ISBLANK(VAL_S212!J78),"","NaN"))</f>
        <v>NaN</v>
      </c>
      <c r="W78" s="154" t="str">
        <f>IF(ISNUMBER(VAL_S212!J78),$F$6,IF(ISBLANK(VAL_S212!J78),"",VAL_S212!J78))</f>
        <v>M</v>
      </c>
      <c r="X78" s="154" t="str">
        <f>IF(ISBLANK(VAL_S212!J78),"",$F$7)</f>
        <v>F</v>
      </c>
      <c r="Y78" s="147" t="str">
        <f>IF(ISNUMBER(VAL_S212!K78),VAL_S212!K78,IF(ISBLANK(VAL_S212!K78),"","NaN"))</f>
        <v>NaN</v>
      </c>
      <c r="Z78" s="154" t="str">
        <f>IF(ISNUMBER(VAL_S212!K78),$F$6,IF(ISBLANK(VAL_S212!K78),"",VAL_S212!K78))</f>
        <v>M</v>
      </c>
      <c r="AA78" s="154" t="str">
        <f>IF(ISBLANK(VAL_S212!K78),"",$F$7)</f>
        <v>F</v>
      </c>
      <c r="AB78" s="147" t="str">
        <f>IF(ISNUMBER(VAL_S212!L78),VAL_S212!L78,IF(ISBLANK(VAL_S212!L78),"","NaN"))</f>
        <v>NaN</v>
      </c>
      <c r="AC78" s="154" t="str">
        <f>IF(ISNUMBER(VAL_S212!L78),$F$6,IF(ISBLANK(VAL_S212!L78),"",VAL_S212!L78))</f>
        <v>M</v>
      </c>
      <c r="AD78" s="154" t="str">
        <f>IF(ISBLANK(VAL_S212!L78),"",$F$7)</f>
        <v>F</v>
      </c>
      <c r="AE78" s="147" t="str">
        <f>IF(ISNUMBER(VAL_S212!M78),VAL_S212!M78,IF(ISBLANK(VAL_S212!M78),"","NaN"))</f>
        <v>NaN</v>
      </c>
      <c r="AF78" s="154" t="str">
        <f>IF(ISNUMBER(VAL_S212!M78),$F$6,IF(ISBLANK(VAL_S212!M78),"",VAL_S212!M78))</f>
        <v>M</v>
      </c>
      <c r="AG78" s="154" t="str">
        <f>IF(ISBLANK(VAL_S212!M78),"",$F$7)</f>
        <v>F</v>
      </c>
      <c r="AH78" s="147" t="str">
        <f>IF(ISNUMBER(VAL_S212!N78),VAL_S212!N78,IF(ISBLANK(VAL_S212!N78),"","NaN"))</f>
        <v>NaN</v>
      </c>
      <c r="AI78" s="154" t="str">
        <f>IF(ISNUMBER(VAL_S212!N78),$F$6,IF(ISBLANK(VAL_S212!N78),"",VAL_S212!N78))</f>
        <v>M</v>
      </c>
      <c r="AJ78" s="154" t="str">
        <f>IF(ISBLANK(VAL_S212!N78),"",$F$7)</f>
        <v>F</v>
      </c>
      <c r="AK78" s="147" t="str">
        <f>IF(ISNUMBER(VAL_S212!O78),VAL_S212!O78,IF(ISBLANK(VAL_S212!O78),"","NaN"))</f>
        <v>NaN</v>
      </c>
      <c r="AL78" s="154" t="str">
        <f>IF(ISNUMBER(VAL_S212!O78),$F$6,IF(ISBLANK(VAL_S212!O78),"",VAL_S212!O78))</f>
        <v>M</v>
      </c>
      <c r="AM78" s="154" t="str">
        <f>IF(ISBLANK(VAL_S212!O78),"",$F$7)</f>
        <v>F</v>
      </c>
      <c r="AN78" s="147" t="str">
        <f>IF(ISNUMBER(VAL_S212!P78),VAL_S212!P78,IF(ISBLANK(VAL_S212!P78),"","NaN"))</f>
        <v>NaN</v>
      </c>
      <c r="AO78" s="154" t="str">
        <f>IF(ISNUMBER(VAL_S212!P78),$F$6,IF(ISBLANK(VAL_S212!P78),"",VAL_S212!P78))</f>
        <v>M</v>
      </c>
      <c r="AP78" s="154" t="str">
        <f>IF(ISBLANK(VAL_S212!P78),"",$F$7)</f>
        <v>F</v>
      </c>
      <c r="AQ78" s="147" t="str">
        <f>IF(ISNUMBER(VAL_S212!Q78),VAL_S212!Q78,IF(ISBLANK(VAL_S212!Q78),"","NaN"))</f>
        <v>NaN</v>
      </c>
      <c r="AR78" s="154" t="str">
        <f>IF(ISNUMBER(VAL_S212!Q78),$F$6,IF(ISBLANK(VAL_S212!Q78),"",VAL_S212!Q78))</f>
        <v>M</v>
      </c>
      <c r="AS78" s="154" t="str">
        <f>IF(ISBLANK(VAL_S212!Q78),"",$F$7)</f>
        <v>F</v>
      </c>
      <c r="AT78" s="147" t="str">
        <f>IF(ISNUMBER(VAL_S212!R78),VAL_S212!R78,IF(ISBLANK(VAL_S212!R78),"","NaN"))</f>
        <v>NaN</v>
      </c>
      <c r="AU78" s="154" t="str">
        <f>IF(ISNUMBER(VAL_S212!R78),$F$6,IF(ISBLANK(VAL_S212!R78),"",VAL_S212!R78))</f>
        <v>M</v>
      </c>
      <c r="AV78" s="154" t="str">
        <f>IF(ISBLANK(VAL_S212!R78),"",$F$7)</f>
        <v>F</v>
      </c>
      <c r="AW78" s="147" t="str">
        <f>IF(ISNUMBER(VAL_S212!S78),VAL_S212!S78,IF(ISBLANK(VAL_S212!S78),"","NaN"))</f>
        <v>NaN</v>
      </c>
      <c r="AX78" s="154" t="str">
        <f>IF(ISNUMBER(VAL_S212!S78),$F$6,IF(ISBLANK(VAL_S212!S78),"",VAL_S212!S78))</f>
        <v>M</v>
      </c>
      <c r="AY78" s="154" t="str">
        <f>IF(ISBLANK(VAL_S212!S78),"",$F$7)</f>
        <v>F</v>
      </c>
      <c r="AZ78" s="147" t="str">
        <f>IF(ISNUMBER(VAL_S212!T78),VAL_S212!T78,IF(ISBLANK(VAL_S212!T78),"","NaN"))</f>
        <v>NaN</v>
      </c>
      <c r="BA78" s="154" t="str">
        <f>IF(ISNUMBER(VAL_S212!T78),$F$6,IF(ISBLANK(VAL_S212!T78),"",VAL_S212!T78))</f>
        <v>M</v>
      </c>
      <c r="BB78" s="154" t="str">
        <f>IF(ISBLANK(VAL_S212!T78),"",$F$7)</f>
        <v>F</v>
      </c>
      <c r="BC78" s="147" t="str">
        <f>IF(ISNUMBER(VAL_S212!U78),VAL_S212!U78,IF(ISBLANK(VAL_S212!U78),"","NaN"))</f>
        <v>NaN</v>
      </c>
      <c r="BD78" s="154" t="str">
        <f>IF(ISNUMBER(VAL_S212!U78),$F$6,IF(ISBLANK(VAL_S212!U78),"",VAL_S212!U78))</f>
        <v>M</v>
      </c>
      <c r="BE78" s="154" t="str">
        <f>IF(ISBLANK(VAL_S212!U78),"",$F$7)</f>
        <v>F</v>
      </c>
      <c r="BF78" s="147" t="str">
        <f>IF(ISNUMBER(VAL_S212!V78),VAL_S212!V78,IF(ISBLANK(VAL_S212!V78),"","NaN"))</f>
        <v>NaN</v>
      </c>
      <c r="BG78" s="154" t="str">
        <f>IF(ISNUMBER(VAL_S212!V78),$F$6,IF(ISBLANK(VAL_S212!V78),"",VAL_S212!V78))</f>
        <v>M</v>
      </c>
      <c r="BH78" s="154" t="str">
        <f>IF(ISBLANK(VAL_S212!V78),"",$F$7)</f>
        <v>F</v>
      </c>
      <c r="BI78" s="147" t="str">
        <f>IF(ISNUMBER(VAL_S212!W78),VAL_S212!W78,IF(ISBLANK(VAL_S212!W78),"","NaN"))</f>
        <v>NaN</v>
      </c>
      <c r="BJ78" s="154" t="str">
        <f>IF(ISNUMBER(VAL_S212!W78),$F$6,IF(ISBLANK(VAL_S212!W78),"",VAL_S212!W78))</f>
        <v>M</v>
      </c>
      <c r="BK78" s="154" t="str">
        <f>IF(ISBLANK(VAL_S212!W78),"",$F$7)</f>
        <v>F</v>
      </c>
      <c r="BL78" s="147" t="str">
        <f>IF(ISNUMBER(VAL_S212!X78),VAL_S212!X78,IF(ISBLANK(VAL_S212!X78),"","NaN"))</f>
        <v>NaN</v>
      </c>
      <c r="BM78" s="154" t="str">
        <f>IF(ISNUMBER(VAL_S212!X78),$F$6,IF(ISBLANK(VAL_S212!X78),"",VAL_S212!X78))</f>
        <v>M</v>
      </c>
      <c r="BN78" s="154" t="str">
        <f>IF(ISBLANK(VAL_S212!X78),"",$F$7)</f>
        <v>F</v>
      </c>
      <c r="BO78" s="147" t="str">
        <f>IF(ISNUMBER(VAL_S212!Y78),VAL_S212!Y78,IF(ISBLANK(VAL_S212!Y78),"","NaN"))</f>
        <v>NaN</v>
      </c>
      <c r="BP78" s="154" t="str">
        <f>IF(ISNUMBER(VAL_S212!Y78),$F$6,IF(ISBLANK(VAL_S212!Y78),"",VAL_S212!Y78))</f>
        <v>M</v>
      </c>
      <c r="BQ78" s="154" t="str">
        <f>IF(ISBLANK(VAL_S212!Y78),"",$F$7)</f>
        <v>F</v>
      </c>
      <c r="BR78" s="147" t="str">
        <f>IF(ISNUMBER(VAL_S212!Z78),VAL_S212!Z78,IF(ISBLANK(VAL_S212!Z78),"","NaN"))</f>
        <v>NaN</v>
      </c>
      <c r="BS78" s="154" t="str">
        <f>IF(ISNUMBER(VAL_S212!Z78),$F$6,IF(ISBLANK(VAL_S212!Z78),"",VAL_S212!Z78))</f>
        <v>M</v>
      </c>
      <c r="BT78" s="154" t="str">
        <f>IF(ISBLANK(VAL_S212!Z78),"",$F$7)</f>
        <v>F</v>
      </c>
      <c r="BU78" s="147" t="str">
        <f>IF(ISNUMBER(VAL_S212!AA78),VAL_S212!AA78,IF(ISBLANK(VAL_S212!AA78),"","NaN"))</f>
        <v>NaN</v>
      </c>
      <c r="BV78" s="154" t="str">
        <f>IF(ISNUMBER(VAL_S212!AA78),$F$6,IF(ISBLANK(VAL_S212!AA78),"",VAL_S212!AA78))</f>
        <v>M</v>
      </c>
      <c r="BW78" s="154" t="str">
        <f>IF(ISBLANK(VAL_S212!AA78),"",$F$7)</f>
        <v>F</v>
      </c>
      <c r="BX78" s="147" t="str">
        <f>IF(ISNUMBER(VAL_S212!AB78),VAL_S212!AB78,IF(ISBLANK(VAL_S212!AB78),"","NaN"))</f>
        <v>NaN</v>
      </c>
      <c r="BY78" s="154" t="str">
        <f>IF(ISNUMBER(VAL_S212!AB78),$F$6,IF(ISBLANK(VAL_S212!AB78),"",VAL_S212!AB78))</f>
        <v>M</v>
      </c>
      <c r="BZ78" s="154" t="str">
        <f>IF(ISBLANK(VAL_S212!AB78),"",$F$7)</f>
        <v>F</v>
      </c>
      <c r="CA78" s="147" t="str">
        <f>IF(ISNUMBER(VAL_S212!AC78),VAL_S212!AC78,IF(ISBLANK(VAL_S212!AC78),"","NaN"))</f>
        <v>NaN</v>
      </c>
      <c r="CB78" s="154" t="str">
        <f>IF(ISNUMBER(VAL_S212!AC78),$F$6,IF(ISBLANK(VAL_S212!AC78),"",VAL_S212!AC78))</f>
        <v>M</v>
      </c>
      <c r="CC78" s="154" t="str">
        <f>IF(ISBLANK(VAL_S212!AC78),"",$F$7)</f>
        <v>F</v>
      </c>
      <c r="CD78" s="147" t="str">
        <f>IF(ISNUMBER(VAL_S212!AD78),VAL_S212!AD78,IF(ISBLANK(VAL_S212!AD78),"","NaN"))</f>
        <v>NaN</v>
      </c>
      <c r="CE78" s="154" t="str">
        <f>IF(ISNUMBER(VAL_S212!AD78),$F$6,IF(ISBLANK(VAL_S212!AD78),"",VAL_S212!AD78))</f>
        <v>M</v>
      </c>
      <c r="CF78" s="154" t="str">
        <f>IF(ISBLANK(VAL_S212!AD78),"",$F$7)</f>
        <v>F</v>
      </c>
      <c r="CG78" s="147" t="str">
        <f>IF(ISNUMBER(VAL_S212!AE78),VAL_S212!AE78,IF(ISBLANK(VAL_S212!AE78),"","NaN"))</f>
        <v>NaN</v>
      </c>
      <c r="CH78" s="154" t="str">
        <f>IF(ISNUMBER(VAL_S212!AE78),$F$6,IF(ISBLANK(VAL_S212!AE78),"",VAL_S212!AE78))</f>
        <v>M</v>
      </c>
      <c r="CI78" s="154" t="str">
        <f>IF(ISBLANK(VAL_S212!AE78),"",$F$7)</f>
        <v>F</v>
      </c>
      <c r="CJ78" s="147" t="str">
        <f>IF(ISNUMBER(VAL_S212!AF78),VAL_S212!AF78,IF(ISBLANK(VAL_S212!AF78),"","NaN"))</f>
        <v>NaN</v>
      </c>
      <c r="CK78" s="154" t="str">
        <f>IF(ISNUMBER(VAL_S212!AF78),$F$6,IF(ISBLANK(VAL_S212!AF78),"",VAL_S212!AF78))</f>
        <v>M</v>
      </c>
      <c r="CL78" s="154" t="str">
        <f>IF(ISBLANK(VAL_S212!AF78),"",$F$7)</f>
        <v>F</v>
      </c>
      <c r="CM78" s="147" t="str">
        <f>IF(ISNUMBER(VAL_S212!AG78),VAL_S212!AG78,IF(ISBLANK(VAL_S212!AG78),"","NaN"))</f>
        <v>NaN</v>
      </c>
      <c r="CN78" s="154" t="str">
        <f>IF(ISNUMBER(VAL_S212!AG78),$F$6,IF(ISBLANK(VAL_S212!AG78),"",VAL_S212!AG78))</f>
        <v>M</v>
      </c>
      <c r="CO78" s="154" t="str">
        <f>IF(ISBLANK(VAL_S212!AG78),"",$F$7)</f>
        <v>F</v>
      </c>
      <c r="CP78" s="147" t="str">
        <f>IF(ISNUMBER(VAL_S212!AH78),VAL_S212!AH78,IF(ISBLANK(VAL_S212!AH78),"","NaN"))</f>
        <v>NaN</v>
      </c>
      <c r="CQ78" s="154" t="str">
        <f>IF(ISNUMBER(VAL_S212!AH78),$F$6,IF(ISBLANK(VAL_S212!AH78),"",VAL_S212!AH78))</f>
        <v>M</v>
      </c>
      <c r="CR78" s="154" t="str">
        <f>IF(ISBLANK(VAL_S212!AH78),"",$F$7)</f>
        <v>F</v>
      </c>
      <c r="CS78" s="147" t="str">
        <f>IF(ISNUMBER(VAL_S212!AI78),VAL_S212!AI78,IF(ISBLANK(VAL_S212!AI78),"","NaN"))</f>
        <v/>
      </c>
      <c r="CT78" s="154" t="str">
        <f>IF(ISNUMBER(VAL_S212!AI78),$F$6,IF(ISBLANK(VAL_S212!AI78),"",VAL_S212!AI78))</f>
        <v/>
      </c>
      <c r="CU78" s="154" t="str">
        <f>IF(ISBLANK(VAL_S212!AI78),"",$F$7)</f>
        <v/>
      </c>
      <c r="CV78" s="147" t="str">
        <f>IF(ISNUMBER(VAL_S212!AJ78),VAL_S212!AJ78,IF(ISBLANK(VAL_S212!AJ78),"","NaN"))</f>
        <v/>
      </c>
      <c r="CW78" s="154" t="str">
        <f>IF(ISNUMBER(VAL_S212!AJ78),$F$6,IF(ISBLANK(VAL_S212!AJ78),"",VAL_S212!AJ78))</f>
        <v/>
      </c>
      <c r="CX78" s="154" t="str">
        <f>IF(ISBLANK(VAL_S212!AJ78),"",$F$7)</f>
        <v/>
      </c>
      <c r="CY78" s="147" t="str">
        <f>IF(ISNUMBER(VAL_S212!AK78),VAL_S212!AK78,IF(ISBLANK(VAL_S212!AK78),"","NaN"))</f>
        <v/>
      </c>
      <c r="CZ78" s="154" t="str">
        <f>IF(ISNUMBER(VAL_S212!AK78),$F$6,IF(ISBLANK(VAL_S212!AK78),"",VAL_S212!AK78))</f>
        <v/>
      </c>
      <c r="DA78" s="154" t="str">
        <f>IF(ISBLANK(VAL_S212!AK78),"",$F$7)</f>
        <v/>
      </c>
      <c r="DB78" s="147" t="str">
        <f>IF(ISNUMBER(VAL_S212!AL78),VAL_S212!AL78,IF(ISBLANK(VAL_S212!AL78),"","NaN"))</f>
        <v/>
      </c>
      <c r="DC78" s="154" t="str">
        <f>IF(ISNUMBER(VAL_S212!AL78),$F$6,IF(ISBLANK(VAL_S212!AL78),"",VAL_S212!AL78))</f>
        <v/>
      </c>
      <c r="DD78" s="154" t="str">
        <f>IF(ISBLANK(VAL_S212!AL78),"",$F$7)</f>
        <v/>
      </c>
      <c r="DE78" s="147" t="str">
        <f>IF(ISNUMBER(VAL_S212!AM78),VAL_S212!AM78,IF(ISBLANK(VAL_S212!AM78),"","NaN"))</f>
        <v/>
      </c>
      <c r="DF78" s="154" t="str">
        <f>IF(ISNUMBER(VAL_S212!AM78),$F$6,IF(ISBLANK(VAL_S212!AM78),"",VAL_S212!AM78))</f>
        <v/>
      </c>
      <c r="DG78" s="187" t="str">
        <f>IF(ISBLANK(VAL_S212!AM78),"",$F$7)</f>
        <v/>
      </c>
    </row>
    <row r="79" spans="1:111" x14ac:dyDescent="0.25">
      <c r="A79" s="157" t="s">
        <v>354</v>
      </c>
      <c r="B79" s="157" t="s">
        <v>144</v>
      </c>
      <c r="C79" s="158">
        <v>46</v>
      </c>
      <c r="D79" s="146" t="str">
        <f>IF(ISNUMBER(VAL_S212!D79),VAL_S212!D79,IF(ISBLANK(VAL_S212!D79),"","NaN"))</f>
        <v>NaN</v>
      </c>
      <c r="E79" s="154" t="str">
        <f>IF(ISNUMBER(VAL_S212!D79),$F$6,IF(ISBLANK(VAL_S212!D79),"",VAL_S212!D79))</f>
        <v>M</v>
      </c>
      <c r="F79" s="154" t="str">
        <f>IF(ISBLANK(VAL_S212!D79),"",$F$7)</f>
        <v>F</v>
      </c>
      <c r="G79" s="147" t="str">
        <f>IF(ISNUMBER(VAL_S212!E79),VAL_S212!E79,IF(ISBLANK(VAL_S212!E79),"","NaN"))</f>
        <v>NaN</v>
      </c>
      <c r="H79" s="154" t="str">
        <f>IF(ISNUMBER(VAL_S212!E79),$F$6,IF(ISBLANK(VAL_S212!E79),"",VAL_S212!E79))</f>
        <v>M</v>
      </c>
      <c r="I79" s="154" t="str">
        <f>IF(ISBLANK(VAL_S212!E79),"",$F$7)</f>
        <v>F</v>
      </c>
      <c r="J79" s="147" t="str">
        <f>IF(ISNUMBER(VAL_S212!F79),VAL_S212!F79,IF(ISBLANK(VAL_S212!F79),"","NaN"))</f>
        <v>NaN</v>
      </c>
      <c r="K79" s="154" t="str">
        <f>IF(ISNUMBER(VAL_S212!F79),$F$6,IF(ISBLANK(VAL_S212!F79),"",VAL_S212!F79))</f>
        <v>M</v>
      </c>
      <c r="L79" s="154" t="str">
        <f>IF(ISBLANK(VAL_S212!F79),"",$F$7)</f>
        <v>F</v>
      </c>
      <c r="M79" s="147" t="str">
        <f>IF(ISNUMBER(VAL_S212!G79),VAL_S212!G79,IF(ISBLANK(VAL_S212!G79),"","NaN"))</f>
        <v>NaN</v>
      </c>
      <c r="N79" s="154" t="str">
        <f>IF(ISNUMBER(VAL_S212!G79),$F$6,IF(ISBLANK(VAL_S212!G79),"",VAL_S212!G79))</f>
        <v>M</v>
      </c>
      <c r="O79" s="154" t="str">
        <f>IF(ISBLANK(VAL_S212!G79),"",$F$7)</f>
        <v>F</v>
      </c>
      <c r="P79" s="147" t="str">
        <f>IF(ISNUMBER(VAL_S212!H79),VAL_S212!H79,IF(ISBLANK(VAL_S212!H79),"","NaN"))</f>
        <v>NaN</v>
      </c>
      <c r="Q79" s="154" t="str">
        <f>IF(ISNUMBER(VAL_S212!H79),$F$6,IF(ISBLANK(VAL_S212!H79),"",VAL_S212!H79))</f>
        <v>M</v>
      </c>
      <c r="R79" s="154" t="str">
        <f>IF(ISBLANK(VAL_S212!H79),"",$F$7)</f>
        <v>F</v>
      </c>
      <c r="S79" s="147" t="str">
        <f>IF(ISNUMBER(VAL_S212!I79),VAL_S212!I79,IF(ISBLANK(VAL_S212!I79),"","NaN"))</f>
        <v>NaN</v>
      </c>
      <c r="T79" s="154" t="str">
        <f>IF(ISNUMBER(VAL_S212!I79),$F$6,IF(ISBLANK(VAL_S212!I79),"",VAL_S212!I79))</f>
        <v>M</v>
      </c>
      <c r="U79" s="154" t="str">
        <f>IF(ISBLANK(VAL_S212!I79),"",$F$7)</f>
        <v>F</v>
      </c>
      <c r="V79" s="147" t="str">
        <f>IF(ISNUMBER(VAL_S212!J79),VAL_S212!J79,IF(ISBLANK(VAL_S212!J79),"","NaN"))</f>
        <v>NaN</v>
      </c>
      <c r="W79" s="154" t="str">
        <f>IF(ISNUMBER(VAL_S212!J79),$F$6,IF(ISBLANK(VAL_S212!J79),"",VAL_S212!J79))</f>
        <v>M</v>
      </c>
      <c r="X79" s="154" t="str">
        <f>IF(ISBLANK(VAL_S212!J79),"",$F$7)</f>
        <v>F</v>
      </c>
      <c r="Y79" s="147" t="str">
        <f>IF(ISNUMBER(VAL_S212!K79),VAL_S212!K79,IF(ISBLANK(VAL_S212!K79),"","NaN"))</f>
        <v>NaN</v>
      </c>
      <c r="Z79" s="154" t="str">
        <f>IF(ISNUMBER(VAL_S212!K79),$F$6,IF(ISBLANK(VAL_S212!K79),"",VAL_S212!K79))</f>
        <v>M</v>
      </c>
      <c r="AA79" s="154" t="str">
        <f>IF(ISBLANK(VAL_S212!K79),"",$F$7)</f>
        <v>F</v>
      </c>
      <c r="AB79" s="147" t="str">
        <f>IF(ISNUMBER(VAL_S212!L79),VAL_S212!L79,IF(ISBLANK(VAL_S212!L79),"","NaN"))</f>
        <v>NaN</v>
      </c>
      <c r="AC79" s="154" t="str">
        <f>IF(ISNUMBER(VAL_S212!L79),$F$6,IF(ISBLANK(VAL_S212!L79),"",VAL_S212!L79))</f>
        <v>M</v>
      </c>
      <c r="AD79" s="154" t="str">
        <f>IF(ISBLANK(VAL_S212!L79),"",$F$7)</f>
        <v>F</v>
      </c>
      <c r="AE79" s="147" t="str">
        <f>IF(ISNUMBER(VAL_S212!M79),VAL_S212!M79,IF(ISBLANK(VAL_S212!M79),"","NaN"))</f>
        <v>NaN</v>
      </c>
      <c r="AF79" s="154" t="str">
        <f>IF(ISNUMBER(VAL_S212!M79),$F$6,IF(ISBLANK(VAL_S212!M79),"",VAL_S212!M79))</f>
        <v>M</v>
      </c>
      <c r="AG79" s="154" t="str">
        <f>IF(ISBLANK(VAL_S212!M79),"",$F$7)</f>
        <v>F</v>
      </c>
      <c r="AH79" s="147" t="str">
        <f>IF(ISNUMBER(VAL_S212!N79),VAL_S212!N79,IF(ISBLANK(VAL_S212!N79),"","NaN"))</f>
        <v>NaN</v>
      </c>
      <c r="AI79" s="154" t="str">
        <f>IF(ISNUMBER(VAL_S212!N79),$F$6,IF(ISBLANK(VAL_S212!N79),"",VAL_S212!N79))</f>
        <v>M</v>
      </c>
      <c r="AJ79" s="154" t="str">
        <f>IF(ISBLANK(VAL_S212!N79),"",$F$7)</f>
        <v>F</v>
      </c>
      <c r="AK79" s="147" t="str">
        <f>IF(ISNUMBER(VAL_S212!O79),VAL_S212!O79,IF(ISBLANK(VAL_S212!O79),"","NaN"))</f>
        <v>NaN</v>
      </c>
      <c r="AL79" s="154" t="str">
        <f>IF(ISNUMBER(VAL_S212!O79),$F$6,IF(ISBLANK(VAL_S212!O79),"",VAL_S212!O79))</f>
        <v>M</v>
      </c>
      <c r="AM79" s="154" t="str">
        <f>IF(ISBLANK(VAL_S212!O79),"",$F$7)</f>
        <v>F</v>
      </c>
      <c r="AN79" s="147" t="str">
        <f>IF(ISNUMBER(VAL_S212!P79),VAL_S212!P79,IF(ISBLANK(VAL_S212!P79),"","NaN"))</f>
        <v>NaN</v>
      </c>
      <c r="AO79" s="154" t="str">
        <f>IF(ISNUMBER(VAL_S212!P79),$F$6,IF(ISBLANK(VAL_S212!P79),"",VAL_S212!P79))</f>
        <v>M</v>
      </c>
      <c r="AP79" s="154" t="str">
        <f>IF(ISBLANK(VAL_S212!P79),"",$F$7)</f>
        <v>F</v>
      </c>
      <c r="AQ79" s="147" t="str">
        <f>IF(ISNUMBER(VAL_S212!Q79),VAL_S212!Q79,IF(ISBLANK(VAL_S212!Q79),"","NaN"))</f>
        <v>NaN</v>
      </c>
      <c r="AR79" s="154" t="str">
        <f>IF(ISNUMBER(VAL_S212!Q79),$F$6,IF(ISBLANK(VAL_S212!Q79),"",VAL_S212!Q79))</f>
        <v>M</v>
      </c>
      <c r="AS79" s="154" t="str">
        <f>IF(ISBLANK(VAL_S212!Q79),"",$F$7)</f>
        <v>F</v>
      </c>
      <c r="AT79" s="147" t="str">
        <f>IF(ISNUMBER(VAL_S212!R79),VAL_S212!R79,IF(ISBLANK(VAL_S212!R79),"","NaN"))</f>
        <v>NaN</v>
      </c>
      <c r="AU79" s="154" t="str">
        <f>IF(ISNUMBER(VAL_S212!R79),$F$6,IF(ISBLANK(VAL_S212!R79),"",VAL_S212!R79))</f>
        <v>M</v>
      </c>
      <c r="AV79" s="154" t="str">
        <f>IF(ISBLANK(VAL_S212!R79),"",$F$7)</f>
        <v>F</v>
      </c>
      <c r="AW79" s="147" t="str">
        <f>IF(ISNUMBER(VAL_S212!S79),VAL_S212!S79,IF(ISBLANK(VAL_S212!S79),"","NaN"))</f>
        <v>NaN</v>
      </c>
      <c r="AX79" s="154" t="str">
        <f>IF(ISNUMBER(VAL_S212!S79),$F$6,IF(ISBLANK(VAL_S212!S79),"",VAL_S212!S79))</f>
        <v>M</v>
      </c>
      <c r="AY79" s="154" t="str">
        <f>IF(ISBLANK(VAL_S212!S79),"",$F$7)</f>
        <v>F</v>
      </c>
      <c r="AZ79" s="147" t="str">
        <f>IF(ISNUMBER(VAL_S212!T79),VAL_S212!T79,IF(ISBLANK(VAL_S212!T79),"","NaN"))</f>
        <v>NaN</v>
      </c>
      <c r="BA79" s="154" t="str">
        <f>IF(ISNUMBER(VAL_S212!T79),$F$6,IF(ISBLANK(VAL_S212!T79),"",VAL_S212!T79))</f>
        <v>M</v>
      </c>
      <c r="BB79" s="154" t="str">
        <f>IF(ISBLANK(VAL_S212!T79),"",$F$7)</f>
        <v>F</v>
      </c>
      <c r="BC79" s="147" t="str">
        <f>IF(ISNUMBER(VAL_S212!U79),VAL_S212!U79,IF(ISBLANK(VAL_S212!U79),"","NaN"))</f>
        <v>NaN</v>
      </c>
      <c r="BD79" s="154" t="str">
        <f>IF(ISNUMBER(VAL_S212!U79),$F$6,IF(ISBLANK(VAL_S212!U79),"",VAL_S212!U79))</f>
        <v>M</v>
      </c>
      <c r="BE79" s="154" t="str">
        <f>IF(ISBLANK(VAL_S212!U79),"",$F$7)</f>
        <v>F</v>
      </c>
      <c r="BF79" s="147" t="str">
        <f>IF(ISNUMBER(VAL_S212!V79),VAL_S212!V79,IF(ISBLANK(VAL_S212!V79),"","NaN"))</f>
        <v>NaN</v>
      </c>
      <c r="BG79" s="154" t="str">
        <f>IF(ISNUMBER(VAL_S212!V79),$F$6,IF(ISBLANK(VAL_S212!V79),"",VAL_S212!V79))</f>
        <v>M</v>
      </c>
      <c r="BH79" s="154" t="str">
        <f>IF(ISBLANK(VAL_S212!V79),"",$F$7)</f>
        <v>F</v>
      </c>
      <c r="BI79" s="147" t="str">
        <f>IF(ISNUMBER(VAL_S212!W79),VAL_S212!W79,IF(ISBLANK(VAL_S212!W79),"","NaN"))</f>
        <v>NaN</v>
      </c>
      <c r="BJ79" s="154" t="str">
        <f>IF(ISNUMBER(VAL_S212!W79),$F$6,IF(ISBLANK(VAL_S212!W79),"",VAL_S212!W79))</f>
        <v>M</v>
      </c>
      <c r="BK79" s="154" t="str">
        <f>IF(ISBLANK(VAL_S212!W79),"",$F$7)</f>
        <v>F</v>
      </c>
      <c r="BL79" s="147" t="str">
        <f>IF(ISNUMBER(VAL_S212!X79),VAL_S212!X79,IF(ISBLANK(VAL_S212!X79),"","NaN"))</f>
        <v>NaN</v>
      </c>
      <c r="BM79" s="154" t="str">
        <f>IF(ISNUMBER(VAL_S212!X79),$F$6,IF(ISBLANK(VAL_S212!X79),"",VAL_S212!X79))</f>
        <v>M</v>
      </c>
      <c r="BN79" s="154" t="str">
        <f>IF(ISBLANK(VAL_S212!X79),"",$F$7)</f>
        <v>F</v>
      </c>
      <c r="BO79" s="147" t="str">
        <f>IF(ISNUMBER(VAL_S212!Y79),VAL_S212!Y79,IF(ISBLANK(VAL_S212!Y79),"","NaN"))</f>
        <v>NaN</v>
      </c>
      <c r="BP79" s="154" t="str">
        <f>IF(ISNUMBER(VAL_S212!Y79),$F$6,IF(ISBLANK(VAL_S212!Y79),"",VAL_S212!Y79))</f>
        <v>M</v>
      </c>
      <c r="BQ79" s="154" t="str">
        <f>IF(ISBLANK(VAL_S212!Y79),"",$F$7)</f>
        <v>F</v>
      </c>
      <c r="BR79" s="147" t="str">
        <f>IF(ISNUMBER(VAL_S212!Z79),VAL_S212!Z79,IF(ISBLANK(VAL_S212!Z79),"","NaN"))</f>
        <v>NaN</v>
      </c>
      <c r="BS79" s="154" t="str">
        <f>IF(ISNUMBER(VAL_S212!Z79),$F$6,IF(ISBLANK(VAL_S212!Z79),"",VAL_S212!Z79))</f>
        <v>M</v>
      </c>
      <c r="BT79" s="154" t="str">
        <f>IF(ISBLANK(VAL_S212!Z79),"",$F$7)</f>
        <v>F</v>
      </c>
      <c r="BU79" s="147" t="str">
        <f>IF(ISNUMBER(VAL_S212!AA79),VAL_S212!AA79,IF(ISBLANK(VAL_S212!AA79),"","NaN"))</f>
        <v>NaN</v>
      </c>
      <c r="BV79" s="154" t="str">
        <f>IF(ISNUMBER(VAL_S212!AA79),$F$6,IF(ISBLANK(VAL_S212!AA79),"",VAL_S212!AA79))</f>
        <v>M</v>
      </c>
      <c r="BW79" s="154" t="str">
        <f>IF(ISBLANK(VAL_S212!AA79),"",$F$7)</f>
        <v>F</v>
      </c>
      <c r="BX79" s="147" t="str">
        <f>IF(ISNUMBER(VAL_S212!AB79),VAL_S212!AB79,IF(ISBLANK(VAL_S212!AB79),"","NaN"))</f>
        <v>NaN</v>
      </c>
      <c r="BY79" s="154" t="str">
        <f>IF(ISNUMBER(VAL_S212!AB79),$F$6,IF(ISBLANK(VAL_S212!AB79),"",VAL_S212!AB79))</f>
        <v>M</v>
      </c>
      <c r="BZ79" s="154" t="str">
        <f>IF(ISBLANK(VAL_S212!AB79),"",$F$7)</f>
        <v>F</v>
      </c>
      <c r="CA79" s="147" t="str">
        <f>IF(ISNUMBER(VAL_S212!AC79),VAL_S212!AC79,IF(ISBLANK(VAL_S212!AC79),"","NaN"))</f>
        <v>NaN</v>
      </c>
      <c r="CB79" s="154" t="str">
        <f>IF(ISNUMBER(VAL_S212!AC79),$F$6,IF(ISBLANK(VAL_S212!AC79),"",VAL_S212!AC79))</f>
        <v>M</v>
      </c>
      <c r="CC79" s="154" t="str">
        <f>IF(ISBLANK(VAL_S212!AC79),"",$F$7)</f>
        <v>F</v>
      </c>
      <c r="CD79" s="147" t="str">
        <f>IF(ISNUMBER(VAL_S212!AD79),VAL_S212!AD79,IF(ISBLANK(VAL_S212!AD79),"","NaN"))</f>
        <v>NaN</v>
      </c>
      <c r="CE79" s="154" t="str">
        <f>IF(ISNUMBER(VAL_S212!AD79),$F$6,IF(ISBLANK(VAL_S212!AD79),"",VAL_S212!AD79))</f>
        <v>M</v>
      </c>
      <c r="CF79" s="154" t="str">
        <f>IF(ISBLANK(VAL_S212!AD79),"",$F$7)</f>
        <v>F</v>
      </c>
      <c r="CG79" s="147" t="str">
        <f>IF(ISNUMBER(VAL_S212!AE79),VAL_S212!AE79,IF(ISBLANK(VAL_S212!AE79),"","NaN"))</f>
        <v>NaN</v>
      </c>
      <c r="CH79" s="154" t="str">
        <f>IF(ISNUMBER(VAL_S212!AE79),$F$6,IF(ISBLANK(VAL_S212!AE79),"",VAL_S212!AE79))</f>
        <v>M</v>
      </c>
      <c r="CI79" s="154" t="str">
        <f>IF(ISBLANK(VAL_S212!AE79),"",$F$7)</f>
        <v>F</v>
      </c>
      <c r="CJ79" s="147" t="str">
        <f>IF(ISNUMBER(VAL_S212!AF79),VAL_S212!AF79,IF(ISBLANK(VAL_S212!AF79),"","NaN"))</f>
        <v>NaN</v>
      </c>
      <c r="CK79" s="154" t="str">
        <f>IF(ISNUMBER(VAL_S212!AF79),$F$6,IF(ISBLANK(VAL_S212!AF79),"",VAL_S212!AF79))</f>
        <v>M</v>
      </c>
      <c r="CL79" s="154" t="str">
        <f>IF(ISBLANK(VAL_S212!AF79),"",$F$7)</f>
        <v>F</v>
      </c>
      <c r="CM79" s="147" t="str">
        <f>IF(ISNUMBER(VAL_S212!AG79),VAL_S212!AG79,IF(ISBLANK(VAL_S212!AG79),"","NaN"))</f>
        <v>NaN</v>
      </c>
      <c r="CN79" s="154" t="str">
        <f>IF(ISNUMBER(VAL_S212!AG79),$F$6,IF(ISBLANK(VAL_S212!AG79),"",VAL_S212!AG79))</f>
        <v>M</v>
      </c>
      <c r="CO79" s="154" t="str">
        <f>IF(ISBLANK(VAL_S212!AG79),"",$F$7)</f>
        <v>F</v>
      </c>
      <c r="CP79" s="147" t="str">
        <f>IF(ISNUMBER(VAL_S212!AH79),VAL_S212!AH79,IF(ISBLANK(VAL_S212!AH79),"","NaN"))</f>
        <v>NaN</v>
      </c>
      <c r="CQ79" s="154" t="str">
        <f>IF(ISNUMBER(VAL_S212!AH79),$F$6,IF(ISBLANK(VAL_S212!AH79),"",VAL_S212!AH79))</f>
        <v>M</v>
      </c>
      <c r="CR79" s="154" t="str">
        <f>IF(ISBLANK(VAL_S212!AH79),"",$F$7)</f>
        <v>F</v>
      </c>
      <c r="CS79" s="147" t="str">
        <f>IF(ISNUMBER(VAL_S212!AI79),VAL_S212!AI79,IF(ISBLANK(VAL_S212!AI79),"","NaN"))</f>
        <v/>
      </c>
      <c r="CT79" s="154" t="str">
        <f>IF(ISNUMBER(VAL_S212!AI79),$F$6,IF(ISBLANK(VAL_S212!AI79),"",VAL_S212!AI79))</f>
        <v/>
      </c>
      <c r="CU79" s="154" t="str">
        <f>IF(ISBLANK(VAL_S212!AI79),"",$F$7)</f>
        <v/>
      </c>
      <c r="CV79" s="147" t="str">
        <f>IF(ISNUMBER(VAL_S212!AJ79),VAL_S212!AJ79,IF(ISBLANK(VAL_S212!AJ79),"","NaN"))</f>
        <v/>
      </c>
      <c r="CW79" s="154" t="str">
        <f>IF(ISNUMBER(VAL_S212!AJ79),$F$6,IF(ISBLANK(VAL_S212!AJ79),"",VAL_S212!AJ79))</f>
        <v/>
      </c>
      <c r="CX79" s="154" t="str">
        <f>IF(ISBLANK(VAL_S212!AJ79),"",$F$7)</f>
        <v/>
      </c>
      <c r="CY79" s="147" t="str">
        <f>IF(ISNUMBER(VAL_S212!AK79),VAL_S212!AK79,IF(ISBLANK(VAL_S212!AK79),"","NaN"))</f>
        <v/>
      </c>
      <c r="CZ79" s="154" t="str">
        <f>IF(ISNUMBER(VAL_S212!AK79),$F$6,IF(ISBLANK(VAL_S212!AK79),"",VAL_S212!AK79))</f>
        <v/>
      </c>
      <c r="DA79" s="154" t="str">
        <f>IF(ISBLANK(VAL_S212!AK79),"",$F$7)</f>
        <v/>
      </c>
      <c r="DB79" s="147" t="str">
        <f>IF(ISNUMBER(VAL_S212!AL79),VAL_S212!AL79,IF(ISBLANK(VAL_S212!AL79),"","NaN"))</f>
        <v/>
      </c>
      <c r="DC79" s="154" t="str">
        <f>IF(ISNUMBER(VAL_S212!AL79),$F$6,IF(ISBLANK(VAL_S212!AL79),"",VAL_S212!AL79))</f>
        <v/>
      </c>
      <c r="DD79" s="154" t="str">
        <f>IF(ISBLANK(VAL_S212!AL79),"",$F$7)</f>
        <v/>
      </c>
      <c r="DE79" s="147" t="str">
        <f>IF(ISNUMBER(VAL_S212!AM79),VAL_S212!AM79,IF(ISBLANK(VAL_S212!AM79),"","NaN"))</f>
        <v/>
      </c>
      <c r="DF79" s="154" t="str">
        <f>IF(ISNUMBER(VAL_S212!AM79),$F$6,IF(ISBLANK(VAL_S212!AM79),"",VAL_S212!AM79))</f>
        <v/>
      </c>
      <c r="DG79" s="187" t="str">
        <f>IF(ISBLANK(VAL_S212!AM79),"",$F$7)</f>
        <v/>
      </c>
    </row>
    <row r="80" spans="1:111" x14ac:dyDescent="0.25">
      <c r="A80" s="157" t="s">
        <v>355</v>
      </c>
      <c r="B80" s="157" t="s">
        <v>80</v>
      </c>
      <c r="C80" s="158" t="s">
        <v>81</v>
      </c>
      <c r="D80" s="146" t="str">
        <f>IF(ISNUMBER(VAL_S212!D80),VAL_S212!D80,IF(ISBLANK(VAL_S212!D80),"","NaN"))</f>
        <v>NaN</v>
      </c>
      <c r="E80" s="154" t="str">
        <f>IF(ISNUMBER(VAL_S212!D80),$F$6,IF(ISBLANK(VAL_S212!D80),"",VAL_S212!D80))</f>
        <v>M</v>
      </c>
      <c r="F80" s="154" t="str">
        <f>IF(ISBLANK(VAL_S212!D80),"",$F$7)</f>
        <v>F</v>
      </c>
      <c r="G80" s="147" t="str">
        <f>IF(ISNUMBER(VAL_S212!E80),VAL_S212!E80,IF(ISBLANK(VAL_S212!E80),"","NaN"))</f>
        <v>NaN</v>
      </c>
      <c r="H80" s="154" t="str">
        <f>IF(ISNUMBER(VAL_S212!E80),$F$6,IF(ISBLANK(VAL_S212!E80),"",VAL_S212!E80))</f>
        <v>M</v>
      </c>
      <c r="I80" s="154" t="str">
        <f>IF(ISBLANK(VAL_S212!E80),"",$F$7)</f>
        <v>F</v>
      </c>
      <c r="J80" s="147" t="str">
        <f>IF(ISNUMBER(VAL_S212!F80),VAL_S212!F80,IF(ISBLANK(VAL_S212!F80),"","NaN"))</f>
        <v>NaN</v>
      </c>
      <c r="K80" s="154" t="str">
        <f>IF(ISNUMBER(VAL_S212!F80),$F$6,IF(ISBLANK(VAL_S212!F80),"",VAL_S212!F80))</f>
        <v>M</v>
      </c>
      <c r="L80" s="154" t="str">
        <f>IF(ISBLANK(VAL_S212!F80),"",$F$7)</f>
        <v>F</v>
      </c>
      <c r="M80" s="147" t="str">
        <f>IF(ISNUMBER(VAL_S212!G80),VAL_S212!G80,IF(ISBLANK(VAL_S212!G80),"","NaN"))</f>
        <v>NaN</v>
      </c>
      <c r="N80" s="154" t="str">
        <f>IF(ISNUMBER(VAL_S212!G80),$F$6,IF(ISBLANK(VAL_S212!G80),"",VAL_S212!G80))</f>
        <v>M</v>
      </c>
      <c r="O80" s="154" t="str">
        <f>IF(ISBLANK(VAL_S212!G80),"",$F$7)</f>
        <v>F</v>
      </c>
      <c r="P80" s="147" t="str">
        <f>IF(ISNUMBER(VAL_S212!H80),VAL_S212!H80,IF(ISBLANK(VAL_S212!H80),"","NaN"))</f>
        <v>NaN</v>
      </c>
      <c r="Q80" s="154" t="str">
        <f>IF(ISNUMBER(VAL_S212!H80),$F$6,IF(ISBLANK(VAL_S212!H80),"",VAL_S212!H80))</f>
        <v>M</v>
      </c>
      <c r="R80" s="154" t="str">
        <f>IF(ISBLANK(VAL_S212!H80),"",$F$7)</f>
        <v>F</v>
      </c>
      <c r="S80" s="147" t="str">
        <f>IF(ISNUMBER(VAL_S212!I80),VAL_S212!I80,IF(ISBLANK(VAL_S212!I80),"","NaN"))</f>
        <v>NaN</v>
      </c>
      <c r="T80" s="154" t="str">
        <f>IF(ISNUMBER(VAL_S212!I80),$F$6,IF(ISBLANK(VAL_S212!I80),"",VAL_S212!I80))</f>
        <v>M</v>
      </c>
      <c r="U80" s="154" t="str">
        <f>IF(ISBLANK(VAL_S212!I80),"",$F$7)</f>
        <v>F</v>
      </c>
      <c r="V80" s="147" t="str">
        <f>IF(ISNUMBER(VAL_S212!J80),VAL_S212!J80,IF(ISBLANK(VAL_S212!J80),"","NaN"))</f>
        <v>NaN</v>
      </c>
      <c r="W80" s="154" t="str">
        <f>IF(ISNUMBER(VAL_S212!J80),$F$6,IF(ISBLANK(VAL_S212!J80),"",VAL_S212!J80))</f>
        <v>M</v>
      </c>
      <c r="X80" s="154" t="str">
        <f>IF(ISBLANK(VAL_S212!J80),"",$F$7)</f>
        <v>F</v>
      </c>
      <c r="Y80" s="147" t="str">
        <f>IF(ISNUMBER(VAL_S212!K80),VAL_S212!K80,IF(ISBLANK(VAL_S212!K80),"","NaN"))</f>
        <v>NaN</v>
      </c>
      <c r="Z80" s="154" t="str">
        <f>IF(ISNUMBER(VAL_S212!K80),$F$6,IF(ISBLANK(VAL_S212!K80),"",VAL_S212!K80))</f>
        <v>M</v>
      </c>
      <c r="AA80" s="154" t="str">
        <f>IF(ISBLANK(VAL_S212!K80),"",$F$7)</f>
        <v>F</v>
      </c>
      <c r="AB80" s="147" t="str">
        <f>IF(ISNUMBER(VAL_S212!L80),VAL_S212!L80,IF(ISBLANK(VAL_S212!L80),"","NaN"))</f>
        <v>NaN</v>
      </c>
      <c r="AC80" s="154" t="str">
        <f>IF(ISNUMBER(VAL_S212!L80),$F$6,IF(ISBLANK(VAL_S212!L80),"",VAL_S212!L80))</f>
        <v>M</v>
      </c>
      <c r="AD80" s="154" t="str">
        <f>IF(ISBLANK(VAL_S212!L80),"",$F$7)</f>
        <v>F</v>
      </c>
      <c r="AE80" s="147" t="str">
        <f>IF(ISNUMBER(VAL_S212!M80),VAL_S212!M80,IF(ISBLANK(VAL_S212!M80),"","NaN"))</f>
        <v>NaN</v>
      </c>
      <c r="AF80" s="154" t="str">
        <f>IF(ISNUMBER(VAL_S212!M80),$F$6,IF(ISBLANK(VAL_S212!M80),"",VAL_S212!M80))</f>
        <v>M</v>
      </c>
      <c r="AG80" s="154" t="str">
        <f>IF(ISBLANK(VAL_S212!M80),"",$F$7)</f>
        <v>F</v>
      </c>
      <c r="AH80" s="147" t="str">
        <f>IF(ISNUMBER(VAL_S212!N80),VAL_S212!N80,IF(ISBLANK(VAL_S212!N80),"","NaN"))</f>
        <v>NaN</v>
      </c>
      <c r="AI80" s="154" t="str">
        <f>IF(ISNUMBER(VAL_S212!N80),$F$6,IF(ISBLANK(VAL_S212!N80),"",VAL_S212!N80))</f>
        <v>M</v>
      </c>
      <c r="AJ80" s="154" t="str">
        <f>IF(ISBLANK(VAL_S212!N80),"",$F$7)</f>
        <v>F</v>
      </c>
      <c r="AK80" s="147" t="str">
        <f>IF(ISNUMBER(VAL_S212!O80),VAL_S212!O80,IF(ISBLANK(VAL_S212!O80),"","NaN"))</f>
        <v>NaN</v>
      </c>
      <c r="AL80" s="154" t="str">
        <f>IF(ISNUMBER(VAL_S212!O80),$F$6,IF(ISBLANK(VAL_S212!O80),"",VAL_S212!O80))</f>
        <v>M</v>
      </c>
      <c r="AM80" s="154" t="str">
        <f>IF(ISBLANK(VAL_S212!O80),"",$F$7)</f>
        <v>F</v>
      </c>
      <c r="AN80" s="147" t="str">
        <f>IF(ISNUMBER(VAL_S212!P80),VAL_S212!P80,IF(ISBLANK(VAL_S212!P80),"","NaN"))</f>
        <v>NaN</v>
      </c>
      <c r="AO80" s="154" t="str">
        <f>IF(ISNUMBER(VAL_S212!P80),$F$6,IF(ISBLANK(VAL_S212!P80),"",VAL_S212!P80))</f>
        <v>M</v>
      </c>
      <c r="AP80" s="154" t="str">
        <f>IF(ISBLANK(VAL_S212!P80),"",$F$7)</f>
        <v>F</v>
      </c>
      <c r="AQ80" s="147" t="str">
        <f>IF(ISNUMBER(VAL_S212!Q80),VAL_S212!Q80,IF(ISBLANK(VAL_S212!Q80),"","NaN"))</f>
        <v>NaN</v>
      </c>
      <c r="AR80" s="154" t="str">
        <f>IF(ISNUMBER(VAL_S212!Q80),$F$6,IF(ISBLANK(VAL_S212!Q80),"",VAL_S212!Q80))</f>
        <v>M</v>
      </c>
      <c r="AS80" s="154" t="str">
        <f>IF(ISBLANK(VAL_S212!Q80),"",$F$7)</f>
        <v>F</v>
      </c>
      <c r="AT80" s="147" t="str">
        <f>IF(ISNUMBER(VAL_S212!R80),VAL_S212!R80,IF(ISBLANK(VAL_S212!R80),"","NaN"))</f>
        <v>NaN</v>
      </c>
      <c r="AU80" s="154" t="str">
        <f>IF(ISNUMBER(VAL_S212!R80),$F$6,IF(ISBLANK(VAL_S212!R80),"",VAL_S212!R80))</f>
        <v>M</v>
      </c>
      <c r="AV80" s="154" t="str">
        <f>IF(ISBLANK(VAL_S212!R80),"",$F$7)</f>
        <v>F</v>
      </c>
      <c r="AW80" s="147" t="str">
        <f>IF(ISNUMBER(VAL_S212!S80),VAL_S212!S80,IF(ISBLANK(VAL_S212!S80),"","NaN"))</f>
        <v>NaN</v>
      </c>
      <c r="AX80" s="154" t="str">
        <f>IF(ISNUMBER(VAL_S212!S80),$F$6,IF(ISBLANK(VAL_S212!S80),"",VAL_S212!S80))</f>
        <v>M</v>
      </c>
      <c r="AY80" s="154" t="str">
        <f>IF(ISBLANK(VAL_S212!S80),"",$F$7)</f>
        <v>F</v>
      </c>
      <c r="AZ80" s="147" t="str">
        <f>IF(ISNUMBER(VAL_S212!T80),VAL_S212!T80,IF(ISBLANK(VAL_S212!T80),"","NaN"))</f>
        <v>NaN</v>
      </c>
      <c r="BA80" s="154" t="str">
        <f>IF(ISNUMBER(VAL_S212!T80),$F$6,IF(ISBLANK(VAL_S212!T80),"",VAL_S212!T80))</f>
        <v>M</v>
      </c>
      <c r="BB80" s="154" t="str">
        <f>IF(ISBLANK(VAL_S212!T80),"",$F$7)</f>
        <v>F</v>
      </c>
      <c r="BC80" s="147" t="str">
        <f>IF(ISNUMBER(VAL_S212!U80),VAL_S212!U80,IF(ISBLANK(VAL_S212!U80),"","NaN"))</f>
        <v>NaN</v>
      </c>
      <c r="BD80" s="154" t="str">
        <f>IF(ISNUMBER(VAL_S212!U80),$F$6,IF(ISBLANK(VAL_S212!U80),"",VAL_S212!U80))</f>
        <v>M</v>
      </c>
      <c r="BE80" s="154" t="str">
        <f>IF(ISBLANK(VAL_S212!U80),"",$F$7)</f>
        <v>F</v>
      </c>
      <c r="BF80" s="147" t="str">
        <f>IF(ISNUMBER(VAL_S212!V80),VAL_S212!V80,IF(ISBLANK(VAL_S212!V80),"","NaN"))</f>
        <v>NaN</v>
      </c>
      <c r="BG80" s="154" t="str">
        <f>IF(ISNUMBER(VAL_S212!V80),$F$6,IF(ISBLANK(VAL_S212!V80),"",VAL_S212!V80))</f>
        <v>M</v>
      </c>
      <c r="BH80" s="154" t="str">
        <f>IF(ISBLANK(VAL_S212!V80),"",$F$7)</f>
        <v>F</v>
      </c>
      <c r="BI80" s="147" t="str">
        <f>IF(ISNUMBER(VAL_S212!W80),VAL_S212!W80,IF(ISBLANK(VAL_S212!W80),"","NaN"))</f>
        <v>NaN</v>
      </c>
      <c r="BJ80" s="154" t="str">
        <f>IF(ISNUMBER(VAL_S212!W80),$F$6,IF(ISBLANK(VAL_S212!W80),"",VAL_S212!W80))</f>
        <v>M</v>
      </c>
      <c r="BK80" s="154" t="str">
        <f>IF(ISBLANK(VAL_S212!W80),"",$F$7)</f>
        <v>F</v>
      </c>
      <c r="BL80" s="147" t="str">
        <f>IF(ISNUMBER(VAL_S212!X80),VAL_S212!X80,IF(ISBLANK(VAL_S212!X80),"","NaN"))</f>
        <v>NaN</v>
      </c>
      <c r="BM80" s="154" t="str">
        <f>IF(ISNUMBER(VAL_S212!X80),$F$6,IF(ISBLANK(VAL_S212!X80),"",VAL_S212!X80))</f>
        <v>M</v>
      </c>
      <c r="BN80" s="154" t="str">
        <f>IF(ISBLANK(VAL_S212!X80),"",$F$7)</f>
        <v>F</v>
      </c>
      <c r="BO80" s="147" t="str">
        <f>IF(ISNUMBER(VAL_S212!Y80),VAL_S212!Y80,IF(ISBLANK(VAL_S212!Y80),"","NaN"))</f>
        <v>NaN</v>
      </c>
      <c r="BP80" s="154" t="str">
        <f>IF(ISNUMBER(VAL_S212!Y80),$F$6,IF(ISBLANK(VAL_S212!Y80),"",VAL_S212!Y80))</f>
        <v>M</v>
      </c>
      <c r="BQ80" s="154" t="str">
        <f>IF(ISBLANK(VAL_S212!Y80),"",$F$7)</f>
        <v>F</v>
      </c>
      <c r="BR80" s="147" t="str">
        <f>IF(ISNUMBER(VAL_S212!Z80),VAL_S212!Z80,IF(ISBLANK(VAL_S212!Z80),"","NaN"))</f>
        <v>NaN</v>
      </c>
      <c r="BS80" s="154" t="str">
        <f>IF(ISNUMBER(VAL_S212!Z80),$F$6,IF(ISBLANK(VAL_S212!Z80),"",VAL_S212!Z80))</f>
        <v>M</v>
      </c>
      <c r="BT80" s="154" t="str">
        <f>IF(ISBLANK(VAL_S212!Z80),"",$F$7)</f>
        <v>F</v>
      </c>
      <c r="BU80" s="147" t="str">
        <f>IF(ISNUMBER(VAL_S212!AA80),VAL_S212!AA80,IF(ISBLANK(VAL_S212!AA80),"","NaN"))</f>
        <v>NaN</v>
      </c>
      <c r="BV80" s="154" t="str">
        <f>IF(ISNUMBER(VAL_S212!AA80),$F$6,IF(ISBLANK(VAL_S212!AA80),"",VAL_S212!AA80))</f>
        <v>M</v>
      </c>
      <c r="BW80" s="154" t="str">
        <f>IF(ISBLANK(VAL_S212!AA80),"",$F$7)</f>
        <v>F</v>
      </c>
      <c r="BX80" s="147" t="str">
        <f>IF(ISNUMBER(VAL_S212!AB80),VAL_S212!AB80,IF(ISBLANK(VAL_S212!AB80),"","NaN"))</f>
        <v>NaN</v>
      </c>
      <c r="BY80" s="154" t="str">
        <f>IF(ISNUMBER(VAL_S212!AB80),$F$6,IF(ISBLANK(VAL_S212!AB80),"",VAL_S212!AB80))</f>
        <v>M</v>
      </c>
      <c r="BZ80" s="154" t="str">
        <f>IF(ISBLANK(VAL_S212!AB80),"",$F$7)</f>
        <v>F</v>
      </c>
      <c r="CA80" s="147" t="str">
        <f>IF(ISNUMBER(VAL_S212!AC80),VAL_S212!AC80,IF(ISBLANK(VAL_S212!AC80),"","NaN"))</f>
        <v>NaN</v>
      </c>
      <c r="CB80" s="154" t="str">
        <f>IF(ISNUMBER(VAL_S212!AC80),$F$6,IF(ISBLANK(VAL_S212!AC80),"",VAL_S212!AC80))</f>
        <v>M</v>
      </c>
      <c r="CC80" s="154" t="str">
        <f>IF(ISBLANK(VAL_S212!AC80),"",$F$7)</f>
        <v>F</v>
      </c>
      <c r="CD80" s="147" t="str">
        <f>IF(ISNUMBER(VAL_S212!AD80),VAL_S212!AD80,IF(ISBLANK(VAL_S212!AD80),"","NaN"))</f>
        <v>NaN</v>
      </c>
      <c r="CE80" s="154" t="str">
        <f>IF(ISNUMBER(VAL_S212!AD80),$F$6,IF(ISBLANK(VAL_S212!AD80),"",VAL_S212!AD80))</f>
        <v>M</v>
      </c>
      <c r="CF80" s="154" t="str">
        <f>IF(ISBLANK(VAL_S212!AD80),"",$F$7)</f>
        <v>F</v>
      </c>
      <c r="CG80" s="147" t="str">
        <f>IF(ISNUMBER(VAL_S212!AE80),VAL_S212!AE80,IF(ISBLANK(VAL_S212!AE80),"","NaN"))</f>
        <v>NaN</v>
      </c>
      <c r="CH80" s="154" t="str">
        <f>IF(ISNUMBER(VAL_S212!AE80),$F$6,IF(ISBLANK(VAL_S212!AE80),"",VAL_S212!AE80))</f>
        <v>M</v>
      </c>
      <c r="CI80" s="154" t="str">
        <f>IF(ISBLANK(VAL_S212!AE80),"",$F$7)</f>
        <v>F</v>
      </c>
      <c r="CJ80" s="147" t="str">
        <f>IF(ISNUMBER(VAL_S212!AF80),VAL_S212!AF80,IF(ISBLANK(VAL_S212!AF80),"","NaN"))</f>
        <v>NaN</v>
      </c>
      <c r="CK80" s="154" t="str">
        <f>IF(ISNUMBER(VAL_S212!AF80),$F$6,IF(ISBLANK(VAL_S212!AF80),"",VAL_S212!AF80))</f>
        <v>M</v>
      </c>
      <c r="CL80" s="154" t="str">
        <f>IF(ISBLANK(VAL_S212!AF80),"",$F$7)</f>
        <v>F</v>
      </c>
      <c r="CM80" s="147" t="str">
        <f>IF(ISNUMBER(VAL_S212!AG80),VAL_S212!AG80,IF(ISBLANK(VAL_S212!AG80),"","NaN"))</f>
        <v>NaN</v>
      </c>
      <c r="CN80" s="154" t="str">
        <f>IF(ISNUMBER(VAL_S212!AG80),$F$6,IF(ISBLANK(VAL_S212!AG80),"",VAL_S212!AG80))</f>
        <v>M</v>
      </c>
      <c r="CO80" s="154" t="str">
        <f>IF(ISBLANK(VAL_S212!AG80),"",$F$7)</f>
        <v>F</v>
      </c>
      <c r="CP80" s="147" t="str">
        <f>IF(ISNUMBER(VAL_S212!AH80),VAL_S212!AH80,IF(ISBLANK(VAL_S212!AH80),"","NaN"))</f>
        <v>NaN</v>
      </c>
      <c r="CQ80" s="154" t="str">
        <f>IF(ISNUMBER(VAL_S212!AH80),$F$6,IF(ISBLANK(VAL_S212!AH80),"",VAL_S212!AH80))</f>
        <v>M</v>
      </c>
      <c r="CR80" s="154" t="str">
        <f>IF(ISBLANK(VAL_S212!AH80),"",$F$7)</f>
        <v>F</v>
      </c>
      <c r="CS80" s="147" t="str">
        <f>IF(ISNUMBER(VAL_S212!AI80),VAL_S212!AI80,IF(ISBLANK(VAL_S212!AI80),"","NaN"))</f>
        <v/>
      </c>
      <c r="CT80" s="154" t="str">
        <f>IF(ISNUMBER(VAL_S212!AI80),$F$6,IF(ISBLANK(VAL_S212!AI80),"",VAL_S212!AI80))</f>
        <v/>
      </c>
      <c r="CU80" s="154" t="str">
        <f>IF(ISBLANK(VAL_S212!AI80),"",$F$7)</f>
        <v/>
      </c>
      <c r="CV80" s="147" t="str">
        <f>IF(ISNUMBER(VAL_S212!AJ80),VAL_S212!AJ80,IF(ISBLANK(VAL_S212!AJ80),"","NaN"))</f>
        <v/>
      </c>
      <c r="CW80" s="154" t="str">
        <f>IF(ISNUMBER(VAL_S212!AJ80),$F$6,IF(ISBLANK(VAL_S212!AJ80),"",VAL_S212!AJ80))</f>
        <v/>
      </c>
      <c r="CX80" s="154" t="str">
        <f>IF(ISBLANK(VAL_S212!AJ80),"",$F$7)</f>
        <v/>
      </c>
      <c r="CY80" s="147" t="str">
        <f>IF(ISNUMBER(VAL_S212!AK80),VAL_S212!AK80,IF(ISBLANK(VAL_S212!AK80),"","NaN"))</f>
        <v/>
      </c>
      <c r="CZ80" s="154" t="str">
        <f>IF(ISNUMBER(VAL_S212!AK80),$F$6,IF(ISBLANK(VAL_S212!AK80),"",VAL_S212!AK80))</f>
        <v/>
      </c>
      <c r="DA80" s="154" t="str">
        <f>IF(ISBLANK(VAL_S212!AK80),"",$F$7)</f>
        <v/>
      </c>
      <c r="DB80" s="147" t="str">
        <f>IF(ISNUMBER(VAL_S212!AL80),VAL_S212!AL80,IF(ISBLANK(VAL_S212!AL80),"","NaN"))</f>
        <v/>
      </c>
      <c r="DC80" s="154" t="str">
        <f>IF(ISNUMBER(VAL_S212!AL80),$F$6,IF(ISBLANK(VAL_S212!AL80),"",VAL_S212!AL80))</f>
        <v/>
      </c>
      <c r="DD80" s="154" t="str">
        <f>IF(ISBLANK(VAL_S212!AL80),"",$F$7)</f>
        <v/>
      </c>
      <c r="DE80" s="147" t="str">
        <f>IF(ISNUMBER(VAL_S212!AM80),VAL_S212!AM80,IF(ISBLANK(VAL_S212!AM80),"","NaN"))</f>
        <v/>
      </c>
      <c r="DF80" s="154" t="str">
        <f>IF(ISNUMBER(VAL_S212!AM80),$F$6,IF(ISBLANK(VAL_S212!AM80),"",VAL_S212!AM80))</f>
        <v/>
      </c>
      <c r="DG80" s="187" t="str">
        <f>IF(ISBLANK(VAL_S212!AM80),"",$F$7)</f>
        <v/>
      </c>
    </row>
    <row r="81" spans="1:111" x14ac:dyDescent="0.25">
      <c r="A81" s="157" t="s">
        <v>356</v>
      </c>
      <c r="B81" s="157" t="s">
        <v>145</v>
      </c>
      <c r="C81" s="158">
        <v>48</v>
      </c>
      <c r="D81" s="146" t="str">
        <f>IF(ISNUMBER(VAL_S212!D81),VAL_S212!D81,IF(ISBLANK(VAL_S212!D81),"","NaN"))</f>
        <v>NaN</v>
      </c>
      <c r="E81" s="154" t="str">
        <f>IF(ISNUMBER(VAL_S212!D81),$F$6,IF(ISBLANK(VAL_S212!D81),"",VAL_S212!D81))</f>
        <v>M</v>
      </c>
      <c r="F81" s="154" t="str">
        <f>IF(ISBLANK(VAL_S212!D81),"",$F$7)</f>
        <v>F</v>
      </c>
      <c r="G81" s="147" t="str">
        <f>IF(ISNUMBER(VAL_S212!E81),VAL_S212!E81,IF(ISBLANK(VAL_S212!E81),"","NaN"))</f>
        <v>NaN</v>
      </c>
      <c r="H81" s="154" t="str">
        <f>IF(ISNUMBER(VAL_S212!E81),$F$6,IF(ISBLANK(VAL_S212!E81),"",VAL_S212!E81))</f>
        <v>M</v>
      </c>
      <c r="I81" s="154" t="str">
        <f>IF(ISBLANK(VAL_S212!E81),"",$F$7)</f>
        <v>F</v>
      </c>
      <c r="J81" s="147" t="str">
        <f>IF(ISNUMBER(VAL_S212!F81),VAL_S212!F81,IF(ISBLANK(VAL_S212!F81),"","NaN"))</f>
        <v>NaN</v>
      </c>
      <c r="K81" s="154" t="str">
        <f>IF(ISNUMBER(VAL_S212!F81),$F$6,IF(ISBLANK(VAL_S212!F81),"",VAL_S212!F81))</f>
        <v>M</v>
      </c>
      <c r="L81" s="154" t="str">
        <f>IF(ISBLANK(VAL_S212!F81),"",$F$7)</f>
        <v>F</v>
      </c>
      <c r="M81" s="147" t="str">
        <f>IF(ISNUMBER(VAL_S212!G81),VAL_S212!G81,IF(ISBLANK(VAL_S212!G81),"","NaN"))</f>
        <v>NaN</v>
      </c>
      <c r="N81" s="154" t="str">
        <f>IF(ISNUMBER(VAL_S212!G81),$F$6,IF(ISBLANK(VAL_S212!G81),"",VAL_S212!G81))</f>
        <v>M</v>
      </c>
      <c r="O81" s="154" t="str">
        <f>IF(ISBLANK(VAL_S212!G81),"",$F$7)</f>
        <v>F</v>
      </c>
      <c r="P81" s="147" t="str">
        <f>IF(ISNUMBER(VAL_S212!H81),VAL_S212!H81,IF(ISBLANK(VAL_S212!H81),"","NaN"))</f>
        <v>NaN</v>
      </c>
      <c r="Q81" s="154" t="str">
        <f>IF(ISNUMBER(VAL_S212!H81),$F$6,IF(ISBLANK(VAL_S212!H81),"",VAL_S212!H81))</f>
        <v>M</v>
      </c>
      <c r="R81" s="154" t="str">
        <f>IF(ISBLANK(VAL_S212!H81),"",$F$7)</f>
        <v>F</v>
      </c>
      <c r="S81" s="147" t="str">
        <f>IF(ISNUMBER(VAL_S212!I81),VAL_S212!I81,IF(ISBLANK(VAL_S212!I81),"","NaN"))</f>
        <v>NaN</v>
      </c>
      <c r="T81" s="154" t="str">
        <f>IF(ISNUMBER(VAL_S212!I81),$F$6,IF(ISBLANK(VAL_S212!I81),"",VAL_S212!I81))</f>
        <v>M</v>
      </c>
      <c r="U81" s="154" t="str">
        <f>IF(ISBLANK(VAL_S212!I81),"",$F$7)</f>
        <v>F</v>
      </c>
      <c r="V81" s="147" t="str">
        <f>IF(ISNUMBER(VAL_S212!J81),VAL_S212!J81,IF(ISBLANK(VAL_S212!J81),"","NaN"))</f>
        <v>NaN</v>
      </c>
      <c r="W81" s="154" t="str">
        <f>IF(ISNUMBER(VAL_S212!J81),$F$6,IF(ISBLANK(VAL_S212!J81),"",VAL_S212!J81))</f>
        <v>M</v>
      </c>
      <c r="X81" s="154" t="str">
        <f>IF(ISBLANK(VAL_S212!J81),"",$F$7)</f>
        <v>F</v>
      </c>
      <c r="Y81" s="147" t="str">
        <f>IF(ISNUMBER(VAL_S212!K81),VAL_S212!K81,IF(ISBLANK(VAL_S212!K81),"","NaN"))</f>
        <v>NaN</v>
      </c>
      <c r="Z81" s="154" t="str">
        <f>IF(ISNUMBER(VAL_S212!K81),$F$6,IF(ISBLANK(VAL_S212!K81),"",VAL_S212!K81))</f>
        <v>M</v>
      </c>
      <c r="AA81" s="154" t="str">
        <f>IF(ISBLANK(VAL_S212!K81),"",$F$7)</f>
        <v>F</v>
      </c>
      <c r="AB81" s="147" t="str">
        <f>IF(ISNUMBER(VAL_S212!L81),VAL_S212!L81,IF(ISBLANK(VAL_S212!L81),"","NaN"))</f>
        <v>NaN</v>
      </c>
      <c r="AC81" s="154" t="str">
        <f>IF(ISNUMBER(VAL_S212!L81),$F$6,IF(ISBLANK(VAL_S212!L81),"",VAL_S212!L81))</f>
        <v>M</v>
      </c>
      <c r="AD81" s="154" t="str">
        <f>IF(ISBLANK(VAL_S212!L81),"",$F$7)</f>
        <v>F</v>
      </c>
      <c r="AE81" s="147" t="str">
        <f>IF(ISNUMBER(VAL_S212!M81),VAL_S212!M81,IF(ISBLANK(VAL_S212!M81),"","NaN"))</f>
        <v>NaN</v>
      </c>
      <c r="AF81" s="154" t="str">
        <f>IF(ISNUMBER(VAL_S212!M81),$F$6,IF(ISBLANK(VAL_S212!M81),"",VAL_S212!M81))</f>
        <v>M</v>
      </c>
      <c r="AG81" s="154" t="str">
        <f>IF(ISBLANK(VAL_S212!M81),"",$F$7)</f>
        <v>F</v>
      </c>
      <c r="AH81" s="147" t="str">
        <f>IF(ISNUMBER(VAL_S212!N81),VAL_S212!N81,IF(ISBLANK(VAL_S212!N81),"","NaN"))</f>
        <v>NaN</v>
      </c>
      <c r="AI81" s="154" t="str">
        <f>IF(ISNUMBER(VAL_S212!N81),$F$6,IF(ISBLANK(VAL_S212!N81),"",VAL_S212!N81))</f>
        <v>M</v>
      </c>
      <c r="AJ81" s="154" t="str">
        <f>IF(ISBLANK(VAL_S212!N81),"",$F$7)</f>
        <v>F</v>
      </c>
      <c r="AK81" s="147" t="str">
        <f>IF(ISNUMBER(VAL_S212!O81),VAL_S212!O81,IF(ISBLANK(VAL_S212!O81),"","NaN"))</f>
        <v>NaN</v>
      </c>
      <c r="AL81" s="154" t="str">
        <f>IF(ISNUMBER(VAL_S212!O81),$F$6,IF(ISBLANK(VAL_S212!O81),"",VAL_S212!O81))</f>
        <v>M</v>
      </c>
      <c r="AM81" s="154" t="str">
        <f>IF(ISBLANK(VAL_S212!O81),"",$F$7)</f>
        <v>F</v>
      </c>
      <c r="AN81" s="147" t="str">
        <f>IF(ISNUMBER(VAL_S212!P81),VAL_S212!P81,IF(ISBLANK(VAL_S212!P81),"","NaN"))</f>
        <v>NaN</v>
      </c>
      <c r="AO81" s="154" t="str">
        <f>IF(ISNUMBER(VAL_S212!P81),$F$6,IF(ISBLANK(VAL_S212!P81),"",VAL_S212!P81))</f>
        <v>M</v>
      </c>
      <c r="AP81" s="154" t="str">
        <f>IF(ISBLANK(VAL_S212!P81),"",$F$7)</f>
        <v>F</v>
      </c>
      <c r="AQ81" s="147" t="str">
        <f>IF(ISNUMBER(VAL_S212!Q81),VAL_S212!Q81,IF(ISBLANK(VAL_S212!Q81),"","NaN"))</f>
        <v>NaN</v>
      </c>
      <c r="AR81" s="154" t="str">
        <f>IF(ISNUMBER(VAL_S212!Q81),$F$6,IF(ISBLANK(VAL_S212!Q81),"",VAL_S212!Q81))</f>
        <v>M</v>
      </c>
      <c r="AS81" s="154" t="str">
        <f>IF(ISBLANK(VAL_S212!Q81),"",$F$7)</f>
        <v>F</v>
      </c>
      <c r="AT81" s="147" t="str">
        <f>IF(ISNUMBER(VAL_S212!R81),VAL_S212!R81,IF(ISBLANK(VAL_S212!R81),"","NaN"))</f>
        <v>NaN</v>
      </c>
      <c r="AU81" s="154" t="str">
        <f>IF(ISNUMBER(VAL_S212!R81),$F$6,IF(ISBLANK(VAL_S212!R81),"",VAL_S212!R81))</f>
        <v>M</v>
      </c>
      <c r="AV81" s="154" t="str">
        <f>IF(ISBLANK(VAL_S212!R81),"",$F$7)</f>
        <v>F</v>
      </c>
      <c r="AW81" s="147" t="str">
        <f>IF(ISNUMBER(VAL_S212!S81),VAL_S212!S81,IF(ISBLANK(VAL_S212!S81),"","NaN"))</f>
        <v>NaN</v>
      </c>
      <c r="AX81" s="154" t="str">
        <f>IF(ISNUMBER(VAL_S212!S81),$F$6,IF(ISBLANK(VAL_S212!S81),"",VAL_S212!S81))</f>
        <v>M</v>
      </c>
      <c r="AY81" s="154" t="str">
        <f>IF(ISBLANK(VAL_S212!S81),"",$F$7)</f>
        <v>F</v>
      </c>
      <c r="AZ81" s="147" t="str">
        <f>IF(ISNUMBER(VAL_S212!T81),VAL_S212!T81,IF(ISBLANK(VAL_S212!T81),"","NaN"))</f>
        <v>NaN</v>
      </c>
      <c r="BA81" s="154" t="str">
        <f>IF(ISNUMBER(VAL_S212!T81),$F$6,IF(ISBLANK(VAL_S212!T81),"",VAL_S212!T81))</f>
        <v>M</v>
      </c>
      <c r="BB81" s="154" t="str">
        <f>IF(ISBLANK(VAL_S212!T81),"",$F$7)</f>
        <v>F</v>
      </c>
      <c r="BC81" s="147" t="str">
        <f>IF(ISNUMBER(VAL_S212!U81),VAL_S212!U81,IF(ISBLANK(VAL_S212!U81),"","NaN"))</f>
        <v>NaN</v>
      </c>
      <c r="BD81" s="154" t="str">
        <f>IF(ISNUMBER(VAL_S212!U81),$F$6,IF(ISBLANK(VAL_S212!U81),"",VAL_S212!U81))</f>
        <v>M</v>
      </c>
      <c r="BE81" s="154" t="str">
        <f>IF(ISBLANK(VAL_S212!U81),"",$F$7)</f>
        <v>F</v>
      </c>
      <c r="BF81" s="147" t="str">
        <f>IF(ISNUMBER(VAL_S212!V81),VAL_S212!V81,IF(ISBLANK(VAL_S212!V81),"","NaN"))</f>
        <v>NaN</v>
      </c>
      <c r="BG81" s="154" t="str">
        <f>IF(ISNUMBER(VAL_S212!V81),$F$6,IF(ISBLANK(VAL_S212!V81),"",VAL_S212!V81))</f>
        <v>M</v>
      </c>
      <c r="BH81" s="154" t="str">
        <f>IF(ISBLANK(VAL_S212!V81),"",$F$7)</f>
        <v>F</v>
      </c>
      <c r="BI81" s="147" t="str">
        <f>IF(ISNUMBER(VAL_S212!W81),VAL_S212!W81,IF(ISBLANK(VAL_S212!W81),"","NaN"))</f>
        <v>NaN</v>
      </c>
      <c r="BJ81" s="154" t="str">
        <f>IF(ISNUMBER(VAL_S212!W81),$F$6,IF(ISBLANK(VAL_S212!W81),"",VAL_S212!W81))</f>
        <v>M</v>
      </c>
      <c r="BK81" s="154" t="str">
        <f>IF(ISBLANK(VAL_S212!W81),"",$F$7)</f>
        <v>F</v>
      </c>
      <c r="BL81" s="147" t="str">
        <f>IF(ISNUMBER(VAL_S212!X81),VAL_S212!X81,IF(ISBLANK(VAL_S212!X81),"","NaN"))</f>
        <v>NaN</v>
      </c>
      <c r="BM81" s="154" t="str">
        <f>IF(ISNUMBER(VAL_S212!X81),$F$6,IF(ISBLANK(VAL_S212!X81),"",VAL_S212!X81))</f>
        <v>M</v>
      </c>
      <c r="BN81" s="154" t="str">
        <f>IF(ISBLANK(VAL_S212!X81),"",$F$7)</f>
        <v>F</v>
      </c>
      <c r="BO81" s="147" t="str">
        <f>IF(ISNUMBER(VAL_S212!Y81),VAL_S212!Y81,IF(ISBLANK(VAL_S212!Y81),"","NaN"))</f>
        <v>NaN</v>
      </c>
      <c r="BP81" s="154" t="str">
        <f>IF(ISNUMBER(VAL_S212!Y81),$F$6,IF(ISBLANK(VAL_S212!Y81),"",VAL_S212!Y81))</f>
        <v>M</v>
      </c>
      <c r="BQ81" s="154" t="str">
        <f>IF(ISBLANK(VAL_S212!Y81),"",$F$7)</f>
        <v>F</v>
      </c>
      <c r="BR81" s="147" t="str">
        <f>IF(ISNUMBER(VAL_S212!Z81),VAL_S212!Z81,IF(ISBLANK(VAL_S212!Z81),"","NaN"))</f>
        <v>NaN</v>
      </c>
      <c r="BS81" s="154" t="str">
        <f>IF(ISNUMBER(VAL_S212!Z81),$F$6,IF(ISBLANK(VAL_S212!Z81),"",VAL_S212!Z81))</f>
        <v>M</v>
      </c>
      <c r="BT81" s="154" t="str">
        <f>IF(ISBLANK(VAL_S212!Z81),"",$F$7)</f>
        <v>F</v>
      </c>
      <c r="BU81" s="147" t="str">
        <f>IF(ISNUMBER(VAL_S212!AA81),VAL_S212!AA81,IF(ISBLANK(VAL_S212!AA81),"","NaN"))</f>
        <v>NaN</v>
      </c>
      <c r="BV81" s="154" t="str">
        <f>IF(ISNUMBER(VAL_S212!AA81),$F$6,IF(ISBLANK(VAL_S212!AA81),"",VAL_S212!AA81))</f>
        <v>M</v>
      </c>
      <c r="BW81" s="154" t="str">
        <f>IF(ISBLANK(VAL_S212!AA81),"",$F$7)</f>
        <v>F</v>
      </c>
      <c r="BX81" s="147" t="str">
        <f>IF(ISNUMBER(VAL_S212!AB81),VAL_S212!AB81,IF(ISBLANK(VAL_S212!AB81),"","NaN"))</f>
        <v>NaN</v>
      </c>
      <c r="BY81" s="154" t="str">
        <f>IF(ISNUMBER(VAL_S212!AB81),$F$6,IF(ISBLANK(VAL_S212!AB81),"",VAL_S212!AB81))</f>
        <v>M</v>
      </c>
      <c r="BZ81" s="154" t="str">
        <f>IF(ISBLANK(VAL_S212!AB81),"",$F$7)</f>
        <v>F</v>
      </c>
      <c r="CA81" s="147" t="str">
        <f>IF(ISNUMBER(VAL_S212!AC81),VAL_S212!AC81,IF(ISBLANK(VAL_S212!AC81),"","NaN"))</f>
        <v>NaN</v>
      </c>
      <c r="CB81" s="154" t="str">
        <f>IF(ISNUMBER(VAL_S212!AC81),$F$6,IF(ISBLANK(VAL_S212!AC81),"",VAL_S212!AC81))</f>
        <v>M</v>
      </c>
      <c r="CC81" s="154" t="str">
        <f>IF(ISBLANK(VAL_S212!AC81),"",$F$7)</f>
        <v>F</v>
      </c>
      <c r="CD81" s="147" t="str">
        <f>IF(ISNUMBER(VAL_S212!AD81),VAL_S212!AD81,IF(ISBLANK(VAL_S212!AD81),"","NaN"))</f>
        <v>NaN</v>
      </c>
      <c r="CE81" s="154" t="str">
        <f>IF(ISNUMBER(VAL_S212!AD81),$F$6,IF(ISBLANK(VAL_S212!AD81),"",VAL_S212!AD81))</f>
        <v>M</v>
      </c>
      <c r="CF81" s="154" t="str">
        <f>IF(ISBLANK(VAL_S212!AD81),"",$F$7)</f>
        <v>F</v>
      </c>
      <c r="CG81" s="147" t="str">
        <f>IF(ISNUMBER(VAL_S212!AE81),VAL_S212!AE81,IF(ISBLANK(VAL_S212!AE81),"","NaN"))</f>
        <v>NaN</v>
      </c>
      <c r="CH81" s="154" t="str">
        <f>IF(ISNUMBER(VAL_S212!AE81),$F$6,IF(ISBLANK(VAL_S212!AE81),"",VAL_S212!AE81))</f>
        <v>M</v>
      </c>
      <c r="CI81" s="154" t="str">
        <f>IF(ISBLANK(VAL_S212!AE81),"",$F$7)</f>
        <v>F</v>
      </c>
      <c r="CJ81" s="147" t="str">
        <f>IF(ISNUMBER(VAL_S212!AF81),VAL_S212!AF81,IF(ISBLANK(VAL_S212!AF81),"","NaN"))</f>
        <v>NaN</v>
      </c>
      <c r="CK81" s="154" t="str">
        <f>IF(ISNUMBER(VAL_S212!AF81),$F$6,IF(ISBLANK(VAL_S212!AF81),"",VAL_S212!AF81))</f>
        <v>M</v>
      </c>
      <c r="CL81" s="154" t="str">
        <f>IF(ISBLANK(VAL_S212!AF81),"",$F$7)</f>
        <v>F</v>
      </c>
      <c r="CM81" s="147" t="str">
        <f>IF(ISNUMBER(VAL_S212!AG81),VAL_S212!AG81,IF(ISBLANK(VAL_S212!AG81),"","NaN"))</f>
        <v>NaN</v>
      </c>
      <c r="CN81" s="154" t="str">
        <f>IF(ISNUMBER(VAL_S212!AG81),$F$6,IF(ISBLANK(VAL_S212!AG81),"",VAL_S212!AG81))</f>
        <v>M</v>
      </c>
      <c r="CO81" s="154" t="str">
        <f>IF(ISBLANK(VAL_S212!AG81),"",$F$7)</f>
        <v>F</v>
      </c>
      <c r="CP81" s="147" t="str">
        <f>IF(ISNUMBER(VAL_S212!AH81),VAL_S212!AH81,IF(ISBLANK(VAL_S212!AH81),"","NaN"))</f>
        <v>NaN</v>
      </c>
      <c r="CQ81" s="154" t="str">
        <f>IF(ISNUMBER(VAL_S212!AH81),$F$6,IF(ISBLANK(VAL_S212!AH81),"",VAL_S212!AH81))</f>
        <v>M</v>
      </c>
      <c r="CR81" s="154" t="str">
        <f>IF(ISBLANK(VAL_S212!AH81),"",$F$7)</f>
        <v>F</v>
      </c>
      <c r="CS81" s="147" t="str">
        <f>IF(ISNUMBER(VAL_S212!AI81),VAL_S212!AI81,IF(ISBLANK(VAL_S212!AI81),"","NaN"))</f>
        <v/>
      </c>
      <c r="CT81" s="154" t="str">
        <f>IF(ISNUMBER(VAL_S212!AI81),$F$6,IF(ISBLANK(VAL_S212!AI81),"",VAL_S212!AI81))</f>
        <v/>
      </c>
      <c r="CU81" s="154" t="str">
        <f>IF(ISBLANK(VAL_S212!AI81),"",$F$7)</f>
        <v/>
      </c>
      <c r="CV81" s="147" t="str">
        <f>IF(ISNUMBER(VAL_S212!AJ81),VAL_S212!AJ81,IF(ISBLANK(VAL_S212!AJ81),"","NaN"))</f>
        <v/>
      </c>
      <c r="CW81" s="154" t="str">
        <f>IF(ISNUMBER(VAL_S212!AJ81),$F$6,IF(ISBLANK(VAL_S212!AJ81),"",VAL_S212!AJ81))</f>
        <v/>
      </c>
      <c r="CX81" s="154" t="str">
        <f>IF(ISBLANK(VAL_S212!AJ81),"",$F$7)</f>
        <v/>
      </c>
      <c r="CY81" s="147" t="str">
        <f>IF(ISNUMBER(VAL_S212!AK81),VAL_S212!AK81,IF(ISBLANK(VAL_S212!AK81),"","NaN"))</f>
        <v/>
      </c>
      <c r="CZ81" s="154" t="str">
        <f>IF(ISNUMBER(VAL_S212!AK81),$F$6,IF(ISBLANK(VAL_S212!AK81),"",VAL_S212!AK81))</f>
        <v/>
      </c>
      <c r="DA81" s="154" t="str">
        <f>IF(ISBLANK(VAL_S212!AK81),"",$F$7)</f>
        <v/>
      </c>
      <c r="DB81" s="147" t="str">
        <f>IF(ISNUMBER(VAL_S212!AL81),VAL_S212!AL81,IF(ISBLANK(VAL_S212!AL81),"","NaN"))</f>
        <v/>
      </c>
      <c r="DC81" s="154" t="str">
        <f>IF(ISNUMBER(VAL_S212!AL81),$F$6,IF(ISBLANK(VAL_S212!AL81),"",VAL_S212!AL81))</f>
        <v/>
      </c>
      <c r="DD81" s="154" t="str">
        <f>IF(ISBLANK(VAL_S212!AL81),"",$F$7)</f>
        <v/>
      </c>
      <c r="DE81" s="147" t="str">
        <f>IF(ISNUMBER(VAL_S212!AM81),VAL_S212!AM81,IF(ISBLANK(VAL_S212!AM81),"","NaN"))</f>
        <v/>
      </c>
      <c r="DF81" s="154" t="str">
        <f>IF(ISNUMBER(VAL_S212!AM81),$F$6,IF(ISBLANK(VAL_S212!AM81),"",VAL_S212!AM81))</f>
        <v/>
      </c>
      <c r="DG81" s="187" t="str">
        <f>IF(ISBLANK(VAL_S212!AM81),"",$F$7)</f>
        <v/>
      </c>
    </row>
    <row r="82" spans="1:111" x14ac:dyDescent="0.25">
      <c r="A82" s="157" t="s">
        <v>357</v>
      </c>
      <c r="B82" s="157" t="s">
        <v>146</v>
      </c>
      <c r="C82" s="158">
        <v>49</v>
      </c>
      <c r="D82" s="146" t="str">
        <f>IF(ISNUMBER(VAL_S212!D82),VAL_S212!D82,IF(ISBLANK(VAL_S212!D82),"","NaN"))</f>
        <v>NaN</v>
      </c>
      <c r="E82" s="154" t="str">
        <f>IF(ISNUMBER(VAL_S212!D82),$F$6,IF(ISBLANK(VAL_S212!D82),"",VAL_S212!D82))</f>
        <v>M</v>
      </c>
      <c r="F82" s="154" t="str">
        <f>IF(ISBLANK(VAL_S212!D82),"",$F$7)</f>
        <v>F</v>
      </c>
      <c r="G82" s="147" t="str">
        <f>IF(ISNUMBER(VAL_S212!E82),VAL_S212!E82,IF(ISBLANK(VAL_S212!E82),"","NaN"))</f>
        <v>NaN</v>
      </c>
      <c r="H82" s="154" t="str">
        <f>IF(ISNUMBER(VAL_S212!E82),$F$6,IF(ISBLANK(VAL_S212!E82),"",VAL_S212!E82))</f>
        <v>M</v>
      </c>
      <c r="I82" s="154" t="str">
        <f>IF(ISBLANK(VAL_S212!E82),"",$F$7)</f>
        <v>F</v>
      </c>
      <c r="J82" s="147" t="str">
        <f>IF(ISNUMBER(VAL_S212!F82),VAL_S212!F82,IF(ISBLANK(VAL_S212!F82),"","NaN"))</f>
        <v>NaN</v>
      </c>
      <c r="K82" s="154" t="str">
        <f>IF(ISNUMBER(VAL_S212!F82),$F$6,IF(ISBLANK(VAL_S212!F82),"",VAL_S212!F82))</f>
        <v>M</v>
      </c>
      <c r="L82" s="154" t="str">
        <f>IF(ISBLANK(VAL_S212!F82),"",$F$7)</f>
        <v>F</v>
      </c>
      <c r="M82" s="147" t="str">
        <f>IF(ISNUMBER(VAL_S212!G82),VAL_S212!G82,IF(ISBLANK(VAL_S212!G82),"","NaN"))</f>
        <v>NaN</v>
      </c>
      <c r="N82" s="154" t="str">
        <f>IF(ISNUMBER(VAL_S212!G82),$F$6,IF(ISBLANK(VAL_S212!G82),"",VAL_S212!G82))</f>
        <v>M</v>
      </c>
      <c r="O82" s="154" t="str">
        <f>IF(ISBLANK(VAL_S212!G82),"",$F$7)</f>
        <v>F</v>
      </c>
      <c r="P82" s="147" t="str">
        <f>IF(ISNUMBER(VAL_S212!H82),VAL_S212!H82,IF(ISBLANK(VAL_S212!H82),"","NaN"))</f>
        <v>NaN</v>
      </c>
      <c r="Q82" s="154" t="str">
        <f>IF(ISNUMBER(VAL_S212!H82),$F$6,IF(ISBLANK(VAL_S212!H82),"",VAL_S212!H82))</f>
        <v>M</v>
      </c>
      <c r="R82" s="154" t="str">
        <f>IF(ISBLANK(VAL_S212!H82),"",$F$7)</f>
        <v>F</v>
      </c>
      <c r="S82" s="147" t="str">
        <f>IF(ISNUMBER(VAL_S212!I82),VAL_S212!I82,IF(ISBLANK(VAL_S212!I82),"","NaN"))</f>
        <v>NaN</v>
      </c>
      <c r="T82" s="154" t="str">
        <f>IF(ISNUMBER(VAL_S212!I82),$F$6,IF(ISBLANK(VAL_S212!I82),"",VAL_S212!I82))</f>
        <v>M</v>
      </c>
      <c r="U82" s="154" t="str">
        <f>IF(ISBLANK(VAL_S212!I82),"",$F$7)</f>
        <v>F</v>
      </c>
      <c r="V82" s="147" t="str">
        <f>IF(ISNUMBER(VAL_S212!J82),VAL_S212!J82,IF(ISBLANK(VAL_S212!J82),"","NaN"))</f>
        <v>NaN</v>
      </c>
      <c r="W82" s="154" t="str">
        <f>IF(ISNUMBER(VAL_S212!J82),$F$6,IF(ISBLANK(VAL_S212!J82),"",VAL_S212!J82))</f>
        <v>M</v>
      </c>
      <c r="X82" s="154" t="str">
        <f>IF(ISBLANK(VAL_S212!J82),"",$F$7)</f>
        <v>F</v>
      </c>
      <c r="Y82" s="147" t="str">
        <f>IF(ISNUMBER(VAL_S212!K82),VAL_S212!K82,IF(ISBLANK(VAL_S212!K82),"","NaN"))</f>
        <v>NaN</v>
      </c>
      <c r="Z82" s="154" t="str">
        <f>IF(ISNUMBER(VAL_S212!K82),$F$6,IF(ISBLANK(VAL_S212!K82),"",VAL_S212!K82))</f>
        <v>M</v>
      </c>
      <c r="AA82" s="154" t="str">
        <f>IF(ISBLANK(VAL_S212!K82),"",$F$7)</f>
        <v>F</v>
      </c>
      <c r="AB82" s="147" t="str">
        <f>IF(ISNUMBER(VAL_S212!L82),VAL_S212!L82,IF(ISBLANK(VAL_S212!L82),"","NaN"))</f>
        <v>NaN</v>
      </c>
      <c r="AC82" s="154" t="str">
        <f>IF(ISNUMBER(VAL_S212!L82),$F$6,IF(ISBLANK(VAL_S212!L82),"",VAL_S212!L82))</f>
        <v>M</v>
      </c>
      <c r="AD82" s="154" t="str">
        <f>IF(ISBLANK(VAL_S212!L82),"",$F$7)</f>
        <v>F</v>
      </c>
      <c r="AE82" s="147" t="str">
        <f>IF(ISNUMBER(VAL_S212!M82),VAL_S212!M82,IF(ISBLANK(VAL_S212!M82),"","NaN"))</f>
        <v>NaN</v>
      </c>
      <c r="AF82" s="154" t="str">
        <f>IF(ISNUMBER(VAL_S212!M82),$F$6,IF(ISBLANK(VAL_S212!M82),"",VAL_S212!M82))</f>
        <v>M</v>
      </c>
      <c r="AG82" s="154" t="str">
        <f>IF(ISBLANK(VAL_S212!M82),"",$F$7)</f>
        <v>F</v>
      </c>
      <c r="AH82" s="147" t="str">
        <f>IF(ISNUMBER(VAL_S212!N82),VAL_S212!N82,IF(ISBLANK(VAL_S212!N82),"","NaN"))</f>
        <v>NaN</v>
      </c>
      <c r="AI82" s="154" t="str">
        <f>IF(ISNUMBER(VAL_S212!N82),$F$6,IF(ISBLANK(VAL_S212!N82),"",VAL_S212!N82))</f>
        <v>M</v>
      </c>
      <c r="AJ82" s="154" t="str">
        <f>IF(ISBLANK(VAL_S212!N82),"",$F$7)</f>
        <v>F</v>
      </c>
      <c r="AK82" s="147" t="str">
        <f>IF(ISNUMBER(VAL_S212!O82),VAL_S212!O82,IF(ISBLANK(VAL_S212!O82),"","NaN"))</f>
        <v>NaN</v>
      </c>
      <c r="AL82" s="154" t="str">
        <f>IF(ISNUMBER(VAL_S212!O82),$F$6,IF(ISBLANK(VAL_S212!O82),"",VAL_S212!O82))</f>
        <v>M</v>
      </c>
      <c r="AM82" s="154" t="str">
        <f>IF(ISBLANK(VAL_S212!O82),"",$F$7)</f>
        <v>F</v>
      </c>
      <c r="AN82" s="147" t="str">
        <f>IF(ISNUMBER(VAL_S212!P82),VAL_S212!P82,IF(ISBLANK(VAL_S212!P82),"","NaN"))</f>
        <v>NaN</v>
      </c>
      <c r="AO82" s="154" t="str">
        <f>IF(ISNUMBER(VAL_S212!P82),$F$6,IF(ISBLANK(VAL_S212!P82),"",VAL_S212!P82))</f>
        <v>M</v>
      </c>
      <c r="AP82" s="154" t="str">
        <f>IF(ISBLANK(VAL_S212!P82),"",$F$7)</f>
        <v>F</v>
      </c>
      <c r="AQ82" s="147" t="str">
        <f>IF(ISNUMBER(VAL_S212!Q82),VAL_S212!Q82,IF(ISBLANK(VAL_S212!Q82),"","NaN"))</f>
        <v>NaN</v>
      </c>
      <c r="AR82" s="154" t="str">
        <f>IF(ISNUMBER(VAL_S212!Q82),$F$6,IF(ISBLANK(VAL_S212!Q82),"",VAL_S212!Q82))</f>
        <v>M</v>
      </c>
      <c r="AS82" s="154" t="str">
        <f>IF(ISBLANK(VAL_S212!Q82),"",$F$7)</f>
        <v>F</v>
      </c>
      <c r="AT82" s="147" t="str">
        <f>IF(ISNUMBER(VAL_S212!R82),VAL_S212!R82,IF(ISBLANK(VAL_S212!R82),"","NaN"))</f>
        <v>NaN</v>
      </c>
      <c r="AU82" s="154" t="str">
        <f>IF(ISNUMBER(VAL_S212!R82),$F$6,IF(ISBLANK(VAL_S212!R82),"",VAL_S212!R82))</f>
        <v>M</v>
      </c>
      <c r="AV82" s="154" t="str">
        <f>IF(ISBLANK(VAL_S212!R82),"",$F$7)</f>
        <v>F</v>
      </c>
      <c r="AW82" s="147" t="str">
        <f>IF(ISNUMBER(VAL_S212!S82),VAL_S212!S82,IF(ISBLANK(VAL_S212!S82),"","NaN"))</f>
        <v>NaN</v>
      </c>
      <c r="AX82" s="154" t="str">
        <f>IF(ISNUMBER(VAL_S212!S82),$F$6,IF(ISBLANK(VAL_S212!S82),"",VAL_S212!S82))</f>
        <v>M</v>
      </c>
      <c r="AY82" s="154" t="str">
        <f>IF(ISBLANK(VAL_S212!S82),"",$F$7)</f>
        <v>F</v>
      </c>
      <c r="AZ82" s="147" t="str">
        <f>IF(ISNUMBER(VAL_S212!T82),VAL_S212!T82,IF(ISBLANK(VAL_S212!T82),"","NaN"))</f>
        <v>NaN</v>
      </c>
      <c r="BA82" s="154" t="str">
        <f>IF(ISNUMBER(VAL_S212!T82),$F$6,IF(ISBLANK(VAL_S212!T82),"",VAL_S212!T82))</f>
        <v>M</v>
      </c>
      <c r="BB82" s="154" t="str">
        <f>IF(ISBLANK(VAL_S212!T82),"",$F$7)</f>
        <v>F</v>
      </c>
      <c r="BC82" s="147" t="str">
        <f>IF(ISNUMBER(VAL_S212!U82),VAL_S212!U82,IF(ISBLANK(VAL_S212!U82),"","NaN"))</f>
        <v>NaN</v>
      </c>
      <c r="BD82" s="154" t="str">
        <f>IF(ISNUMBER(VAL_S212!U82),$F$6,IF(ISBLANK(VAL_S212!U82),"",VAL_S212!U82))</f>
        <v>M</v>
      </c>
      <c r="BE82" s="154" t="str">
        <f>IF(ISBLANK(VAL_S212!U82),"",$F$7)</f>
        <v>F</v>
      </c>
      <c r="BF82" s="147" t="str">
        <f>IF(ISNUMBER(VAL_S212!V82),VAL_S212!V82,IF(ISBLANK(VAL_S212!V82),"","NaN"))</f>
        <v>NaN</v>
      </c>
      <c r="BG82" s="154" t="str">
        <f>IF(ISNUMBER(VAL_S212!V82),$F$6,IF(ISBLANK(VAL_S212!V82),"",VAL_S212!V82))</f>
        <v>M</v>
      </c>
      <c r="BH82" s="154" t="str">
        <f>IF(ISBLANK(VAL_S212!V82),"",$F$7)</f>
        <v>F</v>
      </c>
      <c r="BI82" s="147" t="str">
        <f>IF(ISNUMBER(VAL_S212!W82),VAL_S212!W82,IF(ISBLANK(VAL_S212!W82),"","NaN"))</f>
        <v>NaN</v>
      </c>
      <c r="BJ82" s="154" t="str">
        <f>IF(ISNUMBER(VAL_S212!W82),$F$6,IF(ISBLANK(VAL_S212!W82),"",VAL_S212!W82))</f>
        <v>M</v>
      </c>
      <c r="BK82" s="154" t="str">
        <f>IF(ISBLANK(VAL_S212!W82),"",$F$7)</f>
        <v>F</v>
      </c>
      <c r="BL82" s="147" t="str">
        <f>IF(ISNUMBER(VAL_S212!X82),VAL_S212!X82,IF(ISBLANK(VAL_S212!X82),"","NaN"))</f>
        <v>NaN</v>
      </c>
      <c r="BM82" s="154" t="str">
        <f>IF(ISNUMBER(VAL_S212!X82),$F$6,IF(ISBLANK(VAL_S212!X82),"",VAL_S212!X82))</f>
        <v>M</v>
      </c>
      <c r="BN82" s="154" t="str">
        <f>IF(ISBLANK(VAL_S212!X82),"",$F$7)</f>
        <v>F</v>
      </c>
      <c r="BO82" s="147" t="str">
        <f>IF(ISNUMBER(VAL_S212!Y82),VAL_S212!Y82,IF(ISBLANK(VAL_S212!Y82),"","NaN"))</f>
        <v>NaN</v>
      </c>
      <c r="BP82" s="154" t="str">
        <f>IF(ISNUMBER(VAL_S212!Y82),$F$6,IF(ISBLANK(VAL_S212!Y82),"",VAL_S212!Y82))</f>
        <v>M</v>
      </c>
      <c r="BQ82" s="154" t="str">
        <f>IF(ISBLANK(VAL_S212!Y82),"",$F$7)</f>
        <v>F</v>
      </c>
      <c r="BR82" s="147" t="str">
        <f>IF(ISNUMBER(VAL_S212!Z82),VAL_S212!Z82,IF(ISBLANK(VAL_S212!Z82),"","NaN"))</f>
        <v>NaN</v>
      </c>
      <c r="BS82" s="154" t="str">
        <f>IF(ISNUMBER(VAL_S212!Z82),$F$6,IF(ISBLANK(VAL_S212!Z82),"",VAL_S212!Z82))</f>
        <v>M</v>
      </c>
      <c r="BT82" s="154" t="str">
        <f>IF(ISBLANK(VAL_S212!Z82),"",$F$7)</f>
        <v>F</v>
      </c>
      <c r="BU82" s="147" t="str">
        <f>IF(ISNUMBER(VAL_S212!AA82),VAL_S212!AA82,IF(ISBLANK(VAL_S212!AA82),"","NaN"))</f>
        <v>NaN</v>
      </c>
      <c r="BV82" s="154" t="str">
        <f>IF(ISNUMBER(VAL_S212!AA82),$F$6,IF(ISBLANK(VAL_S212!AA82),"",VAL_S212!AA82))</f>
        <v>M</v>
      </c>
      <c r="BW82" s="154" t="str">
        <f>IF(ISBLANK(VAL_S212!AA82),"",$F$7)</f>
        <v>F</v>
      </c>
      <c r="BX82" s="147" t="str">
        <f>IF(ISNUMBER(VAL_S212!AB82),VAL_S212!AB82,IF(ISBLANK(VAL_S212!AB82),"","NaN"))</f>
        <v>NaN</v>
      </c>
      <c r="BY82" s="154" t="str">
        <f>IF(ISNUMBER(VAL_S212!AB82),$F$6,IF(ISBLANK(VAL_S212!AB82),"",VAL_S212!AB82))</f>
        <v>M</v>
      </c>
      <c r="BZ82" s="154" t="str">
        <f>IF(ISBLANK(VAL_S212!AB82),"",$F$7)</f>
        <v>F</v>
      </c>
      <c r="CA82" s="147" t="str">
        <f>IF(ISNUMBER(VAL_S212!AC82),VAL_S212!AC82,IF(ISBLANK(VAL_S212!AC82),"","NaN"))</f>
        <v>NaN</v>
      </c>
      <c r="CB82" s="154" t="str">
        <f>IF(ISNUMBER(VAL_S212!AC82),$F$6,IF(ISBLANK(VAL_S212!AC82),"",VAL_S212!AC82))</f>
        <v>M</v>
      </c>
      <c r="CC82" s="154" t="str">
        <f>IF(ISBLANK(VAL_S212!AC82),"",$F$7)</f>
        <v>F</v>
      </c>
      <c r="CD82" s="147" t="str">
        <f>IF(ISNUMBER(VAL_S212!AD82),VAL_S212!AD82,IF(ISBLANK(VAL_S212!AD82),"","NaN"))</f>
        <v>NaN</v>
      </c>
      <c r="CE82" s="154" t="str">
        <f>IF(ISNUMBER(VAL_S212!AD82),$F$6,IF(ISBLANK(VAL_S212!AD82),"",VAL_S212!AD82))</f>
        <v>M</v>
      </c>
      <c r="CF82" s="154" t="str">
        <f>IF(ISBLANK(VAL_S212!AD82),"",$F$7)</f>
        <v>F</v>
      </c>
      <c r="CG82" s="147" t="str">
        <f>IF(ISNUMBER(VAL_S212!AE82),VAL_S212!AE82,IF(ISBLANK(VAL_S212!AE82),"","NaN"))</f>
        <v>NaN</v>
      </c>
      <c r="CH82" s="154" t="str">
        <f>IF(ISNUMBER(VAL_S212!AE82),$F$6,IF(ISBLANK(VAL_S212!AE82),"",VAL_S212!AE82))</f>
        <v>M</v>
      </c>
      <c r="CI82" s="154" t="str">
        <f>IF(ISBLANK(VAL_S212!AE82),"",$F$7)</f>
        <v>F</v>
      </c>
      <c r="CJ82" s="147" t="str">
        <f>IF(ISNUMBER(VAL_S212!AF82),VAL_S212!AF82,IF(ISBLANK(VAL_S212!AF82),"","NaN"))</f>
        <v>NaN</v>
      </c>
      <c r="CK82" s="154" t="str">
        <f>IF(ISNUMBER(VAL_S212!AF82),$F$6,IF(ISBLANK(VAL_S212!AF82),"",VAL_S212!AF82))</f>
        <v>M</v>
      </c>
      <c r="CL82" s="154" t="str">
        <f>IF(ISBLANK(VAL_S212!AF82),"",$F$7)</f>
        <v>F</v>
      </c>
      <c r="CM82" s="147" t="str">
        <f>IF(ISNUMBER(VAL_S212!AG82),VAL_S212!AG82,IF(ISBLANK(VAL_S212!AG82),"","NaN"))</f>
        <v>NaN</v>
      </c>
      <c r="CN82" s="154" t="str">
        <f>IF(ISNUMBER(VAL_S212!AG82),$F$6,IF(ISBLANK(VAL_S212!AG82),"",VAL_S212!AG82))</f>
        <v>M</v>
      </c>
      <c r="CO82" s="154" t="str">
        <f>IF(ISBLANK(VAL_S212!AG82),"",$F$7)</f>
        <v>F</v>
      </c>
      <c r="CP82" s="147" t="str">
        <f>IF(ISNUMBER(VAL_S212!AH82),VAL_S212!AH82,IF(ISBLANK(VAL_S212!AH82),"","NaN"))</f>
        <v>NaN</v>
      </c>
      <c r="CQ82" s="154" t="str">
        <f>IF(ISNUMBER(VAL_S212!AH82),$F$6,IF(ISBLANK(VAL_S212!AH82),"",VAL_S212!AH82))</f>
        <v>M</v>
      </c>
      <c r="CR82" s="154" t="str">
        <f>IF(ISBLANK(VAL_S212!AH82),"",$F$7)</f>
        <v>F</v>
      </c>
      <c r="CS82" s="147" t="str">
        <f>IF(ISNUMBER(VAL_S212!AI82),VAL_S212!AI82,IF(ISBLANK(VAL_S212!AI82),"","NaN"))</f>
        <v/>
      </c>
      <c r="CT82" s="154" t="str">
        <f>IF(ISNUMBER(VAL_S212!AI82),$F$6,IF(ISBLANK(VAL_S212!AI82),"",VAL_S212!AI82))</f>
        <v/>
      </c>
      <c r="CU82" s="154" t="str">
        <f>IF(ISBLANK(VAL_S212!AI82),"",$F$7)</f>
        <v/>
      </c>
      <c r="CV82" s="147" t="str">
        <f>IF(ISNUMBER(VAL_S212!AJ82),VAL_S212!AJ82,IF(ISBLANK(VAL_S212!AJ82),"","NaN"))</f>
        <v/>
      </c>
      <c r="CW82" s="154" t="str">
        <f>IF(ISNUMBER(VAL_S212!AJ82),$F$6,IF(ISBLANK(VAL_S212!AJ82),"",VAL_S212!AJ82))</f>
        <v/>
      </c>
      <c r="CX82" s="154" t="str">
        <f>IF(ISBLANK(VAL_S212!AJ82),"",$F$7)</f>
        <v/>
      </c>
      <c r="CY82" s="147" t="str">
        <f>IF(ISNUMBER(VAL_S212!AK82),VAL_S212!AK82,IF(ISBLANK(VAL_S212!AK82),"","NaN"))</f>
        <v/>
      </c>
      <c r="CZ82" s="154" t="str">
        <f>IF(ISNUMBER(VAL_S212!AK82),$F$6,IF(ISBLANK(VAL_S212!AK82),"",VAL_S212!AK82))</f>
        <v/>
      </c>
      <c r="DA82" s="154" t="str">
        <f>IF(ISBLANK(VAL_S212!AK82),"",$F$7)</f>
        <v/>
      </c>
      <c r="DB82" s="147" t="str">
        <f>IF(ISNUMBER(VAL_S212!AL82),VAL_S212!AL82,IF(ISBLANK(VAL_S212!AL82),"","NaN"))</f>
        <v/>
      </c>
      <c r="DC82" s="154" t="str">
        <f>IF(ISNUMBER(VAL_S212!AL82),$F$6,IF(ISBLANK(VAL_S212!AL82),"",VAL_S212!AL82))</f>
        <v/>
      </c>
      <c r="DD82" s="154" t="str">
        <f>IF(ISBLANK(VAL_S212!AL82),"",$F$7)</f>
        <v/>
      </c>
      <c r="DE82" s="147" t="str">
        <f>IF(ISNUMBER(VAL_S212!AM82),VAL_S212!AM82,IF(ISBLANK(VAL_S212!AM82),"","NaN"))</f>
        <v/>
      </c>
      <c r="DF82" s="154" t="str">
        <f>IF(ISNUMBER(VAL_S212!AM82),$F$6,IF(ISBLANK(VAL_S212!AM82),"",VAL_S212!AM82))</f>
        <v/>
      </c>
      <c r="DG82" s="187" t="str">
        <f>IF(ISBLANK(VAL_S212!AM82),"",$F$7)</f>
        <v/>
      </c>
    </row>
    <row r="83" spans="1:111" x14ac:dyDescent="0.25">
      <c r="A83" s="157" t="s">
        <v>358</v>
      </c>
      <c r="B83" s="157" t="s">
        <v>147</v>
      </c>
      <c r="C83" s="158">
        <v>50</v>
      </c>
      <c r="D83" s="146" t="str">
        <f>IF(ISNUMBER(VAL_S212!D83),VAL_S212!D83,IF(ISBLANK(VAL_S212!D83),"","NaN"))</f>
        <v>NaN</v>
      </c>
      <c r="E83" s="154" t="str">
        <f>IF(ISNUMBER(VAL_S212!D83),$F$6,IF(ISBLANK(VAL_S212!D83),"",VAL_S212!D83))</f>
        <v>M</v>
      </c>
      <c r="F83" s="154" t="str">
        <f>IF(ISBLANK(VAL_S212!D83),"",$F$7)</f>
        <v>F</v>
      </c>
      <c r="G83" s="147" t="str">
        <f>IF(ISNUMBER(VAL_S212!E83),VAL_S212!E83,IF(ISBLANK(VAL_S212!E83),"","NaN"))</f>
        <v>NaN</v>
      </c>
      <c r="H83" s="154" t="str">
        <f>IF(ISNUMBER(VAL_S212!E83),$F$6,IF(ISBLANK(VAL_S212!E83),"",VAL_S212!E83))</f>
        <v>M</v>
      </c>
      <c r="I83" s="154" t="str">
        <f>IF(ISBLANK(VAL_S212!E83),"",$F$7)</f>
        <v>F</v>
      </c>
      <c r="J83" s="147" t="str">
        <f>IF(ISNUMBER(VAL_S212!F83),VAL_S212!F83,IF(ISBLANK(VAL_S212!F83),"","NaN"))</f>
        <v>NaN</v>
      </c>
      <c r="K83" s="154" t="str">
        <f>IF(ISNUMBER(VAL_S212!F83),$F$6,IF(ISBLANK(VAL_S212!F83),"",VAL_S212!F83))</f>
        <v>M</v>
      </c>
      <c r="L83" s="154" t="str">
        <f>IF(ISBLANK(VAL_S212!F83),"",$F$7)</f>
        <v>F</v>
      </c>
      <c r="M83" s="147" t="str">
        <f>IF(ISNUMBER(VAL_S212!G83),VAL_S212!G83,IF(ISBLANK(VAL_S212!G83),"","NaN"))</f>
        <v>NaN</v>
      </c>
      <c r="N83" s="154" t="str">
        <f>IF(ISNUMBER(VAL_S212!G83),$F$6,IF(ISBLANK(VAL_S212!G83),"",VAL_S212!G83))</f>
        <v>M</v>
      </c>
      <c r="O83" s="154" t="str">
        <f>IF(ISBLANK(VAL_S212!G83),"",$F$7)</f>
        <v>F</v>
      </c>
      <c r="P83" s="147" t="str">
        <f>IF(ISNUMBER(VAL_S212!H83),VAL_S212!H83,IF(ISBLANK(VAL_S212!H83),"","NaN"))</f>
        <v>NaN</v>
      </c>
      <c r="Q83" s="154" t="str">
        <f>IF(ISNUMBER(VAL_S212!H83),$F$6,IF(ISBLANK(VAL_S212!H83),"",VAL_S212!H83))</f>
        <v>M</v>
      </c>
      <c r="R83" s="154" t="str">
        <f>IF(ISBLANK(VAL_S212!H83),"",$F$7)</f>
        <v>F</v>
      </c>
      <c r="S83" s="147" t="str">
        <f>IF(ISNUMBER(VAL_S212!I83),VAL_S212!I83,IF(ISBLANK(VAL_S212!I83),"","NaN"))</f>
        <v>NaN</v>
      </c>
      <c r="T83" s="154" t="str">
        <f>IF(ISNUMBER(VAL_S212!I83),$F$6,IF(ISBLANK(VAL_S212!I83),"",VAL_S212!I83))</f>
        <v>M</v>
      </c>
      <c r="U83" s="154" t="str">
        <f>IF(ISBLANK(VAL_S212!I83),"",$F$7)</f>
        <v>F</v>
      </c>
      <c r="V83" s="147" t="str">
        <f>IF(ISNUMBER(VAL_S212!J83),VAL_S212!J83,IF(ISBLANK(VAL_S212!J83),"","NaN"))</f>
        <v>NaN</v>
      </c>
      <c r="W83" s="154" t="str">
        <f>IF(ISNUMBER(VAL_S212!J83),$F$6,IF(ISBLANK(VAL_S212!J83),"",VAL_S212!J83))</f>
        <v>M</v>
      </c>
      <c r="X83" s="154" t="str">
        <f>IF(ISBLANK(VAL_S212!J83),"",$F$7)</f>
        <v>F</v>
      </c>
      <c r="Y83" s="147" t="str">
        <f>IF(ISNUMBER(VAL_S212!K83),VAL_S212!K83,IF(ISBLANK(VAL_S212!K83),"","NaN"))</f>
        <v>NaN</v>
      </c>
      <c r="Z83" s="154" t="str">
        <f>IF(ISNUMBER(VAL_S212!K83),$F$6,IF(ISBLANK(VAL_S212!K83),"",VAL_S212!K83))</f>
        <v>M</v>
      </c>
      <c r="AA83" s="154" t="str">
        <f>IF(ISBLANK(VAL_S212!K83),"",$F$7)</f>
        <v>F</v>
      </c>
      <c r="AB83" s="147" t="str">
        <f>IF(ISNUMBER(VAL_S212!L83),VAL_S212!L83,IF(ISBLANK(VAL_S212!L83),"","NaN"))</f>
        <v>NaN</v>
      </c>
      <c r="AC83" s="154" t="str">
        <f>IF(ISNUMBER(VAL_S212!L83),$F$6,IF(ISBLANK(VAL_S212!L83),"",VAL_S212!L83))</f>
        <v>M</v>
      </c>
      <c r="AD83" s="154" t="str">
        <f>IF(ISBLANK(VAL_S212!L83),"",$F$7)</f>
        <v>F</v>
      </c>
      <c r="AE83" s="147" t="str">
        <f>IF(ISNUMBER(VAL_S212!M83),VAL_S212!M83,IF(ISBLANK(VAL_S212!M83),"","NaN"))</f>
        <v>NaN</v>
      </c>
      <c r="AF83" s="154" t="str">
        <f>IF(ISNUMBER(VAL_S212!M83),$F$6,IF(ISBLANK(VAL_S212!M83),"",VAL_S212!M83))</f>
        <v>M</v>
      </c>
      <c r="AG83" s="154" t="str">
        <f>IF(ISBLANK(VAL_S212!M83),"",$F$7)</f>
        <v>F</v>
      </c>
      <c r="AH83" s="147" t="str">
        <f>IF(ISNUMBER(VAL_S212!N83),VAL_S212!N83,IF(ISBLANK(VAL_S212!N83),"","NaN"))</f>
        <v>NaN</v>
      </c>
      <c r="AI83" s="154" t="str">
        <f>IF(ISNUMBER(VAL_S212!N83),$F$6,IF(ISBLANK(VAL_S212!N83),"",VAL_S212!N83))</f>
        <v>M</v>
      </c>
      <c r="AJ83" s="154" t="str">
        <f>IF(ISBLANK(VAL_S212!N83),"",$F$7)</f>
        <v>F</v>
      </c>
      <c r="AK83" s="147" t="str">
        <f>IF(ISNUMBER(VAL_S212!O83),VAL_S212!O83,IF(ISBLANK(VAL_S212!O83),"","NaN"))</f>
        <v>NaN</v>
      </c>
      <c r="AL83" s="154" t="str">
        <f>IF(ISNUMBER(VAL_S212!O83),$F$6,IF(ISBLANK(VAL_S212!O83),"",VAL_S212!O83))</f>
        <v>M</v>
      </c>
      <c r="AM83" s="154" t="str">
        <f>IF(ISBLANK(VAL_S212!O83),"",$F$7)</f>
        <v>F</v>
      </c>
      <c r="AN83" s="147" t="str">
        <f>IF(ISNUMBER(VAL_S212!P83),VAL_S212!P83,IF(ISBLANK(VAL_S212!P83),"","NaN"))</f>
        <v>NaN</v>
      </c>
      <c r="AO83" s="154" t="str">
        <f>IF(ISNUMBER(VAL_S212!P83),$F$6,IF(ISBLANK(VAL_S212!P83),"",VAL_S212!P83))</f>
        <v>M</v>
      </c>
      <c r="AP83" s="154" t="str">
        <f>IF(ISBLANK(VAL_S212!P83),"",$F$7)</f>
        <v>F</v>
      </c>
      <c r="AQ83" s="147" t="str">
        <f>IF(ISNUMBER(VAL_S212!Q83),VAL_S212!Q83,IF(ISBLANK(VAL_S212!Q83),"","NaN"))</f>
        <v>NaN</v>
      </c>
      <c r="AR83" s="154" t="str">
        <f>IF(ISNUMBER(VAL_S212!Q83),$F$6,IF(ISBLANK(VAL_S212!Q83),"",VAL_S212!Q83))</f>
        <v>M</v>
      </c>
      <c r="AS83" s="154" t="str">
        <f>IF(ISBLANK(VAL_S212!Q83),"",$F$7)</f>
        <v>F</v>
      </c>
      <c r="AT83" s="147" t="str">
        <f>IF(ISNUMBER(VAL_S212!R83),VAL_S212!R83,IF(ISBLANK(VAL_S212!R83),"","NaN"))</f>
        <v>NaN</v>
      </c>
      <c r="AU83" s="154" t="str">
        <f>IF(ISNUMBER(VAL_S212!R83),$F$6,IF(ISBLANK(VAL_S212!R83),"",VAL_S212!R83))</f>
        <v>M</v>
      </c>
      <c r="AV83" s="154" t="str">
        <f>IF(ISBLANK(VAL_S212!R83),"",$F$7)</f>
        <v>F</v>
      </c>
      <c r="AW83" s="147" t="str">
        <f>IF(ISNUMBER(VAL_S212!S83),VAL_S212!S83,IF(ISBLANK(VAL_S212!S83),"","NaN"))</f>
        <v>NaN</v>
      </c>
      <c r="AX83" s="154" t="str">
        <f>IF(ISNUMBER(VAL_S212!S83),$F$6,IF(ISBLANK(VAL_S212!S83),"",VAL_S212!S83))</f>
        <v>M</v>
      </c>
      <c r="AY83" s="154" t="str">
        <f>IF(ISBLANK(VAL_S212!S83),"",$F$7)</f>
        <v>F</v>
      </c>
      <c r="AZ83" s="147" t="str">
        <f>IF(ISNUMBER(VAL_S212!T83),VAL_S212!T83,IF(ISBLANK(VAL_S212!T83),"","NaN"))</f>
        <v>NaN</v>
      </c>
      <c r="BA83" s="154" t="str">
        <f>IF(ISNUMBER(VAL_S212!T83),$F$6,IF(ISBLANK(VAL_S212!T83),"",VAL_S212!T83))</f>
        <v>M</v>
      </c>
      <c r="BB83" s="154" t="str">
        <f>IF(ISBLANK(VAL_S212!T83),"",$F$7)</f>
        <v>F</v>
      </c>
      <c r="BC83" s="147" t="str">
        <f>IF(ISNUMBER(VAL_S212!U83),VAL_S212!U83,IF(ISBLANK(VAL_S212!U83),"","NaN"))</f>
        <v>NaN</v>
      </c>
      <c r="BD83" s="154" t="str">
        <f>IF(ISNUMBER(VAL_S212!U83),$F$6,IF(ISBLANK(VAL_S212!U83),"",VAL_S212!U83))</f>
        <v>M</v>
      </c>
      <c r="BE83" s="154" t="str">
        <f>IF(ISBLANK(VAL_S212!U83),"",$F$7)</f>
        <v>F</v>
      </c>
      <c r="BF83" s="147" t="str">
        <f>IF(ISNUMBER(VAL_S212!V83),VAL_S212!V83,IF(ISBLANK(VAL_S212!V83),"","NaN"))</f>
        <v>NaN</v>
      </c>
      <c r="BG83" s="154" t="str">
        <f>IF(ISNUMBER(VAL_S212!V83),$F$6,IF(ISBLANK(VAL_S212!V83),"",VAL_S212!V83))</f>
        <v>M</v>
      </c>
      <c r="BH83" s="154" t="str">
        <f>IF(ISBLANK(VAL_S212!V83),"",$F$7)</f>
        <v>F</v>
      </c>
      <c r="BI83" s="147" t="str">
        <f>IF(ISNUMBER(VAL_S212!W83),VAL_S212!W83,IF(ISBLANK(VAL_S212!W83),"","NaN"))</f>
        <v>NaN</v>
      </c>
      <c r="BJ83" s="154" t="str">
        <f>IF(ISNUMBER(VAL_S212!W83),$F$6,IF(ISBLANK(VAL_S212!W83),"",VAL_S212!W83))</f>
        <v>M</v>
      </c>
      <c r="BK83" s="154" t="str">
        <f>IF(ISBLANK(VAL_S212!W83),"",$F$7)</f>
        <v>F</v>
      </c>
      <c r="BL83" s="147" t="str">
        <f>IF(ISNUMBER(VAL_S212!X83),VAL_S212!X83,IF(ISBLANK(VAL_S212!X83),"","NaN"))</f>
        <v>NaN</v>
      </c>
      <c r="BM83" s="154" t="str">
        <f>IF(ISNUMBER(VAL_S212!X83),$F$6,IF(ISBLANK(VAL_S212!X83),"",VAL_S212!X83))</f>
        <v>M</v>
      </c>
      <c r="BN83" s="154" t="str">
        <f>IF(ISBLANK(VAL_S212!X83),"",$F$7)</f>
        <v>F</v>
      </c>
      <c r="BO83" s="147" t="str">
        <f>IF(ISNUMBER(VAL_S212!Y83),VAL_S212!Y83,IF(ISBLANK(VAL_S212!Y83),"","NaN"))</f>
        <v>NaN</v>
      </c>
      <c r="BP83" s="154" t="str">
        <f>IF(ISNUMBER(VAL_S212!Y83),$F$6,IF(ISBLANK(VAL_S212!Y83),"",VAL_S212!Y83))</f>
        <v>M</v>
      </c>
      <c r="BQ83" s="154" t="str">
        <f>IF(ISBLANK(VAL_S212!Y83),"",$F$7)</f>
        <v>F</v>
      </c>
      <c r="BR83" s="147" t="str">
        <f>IF(ISNUMBER(VAL_S212!Z83),VAL_S212!Z83,IF(ISBLANK(VAL_S212!Z83),"","NaN"))</f>
        <v>NaN</v>
      </c>
      <c r="BS83" s="154" t="str">
        <f>IF(ISNUMBER(VAL_S212!Z83),$F$6,IF(ISBLANK(VAL_S212!Z83),"",VAL_S212!Z83))</f>
        <v>M</v>
      </c>
      <c r="BT83" s="154" t="str">
        <f>IF(ISBLANK(VAL_S212!Z83),"",$F$7)</f>
        <v>F</v>
      </c>
      <c r="BU83" s="147" t="str">
        <f>IF(ISNUMBER(VAL_S212!AA83),VAL_S212!AA83,IF(ISBLANK(VAL_S212!AA83),"","NaN"))</f>
        <v>NaN</v>
      </c>
      <c r="BV83" s="154" t="str">
        <f>IF(ISNUMBER(VAL_S212!AA83),$F$6,IF(ISBLANK(VAL_S212!AA83),"",VAL_S212!AA83))</f>
        <v>M</v>
      </c>
      <c r="BW83" s="154" t="str">
        <f>IF(ISBLANK(VAL_S212!AA83),"",$F$7)</f>
        <v>F</v>
      </c>
      <c r="BX83" s="147" t="str">
        <f>IF(ISNUMBER(VAL_S212!AB83),VAL_S212!AB83,IF(ISBLANK(VAL_S212!AB83),"","NaN"))</f>
        <v>NaN</v>
      </c>
      <c r="BY83" s="154" t="str">
        <f>IF(ISNUMBER(VAL_S212!AB83),$F$6,IF(ISBLANK(VAL_S212!AB83),"",VAL_S212!AB83))</f>
        <v>M</v>
      </c>
      <c r="BZ83" s="154" t="str">
        <f>IF(ISBLANK(VAL_S212!AB83),"",$F$7)</f>
        <v>F</v>
      </c>
      <c r="CA83" s="147" t="str">
        <f>IF(ISNUMBER(VAL_S212!AC83),VAL_S212!AC83,IF(ISBLANK(VAL_S212!AC83),"","NaN"))</f>
        <v>NaN</v>
      </c>
      <c r="CB83" s="154" t="str">
        <f>IF(ISNUMBER(VAL_S212!AC83),$F$6,IF(ISBLANK(VAL_S212!AC83),"",VAL_S212!AC83))</f>
        <v>M</v>
      </c>
      <c r="CC83" s="154" t="str">
        <f>IF(ISBLANK(VAL_S212!AC83),"",$F$7)</f>
        <v>F</v>
      </c>
      <c r="CD83" s="147" t="str">
        <f>IF(ISNUMBER(VAL_S212!AD83),VAL_S212!AD83,IF(ISBLANK(VAL_S212!AD83),"","NaN"))</f>
        <v>NaN</v>
      </c>
      <c r="CE83" s="154" t="str">
        <f>IF(ISNUMBER(VAL_S212!AD83),$F$6,IF(ISBLANK(VAL_S212!AD83),"",VAL_S212!AD83))</f>
        <v>M</v>
      </c>
      <c r="CF83" s="154" t="str">
        <f>IF(ISBLANK(VAL_S212!AD83),"",$F$7)</f>
        <v>F</v>
      </c>
      <c r="CG83" s="147" t="str">
        <f>IF(ISNUMBER(VAL_S212!AE83),VAL_S212!AE83,IF(ISBLANK(VAL_S212!AE83),"","NaN"))</f>
        <v>NaN</v>
      </c>
      <c r="CH83" s="154" t="str">
        <f>IF(ISNUMBER(VAL_S212!AE83),$F$6,IF(ISBLANK(VAL_S212!AE83),"",VAL_S212!AE83))</f>
        <v>M</v>
      </c>
      <c r="CI83" s="154" t="str">
        <f>IF(ISBLANK(VAL_S212!AE83),"",$F$7)</f>
        <v>F</v>
      </c>
      <c r="CJ83" s="147" t="str">
        <f>IF(ISNUMBER(VAL_S212!AF83),VAL_S212!AF83,IF(ISBLANK(VAL_S212!AF83),"","NaN"))</f>
        <v>NaN</v>
      </c>
      <c r="CK83" s="154" t="str">
        <f>IF(ISNUMBER(VAL_S212!AF83),$F$6,IF(ISBLANK(VAL_S212!AF83),"",VAL_S212!AF83))</f>
        <v>M</v>
      </c>
      <c r="CL83" s="154" t="str">
        <f>IF(ISBLANK(VAL_S212!AF83),"",$F$7)</f>
        <v>F</v>
      </c>
      <c r="CM83" s="147" t="str">
        <f>IF(ISNUMBER(VAL_S212!AG83),VAL_S212!AG83,IF(ISBLANK(VAL_S212!AG83),"","NaN"))</f>
        <v>NaN</v>
      </c>
      <c r="CN83" s="154" t="str">
        <f>IF(ISNUMBER(VAL_S212!AG83),$F$6,IF(ISBLANK(VAL_S212!AG83),"",VAL_S212!AG83))</f>
        <v>M</v>
      </c>
      <c r="CO83" s="154" t="str">
        <f>IF(ISBLANK(VAL_S212!AG83),"",$F$7)</f>
        <v>F</v>
      </c>
      <c r="CP83" s="147" t="str">
        <f>IF(ISNUMBER(VAL_S212!AH83),VAL_S212!AH83,IF(ISBLANK(VAL_S212!AH83),"","NaN"))</f>
        <v>NaN</v>
      </c>
      <c r="CQ83" s="154" t="str">
        <f>IF(ISNUMBER(VAL_S212!AH83),$F$6,IF(ISBLANK(VAL_S212!AH83),"",VAL_S212!AH83))</f>
        <v>M</v>
      </c>
      <c r="CR83" s="154" t="str">
        <f>IF(ISBLANK(VAL_S212!AH83),"",$F$7)</f>
        <v>F</v>
      </c>
      <c r="CS83" s="147" t="str">
        <f>IF(ISNUMBER(VAL_S212!AI83),VAL_S212!AI83,IF(ISBLANK(VAL_S212!AI83),"","NaN"))</f>
        <v/>
      </c>
      <c r="CT83" s="154" t="str">
        <f>IF(ISNUMBER(VAL_S212!AI83),$F$6,IF(ISBLANK(VAL_S212!AI83),"",VAL_S212!AI83))</f>
        <v/>
      </c>
      <c r="CU83" s="154" t="str">
        <f>IF(ISBLANK(VAL_S212!AI83),"",$F$7)</f>
        <v/>
      </c>
      <c r="CV83" s="147" t="str">
        <f>IF(ISNUMBER(VAL_S212!AJ83),VAL_S212!AJ83,IF(ISBLANK(VAL_S212!AJ83),"","NaN"))</f>
        <v/>
      </c>
      <c r="CW83" s="154" t="str">
        <f>IF(ISNUMBER(VAL_S212!AJ83),$F$6,IF(ISBLANK(VAL_S212!AJ83),"",VAL_S212!AJ83))</f>
        <v/>
      </c>
      <c r="CX83" s="154" t="str">
        <f>IF(ISBLANK(VAL_S212!AJ83),"",$F$7)</f>
        <v/>
      </c>
      <c r="CY83" s="147" t="str">
        <f>IF(ISNUMBER(VAL_S212!AK83),VAL_S212!AK83,IF(ISBLANK(VAL_S212!AK83),"","NaN"))</f>
        <v/>
      </c>
      <c r="CZ83" s="154" t="str">
        <f>IF(ISNUMBER(VAL_S212!AK83),$F$6,IF(ISBLANK(VAL_S212!AK83),"",VAL_S212!AK83))</f>
        <v/>
      </c>
      <c r="DA83" s="154" t="str">
        <f>IF(ISBLANK(VAL_S212!AK83),"",$F$7)</f>
        <v/>
      </c>
      <c r="DB83" s="147" t="str">
        <f>IF(ISNUMBER(VAL_S212!AL83),VAL_S212!AL83,IF(ISBLANK(VAL_S212!AL83),"","NaN"))</f>
        <v/>
      </c>
      <c r="DC83" s="154" t="str">
        <f>IF(ISNUMBER(VAL_S212!AL83),$F$6,IF(ISBLANK(VAL_S212!AL83),"",VAL_S212!AL83))</f>
        <v/>
      </c>
      <c r="DD83" s="154" t="str">
        <f>IF(ISBLANK(VAL_S212!AL83),"",$F$7)</f>
        <v/>
      </c>
      <c r="DE83" s="147" t="str">
        <f>IF(ISNUMBER(VAL_S212!AM83),VAL_S212!AM83,IF(ISBLANK(VAL_S212!AM83),"","NaN"))</f>
        <v/>
      </c>
      <c r="DF83" s="154" t="str">
        <f>IF(ISNUMBER(VAL_S212!AM83),$F$6,IF(ISBLANK(VAL_S212!AM83),"",VAL_S212!AM83))</f>
        <v/>
      </c>
      <c r="DG83" s="187" t="str">
        <f>IF(ISBLANK(VAL_S212!AM83),"",$F$7)</f>
        <v/>
      </c>
    </row>
    <row r="84" spans="1:111" x14ac:dyDescent="0.25">
      <c r="A84" s="157" t="s">
        <v>359</v>
      </c>
      <c r="B84" s="157" t="s">
        <v>148</v>
      </c>
      <c r="C84" s="158">
        <v>51</v>
      </c>
      <c r="D84" s="146" t="str">
        <f>IF(ISNUMBER(VAL_S212!D84),VAL_S212!D84,IF(ISBLANK(VAL_S212!D84),"","NaN"))</f>
        <v>NaN</v>
      </c>
      <c r="E84" s="154" t="str">
        <f>IF(ISNUMBER(VAL_S212!D84),$F$6,IF(ISBLANK(VAL_S212!D84),"",VAL_S212!D84))</f>
        <v>M</v>
      </c>
      <c r="F84" s="154" t="str">
        <f>IF(ISBLANK(VAL_S212!D84),"",$F$7)</f>
        <v>F</v>
      </c>
      <c r="G84" s="147" t="str">
        <f>IF(ISNUMBER(VAL_S212!E84),VAL_S212!E84,IF(ISBLANK(VAL_S212!E84),"","NaN"))</f>
        <v>NaN</v>
      </c>
      <c r="H84" s="154" t="str">
        <f>IF(ISNUMBER(VAL_S212!E84),$F$6,IF(ISBLANK(VAL_S212!E84),"",VAL_S212!E84))</f>
        <v>M</v>
      </c>
      <c r="I84" s="154" t="str">
        <f>IF(ISBLANK(VAL_S212!E84),"",$F$7)</f>
        <v>F</v>
      </c>
      <c r="J84" s="147" t="str">
        <f>IF(ISNUMBER(VAL_S212!F84),VAL_S212!F84,IF(ISBLANK(VAL_S212!F84),"","NaN"))</f>
        <v>NaN</v>
      </c>
      <c r="K84" s="154" t="str">
        <f>IF(ISNUMBER(VAL_S212!F84),$F$6,IF(ISBLANK(VAL_S212!F84),"",VAL_S212!F84))</f>
        <v>M</v>
      </c>
      <c r="L84" s="154" t="str">
        <f>IF(ISBLANK(VAL_S212!F84),"",$F$7)</f>
        <v>F</v>
      </c>
      <c r="M84" s="147" t="str">
        <f>IF(ISNUMBER(VAL_S212!G84),VAL_S212!G84,IF(ISBLANK(VAL_S212!G84),"","NaN"))</f>
        <v>NaN</v>
      </c>
      <c r="N84" s="154" t="str">
        <f>IF(ISNUMBER(VAL_S212!G84),$F$6,IF(ISBLANK(VAL_S212!G84),"",VAL_S212!G84))</f>
        <v>M</v>
      </c>
      <c r="O84" s="154" t="str">
        <f>IF(ISBLANK(VAL_S212!G84),"",$F$7)</f>
        <v>F</v>
      </c>
      <c r="P84" s="147" t="str">
        <f>IF(ISNUMBER(VAL_S212!H84),VAL_S212!H84,IF(ISBLANK(VAL_S212!H84),"","NaN"))</f>
        <v>NaN</v>
      </c>
      <c r="Q84" s="154" t="str">
        <f>IF(ISNUMBER(VAL_S212!H84),$F$6,IF(ISBLANK(VAL_S212!H84),"",VAL_S212!H84))</f>
        <v>M</v>
      </c>
      <c r="R84" s="154" t="str">
        <f>IF(ISBLANK(VAL_S212!H84),"",$F$7)</f>
        <v>F</v>
      </c>
      <c r="S84" s="147" t="str">
        <f>IF(ISNUMBER(VAL_S212!I84),VAL_S212!I84,IF(ISBLANK(VAL_S212!I84),"","NaN"))</f>
        <v>NaN</v>
      </c>
      <c r="T84" s="154" t="str">
        <f>IF(ISNUMBER(VAL_S212!I84),$F$6,IF(ISBLANK(VAL_S212!I84),"",VAL_S212!I84))</f>
        <v>M</v>
      </c>
      <c r="U84" s="154" t="str">
        <f>IF(ISBLANK(VAL_S212!I84),"",$F$7)</f>
        <v>F</v>
      </c>
      <c r="V84" s="147" t="str">
        <f>IF(ISNUMBER(VAL_S212!J84),VAL_S212!J84,IF(ISBLANK(VAL_S212!J84),"","NaN"))</f>
        <v>NaN</v>
      </c>
      <c r="W84" s="154" t="str">
        <f>IF(ISNUMBER(VAL_S212!J84),$F$6,IF(ISBLANK(VAL_S212!J84),"",VAL_S212!J84))</f>
        <v>M</v>
      </c>
      <c r="X84" s="154" t="str">
        <f>IF(ISBLANK(VAL_S212!J84),"",$F$7)</f>
        <v>F</v>
      </c>
      <c r="Y84" s="147" t="str">
        <f>IF(ISNUMBER(VAL_S212!K84),VAL_S212!K84,IF(ISBLANK(VAL_S212!K84),"","NaN"))</f>
        <v>NaN</v>
      </c>
      <c r="Z84" s="154" t="str">
        <f>IF(ISNUMBER(VAL_S212!K84),$F$6,IF(ISBLANK(VAL_S212!K84),"",VAL_S212!K84))</f>
        <v>M</v>
      </c>
      <c r="AA84" s="154" t="str">
        <f>IF(ISBLANK(VAL_S212!K84),"",$F$7)</f>
        <v>F</v>
      </c>
      <c r="AB84" s="147" t="str">
        <f>IF(ISNUMBER(VAL_S212!L84),VAL_S212!L84,IF(ISBLANK(VAL_S212!L84),"","NaN"))</f>
        <v>NaN</v>
      </c>
      <c r="AC84" s="154" t="str">
        <f>IF(ISNUMBER(VAL_S212!L84),$F$6,IF(ISBLANK(VAL_S212!L84),"",VAL_S212!L84))</f>
        <v>M</v>
      </c>
      <c r="AD84" s="154" t="str">
        <f>IF(ISBLANK(VAL_S212!L84),"",$F$7)</f>
        <v>F</v>
      </c>
      <c r="AE84" s="147" t="str">
        <f>IF(ISNUMBER(VAL_S212!M84),VAL_S212!M84,IF(ISBLANK(VAL_S212!M84),"","NaN"))</f>
        <v>NaN</v>
      </c>
      <c r="AF84" s="154" t="str">
        <f>IF(ISNUMBER(VAL_S212!M84),$F$6,IF(ISBLANK(VAL_S212!M84),"",VAL_S212!M84))</f>
        <v>M</v>
      </c>
      <c r="AG84" s="154" t="str">
        <f>IF(ISBLANK(VAL_S212!M84),"",$F$7)</f>
        <v>F</v>
      </c>
      <c r="AH84" s="147" t="str">
        <f>IF(ISNUMBER(VAL_S212!N84),VAL_S212!N84,IF(ISBLANK(VAL_S212!N84),"","NaN"))</f>
        <v>NaN</v>
      </c>
      <c r="AI84" s="154" t="str">
        <f>IF(ISNUMBER(VAL_S212!N84),$F$6,IF(ISBLANK(VAL_S212!N84),"",VAL_S212!N84))</f>
        <v>M</v>
      </c>
      <c r="AJ84" s="154" t="str">
        <f>IF(ISBLANK(VAL_S212!N84),"",$F$7)</f>
        <v>F</v>
      </c>
      <c r="AK84" s="147" t="str">
        <f>IF(ISNUMBER(VAL_S212!O84),VAL_S212!O84,IF(ISBLANK(VAL_S212!O84),"","NaN"))</f>
        <v>NaN</v>
      </c>
      <c r="AL84" s="154" t="str">
        <f>IF(ISNUMBER(VAL_S212!O84),$F$6,IF(ISBLANK(VAL_S212!O84),"",VAL_S212!O84))</f>
        <v>M</v>
      </c>
      <c r="AM84" s="154" t="str">
        <f>IF(ISBLANK(VAL_S212!O84),"",$F$7)</f>
        <v>F</v>
      </c>
      <c r="AN84" s="147" t="str">
        <f>IF(ISNUMBER(VAL_S212!P84),VAL_S212!P84,IF(ISBLANK(VAL_S212!P84),"","NaN"))</f>
        <v>NaN</v>
      </c>
      <c r="AO84" s="154" t="str">
        <f>IF(ISNUMBER(VAL_S212!P84),$F$6,IF(ISBLANK(VAL_S212!P84),"",VAL_S212!P84))</f>
        <v>M</v>
      </c>
      <c r="AP84" s="154" t="str">
        <f>IF(ISBLANK(VAL_S212!P84),"",$F$7)</f>
        <v>F</v>
      </c>
      <c r="AQ84" s="147" t="str">
        <f>IF(ISNUMBER(VAL_S212!Q84),VAL_S212!Q84,IF(ISBLANK(VAL_S212!Q84),"","NaN"))</f>
        <v>NaN</v>
      </c>
      <c r="AR84" s="154" t="str">
        <f>IF(ISNUMBER(VAL_S212!Q84),$F$6,IF(ISBLANK(VAL_S212!Q84),"",VAL_S212!Q84))</f>
        <v>M</v>
      </c>
      <c r="AS84" s="154" t="str">
        <f>IF(ISBLANK(VAL_S212!Q84),"",$F$7)</f>
        <v>F</v>
      </c>
      <c r="AT84" s="147" t="str">
        <f>IF(ISNUMBER(VAL_S212!R84),VAL_S212!R84,IF(ISBLANK(VAL_S212!R84),"","NaN"))</f>
        <v>NaN</v>
      </c>
      <c r="AU84" s="154" t="str">
        <f>IF(ISNUMBER(VAL_S212!R84),$F$6,IF(ISBLANK(VAL_S212!R84),"",VAL_S212!R84))</f>
        <v>M</v>
      </c>
      <c r="AV84" s="154" t="str">
        <f>IF(ISBLANK(VAL_S212!R84),"",$F$7)</f>
        <v>F</v>
      </c>
      <c r="AW84" s="147" t="str">
        <f>IF(ISNUMBER(VAL_S212!S84),VAL_S212!S84,IF(ISBLANK(VAL_S212!S84),"","NaN"))</f>
        <v>NaN</v>
      </c>
      <c r="AX84" s="154" t="str">
        <f>IF(ISNUMBER(VAL_S212!S84),$F$6,IF(ISBLANK(VAL_S212!S84),"",VAL_S212!S84))</f>
        <v>M</v>
      </c>
      <c r="AY84" s="154" t="str">
        <f>IF(ISBLANK(VAL_S212!S84),"",$F$7)</f>
        <v>F</v>
      </c>
      <c r="AZ84" s="147" t="str">
        <f>IF(ISNUMBER(VAL_S212!T84),VAL_S212!T84,IF(ISBLANK(VAL_S212!T84),"","NaN"))</f>
        <v>NaN</v>
      </c>
      <c r="BA84" s="154" t="str">
        <f>IF(ISNUMBER(VAL_S212!T84),$F$6,IF(ISBLANK(VAL_S212!T84),"",VAL_S212!T84))</f>
        <v>M</v>
      </c>
      <c r="BB84" s="154" t="str">
        <f>IF(ISBLANK(VAL_S212!T84),"",$F$7)</f>
        <v>F</v>
      </c>
      <c r="BC84" s="147" t="str">
        <f>IF(ISNUMBER(VAL_S212!U84),VAL_S212!U84,IF(ISBLANK(VAL_S212!U84),"","NaN"))</f>
        <v>NaN</v>
      </c>
      <c r="BD84" s="154" t="str">
        <f>IF(ISNUMBER(VAL_S212!U84),$F$6,IF(ISBLANK(VAL_S212!U84),"",VAL_S212!U84))</f>
        <v>M</v>
      </c>
      <c r="BE84" s="154" t="str">
        <f>IF(ISBLANK(VAL_S212!U84),"",$F$7)</f>
        <v>F</v>
      </c>
      <c r="BF84" s="147" t="str">
        <f>IF(ISNUMBER(VAL_S212!V84),VAL_S212!V84,IF(ISBLANK(VAL_S212!V84),"","NaN"))</f>
        <v>NaN</v>
      </c>
      <c r="BG84" s="154" t="str">
        <f>IF(ISNUMBER(VAL_S212!V84),$F$6,IF(ISBLANK(VAL_S212!V84),"",VAL_S212!V84))</f>
        <v>M</v>
      </c>
      <c r="BH84" s="154" t="str">
        <f>IF(ISBLANK(VAL_S212!V84),"",$F$7)</f>
        <v>F</v>
      </c>
      <c r="BI84" s="147" t="str">
        <f>IF(ISNUMBER(VAL_S212!W84),VAL_S212!W84,IF(ISBLANK(VAL_S212!W84),"","NaN"))</f>
        <v>NaN</v>
      </c>
      <c r="BJ84" s="154" t="str">
        <f>IF(ISNUMBER(VAL_S212!W84),$F$6,IF(ISBLANK(VAL_S212!W84),"",VAL_S212!W84))</f>
        <v>M</v>
      </c>
      <c r="BK84" s="154" t="str">
        <f>IF(ISBLANK(VAL_S212!W84),"",$F$7)</f>
        <v>F</v>
      </c>
      <c r="BL84" s="147" t="str">
        <f>IF(ISNUMBER(VAL_S212!X84),VAL_S212!X84,IF(ISBLANK(VAL_S212!X84),"","NaN"))</f>
        <v>NaN</v>
      </c>
      <c r="BM84" s="154" t="str">
        <f>IF(ISNUMBER(VAL_S212!X84),$F$6,IF(ISBLANK(VAL_S212!X84),"",VAL_S212!X84))</f>
        <v>M</v>
      </c>
      <c r="BN84" s="154" t="str">
        <f>IF(ISBLANK(VAL_S212!X84),"",$F$7)</f>
        <v>F</v>
      </c>
      <c r="BO84" s="147" t="str">
        <f>IF(ISNUMBER(VAL_S212!Y84),VAL_S212!Y84,IF(ISBLANK(VAL_S212!Y84),"","NaN"))</f>
        <v>NaN</v>
      </c>
      <c r="BP84" s="154" t="str">
        <f>IF(ISNUMBER(VAL_S212!Y84),$F$6,IF(ISBLANK(VAL_S212!Y84),"",VAL_S212!Y84))</f>
        <v>M</v>
      </c>
      <c r="BQ84" s="154" t="str">
        <f>IF(ISBLANK(VAL_S212!Y84),"",$F$7)</f>
        <v>F</v>
      </c>
      <c r="BR84" s="147" t="str">
        <f>IF(ISNUMBER(VAL_S212!Z84),VAL_S212!Z84,IF(ISBLANK(VAL_S212!Z84),"","NaN"))</f>
        <v>NaN</v>
      </c>
      <c r="BS84" s="154" t="str">
        <f>IF(ISNUMBER(VAL_S212!Z84),$F$6,IF(ISBLANK(VAL_S212!Z84),"",VAL_S212!Z84))</f>
        <v>M</v>
      </c>
      <c r="BT84" s="154" t="str">
        <f>IF(ISBLANK(VAL_S212!Z84),"",$F$7)</f>
        <v>F</v>
      </c>
      <c r="BU84" s="147" t="str">
        <f>IF(ISNUMBER(VAL_S212!AA84),VAL_S212!AA84,IF(ISBLANK(VAL_S212!AA84),"","NaN"))</f>
        <v>NaN</v>
      </c>
      <c r="BV84" s="154" t="str">
        <f>IF(ISNUMBER(VAL_S212!AA84),$F$6,IF(ISBLANK(VAL_S212!AA84),"",VAL_S212!AA84))</f>
        <v>M</v>
      </c>
      <c r="BW84" s="154" t="str">
        <f>IF(ISBLANK(VAL_S212!AA84),"",$F$7)</f>
        <v>F</v>
      </c>
      <c r="BX84" s="147" t="str">
        <f>IF(ISNUMBER(VAL_S212!AB84),VAL_S212!AB84,IF(ISBLANK(VAL_S212!AB84),"","NaN"))</f>
        <v>NaN</v>
      </c>
      <c r="BY84" s="154" t="str">
        <f>IF(ISNUMBER(VAL_S212!AB84),$F$6,IF(ISBLANK(VAL_S212!AB84),"",VAL_S212!AB84))</f>
        <v>M</v>
      </c>
      <c r="BZ84" s="154" t="str">
        <f>IF(ISBLANK(VAL_S212!AB84),"",$F$7)</f>
        <v>F</v>
      </c>
      <c r="CA84" s="147" t="str">
        <f>IF(ISNUMBER(VAL_S212!AC84),VAL_S212!AC84,IF(ISBLANK(VAL_S212!AC84),"","NaN"))</f>
        <v>NaN</v>
      </c>
      <c r="CB84" s="154" t="str">
        <f>IF(ISNUMBER(VAL_S212!AC84),$F$6,IF(ISBLANK(VAL_S212!AC84),"",VAL_S212!AC84))</f>
        <v>M</v>
      </c>
      <c r="CC84" s="154" t="str">
        <f>IF(ISBLANK(VAL_S212!AC84),"",$F$7)</f>
        <v>F</v>
      </c>
      <c r="CD84" s="147" t="str">
        <f>IF(ISNUMBER(VAL_S212!AD84),VAL_S212!AD84,IF(ISBLANK(VAL_S212!AD84),"","NaN"))</f>
        <v>NaN</v>
      </c>
      <c r="CE84" s="154" t="str">
        <f>IF(ISNUMBER(VAL_S212!AD84),$F$6,IF(ISBLANK(VAL_S212!AD84),"",VAL_S212!AD84))</f>
        <v>M</v>
      </c>
      <c r="CF84" s="154" t="str">
        <f>IF(ISBLANK(VAL_S212!AD84),"",$F$7)</f>
        <v>F</v>
      </c>
      <c r="CG84" s="147" t="str">
        <f>IF(ISNUMBER(VAL_S212!AE84),VAL_S212!AE84,IF(ISBLANK(VAL_S212!AE84),"","NaN"))</f>
        <v>NaN</v>
      </c>
      <c r="CH84" s="154" t="str">
        <f>IF(ISNUMBER(VAL_S212!AE84),$F$6,IF(ISBLANK(VAL_S212!AE84),"",VAL_S212!AE84))</f>
        <v>M</v>
      </c>
      <c r="CI84" s="154" t="str">
        <f>IF(ISBLANK(VAL_S212!AE84),"",$F$7)</f>
        <v>F</v>
      </c>
      <c r="CJ84" s="147" t="str">
        <f>IF(ISNUMBER(VAL_S212!AF84),VAL_S212!AF84,IF(ISBLANK(VAL_S212!AF84),"","NaN"))</f>
        <v>NaN</v>
      </c>
      <c r="CK84" s="154" t="str">
        <f>IF(ISNUMBER(VAL_S212!AF84),$F$6,IF(ISBLANK(VAL_S212!AF84),"",VAL_S212!AF84))</f>
        <v>M</v>
      </c>
      <c r="CL84" s="154" t="str">
        <f>IF(ISBLANK(VAL_S212!AF84),"",$F$7)</f>
        <v>F</v>
      </c>
      <c r="CM84" s="147" t="str">
        <f>IF(ISNUMBER(VAL_S212!AG84),VAL_S212!AG84,IF(ISBLANK(VAL_S212!AG84),"","NaN"))</f>
        <v>NaN</v>
      </c>
      <c r="CN84" s="154" t="str">
        <f>IF(ISNUMBER(VAL_S212!AG84),$F$6,IF(ISBLANK(VAL_S212!AG84),"",VAL_S212!AG84))</f>
        <v>M</v>
      </c>
      <c r="CO84" s="154" t="str">
        <f>IF(ISBLANK(VAL_S212!AG84),"",$F$7)</f>
        <v>F</v>
      </c>
      <c r="CP84" s="147" t="str">
        <f>IF(ISNUMBER(VAL_S212!AH84),VAL_S212!AH84,IF(ISBLANK(VAL_S212!AH84),"","NaN"))</f>
        <v>NaN</v>
      </c>
      <c r="CQ84" s="154" t="str">
        <f>IF(ISNUMBER(VAL_S212!AH84),$F$6,IF(ISBLANK(VAL_S212!AH84),"",VAL_S212!AH84))</f>
        <v>M</v>
      </c>
      <c r="CR84" s="154" t="str">
        <f>IF(ISBLANK(VAL_S212!AH84),"",$F$7)</f>
        <v>F</v>
      </c>
      <c r="CS84" s="147" t="str">
        <f>IF(ISNUMBER(VAL_S212!AI84),VAL_S212!AI84,IF(ISBLANK(VAL_S212!AI84),"","NaN"))</f>
        <v/>
      </c>
      <c r="CT84" s="154" t="str">
        <f>IF(ISNUMBER(VAL_S212!AI84),$F$6,IF(ISBLANK(VAL_S212!AI84),"",VAL_S212!AI84))</f>
        <v/>
      </c>
      <c r="CU84" s="154" t="str">
        <f>IF(ISBLANK(VAL_S212!AI84),"",$F$7)</f>
        <v/>
      </c>
      <c r="CV84" s="147" t="str">
        <f>IF(ISNUMBER(VAL_S212!AJ84),VAL_S212!AJ84,IF(ISBLANK(VAL_S212!AJ84),"","NaN"))</f>
        <v/>
      </c>
      <c r="CW84" s="154" t="str">
        <f>IF(ISNUMBER(VAL_S212!AJ84),$F$6,IF(ISBLANK(VAL_S212!AJ84),"",VAL_S212!AJ84))</f>
        <v/>
      </c>
      <c r="CX84" s="154" t="str">
        <f>IF(ISBLANK(VAL_S212!AJ84),"",$F$7)</f>
        <v/>
      </c>
      <c r="CY84" s="147" t="str">
        <f>IF(ISNUMBER(VAL_S212!AK84),VAL_S212!AK84,IF(ISBLANK(VAL_S212!AK84),"","NaN"))</f>
        <v/>
      </c>
      <c r="CZ84" s="154" t="str">
        <f>IF(ISNUMBER(VAL_S212!AK84),$F$6,IF(ISBLANK(VAL_S212!AK84),"",VAL_S212!AK84))</f>
        <v/>
      </c>
      <c r="DA84" s="154" t="str">
        <f>IF(ISBLANK(VAL_S212!AK84),"",$F$7)</f>
        <v/>
      </c>
      <c r="DB84" s="147" t="str">
        <f>IF(ISNUMBER(VAL_S212!AL84),VAL_S212!AL84,IF(ISBLANK(VAL_S212!AL84),"","NaN"))</f>
        <v/>
      </c>
      <c r="DC84" s="154" t="str">
        <f>IF(ISNUMBER(VAL_S212!AL84),$F$6,IF(ISBLANK(VAL_S212!AL84),"",VAL_S212!AL84))</f>
        <v/>
      </c>
      <c r="DD84" s="154" t="str">
        <f>IF(ISBLANK(VAL_S212!AL84),"",$F$7)</f>
        <v/>
      </c>
      <c r="DE84" s="147" t="str">
        <f>IF(ISNUMBER(VAL_S212!AM84),VAL_S212!AM84,IF(ISBLANK(VAL_S212!AM84),"","NaN"))</f>
        <v/>
      </c>
      <c r="DF84" s="154" t="str">
        <f>IF(ISNUMBER(VAL_S212!AM84),$F$6,IF(ISBLANK(VAL_S212!AM84),"",VAL_S212!AM84))</f>
        <v/>
      </c>
      <c r="DG84" s="187" t="str">
        <f>IF(ISBLANK(VAL_S212!AM84),"",$F$7)</f>
        <v/>
      </c>
    </row>
    <row r="85" spans="1:111" x14ac:dyDescent="0.25">
      <c r="A85" s="157" t="s">
        <v>360</v>
      </c>
      <c r="B85" s="157" t="s">
        <v>149</v>
      </c>
      <c r="C85" s="158">
        <v>52</v>
      </c>
      <c r="D85" s="146" t="str">
        <f>IF(ISNUMBER(VAL_S212!D85),VAL_S212!D85,IF(ISBLANK(VAL_S212!D85),"","NaN"))</f>
        <v>NaN</v>
      </c>
      <c r="E85" s="154" t="str">
        <f>IF(ISNUMBER(VAL_S212!D85),$F$6,IF(ISBLANK(VAL_S212!D85),"",VAL_S212!D85))</f>
        <v>M</v>
      </c>
      <c r="F85" s="154" t="str">
        <f>IF(ISBLANK(VAL_S212!D85),"",$F$7)</f>
        <v>F</v>
      </c>
      <c r="G85" s="147" t="str">
        <f>IF(ISNUMBER(VAL_S212!E85),VAL_S212!E85,IF(ISBLANK(VAL_S212!E85),"","NaN"))</f>
        <v>NaN</v>
      </c>
      <c r="H85" s="154" t="str">
        <f>IF(ISNUMBER(VAL_S212!E85),$F$6,IF(ISBLANK(VAL_S212!E85),"",VAL_S212!E85))</f>
        <v>M</v>
      </c>
      <c r="I85" s="154" t="str">
        <f>IF(ISBLANK(VAL_S212!E85),"",$F$7)</f>
        <v>F</v>
      </c>
      <c r="J85" s="147" t="str">
        <f>IF(ISNUMBER(VAL_S212!F85),VAL_S212!F85,IF(ISBLANK(VAL_S212!F85),"","NaN"))</f>
        <v>NaN</v>
      </c>
      <c r="K85" s="154" t="str">
        <f>IF(ISNUMBER(VAL_S212!F85),$F$6,IF(ISBLANK(VAL_S212!F85),"",VAL_S212!F85))</f>
        <v>M</v>
      </c>
      <c r="L85" s="154" t="str">
        <f>IF(ISBLANK(VAL_S212!F85),"",$F$7)</f>
        <v>F</v>
      </c>
      <c r="M85" s="147" t="str">
        <f>IF(ISNUMBER(VAL_S212!G85),VAL_S212!G85,IF(ISBLANK(VAL_S212!G85),"","NaN"))</f>
        <v>NaN</v>
      </c>
      <c r="N85" s="154" t="str">
        <f>IF(ISNUMBER(VAL_S212!G85),$F$6,IF(ISBLANK(VAL_S212!G85),"",VAL_S212!G85))</f>
        <v>M</v>
      </c>
      <c r="O85" s="154" t="str">
        <f>IF(ISBLANK(VAL_S212!G85),"",$F$7)</f>
        <v>F</v>
      </c>
      <c r="P85" s="147" t="str">
        <f>IF(ISNUMBER(VAL_S212!H85),VAL_S212!H85,IF(ISBLANK(VAL_S212!H85),"","NaN"))</f>
        <v>NaN</v>
      </c>
      <c r="Q85" s="154" t="str">
        <f>IF(ISNUMBER(VAL_S212!H85),$F$6,IF(ISBLANK(VAL_S212!H85),"",VAL_S212!H85))</f>
        <v>M</v>
      </c>
      <c r="R85" s="154" t="str">
        <f>IF(ISBLANK(VAL_S212!H85),"",$F$7)</f>
        <v>F</v>
      </c>
      <c r="S85" s="147" t="str">
        <f>IF(ISNUMBER(VAL_S212!I85),VAL_S212!I85,IF(ISBLANK(VAL_S212!I85),"","NaN"))</f>
        <v>NaN</v>
      </c>
      <c r="T85" s="154" t="str">
        <f>IF(ISNUMBER(VAL_S212!I85),$F$6,IF(ISBLANK(VAL_S212!I85),"",VAL_S212!I85))</f>
        <v>M</v>
      </c>
      <c r="U85" s="154" t="str">
        <f>IF(ISBLANK(VAL_S212!I85),"",$F$7)</f>
        <v>F</v>
      </c>
      <c r="V85" s="147" t="str">
        <f>IF(ISNUMBER(VAL_S212!J85),VAL_S212!J85,IF(ISBLANK(VAL_S212!J85),"","NaN"))</f>
        <v>NaN</v>
      </c>
      <c r="W85" s="154" t="str">
        <f>IF(ISNUMBER(VAL_S212!J85),$F$6,IF(ISBLANK(VAL_S212!J85),"",VAL_S212!J85))</f>
        <v>M</v>
      </c>
      <c r="X85" s="154" t="str">
        <f>IF(ISBLANK(VAL_S212!J85),"",$F$7)</f>
        <v>F</v>
      </c>
      <c r="Y85" s="147" t="str">
        <f>IF(ISNUMBER(VAL_S212!K85),VAL_S212!K85,IF(ISBLANK(VAL_S212!K85),"","NaN"))</f>
        <v>NaN</v>
      </c>
      <c r="Z85" s="154" t="str">
        <f>IF(ISNUMBER(VAL_S212!K85),$F$6,IF(ISBLANK(VAL_S212!K85),"",VAL_S212!K85))</f>
        <v>M</v>
      </c>
      <c r="AA85" s="154" t="str">
        <f>IF(ISBLANK(VAL_S212!K85),"",$F$7)</f>
        <v>F</v>
      </c>
      <c r="AB85" s="147" t="str">
        <f>IF(ISNUMBER(VAL_S212!L85),VAL_S212!L85,IF(ISBLANK(VAL_S212!L85),"","NaN"))</f>
        <v>NaN</v>
      </c>
      <c r="AC85" s="154" t="str">
        <f>IF(ISNUMBER(VAL_S212!L85),$F$6,IF(ISBLANK(VAL_S212!L85),"",VAL_S212!L85))</f>
        <v>M</v>
      </c>
      <c r="AD85" s="154" t="str">
        <f>IF(ISBLANK(VAL_S212!L85),"",$F$7)</f>
        <v>F</v>
      </c>
      <c r="AE85" s="147" t="str">
        <f>IF(ISNUMBER(VAL_S212!M85),VAL_S212!M85,IF(ISBLANK(VAL_S212!M85),"","NaN"))</f>
        <v>NaN</v>
      </c>
      <c r="AF85" s="154" t="str">
        <f>IF(ISNUMBER(VAL_S212!M85),$F$6,IF(ISBLANK(VAL_S212!M85),"",VAL_S212!M85))</f>
        <v>M</v>
      </c>
      <c r="AG85" s="154" t="str">
        <f>IF(ISBLANK(VAL_S212!M85),"",$F$7)</f>
        <v>F</v>
      </c>
      <c r="AH85" s="147" t="str">
        <f>IF(ISNUMBER(VAL_S212!N85),VAL_S212!N85,IF(ISBLANK(VAL_S212!N85),"","NaN"))</f>
        <v>NaN</v>
      </c>
      <c r="AI85" s="154" t="str">
        <f>IF(ISNUMBER(VAL_S212!N85),$F$6,IF(ISBLANK(VAL_S212!N85),"",VAL_S212!N85))</f>
        <v>M</v>
      </c>
      <c r="AJ85" s="154" t="str">
        <f>IF(ISBLANK(VAL_S212!N85),"",$F$7)</f>
        <v>F</v>
      </c>
      <c r="AK85" s="147" t="str">
        <f>IF(ISNUMBER(VAL_S212!O85),VAL_S212!O85,IF(ISBLANK(VAL_S212!O85),"","NaN"))</f>
        <v>NaN</v>
      </c>
      <c r="AL85" s="154" t="str">
        <f>IF(ISNUMBER(VAL_S212!O85),$F$6,IF(ISBLANK(VAL_S212!O85),"",VAL_S212!O85))</f>
        <v>M</v>
      </c>
      <c r="AM85" s="154" t="str">
        <f>IF(ISBLANK(VAL_S212!O85),"",$F$7)</f>
        <v>F</v>
      </c>
      <c r="AN85" s="147" t="str">
        <f>IF(ISNUMBER(VAL_S212!P85),VAL_S212!P85,IF(ISBLANK(VAL_S212!P85),"","NaN"))</f>
        <v>NaN</v>
      </c>
      <c r="AO85" s="154" t="str">
        <f>IF(ISNUMBER(VAL_S212!P85),$F$6,IF(ISBLANK(VAL_S212!P85),"",VAL_S212!P85))</f>
        <v>M</v>
      </c>
      <c r="AP85" s="154" t="str">
        <f>IF(ISBLANK(VAL_S212!P85),"",$F$7)</f>
        <v>F</v>
      </c>
      <c r="AQ85" s="147" t="str">
        <f>IF(ISNUMBER(VAL_S212!Q85),VAL_S212!Q85,IF(ISBLANK(VAL_S212!Q85),"","NaN"))</f>
        <v>NaN</v>
      </c>
      <c r="AR85" s="154" t="str">
        <f>IF(ISNUMBER(VAL_S212!Q85),$F$6,IF(ISBLANK(VAL_S212!Q85),"",VAL_S212!Q85))</f>
        <v>M</v>
      </c>
      <c r="AS85" s="154" t="str">
        <f>IF(ISBLANK(VAL_S212!Q85),"",$F$7)</f>
        <v>F</v>
      </c>
      <c r="AT85" s="147" t="str">
        <f>IF(ISNUMBER(VAL_S212!R85),VAL_S212!R85,IF(ISBLANK(VAL_S212!R85),"","NaN"))</f>
        <v>NaN</v>
      </c>
      <c r="AU85" s="154" t="str">
        <f>IF(ISNUMBER(VAL_S212!R85),$F$6,IF(ISBLANK(VAL_S212!R85),"",VAL_S212!R85))</f>
        <v>M</v>
      </c>
      <c r="AV85" s="154" t="str">
        <f>IF(ISBLANK(VAL_S212!R85),"",$F$7)</f>
        <v>F</v>
      </c>
      <c r="AW85" s="147" t="str">
        <f>IF(ISNUMBER(VAL_S212!S85),VAL_S212!S85,IF(ISBLANK(VAL_S212!S85),"","NaN"))</f>
        <v>NaN</v>
      </c>
      <c r="AX85" s="154" t="str">
        <f>IF(ISNUMBER(VAL_S212!S85),$F$6,IF(ISBLANK(VAL_S212!S85),"",VAL_S212!S85))</f>
        <v>M</v>
      </c>
      <c r="AY85" s="154" t="str">
        <f>IF(ISBLANK(VAL_S212!S85),"",$F$7)</f>
        <v>F</v>
      </c>
      <c r="AZ85" s="147" t="str">
        <f>IF(ISNUMBER(VAL_S212!T85),VAL_S212!T85,IF(ISBLANK(VAL_S212!T85),"","NaN"))</f>
        <v>NaN</v>
      </c>
      <c r="BA85" s="154" t="str">
        <f>IF(ISNUMBER(VAL_S212!T85),$F$6,IF(ISBLANK(VAL_S212!T85),"",VAL_S212!T85))</f>
        <v>M</v>
      </c>
      <c r="BB85" s="154" t="str">
        <f>IF(ISBLANK(VAL_S212!T85),"",$F$7)</f>
        <v>F</v>
      </c>
      <c r="BC85" s="147" t="str">
        <f>IF(ISNUMBER(VAL_S212!U85),VAL_S212!U85,IF(ISBLANK(VAL_S212!U85),"","NaN"))</f>
        <v>NaN</v>
      </c>
      <c r="BD85" s="154" t="str">
        <f>IF(ISNUMBER(VAL_S212!U85),$F$6,IF(ISBLANK(VAL_S212!U85),"",VAL_S212!U85))</f>
        <v>M</v>
      </c>
      <c r="BE85" s="154" t="str">
        <f>IF(ISBLANK(VAL_S212!U85),"",$F$7)</f>
        <v>F</v>
      </c>
      <c r="BF85" s="147" t="str">
        <f>IF(ISNUMBER(VAL_S212!V85),VAL_S212!V85,IF(ISBLANK(VAL_S212!V85),"","NaN"))</f>
        <v>NaN</v>
      </c>
      <c r="BG85" s="154" t="str">
        <f>IF(ISNUMBER(VAL_S212!V85),$F$6,IF(ISBLANK(VAL_S212!V85),"",VAL_S212!V85))</f>
        <v>M</v>
      </c>
      <c r="BH85" s="154" t="str">
        <f>IF(ISBLANK(VAL_S212!V85),"",$F$7)</f>
        <v>F</v>
      </c>
      <c r="BI85" s="147" t="str">
        <f>IF(ISNUMBER(VAL_S212!W85),VAL_S212!W85,IF(ISBLANK(VAL_S212!W85),"","NaN"))</f>
        <v>NaN</v>
      </c>
      <c r="BJ85" s="154" t="str">
        <f>IF(ISNUMBER(VAL_S212!W85),$F$6,IF(ISBLANK(VAL_S212!W85),"",VAL_S212!W85))</f>
        <v>M</v>
      </c>
      <c r="BK85" s="154" t="str">
        <f>IF(ISBLANK(VAL_S212!W85),"",$F$7)</f>
        <v>F</v>
      </c>
      <c r="BL85" s="147" t="str">
        <f>IF(ISNUMBER(VAL_S212!X85),VAL_S212!X85,IF(ISBLANK(VAL_S212!X85),"","NaN"))</f>
        <v>NaN</v>
      </c>
      <c r="BM85" s="154" t="str">
        <f>IF(ISNUMBER(VAL_S212!X85),$F$6,IF(ISBLANK(VAL_S212!X85),"",VAL_S212!X85))</f>
        <v>M</v>
      </c>
      <c r="BN85" s="154" t="str">
        <f>IF(ISBLANK(VAL_S212!X85),"",$F$7)</f>
        <v>F</v>
      </c>
      <c r="BO85" s="147" t="str">
        <f>IF(ISNUMBER(VAL_S212!Y85),VAL_S212!Y85,IF(ISBLANK(VAL_S212!Y85),"","NaN"))</f>
        <v>NaN</v>
      </c>
      <c r="BP85" s="154" t="str">
        <f>IF(ISNUMBER(VAL_S212!Y85),$F$6,IF(ISBLANK(VAL_S212!Y85),"",VAL_S212!Y85))</f>
        <v>M</v>
      </c>
      <c r="BQ85" s="154" t="str">
        <f>IF(ISBLANK(VAL_S212!Y85),"",$F$7)</f>
        <v>F</v>
      </c>
      <c r="BR85" s="147" t="str">
        <f>IF(ISNUMBER(VAL_S212!Z85),VAL_S212!Z85,IF(ISBLANK(VAL_S212!Z85),"","NaN"))</f>
        <v>NaN</v>
      </c>
      <c r="BS85" s="154" t="str">
        <f>IF(ISNUMBER(VAL_S212!Z85),$F$6,IF(ISBLANK(VAL_S212!Z85),"",VAL_S212!Z85))</f>
        <v>M</v>
      </c>
      <c r="BT85" s="154" t="str">
        <f>IF(ISBLANK(VAL_S212!Z85),"",$F$7)</f>
        <v>F</v>
      </c>
      <c r="BU85" s="147" t="str">
        <f>IF(ISNUMBER(VAL_S212!AA85),VAL_S212!AA85,IF(ISBLANK(VAL_S212!AA85),"","NaN"))</f>
        <v>NaN</v>
      </c>
      <c r="BV85" s="154" t="str">
        <f>IF(ISNUMBER(VAL_S212!AA85),$F$6,IF(ISBLANK(VAL_S212!AA85),"",VAL_S212!AA85))</f>
        <v>M</v>
      </c>
      <c r="BW85" s="154" t="str">
        <f>IF(ISBLANK(VAL_S212!AA85),"",$F$7)</f>
        <v>F</v>
      </c>
      <c r="BX85" s="147" t="str">
        <f>IF(ISNUMBER(VAL_S212!AB85),VAL_S212!AB85,IF(ISBLANK(VAL_S212!AB85),"","NaN"))</f>
        <v>NaN</v>
      </c>
      <c r="BY85" s="154" t="str">
        <f>IF(ISNUMBER(VAL_S212!AB85),$F$6,IF(ISBLANK(VAL_S212!AB85),"",VAL_S212!AB85))</f>
        <v>M</v>
      </c>
      <c r="BZ85" s="154" t="str">
        <f>IF(ISBLANK(VAL_S212!AB85),"",$F$7)</f>
        <v>F</v>
      </c>
      <c r="CA85" s="147" t="str">
        <f>IF(ISNUMBER(VAL_S212!AC85),VAL_S212!AC85,IF(ISBLANK(VAL_S212!AC85),"","NaN"))</f>
        <v>NaN</v>
      </c>
      <c r="CB85" s="154" t="str">
        <f>IF(ISNUMBER(VAL_S212!AC85),$F$6,IF(ISBLANK(VAL_S212!AC85),"",VAL_S212!AC85))</f>
        <v>M</v>
      </c>
      <c r="CC85" s="154" t="str">
        <f>IF(ISBLANK(VAL_S212!AC85),"",$F$7)</f>
        <v>F</v>
      </c>
      <c r="CD85" s="147" t="str">
        <f>IF(ISNUMBER(VAL_S212!AD85),VAL_S212!AD85,IF(ISBLANK(VAL_S212!AD85),"","NaN"))</f>
        <v>NaN</v>
      </c>
      <c r="CE85" s="154" t="str">
        <f>IF(ISNUMBER(VAL_S212!AD85),$F$6,IF(ISBLANK(VAL_S212!AD85),"",VAL_S212!AD85))</f>
        <v>M</v>
      </c>
      <c r="CF85" s="154" t="str">
        <f>IF(ISBLANK(VAL_S212!AD85),"",$F$7)</f>
        <v>F</v>
      </c>
      <c r="CG85" s="147" t="str">
        <f>IF(ISNUMBER(VAL_S212!AE85),VAL_S212!AE85,IF(ISBLANK(VAL_S212!AE85),"","NaN"))</f>
        <v>NaN</v>
      </c>
      <c r="CH85" s="154" t="str">
        <f>IF(ISNUMBER(VAL_S212!AE85),$F$6,IF(ISBLANK(VAL_S212!AE85),"",VAL_S212!AE85))</f>
        <v>M</v>
      </c>
      <c r="CI85" s="154" t="str">
        <f>IF(ISBLANK(VAL_S212!AE85),"",$F$7)</f>
        <v>F</v>
      </c>
      <c r="CJ85" s="147" t="str">
        <f>IF(ISNUMBER(VAL_S212!AF85),VAL_S212!AF85,IF(ISBLANK(VAL_S212!AF85),"","NaN"))</f>
        <v>NaN</v>
      </c>
      <c r="CK85" s="154" t="str">
        <f>IF(ISNUMBER(VAL_S212!AF85),$F$6,IF(ISBLANK(VAL_S212!AF85),"",VAL_S212!AF85))</f>
        <v>M</v>
      </c>
      <c r="CL85" s="154" t="str">
        <f>IF(ISBLANK(VAL_S212!AF85),"",$F$7)</f>
        <v>F</v>
      </c>
      <c r="CM85" s="147" t="str">
        <f>IF(ISNUMBER(VAL_S212!AG85),VAL_S212!AG85,IF(ISBLANK(VAL_S212!AG85),"","NaN"))</f>
        <v>NaN</v>
      </c>
      <c r="CN85" s="154" t="str">
        <f>IF(ISNUMBER(VAL_S212!AG85),$F$6,IF(ISBLANK(VAL_S212!AG85),"",VAL_S212!AG85))</f>
        <v>M</v>
      </c>
      <c r="CO85" s="154" t="str">
        <f>IF(ISBLANK(VAL_S212!AG85),"",$F$7)</f>
        <v>F</v>
      </c>
      <c r="CP85" s="147" t="str">
        <f>IF(ISNUMBER(VAL_S212!AH85),VAL_S212!AH85,IF(ISBLANK(VAL_S212!AH85),"","NaN"))</f>
        <v>NaN</v>
      </c>
      <c r="CQ85" s="154" t="str">
        <f>IF(ISNUMBER(VAL_S212!AH85),$F$6,IF(ISBLANK(VAL_S212!AH85),"",VAL_S212!AH85))</f>
        <v>M</v>
      </c>
      <c r="CR85" s="154" t="str">
        <f>IF(ISBLANK(VAL_S212!AH85),"",$F$7)</f>
        <v>F</v>
      </c>
      <c r="CS85" s="147" t="str">
        <f>IF(ISNUMBER(VAL_S212!AI85),VAL_S212!AI85,IF(ISBLANK(VAL_S212!AI85),"","NaN"))</f>
        <v/>
      </c>
      <c r="CT85" s="154" t="str">
        <f>IF(ISNUMBER(VAL_S212!AI85),$F$6,IF(ISBLANK(VAL_S212!AI85),"",VAL_S212!AI85))</f>
        <v/>
      </c>
      <c r="CU85" s="154" t="str">
        <f>IF(ISBLANK(VAL_S212!AI85),"",$F$7)</f>
        <v/>
      </c>
      <c r="CV85" s="147" t="str">
        <f>IF(ISNUMBER(VAL_S212!AJ85),VAL_S212!AJ85,IF(ISBLANK(VAL_S212!AJ85),"","NaN"))</f>
        <v/>
      </c>
      <c r="CW85" s="154" t="str">
        <f>IF(ISNUMBER(VAL_S212!AJ85),$F$6,IF(ISBLANK(VAL_S212!AJ85),"",VAL_S212!AJ85))</f>
        <v/>
      </c>
      <c r="CX85" s="154" t="str">
        <f>IF(ISBLANK(VAL_S212!AJ85),"",$F$7)</f>
        <v/>
      </c>
      <c r="CY85" s="147" t="str">
        <f>IF(ISNUMBER(VAL_S212!AK85),VAL_S212!AK85,IF(ISBLANK(VAL_S212!AK85),"","NaN"))</f>
        <v/>
      </c>
      <c r="CZ85" s="154" t="str">
        <f>IF(ISNUMBER(VAL_S212!AK85),$F$6,IF(ISBLANK(VAL_S212!AK85),"",VAL_S212!AK85))</f>
        <v/>
      </c>
      <c r="DA85" s="154" t="str">
        <f>IF(ISBLANK(VAL_S212!AK85),"",$F$7)</f>
        <v/>
      </c>
      <c r="DB85" s="147" t="str">
        <f>IF(ISNUMBER(VAL_S212!AL85),VAL_S212!AL85,IF(ISBLANK(VAL_S212!AL85),"","NaN"))</f>
        <v/>
      </c>
      <c r="DC85" s="154" t="str">
        <f>IF(ISNUMBER(VAL_S212!AL85),$F$6,IF(ISBLANK(VAL_S212!AL85),"",VAL_S212!AL85))</f>
        <v/>
      </c>
      <c r="DD85" s="154" t="str">
        <f>IF(ISBLANK(VAL_S212!AL85),"",$F$7)</f>
        <v/>
      </c>
      <c r="DE85" s="147" t="str">
        <f>IF(ISNUMBER(VAL_S212!AM85),VAL_S212!AM85,IF(ISBLANK(VAL_S212!AM85),"","NaN"))</f>
        <v/>
      </c>
      <c r="DF85" s="154" t="str">
        <f>IF(ISNUMBER(VAL_S212!AM85),$F$6,IF(ISBLANK(VAL_S212!AM85),"",VAL_S212!AM85))</f>
        <v/>
      </c>
      <c r="DG85" s="187" t="str">
        <f>IF(ISBLANK(VAL_S212!AM85),"",$F$7)</f>
        <v/>
      </c>
    </row>
    <row r="86" spans="1:111" ht="13" thickBot="1" x14ac:dyDescent="0.3">
      <c r="A86" s="163" t="s">
        <v>361</v>
      </c>
      <c r="B86" s="163" t="s">
        <v>150</v>
      </c>
      <c r="C86" s="164">
        <v>53</v>
      </c>
      <c r="D86" s="148" t="str">
        <f>IF(ISNUMBER(VAL_S212!D86),VAL_S212!D86,IF(ISBLANK(VAL_S212!D86),"","NaN"))</f>
        <v>NaN</v>
      </c>
      <c r="E86" s="155" t="str">
        <f>IF(ISNUMBER(VAL_S212!D86),$F$6,IF(ISBLANK(VAL_S212!D86),"",VAL_S212!D86))</f>
        <v>M</v>
      </c>
      <c r="F86" s="155" t="str">
        <f>IF(ISBLANK(VAL_S212!D86),"",$F$7)</f>
        <v>F</v>
      </c>
      <c r="G86" s="149" t="str">
        <f>IF(ISNUMBER(VAL_S212!E86),VAL_S212!E86,IF(ISBLANK(VAL_S212!E86),"","NaN"))</f>
        <v>NaN</v>
      </c>
      <c r="H86" s="155" t="str">
        <f>IF(ISNUMBER(VAL_S212!E86),$F$6,IF(ISBLANK(VAL_S212!E86),"",VAL_S212!E86))</f>
        <v>M</v>
      </c>
      <c r="I86" s="155" t="str">
        <f>IF(ISBLANK(VAL_S212!E86),"",$F$7)</f>
        <v>F</v>
      </c>
      <c r="J86" s="149" t="str">
        <f>IF(ISNUMBER(VAL_S212!F86),VAL_S212!F86,IF(ISBLANK(VAL_S212!F86),"","NaN"))</f>
        <v>NaN</v>
      </c>
      <c r="K86" s="155" t="str">
        <f>IF(ISNUMBER(VAL_S212!F86),$F$6,IF(ISBLANK(VAL_S212!F86),"",VAL_S212!F86))</f>
        <v>M</v>
      </c>
      <c r="L86" s="155" t="str">
        <f>IF(ISBLANK(VAL_S212!F86),"",$F$7)</f>
        <v>F</v>
      </c>
      <c r="M86" s="149" t="str">
        <f>IF(ISNUMBER(VAL_S212!G86),VAL_S212!G86,IF(ISBLANK(VAL_S212!G86),"","NaN"))</f>
        <v>NaN</v>
      </c>
      <c r="N86" s="155" t="str">
        <f>IF(ISNUMBER(VAL_S212!G86),$F$6,IF(ISBLANK(VAL_S212!G86),"",VAL_S212!G86))</f>
        <v>M</v>
      </c>
      <c r="O86" s="155" t="str">
        <f>IF(ISBLANK(VAL_S212!G86),"",$F$7)</f>
        <v>F</v>
      </c>
      <c r="P86" s="149" t="str">
        <f>IF(ISNUMBER(VAL_S212!H86),VAL_S212!H86,IF(ISBLANK(VAL_S212!H86),"","NaN"))</f>
        <v>NaN</v>
      </c>
      <c r="Q86" s="155" t="str">
        <f>IF(ISNUMBER(VAL_S212!H86),$F$6,IF(ISBLANK(VAL_S212!H86),"",VAL_S212!H86))</f>
        <v>M</v>
      </c>
      <c r="R86" s="155" t="str">
        <f>IF(ISBLANK(VAL_S212!H86),"",$F$7)</f>
        <v>F</v>
      </c>
      <c r="S86" s="149" t="str">
        <f>IF(ISNUMBER(VAL_S212!I86),VAL_S212!I86,IF(ISBLANK(VAL_S212!I86),"","NaN"))</f>
        <v>NaN</v>
      </c>
      <c r="T86" s="155" t="str">
        <f>IF(ISNUMBER(VAL_S212!I86),$F$6,IF(ISBLANK(VAL_S212!I86),"",VAL_S212!I86))</f>
        <v>M</v>
      </c>
      <c r="U86" s="155" t="str">
        <f>IF(ISBLANK(VAL_S212!I86),"",$F$7)</f>
        <v>F</v>
      </c>
      <c r="V86" s="149" t="str">
        <f>IF(ISNUMBER(VAL_S212!J86),VAL_S212!J86,IF(ISBLANK(VAL_S212!J86),"","NaN"))</f>
        <v>NaN</v>
      </c>
      <c r="W86" s="155" t="str">
        <f>IF(ISNUMBER(VAL_S212!J86),$F$6,IF(ISBLANK(VAL_S212!J86),"",VAL_S212!J86))</f>
        <v>M</v>
      </c>
      <c r="X86" s="155" t="str">
        <f>IF(ISBLANK(VAL_S212!J86),"",$F$7)</f>
        <v>F</v>
      </c>
      <c r="Y86" s="149" t="str">
        <f>IF(ISNUMBER(VAL_S212!K86),VAL_S212!K86,IF(ISBLANK(VAL_S212!K86),"","NaN"))</f>
        <v>NaN</v>
      </c>
      <c r="Z86" s="155" t="str">
        <f>IF(ISNUMBER(VAL_S212!K86),$F$6,IF(ISBLANK(VAL_S212!K86),"",VAL_S212!K86))</f>
        <v>M</v>
      </c>
      <c r="AA86" s="155" t="str">
        <f>IF(ISBLANK(VAL_S212!K86),"",$F$7)</f>
        <v>F</v>
      </c>
      <c r="AB86" s="149" t="str">
        <f>IF(ISNUMBER(VAL_S212!L86),VAL_S212!L86,IF(ISBLANK(VAL_S212!L86),"","NaN"))</f>
        <v>NaN</v>
      </c>
      <c r="AC86" s="155" t="str">
        <f>IF(ISNUMBER(VAL_S212!L86),$F$6,IF(ISBLANK(VAL_S212!L86),"",VAL_S212!L86))</f>
        <v>M</v>
      </c>
      <c r="AD86" s="155" t="str">
        <f>IF(ISBLANK(VAL_S212!L86),"",$F$7)</f>
        <v>F</v>
      </c>
      <c r="AE86" s="149" t="str">
        <f>IF(ISNUMBER(VAL_S212!M86),VAL_S212!M86,IF(ISBLANK(VAL_S212!M86),"","NaN"))</f>
        <v>NaN</v>
      </c>
      <c r="AF86" s="155" t="str">
        <f>IF(ISNUMBER(VAL_S212!M86),$F$6,IF(ISBLANK(VAL_S212!M86),"",VAL_S212!M86))</f>
        <v>M</v>
      </c>
      <c r="AG86" s="155" t="str">
        <f>IF(ISBLANK(VAL_S212!M86),"",$F$7)</f>
        <v>F</v>
      </c>
      <c r="AH86" s="149" t="str">
        <f>IF(ISNUMBER(VAL_S212!N86),VAL_S212!N86,IF(ISBLANK(VAL_S212!N86),"","NaN"))</f>
        <v>NaN</v>
      </c>
      <c r="AI86" s="155" t="str">
        <f>IF(ISNUMBER(VAL_S212!N86),$F$6,IF(ISBLANK(VAL_S212!N86),"",VAL_S212!N86))</f>
        <v>M</v>
      </c>
      <c r="AJ86" s="155" t="str">
        <f>IF(ISBLANK(VAL_S212!N86),"",$F$7)</f>
        <v>F</v>
      </c>
      <c r="AK86" s="149" t="str">
        <f>IF(ISNUMBER(VAL_S212!O86),VAL_S212!O86,IF(ISBLANK(VAL_S212!O86),"","NaN"))</f>
        <v>NaN</v>
      </c>
      <c r="AL86" s="155" t="str">
        <f>IF(ISNUMBER(VAL_S212!O86),$F$6,IF(ISBLANK(VAL_S212!O86),"",VAL_S212!O86))</f>
        <v>M</v>
      </c>
      <c r="AM86" s="155" t="str">
        <f>IF(ISBLANK(VAL_S212!O86),"",$F$7)</f>
        <v>F</v>
      </c>
      <c r="AN86" s="149" t="str">
        <f>IF(ISNUMBER(VAL_S212!P86),VAL_S212!P86,IF(ISBLANK(VAL_S212!P86),"","NaN"))</f>
        <v>NaN</v>
      </c>
      <c r="AO86" s="155" t="str">
        <f>IF(ISNUMBER(VAL_S212!P86),$F$6,IF(ISBLANK(VAL_S212!P86),"",VAL_S212!P86))</f>
        <v>M</v>
      </c>
      <c r="AP86" s="155" t="str">
        <f>IF(ISBLANK(VAL_S212!P86),"",$F$7)</f>
        <v>F</v>
      </c>
      <c r="AQ86" s="149" t="str">
        <f>IF(ISNUMBER(VAL_S212!Q86),VAL_S212!Q86,IF(ISBLANK(VAL_S212!Q86),"","NaN"))</f>
        <v>NaN</v>
      </c>
      <c r="AR86" s="155" t="str">
        <f>IF(ISNUMBER(VAL_S212!Q86),$F$6,IF(ISBLANK(VAL_S212!Q86),"",VAL_S212!Q86))</f>
        <v>M</v>
      </c>
      <c r="AS86" s="155" t="str">
        <f>IF(ISBLANK(VAL_S212!Q86),"",$F$7)</f>
        <v>F</v>
      </c>
      <c r="AT86" s="149" t="str">
        <f>IF(ISNUMBER(VAL_S212!R86),VAL_S212!R86,IF(ISBLANK(VAL_S212!R86),"","NaN"))</f>
        <v>NaN</v>
      </c>
      <c r="AU86" s="155" t="str">
        <f>IF(ISNUMBER(VAL_S212!R86),$F$6,IF(ISBLANK(VAL_S212!R86),"",VAL_S212!R86))</f>
        <v>M</v>
      </c>
      <c r="AV86" s="155" t="str">
        <f>IF(ISBLANK(VAL_S212!R86),"",$F$7)</f>
        <v>F</v>
      </c>
      <c r="AW86" s="149" t="str">
        <f>IF(ISNUMBER(VAL_S212!S86),VAL_S212!S86,IF(ISBLANK(VAL_S212!S86),"","NaN"))</f>
        <v>NaN</v>
      </c>
      <c r="AX86" s="155" t="str">
        <f>IF(ISNUMBER(VAL_S212!S86),$F$6,IF(ISBLANK(VAL_S212!S86),"",VAL_S212!S86))</f>
        <v>M</v>
      </c>
      <c r="AY86" s="155" t="str">
        <f>IF(ISBLANK(VAL_S212!S86),"",$F$7)</f>
        <v>F</v>
      </c>
      <c r="AZ86" s="149" t="str">
        <f>IF(ISNUMBER(VAL_S212!T86),VAL_S212!T86,IF(ISBLANK(VAL_S212!T86),"","NaN"))</f>
        <v>NaN</v>
      </c>
      <c r="BA86" s="155" t="str">
        <f>IF(ISNUMBER(VAL_S212!T86),$F$6,IF(ISBLANK(VAL_S212!T86),"",VAL_S212!T86))</f>
        <v>M</v>
      </c>
      <c r="BB86" s="155" t="str">
        <f>IF(ISBLANK(VAL_S212!T86),"",$F$7)</f>
        <v>F</v>
      </c>
      <c r="BC86" s="149" t="str">
        <f>IF(ISNUMBER(VAL_S212!U86),VAL_S212!U86,IF(ISBLANK(VAL_S212!U86),"","NaN"))</f>
        <v>NaN</v>
      </c>
      <c r="BD86" s="155" t="str">
        <f>IF(ISNUMBER(VAL_S212!U86),$F$6,IF(ISBLANK(VAL_S212!U86),"",VAL_S212!U86))</f>
        <v>M</v>
      </c>
      <c r="BE86" s="155" t="str">
        <f>IF(ISBLANK(VAL_S212!U86),"",$F$7)</f>
        <v>F</v>
      </c>
      <c r="BF86" s="149" t="str">
        <f>IF(ISNUMBER(VAL_S212!V86),VAL_S212!V86,IF(ISBLANK(VAL_S212!V86),"","NaN"))</f>
        <v>NaN</v>
      </c>
      <c r="BG86" s="155" t="str">
        <f>IF(ISNUMBER(VAL_S212!V86),$F$6,IF(ISBLANK(VAL_S212!V86),"",VAL_S212!V86))</f>
        <v>M</v>
      </c>
      <c r="BH86" s="155" t="str">
        <f>IF(ISBLANK(VAL_S212!V86),"",$F$7)</f>
        <v>F</v>
      </c>
      <c r="BI86" s="149" t="str">
        <f>IF(ISNUMBER(VAL_S212!W86),VAL_S212!W86,IF(ISBLANK(VAL_S212!W86),"","NaN"))</f>
        <v>NaN</v>
      </c>
      <c r="BJ86" s="155" t="str">
        <f>IF(ISNUMBER(VAL_S212!W86),$F$6,IF(ISBLANK(VAL_S212!W86),"",VAL_S212!W86))</f>
        <v>M</v>
      </c>
      <c r="BK86" s="155" t="str">
        <f>IF(ISBLANK(VAL_S212!W86),"",$F$7)</f>
        <v>F</v>
      </c>
      <c r="BL86" s="149" t="str">
        <f>IF(ISNUMBER(VAL_S212!X86),VAL_S212!X86,IF(ISBLANK(VAL_S212!X86),"","NaN"))</f>
        <v>NaN</v>
      </c>
      <c r="BM86" s="155" t="str">
        <f>IF(ISNUMBER(VAL_S212!X86),$F$6,IF(ISBLANK(VAL_S212!X86),"",VAL_S212!X86))</f>
        <v>M</v>
      </c>
      <c r="BN86" s="155" t="str">
        <f>IF(ISBLANK(VAL_S212!X86),"",$F$7)</f>
        <v>F</v>
      </c>
      <c r="BO86" s="149" t="str">
        <f>IF(ISNUMBER(VAL_S212!Y86),VAL_S212!Y86,IF(ISBLANK(VAL_S212!Y86),"","NaN"))</f>
        <v>NaN</v>
      </c>
      <c r="BP86" s="155" t="str">
        <f>IF(ISNUMBER(VAL_S212!Y86),$F$6,IF(ISBLANK(VAL_S212!Y86),"",VAL_S212!Y86))</f>
        <v>M</v>
      </c>
      <c r="BQ86" s="155" t="str">
        <f>IF(ISBLANK(VAL_S212!Y86),"",$F$7)</f>
        <v>F</v>
      </c>
      <c r="BR86" s="149" t="str">
        <f>IF(ISNUMBER(VAL_S212!Z86),VAL_S212!Z86,IF(ISBLANK(VAL_S212!Z86),"","NaN"))</f>
        <v>NaN</v>
      </c>
      <c r="BS86" s="155" t="str">
        <f>IF(ISNUMBER(VAL_S212!Z86),$F$6,IF(ISBLANK(VAL_S212!Z86),"",VAL_S212!Z86))</f>
        <v>M</v>
      </c>
      <c r="BT86" s="155" t="str">
        <f>IF(ISBLANK(VAL_S212!Z86),"",$F$7)</f>
        <v>F</v>
      </c>
      <c r="BU86" s="149" t="str">
        <f>IF(ISNUMBER(VAL_S212!AA86),VAL_S212!AA86,IF(ISBLANK(VAL_S212!AA86),"","NaN"))</f>
        <v>NaN</v>
      </c>
      <c r="BV86" s="155" t="str">
        <f>IF(ISNUMBER(VAL_S212!AA86),$F$6,IF(ISBLANK(VAL_S212!AA86),"",VAL_S212!AA86))</f>
        <v>M</v>
      </c>
      <c r="BW86" s="155" t="str">
        <f>IF(ISBLANK(VAL_S212!AA86),"",$F$7)</f>
        <v>F</v>
      </c>
      <c r="BX86" s="149" t="str">
        <f>IF(ISNUMBER(VAL_S212!AB86),VAL_S212!AB86,IF(ISBLANK(VAL_S212!AB86),"","NaN"))</f>
        <v>NaN</v>
      </c>
      <c r="BY86" s="155" t="str">
        <f>IF(ISNUMBER(VAL_S212!AB86),$F$6,IF(ISBLANK(VAL_S212!AB86),"",VAL_S212!AB86))</f>
        <v>M</v>
      </c>
      <c r="BZ86" s="155" t="str">
        <f>IF(ISBLANK(VAL_S212!AB86),"",$F$7)</f>
        <v>F</v>
      </c>
      <c r="CA86" s="149" t="str">
        <f>IF(ISNUMBER(VAL_S212!AC86),VAL_S212!AC86,IF(ISBLANK(VAL_S212!AC86),"","NaN"))</f>
        <v>NaN</v>
      </c>
      <c r="CB86" s="155" t="str">
        <f>IF(ISNUMBER(VAL_S212!AC86),$F$6,IF(ISBLANK(VAL_S212!AC86),"",VAL_S212!AC86))</f>
        <v>M</v>
      </c>
      <c r="CC86" s="155" t="str">
        <f>IF(ISBLANK(VAL_S212!AC86),"",$F$7)</f>
        <v>F</v>
      </c>
      <c r="CD86" s="149" t="str">
        <f>IF(ISNUMBER(VAL_S212!AD86),VAL_S212!AD86,IF(ISBLANK(VAL_S212!AD86),"","NaN"))</f>
        <v>NaN</v>
      </c>
      <c r="CE86" s="155" t="str">
        <f>IF(ISNUMBER(VAL_S212!AD86),$F$6,IF(ISBLANK(VAL_S212!AD86),"",VAL_S212!AD86))</f>
        <v>M</v>
      </c>
      <c r="CF86" s="155" t="str">
        <f>IF(ISBLANK(VAL_S212!AD86),"",$F$7)</f>
        <v>F</v>
      </c>
      <c r="CG86" s="149" t="str">
        <f>IF(ISNUMBER(VAL_S212!AE86),VAL_S212!AE86,IF(ISBLANK(VAL_S212!AE86),"","NaN"))</f>
        <v>NaN</v>
      </c>
      <c r="CH86" s="155" t="str">
        <f>IF(ISNUMBER(VAL_S212!AE86),$F$6,IF(ISBLANK(VAL_S212!AE86),"",VAL_S212!AE86))</f>
        <v>M</v>
      </c>
      <c r="CI86" s="155" t="str">
        <f>IF(ISBLANK(VAL_S212!AE86),"",$F$7)</f>
        <v>F</v>
      </c>
      <c r="CJ86" s="149" t="str">
        <f>IF(ISNUMBER(VAL_S212!AF86),VAL_S212!AF86,IF(ISBLANK(VAL_S212!AF86),"","NaN"))</f>
        <v>NaN</v>
      </c>
      <c r="CK86" s="155" t="str">
        <f>IF(ISNUMBER(VAL_S212!AF86),$F$6,IF(ISBLANK(VAL_S212!AF86),"",VAL_S212!AF86))</f>
        <v>M</v>
      </c>
      <c r="CL86" s="155" t="str">
        <f>IF(ISBLANK(VAL_S212!AF86),"",$F$7)</f>
        <v>F</v>
      </c>
      <c r="CM86" s="149" t="str">
        <f>IF(ISNUMBER(VAL_S212!AG86),VAL_S212!AG86,IF(ISBLANK(VAL_S212!AG86),"","NaN"))</f>
        <v>NaN</v>
      </c>
      <c r="CN86" s="155" t="str">
        <f>IF(ISNUMBER(VAL_S212!AG86),$F$6,IF(ISBLANK(VAL_S212!AG86),"",VAL_S212!AG86))</f>
        <v>M</v>
      </c>
      <c r="CO86" s="155" t="str">
        <f>IF(ISBLANK(VAL_S212!AG86),"",$F$7)</f>
        <v>F</v>
      </c>
      <c r="CP86" s="149" t="str">
        <f>IF(ISNUMBER(VAL_S212!AH86),VAL_S212!AH86,IF(ISBLANK(VAL_S212!AH86),"","NaN"))</f>
        <v>NaN</v>
      </c>
      <c r="CQ86" s="155" t="str">
        <f>IF(ISNUMBER(VAL_S212!AH86),$F$6,IF(ISBLANK(VAL_S212!AH86),"",VAL_S212!AH86))</f>
        <v>M</v>
      </c>
      <c r="CR86" s="155" t="str">
        <f>IF(ISBLANK(VAL_S212!AH86),"",$F$7)</f>
        <v>F</v>
      </c>
      <c r="CS86" s="149" t="str">
        <f>IF(ISNUMBER(VAL_S212!AI86),VAL_S212!AI86,IF(ISBLANK(VAL_S212!AI86),"","NaN"))</f>
        <v/>
      </c>
      <c r="CT86" s="155" t="str">
        <f>IF(ISNUMBER(VAL_S212!AI86),$F$6,IF(ISBLANK(VAL_S212!AI86),"",VAL_S212!AI86))</f>
        <v/>
      </c>
      <c r="CU86" s="155" t="str">
        <f>IF(ISBLANK(VAL_S212!AI86),"",$F$7)</f>
        <v/>
      </c>
      <c r="CV86" s="149" t="str">
        <f>IF(ISNUMBER(VAL_S212!AJ86),VAL_S212!AJ86,IF(ISBLANK(VAL_S212!AJ86),"","NaN"))</f>
        <v/>
      </c>
      <c r="CW86" s="155" t="str">
        <f>IF(ISNUMBER(VAL_S212!AJ86),$F$6,IF(ISBLANK(VAL_S212!AJ86),"",VAL_S212!AJ86))</f>
        <v/>
      </c>
      <c r="CX86" s="155" t="str">
        <f>IF(ISBLANK(VAL_S212!AJ86),"",$F$7)</f>
        <v/>
      </c>
      <c r="CY86" s="149" t="str">
        <f>IF(ISNUMBER(VAL_S212!AK86),VAL_S212!AK86,IF(ISBLANK(VAL_S212!AK86),"","NaN"))</f>
        <v/>
      </c>
      <c r="CZ86" s="155" t="str">
        <f>IF(ISNUMBER(VAL_S212!AK86),$F$6,IF(ISBLANK(VAL_S212!AK86),"",VAL_S212!AK86))</f>
        <v/>
      </c>
      <c r="DA86" s="155" t="str">
        <f>IF(ISBLANK(VAL_S212!AK86),"",$F$7)</f>
        <v/>
      </c>
      <c r="DB86" s="149" t="str">
        <f>IF(ISNUMBER(VAL_S212!AL86),VAL_S212!AL86,IF(ISBLANK(VAL_S212!AL86),"","NaN"))</f>
        <v/>
      </c>
      <c r="DC86" s="155" t="str">
        <f>IF(ISNUMBER(VAL_S212!AL86),$F$6,IF(ISBLANK(VAL_S212!AL86),"",VAL_S212!AL86))</f>
        <v/>
      </c>
      <c r="DD86" s="155" t="str">
        <f>IF(ISBLANK(VAL_S212!AL86),"",$F$7)</f>
        <v/>
      </c>
      <c r="DE86" s="149" t="str">
        <f>IF(ISNUMBER(VAL_S212!AM86),VAL_S212!AM86,IF(ISBLANK(VAL_S212!AM86),"","NaN"))</f>
        <v/>
      </c>
      <c r="DF86" s="155" t="str">
        <f>IF(ISNUMBER(VAL_S212!AM86),$F$6,IF(ISBLANK(VAL_S212!AM86),"",VAL_S212!AM86))</f>
        <v/>
      </c>
      <c r="DG86" s="188" t="str">
        <f>IF(ISBLANK(VAL_S212!AM86),"",$F$7)</f>
        <v/>
      </c>
    </row>
    <row r="87" spans="1:111" ht="13" thickBot="1" x14ac:dyDescent="0.3">
      <c r="A87" s="96" t="s">
        <v>362</v>
      </c>
      <c r="B87" s="96" t="s">
        <v>82</v>
      </c>
      <c r="C87" s="65" t="s">
        <v>106</v>
      </c>
      <c r="D87" s="141" t="str">
        <f>IF(ISNUMBER(VAL_S212!D87),VAL_S212!D87,IF(ISBLANK(VAL_S212!D87),"","NaN"))</f>
        <v>NaN</v>
      </c>
      <c r="E87" s="152" t="str">
        <f>IF(ISNUMBER(VAL_S212!D87),$F$6,IF(ISBLANK(VAL_S212!D87),"",VAL_S212!D87))</f>
        <v>M</v>
      </c>
      <c r="F87" s="152" t="str">
        <f>IF(ISBLANK(VAL_S212!D87),"",$F$7)</f>
        <v>F</v>
      </c>
      <c r="G87" s="143" t="str">
        <f>IF(ISNUMBER(VAL_S212!E87),VAL_S212!E87,IF(ISBLANK(VAL_S212!E87),"","NaN"))</f>
        <v>NaN</v>
      </c>
      <c r="H87" s="152" t="str">
        <f>IF(ISNUMBER(VAL_S212!E87),$F$6,IF(ISBLANK(VAL_S212!E87),"",VAL_S212!E87))</f>
        <v>M</v>
      </c>
      <c r="I87" s="152" t="str">
        <f>IF(ISBLANK(VAL_S212!E87),"",$F$7)</f>
        <v>F</v>
      </c>
      <c r="J87" s="143" t="str">
        <f>IF(ISNUMBER(VAL_S212!F87),VAL_S212!F87,IF(ISBLANK(VAL_S212!F87),"","NaN"))</f>
        <v>NaN</v>
      </c>
      <c r="K87" s="152" t="str">
        <f>IF(ISNUMBER(VAL_S212!F87),$F$6,IF(ISBLANK(VAL_S212!F87),"",VAL_S212!F87))</f>
        <v>M</v>
      </c>
      <c r="L87" s="152" t="str">
        <f>IF(ISBLANK(VAL_S212!F87),"",$F$7)</f>
        <v>F</v>
      </c>
      <c r="M87" s="143" t="str">
        <f>IF(ISNUMBER(VAL_S212!G87),VAL_S212!G87,IF(ISBLANK(VAL_S212!G87),"","NaN"))</f>
        <v>NaN</v>
      </c>
      <c r="N87" s="152" t="str">
        <f>IF(ISNUMBER(VAL_S212!G87),$F$6,IF(ISBLANK(VAL_S212!G87),"",VAL_S212!G87))</f>
        <v>M</v>
      </c>
      <c r="O87" s="152" t="str">
        <f>IF(ISBLANK(VAL_S212!G87),"",$F$7)</f>
        <v>F</v>
      </c>
      <c r="P87" s="143" t="str">
        <f>IF(ISNUMBER(VAL_S212!H87),VAL_S212!H87,IF(ISBLANK(VAL_S212!H87),"","NaN"))</f>
        <v>NaN</v>
      </c>
      <c r="Q87" s="152" t="str">
        <f>IF(ISNUMBER(VAL_S212!H87),$F$6,IF(ISBLANK(VAL_S212!H87),"",VAL_S212!H87))</f>
        <v>M</v>
      </c>
      <c r="R87" s="152" t="str">
        <f>IF(ISBLANK(VAL_S212!H87),"",$F$7)</f>
        <v>F</v>
      </c>
      <c r="S87" s="143" t="str">
        <f>IF(ISNUMBER(VAL_S212!I87),VAL_S212!I87,IF(ISBLANK(VAL_S212!I87),"","NaN"))</f>
        <v>NaN</v>
      </c>
      <c r="T87" s="152" t="str">
        <f>IF(ISNUMBER(VAL_S212!I87),$F$6,IF(ISBLANK(VAL_S212!I87),"",VAL_S212!I87))</f>
        <v>M</v>
      </c>
      <c r="U87" s="152" t="str">
        <f>IF(ISBLANK(VAL_S212!I87),"",$F$7)</f>
        <v>F</v>
      </c>
      <c r="V87" s="143" t="str">
        <f>IF(ISNUMBER(VAL_S212!J87),VAL_S212!J87,IF(ISBLANK(VAL_S212!J87),"","NaN"))</f>
        <v>NaN</v>
      </c>
      <c r="W87" s="152" t="str">
        <f>IF(ISNUMBER(VAL_S212!J87),$F$6,IF(ISBLANK(VAL_S212!J87),"",VAL_S212!J87))</f>
        <v>M</v>
      </c>
      <c r="X87" s="152" t="str">
        <f>IF(ISBLANK(VAL_S212!J87),"",$F$7)</f>
        <v>F</v>
      </c>
      <c r="Y87" s="143" t="str">
        <f>IF(ISNUMBER(VAL_S212!K87),VAL_S212!K87,IF(ISBLANK(VAL_S212!K87),"","NaN"))</f>
        <v>NaN</v>
      </c>
      <c r="Z87" s="152" t="str">
        <f>IF(ISNUMBER(VAL_S212!K87),$F$6,IF(ISBLANK(VAL_S212!K87),"",VAL_S212!K87))</f>
        <v>M</v>
      </c>
      <c r="AA87" s="152" t="str">
        <f>IF(ISBLANK(VAL_S212!K87),"",$F$7)</f>
        <v>F</v>
      </c>
      <c r="AB87" s="143" t="str">
        <f>IF(ISNUMBER(VAL_S212!L87),VAL_S212!L87,IF(ISBLANK(VAL_S212!L87),"","NaN"))</f>
        <v>NaN</v>
      </c>
      <c r="AC87" s="152" t="str">
        <f>IF(ISNUMBER(VAL_S212!L87),$F$6,IF(ISBLANK(VAL_S212!L87),"",VAL_S212!L87))</f>
        <v>M</v>
      </c>
      <c r="AD87" s="152" t="str">
        <f>IF(ISBLANK(VAL_S212!L87),"",$F$7)</f>
        <v>F</v>
      </c>
      <c r="AE87" s="143" t="str">
        <f>IF(ISNUMBER(VAL_S212!M87),VAL_S212!M87,IF(ISBLANK(VAL_S212!M87),"","NaN"))</f>
        <v>NaN</v>
      </c>
      <c r="AF87" s="152" t="str">
        <f>IF(ISNUMBER(VAL_S212!M87),$F$6,IF(ISBLANK(VAL_S212!M87),"",VAL_S212!M87))</f>
        <v>M</v>
      </c>
      <c r="AG87" s="152" t="str">
        <f>IF(ISBLANK(VAL_S212!M87),"",$F$7)</f>
        <v>F</v>
      </c>
      <c r="AH87" s="143" t="str">
        <f>IF(ISNUMBER(VAL_S212!N87),VAL_S212!N87,IF(ISBLANK(VAL_S212!N87),"","NaN"))</f>
        <v>NaN</v>
      </c>
      <c r="AI87" s="152" t="str">
        <f>IF(ISNUMBER(VAL_S212!N87),$F$6,IF(ISBLANK(VAL_S212!N87),"",VAL_S212!N87))</f>
        <v>M</v>
      </c>
      <c r="AJ87" s="152" t="str">
        <f>IF(ISBLANK(VAL_S212!N87),"",$F$7)</f>
        <v>F</v>
      </c>
      <c r="AK87" s="143" t="str">
        <f>IF(ISNUMBER(VAL_S212!O87),VAL_S212!O87,IF(ISBLANK(VAL_S212!O87),"","NaN"))</f>
        <v>NaN</v>
      </c>
      <c r="AL87" s="152" t="str">
        <f>IF(ISNUMBER(VAL_S212!O87),$F$6,IF(ISBLANK(VAL_S212!O87),"",VAL_S212!O87))</f>
        <v>M</v>
      </c>
      <c r="AM87" s="152" t="str">
        <f>IF(ISBLANK(VAL_S212!O87),"",$F$7)</f>
        <v>F</v>
      </c>
      <c r="AN87" s="143" t="str">
        <f>IF(ISNUMBER(VAL_S212!P87),VAL_S212!P87,IF(ISBLANK(VAL_S212!P87),"","NaN"))</f>
        <v>NaN</v>
      </c>
      <c r="AO87" s="152" t="str">
        <f>IF(ISNUMBER(VAL_S212!P87),$F$6,IF(ISBLANK(VAL_S212!P87),"",VAL_S212!P87))</f>
        <v>M</v>
      </c>
      <c r="AP87" s="152" t="str">
        <f>IF(ISBLANK(VAL_S212!P87),"",$F$7)</f>
        <v>F</v>
      </c>
      <c r="AQ87" s="143" t="str">
        <f>IF(ISNUMBER(VAL_S212!Q87),VAL_S212!Q87,IF(ISBLANK(VAL_S212!Q87),"","NaN"))</f>
        <v>NaN</v>
      </c>
      <c r="AR87" s="152" t="str">
        <f>IF(ISNUMBER(VAL_S212!Q87),$F$6,IF(ISBLANK(VAL_S212!Q87),"",VAL_S212!Q87))</f>
        <v>M</v>
      </c>
      <c r="AS87" s="152" t="str">
        <f>IF(ISBLANK(VAL_S212!Q87),"",$F$7)</f>
        <v>F</v>
      </c>
      <c r="AT87" s="143" t="str">
        <f>IF(ISNUMBER(VAL_S212!R87),VAL_S212!R87,IF(ISBLANK(VAL_S212!R87),"","NaN"))</f>
        <v>NaN</v>
      </c>
      <c r="AU87" s="152" t="str">
        <f>IF(ISNUMBER(VAL_S212!R87),$F$6,IF(ISBLANK(VAL_S212!R87),"",VAL_S212!R87))</f>
        <v>M</v>
      </c>
      <c r="AV87" s="152" t="str">
        <f>IF(ISBLANK(VAL_S212!R87),"",$F$7)</f>
        <v>F</v>
      </c>
      <c r="AW87" s="143" t="str">
        <f>IF(ISNUMBER(VAL_S212!S87),VAL_S212!S87,IF(ISBLANK(VAL_S212!S87),"","NaN"))</f>
        <v>NaN</v>
      </c>
      <c r="AX87" s="152" t="str">
        <f>IF(ISNUMBER(VAL_S212!S87),$F$6,IF(ISBLANK(VAL_S212!S87),"",VAL_S212!S87))</f>
        <v>M</v>
      </c>
      <c r="AY87" s="152" t="str">
        <f>IF(ISBLANK(VAL_S212!S87),"",$F$7)</f>
        <v>F</v>
      </c>
      <c r="AZ87" s="143" t="str">
        <f>IF(ISNUMBER(VAL_S212!T87),VAL_S212!T87,IF(ISBLANK(VAL_S212!T87),"","NaN"))</f>
        <v>NaN</v>
      </c>
      <c r="BA87" s="152" t="str">
        <f>IF(ISNUMBER(VAL_S212!T87),$F$6,IF(ISBLANK(VAL_S212!T87),"",VAL_S212!T87))</f>
        <v>M</v>
      </c>
      <c r="BB87" s="152" t="str">
        <f>IF(ISBLANK(VAL_S212!T87),"",$F$7)</f>
        <v>F</v>
      </c>
      <c r="BC87" s="143" t="str">
        <f>IF(ISNUMBER(VAL_S212!U87),VAL_S212!U87,IF(ISBLANK(VAL_S212!U87),"","NaN"))</f>
        <v>NaN</v>
      </c>
      <c r="BD87" s="152" t="str">
        <f>IF(ISNUMBER(VAL_S212!U87),$F$6,IF(ISBLANK(VAL_S212!U87),"",VAL_S212!U87))</f>
        <v>M</v>
      </c>
      <c r="BE87" s="152" t="str">
        <f>IF(ISBLANK(VAL_S212!U87),"",$F$7)</f>
        <v>F</v>
      </c>
      <c r="BF87" s="143" t="str">
        <f>IF(ISNUMBER(VAL_S212!V87),VAL_S212!V87,IF(ISBLANK(VAL_S212!V87),"","NaN"))</f>
        <v>NaN</v>
      </c>
      <c r="BG87" s="152" t="str">
        <f>IF(ISNUMBER(VAL_S212!V87),$F$6,IF(ISBLANK(VAL_S212!V87),"",VAL_S212!V87))</f>
        <v>M</v>
      </c>
      <c r="BH87" s="152" t="str">
        <f>IF(ISBLANK(VAL_S212!V87),"",$F$7)</f>
        <v>F</v>
      </c>
      <c r="BI87" s="143" t="str">
        <f>IF(ISNUMBER(VAL_S212!W87),VAL_S212!W87,IF(ISBLANK(VAL_S212!W87),"","NaN"))</f>
        <v>NaN</v>
      </c>
      <c r="BJ87" s="152" t="str">
        <f>IF(ISNUMBER(VAL_S212!W87),$F$6,IF(ISBLANK(VAL_S212!W87),"",VAL_S212!W87))</f>
        <v>M</v>
      </c>
      <c r="BK87" s="152" t="str">
        <f>IF(ISBLANK(VAL_S212!W87),"",$F$7)</f>
        <v>F</v>
      </c>
      <c r="BL87" s="143" t="str">
        <f>IF(ISNUMBER(VAL_S212!X87),VAL_S212!X87,IF(ISBLANK(VAL_S212!X87),"","NaN"))</f>
        <v>NaN</v>
      </c>
      <c r="BM87" s="152" t="str">
        <f>IF(ISNUMBER(VAL_S212!X87),$F$6,IF(ISBLANK(VAL_S212!X87),"",VAL_S212!X87))</f>
        <v>M</v>
      </c>
      <c r="BN87" s="152" t="str">
        <f>IF(ISBLANK(VAL_S212!X87),"",$F$7)</f>
        <v>F</v>
      </c>
      <c r="BO87" s="143" t="str">
        <f>IF(ISNUMBER(VAL_S212!Y87),VAL_S212!Y87,IF(ISBLANK(VAL_S212!Y87),"","NaN"))</f>
        <v>NaN</v>
      </c>
      <c r="BP87" s="152" t="str">
        <f>IF(ISNUMBER(VAL_S212!Y87),$F$6,IF(ISBLANK(VAL_S212!Y87),"",VAL_S212!Y87))</f>
        <v>M</v>
      </c>
      <c r="BQ87" s="152" t="str">
        <f>IF(ISBLANK(VAL_S212!Y87),"",$F$7)</f>
        <v>F</v>
      </c>
      <c r="BR87" s="143" t="str">
        <f>IF(ISNUMBER(VAL_S212!Z87),VAL_S212!Z87,IF(ISBLANK(VAL_S212!Z87),"","NaN"))</f>
        <v>NaN</v>
      </c>
      <c r="BS87" s="152" t="str">
        <f>IF(ISNUMBER(VAL_S212!Z87),$F$6,IF(ISBLANK(VAL_S212!Z87),"",VAL_S212!Z87))</f>
        <v>M</v>
      </c>
      <c r="BT87" s="152" t="str">
        <f>IF(ISBLANK(VAL_S212!Z87),"",$F$7)</f>
        <v>F</v>
      </c>
      <c r="BU87" s="143" t="str">
        <f>IF(ISNUMBER(VAL_S212!AA87),VAL_S212!AA87,IF(ISBLANK(VAL_S212!AA87),"","NaN"))</f>
        <v>NaN</v>
      </c>
      <c r="BV87" s="152" t="str">
        <f>IF(ISNUMBER(VAL_S212!AA87),$F$6,IF(ISBLANK(VAL_S212!AA87),"",VAL_S212!AA87))</f>
        <v>M</v>
      </c>
      <c r="BW87" s="152" t="str">
        <f>IF(ISBLANK(VAL_S212!AA87),"",$F$7)</f>
        <v>F</v>
      </c>
      <c r="BX87" s="143" t="str">
        <f>IF(ISNUMBER(VAL_S212!AB87),VAL_S212!AB87,IF(ISBLANK(VAL_S212!AB87),"","NaN"))</f>
        <v>NaN</v>
      </c>
      <c r="BY87" s="152" t="str">
        <f>IF(ISNUMBER(VAL_S212!AB87),$F$6,IF(ISBLANK(VAL_S212!AB87),"",VAL_S212!AB87))</f>
        <v>M</v>
      </c>
      <c r="BZ87" s="152" t="str">
        <f>IF(ISBLANK(VAL_S212!AB87),"",$F$7)</f>
        <v>F</v>
      </c>
      <c r="CA87" s="143" t="str">
        <f>IF(ISNUMBER(VAL_S212!AC87),VAL_S212!AC87,IF(ISBLANK(VAL_S212!AC87),"","NaN"))</f>
        <v>NaN</v>
      </c>
      <c r="CB87" s="152" t="str">
        <f>IF(ISNUMBER(VAL_S212!AC87),$F$6,IF(ISBLANK(VAL_S212!AC87),"",VAL_S212!AC87))</f>
        <v>M</v>
      </c>
      <c r="CC87" s="152" t="str">
        <f>IF(ISBLANK(VAL_S212!AC87),"",$F$7)</f>
        <v>F</v>
      </c>
      <c r="CD87" s="143" t="str">
        <f>IF(ISNUMBER(VAL_S212!AD87),VAL_S212!AD87,IF(ISBLANK(VAL_S212!AD87),"","NaN"))</f>
        <v>NaN</v>
      </c>
      <c r="CE87" s="152" t="str">
        <f>IF(ISNUMBER(VAL_S212!AD87),$F$6,IF(ISBLANK(VAL_S212!AD87),"",VAL_S212!AD87))</f>
        <v>M</v>
      </c>
      <c r="CF87" s="152" t="str">
        <f>IF(ISBLANK(VAL_S212!AD87),"",$F$7)</f>
        <v>F</v>
      </c>
      <c r="CG87" s="143" t="str">
        <f>IF(ISNUMBER(VAL_S212!AE87),VAL_S212!AE87,IF(ISBLANK(VAL_S212!AE87),"","NaN"))</f>
        <v>NaN</v>
      </c>
      <c r="CH87" s="152" t="str">
        <f>IF(ISNUMBER(VAL_S212!AE87),$F$6,IF(ISBLANK(VAL_S212!AE87),"",VAL_S212!AE87))</f>
        <v>M</v>
      </c>
      <c r="CI87" s="152" t="str">
        <f>IF(ISBLANK(VAL_S212!AE87),"",$F$7)</f>
        <v>F</v>
      </c>
      <c r="CJ87" s="143" t="str">
        <f>IF(ISNUMBER(VAL_S212!AF87),VAL_S212!AF87,IF(ISBLANK(VAL_S212!AF87),"","NaN"))</f>
        <v>NaN</v>
      </c>
      <c r="CK87" s="152" t="str">
        <f>IF(ISNUMBER(VAL_S212!AF87),$F$6,IF(ISBLANK(VAL_S212!AF87),"",VAL_S212!AF87))</f>
        <v>M</v>
      </c>
      <c r="CL87" s="152" t="str">
        <f>IF(ISBLANK(VAL_S212!AF87),"",$F$7)</f>
        <v>F</v>
      </c>
      <c r="CM87" s="143" t="str">
        <f>IF(ISNUMBER(VAL_S212!AG87),VAL_S212!AG87,IF(ISBLANK(VAL_S212!AG87),"","NaN"))</f>
        <v>NaN</v>
      </c>
      <c r="CN87" s="152" t="str">
        <f>IF(ISNUMBER(VAL_S212!AG87),$F$6,IF(ISBLANK(VAL_S212!AG87),"",VAL_S212!AG87))</f>
        <v>M</v>
      </c>
      <c r="CO87" s="152" t="str">
        <f>IF(ISBLANK(VAL_S212!AG87),"",$F$7)</f>
        <v>F</v>
      </c>
      <c r="CP87" s="143" t="str">
        <f>IF(ISNUMBER(VAL_S212!AH87),VAL_S212!AH87,IF(ISBLANK(VAL_S212!AH87),"","NaN"))</f>
        <v>NaN</v>
      </c>
      <c r="CQ87" s="152" t="str">
        <f>IF(ISNUMBER(VAL_S212!AH87),$F$6,IF(ISBLANK(VAL_S212!AH87),"",VAL_S212!AH87))</f>
        <v>M</v>
      </c>
      <c r="CR87" s="152" t="str">
        <f>IF(ISBLANK(VAL_S212!AH87),"",$F$7)</f>
        <v>F</v>
      </c>
      <c r="CS87" s="143" t="str">
        <f>IF(ISNUMBER(VAL_S212!AI87),VAL_S212!AI87,IF(ISBLANK(VAL_S212!AI87),"","NaN"))</f>
        <v/>
      </c>
      <c r="CT87" s="152" t="str">
        <f>IF(ISNUMBER(VAL_S212!AI87),$F$6,IF(ISBLANK(VAL_S212!AI87),"",VAL_S212!AI87))</f>
        <v/>
      </c>
      <c r="CU87" s="152" t="str">
        <f>IF(ISBLANK(VAL_S212!AI87),"",$F$7)</f>
        <v/>
      </c>
      <c r="CV87" s="143" t="str">
        <f>IF(ISNUMBER(VAL_S212!AJ87),VAL_S212!AJ87,IF(ISBLANK(VAL_S212!AJ87),"","NaN"))</f>
        <v/>
      </c>
      <c r="CW87" s="152" t="str">
        <f>IF(ISNUMBER(VAL_S212!AJ87),$F$6,IF(ISBLANK(VAL_S212!AJ87),"",VAL_S212!AJ87))</f>
        <v/>
      </c>
      <c r="CX87" s="152" t="str">
        <f>IF(ISBLANK(VAL_S212!AJ87),"",$F$7)</f>
        <v/>
      </c>
      <c r="CY87" s="143" t="str">
        <f>IF(ISNUMBER(VAL_S212!AK87),VAL_S212!AK87,IF(ISBLANK(VAL_S212!AK87),"","NaN"))</f>
        <v/>
      </c>
      <c r="CZ87" s="152" t="str">
        <f>IF(ISNUMBER(VAL_S212!AK87),$F$6,IF(ISBLANK(VAL_S212!AK87),"",VAL_S212!AK87))</f>
        <v/>
      </c>
      <c r="DA87" s="152" t="str">
        <f>IF(ISBLANK(VAL_S212!AK87),"",$F$7)</f>
        <v/>
      </c>
      <c r="DB87" s="143" t="str">
        <f>IF(ISNUMBER(VAL_S212!AL87),VAL_S212!AL87,IF(ISBLANK(VAL_S212!AL87),"","NaN"))</f>
        <v/>
      </c>
      <c r="DC87" s="152" t="str">
        <f>IF(ISNUMBER(VAL_S212!AL87),$F$6,IF(ISBLANK(VAL_S212!AL87),"",VAL_S212!AL87))</f>
        <v/>
      </c>
      <c r="DD87" s="152" t="str">
        <f>IF(ISBLANK(VAL_S212!AL87),"",$F$7)</f>
        <v/>
      </c>
      <c r="DE87" s="143" t="str">
        <f>IF(ISNUMBER(VAL_S212!AM87),VAL_S212!AM87,IF(ISBLANK(VAL_S212!AM87),"","NaN"))</f>
        <v/>
      </c>
      <c r="DF87" s="152" t="str">
        <f>IF(ISNUMBER(VAL_S212!AM87),$F$6,IF(ISBLANK(VAL_S212!AM87),"",VAL_S212!AM87))</f>
        <v/>
      </c>
      <c r="DG87" s="185" t="str">
        <f>IF(ISBLANK(VAL_S212!AM87),"",$F$7)</f>
        <v/>
      </c>
    </row>
    <row r="88" spans="1:111" x14ac:dyDescent="0.25">
      <c r="A88" s="161" t="s">
        <v>363</v>
      </c>
      <c r="B88" s="161" t="s">
        <v>151</v>
      </c>
      <c r="C88" s="162">
        <v>55</v>
      </c>
      <c r="D88" s="145" t="str">
        <f>IF(ISNUMBER(VAL_S212!D88),VAL_S212!D88,IF(ISBLANK(VAL_S212!D88),"","NaN"))</f>
        <v>NaN</v>
      </c>
      <c r="E88" s="153" t="str">
        <f>IF(ISNUMBER(VAL_S212!D88),$F$6,IF(ISBLANK(VAL_S212!D88),"",VAL_S212!D88))</f>
        <v>M</v>
      </c>
      <c r="F88" s="153" t="str">
        <f>IF(ISBLANK(VAL_S212!D88),"",$F$7)</f>
        <v>F</v>
      </c>
      <c r="G88" s="144" t="str">
        <f>IF(ISNUMBER(VAL_S212!E88),VAL_S212!E88,IF(ISBLANK(VAL_S212!E88),"","NaN"))</f>
        <v>NaN</v>
      </c>
      <c r="H88" s="153" t="str">
        <f>IF(ISNUMBER(VAL_S212!E88),$F$6,IF(ISBLANK(VAL_S212!E88),"",VAL_S212!E88))</f>
        <v>M</v>
      </c>
      <c r="I88" s="153" t="str">
        <f>IF(ISBLANK(VAL_S212!E88),"",$F$7)</f>
        <v>F</v>
      </c>
      <c r="J88" s="144" t="str">
        <f>IF(ISNUMBER(VAL_S212!F88),VAL_S212!F88,IF(ISBLANK(VAL_S212!F88),"","NaN"))</f>
        <v>NaN</v>
      </c>
      <c r="K88" s="153" t="str">
        <f>IF(ISNUMBER(VAL_S212!F88),$F$6,IF(ISBLANK(VAL_S212!F88),"",VAL_S212!F88))</f>
        <v>M</v>
      </c>
      <c r="L88" s="153" t="str">
        <f>IF(ISBLANK(VAL_S212!F88),"",$F$7)</f>
        <v>F</v>
      </c>
      <c r="M88" s="144" t="str">
        <f>IF(ISNUMBER(VAL_S212!G88),VAL_S212!G88,IF(ISBLANK(VAL_S212!G88),"","NaN"))</f>
        <v>NaN</v>
      </c>
      <c r="N88" s="153" t="str">
        <f>IF(ISNUMBER(VAL_S212!G88),$F$6,IF(ISBLANK(VAL_S212!G88),"",VAL_S212!G88))</f>
        <v>M</v>
      </c>
      <c r="O88" s="153" t="str">
        <f>IF(ISBLANK(VAL_S212!G88),"",$F$7)</f>
        <v>F</v>
      </c>
      <c r="P88" s="144" t="str">
        <f>IF(ISNUMBER(VAL_S212!H88),VAL_S212!H88,IF(ISBLANK(VAL_S212!H88),"","NaN"))</f>
        <v>NaN</v>
      </c>
      <c r="Q88" s="153" t="str">
        <f>IF(ISNUMBER(VAL_S212!H88),$F$6,IF(ISBLANK(VAL_S212!H88),"",VAL_S212!H88))</f>
        <v>M</v>
      </c>
      <c r="R88" s="153" t="str">
        <f>IF(ISBLANK(VAL_S212!H88),"",$F$7)</f>
        <v>F</v>
      </c>
      <c r="S88" s="144" t="str">
        <f>IF(ISNUMBER(VAL_S212!I88),VAL_S212!I88,IF(ISBLANK(VAL_S212!I88),"","NaN"))</f>
        <v>NaN</v>
      </c>
      <c r="T88" s="153" t="str">
        <f>IF(ISNUMBER(VAL_S212!I88),$F$6,IF(ISBLANK(VAL_S212!I88),"",VAL_S212!I88))</f>
        <v>M</v>
      </c>
      <c r="U88" s="153" t="str">
        <f>IF(ISBLANK(VAL_S212!I88),"",$F$7)</f>
        <v>F</v>
      </c>
      <c r="V88" s="144" t="str">
        <f>IF(ISNUMBER(VAL_S212!J88),VAL_S212!J88,IF(ISBLANK(VAL_S212!J88),"","NaN"))</f>
        <v>NaN</v>
      </c>
      <c r="W88" s="153" t="str">
        <f>IF(ISNUMBER(VAL_S212!J88),$F$6,IF(ISBLANK(VAL_S212!J88),"",VAL_S212!J88))</f>
        <v>M</v>
      </c>
      <c r="X88" s="153" t="str">
        <f>IF(ISBLANK(VAL_S212!J88),"",$F$7)</f>
        <v>F</v>
      </c>
      <c r="Y88" s="144" t="str">
        <f>IF(ISNUMBER(VAL_S212!K88),VAL_S212!K88,IF(ISBLANK(VAL_S212!K88),"","NaN"))</f>
        <v>NaN</v>
      </c>
      <c r="Z88" s="153" t="str">
        <f>IF(ISNUMBER(VAL_S212!K88),$F$6,IF(ISBLANK(VAL_S212!K88),"",VAL_S212!K88))</f>
        <v>M</v>
      </c>
      <c r="AA88" s="153" t="str">
        <f>IF(ISBLANK(VAL_S212!K88),"",$F$7)</f>
        <v>F</v>
      </c>
      <c r="AB88" s="144" t="str">
        <f>IF(ISNUMBER(VAL_S212!L88),VAL_S212!L88,IF(ISBLANK(VAL_S212!L88),"","NaN"))</f>
        <v>NaN</v>
      </c>
      <c r="AC88" s="153" t="str">
        <f>IF(ISNUMBER(VAL_S212!L88),$F$6,IF(ISBLANK(VAL_S212!L88),"",VAL_S212!L88))</f>
        <v>M</v>
      </c>
      <c r="AD88" s="153" t="str">
        <f>IF(ISBLANK(VAL_S212!L88),"",$F$7)</f>
        <v>F</v>
      </c>
      <c r="AE88" s="144" t="str">
        <f>IF(ISNUMBER(VAL_S212!M88),VAL_S212!M88,IF(ISBLANK(VAL_S212!M88),"","NaN"))</f>
        <v>NaN</v>
      </c>
      <c r="AF88" s="153" t="str">
        <f>IF(ISNUMBER(VAL_S212!M88),$F$6,IF(ISBLANK(VAL_S212!M88),"",VAL_S212!M88))</f>
        <v>M</v>
      </c>
      <c r="AG88" s="153" t="str">
        <f>IF(ISBLANK(VAL_S212!M88),"",$F$7)</f>
        <v>F</v>
      </c>
      <c r="AH88" s="144" t="str">
        <f>IF(ISNUMBER(VAL_S212!N88),VAL_S212!N88,IF(ISBLANK(VAL_S212!N88),"","NaN"))</f>
        <v>NaN</v>
      </c>
      <c r="AI88" s="153" t="str">
        <f>IF(ISNUMBER(VAL_S212!N88),$F$6,IF(ISBLANK(VAL_S212!N88),"",VAL_S212!N88))</f>
        <v>M</v>
      </c>
      <c r="AJ88" s="153" t="str">
        <f>IF(ISBLANK(VAL_S212!N88),"",$F$7)</f>
        <v>F</v>
      </c>
      <c r="AK88" s="144" t="str">
        <f>IF(ISNUMBER(VAL_S212!O88),VAL_S212!O88,IF(ISBLANK(VAL_S212!O88),"","NaN"))</f>
        <v>NaN</v>
      </c>
      <c r="AL88" s="153" t="str">
        <f>IF(ISNUMBER(VAL_S212!O88),$F$6,IF(ISBLANK(VAL_S212!O88),"",VAL_S212!O88))</f>
        <v>M</v>
      </c>
      <c r="AM88" s="153" t="str">
        <f>IF(ISBLANK(VAL_S212!O88),"",$F$7)</f>
        <v>F</v>
      </c>
      <c r="AN88" s="144" t="str">
        <f>IF(ISNUMBER(VAL_S212!P88),VAL_S212!P88,IF(ISBLANK(VAL_S212!P88),"","NaN"))</f>
        <v>NaN</v>
      </c>
      <c r="AO88" s="153" t="str">
        <f>IF(ISNUMBER(VAL_S212!P88),$F$6,IF(ISBLANK(VAL_S212!P88),"",VAL_S212!P88))</f>
        <v>M</v>
      </c>
      <c r="AP88" s="153" t="str">
        <f>IF(ISBLANK(VAL_S212!P88),"",$F$7)</f>
        <v>F</v>
      </c>
      <c r="AQ88" s="144" t="str">
        <f>IF(ISNUMBER(VAL_S212!Q88),VAL_S212!Q88,IF(ISBLANK(VAL_S212!Q88),"","NaN"))</f>
        <v>NaN</v>
      </c>
      <c r="AR88" s="153" t="str">
        <f>IF(ISNUMBER(VAL_S212!Q88),$F$6,IF(ISBLANK(VAL_S212!Q88),"",VAL_S212!Q88))</f>
        <v>M</v>
      </c>
      <c r="AS88" s="153" t="str">
        <f>IF(ISBLANK(VAL_S212!Q88),"",$F$7)</f>
        <v>F</v>
      </c>
      <c r="AT88" s="144" t="str">
        <f>IF(ISNUMBER(VAL_S212!R88),VAL_S212!R88,IF(ISBLANK(VAL_S212!R88),"","NaN"))</f>
        <v>NaN</v>
      </c>
      <c r="AU88" s="153" t="str">
        <f>IF(ISNUMBER(VAL_S212!R88),$F$6,IF(ISBLANK(VAL_S212!R88),"",VAL_S212!R88))</f>
        <v>M</v>
      </c>
      <c r="AV88" s="153" t="str">
        <f>IF(ISBLANK(VAL_S212!R88),"",$F$7)</f>
        <v>F</v>
      </c>
      <c r="AW88" s="144" t="str">
        <f>IF(ISNUMBER(VAL_S212!S88),VAL_S212!S88,IF(ISBLANK(VAL_S212!S88),"","NaN"))</f>
        <v>NaN</v>
      </c>
      <c r="AX88" s="153" t="str">
        <f>IF(ISNUMBER(VAL_S212!S88),$F$6,IF(ISBLANK(VAL_S212!S88),"",VAL_S212!S88))</f>
        <v>M</v>
      </c>
      <c r="AY88" s="153" t="str">
        <f>IF(ISBLANK(VAL_S212!S88),"",$F$7)</f>
        <v>F</v>
      </c>
      <c r="AZ88" s="144" t="str">
        <f>IF(ISNUMBER(VAL_S212!T88),VAL_S212!T88,IF(ISBLANK(VAL_S212!T88),"","NaN"))</f>
        <v>NaN</v>
      </c>
      <c r="BA88" s="153" t="str">
        <f>IF(ISNUMBER(VAL_S212!T88),$F$6,IF(ISBLANK(VAL_S212!T88),"",VAL_S212!T88))</f>
        <v>M</v>
      </c>
      <c r="BB88" s="153" t="str">
        <f>IF(ISBLANK(VAL_S212!T88),"",$F$7)</f>
        <v>F</v>
      </c>
      <c r="BC88" s="144" t="str">
        <f>IF(ISNUMBER(VAL_S212!U88),VAL_S212!U88,IF(ISBLANK(VAL_S212!U88),"","NaN"))</f>
        <v>NaN</v>
      </c>
      <c r="BD88" s="153" t="str">
        <f>IF(ISNUMBER(VAL_S212!U88),$F$6,IF(ISBLANK(VAL_S212!U88),"",VAL_S212!U88))</f>
        <v>M</v>
      </c>
      <c r="BE88" s="153" t="str">
        <f>IF(ISBLANK(VAL_S212!U88),"",$F$7)</f>
        <v>F</v>
      </c>
      <c r="BF88" s="144" t="str">
        <f>IF(ISNUMBER(VAL_S212!V88),VAL_S212!V88,IF(ISBLANK(VAL_S212!V88),"","NaN"))</f>
        <v>NaN</v>
      </c>
      <c r="BG88" s="153" t="str">
        <f>IF(ISNUMBER(VAL_S212!V88),$F$6,IF(ISBLANK(VAL_S212!V88),"",VAL_S212!V88))</f>
        <v>M</v>
      </c>
      <c r="BH88" s="153" t="str">
        <f>IF(ISBLANK(VAL_S212!V88),"",$F$7)</f>
        <v>F</v>
      </c>
      <c r="BI88" s="144" t="str">
        <f>IF(ISNUMBER(VAL_S212!W88),VAL_S212!W88,IF(ISBLANK(VAL_S212!W88),"","NaN"))</f>
        <v>NaN</v>
      </c>
      <c r="BJ88" s="153" t="str">
        <f>IF(ISNUMBER(VAL_S212!W88),$F$6,IF(ISBLANK(VAL_S212!W88),"",VAL_S212!W88))</f>
        <v>M</v>
      </c>
      <c r="BK88" s="153" t="str">
        <f>IF(ISBLANK(VAL_S212!W88),"",$F$7)</f>
        <v>F</v>
      </c>
      <c r="BL88" s="144" t="str">
        <f>IF(ISNUMBER(VAL_S212!X88),VAL_S212!X88,IF(ISBLANK(VAL_S212!X88),"","NaN"))</f>
        <v>NaN</v>
      </c>
      <c r="BM88" s="153" t="str">
        <f>IF(ISNUMBER(VAL_S212!X88),$F$6,IF(ISBLANK(VAL_S212!X88),"",VAL_S212!X88))</f>
        <v>M</v>
      </c>
      <c r="BN88" s="153" t="str">
        <f>IF(ISBLANK(VAL_S212!X88),"",$F$7)</f>
        <v>F</v>
      </c>
      <c r="BO88" s="144" t="str">
        <f>IF(ISNUMBER(VAL_S212!Y88),VAL_S212!Y88,IF(ISBLANK(VAL_S212!Y88),"","NaN"))</f>
        <v>NaN</v>
      </c>
      <c r="BP88" s="153" t="str">
        <f>IF(ISNUMBER(VAL_S212!Y88),$F$6,IF(ISBLANK(VAL_S212!Y88),"",VAL_S212!Y88))</f>
        <v>M</v>
      </c>
      <c r="BQ88" s="153" t="str">
        <f>IF(ISBLANK(VAL_S212!Y88),"",$F$7)</f>
        <v>F</v>
      </c>
      <c r="BR88" s="144" t="str">
        <f>IF(ISNUMBER(VAL_S212!Z88),VAL_S212!Z88,IF(ISBLANK(VAL_S212!Z88),"","NaN"))</f>
        <v>NaN</v>
      </c>
      <c r="BS88" s="153" t="str">
        <f>IF(ISNUMBER(VAL_S212!Z88),$F$6,IF(ISBLANK(VAL_S212!Z88),"",VAL_S212!Z88))</f>
        <v>M</v>
      </c>
      <c r="BT88" s="153" t="str">
        <f>IF(ISBLANK(VAL_S212!Z88),"",$F$7)</f>
        <v>F</v>
      </c>
      <c r="BU88" s="144" t="str">
        <f>IF(ISNUMBER(VAL_S212!AA88),VAL_S212!AA88,IF(ISBLANK(VAL_S212!AA88),"","NaN"))</f>
        <v>NaN</v>
      </c>
      <c r="BV88" s="153" t="str">
        <f>IF(ISNUMBER(VAL_S212!AA88),$F$6,IF(ISBLANK(VAL_S212!AA88),"",VAL_S212!AA88))</f>
        <v>M</v>
      </c>
      <c r="BW88" s="153" t="str">
        <f>IF(ISBLANK(VAL_S212!AA88),"",$F$7)</f>
        <v>F</v>
      </c>
      <c r="BX88" s="144" t="str">
        <f>IF(ISNUMBER(VAL_S212!AB88),VAL_S212!AB88,IF(ISBLANK(VAL_S212!AB88),"","NaN"))</f>
        <v>NaN</v>
      </c>
      <c r="BY88" s="153" t="str">
        <f>IF(ISNUMBER(VAL_S212!AB88),$F$6,IF(ISBLANK(VAL_S212!AB88),"",VAL_S212!AB88))</f>
        <v>M</v>
      </c>
      <c r="BZ88" s="153" t="str">
        <f>IF(ISBLANK(VAL_S212!AB88),"",$F$7)</f>
        <v>F</v>
      </c>
      <c r="CA88" s="144" t="str">
        <f>IF(ISNUMBER(VAL_S212!AC88),VAL_S212!AC88,IF(ISBLANK(VAL_S212!AC88),"","NaN"))</f>
        <v>NaN</v>
      </c>
      <c r="CB88" s="153" t="str">
        <f>IF(ISNUMBER(VAL_S212!AC88),$F$6,IF(ISBLANK(VAL_S212!AC88),"",VAL_S212!AC88))</f>
        <v>M</v>
      </c>
      <c r="CC88" s="153" t="str">
        <f>IF(ISBLANK(VAL_S212!AC88),"",$F$7)</f>
        <v>F</v>
      </c>
      <c r="CD88" s="144" t="str">
        <f>IF(ISNUMBER(VAL_S212!AD88),VAL_S212!AD88,IF(ISBLANK(VAL_S212!AD88),"","NaN"))</f>
        <v>NaN</v>
      </c>
      <c r="CE88" s="153" t="str">
        <f>IF(ISNUMBER(VAL_S212!AD88),$F$6,IF(ISBLANK(VAL_S212!AD88),"",VAL_S212!AD88))</f>
        <v>M</v>
      </c>
      <c r="CF88" s="153" t="str">
        <f>IF(ISBLANK(VAL_S212!AD88),"",$F$7)</f>
        <v>F</v>
      </c>
      <c r="CG88" s="144" t="str">
        <f>IF(ISNUMBER(VAL_S212!AE88),VAL_S212!AE88,IF(ISBLANK(VAL_S212!AE88),"","NaN"))</f>
        <v>NaN</v>
      </c>
      <c r="CH88" s="153" t="str">
        <f>IF(ISNUMBER(VAL_S212!AE88),$F$6,IF(ISBLANK(VAL_S212!AE88),"",VAL_S212!AE88))</f>
        <v>M</v>
      </c>
      <c r="CI88" s="153" t="str">
        <f>IF(ISBLANK(VAL_S212!AE88),"",$F$7)</f>
        <v>F</v>
      </c>
      <c r="CJ88" s="144" t="str">
        <f>IF(ISNUMBER(VAL_S212!AF88),VAL_S212!AF88,IF(ISBLANK(VAL_S212!AF88),"","NaN"))</f>
        <v>NaN</v>
      </c>
      <c r="CK88" s="153" t="str">
        <f>IF(ISNUMBER(VAL_S212!AF88),$F$6,IF(ISBLANK(VAL_S212!AF88),"",VAL_S212!AF88))</f>
        <v>M</v>
      </c>
      <c r="CL88" s="153" t="str">
        <f>IF(ISBLANK(VAL_S212!AF88),"",$F$7)</f>
        <v>F</v>
      </c>
      <c r="CM88" s="144" t="str">
        <f>IF(ISNUMBER(VAL_S212!AG88),VAL_S212!AG88,IF(ISBLANK(VAL_S212!AG88),"","NaN"))</f>
        <v>NaN</v>
      </c>
      <c r="CN88" s="153" t="str">
        <f>IF(ISNUMBER(VAL_S212!AG88),$F$6,IF(ISBLANK(VAL_S212!AG88),"",VAL_S212!AG88))</f>
        <v>M</v>
      </c>
      <c r="CO88" s="153" t="str">
        <f>IF(ISBLANK(VAL_S212!AG88),"",$F$7)</f>
        <v>F</v>
      </c>
      <c r="CP88" s="144" t="str">
        <f>IF(ISNUMBER(VAL_S212!AH88),VAL_S212!AH88,IF(ISBLANK(VAL_S212!AH88),"","NaN"))</f>
        <v>NaN</v>
      </c>
      <c r="CQ88" s="153" t="str">
        <f>IF(ISNUMBER(VAL_S212!AH88),$F$6,IF(ISBLANK(VAL_S212!AH88),"",VAL_S212!AH88))</f>
        <v>M</v>
      </c>
      <c r="CR88" s="153" t="str">
        <f>IF(ISBLANK(VAL_S212!AH88),"",$F$7)</f>
        <v>F</v>
      </c>
      <c r="CS88" s="144" t="str">
        <f>IF(ISNUMBER(VAL_S212!AI88),VAL_S212!AI88,IF(ISBLANK(VAL_S212!AI88),"","NaN"))</f>
        <v/>
      </c>
      <c r="CT88" s="153" t="str">
        <f>IF(ISNUMBER(VAL_S212!AI88),$F$6,IF(ISBLANK(VAL_S212!AI88),"",VAL_S212!AI88))</f>
        <v/>
      </c>
      <c r="CU88" s="153" t="str">
        <f>IF(ISBLANK(VAL_S212!AI88),"",$F$7)</f>
        <v/>
      </c>
      <c r="CV88" s="144" t="str">
        <f>IF(ISNUMBER(VAL_S212!AJ88),VAL_S212!AJ88,IF(ISBLANK(VAL_S212!AJ88),"","NaN"))</f>
        <v/>
      </c>
      <c r="CW88" s="153" t="str">
        <f>IF(ISNUMBER(VAL_S212!AJ88),$F$6,IF(ISBLANK(VAL_S212!AJ88),"",VAL_S212!AJ88))</f>
        <v/>
      </c>
      <c r="CX88" s="153" t="str">
        <f>IF(ISBLANK(VAL_S212!AJ88),"",$F$7)</f>
        <v/>
      </c>
      <c r="CY88" s="144" t="str">
        <f>IF(ISNUMBER(VAL_S212!AK88),VAL_S212!AK88,IF(ISBLANK(VAL_S212!AK88),"","NaN"))</f>
        <v/>
      </c>
      <c r="CZ88" s="153" t="str">
        <f>IF(ISNUMBER(VAL_S212!AK88),$F$6,IF(ISBLANK(VAL_S212!AK88),"",VAL_S212!AK88))</f>
        <v/>
      </c>
      <c r="DA88" s="153" t="str">
        <f>IF(ISBLANK(VAL_S212!AK88),"",$F$7)</f>
        <v/>
      </c>
      <c r="DB88" s="144" t="str">
        <f>IF(ISNUMBER(VAL_S212!AL88),VAL_S212!AL88,IF(ISBLANK(VAL_S212!AL88),"","NaN"))</f>
        <v/>
      </c>
      <c r="DC88" s="153" t="str">
        <f>IF(ISNUMBER(VAL_S212!AL88),$F$6,IF(ISBLANK(VAL_S212!AL88),"",VAL_S212!AL88))</f>
        <v/>
      </c>
      <c r="DD88" s="153" t="str">
        <f>IF(ISBLANK(VAL_S212!AL88),"",$F$7)</f>
        <v/>
      </c>
      <c r="DE88" s="144" t="str">
        <f>IF(ISNUMBER(VAL_S212!AM88),VAL_S212!AM88,IF(ISBLANK(VAL_S212!AM88),"","NaN"))</f>
        <v/>
      </c>
      <c r="DF88" s="153" t="str">
        <f>IF(ISNUMBER(VAL_S212!AM88),$F$6,IF(ISBLANK(VAL_S212!AM88),"",VAL_S212!AM88))</f>
        <v/>
      </c>
      <c r="DG88" s="186" t="str">
        <f>IF(ISBLANK(VAL_S212!AM88),"",$F$7)</f>
        <v/>
      </c>
    </row>
    <row r="89" spans="1:111" x14ac:dyDescent="0.25">
      <c r="A89" s="157" t="s">
        <v>364</v>
      </c>
      <c r="B89" s="157" t="s">
        <v>152</v>
      </c>
      <c r="C89" s="158">
        <v>56</v>
      </c>
      <c r="D89" s="146" t="str">
        <f>IF(ISNUMBER(VAL_S212!D89),VAL_S212!D89,IF(ISBLANK(VAL_S212!D89),"","NaN"))</f>
        <v>NaN</v>
      </c>
      <c r="E89" s="154" t="str">
        <f>IF(ISNUMBER(VAL_S212!D89),$F$6,IF(ISBLANK(VAL_S212!D89),"",VAL_S212!D89))</f>
        <v>M</v>
      </c>
      <c r="F89" s="154" t="str">
        <f>IF(ISBLANK(VAL_S212!D89),"",$F$7)</f>
        <v>F</v>
      </c>
      <c r="G89" s="147" t="str">
        <f>IF(ISNUMBER(VAL_S212!E89),VAL_S212!E89,IF(ISBLANK(VAL_S212!E89),"","NaN"))</f>
        <v>NaN</v>
      </c>
      <c r="H89" s="154" t="str">
        <f>IF(ISNUMBER(VAL_S212!E89),$F$6,IF(ISBLANK(VAL_S212!E89),"",VAL_S212!E89))</f>
        <v>M</v>
      </c>
      <c r="I89" s="154" t="str">
        <f>IF(ISBLANK(VAL_S212!E89),"",$F$7)</f>
        <v>F</v>
      </c>
      <c r="J89" s="147" t="str">
        <f>IF(ISNUMBER(VAL_S212!F89),VAL_S212!F89,IF(ISBLANK(VAL_S212!F89),"","NaN"))</f>
        <v>NaN</v>
      </c>
      <c r="K89" s="154" t="str">
        <f>IF(ISNUMBER(VAL_S212!F89),$F$6,IF(ISBLANK(VAL_S212!F89),"",VAL_S212!F89))</f>
        <v>M</v>
      </c>
      <c r="L89" s="154" t="str">
        <f>IF(ISBLANK(VAL_S212!F89),"",$F$7)</f>
        <v>F</v>
      </c>
      <c r="M89" s="147" t="str">
        <f>IF(ISNUMBER(VAL_S212!G89),VAL_S212!G89,IF(ISBLANK(VAL_S212!G89),"","NaN"))</f>
        <v>NaN</v>
      </c>
      <c r="N89" s="154" t="str">
        <f>IF(ISNUMBER(VAL_S212!G89),$F$6,IF(ISBLANK(VAL_S212!G89),"",VAL_S212!G89))</f>
        <v>M</v>
      </c>
      <c r="O89" s="154" t="str">
        <f>IF(ISBLANK(VAL_S212!G89),"",$F$7)</f>
        <v>F</v>
      </c>
      <c r="P89" s="147" t="str">
        <f>IF(ISNUMBER(VAL_S212!H89),VAL_S212!H89,IF(ISBLANK(VAL_S212!H89),"","NaN"))</f>
        <v>NaN</v>
      </c>
      <c r="Q89" s="154" t="str">
        <f>IF(ISNUMBER(VAL_S212!H89),$F$6,IF(ISBLANK(VAL_S212!H89),"",VAL_S212!H89))</f>
        <v>M</v>
      </c>
      <c r="R89" s="154" t="str">
        <f>IF(ISBLANK(VAL_S212!H89),"",$F$7)</f>
        <v>F</v>
      </c>
      <c r="S89" s="147" t="str">
        <f>IF(ISNUMBER(VAL_S212!I89),VAL_S212!I89,IF(ISBLANK(VAL_S212!I89),"","NaN"))</f>
        <v>NaN</v>
      </c>
      <c r="T89" s="154" t="str">
        <f>IF(ISNUMBER(VAL_S212!I89),$F$6,IF(ISBLANK(VAL_S212!I89),"",VAL_S212!I89))</f>
        <v>M</v>
      </c>
      <c r="U89" s="154" t="str">
        <f>IF(ISBLANK(VAL_S212!I89),"",$F$7)</f>
        <v>F</v>
      </c>
      <c r="V89" s="147" t="str">
        <f>IF(ISNUMBER(VAL_S212!J89),VAL_S212!J89,IF(ISBLANK(VAL_S212!J89),"","NaN"))</f>
        <v>NaN</v>
      </c>
      <c r="W89" s="154" t="str">
        <f>IF(ISNUMBER(VAL_S212!J89),$F$6,IF(ISBLANK(VAL_S212!J89),"",VAL_S212!J89))</f>
        <v>M</v>
      </c>
      <c r="X89" s="154" t="str">
        <f>IF(ISBLANK(VAL_S212!J89),"",$F$7)</f>
        <v>F</v>
      </c>
      <c r="Y89" s="147" t="str">
        <f>IF(ISNUMBER(VAL_S212!K89),VAL_S212!K89,IF(ISBLANK(VAL_S212!K89),"","NaN"))</f>
        <v>NaN</v>
      </c>
      <c r="Z89" s="154" t="str">
        <f>IF(ISNUMBER(VAL_S212!K89),$F$6,IF(ISBLANK(VAL_S212!K89),"",VAL_S212!K89))</f>
        <v>M</v>
      </c>
      <c r="AA89" s="154" t="str">
        <f>IF(ISBLANK(VAL_S212!K89),"",$F$7)</f>
        <v>F</v>
      </c>
      <c r="AB89" s="147" t="str">
        <f>IF(ISNUMBER(VAL_S212!L89),VAL_S212!L89,IF(ISBLANK(VAL_S212!L89),"","NaN"))</f>
        <v>NaN</v>
      </c>
      <c r="AC89" s="154" t="str">
        <f>IF(ISNUMBER(VAL_S212!L89),$F$6,IF(ISBLANK(VAL_S212!L89),"",VAL_S212!L89))</f>
        <v>M</v>
      </c>
      <c r="AD89" s="154" t="str">
        <f>IF(ISBLANK(VAL_S212!L89),"",$F$7)</f>
        <v>F</v>
      </c>
      <c r="AE89" s="147" t="str">
        <f>IF(ISNUMBER(VAL_S212!M89),VAL_S212!M89,IF(ISBLANK(VAL_S212!M89),"","NaN"))</f>
        <v>NaN</v>
      </c>
      <c r="AF89" s="154" t="str">
        <f>IF(ISNUMBER(VAL_S212!M89),$F$6,IF(ISBLANK(VAL_S212!M89),"",VAL_S212!M89))</f>
        <v>M</v>
      </c>
      <c r="AG89" s="154" t="str">
        <f>IF(ISBLANK(VAL_S212!M89),"",$F$7)</f>
        <v>F</v>
      </c>
      <c r="AH89" s="147" t="str">
        <f>IF(ISNUMBER(VAL_S212!N89),VAL_S212!N89,IF(ISBLANK(VAL_S212!N89),"","NaN"))</f>
        <v>NaN</v>
      </c>
      <c r="AI89" s="154" t="str">
        <f>IF(ISNUMBER(VAL_S212!N89),$F$6,IF(ISBLANK(VAL_S212!N89),"",VAL_S212!N89))</f>
        <v>M</v>
      </c>
      <c r="AJ89" s="154" t="str">
        <f>IF(ISBLANK(VAL_S212!N89),"",$F$7)</f>
        <v>F</v>
      </c>
      <c r="AK89" s="147" t="str">
        <f>IF(ISNUMBER(VAL_S212!O89),VAL_S212!O89,IF(ISBLANK(VAL_S212!O89),"","NaN"))</f>
        <v>NaN</v>
      </c>
      <c r="AL89" s="154" t="str">
        <f>IF(ISNUMBER(VAL_S212!O89),$F$6,IF(ISBLANK(VAL_S212!O89),"",VAL_S212!O89))</f>
        <v>M</v>
      </c>
      <c r="AM89" s="154" t="str">
        <f>IF(ISBLANK(VAL_S212!O89),"",$F$7)</f>
        <v>F</v>
      </c>
      <c r="AN89" s="147" t="str">
        <f>IF(ISNUMBER(VAL_S212!P89),VAL_S212!P89,IF(ISBLANK(VAL_S212!P89),"","NaN"))</f>
        <v>NaN</v>
      </c>
      <c r="AO89" s="154" t="str">
        <f>IF(ISNUMBER(VAL_S212!P89),$F$6,IF(ISBLANK(VAL_S212!P89),"",VAL_S212!P89))</f>
        <v>M</v>
      </c>
      <c r="AP89" s="154" t="str">
        <f>IF(ISBLANK(VAL_S212!P89),"",$F$7)</f>
        <v>F</v>
      </c>
      <c r="AQ89" s="147" t="str">
        <f>IF(ISNUMBER(VAL_S212!Q89),VAL_S212!Q89,IF(ISBLANK(VAL_S212!Q89),"","NaN"))</f>
        <v>NaN</v>
      </c>
      <c r="AR89" s="154" t="str">
        <f>IF(ISNUMBER(VAL_S212!Q89),$F$6,IF(ISBLANK(VAL_S212!Q89),"",VAL_S212!Q89))</f>
        <v>M</v>
      </c>
      <c r="AS89" s="154" t="str">
        <f>IF(ISBLANK(VAL_S212!Q89),"",$F$7)</f>
        <v>F</v>
      </c>
      <c r="AT89" s="147" t="str">
        <f>IF(ISNUMBER(VAL_S212!R89),VAL_S212!R89,IF(ISBLANK(VAL_S212!R89),"","NaN"))</f>
        <v>NaN</v>
      </c>
      <c r="AU89" s="154" t="str">
        <f>IF(ISNUMBER(VAL_S212!R89),$F$6,IF(ISBLANK(VAL_S212!R89),"",VAL_S212!R89))</f>
        <v>M</v>
      </c>
      <c r="AV89" s="154" t="str">
        <f>IF(ISBLANK(VAL_S212!R89),"",$F$7)</f>
        <v>F</v>
      </c>
      <c r="AW89" s="147" t="str">
        <f>IF(ISNUMBER(VAL_S212!S89),VAL_S212!S89,IF(ISBLANK(VAL_S212!S89),"","NaN"))</f>
        <v>NaN</v>
      </c>
      <c r="AX89" s="154" t="str">
        <f>IF(ISNUMBER(VAL_S212!S89),$F$6,IF(ISBLANK(VAL_S212!S89),"",VAL_S212!S89))</f>
        <v>M</v>
      </c>
      <c r="AY89" s="154" t="str">
        <f>IF(ISBLANK(VAL_S212!S89),"",$F$7)</f>
        <v>F</v>
      </c>
      <c r="AZ89" s="147" t="str">
        <f>IF(ISNUMBER(VAL_S212!T89),VAL_S212!T89,IF(ISBLANK(VAL_S212!T89),"","NaN"))</f>
        <v>NaN</v>
      </c>
      <c r="BA89" s="154" t="str">
        <f>IF(ISNUMBER(VAL_S212!T89),$F$6,IF(ISBLANK(VAL_S212!T89),"",VAL_S212!T89))</f>
        <v>M</v>
      </c>
      <c r="BB89" s="154" t="str">
        <f>IF(ISBLANK(VAL_S212!T89),"",$F$7)</f>
        <v>F</v>
      </c>
      <c r="BC89" s="147" t="str">
        <f>IF(ISNUMBER(VAL_S212!U89),VAL_S212!U89,IF(ISBLANK(VAL_S212!U89),"","NaN"))</f>
        <v>NaN</v>
      </c>
      <c r="BD89" s="154" t="str">
        <f>IF(ISNUMBER(VAL_S212!U89),$F$6,IF(ISBLANK(VAL_S212!U89),"",VAL_S212!U89))</f>
        <v>M</v>
      </c>
      <c r="BE89" s="154" t="str">
        <f>IF(ISBLANK(VAL_S212!U89),"",$F$7)</f>
        <v>F</v>
      </c>
      <c r="BF89" s="147" t="str">
        <f>IF(ISNUMBER(VAL_S212!V89),VAL_S212!V89,IF(ISBLANK(VAL_S212!V89),"","NaN"))</f>
        <v>NaN</v>
      </c>
      <c r="BG89" s="154" t="str">
        <f>IF(ISNUMBER(VAL_S212!V89),$F$6,IF(ISBLANK(VAL_S212!V89),"",VAL_S212!V89))</f>
        <v>M</v>
      </c>
      <c r="BH89" s="154" t="str">
        <f>IF(ISBLANK(VAL_S212!V89),"",$F$7)</f>
        <v>F</v>
      </c>
      <c r="BI89" s="147" t="str">
        <f>IF(ISNUMBER(VAL_S212!W89),VAL_S212!W89,IF(ISBLANK(VAL_S212!W89),"","NaN"))</f>
        <v>NaN</v>
      </c>
      <c r="BJ89" s="154" t="str">
        <f>IF(ISNUMBER(VAL_S212!W89),$F$6,IF(ISBLANK(VAL_S212!W89),"",VAL_S212!W89))</f>
        <v>M</v>
      </c>
      <c r="BK89" s="154" t="str">
        <f>IF(ISBLANK(VAL_S212!W89),"",$F$7)</f>
        <v>F</v>
      </c>
      <c r="BL89" s="147" t="str">
        <f>IF(ISNUMBER(VAL_S212!X89),VAL_S212!X89,IF(ISBLANK(VAL_S212!X89),"","NaN"))</f>
        <v>NaN</v>
      </c>
      <c r="BM89" s="154" t="str">
        <f>IF(ISNUMBER(VAL_S212!X89),$F$6,IF(ISBLANK(VAL_S212!X89),"",VAL_S212!X89))</f>
        <v>M</v>
      </c>
      <c r="BN89" s="154" t="str">
        <f>IF(ISBLANK(VAL_S212!X89),"",$F$7)</f>
        <v>F</v>
      </c>
      <c r="BO89" s="147" t="str">
        <f>IF(ISNUMBER(VAL_S212!Y89),VAL_S212!Y89,IF(ISBLANK(VAL_S212!Y89),"","NaN"))</f>
        <v>NaN</v>
      </c>
      <c r="BP89" s="154" t="str">
        <f>IF(ISNUMBER(VAL_S212!Y89),$F$6,IF(ISBLANK(VAL_S212!Y89),"",VAL_S212!Y89))</f>
        <v>M</v>
      </c>
      <c r="BQ89" s="154" t="str">
        <f>IF(ISBLANK(VAL_S212!Y89),"",$F$7)</f>
        <v>F</v>
      </c>
      <c r="BR89" s="147" t="str">
        <f>IF(ISNUMBER(VAL_S212!Z89),VAL_S212!Z89,IF(ISBLANK(VAL_S212!Z89),"","NaN"))</f>
        <v>NaN</v>
      </c>
      <c r="BS89" s="154" t="str">
        <f>IF(ISNUMBER(VAL_S212!Z89),$F$6,IF(ISBLANK(VAL_S212!Z89),"",VAL_S212!Z89))</f>
        <v>M</v>
      </c>
      <c r="BT89" s="154" t="str">
        <f>IF(ISBLANK(VAL_S212!Z89),"",$F$7)</f>
        <v>F</v>
      </c>
      <c r="BU89" s="147" t="str">
        <f>IF(ISNUMBER(VAL_S212!AA89),VAL_S212!AA89,IF(ISBLANK(VAL_S212!AA89),"","NaN"))</f>
        <v>NaN</v>
      </c>
      <c r="BV89" s="154" t="str">
        <f>IF(ISNUMBER(VAL_S212!AA89),$F$6,IF(ISBLANK(VAL_S212!AA89),"",VAL_S212!AA89))</f>
        <v>M</v>
      </c>
      <c r="BW89" s="154" t="str">
        <f>IF(ISBLANK(VAL_S212!AA89),"",$F$7)</f>
        <v>F</v>
      </c>
      <c r="BX89" s="147" t="str">
        <f>IF(ISNUMBER(VAL_S212!AB89),VAL_S212!AB89,IF(ISBLANK(VAL_S212!AB89),"","NaN"))</f>
        <v>NaN</v>
      </c>
      <c r="BY89" s="154" t="str">
        <f>IF(ISNUMBER(VAL_S212!AB89),$F$6,IF(ISBLANK(VAL_S212!AB89),"",VAL_S212!AB89))</f>
        <v>M</v>
      </c>
      <c r="BZ89" s="154" t="str">
        <f>IF(ISBLANK(VAL_S212!AB89),"",$F$7)</f>
        <v>F</v>
      </c>
      <c r="CA89" s="147" t="str">
        <f>IF(ISNUMBER(VAL_S212!AC89),VAL_S212!AC89,IF(ISBLANK(VAL_S212!AC89),"","NaN"))</f>
        <v>NaN</v>
      </c>
      <c r="CB89" s="154" t="str">
        <f>IF(ISNUMBER(VAL_S212!AC89),$F$6,IF(ISBLANK(VAL_S212!AC89),"",VAL_S212!AC89))</f>
        <v>M</v>
      </c>
      <c r="CC89" s="154" t="str">
        <f>IF(ISBLANK(VAL_S212!AC89),"",$F$7)</f>
        <v>F</v>
      </c>
      <c r="CD89" s="147" t="str">
        <f>IF(ISNUMBER(VAL_S212!AD89),VAL_S212!AD89,IF(ISBLANK(VAL_S212!AD89),"","NaN"))</f>
        <v>NaN</v>
      </c>
      <c r="CE89" s="154" t="str">
        <f>IF(ISNUMBER(VAL_S212!AD89),$F$6,IF(ISBLANK(VAL_S212!AD89),"",VAL_S212!AD89))</f>
        <v>M</v>
      </c>
      <c r="CF89" s="154" t="str">
        <f>IF(ISBLANK(VAL_S212!AD89),"",$F$7)</f>
        <v>F</v>
      </c>
      <c r="CG89" s="147" t="str">
        <f>IF(ISNUMBER(VAL_S212!AE89),VAL_S212!AE89,IF(ISBLANK(VAL_S212!AE89),"","NaN"))</f>
        <v>NaN</v>
      </c>
      <c r="CH89" s="154" t="str">
        <f>IF(ISNUMBER(VAL_S212!AE89),$F$6,IF(ISBLANK(VAL_S212!AE89),"",VAL_S212!AE89))</f>
        <v>M</v>
      </c>
      <c r="CI89" s="154" t="str">
        <f>IF(ISBLANK(VAL_S212!AE89),"",$F$7)</f>
        <v>F</v>
      </c>
      <c r="CJ89" s="147" t="str">
        <f>IF(ISNUMBER(VAL_S212!AF89),VAL_S212!AF89,IF(ISBLANK(VAL_S212!AF89),"","NaN"))</f>
        <v>NaN</v>
      </c>
      <c r="CK89" s="154" t="str">
        <f>IF(ISNUMBER(VAL_S212!AF89),$F$6,IF(ISBLANK(VAL_S212!AF89),"",VAL_S212!AF89))</f>
        <v>M</v>
      </c>
      <c r="CL89" s="154" t="str">
        <f>IF(ISBLANK(VAL_S212!AF89),"",$F$7)</f>
        <v>F</v>
      </c>
      <c r="CM89" s="147" t="str">
        <f>IF(ISNUMBER(VAL_S212!AG89),VAL_S212!AG89,IF(ISBLANK(VAL_S212!AG89),"","NaN"))</f>
        <v>NaN</v>
      </c>
      <c r="CN89" s="154" t="str">
        <f>IF(ISNUMBER(VAL_S212!AG89),$F$6,IF(ISBLANK(VAL_S212!AG89),"",VAL_S212!AG89))</f>
        <v>M</v>
      </c>
      <c r="CO89" s="154" t="str">
        <f>IF(ISBLANK(VAL_S212!AG89),"",$F$7)</f>
        <v>F</v>
      </c>
      <c r="CP89" s="147" t="str">
        <f>IF(ISNUMBER(VAL_S212!AH89),VAL_S212!AH89,IF(ISBLANK(VAL_S212!AH89),"","NaN"))</f>
        <v>NaN</v>
      </c>
      <c r="CQ89" s="154" t="str">
        <f>IF(ISNUMBER(VAL_S212!AH89),$F$6,IF(ISBLANK(VAL_S212!AH89),"",VAL_S212!AH89))</f>
        <v>M</v>
      </c>
      <c r="CR89" s="154" t="str">
        <f>IF(ISBLANK(VAL_S212!AH89),"",$F$7)</f>
        <v>F</v>
      </c>
      <c r="CS89" s="147" t="str">
        <f>IF(ISNUMBER(VAL_S212!AI89),VAL_S212!AI89,IF(ISBLANK(VAL_S212!AI89),"","NaN"))</f>
        <v/>
      </c>
      <c r="CT89" s="154" t="str">
        <f>IF(ISNUMBER(VAL_S212!AI89),$F$6,IF(ISBLANK(VAL_S212!AI89),"",VAL_S212!AI89))</f>
        <v/>
      </c>
      <c r="CU89" s="154" t="str">
        <f>IF(ISBLANK(VAL_S212!AI89),"",$F$7)</f>
        <v/>
      </c>
      <c r="CV89" s="147" t="str">
        <f>IF(ISNUMBER(VAL_S212!AJ89),VAL_S212!AJ89,IF(ISBLANK(VAL_S212!AJ89),"","NaN"))</f>
        <v/>
      </c>
      <c r="CW89" s="154" t="str">
        <f>IF(ISNUMBER(VAL_S212!AJ89),$F$6,IF(ISBLANK(VAL_S212!AJ89),"",VAL_S212!AJ89))</f>
        <v/>
      </c>
      <c r="CX89" s="154" t="str">
        <f>IF(ISBLANK(VAL_S212!AJ89),"",$F$7)</f>
        <v/>
      </c>
      <c r="CY89" s="147" t="str">
        <f>IF(ISNUMBER(VAL_S212!AK89),VAL_S212!AK89,IF(ISBLANK(VAL_S212!AK89),"","NaN"))</f>
        <v/>
      </c>
      <c r="CZ89" s="154" t="str">
        <f>IF(ISNUMBER(VAL_S212!AK89),$F$6,IF(ISBLANK(VAL_S212!AK89),"",VAL_S212!AK89))</f>
        <v/>
      </c>
      <c r="DA89" s="154" t="str">
        <f>IF(ISBLANK(VAL_S212!AK89),"",$F$7)</f>
        <v/>
      </c>
      <c r="DB89" s="147" t="str">
        <f>IF(ISNUMBER(VAL_S212!AL89),VAL_S212!AL89,IF(ISBLANK(VAL_S212!AL89),"","NaN"))</f>
        <v/>
      </c>
      <c r="DC89" s="154" t="str">
        <f>IF(ISNUMBER(VAL_S212!AL89),$F$6,IF(ISBLANK(VAL_S212!AL89),"",VAL_S212!AL89))</f>
        <v/>
      </c>
      <c r="DD89" s="154" t="str">
        <f>IF(ISBLANK(VAL_S212!AL89),"",$F$7)</f>
        <v/>
      </c>
      <c r="DE89" s="147" t="str">
        <f>IF(ISNUMBER(VAL_S212!AM89),VAL_S212!AM89,IF(ISBLANK(VAL_S212!AM89),"","NaN"))</f>
        <v/>
      </c>
      <c r="DF89" s="154" t="str">
        <f>IF(ISNUMBER(VAL_S212!AM89),$F$6,IF(ISBLANK(VAL_S212!AM89),"",VAL_S212!AM89))</f>
        <v/>
      </c>
      <c r="DG89" s="187" t="str">
        <f>IF(ISBLANK(VAL_S212!AM89),"",$F$7)</f>
        <v/>
      </c>
    </row>
    <row r="90" spans="1:111" ht="13" thickBot="1" x14ac:dyDescent="0.3">
      <c r="A90" s="163" t="s">
        <v>365</v>
      </c>
      <c r="B90" s="163" t="s">
        <v>153</v>
      </c>
      <c r="C90" s="164">
        <v>57</v>
      </c>
      <c r="D90" s="148" t="str">
        <f>IF(ISNUMBER(VAL_S212!D90),VAL_S212!D90,IF(ISBLANK(VAL_S212!D90),"","NaN"))</f>
        <v>NaN</v>
      </c>
      <c r="E90" s="155" t="str">
        <f>IF(ISNUMBER(VAL_S212!D90),$F$6,IF(ISBLANK(VAL_S212!D90),"",VAL_S212!D90))</f>
        <v>M</v>
      </c>
      <c r="F90" s="155" t="str">
        <f>IF(ISBLANK(VAL_S212!D90),"",$F$7)</f>
        <v>F</v>
      </c>
      <c r="G90" s="149" t="str">
        <f>IF(ISNUMBER(VAL_S212!E90),VAL_S212!E90,IF(ISBLANK(VAL_S212!E90),"","NaN"))</f>
        <v>NaN</v>
      </c>
      <c r="H90" s="155" t="str">
        <f>IF(ISNUMBER(VAL_S212!E90),$F$6,IF(ISBLANK(VAL_S212!E90),"",VAL_S212!E90))</f>
        <v>M</v>
      </c>
      <c r="I90" s="155" t="str">
        <f>IF(ISBLANK(VAL_S212!E90),"",$F$7)</f>
        <v>F</v>
      </c>
      <c r="J90" s="149" t="str">
        <f>IF(ISNUMBER(VAL_S212!F90),VAL_S212!F90,IF(ISBLANK(VAL_S212!F90),"","NaN"))</f>
        <v>NaN</v>
      </c>
      <c r="K90" s="155" t="str">
        <f>IF(ISNUMBER(VAL_S212!F90),$F$6,IF(ISBLANK(VAL_S212!F90),"",VAL_S212!F90))</f>
        <v>M</v>
      </c>
      <c r="L90" s="155" t="str">
        <f>IF(ISBLANK(VAL_S212!F90),"",$F$7)</f>
        <v>F</v>
      </c>
      <c r="M90" s="149" t="str">
        <f>IF(ISNUMBER(VAL_S212!G90),VAL_S212!G90,IF(ISBLANK(VAL_S212!G90),"","NaN"))</f>
        <v>NaN</v>
      </c>
      <c r="N90" s="155" t="str">
        <f>IF(ISNUMBER(VAL_S212!G90),$F$6,IF(ISBLANK(VAL_S212!G90),"",VAL_S212!G90))</f>
        <v>M</v>
      </c>
      <c r="O90" s="155" t="str">
        <f>IF(ISBLANK(VAL_S212!G90),"",$F$7)</f>
        <v>F</v>
      </c>
      <c r="P90" s="149" t="str">
        <f>IF(ISNUMBER(VAL_S212!H90),VAL_S212!H90,IF(ISBLANK(VAL_S212!H90),"","NaN"))</f>
        <v>NaN</v>
      </c>
      <c r="Q90" s="155" t="str">
        <f>IF(ISNUMBER(VAL_S212!H90),$F$6,IF(ISBLANK(VAL_S212!H90),"",VAL_S212!H90))</f>
        <v>M</v>
      </c>
      <c r="R90" s="155" t="str">
        <f>IF(ISBLANK(VAL_S212!H90),"",$F$7)</f>
        <v>F</v>
      </c>
      <c r="S90" s="149" t="str">
        <f>IF(ISNUMBER(VAL_S212!I90),VAL_S212!I90,IF(ISBLANK(VAL_S212!I90),"","NaN"))</f>
        <v>NaN</v>
      </c>
      <c r="T90" s="155" t="str">
        <f>IF(ISNUMBER(VAL_S212!I90),$F$6,IF(ISBLANK(VAL_S212!I90),"",VAL_S212!I90))</f>
        <v>M</v>
      </c>
      <c r="U90" s="155" t="str">
        <f>IF(ISBLANK(VAL_S212!I90),"",$F$7)</f>
        <v>F</v>
      </c>
      <c r="V90" s="149" t="str">
        <f>IF(ISNUMBER(VAL_S212!J90),VAL_S212!J90,IF(ISBLANK(VAL_S212!J90),"","NaN"))</f>
        <v>NaN</v>
      </c>
      <c r="W90" s="155" t="str">
        <f>IF(ISNUMBER(VAL_S212!J90),$F$6,IF(ISBLANK(VAL_S212!J90),"",VAL_S212!J90))</f>
        <v>M</v>
      </c>
      <c r="X90" s="155" t="str">
        <f>IF(ISBLANK(VAL_S212!J90),"",$F$7)</f>
        <v>F</v>
      </c>
      <c r="Y90" s="149" t="str">
        <f>IF(ISNUMBER(VAL_S212!K90),VAL_S212!K90,IF(ISBLANK(VAL_S212!K90),"","NaN"))</f>
        <v>NaN</v>
      </c>
      <c r="Z90" s="155" t="str">
        <f>IF(ISNUMBER(VAL_S212!K90),$F$6,IF(ISBLANK(VAL_S212!K90),"",VAL_S212!K90))</f>
        <v>M</v>
      </c>
      <c r="AA90" s="155" t="str">
        <f>IF(ISBLANK(VAL_S212!K90),"",$F$7)</f>
        <v>F</v>
      </c>
      <c r="AB90" s="149" t="str">
        <f>IF(ISNUMBER(VAL_S212!L90),VAL_S212!L90,IF(ISBLANK(VAL_S212!L90),"","NaN"))</f>
        <v>NaN</v>
      </c>
      <c r="AC90" s="155" t="str">
        <f>IF(ISNUMBER(VAL_S212!L90),$F$6,IF(ISBLANK(VAL_S212!L90),"",VAL_S212!L90))</f>
        <v>M</v>
      </c>
      <c r="AD90" s="155" t="str">
        <f>IF(ISBLANK(VAL_S212!L90),"",$F$7)</f>
        <v>F</v>
      </c>
      <c r="AE90" s="149" t="str">
        <f>IF(ISNUMBER(VAL_S212!M90),VAL_S212!M90,IF(ISBLANK(VAL_S212!M90),"","NaN"))</f>
        <v>NaN</v>
      </c>
      <c r="AF90" s="155" t="str">
        <f>IF(ISNUMBER(VAL_S212!M90),$F$6,IF(ISBLANK(VAL_S212!M90),"",VAL_S212!M90))</f>
        <v>M</v>
      </c>
      <c r="AG90" s="155" t="str">
        <f>IF(ISBLANK(VAL_S212!M90),"",$F$7)</f>
        <v>F</v>
      </c>
      <c r="AH90" s="149" t="str">
        <f>IF(ISNUMBER(VAL_S212!N90),VAL_S212!N90,IF(ISBLANK(VAL_S212!N90),"","NaN"))</f>
        <v>NaN</v>
      </c>
      <c r="AI90" s="155" t="str">
        <f>IF(ISNUMBER(VAL_S212!N90),$F$6,IF(ISBLANK(VAL_S212!N90),"",VAL_S212!N90))</f>
        <v>M</v>
      </c>
      <c r="AJ90" s="155" t="str">
        <f>IF(ISBLANK(VAL_S212!N90),"",$F$7)</f>
        <v>F</v>
      </c>
      <c r="AK90" s="149" t="str">
        <f>IF(ISNUMBER(VAL_S212!O90),VAL_S212!O90,IF(ISBLANK(VAL_S212!O90),"","NaN"))</f>
        <v>NaN</v>
      </c>
      <c r="AL90" s="155" t="str">
        <f>IF(ISNUMBER(VAL_S212!O90),$F$6,IF(ISBLANK(VAL_S212!O90),"",VAL_S212!O90))</f>
        <v>M</v>
      </c>
      <c r="AM90" s="155" t="str">
        <f>IF(ISBLANK(VAL_S212!O90),"",$F$7)</f>
        <v>F</v>
      </c>
      <c r="AN90" s="149" t="str">
        <f>IF(ISNUMBER(VAL_S212!P90),VAL_S212!P90,IF(ISBLANK(VAL_S212!P90),"","NaN"))</f>
        <v>NaN</v>
      </c>
      <c r="AO90" s="155" t="str">
        <f>IF(ISNUMBER(VAL_S212!P90),$F$6,IF(ISBLANK(VAL_S212!P90),"",VAL_S212!P90))</f>
        <v>M</v>
      </c>
      <c r="AP90" s="155" t="str">
        <f>IF(ISBLANK(VAL_S212!P90),"",$F$7)</f>
        <v>F</v>
      </c>
      <c r="AQ90" s="149" t="str">
        <f>IF(ISNUMBER(VAL_S212!Q90),VAL_S212!Q90,IF(ISBLANK(VAL_S212!Q90),"","NaN"))</f>
        <v>NaN</v>
      </c>
      <c r="AR90" s="155" t="str">
        <f>IF(ISNUMBER(VAL_S212!Q90),$F$6,IF(ISBLANK(VAL_S212!Q90),"",VAL_S212!Q90))</f>
        <v>M</v>
      </c>
      <c r="AS90" s="155" t="str">
        <f>IF(ISBLANK(VAL_S212!Q90),"",$F$7)</f>
        <v>F</v>
      </c>
      <c r="AT90" s="149" t="str">
        <f>IF(ISNUMBER(VAL_S212!R90),VAL_S212!R90,IF(ISBLANK(VAL_S212!R90),"","NaN"))</f>
        <v>NaN</v>
      </c>
      <c r="AU90" s="155" t="str">
        <f>IF(ISNUMBER(VAL_S212!R90),$F$6,IF(ISBLANK(VAL_S212!R90),"",VAL_S212!R90))</f>
        <v>M</v>
      </c>
      <c r="AV90" s="155" t="str">
        <f>IF(ISBLANK(VAL_S212!R90),"",$F$7)</f>
        <v>F</v>
      </c>
      <c r="AW90" s="149" t="str">
        <f>IF(ISNUMBER(VAL_S212!S90),VAL_S212!S90,IF(ISBLANK(VAL_S212!S90),"","NaN"))</f>
        <v>NaN</v>
      </c>
      <c r="AX90" s="155" t="str">
        <f>IF(ISNUMBER(VAL_S212!S90),$F$6,IF(ISBLANK(VAL_S212!S90),"",VAL_S212!S90))</f>
        <v>M</v>
      </c>
      <c r="AY90" s="155" t="str">
        <f>IF(ISBLANK(VAL_S212!S90),"",$F$7)</f>
        <v>F</v>
      </c>
      <c r="AZ90" s="149" t="str">
        <f>IF(ISNUMBER(VAL_S212!T90),VAL_S212!T90,IF(ISBLANK(VAL_S212!T90),"","NaN"))</f>
        <v>NaN</v>
      </c>
      <c r="BA90" s="155" t="str">
        <f>IF(ISNUMBER(VAL_S212!T90),$F$6,IF(ISBLANK(VAL_S212!T90),"",VAL_S212!T90))</f>
        <v>M</v>
      </c>
      <c r="BB90" s="155" t="str">
        <f>IF(ISBLANK(VAL_S212!T90),"",$F$7)</f>
        <v>F</v>
      </c>
      <c r="BC90" s="149" t="str">
        <f>IF(ISNUMBER(VAL_S212!U90),VAL_S212!U90,IF(ISBLANK(VAL_S212!U90),"","NaN"))</f>
        <v>NaN</v>
      </c>
      <c r="BD90" s="155" t="str">
        <f>IF(ISNUMBER(VAL_S212!U90),$F$6,IF(ISBLANK(VAL_S212!U90),"",VAL_S212!U90))</f>
        <v>M</v>
      </c>
      <c r="BE90" s="155" t="str">
        <f>IF(ISBLANK(VAL_S212!U90),"",$F$7)</f>
        <v>F</v>
      </c>
      <c r="BF90" s="149" t="str">
        <f>IF(ISNUMBER(VAL_S212!V90),VAL_S212!V90,IF(ISBLANK(VAL_S212!V90),"","NaN"))</f>
        <v>NaN</v>
      </c>
      <c r="BG90" s="155" t="str">
        <f>IF(ISNUMBER(VAL_S212!V90),$F$6,IF(ISBLANK(VAL_S212!V90),"",VAL_S212!V90))</f>
        <v>M</v>
      </c>
      <c r="BH90" s="155" t="str">
        <f>IF(ISBLANK(VAL_S212!V90),"",$F$7)</f>
        <v>F</v>
      </c>
      <c r="BI90" s="149" t="str">
        <f>IF(ISNUMBER(VAL_S212!W90),VAL_S212!W90,IF(ISBLANK(VAL_S212!W90),"","NaN"))</f>
        <v>NaN</v>
      </c>
      <c r="BJ90" s="155" t="str">
        <f>IF(ISNUMBER(VAL_S212!W90),$F$6,IF(ISBLANK(VAL_S212!W90),"",VAL_S212!W90))</f>
        <v>M</v>
      </c>
      <c r="BK90" s="155" t="str">
        <f>IF(ISBLANK(VAL_S212!W90),"",$F$7)</f>
        <v>F</v>
      </c>
      <c r="BL90" s="149" t="str">
        <f>IF(ISNUMBER(VAL_S212!X90),VAL_S212!X90,IF(ISBLANK(VAL_S212!X90),"","NaN"))</f>
        <v>NaN</v>
      </c>
      <c r="BM90" s="155" t="str">
        <f>IF(ISNUMBER(VAL_S212!X90),$F$6,IF(ISBLANK(VAL_S212!X90),"",VAL_S212!X90))</f>
        <v>M</v>
      </c>
      <c r="BN90" s="155" t="str">
        <f>IF(ISBLANK(VAL_S212!X90),"",$F$7)</f>
        <v>F</v>
      </c>
      <c r="BO90" s="149" t="str">
        <f>IF(ISNUMBER(VAL_S212!Y90),VAL_S212!Y90,IF(ISBLANK(VAL_S212!Y90),"","NaN"))</f>
        <v>NaN</v>
      </c>
      <c r="BP90" s="155" t="str">
        <f>IF(ISNUMBER(VAL_S212!Y90),$F$6,IF(ISBLANK(VAL_S212!Y90),"",VAL_S212!Y90))</f>
        <v>M</v>
      </c>
      <c r="BQ90" s="155" t="str">
        <f>IF(ISBLANK(VAL_S212!Y90),"",$F$7)</f>
        <v>F</v>
      </c>
      <c r="BR90" s="149" t="str">
        <f>IF(ISNUMBER(VAL_S212!Z90),VAL_S212!Z90,IF(ISBLANK(VAL_S212!Z90),"","NaN"))</f>
        <v>NaN</v>
      </c>
      <c r="BS90" s="155" t="str">
        <f>IF(ISNUMBER(VAL_S212!Z90),$F$6,IF(ISBLANK(VAL_S212!Z90),"",VAL_S212!Z90))</f>
        <v>M</v>
      </c>
      <c r="BT90" s="155" t="str">
        <f>IF(ISBLANK(VAL_S212!Z90),"",$F$7)</f>
        <v>F</v>
      </c>
      <c r="BU90" s="149" t="str">
        <f>IF(ISNUMBER(VAL_S212!AA90),VAL_S212!AA90,IF(ISBLANK(VAL_S212!AA90),"","NaN"))</f>
        <v>NaN</v>
      </c>
      <c r="BV90" s="155" t="str">
        <f>IF(ISNUMBER(VAL_S212!AA90),$F$6,IF(ISBLANK(VAL_S212!AA90),"",VAL_S212!AA90))</f>
        <v>M</v>
      </c>
      <c r="BW90" s="155" t="str">
        <f>IF(ISBLANK(VAL_S212!AA90),"",$F$7)</f>
        <v>F</v>
      </c>
      <c r="BX90" s="149" t="str">
        <f>IF(ISNUMBER(VAL_S212!AB90),VAL_S212!AB90,IF(ISBLANK(VAL_S212!AB90),"","NaN"))</f>
        <v>NaN</v>
      </c>
      <c r="BY90" s="155" t="str">
        <f>IF(ISNUMBER(VAL_S212!AB90),$F$6,IF(ISBLANK(VAL_S212!AB90),"",VAL_S212!AB90))</f>
        <v>M</v>
      </c>
      <c r="BZ90" s="155" t="str">
        <f>IF(ISBLANK(VAL_S212!AB90),"",$F$7)</f>
        <v>F</v>
      </c>
      <c r="CA90" s="149" t="str">
        <f>IF(ISNUMBER(VAL_S212!AC90),VAL_S212!AC90,IF(ISBLANK(VAL_S212!AC90),"","NaN"))</f>
        <v>NaN</v>
      </c>
      <c r="CB90" s="155" t="str">
        <f>IF(ISNUMBER(VAL_S212!AC90),$F$6,IF(ISBLANK(VAL_S212!AC90),"",VAL_S212!AC90))</f>
        <v>M</v>
      </c>
      <c r="CC90" s="155" t="str">
        <f>IF(ISBLANK(VAL_S212!AC90),"",$F$7)</f>
        <v>F</v>
      </c>
      <c r="CD90" s="149" t="str">
        <f>IF(ISNUMBER(VAL_S212!AD90),VAL_S212!AD90,IF(ISBLANK(VAL_S212!AD90),"","NaN"))</f>
        <v>NaN</v>
      </c>
      <c r="CE90" s="155" t="str">
        <f>IF(ISNUMBER(VAL_S212!AD90),$F$6,IF(ISBLANK(VAL_S212!AD90),"",VAL_S212!AD90))</f>
        <v>M</v>
      </c>
      <c r="CF90" s="155" t="str">
        <f>IF(ISBLANK(VAL_S212!AD90),"",$F$7)</f>
        <v>F</v>
      </c>
      <c r="CG90" s="149" t="str">
        <f>IF(ISNUMBER(VAL_S212!AE90),VAL_S212!AE90,IF(ISBLANK(VAL_S212!AE90),"","NaN"))</f>
        <v>NaN</v>
      </c>
      <c r="CH90" s="155" t="str">
        <f>IF(ISNUMBER(VAL_S212!AE90),$F$6,IF(ISBLANK(VAL_S212!AE90),"",VAL_S212!AE90))</f>
        <v>M</v>
      </c>
      <c r="CI90" s="155" t="str">
        <f>IF(ISBLANK(VAL_S212!AE90),"",$F$7)</f>
        <v>F</v>
      </c>
      <c r="CJ90" s="149" t="str">
        <f>IF(ISNUMBER(VAL_S212!AF90),VAL_S212!AF90,IF(ISBLANK(VAL_S212!AF90),"","NaN"))</f>
        <v>NaN</v>
      </c>
      <c r="CK90" s="155" t="str">
        <f>IF(ISNUMBER(VAL_S212!AF90),$F$6,IF(ISBLANK(VAL_S212!AF90),"",VAL_S212!AF90))</f>
        <v>M</v>
      </c>
      <c r="CL90" s="155" t="str">
        <f>IF(ISBLANK(VAL_S212!AF90),"",$F$7)</f>
        <v>F</v>
      </c>
      <c r="CM90" s="149" t="str">
        <f>IF(ISNUMBER(VAL_S212!AG90),VAL_S212!AG90,IF(ISBLANK(VAL_S212!AG90),"","NaN"))</f>
        <v>NaN</v>
      </c>
      <c r="CN90" s="155" t="str">
        <f>IF(ISNUMBER(VAL_S212!AG90),$F$6,IF(ISBLANK(VAL_S212!AG90),"",VAL_S212!AG90))</f>
        <v>M</v>
      </c>
      <c r="CO90" s="155" t="str">
        <f>IF(ISBLANK(VAL_S212!AG90),"",$F$7)</f>
        <v>F</v>
      </c>
      <c r="CP90" s="149" t="str">
        <f>IF(ISNUMBER(VAL_S212!AH90),VAL_S212!AH90,IF(ISBLANK(VAL_S212!AH90),"","NaN"))</f>
        <v>NaN</v>
      </c>
      <c r="CQ90" s="155" t="str">
        <f>IF(ISNUMBER(VAL_S212!AH90),$F$6,IF(ISBLANK(VAL_S212!AH90),"",VAL_S212!AH90))</f>
        <v>M</v>
      </c>
      <c r="CR90" s="155" t="str">
        <f>IF(ISBLANK(VAL_S212!AH90),"",$F$7)</f>
        <v>F</v>
      </c>
      <c r="CS90" s="149" t="str">
        <f>IF(ISNUMBER(VAL_S212!AI90),VAL_S212!AI90,IF(ISBLANK(VAL_S212!AI90),"","NaN"))</f>
        <v/>
      </c>
      <c r="CT90" s="155" t="str">
        <f>IF(ISNUMBER(VAL_S212!AI90),$F$6,IF(ISBLANK(VAL_S212!AI90),"",VAL_S212!AI90))</f>
        <v/>
      </c>
      <c r="CU90" s="155" t="str">
        <f>IF(ISBLANK(VAL_S212!AI90),"",$F$7)</f>
        <v/>
      </c>
      <c r="CV90" s="149" t="str">
        <f>IF(ISNUMBER(VAL_S212!AJ90),VAL_S212!AJ90,IF(ISBLANK(VAL_S212!AJ90),"","NaN"))</f>
        <v/>
      </c>
      <c r="CW90" s="155" t="str">
        <f>IF(ISNUMBER(VAL_S212!AJ90),$F$6,IF(ISBLANK(VAL_S212!AJ90),"",VAL_S212!AJ90))</f>
        <v/>
      </c>
      <c r="CX90" s="155" t="str">
        <f>IF(ISBLANK(VAL_S212!AJ90),"",$F$7)</f>
        <v/>
      </c>
      <c r="CY90" s="149" t="str">
        <f>IF(ISNUMBER(VAL_S212!AK90),VAL_S212!AK90,IF(ISBLANK(VAL_S212!AK90),"","NaN"))</f>
        <v/>
      </c>
      <c r="CZ90" s="155" t="str">
        <f>IF(ISNUMBER(VAL_S212!AK90),$F$6,IF(ISBLANK(VAL_S212!AK90),"",VAL_S212!AK90))</f>
        <v/>
      </c>
      <c r="DA90" s="155" t="str">
        <f>IF(ISBLANK(VAL_S212!AK90),"",$F$7)</f>
        <v/>
      </c>
      <c r="DB90" s="149" t="str">
        <f>IF(ISNUMBER(VAL_S212!AL90),VAL_S212!AL90,IF(ISBLANK(VAL_S212!AL90),"","NaN"))</f>
        <v/>
      </c>
      <c r="DC90" s="155" t="str">
        <f>IF(ISNUMBER(VAL_S212!AL90),$F$6,IF(ISBLANK(VAL_S212!AL90),"",VAL_S212!AL90))</f>
        <v/>
      </c>
      <c r="DD90" s="155" t="str">
        <f>IF(ISBLANK(VAL_S212!AL90),"",$F$7)</f>
        <v/>
      </c>
      <c r="DE90" s="149" t="str">
        <f>IF(ISNUMBER(VAL_S212!AM90),VAL_S212!AM90,IF(ISBLANK(VAL_S212!AM90),"","NaN"))</f>
        <v/>
      </c>
      <c r="DF90" s="155" t="str">
        <f>IF(ISNUMBER(VAL_S212!AM90),$F$6,IF(ISBLANK(VAL_S212!AM90),"",VAL_S212!AM90))</f>
        <v/>
      </c>
      <c r="DG90" s="188" t="str">
        <f>IF(ISBLANK(VAL_S212!AM90),"",$F$7)</f>
        <v/>
      </c>
    </row>
    <row r="91" spans="1:111" ht="13" thickBot="1" x14ac:dyDescent="0.3">
      <c r="A91" s="96" t="s">
        <v>366</v>
      </c>
      <c r="B91" s="96" t="s">
        <v>83</v>
      </c>
      <c r="C91" s="65" t="s">
        <v>107</v>
      </c>
      <c r="D91" s="142">
        <f>IF(ISNUMBER(VAL_S212!D91),VAL_S212!D91,IF(ISBLANK(VAL_S212!D91),"","NaN"))</f>
        <v>4574</v>
      </c>
      <c r="E91" s="152" t="str">
        <f>IF(ISNUMBER(VAL_S212!D91),$F$6,IF(ISBLANK(VAL_S212!D91),"",VAL_S212!D91))</f>
        <v>A</v>
      </c>
      <c r="F91" s="152" t="str">
        <f>IF(ISBLANK(VAL_S212!D91),"",$F$7)</f>
        <v>F</v>
      </c>
      <c r="G91" s="143">
        <f>IF(ISNUMBER(VAL_S212!E91),VAL_S212!E91,IF(ISBLANK(VAL_S212!E91),"","NaN"))</f>
        <v>3368</v>
      </c>
      <c r="H91" s="152" t="str">
        <f>IF(ISNUMBER(VAL_S212!E91),$F$6,IF(ISBLANK(VAL_S212!E91),"",VAL_S212!E91))</f>
        <v>A</v>
      </c>
      <c r="I91" s="152" t="str">
        <f>IF(ISBLANK(VAL_S212!E91),"",$F$7)</f>
        <v>F</v>
      </c>
      <c r="J91" s="143">
        <f>IF(ISNUMBER(VAL_S212!F91),VAL_S212!F91,IF(ISBLANK(VAL_S212!F91),"","NaN"))</f>
        <v>3838</v>
      </c>
      <c r="K91" s="152" t="str">
        <f>IF(ISNUMBER(VAL_S212!F91),$F$6,IF(ISBLANK(VAL_S212!F91),"",VAL_S212!F91))</f>
        <v>A</v>
      </c>
      <c r="L91" s="152" t="str">
        <f>IF(ISBLANK(VAL_S212!F91),"",$F$7)</f>
        <v>F</v>
      </c>
      <c r="M91" s="143">
        <f>IF(ISNUMBER(VAL_S212!G91),VAL_S212!G91,IF(ISBLANK(VAL_S212!G91),"","NaN"))</f>
        <v>3695</v>
      </c>
      <c r="N91" s="152" t="str">
        <f>IF(ISNUMBER(VAL_S212!G91),$F$6,IF(ISBLANK(VAL_S212!G91),"",VAL_S212!G91))</f>
        <v>A</v>
      </c>
      <c r="O91" s="152" t="str">
        <f>IF(ISBLANK(VAL_S212!G91),"",$F$7)</f>
        <v>F</v>
      </c>
      <c r="P91" s="143">
        <f>IF(ISNUMBER(VAL_S212!H91),VAL_S212!H91,IF(ISBLANK(VAL_S212!H91),"","NaN"))</f>
        <v>3578</v>
      </c>
      <c r="Q91" s="152" t="str">
        <f>IF(ISNUMBER(VAL_S212!H91),$F$6,IF(ISBLANK(VAL_S212!H91),"",VAL_S212!H91))</f>
        <v>A</v>
      </c>
      <c r="R91" s="152" t="str">
        <f>IF(ISBLANK(VAL_S212!H91),"",$F$7)</f>
        <v>F</v>
      </c>
      <c r="S91" s="143">
        <f>IF(ISNUMBER(VAL_S212!I91),VAL_S212!I91,IF(ISBLANK(VAL_S212!I91),"","NaN"))</f>
        <v>3796</v>
      </c>
      <c r="T91" s="152" t="str">
        <f>IF(ISNUMBER(VAL_S212!I91),$F$6,IF(ISBLANK(VAL_S212!I91),"",VAL_S212!I91))</f>
        <v>A</v>
      </c>
      <c r="U91" s="152" t="str">
        <f>IF(ISBLANK(VAL_S212!I91),"",$F$7)</f>
        <v>F</v>
      </c>
      <c r="V91" s="143">
        <f>IF(ISNUMBER(VAL_S212!J91),VAL_S212!J91,IF(ISBLANK(VAL_S212!J91),"","NaN"))</f>
        <v>3618</v>
      </c>
      <c r="W91" s="152" t="str">
        <f>IF(ISNUMBER(VAL_S212!J91),$F$6,IF(ISBLANK(VAL_S212!J91),"",VAL_S212!J91))</f>
        <v>A</v>
      </c>
      <c r="X91" s="152" t="str">
        <f>IF(ISBLANK(VAL_S212!J91),"",$F$7)</f>
        <v>F</v>
      </c>
      <c r="Y91" s="143">
        <f>IF(ISNUMBER(VAL_S212!K91),VAL_S212!K91,IF(ISBLANK(VAL_S212!K91),"","NaN"))</f>
        <v>3398</v>
      </c>
      <c r="Z91" s="152" t="str">
        <f>IF(ISNUMBER(VAL_S212!K91),$F$6,IF(ISBLANK(VAL_S212!K91),"",VAL_S212!K91))</f>
        <v>A</v>
      </c>
      <c r="AA91" s="152" t="str">
        <f>IF(ISBLANK(VAL_S212!K91),"",$F$7)</f>
        <v>F</v>
      </c>
      <c r="AB91" s="143">
        <f>IF(ISNUMBER(VAL_S212!L91),VAL_S212!L91,IF(ISBLANK(VAL_S212!L91),"","NaN"))</f>
        <v>3479</v>
      </c>
      <c r="AC91" s="152" t="str">
        <f>IF(ISNUMBER(VAL_S212!L91),$F$6,IF(ISBLANK(VAL_S212!L91),"",VAL_S212!L91))</f>
        <v>A</v>
      </c>
      <c r="AD91" s="152" t="str">
        <f>IF(ISBLANK(VAL_S212!L91),"",$F$7)</f>
        <v>F</v>
      </c>
      <c r="AE91" s="143">
        <f>IF(ISNUMBER(VAL_S212!M91),VAL_S212!M91,IF(ISBLANK(VAL_S212!M91),"","NaN"))</f>
        <v>3863</v>
      </c>
      <c r="AF91" s="152" t="str">
        <f>IF(ISNUMBER(VAL_S212!M91),$F$6,IF(ISBLANK(VAL_S212!M91),"",VAL_S212!M91))</f>
        <v>A</v>
      </c>
      <c r="AG91" s="152" t="str">
        <f>IF(ISBLANK(VAL_S212!M91),"",$F$7)</f>
        <v>F</v>
      </c>
      <c r="AH91" s="143">
        <f>IF(ISNUMBER(VAL_S212!N91),VAL_S212!N91,IF(ISBLANK(VAL_S212!N91),"","NaN"))</f>
        <v>4665</v>
      </c>
      <c r="AI91" s="152" t="str">
        <f>IF(ISNUMBER(VAL_S212!N91),$F$6,IF(ISBLANK(VAL_S212!N91),"",VAL_S212!N91))</f>
        <v>A</v>
      </c>
      <c r="AJ91" s="152" t="str">
        <f>IF(ISBLANK(VAL_S212!N91),"",$F$7)</f>
        <v>F</v>
      </c>
      <c r="AK91" s="143">
        <f>IF(ISNUMBER(VAL_S212!O91),VAL_S212!O91,IF(ISBLANK(VAL_S212!O91),"","NaN"))</f>
        <v>5160</v>
      </c>
      <c r="AL91" s="152" t="str">
        <f>IF(ISNUMBER(VAL_S212!O91),$F$6,IF(ISBLANK(VAL_S212!O91),"",VAL_S212!O91))</f>
        <v>A</v>
      </c>
      <c r="AM91" s="152" t="str">
        <f>IF(ISBLANK(VAL_S212!O91),"",$F$7)</f>
        <v>F</v>
      </c>
      <c r="AN91" s="143">
        <f>IF(ISNUMBER(VAL_S212!P91),VAL_S212!P91,IF(ISBLANK(VAL_S212!P91),"","NaN"))</f>
        <v>5883</v>
      </c>
      <c r="AO91" s="152" t="str">
        <f>IF(ISNUMBER(VAL_S212!P91),$F$6,IF(ISBLANK(VAL_S212!P91),"",VAL_S212!P91))</f>
        <v>A</v>
      </c>
      <c r="AP91" s="152" t="str">
        <f>IF(ISBLANK(VAL_S212!P91),"",$F$7)</f>
        <v>F</v>
      </c>
      <c r="AQ91" s="143">
        <f>IF(ISNUMBER(VAL_S212!Q91),VAL_S212!Q91,IF(ISBLANK(VAL_S212!Q91),"","NaN"))</f>
        <v>5874</v>
      </c>
      <c r="AR91" s="152" t="str">
        <f>IF(ISNUMBER(VAL_S212!Q91),$F$6,IF(ISBLANK(VAL_S212!Q91),"",VAL_S212!Q91))</f>
        <v>A</v>
      </c>
      <c r="AS91" s="152" t="str">
        <f>IF(ISBLANK(VAL_S212!Q91),"",$F$7)</f>
        <v>F</v>
      </c>
      <c r="AT91" s="143">
        <f>IF(ISNUMBER(VAL_S212!R91),VAL_S212!R91,IF(ISBLANK(VAL_S212!R91),"","NaN"))</f>
        <v>5151</v>
      </c>
      <c r="AU91" s="152" t="str">
        <f>IF(ISNUMBER(VAL_S212!R91),$F$6,IF(ISBLANK(VAL_S212!R91),"",VAL_S212!R91))</f>
        <v>A</v>
      </c>
      <c r="AV91" s="152" t="str">
        <f>IF(ISBLANK(VAL_S212!R91),"",$F$7)</f>
        <v>F</v>
      </c>
      <c r="AW91" s="143">
        <f>IF(ISNUMBER(VAL_S212!S91),VAL_S212!S91,IF(ISBLANK(VAL_S212!S91),"","NaN"))</f>
        <v>5674</v>
      </c>
      <c r="AX91" s="152" t="str">
        <f>IF(ISNUMBER(VAL_S212!S91),$F$6,IF(ISBLANK(VAL_S212!S91),"",VAL_S212!S91))</f>
        <v>A</v>
      </c>
      <c r="AY91" s="152" t="str">
        <f>IF(ISBLANK(VAL_S212!S91),"",$F$7)</f>
        <v>F</v>
      </c>
      <c r="AZ91" s="143">
        <f>IF(ISNUMBER(VAL_S212!T91),VAL_S212!T91,IF(ISBLANK(VAL_S212!T91),"","NaN"))</f>
        <v>5660</v>
      </c>
      <c r="BA91" s="152" t="str">
        <f>IF(ISNUMBER(VAL_S212!T91),$F$6,IF(ISBLANK(VAL_S212!T91),"",VAL_S212!T91))</f>
        <v>A</v>
      </c>
      <c r="BB91" s="152" t="str">
        <f>IF(ISBLANK(VAL_S212!T91),"",$F$7)</f>
        <v>F</v>
      </c>
      <c r="BC91" s="143">
        <f>IF(ISNUMBER(VAL_S212!U91),VAL_S212!U91,IF(ISBLANK(VAL_S212!U91),"","NaN"))</f>
        <v>5255</v>
      </c>
      <c r="BD91" s="152" t="str">
        <f>IF(ISNUMBER(VAL_S212!U91),$F$6,IF(ISBLANK(VAL_S212!U91),"",VAL_S212!U91))</f>
        <v>A</v>
      </c>
      <c r="BE91" s="152" t="str">
        <f>IF(ISBLANK(VAL_S212!U91),"",$F$7)</f>
        <v>F</v>
      </c>
      <c r="BF91" s="143">
        <f>IF(ISNUMBER(VAL_S212!V91),VAL_S212!V91,IF(ISBLANK(VAL_S212!V91),"","NaN"))</f>
        <v>5222</v>
      </c>
      <c r="BG91" s="152" t="str">
        <f>IF(ISNUMBER(VAL_S212!V91),$F$6,IF(ISBLANK(VAL_S212!V91),"",VAL_S212!V91))</f>
        <v>A</v>
      </c>
      <c r="BH91" s="152" t="str">
        <f>IF(ISBLANK(VAL_S212!V91),"",$F$7)</f>
        <v>F</v>
      </c>
      <c r="BI91" s="143">
        <f>IF(ISNUMBER(VAL_S212!W91),VAL_S212!W91,IF(ISBLANK(VAL_S212!W91),"","NaN"))</f>
        <v>5806</v>
      </c>
      <c r="BJ91" s="152" t="str">
        <f>IF(ISNUMBER(VAL_S212!W91),$F$6,IF(ISBLANK(VAL_S212!W91),"",VAL_S212!W91))</f>
        <v>A</v>
      </c>
      <c r="BK91" s="152" t="str">
        <f>IF(ISBLANK(VAL_S212!W91),"",$F$7)</f>
        <v>F</v>
      </c>
      <c r="BL91" s="143">
        <f>IF(ISNUMBER(VAL_S212!X91),VAL_S212!X91,IF(ISBLANK(VAL_S212!X91),"","NaN"))</f>
        <v>6275</v>
      </c>
      <c r="BM91" s="152" t="str">
        <f>IF(ISNUMBER(VAL_S212!X91),$F$6,IF(ISBLANK(VAL_S212!X91),"",VAL_S212!X91))</f>
        <v>A</v>
      </c>
      <c r="BN91" s="152" t="str">
        <f>IF(ISBLANK(VAL_S212!X91),"",$F$7)</f>
        <v>F</v>
      </c>
      <c r="BO91" s="143">
        <f>IF(ISNUMBER(VAL_S212!Y91),VAL_S212!Y91,IF(ISBLANK(VAL_S212!Y91),"","NaN"))</f>
        <v>6076</v>
      </c>
      <c r="BP91" s="152" t="str">
        <f>IF(ISNUMBER(VAL_S212!Y91),$F$6,IF(ISBLANK(VAL_S212!Y91),"",VAL_S212!Y91))</f>
        <v>A</v>
      </c>
      <c r="BQ91" s="152" t="str">
        <f>IF(ISBLANK(VAL_S212!Y91),"",$F$7)</f>
        <v>F</v>
      </c>
      <c r="BR91" s="143">
        <f>IF(ISNUMBER(VAL_S212!Z91),VAL_S212!Z91,IF(ISBLANK(VAL_S212!Z91),"","NaN"))</f>
        <v>6258</v>
      </c>
      <c r="BS91" s="152" t="str">
        <f>IF(ISNUMBER(VAL_S212!Z91),$F$6,IF(ISBLANK(VAL_S212!Z91),"",VAL_S212!Z91))</f>
        <v>A</v>
      </c>
      <c r="BT91" s="152" t="str">
        <f>IF(ISBLANK(VAL_S212!Z91),"",$F$7)</f>
        <v>F</v>
      </c>
      <c r="BU91" s="143">
        <f>IF(ISNUMBER(VAL_S212!AA91),VAL_S212!AA91,IF(ISBLANK(VAL_S212!AA91),"","NaN"))</f>
        <v>6498</v>
      </c>
      <c r="BV91" s="152" t="str">
        <f>IF(ISNUMBER(VAL_S212!AA91),$F$6,IF(ISBLANK(VAL_S212!AA91),"",VAL_S212!AA91))</f>
        <v>A</v>
      </c>
      <c r="BW91" s="152" t="str">
        <f>IF(ISBLANK(VAL_S212!AA91),"",$F$7)</f>
        <v>F</v>
      </c>
      <c r="BX91" s="143">
        <f>IF(ISNUMBER(VAL_S212!AB91),VAL_S212!AB91,IF(ISBLANK(VAL_S212!AB91),"","NaN"))</f>
        <v>6865</v>
      </c>
      <c r="BY91" s="152" t="str">
        <f>IF(ISNUMBER(VAL_S212!AB91),$F$6,IF(ISBLANK(VAL_S212!AB91),"",VAL_S212!AB91))</f>
        <v>A</v>
      </c>
      <c r="BZ91" s="152" t="str">
        <f>IF(ISBLANK(VAL_S212!AB91),"",$F$7)</f>
        <v>F</v>
      </c>
      <c r="CA91" s="143">
        <f>IF(ISNUMBER(VAL_S212!AC91),VAL_S212!AC91,IF(ISBLANK(VAL_S212!AC91),"","NaN"))</f>
        <v>6212</v>
      </c>
      <c r="CB91" s="152" t="str">
        <f>IF(ISNUMBER(VAL_S212!AC91),$F$6,IF(ISBLANK(VAL_S212!AC91),"",VAL_S212!AC91))</f>
        <v>A</v>
      </c>
      <c r="CC91" s="152" t="str">
        <f>IF(ISBLANK(VAL_S212!AC91),"",$F$7)</f>
        <v>F</v>
      </c>
      <c r="CD91" s="143">
        <f>IF(ISNUMBER(VAL_S212!AD91),VAL_S212!AD91,IF(ISBLANK(VAL_S212!AD91),"","NaN"))</f>
        <v>7339</v>
      </c>
      <c r="CE91" s="152" t="str">
        <f>IF(ISNUMBER(VAL_S212!AD91),$F$6,IF(ISBLANK(VAL_S212!AD91),"",VAL_S212!AD91))</f>
        <v>A</v>
      </c>
      <c r="CF91" s="152" t="str">
        <f>IF(ISBLANK(VAL_S212!AD91),"",$F$7)</f>
        <v>F</v>
      </c>
      <c r="CG91" s="143">
        <f>IF(ISNUMBER(VAL_S212!AE91),VAL_S212!AE91,IF(ISBLANK(VAL_S212!AE91),"","NaN"))</f>
        <v>9328</v>
      </c>
      <c r="CH91" s="152" t="str">
        <f>IF(ISNUMBER(VAL_S212!AE91),$F$6,IF(ISBLANK(VAL_S212!AE91),"",VAL_S212!AE91))</f>
        <v>A</v>
      </c>
      <c r="CI91" s="152" t="str">
        <f>IF(ISBLANK(VAL_S212!AE91),"",$F$7)</f>
        <v>F</v>
      </c>
      <c r="CJ91" s="143">
        <f>IF(ISNUMBER(VAL_S212!AF91),VAL_S212!AF91,IF(ISBLANK(VAL_S212!AF91),"","NaN"))</f>
        <v>7936</v>
      </c>
      <c r="CK91" s="152" t="str">
        <f>IF(ISNUMBER(VAL_S212!AF91),$F$6,IF(ISBLANK(VAL_S212!AF91),"",VAL_S212!AF91))</f>
        <v>A</v>
      </c>
      <c r="CL91" s="152" t="str">
        <f>IF(ISBLANK(VAL_S212!AF91),"",$F$7)</f>
        <v>F</v>
      </c>
      <c r="CM91" s="143">
        <f>IF(ISNUMBER(VAL_S212!AG91),VAL_S212!AG91,IF(ISBLANK(VAL_S212!AG91),"","NaN"))</f>
        <v>8480</v>
      </c>
      <c r="CN91" s="152" t="str">
        <f>IF(ISNUMBER(VAL_S212!AG91),$F$6,IF(ISBLANK(VAL_S212!AG91),"",VAL_S212!AG91))</f>
        <v>A</v>
      </c>
      <c r="CO91" s="152" t="str">
        <f>IF(ISBLANK(VAL_S212!AG91),"",$F$7)</f>
        <v>F</v>
      </c>
      <c r="CP91" s="143">
        <f>IF(ISNUMBER(VAL_S212!AH91),VAL_S212!AH91,IF(ISBLANK(VAL_S212!AH91),"","NaN"))</f>
        <v>9054</v>
      </c>
      <c r="CQ91" s="152" t="str">
        <f>IF(ISNUMBER(VAL_S212!AH91),$F$6,IF(ISBLANK(VAL_S212!AH91),"",VAL_S212!AH91))</f>
        <v>A</v>
      </c>
      <c r="CR91" s="152" t="str">
        <f>IF(ISBLANK(VAL_S212!AH91),"",$F$7)</f>
        <v>F</v>
      </c>
      <c r="CS91" s="143" t="str">
        <f>IF(ISNUMBER(VAL_S212!AI91),VAL_S212!AI91,IF(ISBLANK(VAL_S212!AI91),"","NaN"))</f>
        <v/>
      </c>
      <c r="CT91" s="152" t="str">
        <f>IF(ISNUMBER(VAL_S212!AI91),$F$6,IF(ISBLANK(VAL_S212!AI91),"",VAL_S212!AI91))</f>
        <v/>
      </c>
      <c r="CU91" s="152" t="str">
        <f>IF(ISBLANK(VAL_S212!AI91),"",$F$7)</f>
        <v/>
      </c>
      <c r="CV91" s="143" t="str">
        <f>IF(ISNUMBER(VAL_S212!AJ91),VAL_S212!AJ91,IF(ISBLANK(VAL_S212!AJ91),"","NaN"))</f>
        <v/>
      </c>
      <c r="CW91" s="152" t="str">
        <f>IF(ISNUMBER(VAL_S212!AJ91),$F$6,IF(ISBLANK(VAL_S212!AJ91),"",VAL_S212!AJ91))</f>
        <v/>
      </c>
      <c r="CX91" s="152" t="str">
        <f>IF(ISBLANK(VAL_S212!AJ91),"",$F$7)</f>
        <v/>
      </c>
      <c r="CY91" s="143" t="str">
        <f>IF(ISNUMBER(VAL_S212!AK91),VAL_S212!AK91,IF(ISBLANK(VAL_S212!AK91),"","NaN"))</f>
        <v/>
      </c>
      <c r="CZ91" s="152" t="str">
        <f>IF(ISNUMBER(VAL_S212!AK91),$F$6,IF(ISBLANK(VAL_S212!AK91),"",VAL_S212!AK91))</f>
        <v/>
      </c>
      <c r="DA91" s="152" t="str">
        <f>IF(ISBLANK(VAL_S212!AK91),"",$F$7)</f>
        <v/>
      </c>
      <c r="DB91" s="143" t="str">
        <f>IF(ISNUMBER(VAL_S212!AL91),VAL_S212!AL91,IF(ISBLANK(VAL_S212!AL91),"","NaN"))</f>
        <v/>
      </c>
      <c r="DC91" s="152" t="str">
        <f>IF(ISNUMBER(VAL_S212!AL91),$F$6,IF(ISBLANK(VAL_S212!AL91),"",VAL_S212!AL91))</f>
        <v/>
      </c>
      <c r="DD91" s="152" t="str">
        <f>IF(ISBLANK(VAL_S212!AL91),"",$F$7)</f>
        <v/>
      </c>
      <c r="DE91" s="143" t="str">
        <f>IF(ISNUMBER(VAL_S212!AM91),VAL_S212!AM91,IF(ISBLANK(VAL_S212!AM91),"","NaN"))</f>
        <v/>
      </c>
      <c r="DF91" s="152" t="str">
        <f>IF(ISNUMBER(VAL_S212!AM91),$F$6,IF(ISBLANK(VAL_S212!AM91),"",VAL_S212!AM91))</f>
        <v/>
      </c>
      <c r="DG91" s="185" t="str">
        <f>IF(ISBLANK(VAL_S212!AM91),"",$F$7)</f>
        <v/>
      </c>
    </row>
    <row r="92" spans="1:111" ht="21.5" thickBot="1" x14ac:dyDescent="0.3">
      <c r="A92" s="96" t="s">
        <v>367</v>
      </c>
      <c r="B92" s="96" t="s">
        <v>91</v>
      </c>
      <c r="C92" s="65" t="s">
        <v>266</v>
      </c>
      <c r="D92" s="141" t="str">
        <f>IF(ISNUMBER(VAL_S212!D92),VAL_S212!D92,IF(ISBLANK(VAL_S212!D92),"","NaN"))</f>
        <v>NaN</v>
      </c>
      <c r="E92" s="152" t="str">
        <f>IF(ISNUMBER(VAL_S212!D92),$F$6,IF(ISBLANK(VAL_S212!D92),"",VAL_S212!D92))</f>
        <v>M</v>
      </c>
      <c r="F92" s="152" t="str">
        <f>IF(ISBLANK(VAL_S212!D92),"",$F$7)</f>
        <v>F</v>
      </c>
      <c r="G92" s="143" t="str">
        <f>IF(ISNUMBER(VAL_S212!E92),VAL_S212!E92,IF(ISBLANK(VAL_S212!E92),"","NaN"))</f>
        <v>NaN</v>
      </c>
      <c r="H92" s="152" t="str">
        <f>IF(ISNUMBER(VAL_S212!E92),$F$6,IF(ISBLANK(VAL_S212!E92),"",VAL_S212!E92))</f>
        <v>M</v>
      </c>
      <c r="I92" s="152" t="str">
        <f>IF(ISBLANK(VAL_S212!E92),"",$F$7)</f>
        <v>F</v>
      </c>
      <c r="J92" s="143" t="str">
        <f>IF(ISNUMBER(VAL_S212!F92),VAL_S212!F92,IF(ISBLANK(VAL_S212!F92),"","NaN"))</f>
        <v>NaN</v>
      </c>
      <c r="K92" s="152" t="str">
        <f>IF(ISNUMBER(VAL_S212!F92),$F$6,IF(ISBLANK(VAL_S212!F92),"",VAL_S212!F92))</f>
        <v>M</v>
      </c>
      <c r="L92" s="152" t="str">
        <f>IF(ISBLANK(VAL_S212!F92),"",$F$7)</f>
        <v>F</v>
      </c>
      <c r="M92" s="143" t="str">
        <f>IF(ISNUMBER(VAL_S212!G92),VAL_S212!G92,IF(ISBLANK(VAL_S212!G92),"","NaN"))</f>
        <v>NaN</v>
      </c>
      <c r="N92" s="152" t="str">
        <f>IF(ISNUMBER(VAL_S212!G92),$F$6,IF(ISBLANK(VAL_S212!G92),"",VAL_S212!G92))</f>
        <v>M</v>
      </c>
      <c r="O92" s="152" t="str">
        <f>IF(ISBLANK(VAL_S212!G92),"",$F$7)</f>
        <v>F</v>
      </c>
      <c r="P92" s="143" t="str">
        <f>IF(ISNUMBER(VAL_S212!H92),VAL_S212!H92,IF(ISBLANK(VAL_S212!H92),"","NaN"))</f>
        <v>NaN</v>
      </c>
      <c r="Q92" s="152" t="str">
        <f>IF(ISNUMBER(VAL_S212!H92),$F$6,IF(ISBLANK(VAL_S212!H92),"",VAL_S212!H92))</f>
        <v>M</v>
      </c>
      <c r="R92" s="152" t="str">
        <f>IF(ISBLANK(VAL_S212!H92),"",$F$7)</f>
        <v>F</v>
      </c>
      <c r="S92" s="143" t="str">
        <f>IF(ISNUMBER(VAL_S212!I92),VAL_S212!I92,IF(ISBLANK(VAL_S212!I92),"","NaN"))</f>
        <v>NaN</v>
      </c>
      <c r="T92" s="152" t="str">
        <f>IF(ISNUMBER(VAL_S212!I92),$F$6,IF(ISBLANK(VAL_S212!I92),"",VAL_S212!I92))</f>
        <v>M</v>
      </c>
      <c r="U92" s="152" t="str">
        <f>IF(ISBLANK(VAL_S212!I92),"",$F$7)</f>
        <v>F</v>
      </c>
      <c r="V92" s="143" t="str">
        <f>IF(ISNUMBER(VAL_S212!J92),VAL_S212!J92,IF(ISBLANK(VAL_S212!J92),"","NaN"))</f>
        <v>NaN</v>
      </c>
      <c r="W92" s="152" t="str">
        <f>IF(ISNUMBER(VAL_S212!J92),$F$6,IF(ISBLANK(VAL_S212!J92),"",VAL_S212!J92))</f>
        <v>M</v>
      </c>
      <c r="X92" s="152" t="str">
        <f>IF(ISBLANK(VAL_S212!J92),"",$F$7)</f>
        <v>F</v>
      </c>
      <c r="Y92" s="143" t="str">
        <f>IF(ISNUMBER(VAL_S212!K92),VAL_S212!K92,IF(ISBLANK(VAL_S212!K92),"","NaN"))</f>
        <v>NaN</v>
      </c>
      <c r="Z92" s="152" t="str">
        <f>IF(ISNUMBER(VAL_S212!K92),$F$6,IF(ISBLANK(VAL_S212!K92),"",VAL_S212!K92))</f>
        <v>M</v>
      </c>
      <c r="AA92" s="152" t="str">
        <f>IF(ISBLANK(VAL_S212!K92),"",$F$7)</f>
        <v>F</v>
      </c>
      <c r="AB92" s="143" t="str">
        <f>IF(ISNUMBER(VAL_S212!L92),VAL_S212!L92,IF(ISBLANK(VAL_S212!L92),"","NaN"))</f>
        <v>NaN</v>
      </c>
      <c r="AC92" s="152" t="str">
        <f>IF(ISNUMBER(VAL_S212!L92),$F$6,IF(ISBLANK(VAL_S212!L92),"",VAL_S212!L92))</f>
        <v>M</v>
      </c>
      <c r="AD92" s="152" t="str">
        <f>IF(ISBLANK(VAL_S212!L92),"",$F$7)</f>
        <v>F</v>
      </c>
      <c r="AE92" s="143" t="str">
        <f>IF(ISNUMBER(VAL_S212!M92),VAL_S212!M92,IF(ISBLANK(VAL_S212!M92),"","NaN"))</f>
        <v>NaN</v>
      </c>
      <c r="AF92" s="152" t="str">
        <f>IF(ISNUMBER(VAL_S212!M92),$F$6,IF(ISBLANK(VAL_S212!M92),"",VAL_S212!M92))</f>
        <v>M</v>
      </c>
      <c r="AG92" s="152" t="str">
        <f>IF(ISBLANK(VAL_S212!M92),"",$F$7)</f>
        <v>F</v>
      </c>
      <c r="AH92" s="143" t="str">
        <f>IF(ISNUMBER(VAL_S212!N92),VAL_S212!N92,IF(ISBLANK(VAL_S212!N92),"","NaN"))</f>
        <v>NaN</v>
      </c>
      <c r="AI92" s="152" t="str">
        <f>IF(ISNUMBER(VAL_S212!N92),$F$6,IF(ISBLANK(VAL_S212!N92),"",VAL_S212!N92))</f>
        <v>M</v>
      </c>
      <c r="AJ92" s="152" t="str">
        <f>IF(ISBLANK(VAL_S212!N92),"",$F$7)</f>
        <v>F</v>
      </c>
      <c r="AK92" s="143" t="str">
        <f>IF(ISNUMBER(VAL_S212!O92),VAL_S212!O92,IF(ISBLANK(VAL_S212!O92),"","NaN"))</f>
        <v>NaN</v>
      </c>
      <c r="AL92" s="152" t="str">
        <f>IF(ISNUMBER(VAL_S212!O92),$F$6,IF(ISBLANK(VAL_S212!O92),"",VAL_S212!O92))</f>
        <v>M</v>
      </c>
      <c r="AM92" s="152" t="str">
        <f>IF(ISBLANK(VAL_S212!O92),"",$F$7)</f>
        <v>F</v>
      </c>
      <c r="AN92" s="143" t="str">
        <f>IF(ISNUMBER(VAL_S212!P92),VAL_S212!P92,IF(ISBLANK(VAL_S212!P92),"","NaN"))</f>
        <v>NaN</v>
      </c>
      <c r="AO92" s="152" t="str">
        <f>IF(ISNUMBER(VAL_S212!P92),$F$6,IF(ISBLANK(VAL_S212!P92),"",VAL_S212!P92))</f>
        <v>M</v>
      </c>
      <c r="AP92" s="152" t="str">
        <f>IF(ISBLANK(VAL_S212!P92),"",$F$7)</f>
        <v>F</v>
      </c>
      <c r="AQ92" s="143" t="str">
        <f>IF(ISNUMBER(VAL_S212!Q92),VAL_S212!Q92,IF(ISBLANK(VAL_S212!Q92),"","NaN"))</f>
        <v>NaN</v>
      </c>
      <c r="AR92" s="152" t="str">
        <f>IF(ISNUMBER(VAL_S212!Q92),$F$6,IF(ISBLANK(VAL_S212!Q92),"",VAL_S212!Q92))</f>
        <v>M</v>
      </c>
      <c r="AS92" s="152" t="str">
        <f>IF(ISBLANK(VAL_S212!Q92),"",$F$7)</f>
        <v>F</v>
      </c>
      <c r="AT92" s="143" t="str">
        <f>IF(ISNUMBER(VAL_S212!R92),VAL_S212!R92,IF(ISBLANK(VAL_S212!R92),"","NaN"))</f>
        <v>NaN</v>
      </c>
      <c r="AU92" s="152" t="str">
        <f>IF(ISNUMBER(VAL_S212!R92),$F$6,IF(ISBLANK(VAL_S212!R92),"",VAL_S212!R92))</f>
        <v>M</v>
      </c>
      <c r="AV92" s="152" t="str">
        <f>IF(ISBLANK(VAL_S212!R92),"",$F$7)</f>
        <v>F</v>
      </c>
      <c r="AW92" s="143" t="str">
        <f>IF(ISNUMBER(VAL_S212!S92),VAL_S212!S92,IF(ISBLANK(VAL_S212!S92),"","NaN"))</f>
        <v>NaN</v>
      </c>
      <c r="AX92" s="152" t="str">
        <f>IF(ISNUMBER(VAL_S212!S92),$F$6,IF(ISBLANK(VAL_S212!S92),"",VAL_S212!S92))</f>
        <v>M</v>
      </c>
      <c r="AY92" s="152" t="str">
        <f>IF(ISBLANK(VAL_S212!S92),"",$F$7)</f>
        <v>F</v>
      </c>
      <c r="AZ92" s="143" t="str">
        <f>IF(ISNUMBER(VAL_S212!T92),VAL_S212!T92,IF(ISBLANK(VAL_S212!T92),"","NaN"))</f>
        <v>NaN</v>
      </c>
      <c r="BA92" s="152" t="str">
        <f>IF(ISNUMBER(VAL_S212!T92),$F$6,IF(ISBLANK(VAL_S212!T92),"",VAL_S212!T92))</f>
        <v>M</v>
      </c>
      <c r="BB92" s="152" t="str">
        <f>IF(ISBLANK(VAL_S212!T92),"",$F$7)</f>
        <v>F</v>
      </c>
      <c r="BC92" s="143" t="str">
        <f>IF(ISNUMBER(VAL_S212!U92),VAL_S212!U92,IF(ISBLANK(VAL_S212!U92),"","NaN"))</f>
        <v>NaN</v>
      </c>
      <c r="BD92" s="152" t="str">
        <f>IF(ISNUMBER(VAL_S212!U92),$F$6,IF(ISBLANK(VAL_S212!U92),"",VAL_S212!U92))</f>
        <v>M</v>
      </c>
      <c r="BE92" s="152" t="str">
        <f>IF(ISBLANK(VAL_S212!U92),"",$F$7)</f>
        <v>F</v>
      </c>
      <c r="BF92" s="143" t="str">
        <f>IF(ISNUMBER(VAL_S212!V92),VAL_S212!V92,IF(ISBLANK(VAL_S212!V92),"","NaN"))</f>
        <v>NaN</v>
      </c>
      <c r="BG92" s="152" t="str">
        <f>IF(ISNUMBER(VAL_S212!V92),$F$6,IF(ISBLANK(VAL_S212!V92),"",VAL_S212!V92))</f>
        <v>M</v>
      </c>
      <c r="BH92" s="152" t="str">
        <f>IF(ISBLANK(VAL_S212!V92),"",$F$7)</f>
        <v>F</v>
      </c>
      <c r="BI92" s="143" t="str">
        <f>IF(ISNUMBER(VAL_S212!W92),VAL_S212!W92,IF(ISBLANK(VAL_S212!W92),"","NaN"))</f>
        <v>NaN</v>
      </c>
      <c r="BJ92" s="152" t="str">
        <f>IF(ISNUMBER(VAL_S212!W92),$F$6,IF(ISBLANK(VAL_S212!W92),"",VAL_S212!W92))</f>
        <v>M</v>
      </c>
      <c r="BK92" s="152" t="str">
        <f>IF(ISBLANK(VAL_S212!W92),"",$F$7)</f>
        <v>F</v>
      </c>
      <c r="BL92" s="143" t="str">
        <f>IF(ISNUMBER(VAL_S212!X92),VAL_S212!X92,IF(ISBLANK(VAL_S212!X92),"","NaN"))</f>
        <v>NaN</v>
      </c>
      <c r="BM92" s="152" t="str">
        <f>IF(ISNUMBER(VAL_S212!X92),$F$6,IF(ISBLANK(VAL_S212!X92),"",VAL_S212!X92))</f>
        <v>M</v>
      </c>
      <c r="BN92" s="152" t="str">
        <f>IF(ISBLANK(VAL_S212!X92),"",$F$7)</f>
        <v>F</v>
      </c>
      <c r="BO92" s="143" t="str">
        <f>IF(ISNUMBER(VAL_S212!Y92),VAL_S212!Y92,IF(ISBLANK(VAL_S212!Y92),"","NaN"))</f>
        <v>NaN</v>
      </c>
      <c r="BP92" s="152" t="str">
        <f>IF(ISNUMBER(VAL_S212!Y92),$F$6,IF(ISBLANK(VAL_S212!Y92),"",VAL_S212!Y92))</f>
        <v>M</v>
      </c>
      <c r="BQ92" s="152" t="str">
        <f>IF(ISBLANK(VAL_S212!Y92),"",$F$7)</f>
        <v>F</v>
      </c>
      <c r="BR92" s="143" t="str">
        <f>IF(ISNUMBER(VAL_S212!Z92),VAL_S212!Z92,IF(ISBLANK(VAL_S212!Z92),"","NaN"))</f>
        <v>NaN</v>
      </c>
      <c r="BS92" s="152" t="str">
        <f>IF(ISNUMBER(VAL_S212!Z92),$F$6,IF(ISBLANK(VAL_S212!Z92),"",VAL_S212!Z92))</f>
        <v>M</v>
      </c>
      <c r="BT92" s="152" t="str">
        <f>IF(ISBLANK(VAL_S212!Z92),"",$F$7)</f>
        <v>F</v>
      </c>
      <c r="BU92" s="143" t="str">
        <f>IF(ISNUMBER(VAL_S212!AA92),VAL_S212!AA92,IF(ISBLANK(VAL_S212!AA92),"","NaN"))</f>
        <v>NaN</v>
      </c>
      <c r="BV92" s="152" t="str">
        <f>IF(ISNUMBER(VAL_S212!AA92),$F$6,IF(ISBLANK(VAL_S212!AA92),"",VAL_S212!AA92))</f>
        <v>M</v>
      </c>
      <c r="BW92" s="152" t="str">
        <f>IF(ISBLANK(VAL_S212!AA92),"",$F$7)</f>
        <v>F</v>
      </c>
      <c r="BX92" s="143" t="str">
        <f>IF(ISNUMBER(VAL_S212!AB92),VAL_S212!AB92,IF(ISBLANK(VAL_S212!AB92),"","NaN"))</f>
        <v>NaN</v>
      </c>
      <c r="BY92" s="152" t="str">
        <f>IF(ISNUMBER(VAL_S212!AB92),$F$6,IF(ISBLANK(VAL_S212!AB92),"",VAL_S212!AB92))</f>
        <v>M</v>
      </c>
      <c r="BZ92" s="152" t="str">
        <f>IF(ISBLANK(VAL_S212!AB92),"",$F$7)</f>
        <v>F</v>
      </c>
      <c r="CA92" s="143" t="str">
        <f>IF(ISNUMBER(VAL_S212!AC92),VAL_S212!AC92,IF(ISBLANK(VAL_S212!AC92),"","NaN"))</f>
        <v>NaN</v>
      </c>
      <c r="CB92" s="152" t="str">
        <f>IF(ISNUMBER(VAL_S212!AC92),$F$6,IF(ISBLANK(VAL_S212!AC92),"",VAL_S212!AC92))</f>
        <v>M</v>
      </c>
      <c r="CC92" s="152" t="str">
        <f>IF(ISBLANK(VAL_S212!AC92),"",$F$7)</f>
        <v>F</v>
      </c>
      <c r="CD92" s="143" t="str">
        <f>IF(ISNUMBER(VAL_S212!AD92),VAL_S212!AD92,IF(ISBLANK(VAL_S212!AD92),"","NaN"))</f>
        <v>NaN</v>
      </c>
      <c r="CE92" s="152" t="str">
        <f>IF(ISNUMBER(VAL_S212!AD92),$F$6,IF(ISBLANK(VAL_S212!AD92),"",VAL_S212!AD92))</f>
        <v>M</v>
      </c>
      <c r="CF92" s="152" t="str">
        <f>IF(ISBLANK(VAL_S212!AD92),"",$F$7)</f>
        <v>F</v>
      </c>
      <c r="CG92" s="143" t="str">
        <f>IF(ISNUMBER(VAL_S212!AE92),VAL_S212!AE92,IF(ISBLANK(VAL_S212!AE92),"","NaN"))</f>
        <v>NaN</v>
      </c>
      <c r="CH92" s="152" t="str">
        <f>IF(ISNUMBER(VAL_S212!AE92),$F$6,IF(ISBLANK(VAL_S212!AE92),"",VAL_S212!AE92))</f>
        <v>M</v>
      </c>
      <c r="CI92" s="152" t="str">
        <f>IF(ISBLANK(VAL_S212!AE92),"",$F$7)</f>
        <v>F</v>
      </c>
      <c r="CJ92" s="143" t="str">
        <f>IF(ISNUMBER(VAL_S212!AF92),VAL_S212!AF92,IF(ISBLANK(VAL_S212!AF92),"","NaN"))</f>
        <v>NaN</v>
      </c>
      <c r="CK92" s="152" t="str">
        <f>IF(ISNUMBER(VAL_S212!AF92),$F$6,IF(ISBLANK(VAL_S212!AF92),"",VAL_S212!AF92))</f>
        <v>M</v>
      </c>
      <c r="CL92" s="152" t="str">
        <f>IF(ISBLANK(VAL_S212!AF92),"",$F$7)</f>
        <v>F</v>
      </c>
      <c r="CM92" s="143" t="str">
        <f>IF(ISNUMBER(VAL_S212!AG92),VAL_S212!AG92,IF(ISBLANK(VAL_S212!AG92),"","NaN"))</f>
        <v>NaN</v>
      </c>
      <c r="CN92" s="152" t="str">
        <f>IF(ISNUMBER(VAL_S212!AG92),$F$6,IF(ISBLANK(VAL_S212!AG92),"",VAL_S212!AG92))</f>
        <v>M</v>
      </c>
      <c r="CO92" s="152" t="str">
        <f>IF(ISBLANK(VAL_S212!AG92),"",$F$7)</f>
        <v>F</v>
      </c>
      <c r="CP92" s="143" t="str">
        <f>IF(ISNUMBER(VAL_S212!AH92),VAL_S212!AH92,IF(ISBLANK(VAL_S212!AH92),"","NaN"))</f>
        <v>NaN</v>
      </c>
      <c r="CQ92" s="152" t="str">
        <f>IF(ISNUMBER(VAL_S212!AH92),$F$6,IF(ISBLANK(VAL_S212!AH92),"",VAL_S212!AH92))</f>
        <v>M</v>
      </c>
      <c r="CR92" s="152" t="str">
        <f>IF(ISBLANK(VAL_S212!AH92),"",$F$7)</f>
        <v>F</v>
      </c>
      <c r="CS92" s="143" t="str">
        <f>IF(ISNUMBER(VAL_S212!AI92),VAL_S212!AI92,IF(ISBLANK(VAL_S212!AI92),"","NaN"))</f>
        <v/>
      </c>
      <c r="CT92" s="152" t="str">
        <f>IF(ISNUMBER(VAL_S212!AI92),$F$6,IF(ISBLANK(VAL_S212!AI92),"",VAL_S212!AI92))</f>
        <v/>
      </c>
      <c r="CU92" s="152" t="str">
        <f>IF(ISBLANK(VAL_S212!AI92),"",$F$7)</f>
        <v/>
      </c>
      <c r="CV92" s="143" t="str">
        <f>IF(ISNUMBER(VAL_S212!AJ92),VAL_S212!AJ92,IF(ISBLANK(VAL_S212!AJ92),"","NaN"))</f>
        <v/>
      </c>
      <c r="CW92" s="152" t="str">
        <f>IF(ISNUMBER(VAL_S212!AJ92),$F$6,IF(ISBLANK(VAL_S212!AJ92),"",VAL_S212!AJ92))</f>
        <v/>
      </c>
      <c r="CX92" s="152" t="str">
        <f>IF(ISBLANK(VAL_S212!AJ92),"",$F$7)</f>
        <v/>
      </c>
      <c r="CY92" s="143" t="str">
        <f>IF(ISNUMBER(VAL_S212!AK92),VAL_S212!AK92,IF(ISBLANK(VAL_S212!AK92),"","NaN"))</f>
        <v/>
      </c>
      <c r="CZ92" s="152" t="str">
        <f>IF(ISNUMBER(VAL_S212!AK92),$F$6,IF(ISBLANK(VAL_S212!AK92),"",VAL_S212!AK92))</f>
        <v/>
      </c>
      <c r="DA92" s="152" t="str">
        <f>IF(ISBLANK(VAL_S212!AK92),"",$F$7)</f>
        <v/>
      </c>
      <c r="DB92" s="143" t="str">
        <f>IF(ISNUMBER(VAL_S212!AL92),VAL_S212!AL92,IF(ISBLANK(VAL_S212!AL92),"","NaN"))</f>
        <v/>
      </c>
      <c r="DC92" s="152" t="str">
        <f>IF(ISNUMBER(VAL_S212!AL92),$F$6,IF(ISBLANK(VAL_S212!AL92),"",VAL_S212!AL92))</f>
        <v/>
      </c>
      <c r="DD92" s="152" t="str">
        <f>IF(ISBLANK(VAL_S212!AL92),"",$F$7)</f>
        <v/>
      </c>
      <c r="DE92" s="143" t="str">
        <f>IF(ISNUMBER(VAL_S212!AM92),VAL_S212!AM92,IF(ISBLANK(VAL_S212!AM92),"","NaN"))</f>
        <v/>
      </c>
      <c r="DF92" s="152" t="str">
        <f>IF(ISNUMBER(VAL_S212!AM92),$F$6,IF(ISBLANK(VAL_S212!AM92),"",VAL_S212!AM92))</f>
        <v/>
      </c>
      <c r="DG92" s="185" t="str">
        <f>IF(ISBLANK(VAL_S212!AM92),"",$F$7)</f>
        <v/>
      </c>
    </row>
    <row r="93" spans="1:111" ht="20" x14ac:dyDescent="0.25">
      <c r="A93" s="161" t="s">
        <v>368</v>
      </c>
      <c r="B93" s="161" t="s">
        <v>84</v>
      </c>
      <c r="C93" s="162" t="s">
        <v>108</v>
      </c>
      <c r="D93" s="145" t="str">
        <f>IF(ISNUMBER(VAL_S212!D93),VAL_S212!D93,IF(ISBLANK(VAL_S212!D93),"","NaN"))</f>
        <v>NaN</v>
      </c>
      <c r="E93" s="153" t="str">
        <f>IF(ISNUMBER(VAL_S212!D93),$F$6,IF(ISBLANK(VAL_S212!D93),"",VAL_S212!D93))</f>
        <v>M</v>
      </c>
      <c r="F93" s="153" t="str">
        <f>IF(ISBLANK(VAL_S212!D93),"",$F$7)</f>
        <v>F</v>
      </c>
      <c r="G93" s="144" t="str">
        <f>IF(ISNUMBER(VAL_S212!E93),VAL_S212!E93,IF(ISBLANK(VAL_S212!E93),"","NaN"))</f>
        <v>NaN</v>
      </c>
      <c r="H93" s="153" t="str">
        <f>IF(ISNUMBER(VAL_S212!E93),$F$6,IF(ISBLANK(VAL_S212!E93),"",VAL_S212!E93))</f>
        <v>M</v>
      </c>
      <c r="I93" s="153" t="str">
        <f>IF(ISBLANK(VAL_S212!E93),"",$F$7)</f>
        <v>F</v>
      </c>
      <c r="J93" s="144" t="str">
        <f>IF(ISNUMBER(VAL_S212!F93),VAL_S212!F93,IF(ISBLANK(VAL_S212!F93),"","NaN"))</f>
        <v>NaN</v>
      </c>
      <c r="K93" s="153" t="str">
        <f>IF(ISNUMBER(VAL_S212!F93),$F$6,IF(ISBLANK(VAL_S212!F93),"",VAL_S212!F93))</f>
        <v>M</v>
      </c>
      <c r="L93" s="153" t="str">
        <f>IF(ISBLANK(VAL_S212!F93),"",$F$7)</f>
        <v>F</v>
      </c>
      <c r="M93" s="144" t="str">
        <f>IF(ISNUMBER(VAL_S212!G93),VAL_S212!G93,IF(ISBLANK(VAL_S212!G93),"","NaN"))</f>
        <v>NaN</v>
      </c>
      <c r="N93" s="153" t="str">
        <f>IF(ISNUMBER(VAL_S212!G93),$F$6,IF(ISBLANK(VAL_S212!G93),"",VAL_S212!G93))</f>
        <v>M</v>
      </c>
      <c r="O93" s="153" t="str">
        <f>IF(ISBLANK(VAL_S212!G93),"",$F$7)</f>
        <v>F</v>
      </c>
      <c r="P93" s="144" t="str">
        <f>IF(ISNUMBER(VAL_S212!H93),VAL_S212!H93,IF(ISBLANK(VAL_S212!H93),"","NaN"))</f>
        <v>NaN</v>
      </c>
      <c r="Q93" s="153" t="str">
        <f>IF(ISNUMBER(VAL_S212!H93),$F$6,IF(ISBLANK(VAL_S212!H93),"",VAL_S212!H93))</f>
        <v>M</v>
      </c>
      <c r="R93" s="153" t="str">
        <f>IF(ISBLANK(VAL_S212!H93),"",$F$7)</f>
        <v>F</v>
      </c>
      <c r="S93" s="144" t="str">
        <f>IF(ISNUMBER(VAL_S212!I93),VAL_S212!I93,IF(ISBLANK(VAL_S212!I93),"","NaN"))</f>
        <v>NaN</v>
      </c>
      <c r="T93" s="153" t="str">
        <f>IF(ISNUMBER(VAL_S212!I93),$F$6,IF(ISBLANK(VAL_S212!I93),"",VAL_S212!I93))</f>
        <v>M</v>
      </c>
      <c r="U93" s="153" t="str">
        <f>IF(ISBLANK(VAL_S212!I93),"",$F$7)</f>
        <v>F</v>
      </c>
      <c r="V93" s="144" t="str">
        <f>IF(ISNUMBER(VAL_S212!J93),VAL_S212!J93,IF(ISBLANK(VAL_S212!J93),"","NaN"))</f>
        <v>NaN</v>
      </c>
      <c r="W93" s="153" t="str">
        <f>IF(ISNUMBER(VAL_S212!J93),$F$6,IF(ISBLANK(VAL_S212!J93),"",VAL_S212!J93))</f>
        <v>M</v>
      </c>
      <c r="X93" s="153" t="str">
        <f>IF(ISBLANK(VAL_S212!J93),"",$F$7)</f>
        <v>F</v>
      </c>
      <c r="Y93" s="144" t="str">
        <f>IF(ISNUMBER(VAL_S212!K93),VAL_S212!K93,IF(ISBLANK(VAL_S212!K93),"","NaN"))</f>
        <v>NaN</v>
      </c>
      <c r="Z93" s="153" t="str">
        <f>IF(ISNUMBER(VAL_S212!K93),$F$6,IF(ISBLANK(VAL_S212!K93),"",VAL_S212!K93))</f>
        <v>M</v>
      </c>
      <c r="AA93" s="153" t="str">
        <f>IF(ISBLANK(VAL_S212!K93),"",$F$7)</f>
        <v>F</v>
      </c>
      <c r="AB93" s="144" t="str">
        <f>IF(ISNUMBER(VAL_S212!L93),VAL_S212!L93,IF(ISBLANK(VAL_S212!L93),"","NaN"))</f>
        <v>NaN</v>
      </c>
      <c r="AC93" s="153" t="str">
        <f>IF(ISNUMBER(VAL_S212!L93),$F$6,IF(ISBLANK(VAL_S212!L93),"",VAL_S212!L93))</f>
        <v>M</v>
      </c>
      <c r="AD93" s="153" t="str">
        <f>IF(ISBLANK(VAL_S212!L93),"",$F$7)</f>
        <v>F</v>
      </c>
      <c r="AE93" s="144" t="str">
        <f>IF(ISNUMBER(VAL_S212!M93),VAL_S212!M93,IF(ISBLANK(VAL_S212!M93),"","NaN"))</f>
        <v>NaN</v>
      </c>
      <c r="AF93" s="153" t="str">
        <f>IF(ISNUMBER(VAL_S212!M93),$F$6,IF(ISBLANK(VAL_S212!M93),"",VAL_S212!M93))</f>
        <v>M</v>
      </c>
      <c r="AG93" s="153" t="str">
        <f>IF(ISBLANK(VAL_S212!M93),"",$F$7)</f>
        <v>F</v>
      </c>
      <c r="AH93" s="144" t="str">
        <f>IF(ISNUMBER(VAL_S212!N93),VAL_S212!N93,IF(ISBLANK(VAL_S212!N93),"","NaN"))</f>
        <v>NaN</v>
      </c>
      <c r="AI93" s="153" t="str">
        <f>IF(ISNUMBER(VAL_S212!N93),$F$6,IF(ISBLANK(VAL_S212!N93),"",VAL_S212!N93))</f>
        <v>M</v>
      </c>
      <c r="AJ93" s="153" t="str">
        <f>IF(ISBLANK(VAL_S212!N93),"",$F$7)</f>
        <v>F</v>
      </c>
      <c r="AK93" s="144" t="str">
        <f>IF(ISNUMBER(VAL_S212!O93),VAL_S212!O93,IF(ISBLANK(VAL_S212!O93),"","NaN"))</f>
        <v>NaN</v>
      </c>
      <c r="AL93" s="153" t="str">
        <f>IF(ISNUMBER(VAL_S212!O93),$F$6,IF(ISBLANK(VAL_S212!O93),"",VAL_S212!O93))</f>
        <v>M</v>
      </c>
      <c r="AM93" s="153" t="str">
        <f>IF(ISBLANK(VAL_S212!O93),"",$F$7)</f>
        <v>F</v>
      </c>
      <c r="AN93" s="144" t="str">
        <f>IF(ISNUMBER(VAL_S212!P93),VAL_S212!P93,IF(ISBLANK(VAL_S212!P93),"","NaN"))</f>
        <v>NaN</v>
      </c>
      <c r="AO93" s="153" t="str">
        <f>IF(ISNUMBER(VAL_S212!P93),$F$6,IF(ISBLANK(VAL_S212!P93),"",VAL_S212!P93))</f>
        <v>M</v>
      </c>
      <c r="AP93" s="153" t="str">
        <f>IF(ISBLANK(VAL_S212!P93),"",$F$7)</f>
        <v>F</v>
      </c>
      <c r="AQ93" s="144" t="str">
        <f>IF(ISNUMBER(VAL_S212!Q93),VAL_S212!Q93,IF(ISBLANK(VAL_S212!Q93),"","NaN"))</f>
        <v>NaN</v>
      </c>
      <c r="AR93" s="153" t="str">
        <f>IF(ISNUMBER(VAL_S212!Q93),$F$6,IF(ISBLANK(VAL_S212!Q93),"",VAL_S212!Q93))</f>
        <v>M</v>
      </c>
      <c r="AS93" s="153" t="str">
        <f>IF(ISBLANK(VAL_S212!Q93),"",$F$7)</f>
        <v>F</v>
      </c>
      <c r="AT93" s="144" t="str">
        <f>IF(ISNUMBER(VAL_S212!R93),VAL_S212!R93,IF(ISBLANK(VAL_S212!R93),"","NaN"))</f>
        <v>NaN</v>
      </c>
      <c r="AU93" s="153" t="str">
        <f>IF(ISNUMBER(VAL_S212!R93),$F$6,IF(ISBLANK(VAL_S212!R93),"",VAL_S212!R93))</f>
        <v>M</v>
      </c>
      <c r="AV93" s="153" t="str">
        <f>IF(ISBLANK(VAL_S212!R93),"",$F$7)</f>
        <v>F</v>
      </c>
      <c r="AW93" s="144" t="str">
        <f>IF(ISNUMBER(VAL_S212!S93),VAL_S212!S93,IF(ISBLANK(VAL_S212!S93),"","NaN"))</f>
        <v>NaN</v>
      </c>
      <c r="AX93" s="153" t="str">
        <f>IF(ISNUMBER(VAL_S212!S93),$F$6,IF(ISBLANK(VAL_S212!S93),"",VAL_S212!S93))</f>
        <v>M</v>
      </c>
      <c r="AY93" s="153" t="str">
        <f>IF(ISBLANK(VAL_S212!S93),"",$F$7)</f>
        <v>F</v>
      </c>
      <c r="AZ93" s="144" t="str">
        <f>IF(ISNUMBER(VAL_S212!T93),VAL_S212!T93,IF(ISBLANK(VAL_S212!T93),"","NaN"))</f>
        <v>NaN</v>
      </c>
      <c r="BA93" s="153" t="str">
        <f>IF(ISNUMBER(VAL_S212!T93),$F$6,IF(ISBLANK(VAL_S212!T93),"",VAL_S212!T93))</f>
        <v>M</v>
      </c>
      <c r="BB93" s="153" t="str">
        <f>IF(ISBLANK(VAL_S212!T93),"",$F$7)</f>
        <v>F</v>
      </c>
      <c r="BC93" s="144" t="str">
        <f>IF(ISNUMBER(VAL_S212!U93),VAL_S212!U93,IF(ISBLANK(VAL_S212!U93),"","NaN"))</f>
        <v>NaN</v>
      </c>
      <c r="BD93" s="153" t="str">
        <f>IF(ISNUMBER(VAL_S212!U93),$F$6,IF(ISBLANK(VAL_S212!U93),"",VAL_S212!U93))</f>
        <v>M</v>
      </c>
      <c r="BE93" s="153" t="str">
        <f>IF(ISBLANK(VAL_S212!U93),"",$F$7)</f>
        <v>F</v>
      </c>
      <c r="BF93" s="144" t="str">
        <f>IF(ISNUMBER(VAL_S212!V93),VAL_S212!V93,IF(ISBLANK(VAL_S212!V93),"","NaN"))</f>
        <v>NaN</v>
      </c>
      <c r="BG93" s="153" t="str">
        <f>IF(ISNUMBER(VAL_S212!V93),$F$6,IF(ISBLANK(VAL_S212!V93),"",VAL_S212!V93))</f>
        <v>M</v>
      </c>
      <c r="BH93" s="153" t="str">
        <f>IF(ISBLANK(VAL_S212!V93),"",$F$7)</f>
        <v>F</v>
      </c>
      <c r="BI93" s="144" t="str">
        <f>IF(ISNUMBER(VAL_S212!W93),VAL_S212!W93,IF(ISBLANK(VAL_S212!W93),"","NaN"))</f>
        <v>NaN</v>
      </c>
      <c r="BJ93" s="153" t="str">
        <f>IF(ISNUMBER(VAL_S212!W93),$F$6,IF(ISBLANK(VAL_S212!W93),"",VAL_S212!W93))</f>
        <v>M</v>
      </c>
      <c r="BK93" s="153" t="str">
        <f>IF(ISBLANK(VAL_S212!W93),"",$F$7)</f>
        <v>F</v>
      </c>
      <c r="BL93" s="144" t="str">
        <f>IF(ISNUMBER(VAL_S212!X93),VAL_S212!X93,IF(ISBLANK(VAL_S212!X93),"","NaN"))</f>
        <v>NaN</v>
      </c>
      <c r="BM93" s="153" t="str">
        <f>IF(ISNUMBER(VAL_S212!X93),$F$6,IF(ISBLANK(VAL_S212!X93),"",VAL_S212!X93))</f>
        <v>M</v>
      </c>
      <c r="BN93" s="153" t="str">
        <f>IF(ISBLANK(VAL_S212!X93),"",$F$7)</f>
        <v>F</v>
      </c>
      <c r="BO93" s="144" t="str">
        <f>IF(ISNUMBER(VAL_S212!Y93),VAL_S212!Y93,IF(ISBLANK(VAL_S212!Y93),"","NaN"))</f>
        <v>NaN</v>
      </c>
      <c r="BP93" s="153" t="str">
        <f>IF(ISNUMBER(VAL_S212!Y93),$F$6,IF(ISBLANK(VAL_S212!Y93),"",VAL_S212!Y93))</f>
        <v>M</v>
      </c>
      <c r="BQ93" s="153" t="str">
        <f>IF(ISBLANK(VAL_S212!Y93),"",$F$7)</f>
        <v>F</v>
      </c>
      <c r="BR93" s="144" t="str">
        <f>IF(ISNUMBER(VAL_S212!Z93),VAL_S212!Z93,IF(ISBLANK(VAL_S212!Z93),"","NaN"))</f>
        <v>NaN</v>
      </c>
      <c r="BS93" s="153" t="str">
        <f>IF(ISNUMBER(VAL_S212!Z93),$F$6,IF(ISBLANK(VAL_S212!Z93),"",VAL_S212!Z93))</f>
        <v>M</v>
      </c>
      <c r="BT93" s="153" t="str">
        <f>IF(ISBLANK(VAL_S212!Z93),"",$F$7)</f>
        <v>F</v>
      </c>
      <c r="BU93" s="144" t="str">
        <f>IF(ISNUMBER(VAL_S212!AA93),VAL_S212!AA93,IF(ISBLANK(VAL_S212!AA93),"","NaN"))</f>
        <v>NaN</v>
      </c>
      <c r="BV93" s="153" t="str">
        <f>IF(ISNUMBER(VAL_S212!AA93),$F$6,IF(ISBLANK(VAL_S212!AA93),"",VAL_S212!AA93))</f>
        <v>M</v>
      </c>
      <c r="BW93" s="153" t="str">
        <f>IF(ISBLANK(VAL_S212!AA93),"",$F$7)</f>
        <v>F</v>
      </c>
      <c r="BX93" s="144" t="str">
        <f>IF(ISNUMBER(VAL_S212!AB93),VAL_S212!AB93,IF(ISBLANK(VAL_S212!AB93),"","NaN"))</f>
        <v>NaN</v>
      </c>
      <c r="BY93" s="153" t="str">
        <f>IF(ISNUMBER(VAL_S212!AB93),$F$6,IF(ISBLANK(VAL_S212!AB93),"",VAL_S212!AB93))</f>
        <v>M</v>
      </c>
      <c r="BZ93" s="153" t="str">
        <f>IF(ISBLANK(VAL_S212!AB93),"",$F$7)</f>
        <v>F</v>
      </c>
      <c r="CA93" s="144" t="str">
        <f>IF(ISNUMBER(VAL_S212!AC93),VAL_S212!AC93,IF(ISBLANK(VAL_S212!AC93),"","NaN"))</f>
        <v>NaN</v>
      </c>
      <c r="CB93" s="153" t="str">
        <f>IF(ISNUMBER(VAL_S212!AC93),$F$6,IF(ISBLANK(VAL_S212!AC93),"",VAL_S212!AC93))</f>
        <v>M</v>
      </c>
      <c r="CC93" s="153" t="str">
        <f>IF(ISBLANK(VAL_S212!AC93),"",$F$7)</f>
        <v>F</v>
      </c>
      <c r="CD93" s="144" t="str">
        <f>IF(ISNUMBER(VAL_S212!AD93),VAL_S212!AD93,IF(ISBLANK(VAL_S212!AD93),"","NaN"))</f>
        <v>NaN</v>
      </c>
      <c r="CE93" s="153" t="str">
        <f>IF(ISNUMBER(VAL_S212!AD93),$F$6,IF(ISBLANK(VAL_S212!AD93),"",VAL_S212!AD93))</f>
        <v>M</v>
      </c>
      <c r="CF93" s="153" t="str">
        <f>IF(ISBLANK(VAL_S212!AD93),"",$F$7)</f>
        <v>F</v>
      </c>
      <c r="CG93" s="144" t="str">
        <f>IF(ISNUMBER(VAL_S212!AE93),VAL_S212!AE93,IF(ISBLANK(VAL_S212!AE93),"","NaN"))</f>
        <v>NaN</v>
      </c>
      <c r="CH93" s="153" t="str">
        <f>IF(ISNUMBER(VAL_S212!AE93),$F$6,IF(ISBLANK(VAL_S212!AE93),"",VAL_S212!AE93))</f>
        <v>M</v>
      </c>
      <c r="CI93" s="153" t="str">
        <f>IF(ISBLANK(VAL_S212!AE93),"",$F$7)</f>
        <v>F</v>
      </c>
      <c r="CJ93" s="144" t="str">
        <f>IF(ISNUMBER(VAL_S212!AF93),VAL_S212!AF93,IF(ISBLANK(VAL_S212!AF93),"","NaN"))</f>
        <v>NaN</v>
      </c>
      <c r="CK93" s="153" t="str">
        <f>IF(ISNUMBER(VAL_S212!AF93),$F$6,IF(ISBLANK(VAL_S212!AF93),"",VAL_S212!AF93))</f>
        <v>M</v>
      </c>
      <c r="CL93" s="153" t="str">
        <f>IF(ISBLANK(VAL_S212!AF93),"",$F$7)</f>
        <v>F</v>
      </c>
      <c r="CM93" s="144" t="str">
        <f>IF(ISNUMBER(VAL_S212!AG93),VAL_S212!AG93,IF(ISBLANK(VAL_S212!AG93),"","NaN"))</f>
        <v>NaN</v>
      </c>
      <c r="CN93" s="153" t="str">
        <f>IF(ISNUMBER(VAL_S212!AG93),$F$6,IF(ISBLANK(VAL_S212!AG93),"",VAL_S212!AG93))</f>
        <v>M</v>
      </c>
      <c r="CO93" s="153" t="str">
        <f>IF(ISBLANK(VAL_S212!AG93),"",$F$7)</f>
        <v>F</v>
      </c>
      <c r="CP93" s="144" t="str">
        <f>IF(ISNUMBER(VAL_S212!AH93),VAL_S212!AH93,IF(ISBLANK(VAL_S212!AH93),"","NaN"))</f>
        <v>NaN</v>
      </c>
      <c r="CQ93" s="153" t="str">
        <f>IF(ISNUMBER(VAL_S212!AH93),$F$6,IF(ISBLANK(VAL_S212!AH93),"",VAL_S212!AH93))</f>
        <v>M</v>
      </c>
      <c r="CR93" s="153" t="str">
        <f>IF(ISBLANK(VAL_S212!AH93),"",$F$7)</f>
        <v>F</v>
      </c>
      <c r="CS93" s="144" t="str">
        <f>IF(ISNUMBER(VAL_S212!AI93),VAL_S212!AI93,IF(ISBLANK(VAL_S212!AI93),"","NaN"))</f>
        <v/>
      </c>
      <c r="CT93" s="153" t="str">
        <f>IF(ISNUMBER(VAL_S212!AI93),$F$6,IF(ISBLANK(VAL_S212!AI93),"",VAL_S212!AI93))</f>
        <v/>
      </c>
      <c r="CU93" s="153" t="str">
        <f>IF(ISBLANK(VAL_S212!AI93),"",$F$7)</f>
        <v/>
      </c>
      <c r="CV93" s="144" t="str">
        <f>IF(ISNUMBER(VAL_S212!AJ93),VAL_S212!AJ93,IF(ISBLANK(VAL_S212!AJ93),"","NaN"))</f>
        <v/>
      </c>
      <c r="CW93" s="153" t="str">
        <f>IF(ISNUMBER(VAL_S212!AJ93),$F$6,IF(ISBLANK(VAL_S212!AJ93),"",VAL_S212!AJ93))</f>
        <v/>
      </c>
      <c r="CX93" s="153" t="str">
        <f>IF(ISBLANK(VAL_S212!AJ93),"",$F$7)</f>
        <v/>
      </c>
      <c r="CY93" s="144" t="str">
        <f>IF(ISNUMBER(VAL_S212!AK93),VAL_S212!AK93,IF(ISBLANK(VAL_S212!AK93),"","NaN"))</f>
        <v/>
      </c>
      <c r="CZ93" s="153" t="str">
        <f>IF(ISNUMBER(VAL_S212!AK93),$F$6,IF(ISBLANK(VAL_S212!AK93),"",VAL_S212!AK93))</f>
        <v/>
      </c>
      <c r="DA93" s="153" t="str">
        <f>IF(ISBLANK(VAL_S212!AK93),"",$F$7)</f>
        <v/>
      </c>
      <c r="DB93" s="144" t="str">
        <f>IF(ISNUMBER(VAL_S212!AL93),VAL_S212!AL93,IF(ISBLANK(VAL_S212!AL93),"","NaN"))</f>
        <v/>
      </c>
      <c r="DC93" s="153" t="str">
        <f>IF(ISNUMBER(VAL_S212!AL93),$F$6,IF(ISBLANK(VAL_S212!AL93),"",VAL_S212!AL93))</f>
        <v/>
      </c>
      <c r="DD93" s="153" t="str">
        <f>IF(ISBLANK(VAL_S212!AL93),"",$F$7)</f>
        <v/>
      </c>
      <c r="DE93" s="144" t="str">
        <f>IF(ISNUMBER(VAL_S212!AM93),VAL_S212!AM93,IF(ISBLANK(VAL_S212!AM93),"","NaN"))</f>
        <v/>
      </c>
      <c r="DF93" s="153" t="str">
        <f>IF(ISNUMBER(VAL_S212!AM93),$F$6,IF(ISBLANK(VAL_S212!AM93),"",VAL_S212!AM93))</f>
        <v/>
      </c>
      <c r="DG93" s="186" t="str">
        <f>IF(ISBLANK(VAL_S212!AM93),"",$F$7)</f>
        <v/>
      </c>
    </row>
    <row r="94" spans="1:111" x14ac:dyDescent="0.25">
      <c r="A94" s="157" t="s">
        <v>369</v>
      </c>
      <c r="B94" s="157" t="s">
        <v>92</v>
      </c>
      <c r="C94" s="158">
        <v>61</v>
      </c>
      <c r="D94" s="146" t="str">
        <f>IF(ISNUMBER(VAL_S212!D94),VAL_S212!D94,IF(ISBLANK(VAL_S212!D94),"","NaN"))</f>
        <v>NaN</v>
      </c>
      <c r="E94" s="154" t="str">
        <f>IF(ISNUMBER(VAL_S212!D94),$F$6,IF(ISBLANK(VAL_S212!D94),"",VAL_S212!D94))</f>
        <v>M</v>
      </c>
      <c r="F94" s="154" t="str">
        <f>IF(ISBLANK(VAL_S212!D94),"",$F$7)</f>
        <v>F</v>
      </c>
      <c r="G94" s="147" t="str">
        <f>IF(ISNUMBER(VAL_S212!E94),VAL_S212!E94,IF(ISBLANK(VAL_S212!E94),"","NaN"))</f>
        <v>NaN</v>
      </c>
      <c r="H94" s="154" t="str">
        <f>IF(ISNUMBER(VAL_S212!E94),$F$6,IF(ISBLANK(VAL_S212!E94),"",VAL_S212!E94))</f>
        <v>M</v>
      </c>
      <c r="I94" s="154" t="str">
        <f>IF(ISBLANK(VAL_S212!E94),"",$F$7)</f>
        <v>F</v>
      </c>
      <c r="J94" s="147" t="str">
        <f>IF(ISNUMBER(VAL_S212!F94),VAL_S212!F94,IF(ISBLANK(VAL_S212!F94),"","NaN"))</f>
        <v>NaN</v>
      </c>
      <c r="K94" s="154" t="str">
        <f>IF(ISNUMBER(VAL_S212!F94),$F$6,IF(ISBLANK(VAL_S212!F94),"",VAL_S212!F94))</f>
        <v>M</v>
      </c>
      <c r="L94" s="154" t="str">
        <f>IF(ISBLANK(VAL_S212!F94),"",$F$7)</f>
        <v>F</v>
      </c>
      <c r="M94" s="147" t="str">
        <f>IF(ISNUMBER(VAL_S212!G94),VAL_S212!G94,IF(ISBLANK(VAL_S212!G94),"","NaN"))</f>
        <v>NaN</v>
      </c>
      <c r="N94" s="154" t="str">
        <f>IF(ISNUMBER(VAL_S212!G94),$F$6,IF(ISBLANK(VAL_S212!G94),"",VAL_S212!G94))</f>
        <v>M</v>
      </c>
      <c r="O94" s="154" t="str">
        <f>IF(ISBLANK(VAL_S212!G94),"",$F$7)</f>
        <v>F</v>
      </c>
      <c r="P94" s="147" t="str">
        <f>IF(ISNUMBER(VAL_S212!H94),VAL_S212!H94,IF(ISBLANK(VAL_S212!H94),"","NaN"))</f>
        <v>NaN</v>
      </c>
      <c r="Q94" s="154" t="str">
        <f>IF(ISNUMBER(VAL_S212!H94),$F$6,IF(ISBLANK(VAL_S212!H94),"",VAL_S212!H94))</f>
        <v>M</v>
      </c>
      <c r="R94" s="154" t="str">
        <f>IF(ISBLANK(VAL_S212!H94),"",$F$7)</f>
        <v>F</v>
      </c>
      <c r="S94" s="147" t="str">
        <f>IF(ISNUMBER(VAL_S212!I94),VAL_S212!I94,IF(ISBLANK(VAL_S212!I94),"","NaN"))</f>
        <v>NaN</v>
      </c>
      <c r="T94" s="154" t="str">
        <f>IF(ISNUMBER(VAL_S212!I94),$F$6,IF(ISBLANK(VAL_S212!I94),"",VAL_S212!I94))</f>
        <v>M</v>
      </c>
      <c r="U94" s="154" t="str">
        <f>IF(ISBLANK(VAL_S212!I94),"",$F$7)</f>
        <v>F</v>
      </c>
      <c r="V94" s="147" t="str">
        <f>IF(ISNUMBER(VAL_S212!J94),VAL_S212!J94,IF(ISBLANK(VAL_S212!J94),"","NaN"))</f>
        <v>NaN</v>
      </c>
      <c r="W94" s="154" t="str">
        <f>IF(ISNUMBER(VAL_S212!J94),$F$6,IF(ISBLANK(VAL_S212!J94),"",VAL_S212!J94))</f>
        <v>M</v>
      </c>
      <c r="X94" s="154" t="str">
        <f>IF(ISBLANK(VAL_S212!J94),"",$F$7)</f>
        <v>F</v>
      </c>
      <c r="Y94" s="147" t="str">
        <f>IF(ISNUMBER(VAL_S212!K94),VAL_S212!K94,IF(ISBLANK(VAL_S212!K94),"","NaN"))</f>
        <v>NaN</v>
      </c>
      <c r="Z94" s="154" t="str">
        <f>IF(ISNUMBER(VAL_S212!K94),$F$6,IF(ISBLANK(VAL_S212!K94),"",VAL_S212!K94))</f>
        <v>M</v>
      </c>
      <c r="AA94" s="154" t="str">
        <f>IF(ISBLANK(VAL_S212!K94),"",$F$7)</f>
        <v>F</v>
      </c>
      <c r="AB94" s="147" t="str">
        <f>IF(ISNUMBER(VAL_S212!L94),VAL_S212!L94,IF(ISBLANK(VAL_S212!L94),"","NaN"))</f>
        <v>NaN</v>
      </c>
      <c r="AC94" s="154" t="str">
        <f>IF(ISNUMBER(VAL_S212!L94),$F$6,IF(ISBLANK(VAL_S212!L94),"",VAL_S212!L94))</f>
        <v>M</v>
      </c>
      <c r="AD94" s="154" t="str">
        <f>IF(ISBLANK(VAL_S212!L94),"",$F$7)</f>
        <v>F</v>
      </c>
      <c r="AE94" s="147" t="str">
        <f>IF(ISNUMBER(VAL_S212!M94),VAL_S212!M94,IF(ISBLANK(VAL_S212!M94),"","NaN"))</f>
        <v>NaN</v>
      </c>
      <c r="AF94" s="154" t="str">
        <f>IF(ISNUMBER(VAL_S212!M94),$F$6,IF(ISBLANK(VAL_S212!M94),"",VAL_S212!M94))</f>
        <v>M</v>
      </c>
      <c r="AG94" s="154" t="str">
        <f>IF(ISBLANK(VAL_S212!M94),"",$F$7)</f>
        <v>F</v>
      </c>
      <c r="AH94" s="147" t="str">
        <f>IF(ISNUMBER(VAL_S212!N94),VAL_S212!N94,IF(ISBLANK(VAL_S212!N94),"","NaN"))</f>
        <v>NaN</v>
      </c>
      <c r="AI94" s="154" t="str">
        <f>IF(ISNUMBER(VAL_S212!N94),$F$6,IF(ISBLANK(VAL_S212!N94),"",VAL_S212!N94))</f>
        <v>M</v>
      </c>
      <c r="AJ94" s="154" t="str">
        <f>IF(ISBLANK(VAL_S212!N94),"",$F$7)</f>
        <v>F</v>
      </c>
      <c r="AK94" s="147" t="str">
        <f>IF(ISNUMBER(VAL_S212!O94),VAL_S212!O94,IF(ISBLANK(VAL_S212!O94),"","NaN"))</f>
        <v>NaN</v>
      </c>
      <c r="AL94" s="154" t="str">
        <f>IF(ISNUMBER(VAL_S212!O94),$F$6,IF(ISBLANK(VAL_S212!O94),"",VAL_S212!O94))</f>
        <v>M</v>
      </c>
      <c r="AM94" s="154" t="str">
        <f>IF(ISBLANK(VAL_S212!O94),"",$F$7)</f>
        <v>F</v>
      </c>
      <c r="AN94" s="147" t="str">
        <f>IF(ISNUMBER(VAL_S212!P94),VAL_S212!P94,IF(ISBLANK(VAL_S212!P94),"","NaN"))</f>
        <v>NaN</v>
      </c>
      <c r="AO94" s="154" t="str">
        <f>IF(ISNUMBER(VAL_S212!P94),$F$6,IF(ISBLANK(VAL_S212!P94),"",VAL_S212!P94))</f>
        <v>M</v>
      </c>
      <c r="AP94" s="154" t="str">
        <f>IF(ISBLANK(VAL_S212!P94),"",$F$7)</f>
        <v>F</v>
      </c>
      <c r="AQ94" s="147" t="str">
        <f>IF(ISNUMBER(VAL_S212!Q94),VAL_S212!Q94,IF(ISBLANK(VAL_S212!Q94),"","NaN"))</f>
        <v>NaN</v>
      </c>
      <c r="AR94" s="154" t="str">
        <f>IF(ISNUMBER(VAL_S212!Q94),$F$6,IF(ISBLANK(VAL_S212!Q94),"",VAL_S212!Q94))</f>
        <v>M</v>
      </c>
      <c r="AS94" s="154" t="str">
        <f>IF(ISBLANK(VAL_S212!Q94),"",$F$7)</f>
        <v>F</v>
      </c>
      <c r="AT94" s="147" t="str">
        <f>IF(ISNUMBER(VAL_S212!R94),VAL_S212!R94,IF(ISBLANK(VAL_S212!R94),"","NaN"))</f>
        <v>NaN</v>
      </c>
      <c r="AU94" s="154" t="str">
        <f>IF(ISNUMBER(VAL_S212!R94),$F$6,IF(ISBLANK(VAL_S212!R94),"",VAL_S212!R94))</f>
        <v>M</v>
      </c>
      <c r="AV94" s="154" t="str">
        <f>IF(ISBLANK(VAL_S212!R94),"",$F$7)</f>
        <v>F</v>
      </c>
      <c r="AW94" s="147" t="str">
        <f>IF(ISNUMBER(VAL_S212!S94),VAL_S212!S94,IF(ISBLANK(VAL_S212!S94),"","NaN"))</f>
        <v>NaN</v>
      </c>
      <c r="AX94" s="154" t="str">
        <f>IF(ISNUMBER(VAL_S212!S94),$F$6,IF(ISBLANK(VAL_S212!S94),"",VAL_S212!S94))</f>
        <v>M</v>
      </c>
      <c r="AY94" s="154" t="str">
        <f>IF(ISBLANK(VAL_S212!S94),"",$F$7)</f>
        <v>F</v>
      </c>
      <c r="AZ94" s="147" t="str">
        <f>IF(ISNUMBER(VAL_S212!T94),VAL_S212!T94,IF(ISBLANK(VAL_S212!T94),"","NaN"))</f>
        <v>NaN</v>
      </c>
      <c r="BA94" s="154" t="str">
        <f>IF(ISNUMBER(VAL_S212!T94),$F$6,IF(ISBLANK(VAL_S212!T94),"",VAL_S212!T94))</f>
        <v>M</v>
      </c>
      <c r="BB94" s="154" t="str">
        <f>IF(ISBLANK(VAL_S212!T94),"",$F$7)</f>
        <v>F</v>
      </c>
      <c r="BC94" s="147" t="str">
        <f>IF(ISNUMBER(VAL_S212!U94),VAL_S212!U94,IF(ISBLANK(VAL_S212!U94),"","NaN"))</f>
        <v>NaN</v>
      </c>
      <c r="BD94" s="154" t="str">
        <f>IF(ISNUMBER(VAL_S212!U94),$F$6,IF(ISBLANK(VAL_S212!U94),"",VAL_S212!U94))</f>
        <v>M</v>
      </c>
      <c r="BE94" s="154" t="str">
        <f>IF(ISBLANK(VAL_S212!U94),"",$F$7)</f>
        <v>F</v>
      </c>
      <c r="BF94" s="147" t="str">
        <f>IF(ISNUMBER(VAL_S212!V94),VAL_S212!V94,IF(ISBLANK(VAL_S212!V94),"","NaN"))</f>
        <v>NaN</v>
      </c>
      <c r="BG94" s="154" t="str">
        <f>IF(ISNUMBER(VAL_S212!V94),$F$6,IF(ISBLANK(VAL_S212!V94),"",VAL_S212!V94))</f>
        <v>M</v>
      </c>
      <c r="BH94" s="154" t="str">
        <f>IF(ISBLANK(VAL_S212!V94),"",$F$7)</f>
        <v>F</v>
      </c>
      <c r="BI94" s="147" t="str">
        <f>IF(ISNUMBER(VAL_S212!W94),VAL_S212!W94,IF(ISBLANK(VAL_S212!W94),"","NaN"))</f>
        <v>NaN</v>
      </c>
      <c r="BJ94" s="154" t="str">
        <f>IF(ISNUMBER(VAL_S212!W94),$F$6,IF(ISBLANK(VAL_S212!W94),"",VAL_S212!W94))</f>
        <v>M</v>
      </c>
      <c r="BK94" s="154" t="str">
        <f>IF(ISBLANK(VAL_S212!W94),"",$F$7)</f>
        <v>F</v>
      </c>
      <c r="BL94" s="147" t="str">
        <f>IF(ISNUMBER(VAL_S212!X94),VAL_S212!X94,IF(ISBLANK(VAL_S212!X94),"","NaN"))</f>
        <v>NaN</v>
      </c>
      <c r="BM94" s="154" t="str">
        <f>IF(ISNUMBER(VAL_S212!X94),$F$6,IF(ISBLANK(VAL_S212!X94),"",VAL_S212!X94))</f>
        <v>M</v>
      </c>
      <c r="BN94" s="154" t="str">
        <f>IF(ISBLANK(VAL_S212!X94),"",$F$7)</f>
        <v>F</v>
      </c>
      <c r="BO94" s="147" t="str">
        <f>IF(ISNUMBER(VAL_S212!Y94),VAL_S212!Y94,IF(ISBLANK(VAL_S212!Y94),"","NaN"))</f>
        <v>NaN</v>
      </c>
      <c r="BP94" s="154" t="str">
        <f>IF(ISNUMBER(VAL_S212!Y94),$F$6,IF(ISBLANK(VAL_S212!Y94),"",VAL_S212!Y94))</f>
        <v>M</v>
      </c>
      <c r="BQ94" s="154" t="str">
        <f>IF(ISBLANK(VAL_S212!Y94),"",$F$7)</f>
        <v>F</v>
      </c>
      <c r="BR94" s="147" t="str">
        <f>IF(ISNUMBER(VAL_S212!Z94),VAL_S212!Z94,IF(ISBLANK(VAL_S212!Z94),"","NaN"))</f>
        <v>NaN</v>
      </c>
      <c r="BS94" s="154" t="str">
        <f>IF(ISNUMBER(VAL_S212!Z94),$F$6,IF(ISBLANK(VAL_S212!Z94),"",VAL_S212!Z94))</f>
        <v>M</v>
      </c>
      <c r="BT94" s="154" t="str">
        <f>IF(ISBLANK(VAL_S212!Z94),"",$F$7)</f>
        <v>F</v>
      </c>
      <c r="BU94" s="147" t="str">
        <f>IF(ISNUMBER(VAL_S212!AA94),VAL_S212!AA94,IF(ISBLANK(VAL_S212!AA94),"","NaN"))</f>
        <v>NaN</v>
      </c>
      <c r="BV94" s="154" t="str">
        <f>IF(ISNUMBER(VAL_S212!AA94),$F$6,IF(ISBLANK(VAL_S212!AA94),"",VAL_S212!AA94))</f>
        <v>M</v>
      </c>
      <c r="BW94" s="154" t="str">
        <f>IF(ISBLANK(VAL_S212!AA94),"",$F$7)</f>
        <v>F</v>
      </c>
      <c r="BX94" s="147" t="str">
        <f>IF(ISNUMBER(VAL_S212!AB94),VAL_S212!AB94,IF(ISBLANK(VAL_S212!AB94),"","NaN"))</f>
        <v>NaN</v>
      </c>
      <c r="BY94" s="154" t="str">
        <f>IF(ISNUMBER(VAL_S212!AB94),$F$6,IF(ISBLANK(VAL_S212!AB94),"",VAL_S212!AB94))</f>
        <v>M</v>
      </c>
      <c r="BZ94" s="154" t="str">
        <f>IF(ISBLANK(VAL_S212!AB94),"",$F$7)</f>
        <v>F</v>
      </c>
      <c r="CA94" s="147" t="str">
        <f>IF(ISNUMBER(VAL_S212!AC94),VAL_S212!AC94,IF(ISBLANK(VAL_S212!AC94),"","NaN"))</f>
        <v>NaN</v>
      </c>
      <c r="CB94" s="154" t="str">
        <f>IF(ISNUMBER(VAL_S212!AC94),$F$6,IF(ISBLANK(VAL_S212!AC94),"",VAL_S212!AC94))</f>
        <v>M</v>
      </c>
      <c r="CC94" s="154" t="str">
        <f>IF(ISBLANK(VAL_S212!AC94),"",$F$7)</f>
        <v>F</v>
      </c>
      <c r="CD94" s="147" t="str">
        <f>IF(ISNUMBER(VAL_S212!AD94),VAL_S212!AD94,IF(ISBLANK(VAL_S212!AD94),"","NaN"))</f>
        <v>NaN</v>
      </c>
      <c r="CE94" s="154" t="str">
        <f>IF(ISNUMBER(VAL_S212!AD94),$F$6,IF(ISBLANK(VAL_S212!AD94),"",VAL_S212!AD94))</f>
        <v>M</v>
      </c>
      <c r="CF94" s="154" t="str">
        <f>IF(ISBLANK(VAL_S212!AD94),"",$F$7)</f>
        <v>F</v>
      </c>
      <c r="CG94" s="147" t="str">
        <f>IF(ISNUMBER(VAL_S212!AE94),VAL_S212!AE94,IF(ISBLANK(VAL_S212!AE94),"","NaN"))</f>
        <v>NaN</v>
      </c>
      <c r="CH94" s="154" t="str">
        <f>IF(ISNUMBER(VAL_S212!AE94),$F$6,IF(ISBLANK(VAL_S212!AE94),"",VAL_S212!AE94))</f>
        <v>M</v>
      </c>
      <c r="CI94" s="154" t="str">
        <f>IF(ISBLANK(VAL_S212!AE94),"",$F$7)</f>
        <v>F</v>
      </c>
      <c r="CJ94" s="147" t="str">
        <f>IF(ISNUMBER(VAL_S212!AF94),VAL_S212!AF94,IF(ISBLANK(VAL_S212!AF94),"","NaN"))</f>
        <v>NaN</v>
      </c>
      <c r="CK94" s="154" t="str">
        <f>IF(ISNUMBER(VAL_S212!AF94),$F$6,IF(ISBLANK(VAL_S212!AF94),"",VAL_S212!AF94))</f>
        <v>M</v>
      </c>
      <c r="CL94" s="154" t="str">
        <f>IF(ISBLANK(VAL_S212!AF94),"",$F$7)</f>
        <v>F</v>
      </c>
      <c r="CM94" s="147" t="str">
        <f>IF(ISNUMBER(VAL_S212!AG94),VAL_S212!AG94,IF(ISBLANK(VAL_S212!AG94),"","NaN"))</f>
        <v>NaN</v>
      </c>
      <c r="CN94" s="154" t="str">
        <f>IF(ISNUMBER(VAL_S212!AG94),$F$6,IF(ISBLANK(VAL_S212!AG94),"",VAL_S212!AG94))</f>
        <v>M</v>
      </c>
      <c r="CO94" s="154" t="str">
        <f>IF(ISBLANK(VAL_S212!AG94),"",$F$7)</f>
        <v>F</v>
      </c>
      <c r="CP94" s="147" t="str">
        <f>IF(ISNUMBER(VAL_S212!AH94),VAL_S212!AH94,IF(ISBLANK(VAL_S212!AH94),"","NaN"))</f>
        <v>NaN</v>
      </c>
      <c r="CQ94" s="154" t="str">
        <f>IF(ISNUMBER(VAL_S212!AH94),$F$6,IF(ISBLANK(VAL_S212!AH94),"",VAL_S212!AH94))</f>
        <v>M</v>
      </c>
      <c r="CR94" s="154" t="str">
        <f>IF(ISBLANK(VAL_S212!AH94),"",$F$7)</f>
        <v>F</v>
      </c>
      <c r="CS94" s="147" t="str">
        <f>IF(ISNUMBER(VAL_S212!AI94),VAL_S212!AI94,IF(ISBLANK(VAL_S212!AI94),"","NaN"))</f>
        <v/>
      </c>
      <c r="CT94" s="154" t="str">
        <f>IF(ISNUMBER(VAL_S212!AI94),$F$6,IF(ISBLANK(VAL_S212!AI94),"",VAL_S212!AI94))</f>
        <v/>
      </c>
      <c r="CU94" s="154" t="str">
        <f>IF(ISBLANK(VAL_S212!AI94),"",$F$7)</f>
        <v/>
      </c>
      <c r="CV94" s="147" t="str">
        <f>IF(ISNUMBER(VAL_S212!AJ94),VAL_S212!AJ94,IF(ISBLANK(VAL_S212!AJ94),"","NaN"))</f>
        <v/>
      </c>
      <c r="CW94" s="154" t="str">
        <f>IF(ISNUMBER(VAL_S212!AJ94),$F$6,IF(ISBLANK(VAL_S212!AJ94),"",VAL_S212!AJ94))</f>
        <v/>
      </c>
      <c r="CX94" s="154" t="str">
        <f>IF(ISBLANK(VAL_S212!AJ94),"",$F$7)</f>
        <v/>
      </c>
      <c r="CY94" s="147" t="str">
        <f>IF(ISNUMBER(VAL_S212!AK94),VAL_S212!AK94,IF(ISBLANK(VAL_S212!AK94),"","NaN"))</f>
        <v/>
      </c>
      <c r="CZ94" s="154" t="str">
        <f>IF(ISNUMBER(VAL_S212!AK94),$F$6,IF(ISBLANK(VAL_S212!AK94),"",VAL_S212!AK94))</f>
        <v/>
      </c>
      <c r="DA94" s="154" t="str">
        <f>IF(ISBLANK(VAL_S212!AK94),"",$F$7)</f>
        <v/>
      </c>
      <c r="DB94" s="147" t="str">
        <f>IF(ISNUMBER(VAL_S212!AL94),VAL_S212!AL94,IF(ISBLANK(VAL_S212!AL94),"","NaN"))</f>
        <v/>
      </c>
      <c r="DC94" s="154" t="str">
        <f>IF(ISNUMBER(VAL_S212!AL94),$F$6,IF(ISBLANK(VAL_S212!AL94),"",VAL_S212!AL94))</f>
        <v/>
      </c>
      <c r="DD94" s="154" t="str">
        <f>IF(ISBLANK(VAL_S212!AL94),"",$F$7)</f>
        <v/>
      </c>
      <c r="DE94" s="147" t="str">
        <f>IF(ISNUMBER(VAL_S212!AM94),VAL_S212!AM94,IF(ISBLANK(VAL_S212!AM94),"","NaN"))</f>
        <v/>
      </c>
      <c r="DF94" s="154" t="str">
        <f>IF(ISNUMBER(VAL_S212!AM94),$F$6,IF(ISBLANK(VAL_S212!AM94),"",VAL_S212!AM94))</f>
        <v/>
      </c>
      <c r="DG94" s="187" t="str">
        <f>IF(ISBLANK(VAL_S212!AM94),"",$F$7)</f>
        <v/>
      </c>
    </row>
    <row r="95" spans="1:111" x14ac:dyDescent="0.25">
      <c r="A95" s="157" t="s">
        <v>370</v>
      </c>
      <c r="B95" s="157" t="s">
        <v>93</v>
      </c>
      <c r="C95" s="158">
        <v>62</v>
      </c>
      <c r="D95" s="146" t="str">
        <f>IF(ISNUMBER(VAL_S212!D95),VAL_S212!D95,IF(ISBLANK(VAL_S212!D95),"","NaN"))</f>
        <v>NaN</v>
      </c>
      <c r="E95" s="154" t="str">
        <f>IF(ISNUMBER(VAL_S212!D95),$F$6,IF(ISBLANK(VAL_S212!D95),"",VAL_S212!D95))</f>
        <v>M</v>
      </c>
      <c r="F95" s="154" t="str">
        <f>IF(ISBLANK(VAL_S212!D95),"",$F$7)</f>
        <v>F</v>
      </c>
      <c r="G95" s="147" t="str">
        <f>IF(ISNUMBER(VAL_S212!E95),VAL_S212!E95,IF(ISBLANK(VAL_S212!E95),"","NaN"))</f>
        <v>NaN</v>
      </c>
      <c r="H95" s="154" t="str">
        <f>IF(ISNUMBER(VAL_S212!E95),$F$6,IF(ISBLANK(VAL_S212!E95),"",VAL_S212!E95))</f>
        <v>M</v>
      </c>
      <c r="I95" s="154" t="str">
        <f>IF(ISBLANK(VAL_S212!E95),"",$F$7)</f>
        <v>F</v>
      </c>
      <c r="J95" s="147" t="str">
        <f>IF(ISNUMBER(VAL_S212!F95),VAL_S212!F95,IF(ISBLANK(VAL_S212!F95),"","NaN"))</f>
        <v>NaN</v>
      </c>
      <c r="K95" s="154" t="str">
        <f>IF(ISNUMBER(VAL_S212!F95),$F$6,IF(ISBLANK(VAL_S212!F95),"",VAL_S212!F95))</f>
        <v>M</v>
      </c>
      <c r="L95" s="154" t="str">
        <f>IF(ISBLANK(VAL_S212!F95),"",$F$7)</f>
        <v>F</v>
      </c>
      <c r="M95" s="147" t="str">
        <f>IF(ISNUMBER(VAL_S212!G95),VAL_S212!G95,IF(ISBLANK(VAL_S212!G95),"","NaN"))</f>
        <v>NaN</v>
      </c>
      <c r="N95" s="154" t="str">
        <f>IF(ISNUMBER(VAL_S212!G95),$F$6,IF(ISBLANK(VAL_S212!G95),"",VAL_S212!G95))</f>
        <v>M</v>
      </c>
      <c r="O95" s="154" t="str">
        <f>IF(ISBLANK(VAL_S212!G95),"",$F$7)</f>
        <v>F</v>
      </c>
      <c r="P95" s="147" t="str">
        <f>IF(ISNUMBER(VAL_S212!H95),VAL_S212!H95,IF(ISBLANK(VAL_S212!H95),"","NaN"))</f>
        <v>NaN</v>
      </c>
      <c r="Q95" s="154" t="str">
        <f>IF(ISNUMBER(VAL_S212!H95),$F$6,IF(ISBLANK(VAL_S212!H95),"",VAL_S212!H95))</f>
        <v>M</v>
      </c>
      <c r="R95" s="154" t="str">
        <f>IF(ISBLANK(VAL_S212!H95),"",$F$7)</f>
        <v>F</v>
      </c>
      <c r="S95" s="147" t="str">
        <f>IF(ISNUMBER(VAL_S212!I95),VAL_S212!I95,IF(ISBLANK(VAL_S212!I95),"","NaN"))</f>
        <v>NaN</v>
      </c>
      <c r="T95" s="154" t="str">
        <f>IF(ISNUMBER(VAL_S212!I95),$F$6,IF(ISBLANK(VAL_S212!I95),"",VAL_S212!I95))</f>
        <v>M</v>
      </c>
      <c r="U95" s="154" t="str">
        <f>IF(ISBLANK(VAL_S212!I95),"",$F$7)</f>
        <v>F</v>
      </c>
      <c r="V95" s="147" t="str">
        <f>IF(ISNUMBER(VAL_S212!J95),VAL_S212!J95,IF(ISBLANK(VAL_S212!J95),"","NaN"))</f>
        <v>NaN</v>
      </c>
      <c r="W95" s="154" t="str">
        <f>IF(ISNUMBER(VAL_S212!J95),$F$6,IF(ISBLANK(VAL_S212!J95),"",VAL_S212!J95))</f>
        <v>M</v>
      </c>
      <c r="X95" s="154" t="str">
        <f>IF(ISBLANK(VAL_S212!J95),"",$F$7)</f>
        <v>F</v>
      </c>
      <c r="Y95" s="147" t="str">
        <f>IF(ISNUMBER(VAL_S212!K95),VAL_S212!K95,IF(ISBLANK(VAL_S212!K95),"","NaN"))</f>
        <v>NaN</v>
      </c>
      <c r="Z95" s="154" t="str">
        <f>IF(ISNUMBER(VAL_S212!K95),$F$6,IF(ISBLANK(VAL_S212!K95),"",VAL_S212!K95))</f>
        <v>M</v>
      </c>
      <c r="AA95" s="154" t="str">
        <f>IF(ISBLANK(VAL_S212!K95),"",$F$7)</f>
        <v>F</v>
      </c>
      <c r="AB95" s="147" t="str">
        <f>IF(ISNUMBER(VAL_S212!L95),VAL_S212!L95,IF(ISBLANK(VAL_S212!L95),"","NaN"))</f>
        <v>NaN</v>
      </c>
      <c r="AC95" s="154" t="str">
        <f>IF(ISNUMBER(VAL_S212!L95),$F$6,IF(ISBLANK(VAL_S212!L95),"",VAL_S212!L95))</f>
        <v>M</v>
      </c>
      <c r="AD95" s="154" t="str">
        <f>IF(ISBLANK(VAL_S212!L95),"",$F$7)</f>
        <v>F</v>
      </c>
      <c r="AE95" s="147" t="str">
        <f>IF(ISNUMBER(VAL_S212!M95),VAL_S212!M95,IF(ISBLANK(VAL_S212!M95),"","NaN"))</f>
        <v>NaN</v>
      </c>
      <c r="AF95" s="154" t="str">
        <f>IF(ISNUMBER(VAL_S212!M95),$F$6,IF(ISBLANK(VAL_S212!M95),"",VAL_S212!M95))</f>
        <v>M</v>
      </c>
      <c r="AG95" s="154" t="str">
        <f>IF(ISBLANK(VAL_S212!M95),"",$F$7)</f>
        <v>F</v>
      </c>
      <c r="AH95" s="147" t="str">
        <f>IF(ISNUMBER(VAL_S212!N95),VAL_S212!N95,IF(ISBLANK(VAL_S212!N95),"","NaN"))</f>
        <v>NaN</v>
      </c>
      <c r="AI95" s="154" t="str">
        <f>IF(ISNUMBER(VAL_S212!N95),$F$6,IF(ISBLANK(VAL_S212!N95),"",VAL_S212!N95))</f>
        <v>M</v>
      </c>
      <c r="AJ95" s="154" t="str">
        <f>IF(ISBLANK(VAL_S212!N95),"",$F$7)</f>
        <v>F</v>
      </c>
      <c r="AK95" s="147" t="str">
        <f>IF(ISNUMBER(VAL_S212!O95),VAL_S212!O95,IF(ISBLANK(VAL_S212!O95),"","NaN"))</f>
        <v>NaN</v>
      </c>
      <c r="AL95" s="154" t="str">
        <f>IF(ISNUMBER(VAL_S212!O95),$F$6,IF(ISBLANK(VAL_S212!O95),"",VAL_S212!O95))</f>
        <v>M</v>
      </c>
      <c r="AM95" s="154" t="str">
        <f>IF(ISBLANK(VAL_S212!O95),"",$F$7)</f>
        <v>F</v>
      </c>
      <c r="AN95" s="147" t="str">
        <f>IF(ISNUMBER(VAL_S212!P95),VAL_S212!P95,IF(ISBLANK(VAL_S212!P95),"","NaN"))</f>
        <v>NaN</v>
      </c>
      <c r="AO95" s="154" t="str">
        <f>IF(ISNUMBER(VAL_S212!P95),$F$6,IF(ISBLANK(VAL_S212!P95),"",VAL_S212!P95))</f>
        <v>M</v>
      </c>
      <c r="AP95" s="154" t="str">
        <f>IF(ISBLANK(VAL_S212!P95),"",$F$7)</f>
        <v>F</v>
      </c>
      <c r="AQ95" s="147" t="str">
        <f>IF(ISNUMBER(VAL_S212!Q95),VAL_S212!Q95,IF(ISBLANK(VAL_S212!Q95),"","NaN"))</f>
        <v>NaN</v>
      </c>
      <c r="AR95" s="154" t="str">
        <f>IF(ISNUMBER(VAL_S212!Q95),$F$6,IF(ISBLANK(VAL_S212!Q95),"",VAL_S212!Q95))</f>
        <v>M</v>
      </c>
      <c r="AS95" s="154" t="str">
        <f>IF(ISBLANK(VAL_S212!Q95),"",$F$7)</f>
        <v>F</v>
      </c>
      <c r="AT95" s="147" t="str">
        <f>IF(ISNUMBER(VAL_S212!R95),VAL_S212!R95,IF(ISBLANK(VAL_S212!R95),"","NaN"))</f>
        <v>NaN</v>
      </c>
      <c r="AU95" s="154" t="str">
        <f>IF(ISNUMBER(VAL_S212!R95),$F$6,IF(ISBLANK(VAL_S212!R95),"",VAL_S212!R95))</f>
        <v>M</v>
      </c>
      <c r="AV95" s="154" t="str">
        <f>IF(ISBLANK(VAL_S212!R95),"",$F$7)</f>
        <v>F</v>
      </c>
      <c r="AW95" s="147" t="str">
        <f>IF(ISNUMBER(VAL_S212!S95),VAL_S212!S95,IF(ISBLANK(VAL_S212!S95),"","NaN"))</f>
        <v>NaN</v>
      </c>
      <c r="AX95" s="154" t="str">
        <f>IF(ISNUMBER(VAL_S212!S95),$F$6,IF(ISBLANK(VAL_S212!S95),"",VAL_S212!S95))</f>
        <v>M</v>
      </c>
      <c r="AY95" s="154" t="str">
        <f>IF(ISBLANK(VAL_S212!S95),"",$F$7)</f>
        <v>F</v>
      </c>
      <c r="AZ95" s="147" t="str">
        <f>IF(ISNUMBER(VAL_S212!T95),VAL_S212!T95,IF(ISBLANK(VAL_S212!T95),"","NaN"))</f>
        <v>NaN</v>
      </c>
      <c r="BA95" s="154" t="str">
        <f>IF(ISNUMBER(VAL_S212!T95),$F$6,IF(ISBLANK(VAL_S212!T95),"",VAL_S212!T95))</f>
        <v>M</v>
      </c>
      <c r="BB95" s="154" t="str">
        <f>IF(ISBLANK(VAL_S212!T95),"",$F$7)</f>
        <v>F</v>
      </c>
      <c r="BC95" s="147" t="str">
        <f>IF(ISNUMBER(VAL_S212!U95),VAL_S212!U95,IF(ISBLANK(VAL_S212!U95),"","NaN"))</f>
        <v>NaN</v>
      </c>
      <c r="BD95" s="154" t="str">
        <f>IF(ISNUMBER(VAL_S212!U95),$F$6,IF(ISBLANK(VAL_S212!U95),"",VAL_S212!U95))</f>
        <v>M</v>
      </c>
      <c r="BE95" s="154" t="str">
        <f>IF(ISBLANK(VAL_S212!U95),"",$F$7)</f>
        <v>F</v>
      </c>
      <c r="BF95" s="147" t="str">
        <f>IF(ISNUMBER(VAL_S212!V95),VAL_S212!V95,IF(ISBLANK(VAL_S212!V95),"","NaN"))</f>
        <v>NaN</v>
      </c>
      <c r="BG95" s="154" t="str">
        <f>IF(ISNUMBER(VAL_S212!V95),$F$6,IF(ISBLANK(VAL_S212!V95),"",VAL_S212!V95))</f>
        <v>M</v>
      </c>
      <c r="BH95" s="154" t="str">
        <f>IF(ISBLANK(VAL_S212!V95),"",$F$7)</f>
        <v>F</v>
      </c>
      <c r="BI95" s="147" t="str">
        <f>IF(ISNUMBER(VAL_S212!W95),VAL_S212!W95,IF(ISBLANK(VAL_S212!W95),"","NaN"))</f>
        <v>NaN</v>
      </c>
      <c r="BJ95" s="154" t="str">
        <f>IF(ISNUMBER(VAL_S212!W95),$F$6,IF(ISBLANK(VAL_S212!W95),"",VAL_S212!W95))</f>
        <v>M</v>
      </c>
      <c r="BK95" s="154" t="str">
        <f>IF(ISBLANK(VAL_S212!W95),"",$F$7)</f>
        <v>F</v>
      </c>
      <c r="BL95" s="147" t="str">
        <f>IF(ISNUMBER(VAL_S212!X95),VAL_S212!X95,IF(ISBLANK(VAL_S212!X95),"","NaN"))</f>
        <v>NaN</v>
      </c>
      <c r="BM95" s="154" t="str">
        <f>IF(ISNUMBER(VAL_S212!X95),$F$6,IF(ISBLANK(VAL_S212!X95),"",VAL_S212!X95))</f>
        <v>M</v>
      </c>
      <c r="BN95" s="154" t="str">
        <f>IF(ISBLANK(VAL_S212!X95),"",$F$7)</f>
        <v>F</v>
      </c>
      <c r="BO95" s="147" t="str">
        <f>IF(ISNUMBER(VAL_S212!Y95),VAL_S212!Y95,IF(ISBLANK(VAL_S212!Y95),"","NaN"))</f>
        <v>NaN</v>
      </c>
      <c r="BP95" s="154" t="str">
        <f>IF(ISNUMBER(VAL_S212!Y95),$F$6,IF(ISBLANK(VAL_S212!Y95),"",VAL_S212!Y95))</f>
        <v>M</v>
      </c>
      <c r="BQ95" s="154" t="str">
        <f>IF(ISBLANK(VAL_S212!Y95),"",$F$7)</f>
        <v>F</v>
      </c>
      <c r="BR95" s="147" t="str">
        <f>IF(ISNUMBER(VAL_S212!Z95),VAL_S212!Z95,IF(ISBLANK(VAL_S212!Z95),"","NaN"))</f>
        <v>NaN</v>
      </c>
      <c r="BS95" s="154" t="str">
        <f>IF(ISNUMBER(VAL_S212!Z95),$F$6,IF(ISBLANK(VAL_S212!Z95),"",VAL_S212!Z95))</f>
        <v>M</v>
      </c>
      <c r="BT95" s="154" t="str">
        <f>IF(ISBLANK(VAL_S212!Z95),"",$F$7)</f>
        <v>F</v>
      </c>
      <c r="BU95" s="147" t="str">
        <f>IF(ISNUMBER(VAL_S212!AA95),VAL_S212!AA95,IF(ISBLANK(VAL_S212!AA95),"","NaN"))</f>
        <v>NaN</v>
      </c>
      <c r="BV95" s="154" t="str">
        <f>IF(ISNUMBER(VAL_S212!AA95),$F$6,IF(ISBLANK(VAL_S212!AA95),"",VAL_S212!AA95))</f>
        <v>M</v>
      </c>
      <c r="BW95" s="154" t="str">
        <f>IF(ISBLANK(VAL_S212!AA95),"",$F$7)</f>
        <v>F</v>
      </c>
      <c r="BX95" s="147" t="str">
        <f>IF(ISNUMBER(VAL_S212!AB95),VAL_S212!AB95,IF(ISBLANK(VAL_S212!AB95),"","NaN"))</f>
        <v>NaN</v>
      </c>
      <c r="BY95" s="154" t="str">
        <f>IF(ISNUMBER(VAL_S212!AB95),$F$6,IF(ISBLANK(VAL_S212!AB95),"",VAL_S212!AB95))</f>
        <v>M</v>
      </c>
      <c r="BZ95" s="154" t="str">
        <f>IF(ISBLANK(VAL_S212!AB95),"",$F$7)</f>
        <v>F</v>
      </c>
      <c r="CA95" s="147" t="str">
        <f>IF(ISNUMBER(VAL_S212!AC95),VAL_S212!AC95,IF(ISBLANK(VAL_S212!AC95),"","NaN"))</f>
        <v>NaN</v>
      </c>
      <c r="CB95" s="154" t="str">
        <f>IF(ISNUMBER(VAL_S212!AC95),$F$6,IF(ISBLANK(VAL_S212!AC95),"",VAL_S212!AC95))</f>
        <v>M</v>
      </c>
      <c r="CC95" s="154" t="str">
        <f>IF(ISBLANK(VAL_S212!AC95),"",$F$7)</f>
        <v>F</v>
      </c>
      <c r="CD95" s="147" t="str">
        <f>IF(ISNUMBER(VAL_S212!AD95),VAL_S212!AD95,IF(ISBLANK(VAL_S212!AD95),"","NaN"))</f>
        <v>NaN</v>
      </c>
      <c r="CE95" s="154" t="str">
        <f>IF(ISNUMBER(VAL_S212!AD95),$F$6,IF(ISBLANK(VAL_S212!AD95),"",VAL_S212!AD95))</f>
        <v>M</v>
      </c>
      <c r="CF95" s="154" t="str">
        <f>IF(ISBLANK(VAL_S212!AD95),"",$F$7)</f>
        <v>F</v>
      </c>
      <c r="CG95" s="147" t="str">
        <f>IF(ISNUMBER(VAL_S212!AE95),VAL_S212!AE95,IF(ISBLANK(VAL_S212!AE95),"","NaN"))</f>
        <v>NaN</v>
      </c>
      <c r="CH95" s="154" t="str">
        <f>IF(ISNUMBER(VAL_S212!AE95),$F$6,IF(ISBLANK(VAL_S212!AE95),"",VAL_S212!AE95))</f>
        <v>M</v>
      </c>
      <c r="CI95" s="154" t="str">
        <f>IF(ISBLANK(VAL_S212!AE95),"",$F$7)</f>
        <v>F</v>
      </c>
      <c r="CJ95" s="147" t="str">
        <f>IF(ISNUMBER(VAL_S212!AF95),VAL_S212!AF95,IF(ISBLANK(VAL_S212!AF95),"","NaN"))</f>
        <v>NaN</v>
      </c>
      <c r="CK95" s="154" t="str">
        <f>IF(ISNUMBER(VAL_S212!AF95),$F$6,IF(ISBLANK(VAL_S212!AF95),"",VAL_S212!AF95))</f>
        <v>M</v>
      </c>
      <c r="CL95" s="154" t="str">
        <f>IF(ISBLANK(VAL_S212!AF95),"",$F$7)</f>
        <v>F</v>
      </c>
      <c r="CM95" s="147" t="str">
        <f>IF(ISNUMBER(VAL_S212!AG95),VAL_S212!AG95,IF(ISBLANK(VAL_S212!AG95),"","NaN"))</f>
        <v>NaN</v>
      </c>
      <c r="CN95" s="154" t="str">
        <f>IF(ISNUMBER(VAL_S212!AG95),$F$6,IF(ISBLANK(VAL_S212!AG95),"",VAL_S212!AG95))</f>
        <v>M</v>
      </c>
      <c r="CO95" s="154" t="str">
        <f>IF(ISBLANK(VAL_S212!AG95),"",$F$7)</f>
        <v>F</v>
      </c>
      <c r="CP95" s="147" t="str">
        <f>IF(ISNUMBER(VAL_S212!AH95),VAL_S212!AH95,IF(ISBLANK(VAL_S212!AH95),"","NaN"))</f>
        <v>NaN</v>
      </c>
      <c r="CQ95" s="154" t="str">
        <f>IF(ISNUMBER(VAL_S212!AH95),$F$6,IF(ISBLANK(VAL_S212!AH95),"",VAL_S212!AH95))</f>
        <v>M</v>
      </c>
      <c r="CR95" s="154" t="str">
        <f>IF(ISBLANK(VAL_S212!AH95),"",$F$7)</f>
        <v>F</v>
      </c>
      <c r="CS95" s="147" t="str">
        <f>IF(ISNUMBER(VAL_S212!AI95),VAL_S212!AI95,IF(ISBLANK(VAL_S212!AI95),"","NaN"))</f>
        <v/>
      </c>
      <c r="CT95" s="154" t="str">
        <f>IF(ISNUMBER(VAL_S212!AI95),$F$6,IF(ISBLANK(VAL_S212!AI95),"",VAL_S212!AI95))</f>
        <v/>
      </c>
      <c r="CU95" s="154" t="str">
        <f>IF(ISBLANK(VAL_S212!AI95),"",$F$7)</f>
        <v/>
      </c>
      <c r="CV95" s="147" t="str">
        <f>IF(ISNUMBER(VAL_S212!AJ95),VAL_S212!AJ95,IF(ISBLANK(VAL_S212!AJ95),"","NaN"))</f>
        <v/>
      </c>
      <c r="CW95" s="154" t="str">
        <f>IF(ISNUMBER(VAL_S212!AJ95),$F$6,IF(ISBLANK(VAL_S212!AJ95),"",VAL_S212!AJ95))</f>
        <v/>
      </c>
      <c r="CX95" s="154" t="str">
        <f>IF(ISBLANK(VAL_S212!AJ95),"",$F$7)</f>
        <v/>
      </c>
      <c r="CY95" s="147" t="str">
        <f>IF(ISNUMBER(VAL_S212!AK95),VAL_S212!AK95,IF(ISBLANK(VAL_S212!AK95),"","NaN"))</f>
        <v/>
      </c>
      <c r="CZ95" s="154" t="str">
        <f>IF(ISNUMBER(VAL_S212!AK95),$F$6,IF(ISBLANK(VAL_S212!AK95),"",VAL_S212!AK95))</f>
        <v/>
      </c>
      <c r="DA95" s="154" t="str">
        <f>IF(ISBLANK(VAL_S212!AK95),"",$F$7)</f>
        <v/>
      </c>
      <c r="DB95" s="147" t="str">
        <f>IF(ISNUMBER(VAL_S212!AL95),VAL_S212!AL95,IF(ISBLANK(VAL_S212!AL95),"","NaN"))</f>
        <v/>
      </c>
      <c r="DC95" s="154" t="str">
        <f>IF(ISNUMBER(VAL_S212!AL95),$F$6,IF(ISBLANK(VAL_S212!AL95),"",VAL_S212!AL95))</f>
        <v/>
      </c>
      <c r="DD95" s="154" t="str">
        <f>IF(ISBLANK(VAL_S212!AL95),"",$F$7)</f>
        <v/>
      </c>
      <c r="DE95" s="147" t="str">
        <f>IF(ISNUMBER(VAL_S212!AM95),VAL_S212!AM95,IF(ISBLANK(VAL_S212!AM95),"","NaN"))</f>
        <v/>
      </c>
      <c r="DF95" s="154" t="str">
        <f>IF(ISNUMBER(VAL_S212!AM95),$F$6,IF(ISBLANK(VAL_S212!AM95),"",VAL_S212!AM95))</f>
        <v/>
      </c>
      <c r="DG95" s="187" t="str">
        <f>IF(ISBLANK(VAL_S212!AM95),"",$F$7)</f>
        <v/>
      </c>
    </row>
    <row r="96" spans="1:111" x14ac:dyDescent="0.25">
      <c r="A96" s="157" t="s">
        <v>371</v>
      </c>
      <c r="B96" s="157" t="s">
        <v>94</v>
      </c>
      <c r="C96" s="158">
        <v>63</v>
      </c>
      <c r="D96" s="150" t="str">
        <f>IF(ISNUMBER(VAL_S212!D96),VAL_S212!D96,IF(ISBLANK(VAL_S212!D96),"","NaN"))</f>
        <v>NaN</v>
      </c>
      <c r="E96" s="154" t="str">
        <f>IF(ISNUMBER(VAL_S212!D96),$F$6,IF(ISBLANK(VAL_S212!D96),"",VAL_S212!D96))</f>
        <v>M</v>
      </c>
      <c r="F96" s="154" t="str">
        <f>IF(ISBLANK(VAL_S212!D96),"",$F$7)</f>
        <v>F</v>
      </c>
      <c r="G96" s="151" t="str">
        <f>IF(ISNUMBER(VAL_S212!E96),VAL_S212!E96,IF(ISBLANK(VAL_S212!E96),"","NaN"))</f>
        <v>NaN</v>
      </c>
      <c r="H96" s="154" t="str">
        <f>IF(ISNUMBER(VAL_S212!E96),$F$6,IF(ISBLANK(VAL_S212!E96),"",VAL_S212!E96))</f>
        <v>M</v>
      </c>
      <c r="I96" s="154" t="str">
        <f>IF(ISBLANK(VAL_S212!E96),"",$F$7)</f>
        <v>F</v>
      </c>
      <c r="J96" s="151" t="str">
        <f>IF(ISNUMBER(VAL_S212!F96),VAL_S212!F96,IF(ISBLANK(VAL_S212!F96),"","NaN"))</f>
        <v>NaN</v>
      </c>
      <c r="K96" s="154" t="str">
        <f>IF(ISNUMBER(VAL_S212!F96),$F$6,IF(ISBLANK(VAL_S212!F96),"",VAL_S212!F96))</f>
        <v>M</v>
      </c>
      <c r="L96" s="154" t="str">
        <f>IF(ISBLANK(VAL_S212!F96),"",$F$7)</f>
        <v>F</v>
      </c>
      <c r="M96" s="151" t="str">
        <f>IF(ISNUMBER(VAL_S212!G96),VAL_S212!G96,IF(ISBLANK(VAL_S212!G96),"","NaN"))</f>
        <v>NaN</v>
      </c>
      <c r="N96" s="154" t="str">
        <f>IF(ISNUMBER(VAL_S212!G96),$F$6,IF(ISBLANK(VAL_S212!G96),"",VAL_S212!G96))</f>
        <v>M</v>
      </c>
      <c r="O96" s="154" t="str">
        <f>IF(ISBLANK(VAL_S212!G96),"",$F$7)</f>
        <v>F</v>
      </c>
      <c r="P96" s="151" t="str">
        <f>IF(ISNUMBER(VAL_S212!H96),VAL_S212!H96,IF(ISBLANK(VAL_S212!H96),"","NaN"))</f>
        <v>NaN</v>
      </c>
      <c r="Q96" s="154" t="str">
        <f>IF(ISNUMBER(VAL_S212!H96),$F$6,IF(ISBLANK(VAL_S212!H96),"",VAL_S212!H96))</f>
        <v>M</v>
      </c>
      <c r="R96" s="154" t="str">
        <f>IF(ISBLANK(VAL_S212!H96),"",$F$7)</f>
        <v>F</v>
      </c>
      <c r="S96" s="151" t="str">
        <f>IF(ISNUMBER(VAL_S212!I96),VAL_S212!I96,IF(ISBLANK(VAL_S212!I96),"","NaN"))</f>
        <v>NaN</v>
      </c>
      <c r="T96" s="154" t="str">
        <f>IF(ISNUMBER(VAL_S212!I96),$F$6,IF(ISBLANK(VAL_S212!I96),"",VAL_S212!I96))</f>
        <v>M</v>
      </c>
      <c r="U96" s="154" t="str">
        <f>IF(ISBLANK(VAL_S212!I96),"",$F$7)</f>
        <v>F</v>
      </c>
      <c r="V96" s="151" t="str">
        <f>IF(ISNUMBER(VAL_S212!J96),VAL_S212!J96,IF(ISBLANK(VAL_S212!J96),"","NaN"))</f>
        <v>NaN</v>
      </c>
      <c r="W96" s="154" t="str">
        <f>IF(ISNUMBER(VAL_S212!J96),$F$6,IF(ISBLANK(VAL_S212!J96),"",VAL_S212!J96))</f>
        <v>M</v>
      </c>
      <c r="X96" s="154" t="str">
        <f>IF(ISBLANK(VAL_S212!J96),"",$F$7)</f>
        <v>F</v>
      </c>
      <c r="Y96" s="151" t="str">
        <f>IF(ISNUMBER(VAL_S212!K96),VAL_S212!K96,IF(ISBLANK(VAL_S212!K96),"","NaN"))</f>
        <v>NaN</v>
      </c>
      <c r="Z96" s="154" t="str">
        <f>IF(ISNUMBER(VAL_S212!K96),$F$6,IF(ISBLANK(VAL_S212!K96),"",VAL_S212!K96))</f>
        <v>M</v>
      </c>
      <c r="AA96" s="154" t="str">
        <f>IF(ISBLANK(VAL_S212!K96),"",$F$7)</f>
        <v>F</v>
      </c>
      <c r="AB96" s="151" t="str">
        <f>IF(ISNUMBER(VAL_S212!L96),VAL_S212!L96,IF(ISBLANK(VAL_S212!L96),"","NaN"))</f>
        <v>NaN</v>
      </c>
      <c r="AC96" s="154" t="str">
        <f>IF(ISNUMBER(VAL_S212!L96),$F$6,IF(ISBLANK(VAL_S212!L96),"",VAL_S212!L96))</f>
        <v>M</v>
      </c>
      <c r="AD96" s="154" t="str">
        <f>IF(ISBLANK(VAL_S212!L96),"",$F$7)</f>
        <v>F</v>
      </c>
      <c r="AE96" s="151" t="str">
        <f>IF(ISNUMBER(VAL_S212!M96),VAL_S212!M96,IF(ISBLANK(VAL_S212!M96),"","NaN"))</f>
        <v>NaN</v>
      </c>
      <c r="AF96" s="154" t="str">
        <f>IF(ISNUMBER(VAL_S212!M96),$F$6,IF(ISBLANK(VAL_S212!M96),"",VAL_S212!M96))</f>
        <v>M</v>
      </c>
      <c r="AG96" s="154" t="str">
        <f>IF(ISBLANK(VAL_S212!M96),"",$F$7)</f>
        <v>F</v>
      </c>
      <c r="AH96" s="151" t="str">
        <f>IF(ISNUMBER(VAL_S212!N96),VAL_S212!N96,IF(ISBLANK(VAL_S212!N96),"","NaN"))</f>
        <v>NaN</v>
      </c>
      <c r="AI96" s="154" t="str">
        <f>IF(ISNUMBER(VAL_S212!N96),$F$6,IF(ISBLANK(VAL_S212!N96),"",VAL_S212!N96))</f>
        <v>M</v>
      </c>
      <c r="AJ96" s="154" t="str">
        <f>IF(ISBLANK(VAL_S212!N96),"",$F$7)</f>
        <v>F</v>
      </c>
      <c r="AK96" s="151" t="str">
        <f>IF(ISNUMBER(VAL_S212!O96),VAL_S212!O96,IF(ISBLANK(VAL_S212!O96),"","NaN"))</f>
        <v>NaN</v>
      </c>
      <c r="AL96" s="154" t="str">
        <f>IF(ISNUMBER(VAL_S212!O96),$F$6,IF(ISBLANK(VAL_S212!O96),"",VAL_S212!O96))</f>
        <v>M</v>
      </c>
      <c r="AM96" s="154" t="str">
        <f>IF(ISBLANK(VAL_S212!O96),"",$F$7)</f>
        <v>F</v>
      </c>
      <c r="AN96" s="151" t="str">
        <f>IF(ISNUMBER(VAL_S212!P96),VAL_S212!P96,IF(ISBLANK(VAL_S212!P96),"","NaN"))</f>
        <v>NaN</v>
      </c>
      <c r="AO96" s="154" t="str">
        <f>IF(ISNUMBER(VAL_S212!P96),$F$6,IF(ISBLANK(VAL_S212!P96),"",VAL_S212!P96))</f>
        <v>M</v>
      </c>
      <c r="AP96" s="154" t="str">
        <f>IF(ISBLANK(VAL_S212!P96),"",$F$7)</f>
        <v>F</v>
      </c>
      <c r="AQ96" s="151" t="str">
        <f>IF(ISNUMBER(VAL_S212!Q96),VAL_S212!Q96,IF(ISBLANK(VAL_S212!Q96),"","NaN"))</f>
        <v>NaN</v>
      </c>
      <c r="AR96" s="154" t="str">
        <f>IF(ISNUMBER(VAL_S212!Q96),$F$6,IF(ISBLANK(VAL_S212!Q96),"",VAL_S212!Q96))</f>
        <v>M</v>
      </c>
      <c r="AS96" s="154" t="str">
        <f>IF(ISBLANK(VAL_S212!Q96),"",$F$7)</f>
        <v>F</v>
      </c>
      <c r="AT96" s="151" t="str">
        <f>IF(ISNUMBER(VAL_S212!R96),VAL_S212!R96,IF(ISBLANK(VAL_S212!R96),"","NaN"))</f>
        <v>NaN</v>
      </c>
      <c r="AU96" s="154" t="str">
        <f>IF(ISNUMBER(VAL_S212!R96),$F$6,IF(ISBLANK(VAL_S212!R96),"",VAL_S212!R96))</f>
        <v>M</v>
      </c>
      <c r="AV96" s="154" t="str">
        <f>IF(ISBLANK(VAL_S212!R96),"",$F$7)</f>
        <v>F</v>
      </c>
      <c r="AW96" s="151" t="str">
        <f>IF(ISNUMBER(VAL_S212!S96),VAL_S212!S96,IF(ISBLANK(VAL_S212!S96),"","NaN"))</f>
        <v>NaN</v>
      </c>
      <c r="AX96" s="154" t="str">
        <f>IF(ISNUMBER(VAL_S212!S96),$F$6,IF(ISBLANK(VAL_S212!S96),"",VAL_S212!S96))</f>
        <v>M</v>
      </c>
      <c r="AY96" s="154" t="str">
        <f>IF(ISBLANK(VAL_S212!S96),"",$F$7)</f>
        <v>F</v>
      </c>
      <c r="AZ96" s="151" t="str">
        <f>IF(ISNUMBER(VAL_S212!T96),VAL_S212!T96,IF(ISBLANK(VAL_S212!T96),"","NaN"))</f>
        <v>NaN</v>
      </c>
      <c r="BA96" s="154" t="str">
        <f>IF(ISNUMBER(VAL_S212!T96),$F$6,IF(ISBLANK(VAL_S212!T96),"",VAL_S212!T96))</f>
        <v>M</v>
      </c>
      <c r="BB96" s="154" t="str">
        <f>IF(ISBLANK(VAL_S212!T96),"",$F$7)</f>
        <v>F</v>
      </c>
      <c r="BC96" s="151" t="str">
        <f>IF(ISNUMBER(VAL_S212!U96),VAL_S212!U96,IF(ISBLANK(VAL_S212!U96),"","NaN"))</f>
        <v>NaN</v>
      </c>
      <c r="BD96" s="154" t="str">
        <f>IF(ISNUMBER(VAL_S212!U96),$F$6,IF(ISBLANK(VAL_S212!U96),"",VAL_S212!U96))</f>
        <v>M</v>
      </c>
      <c r="BE96" s="154" t="str">
        <f>IF(ISBLANK(VAL_S212!U96),"",$F$7)</f>
        <v>F</v>
      </c>
      <c r="BF96" s="151" t="str">
        <f>IF(ISNUMBER(VAL_S212!V96),VAL_S212!V96,IF(ISBLANK(VAL_S212!V96),"","NaN"))</f>
        <v>NaN</v>
      </c>
      <c r="BG96" s="154" t="str">
        <f>IF(ISNUMBER(VAL_S212!V96),$F$6,IF(ISBLANK(VAL_S212!V96),"",VAL_S212!V96))</f>
        <v>M</v>
      </c>
      <c r="BH96" s="154" t="str">
        <f>IF(ISBLANK(VAL_S212!V96),"",$F$7)</f>
        <v>F</v>
      </c>
      <c r="BI96" s="151" t="str">
        <f>IF(ISNUMBER(VAL_S212!W96),VAL_S212!W96,IF(ISBLANK(VAL_S212!W96),"","NaN"))</f>
        <v>NaN</v>
      </c>
      <c r="BJ96" s="154" t="str">
        <f>IF(ISNUMBER(VAL_S212!W96),$F$6,IF(ISBLANK(VAL_S212!W96),"",VAL_S212!W96))</f>
        <v>M</v>
      </c>
      <c r="BK96" s="154" t="str">
        <f>IF(ISBLANK(VAL_S212!W96),"",$F$7)</f>
        <v>F</v>
      </c>
      <c r="BL96" s="151" t="str">
        <f>IF(ISNUMBER(VAL_S212!X96),VAL_S212!X96,IF(ISBLANK(VAL_S212!X96),"","NaN"))</f>
        <v>NaN</v>
      </c>
      <c r="BM96" s="154" t="str">
        <f>IF(ISNUMBER(VAL_S212!X96),$F$6,IF(ISBLANK(VAL_S212!X96),"",VAL_S212!X96))</f>
        <v>M</v>
      </c>
      <c r="BN96" s="154" t="str">
        <f>IF(ISBLANK(VAL_S212!X96),"",$F$7)</f>
        <v>F</v>
      </c>
      <c r="BO96" s="151" t="str">
        <f>IF(ISNUMBER(VAL_S212!Y96),VAL_S212!Y96,IF(ISBLANK(VAL_S212!Y96),"","NaN"))</f>
        <v>NaN</v>
      </c>
      <c r="BP96" s="154" t="str">
        <f>IF(ISNUMBER(VAL_S212!Y96),$F$6,IF(ISBLANK(VAL_S212!Y96),"",VAL_S212!Y96))</f>
        <v>M</v>
      </c>
      <c r="BQ96" s="154" t="str">
        <f>IF(ISBLANK(VAL_S212!Y96),"",$F$7)</f>
        <v>F</v>
      </c>
      <c r="BR96" s="151" t="str">
        <f>IF(ISNUMBER(VAL_S212!Z96),VAL_S212!Z96,IF(ISBLANK(VAL_S212!Z96),"","NaN"))</f>
        <v>NaN</v>
      </c>
      <c r="BS96" s="154" t="str">
        <f>IF(ISNUMBER(VAL_S212!Z96),$F$6,IF(ISBLANK(VAL_S212!Z96),"",VAL_S212!Z96))</f>
        <v>M</v>
      </c>
      <c r="BT96" s="154" t="str">
        <f>IF(ISBLANK(VAL_S212!Z96),"",$F$7)</f>
        <v>F</v>
      </c>
      <c r="BU96" s="151" t="str">
        <f>IF(ISNUMBER(VAL_S212!AA96),VAL_S212!AA96,IF(ISBLANK(VAL_S212!AA96),"","NaN"))</f>
        <v>NaN</v>
      </c>
      <c r="BV96" s="154" t="str">
        <f>IF(ISNUMBER(VAL_S212!AA96),$F$6,IF(ISBLANK(VAL_S212!AA96),"",VAL_S212!AA96))</f>
        <v>M</v>
      </c>
      <c r="BW96" s="154" t="str">
        <f>IF(ISBLANK(VAL_S212!AA96),"",$F$7)</f>
        <v>F</v>
      </c>
      <c r="BX96" s="151" t="str">
        <f>IF(ISNUMBER(VAL_S212!AB96),VAL_S212!AB96,IF(ISBLANK(VAL_S212!AB96),"","NaN"))</f>
        <v>NaN</v>
      </c>
      <c r="BY96" s="154" t="str">
        <f>IF(ISNUMBER(VAL_S212!AB96),$F$6,IF(ISBLANK(VAL_S212!AB96),"",VAL_S212!AB96))</f>
        <v>M</v>
      </c>
      <c r="BZ96" s="154" t="str">
        <f>IF(ISBLANK(VAL_S212!AB96),"",$F$7)</f>
        <v>F</v>
      </c>
      <c r="CA96" s="151" t="str">
        <f>IF(ISNUMBER(VAL_S212!AC96),VAL_S212!AC96,IF(ISBLANK(VAL_S212!AC96),"","NaN"))</f>
        <v>NaN</v>
      </c>
      <c r="CB96" s="154" t="str">
        <f>IF(ISNUMBER(VAL_S212!AC96),$F$6,IF(ISBLANK(VAL_S212!AC96),"",VAL_S212!AC96))</f>
        <v>M</v>
      </c>
      <c r="CC96" s="154" t="str">
        <f>IF(ISBLANK(VAL_S212!AC96),"",$F$7)</f>
        <v>F</v>
      </c>
      <c r="CD96" s="151" t="str">
        <f>IF(ISNUMBER(VAL_S212!AD96),VAL_S212!AD96,IF(ISBLANK(VAL_S212!AD96),"","NaN"))</f>
        <v>NaN</v>
      </c>
      <c r="CE96" s="154" t="str">
        <f>IF(ISNUMBER(VAL_S212!AD96),$F$6,IF(ISBLANK(VAL_S212!AD96),"",VAL_S212!AD96))</f>
        <v>M</v>
      </c>
      <c r="CF96" s="154" t="str">
        <f>IF(ISBLANK(VAL_S212!AD96),"",$F$7)</f>
        <v>F</v>
      </c>
      <c r="CG96" s="151" t="str">
        <f>IF(ISNUMBER(VAL_S212!AE96),VAL_S212!AE96,IF(ISBLANK(VAL_S212!AE96),"","NaN"))</f>
        <v>NaN</v>
      </c>
      <c r="CH96" s="154" t="str">
        <f>IF(ISNUMBER(VAL_S212!AE96),$F$6,IF(ISBLANK(VAL_S212!AE96),"",VAL_S212!AE96))</f>
        <v>M</v>
      </c>
      <c r="CI96" s="154" t="str">
        <f>IF(ISBLANK(VAL_S212!AE96),"",$F$7)</f>
        <v>F</v>
      </c>
      <c r="CJ96" s="151" t="str">
        <f>IF(ISNUMBER(VAL_S212!AF96),VAL_S212!AF96,IF(ISBLANK(VAL_S212!AF96),"","NaN"))</f>
        <v>NaN</v>
      </c>
      <c r="CK96" s="154" t="str">
        <f>IF(ISNUMBER(VAL_S212!AF96),$F$6,IF(ISBLANK(VAL_S212!AF96),"",VAL_S212!AF96))</f>
        <v>M</v>
      </c>
      <c r="CL96" s="154" t="str">
        <f>IF(ISBLANK(VAL_S212!AF96),"",$F$7)</f>
        <v>F</v>
      </c>
      <c r="CM96" s="151" t="str">
        <f>IF(ISNUMBER(VAL_S212!AG96),VAL_S212!AG96,IF(ISBLANK(VAL_S212!AG96),"","NaN"))</f>
        <v>NaN</v>
      </c>
      <c r="CN96" s="154" t="str">
        <f>IF(ISNUMBER(VAL_S212!AG96),$F$6,IF(ISBLANK(VAL_S212!AG96),"",VAL_S212!AG96))</f>
        <v>M</v>
      </c>
      <c r="CO96" s="154" t="str">
        <f>IF(ISBLANK(VAL_S212!AG96),"",$F$7)</f>
        <v>F</v>
      </c>
      <c r="CP96" s="151" t="str">
        <f>IF(ISNUMBER(VAL_S212!AH96),VAL_S212!AH96,IF(ISBLANK(VAL_S212!AH96),"","NaN"))</f>
        <v>NaN</v>
      </c>
      <c r="CQ96" s="154" t="str">
        <f>IF(ISNUMBER(VAL_S212!AH96),$F$6,IF(ISBLANK(VAL_S212!AH96),"",VAL_S212!AH96))</f>
        <v>M</v>
      </c>
      <c r="CR96" s="154" t="str">
        <f>IF(ISBLANK(VAL_S212!AH96),"",$F$7)</f>
        <v>F</v>
      </c>
      <c r="CS96" s="151" t="str">
        <f>IF(ISNUMBER(VAL_S212!AI96),VAL_S212!AI96,IF(ISBLANK(VAL_S212!AI96),"","NaN"))</f>
        <v/>
      </c>
      <c r="CT96" s="154" t="str">
        <f>IF(ISNUMBER(VAL_S212!AI96),$F$6,IF(ISBLANK(VAL_S212!AI96),"",VAL_S212!AI96))</f>
        <v/>
      </c>
      <c r="CU96" s="154" t="str">
        <f>IF(ISBLANK(VAL_S212!AI96),"",$F$7)</f>
        <v/>
      </c>
      <c r="CV96" s="151" t="str">
        <f>IF(ISNUMBER(VAL_S212!AJ96),VAL_S212!AJ96,IF(ISBLANK(VAL_S212!AJ96),"","NaN"))</f>
        <v/>
      </c>
      <c r="CW96" s="154" t="str">
        <f>IF(ISNUMBER(VAL_S212!AJ96),$F$6,IF(ISBLANK(VAL_S212!AJ96),"",VAL_S212!AJ96))</f>
        <v/>
      </c>
      <c r="CX96" s="154" t="str">
        <f>IF(ISBLANK(VAL_S212!AJ96),"",$F$7)</f>
        <v/>
      </c>
      <c r="CY96" s="151" t="str">
        <f>IF(ISNUMBER(VAL_S212!AK96),VAL_S212!AK96,IF(ISBLANK(VAL_S212!AK96),"","NaN"))</f>
        <v/>
      </c>
      <c r="CZ96" s="154" t="str">
        <f>IF(ISNUMBER(VAL_S212!AK96),$F$6,IF(ISBLANK(VAL_S212!AK96),"",VAL_S212!AK96))</f>
        <v/>
      </c>
      <c r="DA96" s="154" t="str">
        <f>IF(ISBLANK(VAL_S212!AK96),"",$F$7)</f>
        <v/>
      </c>
      <c r="DB96" s="151" t="str">
        <f>IF(ISNUMBER(VAL_S212!AL96),VAL_S212!AL96,IF(ISBLANK(VAL_S212!AL96),"","NaN"))</f>
        <v/>
      </c>
      <c r="DC96" s="154" t="str">
        <f>IF(ISNUMBER(VAL_S212!AL96),$F$6,IF(ISBLANK(VAL_S212!AL96),"",VAL_S212!AL96))</f>
        <v/>
      </c>
      <c r="DD96" s="154" t="str">
        <f>IF(ISBLANK(VAL_S212!AL96),"",$F$7)</f>
        <v/>
      </c>
      <c r="DE96" s="151" t="str">
        <f>IF(ISNUMBER(VAL_S212!AM96),VAL_S212!AM96,IF(ISBLANK(VAL_S212!AM96),"","NaN"))</f>
        <v/>
      </c>
      <c r="DF96" s="154" t="str">
        <f>IF(ISNUMBER(VAL_S212!AM96),$F$6,IF(ISBLANK(VAL_S212!AM96),"",VAL_S212!AM96))</f>
        <v/>
      </c>
      <c r="DG96" s="187" t="str">
        <f>IF(ISBLANK(VAL_S212!AM96),"",$F$7)</f>
        <v/>
      </c>
    </row>
    <row r="97" spans="1:111" x14ac:dyDescent="0.25">
      <c r="A97" s="159" t="s">
        <v>372</v>
      </c>
      <c r="B97" s="159" t="s">
        <v>85</v>
      </c>
      <c r="C97" s="160">
        <v>64</v>
      </c>
      <c r="D97" s="150" t="str">
        <f>IF(ISNUMBER(VAL_S212!D97),VAL_S212!D97,IF(ISBLANK(VAL_S212!D97),"","NaN"))</f>
        <v>NaN</v>
      </c>
      <c r="E97" s="154" t="str">
        <f>IF(ISNUMBER(VAL_S212!D97),$F$6,IF(ISBLANK(VAL_S212!D97),"",VAL_S212!D97))</f>
        <v>M</v>
      </c>
      <c r="F97" s="154" t="str">
        <f>IF(ISBLANK(VAL_S212!D97),"",$F$7)</f>
        <v>F</v>
      </c>
      <c r="G97" s="151" t="str">
        <f>IF(ISNUMBER(VAL_S212!E97),VAL_S212!E97,IF(ISBLANK(VAL_S212!E97),"","NaN"))</f>
        <v>NaN</v>
      </c>
      <c r="H97" s="154" t="str">
        <f>IF(ISNUMBER(VAL_S212!E97),$F$6,IF(ISBLANK(VAL_S212!E97),"",VAL_S212!E97))</f>
        <v>M</v>
      </c>
      <c r="I97" s="154" t="str">
        <f>IF(ISBLANK(VAL_S212!E97),"",$F$7)</f>
        <v>F</v>
      </c>
      <c r="J97" s="151" t="str">
        <f>IF(ISNUMBER(VAL_S212!F97),VAL_S212!F97,IF(ISBLANK(VAL_S212!F97),"","NaN"))</f>
        <v>NaN</v>
      </c>
      <c r="K97" s="154" t="str">
        <f>IF(ISNUMBER(VAL_S212!F97),$F$6,IF(ISBLANK(VAL_S212!F97),"",VAL_S212!F97))</f>
        <v>M</v>
      </c>
      <c r="L97" s="154" t="str">
        <f>IF(ISBLANK(VAL_S212!F97),"",$F$7)</f>
        <v>F</v>
      </c>
      <c r="M97" s="151" t="str">
        <f>IF(ISNUMBER(VAL_S212!G97),VAL_S212!G97,IF(ISBLANK(VAL_S212!G97),"","NaN"))</f>
        <v>NaN</v>
      </c>
      <c r="N97" s="154" t="str">
        <f>IF(ISNUMBER(VAL_S212!G97),$F$6,IF(ISBLANK(VAL_S212!G97),"",VAL_S212!G97))</f>
        <v>M</v>
      </c>
      <c r="O97" s="154" t="str">
        <f>IF(ISBLANK(VAL_S212!G97),"",$F$7)</f>
        <v>F</v>
      </c>
      <c r="P97" s="151" t="str">
        <f>IF(ISNUMBER(VAL_S212!H97),VAL_S212!H97,IF(ISBLANK(VAL_S212!H97),"","NaN"))</f>
        <v>NaN</v>
      </c>
      <c r="Q97" s="154" t="str">
        <f>IF(ISNUMBER(VAL_S212!H97),$F$6,IF(ISBLANK(VAL_S212!H97),"",VAL_S212!H97))</f>
        <v>M</v>
      </c>
      <c r="R97" s="154" t="str">
        <f>IF(ISBLANK(VAL_S212!H97),"",$F$7)</f>
        <v>F</v>
      </c>
      <c r="S97" s="151" t="str">
        <f>IF(ISNUMBER(VAL_S212!I97),VAL_S212!I97,IF(ISBLANK(VAL_S212!I97),"","NaN"))</f>
        <v>NaN</v>
      </c>
      <c r="T97" s="154" t="str">
        <f>IF(ISNUMBER(VAL_S212!I97),$F$6,IF(ISBLANK(VAL_S212!I97),"",VAL_S212!I97))</f>
        <v>M</v>
      </c>
      <c r="U97" s="154" t="str">
        <f>IF(ISBLANK(VAL_S212!I97),"",$F$7)</f>
        <v>F</v>
      </c>
      <c r="V97" s="151" t="str">
        <f>IF(ISNUMBER(VAL_S212!J97),VAL_S212!J97,IF(ISBLANK(VAL_S212!J97),"","NaN"))</f>
        <v>NaN</v>
      </c>
      <c r="W97" s="154" t="str">
        <f>IF(ISNUMBER(VAL_S212!J97),$F$6,IF(ISBLANK(VAL_S212!J97),"",VAL_S212!J97))</f>
        <v>M</v>
      </c>
      <c r="X97" s="154" t="str">
        <f>IF(ISBLANK(VAL_S212!J97),"",$F$7)</f>
        <v>F</v>
      </c>
      <c r="Y97" s="151" t="str">
        <f>IF(ISNUMBER(VAL_S212!K97),VAL_S212!K97,IF(ISBLANK(VAL_S212!K97),"","NaN"))</f>
        <v>NaN</v>
      </c>
      <c r="Z97" s="154" t="str">
        <f>IF(ISNUMBER(VAL_S212!K97),$F$6,IF(ISBLANK(VAL_S212!K97),"",VAL_S212!K97))</f>
        <v>M</v>
      </c>
      <c r="AA97" s="154" t="str">
        <f>IF(ISBLANK(VAL_S212!K97),"",$F$7)</f>
        <v>F</v>
      </c>
      <c r="AB97" s="151" t="str">
        <f>IF(ISNUMBER(VAL_S212!L97),VAL_S212!L97,IF(ISBLANK(VAL_S212!L97),"","NaN"))</f>
        <v>NaN</v>
      </c>
      <c r="AC97" s="154" t="str">
        <f>IF(ISNUMBER(VAL_S212!L97),$F$6,IF(ISBLANK(VAL_S212!L97),"",VAL_S212!L97))</f>
        <v>M</v>
      </c>
      <c r="AD97" s="154" t="str">
        <f>IF(ISBLANK(VAL_S212!L97),"",$F$7)</f>
        <v>F</v>
      </c>
      <c r="AE97" s="151" t="str">
        <f>IF(ISNUMBER(VAL_S212!M97),VAL_S212!M97,IF(ISBLANK(VAL_S212!M97),"","NaN"))</f>
        <v>NaN</v>
      </c>
      <c r="AF97" s="154" t="str">
        <f>IF(ISNUMBER(VAL_S212!M97),$F$6,IF(ISBLANK(VAL_S212!M97),"",VAL_S212!M97))</f>
        <v>M</v>
      </c>
      <c r="AG97" s="154" t="str">
        <f>IF(ISBLANK(VAL_S212!M97),"",$F$7)</f>
        <v>F</v>
      </c>
      <c r="AH97" s="151" t="str">
        <f>IF(ISNUMBER(VAL_S212!N97),VAL_S212!N97,IF(ISBLANK(VAL_S212!N97),"","NaN"))</f>
        <v>NaN</v>
      </c>
      <c r="AI97" s="154" t="str">
        <f>IF(ISNUMBER(VAL_S212!N97),$F$6,IF(ISBLANK(VAL_S212!N97),"",VAL_S212!N97))</f>
        <v>M</v>
      </c>
      <c r="AJ97" s="154" t="str">
        <f>IF(ISBLANK(VAL_S212!N97),"",$F$7)</f>
        <v>F</v>
      </c>
      <c r="AK97" s="151" t="str">
        <f>IF(ISNUMBER(VAL_S212!O97),VAL_S212!O97,IF(ISBLANK(VAL_S212!O97),"","NaN"))</f>
        <v>NaN</v>
      </c>
      <c r="AL97" s="154" t="str">
        <f>IF(ISNUMBER(VAL_S212!O97),$F$6,IF(ISBLANK(VAL_S212!O97),"",VAL_S212!O97))</f>
        <v>M</v>
      </c>
      <c r="AM97" s="154" t="str">
        <f>IF(ISBLANK(VAL_S212!O97),"",$F$7)</f>
        <v>F</v>
      </c>
      <c r="AN97" s="151" t="str">
        <f>IF(ISNUMBER(VAL_S212!P97),VAL_S212!P97,IF(ISBLANK(VAL_S212!P97),"","NaN"))</f>
        <v>NaN</v>
      </c>
      <c r="AO97" s="154" t="str">
        <f>IF(ISNUMBER(VAL_S212!P97),$F$6,IF(ISBLANK(VAL_S212!P97),"",VAL_S212!P97))</f>
        <v>M</v>
      </c>
      <c r="AP97" s="154" t="str">
        <f>IF(ISBLANK(VAL_S212!P97),"",$F$7)</f>
        <v>F</v>
      </c>
      <c r="AQ97" s="151" t="str">
        <f>IF(ISNUMBER(VAL_S212!Q97),VAL_S212!Q97,IF(ISBLANK(VAL_S212!Q97),"","NaN"))</f>
        <v>NaN</v>
      </c>
      <c r="AR97" s="154" t="str">
        <f>IF(ISNUMBER(VAL_S212!Q97),$F$6,IF(ISBLANK(VAL_S212!Q97),"",VAL_S212!Q97))</f>
        <v>M</v>
      </c>
      <c r="AS97" s="154" t="str">
        <f>IF(ISBLANK(VAL_S212!Q97),"",$F$7)</f>
        <v>F</v>
      </c>
      <c r="AT97" s="151" t="str">
        <f>IF(ISNUMBER(VAL_S212!R97),VAL_S212!R97,IF(ISBLANK(VAL_S212!R97),"","NaN"))</f>
        <v>NaN</v>
      </c>
      <c r="AU97" s="154" t="str">
        <f>IF(ISNUMBER(VAL_S212!R97),$F$6,IF(ISBLANK(VAL_S212!R97),"",VAL_S212!R97))</f>
        <v>M</v>
      </c>
      <c r="AV97" s="154" t="str">
        <f>IF(ISBLANK(VAL_S212!R97),"",$F$7)</f>
        <v>F</v>
      </c>
      <c r="AW97" s="151" t="str">
        <f>IF(ISNUMBER(VAL_S212!S97),VAL_S212!S97,IF(ISBLANK(VAL_S212!S97),"","NaN"))</f>
        <v>NaN</v>
      </c>
      <c r="AX97" s="154" t="str">
        <f>IF(ISNUMBER(VAL_S212!S97),$F$6,IF(ISBLANK(VAL_S212!S97),"",VAL_S212!S97))</f>
        <v>M</v>
      </c>
      <c r="AY97" s="154" t="str">
        <f>IF(ISBLANK(VAL_S212!S97),"",$F$7)</f>
        <v>F</v>
      </c>
      <c r="AZ97" s="151" t="str">
        <f>IF(ISNUMBER(VAL_S212!T97),VAL_S212!T97,IF(ISBLANK(VAL_S212!T97),"","NaN"))</f>
        <v>NaN</v>
      </c>
      <c r="BA97" s="154" t="str">
        <f>IF(ISNUMBER(VAL_S212!T97),$F$6,IF(ISBLANK(VAL_S212!T97),"",VAL_S212!T97))</f>
        <v>M</v>
      </c>
      <c r="BB97" s="154" t="str">
        <f>IF(ISBLANK(VAL_S212!T97),"",$F$7)</f>
        <v>F</v>
      </c>
      <c r="BC97" s="151" t="str">
        <f>IF(ISNUMBER(VAL_S212!U97),VAL_S212!U97,IF(ISBLANK(VAL_S212!U97),"","NaN"))</f>
        <v>NaN</v>
      </c>
      <c r="BD97" s="154" t="str">
        <f>IF(ISNUMBER(VAL_S212!U97),$F$6,IF(ISBLANK(VAL_S212!U97),"",VAL_S212!U97))</f>
        <v>M</v>
      </c>
      <c r="BE97" s="154" t="str">
        <f>IF(ISBLANK(VAL_S212!U97),"",$F$7)</f>
        <v>F</v>
      </c>
      <c r="BF97" s="151" t="str">
        <f>IF(ISNUMBER(VAL_S212!V97),VAL_S212!V97,IF(ISBLANK(VAL_S212!V97),"","NaN"))</f>
        <v>NaN</v>
      </c>
      <c r="BG97" s="154" t="str">
        <f>IF(ISNUMBER(VAL_S212!V97),$F$6,IF(ISBLANK(VAL_S212!V97),"",VAL_S212!V97))</f>
        <v>M</v>
      </c>
      <c r="BH97" s="154" t="str">
        <f>IF(ISBLANK(VAL_S212!V97),"",$F$7)</f>
        <v>F</v>
      </c>
      <c r="BI97" s="151" t="str">
        <f>IF(ISNUMBER(VAL_S212!W97),VAL_S212!W97,IF(ISBLANK(VAL_S212!W97),"","NaN"))</f>
        <v>NaN</v>
      </c>
      <c r="BJ97" s="154" t="str">
        <f>IF(ISNUMBER(VAL_S212!W97),$F$6,IF(ISBLANK(VAL_S212!W97),"",VAL_S212!W97))</f>
        <v>M</v>
      </c>
      <c r="BK97" s="154" t="str">
        <f>IF(ISBLANK(VAL_S212!W97),"",$F$7)</f>
        <v>F</v>
      </c>
      <c r="BL97" s="151" t="str">
        <f>IF(ISNUMBER(VAL_S212!X97),VAL_S212!X97,IF(ISBLANK(VAL_S212!X97),"","NaN"))</f>
        <v>NaN</v>
      </c>
      <c r="BM97" s="154" t="str">
        <f>IF(ISNUMBER(VAL_S212!X97),$F$6,IF(ISBLANK(VAL_S212!X97),"",VAL_S212!X97))</f>
        <v>M</v>
      </c>
      <c r="BN97" s="154" t="str">
        <f>IF(ISBLANK(VAL_S212!X97),"",$F$7)</f>
        <v>F</v>
      </c>
      <c r="BO97" s="151" t="str">
        <f>IF(ISNUMBER(VAL_S212!Y97),VAL_S212!Y97,IF(ISBLANK(VAL_S212!Y97),"","NaN"))</f>
        <v>NaN</v>
      </c>
      <c r="BP97" s="154" t="str">
        <f>IF(ISNUMBER(VAL_S212!Y97),$F$6,IF(ISBLANK(VAL_S212!Y97),"",VAL_S212!Y97))</f>
        <v>M</v>
      </c>
      <c r="BQ97" s="154" t="str">
        <f>IF(ISBLANK(VAL_S212!Y97),"",$F$7)</f>
        <v>F</v>
      </c>
      <c r="BR97" s="151" t="str">
        <f>IF(ISNUMBER(VAL_S212!Z97),VAL_S212!Z97,IF(ISBLANK(VAL_S212!Z97),"","NaN"))</f>
        <v>NaN</v>
      </c>
      <c r="BS97" s="154" t="str">
        <f>IF(ISNUMBER(VAL_S212!Z97),$F$6,IF(ISBLANK(VAL_S212!Z97),"",VAL_S212!Z97))</f>
        <v>M</v>
      </c>
      <c r="BT97" s="154" t="str">
        <f>IF(ISBLANK(VAL_S212!Z97),"",$F$7)</f>
        <v>F</v>
      </c>
      <c r="BU97" s="151" t="str">
        <f>IF(ISNUMBER(VAL_S212!AA97),VAL_S212!AA97,IF(ISBLANK(VAL_S212!AA97),"","NaN"))</f>
        <v>NaN</v>
      </c>
      <c r="BV97" s="154" t="str">
        <f>IF(ISNUMBER(VAL_S212!AA97),$F$6,IF(ISBLANK(VAL_S212!AA97),"",VAL_S212!AA97))</f>
        <v>M</v>
      </c>
      <c r="BW97" s="154" t="str">
        <f>IF(ISBLANK(VAL_S212!AA97),"",$F$7)</f>
        <v>F</v>
      </c>
      <c r="BX97" s="151" t="str">
        <f>IF(ISNUMBER(VAL_S212!AB97),VAL_S212!AB97,IF(ISBLANK(VAL_S212!AB97),"","NaN"))</f>
        <v>NaN</v>
      </c>
      <c r="BY97" s="154" t="str">
        <f>IF(ISNUMBER(VAL_S212!AB97),$F$6,IF(ISBLANK(VAL_S212!AB97),"",VAL_S212!AB97))</f>
        <v>M</v>
      </c>
      <c r="BZ97" s="154" t="str">
        <f>IF(ISBLANK(VAL_S212!AB97),"",$F$7)</f>
        <v>F</v>
      </c>
      <c r="CA97" s="151" t="str">
        <f>IF(ISNUMBER(VAL_S212!AC97),VAL_S212!AC97,IF(ISBLANK(VAL_S212!AC97),"","NaN"))</f>
        <v>NaN</v>
      </c>
      <c r="CB97" s="154" t="str">
        <f>IF(ISNUMBER(VAL_S212!AC97),$F$6,IF(ISBLANK(VAL_S212!AC97),"",VAL_S212!AC97))</f>
        <v>M</v>
      </c>
      <c r="CC97" s="154" t="str">
        <f>IF(ISBLANK(VAL_S212!AC97),"",$F$7)</f>
        <v>F</v>
      </c>
      <c r="CD97" s="151" t="str">
        <f>IF(ISNUMBER(VAL_S212!AD97),VAL_S212!AD97,IF(ISBLANK(VAL_S212!AD97),"","NaN"))</f>
        <v>NaN</v>
      </c>
      <c r="CE97" s="154" t="str">
        <f>IF(ISNUMBER(VAL_S212!AD97),$F$6,IF(ISBLANK(VAL_S212!AD97),"",VAL_S212!AD97))</f>
        <v>M</v>
      </c>
      <c r="CF97" s="154" t="str">
        <f>IF(ISBLANK(VAL_S212!AD97),"",$F$7)</f>
        <v>F</v>
      </c>
      <c r="CG97" s="151" t="str">
        <f>IF(ISNUMBER(VAL_S212!AE97),VAL_S212!AE97,IF(ISBLANK(VAL_S212!AE97),"","NaN"))</f>
        <v>NaN</v>
      </c>
      <c r="CH97" s="154" t="str">
        <f>IF(ISNUMBER(VAL_S212!AE97),$F$6,IF(ISBLANK(VAL_S212!AE97),"",VAL_S212!AE97))</f>
        <v>M</v>
      </c>
      <c r="CI97" s="154" t="str">
        <f>IF(ISBLANK(VAL_S212!AE97),"",$F$7)</f>
        <v>F</v>
      </c>
      <c r="CJ97" s="151" t="str">
        <f>IF(ISNUMBER(VAL_S212!AF97),VAL_S212!AF97,IF(ISBLANK(VAL_S212!AF97),"","NaN"))</f>
        <v>NaN</v>
      </c>
      <c r="CK97" s="154" t="str">
        <f>IF(ISNUMBER(VAL_S212!AF97),$F$6,IF(ISBLANK(VAL_S212!AF97),"",VAL_S212!AF97))</f>
        <v>M</v>
      </c>
      <c r="CL97" s="154" t="str">
        <f>IF(ISBLANK(VAL_S212!AF97),"",$F$7)</f>
        <v>F</v>
      </c>
      <c r="CM97" s="151" t="str">
        <f>IF(ISNUMBER(VAL_S212!AG97),VAL_S212!AG97,IF(ISBLANK(VAL_S212!AG97),"","NaN"))</f>
        <v>NaN</v>
      </c>
      <c r="CN97" s="154" t="str">
        <f>IF(ISNUMBER(VAL_S212!AG97),$F$6,IF(ISBLANK(VAL_S212!AG97),"",VAL_S212!AG97))</f>
        <v>M</v>
      </c>
      <c r="CO97" s="154" t="str">
        <f>IF(ISBLANK(VAL_S212!AG97),"",$F$7)</f>
        <v>F</v>
      </c>
      <c r="CP97" s="151" t="str">
        <f>IF(ISNUMBER(VAL_S212!AH97),VAL_S212!AH97,IF(ISBLANK(VAL_S212!AH97),"","NaN"))</f>
        <v>NaN</v>
      </c>
      <c r="CQ97" s="154" t="str">
        <f>IF(ISNUMBER(VAL_S212!AH97),$F$6,IF(ISBLANK(VAL_S212!AH97),"",VAL_S212!AH97))</f>
        <v>M</v>
      </c>
      <c r="CR97" s="154" t="str">
        <f>IF(ISBLANK(VAL_S212!AH97),"",$F$7)</f>
        <v>F</v>
      </c>
      <c r="CS97" s="151" t="str">
        <f>IF(ISNUMBER(VAL_S212!AI97),VAL_S212!AI97,IF(ISBLANK(VAL_S212!AI97),"","NaN"))</f>
        <v/>
      </c>
      <c r="CT97" s="154" t="str">
        <f>IF(ISNUMBER(VAL_S212!AI97),$F$6,IF(ISBLANK(VAL_S212!AI97),"",VAL_S212!AI97))</f>
        <v/>
      </c>
      <c r="CU97" s="154" t="str">
        <f>IF(ISBLANK(VAL_S212!AI97),"",$F$7)</f>
        <v/>
      </c>
      <c r="CV97" s="151" t="str">
        <f>IF(ISNUMBER(VAL_S212!AJ97),VAL_S212!AJ97,IF(ISBLANK(VAL_S212!AJ97),"","NaN"))</f>
        <v/>
      </c>
      <c r="CW97" s="154" t="str">
        <f>IF(ISNUMBER(VAL_S212!AJ97),$F$6,IF(ISBLANK(VAL_S212!AJ97),"",VAL_S212!AJ97))</f>
        <v/>
      </c>
      <c r="CX97" s="154" t="str">
        <f>IF(ISBLANK(VAL_S212!AJ97),"",$F$7)</f>
        <v/>
      </c>
      <c r="CY97" s="151" t="str">
        <f>IF(ISNUMBER(VAL_S212!AK97),VAL_S212!AK97,IF(ISBLANK(VAL_S212!AK97),"","NaN"))</f>
        <v/>
      </c>
      <c r="CZ97" s="154" t="str">
        <f>IF(ISNUMBER(VAL_S212!AK97),$F$6,IF(ISBLANK(VAL_S212!AK97),"",VAL_S212!AK97))</f>
        <v/>
      </c>
      <c r="DA97" s="154" t="str">
        <f>IF(ISBLANK(VAL_S212!AK97),"",$F$7)</f>
        <v/>
      </c>
      <c r="DB97" s="151" t="str">
        <f>IF(ISNUMBER(VAL_S212!AL97),VAL_S212!AL97,IF(ISBLANK(VAL_S212!AL97),"","NaN"))</f>
        <v/>
      </c>
      <c r="DC97" s="154" t="str">
        <f>IF(ISNUMBER(VAL_S212!AL97),$F$6,IF(ISBLANK(VAL_S212!AL97),"",VAL_S212!AL97))</f>
        <v/>
      </c>
      <c r="DD97" s="154" t="str">
        <f>IF(ISBLANK(VAL_S212!AL97),"",$F$7)</f>
        <v/>
      </c>
      <c r="DE97" s="151" t="str">
        <f>IF(ISNUMBER(VAL_S212!AM97),VAL_S212!AM97,IF(ISBLANK(VAL_S212!AM97),"","NaN"))</f>
        <v/>
      </c>
      <c r="DF97" s="154" t="str">
        <f>IF(ISNUMBER(VAL_S212!AM97),$F$6,IF(ISBLANK(VAL_S212!AM97),"",VAL_S212!AM97))</f>
        <v/>
      </c>
      <c r="DG97" s="187" t="str">
        <f>IF(ISBLANK(VAL_S212!AM97),"",$F$7)</f>
        <v/>
      </c>
    </row>
    <row r="98" spans="1:111" x14ac:dyDescent="0.25">
      <c r="A98" s="159" t="s">
        <v>373</v>
      </c>
      <c r="B98" s="159" t="s">
        <v>95</v>
      </c>
      <c r="C98" s="160">
        <v>65</v>
      </c>
      <c r="D98" s="150" t="str">
        <f>IF(ISNUMBER(VAL_S212!D98),VAL_S212!D98,IF(ISBLANK(VAL_S212!D98),"","NaN"))</f>
        <v>NaN</v>
      </c>
      <c r="E98" s="154" t="str">
        <f>IF(ISNUMBER(VAL_S212!D98),$F$6,IF(ISBLANK(VAL_S212!D98),"",VAL_S212!D98))</f>
        <v>M</v>
      </c>
      <c r="F98" s="154" t="str">
        <f>IF(ISBLANK(VAL_S212!D98),"",$F$7)</f>
        <v>F</v>
      </c>
      <c r="G98" s="151" t="str">
        <f>IF(ISNUMBER(VAL_S212!E98),VAL_S212!E98,IF(ISBLANK(VAL_S212!E98),"","NaN"))</f>
        <v>NaN</v>
      </c>
      <c r="H98" s="154" t="str">
        <f>IF(ISNUMBER(VAL_S212!E98),$F$6,IF(ISBLANK(VAL_S212!E98),"",VAL_S212!E98))</f>
        <v>M</v>
      </c>
      <c r="I98" s="154" t="str">
        <f>IF(ISBLANK(VAL_S212!E98),"",$F$7)</f>
        <v>F</v>
      </c>
      <c r="J98" s="151" t="str">
        <f>IF(ISNUMBER(VAL_S212!F98),VAL_S212!F98,IF(ISBLANK(VAL_S212!F98),"","NaN"))</f>
        <v>NaN</v>
      </c>
      <c r="K98" s="154" t="str">
        <f>IF(ISNUMBER(VAL_S212!F98),$F$6,IF(ISBLANK(VAL_S212!F98),"",VAL_S212!F98))</f>
        <v>M</v>
      </c>
      <c r="L98" s="154" t="str">
        <f>IF(ISBLANK(VAL_S212!F98),"",$F$7)</f>
        <v>F</v>
      </c>
      <c r="M98" s="151" t="str">
        <f>IF(ISNUMBER(VAL_S212!G98),VAL_S212!G98,IF(ISBLANK(VAL_S212!G98),"","NaN"))</f>
        <v>NaN</v>
      </c>
      <c r="N98" s="154" t="str">
        <f>IF(ISNUMBER(VAL_S212!G98),$F$6,IF(ISBLANK(VAL_S212!G98),"",VAL_S212!G98))</f>
        <v>M</v>
      </c>
      <c r="O98" s="154" t="str">
        <f>IF(ISBLANK(VAL_S212!G98),"",$F$7)</f>
        <v>F</v>
      </c>
      <c r="P98" s="151" t="str">
        <f>IF(ISNUMBER(VAL_S212!H98),VAL_S212!H98,IF(ISBLANK(VAL_S212!H98),"","NaN"))</f>
        <v>NaN</v>
      </c>
      <c r="Q98" s="154" t="str">
        <f>IF(ISNUMBER(VAL_S212!H98),$F$6,IF(ISBLANK(VAL_S212!H98),"",VAL_S212!H98))</f>
        <v>M</v>
      </c>
      <c r="R98" s="154" t="str">
        <f>IF(ISBLANK(VAL_S212!H98),"",$F$7)</f>
        <v>F</v>
      </c>
      <c r="S98" s="151" t="str">
        <f>IF(ISNUMBER(VAL_S212!I98),VAL_S212!I98,IF(ISBLANK(VAL_S212!I98),"","NaN"))</f>
        <v>NaN</v>
      </c>
      <c r="T98" s="154" t="str">
        <f>IF(ISNUMBER(VAL_S212!I98),$F$6,IF(ISBLANK(VAL_S212!I98),"",VAL_S212!I98))</f>
        <v>M</v>
      </c>
      <c r="U98" s="154" t="str">
        <f>IF(ISBLANK(VAL_S212!I98),"",$F$7)</f>
        <v>F</v>
      </c>
      <c r="V98" s="151" t="str">
        <f>IF(ISNUMBER(VAL_S212!J98),VAL_S212!J98,IF(ISBLANK(VAL_S212!J98),"","NaN"))</f>
        <v>NaN</v>
      </c>
      <c r="W98" s="154" t="str">
        <f>IF(ISNUMBER(VAL_S212!J98),$F$6,IF(ISBLANK(VAL_S212!J98),"",VAL_S212!J98))</f>
        <v>M</v>
      </c>
      <c r="X98" s="154" t="str">
        <f>IF(ISBLANK(VAL_S212!J98),"",$F$7)</f>
        <v>F</v>
      </c>
      <c r="Y98" s="151" t="str">
        <f>IF(ISNUMBER(VAL_S212!K98),VAL_S212!K98,IF(ISBLANK(VAL_S212!K98),"","NaN"))</f>
        <v>NaN</v>
      </c>
      <c r="Z98" s="154" t="str">
        <f>IF(ISNUMBER(VAL_S212!K98),$F$6,IF(ISBLANK(VAL_S212!K98),"",VAL_S212!K98))</f>
        <v>M</v>
      </c>
      <c r="AA98" s="154" t="str">
        <f>IF(ISBLANK(VAL_S212!K98),"",$F$7)</f>
        <v>F</v>
      </c>
      <c r="AB98" s="151" t="str">
        <f>IF(ISNUMBER(VAL_S212!L98),VAL_S212!L98,IF(ISBLANK(VAL_S212!L98),"","NaN"))</f>
        <v>NaN</v>
      </c>
      <c r="AC98" s="154" t="str">
        <f>IF(ISNUMBER(VAL_S212!L98),$F$6,IF(ISBLANK(VAL_S212!L98),"",VAL_S212!L98))</f>
        <v>M</v>
      </c>
      <c r="AD98" s="154" t="str">
        <f>IF(ISBLANK(VAL_S212!L98),"",$F$7)</f>
        <v>F</v>
      </c>
      <c r="AE98" s="151" t="str">
        <f>IF(ISNUMBER(VAL_S212!M98),VAL_S212!M98,IF(ISBLANK(VAL_S212!M98),"","NaN"))</f>
        <v>NaN</v>
      </c>
      <c r="AF98" s="154" t="str">
        <f>IF(ISNUMBER(VAL_S212!M98),$F$6,IF(ISBLANK(VAL_S212!M98),"",VAL_S212!M98))</f>
        <v>M</v>
      </c>
      <c r="AG98" s="154" t="str">
        <f>IF(ISBLANK(VAL_S212!M98),"",$F$7)</f>
        <v>F</v>
      </c>
      <c r="AH98" s="151" t="str">
        <f>IF(ISNUMBER(VAL_S212!N98),VAL_S212!N98,IF(ISBLANK(VAL_S212!N98),"","NaN"))</f>
        <v>NaN</v>
      </c>
      <c r="AI98" s="154" t="str">
        <f>IF(ISNUMBER(VAL_S212!N98),$F$6,IF(ISBLANK(VAL_S212!N98),"",VAL_S212!N98))</f>
        <v>M</v>
      </c>
      <c r="AJ98" s="154" t="str">
        <f>IF(ISBLANK(VAL_S212!N98),"",$F$7)</f>
        <v>F</v>
      </c>
      <c r="AK98" s="151" t="str">
        <f>IF(ISNUMBER(VAL_S212!O98),VAL_S212!O98,IF(ISBLANK(VAL_S212!O98),"","NaN"))</f>
        <v>NaN</v>
      </c>
      <c r="AL98" s="154" t="str">
        <f>IF(ISNUMBER(VAL_S212!O98),$F$6,IF(ISBLANK(VAL_S212!O98),"",VAL_S212!O98))</f>
        <v>M</v>
      </c>
      <c r="AM98" s="154" t="str">
        <f>IF(ISBLANK(VAL_S212!O98),"",$F$7)</f>
        <v>F</v>
      </c>
      <c r="AN98" s="151" t="str">
        <f>IF(ISNUMBER(VAL_S212!P98),VAL_S212!P98,IF(ISBLANK(VAL_S212!P98),"","NaN"))</f>
        <v>NaN</v>
      </c>
      <c r="AO98" s="154" t="str">
        <f>IF(ISNUMBER(VAL_S212!P98),$F$6,IF(ISBLANK(VAL_S212!P98),"",VAL_S212!P98))</f>
        <v>M</v>
      </c>
      <c r="AP98" s="154" t="str">
        <f>IF(ISBLANK(VAL_S212!P98),"",$F$7)</f>
        <v>F</v>
      </c>
      <c r="AQ98" s="151" t="str">
        <f>IF(ISNUMBER(VAL_S212!Q98),VAL_S212!Q98,IF(ISBLANK(VAL_S212!Q98),"","NaN"))</f>
        <v>NaN</v>
      </c>
      <c r="AR98" s="154" t="str">
        <f>IF(ISNUMBER(VAL_S212!Q98),$F$6,IF(ISBLANK(VAL_S212!Q98),"",VAL_S212!Q98))</f>
        <v>M</v>
      </c>
      <c r="AS98" s="154" t="str">
        <f>IF(ISBLANK(VAL_S212!Q98),"",$F$7)</f>
        <v>F</v>
      </c>
      <c r="AT98" s="151" t="str">
        <f>IF(ISNUMBER(VAL_S212!R98),VAL_S212!R98,IF(ISBLANK(VAL_S212!R98),"","NaN"))</f>
        <v>NaN</v>
      </c>
      <c r="AU98" s="154" t="str">
        <f>IF(ISNUMBER(VAL_S212!R98),$F$6,IF(ISBLANK(VAL_S212!R98),"",VAL_S212!R98))</f>
        <v>M</v>
      </c>
      <c r="AV98" s="154" t="str">
        <f>IF(ISBLANK(VAL_S212!R98),"",$F$7)</f>
        <v>F</v>
      </c>
      <c r="AW98" s="151" t="str">
        <f>IF(ISNUMBER(VAL_S212!S98),VAL_S212!S98,IF(ISBLANK(VAL_S212!S98),"","NaN"))</f>
        <v>NaN</v>
      </c>
      <c r="AX98" s="154" t="str">
        <f>IF(ISNUMBER(VAL_S212!S98),$F$6,IF(ISBLANK(VAL_S212!S98),"",VAL_S212!S98))</f>
        <v>M</v>
      </c>
      <c r="AY98" s="154" t="str">
        <f>IF(ISBLANK(VAL_S212!S98),"",$F$7)</f>
        <v>F</v>
      </c>
      <c r="AZ98" s="151" t="str">
        <f>IF(ISNUMBER(VAL_S212!T98),VAL_S212!T98,IF(ISBLANK(VAL_S212!T98),"","NaN"))</f>
        <v>NaN</v>
      </c>
      <c r="BA98" s="154" t="str">
        <f>IF(ISNUMBER(VAL_S212!T98),$F$6,IF(ISBLANK(VAL_S212!T98),"",VAL_S212!T98))</f>
        <v>M</v>
      </c>
      <c r="BB98" s="154" t="str">
        <f>IF(ISBLANK(VAL_S212!T98),"",$F$7)</f>
        <v>F</v>
      </c>
      <c r="BC98" s="151" t="str">
        <f>IF(ISNUMBER(VAL_S212!U98),VAL_S212!U98,IF(ISBLANK(VAL_S212!U98),"","NaN"))</f>
        <v>NaN</v>
      </c>
      <c r="BD98" s="154" t="str">
        <f>IF(ISNUMBER(VAL_S212!U98),$F$6,IF(ISBLANK(VAL_S212!U98),"",VAL_S212!U98))</f>
        <v>M</v>
      </c>
      <c r="BE98" s="154" t="str">
        <f>IF(ISBLANK(VAL_S212!U98),"",$F$7)</f>
        <v>F</v>
      </c>
      <c r="BF98" s="151" t="str">
        <f>IF(ISNUMBER(VAL_S212!V98),VAL_S212!V98,IF(ISBLANK(VAL_S212!V98),"","NaN"))</f>
        <v>NaN</v>
      </c>
      <c r="BG98" s="154" t="str">
        <f>IF(ISNUMBER(VAL_S212!V98),$F$6,IF(ISBLANK(VAL_S212!V98),"",VAL_S212!V98))</f>
        <v>M</v>
      </c>
      <c r="BH98" s="154" t="str">
        <f>IF(ISBLANK(VAL_S212!V98),"",$F$7)</f>
        <v>F</v>
      </c>
      <c r="BI98" s="151" t="str">
        <f>IF(ISNUMBER(VAL_S212!W98),VAL_S212!W98,IF(ISBLANK(VAL_S212!W98),"","NaN"))</f>
        <v>NaN</v>
      </c>
      <c r="BJ98" s="154" t="str">
        <f>IF(ISNUMBER(VAL_S212!W98),$F$6,IF(ISBLANK(VAL_S212!W98),"",VAL_S212!W98))</f>
        <v>M</v>
      </c>
      <c r="BK98" s="154" t="str">
        <f>IF(ISBLANK(VAL_S212!W98),"",$F$7)</f>
        <v>F</v>
      </c>
      <c r="BL98" s="151" t="str">
        <f>IF(ISNUMBER(VAL_S212!X98),VAL_S212!X98,IF(ISBLANK(VAL_S212!X98),"","NaN"))</f>
        <v>NaN</v>
      </c>
      <c r="BM98" s="154" t="str">
        <f>IF(ISNUMBER(VAL_S212!X98),$F$6,IF(ISBLANK(VAL_S212!X98),"",VAL_S212!X98))</f>
        <v>M</v>
      </c>
      <c r="BN98" s="154" t="str">
        <f>IF(ISBLANK(VAL_S212!X98),"",$F$7)</f>
        <v>F</v>
      </c>
      <c r="BO98" s="151" t="str">
        <f>IF(ISNUMBER(VAL_S212!Y98),VAL_S212!Y98,IF(ISBLANK(VAL_S212!Y98),"","NaN"))</f>
        <v>NaN</v>
      </c>
      <c r="BP98" s="154" t="str">
        <f>IF(ISNUMBER(VAL_S212!Y98),$F$6,IF(ISBLANK(VAL_S212!Y98),"",VAL_S212!Y98))</f>
        <v>M</v>
      </c>
      <c r="BQ98" s="154" t="str">
        <f>IF(ISBLANK(VAL_S212!Y98),"",$F$7)</f>
        <v>F</v>
      </c>
      <c r="BR98" s="151" t="str">
        <f>IF(ISNUMBER(VAL_S212!Z98),VAL_S212!Z98,IF(ISBLANK(VAL_S212!Z98),"","NaN"))</f>
        <v>NaN</v>
      </c>
      <c r="BS98" s="154" t="str">
        <f>IF(ISNUMBER(VAL_S212!Z98),$F$6,IF(ISBLANK(VAL_S212!Z98),"",VAL_S212!Z98))</f>
        <v>M</v>
      </c>
      <c r="BT98" s="154" t="str">
        <f>IF(ISBLANK(VAL_S212!Z98),"",$F$7)</f>
        <v>F</v>
      </c>
      <c r="BU98" s="151" t="str">
        <f>IF(ISNUMBER(VAL_S212!AA98),VAL_S212!AA98,IF(ISBLANK(VAL_S212!AA98),"","NaN"))</f>
        <v>NaN</v>
      </c>
      <c r="BV98" s="154" t="str">
        <f>IF(ISNUMBER(VAL_S212!AA98),$F$6,IF(ISBLANK(VAL_S212!AA98),"",VAL_S212!AA98))</f>
        <v>M</v>
      </c>
      <c r="BW98" s="154" t="str">
        <f>IF(ISBLANK(VAL_S212!AA98),"",$F$7)</f>
        <v>F</v>
      </c>
      <c r="BX98" s="151" t="str">
        <f>IF(ISNUMBER(VAL_S212!AB98),VAL_S212!AB98,IF(ISBLANK(VAL_S212!AB98),"","NaN"))</f>
        <v>NaN</v>
      </c>
      <c r="BY98" s="154" t="str">
        <f>IF(ISNUMBER(VAL_S212!AB98),$F$6,IF(ISBLANK(VAL_S212!AB98),"",VAL_S212!AB98))</f>
        <v>M</v>
      </c>
      <c r="BZ98" s="154" t="str">
        <f>IF(ISBLANK(VAL_S212!AB98),"",$F$7)</f>
        <v>F</v>
      </c>
      <c r="CA98" s="151" t="str">
        <f>IF(ISNUMBER(VAL_S212!AC98),VAL_S212!AC98,IF(ISBLANK(VAL_S212!AC98),"","NaN"))</f>
        <v>NaN</v>
      </c>
      <c r="CB98" s="154" t="str">
        <f>IF(ISNUMBER(VAL_S212!AC98),$F$6,IF(ISBLANK(VAL_S212!AC98),"",VAL_S212!AC98))</f>
        <v>M</v>
      </c>
      <c r="CC98" s="154" t="str">
        <f>IF(ISBLANK(VAL_S212!AC98),"",$F$7)</f>
        <v>F</v>
      </c>
      <c r="CD98" s="151" t="str">
        <f>IF(ISNUMBER(VAL_S212!AD98),VAL_S212!AD98,IF(ISBLANK(VAL_S212!AD98),"","NaN"))</f>
        <v>NaN</v>
      </c>
      <c r="CE98" s="154" t="str">
        <f>IF(ISNUMBER(VAL_S212!AD98),$F$6,IF(ISBLANK(VAL_S212!AD98),"",VAL_S212!AD98))</f>
        <v>M</v>
      </c>
      <c r="CF98" s="154" t="str">
        <f>IF(ISBLANK(VAL_S212!AD98),"",$F$7)</f>
        <v>F</v>
      </c>
      <c r="CG98" s="151" t="str">
        <f>IF(ISNUMBER(VAL_S212!AE98),VAL_S212!AE98,IF(ISBLANK(VAL_S212!AE98),"","NaN"))</f>
        <v>NaN</v>
      </c>
      <c r="CH98" s="154" t="str">
        <f>IF(ISNUMBER(VAL_S212!AE98),$F$6,IF(ISBLANK(VAL_S212!AE98),"",VAL_S212!AE98))</f>
        <v>M</v>
      </c>
      <c r="CI98" s="154" t="str">
        <f>IF(ISBLANK(VAL_S212!AE98),"",$F$7)</f>
        <v>F</v>
      </c>
      <c r="CJ98" s="151" t="str">
        <f>IF(ISNUMBER(VAL_S212!AF98),VAL_S212!AF98,IF(ISBLANK(VAL_S212!AF98),"","NaN"))</f>
        <v>NaN</v>
      </c>
      <c r="CK98" s="154" t="str">
        <f>IF(ISNUMBER(VAL_S212!AF98),$F$6,IF(ISBLANK(VAL_S212!AF98),"",VAL_S212!AF98))</f>
        <v>M</v>
      </c>
      <c r="CL98" s="154" t="str">
        <f>IF(ISBLANK(VAL_S212!AF98),"",$F$7)</f>
        <v>F</v>
      </c>
      <c r="CM98" s="151" t="str">
        <f>IF(ISNUMBER(VAL_S212!AG98),VAL_S212!AG98,IF(ISBLANK(VAL_S212!AG98),"","NaN"))</f>
        <v>NaN</v>
      </c>
      <c r="CN98" s="154" t="str">
        <f>IF(ISNUMBER(VAL_S212!AG98),$F$6,IF(ISBLANK(VAL_S212!AG98),"",VAL_S212!AG98))</f>
        <v>M</v>
      </c>
      <c r="CO98" s="154" t="str">
        <f>IF(ISBLANK(VAL_S212!AG98),"",$F$7)</f>
        <v>F</v>
      </c>
      <c r="CP98" s="151" t="str">
        <f>IF(ISNUMBER(VAL_S212!AH98),VAL_S212!AH98,IF(ISBLANK(VAL_S212!AH98),"","NaN"))</f>
        <v>NaN</v>
      </c>
      <c r="CQ98" s="154" t="str">
        <f>IF(ISNUMBER(VAL_S212!AH98),$F$6,IF(ISBLANK(VAL_S212!AH98),"",VAL_S212!AH98))</f>
        <v>M</v>
      </c>
      <c r="CR98" s="154" t="str">
        <f>IF(ISBLANK(VAL_S212!AH98),"",$F$7)</f>
        <v>F</v>
      </c>
      <c r="CS98" s="151" t="str">
        <f>IF(ISNUMBER(VAL_S212!AI98),VAL_S212!AI98,IF(ISBLANK(VAL_S212!AI98),"","NaN"))</f>
        <v/>
      </c>
      <c r="CT98" s="154" t="str">
        <f>IF(ISNUMBER(VAL_S212!AI98),$F$6,IF(ISBLANK(VAL_S212!AI98),"",VAL_S212!AI98))</f>
        <v/>
      </c>
      <c r="CU98" s="154" t="str">
        <f>IF(ISBLANK(VAL_S212!AI98),"",$F$7)</f>
        <v/>
      </c>
      <c r="CV98" s="151" t="str">
        <f>IF(ISNUMBER(VAL_S212!AJ98),VAL_S212!AJ98,IF(ISBLANK(VAL_S212!AJ98),"","NaN"))</f>
        <v/>
      </c>
      <c r="CW98" s="154" t="str">
        <f>IF(ISNUMBER(VAL_S212!AJ98),$F$6,IF(ISBLANK(VAL_S212!AJ98),"",VAL_S212!AJ98))</f>
        <v/>
      </c>
      <c r="CX98" s="154" t="str">
        <f>IF(ISBLANK(VAL_S212!AJ98),"",$F$7)</f>
        <v/>
      </c>
      <c r="CY98" s="151" t="str">
        <f>IF(ISNUMBER(VAL_S212!AK98),VAL_S212!AK98,IF(ISBLANK(VAL_S212!AK98),"","NaN"))</f>
        <v/>
      </c>
      <c r="CZ98" s="154" t="str">
        <f>IF(ISNUMBER(VAL_S212!AK98),$F$6,IF(ISBLANK(VAL_S212!AK98),"",VAL_S212!AK98))</f>
        <v/>
      </c>
      <c r="DA98" s="154" t="str">
        <f>IF(ISBLANK(VAL_S212!AK98),"",$F$7)</f>
        <v/>
      </c>
      <c r="DB98" s="151" t="str">
        <f>IF(ISNUMBER(VAL_S212!AL98),VAL_S212!AL98,IF(ISBLANK(VAL_S212!AL98),"","NaN"))</f>
        <v/>
      </c>
      <c r="DC98" s="154" t="str">
        <f>IF(ISNUMBER(VAL_S212!AL98),$F$6,IF(ISBLANK(VAL_S212!AL98),"",VAL_S212!AL98))</f>
        <v/>
      </c>
      <c r="DD98" s="154" t="str">
        <f>IF(ISBLANK(VAL_S212!AL98),"",$F$7)</f>
        <v/>
      </c>
      <c r="DE98" s="151" t="str">
        <f>IF(ISNUMBER(VAL_S212!AM98),VAL_S212!AM98,IF(ISBLANK(VAL_S212!AM98),"","NaN"))</f>
        <v/>
      </c>
      <c r="DF98" s="154" t="str">
        <f>IF(ISNUMBER(VAL_S212!AM98),$F$6,IF(ISBLANK(VAL_S212!AM98),"",VAL_S212!AM98))</f>
        <v/>
      </c>
      <c r="DG98" s="187" t="str">
        <f>IF(ISBLANK(VAL_S212!AM98),"",$F$7)</f>
        <v/>
      </c>
    </row>
    <row r="99" spans="1:111" x14ac:dyDescent="0.25">
      <c r="A99" s="157" t="s">
        <v>374</v>
      </c>
      <c r="B99" s="157" t="s">
        <v>102</v>
      </c>
      <c r="C99" s="158" t="s">
        <v>262</v>
      </c>
      <c r="D99" s="146" t="str">
        <f>IF(ISNUMBER(VAL_S212!D99),VAL_S212!D99,IF(ISBLANK(VAL_S212!D99),"","NaN"))</f>
        <v>NaN</v>
      </c>
      <c r="E99" s="154" t="str">
        <f>IF(ISNUMBER(VAL_S212!D99),$F$6,IF(ISBLANK(VAL_S212!D99),"",VAL_S212!D99))</f>
        <v>M</v>
      </c>
      <c r="F99" s="154" t="str">
        <f>IF(ISBLANK(VAL_S212!D99),"",$F$7)</f>
        <v>F</v>
      </c>
      <c r="G99" s="147" t="str">
        <f>IF(ISNUMBER(VAL_S212!E99),VAL_S212!E99,IF(ISBLANK(VAL_S212!E99),"","NaN"))</f>
        <v>NaN</v>
      </c>
      <c r="H99" s="154" t="str">
        <f>IF(ISNUMBER(VAL_S212!E99),$F$6,IF(ISBLANK(VAL_S212!E99),"",VAL_S212!E99))</f>
        <v>M</v>
      </c>
      <c r="I99" s="154" t="str">
        <f>IF(ISBLANK(VAL_S212!E99),"",$F$7)</f>
        <v>F</v>
      </c>
      <c r="J99" s="147" t="str">
        <f>IF(ISNUMBER(VAL_S212!F99),VAL_S212!F99,IF(ISBLANK(VAL_S212!F99),"","NaN"))</f>
        <v>NaN</v>
      </c>
      <c r="K99" s="154" t="str">
        <f>IF(ISNUMBER(VAL_S212!F99),$F$6,IF(ISBLANK(VAL_S212!F99),"",VAL_S212!F99))</f>
        <v>M</v>
      </c>
      <c r="L99" s="154" t="str">
        <f>IF(ISBLANK(VAL_S212!F99),"",$F$7)</f>
        <v>F</v>
      </c>
      <c r="M99" s="147" t="str">
        <f>IF(ISNUMBER(VAL_S212!G99),VAL_S212!G99,IF(ISBLANK(VAL_S212!G99),"","NaN"))</f>
        <v>NaN</v>
      </c>
      <c r="N99" s="154" t="str">
        <f>IF(ISNUMBER(VAL_S212!G99),$F$6,IF(ISBLANK(VAL_S212!G99),"",VAL_S212!G99))</f>
        <v>M</v>
      </c>
      <c r="O99" s="154" t="str">
        <f>IF(ISBLANK(VAL_S212!G99),"",$F$7)</f>
        <v>F</v>
      </c>
      <c r="P99" s="147" t="str">
        <f>IF(ISNUMBER(VAL_S212!H99),VAL_S212!H99,IF(ISBLANK(VAL_S212!H99),"","NaN"))</f>
        <v>NaN</v>
      </c>
      <c r="Q99" s="154" t="str">
        <f>IF(ISNUMBER(VAL_S212!H99),$F$6,IF(ISBLANK(VAL_S212!H99),"",VAL_S212!H99))</f>
        <v>M</v>
      </c>
      <c r="R99" s="154" t="str">
        <f>IF(ISBLANK(VAL_S212!H99),"",$F$7)</f>
        <v>F</v>
      </c>
      <c r="S99" s="147" t="str">
        <f>IF(ISNUMBER(VAL_S212!I99),VAL_S212!I99,IF(ISBLANK(VAL_S212!I99),"","NaN"))</f>
        <v>NaN</v>
      </c>
      <c r="T99" s="154" t="str">
        <f>IF(ISNUMBER(VAL_S212!I99),$F$6,IF(ISBLANK(VAL_S212!I99),"",VAL_S212!I99))</f>
        <v>M</v>
      </c>
      <c r="U99" s="154" t="str">
        <f>IF(ISBLANK(VAL_S212!I99),"",$F$7)</f>
        <v>F</v>
      </c>
      <c r="V99" s="147" t="str">
        <f>IF(ISNUMBER(VAL_S212!J99),VAL_S212!J99,IF(ISBLANK(VAL_S212!J99),"","NaN"))</f>
        <v>NaN</v>
      </c>
      <c r="W99" s="154" t="str">
        <f>IF(ISNUMBER(VAL_S212!J99),$F$6,IF(ISBLANK(VAL_S212!J99),"",VAL_S212!J99))</f>
        <v>M</v>
      </c>
      <c r="X99" s="154" t="str">
        <f>IF(ISBLANK(VAL_S212!J99),"",$F$7)</f>
        <v>F</v>
      </c>
      <c r="Y99" s="147" t="str">
        <f>IF(ISNUMBER(VAL_S212!K99),VAL_S212!K99,IF(ISBLANK(VAL_S212!K99),"","NaN"))</f>
        <v>NaN</v>
      </c>
      <c r="Z99" s="154" t="str">
        <f>IF(ISNUMBER(VAL_S212!K99),$F$6,IF(ISBLANK(VAL_S212!K99),"",VAL_S212!K99))</f>
        <v>M</v>
      </c>
      <c r="AA99" s="154" t="str">
        <f>IF(ISBLANK(VAL_S212!K99),"",$F$7)</f>
        <v>F</v>
      </c>
      <c r="AB99" s="147" t="str">
        <f>IF(ISNUMBER(VAL_S212!L99),VAL_S212!L99,IF(ISBLANK(VAL_S212!L99),"","NaN"))</f>
        <v>NaN</v>
      </c>
      <c r="AC99" s="154" t="str">
        <f>IF(ISNUMBER(VAL_S212!L99),$F$6,IF(ISBLANK(VAL_S212!L99),"",VAL_S212!L99))</f>
        <v>M</v>
      </c>
      <c r="AD99" s="154" t="str">
        <f>IF(ISBLANK(VAL_S212!L99),"",$F$7)</f>
        <v>F</v>
      </c>
      <c r="AE99" s="147" t="str">
        <f>IF(ISNUMBER(VAL_S212!M99),VAL_S212!M99,IF(ISBLANK(VAL_S212!M99),"","NaN"))</f>
        <v>NaN</v>
      </c>
      <c r="AF99" s="154" t="str">
        <f>IF(ISNUMBER(VAL_S212!M99),$F$6,IF(ISBLANK(VAL_S212!M99),"",VAL_S212!M99))</f>
        <v>M</v>
      </c>
      <c r="AG99" s="154" t="str">
        <f>IF(ISBLANK(VAL_S212!M99),"",$F$7)</f>
        <v>F</v>
      </c>
      <c r="AH99" s="147" t="str">
        <f>IF(ISNUMBER(VAL_S212!N99),VAL_S212!N99,IF(ISBLANK(VAL_S212!N99),"","NaN"))</f>
        <v>NaN</v>
      </c>
      <c r="AI99" s="154" t="str">
        <f>IF(ISNUMBER(VAL_S212!N99),$F$6,IF(ISBLANK(VAL_S212!N99),"",VAL_S212!N99))</f>
        <v>M</v>
      </c>
      <c r="AJ99" s="154" t="str">
        <f>IF(ISBLANK(VAL_S212!N99),"",$F$7)</f>
        <v>F</v>
      </c>
      <c r="AK99" s="147" t="str">
        <f>IF(ISNUMBER(VAL_S212!O99),VAL_S212!O99,IF(ISBLANK(VAL_S212!O99),"","NaN"))</f>
        <v>NaN</v>
      </c>
      <c r="AL99" s="154" t="str">
        <f>IF(ISNUMBER(VAL_S212!O99),$F$6,IF(ISBLANK(VAL_S212!O99),"",VAL_S212!O99))</f>
        <v>M</v>
      </c>
      <c r="AM99" s="154" t="str">
        <f>IF(ISBLANK(VAL_S212!O99),"",$F$7)</f>
        <v>F</v>
      </c>
      <c r="AN99" s="147" t="str">
        <f>IF(ISNUMBER(VAL_S212!P99),VAL_S212!P99,IF(ISBLANK(VAL_S212!P99),"","NaN"))</f>
        <v>NaN</v>
      </c>
      <c r="AO99" s="154" t="str">
        <f>IF(ISNUMBER(VAL_S212!P99),$F$6,IF(ISBLANK(VAL_S212!P99),"",VAL_S212!P99))</f>
        <v>M</v>
      </c>
      <c r="AP99" s="154" t="str">
        <f>IF(ISBLANK(VAL_S212!P99),"",$F$7)</f>
        <v>F</v>
      </c>
      <c r="AQ99" s="147" t="str">
        <f>IF(ISNUMBER(VAL_S212!Q99),VAL_S212!Q99,IF(ISBLANK(VAL_S212!Q99),"","NaN"))</f>
        <v>NaN</v>
      </c>
      <c r="AR99" s="154" t="str">
        <f>IF(ISNUMBER(VAL_S212!Q99),$F$6,IF(ISBLANK(VAL_S212!Q99),"",VAL_S212!Q99))</f>
        <v>M</v>
      </c>
      <c r="AS99" s="154" t="str">
        <f>IF(ISBLANK(VAL_S212!Q99),"",$F$7)</f>
        <v>F</v>
      </c>
      <c r="AT99" s="147" t="str">
        <f>IF(ISNUMBER(VAL_S212!R99),VAL_S212!R99,IF(ISBLANK(VAL_S212!R99),"","NaN"))</f>
        <v>NaN</v>
      </c>
      <c r="AU99" s="154" t="str">
        <f>IF(ISNUMBER(VAL_S212!R99),$F$6,IF(ISBLANK(VAL_S212!R99),"",VAL_S212!R99))</f>
        <v>M</v>
      </c>
      <c r="AV99" s="154" t="str">
        <f>IF(ISBLANK(VAL_S212!R99),"",$F$7)</f>
        <v>F</v>
      </c>
      <c r="AW99" s="147" t="str">
        <f>IF(ISNUMBER(VAL_S212!S99),VAL_S212!S99,IF(ISBLANK(VAL_S212!S99),"","NaN"))</f>
        <v>NaN</v>
      </c>
      <c r="AX99" s="154" t="str">
        <f>IF(ISNUMBER(VAL_S212!S99),$F$6,IF(ISBLANK(VAL_S212!S99),"",VAL_S212!S99))</f>
        <v>M</v>
      </c>
      <c r="AY99" s="154" t="str">
        <f>IF(ISBLANK(VAL_S212!S99),"",$F$7)</f>
        <v>F</v>
      </c>
      <c r="AZ99" s="147" t="str">
        <f>IF(ISNUMBER(VAL_S212!T99),VAL_S212!T99,IF(ISBLANK(VAL_S212!T99),"","NaN"))</f>
        <v>NaN</v>
      </c>
      <c r="BA99" s="154" t="str">
        <f>IF(ISNUMBER(VAL_S212!T99),$F$6,IF(ISBLANK(VAL_S212!T99),"",VAL_S212!T99))</f>
        <v>M</v>
      </c>
      <c r="BB99" s="154" t="str">
        <f>IF(ISBLANK(VAL_S212!T99),"",$F$7)</f>
        <v>F</v>
      </c>
      <c r="BC99" s="147" t="str">
        <f>IF(ISNUMBER(VAL_S212!U99),VAL_S212!U99,IF(ISBLANK(VAL_S212!U99),"","NaN"))</f>
        <v>NaN</v>
      </c>
      <c r="BD99" s="154" t="str">
        <f>IF(ISNUMBER(VAL_S212!U99),$F$6,IF(ISBLANK(VAL_S212!U99),"",VAL_S212!U99))</f>
        <v>M</v>
      </c>
      <c r="BE99" s="154" t="str">
        <f>IF(ISBLANK(VAL_S212!U99),"",$F$7)</f>
        <v>F</v>
      </c>
      <c r="BF99" s="147" t="str">
        <f>IF(ISNUMBER(VAL_S212!V99),VAL_S212!V99,IF(ISBLANK(VAL_S212!V99),"","NaN"))</f>
        <v>NaN</v>
      </c>
      <c r="BG99" s="154" t="str">
        <f>IF(ISNUMBER(VAL_S212!V99),$F$6,IF(ISBLANK(VAL_S212!V99),"",VAL_S212!V99))</f>
        <v>M</v>
      </c>
      <c r="BH99" s="154" t="str">
        <f>IF(ISBLANK(VAL_S212!V99),"",$F$7)</f>
        <v>F</v>
      </c>
      <c r="BI99" s="147" t="str">
        <f>IF(ISNUMBER(VAL_S212!W99),VAL_S212!W99,IF(ISBLANK(VAL_S212!W99),"","NaN"))</f>
        <v>NaN</v>
      </c>
      <c r="BJ99" s="154" t="str">
        <f>IF(ISNUMBER(VAL_S212!W99),$F$6,IF(ISBLANK(VAL_S212!W99),"",VAL_S212!W99))</f>
        <v>M</v>
      </c>
      <c r="BK99" s="154" t="str">
        <f>IF(ISBLANK(VAL_S212!W99),"",$F$7)</f>
        <v>F</v>
      </c>
      <c r="BL99" s="147" t="str">
        <f>IF(ISNUMBER(VAL_S212!X99),VAL_S212!X99,IF(ISBLANK(VAL_S212!X99),"","NaN"))</f>
        <v>NaN</v>
      </c>
      <c r="BM99" s="154" t="str">
        <f>IF(ISNUMBER(VAL_S212!X99),$F$6,IF(ISBLANK(VAL_S212!X99),"",VAL_S212!X99))</f>
        <v>M</v>
      </c>
      <c r="BN99" s="154" t="str">
        <f>IF(ISBLANK(VAL_S212!X99),"",$F$7)</f>
        <v>F</v>
      </c>
      <c r="BO99" s="147" t="str">
        <f>IF(ISNUMBER(VAL_S212!Y99),VAL_S212!Y99,IF(ISBLANK(VAL_S212!Y99),"","NaN"))</f>
        <v>NaN</v>
      </c>
      <c r="BP99" s="154" t="str">
        <f>IF(ISNUMBER(VAL_S212!Y99),$F$6,IF(ISBLANK(VAL_S212!Y99),"",VAL_S212!Y99))</f>
        <v>M</v>
      </c>
      <c r="BQ99" s="154" t="str">
        <f>IF(ISBLANK(VAL_S212!Y99),"",$F$7)</f>
        <v>F</v>
      </c>
      <c r="BR99" s="147" t="str">
        <f>IF(ISNUMBER(VAL_S212!Z99),VAL_S212!Z99,IF(ISBLANK(VAL_S212!Z99),"","NaN"))</f>
        <v>NaN</v>
      </c>
      <c r="BS99" s="154" t="str">
        <f>IF(ISNUMBER(VAL_S212!Z99),$F$6,IF(ISBLANK(VAL_S212!Z99),"",VAL_S212!Z99))</f>
        <v>M</v>
      </c>
      <c r="BT99" s="154" t="str">
        <f>IF(ISBLANK(VAL_S212!Z99),"",$F$7)</f>
        <v>F</v>
      </c>
      <c r="BU99" s="147" t="str">
        <f>IF(ISNUMBER(VAL_S212!AA99),VAL_S212!AA99,IF(ISBLANK(VAL_S212!AA99),"","NaN"))</f>
        <v>NaN</v>
      </c>
      <c r="BV99" s="154" t="str">
        <f>IF(ISNUMBER(VAL_S212!AA99),$F$6,IF(ISBLANK(VAL_S212!AA99),"",VAL_S212!AA99))</f>
        <v>M</v>
      </c>
      <c r="BW99" s="154" t="str">
        <f>IF(ISBLANK(VAL_S212!AA99),"",$F$7)</f>
        <v>F</v>
      </c>
      <c r="BX99" s="147" t="str">
        <f>IF(ISNUMBER(VAL_S212!AB99),VAL_S212!AB99,IF(ISBLANK(VAL_S212!AB99),"","NaN"))</f>
        <v>NaN</v>
      </c>
      <c r="BY99" s="154" t="str">
        <f>IF(ISNUMBER(VAL_S212!AB99),$F$6,IF(ISBLANK(VAL_S212!AB99),"",VAL_S212!AB99))</f>
        <v>M</v>
      </c>
      <c r="BZ99" s="154" t="str">
        <f>IF(ISBLANK(VAL_S212!AB99),"",$F$7)</f>
        <v>F</v>
      </c>
      <c r="CA99" s="147" t="str">
        <f>IF(ISNUMBER(VAL_S212!AC99),VAL_S212!AC99,IF(ISBLANK(VAL_S212!AC99),"","NaN"))</f>
        <v>NaN</v>
      </c>
      <c r="CB99" s="154" t="str">
        <f>IF(ISNUMBER(VAL_S212!AC99),$F$6,IF(ISBLANK(VAL_S212!AC99),"",VAL_S212!AC99))</f>
        <v>M</v>
      </c>
      <c r="CC99" s="154" t="str">
        <f>IF(ISBLANK(VAL_S212!AC99),"",$F$7)</f>
        <v>F</v>
      </c>
      <c r="CD99" s="147" t="str">
        <f>IF(ISNUMBER(VAL_S212!AD99),VAL_S212!AD99,IF(ISBLANK(VAL_S212!AD99),"","NaN"))</f>
        <v>NaN</v>
      </c>
      <c r="CE99" s="154" t="str">
        <f>IF(ISNUMBER(VAL_S212!AD99),$F$6,IF(ISBLANK(VAL_S212!AD99),"",VAL_S212!AD99))</f>
        <v>M</v>
      </c>
      <c r="CF99" s="154" t="str">
        <f>IF(ISBLANK(VAL_S212!AD99),"",$F$7)</f>
        <v>F</v>
      </c>
      <c r="CG99" s="147" t="str">
        <f>IF(ISNUMBER(VAL_S212!AE99),VAL_S212!AE99,IF(ISBLANK(VAL_S212!AE99),"","NaN"))</f>
        <v>NaN</v>
      </c>
      <c r="CH99" s="154" t="str">
        <f>IF(ISNUMBER(VAL_S212!AE99),$F$6,IF(ISBLANK(VAL_S212!AE99),"",VAL_S212!AE99))</f>
        <v>M</v>
      </c>
      <c r="CI99" s="154" t="str">
        <f>IF(ISBLANK(VAL_S212!AE99),"",$F$7)</f>
        <v>F</v>
      </c>
      <c r="CJ99" s="147" t="str">
        <f>IF(ISNUMBER(VAL_S212!AF99),VAL_S212!AF99,IF(ISBLANK(VAL_S212!AF99),"","NaN"))</f>
        <v>NaN</v>
      </c>
      <c r="CK99" s="154" t="str">
        <f>IF(ISNUMBER(VAL_S212!AF99),$F$6,IF(ISBLANK(VAL_S212!AF99),"",VAL_S212!AF99))</f>
        <v>M</v>
      </c>
      <c r="CL99" s="154" t="str">
        <f>IF(ISBLANK(VAL_S212!AF99),"",$F$7)</f>
        <v>F</v>
      </c>
      <c r="CM99" s="147" t="str">
        <f>IF(ISNUMBER(VAL_S212!AG99),VAL_S212!AG99,IF(ISBLANK(VAL_S212!AG99),"","NaN"))</f>
        <v>NaN</v>
      </c>
      <c r="CN99" s="154" t="str">
        <f>IF(ISNUMBER(VAL_S212!AG99),$F$6,IF(ISBLANK(VAL_S212!AG99),"",VAL_S212!AG99))</f>
        <v>M</v>
      </c>
      <c r="CO99" s="154" t="str">
        <f>IF(ISBLANK(VAL_S212!AG99),"",$F$7)</f>
        <v>F</v>
      </c>
      <c r="CP99" s="147" t="str">
        <f>IF(ISNUMBER(VAL_S212!AH99),VAL_S212!AH99,IF(ISBLANK(VAL_S212!AH99),"","NaN"))</f>
        <v>NaN</v>
      </c>
      <c r="CQ99" s="154" t="str">
        <f>IF(ISNUMBER(VAL_S212!AH99),$F$6,IF(ISBLANK(VAL_S212!AH99),"",VAL_S212!AH99))</f>
        <v>M</v>
      </c>
      <c r="CR99" s="154" t="str">
        <f>IF(ISBLANK(VAL_S212!AH99),"",$F$7)</f>
        <v>F</v>
      </c>
      <c r="CS99" s="147" t="str">
        <f>IF(ISNUMBER(VAL_S212!AI99),VAL_S212!AI99,IF(ISBLANK(VAL_S212!AI99),"","NaN"))</f>
        <v/>
      </c>
      <c r="CT99" s="154" t="str">
        <f>IF(ISNUMBER(VAL_S212!AI99),$F$6,IF(ISBLANK(VAL_S212!AI99),"",VAL_S212!AI99))</f>
        <v/>
      </c>
      <c r="CU99" s="154" t="str">
        <f>IF(ISBLANK(VAL_S212!AI99),"",$F$7)</f>
        <v/>
      </c>
      <c r="CV99" s="147" t="str">
        <f>IF(ISNUMBER(VAL_S212!AJ99),VAL_S212!AJ99,IF(ISBLANK(VAL_S212!AJ99),"","NaN"))</f>
        <v/>
      </c>
      <c r="CW99" s="154" t="str">
        <f>IF(ISNUMBER(VAL_S212!AJ99),$F$6,IF(ISBLANK(VAL_S212!AJ99),"",VAL_S212!AJ99))</f>
        <v/>
      </c>
      <c r="CX99" s="154" t="str">
        <f>IF(ISBLANK(VAL_S212!AJ99),"",$F$7)</f>
        <v/>
      </c>
      <c r="CY99" s="147" t="str">
        <f>IF(ISNUMBER(VAL_S212!AK99),VAL_S212!AK99,IF(ISBLANK(VAL_S212!AK99),"","NaN"))</f>
        <v/>
      </c>
      <c r="CZ99" s="154" t="str">
        <f>IF(ISNUMBER(VAL_S212!AK99),$F$6,IF(ISBLANK(VAL_S212!AK99),"",VAL_S212!AK99))</f>
        <v/>
      </c>
      <c r="DA99" s="154" t="str">
        <f>IF(ISBLANK(VAL_S212!AK99),"",$F$7)</f>
        <v/>
      </c>
      <c r="DB99" s="147" t="str">
        <f>IF(ISNUMBER(VAL_S212!AL99),VAL_S212!AL99,IF(ISBLANK(VAL_S212!AL99),"","NaN"))</f>
        <v/>
      </c>
      <c r="DC99" s="154" t="str">
        <f>IF(ISNUMBER(VAL_S212!AL99),$F$6,IF(ISBLANK(VAL_S212!AL99),"",VAL_S212!AL99))</f>
        <v/>
      </c>
      <c r="DD99" s="154" t="str">
        <f>IF(ISBLANK(VAL_S212!AL99),"",$F$7)</f>
        <v/>
      </c>
      <c r="DE99" s="147" t="str">
        <f>IF(ISNUMBER(VAL_S212!AM99),VAL_S212!AM99,IF(ISBLANK(VAL_S212!AM99),"","NaN"))</f>
        <v/>
      </c>
      <c r="DF99" s="154" t="str">
        <f>IF(ISNUMBER(VAL_S212!AM99),$F$6,IF(ISBLANK(VAL_S212!AM99),"",VAL_S212!AM99))</f>
        <v/>
      </c>
      <c r="DG99" s="187" t="str">
        <f>IF(ISBLANK(VAL_S212!AM99),"",$F$7)</f>
        <v/>
      </c>
    </row>
    <row r="100" spans="1:111" x14ac:dyDescent="0.25">
      <c r="A100" s="159" t="s">
        <v>375</v>
      </c>
      <c r="B100" s="159" t="s">
        <v>96</v>
      </c>
      <c r="C100" s="160">
        <v>67</v>
      </c>
      <c r="D100" s="150" t="str">
        <f>IF(ISNUMBER(VAL_S212!D100),VAL_S212!D100,IF(ISBLANK(VAL_S212!D100),"","NaN"))</f>
        <v>NaN</v>
      </c>
      <c r="E100" s="154" t="str">
        <f>IF(ISNUMBER(VAL_S212!D100),$F$6,IF(ISBLANK(VAL_S212!D100),"",VAL_S212!D100))</f>
        <v>M</v>
      </c>
      <c r="F100" s="154" t="str">
        <f>IF(ISBLANK(VAL_S212!D100),"",$F$7)</f>
        <v>F</v>
      </c>
      <c r="G100" s="151" t="str">
        <f>IF(ISNUMBER(VAL_S212!E100),VAL_S212!E100,IF(ISBLANK(VAL_S212!E100),"","NaN"))</f>
        <v>NaN</v>
      </c>
      <c r="H100" s="154" t="str">
        <f>IF(ISNUMBER(VAL_S212!E100),$F$6,IF(ISBLANK(VAL_S212!E100),"",VAL_S212!E100))</f>
        <v>M</v>
      </c>
      <c r="I100" s="154" t="str">
        <f>IF(ISBLANK(VAL_S212!E100),"",$F$7)</f>
        <v>F</v>
      </c>
      <c r="J100" s="151" t="str">
        <f>IF(ISNUMBER(VAL_S212!F100),VAL_S212!F100,IF(ISBLANK(VAL_S212!F100),"","NaN"))</f>
        <v>NaN</v>
      </c>
      <c r="K100" s="154" t="str">
        <f>IF(ISNUMBER(VAL_S212!F100),$F$6,IF(ISBLANK(VAL_S212!F100),"",VAL_S212!F100))</f>
        <v>M</v>
      </c>
      <c r="L100" s="154" t="str">
        <f>IF(ISBLANK(VAL_S212!F100),"",$F$7)</f>
        <v>F</v>
      </c>
      <c r="M100" s="151" t="str">
        <f>IF(ISNUMBER(VAL_S212!G100),VAL_S212!G100,IF(ISBLANK(VAL_S212!G100),"","NaN"))</f>
        <v>NaN</v>
      </c>
      <c r="N100" s="154" t="str">
        <f>IF(ISNUMBER(VAL_S212!G100),$F$6,IF(ISBLANK(VAL_S212!G100),"",VAL_S212!G100))</f>
        <v>M</v>
      </c>
      <c r="O100" s="154" t="str">
        <f>IF(ISBLANK(VAL_S212!G100),"",$F$7)</f>
        <v>F</v>
      </c>
      <c r="P100" s="151" t="str">
        <f>IF(ISNUMBER(VAL_S212!H100),VAL_S212!H100,IF(ISBLANK(VAL_S212!H100),"","NaN"))</f>
        <v>NaN</v>
      </c>
      <c r="Q100" s="154" t="str">
        <f>IF(ISNUMBER(VAL_S212!H100),$F$6,IF(ISBLANK(VAL_S212!H100),"",VAL_S212!H100))</f>
        <v>M</v>
      </c>
      <c r="R100" s="154" t="str">
        <f>IF(ISBLANK(VAL_S212!H100),"",$F$7)</f>
        <v>F</v>
      </c>
      <c r="S100" s="151" t="str">
        <f>IF(ISNUMBER(VAL_S212!I100),VAL_S212!I100,IF(ISBLANK(VAL_S212!I100),"","NaN"))</f>
        <v>NaN</v>
      </c>
      <c r="T100" s="154" t="str">
        <f>IF(ISNUMBER(VAL_S212!I100),$F$6,IF(ISBLANK(VAL_S212!I100),"",VAL_S212!I100))</f>
        <v>M</v>
      </c>
      <c r="U100" s="154" t="str">
        <f>IF(ISBLANK(VAL_S212!I100),"",$F$7)</f>
        <v>F</v>
      </c>
      <c r="V100" s="151" t="str">
        <f>IF(ISNUMBER(VAL_S212!J100),VAL_S212!J100,IF(ISBLANK(VAL_S212!J100),"","NaN"))</f>
        <v>NaN</v>
      </c>
      <c r="W100" s="154" t="str">
        <f>IF(ISNUMBER(VAL_S212!J100),$F$6,IF(ISBLANK(VAL_S212!J100),"",VAL_S212!J100))</f>
        <v>M</v>
      </c>
      <c r="X100" s="154" t="str">
        <f>IF(ISBLANK(VAL_S212!J100),"",$F$7)</f>
        <v>F</v>
      </c>
      <c r="Y100" s="151" t="str">
        <f>IF(ISNUMBER(VAL_S212!K100),VAL_S212!K100,IF(ISBLANK(VAL_S212!K100),"","NaN"))</f>
        <v>NaN</v>
      </c>
      <c r="Z100" s="154" t="str">
        <f>IF(ISNUMBER(VAL_S212!K100),$F$6,IF(ISBLANK(VAL_S212!K100),"",VAL_S212!K100))</f>
        <v>M</v>
      </c>
      <c r="AA100" s="154" t="str">
        <f>IF(ISBLANK(VAL_S212!K100),"",$F$7)</f>
        <v>F</v>
      </c>
      <c r="AB100" s="151" t="str">
        <f>IF(ISNUMBER(VAL_S212!L100),VAL_S212!L100,IF(ISBLANK(VAL_S212!L100),"","NaN"))</f>
        <v>NaN</v>
      </c>
      <c r="AC100" s="154" t="str">
        <f>IF(ISNUMBER(VAL_S212!L100),$F$6,IF(ISBLANK(VAL_S212!L100),"",VAL_S212!L100))</f>
        <v>M</v>
      </c>
      <c r="AD100" s="154" t="str">
        <f>IF(ISBLANK(VAL_S212!L100),"",$F$7)</f>
        <v>F</v>
      </c>
      <c r="AE100" s="151" t="str">
        <f>IF(ISNUMBER(VAL_S212!M100),VAL_S212!M100,IF(ISBLANK(VAL_S212!M100),"","NaN"))</f>
        <v>NaN</v>
      </c>
      <c r="AF100" s="154" t="str">
        <f>IF(ISNUMBER(VAL_S212!M100),$F$6,IF(ISBLANK(VAL_S212!M100),"",VAL_S212!M100))</f>
        <v>M</v>
      </c>
      <c r="AG100" s="154" t="str">
        <f>IF(ISBLANK(VAL_S212!M100),"",$F$7)</f>
        <v>F</v>
      </c>
      <c r="AH100" s="151" t="str">
        <f>IF(ISNUMBER(VAL_S212!N100),VAL_S212!N100,IF(ISBLANK(VAL_S212!N100),"","NaN"))</f>
        <v>NaN</v>
      </c>
      <c r="AI100" s="154" t="str">
        <f>IF(ISNUMBER(VAL_S212!N100),$F$6,IF(ISBLANK(VAL_S212!N100),"",VAL_S212!N100))</f>
        <v>M</v>
      </c>
      <c r="AJ100" s="154" t="str">
        <f>IF(ISBLANK(VAL_S212!N100),"",$F$7)</f>
        <v>F</v>
      </c>
      <c r="AK100" s="151" t="str">
        <f>IF(ISNUMBER(VAL_S212!O100),VAL_S212!O100,IF(ISBLANK(VAL_S212!O100),"","NaN"))</f>
        <v>NaN</v>
      </c>
      <c r="AL100" s="154" t="str">
        <f>IF(ISNUMBER(VAL_S212!O100),$F$6,IF(ISBLANK(VAL_S212!O100),"",VAL_S212!O100))</f>
        <v>M</v>
      </c>
      <c r="AM100" s="154" t="str">
        <f>IF(ISBLANK(VAL_S212!O100),"",$F$7)</f>
        <v>F</v>
      </c>
      <c r="AN100" s="151" t="str">
        <f>IF(ISNUMBER(VAL_S212!P100),VAL_S212!P100,IF(ISBLANK(VAL_S212!P100),"","NaN"))</f>
        <v>NaN</v>
      </c>
      <c r="AO100" s="154" t="str">
        <f>IF(ISNUMBER(VAL_S212!P100),$F$6,IF(ISBLANK(VAL_S212!P100),"",VAL_S212!P100))</f>
        <v>M</v>
      </c>
      <c r="AP100" s="154" t="str">
        <f>IF(ISBLANK(VAL_S212!P100),"",$F$7)</f>
        <v>F</v>
      </c>
      <c r="AQ100" s="151" t="str">
        <f>IF(ISNUMBER(VAL_S212!Q100),VAL_S212!Q100,IF(ISBLANK(VAL_S212!Q100),"","NaN"))</f>
        <v>NaN</v>
      </c>
      <c r="AR100" s="154" t="str">
        <f>IF(ISNUMBER(VAL_S212!Q100),$F$6,IF(ISBLANK(VAL_S212!Q100),"",VAL_S212!Q100))</f>
        <v>M</v>
      </c>
      <c r="AS100" s="154" t="str">
        <f>IF(ISBLANK(VAL_S212!Q100),"",$F$7)</f>
        <v>F</v>
      </c>
      <c r="AT100" s="151" t="str">
        <f>IF(ISNUMBER(VAL_S212!R100),VAL_S212!R100,IF(ISBLANK(VAL_S212!R100),"","NaN"))</f>
        <v>NaN</v>
      </c>
      <c r="AU100" s="154" t="str">
        <f>IF(ISNUMBER(VAL_S212!R100),$F$6,IF(ISBLANK(VAL_S212!R100),"",VAL_S212!R100))</f>
        <v>M</v>
      </c>
      <c r="AV100" s="154" t="str">
        <f>IF(ISBLANK(VAL_S212!R100),"",$F$7)</f>
        <v>F</v>
      </c>
      <c r="AW100" s="151" t="str">
        <f>IF(ISNUMBER(VAL_S212!S100),VAL_S212!S100,IF(ISBLANK(VAL_S212!S100),"","NaN"))</f>
        <v>NaN</v>
      </c>
      <c r="AX100" s="154" t="str">
        <f>IF(ISNUMBER(VAL_S212!S100),$F$6,IF(ISBLANK(VAL_S212!S100),"",VAL_S212!S100))</f>
        <v>M</v>
      </c>
      <c r="AY100" s="154" t="str">
        <f>IF(ISBLANK(VAL_S212!S100),"",$F$7)</f>
        <v>F</v>
      </c>
      <c r="AZ100" s="151" t="str">
        <f>IF(ISNUMBER(VAL_S212!T100),VAL_S212!T100,IF(ISBLANK(VAL_S212!T100),"","NaN"))</f>
        <v>NaN</v>
      </c>
      <c r="BA100" s="154" t="str">
        <f>IF(ISNUMBER(VAL_S212!T100),$F$6,IF(ISBLANK(VAL_S212!T100),"",VAL_S212!T100))</f>
        <v>M</v>
      </c>
      <c r="BB100" s="154" t="str">
        <f>IF(ISBLANK(VAL_S212!T100),"",$F$7)</f>
        <v>F</v>
      </c>
      <c r="BC100" s="151" t="str">
        <f>IF(ISNUMBER(VAL_S212!U100),VAL_S212!U100,IF(ISBLANK(VAL_S212!U100),"","NaN"))</f>
        <v>NaN</v>
      </c>
      <c r="BD100" s="154" t="str">
        <f>IF(ISNUMBER(VAL_S212!U100),$F$6,IF(ISBLANK(VAL_S212!U100),"",VAL_S212!U100))</f>
        <v>M</v>
      </c>
      <c r="BE100" s="154" t="str">
        <f>IF(ISBLANK(VAL_S212!U100),"",$F$7)</f>
        <v>F</v>
      </c>
      <c r="BF100" s="151" t="str">
        <f>IF(ISNUMBER(VAL_S212!V100),VAL_S212!V100,IF(ISBLANK(VAL_S212!V100),"","NaN"))</f>
        <v>NaN</v>
      </c>
      <c r="BG100" s="154" t="str">
        <f>IF(ISNUMBER(VAL_S212!V100),$F$6,IF(ISBLANK(VAL_S212!V100),"",VAL_S212!V100))</f>
        <v>M</v>
      </c>
      <c r="BH100" s="154" t="str">
        <f>IF(ISBLANK(VAL_S212!V100),"",$F$7)</f>
        <v>F</v>
      </c>
      <c r="BI100" s="151" t="str">
        <f>IF(ISNUMBER(VAL_S212!W100),VAL_S212!W100,IF(ISBLANK(VAL_S212!W100),"","NaN"))</f>
        <v>NaN</v>
      </c>
      <c r="BJ100" s="154" t="str">
        <f>IF(ISNUMBER(VAL_S212!W100),$F$6,IF(ISBLANK(VAL_S212!W100),"",VAL_S212!W100))</f>
        <v>M</v>
      </c>
      <c r="BK100" s="154" t="str">
        <f>IF(ISBLANK(VAL_S212!W100),"",$F$7)</f>
        <v>F</v>
      </c>
      <c r="BL100" s="151" t="str">
        <f>IF(ISNUMBER(VAL_S212!X100),VAL_S212!X100,IF(ISBLANK(VAL_S212!X100),"","NaN"))</f>
        <v>NaN</v>
      </c>
      <c r="BM100" s="154" t="str">
        <f>IF(ISNUMBER(VAL_S212!X100),$F$6,IF(ISBLANK(VAL_S212!X100),"",VAL_S212!X100))</f>
        <v>M</v>
      </c>
      <c r="BN100" s="154" t="str">
        <f>IF(ISBLANK(VAL_S212!X100),"",$F$7)</f>
        <v>F</v>
      </c>
      <c r="BO100" s="151" t="str">
        <f>IF(ISNUMBER(VAL_S212!Y100),VAL_S212!Y100,IF(ISBLANK(VAL_S212!Y100),"","NaN"))</f>
        <v>NaN</v>
      </c>
      <c r="BP100" s="154" t="str">
        <f>IF(ISNUMBER(VAL_S212!Y100),$F$6,IF(ISBLANK(VAL_S212!Y100),"",VAL_S212!Y100))</f>
        <v>M</v>
      </c>
      <c r="BQ100" s="154" t="str">
        <f>IF(ISBLANK(VAL_S212!Y100),"",$F$7)</f>
        <v>F</v>
      </c>
      <c r="BR100" s="151" t="str">
        <f>IF(ISNUMBER(VAL_S212!Z100),VAL_S212!Z100,IF(ISBLANK(VAL_S212!Z100),"","NaN"))</f>
        <v>NaN</v>
      </c>
      <c r="BS100" s="154" t="str">
        <f>IF(ISNUMBER(VAL_S212!Z100),$F$6,IF(ISBLANK(VAL_S212!Z100),"",VAL_S212!Z100))</f>
        <v>M</v>
      </c>
      <c r="BT100" s="154" t="str">
        <f>IF(ISBLANK(VAL_S212!Z100),"",$F$7)</f>
        <v>F</v>
      </c>
      <c r="BU100" s="151" t="str">
        <f>IF(ISNUMBER(VAL_S212!AA100),VAL_S212!AA100,IF(ISBLANK(VAL_S212!AA100),"","NaN"))</f>
        <v>NaN</v>
      </c>
      <c r="BV100" s="154" t="str">
        <f>IF(ISNUMBER(VAL_S212!AA100),$F$6,IF(ISBLANK(VAL_S212!AA100),"",VAL_S212!AA100))</f>
        <v>M</v>
      </c>
      <c r="BW100" s="154" t="str">
        <f>IF(ISBLANK(VAL_S212!AA100),"",$F$7)</f>
        <v>F</v>
      </c>
      <c r="BX100" s="151" t="str">
        <f>IF(ISNUMBER(VAL_S212!AB100),VAL_S212!AB100,IF(ISBLANK(VAL_S212!AB100),"","NaN"))</f>
        <v>NaN</v>
      </c>
      <c r="BY100" s="154" t="str">
        <f>IF(ISNUMBER(VAL_S212!AB100),$F$6,IF(ISBLANK(VAL_S212!AB100),"",VAL_S212!AB100))</f>
        <v>M</v>
      </c>
      <c r="BZ100" s="154" t="str">
        <f>IF(ISBLANK(VAL_S212!AB100),"",$F$7)</f>
        <v>F</v>
      </c>
      <c r="CA100" s="151" t="str">
        <f>IF(ISNUMBER(VAL_S212!AC100),VAL_S212!AC100,IF(ISBLANK(VAL_S212!AC100),"","NaN"))</f>
        <v>NaN</v>
      </c>
      <c r="CB100" s="154" t="str">
        <f>IF(ISNUMBER(VAL_S212!AC100),$F$6,IF(ISBLANK(VAL_S212!AC100),"",VAL_S212!AC100))</f>
        <v>M</v>
      </c>
      <c r="CC100" s="154" t="str">
        <f>IF(ISBLANK(VAL_S212!AC100),"",$F$7)</f>
        <v>F</v>
      </c>
      <c r="CD100" s="151" t="str">
        <f>IF(ISNUMBER(VAL_S212!AD100),VAL_S212!AD100,IF(ISBLANK(VAL_S212!AD100),"","NaN"))</f>
        <v>NaN</v>
      </c>
      <c r="CE100" s="154" t="str">
        <f>IF(ISNUMBER(VAL_S212!AD100),$F$6,IF(ISBLANK(VAL_S212!AD100),"",VAL_S212!AD100))</f>
        <v>M</v>
      </c>
      <c r="CF100" s="154" t="str">
        <f>IF(ISBLANK(VAL_S212!AD100),"",$F$7)</f>
        <v>F</v>
      </c>
      <c r="CG100" s="151" t="str">
        <f>IF(ISNUMBER(VAL_S212!AE100),VAL_S212!AE100,IF(ISBLANK(VAL_S212!AE100),"","NaN"))</f>
        <v>NaN</v>
      </c>
      <c r="CH100" s="154" t="str">
        <f>IF(ISNUMBER(VAL_S212!AE100),$F$6,IF(ISBLANK(VAL_S212!AE100),"",VAL_S212!AE100))</f>
        <v>M</v>
      </c>
      <c r="CI100" s="154" t="str">
        <f>IF(ISBLANK(VAL_S212!AE100),"",$F$7)</f>
        <v>F</v>
      </c>
      <c r="CJ100" s="151" t="str">
        <f>IF(ISNUMBER(VAL_S212!AF100),VAL_S212!AF100,IF(ISBLANK(VAL_S212!AF100),"","NaN"))</f>
        <v>NaN</v>
      </c>
      <c r="CK100" s="154" t="str">
        <f>IF(ISNUMBER(VAL_S212!AF100),$F$6,IF(ISBLANK(VAL_S212!AF100),"",VAL_S212!AF100))</f>
        <v>M</v>
      </c>
      <c r="CL100" s="154" t="str">
        <f>IF(ISBLANK(VAL_S212!AF100),"",$F$7)</f>
        <v>F</v>
      </c>
      <c r="CM100" s="151" t="str">
        <f>IF(ISNUMBER(VAL_S212!AG100),VAL_S212!AG100,IF(ISBLANK(VAL_S212!AG100),"","NaN"))</f>
        <v>NaN</v>
      </c>
      <c r="CN100" s="154" t="str">
        <f>IF(ISNUMBER(VAL_S212!AG100),$F$6,IF(ISBLANK(VAL_S212!AG100),"",VAL_S212!AG100))</f>
        <v>M</v>
      </c>
      <c r="CO100" s="154" t="str">
        <f>IF(ISBLANK(VAL_S212!AG100),"",$F$7)</f>
        <v>F</v>
      </c>
      <c r="CP100" s="151" t="str">
        <f>IF(ISNUMBER(VAL_S212!AH100),VAL_S212!AH100,IF(ISBLANK(VAL_S212!AH100),"","NaN"))</f>
        <v>NaN</v>
      </c>
      <c r="CQ100" s="154" t="str">
        <f>IF(ISNUMBER(VAL_S212!AH100),$F$6,IF(ISBLANK(VAL_S212!AH100),"",VAL_S212!AH100))</f>
        <v>M</v>
      </c>
      <c r="CR100" s="154" t="str">
        <f>IF(ISBLANK(VAL_S212!AH100),"",$F$7)</f>
        <v>F</v>
      </c>
      <c r="CS100" s="151" t="str">
        <f>IF(ISNUMBER(VAL_S212!AI100),VAL_S212!AI100,IF(ISBLANK(VAL_S212!AI100),"","NaN"))</f>
        <v/>
      </c>
      <c r="CT100" s="154" t="str">
        <f>IF(ISNUMBER(VAL_S212!AI100),$F$6,IF(ISBLANK(VAL_S212!AI100),"",VAL_S212!AI100))</f>
        <v/>
      </c>
      <c r="CU100" s="154" t="str">
        <f>IF(ISBLANK(VAL_S212!AI100),"",$F$7)</f>
        <v/>
      </c>
      <c r="CV100" s="151" t="str">
        <f>IF(ISNUMBER(VAL_S212!AJ100),VAL_S212!AJ100,IF(ISBLANK(VAL_S212!AJ100),"","NaN"))</f>
        <v/>
      </c>
      <c r="CW100" s="154" t="str">
        <f>IF(ISNUMBER(VAL_S212!AJ100),$F$6,IF(ISBLANK(VAL_S212!AJ100),"",VAL_S212!AJ100))</f>
        <v/>
      </c>
      <c r="CX100" s="154" t="str">
        <f>IF(ISBLANK(VAL_S212!AJ100),"",$F$7)</f>
        <v/>
      </c>
      <c r="CY100" s="151" t="str">
        <f>IF(ISNUMBER(VAL_S212!AK100),VAL_S212!AK100,IF(ISBLANK(VAL_S212!AK100),"","NaN"))</f>
        <v/>
      </c>
      <c r="CZ100" s="154" t="str">
        <f>IF(ISNUMBER(VAL_S212!AK100),$F$6,IF(ISBLANK(VAL_S212!AK100),"",VAL_S212!AK100))</f>
        <v/>
      </c>
      <c r="DA100" s="154" t="str">
        <f>IF(ISBLANK(VAL_S212!AK100),"",$F$7)</f>
        <v/>
      </c>
      <c r="DB100" s="151" t="str">
        <f>IF(ISNUMBER(VAL_S212!AL100),VAL_S212!AL100,IF(ISBLANK(VAL_S212!AL100),"","NaN"))</f>
        <v/>
      </c>
      <c r="DC100" s="154" t="str">
        <f>IF(ISNUMBER(VAL_S212!AL100),$F$6,IF(ISBLANK(VAL_S212!AL100),"",VAL_S212!AL100))</f>
        <v/>
      </c>
      <c r="DD100" s="154" t="str">
        <f>IF(ISBLANK(VAL_S212!AL100),"",$F$7)</f>
        <v/>
      </c>
      <c r="DE100" s="151" t="str">
        <f>IF(ISNUMBER(VAL_S212!AM100),VAL_S212!AM100,IF(ISBLANK(VAL_S212!AM100),"","NaN"))</f>
        <v/>
      </c>
      <c r="DF100" s="154" t="str">
        <f>IF(ISNUMBER(VAL_S212!AM100),$F$6,IF(ISBLANK(VAL_S212!AM100),"",VAL_S212!AM100))</f>
        <v/>
      </c>
      <c r="DG100" s="187" t="str">
        <f>IF(ISBLANK(VAL_S212!AM100),"",$F$7)</f>
        <v/>
      </c>
    </row>
    <row r="101" spans="1:111" x14ac:dyDescent="0.25">
      <c r="A101" s="159" t="s">
        <v>376</v>
      </c>
      <c r="B101" s="159" t="s">
        <v>97</v>
      </c>
      <c r="C101" s="160">
        <v>68</v>
      </c>
      <c r="D101" s="150" t="str">
        <f>IF(ISNUMBER(VAL_S212!D101),VAL_S212!D101,IF(ISBLANK(VAL_S212!D101),"","NaN"))</f>
        <v>NaN</v>
      </c>
      <c r="E101" s="154" t="str">
        <f>IF(ISNUMBER(VAL_S212!D101),$F$6,IF(ISBLANK(VAL_S212!D101),"",VAL_S212!D101))</f>
        <v>M</v>
      </c>
      <c r="F101" s="154" t="str">
        <f>IF(ISBLANK(VAL_S212!D101),"",$F$7)</f>
        <v>F</v>
      </c>
      <c r="G101" s="151" t="str">
        <f>IF(ISNUMBER(VAL_S212!E101),VAL_S212!E101,IF(ISBLANK(VAL_S212!E101),"","NaN"))</f>
        <v>NaN</v>
      </c>
      <c r="H101" s="154" t="str">
        <f>IF(ISNUMBER(VAL_S212!E101),$F$6,IF(ISBLANK(VAL_S212!E101),"",VAL_S212!E101))</f>
        <v>M</v>
      </c>
      <c r="I101" s="154" t="str">
        <f>IF(ISBLANK(VAL_S212!E101),"",$F$7)</f>
        <v>F</v>
      </c>
      <c r="J101" s="151" t="str">
        <f>IF(ISNUMBER(VAL_S212!F101),VAL_S212!F101,IF(ISBLANK(VAL_S212!F101),"","NaN"))</f>
        <v>NaN</v>
      </c>
      <c r="K101" s="154" t="str">
        <f>IF(ISNUMBER(VAL_S212!F101),$F$6,IF(ISBLANK(VAL_S212!F101),"",VAL_S212!F101))</f>
        <v>M</v>
      </c>
      <c r="L101" s="154" t="str">
        <f>IF(ISBLANK(VAL_S212!F101),"",$F$7)</f>
        <v>F</v>
      </c>
      <c r="M101" s="151" t="str">
        <f>IF(ISNUMBER(VAL_S212!G101),VAL_S212!G101,IF(ISBLANK(VAL_S212!G101),"","NaN"))</f>
        <v>NaN</v>
      </c>
      <c r="N101" s="154" t="str">
        <f>IF(ISNUMBER(VAL_S212!G101),$F$6,IF(ISBLANK(VAL_S212!G101),"",VAL_S212!G101))</f>
        <v>M</v>
      </c>
      <c r="O101" s="154" t="str">
        <f>IF(ISBLANK(VAL_S212!G101),"",$F$7)</f>
        <v>F</v>
      </c>
      <c r="P101" s="151" t="str">
        <f>IF(ISNUMBER(VAL_S212!H101),VAL_S212!H101,IF(ISBLANK(VAL_S212!H101),"","NaN"))</f>
        <v>NaN</v>
      </c>
      <c r="Q101" s="154" t="str">
        <f>IF(ISNUMBER(VAL_S212!H101),$F$6,IF(ISBLANK(VAL_S212!H101),"",VAL_S212!H101))</f>
        <v>M</v>
      </c>
      <c r="R101" s="154" t="str">
        <f>IF(ISBLANK(VAL_S212!H101),"",$F$7)</f>
        <v>F</v>
      </c>
      <c r="S101" s="151" t="str">
        <f>IF(ISNUMBER(VAL_S212!I101),VAL_S212!I101,IF(ISBLANK(VAL_S212!I101),"","NaN"))</f>
        <v>NaN</v>
      </c>
      <c r="T101" s="154" t="str">
        <f>IF(ISNUMBER(VAL_S212!I101),$F$6,IF(ISBLANK(VAL_S212!I101),"",VAL_S212!I101))</f>
        <v>M</v>
      </c>
      <c r="U101" s="154" t="str">
        <f>IF(ISBLANK(VAL_S212!I101),"",$F$7)</f>
        <v>F</v>
      </c>
      <c r="V101" s="151" t="str">
        <f>IF(ISNUMBER(VAL_S212!J101),VAL_S212!J101,IF(ISBLANK(VAL_S212!J101),"","NaN"))</f>
        <v>NaN</v>
      </c>
      <c r="W101" s="154" t="str">
        <f>IF(ISNUMBER(VAL_S212!J101),$F$6,IF(ISBLANK(VAL_S212!J101),"",VAL_S212!J101))</f>
        <v>M</v>
      </c>
      <c r="X101" s="154" t="str">
        <f>IF(ISBLANK(VAL_S212!J101),"",$F$7)</f>
        <v>F</v>
      </c>
      <c r="Y101" s="151" t="str">
        <f>IF(ISNUMBER(VAL_S212!K101),VAL_S212!K101,IF(ISBLANK(VAL_S212!K101),"","NaN"))</f>
        <v>NaN</v>
      </c>
      <c r="Z101" s="154" t="str">
        <f>IF(ISNUMBER(VAL_S212!K101),$F$6,IF(ISBLANK(VAL_S212!K101),"",VAL_S212!K101))</f>
        <v>M</v>
      </c>
      <c r="AA101" s="154" t="str">
        <f>IF(ISBLANK(VAL_S212!K101),"",$F$7)</f>
        <v>F</v>
      </c>
      <c r="AB101" s="151" t="str">
        <f>IF(ISNUMBER(VAL_S212!L101),VAL_S212!L101,IF(ISBLANK(VAL_S212!L101),"","NaN"))</f>
        <v>NaN</v>
      </c>
      <c r="AC101" s="154" t="str">
        <f>IF(ISNUMBER(VAL_S212!L101),$F$6,IF(ISBLANK(VAL_S212!L101),"",VAL_S212!L101))</f>
        <v>M</v>
      </c>
      <c r="AD101" s="154" t="str">
        <f>IF(ISBLANK(VAL_S212!L101),"",$F$7)</f>
        <v>F</v>
      </c>
      <c r="AE101" s="151" t="str">
        <f>IF(ISNUMBER(VAL_S212!M101),VAL_S212!M101,IF(ISBLANK(VAL_S212!M101),"","NaN"))</f>
        <v>NaN</v>
      </c>
      <c r="AF101" s="154" t="str">
        <f>IF(ISNUMBER(VAL_S212!M101),$F$6,IF(ISBLANK(VAL_S212!M101),"",VAL_S212!M101))</f>
        <v>M</v>
      </c>
      <c r="AG101" s="154" t="str">
        <f>IF(ISBLANK(VAL_S212!M101),"",$F$7)</f>
        <v>F</v>
      </c>
      <c r="AH101" s="151" t="str">
        <f>IF(ISNUMBER(VAL_S212!N101),VAL_S212!N101,IF(ISBLANK(VAL_S212!N101),"","NaN"))</f>
        <v>NaN</v>
      </c>
      <c r="AI101" s="154" t="str">
        <f>IF(ISNUMBER(VAL_S212!N101),$F$6,IF(ISBLANK(VAL_S212!N101),"",VAL_S212!N101))</f>
        <v>M</v>
      </c>
      <c r="AJ101" s="154" t="str">
        <f>IF(ISBLANK(VAL_S212!N101),"",$F$7)</f>
        <v>F</v>
      </c>
      <c r="AK101" s="151" t="str">
        <f>IF(ISNUMBER(VAL_S212!O101),VAL_S212!O101,IF(ISBLANK(VAL_S212!O101),"","NaN"))</f>
        <v>NaN</v>
      </c>
      <c r="AL101" s="154" t="str">
        <f>IF(ISNUMBER(VAL_S212!O101),$F$6,IF(ISBLANK(VAL_S212!O101),"",VAL_S212!O101))</f>
        <v>M</v>
      </c>
      <c r="AM101" s="154" t="str">
        <f>IF(ISBLANK(VAL_S212!O101),"",$F$7)</f>
        <v>F</v>
      </c>
      <c r="AN101" s="151" t="str">
        <f>IF(ISNUMBER(VAL_S212!P101),VAL_S212!P101,IF(ISBLANK(VAL_S212!P101),"","NaN"))</f>
        <v>NaN</v>
      </c>
      <c r="AO101" s="154" t="str">
        <f>IF(ISNUMBER(VAL_S212!P101),$F$6,IF(ISBLANK(VAL_S212!P101),"",VAL_S212!P101))</f>
        <v>M</v>
      </c>
      <c r="AP101" s="154" t="str">
        <f>IF(ISBLANK(VAL_S212!P101),"",$F$7)</f>
        <v>F</v>
      </c>
      <c r="AQ101" s="151" t="str">
        <f>IF(ISNUMBER(VAL_S212!Q101),VAL_S212!Q101,IF(ISBLANK(VAL_S212!Q101),"","NaN"))</f>
        <v>NaN</v>
      </c>
      <c r="AR101" s="154" t="str">
        <f>IF(ISNUMBER(VAL_S212!Q101),$F$6,IF(ISBLANK(VAL_S212!Q101),"",VAL_S212!Q101))</f>
        <v>M</v>
      </c>
      <c r="AS101" s="154" t="str">
        <f>IF(ISBLANK(VAL_S212!Q101),"",$F$7)</f>
        <v>F</v>
      </c>
      <c r="AT101" s="151" t="str">
        <f>IF(ISNUMBER(VAL_S212!R101),VAL_S212!R101,IF(ISBLANK(VAL_S212!R101),"","NaN"))</f>
        <v>NaN</v>
      </c>
      <c r="AU101" s="154" t="str">
        <f>IF(ISNUMBER(VAL_S212!R101),$F$6,IF(ISBLANK(VAL_S212!R101),"",VAL_S212!R101))</f>
        <v>M</v>
      </c>
      <c r="AV101" s="154" t="str">
        <f>IF(ISBLANK(VAL_S212!R101),"",$F$7)</f>
        <v>F</v>
      </c>
      <c r="AW101" s="151" t="str">
        <f>IF(ISNUMBER(VAL_S212!S101),VAL_S212!S101,IF(ISBLANK(VAL_S212!S101),"","NaN"))</f>
        <v>NaN</v>
      </c>
      <c r="AX101" s="154" t="str">
        <f>IF(ISNUMBER(VAL_S212!S101),$F$6,IF(ISBLANK(VAL_S212!S101),"",VAL_S212!S101))</f>
        <v>M</v>
      </c>
      <c r="AY101" s="154" t="str">
        <f>IF(ISBLANK(VAL_S212!S101),"",$F$7)</f>
        <v>F</v>
      </c>
      <c r="AZ101" s="151" t="str">
        <f>IF(ISNUMBER(VAL_S212!T101),VAL_S212!T101,IF(ISBLANK(VAL_S212!T101),"","NaN"))</f>
        <v>NaN</v>
      </c>
      <c r="BA101" s="154" t="str">
        <f>IF(ISNUMBER(VAL_S212!T101),$F$6,IF(ISBLANK(VAL_S212!T101),"",VAL_S212!T101))</f>
        <v>M</v>
      </c>
      <c r="BB101" s="154" t="str">
        <f>IF(ISBLANK(VAL_S212!T101),"",$F$7)</f>
        <v>F</v>
      </c>
      <c r="BC101" s="151" t="str">
        <f>IF(ISNUMBER(VAL_S212!U101),VAL_S212!U101,IF(ISBLANK(VAL_S212!U101),"","NaN"))</f>
        <v>NaN</v>
      </c>
      <c r="BD101" s="154" t="str">
        <f>IF(ISNUMBER(VAL_S212!U101),$F$6,IF(ISBLANK(VAL_S212!U101),"",VAL_S212!U101))</f>
        <v>M</v>
      </c>
      <c r="BE101" s="154" t="str">
        <f>IF(ISBLANK(VAL_S212!U101),"",$F$7)</f>
        <v>F</v>
      </c>
      <c r="BF101" s="151" t="str">
        <f>IF(ISNUMBER(VAL_S212!V101),VAL_S212!V101,IF(ISBLANK(VAL_S212!V101),"","NaN"))</f>
        <v>NaN</v>
      </c>
      <c r="BG101" s="154" t="str">
        <f>IF(ISNUMBER(VAL_S212!V101),$F$6,IF(ISBLANK(VAL_S212!V101),"",VAL_S212!V101))</f>
        <v>M</v>
      </c>
      <c r="BH101" s="154" t="str">
        <f>IF(ISBLANK(VAL_S212!V101),"",$F$7)</f>
        <v>F</v>
      </c>
      <c r="BI101" s="151" t="str">
        <f>IF(ISNUMBER(VAL_S212!W101),VAL_S212!W101,IF(ISBLANK(VAL_S212!W101),"","NaN"))</f>
        <v>NaN</v>
      </c>
      <c r="BJ101" s="154" t="str">
        <f>IF(ISNUMBER(VAL_S212!W101),$F$6,IF(ISBLANK(VAL_S212!W101),"",VAL_S212!W101))</f>
        <v>M</v>
      </c>
      <c r="BK101" s="154" t="str">
        <f>IF(ISBLANK(VAL_S212!W101),"",$F$7)</f>
        <v>F</v>
      </c>
      <c r="BL101" s="151" t="str">
        <f>IF(ISNUMBER(VAL_S212!X101),VAL_S212!X101,IF(ISBLANK(VAL_S212!X101),"","NaN"))</f>
        <v>NaN</v>
      </c>
      <c r="BM101" s="154" t="str">
        <f>IF(ISNUMBER(VAL_S212!X101),$F$6,IF(ISBLANK(VAL_S212!X101),"",VAL_S212!X101))</f>
        <v>M</v>
      </c>
      <c r="BN101" s="154" t="str">
        <f>IF(ISBLANK(VAL_S212!X101),"",$F$7)</f>
        <v>F</v>
      </c>
      <c r="BO101" s="151" t="str">
        <f>IF(ISNUMBER(VAL_S212!Y101),VAL_S212!Y101,IF(ISBLANK(VAL_S212!Y101),"","NaN"))</f>
        <v>NaN</v>
      </c>
      <c r="BP101" s="154" t="str">
        <f>IF(ISNUMBER(VAL_S212!Y101),$F$6,IF(ISBLANK(VAL_S212!Y101),"",VAL_S212!Y101))</f>
        <v>M</v>
      </c>
      <c r="BQ101" s="154" t="str">
        <f>IF(ISBLANK(VAL_S212!Y101),"",$F$7)</f>
        <v>F</v>
      </c>
      <c r="BR101" s="151" t="str">
        <f>IF(ISNUMBER(VAL_S212!Z101),VAL_S212!Z101,IF(ISBLANK(VAL_S212!Z101),"","NaN"))</f>
        <v>NaN</v>
      </c>
      <c r="BS101" s="154" t="str">
        <f>IF(ISNUMBER(VAL_S212!Z101),$F$6,IF(ISBLANK(VAL_S212!Z101),"",VAL_S212!Z101))</f>
        <v>M</v>
      </c>
      <c r="BT101" s="154" t="str">
        <f>IF(ISBLANK(VAL_S212!Z101),"",$F$7)</f>
        <v>F</v>
      </c>
      <c r="BU101" s="151" t="str">
        <f>IF(ISNUMBER(VAL_S212!AA101),VAL_S212!AA101,IF(ISBLANK(VAL_S212!AA101),"","NaN"))</f>
        <v>NaN</v>
      </c>
      <c r="BV101" s="154" t="str">
        <f>IF(ISNUMBER(VAL_S212!AA101),$F$6,IF(ISBLANK(VAL_S212!AA101),"",VAL_S212!AA101))</f>
        <v>M</v>
      </c>
      <c r="BW101" s="154" t="str">
        <f>IF(ISBLANK(VAL_S212!AA101),"",$F$7)</f>
        <v>F</v>
      </c>
      <c r="BX101" s="151" t="str">
        <f>IF(ISNUMBER(VAL_S212!AB101),VAL_S212!AB101,IF(ISBLANK(VAL_S212!AB101),"","NaN"))</f>
        <v>NaN</v>
      </c>
      <c r="BY101" s="154" t="str">
        <f>IF(ISNUMBER(VAL_S212!AB101),$F$6,IF(ISBLANK(VAL_S212!AB101),"",VAL_S212!AB101))</f>
        <v>M</v>
      </c>
      <c r="BZ101" s="154" t="str">
        <f>IF(ISBLANK(VAL_S212!AB101),"",$F$7)</f>
        <v>F</v>
      </c>
      <c r="CA101" s="151" t="str">
        <f>IF(ISNUMBER(VAL_S212!AC101),VAL_S212!AC101,IF(ISBLANK(VAL_S212!AC101),"","NaN"))</f>
        <v>NaN</v>
      </c>
      <c r="CB101" s="154" t="str">
        <f>IF(ISNUMBER(VAL_S212!AC101),$F$6,IF(ISBLANK(VAL_S212!AC101),"",VAL_S212!AC101))</f>
        <v>M</v>
      </c>
      <c r="CC101" s="154" t="str">
        <f>IF(ISBLANK(VAL_S212!AC101),"",$F$7)</f>
        <v>F</v>
      </c>
      <c r="CD101" s="151" t="str">
        <f>IF(ISNUMBER(VAL_S212!AD101),VAL_S212!AD101,IF(ISBLANK(VAL_S212!AD101),"","NaN"))</f>
        <v>NaN</v>
      </c>
      <c r="CE101" s="154" t="str">
        <f>IF(ISNUMBER(VAL_S212!AD101),$F$6,IF(ISBLANK(VAL_S212!AD101),"",VAL_S212!AD101))</f>
        <v>M</v>
      </c>
      <c r="CF101" s="154" t="str">
        <f>IF(ISBLANK(VAL_S212!AD101),"",$F$7)</f>
        <v>F</v>
      </c>
      <c r="CG101" s="151" t="str">
        <f>IF(ISNUMBER(VAL_S212!AE101),VAL_S212!AE101,IF(ISBLANK(VAL_S212!AE101),"","NaN"))</f>
        <v>NaN</v>
      </c>
      <c r="CH101" s="154" t="str">
        <f>IF(ISNUMBER(VAL_S212!AE101),$F$6,IF(ISBLANK(VAL_S212!AE101),"",VAL_S212!AE101))</f>
        <v>M</v>
      </c>
      <c r="CI101" s="154" t="str">
        <f>IF(ISBLANK(VAL_S212!AE101),"",$F$7)</f>
        <v>F</v>
      </c>
      <c r="CJ101" s="151" t="str">
        <f>IF(ISNUMBER(VAL_S212!AF101),VAL_S212!AF101,IF(ISBLANK(VAL_S212!AF101),"","NaN"))</f>
        <v>NaN</v>
      </c>
      <c r="CK101" s="154" t="str">
        <f>IF(ISNUMBER(VAL_S212!AF101),$F$6,IF(ISBLANK(VAL_S212!AF101),"",VAL_S212!AF101))</f>
        <v>M</v>
      </c>
      <c r="CL101" s="154" t="str">
        <f>IF(ISBLANK(VAL_S212!AF101),"",$F$7)</f>
        <v>F</v>
      </c>
      <c r="CM101" s="151" t="str">
        <f>IF(ISNUMBER(VAL_S212!AG101),VAL_S212!AG101,IF(ISBLANK(VAL_S212!AG101),"","NaN"))</f>
        <v>NaN</v>
      </c>
      <c r="CN101" s="154" t="str">
        <f>IF(ISNUMBER(VAL_S212!AG101),$F$6,IF(ISBLANK(VAL_S212!AG101),"",VAL_S212!AG101))</f>
        <v>M</v>
      </c>
      <c r="CO101" s="154" t="str">
        <f>IF(ISBLANK(VAL_S212!AG101),"",$F$7)</f>
        <v>F</v>
      </c>
      <c r="CP101" s="151" t="str">
        <f>IF(ISNUMBER(VAL_S212!AH101),VAL_S212!AH101,IF(ISBLANK(VAL_S212!AH101),"","NaN"))</f>
        <v>NaN</v>
      </c>
      <c r="CQ101" s="154" t="str">
        <f>IF(ISNUMBER(VAL_S212!AH101),$F$6,IF(ISBLANK(VAL_S212!AH101),"",VAL_S212!AH101))</f>
        <v>M</v>
      </c>
      <c r="CR101" s="154" t="str">
        <f>IF(ISBLANK(VAL_S212!AH101),"",$F$7)</f>
        <v>F</v>
      </c>
      <c r="CS101" s="151" t="str">
        <f>IF(ISNUMBER(VAL_S212!AI101),VAL_S212!AI101,IF(ISBLANK(VAL_S212!AI101),"","NaN"))</f>
        <v/>
      </c>
      <c r="CT101" s="154" t="str">
        <f>IF(ISNUMBER(VAL_S212!AI101),$F$6,IF(ISBLANK(VAL_S212!AI101),"",VAL_S212!AI101))</f>
        <v/>
      </c>
      <c r="CU101" s="154" t="str">
        <f>IF(ISBLANK(VAL_S212!AI101),"",$F$7)</f>
        <v/>
      </c>
      <c r="CV101" s="151" t="str">
        <f>IF(ISNUMBER(VAL_S212!AJ101),VAL_S212!AJ101,IF(ISBLANK(VAL_S212!AJ101),"","NaN"))</f>
        <v/>
      </c>
      <c r="CW101" s="154" t="str">
        <f>IF(ISNUMBER(VAL_S212!AJ101),$F$6,IF(ISBLANK(VAL_S212!AJ101),"",VAL_S212!AJ101))</f>
        <v/>
      </c>
      <c r="CX101" s="154" t="str">
        <f>IF(ISBLANK(VAL_S212!AJ101),"",$F$7)</f>
        <v/>
      </c>
      <c r="CY101" s="151" t="str">
        <f>IF(ISNUMBER(VAL_S212!AK101),VAL_S212!AK101,IF(ISBLANK(VAL_S212!AK101),"","NaN"))</f>
        <v/>
      </c>
      <c r="CZ101" s="154" t="str">
        <f>IF(ISNUMBER(VAL_S212!AK101),$F$6,IF(ISBLANK(VAL_S212!AK101),"",VAL_S212!AK101))</f>
        <v/>
      </c>
      <c r="DA101" s="154" t="str">
        <f>IF(ISBLANK(VAL_S212!AK101),"",$F$7)</f>
        <v/>
      </c>
      <c r="DB101" s="151" t="str">
        <f>IF(ISNUMBER(VAL_S212!AL101),VAL_S212!AL101,IF(ISBLANK(VAL_S212!AL101),"","NaN"))</f>
        <v/>
      </c>
      <c r="DC101" s="154" t="str">
        <f>IF(ISNUMBER(VAL_S212!AL101),$F$6,IF(ISBLANK(VAL_S212!AL101),"",VAL_S212!AL101))</f>
        <v/>
      </c>
      <c r="DD101" s="154" t="str">
        <f>IF(ISBLANK(VAL_S212!AL101),"",$F$7)</f>
        <v/>
      </c>
      <c r="DE101" s="151" t="str">
        <f>IF(ISNUMBER(VAL_S212!AM101),VAL_S212!AM101,IF(ISBLANK(VAL_S212!AM101),"","NaN"))</f>
        <v/>
      </c>
      <c r="DF101" s="154" t="str">
        <f>IF(ISNUMBER(VAL_S212!AM101),$F$6,IF(ISBLANK(VAL_S212!AM101),"",VAL_S212!AM101))</f>
        <v/>
      </c>
      <c r="DG101" s="187" t="str">
        <f>IF(ISBLANK(VAL_S212!AM101),"",$F$7)</f>
        <v/>
      </c>
    </row>
    <row r="102" spans="1:111" ht="20" x14ac:dyDescent="0.25">
      <c r="A102" s="157" t="s">
        <v>377</v>
      </c>
      <c r="B102" s="157" t="s">
        <v>103</v>
      </c>
      <c r="C102" s="158" t="s">
        <v>263</v>
      </c>
      <c r="D102" s="146" t="str">
        <f>IF(ISNUMBER(VAL_S212!D102),VAL_S212!D102,IF(ISBLANK(VAL_S212!D102),"","NaN"))</f>
        <v>NaN</v>
      </c>
      <c r="E102" s="154" t="str">
        <f>IF(ISNUMBER(VAL_S212!D102),$F$6,IF(ISBLANK(VAL_S212!D102),"",VAL_S212!D102))</f>
        <v>M</v>
      </c>
      <c r="F102" s="154" t="str">
        <f>IF(ISBLANK(VAL_S212!D102),"",$F$7)</f>
        <v>F</v>
      </c>
      <c r="G102" s="147" t="str">
        <f>IF(ISNUMBER(VAL_S212!E102),VAL_S212!E102,IF(ISBLANK(VAL_S212!E102),"","NaN"))</f>
        <v>NaN</v>
      </c>
      <c r="H102" s="154" t="str">
        <f>IF(ISNUMBER(VAL_S212!E102),$F$6,IF(ISBLANK(VAL_S212!E102),"",VAL_S212!E102))</f>
        <v>M</v>
      </c>
      <c r="I102" s="154" t="str">
        <f>IF(ISBLANK(VAL_S212!E102),"",$F$7)</f>
        <v>F</v>
      </c>
      <c r="J102" s="147" t="str">
        <f>IF(ISNUMBER(VAL_S212!F102),VAL_S212!F102,IF(ISBLANK(VAL_S212!F102),"","NaN"))</f>
        <v>NaN</v>
      </c>
      <c r="K102" s="154" t="str">
        <f>IF(ISNUMBER(VAL_S212!F102),$F$6,IF(ISBLANK(VAL_S212!F102),"",VAL_S212!F102))</f>
        <v>M</v>
      </c>
      <c r="L102" s="154" t="str">
        <f>IF(ISBLANK(VAL_S212!F102),"",$F$7)</f>
        <v>F</v>
      </c>
      <c r="M102" s="147" t="str">
        <f>IF(ISNUMBER(VAL_S212!G102),VAL_S212!G102,IF(ISBLANK(VAL_S212!G102),"","NaN"))</f>
        <v>NaN</v>
      </c>
      <c r="N102" s="154" t="str">
        <f>IF(ISNUMBER(VAL_S212!G102),$F$6,IF(ISBLANK(VAL_S212!G102),"",VAL_S212!G102))</f>
        <v>M</v>
      </c>
      <c r="O102" s="154" t="str">
        <f>IF(ISBLANK(VAL_S212!G102),"",$F$7)</f>
        <v>F</v>
      </c>
      <c r="P102" s="147" t="str">
        <f>IF(ISNUMBER(VAL_S212!H102),VAL_S212!H102,IF(ISBLANK(VAL_S212!H102),"","NaN"))</f>
        <v>NaN</v>
      </c>
      <c r="Q102" s="154" t="str">
        <f>IF(ISNUMBER(VAL_S212!H102),$F$6,IF(ISBLANK(VAL_S212!H102),"",VAL_S212!H102))</f>
        <v>M</v>
      </c>
      <c r="R102" s="154" t="str">
        <f>IF(ISBLANK(VAL_S212!H102),"",$F$7)</f>
        <v>F</v>
      </c>
      <c r="S102" s="147" t="str">
        <f>IF(ISNUMBER(VAL_S212!I102),VAL_S212!I102,IF(ISBLANK(VAL_S212!I102),"","NaN"))</f>
        <v>NaN</v>
      </c>
      <c r="T102" s="154" t="str">
        <f>IF(ISNUMBER(VAL_S212!I102),$F$6,IF(ISBLANK(VAL_S212!I102),"",VAL_S212!I102))</f>
        <v>M</v>
      </c>
      <c r="U102" s="154" t="str">
        <f>IF(ISBLANK(VAL_S212!I102),"",$F$7)</f>
        <v>F</v>
      </c>
      <c r="V102" s="147" t="str">
        <f>IF(ISNUMBER(VAL_S212!J102),VAL_S212!J102,IF(ISBLANK(VAL_S212!J102),"","NaN"))</f>
        <v>NaN</v>
      </c>
      <c r="W102" s="154" t="str">
        <f>IF(ISNUMBER(VAL_S212!J102),$F$6,IF(ISBLANK(VAL_S212!J102),"",VAL_S212!J102))</f>
        <v>M</v>
      </c>
      <c r="X102" s="154" t="str">
        <f>IF(ISBLANK(VAL_S212!J102),"",$F$7)</f>
        <v>F</v>
      </c>
      <c r="Y102" s="147" t="str">
        <f>IF(ISNUMBER(VAL_S212!K102),VAL_S212!K102,IF(ISBLANK(VAL_S212!K102),"","NaN"))</f>
        <v>NaN</v>
      </c>
      <c r="Z102" s="154" t="str">
        <f>IF(ISNUMBER(VAL_S212!K102),$F$6,IF(ISBLANK(VAL_S212!K102),"",VAL_S212!K102))</f>
        <v>M</v>
      </c>
      <c r="AA102" s="154" t="str">
        <f>IF(ISBLANK(VAL_S212!K102),"",$F$7)</f>
        <v>F</v>
      </c>
      <c r="AB102" s="147" t="str">
        <f>IF(ISNUMBER(VAL_S212!L102),VAL_S212!L102,IF(ISBLANK(VAL_S212!L102),"","NaN"))</f>
        <v>NaN</v>
      </c>
      <c r="AC102" s="154" t="str">
        <f>IF(ISNUMBER(VAL_S212!L102),$F$6,IF(ISBLANK(VAL_S212!L102),"",VAL_S212!L102))</f>
        <v>M</v>
      </c>
      <c r="AD102" s="154" t="str">
        <f>IF(ISBLANK(VAL_S212!L102),"",$F$7)</f>
        <v>F</v>
      </c>
      <c r="AE102" s="147" t="str">
        <f>IF(ISNUMBER(VAL_S212!M102),VAL_S212!M102,IF(ISBLANK(VAL_S212!M102),"","NaN"))</f>
        <v>NaN</v>
      </c>
      <c r="AF102" s="154" t="str">
        <f>IF(ISNUMBER(VAL_S212!M102),$F$6,IF(ISBLANK(VAL_S212!M102),"",VAL_S212!M102))</f>
        <v>M</v>
      </c>
      <c r="AG102" s="154" t="str">
        <f>IF(ISBLANK(VAL_S212!M102),"",$F$7)</f>
        <v>F</v>
      </c>
      <c r="AH102" s="147" t="str">
        <f>IF(ISNUMBER(VAL_S212!N102),VAL_S212!N102,IF(ISBLANK(VAL_S212!N102),"","NaN"))</f>
        <v>NaN</v>
      </c>
      <c r="AI102" s="154" t="str">
        <f>IF(ISNUMBER(VAL_S212!N102),$F$6,IF(ISBLANK(VAL_S212!N102),"",VAL_S212!N102))</f>
        <v>M</v>
      </c>
      <c r="AJ102" s="154" t="str">
        <f>IF(ISBLANK(VAL_S212!N102),"",$F$7)</f>
        <v>F</v>
      </c>
      <c r="AK102" s="147" t="str">
        <f>IF(ISNUMBER(VAL_S212!O102),VAL_S212!O102,IF(ISBLANK(VAL_S212!O102),"","NaN"))</f>
        <v>NaN</v>
      </c>
      <c r="AL102" s="154" t="str">
        <f>IF(ISNUMBER(VAL_S212!O102),$F$6,IF(ISBLANK(VAL_S212!O102),"",VAL_S212!O102))</f>
        <v>M</v>
      </c>
      <c r="AM102" s="154" t="str">
        <f>IF(ISBLANK(VAL_S212!O102),"",$F$7)</f>
        <v>F</v>
      </c>
      <c r="AN102" s="147" t="str">
        <f>IF(ISNUMBER(VAL_S212!P102),VAL_S212!P102,IF(ISBLANK(VAL_S212!P102),"","NaN"))</f>
        <v>NaN</v>
      </c>
      <c r="AO102" s="154" t="str">
        <f>IF(ISNUMBER(VAL_S212!P102),$F$6,IF(ISBLANK(VAL_S212!P102),"",VAL_S212!P102))</f>
        <v>M</v>
      </c>
      <c r="AP102" s="154" t="str">
        <f>IF(ISBLANK(VAL_S212!P102),"",$F$7)</f>
        <v>F</v>
      </c>
      <c r="AQ102" s="147" t="str">
        <f>IF(ISNUMBER(VAL_S212!Q102),VAL_S212!Q102,IF(ISBLANK(VAL_S212!Q102),"","NaN"))</f>
        <v>NaN</v>
      </c>
      <c r="AR102" s="154" t="str">
        <f>IF(ISNUMBER(VAL_S212!Q102),$F$6,IF(ISBLANK(VAL_S212!Q102),"",VAL_S212!Q102))</f>
        <v>M</v>
      </c>
      <c r="AS102" s="154" t="str">
        <f>IF(ISBLANK(VAL_S212!Q102),"",$F$7)</f>
        <v>F</v>
      </c>
      <c r="AT102" s="147" t="str">
        <f>IF(ISNUMBER(VAL_S212!R102),VAL_S212!R102,IF(ISBLANK(VAL_S212!R102),"","NaN"))</f>
        <v>NaN</v>
      </c>
      <c r="AU102" s="154" t="str">
        <f>IF(ISNUMBER(VAL_S212!R102),$F$6,IF(ISBLANK(VAL_S212!R102),"",VAL_S212!R102))</f>
        <v>M</v>
      </c>
      <c r="AV102" s="154" t="str">
        <f>IF(ISBLANK(VAL_S212!R102),"",$F$7)</f>
        <v>F</v>
      </c>
      <c r="AW102" s="147" t="str">
        <f>IF(ISNUMBER(VAL_S212!S102),VAL_S212!S102,IF(ISBLANK(VAL_S212!S102),"","NaN"))</f>
        <v>NaN</v>
      </c>
      <c r="AX102" s="154" t="str">
        <f>IF(ISNUMBER(VAL_S212!S102),$F$6,IF(ISBLANK(VAL_S212!S102),"",VAL_S212!S102))</f>
        <v>M</v>
      </c>
      <c r="AY102" s="154" t="str">
        <f>IF(ISBLANK(VAL_S212!S102),"",$F$7)</f>
        <v>F</v>
      </c>
      <c r="AZ102" s="147" t="str">
        <f>IF(ISNUMBER(VAL_S212!T102),VAL_S212!T102,IF(ISBLANK(VAL_S212!T102),"","NaN"))</f>
        <v>NaN</v>
      </c>
      <c r="BA102" s="154" t="str">
        <f>IF(ISNUMBER(VAL_S212!T102),$F$6,IF(ISBLANK(VAL_S212!T102),"",VAL_S212!T102))</f>
        <v>M</v>
      </c>
      <c r="BB102" s="154" t="str">
        <f>IF(ISBLANK(VAL_S212!T102),"",$F$7)</f>
        <v>F</v>
      </c>
      <c r="BC102" s="147" t="str">
        <f>IF(ISNUMBER(VAL_S212!U102),VAL_S212!U102,IF(ISBLANK(VAL_S212!U102),"","NaN"))</f>
        <v>NaN</v>
      </c>
      <c r="BD102" s="154" t="str">
        <f>IF(ISNUMBER(VAL_S212!U102),$F$6,IF(ISBLANK(VAL_S212!U102),"",VAL_S212!U102))</f>
        <v>M</v>
      </c>
      <c r="BE102" s="154" t="str">
        <f>IF(ISBLANK(VAL_S212!U102),"",$F$7)</f>
        <v>F</v>
      </c>
      <c r="BF102" s="147" t="str">
        <f>IF(ISNUMBER(VAL_S212!V102),VAL_S212!V102,IF(ISBLANK(VAL_S212!V102),"","NaN"))</f>
        <v>NaN</v>
      </c>
      <c r="BG102" s="154" t="str">
        <f>IF(ISNUMBER(VAL_S212!V102),$F$6,IF(ISBLANK(VAL_S212!V102),"",VAL_S212!V102))</f>
        <v>M</v>
      </c>
      <c r="BH102" s="154" t="str">
        <f>IF(ISBLANK(VAL_S212!V102),"",$F$7)</f>
        <v>F</v>
      </c>
      <c r="BI102" s="147" t="str">
        <f>IF(ISNUMBER(VAL_S212!W102),VAL_S212!W102,IF(ISBLANK(VAL_S212!W102),"","NaN"))</f>
        <v>NaN</v>
      </c>
      <c r="BJ102" s="154" t="str">
        <f>IF(ISNUMBER(VAL_S212!W102),$F$6,IF(ISBLANK(VAL_S212!W102),"",VAL_S212!W102))</f>
        <v>M</v>
      </c>
      <c r="BK102" s="154" t="str">
        <f>IF(ISBLANK(VAL_S212!W102),"",$F$7)</f>
        <v>F</v>
      </c>
      <c r="BL102" s="147" t="str">
        <f>IF(ISNUMBER(VAL_S212!X102),VAL_S212!X102,IF(ISBLANK(VAL_S212!X102),"","NaN"))</f>
        <v>NaN</v>
      </c>
      <c r="BM102" s="154" t="str">
        <f>IF(ISNUMBER(VAL_S212!X102),$F$6,IF(ISBLANK(VAL_S212!X102),"",VAL_S212!X102))</f>
        <v>M</v>
      </c>
      <c r="BN102" s="154" t="str">
        <f>IF(ISBLANK(VAL_S212!X102),"",$F$7)</f>
        <v>F</v>
      </c>
      <c r="BO102" s="147" t="str">
        <f>IF(ISNUMBER(VAL_S212!Y102),VAL_S212!Y102,IF(ISBLANK(VAL_S212!Y102),"","NaN"))</f>
        <v>NaN</v>
      </c>
      <c r="BP102" s="154" t="str">
        <f>IF(ISNUMBER(VAL_S212!Y102),$F$6,IF(ISBLANK(VAL_S212!Y102),"",VAL_S212!Y102))</f>
        <v>M</v>
      </c>
      <c r="BQ102" s="154" t="str">
        <f>IF(ISBLANK(VAL_S212!Y102),"",$F$7)</f>
        <v>F</v>
      </c>
      <c r="BR102" s="147" t="str">
        <f>IF(ISNUMBER(VAL_S212!Z102),VAL_S212!Z102,IF(ISBLANK(VAL_S212!Z102),"","NaN"))</f>
        <v>NaN</v>
      </c>
      <c r="BS102" s="154" t="str">
        <f>IF(ISNUMBER(VAL_S212!Z102),$F$6,IF(ISBLANK(VAL_S212!Z102),"",VAL_S212!Z102))</f>
        <v>M</v>
      </c>
      <c r="BT102" s="154" t="str">
        <f>IF(ISBLANK(VAL_S212!Z102),"",$F$7)</f>
        <v>F</v>
      </c>
      <c r="BU102" s="147" t="str">
        <f>IF(ISNUMBER(VAL_S212!AA102),VAL_S212!AA102,IF(ISBLANK(VAL_S212!AA102),"","NaN"))</f>
        <v>NaN</v>
      </c>
      <c r="BV102" s="154" t="str">
        <f>IF(ISNUMBER(VAL_S212!AA102),$F$6,IF(ISBLANK(VAL_S212!AA102),"",VAL_S212!AA102))</f>
        <v>M</v>
      </c>
      <c r="BW102" s="154" t="str">
        <f>IF(ISBLANK(VAL_S212!AA102),"",$F$7)</f>
        <v>F</v>
      </c>
      <c r="BX102" s="147" t="str">
        <f>IF(ISNUMBER(VAL_S212!AB102),VAL_S212!AB102,IF(ISBLANK(VAL_S212!AB102),"","NaN"))</f>
        <v>NaN</v>
      </c>
      <c r="BY102" s="154" t="str">
        <f>IF(ISNUMBER(VAL_S212!AB102),$F$6,IF(ISBLANK(VAL_S212!AB102),"",VAL_S212!AB102))</f>
        <v>M</v>
      </c>
      <c r="BZ102" s="154" t="str">
        <f>IF(ISBLANK(VAL_S212!AB102),"",$F$7)</f>
        <v>F</v>
      </c>
      <c r="CA102" s="147" t="str">
        <f>IF(ISNUMBER(VAL_S212!AC102),VAL_S212!AC102,IF(ISBLANK(VAL_S212!AC102),"","NaN"))</f>
        <v>NaN</v>
      </c>
      <c r="CB102" s="154" t="str">
        <f>IF(ISNUMBER(VAL_S212!AC102),$F$6,IF(ISBLANK(VAL_S212!AC102),"",VAL_S212!AC102))</f>
        <v>M</v>
      </c>
      <c r="CC102" s="154" t="str">
        <f>IF(ISBLANK(VAL_S212!AC102),"",$F$7)</f>
        <v>F</v>
      </c>
      <c r="CD102" s="147" t="str">
        <f>IF(ISNUMBER(VAL_S212!AD102),VAL_S212!AD102,IF(ISBLANK(VAL_S212!AD102),"","NaN"))</f>
        <v>NaN</v>
      </c>
      <c r="CE102" s="154" t="str">
        <f>IF(ISNUMBER(VAL_S212!AD102),$F$6,IF(ISBLANK(VAL_S212!AD102),"",VAL_S212!AD102))</f>
        <v>M</v>
      </c>
      <c r="CF102" s="154" t="str">
        <f>IF(ISBLANK(VAL_S212!AD102),"",$F$7)</f>
        <v>F</v>
      </c>
      <c r="CG102" s="147" t="str">
        <f>IF(ISNUMBER(VAL_S212!AE102),VAL_S212!AE102,IF(ISBLANK(VAL_S212!AE102),"","NaN"))</f>
        <v>NaN</v>
      </c>
      <c r="CH102" s="154" t="str">
        <f>IF(ISNUMBER(VAL_S212!AE102),$F$6,IF(ISBLANK(VAL_S212!AE102),"",VAL_S212!AE102))</f>
        <v>M</v>
      </c>
      <c r="CI102" s="154" t="str">
        <f>IF(ISBLANK(VAL_S212!AE102),"",$F$7)</f>
        <v>F</v>
      </c>
      <c r="CJ102" s="147" t="str">
        <f>IF(ISNUMBER(VAL_S212!AF102),VAL_S212!AF102,IF(ISBLANK(VAL_S212!AF102),"","NaN"))</f>
        <v>NaN</v>
      </c>
      <c r="CK102" s="154" t="str">
        <f>IF(ISNUMBER(VAL_S212!AF102),$F$6,IF(ISBLANK(VAL_S212!AF102),"",VAL_S212!AF102))</f>
        <v>M</v>
      </c>
      <c r="CL102" s="154" t="str">
        <f>IF(ISBLANK(VAL_S212!AF102),"",$F$7)</f>
        <v>F</v>
      </c>
      <c r="CM102" s="147" t="str">
        <f>IF(ISNUMBER(VAL_S212!AG102),VAL_S212!AG102,IF(ISBLANK(VAL_S212!AG102),"","NaN"))</f>
        <v>NaN</v>
      </c>
      <c r="CN102" s="154" t="str">
        <f>IF(ISNUMBER(VAL_S212!AG102),$F$6,IF(ISBLANK(VAL_S212!AG102),"",VAL_S212!AG102))</f>
        <v>M</v>
      </c>
      <c r="CO102" s="154" t="str">
        <f>IF(ISBLANK(VAL_S212!AG102),"",$F$7)</f>
        <v>F</v>
      </c>
      <c r="CP102" s="147" t="str">
        <f>IF(ISNUMBER(VAL_S212!AH102),VAL_S212!AH102,IF(ISBLANK(VAL_S212!AH102),"","NaN"))</f>
        <v>NaN</v>
      </c>
      <c r="CQ102" s="154" t="str">
        <f>IF(ISNUMBER(VAL_S212!AH102),$F$6,IF(ISBLANK(VAL_S212!AH102),"",VAL_S212!AH102))</f>
        <v>M</v>
      </c>
      <c r="CR102" s="154" t="str">
        <f>IF(ISBLANK(VAL_S212!AH102),"",$F$7)</f>
        <v>F</v>
      </c>
      <c r="CS102" s="147" t="str">
        <f>IF(ISNUMBER(VAL_S212!AI102),VAL_S212!AI102,IF(ISBLANK(VAL_S212!AI102),"","NaN"))</f>
        <v/>
      </c>
      <c r="CT102" s="154" t="str">
        <f>IF(ISNUMBER(VAL_S212!AI102),$F$6,IF(ISBLANK(VAL_S212!AI102),"",VAL_S212!AI102))</f>
        <v/>
      </c>
      <c r="CU102" s="154" t="str">
        <f>IF(ISBLANK(VAL_S212!AI102),"",$F$7)</f>
        <v/>
      </c>
      <c r="CV102" s="147" t="str">
        <f>IF(ISNUMBER(VAL_S212!AJ102),VAL_S212!AJ102,IF(ISBLANK(VAL_S212!AJ102),"","NaN"))</f>
        <v/>
      </c>
      <c r="CW102" s="154" t="str">
        <f>IF(ISNUMBER(VAL_S212!AJ102),$F$6,IF(ISBLANK(VAL_S212!AJ102),"",VAL_S212!AJ102))</f>
        <v/>
      </c>
      <c r="CX102" s="154" t="str">
        <f>IF(ISBLANK(VAL_S212!AJ102),"",$F$7)</f>
        <v/>
      </c>
      <c r="CY102" s="147" t="str">
        <f>IF(ISNUMBER(VAL_S212!AK102),VAL_S212!AK102,IF(ISBLANK(VAL_S212!AK102),"","NaN"))</f>
        <v/>
      </c>
      <c r="CZ102" s="154" t="str">
        <f>IF(ISNUMBER(VAL_S212!AK102),$F$6,IF(ISBLANK(VAL_S212!AK102),"",VAL_S212!AK102))</f>
        <v/>
      </c>
      <c r="DA102" s="154" t="str">
        <f>IF(ISBLANK(VAL_S212!AK102),"",$F$7)</f>
        <v/>
      </c>
      <c r="DB102" s="147" t="str">
        <f>IF(ISNUMBER(VAL_S212!AL102),VAL_S212!AL102,IF(ISBLANK(VAL_S212!AL102),"","NaN"))</f>
        <v/>
      </c>
      <c r="DC102" s="154" t="str">
        <f>IF(ISNUMBER(VAL_S212!AL102),$F$6,IF(ISBLANK(VAL_S212!AL102),"",VAL_S212!AL102))</f>
        <v/>
      </c>
      <c r="DD102" s="154" t="str">
        <f>IF(ISBLANK(VAL_S212!AL102),"",$F$7)</f>
        <v/>
      </c>
      <c r="DE102" s="147" t="str">
        <f>IF(ISNUMBER(VAL_S212!AM102),VAL_S212!AM102,IF(ISBLANK(VAL_S212!AM102),"","NaN"))</f>
        <v/>
      </c>
      <c r="DF102" s="154" t="str">
        <f>IF(ISNUMBER(VAL_S212!AM102),$F$6,IF(ISBLANK(VAL_S212!AM102),"",VAL_S212!AM102))</f>
        <v/>
      </c>
      <c r="DG102" s="187" t="str">
        <f>IF(ISBLANK(VAL_S212!AM102),"",$F$7)</f>
        <v/>
      </c>
    </row>
    <row r="103" spans="1:111" x14ac:dyDescent="0.25">
      <c r="A103" s="159" t="s">
        <v>378</v>
      </c>
      <c r="B103" s="159" t="s">
        <v>98</v>
      </c>
      <c r="C103" s="160">
        <v>70</v>
      </c>
      <c r="D103" s="150" t="str">
        <f>IF(ISNUMBER(VAL_S212!D103),VAL_S212!D103,IF(ISBLANK(VAL_S212!D103),"","NaN"))</f>
        <v>NaN</v>
      </c>
      <c r="E103" s="154" t="str">
        <f>IF(ISNUMBER(VAL_S212!D103),$F$6,IF(ISBLANK(VAL_S212!D103),"",VAL_S212!D103))</f>
        <v>M</v>
      </c>
      <c r="F103" s="154" t="str">
        <f>IF(ISBLANK(VAL_S212!D103),"",$F$7)</f>
        <v>F</v>
      </c>
      <c r="G103" s="151" t="str">
        <f>IF(ISNUMBER(VAL_S212!E103),VAL_S212!E103,IF(ISBLANK(VAL_S212!E103),"","NaN"))</f>
        <v>NaN</v>
      </c>
      <c r="H103" s="154" t="str">
        <f>IF(ISNUMBER(VAL_S212!E103),$F$6,IF(ISBLANK(VAL_S212!E103),"",VAL_S212!E103))</f>
        <v>M</v>
      </c>
      <c r="I103" s="154" t="str">
        <f>IF(ISBLANK(VAL_S212!E103),"",$F$7)</f>
        <v>F</v>
      </c>
      <c r="J103" s="151" t="str">
        <f>IF(ISNUMBER(VAL_S212!F103),VAL_S212!F103,IF(ISBLANK(VAL_S212!F103),"","NaN"))</f>
        <v>NaN</v>
      </c>
      <c r="K103" s="154" t="str">
        <f>IF(ISNUMBER(VAL_S212!F103),$F$6,IF(ISBLANK(VAL_S212!F103),"",VAL_S212!F103))</f>
        <v>M</v>
      </c>
      <c r="L103" s="154" t="str">
        <f>IF(ISBLANK(VAL_S212!F103),"",$F$7)</f>
        <v>F</v>
      </c>
      <c r="M103" s="151" t="str">
        <f>IF(ISNUMBER(VAL_S212!G103),VAL_S212!G103,IF(ISBLANK(VAL_S212!G103),"","NaN"))</f>
        <v>NaN</v>
      </c>
      <c r="N103" s="154" t="str">
        <f>IF(ISNUMBER(VAL_S212!G103),$F$6,IF(ISBLANK(VAL_S212!G103),"",VAL_S212!G103))</f>
        <v>M</v>
      </c>
      <c r="O103" s="154" t="str">
        <f>IF(ISBLANK(VAL_S212!G103),"",$F$7)</f>
        <v>F</v>
      </c>
      <c r="P103" s="151" t="str">
        <f>IF(ISNUMBER(VAL_S212!H103),VAL_S212!H103,IF(ISBLANK(VAL_S212!H103),"","NaN"))</f>
        <v>NaN</v>
      </c>
      <c r="Q103" s="154" t="str">
        <f>IF(ISNUMBER(VAL_S212!H103),$F$6,IF(ISBLANK(VAL_S212!H103),"",VAL_S212!H103))</f>
        <v>M</v>
      </c>
      <c r="R103" s="154" t="str">
        <f>IF(ISBLANK(VAL_S212!H103),"",$F$7)</f>
        <v>F</v>
      </c>
      <c r="S103" s="151" t="str">
        <f>IF(ISNUMBER(VAL_S212!I103),VAL_S212!I103,IF(ISBLANK(VAL_S212!I103),"","NaN"))</f>
        <v>NaN</v>
      </c>
      <c r="T103" s="154" t="str">
        <f>IF(ISNUMBER(VAL_S212!I103),$F$6,IF(ISBLANK(VAL_S212!I103),"",VAL_S212!I103))</f>
        <v>M</v>
      </c>
      <c r="U103" s="154" t="str">
        <f>IF(ISBLANK(VAL_S212!I103),"",$F$7)</f>
        <v>F</v>
      </c>
      <c r="V103" s="151" t="str">
        <f>IF(ISNUMBER(VAL_S212!J103),VAL_S212!J103,IF(ISBLANK(VAL_S212!J103),"","NaN"))</f>
        <v>NaN</v>
      </c>
      <c r="W103" s="154" t="str">
        <f>IF(ISNUMBER(VAL_S212!J103),$F$6,IF(ISBLANK(VAL_S212!J103),"",VAL_S212!J103))</f>
        <v>M</v>
      </c>
      <c r="X103" s="154" t="str">
        <f>IF(ISBLANK(VAL_S212!J103),"",$F$7)</f>
        <v>F</v>
      </c>
      <c r="Y103" s="151" t="str">
        <f>IF(ISNUMBER(VAL_S212!K103),VAL_S212!K103,IF(ISBLANK(VAL_S212!K103),"","NaN"))</f>
        <v>NaN</v>
      </c>
      <c r="Z103" s="154" t="str">
        <f>IF(ISNUMBER(VAL_S212!K103),$F$6,IF(ISBLANK(VAL_S212!K103),"",VAL_S212!K103))</f>
        <v>M</v>
      </c>
      <c r="AA103" s="154" t="str">
        <f>IF(ISBLANK(VAL_S212!K103),"",$F$7)</f>
        <v>F</v>
      </c>
      <c r="AB103" s="151" t="str">
        <f>IF(ISNUMBER(VAL_S212!L103),VAL_S212!L103,IF(ISBLANK(VAL_S212!L103),"","NaN"))</f>
        <v>NaN</v>
      </c>
      <c r="AC103" s="154" t="str">
        <f>IF(ISNUMBER(VAL_S212!L103),$F$6,IF(ISBLANK(VAL_S212!L103),"",VAL_S212!L103))</f>
        <v>M</v>
      </c>
      <c r="AD103" s="154" t="str">
        <f>IF(ISBLANK(VAL_S212!L103),"",$F$7)</f>
        <v>F</v>
      </c>
      <c r="AE103" s="151" t="str">
        <f>IF(ISNUMBER(VAL_S212!M103),VAL_S212!M103,IF(ISBLANK(VAL_S212!M103),"","NaN"))</f>
        <v>NaN</v>
      </c>
      <c r="AF103" s="154" t="str">
        <f>IF(ISNUMBER(VAL_S212!M103),$F$6,IF(ISBLANK(VAL_S212!M103),"",VAL_S212!M103))</f>
        <v>M</v>
      </c>
      <c r="AG103" s="154" t="str">
        <f>IF(ISBLANK(VAL_S212!M103),"",$F$7)</f>
        <v>F</v>
      </c>
      <c r="AH103" s="151" t="str">
        <f>IF(ISNUMBER(VAL_S212!N103),VAL_S212!N103,IF(ISBLANK(VAL_S212!N103),"","NaN"))</f>
        <v>NaN</v>
      </c>
      <c r="AI103" s="154" t="str">
        <f>IF(ISNUMBER(VAL_S212!N103),$F$6,IF(ISBLANK(VAL_S212!N103),"",VAL_S212!N103))</f>
        <v>M</v>
      </c>
      <c r="AJ103" s="154" t="str">
        <f>IF(ISBLANK(VAL_S212!N103),"",$F$7)</f>
        <v>F</v>
      </c>
      <c r="AK103" s="151" t="str">
        <f>IF(ISNUMBER(VAL_S212!O103),VAL_S212!O103,IF(ISBLANK(VAL_S212!O103),"","NaN"))</f>
        <v>NaN</v>
      </c>
      <c r="AL103" s="154" t="str">
        <f>IF(ISNUMBER(VAL_S212!O103),$F$6,IF(ISBLANK(VAL_S212!O103),"",VAL_S212!O103))</f>
        <v>M</v>
      </c>
      <c r="AM103" s="154" t="str">
        <f>IF(ISBLANK(VAL_S212!O103),"",$F$7)</f>
        <v>F</v>
      </c>
      <c r="AN103" s="151" t="str">
        <f>IF(ISNUMBER(VAL_S212!P103),VAL_S212!P103,IF(ISBLANK(VAL_S212!P103),"","NaN"))</f>
        <v>NaN</v>
      </c>
      <c r="AO103" s="154" t="str">
        <f>IF(ISNUMBER(VAL_S212!P103),$F$6,IF(ISBLANK(VAL_S212!P103),"",VAL_S212!P103))</f>
        <v>M</v>
      </c>
      <c r="AP103" s="154" t="str">
        <f>IF(ISBLANK(VAL_S212!P103),"",$F$7)</f>
        <v>F</v>
      </c>
      <c r="AQ103" s="151" t="str">
        <f>IF(ISNUMBER(VAL_S212!Q103),VAL_S212!Q103,IF(ISBLANK(VAL_S212!Q103),"","NaN"))</f>
        <v>NaN</v>
      </c>
      <c r="AR103" s="154" t="str">
        <f>IF(ISNUMBER(VAL_S212!Q103),$F$6,IF(ISBLANK(VAL_S212!Q103),"",VAL_S212!Q103))</f>
        <v>M</v>
      </c>
      <c r="AS103" s="154" t="str">
        <f>IF(ISBLANK(VAL_S212!Q103),"",$F$7)</f>
        <v>F</v>
      </c>
      <c r="AT103" s="151" t="str">
        <f>IF(ISNUMBER(VAL_S212!R103),VAL_S212!R103,IF(ISBLANK(VAL_S212!R103),"","NaN"))</f>
        <v>NaN</v>
      </c>
      <c r="AU103" s="154" t="str">
        <f>IF(ISNUMBER(VAL_S212!R103),$F$6,IF(ISBLANK(VAL_S212!R103),"",VAL_S212!R103))</f>
        <v>M</v>
      </c>
      <c r="AV103" s="154" t="str">
        <f>IF(ISBLANK(VAL_S212!R103),"",$F$7)</f>
        <v>F</v>
      </c>
      <c r="AW103" s="151" t="str">
        <f>IF(ISNUMBER(VAL_S212!S103),VAL_S212!S103,IF(ISBLANK(VAL_S212!S103),"","NaN"))</f>
        <v>NaN</v>
      </c>
      <c r="AX103" s="154" t="str">
        <f>IF(ISNUMBER(VAL_S212!S103),$F$6,IF(ISBLANK(VAL_S212!S103),"",VAL_S212!S103))</f>
        <v>M</v>
      </c>
      <c r="AY103" s="154" t="str">
        <f>IF(ISBLANK(VAL_S212!S103),"",$F$7)</f>
        <v>F</v>
      </c>
      <c r="AZ103" s="151" t="str">
        <f>IF(ISNUMBER(VAL_S212!T103),VAL_S212!T103,IF(ISBLANK(VAL_S212!T103),"","NaN"))</f>
        <v>NaN</v>
      </c>
      <c r="BA103" s="154" t="str">
        <f>IF(ISNUMBER(VAL_S212!T103),$F$6,IF(ISBLANK(VAL_S212!T103),"",VAL_S212!T103))</f>
        <v>M</v>
      </c>
      <c r="BB103" s="154" t="str">
        <f>IF(ISBLANK(VAL_S212!T103),"",$F$7)</f>
        <v>F</v>
      </c>
      <c r="BC103" s="151" t="str">
        <f>IF(ISNUMBER(VAL_S212!U103),VAL_S212!U103,IF(ISBLANK(VAL_S212!U103),"","NaN"))</f>
        <v>NaN</v>
      </c>
      <c r="BD103" s="154" t="str">
        <f>IF(ISNUMBER(VAL_S212!U103),$F$6,IF(ISBLANK(VAL_S212!U103),"",VAL_S212!U103))</f>
        <v>M</v>
      </c>
      <c r="BE103" s="154" t="str">
        <f>IF(ISBLANK(VAL_S212!U103),"",$F$7)</f>
        <v>F</v>
      </c>
      <c r="BF103" s="151" t="str">
        <f>IF(ISNUMBER(VAL_S212!V103),VAL_S212!V103,IF(ISBLANK(VAL_S212!V103),"","NaN"))</f>
        <v>NaN</v>
      </c>
      <c r="BG103" s="154" t="str">
        <f>IF(ISNUMBER(VAL_S212!V103),$F$6,IF(ISBLANK(VAL_S212!V103),"",VAL_S212!V103))</f>
        <v>M</v>
      </c>
      <c r="BH103" s="154" t="str">
        <f>IF(ISBLANK(VAL_S212!V103),"",$F$7)</f>
        <v>F</v>
      </c>
      <c r="BI103" s="151" t="str">
        <f>IF(ISNUMBER(VAL_S212!W103),VAL_S212!W103,IF(ISBLANK(VAL_S212!W103),"","NaN"))</f>
        <v>NaN</v>
      </c>
      <c r="BJ103" s="154" t="str">
        <f>IF(ISNUMBER(VAL_S212!W103),$F$6,IF(ISBLANK(VAL_S212!W103),"",VAL_S212!W103))</f>
        <v>M</v>
      </c>
      <c r="BK103" s="154" t="str">
        <f>IF(ISBLANK(VAL_S212!W103),"",$F$7)</f>
        <v>F</v>
      </c>
      <c r="BL103" s="151" t="str">
        <f>IF(ISNUMBER(VAL_S212!X103),VAL_S212!X103,IF(ISBLANK(VAL_S212!X103),"","NaN"))</f>
        <v>NaN</v>
      </c>
      <c r="BM103" s="154" t="str">
        <f>IF(ISNUMBER(VAL_S212!X103),$F$6,IF(ISBLANK(VAL_S212!X103),"",VAL_S212!X103))</f>
        <v>M</v>
      </c>
      <c r="BN103" s="154" t="str">
        <f>IF(ISBLANK(VAL_S212!X103),"",$F$7)</f>
        <v>F</v>
      </c>
      <c r="BO103" s="151" t="str">
        <f>IF(ISNUMBER(VAL_S212!Y103),VAL_S212!Y103,IF(ISBLANK(VAL_S212!Y103),"","NaN"))</f>
        <v>NaN</v>
      </c>
      <c r="BP103" s="154" t="str">
        <f>IF(ISNUMBER(VAL_S212!Y103),$F$6,IF(ISBLANK(VAL_S212!Y103),"",VAL_S212!Y103))</f>
        <v>M</v>
      </c>
      <c r="BQ103" s="154" t="str">
        <f>IF(ISBLANK(VAL_S212!Y103),"",$F$7)</f>
        <v>F</v>
      </c>
      <c r="BR103" s="151" t="str">
        <f>IF(ISNUMBER(VAL_S212!Z103),VAL_S212!Z103,IF(ISBLANK(VAL_S212!Z103),"","NaN"))</f>
        <v>NaN</v>
      </c>
      <c r="BS103" s="154" t="str">
        <f>IF(ISNUMBER(VAL_S212!Z103),$F$6,IF(ISBLANK(VAL_S212!Z103),"",VAL_S212!Z103))</f>
        <v>M</v>
      </c>
      <c r="BT103" s="154" t="str">
        <f>IF(ISBLANK(VAL_S212!Z103),"",$F$7)</f>
        <v>F</v>
      </c>
      <c r="BU103" s="151" t="str">
        <f>IF(ISNUMBER(VAL_S212!AA103),VAL_S212!AA103,IF(ISBLANK(VAL_S212!AA103),"","NaN"))</f>
        <v>NaN</v>
      </c>
      <c r="BV103" s="154" t="str">
        <f>IF(ISNUMBER(VAL_S212!AA103),$F$6,IF(ISBLANK(VAL_S212!AA103),"",VAL_S212!AA103))</f>
        <v>M</v>
      </c>
      <c r="BW103" s="154" t="str">
        <f>IF(ISBLANK(VAL_S212!AA103),"",$F$7)</f>
        <v>F</v>
      </c>
      <c r="BX103" s="151" t="str">
        <f>IF(ISNUMBER(VAL_S212!AB103),VAL_S212!AB103,IF(ISBLANK(VAL_S212!AB103),"","NaN"))</f>
        <v>NaN</v>
      </c>
      <c r="BY103" s="154" t="str">
        <f>IF(ISNUMBER(VAL_S212!AB103),$F$6,IF(ISBLANK(VAL_S212!AB103),"",VAL_S212!AB103))</f>
        <v>M</v>
      </c>
      <c r="BZ103" s="154" t="str">
        <f>IF(ISBLANK(VAL_S212!AB103),"",$F$7)</f>
        <v>F</v>
      </c>
      <c r="CA103" s="151" t="str">
        <f>IF(ISNUMBER(VAL_S212!AC103),VAL_S212!AC103,IF(ISBLANK(VAL_S212!AC103),"","NaN"))</f>
        <v>NaN</v>
      </c>
      <c r="CB103" s="154" t="str">
        <f>IF(ISNUMBER(VAL_S212!AC103),$F$6,IF(ISBLANK(VAL_S212!AC103),"",VAL_S212!AC103))</f>
        <v>M</v>
      </c>
      <c r="CC103" s="154" t="str">
        <f>IF(ISBLANK(VAL_S212!AC103),"",$F$7)</f>
        <v>F</v>
      </c>
      <c r="CD103" s="151" t="str">
        <f>IF(ISNUMBER(VAL_S212!AD103),VAL_S212!AD103,IF(ISBLANK(VAL_S212!AD103),"","NaN"))</f>
        <v>NaN</v>
      </c>
      <c r="CE103" s="154" t="str">
        <f>IF(ISNUMBER(VAL_S212!AD103),$F$6,IF(ISBLANK(VAL_S212!AD103),"",VAL_S212!AD103))</f>
        <v>M</v>
      </c>
      <c r="CF103" s="154" t="str">
        <f>IF(ISBLANK(VAL_S212!AD103),"",$F$7)</f>
        <v>F</v>
      </c>
      <c r="CG103" s="151" t="str">
        <f>IF(ISNUMBER(VAL_S212!AE103),VAL_S212!AE103,IF(ISBLANK(VAL_S212!AE103),"","NaN"))</f>
        <v>NaN</v>
      </c>
      <c r="CH103" s="154" t="str">
        <f>IF(ISNUMBER(VAL_S212!AE103),$F$6,IF(ISBLANK(VAL_S212!AE103),"",VAL_S212!AE103))</f>
        <v>M</v>
      </c>
      <c r="CI103" s="154" t="str">
        <f>IF(ISBLANK(VAL_S212!AE103),"",$F$7)</f>
        <v>F</v>
      </c>
      <c r="CJ103" s="151" t="str">
        <f>IF(ISNUMBER(VAL_S212!AF103),VAL_S212!AF103,IF(ISBLANK(VAL_S212!AF103),"","NaN"))</f>
        <v>NaN</v>
      </c>
      <c r="CK103" s="154" t="str">
        <f>IF(ISNUMBER(VAL_S212!AF103),$F$6,IF(ISBLANK(VAL_S212!AF103),"",VAL_S212!AF103))</f>
        <v>M</v>
      </c>
      <c r="CL103" s="154" t="str">
        <f>IF(ISBLANK(VAL_S212!AF103),"",$F$7)</f>
        <v>F</v>
      </c>
      <c r="CM103" s="151" t="str">
        <f>IF(ISNUMBER(VAL_S212!AG103),VAL_S212!AG103,IF(ISBLANK(VAL_S212!AG103),"","NaN"))</f>
        <v>NaN</v>
      </c>
      <c r="CN103" s="154" t="str">
        <f>IF(ISNUMBER(VAL_S212!AG103),$F$6,IF(ISBLANK(VAL_S212!AG103),"",VAL_S212!AG103))</f>
        <v>M</v>
      </c>
      <c r="CO103" s="154" t="str">
        <f>IF(ISBLANK(VAL_S212!AG103),"",$F$7)</f>
        <v>F</v>
      </c>
      <c r="CP103" s="151" t="str">
        <f>IF(ISNUMBER(VAL_S212!AH103),VAL_S212!AH103,IF(ISBLANK(VAL_S212!AH103),"","NaN"))</f>
        <v>NaN</v>
      </c>
      <c r="CQ103" s="154" t="str">
        <f>IF(ISNUMBER(VAL_S212!AH103),$F$6,IF(ISBLANK(VAL_S212!AH103),"",VAL_S212!AH103))</f>
        <v>M</v>
      </c>
      <c r="CR103" s="154" t="str">
        <f>IF(ISBLANK(VAL_S212!AH103),"",$F$7)</f>
        <v>F</v>
      </c>
      <c r="CS103" s="151" t="str">
        <f>IF(ISNUMBER(VAL_S212!AI103),VAL_S212!AI103,IF(ISBLANK(VAL_S212!AI103),"","NaN"))</f>
        <v/>
      </c>
      <c r="CT103" s="154" t="str">
        <f>IF(ISNUMBER(VAL_S212!AI103),$F$6,IF(ISBLANK(VAL_S212!AI103),"",VAL_S212!AI103))</f>
        <v/>
      </c>
      <c r="CU103" s="154" t="str">
        <f>IF(ISBLANK(VAL_S212!AI103),"",$F$7)</f>
        <v/>
      </c>
      <c r="CV103" s="151" t="str">
        <f>IF(ISNUMBER(VAL_S212!AJ103),VAL_S212!AJ103,IF(ISBLANK(VAL_S212!AJ103),"","NaN"))</f>
        <v/>
      </c>
      <c r="CW103" s="154" t="str">
        <f>IF(ISNUMBER(VAL_S212!AJ103),$F$6,IF(ISBLANK(VAL_S212!AJ103),"",VAL_S212!AJ103))</f>
        <v/>
      </c>
      <c r="CX103" s="154" t="str">
        <f>IF(ISBLANK(VAL_S212!AJ103),"",$F$7)</f>
        <v/>
      </c>
      <c r="CY103" s="151" t="str">
        <f>IF(ISNUMBER(VAL_S212!AK103),VAL_S212!AK103,IF(ISBLANK(VAL_S212!AK103),"","NaN"))</f>
        <v/>
      </c>
      <c r="CZ103" s="154" t="str">
        <f>IF(ISNUMBER(VAL_S212!AK103),$F$6,IF(ISBLANK(VAL_S212!AK103),"",VAL_S212!AK103))</f>
        <v/>
      </c>
      <c r="DA103" s="154" t="str">
        <f>IF(ISBLANK(VAL_S212!AK103),"",$F$7)</f>
        <v/>
      </c>
      <c r="DB103" s="151" t="str">
        <f>IF(ISNUMBER(VAL_S212!AL103),VAL_S212!AL103,IF(ISBLANK(VAL_S212!AL103),"","NaN"))</f>
        <v/>
      </c>
      <c r="DC103" s="154" t="str">
        <f>IF(ISNUMBER(VAL_S212!AL103),$F$6,IF(ISBLANK(VAL_S212!AL103),"",VAL_S212!AL103))</f>
        <v/>
      </c>
      <c r="DD103" s="154" t="str">
        <f>IF(ISBLANK(VAL_S212!AL103),"",$F$7)</f>
        <v/>
      </c>
      <c r="DE103" s="151" t="str">
        <f>IF(ISNUMBER(VAL_S212!AM103),VAL_S212!AM103,IF(ISBLANK(VAL_S212!AM103),"","NaN"))</f>
        <v/>
      </c>
      <c r="DF103" s="154" t="str">
        <f>IF(ISNUMBER(VAL_S212!AM103),$F$6,IF(ISBLANK(VAL_S212!AM103),"",VAL_S212!AM103))</f>
        <v/>
      </c>
      <c r="DG103" s="187" t="str">
        <f>IF(ISBLANK(VAL_S212!AM103),"",$F$7)</f>
        <v/>
      </c>
    </row>
    <row r="104" spans="1:111" x14ac:dyDescent="0.25">
      <c r="A104" s="159" t="s">
        <v>379</v>
      </c>
      <c r="B104" s="159" t="s">
        <v>99</v>
      </c>
      <c r="C104" s="160">
        <v>71</v>
      </c>
      <c r="D104" s="150" t="str">
        <f>IF(ISNUMBER(VAL_S212!D104),VAL_S212!D104,IF(ISBLANK(VAL_S212!D104),"","NaN"))</f>
        <v>NaN</v>
      </c>
      <c r="E104" s="154" t="str">
        <f>IF(ISNUMBER(VAL_S212!D104),$F$6,IF(ISBLANK(VAL_S212!D104),"",VAL_S212!D104))</f>
        <v>M</v>
      </c>
      <c r="F104" s="154" t="str">
        <f>IF(ISBLANK(VAL_S212!D104),"",$F$7)</f>
        <v>F</v>
      </c>
      <c r="G104" s="151" t="str">
        <f>IF(ISNUMBER(VAL_S212!E104),VAL_S212!E104,IF(ISBLANK(VAL_S212!E104),"","NaN"))</f>
        <v>NaN</v>
      </c>
      <c r="H104" s="154" t="str">
        <f>IF(ISNUMBER(VAL_S212!E104),$F$6,IF(ISBLANK(VAL_S212!E104),"",VAL_S212!E104))</f>
        <v>M</v>
      </c>
      <c r="I104" s="154" t="str">
        <f>IF(ISBLANK(VAL_S212!E104),"",$F$7)</f>
        <v>F</v>
      </c>
      <c r="J104" s="151" t="str">
        <f>IF(ISNUMBER(VAL_S212!F104),VAL_S212!F104,IF(ISBLANK(VAL_S212!F104),"","NaN"))</f>
        <v>NaN</v>
      </c>
      <c r="K104" s="154" t="str">
        <f>IF(ISNUMBER(VAL_S212!F104),$F$6,IF(ISBLANK(VAL_S212!F104),"",VAL_S212!F104))</f>
        <v>M</v>
      </c>
      <c r="L104" s="154" t="str">
        <f>IF(ISBLANK(VAL_S212!F104),"",$F$7)</f>
        <v>F</v>
      </c>
      <c r="M104" s="151" t="str">
        <f>IF(ISNUMBER(VAL_S212!G104),VAL_S212!G104,IF(ISBLANK(VAL_S212!G104),"","NaN"))</f>
        <v>NaN</v>
      </c>
      <c r="N104" s="154" t="str">
        <f>IF(ISNUMBER(VAL_S212!G104),$F$6,IF(ISBLANK(VAL_S212!G104),"",VAL_S212!G104))</f>
        <v>M</v>
      </c>
      <c r="O104" s="154" t="str">
        <f>IF(ISBLANK(VAL_S212!G104),"",$F$7)</f>
        <v>F</v>
      </c>
      <c r="P104" s="151" t="str">
        <f>IF(ISNUMBER(VAL_S212!H104),VAL_S212!H104,IF(ISBLANK(VAL_S212!H104),"","NaN"))</f>
        <v>NaN</v>
      </c>
      <c r="Q104" s="154" t="str">
        <f>IF(ISNUMBER(VAL_S212!H104),$F$6,IF(ISBLANK(VAL_S212!H104),"",VAL_S212!H104))</f>
        <v>M</v>
      </c>
      <c r="R104" s="154" t="str">
        <f>IF(ISBLANK(VAL_S212!H104),"",$F$7)</f>
        <v>F</v>
      </c>
      <c r="S104" s="151" t="str">
        <f>IF(ISNUMBER(VAL_S212!I104),VAL_S212!I104,IF(ISBLANK(VAL_S212!I104),"","NaN"))</f>
        <v>NaN</v>
      </c>
      <c r="T104" s="154" t="str">
        <f>IF(ISNUMBER(VAL_S212!I104),$F$6,IF(ISBLANK(VAL_S212!I104),"",VAL_S212!I104))</f>
        <v>M</v>
      </c>
      <c r="U104" s="154" t="str">
        <f>IF(ISBLANK(VAL_S212!I104),"",$F$7)</f>
        <v>F</v>
      </c>
      <c r="V104" s="151" t="str">
        <f>IF(ISNUMBER(VAL_S212!J104),VAL_S212!J104,IF(ISBLANK(VAL_S212!J104),"","NaN"))</f>
        <v>NaN</v>
      </c>
      <c r="W104" s="154" t="str">
        <f>IF(ISNUMBER(VAL_S212!J104),$F$6,IF(ISBLANK(VAL_S212!J104),"",VAL_S212!J104))</f>
        <v>M</v>
      </c>
      <c r="X104" s="154" t="str">
        <f>IF(ISBLANK(VAL_S212!J104),"",$F$7)</f>
        <v>F</v>
      </c>
      <c r="Y104" s="151" t="str">
        <f>IF(ISNUMBER(VAL_S212!K104),VAL_S212!K104,IF(ISBLANK(VAL_S212!K104),"","NaN"))</f>
        <v>NaN</v>
      </c>
      <c r="Z104" s="154" t="str">
        <f>IF(ISNUMBER(VAL_S212!K104),$F$6,IF(ISBLANK(VAL_S212!K104),"",VAL_S212!K104))</f>
        <v>M</v>
      </c>
      <c r="AA104" s="154" t="str">
        <f>IF(ISBLANK(VAL_S212!K104),"",$F$7)</f>
        <v>F</v>
      </c>
      <c r="AB104" s="151" t="str">
        <f>IF(ISNUMBER(VAL_S212!L104),VAL_S212!L104,IF(ISBLANK(VAL_S212!L104),"","NaN"))</f>
        <v>NaN</v>
      </c>
      <c r="AC104" s="154" t="str">
        <f>IF(ISNUMBER(VAL_S212!L104),$F$6,IF(ISBLANK(VAL_S212!L104),"",VAL_S212!L104))</f>
        <v>M</v>
      </c>
      <c r="AD104" s="154" t="str">
        <f>IF(ISBLANK(VAL_S212!L104),"",$F$7)</f>
        <v>F</v>
      </c>
      <c r="AE104" s="151" t="str">
        <f>IF(ISNUMBER(VAL_S212!M104),VAL_S212!M104,IF(ISBLANK(VAL_S212!M104),"","NaN"))</f>
        <v>NaN</v>
      </c>
      <c r="AF104" s="154" t="str">
        <f>IF(ISNUMBER(VAL_S212!M104),$F$6,IF(ISBLANK(VAL_S212!M104),"",VAL_S212!M104))</f>
        <v>M</v>
      </c>
      <c r="AG104" s="154" t="str">
        <f>IF(ISBLANK(VAL_S212!M104),"",$F$7)</f>
        <v>F</v>
      </c>
      <c r="AH104" s="151" t="str">
        <f>IF(ISNUMBER(VAL_S212!N104),VAL_S212!N104,IF(ISBLANK(VAL_S212!N104),"","NaN"))</f>
        <v>NaN</v>
      </c>
      <c r="AI104" s="154" t="str">
        <f>IF(ISNUMBER(VAL_S212!N104),$F$6,IF(ISBLANK(VAL_S212!N104),"",VAL_S212!N104))</f>
        <v>M</v>
      </c>
      <c r="AJ104" s="154" t="str">
        <f>IF(ISBLANK(VAL_S212!N104),"",$F$7)</f>
        <v>F</v>
      </c>
      <c r="AK104" s="151" t="str">
        <f>IF(ISNUMBER(VAL_S212!O104),VAL_S212!O104,IF(ISBLANK(VAL_S212!O104),"","NaN"))</f>
        <v>NaN</v>
      </c>
      <c r="AL104" s="154" t="str">
        <f>IF(ISNUMBER(VAL_S212!O104),$F$6,IF(ISBLANK(VAL_S212!O104),"",VAL_S212!O104))</f>
        <v>M</v>
      </c>
      <c r="AM104" s="154" t="str">
        <f>IF(ISBLANK(VAL_S212!O104),"",$F$7)</f>
        <v>F</v>
      </c>
      <c r="AN104" s="151" t="str">
        <f>IF(ISNUMBER(VAL_S212!P104),VAL_S212!P104,IF(ISBLANK(VAL_S212!P104),"","NaN"))</f>
        <v>NaN</v>
      </c>
      <c r="AO104" s="154" t="str">
        <f>IF(ISNUMBER(VAL_S212!P104),$F$6,IF(ISBLANK(VAL_S212!P104),"",VAL_S212!P104))</f>
        <v>M</v>
      </c>
      <c r="AP104" s="154" t="str">
        <f>IF(ISBLANK(VAL_S212!P104),"",$F$7)</f>
        <v>F</v>
      </c>
      <c r="AQ104" s="151" t="str">
        <f>IF(ISNUMBER(VAL_S212!Q104),VAL_S212!Q104,IF(ISBLANK(VAL_S212!Q104),"","NaN"))</f>
        <v>NaN</v>
      </c>
      <c r="AR104" s="154" t="str">
        <f>IF(ISNUMBER(VAL_S212!Q104),$F$6,IF(ISBLANK(VAL_S212!Q104),"",VAL_S212!Q104))</f>
        <v>M</v>
      </c>
      <c r="AS104" s="154" t="str">
        <f>IF(ISBLANK(VAL_S212!Q104),"",$F$7)</f>
        <v>F</v>
      </c>
      <c r="AT104" s="151" t="str">
        <f>IF(ISNUMBER(VAL_S212!R104),VAL_S212!R104,IF(ISBLANK(VAL_S212!R104),"","NaN"))</f>
        <v>NaN</v>
      </c>
      <c r="AU104" s="154" t="str">
        <f>IF(ISNUMBER(VAL_S212!R104),$F$6,IF(ISBLANK(VAL_S212!R104),"",VAL_S212!R104))</f>
        <v>M</v>
      </c>
      <c r="AV104" s="154" t="str">
        <f>IF(ISBLANK(VAL_S212!R104),"",$F$7)</f>
        <v>F</v>
      </c>
      <c r="AW104" s="151" t="str">
        <f>IF(ISNUMBER(VAL_S212!S104),VAL_S212!S104,IF(ISBLANK(VAL_S212!S104),"","NaN"))</f>
        <v>NaN</v>
      </c>
      <c r="AX104" s="154" t="str">
        <f>IF(ISNUMBER(VAL_S212!S104),$F$6,IF(ISBLANK(VAL_S212!S104),"",VAL_S212!S104))</f>
        <v>M</v>
      </c>
      <c r="AY104" s="154" t="str">
        <f>IF(ISBLANK(VAL_S212!S104),"",$F$7)</f>
        <v>F</v>
      </c>
      <c r="AZ104" s="151" t="str">
        <f>IF(ISNUMBER(VAL_S212!T104),VAL_S212!T104,IF(ISBLANK(VAL_S212!T104),"","NaN"))</f>
        <v>NaN</v>
      </c>
      <c r="BA104" s="154" t="str">
        <f>IF(ISNUMBER(VAL_S212!T104),$F$6,IF(ISBLANK(VAL_S212!T104),"",VAL_S212!T104))</f>
        <v>M</v>
      </c>
      <c r="BB104" s="154" t="str">
        <f>IF(ISBLANK(VAL_S212!T104),"",$F$7)</f>
        <v>F</v>
      </c>
      <c r="BC104" s="151" t="str">
        <f>IF(ISNUMBER(VAL_S212!U104),VAL_S212!U104,IF(ISBLANK(VAL_S212!U104),"","NaN"))</f>
        <v>NaN</v>
      </c>
      <c r="BD104" s="154" t="str">
        <f>IF(ISNUMBER(VAL_S212!U104),$F$6,IF(ISBLANK(VAL_S212!U104),"",VAL_S212!U104))</f>
        <v>M</v>
      </c>
      <c r="BE104" s="154" t="str">
        <f>IF(ISBLANK(VAL_S212!U104),"",$F$7)</f>
        <v>F</v>
      </c>
      <c r="BF104" s="151" t="str">
        <f>IF(ISNUMBER(VAL_S212!V104),VAL_S212!V104,IF(ISBLANK(VAL_S212!V104),"","NaN"))</f>
        <v>NaN</v>
      </c>
      <c r="BG104" s="154" t="str">
        <f>IF(ISNUMBER(VAL_S212!V104),$F$6,IF(ISBLANK(VAL_S212!V104),"",VAL_S212!V104))</f>
        <v>M</v>
      </c>
      <c r="BH104" s="154" t="str">
        <f>IF(ISBLANK(VAL_S212!V104),"",$F$7)</f>
        <v>F</v>
      </c>
      <c r="BI104" s="151" t="str">
        <f>IF(ISNUMBER(VAL_S212!W104),VAL_S212!W104,IF(ISBLANK(VAL_S212!W104),"","NaN"))</f>
        <v>NaN</v>
      </c>
      <c r="BJ104" s="154" t="str">
        <f>IF(ISNUMBER(VAL_S212!W104),$F$6,IF(ISBLANK(VAL_S212!W104),"",VAL_S212!W104))</f>
        <v>M</v>
      </c>
      <c r="BK104" s="154" t="str">
        <f>IF(ISBLANK(VAL_S212!W104),"",$F$7)</f>
        <v>F</v>
      </c>
      <c r="BL104" s="151" t="str">
        <f>IF(ISNUMBER(VAL_S212!X104),VAL_S212!X104,IF(ISBLANK(VAL_S212!X104),"","NaN"))</f>
        <v>NaN</v>
      </c>
      <c r="BM104" s="154" t="str">
        <f>IF(ISNUMBER(VAL_S212!X104),$F$6,IF(ISBLANK(VAL_S212!X104),"",VAL_S212!X104))</f>
        <v>M</v>
      </c>
      <c r="BN104" s="154" t="str">
        <f>IF(ISBLANK(VAL_S212!X104),"",$F$7)</f>
        <v>F</v>
      </c>
      <c r="BO104" s="151" t="str">
        <f>IF(ISNUMBER(VAL_S212!Y104),VAL_S212!Y104,IF(ISBLANK(VAL_S212!Y104),"","NaN"))</f>
        <v>NaN</v>
      </c>
      <c r="BP104" s="154" t="str">
        <f>IF(ISNUMBER(VAL_S212!Y104),$F$6,IF(ISBLANK(VAL_S212!Y104),"",VAL_S212!Y104))</f>
        <v>M</v>
      </c>
      <c r="BQ104" s="154" t="str">
        <f>IF(ISBLANK(VAL_S212!Y104),"",$F$7)</f>
        <v>F</v>
      </c>
      <c r="BR104" s="151" t="str">
        <f>IF(ISNUMBER(VAL_S212!Z104),VAL_S212!Z104,IF(ISBLANK(VAL_S212!Z104),"","NaN"))</f>
        <v>NaN</v>
      </c>
      <c r="BS104" s="154" t="str">
        <f>IF(ISNUMBER(VAL_S212!Z104),$F$6,IF(ISBLANK(VAL_S212!Z104),"",VAL_S212!Z104))</f>
        <v>M</v>
      </c>
      <c r="BT104" s="154" t="str">
        <f>IF(ISBLANK(VAL_S212!Z104),"",$F$7)</f>
        <v>F</v>
      </c>
      <c r="BU104" s="151" t="str">
        <f>IF(ISNUMBER(VAL_S212!AA104),VAL_S212!AA104,IF(ISBLANK(VAL_S212!AA104),"","NaN"))</f>
        <v>NaN</v>
      </c>
      <c r="BV104" s="154" t="str">
        <f>IF(ISNUMBER(VAL_S212!AA104),$F$6,IF(ISBLANK(VAL_S212!AA104),"",VAL_S212!AA104))</f>
        <v>M</v>
      </c>
      <c r="BW104" s="154" t="str">
        <f>IF(ISBLANK(VAL_S212!AA104),"",$F$7)</f>
        <v>F</v>
      </c>
      <c r="BX104" s="151" t="str">
        <f>IF(ISNUMBER(VAL_S212!AB104),VAL_S212!AB104,IF(ISBLANK(VAL_S212!AB104),"","NaN"))</f>
        <v>NaN</v>
      </c>
      <c r="BY104" s="154" t="str">
        <f>IF(ISNUMBER(VAL_S212!AB104),$F$6,IF(ISBLANK(VAL_S212!AB104),"",VAL_S212!AB104))</f>
        <v>M</v>
      </c>
      <c r="BZ104" s="154" t="str">
        <f>IF(ISBLANK(VAL_S212!AB104),"",$F$7)</f>
        <v>F</v>
      </c>
      <c r="CA104" s="151" t="str">
        <f>IF(ISNUMBER(VAL_S212!AC104),VAL_S212!AC104,IF(ISBLANK(VAL_S212!AC104),"","NaN"))</f>
        <v>NaN</v>
      </c>
      <c r="CB104" s="154" t="str">
        <f>IF(ISNUMBER(VAL_S212!AC104),$F$6,IF(ISBLANK(VAL_S212!AC104),"",VAL_S212!AC104))</f>
        <v>M</v>
      </c>
      <c r="CC104" s="154" t="str">
        <f>IF(ISBLANK(VAL_S212!AC104),"",$F$7)</f>
        <v>F</v>
      </c>
      <c r="CD104" s="151" t="str">
        <f>IF(ISNUMBER(VAL_S212!AD104),VAL_S212!AD104,IF(ISBLANK(VAL_S212!AD104),"","NaN"))</f>
        <v>NaN</v>
      </c>
      <c r="CE104" s="154" t="str">
        <f>IF(ISNUMBER(VAL_S212!AD104),$F$6,IF(ISBLANK(VAL_S212!AD104),"",VAL_S212!AD104))</f>
        <v>M</v>
      </c>
      <c r="CF104" s="154" t="str">
        <f>IF(ISBLANK(VAL_S212!AD104),"",$F$7)</f>
        <v>F</v>
      </c>
      <c r="CG104" s="151" t="str">
        <f>IF(ISNUMBER(VAL_S212!AE104),VAL_S212!AE104,IF(ISBLANK(VAL_S212!AE104),"","NaN"))</f>
        <v>NaN</v>
      </c>
      <c r="CH104" s="154" t="str">
        <f>IF(ISNUMBER(VAL_S212!AE104),$F$6,IF(ISBLANK(VAL_S212!AE104),"",VAL_S212!AE104))</f>
        <v>M</v>
      </c>
      <c r="CI104" s="154" t="str">
        <f>IF(ISBLANK(VAL_S212!AE104),"",$F$7)</f>
        <v>F</v>
      </c>
      <c r="CJ104" s="151" t="str">
        <f>IF(ISNUMBER(VAL_S212!AF104),VAL_S212!AF104,IF(ISBLANK(VAL_S212!AF104),"","NaN"))</f>
        <v>NaN</v>
      </c>
      <c r="CK104" s="154" t="str">
        <f>IF(ISNUMBER(VAL_S212!AF104),$F$6,IF(ISBLANK(VAL_S212!AF104),"",VAL_S212!AF104))</f>
        <v>M</v>
      </c>
      <c r="CL104" s="154" t="str">
        <f>IF(ISBLANK(VAL_S212!AF104),"",$F$7)</f>
        <v>F</v>
      </c>
      <c r="CM104" s="151" t="str">
        <f>IF(ISNUMBER(VAL_S212!AG104),VAL_S212!AG104,IF(ISBLANK(VAL_S212!AG104),"","NaN"))</f>
        <v>NaN</v>
      </c>
      <c r="CN104" s="154" t="str">
        <f>IF(ISNUMBER(VAL_S212!AG104),$F$6,IF(ISBLANK(VAL_S212!AG104),"",VAL_S212!AG104))</f>
        <v>M</v>
      </c>
      <c r="CO104" s="154" t="str">
        <f>IF(ISBLANK(VAL_S212!AG104),"",$F$7)</f>
        <v>F</v>
      </c>
      <c r="CP104" s="151" t="str">
        <f>IF(ISNUMBER(VAL_S212!AH104),VAL_S212!AH104,IF(ISBLANK(VAL_S212!AH104),"","NaN"))</f>
        <v>NaN</v>
      </c>
      <c r="CQ104" s="154" t="str">
        <f>IF(ISNUMBER(VAL_S212!AH104),$F$6,IF(ISBLANK(VAL_S212!AH104),"",VAL_S212!AH104))</f>
        <v>M</v>
      </c>
      <c r="CR104" s="154" t="str">
        <f>IF(ISBLANK(VAL_S212!AH104),"",$F$7)</f>
        <v>F</v>
      </c>
      <c r="CS104" s="151" t="str">
        <f>IF(ISNUMBER(VAL_S212!AI104),VAL_S212!AI104,IF(ISBLANK(VAL_S212!AI104),"","NaN"))</f>
        <v/>
      </c>
      <c r="CT104" s="154" t="str">
        <f>IF(ISNUMBER(VAL_S212!AI104),$F$6,IF(ISBLANK(VAL_S212!AI104),"",VAL_S212!AI104))</f>
        <v/>
      </c>
      <c r="CU104" s="154" t="str">
        <f>IF(ISBLANK(VAL_S212!AI104),"",$F$7)</f>
        <v/>
      </c>
      <c r="CV104" s="151" t="str">
        <f>IF(ISNUMBER(VAL_S212!AJ104),VAL_S212!AJ104,IF(ISBLANK(VAL_S212!AJ104),"","NaN"))</f>
        <v/>
      </c>
      <c r="CW104" s="154" t="str">
        <f>IF(ISNUMBER(VAL_S212!AJ104),$F$6,IF(ISBLANK(VAL_S212!AJ104),"",VAL_S212!AJ104))</f>
        <v/>
      </c>
      <c r="CX104" s="154" t="str">
        <f>IF(ISBLANK(VAL_S212!AJ104),"",$F$7)</f>
        <v/>
      </c>
      <c r="CY104" s="151" t="str">
        <f>IF(ISNUMBER(VAL_S212!AK104),VAL_S212!AK104,IF(ISBLANK(VAL_S212!AK104),"","NaN"))</f>
        <v/>
      </c>
      <c r="CZ104" s="154" t="str">
        <f>IF(ISNUMBER(VAL_S212!AK104),$F$6,IF(ISBLANK(VAL_S212!AK104),"",VAL_S212!AK104))</f>
        <v/>
      </c>
      <c r="DA104" s="154" t="str">
        <f>IF(ISBLANK(VAL_S212!AK104),"",$F$7)</f>
        <v/>
      </c>
      <c r="DB104" s="151" t="str">
        <f>IF(ISNUMBER(VAL_S212!AL104),VAL_S212!AL104,IF(ISBLANK(VAL_S212!AL104),"","NaN"))</f>
        <v/>
      </c>
      <c r="DC104" s="154" t="str">
        <f>IF(ISNUMBER(VAL_S212!AL104),$F$6,IF(ISBLANK(VAL_S212!AL104),"",VAL_S212!AL104))</f>
        <v/>
      </c>
      <c r="DD104" s="154" t="str">
        <f>IF(ISBLANK(VAL_S212!AL104),"",$F$7)</f>
        <v/>
      </c>
      <c r="DE104" s="151" t="str">
        <f>IF(ISNUMBER(VAL_S212!AM104),VAL_S212!AM104,IF(ISBLANK(VAL_S212!AM104),"","NaN"))</f>
        <v/>
      </c>
      <c r="DF104" s="154" t="str">
        <f>IF(ISNUMBER(VAL_S212!AM104),$F$6,IF(ISBLANK(VAL_S212!AM104),"",VAL_S212!AM104))</f>
        <v/>
      </c>
      <c r="DG104" s="187" t="str">
        <f>IF(ISBLANK(VAL_S212!AM104),"",$F$7)</f>
        <v/>
      </c>
    </row>
    <row r="105" spans="1:111" x14ac:dyDescent="0.25">
      <c r="A105" s="157" t="s">
        <v>380</v>
      </c>
      <c r="B105" s="157" t="s">
        <v>154</v>
      </c>
      <c r="C105" s="158" t="s">
        <v>264</v>
      </c>
      <c r="D105" s="146" t="str">
        <f>IF(ISNUMBER(VAL_S212!D105),VAL_S212!D105,IF(ISBLANK(VAL_S212!D105),"","NaN"))</f>
        <v>NaN</v>
      </c>
      <c r="E105" s="154" t="str">
        <f>IF(ISNUMBER(VAL_S212!D105),$F$6,IF(ISBLANK(VAL_S212!D105),"",VAL_S212!D105))</f>
        <v>M</v>
      </c>
      <c r="F105" s="154" t="str">
        <f>IF(ISBLANK(VAL_S212!D105),"",$F$7)</f>
        <v>F</v>
      </c>
      <c r="G105" s="147" t="str">
        <f>IF(ISNUMBER(VAL_S212!E105),VAL_S212!E105,IF(ISBLANK(VAL_S212!E105),"","NaN"))</f>
        <v>NaN</v>
      </c>
      <c r="H105" s="154" t="str">
        <f>IF(ISNUMBER(VAL_S212!E105),$F$6,IF(ISBLANK(VAL_S212!E105),"",VAL_S212!E105))</f>
        <v>M</v>
      </c>
      <c r="I105" s="154" t="str">
        <f>IF(ISBLANK(VAL_S212!E105),"",$F$7)</f>
        <v>F</v>
      </c>
      <c r="J105" s="147" t="str">
        <f>IF(ISNUMBER(VAL_S212!F105),VAL_S212!F105,IF(ISBLANK(VAL_S212!F105),"","NaN"))</f>
        <v>NaN</v>
      </c>
      <c r="K105" s="154" t="str">
        <f>IF(ISNUMBER(VAL_S212!F105),$F$6,IF(ISBLANK(VAL_S212!F105),"",VAL_S212!F105))</f>
        <v>M</v>
      </c>
      <c r="L105" s="154" t="str">
        <f>IF(ISBLANK(VAL_S212!F105),"",$F$7)</f>
        <v>F</v>
      </c>
      <c r="M105" s="147" t="str">
        <f>IF(ISNUMBER(VAL_S212!G105),VAL_S212!G105,IF(ISBLANK(VAL_S212!G105),"","NaN"))</f>
        <v>NaN</v>
      </c>
      <c r="N105" s="154" t="str">
        <f>IF(ISNUMBER(VAL_S212!G105),$F$6,IF(ISBLANK(VAL_S212!G105),"",VAL_S212!G105))</f>
        <v>M</v>
      </c>
      <c r="O105" s="154" t="str">
        <f>IF(ISBLANK(VAL_S212!G105),"",$F$7)</f>
        <v>F</v>
      </c>
      <c r="P105" s="147" t="str">
        <f>IF(ISNUMBER(VAL_S212!H105),VAL_S212!H105,IF(ISBLANK(VAL_S212!H105),"","NaN"))</f>
        <v>NaN</v>
      </c>
      <c r="Q105" s="154" t="str">
        <f>IF(ISNUMBER(VAL_S212!H105),$F$6,IF(ISBLANK(VAL_S212!H105),"",VAL_S212!H105))</f>
        <v>M</v>
      </c>
      <c r="R105" s="154" t="str">
        <f>IF(ISBLANK(VAL_S212!H105),"",$F$7)</f>
        <v>F</v>
      </c>
      <c r="S105" s="147" t="str">
        <f>IF(ISNUMBER(VAL_S212!I105),VAL_S212!I105,IF(ISBLANK(VAL_S212!I105),"","NaN"))</f>
        <v>NaN</v>
      </c>
      <c r="T105" s="154" t="str">
        <f>IF(ISNUMBER(VAL_S212!I105),$F$6,IF(ISBLANK(VAL_S212!I105),"",VAL_S212!I105))</f>
        <v>M</v>
      </c>
      <c r="U105" s="154" t="str">
        <f>IF(ISBLANK(VAL_S212!I105),"",$F$7)</f>
        <v>F</v>
      </c>
      <c r="V105" s="147" t="str">
        <f>IF(ISNUMBER(VAL_S212!J105),VAL_S212!J105,IF(ISBLANK(VAL_S212!J105),"","NaN"))</f>
        <v>NaN</v>
      </c>
      <c r="W105" s="154" t="str">
        <f>IF(ISNUMBER(VAL_S212!J105),$F$6,IF(ISBLANK(VAL_S212!J105),"",VAL_S212!J105))</f>
        <v>M</v>
      </c>
      <c r="X105" s="154" t="str">
        <f>IF(ISBLANK(VAL_S212!J105),"",$F$7)</f>
        <v>F</v>
      </c>
      <c r="Y105" s="147" t="str">
        <f>IF(ISNUMBER(VAL_S212!K105),VAL_S212!K105,IF(ISBLANK(VAL_S212!K105),"","NaN"))</f>
        <v>NaN</v>
      </c>
      <c r="Z105" s="154" t="str">
        <f>IF(ISNUMBER(VAL_S212!K105),$F$6,IF(ISBLANK(VAL_S212!K105),"",VAL_S212!K105))</f>
        <v>M</v>
      </c>
      <c r="AA105" s="154" t="str">
        <f>IF(ISBLANK(VAL_S212!K105),"",$F$7)</f>
        <v>F</v>
      </c>
      <c r="AB105" s="147" t="str">
        <f>IF(ISNUMBER(VAL_S212!L105),VAL_S212!L105,IF(ISBLANK(VAL_S212!L105),"","NaN"))</f>
        <v>NaN</v>
      </c>
      <c r="AC105" s="154" t="str">
        <f>IF(ISNUMBER(VAL_S212!L105),$F$6,IF(ISBLANK(VAL_S212!L105),"",VAL_S212!L105))</f>
        <v>M</v>
      </c>
      <c r="AD105" s="154" t="str">
        <f>IF(ISBLANK(VAL_S212!L105),"",$F$7)</f>
        <v>F</v>
      </c>
      <c r="AE105" s="147" t="str">
        <f>IF(ISNUMBER(VAL_S212!M105),VAL_S212!M105,IF(ISBLANK(VAL_S212!M105),"","NaN"))</f>
        <v>NaN</v>
      </c>
      <c r="AF105" s="154" t="str">
        <f>IF(ISNUMBER(VAL_S212!M105),$F$6,IF(ISBLANK(VAL_S212!M105),"",VAL_S212!M105))</f>
        <v>M</v>
      </c>
      <c r="AG105" s="154" t="str">
        <f>IF(ISBLANK(VAL_S212!M105),"",$F$7)</f>
        <v>F</v>
      </c>
      <c r="AH105" s="147" t="str">
        <f>IF(ISNUMBER(VAL_S212!N105),VAL_S212!N105,IF(ISBLANK(VAL_S212!N105),"","NaN"))</f>
        <v>NaN</v>
      </c>
      <c r="AI105" s="154" t="str">
        <f>IF(ISNUMBER(VAL_S212!N105),$F$6,IF(ISBLANK(VAL_S212!N105),"",VAL_S212!N105))</f>
        <v>M</v>
      </c>
      <c r="AJ105" s="154" t="str">
        <f>IF(ISBLANK(VAL_S212!N105),"",$F$7)</f>
        <v>F</v>
      </c>
      <c r="AK105" s="147" t="str">
        <f>IF(ISNUMBER(VAL_S212!O105),VAL_S212!O105,IF(ISBLANK(VAL_S212!O105),"","NaN"))</f>
        <v>NaN</v>
      </c>
      <c r="AL105" s="154" t="str">
        <f>IF(ISNUMBER(VAL_S212!O105),$F$6,IF(ISBLANK(VAL_S212!O105),"",VAL_S212!O105))</f>
        <v>M</v>
      </c>
      <c r="AM105" s="154" t="str">
        <f>IF(ISBLANK(VAL_S212!O105),"",$F$7)</f>
        <v>F</v>
      </c>
      <c r="AN105" s="147" t="str">
        <f>IF(ISNUMBER(VAL_S212!P105),VAL_S212!P105,IF(ISBLANK(VAL_S212!P105),"","NaN"))</f>
        <v>NaN</v>
      </c>
      <c r="AO105" s="154" t="str">
        <f>IF(ISNUMBER(VAL_S212!P105),$F$6,IF(ISBLANK(VAL_S212!P105),"",VAL_S212!P105))</f>
        <v>M</v>
      </c>
      <c r="AP105" s="154" t="str">
        <f>IF(ISBLANK(VAL_S212!P105),"",$F$7)</f>
        <v>F</v>
      </c>
      <c r="AQ105" s="147" t="str">
        <f>IF(ISNUMBER(VAL_S212!Q105),VAL_S212!Q105,IF(ISBLANK(VAL_S212!Q105),"","NaN"))</f>
        <v>NaN</v>
      </c>
      <c r="AR105" s="154" t="str">
        <f>IF(ISNUMBER(VAL_S212!Q105),$F$6,IF(ISBLANK(VAL_S212!Q105),"",VAL_S212!Q105))</f>
        <v>M</v>
      </c>
      <c r="AS105" s="154" t="str">
        <f>IF(ISBLANK(VAL_S212!Q105),"",$F$7)</f>
        <v>F</v>
      </c>
      <c r="AT105" s="147" t="str">
        <f>IF(ISNUMBER(VAL_S212!R105),VAL_S212!R105,IF(ISBLANK(VAL_S212!R105),"","NaN"))</f>
        <v>NaN</v>
      </c>
      <c r="AU105" s="154" t="str">
        <f>IF(ISNUMBER(VAL_S212!R105),$F$6,IF(ISBLANK(VAL_S212!R105),"",VAL_S212!R105))</f>
        <v>M</v>
      </c>
      <c r="AV105" s="154" t="str">
        <f>IF(ISBLANK(VAL_S212!R105),"",$F$7)</f>
        <v>F</v>
      </c>
      <c r="AW105" s="147" t="str">
        <f>IF(ISNUMBER(VAL_S212!S105),VAL_S212!S105,IF(ISBLANK(VAL_S212!S105),"","NaN"))</f>
        <v>NaN</v>
      </c>
      <c r="AX105" s="154" t="str">
        <f>IF(ISNUMBER(VAL_S212!S105),$F$6,IF(ISBLANK(VAL_S212!S105),"",VAL_S212!S105))</f>
        <v>M</v>
      </c>
      <c r="AY105" s="154" t="str">
        <f>IF(ISBLANK(VAL_S212!S105),"",$F$7)</f>
        <v>F</v>
      </c>
      <c r="AZ105" s="147" t="str">
        <f>IF(ISNUMBER(VAL_S212!T105),VAL_S212!T105,IF(ISBLANK(VAL_S212!T105),"","NaN"))</f>
        <v>NaN</v>
      </c>
      <c r="BA105" s="154" t="str">
        <f>IF(ISNUMBER(VAL_S212!T105),$F$6,IF(ISBLANK(VAL_S212!T105),"",VAL_S212!T105))</f>
        <v>M</v>
      </c>
      <c r="BB105" s="154" t="str">
        <f>IF(ISBLANK(VAL_S212!T105),"",$F$7)</f>
        <v>F</v>
      </c>
      <c r="BC105" s="147" t="str">
        <f>IF(ISNUMBER(VAL_S212!U105),VAL_S212!U105,IF(ISBLANK(VAL_S212!U105),"","NaN"))</f>
        <v>NaN</v>
      </c>
      <c r="BD105" s="154" t="str">
        <f>IF(ISNUMBER(VAL_S212!U105),$F$6,IF(ISBLANK(VAL_S212!U105),"",VAL_S212!U105))</f>
        <v>M</v>
      </c>
      <c r="BE105" s="154" t="str">
        <f>IF(ISBLANK(VAL_S212!U105),"",$F$7)</f>
        <v>F</v>
      </c>
      <c r="BF105" s="147" t="str">
        <f>IF(ISNUMBER(VAL_S212!V105),VAL_S212!V105,IF(ISBLANK(VAL_S212!V105),"","NaN"))</f>
        <v>NaN</v>
      </c>
      <c r="BG105" s="154" t="str">
        <f>IF(ISNUMBER(VAL_S212!V105),$F$6,IF(ISBLANK(VAL_S212!V105),"",VAL_S212!V105))</f>
        <v>M</v>
      </c>
      <c r="BH105" s="154" t="str">
        <f>IF(ISBLANK(VAL_S212!V105),"",$F$7)</f>
        <v>F</v>
      </c>
      <c r="BI105" s="147" t="str">
        <f>IF(ISNUMBER(VAL_S212!W105),VAL_S212!W105,IF(ISBLANK(VAL_S212!W105),"","NaN"))</f>
        <v>NaN</v>
      </c>
      <c r="BJ105" s="154" t="str">
        <f>IF(ISNUMBER(VAL_S212!W105),$F$6,IF(ISBLANK(VAL_S212!W105),"",VAL_S212!W105))</f>
        <v>M</v>
      </c>
      <c r="BK105" s="154" t="str">
        <f>IF(ISBLANK(VAL_S212!W105),"",$F$7)</f>
        <v>F</v>
      </c>
      <c r="BL105" s="147" t="str">
        <f>IF(ISNUMBER(VAL_S212!X105),VAL_S212!X105,IF(ISBLANK(VAL_S212!X105),"","NaN"))</f>
        <v>NaN</v>
      </c>
      <c r="BM105" s="154" t="str">
        <f>IF(ISNUMBER(VAL_S212!X105),$F$6,IF(ISBLANK(VAL_S212!X105),"",VAL_S212!X105))</f>
        <v>M</v>
      </c>
      <c r="BN105" s="154" t="str">
        <f>IF(ISBLANK(VAL_S212!X105),"",$F$7)</f>
        <v>F</v>
      </c>
      <c r="BO105" s="147" t="str">
        <f>IF(ISNUMBER(VAL_S212!Y105),VAL_S212!Y105,IF(ISBLANK(VAL_S212!Y105),"","NaN"))</f>
        <v>NaN</v>
      </c>
      <c r="BP105" s="154" t="str">
        <f>IF(ISNUMBER(VAL_S212!Y105),$F$6,IF(ISBLANK(VAL_S212!Y105),"",VAL_S212!Y105))</f>
        <v>M</v>
      </c>
      <c r="BQ105" s="154" t="str">
        <f>IF(ISBLANK(VAL_S212!Y105),"",$F$7)</f>
        <v>F</v>
      </c>
      <c r="BR105" s="147" t="str">
        <f>IF(ISNUMBER(VAL_S212!Z105),VAL_S212!Z105,IF(ISBLANK(VAL_S212!Z105),"","NaN"))</f>
        <v>NaN</v>
      </c>
      <c r="BS105" s="154" t="str">
        <f>IF(ISNUMBER(VAL_S212!Z105),$F$6,IF(ISBLANK(VAL_S212!Z105),"",VAL_S212!Z105))</f>
        <v>M</v>
      </c>
      <c r="BT105" s="154" t="str">
        <f>IF(ISBLANK(VAL_S212!Z105),"",$F$7)</f>
        <v>F</v>
      </c>
      <c r="BU105" s="147" t="str">
        <f>IF(ISNUMBER(VAL_S212!AA105),VAL_S212!AA105,IF(ISBLANK(VAL_S212!AA105),"","NaN"))</f>
        <v>NaN</v>
      </c>
      <c r="BV105" s="154" t="str">
        <f>IF(ISNUMBER(VAL_S212!AA105),$F$6,IF(ISBLANK(VAL_S212!AA105),"",VAL_S212!AA105))</f>
        <v>M</v>
      </c>
      <c r="BW105" s="154" t="str">
        <f>IF(ISBLANK(VAL_S212!AA105),"",$F$7)</f>
        <v>F</v>
      </c>
      <c r="BX105" s="147" t="str">
        <f>IF(ISNUMBER(VAL_S212!AB105),VAL_S212!AB105,IF(ISBLANK(VAL_S212!AB105),"","NaN"))</f>
        <v>NaN</v>
      </c>
      <c r="BY105" s="154" t="str">
        <f>IF(ISNUMBER(VAL_S212!AB105),$F$6,IF(ISBLANK(VAL_S212!AB105),"",VAL_S212!AB105))</f>
        <v>M</v>
      </c>
      <c r="BZ105" s="154" t="str">
        <f>IF(ISBLANK(VAL_S212!AB105),"",$F$7)</f>
        <v>F</v>
      </c>
      <c r="CA105" s="147" t="str">
        <f>IF(ISNUMBER(VAL_S212!AC105),VAL_S212!AC105,IF(ISBLANK(VAL_S212!AC105),"","NaN"))</f>
        <v>NaN</v>
      </c>
      <c r="CB105" s="154" t="str">
        <f>IF(ISNUMBER(VAL_S212!AC105),$F$6,IF(ISBLANK(VAL_S212!AC105),"",VAL_S212!AC105))</f>
        <v>M</v>
      </c>
      <c r="CC105" s="154" t="str">
        <f>IF(ISBLANK(VAL_S212!AC105),"",$F$7)</f>
        <v>F</v>
      </c>
      <c r="CD105" s="147" t="str">
        <f>IF(ISNUMBER(VAL_S212!AD105),VAL_S212!AD105,IF(ISBLANK(VAL_S212!AD105),"","NaN"))</f>
        <v>NaN</v>
      </c>
      <c r="CE105" s="154" t="str">
        <f>IF(ISNUMBER(VAL_S212!AD105),$F$6,IF(ISBLANK(VAL_S212!AD105),"",VAL_S212!AD105))</f>
        <v>M</v>
      </c>
      <c r="CF105" s="154" t="str">
        <f>IF(ISBLANK(VAL_S212!AD105),"",$F$7)</f>
        <v>F</v>
      </c>
      <c r="CG105" s="147" t="str">
        <f>IF(ISNUMBER(VAL_S212!AE105),VAL_S212!AE105,IF(ISBLANK(VAL_S212!AE105),"","NaN"))</f>
        <v>NaN</v>
      </c>
      <c r="CH105" s="154" t="str">
        <f>IF(ISNUMBER(VAL_S212!AE105),$F$6,IF(ISBLANK(VAL_S212!AE105),"",VAL_S212!AE105))</f>
        <v>M</v>
      </c>
      <c r="CI105" s="154" t="str">
        <f>IF(ISBLANK(VAL_S212!AE105),"",$F$7)</f>
        <v>F</v>
      </c>
      <c r="CJ105" s="147" t="str">
        <f>IF(ISNUMBER(VAL_S212!AF105),VAL_S212!AF105,IF(ISBLANK(VAL_S212!AF105),"","NaN"))</f>
        <v>NaN</v>
      </c>
      <c r="CK105" s="154" t="str">
        <f>IF(ISNUMBER(VAL_S212!AF105),$F$6,IF(ISBLANK(VAL_S212!AF105),"",VAL_S212!AF105))</f>
        <v>M</v>
      </c>
      <c r="CL105" s="154" t="str">
        <f>IF(ISBLANK(VAL_S212!AF105),"",$F$7)</f>
        <v>F</v>
      </c>
      <c r="CM105" s="147" t="str">
        <f>IF(ISNUMBER(VAL_S212!AG105),VAL_S212!AG105,IF(ISBLANK(VAL_S212!AG105),"","NaN"))</f>
        <v>NaN</v>
      </c>
      <c r="CN105" s="154" t="str">
        <f>IF(ISNUMBER(VAL_S212!AG105),$F$6,IF(ISBLANK(VAL_S212!AG105),"",VAL_S212!AG105))</f>
        <v>M</v>
      </c>
      <c r="CO105" s="154" t="str">
        <f>IF(ISBLANK(VAL_S212!AG105),"",$F$7)</f>
        <v>F</v>
      </c>
      <c r="CP105" s="147" t="str">
        <f>IF(ISNUMBER(VAL_S212!AH105),VAL_S212!AH105,IF(ISBLANK(VAL_S212!AH105),"","NaN"))</f>
        <v>NaN</v>
      </c>
      <c r="CQ105" s="154" t="str">
        <f>IF(ISNUMBER(VAL_S212!AH105),$F$6,IF(ISBLANK(VAL_S212!AH105),"",VAL_S212!AH105))</f>
        <v>M</v>
      </c>
      <c r="CR105" s="154" t="str">
        <f>IF(ISBLANK(VAL_S212!AH105),"",$F$7)</f>
        <v>F</v>
      </c>
      <c r="CS105" s="147" t="str">
        <f>IF(ISNUMBER(VAL_S212!AI105),VAL_S212!AI105,IF(ISBLANK(VAL_S212!AI105),"","NaN"))</f>
        <v/>
      </c>
      <c r="CT105" s="154" t="str">
        <f>IF(ISNUMBER(VAL_S212!AI105),$F$6,IF(ISBLANK(VAL_S212!AI105),"",VAL_S212!AI105))</f>
        <v/>
      </c>
      <c r="CU105" s="154" t="str">
        <f>IF(ISBLANK(VAL_S212!AI105),"",$F$7)</f>
        <v/>
      </c>
      <c r="CV105" s="147" t="str">
        <f>IF(ISNUMBER(VAL_S212!AJ105),VAL_S212!AJ105,IF(ISBLANK(VAL_S212!AJ105),"","NaN"))</f>
        <v/>
      </c>
      <c r="CW105" s="154" t="str">
        <f>IF(ISNUMBER(VAL_S212!AJ105),$F$6,IF(ISBLANK(VAL_S212!AJ105),"",VAL_S212!AJ105))</f>
        <v/>
      </c>
      <c r="CX105" s="154" t="str">
        <f>IF(ISBLANK(VAL_S212!AJ105),"",$F$7)</f>
        <v/>
      </c>
      <c r="CY105" s="147" t="str">
        <f>IF(ISNUMBER(VAL_S212!AK105),VAL_S212!AK105,IF(ISBLANK(VAL_S212!AK105),"","NaN"))</f>
        <v/>
      </c>
      <c r="CZ105" s="154" t="str">
        <f>IF(ISNUMBER(VAL_S212!AK105),$F$6,IF(ISBLANK(VAL_S212!AK105),"",VAL_S212!AK105))</f>
        <v/>
      </c>
      <c r="DA105" s="154" t="str">
        <f>IF(ISBLANK(VAL_S212!AK105),"",$F$7)</f>
        <v/>
      </c>
      <c r="DB105" s="147" t="str">
        <f>IF(ISNUMBER(VAL_S212!AL105),VAL_S212!AL105,IF(ISBLANK(VAL_S212!AL105),"","NaN"))</f>
        <v/>
      </c>
      <c r="DC105" s="154" t="str">
        <f>IF(ISNUMBER(VAL_S212!AL105),$F$6,IF(ISBLANK(VAL_S212!AL105),"",VAL_S212!AL105))</f>
        <v/>
      </c>
      <c r="DD105" s="154" t="str">
        <f>IF(ISBLANK(VAL_S212!AL105),"",$F$7)</f>
        <v/>
      </c>
      <c r="DE105" s="147" t="str">
        <f>IF(ISNUMBER(VAL_S212!AM105),VAL_S212!AM105,IF(ISBLANK(VAL_S212!AM105),"","NaN"))</f>
        <v/>
      </c>
      <c r="DF105" s="154" t="str">
        <f>IF(ISNUMBER(VAL_S212!AM105),$F$6,IF(ISBLANK(VAL_S212!AM105),"",VAL_S212!AM105))</f>
        <v/>
      </c>
      <c r="DG105" s="187" t="str">
        <f>IF(ISBLANK(VAL_S212!AM105),"",$F$7)</f>
        <v/>
      </c>
    </row>
    <row r="106" spans="1:111" x14ac:dyDescent="0.25">
      <c r="A106" s="157" t="s">
        <v>381</v>
      </c>
      <c r="B106" s="157" t="s">
        <v>155</v>
      </c>
      <c r="C106" s="158">
        <v>73</v>
      </c>
      <c r="D106" s="146" t="str">
        <f>IF(ISNUMBER(VAL_S212!D106),VAL_S212!D106,IF(ISBLANK(VAL_S212!D106),"","NaN"))</f>
        <v>NaN</v>
      </c>
      <c r="E106" s="154" t="str">
        <f>IF(ISNUMBER(VAL_S212!D106),$F$6,IF(ISBLANK(VAL_S212!D106),"",VAL_S212!D106))</f>
        <v>M</v>
      </c>
      <c r="F106" s="154" t="str">
        <f>IF(ISBLANK(VAL_S212!D106),"",$F$7)</f>
        <v>F</v>
      </c>
      <c r="G106" s="147" t="str">
        <f>IF(ISNUMBER(VAL_S212!E106),VAL_S212!E106,IF(ISBLANK(VAL_S212!E106),"","NaN"))</f>
        <v>NaN</v>
      </c>
      <c r="H106" s="154" t="str">
        <f>IF(ISNUMBER(VAL_S212!E106),$F$6,IF(ISBLANK(VAL_S212!E106),"",VAL_S212!E106))</f>
        <v>M</v>
      </c>
      <c r="I106" s="154" t="str">
        <f>IF(ISBLANK(VAL_S212!E106),"",$F$7)</f>
        <v>F</v>
      </c>
      <c r="J106" s="147" t="str">
        <f>IF(ISNUMBER(VAL_S212!F106),VAL_S212!F106,IF(ISBLANK(VAL_S212!F106),"","NaN"))</f>
        <v>NaN</v>
      </c>
      <c r="K106" s="154" t="str">
        <f>IF(ISNUMBER(VAL_S212!F106),$F$6,IF(ISBLANK(VAL_S212!F106),"",VAL_S212!F106))</f>
        <v>M</v>
      </c>
      <c r="L106" s="154" t="str">
        <f>IF(ISBLANK(VAL_S212!F106),"",$F$7)</f>
        <v>F</v>
      </c>
      <c r="M106" s="147" t="str">
        <f>IF(ISNUMBER(VAL_S212!G106),VAL_S212!G106,IF(ISBLANK(VAL_S212!G106),"","NaN"))</f>
        <v>NaN</v>
      </c>
      <c r="N106" s="154" t="str">
        <f>IF(ISNUMBER(VAL_S212!G106),$F$6,IF(ISBLANK(VAL_S212!G106),"",VAL_S212!G106))</f>
        <v>M</v>
      </c>
      <c r="O106" s="154" t="str">
        <f>IF(ISBLANK(VAL_S212!G106),"",$F$7)</f>
        <v>F</v>
      </c>
      <c r="P106" s="147" t="str">
        <f>IF(ISNUMBER(VAL_S212!H106),VAL_S212!H106,IF(ISBLANK(VAL_S212!H106),"","NaN"))</f>
        <v>NaN</v>
      </c>
      <c r="Q106" s="154" t="str">
        <f>IF(ISNUMBER(VAL_S212!H106),$F$6,IF(ISBLANK(VAL_S212!H106),"",VAL_S212!H106))</f>
        <v>M</v>
      </c>
      <c r="R106" s="154" t="str">
        <f>IF(ISBLANK(VAL_S212!H106),"",$F$7)</f>
        <v>F</v>
      </c>
      <c r="S106" s="147" t="str">
        <f>IF(ISNUMBER(VAL_S212!I106),VAL_S212!I106,IF(ISBLANK(VAL_S212!I106),"","NaN"))</f>
        <v>NaN</v>
      </c>
      <c r="T106" s="154" t="str">
        <f>IF(ISNUMBER(VAL_S212!I106),$F$6,IF(ISBLANK(VAL_S212!I106),"",VAL_S212!I106))</f>
        <v>M</v>
      </c>
      <c r="U106" s="154" t="str">
        <f>IF(ISBLANK(VAL_S212!I106),"",$F$7)</f>
        <v>F</v>
      </c>
      <c r="V106" s="147" t="str">
        <f>IF(ISNUMBER(VAL_S212!J106),VAL_S212!J106,IF(ISBLANK(VAL_S212!J106),"","NaN"))</f>
        <v>NaN</v>
      </c>
      <c r="W106" s="154" t="str">
        <f>IF(ISNUMBER(VAL_S212!J106),$F$6,IF(ISBLANK(VAL_S212!J106),"",VAL_S212!J106))</f>
        <v>M</v>
      </c>
      <c r="X106" s="154" t="str">
        <f>IF(ISBLANK(VAL_S212!J106),"",$F$7)</f>
        <v>F</v>
      </c>
      <c r="Y106" s="147" t="str">
        <f>IF(ISNUMBER(VAL_S212!K106),VAL_S212!K106,IF(ISBLANK(VAL_S212!K106),"","NaN"))</f>
        <v>NaN</v>
      </c>
      <c r="Z106" s="154" t="str">
        <f>IF(ISNUMBER(VAL_S212!K106),$F$6,IF(ISBLANK(VAL_S212!K106),"",VAL_S212!K106))</f>
        <v>M</v>
      </c>
      <c r="AA106" s="154" t="str">
        <f>IF(ISBLANK(VAL_S212!K106),"",$F$7)</f>
        <v>F</v>
      </c>
      <c r="AB106" s="147" t="str">
        <f>IF(ISNUMBER(VAL_S212!L106),VAL_S212!L106,IF(ISBLANK(VAL_S212!L106),"","NaN"))</f>
        <v>NaN</v>
      </c>
      <c r="AC106" s="154" t="str">
        <f>IF(ISNUMBER(VAL_S212!L106),$F$6,IF(ISBLANK(VAL_S212!L106),"",VAL_S212!L106))</f>
        <v>M</v>
      </c>
      <c r="AD106" s="154" t="str">
        <f>IF(ISBLANK(VAL_S212!L106),"",$F$7)</f>
        <v>F</v>
      </c>
      <c r="AE106" s="147" t="str">
        <f>IF(ISNUMBER(VAL_S212!M106),VAL_S212!M106,IF(ISBLANK(VAL_S212!M106),"","NaN"))</f>
        <v>NaN</v>
      </c>
      <c r="AF106" s="154" t="str">
        <f>IF(ISNUMBER(VAL_S212!M106),$F$6,IF(ISBLANK(VAL_S212!M106),"",VAL_S212!M106))</f>
        <v>M</v>
      </c>
      <c r="AG106" s="154" t="str">
        <f>IF(ISBLANK(VAL_S212!M106),"",$F$7)</f>
        <v>F</v>
      </c>
      <c r="AH106" s="147" t="str">
        <f>IF(ISNUMBER(VAL_S212!N106),VAL_S212!N106,IF(ISBLANK(VAL_S212!N106),"","NaN"))</f>
        <v>NaN</v>
      </c>
      <c r="AI106" s="154" t="str">
        <f>IF(ISNUMBER(VAL_S212!N106),$F$6,IF(ISBLANK(VAL_S212!N106),"",VAL_S212!N106))</f>
        <v>M</v>
      </c>
      <c r="AJ106" s="154" t="str">
        <f>IF(ISBLANK(VAL_S212!N106),"",$F$7)</f>
        <v>F</v>
      </c>
      <c r="AK106" s="147" t="str">
        <f>IF(ISNUMBER(VAL_S212!O106),VAL_S212!O106,IF(ISBLANK(VAL_S212!O106),"","NaN"))</f>
        <v>NaN</v>
      </c>
      <c r="AL106" s="154" t="str">
        <f>IF(ISNUMBER(VAL_S212!O106),$F$6,IF(ISBLANK(VAL_S212!O106),"",VAL_S212!O106))</f>
        <v>M</v>
      </c>
      <c r="AM106" s="154" t="str">
        <f>IF(ISBLANK(VAL_S212!O106),"",$F$7)</f>
        <v>F</v>
      </c>
      <c r="AN106" s="147" t="str">
        <f>IF(ISNUMBER(VAL_S212!P106),VAL_S212!P106,IF(ISBLANK(VAL_S212!P106),"","NaN"))</f>
        <v>NaN</v>
      </c>
      <c r="AO106" s="154" t="str">
        <f>IF(ISNUMBER(VAL_S212!P106),$F$6,IF(ISBLANK(VAL_S212!P106),"",VAL_S212!P106))</f>
        <v>M</v>
      </c>
      <c r="AP106" s="154" t="str">
        <f>IF(ISBLANK(VAL_S212!P106),"",$F$7)</f>
        <v>F</v>
      </c>
      <c r="AQ106" s="147" t="str">
        <f>IF(ISNUMBER(VAL_S212!Q106),VAL_S212!Q106,IF(ISBLANK(VAL_S212!Q106),"","NaN"))</f>
        <v>NaN</v>
      </c>
      <c r="AR106" s="154" t="str">
        <f>IF(ISNUMBER(VAL_S212!Q106),$F$6,IF(ISBLANK(VAL_S212!Q106),"",VAL_S212!Q106))</f>
        <v>M</v>
      </c>
      <c r="AS106" s="154" t="str">
        <f>IF(ISBLANK(VAL_S212!Q106),"",$F$7)</f>
        <v>F</v>
      </c>
      <c r="AT106" s="147" t="str">
        <f>IF(ISNUMBER(VAL_S212!R106),VAL_S212!R106,IF(ISBLANK(VAL_S212!R106),"","NaN"))</f>
        <v>NaN</v>
      </c>
      <c r="AU106" s="154" t="str">
        <f>IF(ISNUMBER(VAL_S212!R106),$F$6,IF(ISBLANK(VAL_S212!R106),"",VAL_S212!R106))</f>
        <v>M</v>
      </c>
      <c r="AV106" s="154" t="str">
        <f>IF(ISBLANK(VAL_S212!R106),"",$F$7)</f>
        <v>F</v>
      </c>
      <c r="AW106" s="147" t="str">
        <f>IF(ISNUMBER(VAL_S212!S106),VAL_S212!S106,IF(ISBLANK(VAL_S212!S106),"","NaN"))</f>
        <v>NaN</v>
      </c>
      <c r="AX106" s="154" t="str">
        <f>IF(ISNUMBER(VAL_S212!S106),$F$6,IF(ISBLANK(VAL_S212!S106),"",VAL_S212!S106))</f>
        <v>M</v>
      </c>
      <c r="AY106" s="154" t="str">
        <f>IF(ISBLANK(VAL_S212!S106),"",$F$7)</f>
        <v>F</v>
      </c>
      <c r="AZ106" s="147" t="str">
        <f>IF(ISNUMBER(VAL_S212!T106),VAL_S212!T106,IF(ISBLANK(VAL_S212!T106),"","NaN"))</f>
        <v>NaN</v>
      </c>
      <c r="BA106" s="154" t="str">
        <f>IF(ISNUMBER(VAL_S212!T106),$F$6,IF(ISBLANK(VAL_S212!T106),"",VAL_S212!T106))</f>
        <v>M</v>
      </c>
      <c r="BB106" s="154" t="str">
        <f>IF(ISBLANK(VAL_S212!T106),"",$F$7)</f>
        <v>F</v>
      </c>
      <c r="BC106" s="147" t="str">
        <f>IF(ISNUMBER(VAL_S212!U106),VAL_S212!U106,IF(ISBLANK(VAL_S212!U106),"","NaN"))</f>
        <v>NaN</v>
      </c>
      <c r="BD106" s="154" t="str">
        <f>IF(ISNUMBER(VAL_S212!U106),$F$6,IF(ISBLANK(VAL_S212!U106),"",VAL_S212!U106))</f>
        <v>M</v>
      </c>
      <c r="BE106" s="154" t="str">
        <f>IF(ISBLANK(VAL_S212!U106),"",$F$7)</f>
        <v>F</v>
      </c>
      <c r="BF106" s="147" t="str">
        <f>IF(ISNUMBER(VAL_S212!V106),VAL_S212!V106,IF(ISBLANK(VAL_S212!V106),"","NaN"))</f>
        <v>NaN</v>
      </c>
      <c r="BG106" s="154" t="str">
        <f>IF(ISNUMBER(VAL_S212!V106),$F$6,IF(ISBLANK(VAL_S212!V106),"",VAL_S212!V106))</f>
        <v>M</v>
      </c>
      <c r="BH106" s="154" t="str">
        <f>IF(ISBLANK(VAL_S212!V106),"",$F$7)</f>
        <v>F</v>
      </c>
      <c r="BI106" s="147" t="str">
        <f>IF(ISNUMBER(VAL_S212!W106),VAL_S212!W106,IF(ISBLANK(VAL_S212!W106),"","NaN"))</f>
        <v>NaN</v>
      </c>
      <c r="BJ106" s="154" t="str">
        <f>IF(ISNUMBER(VAL_S212!W106),$F$6,IF(ISBLANK(VAL_S212!W106),"",VAL_S212!W106))</f>
        <v>M</v>
      </c>
      <c r="BK106" s="154" t="str">
        <f>IF(ISBLANK(VAL_S212!W106),"",$F$7)</f>
        <v>F</v>
      </c>
      <c r="BL106" s="147" t="str">
        <f>IF(ISNUMBER(VAL_S212!X106),VAL_S212!X106,IF(ISBLANK(VAL_S212!X106),"","NaN"))</f>
        <v>NaN</v>
      </c>
      <c r="BM106" s="154" t="str">
        <f>IF(ISNUMBER(VAL_S212!X106),$F$6,IF(ISBLANK(VAL_S212!X106),"",VAL_S212!X106))</f>
        <v>M</v>
      </c>
      <c r="BN106" s="154" t="str">
        <f>IF(ISBLANK(VAL_S212!X106),"",$F$7)</f>
        <v>F</v>
      </c>
      <c r="BO106" s="147" t="str">
        <f>IF(ISNUMBER(VAL_S212!Y106),VAL_S212!Y106,IF(ISBLANK(VAL_S212!Y106),"","NaN"))</f>
        <v>NaN</v>
      </c>
      <c r="BP106" s="154" t="str">
        <f>IF(ISNUMBER(VAL_S212!Y106),$F$6,IF(ISBLANK(VAL_S212!Y106),"",VAL_S212!Y106))</f>
        <v>M</v>
      </c>
      <c r="BQ106" s="154" t="str">
        <f>IF(ISBLANK(VAL_S212!Y106),"",$F$7)</f>
        <v>F</v>
      </c>
      <c r="BR106" s="147" t="str">
        <f>IF(ISNUMBER(VAL_S212!Z106),VAL_S212!Z106,IF(ISBLANK(VAL_S212!Z106),"","NaN"))</f>
        <v>NaN</v>
      </c>
      <c r="BS106" s="154" t="str">
        <f>IF(ISNUMBER(VAL_S212!Z106),$F$6,IF(ISBLANK(VAL_S212!Z106),"",VAL_S212!Z106))</f>
        <v>M</v>
      </c>
      <c r="BT106" s="154" t="str">
        <f>IF(ISBLANK(VAL_S212!Z106),"",$F$7)</f>
        <v>F</v>
      </c>
      <c r="BU106" s="147" t="str">
        <f>IF(ISNUMBER(VAL_S212!AA106),VAL_S212!AA106,IF(ISBLANK(VAL_S212!AA106),"","NaN"))</f>
        <v>NaN</v>
      </c>
      <c r="BV106" s="154" t="str">
        <f>IF(ISNUMBER(VAL_S212!AA106),$F$6,IF(ISBLANK(VAL_S212!AA106),"",VAL_S212!AA106))</f>
        <v>M</v>
      </c>
      <c r="BW106" s="154" t="str">
        <f>IF(ISBLANK(VAL_S212!AA106),"",$F$7)</f>
        <v>F</v>
      </c>
      <c r="BX106" s="147" t="str">
        <f>IF(ISNUMBER(VAL_S212!AB106),VAL_S212!AB106,IF(ISBLANK(VAL_S212!AB106),"","NaN"))</f>
        <v>NaN</v>
      </c>
      <c r="BY106" s="154" t="str">
        <f>IF(ISNUMBER(VAL_S212!AB106),$F$6,IF(ISBLANK(VAL_S212!AB106),"",VAL_S212!AB106))</f>
        <v>M</v>
      </c>
      <c r="BZ106" s="154" t="str">
        <f>IF(ISBLANK(VAL_S212!AB106),"",$F$7)</f>
        <v>F</v>
      </c>
      <c r="CA106" s="147" t="str">
        <f>IF(ISNUMBER(VAL_S212!AC106),VAL_S212!AC106,IF(ISBLANK(VAL_S212!AC106),"","NaN"))</f>
        <v>NaN</v>
      </c>
      <c r="CB106" s="154" t="str">
        <f>IF(ISNUMBER(VAL_S212!AC106),$F$6,IF(ISBLANK(VAL_S212!AC106),"",VAL_S212!AC106))</f>
        <v>M</v>
      </c>
      <c r="CC106" s="154" t="str">
        <f>IF(ISBLANK(VAL_S212!AC106),"",$F$7)</f>
        <v>F</v>
      </c>
      <c r="CD106" s="147" t="str">
        <f>IF(ISNUMBER(VAL_S212!AD106),VAL_S212!AD106,IF(ISBLANK(VAL_S212!AD106),"","NaN"))</f>
        <v>NaN</v>
      </c>
      <c r="CE106" s="154" t="str">
        <f>IF(ISNUMBER(VAL_S212!AD106),$F$6,IF(ISBLANK(VAL_S212!AD106),"",VAL_S212!AD106))</f>
        <v>M</v>
      </c>
      <c r="CF106" s="154" t="str">
        <f>IF(ISBLANK(VAL_S212!AD106),"",$F$7)</f>
        <v>F</v>
      </c>
      <c r="CG106" s="147" t="str">
        <f>IF(ISNUMBER(VAL_S212!AE106),VAL_S212!AE106,IF(ISBLANK(VAL_S212!AE106),"","NaN"))</f>
        <v>NaN</v>
      </c>
      <c r="CH106" s="154" t="str">
        <f>IF(ISNUMBER(VAL_S212!AE106),$F$6,IF(ISBLANK(VAL_S212!AE106),"",VAL_S212!AE106))</f>
        <v>M</v>
      </c>
      <c r="CI106" s="154" t="str">
        <f>IF(ISBLANK(VAL_S212!AE106),"",$F$7)</f>
        <v>F</v>
      </c>
      <c r="CJ106" s="147" t="str">
        <f>IF(ISNUMBER(VAL_S212!AF106),VAL_S212!AF106,IF(ISBLANK(VAL_S212!AF106),"","NaN"))</f>
        <v>NaN</v>
      </c>
      <c r="CK106" s="154" t="str">
        <f>IF(ISNUMBER(VAL_S212!AF106),$F$6,IF(ISBLANK(VAL_S212!AF106),"",VAL_S212!AF106))</f>
        <v>M</v>
      </c>
      <c r="CL106" s="154" t="str">
        <f>IF(ISBLANK(VAL_S212!AF106),"",$F$7)</f>
        <v>F</v>
      </c>
      <c r="CM106" s="147" t="str">
        <f>IF(ISNUMBER(VAL_S212!AG106),VAL_S212!AG106,IF(ISBLANK(VAL_S212!AG106),"","NaN"))</f>
        <v>NaN</v>
      </c>
      <c r="CN106" s="154" t="str">
        <f>IF(ISNUMBER(VAL_S212!AG106),$F$6,IF(ISBLANK(VAL_S212!AG106),"",VAL_S212!AG106))</f>
        <v>M</v>
      </c>
      <c r="CO106" s="154" t="str">
        <f>IF(ISBLANK(VAL_S212!AG106),"",$F$7)</f>
        <v>F</v>
      </c>
      <c r="CP106" s="147" t="str">
        <f>IF(ISNUMBER(VAL_S212!AH106),VAL_S212!AH106,IF(ISBLANK(VAL_S212!AH106),"","NaN"))</f>
        <v>NaN</v>
      </c>
      <c r="CQ106" s="154" t="str">
        <f>IF(ISNUMBER(VAL_S212!AH106),$F$6,IF(ISBLANK(VAL_S212!AH106),"",VAL_S212!AH106))</f>
        <v>M</v>
      </c>
      <c r="CR106" s="154" t="str">
        <f>IF(ISBLANK(VAL_S212!AH106),"",$F$7)</f>
        <v>F</v>
      </c>
      <c r="CS106" s="147" t="str">
        <f>IF(ISNUMBER(VAL_S212!AI106),VAL_S212!AI106,IF(ISBLANK(VAL_S212!AI106),"","NaN"))</f>
        <v/>
      </c>
      <c r="CT106" s="154" t="str">
        <f>IF(ISNUMBER(VAL_S212!AI106),$F$6,IF(ISBLANK(VAL_S212!AI106),"",VAL_S212!AI106))</f>
        <v/>
      </c>
      <c r="CU106" s="154" t="str">
        <f>IF(ISBLANK(VAL_S212!AI106),"",$F$7)</f>
        <v/>
      </c>
      <c r="CV106" s="147" t="str">
        <f>IF(ISNUMBER(VAL_S212!AJ106),VAL_S212!AJ106,IF(ISBLANK(VAL_S212!AJ106),"","NaN"))</f>
        <v/>
      </c>
      <c r="CW106" s="154" t="str">
        <f>IF(ISNUMBER(VAL_S212!AJ106),$F$6,IF(ISBLANK(VAL_S212!AJ106),"",VAL_S212!AJ106))</f>
        <v/>
      </c>
      <c r="CX106" s="154" t="str">
        <f>IF(ISBLANK(VAL_S212!AJ106),"",$F$7)</f>
        <v/>
      </c>
      <c r="CY106" s="147" t="str">
        <f>IF(ISNUMBER(VAL_S212!AK106),VAL_S212!AK106,IF(ISBLANK(VAL_S212!AK106),"","NaN"))</f>
        <v/>
      </c>
      <c r="CZ106" s="154" t="str">
        <f>IF(ISNUMBER(VAL_S212!AK106),$F$6,IF(ISBLANK(VAL_S212!AK106),"",VAL_S212!AK106))</f>
        <v/>
      </c>
      <c r="DA106" s="154" t="str">
        <f>IF(ISBLANK(VAL_S212!AK106),"",$F$7)</f>
        <v/>
      </c>
      <c r="DB106" s="147" t="str">
        <f>IF(ISNUMBER(VAL_S212!AL106),VAL_S212!AL106,IF(ISBLANK(VAL_S212!AL106),"","NaN"))</f>
        <v/>
      </c>
      <c r="DC106" s="154" t="str">
        <f>IF(ISNUMBER(VAL_S212!AL106),$F$6,IF(ISBLANK(VAL_S212!AL106),"",VAL_S212!AL106))</f>
        <v/>
      </c>
      <c r="DD106" s="154" t="str">
        <f>IF(ISBLANK(VAL_S212!AL106),"",$F$7)</f>
        <v/>
      </c>
      <c r="DE106" s="147" t="str">
        <f>IF(ISNUMBER(VAL_S212!AM106),VAL_S212!AM106,IF(ISBLANK(VAL_S212!AM106),"","NaN"))</f>
        <v/>
      </c>
      <c r="DF106" s="154" t="str">
        <f>IF(ISNUMBER(VAL_S212!AM106),$F$6,IF(ISBLANK(VAL_S212!AM106),"",VAL_S212!AM106))</f>
        <v/>
      </c>
      <c r="DG106" s="187" t="str">
        <f>IF(ISBLANK(VAL_S212!AM106),"",$F$7)</f>
        <v/>
      </c>
    </row>
    <row r="107" spans="1:111" x14ac:dyDescent="0.25">
      <c r="A107" s="159" t="s">
        <v>382</v>
      </c>
      <c r="B107" s="159" t="s">
        <v>156</v>
      </c>
      <c r="C107" s="160">
        <v>74</v>
      </c>
      <c r="D107" s="150" t="str">
        <f>IF(ISNUMBER(VAL_S212!D107),VAL_S212!D107,IF(ISBLANK(VAL_S212!D107),"","NaN"))</f>
        <v>NaN</v>
      </c>
      <c r="E107" s="154" t="str">
        <f>IF(ISNUMBER(VAL_S212!D107),$F$6,IF(ISBLANK(VAL_S212!D107),"",VAL_S212!D107))</f>
        <v>M</v>
      </c>
      <c r="F107" s="154" t="str">
        <f>IF(ISBLANK(VAL_S212!D107),"",$F$7)</f>
        <v>F</v>
      </c>
      <c r="G107" s="151" t="str">
        <f>IF(ISNUMBER(VAL_S212!E107),VAL_S212!E107,IF(ISBLANK(VAL_S212!E107),"","NaN"))</f>
        <v>NaN</v>
      </c>
      <c r="H107" s="154" t="str">
        <f>IF(ISNUMBER(VAL_S212!E107),$F$6,IF(ISBLANK(VAL_S212!E107),"",VAL_S212!E107))</f>
        <v>M</v>
      </c>
      <c r="I107" s="154" t="str">
        <f>IF(ISBLANK(VAL_S212!E107),"",$F$7)</f>
        <v>F</v>
      </c>
      <c r="J107" s="151" t="str">
        <f>IF(ISNUMBER(VAL_S212!F107),VAL_S212!F107,IF(ISBLANK(VAL_S212!F107),"","NaN"))</f>
        <v>NaN</v>
      </c>
      <c r="K107" s="154" t="str">
        <f>IF(ISNUMBER(VAL_S212!F107),$F$6,IF(ISBLANK(VAL_S212!F107),"",VAL_S212!F107))</f>
        <v>M</v>
      </c>
      <c r="L107" s="154" t="str">
        <f>IF(ISBLANK(VAL_S212!F107),"",$F$7)</f>
        <v>F</v>
      </c>
      <c r="M107" s="151" t="str">
        <f>IF(ISNUMBER(VAL_S212!G107),VAL_S212!G107,IF(ISBLANK(VAL_S212!G107),"","NaN"))</f>
        <v>NaN</v>
      </c>
      <c r="N107" s="154" t="str">
        <f>IF(ISNUMBER(VAL_S212!G107),$F$6,IF(ISBLANK(VAL_S212!G107),"",VAL_S212!G107))</f>
        <v>M</v>
      </c>
      <c r="O107" s="154" t="str">
        <f>IF(ISBLANK(VAL_S212!G107),"",$F$7)</f>
        <v>F</v>
      </c>
      <c r="P107" s="151" t="str">
        <f>IF(ISNUMBER(VAL_S212!H107),VAL_S212!H107,IF(ISBLANK(VAL_S212!H107),"","NaN"))</f>
        <v>NaN</v>
      </c>
      <c r="Q107" s="154" t="str">
        <f>IF(ISNUMBER(VAL_S212!H107),$F$6,IF(ISBLANK(VAL_S212!H107),"",VAL_S212!H107))</f>
        <v>M</v>
      </c>
      <c r="R107" s="154" t="str">
        <f>IF(ISBLANK(VAL_S212!H107),"",$F$7)</f>
        <v>F</v>
      </c>
      <c r="S107" s="151" t="str">
        <f>IF(ISNUMBER(VAL_S212!I107),VAL_S212!I107,IF(ISBLANK(VAL_S212!I107),"","NaN"))</f>
        <v>NaN</v>
      </c>
      <c r="T107" s="154" t="str">
        <f>IF(ISNUMBER(VAL_S212!I107),$F$6,IF(ISBLANK(VAL_S212!I107),"",VAL_S212!I107))</f>
        <v>M</v>
      </c>
      <c r="U107" s="154" t="str">
        <f>IF(ISBLANK(VAL_S212!I107),"",$F$7)</f>
        <v>F</v>
      </c>
      <c r="V107" s="151" t="str">
        <f>IF(ISNUMBER(VAL_S212!J107),VAL_S212!J107,IF(ISBLANK(VAL_S212!J107),"","NaN"))</f>
        <v>NaN</v>
      </c>
      <c r="W107" s="154" t="str">
        <f>IF(ISNUMBER(VAL_S212!J107),$F$6,IF(ISBLANK(VAL_S212!J107),"",VAL_S212!J107))</f>
        <v>M</v>
      </c>
      <c r="X107" s="154" t="str">
        <f>IF(ISBLANK(VAL_S212!J107),"",$F$7)</f>
        <v>F</v>
      </c>
      <c r="Y107" s="151" t="str">
        <f>IF(ISNUMBER(VAL_S212!K107),VAL_S212!K107,IF(ISBLANK(VAL_S212!K107),"","NaN"))</f>
        <v>NaN</v>
      </c>
      <c r="Z107" s="154" t="str">
        <f>IF(ISNUMBER(VAL_S212!K107),$F$6,IF(ISBLANK(VAL_S212!K107),"",VAL_S212!K107))</f>
        <v>M</v>
      </c>
      <c r="AA107" s="154" t="str">
        <f>IF(ISBLANK(VAL_S212!K107),"",$F$7)</f>
        <v>F</v>
      </c>
      <c r="AB107" s="151" t="str">
        <f>IF(ISNUMBER(VAL_S212!L107),VAL_S212!L107,IF(ISBLANK(VAL_S212!L107),"","NaN"))</f>
        <v>NaN</v>
      </c>
      <c r="AC107" s="154" t="str">
        <f>IF(ISNUMBER(VAL_S212!L107),$F$6,IF(ISBLANK(VAL_S212!L107),"",VAL_S212!L107))</f>
        <v>M</v>
      </c>
      <c r="AD107" s="154" t="str">
        <f>IF(ISBLANK(VAL_S212!L107),"",$F$7)</f>
        <v>F</v>
      </c>
      <c r="AE107" s="151" t="str">
        <f>IF(ISNUMBER(VAL_S212!M107),VAL_S212!M107,IF(ISBLANK(VAL_S212!M107),"","NaN"))</f>
        <v>NaN</v>
      </c>
      <c r="AF107" s="154" t="str">
        <f>IF(ISNUMBER(VAL_S212!M107),$F$6,IF(ISBLANK(VAL_S212!M107),"",VAL_S212!M107))</f>
        <v>M</v>
      </c>
      <c r="AG107" s="154" t="str">
        <f>IF(ISBLANK(VAL_S212!M107),"",$F$7)</f>
        <v>F</v>
      </c>
      <c r="AH107" s="151" t="str">
        <f>IF(ISNUMBER(VAL_S212!N107),VAL_S212!N107,IF(ISBLANK(VAL_S212!N107),"","NaN"))</f>
        <v>NaN</v>
      </c>
      <c r="AI107" s="154" t="str">
        <f>IF(ISNUMBER(VAL_S212!N107),$F$6,IF(ISBLANK(VAL_S212!N107),"",VAL_S212!N107))</f>
        <v>M</v>
      </c>
      <c r="AJ107" s="154" t="str">
        <f>IF(ISBLANK(VAL_S212!N107),"",$F$7)</f>
        <v>F</v>
      </c>
      <c r="AK107" s="151" t="str">
        <f>IF(ISNUMBER(VAL_S212!O107),VAL_S212!O107,IF(ISBLANK(VAL_S212!O107),"","NaN"))</f>
        <v>NaN</v>
      </c>
      <c r="AL107" s="154" t="str">
        <f>IF(ISNUMBER(VAL_S212!O107),$F$6,IF(ISBLANK(VAL_S212!O107),"",VAL_S212!O107))</f>
        <v>M</v>
      </c>
      <c r="AM107" s="154" t="str">
        <f>IF(ISBLANK(VAL_S212!O107),"",$F$7)</f>
        <v>F</v>
      </c>
      <c r="AN107" s="151" t="str">
        <f>IF(ISNUMBER(VAL_S212!P107),VAL_S212!P107,IF(ISBLANK(VAL_S212!P107),"","NaN"))</f>
        <v>NaN</v>
      </c>
      <c r="AO107" s="154" t="str">
        <f>IF(ISNUMBER(VAL_S212!P107),$F$6,IF(ISBLANK(VAL_S212!P107),"",VAL_S212!P107))</f>
        <v>M</v>
      </c>
      <c r="AP107" s="154" t="str">
        <f>IF(ISBLANK(VAL_S212!P107),"",$F$7)</f>
        <v>F</v>
      </c>
      <c r="AQ107" s="151" t="str">
        <f>IF(ISNUMBER(VAL_S212!Q107),VAL_S212!Q107,IF(ISBLANK(VAL_S212!Q107),"","NaN"))</f>
        <v>NaN</v>
      </c>
      <c r="AR107" s="154" t="str">
        <f>IF(ISNUMBER(VAL_S212!Q107),$F$6,IF(ISBLANK(VAL_S212!Q107),"",VAL_S212!Q107))</f>
        <v>M</v>
      </c>
      <c r="AS107" s="154" t="str">
        <f>IF(ISBLANK(VAL_S212!Q107),"",$F$7)</f>
        <v>F</v>
      </c>
      <c r="AT107" s="151" t="str">
        <f>IF(ISNUMBER(VAL_S212!R107),VAL_S212!R107,IF(ISBLANK(VAL_S212!R107),"","NaN"))</f>
        <v>NaN</v>
      </c>
      <c r="AU107" s="154" t="str">
        <f>IF(ISNUMBER(VAL_S212!R107),$F$6,IF(ISBLANK(VAL_S212!R107),"",VAL_S212!R107))</f>
        <v>M</v>
      </c>
      <c r="AV107" s="154" t="str">
        <f>IF(ISBLANK(VAL_S212!R107),"",$F$7)</f>
        <v>F</v>
      </c>
      <c r="AW107" s="151" t="str">
        <f>IF(ISNUMBER(VAL_S212!S107),VAL_S212!S107,IF(ISBLANK(VAL_S212!S107),"","NaN"))</f>
        <v>NaN</v>
      </c>
      <c r="AX107" s="154" t="str">
        <f>IF(ISNUMBER(VAL_S212!S107),$F$6,IF(ISBLANK(VAL_S212!S107),"",VAL_S212!S107))</f>
        <v>M</v>
      </c>
      <c r="AY107" s="154" t="str">
        <f>IF(ISBLANK(VAL_S212!S107),"",$F$7)</f>
        <v>F</v>
      </c>
      <c r="AZ107" s="151" t="str">
        <f>IF(ISNUMBER(VAL_S212!T107),VAL_S212!T107,IF(ISBLANK(VAL_S212!T107),"","NaN"))</f>
        <v>NaN</v>
      </c>
      <c r="BA107" s="154" t="str">
        <f>IF(ISNUMBER(VAL_S212!T107),$F$6,IF(ISBLANK(VAL_S212!T107),"",VAL_S212!T107))</f>
        <v>M</v>
      </c>
      <c r="BB107" s="154" t="str">
        <f>IF(ISBLANK(VAL_S212!T107),"",$F$7)</f>
        <v>F</v>
      </c>
      <c r="BC107" s="151" t="str">
        <f>IF(ISNUMBER(VAL_S212!U107),VAL_S212!U107,IF(ISBLANK(VAL_S212!U107),"","NaN"))</f>
        <v>NaN</v>
      </c>
      <c r="BD107" s="154" t="str">
        <f>IF(ISNUMBER(VAL_S212!U107),$F$6,IF(ISBLANK(VAL_S212!U107),"",VAL_S212!U107))</f>
        <v>M</v>
      </c>
      <c r="BE107" s="154" t="str">
        <f>IF(ISBLANK(VAL_S212!U107),"",$F$7)</f>
        <v>F</v>
      </c>
      <c r="BF107" s="151" t="str">
        <f>IF(ISNUMBER(VAL_S212!V107),VAL_S212!V107,IF(ISBLANK(VAL_S212!V107),"","NaN"))</f>
        <v>NaN</v>
      </c>
      <c r="BG107" s="154" t="str">
        <f>IF(ISNUMBER(VAL_S212!V107),$F$6,IF(ISBLANK(VAL_S212!V107),"",VAL_S212!V107))</f>
        <v>M</v>
      </c>
      <c r="BH107" s="154" t="str">
        <f>IF(ISBLANK(VAL_S212!V107),"",$F$7)</f>
        <v>F</v>
      </c>
      <c r="BI107" s="151" t="str">
        <f>IF(ISNUMBER(VAL_S212!W107),VAL_S212!W107,IF(ISBLANK(VAL_S212!W107),"","NaN"))</f>
        <v>NaN</v>
      </c>
      <c r="BJ107" s="154" t="str">
        <f>IF(ISNUMBER(VAL_S212!W107),$F$6,IF(ISBLANK(VAL_S212!W107),"",VAL_S212!W107))</f>
        <v>M</v>
      </c>
      <c r="BK107" s="154" t="str">
        <f>IF(ISBLANK(VAL_S212!W107),"",$F$7)</f>
        <v>F</v>
      </c>
      <c r="BL107" s="151" t="str">
        <f>IF(ISNUMBER(VAL_S212!X107),VAL_S212!X107,IF(ISBLANK(VAL_S212!X107),"","NaN"))</f>
        <v>NaN</v>
      </c>
      <c r="BM107" s="154" t="str">
        <f>IF(ISNUMBER(VAL_S212!X107),$F$6,IF(ISBLANK(VAL_S212!X107),"",VAL_S212!X107))</f>
        <v>M</v>
      </c>
      <c r="BN107" s="154" t="str">
        <f>IF(ISBLANK(VAL_S212!X107),"",$F$7)</f>
        <v>F</v>
      </c>
      <c r="BO107" s="151" t="str">
        <f>IF(ISNUMBER(VAL_S212!Y107),VAL_S212!Y107,IF(ISBLANK(VAL_S212!Y107),"","NaN"))</f>
        <v>NaN</v>
      </c>
      <c r="BP107" s="154" t="str">
        <f>IF(ISNUMBER(VAL_S212!Y107),$F$6,IF(ISBLANK(VAL_S212!Y107),"",VAL_S212!Y107))</f>
        <v>M</v>
      </c>
      <c r="BQ107" s="154" t="str">
        <f>IF(ISBLANK(VAL_S212!Y107),"",$F$7)</f>
        <v>F</v>
      </c>
      <c r="BR107" s="151" t="str">
        <f>IF(ISNUMBER(VAL_S212!Z107),VAL_S212!Z107,IF(ISBLANK(VAL_S212!Z107),"","NaN"))</f>
        <v>NaN</v>
      </c>
      <c r="BS107" s="154" t="str">
        <f>IF(ISNUMBER(VAL_S212!Z107),$F$6,IF(ISBLANK(VAL_S212!Z107),"",VAL_S212!Z107))</f>
        <v>M</v>
      </c>
      <c r="BT107" s="154" t="str">
        <f>IF(ISBLANK(VAL_S212!Z107),"",$F$7)</f>
        <v>F</v>
      </c>
      <c r="BU107" s="151" t="str">
        <f>IF(ISNUMBER(VAL_S212!AA107),VAL_S212!AA107,IF(ISBLANK(VAL_S212!AA107),"","NaN"))</f>
        <v>NaN</v>
      </c>
      <c r="BV107" s="154" t="str">
        <f>IF(ISNUMBER(VAL_S212!AA107),$F$6,IF(ISBLANK(VAL_S212!AA107),"",VAL_S212!AA107))</f>
        <v>M</v>
      </c>
      <c r="BW107" s="154" t="str">
        <f>IF(ISBLANK(VAL_S212!AA107),"",$F$7)</f>
        <v>F</v>
      </c>
      <c r="BX107" s="151" t="str">
        <f>IF(ISNUMBER(VAL_S212!AB107),VAL_S212!AB107,IF(ISBLANK(VAL_S212!AB107),"","NaN"))</f>
        <v>NaN</v>
      </c>
      <c r="BY107" s="154" t="str">
        <f>IF(ISNUMBER(VAL_S212!AB107),$F$6,IF(ISBLANK(VAL_S212!AB107),"",VAL_S212!AB107))</f>
        <v>M</v>
      </c>
      <c r="BZ107" s="154" t="str">
        <f>IF(ISBLANK(VAL_S212!AB107),"",$F$7)</f>
        <v>F</v>
      </c>
      <c r="CA107" s="151" t="str">
        <f>IF(ISNUMBER(VAL_S212!AC107),VAL_S212!AC107,IF(ISBLANK(VAL_S212!AC107),"","NaN"))</f>
        <v>NaN</v>
      </c>
      <c r="CB107" s="154" t="str">
        <f>IF(ISNUMBER(VAL_S212!AC107),$F$6,IF(ISBLANK(VAL_S212!AC107),"",VAL_S212!AC107))</f>
        <v>M</v>
      </c>
      <c r="CC107" s="154" t="str">
        <f>IF(ISBLANK(VAL_S212!AC107),"",$F$7)</f>
        <v>F</v>
      </c>
      <c r="CD107" s="151" t="str">
        <f>IF(ISNUMBER(VAL_S212!AD107),VAL_S212!AD107,IF(ISBLANK(VAL_S212!AD107),"","NaN"))</f>
        <v>NaN</v>
      </c>
      <c r="CE107" s="154" t="str">
        <f>IF(ISNUMBER(VAL_S212!AD107),$F$6,IF(ISBLANK(VAL_S212!AD107),"",VAL_S212!AD107))</f>
        <v>M</v>
      </c>
      <c r="CF107" s="154" t="str">
        <f>IF(ISBLANK(VAL_S212!AD107),"",$F$7)</f>
        <v>F</v>
      </c>
      <c r="CG107" s="151" t="str">
        <f>IF(ISNUMBER(VAL_S212!AE107),VAL_S212!AE107,IF(ISBLANK(VAL_S212!AE107),"","NaN"))</f>
        <v>NaN</v>
      </c>
      <c r="CH107" s="154" t="str">
        <f>IF(ISNUMBER(VAL_S212!AE107),$F$6,IF(ISBLANK(VAL_S212!AE107),"",VAL_S212!AE107))</f>
        <v>M</v>
      </c>
      <c r="CI107" s="154" t="str">
        <f>IF(ISBLANK(VAL_S212!AE107),"",$F$7)</f>
        <v>F</v>
      </c>
      <c r="CJ107" s="151" t="str">
        <f>IF(ISNUMBER(VAL_S212!AF107),VAL_S212!AF107,IF(ISBLANK(VAL_S212!AF107),"","NaN"))</f>
        <v>NaN</v>
      </c>
      <c r="CK107" s="154" t="str">
        <f>IF(ISNUMBER(VAL_S212!AF107),$F$6,IF(ISBLANK(VAL_S212!AF107),"",VAL_S212!AF107))</f>
        <v>M</v>
      </c>
      <c r="CL107" s="154" t="str">
        <f>IF(ISBLANK(VAL_S212!AF107),"",$F$7)</f>
        <v>F</v>
      </c>
      <c r="CM107" s="151" t="str">
        <f>IF(ISNUMBER(VAL_S212!AG107),VAL_S212!AG107,IF(ISBLANK(VAL_S212!AG107),"","NaN"))</f>
        <v>NaN</v>
      </c>
      <c r="CN107" s="154" t="str">
        <f>IF(ISNUMBER(VAL_S212!AG107),$F$6,IF(ISBLANK(VAL_S212!AG107),"",VAL_S212!AG107))</f>
        <v>M</v>
      </c>
      <c r="CO107" s="154" t="str">
        <f>IF(ISBLANK(VAL_S212!AG107),"",$F$7)</f>
        <v>F</v>
      </c>
      <c r="CP107" s="151" t="str">
        <f>IF(ISNUMBER(VAL_S212!AH107),VAL_S212!AH107,IF(ISBLANK(VAL_S212!AH107),"","NaN"))</f>
        <v>NaN</v>
      </c>
      <c r="CQ107" s="154" t="str">
        <f>IF(ISNUMBER(VAL_S212!AH107),$F$6,IF(ISBLANK(VAL_S212!AH107),"",VAL_S212!AH107))</f>
        <v>M</v>
      </c>
      <c r="CR107" s="154" t="str">
        <f>IF(ISBLANK(VAL_S212!AH107),"",$F$7)</f>
        <v>F</v>
      </c>
      <c r="CS107" s="151" t="str">
        <f>IF(ISNUMBER(VAL_S212!AI107),VAL_S212!AI107,IF(ISBLANK(VAL_S212!AI107),"","NaN"))</f>
        <v/>
      </c>
      <c r="CT107" s="154" t="str">
        <f>IF(ISNUMBER(VAL_S212!AI107),$F$6,IF(ISBLANK(VAL_S212!AI107),"",VAL_S212!AI107))</f>
        <v/>
      </c>
      <c r="CU107" s="154" t="str">
        <f>IF(ISBLANK(VAL_S212!AI107),"",$F$7)</f>
        <v/>
      </c>
      <c r="CV107" s="151" t="str">
        <f>IF(ISNUMBER(VAL_S212!AJ107),VAL_S212!AJ107,IF(ISBLANK(VAL_S212!AJ107),"","NaN"))</f>
        <v/>
      </c>
      <c r="CW107" s="154" t="str">
        <f>IF(ISNUMBER(VAL_S212!AJ107),$F$6,IF(ISBLANK(VAL_S212!AJ107),"",VAL_S212!AJ107))</f>
        <v/>
      </c>
      <c r="CX107" s="154" t="str">
        <f>IF(ISBLANK(VAL_S212!AJ107),"",$F$7)</f>
        <v/>
      </c>
      <c r="CY107" s="151" t="str">
        <f>IF(ISNUMBER(VAL_S212!AK107),VAL_S212!AK107,IF(ISBLANK(VAL_S212!AK107),"","NaN"))</f>
        <v/>
      </c>
      <c r="CZ107" s="154" t="str">
        <f>IF(ISNUMBER(VAL_S212!AK107),$F$6,IF(ISBLANK(VAL_S212!AK107),"",VAL_S212!AK107))</f>
        <v/>
      </c>
      <c r="DA107" s="154" t="str">
        <f>IF(ISBLANK(VAL_S212!AK107),"",$F$7)</f>
        <v/>
      </c>
      <c r="DB107" s="151" t="str">
        <f>IF(ISNUMBER(VAL_S212!AL107),VAL_S212!AL107,IF(ISBLANK(VAL_S212!AL107),"","NaN"))</f>
        <v/>
      </c>
      <c r="DC107" s="154" t="str">
        <f>IF(ISNUMBER(VAL_S212!AL107),$F$6,IF(ISBLANK(VAL_S212!AL107),"",VAL_S212!AL107))</f>
        <v/>
      </c>
      <c r="DD107" s="154" t="str">
        <f>IF(ISBLANK(VAL_S212!AL107),"",$F$7)</f>
        <v/>
      </c>
      <c r="DE107" s="151" t="str">
        <f>IF(ISNUMBER(VAL_S212!AM107),VAL_S212!AM107,IF(ISBLANK(VAL_S212!AM107),"","NaN"))</f>
        <v/>
      </c>
      <c r="DF107" s="154" t="str">
        <f>IF(ISNUMBER(VAL_S212!AM107),$F$6,IF(ISBLANK(VAL_S212!AM107),"",VAL_S212!AM107))</f>
        <v/>
      </c>
      <c r="DG107" s="187" t="str">
        <f>IF(ISBLANK(VAL_S212!AM107),"",$F$7)</f>
        <v/>
      </c>
    </row>
    <row r="108" spans="1:111" x14ac:dyDescent="0.25">
      <c r="A108" s="159" t="s">
        <v>383</v>
      </c>
      <c r="B108" s="159" t="s">
        <v>157</v>
      </c>
      <c r="C108" s="160">
        <v>75</v>
      </c>
      <c r="D108" s="150" t="str">
        <f>IF(ISNUMBER(VAL_S212!D108),VAL_S212!D108,IF(ISBLANK(VAL_S212!D108),"","NaN"))</f>
        <v>NaN</v>
      </c>
      <c r="E108" s="154" t="str">
        <f>IF(ISNUMBER(VAL_S212!D108),$F$6,IF(ISBLANK(VAL_S212!D108),"",VAL_S212!D108))</f>
        <v>M</v>
      </c>
      <c r="F108" s="154" t="str">
        <f>IF(ISBLANK(VAL_S212!D108),"",$F$7)</f>
        <v>F</v>
      </c>
      <c r="G108" s="151" t="str">
        <f>IF(ISNUMBER(VAL_S212!E108),VAL_S212!E108,IF(ISBLANK(VAL_S212!E108),"","NaN"))</f>
        <v>NaN</v>
      </c>
      <c r="H108" s="154" t="str">
        <f>IF(ISNUMBER(VAL_S212!E108),$F$6,IF(ISBLANK(VAL_S212!E108),"",VAL_S212!E108))</f>
        <v>M</v>
      </c>
      <c r="I108" s="154" t="str">
        <f>IF(ISBLANK(VAL_S212!E108),"",$F$7)</f>
        <v>F</v>
      </c>
      <c r="J108" s="151" t="str">
        <f>IF(ISNUMBER(VAL_S212!F108),VAL_S212!F108,IF(ISBLANK(VAL_S212!F108),"","NaN"))</f>
        <v>NaN</v>
      </c>
      <c r="K108" s="154" t="str">
        <f>IF(ISNUMBER(VAL_S212!F108),$F$6,IF(ISBLANK(VAL_S212!F108),"",VAL_S212!F108))</f>
        <v>M</v>
      </c>
      <c r="L108" s="154" t="str">
        <f>IF(ISBLANK(VAL_S212!F108),"",$F$7)</f>
        <v>F</v>
      </c>
      <c r="M108" s="151" t="str">
        <f>IF(ISNUMBER(VAL_S212!G108),VAL_S212!G108,IF(ISBLANK(VAL_S212!G108),"","NaN"))</f>
        <v>NaN</v>
      </c>
      <c r="N108" s="154" t="str">
        <f>IF(ISNUMBER(VAL_S212!G108),$F$6,IF(ISBLANK(VAL_S212!G108),"",VAL_S212!G108))</f>
        <v>M</v>
      </c>
      <c r="O108" s="154" t="str">
        <f>IF(ISBLANK(VAL_S212!G108),"",$F$7)</f>
        <v>F</v>
      </c>
      <c r="P108" s="151" t="str">
        <f>IF(ISNUMBER(VAL_S212!H108),VAL_S212!H108,IF(ISBLANK(VAL_S212!H108),"","NaN"))</f>
        <v>NaN</v>
      </c>
      <c r="Q108" s="154" t="str">
        <f>IF(ISNUMBER(VAL_S212!H108),$F$6,IF(ISBLANK(VAL_S212!H108),"",VAL_S212!H108))</f>
        <v>M</v>
      </c>
      <c r="R108" s="154" t="str">
        <f>IF(ISBLANK(VAL_S212!H108),"",$F$7)</f>
        <v>F</v>
      </c>
      <c r="S108" s="151" t="str">
        <f>IF(ISNUMBER(VAL_S212!I108),VAL_S212!I108,IF(ISBLANK(VAL_S212!I108),"","NaN"))</f>
        <v>NaN</v>
      </c>
      <c r="T108" s="154" t="str">
        <f>IF(ISNUMBER(VAL_S212!I108),$F$6,IF(ISBLANK(VAL_S212!I108),"",VAL_S212!I108))</f>
        <v>M</v>
      </c>
      <c r="U108" s="154" t="str">
        <f>IF(ISBLANK(VAL_S212!I108),"",$F$7)</f>
        <v>F</v>
      </c>
      <c r="V108" s="151" t="str">
        <f>IF(ISNUMBER(VAL_S212!J108),VAL_S212!J108,IF(ISBLANK(VAL_S212!J108),"","NaN"))</f>
        <v>NaN</v>
      </c>
      <c r="W108" s="154" t="str">
        <f>IF(ISNUMBER(VAL_S212!J108),$F$6,IF(ISBLANK(VAL_S212!J108),"",VAL_S212!J108))</f>
        <v>M</v>
      </c>
      <c r="X108" s="154" t="str">
        <f>IF(ISBLANK(VAL_S212!J108),"",$F$7)</f>
        <v>F</v>
      </c>
      <c r="Y108" s="151" t="str">
        <f>IF(ISNUMBER(VAL_S212!K108),VAL_S212!K108,IF(ISBLANK(VAL_S212!K108),"","NaN"))</f>
        <v>NaN</v>
      </c>
      <c r="Z108" s="154" t="str">
        <f>IF(ISNUMBER(VAL_S212!K108),$F$6,IF(ISBLANK(VAL_S212!K108),"",VAL_S212!K108))</f>
        <v>M</v>
      </c>
      <c r="AA108" s="154" t="str">
        <f>IF(ISBLANK(VAL_S212!K108),"",$F$7)</f>
        <v>F</v>
      </c>
      <c r="AB108" s="151" t="str">
        <f>IF(ISNUMBER(VAL_S212!L108),VAL_S212!L108,IF(ISBLANK(VAL_S212!L108),"","NaN"))</f>
        <v>NaN</v>
      </c>
      <c r="AC108" s="154" t="str">
        <f>IF(ISNUMBER(VAL_S212!L108),$F$6,IF(ISBLANK(VAL_S212!L108),"",VAL_S212!L108))</f>
        <v>M</v>
      </c>
      <c r="AD108" s="154" t="str">
        <f>IF(ISBLANK(VAL_S212!L108),"",$F$7)</f>
        <v>F</v>
      </c>
      <c r="AE108" s="151" t="str">
        <f>IF(ISNUMBER(VAL_S212!M108),VAL_S212!M108,IF(ISBLANK(VAL_S212!M108),"","NaN"))</f>
        <v>NaN</v>
      </c>
      <c r="AF108" s="154" t="str">
        <f>IF(ISNUMBER(VAL_S212!M108),$F$6,IF(ISBLANK(VAL_S212!M108),"",VAL_S212!M108))</f>
        <v>M</v>
      </c>
      <c r="AG108" s="154" t="str">
        <f>IF(ISBLANK(VAL_S212!M108),"",$F$7)</f>
        <v>F</v>
      </c>
      <c r="AH108" s="151" t="str">
        <f>IF(ISNUMBER(VAL_S212!N108),VAL_S212!N108,IF(ISBLANK(VAL_S212!N108),"","NaN"))</f>
        <v>NaN</v>
      </c>
      <c r="AI108" s="154" t="str">
        <f>IF(ISNUMBER(VAL_S212!N108),$F$6,IF(ISBLANK(VAL_S212!N108),"",VAL_S212!N108))</f>
        <v>M</v>
      </c>
      <c r="AJ108" s="154" t="str">
        <f>IF(ISBLANK(VAL_S212!N108),"",$F$7)</f>
        <v>F</v>
      </c>
      <c r="AK108" s="151" t="str">
        <f>IF(ISNUMBER(VAL_S212!O108),VAL_S212!O108,IF(ISBLANK(VAL_S212!O108),"","NaN"))</f>
        <v>NaN</v>
      </c>
      <c r="AL108" s="154" t="str">
        <f>IF(ISNUMBER(VAL_S212!O108),$F$6,IF(ISBLANK(VAL_S212!O108),"",VAL_S212!O108))</f>
        <v>M</v>
      </c>
      <c r="AM108" s="154" t="str">
        <f>IF(ISBLANK(VAL_S212!O108),"",$F$7)</f>
        <v>F</v>
      </c>
      <c r="AN108" s="151" t="str">
        <f>IF(ISNUMBER(VAL_S212!P108),VAL_S212!P108,IF(ISBLANK(VAL_S212!P108),"","NaN"))</f>
        <v>NaN</v>
      </c>
      <c r="AO108" s="154" t="str">
        <f>IF(ISNUMBER(VAL_S212!P108),$F$6,IF(ISBLANK(VAL_S212!P108),"",VAL_S212!P108))</f>
        <v>M</v>
      </c>
      <c r="AP108" s="154" t="str">
        <f>IF(ISBLANK(VAL_S212!P108),"",$F$7)</f>
        <v>F</v>
      </c>
      <c r="AQ108" s="151" t="str">
        <f>IF(ISNUMBER(VAL_S212!Q108),VAL_S212!Q108,IF(ISBLANK(VAL_S212!Q108),"","NaN"))</f>
        <v>NaN</v>
      </c>
      <c r="AR108" s="154" t="str">
        <f>IF(ISNUMBER(VAL_S212!Q108),$F$6,IF(ISBLANK(VAL_S212!Q108),"",VAL_S212!Q108))</f>
        <v>M</v>
      </c>
      <c r="AS108" s="154" t="str">
        <f>IF(ISBLANK(VAL_S212!Q108),"",$F$7)</f>
        <v>F</v>
      </c>
      <c r="AT108" s="151" t="str">
        <f>IF(ISNUMBER(VAL_S212!R108),VAL_S212!R108,IF(ISBLANK(VAL_S212!R108),"","NaN"))</f>
        <v>NaN</v>
      </c>
      <c r="AU108" s="154" t="str">
        <f>IF(ISNUMBER(VAL_S212!R108),$F$6,IF(ISBLANK(VAL_S212!R108),"",VAL_S212!R108))</f>
        <v>M</v>
      </c>
      <c r="AV108" s="154" t="str">
        <f>IF(ISBLANK(VAL_S212!R108),"",$F$7)</f>
        <v>F</v>
      </c>
      <c r="AW108" s="151" t="str">
        <f>IF(ISNUMBER(VAL_S212!S108),VAL_S212!S108,IF(ISBLANK(VAL_S212!S108),"","NaN"))</f>
        <v>NaN</v>
      </c>
      <c r="AX108" s="154" t="str">
        <f>IF(ISNUMBER(VAL_S212!S108),$F$6,IF(ISBLANK(VAL_S212!S108),"",VAL_S212!S108))</f>
        <v>M</v>
      </c>
      <c r="AY108" s="154" t="str">
        <f>IF(ISBLANK(VAL_S212!S108),"",$F$7)</f>
        <v>F</v>
      </c>
      <c r="AZ108" s="151" t="str">
        <f>IF(ISNUMBER(VAL_S212!T108),VAL_S212!T108,IF(ISBLANK(VAL_S212!T108),"","NaN"))</f>
        <v>NaN</v>
      </c>
      <c r="BA108" s="154" t="str">
        <f>IF(ISNUMBER(VAL_S212!T108),$F$6,IF(ISBLANK(VAL_S212!T108),"",VAL_S212!T108))</f>
        <v>M</v>
      </c>
      <c r="BB108" s="154" t="str">
        <f>IF(ISBLANK(VAL_S212!T108),"",$F$7)</f>
        <v>F</v>
      </c>
      <c r="BC108" s="151" t="str">
        <f>IF(ISNUMBER(VAL_S212!U108),VAL_S212!U108,IF(ISBLANK(VAL_S212!U108),"","NaN"))</f>
        <v>NaN</v>
      </c>
      <c r="BD108" s="154" t="str">
        <f>IF(ISNUMBER(VAL_S212!U108),$F$6,IF(ISBLANK(VAL_S212!U108),"",VAL_S212!U108))</f>
        <v>M</v>
      </c>
      <c r="BE108" s="154" t="str">
        <f>IF(ISBLANK(VAL_S212!U108),"",$F$7)</f>
        <v>F</v>
      </c>
      <c r="BF108" s="151" t="str">
        <f>IF(ISNUMBER(VAL_S212!V108),VAL_S212!V108,IF(ISBLANK(VAL_S212!V108),"","NaN"))</f>
        <v>NaN</v>
      </c>
      <c r="BG108" s="154" t="str">
        <f>IF(ISNUMBER(VAL_S212!V108),$F$6,IF(ISBLANK(VAL_S212!V108),"",VAL_S212!V108))</f>
        <v>M</v>
      </c>
      <c r="BH108" s="154" t="str">
        <f>IF(ISBLANK(VAL_S212!V108),"",$F$7)</f>
        <v>F</v>
      </c>
      <c r="BI108" s="151" t="str">
        <f>IF(ISNUMBER(VAL_S212!W108),VAL_S212!W108,IF(ISBLANK(VAL_S212!W108),"","NaN"))</f>
        <v>NaN</v>
      </c>
      <c r="BJ108" s="154" t="str">
        <f>IF(ISNUMBER(VAL_S212!W108),$F$6,IF(ISBLANK(VAL_S212!W108),"",VAL_S212!W108))</f>
        <v>M</v>
      </c>
      <c r="BK108" s="154" t="str">
        <f>IF(ISBLANK(VAL_S212!W108),"",$F$7)</f>
        <v>F</v>
      </c>
      <c r="BL108" s="151" t="str">
        <f>IF(ISNUMBER(VAL_S212!X108),VAL_S212!X108,IF(ISBLANK(VAL_S212!X108),"","NaN"))</f>
        <v>NaN</v>
      </c>
      <c r="BM108" s="154" t="str">
        <f>IF(ISNUMBER(VAL_S212!X108),$F$6,IF(ISBLANK(VAL_S212!X108),"",VAL_S212!X108))</f>
        <v>M</v>
      </c>
      <c r="BN108" s="154" t="str">
        <f>IF(ISBLANK(VAL_S212!X108),"",$F$7)</f>
        <v>F</v>
      </c>
      <c r="BO108" s="151" t="str">
        <f>IF(ISNUMBER(VAL_S212!Y108),VAL_S212!Y108,IF(ISBLANK(VAL_S212!Y108),"","NaN"))</f>
        <v>NaN</v>
      </c>
      <c r="BP108" s="154" t="str">
        <f>IF(ISNUMBER(VAL_S212!Y108),$F$6,IF(ISBLANK(VAL_S212!Y108),"",VAL_S212!Y108))</f>
        <v>M</v>
      </c>
      <c r="BQ108" s="154" t="str">
        <f>IF(ISBLANK(VAL_S212!Y108),"",$F$7)</f>
        <v>F</v>
      </c>
      <c r="BR108" s="151" t="str">
        <f>IF(ISNUMBER(VAL_S212!Z108),VAL_S212!Z108,IF(ISBLANK(VAL_S212!Z108),"","NaN"))</f>
        <v>NaN</v>
      </c>
      <c r="BS108" s="154" t="str">
        <f>IF(ISNUMBER(VAL_S212!Z108),$F$6,IF(ISBLANK(VAL_S212!Z108),"",VAL_S212!Z108))</f>
        <v>M</v>
      </c>
      <c r="BT108" s="154" t="str">
        <f>IF(ISBLANK(VAL_S212!Z108),"",$F$7)</f>
        <v>F</v>
      </c>
      <c r="BU108" s="151" t="str">
        <f>IF(ISNUMBER(VAL_S212!AA108),VAL_S212!AA108,IF(ISBLANK(VAL_S212!AA108),"","NaN"))</f>
        <v>NaN</v>
      </c>
      <c r="BV108" s="154" t="str">
        <f>IF(ISNUMBER(VAL_S212!AA108),$F$6,IF(ISBLANK(VAL_S212!AA108),"",VAL_S212!AA108))</f>
        <v>M</v>
      </c>
      <c r="BW108" s="154" t="str">
        <f>IF(ISBLANK(VAL_S212!AA108),"",$F$7)</f>
        <v>F</v>
      </c>
      <c r="BX108" s="151" t="str">
        <f>IF(ISNUMBER(VAL_S212!AB108),VAL_S212!AB108,IF(ISBLANK(VAL_S212!AB108),"","NaN"))</f>
        <v>NaN</v>
      </c>
      <c r="BY108" s="154" t="str">
        <f>IF(ISNUMBER(VAL_S212!AB108),$F$6,IF(ISBLANK(VAL_S212!AB108),"",VAL_S212!AB108))</f>
        <v>M</v>
      </c>
      <c r="BZ108" s="154" t="str">
        <f>IF(ISBLANK(VAL_S212!AB108),"",$F$7)</f>
        <v>F</v>
      </c>
      <c r="CA108" s="151" t="str">
        <f>IF(ISNUMBER(VAL_S212!AC108),VAL_S212!AC108,IF(ISBLANK(VAL_S212!AC108),"","NaN"))</f>
        <v>NaN</v>
      </c>
      <c r="CB108" s="154" t="str">
        <f>IF(ISNUMBER(VAL_S212!AC108),$F$6,IF(ISBLANK(VAL_S212!AC108),"",VAL_S212!AC108))</f>
        <v>M</v>
      </c>
      <c r="CC108" s="154" t="str">
        <f>IF(ISBLANK(VAL_S212!AC108),"",$F$7)</f>
        <v>F</v>
      </c>
      <c r="CD108" s="151" t="str">
        <f>IF(ISNUMBER(VAL_S212!AD108),VAL_S212!AD108,IF(ISBLANK(VAL_S212!AD108),"","NaN"))</f>
        <v>NaN</v>
      </c>
      <c r="CE108" s="154" t="str">
        <f>IF(ISNUMBER(VAL_S212!AD108),$F$6,IF(ISBLANK(VAL_S212!AD108),"",VAL_S212!AD108))</f>
        <v>M</v>
      </c>
      <c r="CF108" s="154" t="str">
        <f>IF(ISBLANK(VAL_S212!AD108),"",$F$7)</f>
        <v>F</v>
      </c>
      <c r="CG108" s="151" t="str">
        <f>IF(ISNUMBER(VAL_S212!AE108),VAL_S212!AE108,IF(ISBLANK(VAL_S212!AE108),"","NaN"))</f>
        <v>NaN</v>
      </c>
      <c r="CH108" s="154" t="str">
        <f>IF(ISNUMBER(VAL_S212!AE108),$F$6,IF(ISBLANK(VAL_S212!AE108),"",VAL_S212!AE108))</f>
        <v>M</v>
      </c>
      <c r="CI108" s="154" t="str">
        <f>IF(ISBLANK(VAL_S212!AE108),"",$F$7)</f>
        <v>F</v>
      </c>
      <c r="CJ108" s="151" t="str">
        <f>IF(ISNUMBER(VAL_S212!AF108),VAL_S212!AF108,IF(ISBLANK(VAL_S212!AF108),"","NaN"))</f>
        <v>NaN</v>
      </c>
      <c r="CK108" s="154" t="str">
        <f>IF(ISNUMBER(VAL_S212!AF108),$F$6,IF(ISBLANK(VAL_S212!AF108),"",VAL_S212!AF108))</f>
        <v>M</v>
      </c>
      <c r="CL108" s="154" t="str">
        <f>IF(ISBLANK(VAL_S212!AF108),"",$F$7)</f>
        <v>F</v>
      </c>
      <c r="CM108" s="151" t="str">
        <f>IF(ISNUMBER(VAL_S212!AG108),VAL_S212!AG108,IF(ISBLANK(VAL_S212!AG108),"","NaN"))</f>
        <v>NaN</v>
      </c>
      <c r="CN108" s="154" t="str">
        <f>IF(ISNUMBER(VAL_S212!AG108),$F$6,IF(ISBLANK(VAL_S212!AG108),"",VAL_S212!AG108))</f>
        <v>M</v>
      </c>
      <c r="CO108" s="154" t="str">
        <f>IF(ISBLANK(VAL_S212!AG108),"",$F$7)</f>
        <v>F</v>
      </c>
      <c r="CP108" s="151" t="str">
        <f>IF(ISNUMBER(VAL_S212!AH108),VAL_S212!AH108,IF(ISBLANK(VAL_S212!AH108),"","NaN"))</f>
        <v>NaN</v>
      </c>
      <c r="CQ108" s="154" t="str">
        <f>IF(ISNUMBER(VAL_S212!AH108),$F$6,IF(ISBLANK(VAL_S212!AH108),"",VAL_S212!AH108))</f>
        <v>M</v>
      </c>
      <c r="CR108" s="154" t="str">
        <f>IF(ISBLANK(VAL_S212!AH108),"",$F$7)</f>
        <v>F</v>
      </c>
      <c r="CS108" s="151" t="str">
        <f>IF(ISNUMBER(VAL_S212!AI108),VAL_S212!AI108,IF(ISBLANK(VAL_S212!AI108),"","NaN"))</f>
        <v/>
      </c>
      <c r="CT108" s="154" t="str">
        <f>IF(ISNUMBER(VAL_S212!AI108),$F$6,IF(ISBLANK(VAL_S212!AI108),"",VAL_S212!AI108))</f>
        <v/>
      </c>
      <c r="CU108" s="154" t="str">
        <f>IF(ISBLANK(VAL_S212!AI108),"",$F$7)</f>
        <v/>
      </c>
      <c r="CV108" s="151" t="str">
        <f>IF(ISNUMBER(VAL_S212!AJ108),VAL_S212!AJ108,IF(ISBLANK(VAL_S212!AJ108),"","NaN"))</f>
        <v/>
      </c>
      <c r="CW108" s="154" t="str">
        <f>IF(ISNUMBER(VAL_S212!AJ108),$F$6,IF(ISBLANK(VAL_S212!AJ108),"",VAL_S212!AJ108))</f>
        <v/>
      </c>
      <c r="CX108" s="154" t="str">
        <f>IF(ISBLANK(VAL_S212!AJ108),"",$F$7)</f>
        <v/>
      </c>
      <c r="CY108" s="151" t="str">
        <f>IF(ISNUMBER(VAL_S212!AK108),VAL_S212!AK108,IF(ISBLANK(VAL_S212!AK108),"","NaN"))</f>
        <v/>
      </c>
      <c r="CZ108" s="154" t="str">
        <f>IF(ISNUMBER(VAL_S212!AK108),$F$6,IF(ISBLANK(VAL_S212!AK108),"",VAL_S212!AK108))</f>
        <v/>
      </c>
      <c r="DA108" s="154" t="str">
        <f>IF(ISBLANK(VAL_S212!AK108),"",$F$7)</f>
        <v/>
      </c>
      <c r="DB108" s="151" t="str">
        <f>IF(ISNUMBER(VAL_S212!AL108),VAL_S212!AL108,IF(ISBLANK(VAL_S212!AL108),"","NaN"))</f>
        <v/>
      </c>
      <c r="DC108" s="154" t="str">
        <f>IF(ISNUMBER(VAL_S212!AL108),$F$6,IF(ISBLANK(VAL_S212!AL108),"",VAL_S212!AL108))</f>
        <v/>
      </c>
      <c r="DD108" s="154" t="str">
        <f>IF(ISBLANK(VAL_S212!AL108),"",$F$7)</f>
        <v/>
      </c>
      <c r="DE108" s="151" t="str">
        <f>IF(ISNUMBER(VAL_S212!AM108),VAL_S212!AM108,IF(ISBLANK(VAL_S212!AM108),"","NaN"))</f>
        <v/>
      </c>
      <c r="DF108" s="154" t="str">
        <f>IF(ISNUMBER(VAL_S212!AM108),$F$6,IF(ISBLANK(VAL_S212!AM108),"",VAL_S212!AM108))</f>
        <v/>
      </c>
      <c r="DG108" s="187" t="str">
        <f>IF(ISBLANK(VAL_S212!AM108),"",$F$7)</f>
        <v/>
      </c>
    </row>
    <row r="109" spans="1:111" x14ac:dyDescent="0.25">
      <c r="A109" s="157" t="s">
        <v>384</v>
      </c>
      <c r="B109" s="157" t="s">
        <v>158</v>
      </c>
      <c r="C109" s="158">
        <v>76</v>
      </c>
      <c r="D109" s="146" t="str">
        <f>IF(ISNUMBER(VAL_S212!D109),VAL_S212!D109,IF(ISBLANK(VAL_S212!D109),"","NaN"))</f>
        <v>NaN</v>
      </c>
      <c r="E109" s="154" t="str">
        <f>IF(ISNUMBER(VAL_S212!D109),$F$6,IF(ISBLANK(VAL_S212!D109),"",VAL_S212!D109))</f>
        <v>M</v>
      </c>
      <c r="F109" s="154" t="str">
        <f>IF(ISBLANK(VAL_S212!D109),"",$F$7)</f>
        <v>F</v>
      </c>
      <c r="G109" s="147" t="str">
        <f>IF(ISNUMBER(VAL_S212!E109),VAL_S212!E109,IF(ISBLANK(VAL_S212!E109),"","NaN"))</f>
        <v>NaN</v>
      </c>
      <c r="H109" s="154" t="str">
        <f>IF(ISNUMBER(VAL_S212!E109),$F$6,IF(ISBLANK(VAL_S212!E109),"",VAL_S212!E109))</f>
        <v>M</v>
      </c>
      <c r="I109" s="154" t="str">
        <f>IF(ISBLANK(VAL_S212!E109),"",$F$7)</f>
        <v>F</v>
      </c>
      <c r="J109" s="147" t="str">
        <f>IF(ISNUMBER(VAL_S212!F109),VAL_S212!F109,IF(ISBLANK(VAL_S212!F109),"","NaN"))</f>
        <v>NaN</v>
      </c>
      <c r="K109" s="154" t="str">
        <f>IF(ISNUMBER(VAL_S212!F109),$F$6,IF(ISBLANK(VAL_S212!F109),"",VAL_S212!F109))</f>
        <v>M</v>
      </c>
      <c r="L109" s="154" t="str">
        <f>IF(ISBLANK(VAL_S212!F109),"",$F$7)</f>
        <v>F</v>
      </c>
      <c r="M109" s="147" t="str">
        <f>IF(ISNUMBER(VAL_S212!G109),VAL_S212!G109,IF(ISBLANK(VAL_S212!G109),"","NaN"))</f>
        <v>NaN</v>
      </c>
      <c r="N109" s="154" t="str">
        <f>IF(ISNUMBER(VAL_S212!G109),$F$6,IF(ISBLANK(VAL_S212!G109),"",VAL_S212!G109))</f>
        <v>M</v>
      </c>
      <c r="O109" s="154" t="str">
        <f>IF(ISBLANK(VAL_S212!G109),"",$F$7)</f>
        <v>F</v>
      </c>
      <c r="P109" s="147" t="str">
        <f>IF(ISNUMBER(VAL_S212!H109),VAL_S212!H109,IF(ISBLANK(VAL_S212!H109),"","NaN"))</f>
        <v>NaN</v>
      </c>
      <c r="Q109" s="154" t="str">
        <f>IF(ISNUMBER(VAL_S212!H109),$F$6,IF(ISBLANK(VAL_S212!H109),"",VAL_S212!H109))</f>
        <v>M</v>
      </c>
      <c r="R109" s="154" t="str">
        <f>IF(ISBLANK(VAL_S212!H109),"",$F$7)</f>
        <v>F</v>
      </c>
      <c r="S109" s="147" t="str">
        <f>IF(ISNUMBER(VAL_S212!I109),VAL_S212!I109,IF(ISBLANK(VAL_S212!I109),"","NaN"))</f>
        <v>NaN</v>
      </c>
      <c r="T109" s="154" t="str">
        <f>IF(ISNUMBER(VAL_S212!I109),$F$6,IF(ISBLANK(VAL_S212!I109),"",VAL_S212!I109))</f>
        <v>M</v>
      </c>
      <c r="U109" s="154" t="str">
        <f>IF(ISBLANK(VAL_S212!I109),"",$F$7)</f>
        <v>F</v>
      </c>
      <c r="V109" s="147" t="str">
        <f>IF(ISNUMBER(VAL_S212!J109),VAL_S212!J109,IF(ISBLANK(VAL_S212!J109),"","NaN"))</f>
        <v>NaN</v>
      </c>
      <c r="W109" s="154" t="str">
        <f>IF(ISNUMBER(VAL_S212!J109),$F$6,IF(ISBLANK(VAL_S212!J109),"",VAL_S212!J109))</f>
        <v>M</v>
      </c>
      <c r="X109" s="154" t="str">
        <f>IF(ISBLANK(VAL_S212!J109),"",$F$7)</f>
        <v>F</v>
      </c>
      <c r="Y109" s="147" t="str">
        <f>IF(ISNUMBER(VAL_S212!K109),VAL_S212!K109,IF(ISBLANK(VAL_S212!K109),"","NaN"))</f>
        <v>NaN</v>
      </c>
      <c r="Z109" s="154" t="str">
        <f>IF(ISNUMBER(VAL_S212!K109),$F$6,IF(ISBLANK(VAL_S212!K109),"",VAL_S212!K109))</f>
        <v>M</v>
      </c>
      <c r="AA109" s="154" t="str">
        <f>IF(ISBLANK(VAL_S212!K109),"",$F$7)</f>
        <v>F</v>
      </c>
      <c r="AB109" s="147" t="str">
        <f>IF(ISNUMBER(VAL_S212!L109),VAL_S212!L109,IF(ISBLANK(VAL_S212!L109),"","NaN"))</f>
        <v>NaN</v>
      </c>
      <c r="AC109" s="154" t="str">
        <f>IF(ISNUMBER(VAL_S212!L109),$F$6,IF(ISBLANK(VAL_S212!L109),"",VAL_S212!L109))</f>
        <v>M</v>
      </c>
      <c r="AD109" s="154" t="str">
        <f>IF(ISBLANK(VAL_S212!L109),"",$F$7)</f>
        <v>F</v>
      </c>
      <c r="AE109" s="147" t="str">
        <f>IF(ISNUMBER(VAL_S212!M109),VAL_S212!M109,IF(ISBLANK(VAL_S212!M109),"","NaN"))</f>
        <v>NaN</v>
      </c>
      <c r="AF109" s="154" t="str">
        <f>IF(ISNUMBER(VAL_S212!M109),$F$6,IF(ISBLANK(VAL_S212!M109),"",VAL_S212!M109))</f>
        <v>M</v>
      </c>
      <c r="AG109" s="154" t="str">
        <f>IF(ISBLANK(VAL_S212!M109),"",$F$7)</f>
        <v>F</v>
      </c>
      <c r="AH109" s="147" t="str">
        <f>IF(ISNUMBER(VAL_S212!N109),VAL_S212!N109,IF(ISBLANK(VAL_S212!N109),"","NaN"))</f>
        <v>NaN</v>
      </c>
      <c r="AI109" s="154" t="str">
        <f>IF(ISNUMBER(VAL_S212!N109),$F$6,IF(ISBLANK(VAL_S212!N109),"",VAL_S212!N109))</f>
        <v>M</v>
      </c>
      <c r="AJ109" s="154" t="str">
        <f>IF(ISBLANK(VAL_S212!N109),"",$F$7)</f>
        <v>F</v>
      </c>
      <c r="AK109" s="147" t="str">
        <f>IF(ISNUMBER(VAL_S212!O109),VAL_S212!O109,IF(ISBLANK(VAL_S212!O109),"","NaN"))</f>
        <v>NaN</v>
      </c>
      <c r="AL109" s="154" t="str">
        <f>IF(ISNUMBER(VAL_S212!O109),$F$6,IF(ISBLANK(VAL_S212!O109),"",VAL_S212!O109))</f>
        <v>M</v>
      </c>
      <c r="AM109" s="154" t="str">
        <f>IF(ISBLANK(VAL_S212!O109),"",$F$7)</f>
        <v>F</v>
      </c>
      <c r="AN109" s="147" t="str">
        <f>IF(ISNUMBER(VAL_S212!P109),VAL_S212!P109,IF(ISBLANK(VAL_S212!P109),"","NaN"))</f>
        <v>NaN</v>
      </c>
      <c r="AO109" s="154" t="str">
        <f>IF(ISNUMBER(VAL_S212!P109),$F$6,IF(ISBLANK(VAL_S212!P109),"",VAL_S212!P109))</f>
        <v>M</v>
      </c>
      <c r="AP109" s="154" t="str">
        <f>IF(ISBLANK(VAL_S212!P109),"",$F$7)</f>
        <v>F</v>
      </c>
      <c r="AQ109" s="147" t="str">
        <f>IF(ISNUMBER(VAL_S212!Q109),VAL_S212!Q109,IF(ISBLANK(VAL_S212!Q109),"","NaN"))</f>
        <v>NaN</v>
      </c>
      <c r="AR109" s="154" t="str">
        <f>IF(ISNUMBER(VAL_S212!Q109),$F$6,IF(ISBLANK(VAL_S212!Q109),"",VAL_S212!Q109))</f>
        <v>M</v>
      </c>
      <c r="AS109" s="154" t="str">
        <f>IF(ISBLANK(VAL_S212!Q109),"",$F$7)</f>
        <v>F</v>
      </c>
      <c r="AT109" s="147" t="str">
        <f>IF(ISNUMBER(VAL_S212!R109),VAL_S212!R109,IF(ISBLANK(VAL_S212!R109),"","NaN"))</f>
        <v>NaN</v>
      </c>
      <c r="AU109" s="154" t="str">
        <f>IF(ISNUMBER(VAL_S212!R109),$F$6,IF(ISBLANK(VAL_S212!R109),"",VAL_S212!R109))</f>
        <v>M</v>
      </c>
      <c r="AV109" s="154" t="str">
        <f>IF(ISBLANK(VAL_S212!R109),"",$F$7)</f>
        <v>F</v>
      </c>
      <c r="AW109" s="147" t="str">
        <f>IF(ISNUMBER(VAL_S212!S109),VAL_S212!S109,IF(ISBLANK(VAL_S212!S109),"","NaN"))</f>
        <v>NaN</v>
      </c>
      <c r="AX109" s="154" t="str">
        <f>IF(ISNUMBER(VAL_S212!S109),$F$6,IF(ISBLANK(VAL_S212!S109),"",VAL_S212!S109))</f>
        <v>M</v>
      </c>
      <c r="AY109" s="154" t="str">
        <f>IF(ISBLANK(VAL_S212!S109),"",$F$7)</f>
        <v>F</v>
      </c>
      <c r="AZ109" s="147" t="str">
        <f>IF(ISNUMBER(VAL_S212!T109),VAL_S212!T109,IF(ISBLANK(VAL_S212!T109),"","NaN"))</f>
        <v>NaN</v>
      </c>
      <c r="BA109" s="154" t="str">
        <f>IF(ISNUMBER(VAL_S212!T109),$F$6,IF(ISBLANK(VAL_S212!T109),"",VAL_S212!T109))</f>
        <v>M</v>
      </c>
      <c r="BB109" s="154" t="str">
        <f>IF(ISBLANK(VAL_S212!T109),"",$F$7)</f>
        <v>F</v>
      </c>
      <c r="BC109" s="147" t="str">
        <f>IF(ISNUMBER(VAL_S212!U109),VAL_S212!U109,IF(ISBLANK(VAL_S212!U109),"","NaN"))</f>
        <v>NaN</v>
      </c>
      <c r="BD109" s="154" t="str">
        <f>IF(ISNUMBER(VAL_S212!U109),$F$6,IF(ISBLANK(VAL_S212!U109),"",VAL_S212!U109))</f>
        <v>M</v>
      </c>
      <c r="BE109" s="154" t="str">
        <f>IF(ISBLANK(VAL_S212!U109),"",$F$7)</f>
        <v>F</v>
      </c>
      <c r="BF109" s="147" t="str">
        <f>IF(ISNUMBER(VAL_S212!V109),VAL_S212!V109,IF(ISBLANK(VAL_S212!V109),"","NaN"))</f>
        <v>NaN</v>
      </c>
      <c r="BG109" s="154" t="str">
        <f>IF(ISNUMBER(VAL_S212!V109),$F$6,IF(ISBLANK(VAL_S212!V109),"",VAL_S212!V109))</f>
        <v>M</v>
      </c>
      <c r="BH109" s="154" t="str">
        <f>IF(ISBLANK(VAL_S212!V109),"",$F$7)</f>
        <v>F</v>
      </c>
      <c r="BI109" s="147" t="str">
        <f>IF(ISNUMBER(VAL_S212!W109),VAL_S212!W109,IF(ISBLANK(VAL_S212!W109),"","NaN"))</f>
        <v>NaN</v>
      </c>
      <c r="BJ109" s="154" t="str">
        <f>IF(ISNUMBER(VAL_S212!W109),$F$6,IF(ISBLANK(VAL_S212!W109),"",VAL_S212!W109))</f>
        <v>M</v>
      </c>
      <c r="BK109" s="154" t="str">
        <f>IF(ISBLANK(VAL_S212!W109),"",$F$7)</f>
        <v>F</v>
      </c>
      <c r="BL109" s="147" t="str">
        <f>IF(ISNUMBER(VAL_S212!X109),VAL_S212!X109,IF(ISBLANK(VAL_S212!X109),"","NaN"))</f>
        <v>NaN</v>
      </c>
      <c r="BM109" s="154" t="str">
        <f>IF(ISNUMBER(VAL_S212!X109),$F$6,IF(ISBLANK(VAL_S212!X109),"",VAL_S212!X109))</f>
        <v>M</v>
      </c>
      <c r="BN109" s="154" t="str">
        <f>IF(ISBLANK(VAL_S212!X109),"",$F$7)</f>
        <v>F</v>
      </c>
      <c r="BO109" s="147" t="str">
        <f>IF(ISNUMBER(VAL_S212!Y109),VAL_S212!Y109,IF(ISBLANK(VAL_S212!Y109),"","NaN"))</f>
        <v>NaN</v>
      </c>
      <c r="BP109" s="154" t="str">
        <f>IF(ISNUMBER(VAL_S212!Y109),$F$6,IF(ISBLANK(VAL_S212!Y109),"",VAL_S212!Y109))</f>
        <v>M</v>
      </c>
      <c r="BQ109" s="154" t="str">
        <f>IF(ISBLANK(VAL_S212!Y109),"",$F$7)</f>
        <v>F</v>
      </c>
      <c r="BR109" s="147" t="str">
        <f>IF(ISNUMBER(VAL_S212!Z109),VAL_S212!Z109,IF(ISBLANK(VAL_S212!Z109),"","NaN"))</f>
        <v>NaN</v>
      </c>
      <c r="BS109" s="154" t="str">
        <f>IF(ISNUMBER(VAL_S212!Z109),$F$6,IF(ISBLANK(VAL_S212!Z109),"",VAL_S212!Z109))</f>
        <v>M</v>
      </c>
      <c r="BT109" s="154" t="str">
        <f>IF(ISBLANK(VAL_S212!Z109),"",$F$7)</f>
        <v>F</v>
      </c>
      <c r="BU109" s="147" t="str">
        <f>IF(ISNUMBER(VAL_S212!AA109),VAL_S212!AA109,IF(ISBLANK(VAL_S212!AA109),"","NaN"))</f>
        <v>NaN</v>
      </c>
      <c r="BV109" s="154" t="str">
        <f>IF(ISNUMBER(VAL_S212!AA109),$F$6,IF(ISBLANK(VAL_S212!AA109),"",VAL_S212!AA109))</f>
        <v>M</v>
      </c>
      <c r="BW109" s="154" t="str">
        <f>IF(ISBLANK(VAL_S212!AA109),"",$F$7)</f>
        <v>F</v>
      </c>
      <c r="BX109" s="147" t="str">
        <f>IF(ISNUMBER(VAL_S212!AB109),VAL_S212!AB109,IF(ISBLANK(VAL_S212!AB109),"","NaN"))</f>
        <v>NaN</v>
      </c>
      <c r="BY109" s="154" t="str">
        <f>IF(ISNUMBER(VAL_S212!AB109),$F$6,IF(ISBLANK(VAL_S212!AB109),"",VAL_S212!AB109))</f>
        <v>M</v>
      </c>
      <c r="BZ109" s="154" t="str">
        <f>IF(ISBLANK(VAL_S212!AB109),"",$F$7)</f>
        <v>F</v>
      </c>
      <c r="CA109" s="147" t="str">
        <f>IF(ISNUMBER(VAL_S212!AC109),VAL_S212!AC109,IF(ISBLANK(VAL_S212!AC109),"","NaN"))</f>
        <v>NaN</v>
      </c>
      <c r="CB109" s="154" t="str">
        <f>IF(ISNUMBER(VAL_S212!AC109),$F$6,IF(ISBLANK(VAL_S212!AC109),"",VAL_S212!AC109))</f>
        <v>M</v>
      </c>
      <c r="CC109" s="154" t="str">
        <f>IF(ISBLANK(VAL_S212!AC109),"",$F$7)</f>
        <v>F</v>
      </c>
      <c r="CD109" s="147" t="str">
        <f>IF(ISNUMBER(VAL_S212!AD109),VAL_S212!AD109,IF(ISBLANK(VAL_S212!AD109),"","NaN"))</f>
        <v>NaN</v>
      </c>
      <c r="CE109" s="154" t="str">
        <f>IF(ISNUMBER(VAL_S212!AD109),$F$6,IF(ISBLANK(VAL_S212!AD109),"",VAL_S212!AD109))</f>
        <v>M</v>
      </c>
      <c r="CF109" s="154" t="str">
        <f>IF(ISBLANK(VAL_S212!AD109),"",$F$7)</f>
        <v>F</v>
      </c>
      <c r="CG109" s="147" t="str">
        <f>IF(ISNUMBER(VAL_S212!AE109),VAL_S212!AE109,IF(ISBLANK(VAL_S212!AE109),"","NaN"))</f>
        <v>NaN</v>
      </c>
      <c r="CH109" s="154" t="str">
        <f>IF(ISNUMBER(VAL_S212!AE109),$F$6,IF(ISBLANK(VAL_S212!AE109),"",VAL_S212!AE109))</f>
        <v>M</v>
      </c>
      <c r="CI109" s="154" t="str">
        <f>IF(ISBLANK(VAL_S212!AE109),"",$F$7)</f>
        <v>F</v>
      </c>
      <c r="CJ109" s="147" t="str">
        <f>IF(ISNUMBER(VAL_S212!AF109),VAL_S212!AF109,IF(ISBLANK(VAL_S212!AF109),"","NaN"))</f>
        <v>NaN</v>
      </c>
      <c r="CK109" s="154" t="str">
        <f>IF(ISNUMBER(VAL_S212!AF109),$F$6,IF(ISBLANK(VAL_S212!AF109),"",VAL_S212!AF109))</f>
        <v>M</v>
      </c>
      <c r="CL109" s="154" t="str">
        <f>IF(ISBLANK(VAL_S212!AF109),"",$F$7)</f>
        <v>F</v>
      </c>
      <c r="CM109" s="147" t="str">
        <f>IF(ISNUMBER(VAL_S212!AG109),VAL_S212!AG109,IF(ISBLANK(VAL_S212!AG109),"","NaN"))</f>
        <v>NaN</v>
      </c>
      <c r="CN109" s="154" t="str">
        <f>IF(ISNUMBER(VAL_S212!AG109),$F$6,IF(ISBLANK(VAL_S212!AG109),"",VAL_S212!AG109))</f>
        <v>M</v>
      </c>
      <c r="CO109" s="154" t="str">
        <f>IF(ISBLANK(VAL_S212!AG109),"",$F$7)</f>
        <v>F</v>
      </c>
      <c r="CP109" s="147" t="str">
        <f>IF(ISNUMBER(VAL_S212!AH109),VAL_S212!AH109,IF(ISBLANK(VAL_S212!AH109),"","NaN"))</f>
        <v>NaN</v>
      </c>
      <c r="CQ109" s="154" t="str">
        <f>IF(ISNUMBER(VAL_S212!AH109),$F$6,IF(ISBLANK(VAL_S212!AH109),"",VAL_S212!AH109))</f>
        <v>M</v>
      </c>
      <c r="CR109" s="154" t="str">
        <f>IF(ISBLANK(VAL_S212!AH109),"",$F$7)</f>
        <v>F</v>
      </c>
      <c r="CS109" s="147" t="str">
        <f>IF(ISNUMBER(VAL_S212!AI109),VAL_S212!AI109,IF(ISBLANK(VAL_S212!AI109),"","NaN"))</f>
        <v/>
      </c>
      <c r="CT109" s="154" t="str">
        <f>IF(ISNUMBER(VAL_S212!AI109),$F$6,IF(ISBLANK(VAL_S212!AI109),"",VAL_S212!AI109))</f>
        <v/>
      </c>
      <c r="CU109" s="154" t="str">
        <f>IF(ISBLANK(VAL_S212!AI109),"",$F$7)</f>
        <v/>
      </c>
      <c r="CV109" s="147" t="str">
        <f>IF(ISNUMBER(VAL_S212!AJ109),VAL_S212!AJ109,IF(ISBLANK(VAL_S212!AJ109),"","NaN"))</f>
        <v/>
      </c>
      <c r="CW109" s="154" t="str">
        <f>IF(ISNUMBER(VAL_S212!AJ109),$F$6,IF(ISBLANK(VAL_S212!AJ109),"",VAL_S212!AJ109))</f>
        <v/>
      </c>
      <c r="CX109" s="154" t="str">
        <f>IF(ISBLANK(VAL_S212!AJ109),"",$F$7)</f>
        <v/>
      </c>
      <c r="CY109" s="147" t="str">
        <f>IF(ISNUMBER(VAL_S212!AK109),VAL_S212!AK109,IF(ISBLANK(VAL_S212!AK109),"","NaN"))</f>
        <v/>
      </c>
      <c r="CZ109" s="154" t="str">
        <f>IF(ISNUMBER(VAL_S212!AK109),$F$6,IF(ISBLANK(VAL_S212!AK109),"",VAL_S212!AK109))</f>
        <v/>
      </c>
      <c r="DA109" s="154" t="str">
        <f>IF(ISBLANK(VAL_S212!AK109),"",$F$7)</f>
        <v/>
      </c>
      <c r="DB109" s="147" t="str">
        <f>IF(ISNUMBER(VAL_S212!AL109),VAL_S212!AL109,IF(ISBLANK(VAL_S212!AL109),"","NaN"))</f>
        <v/>
      </c>
      <c r="DC109" s="154" t="str">
        <f>IF(ISNUMBER(VAL_S212!AL109),$F$6,IF(ISBLANK(VAL_S212!AL109),"",VAL_S212!AL109))</f>
        <v/>
      </c>
      <c r="DD109" s="154" t="str">
        <f>IF(ISBLANK(VAL_S212!AL109),"",$F$7)</f>
        <v/>
      </c>
      <c r="DE109" s="147" t="str">
        <f>IF(ISNUMBER(VAL_S212!AM109),VAL_S212!AM109,IF(ISBLANK(VAL_S212!AM109),"","NaN"))</f>
        <v/>
      </c>
      <c r="DF109" s="154" t="str">
        <f>IF(ISNUMBER(VAL_S212!AM109),$F$6,IF(ISBLANK(VAL_S212!AM109),"",VAL_S212!AM109))</f>
        <v/>
      </c>
      <c r="DG109" s="187" t="str">
        <f>IF(ISBLANK(VAL_S212!AM109),"",$F$7)</f>
        <v/>
      </c>
    </row>
    <row r="110" spans="1:111" x14ac:dyDescent="0.25">
      <c r="A110" s="157" t="s">
        <v>385</v>
      </c>
      <c r="B110" s="157" t="s">
        <v>104</v>
      </c>
      <c r="C110" s="158" t="s">
        <v>265</v>
      </c>
      <c r="D110" s="150" t="str">
        <f>IF(ISNUMBER(VAL_S212!D110),VAL_S212!D110,IF(ISBLANK(VAL_S212!D110),"","NaN"))</f>
        <v>NaN</v>
      </c>
      <c r="E110" s="154" t="str">
        <f>IF(ISNUMBER(VAL_S212!D110),$F$6,IF(ISBLANK(VAL_S212!D110),"",VAL_S212!D110))</f>
        <v>M</v>
      </c>
      <c r="F110" s="154" t="str">
        <f>IF(ISBLANK(VAL_S212!D110),"",$F$7)</f>
        <v>F</v>
      </c>
      <c r="G110" s="151" t="str">
        <f>IF(ISNUMBER(VAL_S212!E110),VAL_S212!E110,IF(ISBLANK(VAL_S212!E110),"","NaN"))</f>
        <v>NaN</v>
      </c>
      <c r="H110" s="154" t="str">
        <f>IF(ISNUMBER(VAL_S212!E110),$F$6,IF(ISBLANK(VAL_S212!E110),"",VAL_S212!E110))</f>
        <v>M</v>
      </c>
      <c r="I110" s="154" t="str">
        <f>IF(ISBLANK(VAL_S212!E110),"",$F$7)</f>
        <v>F</v>
      </c>
      <c r="J110" s="151" t="str">
        <f>IF(ISNUMBER(VAL_S212!F110),VAL_S212!F110,IF(ISBLANK(VAL_S212!F110),"","NaN"))</f>
        <v>NaN</v>
      </c>
      <c r="K110" s="154" t="str">
        <f>IF(ISNUMBER(VAL_S212!F110),$F$6,IF(ISBLANK(VAL_S212!F110),"",VAL_S212!F110))</f>
        <v>M</v>
      </c>
      <c r="L110" s="154" t="str">
        <f>IF(ISBLANK(VAL_S212!F110),"",$F$7)</f>
        <v>F</v>
      </c>
      <c r="M110" s="151" t="str">
        <f>IF(ISNUMBER(VAL_S212!G110),VAL_S212!G110,IF(ISBLANK(VAL_S212!G110),"","NaN"))</f>
        <v>NaN</v>
      </c>
      <c r="N110" s="154" t="str">
        <f>IF(ISNUMBER(VAL_S212!G110),$F$6,IF(ISBLANK(VAL_S212!G110),"",VAL_S212!G110))</f>
        <v>M</v>
      </c>
      <c r="O110" s="154" t="str">
        <f>IF(ISBLANK(VAL_S212!G110),"",$F$7)</f>
        <v>F</v>
      </c>
      <c r="P110" s="151" t="str">
        <f>IF(ISNUMBER(VAL_S212!H110),VAL_S212!H110,IF(ISBLANK(VAL_S212!H110),"","NaN"))</f>
        <v>NaN</v>
      </c>
      <c r="Q110" s="154" t="str">
        <f>IF(ISNUMBER(VAL_S212!H110),$F$6,IF(ISBLANK(VAL_S212!H110),"",VAL_S212!H110))</f>
        <v>M</v>
      </c>
      <c r="R110" s="154" t="str">
        <f>IF(ISBLANK(VAL_S212!H110),"",$F$7)</f>
        <v>F</v>
      </c>
      <c r="S110" s="151" t="str">
        <f>IF(ISNUMBER(VAL_S212!I110),VAL_S212!I110,IF(ISBLANK(VAL_S212!I110),"","NaN"))</f>
        <v>NaN</v>
      </c>
      <c r="T110" s="154" t="str">
        <f>IF(ISNUMBER(VAL_S212!I110),$F$6,IF(ISBLANK(VAL_S212!I110),"",VAL_S212!I110))</f>
        <v>M</v>
      </c>
      <c r="U110" s="154" t="str">
        <f>IF(ISBLANK(VAL_S212!I110),"",$F$7)</f>
        <v>F</v>
      </c>
      <c r="V110" s="151" t="str">
        <f>IF(ISNUMBER(VAL_S212!J110),VAL_S212!J110,IF(ISBLANK(VAL_S212!J110),"","NaN"))</f>
        <v>NaN</v>
      </c>
      <c r="W110" s="154" t="str">
        <f>IF(ISNUMBER(VAL_S212!J110),$F$6,IF(ISBLANK(VAL_S212!J110),"",VAL_S212!J110))</f>
        <v>M</v>
      </c>
      <c r="X110" s="154" t="str">
        <f>IF(ISBLANK(VAL_S212!J110),"",$F$7)</f>
        <v>F</v>
      </c>
      <c r="Y110" s="151" t="str">
        <f>IF(ISNUMBER(VAL_S212!K110),VAL_S212!K110,IF(ISBLANK(VAL_S212!K110),"","NaN"))</f>
        <v>NaN</v>
      </c>
      <c r="Z110" s="154" t="str">
        <f>IF(ISNUMBER(VAL_S212!K110),$F$6,IF(ISBLANK(VAL_S212!K110),"",VAL_S212!K110))</f>
        <v>M</v>
      </c>
      <c r="AA110" s="154" t="str">
        <f>IF(ISBLANK(VAL_S212!K110),"",$F$7)</f>
        <v>F</v>
      </c>
      <c r="AB110" s="151" t="str">
        <f>IF(ISNUMBER(VAL_S212!L110),VAL_S212!L110,IF(ISBLANK(VAL_S212!L110),"","NaN"))</f>
        <v>NaN</v>
      </c>
      <c r="AC110" s="154" t="str">
        <f>IF(ISNUMBER(VAL_S212!L110),$F$6,IF(ISBLANK(VAL_S212!L110),"",VAL_S212!L110))</f>
        <v>M</v>
      </c>
      <c r="AD110" s="154" t="str">
        <f>IF(ISBLANK(VAL_S212!L110),"",$F$7)</f>
        <v>F</v>
      </c>
      <c r="AE110" s="151" t="str">
        <f>IF(ISNUMBER(VAL_S212!M110),VAL_S212!M110,IF(ISBLANK(VAL_S212!M110),"","NaN"))</f>
        <v>NaN</v>
      </c>
      <c r="AF110" s="154" t="str">
        <f>IF(ISNUMBER(VAL_S212!M110),$F$6,IF(ISBLANK(VAL_S212!M110),"",VAL_S212!M110))</f>
        <v>M</v>
      </c>
      <c r="AG110" s="154" t="str">
        <f>IF(ISBLANK(VAL_S212!M110),"",$F$7)</f>
        <v>F</v>
      </c>
      <c r="AH110" s="151" t="str">
        <f>IF(ISNUMBER(VAL_S212!N110),VAL_S212!N110,IF(ISBLANK(VAL_S212!N110),"","NaN"))</f>
        <v>NaN</v>
      </c>
      <c r="AI110" s="154" t="str">
        <f>IF(ISNUMBER(VAL_S212!N110),$F$6,IF(ISBLANK(VAL_S212!N110),"",VAL_S212!N110))</f>
        <v>M</v>
      </c>
      <c r="AJ110" s="154" t="str">
        <f>IF(ISBLANK(VAL_S212!N110),"",$F$7)</f>
        <v>F</v>
      </c>
      <c r="AK110" s="151" t="str">
        <f>IF(ISNUMBER(VAL_S212!O110),VAL_S212!O110,IF(ISBLANK(VAL_S212!O110),"","NaN"))</f>
        <v>NaN</v>
      </c>
      <c r="AL110" s="154" t="str">
        <f>IF(ISNUMBER(VAL_S212!O110),$F$6,IF(ISBLANK(VAL_S212!O110),"",VAL_S212!O110))</f>
        <v>M</v>
      </c>
      <c r="AM110" s="154" t="str">
        <f>IF(ISBLANK(VAL_S212!O110),"",$F$7)</f>
        <v>F</v>
      </c>
      <c r="AN110" s="151" t="str">
        <f>IF(ISNUMBER(VAL_S212!P110),VAL_S212!P110,IF(ISBLANK(VAL_S212!P110),"","NaN"))</f>
        <v>NaN</v>
      </c>
      <c r="AO110" s="154" t="str">
        <f>IF(ISNUMBER(VAL_S212!P110),$F$6,IF(ISBLANK(VAL_S212!P110),"",VAL_S212!P110))</f>
        <v>M</v>
      </c>
      <c r="AP110" s="154" t="str">
        <f>IF(ISBLANK(VAL_S212!P110),"",$F$7)</f>
        <v>F</v>
      </c>
      <c r="AQ110" s="151" t="str">
        <f>IF(ISNUMBER(VAL_S212!Q110),VAL_S212!Q110,IF(ISBLANK(VAL_S212!Q110),"","NaN"))</f>
        <v>NaN</v>
      </c>
      <c r="AR110" s="154" t="str">
        <f>IF(ISNUMBER(VAL_S212!Q110),$F$6,IF(ISBLANK(VAL_S212!Q110),"",VAL_S212!Q110))</f>
        <v>M</v>
      </c>
      <c r="AS110" s="154" t="str">
        <f>IF(ISBLANK(VAL_S212!Q110),"",$F$7)</f>
        <v>F</v>
      </c>
      <c r="AT110" s="151" t="str">
        <f>IF(ISNUMBER(VAL_S212!R110),VAL_S212!R110,IF(ISBLANK(VAL_S212!R110),"","NaN"))</f>
        <v>NaN</v>
      </c>
      <c r="AU110" s="154" t="str">
        <f>IF(ISNUMBER(VAL_S212!R110),$F$6,IF(ISBLANK(VAL_S212!R110),"",VAL_S212!R110))</f>
        <v>M</v>
      </c>
      <c r="AV110" s="154" t="str">
        <f>IF(ISBLANK(VAL_S212!R110),"",$F$7)</f>
        <v>F</v>
      </c>
      <c r="AW110" s="151" t="str">
        <f>IF(ISNUMBER(VAL_S212!S110),VAL_S212!S110,IF(ISBLANK(VAL_S212!S110),"","NaN"))</f>
        <v>NaN</v>
      </c>
      <c r="AX110" s="154" t="str">
        <f>IF(ISNUMBER(VAL_S212!S110),$F$6,IF(ISBLANK(VAL_S212!S110),"",VAL_S212!S110))</f>
        <v>M</v>
      </c>
      <c r="AY110" s="154" t="str">
        <f>IF(ISBLANK(VAL_S212!S110),"",$F$7)</f>
        <v>F</v>
      </c>
      <c r="AZ110" s="151" t="str">
        <f>IF(ISNUMBER(VAL_S212!T110),VAL_S212!T110,IF(ISBLANK(VAL_S212!T110),"","NaN"))</f>
        <v>NaN</v>
      </c>
      <c r="BA110" s="154" t="str">
        <f>IF(ISNUMBER(VAL_S212!T110),$F$6,IF(ISBLANK(VAL_S212!T110),"",VAL_S212!T110))</f>
        <v>M</v>
      </c>
      <c r="BB110" s="154" t="str">
        <f>IF(ISBLANK(VAL_S212!T110),"",$F$7)</f>
        <v>F</v>
      </c>
      <c r="BC110" s="151" t="str">
        <f>IF(ISNUMBER(VAL_S212!U110),VAL_S212!U110,IF(ISBLANK(VAL_S212!U110),"","NaN"))</f>
        <v>NaN</v>
      </c>
      <c r="BD110" s="154" t="str">
        <f>IF(ISNUMBER(VAL_S212!U110),$F$6,IF(ISBLANK(VAL_S212!U110),"",VAL_S212!U110))</f>
        <v>M</v>
      </c>
      <c r="BE110" s="154" t="str">
        <f>IF(ISBLANK(VAL_S212!U110),"",$F$7)</f>
        <v>F</v>
      </c>
      <c r="BF110" s="151" t="str">
        <f>IF(ISNUMBER(VAL_S212!V110),VAL_S212!V110,IF(ISBLANK(VAL_S212!V110),"","NaN"))</f>
        <v>NaN</v>
      </c>
      <c r="BG110" s="154" t="str">
        <f>IF(ISNUMBER(VAL_S212!V110),$F$6,IF(ISBLANK(VAL_S212!V110),"",VAL_S212!V110))</f>
        <v>M</v>
      </c>
      <c r="BH110" s="154" t="str">
        <f>IF(ISBLANK(VAL_S212!V110),"",$F$7)</f>
        <v>F</v>
      </c>
      <c r="BI110" s="151" t="str">
        <f>IF(ISNUMBER(VAL_S212!W110),VAL_S212!W110,IF(ISBLANK(VAL_S212!W110),"","NaN"))</f>
        <v>NaN</v>
      </c>
      <c r="BJ110" s="154" t="str">
        <f>IF(ISNUMBER(VAL_S212!W110),$F$6,IF(ISBLANK(VAL_S212!W110),"",VAL_S212!W110))</f>
        <v>M</v>
      </c>
      <c r="BK110" s="154" t="str">
        <f>IF(ISBLANK(VAL_S212!W110),"",$F$7)</f>
        <v>F</v>
      </c>
      <c r="BL110" s="151" t="str">
        <f>IF(ISNUMBER(VAL_S212!X110),VAL_S212!X110,IF(ISBLANK(VAL_S212!X110),"","NaN"))</f>
        <v>NaN</v>
      </c>
      <c r="BM110" s="154" t="str">
        <f>IF(ISNUMBER(VAL_S212!X110),$F$6,IF(ISBLANK(VAL_S212!X110),"",VAL_S212!X110))</f>
        <v>M</v>
      </c>
      <c r="BN110" s="154" t="str">
        <f>IF(ISBLANK(VAL_S212!X110),"",$F$7)</f>
        <v>F</v>
      </c>
      <c r="BO110" s="151" t="str">
        <f>IF(ISNUMBER(VAL_S212!Y110),VAL_S212!Y110,IF(ISBLANK(VAL_S212!Y110),"","NaN"))</f>
        <v>NaN</v>
      </c>
      <c r="BP110" s="154" t="str">
        <f>IF(ISNUMBER(VAL_S212!Y110),$F$6,IF(ISBLANK(VAL_S212!Y110),"",VAL_S212!Y110))</f>
        <v>M</v>
      </c>
      <c r="BQ110" s="154" t="str">
        <f>IF(ISBLANK(VAL_S212!Y110),"",$F$7)</f>
        <v>F</v>
      </c>
      <c r="BR110" s="151" t="str">
        <f>IF(ISNUMBER(VAL_S212!Z110),VAL_S212!Z110,IF(ISBLANK(VAL_S212!Z110),"","NaN"))</f>
        <v>NaN</v>
      </c>
      <c r="BS110" s="154" t="str">
        <f>IF(ISNUMBER(VAL_S212!Z110),$F$6,IF(ISBLANK(VAL_S212!Z110),"",VAL_S212!Z110))</f>
        <v>M</v>
      </c>
      <c r="BT110" s="154" t="str">
        <f>IF(ISBLANK(VAL_S212!Z110),"",$F$7)</f>
        <v>F</v>
      </c>
      <c r="BU110" s="151" t="str">
        <f>IF(ISNUMBER(VAL_S212!AA110),VAL_S212!AA110,IF(ISBLANK(VAL_S212!AA110),"","NaN"))</f>
        <v>NaN</v>
      </c>
      <c r="BV110" s="154" t="str">
        <f>IF(ISNUMBER(VAL_S212!AA110),$F$6,IF(ISBLANK(VAL_S212!AA110),"",VAL_S212!AA110))</f>
        <v>M</v>
      </c>
      <c r="BW110" s="154" t="str">
        <f>IF(ISBLANK(VAL_S212!AA110),"",$F$7)</f>
        <v>F</v>
      </c>
      <c r="BX110" s="151" t="str">
        <f>IF(ISNUMBER(VAL_S212!AB110),VAL_S212!AB110,IF(ISBLANK(VAL_S212!AB110),"","NaN"))</f>
        <v>NaN</v>
      </c>
      <c r="BY110" s="154" t="str">
        <f>IF(ISNUMBER(VAL_S212!AB110),$F$6,IF(ISBLANK(VAL_S212!AB110),"",VAL_S212!AB110))</f>
        <v>M</v>
      </c>
      <c r="BZ110" s="154" t="str">
        <f>IF(ISBLANK(VAL_S212!AB110),"",$F$7)</f>
        <v>F</v>
      </c>
      <c r="CA110" s="151" t="str">
        <f>IF(ISNUMBER(VAL_S212!AC110),VAL_S212!AC110,IF(ISBLANK(VAL_S212!AC110),"","NaN"))</f>
        <v>NaN</v>
      </c>
      <c r="CB110" s="154" t="str">
        <f>IF(ISNUMBER(VAL_S212!AC110),$F$6,IF(ISBLANK(VAL_S212!AC110),"",VAL_S212!AC110))</f>
        <v>M</v>
      </c>
      <c r="CC110" s="154" t="str">
        <f>IF(ISBLANK(VAL_S212!AC110),"",$F$7)</f>
        <v>F</v>
      </c>
      <c r="CD110" s="151" t="str">
        <f>IF(ISNUMBER(VAL_S212!AD110),VAL_S212!AD110,IF(ISBLANK(VAL_S212!AD110),"","NaN"))</f>
        <v>NaN</v>
      </c>
      <c r="CE110" s="154" t="str">
        <f>IF(ISNUMBER(VAL_S212!AD110),$F$6,IF(ISBLANK(VAL_S212!AD110),"",VAL_S212!AD110))</f>
        <v>M</v>
      </c>
      <c r="CF110" s="154" t="str">
        <f>IF(ISBLANK(VAL_S212!AD110),"",$F$7)</f>
        <v>F</v>
      </c>
      <c r="CG110" s="151" t="str">
        <f>IF(ISNUMBER(VAL_S212!AE110),VAL_S212!AE110,IF(ISBLANK(VAL_S212!AE110),"","NaN"))</f>
        <v>NaN</v>
      </c>
      <c r="CH110" s="154" t="str">
        <f>IF(ISNUMBER(VAL_S212!AE110),$F$6,IF(ISBLANK(VAL_S212!AE110),"",VAL_S212!AE110))</f>
        <v>M</v>
      </c>
      <c r="CI110" s="154" t="str">
        <f>IF(ISBLANK(VAL_S212!AE110),"",$F$7)</f>
        <v>F</v>
      </c>
      <c r="CJ110" s="151" t="str">
        <f>IF(ISNUMBER(VAL_S212!AF110),VAL_S212!AF110,IF(ISBLANK(VAL_S212!AF110),"","NaN"))</f>
        <v>NaN</v>
      </c>
      <c r="CK110" s="154" t="str">
        <f>IF(ISNUMBER(VAL_S212!AF110),$F$6,IF(ISBLANK(VAL_S212!AF110),"",VAL_S212!AF110))</f>
        <v>M</v>
      </c>
      <c r="CL110" s="154" t="str">
        <f>IF(ISBLANK(VAL_S212!AF110),"",$F$7)</f>
        <v>F</v>
      </c>
      <c r="CM110" s="151" t="str">
        <f>IF(ISNUMBER(VAL_S212!AG110),VAL_S212!AG110,IF(ISBLANK(VAL_S212!AG110),"","NaN"))</f>
        <v>NaN</v>
      </c>
      <c r="CN110" s="154" t="str">
        <f>IF(ISNUMBER(VAL_S212!AG110),$F$6,IF(ISBLANK(VAL_S212!AG110),"",VAL_S212!AG110))</f>
        <v>M</v>
      </c>
      <c r="CO110" s="154" t="str">
        <f>IF(ISBLANK(VAL_S212!AG110),"",$F$7)</f>
        <v>F</v>
      </c>
      <c r="CP110" s="151" t="str">
        <f>IF(ISNUMBER(VAL_S212!AH110),VAL_S212!AH110,IF(ISBLANK(VAL_S212!AH110),"","NaN"))</f>
        <v>NaN</v>
      </c>
      <c r="CQ110" s="154" t="str">
        <f>IF(ISNUMBER(VAL_S212!AH110),$F$6,IF(ISBLANK(VAL_S212!AH110),"",VAL_S212!AH110))</f>
        <v>M</v>
      </c>
      <c r="CR110" s="154" t="str">
        <f>IF(ISBLANK(VAL_S212!AH110),"",$F$7)</f>
        <v>F</v>
      </c>
      <c r="CS110" s="151" t="str">
        <f>IF(ISNUMBER(VAL_S212!AI110),VAL_S212!AI110,IF(ISBLANK(VAL_S212!AI110),"","NaN"))</f>
        <v/>
      </c>
      <c r="CT110" s="154" t="str">
        <f>IF(ISNUMBER(VAL_S212!AI110),$F$6,IF(ISBLANK(VAL_S212!AI110),"",VAL_S212!AI110))</f>
        <v/>
      </c>
      <c r="CU110" s="154" t="str">
        <f>IF(ISBLANK(VAL_S212!AI110),"",$F$7)</f>
        <v/>
      </c>
      <c r="CV110" s="151" t="str">
        <f>IF(ISNUMBER(VAL_S212!AJ110),VAL_S212!AJ110,IF(ISBLANK(VAL_S212!AJ110),"","NaN"))</f>
        <v/>
      </c>
      <c r="CW110" s="154" t="str">
        <f>IF(ISNUMBER(VAL_S212!AJ110),$F$6,IF(ISBLANK(VAL_S212!AJ110),"",VAL_S212!AJ110))</f>
        <v/>
      </c>
      <c r="CX110" s="154" t="str">
        <f>IF(ISBLANK(VAL_S212!AJ110),"",$F$7)</f>
        <v/>
      </c>
      <c r="CY110" s="151" t="str">
        <f>IF(ISNUMBER(VAL_S212!AK110),VAL_S212!AK110,IF(ISBLANK(VAL_S212!AK110),"","NaN"))</f>
        <v/>
      </c>
      <c r="CZ110" s="154" t="str">
        <f>IF(ISNUMBER(VAL_S212!AK110),$F$6,IF(ISBLANK(VAL_S212!AK110),"",VAL_S212!AK110))</f>
        <v/>
      </c>
      <c r="DA110" s="154" t="str">
        <f>IF(ISBLANK(VAL_S212!AK110),"",$F$7)</f>
        <v/>
      </c>
      <c r="DB110" s="151" t="str">
        <f>IF(ISNUMBER(VAL_S212!AL110),VAL_S212!AL110,IF(ISBLANK(VAL_S212!AL110),"","NaN"))</f>
        <v/>
      </c>
      <c r="DC110" s="154" t="str">
        <f>IF(ISNUMBER(VAL_S212!AL110),$F$6,IF(ISBLANK(VAL_S212!AL110),"",VAL_S212!AL110))</f>
        <v/>
      </c>
      <c r="DD110" s="154" t="str">
        <f>IF(ISBLANK(VAL_S212!AL110),"",$F$7)</f>
        <v/>
      </c>
      <c r="DE110" s="151" t="str">
        <f>IF(ISNUMBER(VAL_S212!AM110),VAL_S212!AM110,IF(ISBLANK(VAL_S212!AM110),"","NaN"))</f>
        <v/>
      </c>
      <c r="DF110" s="154" t="str">
        <f>IF(ISNUMBER(VAL_S212!AM110),$F$6,IF(ISBLANK(VAL_S212!AM110),"",VAL_S212!AM110))</f>
        <v/>
      </c>
      <c r="DG110" s="187" t="str">
        <f>IF(ISBLANK(VAL_S212!AM110),"",$F$7)</f>
        <v/>
      </c>
    </row>
    <row r="111" spans="1:111" x14ac:dyDescent="0.25">
      <c r="A111" s="159" t="s">
        <v>386</v>
      </c>
      <c r="B111" s="159" t="s">
        <v>100</v>
      </c>
      <c r="C111" s="160">
        <v>78</v>
      </c>
      <c r="D111" s="150" t="str">
        <f>IF(ISNUMBER(VAL_S212!D111),VAL_S212!D111,IF(ISBLANK(VAL_S212!D111),"","NaN"))</f>
        <v>NaN</v>
      </c>
      <c r="E111" s="154" t="str">
        <f>IF(ISNUMBER(VAL_S212!D111),$F$6,IF(ISBLANK(VAL_S212!D111),"",VAL_S212!D111))</f>
        <v>M</v>
      </c>
      <c r="F111" s="154" t="str">
        <f>IF(ISBLANK(VAL_S212!D111),"",$F$7)</f>
        <v>F</v>
      </c>
      <c r="G111" s="151" t="str">
        <f>IF(ISNUMBER(VAL_S212!E111),VAL_S212!E111,IF(ISBLANK(VAL_S212!E111),"","NaN"))</f>
        <v>NaN</v>
      </c>
      <c r="H111" s="154" t="str">
        <f>IF(ISNUMBER(VAL_S212!E111),$F$6,IF(ISBLANK(VAL_S212!E111),"",VAL_S212!E111))</f>
        <v>M</v>
      </c>
      <c r="I111" s="154" t="str">
        <f>IF(ISBLANK(VAL_S212!E111),"",$F$7)</f>
        <v>F</v>
      </c>
      <c r="J111" s="151" t="str">
        <f>IF(ISNUMBER(VAL_S212!F111),VAL_S212!F111,IF(ISBLANK(VAL_S212!F111),"","NaN"))</f>
        <v>NaN</v>
      </c>
      <c r="K111" s="154" t="str">
        <f>IF(ISNUMBER(VAL_S212!F111),$F$6,IF(ISBLANK(VAL_S212!F111),"",VAL_S212!F111))</f>
        <v>M</v>
      </c>
      <c r="L111" s="154" t="str">
        <f>IF(ISBLANK(VAL_S212!F111),"",$F$7)</f>
        <v>F</v>
      </c>
      <c r="M111" s="151" t="str">
        <f>IF(ISNUMBER(VAL_S212!G111),VAL_S212!G111,IF(ISBLANK(VAL_S212!G111),"","NaN"))</f>
        <v>NaN</v>
      </c>
      <c r="N111" s="154" t="str">
        <f>IF(ISNUMBER(VAL_S212!G111),$F$6,IF(ISBLANK(VAL_S212!G111),"",VAL_S212!G111))</f>
        <v>M</v>
      </c>
      <c r="O111" s="154" t="str">
        <f>IF(ISBLANK(VAL_S212!G111),"",$F$7)</f>
        <v>F</v>
      </c>
      <c r="P111" s="151" t="str">
        <f>IF(ISNUMBER(VAL_S212!H111),VAL_S212!H111,IF(ISBLANK(VAL_S212!H111),"","NaN"))</f>
        <v>NaN</v>
      </c>
      <c r="Q111" s="154" t="str">
        <f>IF(ISNUMBER(VAL_S212!H111),$F$6,IF(ISBLANK(VAL_S212!H111),"",VAL_S212!H111))</f>
        <v>M</v>
      </c>
      <c r="R111" s="154" t="str">
        <f>IF(ISBLANK(VAL_S212!H111),"",$F$7)</f>
        <v>F</v>
      </c>
      <c r="S111" s="151" t="str">
        <f>IF(ISNUMBER(VAL_S212!I111),VAL_S212!I111,IF(ISBLANK(VAL_S212!I111),"","NaN"))</f>
        <v>NaN</v>
      </c>
      <c r="T111" s="154" t="str">
        <f>IF(ISNUMBER(VAL_S212!I111),$F$6,IF(ISBLANK(VAL_S212!I111),"",VAL_S212!I111))</f>
        <v>M</v>
      </c>
      <c r="U111" s="154" t="str">
        <f>IF(ISBLANK(VAL_S212!I111),"",$F$7)</f>
        <v>F</v>
      </c>
      <c r="V111" s="151" t="str">
        <f>IF(ISNUMBER(VAL_S212!J111),VAL_S212!J111,IF(ISBLANK(VAL_S212!J111),"","NaN"))</f>
        <v>NaN</v>
      </c>
      <c r="W111" s="154" t="str">
        <f>IF(ISNUMBER(VAL_S212!J111),$F$6,IF(ISBLANK(VAL_S212!J111),"",VAL_S212!J111))</f>
        <v>M</v>
      </c>
      <c r="X111" s="154" t="str">
        <f>IF(ISBLANK(VAL_S212!J111),"",$F$7)</f>
        <v>F</v>
      </c>
      <c r="Y111" s="151" t="str">
        <f>IF(ISNUMBER(VAL_S212!K111),VAL_S212!K111,IF(ISBLANK(VAL_S212!K111),"","NaN"))</f>
        <v>NaN</v>
      </c>
      <c r="Z111" s="154" t="str">
        <f>IF(ISNUMBER(VAL_S212!K111),$F$6,IF(ISBLANK(VAL_S212!K111),"",VAL_S212!K111))</f>
        <v>M</v>
      </c>
      <c r="AA111" s="154" t="str">
        <f>IF(ISBLANK(VAL_S212!K111),"",$F$7)</f>
        <v>F</v>
      </c>
      <c r="AB111" s="151" t="str">
        <f>IF(ISNUMBER(VAL_S212!L111),VAL_S212!L111,IF(ISBLANK(VAL_S212!L111),"","NaN"))</f>
        <v>NaN</v>
      </c>
      <c r="AC111" s="154" t="str">
        <f>IF(ISNUMBER(VAL_S212!L111),$F$6,IF(ISBLANK(VAL_S212!L111),"",VAL_S212!L111))</f>
        <v>M</v>
      </c>
      <c r="AD111" s="154" t="str">
        <f>IF(ISBLANK(VAL_S212!L111),"",$F$7)</f>
        <v>F</v>
      </c>
      <c r="AE111" s="151" t="str">
        <f>IF(ISNUMBER(VAL_S212!M111),VAL_S212!M111,IF(ISBLANK(VAL_S212!M111),"","NaN"))</f>
        <v>NaN</v>
      </c>
      <c r="AF111" s="154" t="str">
        <f>IF(ISNUMBER(VAL_S212!M111),$F$6,IF(ISBLANK(VAL_S212!M111),"",VAL_S212!M111))</f>
        <v>M</v>
      </c>
      <c r="AG111" s="154" t="str">
        <f>IF(ISBLANK(VAL_S212!M111),"",$F$7)</f>
        <v>F</v>
      </c>
      <c r="AH111" s="151" t="str">
        <f>IF(ISNUMBER(VAL_S212!N111),VAL_S212!N111,IF(ISBLANK(VAL_S212!N111),"","NaN"))</f>
        <v>NaN</v>
      </c>
      <c r="AI111" s="154" t="str">
        <f>IF(ISNUMBER(VAL_S212!N111),$F$6,IF(ISBLANK(VAL_S212!N111),"",VAL_S212!N111))</f>
        <v>M</v>
      </c>
      <c r="AJ111" s="154" t="str">
        <f>IF(ISBLANK(VAL_S212!N111),"",$F$7)</f>
        <v>F</v>
      </c>
      <c r="AK111" s="151" t="str">
        <f>IF(ISNUMBER(VAL_S212!O111),VAL_S212!O111,IF(ISBLANK(VAL_S212!O111),"","NaN"))</f>
        <v>NaN</v>
      </c>
      <c r="AL111" s="154" t="str">
        <f>IF(ISNUMBER(VAL_S212!O111),$F$6,IF(ISBLANK(VAL_S212!O111),"",VAL_S212!O111))</f>
        <v>M</v>
      </c>
      <c r="AM111" s="154" t="str">
        <f>IF(ISBLANK(VAL_S212!O111),"",$F$7)</f>
        <v>F</v>
      </c>
      <c r="AN111" s="151" t="str">
        <f>IF(ISNUMBER(VAL_S212!P111),VAL_S212!P111,IF(ISBLANK(VAL_S212!P111),"","NaN"))</f>
        <v>NaN</v>
      </c>
      <c r="AO111" s="154" t="str">
        <f>IF(ISNUMBER(VAL_S212!P111),$F$6,IF(ISBLANK(VAL_S212!P111),"",VAL_S212!P111))</f>
        <v>M</v>
      </c>
      <c r="AP111" s="154" t="str">
        <f>IF(ISBLANK(VAL_S212!P111),"",$F$7)</f>
        <v>F</v>
      </c>
      <c r="AQ111" s="151" t="str">
        <f>IF(ISNUMBER(VAL_S212!Q111),VAL_S212!Q111,IF(ISBLANK(VAL_S212!Q111),"","NaN"))</f>
        <v>NaN</v>
      </c>
      <c r="AR111" s="154" t="str">
        <f>IF(ISNUMBER(VAL_S212!Q111),$F$6,IF(ISBLANK(VAL_S212!Q111),"",VAL_S212!Q111))</f>
        <v>M</v>
      </c>
      <c r="AS111" s="154" t="str">
        <f>IF(ISBLANK(VAL_S212!Q111),"",$F$7)</f>
        <v>F</v>
      </c>
      <c r="AT111" s="151" t="str">
        <f>IF(ISNUMBER(VAL_S212!R111),VAL_S212!R111,IF(ISBLANK(VAL_S212!R111),"","NaN"))</f>
        <v>NaN</v>
      </c>
      <c r="AU111" s="154" t="str">
        <f>IF(ISNUMBER(VAL_S212!R111),$F$6,IF(ISBLANK(VAL_S212!R111),"",VAL_S212!R111))</f>
        <v>M</v>
      </c>
      <c r="AV111" s="154" t="str">
        <f>IF(ISBLANK(VAL_S212!R111),"",$F$7)</f>
        <v>F</v>
      </c>
      <c r="AW111" s="151" t="str">
        <f>IF(ISNUMBER(VAL_S212!S111),VAL_S212!S111,IF(ISBLANK(VAL_S212!S111),"","NaN"))</f>
        <v>NaN</v>
      </c>
      <c r="AX111" s="154" t="str">
        <f>IF(ISNUMBER(VAL_S212!S111),$F$6,IF(ISBLANK(VAL_S212!S111),"",VAL_S212!S111))</f>
        <v>M</v>
      </c>
      <c r="AY111" s="154" t="str">
        <f>IF(ISBLANK(VAL_S212!S111),"",$F$7)</f>
        <v>F</v>
      </c>
      <c r="AZ111" s="151" t="str">
        <f>IF(ISNUMBER(VAL_S212!T111),VAL_S212!T111,IF(ISBLANK(VAL_S212!T111),"","NaN"))</f>
        <v>NaN</v>
      </c>
      <c r="BA111" s="154" t="str">
        <f>IF(ISNUMBER(VAL_S212!T111),$F$6,IF(ISBLANK(VAL_S212!T111),"",VAL_S212!T111))</f>
        <v>M</v>
      </c>
      <c r="BB111" s="154" t="str">
        <f>IF(ISBLANK(VAL_S212!T111),"",$F$7)</f>
        <v>F</v>
      </c>
      <c r="BC111" s="151" t="str">
        <f>IF(ISNUMBER(VAL_S212!U111),VAL_S212!U111,IF(ISBLANK(VAL_S212!U111),"","NaN"))</f>
        <v>NaN</v>
      </c>
      <c r="BD111" s="154" t="str">
        <f>IF(ISNUMBER(VAL_S212!U111),$F$6,IF(ISBLANK(VAL_S212!U111),"",VAL_S212!U111))</f>
        <v>M</v>
      </c>
      <c r="BE111" s="154" t="str">
        <f>IF(ISBLANK(VAL_S212!U111),"",$F$7)</f>
        <v>F</v>
      </c>
      <c r="BF111" s="151" t="str">
        <f>IF(ISNUMBER(VAL_S212!V111),VAL_S212!V111,IF(ISBLANK(VAL_S212!V111),"","NaN"))</f>
        <v>NaN</v>
      </c>
      <c r="BG111" s="154" t="str">
        <f>IF(ISNUMBER(VAL_S212!V111),$F$6,IF(ISBLANK(VAL_S212!V111),"",VAL_S212!V111))</f>
        <v>M</v>
      </c>
      <c r="BH111" s="154" t="str">
        <f>IF(ISBLANK(VAL_S212!V111),"",$F$7)</f>
        <v>F</v>
      </c>
      <c r="BI111" s="151" t="str">
        <f>IF(ISNUMBER(VAL_S212!W111),VAL_S212!W111,IF(ISBLANK(VAL_S212!W111),"","NaN"))</f>
        <v>NaN</v>
      </c>
      <c r="BJ111" s="154" t="str">
        <f>IF(ISNUMBER(VAL_S212!W111),$F$6,IF(ISBLANK(VAL_S212!W111),"",VAL_S212!W111))</f>
        <v>M</v>
      </c>
      <c r="BK111" s="154" t="str">
        <f>IF(ISBLANK(VAL_S212!W111),"",$F$7)</f>
        <v>F</v>
      </c>
      <c r="BL111" s="151" t="str">
        <f>IF(ISNUMBER(VAL_S212!X111),VAL_S212!X111,IF(ISBLANK(VAL_S212!X111),"","NaN"))</f>
        <v>NaN</v>
      </c>
      <c r="BM111" s="154" t="str">
        <f>IF(ISNUMBER(VAL_S212!X111),$F$6,IF(ISBLANK(VAL_S212!X111),"",VAL_S212!X111))</f>
        <v>M</v>
      </c>
      <c r="BN111" s="154" t="str">
        <f>IF(ISBLANK(VAL_S212!X111),"",$F$7)</f>
        <v>F</v>
      </c>
      <c r="BO111" s="151" t="str">
        <f>IF(ISNUMBER(VAL_S212!Y111),VAL_S212!Y111,IF(ISBLANK(VAL_S212!Y111),"","NaN"))</f>
        <v>NaN</v>
      </c>
      <c r="BP111" s="154" t="str">
        <f>IF(ISNUMBER(VAL_S212!Y111),$F$6,IF(ISBLANK(VAL_S212!Y111),"",VAL_S212!Y111))</f>
        <v>M</v>
      </c>
      <c r="BQ111" s="154" t="str">
        <f>IF(ISBLANK(VAL_S212!Y111),"",$F$7)</f>
        <v>F</v>
      </c>
      <c r="BR111" s="151" t="str">
        <f>IF(ISNUMBER(VAL_S212!Z111),VAL_S212!Z111,IF(ISBLANK(VAL_S212!Z111),"","NaN"))</f>
        <v>NaN</v>
      </c>
      <c r="BS111" s="154" t="str">
        <f>IF(ISNUMBER(VAL_S212!Z111),$F$6,IF(ISBLANK(VAL_S212!Z111),"",VAL_S212!Z111))</f>
        <v>M</v>
      </c>
      <c r="BT111" s="154" t="str">
        <f>IF(ISBLANK(VAL_S212!Z111),"",$F$7)</f>
        <v>F</v>
      </c>
      <c r="BU111" s="151" t="str">
        <f>IF(ISNUMBER(VAL_S212!AA111),VAL_S212!AA111,IF(ISBLANK(VAL_S212!AA111),"","NaN"))</f>
        <v>NaN</v>
      </c>
      <c r="BV111" s="154" t="str">
        <f>IF(ISNUMBER(VAL_S212!AA111),$F$6,IF(ISBLANK(VAL_S212!AA111),"",VAL_S212!AA111))</f>
        <v>M</v>
      </c>
      <c r="BW111" s="154" t="str">
        <f>IF(ISBLANK(VAL_S212!AA111),"",$F$7)</f>
        <v>F</v>
      </c>
      <c r="BX111" s="151" t="str">
        <f>IF(ISNUMBER(VAL_S212!AB111),VAL_S212!AB111,IF(ISBLANK(VAL_S212!AB111),"","NaN"))</f>
        <v>NaN</v>
      </c>
      <c r="BY111" s="154" t="str">
        <f>IF(ISNUMBER(VAL_S212!AB111),$F$6,IF(ISBLANK(VAL_S212!AB111),"",VAL_S212!AB111))</f>
        <v>M</v>
      </c>
      <c r="BZ111" s="154" t="str">
        <f>IF(ISBLANK(VAL_S212!AB111),"",$F$7)</f>
        <v>F</v>
      </c>
      <c r="CA111" s="151" t="str">
        <f>IF(ISNUMBER(VAL_S212!AC111),VAL_S212!AC111,IF(ISBLANK(VAL_S212!AC111),"","NaN"))</f>
        <v>NaN</v>
      </c>
      <c r="CB111" s="154" t="str">
        <f>IF(ISNUMBER(VAL_S212!AC111),$F$6,IF(ISBLANK(VAL_S212!AC111),"",VAL_S212!AC111))</f>
        <v>M</v>
      </c>
      <c r="CC111" s="154" t="str">
        <f>IF(ISBLANK(VAL_S212!AC111),"",$F$7)</f>
        <v>F</v>
      </c>
      <c r="CD111" s="151" t="str">
        <f>IF(ISNUMBER(VAL_S212!AD111),VAL_S212!AD111,IF(ISBLANK(VAL_S212!AD111),"","NaN"))</f>
        <v>NaN</v>
      </c>
      <c r="CE111" s="154" t="str">
        <f>IF(ISNUMBER(VAL_S212!AD111),$F$6,IF(ISBLANK(VAL_S212!AD111),"",VAL_S212!AD111))</f>
        <v>M</v>
      </c>
      <c r="CF111" s="154" t="str">
        <f>IF(ISBLANK(VAL_S212!AD111),"",$F$7)</f>
        <v>F</v>
      </c>
      <c r="CG111" s="151" t="str">
        <f>IF(ISNUMBER(VAL_S212!AE111),VAL_S212!AE111,IF(ISBLANK(VAL_S212!AE111),"","NaN"))</f>
        <v>NaN</v>
      </c>
      <c r="CH111" s="154" t="str">
        <f>IF(ISNUMBER(VAL_S212!AE111),$F$6,IF(ISBLANK(VAL_S212!AE111),"",VAL_S212!AE111))</f>
        <v>M</v>
      </c>
      <c r="CI111" s="154" t="str">
        <f>IF(ISBLANK(VAL_S212!AE111),"",$F$7)</f>
        <v>F</v>
      </c>
      <c r="CJ111" s="151" t="str">
        <f>IF(ISNUMBER(VAL_S212!AF111),VAL_S212!AF111,IF(ISBLANK(VAL_S212!AF111),"","NaN"))</f>
        <v>NaN</v>
      </c>
      <c r="CK111" s="154" t="str">
        <f>IF(ISNUMBER(VAL_S212!AF111),$F$6,IF(ISBLANK(VAL_S212!AF111),"",VAL_S212!AF111))</f>
        <v>M</v>
      </c>
      <c r="CL111" s="154" t="str">
        <f>IF(ISBLANK(VAL_S212!AF111),"",$F$7)</f>
        <v>F</v>
      </c>
      <c r="CM111" s="151" t="str">
        <f>IF(ISNUMBER(VAL_S212!AG111),VAL_S212!AG111,IF(ISBLANK(VAL_S212!AG111),"","NaN"))</f>
        <v>NaN</v>
      </c>
      <c r="CN111" s="154" t="str">
        <f>IF(ISNUMBER(VAL_S212!AG111),$F$6,IF(ISBLANK(VAL_S212!AG111),"",VAL_S212!AG111))</f>
        <v>M</v>
      </c>
      <c r="CO111" s="154" t="str">
        <f>IF(ISBLANK(VAL_S212!AG111),"",$F$7)</f>
        <v>F</v>
      </c>
      <c r="CP111" s="151" t="str">
        <f>IF(ISNUMBER(VAL_S212!AH111),VAL_S212!AH111,IF(ISBLANK(VAL_S212!AH111),"","NaN"))</f>
        <v>NaN</v>
      </c>
      <c r="CQ111" s="154" t="str">
        <f>IF(ISNUMBER(VAL_S212!AH111),$F$6,IF(ISBLANK(VAL_S212!AH111),"",VAL_S212!AH111))</f>
        <v>M</v>
      </c>
      <c r="CR111" s="154" t="str">
        <f>IF(ISBLANK(VAL_S212!AH111),"",$F$7)</f>
        <v>F</v>
      </c>
      <c r="CS111" s="151" t="str">
        <f>IF(ISNUMBER(VAL_S212!AI111),VAL_S212!AI111,IF(ISBLANK(VAL_S212!AI111),"","NaN"))</f>
        <v/>
      </c>
      <c r="CT111" s="154" t="str">
        <f>IF(ISNUMBER(VAL_S212!AI111),$F$6,IF(ISBLANK(VAL_S212!AI111),"",VAL_S212!AI111))</f>
        <v/>
      </c>
      <c r="CU111" s="154" t="str">
        <f>IF(ISBLANK(VAL_S212!AI111),"",$F$7)</f>
        <v/>
      </c>
      <c r="CV111" s="151" t="str">
        <f>IF(ISNUMBER(VAL_S212!AJ111),VAL_S212!AJ111,IF(ISBLANK(VAL_S212!AJ111),"","NaN"))</f>
        <v/>
      </c>
      <c r="CW111" s="154" t="str">
        <f>IF(ISNUMBER(VAL_S212!AJ111),$F$6,IF(ISBLANK(VAL_S212!AJ111),"",VAL_S212!AJ111))</f>
        <v/>
      </c>
      <c r="CX111" s="154" t="str">
        <f>IF(ISBLANK(VAL_S212!AJ111),"",$F$7)</f>
        <v/>
      </c>
      <c r="CY111" s="151" t="str">
        <f>IF(ISNUMBER(VAL_S212!AK111),VAL_S212!AK111,IF(ISBLANK(VAL_S212!AK111),"","NaN"))</f>
        <v/>
      </c>
      <c r="CZ111" s="154" t="str">
        <f>IF(ISNUMBER(VAL_S212!AK111),$F$6,IF(ISBLANK(VAL_S212!AK111),"",VAL_S212!AK111))</f>
        <v/>
      </c>
      <c r="DA111" s="154" t="str">
        <f>IF(ISBLANK(VAL_S212!AK111),"",$F$7)</f>
        <v/>
      </c>
      <c r="DB111" s="151" t="str">
        <f>IF(ISNUMBER(VAL_S212!AL111),VAL_S212!AL111,IF(ISBLANK(VAL_S212!AL111),"","NaN"))</f>
        <v/>
      </c>
      <c r="DC111" s="154" t="str">
        <f>IF(ISNUMBER(VAL_S212!AL111),$F$6,IF(ISBLANK(VAL_S212!AL111),"",VAL_S212!AL111))</f>
        <v/>
      </c>
      <c r="DD111" s="154" t="str">
        <f>IF(ISBLANK(VAL_S212!AL111),"",$F$7)</f>
        <v/>
      </c>
      <c r="DE111" s="151" t="str">
        <f>IF(ISNUMBER(VAL_S212!AM111),VAL_S212!AM111,IF(ISBLANK(VAL_S212!AM111),"","NaN"))</f>
        <v/>
      </c>
      <c r="DF111" s="154" t="str">
        <f>IF(ISNUMBER(VAL_S212!AM111),$F$6,IF(ISBLANK(VAL_S212!AM111),"",VAL_S212!AM111))</f>
        <v/>
      </c>
      <c r="DG111" s="187" t="str">
        <f>IF(ISBLANK(VAL_S212!AM111),"",$F$7)</f>
        <v/>
      </c>
    </row>
    <row r="112" spans="1:111" ht="13" thickBot="1" x14ac:dyDescent="0.3">
      <c r="A112" s="166" t="s">
        <v>387</v>
      </c>
      <c r="B112" s="166" t="s">
        <v>101</v>
      </c>
      <c r="C112" s="167">
        <v>79</v>
      </c>
      <c r="D112" s="150" t="str">
        <f>IF(ISNUMBER(VAL_S212!D112),VAL_S212!D112,IF(ISBLANK(VAL_S212!D112),"","NaN"))</f>
        <v>NaN</v>
      </c>
      <c r="E112" s="154" t="str">
        <f>IF(ISNUMBER(VAL_S212!D112),$F$6,IF(ISBLANK(VAL_S212!D112),"",VAL_S212!D112))</f>
        <v>M</v>
      </c>
      <c r="F112" s="154" t="str">
        <f>IF(ISBLANK(VAL_S212!D112),"",$F$7)</f>
        <v>F</v>
      </c>
      <c r="G112" s="151" t="str">
        <f>IF(ISNUMBER(VAL_S212!E112),VAL_S212!E112,IF(ISBLANK(VAL_S212!E112),"","NaN"))</f>
        <v>NaN</v>
      </c>
      <c r="H112" s="154" t="str">
        <f>IF(ISNUMBER(VAL_S212!E112),$F$6,IF(ISBLANK(VAL_S212!E112),"",VAL_S212!E112))</f>
        <v>M</v>
      </c>
      <c r="I112" s="154" t="str">
        <f>IF(ISBLANK(VAL_S212!E112),"",$F$7)</f>
        <v>F</v>
      </c>
      <c r="J112" s="151" t="str">
        <f>IF(ISNUMBER(VAL_S212!F112),VAL_S212!F112,IF(ISBLANK(VAL_S212!F112),"","NaN"))</f>
        <v>NaN</v>
      </c>
      <c r="K112" s="154" t="str">
        <f>IF(ISNUMBER(VAL_S212!F112),$F$6,IF(ISBLANK(VAL_S212!F112),"",VAL_S212!F112))</f>
        <v>M</v>
      </c>
      <c r="L112" s="154" t="str">
        <f>IF(ISBLANK(VAL_S212!F112),"",$F$7)</f>
        <v>F</v>
      </c>
      <c r="M112" s="151" t="str">
        <f>IF(ISNUMBER(VAL_S212!G112),VAL_S212!G112,IF(ISBLANK(VAL_S212!G112),"","NaN"))</f>
        <v>NaN</v>
      </c>
      <c r="N112" s="154" t="str">
        <f>IF(ISNUMBER(VAL_S212!G112),$F$6,IF(ISBLANK(VAL_S212!G112),"",VAL_S212!G112))</f>
        <v>M</v>
      </c>
      <c r="O112" s="154" t="str">
        <f>IF(ISBLANK(VAL_S212!G112),"",$F$7)</f>
        <v>F</v>
      </c>
      <c r="P112" s="151" t="str">
        <f>IF(ISNUMBER(VAL_S212!H112),VAL_S212!H112,IF(ISBLANK(VAL_S212!H112),"","NaN"))</f>
        <v>NaN</v>
      </c>
      <c r="Q112" s="154" t="str">
        <f>IF(ISNUMBER(VAL_S212!H112),$F$6,IF(ISBLANK(VAL_S212!H112),"",VAL_S212!H112))</f>
        <v>M</v>
      </c>
      <c r="R112" s="154" t="str">
        <f>IF(ISBLANK(VAL_S212!H112),"",$F$7)</f>
        <v>F</v>
      </c>
      <c r="S112" s="151" t="str">
        <f>IF(ISNUMBER(VAL_S212!I112),VAL_S212!I112,IF(ISBLANK(VAL_S212!I112),"","NaN"))</f>
        <v>NaN</v>
      </c>
      <c r="T112" s="154" t="str">
        <f>IF(ISNUMBER(VAL_S212!I112),$F$6,IF(ISBLANK(VAL_S212!I112),"",VAL_S212!I112))</f>
        <v>M</v>
      </c>
      <c r="U112" s="154" t="str">
        <f>IF(ISBLANK(VAL_S212!I112),"",$F$7)</f>
        <v>F</v>
      </c>
      <c r="V112" s="151" t="str">
        <f>IF(ISNUMBER(VAL_S212!J112),VAL_S212!J112,IF(ISBLANK(VAL_S212!J112),"","NaN"))</f>
        <v>NaN</v>
      </c>
      <c r="W112" s="154" t="str">
        <f>IF(ISNUMBER(VAL_S212!J112),$F$6,IF(ISBLANK(VAL_S212!J112),"",VAL_S212!J112))</f>
        <v>M</v>
      </c>
      <c r="X112" s="154" t="str">
        <f>IF(ISBLANK(VAL_S212!J112),"",$F$7)</f>
        <v>F</v>
      </c>
      <c r="Y112" s="151" t="str">
        <f>IF(ISNUMBER(VAL_S212!K112),VAL_S212!K112,IF(ISBLANK(VAL_S212!K112),"","NaN"))</f>
        <v>NaN</v>
      </c>
      <c r="Z112" s="154" t="str">
        <f>IF(ISNUMBER(VAL_S212!K112),$F$6,IF(ISBLANK(VAL_S212!K112),"",VAL_S212!K112))</f>
        <v>M</v>
      </c>
      <c r="AA112" s="154" t="str">
        <f>IF(ISBLANK(VAL_S212!K112),"",$F$7)</f>
        <v>F</v>
      </c>
      <c r="AB112" s="151" t="str">
        <f>IF(ISNUMBER(VAL_S212!L112),VAL_S212!L112,IF(ISBLANK(VAL_S212!L112),"","NaN"))</f>
        <v>NaN</v>
      </c>
      <c r="AC112" s="154" t="str">
        <f>IF(ISNUMBER(VAL_S212!L112),$F$6,IF(ISBLANK(VAL_S212!L112),"",VAL_S212!L112))</f>
        <v>M</v>
      </c>
      <c r="AD112" s="154" t="str">
        <f>IF(ISBLANK(VAL_S212!L112),"",$F$7)</f>
        <v>F</v>
      </c>
      <c r="AE112" s="151" t="str">
        <f>IF(ISNUMBER(VAL_S212!M112),VAL_S212!M112,IF(ISBLANK(VAL_S212!M112),"","NaN"))</f>
        <v>NaN</v>
      </c>
      <c r="AF112" s="154" t="str">
        <f>IF(ISNUMBER(VAL_S212!M112),$F$6,IF(ISBLANK(VAL_S212!M112),"",VAL_S212!M112))</f>
        <v>M</v>
      </c>
      <c r="AG112" s="154" t="str">
        <f>IF(ISBLANK(VAL_S212!M112),"",$F$7)</f>
        <v>F</v>
      </c>
      <c r="AH112" s="151" t="str">
        <f>IF(ISNUMBER(VAL_S212!N112),VAL_S212!N112,IF(ISBLANK(VAL_S212!N112),"","NaN"))</f>
        <v>NaN</v>
      </c>
      <c r="AI112" s="154" t="str">
        <f>IF(ISNUMBER(VAL_S212!N112),$F$6,IF(ISBLANK(VAL_S212!N112),"",VAL_S212!N112))</f>
        <v>M</v>
      </c>
      <c r="AJ112" s="154" t="str">
        <f>IF(ISBLANK(VAL_S212!N112),"",$F$7)</f>
        <v>F</v>
      </c>
      <c r="AK112" s="151" t="str">
        <f>IF(ISNUMBER(VAL_S212!O112),VAL_S212!O112,IF(ISBLANK(VAL_S212!O112),"","NaN"))</f>
        <v>NaN</v>
      </c>
      <c r="AL112" s="154" t="str">
        <f>IF(ISNUMBER(VAL_S212!O112),$F$6,IF(ISBLANK(VAL_S212!O112),"",VAL_S212!O112))</f>
        <v>M</v>
      </c>
      <c r="AM112" s="154" t="str">
        <f>IF(ISBLANK(VAL_S212!O112),"",$F$7)</f>
        <v>F</v>
      </c>
      <c r="AN112" s="151" t="str">
        <f>IF(ISNUMBER(VAL_S212!P112),VAL_S212!P112,IF(ISBLANK(VAL_S212!P112),"","NaN"))</f>
        <v>NaN</v>
      </c>
      <c r="AO112" s="154" t="str">
        <f>IF(ISNUMBER(VAL_S212!P112),$F$6,IF(ISBLANK(VAL_S212!P112),"",VAL_S212!P112))</f>
        <v>M</v>
      </c>
      <c r="AP112" s="154" t="str">
        <f>IF(ISBLANK(VAL_S212!P112),"",$F$7)</f>
        <v>F</v>
      </c>
      <c r="AQ112" s="151" t="str">
        <f>IF(ISNUMBER(VAL_S212!Q112),VAL_S212!Q112,IF(ISBLANK(VAL_S212!Q112),"","NaN"))</f>
        <v>NaN</v>
      </c>
      <c r="AR112" s="154" t="str">
        <f>IF(ISNUMBER(VAL_S212!Q112),$F$6,IF(ISBLANK(VAL_S212!Q112),"",VAL_S212!Q112))</f>
        <v>M</v>
      </c>
      <c r="AS112" s="154" t="str">
        <f>IF(ISBLANK(VAL_S212!Q112),"",$F$7)</f>
        <v>F</v>
      </c>
      <c r="AT112" s="151" t="str">
        <f>IF(ISNUMBER(VAL_S212!R112),VAL_S212!R112,IF(ISBLANK(VAL_S212!R112),"","NaN"))</f>
        <v>NaN</v>
      </c>
      <c r="AU112" s="154" t="str">
        <f>IF(ISNUMBER(VAL_S212!R112),$F$6,IF(ISBLANK(VAL_S212!R112),"",VAL_S212!R112))</f>
        <v>M</v>
      </c>
      <c r="AV112" s="154" t="str">
        <f>IF(ISBLANK(VAL_S212!R112),"",$F$7)</f>
        <v>F</v>
      </c>
      <c r="AW112" s="151" t="str">
        <f>IF(ISNUMBER(VAL_S212!S112),VAL_S212!S112,IF(ISBLANK(VAL_S212!S112),"","NaN"))</f>
        <v>NaN</v>
      </c>
      <c r="AX112" s="154" t="str">
        <f>IF(ISNUMBER(VAL_S212!S112),$F$6,IF(ISBLANK(VAL_S212!S112),"",VAL_S212!S112))</f>
        <v>M</v>
      </c>
      <c r="AY112" s="154" t="str">
        <f>IF(ISBLANK(VAL_S212!S112),"",$F$7)</f>
        <v>F</v>
      </c>
      <c r="AZ112" s="151" t="str">
        <f>IF(ISNUMBER(VAL_S212!T112),VAL_S212!T112,IF(ISBLANK(VAL_S212!T112),"","NaN"))</f>
        <v>NaN</v>
      </c>
      <c r="BA112" s="154" t="str">
        <f>IF(ISNUMBER(VAL_S212!T112),$F$6,IF(ISBLANK(VAL_S212!T112),"",VAL_S212!T112))</f>
        <v>M</v>
      </c>
      <c r="BB112" s="154" t="str">
        <f>IF(ISBLANK(VAL_S212!T112),"",$F$7)</f>
        <v>F</v>
      </c>
      <c r="BC112" s="151" t="str">
        <f>IF(ISNUMBER(VAL_S212!U112),VAL_S212!U112,IF(ISBLANK(VAL_S212!U112),"","NaN"))</f>
        <v>NaN</v>
      </c>
      <c r="BD112" s="154" t="str">
        <f>IF(ISNUMBER(VAL_S212!U112),$F$6,IF(ISBLANK(VAL_S212!U112),"",VAL_S212!U112))</f>
        <v>M</v>
      </c>
      <c r="BE112" s="154" t="str">
        <f>IF(ISBLANK(VAL_S212!U112),"",$F$7)</f>
        <v>F</v>
      </c>
      <c r="BF112" s="151" t="str">
        <f>IF(ISNUMBER(VAL_S212!V112),VAL_S212!V112,IF(ISBLANK(VAL_S212!V112),"","NaN"))</f>
        <v>NaN</v>
      </c>
      <c r="BG112" s="154" t="str">
        <f>IF(ISNUMBER(VAL_S212!V112),$F$6,IF(ISBLANK(VAL_S212!V112),"",VAL_S212!V112))</f>
        <v>M</v>
      </c>
      <c r="BH112" s="154" t="str">
        <f>IF(ISBLANK(VAL_S212!V112),"",$F$7)</f>
        <v>F</v>
      </c>
      <c r="BI112" s="151" t="str">
        <f>IF(ISNUMBER(VAL_S212!W112),VAL_S212!W112,IF(ISBLANK(VAL_S212!W112),"","NaN"))</f>
        <v>NaN</v>
      </c>
      <c r="BJ112" s="154" t="str">
        <f>IF(ISNUMBER(VAL_S212!W112),$F$6,IF(ISBLANK(VAL_S212!W112),"",VAL_S212!W112))</f>
        <v>M</v>
      </c>
      <c r="BK112" s="154" t="str">
        <f>IF(ISBLANK(VAL_S212!W112),"",$F$7)</f>
        <v>F</v>
      </c>
      <c r="BL112" s="151" t="str">
        <f>IF(ISNUMBER(VAL_S212!X112),VAL_S212!X112,IF(ISBLANK(VAL_S212!X112),"","NaN"))</f>
        <v>NaN</v>
      </c>
      <c r="BM112" s="154" t="str">
        <f>IF(ISNUMBER(VAL_S212!X112),$F$6,IF(ISBLANK(VAL_S212!X112),"",VAL_S212!X112))</f>
        <v>M</v>
      </c>
      <c r="BN112" s="154" t="str">
        <f>IF(ISBLANK(VAL_S212!X112),"",$F$7)</f>
        <v>F</v>
      </c>
      <c r="BO112" s="151" t="str">
        <f>IF(ISNUMBER(VAL_S212!Y112),VAL_S212!Y112,IF(ISBLANK(VAL_S212!Y112),"","NaN"))</f>
        <v>NaN</v>
      </c>
      <c r="BP112" s="154" t="str">
        <f>IF(ISNUMBER(VAL_S212!Y112),$F$6,IF(ISBLANK(VAL_S212!Y112),"",VAL_S212!Y112))</f>
        <v>M</v>
      </c>
      <c r="BQ112" s="154" t="str">
        <f>IF(ISBLANK(VAL_S212!Y112),"",$F$7)</f>
        <v>F</v>
      </c>
      <c r="BR112" s="151" t="str">
        <f>IF(ISNUMBER(VAL_S212!Z112),VAL_S212!Z112,IF(ISBLANK(VAL_S212!Z112),"","NaN"))</f>
        <v>NaN</v>
      </c>
      <c r="BS112" s="154" t="str">
        <f>IF(ISNUMBER(VAL_S212!Z112),$F$6,IF(ISBLANK(VAL_S212!Z112),"",VAL_S212!Z112))</f>
        <v>M</v>
      </c>
      <c r="BT112" s="154" t="str">
        <f>IF(ISBLANK(VAL_S212!Z112),"",$F$7)</f>
        <v>F</v>
      </c>
      <c r="BU112" s="151" t="str">
        <f>IF(ISNUMBER(VAL_S212!AA112),VAL_S212!AA112,IF(ISBLANK(VAL_S212!AA112),"","NaN"))</f>
        <v>NaN</v>
      </c>
      <c r="BV112" s="154" t="str">
        <f>IF(ISNUMBER(VAL_S212!AA112),$F$6,IF(ISBLANK(VAL_S212!AA112),"",VAL_S212!AA112))</f>
        <v>M</v>
      </c>
      <c r="BW112" s="154" t="str">
        <f>IF(ISBLANK(VAL_S212!AA112),"",$F$7)</f>
        <v>F</v>
      </c>
      <c r="BX112" s="151" t="str">
        <f>IF(ISNUMBER(VAL_S212!AB112),VAL_S212!AB112,IF(ISBLANK(VAL_S212!AB112),"","NaN"))</f>
        <v>NaN</v>
      </c>
      <c r="BY112" s="154" t="str">
        <f>IF(ISNUMBER(VAL_S212!AB112),$F$6,IF(ISBLANK(VAL_S212!AB112),"",VAL_S212!AB112))</f>
        <v>M</v>
      </c>
      <c r="BZ112" s="154" t="str">
        <f>IF(ISBLANK(VAL_S212!AB112),"",$F$7)</f>
        <v>F</v>
      </c>
      <c r="CA112" s="151" t="str">
        <f>IF(ISNUMBER(VAL_S212!AC112),VAL_S212!AC112,IF(ISBLANK(VAL_S212!AC112),"","NaN"))</f>
        <v>NaN</v>
      </c>
      <c r="CB112" s="154" t="str">
        <f>IF(ISNUMBER(VAL_S212!AC112),$F$6,IF(ISBLANK(VAL_S212!AC112),"",VAL_S212!AC112))</f>
        <v>M</v>
      </c>
      <c r="CC112" s="154" t="str">
        <f>IF(ISBLANK(VAL_S212!AC112),"",$F$7)</f>
        <v>F</v>
      </c>
      <c r="CD112" s="151" t="str">
        <f>IF(ISNUMBER(VAL_S212!AD112),VAL_S212!AD112,IF(ISBLANK(VAL_S212!AD112),"","NaN"))</f>
        <v>NaN</v>
      </c>
      <c r="CE112" s="154" t="str">
        <f>IF(ISNUMBER(VAL_S212!AD112),$F$6,IF(ISBLANK(VAL_S212!AD112),"",VAL_S212!AD112))</f>
        <v>M</v>
      </c>
      <c r="CF112" s="154" t="str">
        <f>IF(ISBLANK(VAL_S212!AD112),"",$F$7)</f>
        <v>F</v>
      </c>
      <c r="CG112" s="151" t="str">
        <f>IF(ISNUMBER(VAL_S212!AE112),VAL_S212!AE112,IF(ISBLANK(VAL_S212!AE112),"","NaN"))</f>
        <v>NaN</v>
      </c>
      <c r="CH112" s="154" t="str">
        <f>IF(ISNUMBER(VAL_S212!AE112),$F$6,IF(ISBLANK(VAL_S212!AE112),"",VAL_S212!AE112))</f>
        <v>M</v>
      </c>
      <c r="CI112" s="154" t="str">
        <f>IF(ISBLANK(VAL_S212!AE112),"",$F$7)</f>
        <v>F</v>
      </c>
      <c r="CJ112" s="151" t="str">
        <f>IF(ISNUMBER(VAL_S212!AF112),VAL_S212!AF112,IF(ISBLANK(VAL_S212!AF112),"","NaN"))</f>
        <v>NaN</v>
      </c>
      <c r="CK112" s="154" t="str">
        <f>IF(ISNUMBER(VAL_S212!AF112),$F$6,IF(ISBLANK(VAL_S212!AF112),"",VAL_S212!AF112))</f>
        <v>M</v>
      </c>
      <c r="CL112" s="154" t="str">
        <f>IF(ISBLANK(VAL_S212!AF112),"",$F$7)</f>
        <v>F</v>
      </c>
      <c r="CM112" s="151" t="str">
        <f>IF(ISNUMBER(VAL_S212!AG112),VAL_S212!AG112,IF(ISBLANK(VAL_S212!AG112),"","NaN"))</f>
        <v>NaN</v>
      </c>
      <c r="CN112" s="154" t="str">
        <f>IF(ISNUMBER(VAL_S212!AG112),$F$6,IF(ISBLANK(VAL_S212!AG112),"",VAL_S212!AG112))</f>
        <v>M</v>
      </c>
      <c r="CO112" s="154" t="str">
        <f>IF(ISBLANK(VAL_S212!AG112),"",$F$7)</f>
        <v>F</v>
      </c>
      <c r="CP112" s="151" t="str">
        <f>IF(ISNUMBER(VAL_S212!AH112),VAL_S212!AH112,IF(ISBLANK(VAL_S212!AH112),"","NaN"))</f>
        <v>NaN</v>
      </c>
      <c r="CQ112" s="154" t="str">
        <f>IF(ISNUMBER(VAL_S212!AH112),$F$6,IF(ISBLANK(VAL_S212!AH112),"",VAL_S212!AH112))</f>
        <v>M</v>
      </c>
      <c r="CR112" s="154" t="str">
        <f>IF(ISBLANK(VAL_S212!AH112),"",$F$7)</f>
        <v>F</v>
      </c>
      <c r="CS112" s="151" t="str">
        <f>IF(ISNUMBER(VAL_S212!AI112),VAL_S212!AI112,IF(ISBLANK(VAL_S212!AI112),"","NaN"))</f>
        <v/>
      </c>
      <c r="CT112" s="154" t="str">
        <f>IF(ISNUMBER(VAL_S212!AI112),$F$6,IF(ISBLANK(VAL_S212!AI112),"",VAL_S212!AI112))</f>
        <v/>
      </c>
      <c r="CU112" s="154" t="str">
        <f>IF(ISBLANK(VAL_S212!AI112),"",$F$7)</f>
        <v/>
      </c>
      <c r="CV112" s="151" t="str">
        <f>IF(ISNUMBER(VAL_S212!AJ112),VAL_S212!AJ112,IF(ISBLANK(VAL_S212!AJ112),"","NaN"))</f>
        <v/>
      </c>
      <c r="CW112" s="154" t="str">
        <f>IF(ISNUMBER(VAL_S212!AJ112),$F$6,IF(ISBLANK(VAL_S212!AJ112),"",VAL_S212!AJ112))</f>
        <v/>
      </c>
      <c r="CX112" s="154" t="str">
        <f>IF(ISBLANK(VAL_S212!AJ112),"",$F$7)</f>
        <v/>
      </c>
      <c r="CY112" s="151" t="str">
        <f>IF(ISNUMBER(VAL_S212!AK112),VAL_S212!AK112,IF(ISBLANK(VAL_S212!AK112),"","NaN"))</f>
        <v/>
      </c>
      <c r="CZ112" s="154" t="str">
        <f>IF(ISNUMBER(VAL_S212!AK112),$F$6,IF(ISBLANK(VAL_S212!AK112),"",VAL_S212!AK112))</f>
        <v/>
      </c>
      <c r="DA112" s="154" t="str">
        <f>IF(ISBLANK(VAL_S212!AK112),"",$F$7)</f>
        <v/>
      </c>
      <c r="DB112" s="151" t="str">
        <f>IF(ISNUMBER(VAL_S212!AL112),VAL_S212!AL112,IF(ISBLANK(VAL_S212!AL112),"","NaN"))</f>
        <v/>
      </c>
      <c r="DC112" s="154" t="str">
        <f>IF(ISNUMBER(VAL_S212!AL112),$F$6,IF(ISBLANK(VAL_S212!AL112),"",VAL_S212!AL112))</f>
        <v/>
      </c>
      <c r="DD112" s="154" t="str">
        <f>IF(ISBLANK(VAL_S212!AL112),"",$F$7)</f>
        <v/>
      </c>
      <c r="DE112" s="151" t="str">
        <f>IF(ISNUMBER(VAL_S212!AM112),VAL_S212!AM112,IF(ISBLANK(VAL_S212!AM112),"","NaN"))</f>
        <v/>
      </c>
      <c r="DF112" s="154" t="str">
        <f>IF(ISNUMBER(VAL_S212!AM112),$F$6,IF(ISBLANK(VAL_S212!AM112),"",VAL_S212!AM112))</f>
        <v/>
      </c>
      <c r="DG112" s="187" t="str">
        <f>IF(ISBLANK(VAL_S212!AM112),"",$F$7)</f>
        <v/>
      </c>
    </row>
    <row r="113" spans="1:111" ht="32" thickBot="1" x14ac:dyDescent="0.3">
      <c r="A113" s="96" t="s">
        <v>388</v>
      </c>
      <c r="B113" s="96" t="s">
        <v>105</v>
      </c>
      <c r="C113" s="65" t="s">
        <v>109</v>
      </c>
      <c r="D113" s="141" t="str">
        <f>IF(ISNUMBER(VAL_S212!D113),VAL_S212!D113,IF(ISBLANK(VAL_S212!D113),"","NaN"))</f>
        <v>NaN</v>
      </c>
      <c r="E113" s="152" t="str">
        <f>IF(ISNUMBER(VAL_S212!D113),$F$6,IF(ISBLANK(VAL_S212!D113),"",VAL_S212!D113))</f>
        <v>M</v>
      </c>
      <c r="F113" s="152" t="str">
        <f>IF(ISBLANK(VAL_S212!D113),"",$F$7)</f>
        <v>F</v>
      </c>
      <c r="G113" s="143" t="str">
        <f>IF(ISNUMBER(VAL_S212!E113),VAL_S212!E113,IF(ISBLANK(VAL_S212!E113),"","NaN"))</f>
        <v>NaN</v>
      </c>
      <c r="H113" s="152" t="str">
        <f>IF(ISNUMBER(VAL_S212!E113),$F$6,IF(ISBLANK(VAL_S212!E113),"",VAL_S212!E113))</f>
        <v>M</v>
      </c>
      <c r="I113" s="152" t="str">
        <f>IF(ISBLANK(VAL_S212!E113),"",$F$7)</f>
        <v>F</v>
      </c>
      <c r="J113" s="143" t="str">
        <f>IF(ISNUMBER(VAL_S212!F113),VAL_S212!F113,IF(ISBLANK(VAL_S212!F113),"","NaN"))</f>
        <v>NaN</v>
      </c>
      <c r="K113" s="152" t="str">
        <f>IF(ISNUMBER(VAL_S212!F113),$F$6,IF(ISBLANK(VAL_S212!F113),"",VAL_S212!F113))</f>
        <v>M</v>
      </c>
      <c r="L113" s="152" t="str">
        <f>IF(ISBLANK(VAL_S212!F113),"",$F$7)</f>
        <v>F</v>
      </c>
      <c r="M113" s="143" t="str">
        <f>IF(ISNUMBER(VAL_S212!G113),VAL_S212!G113,IF(ISBLANK(VAL_S212!G113),"","NaN"))</f>
        <v>NaN</v>
      </c>
      <c r="N113" s="152" t="str">
        <f>IF(ISNUMBER(VAL_S212!G113),$F$6,IF(ISBLANK(VAL_S212!G113),"",VAL_S212!G113))</f>
        <v>M</v>
      </c>
      <c r="O113" s="152" t="str">
        <f>IF(ISBLANK(VAL_S212!G113),"",$F$7)</f>
        <v>F</v>
      </c>
      <c r="P113" s="143" t="str">
        <f>IF(ISNUMBER(VAL_S212!H113),VAL_S212!H113,IF(ISBLANK(VAL_S212!H113),"","NaN"))</f>
        <v>NaN</v>
      </c>
      <c r="Q113" s="152" t="str">
        <f>IF(ISNUMBER(VAL_S212!H113),$F$6,IF(ISBLANK(VAL_S212!H113),"",VAL_S212!H113))</f>
        <v>M</v>
      </c>
      <c r="R113" s="152" t="str">
        <f>IF(ISBLANK(VAL_S212!H113),"",$F$7)</f>
        <v>F</v>
      </c>
      <c r="S113" s="143" t="str">
        <f>IF(ISNUMBER(VAL_S212!I113),VAL_S212!I113,IF(ISBLANK(VAL_S212!I113),"","NaN"))</f>
        <v>NaN</v>
      </c>
      <c r="T113" s="152" t="str">
        <f>IF(ISNUMBER(VAL_S212!I113),$F$6,IF(ISBLANK(VAL_S212!I113),"",VAL_S212!I113))</f>
        <v>M</v>
      </c>
      <c r="U113" s="152" t="str">
        <f>IF(ISBLANK(VAL_S212!I113),"",$F$7)</f>
        <v>F</v>
      </c>
      <c r="V113" s="143" t="str">
        <f>IF(ISNUMBER(VAL_S212!J113),VAL_S212!J113,IF(ISBLANK(VAL_S212!J113),"","NaN"))</f>
        <v>NaN</v>
      </c>
      <c r="W113" s="152" t="str">
        <f>IF(ISNUMBER(VAL_S212!J113),$F$6,IF(ISBLANK(VAL_S212!J113),"",VAL_S212!J113))</f>
        <v>M</v>
      </c>
      <c r="X113" s="152" t="str">
        <f>IF(ISBLANK(VAL_S212!J113),"",$F$7)</f>
        <v>F</v>
      </c>
      <c r="Y113" s="143" t="str">
        <f>IF(ISNUMBER(VAL_S212!K113),VAL_S212!K113,IF(ISBLANK(VAL_S212!K113),"","NaN"))</f>
        <v>NaN</v>
      </c>
      <c r="Z113" s="152" t="str">
        <f>IF(ISNUMBER(VAL_S212!K113),$F$6,IF(ISBLANK(VAL_S212!K113),"",VAL_S212!K113))</f>
        <v>M</v>
      </c>
      <c r="AA113" s="152" t="str">
        <f>IF(ISBLANK(VAL_S212!K113),"",$F$7)</f>
        <v>F</v>
      </c>
      <c r="AB113" s="143" t="str">
        <f>IF(ISNUMBER(VAL_S212!L113),VAL_S212!L113,IF(ISBLANK(VAL_S212!L113),"","NaN"))</f>
        <v>NaN</v>
      </c>
      <c r="AC113" s="152" t="str">
        <f>IF(ISNUMBER(VAL_S212!L113),$F$6,IF(ISBLANK(VAL_S212!L113),"",VAL_S212!L113))</f>
        <v>M</v>
      </c>
      <c r="AD113" s="152" t="str">
        <f>IF(ISBLANK(VAL_S212!L113),"",$F$7)</f>
        <v>F</v>
      </c>
      <c r="AE113" s="143" t="str">
        <f>IF(ISNUMBER(VAL_S212!M113),VAL_S212!M113,IF(ISBLANK(VAL_S212!M113),"","NaN"))</f>
        <v>NaN</v>
      </c>
      <c r="AF113" s="152" t="str">
        <f>IF(ISNUMBER(VAL_S212!M113),$F$6,IF(ISBLANK(VAL_S212!M113),"",VAL_S212!M113))</f>
        <v>M</v>
      </c>
      <c r="AG113" s="152" t="str">
        <f>IF(ISBLANK(VAL_S212!M113),"",$F$7)</f>
        <v>F</v>
      </c>
      <c r="AH113" s="143" t="str">
        <f>IF(ISNUMBER(VAL_S212!N113),VAL_S212!N113,IF(ISBLANK(VAL_S212!N113),"","NaN"))</f>
        <v>NaN</v>
      </c>
      <c r="AI113" s="152" t="str">
        <f>IF(ISNUMBER(VAL_S212!N113),$F$6,IF(ISBLANK(VAL_S212!N113),"",VAL_S212!N113))</f>
        <v>M</v>
      </c>
      <c r="AJ113" s="152" t="str">
        <f>IF(ISBLANK(VAL_S212!N113),"",$F$7)</f>
        <v>F</v>
      </c>
      <c r="AK113" s="143" t="str">
        <f>IF(ISNUMBER(VAL_S212!O113),VAL_S212!O113,IF(ISBLANK(VAL_S212!O113),"","NaN"))</f>
        <v>NaN</v>
      </c>
      <c r="AL113" s="152" t="str">
        <f>IF(ISNUMBER(VAL_S212!O113),$F$6,IF(ISBLANK(VAL_S212!O113),"",VAL_S212!O113))</f>
        <v>M</v>
      </c>
      <c r="AM113" s="152" t="str">
        <f>IF(ISBLANK(VAL_S212!O113),"",$F$7)</f>
        <v>F</v>
      </c>
      <c r="AN113" s="143" t="str">
        <f>IF(ISNUMBER(VAL_S212!P113),VAL_S212!P113,IF(ISBLANK(VAL_S212!P113),"","NaN"))</f>
        <v>NaN</v>
      </c>
      <c r="AO113" s="152" t="str">
        <f>IF(ISNUMBER(VAL_S212!P113),$F$6,IF(ISBLANK(VAL_S212!P113),"",VAL_S212!P113))</f>
        <v>M</v>
      </c>
      <c r="AP113" s="152" t="str">
        <f>IF(ISBLANK(VAL_S212!P113),"",$F$7)</f>
        <v>F</v>
      </c>
      <c r="AQ113" s="143" t="str">
        <f>IF(ISNUMBER(VAL_S212!Q113),VAL_S212!Q113,IF(ISBLANK(VAL_S212!Q113),"","NaN"))</f>
        <v>NaN</v>
      </c>
      <c r="AR113" s="152" t="str">
        <f>IF(ISNUMBER(VAL_S212!Q113),$F$6,IF(ISBLANK(VAL_S212!Q113),"",VAL_S212!Q113))</f>
        <v>M</v>
      </c>
      <c r="AS113" s="152" t="str">
        <f>IF(ISBLANK(VAL_S212!Q113),"",$F$7)</f>
        <v>F</v>
      </c>
      <c r="AT113" s="143" t="str">
        <f>IF(ISNUMBER(VAL_S212!R113),VAL_S212!R113,IF(ISBLANK(VAL_S212!R113),"","NaN"))</f>
        <v>NaN</v>
      </c>
      <c r="AU113" s="152" t="str">
        <f>IF(ISNUMBER(VAL_S212!R113),$F$6,IF(ISBLANK(VAL_S212!R113),"",VAL_S212!R113))</f>
        <v>M</v>
      </c>
      <c r="AV113" s="152" t="str">
        <f>IF(ISBLANK(VAL_S212!R113),"",$F$7)</f>
        <v>F</v>
      </c>
      <c r="AW113" s="143" t="str">
        <f>IF(ISNUMBER(VAL_S212!S113),VAL_S212!S113,IF(ISBLANK(VAL_S212!S113),"","NaN"))</f>
        <v>NaN</v>
      </c>
      <c r="AX113" s="152" t="str">
        <f>IF(ISNUMBER(VAL_S212!S113),$F$6,IF(ISBLANK(VAL_S212!S113),"",VAL_S212!S113))</f>
        <v>M</v>
      </c>
      <c r="AY113" s="152" t="str">
        <f>IF(ISBLANK(VAL_S212!S113),"",$F$7)</f>
        <v>F</v>
      </c>
      <c r="AZ113" s="143" t="str">
        <f>IF(ISNUMBER(VAL_S212!T113),VAL_S212!T113,IF(ISBLANK(VAL_S212!T113),"","NaN"))</f>
        <v>NaN</v>
      </c>
      <c r="BA113" s="152" t="str">
        <f>IF(ISNUMBER(VAL_S212!T113),$F$6,IF(ISBLANK(VAL_S212!T113),"",VAL_S212!T113))</f>
        <v>M</v>
      </c>
      <c r="BB113" s="152" t="str">
        <f>IF(ISBLANK(VAL_S212!T113),"",$F$7)</f>
        <v>F</v>
      </c>
      <c r="BC113" s="143" t="str">
        <f>IF(ISNUMBER(VAL_S212!U113),VAL_S212!U113,IF(ISBLANK(VAL_S212!U113),"","NaN"))</f>
        <v>NaN</v>
      </c>
      <c r="BD113" s="152" t="str">
        <f>IF(ISNUMBER(VAL_S212!U113),$F$6,IF(ISBLANK(VAL_S212!U113),"",VAL_S212!U113))</f>
        <v>M</v>
      </c>
      <c r="BE113" s="152" t="str">
        <f>IF(ISBLANK(VAL_S212!U113),"",$F$7)</f>
        <v>F</v>
      </c>
      <c r="BF113" s="143" t="str">
        <f>IF(ISNUMBER(VAL_S212!V113),VAL_S212!V113,IF(ISBLANK(VAL_S212!V113),"","NaN"))</f>
        <v>NaN</v>
      </c>
      <c r="BG113" s="152" t="str">
        <f>IF(ISNUMBER(VAL_S212!V113),$F$6,IF(ISBLANK(VAL_S212!V113),"",VAL_S212!V113))</f>
        <v>M</v>
      </c>
      <c r="BH113" s="152" t="str">
        <f>IF(ISBLANK(VAL_S212!V113),"",$F$7)</f>
        <v>F</v>
      </c>
      <c r="BI113" s="143" t="str">
        <f>IF(ISNUMBER(VAL_S212!W113),VAL_S212!W113,IF(ISBLANK(VAL_S212!W113),"","NaN"))</f>
        <v>NaN</v>
      </c>
      <c r="BJ113" s="152" t="str">
        <f>IF(ISNUMBER(VAL_S212!W113),$F$6,IF(ISBLANK(VAL_S212!W113),"",VAL_S212!W113))</f>
        <v>M</v>
      </c>
      <c r="BK113" s="152" t="str">
        <f>IF(ISBLANK(VAL_S212!W113),"",$F$7)</f>
        <v>F</v>
      </c>
      <c r="BL113" s="143" t="str">
        <f>IF(ISNUMBER(VAL_S212!X113),VAL_S212!X113,IF(ISBLANK(VAL_S212!X113),"","NaN"))</f>
        <v>NaN</v>
      </c>
      <c r="BM113" s="152" t="str">
        <f>IF(ISNUMBER(VAL_S212!X113),$F$6,IF(ISBLANK(VAL_S212!X113),"",VAL_S212!X113))</f>
        <v>M</v>
      </c>
      <c r="BN113" s="152" t="str">
        <f>IF(ISBLANK(VAL_S212!X113),"",$F$7)</f>
        <v>F</v>
      </c>
      <c r="BO113" s="143" t="str">
        <f>IF(ISNUMBER(VAL_S212!Y113),VAL_S212!Y113,IF(ISBLANK(VAL_S212!Y113),"","NaN"))</f>
        <v>NaN</v>
      </c>
      <c r="BP113" s="152" t="str">
        <f>IF(ISNUMBER(VAL_S212!Y113),$F$6,IF(ISBLANK(VAL_S212!Y113),"",VAL_S212!Y113))</f>
        <v>M</v>
      </c>
      <c r="BQ113" s="152" t="str">
        <f>IF(ISBLANK(VAL_S212!Y113),"",$F$7)</f>
        <v>F</v>
      </c>
      <c r="BR113" s="143" t="str">
        <f>IF(ISNUMBER(VAL_S212!Z113),VAL_S212!Z113,IF(ISBLANK(VAL_S212!Z113),"","NaN"))</f>
        <v>NaN</v>
      </c>
      <c r="BS113" s="152" t="str">
        <f>IF(ISNUMBER(VAL_S212!Z113),$F$6,IF(ISBLANK(VAL_S212!Z113),"",VAL_S212!Z113))</f>
        <v>M</v>
      </c>
      <c r="BT113" s="152" t="str">
        <f>IF(ISBLANK(VAL_S212!Z113),"",$F$7)</f>
        <v>F</v>
      </c>
      <c r="BU113" s="143" t="str">
        <f>IF(ISNUMBER(VAL_S212!AA113),VAL_S212!AA113,IF(ISBLANK(VAL_S212!AA113),"","NaN"))</f>
        <v>NaN</v>
      </c>
      <c r="BV113" s="152" t="str">
        <f>IF(ISNUMBER(VAL_S212!AA113),$F$6,IF(ISBLANK(VAL_S212!AA113),"",VAL_S212!AA113))</f>
        <v>M</v>
      </c>
      <c r="BW113" s="152" t="str">
        <f>IF(ISBLANK(VAL_S212!AA113),"",$F$7)</f>
        <v>F</v>
      </c>
      <c r="BX113" s="143" t="str">
        <f>IF(ISNUMBER(VAL_S212!AB113),VAL_S212!AB113,IF(ISBLANK(VAL_S212!AB113),"","NaN"))</f>
        <v>NaN</v>
      </c>
      <c r="BY113" s="152" t="str">
        <f>IF(ISNUMBER(VAL_S212!AB113),$F$6,IF(ISBLANK(VAL_S212!AB113),"",VAL_S212!AB113))</f>
        <v>M</v>
      </c>
      <c r="BZ113" s="152" t="str">
        <f>IF(ISBLANK(VAL_S212!AB113),"",$F$7)</f>
        <v>F</v>
      </c>
      <c r="CA113" s="143" t="str">
        <f>IF(ISNUMBER(VAL_S212!AC113),VAL_S212!AC113,IF(ISBLANK(VAL_S212!AC113),"","NaN"))</f>
        <v>NaN</v>
      </c>
      <c r="CB113" s="152" t="str">
        <f>IF(ISNUMBER(VAL_S212!AC113),$F$6,IF(ISBLANK(VAL_S212!AC113),"",VAL_S212!AC113))</f>
        <v>M</v>
      </c>
      <c r="CC113" s="152" t="str">
        <f>IF(ISBLANK(VAL_S212!AC113),"",$F$7)</f>
        <v>F</v>
      </c>
      <c r="CD113" s="143" t="str">
        <f>IF(ISNUMBER(VAL_S212!AD113),VAL_S212!AD113,IF(ISBLANK(VAL_S212!AD113),"","NaN"))</f>
        <v>NaN</v>
      </c>
      <c r="CE113" s="152" t="str">
        <f>IF(ISNUMBER(VAL_S212!AD113),$F$6,IF(ISBLANK(VAL_S212!AD113),"",VAL_S212!AD113))</f>
        <v>M</v>
      </c>
      <c r="CF113" s="152" t="str">
        <f>IF(ISBLANK(VAL_S212!AD113),"",$F$7)</f>
        <v>F</v>
      </c>
      <c r="CG113" s="143" t="str">
        <f>IF(ISNUMBER(VAL_S212!AE113),VAL_S212!AE113,IF(ISBLANK(VAL_S212!AE113),"","NaN"))</f>
        <v>NaN</v>
      </c>
      <c r="CH113" s="152" t="str">
        <f>IF(ISNUMBER(VAL_S212!AE113),$F$6,IF(ISBLANK(VAL_S212!AE113),"",VAL_S212!AE113))</f>
        <v>M</v>
      </c>
      <c r="CI113" s="152" t="str">
        <f>IF(ISBLANK(VAL_S212!AE113),"",$F$7)</f>
        <v>F</v>
      </c>
      <c r="CJ113" s="143" t="str">
        <f>IF(ISNUMBER(VAL_S212!AF113),VAL_S212!AF113,IF(ISBLANK(VAL_S212!AF113),"","NaN"))</f>
        <v>NaN</v>
      </c>
      <c r="CK113" s="152" t="str">
        <f>IF(ISNUMBER(VAL_S212!AF113),$F$6,IF(ISBLANK(VAL_S212!AF113),"",VAL_S212!AF113))</f>
        <v>M</v>
      </c>
      <c r="CL113" s="152" t="str">
        <f>IF(ISBLANK(VAL_S212!AF113),"",$F$7)</f>
        <v>F</v>
      </c>
      <c r="CM113" s="143" t="str">
        <f>IF(ISNUMBER(VAL_S212!AG113),VAL_S212!AG113,IF(ISBLANK(VAL_S212!AG113),"","NaN"))</f>
        <v>NaN</v>
      </c>
      <c r="CN113" s="152" t="str">
        <f>IF(ISNUMBER(VAL_S212!AG113),$F$6,IF(ISBLANK(VAL_S212!AG113),"",VAL_S212!AG113))</f>
        <v>M</v>
      </c>
      <c r="CO113" s="152" t="str">
        <f>IF(ISBLANK(VAL_S212!AG113),"",$F$7)</f>
        <v>F</v>
      </c>
      <c r="CP113" s="143" t="str">
        <f>IF(ISNUMBER(VAL_S212!AH113),VAL_S212!AH113,IF(ISBLANK(VAL_S212!AH113),"","NaN"))</f>
        <v>NaN</v>
      </c>
      <c r="CQ113" s="152" t="str">
        <f>IF(ISNUMBER(VAL_S212!AH113),$F$6,IF(ISBLANK(VAL_S212!AH113),"",VAL_S212!AH113))</f>
        <v>M</v>
      </c>
      <c r="CR113" s="152" t="str">
        <f>IF(ISBLANK(VAL_S212!AH113),"",$F$7)</f>
        <v>F</v>
      </c>
      <c r="CS113" s="143" t="str">
        <f>IF(ISNUMBER(VAL_S212!AI113),VAL_S212!AI113,IF(ISBLANK(VAL_S212!AI113),"","NaN"))</f>
        <v/>
      </c>
      <c r="CT113" s="152" t="str">
        <f>IF(ISNUMBER(VAL_S212!AI113),$F$6,IF(ISBLANK(VAL_S212!AI113),"",VAL_S212!AI113))</f>
        <v/>
      </c>
      <c r="CU113" s="152" t="str">
        <f>IF(ISBLANK(VAL_S212!AI113),"",$F$7)</f>
        <v/>
      </c>
      <c r="CV113" s="143" t="str">
        <f>IF(ISNUMBER(VAL_S212!AJ113),VAL_S212!AJ113,IF(ISBLANK(VAL_S212!AJ113),"","NaN"))</f>
        <v/>
      </c>
      <c r="CW113" s="152" t="str">
        <f>IF(ISNUMBER(VAL_S212!AJ113),$F$6,IF(ISBLANK(VAL_S212!AJ113),"",VAL_S212!AJ113))</f>
        <v/>
      </c>
      <c r="CX113" s="152" t="str">
        <f>IF(ISBLANK(VAL_S212!AJ113),"",$F$7)</f>
        <v/>
      </c>
      <c r="CY113" s="143" t="str">
        <f>IF(ISNUMBER(VAL_S212!AK113),VAL_S212!AK113,IF(ISBLANK(VAL_S212!AK113),"","NaN"))</f>
        <v/>
      </c>
      <c r="CZ113" s="152" t="str">
        <f>IF(ISNUMBER(VAL_S212!AK113),$F$6,IF(ISBLANK(VAL_S212!AK113),"",VAL_S212!AK113))</f>
        <v/>
      </c>
      <c r="DA113" s="152" t="str">
        <f>IF(ISBLANK(VAL_S212!AK113),"",$F$7)</f>
        <v/>
      </c>
      <c r="DB113" s="143" t="str">
        <f>IF(ISNUMBER(VAL_S212!AL113),VAL_S212!AL113,IF(ISBLANK(VAL_S212!AL113),"","NaN"))</f>
        <v/>
      </c>
      <c r="DC113" s="152" t="str">
        <f>IF(ISNUMBER(VAL_S212!AL113),$F$6,IF(ISBLANK(VAL_S212!AL113),"",VAL_S212!AL113))</f>
        <v/>
      </c>
      <c r="DD113" s="152" t="str">
        <f>IF(ISBLANK(VAL_S212!AL113),"",$F$7)</f>
        <v/>
      </c>
      <c r="DE113" s="143" t="str">
        <f>IF(ISNUMBER(VAL_S212!AM113),VAL_S212!AM113,IF(ISBLANK(VAL_S212!AM113),"","NaN"))</f>
        <v/>
      </c>
      <c r="DF113" s="152" t="str">
        <f>IF(ISNUMBER(VAL_S212!AM113),$F$6,IF(ISBLANK(VAL_S212!AM113),"",VAL_S212!AM113))</f>
        <v/>
      </c>
      <c r="DG113" s="185" t="str">
        <f>IF(ISBLANK(VAL_S212!AM113),"",$F$7)</f>
        <v/>
      </c>
    </row>
    <row r="114" spans="1:111" x14ac:dyDescent="0.25">
      <c r="A114" s="161" t="s">
        <v>389</v>
      </c>
      <c r="B114" s="161" t="s">
        <v>159</v>
      </c>
      <c r="C114" s="162">
        <v>81</v>
      </c>
      <c r="D114" s="145" t="str">
        <f>IF(ISNUMBER(VAL_S212!D114),VAL_S212!D114,IF(ISBLANK(VAL_S212!D114),"","NaN"))</f>
        <v>NaN</v>
      </c>
      <c r="E114" s="153" t="str">
        <f>IF(ISNUMBER(VAL_S212!D114),$F$6,IF(ISBLANK(VAL_S212!D114),"",VAL_S212!D114))</f>
        <v>M</v>
      </c>
      <c r="F114" s="153" t="str">
        <f>IF(ISBLANK(VAL_S212!D114),"",$F$7)</f>
        <v>F</v>
      </c>
      <c r="G114" s="144" t="str">
        <f>IF(ISNUMBER(VAL_S212!E114),VAL_S212!E114,IF(ISBLANK(VAL_S212!E114),"","NaN"))</f>
        <v>NaN</v>
      </c>
      <c r="H114" s="153" t="str">
        <f>IF(ISNUMBER(VAL_S212!E114),$F$6,IF(ISBLANK(VAL_S212!E114),"",VAL_S212!E114))</f>
        <v>M</v>
      </c>
      <c r="I114" s="153" t="str">
        <f>IF(ISBLANK(VAL_S212!E114),"",$F$7)</f>
        <v>F</v>
      </c>
      <c r="J114" s="144" t="str">
        <f>IF(ISNUMBER(VAL_S212!F114),VAL_S212!F114,IF(ISBLANK(VAL_S212!F114),"","NaN"))</f>
        <v>NaN</v>
      </c>
      <c r="K114" s="153" t="str">
        <f>IF(ISNUMBER(VAL_S212!F114),$F$6,IF(ISBLANK(VAL_S212!F114),"",VAL_S212!F114))</f>
        <v>M</v>
      </c>
      <c r="L114" s="153" t="str">
        <f>IF(ISBLANK(VAL_S212!F114),"",$F$7)</f>
        <v>F</v>
      </c>
      <c r="M114" s="144" t="str">
        <f>IF(ISNUMBER(VAL_S212!G114),VAL_S212!G114,IF(ISBLANK(VAL_S212!G114),"","NaN"))</f>
        <v>NaN</v>
      </c>
      <c r="N114" s="153" t="str">
        <f>IF(ISNUMBER(VAL_S212!G114),$F$6,IF(ISBLANK(VAL_S212!G114),"",VAL_S212!G114))</f>
        <v>M</v>
      </c>
      <c r="O114" s="153" t="str">
        <f>IF(ISBLANK(VAL_S212!G114),"",$F$7)</f>
        <v>F</v>
      </c>
      <c r="P114" s="144" t="str">
        <f>IF(ISNUMBER(VAL_S212!H114),VAL_S212!H114,IF(ISBLANK(VAL_S212!H114),"","NaN"))</f>
        <v>NaN</v>
      </c>
      <c r="Q114" s="153" t="str">
        <f>IF(ISNUMBER(VAL_S212!H114),$F$6,IF(ISBLANK(VAL_S212!H114),"",VAL_S212!H114))</f>
        <v>M</v>
      </c>
      <c r="R114" s="153" t="str">
        <f>IF(ISBLANK(VAL_S212!H114),"",$F$7)</f>
        <v>F</v>
      </c>
      <c r="S114" s="144" t="str">
        <f>IF(ISNUMBER(VAL_S212!I114),VAL_S212!I114,IF(ISBLANK(VAL_S212!I114),"","NaN"))</f>
        <v>NaN</v>
      </c>
      <c r="T114" s="153" t="str">
        <f>IF(ISNUMBER(VAL_S212!I114),$F$6,IF(ISBLANK(VAL_S212!I114),"",VAL_S212!I114))</f>
        <v>M</v>
      </c>
      <c r="U114" s="153" t="str">
        <f>IF(ISBLANK(VAL_S212!I114),"",$F$7)</f>
        <v>F</v>
      </c>
      <c r="V114" s="144" t="str">
        <f>IF(ISNUMBER(VAL_S212!J114),VAL_S212!J114,IF(ISBLANK(VAL_S212!J114),"","NaN"))</f>
        <v>NaN</v>
      </c>
      <c r="W114" s="153" t="str">
        <f>IF(ISNUMBER(VAL_S212!J114),$F$6,IF(ISBLANK(VAL_S212!J114),"",VAL_S212!J114))</f>
        <v>M</v>
      </c>
      <c r="X114" s="153" t="str">
        <f>IF(ISBLANK(VAL_S212!J114),"",$F$7)</f>
        <v>F</v>
      </c>
      <c r="Y114" s="144" t="str">
        <f>IF(ISNUMBER(VAL_S212!K114),VAL_S212!K114,IF(ISBLANK(VAL_S212!K114),"","NaN"))</f>
        <v>NaN</v>
      </c>
      <c r="Z114" s="153" t="str">
        <f>IF(ISNUMBER(VAL_S212!K114),$F$6,IF(ISBLANK(VAL_S212!K114),"",VAL_S212!K114))</f>
        <v>M</v>
      </c>
      <c r="AA114" s="153" t="str">
        <f>IF(ISBLANK(VAL_S212!K114),"",$F$7)</f>
        <v>F</v>
      </c>
      <c r="AB114" s="144" t="str">
        <f>IF(ISNUMBER(VAL_S212!L114),VAL_S212!L114,IF(ISBLANK(VAL_S212!L114),"","NaN"))</f>
        <v>NaN</v>
      </c>
      <c r="AC114" s="153" t="str">
        <f>IF(ISNUMBER(VAL_S212!L114),$F$6,IF(ISBLANK(VAL_S212!L114),"",VAL_S212!L114))</f>
        <v>M</v>
      </c>
      <c r="AD114" s="153" t="str">
        <f>IF(ISBLANK(VAL_S212!L114),"",$F$7)</f>
        <v>F</v>
      </c>
      <c r="AE114" s="144" t="str">
        <f>IF(ISNUMBER(VAL_S212!M114),VAL_S212!M114,IF(ISBLANK(VAL_S212!M114),"","NaN"))</f>
        <v>NaN</v>
      </c>
      <c r="AF114" s="153" t="str">
        <f>IF(ISNUMBER(VAL_S212!M114),$F$6,IF(ISBLANK(VAL_S212!M114),"",VAL_S212!M114))</f>
        <v>M</v>
      </c>
      <c r="AG114" s="153" t="str">
        <f>IF(ISBLANK(VAL_S212!M114),"",$F$7)</f>
        <v>F</v>
      </c>
      <c r="AH114" s="144" t="str">
        <f>IF(ISNUMBER(VAL_S212!N114),VAL_S212!N114,IF(ISBLANK(VAL_S212!N114),"","NaN"))</f>
        <v>NaN</v>
      </c>
      <c r="AI114" s="153" t="str">
        <f>IF(ISNUMBER(VAL_S212!N114),$F$6,IF(ISBLANK(VAL_S212!N114),"",VAL_S212!N114))</f>
        <v>M</v>
      </c>
      <c r="AJ114" s="153" t="str">
        <f>IF(ISBLANK(VAL_S212!N114),"",$F$7)</f>
        <v>F</v>
      </c>
      <c r="AK114" s="144" t="str">
        <f>IF(ISNUMBER(VAL_S212!O114),VAL_S212!O114,IF(ISBLANK(VAL_S212!O114),"","NaN"))</f>
        <v>NaN</v>
      </c>
      <c r="AL114" s="153" t="str">
        <f>IF(ISNUMBER(VAL_S212!O114),$F$6,IF(ISBLANK(VAL_S212!O114),"",VAL_S212!O114))</f>
        <v>M</v>
      </c>
      <c r="AM114" s="153" t="str">
        <f>IF(ISBLANK(VAL_S212!O114),"",$F$7)</f>
        <v>F</v>
      </c>
      <c r="AN114" s="144" t="str">
        <f>IF(ISNUMBER(VAL_S212!P114),VAL_S212!P114,IF(ISBLANK(VAL_S212!P114),"","NaN"))</f>
        <v>NaN</v>
      </c>
      <c r="AO114" s="153" t="str">
        <f>IF(ISNUMBER(VAL_S212!P114),$F$6,IF(ISBLANK(VAL_S212!P114),"",VAL_S212!P114))</f>
        <v>M</v>
      </c>
      <c r="AP114" s="153" t="str">
        <f>IF(ISBLANK(VAL_S212!P114),"",$F$7)</f>
        <v>F</v>
      </c>
      <c r="AQ114" s="144" t="str">
        <f>IF(ISNUMBER(VAL_S212!Q114),VAL_S212!Q114,IF(ISBLANK(VAL_S212!Q114),"","NaN"))</f>
        <v>NaN</v>
      </c>
      <c r="AR114" s="153" t="str">
        <f>IF(ISNUMBER(VAL_S212!Q114),$F$6,IF(ISBLANK(VAL_S212!Q114),"",VAL_S212!Q114))</f>
        <v>M</v>
      </c>
      <c r="AS114" s="153" t="str">
        <f>IF(ISBLANK(VAL_S212!Q114),"",$F$7)</f>
        <v>F</v>
      </c>
      <c r="AT114" s="144" t="str">
        <f>IF(ISNUMBER(VAL_S212!R114),VAL_S212!R114,IF(ISBLANK(VAL_S212!R114),"","NaN"))</f>
        <v>NaN</v>
      </c>
      <c r="AU114" s="153" t="str">
        <f>IF(ISNUMBER(VAL_S212!R114),$F$6,IF(ISBLANK(VAL_S212!R114),"",VAL_S212!R114))</f>
        <v>M</v>
      </c>
      <c r="AV114" s="153" t="str">
        <f>IF(ISBLANK(VAL_S212!R114),"",$F$7)</f>
        <v>F</v>
      </c>
      <c r="AW114" s="144" t="str">
        <f>IF(ISNUMBER(VAL_S212!S114),VAL_S212!S114,IF(ISBLANK(VAL_S212!S114),"","NaN"))</f>
        <v>NaN</v>
      </c>
      <c r="AX114" s="153" t="str">
        <f>IF(ISNUMBER(VAL_S212!S114),$F$6,IF(ISBLANK(VAL_S212!S114),"",VAL_S212!S114))</f>
        <v>M</v>
      </c>
      <c r="AY114" s="153" t="str">
        <f>IF(ISBLANK(VAL_S212!S114),"",$F$7)</f>
        <v>F</v>
      </c>
      <c r="AZ114" s="144" t="str">
        <f>IF(ISNUMBER(VAL_S212!T114),VAL_S212!T114,IF(ISBLANK(VAL_S212!T114),"","NaN"))</f>
        <v>NaN</v>
      </c>
      <c r="BA114" s="153" t="str">
        <f>IF(ISNUMBER(VAL_S212!T114),$F$6,IF(ISBLANK(VAL_S212!T114),"",VAL_S212!T114))</f>
        <v>M</v>
      </c>
      <c r="BB114" s="153" t="str">
        <f>IF(ISBLANK(VAL_S212!T114),"",$F$7)</f>
        <v>F</v>
      </c>
      <c r="BC114" s="144" t="str">
        <f>IF(ISNUMBER(VAL_S212!U114),VAL_S212!U114,IF(ISBLANK(VAL_S212!U114),"","NaN"))</f>
        <v>NaN</v>
      </c>
      <c r="BD114" s="153" t="str">
        <f>IF(ISNUMBER(VAL_S212!U114),$F$6,IF(ISBLANK(VAL_S212!U114),"",VAL_S212!U114))</f>
        <v>M</v>
      </c>
      <c r="BE114" s="153" t="str">
        <f>IF(ISBLANK(VAL_S212!U114),"",$F$7)</f>
        <v>F</v>
      </c>
      <c r="BF114" s="144" t="str">
        <f>IF(ISNUMBER(VAL_S212!V114),VAL_S212!V114,IF(ISBLANK(VAL_S212!V114),"","NaN"))</f>
        <v>NaN</v>
      </c>
      <c r="BG114" s="153" t="str">
        <f>IF(ISNUMBER(VAL_S212!V114),$F$6,IF(ISBLANK(VAL_S212!V114),"",VAL_S212!V114))</f>
        <v>M</v>
      </c>
      <c r="BH114" s="153" t="str">
        <f>IF(ISBLANK(VAL_S212!V114),"",$F$7)</f>
        <v>F</v>
      </c>
      <c r="BI114" s="144" t="str">
        <f>IF(ISNUMBER(VAL_S212!W114),VAL_S212!W114,IF(ISBLANK(VAL_S212!W114),"","NaN"))</f>
        <v>NaN</v>
      </c>
      <c r="BJ114" s="153" t="str">
        <f>IF(ISNUMBER(VAL_S212!W114),$F$6,IF(ISBLANK(VAL_S212!W114),"",VAL_S212!W114))</f>
        <v>M</v>
      </c>
      <c r="BK114" s="153" t="str">
        <f>IF(ISBLANK(VAL_S212!W114),"",$F$7)</f>
        <v>F</v>
      </c>
      <c r="BL114" s="144" t="str">
        <f>IF(ISNUMBER(VAL_S212!X114),VAL_S212!X114,IF(ISBLANK(VAL_S212!X114),"","NaN"))</f>
        <v>NaN</v>
      </c>
      <c r="BM114" s="153" t="str">
        <f>IF(ISNUMBER(VAL_S212!X114),$F$6,IF(ISBLANK(VAL_S212!X114),"",VAL_S212!X114))</f>
        <v>M</v>
      </c>
      <c r="BN114" s="153" t="str">
        <f>IF(ISBLANK(VAL_S212!X114),"",$F$7)</f>
        <v>F</v>
      </c>
      <c r="BO114" s="144" t="str">
        <f>IF(ISNUMBER(VAL_S212!Y114),VAL_S212!Y114,IF(ISBLANK(VAL_S212!Y114),"","NaN"))</f>
        <v>NaN</v>
      </c>
      <c r="BP114" s="153" t="str">
        <f>IF(ISNUMBER(VAL_S212!Y114),$F$6,IF(ISBLANK(VAL_S212!Y114),"",VAL_S212!Y114))</f>
        <v>M</v>
      </c>
      <c r="BQ114" s="153" t="str">
        <f>IF(ISBLANK(VAL_S212!Y114),"",$F$7)</f>
        <v>F</v>
      </c>
      <c r="BR114" s="144" t="str">
        <f>IF(ISNUMBER(VAL_S212!Z114),VAL_S212!Z114,IF(ISBLANK(VAL_S212!Z114),"","NaN"))</f>
        <v>NaN</v>
      </c>
      <c r="BS114" s="153" t="str">
        <f>IF(ISNUMBER(VAL_S212!Z114),$F$6,IF(ISBLANK(VAL_S212!Z114),"",VAL_S212!Z114))</f>
        <v>M</v>
      </c>
      <c r="BT114" s="153" t="str">
        <f>IF(ISBLANK(VAL_S212!Z114),"",$F$7)</f>
        <v>F</v>
      </c>
      <c r="BU114" s="144" t="str">
        <f>IF(ISNUMBER(VAL_S212!AA114),VAL_S212!AA114,IF(ISBLANK(VAL_S212!AA114),"","NaN"))</f>
        <v>NaN</v>
      </c>
      <c r="BV114" s="153" t="str">
        <f>IF(ISNUMBER(VAL_S212!AA114),$F$6,IF(ISBLANK(VAL_S212!AA114),"",VAL_S212!AA114))</f>
        <v>M</v>
      </c>
      <c r="BW114" s="153" t="str">
        <f>IF(ISBLANK(VAL_S212!AA114),"",$F$7)</f>
        <v>F</v>
      </c>
      <c r="BX114" s="144" t="str">
        <f>IF(ISNUMBER(VAL_S212!AB114),VAL_S212!AB114,IF(ISBLANK(VAL_S212!AB114),"","NaN"))</f>
        <v>NaN</v>
      </c>
      <c r="BY114" s="153" t="str">
        <f>IF(ISNUMBER(VAL_S212!AB114),$F$6,IF(ISBLANK(VAL_S212!AB114),"",VAL_S212!AB114))</f>
        <v>M</v>
      </c>
      <c r="BZ114" s="153" t="str">
        <f>IF(ISBLANK(VAL_S212!AB114),"",$F$7)</f>
        <v>F</v>
      </c>
      <c r="CA114" s="144" t="str">
        <f>IF(ISNUMBER(VAL_S212!AC114),VAL_S212!AC114,IF(ISBLANK(VAL_S212!AC114),"","NaN"))</f>
        <v>NaN</v>
      </c>
      <c r="CB114" s="153" t="str">
        <f>IF(ISNUMBER(VAL_S212!AC114),$F$6,IF(ISBLANK(VAL_S212!AC114),"",VAL_S212!AC114))</f>
        <v>M</v>
      </c>
      <c r="CC114" s="153" t="str">
        <f>IF(ISBLANK(VAL_S212!AC114),"",$F$7)</f>
        <v>F</v>
      </c>
      <c r="CD114" s="144" t="str">
        <f>IF(ISNUMBER(VAL_S212!AD114),VAL_S212!AD114,IF(ISBLANK(VAL_S212!AD114),"","NaN"))</f>
        <v>NaN</v>
      </c>
      <c r="CE114" s="153" t="str">
        <f>IF(ISNUMBER(VAL_S212!AD114),$F$6,IF(ISBLANK(VAL_S212!AD114),"",VAL_S212!AD114))</f>
        <v>M</v>
      </c>
      <c r="CF114" s="153" t="str">
        <f>IF(ISBLANK(VAL_S212!AD114),"",$F$7)</f>
        <v>F</v>
      </c>
      <c r="CG114" s="144" t="str">
        <f>IF(ISNUMBER(VAL_S212!AE114),VAL_S212!AE114,IF(ISBLANK(VAL_S212!AE114),"","NaN"))</f>
        <v>NaN</v>
      </c>
      <c r="CH114" s="153" t="str">
        <f>IF(ISNUMBER(VAL_S212!AE114),$F$6,IF(ISBLANK(VAL_S212!AE114),"",VAL_S212!AE114))</f>
        <v>M</v>
      </c>
      <c r="CI114" s="153" t="str">
        <f>IF(ISBLANK(VAL_S212!AE114),"",$F$7)</f>
        <v>F</v>
      </c>
      <c r="CJ114" s="144" t="str">
        <f>IF(ISNUMBER(VAL_S212!AF114),VAL_S212!AF114,IF(ISBLANK(VAL_S212!AF114),"","NaN"))</f>
        <v>NaN</v>
      </c>
      <c r="CK114" s="153" t="str">
        <f>IF(ISNUMBER(VAL_S212!AF114),$F$6,IF(ISBLANK(VAL_S212!AF114),"",VAL_S212!AF114))</f>
        <v>M</v>
      </c>
      <c r="CL114" s="153" t="str">
        <f>IF(ISBLANK(VAL_S212!AF114),"",$F$7)</f>
        <v>F</v>
      </c>
      <c r="CM114" s="144" t="str">
        <f>IF(ISNUMBER(VAL_S212!AG114),VAL_S212!AG114,IF(ISBLANK(VAL_S212!AG114),"","NaN"))</f>
        <v>NaN</v>
      </c>
      <c r="CN114" s="153" t="str">
        <f>IF(ISNUMBER(VAL_S212!AG114),$F$6,IF(ISBLANK(VAL_S212!AG114),"",VAL_S212!AG114))</f>
        <v>M</v>
      </c>
      <c r="CO114" s="153" t="str">
        <f>IF(ISBLANK(VAL_S212!AG114),"",$F$7)</f>
        <v>F</v>
      </c>
      <c r="CP114" s="144" t="str">
        <f>IF(ISNUMBER(VAL_S212!AH114),VAL_S212!AH114,IF(ISBLANK(VAL_S212!AH114),"","NaN"))</f>
        <v>NaN</v>
      </c>
      <c r="CQ114" s="153" t="str">
        <f>IF(ISNUMBER(VAL_S212!AH114),$F$6,IF(ISBLANK(VAL_S212!AH114),"",VAL_S212!AH114))</f>
        <v>M</v>
      </c>
      <c r="CR114" s="153" t="str">
        <f>IF(ISBLANK(VAL_S212!AH114),"",$F$7)</f>
        <v>F</v>
      </c>
      <c r="CS114" s="144" t="str">
        <f>IF(ISNUMBER(VAL_S212!AI114),VAL_S212!AI114,IF(ISBLANK(VAL_S212!AI114),"","NaN"))</f>
        <v/>
      </c>
      <c r="CT114" s="153" t="str">
        <f>IF(ISNUMBER(VAL_S212!AI114),$F$6,IF(ISBLANK(VAL_S212!AI114),"",VAL_S212!AI114))</f>
        <v/>
      </c>
      <c r="CU114" s="153" t="str">
        <f>IF(ISBLANK(VAL_S212!AI114),"",$F$7)</f>
        <v/>
      </c>
      <c r="CV114" s="144" t="str">
        <f>IF(ISNUMBER(VAL_S212!AJ114),VAL_S212!AJ114,IF(ISBLANK(VAL_S212!AJ114),"","NaN"))</f>
        <v/>
      </c>
      <c r="CW114" s="153" t="str">
        <f>IF(ISNUMBER(VAL_S212!AJ114),$F$6,IF(ISBLANK(VAL_S212!AJ114),"",VAL_S212!AJ114))</f>
        <v/>
      </c>
      <c r="CX114" s="153" t="str">
        <f>IF(ISBLANK(VAL_S212!AJ114),"",$F$7)</f>
        <v/>
      </c>
      <c r="CY114" s="144" t="str">
        <f>IF(ISNUMBER(VAL_S212!AK114),VAL_S212!AK114,IF(ISBLANK(VAL_S212!AK114),"","NaN"))</f>
        <v/>
      </c>
      <c r="CZ114" s="153" t="str">
        <f>IF(ISNUMBER(VAL_S212!AK114),$F$6,IF(ISBLANK(VAL_S212!AK114),"",VAL_S212!AK114))</f>
        <v/>
      </c>
      <c r="DA114" s="153" t="str">
        <f>IF(ISBLANK(VAL_S212!AK114),"",$F$7)</f>
        <v/>
      </c>
      <c r="DB114" s="144" t="str">
        <f>IF(ISNUMBER(VAL_S212!AL114),VAL_S212!AL114,IF(ISBLANK(VAL_S212!AL114),"","NaN"))</f>
        <v/>
      </c>
      <c r="DC114" s="153" t="str">
        <f>IF(ISNUMBER(VAL_S212!AL114),$F$6,IF(ISBLANK(VAL_S212!AL114),"",VAL_S212!AL114))</f>
        <v/>
      </c>
      <c r="DD114" s="153" t="str">
        <f>IF(ISBLANK(VAL_S212!AL114),"",$F$7)</f>
        <v/>
      </c>
      <c r="DE114" s="144" t="str">
        <f>IF(ISNUMBER(VAL_S212!AM114),VAL_S212!AM114,IF(ISBLANK(VAL_S212!AM114),"","NaN"))</f>
        <v/>
      </c>
      <c r="DF114" s="153" t="str">
        <f>IF(ISNUMBER(VAL_S212!AM114),$F$6,IF(ISBLANK(VAL_S212!AM114),"",VAL_S212!AM114))</f>
        <v/>
      </c>
      <c r="DG114" s="186" t="str">
        <f>IF(ISBLANK(VAL_S212!AM114),"",$F$7)</f>
        <v/>
      </c>
    </row>
    <row r="115" spans="1:111" x14ac:dyDescent="0.25">
      <c r="A115" s="157" t="s">
        <v>390</v>
      </c>
      <c r="B115" s="157" t="s">
        <v>160</v>
      </c>
      <c r="C115" s="158">
        <v>82</v>
      </c>
      <c r="D115" s="146" t="str">
        <f>IF(ISNUMBER(VAL_S212!D115),VAL_S212!D115,IF(ISBLANK(VAL_S212!D115),"","NaN"))</f>
        <v>NaN</v>
      </c>
      <c r="E115" s="154" t="str">
        <f>IF(ISNUMBER(VAL_S212!D115),$F$6,IF(ISBLANK(VAL_S212!D115),"",VAL_S212!D115))</f>
        <v>M</v>
      </c>
      <c r="F115" s="154" t="str">
        <f>IF(ISBLANK(VAL_S212!D115),"",$F$7)</f>
        <v>F</v>
      </c>
      <c r="G115" s="147" t="str">
        <f>IF(ISNUMBER(VAL_S212!E115),VAL_S212!E115,IF(ISBLANK(VAL_S212!E115),"","NaN"))</f>
        <v>NaN</v>
      </c>
      <c r="H115" s="154" t="str">
        <f>IF(ISNUMBER(VAL_S212!E115),$F$6,IF(ISBLANK(VAL_S212!E115),"",VAL_S212!E115))</f>
        <v>M</v>
      </c>
      <c r="I115" s="154" t="str">
        <f>IF(ISBLANK(VAL_S212!E115),"",$F$7)</f>
        <v>F</v>
      </c>
      <c r="J115" s="147" t="str">
        <f>IF(ISNUMBER(VAL_S212!F115),VAL_S212!F115,IF(ISBLANK(VAL_S212!F115),"","NaN"))</f>
        <v>NaN</v>
      </c>
      <c r="K115" s="154" t="str">
        <f>IF(ISNUMBER(VAL_S212!F115),$F$6,IF(ISBLANK(VAL_S212!F115),"",VAL_S212!F115))</f>
        <v>M</v>
      </c>
      <c r="L115" s="154" t="str">
        <f>IF(ISBLANK(VAL_S212!F115),"",$F$7)</f>
        <v>F</v>
      </c>
      <c r="M115" s="147" t="str">
        <f>IF(ISNUMBER(VAL_S212!G115),VAL_S212!G115,IF(ISBLANK(VAL_S212!G115),"","NaN"))</f>
        <v>NaN</v>
      </c>
      <c r="N115" s="154" t="str">
        <f>IF(ISNUMBER(VAL_S212!G115),$F$6,IF(ISBLANK(VAL_S212!G115),"",VAL_S212!G115))</f>
        <v>M</v>
      </c>
      <c r="O115" s="154" t="str">
        <f>IF(ISBLANK(VAL_S212!G115),"",$F$7)</f>
        <v>F</v>
      </c>
      <c r="P115" s="147" t="str">
        <f>IF(ISNUMBER(VAL_S212!H115),VAL_S212!H115,IF(ISBLANK(VAL_S212!H115),"","NaN"))</f>
        <v>NaN</v>
      </c>
      <c r="Q115" s="154" t="str">
        <f>IF(ISNUMBER(VAL_S212!H115),$F$6,IF(ISBLANK(VAL_S212!H115),"",VAL_S212!H115))</f>
        <v>M</v>
      </c>
      <c r="R115" s="154" t="str">
        <f>IF(ISBLANK(VAL_S212!H115),"",$F$7)</f>
        <v>F</v>
      </c>
      <c r="S115" s="147" t="str">
        <f>IF(ISNUMBER(VAL_S212!I115),VAL_S212!I115,IF(ISBLANK(VAL_S212!I115),"","NaN"))</f>
        <v>NaN</v>
      </c>
      <c r="T115" s="154" t="str">
        <f>IF(ISNUMBER(VAL_S212!I115),$F$6,IF(ISBLANK(VAL_S212!I115),"",VAL_S212!I115))</f>
        <v>M</v>
      </c>
      <c r="U115" s="154" t="str">
        <f>IF(ISBLANK(VAL_S212!I115),"",$F$7)</f>
        <v>F</v>
      </c>
      <c r="V115" s="147" t="str">
        <f>IF(ISNUMBER(VAL_S212!J115),VAL_S212!J115,IF(ISBLANK(VAL_S212!J115),"","NaN"))</f>
        <v>NaN</v>
      </c>
      <c r="W115" s="154" t="str">
        <f>IF(ISNUMBER(VAL_S212!J115),$F$6,IF(ISBLANK(VAL_S212!J115),"",VAL_S212!J115))</f>
        <v>M</v>
      </c>
      <c r="X115" s="154" t="str">
        <f>IF(ISBLANK(VAL_S212!J115),"",$F$7)</f>
        <v>F</v>
      </c>
      <c r="Y115" s="147" t="str">
        <f>IF(ISNUMBER(VAL_S212!K115),VAL_S212!K115,IF(ISBLANK(VAL_S212!K115),"","NaN"))</f>
        <v>NaN</v>
      </c>
      <c r="Z115" s="154" t="str">
        <f>IF(ISNUMBER(VAL_S212!K115),$F$6,IF(ISBLANK(VAL_S212!K115),"",VAL_S212!K115))</f>
        <v>M</v>
      </c>
      <c r="AA115" s="154" t="str">
        <f>IF(ISBLANK(VAL_S212!K115),"",$F$7)</f>
        <v>F</v>
      </c>
      <c r="AB115" s="147" t="str">
        <f>IF(ISNUMBER(VAL_S212!L115),VAL_S212!L115,IF(ISBLANK(VAL_S212!L115),"","NaN"))</f>
        <v>NaN</v>
      </c>
      <c r="AC115" s="154" t="str">
        <f>IF(ISNUMBER(VAL_S212!L115),$F$6,IF(ISBLANK(VAL_S212!L115),"",VAL_S212!L115))</f>
        <v>M</v>
      </c>
      <c r="AD115" s="154" t="str">
        <f>IF(ISBLANK(VAL_S212!L115),"",$F$7)</f>
        <v>F</v>
      </c>
      <c r="AE115" s="147" t="str">
        <f>IF(ISNUMBER(VAL_S212!M115),VAL_S212!M115,IF(ISBLANK(VAL_S212!M115),"","NaN"))</f>
        <v>NaN</v>
      </c>
      <c r="AF115" s="154" t="str">
        <f>IF(ISNUMBER(VAL_S212!M115),$F$6,IF(ISBLANK(VAL_S212!M115),"",VAL_S212!M115))</f>
        <v>M</v>
      </c>
      <c r="AG115" s="154" t="str">
        <f>IF(ISBLANK(VAL_S212!M115),"",$F$7)</f>
        <v>F</v>
      </c>
      <c r="AH115" s="147" t="str">
        <f>IF(ISNUMBER(VAL_S212!N115),VAL_S212!N115,IF(ISBLANK(VAL_S212!N115),"","NaN"))</f>
        <v>NaN</v>
      </c>
      <c r="AI115" s="154" t="str">
        <f>IF(ISNUMBER(VAL_S212!N115),$F$6,IF(ISBLANK(VAL_S212!N115),"",VAL_S212!N115))</f>
        <v>M</v>
      </c>
      <c r="AJ115" s="154" t="str">
        <f>IF(ISBLANK(VAL_S212!N115),"",$F$7)</f>
        <v>F</v>
      </c>
      <c r="AK115" s="147" t="str">
        <f>IF(ISNUMBER(VAL_S212!O115),VAL_S212!O115,IF(ISBLANK(VAL_S212!O115),"","NaN"))</f>
        <v>NaN</v>
      </c>
      <c r="AL115" s="154" t="str">
        <f>IF(ISNUMBER(VAL_S212!O115),$F$6,IF(ISBLANK(VAL_S212!O115),"",VAL_S212!O115))</f>
        <v>M</v>
      </c>
      <c r="AM115" s="154" t="str">
        <f>IF(ISBLANK(VAL_S212!O115),"",$F$7)</f>
        <v>F</v>
      </c>
      <c r="AN115" s="147" t="str">
        <f>IF(ISNUMBER(VAL_S212!P115),VAL_S212!P115,IF(ISBLANK(VAL_S212!P115),"","NaN"))</f>
        <v>NaN</v>
      </c>
      <c r="AO115" s="154" t="str">
        <f>IF(ISNUMBER(VAL_S212!P115),$F$6,IF(ISBLANK(VAL_S212!P115),"",VAL_S212!P115))</f>
        <v>M</v>
      </c>
      <c r="AP115" s="154" t="str">
        <f>IF(ISBLANK(VAL_S212!P115),"",$F$7)</f>
        <v>F</v>
      </c>
      <c r="AQ115" s="147" t="str">
        <f>IF(ISNUMBER(VAL_S212!Q115),VAL_S212!Q115,IF(ISBLANK(VAL_S212!Q115),"","NaN"))</f>
        <v>NaN</v>
      </c>
      <c r="AR115" s="154" t="str">
        <f>IF(ISNUMBER(VAL_S212!Q115),$F$6,IF(ISBLANK(VAL_S212!Q115),"",VAL_S212!Q115))</f>
        <v>M</v>
      </c>
      <c r="AS115" s="154" t="str">
        <f>IF(ISBLANK(VAL_S212!Q115),"",$F$7)</f>
        <v>F</v>
      </c>
      <c r="AT115" s="147" t="str">
        <f>IF(ISNUMBER(VAL_S212!R115),VAL_S212!R115,IF(ISBLANK(VAL_S212!R115),"","NaN"))</f>
        <v>NaN</v>
      </c>
      <c r="AU115" s="154" t="str">
        <f>IF(ISNUMBER(VAL_S212!R115),$F$6,IF(ISBLANK(VAL_S212!R115),"",VAL_S212!R115))</f>
        <v>M</v>
      </c>
      <c r="AV115" s="154" t="str">
        <f>IF(ISBLANK(VAL_S212!R115),"",$F$7)</f>
        <v>F</v>
      </c>
      <c r="AW115" s="147" t="str">
        <f>IF(ISNUMBER(VAL_S212!S115),VAL_S212!S115,IF(ISBLANK(VAL_S212!S115),"","NaN"))</f>
        <v>NaN</v>
      </c>
      <c r="AX115" s="154" t="str">
        <f>IF(ISNUMBER(VAL_S212!S115),$F$6,IF(ISBLANK(VAL_S212!S115),"",VAL_S212!S115))</f>
        <v>M</v>
      </c>
      <c r="AY115" s="154" t="str">
        <f>IF(ISBLANK(VAL_S212!S115),"",$F$7)</f>
        <v>F</v>
      </c>
      <c r="AZ115" s="147" t="str">
        <f>IF(ISNUMBER(VAL_S212!T115),VAL_S212!T115,IF(ISBLANK(VAL_S212!T115),"","NaN"))</f>
        <v>NaN</v>
      </c>
      <c r="BA115" s="154" t="str">
        <f>IF(ISNUMBER(VAL_S212!T115),$F$6,IF(ISBLANK(VAL_S212!T115),"",VAL_S212!T115))</f>
        <v>M</v>
      </c>
      <c r="BB115" s="154" t="str">
        <f>IF(ISBLANK(VAL_S212!T115),"",$F$7)</f>
        <v>F</v>
      </c>
      <c r="BC115" s="147" t="str">
        <f>IF(ISNUMBER(VAL_S212!U115),VAL_S212!U115,IF(ISBLANK(VAL_S212!U115),"","NaN"))</f>
        <v>NaN</v>
      </c>
      <c r="BD115" s="154" t="str">
        <f>IF(ISNUMBER(VAL_S212!U115),$F$6,IF(ISBLANK(VAL_S212!U115),"",VAL_S212!U115))</f>
        <v>M</v>
      </c>
      <c r="BE115" s="154" t="str">
        <f>IF(ISBLANK(VAL_S212!U115),"",$F$7)</f>
        <v>F</v>
      </c>
      <c r="BF115" s="147" t="str">
        <f>IF(ISNUMBER(VAL_S212!V115),VAL_S212!V115,IF(ISBLANK(VAL_S212!V115),"","NaN"))</f>
        <v>NaN</v>
      </c>
      <c r="BG115" s="154" t="str">
        <f>IF(ISNUMBER(VAL_S212!V115),$F$6,IF(ISBLANK(VAL_S212!V115),"",VAL_S212!V115))</f>
        <v>M</v>
      </c>
      <c r="BH115" s="154" t="str">
        <f>IF(ISBLANK(VAL_S212!V115),"",$F$7)</f>
        <v>F</v>
      </c>
      <c r="BI115" s="147" t="str">
        <f>IF(ISNUMBER(VAL_S212!W115),VAL_S212!W115,IF(ISBLANK(VAL_S212!W115),"","NaN"))</f>
        <v>NaN</v>
      </c>
      <c r="BJ115" s="154" t="str">
        <f>IF(ISNUMBER(VAL_S212!W115),$F$6,IF(ISBLANK(VAL_S212!W115),"",VAL_S212!W115))</f>
        <v>M</v>
      </c>
      <c r="BK115" s="154" t="str">
        <f>IF(ISBLANK(VAL_S212!W115),"",$F$7)</f>
        <v>F</v>
      </c>
      <c r="BL115" s="147" t="str">
        <f>IF(ISNUMBER(VAL_S212!X115),VAL_S212!X115,IF(ISBLANK(VAL_S212!X115),"","NaN"))</f>
        <v>NaN</v>
      </c>
      <c r="BM115" s="154" t="str">
        <f>IF(ISNUMBER(VAL_S212!X115),$F$6,IF(ISBLANK(VAL_S212!X115),"",VAL_S212!X115))</f>
        <v>M</v>
      </c>
      <c r="BN115" s="154" t="str">
        <f>IF(ISBLANK(VAL_S212!X115),"",$F$7)</f>
        <v>F</v>
      </c>
      <c r="BO115" s="147" t="str">
        <f>IF(ISNUMBER(VAL_S212!Y115),VAL_S212!Y115,IF(ISBLANK(VAL_S212!Y115),"","NaN"))</f>
        <v>NaN</v>
      </c>
      <c r="BP115" s="154" t="str">
        <f>IF(ISNUMBER(VAL_S212!Y115),$F$6,IF(ISBLANK(VAL_S212!Y115),"",VAL_S212!Y115))</f>
        <v>M</v>
      </c>
      <c r="BQ115" s="154" t="str">
        <f>IF(ISBLANK(VAL_S212!Y115),"",$F$7)</f>
        <v>F</v>
      </c>
      <c r="BR115" s="147" t="str">
        <f>IF(ISNUMBER(VAL_S212!Z115),VAL_S212!Z115,IF(ISBLANK(VAL_S212!Z115),"","NaN"))</f>
        <v>NaN</v>
      </c>
      <c r="BS115" s="154" t="str">
        <f>IF(ISNUMBER(VAL_S212!Z115),$F$6,IF(ISBLANK(VAL_S212!Z115),"",VAL_S212!Z115))</f>
        <v>M</v>
      </c>
      <c r="BT115" s="154" t="str">
        <f>IF(ISBLANK(VAL_S212!Z115),"",$F$7)</f>
        <v>F</v>
      </c>
      <c r="BU115" s="147" t="str">
        <f>IF(ISNUMBER(VAL_S212!AA115),VAL_S212!AA115,IF(ISBLANK(VAL_S212!AA115),"","NaN"))</f>
        <v>NaN</v>
      </c>
      <c r="BV115" s="154" t="str">
        <f>IF(ISNUMBER(VAL_S212!AA115),$F$6,IF(ISBLANK(VAL_S212!AA115),"",VAL_S212!AA115))</f>
        <v>M</v>
      </c>
      <c r="BW115" s="154" t="str">
        <f>IF(ISBLANK(VAL_S212!AA115),"",$F$7)</f>
        <v>F</v>
      </c>
      <c r="BX115" s="147" t="str">
        <f>IF(ISNUMBER(VAL_S212!AB115),VAL_S212!AB115,IF(ISBLANK(VAL_S212!AB115),"","NaN"))</f>
        <v>NaN</v>
      </c>
      <c r="BY115" s="154" t="str">
        <f>IF(ISNUMBER(VAL_S212!AB115),$F$6,IF(ISBLANK(VAL_S212!AB115),"",VAL_S212!AB115))</f>
        <v>M</v>
      </c>
      <c r="BZ115" s="154" t="str">
        <f>IF(ISBLANK(VAL_S212!AB115),"",$F$7)</f>
        <v>F</v>
      </c>
      <c r="CA115" s="147" t="str">
        <f>IF(ISNUMBER(VAL_S212!AC115),VAL_S212!AC115,IF(ISBLANK(VAL_S212!AC115),"","NaN"))</f>
        <v>NaN</v>
      </c>
      <c r="CB115" s="154" t="str">
        <f>IF(ISNUMBER(VAL_S212!AC115),$F$6,IF(ISBLANK(VAL_S212!AC115),"",VAL_S212!AC115))</f>
        <v>M</v>
      </c>
      <c r="CC115" s="154" t="str">
        <f>IF(ISBLANK(VAL_S212!AC115),"",$F$7)</f>
        <v>F</v>
      </c>
      <c r="CD115" s="147" t="str">
        <f>IF(ISNUMBER(VAL_S212!AD115),VAL_S212!AD115,IF(ISBLANK(VAL_S212!AD115),"","NaN"))</f>
        <v>NaN</v>
      </c>
      <c r="CE115" s="154" t="str">
        <f>IF(ISNUMBER(VAL_S212!AD115),$F$6,IF(ISBLANK(VAL_S212!AD115),"",VAL_S212!AD115))</f>
        <v>M</v>
      </c>
      <c r="CF115" s="154" t="str">
        <f>IF(ISBLANK(VAL_S212!AD115),"",$F$7)</f>
        <v>F</v>
      </c>
      <c r="CG115" s="147" t="str">
        <f>IF(ISNUMBER(VAL_S212!AE115),VAL_S212!AE115,IF(ISBLANK(VAL_S212!AE115),"","NaN"))</f>
        <v>NaN</v>
      </c>
      <c r="CH115" s="154" t="str">
        <f>IF(ISNUMBER(VAL_S212!AE115),$F$6,IF(ISBLANK(VAL_S212!AE115),"",VAL_S212!AE115))</f>
        <v>M</v>
      </c>
      <c r="CI115" s="154" t="str">
        <f>IF(ISBLANK(VAL_S212!AE115),"",$F$7)</f>
        <v>F</v>
      </c>
      <c r="CJ115" s="147" t="str">
        <f>IF(ISNUMBER(VAL_S212!AF115),VAL_S212!AF115,IF(ISBLANK(VAL_S212!AF115),"","NaN"))</f>
        <v>NaN</v>
      </c>
      <c r="CK115" s="154" t="str">
        <f>IF(ISNUMBER(VAL_S212!AF115),$F$6,IF(ISBLANK(VAL_S212!AF115),"",VAL_S212!AF115))</f>
        <v>M</v>
      </c>
      <c r="CL115" s="154" t="str">
        <f>IF(ISBLANK(VAL_S212!AF115),"",$F$7)</f>
        <v>F</v>
      </c>
      <c r="CM115" s="147" t="str">
        <f>IF(ISNUMBER(VAL_S212!AG115),VAL_S212!AG115,IF(ISBLANK(VAL_S212!AG115),"","NaN"))</f>
        <v>NaN</v>
      </c>
      <c r="CN115" s="154" t="str">
        <f>IF(ISNUMBER(VAL_S212!AG115),$F$6,IF(ISBLANK(VAL_S212!AG115),"",VAL_S212!AG115))</f>
        <v>M</v>
      </c>
      <c r="CO115" s="154" t="str">
        <f>IF(ISBLANK(VAL_S212!AG115),"",$F$7)</f>
        <v>F</v>
      </c>
      <c r="CP115" s="147" t="str">
        <f>IF(ISNUMBER(VAL_S212!AH115),VAL_S212!AH115,IF(ISBLANK(VAL_S212!AH115),"","NaN"))</f>
        <v>NaN</v>
      </c>
      <c r="CQ115" s="154" t="str">
        <f>IF(ISNUMBER(VAL_S212!AH115),$F$6,IF(ISBLANK(VAL_S212!AH115),"",VAL_S212!AH115))</f>
        <v>M</v>
      </c>
      <c r="CR115" s="154" t="str">
        <f>IF(ISBLANK(VAL_S212!AH115),"",$F$7)</f>
        <v>F</v>
      </c>
      <c r="CS115" s="147" t="str">
        <f>IF(ISNUMBER(VAL_S212!AI115),VAL_S212!AI115,IF(ISBLANK(VAL_S212!AI115),"","NaN"))</f>
        <v/>
      </c>
      <c r="CT115" s="154" t="str">
        <f>IF(ISNUMBER(VAL_S212!AI115),$F$6,IF(ISBLANK(VAL_S212!AI115),"",VAL_S212!AI115))</f>
        <v/>
      </c>
      <c r="CU115" s="154" t="str">
        <f>IF(ISBLANK(VAL_S212!AI115),"",$F$7)</f>
        <v/>
      </c>
      <c r="CV115" s="147" t="str">
        <f>IF(ISNUMBER(VAL_S212!AJ115),VAL_S212!AJ115,IF(ISBLANK(VAL_S212!AJ115),"","NaN"))</f>
        <v/>
      </c>
      <c r="CW115" s="154" t="str">
        <f>IF(ISNUMBER(VAL_S212!AJ115),$F$6,IF(ISBLANK(VAL_S212!AJ115),"",VAL_S212!AJ115))</f>
        <v/>
      </c>
      <c r="CX115" s="154" t="str">
        <f>IF(ISBLANK(VAL_S212!AJ115),"",$F$7)</f>
        <v/>
      </c>
      <c r="CY115" s="147" t="str">
        <f>IF(ISNUMBER(VAL_S212!AK115),VAL_S212!AK115,IF(ISBLANK(VAL_S212!AK115),"","NaN"))</f>
        <v/>
      </c>
      <c r="CZ115" s="154" t="str">
        <f>IF(ISNUMBER(VAL_S212!AK115),$F$6,IF(ISBLANK(VAL_S212!AK115),"",VAL_S212!AK115))</f>
        <v/>
      </c>
      <c r="DA115" s="154" t="str">
        <f>IF(ISBLANK(VAL_S212!AK115),"",$F$7)</f>
        <v/>
      </c>
      <c r="DB115" s="147" t="str">
        <f>IF(ISNUMBER(VAL_S212!AL115),VAL_S212!AL115,IF(ISBLANK(VAL_S212!AL115),"","NaN"))</f>
        <v/>
      </c>
      <c r="DC115" s="154" t="str">
        <f>IF(ISNUMBER(VAL_S212!AL115),$F$6,IF(ISBLANK(VAL_S212!AL115),"",VAL_S212!AL115))</f>
        <v/>
      </c>
      <c r="DD115" s="154" t="str">
        <f>IF(ISBLANK(VAL_S212!AL115),"",$F$7)</f>
        <v/>
      </c>
      <c r="DE115" s="147" t="str">
        <f>IF(ISNUMBER(VAL_S212!AM115),VAL_S212!AM115,IF(ISBLANK(VAL_S212!AM115),"","NaN"))</f>
        <v/>
      </c>
      <c r="DF115" s="154" t="str">
        <f>IF(ISNUMBER(VAL_S212!AM115),$F$6,IF(ISBLANK(VAL_S212!AM115),"",VAL_S212!AM115))</f>
        <v/>
      </c>
      <c r="DG115" s="187" t="str">
        <f>IF(ISBLANK(VAL_S212!AM115),"",$F$7)</f>
        <v/>
      </c>
    </row>
    <row r="116" spans="1:111" x14ac:dyDescent="0.25">
      <c r="A116" s="157" t="s">
        <v>391</v>
      </c>
      <c r="B116" s="157" t="s">
        <v>161</v>
      </c>
      <c r="C116" s="158">
        <v>83</v>
      </c>
      <c r="D116" s="146" t="str">
        <f>IF(ISNUMBER(VAL_S212!D116),VAL_S212!D116,IF(ISBLANK(VAL_S212!D116),"","NaN"))</f>
        <v>NaN</v>
      </c>
      <c r="E116" s="154" t="str">
        <f>IF(ISNUMBER(VAL_S212!D116),$F$6,IF(ISBLANK(VAL_S212!D116),"",VAL_S212!D116))</f>
        <v>M</v>
      </c>
      <c r="F116" s="154" t="str">
        <f>IF(ISBLANK(VAL_S212!D116),"",$F$7)</f>
        <v>F</v>
      </c>
      <c r="G116" s="147" t="str">
        <f>IF(ISNUMBER(VAL_S212!E116),VAL_S212!E116,IF(ISBLANK(VAL_S212!E116),"","NaN"))</f>
        <v>NaN</v>
      </c>
      <c r="H116" s="154" t="str">
        <f>IF(ISNUMBER(VAL_S212!E116),$F$6,IF(ISBLANK(VAL_S212!E116),"",VAL_S212!E116))</f>
        <v>M</v>
      </c>
      <c r="I116" s="154" t="str">
        <f>IF(ISBLANK(VAL_S212!E116),"",$F$7)</f>
        <v>F</v>
      </c>
      <c r="J116" s="147" t="str">
        <f>IF(ISNUMBER(VAL_S212!F116),VAL_S212!F116,IF(ISBLANK(VAL_S212!F116),"","NaN"))</f>
        <v>NaN</v>
      </c>
      <c r="K116" s="154" t="str">
        <f>IF(ISNUMBER(VAL_S212!F116),$F$6,IF(ISBLANK(VAL_S212!F116),"",VAL_S212!F116))</f>
        <v>M</v>
      </c>
      <c r="L116" s="154" t="str">
        <f>IF(ISBLANK(VAL_S212!F116),"",$F$7)</f>
        <v>F</v>
      </c>
      <c r="M116" s="147" t="str">
        <f>IF(ISNUMBER(VAL_S212!G116),VAL_S212!G116,IF(ISBLANK(VAL_S212!G116),"","NaN"))</f>
        <v>NaN</v>
      </c>
      <c r="N116" s="154" t="str">
        <f>IF(ISNUMBER(VAL_S212!G116),$F$6,IF(ISBLANK(VAL_S212!G116),"",VAL_S212!G116))</f>
        <v>M</v>
      </c>
      <c r="O116" s="154" t="str">
        <f>IF(ISBLANK(VAL_S212!G116),"",$F$7)</f>
        <v>F</v>
      </c>
      <c r="P116" s="147" t="str">
        <f>IF(ISNUMBER(VAL_S212!H116),VAL_S212!H116,IF(ISBLANK(VAL_S212!H116),"","NaN"))</f>
        <v>NaN</v>
      </c>
      <c r="Q116" s="154" t="str">
        <f>IF(ISNUMBER(VAL_S212!H116),$F$6,IF(ISBLANK(VAL_S212!H116),"",VAL_S212!H116))</f>
        <v>M</v>
      </c>
      <c r="R116" s="154" t="str">
        <f>IF(ISBLANK(VAL_S212!H116),"",$F$7)</f>
        <v>F</v>
      </c>
      <c r="S116" s="147" t="str">
        <f>IF(ISNUMBER(VAL_S212!I116),VAL_S212!I116,IF(ISBLANK(VAL_S212!I116),"","NaN"))</f>
        <v>NaN</v>
      </c>
      <c r="T116" s="154" t="str">
        <f>IF(ISNUMBER(VAL_S212!I116),$F$6,IF(ISBLANK(VAL_S212!I116),"",VAL_S212!I116))</f>
        <v>M</v>
      </c>
      <c r="U116" s="154" t="str">
        <f>IF(ISBLANK(VAL_S212!I116),"",$F$7)</f>
        <v>F</v>
      </c>
      <c r="V116" s="147" t="str">
        <f>IF(ISNUMBER(VAL_S212!J116),VAL_S212!J116,IF(ISBLANK(VAL_S212!J116),"","NaN"))</f>
        <v>NaN</v>
      </c>
      <c r="W116" s="154" t="str">
        <f>IF(ISNUMBER(VAL_S212!J116),$F$6,IF(ISBLANK(VAL_S212!J116),"",VAL_S212!J116))</f>
        <v>M</v>
      </c>
      <c r="X116" s="154" t="str">
        <f>IF(ISBLANK(VAL_S212!J116),"",$F$7)</f>
        <v>F</v>
      </c>
      <c r="Y116" s="147" t="str">
        <f>IF(ISNUMBER(VAL_S212!K116),VAL_S212!K116,IF(ISBLANK(VAL_S212!K116),"","NaN"))</f>
        <v>NaN</v>
      </c>
      <c r="Z116" s="154" t="str">
        <f>IF(ISNUMBER(VAL_S212!K116),$F$6,IF(ISBLANK(VAL_S212!K116),"",VAL_S212!K116))</f>
        <v>M</v>
      </c>
      <c r="AA116" s="154" t="str">
        <f>IF(ISBLANK(VAL_S212!K116),"",$F$7)</f>
        <v>F</v>
      </c>
      <c r="AB116" s="147" t="str">
        <f>IF(ISNUMBER(VAL_S212!L116),VAL_S212!L116,IF(ISBLANK(VAL_S212!L116),"","NaN"))</f>
        <v>NaN</v>
      </c>
      <c r="AC116" s="154" t="str">
        <f>IF(ISNUMBER(VAL_S212!L116),$F$6,IF(ISBLANK(VAL_S212!L116),"",VAL_S212!L116))</f>
        <v>M</v>
      </c>
      <c r="AD116" s="154" t="str">
        <f>IF(ISBLANK(VAL_S212!L116),"",$F$7)</f>
        <v>F</v>
      </c>
      <c r="AE116" s="147" t="str">
        <f>IF(ISNUMBER(VAL_S212!M116),VAL_S212!M116,IF(ISBLANK(VAL_S212!M116),"","NaN"))</f>
        <v>NaN</v>
      </c>
      <c r="AF116" s="154" t="str">
        <f>IF(ISNUMBER(VAL_S212!M116),$F$6,IF(ISBLANK(VAL_S212!M116),"",VAL_S212!M116))</f>
        <v>M</v>
      </c>
      <c r="AG116" s="154" t="str">
        <f>IF(ISBLANK(VAL_S212!M116),"",$F$7)</f>
        <v>F</v>
      </c>
      <c r="AH116" s="147" t="str">
        <f>IF(ISNUMBER(VAL_S212!N116),VAL_S212!N116,IF(ISBLANK(VAL_S212!N116),"","NaN"))</f>
        <v>NaN</v>
      </c>
      <c r="AI116" s="154" t="str">
        <f>IF(ISNUMBER(VAL_S212!N116),$F$6,IF(ISBLANK(VAL_S212!N116),"",VAL_S212!N116))</f>
        <v>M</v>
      </c>
      <c r="AJ116" s="154" t="str">
        <f>IF(ISBLANK(VAL_S212!N116),"",$F$7)</f>
        <v>F</v>
      </c>
      <c r="AK116" s="147" t="str">
        <f>IF(ISNUMBER(VAL_S212!O116),VAL_S212!O116,IF(ISBLANK(VAL_S212!O116),"","NaN"))</f>
        <v>NaN</v>
      </c>
      <c r="AL116" s="154" t="str">
        <f>IF(ISNUMBER(VAL_S212!O116),$F$6,IF(ISBLANK(VAL_S212!O116),"",VAL_S212!O116))</f>
        <v>M</v>
      </c>
      <c r="AM116" s="154" t="str">
        <f>IF(ISBLANK(VAL_S212!O116),"",$F$7)</f>
        <v>F</v>
      </c>
      <c r="AN116" s="147" t="str">
        <f>IF(ISNUMBER(VAL_S212!P116),VAL_S212!P116,IF(ISBLANK(VAL_S212!P116),"","NaN"))</f>
        <v>NaN</v>
      </c>
      <c r="AO116" s="154" t="str">
        <f>IF(ISNUMBER(VAL_S212!P116),$F$6,IF(ISBLANK(VAL_S212!P116),"",VAL_S212!P116))</f>
        <v>M</v>
      </c>
      <c r="AP116" s="154" t="str">
        <f>IF(ISBLANK(VAL_S212!P116),"",$F$7)</f>
        <v>F</v>
      </c>
      <c r="AQ116" s="147" t="str">
        <f>IF(ISNUMBER(VAL_S212!Q116),VAL_S212!Q116,IF(ISBLANK(VAL_S212!Q116),"","NaN"))</f>
        <v>NaN</v>
      </c>
      <c r="AR116" s="154" t="str">
        <f>IF(ISNUMBER(VAL_S212!Q116),$F$6,IF(ISBLANK(VAL_S212!Q116),"",VAL_S212!Q116))</f>
        <v>M</v>
      </c>
      <c r="AS116" s="154" t="str">
        <f>IF(ISBLANK(VAL_S212!Q116),"",$F$7)</f>
        <v>F</v>
      </c>
      <c r="AT116" s="147" t="str">
        <f>IF(ISNUMBER(VAL_S212!R116),VAL_S212!R116,IF(ISBLANK(VAL_S212!R116),"","NaN"))</f>
        <v>NaN</v>
      </c>
      <c r="AU116" s="154" t="str">
        <f>IF(ISNUMBER(VAL_S212!R116),$F$6,IF(ISBLANK(VAL_S212!R116),"",VAL_S212!R116))</f>
        <v>M</v>
      </c>
      <c r="AV116" s="154" t="str">
        <f>IF(ISBLANK(VAL_S212!R116),"",$F$7)</f>
        <v>F</v>
      </c>
      <c r="AW116" s="147" t="str">
        <f>IF(ISNUMBER(VAL_S212!S116),VAL_S212!S116,IF(ISBLANK(VAL_S212!S116),"","NaN"))</f>
        <v>NaN</v>
      </c>
      <c r="AX116" s="154" t="str">
        <f>IF(ISNUMBER(VAL_S212!S116),$F$6,IF(ISBLANK(VAL_S212!S116),"",VAL_S212!S116))</f>
        <v>M</v>
      </c>
      <c r="AY116" s="154" t="str">
        <f>IF(ISBLANK(VAL_S212!S116),"",$F$7)</f>
        <v>F</v>
      </c>
      <c r="AZ116" s="147" t="str">
        <f>IF(ISNUMBER(VAL_S212!T116),VAL_S212!T116,IF(ISBLANK(VAL_S212!T116),"","NaN"))</f>
        <v>NaN</v>
      </c>
      <c r="BA116" s="154" t="str">
        <f>IF(ISNUMBER(VAL_S212!T116),$F$6,IF(ISBLANK(VAL_S212!T116),"",VAL_S212!T116))</f>
        <v>M</v>
      </c>
      <c r="BB116" s="154" t="str">
        <f>IF(ISBLANK(VAL_S212!T116),"",$F$7)</f>
        <v>F</v>
      </c>
      <c r="BC116" s="147" t="str">
        <f>IF(ISNUMBER(VAL_S212!U116),VAL_S212!U116,IF(ISBLANK(VAL_S212!U116),"","NaN"))</f>
        <v>NaN</v>
      </c>
      <c r="BD116" s="154" t="str">
        <f>IF(ISNUMBER(VAL_S212!U116),$F$6,IF(ISBLANK(VAL_S212!U116),"",VAL_S212!U116))</f>
        <v>M</v>
      </c>
      <c r="BE116" s="154" t="str">
        <f>IF(ISBLANK(VAL_S212!U116),"",$F$7)</f>
        <v>F</v>
      </c>
      <c r="BF116" s="147" t="str">
        <f>IF(ISNUMBER(VAL_S212!V116),VAL_S212!V116,IF(ISBLANK(VAL_S212!V116),"","NaN"))</f>
        <v>NaN</v>
      </c>
      <c r="BG116" s="154" t="str">
        <f>IF(ISNUMBER(VAL_S212!V116),$F$6,IF(ISBLANK(VAL_S212!V116),"",VAL_S212!V116))</f>
        <v>M</v>
      </c>
      <c r="BH116" s="154" t="str">
        <f>IF(ISBLANK(VAL_S212!V116),"",$F$7)</f>
        <v>F</v>
      </c>
      <c r="BI116" s="147" t="str">
        <f>IF(ISNUMBER(VAL_S212!W116),VAL_S212!W116,IF(ISBLANK(VAL_S212!W116),"","NaN"))</f>
        <v>NaN</v>
      </c>
      <c r="BJ116" s="154" t="str">
        <f>IF(ISNUMBER(VAL_S212!W116),$F$6,IF(ISBLANK(VAL_S212!W116),"",VAL_S212!W116))</f>
        <v>M</v>
      </c>
      <c r="BK116" s="154" t="str">
        <f>IF(ISBLANK(VAL_S212!W116),"",$F$7)</f>
        <v>F</v>
      </c>
      <c r="BL116" s="147" t="str">
        <f>IF(ISNUMBER(VAL_S212!X116),VAL_S212!X116,IF(ISBLANK(VAL_S212!X116),"","NaN"))</f>
        <v>NaN</v>
      </c>
      <c r="BM116" s="154" t="str">
        <f>IF(ISNUMBER(VAL_S212!X116),$F$6,IF(ISBLANK(VAL_S212!X116),"",VAL_S212!X116))</f>
        <v>M</v>
      </c>
      <c r="BN116" s="154" t="str">
        <f>IF(ISBLANK(VAL_S212!X116),"",$F$7)</f>
        <v>F</v>
      </c>
      <c r="BO116" s="147" t="str">
        <f>IF(ISNUMBER(VAL_S212!Y116),VAL_S212!Y116,IF(ISBLANK(VAL_S212!Y116),"","NaN"))</f>
        <v>NaN</v>
      </c>
      <c r="BP116" s="154" t="str">
        <f>IF(ISNUMBER(VAL_S212!Y116),$F$6,IF(ISBLANK(VAL_S212!Y116),"",VAL_S212!Y116))</f>
        <v>M</v>
      </c>
      <c r="BQ116" s="154" t="str">
        <f>IF(ISBLANK(VAL_S212!Y116),"",$F$7)</f>
        <v>F</v>
      </c>
      <c r="BR116" s="147" t="str">
        <f>IF(ISNUMBER(VAL_S212!Z116),VAL_S212!Z116,IF(ISBLANK(VAL_S212!Z116),"","NaN"))</f>
        <v>NaN</v>
      </c>
      <c r="BS116" s="154" t="str">
        <f>IF(ISNUMBER(VAL_S212!Z116),$F$6,IF(ISBLANK(VAL_S212!Z116),"",VAL_S212!Z116))</f>
        <v>M</v>
      </c>
      <c r="BT116" s="154" t="str">
        <f>IF(ISBLANK(VAL_S212!Z116),"",$F$7)</f>
        <v>F</v>
      </c>
      <c r="BU116" s="147" t="str">
        <f>IF(ISNUMBER(VAL_S212!AA116),VAL_S212!AA116,IF(ISBLANK(VAL_S212!AA116),"","NaN"))</f>
        <v>NaN</v>
      </c>
      <c r="BV116" s="154" t="str">
        <f>IF(ISNUMBER(VAL_S212!AA116),$F$6,IF(ISBLANK(VAL_S212!AA116),"",VAL_S212!AA116))</f>
        <v>M</v>
      </c>
      <c r="BW116" s="154" t="str">
        <f>IF(ISBLANK(VAL_S212!AA116),"",$F$7)</f>
        <v>F</v>
      </c>
      <c r="BX116" s="147" t="str">
        <f>IF(ISNUMBER(VAL_S212!AB116),VAL_S212!AB116,IF(ISBLANK(VAL_S212!AB116),"","NaN"))</f>
        <v>NaN</v>
      </c>
      <c r="BY116" s="154" t="str">
        <f>IF(ISNUMBER(VAL_S212!AB116),$F$6,IF(ISBLANK(VAL_S212!AB116),"",VAL_S212!AB116))</f>
        <v>M</v>
      </c>
      <c r="BZ116" s="154" t="str">
        <f>IF(ISBLANK(VAL_S212!AB116),"",$F$7)</f>
        <v>F</v>
      </c>
      <c r="CA116" s="147" t="str">
        <f>IF(ISNUMBER(VAL_S212!AC116),VAL_S212!AC116,IF(ISBLANK(VAL_S212!AC116),"","NaN"))</f>
        <v>NaN</v>
      </c>
      <c r="CB116" s="154" t="str">
        <f>IF(ISNUMBER(VAL_S212!AC116),$F$6,IF(ISBLANK(VAL_S212!AC116),"",VAL_S212!AC116))</f>
        <v>M</v>
      </c>
      <c r="CC116" s="154" t="str">
        <f>IF(ISBLANK(VAL_S212!AC116),"",$F$7)</f>
        <v>F</v>
      </c>
      <c r="CD116" s="147" t="str">
        <f>IF(ISNUMBER(VAL_S212!AD116),VAL_S212!AD116,IF(ISBLANK(VAL_S212!AD116),"","NaN"))</f>
        <v>NaN</v>
      </c>
      <c r="CE116" s="154" t="str">
        <f>IF(ISNUMBER(VAL_S212!AD116),$F$6,IF(ISBLANK(VAL_S212!AD116),"",VAL_S212!AD116))</f>
        <v>M</v>
      </c>
      <c r="CF116" s="154" t="str">
        <f>IF(ISBLANK(VAL_S212!AD116),"",$F$7)</f>
        <v>F</v>
      </c>
      <c r="CG116" s="147" t="str">
        <f>IF(ISNUMBER(VAL_S212!AE116),VAL_S212!AE116,IF(ISBLANK(VAL_S212!AE116),"","NaN"))</f>
        <v>NaN</v>
      </c>
      <c r="CH116" s="154" t="str">
        <f>IF(ISNUMBER(VAL_S212!AE116),$F$6,IF(ISBLANK(VAL_S212!AE116),"",VAL_S212!AE116))</f>
        <v>M</v>
      </c>
      <c r="CI116" s="154" t="str">
        <f>IF(ISBLANK(VAL_S212!AE116),"",$F$7)</f>
        <v>F</v>
      </c>
      <c r="CJ116" s="147" t="str">
        <f>IF(ISNUMBER(VAL_S212!AF116),VAL_S212!AF116,IF(ISBLANK(VAL_S212!AF116),"","NaN"))</f>
        <v>NaN</v>
      </c>
      <c r="CK116" s="154" t="str">
        <f>IF(ISNUMBER(VAL_S212!AF116),$F$6,IF(ISBLANK(VAL_S212!AF116),"",VAL_S212!AF116))</f>
        <v>M</v>
      </c>
      <c r="CL116" s="154" t="str">
        <f>IF(ISBLANK(VAL_S212!AF116),"",$F$7)</f>
        <v>F</v>
      </c>
      <c r="CM116" s="147" t="str">
        <f>IF(ISNUMBER(VAL_S212!AG116),VAL_S212!AG116,IF(ISBLANK(VAL_S212!AG116),"","NaN"))</f>
        <v>NaN</v>
      </c>
      <c r="CN116" s="154" t="str">
        <f>IF(ISNUMBER(VAL_S212!AG116),$F$6,IF(ISBLANK(VAL_S212!AG116),"",VAL_S212!AG116))</f>
        <v>M</v>
      </c>
      <c r="CO116" s="154" t="str">
        <f>IF(ISBLANK(VAL_S212!AG116),"",$F$7)</f>
        <v>F</v>
      </c>
      <c r="CP116" s="147" t="str">
        <f>IF(ISNUMBER(VAL_S212!AH116),VAL_S212!AH116,IF(ISBLANK(VAL_S212!AH116),"","NaN"))</f>
        <v>NaN</v>
      </c>
      <c r="CQ116" s="154" t="str">
        <f>IF(ISNUMBER(VAL_S212!AH116),$F$6,IF(ISBLANK(VAL_S212!AH116),"",VAL_S212!AH116))</f>
        <v>M</v>
      </c>
      <c r="CR116" s="154" t="str">
        <f>IF(ISBLANK(VAL_S212!AH116),"",$F$7)</f>
        <v>F</v>
      </c>
      <c r="CS116" s="147" t="str">
        <f>IF(ISNUMBER(VAL_S212!AI116),VAL_S212!AI116,IF(ISBLANK(VAL_S212!AI116),"","NaN"))</f>
        <v/>
      </c>
      <c r="CT116" s="154" t="str">
        <f>IF(ISNUMBER(VAL_S212!AI116),$F$6,IF(ISBLANK(VAL_S212!AI116),"",VAL_S212!AI116))</f>
        <v/>
      </c>
      <c r="CU116" s="154" t="str">
        <f>IF(ISBLANK(VAL_S212!AI116),"",$F$7)</f>
        <v/>
      </c>
      <c r="CV116" s="147" t="str">
        <f>IF(ISNUMBER(VAL_S212!AJ116),VAL_S212!AJ116,IF(ISBLANK(VAL_S212!AJ116),"","NaN"))</f>
        <v/>
      </c>
      <c r="CW116" s="154" t="str">
        <f>IF(ISNUMBER(VAL_S212!AJ116),$F$6,IF(ISBLANK(VAL_S212!AJ116),"",VAL_S212!AJ116))</f>
        <v/>
      </c>
      <c r="CX116" s="154" t="str">
        <f>IF(ISBLANK(VAL_S212!AJ116),"",$F$7)</f>
        <v/>
      </c>
      <c r="CY116" s="147" t="str">
        <f>IF(ISNUMBER(VAL_S212!AK116),VAL_S212!AK116,IF(ISBLANK(VAL_S212!AK116),"","NaN"))</f>
        <v/>
      </c>
      <c r="CZ116" s="154" t="str">
        <f>IF(ISNUMBER(VAL_S212!AK116),$F$6,IF(ISBLANK(VAL_S212!AK116),"",VAL_S212!AK116))</f>
        <v/>
      </c>
      <c r="DA116" s="154" t="str">
        <f>IF(ISBLANK(VAL_S212!AK116),"",$F$7)</f>
        <v/>
      </c>
      <c r="DB116" s="147" t="str">
        <f>IF(ISNUMBER(VAL_S212!AL116),VAL_S212!AL116,IF(ISBLANK(VAL_S212!AL116),"","NaN"))</f>
        <v/>
      </c>
      <c r="DC116" s="154" t="str">
        <f>IF(ISNUMBER(VAL_S212!AL116),$F$6,IF(ISBLANK(VAL_S212!AL116),"",VAL_S212!AL116))</f>
        <v/>
      </c>
      <c r="DD116" s="154" t="str">
        <f>IF(ISBLANK(VAL_S212!AL116),"",$F$7)</f>
        <v/>
      </c>
      <c r="DE116" s="147" t="str">
        <f>IF(ISNUMBER(VAL_S212!AM116),VAL_S212!AM116,IF(ISBLANK(VAL_S212!AM116),"","NaN"))</f>
        <v/>
      </c>
      <c r="DF116" s="154" t="str">
        <f>IF(ISNUMBER(VAL_S212!AM116),$F$6,IF(ISBLANK(VAL_S212!AM116),"",VAL_S212!AM116))</f>
        <v/>
      </c>
      <c r="DG116" s="187" t="str">
        <f>IF(ISBLANK(VAL_S212!AM116),"",$F$7)</f>
        <v/>
      </c>
    </row>
    <row r="117" spans="1:111" x14ac:dyDescent="0.25">
      <c r="A117" s="157" t="s">
        <v>392</v>
      </c>
      <c r="B117" s="157" t="s">
        <v>162</v>
      </c>
      <c r="C117" s="158">
        <v>84</v>
      </c>
      <c r="D117" s="146" t="str">
        <f>IF(ISNUMBER(VAL_S212!D117),VAL_S212!D117,IF(ISBLANK(VAL_S212!D117),"","NaN"))</f>
        <v>NaN</v>
      </c>
      <c r="E117" s="154" t="str">
        <f>IF(ISNUMBER(VAL_S212!D117),$F$6,IF(ISBLANK(VAL_S212!D117),"",VAL_S212!D117))</f>
        <v>M</v>
      </c>
      <c r="F117" s="154" t="str">
        <f>IF(ISBLANK(VAL_S212!D117),"",$F$7)</f>
        <v>F</v>
      </c>
      <c r="G117" s="147" t="str">
        <f>IF(ISNUMBER(VAL_S212!E117),VAL_S212!E117,IF(ISBLANK(VAL_S212!E117),"","NaN"))</f>
        <v>NaN</v>
      </c>
      <c r="H117" s="154" t="str">
        <f>IF(ISNUMBER(VAL_S212!E117),$F$6,IF(ISBLANK(VAL_S212!E117),"",VAL_S212!E117))</f>
        <v>M</v>
      </c>
      <c r="I117" s="154" t="str">
        <f>IF(ISBLANK(VAL_S212!E117),"",$F$7)</f>
        <v>F</v>
      </c>
      <c r="J117" s="147" t="str">
        <f>IF(ISNUMBER(VAL_S212!F117),VAL_S212!F117,IF(ISBLANK(VAL_S212!F117),"","NaN"))</f>
        <v>NaN</v>
      </c>
      <c r="K117" s="154" t="str">
        <f>IF(ISNUMBER(VAL_S212!F117),$F$6,IF(ISBLANK(VAL_S212!F117),"",VAL_S212!F117))</f>
        <v>M</v>
      </c>
      <c r="L117" s="154" t="str">
        <f>IF(ISBLANK(VAL_S212!F117),"",$F$7)</f>
        <v>F</v>
      </c>
      <c r="M117" s="147" t="str">
        <f>IF(ISNUMBER(VAL_S212!G117),VAL_S212!G117,IF(ISBLANK(VAL_S212!G117),"","NaN"))</f>
        <v>NaN</v>
      </c>
      <c r="N117" s="154" t="str">
        <f>IF(ISNUMBER(VAL_S212!G117),$F$6,IF(ISBLANK(VAL_S212!G117),"",VAL_S212!G117))</f>
        <v>M</v>
      </c>
      <c r="O117" s="154" t="str">
        <f>IF(ISBLANK(VAL_S212!G117),"",$F$7)</f>
        <v>F</v>
      </c>
      <c r="P117" s="147" t="str">
        <f>IF(ISNUMBER(VAL_S212!H117),VAL_S212!H117,IF(ISBLANK(VAL_S212!H117),"","NaN"))</f>
        <v>NaN</v>
      </c>
      <c r="Q117" s="154" t="str">
        <f>IF(ISNUMBER(VAL_S212!H117),$F$6,IF(ISBLANK(VAL_S212!H117),"",VAL_S212!H117))</f>
        <v>M</v>
      </c>
      <c r="R117" s="154" t="str">
        <f>IF(ISBLANK(VAL_S212!H117),"",$F$7)</f>
        <v>F</v>
      </c>
      <c r="S117" s="147" t="str">
        <f>IF(ISNUMBER(VAL_S212!I117),VAL_S212!I117,IF(ISBLANK(VAL_S212!I117),"","NaN"))</f>
        <v>NaN</v>
      </c>
      <c r="T117" s="154" t="str">
        <f>IF(ISNUMBER(VAL_S212!I117),$F$6,IF(ISBLANK(VAL_S212!I117),"",VAL_S212!I117))</f>
        <v>M</v>
      </c>
      <c r="U117" s="154" t="str">
        <f>IF(ISBLANK(VAL_S212!I117),"",$F$7)</f>
        <v>F</v>
      </c>
      <c r="V117" s="147" t="str">
        <f>IF(ISNUMBER(VAL_S212!J117),VAL_S212!J117,IF(ISBLANK(VAL_S212!J117),"","NaN"))</f>
        <v>NaN</v>
      </c>
      <c r="W117" s="154" t="str">
        <f>IF(ISNUMBER(VAL_S212!J117),$F$6,IF(ISBLANK(VAL_S212!J117),"",VAL_S212!J117))</f>
        <v>M</v>
      </c>
      <c r="X117" s="154" t="str">
        <f>IF(ISBLANK(VAL_S212!J117),"",$F$7)</f>
        <v>F</v>
      </c>
      <c r="Y117" s="147" t="str">
        <f>IF(ISNUMBER(VAL_S212!K117),VAL_S212!K117,IF(ISBLANK(VAL_S212!K117),"","NaN"))</f>
        <v>NaN</v>
      </c>
      <c r="Z117" s="154" t="str">
        <f>IF(ISNUMBER(VAL_S212!K117),$F$6,IF(ISBLANK(VAL_S212!K117),"",VAL_S212!K117))</f>
        <v>M</v>
      </c>
      <c r="AA117" s="154" t="str">
        <f>IF(ISBLANK(VAL_S212!K117),"",$F$7)</f>
        <v>F</v>
      </c>
      <c r="AB117" s="147" t="str">
        <f>IF(ISNUMBER(VAL_S212!L117),VAL_S212!L117,IF(ISBLANK(VAL_S212!L117),"","NaN"))</f>
        <v>NaN</v>
      </c>
      <c r="AC117" s="154" t="str">
        <f>IF(ISNUMBER(VAL_S212!L117),$F$6,IF(ISBLANK(VAL_S212!L117),"",VAL_S212!L117))</f>
        <v>M</v>
      </c>
      <c r="AD117" s="154" t="str">
        <f>IF(ISBLANK(VAL_S212!L117),"",$F$7)</f>
        <v>F</v>
      </c>
      <c r="AE117" s="147" t="str">
        <f>IF(ISNUMBER(VAL_S212!M117),VAL_S212!M117,IF(ISBLANK(VAL_S212!M117),"","NaN"))</f>
        <v>NaN</v>
      </c>
      <c r="AF117" s="154" t="str">
        <f>IF(ISNUMBER(VAL_S212!M117),$F$6,IF(ISBLANK(VAL_S212!M117),"",VAL_S212!M117))</f>
        <v>M</v>
      </c>
      <c r="AG117" s="154" t="str">
        <f>IF(ISBLANK(VAL_S212!M117),"",$F$7)</f>
        <v>F</v>
      </c>
      <c r="AH117" s="147" t="str">
        <f>IF(ISNUMBER(VAL_S212!N117),VAL_S212!N117,IF(ISBLANK(VAL_S212!N117),"","NaN"))</f>
        <v>NaN</v>
      </c>
      <c r="AI117" s="154" t="str">
        <f>IF(ISNUMBER(VAL_S212!N117),$F$6,IF(ISBLANK(VAL_S212!N117),"",VAL_S212!N117))</f>
        <v>M</v>
      </c>
      <c r="AJ117" s="154" t="str">
        <f>IF(ISBLANK(VAL_S212!N117),"",$F$7)</f>
        <v>F</v>
      </c>
      <c r="AK117" s="147" t="str">
        <f>IF(ISNUMBER(VAL_S212!O117),VAL_S212!O117,IF(ISBLANK(VAL_S212!O117),"","NaN"))</f>
        <v>NaN</v>
      </c>
      <c r="AL117" s="154" t="str">
        <f>IF(ISNUMBER(VAL_S212!O117),$F$6,IF(ISBLANK(VAL_S212!O117),"",VAL_S212!O117))</f>
        <v>M</v>
      </c>
      <c r="AM117" s="154" t="str">
        <f>IF(ISBLANK(VAL_S212!O117),"",$F$7)</f>
        <v>F</v>
      </c>
      <c r="AN117" s="147" t="str">
        <f>IF(ISNUMBER(VAL_S212!P117),VAL_S212!P117,IF(ISBLANK(VAL_S212!P117),"","NaN"))</f>
        <v>NaN</v>
      </c>
      <c r="AO117" s="154" t="str">
        <f>IF(ISNUMBER(VAL_S212!P117),$F$6,IF(ISBLANK(VAL_S212!P117),"",VAL_S212!P117))</f>
        <v>M</v>
      </c>
      <c r="AP117" s="154" t="str">
        <f>IF(ISBLANK(VAL_S212!P117),"",$F$7)</f>
        <v>F</v>
      </c>
      <c r="AQ117" s="147" t="str">
        <f>IF(ISNUMBER(VAL_S212!Q117),VAL_S212!Q117,IF(ISBLANK(VAL_S212!Q117),"","NaN"))</f>
        <v>NaN</v>
      </c>
      <c r="AR117" s="154" t="str">
        <f>IF(ISNUMBER(VAL_S212!Q117),$F$6,IF(ISBLANK(VAL_S212!Q117),"",VAL_S212!Q117))</f>
        <v>M</v>
      </c>
      <c r="AS117" s="154" t="str">
        <f>IF(ISBLANK(VAL_S212!Q117),"",$F$7)</f>
        <v>F</v>
      </c>
      <c r="AT117" s="147" t="str">
        <f>IF(ISNUMBER(VAL_S212!R117),VAL_S212!R117,IF(ISBLANK(VAL_S212!R117),"","NaN"))</f>
        <v>NaN</v>
      </c>
      <c r="AU117" s="154" t="str">
        <f>IF(ISNUMBER(VAL_S212!R117),$F$6,IF(ISBLANK(VAL_S212!R117),"",VAL_S212!R117))</f>
        <v>M</v>
      </c>
      <c r="AV117" s="154" t="str">
        <f>IF(ISBLANK(VAL_S212!R117),"",$F$7)</f>
        <v>F</v>
      </c>
      <c r="AW117" s="147" t="str">
        <f>IF(ISNUMBER(VAL_S212!S117),VAL_S212!S117,IF(ISBLANK(VAL_S212!S117),"","NaN"))</f>
        <v>NaN</v>
      </c>
      <c r="AX117" s="154" t="str">
        <f>IF(ISNUMBER(VAL_S212!S117),$F$6,IF(ISBLANK(VAL_S212!S117),"",VAL_S212!S117))</f>
        <v>M</v>
      </c>
      <c r="AY117" s="154" t="str">
        <f>IF(ISBLANK(VAL_S212!S117),"",$F$7)</f>
        <v>F</v>
      </c>
      <c r="AZ117" s="147" t="str">
        <f>IF(ISNUMBER(VAL_S212!T117),VAL_S212!T117,IF(ISBLANK(VAL_S212!T117),"","NaN"))</f>
        <v>NaN</v>
      </c>
      <c r="BA117" s="154" t="str">
        <f>IF(ISNUMBER(VAL_S212!T117),$F$6,IF(ISBLANK(VAL_S212!T117),"",VAL_S212!T117))</f>
        <v>M</v>
      </c>
      <c r="BB117" s="154" t="str">
        <f>IF(ISBLANK(VAL_S212!T117),"",$F$7)</f>
        <v>F</v>
      </c>
      <c r="BC117" s="147" t="str">
        <f>IF(ISNUMBER(VAL_S212!U117),VAL_S212!U117,IF(ISBLANK(VAL_S212!U117),"","NaN"))</f>
        <v>NaN</v>
      </c>
      <c r="BD117" s="154" t="str">
        <f>IF(ISNUMBER(VAL_S212!U117),$F$6,IF(ISBLANK(VAL_S212!U117),"",VAL_S212!U117))</f>
        <v>M</v>
      </c>
      <c r="BE117" s="154" t="str">
        <f>IF(ISBLANK(VAL_S212!U117),"",$F$7)</f>
        <v>F</v>
      </c>
      <c r="BF117" s="147" t="str">
        <f>IF(ISNUMBER(VAL_S212!V117),VAL_S212!V117,IF(ISBLANK(VAL_S212!V117),"","NaN"))</f>
        <v>NaN</v>
      </c>
      <c r="BG117" s="154" t="str">
        <f>IF(ISNUMBER(VAL_S212!V117),$F$6,IF(ISBLANK(VAL_S212!V117),"",VAL_S212!V117))</f>
        <v>M</v>
      </c>
      <c r="BH117" s="154" t="str">
        <f>IF(ISBLANK(VAL_S212!V117),"",$F$7)</f>
        <v>F</v>
      </c>
      <c r="BI117" s="147" t="str">
        <f>IF(ISNUMBER(VAL_S212!W117),VAL_S212!W117,IF(ISBLANK(VAL_S212!W117),"","NaN"))</f>
        <v>NaN</v>
      </c>
      <c r="BJ117" s="154" t="str">
        <f>IF(ISNUMBER(VAL_S212!W117),$F$6,IF(ISBLANK(VAL_S212!W117),"",VAL_S212!W117))</f>
        <v>M</v>
      </c>
      <c r="BK117" s="154" t="str">
        <f>IF(ISBLANK(VAL_S212!W117),"",$F$7)</f>
        <v>F</v>
      </c>
      <c r="BL117" s="147" t="str">
        <f>IF(ISNUMBER(VAL_S212!X117),VAL_S212!X117,IF(ISBLANK(VAL_S212!X117),"","NaN"))</f>
        <v>NaN</v>
      </c>
      <c r="BM117" s="154" t="str">
        <f>IF(ISNUMBER(VAL_S212!X117),$F$6,IF(ISBLANK(VAL_S212!X117),"",VAL_S212!X117))</f>
        <v>M</v>
      </c>
      <c r="BN117" s="154" t="str">
        <f>IF(ISBLANK(VAL_S212!X117),"",$F$7)</f>
        <v>F</v>
      </c>
      <c r="BO117" s="147" t="str">
        <f>IF(ISNUMBER(VAL_S212!Y117),VAL_S212!Y117,IF(ISBLANK(VAL_S212!Y117),"","NaN"))</f>
        <v>NaN</v>
      </c>
      <c r="BP117" s="154" t="str">
        <f>IF(ISNUMBER(VAL_S212!Y117),$F$6,IF(ISBLANK(VAL_S212!Y117),"",VAL_S212!Y117))</f>
        <v>M</v>
      </c>
      <c r="BQ117" s="154" t="str">
        <f>IF(ISBLANK(VAL_S212!Y117),"",$F$7)</f>
        <v>F</v>
      </c>
      <c r="BR117" s="147" t="str">
        <f>IF(ISNUMBER(VAL_S212!Z117),VAL_S212!Z117,IF(ISBLANK(VAL_S212!Z117),"","NaN"))</f>
        <v>NaN</v>
      </c>
      <c r="BS117" s="154" t="str">
        <f>IF(ISNUMBER(VAL_S212!Z117),$F$6,IF(ISBLANK(VAL_S212!Z117),"",VAL_S212!Z117))</f>
        <v>M</v>
      </c>
      <c r="BT117" s="154" t="str">
        <f>IF(ISBLANK(VAL_S212!Z117),"",$F$7)</f>
        <v>F</v>
      </c>
      <c r="BU117" s="147" t="str">
        <f>IF(ISNUMBER(VAL_S212!AA117),VAL_S212!AA117,IF(ISBLANK(VAL_S212!AA117),"","NaN"))</f>
        <v>NaN</v>
      </c>
      <c r="BV117" s="154" t="str">
        <f>IF(ISNUMBER(VAL_S212!AA117),$F$6,IF(ISBLANK(VAL_S212!AA117),"",VAL_S212!AA117))</f>
        <v>M</v>
      </c>
      <c r="BW117" s="154" t="str">
        <f>IF(ISBLANK(VAL_S212!AA117),"",$F$7)</f>
        <v>F</v>
      </c>
      <c r="BX117" s="147" t="str">
        <f>IF(ISNUMBER(VAL_S212!AB117),VAL_S212!AB117,IF(ISBLANK(VAL_S212!AB117),"","NaN"))</f>
        <v>NaN</v>
      </c>
      <c r="BY117" s="154" t="str">
        <f>IF(ISNUMBER(VAL_S212!AB117),$F$6,IF(ISBLANK(VAL_S212!AB117),"",VAL_S212!AB117))</f>
        <v>M</v>
      </c>
      <c r="BZ117" s="154" t="str">
        <f>IF(ISBLANK(VAL_S212!AB117),"",$F$7)</f>
        <v>F</v>
      </c>
      <c r="CA117" s="147" t="str">
        <f>IF(ISNUMBER(VAL_S212!AC117),VAL_S212!AC117,IF(ISBLANK(VAL_S212!AC117),"","NaN"))</f>
        <v>NaN</v>
      </c>
      <c r="CB117" s="154" t="str">
        <f>IF(ISNUMBER(VAL_S212!AC117),$F$6,IF(ISBLANK(VAL_S212!AC117),"",VAL_S212!AC117))</f>
        <v>M</v>
      </c>
      <c r="CC117" s="154" t="str">
        <f>IF(ISBLANK(VAL_S212!AC117),"",$F$7)</f>
        <v>F</v>
      </c>
      <c r="CD117" s="147" t="str">
        <f>IF(ISNUMBER(VAL_S212!AD117),VAL_S212!AD117,IF(ISBLANK(VAL_S212!AD117),"","NaN"))</f>
        <v>NaN</v>
      </c>
      <c r="CE117" s="154" t="str">
        <f>IF(ISNUMBER(VAL_S212!AD117),$F$6,IF(ISBLANK(VAL_S212!AD117),"",VAL_S212!AD117))</f>
        <v>M</v>
      </c>
      <c r="CF117" s="154" t="str">
        <f>IF(ISBLANK(VAL_S212!AD117),"",$F$7)</f>
        <v>F</v>
      </c>
      <c r="CG117" s="147" t="str">
        <f>IF(ISNUMBER(VAL_S212!AE117),VAL_S212!AE117,IF(ISBLANK(VAL_S212!AE117),"","NaN"))</f>
        <v>NaN</v>
      </c>
      <c r="CH117" s="154" t="str">
        <f>IF(ISNUMBER(VAL_S212!AE117),$F$6,IF(ISBLANK(VAL_S212!AE117),"",VAL_S212!AE117))</f>
        <v>M</v>
      </c>
      <c r="CI117" s="154" t="str">
        <f>IF(ISBLANK(VAL_S212!AE117),"",$F$7)</f>
        <v>F</v>
      </c>
      <c r="CJ117" s="147" t="str">
        <f>IF(ISNUMBER(VAL_S212!AF117),VAL_S212!AF117,IF(ISBLANK(VAL_S212!AF117),"","NaN"))</f>
        <v>NaN</v>
      </c>
      <c r="CK117" s="154" t="str">
        <f>IF(ISNUMBER(VAL_S212!AF117),$F$6,IF(ISBLANK(VAL_S212!AF117),"",VAL_S212!AF117))</f>
        <v>M</v>
      </c>
      <c r="CL117" s="154" t="str">
        <f>IF(ISBLANK(VAL_S212!AF117),"",$F$7)</f>
        <v>F</v>
      </c>
      <c r="CM117" s="147" t="str">
        <f>IF(ISNUMBER(VAL_S212!AG117),VAL_S212!AG117,IF(ISBLANK(VAL_S212!AG117),"","NaN"))</f>
        <v>NaN</v>
      </c>
      <c r="CN117" s="154" t="str">
        <f>IF(ISNUMBER(VAL_S212!AG117),$F$6,IF(ISBLANK(VAL_S212!AG117),"",VAL_S212!AG117))</f>
        <v>M</v>
      </c>
      <c r="CO117" s="154" t="str">
        <f>IF(ISBLANK(VAL_S212!AG117),"",$F$7)</f>
        <v>F</v>
      </c>
      <c r="CP117" s="147" t="str">
        <f>IF(ISNUMBER(VAL_S212!AH117),VAL_S212!AH117,IF(ISBLANK(VAL_S212!AH117),"","NaN"))</f>
        <v>NaN</v>
      </c>
      <c r="CQ117" s="154" t="str">
        <f>IF(ISNUMBER(VAL_S212!AH117),$F$6,IF(ISBLANK(VAL_S212!AH117),"",VAL_S212!AH117))</f>
        <v>M</v>
      </c>
      <c r="CR117" s="154" t="str">
        <f>IF(ISBLANK(VAL_S212!AH117),"",$F$7)</f>
        <v>F</v>
      </c>
      <c r="CS117" s="147" t="str">
        <f>IF(ISNUMBER(VAL_S212!AI117),VAL_S212!AI117,IF(ISBLANK(VAL_S212!AI117),"","NaN"))</f>
        <v/>
      </c>
      <c r="CT117" s="154" t="str">
        <f>IF(ISNUMBER(VAL_S212!AI117),$F$6,IF(ISBLANK(VAL_S212!AI117),"",VAL_S212!AI117))</f>
        <v/>
      </c>
      <c r="CU117" s="154" t="str">
        <f>IF(ISBLANK(VAL_S212!AI117),"",$F$7)</f>
        <v/>
      </c>
      <c r="CV117" s="147" t="str">
        <f>IF(ISNUMBER(VAL_S212!AJ117),VAL_S212!AJ117,IF(ISBLANK(VAL_S212!AJ117),"","NaN"))</f>
        <v/>
      </c>
      <c r="CW117" s="154" t="str">
        <f>IF(ISNUMBER(VAL_S212!AJ117),$F$6,IF(ISBLANK(VAL_S212!AJ117),"",VAL_S212!AJ117))</f>
        <v/>
      </c>
      <c r="CX117" s="154" t="str">
        <f>IF(ISBLANK(VAL_S212!AJ117),"",$F$7)</f>
        <v/>
      </c>
      <c r="CY117" s="147" t="str">
        <f>IF(ISNUMBER(VAL_S212!AK117),VAL_S212!AK117,IF(ISBLANK(VAL_S212!AK117),"","NaN"))</f>
        <v/>
      </c>
      <c r="CZ117" s="154" t="str">
        <f>IF(ISNUMBER(VAL_S212!AK117),$F$6,IF(ISBLANK(VAL_S212!AK117),"",VAL_S212!AK117))</f>
        <v/>
      </c>
      <c r="DA117" s="154" t="str">
        <f>IF(ISBLANK(VAL_S212!AK117),"",$F$7)</f>
        <v/>
      </c>
      <c r="DB117" s="147" t="str">
        <f>IF(ISNUMBER(VAL_S212!AL117),VAL_S212!AL117,IF(ISBLANK(VAL_S212!AL117),"","NaN"))</f>
        <v/>
      </c>
      <c r="DC117" s="154" t="str">
        <f>IF(ISNUMBER(VAL_S212!AL117),$F$6,IF(ISBLANK(VAL_S212!AL117),"",VAL_S212!AL117))</f>
        <v/>
      </c>
      <c r="DD117" s="154" t="str">
        <f>IF(ISBLANK(VAL_S212!AL117),"",$F$7)</f>
        <v/>
      </c>
      <c r="DE117" s="147" t="str">
        <f>IF(ISNUMBER(VAL_S212!AM117),VAL_S212!AM117,IF(ISBLANK(VAL_S212!AM117),"","NaN"))</f>
        <v/>
      </c>
      <c r="DF117" s="154" t="str">
        <f>IF(ISNUMBER(VAL_S212!AM117),$F$6,IF(ISBLANK(VAL_S212!AM117),"",VAL_S212!AM117))</f>
        <v/>
      </c>
      <c r="DG117" s="187" t="str">
        <f>IF(ISBLANK(VAL_S212!AM117),"",$F$7)</f>
        <v/>
      </c>
    </row>
    <row r="118" spans="1:111" ht="20" x14ac:dyDescent="0.25">
      <c r="A118" s="157" t="s">
        <v>393</v>
      </c>
      <c r="B118" s="157" t="s">
        <v>163</v>
      </c>
      <c r="C118" s="158">
        <v>85</v>
      </c>
      <c r="D118" s="146" t="str">
        <f>IF(ISNUMBER(VAL_S212!D118),VAL_S212!D118,IF(ISBLANK(VAL_S212!D118),"","NaN"))</f>
        <v>NaN</v>
      </c>
      <c r="E118" s="154" t="str">
        <f>IF(ISNUMBER(VAL_S212!D118),$F$6,IF(ISBLANK(VAL_S212!D118),"",VAL_S212!D118))</f>
        <v>M</v>
      </c>
      <c r="F118" s="154" t="str">
        <f>IF(ISBLANK(VAL_S212!D118),"",$F$7)</f>
        <v>F</v>
      </c>
      <c r="G118" s="147" t="str">
        <f>IF(ISNUMBER(VAL_S212!E118),VAL_S212!E118,IF(ISBLANK(VAL_S212!E118),"","NaN"))</f>
        <v>NaN</v>
      </c>
      <c r="H118" s="154" t="str">
        <f>IF(ISNUMBER(VAL_S212!E118),$F$6,IF(ISBLANK(VAL_S212!E118),"",VAL_S212!E118))</f>
        <v>M</v>
      </c>
      <c r="I118" s="154" t="str">
        <f>IF(ISBLANK(VAL_S212!E118),"",$F$7)</f>
        <v>F</v>
      </c>
      <c r="J118" s="147" t="str">
        <f>IF(ISNUMBER(VAL_S212!F118),VAL_S212!F118,IF(ISBLANK(VAL_S212!F118),"","NaN"))</f>
        <v>NaN</v>
      </c>
      <c r="K118" s="154" t="str">
        <f>IF(ISNUMBER(VAL_S212!F118),$F$6,IF(ISBLANK(VAL_S212!F118),"",VAL_S212!F118))</f>
        <v>M</v>
      </c>
      <c r="L118" s="154" t="str">
        <f>IF(ISBLANK(VAL_S212!F118),"",$F$7)</f>
        <v>F</v>
      </c>
      <c r="M118" s="147" t="str">
        <f>IF(ISNUMBER(VAL_S212!G118),VAL_S212!G118,IF(ISBLANK(VAL_S212!G118),"","NaN"))</f>
        <v>NaN</v>
      </c>
      <c r="N118" s="154" t="str">
        <f>IF(ISNUMBER(VAL_S212!G118),$F$6,IF(ISBLANK(VAL_S212!G118),"",VAL_S212!G118))</f>
        <v>M</v>
      </c>
      <c r="O118" s="154" t="str">
        <f>IF(ISBLANK(VAL_S212!G118),"",$F$7)</f>
        <v>F</v>
      </c>
      <c r="P118" s="147" t="str">
        <f>IF(ISNUMBER(VAL_S212!H118),VAL_S212!H118,IF(ISBLANK(VAL_S212!H118),"","NaN"))</f>
        <v>NaN</v>
      </c>
      <c r="Q118" s="154" t="str">
        <f>IF(ISNUMBER(VAL_S212!H118),$F$6,IF(ISBLANK(VAL_S212!H118),"",VAL_S212!H118))</f>
        <v>M</v>
      </c>
      <c r="R118" s="154" t="str">
        <f>IF(ISBLANK(VAL_S212!H118),"",$F$7)</f>
        <v>F</v>
      </c>
      <c r="S118" s="147" t="str">
        <f>IF(ISNUMBER(VAL_S212!I118),VAL_S212!I118,IF(ISBLANK(VAL_S212!I118),"","NaN"))</f>
        <v>NaN</v>
      </c>
      <c r="T118" s="154" t="str">
        <f>IF(ISNUMBER(VAL_S212!I118),$F$6,IF(ISBLANK(VAL_S212!I118),"",VAL_S212!I118))</f>
        <v>M</v>
      </c>
      <c r="U118" s="154" t="str">
        <f>IF(ISBLANK(VAL_S212!I118),"",$F$7)</f>
        <v>F</v>
      </c>
      <c r="V118" s="147" t="str">
        <f>IF(ISNUMBER(VAL_S212!J118),VAL_S212!J118,IF(ISBLANK(VAL_S212!J118),"","NaN"))</f>
        <v>NaN</v>
      </c>
      <c r="W118" s="154" t="str">
        <f>IF(ISNUMBER(VAL_S212!J118),$F$6,IF(ISBLANK(VAL_S212!J118),"",VAL_S212!J118))</f>
        <v>M</v>
      </c>
      <c r="X118" s="154" t="str">
        <f>IF(ISBLANK(VAL_S212!J118),"",$F$7)</f>
        <v>F</v>
      </c>
      <c r="Y118" s="147" t="str">
        <f>IF(ISNUMBER(VAL_S212!K118),VAL_S212!K118,IF(ISBLANK(VAL_S212!K118),"","NaN"))</f>
        <v>NaN</v>
      </c>
      <c r="Z118" s="154" t="str">
        <f>IF(ISNUMBER(VAL_S212!K118),$F$6,IF(ISBLANK(VAL_S212!K118),"",VAL_S212!K118))</f>
        <v>M</v>
      </c>
      <c r="AA118" s="154" t="str">
        <f>IF(ISBLANK(VAL_S212!K118),"",$F$7)</f>
        <v>F</v>
      </c>
      <c r="AB118" s="147" t="str">
        <f>IF(ISNUMBER(VAL_S212!L118),VAL_S212!L118,IF(ISBLANK(VAL_S212!L118),"","NaN"))</f>
        <v>NaN</v>
      </c>
      <c r="AC118" s="154" t="str">
        <f>IF(ISNUMBER(VAL_S212!L118),$F$6,IF(ISBLANK(VAL_S212!L118),"",VAL_S212!L118))</f>
        <v>M</v>
      </c>
      <c r="AD118" s="154" t="str">
        <f>IF(ISBLANK(VAL_S212!L118),"",$F$7)</f>
        <v>F</v>
      </c>
      <c r="AE118" s="147" t="str">
        <f>IF(ISNUMBER(VAL_S212!M118),VAL_S212!M118,IF(ISBLANK(VAL_S212!M118),"","NaN"))</f>
        <v>NaN</v>
      </c>
      <c r="AF118" s="154" t="str">
        <f>IF(ISNUMBER(VAL_S212!M118),$F$6,IF(ISBLANK(VAL_S212!M118),"",VAL_S212!M118))</f>
        <v>M</v>
      </c>
      <c r="AG118" s="154" t="str">
        <f>IF(ISBLANK(VAL_S212!M118),"",$F$7)</f>
        <v>F</v>
      </c>
      <c r="AH118" s="147" t="str">
        <f>IF(ISNUMBER(VAL_S212!N118),VAL_S212!N118,IF(ISBLANK(VAL_S212!N118),"","NaN"))</f>
        <v>NaN</v>
      </c>
      <c r="AI118" s="154" t="str">
        <f>IF(ISNUMBER(VAL_S212!N118),$F$6,IF(ISBLANK(VAL_S212!N118),"",VAL_S212!N118))</f>
        <v>M</v>
      </c>
      <c r="AJ118" s="154" t="str">
        <f>IF(ISBLANK(VAL_S212!N118),"",$F$7)</f>
        <v>F</v>
      </c>
      <c r="AK118" s="147" t="str">
        <f>IF(ISNUMBER(VAL_S212!O118),VAL_S212!O118,IF(ISBLANK(VAL_S212!O118),"","NaN"))</f>
        <v>NaN</v>
      </c>
      <c r="AL118" s="154" t="str">
        <f>IF(ISNUMBER(VAL_S212!O118),$F$6,IF(ISBLANK(VAL_S212!O118),"",VAL_S212!O118))</f>
        <v>M</v>
      </c>
      <c r="AM118" s="154" t="str">
        <f>IF(ISBLANK(VAL_S212!O118),"",$F$7)</f>
        <v>F</v>
      </c>
      <c r="AN118" s="147" t="str">
        <f>IF(ISNUMBER(VAL_S212!P118),VAL_S212!P118,IF(ISBLANK(VAL_S212!P118),"","NaN"))</f>
        <v>NaN</v>
      </c>
      <c r="AO118" s="154" t="str">
        <f>IF(ISNUMBER(VAL_S212!P118),$F$6,IF(ISBLANK(VAL_S212!P118),"",VAL_S212!P118))</f>
        <v>M</v>
      </c>
      <c r="AP118" s="154" t="str">
        <f>IF(ISBLANK(VAL_S212!P118),"",$F$7)</f>
        <v>F</v>
      </c>
      <c r="AQ118" s="147" t="str">
        <f>IF(ISNUMBER(VAL_S212!Q118),VAL_S212!Q118,IF(ISBLANK(VAL_S212!Q118),"","NaN"))</f>
        <v>NaN</v>
      </c>
      <c r="AR118" s="154" t="str">
        <f>IF(ISNUMBER(VAL_S212!Q118),$F$6,IF(ISBLANK(VAL_S212!Q118),"",VAL_S212!Q118))</f>
        <v>M</v>
      </c>
      <c r="AS118" s="154" t="str">
        <f>IF(ISBLANK(VAL_S212!Q118),"",$F$7)</f>
        <v>F</v>
      </c>
      <c r="AT118" s="147" t="str">
        <f>IF(ISNUMBER(VAL_S212!R118),VAL_S212!R118,IF(ISBLANK(VAL_S212!R118),"","NaN"))</f>
        <v>NaN</v>
      </c>
      <c r="AU118" s="154" t="str">
        <f>IF(ISNUMBER(VAL_S212!R118),$F$6,IF(ISBLANK(VAL_S212!R118),"",VAL_S212!R118))</f>
        <v>M</v>
      </c>
      <c r="AV118" s="154" t="str">
        <f>IF(ISBLANK(VAL_S212!R118),"",$F$7)</f>
        <v>F</v>
      </c>
      <c r="AW118" s="147" t="str">
        <f>IF(ISNUMBER(VAL_S212!S118),VAL_S212!S118,IF(ISBLANK(VAL_S212!S118),"","NaN"))</f>
        <v>NaN</v>
      </c>
      <c r="AX118" s="154" t="str">
        <f>IF(ISNUMBER(VAL_S212!S118),$F$6,IF(ISBLANK(VAL_S212!S118),"",VAL_S212!S118))</f>
        <v>M</v>
      </c>
      <c r="AY118" s="154" t="str">
        <f>IF(ISBLANK(VAL_S212!S118),"",$F$7)</f>
        <v>F</v>
      </c>
      <c r="AZ118" s="147" t="str">
        <f>IF(ISNUMBER(VAL_S212!T118),VAL_S212!T118,IF(ISBLANK(VAL_S212!T118),"","NaN"))</f>
        <v>NaN</v>
      </c>
      <c r="BA118" s="154" t="str">
        <f>IF(ISNUMBER(VAL_S212!T118),$F$6,IF(ISBLANK(VAL_S212!T118),"",VAL_S212!T118))</f>
        <v>M</v>
      </c>
      <c r="BB118" s="154" t="str">
        <f>IF(ISBLANK(VAL_S212!T118),"",$F$7)</f>
        <v>F</v>
      </c>
      <c r="BC118" s="147" t="str">
        <f>IF(ISNUMBER(VAL_S212!U118),VAL_S212!U118,IF(ISBLANK(VAL_S212!U118),"","NaN"))</f>
        <v>NaN</v>
      </c>
      <c r="BD118" s="154" t="str">
        <f>IF(ISNUMBER(VAL_S212!U118),$F$6,IF(ISBLANK(VAL_S212!U118),"",VAL_S212!U118))</f>
        <v>M</v>
      </c>
      <c r="BE118" s="154" t="str">
        <f>IF(ISBLANK(VAL_S212!U118),"",$F$7)</f>
        <v>F</v>
      </c>
      <c r="BF118" s="147" t="str">
        <f>IF(ISNUMBER(VAL_S212!V118),VAL_S212!V118,IF(ISBLANK(VAL_S212!V118),"","NaN"))</f>
        <v>NaN</v>
      </c>
      <c r="BG118" s="154" t="str">
        <f>IF(ISNUMBER(VAL_S212!V118),$F$6,IF(ISBLANK(VAL_S212!V118),"",VAL_S212!V118))</f>
        <v>M</v>
      </c>
      <c r="BH118" s="154" t="str">
        <f>IF(ISBLANK(VAL_S212!V118),"",$F$7)</f>
        <v>F</v>
      </c>
      <c r="BI118" s="147" t="str">
        <f>IF(ISNUMBER(VAL_S212!W118),VAL_S212!W118,IF(ISBLANK(VAL_S212!W118),"","NaN"))</f>
        <v>NaN</v>
      </c>
      <c r="BJ118" s="154" t="str">
        <f>IF(ISNUMBER(VAL_S212!W118),$F$6,IF(ISBLANK(VAL_S212!W118),"",VAL_S212!W118))</f>
        <v>M</v>
      </c>
      <c r="BK118" s="154" t="str">
        <f>IF(ISBLANK(VAL_S212!W118),"",$F$7)</f>
        <v>F</v>
      </c>
      <c r="BL118" s="147" t="str">
        <f>IF(ISNUMBER(VAL_S212!X118),VAL_S212!X118,IF(ISBLANK(VAL_S212!X118),"","NaN"))</f>
        <v>NaN</v>
      </c>
      <c r="BM118" s="154" t="str">
        <f>IF(ISNUMBER(VAL_S212!X118),$F$6,IF(ISBLANK(VAL_S212!X118),"",VAL_S212!X118))</f>
        <v>M</v>
      </c>
      <c r="BN118" s="154" t="str">
        <f>IF(ISBLANK(VAL_S212!X118),"",$F$7)</f>
        <v>F</v>
      </c>
      <c r="BO118" s="147" t="str">
        <f>IF(ISNUMBER(VAL_S212!Y118),VAL_S212!Y118,IF(ISBLANK(VAL_S212!Y118),"","NaN"))</f>
        <v>NaN</v>
      </c>
      <c r="BP118" s="154" t="str">
        <f>IF(ISNUMBER(VAL_S212!Y118),$F$6,IF(ISBLANK(VAL_S212!Y118),"",VAL_S212!Y118))</f>
        <v>M</v>
      </c>
      <c r="BQ118" s="154" t="str">
        <f>IF(ISBLANK(VAL_S212!Y118),"",$F$7)</f>
        <v>F</v>
      </c>
      <c r="BR118" s="147" t="str">
        <f>IF(ISNUMBER(VAL_S212!Z118),VAL_S212!Z118,IF(ISBLANK(VAL_S212!Z118),"","NaN"))</f>
        <v>NaN</v>
      </c>
      <c r="BS118" s="154" t="str">
        <f>IF(ISNUMBER(VAL_S212!Z118),$F$6,IF(ISBLANK(VAL_S212!Z118),"",VAL_S212!Z118))</f>
        <v>M</v>
      </c>
      <c r="BT118" s="154" t="str">
        <f>IF(ISBLANK(VAL_S212!Z118),"",$F$7)</f>
        <v>F</v>
      </c>
      <c r="BU118" s="147" t="str">
        <f>IF(ISNUMBER(VAL_S212!AA118),VAL_S212!AA118,IF(ISBLANK(VAL_S212!AA118),"","NaN"))</f>
        <v>NaN</v>
      </c>
      <c r="BV118" s="154" t="str">
        <f>IF(ISNUMBER(VAL_S212!AA118),$F$6,IF(ISBLANK(VAL_S212!AA118),"",VAL_S212!AA118))</f>
        <v>M</v>
      </c>
      <c r="BW118" s="154" t="str">
        <f>IF(ISBLANK(VAL_S212!AA118),"",$F$7)</f>
        <v>F</v>
      </c>
      <c r="BX118" s="147" t="str">
        <f>IF(ISNUMBER(VAL_S212!AB118),VAL_S212!AB118,IF(ISBLANK(VAL_S212!AB118),"","NaN"))</f>
        <v>NaN</v>
      </c>
      <c r="BY118" s="154" t="str">
        <f>IF(ISNUMBER(VAL_S212!AB118),$F$6,IF(ISBLANK(VAL_S212!AB118),"",VAL_S212!AB118))</f>
        <v>M</v>
      </c>
      <c r="BZ118" s="154" t="str">
        <f>IF(ISBLANK(VAL_S212!AB118),"",$F$7)</f>
        <v>F</v>
      </c>
      <c r="CA118" s="147" t="str">
        <f>IF(ISNUMBER(VAL_S212!AC118),VAL_S212!AC118,IF(ISBLANK(VAL_S212!AC118),"","NaN"))</f>
        <v>NaN</v>
      </c>
      <c r="CB118" s="154" t="str">
        <f>IF(ISNUMBER(VAL_S212!AC118),$F$6,IF(ISBLANK(VAL_S212!AC118),"",VAL_S212!AC118))</f>
        <v>M</v>
      </c>
      <c r="CC118" s="154" t="str">
        <f>IF(ISBLANK(VAL_S212!AC118),"",$F$7)</f>
        <v>F</v>
      </c>
      <c r="CD118" s="147" t="str">
        <f>IF(ISNUMBER(VAL_S212!AD118),VAL_S212!AD118,IF(ISBLANK(VAL_S212!AD118),"","NaN"))</f>
        <v>NaN</v>
      </c>
      <c r="CE118" s="154" t="str">
        <f>IF(ISNUMBER(VAL_S212!AD118),$F$6,IF(ISBLANK(VAL_S212!AD118),"",VAL_S212!AD118))</f>
        <v>M</v>
      </c>
      <c r="CF118" s="154" t="str">
        <f>IF(ISBLANK(VAL_S212!AD118),"",$F$7)</f>
        <v>F</v>
      </c>
      <c r="CG118" s="147" t="str">
        <f>IF(ISNUMBER(VAL_S212!AE118),VAL_S212!AE118,IF(ISBLANK(VAL_S212!AE118),"","NaN"))</f>
        <v>NaN</v>
      </c>
      <c r="CH118" s="154" t="str">
        <f>IF(ISNUMBER(VAL_S212!AE118),$F$6,IF(ISBLANK(VAL_S212!AE118),"",VAL_S212!AE118))</f>
        <v>M</v>
      </c>
      <c r="CI118" s="154" t="str">
        <f>IF(ISBLANK(VAL_S212!AE118),"",$F$7)</f>
        <v>F</v>
      </c>
      <c r="CJ118" s="147" t="str">
        <f>IF(ISNUMBER(VAL_S212!AF118),VAL_S212!AF118,IF(ISBLANK(VAL_S212!AF118),"","NaN"))</f>
        <v>NaN</v>
      </c>
      <c r="CK118" s="154" t="str">
        <f>IF(ISNUMBER(VAL_S212!AF118),$F$6,IF(ISBLANK(VAL_S212!AF118),"",VAL_S212!AF118))</f>
        <v>M</v>
      </c>
      <c r="CL118" s="154" t="str">
        <f>IF(ISBLANK(VAL_S212!AF118),"",$F$7)</f>
        <v>F</v>
      </c>
      <c r="CM118" s="147" t="str">
        <f>IF(ISNUMBER(VAL_S212!AG118),VAL_S212!AG118,IF(ISBLANK(VAL_S212!AG118),"","NaN"))</f>
        <v>NaN</v>
      </c>
      <c r="CN118" s="154" t="str">
        <f>IF(ISNUMBER(VAL_S212!AG118),$F$6,IF(ISBLANK(VAL_S212!AG118),"",VAL_S212!AG118))</f>
        <v>M</v>
      </c>
      <c r="CO118" s="154" t="str">
        <f>IF(ISBLANK(VAL_S212!AG118),"",$F$7)</f>
        <v>F</v>
      </c>
      <c r="CP118" s="147" t="str">
        <f>IF(ISNUMBER(VAL_S212!AH118),VAL_S212!AH118,IF(ISBLANK(VAL_S212!AH118),"","NaN"))</f>
        <v>NaN</v>
      </c>
      <c r="CQ118" s="154" t="str">
        <f>IF(ISNUMBER(VAL_S212!AH118),$F$6,IF(ISBLANK(VAL_S212!AH118),"",VAL_S212!AH118))</f>
        <v>M</v>
      </c>
      <c r="CR118" s="154" t="str">
        <f>IF(ISBLANK(VAL_S212!AH118),"",$F$7)</f>
        <v>F</v>
      </c>
      <c r="CS118" s="147" t="str">
        <f>IF(ISNUMBER(VAL_S212!AI118),VAL_S212!AI118,IF(ISBLANK(VAL_S212!AI118),"","NaN"))</f>
        <v/>
      </c>
      <c r="CT118" s="154" t="str">
        <f>IF(ISNUMBER(VAL_S212!AI118),$F$6,IF(ISBLANK(VAL_S212!AI118),"",VAL_S212!AI118))</f>
        <v/>
      </c>
      <c r="CU118" s="154" t="str">
        <f>IF(ISBLANK(VAL_S212!AI118),"",$F$7)</f>
        <v/>
      </c>
      <c r="CV118" s="147" t="str">
        <f>IF(ISNUMBER(VAL_S212!AJ118),VAL_S212!AJ118,IF(ISBLANK(VAL_S212!AJ118),"","NaN"))</f>
        <v/>
      </c>
      <c r="CW118" s="154" t="str">
        <f>IF(ISNUMBER(VAL_S212!AJ118),$F$6,IF(ISBLANK(VAL_S212!AJ118),"",VAL_S212!AJ118))</f>
        <v/>
      </c>
      <c r="CX118" s="154" t="str">
        <f>IF(ISBLANK(VAL_S212!AJ118),"",$F$7)</f>
        <v/>
      </c>
      <c r="CY118" s="147" t="str">
        <f>IF(ISNUMBER(VAL_S212!AK118),VAL_S212!AK118,IF(ISBLANK(VAL_S212!AK118),"","NaN"))</f>
        <v/>
      </c>
      <c r="CZ118" s="154" t="str">
        <f>IF(ISNUMBER(VAL_S212!AK118),$F$6,IF(ISBLANK(VAL_S212!AK118),"",VAL_S212!AK118))</f>
        <v/>
      </c>
      <c r="DA118" s="154" t="str">
        <f>IF(ISBLANK(VAL_S212!AK118),"",$F$7)</f>
        <v/>
      </c>
      <c r="DB118" s="147" t="str">
        <f>IF(ISNUMBER(VAL_S212!AL118),VAL_S212!AL118,IF(ISBLANK(VAL_S212!AL118),"","NaN"))</f>
        <v/>
      </c>
      <c r="DC118" s="154" t="str">
        <f>IF(ISNUMBER(VAL_S212!AL118),$F$6,IF(ISBLANK(VAL_S212!AL118),"",VAL_S212!AL118))</f>
        <v/>
      </c>
      <c r="DD118" s="154" t="str">
        <f>IF(ISBLANK(VAL_S212!AL118),"",$F$7)</f>
        <v/>
      </c>
      <c r="DE118" s="147" t="str">
        <f>IF(ISNUMBER(VAL_S212!AM118),VAL_S212!AM118,IF(ISBLANK(VAL_S212!AM118),"","NaN"))</f>
        <v/>
      </c>
      <c r="DF118" s="154" t="str">
        <f>IF(ISNUMBER(VAL_S212!AM118),$F$6,IF(ISBLANK(VAL_S212!AM118),"",VAL_S212!AM118))</f>
        <v/>
      </c>
      <c r="DG118" s="187" t="str">
        <f>IF(ISBLANK(VAL_S212!AM118),"",$F$7)</f>
        <v/>
      </c>
    </row>
    <row r="119" spans="1:111" ht="20" x14ac:dyDescent="0.25">
      <c r="A119" s="157" t="s">
        <v>394</v>
      </c>
      <c r="B119" s="157" t="s">
        <v>164</v>
      </c>
      <c r="C119" s="158" t="s">
        <v>110</v>
      </c>
      <c r="D119" s="146" t="str">
        <f>IF(ISNUMBER(VAL_S212!D119),VAL_S212!D119,IF(ISBLANK(VAL_S212!D119),"","NaN"))</f>
        <v>NaN</v>
      </c>
      <c r="E119" s="154" t="str">
        <f>IF(ISNUMBER(VAL_S212!D119),$F$6,IF(ISBLANK(VAL_S212!D119),"",VAL_S212!D119))</f>
        <v>M</v>
      </c>
      <c r="F119" s="154" t="str">
        <f>IF(ISBLANK(VAL_S212!D119),"",$F$7)</f>
        <v>F</v>
      </c>
      <c r="G119" s="147" t="str">
        <f>IF(ISNUMBER(VAL_S212!E119),VAL_S212!E119,IF(ISBLANK(VAL_S212!E119),"","NaN"))</f>
        <v>NaN</v>
      </c>
      <c r="H119" s="154" t="str">
        <f>IF(ISNUMBER(VAL_S212!E119),$F$6,IF(ISBLANK(VAL_S212!E119),"",VAL_S212!E119))</f>
        <v>M</v>
      </c>
      <c r="I119" s="154" t="str">
        <f>IF(ISBLANK(VAL_S212!E119),"",$F$7)</f>
        <v>F</v>
      </c>
      <c r="J119" s="147" t="str">
        <f>IF(ISNUMBER(VAL_S212!F119),VAL_S212!F119,IF(ISBLANK(VAL_S212!F119),"","NaN"))</f>
        <v>NaN</v>
      </c>
      <c r="K119" s="154" t="str">
        <f>IF(ISNUMBER(VAL_S212!F119),$F$6,IF(ISBLANK(VAL_S212!F119),"",VAL_S212!F119))</f>
        <v>M</v>
      </c>
      <c r="L119" s="154" t="str">
        <f>IF(ISBLANK(VAL_S212!F119),"",$F$7)</f>
        <v>F</v>
      </c>
      <c r="M119" s="147" t="str">
        <f>IF(ISNUMBER(VAL_S212!G119),VAL_S212!G119,IF(ISBLANK(VAL_S212!G119),"","NaN"))</f>
        <v>NaN</v>
      </c>
      <c r="N119" s="154" t="str">
        <f>IF(ISNUMBER(VAL_S212!G119),$F$6,IF(ISBLANK(VAL_S212!G119),"",VAL_S212!G119))</f>
        <v>M</v>
      </c>
      <c r="O119" s="154" t="str">
        <f>IF(ISBLANK(VAL_S212!G119),"",$F$7)</f>
        <v>F</v>
      </c>
      <c r="P119" s="147" t="str">
        <f>IF(ISNUMBER(VAL_S212!H119),VAL_S212!H119,IF(ISBLANK(VAL_S212!H119),"","NaN"))</f>
        <v>NaN</v>
      </c>
      <c r="Q119" s="154" t="str">
        <f>IF(ISNUMBER(VAL_S212!H119),$F$6,IF(ISBLANK(VAL_S212!H119),"",VAL_S212!H119))</f>
        <v>M</v>
      </c>
      <c r="R119" s="154" t="str">
        <f>IF(ISBLANK(VAL_S212!H119),"",$F$7)</f>
        <v>F</v>
      </c>
      <c r="S119" s="147" t="str">
        <f>IF(ISNUMBER(VAL_S212!I119),VAL_S212!I119,IF(ISBLANK(VAL_S212!I119),"","NaN"))</f>
        <v>NaN</v>
      </c>
      <c r="T119" s="154" t="str">
        <f>IF(ISNUMBER(VAL_S212!I119),$F$6,IF(ISBLANK(VAL_S212!I119),"",VAL_S212!I119))</f>
        <v>M</v>
      </c>
      <c r="U119" s="154" t="str">
        <f>IF(ISBLANK(VAL_S212!I119),"",$F$7)</f>
        <v>F</v>
      </c>
      <c r="V119" s="147" t="str">
        <f>IF(ISNUMBER(VAL_S212!J119),VAL_S212!J119,IF(ISBLANK(VAL_S212!J119),"","NaN"))</f>
        <v>NaN</v>
      </c>
      <c r="W119" s="154" t="str">
        <f>IF(ISNUMBER(VAL_S212!J119),$F$6,IF(ISBLANK(VAL_S212!J119),"",VAL_S212!J119))</f>
        <v>M</v>
      </c>
      <c r="X119" s="154" t="str">
        <f>IF(ISBLANK(VAL_S212!J119),"",$F$7)</f>
        <v>F</v>
      </c>
      <c r="Y119" s="147" t="str">
        <f>IF(ISNUMBER(VAL_S212!K119),VAL_S212!K119,IF(ISBLANK(VAL_S212!K119),"","NaN"))</f>
        <v>NaN</v>
      </c>
      <c r="Z119" s="154" t="str">
        <f>IF(ISNUMBER(VAL_S212!K119),$F$6,IF(ISBLANK(VAL_S212!K119),"",VAL_S212!K119))</f>
        <v>M</v>
      </c>
      <c r="AA119" s="154" t="str">
        <f>IF(ISBLANK(VAL_S212!K119),"",$F$7)</f>
        <v>F</v>
      </c>
      <c r="AB119" s="147" t="str">
        <f>IF(ISNUMBER(VAL_S212!L119),VAL_S212!L119,IF(ISBLANK(VAL_S212!L119),"","NaN"))</f>
        <v>NaN</v>
      </c>
      <c r="AC119" s="154" t="str">
        <f>IF(ISNUMBER(VAL_S212!L119),$F$6,IF(ISBLANK(VAL_S212!L119),"",VAL_S212!L119))</f>
        <v>M</v>
      </c>
      <c r="AD119" s="154" t="str">
        <f>IF(ISBLANK(VAL_S212!L119),"",$F$7)</f>
        <v>F</v>
      </c>
      <c r="AE119" s="147" t="str">
        <f>IF(ISNUMBER(VAL_S212!M119),VAL_S212!M119,IF(ISBLANK(VAL_S212!M119),"","NaN"))</f>
        <v>NaN</v>
      </c>
      <c r="AF119" s="154" t="str">
        <f>IF(ISNUMBER(VAL_S212!M119),$F$6,IF(ISBLANK(VAL_S212!M119),"",VAL_S212!M119))</f>
        <v>M</v>
      </c>
      <c r="AG119" s="154" t="str">
        <f>IF(ISBLANK(VAL_S212!M119),"",$F$7)</f>
        <v>F</v>
      </c>
      <c r="AH119" s="147" t="str">
        <f>IF(ISNUMBER(VAL_S212!N119),VAL_S212!N119,IF(ISBLANK(VAL_S212!N119),"","NaN"))</f>
        <v>NaN</v>
      </c>
      <c r="AI119" s="154" t="str">
        <f>IF(ISNUMBER(VAL_S212!N119),$F$6,IF(ISBLANK(VAL_S212!N119),"",VAL_S212!N119))</f>
        <v>M</v>
      </c>
      <c r="AJ119" s="154" t="str">
        <f>IF(ISBLANK(VAL_S212!N119),"",$F$7)</f>
        <v>F</v>
      </c>
      <c r="AK119" s="147" t="str">
        <f>IF(ISNUMBER(VAL_S212!O119),VAL_S212!O119,IF(ISBLANK(VAL_S212!O119),"","NaN"))</f>
        <v>NaN</v>
      </c>
      <c r="AL119" s="154" t="str">
        <f>IF(ISNUMBER(VAL_S212!O119),$F$6,IF(ISBLANK(VAL_S212!O119),"",VAL_S212!O119))</f>
        <v>M</v>
      </c>
      <c r="AM119" s="154" t="str">
        <f>IF(ISBLANK(VAL_S212!O119),"",$F$7)</f>
        <v>F</v>
      </c>
      <c r="AN119" s="147" t="str">
        <f>IF(ISNUMBER(VAL_S212!P119),VAL_S212!P119,IF(ISBLANK(VAL_S212!P119),"","NaN"))</f>
        <v>NaN</v>
      </c>
      <c r="AO119" s="154" t="str">
        <f>IF(ISNUMBER(VAL_S212!P119),$F$6,IF(ISBLANK(VAL_S212!P119),"",VAL_S212!P119))</f>
        <v>M</v>
      </c>
      <c r="AP119" s="154" t="str">
        <f>IF(ISBLANK(VAL_S212!P119),"",$F$7)</f>
        <v>F</v>
      </c>
      <c r="AQ119" s="147" t="str">
        <f>IF(ISNUMBER(VAL_S212!Q119),VAL_S212!Q119,IF(ISBLANK(VAL_S212!Q119),"","NaN"))</f>
        <v>NaN</v>
      </c>
      <c r="AR119" s="154" t="str">
        <f>IF(ISNUMBER(VAL_S212!Q119),$F$6,IF(ISBLANK(VAL_S212!Q119),"",VAL_S212!Q119))</f>
        <v>M</v>
      </c>
      <c r="AS119" s="154" t="str">
        <f>IF(ISBLANK(VAL_S212!Q119),"",$F$7)</f>
        <v>F</v>
      </c>
      <c r="AT119" s="147" t="str">
        <f>IF(ISNUMBER(VAL_S212!R119),VAL_S212!R119,IF(ISBLANK(VAL_S212!R119),"","NaN"))</f>
        <v>NaN</v>
      </c>
      <c r="AU119" s="154" t="str">
        <f>IF(ISNUMBER(VAL_S212!R119),$F$6,IF(ISBLANK(VAL_S212!R119),"",VAL_S212!R119))</f>
        <v>M</v>
      </c>
      <c r="AV119" s="154" t="str">
        <f>IF(ISBLANK(VAL_S212!R119),"",$F$7)</f>
        <v>F</v>
      </c>
      <c r="AW119" s="147" t="str">
        <f>IF(ISNUMBER(VAL_S212!S119),VAL_S212!S119,IF(ISBLANK(VAL_S212!S119),"","NaN"))</f>
        <v>NaN</v>
      </c>
      <c r="AX119" s="154" t="str">
        <f>IF(ISNUMBER(VAL_S212!S119),$F$6,IF(ISBLANK(VAL_S212!S119),"",VAL_S212!S119))</f>
        <v>M</v>
      </c>
      <c r="AY119" s="154" t="str">
        <f>IF(ISBLANK(VAL_S212!S119),"",$F$7)</f>
        <v>F</v>
      </c>
      <c r="AZ119" s="147" t="str">
        <f>IF(ISNUMBER(VAL_S212!T119),VAL_S212!T119,IF(ISBLANK(VAL_S212!T119),"","NaN"))</f>
        <v>NaN</v>
      </c>
      <c r="BA119" s="154" t="str">
        <f>IF(ISNUMBER(VAL_S212!T119),$F$6,IF(ISBLANK(VAL_S212!T119),"",VAL_S212!T119))</f>
        <v>M</v>
      </c>
      <c r="BB119" s="154" t="str">
        <f>IF(ISBLANK(VAL_S212!T119),"",$F$7)</f>
        <v>F</v>
      </c>
      <c r="BC119" s="147" t="str">
        <f>IF(ISNUMBER(VAL_S212!U119),VAL_S212!U119,IF(ISBLANK(VAL_S212!U119),"","NaN"))</f>
        <v>NaN</v>
      </c>
      <c r="BD119" s="154" t="str">
        <f>IF(ISNUMBER(VAL_S212!U119),$F$6,IF(ISBLANK(VAL_S212!U119),"",VAL_S212!U119))</f>
        <v>M</v>
      </c>
      <c r="BE119" s="154" t="str">
        <f>IF(ISBLANK(VAL_S212!U119),"",$F$7)</f>
        <v>F</v>
      </c>
      <c r="BF119" s="147" t="str">
        <f>IF(ISNUMBER(VAL_S212!V119),VAL_S212!V119,IF(ISBLANK(VAL_S212!V119),"","NaN"))</f>
        <v>NaN</v>
      </c>
      <c r="BG119" s="154" t="str">
        <f>IF(ISNUMBER(VAL_S212!V119),$F$6,IF(ISBLANK(VAL_S212!V119),"",VAL_S212!V119))</f>
        <v>M</v>
      </c>
      <c r="BH119" s="154" t="str">
        <f>IF(ISBLANK(VAL_S212!V119),"",$F$7)</f>
        <v>F</v>
      </c>
      <c r="BI119" s="147" t="str">
        <f>IF(ISNUMBER(VAL_S212!W119),VAL_S212!W119,IF(ISBLANK(VAL_S212!W119),"","NaN"))</f>
        <v>NaN</v>
      </c>
      <c r="BJ119" s="154" t="str">
        <f>IF(ISNUMBER(VAL_S212!W119),$F$6,IF(ISBLANK(VAL_S212!W119),"",VAL_S212!W119))</f>
        <v>M</v>
      </c>
      <c r="BK119" s="154" t="str">
        <f>IF(ISBLANK(VAL_S212!W119),"",$F$7)</f>
        <v>F</v>
      </c>
      <c r="BL119" s="147" t="str">
        <f>IF(ISNUMBER(VAL_S212!X119),VAL_S212!X119,IF(ISBLANK(VAL_S212!X119),"","NaN"))</f>
        <v>NaN</v>
      </c>
      <c r="BM119" s="154" t="str">
        <f>IF(ISNUMBER(VAL_S212!X119),$F$6,IF(ISBLANK(VAL_S212!X119),"",VAL_S212!X119))</f>
        <v>M</v>
      </c>
      <c r="BN119" s="154" t="str">
        <f>IF(ISBLANK(VAL_S212!X119),"",$F$7)</f>
        <v>F</v>
      </c>
      <c r="BO119" s="147" t="str">
        <f>IF(ISNUMBER(VAL_S212!Y119),VAL_S212!Y119,IF(ISBLANK(VAL_S212!Y119),"","NaN"))</f>
        <v>NaN</v>
      </c>
      <c r="BP119" s="154" t="str">
        <f>IF(ISNUMBER(VAL_S212!Y119),$F$6,IF(ISBLANK(VAL_S212!Y119),"",VAL_S212!Y119))</f>
        <v>M</v>
      </c>
      <c r="BQ119" s="154" t="str">
        <f>IF(ISBLANK(VAL_S212!Y119),"",$F$7)</f>
        <v>F</v>
      </c>
      <c r="BR119" s="147" t="str">
        <f>IF(ISNUMBER(VAL_S212!Z119),VAL_S212!Z119,IF(ISBLANK(VAL_S212!Z119),"","NaN"))</f>
        <v>NaN</v>
      </c>
      <c r="BS119" s="154" t="str">
        <f>IF(ISNUMBER(VAL_S212!Z119),$F$6,IF(ISBLANK(VAL_S212!Z119),"",VAL_S212!Z119))</f>
        <v>M</v>
      </c>
      <c r="BT119" s="154" t="str">
        <f>IF(ISBLANK(VAL_S212!Z119),"",$F$7)</f>
        <v>F</v>
      </c>
      <c r="BU119" s="147" t="str">
        <f>IF(ISNUMBER(VAL_S212!AA119),VAL_S212!AA119,IF(ISBLANK(VAL_S212!AA119),"","NaN"))</f>
        <v>NaN</v>
      </c>
      <c r="BV119" s="154" t="str">
        <f>IF(ISNUMBER(VAL_S212!AA119),$F$6,IF(ISBLANK(VAL_S212!AA119),"",VAL_S212!AA119))</f>
        <v>M</v>
      </c>
      <c r="BW119" s="154" t="str">
        <f>IF(ISBLANK(VAL_S212!AA119),"",$F$7)</f>
        <v>F</v>
      </c>
      <c r="BX119" s="147" t="str">
        <f>IF(ISNUMBER(VAL_S212!AB119),VAL_S212!AB119,IF(ISBLANK(VAL_S212!AB119),"","NaN"))</f>
        <v>NaN</v>
      </c>
      <c r="BY119" s="154" t="str">
        <f>IF(ISNUMBER(VAL_S212!AB119),$F$6,IF(ISBLANK(VAL_S212!AB119),"",VAL_S212!AB119))</f>
        <v>M</v>
      </c>
      <c r="BZ119" s="154" t="str">
        <f>IF(ISBLANK(VAL_S212!AB119),"",$F$7)</f>
        <v>F</v>
      </c>
      <c r="CA119" s="147" t="str">
        <f>IF(ISNUMBER(VAL_S212!AC119),VAL_S212!AC119,IF(ISBLANK(VAL_S212!AC119),"","NaN"))</f>
        <v>NaN</v>
      </c>
      <c r="CB119" s="154" t="str">
        <f>IF(ISNUMBER(VAL_S212!AC119),$F$6,IF(ISBLANK(VAL_S212!AC119),"",VAL_S212!AC119))</f>
        <v>M</v>
      </c>
      <c r="CC119" s="154" t="str">
        <f>IF(ISBLANK(VAL_S212!AC119),"",$F$7)</f>
        <v>F</v>
      </c>
      <c r="CD119" s="147" t="str">
        <f>IF(ISNUMBER(VAL_S212!AD119),VAL_S212!AD119,IF(ISBLANK(VAL_S212!AD119),"","NaN"))</f>
        <v>NaN</v>
      </c>
      <c r="CE119" s="154" t="str">
        <f>IF(ISNUMBER(VAL_S212!AD119),$F$6,IF(ISBLANK(VAL_S212!AD119),"",VAL_S212!AD119))</f>
        <v>M</v>
      </c>
      <c r="CF119" s="154" t="str">
        <f>IF(ISBLANK(VAL_S212!AD119),"",$F$7)</f>
        <v>F</v>
      </c>
      <c r="CG119" s="147" t="str">
        <f>IF(ISNUMBER(VAL_S212!AE119),VAL_S212!AE119,IF(ISBLANK(VAL_S212!AE119),"","NaN"))</f>
        <v>NaN</v>
      </c>
      <c r="CH119" s="154" t="str">
        <f>IF(ISNUMBER(VAL_S212!AE119),$F$6,IF(ISBLANK(VAL_S212!AE119),"",VAL_S212!AE119))</f>
        <v>M</v>
      </c>
      <c r="CI119" s="154" t="str">
        <f>IF(ISBLANK(VAL_S212!AE119),"",$F$7)</f>
        <v>F</v>
      </c>
      <c r="CJ119" s="147" t="str">
        <f>IF(ISNUMBER(VAL_S212!AF119),VAL_S212!AF119,IF(ISBLANK(VAL_S212!AF119),"","NaN"))</f>
        <v>NaN</v>
      </c>
      <c r="CK119" s="154" t="str">
        <f>IF(ISNUMBER(VAL_S212!AF119),$F$6,IF(ISBLANK(VAL_S212!AF119),"",VAL_S212!AF119))</f>
        <v>M</v>
      </c>
      <c r="CL119" s="154" t="str">
        <f>IF(ISBLANK(VAL_S212!AF119),"",$F$7)</f>
        <v>F</v>
      </c>
      <c r="CM119" s="147" t="str">
        <f>IF(ISNUMBER(VAL_S212!AG119),VAL_S212!AG119,IF(ISBLANK(VAL_S212!AG119),"","NaN"))</f>
        <v>NaN</v>
      </c>
      <c r="CN119" s="154" t="str">
        <f>IF(ISNUMBER(VAL_S212!AG119),$F$6,IF(ISBLANK(VAL_S212!AG119),"",VAL_S212!AG119))</f>
        <v>M</v>
      </c>
      <c r="CO119" s="154" t="str">
        <f>IF(ISBLANK(VAL_S212!AG119),"",$F$7)</f>
        <v>F</v>
      </c>
      <c r="CP119" s="147" t="str">
        <f>IF(ISNUMBER(VAL_S212!AH119),VAL_S212!AH119,IF(ISBLANK(VAL_S212!AH119),"","NaN"))</f>
        <v>NaN</v>
      </c>
      <c r="CQ119" s="154" t="str">
        <f>IF(ISNUMBER(VAL_S212!AH119),$F$6,IF(ISBLANK(VAL_S212!AH119),"",VAL_S212!AH119))</f>
        <v>M</v>
      </c>
      <c r="CR119" s="154" t="str">
        <f>IF(ISBLANK(VAL_S212!AH119),"",$F$7)</f>
        <v>F</v>
      </c>
      <c r="CS119" s="147" t="str">
        <f>IF(ISNUMBER(VAL_S212!AI119),VAL_S212!AI119,IF(ISBLANK(VAL_S212!AI119),"","NaN"))</f>
        <v/>
      </c>
      <c r="CT119" s="154" t="str">
        <f>IF(ISNUMBER(VAL_S212!AI119),$F$6,IF(ISBLANK(VAL_S212!AI119),"",VAL_S212!AI119))</f>
        <v/>
      </c>
      <c r="CU119" s="154" t="str">
        <f>IF(ISBLANK(VAL_S212!AI119),"",$F$7)</f>
        <v/>
      </c>
      <c r="CV119" s="147" t="str">
        <f>IF(ISNUMBER(VAL_S212!AJ119),VAL_S212!AJ119,IF(ISBLANK(VAL_S212!AJ119),"","NaN"))</f>
        <v/>
      </c>
      <c r="CW119" s="154" t="str">
        <f>IF(ISNUMBER(VAL_S212!AJ119),$F$6,IF(ISBLANK(VAL_S212!AJ119),"",VAL_S212!AJ119))</f>
        <v/>
      </c>
      <c r="CX119" s="154" t="str">
        <f>IF(ISBLANK(VAL_S212!AJ119),"",$F$7)</f>
        <v/>
      </c>
      <c r="CY119" s="147" t="str">
        <f>IF(ISNUMBER(VAL_S212!AK119),VAL_S212!AK119,IF(ISBLANK(VAL_S212!AK119),"","NaN"))</f>
        <v/>
      </c>
      <c r="CZ119" s="154" t="str">
        <f>IF(ISNUMBER(VAL_S212!AK119),$F$6,IF(ISBLANK(VAL_S212!AK119),"",VAL_S212!AK119))</f>
        <v/>
      </c>
      <c r="DA119" s="154" t="str">
        <f>IF(ISBLANK(VAL_S212!AK119),"",$F$7)</f>
        <v/>
      </c>
      <c r="DB119" s="147" t="str">
        <f>IF(ISNUMBER(VAL_S212!AL119),VAL_S212!AL119,IF(ISBLANK(VAL_S212!AL119),"","NaN"))</f>
        <v/>
      </c>
      <c r="DC119" s="154" t="str">
        <f>IF(ISNUMBER(VAL_S212!AL119),$F$6,IF(ISBLANK(VAL_S212!AL119),"",VAL_S212!AL119))</f>
        <v/>
      </c>
      <c r="DD119" s="154" t="str">
        <f>IF(ISBLANK(VAL_S212!AL119),"",$F$7)</f>
        <v/>
      </c>
      <c r="DE119" s="147" t="str">
        <f>IF(ISNUMBER(VAL_S212!AM119),VAL_S212!AM119,IF(ISBLANK(VAL_S212!AM119),"","NaN"))</f>
        <v/>
      </c>
      <c r="DF119" s="154" t="str">
        <f>IF(ISNUMBER(VAL_S212!AM119),$F$6,IF(ISBLANK(VAL_S212!AM119),"",VAL_S212!AM119))</f>
        <v/>
      </c>
      <c r="DG119" s="187" t="str">
        <f>IF(ISBLANK(VAL_S212!AM119),"",$F$7)</f>
        <v/>
      </c>
    </row>
    <row r="120" spans="1:111" ht="20" x14ac:dyDescent="0.25">
      <c r="A120" s="157" t="s">
        <v>395</v>
      </c>
      <c r="B120" s="157" t="s">
        <v>165</v>
      </c>
      <c r="C120" s="158">
        <v>87</v>
      </c>
      <c r="D120" s="146" t="str">
        <f>IF(ISNUMBER(VAL_S212!D120),VAL_S212!D120,IF(ISBLANK(VAL_S212!D120),"","NaN"))</f>
        <v>NaN</v>
      </c>
      <c r="E120" s="154" t="str">
        <f>IF(ISNUMBER(VAL_S212!D120),$F$6,IF(ISBLANK(VAL_S212!D120),"",VAL_S212!D120))</f>
        <v>M</v>
      </c>
      <c r="F120" s="154" t="str">
        <f>IF(ISBLANK(VAL_S212!D120),"",$F$7)</f>
        <v>F</v>
      </c>
      <c r="G120" s="147" t="str">
        <f>IF(ISNUMBER(VAL_S212!E120),VAL_S212!E120,IF(ISBLANK(VAL_S212!E120),"","NaN"))</f>
        <v>NaN</v>
      </c>
      <c r="H120" s="154" t="str">
        <f>IF(ISNUMBER(VAL_S212!E120),$F$6,IF(ISBLANK(VAL_S212!E120),"",VAL_S212!E120))</f>
        <v>M</v>
      </c>
      <c r="I120" s="154" t="str">
        <f>IF(ISBLANK(VAL_S212!E120),"",$F$7)</f>
        <v>F</v>
      </c>
      <c r="J120" s="147" t="str">
        <f>IF(ISNUMBER(VAL_S212!F120),VAL_S212!F120,IF(ISBLANK(VAL_S212!F120),"","NaN"))</f>
        <v>NaN</v>
      </c>
      <c r="K120" s="154" t="str">
        <f>IF(ISNUMBER(VAL_S212!F120),$F$6,IF(ISBLANK(VAL_S212!F120),"",VAL_S212!F120))</f>
        <v>M</v>
      </c>
      <c r="L120" s="154" t="str">
        <f>IF(ISBLANK(VAL_S212!F120),"",$F$7)</f>
        <v>F</v>
      </c>
      <c r="M120" s="147" t="str">
        <f>IF(ISNUMBER(VAL_S212!G120),VAL_S212!G120,IF(ISBLANK(VAL_S212!G120),"","NaN"))</f>
        <v>NaN</v>
      </c>
      <c r="N120" s="154" t="str">
        <f>IF(ISNUMBER(VAL_S212!G120),$F$6,IF(ISBLANK(VAL_S212!G120),"",VAL_S212!G120))</f>
        <v>M</v>
      </c>
      <c r="O120" s="154" t="str">
        <f>IF(ISBLANK(VAL_S212!G120),"",$F$7)</f>
        <v>F</v>
      </c>
      <c r="P120" s="147" t="str">
        <f>IF(ISNUMBER(VAL_S212!H120),VAL_S212!H120,IF(ISBLANK(VAL_S212!H120),"","NaN"))</f>
        <v>NaN</v>
      </c>
      <c r="Q120" s="154" t="str">
        <f>IF(ISNUMBER(VAL_S212!H120),$F$6,IF(ISBLANK(VAL_S212!H120),"",VAL_S212!H120))</f>
        <v>M</v>
      </c>
      <c r="R120" s="154" t="str">
        <f>IF(ISBLANK(VAL_S212!H120),"",$F$7)</f>
        <v>F</v>
      </c>
      <c r="S120" s="147" t="str">
        <f>IF(ISNUMBER(VAL_S212!I120),VAL_S212!I120,IF(ISBLANK(VAL_S212!I120),"","NaN"))</f>
        <v>NaN</v>
      </c>
      <c r="T120" s="154" t="str">
        <f>IF(ISNUMBER(VAL_S212!I120),$F$6,IF(ISBLANK(VAL_S212!I120),"",VAL_S212!I120))</f>
        <v>M</v>
      </c>
      <c r="U120" s="154" t="str">
        <f>IF(ISBLANK(VAL_S212!I120),"",$F$7)</f>
        <v>F</v>
      </c>
      <c r="V120" s="147" t="str">
        <f>IF(ISNUMBER(VAL_S212!J120),VAL_S212!J120,IF(ISBLANK(VAL_S212!J120),"","NaN"))</f>
        <v>NaN</v>
      </c>
      <c r="W120" s="154" t="str">
        <f>IF(ISNUMBER(VAL_S212!J120),$F$6,IF(ISBLANK(VAL_S212!J120),"",VAL_S212!J120))</f>
        <v>M</v>
      </c>
      <c r="X120" s="154" t="str">
        <f>IF(ISBLANK(VAL_S212!J120),"",$F$7)</f>
        <v>F</v>
      </c>
      <c r="Y120" s="147" t="str">
        <f>IF(ISNUMBER(VAL_S212!K120),VAL_S212!K120,IF(ISBLANK(VAL_S212!K120),"","NaN"))</f>
        <v>NaN</v>
      </c>
      <c r="Z120" s="154" t="str">
        <f>IF(ISNUMBER(VAL_S212!K120),$F$6,IF(ISBLANK(VAL_S212!K120),"",VAL_S212!K120))</f>
        <v>M</v>
      </c>
      <c r="AA120" s="154" t="str">
        <f>IF(ISBLANK(VAL_S212!K120),"",$F$7)</f>
        <v>F</v>
      </c>
      <c r="AB120" s="147" t="str">
        <f>IF(ISNUMBER(VAL_S212!L120),VAL_S212!L120,IF(ISBLANK(VAL_S212!L120),"","NaN"))</f>
        <v>NaN</v>
      </c>
      <c r="AC120" s="154" t="str">
        <f>IF(ISNUMBER(VAL_S212!L120),$F$6,IF(ISBLANK(VAL_S212!L120),"",VAL_S212!L120))</f>
        <v>M</v>
      </c>
      <c r="AD120" s="154" t="str">
        <f>IF(ISBLANK(VAL_S212!L120),"",$F$7)</f>
        <v>F</v>
      </c>
      <c r="AE120" s="147" t="str">
        <f>IF(ISNUMBER(VAL_S212!M120),VAL_S212!M120,IF(ISBLANK(VAL_S212!M120),"","NaN"))</f>
        <v>NaN</v>
      </c>
      <c r="AF120" s="154" t="str">
        <f>IF(ISNUMBER(VAL_S212!M120),$F$6,IF(ISBLANK(VAL_S212!M120),"",VAL_S212!M120))</f>
        <v>M</v>
      </c>
      <c r="AG120" s="154" t="str">
        <f>IF(ISBLANK(VAL_S212!M120),"",$F$7)</f>
        <v>F</v>
      </c>
      <c r="AH120" s="147" t="str">
        <f>IF(ISNUMBER(VAL_S212!N120),VAL_S212!N120,IF(ISBLANK(VAL_S212!N120),"","NaN"))</f>
        <v>NaN</v>
      </c>
      <c r="AI120" s="154" t="str">
        <f>IF(ISNUMBER(VAL_S212!N120),$F$6,IF(ISBLANK(VAL_S212!N120),"",VAL_S212!N120))</f>
        <v>M</v>
      </c>
      <c r="AJ120" s="154" t="str">
        <f>IF(ISBLANK(VAL_S212!N120),"",$F$7)</f>
        <v>F</v>
      </c>
      <c r="AK120" s="147" t="str">
        <f>IF(ISNUMBER(VAL_S212!O120),VAL_S212!O120,IF(ISBLANK(VAL_S212!O120),"","NaN"))</f>
        <v>NaN</v>
      </c>
      <c r="AL120" s="154" t="str">
        <f>IF(ISNUMBER(VAL_S212!O120),$F$6,IF(ISBLANK(VAL_S212!O120),"",VAL_S212!O120))</f>
        <v>M</v>
      </c>
      <c r="AM120" s="154" t="str">
        <f>IF(ISBLANK(VAL_S212!O120),"",$F$7)</f>
        <v>F</v>
      </c>
      <c r="AN120" s="147" t="str">
        <f>IF(ISNUMBER(VAL_S212!P120),VAL_S212!P120,IF(ISBLANK(VAL_S212!P120),"","NaN"))</f>
        <v>NaN</v>
      </c>
      <c r="AO120" s="154" t="str">
        <f>IF(ISNUMBER(VAL_S212!P120),$F$6,IF(ISBLANK(VAL_S212!P120),"",VAL_S212!P120))</f>
        <v>M</v>
      </c>
      <c r="AP120" s="154" t="str">
        <f>IF(ISBLANK(VAL_S212!P120),"",$F$7)</f>
        <v>F</v>
      </c>
      <c r="AQ120" s="147" t="str">
        <f>IF(ISNUMBER(VAL_S212!Q120),VAL_S212!Q120,IF(ISBLANK(VAL_S212!Q120),"","NaN"))</f>
        <v>NaN</v>
      </c>
      <c r="AR120" s="154" t="str">
        <f>IF(ISNUMBER(VAL_S212!Q120),$F$6,IF(ISBLANK(VAL_S212!Q120),"",VAL_S212!Q120))</f>
        <v>M</v>
      </c>
      <c r="AS120" s="154" t="str">
        <f>IF(ISBLANK(VAL_S212!Q120),"",$F$7)</f>
        <v>F</v>
      </c>
      <c r="AT120" s="147" t="str">
        <f>IF(ISNUMBER(VAL_S212!R120),VAL_S212!R120,IF(ISBLANK(VAL_S212!R120),"","NaN"))</f>
        <v>NaN</v>
      </c>
      <c r="AU120" s="154" t="str">
        <f>IF(ISNUMBER(VAL_S212!R120),$F$6,IF(ISBLANK(VAL_S212!R120),"",VAL_S212!R120))</f>
        <v>M</v>
      </c>
      <c r="AV120" s="154" t="str">
        <f>IF(ISBLANK(VAL_S212!R120),"",$F$7)</f>
        <v>F</v>
      </c>
      <c r="AW120" s="147" t="str">
        <f>IF(ISNUMBER(VAL_S212!S120),VAL_S212!S120,IF(ISBLANK(VAL_S212!S120),"","NaN"))</f>
        <v>NaN</v>
      </c>
      <c r="AX120" s="154" t="str">
        <f>IF(ISNUMBER(VAL_S212!S120),$F$6,IF(ISBLANK(VAL_S212!S120),"",VAL_S212!S120))</f>
        <v>M</v>
      </c>
      <c r="AY120" s="154" t="str">
        <f>IF(ISBLANK(VAL_S212!S120),"",$F$7)</f>
        <v>F</v>
      </c>
      <c r="AZ120" s="147" t="str">
        <f>IF(ISNUMBER(VAL_S212!T120),VAL_S212!T120,IF(ISBLANK(VAL_S212!T120),"","NaN"))</f>
        <v>NaN</v>
      </c>
      <c r="BA120" s="154" t="str">
        <f>IF(ISNUMBER(VAL_S212!T120),$F$6,IF(ISBLANK(VAL_S212!T120),"",VAL_S212!T120))</f>
        <v>M</v>
      </c>
      <c r="BB120" s="154" t="str">
        <f>IF(ISBLANK(VAL_S212!T120),"",$F$7)</f>
        <v>F</v>
      </c>
      <c r="BC120" s="147" t="str">
        <f>IF(ISNUMBER(VAL_S212!U120),VAL_S212!U120,IF(ISBLANK(VAL_S212!U120),"","NaN"))</f>
        <v>NaN</v>
      </c>
      <c r="BD120" s="154" t="str">
        <f>IF(ISNUMBER(VAL_S212!U120),$F$6,IF(ISBLANK(VAL_S212!U120),"",VAL_S212!U120))</f>
        <v>M</v>
      </c>
      <c r="BE120" s="154" t="str">
        <f>IF(ISBLANK(VAL_S212!U120),"",$F$7)</f>
        <v>F</v>
      </c>
      <c r="BF120" s="147" t="str">
        <f>IF(ISNUMBER(VAL_S212!V120),VAL_S212!V120,IF(ISBLANK(VAL_S212!V120),"","NaN"))</f>
        <v>NaN</v>
      </c>
      <c r="BG120" s="154" t="str">
        <f>IF(ISNUMBER(VAL_S212!V120),$F$6,IF(ISBLANK(VAL_S212!V120),"",VAL_S212!V120))</f>
        <v>M</v>
      </c>
      <c r="BH120" s="154" t="str">
        <f>IF(ISBLANK(VAL_S212!V120),"",$F$7)</f>
        <v>F</v>
      </c>
      <c r="BI120" s="147" t="str">
        <f>IF(ISNUMBER(VAL_S212!W120),VAL_S212!W120,IF(ISBLANK(VAL_S212!W120),"","NaN"))</f>
        <v>NaN</v>
      </c>
      <c r="BJ120" s="154" t="str">
        <f>IF(ISNUMBER(VAL_S212!W120),$F$6,IF(ISBLANK(VAL_S212!W120),"",VAL_S212!W120))</f>
        <v>M</v>
      </c>
      <c r="BK120" s="154" t="str">
        <f>IF(ISBLANK(VAL_S212!W120),"",$F$7)</f>
        <v>F</v>
      </c>
      <c r="BL120" s="147" t="str">
        <f>IF(ISNUMBER(VAL_S212!X120),VAL_S212!X120,IF(ISBLANK(VAL_S212!X120),"","NaN"))</f>
        <v>NaN</v>
      </c>
      <c r="BM120" s="154" t="str">
        <f>IF(ISNUMBER(VAL_S212!X120),$F$6,IF(ISBLANK(VAL_S212!X120),"",VAL_S212!X120))</f>
        <v>M</v>
      </c>
      <c r="BN120" s="154" t="str">
        <f>IF(ISBLANK(VAL_S212!X120),"",$F$7)</f>
        <v>F</v>
      </c>
      <c r="BO120" s="147" t="str">
        <f>IF(ISNUMBER(VAL_S212!Y120),VAL_S212!Y120,IF(ISBLANK(VAL_S212!Y120),"","NaN"))</f>
        <v>NaN</v>
      </c>
      <c r="BP120" s="154" t="str">
        <f>IF(ISNUMBER(VAL_S212!Y120),$F$6,IF(ISBLANK(VAL_S212!Y120),"",VAL_S212!Y120))</f>
        <v>M</v>
      </c>
      <c r="BQ120" s="154" t="str">
        <f>IF(ISBLANK(VAL_S212!Y120),"",$F$7)</f>
        <v>F</v>
      </c>
      <c r="BR120" s="147" t="str">
        <f>IF(ISNUMBER(VAL_S212!Z120),VAL_S212!Z120,IF(ISBLANK(VAL_S212!Z120),"","NaN"))</f>
        <v>NaN</v>
      </c>
      <c r="BS120" s="154" t="str">
        <f>IF(ISNUMBER(VAL_S212!Z120),$F$6,IF(ISBLANK(VAL_S212!Z120),"",VAL_S212!Z120))</f>
        <v>M</v>
      </c>
      <c r="BT120" s="154" t="str">
        <f>IF(ISBLANK(VAL_S212!Z120),"",$F$7)</f>
        <v>F</v>
      </c>
      <c r="BU120" s="147" t="str">
        <f>IF(ISNUMBER(VAL_S212!AA120),VAL_S212!AA120,IF(ISBLANK(VAL_S212!AA120),"","NaN"))</f>
        <v>NaN</v>
      </c>
      <c r="BV120" s="154" t="str">
        <f>IF(ISNUMBER(VAL_S212!AA120),$F$6,IF(ISBLANK(VAL_S212!AA120),"",VAL_S212!AA120))</f>
        <v>M</v>
      </c>
      <c r="BW120" s="154" t="str">
        <f>IF(ISBLANK(VAL_S212!AA120),"",$F$7)</f>
        <v>F</v>
      </c>
      <c r="BX120" s="147" t="str">
        <f>IF(ISNUMBER(VAL_S212!AB120),VAL_S212!AB120,IF(ISBLANK(VAL_S212!AB120),"","NaN"))</f>
        <v>NaN</v>
      </c>
      <c r="BY120" s="154" t="str">
        <f>IF(ISNUMBER(VAL_S212!AB120),$F$6,IF(ISBLANK(VAL_S212!AB120),"",VAL_S212!AB120))</f>
        <v>M</v>
      </c>
      <c r="BZ120" s="154" t="str">
        <f>IF(ISBLANK(VAL_S212!AB120),"",$F$7)</f>
        <v>F</v>
      </c>
      <c r="CA120" s="147" t="str">
        <f>IF(ISNUMBER(VAL_S212!AC120),VAL_S212!AC120,IF(ISBLANK(VAL_S212!AC120),"","NaN"))</f>
        <v>NaN</v>
      </c>
      <c r="CB120" s="154" t="str">
        <f>IF(ISNUMBER(VAL_S212!AC120),$F$6,IF(ISBLANK(VAL_S212!AC120),"",VAL_S212!AC120))</f>
        <v>M</v>
      </c>
      <c r="CC120" s="154" t="str">
        <f>IF(ISBLANK(VAL_S212!AC120),"",$F$7)</f>
        <v>F</v>
      </c>
      <c r="CD120" s="147" t="str">
        <f>IF(ISNUMBER(VAL_S212!AD120),VAL_S212!AD120,IF(ISBLANK(VAL_S212!AD120),"","NaN"))</f>
        <v>NaN</v>
      </c>
      <c r="CE120" s="154" t="str">
        <f>IF(ISNUMBER(VAL_S212!AD120),$F$6,IF(ISBLANK(VAL_S212!AD120),"",VAL_S212!AD120))</f>
        <v>M</v>
      </c>
      <c r="CF120" s="154" t="str">
        <f>IF(ISBLANK(VAL_S212!AD120),"",$F$7)</f>
        <v>F</v>
      </c>
      <c r="CG120" s="147" t="str">
        <f>IF(ISNUMBER(VAL_S212!AE120),VAL_S212!AE120,IF(ISBLANK(VAL_S212!AE120),"","NaN"))</f>
        <v>NaN</v>
      </c>
      <c r="CH120" s="154" t="str">
        <f>IF(ISNUMBER(VAL_S212!AE120),$F$6,IF(ISBLANK(VAL_S212!AE120),"",VAL_S212!AE120))</f>
        <v>M</v>
      </c>
      <c r="CI120" s="154" t="str">
        <f>IF(ISBLANK(VAL_S212!AE120),"",$F$7)</f>
        <v>F</v>
      </c>
      <c r="CJ120" s="147" t="str">
        <f>IF(ISNUMBER(VAL_S212!AF120),VAL_S212!AF120,IF(ISBLANK(VAL_S212!AF120),"","NaN"))</f>
        <v>NaN</v>
      </c>
      <c r="CK120" s="154" t="str">
        <f>IF(ISNUMBER(VAL_S212!AF120),$F$6,IF(ISBLANK(VAL_S212!AF120),"",VAL_S212!AF120))</f>
        <v>M</v>
      </c>
      <c r="CL120" s="154" t="str">
        <f>IF(ISBLANK(VAL_S212!AF120),"",$F$7)</f>
        <v>F</v>
      </c>
      <c r="CM120" s="147" t="str">
        <f>IF(ISNUMBER(VAL_S212!AG120),VAL_S212!AG120,IF(ISBLANK(VAL_S212!AG120),"","NaN"))</f>
        <v>NaN</v>
      </c>
      <c r="CN120" s="154" t="str">
        <f>IF(ISNUMBER(VAL_S212!AG120),$F$6,IF(ISBLANK(VAL_S212!AG120),"",VAL_S212!AG120))</f>
        <v>M</v>
      </c>
      <c r="CO120" s="154" t="str">
        <f>IF(ISBLANK(VAL_S212!AG120),"",$F$7)</f>
        <v>F</v>
      </c>
      <c r="CP120" s="147" t="str">
        <f>IF(ISNUMBER(VAL_S212!AH120),VAL_S212!AH120,IF(ISBLANK(VAL_S212!AH120),"","NaN"))</f>
        <v>NaN</v>
      </c>
      <c r="CQ120" s="154" t="str">
        <f>IF(ISNUMBER(VAL_S212!AH120),$F$6,IF(ISBLANK(VAL_S212!AH120),"",VAL_S212!AH120))</f>
        <v>M</v>
      </c>
      <c r="CR120" s="154" t="str">
        <f>IF(ISBLANK(VAL_S212!AH120),"",$F$7)</f>
        <v>F</v>
      </c>
      <c r="CS120" s="147" t="str">
        <f>IF(ISNUMBER(VAL_S212!AI120),VAL_S212!AI120,IF(ISBLANK(VAL_S212!AI120),"","NaN"))</f>
        <v/>
      </c>
      <c r="CT120" s="154" t="str">
        <f>IF(ISNUMBER(VAL_S212!AI120),$F$6,IF(ISBLANK(VAL_S212!AI120),"",VAL_S212!AI120))</f>
        <v/>
      </c>
      <c r="CU120" s="154" t="str">
        <f>IF(ISBLANK(VAL_S212!AI120),"",$F$7)</f>
        <v/>
      </c>
      <c r="CV120" s="147" t="str">
        <f>IF(ISNUMBER(VAL_S212!AJ120),VAL_S212!AJ120,IF(ISBLANK(VAL_S212!AJ120),"","NaN"))</f>
        <v/>
      </c>
      <c r="CW120" s="154" t="str">
        <f>IF(ISNUMBER(VAL_S212!AJ120),$F$6,IF(ISBLANK(VAL_S212!AJ120),"",VAL_S212!AJ120))</f>
        <v/>
      </c>
      <c r="CX120" s="154" t="str">
        <f>IF(ISBLANK(VAL_S212!AJ120),"",$F$7)</f>
        <v/>
      </c>
      <c r="CY120" s="147" t="str">
        <f>IF(ISNUMBER(VAL_S212!AK120),VAL_S212!AK120,IF(ISBLANK(VAL_S212!AK120),"","NaN"))</f>
        <v/>
      </c>
      <c r="CZ120" s="154" t="str">
        <f>IF(ISNUMBER(VAL_S212!AK120),$F$6,IF(ISBLANK(VAL_S212!AK120),"",VAL_S212!AK120))</f>
        <v/>
      </c>
      <c r="DA120" s="154" t="str">
        <f>IF(ISBLANK(VAL_S212!AK120),"",$F$7)</f>
        <v/>
      </c>
      <c r="DB120" s="147" t="str">
        <f>IF(ISNUMBER(VAL_S212!AL120),VAL_S212!AL120,IF(ISBLANK(VAL_S212!AL120),"","NaN"))</f>
        <v/>
      </c>
      <c r="DC120" s="154" t="str">
        <f>IF(ISNUMBER(VAL_S212!AL120),$F$6,IF(ISBLANK(VAL_S212!AL120),"",VAL_S212!AL120))</f>
        <v/>
      </c>
      <c r="DD120" s="154" t="str">
        <f>IF(ISBLANK(VAL_S212!AL120),"",$F$7)</f>
        <v/>
      </c>
      <c r="DE120" s="147" t="str">
        <f>IF(ISNUMBER(VAL_S212!AM120),VAL_S212!AM120,IF(ISBLANK(VAL_S212!AM120),"","NaN"))</f>
        <v/>
      </c>
      <c r="DF120" s="154" t="str">
        <f>IF(ISNUMBER(VAL_S212!AM120),$F$6,IF(ISBLANK(VAL_S212!AM120),"",VAL_S212!AM120))</f>
        <v/>
      </c>
      <c r="DG120" s="187" t="str">
        <f>IF(ISBLANK(VAL_S212!AM120),"",$F$7)</f>
        <v/>
      </c>
    </row>
    <row r="121" spans="1:111" ht="20" x14ac:dyDescent="0.25">
      <c r="A121" s="159" t="s">
        <v>396</v>
      </c>
      <c r="B121" s="159" t="s">
        <v>166</v>
      </c>
      <c r="C121" s="160">
        <v>88</v>
      </c>
      <c r="D121" s="150" t="str">
        <f>IF(ISNUMBER(VAL_S212!D121),VAL_S212!D121,IF(ISBLANK(VAL_S212!D121),"","NaN"))</f>
        <v>NaN</v>
      </c>
      <c r="E121" s="154" t="str">
        <f>IF(ISNUMBER(VAL_S212!D121),$F$6,IF(ISBLANK(VAL_S212!D121),"",VAL_S212!D121))</f>
        <v>M</v>
      </c>
      <c r="F121" s="154" t="str">
        <f>IF(ISBLANK(VAL_S212!D121),"",$F$7)</f>
        <v>F</v>
      </c>
      <c r="G121" s="151" t="str">
        <f>IF(ISNUMBER(VAL_S212!E121),VAL_S212!E121,IF(ISBLANK(VAL_S212!E121),"","NaN"))</f>
        <v>NaN</v>
      </c>
      <c r="H121" s="154" t="str">
        <f>IF(ISNUMBER(VAL_S212!E121),$F$6,IF(ISBLANK(VAL_S212!E121),"",VAL_S212!E121))</f>
        <v>M</v>
      </c>
      <c r="I121" s="154" t="str">
        <f>IF(ISBLANK(VAL_S212!E121),"",$F$7)</f>
        <v>F</v>
      </c>
      <c r="J121" s="151" t="str">
        <f>IF(ISNUMBER(VAL_S212!F121),VAL_S212!F121,IF(ISBLANK(VAL_S212!F121),"","NaN"))</f>
        <v>NaN</v>
      </c>
      <c r="K121" s="154" t="str">
        <f>IF(ISNUMBER(VAL_S212!F121),$F$6,IF(ISBLANK(VAL_S212!F121),"",VAL_S212!F121))</f>
        <v>M</v>
      </c>
      <c r="L121" s="154" t="str">
        <f>IF(ISBLANK(VAL_S212!F121),"",$F$7)</f>
        <v>F</v>
      </c>
      <c r="M121" s="151" t="str">
        <f>IF(ISNUMBER(VAL_S212!G121),VAL_S212!G121,IF(ISBLANK(VAL_S212!G121),"","NaN"))</f>
        <v>NaN</v>
      </c>
      <c r="N121" s="154" t="str">
        <f>IF(ISNUMBER(VAL_S212!G121),$F$6,IF(ISBLANK(VAL_S212!G121),"",VAL_S212!G121))</f>
        <v>M</v>
      </c>
      <c r="O121" s="154" t="str">
        <f>IF(ISBLANK(VAL_S212!G121),"",$F$7)</f>
        <v>F</v>
      </c>
      <c r="P121" s="151" t="str">
        <f>IF(ISNUMBER(VAL_S212!H121),VAL_S212!H121,IF(ISBLANK(VAL_S212!H121),"","NaN"))</f>
        <v>NaN</v>
      </c>
      <c r="Q121" s="154" t="str">
        <f>IF(ISNUMBER(VAL_S212!H121),$F$6,IF(ISBLANK(VAL_S212!H121),"",VAL_S212!H121))</f>
        <v>M</v>
      </c>
      <c r="R121" s="154" t="str">
        <f>IF(ISBLANK(VAL_S212!H121),"",$F$7)</f>
        <v>F</v>
      </c>
      <c r="S121" s="151" t="str">
        <f>IF(ISNUMBER(VAL_S212!I121),VAL_S212!I121,IF(ISBLANK(VAL_S212!I121),"","NaN"))</f>
        <v>NaN</v>
      </c>
      <c r="T121" s="154" t="str">
        <f>IF(ISNUMBER(VAL_S212!I121),$F$6,IF(ISBLANK(VAL_S212!I121),"",VAL_S212!I121))</f>
        <v>M</v>
      </c>
      <c r="U121" s="154" t="str">
        <f>IF(ISBLANK(VAL_S212!I121),"",$F$7)</f>
        <v>F</v>
      </c>
      <c r="V121" s="151" t="str">
        <f>IF(ISNUMBER(VAL_S212!J121),VAL_S212!J121,IF(ISBLANK(VAL_S212!J121),"","NaN"))</f>
        <v>NaN</v>
      </c>
      <c r="W121" s="154" t="str">
        <f>IF(ISNUMBER(VAL_S212!J121),$F$6,IF(ISBLANK(VAL_S212!J121),"",VAL_S212!J121))</f>
        <v>M</v>
      </c>
      <c r="X121" s="154" t="str">
        <f>IF(ISBLANK(VAL_S212!J121),"",$F$7)</f>
        <v>F</v>
      </c>
      <c r="Y121" s="151" t="str">
        <f>IF(ISNUMBER(VAL_S212!K121),VAL_S212!K121,IF(ISBLANK(VAL_S212!K121),"","NaN"))</f>
        <v>NaN</v>
      </c>
      <c r="Z121" s="154" t="str">
        <f>IF(ISNUMBER(VAL_S212!K121),$F$6,IF(ISBLANK(VAL_S212!K121),"",VAL_S212!K121))</f>
        <v>M</v>
      </c>
      <c r="AA121" s="154" t="str">
        <f>IF(ISBLANK(VAL_S212!K121),"",$F$7)</f>
        <v>F</v>
      </c>
      <c r="AB121" s="151" t="str">
        <f>IF(ISNUMBER(VAL_S212!L121),VAL_S212!L121,IF(ISBLANK(VAL_S212!L121),"","NaN"))</f>
        <v>NaN</v>
      </c>
      <c r="AC121" s="154" t="str">
        <f>IF(ISNUMBER(VAL_S212!L121),$F$6,IF(ISBLANK(VAL_S212!L121),"",VAL_S212!L121))</f>
        <v>M</v>
      </c>
      <c r="AD121" s="154" t="str">
        <f>IF(ISBLANK(VAL_S212!L121),"",$F$7)</f>
        <v>F</v>
      </c>
      <c r="AE121" s="151" t="str">
        <f>IF(ISNUMBER(VAL_S212!M121),VAL_S212!M121,IF(ISBLANK(VAL_S212!M121),"","NaN"))</f>
        <v>NaN</v>
      </c>
      <c r="AF121" s="154" t="str">
        <f>IF(ISNUMBER(VAL_S212!M121),$F$6,IF(ISBLANK(VAL_S212!M121),"",VAL_S212!M121))</f>
        <v>M</v>
      </c>
      <c r="AG121" s="154" t="str">
        <f>IF(ISBLANK(VAL_S212!M121),"",$F$7)</f>
        <v>F</v>
      </c>
      <c r="AH121" s="151" t="str">
        <f>IF(ISNUMBER(VAL_S212!N121),VAL_S212!N121,IF(ISBLANK(VAL_S212!N121),"","NaN"))</f>
        <v>NaN</v>
      </c>
      <c r="AI121" s="154" t="str">
        <f>IF(ISNUMBER(VAL_S212!N121),$F$6,IF(ISBLANK(VAL_S212!N121),"",VAL_S212!N121))</f>
        <v>M</v>
      </c>
      <c r="AJ121" s="154" t="str">
        <f>IF(ISBLANK(VAL_S212!N121),"",$F$7)</f>
        <v>F</v>
      </c>
      <c r="AK121" s="151" t="str">
        <f>IF(ISNUMBER(VAL_S212!O121),VAL_S212!O121,IF(ISBLANK(VAL_S212!O121),"","NaN"))</f>
        <v>NaN</v>
      </c>
      <c r="AL121" s="154" t="str">
        <f>IF(ISNUMBER(VAL_S212!O121),$F$6,IF(ISBLANK(VAL_S212!O121),"",VAL_S212!O121))</f>
        <v>M</v>
      </c>
      <c r="AM121" s="154" t="str">
        <f>IF(ISBLANK(VAL_S212!O121),"",$F$7)</f>
        <v>F</v>
      </c>
      <c r="AN121" s="151" t="str">
        <f>IF(ISNUMBER(VAL_S212!P121),VAL_S212!P121,IF(ISBLANK(VAL_S212!P121),"","NaN"))</f>
        <v>NaN</v>
      </c>
      <c r="AO121" s="154" t="str">
        <f>IF(ISNUMBER(VAL_S212!P121),$F$6,IF(ISBLANK(VAL_S212!P121),"",VAL_S212!P121))</f>
        <v>M</v>
      </c>
      <c r="AP121" s="154" t="str">
        <f>IF(ISBLANK(VAL_S212!P121),"",$F$7)</f>
        <v>F</v>
      </c>
      <c r="AQ121" s="151" t="str">
        <f>IF(ISNUMBER(VAL_S212!Q121),VAL_S212!Q121,IF(ISBLANK(VAL_S212!Q121),"","NaN"))</f>
        <v>NaN</v>
      </c>
      <c r="AR121" s="154" t="str">
        <f>IF(ISNUMBER(VAL_S212!Q121),$F$6,IF(ISBLANK(VAL_S212!Q121),"",VAL_S212!Q121))</f>
        <v>M</v>
      </c>
      <c r="AS121" s="154" t="str">
        <f>IF(ISBLANK(VAL_S212!Q121),"",$F$7)</f>
        <v>F</v>
      </c>
      <c r="AT121" s="151" t="str">
        <f>IF(ISNUMBER(VAL_S212!R121),VAL_S212!R121,IF(ISBLANK(VAL_S212!R121),"","NaN"))</f>
        <v>NaN</v>
      </c>
      <c r="AU121" s="154" t="str">
        <f>IF(ISNUMBER(VAL_S212!R121),$F$6,IF(ISBLANK(VAL_S212!R121),"",VAL_S212!R121))</f>
        <v>M</v>
      </c>
      <c r="AV121" s="154" t="str">
        <f>IF(ISBLANK(VAL_S212!R121),"",$F$7)</f>
        <v>F</v>
      </c>
      <c r="AW121" s="151" t="str">
        <f>IF(ISNUMBER(VAL_S212!S121),VAL_S212!S121,IF(ISBLANK(VAL_S212!S121),"","NaN"))</f>
        <v>NaN</v>
      </c>
      <c r="AX121" s="154" t="str">
        <f>IF(ISNUMBER(VAL_S212!S121),$F$6,IF(ISBLANK(VAL_S212!S121),"",VAL_S212!S121))</f>
        <v>M</v>
      </c>
      <c r="AY121" s="154" t="str">
        <f>IF(ISBLANK(VAL_S212!S121),"",$F$7)</f>
        <v>F</v>
      </c>
      <c r="AZ121" s="151" t="str">
        <f>IF(ISNUMBER(VAL_S212!T121),VAL_S212!T121,IF(ISBLANK(VAL_S212!T121),"","NaN"))</f>
        <v>NaN</v>
      </c>
      <c r="BA121" s="154" t="str">
        <f>IF(ISNUMBER(VAL_S212!T121),$F$6,IF(ISBLANK(VAL_S212!T121),"",VAL_S212!T121))</f>
        <v>M</v>
      </c>
      <c r="BB121" s="154" t="str">
        <f>IF(ISBLANK(VAL_S212!T121),"",$F$7)</f>
        <v>F</v>
      </c>
      <c r="BC121" s="151" t="str">
        <f>IF(ISNUMBER(VAL_S212!U121),VAL_S212!U121,IF(ISBLANK(VAL_S212!U121),"","NaN"))</f>
        <v>NaN</v>
      </c>
      <c r="BD121" s="154" t="str">
        <f>IF(ISNUMBER(VAL_S212!U121),$F$6,IF(ISBLANK(VAL_S212!U121),"",VAL_S212!U121))</f>
        <v>M</v>
      </c>
      <c r="BE121" s="154" t="str">
        <f>IF(ISBLANK(VAL_S212!U121),"",$F$7)</f>
        <v>F</v>
      </c>
      <c r="BF121" s="151" t="str">
        <f>IF(ISNUMBER(VAL_S212!V121),VAL_S212!V121,IF(ISBLANK(VAL_S212!V121),"","NaN"))</f>
        <v>NaN</v>
      </c>
      <c r="BG121" s="154" t="str">
        <f>IF(ISNUMBER(VAL_S212!V121),$F$6,IF(ISBLANK(VAL_S212!V121),"",VAL_S212!V121))</f>
        <v>M</v>
      </c>
      <c r="BH121" s="154" t="str">
        <f>IF(ISBLANK(VAL_S212!V121),"",$F$7)</f>
        <v>F</v>
      </c>
      <c r="BI121" s="151" t="str">
        <f>IF(ISNUMBER(VAL_S212!W121),VAL_S212!W121,IF(ISBLANK(VAL_S212!W121),"","NaN"))</f>
        <v>NaN</v>
      </c>
      <c r="BJ121" s="154" t="str">
        <f>IF(ISNUMBER(VAL_S212!W121),$F$6,IF(ISBLANK(VAL_S212!W121),"",VAL_S212!W121))</f>
        <v>M</v>
      </c>
      <c r="BK121" s="154" t="str">
        <f>IF(ISBLANK(VAL_S212!W121),"",$F$7)</f>
        <v>F</v>
      </c>
      <c r="BL121" s="151" t="str">
        <f>IF(ISNUMBER(VAL_S212!X121),VAL_S212!X121,IF(ISBLANK(VAL_S212!X121),"","NaN"))</f>
        <v>NaN</v>
      </c>
      <c r="BM121" s="154" t="str">
        <f>IF(ISNUMBER(VAL_S212!X121),$F$6,IF(ISBLANK(VAL_S212!X121),"",VAL_S212!X121))</f>
        <v>M</v>
      </c>
      <c r="BN121" s="154" t="str">
        <f>IF(ISBLANK(VAL_S212!X121),"",$F$7)</f>
        <v>F</v>
      </c>
      <c r="BO121" s="151" t="str">
        <f>IF(ISNUMBER(VAL_S212!Y121),VAL_S212!Y121,IF(ISBLANK(VAL_S212!Y121),"","NaN"))</f>
        <v>NaN</v>
      </c>
      <c r="BP121" s="154" t="str">
        <f>IF(ISNUMBER(VAL_S212!Y121),$F$6,IF(ISBLANK(VAL_S212!Y121),"",VAL_S212!Y121))</f>
        <v>M</v>
      </c>
      <c r="BQ121" s="154" t="str">
        <f>IF(ISBLANK(VAL_S212!Y121),"",$F$7)</f>
        <v>F</v>
      </c>
      <c r="BR121" s="151" t="str">
        <f>IF(ISNUMBER(VAL_S212!Z121),VAL_S212!Z121,IF(ISBLANK(VAL_S212!Z121),"","NaN"))</f>
        <v>NaN</v>
      </c>
      <c r="BS121" s="154" t="str">
        <f>IF(ISNUMBER(VAL_S212!Z121),$F$6,IF(ISBLANK(VAL_S212!Z121),"",VAL_S212!Z121))</f>
        <v>M</v>
      </c>
      <c r="BT121" s="154" t="str">
        <f>IF(ISBLANK(VAL_S212!Z121),"",$F$7)</f>
        <v>F</v>
      </c>
      <c r="BU121" s="151" t="str">
        <f>IF(ISNUMBER(VAL_S212!AA121),VAL_S212!AA121,IF(ISBLANK(VAL_S212!AA121),"","NaN"))</f>
        <v>NaN</v>
      </c>
      <c r="BV121" s="154" t="str">
        <f>IF(ISNUMBER(VAL_S212!AA121),$F$6,IF(ISBLANK(VAL_S212!AA121),"",VAL_S212!AA121))</f>
        <v>M</v>
      </c>
      <c r="BW121" s="154" t="str">
        <f>IF(ISBLANK(VAL_S212!AA121),"",$F$7)</f>
        <v>F</v>
      </c>
      <c r="BX121" s="151" t="str">
        <f>IF(ISNUMBER(VAL_S212!AB121),VAL_S212!AB121,IF(ISBLANK(VAL_S212!AB121),"","NaN"))</f>
        <v>NaN</v>
      </c>
      <c r="BY121" s="154" t="str">
        <f>IF(ISNUMBER(VAL_S212!AB121),$F$6,IF(ISBLANK(VAL_S212!AB121),"",VAL_S212!AB121))</f>
        <v>M</v>
      </c>
      <c r="BZ121" s="154" t="str">
        <f>IF(ISBLANK(VAL_S212!AB121),"",$F$7)</f>
        <v>F</v>
      </c>
      <c r="CA121" s="151" t="str">
        <f>IF(ISNUMBER(VAL_S212!AC121),VAL_S212!AC121,IF(ISBLANK(VAL_S212!AC121),"","NaN"))</f>
        <v>NaN</v>
      </c>
      <c r="CB121" s="154" t="str">
        <f>IF(ISNUMBER(VAL_S212!AC121),$F$6,IF(ISBLANK(VAL_S212!AC121),"",VAL_S212!AC121))</f>
        <v>M</v>
      </c>
      <c r="CC121" s="154" t="str">
        <f>IF(ISBLANK(VAL_S212!AC121),"",$F$7)</f>
        <v>F</v>
      </c>
      <c r="CD121" s="151" t="str">
        <f>IF(ISNUMBER(VAL_S212!AD121),VAL_S212!AD121,IF(ISBLANK(VAL_S212!AD121),"","NaN"))</f>
        <v>NaN</v>
      </c>
      <c r="CE121" s="154" t="str">
        <f>IF(ISNUMBER(VAL_S212!AD121),$F$6,IF(ISBLANK(VAL_S212!AD121),"",VAL_S212!AD121))</f>
        <v>M</v>
      </c>
      <c r="CF121" s="154" t="str">
        <f>IF(ISBLANK(VAL_S212!AD121),"",$F$7)</f>
        <v>F</v>
      </c>
      <c r="CG121" s="151" t="str">
        <f>IF(ISNUMBER(VAL_S212!AE121),VAL_S212!AE121,IF(ISBLANK(VAL_S212!AE121),"","NaN"))</f>
        <v>NaN</v>
      </c>
      <c r="CH121" s="154" t="str">
        <f>IF(ISNUMBER(VAL_S212!AE121),$F$6,IF(ISBLANK(VAL_S212!AE121),"",VAL_S212!AE121))</f>
        <v>M</v>
      </c>
      <c r="CI121" s="154" t="str">
        <f>IF(ISBLANK(VAL_S212!AE121),"",$F$7)</f>
        <v>F</v>
      </c>
      <c r="CJ121" s="151" t="str">
        <f>IF(ISNUMBER(VAL_S212!AF121),VAL_S212!AF121,IF(ISBLANK(VAL_S212!AF121),"","NaN"))</f>
        <v>NaN</v>
      </c>
      <c r="CK121" s="154" t="str">
        <f>IF(ISNUMBER(VAL_S212!AF121),$F$6,IF(ISBLANK(VAL_S212!AF121),"",VAL_S212!AF121))</f>
        <v>M</v>
      </c>
      <c r="CL121" s="154" t="str">
        <f>IF(ISBLANK(VAL_S212!AF121),"",$F$7)</f>
        <v>F</v>
      </c>
      <c r="CM121" s="151" t="str">
        <f>IF(ISNUMBER(VAL_S212!AG121),VAL_S212!AG121,IF(ISBLANK(VAL_S212!AG121),"","NaN"))</f>
        <v>NaN</v>
      </c>
      <c r="CN121" s="154" t="str">
        <f>IF(ISNUMBER(VAL_S212!AG121),$F$6,IF(ISBLANK(VAL_S212!AG121),"",VAL_S212!AG121))</f>
        <v>M</v>
      </c>
      <c r="CO121" s="154" t="str">
        <f>IF(ISBLANK(VAL_S212!AG121),"",$F$7)</f>
        <v>F</v>
      </c>
      <c r="CP121" s="151" t="str">
        <f>IF(ISNUMBER(VAL_S212!AH121),VAL_S212!AH121,IF(ISBLANK(VAL_S212!AH121),"","NaN"))</f>
        <v>NaN</v>
      </c>
      <c r="CQ121" s="154" t="str">
        <f>IF(ISNUMBER(VAL_S212!AH121),$F$6,IF(ISBLANK(VAL_S212!AH121),"",VAL_S212!AH121))</f>
        <v>M</v>
      </c>
      <c r="CR121" s="154" t="str">
        <f>IF(ISBLANK(VAL_S212!AH121),"",$F$7)</f>
        <v>F</v>
      </c>
      <c r="CS121" s="151" t="str">
        <f>IF(ISNUMBER(VAL_S212!AI121),VAL_S212!AI121,IF(ISBLANK(VAL_S212!AI121),"","NaN"))</f>
        <v/>
      </c>
      <c r="CT121" s="154" t="str">
        <f>IF(ISNUMBER(VAL_S212!AI121),$F$6,IF(ISBLANK(VAL_S212!AI121),"",VAL_S212!AI121))</f>
        <v/>
      </c>
      <c r="CU121" s="154" t="str">
        <f>IF(ISBLANK(VAL_S212!AI121),"",$F$7)</f>
        <v/>
      </c>
      <c r="CV121" s="151" t="str">
        <f>IF(ISNUMBER(VAL_S212!AJ121),VAL_S212!AJ121,IF(ISBLANK(VAL_S212!AJ121),"","NaN"))</f>
        <v/>
      </c>
      <c r="CW121" s="154" t="str">
        <f>IF(ISNUMBER(VAL_S212!AJ121),$F$6,IF(ISBLANK(VAL_S212!AJ121),"",VAL_S212!AJ121))</f>
        <v/>
      </c>
      <c r="CX121" s="154" t="str">
        <f>IF(ISBLANK(VAL_S212!AJ121),"",$F$7)</f>
        <v/>
      </c>
      <c r="CY121" s="151" t="str">
        <f>IF(ISNUMBER(VAL_S212!AK121),VAL_S212!AK121,IF(ISBLANK(VAL_S212!AK121),"","NaN"))</f>
        <v/>
      </c>
      <c r="CZ121" s="154" t="str">
        <f>IF(ISNUMBER(VAL_S212!AK121),$F$6,IF(ISBLANK(VAL_S212!AK121),"",VAL_S212!AK121))</f>
        <v/>
      </c>
      <c r="DA121" s="154" t="str">
        <f>IF(ISBLANK(VAL_S212!AK121),"",$F$7)</f>
        <v/>
      </c>
      <c r="DB121" s="151" t="str">
        <f>IF(ISNUMBER(VAL_S212!AL121),VAL_S212!AL121,IF(ISBLANK(VAL_S212!AL121),"","NaN"))</f>
        <v/>
      </c>
      <c r="DC121" s="154" t="str">
        <f>IF(ISNUMBER(VAL_S212!AL121),$F$6,IF(ISBLANK(VAL_S212!AL121),"",VAL_S212!AL121))</f>
        <v/>
      </c>
      <c r="DD121" s="154" t="str">
        <f>IF(ISBLANK(VAL_S212!AL121),"",$F$7)</f>
        <v/>
      </c>
      <c r="DE121" s="151" t="str">
        <f>IF(ISNUMBER(VAL_S212!AM121),VAL_S212!AM121,IF(ISBLANK(VAL_S212!AM121),"","NaN"))</f>
        <v/>
      </c>
      <c r="DF121" s="154" t="str">
        <f>IF(ISNUMBER(VAL_S212!AM121),$F$6,IF(ISBLANK(VAL_S212!AM121),"",VAL_S212!AM121))</f>
        <v/>
      </c>
      <c r="DG121" s="187" t="str">
        <f>IF(ISBLANK(VAL_S212!AM121),"",$F$7)</f>
        <v/>
      </c>
    </row>
    <row r="122" spans="1:111" ht="20" x14ac:dyDescent="0.25">
      <c r="A122" s="159" t="s">
        <v>397</v>
      </c>
      <c r="B122" s="159" t="s">
        <v>167</v>
      </c>
      <c r="C122" s="160">
        <v>89</v>
      </c>
      <c r="D122" s="150" t="str">
        <f>IF(ISNUMBER(VAL_S212!D122),VAL_S212!D122,IF(ISBLANK(VAL_S212!D122),"","NaN"))</f>
        <v>NaN</v>
      </c>
      <c r="E122" s="154" t="str">
        <f>IF(ISNUMBER(VAL_S212!D122),$F$6,IF(ISBLANK(VAL_S212!D122),"",VAL_S212!D122))</f>
        <v>M</v>
      </c>
      <c r="F122" s="154" t="str">
        <f>IF(ISBLANK(VAL_S212!D122),"",$F$7)</f>
        <v>F</v>
      </c>
      <c r="G122" s="151" t="str">
        <f>IF(ISNUMBER(VAL_S212!E122),VAL_S212!E122,IF(ISBLANK(VAL_S212!E122),"","NaN"))</f>
        <v>NaN</v>
      </c>
      <c r="H122" s="154" t="str">
        <f>IF(ISNUMBER(VAL_S212!E122),$F$6,IF(ISBLANK(VAL_S212!E122),"",VAL_S212!E122))</f>
        <v>M</v>
      </c>
      <c r="I122" s="154" t="str">
        <f>IF(ISBLANK(VAL_S212!E122),"",$F$7)</f>
        <v>F</v>
      </c>
      <c r="J122" s="151" t="str">
        <f>IF(ISNUMBER(VAL_S212!F122),VAL_S212!F122,IF(ISBLANK(VAL_S212!F122),"","NaN"))</f>
        <v>NaN</v>
      </c>
      <c r="K122" s="154" t="str">
        <f>IF(ISNUMBER(VAL_S212!F122),$F$6,IF(ISBLANK(VAL_S212!F122),"",VAL_S212!F122))</f>
        <v>M</v>
      </c>
      <c r="L122" s="154" t="str">
        <f>IF(ISBLANK(VAL_S212!F122),"",$F$7)</f>
        <v>F</v>
      </c>
      <c r="M122" s="151" t="str">
        <f>IF(ISNUMBER(VAL_S212!G122),VAL_S212!G122,IF(ISBLANK(VAL_S212!G122),"","NaN"))</f>
        <v>NaN</v>
      </c>
      <c r="N122" s="154" t="str">
        <f>IF(ISNUMBER(VAL_S212!G122),$F$6,IF(ISBLANK(VAL_S212!G122),"",VAL_S212!G122))</f>
        <v>M</v>
      </c>
      <c r="O122" s="154" t="str">
        <f>IF(ISBLANK(VAL_S212!G122),"",$F$7)</f>
        <v>F</v>
      </c>
      <c r="P122" s="151" t="str">
        <f>IF(ISNUMBER(VAL_S212!H122),VAL_S212!H122,IF(ISBLANK(VAL_S212!H122),"","NaN"))</f>
        <v>NaN</v>
      </c>
      <c r="Q122" s="154" t="str">
        <f>IF(ISNUMBER(VAL_S212!H122),$F$6,IF(ISBLANK(VAL_S212!H122),"",VAL_S212!H122))</f>
        <v>M</v>
      </c>
      <c r="R122" s="154" t="str">
        <f>IF(ISBLANK(VAL_S212!H122),"",$F$7)</f>
        <v>F</v>
      </c>
      <c r="S122" s="151" t="str">
        <f>IF(ISNUMBER(VAL_S212!I122),VAL_S212!I122,IF(ISBLANK(VAL_S212!I122),"","NaN"))</f>
        <v>NaN</v>
      </c>
      <c r="T122" s="154" t="str">
        <f>IF(ISNUMBER(VAL_S212!I122),$F$6,IF(ISBLANK(VAL_S212!I122),"",VAL_S212!I122))</f>
        <v>M</v>
      </c>
      <c r="U122" s="154" t="str">
        <f>IF(ISBLANK(VAL_S212!I122),"",$F$7)</f>
        <v>F</v>
      </c>
      <c r="V122" s="151" t="str">
        <f>IF(ISNUMBER(VAL_S212!J122),VAL_S212!J122,IF(ISBLANK(VAL_S212!J122),"","NaN"))</f>
        <v>NaN</v>
      </c>
      <c r="W122" s="154" t="str">
        <f>IF(ISNUMBER(VAL_S212!J122),$F$6,IF(ISBLANK(VAL_S212!J122),"",VAL_S212!J122))</f>
        <v>M</v>
      </c>
      <c r="X122" s="154" t="str">
        <f>IF(ISBLANK(VAL_S212!J122),"",$F$7)</f>
        <v>F</v>
      </c>
      <c r="Y122" s="151" t="str">
        <f>IF(ISNUMBER(VAL_S212!K122),VAL_S212!K122,IF(ISBLANK(VAL_S212!K122),"","NaN"))</f>
        <v>NaN</v>
      </c>
      <c r="Z122" s="154" t="str">
        <f>IF(ISNUMBER(VAL_S212!K122),$F$6,IF(ISBLANK(VAL_S212!K122),"",VAL_S212!K122))</f>
        <v>M</v>
      </c>
      <c r="AA122" s="154" t="str">
        <f>IF(ISBLANK(VAL_S212!K122),"",$F$7)</f>
        <v>F</v>
      </c>
      <c r="AB122" s="151" t="str">
        <f>IF(ISNUMBER(VAL_S212!L122),VAL_S212!L122,IF(ISBLANK(VAL_S212!L122),"","NaN"))</f>
        <v>NaN</v>
      </c>
      <c r="AC122" s="154" t="str">
        <f>IF(ISNUMBER(VAL_S212!L122),$F$6,IF(ISBLANK(VAL_S212!L122),"",VAL_S212!L122))</f>
        <v>M</v>
      </c>
      <c r="AD122" s="154" t="str">
        <f>IF(ISBLANK(VAL_S212!L122),"",$F$7)</f>
        <v>F</v>
      </c>
      <c r="AE122" s="151" t="str">
        <f>IF(ISNUMBER(VAL_S212!M122),VAL_S212!M122,IF(ISBLANK(VAL_S212!M122),"","NaN"))</f>
        <v>NaN</v>
      </c>
      <c r="AF122" s="154" t="str">
        <f>IF(ISNUMBER(VAL_S212!M122),$F$6,IF(ISBLANK(VAL_S212!M122),"",VAL_S212!M122))</f>
        <v>M</v>
      </c>
      <c r="AG122" s="154" t="str">
        <f>IF(ISBLANK(VAL_S212!M122),"",$F$7)</f>
        <v>F</v>
      </c>
      <c r="AH122" s="151" t="str">
        <f>IF(ISNUMBER(VAL_S212!N122),VAL_S212!N122,IF(ISBLANK(VAL_S212!N122),"","NaN"))</f>
        <v>NaN</v>
      </c>
      <c r="AI122" s="154" t="str">
        <f>IF(ISNUMBER(VAL_S212!N122),$F$6,IF(ISBLANK(VAL_S212!N122),"",VAL_S212!N122))</f>
        <v>M</v>
      </c>
      <c r="AJ122" s="154" t="str">
        <f>IF(ISBLANK(VAL_S212!N122),"",$F$7)</f>
        <v>F</v>
      </c>
      <c r="AK122" s="151" t="str">
        <f>IF(ISNUMBER(VAL_S212!O122),VAL_S212!O122,IF(ISBLANK(VAL_S212!O122),"","NaN"))</f>
        <v>NaN</v>
      </c>
      <c r="AL122" s="154" t="str">
        <f>IF(ISNUMBER(VAL_S212!O122),$F$6,IF(ISBLANK(VAL_S212!O122),"",VAL_S212!O122))</f>
        <v>M</v>
      </c>
      <c r="AM122" s="154" t="str">
        <f>IF(ISBLANK(VAL_S212!O122),"",$F$7)</f>
        <v>F</v>
      </c>
      <c r="AN122" s="151" t="str">
        <f>IF(ISNUMBER(VAL_S212!P122),VAL_S212!P122,IF(ISBLANK(VAL_S212!P122),"","NaN"))</f>
        <v>NaN</v>
      </c>
      <c r="AO122" s="154" t="str">
        <f>IF(ISNUMBER(VAL_S212!P122),$F$6,IF(ISBLANK(VAL_S212!P122),"",VAL_S212!P122))</f>
        <v>M</v>
      </c>
      <c r="AP122" s="154" t="str">
        <f>IF(ISBLANK(VAL_S212!P122),"",$F$7)</f>
        <v>F</v>
      </c>
      <c r="AQ122" s="151" t="str">
        <f>IF(ISNUMBER(VAL_S212!Q122),VAL_S212!Q122,IF(ISBLANK(VAL_S212!Q122),"","NaN"))</f>
        <v>NaN</v>
      </c>
      <c r="AR122" s="154" t="str">
        <f>IF(ISNUMBER(VAL_S212!Q122),$F$6,IF(ISBLANK(VAL_S212!Q122),"",VAL_S212!Q122))</f>
        <v>M</v>
      </c>
      <c r="AS122" s="154" t="str">
        <f>IF(ISBLANK(VAL_S212!Q122),"",$F$7)</f>
        <v>F</v>
      </c>
      <c r="AT122" s="151" t="str">
        <f>IF(ISNUMBER(VAL_S212!R122),VAL_S212!R122,IF(ISBLANK(VAL_S212!R122),"","NaN"))</f>
        <v>NaN</v>
      </c>
      <c r="AU122" s="154" t="str">
        <f>IF(ISNUMBER(VAL_S212!R122),$F$6,IF(ISBLANK(VAL_S212!R122),"",VAL_S212!R122))</f>
        <v>M</v>
      </c>
      <c r="AV122" s="154" t="str">
        <f>IF(ISBLANK(VAL_S212!R122),"",$F$7)</f>
        <v>F</v>
      </c>
      <c r="AW122" s="151" t="str">
        <f>IF(ISNUMBER(VAL_S212!S122),VAL_S212!S122,IF(ISBLANK(VAL_S212!S122),"","NaN"))</f>
        <v>NaN</v>
      </c>
      <c r="AX122" s="154" t="str">
        <f>IF(ISNUMBER(VAL_S212!S122),$F$6,IF(ISBLANK(VAL_S212!S122),"",VAL_S212!S122))</f>
        <v>M</v>
      </c>
      <c r="AY122" s="154" t="str">
        <f>IF(ISBLANK(VAL_S212!S122),"",$F$7)</f>
        <v>F</v>
      </c>
      <c r="AZ122" s="151" t="str">
        <f>IF(ISNUMBER(VAL_S212!T122),VAL_S212!T122,IF(ISBLANK(VAL_S212!T122),"","NaN"))</f>
        <v>NaN</v>
      </c>
      <c r="BA122" s="154" t="str">
        <f>IF(ISNUMBER(VAL_S212!T122),$F$6,IF(ISBLANK(VAL_S212!T122),"",VAL_S212!T122))</f>
        <v>M</v>
      </c>
      <c r="BB122" s="154" t="str">
        <f>IF(ISBLANK(VAL_S212!T122),"",$F$7)</f>
        <v>F</v>
      </c>
      <c r="BC122" s="151" t="str">
        <f>IF(ISNUMBER(VAL_S212!U122),VAL_S212!U122,IF(ISBLANK(VAL_S212!U122),"","NaN"))</f>
        <v>NaN</v>
      </c>
      <c r="BD122" s="154" t="str">
        <f>IF(ISNUMBER(VAL_S212!U122),$F$6,IF(ISBLANK(VAL_S212!U122),"",VAL_S212!U122))</f>
        <v>M</v>
      </c>
      <c r="BE122" s="154" t="str">
        <f>IF(ISBLANK(VAL_S212!U122),"",$F$7)</f>
        <v>F</v>
      </c>
      <c r="BF122" s="151" t="str">
        <f>IF(ISNUMBER(VAL_S212!V122),VAL_S212!V122,IF(ISBLANK(VAL_S212!V122),"","NaN"))</f>
        <v>NaN</v>
      </c>
      <c r="BG122" s="154" t="str">
        <f>IF(ISNUMBER(VAL_S212!V122),$F$6,IF(ISBLANK(VAL_S212!V122),"",VAL_S212!V122))</f>
        <v>M</v>
      </c>
      <c r="BH122" s="154" t="str">
        <f>IF(ISBLANK(VAL_S212!V122),"",$F$7)</f>
        <v>F</v>
      </c>
      <c r="BI122" s="151" t="str">
        <f>IF(ISNUMBER(VAL_S212!W122),VAL_S212!W122,IF(ISBLANK(VAL_S212!W122),"","NaN"))</f>
        <v>NaN</v>
      </c>
      <c r="BJ122" s="154" t="str">
        <f>IF(ISNUMBER(VAL_S212!W122),$F$6,IF(ISBLANK(VAL_S212!W122),"",VAL_S212!W122))</f>
        <v>M</v>
      </c>
      <c r="BK122" s="154" t="str">
        <f>IF(ISBLANK(VAL_S212!W122),"",$F$7)</f>
        <v>F</v>
      </c>
      <c r="BL122" s="151" t="str">
        <f>IF(ISNUMBER(VAL_S212!X122),VAL_S212!X122,IF(ISBLANK(VAL_S212!X122),"","NaN"))</f>
        <v>NaN</v>
      </c>
      <c r="BM122" s="154" t="str">
        <f>IF(ISNUMBER(VAL_S212!X122),$F$6,IF(ISBLANK(VAL_S212!X122),"",VAL_S212!X122))</f>
        <v>M</v>
      </c>
      <c r="BN122" s="154" t="str">
        <f>IF(ISBLANK(VAL_S212!X122),"",$F$7)</f>
        <v>F</v>
      </c>
      <c r="BO122" s="151" t="str">
        <f>IF(ISNUMBER(VAL_S212!Y122),VAL_S212!Y122,IF(ISBLANK(VAL_S212!Y122),"","NaN"))</f>
        <v>NaN</v>
      </c>
      <c r="BP122" s="154" t="str">
        <f>IF(ISNUMBER(VAL_S212!Y122),$F$6,IF(ISBLANK(VAL_S212!Y122),"",VAL_S212!Y122))</f>
        <v>M</v>
      </c>
      <c r="BQ122" s="154" t="str">
        <f>IF(ISBLANK(VAL_S212!Y122),"",$F$7)</f>
        <v>F</v>
      </c>
      <c r="BR122" s="151" t="str">
        <f>IF(ISNUMBER(VAL_S212!Z122),VAL_S212!Z122,IF(ISBLANK(VAL_S212!Z122),"","NaN"))</f>
        <v>NaN</v>
      </c>
      <c r="BS122" s="154" t="str">
        <f>IF(ISNUMBER(VAL_S212!Z122),$F$6,IF(ISBLANK(VAL_S212!Z122),"",VAL_S212!Z122))</f>
        <v>M</v>
      </c>
      <c r="BT122" s="154" t="str">
        <f>IF(ISBLANK(VAL_S212!Z122),"",$F$7)</f>
        <v>F</v>
      </c>
      <c r="BU122" s="151" t="str">
        <f>IF(ISNUMBER(VAL_S212!AA122),VAL_S212!AA122,IF(ISBLANK(VAL_S212!AA122),"","NaN"))</f>
        <v>NaN</v>
      </c>
      <c r="BV122" s="154" t="str">
        <f>IF(ISNUMBER(VAL_S212!AA122),$F$6,IF(ISBLANK(VAL_S212!AA122),"",VAL_S212!AA122))</f>
        <v>M</v>
      </c>
      <c r="BW122" s="154" t="str">
        <f>IF(ISBLANK(VAL_S212!AA122),"",$F$7)</f>
        <v>F</v>
      </c>
      <c r="BX122" s="151" t="str">
        <f>IF(ISNUMBER(VAL_S212!AB122),VAL_S212!AB122,IF(ISBLANK(VAL_S212!AB122),"","NaN"))</f>
        <v>NaN</v>
      </c>
      <c r="BY122" s="154" t="str">
        <f>IF(ISNUMBER(VAL_S212!AB122),$F$6,IF(ISBLANK(VAL_S212!AB122),"",VAL_S212!AB122))</f>
        <v>M</v>
      </c>
      <c r="BZ122" s="154" t="str">
        <f>IF(ISBLANK(VAL_S212!AB122),"",$F$7)</f>
        <v>F</v>
      </c>
      <c r="CA122" s="151" t="str">
        <f>IF(ISNUMBER(VAL_S212!AC122),VAL_S212!AC122,IF(ISBLANK(VAL_S212!AC122),"","NaN"))</f>
        <v>NaN</v>
      </c>
      <c r="CB122" s="154" t="str">
        <f>IF(ISNUMBER(VAL_S212!AC122),$F$6,IF(ISBLANK(VAL_S212!AC122),"",VAL_S212!AC122))</f>
        <v>M</v>
      </c>
      <c r="CC122" s="154" t="str">
        <f>IF(ISBLANK(VAL_S212!AC122),"",$F$7)</f>
        <v>F</v>
      </c>
      <c r="CD122" s="151" t="str">
        <f>IF(ISNUMBER(VAL_S212!AD122),VAL_S212!AD122,IF(ISBLANK(VAL_S212!AD122),"","NaN"))</f>
        <v>NaN</v>
      </c>
      <c r="CE122" s="154" t="str">
        <f>IF(ISNUMBER(VAL_S212!AD122),$F$6,IF(ISBLANK(VAL_S212!AD122),"",VAL_S212!AD122))</f>
        <v>M</v>
      </c>
      <c r="CF122" s="154" t="str">
        <f>IF(ISBLANK(VAL_S212!AD122),"",$F$7)</f>
        <v>F</v>
      </c>
      <c r="CG122" s="151" t="str">
        <f>IF(ISNUMBER(VAL_S212!AE122),VAL_S212!AE122,IF(ISBLANK(VAL_S212!AE122),"","NaN"))</f>
        <v>NaN</v>
      </c>
      <c r="CH122" s="154" t="str">
        <f>IF(ISNUMBER(VAL_S212!AE122),$F$6,IF(ISBLANK(VAL_S212!AE122),"",VAL_S212!AE122))</f>
        <v>M</v>
      </c>
      <c r="CI122" s="154" t="str">
        <f>IF(ISBLANK(VAL_S212!AE122),"",$F$7)</f>
        <v>F</v>
      </c>
      <c r="CJ122" s="151" t="str">
        <f>IF(ISNUMBER(VAL_S212!AF122),VAL_S212!AF122,IF(ISBLANK(VAL_S212!AF122),"","NaN"))</f>
        <v>NaN</v>
      </c>
      <c r="CK122" s="154" t="str">
        <f>IF(ISNUMBER(VAL_S212!AF122),$F$6,IF(ISBLANK(VAL_S212!AF122),"",VAL_S212!AF122))</f>
        <v>M</v>
      </c>
      <c r="CL122" s="154" t="str">
        <f>IF(ISBLANK(VAL_S212!AF122),"",$F$7)</f>
        <v>F</v>
      </c>
      <c r="CM122" s="151" t="str">
        <f>IF(ISNUMBER(VAL_S212!AG122),VAL_S212!AG122,IF(ISBLANK(VAL_S212!AG122),"","NaN"))</f>
        <v>NaN</v>
      </c>
      <c r="CN122" s="154" t="str">
        <f>IF(ISNUMBER(VAL_S212!AG122),$F$6,IF(ISBLANK(VAL_S212!AG122),"",VAL_S212!AG122))</f>
        <v>M</v>
      </c>
      <c r="CO122" s="154" t="str">
        <f>IF(ISBLANK(VAL_S212!AG122),"",$F$7)</f>
        <v>F</v>
      </c>
      <c r="CP122" s="151" t="str">
        <f>IF(ISNUMBER(VAL_S212!AH122),VAL_S212!AH122,IF(ISBLANK(VAL_S212!AH122),"","NaN"))</f>
        <v>NaN</v>
      </c>
      <c r="CQ122" s="154" t="str">
        <f>IF(ISNUMBER(VAL_S212!AH122),$F$6,IF(ISBLANK(VAL_S212!AH122),"",VAL_S212!AH122))</f>
        <v>M</v>
      </c>
      <c r="CR122" s="154" t="str">
        <f>IF(ISBLANK(VAL_S212!AH122),"",$F$7)</f>
        <v>F</v>
      </c>
      <c r="CS122" s="151" t="str">
        <f>IF(ISNUMBER(VAL_S212!AI122),VAL_S212!AI122,IF(ISBLANK(VAL_S212!AI122),"","NaN"))</f>
        <v/>
      </c>
      <c r="CT122" s="154" t="str">
        <f>IF(ISNUMBER(VAL_S212!AI122),$F$6,IF(ISBLANK(VAL_S212!AI122),"",VAL_S212!AI122))</f>
        <v/>
      </c>
      <c r="CU122" s="154" t="str">
        <f>IF(ISBLANK(VAL_S212!AI122),"",$F$7)</f>
        <v/>
      </c>
      <c r="CV122" s="151" t="str">
        <f>IF(ISNUMBER(VAL_S212!AJ122),VAL_S212!AJ122,IF(ISBLANK(VAL_S212!AJ122),"","NaN"))</f>
        <v/>
      </c>
      <c r="CW122" s="154" t="str">
        <f>IF(ISNUMBER(VAL_S212!AJ122),$F$6,IF(ISBLANK(VAL_S212!AJ122),"",VAL_S212!AJ122))</f>
        <v/>
      </c>
      <c r="CX122" s="154" t="str">
        <f>IF(ISBLANK(VAL_S212!AJ122),"",$F$7)</f>
        <v/>
      </c>
      <c r="CY122" s="151" t="str">
        <f>IF(ISNUMBER(VAL_S212!AK122),VAL_S212!AK122,IF(ISBLANK(VAL_S212!AK122),"","NaN"))</f>
        <v/>
      </c>
      <c r="CZ122" s="154" t="str">
        <f>IF(ISNUMBER(VAL_S212!AK122),$F$6,IF(ISBLANK(VAL_S212!AK122),"",VAL_S212!AK122))</f>
        <v/>
      </c>
      <c r="DA122" s="154" t="str">
        <f>IF(ISBLANK(VAL_S212!AK122),"",$F$7)</f>
        <v/>
      </c>
      <c r="DB122" s="151" t="str">
        <f>IF(ISNUMBER(VAL_S212!AL122),VAL_S212!AL122,IF(ISBLANK(VAL_S212!AL122),"","NaN"))</f>
        <v/>
      </c>
      <c r="DC122" s="154" t="str">
        <f>IF(ISNUMBER(VAL_S212!AL122),$F$6,IF(ISBLANK(VAL_S212!AL122),"",VAL_S212!AL122))</f>
        <v/>
      </c>
      <c r="DD122" s="154" t="str">
        <f>IF(ISBLANK(VAL_S212!AL122),"",$F$7)</f>
        <v/>
      </c>
      <c r="DE122" s="151" t="str">
        <f>IF(ISNUMBER(VAL_S212!AM122),VAL_S212!AM122,IF(ISBLANK(VAL_S212!AM122),"","NaN"))</f>
        <v/>
      </c>
      <c r="DF122" s="154" t="str">
        <f>IF(ISNUMBER(VAL_S212!AM122),$F$6,IF(ISBLANK(VAL_S212!AM122),"",VAL_S212!AM122))</f>
        <v/>
      </c>
      <c r="DG122" s="187" t="str">
        <f>IF(ISBLANK(VAL_S212!AM122),"",$F$7)</f>
        <v/>
      </c>
    </row>
    <row r="123" spans="1:111" ht="13" thickBot="1" x14ac:dyDescent="0.3">
      <c r="A123" s="163" t="s">
        <v>398</v>
      </c>
      <c r="B123" s="163" t="s">
        <v>168</v>
      </c>
      <c r="C123" s="164">
        <v>90</v>
      </c>
      <c r="D123" s="148" t="str">
        <f>IF(ISNUMBER(VAL_S212!D123),VAL_S212!D123,IF(ISBLANK(VAL_S212!D123),"","NaN"))</f>
        <v>NaN</v>
      </c>
      <c r="E123" s="155" t="str">
        <f>IF(ISNUMBER(VAL_S212!D123),$F$6,IF(ISBLANK(VAL_S212!D123),"",VAL_S212!D123))</f>
        <v>M</v>
      </c>
      <c r="F123" s="155" t="str">
        <f>IF(ISBLANK(VAL_S212!D123),"",$F$7)</f>
        <v>F</v>
      </c>
      <c r="G123" s="149" t="str">
        <f>IF(ISNUMBER(VAL_S212!E123),VAL_S212!E123,IF(ISBLANK(VAL_S212!E123),"","NaN"))</f>
        <v>NaN</v>
      </c>
      <c r="H123" s="155" t="str">
        <f>IF(ISNUMBER(VAL_S212!E123),$F$6,IF(ISBLANK(VAL_S212!E123),"",VAL_S212!E123))</f>
        <v>M</v>
      </c>
      <c r="I123" s="155" t="str">
        <f>IF(ISBLANK(VAL_S212!E123),"",$F$7)</f>
        <v>F</v>
      </c>
      <c r="J123" s="149" t="str">
        <f>IF(ISNUMBER(VAL_S212!F123),VAL_S212!F123,IF(ISBLANK(VAL_S212!F123),"","NaN"))</f>
        <v>NaN</v>
      </c>
      <c r="K123" s="155" t="str">
        <f>IF(ISNUMBER(VAL_S212!F123),$F$6,IF(ISBLANK(VAL_S212!F123),"",VAL_S212!F123))</f>
        <v>M</v>
      </c>
      <c r="L123" s="155" t="str">
        <f>IF(ISBLANK(VAL_S212!F123),"",$F$7)</f>
        <v>F</v>
      </c>
      <c r="M123" s="149" t="str">
        <f>IF(ISNUMBER(VAL_S212!G123),VAL_S212!G123,IF(ISBLANK(VAL_S212!G123),"","NaN"))</f>
        <v>NaN</v>
      </c>
      <c r="N123" s="155" t="str">
        <f>IF(ISNUMBER(VAL_S212!G123),$F$6,IF(ISBLANK(VAL_S212!G123),"",VAL_S212!G123))</f>
        <v>M</v>
      </c>
      <c r="O123" s="155" t="str">
        <f>IF(ISBLANK(VAL_S212!G123),"",$F$7)</f>
        <v>F</v>
      </c>
      <c r="P123" s="149" t="str">
        <f>IF(ISNUMBER(VAL_S212!H123),VAL_S212!H123,IF(ISBLANK(VAL_S212!H123),"","NaN"))</f>
        <v>NaN</v>
      </c>
      <c r="Q123" s="155" t="str">
        <f>IF(ISNUMBER(VAL_S212!H123),$F$6,IF(ISBLANK(VAL_S212!H123),"",VAL_S212!H123))</f>
        <v>M</v>
      </c>
      <c r="R123" s="155" t="str">
        <f>IF(ISBLANK(VAL_S212!H123),"",$F$7)</f>
        <v>F</v>
      </c>
      <c r="S123" s="149" t="str">
        <f>IF(ISNUMBER(VAL_S212!I123),VAL_S212!I123,IF(ISBLANK(VAL_S212!I123),"","NaN"))</f>
        <v>NaN</v>
      </c>
      <c r="T123" s="155" t="str">
        <f>IF(ISNUMBER(VAL_S212!I123),$F$6,IF(ISBLANK(VAL_S212!I123),"",VAL_S212!I123))</f>
        <v>M</v>
      </c>
      <c r="U123" s="155" t="str">
        <f>IF(ISBLANK(VAL_S212!I123),"",$F$7)</f>
        <v>F</v>
      </c>
      <c r="V123" s="149" t="str">
        <f>IF(ISNUMBER(VAL_S212!J123),VAL_S212!J123,IF(ISBLANK(VAL_S212!J123),"","NaN"))</f>
        <v>NaN</v>
      </c>
      <c r="W123" s="155" t="str">
        <f>IF(ISNUMBER(VAL_S212!J123),$F$6,IF(ISBLANK(VAL_S212!J123),"",VAL_S212!J123))</f>
        <v>M</v>
      </c>
      <c r="X123" s="155" t="str">
        <f>IF(ISBLANK(VAL_S212!J123),"",$F$7)</f>
        <v>F</v>
      </c>
      <c r="Y123" s="149" t="str">
        <f>IF(ISNUMBER(VAL_S212!K123),VAL_S212!K123,IF(ISBLANK(VAL_S212!K123),"","NaN"))</f>
        <v>NaN</v>
      </c>
      <c r="Z123" s="155" t="str">
        <f>IF(ISNUMBER(VAL_S212!K123),$F$6,IF(ISBLANK(VAL_S212!K123),"",VAL_S212!K123))</f>
        <v>M</v>
      </c>
      <c r="AA123" s="155" t="str">
        <f>IF(ISBLANK(VAL_S212!K123),"",$F$7)</f>
        <v>F</v>
      </c>
      <c r="AB123" s="149" t="str">
        <f>IF(ISNUMBER(VAL_S212!L123),VAL_S212!L123,IF(ISBLANK(VAL_S212!L123),"","NaN"))</f>
        <v>NaN</v>
      </c>
      <c r="AC123" s="155" t="str">
        <f>IF(ISNUMBER(VAL_S212!L123),$F$6,IF(ISBLANK(VAL_S212!L123),"",VAL_S212!L123))</f>
        <v>M</v>
      </c>
      <c r="AD123" s="155" t="str">
        <f>IF(ISBLANK(VAL_S212!L123),"",$F$7)</f>
        <v>F</v>
      </c>
      <c r="AE123" s="149" t="str">
        <f>IF(ISNUMBER(VAL_S212!M123),VAL_S212!M123,IF(ISBLANK(VAL_S212!M123),"","NaN"))</f>
        <v>NaN</v>
      </c>
      <c r="AF123" s="155" t="str">
        <f>IF(ISNUMBER(VAL_S212!M123),$F$6,IF(ISBLANK(VAL_S212!M123),"",VAL_S212!M123))</f>
        <v>M</v>
      </c>
      <c r="AG123" s="155" t="str">
        <f>IF(ISBLANK(VAL_S212!M123),"",$F$7)</f>
        <v>F</v>
      </c>
      <c r="AH123" s="149" t="str">
        <f>IF(ISNUMBER(VAL_S212!N123),VAL_S212!N123,IF(ISBLANK(VAL_S212!N123),"","NaN"))</f>
        <v>NaN</v>
      </c>
      <c r="AI123" s="155" t="str">
        <f>IF(ISNUMBER(VAL_S212!N123),$F$6,IF(ISBLANK(VAL_S212!N123),"",VAL_S212!N123))</f>
        <v>M</v>
      </c>
      <c r="AJ123" s="155" t="str">
        <f>IF(ISBLANK(VAL_S212!N123),"",$F$7)</f>
        <v>F</v>
      </c>
      <c r="AK123" s="149" t="str">
        <f>IF(ISNUMBER(VAL_S212!O123),VAL_S212!O123,IF(ISBLANK(VAL_S212!O123),"","NaN"))</f>
        <v>NaN</v>
      </c>
      <c r="AL123" s="155" t="str">
        <f>IF(ISNUMBER(VAL_S212!O123),$F$6,IF(ISBLANK(VAL_S212!O123),"",VAL_S212!O123))</f>
        <v>M</v>
      </c>
      <c r="AM123" s="155" t="str">
        <f>IF(ISBLANK(VAL_S212!O123),"",$F$7)</f>
        <v>F</v>
      </c>
      <c r="AN123" s="149" t="str">
        <f>IF(ISNUMBER(VAL_S212!P123),VAL_S212!P123,IF(ISBLANK(VAL_S212!P123),"","NaN"))</f>
        <v>NaN</v>
      </c>
      <c r="AO123" s="155" t="str">
        <f>IF(ISNUMBER(VAL_S212!P123),$F$6,IF(ISBLANK(VAL_S212!P123),"",VAL_S212!P123))</f>
        <v>M</v>
      </c>
      <c r="AP123" s="155" t="str">
        <f>IF(ISBLANK(VAL_S212!P123),"",$F$7)</f>
        <v>F</v>
      </c>
      <c r="AQ123" s="149" t="str">
        <f>IF(ISNUMBER(VAL_S212!Q123),VAL_S212!Q123,IF(ISBLANK(VAL_S212!Q123),"","NaN"))</f>
        <v>NaN</v>
      </c>
      <c r="AR123" s="155" t="str">
        <f>IF(ISNUMBER(VAL_S212!Q123),$F$6,IF(ISBLANK(VAL_S212!Q123),"",VAL_S212!Q123))</f>
        <v>M</v>
      </c>
      <c r="AS123" s="155" t="str">
        <f>IF(ISBLANK(VAL_S212!Q123),"",$F$7)</f>
        <v>F</v>
      </c>
      <c r="AT123" s="149" t="str">
        <f>IF(ISNUMBER(VAL_S212!R123),VAL_S212!R123,IF(ISBLANK(VAL_S212!R123),"","NaN"))</f>
        <v>NaN</v>
      </c>
      <c r="AU123" s="155" t="str">
        <f>IF(ISNUMBER(VAL_S212!R123),$F$6,IF(ISBLANK(VAL_S212!R123),"",VAL_S212!R123))</f>
        <v>M</v>
      </c>
      <c r="AV123" s="155" t="str">
        <f>IF(ISBLANK(VAL_S212!R123),"",$F$7)</f>
        <v>F</v>
      </c>
      <c r="AW123" s="149" t="str">
        <f>IF(ISNUMBER(VAL_S212!S123),VAL_S212!S123,IF(ISBLANK(VAL_S212!S123),"","NaN"))</f>
        <v>NaN</v>
      </c>
      <c r="AX123" s="155" t="str">
        <f>IF(ISNUMBER(VAL_S212!S123),$F$6,IF(ISBLANK(VAL_S212!S123),"",VAL_S212!S123))</f>
        <v>M</v>
      </c>
      <c r="AY123" s="155" t="str">
        <f>IF(ISBLANK(VAL_S212!S123),"",$F$7)</f>
        <v>F</v>
      </c>
      <c r="AZ123" s="149" t="str">
        <f>IF(ISNUMBER(VAL_S212!T123),VAL_S212!T123,IF(ISBLANK(VAL_S212!T123),"","NaN"))</f>
        <v>NaN</v>
      </c>
      <c r="BA123" s="155" t="str">
        <f>IF(ISNUMBER(VAL_S212!T123),$F$6,IF(ISBLANK(VAL_S212!T123),"",VAL_S212!T123))</f>
        <v>M</v>
      </c>
      <c r="BB123" s="155" t="str">
        <f>IF(ISBLANK(VAL_S212!T123),"",$F$7)</f>
        <v>F</v>
      </c>
      <c r="BC123" s="149" t="str">
        <f>IF(ISNUMBER(VAL_S212!U123),VAL_S212!U123,IF(ISBLANK(VAL_S212!U123),"","NaN"))</f>
        <v>NaN</v>
      </c>
      <c r="BD123" s="155" t="str">
        <f>IF(ISNUMBER(VAL_S212!U123),$F$6,IF(ISBLANK(VAL_S212!U123),"",VAL_S212!U123))</f>
        <v>M</v>
      </c>
      <c r="BE123" s="155" t="str">
        <f>IF(ISBLANK(VAL_S212!U123),"",$F$7)</f>
        <v>F</v>
      </c>
      <c r="BF123" s="149" t="str">
        <f>IF(ISNUMBER(VAL_S212!V123),VAL_S212!V123,IF(ISBLANK(VAL_S212!V123),"","NaN"))</f>
        <v>NaN</v>
      </c>
      <c r="BG123" s="155" t="str">
        <f>IF(ISNUMBER(VAL_S212!V123),$F$6,IF(ISBLANK(VAL_S212!V123),"",VAL_S212!V123))</f>
        <v>M</v>
      </c>
      <c r="BH123" s="155" t="str">
        <f>IF(ISBLANK(VAL_S212!V123),"",$F$7)</f>
        <v>F</v>
      </c>
      <c r="BI123" s="149" t="str">
        <f>IF(ISNUMBER(VAL_S212!W123),VAL_S212!W123,IF(ISBLANK(VAL_S212!W123),"","NaN"))</f>
        <v>NaN</v>
      </c>
      <c r="BJ123" s="155" t="str">
        <f>IF(ISNUMBER(VAL_S212!W123),$F$6,IF(ISBLANK(VAL_S212!W123),"",VAL_S212!W123))</f>
        <v>M</v>
      </c>
      <c r="BK123" s="155" t="str">
        <f>IF(ISBLANK(VAL_S212!W123),"",$F$7)</f>
        <v>F</v>
      </c>
      <c r="BL123" s="149" t="str">
        <f>IF(ISNUMBER(VAL_S212!X123),VAL_S212!X123,IF(ISBLANK(VAL_S212!X123),"","NaN"))</f>
        <v>NaN</v>
      </c>
      <c r="BM123" s="155" t="str">
        <f>IF(ISNUMBER(VAL_S212!X123),$F$6,IF(ISBLANK(VAL_S212!X123),"",VAL_S212!X123))</f>
        <v>M</v>
      </c>
      <c r="BN123" s="155" t="str">
        <f>IF(ISBLANK(VAL_S212!X123),"",$F$7)</f>
        <v>F</v>
      </c>
      <c r="BO123" s="149" t="str">
        <f>IF(ISNUMBER(VAL_S212!Y123),VAL_S212!Y123,IF(ISBLANK(VAL_S212!Y123),"","NaN"))</f>
        <v>NaN</v>
      </c>
      <c r="BP123" s="155" t="str">
        <f>IF(ISNUMBER(VAL_S212!Y123),$F$6,IF(ISBLANK(VAL_S212!Y123),"",VAL_S212!Y123))</f>
        <v>M</v>
      </c>
      <c r="BQ123" s="155" t="str">
        <f>IF(ISBLANK(VAL_S212!Y123),"",$F$7)</f>
        <v>F</v>
      </c>
      <c r="BR123" s="149" t="str">
        <f>IF(ISNUMBER(VAL_S212!Z123),VAL_S212!Z123,IF(ISBLANK(VAL_S212!Z123),"","NaN"))</f>
        <v>NaN</v>
      </c>
      <c r="BS123" s="155" t="str">
        <f>IF(ISNUMBER(VAL_S212!Z123),$F$6,IF(ISBLANK(VAL_S212!Z123),"",VAL_S212!Z123))</f>
        <v>M</v>
      </c>
      <c r="BT123" s="155" t="str">
        <f>IF(ISBLANK(VAL_S212!Z123),"",$F$7)</f>
        <v>F</v>
      </c>
      <c r="BU123" s="149" t="str">
        <f>IF(ISNUMBER(VAL_S212!AA123),VAL_S212!AA123,IF(ISBLANK(VAL_S212!AA123),"","NaN"))</f>
        <v>NaN</v>
      </c>
      <c r="BV123" s="155" t="str">
        <f>IF(ISNUMBER(VAL_S212!AA123),$F$6,IF(ISBLANK(VAL_S212!AA123),"",VAL_S212!AA123))</f>
        <v>M</v>
      </c>
      <c r="BW123" s="155" t="str">
        <f>IF(ISBLANK(VAL_S212!AA123),"",$F$7)</f>
        <v>F</v>
      </c>
      <c r="BX123" s="149" t="str">
        <f>IF(ISNUMBER(VAL_S212!AB123),VAL_S212!AB123,IF(ISBLANK(VAL_S212!AB123),"","NaN"))</f>
        <v>NaN</v>
      </c>
      <c r="BY123" s="155" t="str">
        <f>IF(ISNUMBER(VAL_S212!AB123),$F$6,IF(ISBLANK(VAL_S212!AB123),"",VAL_S212!AB123))</f>
        <v>M</v>
      </c>
      <c r="BZ123" s="155" t="str">
        <f>IF(ISBLANK(VAL_S212!AB123),"",$F$7)</f>
        <v>F</v>
      </c>
      <c r="CA123" s="149" t="str">
        <f>IF(ISNUMBER(VAL_S212!AC123),VAL_S212!AC123,IF(ISBLANK(VAL_S212!AC123),"","NaN"))</f>
        <v>NaN</v>
      </c>
      <c r="CB123" s="155" t="str">
        <f>IF(ISNUMBER(VAL_S212!AC123),$F$6,IF(ISBLANK(VAL_S212!AC123),"",VAL_S212!AC123))</f>
        <v>M</v>
      </c>
      <c r="CC123" s="155" t="str">
        <f>IF(ISBLANK(VAL_S212!AC123),"",$F$7)</f>
        <v>F</v>
      </c>
      <c r="CD123" s="149" t="str">
        <f>IF(ISNUMBER(VAL_S212!AD123),VAL_S212!AD123,IF(ISBLANK(VAL_S212!AD123),"","NaN"))</f>
        <v>NaN</v>
      </c>
      <c r="CE123" s="155" t="str">
        <f>IF(ISNUMBER(VAL_S212!AD123),$F$6,IF(ISBLANK(VAL_S212!AD123),"",VAL_S212!AD123))</f>
        <v>M</v>
      </c>
      <c r="CF123" s="155" t="str">
        <f>IF(ISBLANK(VAL_S212!AD123),"",$F$7)</f>
        <v>F</v>
      </c>
      <c r="CG123" s="149" t="str">
        <f>IF(ISNUMBER(VAL_S212!AE123),VAL_S212!AE123,IF(ISBLANK(VAL_S212!AE123),"","NaN"))</f>
        <v>NaN</v>
      </c>
      <c r="CH123" s="155" t="str">
        <f>IF(ISNUMBER(VAL_S212!AE123),$F$6,IF(ISBLANK(VAL_S212!AE123),"",VAL_S212!AE123))</f>
        <v>M</v>
      </c>
      <c r="CI123" s="155" t="str">
        <f>IF(ISBLANK(VAL_S212!AE123),"",$F$7)</f>
        <v>F</v>
      </c>
      <c r="CJ123" s="149" t="str">
        <f>IF(ISNUMBER(VAL_S212!AF123),VAL_S212!AF123,IF(ISBLANK(VAL_S212!AF123),"","NaN"))</f>
        <v>NaN</v>
      </c>
      <c r="CK123" s="155" t="str">
        <f>IF(ISNUMBER(VAL_S212!AF123),$F$6,IF(ISBLANK(VAL_S212!AF123),"",VAL_S212!AF123))</f>
        <v>M</v>
      </c>
      <c r="CL123" s="155" t="str">
        <f>IF(ISBLANK(VAL_S212!AF123),"",$F$7)</f>
        <v>F</v>
      </c>
      <c r="CM123" s="149" t="str">
        <f>IF(ISNUMBER(VAL_S212!AG123),VAL_S212!AG123,IF(ISBLANK(VAL_S212!AG123),"","NaN"))</f>
        <v>NaN</v>
      </c>
      <c r="CN123" s="155" t="str">
        <f>IF(ISNUMBER(VAL_S212!AG123),$F$6,IF(ISBLANK(VAL_S212!AG123),"",VAL_S212!AG123))</f>
        <v>M</v>
      </c>
      <c r="CO123" s="155" t="str">
        <f>IF(ISBLANK(VAL_S212!AG123),"",$F$7)</f>
        <v>F</v>
      </c>
      <c r="CP123" s="149" t="str">
        <f>IF(ISNUMBER(VAL_S212!AH123),VAL_S212!AH123,IF(ISBLANK(VAL_S212!AH123),"","NaN"))</f>
        <v>NaN</v>
      </c>
      <c r="CQ123" s="155" t="str">
        <f>IF(ISNUMBER(VAL_S212!AH123),$F$6,IF(ISBLANK(VAL_S212!AH123),"",VAL_S212!AH123))</f>
        <v>M</v>
      </c>
      <c r="CR123" s="155" t="str">
        <f>IF(ISBLANK(VAL_S212!AH123),"",$F$7)</f>
        <v>F</v>
      </c>
      <c r="CS123" s="149" t="str">
        <f>IF(ISNUMBER(VAL_S212!AI123),VAL_S212!AI123,IF(ISBLANK(VAL_S212!AI123),"","NaN"))</f>
        <v/>
      </c>
      <c r="CT123" s="155" t="str">
        <f>IF(ISNUMBER(VAL_S212!AI123),$F$6,IF(ISBLANK(VAL_S212!AI123),"",VAL_S212!AI123))</f>
        <v/>
      </c>
      <c r="CU123" s="155" t="str">
        <f>IF(ISBLANK(VAL_S212!AI123),"",$F$7)</f>
        <v/>
      </c>
      <c r="CV123" s="149" t="str">
        <f>IF(ISNUMBER(VAL_S212!AJ123),VAL_S212!AJ123,IF(ISBLANK(VAL_S212!AJ123),"","NaN"))</f>
        <v/>
      </c>
      <c r="CW123" s="155" t="str">
        <f>IF(ISNUMBER(VAL_S212!AJ123),$F$6,IF(ISBLANK(VAL_S212!AJ123),"",VAL_S212!AJ123))</f>
        <v/>
      </c>
      <c r="CX123" s="155" t="str">
        <f>IF(ISBLANK(VAL_S212!AJ123),"",$F$7)</f>
        <v/>
      </c>
      <c r="CY123" s="149" t="str">
        <f>IF(ISNUMBER(VAL_S212!AK123),VAL_S212!AK123,IF(ISBLANK(VAL_S212!AK123),"","NaN"))</f>
        <v/>
      </c>
      <c r="CZ123" s="155" t="str">
        <f>IF(ISNUMBER(VAL_S212!AK123),$F$6,IF(ISBLANK(VAL_S212!AK123),"",VAL_S212!AK123))</f>
        <v/>
      </c>
      <c r="DA123" s="155" t="str">
        <f>IF(ISBLANK(VAL_S212!AK123),"",$F$7)</f>
        <v/>
      </c>
      <c r="DB123" s="149" t="str">
        <f>IF(ISNUMBER(VAL_S212!AL123),VAL_S212!AL123,IF(ISBLANK(VAL_S212!AL123),"","NaN"))</f>
        <v/>
      </c>
      <c r="DC123" s="155" t="str">
        <f>IF(ISNUMBER(VAL_S212!AL123),$F$6,IF(ISBLANK(VAL_S212!AL123),"",VAL_S212!AL123))</f>
        <v/>
      </c>
      <c r="DD123" s="155" t="str">
        <f>IF(ISBLANK(VAL_S212!AL123),"",$F$7)</f>
        <v/>
      </c>
      <c r="DE123" s="149" t="str">
        <f>IF(ISNUMBER(VAL_S212!AM123),VAL_S212!AM123,IF(ISBLANK(VAL_S212!AM123),"","NaN"))</f>
        <v/>
      </c>
      <c r="DF123" s="155" t="str">
        <f>IF(ISNUMBER(VAL_S212!AM123),$F$6,IF(ISBLANK(VAL_S212!AM123),"",VAL_S212!AM123))</f>
        <v/>
      </c>
      <c r="DG123" s="188" t="str">
        <f>IF(ISBLANK(VAL_S212!AM123),"",$F$7)</f>
        <v/>
      </c>
    </row>
    <row r="124" spans="1:111" ht="21.5" thickBot="1" x14ac:dyDescent="0.3">
      <c r="A124" s="96" t="s">
        <v>399</v>
      </c>
      <c r="B124" s="96" t="s">
        <v>86</v>
      </c>
      <c r="C124" s="65" t="s">
        <v>283</v>
      </c>
      <c r="D124" s="141">
        <f>IF(ISNUMBER(VAL_S212!D124),VAL_S212!D124,IF(ISBLANK(VAL_S212!D124),"","NaN"))</f>
        <v>4574</v>
      </c>
      <c r="E124" s="152" t="str">
        <f>IF(ISNUMBER(VAL_S212!D124),$F$6,IF(ISBLANK(VAL_S212!D124),"",VAL_S212!D124))</f>
        <v>A</v>
      </c>
      <c r="F124" s="152" t="str">
        <f>IF(ISBLANK(VAL_S212!D124),"",$F$7)</f>
        <v>F</v>
      </c>
      <c r="G124" s="143">
        <f>IF(ISNUMBER(VAL_S212!E124),VAL_S212!E124,IF(ISBLANK(VAL_S212!E124),"","NaN"))</f>
        <v>3368</v>
      </c>
      <c r="H124" s="152" t="str">
        <f>IF(ISNUMBER(VAL_S212!E124),$F$6,IF(ISBLANK(VAL_S212!E124),"",VAL_S212!E124))</f>
        <v>A</v>
      </c>
      <c r="I124" s="152" t="str">
        <f>IF(ISBLANK(VAL_S212!E124),"",$F$7)</f>
        <v>F</v>
      </c>
      <c r="J124" s="143">
        <f>IF(ISNUMBER(VAL_S212!F124),VAL_S212!F124,IF(ISBLANK(VAL_S212!F124),"","NaN"))</f>
        <v>3838</v>
      </c>
      <c r="K124" s="152" t="str">
        <f>IF(ISNUMBER(VAL_S212!F124),$F$6,IF(ISBLANK(VAL_S212!F124),"",VAL_S212!F124))</f>
        <v>A</v>
      </c>
      <c r="L124" s="152" t="str">
        <f>IF(ISBLANK(VAL_S212!F124),"",$F$7)</f>
        <v>F</v>
      </c>
      <c r="M124" s="143">
        <f>IF(ISNUMBER(VAL_S212!G124),VAL_S212!G124,IF(ISBLANK(VAL_S212!G124),"","NaN"))</f>
        <v>3695</v>
      </c>
      <c r="N124" s="152" t="str">
        <f>IF(ISNUMBER(VAL_S212!G124),$F$6,IF(ISBLANK(VAL_S212!G124),"",VAL_S212!G124))</f>
        <v>A</v>
      </c>
      <c r="O124" s="152" t="str">
        <f>IF(ISBLANK(VAL_S212!G124),"",$F$7)</f>
        <v>F</v>
      </c>
      <c r="P124" s="143">
        <f>IF(ISNUMBER(VAL_S212!H124),VAL_S212!H124,IF(ISBLANK(VAL_S212!H124),"","NaN"))</f>
        <v>3578</v>
      </c>
      <c r="Q124" s="152" t="str">
        <f>IF(ISNUMBER(VAL_S212!H124),$F$6,IF(ISBLANK(VAL_S212!H124),"",VAL_S212!H124))</f>
        <v>A</v>
      </c>
      <c r="R124" s="152" t="str">
        <f>IF(ISBLANK(VAL_S212!H124),"",$F$7)</f>
        <v>F</v>
      </c>
      <c r="S124" s="143">
        <f>IF(ISNUMBER(VAL_S212!I124),VAL_S212!I124,IF(ISBLANK(VAL_S212!I124),"","NaN"))</f>
        <v>3796</v>
      </c>
      <c r="T124" s="152" t="str">
        <f>IF(ISNUMBER(VAL_S212!I124),$F$6,IF(ISBLANK(VAL_S212!I124),"",VAL_S212!I124))</f>
        <v>A</v>
      </c>
      <c r="U124" s="152" t="str">
        <f>IF(ISBLANK(VAL_S212!I124),"",$F$7)</f>
        <v>F</v>
      </c>
      <c r="V124" s="143">
        <f>IF(ISNUMBER(VAL_S212!J124),VAL_S212!J124,IF(ISBLANK(VAL_S212!J124),"","NaN"))</f>
        <v>3618</v>
      </c>
      <c r="W124" s="152" t="str">
        <f>IF(ISNUMBER(VAL_S212!J124),$F$6,IF(ISBLANK(VAL_S212!J124),"",VAL_S212!J124))</f>
        <v>A</v>
      </c>
      <c r="X124" s="152" t="str">
        <f>IF(ISBLANK(VAL_S212!J124),"",$F$7)</f>
        <v>F</v>
      </c>
      <c r="Y124" s="143">
        <f>IF(ISNUMBER(VAL_S212!K124),VAL_S212!K124,IF(ISBLANK(VAL_S212!K124),"","NaN"))</f>
        <v>3398</v>
      </c>
      <c r="Z124" s="152" t="str">
        <f>IF(ISNUMBER(VAL_S212!K124),$F$6,IF(ISBLANK(VAL_S212!K124),"",VAL_S212!K124))</f>
        <v>A</v>
      </c>
      <c r="AA124" s="152" t="str">
        <f>IF(ISBLANK(VAL_S212!K124),"",$F$7)</f>
        <v>F</v>
      </c>
      <c r="AB124" s="143">
        <f>IF(ISNUMBER(VAL_S212!L124),VAL_S212!L124,IF(ISBLANK(VAL_S212!L124),"","NaN"))</f>
        <v>3479</v>
      </c>
      <c r="AC124" s="152" t="str">
        <f>IF(ISNUMBER(VAL_S212!L124),$F$6,IF(ISBLANK(VAL_S212!L124),"",VAL_S212!L124))</f>
        <v>A</v>
      </c>
      <c r="AD124" s="152" t="str">
        <f>IF(ISBLANK(VAL_S212!L124),"",$F$7)</f>
        <v>F</v>
      </c>
      <c r="AE124" s="143">
        <f>IF(ISNUMBER(VAL_S212!M124),VAL_S212!M124,IF(ISBLANK(VAL_S212!M124),"","NaN"))</f>
        <v>3863</v>
      </c>
      <c r="AF124" s="152" t="str">
        <f>IF(ISNUMBER(VAL_S212!M124),$F$6,IF(ISBLANK(VAL_S212!M124),"",VAL_S212!M124))</f>
        <v>A</v>
      </c>
      <c r="AG124" s="152" t="str">
        <f>IF(ISBLANK(VAL_S212!M124),"",$F$7)</f>
        <v>F</v>
      </c>
      <c r="AH124" s="143">
        <f>IF(ISNUMBER(VAL_S212!N124),VAL_S212!N124,IF(ISBLANK(VAL_S212!N124),"","NaN"))</f>
        <v>4665</v>
      </c>
      <c r="AI124" s="152" t="str">
        <f>IF(ISNUMBER(VAL_S212!N124),$F$6,IF(ISBLANK(VAL_S212!N124),"",VAL_S212!N124))</f>
        <v>A</v>
      </c>
      <c r="AJ124" s="152" t="str">
        <f>IF(ISBLANK(VAL_S212!N124),"",$F$7)</f>
        <v>F</v>
      </c>
      <c r="AK124" s="143">
        <f>IF(ISNUMBER(VAL_S212!O124),VAL_S212!O124,IF(ISBLANK(VAL_S212!O124),"","NaN"))</f>
        <v>5160</v>
      </c>
      <c r="AL124" s="152" t="str">
        <f>IF(ISNUMBER(VAL_S212!O124),$F$6,IF(ISBLANK(VAL_S212!O124),"",VAL_S212!O124))</f>
        <v>A</v>
      </c>
      <c r="AM124" s="152" t="str">
        <f>IF(ISBLANK(VAL_S212!O124),"",$F$7)</f>
        <v>F</v>
      </c>
      <c r="AN124" s="143">
        <f>IF(ISNUMBER(VAL_S212!P124),VAL_S212!P124,IF(ISBLANK(VAL_S212!P124),"","NaN"))</f>
        <v>5883</v>
      </c>
      <c r="AO124" s="152" t="str">
        <f>IF(ISNUMBER(VAL_S212!P124),$F$6,IF(ISBLANK(VAL_S212!P124),"",VAL_S212!P124))</f>
        <v>A</v>
      </c>
      <c r="AP124" s="152" t="str">
        <f>IF(ISBLANK(VAL_S212!P124),"",$F$7)</f>
        <v>F</v>
      </c>
      <c r="AQ124" s="143">
        <f>IF(ISNUMBER(VAL_S212!Q124),VAL_S212!Q124,IF(ISBLANK(VAL_S212!Q124),"","NaN"))</f>
        <v>5874</v>
      </c>
      <c r="AR124" s="152" t="str">
        <f>IF(ISNUMBER(VAL_S212!Q124),$F$6,IF(ISBLANK(VAL_S212!Q124),"",VAL_S212!Q124))</f>
        <v>A</v>
      </c>
      <c r="AS124" s="152" t="str">
        <f>IF(ISBLANK(VAL_S212!Q124),"",$F$7)</f>
        <v>F</v>
      </c>
      <c r="AT124" s="143">
        <f>IF(ISNUMBER(VAL_S212!R124),VAL_S212!R124,IF(ISBLANK(VAL_S212!R124),"","NaN"))</f>
        <v>5151</v>
      </c>
      <c r="AU124" s="152" t="str">
        <f>IF(ISNUMBER(VAL_S212!R124),$F$6,IF(ISBLANK(VAL_S212!R124),"",VAL_S212!R124))</f>
        <v>A</v>
      </c>
      <c r="AV124" s="152" t="str">
        <f>IF(ISBLANK(VAL_S212!R124),"",$F$7)</f>
        <v>F</v>
      </c>
      <c r="AW124" s="143">
        <f>IF(ISNUMBER(VAL_S212!S124),VAL_S212!S124,IF(ISBLANK(VAL_S212!S124),"","NaN"))</f>
        <v>5674</v>
      </c>
      <c r="AX124" s="152" t="str">
        <f>IF(ISNUMBER(VAL_S212!S124),$F$6,IF(ISBLANK(VAL_S212!S124),"",VAL_S212!S124))</f>
        <v>A</v>
      </c>
      <c r="AY124" s="152" t="str">
        <f>IF(ISBLANK(VAL_S212!S124),"",$F$7)</f>
        <v>F</v>
      </c>
      <c r="AZ124" s="143">
        <f>IF(ISNUMBER(VAL_S212!T124),VAL_S212!T124,IF(ISBLANK(VAL_S212!T124),"","NaN"))</f>
        <v>5660</v>
      </c>
      <c r="BA124" s="152" t="str">
        <f>IF(ISNUMBER(VAL_S212!T124),$F$6,IF(ISBLANK(VAL_S212!T124),"",VAL_S212!T124))</f>
        <v>A</v>
      </c>
      <c r="BB124" s="152" t="str">
        <f>IF(ISBLANK(VAL_S212!T124),"",$F$7)</f>
        <v>F</v>
      </c>
      <c r="BC124" s="143">
        <f>IF(ISNUMBER(VAL_S212!U124),VAL_S212!U124,IF(ISBLANK(VAL_S212!U124),"","NaN"))</f>
        <v>5255</v>
      </c>
      <c r="BD124" s="152" t="str">
        <f>IF(ISNUMBER(VAL_S212!U124),$F$6,IF(ISBLANK(VAL_S212!U124),"",VAL_S212!U124))</f>
        <v>A</v>
      </c>
      <c r="BE124" s="152" t="str">
        <f>IF(ISBLANK(VAL_S212!U124),"",$F$7)</f>
        <v>F</v>
      </c>
      <c r="BF124" s="143">
        <f>IF(ISNUMBER(VAL_S212!V124),VAL_S212!V124,IF(ISBLANK(VAL_S212!V124),"","NaN"))</f>
        <v>5222</v>
      </c>
      <c r="BG124" s="152" t="str">
        <f>IF(ISNUMBER(VAL_S212!V124),$F$6,IF(ISBLANK(VAL_S212!V124),"",VAL_S212!V124))</f>
        <v>A</v>
      </c>
      <c r="BH124" s="152" t="str">
        <f>IF(ISBLANK(VAL_S212!V124),"",$F$7)</f>
        <v>F</v>
      </c>
      <c r="BI124" s="143">
        <f>IF(ISNUMBER(VAL_S212!W124),VAL_S212!W124,IF(ISBLANK(VAL_S212!W124),"","NaN"))</f>
        <v>5806</v>
      </c>
      <c r="BJ124" s="152" t="str">
        <f>IF(ISNUMBER(VAL_S212!W124),$F$6,IF(ISBLANK(VAL_S212!W124),"",VAL_S212!W124))</f>
        <v>A</v>
      </c>
      <c r="BK124" s="152" t="str">
        <f>IF(ISBLANK(VAL_S212!W124),"",$F$7)</f>
        <v>F</v>
      </c>
      <c r="BL124" s="143">
        <f>IF(ISNUMBER(VAL_S212!X124),VAL_S212!X124,IF(ISBLANK(VAL_S212!X124),"","NaN"))</f>
        <v>6275</v>
      </c>
      <c r="BM124" s="152" t="str">
        <f>IF(ISNUMBER(VAL_S212!X124),$F$6,IF(ISBLANK(VAL_S212!X124),"",VAL_S212!X124))</f>
        <v>A</v>
      </c>
      <c r="BN124" s="152" t="str">
        <f>IF(ISBLANK(VAL_S212!X124),"",$F$7)</f>
        <v>F</v>
      </c>
      <c r="BO124" s="143">
        <f>IF(ISNUMBER(VAL_S212!Y124),VAL_S212!Y124,IF(ISBLANK(VAL_S212!Y124),"","NaN"))</f>
        <v>6076</v>
      </c>
      <c r="BP124" s="152" t="str">
        <f>IF(ISNUMBER(VAL_S212!Y124),$F$6,IF(ISBLANK(VAL_S212!Y124),"",VAL_S212!Y124))</f>
        <v>A</v>
      </c>
      <c r="BQ124" s="152" t="str">
        <f>IF(ISBLANK(VAL_S212!Y124),"",$F$7)</f>
        <v>F</v>
      </c>
      <c r="BR124" s="143">
        <f>IF(ISNUMBER(VAL_S212!Z124),VAL_S212!Z124,IF(ISBLANK(VAL_S212!Z124),"","NaN"))</f>
        <v>6258</v>
      </c>
      <c r="BS124" s="152" t="str">
        <f>IF(ISNUMBER(VAL_S212!Z124),$F$6,IF(ISBLANK(VAL_S212!Z124),"",VAL_S212!Z124))</f>
        <v>A</v>
      </c>
      <c r="BT124" s="152" t="str">
        <f>IF(ISBLANK(VAL_S212!Z124),"",$F$7)</f>
        <v>F</v>
      </c>
      <c r="BU124" s="143">
        <f>IF(ISNUMBER(VAL_S212!AA124),VAL_S212!AA124,IF(ISBLANK(VAL_S212!AA124),"","NaN"))</f>
        <v>6498</v>
      </c>
      <c r="BV124" s="152" t="str">
        <f>IF(ISNUMBER(VAL_S212!AA124),$F$6,IF(ISBLANK(VAL_S212!AA124),"",VAL_S212!AA124))</f>
        <v>A</v>
      </c>
      <c r="BW124" s="152" t="str">
        <f>IF(ISBLANK(VAL_S212!AA124),"",$F$7)</f>
        <v>F</v>
      </c>
      <c r="BX124" s="143">
        <f>IF(ISNUMBER(VAL_S212!AB124),VAL_S212!AB124,IF(ISBLANK(VAL_S212!AB124),"","NaN"))</f>
        <v>6865</v>
      </c>
      <c r="BY124" s="152" t="str">
        <f>IF(ISNUMBER(VAL_S212!AB124),$F$6,IF(ISBLANK(VAL_S212!AB124),"",VAL_S212!AB124))</f>
        <v>A</v>
      </c>
      <c r="BZ124" s="152" t="str">
        <f>IF(ISBLANK(VAL_S212!AB124),"",$F$7)</f>
        <v>F</v>
      </c>
      <c r="CA124" s="143">
        <f>IF(ISNUMBER(VAL_S212!AC124),VAL_S212!AC124,IF(ISBLANK(VAL_S212!AC124),"","NaN"))</f>
        <v>6212</v>
      </c>
      <c r="CB124" s="152" t="str">
        <f>IF(ISNUMBER(VAL_S212!AC124),$F$6,IF(ISBLANK(VAL_S212!AC124),"",VAL_S212!AC124))</f>
        <v>A</v>
      </c>
      <c r="CC124" s="152" t="str">
        <f>IF(ISBLANK(VAL_S212!AC124),"",$F$7)</f>
        <v>F</v>
      </c>
      <c r="CD124" s="143">
        <f>IF(ISNUMBER(VAL_S212!AD124),VAL_S212!AD124,IF(ISBLANK(VAL_S212!AD124),"","NaN"))</f>
        <v>7339</v>
      </c>
      <c r="CE124" s="152" t="str">
        <f>IF(ISNUMBER(VAL_S212!AD124),$F$6,IF(ISBLANK(VAL_S212!AD124),"",VAL_S212!AD124))</f>
        <v>A</v>
      </c>
      <c r="CF124" s="152" t="str">
        <f>IF(ISBLANK(VAL_S212!AD124),"",$F$7)</f>
        <v>F</v>
      </c>
      <c r="CG124" s="143">
        <f>IF(ISNUMBER(VAL_S212!AE124),VAL_S212!AE124,IF(ISBLANK(VAL_S212!AE124),"","NaN"))</f>
        <v>9328</v>
      </c>
      <c r="CH124" s="152" t="str">
        <f>IF(ISNUMBER(VAL_S212!AE124),$F$6,IF(ISBLANK(VAL_S212!AE124),"",VAL_S212!AE124))</f>
        <v>A</v>
      </c>
      <c r="CI124" s="152" t="str">
        <f>IF(ISBLANK(VAL_S212!AE124),"",$F$7)</f>
        <v>F</v>
      </c>
      <c r="CJ124" s="143">
        <f>IF(ISNUMBER(VAL_S212!AF124),VAL_S212!AF124,IF(ISBLANK(VAL_S212!AF124),"","NaN"))</f>
        <v>7936</v>
      </c>
      <c r="CK124" s="152" t="str">
        <f>IF(ISNUMBER(VAL_S212!AF124),$F$6,IF(ISBLANK(VAL_S212!AF124),"",VAL_S212!AF124))</f>
        <v>A</v>
      </c>
      <c r="CL124" s="152" t="str">
        <f>IF(ISBLANK(VAL_S212!AF124),"",$F$7)</f>
        <v>F</v>
      </c>
      <c r="CM124" s="143">
        <f>IF(ISNUMBER(VAL_S212!AG124),VAL_S212!AG124,IF(ISBLANK(VAL_S212!AG124),"","NaN"))</f>
        <v>8480</v>
      </c>
      <c r="CN124" s="152" t="str">
        <f>IF(ISNUMBER(VAL_S212!AG124),$F$6,IF(ISBLANK(VAL_S212!AG124),"",VAL_S212!AG124))</f>
        <v>A</v>
      </c>
      <c r="CO124" s="152" t="str">
        <f>IF(ISBLANK(VAL_S212!AG124),"",$F$7)</f>
        <v>F</v>
      </c>
      <c r="CP124" s="143">
        <f>IF(ISNUMBER(VAL_S212!AH124),VAL_S212!AH124,IF(ISBLANK(VAL_S212!AH124),"","NaN"))</f>
        <v>9054</v>
      </c>
      <c r="CQ124" s="152" t="str">
        <f>IF(ISNUMBER(VAL_S212!AH124),$F$6,IF(ISBLANK(VAL_S212!AH124),"",VAL_S212!AH124))</f>
        <v>A</v>
      </c>
      <c r="CR124" s="152" t="str">
        <f>IF(ISBLANK(VAL_S212!AH124),"",$F$7)</f>
        <v>F</v>
      </c>
      <c r="CS124" s="143" t="str">
        <f>IF(ISNUMBER(VAL_S212!AI124),VAL_S212!AI124,IF(ISBLANK(VAL_S212!AI124),"","NaN"))</f>
        <v/>
      </c>
      <c r="CT124" s="152" t="str">
        <f>IF(ISNUMBER(VAL_S212!AI124),$F$6,IF(ISBLANK(VAL_S212!AI124),"",VAL_S212!AI124))</f>
        <v/>
      </c>
      <c r="CU124" s="152" t="str">
        <f>IF(ISBLANK(VAL_S212!AI124),"",$F$7)</f>
        <v/>
      </c>
      <c r="CV124" s="143" t="str">
        <f>IF(ISNUMBER(VAL_S212!AJ124),VAL_S212!AJ124,IF(ISBLANK(VAL_S212!AJ124),"","NaN"))</f>
        <v/>
      </c>
      <c r="CW124" s="152" t="str">
        <f>IF(ISNUMBER(VAL_S212!AJ124),$F$6,IF(ISBLANK(VAL_S212!AJ124),"",VAL_S212!AJ124))</f>
        <v/>
      </c>
      <c r="CX124" s="152" t="str">
        <f>IF(ISBLANK(VAL_S212!AJ124),"",$F$7)</f>
        <v/>
      </c>
      <c r="CY124" s="143" t="str">
        <f>IF(ISNUMBER(VAL_S212!AK124),VAL_S212!AK124,IF(ISBLANK(VAL_S212!AK124),"","NaN"))</f>
        <v/>
      </c>
      <c r="CZ124" s="152" t="str">
        <f>IF(ISNUMBER(VAL_S212!AK124),$F$6,IF(ISBLANK(VAL_S212!AK124),"",VAL_S212!AK124))</f>
        <v/>
      </c>
      <c r="DA124" s="152" t="str">
        <f>IF(ISBLANK(VAL_S212!AK124),"",$F$7)</f>
        <v/>
      </c>
      <c r="DB124" s="143" t="str">
        <f>IF(ISNUMBER(VAL_S212!AL124),VAL_S212!AL124,IF(ISBLANK(VAL_S212!AL124),"","NaN"))</f>
        <v/>
      </c>
      <c r="DC124" s="152" t="str">
        <f>IF(ISNUMBER(VAL_S212!AL124),$F$6,IF(ISBLANK(VAL_S212!AL124),"",VAL_S212!AL124))</f>
        <v/>
      </c>
      <c r="DD124" s="152" t="str">
        <f>IF(ISBLANK(VAL_S212!AL124),"",$F$7)</f>
        <v/>
      </c>
      <c r="DE124" s="143" t="str">
        <f>IF(ISNUMBER(VAL_S212!AM124),VAL_S212!AM124,IF(ISBLANK(VAL_S212!AM124),"","NaN"))</f>
        <v/>
      </c>
      <c r="DF124" s="152" t="str">
        <f>IF(ISNUMBER(VAL_S212!AM124),$F$6,IF(ISBLANK(VAL_S212!AM124),"",VAL_S212!AM124))</f>
        <v/>
      </c>
      <c r="DG124" s="185" t="str">
        <f>IF(ISBLANK(VAL_S212!AM124),"",$F$7)</f>
        <v/>
      </c>
    </row>
    <row r="125" spans="1:111" ht="32" thickBot="1" x14ac:dyDescent="0.3">
      <c r="A125" s="96" t="s">
        <v>400</v>
      </c>
      <c r="B125" s="96" t="s">
        <v>87</v>
      </c>
      <c r="C125" s="65" t="s">
        <v>260</v>
      </c>
      <c r="D125" s="141">
        <f>IF(ISNUMBER(VAL_S212!D125),VAL_S212!D125,IF(ISBLANK(VAL_S212!D125),"","NaN"))</f>
        <v>4574</v>
      </c>
      <c r="E125" s="152" t="str">
        <f>IF(ISNUMBER(VAL_S212!D125),$F$6,IF(ISBLANK(VAL_S212!D125),"",VAL_S212!D125))</f>
        <v>A</v>
      </c>
      <c r="F125" s="152" t="str">
        <f>IF(ISBLANK(VAL_S212!D125),"",$F$7)</f>
        <v>F</v>
      </c>
      <c r="G125" s="143">
        <f>IF(ISNUMBER(VAL_S212!E125),VAL_S212!E125,IF(ISBLANK(VAL_S212!E125),"","NaN"))</f>
        <v>3368</v>
      </c>
      <c r="H125" s="152" t="str">
        <f>IF(ISNUMBER(VAL_S212!E125),$F$6,IF(ISBLANK(VAL_S212!E125),"",VAL_S212!E125))</f>
        <v>A</v>
      </c>
      <c r="I125" s="152" t="str">
        <f>IF(ISBLANK(VAL_S212!E125),"",$F$7)</f>
        <v>F</v>
      </c>
      <c r="J125" s="143">
        <f>IF(ISNUMBER(VAL_S212!F125),VAL_S212!F125,IF(ISBLANK(VAL_S212!F125),"","NaN"))</f>
        <v>3838</v>
      </c>
      <c r="K125" s="152" t="str">
        <f>IF(ISNUMBER(VAL_S212!F125),$F$6,IF(ISBLANK(VAL_S212!F125),"",VAL_S212!F125))</f>
        <v>A</v>
      </c>
      <c r="L125" s="152" t="str">
        <f>IF(ISBLANK(VAL_S212!F125),"",$F$7)</f>
        <v>F</v>
      </c>
      <c r="M125" s="143">
        <f>IF(ISNUMBER(VAL_S212!G125),VAL_S212!G125,IF(ISBLANK(VAL_S212!G125),"","NaN"))</f>
        <v>3695</v>
      </c>
      <c r="N125" s="152" t="str">
        <f>IF(ISNUMBER(VAL_S212!G125),$F$6,IF(ISBLANK(VAL_S212!G125),"",VAL_S212!G125))</f>
        <v>A</v>
      </c>
      <c r="O125" s="152" t="str">
        <f>IF(ISBLANK(VAL_S212!G125),"",$F$7)</f>
        <v>F</v>
      </c>
      <c r="P125" s="143">
        <f>IF(ISNUMBER(VAL_S212!H125),VAL_S212!H125,IF(ISBLANK(VAL_S212!H125),"","NaN"))</f>
        <v>3578</v>
      </c>
      <c r="Q125" s="152" t="str">
        <f>IF(ISNUMBER(VAL_S212!H125),$F$6,IF(ISBLANK(VAL_S212!H125),"",VAL_S212!H125))</f>
        <v>A</v>
      </c>
      <c r="R125" s="152" t="str">
        <f>IF(ISBLANK(VAL_S212!H125),"",$F$7)</f>
        <v>F</v>
      </c>
      <c r="S125" s="143">
        <f>IF(ISNUMBER(VAL_S212!I125),VAL_S212!I125,IF(ISBLANK(VAL_S212!I125),"","NaN"))</f>
        <v>3796</v>
      </c>
      <c r="T125" s="152" t="str">
        <f>IF(ISNUMBER(VAL_S212!I125),$F$6,IF(ISBLANK(VAL_S212!I125),"",VAL_S212!I125))</f>
        <v>A</v>
      </c>
      <c r="U125" s="152" t="str">
        <f>IF(ISBLANK(VAL_S212!I125),"",$F$7)</f>
        <v>F</v>
      </c>
      <c r="V125" s="143">
        <f>IF(ISNUMBER(VAL_S212!J125),VAL_S212!J125,IF(ISBLANK(VAL_S212!J125),"","NaN"))</f>
        <v>3618</v>
      </c>
      <c r="W125" s="152" t="str">
        <f>IF(ISNUMBER(VAL_S212!J125),$F$6,IF(ISBLANK(VAL_S212!J125),"",VAL_S212!J125))</f>
        <v>A</v>
      </c>
      <c r="X125" s="152" t="str">
        <f>IF(ISBLANK(VAL_S212!J125),"",$F$7)</f>
        <v>F</v>
      </c>
      <c r="Y125" s="143">
        <f>IF(ISNUMBER(VAL_S212!K125),VAL_S212!K125,IF(ISBLANK(VAL_S212!K125),"","NaN"))</f>
        <v>3398</v>
      </c>
      <c r="Z125" s="152" t="str">
        <f>IF(ISNUMBER(VAL_S212!K125),$F$6,IF(ISBLANK(VAL_S212!K125),"",VAL_S212!K125))</f>
        <v>A</v>
      </c>
      <c r="AA125" s="152" t="str">
        <f>IF(ISBLANK(VAL_S212!K125),"",$F$7)</f>
        <v>F</v>
      </c>
      <c r="AB125" s="143">
        <f>IF(ISNUMBER(VAL_S212!L125),VAL_S212!L125,IF(ISBLANK(VAL_S212!L125),"","NaN"))</f>
        <v>3479</v>
      </c>
      <c r="AC125" s="152" t="str">
        <f>IF(ISNUMBER(VAL_S212!L125),$F$6,IF(ISBLANK(VAL_S212!L125),"",VAL_S212!L125))</f>
        <v>A</v>
      </c>
      <c r="AD125" s="152" t="str">
        <f>IF(ISBLANK(VAL_S212!L125),"",$F$7)</f>
        <v>F</v>
      </c>
      <c r="AE125" s="143">
        <f>IF(ISNUMBER(VAL_S212!M125),VAL_S212!M125,IF(ISBLANK(VAL_S212!M125),"","NaN"))</f>
        <v>3863</v>
      </c>
      <c r="AF125" s="152" t="str">
        <f>IF(ISNUMBER(VAL_S212!M125),$F$6,IF(ISBLANK(VAL_S212!M125),"",VAL_S212!M125))</f>
        <v>A</v>
      </c>
      <c r="AG125" s="152" t="str">
        <f>IF(ISBLANK(VAL_S212!M125),"",$F$7)</f>
        <v>F</v>
      </c>
      <c r="AH125" s="143">
        <f>IF(ISNUMBER(VAL_S212!N125),VAL_S212!N125,IF(ISBLANK(VAL_S212!N125),"","NaN"))</f>
        <v>4665</v>
      </c>
      <c r="AI125" s="152" t="str">
        <f>IF(ISNUMBER(VAL_S212!N125),$F$6,IF(ISBLANK(VAL_S212!N125),"",VAL_S212!N125))</f>
        <v>A</v>
      </c>
      <c r="AJ125" s="152" t="str">
        <f>IF(ISBLANK(VAL_S212!N125),"",$F$7)</f>
        <v>F</v>
      </c>
      <c r="AK125" s="143">
        <f>IF(ISNUMBER(VAL_S212!O125),VAL_S212!O125,IF(ISBLANK(VAL_S212!O125),"","NaN"))</f>
        <v>5160</v>
      </c>
      <c r="AL125" s="152" t="str">
        <f>IF(ISNUMBER(VAL_S212!O125),$F$6,IF(ISBLANK(VAL_S212!O125),"",VAL_S212!O125))</f>
        <v>A</v>
      </c>
      <c r="AM125" s="152" t="str">
        <f>IF(ISBLANK(VAL_S212!O125),"",$F$7)</f>
        <v>F</v>
      </c>
      <c r="AN125" s="143">
        <f>IF(ISNUMBER(VAL_S212!P125),VAL_S212!P125,IF(ISBLANK(VAL_S212!P125),"","NaN"))</f>
        <v>5883</v>
      </c>
      <c r="AO125" s="152" t="str">
        <f>IF(ISNUMBER(VAL_S212!P125),$F$6,IF(ISBLANK(VAL_S212!P125),"",VAL_S212!P125))</f>
        <v>A</v>
      </c>
      <c r="AP125" s="152" t="str">
        <f>IF(ISBLANK(VAL_S212!P125),"",$F$7)</f>
        <v>F</v>
      </c>
      <c r="AQ125" s="143">
        <f>IF(ISNUMBER(VAL_S212!Q125),VAL_S212!Q125,IF(ISBLANK(VAL_S212!Q125),"","NaN"))</f>
        <v>5874</v>
      </c>
      <c r="AR125" s="152" t="str">
        <f>IF(ISNUMBER(VAL_S212!Q125),$F$6,IF(ISBLANK(VAL_S212!Q125),"",VAL_S212!Q125))</f>
        <v>A</v>
      </c>
      <c r="AS125" s="152" t="str">
        <f>IF(ISBLANK(VAL_S212!Q125),"",$F$7)</f>
        <v>F</v>
      </c>
      <c r="AT125" s="143">
        <f>IF(ISNUMBER(VAL_S212!R125),VAL_S212!R125,IF(ISBLANK(VAL_S212!R125),"","NaN"))</f>
        <v>5151</v>
      </c>
      <c r="AU125" s="152" t="str">
        <f>IF(ISNUMBER(VAL_S212!R125),$F$6,IF(ISBLANK(VAL_S212!R125),"",VAL_S212!R125))</f>
        <v>A</v>
      </c>
      <c r="AV125" s="152" t="str">
        <f>IF(ISBLANK(VAL_S212!R125),"",$F$7)</f>
        <v>F</v>
      </c>
      <c r="AW125" s="143">
        <f>IF(ISNUMBER(VAL_S212!S125),VAL_S212!S125,IF(ISBLANK(VAL_S212!S125),"","NaN"))</f>
        <v>5674</v>
      </c>
      <c r="AX125" s="152" t="str">
        <f>IF(ISNUMBER(VAL_S212!S125),$F$6,IF(ISBLANK(VAL_S212!S125),"",VAL_S212!S125))</f>
        <v>A</v>
      </c>
      <c r="AY125" s="152" t="str">
        <f>IF(ISBLANK(VAL_S212!S125),"",$F$7)</f>
        <v>F</v>
      </c>
      <c r="AZ125" s="143">
        <f>IF(ISNUMBER(VAL_S212!T125),VAL_S212!T125,IF(ISBLANK(VAL_S212!T125),"","NaN"))</f>
        <v>5660</v>
      </c>
      <c r="BA125" s="152" t="str">
        <f>IF(ISNUMBER(VAL_S212!T125),$F$6,IF(ISBLANK(VAL_S212!T125),"",VAL_S212!T125))</f>
        <v>A</v>
      </c>
      <c r="BB125" s="152" t="str">
        <f>IF(ISBLANK(VAL_S212!T125),"",$F$7)</f>
        <v>F</v>
      </c>
      <c r="BC125" s="143">
        <f>IF(ISNUMBER(VAL_S212!U125),VAL_S212!U125,IF(ISBLANK(VAL_S212!U125),"","NaN"))</f>
        <v>5255</v>
      </c>
      <c r="BD125" s="152" t="str">
        <f>IF(ISNUMBER(VAL_S212!U125),$F$6,IF(ISBLANK(VAL_S212!U125),"",VAL_S212!U125))</f>
        <v>A</v>
      </c>
      <c r="BE125" s="152" t="str">
        <f>IF(ISBLANK(VAL_S212!U125),"",$F$7)</f>
        <v>F</v>
      </c>
      <c r="BF125" s="143">
        <f>IF(ISNUMBER(VAL_S212!V125),VAL_S212!V125,IF(ISBLANK(VAL_S212!V125),"","NaN"))</f>
        <v>5222</v>
      </c>
      <c r="BG125" s="152" t="str">
        <f>IF(ISNUMBER(VAL_S212!V125),$F$6,IF(ISBLANK(VAL_S212!V125),"",VAL_S212!V125))</f>
        <v>A</v>
      </c>
      <c r="BH125" s="152" t="str">
        <f>IF(ISBLANK(VAL_S212!V125),"",$F$7)</f>
        <v>F</v>
      </c>
      <c r="BI125" s="143">
        <f>IF(ISNUMBER(VAL_S212!W125),VAL_S212!W125,IF(ISBLANK(VAL_S212!W125),"","NaN"))</f>
        <v>5806</v>
      </c>
      <c r="BJ125" s="152" t="str">
        <f>IF(ISNUMBER(VAL_S212!W125),$F$6,IF(ISBLANK(VAL_S212!W125),"",VAL_S212!W125))</f>
        <v>A</v>
      </c>
      <c r="BK125" s="152" t="str">
        <f>IF(ISBLANK(VAL_S212!W125),"",$F$7)</f>
        <v>F</v>
      </c>
      <c r="BL125" s="143">
        <f>IF(ISNUMBER(VAL_S212!X125),VAL_S212!X125,IF(ISBLANK(VAL_S212!X125),"","NaN"))</f>
        <v>6275</v>
      </c>
      <c r="BM125" s="152" t="str">
        <f>IF(ISNUMBER(VAL_S212!X125),$F$6,IF(ISBLANK(VAL_S212!X125),"",VAL_S212!X125))</f>
        <v>A</v>
      </c>
      <c r="BN125" s="152" t="str">
        <f>IF(ISBLANK(VAL_S212!X125),"",$F$7)</f>
        <v>F</v>
      </c>
      <c r="BO125" s="143">
        <f>IF(ISNUMBER(VAL_S212!Y125),VAL_S212!Y125,IF(ISBLANK(VAL_S212!Y125),"","NaN"))</f>
        <v>6076</v>
      </c>
      <c r="BP125" s="152" t="str">
        <f>IF(ISNUMBER(VAL_S212!Y125),$F$6,IF(ISBLANK(VAL_S212!Y125),"",VAL_S212!Y125))</f>
        <v>A</v>
      </c>
      <c r="BQ125" s="152" t="str">
        <f>IF(ISBLANK(VAL_S212!Y125),"",$F$7)</f>
        <v>F</v>
      </c>
      <c r="BR125" s="143">
        <f>IF(ISNUMBER(VAL_S212!Z125),VAL_S212!Z125,IF(ISBLANK(VAL_S212!Z125),"","NaN"))</f>
        <v>6258</v>
      </c>
      <c r="BS125" s="152" t="str">
        <f>IF(ISNUMBER(VAL_S212!Z125),$F$6,IF(ISBLANK(VAL_S212!Z125),"",VAL_S212!Z125))</f>
        <v>A</v>
      </c>
      <c r="BT125" s="152" t="str">
        <f>IF(ISBLANK(VAL_S212!Z125),"",$F$7)</f>
        <v>F</v>
      </c>
      <c r="BU125" s="143">
        <f>IF(ISNUMBER(VAL_S212!AA125),VAL_S212!AA125,IF(ISBLANK(VAL_S212!AA125),"","NaN"))</f>
        <v>6498</v>
      </c>
      <c r="BV125" s="152" t="str">
        <f>IF(ISNUMBER(VAL_S212!AA125),$F$6,IF(ISBLANK(VAL_S212!AA125),"",VAL_S212!AA125))</f>
        <v>A</v>
      </c>
      <c r="BW125" s="152" t="str">
        <f>IF(ISBLANK(VAL_S212!AA125),"",$F$7)</f>
        <v>F</v>
      </c>
      <c r="BX125" s="143">
        <f>IF(ISNUMBER(VAL_S212!AB125),VAL_S212!AB125,IF(ISBLANK(VAL_S212!AB125),"","NaN"))</f>
        <v>6865</v>
      </c>
      <c r="BY125" s="152" t="str">
        <f>IF(ISNUMBER(VAL_S212!AB125),$F$6,IF(ISBLANK(VAL_S212!AB125),"",VAL_S212!AB125))</f>
        <v>A</v>
      </c>
      <c r="BZ125" s="152" t="str">
        <f>IF(ISBLANK(VAL_S212!AB125),"",$F$7)</f>
        <v>F</v>
      </c>
      <c r="CA125" s="143">
        <f>IF(ISNUMBER(VAL_S212!AC125),VAL_S212!AC125,IF(ISBLANK(VAL_S212!AC125),"","NaN"))</f>
        <v>6212</v>
      </c>
      <c r="CB125" s="152" t="str">
        <f>IF(ISNUMBER(VAL_S212!AC125),$F$6,IF(ISBLANK(VAL_S212!AC125),"",VAL_S212!AC125))</f>
        <v>A</v>
      </c>
      <c r="CC125" s="152" t="str">
        <f>IF(ISBLANK(VAL_S212!AC125),"",$F$7)</f>
        <v>F</v>
      </c>
      <c r="CD125" s="143">
        <f>IF(ISNUMBER(VAL_S212!AD125),VAL_S212!AD125,IF(ISBLANK(VAL_S212!AD125),"","NaN"))</f>
        <v>7339</v>
      </c>
      <c r="CE125" s="152" t="str">
        <f>IF(ISNUMBER(VAL_S212!AD125),$F$6,IF(ISBLANK(VAL_S212!AD125),"",VAL_S212!AD125))</f>
        <v>A</v>
      </c>
      <c r="CF125" s="152" t="str">
        <f>IF(ISBLANK(VAL_S212!AD125),"",$F$7)</f>
        <v>F</v>
      </c>
      <c r="CG125" s="143">
        <f>IF(ISNUMBER(VAL_S212!AE125),VAL_S212!AE125,IF(ISBLANK(VAL_S212!AE125),"","NaN"))</f>
        <v>9328</v>
      </c>
      <c r="CH125" s="152" t="str">
        <f>IF(ISNUMBER(VAL_S212!AE125),$F$6,IF(ISBLANK(VAL_S212!AE125),"",VAL_S212!AE125))</f>
        <v>A</v>
      </c>
      <c r="CI125" s="152" t="str">
        <f>IF(ISBLANK(VAL_S212!AE125),"",$F$7)</f>
        <v>F</v>
      </c>
      <c r="CJ125" s="143">
        <f>IF(ISNUMBER(VAL_S212!AF125),VAL_S212!AF125,IF(ISBLANK(VAL_S212!AF125),"","NaN"))</f>
        <v>7936</v>
      </c>
      <c r="CK125" s="152" t="str">
        <f>IF(ISNUMBER(VAL_S212!AF125),$F$6,IF(ISBLANK(VAL_S212!AF125),"",VAL_S212!AF125))</f>
        <v>A</v>
      </c>
      <c r="CL125" s="152" t="str">
        <f>IF(ISBLANK(VAL_S212!AF125),"",$F$7)</f>
        <v>F</v>
      </c>
      <c r="CM125" s="143">
        <f>IF(ISNUMBER(VAL_S212!AG125),VAL_S212!AG125,IF(ISBLANK(VAL_S212!AG125),"","NaN"))</f>
        <v>8480</v>
      </c>
      <c r="CN125" s="152" t="str">
        <f>IF(ISNUMBER(VAL_S212!AG125),$F$6,IF(ISBLANK(VAL_S212!AG125),"",VAL_S212!AG125))</f>
        <v>A</v>
      </c>
      <c r="CO125" s="152" t="str">
        <f>IF(ISBLANK(VAL_S212!AG125),"",$F$7)</f>
        <v>F</v>
      </c>
      <c r="CP125" s="143">
        <f>IF(ISNUMBER(VAL_S212!AH125),VAL_S212!AH125,IF(ISBLANK(VAL_S212!AH125),"","NaN"))</f>
        <v>9054</v>
      </c>
      <c r="CQ125" s="152" t="str">
        <f>IF(ISNUMBER(VAL_S212!AH125),$F$6,IF(ISBLANK(VAL_S212!AH125),"",VAL_S212!AH125))</f>
        <v>A</v>
      </c>
      <c r="CR125" s="152" t="str">
        <f>IF(ISBLANK(VAL_S212!AH125),"",$F$7)</f>
        <v>F</v>
      </c>
      <c r="CS125" s="143" t="str">
        <f>IF(ISNUMBER(VAL_S212!AI125),VAL_S212!AI125,IF(ISBLANK(VAL_S212!AI125),"","NaN"))</f>
        <v/>
      </c>
      <c r="CT125" s="152" t="str">
        <f>IF(ISNUMBER(VAL_S212!AI125),$F$6,IF(ISBLANK(VAL_S212!AI125),"",VAL_S212!AI125))</f>
        <v/>
      </c>
      <c r="CU125" s="152" t="str">
        <f>IF(ISBLANK(VAL_S212!AI125),"",$F$7)</f>
        <v/>
      </c>
      <c r="CV125" s="143" t="str">
        <f>IF(ISNUMBER(VAL_S212!AJ125),VAL_S212!AJ125,IF(ISBLANK(VAL_S212!AJ125),"","NaN"))</f>
        <v/>
      </c>
      <c r="CW125" s="152" t="str">
        <f>IF(ISNUMBER(VAL_S212!AJ125),$F$6,IF(ISBLANK(VAL_S212!AJ125),"",VAL_S212!AJ125))</f>
        <v/>
      </c>
      <c r="CX125" s="152" t="str">
        <f>IF(ISBLANK(VAL_S212!AJ125),"",$F$7)</f>
        <v/>
      </c>
      <c r="CY125" s="143" t="str">
        <f>IF(ISNUMBER(VAL_S212!AK125),VAL_S212!AK125,IF(ISBLANK(VAL_S212!AK125),"","NaN"))</f>
        <v/>
      </c>
      <c r="CZ125" s="152" t="str">
        <f>IF(ISNUMBER(VAL_S212!AK125),$F$6,IF(ISBLANK(VAL_S212!AK125),"",VAL_S212!AK125))</f>
        <v/>
      </c>
      <c r="DA125" s="152" t="str">
        <f>IF(ISBLANK(VAL_S212!AK125),"",$F$7)</f>
        <v/>
      </c>
      <c r="DB125" s="143" t="str">
        <f>IF(ISNUMBER(VAL_S212!AL125),VAL_S212!AL125,IF(ISBLANK(VAL_S212!AL125),"","NaN"))</f>
        <v/>
      </c>
      <c r="DC125" s="152" t="str">
        <f>IF(ISNUMBER(VAL_S212!AL125),$F$6,IF(ISBLANK(VAL_S212!AL125),"",VAL_S212!AL125))</f>
        <v/>
      </c>
      <c r="DD125" s="152" t="str">
        <f>IF(ISBLANK(VAL_S212!AL125),"",$F$7)</f>
        <v/>
      </c>
      <c r="DE125" s="143" t="str">
        <f>IF(ISNUMBER(VAL_S212!AM125),VAL_S212!AM125,IF(ISBLANK(VAL_S212!AM125),"","NaN"))</f>
        <v/>
      </c>
      <c r="DF125" s="152" t="str">
        <f>IF(ISNUMBER(VAL_S212!AM125),$F$6,IF(ISBLANK(VAL_S212!AM125),"",VAL_S212!AM125))</f>
        <v/>
      </c>
      <c r="DG125" s="185" t="str">
        <f>IF(ISBLANK(VAL_S212!AM125),"",$F$7)</f>
        <v/>
      </c>
    </row>
    <row r="126" spans="1:111" ht="32" thickBot="1" x14ac:dyDescent="0.3">
      <c r="A126" s="96" t="s">
        <v>401</v>
      </c>
      <c r="B126" s="96" t="s">
        <v>89</v>
      </c>
      <c r="C126" s="65" t="s">
        <v>282</v>
      </c>
      <c r="D126" s="141">
        <f>IF(ISNUMBER(VAL_S212!D126),VAL_S212!D126,IF(ISBLANK(VAL_S212!D126),"","NaN"))</f>
        <v>4574</v>
      </c>
      <c r="E126" s="152" t="str">
        <f>IF(ISNUMBER(VAL_S212!D126),$F$6,IF(ISBLANK(VAL_S212!D126),"",VAL_S212!D126))</f>
        <v>A</v>
      </c>
      <c r="F126" s="152" t="str">
        <f>IF(ISBLANK(VAL_S212!D126),"",$F$7)</f>
        <v>F</v>
      </c>
      <c r="G126" s="143">
        <f>IF(ISNUMBER(VAL_S212!E126),VAL_S212!E126,IF(ISBLANK(VAL_S212!E126),"","NaN"))</f>
        <v>3368</v>
      </c>
      <c r="H126" s="152" t="str">
        <f>IF(ISNUMBER(VAL_S212!E126),$F$6,IF(ISBLANK(VAL_S212!E126),"",VAL_S212!E126))</f>
        <v>A</v>
      </c>
      <c r="I126" s="152" t="str">
        <f>IF(ISBLANK(VAL_S212!E126),"",$F$7)</f>
        <v>F</v>
      </c>
      <c r="J126" s="143">
        <f>IF(ISNUMBER(VAL_S212!F126),VAL_S212!F126,IF(ISBLANK(VAL_S212!F126),"","NaN"))</f>
        <v>3838</v>
      </c>
      <c r="K126" s="152" t="str">
        <f>IF(ISNUMBER(VAL_S212!F126),$F$6,IF(ISBLANK(VAL_S212!F126),"",VAL_S212!F126))</f>
        <v>A</v>
      </c>
      <c r="L126" s="152" t="str">
        <f>IF(ISBLANK(VAL_S212!F126),"",$F$7)</f>
        <v>F</v>
      </c>
      <c r="M126" s="143">
        <f>IF(ISNUMBER(VAL_S212!G126),VAL_S212!G126,IF(ISBLANK(VAL_S212!G126),"","NaN"))</f>
        <v>3695</v>
      </c>
      <c r="N126" s="152" t="str">
        <f>IF(ISNUMBER(VAL_S212!G126),$F$6,IF(ISBLANK(VAL_S212!G126),"",VAL_S212!G126))</f>
        <v>A</v>
      </c>
      <c r="O126" s="152" t="str">
        <f>IF(ISBLANK(VAL_S212!G126),"",$F$7)</f>
        <v>F</v>
      </c>
      <c r="P126" s="143">
        <f>IF(ISNUMBER(VAL_S212!H126),VAL_S212!H126,IF(ISBLANK(VAL_S212!H126),"","NaN"))</f>
        <v>3578</v>
      </c>
      <c r="Q126" s="152" t="str">
        <f>IF(ISNUMBER(VAL_S212!H126),$F$6,IF(ISBLANK(VAL_S212!H126),"",VAL_S212!H126))</f>
        <v>A</v>
      </c>
      <c r="R126" s="152" t="str">
        <f>IF(ISBLANK(VAL_S212!H126),"",$F$7)</f>
        <v>F</v>
      </c>
      <c r="S126" s="143">
        <f>IF(ISNUMBER(VAL_S212!I126),VAL_S212!I126,IF(ISBLANK(VAL_S212!I126),"","NaN"))</f>
        <v>3796</v>
      </c>
      <c r="T126" s="152" t="str">
        <f>IF(ISNUMBER(VAL_S212!I126),$F$6,IF(ISBLANK(VAL_S212!I126),"",VAL_S212!I126))</f>
        <v>A</v>
      </c>
      <c r="U126" s="152" t="str">
        <f>IF(ISBLANK(VAL_S212!I126),"",$F$7)</f>
        <v>F</v>
      </c>
      <c r="V126" s="143">
        <f>IF(ISNUMBER(VAL_S212!J126),VAL_S212!J126,IF(ISBLANK(VAL_S212!J126),"","NaN"))</f>
        <v>3618</v>
      </c>
      <c r="W126" s="152" t="str">
        <f>IF(ISNUMBER(VAL_S212!J126),$F$6,IF(ISBLANK(VAL_S212!J126),"",VAL_S212!J126))</f>
        <v>A</v>
      </c>
      <c r="X126" s="152" t="str">
        <f>IF(ISBLANK(VAL_S212!J126),"",$F$7)</f>
        <v>F</v>
      </c>
      <c r="Y126" s="143">
        <f>IF(ISNUMBER(VAL_S212!K126),VAL_S212!K126,IF(ISBLANK(VAL_S212!K126),"","NaN"))</f>
        <v>3398</v>
      </c>
      <c r="Z126" s="152" t="str">
        <f>IF(ISNUMBER(VAL_S212!K126),$F$6,IF(ISBLANK(VAL_S212!K126),"",VAL_S212!K126))</f>
        <v>A</v>
      </c>
      <c r="AA126" s="152" t="str">
        <f>IF(ISBLANK(VAL_S212!K126),"",$F$7)</f>
        <v>F</v>
      </c>
      <c r="AB126" s="143">
        <f>IF(ISNUMBER(VAL_S212!L126),VAL_S212!L126,IF(ISBLANK(VAL_S212!L126),"","NaN"))</f>
        <v>3479</v>
      </c>
      <c r="AC126" s="152" t="str">
        <f>IF(ISNUMBER(VAL_S212!L126),$F$6,IF(ISBLANK(VAL_S212!L126),"",VAL_S212!L126))</f>
        <v>A</v>
      </c>
      <c r="AD126" s="152" t="str">
        <f>IF(ISBLANK(VAL_S212!L126),"",$F$7)</f>
        <v>F</v>
      </c>
      <c r="AE126" s="143">
        <f>IF(ISNUMBER(VAL_S212!M126),VAL_S212!M126,IF(ISBLANK(VAL_S212!M126),"","NaN"))</f>
        <v>3863</v>
      </c>
      <c r="AF126" s="152" t="str">
        <f>IF(ISNUMBER(VAL_S212!M126),$F$6,IF(ISBLANK(VAL_S212!M126),"",VAL_S212!M126))</f>
        <v>A</v>
      </c>
      <c r="AG126" s="152" t="str">
        <f>IF(ISBLANK(VAL_S212!M126),"",$F$7)</f>
        <v>F</v>
      </c>
      <c r="AH126" s="143">
        <f>IF(ISNUMBER(VAL_S212!N126),VAL_S212!N126,IF(ISBLANK(VAL_S212!N126),"","NaN"))</f>
        <v>4665</v>
      </c>
      <c r="AI126" s="152" t="str">
        <f>IF(ISNUMBER(VAL_S212!N126),$F$6,IF(ISBLANK(VAL_S212!N126),"",VAL_S212!N126))</f>
        <v>A</v>
      </c>
      <c r="AJ126" s="152" t="str">
        <f>IF(ISBLANK(VAL_S212!N126),"",$F$7)</f>
        <v>F</v>
      </c>
      <c r="AK126" s="143">
        <f>IF(ISNUMBER(VAL_S212!O126),VAL_S212!O126,IF(ISBLANK(VAL_S212!O126),"","NaN"))</f>
        <v>5160</v>
      </c>
      <c r="AL126" s="152" t="str">
        <f>IF(ISNUMBER(VAL_S212!O126),$F$6,IF(ISBLANK(VAL_S212!O126),"",VAL_S212!O126))</f>
        <v>A</v>
      </c>
      <c r="AM126" s="152" t="str">
        <f>IF(ISBLANK(VAL_S212!O126),"",$F$7)</f>
        <v>F</v>
      </c>
      <c r="AN126" s="143">
        <f>IF(ISNUMBER(VAL_S212!P126),VAL_S212!P126,IF(ISBLANK(VAL_S212!P126),"","NaN"))</f>
        <v>5883</v>
      </c>
      <c r="AO126" s="152" t="str">
        <f>IF(ISNUMBER(VAL_S212!P126),$F$6,IF(ISBLANK(VAL_S212!P126),"",VAL_S212!P126))</f>
        <v>A</v>
      </c>
      <c r="AP126" s="152" t="str">
        <f>IF(ISBLANK(VAL_S212!P126),"",$F$7)</f>
        <v>F</v>
      </c>
      <c r="AQ126" s="143">
        <f>IF(ISNUMBER(VAL_S212!Q126),VAL_S212!Q126,IF(ISBLANK(VAL_S212!Q126),"","NaN"))</f>
        <v>5874</v>
      </c>
      <c r="AR126" s="152" t="str">
        <f>IF(ISNUMBER(VAL_S212!Q126),$F$6,IF(ISBLANK(VAL_S212!Q126),"",VAL_S212!Q126))</f>
        <v>A</v>
      </c>
      <c r="AS126" s="152" t="str">
        <f>IF(ISBLANK(VAL_S212!Q126),"",$F$7)</f>
        <v>F</v>
      </c>
      <c r="AT126" s="143">
        <f>IF(ISNUMBER(VAL_S212!R126),VAL_S212!R126,IF(ISBLANK(VAL_S212!R126),"","NaN"))</f>
        <v>5151</v>
      </c>
      <c r="AU126" s="152" t="str">
        <f>IF(ISNUMBER(VAL_S212!R126),$F$6,IF(ISBLANK(VAL_S212!R126),"",VAL_S212!R126))</f>
        <v>A</v>
      </c>
      <c r="AV126" s="152" t="str">
        <f>IF(ISBLANK(VAL_S212!R126),"",$F$7)</f>
        <v>F</v>
      </c>
      <c r="AW126" s="143">
        <f>IF(ISNUMBER(VAL_S212!S126),VAL_S212!S126,IF(ISBLANK(VAL_S212!S126),"","NaN"))</f>
        <v>5674</v>
      </c>
      <c r="AX126" s="152" t="str">
        <f>IF(ISNUMBER(VAL_S212!S126),$F$6,IF(ISBLANK(VAL_S212!S126),"",VAL_S212!S126))</f>
        <v>A</v>
      </c>
      <c r="AY126" s="152" t="str">
        <f>IF(ISBLANK(VAL_S212!S126),"",$F$7)</f>
        <v>F</v>
      </c>
      <c r="AZ126" s="143">
        <f>IF(ISNUMBER(VAL_S212!T126),VAL_S212!T126,IF(ISBLANK(VAL_S212!T126),"","NaN"))</f>
        <v>5660</v>
      </c>
      <c r="BA126" s="152" t="str">
        <f>IF(ISNUMBER(VAL_S212!T126),$F$6,IF(ISBLANK(VAL_S212!T126),"",VAL_S212!T126))</f>
        <v>A</v>
      </c>
      <c r="BB126" s="152" t="str">
        <f>IF(ISBLANK(VAL_S212!T126),"",$F$7)</f>
        <v>F</v>
      </c>
      <c r="BC126" s="143">
        <f>IF(ISNUMBER(VAL_S212!U126),VAL_S212!U126,IF(ISBLANK(VAL_S212!U126),"","NaN"))</f>
        <v>5255</v>
      </c>
      <c r="BD126" s="152" t="str">
        <f>IF(ISNUMBER(VAL_S212!U126),$F$6,IF(ISBLANK(VAL_S212!U126),"",VAL_S212!U126))</f>
        <v>A</v>
      </c>
      <c r="BE126" s="152" t="str">
        <f>IF(ISBLANK(VAL_S212!U126),"",$F$7)</f>
        <v>F</v>
      </c>
      <c r="BF126" s="143">
        <f>IF(ISNUMBER(VAL_S212!V126),VAL_S212!V126,IF(ISBLANK(VAL_S212!V126),"","NaN"))</f>
        <v>5222</v>
      </c>
      <c r="BG126" s="152" t="str">
        <f>IF(ISNUMBER(VAL_S212!V126),$F$6,IF(ISBLANK(VAL_S212!V126),"",VAL_S212!V126))</f>
        <v>A</v>
      </c>
      <c r="BH126" s="152" t="str">
        <f>IF(ISBLANK(VAL_S212!V126),"",$F$7)</f>
        <v>F</v>
      </c>
      <c r="BI126" s="143">
        <f>IF(ISNUMBER(VAL_S212!W126),VAL_S212!W126,IF(ISBLANK(VAL_S212!W126),"","NaN"))</f>
        <v>5806</v>
      </c>
      <c r="BJ126" s="152" t="str">
        <f>IF(ISNUMBER(VAL_S212!W126),$F$6,IF(ISBLANK(VAL_S212!W126),"",VAL_S212!W126))</f>
        <v>A</v>
      </c>
      <c r="BK126" s="152" t="str">
        <f>IF(ISBLANK(VAL_S212!W126),"",$F$7)</f>
        <v>F</v>
      </c>
      <c r="BL126" s="143">
        <f>IF(ISNUMBER(VAL_S212!X126),VAL_S212!X126,IF(ISBLANK(VAL_S212!X126),"","NaN"))</f>
        <v>6275</v>
      </c>
      <c r="BM126" s="152" t="str">
        <f>IF(ISNUMBER(VAL_S212!X126),$F$6,IF(ISBLANK(VAL_S212!X126),"",VAL_S212!X126))</f>
        <v>A</v>
      </c>
      <c r="BN126" s="152" t="str">
        <f>IF(ISBLANK(VAL_S212!X126),"",$F$7)</f>
        <v>F</v>
      </c>
      <c r="BO126" s="143">
        <f>IF(ISNUMBER(VAL_S212!Y126),VAL_S212!Y126,IF(ISBLANK(VAL_S212!Y126),"","NaN"))</f>
        <v>6076</v>
      </c>
      <c r="BP126" s="152" t="str">
        <f>IF(ISNUMBER(VAL_S212!Y126),$F$6,IF(ISBLANK(VAL_S212!Y126),"",VAL_S212!Y126))</f>
        <v>A</v>
      </c>
      <c r="BQ126" s="152" t="str">
        <f>IF(ISBLANK(VAL_S212!Y126),"",$F$7)</f>
        <v>F</v>
      </c>
      <c r="BR126" s="143">
        <f>IF(ISNUMBER(VAL_S212!Z126),VAL_S212!Z126,IF(ISBLANK(VAL_S212!Z126),"","NaN"))</f>
        <v>6258</v>
      </c>
      <c r="BS126" s="152" t="str">
        <f>IF(ISNUMBER(VAL_S212!Z126),$F$6,IF(ISBLANK(VAL_S212!Z126),"",VAL_S212!Z126))</f>
        <v>A</v>
      </c>
      <c r="BT126" s="152" t="str">
        <f>IF(ISBLANK(VAL_S212!Z126),"",$F$7)</f>
        <v>F</v>
      </c>
      <c r="BU126" s="143">
        <f>IF(ISNUMBER(VAL_S212!AA126),VAL_S212!AA126,IF(ISBLANK(VAL_S212!AA126),"","NaN"))</f>
        <v>6498</v>
      </c>
      <c r="BV126" s="152" t="str">
        <f>IF(ISNUMBER(VAL_S212!AA126),$F$6,IF(ISBLANK(VAL_S212!AA126),"",VAL_S212!AA126))</f>
        <v>A</v>
      </c>
      <c r="BW126" s="152" t="str">
        <f>IF(ISBLANK(VAL_S212!AA126),"",$F$7)</f>
        <v>F</v>
      </c>
      <c r="BX126" s="143">
        <f>IF(ISNUMBER(VAL_S212!AB126),VAL_S212!AB126,IF(ISBLANK(VAL_S212!AB126),"","NaN"))</f>
        <v>6865</v>
      </c>
      <c r="BY126" s="152" t="str">
        <f>IF(ISNUMBER(VAL_S212!AB126),$F$6,IF(ISBLANK(VAL_S212!AB126),"",VAL_S212!AB126))</f>
        <v>A</v>
      </c>
      <c r="BZ126" s="152" t="str">
        <f>IF(ISBLANK(VAL_S212!AB126),"",$F$7)</f>
        <v>F</v>
      </c>
      <c r="CA126" s="143">
        <f>IF(ISNUMBER(VAL_S212!AC126),VAL_S212!AC126,IF(ISBLANK(VAL_S212!AC126),"","NaN"))</f>
        <v>6212</v>
      </c>
      <c r="CB126" s="152" t="str">
        <f>IF(ISNUMBER(VAL_S212!AC126),$F$6,IF(ISBLANK(VAL_S212!AC126),"",VAL_S212!AC126))</f>
        <v>A</v>
      </c>
      <c r="CC126" s="152" t="str">
        <f>IF(ISBLANK(VAL_S212!AC126),"",$F$7)</f>
        <v>F</v>
      </c>
      <c r="CD126" s="143">
        <f>IF(ISNUMBER(VAL_S212!AD126),VAL_S212!AD126,IF(ISBLANK(VAL_S212!AD126),"","NaN"))</f>
        <v>7339</v>
      </c>
      <c r="CE126" s="152" t="str">
        <f>IF(ISNUMBER(VAL_S212!AD126),$F$6,IF(ISBLANK(VAL_S212!AD126),"",VAL_S212!AD126))</f>
        <v>A</v>
      </c>
      <c r="CF126" s="152" t="str">
        <f>IF(ISBLANK(VAL_S212!AD126),"",$F$7)</f>
        <v>F</v>
      </c>
      <c r="CG126" s="143">
        <f>IF(ISNUMBER(VAL_S212!AE126),VAL_S212!AE126,IF(ISBLANK(VAL_S212!AE126),"","NaN"))</f>
        <v>9328</v>
      </c>
      <c r="CH126" s="152" t="str">
        <f>IF(ISNUMBER(VAL_S212!AE126),$F$6,IF(ISBLANK(VAL_S212!AE126),"",VAL_S212!AE126))</f>
        <v>A</v>
      </c>
      <c r="CI126" s="152" t="str">
        <f>IF(ISBLANK(VAL_S212!AE126),"",$F$7)</f>
        <v>F</v>
      </c>
      <c r="CJ126" s="143">
        <f>IF(ISNUMBER(VAL_S212!AF126),VAL_S212!AF126,IF(ISBLANK(VAL_S212!AF126),"","NaN"))</f>
        <v>7936</v>
      </c>
      <c r="CK126" s="152" t="str">
        <f>IF(ISNUMBER(VAL_S212!AF126),$F$6,IF(ISBLANK(VAL_S212!AF126),"",VAL_S212!AF126))</f>
        <v>A</v>
      </c>
      <c r="CL126" s="152" t="str">
        <f>IF(ISBLANK(VAL_S212!AF126),"",$F$7)</f>
        <v>F</v>
      </c>
      <c r="CM126" s="143">
        <f>IF(ISNUMBER(VAL_S212!AG126),VAL_S212!AG126,IF(ISBLANK(VAL_S212!AG126),"","NaN"))</f>
        <v>8480</v>
      </c>
      <c r="CN126" s="152" t="str">
        <f>IF(ISNUMBER(VAL_S212!AG126),$F$6,IF(ISBLANK(VAL_S212!AG126),"",VAL_S212!AG126))</f>
        <v>A</v>
      </c>
      <c r="CO126" s="152" t="str">
        <f>IF(ISBLANK(VAL_S212!AG126),"",$F$7)</f>
        <v>F</v>
      </c>
      <c r="CP126" s="143">
        <f>IF(ISNUMBER(VAL_S212!AH126),VAL_S212!AH126,IF(ISBLANK(VAL_S212!AH126),"","NaN"))</f>
        <v>9054</v>
      </c>
      <c r="CQ126" s="152" t="str">
        <f>IF(ISNUMBER(VAL_S212!AH126),$F$6,IF(ISBLANK(VAL_S212!AH126),"",VAL_S212!AH126))</f>
        <v>A</v>
      </c>
      <c r="CR126" s="152" t="str">
        <f>IF(ISBLANK(VAL_S212!AH126),"",$F$7)</f>
        <v>F</v>
      </c>
      <c r="CS126" s="143" t="str">
        <f>IF(ISNUMBER(VAL_S212!AI126),VAL_S212!AI126,IF(ISBLANK(VAL_S212!AI126),"","NaN"))</f>
        <v/>
      </c>
      <c r="CT126" s="152" t="str">
        <f>IF(ISNUMBER(VAL_S212!AI126),$F$6,IF(ISBLANK(VAL_S212!AI126),"",VAL_S212!AI126))</f>
        <v/>
      </c>
      <c r="CU126" s="152" t="str">
        <f>IF(ISBLANK(VAL_S212!AI126),"",$F$7)</f>
        <v/>
      </c>
      <c r="CV126" s="143" t="str">
        <f>IF(ISNUMBER(VAL_S212!AJ126),VAL_S212!AJ126,IF(ISBLANK(VAL_S212!AJ126),"","NaN"))</f>
        <v/>
      </c>
      <c r="CW126" s="152" t="str">
        <f>IF(ISNUMBER(VAL_S212!AJ126),$F$6,IF(ISBLANK(VAL_S212!AJ126),"",VAL_S212!AJ126))</f>
        <v/>
      </c>
      <c r="CX126" s="152" t="str">
        <f>IF(ISBLANK(VAL_S212!AJ126),"",$F$7)</f>
        <v/>
      </c>
      <c r="CY126" s="143" t="str">
        <f>IF(ISNUMBER(VAL_S212!AK126),VAL_S212!AK126,IF(ISBLANK(VAL_S212!AK126),"","NaN"))</f>
        <v/>
      </c>
      <c r="CZ126" s="152" t="str">
        <f>IF(ISNUMBER(VAL_S212!AK126),$F$6,IF(ISBLANK(VAL_S212!AK126),"",VAL_S212!AK126))</f>
        <v/>
      </c>
      <c r="DA126" s="152" t="str">
        <f>IF(ISBLANK(VAL_S212!AK126),"",$F$7)</f>
        <v/>
      </c>
      <c r="DB126" s="143" t="str">
        <f>IF(ISNUMBER(VAL_S212!AL126),VAL_S212!AL126,IF(ISBLANK(VAL_S212!AL126),"","NaN"))</f>
        <v/>
      </c>
      <c r="DC126" s="152" t="str">
        <f>IF(ISNUMBER(VAL_S212!AL126),$F$6,IF(ISBLANK(VAL_S212!AL126),"",VAL_S212!AL126))</f>
        <v/>
      </c>
      <c r="DD126" s="152" t="str">
        <f>IF(ISBLANK(VAL_S212!AL126),"",$F$7)</f>
        <v/>
      </c>
      <c r="DE126" s="143" t="str">
        <f>IF(ISNUMBER(VAL_S212!AM126),VAL_S212!AM126,IF(ISBLANK(VAL_S212!AM126),"","NaN"))</f>
        <v/>
      </c>
      <c r="DF126" s="152" t="str">
        <f>IF(ISNUMBER(VAL_S212!AM126),$F$6,IF(ISBLANK(VAL_S212!AM126),"",VAL_S212!AM126))</f>
        <v/>
      </c>
      <c r="DG126" s="185" t="str">
        <f>IF(ISBLANK(VAL_S212!AM126),"",$F$7)</f>
        <v/>
      </c>
    </row>
    <row r="127" spans="1:111" x14ac:dyDescent="0.25">
      <c r="A127" s="118"/>
      <c r="B127" s="118"/>
      <c r="C127" s="195"/>
      <c r="D127" s="197"/>
      <c r="E127" s="198"/>
      <c r="F127" s="198"/>
      <c r="G127" s="197"/>
      <c r="H127" s="198"/>
      <c r="I127" s="198"/>
      <c r="J127" s="197"/>
      <c r="K127" s="198"/>
      <c r="L127" s="198"/>
      <c r="M127" s="197"/>
      <c r="N127" s="198"/>
      <c r="O127" s="198"/>
      <c r="P127" s="197"/>
      <c r="Q127" s="198"/>
      <c r="R127" s="198"/>
      <c r="S127" s="197"/>
      <c r="T127" s="198"/>
      <c r="U127" s="198"/>
      <c r="V127" s="197"/>
      <c r="W127" s="198"/>
      <c r="X127" s="198"/>
      <c r="Y127" s="197"/>
      <c r="Z127" s="198"/>
      <c r="AA127" s="198"/>
      <c r="AB127" s="197"/>
      <c r="AC127" s="198"/>
      <c r="AD127" s="198"/>
      <c r="AE127" s="197"/>
      <c r="AF127" s="198"/>
      <c r="AG127" s="198"/>
      <c r="AH127" s="197"/>
      <c r="AI127" s="198"/>
      <c r="AJ127" s="198"/>
      <c r="AK127" s="197"/>
      <c r="AL127" s="198"/>
      <c r="AM127" s="198"/>
      <c r="AN127" s="197"/>
      <c r="AO127" s="198"/>
      <c r="AP127" s="198"/>
      <c r="AQ127" s="197"/>
      <c r="AR127" s="198"/>
      <c r="AS127" s="198"/>
      <c r="AT127" s="197"/>
      <c r="AU127" s="198"/>
      <c r="AV127" s="198"/>
      <c r="AW127" s="197"/>
      <c r="AX127" s="198"/>
      <c r="AY127" s="198"/>
      <c r="AZ127" s="197"/>
      <c r="BA127" s="198"/>
      <c r="BB127" s="198"/>
      <c r="BC127" s="197"/>
      <c r="BD127" s="198"/>
      <c r="BE127" s="198"/>
      <c r="BF127" s="197"/>
      <c r="BG127" s="198"/>
      <c r="BH127" s="198"/>
      <c r="BI127" s="197"/>
      <c r="BJ127" s="198"/>
      <c r="BK127" s="198"/>
      <c r="BL127" s="197"/>
      <c r="BM127" s="198"/>
      <c r="BN127" s="198"/>
      <c r="BO127" s="197"/>
      <c r="BP127" s="198"/>
      <c r="BQ127" s="198"/>
      <c r="BR127" s="197"/>
      <c r="BS127" s="198"/>
      <c r="BT127" s="198"/>
      <c r="BU127" s="197"/>
      <c r="BV127" s="198"/>
      <c r="BW127" s="198"/>
      <c r="BX127" s="197"/>
      <c r="BY127" s="198"/>
      <c r="BZ127" s="198"/>
      <c r="CA127" s="197"/>
      <c r="CB127" s="198"/>
      <c r="CC127" s="198"/>
      <c r="CD127" s="197"/>
      <c r="CE127" s="198"/>
      <c r="CF127" s="198"/>
      <c r="CG127" s="197"/>
      <c r="CH127" s="198"/>
      <c r="CI127" s="198"/>
      <c r="CJ127" s="197"/>
      <c r="CK127" s="198"/>
      <c r="CL127" s="198"/>
      <c r="CM127" s="197"/>
      <c r="CN127" s="198"/>
      <c r="CO127" s="198"/>
      <c r="CP127" s="197"/>
      <c r="CQ127" s="198"/>
      <c r="CR127" s="198"/>
      <c r="CS127" s="197"/>
      <c r="CT127" s="198"/>
      <c r="CU127" s="198"/>
      <c r="CV127" s="197"/>
      <c r="CW127" s="198"/>
      <c r="CX127" s="198"/>
      <c r="CY127" s="197"/>
      <c r="CZ127" s="198"/>
      <c r="DA127" s="198"/>
      <c r="DB127" s="197"/>
      <c r="DC127" s="198"/>
      <c r="DD127" s="198"/>
      <c r="DE127" s="197"/>
      <c r="DF127" s="198"/>
      <c r="DG127" s="198"/>
    </row>
    <row r="128" spans="1:111" x14ac:dyDescent="0.25">
      <c r="A128" s="118"/>
      <c r="B128" s="118"/>
      <c r="C128" s="195"/>
      <c r="D128" s="197"/>
      <c r="E128" s="198"/>
      <c r="F128" s="198"/>
      <c r="G128" s="197"/>
      <c r="H128" s="198"/>
      <c r="I128" s="198"/>
      <c r="J128" s="197"/>
      <c r="K128" s="198"/>
      <c r="L128" s="198"/>
      <c r="M128" s="197"/>
      <c r="N128" s="198"/>
      <c r="O128" s="198"/>
      <c r="P128" s="197"/>
      <c r="Q128" s="198"/>
      <c r="R128" s="198"/>
      <c r="S128" s="197"/>
      <c r="T128" s="198"/>
      <c r="U128" s="198"/>
      <c r="V128" s="197"/>
      <c r="W128" s="198"/>
      <c r="X128" s="198"/>
      <c r="Y128" s="197"/>
      <c r="Z128" s="198"/>
      <c r="AA128" s="198"/>
      <c r="AB128" s="197"/>
      <c r="AC128" s="198"/>
      <c r="AD128" s="198"/>
      <c r="AE128" s="197"/>
      <c r="AF128" s="198"/>
      <c r="AG128" s="198"/>
      <c r="AH128" s="197"/>
      <c r="AI128" s="198"/>
      <c r="AJ128" s="198"/>
      <c r="AK128" s="197"/>
      <c r="AL128" s="198"/>
      <c r="AM128" s="198"/>
      <c r="AN128" s="197"/>
      <c r="AO128" s="198"/>
      <c r="AP128" s="198"/>
      <c r="AQ128" s="197"/>
      <c r="AR128" s="198"/>
      <c r="AS128" s="198"/>
      <c r="AT128" s="197"/>
      <c r="AU128" s="198"/>
      <c r="AV128" s="198"/>
      <c r="AW128" s="197"/>
      <c r="AX128" s="198"/>
      <c r="AY128" s="198"/>
      <c r="AZ128" s="197"/>
      <c r="BA128" s="198"/>
      <c r="BB128" s="198"/>
      <c r="BC128" s="197"/>
      <c r="BD128" s="198"/>
      <c r="BE128" s="198"/>
      <c r="BF128" s="197"/>
      <c r="BG128" s="198"/>
      <c r="BH128" s="198"/>
      <c r="BI128" s="197"/>
      <c r="BJ128" s="198"/>
      <c r="BK128" s="198"/>
      <c r="BL128" s="197"/>
      <c r="BM128" s="198"/>
      <c r="BN128" s="198"/>
      <c r="BO128" s="197"/>
      <c r="BP128" s="198"/>
      <c r="BQ128" s="198"/>
      <c r="BR128" s="197"/>
      <c r="BS128" s="198"/>
      <c r="BT128" s="198"/>
      <c r="BU128" s="197"/>
      <c r="BV128" s="198"/>
      <c r="BW128" s="198"/>
      <c r="BX128" s="197"/>
      <c r="BY128" s="198"/>
      <c r="BZ128" s="198"/>
      <c r="CA128" s="197"/>
      <c r="CB128" s="198"/>
      <c r="CC128" s="198"/>
      <c r="CD128" s="197"/>
      <c r="CE128" s="198"/>
      <c r="CF128" s="198"/>
      <c r="CG128" s="197"/>
      <c r="CH128" s="198"/>
      <c r="CI128" s="198"/>
      <c r="CJ128" s="197"/>
      <c r="CK128" s="198"/>
      <c r="CL128" s="198"/>
      <c r="CM128" s="197"/>
      <c r="CN128" s="198"/>
      <c r="CO128" s="198"/>
      <c r="CP128" s="197"/>
      <c r="CQ128" s="198"/>
      <c r="CR128" s="198"/>
      <c r="CS128" s="197"/>
      <c r="CT128" s="198"/>
      <c r="CU128" s="198"/>
      <c r="CV128" s="197"/>
      <c r="CW128" s="198"/>
      <c r="CX128" s="198"/>
      <c r="CY128" s="197"/>
      <c r="CZ128" s="198"/>
      <c r="DA128" s="198"/>
      <c r="DB128" s="197"/>
      <c r="DC128" s="198"/>
      <c r="DD128" s="198"/>
      <c r="DE128" s="197"/>
      <c r="DF128" s="198"/>
      <c r="DG128" s="198"/>
    </row>
    <row r="129" spans="1:111" x14ac:dyDescent="0.25">
      <c r="A129" s="97"/>
      <c r="B129" s="97"/>
      <c r="C129" s="97"/>
    </row>
    <row r="130" spans="1:111" x14ac:dyDescent="0.25">
      <c r="A130" s="94" t="s">
        <v>270</v>
      </c>
      <c r="B130" s="94"/>
      <c r="C130" s="103"/>
      <c r="D130" s="104" t="s">
        <v>230</v>
      </c>
      <c r="E130" s="104"/>
      <c r="F130" s="104"/>
      <c r="G130" s="104" t="s">
        <v>231</v>
      </c>
      <c r="H130" s="104"/>
      <c r="I130" s="104"/>
      <c r="J130" s="104" t="s">
        <v>232</v>
      </c>
      <c r="K130" s="104"/>
      <c r="L130" s="104"/>
      <c r="M130" s="104" t="s">
        <v>233</v>
      </c>
      <c r="N130" s="104"/>
      <c r="O130" s="104"/>
      <c r="P130" s="104" t="s">
        <v>234</v>
      </c>
      <c r="Q130" s="104"/>
      <c r="R130" s="104"/>
      <c r="S130" s="104" t="s">
        <v>235</v>
      </c>
      <c r="T130" s="104"/>
      <c r="U130" s="104"/>
      <c r="V130" s="104" t="s">
        <v>236</v>
      </c>
      <c r="W130" s="104"/>
      <c r="X130" s="104"/>
      <c r="Y130" s="104" t="s">
        <v>237</v>
      </c>
      <c r="Z130" s="104"/>
      <c r="AA130" s="104"/>
      <c r="AB130" s="104" t="s">
        <v>238</v>
      </c>
      <c r="AC130" s="104"/>
      <c r="AD130" s="104"/>
      <c r="AE130" s="104" t="s">
        <v>239</v>
      </c>
      <c r="AF130" s="104"/>
      <c r="AG130" s="104"/>
      <c r="AH130" s="104" t="s">
        <v>240</v>
      </c>
      <c r="AI130" s="104"/>
      <c r="AJ130" s="104"/>
      <c r="AK130" s="104" t="s">
        <v>241</v>
      </c>
      <c r="AL130" s="104"/>
      <c r="AM130" s="104"/>
      <c r="AN130" s="104" t="s">
        <v>242</v>
      </c>
      <c r="AO130" s="104"/>
      <c r="AP130" s="104"/>
      <c r="AQ130" s="104" t="s">
        <v>243</v>
      </c>
      <c r="AR130" s="104"/>
      <c r="AS130" s="104"/>
      <c r="AT130" s="104" t="s">
        <v>244</v>
      </c>
      <c r="AU130" s="104"/>
      <c r="AV130" s="104"/>
      <c r="AW130" s="104" t="s">
        <v>245</v>
      </c>
      <c r="AX130" s="104"/>
      <c r="AY130" s="104"/>
      <c r="AZ130" s="104" t="s">
        <v>246</v>
      </c>
      <c r="BA130" s="104"/>
      <c r="BB130" s="104"/>
      <c r="BC130" s="104" t="s">
        <v>247</v>
      </c>
      <c r="BD130" s="104"/>
      <c r="BE130" s="104"/>
      <c r="BF130" s="104" t="s">
        <v>248</v>
      </c>
      <c r="BG130" s="104"/>
      <c r="BH130" s="104"/>
      <c r="BI130" s="104" t="s">
        <v>90</v>
      </c>
      <c r="BJ130" s="104"/>
      <c r="BK130" s="104"/>
      <c r="BL130" s="104" t="s">
        <v>249</v>
      </c>
      <c r="BM130" s="104"/>
      <c r="BN130" s="104"/>
      <c r="BO130" s="104" t="s">
        <v>284</v>
      </c>
      <c r="BP130" s="104"/>
      <c r="BQ130" s="104"/>
      <c r="BR130" s="104" t="s">
        <v>285</v>
      </c>
      <c r="BS130" s="104"/>
      <c r="BT130" s="104"/>
      <c r="BU130" s="104" t="s">
        <v>295</v>
      </c>
      <c r="BV130" s="104"/>
      <c r="BW130" s="104"/>
      <c r="BX130" s="104" t="s">
        <v>296</v>
      </c>
      <c r="BY130" s="104"/>
      <c r="BZ130" s="104"/>
      <c r="CA130" s="104" t="s">
        <v>297</v>
      </c>
      <c r="CB130" s="104"/>
      <c r="CC130" s="104"/>
      <c r="CD130" s="104" t="s">
        <v>298</v>
      </c>
      <c r="CE130" s="104"/>
      <c r="CF130" s="104"/>
      <c r="CG130" s="104" t="s">
        <v>299</v>
      </c>
      <c r="CH130" s="104"/>
      <c r="CI130" s="104"/>
      <c r="CJ130" s="104" t="s">
        <v>300</v>
      </c>
      <c r="CK130" s="104"/>
      <c r="CL130" s="104"/>
      <c r="CM130" s="104" t="s">
        <v>301</v>
      </c>
      <c r="CN130" s="104"/>
      <c r="CO130" s="104"/>
      <c r="CP130" s="104" t="s">
        <v>302</v>
      </c>
      <c r="CQ130" s="104"/>
      <c r="CR130" s="104"/>
      <c r="CS130" s="104" t="s">
        <v>303</v>
      </c>
      <c r="CT130" s="104"/>
      <c r="CU130" s="104"/>
      <c r="CV130" s="104" t="s">
        <v>304</v>
      </c>
      <c r="CW130" s="104"/>
      <c r="CX130" s="104"/>
      <c r="CY130" s="104" t="s">
        <v>305</v>
      </c>
      <c r="CZ130" s="104"/>
      <c r="DA130" s="104"/>
      <c r="DB130" s="104" t="s">
        <v>306</v>
      </c>
      <c r="DC130" s="104"/>
      <c r="DD130" s="104"/>
      <c r="DE130" s="104" t="s">
        <v>307</v>
      </c>
      <c r="DF130" s="104"/>
      <c r="DG130" s="104"/>
    </row>
    <row r="131" spans="1:111" s="68" customFormat="1" ht="10" x14ac:dyDescent="0.2">
      <c r="A131" s="66" t="s">
        <v>408</v>
      </c>
      <c r="B131" s="66" t="s">
        <v>58</v>
      </c>
      <c r="C131" s="67" t="s">
        <v>59</v>
      </c>
      <c r="D131" s="168">
        <f>IF(OR(
   E34="L",LEN(D34)=0,
   E35="L",LEN(D35)=0,
   E59="L",LEN(D59)=0,
), "L",
SUM(D34)-SUM(D35,D59))</f>
        <v>0</v>
      </c>
      <c r="G131" s="168">
        <f t="shared" ref="G131" si="0">IF(OR(
   H34="L",LEN(G34)=0,
   H35="L",LEN(G35)=0,
   H59="L",LEN(G59)=0,
), "L",
SUM(G34)-SUM(G35,G59))</f>
        <v>0</v>
      </c>
      <c r="J131" s="168">
        <f t="shared" ref="J131" si="1">IF(OR(
   K34="L",LEN(J34)=0,
   K35="L",LEN(J35)=0,
   K59="L",LEN(J59)=0,
), "L",
SUM(J34)-SUM(J35,J59))</f>
        <v>0</v>
      </c>
      <c r="M131" s="168">
        <f t="shared" ref="M131" si="2">IF(OR(
   N34="L",LEN(M34)=0,
   N35="L",LEN(M35)=0,
   N59="L",LEN(M59)=0,
), "L",
SUM(M34)-SUM(M35,M59))</f>
        <v>0</v>
      </c>
      <c r="P131" s="168">
        <f t="shared" ref="P131" si="3">IF(OR(
   Q34="L",LEN(P34)=0,
   Q35="L",LEN(P35)=0,
   Q59="L",LEN(P59)=0,
), "L",
SUM(P34)-SUM(P35,P59))</f>
        <v>0</v>
      </c>
      <c r="S131" s="168">
        <f t="shared" ref="S131" si="4">IF(OR(
   T34="L",LEN(S34)=0,
   T35="L",LEN(S35)=0,
   T59="L",LEN(S59)=0,
), "L",
SUM(S34)-SUM(S35,S59))</f>
        <v>0</v>
      </c>
      <c r="V131" s="168">
        <f t="shared" ref="V131" si="5">IF(OR(
   W34="L",LEN(V34)=0,
   W35="L",LEN(V35)=0,
   W59="L",LEN(V59)=0,
), "L",
SUM(V34)-SUM(V35,V59))</f>
        <v>0</v>
      </c>
      <c r="Y131" s="168">
        <f t="shared" ref="Y131" si="6">IF(OR(
   Z34="L",LEN(Y34)=0,
   Z35="L",LEN(Y35)=0,
   Z59="L",LEN(Y59)=0,
), "L",
SUM(Y34)-SUM(Y35,Y59))</f>
        <v>0</v>
      </c>
      <c r="AB131" s="168">
        <f t="shared" ref="AB131" si="7">IF(OR(
   AC34="L",LEN(AB34)=0,
   AC35="L",LEN(AB35)=0,
   AC59="L",LEN(AB59)=0,
), "L",
SUM(AB34)-SUM(AB35,AB59))</f>
        <v>0</v>
      </c>
      <c r="AE131" s="168">
        <f t="shared" ref="AE131" si="8">IF(OR(
   AF34="L",LEN(AE34)=0,
   AF35="L",LEN(AE35)=0,
   AF59="L",LEN(AE59)=0,
), "L",
SUM(AE34)-SUM(AE35,AE59))</f>
        <v>0</v>
      </c>
      <c r="AH131" s="168">
        <f t="shared" ref="AH131" si="9">IF(OR(
   AI34="L",LEN(AH34)=0,
   AI35="L",LEN(AH35)=0,
   AI59="L",LEN(AH59)=0,
), "L",
SUM(AH34)-SUM(AH35,AH59))</f>
        <v>0</v>
      </c>
      <c r="AK131" s="168">
        <f t="shared" ref="AK131" si="10">IF(OR(
   AL34="L",LEN(AK34)=0,
   AL35="L",LEN(AK35)=0,
   AL59="L",LEN(AK59)=0,
), "L",
SUM(AK34)-SUM(AK35,AK59))</f>
        <v>0</v>
      </c>
      <c r="AN131" s="168">
        <f t="shared" ref="AN131" si="11">IF(OR(
   AO34="L",LEN(AN34)=0,
   AO35="L",LEN(AN35)=0,
   AO59="L",LEN(AN59)=0,
), "L",
SUM(AN34)-SUM(AN35,AN59))</f>
        <v>0</v>
      </c>
      <c r="AQ131" s="168">
        <f t="shared" ref="AQ131" si="12">IF(OR(
   AR34="L",LEN(AQ34)=0,
   AR35="L",LEN(AQ35)=0,
   AR59="L",LEN(AQ59)=0,
), "L",
SUM(AQ34)-SUM(AQ35,AQ59))</f>
        <v>0</v>
      </c>
      <c r="AT131" s="168">
        <f t="shared" ref="AT131" si="13">IF(OR(
   AU34="L",LEN(AT34)=0,
   AU35="L",LEN(AT35)=0,
   AU59="L",LEN(AT59)=0,
), "L",
SUM(AT34)-SUM(AT35,AT59))</f>
        <v>0</v>
      </c>
      <c r="AW131" s="168">
        <f t="shared" ref="AW131" si="14">IF(OR(
   AX34="L",LEN(AW34)=0,
   AX35="L",LEN(AW35)=0,
   AX59="L",LEN(AW59)=0,
), "L",
SUM(AW34)-SUM(AW35,AW59))</f>
        <v>0</v>
      </c>
      <c r="AZ131" s="168">
        <f t="shared" ref="AZ131" si="15">IF(OR(
   BA34="L",LEN(AZ34)=0,
   BA35="L",LEN(AZ35)=0,
   BA59="L",LEN(AZ59)=0,
), "L",
SUM(AZ34)-SUM(AZ35,AZ59))</f>
        <v>0</v>
      </c>
      <c r="BC131" s="168">
        <f t="shared" ref="BC131" si="16">IF(OR(
   BD34="L",LEN(BC34)=0,
   BD35="L",LEN(BC35)=0,
   BD59="L",LEN(BC59)=0,
), "L",
SUM(BC34)-SUM(BC35,BC59))</f>
        <v>0</v>
      </c>
      <c r="BF131" s="168">
        <f t="shared" ref="BF131" si="17">IF(OR(
   BG34="L",LEN(BF34)=0,
   BG35="L",LEN(BF35)=0,
   BG59="L",LEN(BF59)=0,
), "L",
SUM(BF34)-SUM(BF35,BF59))</f>
        <v>0</v>
      </c>
      <c r="BI131" s="168">
        <f t="shared" ref="BI131" si="18">IF(OR(
   BJ34="L",LEN(BI34)=0,
   BJ35="L",LEN(BI35)=0,
   BJ59="L",LEN(BI59)=0,
), "L",
SUM(BI34)-SUM(BI35,BI59))</f>
        <v>0</v>
      </c>
      <c r="BL131" s="168">
        <f t="shared" ref="BL131" si="19">IF(OR(
   BM34="L",LEN(BL34)=0,
   BM35="L",LEN(BL35)=0,
   BM59="L",LEN(BL59)=0,
), "L",
SUM(BL34)-SUM(BL35,BL59))</f>
        <v>0</v>
      </c>
      <c r="BO131" s="168">
        <f t="shared" ref="BO131" si="20">IF(OR(
   BP34="L",LEN(BO34)=0,
   BP35="L",LEN(BO35)=0,
   BP59="L",LEN(BO59)=0,
), "L",
SUM(BO34)-SUM(BO35,BO59))</f>
        <v>0</v>
      </c>
      <c r="BR131" s="168">
        <f t="shared" ref="BR131" si="21">IF(OR(
   BS34="L",LEN(BR34)=0,
   BS35="L",LEN(BR35)=0,
   BS59="L",LEN(BR59)=0,
), "L",
SUM(BR34)-SUM(BR35,BR59))</f>
        <v>0</v>
      </c>
      <c r="BU131" s="168">
        <f t="shared" ref="BU131" si="22">IF(OR(
   BV34="L",LEN(BU34)=0,
   BV35="L",LEN(BU35)=0,
   BV59="L",LEN(BU59)=0,
), "L",
SUM(BU34)-SUM(BU35,BU59))</f>
        <v>0</v>
      </c>
      <c r="BX131" s="168">
        <f t="shared" ref="BX131" si="23">IF(OR(
   BY34="L",LEN(BX34)=0,
   BY35="L",LEN(BX35)=0,
   BY59="L",LEN(BX59)=0,
), "L",
SUM(BX34)-SUM(BX35,BX59))</f>
        <v>0</v>
      </c>
      <c r="CA131" s="168">
        <f t="shared" ref="CA131" si="24">IF(OR(
   CB34="L",LEN(CA34)=0,
   CB35="L",LEN(CA35)=0,
   CB59="L",LEN(CA59)=0,
), "L",
SUM(CA34)-SUM(CA35,CA59))</f>
        <v>0</v>
      </c>
      <c r="CD131" s="168">
        <f t="shared" ref="CD131" si="25">IF(OR(
   CE34="L",LEN(CD34)=0,
   CE35="L",LEN(CD35)=0,
   CE59="L",LEN(CD59)=0,
), "L",
SUM(CD34)-SUM(CD35,CD59))</f>
        <v>0</v>
      </c>
      <c r="CG131" s="168">
        <f t="shared" ref="CG131" si="26">IF(OR(
   CH34="L",LEN(CG34)=0,
   CH35="L",LEN(CG35)=0,
   CH59="L",LEN(CG59)=0,
), "L",
SUM(CG34)-SUM(CG35,CG59))</f>
        <v>0</v>
      </c>
      <c r="CJ131" s="168">
        <f t="shared" ref="CJ131" si="27">IF(OR(
   CK34="L",LEN(CJ34)=0,
   CK35="L",LEN(CJ35)=0,
   CK59="L",LEN(CJ59)=0,
), "L",
SUM(CJ34)-SUM(CJ35,CJ59))</f>
        <v>0</v>
      </c>
      <c r="CM131" s="168">
        <f t="shared" ref="CM131" si="28">IF(OR(
   CN34="L",LEN(CM34)=0,
   CN35="L",LEN(CM35)=0,
   CN59="L",LEN(CM59)=0,
), "L",
SUM(CM34)-SUM(CM35,CM59))</f>
        <v>0</v>
      </c>
      <c r="CP131" s="168">
        <f t="shared" ref="CP131" si="29">IF(OR(
   CQ34="L",LEN(CP34)=0,
   CQ35="L",LEN(CP35)=0,
   CQ59="L",LEN(CP59)=0,
), "L",
SUM(CP34)-SUM(CP35,CP59))</f>
        <v>0</v>
      </c>
      <c r="CS131" s="168" t="str">
        <f t="shared" ref="CS131" si="30">IF(OR(
   CT34="L",LEN(CS34)=0,
   CT35="L",LEN(CS35)=0,
   CT59="L",LEN(CS59)=0,
), "L",
SUM(CS34)-SUM(CS35,CS59))</f>
        <v>L</v>
      </c>
      <c r="CV131" s="168" t="str">
        <f t="shared" ref="CV131" si="31">IF(OR(
   CW34="L",LEN(CV34)=0,
   CW35="L",LEN(CV35)=0,
   CW59="L",LEN(CV59)=0,
), "L",
SUM(CV34)-SUM(CV35,CV59))</f>
        <v>L</v>
      </c>
      <c r="CY131" s="168" t="str">
        <f t="shared" ref="CY131" si="32">IF(OR(
   CZ34="L",LEN(CY34)=0,
   CZ35="L",LEN(CY35)=0,
   CZ59="L",LEN(CY59)=0,
), "L",
SUM(CY34)-SUM(CY35,CY59))</f>
        <v>L</v>
      </c>
      <c r="DB131" s="168" t="str">
        <f t="shared" ref="DB131" si="33">IF(OR(
   DC34="L",LEN(DB34)=0,
   DC35="L",LEN(DB35)=0,
   DC59="L",LEN(DB59)=0,
), "L",
SUM(DB34)-SUM(DB35,DB59))</f>
        <v>L</v>
      </c>
      <c r="DE131" s="168" t="str">
        <f t="shared" ref="DE131" si="34">IF(OR(
   DF34="L",LEN(DE34)=0,
   DF35="L",LEN(DE35)=0,
   DF59="L",LEN(DE59)=0,
), "L",
SUM(DE34)-SUM(DE35,DE59))</f>
        <v>L</v>
      </c>
    </row>
    <row r="132" spans="1:111" s="68" customFormat="1" ht="10" x14ac:dyDescent="0.2">
      <c r="A132" s="69" t="s">
        <v>409</v>
      </c>
      <c r="B132" s="69" t="s">
        <v>52</v>
      </c>
      <c r="C132" s="70" t="s">
        <v>60</v>
      </c>
      <c r="D132" s="168">
        <f>IF(OR(
   E35="L",LEN(D35)=0,
   E36="L",LEN(D36)=0,
   E37="L",LEN(D37)=0,
   E46="L",LEN(D46)=0,
), "L",
SUM(D35)-SUM(D36,D37,D46))</f>
        <v>0</v>
      </c>
      <c r="G132" s="168">
        <f t="shared" ref="G132" si="35">IF(OR(
   H35="L",LEN(G35)=0,
   H36="L",LEN(G36)=0,
   H37="L",LEN(G37)=0,
   H46="L",LEN(G46)=0,
), "L",
SUM(G35)-SUM(G36,G37,G46))</f>
        <v>0</v>
      </c>
      <c r="J132" s="168">
        <f t="shared" ref="J132" si="36">IF(OR(
   K35="L",LEN(J35)=0,
   K36="L",LEN(J36)=0,
   K37="L",LEN(J37)=0,
   K46="L",LEN(J46)=0,
), "L",
SUM(J35)-SUM(J36,J37,J46))</f>
        <v>0</v>
      </c>
      <c r="M132" s="168">
        <f t="shared" ref="M132" si="37">IF(OR(
   N35="L",LEN(M35)=0,
   N36="L",LEN(M36)=0,
   N37="L",LEN(M37)=0,
   N46="L",LEN(M46)=0,
), "L",
SUM(M35)-SUM(M36,M37,M46))</f>
        <v>0</v>
      </c>
      <c r="P132" s="168">
        <f t="shared" ref="P132" si="38">IF(OR(
   Q35="L",LEN(P35)=0,
   Q36="L",LEN(P36)=0,
   Q37="L",LEN(P37)=0,
   Q46="L",LEN(P46)=0,
), "L",
SUM(P35)-SUM(P36,P37,P46))</f>
        <v>0</v>
      </c>
      <c r="S132" s="168">
        <f t="shared" ref="S132" si="39">IF(OR(
   T35="L",LEN(S35)=0,
   T36="L",LEN(S36)=0,
   T37="L",LEN(S37)=0,
   T46="L",LEN(S46)=0,
), "L",
SUM(S35)-SUM(S36,S37,S46))</f>
        <v>0</v>
      </c>
      <c r="V132" s="168">
        <f t="shared" ref="V132" si="40">IF(OR(
   W35="L",LEN(V35)=0,
   W36="L",LEN(V36)=0,
   W37="L",LEN(V37)=0,
   W46="L",LEN(V46)=0,
), "L",
SUM(V35)-SUM(V36,V37,V46))</f>
        <v>0</v>
      </c>
      <c r="Y132" s="168">
        <f t="shared" ref="Y132" si="41">IF(OR(
   Z35="L",LEN(Y35)=0,
   Z36="L",LEN(Y36)=0,
   Z37="L",LEN(Y37)=0,
   Z46="L",LEN(Y46)=0,
), "L",
SUM(Y35)-SUM(Y36,Y37,Y46))</f>
        <v>0</v>
      </c>
      <c r="AB132" s="168">
        <f t="shared" ref="AB132" si="42">IF(OR(
   AC35="L",LEN(AB35)=0,
   AC36="L",LEN(AB36)=0,
   AC37="L",LEN(AB37)=0,
   AC46="L",LEN(AB46)=0,
), "L",
SUM(AB35)-SUM(AB36,AB37,AB46))</f>
        <v>0</v>
      </c>
      <c r="AE132" s="168">
        <f t="shared" ref="AE132" si="43">IF(OR(
   AF35="L",LEN(AE35)=0,
   AF36="L",LEN(AE36)=0,
   AF37="L",LEN(AE37)=0,
   AF46="L",LEN(AE46)=0,
), "L",
SUM(AE35)-SUM(AE36,AE37,AE46))</f>
        <v>0</v>
      </c>
      <c r="AH132" s="168">
        <f t="shared" ref="AH132" si="44">IF(OR(
   AI35="L",LEN(AH35)=0,
   AI36="L",LEN(AH36)=0,
   AI37="L",LEN(AH37)=0,
   AI46="L",LEN(AH46)=0,
), "L",
SUM(AH35)-SUM(AH36,AH37,AH46))</f>
        <v>0</v>
      </c>
      <c r="AK132" s="168">
        <f t="shared" ref="AK132" si="45">IF(OR(
   AL35="L",LEN(AK35)=0,
   AL36="L",LEN(AK36)=0,
   AL37="L",LEN(AK37)=0,
   AL46="L",LEN(AK46)=0,
), "L",
SUM(AK35)-SUM(AK36,AK37,AK46))</f>
        <v>0</v>
      </c>
      <c r="AN132" s="168">
        <f t="shared" ref="AN132" si="46">IF(OR(
   AO35="L",LEN(AN35)=0,
   AO36="L",LEN(AN36)=0,
   AO37="L",LEN(AN37)=0,
   AO46="L",LEN(AN46)=0,
), "L",
SUM(AN35)-SUM(AN36,AN37,AN46))</f>
        <v>0</v>
      </c>
      <c r="AQ132" s="168">
        <f t="shared" ref="AQ132" si="47">IF(OR(
   AR35="L",LEN(AQ35)=0,
   AR36="L",LEN(AQ36)=0,
   AR37="L",LEN(AQ37)=0,
   AR46="L",LEN(AQ46)=0,
), "L",
SUM(AQ35)-SUM(AQ36,AQ37,AQ46))</f>
        <v>0</v>
      </c>
      <c r="AT132" s="168">
        <f t="shared" ref="AT132" si="48">IF(OR(
   AU35="L",LEN(AT35)=0,
   AU36="L",LEN(AT36)=0,
   AU37="L",LEN(AT37)=0,
   AU46="L",LEN(AT46)=0,
), "L",
SUM(AT35)-SUM(AT36,AT37,AT46))</f>
        <v>0</v>
      </c>
      <c r="AW132" s="168">
        <f t="shared" ref="AW132" si="49">IF(OR(
   AX35="L",LEN(AW35)=0,
   AX36="L",LEN(AW36)=0,
   AX37="L",LEN(AW37)=0,
   AX46="L",LEN(AW46)=0,
), "L",
SUM(AW35)-SUM(AW36,AW37,AW46))</f>
        <v>0</v>
      </c>
      <c r="AZ132" s="168">
        <f t="shared" ref="AZ132" si="50">IF(OR(
   BA35="L",LEN(AZ35)=0,
   BA36="L",LEN(AZ36)=0,
   BA37="L",LEN(AZ37)=0,
   BA46="L",LEN(AZ46)=0,
), "L",
SUM(AZ35)-SUM(AZ36,AZ37,AZ46))</f>
        <v>0</v>
      </c>
      <c r="BC132" s="168">
        <f t="shared" ref="BC132" si="51">IF(OR(
   BD35="L",LEN(BC35)=0,
   BD36="L",LEN(BC36)=0,
   BD37="L",LEN(BC37)=0,
   BD46="L",LEN(BC46)=0,
), "L",
SUM(BC35)-SUM(BC36,BC37,BC46))</f>
        <v>0</v>
      </c>
      <c r="BF132" s="168">
        <f t="shared" ref="BF132" si="52">IF(OR(
   BG35="L",LEN(BF35)=0,
   BG36="L",LEN(BF36)=0,
   BG37="L",LEN(BF37)=0,
   BG46="L",LEN(BF46)=0,
), "L",
SUM(BF35)-SUM(BF36,BF37,BF46))</f>
        <v>0</v>
      </c>
      <c r="BI132" s="168">
        <f t="shared" ref="BI132" si="53">IF(OR(
   BJ35="L",LEN(BI35)=0,
   BJ36="L",LEN(BI36)=0,
   BJ37="L",LEN(BI37)=0,
   BJ46="L",LEN(BI46)=0,
), "L",
SUM(BI35)-SUM(BI36,BI37,BI46))</f>
        <v>0</v>
      </c>
      <c r="BL132" s="168">
        <f t="shared" ref="BL132" si="54">IF(OR(
   BM35="L",LEN(BL35)=0,
   BM36="L",LEN(BL36)=0,
   BM37="L",LEN(BL37)=0,
   BM46="L",LEN(BL46)=0,
), "L",
SUM(BL35)-SUM(BL36,BL37,BL46))</f>
        <v>0</v>
      </c>
      <c r="BO132" s="168">
        <f t="shared" ref="BO132" si="55">IF(OR(
   BP35="L",LEN(BO35)=0,
   BP36="L",LEN(BO36)=0,
   BP37="L",LEN(BO37)=0,
   BP46="L",LEN(BO46)=0,
), "L",
SUM(BO35)-SUM(BO36,BO37,BO46))</f>
        <v>0</v>
      </c>
      <c r="BR132" s="168">
        <f t="shared" ref="BR132" si="56">IF(OR(
   BS35="L",LEN(BR35)=0,
   BS36="L",LEN(BR36)=0,
   BS37="L",LEN(BR37)=0,
   BS46="L",LEN(BR46)=0,
), "L",
SUM(BR35)-SUM(BR36,BR37,BR46))</f>
        <v>0</v>
      </c>
      <c r="BU132" s="168">
        <f t="shared" ref="BU132" si="57">IF(OR(
   BV35="L",LEN(BU35)=0,
   BV36="L",LEN(BU36)=0,
   BV37="L",LEN(BU37)=0,
   BV46="L",LEN(BU46)=0,
), "L",
SUM(BU35)-SUM(BU36,BU37,BU46))</f>
        <v>0</v>
      </c>
      <c r="BX132" s="168">
        <f t="shared" ref="BX132" si="58">IF(OR(
   BY35="L",LEN(BX35)=0,
   BY36="L",LEN(BX36)=0,
   BY37="L",LEN(BX37)=0,
   BY46="L",LEN(BX46)=0,
), "L",
SUM(BX35)-SUM(BX36,BX37,BX46))</f>
        <v>0</v>
      </c>
      <c r="CA132" s="168">
        <f t="shared" ref="CA132" si="59">IF(OR(
   CB35="L",LEN(CA35)=0,
   CB36="L",LEN(CA36)=0,
   CB37="L",LEN(CA37)=0,
   CB46="L",LEN(CA46)=0,
), "L",
SUM(CA35)-SUM(CA36,CA37,CA46))</f>
        <v>0</v>
      </c>
      <c r="CD132" s="168">
        <f t="shared" ref="CD132" si="60">IF(OR(
   CE35="L",LEN(CD35)=0,
   CE36="L",LEN(CD36)=0,
   CE37="L",LEN(CD37)=0,
   CE46="L",LEN(CD46)=0,
), "L",
SUM(CD35)-SUM(CD36,CD37,CD46))</f>
        <v>0</v>
      </c>
      <c r="CG132" s="168">
        <f t="shared" ref="CG132" si="61">IF(OR(
   CH35="L",LEN(CG35)=0,
   CH36="L",LEN(CG36)=0,
   CH37="L",LEN(CG37)=0,
   CH46="L",LEN(CG46)=0,
), "L",
SUM(CG35)-SUM(CG36,CG37,CG46))</f>
        <v>0</v>
      </c>
      <c r="CJ132" s="168">
        <f t="shared" ref="CJ132" si="62">IF(OR(
   CK35="L",LEN(CJ35)=0,
   CK36="L",LEN(CJ36)=0,
   CK37="L",LEN(CJ37)=0,
   CK46="L",LEN(CJ46)=0,
), "L",
SUM(CJ35)-SUM(CJ36,CJ37,CJ46))</f>
        <v>0</v>
      </c>
      <c r="CM132" s="168">
        <f t="shared" ref="CM132" si="63">IF(OR(
   CN35="L",LEN(CM35)=0,
   CN36="L",LEN(CM36)=0,
   CN37="L",LEN(CM37)=0,
   CN46="L",LEN(CM46)=0,
), "L",
SUM(CM35)-SUM(CM36,CM37,CM46))</f>
        <v>0</v>
      </c>
      <c r="CP132" s="168">
        <f t="shared" ref="CP132" si="64">IF(OR(
   CQ35="L",LEN(CP35)=0,
   CQ36="L",LEN(CP36)=0,
   CQ37="L",LEN(CP37)=0,
   CQ46="L",LEN(CP46)=0,
), "L",
SUM(CP35)-SUM(CP36,CP37,CP46))</f>
        <v>0</v>
      </c>
      <c r="CS132" s="168" t="str">
        <f t="shared" ref="CS132" si="65">IF(OR(
   CT35="L",LEN(CS35)=0,
   CT36="L",LEN(CS36)=0,
   CT37="L",LEN(CS37)=0,
   CT46="L",LEN(CS46)=0,
), "L",
SUM(CS35)-SUM(CS36,CS37,CS46))</f>
        <v>L</v>
      </c>
      <c r="CV132" s="168" t="str">
        <f t="shared" ref="CV132" si="66">IF(OR(
   CW35="L",LEN(CV35)=0,
   CW36="L",LEN(CV36)=0,
   CW37="L",LEN(CV37)=0,
   CW46="L",LEN(CV46)=0,
), "L",
SUM(CV35)-SUM(CV36,CV37,CV46))</f>
        <v>L</v>
      </c>
      <c r="CY132" s="168" t="str">
        <f t="shared" ref="CY132" si="67">IF(OR(
   CZ35="L",LEN(CY35)=0,
   CZ36="L",LEN(CY36)=0,
   CZ37="L",LEN(CY37)=0,
   CZ46="L",LEN(CY46)=0,
), "L",
SUM(CY35)-SUM(CY36,CY37,CY46))</f>
        <v>L</v>
      </c>
      <c r="DB132" s="168" t="str">
        <f t="shared" ref="DB132" si="68">IF(OR(
   DC35="L",LEN(DB35)=0,
   DC36="L",LEN(DB36)=0,
   DC37="L",LEN(DB37)=0,
   DC46="L",LEN(DB46)=0,
), "L",
SUM(DB35)-SUM(DB36,DB37,DB46))</f>
        <v>L</v>
      </c>
      <c r="DE132" s="168" t="str">
        <f t="shared" ref="DE132" si="69">IF(OR(
   DF35="L",LEN(DE35)=0,
   DF36="L",LEN(DE36)=0,
   DF37="L",LEN(DE37)=0,
   DF46="L",LEN(DE46)=0,
), "L",
SUM(DE35)-SUM(DE36,DE37,DE46))</f>
        <v>L</v>
      </c>
    </row>
    <row r="133" spans="1:111" s="68" customFormat="1" ht="10" x14ac:dyDescent="0.2">
      <c r="A133" s="69" t="s">
        <v>410</v>
      </c>
      <c r="B133" s="69" t="s">
        <v>62</v>
      </c>
      <c r="C133" s="70" t="s">
        <v>63</v>
      </c>
      <c r="D133" s="168">
        <f>IF(OR(
   E37="L",LEN(D37)=0,
   E38="L",LEN(D38)=0,
   E39="L",LEN(D39)=0,
), "L",
SUM(D37)-SUM(D38,D39))</f>
        <v>0</v>
      </c>
      <c r="G133" s="168">
        <f t="shared" ref="G133" si="70">IF(OR(
   H37="L",LEN(G37)=0,
   H38="L",LEN(G38)=0,
   H39="L",LEN(G39)=0,
), "L",
SUM(G37)-SUM(G38,G39))</f>
        <v>0</v>
      </c>
      <c r="J133" s="168">
        <f t="shared" ref="J133" si="71">IF(OR(
   K37="L",LEN(J37)=0,
   K38="L",LEN(J38)=0,
   K39="L",LEN(J39)=0,
), "L",
SUM(J37)-SUM(J38,J39))</f>
        <v>0</v>
      </c>
      <c r="M133" s="168">
        <f t="shared" ref="M133" si="72">IF(OR(
   N37="L",LEN(M37)=0,
   N38="L",LEN(M38)=0,
   N39="L",LEN(M39)=0,
), "L",
SUM(M37)-SUM(M38,M39))</f>
        <v>0</v>
      </c>
      <c r="P133" s="168">
        <f t="shared" ref="P133" si="73">IF(OR(
   Q37="L",LEN(P37)=0,
   Q38="L",LEN(P38)=0,
   Q39="L",LEN(P39)=0,
), "L",
SUM(P37)-SUM(P38,P39))</f>
        <v>0</v>
      </c>
      <c r="S133" s="168">
        <f t="shared" ref="S133" si="74">IF(OR(
   T37="L",LEN(S37)=0,
   T38="L",LEN(S38)=0,
   T39="L",LEN(S39)=0,
), "L",
SUM(S37)-SUM(S38,S39))</f>
        <v>0</v>
      </c>
      <c r="V133" s="168">
        <f t="shared" ref="V133" si="75">IF(OR(
   W37="L",LEN(V37)=0,
   W38="L",LEN(V38)=0,
   W39="L",LEN(V39)=0,
), "L",
SUM(V37)-SUM(V38,V39))</f>
        <v>0</v>
      </c>
      <c r="Y133" s="168">
        <f t="shared" ref="Y133" si="76">IF(OR(
   Z37="L",LEN(Y37)=0,
   Z38="L",LEN(Y38)=0,
   Z39="L",LEN(Y39)=0,
), "L",
SUM(Y37)-SUM(Y38,Y39))</f>
        <v>0</v>
      </c>
      <c r="AB133" s="168">
        <f t="shared" ref="AB133" si="77">IF(OR(
   AC37="L",LEN(AB37)=0,
   AC38="L",LEN(AB38)=0,
   AC39="L",LEN(AB39)=0,
), "L",
SUM(AB37)-SUM(AB38,AB39))</f>
        <v>0</v>
      </c>
      <c r="AE133" s="168">
        <f t="shared" ref="AE133" si="78">IF(OR(
   AF37="L",LEN(AE37)=0,
   AF38="L",LEN(AE38)=0,
   AF39="L",LEN(AE39)=0,
), "L",
SUM(AE37)-SUM(AE38,AE39))</f>
        <v>0</v>
      </c>
      <c r="AH133" s="168">
        <f t="shared" ref="AH133" si="79">IF(OR(
   AI37="L",LEN(AH37)=0,
   AI38="L",LEN(AH38)=0,
   AI39="L",LEN(AH39)=0,
), "L",
SUM(AH37)-SUM(AH38,AH39))</f>
        <v>0</v>
      </c>
      <c r="AK133" s="168">
        <f t="shared" ref="AK133" si="80">IF(OR(
   AL37="L",LEN(AK37)=0,
   AL38="L",LEN(AK38)=0,
   AL39="L",LEN(AK39)=0,
), "L",
SUM(AK37)-SUM(AK38,AK39))</f>
        <v>0</v>
      </c>
      <c r="AN133" s="168">
        <f t="shared" ref="AN133" si="81">IF(OR(
   AO37="L",LEN(AN37)=0,
   AO38="L",LEN(AN38)=0,
   AO39="L",LEN(AN39)=0,
), "L",
SUM(AN37)-SUM(AN38,AN39))</f>
        <v>0</v>
      </c>
      <c r="AQ133" s="168">
        <f t="shared" ref="AQ133" si="82">IF(OR(
   AR37="L",LEN(AQ37)=0,
   AR38="L",LEN(AQ38)=0,
   AR39="L",LEN(AQ39)=0,
), "L",
SUM(AQ37)-SUM(AQ38,AQ39))</f>
        <v>0</v>
      </c>
      <c r="AT133" s="168">
        <f t="shared" ref="AT133" si="83">IF(OR(
   AU37="L",LEN(AT37)=0,
   AU38="L",LEN(AT38)=0,
   AU39="L",LEN(AT39)=0,
), "L",
SUM(AT37)-SUM(AT38,AT39))</f>
        <v>0</v>
      </c>
      <c r="AW133" s="168">
        <f t="shared" ref="AW133" si="84">IF(OR(
   AX37="L",LEN(AW37)=0,
   AX38="L",LEN(AW38)=0,
   AX39="L",LEN(AW39)=0,
), "L",
SUM(AW37)-SUM(AW38,AW39))</f>
        <v>0</v>
      </c>
      <c r="AZ133" s="168">
        <f t="shared" ref="AZ133" si="85">IF(OR(
   BA37="L",LEN(AZ37)=0,
   BA38="L",LEN(AZ38)=0,
   BA39="L",LEN(AZ39)=0,
), "L",
SUM(AZ37)-SUM(AZ38,AZ39))</f>
        <v>0</v>
      </c>
      <c r="BC133" s="168">
        <f t="shared" ref="BC133" si="86">IF(OR(
   BD37="L",LEN(BC37)=0,
   BD38="L",LEN(BC38)=0,
   BD39="L",LEN(BC39)=0,
), "L",
SUM(BC37)-SUM(BC38,BC39))</f>
        <v>0</v>
      </c>
      <c r="BF133" s="168">
        <f t="shared" ref="BF133" si="87">IF(OR(
   BG37="L",LEN(BF37)=0,
   BG38="L",LEN(BF38)=0,
   BG39="L",LEN(BF39)=0,
), "L",
SUM(BF37)-SUM(BF38,BF39))</f>
        <v>0</v>
      </c>
      <c r="BI133" s="168">
        <f t="shared" ref="BI133" si="88">IF(OR(
   BJ37="L",LEN(BI37)=0,
   BJ38="L",LEN(BI38)=0,
   BJ39="L",LEN(BI39)=0,
), "L",
SUM(BI37)-SUM(BI38,BI39))</f>
        <v>0</v>
      </c>
      <c r="BL133" s="168">
        <f t="shared" ref="BL133" si="89">IF(OR(
   BM37="L",LEN(BL37)=0,
   BM38="L",LEN(BL38)=0,
   BM39="L",LEN(BL39)=0,
), "L",
SUM(BL37)-SUM(BL38,BL39))</f>
        <v>0</v>
      </c>
      <c r="BO133" s="168">
        <f t="shared" ref="BO133" si="90">IF(OR(
   BP37="L",LEN(BO37)=0,
   BP38="L",LEN(BO38)=0,
   BP39="L",LEN(BO39)=0,
), "L",
SUM(BO37)-SUM(BO38,BO39))</f>
        <v>0</v>
      </c>
      <c r="BR133" s="168">
        <f t="shared" ref="BR133" si="91">IF(OR(
   BS37="L",LEN(BR37)=0,
   BS38="L",LEN(BR38)=0,
   BS39="L",LEN(BR39)=0,
), "L",
SUM(BR37)-SUM(BR38,BR39))</f>
        <v>0</v>
      </c>
      <c r="BU133" s="168">
        <f t="shared" ref="BU133" si="92">IF(OR(
   BV37="L",LEN(BU37)=0,
   BV38="L",LEN(BU38)=0,
   BV39="L",LEN(BU39)=0,
), "L",
SUM(BU37)-SUM(BU38,BU39))</f>
        <v>0</v>
      </c>
      <c r="BX133" s="168">
        <f t="shared" ref="BX133" si="93">IF(OR(
   BY37="L",LEN(BX37)=0,
   BY38="L",LEN(BX38)=0,
   BY39="L",LEN(BX39)=0,
), "L",
SUM(BX37)-SUM(BX38,BX39))</f>
        <v>0</v>
      </c>
      <c r="CA133" s="168">
        <f t="shared" ref="CA133" si="94">IF(OR(
   CB37="L",LEN(CA37)=0,
   CB38="L",LEN(CA38)=0,
   CB39="L",LEN(CA39)=0,
), "L",
SUM(CA37)-SUM(CA38,CA39))</f>
        <v>0</v>
      </c>
      <c r="CD133" s="168">
        <f t="shared" ref="CD133" si="95">IF(OR(
   CE37="L",LEN(CD37)=0,
   CE38="L",LEN(CD38)=0,
   CE39="L",LEN(CD39)=0,
), "L",
SUM(CD37)-SUM(CD38,CD39))</f>
        <v>0</v>
      </c>
      <c r="CG133" s="168">
        <f t="shared" ref="CG133" si="96">IF(OR(
   CH37="L",LEN(CG37)=0,
   CH38="L",LEN(CG38)=0,
   CH39="L",LEN(CG39)=0,
), "L",
SUM(CG37)-SUM(CG38,CG39))</f>
        <v>0</v>
      </c>
      <c r="CJ133" s="168">
        <f t="shared" ref="CJ133" si="97">IF(OR(
   CK37="L",LEN(CJ37)=0,
   CK38="L",LEN(CJ38)=0,
   CK39="L",LEN(CJ39)=0,
), "L",
SUM(CJ37)-SUM(CJ38,CJ39))</f>
        <v>0</v>
      </c>
      <c r="CM133" s="168">
        <f t="shared" ref="CM133" si="98">IF(OR(
   CN37="L",LEN(CM37)=0,
   CN38="L",LEN(CM38)=0,
   CN39="L",LEN(CM39)=0,
), "L",
SUM(CM37)-SUM(CM38,CM39))</f>
        <v>0</v>
      </c>
      <c r="CP133" s="168">
        <f t="shared" ref="CP133" si="99">IF(OR(
   CQ37="L",LEN(CP37)=0,
   CQ38="L",LEN(CP38)=0,
   CQ39="L",LEN(CP39)=0,
), "L",
SUM(CP37)-SUM(CP38,CP39))</f>
        <v>0</v>
      </c>
      <c r="CS133" s="168" t="str">
        <f t="shared" ref="CS133" si="100">IF(OR(
   CT37="L",LEN(CS37)=0,
   CT38="L",LEN(CS38)=0,
   CT39="L",LEN(CS39)=0,
), "L",
SUM(CS37)-SUM(CS38,CS39))</f>
        <v>L</v>
      </c>
      <c r="CV133" s="168" t="str">
        <f t="shared" ref="CV133" si="101">IF(OR(
   CW37="L",LEN(CV37)=0,
   CW38="L",LEN(CV38)=0,
   CW39="L",LEN(CV39)=0,
), "L",
SUM(CV37)-SUM(CV38,CV39))</f>
        <v>L</v>
      </c>
      <c r="CY133" s="168" t="str">
        <f t="shared" ref="CY133" si="102">IF(OR(
   CZ37="L",LEN(CY37)=0,
   CZ38="L",LEN(CY38)=0,
   CZ39="L",LEN(CY39)=0,
), "L",
SUM(CY37)-SUM(CY38,CY39))</f>
        <v>L</v>
      </c>
      <c r="DB133" s="168" t="str">
        <f t="shared" ref="DB133" si="103">IF(OR(
   DC37="L",LEN(DB37)=0,
   DC38="L",LEN(DB38)=0,
   DC39="L",LEN(DB39)=0,
), "L",
SUM(DB37)-SUM(DB38,DB39))</f>
        <v>L</v>
      </c>
      <c r="DE133" s="168" t="str">
        <f t="shared" ref="DE133" si="104">IF(OR(
   DF37="L",LEN(DE37)=0,
   DF38="L",LEN(DE38)=0,
   DF39="L",LEN(DE39)=0,
), "L",
SUM(DE37)-SUM(DE38,DE39))</f>
        <v>L</v>
      </c>
    </row>
    <row r="134" spans="1:111" s="68" customFormat="1" ht="10" x14ac:dyDescent="0.2">
      <c r="A134" s="69" t="s">
        <v>411</v>
      </c>
      <c r="B134" s="69" t="s">
        <v>65</v>
      </c>
      <c r="C134" s="70" t="s">
        <v>66</v>
      </c>
      <c r="D134" s="168">
        <f>IF(OR(
   E39="L",LEN(D39)=0,
   E40="L",LEN(D40)=0,
   E41="L",LEN(D41)=0,
   E42="L",LEN(D42)=0,
   E43="L",LEN(D43)=0,
   E44="L",LEN(D44)=0,
   E45="L",LEN(D45)=0
), "L",
SUM(D39)-SUM(D40:D45))</f>
        <v>0</v>
      </c>
      <c r="G134" s="168">
        <f t="shared" ref="G134" si="105">IF(OR(
   H39="L",LEN(G39)=0,
   H40="L",LEN(G40)=0,
   H41="L",LEN(G41)=0,
   H42="L",LEN(G42)=0,
   H43="L",LEN(G43)=0,
   H44="L",LEN(G44)=0,
   H45="L",LEN(G45)=0
), "L",
SUM(G39)-SUM(G40:G45))</f>
        <v>0</v>
      </c>
      <c r="J134" s="168">
        <f t="shared" ref="J134" si="106">IF(OR(
   K39="L",LEN(J39)=0,
   K40="L",LEN(J40)=0,
   K41="L",LEN(J41)=0,
   K42="L",LEN(J42)=0,
   K43="L",LEN(J43)=0,
   K44="L",LEN(J44)=0,
   K45="L",LEN(J45)=0
), "L",
SUM(J39)-SUM(J40:J45))</f>
        <v>0</v>
      </c>
      <c r="M134" s="168">
        <f t="shared" ref="M134" si="107">IF(OR(
   N39="L",LEN(M39)=0,
   N40="L",LEN(M40)=0,
   N41="L",LEN(M41)=0,
   N42="L",LEN(M42)=0,
   N43="L",LEN(M43)=0,
   N44="L",LEN(M44)=0,
   N45="L",LEN(M45)=0
), "L",
SUM(M39)-SUM(M40:M45))</f>
        <v>0</v>
      </c>
      <c r="P134" s="168">
        <f t="shared" ref="P134" si="108">IF(OR(
   Q39="L",LEN(P39)=0,
   Q40="L",LEN(P40)=0,
   Q41="L",LEN(P41)=0,
   Q42="L",LEN(P42)=0,
   Q43="L",LEN(P43)=0,
   Q44="L",LEN(P44)=0,
   Q45="L",LEN(P45)=0
), "L",
SUM(P39)-SUM(P40:P45))</f>
        <v>0</v>
      </c>
      <c r="S134" s="168">
        <f t="shared" ref="S134" si="109">IF(OR(
   T39="L",LEN(S39)=0,
   T40="L",LEN(S40)=0,
   T41="L",LEN(S41)=0,
   T42="L",LEN(S42)=0,
   T43="L",LEN(S43)=0,
   T44="L",LEN(S44)=0,
   T45="L",LEN(S45)=0
), "L",
SUM(S39)-SUM(S40:S45))</f>
        <v>0</v>
      </c>
      <c r="V134" s="168">
        <f t="shared" ref="V134" si="110">IF(OR(
   W39="L",LEN(V39)=0,
   W40="L",LEN(V40)=0,
   W41="L",LEN(V41)=0,
   W42="L",LEN(V42)=0,
   W43="L",LEN(V43)=0,
   W44="L",LEN(V44)=0,
   W45="L",LEN(V45)=0
), "L",
SUM(V39)-SUM(V40:V45))</f>
        <v>0</v>
      </c>
      <c r="Y134" s="168">
        <f t="shared" ref="Y134" si="111">IF(OR(
   Z39="L",LEN(Y39)=0,
   Z40="L",LEN(Y40)=0,
   Z41="L",LEN(Y41)=0,
   Z42="L",LEN(Y42)=0,
   Z43="L",LEN(Y43)=0,
   Z44="L",LEN(Y44)=0,
   Z45="L",LEN(Y45)=0
), "L",
SUM(Y39)-SUM(Y40:Y45))</f>
        <v>0</v>
      </c>
      <c r="AB134" s="168">
        <f t="shared" ref="AB134" si="112">IF(OR(
   AC39="L",LEN(AB39)=0,
   AC40="L",LEN(AB40)=0,
   AC41="L",LEN(AB41)=0,
   AC42="L",LEN(AB42)=0,
   AC43="L",LEN(AB43)=0,
   AC44="L",LEN(AB44)=0,
   AC45="L",LEN(AB45)=0
), "L",
SUM(AB39)-SUM(AB40:AB45))</f>
        <v>0</v>
      </c>
      <c r="AE134" s="168">
        <f t="shared" ref="AE134" si="113">IF(OR(
   AF39="L",LEN(AE39)=0,
   AF40="L",LEN(AE40)=0,
   AF41="L",LEN(AE41)=0,
   AF42="L",LEN(AE42)=0,
   AF43="L",LEN(AE43)=0,
   AF44="L",LEN(AE44)=0,
   AF45="L",LEN(AE45)=0
), "L",
SUM(AE39)-SUM(AE40:AE45))</f>
        <v>0</v>
      </c>
      <c r="AH134" s="168">
        <f t="shared" ref="AH134" si="114">IF(OR(
   AI39="L",LEN(AH39)=0,
   AI40="L",LEN(AH40)=0,
   AI41="L",LEN(AH41)=0,
   AI42="L",LEN(AH42)=0,
   AI43="L",LEN(AH43)=0,
   AI44="L",LEN(AH44)=0,
   AI45="L",LEN(AH45)=0
), "L",
SUM(AH39)-SUM(AH40:AH45))</f>
        <v>0</v>
      </c>
      <c r="AK134" s="168">
        <f t="shared" ref="AK134" si="115">IF(OR(
   AL39="L",LEN(AK39)=0,
   AL40="L",LEN(AK40)=0,
   AL41="L",LEN(AK41)=0,
   AL42="L",LEN(AK42)=0,
   AL43="L",LEN(AK43)=0,
   AL44="L",LEN(AK44)=0,
   AL45="L",LEN(AK45)=0
), "L",
SUM(AK39)-SUM(AK40:AK45))</f>
        <v>0</v>
      </c>
      <c r="AN134" s="168">
        <f t="shared" ref="AN134" si="116">IF(OR(
   AO39="L",LEN(AN39)=0,
   AO40="L",LEN(AN40)=0,
   AO41="L",LEN(AN41)=0,
   AO42="L",LEN(AN42)=0,
   AO43="L",LEN(AN43)=0,
   AO44="L",LEN(AN44)=0,
   AO45="L",LEN(AN45)=0
), "L",
SUM(AN39)-SUM(AN40:AN45))</f>
        <v>0</v>
      </c>
      <c r="AQ134" s="168">
        <f t="shared" ref="AQ134" si="117">IF(OR(
   AR39="L",LEN(AQ39)=0,
   AR40="L",LEN(AQ40)=0,
   AR41="L",LEN(AQ41)=0,
   AR42="L",LEN(AQ42)=0,
   AR43="L",LEN(AQ43)=0,
   AR44="L",LEN(AQ44)=0,
   AR45="L",LEN(AQ45)=0
), "L",
SUM(AQ39)-SUM(AQ40:AQ45))</f>
        <v>0</v>
      </c>
      <c r="AT134" s="168">
        <f t="shared" ref="AT134" si="118">IF(OR(
   AU39="L",LEN(AT39)=0,
   AU40="L",LEN(AT40)=0,
   AU41="L",LEN(AT41)=0,
   AU42="L",LEN(AT42)=0,
   AU43="L",LEN(AT43)=0,
   AU44="L",LEN(AT44)=0,
   AU45="L",LEN(AT45)=0
), "L",
SUM(AT39)-SUM(AT40:AT45))</f>
        <v>0</v>
      </c>
      <c r="AW134" s="168">
        <f t="shared" ref="AW134" si="119">IF(OR(
   AX39="L",LEN(AW39)=0,
   AX40="L",LEN(AW40)=0,
   AX41="L",LEN(AW41)=0,
   AX42="L",LEN(AW42)=0,
   AX43="L",LEN(AW43)=0,
   AX44="L",LEN(AW44)=0,
   AX45="L",LEN(AW45)=0
), "L",
SUM(AW39)-SUM(AW40:AW45))</f>
        <v>0</v>
      </c>
      <c r="AZ134" s="168">
        <f t="shared" ref="AZ134" si="120">IF(OR(
   BA39="L",LEN(AZ39)=0,
   BA40="L",LEN(AZ40)=0,
   BA41="L",LEN(AZ41)=0,
   BA42="L",LEN(AZ42)=0,
   BA43="L",LEN(AZ43)=0,
   BA44="L",LEN(AZ44)=0,
   BA45="L",LEN(AZ45)=0
), "L",
SUM(AZ39)-SUM(AZ40:AZ45))</f>
        <v>0</v>
      </c>
      <c r="BC134" s="168">
        <f t="shared" ref="BC134" si="121">IF(OR(
   BD39="L",LEN(BC39)=0,
   BD40="L",LEN(BC40)=0,
   BD41="L",LEN(BC41)=0,
   BD42="L",LEN(BC42)=0,
   BD43="L",LEN(BC43)=0,
   BD44="L",LEN(BC44)=0,
   BD45="L",LEN(BC45)=0
), "L",
SUM(BC39)-SUM(BC40:BC45))</f>
        <v>0</v>
      </c>
      <c r="BF134" s="168">
        <f t="shared" ref="BF134" si="122">IF(OR(
   BG39="L",LEN(BF39)=0,
   BG40="L",LEN(BF40)=0,
   BG41="L",LEN(BF41)=0,
   BG42="L",LEN(BF42)=0,
   BG43="L",LEN(BF43)=0,
   BG44="L",LEN(BF44)=0,
   BG45="L",LEN(BF45)=0
), "L",
SUM(BF39)-SUM(BF40:BF45))</f>
        <v>0</v>
      </c>
      <c r="BI134" s="168">
        <f t="shared" ref="BI134" si="123">IF(OR(
   BJ39="L",LEN(BI39)=0,
   BJ40="L",LEN(BI40)=0,
   BJ41="L",LEN(BI41)=0,
   BJ42="L",LEN(BI42)=0,
   BJ43="L",LEN(BI43)=0,
   BJ44="L",LEN(BI44)=0,
   BJ45="L",LEN(BI45)=0
), "L",
SUM(BI39)-SUM(BI40:BI45))</f>
        <v>0</v>
      </c>
      <c r="BL134" s="168">
        <f t="shared" ref="BL134" si="124">IF(OR(
   BM39="L",LEN(BL39)=0,
   BM40="L",LEN(BL40)=0,
   BM41="L",LEN(BL41)=0,
   BM42="L",LEN(BL42)=0,
   BM43="L",LEN(BL43)=0,
   BM44="L",LEN(BL44)=0,
   BM45="L",LEN(BL45)=0
), "L",
SUM(BL39)-SUM(BL40:BL45))</f>
        <v>0</v>
      </c>
      <c r="BO134" s="168">
        <f t="shared" ref="BO134" si="125">IF(OR(
   BP39="L",LEN(BO39)=0,
   BP40="L",LEN(BO40)=0,
   BP41="L",LEN(BO41)=0,
   BP42="L",LEN(BO42)=0,
   BP43="L",LEN(BO43)=0,
   BP44="L",LEN(BO44)=0,
   BP45="L",LEN(BO45)=0
), "L",
SUM(BO39)-SUM(BO40:BO45))</f>
        <v>0</v>
      </c>
      <c r="BR134" s="168">
        <f t="shared" ref="BR134" si="126">IF(OR(
   BS39="L",LEN(BR39)=0,
   BS40="L",LEN(BR40)=0,
   BS41="L",LEN(BR41)=0,
   BS42="L",LEN(BR42)=0,
   BS43="L",LEN(BR43)=0,
   BS44="L",LEN(BR44)=0,
   BS45="L",LEN(BR45)=0
), "L",
SUM(BR39)-SUM(BR40:BR45))</f>
        <v>0</v>
      </c>
      <c r="BU134" s="168">
        <f t="shared" ref="BU134" si="127">IF(OR(
   BV39="L",LEN(BU39)=0,
   BV40="L",LEN(BU40)=0,
   BV41="L",LEN(BU41)=0,
   BV42="L",LEN(BU42)=0,
   BV43="L",LEN(BU43)=0,
   BV44="L",LEN(BU44)=0,
   BV45="L",LEN(BU45)=0
), "L",
SUM(BU39)-SUM(BU40:BU45))</f>
        <v>0</v>
      </c>
      <c r="BX134" s="168">
        <f t="shared" ref="BX134" si="128">IF(OR(
   BY39="L",LEN(BX39)=0,
   BY40="L",LEN(BX40)=0,
   BY41="L",LEN(BX41)=0,
   BY42="L",LEN(BX42)=0,
   BY43="L",LEN(BX43)=0,
   BY44="L",LEN(BX44)=0,
   BY45="L",LEN(BX45)=0
), "L",
SUM(BX39)-SUM(BX40:BX45))</f>
        <v>0</v>
      </c>
      <c r="CA134" s="168">
        <f t="shared" ref="CA134" si="129">IF(OR(
   CB39="L",LEN(CA39)=0,
   CB40="L",LEN(CA40)=0,
   CB41="L",LEN(CA41)=0,
   CB42="L",LEN(CA42)=0,
   CB43="L",LEN(CA43)=0,
   CB44="L",LEN(CA44)=0,
   CB45="L",LEN(CA45)=0
), "L",
SUM(CA39)-SUM(CA40:CA45))</f>
        <v>0</v>
      </c>
      <c r="CD134" s="168">
        <f t="shared" ref="CD134" si="130">IF(OR(
   CE39="L",LEN(CD39)=0,
   CE40="L",LEN(CD40)=0,
   CE41="L",LEN(CD41)=0,
   CE42="L",LEN(CD42)=0,
   CE43="L",LEN(CD43)=0,
   CE44="L",LEN(CD44)=0,
   CE45="L",LEN(CD45)=0
), "L",
SUM(CD39)-SUM(CD40:CD45))</f>
        <v>0</v>
      </c>
      <c r="CG134" s="168">
        <f t="shared" ref="CG134" si="131">IF(OR(
   CH39="L",LEN(CG39)=0,
   CH40="L",LEN(CG40)=0,
   CH41="L",LEN(CG41)=0,
   CH42="L",LEN(CG42)=0,
   CH43="L",LEN(CG43)=0,
   CH44="L",LEN(CG44)=0,
   CH45="L",LEN(CG45)=0
), "L",
SUM(CG39)-SUM(CG40:CG45))</f>
        <v>0</v>
      </c>
      <c r="CJ134" s="168">
        <f t="shared" ref="CJ134" si="132">IF(OR(
   CK39="L",LEN(CJ39)=0,
   CK40="L",LEN(CJ40)=0,
   CK41="L",LEN(CJ41)=0,
   CK42="L",LEN(CJ42)=0,
   CK43="L",LEN(CJ43)=0,
   CK44="L",LEN(CJ44)=0,
   CK45="L",LEN(CJ45)=0
), "L",
SUM(CJ39)-SUM(CJ40:CJ45))</f>
        <v>0</v>
      </c>
      <c r="CM134" s="168">
        <f t="shared" ref="CM134" si="133">IF(OR(
   CN39="L",LEN(CM39)=0,
   CN40="L",LEN(CM40)=0,
   CN41="L",LEN(CM41)=0,
   CN42="L",LEN(CM42)=0,
   CN43="L",LEN(CM43)=0,
   CN44="L",LEN(CM44)=0,
   CN45="L",LEN(CM45)=0
), "L",
SUM(CM39)-SUM(CM40:CM45))</f>
        <v>0</v>
      </c>
      <c r="CP134" s="168">
        <f t="shared" ref="CP134" si="134">IF(OR(
   CQ39="L",LEN(CP39)=0,
   CQ40="L",LEN(CP40)=0,
   CQ41="L",LEN(CP41)=0,
   CQ42="L",LEN(CP42)=0,
   CQ43="L",LEN(CP43)=0,
   CQ44="L",LEN(CP44)=0,
   CQ45="L",LEN(CP45)=0
), "L",
SUM(CP39)-SUM(CP40:CP45))</f>
        <v>0</v>
      </c>
      <c r="CS134" s="168" t="str">
        <f t="shared" ref="CS134" si="135">IF(OR(
   CT39="L",LEN(CS39)=0,
   CT40="L",LEN(CS40)=0,
   CT41="L",LEN(CS41)=0,
   CT42="L",LEN(CS42)=0,
   CT43="L",LEN(CS43)=0,
   CT44="L",LEN(CS44)=0,
   CT45="L",LEN(CS45)=0
), "L",
SUM(CS39)-SUM(CS40:CS45))</f>
        <v>L</v>
      </c>
      <c r="CV134" s="168" t="str">
        <f t="shared" ref="CV134" si="136">IF(OR(
   CW39="L",LEN(CV39)=0,
   CW40="L",LEN(CV40)=0,
   CW41="L",LEN(CV41)=0,
   CW42="L",LEN(CV42)=0,
   CW43="L",LEN(CV43)=0,
   CW44="L",LEN(CV44)=0,
   CW45="L",LEN(CV45)=0
), "L",
SUM(CV39)-SUM(CV40:CV45))</f>
        <v>L</v>
      </c>
      <c r="CY134" s="168" t="str">
        <f t="shared" ref="CY134" si="137">IF(OR(
   CZ39="L",LEN(CY39)=0,
   CZ40="L",LEN(CY40)=0,
   CZ41="L",LEN(CY41)=0,
   CZ42="L",LEN(CY42)=0,
   CZ43="L",LEN(CY43)=0,
   CZ44="L",LEN(CY44)=0,
   CZ45="L",LEN(CY45)=0
), "L",
SUM(CY39)-SUM(CY40:CY45))</f>
        <v>L</v>
      </c>
      <c r="DB134" s="168" t="str">
        <f t="shared" ref="DB134" si="138">IF(OR(
   DC39="L",LEN(DB39)=0,
   DC40="L",LEN(DB40)=0,
   DC41="L",LEN(DB41)=0,
   DC42="L",LEN(DB42)=0,
   DC43="L",LEN(DB43)=0,
   DC44="L",LEN(DB44)=0,
   DC45="L",LEN(DB45)=0
), "L",
SUM(DB39)-SUM(DB40:DB45))</f>
        <v>L</v>
      </c>
      <c r="DE134" s="168" t="str">
        <f t="shared" ref="DE134" si="139">IF(OR(
   DF39="L",LEN(DE39)=0,
   DF40="L",LEN(DE40)=0,
   DF41="L",LEN(DE41)=0,
   DF42="L",LEN(DE42)=0,
   DF43="L",LEN(DE43)=0,
   DF44="L",LEN(DE44)=0,
   DF45="L",LEN(DE45)=0
), "L",
SUM(DE39)-SUM(DE40:DE45))</f>
        <v>L</v>
      </c>
    </row>
    <row r="135" spans="1:111" s="68" customFormat="1" ht="10" x14ac:dyDescent="0.2">
      <c r="A135" s="69" t="s">
        <v>412</v>
      </c>
      <c r="B135" s="69" t="s">
        <v>67</v>
      </c>
      <c r="C135" s="70" t="s">
        <v>68</v>
      </c>
      <c r="D135" s="168">
        <f>IF(OR(
   E46="L",LEN(D46)=0,
   E47="L",LEN(D47)=0,
   E48="L",LEN(D48)=0,
   E49="L",LEN(D49)=0,
   E50="L",LEN(D50)=0,
   E51="L",LEN(D51)=0,
   E52="L",LEN(D52)=0,
   E53="L",LEN(D53)=0,
   E54="L",LEN(D54)=0,
   E55="L",LEN(D55)=0,
   E56="L",LEN(D56)=0,
   E57="L",LEN(D57)=0,
   E58="L",LEN(D58)=0
), "L",
SUM(D46)-SUM(D47:D58))</f>
        <v>0</v>
      </c>
      <c r="G135" s="168">
        <f t="shared" ref="G135" si="140">IF(OR(
   H46="L",LEN(G46)=0,
   H47="L",LEN(G47)=0,
   H48="L",LEN(G48)=0,
   H49="L",LEN(G49)=0,
   H50="L",LEN(G50)=0,
   H51="L",LEN(G51)=0,
   H52="L",LEN(G52)=0,
   H53="L",LEN(G53)=0,
   H54="L",LEN(G54)=0,
   H55="L",LEN(G55)=0,
   H56="L",LEN(G56)=0,
   H57="L",LEN(G57)=0,
   H58="L",LEN(G58)=0
), "L",
SUM(G46)-SUM(G47:G58))</f>
        <v>0</v>
      </c>
      <c r="J135" s="168">
        <f t="shared" ref="J135" si="141">IF(OR(
   K46="L",LEN(J46)=0,
   K47="L",LEN(J47)=0,
   K48="L",LEN(J48)=0,
   K49="L",LEN(J49)=0,
   K50="L",LEN(J50)=0,
   K51="L",LEN(J51)=0,
   K52="L",LEN(J52)=0,
   K53="L",LEN(J53)=0,
   K54="L",LEN(J54)=0,
   K55="L",LEN(J55)=0,
   K56="L",LEN(J56)=0,
   K57="L",LEN(J57)=0,
   K58="L",LEN(J58)=0
), "L",
SUM(J46)-SUM(J47:J58))</f>
        <v>0</v>
      </c>
      <c r="M135" s="168">
        <f t="shared" ref="M135" si="142">IF(OR(
   N46="L",LEN(M46)=0,
   N47="L",LEN(M47)=0,
   N48="L",LEN(M48)=0,
   N49="L",LEN(M49)=0,
   N50="L",LEN(M50)=0,
   N51="L",LEN(M51)=0,
   N52="L",LEN(M52)=0,
   N53="L",LEN(M53)=0,
   N54="L",LEN(M54)=0,
   N55="L",LEN(M55)=0,
   N56="L",LEN(M56)=0,
   N57="L",LEN(M57)=0,
   N58="L",LEN(M58)=0
), "L",
SUM(M46)-SUM(M47:M58))</f>
        <v>0</v>
      </c>
      <c r="P135" s="168">
        <f t="shared" ref="P135" si="143">IF(OR(
   Q46="L",LEN(P46)=0,
   Q47="L",LEN(P47)=0,
   Q48="L",LEN(P48)=0,
   Q49="L",LEN(P49)=0,
   Q50="L",LEN(P50)=0,
   Q51="L",LEN(P51)=0,
   Q52="L",LEN(P52)=0,
   Q53="L",LEN(P53)=0,
   Q54="L",LEN(P54)=0,
   Q55="L",LEN(P55)=0,
   Q56="L",LEN(P56)=0,
   Q57="L",LEN(P57)=0,
   Q58="L",LEN(P58)=0
), "L",
SUM(P46)-SUM(P47:P58))</f>
        <v>0</v>
      </c>
      <c r="S135" s="168">
        <f t="shared" ref="S135" si="144">IF(OR(
   T46="L",LEN(S46)=0,
   T47="L",LEN(S47)=0,
   T48="L",LEN(S48)=0,
   T49="L",LEN(S49)=0,
   T50="L",LEN(S50)=0,
   T51="L",LEN(S51)=0,
   T52="L",LEN(S52)=0,
   T53="L",LEN(S53)=0,
   T54="L",LEN(S54)=0,
   T55="L",LEN(S55)=0,
   T56="L",LEN(S56)=0,
   T57="L",LEN(S57)=0,
   T58="L",LEN(S58)=0
), "L",
SUM(S46)-SUM(S47:S58))</f>
        <v>0</v>
      </c>
      <c r="V135" s="168">
        <f t="shared" ref="V135" si="145">IF(OR(
   W46="L",LEN(V46)=0,
   W47="L",LEN(V47)=0,
   W48="L",LEN(V48)=0,
   W49="L",LEN(V49)=0,
   W50="L",LEN(V50)=0,
   W51="L",LEN(V51)=0,
   W52="L",LEN(V52)=0,
   W53="L",LEN(V53)=0,
   W54="L",LEN(V54)=0,
   W55="L",LEN(V55)=0,
   W56="L",LEN(V56)=0,
   W57="L",LEN(V57)=0,
   W58="L",LEN(V58)=0
), "L",
SUM(V46)-SUM(V47:V58))</f>
        <v>0</v>
      </c>
      <c r="Y135" s="168">
        <f t="shared" ref="Y135" si="146">IF(OR(
   Z46="L",LEN(Y46)=0,
   Z47="L",LEN(Y47)=0,
   Z48="L",LEN(Y48)=0,
   Z49="L",LEN(Y49)=0,
   Z50="L",LEN(Y50)=0,
   Z51="L",LEN(Y51)=0,
   Z52="L",LEN(Y52)=0,
   Z53="L",LEN(Y53)=0,
   Z54="L",LEN(Y54)=0,
   Z55="L",LEN(Y55)=0,
   Z56="L",LEN(Y56)=0,
   Z57="L",LEN(Y57)=0,
   Z58="L",LEN(Y58)=0
), "L",
SUM(Y46)-SUM(Y47:Y58))</f>
        <v>0</v>
      </c>
      <c r="AB135" s="168">
        <f t="shared" ref="AB135" si="147">IF(OR(
   AC46="L",LEN(AB46)=0,
   AC47="L",LEN(AB47)=0,
   AC48="L",LEN(AB48)=0,
   AC49="L",LEN(AB49)=0,
   AC50="L",LEN(AB50)=0,
   AC51="L",LEN(AB51)=0,
   AC52="L",LEN(AB52)=0,
   AC53="L",LEN(AB53)=0,
   AC54="L",LEN(AB54)=0,
   AC55="L",LEN(AB55)=0,
   AC56="L",LEN(AB56)=0,
   AC57="L",LEN(AB57)=0,
   AC58="L",LEN(AB58)=0
), "L",
SUM(AB46)-SUM(AB47:AB58))</f>
        <v>0</v>
      </c>
      <c r="AE135" s="168">
        <f t="shared" ref="AE135" si="148">IF(OR(
   AF46="L",LEN(AE46)=0,
   AF47="L",LEN(AE47)=0,
   AF48="L",LEN(AE48)=0,
   AF49="L",LEN(AE49)=0,
   AF50="L",LEN(AE50)=0,
   AF51="L",LEN(AE51)=0,
   AF52="L",LEN(AE52)=0,
   AF53="L",LEN(AE53)=0,
   AF54="L",LEN(AE54)=0,
   AF55="L",LEN(AE55)=0,
   AF56="L",LEN(AE56)=0,
   AF57="L",LEN(AE57)=0,
   AF58="L",LEN(AE58)=0
), "L",
SUM(AE46)-SUM(AE47:AE58))</f>
        <v>0</v>
      </c>
      <c r="AH135" s="168">
        <f t="shared" ref="AH135" si="149">IF(OR(
   AI46="L",LEN(AH46)=0,
   AI47="L",LEN(AH47)=0,
   AI48="L",LEN(AH48)=0,
   AI49="L",LEN(AH49)=0,
   AI50="L",LEN(AH50)=0,
   AI51="L",LEN(AH51)=0,
   AI52="L",LEN(AH52)=0,
   AI53="L",LEN(AH53)=0,
   AI54="L",LEN(AH54)=0,
   AI55="L",LEN(AH55)=0,
   AI56="L",LEN(AH56)=0,
   AI57="L",LEN(AH57)=0,
   AI58="L",LEN(AH58)=0
), "L",
SUM(AH46)-SUM(AH47:AH58))</f>
        <v>0</v>
      </c>
      <c r="AK135" s="168">
        <f t="shared" ref="AK135" si="150">IF(OR(
   AL46="L",LEN(AK46)=0,
   AL47="L",LEN(AK47)=0,
   AL48="L",LEN(AK48)=0,
   AL49="L",LEN(AK49)=0,
   AL50="L",LEN(AK50)=0,
   AL51="L",LEN(AK51)=0,
   AL52="L",LEN(AK52)=0,
   AL53="L",LEN(AK53)=0,
   AL54="L",LEN(AK54)=0,
   AL55="L",LEN(AK55)=0,
   AL56="L",LEN(AK56)=0,
   AL57="L",LEN(AK57)=0,
   AL58="L",LEN(AK58)=0
), "L",
SUM(AK46)-SUM(AK47:AK58))</f>
        <v>0</v>
      </c>
      <c r="AN135" s="168">
        <f t="shared" ref="AN135" si="151">IF(OR(
   AO46="L",LEN(AN46)=0,
   AO47="L",LEN(AN47)=0,
   AO48="L",LEN(AN48)=0,
   AO49="L",LEN(AN49)=0,
   AO50="L",LEN(AN50)=0,
   AO51="L",LEN(AN51)=0,
   AO52="L",LEN(AN52)=0,
   AO53="L",LEN(AN53)=0,
   AO54="L",LEN(AN54)=0,
   AO55="L",LEN(AN55)=0,
   AO56="L",LEN(AN56)=0,
   AO57="L",LEN(AN57)=0,
   AO58="L",LEN(AN58)=0
), "L",
SUM(AN46)-SUM(AN47:AN58))</f>
        <v>0</v>
      </c>
      <c r="AQ135" s="168">
        <f t="shared" ref="AQ135" si="152">IF(OR(
   AR46="L",LEN(AQ46)=0,
   AR47="L",LEN(AQ47)=0,
   AR48="L",LEN(AQ48)=0,
   AR49="L",LEN(AQ49)=0,
   AR50="L",LEN(AQ50)=0,
   AR51="L",LEN(AQ51)=0,
   AR52="L",LEN(AQ52)=0,
   AR53="L",LEN(AQ53)=0,
   AR54="L",LEN(AQ54)=0,
   AR55="L",LEN(AQ55)=0,
   AR56="L",LEN(AQ56)=0,
   AR57="L",LEN(AQ57)=0,
   AR58="L",LEN(AQ58)=0
), "L",
SUM(AQ46)-SUM(AQ47:AQ58))</f>
        <v>0</v>
      </c>
      <c r="AT135" s="168">
        <f t="shared" ref="AT135" si="153">IF(OR(
   AU46="L",LEN(AT46)=0,
   AU47="L",LEN(AT47)=0,
   AU48="L",LEN(AT48)=0,
   AU49="L",LEN(AT49)=0,
   AU50="L",LEN(AT50)=0,
   AU51="L",LEN(AT51)=0,
   AU52="L",LEN(AT52)=0,
   AU53="L",LEN(AT53)=0,
   AU54="L",LEN(AT54)=0,
   AU55="L",LEN(AT55)=0,
   AU56="L",LEN(AT56)=0,
   AU57="L",LEN(AT57)=0,
   AU58="L",LEN(AT58)=0
), "L",
SUM(AT46)-SUM(AT47:AT58))</f>
        <v>0</v>
      </c>
      <c r="AW135" s="168">
        <f t="shared" ref="AW135" si="154">IF(OR(
   AX46="L",LEN(AW46)=0,
   AX47="L",LEN(AW47)=0,
   AX48="L",LEN(AW48)=0,
   AX49="L",LEN(AW49)=0,
   AX50="L",LEN(AW50)=0,
   AX51="L",LEN(AW51)=0,
   AX52="L",LEN(AW52)=0,
   AX53="L",LEN(AW53)=0,
   AX54="L",LEN(AW54)=0,
   AX55="L",LEN(AW55)=0,
   AX56="L",LEN(AW56)=0,
   AX57="L",LEN(AW57)=0,
   AX58="L",LEN(AW58)=0
), "L",
SUM(AW46)-SUM(AW47:AW58))</f>
        <v>0</v>
      </c>
      <c r="AZ135" s="168">
        <f t="shared" ref="AZ135" si="155">IF(OR(
   BA46="L",LEN(AZ46)=0,
   BA47="L",LEN(AZ47)=0,
   BA48="L",LEN(AZ48)=0,
   BA49="L",LEN(AZ49)=0,
   BA50="L",LEN(AZ50)=0,
   BA51="L",LEN(AZ51)=0,
   BA52="L",LEN(AZ52)=0,
   BA53="L",LEN(AZ53)=0,
   BA54="L",LEN(AZ54)=0,
   BA55="L",LEN(AZ55)=0,
   BA56="L",LEN(AZ56)=0,
   BA57="L",LEN(AZ57)=0,
   BA58="L",LEN(AZ58)=0
), "L",
SUM(AZ46)-SUM(AZ47:AZ58))</f>
        <v>0</v>
      </c>
      <c r="BC135" s="168">
        <f t="shared" ref="BC135" si="156">IF(OR(
   BD46="L",LEN(BC46)=0,
   BD47="L",LEN(BC47)=0,
   BD48="L",LEN(BC48)=0,
   BD49="L",LEN(BC49)=0,
   BD50="L",LEN(BC50)=0,
   BD51="L",LEN(BC51)=0,
   BD52="L",LEN(BC52)=0,
   BD53="L",LEN(BC53)=0,
   BD54="L",LEN(BC54)=0,
   BD55="L",LEN(BC55)=0,
   BD56="L",LEN(BC56)=0,
   BD57="L",LEN(BC57)=0,
   BD58="L",LEN(BC58)=0
), "L",
SUM(BC46)-SUM(BC47:BC58))</f>
        <v>0</v>
      </c>
      <c r="BF135" s="168">
        <f t="shared" ref="BF135" si="157">IF(OR(
   BG46="L",LEN(BF46)=0,
   BG47="L",LEN(BF47)=0,
   BG48="L",LEN(BF48)=0,
   BG49="L",LEN(BF49)=0,
   BG50="L",LEN(BF50)=0,
   BG51="L",LEN(BF51)=0,
   BG52="L",LEN(BF52)=0,
   BG53="L",LEN(BF53)=0,
   BG54="L",LEN(BF54)=0,
   BG55="L",LEN(BF55)=0,
   BG56="L",LEN(BF56)=0,
   BG57="L",LEN(BF57)=0,
   BG58="L",LEN(BF58)=0
), "L",
SUM(BF46)-SUM(BF47:BF58))</f>
        <v>0</v>
      </c>
      <c r="BI135" s="168">
        <f t="shared" ref="BI135" si="158">IF(OR(
   BJ46="L",LEN(BI46)=0,
   BJ47="L",LEN(BI47)=0,
   BJ48="L",LEN(BI48)=0,
   BJ49="L",LEN(BI49)=0,
   BJ50="L",LEN(BI50)=0,
   BJ51="L",LEN(BI51)=0,
   BJ52="L",LEN(BI52)=0,
   BJ53="L",LEN(BI53)=0,
   BJ54="L",LEN(BI54)=0,
   BJ55="L",LEN(BI55)=0,
   BJ56="L",LEN(BI56)=0,
   BJ57="L",LEN(BI57)=0,
   BJ58="L",LEN(BI58)=0
), "L",
SUM(BI46)-SUM(BI47:BI58))</f>
        <v>0</v>
      </c>
      <c r="BL135" s="168">
        <f t="shared" ref="BL135" si="159">IF(OR(
   BM46="L",LEN(BL46)=0,
   BM47="L",LEN(BL47)=0,
   BM48="L",LEN(BL48)=0,
   BM49="L",LEN(BL49)=0,
   BM50="L",LEN(BL50)=0,
   BM51="L",LEN(BL51)=0,
   BM52="L",LEN(BL52)=0,
   BM53="L",LEN(BL53)=0,
   BM54="L",LEN(BL54)=0,
   BM55="L",LEN(BL55)=0,
   BM56="L",LEN(BL56)=0,
   BM57="L",LEN(BL57)=0,
   BM58="L",LEN(BL58)=0
), "L",
SUM(BL46)-SUM(BL47:BL58))</f>
        <v>0</v>
      </c>
      <c r="BO135" s="168">
        <f t="shared" ref="BO135" si="160">IF(OR(
   BP46="L",LEN(BO46)=0,
   BP47="L",LEN(BO47)=0,
   BP48="L",LEN(BO48)=0,
   BP49="L",LEN(BO49)=0,
   BP50="L",LEN(BO50)=0,
   BP51="L",LEN(BO51)=0,
   BP52="L",LEN(BO52)=0,
   BP53="L",LEN(BO53)=0,
   BP54="L",LEN(BO54)=0,
   BP55="L",LEN(BO55)=0,
   BP56="L",LEN(BO56)=0,
   BP57="L",LEN(BO57)=0,
   BP58="L",LEN(BO58)=0
), "L",
SUM(BO46)-SUM(BO47:BO58))</f>
        <v>0</v>
      </c>
      <c r="BR135" s="168">
        <f t="shared" ref="BR135" si="161">IF(OR(
   BS46="L",LEN(BR46)=0,
   BS47="L",LEN(BR47)=0,
   BS48="L",LEN(BR48)=0,
   BS49="L",LEN(BR49)=0,
   BS50="L",LEN(BR50)=0,
   BS51="L",LEN(BR51)=0,
   BS52="L",LEN(BR52)=0,
   BS53="L",LEN(BR53)=0,
   BS54="L",LEN(BR54)=0,
   BS55="L",LEN(BR55)=0,
   BS56="L",LEN(BR56)=0,
   BS57="L",LEN(BR57)=0,
   BS58="L",LEN(BR58)=0
), "L",
SUM(BR46)-SUM(BR47:BR58))</f>
        <v>0</v>
      </c>
      <c r="BU135" s="168">
        <f t="shared" ref="BU135" si="162">IF(OR(
   BV46="L",LEN(BU46)=0,
   BV47="L",LEN(BU47)=0,
   BV48="L",LEN(BU48)=0,
   BV49="L",LEN(BU49)=0,
   BV50="L",LEN(BU50)=0,
   BV51="L",LEN(BU51)=0,
   BV52="L",LEN(BU52)=0,
   BV53="L",LEN(BU53)=0,
   BV54="L",LEN(BU54)=0,
   BV55="L",LEN(BU55)=0,
   BV56="L",LEN(BU56)=0,
   BV57="L",LEN(BU57)=0,
   BV58="L",LEN(BU58)=0
), "L",
SUM(BU46)-SUM(BU47:BU58))</f>
        <v>0</v>
      </c>
      <c r="BX135" s="168">
        <f t="shared" ref="BX135" si="163">IF(OR(
   BY46="L",LEN(BX46)=0,
   BY47="L",LEN(BX47)=0,
   BY48="L",LEN(BX48)=0,
   BY49="L",LEN(BX49)=0,
   BY50="L",LEN(BX50)=0,
   BY51="L",LEN(BX51)=0,
   BY52="L",LEN(BX52)=0,
   BY53="L",LEN(BX53)=0,
   BY54="L",LEN(BX54)=0,
   BY55="L",LEN(BX55)=0,
   BY56="L",LEN(BX56)=0,
   BY57="L",LEN(BX57)=0,
   BY58="L",LEN(BX58)=0
), "L",
SUM(BX46)-SUM(BX47:BX58))</f>
        <v>0</v>
      </c>
      <c r="CA135" s="168">
        <f t="shared" ref="CA135" si="164">IF(OR(
   CB46="L",LEN(CA46)=0,
   CB47="L",LEN(CA47)=0,
   CB48="L",LEN(CA48)=0,
   CB49="L",LEN(CA49)=0,
   CB50="L",LEN(CA50)=0,
   CB51="L",LEN(CA51)=0,
   CB52="L",LEN(CA52)=0,
   CB53="L",LEN(CA53)=0,
   CB54="L",LEN(CA54)=0,
   CB55="L",LEN(CA55)=0,
   CB56="L",LEN(CA56)=0,
   CB57="L",LEN(CA57)=0,
   CB58="L",LEN(CA58)=0
), "L",
SUM(CA46)-SUM(CA47:CA58))</f>
        <v>0</v>
      </c>
      <c r="CD135" s="168">
        <f t="shared" ref="CD135" si="165">IF(OR(
   CE46="L",LEN(CD46)=0,
   CE47="L",LEN(CD47)=0,
   CE48="L",LEN(CD48)=0,
   CE49="L",LEN(CD49)=0,
   CE50="L",LEN(CD50)=0,
   CE51="L",LEN(CD51)=0,
   CE52="L",LEN(CD52)=0,
   CE53="L",LEN(CD53)=0,
   CE54="L",LEN(CD54)=0,
   CE55="L",LEN(CD55)=0,
   CE56="L",LEN(CD56)=0,
   CE57="L",LEN(CD57)=0,
   CE58="L",LEN(CD58)=0
), "L",
SUM(CD46)-SUM(CD47:CD58))</f>
        <v>0</v>
      </c>
      <c r="CG135" s="168">
        <f t="shared" ref="CG135" si="166">IF(OR(
   CH46="L",LEN(CG46)=0,
   CH47="L",LEN(CG47)=0,
   CH48="L",LEN(CG48)=0,
   CH49="L",LEN(CG49)=0,
   CH50="L",LEN(CG50)=0,
   CH51="L",LEN(CG51)=0,
   CH52="L",LEN(CG52)=0,
   CH53="L",LEN(CG53)=0,
   CH54="L",LEN(CG54)=0,
   CH55="L",LEN(CG55)=0,
   CH56="L",LEN(CG56)=0,
   CH57="L",LEN(CG57)=0,
   CH58="L",LEN(CG58)=0
), "L",
SUM(CG46)-SUM(CG47:CG58))</f>
        <v>0</v>
      </c>
      <c r="CJ135" s="168">
        <f t="shared" ref="CJ135" si="167">IF(OR(
   CK46="L",LEN(CJ46)=0,
   CK47="L",LEN(CJ47)=0,
   CK48="L",LEN(CJ48)=0,
   CK49="L",LEN(CJ49)=0,
   CK50="L",LEN(CJ50)=0,
   CK51="L",LEN(CJ51)=0,
   CK52="L",LEN(CJ52)=0,
   CK53="L",LEN(CJ53)=0,
   CK54="L",LEN(CJ54)=0,
   CK55="L",LEN(CJ55)=0,
   CK56="L",LEN(CJ56)=0,
   CK57="L",LEN(CJ57)=0,
   CK58="L",LEN(CJ58)=0
), "L",
SUM(CJ46)-SUM(CJ47:CJ58))</f>
        <v>0</v>
      </c>
      <c r="CM135" s="168">
        <f t="shared" ref="CM135" si="168">IF(OR(
   CN46="L",LEN(CM46)=0,
   CN47="L",LEN(CM47)=0,
   CN48="L",LEN(CM48)=0,
   CN49="L",LEN(CM49)=0,
   CN50="L",LEN(CM50)=0,
   CN51="L",LEN(CM51)=0,
   CN52="L",LEN(CM52)=0,
   CN53="L",LEN(CM53)=0,
   CN54="L",LEN(CM54)=0,
   CN55="L",LEN(CM55)=0,
   CN56="L",LEN(CM56)=0,
   CN57="L",LEN(CM57)=0,
   CN58="L",LEN(CM58)=0
), "L",
SUM(CM46)-SUM(CM47:CM58))</f>
        <v>0</v>
      </c>
      <c r="CP135" s="168">
        <f t="shared" ref="CP135" si="169">IF(OR(
   CQ46="L",LEN(CP46)=0,
   CQ47="L",LEN(CP47)=0,
   CQ48="L",LEN(CP48)=0,
   CQ49="L",LEN(CP49)=0,
   CQ50="L",LEN(CP50)=0,
   CQ51="L",LEN(CP51)=0,
   CQ52="L",LEN(CP52)=0,
   CQ53="L",LEN(CP53)=0,
   CQ54="L",LEN(CP54)=0,
   CQ55="L",LEN(CP55)=0,
   CQ56="L",LEN(CP56)=0,
   CQ57="L",LEN(CP57)=0,
   CQ58="L",LEN(CP58)=0
), "L",
SUM(CP46)-SUM(CP47:CP58))</f>
        <v>0</v>
      </c>
      <c r="CS135" s="168" t="str">
        <f t="shared" ref="CS135" si="170">IF(OR(
   CT46="L",LEN(CS46)=0,
   CT47="L",LEN(CS47)=0,
   CT48="L",LEN(CS48)=0,
   CT49="L",LEN(CS49)=0,
   CT50="L",LEN(CS50)=0,
   CT51="L",LEN(CS51)=0,
   CT52="L",LEN(CS52)=0,
   CT53="L",LEN(CS53)=0,
   CT54="L",LEN(CS54)=0,
   CT55="L",LEN(CS55)=0,
   CT56="L",LEN(CS56)=0,
   CT57="L",LEN(CS57)=0,
   CT58="L",LEN(CS58)=0
), "L",
SUM(CS46)-SUM(CS47:CS58))</f>
        <v>L</v>
      </c>
      <c r="CV135" s="168" t="str">
        <f t="shared" ref="CV135" si="171">IF(OR(
   CW46="L",LEN(CV46)=0,
   CW47="L",LEN(CV47)=0,
   CW48="L",LEN(CV48)=0,
   CW49="L",LEN(CV49)=0,
   CW50="L",LEN(CV50)=0,
   CW51="L",LEN(CV51)=0,
   CW52="L",LEN(CV52)=0,
   CW53="L",LEN(CV53)=0,
   CW54="L",LEN(CV54)=0,
   CW55="L",LEN(CV55)=0,
   CW56="L",LEN(CV56)=0,
   CW57="L",LEN(CV57)=0,
   CW58="L",LEN(CV58)=0
), "L",
SUM(CV46)-SUM(CV47:CV58))</f>
        <v>L</v>
      </c>
      <c r="CY135" s="168" t="str">
        <f t="shared" ref="CY135" si="172">IF(OR(
   CZ46="L",LEN(CY46)=0,
   CZ47="L",LEN(CY47)=0,
   CZ48="L",LEN(CY48)=0,
   CZ49="L",LEN(CY49)=0,
   CZ50="L",LEN(CY50)=0,
   CZ51="L",LEN(CY51)=0,
   CZ52="L",LEN(CY52)=0,
   CZ53="L",LEN(CY53)=0,
   CZ54="L",LEN(CY54)=0,
   CZ55="L",LEN(CY55)=0,
   CZ56="L",LEN(CY56)=0,
   CZ57="L",LEN(CY57)=0,
   CZ58="L",LEN(CY58)=0
), "L",
SUM(CY46)-SUM(CY47:CY58))</f>
        <v>L</v>
      </c>
      <c r="DB135" s="168" t="str">
        <f t="shared" ref="DB135" si="173">IF(OR(
   DC46="L",LEN(DB46)=0,
   DC47="L",LEN(DB47)=0,
   DC48="L",LEN(DB48)=0,
   DC49="L",LEN(DB49)=0,
   DC50="L",LEN(DB50)=0,
   DC51="L",LEN(DB51)=0,
   DC52="L",LEN(DB52)=0,
   DC53="L",LEN(DB53)=0,
   DC54="L",LEN(DB54)=0,
   DC55="L",LEN(DB55)=0,
   DC56="L",LEN(DB56)=0,
   DC57="L",LEN(DB57)=0,
   DC58="L",LEN(DB58)=0
), "L",
SUM(DB46)-SUM(DB47:DB58))</f>
        <v>L</v>
      </c>
      <c r="DE135" s="168" t="str">
        <f t="shared" ref="DE135" si="174">IF(OR(
   DF46="L",LEN(DE46)=0,
   DF47="L",LEN(DE47)=0,
   DF48="L",LEN(DE48)=0,
   DF49="L",LEN(DE49)=0,
   DF50="L",LEN(DE50)=0,
   DF51="L",LEN(DE51)=0,
   DF52="L",LEN(DE52)=0,
   DF53="L",LEN(DE53)=0,
   DF54="L",LEN(DE54)=0,
   DF55="L",LEN(DE55)=0,
   DF56="L",LEN(DE56)=0,
   DF57="L",LEN(DE57)=0,
   DF58="L",LEN(DE58)=0
), "L",
SUM(DE46)-SUM(DE47:DE58))</f>
        <v>L</v>
      </c>
    </row>
    <row r="136" spans="1:111" s="68" customFormat="1" ht="10" x14ac:dyDescent="0.2">
      <c r="A136" s="69" t="s">
        <v>418</v>
      </c>
      <c r="B136" s="69" t="s">
        <v>69</v>
      </c>
      <c r="C136" s="70" t="s">
        <v>70</v>
      </c>
      <c r="D136" s="168">
        <f>IF(OR(
   E59="L",LEN(D59)=0,
   E60="L",LEN(D60)=0,
   E61="L",LEN(D61)=0,
   E62="L",LEN(D62)=0,
   E63="L",LEN(D63)=0,
   E64="L",LEN(D64)=0,
   E65="L",LEN(D65)=0,
   E66="L",LEN(D66)=0,
   E67="L",LEN(D67)=0
), "L",
SUM(D59)-SUM(D60:D67))</f>
        <v>0</v>
      </c>
      <c r="G136" s="168">
        <f t="shared" ref="G136" si="175">IF(OR(
   H59="L",LEN(G59)=0,
   H60="L",LEN(G60)=0,
   H61="L",LEN(G61)=0,
   H62="L",LEN(G62)=0,
   H63="L",LEN(G63)=0,
   H64="L",LEN(G64)=0,
   H65="L",LEN(G65)=0,
   H66="L",LEN(G66)=0,
   H67="L",LEN(G67)=0
), "L",
SUM(G59)-SUM(G60:G67))</f>
        <v>0</v>
      </c>
      <c r="J136" s="168">
        <f t="shared" ref="J136" si="176">IF(OR(
   K59="L",LEN(J59)=0,
   K60="L",LEN(J60)=0,
   K61="L",LEN(J61)=0,
   K62="L",LEN(J62)=0,
   K63="L",LEN(J63)=0,
   K64="L",LEN(J64)=0,
   K65="L",LEN(J65)=0,
   K66="L",LEN(J66)=0,
   K67="L",LEN(J67)=0
), "L",
SUM(J59)-SUM(J60:J67))</f>
        <v>0</v>
      </c>
      <c r="M136" s="168">
        <f t="shared" ref="M136" si="177">IF(OR(
   N59="L",LEN(M59)=0,
   N60="L",LEN(M60)=0,
   N61="L",LEN(M61)=0,
   N62="L",LEN(M62)=0,
   N63="L",LEN(M63)=0,
   N64="L",LEN(M64)=0,
   N65="L",LEN(M65)=0,
   N66="L",LEN(M66)=0,
   N67="L",LEN(M67)=0
), "L",
SUM(M59)-SUM(M60:M67))</f>
        <v>0</v>
      </c>
      <c r="P136" s="168">
        <f t="shared" ref="P136" si="178">IF(OR(
   Q59="L",LEN(P59)=0,
   Q60="L",LEN(P60)=0,
   Q61="L",LEN(P61)=0,
   Q62="L",LEN(P62)=0,
   Q63="L",LEN(P63)=0,
   Q64="L",LEN(P64)=0,
   Q65="L",LEN(P65)=0,
   Q66="L",LEN(P66)=0,
   Q67="L",LEN(P67)=0
), "L",
SUM(P59)-SUM(P60:P67))</f>
        <v>0</v>
      </c>
      <c r="S136" s="168">
        <f t="shared" ref="S136" si="179">IF(OR(
   T59="L",LEN(S59)=0,
   T60="L",LEN(S60)=0,
   T61="L",LEN(S61)=0,
   T62="L",LEN(S62)=0,
   T63="L",LEN(S63)=0,
   T64="L",LEN(S64)=0,
   T65="L",LEN(S65)=0,
   T66="L",LEN(S66)=0,
   T67="L",LEN(S67)=0
), "L",
SUM(S59)-SUM(S60:S67))</f>
        <v>0</v>
      </c>
      <c r="V136" s="168">
        <f t="shared" ref="V136" si="180">IF(OR(
   W59="L",LEN(V59)=0,
   W60="L",LEN(V60)=0,
   W61="L",LEN(V61)=0,
   W62="L",LEN(V62)=0,
   W63="L",LEN(V63)=0,
   W64="L",LEN(V64)=0,
   W65="L",LEN(V65)=0,
   W66="L",LEN(V66)=0,
   W67="L",LEN(V67)=0
), "L",
SUM(V59)-SUM(V60:V67))</f>
        <v>0</v>
      </c>
      <c r="Y136" s="168">
        <f t="shared" ref="Y136" si="181">IF(OR(
   Z59="L",LEN(Y59)=0,
   Z60="L",LEN(Y60)=0,
   Z61="L",LEN(Y61)=0,
   Z62="L",LEN(Y62)=0,
   Z63="L",LEN(Y63)=0,
   Z64="L",LEN(Y64)=0,
   Z65="L",LEN(Y65)=0,
   Z66="L",LEN(Y66)=0,
   Z67="L",LEN(Y67)=0
), "L",
SUM(Y59)-SUM(Y60:Y67))</f>
        <v>0</v>
      </c>
      <c r="AB136" s="168">
        <f t="shared" ref="AB136" si="182">IF(OR(
   AC59="L",LEN(AB59)=0,
   AC60="L",LEN(AB60)=0,
   AC61="L",LEN(AB61)=0,
   AC62="L",LEN(AB62)=0,
   AC63="L",LEN(AB63)=0,
   AC64="L",LEN(AB64)=0,
   AC65="L",LEN(AB65)=0,
   AC66="L",LEN(AB66)=0,
   AC67="L",LEN(AB67)=0
), "L",
SUM(AB59)-SUM(AB60:AB67))</f>
        <v>0</v>
      </c>
      <c r="AE136" s="168">
        <f t="shared" ref="AE136" si="183">IF(OR(
   AF59="L",LEN(AE59)=0,
   AF60="L",LEN(AE60)=0,
   AF61="L",LEN(AE61)=0,
   AF62="L",LEN(AE62)=0,
   AF63="L",LEN(AE63)=0,
   AF64="L",LEN(AE64)=0,
   AF65="L",LEN(AE65)=0,
   AF66="L",LEN(AE66)=0,
   AF67="L",LEN(AE67)=0
), "L",
SUM(AE59)-SUM(AE60:AE67))</f>
        <v>0</v>
      </c>
      <c r="AH136" s="168">
        <f t="shared" ref="AH136" si="184">IF(OR(
   AI59="L",LEN(AH59)=0,
   AI60="L",LEN(AH60)=0,
   AI61="L",LEN(AH61)=0,
   AI62="L",LEN(AH62)=0,
   AI63="L",LEN(AH63)=0,
   AI64="L",LEN(AH64)=0,
   AI65="L",LEN(AH65)=0,
   AI66="L",LEN(AH66)=0,
   AI67="L",LEN(AH67)=0
), "L",
SUM(AH59)-SUM(AH60:AH67))</f>
        <v>0</v>
      </c>
      <c r="AK136" s="168">
        <f t="shared" ref="AK136" si="185">IF(OR(
   AL59="L",LEN(AK59)=0,
   AL60="L",LEN(AK60)=0,
   AL61="L",LEN(AK61)=0,
   AL62="L",LEN(AK62)=0,
   AL63="L",LEN(AK63)=0,
   AL64="L",LEN(AK64)=0,
   AL65="L",LEN(AK65)=0,
   AL66="L",LEN(AK66)=0,
   AL67="L",LEN(AK67)=0
), "L",
SUM(AK59)-SUM(AK60:AK67))</f>
        <v>0</v>
      </c>
      <c r="AN136" s="168">
        <f t="shared" ref="AN136" si="186">IF(OR(
   AO59="L",LEN(AN59)=0,
   AO60="L",LEN(AN60)=0,
   AO61="L",LEN(AN61)=0,
   AO62="L",LEN(AN62)=0,
   AO63="L",LEN(AN63)=0,
   AO64="L",LEN(AN64)=0,
   AO65="L",LEN(AN65)=0,
   AO66="L",LEN(AN66)=0,
   AO67="L",LEN(AN67)=0
), "L",
SUM(AN59)-SUM(AN60:AN67))</f>
        <v>0</v>
      </c>
      <c r="AQ136" s="168">
        <f t="shared" ref="AQ136" si="187">IF(OR(
   AR59="L",LEN(AQ59)=0,
   AR60="L",LEN(AQ60)=0,
   AR61="L",LEN(AQ61)=0,
   AR62="L",LEN(AQ62)=0,
   AR63="L",LEN(AQ63)=0,
   AR64="L",LEN(AQ64)=0,
   AR65="L",LEN(AQ65)=0,
   AR66="L",LEN(AQ66)=0,
   AR67="L",LEN(AQ67)=0
), "L",
SUM(AQ59)-SUM(AQ60:AQ67))</f>
        <v>0</v>
      </c>
      <c r="AT136" s="168">
        <f t="shared" ref="AT136" si="188">IF(OR(
   AU59="L",LEN(AT59)=0,
   AU60="L",LEN(AT60)=0,
   AU61="L",LEN(AT61)=0,
   AU62="L",LEN(AT62)=0,
   AU63="L",LEN(AT63)=0,
   AU64="L",LEN(AT64)=0,
   AU65="L",LEN(AT65)=0,
   AU66="L",LEN(AT66)=0,
   AU67="L",LEN(AT67)=0
), "L",
SUM(AT59)-SUM(AT60:AT67))</f>
        <v>0</v>
      </c>
      <c r="AW136" s="168">
        <f t="shared" ref="AW136" si="189">IF(OR(
   AX59="L",LEN(AW59)=0,
   AX60="L",LEN(AW60)=0,
   AX61="L",LEN(AW61)=0,
   AX62="L",LEN(AW62)=0,
   AX63="L",LEN(AW63)=0,
   AX64="L",LEN(AW64)=0,
   AX65="L",LEN(AW65)=0,
   AX66="L",LEN(AW66)=0,
   AX67="L",LEN(AW67)=0
), "L",
SUM(AW59)-SUM(AW60:AW67))</f>
        <v>0</v>
      </c>
      <c r="AZ136" s="168">
        <f t="shared" ref="AZ136" si="190">IF(OR(
   BA59="L",LEN(AZ59)=0,
   BA60="L",LEN(AZ60)=0,
   BA61="L",LEN(AZ61)=0,
   BA62="L",LEN(AZ62)=0,
   BA63="L",LEN(AZ63)=0,
   BA64="L",LEN(AZ64)=0,
   BA65="L",LEN(AZ65)=0,
   BA66="L",LEN(AZ66)=0,
   BA67="L",LEN(AZ67)=0
), "L",
SUM(AZ59)-SUM(AZ60:AZ67))</f>
        <v>0</v>
      </c>
      <c r="BC136" s="168">
        <f t="shared" ref="BC136" si="191">IF(OR(
   BD59="L",LEN(BC59)=0,
   BD60="L",LEN(BC60)=0,
   BD61="L",LEN(BC61)=0,
   BD62="L",LEN(BC62)=0,
   BD63="L",LEN(BC63)=0,
   BD64="L",LEN(BC64)=0,
   BD65="L",LEN(BC65)=0,
   BD66="L",LEN(BC66)=0,
   BD67="L",LEN(BC67)=0
), "L",
SUM(BC59)-SUM(BC60:BC67))</f>
        <v>0</v>
      </c>
      <c r="BF136" s="168">
        <f t="shared" ref="BF136" si="192">IF(OR(
   BG59="L",LEN(BF59)=0,
   BG60="L",LEN(BF60)=0,
   BG61="L",LEN(BF61)=0,
   BG62="L",LEN(BF62)=0,
   BG63="L",LEN(BF63)=0,
   BG64="L",LEN(BF64)=0,
   BG65="L",LEN(BF65)=0,
   BG66="L",LEN(BF66)=0,
   BG67="L",LEN(BF67)=0
), "L",
SUM(BF59)-SUM(BF60:BF67))</f>
        <v>0</v>
      </c>
      <c r="BI136" s="168">
        <f t="shared" ref="BI136" si="193">IF(OR(
   BJ59="L",LEN(BI59)=0,
   BJ60="L",LEN(BI60)=0,
   BJ61="L",LEN(BI61)=0,
   BJ62="L",LEN(BI62)=0,
   BJ63="L",LEN(BI63)=0,
   BJ64="L",LEN(BI64)=0,
   BJ65="L",LEN(BI65)=0,
   BJ66="L",LEN(BI66)=0,
   BJ67="L",LEN(BI67)=0
), "L",
SUM(BI59)-SUM(BI60:BI67))</f>
        <v>0</v>
      </c>
      <c r="BL136" s="168">
        <f t="shared" ref="BL136" si="194">IF(OR(
   BM59="L",LEN(BL59)=0,
   BM60="L",LEN(BL60)=0,
   BM61="L",LEN(BL61)=0,
   BM62="L",LEN(BL62)=0,
   BM63="L",LEN(BL63)=0,
   BM64="L",LEN(BL64)=0,
   BM65="L",LEN(BL65)=0,
   BM66="L",LEN(BL66)=0,
   BM67="L",LEN(BL67)=0
), "L",
SUM(BL59)-SUM(BL60:BL67))</f>
        <v>0</v>
      </c>
      <c r="BO136" s="168">
        <f t="shared" ref="BO136" si="195">IF(OR(
   BP59="L",LEN(BO59)=0,
   BP60="L",LEN(BO60)=0,
   BP61="L",LEN(BO61)=0,
   BP62="L",LEN(BO62)=0,
   BP63="L",LEN(BO63)=0,
   BP64="L",LEN(BO64)=0,
   BP65="L",LEN(BO65)=0,
   BP66="L",LEN(BO66)=0,
   BP67="L",LEN(BO67)=0
), "L",
SUM(BO59)-SUM(BO60:BO67))</f>
        <v>0</v>
      </c>
      <c r="BR136" s="168">
        <f t="shared" ref="BR136" si="196">IF(OR(
   BS59="L",LEN(BR59)=0,
   BS60="L",LEN(BR60)=0,
   BS61="L",LEN(BR61)=0,
   BS62="L",LEN(BR62)=0,
   BS63="L",LEN(BR63)=0,
   BS64="L",LEN(BR64)=0,
   BS65="L",LEN(BR65)=0,
   BS66="L",LEN(BR66)=0,
   BS67="L",LEN(BR67)=0
), "L",
SUM(BR59)-SUM(BR60:BR67))</f>
        <v>0</v>
      </c>
      <c r="BU136" s="168">
        <f t="shared" ref="BU136" si="197">IF(OR(
   BV59="L",LEN(BU59)=0,
   BV60="L",LEN(BU60)=0,
   BV61="L",LEN(BU61)=0,
   BV62="L",LEN(BU62)=0,
   BV63="L",LEN(BU63)=0,
   BV64="L",LEN(BU64)=0,
   BV65="L",LEN(BU65)=0,
   BV66="L",LEN(BU66)=0,
   BV67="L",LEN(BU67)=0
), "L",
SUM(BU59)-SUM(BU60:BU67))</f>
        <v>0</v>
      </c>
      <c r="BX136" s="168">
        <f t="shared" ref="BX136" si="198">IF(OR(
   BY59="L",LEN(BX59)=0,
   BY60="L",LEN(BX60)=0,
   BY61="L",LEN(BX61)=0,
   BY62="L",LEN(BX62)=0,
   BY63="L",LEN(BX63)=0,
   BY64="L",LEN(BX64)=0,
   BY65="L",LEN(BX65)=0,
   BY66="L",LEN(BX66)=0,
   BY67="L",LEN(BX67)=0
), "L",
SUM(BX59)-SUM(BX60:BX67))</f>
        <v>0</v>
      </c>
      <c r="CA136" s="168">
        <f t="shared" ref="CA136" si="199">IF(OR(
   CB59="L",LEN(CA59)=0,
   CB60="L",LEN(CA60)=0,
   CB61="L",LEN(CA61)=0,
   CB62="L",LEN(CA62)=0,
   CB63="L",LEN(CA63)=0,
   CB64="L",LEN(CA64)=0,
   CB65="L",LEN(CA65)=0,
   CB66="L",LEN(CA66)=0,
   CB67="L",LEN(CA67)=0
), "L",
SUM(CA59)-SUM(CA60:CA67))</f>
        <v>0</v>
      </c>
      <c r="CD136" s="168">
        <f t="shared" ref="CD136" si="200">IF(OR(
   CE59="L",LEN(CD59)=0,
   CE60="L",LEN(CD60)=0,
   CE61="L",LEN(CD61)=0,
   CE62="L",LEN(CD62)=0,
   CE63="L",LEN(CD63)=0,
   CE64="L",LEN(CD64)=0,
   CE65="L",LEN(CD65)=0,
   CE66="L",LEN(CD66)=0,
   CE67="L",LEN(CD67)=0
), "L",
SUM(CD59)-SUM(CD60:CD67))</f>
        <v>0</v>
      </c>
      <c r="CG136" s="168">
        <f t="shared" ref="CG136" si="201">IF(OR(
   CH59="L",LEN(CG59)=0,
   CH60="L",LEN(CG60)=0,
   CH61="L",LEN(CG61)=0,
   CH62="L",LEN(CG62)=0,
   CH63="L",LEN(CG63)=0,
   CH64="L",LEN(CG64)=0,
   CH65="L",LEN(CG65)=0,
   CH66="L",LEN(CG66)=0,
   CH67="L",LEN(CG67)=0
), "L",
SUM(CG59)-SUM(CG60:CG67))</f>
        <v>0</v>
      </c>
      <c r="CJ136" s="168">
        <f t="shared" ref="CJ136" si="202">IF(OR(
   CK59="L",LEN(CJ59)=0,
   CK60="L",LEN(CJ60)=0,
   CK61="L",LEN(CJ61)=0,
   CK62="L",LEN(CJ62)=0,
   CK63="L",LEN(CJ63)=0,
   CK64="L",LEN(CJ64)=0,
   CK65="L",LEN(CJ65)=0,
   CK66="L",LEN(CJ66)=0,
   CK67="L",LEN(CJ67)=0
), "L",
SUM(CJ59)-SUM(CJ60:CJ67))</f>
        <v>0</v>
      </c>
      <c r="CM136" s="168">
        <f t="shared" ref="CM136" si="203">IF(OR(
   CN59="L",LEN(CM59)=0,
   CN60="L",LEN(CM60)=0,
   CN61="L",LEN(CM61)=0,
   CN62="L",LEN(CM62)=0,
   CN63="L",LEN(CM63)=0,
   CN64="L",LEN(CM64)=0,
   CN65="L",LEN(CM65)=0,
   CN66="L",LEN(CM66)=0,
   CN67="L",LEN(CM67)=0
), "L",
SUM(CM59)-SUM(CM60:CM67))</f>
        <v>0</v>
      </c>
      <c r="CP136" s="168">
        <f t="shared" ref="CP136" si="204">IF(OR(
   CQ59="L",LEN(CP59)=0,
   CQ60="L",LEN(CP60)=0,
   CQ61="L",LEN(CP61)=0,
   CQ62="L",LEN(CP62)=0,
   CQ63="L",LEN(CP63)=0,
   CQ64="L",LEN(CP64)=0,
   CQ65="L",LEN(CP65)=0,
   CQ66="L",LEN(CP66)=0,
   CQ67="L",LEN(CP67)=0
), "L",
SUM(CP59)-SUM(CP60:CP67))</f>
        <v>0</v>
      </c>
      <c r="CS136" s="168" t="str">
        <f t="shared" ref="CS136" si="205">IF(OR(
   CT59="L",LEN(CS59)=0,
   CT60="L",LEN(CS60)=0,
   CT61="L",LEN(CS61)=0,
   CT62="L",LEN(CS62)=0,
   CT63="L",LEN(CS63)=0,
   CT64="L",LEN(CS64)=0,
   CT65="L",LEN(CS65)=0,
   CT66="L",LEN(CS66)=0,
   CT67="L",LEN(CS67)=0
), "L",
SUM(CS59)-SUM(CS60:CS67))</f>
        <v>L</v>
      </c>
      <c r="CV136" s="168" t="str">
        <f t="shared" ref="CV136" si="206">IF(OR(
   CW59="L",LEN(CV59)=0,
   CW60="L",LEN(CV60)=0,
   CW61="L",LEN(CV61)=0,
   CW62="L",LEN(CV62)=0,
   CW63="L",LEN(CV63)=0,
   CW64="L",LEN(CV64)=0,
   CW65="L",LEN(CV65)=0,
   CW66="L",LEN(CV66)=0,
   CW67="L",LEN(CV67)=0
), "L",
SUM(CV59)-SUM(CV60:CV67))</f>
        <v>L</v>
      </c>
      <c r="CY136" s="168" t="str">
        <f t="shared" ref="CY136" si="207">IF(OR(
   CZ59="L",LEN(CY59)=0,
   CZ60="L",LEN(CY60)=0,
   CZ61="L",LEN(CY61)=0,
   CZ62="L",LEN(CY62)=0,
   CZ63="L",LEN(CY63)=0,
   CZ64="L",LEN(CY64)=0,
   CZ65="L",LEN(CY65)=0,
   CZ66="L",LEN(CY66)=0,
   CZ67="L",LEN(CY67)=0
), "L",
SUM(CY59)-SUM(CY60:CY67))</f>
        <v>L</v>
      </c>
      <c r="DB136" s="168" t="str">
        <f t="shared" ref="DB136" si="208">IF(OR(
   DC59="L",LEN(DB59)=0,
   DC60="L",LEN(DB60)=0,
   DC61="L",LEN(DB61)=0,
   DC62="L",LEN(DB62)=0,
   DC63="L",LEN(DB63)=0,
   DC64="L",LEN(DB64)=0,
   DC65="L",LEN(DB65)=0,
   DC66="L",LEN(DB66)=0,
   DC67="L",LEN(DB67)=0
), "L",
SUM(DB59)-SUM(DB60:DB67))</f>
        <v>L</v>
      </c>
      <c r="DE136" s="168" t="str">
        <f t="shared" ref="DE136" si="209">IF(OR(
   DF59="L",LEN(DE59)=0,
   DF60="L",LEN(DE60)=0,
   DF61="L",LEN(DE61)=0,
   DF62="L",LEN(DE62)=0,
   DF63="L",LEN(DE63)=0,
   DF64="L",LEN(DE64)=0,
   DF65="L",LEN(DE65)=0,
   DF66="L",LEN(DE66)=0,
   DF67="L",LEN(DE67)=0
), "L",
SUM(DE59)-SUM(DE60:DE67))</f>
        <v>L</v>
      </c>
    </row>
    <row r="137" spans="1:111" s="68" customFormat="1" ht="10" x14ac:dyDescent="0.2">
      <c r="A137" s="66" t="s">
        <v>413</v>
      </c>
      <c r="B137" s="66" t="s">
        <v>71</v>
      </c>
      <c r="C137" s="67" t="s">
        <v>72</v>
      </c>
      <c r="D137" s="168">
        <f>IF(OR(
   E68="L",LEN(D68)=0,
   E69="L",LEN(D69)=0,
   E80="L",LEN(D80)=0
), "L",
SUM(D68)-SUM(D69,D80))</f>
        <v>0</v>
      </c>
      <c r="G137" s="168">
        <f t="shared" ref="G137" si="210">IF(OR(
   H68="L",LEN(G68)=0,
   H69="L",LEN(G69)=0,
   H80="L",LEN(G80)=0
), "L",
SUM(G68)-SUM(G69,G80))</f>
        <v>0</v>
      </c>
      <c r="J137" s="168">
        <f t="shared" ref="J137" si="211">IF(OR(
   K68="L",LEN(J68)=0,
   K69="L",LEN(J69)=0,
   K80="L",LEN(J80)=0
), "L",
SUM(J68)-SUM(J69,J80))</f>
        <v>0</v>
      </c>
      <c r="M137" s="168">
        <f t="shared" ref="M137" si="212">IF(OR(
   N68="L",LEN(M68)=0,
   N69="L",LEN(M69)=0,
   N80="L",LEN(M80)=0
), "L",
SUM(M68)-SUM(M69,M80))</f>
        <v>0</v>
      </c>
      <c r="P137" s="168">
        <f t="shared" ref="P137" si="213">IF(OR(
   Q68="L",LEN(P68)=0,
   Q69="L",LEN(P69)=0,
   Q80="L",LEN(P80)=0
), "L",
SUM(P68)-SUM(P69,P80))</f>
        <v>0</v>
      </c>
      <c r="S137" s="168">
        <f t="shared" ref="S137" si="214">IF(OR(
   T68="L",LEN(S68)=0,
   T69="L",LEN(S69)=0,
   T80="L",LEN(S80)=0
), "L",
SUM(S68)-SUM(S69,S80))</f>
        <v>0</v>
      </c>
      <c r="V137" s="168">
        <f t="shared" ref="V137" si="215">IF(OR(
   W68="L",LEN(V68)=0,
   W69="L",LEN(V69)=0,
   W80="L",LEN(V80)=0
), "L",
SUM(V68)-SUM(V69,V80))</f>
        <v>0</v>
      </c>
      <c r="Y137" s="168">
        <f t="shared" ref="Y137" si="216">IF(OR(
   Z68="L",LEN(Y68)=0,
   Z69="L",LEN(Y69)=0,
   Z80="L",LEN(Y80)=0
), "L",
SUM(Y68)-SUM(Y69,Y80))</f>
        <v>0</v>
      </c>
      <c r="AB137" s="168">
        <f t="shared" ref="AB137" si="217">IF(OR(
   AC68="L",LEN(AB68)=0,
   AC69="L",LEN(AB69)=0,
   AC80="L",LEN(AB80)=0
), "L",
SUM(AB68)-SUM(AB69,AB80))</f>
        <v>0</v>
      </c>
      <c r="AE137" s="168">
        <f t="shared" ref="AE137" si="218">IF(OR(
   AF68="L",LEN(AE68)=0,
   AF69="L",LEN(AE69)=0,
   AF80="L",LEN(AE80)=0
), "L",
SUM(AE68)-SUM(AE69,AE80))</f>
        <v>0</v>
      </c>
      <c r="AH137" s="168">
        <f t="shared" ref="AH137" si="219">IF(OR(
   AI68="L",LEN(AH68)=0,
   AI69="L",LEN(AH69)=0,
   AI80="L",LEN(AH80)=0
), "L",
SUM(AH68)-SUM(AH69,AH80))</f>
        <v>0</v>
      </c>
      <c r="AK137" s="168">
        <f t="shared" ref="AK137" si="220">IF(OR(
   AL68="L",LEN(AK68)=0,
   AL69="L",LEN(AK69)=0,
   AL80="L",LEN(AK80)=0
), "L",
SUM(AK68)-SUM(AK69,AK80))</f>
        <v>0</v>
      </c>
      <c r="AN137" s="168">
        <f t="shared" ref="AN137" si="221">IF(OR(
   AO68="L",LEN(AN68)=0,
   AO69="L",LEN(AN69)=0,
   AO80="L",LEN(AN80)=0
), "L",
SUM(AN68)-SUM(AN69,AN80))</f>
        <v>0</v>
      </c>
      <c r="AQ137" s="168">
        <f t="shared" ref="AQ137" si="222">IF(OR(
   AR68="L",LEN(AQ68)=0,
   AR69="L",LEN(AQ69)=0,
   AR80="L",LEN(AQ80)=0
), "L",
SUM(AQ68)-SUM(AQ69,AQ80))</f>
        <v>0</v>
      </c>
      <c r="AT137" s="168">
        <f t="shared" ref="AT137" si="223">IF(OR(
   AU68="L",LEN(AT68)=0,
   AU69="L",LEN(AT69)=0,
   AU80="L",LEN(AT80)=0
), "L",
SUM(AT68)-SUM(AT69,AT80))</f>
        <v>0</v>
      </c>
      <c r="AW137" s="168">
        <f t="shared" ref="AW137" si="224">IF(OR(
   AX68="L",LEN(AW68)=0,
   AX69="L",LEN(AW69)=0,
   AX80="L",LEN(AW80)=0
), "L",
SUM(AW68)-SUM(AW69,AW80))</f>
        <v>0</v>
      </c>
      <c r="AZ137" s="168">
        <f t="shared" ref="AZ137" si="225">IF(OR(
   BA68="L",LEN(AZ68)=0,
   BA69="L",LEN(AZ69)=0,
   BA80="L",LEN(AZ80)=0
), "L",
SUM(AZ68)-SUM(AZ69,AZ80))</f>
        <v>0</v>
      </c>
      <c r="BC137" s="168">
        <f t="shared" ref="BC137" si="226">IF(OR(
   BD68="L",LEN(BC68)=0,
   BD69="L",LEN(BC69)=0,
   BD80="L",LEN(BC80)=0
), "L",
SUM(BC68)-SUM(BC69,BC80))</f>
        <v>0</v>
      </c>
      <c r="BF137" s="168">
        <f t="shared" ref="BF137" si="227">IF(OR(
   BG68="L",LEN(BF68)=0,
   BG69="L",LEN(BF69)=0,
   BG80="L",LEN(BF80)=0
), "L",
SUM(BF68)-SUM(BF69,BF80))</f>
        <v>0</v>
      </c>
      <c r="BI137" s="168">
        <f t="shared" ref="BI137" si="228">IF(OR(
   BJ68="L",LEN(BI68)=0,
   BJ69="L",LEN(BI69)=0,
   BJ80="L",LEN(BI80)=0
), "L",
SUM(BI68)-SUM(BI69,BI80))</f>
        <v>0</v>
      </c>
      <c r="BL137" s="168">
        <f t="shared" ref="BL137" si="229">IF(OR(
   BM68="L",LEN(BL68)=0,
   BM69="L",LEN(BL69)=0,
   BM80="L",LEN(BL80)=0
), "L",
SUM(BL68)-SUM(BL69,BL80))</f>
        <v>0</v>
      </c>
      <c r="BO137" s="168">
        <f t="shared" ref="BO137" si="230">IF(OR(
   BP68="L",LEN(BO68)=0,
   BP69="L",LEN(BO69)=0,
   BP80="L",LEN(BO80)=0
), "L",
SUM(BO68)-SUM(BO69,BO80))</f>
        <v>0</v>
      </c>
      <c r="BR137" s="168">
        <f t="shared" ref="BR137" si="231">IF(OR(
   BS68="L",LEN(BR68)=0,
   BS69="L",LEN(BR69)=0,
   BS80="L",LEN(BR80)=0
), "L",
SUM(BR68)-SUM(BR69,BR80))</f>
        <v>0</v>
      </c>
      <c r="BU137" s="168">
        <f t="shared" ref="BU137" si="232">IF(OR(
   BV68="L",LEN(BU68)=0,
   BV69="L",LEN(BU69)=0,
   BV80="L",LEN(BU80)=0
), "L",
SUM(BU68)-SUM(BU69,BU80))</f>
        <v>0</v>
      </c>
      <c r="BX137" s="168">
        <f t="shared" ref="BX137" si="233">IF(OR(
   BY68="L",LEN(BX68)=0,
   BY69="L",LEN(BX69)=0,
   BY80="L",LEN(BX80)=0
), "L",
SUM(BX68)-SUM(BX69,BX80))</f>
        <v>0</v>
      </c>
      <c r="CA137" s="168">
        <f t="shared" ref="CA137" si="234">IF(OR(
   CB68="L",LEN(CA68)=0,
   CB69="L",LEN(CA69)=0,
   CB80="L",LEN(CA80)=0
), "L",
SUM(CA68)-SUM(CA69,CA80))</f>
        <v>0</v>
      </c>
      <c r="CD137" s="168">
        <f t="shared" ref="CD137" si="235">IF(OR(
   CE68="L",LEN(CD68)=0,
   CE69="L",LEN(CD69)=0,
   CE80="L",LEN(CD80)=0
), "L",
SUM(CD68)-SUM(CD69,CD80))</f>
        <v>0</v>
      </c>
      <c r="CG137" s="168">
        <f t="shared" ref="CG137" si="236">IF(OR(
   CH68="L",LEN(CG68)=0,
   CH69="L",LEN(CG69)=0,
   CH80="L",LEN(CG80)=0
), "L",
SUM(CG68)-SUM(CG69,CG80))</f>
        <v>0</v>
      </c>
      <c r="CJ137" s="168">
        <f t="shared" ref="CJ137" si="237">IF(OR(
   CK68="L",LEN(CJ68)=0,
   CK69="L",LEN(CJ69)=0,
   CK80="L",LEN(CJ80)=0
), "L",
SUM(CJ68)-SUM(CJ69,CJ80))</f>
        <v>0</v>
      </c>
      <c r="CM137" s="168">
        <f t="shared" ref="CM137" si="238">IF(OR(
   CN68="L",LEN(CM68)=0,
   CN69="L",LEN(CM69)=0,
   CN80="L",LEN(CM80)=0
), "L",
SUM(CM68)-SUM(CM69,CM80))</f>
        <v>0</v>
      </c>
      <c r="CP137" s="168">
        <f t="shared" ref="CP137" si="239">IF(OR(
   CQ68="L",LEN(CP68)=0,
   CQ69="L",LEN(CP69)=0,
   CQ80="L",LEN(CP80)=0
), "L",
SUM(CP68)-SUM(CP69,CP80))</f>
        <v>0</v>
      </c>
      <c r="CS137" s="168" t="str">
        <f t="shared" ref="CS137" si="240">IF(OR(
   CT68="L",LEN(CS68)=0,
   CT69="L",LEN(CS69)=0,
   CT80="L",LEN(CS80)=0
), "L",
SUM(CS68)-SUM(CS69,CS80))</f>
        <v>L</v>
      </c>
      <c r="CV137" s="168" t="str">
        <f t="shared" ref="CV137" si="241">IF(OR(
   CW68="L",LEN(CV68)=0,
   CW69="L",LEN(CV69)=0,
   CW80="L",LEN(CV80)=0
), "L",
SUM(CV68)-SUM(CV69,CV80))</f>
        <v>L</v>
      </c>
      <c r="CY137" s="168" t="str">
        <f t="shared" ref="CY137" si="242">IF(OR(
   CZ68="L",LEN(CY68)=0,
   CZ69="L",LEN(CY69)=0,
   CZ80="L",LEN(CY80)=0
), "L",
SUM(CY68)-SUM(CY69,CY80))</f>
        <v>L</v>
      </c>
      <c r="DB137" s="168" t="str">
        <f t="shared" ref="DB137" si="243">IF(OR(
   DC68="L",LEN(DB68)=0,
   DC69="L",LEN(DB69)=0,
   DC80="L",LEN(DB80)=0
), "L",
SUM(DB68)-SUM(DB69,DB80))</f>
        <v>L</v>
      </c>
      <c r="DE137" s="168" t="str">
        <f t="shared" ref="DE137" si="244">IF(OR(
   DF68="L",LEN(DE68)=0,
   DF69="L",LEN(DE69)=0,
   DF80="L",LEN(DE80)=0
), "L",
SUM(DE68)-SUM(DE69,DE80))</f>
        <v>L</v>
      </c>
    </row>
    <row r="138" spans="1:111" s="68" customFormat="1" ht="10.5" x14ac:dyDescent="0.2">
      <c r="A138" s="69" t="s">
        <v>417</v>
      </c>
      <c r="B138" s="69" t="s">
        <v>73</v>
      </c>
      <c r="C138" s="71" t="s">
        <v>74</v>
      </c>
      <c r="D138" s="172">
        <f>IF(OR(
   E69="L",LEN(D69)=0,
   E71="L",LEN(D71)=0,
   E74="L",LEN(D74)=0,
   E77="L",LEN(D77)=0,
   E78="L",LEN(D78)=0,
   E79="L",LEN(D79)=0,
), "L",
SUM(D69)-SUM(D71,D74,D77,D78,D79))</f>
        <v>0</v>
      </c>
      <c r="G138" s="172">
        <f t="shared" ref="G138" si="245">IF(OR(
   H69="L",LEN(G69)=0,
   H71="L",LEN(G71)=0,
   H74="L",LEN(G74)=0,
   H77="L",LEN(G77)=0,
   H78="L",LEN(G78)=0,
   H79="L",LEN(G79)=0,
), "L",
SUM(G69)-SUM(G71,G74,G77,G78,G79))</f>
        <v>0</v>
      </c>
      <c r="J138" s="172">
        <f t="shared" ref="J138" si="246">IF(OR(
   K69="L",LEN(J69)=0,
   K71="L",LEN(J71)=0,
   K74="L",LEN(J74)=0,
   K77="L",LEN(J77)=0,
   K78="L",LEN(J78)=0,
   K79="L",LEN(J79)=0,
), "L",
SUM(J69)-SUM(J71,J74,J77,J78,J79))</f>
        <v>0</v>
      </c>
      <c r="M138" s="172">
        <f t="shared" ref="M138" si="247">IF(OR(
   N69="L",LEN(M69)=0,
   N71="L",LEN(M71)=0,
   N74="L",LEN(M74)=0,
   N77="L",LEN(M77)=0,
   N78="L",LEN(M78)=0,
   N79="L",LEN(M79)=0,
), "L",
SUM(M69)-SUM(M71,M74,M77,M78,M79))</f>
        <v>0</v>
      </c>
      <c r="P138" s="172">
        <f t="shared" ref="P138" si="248">IF(OR(
   Q69="L",LEN(P69)=0,
   Q71="L",LEN(P71)=0,
   Q74="L",LEN(P74)=0,
   Q77="L",LEN(P77)=0,
   Q78="L",LEN(P78)=0,
   Q79="L",LEN(P79)=0,
), "L",
SUM(P69)-SUM(P71,P74,P77,P78,P79))</f>
        <v>0</v>
      </c>
      <c r="S138" s="172">
        <f t="shared" ref="S138" si="249">IF(OR(
   T69="L",LEN(S69)=0,
   T71="L",LEN(S71)=0,
   T74="L",LEN(S74)=0,
   T77="L",LEN(S77)=0,
   T78="L",LEN(S78)=0,
   T79="L",LEN(S79)=0,
), "L",
SUM(S69)-SUM(S71,S74,S77,S78,S79))</f>
        <v>0</v>
      </c>
      <c r="V138" s="172">
        <f t="shared" ref="V138" si="250">IF(OR(
   W69="L",LEN(V69)=0,
   W71="L",LEN(V71)=0,
   W74="L",LEN(V74)=0,
   W77="L",LEN(V77)=0,
   W78="L",LEN(V78)=0,
   W79="L",LEN(V79)=0,
), "L",
SUM(V69)-SUM(V71,V74,V77,V78,V79))</f>
        <v>0</v>
      </c>
      <c r="Y138" s="172">
        <f t="shared" ref="Y138" si="251">IF(OR(
   Z69="L",LEN(Y69)=0,
   Z71="L",LEN(Y71)=0,
   Z74="L",LEN(Y74)=0,
   Z77="L",LEN(Y77)=0,
   Z78="L",LEN(Y78)=0,
   Z79="L",LEN(Y79)=0,
), "L",
SUM(Y69)-SUM(Y71,Y74,Y77,Y78,Y79))</f>
        <v>0</v>
      </c>
      <c r="AB138" s="172">
        <f t="shared" ref="AB138" si="252">IF(OR(
   AC69="L",LEN(AB69)=0,
   AC71="L",LEN(AB71)=0,
   AC74="L",LEN(AB74)=0,
   AC77="L",LEN(AB77)=0,
   AC78="L",LEN(AB78)=0,
   AC79="L",LEN(AB79)=0,
), "L",
SUM(AB69)-SUM(AB71,AB74,AB77,AB78,AB79))</f>
        <v>0</v>
      </c>
      <c r="AE138" s="172">
        <f t="shared" ref="AE138" si="253">IF(OR(
   AF69="L",LEN(AE69)=0,
   AF71="L",LEN(AE71)=0,
   AF74="L",LEN(AE74)=0,
   AF77="L",LEN(AE77)=0,
   AF78="L",LEN(AE78)=0,
   AF79="L",LEN(AE79)=0,
), "L",
SUM(AE69)-SUM(AE71,AE74,AE77,AE78,AE79))</f>
        <v>0</v>
      </c>
      <c r="AH138" s="172">
        <f t="shared" ref="AH138" si="254">IF(OR(
   AI69="L",LEN(AH69)=0,
   AI71="L",LEN(AH71)=0,
   AI74="L",LEN(AH74)=0,
   AI77="L",LEN(AH77)=0,
   AI78="L",LEN(AH78)=0,
   AI79="L",LEN(AH79)=0,
), "L",
SUM(AH69)-SUM(AH71,AH74,AH77,AH78,AH79))</f>
        <v>0</v>
      </c>
      <c r="AK138" s="172">
        <f t="shared" ref="AK138" si="255">IF(OR(
   AL69="L",LEN(AK69)=0,
   AL71="L",LEN(AK71)=0,
   AL74="L",LEN(AK74)=0,
   AL77="L",LEN(AK77)=0,
   AL78="L",LEN(AK78)=0,
   AL79="L",LEN(AK79)=0,
), "L",
SUM(AK69)-SUM(AK71,AK74,AK77,AK78,AK79))</f>
        <v>0</v>
      </c>
      <c r="AN138" s="172">
        <f t="shared" ref="AN138" si="256">IF(OR(
   AO69="L",LEN(AN69)=0,
   AO71="L",LEN(AN71)=0,
   AO74="L",LEN(AN74)=0,
   AO77="L",LEN(AN77)=0,
   AO78="L",LEN(AN78)=0,
   AO79="L",LEN(AN79)=0,
), "L",
SUM(AN69)-SUM(AN71,AN74,AN77,AN78,AN79))</f>
        <v>0</v>
      </c>
      <c r="AQ138" s="172">
        <f t="shared" ref="AQ138" si="257">IF(OR(
   AR69="L",LEN(AQ69)=0,
   AR71="L",LEN(AQ71)=0,
   AR74="L",LEN(AQ74)=0,
   AR77="L",LEN(AQ77)=0,
   AR78="L",LEN(AQ78)=0,
   AR79="L",LEN(AQ79)=0,
), "L",
SUM(AQ69)-SUM(AQ71,AQ74,AQ77,AQ78,AQ79))</f>
        <v>0</v>
      </c>
      <c r="AT138" s="172">
        <f t="shared" ref="AT138" si="258">IF(OR(
   AU69="L",LEN(AT69)=0,
   AU71="L",LEN(AT71)=0,
   AU74="L",LEN(AT74)=0,
   AU77="L",LEN(AT77)=0,
   AU78="L",LEN(AT78)=0,
   AU79="L",LEN(AT79)=0,
), "L",
SUM(AT69)-SUM(AT71,AT74,AT77,AT78,AT79))</f>
        <v>0</v>
      </c>
      <c r="AW138" s="172">
        <f t="shared" ref="AW138" si="259">IF(OR(
   AX69="L",LEN(AW69)=0,
   AX71="L",LEN(AW71)=0,
   AX74="L",LEN(AW74)=0,
   AX77="L",LEN(AW77)=0,
   AX78="L",LEN(AW78)=0,
   AX79="L",LEN(AW79)=0,
), "L",
SUM(AW69)-SUM(AW71,AW74,AW77,AW78,AW79))</f>
        <v>0</v>
      </c>
      <c r="AZ138" s="172">
        <f t="shared" ref="AZ138" si="260">IF(OR(
   BA69="L",LEN(AZ69)=0,
   BA71="L",LEN(AZ71)=0,
   BA74="L",LEN(AZ74)=0,
   BA77="L",LEN(AZ77)=0,
   BA78="L",LEN(AZ78)=0,
   BA79="L",LEN(AZ79)=0,
), "L",
SUM(AZ69)-SUM(AZ71,AZ74,AZ77,AZ78,AZ79))</f>
        <v>0</v>
      </c>
      <c r="BC138" s="172">
        <f t="shared" ref="BC138" si="261">IF(OR(
   BD69="L",LEN(BC69)=0,
   BD71="L",LEN(BC71)=0,
   BD74="L",LEN(BC74)=0,
   BD77="L",LEN(BC77)=0,
   BD78="L",LEN(BC78)=0,
   BD79="L",LEN(BC79)=0,
), "L",
SUM(BC69)-SUM(BC71,BC74,BC77,BC78,BC79))</f>
        <v>0</v>
      </c>
      <c r="BF138" s="172">
        <f t="shared" ref="BF138" si="262">IF(OR(
   BG69="L",LEN(BF69)=0,
   BG71="L",LEN(BF71)=0,
   BG74="L",LEN(BF74)=0,
   BG77="L",LEN(BF77)=0,
   BG78="L",LEN(BF78)=0,
   BG79="L",LEN(BF79)=0,
), "L",
SUM(BF69)-SUM(BF71,BF74,BF77,BF78,BF79))</f>
        <v>0</v>
      </c>
      <c r="BI138" s="172">
        <f t="shared" ref="BI138" si="263">IF(OR(
   BJ69="L",LEN(BI69)=0,
   BJ71="L",LEN(BI71)=0,
   BJ74="L",LEN(BI74)=0,
   BJ77="L",LEN(BI77)=0,
   BJ78="L",LEN(BI78)=0,
   BJ79="L",LEN(BI79)=0,
), "L",
SUM(BI69)-SUM(BI71,BI74,BI77,BI78,BI79))</f>
        <v>0</v>
      </c>
      <c r="BL138" s="172">
        <f t="shared" ref="BL138" si="264">IF(OR(
   BM69="L",LEN(BL69)=0,
   BM71="L",LEN(BL71)=0,
   BM74="L",LEN(BL74)=0,
   BM77="L",LEN(BL77)=0,
   BM78="L",LEN(BL78)=0,
   BM79="L",LEN(BL79)=0,
), "L",
SUM(BL69)-SUM(BL71,BL74,BL77,BL78,BL79))</f>
        <v>0</v>
      </c>
      <c r="BO138" s="172">
        <f t="shared" ref="BO138" si="265">IF(OR(
   BP69="L",LEN(BO69)=0,
   BP71="L",LEN(BO71)=0,
   BP74="L",LEN(BO74)=0,
   BP77="L",LEN(BO77)=0,
   BP78="L",LEN(BO78)=0,
   BP79="L",LEN(BO79)=0,
), "L",
SUM(BO69)-SUM(BO71,BO74,BO77,BO78,BO79))</f>
        <v>0</v>
      </c>
      <c r="BR138" s="172">
        <f t="shared" ref="BR138" si="266">IF(OR(
   BS69="L",LEN(BR69)=0,
   BS71="L",LEN(BR71)=0,
   BS74="L",LEN(BR74)=0,
   BS77="L",LEN(BR77)=0,
   BS78="L",LEN(BR78)=0,
   BS79="L",LEN(BR79)=0,
), "L",
SUM(BR69)-SUM(BR71,BR74,BR77,BR78,BR79))</f>
        <v>0</v>
      </c>
      <c r="BU138" s="172">
        <f t="shared" ref="BU138" si="267">IF(OR(
   BV69="L",LEN(BU69)=0,
   BV71="L",LEN(BU71)=0,
   BV74="L",LEN(BU74)=0,
   BV77="L",LEN(BU77)=0,
   BV78="L",LEN(BU78)=0,
   BV79="L",LEN(BU79)=0,
), "L",
SUM(BU69)-SUM(BU71,BU74,BU77,BU78,BU79))</f>
        <v>0</v>
      </c>
      <c r="BX138" s="172">
        <f t="shared" ref="BX138" si="268">IF(OR(
   BY69="L",LEN(BX69)=0,
   BY71="L",LEN(BX71)=0,
   BY74="L",LEN(BX74)=0,
   BY77="L",LEN(BX77)=0,
   BY78="L",LEN(BX78)=0,
   BY79="L",LEN(BX79)=0,
), "L",
SUM(BX69)-SUM(BX71,BX74,BX77,BX78,BX79))</f>
        <v>0</v>
      </c>
      <c r="CA138" s="172">
        <f t="shared" ref="CA138" si="269">IF(OR(
   CB69="L",LEN(CA69)=0,
   CB71="L",LEN(CA71)=0,
   CB74="L",LEN(CA74)=0,
   CB77="L",LEN(CA77)=0,
   CB78="L",LEN(CA78)=0,
   CB79="L",LEN(CA79)=0,
), "L",
SUM(CA69)-SUM(CA71,CA74,CA77,CA78,CA79))</f>
        <v>0</v>
      </c>
      <c r="CD138" s="172">
        <f t="shared" ref="CD138" si="270">IF(OR(
   CE69="L",LEN(CD69)=0,
   CE71="L",LEN(CD71)=0,
   CE74="L",LEN(CD74)=0,
   CE77="L",LEN(CD77)=0,
   CE78="L",LEN(CD78)=0,
   CE79="L",LEN(CD79)=0,
), "L",
SUM(CD69)-SUM(CD71,CD74,CD77,CD78,CD79))</f>
        <v>0</v>
      </c>
      <c r="CG138" s="172">
        <f t="shared" ref="CG138" si="271">IF(OR(
   CH69="L",LEN(CG69)=0,
   CH71="L",LEN(CG71)=0,
   CH74="L",LEN(CG74)=0,
   CH77="L",LEN(CG77)=0,
   CH78="L",LEN(CG78)=0,
   CH79="L",LEN(CG79)=0,
), "L",
SUM(CG69)-SUM(CG71,CG74,CG77,CG78,CG79))</f>
        <v>0</v>
      </c>
      <c r="CJ138" s="172">
        <f t="shared" ref="CJ138" si="272">IF(OR(
   CK69="L",LEN(CJ69)=0,
   CK71="L",LEN(CJ71)=0,
   CK74="L",LEN(CJ74)=0,
   CK77="L",LEN(CJ77)=0,
   CK78="L",LEN(CJ78)=0,
   CK79="L",LEN(CJ79)=0,
), "L",
SUM(CJ69)-SUM(CJ71,CJ74,CJ77,CJ78,CJ79))</f>
        <v>0</v>
      </c>
      <c r="CM138" s="172">
        <f t="shared" ref="CM138" si="273">IF(OR(
   CN69="L",LEN(CM69)=0,
   CN71="L",LEN(CM71)=0,
   CN74="L",LEN(CM74)=0,
   CN77="L",LEN(CM77)=0,
   CN78="L",LEN(CM78)=0,
   CN79="L",LEN(CM79)=0,
), "L",
SUM(CM69)-SUM(CM71,CM74,CM77,CM78,CM79))</f>
        <v>0</v>
      </c>
      <c r="CP138" s="172">
        <f t="shared" ref="CP138" si="274">IF(OR(
   CQ69="L",LEN(CP69)=0,
   CQ71="L",LEN(CP71)=0,
   CQ74="L",LEN(CP74)=0,
   CQ77="L",LEN(CP77)=0,
   CQ78="L",LEN(CP78)=0,
   CQ79="L",LEN(CP79)=0,
), "L",
SUM(CP69)-SUM(CP71,CP74,CP77,CP78,CP79))</f>
        <v>0</v>
      </c>
      <c r="CS138" s="172" t="str">
        <f t="shared" ref="CS138" si="275">IF(OR(
   CT69="L",LEN(CS69)=0,
   CT71="L",LEN(CS71)=0,
   CT74="L",LEN(CS74)=0,
   CT77="L",LEN(CS77)=0,
   CT78="L",LEN(CS78)=0,
   CT79="L",LEN(CS79)=0,
), "L",
SUM(CS69)-SUM(CS71,CS74,CS77,CS78,CS79))</f>
        <v>L</v>
      </c>
      <c r="CV138" s="172" t="str">
        <f t="shared" ref="CV138" si="276">IF(OR(
   CW69="L",LEN(CV69)=0,
   CW71="L",LEN(CV71)=0,
   CW74="L",LEN(CV74)=0,
   CW77="L",LEN(CV77)=0,
   CW78="L",LEN(CV78)=0,
   CW79="L",LEN(CV79)=0,
), "L",
SUM(CV69)-SUM(CV71,CV74,CV77,CV78,CV79))</f>
        <v>L</v>
      </c>
      <c r="CY138" s="172" t="str">
        <f t="shared" ref="CY138" si="277">IF(OR(
   CZ69="L",LEN(CY69)=0,
   CZ71="L",LEN(CY71)=0,
   CZ74="L",LEN(CY74)=0,
   CZ77="L",LEN(CY77)=0,
   CZ78="L",LEN(CY78)=0,
   CZ79="L",LEN(CY79)=0,
), "L",
SUM(CY69)-SUM(CY71,CY74,CY77,CY78,CY79))</f>
        <v>L</v>
      </c>
      <c r="DB138" s="172" t="str">
        <f t="shared" ref="DB138" si="278">IF(OR(
   DC69="L",LEN(DB69)=0,
   DC71="L",LEN(DB71)=0,
   DC74="L",LEN(DB74)=0,
   DC77="L",LEN(DB77)=0,
   DC78="L",LEN(DB78)=0,
   DC79="L",LEN(DB79)=0,
), "L",
SUM(DB69)-SUM(DB71,DB74,DB77,DB78,DB79))</f>
        <v>L</v>
      </c>
      <c r="DE138" s="172" t="str">
        <f t="shared" ref="DE138" si="279">IF(OR(
   DF69="L",LEN(DE69)=0,
   DF71="L",LEN(DE71)=0,
   DF74="L",LEN(DE74)=0,
   DF77="L",LEN(DE77)=0,
   DF78="L",LEN(DE78)=0,
   DF79="L",LEN(DE79)=0,
), "L",
SUM(DE69)-SUM(DE71,DE74,DE77,DE78,DE79))</f>
        <v>L</v>
      </c>
    </row>
    <row r="139" spans="1:111" s="68" customFormat="1" ht="10.5" x14ac:dyDescent="0.2">
      <c r="A139" s="69" t="s">
        <v>528</v>
      </c>
      <c r="B139" s="69" t="s">
        <v>73</v>
      </c>
      <c r="C139" s="71"/>
      <c r="D139" s="172">
        <f>IF(OR(
   E69="L",LEN(D69)=0,
   E70="L",LEN(D70)=0,
   E73="L",LEN(D73)=0,
   E76="L",LEN(D76)=0,
   E78="L",LEN(D78)=0,
   E79="L",LEN(D79)=0,
), "L",
SUM(D69)-SUM(D70,D73,D76,D78,D79))</f>
        <v>0</v>
      </c>
      <c r="G139" s="172">
        <f t="shared" ref="G139" si="280">IF(OR(
   H69="L",LEN(G69)=0,
   H70="L",LEN(G70)=0,
   H73="L",LEN(G73)=0,
   H76="L",LEN(G76)=0,
   H78="L",LEN(G78)=0,
   H79="L",LEN(G79)=0,
), "L",
SUM(G69)-SUM(G70,G73,G76,G78,G79))</f>
        <v>0</v>
      </c>
      <c r="J139" s="172">
        <f t="shared" ref="J139" si="281">IF(OR(
   K69="L",LEN(J69)=0,
   K70="L",LEN(J70)=0,
   K73="L",LEN(J73)=0,
   K76="L",LEN(J76)=0,
   K78="L",LEN(J78)=0,
   K79="L",LEN(J79)=0,
), "L",
SUM(J69)-SUM(J70,J73,J76,J78,J79))</f>
        <v>0</v>
      </c>
      <c r="M139" s="172">
        <f t="shared" ref="M139" si="282">IF(OR(
   N69="L",LEN(M69)=0,
   N70="L",LEN(M70)=0,
   N73="L",LEN(M73)=0,
   N76="L",LEN(M76)=0,
   N78="L",LEN(M78)=0,
   N79="L",LEN(M79)=0,
), "L",
SUM(M69)-SUM(M70,M73,M76,M78,M79))</f>
        <v>0</v>
      </c>
      <c r="P139" s="172">
        <f t="shared" ref="P139" si="283">IF(OR(
   Q69="L",LEN(P69)=0,
   Q70="L",LEN(P70)=0,
   Q73="L",LEN(P73)=0,
   Q76="L",LEN(P76)=0,
   Q78="L",LEN(P78)=0,
   Q79="L",LEN(P79)=0,
), "L",
SUM(P69)-SUM(P70,P73,P76,P78,P79))</f>
        <v>0</v>
      </c>
      <c r="S139" s="172">
        <f t="shared" ref="S139" si="284">IF(OR(
   T69="L",LEN(S69)=0,
   T70="L",LEN(S70)=0,
   T73="L",LEN(S73)=0,
   T76="L",LEN(S76)=0,
   T78="L",LEN(S78)=0,
   T79="L",LEN(S79)=0,
), "L",
SUM(S69)-SUM(S70,S73,S76,S78,S79))</f>
        <v>0</v>
      </c>
      <c r="V139" s="172">
        <f t="shared" ref="V139" si="285">IF(OR(
   W69="L",LEN(V69)=0,
   W70="L",LEN(V70)=0,
   W73="L",LEN(V73)=0,
   W76="L",LEN(V76)=0,
   W78="L",LEN(V78)=0,
   W79="L",LEN(V79)=0,
), "L",
SUM(V69)-SUM(V70,V73,V76,V78,V79))</f>
        <v>0</v>
      </c>
      <c r="Y139" s="172">
        <f t="shared" ref="Y139" si="286">IF(OR(
   Z69="L",LEN(Y69)=0,
   Z70="L",LEN(Y70)=0,
   Z73="L",LEN(Y73)=0,
   Z76="L",LEN(Y76)=0,
   Z78="L",LEN(Y78)=0,
   Z79="L",LEN(Y79)=0,
), "L",
SUM(Y69)-SUM(Y70,Y73,Y76,Y78,Y79))</f>
        <v>0</v>
      </c>
      <c r="AB139" s="172">
        <f t="shared" ref="AB139" si="287">IF(OR(
   AC69="L",LEN(AB69)=0,
   AC70="L",LEN(AB70)=0,
   AC73="L",LEN(AB73)=0,
   AC76="L",LEN(AB76)=0,
   AC78="L",LEN(AB78)=0,
   AC79="L",LEN(AB79)=0,
), "L",
SUM(AB69)-SUM(AB70,AB73,AB76,AB78,AB79))</f>
        <v>0</v>
      </c>
      <c r="AE139" s="172">
        <f t="shared" ref="AE139" si="288">IF(OR(
   AF69="L",LEN(AE69)=0,
   AF70="L",LEN(AE70)=0,
   AF73="L",LEN(AE73)=0,
   AF76="L",LEN(AE76)=0,
   AF78="L",LEN(AE78)=0,
   AF79="L",LEN(AE79)=0,
), "L",
SUM(AE69)-SUM(AE70,AE73,AE76,AE78,AE79))</f>
        <v>0</v>
      </c>
      <c r="AH139" s="172">
        <f t="shared" ref="AH139" si="289">IF(OR(
   AI69="L",LEN(AH69)=0,
   AI70="L",LEN(AH70)=0,
   AI73="L",LEN(AH73)=0,
   AI76="L",LEN(AH76)=0,
   AI78="L",LEN(AH78)=0,
   AI79="L",LEN(AH79)=0,
), "L",
SUM(AH69)-SUM(AH70,AH73,AH76,AH78,AH79))</f>
        <v>0</v>
      </c>
      <c r="AK139" s="172">
        <f t="shared" ref="AK139" si="290">IF(OR(
   AL69="L",LEN(AK69)=0,
   AL70="L",LEN(AK70)=0,
   AL73="L",LEN(AK73)=0,
   AL76="L",LEN(AK76)=0,
   AL78="L",LEN(AK78)=0,
   AL79="L",LEN(AK79)=0,
), "L",
SUM(AK69)-SUM(AK70,AK73,AK76,AK78,AK79))</f>
        <v>0</v>
      </c>
      <c r="AN139" s="172">
        <f t="shared" ref="AN139" si="291">IF(OR(
   AO69="L",LEN(AN69)=0,
   AO70="L",LEN(AN70)=0,
   AO73="L",LEN(AN73)=0,
   AO76="L",LEN(AN76)=0,
   AO78="L",LEN(AN78)=0,
   AO79="L",LEN(AN79)=0,
), "L",
SUM(AN69)-SUM(AN70,AN73,AN76,AN78,AN79))</f>
        <v>0</v>
      </c>
      <c r="AQ139" s="172">
        <f t="shared" ref="AQ139" si="292">IF(OR(
   AR69="L",LEN(AQ69)=0,
   AR70="L",LEN(AQ70)=0,
   AR73="L",LEN(AQ73)=0,
   AR76="L",LEN(AQ76)=0,
   AR78="L",LEN(AQ78)=0,
   AR79="L",LEN(AQ79)=0,
), "L",
SUM(AQ69)-SUM(AQ70,AQ73,AQ76,AQ78,AQ79))</f>
        <v>0</v>
      </c>
      <c r="AT139" s="172">
        <f t="shared" ref="AT139" si="293">IF(OR(
   AU69="L",LEN(AT69)=0,
   AU70="L",LEN(AT70)=0,
   AU73="L",LEN(AT73)=0,
   AU76="L",LEN(AT76)=0,
   AU78="L",LEN(AT78)=0,
   AU79="L",LEN(AT79)=0,
), "L",
SUM(AT69)-SUM(AT70,AT73,AT76,AT78,AT79))</f>
        <v>0</v>
      </c>
      <c r="AW139" s="172">
        <f t="shared" ref="AW139" si="294">IF(OR(
   AX69="L",LEN(AW69)=0,
   AX70="L",LEN(AW70)=0,
   AX73="L",LEN(AW73)=0,
   AX76="L",LEN(AW76)=0,
   AX78="L",LEN(AW78)=0,
   AX79="L",LEN(AW79)=0,
), "L",
SUM(AW69)-SUM(AW70,AW73,AW76,AW78,AW79))</f>
        <v>0</v>
      </c>
      <c r="AZ139" s="172">
        <f t="shared" ref="AZ139" si="295">IF(OR(
   BA69="L",LEN(AZ69)=0,
   BA70="L",LEN(AZ70)=0,
   BA73="L",LEN(AZ73)=0,
   BA76="L",LEN(AZ76)=0,
   BA78="L",LEN(AZ78)=0,
   BA79="L",LEN(AZ79)=0,
), "L",
SUM(AZ69)-SUM(AZ70,AZ73,AZ76,AZ78,AZ79))</f>
        <v>0</v>
      </c>
      <c r="BC139" s="172">
        <f t="shared" ref="BC139" si="296">IF(OR(
   BD69="L",LEN(BC69)=0,
   BD70="L",LEN(BC70)=0,
   BD73="L",LEN(BC73)=0,
   BD76="L",LEN(BC76)=0,
   BD78="L",LEN(BC78)=0,
   BD79="L",LEN(BC79)=0,
), "L",
SUM(BC69)-SUM(BC70,BC73,BC76,BC78,BC79))</f>
        <v>0</v>
      </c>
      <c r="BF139" s="172">
        <f t="shared" ref="BF139" si="297">IF(OR(
   BG69="L",LEN(BF69)=0,
   BG70="L",LEN(BF70)=0,
   BG73="L",LEN(BF73)=0,
   BG76="L",LEN(BF76)=0,
   BG78="L",LEN(BF78)=0,
   BG79="L",LEN(BF79)=0,
), "L",
SUM(BF69)-SUM(BF70,BF73,BF76,BF78,BF79))</f>
        <v>0</v>
      </c>
      <c r="BI139" s="172">
        <f t="shared" ref="BI139" si="298">IF(OR(
   BJ69="L",LEN(BI69)=0,
   BJ70="L",LEN(BI70)=0,
   BJ73="L",LEN(BI73)=0,
   BJ76="L",LEN(BI76)=0,
   BJ78="L",LEN(BI78)=0,
   BJ79="L",LEN(BI79)=0,
), "L",
SUM(BI69)-SUM(BI70,BI73,BI76,BI78,BI79))</f>
        <v>0</v>
      </c>
      <c r="BL139" s="172">
        <f t="shared" ref="BL139" si="299">IF(OR(
   BM69="L",LEN(BL69)=0,
   BM70="L",LEN(BL70)=0,
   BM73="L",LEN(BL73)=0,
   BM76="L",LEN(BL76)=0,
   BM78="L",LEN(BL78)=0,
   BM79="L",LEN(BL79)=0,
), "L",
SUM(BL69)-SUM(BL70,BL73,BL76,BL78,BL79))</f>
        <v>0</v>
      </c>
      <c r="BO139" s="172">
        <f t="shared" ref="BO139" si="300">IF(OR(
   BP69="L",LEN(BO69)=0,
   BP70="L",LEN(BO70)=0,
   BP73="L",LEN(BO73)=0,
   BP76="L",LEN(BO76)=0,
   BP78="L",LEN(BO78)=0,
   BP79="L",LEN(BO79)=0,
), "L",
SUM(BO69)-SUM(BO70,BO73,BO76,BO78,BO79))</f>
        <v>0</v>
      </c>
      <c r="BR139" s="172">
        <f t="shared" ref="BR139" si="301">IF(OR(
   BS69="L",LEN(BR69)=0,
   BS70="L",LEN(BR70)=0,
   BS73="L",LEN(BR73)=0,
   BS76="L",LEN(BR76)=0,
   BS78="L",LEN(BR78)=0,
   BS79="L",LEN(BR79)=0,
), "L",
SUM(BR69)-SUM(BR70,BR73,BR76,BR78,BR79))</f>
        <v>0</v>
      </c>
      <c r="BU139" s="172">
        <f t="shared" ref="BU139" si="302">IF(OR(
   BV69="L",LEN(BU69)=0,
   BV70="L",LEN(BU70)=0,
   BV73="L",LEN(BU73)=0,
   BV76="L",LEN(BU76)=0,
   BV78="L",LEN(BU78)=0,
   BV79="L",LEN(BU79)=0,
), "L",
SUM(BU69)-SUM(BU70,BU73,BU76,BU78,BU79))</f>
        <v>0</v>
      </c>
      <c r="BX139" s="172">
        <f t="shared" ref="BX139" si="303">IF(OR(
   BY69="L",LEN(BX69)=0,
   BY70="L",LEN(BX70)=0,
   BY73="L",LEN(BX73)=0,
   BY76="L",LEN(BX76)=0,
   BY78="L",LEN(BX78)=0,
   BY79="L",LEN(BX79)=0,
), "L",
SUM(BX69)-SUM(BX70,BX73,BX76,BX78,BX79))</f>
        <v>0</v>
      </c>
      <c r="CA139" s="172">
        <f t="shared" ref="CA139" si="304">IF(OR(
   CB69="L",LEN(CA69)=0,
   CB70="L",LEN(CA70)=0,
   CB73="L",LEN(CA73)=0,
   CB76="L",LEN(CA76)=0,
   CB78="L",LEN(CA78)=0,
   CB79="L",LEN(CA79)=0,
), "L",
SUM(CA69)-SUM(CA70,CA73,CA76,CA78,CA79))</f>
        <v>0</v>
      </c>
      <c r="CD139" s="172">
        <f t="shared" ref="CD139" si="305">IF(OR(
   CE69="L",LEN(CD69)=0,
   CE70="L",LEN(CD70)=0,
   CE73="L",LEN(CD73)=0,
   CE76="L",LEN(CD76)=0,
   CE78="L",LEN(CD78)=0,
   CE79="L",LEN(CD79)=0,
), "L",
SUM(CD69)-SUM(CD70,CD73,CD76,CD78,CD79))</f>
        <v>0</v>
      </c>
      <c r="CG139" s="172">
        <f t="shared" ref="CG139" si="306">IF(OR(
   CH69="L",LEN(CG69)=0,
   CH70="L",LEN(CG70)=0,
   CH73="L",LEN(CG73)=0,
   CH76="L",LEN(CG76)=0,
   CH78="L",LEN(CG78)=0,
   CH79="L",LEN(CG79)=0,
), "L",
SUM(CG69)-SUM(CG70,CG73,CG76,CG78,CG79))</f>
        <v>0</v>
      </c>
      <c r="CJ139" s="172">
        <f t="shared" ref="CJ139" si="307">IF(OR(
   CK69="L",LEN(CJ69)=0,
   CK70="L",LEN(CJ70)=0,
   CK73="L",LEN(CJ73)=0,
   CK76="L",LEN(CJ76)=0,
   CK78="L",LEN(CJ78)=0,
   CK79="L",LEN(CJ79)=0,
), "L",
SUM(CJ69)-SUM(CJ70,CJ73,CJ76,CJ78,CJ79))</f>
        <v>0</v>
      </c>
      <c r="CM139" s="172">
        <f t="shared" ref="CM139" si="308">IF(OR(
   CN69="L",LEN(CM69)=0,
   CN70="L",LEN(CM70)=0,
   CN73="L",LEN(CM73)=0,
   CN76="L",LEN(CM76)=0,
   CN78="L",LEN(CM78)=0,
   CN79="L",LEN(CM79)=0,
), "L",
SUM(CM69)-SUM(CM70,CM73,CM76,CM78,CM79))</f>
        <v>0</v>
      </c>
      <c r="CP139" s="172">
        <f t="shared" ref="CP139" si="309">IF(OR(
   CQ69="L",LEN(CP69)=0,
   CQ70="L",LEN(CP70)=0,
   CQ73="L",LEN(CP73)=0,
   CQ76="L",LEN(CP76)=0,
   CQ78="L",LEN(CP78)=0,
   CQ79="L",LEN(CP79)=0,
), "L",
SUM(CP69)-SUM(CP70,CP73,CP76,CP78,CP79))</f>
        <v>0</v>
      </c>
      <c r="CS139" s="172" t="str">
        <f t="shared" ref="CS139" si="310">IF(OR(
   CT69="L",LEN(CS69)=0,
   CT70="L",LEN(CS70)=0,
   CT73="L",LEN(CS73)=0,
   CT76="L",LEN(CS76)=0,
   CT78="L",LEN(CS78)=0,
   CT79="L",LEN(CS79)=0,
), "L",
SUM(CS69)-SUM(CS70,CS73,CS76,CS78,CS79))</f>
        <v>L</v>
      </c>
      <c r="CV139" s="172" t="str">
        <f t="shared" ref="CV139" si="311">IF(OR(
   CW69="L",LEN(CV69)=0,
   CW70="L",LEN(CV70)=0,
   CW73="L",LEN(CV73)=0,
   CW76="L",LEN(CV76)=0,
   CW78="L",LEN(CV78)=0,
   CW79="L",LEN(CV79)=0,
), "L",
SUM(CV69)-SUM(CV70,CV73,CV76,CV78,CV79))</f>
        <v>L</v>
      </c>
      <c r="CY139" s="172" t="str">
        <f t="shared" ref="CY139" si="312">IF(OR(
   CZ69="L",LEN(CY69)=0,
   CZ70="L",LEN(CY70)=0,
   CZ73="L",LEN(CY73)=0,
   CZ76="L",LEN(CY76)=0,
   CZ78="L",LEN(CY78)=0,
   CZ79="L",LEN(CY79)=0,
), "L",
SUM(CY69)-SUM(CY70,CY73,CY76,CY78,CY79))</f>
        <v>L</v>
      </c>
      <c r="DB139" s="172" t="str">
        <f t="shared" ref="DB139" si="313">IF(OR(
   DC69="L",LEN(DB69)=0,
   DC70="L",LEN(DB70)=0,
   DC73="L",LEN(DB73)=0,
   DC76="L",LEN(DB76)=0,
   DC78="L",LEN(DB78)=0,
   DC79="L",LEN(DB79)=0,
), "L",
SUM(DB69)-SUM(DB70,DB73,DB76,DB78,DB79))</f>
        <v>L</v>
      </c>
      <c r="DE139" s="172" t="str">
        <f t="shared" ref="DE139" si="314">IF(OR(
   DF69="L",LEN(DE69)=0,
   DF70="L",LEN(DE70)=0,
   DF73="L",LEN(DE73)=0,
   DF76="L",LEN(DE76)=0,
   DF78="L",LEN(DE78)=0,
   DF79="L",LEN(DE79)=0,
), "L",
SUM(DE69)-SUM(DE70,DE73,DE76,DE78,DE79))</f>
        <v>L</v>
      </c>
    </row>
    <row r="140" spans="1:111" s="68" customFormat="1" ht="10" x14ac:dyDescent="0.2">
      <c r="A140" s="69" t="s">
        <v>414</v>
      </c>
      <c r="B140" s="69" t="s">
        <v>75</v>
      </c>
      <c r="C140" s="70" t="s">
        <v>76</v>
      </c>
      <c r="D140" s="172">
        <f>IF(OR(
   E70="L",LEN(D70)=0,
   E71="L",LEN(D71)=0,
   E72="L",LEN(D72)=0,
), "L",
SUM(D70)-SUM(D71,D72))</f>
        <v>0</v>
      </c>
      <c r="G140" s="172">
        <f t="shared" ref="G140" si="315">IF(OR(
   H70="L",LEN(G70)=0,
   H71="L",LEN(G71)=0,
   H72="L",LEN(G72)=0,
), "L",
SUM(G70)-SUM(G71,G72))</f>
        <v>0</v>
      </c>
      <c r="J140" s="172">
        <f t="shared" ref="J140" si="316">IF(OR(
   K70="L",LEN(J70)=0,
   K71="L",LEN(J71)=0,
   K72="L",LEN(J72)=0,
), "L",
SUM(J70)-SUM(J71,J72))</f>
        <v>0</v>
      </c>
      <c r="M140" s="172">
        <f t="shared" ref="M140" si="317">IF(OR(
   N70="L",LEN(M70)=0,
   N71="L",LEN(M71)=0,
   N72="L",LEN(M72)=0,
), "L",
SUM(M70)-SUM(M71,M72))</f>
        <v>0</v>
      </c>
      <c r="P140" s="172">
        <f t="shared" ref="P140" si="318">IF(OR(
   Q70="L",LEN(P70)=0,
   Q71="L",LEN(P71)=0,
   Q72="L",LEN(P72)=0,
), "L",
SUM(P70)-SUM(P71,P72))</f>
        <v>0</v>
      </c>
      <c r="S140" s="172">
        <f t="shared" ref="S140" si="319">IF(OR(
   T70="L",LEN(S70)=0,
   T71="L",LEN(S71)=0,
   T72="L",LEN(S72)=0,
), "L",
SUM(S70)-SUM(S71,S72))</f>
        <v>0</v>
      </c>
      <c r="V140" s="172">
        <f t="shared" ref="V140" si="320">IF(OR(
   W70="L",LEN(V70)=0,
   W71="L",LEN(V71)=0,
   W72="L",LEN(V72)=0,
), "L",
SUM(V70)-SUM(V71,V72))</f>
        <v>0</v>
      </c>
      <c r="Y140" s="172">
        <f t="shared" ref="Y140" si="321">IF(OR(
   Z70="L",LEN(Y70)=0,
   Z71="L",LEN(Y71)=0,
   Z72="L",LEN(Y72)=0,
), "L",
SUM(Y70)-SUM(Y71,Y72))</f>
        <v>0</v>
      </c>
      <c r="AB140" s="172">
        <f t="shared" ref="AB140" si="322">IF(OR(
   AC70="L",LEN(AB70)=0,
   AC71="L",LEN(AB71)=0,
   AC72="L",LEN(AB72)=0,
), "L",
SUM(AB70)-SUM(AB71,AB72))</f>
        <v>0</v>
      </c>
      <c r="AE140" s="172">
        <f t="shared" ref="AE140" si="323">IF(OR(
   AF70="L",LEN(AE70)=0,
   AF71="L",LEN(AE71)=0,
   AF72="L",LEN(AE72)=0,
), "L",
SUM(AE70)-SUM(AE71,AE72))</f>
        <v>0</v>
      </c>
      <c r="AH140" s="172">
        <f t="shared" ref="AH140" si="324">IF(OR(
   AI70="L",LEN(AH70)=0,
   AI71="L",LEN(AH71)=0,
   AI72="L",LEN(AH72)=0,
), "L",
SUM(AH70)-SUM(AH71,AH72))</f>
        <v>0</v>
      </c>
      <c r="AK140" s="172">
        <f t="shared" ref="AK140" si="325">IF(OR(
   AL70="L",LEN(AK70)=0,
   AL71="L",LEN(AK71)=0,
   AL72="L",LEN(AK72)=0,
), "L",
SUM(AK70)-SUM(AK71,AK72))</f>
        <v>0</v>
      </c>
      <c r="AN140" s="172">
        <f t="shared" ref="AN140" si="326">IF(OR(
   AO70="L",LEN(AN70)=0,
   AO71="L",LEN(AN71)=0,
   AO72="L",LEN(AN72)=0,
), "L",
SUM(AN70)-SUM(AN71,AN72))</f>
        <v>0</v>
      </c>
      <c r="AQ140" s="172">
        <f t="shared" ref="AQ140" si="327">IF(OR(
   AR70="L",LEN(AQ70)=0,
   AR71="L",LEN(AQ71)=0,
   AR72="L",LEN(AQ72)=0,
), "L",
SUM(AQ70)-SUM(AQ71,AQ72))</f>
        <v>0</v>
      </c>
      <c r="AT140" s="172">
        <f t="shared" ref="AT140" si="328">IF(OR(
   AU70="L",LEN(AT70)=0,
   AU71="L",LEN(AT71)=0,
   AU72="L",LEN(AT72)=0,
), "L",
SUM(AT70)-SUM(AT71,AT72))</f>
        <v>0</v>
      </c>
      <c r="AW140" s="172">
        <f t="shared" ref="AW140" si="329">IF(OR(
   AX70="L",LEN(AW70)=0,
   AX71="L",LEN(AW71)=0,
   AX72="L",LEN(AW72)=0,
), "L",
SUM(AW70)-SUM(AW71,AW72))</f>
        <v>0</v>
      </c>
      <c r="AZ140" s="172">
        <f t="shared" ref="AZ140" si="330">IF(OR(
   BA70="L",LEN(AZ70)=0,
   BA71="L",LEN(AZ71)=0,
   BA72="L",LEN(AZ72)=0,
), "L",
SUM(AZ70)-SUM(AZ71,AZ72))</f>
        <v>0</v>
      </c>
      <c r="BC140" s="172">
        <f t="shared" ref="BC140" si="331">IF(OR(
   BD70="L",LEN(BC70)=0,
   BD71="L",LEN(BC71)=0,
   BD72="L",LEN(BC72)=0,
), "L",
SUM(BC70)-SUM(BC71,BC72))</f>
        <v>0</v>
      </c>
      <c r="BF140" s="172">
        <f t="shared" ref="BF140" si="332">IF(OR(
   BG70="L",LEN(BF70)=0,
   BG71="L",LEN(BF71)=0,
   BG72="L",LEN(BF72)=0,
), "L",
SUM(BF70)-SUM(BF71,BF72))</f>
        <v>0</v>
      </c>
      <c r="BI140" s="172">
        <f t="shared" ref="BI140" si="333">IF(OR(
   BJ70="L",LEN(BI70)=0,
   BJ71="L",LEN(BI71)=0,
   BJ72="L",LEN(BI72)=0,
), "L",
SUM(BI70)-SUM(BI71,BI72))</f>
        <v>0</v>
      </c>
      <c r="BL140" s="172">
        <f t="shared" ref="BL140" si="334">IF(OR(
   BM70="L",LEN(BL70)=0,
   BM71="L",LEN(BL71)=0,
   BM72="L",LEN(BL72)=0,
), "L",
SUM(BL70)-SUM(BL71,BL72))</f>
        <v>0</v>
      </c>
      <c r="BO140" s="172">
        <f t="shared" ref="BO140" si="335">IF(OR(
   BP70="L",LEN(BO70)=0,
   BP71="L",LEN(BO71)=0,
   BP72="L",LEN(BO72)=0,
), "L",
SUM(BO70)-SUM(BO71,BO72))</f>
        <v>0</v>
      </c>
      <c r="BR140" s="172">
        <f t="shared" ref="BR140" si="336">IF(OR(
   BS70="L",LEN(BR70)=0,
   BS71="L",LEN(BR71)=0,
   BS72="L",LEN(BR72)=0,
), "L",
SUM(BR70)-SUM(BR71,BR72))</f>
        <v>0</v>
      </c>
      <c r="BU140" s="172">
        <f t="shared" ref="BU140" si="337">IF(OR(
   BV70="L",LEN(BU70)=0,
   BV71="L",LEN(BU71)=0,
   BV72="L",LEN(BU72)=0,
), "L",
SUM(BU70)-SUM(BU71,BU72))</f>
        <v>0</v>
      </c>
      <c r="BX140" s="172">
        <f t="shared" ref="BX140" si="338">IF(OR(
   BY70="L",LEN(BX70)=0,
   BY71="L",LEN(BX71)=0,
   BY72="L",LEN(BX72)=0,
), "L",
SUM(BX70)-SUM(BX71,BX72))</f>
        <v>0</v>
      </c>
      <c r="CA140" s="172">
        <f t="shared" ref="CA140" si="339">IF(OR(
   CB70="L",LEN(CA70)=0,
   CB71="L",LEN(CA71)=0,
   CB72="L",LEN(CA72)=0,
), "L",
SUM(CA70)-SUM(CA71,CA72))</f>
        <v>0</v>
      </c>
      <c r="CD140" s="172">
        <f t="shared" ref="CD140" si="340">IF(OR(
   CE70="L",LEN(CD70)=0,
   CE71="L",LEN(CD71)=0,
   CE72="L",LEN(CD72)=0,
), "L",
SUM(CD70)-SUM(CD71,CD72))</f>
        <v>0</v>
      </c>
      <c r="CG140" s="172">
        <f t="shared" ref="CG140" si="341">IF(OR(
   CH70="L",LEN(CG70)=0,
   CH71="L",LEN(CG71)=0,
   CH72="L",LEN(CG72)=0,
), "L",
SUM(CG70)-SUM(CG71,CG72))</f>
        <v>0</v>
      </c>
      <c r="CJ140" s="172">
        <f t="shared" ref="CJ140" si="342">IF(OR(
   CK70="L",LEN(CJ70)=0,
   CK71="L",LEN(CJ71)=0,
   CK72="L",LEN(CJ72)=0,
), "L",
SUM(CJ70)-SUM(CJ71,CJ72))</f>
        <v>0</v>
      </c>
      <c r="CM140" s="172">
        <f t="shared" ref="CM140" si="343">IF(OR(
   CN70="L",LEN(CM70)=0,
   CN71="L",LEN(CM71)=0,
   CN72="L",LEN(CM72)=0,
), "L",
SUM(CM70)-SUM(CM71,CM72))</f>
        <v>0</v>
      </c>
      <c r="CP140" s="172">
        <f t="shared" ref="CP140" si="344">IF(OR(
   CQ70="L",LEN(CP70)=0,
   CQ71="L",LEN(CP71)=0,
   CQ72="L",LEN(CP72)=0,
), "L",
SUM(CP70)-SUM(CP71,CP72))</f>
        <v>0</v>
      </c>
      <c r="CS140" s="172" t="str">
        <f t="shared" ref="CS140" si="345">IF(OR(
   CT70="L",LEN(CS70)=0,
   CT71="L",LEN(CS71)=0,
   CT72="L",LEN(CS72)=0,
), "L",
SUM(CS70)-SUM(CS71,CS72))</f>
        <v>L</v>
      </c>
      <c r="CV140" s="172" t="str">
        <f t="shared" ref="CV140" si="346">IF(OR(
   CW70="L",LEN(CV70)=0,
   CW71="L",LEN(CV71)=0,
   CW72="L",LEN(CV72)=0,
), "L",
SUM(CV70)-SUM(CV71,CV72))</f>
        <v>L</v>
      </c>
      <c r="CY140" s="172" t="str">
        <f t="shared" ref="CY140" si="347">IF(OR(
   CZ70="L",LEN(CY70)=0,
   CZ71="L",LEN(CY71)=0,
   CZ72="L",LEN(CY72)=0,
), "L",
SUM(CY70)-SUM(CY71,CY72))</f>
        <v>L</v>
      </c>
      <c r="DB140" s="172" t="str">
        <f t="shared" ref="DB140" si="348">IF(OR(
   DC70="L",LEN(DB70)=0,
   DC71="L",LEN(DB71)=0,
   DC72="L",LEN(DB72)=0,
), "L",
SUM(DB70)-SUM(DB71,DB72))</f>
        <v>L</v>
      </c>
      <c r="DE140" s="172" t="str">
        <f t="shared" ref="DE140" si="349">IF(OR(
   DF70="L",LEN(DE70)=0,
   DF71="L",LEN(DE71)=0,
   DF72="L",LEN(DE72)=0,
), "L",
SUM(DE70)-SUM(DE71,DE72))</f>
        <v>L</v>
      </c>
    </row>
    <row r="141" spans="1:111" s="68" customFormat="1" ht="10" x14ac:dyDescent="0.2">
      <c r="A141" s="69" t="s">
        <v>415</v>
      </c>
      <c r="B141" s="69" t="s">
        <v>77</v>
      </c>
      <c r="C141" s="70" t="s">
        <v>78</v>
      </c>
      <c r="D141" s="172">
        <f>IF(OR(
   E73="L",LEN(D73)=0,
   E74="L",LEN(D74)=0,
   E75="L",LEN(D75)=0,
), "L",
SUM(D73)-SUM(D74,D75))</f>
        <v>0</v>
      </c>
      <c r="G141" s="172">
        <f t="shared" ref="G141" si="350">IF(OR(
   H73="L",LEN(G73)=0,
   H74="L",LEN(G74)=0,
   H75="L",LEN(G75)=0,
), "L",
SUM(G73)-SUM(G74,G75))</f>
        <v>0</v>
      </c>
      <c r="J141" s="172">
        <f t="shared" ref="J141" si="351">IF(OR(
   K73="L",LEN(J73)=0,
   K74="L",LEN(J74)=0,
   K75="L",LEN(J75)=0,
), "L",
SUM(J73)-SUM(J74,J75))</f>
        <v>0</v>
      </c>
      <c r="M141" s="172">
        <f t="shared" ref="M141" si="352">IF(OR(
   N73="L",LEN(M73)=0,
   N74="L",LEN(M74)=0,
   N75="L",LEN(M75)=0,
), "L",
SUM(M73)-SUM(M74,M75))</f>
        <v>0</v>
      </c>
      <c r="P141" s="172">
        <f t="shared" ref="P141" si="353">IF(OR(
   Q73="L",LEN(P73)=0,
   Q74="L",LEN(P74)=0,
   Q75="L",LEN(P75)=0,
), "L",
SUM(P73)-SUM(P74,P75))</f>
        <v>0</v>
      </c>
      <c r="S141" s="172">
        <f t="shared" ref="S141" si="354">IF(OR(
   T73="L",LEN(S73)=0,
   T74="L",LEN(S74)=0,
   T75="L",LEN(S75)=0,
), "L",
SUM(S73)-SUM(S74,S75))</f>
        <v>0</v>
      </c>
      <c r="V141" s="172">
        <f t="shared" ref="V141" si="355">IF(OR(
   W73="L",LEN(V73)=0,
   W74="L",LEN(V74)=0,
   W75="L",LEN(V75)=0,
), "L",
SUM(V73)-SUM(V74,V75))</f>
        <v>0</v>
      </c>
      <c r="Y141" s="172">
        <f t="shared" ref="Y141" si="356">IF(OR(
   Z73="L",LEN(Y73)=0,
   Z74="L",LEN(Y74)=0,
   Z75="L",LEN(Y75)=0,
), "L",
SUM(Y73)-SUM(Y74,Y75))</f>
        <v>0</v>
      </c>
      <c r="AB141" s="172">
        <f t="shared" ref="AB141" si="357">IF(OR(
   AC73="L",LEN(AB73)=0,
   AC74="L",LEN(AB74)=0,
   AC75="L",LEN(AB75)=0,
), "L",
SUM(AB73)-SUM(AB74,AB75))</f>
        <v>0</v>
      </c>
      <c r="AE141" s="172">
        <f t="shared" ref="AE141" si="358">IF(OR(
   AF73="L",LEN(AE73)=0,
   AF74="L",LEN(AE74)=0,
   AF75="L",LEN(AE75)=0,
), "L",
SUM(AE73)-SUM(AE74,AE75))</f>
        <v>0</v>
      </c>
      <c r="AH141" s="172">
        <f t="shared" ref="AH141" si="359">IF(OR(
   AI73="L",LEN(AH73)=0,
   AI74="L",LEN(AH74)=0,
   AI75="L",LEN(AH75)=0,
), "L",
SUM(AH73)-SUM(AH74,AH75))</f>
        <v>0</v>
      </c>
      <c r="AK141" s="172">
        <f t="shared" ref="AK141" si="360">IF(OR(
   AL73="L",LEN(AK73)=0,
   AL74="L",LEN(AK74)=0,
   AL75="L",LEN(AK75)=0,
), "L",
SUM(AK73)-SUM(AK74,AK75))</f>
        <v>0</v>
      </c>
      <c r="AN141" s="172">
        <f t="shared" ref="AN141" si="361">IF(OR(
   AO73="L",LEN(AN73)=0,
   AO74="L",LEN(AN74)=0,
   AO75="L",LEN(AN75)=0,
), "L",
SUM(AN73)-SUM(AN74,AN75))</f>
        <v>0</v>
      </c>
      <c r="AQ141" s="172">
        <f t="shared" ref="AQ141" si="362">IF(OR(
   AR73="L",LEN(AQ73)=0,
   AR74="L",LEN(AQ74)=0,
   AR75="L",LEN(AQ75)=0,
), "L",
SUM(AQ73)-SUM(AQ74,AQ75))</f>
        <v>0</v>
      </c>
      <c r="AT141" s="172">
        <f t="shared" ref="AT141" si="363">IF(OR(
   AU73="L",LEN(AT73)=0,
   AU74="L",LEN(AT74)=0,
   AU75="L",LEN(AT75)=0,
), "L",
SUM(AT73)-SUM(AT74,AT75))</f>
        <v>0</v>
      </c>
      <c r="AW141" s="172">
        <f t="shared" ref="AW141" si="364">IF(OR(
   AX73="L",LEN(AW73)=0,
   AX74="L",LEN(AW74)=0,
   AX75="L",LEN(AW75)=0,
), "L",
SUM(AW73)-SUM(AW74,AW75))</f>
        <v>0</v>
      </c>
      <c r="AZ141" s="172">
        <f t="shared" ref="AZ141" si="365">IF(OR(
   BA73="L",LEN(AZ73)=0,
   BA74="L",LEN(AZ74)=0,
   BA75="L",LEN(AZ75)=0,
), "L",
SUM(AZ73)-SUM(AZ74,AZ75))</f>
        <v>0</v>
      </c>
      <c r="BC141" s="172">
        <f t="shared" ref="BC141" si="366">IF(OR(
   BD73="L",LEN(BC73)=0,
   BD74="L",LEN(BC74)=0,
   BD75="L",LEN(BC75)=0,
), "L",
SUM(BC73)-SUM(BC74,BC75))</f>
        <v>0</v>
      </c>
      <c r="BF141" s="172">
        <f t="shared" ref="BF141" si="367">IF(OR(
   BG73="L",LEN(BF73)=0,
   BG74="L",LEN(BF74)=0,
   BG75="L",LEN(BF75)=0,
), "L",
SUM(BF73)-SUM(BF74,BF75))</f>
        <v>0</v>
      </c>
      <c r="BI141" s="172">
        <f t="shared" ref="BI141" si="368">IF(OR(
   BJ73="L",LEN(BI73)=0,
   BJ74="L",LEN(BI74)=0,
   BJ75="L",LEN(BI75)=0,
), "L",
SUM(BI73)-SUM(BI74,BI75))</f>
        <v>0</v>
      </c>
      <c r="BL141" s="172">
        <f t="shared" ref="BL141" si="369">IF(OR(
   BM73="L",LEN(BL73)=0,
   BM74="L",LEN(BL74)=0,
   BM75="L",LEN(BL75)=0,
), "L",
SUM(BL73)-SUM(BL74,BL75))</f>
        <v>0</v>
      </c>
      <c r="BO141" s="172">
        <f t="shared" ref="BO141" si="370">IF(OR(
   BP73="L",LEN(BO73)=0,
   BP74="L",LEN(BO74)=0,
   BP75="L",LEN(BO75)=0,
), "L",
SUM(BO73)-SUM(BO74,BO75))</f>
        <v>0</v>
      </c>
      <c r="BR141" s="172">
        <f t="shared" ref="BR141" si="371">IF(OR(
   BS73="L",LEN(BR73)=0,
   BS74="L",LEN(BR74)=0,
   BS75="L",LEN(BR75)=0,
), "L",
SUM(BR73)-SUM(BR74,BR75))</f>
        <v>0</v>
      </c>
      <c r="BU141" s="172">
        <f t="shared" ref="BU141" si="372">IF(OR(
   BV73="L",LEN(BU73)=0,
   BV74="L",LEN(BU74)=0,
   BV75="L",LEN(BU75)=0,
), "L",
SUM(BU73)-SUM(BU74,BU75))</f>
        <v>0</v>
      </c>
      <c r="BX141" s="172">
        <f t="shared" ref="BX141" si="373">IF(OR(
   BY73="L",LEN(BX73)=0,
   BY74="L",LEN(BX74)=0,
   BY75="L",LEN(BX75)=0,
), "L",
SUM(BX73)-SUM(BX74,BX75))</f>
        <v>0</v>
      </c>
      <c r="CA141" s="172">
        <f t="shared" ref="CA141" si="374">IF(OR(
   CB73="L",LEN(CA73)=0,
   CB74="L",LEN(CA74)=0,
   CB75="L",LEN(CA75)=0,
), "L",
SUM(CA73)-SUM(CA74,CA75))</f>
        <v>0</v>
      </c>
      <c r="CD141" s="172">
        <f t="shared" ref="CD141" si="375">IF(OR(
   CE73="L",LEN(CD73)=0,
   CE74="L",LEN(CD74)=0,
   CE75="L",LEN(CD75)=0,
), "L",
SUM(CD73)-SUM(CD74,CD75))</f>
        <v>0</v>
      </c>
      <c r="CG141" s="172">
        <f t="shared" ref="CG141" si="376">IF(OR(
   CH73="L",LEN(CG73)=0,
   CH74="L",LEN(CG74)=0,
   CH75="L",LEN(CG75)=0,
), "L",
SUM(CG73)-SUM(CG74,CG75))</f>
        <v>0</v>
      </c>
      <c r="CJ141" s="172">
        <f t="shared" ref="CJ141" si="377">IF(OR(
   CK73="L",LEN(CJ73)=0,
   CK74="L",LEN(CJ74)=0,
   CK75="L",LEN(CJ75)=0,
), "L",
SUM(CJ73)-SUM(CJ74,CJ75))</f>
        <v>0</v>
      </c>
      <c r="CM141" s="172">
        <f t="shared" ref="CM141" si="378">IF(OR(
   CN73="L",LEN(CM73)=0,
   CN74="L",LEN(CM74)=0,
   CN75="L",LEN(CM75)=0,
), "L",
SUM(CM73)-SUM(CM74,CM75))</f>
        <v>0</v>
      </c>
      <c r="CP141" s="172">
        <f t="shared" ref="CP141" si="379">IF(OR(
   CQ73="L",LEN(CP73)=0,
   CQ74="L",LEN(CP74)=0,
   CQ75="L",LEN(CP75)=0,
), "L",
SUM(CP73)-SUM(CP74,CP75))</f>
        <v>0</v>
      </c>
      <c r="CS141" s="172" t="str">
        <f t="shared" ref="CS141" si="380">IF(OR(
   CT73="L",LEN(CS73)=0,
   CT74="L",LEN(CS74)=0,
   CT75="L",LEN(CS75)=0,
), "L",
SUM(CS73)-SUM(CS74,CS75))</f>
        <v>L</v>
      </c>
      <c r="CV141" s="172" t="str">
        <f t="shared" ref="CV141" si="381">IF(OR(
   CW73="L",LEN(CV73)=0,
   CW74="L",LEN(CV74)=0,
   CW75="L",LEN(CV75)=0,
), "L",
SUM(CV73)-SUM(CV74,CV75))</f>
        <v>L</v>
      </c>
      <c r="CY141" s="172" t="str">
        <f t="shared" ref="CY141" si="382">IF(OR(
   CZ73="L",LEN(CY73)=0,
   CZ74="L",LEN(CY74)=0,
   CZ75="L",LEN(CY75)=0,
), "L",
SUM(CY73)-SUM(CY74,CY75))</f>
        <v>L</v>
      </c>
      <c r="DB141" s="172" t="str">
        <f t="shared" ref="DB141" si="383">IF(OR(
   DC73="L",LEN(DB73)=0,
   DC74="L",LEN(DB74)=0,
   DC75="L",LEN(DB75)=0,
), "L",
SUM(DB73)-SUM(DB74,DB75))</f>
        <v>L</v>
      </c>
      <c r="DE141" s="172" t="str">
        <f t="shared" ref="DE141" si="384">IF(OR(
   DF73="L",LEN(DE73)=0,
   DF74="L",LEN(DE74)=0,
   DF75="L",LEN(DE75)=0,
), "L",
SUM(DE73)-SUM(DE74,DE75))</f>
        <v>L</v>
      </c>
    </row>
    <row r="142" spans="1:111" s="68" customFormat="1" ht="10" x14ac:dyDescent="0.2">
      <c r="A142" s="69" t="s">
        <v>416</v>
      </c>
      <c r="B142" s="69" t="s">
        <v>142</v>
      </c>
      <c r="C142" s="70" t="s">
        <v>79</v>
      </c>
      <c r="D142" s="172">
        <f>IF(OR(
   E77="L",LEN(D77)=0,
   E72="L",LEN(D72)=0,
   E75="L",LEN(D75)=0,
   E76="L",LEN(D76)=0,
), "L",
SUM(D77)-SUM(D72,D75,D76))</f>
        <v>0</v>
      </c>
      <c r="G142" s="172">
        <f t="shared" ref="G142" si="385">IF(OR(
   H77="L",LEN(G77)=0,
   H72="L",LEN(G72)=0,
   H75="L",LEN(G75)=0,
   H76="L",LEN(G76)=0,
), "L",
SUM(G77)-SUM(G72,G75,G76))</f>
        <v>0</v>
      </c>
      <c r="J142" s="172">
        <f t="shared" ref="J142" si="386">IF(OR(
   K77="L",LEN(J77)=0,
   K72="L",LEN(J72)=0,
   K75="L",LEN(J75)=0,
   K76="L",LEN(J76)=0,
), "L",
SUM(J77)-SUM(J72,J75,J76))</f>
        <v>0</v>
      </c>
      <c r="M142" s="172">
        <f t="shared" ref="M142" si="387">IF(OR(
   N77="L",LEN(M77)=0,
   N72="L",LEN(M72)=0,
   N75="L",LEN(M75)=0,
   N76="L",LEN(M76)=0,
), "L",
SUM(M77)-SUM(M72,M75,M76))</f>
        <v>0</v>
      </c>
      <c r="P142" s="172">
        <f t="shared" ref="P142" si="388">IF(OR(
   Q77="L",LEN(P77)=0,
   Q72="L",LEN(P72)=0,
   Q75="L",LEN(P75)=0,
   Q76="L",LEN(P76)=0,
), "L",
SUM(P77)-SUM(P72,P75,P76))</f>
        <v>0</v>
      </c>
      <c r="S142" s="172">
        <f t="shared" ref="S142" si="389">IF(OR(
   T77="L",LEN(S77)=0,
   T72="L",LEN(S72)=0,
   T75="L",LEN(S75)=0,
   T76="L",LEN(S76)=0,
), "L",
SUM(S77)-SUM(S72,S75,S76))</f>
        <v>0</v>
      </c>
      <c r="V142" s="172">
        <f t="shared" ref="V142" si="390">IF(OR(
   W77="L",LEN(V77)=0,
   W72="L",LEN(V72)=0,
   W75="L",LEN(V75)=0,
   W76="L",LEN(V76)=0,
), "L",
SUM(V77)-SUM(V72,V75,V76))</f>
        <v>0</v>
      </c>
      <c r="Y142" s="172">
        <f t="shared" ref="Y142" si="391">IF(OR(
   Z77="L",LEN(Y77)=0,
   Z72="L",LEN(Y72)=0,
   Z75="L",LEN(Y75)=0,
   Z76="L",LEN(Y76)=0,
), "L",
SUM(Y77)-SUM(Y72,Y75,Y76))</f>
        <v>0</v>
      </c>
      <c r="AB142" s="172">
        <f t="shared" ref="AB142" si="392">IF(OR(
   AC77="L",LEN(AB77)=0,
   AC72="L",LEN(AB72)=0,
   AC75="L",LEN(AB75)=0,
   AC76="L",LEN(AB76)=0,
), "L",
SUM(AB77)-SUM(AB72,AB75,AB76))</f>
        <v>0</v>
      </c>
      <c r="AE142" s="172">
        <f t="shared" ref="AE142" si="393">IF(OR(
   AF77="L",LEN(AE77)=0,
   AF72="L",LEN(AE72)=0,
   AF75="L",LEN(AE75)=0,
   AF76="L",LEN(AE76)=0,
), "L",
SUM(AE77)-SUM(AE72,AE75,AE76))</f>
        <v>0</v>
      </c>
      <c r="AH142" s="172">
        <f t="shared" ref="AH142" si="394">IF(OR(
   AI77="L",LEN(AH77)=0,
   AI72="L",LEN(AH72)=0,
   AI75="L",LEN(AH75)=0,
   AI76="L",LEN(AH76)=0,
), "L",
SUM(AH77)-SUM(AH72,AH75,AH76))</f>
        <v>0</v>
      </c>
      <c r="AK142" s="172">
        <f t="shared" ref="AK142" si="395">IF(OR(
   AL77="L",LEN(AK77)=0,
   AL72="L",LEN(AK72)=0,
   AL75="L",LEN(AK75)=0,
   AL76="L",LEN(AK76)=0,
), "L",
SUM(AK77)-SUM(AK72,AK75,AK76))</f>
        <v>0</v>
      </c>
      <c r="AN142" s="172">
        <f t="shared" ref="AN142" si="396">IF(OR(
   AO77="L",LEN(AN77)=0,
   AO72="L",LEN(AN72)=0,
   AO75="L",LEN(AN75)=0,
   AO76="L",LEN(AN76)=0,
), "L",
SUM(AN77)-SUM(AN72,AN75,AN76))</f>
        <v>0</v>
      </c>
      <c r="AQ142" s="172">
        <f t="shared" ref="AQ142" si="397">IF(OR(
   AR77="L",LEN(AQ77)=0,
   AR72="L",LEN(AQ72)=0,
   AR75="L",LEN(AQ75)=0,
   AR76="L",LEN(AQ76)=0,
), "L",
SUM(AQ77)-SUM(AQ72,AQ75,AQ76))</f>
        <v>0</v>
      </c>
      <c r="AT142" s="172">
        <f t="shared" ref="AT142" si="398">IF(OR(
   AU77="L",LEN(AT77)=0,
   AU72="L",LEN(AT72)=0,
   AU75="L",LEN(AT75)=0,
   AU76="L",LEN(AT76)=0,
), "L",
SUM(AT77)-SUM(AT72,AT75,AT76))</f>
        <v>0</v>
      </c>
      <c r="AW142" s="172">
        <f t="shared" ref="AW142" si="399">IF(OR(
   AX77="L",LEN(AW77)=0,
   AX72="L",LEN(AW72)=0,
   AX75="L",LEN(AW75)=0,
   AX76="L",LEN(AW76)=0,
), "L",
SUM(AW77)-SUM(AW72,AW75,AW76))</f>
        <v>0</v>
      </c>
      <c r="AZ142" s="172">
        <f t="shared" ref="AZ142" si="400">IF(OR(
   BA77="L",LEN(AZ77)=0,
   BA72="L",LEN(AZ72)=0,
   BA75="L",LEN(AZ75)=0,
   BA76="L",LEN(AZ76)=0,
), "L",
SUM(AZ77)-SUM(AZ72,AZ75,AZ76))</f>
        <v>0</v>
      </c>
      <c r="BC142" s="172">
        <f t="shared" ref="BC142" si="401">IF(OR(
   BD77="L",LEN(BC77)=0,
   BD72="L",LEN(BC72)=0,
   BD75="L",LEN(BC75)=0,
   BD76="L",LEN(BC76)=0,
), "L",
SUM(BC77)-SUM(BC72,BC75,BC76))</f>
        <v>0</v>
      </c>
      <c r="BF142" s="172">
        <f t="shared" ref="BF142" si="402">IF(OR(
   BG77="L",LEN(BF77)=0,
   BG72="L",LEN(BF72)=0,
   BG75="L",LEN(BF75)=0,
   BG76="L",LEN(BF76)=0,
), "L",
SUM(BF77)-SUM(BF72,BF75,BF76))</f>
        <v>0</v>
      </c>
      <c r="BI142" s="172">
        <f t="shared" ref="BI142" si="403">IF(OR(
   BJ77="L",LEN(BI77)=0,
   BJ72="L",LEN(BI72)=0,
   BJ75="L",LEN(BI75)=0,
   BJ76="L",LEN(BI76)=0,
), "L",
SUM(BI77)-SUM(BI72,BI75,BI76))</f>
        <v>0</v>
      </c>
      <c r="BL142" s="172">
        <f t="shared" ref="BL142" si="404">IF(OR(
   BM77="L",LEN(BL77)=0,
   BM72="L",LEN(BL72)=0,
   BM75="L",LEN(BL75)=0,
   BM76="L",LEN(BL76)=0,
), "L",
SUM(BL77)-SUM(BL72,BL75,BL76))</f>
        <v>0</v>
      </c>
      <c r="BO142" s="172">
        <f t="shared" ref="BO142" si="405">IF(OR(
   BP77="L",LEN(BO77)=0,
   BP72="L",LEN(BO72)=0,
   BP75="L",LEN(BO75)=0,
   BP76="L",LEN(BO76)=0,
), "L",
SUM(BO77)-SUM(BO72,BO75,BO76))</f>
        <v>0</v>
      </c>
      <c r="BR142" s="172">
        <f t="shared" ref="BR142" si="406">IF(OR(
   BS77="L",LEN(BR77)=0,
   BS72="L",LEN(BR72)=0,
   BS75="L",LEN(BR75)=0,
   BS76="L",LEN(BR76)=0,
), "L",
SUM(BR77)-SUM(BR72,BR75,BR76))</f>
        <v>0</v>
      </c>
      <c r="BU142" s="172">
        <f t="shared" ref="BU142" si="407">IF(OR(
   BV77="L",LEN(BU77)=0,
   BV72="L",LEN(BU72)=0,
   BV75="L",LEN(BU75)=0,
   BV76="L",LEN(BU76)=0,
), "L",
SUM(BU77)-SUM(BU72,BU75,BU76))</f>
        <v>0</v>
      </c>
      <c r="BX142" s="172">
        <f t="shared" ref="BX142" si="408">IF(OR(
   BY77="L",LEN(BX77)=0,
   BY72="L",LEN(BX72)=0,
   BY75="L",LEN(BX75)=0,
   BY76="L",LEN(BX76)=0,
), "L",
SUM(BX77)-SUM(BX72,BX75,BX76))</f>
        <v>0</v>
      </c>
      <c r="CA142" s="172">
        <f t="shared" ref="CA142" si="409">IF(OR(
   CB77="L",LEN(CA77)=0,
   CB72="L",LEN(CA72)=0,
   CB75="L",LEN(CA75)=0,
   CB76="L",LEN(CA76)=0,
), "L",
SUM(CA77)-SUM(CA72,CA75,CA76))</f>
        <v>0</v>
      </c>
      <c r="CD142" s="172">
        <f t="shared" ref="CD142" si="410">IF(OR(
   CE77="L",LEN(CD77)=0,
   CE72="L",LEN(CD72)=0,
   CE75="L",LEN(CD75)=0,
   CE76="L",LEN(CD76)=0,
), "L",
SUM(CD77)-SUM(CD72,CD75,CD76))</f>
        <v>0</v>
      </c>
      <c r="CG142" s="172">
        <f t="shared" ref="CG142" si="411">IF(OR(
   CH77="L",LEN(CG77)=0,
   CH72="L",LEN(CG72)=0,
   CH75="L",LEN(CG75)=0,
   CH76="L",LEN(CG76)=0,
), "L",
SUM(CG77)-SUM(CG72,CG75,CG76))</f>
        <v>0</v>
      </c>
      <c r="CJ142" s="172">
        <f t="shared" ref="CJ142" si="412">IF(OR(
   CK77="L",LEN(CJ77)=0,
   CK72="L",LEN(CJ72)=0,
   CK75="L",LEN(CJ75)=0,
   CK76="L",LEN(CJ76)=0,
), "L",
SUM(CJ77)-SUM(CJ72,CJ75,CJ76))</f>
        <v>0</v>
      </c>
      <c r="CM142" s="172">
        <f t="shared" ref="CM142" si="413">IF(OR(
   CN77="L",LEN(CM77)=0,
   CN72="L",LEN(CM72)=0,
   CN75="L",LEN(CM75)=0,
   CN76="L",LEN(CM76)=0,
), "L",
SUM(CM77)-SUM(CM72,CM75,CM76))</f>
        <v>0</v>
      </c>
      <c r="CP142" s="172">
        <f t="shared" ref="CP142" si="414">IF(OR(
   CQ77="L",LEN(CP77)=0,
   CQ72="L",LEN(CP72)=0,
   CQ75="L",LEN(CP75)=0,
   CQ76="L",LEN(CP76)=0,
), "L",
SUM(CP77)-SUM(CP72,CP75,CP76))</f>
        <v>0</v>
      </c>
      <c r="CS142" s="172" t="str">
        <f t="shared" ref="CS142" si="415">IF(OR(
   CT77="L",LEN(CS77)=0,
   CT72="L",LEN(CS72)=0,
   CT75="L",LEN(CS75)=0,
   CT76="L",LEN(CS76)=0,
), "L",
SUM(CS77)-SUM(CS72,CS75,CS76))</f>
        <v>L</v>
      </c>
      <c r="CV142" s="172" t="str">
        <f t="shared" ref="CV142" si="416">IF(OR(
   CW77="L",LEN(CV77)=0,
   CW72="L",LEN(CV72)=0,
   CW75="L",LEN(CV75)=0,
   CW76="L",LEN(CV76)=0,
), "L",
SUM(CV77)-SUM(CV72,CV75,CV76))</f>
        <v>L</v>
      </c>
      <c r="CY142" s="172" t="str">
        <f t="shared" ref="CY142" si="417">IF(OR(
   CZ77="L",LEN(CY77)=0,
   CZ72="L",LEN(CY72)=0,
   CZ75="L",LEN(CY75)=0,
   CZ76="L",LEN(CY76)=0,
), "L",
SUM(CY77)-SUM(CY72,CY75,CY76))</f>
        <v>L</v>
      </c>
      <c r="DB142" s="172" t="str">
        <f t="shared" ref="DB142" si="418">IF(OR(
   DC77="L",LEN(DB77)=0,
   DC72="L",LEN(DB72)=0,
   DC75="L",LEN(DB75)=0,
   DC76="L",LEN(DB76)=0,
), "L",
SUM(DB77)-SUM(DB72,DB75,DB76))</f>
        <v>L</v>
      </c>
      <c r="DE142" s="172" t="str">
        <f t="shared" ref="DE142" si="419">IF(OR(
   DF77="L",LEN(DE77)=0,
   DF72="L",LEN(DE72)=0,
   DF75="L",LEN(DE75)=0,
   DF76="L",LEN(DE76)=0,
), "L",
SUM(DE77)-SUM(DE72,DE75,DE76))</f>
        <v>L</v>
      </c>
    </row>
    <row r="143" spans="1:111" s="68" customFormat="1" ht="10" x14ac:dyDescent="0.2">
      <c r="A143" s="69" t="s">
        <v>419</v>
      </c>
      <c r="B143" s="69" t="s">
        <v>80</v>
      </c>
      <c r="C143" s="70" t="s">
        <v>81</v>
      </c>
      <c r="D143" s="172">
        <f>IF(OR(
   E80="L",LEN(D80)=0,
   E81="L",LEN(D81)=0,
   E82="L",LEN(D82)=0,
   E83="L",LEN(D83)=0,
   E84="L",LEN(D84)=0,
   E85="L",LEN(D85)=0,
   E86="L",LEN(D86)=0
), "L",
SUM(D80)-SUM(D81:D86))</f>
        <v>0</v>
      </c>
      <c r="G143" s="172">
        <f t="shared" ref="G143" si="420">IF(OR(
   H80="L",LEN(G80)=0,
   H81="L",LEN(G81)=0,
   H82="L",LEN(G82)=0,
   H83="L",LEN(G83)=0,
   H84="L",LEN(G84)=0,
   H85="L",LEN(G85)=0,
   H86="L",LEN(G86)=0
), "L",
SUM(G80)-SUM(G81:G86))</f>
        <v>0</v>
      </c>
      <c r="J143" s="172">
        <f t="shared" ref="J143" si="421">IF(OR(
   K80="L",LEN(J80)=0,
   K81="L",LEN(J81)=0,
   K82="L",LEN(J82)=0,
   K83="L",LEN(J83)=0,
   K84="L",LEN(J84)=0,
   K85="L",LEN(J85)=0,
   K86="L",LEN(J86)=0
), "L",
SUM(J80)-SUM(J81:J86))</f>
        <v>0</v>
      </c>
      <c r="M143" s="172">
        <f t="shared" ref="M143" si="422">IF(OR(
   N80="L",LEN(M80)=0,
   N81="L",LEN(M81)=0,
   N82="L",LEN(M82)=0,
   N83="L",LEN(M83)=0,
   N84="L",LEN(M84)=0,
   N85="L",LEN(M85)=0,
   N86="L",LEN(M86)=0
), "L",
SUM(M80)-SUM(M81:M86))</f>
        <v>0</v>
      </c>
      <c r="P143" s="172">
        <f t="shared" ref="P143" si="423">IF(OR(
   Q80="L",LEN(P80)=0,
   Q81="L",LEN(P81)=0,
   Q82="L",LEN(P82)=0,
   Q83="L",LEN(P83)=0,
   Q84="L",LEN(P84)=0,
   Q85="L",LEN(P85)=0,
   Q86="L",LEN(P86)=0
), "L",
SUM(P80)-SUM(P81:P86))</f>
        <v>0</v>
      </c>
      <c r="S143" s="172">
        <f t="shared" ref="S143" si="424">IF(OR(
   T80="L",LEN(S80)=0,
   T81="L",LEN(S81)=0,
   T82="L",LEN(S82)=0,
   T83="L",LEN(S83)=0,
   T84="L",LEN(S84)=0,
   T85="L",LEN(S85)=0,
   T86="L",LEN(S86)=0
), "L",
SUM(S80)-SUM(S81:S86))</f>
        <v>0</v>
      </c>
      <c r="V143" s="172">
        <f t="shared" ref="V143" si="425">IF(OR(
   W80="L",LEN(V80)=0,
   W81="L",LEN(V81)=0,
   W82="L",LEN(V82)=0,
   W83="L",LEN(V83)=0,
   W84="L",LEN(V84)=0,
   W85="L",LEN(V85)=0,
   W86="L",LEN(V86)=0
), "L",
SUM(V80)-SUM(V81:V86))</f>
        <v>0</v>
      </c>
      <c r="Y143" s="172">
        <f t="shared" ref="Y143" si="426">IF(OR(
   Z80="L",LEN(Y80)=0,
   Z81="L",LEN(Y81)=0,
   Z82="L",LEN(Y82)=0,
   Z83="L",LEN(Y83)=0,
   Z84="L",LEN(Y84)=0,
   Z85="L",LEN(Y85)=0,
   Z86="L",LEN(Y86)=0
), "L",
SUM(Y80)-SUM(Y81:Y86))</f>
        <v>0</v>
      </c>
      <c r="AB143" s="172">
        <f t="shared" ref="AB143" si="427">IF(OR(
   AC80="L",LEN(AB80)=0,
   AC81="L",LEN(AB81)=0,
   AC82="L",LEN(AB82)=0,
   AC83="L",LEN(AB83)=0,
   AC84="L",LEN(AB84)=0,
   AC85="L",LEN(AB85)=0,
   AC86="L",LEN(AB86)=0
), "L",
SUM(AB80)-SUM(AB81:AB86))</f>
        <v>0</v>
      </c>
      <c r="AE143" s="172">
        <f t="shared" ref="AE143" si="428">IF(OR(
   AF80="L",LEN(AE80)=0,
   AF81="L",LEN(AE81)=0,
   AF82="L",LEN(AE82)=0,
   AF83="L",LEN(AE83)=0,
   AF84="L",LEN(AE84)=0,
   AF85="L",LEN(AE85)=0,
   AF86="L",LEN(AE86)=0
), "L",
SUM(AE80)-SUM(AE81:AE86))</f>
        <v>0</v>
      </c>
      <c r="AH143" s="172">
        <f t="shared" ref="AH143" si="429">IF(OR(
   AI80="L",LEN(AH80)=0,
   AI81="L",LEN(AH81)=0,
   AI82="L",LEN(AH82)=0,
   AI83="L",LEN(AH83)=0,
   AI84="L",LEN(AH84)=0,
   AI85="L",LEN(AH85)=0,
   AI86="L",LEN(AH86)=0
), "L",
SUM(AH80)-SUM(AH81:AH86))</f>
        <v>0</v>
      </c>
      <c r="AK143" s="172">
        <f t="shared" ref="AK143" si="430">IF(OR(
   AL80="L",LEN(AK80)=0,
   AL81="L",LEN(AK81)=0,
   AL82="L",LEN(AK82)=0,
   AL83="L",LEN(AK83)=0,
   AL84="L",LEN(AK84)=0,
   AL85="L",LEN(AK85)=0,
   AL86="L",LEN(AK86)=0
), "L",
SUM(AK80)-SUM(AK81:AK86))</f>
        <v>0</v>
      </c>
      <c r="AN143" s="172">
        <f t="shared" ref="AN143" si="431">IF(OR(
   AO80="L",LEN(AN80)=0,
   AO81="L",LEN(AN81)=0,
   AO82="L",LEN(AN82)=0,
   AO83="L",LEN(AN83)=0,
   AO84="L",LEN(AN84)=0,
   AO85="L",LEN(AN85)=0,
   AO86="L",LEN(AN86)=0
), "L",
SUM(AN80)-SUM(AN81:AN86))</f>
        <v>0</v>
      </c>
      <c r="AQ143" s="172">
        <f t="shared" ref="AQ143" si="432">IF(OR(
   AR80="L",LEN(AQ80)=0,
   AR81="L",LEN(AQ81)=0,
   AR82="L",LEN(AQ82)=0,
   AR83="L",LEN(AQ83)=0,
   AR84="L",LEN(AQ84)=0,
   AR85="L",LEN(AQ85)=0,
   AR86="L",LEN(AQ86)=0
), "L",
SUM(AQ80)-SUM(AQ81:AQ86))</f>
        <v>0</v>
      </c>
      <c r="AT143" s="172">
        <f t="shared" ref="AT143" si="433">IF(OR(
   AU80="L",LEN(AT80)=0,
   AU81="L",LEN(AT81)=0,
   AU82="L",LEN(AT82)=0,
   AU83="L",LEN(AT83)=0,
   AU84="L",LEN(AT84)=0,
   AU85="L",LEN(AT85)=0,
   AU86="L",LEN(AT86)=0
), "L",
SUM(AT80)-SUM(AT81:AT86))</f>
        <v>0</v>
      </c>
      <c r="AW143" s="172">
        <f t="shared" ref="AW143" si="434">IF(OR(
   AX80="L",LEN(AW80)=0,
   AX81="L",LEN(AW81)=0,
   AX82="L",LEN(AW82)=0,
   AX83="L",LEN(AW83)=0,
   AX84="L",LEN(AW84)=0,
   AX85="L",LEN(AW85)=0,
   AX86="L",LEN(AW86)=0
), "L",
SUM(AW80)-SUM(AW81:AW86))</f>
        <v>0</v>
      </c>
      <c r="AZ143" s="172">
        <f t="shared" ref="AZ143" si="435">IF(OR(
   BA80="L",LEN(AZ80)=0,
   BA81="L",LEN(AZ81)=0,
   BA82="L",LEN(AZ82)=0,
   BA83="L",LEN(AZ83)=0,
   BA84="L",LEN(AZ84)=0,
   BA85="L",LEN(AZ85)=0,
   BA86="L",LEN(AZ86)=0
), "L",
SUM(AZ80)-SUM(AZ81:AZ86))</f>
        <v>0</v>
      </c>
      <c r="BC143" s="172">
        <f t="shared" ref="BC143" si="436">IF(OR(
   BD80="L",LEN(BC80)=0,
   BD81="L",LEN(BC81)=0,
   BD82="L",LEN(BC82)=0,
   BD83="L",LEN(BC83)=0,
   BD84="L",LEN(BC84)=0,
   BD85="L",LEN(BC85)=0,
   BD86="L",LEN(BC86)=0
), "L",
SUM(BC80)-SUM(BC81:BC86))</f>
        <v>0</v>
      </c>
      <c r="BF143" s="172">
        <f t="shared" ref="BF143" si="437">IF(OR(
   BG80="L",LEN(BF80)=0,
   BG81="L",LEN(BF81)=0,
   BG82="L",LEN(BF82)=0,
   BG83="L",LEN(BF83)=0,
   BG84="L",LEN(BF84)=0,
   BG85="L",LEN(BF85)=0,
   BG86="L",LEN(BF86)=0
), "L",
SUM(BF80)-SUM(BF81:BF86))</f>
        <v>0</v>
      </c>
      <c r="BI143" s="172">
        <f t="shared" ref="BI143" si="438">IF(OR(
   BJ80="L",LEN(BI80)=0,
   BJ81="L",LEN(BI81)=0,
   BJ82="L",LEN(BI82)=0,
   BJ83="L",LEN(BI83)=0,
   BJ84="L",LEN(BI84)=0,
   BJ85="L",LEN(BI85)=0,
   BJ86="L",LEN(BI86)=0
), "L",
SUM(BI80)-SUM(BI81:BI86))</f>
        <v>0</v>
      </c>
      <c r="BL143" s="172">
        <f t="shared" ref="BL143" si="439">IF(OR(
   BM80="L",LEN(BL80)=0,
   BM81="L",LEN(BL81)=0,
   BM82="L",LEN(BL82)=0,
   BM83="L",LEN(BL83)=0,
   BM84="L",LEN(BL84)=0,
   BM85="L",LEN(BL85)=0,
   BM86="L",LEN(BL86)=0
), "L",
SUM(BL80)-SUM(BL81:BL86))</f>
        <v>0</v>
      </c>
      <c r="BO143" s="172">
        <f t="shared" ref="BO143" si="440">IF(OR(
   BP80="L",LEN(BO80)=0,
   BP81="L",LEN(BO81)=0,
   BP82="L",LEN(BO82)=0,
   BP83="L",LEN(BO83)=0,
   BP84="L",LEN(BO84)=0,
   BP85="L",LEN(BO85)=0,
   BP86="L",LEN(BO86)=0
), "L",
SUM(BO80)-SUM(BO81:BO86))</f>
        <v>0</v>
      </c>
      <c r="BR143" s="172">
        <f t="shared" ref="BR143" si="441">IF(OR(
   BS80="L",LEN(BR80)=0,
   BS81="L",LEN(BR81)=0,
   BS82="L",LEN(BR82)=0,
   BS83="L",LEN(BR83)=0,
   BS84="L",LEN(BR84)=0,
   BS85="L",LEN(BR85)=0,
   BS86="L",LEN(BR86)=0
), "L",
SUM(BR80)-SUM(BR81:BR86))</f>
        <v>0</v>
      </c>
      <c r="BU143" s="172">
        <f t="shared" ref="BU143" si="442">IF(OR(
   BV80="L",LEN(BU80)=0,
   BV81="L",LEN(BU81)=0,
   BV82="L",LEN(BU82)=0,
   BV83="L",LEN(BU83)=0,
   BV84="L",LEN(BU84)=0,
   BV85="L",LEN(BU85)=0,
   BV86="L",LEN(BU86)=0
), "L",
SUM(BU80)-SUM(BU81:BU86))</f>
        <v>0</v>
      </c>
      <c r="BX143" s="172">
        <f t="shared" ref="BX143" si="443">IF(OR(
   BY80="L",LEN(BX80)=0,
   BY81="L",LEN(BX81)=0,
   BY82="L",LEN(BX82)=0,
   BY83="L",LEN(BX83)=0,
   BY84="L",LEN(BX84)=0,
   BY85="L",LEN(BX85)=0,
   BY86="L",LEN(BX86)=0
), "L",
SUM(BX80)-SUM(BX81:BX86))</f>
        <v>0</v>
      </c>
      <c r="CA143" s="172">
        <f t="shared" ref="CA143" si="444">IF(OR(
   CB80="L",LEN(CA80)=0,
   CB81="L",LEN(CA81)=0,
   CB82="L",LEN(CA82)=0,
   CB83="L",LEN(CA83)=0,
   CB84="L",LEN(CA84)=0,
   CB85="L",LEN(CA85)=0,
   CB86="L",LEN(CA86)=0
), "L",
SUM(CA80)-SUM(CA81:CA86))</f>
        <v>0</v>
      </c>
      <c r="CD143" s="172">
        <f t="shared" ref="CD143" si="445">IF(OR(
   CE80="L",LEN(CD80)=0,
   CE81="L",LEN(CD81)=0,
   CE82="L",LEN(CD82)=0,
   CE83="L",LEN(CD83)=0,
   CE84="L",LEN(CD84)=0,
   CE85="L",LEN(CD85)=0,
   CE86="L",LEN(CD86)=0
), "L",
SUM(CD80)-SUM(CD81:CD86))</f>
        <v>0</v>
      </c>
      <c r="CG143" s="172">
        <f t="shared" ref="CG143" si="446">IF(OR(
   CH80="L",LEN(CG80)=0,
   CH81="L",LEN(CG81)=0,
   CH82="L",LEN(CG82)=0,
   CH83="L",LEN(CG83)=0,
   CH84="L",LEN(CG84)=0,
   CH85="L",LEN(CG85)=0,
   CH86="L",LEN(CG86)=0
), "L",
SUM(CG80)-SUM(CG81:CG86))</f>
        <v>0</v>
      </c>
      <c r="CJ143" s="172">
        <f t="shared" ref="CJ143" si="447">IF(OR(
   CK80="L",LEN(CJ80)=0,
   CK81="L",LEN(CJ81)=0,
   CK82="L",LEN(CJ82)=0,
   CK83="L",LEN(CJ83)=0,
   CK84="L",LEN(CJ84)=0,
   CK85="L",LEN(CJ85)=0,
   CK86="L",LEN(CJ86)=0
), "L",
SUM(CJ80)-SUM(CJ81:CJ86))</f>
        <v>0</v>
      </c>
      <c r="CM143" s="172">
        <f t="shared" ref="CM143" si="448">IF(OR(
   CN80="L",LEN(CM80)=0,
   CN81="L",LEN(CM81)=0,
   CN82="L",LEN(CM82)=0,
   CN83="L",LEN(CM83)=0,
   CN84="L",LEN(CM84)=0,
   CN85="L",LEN(CM85)=0,
   CN86="L",LEN(CM86)=0
), "L",
SUM(CM80)-SUM(CM81:CM86))</f>
        <v>0</v>
      </c>
      <c r="CP143" s="172">
        <f t="shared" ref="CP143" si="449">IF(OR(
   CQ80="L",LEN(CP80)=0,
   CQ81="L",LEN(CP81)=0,
   CQ82="L",LEN(CP82)=0,
   CQ83="L",LEN(CP83)=0,
   CQ84="L",LEN(CP84)=0,
   CQ85="L",LEN(CP85)=0,
   CQ86="L",LEN(CP86)=0
), "L",
SUM(CP80)-SUM(CP81:CP86))</f>
        <v>0</v>
      </c>
      <c r="CS143" s="172" t="str">
        <f t="shared" ref="CS143" si="450">IF(OR(
   CT80="L",LEN(CS80)=0,
   CT81="L",LEN(CS81)=0,
   CT82="L",LEN(CS82)=0,
   CT83="L",LEN(CS83)=0,
   CT84="L",LEN(CS84)=0,
   CT85="L",LEN(CS85)=0,
   CT86="L",LEN(CS86)=0
), "L",
SUM(CS80)-SUM(CS81:CS86))</f>
        <v>L</v>
      </c>
      <c r="CV143" s="172" t="str">
        <f t="shared" ref="CV143" si="451">IF(OR(
   CW80="L",LEN(CV80)=0,
   CW81="L",LEN(CV81)=0,
   CW82="L",LEN(CV82)=0,
   CW83="L",LEN(CV83)=0,
   CW84="L",LEN(CV84)=0,
   CW85="L",LEN(CV85)=0,
   CW86="L",LEN(CV86)=0
), "L",
SUM(CV80)-SUM(CV81:CV86))</f>
        <v>L</v>
      </c>
      <c r="CY143" s="172" t="str">
        <f t="shared" ref="CY143" si="452">IF(OR(
   CZ80="L",LEN(CY80)=0,
   CZ81="L",LEN(CY81)=0,
   CZ82="L",LEN(CY82)=0,
   CZ83="L",LEN(CY83)=0,
   CZ84="L",LEN(CY84)=0,
   CZ85="L",LEN(CY85)=0,
   CZ86="L",LEN(CY86)=0
), "L",
SUM(CY80)-SUM(CY81:CY86))</f>
        <v>L</v>
      </c>
      <c r="DB143" s="172" t="str">
        <f t="shared" ref="DB143" si="453">IF(OR(
   DC80="L",LEN(DB80)=0,
   DC81="L",LEN(DB81)=0,
   DC82="L",LEN(DB82)=0,
   DC83="L",LEN(DB83)=0,
   DC84="L",LEN(DB84)=0,
   DC85="L",LEN(DB85)=0,
   DC86="L",LEN(DB86)=0
), "L",
SUM(DB80)-SUM(DB81:DB86))</f>
        <v>L</v>
      </c>
      <c r="DE143" s="172" t="str">
        <f t="shared" ref="DE143" si="454">IF(OR(
   DF80="L",LEN(DE80)=0,
   DF81="L",LEN(DE81)=0,
   DF82="L",LEN(DE82)=0,
   DF83="L",LEN(DE83)=0,
   DF84="L",LEN(DE84)=0,
   DF85="L",LEN(DE85)=0,
   DF86="L",LEN(DE86)=0
), "L",
SUM(DE80)-SUM(DE81:DE86))</f>
        <v>L</v>
      </c>
    </row>
    <row r="144" spans="1:111" s="68" customFormat="1" ht="10" x14ac:dyDescent="0.2">
      <c r="A144" s="66" t="s">
        <v>420</v>
      </c>
      <c r="B144" s="66" t="s">
        <v>82</v>
      </c>
      <c r="C144" s="67" t="s">
        <v>106</v>
      </c>
      <c r="D144" s="172">
        <f>IF(OR(
   E87="L",LEN(D87)=0,
   E88="L",LEN(D88)=0,
   E89="L",LEN(D89)=0,
   E90="L",LEN(D90)=0,
), "L",
SUM(D87)-SUM(D88,D89,D90))</f>
        <v>0</v>
      </c>
      <c r="G144" s="172">
        <f t="shared" ref="G144" si="455">IF(OR(
   H87="L",LEN(G87)=0,
   H88="L",LEN(G88)=0,
   H89="L",LEN(G89)=0,
   H90="L",LEN(G90)=0,
), "L",
SUM(G87)-SUM(G88,G89,G90))</f>
        <v>0</v>
      </c>
      <c r="J144" s="172">
        <f t="shared" ref="J144" si="456">IF(OR(
   K87="L",LEN(J87)=0,
   K88="L",LEN(J88)=0,
   K89="L",LEN(J89)=0,
   K90="L",LEN(J90)=0,
), "L",
SUM(J87)-SUM(J88,J89,J90))</f>
        <v>0</v>
      </c>
      <c r="M144" s="172">
        <f t="shared" ref="M144" si="457">IF(OR(
   N87="L",LEN(M87)=0,
   N88="L",LEN(M88)=0,
   N89="L",LEN(M89)=0,
   N90="L",LEN(M90)=0,
), "L",
SUM(M87)-SUM(M88,M89,M90))</f>
        <v>0</v>
      </c>
      <c r="P144" s="172">
        <f t="shared" ref="P144" si="458">IF(OR(
   Q87="L",LEN(P87)=0,
   Q88="L",LEN(P88)=0,
   Q89="L",LEN(P89)=0,
   Q90="L",LEN(P90)=0,
), "L",
SUM(P87)-SUM(P88,P89,P90))</f>
        <v>0</v>
      </c>
      <c r="S144" s="172">
        <f t="shared" ref="S144" si="459">IF(OR(
   T87="L",LEN(S87)=0,
   T88="L",LEN(S88)=0,
   T89="L",LEN(S89)=0,
   T90="L",LEN(S90)=0,
), "L",
SUM(S87)-SUM(S88,S89,S90))</f>
        <v>0</v>
      </c>
      <c r="V144" s="172">
        <f t="shared" ref="V144" si="460">IF(OR(
   W87="L",LEN(V87)=0,
   W88="L",LEN(V88)=0,
   W89="L",LEN(V89)=0,
   W90="L",LEN(V90)=0,
), "L",
SUM(V87)-SUM(V88,V89,V90))</f>
        <v>0</v>
      </c>
      <c r="Y144" s="172">
        <f t="shared" ref="Y144" si="461">IF(OR(
   Z87="L",LEN(Y87)=0,
   Z88="L",LEN(Y88)=0,
   Z89="L",LEN(Y89)=0,
   Z90="L",LEN(Y90)=0,
), "L",
SUM(Y87)-SUM(Y88,Y89,Y90))</f>
        <v>0</v>
      </c>
      <c r="AB144" s="172">
        <f t="shared" ref="AB144" si="462">IF(OR(
   AC87="L",LEN(AB87)=0,
   AC88="L",LEN(AB88)=0,
   AC89="L",LEN(AB89)=0,
   AC90="L",LEN(AB90)=0,
), "L",
SUM(AB87)-SUM(AB88,AB89,AB90))</f>
        <v>0</v>
      </c>
      <c r="AE144" s="172">
        <f t="shared" ref="AE144" si="463">IF(OR(
   AF87="L",LEN(AE87)=0,
   AF88="L",LEN(AE88)=0,
   AF89="L",LEN(AE89)=0,
   AF90="L",LEN(AE90)=0,
), "L",
SUM(AE87)-SUM(AE88,AE89,AE90))</f>
        <v>0</v>
      </c>
      <c r="AH144" s="172">
        <f t="shared" ref="AH144" si="464">IF(OR(
   AI87="L",LEN(AH87)=0,
   AI88="L",LEN(AH88)=0,
   AI89="L",LEN(AH89)=0,
   AI90="L",LEN(AH90)=0,
), "L",
SUM(AH87)-SUM(AH88,AH89,AH90))</f>
        <v>0</v>
      </c>
      <c r="AK144" s="172">
        <f t="shared" ref="AK144" si="465">IF(OR(
   AL87="L",LEN(AK87)=0,
   AL88="L",LEN(AK88)=0,
   AL89="L",LEN(AK89)=0,
   AL90="L",LEN(AK90)=0,
), "L",
SUM(AK87)-SUM(AK88,AK89,AK90))</f>
        <v>0</v>
      </c>
      <c r="AN144" s="172">
        <f t="shared" ref="AN144" si="466">IF(OR(
   AO87="L",LEN(AN87)=0,
   AO88="L",LEN(AN88)=0,
   AO89="L",LEN(AN89)=0,
   AO90="L",LEN(AN90)=0,
), "L",
SUM(AN87)-SUM(AN88,AN89,AN90))</f>
        <v>0</v>
      </c>
      <c r="AQ144" s="172">
        <f t="shared" ref="AQ144" si="467">IF(OR(
   AR87="L",LEN(AQ87)=0,
   AR88="L",LEN(AQ88)=0,
   AR89="L",LEN(AQ89)=0,
   AR90="L",LEN(AQ90)=0,
), "L",
SUM(AQ87)-SUM(AQ88,AQ89,AQ90))</f>
        <v>0</v>
      </c>
      <c r="AT144" s="172">
        <f t="shared" ref="AT144" si="468">IF(OR(
   AU87="L",LEN(AT87)=0,
   AU88="L",LEN(AT88)=0,
   AU89="L",LEN(AT89)=0,
   AU90="L",LEN(AT90)=0,
), "L",
SUM(AT87)-SUM(AT88,AT89,AT90))</f>
        <v>0</v>
      </c>
      <c r="AW144" s="172">
        <f t="shared" ref="AW144" si="469">IF(OR(
   AX87="L",LEN(AW87)=0,
   AX88="L",LEN(AW88)=0,
   AX89="L",LEN(AW89)=0,
   AX90="L",LEN(AW90)=0,
), "L",
SUM(AW87)-SUM(AW88,AW89,AW90))</f>
        <v>0</v>
      </c>
      <c r="AZ144" s="172">
        <f t="shared" ref="AZ144" si="470">IF(OR(
   BA87="L",LEN(AZ87)=0,
   BA88="L",LEN(AZ88)=0,
   BA89="L",LEN(AZ89)=0,
   BA90="L",LEN(AZ90)=0,
), "L",
SUM(AZ87)-SUM(AZ88,AZ89,AZ90))</f>
        <v>0</v>
      </c>
      <c r="BC144" s="172">
        <f t="shared" ref="BC144" si="471">IF(OR(
   BD87="L",LEN(BC87)=0,
   BD88="L",LEN(BC88)=0,
   BD89="L",LEN(BC89)=0,
   BD90="L",LEN(BC90)=0,
), "L",
SUM(BC87)-SUM(BC88,BC89,BC90))</f>
        <v>0</v>
      </c>
      <c r="BF144" s="172">
        <f t="shared" ref="BF144" si="472">IF(OR(
   BG87="L",LEN(BF87)=0,
   BG88="L",LEN(BF88)=0,
   BG89="L",LEN(BF89)=0,
   BG90="L",LEN(BF90)=0,
), "L",
SUM(BF87)-SUM(BF88,BF89,BF90))</f>
        <v>0</v>
      </c>
      <c r="BI144" s="172">
        <f t="shared" ref="BI144" si="473">IF(OR(
   BJ87="L",LEN(BI87)=0,
   BJ88="L",LEN(BI88)=0,
   BJ89="L",LEN(BI89)=0,
   BJ90="L",LEN(BI90)=0,
), "L",
SUM(BI87)-SUM(BI88,BI89,BI90))</f>
        <v>0</v>
      </c>
      <c r="BL144" s="172">
        <f t="shared" ref="BL144" si="474">IF(OR(
   BM87="L",LEN(BL87)=0,
   BM88="L",LEN(BL88)=0,
   BM89="L",LEN(BL89)=0,
   BM90="L",LEN(BL90)=0,
), "L",
SUM(BL87)-SUM(BL88,BL89,BL90))</f>
        <v>0</v>
      </c>
      <c r="BO144" s="172">
        <f t="shared" ref="BO144" si="475">IF(OR(
   BP87="L",LEN(BO87)=0,
   BP88="L",LEN(BO88)=0,
   BP89="L",LEN(BO89)=0,
   BP90="L",LEN(BO90)=0,
), "L",
SUM(BO87)-SUM(BO88,BO89,BO90))</f>
        <v>0</v>
      </c>
      <c r="BR144" s="172">
        <f t="shared" ref="BR144" si="476">IF(OR(
   BS87="L",LEN(BR87)=0,
   BS88="L",LEN(BR88)=0,
   BS89="L",LEN(BR89)=0,
   BS90="L",LEN(BR90)=0,
), "L",
SUM(BR87)-SUM(BR88,BR89,BR90))</f>
        <v>0</v>
      </c>
      <c r="BU144" s="172">
        <f t="shared" ref="BU144" si="477">IF(OR(
   BV87="L",LEN(BU87)=0,
   BV88="L",LEN(BU88)=0,
   BV89="L",LEN(BU89)=0,
   BV90="L",LEN(BU90)=0,
), "L",
SUM(BU87)-SUM(BU88,BU89,BU90))</f>
        <v>0</v>
      </c>
      <c r="BX144" s="172">
        <f t="shared" ref="BX144" si="478">IF(OR(
   BY87="L",LEN(BX87)=0,
   BY88="L",LEN(BX88)=0,
   BY89="L",LEN(BX89)=0,
   BY90="L",LEN(BX90)=0,
), "L",
SUM(BX87)-SUM(BX88,BX89,BX90))</f>
        <v>0</v>
      </c>
      <c r="CA144" s="172">
        <f t="shared" ref="CA144" si="479">IF(OR(
   CB87="L",LEN(CA87)=0,
   CB88="L",LEN(CA88)=0,
   CB89="L",LEN(CA89)=0,
   CB90="L",LEN(CA90)=0,
), "L",
SUM(CA87)-SUM(CA88,CA89,CA90))</f>
        <v>0</v>
      </c>
      <c r="CD144" s="172">
        <f t="shared" ref="CD144" si="480">IF(OR(
   CE87="L",LEN(CD87)=0,
   CE88="L",LEN(CD88)=0,
   CE89="L",LEN(CD89)=0,
   CE90="L",LEN(CD90)=0,
), "L",
SUM(CD87)-SUM(CD88,CD89,CD90))</f>
        <v>0</v>
      </c>
      <c r="CG144" s="172">
        <f t="shared" ref="CG144" si="481">IF(OR(
   CH87="L",LEN(CG87)=0,
   CH88="L",LEN(CG88)=0,
   CH89="L",LEN(CG89)=0,
   CH90="L",LEN(CG90)=0,
), "L",
SUM(CG87)-SUM(CG88,CG89,CG90))</f>
        <v>0</v>
      </c>
      <c r="CJ144" s="172">
        <f t="shared" ref="CJ144" si="482">IF(OR(
   CK87="L",LEN(CJ87)=0,
   CK88="L",LEN(CJ88)=0,
   CK89="L",LEN(CJ89)=0,
   CK90="L",LEN(CJ90)=0,
), "L",
SUM(CJ87)-SUM(CJ88,CJ89,CJ90))</f>
        <v>0</v>
      </c>
      <c r="CM144" s="172">
        <f t="shared" ref="CM144" si="483">IF(OR(
   CN87="L",LEN(CM87)=0,
   CN88="L",LEN(CM88)=0,
   CN89="L",LEN(CM89)=0,
   CN90="L",LEN(CM90)=0,
), "L",
SUM(CM87)-SUM(CM88,CM89,CM90))</f>
        <v>0</v>
      </c>
      <c r="CP144" s="172">
        <f t="shared" ref="CP144" si="484">IF(OR(
   CQ87="L",LEN(CP87)=0,
   CQ88="L",LEN(CP88)=0,
   CQ89="L",LEN(CP89)=0,
   CQ90="L",LEN(CP90)=0,
), "L",
SUM(CP87)-SUM(CP88,CP89,CP90))</f>
        <v>0</v>
      </c>
      <c r="CS144" s="172" t="str">
        <f t="shared" ref="CS144" si="485">IF(OR(
   CT87="L",LEN(CS87)=0,
   CT88="L",LEN(CS88)=0,
   CT89="L",LEN(CS89)=0,
   CT90="L",LEN(CS90)=0,
), "L",
SUM(CS87)-SUM(CS88,CS89,CS90))</f>
        <v>L</v>
      </c>
      <c r="CV144" s="172" t="str">
        <f t="shared" ref="CV144" si="486">IF(OR(
   CW87="L",LEN(CV87)=0,
   CW88="L",LEN(CV88)=0,
   CW89="L",LEN(CV89)=0,
   CW90="L",LEN(CV90)=0,
), "L",
SUM(CV87)-SUM(CV88,CV89,CV90))</f>
        <v>L</v>
      </c>
      <c r="CY144" s="172" t="str">
        <f t="shared" ref="CY144" si="487">IF(OR(
   CZ87="L",LEN(CY87)=0,
   CZ88="L",LEN(CY88)=0,
   CZ89="L",LEN(CY89)=0,
   CZ90="L",LEN(CY90)=0,
), "L",
SUM(CY87)-SUM(CY88,CY89,CY90))</f>
        <v>L</v>
      </c>
      <c r="DB144" s="172" t="str">
        <f t="shared" ref="DB144" si="488">IF(OR(
   DC87="L",LEN(DB87)=0,
   DC88="L",LEN(DB88)=0,
   DC89="L",LEN(DB89)=0,
   DC90="L",LEN(DB90)=0,
), "L",
SUM(DB87)-SUM(DB88,DB89,DB90))</f>
        <v>L</v>
      </c>
      <c r="DE144" s="172" t="str">
        <f t="shared" ref="DE144" si="489">IF(OR(
   DF87="L",LEN(DE87)=0,
   DF88="L",LEN(DE88)=0,
   DF89="L",LEN(DE89)=0,
   DF90="L",LEN(DE90)=0,
), "L",
SUM(DE87)-SUM(DE88,DE89,DE90))</f>
        <v>L</v>
      </c>
    </row>
    <row r="145" spans="1:111" s="68" customFormat="1" ht="10" x14ac:dyDescent="0.2">
      <c r="A145" s="66" t="s">
        <v>421</v>
      </c>
      <c r="B145" s="66" t="s">
        <v>83</v>
      </c>
      <c r="C145" s="67" t="s">
        <v>107</v>
      </c>
      <c r="D145" s="172">
        <f>IF(OR(
   E91="L",LEN(D91)=0,
   E34="L",LEN(D34)=0,
   E68="L",LEN(D68)=0,
   E87="L",LEN(D87)=0,
), "L",
SUM(D91)-SUM(D34,D68,D87))</f>
        <v>0</v>
      </c>
      <c r="G145" s="172">
        <f t="shared" ref="G145" si="490">IF(OR(
   H91="L",LEN(G91)=0,
   H34="L",LEN(G34)=0,
   H68="L",LEN(G68)=0,
   H87="L",LEN(G87)=0,
), "L",
SUM(G91)-SUM(G34,G68,G87))</f>
        <v>0</v>
      </c>
      <c r="J145" s="172">
        <f t="shared" ref="J145" si="491">IF(OR(
   K91="L",LEN(J91)=0,
   K34="L",LEN(J34)=0,
   K68="L",LEN(J68)=0,
   K87="L",LEN(J87)=0,
), "L",
SUM(J91)-SUM(J34,J68,J87))</f>
        <v>0</v>
      </c>
      <c r="M145" s="172">
        <f t="shared" ref="M145" si="492">IF(OR(
   N91="L",LEN(M91)=0,
   N34="L",LEN(M34)=0,
   N68="L",LEN(M68)=0,
   N87="L",LEN(M87)=0,
), "L",
SUM(M91)-SUM(M34,M68,M87))</f>
        <v>0</v>
      </c>
      <c r="P145" s="172">
        <f t="shared" ref="P145" si="493">IF(OR(
   Q91="L",LEN(P91)=0,
   Q34="L",LEN(P34)=0,
   Q68="L",LEN(P68)=0,
   Q87="L",LEN(P87)=0,
), "L",
SUM(P91)-SUM(P34,P68,P87))</f>
        <v>0</v>
      </c>
      <c r="S145" s="172">
        <f t="shared" ref="S145" si="494">IF(OR(
   T91="L",LEN(S91)=0,
   T34="L",LEN(S34)=0,
   T68="L",LEN(S68)=0,
   T87="L",LEN(S87)=0,
), "L",
SUM(S91)-SUM(S34,S68,S87))</f>
        <v>0</v>
      </c>
      <c r="V145" s="172">
        <f t="shared" ref="V145" si="495">IF(OR(
   W91="L",LEN(V91)=0,
   W34="L",LEN(V34)=0,
   W68="L",LEN(V68)=0,
   W87="L",LEN(V87)=0,
), "L",
SUM(V91)-SUM(V34,V68,V87))</f>
        <v>0</v>
      </c>
      <c r="Y145" s="172">
        <f t="shared" ref="Y145" si="496">IF(OR(
   Z91="L",LEN(Y91)=0,
   Z34="L",LEN(Y34)=0,
   Z68="L",LEN(Y68)=0,
   Z87="L",LEN(Y87)=0,
), "L",
SUM(Y91)-SUM(Y34,Y68,Y87))</f>
        <v>0</v>
      </c>
      <c r="AB145" s="172">
        <f t="shared" ref="AB145" si="497">IF(OR(
   AC91="L",LEN(AB91)=0,
   AC34="L",LEN(AB34)=0,
   AC68="L",LEN(AB68)=0,
   AC87="L",LEN(AB87)=0,
), "L",
SUM(AB91)-SUM(AB34,AB68,AB87))</f>
        <v>0</v>
      </c>
      <c r="AE145" s="172">
        <f t="shared" ref="AE145" si="498">IF(OR(
   AF91="L",LEN(AE91)=0,
   AF34="L",LEN(AE34)=0,
   AF68="L",LEN(AE68)=0,
   AF87="L",LEN(AE87)=0,
), "L",
SUM(AE91)-SUM(AE34,AE68,AE87))</f>
        <v>0</v>
      </c>
      <c r="AH145" s="172">
        <f t="shared" ref="AH145" si="499">IF(OR(
   AI91="L",LEN(AH91)=0,
   AI34="L",LEN(AH34)=0,
   AI68="L",LEN(AH68)=0,
   AI87="L",LEN(AH87)=0,
), "L",
SUM(AH91)-SUM(AH34,AH68,AH87))</f>
        <v>0</v>
      </c>
      <c r="AK145" s="172">
        <f t="shared" ref="AK145" si="500">IF(OR(
   AL91="L",LEN(AK91)=0,
   AL34="L",LEN(AK34)=0,
   AL68="L",LEN(AK68)=0,
   AL87="L",LEN(AK87)=0,
), "L",
SUM(AK91)-SUM(AK34,AK68,AK87))</f>
        <v>0</v>
      </c>
      <c r="AN145" s="172">
        <f t="shared" ref="AN145" si="501">IF(OR(
   AO91="L",LEN(AN91)=0,
   AO34="L",LEN(AN34)=0,
   AO68="L",LEN(AN68)=0,
   AO87="L",LEN(AN87)=0,
), "L",
SUM(AN91)-SUM(AN34,AN68,AN87))</f>
        <v>0</v>
      </c>
      <c r="AQ145" s="172">
        <f t="shared" ref="AQ145" si="502">IF(OR(
   AR91="L",LEN(AQ91)=0,
   AR34="L",LEN(AQ34)=0,
   AR68="L",LEN(AQ68)=0,
   AR87="L",LEN(AQ87)=0,
), "L",
SUM(AQ91)-SUM(AQ34,AQ68,AQ87))</f>
        <v>0</v>
      </c>
      <c r="AT145" s="172">
        <f t="shared" ref="AT145" si="503">IF(OR(
   AU91="L",LEN(AT91)=0,
   AU34="L",LEN(AT34)=0,
   AU68="L",LEN(AT68)=0,
   AU87="L",LEN(AT87)=0,
), "L",
SUM(AT91)-SUM(AT34,AT68,AT87))</f>
        <v>0</v>
      </c>
      <c r="AW145" s="172">
        <f t="shared" ref="AW145" si="504">IF(OR(
   AX91="L",LEN(AW91)=0,
   AX34="L",LEN(AW34)=0,
   AX68="L",LEN(AW68)=0,
   AX87="L",LEN(AW87)=0,
), "L",
SUM(AW91)-SUM(AW34,AW68,AW87))</f>
        <v>0</v>
      </c>
      <c r="AZ145" s="172">
        <f t="shared" ref="AZ145" si="505">IF(OR(
   BA91="L",LEN(AZ91)=0,
   BA34="L",LEN(AZ34)=0,
   BA68="L",LEN(AZ68)=0,
   BA87="L",LEN(AZ87)=0,
), "L",
SUM(AZ91)-SUM(AZ34,AZ68,AZ87))</f>
        <v>0</v>
      </c>
      <c r="BC145" s="172">
        <f t="shared" ref="BC145" si="506">IF(OR(
   BD91="L",LEN(BC91)=0,
   BD34="L",LEN(BC34)=0,
   BD68="L",LEN(BC68)=0,
   BD87="L",LEN(BC87)=0,
), "L",
SUM(BC91)-SUM(BC34,BC68,BC87))</f>
        <v>0</v>
      </c>
      <c r="BF145" s="172">
        <f t="shared" ref="BF145" si="507">IF(OR(
   BG91="L",LEN(BF91)=0,
   BG34="L",LEN(BF34)=0,
   BG68="L",LEN(BF68)=0,
   BG87="L",LEN(BF87)=0,
), "L",
SUM(BF91)-SUM(BF34,BF68,BF87))</f>
        <v>0</v>
      </c>
      <c r="BI145" s="172">
        <f t="shared" ref="BI145" si="508">IF(OR(
   BJ91="L",LEN(BI91)=0,
   BJ34="L",LEN(BI34)=0,
   BJ68="L",LEN(BI68)=0,
   BJ87="L",LEN(BI87)=0,
), "L",
SUM(BI91)-SUM(BI34,BI68,BI87))</f>
        <v>0</v>
      </c>
      <c r="BL145" s="172">
        <f t="shared" ref="BL145" si="509">IF(OR(
   BM91="L",LEN(BL91)=0,
   BM34="L",LEN(BL34)=0,
   BM68="L",LEN(BL68)=0,
   BM87="L",LEN(BL87)=0,
), "L",
SUM(BL91)-SUM(BL34,BL68,BL87))</f>
        <v>0</v>
      </c>
      <c r="BO145" s="172">
        <f t="shared" ref="BO145" si="510">IF(OR(
   BP91="L",LEN(BO91)=0,
   BP34="L",LEN(BO34)=0,
   BP68="L",LEN(BO68)=0,
   BP87="L",LEN(BO87)=0,
), "L",
SUM(BO91)-SUM(BO34,BO68,BO87))</f>
        <v>0</v>
      </c>
      <c r="BR145" s="172">
        <f t="shared" ref="BR145" si="511">IF(OR(
   BS91="L",LEN(BR91)=0,
   BS34="L",LEN(BR34)=0,
   BS68="L",LEN(BR68)=0,
   BS87="L",LEN(BR87)=0,
), "L",
SUM(BR91)-SUM(BR34,BR68,BR87))</f>
        <v>0</v>
      </c>
      <c r="BU145" s="172">
        <f t="shared" ref="BU145" si="512">IF(OR(
   BV91="L",LEN(BU91)=0,
   BV34="L",LEN(BU34)=0,
   BV68="L",LEN(BU68)=0,
   BV87="L",LEN(BU87)=0,
), "L",
SUM(BU91)-SUM(BU34,BU68,BU87))</f>
        <v>0</v>
      </c>
      <c r="BX145" s="172">
        <f t="shared" ref="BX145" si="513">IF(OR(
   BY91="L",LEN(BX91)=0,
   BY34="L",LEN(BX34)=0,
   BY68="L",LEN(BX68)=0,
   BY87="L",LEN(BX87)=0,
), "L",
SUM(BX91)-SUM(BX34,BX68,BX87))</f>
        <v>0</v>
      </c>
      <c r="CA145" s="172">
        <f t="shared" ref="CA145" si="514">IF(OR(
   CB91="L",LEN(CA91)=0,
   CB34="L",LEN(CA34)=0,
   CB68="L",LEN(CA68)=0,
   CB87="L",LEN(CA87)=0,
), "L",
SUM(CA91)-SUM(CA34,CA68,CA87))</f>
        <v>0</v>
      </c>
      <c r="CD145" s="172">
        <f t="shared" ref="CD145" si="515">IF(OR(
   CE91="L",LEN(CD91)=0,
   CE34="L",LEN(CD34)=0,
   CE68="L",LEN(CD68)=0,
   CE87="L",LEN(CD87)=0,
), "L",
SUM(CD91)-SUM(CD34,CD68,CD87))</f>
        <v>0</v>
      </c>
      <c r="CG145" s="172">
        <f t="shared" ref="CG145" si="516">IF(OR(
   CH91="L",LEN(CG91)=0,
   CH34="L",LEN(CG34)=0,
   CH68="L",LEN(CG68)=0,
   CH87="L",LEN(CG87)=0,
), "L",
SUM(CG91)-SUM(CG34,CG68,CG87))</f>
        <v>0</v>
      </c>
      <c r="CJ145" s="172">
        <f t="shared" ref="CJ145" si="517">IF(OR(
   CK91="L",LEN(CJ91)=0,
   CK34="L",LEN(CJ34)=0,
   CK68="L",LEN(CJ68)=0,
   CK87="L",LEN(CJ87)=0,
), "L",
SUM(CJ91)-SUM(CJ34,CJ68,CJ87))</f>
        <v>0</v>
      </c>
      <c r="CM145" s="172">
        <f t="shared" ref="CM145" si="518">IF(OR(
   CN91="L",LEN(CM91)=0,
   CN34="L",LEN(CM34)=0,
   CN68="L",LEN(CM68)=0,
   CN87="L",LEN(CM87)=0,
), "L",
SUM(CM91)-SUM(CM34,CM68,CM87))</f>
        <v>0</v>
      </c>
      <c r="CP145" s="172">
        <f t="shared" ref="CP145" si="519">IF(OR(
   CQ91="L",LEN(CP91)=0,
   CQ34="L",LEN(CP34)=0,
   CQ68="L",LEN(CP68)=0,
   CQ87="L",LEN(CP87)=0,
), "L",
SUM(CP91)-SUM(CP34,CP68,CP87))</f>
        <v>0</v>
      </c>
      <c r="CS145" s="172" t="str">
        <f t="shared" ref="CS145" si="520">IF(OR(
   CT91="L",LEN(CS91)=0,
   CT34="L",LEN(CS34)=0,
   CT68="L",LEN(CS68)=0,
   CT87="L",LEN(CS87)=0,
), "L",
SUM(CS91)-SUM(CS34,CS68,CS87))</f>
        <v>L</v>
      </c>
      <c r="CV145" s="172" t="str">
        <f t="shared" ref="CV145" si="521">IF(OR(
   CW91="L",LEN(CV91)=0,
   CW34="L",LEN(CV34)=0,
   CW68="L",LEN(CV68)=0,
   CW87="L",LEN(CV87)=0,
), "L",
SUM(CV91)-SUM(CV34,CV68,CV87))</f>
        <v>L</v>
      </c>
      <c r="CY145" s="172" t="str">
        <f t="shared" ref="CY145" si="522">IF(OR(
   CZ91="L",LEN(CY91)=0,
   CZ34="L",LEN(CY34)=0,
   CZ68="L",LEN(CY68)=0,
   CZ87="L",LEN(CY87)=0,
), "L",
SUM(CY91)-SUM(CY34,CY68,CY87))</f>
        <v>L</v>
      </c>
      <c r="DB145" s="172" t="str">
        <f t="shared" ref="DB145" si="523">IF(OR(
   DC91="L",LEN(DB91)=0,
   DC34="L",LEN(DB34)=0,
   DC68="L",LEN(DB68)=0,
   DC87="L",LEN(DB87)=0,
), "L",
SUM(DB91)-SUM(DB34,DB68,DB87))</f>
        <v>L</v>
      </c>
      <c r="DE145" s="172" t="str">
        <f t="shared" ref="DE145" si="524">IF(OR(
   DF91="L",LEN(DE91)=0,
   DF34="L",LEN(DE34)=0,
   DF68="L",LEN(DE68)=0,
   DF87="L",LEN(DE87)=0,
), "L",
SUM(DE91)-SUM(DE34,DE68,DE87))</f>
        <v>L</v>
      </c>
    </row>
    <row r="146" spans="1:111" s="68" customFormat="1" ht="20" x14ac:dyDescent="0.2">
      <c r="A146" s="66" t="s">
        <v>422</v>
      </c>
      <c r="B146" s="66" t="s">
        <v>91</v>
      </c>
      <c r="C146" s="67" t="s">
        <v>266</v>
      </c>
      <c r="D146" s="172">
        <f>IF(OR(
   E92="L",LEN(D92)=0,
   E96="L",LEN(D96)=0,
   E93="L",LEN(D93)=0,
   E99="L",LEN(D99)=0,
   E102="L",LEN(D102)=0,
   E110="L",LEN(D110)=0,
), "L",
SUM(D92,D96)-SUM(D93,D99,D102,D110))</f>
        <v>0</v>
      </c>
      <c r="G146" s="172">
        <f t="shared" ref="G146" si="525">IF(OR(
   H92="L",LEN(G92)=0,
   H96="L",LEN(G96)=0,
   H93="L",LEN(G93)=0,
   H99="L",LEN(G99)=0,
   H102="L",LEN(G102)=0,
   H110="L",LEN(G110)=0,
), "L",
SUM(G92,G96)-SUM(G93,G99,G102,G110))</f>
        <v>0</v>
      </c>
      <c r="J146" s="172">
        <f t="shared" ref="J146" si="526">IF(OR(
   K92="L",LEN(J92)=0,
   K96="L",LEN(J96)=0,
   K93="L",LEN(J93)=0,
   K99="L",LEN(J99)=0,
   K102="L",LEN(J102)=0,
   K110="L",LEN(J110)=0,
), "L",
SUM(J92,J96)-SUM(J93,J99,J102,J110))</f>
        <v>0</v>
      </c>
      <c r="M146" s="172">
        <f t="shared" ref="M146" si="527">IF(OR(
   N92="L",LEN(M92)=0,
   N96="L",LEN(M96)=0,
   N93="L",LEN(M93)=0,
   N99="L",LEN(M99)=0,
   N102="L",LEN(M102)=0,
   N110="L",LEN(M110)=0,
), "L",
SUM(M92,M96)-SUM(M93,M99,M102,M110))</f>
        <v>0</v>
      </c>
      <c r="P146" s="172">
        <f t="shared" ref="P146" si="528">IF(OR(
   Q92="L",LEN(P92)=0,
   Q96="L",LEN(P96)=0,
   Q93="L",LEN(P93)=0,
   Q99="L",LEN(P99)=0,
   Q102="L",LEN(P102)=0,
   Q110="L",LEN(P110)=0,
), "L",
SUM(P92,P96)-SUM(P93,P99,P102,P110))</f>
        <v>0</v>
      </c>
      <c r="S146" s="172">
        <f t="shared" ref="S146" si="529">IF(OR(
   T92="L",LEN(S92)=0,
   T96="L",LEN(S96)=0,
   T93="L",LEN(S93)=0,
   T99="L",LEN(S99)=0,
   T102="L",LEN(S102)=0,
   T110="L",LEN(S110)=0,
), "L",
SUM(S92,S96)-SUM(S93,S99,S102,S110))</f>
        <v>0</v>
      </c>
      <c r="V146" s="172">
        <f t="shared" ref="V146" si="530">IF(OR(
   W92="L",LEN(V92)=0,
   W96="L",LEN(V96)=0,
   W93="L",LEN(V93)=0,
   W99="L",LEN(V99)=0,
   W102="L",LEN(V102)=0,
   W110="L",LEN(V110)=0,
), "L",
SUM(V92,V96)-SUM(V93,V99,V102,V110))</f>
        <v>0</v>
      </c>
      <c r="Y146" s="172">
        <f t="shared" ref="Y146" si="531">IF(OR(
   Z92="L",LEN(Y92)=0,
   Z96="L",LEN(Y96)=0,
   Z93="L",LEN(Y93)=0,
   Z99="L",LEN(Y99)=0,
   Z102="L",LEN(Y102)=0,
   Z110="L",LEN(Y110)=0,
), "L",
SUM(Y92,Y96)-SUM(Y93,Y99,Y102,Y110))</f>
        <v>0</v>
      </c>
      <c r="AB146" s="172">
        <f t="shared" ref="AB146" si="532">IF(OR(
   AC92="L",LEN(AB92)=0,
   AC96="L",LEN(AB96)=0,
   AC93="L",LEN(AB93)=0,
   AC99="L",LEN(AB99)=0,
   AC102="L",LEN(AB102)=0,
   AC110="L",LEN(AB110)=0,
), "L",
SUM(AB92,AB96)-SUM(AB93,AB99,AB102,AB110))</f>
        <v>0</v>
      </c>
      <c r="AE146" s="172">
        <f t="shared" ref="AE146" si="533">IF(OR(
   AF92="L",LEN(AE92)=0,
   AF96="L",LEN(AE96)=0,
   AF93="L",LEN(AE93)=0,
   AF99="L",LEN(AE99)=0,
   AF102="L",LEN(AE102)=0,
   AF110="L",LEN(AE110)=0,
), "L",
SUM(AE92,AE96)-SUM(AE93,AE99,AE102,AE110))</f>
        <v>0</v>
      </c>
      <c r="AH146" s="172">
        <f t="shared" ref="AH146" si="534">IF(OR(
   AI92="L",LEN(AH92)=0,
   AI96="L",LEN(AH96)=0,
   AI93="L",LEN(AH93)=0,
   AI99="L",LEN(AH99)=0,
   AI102="L",LEN(AH102)=0,
   AI110="L",LEN(AH110)=0,
), "L",
SUM(AH92,AH96)-SUM(AH93,AH99,AH102,AH110))</f>
        <v>0</v>
      </c>
      <c r="AK146" s="172">
        <f t="shared" ref="AK146" si="535">IF(OR(
   AL92="L",LEN(AK92)=0,
   AL96="L",LEN(AK96)=0,
   AL93="L",LEN(AK93)=0,
   AL99="L",LEN(AK99)=0,
   AL102="L",LEN(AK102)=0,
   AL110="L",LEN(AK110)=0,
), "L",
SUM(AK92,AK96)-SUM(AK93,AK99,AK102,AK110))</f>
        <v>0</v>
      </c>
      <c r="AN146" s="172">
        <f t="shared" ref="AN146" si="536">IF(OR(
   AO92="L",LEN(AN92)=0,
   AO96="L",LEN(AN96)=0,
   AO93="L",LEN(AN93)=0,
   AO99="L",LEN(AN99)=0,
   AO102="L",LEN(AN102)=0,
   AO110="L",LEN(AN110)=0,
), "L",
SUM(AN92,AN96)-SUM(AN93,AN99,AN102,AN110))</f>
        <v>0</v>
      </c>
      <c r="AQ146" s="172">
        <f t="shared" ref="AQ146" si="537">IF(OR(
   AR92="L",LEN(AQ92)=0,
   AR96="L",LEN(AQ96)=0,
   AR93="L",LEN(AQ93)=0,
   AR99="L",LEN(AQ99)=0,
   AR102="L",LEN(AQ102)=0,
   AR110="L",LEN(AQ110)=0,
), "L",
SUM(AQ92,AQ96)-SUM(AQ93,AQ99,AQ102,AQ110))</f>
        <v>0</v>
      </c>
      <c r="AT146" s="172">
        <f t="shared" ref="AT146" si="538">IF(OR(
   AU92="L",LEN(AT92)=0,
   AU96="L",LEN(AT96)=0,
   AU93="L",LEN(AT93)=0,
   AU99="L",LEN(AT99)=0,
   AU102="L",LEN(AT102)=0,
   AU110="L",LEN(AT110)=0,
), "L",
SUM(AT92,AT96)-SUM(AT93,AT99,AT102,AT110))</f>
        <v>0</v>
      </c>
      <c r="AW146" s="172">
        <f t="shared" ref="AW146" si="539">IF(OR(
   AX92="L",LEN(AW92)=0,
   AX96="L",LEN(AW96)=0,
   AX93="L",LEN(AW93)=0,
   AX99="L",LEN(AW99)=0,
   AX102="L",LEN(AW102)=0,
   AX110="L",LEN(AW110)=0,
), "L",
SUM(AW92,AW96)-SUM(AW93,AW99,AW102,AW110))</f>
        <v>0</v>
      </c>
      <c r="AZ146" s="172">
        <f t="shared" ref="AZ146" si="540">IF(OR(
   BA92="L",LEN(AZ92)=0,
   BA96="L",LEN(AZ96)=0,
   BA93="L",LEN(AZ93)=0,
   BA99="L",LEN(AZ99)=0,
   BA102="L",LEN(AZ102)=0,
   BA110="L",LEN(AZ110)=0,
), "L",
SUM(AZ92,AZ96)-SUM(AZ93,AZ99,AZ102,AZ110))</f>
        <v>0</v>
      </c>
      <c r="BC146" s="172">
        <f t="shared" ref="BC146" si="541">IF(OR(
   BD92="L",LEN(BC92)=0,
   BD96="L",LEN(BC96)=0,
   BD93="L",LEN(BC93)=0,
   BD99="L",LEN(BC99)=0,
   BD102="L",LEN(BC102)=0,
   BD110="L",LEN(BC110)=0,
), "L",
SUM(BC92,BC96)-SUM(BC93,BC99,BC102,BC110))</f>
        <v>0</v>
      </c>
      <c r="BF146" s="172">
        <f t="shared" ref="BF146" si="542">IF(OR(
   BG92="L",LEN(BF92)=0,
   BG96="L",LEN(BF96)=0,
   BG93="L",LEN(BF93)=0,
   BG99="L",LEN(BF99)=0,
   BG102="L",LEN(BF102)=0,
   BG110="L",LEN(BF110)=0,
), "L",
SUM(BF92,BF96)-SUM(BF93,BF99,BF102,BF110))</f>
        <v>0</v>
      </c>
      <c r="BI146" s="172">
        <f t="shared" ref="BI146" si="543">IF(OR(
   BJ92="L",LEN(BI92)=0,
   BJ96="L",LEN(BI96)=0,
   BJ93="L",LEN(BI93)=0,
   BJ99="L",LEN(BI99)=0,
   BJ102="L",LEN(BI102)=0,
   BJ110="L",LEN(BI110)=0,
), "L",
SUM(BI92,BI96)-SUM(BI93,BI99,BI102,BI110))</f>
        <v>0</v>
      </c>
      <c r="BL146" s="172">
        <f t="shared" ref="BL146" si="544">IF(OR(
   BM92="L",LEN(BL92)=0,
   BM96="L",LEN(BL96)=0,
   BM93="L",LEN(BL93)=0,
   BM99="L",LEN(BL99)=0,
   BM102="L",LEN(BL102)=0,
   BM110="L",LEN(BL110)=0,
), "L",
SUM(BL92,BL96)-SUM(BL93,BL99,BL102,BL110))</f>
        <v>0</v>
      </c>
      <c r="BO146" s="172">
        <f t="shared" ref="BO146" si="545">IF(OR(
   BP92="L",LEN(BO92)=0,
   BP96="L",LEN(BO96)=0,
   BP93="L",LEN(BO93)=0,
   BP99="L",LEN(BO99)=0,
   BP102="L",LEN(BO102)=0,
   BP110="L",LEN(BO110)=0,
), "L",
SUM(BO92,BO96)-SUM(BO93,BO99,BO102,BO110))</f>
        <v>0</v>
      </c>
      <c r="BR146" s="172">
        <f t="shared" ref="BR146" si="546">IF(OR(
   BS92="L",LEN(BR92)=0,
   BS96="L",LEN(BR96)=0,
   BS93="L",LEN(BR93)=0,
   BS99="L",LEN(BR99)=0,
   BS102="L",LEN(BR102)=0,
   BS110="L",LEN(BR110)=0,
), "L",
SUM(BR92,BR96)-SUM(BR93,BR99,BR102,BR110))</f>
        <v>0</v>
      </c>
      <c r="BU146" s="172">
        <f t="shared" ref="BU146" si="547">IF(OR(
   BV92="L",LEN(BU92)=0,
   BV96="L",LEN(BU96)=0,
   BV93="L",LEN(BU93)=0,
   BV99="L",LEN(BU99)=0,
   BV102="L",LEN(BU102)=0,
   BV110="L",LEN(BU110)=0,
), "L",
SUM(BU92,BU96)-SUM(BU93,BU99,BU102,BU110))</f>
        <v>0</v>
      </c>
      <c r="BX146" s="172">
        <f t="shared" ref="BX146" si="548">IF(OR(
   BY92="L",LEN(BX92)=0,
   BY96="L",LEN(BX96)=0,
   BY93="L",LEN(BX93)=0,
   BY99="L",LEN(BX99)=0,
   BY102="L",LEN(BX102)=0,
   BY110="L",LEN(BX110)=0,
), "L",
SUM(BX92,BX96)-SUM(BX93,BX99,BX102,BX110))</f>
        <v>0</v>
      </c>
      <c r="CA146" s="172">
        <f t="shared" ref="CA146" si="549">IF(OR(
   CB92="L",LEN(CA92)=0,
   CB96="L",LEN(CA96)=0,
   CB93="L",LEN(CA93)=0,
   CB99="L",LEN(CA99)=0,
   CB102="L",LEN(CA102)=0,
   CB110="L",LEN(CA110)=0,
), "L",
SUM(CA92,CA96)-SUM(CA93,CA99,CA102,CA110))</f>
        <v>0</v>
      </c>
      <c r="CD146" s="172">
        <f t="shared" ref="CD146" si="550">IF(OR(
   CE92="L",LEN(CD92)=0,
   CE96="L",LEN(CD96)=0,
   CE93="L",LEN(CD93)=0,
   CE99="L",LEN(CD99)=0,
   CE102="L",LEN(CD102)=0,
   CE110="L",LEN(CD110)=0,
), "L",
SUM(CD92,CD96)-SUM(CD93,CD99,CD102,CD110))</f>
        <v>0</v>
      </c>
      <c r="CG146" s="172">
        <f t="shared" ref="CG146" si="551">IF(OR(
   CH92="L",LEN(CG92)=0,
   CH96="L",LEN(CG96)=0,
   CH93="L",LEN(CG93)=0,
   CH99="L",LEN(CG99)=0,
   CH102="L",LEN(CG102)=0,
   CH110="L",LEN(CG110)=0,
), "L",
SUM(CG92,CG96)-SUM(CG93,CG99,CG102,CG110))</f>
        <v>0</v>
      </c>
      <c r="CJ146" s="172">
        <f t="shared" ref="CJ146" si="552">IF(OR(
   CK92="L",LEN(CJ92)=0,
   CK96="L",LEN(CJ96)=0,
   CK93="L",LEN(CJ93)=0,
   CK99="L",LEN(CJ99)=0,
   CK102="L",LEN(CJ102)=0,
   CK110="L",LEN(CJ110)=0,
), "L",
SUM(CJ92,CJ96)-SUM(CJ93,CJ99,CJ102,CJ110))</f>
        <v>0</v>
      </c>
      <c r="CM146" s="172">
        <f t="shared" ref="CM146" si="553">IF(OR(
   CN92="L",LEN(CM92)=0,
   CN96="L",LEN(CM96)=0,
   CN93="L",LEN(CM93)=0,
   CN99="L",LEN(CM99)=0,
   CN102="L",LEN(CM102)=0,
   CN110="L",LEN(CM110)=0,
), "L",
SUM(CM92,CM96)-SUM(CM93,CM99,CM102,CM110))</f>
        <v>0</v>
      </c>
      <c r="CP146" s="172">
        <f t="shared" ref="CP146" si="554">IF(OR(
   CQ92="L",LEN(CP92)=0,
   CQ96="L",LEN(CP96)=0,
   CQ93="L",LEN(CP93)=0,
   CQ99="L",LEN(CP99)=0,
   CQ102="L",LEN(CP102)=0,
   CQ110="L",LEN(CP110)=0,
), "L",
SUM(CP92,CP96)-SUM(CP93,CP99,CP102,CP110))</f>
        <v>0</v>
      </c>
      <c r="CS146" s="172" t="str">
        <f t="shared" ref="CS146" si="555">IF(OR(
   CT92="L",LEN(CS92)=0,
   CT96="L",LEN(CS96)=0,
   CT93="L",LEN(CS93)=0,
   CT99="L",LEN(CS99)=0,
   CT102="L",LEN(CS102)=0,
   CT110="L",LEN(CS110)=0,
), "L",
SUM(CS92,CS96)-SUM(CS93,CS99,CS102,CS110))</f>
        <v>L</v>
      </c>
      <c r="CV146" s="172" t="str">
        <f t="shared" ref="CV146" si="556">IF(OR(
   CW92="L",LEN(CV92)=0,
   CW96="L",LEN(CV96)=0,
   CW93="L",LEN(CV93)=0,
   CW99="L",LEN(CV99)=0,
   CW102="L",LEN(CV102)=0,
   CW110="L",LEN(CV110)=0,
), "L",
SUM(CV92,CV96)-SUM(CV93,CV99,CV102,CV110))</f>
        <v>L</v>
      </c>
      <c r="CY146" s="172" t="str">
        <f t="shared" ref="CY146" si="557">IF(OR(
   CZ92="L",LEN(CY92)=0,
   CZ96="L",LEN(CY96)=0,
   CZ93="L",LEN(CY93)=0,
   CZ99="L",LEN(CY99)=0,
   CZ102="L",LEN(CY102)=0,
   CZ110="L",LEN(CY110)=0,
), "L",
SUM(CY92,CY96)-SUM(CY93,CY99,CY102,CY110))</f>
        <v>L</v>
      </c>
      <c r="DB146" s="172" t="str">
        <f t="shared" ref="DB146" si="558">IF(OR(
   DC92="L",LEN(DB92)=0,
   DC96="L",LEN(DB96)=0,
   DC93="L",LEN(DB93)=0,
   DC99="L",LEN(DB99)=0,
   DC102="L",LEN(DB102)=0,
   DC110="L",LEN(DB110)=0,
), "L",
SUM(DB92,DB96)-SUM(DB93,DB99,DB102,DB110))</f>
        <v>L</v>
      </c>
      <c r="DE146" s="172" t="str">
        <f t="shared" ref="DE146" si="559">IF(OR(
   DF92="L",LEN(DE92)=0,
   DF96="L",LEN(DE96)=0,
   DF93="L",LEN(DE93)=0,
   DF99="L",LEN(DE99)=0,
   DF102="L",LEN(DE102)=0,
   DF110="L",LEN(DE110)=0,
), "L",
SUM(DE92,DE96)-SUM(DE93,DE99,DE102,DE110))</f>
        <v>L</v>
      </c>
    </row>
    <row r="147" spans="1:111" s="68" customFormat="1" ht="10" x14ac:dyDescent="0.2">
      <c r="A147" s="69" t="s">
        <v>423</v>
      </c>
      <c r="B147" s="69" t="s">
        <v>84</v>
      </c>
      <c r="C147" s="70" t="s">
        <v>272</v>
      </c>
      <c r="D147" s="172">
        <f>IF(OR(
   E93="L",LEN(D93)=0,
   E94="L",LEN(D94)=0,
   E95="L",LEN(D95)=0,
), "L",
SUM(D93)-SUM(D94,D95))</f>
        <v>0</v>
      </c>
      <c r="G147" s="172">
        <f t="shared" ref="G147" si="560">IF(OR(
   H93="L",LEN(G93)=0,
   H94="L",LEN(G94)=0,
   H95="L",LEN(G95)=0,
), "L",
SUM(G93)-SUM(G94,G95))</f>
        <v>0</v>
      </c>
      <c r="J147" s="172">
        <f t="shared" ref="J147" si="561">IF(OR(
   K93="L",LEN(J93)=0,
   K94="L",LEN(J94)=0,
   K95="L",LEN(J95)=0,
), "L",
SUM(J93)-SUM(J94,J95))</f>
        <v>0</v>
      </c>
      <c r="M147" s="172">
        <f t="shared" ref="M147" si="562">IF(OR(
   N93="L",LEN(M93)=0,
   N94="L",LEN(M94)=0,
   N95="L",LEN(M95)=0,
), "L",
SUM(M93)-SUM(M94,M95))</f>
        <v>0</v>
      </c>
      <c r="P147" s="172">
        <f t="shared" ref="P147" si="563">IF(OR(
   Q93="L",LEN(P93)=0,
   Q94="L",LEN(P94)=0,
   Q95="L",LEN(P95)=0,
), "L",
SUM(P93)-SUM(P94,P95))</f>
        <v>0</v>
      </c>
      <c r="S147" s="172">
        <f t="shared" ref="S147" si="564">IF(OR(
   T93="L",LEN(S93)=0,
   T94="L",LEN(S94)=0,
   T95="L",LEN(S95)=0,
), "L",
SUM(S93)-SUM(S94,S95))</f>
        <v>0</v>
      </c>
      <c r="V147" s="172">
        <f t="shared" ref="V147" si="565">IF(OR(
   W93="L",LEN(V93)=0,
   W94="L",LEN(V94)=0,
   W95="L",LEN(V95)=0,
), "L",
SUM(V93)-SUM(V94,V95))</f>
        <v>0</v>
      </c>
      <c r="Y147" s="172">
        <f t="shared" ref="Y147" si="566">IF(OR(
   Z93="L",LEN(Y93)=0,
   Z94="L",LEN(Y94)=0,
   Z95="L",LEN(Y95)=0,
), "L",
SUM(Y93)-SUM(Y94,Y95))</f>
        <v>0</v>
      </c>
      <c r="AB147" s="172">
        <f t="shared" ref="AB147" si="567">IF(OR(
   AC93="L",LEN(AB93)=0,
   AC94="L",LEN(AB94)=0,
   AC95="L",LEN(AB95)=0,
), "L",
SUM(AB93)-SUM(AB94,AB95))</f>
        <v>0</v>
      </c>
      <c r="AE147" s="172">
        <f t="shared" ref="AE147" si="568">IF(OR(
   AF93="L",LEN(AE93)=0,
   AF94="L",LEN(AE94)=0,
   AF95="L",LEN(AE95)=0,
), "L",
SUM(AE93)-SUM(AE94,AE95))</f>
        <v>0</v>
      </c>
      <c r="AH147" s="172">
        <f t="shared" ref="AH147" si="569">IF(OR(
   AI93="L",LEN(AH93)=0,
   AI94="L",LEN(AH94)=0,
   AI95="L",LEN(AH95)=0,
), "L",
SUM(AH93)-SUM(AH94,AH95))</f>
        <v>0</v>
      </c>
      <c r="AK147" s="172">
        <f t="shared" ref="AK147" si="570">IF(OR(
   AL93="L",LEN(AK93)=0,
   AL94="L",LEN(AK94)=0,
   AL95="L",LEN(AK95)=0,
), "L",
SUM(AK93)-SUM(AK94,AK95))</f>
        <v>0</v>
      </c>
      <c r="AN147" s="172">
        <f t="shared" ref="AN147" si="571">IF(OR(
   AO93="L",LEN(AN93)=0,
   AO94="L",LEN(AN94)=0,
   AO95="L",LEN(AN95)=0,
), "L",
SUM(AN93)-SUM(AN94,AN95))</f>
        <v>0</v>
      </c>
      <c r="AQ147" s="172">
        <f t="shared" ref="AQ147" si="572">IF(OR(
   AR93="L",LEN(AQ93)=0,
   AR94="L",LEN(AQ94)=0,
   AR95="L",LEN(AQ95)=0,
), "L",
SUM(AQ93)-SUM(AQ94,AQ95))</f>
        <v>0</v>
      </c>
      <c r="AT147" s="172">
        <f t="shared" ref="AT147" si="573">IF(OR(
   AU93="L",LEN(AT93)=0,
   AU94="L",LEN(AT94)=0,
   AU95="L",LEN(AT95)=0,
), "L",
SUM(AT93)-SUM(AT94,AT95))</f>
        <v>0</v>
      </c>
      <c r="AW147" s="172">
        <f t="shared" ref="AW147" si="574">IF(OR(
   AX93="L",LEN(AW93)=0,
   AX94="L",LEN(AW94)=0,
   AX95="L",LEN(AW95)=0,
), "L",
SUM(AW93)-SUM(AW94,AW95))</f>
        <v>0</v>
      </c>
      <c r="AZ147" s="172">
        <f t="shared" ref="AZ147" si="575">IF(OR(
   BA93="L",LEN(AZ93)=0,
   BA94="L",LEN(AZ94)=0,
   BA95="L",LEN(AZ95)=0,
), "L",
SUM(AZ93)-SUM(AZ94,AZ95))</f>
        <v>0</v>
      </c>
      <c r="BC147" s="172">
        <f t="shared" ref="BC147" si="576">IF(OR(
   BD93="L",LEN(BC93)=0,
   BD94="L",LEN(BC94)=0,
   BD95="L",LEN(BC95)=0,
), "L",
SUM(BC93)-SUM(BC94,BC95))</f>
        <v>0</v>
      </c>
      <c r="BF147" s="172">
        <f t="shared" ref="BF147" si="577">IF(OR(
   BG93="L",LEN(BF93)=0,
   BG94="L",LEN(BF94)=0,
   BG95="L",LEN(BF95)=0,
), "L",
SUM(BF93)-SUM(BF94,BF95))</f>
        <v>0</v>
      </c>
      <c r="BI147" s="172">
        <f t="shared" ref="BI147" si="578">IF(OR(
   BJ93="L",LEN(BI93)=0,
   BJ94="L",LEN(BI94)=0,
   BJ95="L",LEN(BI95)=0,
), "L",
SUM(BI93)-SUM(BI94,BI95))</f>
        <v>0</v>
      </c>
      <c r="BL147" s="172">
        <f t="shared" ref="BL147" si="579">IF(OR(
   BM93="L",LEN(BL93)=0,
   BM94="L",LEN(BL94)=0,
   BM95="L",LEN(BL95)=0,
), "L",
SUM(BL93)-SUM(BL94,BL95))</f>
        <v>0</v>
      </c>
      <c r="BO147" s="172">
        <f t="shared" ref="BO147" si="580">IF(OR(
   BP93="L",LEN(BO93)=0,
   BP94="L",LEN(BO94)=0,
   BP95="L",LEN(BO95)=0,
), "L",
SUM(BO93)-SUM(BO94,BO95))</f>
        <v>0</v>
      </c>
      <c r="BR147" s="172">
        <f t="shared" ref="BR147" si="581">IF(OR(
   BS93="L",LEN(BR93)=0,
   BS94="L",LEN(BR94)=0,
   BS95="L",LEN(BR95)=0,
), "L",
SUM(BR93)-SUM(BR94,BR95))</f>
        <v>0</v>
      </c>
      <c r="BU147" s="172">
        <f t="shared" ref="BU147" si="582">IF(OR(
   BV93="L",LEN(BU93)=0,
   BV94="L",LEN(BU94)=0,
   BV95="L",LEN(BU95)=0,
), "L",
SUM(BU93)-SUM(BU94,BU95))</f>
        <v>0</v>
      </c>
      <c r="BX147" s="172">
        <f t="shared" ref="BX147" si="583">IF(OR(
   BY93="L",LEN(BX93)=0,
   BY94="L",LEN(BX94)=0,
   BY95="L",LEN(BX95)=0,
), "L",
SUM(BX93)-SUM(BX94,BX95))</f>
        <v>0</v>
      </c>
      <c r="CA147" s="172">
        <f t="shared" ref="CA147" si="584">IF(OR(
   CB93="L",LEN(CA93)=0,
   CB94="L",LEN(CA94)=0,
   CB95="L",LEN(CA95)=0,
), "L",
SUM(CA93)-SUM(CA94,CA95))</f>
        <v>0</v>
      </c>
      <c r="CD147" s="172">
        <f t="shared" ref="CD147" si="585">IF(OR(
   CE93="L",LEN(CD93)=0,
   CE94="L",LEN(CD94)=0,
   CE95="L",LEN(CD95)=0,
), "L",
SUM(CD93)-SUM(CD94,CD95))</f>
        <v>0</v>
      </c>
      <c r="CG147" s="172">
        <f t="shared" ref="CG147" si="586">IF(OR(
   CH93="L",LEN(CG93)=0,
   CH94="L",LEN(CG94)=0,
   CH95="L",LEN(CG95)=0,
), "L",
SUM(CG93)-SUM(CG94,CG95))</f>
        <v>0</v>
      </c>
      <c r="CJ147" s="172">
        <f t="shared" ref="CJ147" si="587">IF(OR(
   CK93="L",LEN(CJ93)=0,
   CK94="L",LEN(CJ94)=0,
   CK95="L",LEN(CJ95)=0,
), "L",
SUM(CJ93)-SUM(CJ94,CJ95))</f>
        <v>0</v>
      </c>
      <c r="CM147" s="172">
        <f t="shared" ref="CM147" si="588">IF(OR(
   CN93="L",LEN(CM93)=0,
   CN94="L",LEN(CM94)=0,
   CN95="L",LEN(CM95)=0,
), "L",
SUM(CM93)-SUM(CM94,CM95))</f>
        <v>0</v>
      </c>
      <c r="CP147" s="172">
        <f t="shared" ref="CP147" si="589">IF(OR(
   CQ93="L",LEN(CP93)=0,
   CQ94="L",LEN(CP94)=0,
   CQ95="L",LEN(CP95)=0,
), "L",
SUM(CP93)-SUM(CP94,CP95))</f>
        <v>0</v>
      </c>
      <c r="CS147" s="172" t="str">
        <f t="shared" ref="CS147" si="590">IF(OR(
   CT93="L",LEN(CS93)=0,
   CT94="L",LEN(CS94)=0,
   CT95="L",LEN(CS95)=0,
), "L",
SUM(CS93)-SUM(CS94,CS95))</f>
        <v>L</v>
      </c>
      <c r="CV147" s="172" t="str">
        <f t="shared" ref="CV147" si="591">IF(OR(
   CW93="L",LEN(CV93)=0,
   CW94="L",LEN(CV94)=0,
   CW95="L",LEN(CV95)=0,
), "L",
SUM(CV93)-SUM(CV94,CV95))</f>
        <v>L</v>
      </c>
      <c r="CY147" s="172" t="str">
        <f t="shared" ref="CY147" si="592">IF(OR(
   CZ93="L",LEN(CY93)=0,
   CZ94="L",LEN(CY94)=0,
   CZ95="L",LEN(CY95)=0,
), "L",
SUM(CY93)-SUM(CY94,CY95))</f>
        <v>L</v>
      </c>
      <c r="DB147" s="172" t="str">
        <f t="shared" ref="DB147" si="593">IF(OR(
   DC93="L",LEN(DB93)=0,
   DC94="L",LEN(DB94)=0,
   DC95="L",LEN(DB95)=0,
), "L",
SUM(DB93)-SUM(DB94,DB95))</f>
        <v>L</v>
      </c>
      <c r="DE147" s="172" t="str">
        <f t="shared" ref="DE147" si="594">IF(OR(
   DF93="L",LEN(DE93)=0,
   DF94="L",LEN(DE94)=0,
   DF95="L",LEN(DE95)=0,
), "L",
SUM(DE93)-SUM(DE94,DE95))</f>
        <v>L</v>
      </c>
    </row>
    <row r="148" spans="1:111" s="68" customFormat="1" ht="10" x14ac:dyDescent="0.2">
      <c r="A148" s="69" t="s">
        <v>425</v>
      </c>
      <c r="B148" s="69" t="s">
        <v>84</v>
      </c>
      <c r="C148" s="70" t="s">
        <v>273</v>
      </c>
      <c r="D148" s="172">
        <f>IF(OR(
   E93="L",LEN(D93)=0,
   E97="L",LEN(D97)=0,
   E98="L",LEN(D98)=0,
), "L",
SUM(D93)-SUM(D97,D98))</f>
        <v>0</v>
      </c>
      <c r="G148" s="172">
        <f t="shared" ref="G148" si="595">IF(OR(
   H93="L",LEN(G93)=0,
   H97="L",LEN(G97)=0,
   H98="L",LEN(G98)=0,
), "L",
SUM(G93)-SUM(G97,G98))</f>
        <v>0</v>
      </c>
      <c r="J148" s="172">
        <f t="shared" ref="J148" si="596">IF(OR(
   K93="L",LEN(J93)=0,
   K97="L",LEN(J97)=0,
   K98="L",LEN(J98)=0,
), "L",
SUM(J93)-SUM(J97,J98))</f>
        <v>0</v>
      </c>
      <c r="M148" s="172">
        <f t="shared" ref="M148" si="597">IF(OR(
   N93="L",LEN(M93)=0,
   N97="L",LEN(M97)=0,
   N98="L",LEN(M98)=0,
), "L",
SUM(M93)-SUM(M97,M98))</f>
        <v>0</v>
      </c>
      <c r="P148" s="172">
        <f t="shared" ref="P148" si="598">IF(OR(
   Q93="L",LEN(P93)=0,
   Q97="L",LEN(P97)=0,
   Q98="L",LEN(P98)=0,
), "L",
SUM(P93)-SUM(P97,P98))</f>
        <v>0</v>
      </c>
      <c r="S148" s="172">
        <f t="shared" ref="S148" si="599">IF(OR(
   T93="L",LEN(S93)=0,
   T97="L",LEN(S97)=0,
   T98="L",LEN(S98)=0,
), "L",
SUM(S93)-SUM(S97,S98))</f>
        <v>0</v>
      </c>
      <c r="V148" s="172">
        <f t="shared" ref="V148" si="600">IF(OR(
   W93="L",LEN(V93)=0,
   W97="L",LEN(V97)=0,
   W98="L",LEN(V98)=0,
), "L",
SUM(V93)-SUM(V97,V98))</f>
        <v>0</v>
      </c>
      <c r="Y148" s="172">
        <f t="shared" ref="Y148" si="601">IF(OR(
   Z93="L",LEN(Y93)=0,
   Z97="L",LEN(Y97)=0,
   Z98="L",LEN(Y98)=0,
), "L",
SUM(Y93)-SUM(Y97,Y98))</f>
        <v>0</v>
      </c>
      <c r="AB148" s="172">
        <f t="shared" ref="AB148" si="602">IF(OR(
   AC93="L",LEN(AB93)=0,
   AC97="L",LEN(AB97)=0,
   AC98="L",LEN(AB98)=0,
), "L",
SUM(AB93)-SUM(AB97,AB98))</f>
        <v>0</v>
      </c>
      <c r="AE148" s="172">
        <f t="shared" ref="AE148" si="603">IF(OR(
   AF93="L",LEN(AE93)=0,
   AF97="L",LEN(AE97)=0,
   AF98="L",LEN(AE98)=0,
), "L",
SUM(AE93)-SUM(AE97,AE98))</f>
        <v>0</v>
      </c>
      <c r="AH148" s="172">
        <f t="shared" ref="AH148" si="604">IF(OR(
   AI93="L",LEN(AH93)=0,
   AI97="L",LEN(AH97)=0,
   AI98="L",LEN(AH98)=0,
), "L",
SUM(AH93)-SUM(AH97,AH98))</f>
        <v>0</v>
      </c>
      <c r="AK148" s="172">
        <f t="shared" ref="AK148" si="605">IF(OR(
   AL93="L",LEN(AK93)=0,
   AL97="L",LEN(AK97)=0,
   AL98="L",LEN(AK98)=0,
), "L",
SUM(AK93)-SUM(AK97,AK98))</f>
        <v>0</v>
      </c>
      <c r="AN148" s="172">
        <f t="shared" ref="AN148" si="606">IF(OR(
   AO93="L",LEN(AN93)=0,
   AO97="L",LEN(AN97)=0,
   AO98="L",LEN(AN98)=0,
), "L",
SUM(AN93)-SUM(AN97,AN98))</f>
        <v>0</v>
      </c>
      <c r="AQ148" s="172">
        <f t="shared" ref="AQ148" si="607">IF(OR(
   AR93="L",LEN(AQ93)=0,
   AR97="L",LEN(AQ97)=0,
   AR98="L",LEN(AQ98)=0,
), "L",
SUM(AQ93)-SUM(AQ97,AQ98))</f>
        <v>0</v>
      </c>
      <c r="AT148" s="172">
        <f t="shared" ref="AT148" si="608">IF(OR(
   AU93="L",LEN(AT93)=0,
   AU97="L",LEN(AT97)=0,
   AU98="L",LEN(AT98)=0,
), "L",
SUM(AT93)-SUM(AT97,AT98))</f>
        <v>0</v>
      </c>
      <c r="AW148" s="172">
        <f t="shared" ref="AW148" si="609">IF(OR(
   AX93="L",LEN(AW93)=0,
   AX97="L",LEN(AW97)=0,
   AX98="L",LEN(AW98)=0,
), "L",
SUM(AW93)-SUM(AW97,AW98))</f>
        <v>0</v>
      </c>
      <c r="AZ148" s="172">
        <f t="shared" ref="AZ148" si="610">IF(OR(
   BA93="L",LEN(AZ93)=0,
   BA97="L",LEN(AZ97)=0,
   BA98="L",LEN(AZ98)=0,
), "L",
SUM(AZ93)-SUM(AZ97,AZ98))</f>
        <v>0</v>
      </c>
      <c r="BC148" s="172">
        <f t="shared" ref="BC148" si="611">IF(OR(
   BD93="L",LEN(BC93)=0,
   BD97="L",LEN(BC97)=0,
   BD98="L",LEN(BC98)=0,
), "L",
SUM(BC93)-SUM(BC97,BC98))</f>
        <v>0</v>
      </c>
      <c r="BF148" s="172">
        <f t="shared" ref="BF148" si="612">IF(OR(
   BG93="L",LEN(BF93)=0,
   BG97="L",LEN(BF97)=0,
   BG98="L",LEN(BF98)=0,
), "L",
SUM(BF93)-SUM(BF97,BF98))</f>
        <v>0</v>
      </c>
      <c r="BI148" s="172">
        <f t="shared" ref="BI148" si="613">IF(OR(
   BJ93="L",LEN(BI93)=0,
   BJ97="L",LEN(BI97)=0,
   BJ98="L",LEN(BI98)=0,
), "L",
SUM(BI93)-SUM(BI97,BI98))</f>
        <v>0</v>
      </c>
      <c r="BL148" s="172">
        <f t="shared" ref="BL148" si="614">IF(OR(
   BM93="L",LEN(BL93)=0,
   BM97="L",LEN(BL97)=0,
   BM98="L",LEN(BL98)=0,
), "L",
SUM(BL93)-SUM(BL97,BL98))</f>
        <v>0</v>
      </c>
      <c r="BO148" s="172">
        <f t="shared" ref="BO148" si="615">IF(OR(
   BP93="L",LEN(BO93)=0,
   BP97="L",LEN(BO97)=0,
   BP98="L",LEN(BO98)=0,
), "L",
SUM(BO93)-SUM(BO97,BO98))</f>
        <v>0</v>
      </c>
      <c r="BR148" s="172">
        <f t="shared" ref="BR148" si="616">IF(OR(
   BS93="L",LEN(BR93)=0,
   BS97="L",LEN(BR97)=0,
   BS98="L",LEN(BR98)=0,
), "L",
SUM(BR93)-SUM(BR97,BR98))</f>
        <v>0</v>
      </c>
      <c r="BU148" s="172">
        <f t="shared" ref="BU148" si="617">IF(OR(
   BV93="L",LEN(BU93)=0,
   BV97="L",LEN(BU97)=0,
   BV98="L",LEN(BU98)=0,
), "L",
SUM(BU93)-SUM(BU97,BU98))</f>
        <v>0</v>
      </c>
      <c r="BX148" s="172">
        <f t="shared" ref="BX148" si="618">IF(OR(
   BY93="L",LEN(BX93)=0,
   BY97="L",LEN(BX97)=0,
   BY98="L",LEN(BX98)=0,
), "L",
SUM(BX93)-SUM(BX97,BX98))</f>
        <v>0</v>
      </c>
      <c r="CA148" s="172">
        <f t="shared" ref="CA148" si="619">IF(OR(
   CB93="L",LEN(CA93)=0,
   CB97="L",LEN(CA97)=0,
   CB98="L",LEN(CA98)=0,
), "L",
SUM(CA93)-SUM(CA97,CA98))</f>
        <v>0</v>
      </c>
      <c r="CD148" s="172">
        <f t="shared" ref="CD148" si="620">IF(OR(
   CE93="L",LEN(CD93)=0,
   CE97="L",LEN(CD97)=0,
   CE98="L",LEN(CD98)=0,
), "L",
SUM(CD93)-SUM(CD97,CD98))</f>
        <v>0</v>
      </c>
      <c r="CG148" s="172">
        <f t="shared" ref="CG148" si="621">IF(OR(
   CH93="L",LEN(CG93)=0,
   CH97="L",LEN(CG97)=0,
   CH98="L",LEN(CG98)=0,
), "L",
SUM(CG93)-SUM(CG97,CG98))</f>
        <v>0</v>
      </c>
      <c r="CJ148" s="172">
        <f t="shared" ref="CJ148" si="622">IF(OR(
   CK93="L",LEN(CJ93)=0,
   CK97="L",LEN(CJ97)=0,
   CK98="L",LEN(CJ98)=0,
), "L",
SUM(CJ93)-SUM(CJ97,CJ98))</f>
        <v>0</v>
      </c>
      <c r="CM148" s="172">
        <f t="shared" ref="CM148" si="623">IF(OR(
   CN93="L",LEN(CM93)=0,
   CN97="L",LEN(CM97)=0,
   CN98="L",LEN(CM98)=0,
), "L",
SUM(CM93)-SUM(CM97,CM98))</f>
        <v>0</v>
      </c>
      <c r="CP148" s="172">
        <f t="shared" ref="CP148" si="624">IF(OR(
   CQ93="L",LEN(CP93)=0,
   CQ97="L",LEN(CP97)=0,
   CQ98="L",LEN(CP98)=0,
), "L",
SUM(CP93)-SUM(CP97,CP98))</f>
        <v>0</v>
      </c>
      <c r="CS148" s="172" t="str">
        <f t="shared" ref="CS148" si="625">IF(OR(
   CT93="L",LEN(CS93)=0,
   CT97="L",LEN(CS97)=0,
   CT98="L",LEN(CS98)=0,
), "L",
SUM(CS93)-SUM(CS97,CS98))</f>
        <v>L</v>
      </c>
      <c r="CV148" s="172" t="str">
        <f t="shared" ref="CV148" si="626">IF(OR(
   CW93="L",LEN(CV93)=0,
   CW97="L",LEN(CV97)=0,
   CW98="L",LEN(CV98)=0,
), "L",
SUM(CV93)-SUM(CV97,CV98))</f>
        <v>L</v>
      </c>
      <c r="CY148" s="172" t="str">
        <f t="shared" ref="CY148" si="627">IF(OR(
   CZ93="L",LEN(CY93)=0,
   CZ97="L",LEN(CY97)=0,
   CZ98="L",LEN(CY98)=0,
), "L",
SUM(CY93)-SUM(CY97,CY98))</f>
        <v>L</v>
      </c>
      <c r="DB148" s="172" t="str">
        <f t="shared" ref="DB148" si="628">IF(OR(
   DC93="L",LEN(DB93)=0,
   DC97="L",LEN(DB97)=0,
   DC98="L",LEN(DB98)=0,
), "L",
SUM(DB93)-SUM(DB97,DB98))</f>
        <v>L</v>
      </c>
      <c r="DE148" s="172" t="str">
        <f t="shared" ref="DE148" si="629">IF(OR(
   DF93="L",LEN(DE93)=0,
   DF97="L",LEN(DE97)=0,
   DF98="L",LEN(DE98)=0,
), "L",
SUM(DE93)-SUM(DE97,DE98))</f>
        <v>L</v>
      </c>
    </row>
    <row r="149" spans="1:111" s="68" customFormat="1" ht="10" x14ac:dyDescent="0.2">
      <c r="A149" s="69" t="s">
        <v>424</v>
      </c>
      <c r="B149" s="69" t="s">
        <v>102</v>
      </c>
      <c r="C149" s="70" t="s">
        <v>262</v>
      </c>
      <c r="D149" s="172">
        <f>IF(OR(
   E99="L",LEN(D99)=0,
   E100="L",LEN(D100)=0,
   E101="L",LEN(D101)=0,
), "L",
SUM(D99)-SUM(D100,D101))</f>
        <v>0</v>
      </c>
      <c r="G149" s="172">
        <f t="shared" ref="G149" si="630">IF(OR(
   H99="L",LEN(G99)=0,
   H100="L",LEN(G100)=0,
   H101="L",LEN(G101)=0,
), "L",
SUM(G99)-SUM(G100,G101))</f>
        <v>0</v>
      </c>
      <c r="J149" s="172">
        <f t="shared" ref="J149" si="631">IF(OR(
   K99="L",LEN(J99)=0,
   K100="L",LEN(J100)=0,
   K101="L",LEN(J101)=0,
), "L",
SUM(J99)-SUM(J100,J101))</f>
        <v>0</v>
      </c>
      <c r="M149" s="172">
        <f t="shared" ref="M149" si="632">IF(OR(
   N99="L",LEN(M99)=0,
   N100="L",LEN(M100)=0,
   N101="L",LEN(M101)=0,
), "L",
SUM(M99)-SUM(M100,M101))</f>
        <v>0</v>
      </c>
      <c r="P149" s="172">
        <f t="shared" ref="P149" si="633">IF(OR(
   Q99="L",LEN(P99)=0,
   Q100="L",LEN(P100)=0,
   Q101="L",LEN(P101)=0,
), "L",
SUM(P99)-SUM(P100,P101))</f>
        <v>0</v>
      </c>
      <c r="S149" s="172">
        <f t="shared" ref="S149" si="634">IF(OR(
   T99="L",LEN(S99)=0,
   T100="L",LEN(S100)=0,
   T101="L",LEN(S101)=0,
), "L",
SUM(S99)-SUM(S100,S101))</f>
        <v>0</v>
      </c>
      <c r="V149" s="172">
        <f t="shared" ref="V149" si="635">IF(OR(
   W99="L",LEN(V99)=0,
   W100="L",LEN(V100)=0,
   W101="L",LEN(V101)=0,
), "L",
SUM(V99)-SUM(V100,V101))</f>
        <v>0</v>
      </c>
      <c r="Y149" s="172">
        <f t="shared" ref="Y149" si="636">IF(OR(
   Z99="L",LEN(Y99)=0,
   Z100="L",LEN(Y100)=0,
   Z101="L",LEN(Y101)=0,
), "L",
SUM(Y99)-SUM(Y100,Y101))</f>
        <v>0</v>
      </c>
      <c r="AB149" s="172">
        <f t="shared" ref="AB149" si="637">IF(OR(
   AC99="L",LEN(AB99)=0,
   AC100="L",LEN(AB100)=0,
   AC101="L",LEN(AB101)=0,
), "L",
SUM(AB99)-SUM(AB100,AB101))</f>
        <v>0</v>
      </c>
      <c r="AE149" s="172">
        <f t="shared" ref="AE149" si="638">IF(OR(
   AF99="L",LEN(AE99)=0,
   AF100="L",LEN(AE100)=0,
   AF101="L",LEN(AE101)=0,
), "L",
SUM(AE99)-SUM(AE100,AE101))</f>
        <v>0</v>
      </c>
      <c r="AH149" s="172">
        <f t="shared" ref="AH149" si="639">IF(OR(
   AI99="L",LEN(AH99)=0,
   AI100="L",LEN(AH100)=0,
   AI101="L",LEN(AH101)=0,
), "L",
SUM(AH99)-SUM(AH100,AH101))</f>
        <v>0</v>
      </c>
      <c r="AK149" s="172">
        <f t="shared" ref="AK149" si="640">IF(OR(
   AL99="L",LEN(AK99)=0,
   AL100="L",LEN(AK100)=0,
   AL101="L",LEN(AK101)=0,
), "L",
SUM(AK99)-SUM(AK100,AK101))</f>
        <v>0</v>
      </c>
      <c r="AN149" s="172">
        <f t="shared" ref="AN149" si="641">IF(OR(
   AO99="L",LEN(AN99)=0,
   AO100="L",LEN(AN100)=0,
   AO101="L",LEN(AN101)=0,
), "L",
SUM(AN99)-SUM(AN100,AN101))</f>
        <v>0</v>
      </c>
      <c r="AQ149" s="172">
        <f t="shared" ref="AQ149" si="642">IF(OR(
   AR99="L",LEN(AQ99)=0,
   AR100="L",LEN(AQ100)=0,
   AR101="L",LEN(AQ101)=0,
), "L",
SUM(AQ99)-SUM(AQ100,AQ101))</f>
        <v>0</v>
      </c>
      <c r="AT149" s="172">
        <f t="shared" ref="AT149" si="643">IF(OR(
   AU99="L",LEN(AT99)=0,
   AU100="L",LEN(AT100)=0,
   AU101="L",LEN(AT101)=0,
), "L",
SUM(AT99)-SUM(AT100,AT101))</f>
        <v>0</v>
      </c>
      <c r="AW149" s="172">
        <f t="shared" ref="AW149" si="644">IF(OR(
   AX99="L",LEN(AW99)=0,
   AX100="L",LEN(AW100)=0,
   AX101="L",LEN(AW101)=0,
), "L",
SUM(AW99)-SUM(AW100,AW101))</f>
        <v>0</v>
      </c>
      <c r="AZ149" s="172">
        <f t="shared" ref="AZ149" si="645">IF(OR(
   BA99="L",LEN(AZ99)=0,
   BA100="L",LEN(AZ100)=0,
   BA101="L",LEN(AZ101)=0,
), "L",
SUM(AZ99)-SUM(AZ100,AZ101))</f>
        <v>0</v>
      </c>
      <c r="BC149" s="172">
        <f t="shared" ref="BC149" si="646">IF(OR(
   BD99="L",LEN(BC99)=0,
   BD100="L",LEN(BC100)=0,
   BD101="L",LEN(BC101)=0,
), "L",
SUM(BC99)-SUM(BC100,BC101))</f>
        <v>0</v>
      </c>
      <c r="BF149" s="172">
        <f t="shared" ref="BF149" si="647">IF(OR(
   BG99="L",LEN(BF99)=0,
   BG100="L",LEN(BF100)=0,
   BG101="L",LEN(BF101)=0,
), "L",
SUM(BF99)-SUM(BF100,BF101))</f>
        <v>0</v>
      </c>
      <c r="BI149" s="172">
        <f t="shared" ref="BI149" si="648">IF(OR(
   BJ99="L",LEN(BI99)=0,
   BJ100="L",LEN(BI100)=0,
   BJ101="L",LEN(BI101)=0,
), "L",
SUM(BI99)-SUM(BI100,BI101))</f>
        <v>0</v>
      </c>
      <c r="BL149" s="172">
        <f t="shared" ref="BL149" si="649">IF(OR(
   BM99="L",LEN(BL99)=0,
   BM100="L",LEN(BL100)=0,
   BM101="L",LEN(BL101)=0,
), "L",
SUM(BL99)-SUM(BL100,BL101))</f>
        <v>0</v>
      </c>
      <c r="BO149" s="172">
        <f t="shared" ref="BO149" si="650">IF(OR(
   BP99="L",LEN(BO99)=0,
   BP100="L",LEN(BO100)=0,
   BP101="L",LEN(BO101)=0,
), "L",
SUM(BO99)-SUM(BO100,BO101))</f>
        <v>0</v>
      </c>
      <c r="BR149" s="172">
        <f t="shared" ref="BR149" si="651">IF(OR(
   BS99="L",LEN(BR99)=0,
   BS100="L",LEN(BR100)=0,
   BS101="L",LEN(BR101)=0,
), "L",
SUM(BR99)-SUM(BR100,BR101))</f>
        <v>0</v>
      </c>
      <c r="BU149" s="172">
        <f t="shared" ref="BU149" si="652">IF(OR(
   BV99="L",LEN(BU99)=0,
   BV100="L",LEN(BU100)=0,
   BV101="L",LEN(BU101)=0,
), "L",
SUM(BU99)-SUM(BU100,BU101))</f>
        <v>0</v>
      </c>
      <c r="BX149" s="172">
        <f t="shared" ref="BX149" si="653">IF(OR(
   BY99="L",LEN(BX99)=0,
   BY100="L",LEN(BX100)=0,
   BY101="L",LEN(BX101)=0,
), "L",
SUM(BX99)-SUM(BX100,BX101))</f>
        <v>0</v>
      </c>
      <c r="CA149" s="172">
        <f t="shared" ref="CA149" si="654">IF(OR(
   CB99="L",LEN(CA99)=0,
   CB100="L",LEN(CA100)=0,
   CB101="L",LEN(CA101)=0,
), "L",
SUM(CA99)-SUM(CA100,CA101))</f>
        <v>0</v>
      </c>
      <c r="CD149" s="172">
        <f t="shared" ref="CD149" si="655">IF(OR(
   CE99="L",LEN(CD99)=0,
   CE100="L",LEN(CD100)=0,
   CE101="L",LEN(CD101)=0,
), "L",
SUM(CD99)-SUM(CD100,CD101))</f>
        <v>0</v>
      </c>
      <c r="CG149" s="172">
        <f t="shared" ref="CG149" si="656">IF(OR(
   CH99="L",LEN(CG99)=0,
   CH100="L",LEN(CG100)=0,
   CH101="L",LEN(CG101)=0,
), "L",
SUM(CG99)-SUM(CG100,CG101))</f>
        <v>0</v>
      </c>
      <c r="CJ149" s="172">
        <f t="shared" ref="CJ149" si="657">IF(OR(
   CK99="L",LEN(CJ99)=0,
   CK100="L",LEN(CJ100)=0,
   CK101="L",LEN(CJ101)=0,
), "L",
SUM(CJ99)-SUM(CJ100,CJ101))</f>
        <v>0</v>
      </c>
      <c r="CM149" s="172">
        <f t="shared" ref="CM149" si="658">IF(OR(
   CN99="L",LEN(CM99)=0,
   CN100="L",LEN(CM100)=0,
   CN101="L",LEN(CM101)=0,
), "L",
SUM(CM99)-SUM(CM100,CM101))</f>
        <v>0</v>
      </c>
      <c r="CP149" s="172">
        <f t="shared" ref="CP149" si="659">IF(OR(
   CQ99="L",LEN(CP99)=0,
   CQ100="L",LEN(CP100)=0,
   CQ101="L",LEN(CP101)=0,
), "L",
SUM(CP99)-SUM(CP100,CP101))</f>
        <v>0</v>
      </c>
      <c r="CS149" s="172" t="str">
        <f t="shared" ref="CS149" si="660">IF(OR(
   CT99="L",LEN(CS99)=0,
   CT100="L",LEN(CS100)=0,
   CT101="L",LEN(CS101)=0,
), "L",
SUM(CS99)-SUM(CS100,CS101))</f>
        <v>L</v>
      </c>
      <c r="CV149" s="172" t="str">
        <f t="shared" ref="CV149" si="661">IF(OR(
   CW99="L",LEN(CV99)=0,
   CW100="L",LEN(CV100)=0,
   CW101="L",LEN(CV101)=0,
), "L",
SUM(CV99)-SUM(CV100,CV101))</f>
        <v>L</v>
      </c>
      <c r="CY149" s="172" t="str">
        <f t="shared" ref="CY149" si="662">IF(OR(
   CZ99="L",LEN(CY99)=0,
   CZ100="L",LEN(CY100)=0,
   CZ101="L",LEN(CY101)=0,
), "L",
SUM(CY99)-SUM(CY100,CY101))</f>
        <v>L</v>
      </c>
      <c r="DB149" s="172" t="str">
        <f t="shared" ref="DB149" si="663">IF(OR(
   DC99="L",LEN(DB99)=0,
   DC100="L",LEN(DB100)=0,
   DC101="L",LEN(DB101)=0,
), "L",
SUM(DB99)-SUM(DB100,DB101))</f>
        <v>L</v>
      </c>
      <c r="DE149" s="172" t="str">
        <f t="shared" ref="DE149" si="664">IF(OR(
   DF99="L",LEN(DE99)=0,
   DF100="L",LEN(DE100)=0,
   DF101="L",LEN(DE101)=0,
), "L",
SUM(DE99)-SUM(DE100,DE101))</f>
        <v>L</v>
      </c>
    </row>
    <row r="150" spans="1:111" s="68" customFormat="1" ht="10" x14ac:dyDescent="0.2">
      <c r="A150" s="69" t="s">
        <v>428</v>
      </c>
      <c r="B150" s="69" t="s">
        <v>103</v>
      </c>
      <c r="C150" s="70" t="s">
        <v>274</v>
      </c>
      <c r="D150" s="172">
        <f>IF(OR(
   E102="L",LEN(D102)=0,
   E103="L",LEN(D103)=0,
   E104="L",LEN(D104)=0,
), "L",
SUM(D102)-SUM(D103,D104))</f>
        <v>0</v>
      </c>
      <c r="G150" s="172">
        <f t="shared" ref="G150" si="665">IF(OR(
   H102="L",LEN(G102)=0,
   H103="L",LEN(G103)=0,
   H104="L",LEN(G104)=0,
), "L",
SUM(G102)-SUM(G103,G104))</f>
        <v>0</v>
      </c>
      <c r="J150" s="172">
        <f t="shared" ref="J150" si="666">IF(OR(
   K102="L",LEN(J102)=0,
   K103="L",LEN(J103)=0,
   K104="L",LEN(J104)=0,
), "L",
SUM(J102)-SUM(J103,J104))</f>
        <v>0</v>
      </c>
      <c r="M150" s="172">
        <f t="shared" ref="M150" si="667">IF(OR(
   N102="L",LEN(M102)=0,
   N103="L",LEN(M103)=0,
   N104="L",LEN(M104)=0,
), "L",
SUM(M102)-SUM(M103,M104))</f>
        <v>0</v>
      </c>
      <c r="P150" s="172">
        <f t="shared" ref="P150" si="668">IF(OR(
   Q102="L",LEN(P102)=0,
   Q103="L",LEN(P103)=0,
   Q104="L",LEN(P104)=0,
), "L",
SUM(P102)-SUM(P103,P104))</f>
        <v>0</v>
      </c>
      <c r="S150" s="172">
        <f t="shared" ref="S150" si="669">IF(OR(
   T102="L",LEN(S102)=0,
   T103="L",LEN(S103)=0,
   T104="L",LEN(S104)=0,
), "L",
SUM(S102)-SUM(S103,S104))</f>
        <v>0</v>
      </c>
      <c r="V150" s="172">
        <f t="shared" ref="V150" si="670">IF(OR(
   W102="L",LEN(V102)=0,
   W103="L",LEN(V103)=0,
   W104="L",LEN(V104)=0,
), "L",
SUM(V102)-SUM(V103,V104))</f>
        <v>0</v>
      </c>
      <c r="Y150" s="172">
        <f t="shared" ref="Y150" si="671">IF(OR(
   Z102="L",LEN(Y102)=0,
   Z103="L",LEN(Y103)=0,
   Z104="L",LEN(Y104)=0,
), "L",
SUM(Y102)-SUM(Y103,Y104))</f>
        <v>0</v>
      </c>
      <c r="AB150" s="172">
        <f t="shared" ref="AB150" si="672">IF(OR(
   AC102="L",LEN(AB102)=0,
   AC103="L",LEN(AB103)=0,
   AC104="L",LEN(AB104)=0,
), "L",
SUM(AB102)-SUM(AB103,AB104))</f>
        <v>0</v>
      </c>
      <c r="AE150" s="172">
        <f t="shared" ref="AE150" si="673">IF(OR(
   AF102="L",LEN(AE102)=0,
   AF103="L",LEN(AE103)=0,
   AF104="L",LEN(AE104)=0,
), "L",
SUM(AE102)-SUM(AE103,AE104))</f>
        <v>0</v>
      </c>
      <c r="AH150" s="172">
        <f t="shared" ref="AH150" si="674">IF(OR(
   AI102="L",LEN(AH102)=0,
   AI103="L",LEN(AH103)=0,
   AI104="L",LEN(AH104)=0,
), "L",
SUM(AH102)-SUM(AH103,AH104))</f>
        <v>0</v>
      </c>
      <c r="AK150" s="172">
        <f t="shared" ref="AK150" si="675">IF(OR(
   AL102="L",LEN(AK102)=0,
   AL103="L",LEN(AK103)=0,
   AL104="L",LEN(AK104)=0,
), "L",
SUM(AK102)-SUM(AK103,AK104))</f>
        <v>0</v>
      </c>
      <c r="AN150" s="172">
        <f t="shared" ref="AN150" si="676">IF(OR(
   AO102="L",LEN(AN102)=0,
   AO103="L",LEN(AN103)=0,
   AO104="L",LEN(AN104)=0,
), "L",
SUM(AN102)-SUM(AN103,AN104))</f>
        <v>0</v>
      </c>
      <c r="AQ150" s="172">
        <f t="shared" ref="AQ150" si="677">IF(OR(
   AR102="L",LEN(AQ102)=0,
   AR103="L",LEN(AQ103)=0,
   AR104="L",LEN(AQ104)=0,
), "L",
SUM(AQ102)-SUM(AQ103,AQ104))</f>
        <v>0</v>
      </c>
      <c r="AT150" s="172">
        <f t="shared" ref="AT150" si="678">IF(OR(
   AU102="L",LEN(AT102)=0,
   AU103="L",LEN(AT103)=0,
   AU104="L",LEN(AT104)=0,
), "L",
SUM(AT102)-SUM(AT103,AT104))</f>
        <v>0</v>
      </c>
      <c r="AW150" s="172">
        <f t="shared" ref="AW150" si="679">IF(OR(
   AX102="L",LEN(AW102)=0,
   AX103="L",LEN(AW103)=0,
   AX104="L",LEN(AW104)=0,
), "L",
SUM(AW102)-SUM(AW103,AW104))</f>
        <v>0</v>
      </c>
      <c r="AZ150" s="172">
        <f t="shared" ref="AZ150" si="680">IF(OR(
   BA102="L",LEN(AZ102)=0,
   BA103="L",LEN(AZ103)=0,
   BA104="L",LEN(AZ104)=0,
), "L",
SUM(AZ102)-SUM(AZ103,AZ104))</f>
        <v>0</v>
      </c>
      <c r="BC150" s="172">
        <f t="shared" ref="BC150" si="681">IF(OR(
   BD102="L",LEN(BC102)=0,
   BD103="L",LEN(BC103)=0,
   BD104="L",LEN(BC104)=0,
), "L",
SUM(BC102)-SUM(BC103,BC104))</f>
        <v>0</v>
      </c>
      <c r="BF150" s="172">
        <f t="shared" ref="BF150" si="682">IF(OR(
   BG102="L",LEN(BF102)=0,
   BG103="L",LEN(BF103)=0,
   BG104="L",LEN(BF104)=0,
), "L",
SUM(BF102)-SUM(BF103,BF104))</f>
        <v>0</v>
      </c>
      <c r="BI150" s="172">
        <f t="shared" ref="BI150" si="683">IF(OR(
   BJ102="L",LEN(BI102)=0,
   BJ103="L",LEN(BI103)=0,
   BJ104="L",LEN(BI104)=0,
), "L",
SUM(BI102)-SUM(BI103,BI104))</f>
        <v>0</v>
      </c>
      <c r="BL150" s="172">
        <f t="shared" ref="BL150" si="684">IF(OR(
   BM102="L",LEN(BL102)=0,
   BM103="L",LEN(BL103)=0,
   BM104="L",LEN(BL104)=0,
), "L",
SUM(BL102)-SUM(BL103,BL104))</f>
        <v>0</v>
      </c>
      <c r="BO150" s="172">
        <f t="shared" ref="BO150" si="685">IF(OR(
   BP102="L",LEN(BO102)=0,
   BP103="L",LEN(BO103)=0,
   BP104="L",LEN(BO104)=0,
), "L",
SUM(BO102)-SUM(BO103,BO104))</f>
        <v>0</v>
      </c>
      <c r="BR150" s="172">
        <f t="shared" ref="BR150" si="686">IF(OR(
   BS102="L",LEN(BR102)=0,
   BS103="L",LEN(BR103)=0,
   BS104="L",LEN(BR104)=0,
), "L",
SUM(BR102)-SUM(BR103,BR104))</f>
        <v>0</v>
      </c>
      <c r="BU150" s="172">
        <f t="shared" ref="BU150" si="687">IF(OR(
   BV102="L",LEN(BU102)=0,
   BV103="L",LEN(BU103)=0,
   BV104="L",LEN(BU104)=0,
), "L",
SUM(BU102)-SUM(BU103,BU104))</f>
        <v>0</v>
      </c>
      <c r="BX150" s="172">
        <f t="shared" ref="BX150" si="688">IF(OR(
   BY102="L",LEN(BX102)=0,
   BY103="L",LEN(BX103)=0,
   BY104="L",LEN(BX104)=0,
), "L",
SUM(BX102)-SUM(BX103,BX104))</f>
        <v>0</v>
      </c>
      <c r="CA150" s="172">
        <f t="shared" ref="CA150" si="689">IF(OR(
   CB102="L",LEN(CA102)=0,
   CB103="L",LEN(CA103)=0,
   CB104="L",LEN(CA104)=0,
), "L",
SUM(CA102)-SUM(CA103,CA104))</f>
        <v>0</v>
      </c>
      <c r="CD150" s="172">
        <f t="shared" ref="CD150" si="690">IF(OR(
   CE102="L",LEN(CD102)=0,
   CE103="L",LEN(CD103)=0,
   CE104="L",LEN(CD104)=0,
), "L",
SUM(CD102)-SUM(CD103,CD104))</f>
        <v>0</v>
      </c>
      <c r="CG150" s="172">
        <f t="shared" ref="CG150" si="691">IF(OR(
   CH102="L",LEN(CG102)=0,
   CH103="L",LEN(CG103)=0,
   CH104="L",LEN(CG104)=0,
), "L",
SUM(CG102)-SUM(CG103,CG104))</f>
        <v>0</v>
      </c>
      <c r="CJ150" s="172">
        <f t="shared" ref="CJ150" si="692">IF(OR(
   CK102="L",LEN(CJ102)=0,
   CK103="L",LEN(CJ103)=0,
   CK104="L",LEN(CJ104)=0,
), "L",
SUM(CJ102)-SUM(CJ103,CJ104))</f>
        <v>0</v>
      </c>
      <c r="CM150" s="172">
        <f t="shared" ref="CM150" si="693">IF(OR(
   CN102="L",LEN(CM102)=0,
   CN103="L",LEN(CM103)=0,
   CN104="L",LEN(CM104)=0,
), "L",
SUM(CM102)-SUM(CM103,CM104))</f>
        <v>0</v>
      </c>
      <c r="CP150" s="172">
        <f t="shared" ref="CP150" si="694">IF(OR(
   CQ102="L",LEN(CP102)=0,
   CQ103="L",LEN(CP103)=0,
   CQ104="L",LEN(CP104)=0,
), "L",
SUM(CP102)-SUM(CP103,CP104))</f>
        <v>0</v>
      </c>
      <c r="CS150" s="172" t="str">
        <f t="shared" ref="CS150" si="695">IF(OR(
   CT102="L",LEN(CS102)=0,
   CT103="L",LEN(CS103)=0,
   CT104="L",LEN(CS104)=0,
), "L",
SUM(CS102)-SUM(CS103,CS104))</f>
        <v>L</v>
      </c>
      <c r="CV150" s="172" t="str">
        <f t="shared" ref="CV150" si="696">IF(OR(
   CW102="L",LEN(CV102)=0,
   CW103="L",LEN(CV103)=0,
   CW104="L",LEN(CV104)=0,
), "L",
SUM(CV102)-SUM(CV103,CV104))</f>
        <v>L</v>
      </c>
      <c r="CY150" s="172" t="str">
        <f t="shared" ref="CY150" si="697">IF(OR(
   CZ102="L",LEN(CY102)=0,
   CZ103="L",LEN(CY103)=0,
   CZ104="L",LEN(CY104)=0,
), "L",
SUM(CY102)-SUM(CY103,CY104))</f>
        <v>L</v>
      </c>
      <c r="DB150" s="172" t="str">
        <f t="shared" ref="DB150" si="698">IF(OR(
   DC102="L",LEN(DB102)=0,
   DC103="L",LEN(DB103)=0,
   DC104="L",LEN(DB104)=0,
), "L",
SUM(DB102)-SUM(DB103,DB104))</f>
        <v>L</v>
      </c>
      <c r="DE150" s="172" t="str">
        <f t="shared" ref="DE150" si="699">IF(OR(
   DF102="L",LEN(DE102)=0,
   DF103="L",LEN(DE103)=0,
   DF104="L",LEN(DE104)=0,
), "L",
SUM(DE102)-SUM(DE103,DE104))</f>
        <v>L</v>
      </c>
    </row>
    <row r="151" spans="1:111" s="68" customFormat="1" ht="10" x14ac:dyDescent="0.2">
      <c r="A151" s="69" t="s">
        <v>429</v>
      </c>
      <c r="B151" s="69" t="s">
        <v>103</v>
      </c>
      <c r="C151" s="70" t="s">
        <v>275</v>
      </c>
      <c r="D151" s="172">
        <f>IF(OR(
   E102="L",LEN(D102)=0,
   E105="L",LEN(D105)=0,
   E109="L",LEN(D109)=0,
), "L",
SUM(D102)-SUM(D105,D109))</f>
        <v>0</v>
      </c>
      <c r="G151" s="172">
        <f t="shared" ref="G151" si="700">IF(OR(
   H102="L",LEN(G102)=0,
   H105="L",LEN(G105)=0,
   H109="L",LEN(G109)=0,
), "L",
SUM(G102)-SUM(G105,G109))</f>
        <v>0</v>
      </c>
      <c r="J151" s="172">
        <f t="shared" ref="J151" si="701">IF(OR(
   K102="L",LEN(J102)=0,
   K105="L",LEN(J105)=0,
   K109="L",LEN(J109)=0,
), "L",
SUM(J102)-SUM(J105,J109))</f>
        <v>0</v>
      </c>
      <c r="M151" s="172">
        <f t="shared" ref="M151" si="702">IF(OR(
   N102="L",LEN(M102)=0,
   N105="L",LEN(M105)=0,
   N109="L",LEN(M109)=0,
), "L",
SUM(M102)-SUM(M105,M109))</f>
        <v>0</v>
      </c>
      <c r="P151" s="172">
        <f t="shared" ref="P151" si="703">IF(OR(
   Q102="L",LEN(P102)=0,
   Q105="L",LEN(P105)=0,
   Q109="L",LEN(P109)=0,
), "L",
SUM(P102)-SUM(P105,P109))</f>
        <v>0</v>
      </c>
      <c r="S151" s="172">
        <f t="shared" ref="S151" si="704">IF(OR(
   T102="L",LEN(S102)=0,
   T105="L",LEN(S105)=0,
   T109="L",LEN(S109)=0,
), "L",
SUM(S102)-SUM(S105,S109))</f>
        <v>0</v>
      </c>
      <c r="V151" s="172">
        <f t="shared" ref="V151" si="705">IF(OR(
   W102="L",LEN(V102)=0,
   W105="L",LEN(V105)=0,
   W109="L",LEN(V109)=0,
), "L",
SUM(V102)-SUM(V105,V109))</f>
        <v>0</v>
      </c>
      <c r="Y151" s="172">
        <f t="shared" ref="Y151" si="706">IF(OR(
   Z102="L",LEN(Y102)=0,
   Z105="L",LEN(Y105)=0,
   Z109="L",LEN(Y109)=0,
), "L",
SUM(Y102)-SUM(Y105,Y109))</f>
        <v>0</v>
      </c>
      <c r="AB151" s="172">
        <f t="shared" ref="AB151" si="707">IF(OR(
   AC102="L",LEN(AB102)=0,
   AC105="L",LEN(AB105)=0,
   AC109="L",LEN(AB109)=0,
), "L",
SUM(AB102)-SUM(AB105,AB109))</f>
        <v>0</v>
      </c>
      <c r="AE151" s="172">
        <f t="shared" ref="AE151" si="708">IF(OR(
   AF102="L",LEN(AE102)=0,
   AF105="L",LEN(AE105)=0,
   AF109="L",LEN(AE109)=0,
), "L",
SUM(AE102)-SUM(AE105,AE109))</f>
        <v>0</v>
      </c>
      <c r="AH151" s="172">
        <f t="shared" ref="AH151" si="709">IF(OR(
   AI102="L",LEN(AH102)=0,
   AI105="L",LEN(AH105)=0,
   AI109="L",LEN(AH109)=0,
), "L",
SUM(AH102)-SUM(AH105,AH109))</f>
        <v>0</v>
      </c>
      <c r="AK151" s="172">
        <f t="shared" ref="AK151" si="710">IF(OR(
   AL102="L",LEN(AK102)=0,
   AL105="L",LEN(AK105)=0,
   AL109="L",LEN(AK109)=0,
), "L",
SUM(AK102)-SUM(AK105,AK109))</f>
        <v>0</v>
      </c>
      <c r="AN151" s="172">
        <f t="shared" ref="AN151" si="711">IF(OR(
   AO102="L",LEN(AN102)=0,
   AO105="L",LEN(AN105)=0,
   AO109="L",LEN(AN109)=0,
), "L",
SUM(AN102)-SUM(AN105,AN109))</f>
        <v>0</v>
      </c>
      <c r="AQ151" s="172">
        <f t="shared" ref="AQ151" si="712">IF(OR(
   AR102="L",LEN(AQ102)=0,
   AR105="L",LEN(AQ105)=0,
   AR109="L",LEN(AQ109)=0,
), "L",
SUM(AQ102)-SUM(AQ105,AQ109))</f>
        <v>0</v>
      </c>
      <c r="AT151" s="172">
        <f t="shared" ref="AT151" si="713">IF(OR(
   AU102="L",LEN(AT102)=0,
   AU105="L",LEN(AT105)=0,
   AU109="L",LEN(AT109)=0,
), "L",
SUM(AT102)-SUM(AT105,AT109))</f>
        <v>0</v>
      </c>
      <c r="AW151" s="172">
        <f t="shared" ref="AW151" si="714">IF(OR(
   AX102="L",LEN(AW102)=0,
   AX105="L",LEN(AW105)=0,
   AX109="L",LEN(AW109)=0,
), "L",
SUM(AW102)-SUM(AW105,AW109))</f>
        <v>0</v>
      </c>
      <c r="AZ151" s="172">
        <f t="shared" ref="AZ151" si="715">IF(OR(
   BA102="L",LEN(AZ102)=0,
   BA105="L",LEN(AZ105)=0,
   BA109="L",LEN(AZ109)=0,
), "L",
SUM(AZ102)-SUM(AZ105,AZ109))</f>
        <v>0</v>
      </c>
      <c r="BC151" s="172">
        <f t="shared" ref="BC151" si="716">IF(OR(
   BD102="L",LEN(BC102)=0,
   BD105="L",LEN(BC105)=0,
   BD109="L",LEN(BC109)=0,
), "L",
SUM(BC102)-SUM(BC105,BC109))</f>
        <v>0</v>
      </c>
      <c r="BF151" s="172">
        <f t="shared" ref="BF151" si="717">IF(OR(
   BG102="L",LEN(BF102)=0,
   BG105="L",LEN(BF105)=0,
   BG109="L",LEN(BF109)=0,
), "L",
SUM(BF102)-SUM(BF105,BF109))</f>
        <v>0</v>
      </c>
      <c r="BI151" s="172">
        <f t="shared" ref="BI151" si="718">IF(OR(
   BJ102="L",LEN(BI102)=0,
   BJ105="L",LEN(BI105)=0,
   BJ109="L",LEN(BI109)=0,
), "L",
SUM(BI102)-SUM(BI105,BI109))</f>
        <v>0</v>
      </c>
      <c r="BL151" s="172">
        <f t="shared" ref="BL151" si="719">IF(OR(
   BM102="L",LEN(BL102)=0,
   BM105="L",LEN(BL105)=0,
   BM109="L",LEN(BL109)=0,
), "L",
SUM(BL102)-SUM(BL105,BL109))</f>
        <v>0</v>
      </c>
      <c r="BO151" s="172">
        <f t="shared" ref="BO151" si="720">IF(OR(
   BP102="L",LEN(BO102)=0,
   BP105="L",LEN(BO105)=0,
   BP109="L",LEN(BO109)=0,
), "L",
SUM(BO102)-SUM(BO105,BO109))</f>
        <v>0</v>
      </c>
      <c r="BR151" s="172">
        <f t="shared" ref="BR151" si="721">IF(OR(
   BS102="L",LEN(BR102)=0,
   BS105="L",LEN(BR105)=0,
   BS109="L",LEN(BR109)=0,
), "L",
SUM(BR102)-SUM(BR105,BR109))</f>
        <v>0</v>
      </c>
      <c r="BU151" s="172">
        <f t="shared" ref="BU151" si="722">IF(OR(
   BV102="L",LEN(BU102)=0,
   BV105="L",LEN(BU105)=0,
   BV109="L",LEN(BU109)=0,
), "L",
SUM(BU102)-SUM(BU105,BU109))</f>
        <v>0</v>
      </c>
      <c r="BX151" s="172">
        <f t="shared" ref="BX151" si="723">IF(OR(
   BY102="L",LEN(BX102)=0,
   BY105="L",LEN(BX105)=0,
   BY109="L",LEN(BX109)=0,
), "L",
SUM(BX102)-SUM(BX105,BX109))</f>
        <v>0</v>
      </c>
      <c r="CA151" s="172">
        <f t="shared" ref="CA151" si="724">IF(OR(
   CB102="L",LEN(CA102)=0,
   CB105="L",LEN(CA105)=0,
   CB109="L",LEN(CA109)=0,
), "L",
SUM(CA102)-SUM(CA105,CA109))</f>
        <v>0</v>
      </c>
      <c r="CD151" s="172">
        <f t="shared" ref="CD151" si="725">IF(OR(
   CE102="L",LEN(CD102)=0,
   CE105="L",LEN(CD105)=0,
   CE109="L",LEN(CD109)=0,
), "L",
SUM(CD102)-SUM(CD105,CD109))</f>
        <v>0</v>
      </c>
      <c r="CG151" s="172">
        <f t="shared" ref="CG151" si="726">IF(OR(
   CH102="L",LEN(CG102)=0,
   CH105="L",LEN(CG105)=0,
   CH109="L",LEN(CG109)=0,
), "L",
SUM(CG102)-SUM(CG105,CG109))</f>
        <v>0</v>
      </c>
      <c r="CJ151" s="172">
        <f t="shared" ref="CJ151" si="727">IF(OR(
   CK102="L",LEN(CJ102)=0,
   CK105="L",LEN(CJ105)=0,
   CK109="L",LEN(CJ109)=0,
), "L",
SUM(CJ102)-SUM(CJ105,CJ109))</f>
        <v>0</v>
      </c>
      <c r="CM151" s="172">
        <f t="shared" ref="CM151" si="728">IF(OR(
   CN102="L",LEN(CM102)=0,
   CN105="L",LEN(CM105)=0,
   CN109="L",LEN(CM109)=0,
), "L",
SUM(CM102)-SUM(CM105,CM109))</f>
        <v>0</v>
      </c>
      <c r="CP151" s="172">
        <f t="shared" ref="CP151" si="729">IF(OR(
   CQ102="L",LEN(CP102)=0,
   CQ105="L",LEN(CP105)=0,
   CQ109="L",LEN(CP109)=0,
), "L",
SUM(CP102)-SUM(CP105,CP109))</f>
        <v>0</v>
      </c>
      <c r="CS151" s="172" t="str">
        <f t="shared" ref="CS151" si="730">IF(OR(
   CT102="L",LEN(CS102)=0,
   CT105="L",LEN(CS105)=0,
   CT109="L",LEN(CS109)=0,
), "L",
SUM(CS102)-SUM(CS105,CS109))</f>
        <v>L</v>
      </c>
      <c r="CV151" s="172" t="str">
        <f t="shared" ref="CV151" si="731">IF(OR(
   CW102="L",LEN(CV102)=0,
   CW105="L",LEN(CV105)=0,
   CW109="L",LEN(CV109)=0,
), "L",
SUM(CV102)-SUM(CV105,CV109))</f>
        <v>L</v>
      </c>
      <c r="CY151" s="172" t="str">
        <f t="shared" ref="CY151" si="732">IF(OR(
   CZ102="L",LEN(CY102)=0,
   CZ105="L",LEN(CY105)=0,
   CZ109="L",LEN(CY109)=0,
), "L",
SUM(CY102)-SUM(CY105,CY109))</f>
        <v>L</v>
      </c>
      <c r="DB151" s="172" t="str">
        <f t="shared" ref="DB151" si="733">IF(OR(
   DC102="L",LEN(DB102)=0,
   DC105="L",LEN(DB105)=0,
   DC109="L",LEN(DB109)=0,
), "L",
SUM(DB102)-SUM(DB105,DB109))</f>
        <v>L</v>
      </c>
      <c r="DE151" s="172" t="str">
        <f t="shared" ref="DE151" si="734">IF(OR(
   DF102="L",LEN(DE102)=0,
   DF105="L",LEN(DE105)=0,
   DF109="L",LEN(DE109)=0,
), "L",
SUM(DE102)-SUM(DE105,DE109))</f>
        <v>L</v>
      </c>
    </row>
    <row r="152" spans="1:111" s="68" customFormat="1" ht="10" x14ac:dyDescent="0.2">
      <c r="A152" s="69" t="s">
        <v>426</v>
      </c>
      <c r="B152" s="69" t="s">
        <v>154</v>
      </c>
      <c r="C152" s="70" t="s">
        <v>264</v>
      </c>
      <c r="D152" s="172">
        <f>IF(OR(
   E105="L",LEN(D105)=0,
   E106="L",LEN(D106)=0,
   E107="L",LEN(D107)=0,
   E108="L",LEN(D108)=0,
), "L",
SUM(D105)-SUM(D106,D107,D108))</f>
        <v>0</v>
      </c>
      <c r="G152" s="172">
        <f t="shared" ref="G152" si="735">IF(OR(
   H105="L",LEN(G105)=0,
   H106="L",LEN(G106)=0,
   H107="L",LEN(G107)=0,
   H108="L",LEN(G108)=0,
), "L",
SUM(G105)-SUM(G106,G107,G108))</f>
        <v>0</v>
      </c>
      <c r="J152" s="172">
        <f t="shared" ref="J152" si="736">IF(OR(
   K105="L",LEN(J105)=0,
   K106="L",LEN(J106)=0,
   K107="L",LEN(J107)=0,
   K108="L",LEN(J108)=0,
), "L",
SUM(J105)-SUM(J106,J107,J108))</f>
        <v>0</v>
      </c>
      <c r="M152" s="172">
        <f t="shared" ref="M152" si="737">IF(OR(
   N105="L",LEN(M105)=0,
   N106="L",LEN(M106)=0,
   N107="L",LEN(M107)=0,
   N108="L",LEN(M108)=0,
), "L",
SUM(M105)-SUM(M106,M107,M108))</f>
        <v>0</v>
      </c>
      <c r="P152" s="172">
        <f t="shared" ref="P152" si="738">IF(OR(
   Q105="L",LEN(P105)=0,
   Q106="L",LEN(P106)=0,
   Q107="L",LEN(P107)=0,
   Q108="L",LEN(P108)=0,
), "L",
SUM(P105)-SUM(P106,P107,P108))</f>
        <v>0</v>
      </c>
      <c r="S152" s="172">
        <f t="shared" ref="S152" si="739">IF(OR(
   T105="L",LEN(S105)=0,
   T106="L",LEN(S106)=0,
   T107="L",LEN(S107)=0,
   T108="L",LEN(S108)=0,
), "L",
SUM(S105)-SUM(S106,S107,S108))</f>
        <v>0</v>
      </c>
      <c r="V152" s="172">
        <f t="shared" ref="V152" si="740">IF(OR(
   W105="L",LEN(V105)=0,
   W106="L",LEN(V106)=0,
   W107="L",LEN(V107)=0,
   W108="L",LEN(V108)=0,
), "L",
SUM(V105)-SUM(V106,V107,V108))</f>
        <v>0</v>
      </c>
      <c r="Y152" s="172">
        <f t="shared" ref="Y152" si="741">IF(OR(
   Z105="L",LEN(Y105)=0,
   Z106="L",LEN(Y106)=0,
   Z107="L",LEN(Y107)=0,
   Z108="L",LEN(Y108)=0,
), "L",
SUM(Y105)-SUM(Y106,Y107,Y108))</f>
        <v>0</v>
      </c>
      <c r="AB152" s="172">
        <f t="shared" ref="AB152" si="742">IF(OR(
   AC105="L",LEN(AB105)=0,
   AC106="L",LEN(AB106)=0,
   AC107="L",LEN(AB107)=0,
   AC108="L",LEN(AB108)=0,
), "L",
SUM(AB105)-SUM(AB106,AB107,AB108))</f>
        <v>0</v>
      </c>
      <c r="AE152" s="172">
        <f t="shared" ref="AE152" si="743">IF(OR(
   AF105="L",LEN(AE105)=0,
   AF106="L",LEN(AE106)=0,
   AF107="L",LEN(AE107)=0,
   AF108="L",LEN(AE108)=0,
), "L",
SUM(AE105)-SUM(AE106,AE107,AE108))</f>
        <v>0</v>
      </c>
      <c r="AH152" s="172">
        <f t="shared" ref="AH152" si="744">IF(OR(
   AI105="L",LEN(AH105)=0,
   AI106="L",LEN(AH106)=0,
   AI107="L",LEN(AH107)=0,
   AI108="L",LEN(AH108)=0,
), "L",
SUM(AH105)-SUM(AH106,AH107,AH108))</f>
        <v>0</v>
      </c>
      <c r="AK152" s="172">
        <f t="shared" ref="AK152" si="745">IF(OR(
   AL105="L",LEN(AK105)=0,
   AL106="L",LEN(AK106)=0,
   AL107="L",LEN(AK107)=0,
   AL108="L",LEN(AK108)=0,
), "L",
SUM(AK105)-SUM(AK106,AK107,AK108))</f>
        <v>0</v>
      </c>
      <c r="AN152" s="172">
        <f t="shared" ref="AN152" si="746">IF(OR(
   AO105="L",LEN(AN105)=0,
   AO106="L",LEN(AN106)=0,
   AO107="L",LEN(AN107)=0,
   AO108="L",LEN(AN108)=0,
), "L",
SUM(AN105)-SUM(AN106,AN107,AN108))</f>
        <v>0</v>
      </c>
      <c r="AQ152" s="172">
        <f t="shared" ref="AQ152" si="747">IF(OR(
   AR105="L",LEN(AQ105)=0,
   AR106="L",LEN(AQ106)=0,
   AR107="L",LEN(AQ107)=0,
   AR108="L",LEN(AQ108)=0,
), "L",
SUM(AQ105)-SUM(AQ106,AQ107,AQ108))</f>
        <v>0</v>
      </c>
      <c r="AT152" s="172">
        <f t="shared" ref="AT152" si="748">IF(OR(
   AU105="L",LEN(AT105)=0,
   AU106="L",LEN(AT106)=0,
   AU107="L",LEN(AT107)=0,
   AU108="L",LEN(AT108)=0,
), "L",
SUM(AT105)-SUM(AT106,AT107,AT108))</f>
        <v>0</v>
      </c>
      <c r="AW152" s="172">
        <f t="shared" ref="AW152" si="749">IF(OR(
   AX105="L",LEN(AW105)=0,
   AX106="L",LEN(AW106)=0,
   AX107="L",LEN(AW107)=0,
   AX108="L",LEN(AW108)=0,
), "L",
SUM(AW105)-SUM(AW106,AW107,AW108))</f>
        <v>0</v>
      </c>
      <c r="AZ152" s="172">
        <f t="shared" ref="AZ152" si="750">IF(OR(
   BA105="L",LEN(AZ105)=0,
   BA106="L",LEN(AZ106)=0,
   BA107="L",LEN(AZ107)=0,
   BA108="L",LEN(AZ108)=0,
), "L",
SUM(AZ105)-SUM(AZ106,AZ107,AZ108))</f>
        <v>0</v>
      </c>
      <c r="BC152" s="172">
        <f t="shared" ref="BC152" si="751">IF(OR(
   BD105="L",LEN(BC105)=0,
   BD106="L",LEN(BC106)=0,
   BD107="L",LEN(BC107)=0,
   BD108="L",LEN(BC108)=0,
), "L",
SUM(BC105)-SUM(BC106,BC107,BC108))</f>
        <v>0</v>
      </c>
      <c r="BF152" s="172">
        <f t="shared" ref="BF152" si="752">IF(OR(
   BG105="L",LEN(BF105)=0,
   BG106="L",LEN(BF106)=0,
   BG107="L",LEN(BF107)=0,
   BG108="L",LEN(BF108)=0,
), "L",
SUM(BF105)-SUM(BF106,BF107,BF108))</f>
        <v>0</v>
      </c>
      <c r="BI152" s="172">
        <f t="shared" ref="BI152" si="753">IF(OR(
   BJ105="L",LEN(BI105)=0,
   BJ106="L",LEN(BI106)=0,
   BJ107="L",LEN(BI107)=0,
   BJ108="L",LEN(BI108)=0,
), "L",
SUM(BI105)-SUM(BI106,BI107,BI108))</f>
        <v>0</v>
      </c>
      <c r="BL152" s="172">
        <f t="shared" ref="BL152" si="754">IF(OR(
   BM105="L",LEN(BL105)=0,
   BM106="L",LEN(BL106)=0,
   BM107="L",LEN(BL107)=0,
   BM108="L",LEN(BL108)=0,
), "L",
SUM(BL105)-SUM(BL106,BL107,BL108))</f>
        <v>0</v>
      </c>
      <c r="BO152" s="172">
        <f t="shared" ref="BO152" si="755">IF(OR(
   BP105="L",LEN(BO105)=0,
   BP106="L",LEN(BO106)=0,
   BP107="L",LEN(BO107)=0,
   BP108="L",LEN(BO108)=0,
), "L",
SUM(BO105)-SUM(BO106,BO107,BO108))</f>
        <v>0</v>
      </c>
      <c r="BR152" s="172">
        <f t="shared" ref="BR152" si="756">IF(OR(
   BS105="L",LEN(BR105)=0,
   BS106="L",LEN(BR106)=0,
   BS107="L",LEN(BR107)=0,
   BS108="L",LEN(BR108)=0,
), "L",
SUM(BR105)-SUM(BR106,BR107,BR108))</f>
        <v>0</v>
      </c>
      <c r="BU152" s="172">
        <f t="shared" ref="BU152" si="757">IF(OR(
   BV105="L",LEN(BU105)=0,
   BV106="L",LEN(BU106)=0,
   BV107="L",LEN(BU107)=0,
   BV108="L",LEN(BU108)=0,
), "L",
SUM(BU105)-SUM(BU106,BU107,BU108))</f>
        <v>0</v>
      </c>
      <c r="BX152" s="172">
        <f t="shared" ref="BX152" si="758">IF(OR(
   BY105="L",LEN(BX105)=0,
   BY106="L",LEN(BX106)=0,
   BY107="L",LEN(BX107)=0,
   BY108="L",LEN(BX108)=0,
), "L",
SUM(BX105)-SUM(BX106,BX107,BX108))</f>
        <v>0</v>
      </c>
      <c r="CA152" s="172">
        <f t="shared" ref="CA152" si="759">IF(OR(
   CB105="L",LEN(CA105)=0,
   CB106="L",LEN(CA106)=0,
   CB107="L",LEN(CA107)=0,
   CB108="L",LEN(CA108)=0,
), "L",
SUM(CA105)-SUM(CA106,CA107,CA108))</f>
        <v>0</v>
      </c>
      <c r="CD152" s="172">
        <f t="shared" ref="CD152" si="760">IF(OR(
   CE105="L",LEN(CD105)=0,
   CE106="L",LEN(CD106)=0,
   CE107="L",LEN(CD107)=0,
   CE108="L",LEN(CD108)=0,
), "L",
SUM(CD105)-SUM(CD106,CD107,CD108))</f>
        <v>0</v>
      </c>
      <c r="CG152" s="172">
        <f t="shared" ref="CG152" si="761">IF(OR(
   CH105="L",LEN(CG105)=0,
   CH106="L",LEN(CG106)=0,
   CH107="L",LEN(CG107)=0,
   CH108="L",LEN(CG108)=0,
), "L",
SUM(CG105)-SUM(CG106,CG107,CG108))</f>
        <v>0</v>
      </c>
      <c r="CJ152" s="172">
        <f t="shared" ref="CJ152" si="762">IF(OR(
   CK105="L",LEN(CJ105)=0,
   CK106="L",LEN(CJ106)=0,
   CK107="L",LEN(CJ107)=0,
   CK108="L",LEN(CJ108)=0,
), "L",
SUM(CJ105)-SUM(CJ106,CJ107,CJ108))</f>
        <v>0</v>
      </c>
      <c r="CM152" s="172">
        <f t="shared" ref="CM152" si="763">IF(OR(
   CN105="L",LEN(CM105)=0,
   CN106="L",LEN(CM106)=0,
   CN107="L",LEN(CM107)=0,
   CN108="L",LEN(CM108)=0,
), "L",
SUM(CM105)-SUM(CM106,CM107,CM108))</f>
        <v>0</v>
      </c>
      <c r="CP152" s="172">
        <f t="shared" ref="CP152" si="764">IF(OR(
   CQ105="L",LEN(CP105)=0,
   CQ106="L",LEN(CP106)=0,
   CQ107="L",LEN(CP107)=0,
   CQ108="L",LEN(CP108)=0,
), "L",
SUM(CP105)-SUM(CP106,CP107,CP108))</f>
        <v>0</v>
      </c>
      <c r="CS152" s="172" t="str">
        <f t="shared" ref="CS152" si="765">IF(OR(
   CT105="L",LEN(CS105)=0,
   CT106="L",LEN(CS106)=0,
   CT107="L",LEN(CS107)=0,
   CT108="L",LEN(CS108)=0,
), "L",
SUM(CS105)-SUM(CS106,CS107,CS108))</f>
        <v>L</v>
      </c>
      <c r="CV152" s="172" t="str">
        <f t="shared" ref="CV152" si="766">IF(OR(
   CW105="L",LEN(CV105)=0,
   CW106="L",LEN(CV106)=0,
   CW107="L",LEN(CV107)=0,
   CW108="L",LEN(CV108)=0,
), "L",
SUM(CV105)-SUM(CV106,CV107,CV108))</f>
        <v>L</v>
      </c>
      <c r="CY152" s="172" t="str">
        <f t="shared" ref="CY152" si="767">IF(OR(
   CZ105="L",LEN(CY105)=0,
   CZ106="L",LEN(CY106)=0,
   CZ107="L",LEN(CY107)=0,
   CZ108="L",LEN(CY108)=0,
), "L",
SUM(CY105)-SUM(CY106,CY107,CY108))</f>
        <v>L</v>
      </c>
      <c r="DB152" s="172" t="str">
        <f t="shared" ref="DB152" si="768">IF(OR(
   DC105="L",LEN(DB105)=0,
   DC106="L",LEN(DB106)=0,
   DC107="L",LEN(DB107)=0,
   DC108="L",LEN(DB108)=0,
), "L",
SUM(DB105)-SUM(DB106,DB107,DB108))</f>
        <v>L</v>
      </c>
      <c r="DE152" s="172" t="str">
        <f t="shared" ref="DE152" si="769">IF(OR(
   DF105="L",LEN(DE105)=0,
   DF106="L",LEN(DE106)=0,
   DF107="L",LEN(DE107)=0,
   DF108="L",LEN(DE108)=0,
), "L",
SUM(DE105)-SUM(DE106,DE107,DE108))</f>
        <v>L</v>
      </c>
    </row>
    <row r="153" spans="1:111" s="68" customFormat="1" ht="10" x14ac:dyDescent="0.2">
      <c r="A153" s="69" t="s">
        <v>427</v>
      </c>
      <c r="B153" s="69" t="s">
        <v>104</v>
      </c>
      <c r="C153" s="70" t="s">
        <v>265</v>
      </c>
      <c r="D153" s="172">
        <f>IF(OR(
   E110="L",LEN(D110)=0,
   E111="L",LEN(D111)=0,
   E112="L",LEN(D112)=0,
), "L",
SUM(D110)-SUM(D111,D112))</f>
        <v>0</v>
      </c>
      <c r="G153" s="172">
        <f t="shared" ref="G153" si="770">IF(OR(
   H110="L",LEN(G110)=0,
   H111="L",LEN(G111)=0,
   H112="L",LEN(G112)=0,
), "L",
SUM(G110)-SUM(G111,G112))</f>
        <v>0</v>
      </c>
      <c r="J153" s="172">
        <f t="shared" ref="J153" si="771">IF(OR(
   K110="L",LEN(J110)=0,
   K111="L",LEN(J111)=0,
   K112="L",LEN(J112)=0,
), "L",
SUM(J110)-SUM(J111,J112))</f>
        <v>0</v>
      </c>
      <c r="M153" s="172">
        <f t="shared" ref="M153" si="772">IF(OR(
   N110="L",LEN(M110)=0,
   N111="L",LEN(M111)=0,
   N112="L",LEN(M112)=0,
), "L",
SUM(M110)-SUM(M111,M112))</f>
        <v>0</v>
      </c>
      <c r="P153" s="172">
        <f t="shared" ref="P153" si="773">IF(OR(
   Q110="L",LEN(P110)=0,
   Q111="L",LEN(P111)=0,
   Q112="L",LEN(P112)=0,
), "L",
SUM(P110)-SUM(P111,P112))</f>
        <v>0</v>
      </c>
      <c r="S153" s="172">
        <f t="shared" ref="S153" si="774">IF(OR(
   T110="L",LEN(S110)=0,
   T111="L",LEN(S111)=0,
   T112="L",LEN(S112)=0,
), "L",
SUM(S110)-SUM(S111,S112))</f>
        <v>0</v>
      </c>
      <c r="V153" s="172">
        <f t="shared" ref="V153" si="775">IF(OR(
   W110="L",LEN(V110)=0,
   W111="L",LEN(V111)=0,
   W112="L",LEN(V112)=0,
), "L",
SUM(V110)-SUM(V111,V112))</f>
        <v>0</v>
      </c>
      <c r="Y153" s="172">
        <f t="shared" ref="Y153" si="776">IF(OR(
   Z110="L",LEN(Y110)=0,
   Z111="L",LEN(Y111)=0,
   Z112="L",LEN(Y112)=0,
), "L",
SUM(Y110)-SUM(Y111,Y112))</f>
        <v>0</v>
      </c>
      <c r="AB153" s="172">
        <f t="shared" ref="AB153" si="777">IF(OR(
   AC110="L",LEN(AB110)=0,
   AC111="L",LEN(AB111)=0,
   AC112="L",LEN(AB112)=0,
), "L",
SUM(AB110)-SUM(AB111,AB112))</f>
        <v>0</v>
      </c>
      <c r="AE153" s="172">
        <f t="shared" ref="AE153" si="778">IF(OR(
   AF110="L",LEN(AE110)=0,
   AF111="L",LEN(AE111)=0,
   AF112="L",LEN(AE112)=0,
), "L",
SUM(AE110)-SUM(AE111,AE112))</f>
        <v>0</v>
      </c>
      <c r="AH153" s="172">
        <f t="shared" ref="AH153" si="779">IF(OR(
   AI110="L",LEN(AH110)=0,
   AI111="L",LEN(AH111)=0,
   AI112="L",LEN(AH112)=0,
), "L",
SUM(AH110)-SUM(AH111,AH112))</f>
        <v>0</v>
      </c>
      <c r="AK153" s="172">
        <f t="shared" ref="AK153" si="780">IF(OR(
   AL110="L",LEN(AK110)=0,
   AL111="L",LEN(AK111)=0,
   AL112="L",LEN(AK112)=0,
), "L",
SUM(AK110)-SUM(AK111,AK112))</f>
        <v>0</v>
      </c>
      <c r="AN153" s="172">
        <f t="shared" ref="AN153" si="781">IF(OR(
   AO110="L",LEN(AN110)=0,
   AO111="L",LEN(AN111)=0,
   AO112="L",LEN(AN112)=0,
), "L",
SUM(AN110)-SUM(AN111,AN112))</f>
        <v>0</v>
      </c>
      <c r="AQ153" s="172">
        <f t="shared" ref="AQ153" si="782">IF(OR(
   AR110="L",LEN(AQ110)=0,
   AR111="L",LEN(AQ111)=0,
   AR112="L",LEN(AQ112)=0,
), "L",
SUM(AQ110)-SUM(AQ111,AQ112))</f>
        <v>0</v>
      </c>
      <c r="AT153" s="172">
        <f t="shared" ref="AT153" si="783">IF(OR(
   AU110="L",LEN(AT110)=0,
   AU111="L",LEN(AT111)=0,
   AU112="L",LEN(AT112)=0,
), "L",
SUM(AT110)-SUM(AT111,AT112))</f>
        <v>0</v>
      </c>
      <c r="AW153" s="172">
        <f t="shared" ref="AW153" si="784">IF(OR(
   AX110="L",LEN(AW110)=0,
   AX111="L",LEN(AW111)=0,
   AX112="L",LEN(AW112)=0,
), "L",
SUM(AW110)-SUM(AW111,AW112))</f>
        <v>0</v>
      </c>
      <c r="AZ153" s="172">
        <f t="shared" ref="AZ153" si="785">IF(OR(
   BA110="L",LEN(AZ110)=0,
   BA111="L",LEN(AZ111)=0,
   BA112="L",LEN(AZ112)=0,
), "L",
SUM(AZ110)-SUM(AZ111,AZ112))</f>
        <v>0</v>
      </c>
      <c r="BC153" s="172">
        <f t="shared" ref="BC153" si="786">IF(OR(
   BD110="L",LEN(BC110)=0,
   BD111="L",LEN(BC111)=0,
   BD112="L",LEN(BC112)=0,
), "L",
SUM(BC110)-SUM(BC111,BC112))</f>
        <v>0</v>
      </c>
      <c r="BF153" s="172">
        <f t="shared" ref="BF153" si="787">IF(OR(
   BG110="L",LEN(BF110)=0,
   BG111="L",LEN(BF111)=0,
   BG112="L",LEN(BF112)=0,
), "L",
SUM(BF110)-SUM(BF111,BF112))</f>
        <v>0</v>
      </c>
      <c r="BI153" s="172">
        <f t="shared" ref="BI153" si="788">IF(OR(
   BJ110="L",LEN(BI110)=0,
   BJ111="L",LEN(BI111)=0,
   BJ112="L",LEN(BI112)=0,
), "L",
SUM(BI110)-SUM(BI111,BI112))</f>
        <v>0</v>
      </c>
      <c r="BL153" s="172">
        <f t="shared" ref="BL153" si="789">IF(OR(
   BM110="L",LEN(BL110)=0,
   BM111="L",LEN(BL111)=0,
   BM112="L",LEN(BL112)=0,
), "L",
SUM(BL110)-SUM(BL111,BL112))</f>
        <v>0</v>
      </c>
      <c r="BO153" s="172">
        <f t="shared" ref="BO153" si="790">IF(OR(
   BP110="L",LEN(BO110)=0,
   BP111="L",LEN(BO111)=0,
   BP112="L",LEN(BO112)=0,
), "L",
SUM(BO110)-SUM(BO111,BO112))</f>
        <v>0</v>
      </c>
      <c r="BR153" s="172">
        <f t="shared" ref="BR153" si="791">IF(OR(
   BS110="L",LEN(BR110)=0,
   BS111="L",LEN(BR111)=0,
   BS112="L",LEN(BR112)=0,
), "L",
SUM(BR110)-SUM(BR111,BR112))</f>
        <v>0</v>
      </c>
      <c r="BU153" s="172">
        <f t="shared" ref="BU153" si="792">IF(OR(
   BV110="L",LEN(BU110)=0,
   BV111="L",LEN(BU111)=0,
   BV112="L",LEN(BU112)=0,
), "L",
SUM(BU110)-SUM(BU111,BU112))</f>
        <v>0</v>
      </c>
      <c r="BX153" s="172">
        <f t="shared" ref="BX153" si="793">IF(OR(
   BY110="L",LEN(BX110)=0,
   BY111="L",LEN(BX111)=0,
   BY112="L",LEN(BX112)=0,
), "L",
SUM(BX110)-SUM(BX111,BX112))</f>
        <v>0</v>
      </c>
      <c r="CA153" s="172">
        <f t="shared" ref="CA153" si="794">IF(OR(
   CB110="L",LEN(CA110)=0,
   CB111="L",LEN(CA111)=0,
   CB112="L",LEN(CA112)=0,
), "L",
SUM(CA110)-SUM(CA111,CA112))</f>
        <v>0</v>
      </c>
      <c r="CD153" s="172">
        <f t="shared" ref="CD153" si="795">IF(OR(
   CE110="L",LEN(CD110)=0,
   CE111="L",LEN(CD111)=0,
   CE112="L",LEN(CD112)=0,
), "L",
SUM(CD110)-SUM(CD111,CD112))</f>
        <v>0</v>
      </c>
      <c r="CG153" s="172">
        <f t="shared" ref="CG153" si="796">IF(OR(
   CH110="L",LEN(CG110)=0,
   CH111="L",LEN(CG111)=0,
   CH112="L",LEN(CG112)=0,
), "L",
SUM(CG110)-SUM(CG111,CG112))</f>
        <v>0</v>
      </c>
      <c r="CJ153" s="172">
        <f t="shared" ref="CJ153" si="797">IF(OR(
   CK110="L",LEN(CJ110)=0,
   CK111="L",LEN(CJ111)=0,
   CK112="L",LEN(CJ112)=0,
), "L",
SUM(CJ110)-SUM(CJ111,CJ112))</f>
        <v>0</v>
      </c>
      <c r="CM153" s="172">
        <f t="shared" ref="CM153" si="798">IF(OR(
   CN110="L",LEN(CM110)=0,
   CN111="L",LEN(CM111)=0,
   CN112="L",LEN(CM112)=0,
), "L",
SUM(CM110)-SUM(CM111,CM112))</f>
        <v>0</v>
      </c>
      <c r="CP153" s="172">
        <f t="shared" ref="CP153" si="799">IF(OR(
   CQ110="L",LEN(CP110)=0,
   CQ111="L",LEN(CP111)=0,
   CQ112="L",LEN(CP112)=0,
), "L",
SUM(CP110)-SUM(CP111,CP112))</f>
        <v>0</v>
      </c>
      <c r="CS153" s="172" t="str">
        <f t="shared" ref="CS153" si="800">IF(OR(
   CT110="L",LEN(CS110)=0,
   CT111="L",LEN(CS111)=0,
   CT112="L",LEN(CS112)=0,
), "L",
SUM(CS110)-SUM(CS111,CS112))</f>
        <v>L</v>
      </c>
      <c r="CV153" s="172" t="str">
        <f t="shared" ref="CV153" si="801">IF(OR(
   CW110="L",LEN(CV110)=0,
   CW111="L",LEN(CV111)=0,
   CW112="L",LEN(CV112)=0,
), "L",
SUM(CV110)-SUM(CV111,CV112))</f>
        <v>L</v>
      </c>
      <c r="CY153" s="172" t="str">
        <f t="shared" ref="CY153" si="802">IF(OR(
   CZ110="L",LEN(CY110)=0,
   CZ111="L",LEN(CY111)=0,
   CZ112="L",LEN(CY112)=0,
), "L",
SUM(CY110)-SUM(CY111,CY112))</f>
        <v>L</v>
      </c>
      <c r="DB153" s="172" t="str">
        <f t="shared" ref="DB153" si="803">IF(OR(
   DC110="L",LEN(DB110)=0,
   DC111="L",LEN(DB111)=0,
   DC112="L",LEN(DB112)=0,
), "L",
SUM(DB110)-SUM(DB111,DB112))</f>
        <v>L</v>
      </c>
      <c r="DE153" s="172" t="str">
        <f t="shared" ref="DE153" si="804">IF(OR(
   DF110="L",LEN(DE110)=0,
   DF111="L",LEN(DE111)=0,
   DF112="L",LEN(DE112)=0,
), "L",
SUM(DE110)-SUM(DE111,DE112))</f>
        <v>L</v>
      </c>
    </row>
    <row r="154" spans="1:111" s="68" customFormat="1" ht="10" x14ac:dyDescent="0.2">
      <c r="A154" s="66" t="s">
        <v>430</v>
      </c>
      <c r="B154" s="66" t="s">
        <v>105</v>
      </c>
      <c r="C154" s="67" t="s">
        <v>109</v>
      </c>
      <c r="D154" s="172">
        <f>IF(OR(
   E113="L",LEN(D113)=0,
   E114="L",LEN(D114)=0,
   E115="L",LEN(D115)=0,
   E116="L",LEN(D116)=0,
   E117="L",LEN(D117)=0,
   E118="L",LEN(D118)=0,
   E119="L",LEN(D119)=0,
   E123="L",LEN(D123)=0
), "L",
SUM(D113)-SUM(D114:D119,D123))</f>
        <v>0</v>
      </c>
      <c r="G154" s="172">
        <f t="shared" ref="G154" si="805">IF(OR(
   H113="L",LEN(G113)=0,
   H114="L",LEN(G114)=0,
   H115="L",LEN(G115)=0,
   H116="L",LEN(G116)=0,
   H117="L",LEN(G117)=0,
   H118="L",LEN(G118)=0,
   H119="L",LEN(G119)=0,
   H123="L",LEN(G123)=0
), "L",
SUM(G113)-SUM(G114:G119,G123))</f>
        <v>0</v>
      </c>
      <c r="J154" s="172">
        <f t="shared" ref="J154" si="806">IF(OR(
   K113="L",LEN(J113)=0,
   K114="L",LEN(J114)=0,
   K115="L",LEN(J115)=0,
   K116="L",LEN(J116)=0,
   K117="L",LEN(J117)=0,
   K118="L",LEN(J118)=0,
   K119="L",LEN(J119)=0,
   K123="L",LEN(J123)=0
), "L",
SUM(J113)-SUM(J114:J119,J123))</f>
        <v>0</v>
      </c>
      <c r="M154" s="172">
        <f t="shared" ref="M154" si="807">IF(OR(
   N113="L",LEN(M113)=0,
   N114="L",LEN(M114)=0,
   N115="L",LEN(M115)=0,
   N116="L",LEN(M116)=0,
   N117="L",LEN(M117)=0,
   N118="L",LEN(M118)=0,
   N119="L",LEN(M119)=0,
   N123="L",LEN(M123)=0
), "L",
SUM(M113)-SUM(M114:M119,M123))</f>
        <v>0</v>
      </c>
      <c r="P154" s="172">
        <f t="shared" ref="P154" si="808">IF(OR(
   Q113="L",LEN(P113)=0,
   Q114="L",LEN(P114)=0,
   Q115="L",LEN(P115)=0,
   Q116="L",LEN(P116)=0,
   Q117="L",LEN(P117)=0,
   Q118="L",LEN(P118)=0,
   Q119="L",LEN(P119)=0,
   Q123="L",LEN(P123)=0
), "L",
SUM(P113)-SUM(P114:P119,P123))</f>
        <v>0</v>
      </c>
      <c r="S154" s="172">
        <f t="shared" ref="S154" si="809">IF(OR(
   T113="L",LEN(S113)=0,
   T114="L",LEN(S114)=0,
   T115="L",LEN(S115)=0,
   T116="L",LEN(S116)=0,
   T117="L",LEN(S117)=0,
   T118="L",LEN(S118)=0,
   T119="L",LEN(S119)=0,
   T123="L",LEN(S123)=0
), "L",
SUM(S113)-SUM(S114:S119,S123))</f>
        <v>0</v>
      </c>
      <c r="V154" s="172">
        <f t="shared" ref="V154" si="810">IF(OR(
   W113="L",LEN(V113)=0,
   W114="L",LEN(V114)=0,
   W115="L",LEN(V115)=0,
   W116="L",LEN(V116)=0,
   W117="L",LEN(V117)=0,
   W118="L",LEN(V118)=0,
   W119="L",LEN(V119)=0,
   W123="L",LEN(V123)=0
), "L",
SUM(V113)-SUM(V114:V119,V123))</f>
        <v>0</v>
      </c>
      <c r="Y154" s="172">
        <f t="shared" ref="Y154" si="811">IF(OR(
   Z113="L",LEN(Y113)=0,
   Z114="L",LEN(Y114)=0,
   Z115="L",LEN(Y115)=0,
   Z116="L",LEN(Y116)=0,
   Z117="L",LEN(Y117)=0,
   Z118="L",LEN(Y118)=0,
   Z119="L",LEN(Y119)=0,
   Z123="L",LEN(Y123)=0
), "L",
SUM(Y113)-SUM(Y114:Y119,Y123))</f>
        <v>0</v>
      </c>
      <c r="AB154" s="172">
        <f t="shared" ref="AB154" si="812">IF(OR(
   AC113="L",LEN(AB113)=0,
   AC114="L",LEN(AB114)=0,
   AC115="L",LEN(AB115)=0,
   AC116="L",LEN(AB116)=0,
   AC117="L",LEN(AB117)=0,
   AC118="L",LEN(AB118)=0,
   AC119="L",LEN(AB119)=0,
   AC123="L",LEN(AB123)=0
), "L",
SUM(AB113)-SUM(AB114:AB119,AB123))</f>
        <v>0</v>
      </c>
      <c r="AE154" s="172">
        <f t="shared" ref="AE154" si="813">IF(OR(
   AF113="L",LEN(AE113)=0,
   AF114="L",LEN(AE114)=0,
   AF115="L",LEN(AE115)=0,
   AF116="L",LEN(AE116)=0,
   AF117="L",LEN(AE117)=0,
   AF118="L",LEN(AE118)=0,
   AF119="L",LEN(AE119)=0,
   AF123="L",LEN(AE123)=0
), "L",
SUM(AE113)-SUM(AE114:AE119,AE123))</f>
        <v>0</v>
      </c>
      <c r="AH154" s="172">
        <f t="shared" ref="AH154" si="814">IF(OR(
   AI113="L",LEN(AH113)=0,
   AI114="L",LEN(AH114)=0,
   AI115="L",LEN(AH115)=0,
   AI116="L",LEN(AH116)=0,
   AI117="L",LEN(AH117)=0,
   AI118="L",LEN(AH118)=0,
   AI119="L",LEN(AH119)=0,
   AI123="L",LEN(AH123)=0
), "L",
SUM(AH113)-SUM(AH114:AH119,AH123))</f>
        <v>0</v>
      </c>
      <c r="AK154" s="172">
        <f t="shared" ref="AK154" si="815">IF(OR(
   AL113="L",LEN(AK113)=0,
   AL114="L",LEN(AK114)=0,
   AL115="L",LEN(AK115)=0,
   AL116="L",LEN(AK116)=0,
   AL117="L",LEN(AK117)=0,
   AL118="L",LEN(AK118)=0,
   AL119="L",LEN(AK119)=0,
   AL123="L",LEN(AK123)=0
), "L",
SUM(AK113)-SUM(AK114:AK119,AK123))</f>
        <v>0</v>
      </c>
      <c r="AN154" s="172">
        <f t="shared" ref="AN154" si="816">IF(OR(
   AO113="L",LEN(AN113)=0,
   AO114="L",LEN(AN114)=0,
   AO115="L",LEN(AN115)=0,
   AO116="L",LEN(AN116)=0,
   AO117="L",LEN(AN117)=0,
   AO118="L",LEN(AN118)=0,
   AO119="L",LEN(AN119)=0,
   AO123="L",LEN(AN123)=0
), "L",
SUM(AN113)-SUM(AN114:AN119,AN123))</f>
        <v>0</v>
      </c>
      <c r="AQ154" s="172">
        <f t="shared" ref="AQ154" si="817">IF(OR(
   AR113="L",LEN(AQ113)=0,
   AR114="L",LEN(AQ114)=0,
   AR115="L",LEN(AQ115)=0,
   AR116="L",LEN(AQ116)=0,
   AR117="L",LEN(AQ117)=0,
   AR118="L",LEN(AQ118)=0,
   AR119="L",LEN(AQ119)=0,
   AR123="L",LEN(AQ123)=0
), "L",
SUM(AQ113)-SUM(AQ114:AQ119,AQ123))</f>
        <v>0</v>
      </c>
      <c r="AT154" s="172">
        <f t="shared" ref="AT154" si="818">IF(OR(
   AU113="L",LEN(AT113)=0,
   AU114="L",LEN(AT114)=0,
   AU115="L",LEN(AT115)=0,
   AU116="L",LEN(AT116)=0,
   AU117="L",LEN(AT117)=0,
   AU118="L",LEN(AT118)=0,
   AU119="L",LEN(AT119)=0,
   AU123="L",LEN(AT123)=0
), "L",
SUM(AT113)-SUM(AT114:AT119,AT123))</f>
        <v>0</v>
      </c>
      <c r="AW154" s="172">
        <f t="shared" ref="AW154" si="819">IF(OR(
   AX113="L",LEN(AW113)=0,
   AX114="L",LEN(AW114)=0,
   AX115="L",LEN(AW115)=0,
   AX116="L",LEN(AW116)=0,
   AX117="L",LEN(AW117)=0,
   AX118="L",LEN(AW118)=0,
   AX119="L",LEN(AW119)=0,
   AX123="L",LEN(AW123)=0
), "L",
SUM(AW113)-SUM(AW114:AW119,AW123))</f>
        <v>0</v>
      </c>
      <c r="AZ154" s="172">
        <f t="shared" ref="AZ154" si="820">IF(OR(
   BA113="L",LEN(AZ113)=0,
   BA114="L",LEN(AZ114)=0,
   BA115="L",LEN(AZ115)=0,
   BA116="L",LEN(AZ116)=0,
   BA117="L",LEN(AZ117)=0,
   BA118="L",LEN(AZ118)=0,
   BA119="L",LEN(AZ119)=0,
   BA123="L",LEN(AZ123)=0
), "L",
SUM(AZ113)-SUM(AZ114:AZ119,AZ123))</f>
        <v>0</v>
      </c>
      <c r="BC154" s="172">
        <f t="shared" ref="BC154" si="821">IF(OR(
   BD113="L",LEN(BC113)=0,
   BD114="L",LEN(BC114)=0,
   BD115="L",LEN(BC115)=0,
   BD116="L",LEN(BC116)=0,
   BD117="L",LEN(BC117)=0,
   BD118="L",LEN(BC118)=0,
   BD119="L",LEN(BC119)=0,
   BD123="L",LEN(BC123)=0
), "L",
SUM(BC113)-SUM(BC114:BC119,BC123))</f>
        <v>0</v>
      </c>
      <c r="BF154" s="172">
        <f t="shared" ref="BF154" si="822">IF(OR(
   BG113="L",LEN(BF113)=0,
   BG114="L",LEN(BF114)=0,
   BG115="L",LEN(BF115)=0,
   BG116="L",LEN(BF116)=0,
   BG117="L",LEN(BF117)=0,
   BG118="L",LEN(BF118)=0,
   BG119="L",LEN(BF119)=0,
   BG123="L",LEN(BF123)=0
), "L",
SUM(BF113)-SUM(BF114:BF119,BF123))</f>
        <v>0</v>
      </c>
      <c r="BI154" s="172">
        <f t="shared" ref="BI154" si="823">IF(OR(
   BJ113="L",LEN(BI113)=0,
   BJ114="L",LEN(BI114)=0,
   BJ115="L",LEN(BI115)=0,
   BJ116="L",LEN(BI116)=0,
   BJ117="L",LEN(BI117)=0,
   BJ118="L",LEN(BI118)=0,
   BJ119="L",LEN(BI119)=0,
   BJ123="L",LEN(BI123)=0
), "L",
SUM(BI113)-SUM(BI114:BI119,BI123))</f>
        <v>0</v>
      </c>
      <c r="BL154" s="172">
        <f t="shared" ref="BL154" si="824">IF(OR(
   BM113="L",LEN(BL113)=0,
   BM114="L",LEN(BL114)=0,
   BM115="L",LEN(BL115)=0,
   BM116="L",LEN(BL116)=0,
   BM117="L",LEN(BL117)=0,
   BM118="L",LEN(BL118)=0,
   BM119="L",LEN(BL119)=0,
   BM123="L",LEN(BL123)=0
), "L",
SUM(BL113)-SUM(BL114:BL119,BL123))</f>
        <v>0</v>
      </c>
      <c r="BO154" s="172">
        <f t="shared" ref="BO154" si="825">IF(OR(
   BP113="L",LEN(BO113)=0,
   BP114="L",LEN(BO114)=0,
   BP115="L",LEN(BO115)=0,
   BP116="L",LEN(BO116)=0,
   BP117="L",LEN(BO117)=0,
   BP118="L",LEN(BO118)=0,
   BP119="L",LEN(BO119)=0,
   BP123="L",LEN(BO123)=0
), "L",
SUM(BO113)-SUM(BO114:BO119,BO123))</f>
        <v>0</v>
      </c>
      <c r="BR154" s="172">
        <f t="shared" ref="BR154" si="826">IF(OR(
   BS113="L",LEN(BR113)=0,
   BS114="L",LEN(BR114)=0,
   BS115="L",LEN(BR115)=0,
   BS116="L",LEN(BR116)=0,
   BS117="L",LEN(BR117)=0,
   BS118="L",LEN(BR118)=0,
   BS119="L",LEN(BR119)=0,
   BS123="L",LEN(BR123)=0
), "L",
SUM(BR113)-SUM(BR114:BR119,BR123))</f>
        <v>0</v>
      </c>
      <c r="BU154" s="172">
        <f t="shared" ref="BU154" si="827">IF(OR(
   BV113="L",LEN(BU113)=0,
   BV114="L",LEN(BU114)=0,
   BV115="L",LEN(BU115)=0,
   BV116="L",LEN(BU116)=0,
   BV117="L",LEN(BU117)=0,
   BV118="L",LEN(BU118)=0,
   BV119="L",LEN(BU119)=0,
   BV123="L",LEN(BU123)=0
), "L",
SUM(BU113)-SUM(BU114:BU119,BU123))</f>
        <v>0</v>
      </c>
      <c r="BX154" s="172">
        <f t="shared" ref="BX154" si="828">IF(OR(
   BY113="L",LEN(BX113)=0,
   BY114="L",LEN(BX114)=0,
   BY115="L",LEN(BX115)=0,
   BY116="L",LEN(BX116)=0,
   BY117="L",LEN(BX117)=0,
   BY118="L",LEN(BX118)=0,
   BY119="L",LEN(BX119)=0,
   BY123="L",LEN(BX123)=0
), "L",
SUM(BX113)-SUM(BX114:BX119,BX123))</f>
        <v>0</v>
      </c>
      <c r="CA154" s="172">
        <f t="shared" ref="CA154" si="829">IF(OR(
   CB113="L",LEN(CA113)=0,
   CB114="L",LEN(CA114)=0,
   CB115="L",LEN(CA115)=0,
   CB116="L",LEN(CA116)=0,
   CB117="L",LEN(CA117)=0,
   CB118="L",LEN(CA118)=0,
   CB119="L",LEN(CA119)=0,
   CB123="L",LEN(CA123)=0
), "L",
SUM(CA113)-SUM(CA114:CA119,CA123))</f>
        <v>0</v>
      </c>
      <c r="CD154" s="172">
        <f t="shared" ref="CD154" si="830">IF(OR(
   CE113="L",LEN(CD113)=0,
   CE114="L",LEN(CD114)=0,
   CE115="L",LEN(CD115)=0,
   CE116="L",LEN(CD116)=0,
   CE117="L",LEN(CD117)=0,
   CE118="L",LEN(CD118)=0,
   CE119="L",LEN(CD119)=0,
   CE123="L",LEN(CD123)=0
), "L",
SUM(CD113)-SUM(CD114:CD119,CD123))</f>
        <v>0</v>
      </c>
      <c r="CG154" s="172">
        <f t="shared" ref="CG154" si="831">IF(OR(
   CH113="L",LEN(CG113)=0,
   CH114="L",LEN(CG114)=0,
   CH115="L",LEN(CG115)=0,
   CH116="L",LEN(CG116)=0,
   CH117="L",LEN(CG117)=0,
   CH118="L",LEN(CG118)=0,
   CH119="L",LEN(CG119)=0,
   CH123="L",LEN(CG123)=0
), "L",
SUM(CG113)-SUM(CG114:CG119,CG123))</f>
        <v>0</v>
      </c>
      <c r="CJ154" s="172">
        <f t="shared" ref="CJ154" si="832">IF(OR(
   CK113="L",LEN(CJ113)=0,
   CK114="L",LEN(CJ114)=0,
   CK115="L",LEN(CJ115)=0,
   CK116="L",LEN(CJ116)=0,
   CK117="L",LEN(CJ117)=0,
   CK118="L",LEN(CJ118)=0,
   CK119="L",LEN(CJ119)=0,
   CK123="L",LEN(CJ123)=0
), "L",
SUM(CJ113)-SUM(CJ114:CJ119,CJ123))</f>
        <v>0</v>
      </c>
      <c r="CM154" s="172">
        <f t="shared" ref="CM154" si="833">IF(OR(
   CN113="L",LEN(CM113)=0,
   CN114="L",LEN(CM114)=0,
   CN115="L",LEN(CM115)=0,
   CN116="L",LEN(CM116)=0,
   CN117="L",LEN(CM117)=0,
   CN118="L",LEN(CM118)=0,
   CN119="L",LEN(CM119)=0,
   CN123="L",LEN(CM123)=0
), "L",
SUM(CM113)-SUM(CM114:CM119,CM123))</f>
        <v>0</v>
      </c>
      <c r="CP154" s="172">
        <f t="shared" ref="CP154" si="834">IF(OR(
   CQ113="L",LEN(CP113)=0,
   CQ114="L",LEN(CP114)=0,
   CQ115="L",LEN(CP115)=0,
   CQ116="L",LEN(CP116)=0,
   CQ117="L",LEN(CP117)=0,
   CQ118="L",LEN(CP118)=0,
   CQ119="L",LEN(CP119)=0,
   CQ123="L",LEN(CP123)=0
), "L",
SUM(CP113)-SUM(CP114:CP119,CP123))</f>
        <v>0</v>
      </c>
      <c r="CS154" s="172" t="str">
        <f t="shared" ref="CS154" si="835">IF(OR(
   CT113="L",LEN(CS113)=0,
   CT114="L",LEN(CS114)=0,
   CT115="L",LEN(CS115)=0,
   CT116="L",LEN(CS116)=0,
   CT117="L",LEN(CS117)=0,
   CT118="L",LEN(CS118)=0,
   CT119="L",LEN(CS119)=0,
   CT123="L",LEN(CS123)=0
), "L",
SUM(CS113)-SUM(CS114:CS119,CS123))</f>
        <v>L</v>
      </c>
      <c r="CV154" s="172" t="str">
        <f t="shared" ref="CV154" si="836">IF(OR(
   CW113="L",LEN(CV113)=0,
   CW114="L",LEN(CV114)=0,
   CW115="L",LEN(CV115)=0,
   CW116="L",LEN(CV116)=0,
   CW117="L",LEN(CV117)=0,
   CW118="L",LEN(CV118)=0,
   CW119="L",LEN(CV119)=0,
   CW123="L",LEN(CV123)=0
), "L",
SUM(CV113)-SUM(CV114:CV119,CV123))</f>
        <v>L</v>
      </c>
      <c r="CY154" s="172" t="str">
        <f t="shared" ref="CY154" si="837">IF(OR(
   CZ113="L",LEN(CY113)=0,
   CZ114="L",LEN(CY114)=0,
   CZ115="L",LEN(CY115)=0,
   CZ116="L",LEN(CY116)=0,
   CZ117="L",LEN(CY117)=0,
   CZ118="L",LEN(CY118)=0,
   CZ119="L",LEN(CY119)=0,
   CZ123="L",LEN(CY123)=0
), "L",
SUM(CY113)-SUM(CY114:CY119,CY123))</f>
        <v>L</v>
      </c>
      <c r="DB154" s="172" t="str">
        <f t="shared" ref="DB154" si="838">IF(OR(
   DC113="L",LEN(DB113)=0,
   DC114="L",LEN(DB114)=0,
   DC115="L",LEN(DB115)=0,
   DC116="L",LEN(DB116)=0,
   DC117="L",LEN(DB117)=0,
   DC118="L",LEN(DB118)=0,
   DC119="L",LEN(DB119)=0,
   DC123="L",LEN(DB123)=0
), "L",
SUM(DB113)-SUM(DB114:DB119,DB123))</f>
        <v>L</v>
      </c>
      <c r="DE154" s="172" t="str">
        <f t="shared" ref="DE154" si="839">IF(OR(
   DF113="L",LEN(DE113)=0,
   DF114="L",LEN(DE114)=0,
   DF115="L",LEN(DE115)=0,
   DF116="L",LEN(DE116)=0,
   DF117="L",LEN(DE117)=0,
   DF118="L",LEN(DE118)=0,
   DF119="L",LEN(DE119)=0,
   DF123="L",LEN(DE123)=0
), "L",
SUM(DE113)-SUM(DE114:DE119,DE123))</f>
        <v>L</v>
      </c>
    </row>
    <row r="155" spans="1:111" s="68" customFormat="1" ht="10" x14ac:dyDescent="0.2">
      <c r="A155" s="69" t="s">
        <v>431</v>
      </c>
      <c r="B155" s="69" t="s">
        <v>164</v>
      </c>
      <c r="C155" s="70" t="s">
        <v>110</v>
      </c>
      <c r="D155" s="172">
        <f>IF(OR(
   E119="L",LEN(D119)=0,
   E120="L",LEN(D120)=0,
   E121="L",LEN(D121)=0,
   E122="L",LEN(D122)=0,
), "L",
SUM(D119)-SUM(D120,D121,D122))</f>
        <v>0</v>
      </c>
      <c r="G155" s="172">
        <f t="shared" ref="G155" si="840">IF(OR(
   H119="L",LEN(G119)=0,
   H120="L",LEN(G120)=0,
   H121="L",LEN(G121)=0,
   H122="L",LEN(G122)=0,
), "L",
SUM(G119)-SUM(G120,G121,G122))</f>
        <v>0</v>
      </c>
      <c r="J155" s="172">
        <f t="shared" ref="J155" si="841">IF(OR(
   K119="L",LEN(J119)=0,
   K120="L",LEN(J120)=0,
   K121="L",LEN(J121)=0,
   K122="L",LEN(J122)=0,
), "L",
SUM(J119)-SUM(J120,J121,J122))</f>
        <v>0</v>
      </c>
      <c r="M155" s="172">
        <f t="shared" ref="M155" si="842">IF(OR(
   N119="L",LEN(M119)=0,
   N120="L",LEN(M120)=0,
   N121="L",LEN(M121)=0,
   N122="L",LEN(M122)=0,
), "L",
SUM(M119)-SUM(M120,M121,M122))</f>
        <v>0</v>
      </c>
      <c r="P155" s="172">
        <f t="shared" ref="P155" si="843">IF(OR(
   Q119="L",LEN(P119)=0,
   Q120="L",LEN(P120)=0,
   Q121="L",LEN(P121)=0,
   Q122="L",LEN(P122)=0,
), "L",
SUM(P119)-SUM(P120,P121,P122))</f>
        <v>0</v>
      </c>
      <c r="S155" s="172">
        <f t="shared" ref="S155" si="844">IF(OR(
   T119="L",LEN(S119)=0,
   T120="L",LEN(S120)=0,
   T121="L",LEN(S121)=0,
   T122="L",LEN(S122)=0,
), "L",
SUM(S119)-SUM(S120,S121,S122))</f>
        <v>0</v>
      </c>
      <c r="V155" s="172">
        <f t="shared" ref="V155" si="845">IF(OR(
   W119="L",LEN(V119)=0,
   W120="L",LEN(V120)=0,
   W121="L",LEN(V121)=0,
   W122="L",LEN(V122)=0,
), "L",
SUM(V119)-SUM(V120,V121,V122))</f>
        <v>0</v>
      </c>
      <c r="Y155" s="172">
        <f t="shared" ref="Y155" si="846">IF(OR(
   Z119="L",LEN(Y119)=0,
   Z120="L",LEN(Y120)=0,
   Z121="L",LEN(Y121)=0,
   Z122="L",LEN(Y122)=0,
), "L",
SUM(Y119)-SUM(Y120,Y121,Y122))</f>
        <v>0</v>
      </c>
      <c r="AB155" s="172">
        <f t="shared" ref="AB155" si="847">IF(OR(
   AC119="L",LEN(AB119)=0,
   AC120="L",LEN(AB120)=0,
   AC121="L",LEN(AB121)=0,
   AC122="L",LEN(AB122)=0,
), "L",
SUM(AB119)-SUM(AB120,AB121,AB122))</f>
        <v>0</v>
      </c>
      <c r="AE155" s="172">
        <f t="shared" ref="AE155" si="848">IF(OR(
   AF119="L",LEN(AE119)=0,
   AF120="L",LEN(AE120)=0,
   AF121="L",LEN(AE121)=0,
   AF122="L",LEN(AE122)=0,
), "L",
SUM(AE119)-SUM(AE120,AE121,AE122))</f>
        <v>0</v>
      </c>
      <c r="AH155" s="172">
        <f t="shared" ref="AH155" si="849">IF(OR(
   AI119="L",LEN(AH119)=0,
   AI120="L",LEN(AH120)=0,
   AI121="L",LEN(AH121)=0,
   AI122="L",LEN(AH122)=0,
), "L",
SUM(AH119)-SUM(AH120,AH121,AH122))</f>
        <v>0</v>
      </c>
      <c r="AK155" s="172">
        <f t="shared" ref="AK155" si="850">IF(OR(
   AL119="L",LEN(AK119)=0,
   AL120="L",LEN(AK120)=0,
   AL121="L",LEN(AK121)=0,
   AL122="L",LEN(AK122)=0,
), "L",
SUM(AK119)-SUM(AK120,AK121,AK122))</f>
        <v>0</v>
      </c>
      <c r="AN155" s="172">
        <f t="shared" ref="AN155" si="851">IF(OR(
   AO119="L",LEN(AN119)=0,
   AO120="L",LEN(AN120)=0,
   AO121="L",LEN(AN121)=0,
   AO122="L",LEN(AN122)=0,
), "L",
SUM(AN119)-SUM(AN120,AN121,AN122))</f>
        <v>0</v>
      </c>
      <c r="AQ155" s="172">
        <f t="shared" ref="AQ155" si="852">IF(OR(
   AR119="L",LEN(AQ119)=0,
   AR120="L",LEN(AQ120)=0,
   AR121="L",LEN(AQ121)=0,
   AR122="L",LEN(AQ122)=0,
), "L",
SUM(AQ119)-SUM(AQ120,AQ121,AQ122))</f>
        <v>0</v>
      </c>
      <c r="AT155" s="172">
        <f t="shared" ref="AT155" si="853">IF(OR(
   AU119="L",LEN(AT119)=0,
   AU120="L",LEN(AT120)=0,
   AU121="L",LEN(AT121)=0,
   AU122="L",LEN(AT122)=0,
), "L",
SUM(AT119)-SUM(AT120,AT121,AT122))</f>
        <v>0</v>
      </c>
      <c r="AW155" s="172">
        <f t="shared" ref="AW155" si="854">IF(OR(
   AX119="L",LEN(AW119)=0,
   AX120="L",LEN(AW120)=0,
   AX121="L",LEN(AW121)=0,
   AX122="L",LEN(AW122)=0,
), "L",
SUM(AW119)-SUM(AW120,AW121,AW122))</f>
        <v>0</v>
      </c>
      <c r="AZ155" s="172">
        <f t="shared" ref="AZ155" si="855">IF(OR(
   BA119="L",LEN(AZ119)=0,
   BA120="L",LEN(AZ120)=0,
   BA121="L",LEN(AZ121)=0,
   BA122="L",LEN(AZ122)=0,
), "L",
SUM(AZ119)-SUM(AZ120,AZ121,AZ122))</f>
        <v>0</v>
      </c>
      <c r="BC155" s="172">
        <f t="shared" ref="BC155" si="856">IF(OR(
   BD119="L",LEN(BC119)=0,
   BD120="L",LEN(BC120)=0,
   BD121="L",LEN(BC121)=0,
   BD122="L",LEN(BC122)=0,
), "L",
SUM(BC119)-SUM(BC120,BC121,BC122))</f>
        <v>0</v>
      </c>
      <c r="BF155" s="172">
        <f t="shared" ref="BF155" si="857">IF(OR(
   BG119="L",LEN(BF119)=0,
   BG120="L",LEN(BF120)=0,
   BG121="L",LEN(BF121)=0,
   BG122="L",LEN(BF122)=0,
), "L",
SUM(BF119)-SUM(BF120,BF121,BF122))</f>
        <v>0</v>
      </c>
      <c r="BI155" s="172">
        <f t="shared" ref="BI155" si="858">IF(OR(
   BJ119="L",LEN(BI119)=0,
   BJ120="L",LEN(BI120)=0,
   BJ121="L",LEN(BI121)=0,
   BJ122="L",LEN(BI122)=0,
), "L",
SUM(BI119)-SUM(BI120,BI121,BI122))</f>
        <v>0</v>
      </c>
      <c r="BL155" s="172">
        <f t="shared" ref="BL155" si="859">IF(OR(
   BM119="L",LEN(BL119)=0,
   BM120="L",LEN(BL120)=0,
   BM121="L",LEN(BL121)=0,
   BM122="L",LEN(BL122)=0,
), "L",
SUM(BL119)-SUM(BL120,BL121,BL122))</f>
        <v>0</v>
      </c>
      <c r="BO155" s="172">
        <f t="shared" ref="BO155" si="860">IF(OR(
   BP119="L",LEN(BO119)=0,
   BP120="L",LEN(BO120)=0,
   BP121="L",LEN(BO121)=0,
   BP122="L",LEN(BO122)=0,
), "L",
SUM(BO119)-SUM(BO120,BO121,BO122))</f>
        <v>0</v>
      </c>
      <c r="BR155" s="172">
        <f t="shared" ref="BR155" si="861">IF(OR(
   BS119="L",LEN(BR119)=0,
   BS120="L",LEN(BR120)=0,
   BS121="L",LEN(BR121)=0,
   BS122="L",LEN(BR122)=0,
), "L",
SUM(BR119)-SUM(BR120,BR121,BR122))</f>
        <v>0</v>
      </c>
      <c r="BU155" s="172">
        <f t="shared" ref="BU155" si="862">IF(OR(
   BV119="L",LEN(BU119)=0,
   BV120="L",LEN(BU120)=0,
   BV121="L",LEN(BU121)=0,
   BV122="L",LEN(BU122)=0,
), "L",
SUM(BU119)-SUM(BU120,BU121,BU122))</f>
        <v>0</v>
      </c>
      <c r="BX155" s="172">
        <f t="shared" ref="BX155" si="863">IF(OR(
   BY119="L",LEN(BX119)=0,
   BY120="L",LEN(BX120)=0,
   BY121="L",LEN(BX121)=0,
   BY122="L",LEN(BX122)=0,
), "L",
SUM(BX119)-SUM(BX120,BX121,BX122))</f>
        <v>0</v>
      </c>
      <c r="CA155" s="172">
        <f t="shared" ref="CA155" si="864">IF(OR(
   CB119="L",LEN(CA119)=0,
   CB120="L",LEN(CA120)=0,
   CB121="L",LEN(CA121)=0,
   CB122="L",LEN(CA122)=0,
), "L",
SUM(CA119)-SUM(CA120,CA121,CA122))</f>
        <v>0</v>
      </c>
      <c r="CD155" s="172">
        <f t="shared" ref="CD155" si="865">IF(OR(
   CE119="L",LEN(CD119)=0,
   CE120="L",LEN(CD120)=0,
   CE121="L",LEN(CD121)=0,
   CE122="L",LEN(CD122)=0,
), "L",
SUM(CD119)-SUM(CD120,CD121,CD122))</f>
        <v>0</v>
      </c>
      <c r="CG155" s="172">
        <f t="shared" ref="CG155" si="866">IF(OR(
   CH119="L",LEN(CG119)=0,
   CH120="L",LEN(CG120)=0,
   CH121="L",LEN(CG121)=0,
   CH122="L",LEN(CG122)=0,
), "L",
SUM(CG119)-SUM(CG120,CG121,CG122))</f>
        <v>0</v>
      </c>
      <c r="CJ155" s="172">
        <f t="shared" ref="CJ155" si="867">IF(OR(
   CK119="L",LEN(CJ119)=0,
   CK120="L",LEN(CJ120)=0,
   CK121="L",LEN(CJ121)=0,
   CK122="L",LEN(CJ122)=0,
), "L",
SUM(CJ119)-SUM(CJ120,CJ121,CJ122))</f>
        <v>0</v>
      </c>
      <c r="CM155" s="172">
        <f t="shared" ref="CM155" si="868">IF(OR(
   CN119="L",LEN(CM119)=0,
   CN120="L",LEN(CM120)=0,
   CN121="L",LEN(CM121)=0,
   CN122="L",LEN(CM122)=0,
), "L",
SUM(CM119)-SUM(CM120,CM121,CM122))</f>
        <v>0</v>
      </c>
      <c r="CP155" s="172">
        <f t="shared" ref="CP155" si="869">IF(OR(
   CQ119="L",LEN(CP119)=0,
   CQ120="L",LEN(CP120)=0,
   CQ121="L",LEN(CP121)=0,
   CQ122="L",LEN(CP122)=0,
), "L",
SUM(CP119)-SUM(CP120,CP121,CP122))</f>
        <v>0</v>
      </c>
      <c r="CS155" s="172" t="str">
        <f t="shared" ref="CS155" si="870">IF(OR(
   CT119="L",LEN(CS119)=0,
   CT120="L",LEN(CS120)=0,
   CT121="L",LEN(CS121)=0,
   CT122="L",LEN(CS122)=0,
), "L",
SUM(CS119)-SUM(CS120,CS121,CS122))</f>
        <v>L</v>
      </c>
      <c r="CV155" s="172" t="str">
        <f t="shared" ref="CV155" si="871">IF(OR(
   CW119="L",LEN(CV119)=0,
   CW120="L",LEN(CV120)=0,
   CW121="L",LEN(CV121)=0,
   CW122="L",LEN(CV122)=0,
), "L",
SUM(CV119)-SUM(CV120,CV121,CV122))</f>
        <v>L</v>
      </c>
      <c r="CY155" s="172" t="str">
        <f t="shared" ref="CY155" si="872">IF(OR(
   CZ119="L",LEN(CY119)=0,
   CZ120="L",LEN(CY120)=0,
   CZ121="L",LEN(CY121)=0,
   CZ122="L",LEN(CY122)=0,
), "L",
SUM(CY119)-SUM(CY120,CY121,CY122))</f>
        <v>L</v>
      </c>
      <c r="DB155" s="172" t="str">
        <f t="shared" ref="DB155" si="873">IF(OR(
   DC119="L",LEN(DB119)=0,
   DC120="L",LEN(DB120)=0,
   DC121="L",LEN(DB121)=0,
   DC122="L",LEN(DB122)=0,
), "L",
SUM(DB119)-SUM(DB120,DB121,DB122))</f>
        <v>L</v>
      </c>
      <c r="DE155" s="172" t="str">
        <f t="shared" ref="DE155" si="874">IF(OR(
   DF119="L",LEN(DE119)=0,
   DF120="L",LEN(DE120)=0,
   DF121="L",LEN(DE121)=0,
   DF122="L",LEN(DE122)=0,
), "L",
SUM(DE119)-SUM(DE120,DE121,DE122))</f>
        <v>L</v>
      </c>
    </row>
    <row r="156" spans="1:111" s="68" customFormat="1" ht="20" x14ac:dyDescent="0.2">
      <c r="A156" s="78" t="s">
        <v>433</v>
      </c>
      <c r="B156" s="78" t="s">
        <v>86</v>
      </c>
      <c r="C156" s="67" t="s">
        <v>277</v>
      </c>
      <c r="D156" s="172">
        <f>IF(OR(
   E124="L",LEN(D124)=0,
   E113="L",LEN(D113)=0,
   E91="L",LEN(D91)=0,
   E93="L",LEN(D93)=0,
   E102="L",LEN(D102)=0
), "L",
SUM(D124,D113)-SUM(D91,D93,D102))</f>
        <v>0</v>
      </c>
      <c r="E156" s="77"/>
      <c r="F156" s="77"/>
      <c r="G156" s="172">
        <f t="shared" ref="G156" si="875">IF(OR(
   H124="L",LEN(G124)=0,
   H113="L",LEN(G113)=0,
   H91="L",LEN(G91)=0,
   H93="L",LEN(G93)=0,
   H102="L",LEN(G102)=0
), "L",
SUM(G124,G113)-SUM(G91,G93,G102))</f>
        <v>0</v>
      </c>
      <c r="H156" s="77"/>
      <c r="I156" s="77"/>
      <c r="J156" s="172">
        <f t="shared" ref="J156" si="876">IF(OR(
   K124="L",LEN(J124)=0,
   K113="L",LEN(J113)=0,
   K91="L",LEN(J91)=0,
   K93="L",LEN(J93)=0,
   K102="L",LEN(J102)=0
), "L",
SUM(J124,J113)-SUM(J91,J93,J102))</f>
        <v>0</v>
      </c>
      <c r="K156" s="77"/>
      <c r="L156" s="77"/>
      <c r="M156" s="172">
        <f t="shared" ref="M156" si="877">IF(OR(
   N124="L",LEN(M124)=0,
   N113="L",LEN(M113)=0,
   N91="L",LEN(M91)=0,
   N93="L",LEN(M93)=0,
   N102="L",LEN(M102)=0
), "L",
SUM(M124,M113)-SUM(M91,M93,M102))</f>
        <v>0</v>
      </c>
      <c r="N156" s="77"/>
      <c r="O156" s="77"/>
      <c r="P156" s="172">
        <f t="shared" ref="P156" si="878">IF(OR(
   Q124="L",LEN(P124)=0,
   Q113="L",LEN(P113)=0,
   Q91="L",LEN(P91)=0,
   Q93="L",LEN(P93)=0,
   Q102="L",LEN(P102)=0
), "L",
SUM(P124,P113)-SUM(P91,P93,P102))</f>
        <v>0</v>
      </c>
      <c r="Q156" s="77"/>
      <c r="R156" s="77"/>
      <c r="S156" s="172">
        <f t="shared" ref="S156" si="879">IF(OR(
   T124="L",LEN(S124)=0,
   T113="L",LEN(S113)=0,
   T91="L",LEN(S91)=0,
   T93="L",LEN(S93)=0,
   T102="L",LEN(S102)=0
), "L",
SUM(S124,S113)-SUM(S91,S93,S102))</f>
        <v>0</v>
      </c>
      <c r="T156" s="77"/>
      <c r="U156" s="77"/>
      <c r="V156" s="172">
        <f t="shared" ref="V156" si="880">IF(OR(
   W124="L",LEN(V124)=0,
   W113="L",LEN(V113)=0,
   W91="L",LEN(V91)=0,
   W93="L",LEN(V93)=0,
   W102="L",LEN(V102)=0
), "L",
SUM(V124,V113)-SUM(V91,V93,V102))</f>
        <v>0</v>
      </c>
      <c r="W156" s="77"/>
      <c r="X156" s="77"/>
      <c r="Y156" s="172">
        <f t="shared" ref="Y156" si="881">IF(OR(
   Z124="L",LEN(Y124)=0,
   Z113="L",LEN(Y113)=0,
   Z91="L",LEN(Y91)=0,
   Z93="L",LEN(Y93)=0,
   Z102="L",LEN(Y102)=0
), "L",
SUM(Y124,Y113)-SUM(Y91,Y93,Y102))</f>
        <v>0</v>
      </c>
      <c r="Z156" s="77"/>
      <c r="AA156" s="77"/>
      <c r="AB156" s="172">
        <f t="shared" ref="AB156" si="882">IF(OR(
   AC124="L",LEN(AB124)=0,
   AC113="L",LEN(AB113)=0,
   AC91="L",LEN(AB91)=0,
   AC93="L",LEN(AB93)=0,
   AC102="L",LEN(AB102)=0
), "L",
SUM(AB124,AB113)-SUM(AB91,AB93,AB102))</f>
        <v>0</v>
      </c>
      <c r="AC156" s="77"/>
      <c r="AD156" s="77"/>
      <c r="AE156" s="172">
        <f t="shared" ref="AE156" si="883">IF(OR(
   AF124="L",LEN(AE124)=0,
   AF113="L",LEN(AE113)=0,
   AF91="L",LEN(AE91)=0,
   AF93="L",LEN(AE93)=0,
   AF102="L",LEN(AE102)=0
), "L",
SUM(AE124,AE113)-SUM(AE91,AE93,AE102))</f>
        <v>0</v>
      </c>
      <c r="AF156" s="77"/>
      <c r="AG156" s="77"/>
      <c r="AH156" s="172">
        <f t="shared" ref="AH156" si="884">IF(OR(
   AI124="L",LEN(AH124)=0,
   AI113="L",LEN(AH113)=0,
   AI91="L",LEN(AH91)=0,
   AI93="L",LEN(AH93)=0,
   AI102="L",LEN(AH102)=0
), "L",
SUM(AH124,AH113)-SUM(AH91,AH93,AH102))</f>
        <v>0</v>
      </c>
      <c r="AI156" s="77"/>
      <c r="AJ156" s="77"/>
      <c r="AK156" s="172">
        <f t="shared" ref="AK156" si="885">IF(OR(
   AL124="L",LEN(AK124)=0,
   AL113="L",LEN(AK113)=0,
   AL91="L",LEN(AK91)=0,
   AL93="L",LEN(AK93)=0,
   AL102="L",LEN(AK102)=0
), "L",
SUM(AK124,AK113)-SUM(AK91,AK93,AK102))</f>
        <v>0</v>
      </c>
      <c r="AL156" s="77"/>
      <c r="AM156" s="77"/>
      <c r="AN156" s="172">
        <f t="shared" ref="AN156" si="886">IF(OR(
   AO124="L",LEN(AN124)=0,
   AO113="L",LEN(AN113)=0,
   AO91="L",LEN(AN91)=0,
   AO93="L",LEN(AN93)=0,
   AO102="L",LEN(AN102)=0
), "L",
SUM(AN124,AN113)-SUM(AN91,AN93,AN102))</f>
        <v>0</v>
      </c>
      <c r="AO156" s="77"/>
      <c r="AP156" s="77"/>
      <c r="AQ156" s="172">
        <f t="shared" ref="AQ156" si="887">IF(OR(
   AR124="L",LEN(AQ124)=0,
   AR113="L",LEN(AQ113)=0,
   AR91="L",LEN(AQ91)=0,
   AR93="L",LEN(AQ93)=0,
   AR102="L",LEN(AQ102)=0
), "L",
SUM(AQ124,AQ113)-SUM(AQ91,AQ93,AQ102))</f>
        <v>0</v>
      </c>
      <c r="AR156" s="77"/>
      <c r="AS156" s="77"/>
      <c r="AT156" s="172">
        <f t="shared" ref="AT156" si="888">IF(OR(
   AU124="L",LEN(AT124)=0,
   AU113="L",LEN(AT113)=0,
   AU91="L",LEN(AT91)=0,
   AU93="L",LEN(AT93)=0,
   AU102="L",LEN(AT102)=0
), "L",
SUM(AT124,AT113)-SUM(AT91,AT93,AT102))</f>
        <v>0</v>
      </c>
      <c r="AU156" s="77"/>
      <c r="AV156" s="77"/>
      <c r="AW156" s="172">
        <f t="shared" ref="AW156" si="889">IF(OR(
   AX124="L",LEN(AW124)=0,
   AX113="L",LEN(AW113)=0,
   AX91="L",LEN(AW91)=0,
   AX93="L",LEN(AW93)=0,
   AX102="L",LEN(AW102)=0
), "L",
SUM(AW124,AW113)-SUM(AW91,AW93,AW102))</f>
        <v>0</v>
      </c>
      <c r="AX156" s="77"/>
      <c r="AY156" s="77"/>
      <c r="AZ156" s="172">
        <f t="shared" ref="AZ156" si="890">IF(OR(
   BA124="L",LEN(AZ124)=0,
   BA113="L",LEN(AZ113)=0,
   BA91="L",LEN(AZ91)=0,
   BA93="L",LEN(AZ93)=0,
   BA102="L",LEN(AZ102)=0
), "L",
SUM(AZ124,AZ113)-SUM(AZ91,AZ93,AZ102))</f>
        <v>0</v>
      </c>
      <c r="BA156" s="77"/>
      <c r="BB156" s="77"/>
      <c r="BC156" s="172">
        <f t="shared" ref="BC156" si="891">IF(OR(
   BD124="L",LEN(BC124)=0,
   BD113="L",LEN(BC113)=0,
   BD91="L",LEN(BC91)=0,
   BD93="L",LEN(BC93)=0,
   BD102="L",LEN(BC102)=0
), "L",
SUM(BC124,BC113)-SUM(BC91,BC93,BC102))</f>
        <v>0</v>
      </c>
      <c r="BD156" s="77"/>
      <c r="BE156" s="77"/>
      <c r="BF156" s="172">
        <f t="shared" ref="BF156" si="892">IF(OR(
   BG124="L",LEN(BF124)=0,
   BG113="L",LEN(BF113)=0,
   BG91="L",LEN(BF91)=0,
   BG93="L",LEN(BF93)=0,
   BG102="L",LEN(BF102)=0
), "L",
SUM(BF124,BF113)-SUM(BF91,BF93,BF102))</f>
        <v>0</v>
      </c>
      <c r="BG156" s="77"/>
      <c r="BH156" s="77"/>
      <c r="BI156" s="172">
        <f t="shared" ref="BI156" si="893">IF(OR(
   BJ124="L",LEN(BI124)=0,
   BJ113="L",LEN(BI113)=0,
   BJ91="L",LEN(BI91)=0,
   BJ93="L",LEN(BI93)=0,
   BJ102="L",LEN(BI102)=0
), "L",
SUM(BI124,BI113)-SUM(BI91,BI93,BI102))</f>
        <v>0</v>
      </c>
      <c r="BJ156" s="77"/>
      <c r="BK156" s="77"/>
      <c r="BL156" s="172">
        <f t="shared" ref="BL156" si="894">IF(OR(
   BM124="L",LEN(BL124)=0,
   BM113="L",LEN(BL113)=0,
   BM91="L",LEN(BL91)=0,
   BM93="L",LEN(BL93)=0,
   BM102="L",LEN(BL102)=0
), "L",
SUM(BL124,BL113)-SUM(BL91,BL93,BL102))</f>
        <v>0</v>
      </c>
      <c r="BM156" s="77"/>
      <c r="BN156" s="77"/>
      <c r="BO156" s="172">
        <f t="shared" ref="BO156" si="895">IF(OR(
   BP124="L",LEN(BO124)=0,
   BP113="L",LEN(BO113)=0,
   BP91="L",LEN(BO91)=0,
   BP93="L",LEN(BO93)=0,
   BP102="L",LEN(BO102)=0
), "L",
SUM(BO124,BO113)-SUM(BO91,BO93,BO102))</f>
        <v>0</v>
      </c>
      <c r="BP156" s="77"/>
      <c r="BQ156" s="77"/>
      <c r="BR156" s="172">
        <f t="shared" ref="BR156" si="896">IF(OR(
   BS124="L",LEN(BR124)=0,
   BS113="L",LEN(BR113)=0,
   BS91="L",LEN(BR91)=0,
   BS93="L",LEN(BR93)=0,
   BS102="L",LEN(BR102)=0
), "L",
SUM(BR124,BR113)-SUM(BR91,BR93,BR102))</f>
        <v>0</v>
      </c>
      <c r="BS156" s="77"/>
      <c r="BT156" s="77"/>
      <c r="BU156" s="172">
        <f t="shared" ref="BU156" si="897">IF(OR(
   BV124="L",LEN(BU124)=0,
   BV113="L",LEN(BU113)=0,
   BV91="L",LEN(BU91)=0,
   BV93="L",LEN(BU93)=0,
   BV102="L",LEN(BU102)=0
), "L",
SUM(BU124,BU113)-SUM(BU91,BU93,BU102))</f>
        <v>0</v>
      </c>
      <c r="BV156" s="77"/>
      <c r="BW156" s="77"/>
      <c r="BX156" s="172">
        <f t="shared" ref="BX156" si="898">IF(OR(
   BY124="L",LEN(BX124)=0,
   BY113="L",LEN(BX113)=0,
   BY91="L",LEN(BX91)=0,
   BY93="L",LEN(BX93)=0,
   BY102="L",LEN(BX102)=0
), "L",
SUM(BX124,BX113)-SUM(BX91,BX93,BX102))</f>
        <v>0</v>
      </c>
      <c r="BY156" s="77"/>
      <c r="BZ156" s="77"/>
      <c r="CA156" s="172">
        <f t="shared" ref="CA156" si="899">IF(OR(
   CB124="L",LEN(CA124)=0,
   CB113="L",LEN(CA113)=0,
   CB91="L",LEN(CA91)=0,
   CB93="L",LEN(CA93)=0,
   CB102="L",LEN(CA102)=0
), "L",
SUM(CA124,CA113)-SUM(CA91,CA93,CA102))</f>
        <v>0</v>
      </c>
      <c r="CB156" s="77"/>
      <c r="CC156" s="77"/>
      <c r="CD156" s="172">
        <f t="shared" ref="CD156" si="900">IF(OR(
   CE124="L",LEN(CD124)=0,
   CE113="L",LEN(CD113)=0,
   CE91="L",LEN(CD91)=0,
   CE93="L",LEN(CD93)=0,
   CE102="L",LEN(CD102)=0
), "L",
SUM(CD124,CD113)-SUM(CD91,CD93,CD102))</f>
        <v>0</v>
      </c>
      <c r="CE156" s="77"/>
      <c r="CF156" s="77"/>
      <c r="CG156" s="172">
        <f t="shared" ref="CG156" si="901">IF(OR(
   CH124="L",LEN(CG124)=0,
   CH113="L",LEN(CG113)=0,
   CH91="L",LEN(CG91)=0,
   CH93="L",LEN(CG93)=0,
   CH102="L",LEN(CG102)=0
), "L",
SUM(CG124,CG113)-SUM(CG91,CG93,CG102))</f>
        <v>0</v>
      </c>
      <c r="CH156" s="77"/>
      <c r="CI156" s="77"/>
      <c r="CJ156" s="172">
        <f t="shared" ref="CJ156" si="902">IF(OR(
   CK124="L",LEN(CJ124)=0,
   CK113="L",LEN(CJ113)=0,
   CK91="L",LEN(CJ91)=0,
   CK93="L",LEN(CJ93)=0,
   CK102="L",LEN(CJ102)=0
), "L",
SUM(CJ124,CJ113)-SUM(CJ91,CJ93,CJ102))</f>
        <v>0</v>
      </c>
      <c r="CK156" s="77"/>
      <c r="CL156" s="77"/>
      <c r="CM156" s="172">
        <f t="shared" ref="CM156" si="903">IF(OR(
   CN124="L",LEN(CM124)=0,
   CN113="L",LEN(CM113)=0,
   CN91="L",LEN(CM91)=0,
   CN93="L",LEN(CM93)=0,
   CN102="L",LEN(CM102)=0
), "L",
SUM(CM124,CM113)-SUM(CM91,CM93,CM102))</f>
        <v>0</v>
      </c>
      <c r="CN156" s="77"/>
      <c r="CO156" s="77"/>
      <c r="CP156" s="172">
        <f t="shared" ref="CP156" si="904">IF(OR(
   CQ124="L",LEN(CP124)=0,
   CQ113="L",LEN(CP113)=0,
   CQ91="L",LEN(CP91)=0,
   CQ93="L",LEN(CP93)=0,
   CQ102="L",LEN(CP102)=0
), "L",
SUM(CP124,CP113)-SUM(CP91,CP93,CP102))</f>
        <v>0</v>
      </c>
      <c r="CQ156" s="77"/>
      <c r="CR156" s="77"/>
      <c r="CS156" s="172" t="str">
        <f t="shared" ref="CS156" si="905">IF(OR(
   CT124="L",LEN(CS124)=0,
   CT113="L",LEN(CS113)=0,
   CT91="L",LEN(CS91)=0,
   CT93="L",LEN(CS93)=0,
   CT102="L",LEN(CS102)=0
), "L",
SUM(CS124,CS113)-SUM(CS91,CS93,CS102))</f>
        <v>L</v>
      </c>
      <c r="CT156" s="77"/>
      <c r="CU156" s="77"/>
      <c r="CV156" s="172" t="str">
        <f t="shared" ref="CV156" si="906">IF(OR(
   CW124="L",LEN(CV124)=0,
   CW113="L",LEN(CV113)=0,
   CW91="L",LEN(CV91)=0,
   CW93="L",LEN(CV93)=0,
   CW102="L",LEN(CV102)=0
), "L",
SUM(CV124,CV113)-SUM(CV91,CV93,CV102))</f>
        <v>L</v>
      </c>
      <c r="CW156" s="77"/>
      <c r="CX156" s="77"/>
      <c r="CY156" s="172" t="str">
        <f t="shared" ref="CY156" si="907">IF(OR(
   CZ124="L",LEN(CY124)=0,
   CZ113="L",LEN(CY113)=0,
   CZ91="L",LEN(CY91)=0,
   CZ93="L",LEN(CY93)=0,
   CZ102="L",LEN(CY102)=0
), "L",
SUM(CY124,CY113)-SUM(CY91,CY93,CY102))</f>
        <v>L</v>
      </c>
      <c r="CZ156" s="77"/>
      <c r="DA156" s="77"/>
      <c r="DB156" s="172" t="str">
        <f t="shared" ref="DB156" si="908">IF(OR(
   DC124="L",LEN(DB124)=0,
   DC113="L",LEN(DB113)=0,
   DC91="L",LEN(DB91)=0,
   DC93="L",LEN(DB93)=0,
   DC102="L",LEN(DB102)=0
), "L",
SUM(DB124,DB113)-SUM(DB91,DB93,DB102))</f>
        <v>L</v>
      </c>
      <c r="DC156" s="77"/>
      <c r="DD156" s="77"/>
      <c r="DE156" s="172" t="str">
        <f t="shared" ref="DE156" si="909">IF(OR(
   DF124="L",LEN(DE124)=0,
   DF113="L",LEN(DE113)=0,
   DF91="L",LEN(DE91)=0,
   DF93="L",LEN(DE93)=0,
   DF102="L",LEN(DE102)=0
), "L",
SUM(DE124,DE113)-SUM(DE91,DE93,DE102))</f>
        <v>L</v>
      </c>
      <c r="DF156" s="77"/>
      <c r="DG156" s="77"/>
    </row>
    <row r="157" spans="1:111" s="68" customFormat="1" ht="20" x14ac:dyDescent="0.2">
      <c r="A157" s="66" t="s">
        <v>432</v>
      </c>
      <c r="B157" s="66" t="s">
        <v>87</v>
      </c>
      <c r="C157" s="67" t="s">
        <v>260</v>
      </c>
      <c r="D157" s="172">
        <f>IF(OR(
   E125="L",LEN(D125)=0,
   E113="L",LEN(D113)=0,
   E34="L",LEN(D34)=0,
   E68="L",LEN(D68)=0,
   E87="L",LEN(D87)=0,
   E92="L",LEN(D92)=0
), "L",
SUM(D125,D113)-SUM(D34,D68,D87,D92))</f>
        <v>0</v>
      </c>
      <c r="G157" s="172">
        <f t="shared" ref="G157" si="910">IF(OR(
   H125="L",LEN(G125)=0,
   H113="L",LEN(G113)=0,
   H34="L",LEN(G34)=0,
   H68="L",LEN(G68)=0,
   H87="L",LEN(G87)=0,
   H92="L",LEN(G92)=0
), "L",
SUM(G125,G113)-SUM(G34,G68,G87,G92))</f>
        <v>0</v>
      </c>
      <c r="J157" s="172">
        <f t="shared" ref="J157" si="911">IF(OR(
   K125="L",LEN(J125)=0,
   K113="L",LEN(J113)=0,
   K34="L",LEN(J34)=0,
   K68="L",LEN(J68)=0,
   K87="L",LEN(J87)=0,
   K92="L",LEN(J92)=0
), "L",
SUM(J125,J113)-SUM(J34,J68,J87,J92))</f>
        <v>0</v>
      </c>
      <c r="M157" s="172">
        <f t="shared" ref="M157" si="912">IF(OR(
   N125="L",LEN(M125)=0,
   N113="L",LEN(M113)=0,
   N34="L",LEN(M34)=0,
   N68="L",LEN(M68)=0,
   N87="L",LEN(M87)=0,
   N92="L",LEN(M92)=0
), "L",
SUM(M125,M113)-SUM(M34,M68,M87,M92))</f>
        <v>0</v>
      </c>
      <c r="P157" s="172">
        <f t="shared" ref="P157" si="913">IF(OR(
   Q125="L",LEN(P125)=0,
   Q113="L",LEN(P113)=0,
   Q34="L",LEN(P34)=0,
   Q68="L",LEN(P68)=0,
   Q87="L",LEN(P87)=0,
   Q92="L",LEN(P92)=0
), "L",
SUM(P125,P113)-SUM(P34,P68,P87,P92))</f>
        <v>0</v>
      </c>
      <c r="S157" s="172">
        <f t="shared" ref="S157" si="914">IF(OR(
   T125="L",LEN(S125)=0,
   T113="L",LEN(S113)=0,
   T34="L",LEN(S34)=0,
   T68="L",LEN(S68)=0,
   T87="L",LEN(S87)=0,
   T92="L",LEN(S92)=0
), "L",
SUM(S125,S113)-SUM(S34,S68,S87,S92))</f>
        <v>0</v>
      </c>
      <c r="V157" s="172">
        <f t="shared" ref="V157" si="915">IF(OR(
   W125="L",LEN(V125)=0,
   W113="L",LEN(V113)=0,
   W34="L",LEN(V34)=0,
   W68="L",LEN(V68)=0,
   W87="L",LEN(V87)=0,
   W92="L",LEN(V92)=0
), "L",
SUM(V125,V113)-SUM(V34,V68,V87,V92))</f>
        <v>0</v>
      </c>
      <c r="Y157" s="172">
        <f t="shared" ref="Y157" si="916">IF(OR(
   Z125="L",LEN(Y125)=0,
   Z113="L",LEN(Y113)=0,
   Z34="L",LEN(Y34)=0,
   Z68="L",LEN(Y68)=0,
   Z87="L",LEN(Y87)=0,
   Z92="L",LEN(Y92)=0
), "L",
SUM(Y125,Y113)-SUM(Y34,Y68,Y87,Y92))</f>
        <v>0</v>
      </c>
      <c r="AB157" s="172">
        <f t="shared" ref="AB157" si="917">IF(OR(
   AC125="L",LEN(AB125)=0,
   AC113="L",LEN(AB113)=0,
   AC34="L",LEN(AB34)=0,
   AC68="L",LEN(AB68)=0,
   AC87="L",LEN(AB87)=0,
   AC92="L",LEN(AB92)=0
), "L",
SUM(AB125,AB113)-SUM(AB34,AB68,AB87,AB92))</f>
        <v>0</v>
      </c>
      <c r="AE157" s="172">
        <f t="shared" ref="AE157" si="918">IF(OR(
   AF125="L",LEN(AE125)=0,
   AF113="L",LEN(AE113)=0,
   AF34="L",LEN(AE34)=0,
   AF68="L",LEN(AE68)=0,
   AF87="L",LEN(AE87)=0,
   AF92="L",LEN(AE92)=0
), "L",
SUM(AE125,AE113)-SUM(AE34,AE68,AE87,AE92))</f>
        <v>0</v>
      </c>
      <c r="AH157" s="172">
        <f t="shared" ref="AH157" si="919">IF(OR(
   AI125="L",LEN(AH125)=0,
   AI113="L",LEN(AH113)=0,
   AI34="L",LEN(AH34)=0,
   AI68="L",LEN(AH68)=0,
   AI87="L",LEN(AH87)=0,
   AI92="L",LEN(AH92)=0
), "L",
SUM(AH125,AH113)-SUM(AH34,AH68,AH87,AH92))</f>
        <v>0</v>
      </c>
      <c r="AK157" s="172">
        <f t="shared" ref="AK157" si="920">IF(OR(
   AL125="L",LEN(AK125)=0,
   AL113="L",LEN(AK113)=0,
   AL34="L",LEN(AK34)=0,
   AL68="L",LEN(AK68)=0,
   AL87="L",LEN(AK87)=0,
   AL92="L",LEN(AK92)=0
), "L",
SUM(AK125,AK113)-SUM(AK34,AK68,AK87,AK92))</f>
        <v>0</v>
      </c>
      <c r="AN157" s="172">
        <f t="shared" ref="AN157" si="921">IF(OR(
   AO125="L",LEN(AN125)=0,
   AO113="L",LEN(AN113)=0,
   AO34="L",LEN(AN34)=0,
   AO68="L",LEN(AN68)=0,
   AO87="L",LEN(AN87)=0,
   AO92="L",LEN(AN92)=0
), "L",
SUM(AN125,AN113)-SUM(AN34,AN68,AN87,AN92))</f>
        <v>0</v>
      </c>
      <c r="AQ157" s="172">
        <f t="shared" ref="AQ157" si="922">IF(OR(
   AR125="L",LEN(AQ125)=0,
   AR113="L",LEN(AQ113)=0,
   AR34="L",LEN(AQ34)=0,
   AR68="L",LEN(AQ68)=0,
   AR87="L",LEN(AQ87)=0,
   AR92="L",LEN(AQ92)=0
), "L",
SUM(AQ125,AQ113)-SUM(AQ34,AQ68,AQ87,AQ92))</f>
        <v>0</v>
      </c>
      <c r="AT157" s="172">
        <f t="shared" ref="AT157" si="923">IF(OR(
   AU125="L",LEN(AT125)=0,
   AU113="L",LEN(AT113)=0,
   AU34="L",LEN(AT34)=0,
   AU68="L",LEN(AT68)=0,
   AU87="L",LEN(AT87)=0,
   AU92="L",LEN(AT92)=0
), "L",
SUM(AT125,AT113)-SUM(AT34,AT68,AT87,AT92))</f>
        <v>0</v>
      </c>
      <c r="AW157" s="172">
        <f t="shared" ref="AW157" si="924">IF(OR(
   AX125="L",LEN(AW125)=0,
   AX113="L",LEN(AW113)=0,
   AX34="L",LEN(AW34)=0,
   AX68="L",LEN(AW68)=0,
   AX87="L",LEN(AW87)=0,
   AX92="L",LEN(AW92)=0
), "L",
SUM(AW125,AW113)-SUM(AW34,AW68,AW87,AW92))</f>
        <v>0</v>
      </c>
      <c r="AZ157" s="172">
        <f t="shared" ref="AZ157" si="925">IF(OR(
   BA125="L",LEN(AZ125)=0,
   BA113="L",LEN(AZ113)=0,
   BA34="L",LEN(AZ34)=0,
   BA68="L",LEN(AZ68)=0,
   BA87="L",LEN(AZ87)=0,
   BA92="L",LEN(AZ92)=0
), "L",
SUM(AZ125,AZ113)-SUM(AZ34,AZ68,AZ87,AZ92))</f>
        <v>0</v>
      </c>
      <c r="BC157" s="172">
        <f t="shared" ref="BC157" si="926">IF(OR(
   BD125="L",LEN(BC125)=0,
   BD113="L",LEN(BC113)=0,
   BD34="L",LEN(BC34)=0,
   BD68="L",LEN(BC68)=0,
   BD87="L",LEN(BC87)=0,
   BD92="L",LEN(BC92)=0
), "L",
SUM(BC125,BC113)-SUM(BC34,BC68,BC87,BC92))</f>
        <v>0</v>
      </c>
      <c r="BF157" s="172">
        <f t="shared" ref="BF157" si="927">IF(OR(
   BG125="L",LEN(BF125)=0,
   BG113="L",LEN(BF113)=0,
   BG34="L",LEN(BF34)=0,
   BG68="L",LEN(BF68)=0,
   BG87="L",LEN(BF87)=0,
   BG92="L",LEN(BF92)=0
), "L",
SUM(BF125,BF113)-SUM(BF34,BF68,BF87,BF92))</f>
        <v>0</v>
      </c>
      <c r="BI157" s="172">
        <f t="shared" ref="BI157" si="928">IF(OR(
   BJ125="L",LEN(BI125)=0,
   BJ113="L",LEN(BI113)=0,
   BJ34="L",LEN(BI34)=0,
   BJ68="L",LEN(BI68)=0,
   BJ87="L",LEN(BI87)=0,
   BJ92="L",LEN(BI92)=0
), "L",
SUM(BI125,BI113)-SUM(BI34,BI68,BI87,BI92))</f>
        <v>0</v>
      </c>
      <c r="BL157" s="172">
        <f t="shared" ref="BL157" si="929">IF(OR(
   BM125="L",LEN(BL125)=0,
   BM113="L",LEN(BL113)=0,
   BM34="L",LEN(BL34)=0,
   BM68="L",LEN(BL68)=0,
   BM87="L",LEN(BL87)=0,
   BM92="L",LEN(BL92)=0
), "L",
SUM(BL125,BL113)-SUM(BL34,BL68,BL87,BL92))</f>
        <v>0</v>
      </c>
      <c r="BO157" s="172">
        <f t="shared" ref="BO157" si="930">IF(OR(
   BP125="L",LEN(BO125)=0,
   BP113="L",LEN(BO113)=0,
   BP34="L",LEN(BO34)=0,
   BP68="L",LEN(BO68)=0,
   BP87="L",LEN(BO87)=0,
   BP92="L",LEN(BO92)=0
), "L",
SUM(BO125,BO113)-SUM(BO34,BO68,BO87,BO92))</f>
        <v>0</v>
      </c>
      <c r="BR157" s="172">
        <f t="shared" ref="BR157" si="931">IF(OR(
   BS125="L",LEN(BR125)=0,
   BS113="L",LEN(BR113)=0,
   BS34="L",LEN(BR34)=0,
   BS68="L",LEN(BR68)=0,
   BS87="L",LEN(BR87)=0,
   BS92="L",LEN(BR92)=0
), "L",
SUM(BR125,BR113)-SUM(BR34,BR68,BR87,BR92))</f>
        <v>0</v>
      </c>
      <c r="BU157" s="172">
        <f t="shared" ref="BU157" si="932">IF(OR(
   BV125="L",LEN(BU125)=0,
   BV113="L",LEN(BU113)=0,
   BV34="L",LEN(BU34)=0,
   BV68="L",LEN(BU68)=0,
   BV87="L",LEN(BU87)=0,
   BV92="L",LEN(BU92)=0
), "L",
SUM(BU125,BU113)-SUM(BU34,BU68,BU87,BU92))</f>
        <v>0</v>
      </c>
      <c r="BX157" s="172">
        <f t="shared" ref="BX157" si="933">IF(OR(
   BY125="L",LEN(BX125)=0,
   BY113="L",LEN(BX113)=0,
   BY34="L",LEN(BX34)=0,
   BY68="L",LEN(BX68)=0,
   BY87="L",LEN(BX87)=0,
   BY92="L",LEN(BX92)=0
), "L",
SUM(BX125,BX113)-SUM(BX34,BX68,BX87,BX92))</f>
        <v>0</v>
      </c>
      <c r="CA157" s="172">
        <f t="shared" ref="CA157" si="934">IF(OR(
   CB125="L",LEN(CA125)=0,
   CB113="L",LEN(CA113)=0,
   CB34="L",LEN(CA34)=0,
   CB68="L",LEN(CA68)=0,
   CB87="L",LEN(CA87)=0,
   CB92="L",LEN(CA92)=0
), "L",
SUM(CA125,CA113)-SUM(CA34,CA68,CA87,CA92))</f>
        <v>0</v>
      </c>
      <c r="CD157" s="172">
        <f t="shared" ref="CD157" si="935">IF(OR(
   CE125="L",LEN(CD125)=0,
   CE113="L",LEN(CD113)=0,
   CE34="L",LEN(CD34)=0,
   CE68="L",LEN(CD68)=0,
   CE87="L",LEN(CD87)=0,
   CE92="L",LEN(CD92)=0
), "L",
SUM(CD125,CD113)-SUM(CD34,CD68,CD87,CD92))</f>
        <v>0</v>
      </c>
      <c r="CG157" s="172">
        <f t="shared" ref="CG157" si="936">IF(OR(
   CH125="L",LEN(CG125)=0,
   CH113="L",LEN(CG113)=0,
   CH34="L",LEN(CG34)=0,
   CH68="L",LEN(CG68)=0,
   CH87="L",LEN(CG87)=0,
   CH92="L",LEN(CG92)=0
), "L",
SUM(CG125,CG113)-SUM(CG34,CG68,CG87,CG92))</f>
        <v>0</v>
      </c>
      <c r="CJ157" s="172">
        <f t="shared" ref="CJ157" si="937">IF(OR(
   CK125="L",LEN(CJ125)=0,
   CK113="L",LEN(CJ113)=0,
   CK34="L",LEN(CJ34)=0,
   CK68="L",LEN(CJ68)=0,
   CK87="L",LEN(CJ87)=0,
   CK92="L",LEN(CJ92)=0
), "L",
SUM(CJ125,CJ113)-SUM(CJ34,CJ68,CJ87,CJ92))</f>
        <v>0</v>
      </c>
      <c r="CM157" s="172">
        <f t="shared" ref="CM157" si="938">IF(OR(
   CN125="L",LEN(CM125)=0,
   CN113="L",LEN(CM113)=0,
   CN34="L",LEN(CM34)=0,
   CN68="L",LEN(CM68)=0,
   CN87="L",LEN(CM87)=0,
   CN92="L",LEN(CM92)=0
), "L",
SUM(CM125,CM113)-SUM(CM34,CM68,CM87,CM92))</f>
        <v>0</v>
      </c>
      <c r="CP157" s="172">
        <f t="shared" ref="CP157" si="939">IF(OR(
   CQ125="L",LEN(CP125)=0,
   CQ113="L",LEN(CP113)=0,
   CQ34="L",LEN(CP34)=0,
   CQ68="L",LEN(CP68)=0,
   CQ87="L",LEN(CP87)=0,
   CQ92="L",LEN(CP92)=0
), "L",
SUM(CP125,CP113)-SUM(CP34,CP68,CP87,CP92))</f>
        <v>0</v>
      </c>
      <c r="CS157" s="172" t="str">
        <f t="shared" ref="CS157" si="940">IF(OR(
   CT125="L",LEN(CS125)=0,
   CT113="L",LEN(CS113)=0,
   CT34="L",LEN(CS34)=0,
   CT68="L",LEN(CS68)=0,
   CT87="L",LEN(CS87)=0,
   CT92="L",LEN(CS92)=0
), "L",
SUM(CS125,CS113)-SUM(CS34,CS68,CS87,CS92))</f>
        <v>L</v>
      </c>
      <c r="CV157" s="172" t="str">
        <f t="shared" ref="CV157" si="941">IF(OR(
   CW125="L",LEN(CV125)=0,
   CW113="L",LEN(CV113)=0,
   CW34="L",LEN(CV34)=0,
   CW68="L",LEN(CV68)=0,
   CW87="L",LEN(CV87)=0,
   CW92="L",LEN(CV92)=0
), "L",
SUM(CV125,CV113)-SUM(CV34,CV68,CV87,CV92))</f>
        <v>L</v>
      </c>
      <c r="CY157" s="172" t="str">
        <f t="shared" ref="CY157" si="942">IF(OR(
   CZ125="L",LEN(CY125)=0,
   CZ113="L",LEN(CY113)=0,
   CZ34="L",LEN(CY34)=0,
   CZ68="L",LEN(CY68)=0,
   CZ87="L",LEN(CY87)=0,
   CZ92="L",LEN(CY92)=0
), "L",
SUM(CY125,CY113)-SUM(CY34,CY68,CY87,CY92))</f>
        <v>L</v>
      </c>
      <c r="DB157" s="172" t="str">
        <f t="shared" ref="DB157" si="943">IF(OR(
   DC125="L",LEN(DB125)=0,
   DC113="L",LEN(DB113)=0,
   DC34="L",LEN(DB34)=0,
   DC68="L",LEN(DB68)=0,
   DC87="L",LEN(DB87)=0,
   DC92="L",LEN(DB92)=0
), "L",
SUM(DB125,DB113)-SUM(DB34,DB68,DB87,DB92))</f>
        <v>L</v>
      </c>
      <c r="DE157" s="172" t="str">
        <f t="shared" ref="DE157" si="944">IF(OR(
   DF125="L",LEN(DE125)=0,
   DF113="L",LEN(DE113)=0,
   DF34="L",LEN(DE34)=0,
   DF68="L",LEN(DE68)=0,
   DF87="L",LEN(DE87)=0,
   DF92="L",LEN(DE92)=0
), "L",
SUM(DE125,DE113)-SUM(DE34,DE68,DE87,DE92))</f>
        <v>L</v>
      </c>
    </row>
    <row r="158" spans="1:111" s="68" customFormat="1" ht="30" x14ac:dyDescent="0.2">
      <c r="A158" s="101" t="s">
        <v>434</v>
      </c>
      <c r="B158" s="101" t="s">
        <v>89</v>
      </c>
      <c r="C158" s="102" t="s">
        <v>278</v>
      </c>
      <c r="D158" s="173">
        <f>IF(OR(
   E126="L",LEN(D126)=0,
   E95="L",LEN(D95)=0,
   E99="L",LEN(D99)=0,
   E109="L",LEN(D109)=0,
   E110="L",LEN(D110)=0,
   E113="L",LEN(D113)=0,
   E91="L",LEN(D91)=0,
   E92="L",LEN(D92)=0,
   E96="L",LEN(D96)=0
), "L",
SUM(D126,D95,D99,D109,D110,D113)-SUM(D91,D92,D96))</f>
        <v>0</v>
      </c>
      <c r="E158" s="108"/>
      <c r="F158" s="108"/>
      <c r="G158" s="173">
        <f t="shared" ref="G158" si="945">IF(OR(
   H126="L",LEN(G126)=0,
   H95="L",LEN(G95)=0,
   H99="L",LEN(G99)=0,
   H109="L",LEN(G109)=0,
   H110="L",LEN(G110)=0,
   H113="L",LEN(G113)=0,
   H91="L",LEN(G91)=0,
   H92="L",LEN(G92)=0,
   H96="L",LEN(G96)=0
), "L",
SUM(G126,G95,G99,G109,G110,G113)-SUM(G91,G92,G96))</f>
        <v>0</v>
      </c>
      <c r="H158" s="108"/>
      <c r="I158" s="108"/>
      <c r="J158" s="173">
        <f t="shared" ref="J158" si="946">IF(OR(
   K126="L",LEN(J126)=0,
   K95="L",LEN(J95)=0,
   K99="L",LEN(J99)=0,
   K109="L",LEN(J109)=0,
   K110="L",LEN(J110)=0,
   K113="L",LEN(J113)=0,
   K91="L",LEN(J91)=0,
   K92="L",LEN(J92)=0,
   K96="L",LEN(J96)=0
), "L",
SUM(J126,J95,J99,J109,J110,J113)-SUM(J91,J92,J96))</f>
        <v>0</v>
      </c>
      <c r="K158" s="108"/>
      <c r="L158" s="108"/>
      <c r="M158" s="173">
        <f t="shared" ref="M158" si="947">IF(OR(
   N126="L",LEN(M126)=0,
   N95="L",LEN(M95)=0,
   N99="L",LEN(M99)=0,
   N109="L",LEN(M109)=0,
   N110="L",LEN(M110)=0,
   N113="L",LEN(M113)=0,
   N91="L",LEN(M91)=0,
   N92="L",LEN(M92)=0,
   N96="L",LEN(M96)=0
), "L",
SUM(M126,M95,M99,M109,M110,M113)-SUM(M91,M92,M96))</f>
        <v>0</v>
      </c>
      <c r="N158" s="108"/>
      <c r="O158" s="108"/>
      <c r="P158" s="173">
        <f t="shared" ref="P158" si="948">IF(OR(
   Q126="L",LEN(P126)=0,
   Q95="L",LEN(P95)=0,
   Q99="L",LEN(P99)=0,
   Q109="L",LEN(P109)=0,
   Q110="L",LEN(P110)=0,
   Q113="L",LEN(P113)=0,
   Q91="L",LEN(P91)=0,
   Q92="L",LEN(P92)=0,
   Q96="L",LEN(P96)=0
), "L",
SUM(P126,P95,P99,P109,P110,P113)-SUM(P91,P92,P96))</f>
        <v>0</v>
      </c>
      <c r="Q158" s="108"/>
      <c r="R158" s="108"/>
      <c r="S158" s="173">
        <f t="shared" ref="S158" si="949">IF(OR(
   T126="L",LEN(S126)=0,
   T95="L",LEN(S95)=0,
   T99="L",LEN(S99)=0,
   T109="L",LEN(S109)=0,
   T110="L",LEN(S110)=0,
   T113="L",LEN(S113)=0,
   T91="L",LEN(S91)=0,
   T92="L",LEN(S92)=0,
   T96="L",LEN(S96)=0
), "L",
SUM(S126,S95,S99,S109,S110,S113)-SUM(S91,S92,S96))</f>
        <v>0</v>
      </c>
      <c r="T158" s="108"/>
      <c r="U158" s="108"/>
      <c r="V158" s="173">
        <f t="shared" ref="V158" si="950">IF(OR(
   W126="L",LEN(V126)=0,
   W95="L",LEN(V95)=0,
   W99="L",LEN(V99)=0,
   W109="L",LEN(V109)=0,
   W110="L",LEN(V110)=0,
   W113="L",LEN(V113)=0,
   W91="L",LEN(V91)=0,
   W92="L",LEN(V92)=0,
   W96="L",LEN(V96)=0
), "L",
SUM(V126,V95,V99,V109,V110,V113)-SUM(V91,V92,V96))</f>
        <v>0</v>
      </c>
      <c r="W158" s="108"/>
      <c r="X158" s="108"/>
      <c r="Y158" s="173">
        <f t="shared" ref="Y158" si="951">IF(OR(
   Z126="L",LEN(Y126)=0,
   Z95="L",LEN(Y95)=0,
   Z99="L",LEN(Y99)=0,
   Z109="L",LEN(Y109)=0,
   Z110="L",LEN(Y110)=0,
   Z113="L",LEN(Y113)=0,
   Z91="L",LEN(Y91)=0,
   Z92="L",LEN(Y92)=0,
   Z96="L",LEN(Y96)=0
), "L",
SUM(Y126,Y95,Y99,Y109,Y110,Y113)-SUM(Y91,Y92,Y96))</f>
        <v>0</v>
      </c>
      <c r="Z158" s="108"/>
      <c r="AA158" s="108"/>
      <c r="AB158" s="173">
        <f t="shared" ref="AB158" si="952">IF(OR(
   AC126="L",LEN(AB126)=0,
   AC95="L",LEN(AB95)=0,
   AC99="L",LEN(AB99)=0,
   AC109="L",LEN(AB109)=0,
   AC110="L",LEN(AB110)=0,
   AC113="L",LEN(AB113)=0,
   AC91="L",LEN(AB91)=0,
   AC92="L",LEN(AB92)=0,
   AC96="L",LEN(AB96)=0
), "L",
SUM(AB126,AB95,AB99,AB109,AB110,AB113)-SUM(AB91,AB92,AB96))</f>
        <v>0</v>
      </c>
      <c r="AC158" s="108"/>
      <c r="AD158" s="108"/>
      <c r="AE158" s="173">
        <f t="shared" ref="AE158" si="953">IF(OR(
   AF126="L",LEN(AE126)=0,
   AF95="L",LEN(AE95)=0,
   AF99="L",LEN(AE99)=0,
   AF109="L",LEN(AE109)=0,
   AF110="L",LEN(AE110)=0,
   AF113="L",LEN(AE113)=0,
   AF91="L",LEN(AE91)=0,
   AF92="L",LEN(AE92)=0,
   AF96="L",LEN(AE96)=0
), "L",
SUM(AE126,AE95,AE99,AE109,AE110,AE113)-SUM(AE91,AE92,AE96))</f>
        <v>0</v>
      </c>
      <c r="AF158" s="108"/>
      <c r="AG158" s="108"/>
      <c r="AH158" s="173">
        <f t="shared" ref="AH158" si="954">IF(OR(
   AI126="L",LEN(AH126)=0,
   AI95="L",LEN(AH95)=0,
   AI99="L",LEN(AH99)=0,
   AI109="L",LEN(AH109)=0,
   AI110="L",LEN(AH110)=0,
   AI113="L",LEN(AH113)=0,
   AI91="L",LEN(AH91)=0,
   AI92="L",LEN(AH92)=0,
   AI96="L",LEN(AH96)=0
), "L",
SUM(AH126,AH95,AH99,AH109,AH110,AH113)-SUM(AH91,AH92,AH96))</f>
        <v>0</v>
      </c>
      <c r="AI158" s="108"/>
      <c r="AJ158" s="108"/>
      <c r="AK158" s="173">
        <f t="shared" ref="AK158" si="955">IF(OR(
   AL126="L",LEN(AK126)=0,
   AL95="L",LEN(AK95)=0,
   AL99="L",LEN(AK99)=0,
   AL109="L",LEN(AK109)=0,
   AL110="L",LEN(AK110)=0,
   AL113="L",LEN(AK113)=0,
   AL91="L",LEN(AK91)=0,
   AL92="L",LEN(AK92)=0,
   AL96="L",LEN(AK96)=0
), "L",
SUM(AK126,AK95,AK99,AK109,AK110,AK113)-SUM(AK91,AK92,AK96))</f>
        <v>0</v>
      </c>
      <c r="AL158" s="108"/>
      <c r="AM158" s="108"/>
      <c r="AN158" s="173">
        <f t="shared" ref="AN158" si="956">IF(OR(
   AO126="L",LEN(AN126)=0,
   AO95="L",LEN(AN95)=0,
   AO99="L",LEN(AN99)=0,
   AO109="L",LEN(AN109)=0,
   AO110="L",LEN(AN110)=0,
   AO113="L",LEN(AN113)=0,
   AO91="L",LEN(AN91)=0,
   AO92="L",LEN(AN92)=0,
   AO96="L",LEN(AN96)=0
), "L",
SUM(AN126,AN95,AN99,AN109,AN110,AN113)-SUM(AN91,AN92,AN96))</f>
        <v>0</v>
      </c>
      <c r="AO158" s="108"/>
      <c r="AP158" s="108"/>
      <c r="AQ158" s="173">
        <f t="shared" ref="AQ158" si="957">IF(OR(
   AR126="L",LEN(AQ126)=0,
   AR95="L",LEN(AQ95)=0,
   AR99="L",LEN(AQ99)=0,
   AR109="L",LEN(AQ109)=0,
   AR110="L",LEN(AQ110)=0,
   AR113="L",LEN(AQ113)=0,
   AR91="L",LEN(AQ91)=0,
   AR92="L",LEN(AQ92)=0,
   AR96="L",LEN(AQ96)=0
), "L",
SUM(AQ126,AQ95,AQ99,AQ109,AQ110,AQ113)-SUM(AQ91,AQ92,AQ96))</f>
        <v>0</v>
      </c>
      <c r="AR158" s="108"/>
      <c r="AS158" s="108"/>
      <c r="AT158" s="173">
        <f t="shared" ref="AT158" si="958">IF(OR(
   AU126="L",LEN(AT126)=0,
   AU95="L",LEN(AT95)=0,
   AU99="L",LEN(AT99)=0,
   AU109="L",LEN(AT109)=0,
   AU110="L",LEN(AT110)=0,
   AU113="L",LEN(AT113)=0,
   AU91="L",LEN(AT91)=0,
   AU92="L",LEN(AT92)=0,
   AU96="L",LEN(AT96)=0
), "L",
SUM(AT126,AT95,AT99,AT109,AT110,AT113)-SUM(AT91,AT92,AT96))</f>
        <v>0</v>
      </c>
      <c r="AU158" s="108"/>
      <c r="AV158" s="108"/>
      <c r="AW158" s="173">
        <f t="shared" ref="AW158" si="959">IF(OR(
   AX126="L",LEN(AW126)=0,
   AX95="L",LEN(AW95)=0,
   AX99="L",LEN(AW99)=0,
   AX109="L",LEN(AW109)=0,
   AX110="L",LEN(AW110)=0,
   AX113="L",LEN(AW113)=0,
   AX91="L",LEN(AW91)=0,
   AX92="L",LEN(AW92)=0,
   AX96="L",LEN(AW96)=0
), "L",
SUM(AW126,AW95,AW99,AW109,AW110,AW113)-SUM(AW91,AW92,AW96))</f>
        <v>0</v>
      </c>
      <c r="AX158" s="108"/>
      <c r="AY158" s="108"/>
      <c r="AZ158" s="173">
        <f t="shared" ref="AZ158" si="960">IF(OR(
   BA126="L",LEN(AZ126)=0,
   BA95="L",LEN(AZ95)=0,
   BA99="L",LEN(AZ99)=0,
   BA109="L",LEN(AZ109)=0,
   BA110="L",LEN(AZ110)=0,
   BA113="L",LEN(AZ113)=0,
   BA91="L",LEN(AZ91)=0,
   BA92="L",LEN(AZ92)=0,
   BA96="L",LEN(AZ96)=0
), "L",
SUM(AZ126,AZ95,AZ99,AZ109,AZ110,AZ113)-SUM(AZ91,AZ92,AZ96))</f>
        <v>0</v>
      </c>
      <c r="BA158" s="108"/>
      <c r="BB158" s="108"/>
      <c r="BC158" s="173">
        <f t="shared" ref="BC158" si="961">IF(OR(
   BD126="L",LEN(BC126)=0,
   BD95="L",LEN(BC95)=0,
   BD99="L",LEN(BC99)=0,
   BD109="L",LEN(BC109)=0,
   BD110="L",LEN(BC110)=0,
   BD113="L",LEN(BC113)=0,
   BD91="L",LEN(BC91)=0,
   BD92="L",LEN(BC92)=0,
   BD96="L",LEN(BC96)=0
), "L",
SUM(BC126,BC95,BC99,BC109,BC110,BC113)-SUM(BC91,BC92,BC96))</f>
        <v>0</v>
      </c>
      <c r="BD158" s="108"/>
      <c r="BE158" s="108"/>
      <c r="BF158" s="173">
        <f t="shared" ref="BF158" si="962">IF(OR(
   BG126="L",LEN(BF126)=0,
   BG95="L",LEN(BF95)=0,
   BG99="L",LEN(BF99)=0,
   BG109="L",LEN(BF109)=0,
   BG110="L",LEN(BF110)=0,
   BG113="L",LEN(BF113)=0,
   BG91="L",LEN(BF91)=0,
   BG92="L",LEN(BF92)=0,
   BG96="L",LEN(BF96)=0
), "L",
SUM(BF126,BF95,BF99,BF109,BF110,BF113)-SUM(BF91,BF92,BF96))</f>
        <v>0</v>
      </c>
      <c r="BG158" s="108"/>
      <c r="BH158" s="108"/>
      <c r="BI158" s="173">
        <f t="shared" ref="BI158" si="963">IF(OR(
   BJ126="L",LEN(BI126)=0,
   BJ95="L",LEN(BI95)=0,
   BJ99="L",LEN(BI99)=0,
   BJ109="L",LEN(BI109)=0,
   BJ110="L",LEN(BI110)=0,
   BJ113="L",LEN(BI113)=0,
   BJ91="L",LEN(BI91)=0,
   BJ92="L",LEN(BI92)=0,
   BJ96="L",LEN(BI96)=0
), "L",
SUM(BI126,BI95,BI99,BI109,BI110,BI113)-SUM(BI91,BI92,BI96))</f>
        <v>0</v>
      </c>
      <c r="BJ158" s="108"/>
      <c r="BK158" s="108"/>
      <c r="BL158" s="173">
        <f t="shared" ref="BL158" si="964">IF(OR(
   BM126="L",LEN(BL126)=0,
   BM95="L",LEN(BL95)=0,
   BM99="L",LEN(BL99)=0,
   BM109="L",LEN(BL109)=0,
   BM110="L",LEN(BL110)=0,
   BM113="L",LEN(BL113)=0,
   BM91="L",LEN(BL91)=0,
   BM92="L",LEN(BL92)=0,
   BM96="L",LEN(BL96)=0
), "L",
SUM(BL126,BL95,BL99,BL109,BL110,BL113)-SUM(BL91,BL92,BL96))</f>
        <v>0</v>
      </c>
      <c r="BM158" s="108"/>
      <c r="BN158" s="108"/>
      <c r="BO158" s="173">
        <f t="shared" ref="BO158" si="965">IF(OR(
   BP126="L",LEN(BO126)=0,
   BP95="L",LEN(BO95)=0,
   BP99="L",LEN(BO99)=0,
   BP109="L",LEN(BO109)=0,
   BP110="L",LEN(BO110)=0,
   BP113="L",LEN(BO113)=0,
   BP91="L",LEN(BO91)=0,
   BP92="L",LEN(BO92)=0,
   BP96="L",LEN(BO96)=0
), "L",
SUM(BO126,BO95,BO99,BO109,BO110,BO113)-SUM(BO91,BO92,BO96))</f>
        <v>0</v>
      </c>
      <c r="BP158" s="108"/>
      <c r="BQ158" s="108"/>
      <c r="BR158" s="173">
        <f t="shared" ref="BR158" si="966">IF(OR(
   BS126="L",LEN(BR126)=0,
   BS95="L",LEN(BR95)=0,
   BS99="L",LEN(BR99)=0,
   BS109="L",LEN(BR109)=0,
   BS110="L",LEN(BR110)=0,
   BS113="L",LEN(BR113)=0,
   BS91="L",LEN(BR91)=0,
   BS92="L",LEN(BR92)=0,
   BS96="L",LEN(BR96)=0
), "L",
SUM(BR126,BR95,BR99,BR109,BR110,BR113)-SUM(BR91,BR92,BR96))</f>
        <v>0</v>
      </c>
      <c r="BS158" s="108"/>
      <c r="BT158" s="108"/>
      <c r="BU158" s="173">
        <f t="shared" ref="BU158" si="967">IF(OR(
   BV126="L",LEN(BU126)=0,
   BV95="L",LEN(BU95)=0,
   BV99="L",LEN(BU99)=0,
   BV109="L",LEN(BU109)=0,
   BV110="L",LEN(BU110)=0,
   BV113="L",LEN(BU113)=0,
   BV91="L",LEN(BU91)=0,
   BV92="L",LEN(BU92)=0,
   BV96="L",LEN(BU96)=0
), "L",
SUM(BU126,BU95,BU99,BU109,BU110,BU113)-SUM(BU91,BU92,BU96))</f>
        <v>0</v>
      </c>
      <c r="BV158" s="108"/>
      <c r="BW158" s="108"/>
      <c r="BX158" s="173">
        <f t="shared" ref="BX158" si="968">IF(OR(
   BY126="L",LEN(BX126)=0,
   BY95="L",LEN(BX95)=0,
   BY99="L",LEN(BX99)=0,
   BY109="L",LEN(BX109)=0,
   BY110="L",LEN(BX110)=0,
   BY113="L",LEN(BX113)=0,
   BY91="L",LEN(BX91)=0,
   BY92="L",LEN(BX92)=0,
   BY96="L",LEN(BX96)=0
), "L",
SUM(BX126,BX95,BX99,BX109,BX110,BX113)-SUM(BX91,BX92,BX96))</f>
        <v>0</v>
      </c>
      <c r="BY158" s="108"/>
      <c r="BZ158" s="108"/>
      <c r="CA158" s="173">
        <f t="shared" ref="CA158" si="969">IF(OR(
   CB126="L",LEN(CA126)=0,
   CB95="L",LEN(CA95)=0,
   CB99="L",LEN(CA99)=0,
   CB109="L",LEN(CA109)=0,
   CB110="L",LEN(CA110)=0,
   CB113="L",LEN(CA113)=0,
   CB91="L",LEN(CA91)=0,
   CB92="L",LEN(CA92)=0,
   CB96="L",LEN(CA96)=0
), "L",
SUM(CA126,CA95,CA99,CA109,CA110,CA113)-SUM(CA91,CA92,CA96))</f>
        <v>0</v>
      </c>
      <c r="CB158" s="108"/>
      <c r="CC158" s="108"/>
      <c r="CD158" s="173">
        <f t="shared" ref="CD158" si="970">IF(OR(
   CE126="L",LEN(CD126)=0,
   CE95="L",LEN(CD95)=0,
   CE99="L",LEN(CD99)=0,
   CE109="L",LEN(CD109)=0,
   CE110="L",LEN(CD110)=0,
   CE113="L",LEN(CD113)=0,
   CE91="L",LEN(CD91)=0,
   CE92="L",LEN(CD92)=0,
   CE96="L",LEN(CD96)=0
), "L",
SUM(CD126,CD95,CD99,CD109,CD110,CD113)-SUM(CD91,CD92,CD96))</f>
        <v>0</v>
      </c>
      <c r="CE158" s="108"/>
      <c r="CF158" s="108"/>
      <c r="CG158" s="173">
        <f t="shared" ref="CG158" si="971">IF(OR(
   CH126="L",LEN(CG126)=0,
   CH95="L",LEN(CG95)=0,
   CH99="L",LEN(CG99)=0,
   CH109="L",LEN(CG109)=0,
   CH110="L",LEN(CG110)=0,
   CH113="L",LEN(CG113)=0,
   CH91="L",LEN(CG91)=0,
   CH92="L",LEN(CG92)=0,
   CH96="L",LEN(CG96)=0
), "L",
SUM(CG126,CG95,CG99,CG109,CG110,CG113)-SUM(CG91,CG92,CG96))</f>
        <v>0</v>
      </c>
      <c r="CH158" s="108"/>
      <c r="CI158" s="108"/>
      <c r="CJ158" s="173">
        <f t="shared" ref="CJ158" si="972">IF(OR(
   CK126="L",LEN(CJ126)=0,
   CK95="L",LEN(CJ95)=0,
   CK99="L",LEN(CJ99)=0,
   CK109="L",LEN(CJ109)=0,
   CK110="L",LEN(CJ110)=0,
   CK113="L",LEN(CJ113)=0,
   CK91="L",LEN(CJ91)=0,
   CK92="L",LEN(CJ92)=0,
   CK96="L",LEN(CJ96)=0
), "L",
SUM(CJ126,CJ95,CJ99,CJ109,CJ110,CJ113)-SUM(CJ91,CJ92,CJ96))</f>
        <v>0</v>
      </c>
      <c r="CK158" s="108"/>
      <c r="CL158" s="108"/>
      <c r="CM158" s="173">
        <f t="shared" ref="CM158" si="973">IF(OR(
   CN126="L",LEN(CM126)=0,
   CN95="L",LEN(CM95)=0,
   CN99="L",LEN(CM99)=0,
   CN109="L",LEN(CM109)=0,
   CN110="L",LEN(CM110)=0,
   CN113="L",LEN(CM113)=0,
   CN91="L",LEN(CM91)=0,
   CN92="L",LEN(CM92)=0,
   CN96="L",LEN(CM96)=0
), "L",
SUM(CM126,CM95,CM99,CM109,CM110,CM113)-SUM(CM91,CM92,CM96))</f>
        <v>0</v>
      </c>
      <c r="CN158" s="108"/>
      <c r="CO158" s="108"/>
      <c r="CP158" s="173">
        <f t="shared" ref="CP158" si="974">IF(OR(
   CQ126="L",LEN(CP126)=0,
   CQ95="L",LEN(CP95)=0,
   CQ99="L",LEN(CP99)=0,
   CQ109="L",LEN(CP109)=0,
   CQ110="L",LEN(CP110)=0,
   CQ113="L",LEN(CP113)=0,
   CQ91="L",LEN(CP91)=0,
   CQ92="L",LEN(CP92)=0,
   CQ96="L",LEN(CP96)=0
), "L",
SUM(CP126,CP95,CP99,CP109,CP110,CP113)-SUM(CP91,CP92,CP96))</f>
        <v>0</v>
      </c>
      <c r="CQ158" s="108"/>
      <c r="CR158" s="108"/>
      <c r="CS158" s="173" t="str">
        <f t="shared" ref="CS158" si="975">IF(OR(
   CT126="L",LEN(CS126)=0,
   CT95="L",LEN(CS95)=0,
   CT99="L",LEN(CS99)=0,
   CT109="L",LEN(CS109)=0,
   CT110="L",LEN(CS110)=0,
   CT113="L",LEN(CS113)=0,
   CT91="L",LEN(CS91)=0,
   CT92="L",LEN(CS92)=0,
   CT96="L",LEN(CS96)=0
), "L",
SUM(CS126,CS95,CS99,CS109,CS110,CS113)-SUM(CS91,CS92,CS96))</f>
        <v>L</v>
      </c>
      <c r="CT158" s="108"/>
      <c r="CU158" s="108"/>
      <c r="CV158" s="173" t="str">
        <f t="shared" ref="CV158" si="976">IF(OR(
   CW126="L",LEN(CV126)=0,
   CW95="L",LEN(CV95)=0,
   CW99="L",LEN(CV99)=0,
   CW109="L",LEN(CV109)=0,
   CW110="L",LEN(CV110)=0,
   CW113="L",LEN(CV113)=0,
   CW91="L",LEN(CV91)=0,
   CW92="L",LEN(CV92)=0,
   CW96="L",LEN(CV96)=0
), "L",
SUM(CV126,CV95,CV99,CV109,CV110,CV113)-SUM(CV91,CV92,CV96))</f>
        <v>L</v>
      </c>
      <c r="CW158" s="108"/>
      <c r="CX158" s="108"/>
      <c r="CY158" s="173" t="str">
        <f t="shared" ref="CY158" si="977">IF(OR(
   CZ126="L",LEN(CY126)=0,
   CZ95="L",LEN(CY95)=0,
   CZ99="L",LEN(CY99)=0,
   CZ109="L",LEN(CY109)=0,
   CZ110="L",LEN(CY110)=0,
   CZ113="L",LEN(CY113)=0,
   CZ91="L",LEN(CY91)=0,
   CZ92="L",LEN(CY92)=0,
   CZ96="L",LEN(CY96)=0
), "L",
SUM(CY126,CY95,CY99,CY109,CY110,CY113)-SUM(CY91,CY92,CY96))</f>
        <v>L</v>
      </c>
      <c r="CZ158" s="108"/>
      <c r="DA158" s="108"/>
      <c r="DB158" s="173" t="str">
        <f t="shared" ref="DB158" si="978">IF(OR(
   DC126="L",LEN(DB126)=0,
   DC95="L",LEN(DB95)=0,
   DC99="L",LEN(DB99)=0,
   DC109="L",LEN(DB109)=0,
   DC110="L",LEN(DB110)=0,
   DC113="L",LEN(DB113)=0,
   DC91="L",LEN(DB91)=0,
   DC92="L",LEN(DB92)=0,
   DC96="L",LEN(DB96)=0
), "L",
SUM(DB126,DB95,DB99,DB109,DB110,DB113)-SUM(DB91,DB92,DB96))</f>
        <v>L</v>
      </c>
      <c r="DC158" s="108"/>
      <c r="DD158" s="108"/>
      <c r="DE158" s="173" t="str">
        <f t="shared" ref="DE158" si="979">IF(OR(
   DF126="L",LEN(DE126)=0,
   DF95="L",LEN(DE95)=0,
   DF99="L",LEN(DE99)=0,
   DF109="L",LEN(DE109)=0,
   DF110="L",LEN(DE110)=0,
   DF113="L",LEN(DE113)=0,
   DF91="L",LEN(DE91)=0,
   DF92="L",LEN(DE92)=0,
   DF96="L",LEN(DE96)=0
), "L",
SUM(DE126,DE95,DE99,DE109,DE110,DE113)-SUM(DE91,DE92,DE96))</f>
        <v>L</v>
      </c>
      <c r="DF158" s="108"/>
      <c r="DG158" s="108"/>
    </row>
    <row r="160" spans="1:111" x14ac:dyDescent="0.25">
      <c r="A160" s="189" t="s">
        <v>526</v>
      </c>
      <c r="B160" s="189"/>
      <c r="C160" s="190"/>
      <c r="D160" s="192">
        <v>1995</v>
      </c>
      <c r="E160" s="192"/>
      <c r="F160" s="192"/>
      <c r="G160" s="192">
        <v>1996</v>
      </c>
      <c r="H160" s="192"/>
      <c r="I160" s="192"/>
      <c r="J160" s="192">
        <v>1997</v>
      </c>
      <c r="K160" s="192"/>
      <c r="L160" s="192"/>
      <c r="M160" s="192">
        <v>1998</v>
      </c>
      <c r="N160" s="192"/>
      <c r="O160" s="192"/>
      <c r="P160" s="192">
        <v>1999</v>
      </c>
      <c r="Q160" s="192"/>
      <c r="R160" s="192"/>
      <c r="S160" s="192">
        <v>2000</v>
      </c>
      <c r="T160" s="192"/>
      <c r="U160" s="192"/>
      <c r="V160" s="192">
        <v>2001</v>
      </c>
      <c r="W160" s="192"/>
      <c r="X160" s="192"/>
      <c r="Y160" s="192">
        <v>2002</v>
      </c>
      <c r="Z160" s="192"/>
      <c r="AA160" s="192"/>
      <c r="AB160" s="192">
        <v>2003</v>
      </c>
      <c r="AC160" s="192"/>
      <c r="AD160" s="192"/>
      <c r="AE160" s="192">
        <v>2004</v>
      </c>
      <c r="AF160" s="192"/>
      <c r="AG160" s="192"/>
      <c r="AH160" s="192">
        <v>2005</v>
      </c>
      <c r="AI160" s="192"/>
      <c r="AJ160" s="192"/>
      <c r="AK160" s="192">
        <v>2006</v>
      </c>
      <c r="AL160" s="192"/>
      <c r="AM160" s="192"/>
      <c r="AN160" s="192">
        <v>2007</v>
      </c>
      <c r="AO160" s="192"/>
      <c r="AP160" s="192"/>
      <c r="AQ160" s="192">
        <v>2008</v>
      </c>
      <c r="AR160" s="192"/>
      <c r="AS160" s="192"/>
      <c r="AT160" s="192">
        <v>2009</v>
      </c>
      <c r="AU160" s="192"/>
      <c r="AV160" s="192"/>
      <c r="AW160" s="192">
        <v>2010</v>
      </c>
      <c r="AX160" s="192"/>
      <c r="AY160" s="192"/>
      <c r="AZ160" s="192">
        <v>2011</v>
      </c>
      <c r="BA160" s="192"/>
      <c r="BB160" s="192"/>
      <c r="BC160" s="192">
        <v>2012</v>
      </c>
      <c r="BD160" s="192"/>
      <c r="BE160" s="192"/>
      <c r="BF160" s="192">
        <v>2013</v>
      </c>
      <c r="BG160" s="192"/>
      <c r="BH160" s="192"/>
      <c r="BI160" s="192">
        <v>2014</v>
      </c>
      <c r="BJ160" s="192"/>
      <c r="BK160" s="192"/>
      <c r="BL160" s="192">
        <v>2015</v>
      </c>
      <c r="BM160" s="192"/>
      <c r="BN160" s="192"/>
      <c r="BO160" s="192">
        <v>2016</v>
      </c>
      <c r="BP160" s="192"/>
      <c r="BQ160" s="192"/>
      <c r="BR160" s="192">
        <v>2017</v>
      </c>
      <c r="BS160" s="192"/>
      <c r="BT160" s="192"/>
      <c r="BU160" s="192">
        <v>2018</v>
      </c>
      <c r="BV160" s="192"/>
      <c r="BW160" s="192"/>
      <c r="BX160" s="192">
        <v>2019</v>
      </c>
      <c r="BY160" s="192"/>
      <c r="BZ160" s="192"/>
      <c r="CA160" s="192">
        <v>2020</v>
      </c>
      <c r="CB160" s="192"/>
      <c r="CC160" s="192"/>
      <c r="CD160" s="192">
        <v>2021</v>
      </c>
      <c r="CE160" s="192"/>
      <c r="CF160" s="192"/>
      <c r="CG160" s="192">
        <v>2022</v>
      </c>
      <c r="CH160" s="192"/>
      <c r="CI160" s="192"/>
      <c r="CJ160" s="192">
        <v>2023</v>
      </c>
      <c r="CK160" s="192"/>
      <c r="CL160" s="192"/>
      <c r="CM160" s="192">
        <v>2024</v>
      </c>
      <c r="CN160" s="192"/>
      <c r="CO160" s="192"/>
      <c r="CP160" s="192">
        <v>2025</v>
      </c>
      <c r="CQ160" s="192"/>
      <c r="CR160" s="192"/>
      <c r="CS160" s="192">
        <v>2026</v>
      </c>
      <c r="CT160" s="192"/>
      <c r="CU160" s="192"/>
      <c r="CV160" s="192">
        <v>2027</v>
      </c>
      <c r="CW160" s="192"/>
      <c r="CX160" s="192"/>
      <c r="CY160" s="192">
        <v>2028</v>
      </c>
      <c r="CZ160" s="192"/>
      <c r="DA160" s="192"/>
      <c r="DB160" s="192">
        <v>2029</v>
      </c>
      <c r="DC160" s="192"/>
      <c r="DD160" s="192"/>
      <c r="DE160" s="192">
        <v>2030</v>
      </c>
      <c r="DF160" s="192"/>
      <c r="DG160" s="192"/>
    </row>
    <row r="161" spans="1:109" x14ac:dyDescent="0.25">
      <c r="A161" s="97"/>
      <c r="B161" s="97"/>
      <c r="C161" s="97"/>
      <c r="D161" s="97">
        <f>COUNTIF(D34:D126,"&lt;-0.5")</f>
        <v>0</v>
      </c>
      <c r="G161" s="97">
        <f t="shared" ref="G161" si="980">COUNTIF(G34:G126,"&lt;-0.5")</f>
        <v>0</v>
      </c>
      <c r="J161" s="97">
        <f t="shared" ref="J161" si="981">COUNTIF(J34:J126,"&lt;-0.5")</f>
        <v>0</v>
      </c>
      <c r="M161" s="97">
        <f t="shared" ref="M161" si="982">COUNTIF(M34:M126,"&lt;-0.5")</f>
        <v>0</v>
      </c>
      <c r="P161" s="97">
        <f t="shared" ref="P161" si="983">COUNTIF(P34:P126,"&lt;-0.5")</f>
        <v>0</v>
      </c>
      <c r="S161" s="97">
        <f t="shared" ref="S161" si="984">COUNTIF(S34:S126,"&lt;-0.5")</f>
        <v>0</v>
      </c>
      <c r="V161" s="97">
        <f t="shared" ref="V161" si="985">COUNTIF(V34:V126,"&lt;-0.5")</f>
        <v>0</v>
      </c>
      <c r="Y161" s="97">
        <f t="shared" ref="Y161" si="986">COUNTIF(Y34:Y126,"&lt;-0.5")</f>
        <v>0</v>
      </c>
      <c r="AB161" s="97">
        <f t="shared" ref="AB161" si="987">COUNTIF(AB34:AB126,"&lt;-0.5")</f>
        <v>0</v>
      </c>
      <c r="AE161" s="97">
        <f t="shared" ref="AE161" si="988">COUNTIF(AE34:AE126,"&lt;-0.5")</f>
        <v>0</v>
      </c>
      <c r="AH161" s="97">
        <f t="shared" ref="AH161" si="989">COUNTIF(AH34:AH126,"&lt;-0.5")</f>
        <v>0</v>
      </c>
      <c r="AK161" s="97">
        <f t="shared" ref="AK161" si="990">COUNTIF(AK34:AK126,"&lt;-0.5")</f>
        <v>0</v>
      </c>
      <c r="AN161" s="97">
        <f t="shared" ref="AN161" si="991">COUNTIF(AN34:AN126,"&lt;-0.5")</f>
        <v>0</v>
      </c>
      <c r="AQ161" s="97">
        <f t="shared" ref="AQ161" si="992">COUNTIF(AQ34:AQ126,"&lt;-0.5")</f>
        <v>0</v>
      </c>
      <c r="AT161" s="97">
        <f t="shared" ref="AT161" si="993">COUNTIF(AT34:AT126,"&lt;-0.5")</f>
        <v>0</v>
      </c>
      <c r="AW161" s="97">
        <f t="shared" ref="AW161" si="994">COUNTIF(AW34:AW126,"&lt;-0.5")</f>
        <v>0</v>
      </c>
      <c r="AZ161" s="97">
        <f t="shared" ref="AZ161" si="995">COUNTIF(AZ34:AZ126,"&lt;-0.5")</f>
        <v>0</v>
      </c>
      <c r="BC161" s="97">
        <f t="shared" ref="BC161" si="996">COUNTIF(BC34:BC126,"&lt;-0.5")</f>
        <v>0</v>
      </c>
      <c r="BF161" s="97">
        <f t="shared" ref="BF161" si="997">COUNTIF(BF34:BF126,"&lt;-0.5")</f>
        <v>0</v>
      </c>
      <c r="BI161" s="97">
        <f t="shared" ref="BI161" si="998">COUNTIF(BI34:BI126,"&lt;-0.5")</f>
        <v>0</v>
      </c>
      <c r="BL161" s="97">
        <f t="shared" ref="BL161" si="999">COUNTIF(BL34:BL126,"&lt;-0.5")</f>
        <v>0</v>
      </c>
      <c r="BO161" s="97">
        <f t="shared" ref="BO161" si="1000">COUNTIF(BO34:BO126,"&lt;-0.5")</f>
        <v>0</v>
      </c>
      <c r="BR161" s="97">
        <f t="shared" ref="BR161" si="1001">COUNTIF(BR34:BR126,"&lt;-0.5")</f>
        <v>0</v>
      </c>
      <c r="BU161" s="97">
        <f t="shared" ref="BU161" si="1002">COUNTIF(BU34:BU126,"&lt;-0.5")</f>
        <v>0</v>
      </c>
      <c r="BX161" s="97">
        <f t="shared" ref="BX161" si="1003">COUNTIF(BX34:BX126,"&lt;-0.5")</f>
        <v>0</v>
      </c>
      <c r="CA161" s="97">
        <f t="shared" ref="CA161" si="1004">COUNTIF(CA34:CA126,"&lt;-0.5")</f>
        <v>0</v>
      </c>
      <c r="CD161" s="97">
        <f t="shared" ref="CD161" si="1005">COUNTIF(CD34:CD126,"&lt;-0.5")</f>
        <v>0</v>
      </c>
      <c r="CG161" s="97">
        <f t="shared" ref="CG161" si="1006">COUNTIF(CG34:CG126,"&lt;-0.5")</f>
        <v>0</v>
      </c>
      <c r="CJ161" s="97">
        <f t="shared" ref="CJ161" si="1007">COUNTIF(CJ34:CJ126,"&lt;-0.5")</f>
        <v>0</v>
      </c>
      <c r="CM161" s="97">
        <f t="shared" ref="CM161" si="1008">COUNTIF(CM34:CM126,"&lt;-0.5")</f>
        <v>0</v>
      </c>
      <c r="CP161" s="97">
        <f t="shared" ref="CP161" si="1009">COUNTIF(CP34:CP126,"&lt;-0.5")</f>
        <v>0</v>
      </c>
      <c r="CS161" s="97">
        <f t="shared" ref="CS161" si="1010">COUNTIF(CS34:CS126,"&lt;-0.5")</f>
        <v>93</v>
      </c>
      <c r="CV161" s="97">
        <f t="shared" ref="CV161" si="1011">COUNTIF(CV34:CV126,"&lt;-0.5")</f>
        <v>93</v>
      </c>
      <c r="CY161" s="97">
        <f t="shared" ref="CY161" si="1012">COUNTIF(CY34:CY126,"&lt;-0.5")</f>
        <v>93</v>
      </c>
      <c r="DB161" s="97">
        <f t="shared" ref="DB161" si="1013">COUNTIF(DB34:DB126,"&lt;-0.5")</f>
        <v>93</v>
      </c>
      <c r="DE161" s="97">
        <f t="shared" ref="DE161" si="1014">COUNTIF(DE34:DE126,"&lt;-0.5")</f>
        <v>93</v>
      </c>
    </row>
  </sheetData>
  <mergeCells count="75">
    <mergeCell ref="B8:D8"/>
    <mergeCell ref="F8:H8"/>
    <mergeCell ref="B9:D9"/>
    <mergeCell ref="F9:H9"/>
    <mergeCell ref="B2:D2"/>
    <mergeCell ref="F2:H2"/>
    <mergeCell ref="B3:D3"/>
    <mergeCell ref="F3:H3"/>
    <mergeCell ref="B4:D4"/>
    <mergeCell ref="F4:H4"/>
    <mergeCell ref="B5:D5"/>
    <mergeCell ref="F5:H5"/>
    <mergeCell ref="B6:D6"/>
    <mergeCell ref="F6:H6"/>
    <mergeCell ref="B7:D7"/>
    <mergeCell ref="F7:H7"/>
    <mergeCell ref="B10:D10"/>
    <mergeCell ref="F10:H10"/>
    <mergeCell ref="B11:D11"/>
    <mergeCell ref="F11:H11"/>
    <mergeCell ref="B12:D12"/>
    <mergeCell ref="F12:H12"/>
    <mergeCell ref="B13:D13"/>
    <mergeCell ref="F13:H13"/>
    <mergeCell ref="B14:D14"/>
    <mergeCell ref="F14:H14"/>
    <mergeCell ref="L14:W14"/>
    <mergeCell ref="I2:K19"/>
    <mergeCell ref="B15:D15"/>
    <mergeCell ref="F15:H15"/>
    <mergeCell ref="L15:W15"/>
    <mergeCell ref="B16:D16"/>
    <mergeCell ref="F16:H16"/>
    <mergeCell ref="L16:W16"/>
    <mergeCell ref="B17:D17"/>
    <mergeCell ref="F17:H17"/>
    <mergeCell ref="L17:W17"/>
    <mergeCell ref="F18:H18"/>
    <mergeCell ref="L18:W18"/>
    <mergeCell ref="F19:H19"/>
    <mergeCell ref="L19:W19"/>
    <mergeCell ref="B20:D20"/>
    <mergeCell ref="F20:H20"/>
    <mergeCell ref="I20:K20"/>
    <mergeCell ref="L20:W20"/>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B31:D31"/>
    <mergeCell ref="F31:H31"/>
    <mergeCell ref="B25:D25"/>
    <mergeCell ref="F25:H25"/>
    <mergeCell ref="B26:D26"/>
    <mergeCell ref="F26:H26"/>
    <mergeCell ref="F27:H27"/>
    <mergeCell ref="B28:D28"/>
    <mergeCell ref="F28:H28"/>
    <mergeCell ref="L11:W12"/>
    <mergeCell ref="L10:W10"/>
    <mergeCell ref="L9:W9"/>
    <mergeCell ref="L6:W8"/>
    <mergeCell ref="L2:W5"/>
  </mergeCells>
  <conditionalFormatting sqref="D161 G161 J161 M161 P161 S161 V161 Y161 AB161 AE161 AH161 AK161 AN161 AQ161 AT161 AW161 AZ161 BC161 BF161 BI161 BL161 BO161 BR161 BU161 BX161 CA161 CD161 CG161 CJ161 CM161 CP161 CS161 CV161 CY161 DB161 DE161">
    <cfRule type="cellIs" dxfId="2" priority="1" operator="greaterThan">
      <formula>0</formula>
    </cfRule>
  </conditionalFormatting>
  <conditionalFormatting sqref="D34:DG128">
    <cfRule type="containsText" priority="2" stopIfTrue="1" operator="containsText" text="NaN">
      <formula>NOT(ISERROR(SEARCH("NaN",D34)))</formula>
    </cfRule>
    <cfRule type="containsText" priority="3" stopIfTrue="1" operator="containsText" text="M">
      <formula>NOT(ISERROR(SEARCH("M",D34)))</formula>
    </cfRule>
    <cfRule type="containsText" priority="4" stopIfTrue="1" operator="containsText" text="L">
      <formula>NOT(ISERROR(SEARCH("L",D34)))</formula>
    </cfRule>
    <cfRule type="cellIs" dxfId="1" priority="5" operator="lessThan">
      <formula>-0.5</formula>
    </cfRule>
  </conditionalFormatting>
  <conditionalFormatting sqref="D131:DG158">
    <cfRule type="containsText" priority="6" stopIfTrue="1" operator="containsText" text="L">
      <formula>NOT(ISERROR(SEARCH("L",D131)))</formula>
    </cfRule>
    <cfRule type="cellIs" dxfId="0" priority="7" operator="notBetween">
      <formula>-1</formula>
      <formula>1</formula>
    </cfRule>
  </conditionalFormatting>
  <pageMargins left="0.7" right="0.7" top="0.75" bottom="0.75" header="0.3" footer="0.3"/>
  <pageSetup paperSize="9" scale="17"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2CC"/>
  </sheetPr>
  <dimension ref="A1:T652"/>
  <sheetViews>
    <sheetView workbookViewId="0">
      <pane ySplit="1" topLeftCell="A2" activePane="bottomLeft" state="frozen"/>
      <selection pane="bottomLeft" activeCell="D30" sqref="D30"/>
    </sheetView>
  </sheetViews>
  <sheetFormatPr defaultColWidth="9.1796875" defaultRowHeight="12" x14ac:dyDescent="0.3"/>
  <cols>
    <col min="1" max="1" width="81" style="111" bestFit="1" customWidth="1"/>
    <col min="2" max="3" width="3.1796875" style="112" bestFit="1" customWidth="1"/>
    <col min="4" max="4" width="5.453125" style="112" bestFit="1" customWidth="1"/>
    <col min="5" max="5" width="3.1796875" style="112" bestFit="1" customWidth="1"/>
    <col min="6" max="6" width="8.26953125" style="112" bestFit="1" customWidth="1"/>
    <col min="7" max="7" width="6.1796875" style="112" bestFit="1" customWidth="1"/>
    <col min="8" max="9" width="3.1796875" style="112" bestFit="1" customWidth="1"/>
    <col min="10" max="10" width="15.453125" style="112" bestFit="1" customWidth="1"/>
    <col min="11" max="11" width="5.81640625" style="112" bestFit="1" customWidth="1"/>
    <col min="12" max="12" width="3.1796875" style="112" bestFit="1" customWidth="1"/>
    <col min="13" max="13" width="7.26953125" style="112" bestFit="1" customWidth="1"/>
    <col min="14" max="14" width="4.54296875" style="112" bestFit="1" customWidth="1"/>
    <col min="15" max="18" width="3.1796875" style="112" bestFit="1" customWidth="1"/>
    <col min="19" max="19" width="3.1796875" style="112" customWidth="1"/>
    <col min="20" max="20" width="3.1796875" style="113" bestFit="1" customWidth="1"/>
    <col min="21" max="16384" width="9.1796875" style="111"/>
  </cols>
  <sheetData>
    <row r="1" spans="1:20" ht="130.5" customHeight="1" thickBot="1" x14ac:dyDescent="0.3">
      <c r="A1" s="109" t="s">
        <v>404</v>
      </c>
      <c r="B1" s="109" t="s">
        <v>174</v>
      </c>
      <c r="C1" s="109" t="s">
        <v>180</v>
      </c>
      <c r="D1" s="110" t="s">
        <v>405</v>
      </c>
      <c r="E1" s="109" t="s">
        <v>189</v>
      </c>
      <c r="F1" s="109" t="s">
        <v>188</v>
      </c>
      <c r="G1" s="109" t="s">
        <v>190</v>
      </c>
      <c r="H1" s="109" t="s">
        <v>197</v>
      </c>
      <c r="I1" s="109" t="s">
        <v>196</v>
      </c>
      <c r="J1" s="109" t="s">
        <v>185</v>
      </c>
      <c r="K1" s="109" t="s">
        <v>186</v>
      </c>
      <c r="L1" s="109" t="s">
        <v>187</v>
      </c>
      <c r="M1" s="110" t="s">
        <v>406</v>
      </c>
      <c r="N1" s="109" t="s">
        <v>198</v>
      </c>
      <c r="O1" s="109" t="s">
        <v>199</v>
      </c>
      <c r="P1" s="109" t="s">
        <v>184</v>
      </c>
      <c r="Q1" s="109" t="s">
        <v>183</v>
      </c>
      <c r="R1" s="109" t="s">
        <v>181</v>
      </c>
      <c r="S1" s="109" t="s">
        <v>200</v>
      </c>
      <c r="T1" s="122" t="s">
        <v>216</v>
      </c>
    </row>
    <row r="2" spans="1:20" x14ac:dyDescent="0.3">
      <c r="A2" s="118" t="s">
        <v>309</v>
      </c>
      <c r="B2" s="112" t="s">
        <v>17</v>
      </c>
      <c r="C2" s="112" t="s">
        <v>38</v>
      </c>
      <c r="E2" s="112" t="s">
        <v>51</v>
      </c>
      <c r="F2" s="112" t="s">
        <v>308</v>
      </c>
      <c r="G2" s="112" t="s">
        <v>51</v>
      </c>
      <c r="H2" s="112" t="s">
        <v>38</v>
      </c>
      <c r="I2" s="112" t="s">
        <v>33</v>
      </c>
      <c r="J2" s="114" t="s">
        <v>58</v>
      </c>
      <c r="K2" s="112" t="s">
        <v>51</v>
      </c>
      <c r="L2" s="112" t="s">
        <v>51</v>
      </c>
      <c r="M2" s="112" t="s">
        <v>51</v>
      </c>
      <c r="N2" s="112" t="s">
        <v>49</v>
      </c>
      <c r="O2" s="112" t="s">
        <v>51</v>
      </c>
      <c r="P2" s="112" t="s">
        <v>37</v>
      </c>
      <c r="Q2" s="112" t="s">
        <v>88</v>
      </c>
      <c r="R2" s="112" t="s">
        <v>38</v>
      </c>
      <c r="S2" s="112" t="s">
        <v>227</v>
      </c>
      <c r="T2" s="113">
        <v>6</v>
      </c>
    </row>
    <row r="3" spans="1:20" x14ac:dyDescent="0.3">
      <c r="A3" s="119" t="s">
        <v>310</v>
      </c>
      <c r="B3" s="112" t="s">
        <v>17</v>
      </c>
      <c r="C3" s="112" t="s">
        <v>38</v>
      </c>
      <c r="E3" s="112" t="s">
        <v>51</v>
      </c>
      <c r="F3" s="112" t="s">
        <v>308</v>
      </c>
      <c r="G3" s="112" t="s">
        <v>51</v>
      </c>
      <c r="H3" s="112" t="s">
        <v>38</v>
      </c>
      <c r="I3" s="112" t="s">
        <v>33</v>
      </c>
      <c r="J3" s="114" t="s">
        <v>52</v>
      </c>
      <c r="K3" s="112" t="s">
        <v>51</v>
      </c>
      <c r="L3" s="112" t="s">
        <v>51</v>
      </c>
      <c r="M3" s="112" t="s">
        <v>51</v>
      </c>
      <c r="N3" s="112" t="s">
        <v>49</v>
      </c>
      <c r="O3" s="112" t="s">
        <v>51</v>
      </c>
      <c r="P3" s="112" t="s">
        <v>37</v>
      </c>
      <c r="Q3" s="112" t="s">
        <v>88</v>
      </c>
      <c r="R3" s="112" t="s">
        <v>38</v>
      </c>
      <c r="S3" s="112" t="s">
        <v>227</v>
      </c>
      <c r="T3" s="113">
        <v>6</v>
      </c>
    </row>
    <row r="4" spans="1:20" x14ac:dyDescent="0.3">
      <c r="A4" s="119" t="s">
        <v>311</v>
      </c>
      <c r="B4" s="112" t="s">
        <v>17</v>
      </c>
      <c r="C4" s="112" t="s">
        <v>38</v>
      </c>
      <c r="E4" s="112" t="s">
        <v>51</v>
      </c>
      <c r="F4" s="112" t="s">
        <v>308</v>
      </c>
      <c r="G4" s="112" t="s">
        <v>51</v>
      </c>
      <c r="H4" s="112" t="s">
        <v>38</v>
      </c>
      <c r="I4" s="112" t="s">
        <v>33</v>
      </c>
      <c r="J4" s="114" t="s">
        <v>61</v>
      </c>
      <c r="K4" s="112" t="s">
        <v>51</v>
      </c>
      <c r="L4" s="112" t="s">
        <v>51</v>
      </c>
      <c r="M4" s="112" t="s">
        <v>51</v>
      </c>
      <c r="N4" s="112" t="s">
        <v>49</v>
      </c>
      <c r="O4" s="112" t="s">
        <v>51</v>
      </c>
      <c r="P4" s="112" t="s">
        <v>37</v>
      </c>
      <c r="Q4" s="112" t="s">
        <v>88</v>
      </c>
      <c r="R4" s="112" t="s">
        <v>38</v>
      </c>
      <c r="S4" s="112" t="s">
        <v>227</v>
      </c>
      <c r="T4" s="113">
        <v>6</v>
      </c>
    </row>
    <row r="5" spans="1:20" x14ac:dyDescent="0.3">
      <c r="A5" s="119" t="s">
        <v>312</v>
      </c>
      <c r="B5" s="112" t="s">
        <v>17</v>
      </c>
      <c r="C5" s="112" t="s">
        <v>38</v>
      </c>
      <c r="E5" s="112" t="s">
        <v>51</v>
      </c>
      <c r="F5" s="112" t="s">
        <v>308</v>
      </c>
      <c r="G5" s="112" t="s">
        <v>51</v>
      </c>
      <c r="H5" s="112" t="s">
        <v>38</v>
      </c>
      <c r="I5" s="112" t="s">
        <v>33</v>
      </c>
      <c r="J5" s="114" t="s">
        <v>62</v>
      </c>
      <c r="K5" s="112" t="s">
        <v>51</v>
      </c>
      <c r="L5" s="112" t="s">
        <v>51</v>
      </c>
      <c r="M5" s="112" t="s">
        <v>51</v>
      </c>
      <c r="N5" s="112" t="s">
        <v>49</v>
      </c>
      <c r="O5" s="112" t="s">
        <v>51</v>
      </c>
      <c r="P5" s="112" t="s">
        <v>37</v>
      </c>
      <c r="Q5" s="112" t="s">
        <v>88</v>
      </c>
      <c r="R5" s="112" t="s">
        <v>38</v>
      </c>
      <c r="S5" s="112" t="s">
        <v>227</v>
      </c>
      <c r="T5" s="113">
        <v>6</v>
      </c>
    </row>
    <row r="6" spans="1:20" x14ac:dyDescent="0.3">
      <c r="A6" s="119" t="s">
        <v>313</v>
      </c>
      <c r="B6" s="112" t="s">
        <v>17</v>
      </c>
      <c r="C6" s="112" t="s">
        <v>38</v>
      </c>
      <c r="E6" s="112" t="s">
        <v>51</v>
      </c>
      <c r="F6" s="112" t="s">
        <v>308</v>
      </c>
      <c r="G6" s="112" t="s">
        <v>51</v>
      </c>
      <c r="H6" s="112" t="s">
        <v>38</v>
      </c>
      <c r="I6" s="112" t="s">
        <v>33</v>
      </c>
      <c r="J6" s="114" t="s">
        <v>64</v>
      </c>
      <c r="K6" s="112" t="s">
        <v>51</v>
      </c>
      <c r="L6" s="112" t="s">
        <v>51</v>
      </c>
      <c r="M6" s="112" t="s">
        <v>51</v>
      </c>
      <c r="N6" s="112" t="s">
        <v>49</v>
      </c>
      <c r="O6" s="112" t="s">
        <v>51</v>
      </c>
      <c r="P6" s="112" t="s">
        <v>37</v>
      </c>
      <c r="Q6" s="112" t="s">
        <v>88</v>
      </c>
      <c r="R6" s="112" t="s">
        <v>38</v>
      </c>
      <c r="S6" s="112" t="s">
        <v>227</v>
      </c>
      <c r="T6" s="113">
        <v>6</v>
      </c>
    </row>
    <row r="7" spans="1:20" x14ac:dyDescent="0.3">
      <c r="A7" s="119" t="s">
        <v>314</v>
      </c>
      <c r="B7" s="112" t="s">
        <v>17</v>
      </c>
      <c r="C7" s="112" t="s">
        <v>38</v>
      </c>
      <c r="E7" s="112" t="s">
        <v>51</v>
      </c>
      <c r="F7" s="112" t="s">
        <v>308</v>
      </c>
      <c r="G7" s="112" t="s">
        <v>51</v>
      </c>
      <c r="H7" s="112" t="s">
        <v>38</v>
      </c>
      <c r="I7" s="112" t="s">
        <v>33</v>
      </c>
      <c r="J7" s="114" t="s">
        <v>65</v>
      </c>
      <c r="K7" s="112" t="s">
        <v>51</v>
      </c>
      <c r="L7" s="112" t="s">
        <v>51</v>
      </c>
      <c r="M7" s="112" t="s">
        <v>51</v>
      </c>
      <c r="N7" s="112" t="s">
        <v>49</v>
      </c>
      <c r="O7" s="112" t="s">
        <v>51</v>
      </c>
      <c r="P7" s="112" t="s">
        <v>37</v>
      </c>
      <c r="Q7" s="112" t="s">
        <v>88</v>
      </c>
      <c r="R7" s="112" t="s">
        <v>38</v>
      </c>
      <c r="S7" s="112" t="s">
        <v>227</v>
      </c>
      <c r="T7" s="113">
        <v>6</v>
      </c>
    </row>
    <row r="8" spans="1:20" x14ac:dyDescent="0.3">
      <c r="A8" s="119" t="s">
        <v>315</v>
      </c>
      <c r="B8" s="112" t="s">
        <v>17</v>
      </c>
      <c r="C8" s="112" t="s">
        <v>38</v>
      </c>
      <c r="E8" s="112" t="s">
        <v>51</v>
      </c>
      <c r="F8" s="112" t="s">
        <v>308</v>
      </c>
      <c r="G8" s="112" t="s">
        <v>51</v>
      </c>
      <c r="H8" s="112" t="s">
        <v>38</v>
      </c>
      <c r="I8" s="112" t="s">
        <v>33</v>
      </c>
      <c r="J8" s="114" t="s">
        <v>111</v>
      </c>
      <c r="K8" s="112" t="s">
        <v>51</v>
      </c>
      <c r="L8" s="112" t="s">
        <v>51</v>
      </c>
      <c r="M8" s="112" t="s">
        <v>51</v>
      </c>
      <c r="N8" s="112" t="s">
        <v>49</v>
      </c>
      <c r="O8" s="112" t="s">
        <v>51</v>
      </c>
      <c r="P8" s="112" t="s">
        <v>37</v>
      </c>
      <c r="Q8" s="112" t="s">
        <v>88</v>
      </c>
      <c r="R8" s="112" t="s">
        <v>38</v>
      </c>
      <c r="S8" s="112" t="s">
        <v>227</v>
      </c>
      <c r="T8" s="113">
        <v>6</v>
      </c>
    </row>
    <row r="9" spans="1:20" x14ac:dyDescent="0.3">
      <c r="A9" s="119" t="s">
        <v>316</v>
      </c>
      <c r="B9" s="112" t="s">
        <v>17</v>
      </c>
      <c r="C9" s="112" t="s">
        <v>38</v>
      </c>
      <c r="E9" s="112" t="s">
        <v>51</v>
      </c>
      <c r="F9" s="112" t="s">
        <v>308</v>
      </c>
      <c r="G9" s="112" t="s">
        <v>51</v>
      </c>
      <c r="H9" s="112" t="s">
        <v>38</v>
      </c>
      <c r="I9" s="112" t="s">
        <v>33</v>
      </c>
      <c r="J9" s="114" t="s">
        <v>112</v>
      </c>
      <c r="K9" s="112" t="s">
        <v>51</v>
      </c>
      <c r="L9" s="112" t="s">
        <v>51</v>
      </c>
      <c r="M9" s="112" t="s">
        <v>51</v>
      </c>
      <c r="N9" s="112" t="s">
        <v>49</v>
      </c>
      <c r="O9" s="112" t="s">
        <v>51</v>
      </c>
      <c r="P9" s="112" t="s">
        <v>37</v>
      </c>
      <c r="Q9" s="112" t="s">
        <v>88</v>
      </c>
      <c r="R9" s="112" t="s">
        <v>38</v>
      </c>
      <c r="S9" s="112" t="s">
        <v>227</v>
      </c>
      <c r="T9" s="113">
        <v>6</v>
      </c>
    </row>
    <row r="10" spans="1:20" x14ac:dyDescent="0.3">
      <c r="A10" s="119" t="s">
        <v>317</v>
      </c>
      <c r="B10" s="112" t="s">
        <v>17</v>
      </c>
      <c r="C10" s="112" t="s">
        <v>38</v>
      </c>
      <c r="E10" s="112" t="s">
        <v>51</v>
      </c>
      <c r="F10" s="112" t="s">
        <v>308</v>
      </c>
      <c r="G10" s="112" t="s">
        <v>51</v>
      </c>
      <c r="H10" s="112" t="s">
        <v>38</v>
      </c>
      <c r="I10" s="112" t="s">
        <v>33</v>
      </c>
      <c r="J10" s="114" t="s">
        <v>113</v>
      </c>
      <c r="K10" s="112" t="s">
        <v>51</v>
      </c>
      <c r="L10" s="112" t="s">
        <v>51</v>
      </c>
      <c r="M10" s="112" t="s">
        <v>51</v>
      </c>
      <c r="N10" s="112" t="s">
        <v>49</v>
      </c>
      <c r="O10" s="112" t="s">
        <v>51</v>
      </c>
      <c r="P10" s="112" t="s">
        <v>37</v>
      </c>
      <c r="Q10" s="112" t="s">
        <v>88</v>
      </c>
      <c r="R10" s="112" t="s">
        <v>38</v>
      </c>
      <c r="S10" s="112" t="s">
        <v>227</v>
      </c>
      <c r="T10" s="113">
        <v>6</v>
      </c>
    </row>
    <row r="11" spans="1:20" x14ac:dyDescent="0.3">
      <c r="A11" s="119" t="s">
        <v>318</v>
      </c>
      <c r="B11" s="112" t="s">
        <v>17</v>
      </c>
      <c r="C11" s="112" t="s">
        <v>38</v>
      </c>
      <c r="E11" s="112" t="s">
        <v>51</v>
      </c>
      <c r="F11" s="112" t="s">
        <v>308</v>
      </c>
      <c r="G11" s="112" t="s">
        <v>51</v>
      </c>
      <c r="H11" s="112" t="s">
        <v>38</v>
      </c>
      <c r="I11" s="112" t="s">
        <v>33</v>
      </c>
      <c r="J11" s="114" t="s">
        <v>114</v>
      </c>
      <c r="K11" s="112" t="s">
        <v>51</v>
      </c>
      <c r="L11" s="112" t="s">
        <v>51</v>
      </c>
      <c r="M11" s="112" t="s">
        <v>51</v>
      </c>
      <c r="N11" s="112" t="s">
        <v>49</v>
      </c>
      <c r="O11" s="112" t="s">
        <v>51</v>
      </c>
      <c r="P11" s="112" t="s">
        <v>37</v>
      </c>
      <c r="Q11" s="112" t="s">
        <v>88</v>
      </c>
      <c r="R11" s="112" t="s">
        <v>38</v>
      </c>
      <c r="S11" s="112" t="s">
        <v>227</v>
      </c>
      <c r="T11" s="113">
        <v>6</v>
      </c>
    </row>
    <row r="12" spans="1:20" x14ac:dyDescent="0.3">
      <c r="A12" s="119" t="s">
        <v>319</v>
      </c>
      <c r="B12" s="112" t="s">
        <v>17</v>
      </c>
      <c r="C12" s="112" t="s">
        <v>38</v>
      </c>
      <c r="E12" s="112" t="s">
        <v>51</v>
      </c>
      <c r="F12" s="112" t="s">
        <v>308</v>
      </c>
      <c r="G12" s="112" t="s">
        <v>51</v>
      </c>
      <c r="H12" s="112" t="s">
        <v>38</v>
      </c>
      <c r="I12" s="112" t="s">
        <v>33</v>
      </c>
      <c r="J12" s="114" t="s">
        <v>115</v>
      </c>
      <c r="K12" s="112" t="s">
        <v>51</v>
      </c>
      <c r="L12" s="112" t="s">
        <v>51</v>
      </c>
      <c r="M12" s="112" t="s">
        <v>51</v>
      </c>
      <c r="N12" s="112" t="s">
        <v>49</v>
      </c>
      <c r="O12" s="112" t="s">
        <v>51</v>
      </c>
      <c r="P12" s="112" t="s">
        <v>37</v>
      </c>
      <c r="Q12" s="112" t="s">
        <v>88</v>
      </c>
      <c r="R12" s="112" t="s">
        <v>38</v>
      </c>
      <c r="S12" s="112" t="s">
        <v>227</v>
      </c>
      <c r="T12" s="113">
        <v>6</v>
      </c>
    </row>
    <row r="13" spans="1:20" x14ac:dyDescent="0.3">
      <c r="A13" s="119" t="s">
        <v>320</v>
      </c>
      <c r="B13" s="112" t="s">
        <v>17</v>
      </c>
      <c r="C13" s="112" t="s">
        <v>38</v>
      </c>
      <c r="E13" s="112" t="s">
        <v>51</v>
      </c>
      <c r="F13" s="112" t="s">
        <v>308</v>
      </c>
      <c r="G13" s="112" t="s">
        <v>51</v>
      </c>
      <c r="H13" s="112" t="s">
        <v>38</v>
      </c>
      <c r="I13" s="112" t="s">
        <v>33</v>
      </c>
      <c r="J13" s="114" t="s">
        <v>116</v>
      </c>
      <c r="K13" s="112" t="s">
        <v>51</v>
      </c>
      <c r="L13" s="112" t="s">
        <v>51</v>
      </c>
      <c r="M13" s="112" t="s">
        <v>51</v>
      </c>
      <c r="N13" s="112" t="s">
        <v>49</v>
      </c>
      <c r="O13" s="112" t="s">
        <v>51</v>
      </c>
      <c r="P13" s="112" t="s">
        <v>37</v>
      </c>
      <c r="Q13" s="112" t="s">
        <v>88</v>
      </c>
      <c r="R13" s="112" t="s">
        <v>38</v>
      </c>
      <c r="S13" s="112" t="s">
        <v>227</v>
      </c>
      <c r="T13" s="113">
        <v>6</v>
      </c>
    </row>
    <row r="14" spans="1:20" x14ac:dyDescent="0.3">
      <c r="A14" s="119" t="s">
        <v>321</v>
      </c>
      <c r="B14" s="112" t="s">
        <v>17</v>
      </c>
      <c r="C14" s="112" t="s">
        <v>38</v>
      </c>
      <c r="E14" s="112" t="s">
        <v>51</v>
      </c>
      <c r="F14" s="112" t="s">
        <v>308</v>
      </c>
      <c r="G14" s="112" t="s">
        <v>51</v>
      </c>
      <c r="H14" s="112" t="s">
        <v>38</v>
      </c>
      <c r="I14" s="112" t="s">
        <v>33</v>
      </c>
      <c r="J14" s="114" t="s">
        <v>67</v>
      </c>
      <c r="K14" s="112" t="s">
        <v>51</v>
      </c>
      <c r="L14" s="112" t="s">
        <v>51</v>
      </c>
      <c r="M14" s="112" t="s">
        <v>51</v>
      </c>
      <c r="N14" s="112" t="s">
        <v>49</v>
      </c>
      <c r="O14" s="112" t="s">
        <v>51</v>
      </c>
      <c r="P14" s="112" t="s">
        <v>37</v>
      </c>
      <c r="Q14" s="112" t="s">
        <v>88</v>
      </c>
      <c r="R14" s="112" t="s">
        <v>38</v>
      </c>
      <c r="S14" s="112" t="s">
        <v>227</v>
      </c>
      <c r="T14" s="113">
        <v>6</v>
      </c>
    </row>
    <row r="15" spans="1:20" x14ac:dyDescent="0.3">
      <c r="A15" s="119" t="s">
        <v>322</v>
      </c>
      <c r="B15" s="112" t="s">
        <v>17</v>
      </c>
      <c r="C15" s="112" t="s">
        <v>38</v>
      </c>
      <c r="E15" s="112" t="s">
        <v>51</v>
      </c>
      <c r="F15" s="112" t="s">
        <v>308</v>
      </c>
      <c r="G15" s="112" t="s">
        <v>51</v>
      </c>
      <c r="H15" s="112" t="s">
        <v>38</v>
      </c>
      <c r="I15" s="112" t="s">
        <v>33</v>
      </c>
      <c r="J15" s="114" t="s">
        <v>117</v>
      </c>
      <c r="K15" s="112" t="s">
        <v>51</v>
      </c>
      <c r="L15" s="112" t="s">
        <v>51</v>
      </c>
      <c r="M15" s="112" t="s">
        <v>51</v>
      </c>
      <c r="N15" s="112" t="s">
        <v>49</v>
      </c>
      <c r="O15" s="112" t="s">
        <v>51</v>
      </c>
      <c r="P15" s="112" t="s">
        <v>37</v>
      </c>
      <c r="Q15" s="112" t="s">
        <v>88</v>
      </c>
      <c r="R15" s="112" t="s">
        <v>38</v>
      </c>
      <c r="S15" s="112" t="s">
        <v>227</v>
      </c>
      <c r="T15" s="113">
        <v>6</v>
      </c>
    </row>
    <row r="16" spans="1:20" x14ac:dyDescent="0.3">
      <c r="A16" s="119" t="s">
        <v>323</v>
      </c>
      <c r="B16" s="112" t="s">
        <v>17</v>
      </c>
      <c r="C16" s="112" t="s">
        <v>38</v>
      </c>
      <c r="E16" s="112" t="s">
        <v>51</v>
      </c>
      <c r="F16" s="112" t="s">
        <v>308</v>
      </c>
      <c r="G16" s="112" t="s">
        <v>51</v>
      </c>
      <c r="H16" s="112" t="s">
        <v>38</v>
      </c>
      <c r="I16" s="112" t="s">
        <v>33</v>
      </c>
      <c r="J16" s="114" t="s">
        <v>118</v>
      </c>
      <c r="K16" s="112" t="s">
        <v>51</v>
      </c>
      <c r="L16" s="112" t="s">
        <v>51</v>
      </c>
      <c r="M16" s="112" t="s">
        <v>51</v>
      </c>
      <c r="N16" s="112" t="s">
        <v>49</v>
      </c>
      <c r="O16" s="112" t="s">
        <v>51</v>
      </c>
      <c r="P16" s="112" t="s">
        <v>37</v>
      </c>
      <c r="Q16" s="112" t="s">
        <v>88</v>
      </c>
      <c r="R16" s="112" t="s">
        <v>38</v>
      </c>
      <c r="S16" s="112" t="s">
        <v>227</v>
      </c>
      <c r="T16" s="113">
        <v>6</v>
      </c>
    </row>
    <row r="17" spans="1:20" x14ac:dyDescent="0.3">
      <c r="A17" s="119" t="s">
        <v>324</v>
      </c>
      <c r="B17" s="112" t="s">
        <v>17</v>
      </c>
      <c r="C17" s="112" t="s">
        <v>38</v>
      </c>
      <c r="E17" s="112" t="s">
        <v>51</v>
      </c>
      <c r="F17" s="112" t="s">
        <v>308</v>
      </c>
      <c r="G17" s="112" t="s">
        <v>51</v>
      </c>
      <c r="H17" s="112" t="s">
        <v>38</v>
      </c>
      <c r="I17" s="112" t="s">
        <v>33</v>
      </c>
      <c r="J17" s="114" t="s">
        <v>119</v>
      </c>
      <c r="K17" s="112" t="s">
        <v>51</v>
      </c>
      <c r="L17" s="112" t="s">
        <v>51</v>
      </c>
      <c r="M17" s="112" t="s">
        <v>51</v>
      </c>
      <c r="N17" s="112" t="s">
        <v>49</v>
      </c>
      <c r="O17" s="112" t="s">
        <v>51</v>
      </c>
      <c r="P17" s="112" t="s">
        <v>37</v>
      </c>
      <c r="Q17" s="112" t="s">
        <v>88</v>
      </c>
      <c r="R17" s="112" t="s">
        <v>38</v>
      </c>
      <c r="S17" s="112" t="s">
        <v>227</v>
      </c>
      <c r="T17" s="113">
        <v>6</v>
      </c>
    </row>
    <row r="18" spans="1:20" x14ac:dyDescent="0.3">
      <c r="A18" s="119" t="s">
        <v>325</v>
      </c>
      <c r="B18" s="112" t="s">
        <v>17</v>
      </c>
      <c r="C18" s="112" t="s">
        <v>38</v>
      </c>
      <c r="E18" s="112" t="s">
        <v>51</v>
      </c>
      <c r="F18" s="112" t="s">
        <v>308</v>
      </c>
      <c r="G18" s="112" t="s">
        <v>51</v>
      </c>
      <c r="H18" s="112" t="s">
        <v>38</v>
      </c>
      <c r="I18" s="112" t="s">
        <v>33</v>
      </c>
      <c r="J18" s="114" t="s">
        <v>120</v>
      </c>
      <c r="K18" s="112" t="s">
        <v>51</v>
      </c>
      <c r="L18" s="112" t="s">
        <v>51</v>
      </c>
      <c r="M18" s="112" t="s">
        <v>51</v>
      </c>
      <c r="N18" s="112" t="s">
        <v>49</v>
      </c>
      <c r="O18" s="112" t="s">
        <v>51</v>
      </c>
      <c r="P18" s="112" t="s">
        <v>37</v>
      </c>
      <c r="Q18" s="112" t="s">
        <v>88</v>
      </c>
      <c r="R18" s="112" t="s">
        <v>38</v>
      </c>
      <c r="S18" s="112" t="s">
        <v>227</v>
      </c>
      <c r="T18" s="113">
        <v>6</v>
      </c>
    </row>
    <row r="19" spans="1:20" x14ac:dyDescent="0.3">
      <c r="A19" s="119" t="s">
        <v>326</v>
      </c>
      <c r="B19" s="112" t="s">
        <v>17</v>
      </c>
      <c r="C19" s="112" t="s">
        <v>38</v>
      </c>
      <c r="E19" s="112" t="s">
        <v>51</v>
      </c>
      <c r="F19" s="112" t="s">
        <v>308</v>
      </c>
      <c r="G19" s="112" t="s">
        <v>51</v>
      </c>
      <c r="H19" s="112" t="s">
        <v>38</v>
      </c>
      <c r="I19" s="112" t="s">
        <v>33</v>
      </c>
      <c r="J19" s="114" t="s">
        <v>121</v>
      </c>
      <c r="K19" s="112" t="s">
        <v>51</v>
      </c>
      <c r="L19" s="112" t="s">
        <v>51</v>
      </c>
      <c r="M19" s="112" t="s">
        <v>51</v>
      </c>
      <c r="N19" s="112" t="s">
        <v>49</v>
      </c>
      <c r="O19" s="112" t="s">
        <v>51</v>
      </c>
      <c r="P19" s="112" t="s">
        <v>37</v>
      </c>
      <c r="Q19" s="112" t="s">
        <v>88</v>
      </c>
      <c r="R19" s="112" t="s">
        <v>38</v>
      </c>
      <c r="S19" s="112" t="s">
        <v>227</v>
      </c>
      <c r="T19" s="113">
        <v>6</v>
      </c>
    </row>
    <row r="20" spans="1:20" x14ac:dyDescent="0.3">
      <c r="A20" s="119" t="s">
        <v>327</v>
      </c>
      <c r="B20" s="112" t="s">
        <v>17</v>
      </c>
      <c r="C20" s="112" t="s">
        <v>38</v>
      </c>
      <c r="E20" s="112" t="s">
        <v>51</v>
      </c>
      <c r="F20" s="112" t="s">
        <v>308</v>
      </c>
      <c r="G20" s="112" t="s">
        <v>51</v>
      </c>
      <c r="H20" s="112" t="s">
        <v>38</v>
      </c>
      <c r="I20" s="112" t="s">
        <v>33</v>
      </c>
      <c r="J20" s="114" t="s">
        <v>122</v>
      </c>
      <c r="K20" s="112" t="s">
        <v>51</v>
      </c>
      <c r="L20" s="112" t="s">
        <v>51</v>
      </c>
      <c r="M20" s="112" t="s">
        <v>51</v>
      </c>
      <c r="N20" s="112" t="s">
        <v>49</v>
      </c>
      <c r="O20" s="112" t="s">
        <v>51</v>
      </c>
      <c r="P20" s="112" t="s">
        <v>37</v>
      </c>
      <c r="Q20" s="112" t="s">
        <v>88</v>
      </c>
      <c r="R20" s="112" t="s">
        <v>38</v>
      </c>
      <c r="S20" s="112" t="s">
        <v>227</v>
      </c>
      <c r="T20" s="113">
        <v>6</v>
      </c>
    </row>
    <row r="21" spans="1:20" x14ac:dyDescent="0.3">
      <c r="A21" s="119" t="s">
        <v>328</v>
      </c>
      <c r="B21" s="112" t="s">
        <v>17</v>
      </c>
      <c r="C21" s="112" t="s">
        <v>38</v>
      </c>
      <c r="E21" s="112" t="s">
        <v>51</v>
      </c>
      <c r="F21" s="112" t="s">
        <v>308</v>
      </c>
      <c r="G21" s="112" t="s">
        <v>51</v>
      </c>
      <c r="H21" s="112" t="s">
        <v>38</v>
      </c>
      <c r="I21" s="112" t="s">
        <v>33</v>
      </c>
      <c r="J21" s="114" t="s">
        <v>123</v>
      </c>
      <c r="K21" s="112" t="s">
        <v>51</v>
      </c>
      <c r="L21" s="112" t="s">
        <v>51</v>
      </c>
      <c r="M21" s="112" t="s">
        <v>51</v>
      </c>
      <c r="N21" s="112" t="s">
        <v>49</v>
      </c>
      <c r="O21" s="112" t="s">
        <v>51</v>
      </c>
      <c r="P21" s="112" t="s">
        <v>37</v>
      </c>
      <c r="Q21" s="112" t="s">
        <v>88</v>
      </c>
      <c r="R21" s="112" t="s">
        <v>38</v>
      </c>
      <c r="S21" s="112" t="s">
        <v>227</v>
      </c>
      <c r="T21" s="113">
        <v>6</v>
      </c>
    </row>
    <row r="22" spans="1:20" x14ac:dyDescent="0.3">
      <c r="A22" s="119" t="s">
        <v>329</v>
      </c>
      <c r="B22" s="112" t="s">
        <v>17</v>
      </c>
      <c r="C22" s="112" t="s">
        <v>38</v>
      </c>
      <c r="E22" s="112" t="s">
        <v>51</v>
      </c>
      <c r="F22" s="112" t="s">
        <v>308</v>
      </c>
      <c r="G22" s="112" t="s">
        <v>51</v>
      </c>
      <c r="H22" s="112" t="s">
        <v>38</v>
      </c>
      <c r="I22" s="112" t="s">
        <v>33</v>
      </c>
      <c r="J22" s="114" t="s">
        <v>124</v>
      </c>
      <c r="K22" s="112" t="s">
        <v>51</v>
      </c>
      <c r="L22" s="112" t="s">
        <v>51</v>
      </c>
      <c r="M22" s="112" t="s">
        <v>51</v>
      </c>
      <c r="N22" s="112" t="s">
        <v>49</v>
      </c>
      <c r="O22" s="112" t="s">
        <v>51</v>
      </c>
      <c r="P22" s="112" t="s">
        <v>37</v>
      </c>
      <c r="Q22" s="112" t="s">
        <v>88</v>
      </c>
      <c r="R22" s="112" t="s">
        <v>38</v>
      </c>
      <c r="S22" s="112" t="s">
        <v>227</v>
      </c>
      <c r="T22" s="113">
        <v>6</v>
      </c>
    </row>
    <row r="23" spans="1:20" x14ac:dyDescent="0.3">
      <c r="A23" s="119" t="s">
        <v>330</v>
      </c>
      <c r="B23" s="112" t="s">
        <v>17</v>
      </c>
      <c r="C23" s="112" t="s">
        <v>38</v>
      </c>
      <c r="E23" s="112" t="s">
        <v>51</v>
      </c>
      <c r="F23" s="112" t="s">
        <v>308</v>
      </c>
      <c r="G23" s="112" t="s">
        <v>51</v>
      </c>
      <c r="H23" s="112" t="s">
        <v>38</v>
      </c>
      <c r="I23" s="112" t="s">
        <v>33</v>
      </c>
      <c r="J23" s="114" t="s">
        <v>125</v>
      </c>
      <c r="K23" s="112" t="s">
        <v>51</v>
      </c>
      <c r="L23" s="112" t="s">
        <v>51</v>
      </c>
      <c r="M23" s="112" t="s">
        <v>51</v>
      </c>
      <c r="N23" s="112" t="s">
        <v>49</v>
      </c>
      <c r="O23" s="112" t="s">
        <v>51</v>
      </c>
      <c r="P23" s="112" t="s">
        <v>37</v>
      </c>
      <c r="Q23" s="112" t="s">
        <v>88</v>
      </c>
      <c r="R23" s="112" t="s">
        <v>38</v>
      </c>
      <c r="S23" s="112" t="s">
        <v>227</v>
      </c>
      <c r="T23" s="113">
        <v>6</v>
      </c>
    </row>
    <row r="24" spans="1:20" x14ac:dyDescent="0.3">
      <c r="A24" s="119" t="s">
        <v>331</v>
      </c>
      <c r="B24" s="112" t="s">
        <v>17</v>
      </c>
      <c r="C24" s="112" t="s">
        <v>38</v>
      </c>
      <c r="E24" s="112" t="s">
        <v>51</v>
      </c>
      <c r="F24" s="112" t="s">
        <v>308</v>
      </c>
      <c r="G24" s="112" t="s">
        <v>51</v>
      </c>
      <c r="H24" s="112" t="s">
        <v>38</v>
      </c>
      <c r="I24" s="112" t="s">
        <v>33</v>
      </c>
      <c r="J24" s="114" t="s">
        <v>126</v>
      </c>
      <c r="K24" s="112" t="s">
        <v>51</v>
      </c>
      <c r="L24" s="112" t="s">
        <v>51</v>
      </c>
      <c r="M24" s="112" t="s">
        <v>51</v>
      </c>
      <c r="N24" s="112" t="s">
        <v>49</v>
      </c>
      <c r="O24" s="112" t="s">
        <v>51</v>
      </c>
      <c r="P24" s="112" t="s">
        <v>37</v>
      </c>
      <c r="Q24" s="112" t="s">
        <v>88</v>
      </c>
      <c r="R24" s="112" t="s">
        <v>38</v>
      </c>
      <c r="S24" s="112" t="s">
        <v>227</v>
      </c>
      <c r="T24" s="113">
        <v>6</v>
      </c>
    </row>
    <row r="25" spans="1:20" x14ac:dyDescent="0.3">
      <c r="A25" s="119" t="s">
        <v>332</v>
      </c>
      <c r="B25" s="112" t="s">
        <v>17</v>
      </c>
      <c r="C25" s="112" t="s">
        <v>38</v>
      </c>
      <c r="E25" s="112" t="s">
        <v>51</v>
      </c>
      <c r="F25" s="112" t="s">
        <v>308</v>
      </c>
      <c r="G25" s="112" t="s">
        <v>51</v>
      </c>
      <c r="H25" s="112" t="s">
        <v>38</v>
      </c>
      <c r="I25" s="112" t="s">
        <v>33</v>
      </c>
      <c r="J25" s="114" t="s">
        <v>127</v>
      </c>
      <c r="K25" s="112" t="s">
        <v>51</v>
      </c>
      <c r="L25" s="112" t="s">
        <v>51</v>
      </c>
      <c r="M25" s="112" t="s">
        <v>51</v>
      </c>
      <c r="N25" s="112" t="s">
        <v>49</v>
      </c>
      <c r="O25" s="112" t="s">
        <v>51</v>
      </c>
      <c r="P25" s="112" t="s">
        <v>37</v>
      </c>
      <c r="Q25" s="112" t="s">
        <v>88</v>
      </c>
      <c r="R25" s="112" t="s">
        <v>38</v>
      </c>
      <c r="S25" s="112" t="s">
        <v>227</v>
      </c>
      <c r="T25" s="113">
        <v>6</v>
      </c>
    </row>
    <row r="26" spans="1:20" x14ac:dyDescent="0.3">
      <c r="A26" s="119" t="s">
        <v>333</v>
      </c>
      <c r="B26" s="112" t="s">
        <v>17</v>
      </c>
      <c r="C26" s="112" t="s">
        <v>38</v>
      </c>
      <c r="E26" s="112" t="s">
        <v>51</v>
      </c>
      <c r="F26" s="112" t="s">
        <v>308</v>
      </c>
      <c r="G26" s="112" t="s">
        <v>51</v>
      </c>
      <c r="H26" s="112" t="s">
        <v>38</v>
      </c>
      <c r="I26" s="112" t="s">
        <v>33</v>
      </c>
      <c r="J26" s="114" t="s">
        <v>128</v>
      </c>
      <c r="K26" s="112" t="s">
        <v>51</v>
      </c>
      <c r="L26" s="112" t="s">
        <v>51</v>
      </c>
      <c r="M26" s="112" t="s">
        <v>51</v>
      </c>
      <c r="N26" s="112" t="s">
        <v>49</v>
      </c>
      <c r="O26" s="112" t="s">
        <v>51</v>
      </c>
      <c r="P26" s="112" t="s">
        <v>37</v>
      </c>
      <c r="Q26" s="112" t="s">
        <v>88</v>
      </c>
      <c r="R26" s="112" t="s">
        <v>38</v>
      </c>
      <c r="S26" s="112" t="s">
        <v>227</v>
      </c>
      <c r="T26" s="113">
        <v>6</v>
      </c>
    </row>
    <row r="27" spans="1:20" x14ac:dyDescent="0.3">
      <c r="A27" s="119" t="s">
        <v>334</v>
      </c>
      <c r="B27" s="112" t="s">
        <v>17</v>
      </c>
      <c r="C27" s="112" t="s">
        <v>38</v>
      </c>
      <c r="E27" s="112" t="s">
        <v>51</v>
      </c>
      <c r="F27" s="112" t="s">
        <v>308</v>
      </c>
      <c r="G27" s="112" t="s">
        <v>51</v>
      </c>
      <c r="H27" s="112" t="s">
        <v>38</v>
      </c>
      <c r="I27" s="112" t="s">
        <v>33</v>
      </c>
      <c r="J27" s="114" t="s">
        <v>69</v>
      </c>
      <c r="K27" s="112" t="s">
        <v>51</v>
      </c>
      <c r="L27" s="112" t="s">
        <v>51</v>
      </c>
      <c r="M27" s="112" t="s">
        <v>51</v>
      </c>
      <c r="N27" s="112" t="s">
        <v>49</v>
      </c>
      <c r="O27" s="112" t="s">
        <v>51</v>
      </c>
      <c r="P27" s="112" t="s">
        <v>37</v>
      </c>
      <c r="Q27" s="112" t="s">
        <v>88</v>
      </c>
      <c r="R27" s="112" t="s">
        <v>38</v>
      </c>
      <c r="S27" s="112" t="s">
        <v>227</v>
      </c>
      <c r="T27" s="113">
        <v>6</v>
      </c>
    </row>
    <row r="28" spans="1:20" x14ac:dyDescent="0.3">
      <c r="A28" s="119" t="s">
        <v>335</v>
      </c>
      <c r="B28" s="112" t="s">
        <v>17</v>
      </c>
      <c r="C28" s="112" t="s">
        <v>38</v>
      </c>
      <c r="E28" s="112" t="s">
        <v>51</v>
      </c>
      <c r="F28" s="112" t="s">
        <v>308</v>
      </c>
      <c r="G28" s="112" t="s">
        <v>51</v>
      </c>
      <c r="H28" s="112" t="s">
        <v>38</v>
      </c>
      <c r="I28" s="112" t="s">
        <v>33</v>
      </c>
      <c r="J28" s="114" t="s">
        <v>129</v>
      </c>
      <c r="K28" s="112" t="s">
        <v>51</v>
      </c>
      <c r="L28" s="112" t="s">
        <v>51</v>
      </c>
      <c r="M28" s="112" t="s">
        <v>51</v>
      </c>
      <c r="N28" s="112" t="s">
        <v>49</v>
      </c>
      <c r="O28" s="112" t="s">
        <v>51</v>
      </c>
      <c r="P28" s="112" t="s">
        <v>37</v>
      </c>
      <c r="Q28" s="112" t="s">
        <v>88</v>
      </c>
      <c r="R28" s="112" t="s">
        <v>38</v>
      </c>
      <c r="S28" s="112" t="s">
        <v>227</v>
      </c>
      <c r="T28" s="113">
        <v>6</v>
      </c>
    </row>
    <row r="29" spans="1:20" x14ac:dyDescent="0.3">
      <c r="A29" s="119" t="s">
        <v>336</v>
      </c>
      <c r="B29" s="112" t="s">
        <v>17</v>
      </c>
      <c r="C29" s="112" t="s">
        <v>38</v>
      </c>
      <c r="E29" s="112" t="s">
        <v>51</v>
      </c>
      <c r="F29" s="112" t="s">
        <v>308</v>
      </c>
      <c r="G29" s="112" t="s">
        <v>51</v>
      </c>
      <c r="H29" s="112" t="s">
        <v>38</v>
      </c>
      <c r="I29" s="112" t="s">
        <v>33</v>
      </c>
      <c r="J29" s="114" t="s">
        <v>130</v>
      </c>
      <c r="K29" s="112" t="s">
        <v>51</v>
      </c>
      <c r="L29" s="112" t="s">
        <v>51</v>
      </c>
      <c r="M29" s="112" t="s">
        <v>51</v>
      </c>
      <c r="N29" s="112" t="s">
        <v>49</v>
      </c>
      <c r="O29" s="112" t="s">
        <v>51</v>
      </c>
      <c r="P29" s="112" t="s">
        <v>37</v>
      </c>
      <c r="Q29" s="112" t="s">
        <v>88</v>
      </c>
      <c r="R29" s="112" t="s">
        <v>38</v>
      </c>
      <c r="S29" s="112" t="s">
        <v>227</v>
      </c>
      <c r="T29" s="113">
        <v>6</v>
      </c>
    </row>
    <row r="30" spans="1:20" x14ac:dyDescent="0.3">
      <c r="A30" s="119" t="s">
        <v>337</v>
      </c>
      <c r="B30" s="112" t="s">
        <v>17</v>
      </c>
      <c r="C30" s="112" t="s">
        <v>38</v>
      </c>
      <c r="E30" s="112" t="s">
        <v>51</v>
      </c>
      <c r="F30" s="112" t="s">
        <v>308</v>
      </c>
      <c r="G30" s="112" t="s">
        <v>51</v>
      </c>
      <c r="H30" s="112" t="s">
        <v>38</v>
      </c>
      <c r="I30" s="112" t="s">
        <v>33</v>
      </c>
      <c r="J30" s="114" t="s">
        <v>131</v>
      </c>
      <c r="K30" s="112" t="s">
        <v>51</v>
      </c>
      <c r="L30" s="112" t="s">
        <v>51</v>
      </c>
      <c r="M30" s="112" t="s">
        <v>51</v>
      </c>
      <c r="N30" s="112" t="s">
        <v>49</v>
      </c>
      <c r="O30" s="112" t="s">
        <v>51</v>
      </c>
      <c r="P30" s="112" t="s">
        <v>37</v>
      </c>
      <c r="Q30" s="112" t="s">
        <v>88</v>
      </c>
      <c r="R30" s="112" t="s">
        <v>38</v>
      </c>
      <c r="S30" s="112" t="s">
        <v>227</v>
      </c>
      <c r="T30" s="113">
        <v>6</v>
      </c>
    </row>
    <row r="31" spans="1:20" x14ac:dyDescent="0.3">
      <c r="A31" s="119" t="s">
        <v>338</v>
      </c>
      <c r="B31" s="112" t="s">
        <v>17</v>
      </c>
      <c r="C31" s="112" t="s">
        <v>38</v>
      </c>
      <c r="E31" s="112" t="s">
        <v>51</v>
      </c>
      <c r="F31" s="112" t="s">
        <v>308</v>
      </c>
      <c r="G31" s="112" t="s">
        <v>51</v>
      </c>
      <c r="H31" s="112" t="s">
        <v>38</v>
      </c>
      <c r="I31" s="112" t="s">
        <v>33</v>
      </c>
      <c r="J31" s="114" t="s">
        <v>132</v>
      </c>
      <c r="K31" s="112" t="s">
        <v>51</v>
      </c>
      <c r="L31" s="112" t="s">
        <v>51</v>
      </c>
      <c r="M31" s="112" t="s">
        <v>51</v>
      </c>
      <c r="N31" s="112" t="s">
        <v>49</v>
      </c>
      <c r="O31" s="112" t="s">
        <v>51</v>
      </c>
      <c r="P31" s="112" t="s">
        <v>37</v>
      </c>
      <c r="Q31" s="112" t="s">
        <v>88</v>
      </c>
      <c r="R31" s="112" t="s">
        <v>38</v>
      </c>
      <c r="S31" s="112" t="s">
        <v>227</v>
      </c>
      <c r="T31" s="113">
        <v>6</v>
      </c>
    </row>
    <row r="32" spans="1:20" x14ac:dyDescent="0.3">
      <c r="A32" s="119" t="s">
        <v>339</v>
      </c>
      <c r="B32" s="112" t="s">
        <v>17</v>
      </c>
      <c r="C32" s="112" t="s">
        <v>38</v>
      </c>
      <c r="E32" s="112" t="s">
        <v>51</v>
      </c>
      <c r="F32" s="112" t="s">
        <v>308</v>
      </c>
      <c r="G32" s="112" t="s">
        <v>51</v>
      </c>
      <c r="H32" s="112" t="s">
        <v>38</v>
      </c>
      <c r="I32" s="112" t="s">
        <v>33</v>
      </c>
      <c r="J32" s="114" t="s">
        <v>133</v>
      </c>
      <c r="K32" s="112" t="s">
        <v>51</v>
      </c>
      <c r="L32" s="112" t="s">
        <v>51</v>
      </c>
      <c r="M32" s="112" t="s">
        <v>51</v>
      </c>
      <c r="N32" s="112" t="s">
        <v>49</v>
      </c>
      <c r="O32" s="112" t="s">
        <v>51</v>
      </c>
      <c r="P32" s="112" t="s">
        <v>37</v>
      </c>
      <c r="Q32" s="112" t="s">
        <v>88</v>
      </c>
      <c r="R32" s="112" t="s">
        <v>38</v>
      </c>
      <c r="S32" s="112" t="s">
        <v>227</v>
      </c>
      <c r="T32" s="113">
        <v>6</v>
      </c>
    </row>
    <row r="33" spans="1:20" x14ac:dyDescent="0.3">
      <c r="A33" s="119" t="s">
        <v>340</v>
      </c>
      <c r="B33" s="112" t="s">
        <v>17</v>
      </c>
      <c r="C33" s="112" t="s">
        <v>38</v>
      </c>
      <c r="E33" s="112" t="s">
        <v>51</v>
      </c>
      <c r="F33" s="112" t="s">
        <v>308</v>
      </c>
      <c r="G33" s="112" t="s">
        <v>51</v>
      </c>
      <c r="H33" s="112" t="s">
        <v>38</v>
      </c>
      <c r="I33" s="112" t="s">
        <v>33</v>
      </c>
      <c r="J33" s="114" t="s">
        <v>134</v>
      </c>
      <c r="K33" s="112" t="s">
        <v>51</v>
      </c>
      <c r="L33" s="112" t="s">
        <v>51</v>
      </c>
      <c r="M33" s="112" t="s">
        <v>51</v>
      </c>
      <c r="N33" s="112" t="s">
        <v>49</v>
      </c>
      <c r="O33" s="112" t="s">
        <v>51</v>
      </c>
      <c r="P33" s="112" t="s">
        <v>37</v>
      </c>
      <c r="Q33" s="112" t="s">
        <v>88</v>
      </c>
      <c r="R33" s="112" t="s">
        <v>38</v>
      </c>
      <c r="S33" s="112" t="s">
        <v>227</v>
      </c>
      <c r="T33" s="113">
        <v>6</v>
      </c>
    </row>
    <row r="34" spans="1:20" x14ac:dyDescent="0.3">
      <c r="A34" s="119" t="s">
        <v>341</v>
      </c>
      <c r="B34" s="112" t="s">
        <v>17</v>
      </c>
      <c r="C34" s="112" t="s">
        <v>38</v>
      </c>
      <c r="E34" s="112" t="s">
        <v>51</v>
      </c>
      <c r="F34" s="112" t="s">
        <v>308</v>
      </c>
      <c r="G34" s="112" t="s">
        <v>51</v>
      </c>
      <c r="H34" s="112" t="s">
        <v>38</v>
      </c>
      <c r="I34" s="112" t="s">
        <v>33</v>
      </c>
      <c r="J34" s="114" t="s">
        <v>135</v>
      </c>
      <c r="K34" s="112" t="s">
        <v>51</v>
      </c>
      <c r="L34" s="112" t="s">
        <v>51</v>
      </c>
      <c r="M34" s="112" t="s">
        <v>51</v>
      </c>
      <c r="N34" s="112" t="s">
        <v>49</v>
      </c>
      <c r="O34" s="112" t="s">
        <v>51</v>
      </c>
      <c r="P34" s="112" t="s">
        <v>37</v>
      </c>
      <c r="Q34" s="112" t="s">
        <v>88</v>
      </c>
      <c r="R34" s="112" t="s">
        <v>38</v>
      </c>
      <c r="S34" s="112" t="s">
        <v>227</v>
      </c>
      <c r="T34" s="113">
        <v>6</v>
      </c>
    </row>
    <row r="35" spans="1:20" x14ac:dyDescent="0.3">
      <c r="A35" s="119" t="s">
        <v>342</v>
      </c>
      <c r="B35" s="112" t="s">
        <v>17</v>
      </c>
      <c r="C35" s="112" t="s">
        <v>38</v>
      </c>
      <c r="E35" s="112" t="s">
        <v>51</v>
      </c>
      <c r="F35" s="112" t="s">
        <v>308</v>
      </c>
      <c r="G35" s="112" t="s">
        <v>51</v>
      </c>
      <c r="H35" s="112" t="s">
        <v>38</v>
      </c>
      <c r="I35" s="112" t="s">
        <v>33</v>
      </c>
      <c r="J35" s="114" t="s">
        <v>136</v>
      </c>
      <c r="K35" s="112" t="s">
        <v>51</v>
      </c>
      <c r="L35" s="112" t="s">
        <v>51</v>
      </c>
      <c r="M35" s="112" t="s">
        <v>51</v>
      </c>
      <c r="N35" s="112" t="s">
        <v>49</v>
      </c>
      <c r="O35" s="112" t="s">
        <v>51</v>
      </c>
      <c r="P35" s="112" t="s">
        <v>37</v>
      </c>
      <c r="Q35" s="112" t="s">
        <v>88</v>
      </c>
      <c r="R35" s="112" t="s">
        <v>38</v>
      </c>
      <c r="S35" s="112" t="s">
        <v>227</v>
      </c>
      <c r="T35" s="113">
        <v>6</v>
      </c>
    </row>
    <row r="36" spans="1:20" x14ac:dyDescent="0.3">
      <c r="A36" s="118" t="s">
        <v>343</v>
      </c>
      <c r="B36" s="112" t="s">
        <v>17</v>
      </c>
      <c r="C36" s="112" t="s">
        <v>38</v>
      </c>
      <c r="E36" s="112" t="s">
        <v>51</v>
      </c>
      <c r="F36" s="112" t="s">
        <v>308</v>
      </c>
      <c r="G36" s="112" t="s">
        <v>51</v>
      </c>
      <c r="H36" s="112" t="s">
        <v>38</v>
      </c>
      <c r="I36" s="112" t="s">
        <v>33</v>
      </c>
      <c r="J36" s="114" t="s">
        <v>71</v>
      </c>
      <c r="K36" s="112" t="s">
        <v>51</v>
      </c>
      <c r="L36" s="112" t="s">
        <v>51</v>
      </c>
      <c r="M36" s="112" t="s">
        <v>51</v>
      </c>
      <c r="N36" s="112" t="s">
        <v>49</v>
      </c>
      <c r="O36" s="112" t="s">
        <v>51</v>
      </c>
      <c r="P36" s="112" t="s">
        <v>37</v>
      </c>
      <c r="Q36" s="112" t="s">
        <v>88</v>
      </c>
      <c r="R36" s="112" t="s">
        <v>38</v>
      </c>
      <c r="S36" s="112" t="s">
        <v>227</v>
      </c>
      <c r="T36" s="113">
        <v>6</v>
      </c>
    </row>
    <row r="37" spans="1:20" x14ac:dyDescent="0.3">
      <c r="A37" s="119" t="s">
        <v>344</v>
      </c>
      <c r="B37" s="112" t="s">
        <v>17</v>
      </c>
      <c r="C37" s="112" t="s">
        <v>38</v>
      </c>
      <c r="E37" s="112" t="s">
        <v>51</v>
      </c>
      <c r="F37" s="112" t="s">
        <v>308</v>
      </c>
      <c r="G37" s="112" t="s">
        <v>51</v>
      </c>
      <c r="H37" s="112" t="s">
        <v>38</v>
      </c>
      <c r="I37" s="112" t="s">
        <v>33</v>
      </c>
      <c r="J37" s="114" t="s">
        <v>73</v>
      </c>
      <c r="K37" s="112" t="s">
        <v>51</v>
      </c>
      <c r="L37" s="112" t="s">
        <v>51</v>
      </c>
      <c r="M37" s="112" t="s">
        <v>51</v>
      </c>
      <c r="N37" s="112" t="s">
        <v>49</v>
      </c>
      <c r="O37" s="112" t="s">
        <v>51</v>
      </c>
      <c r="P37" s="112" t="s">
        <v>37</v>
      </c>
      <c r="Q37" s="112" t="s">
        <v>88</v>
      </c>
      <c r="R37" s="112" t="s">
        <v>38</v>
      </c>
      <c r="S37" s="112" t="s">
        <v>227</v>
      </c>
      <c r="T37" s="113">
        <v>6</v>
      </c>
    </row>
    <row r="38" spans="1:20" x14ac:dyDescent="0.3">
      <c r="A38" s="119" t="s">
        <v>345</v>
      </c>
      <c r="B38" s="112" t="s">
        <v>17</v>
      </c>
      <c r="C38" s="112" t="s">
        <v>38</v>
      </c>
      <c r="E38" s="112" t="s">
        <v>51</v>
      </c>
      <c r="F38" s="112" t="s">
        <v>308</v>
      </c>
      <c r="G38" s="112" t="s">
        <v>51</v>
      </c>
      <c r="H38" s="112" t="s">
        <v>38</v>
      </c>
      <c r="I38" s="112" t="s">
        <v>33</v>
      </c>
      <c r="J38" s="114" t="s">
        <v>75</v>
      </c>
      <c r="K38" s="112" t="s">
        <v>51</v>
      </c>
      <c r="L38" s="112" t="s">
        <v>51</v>
      </c>
      <c r="M38" s="112" t="s">
        <v>51</v>
      </c>
      <c r="N38" s="112" t="s">
        <v>49</v>
      </c>
      <c r="O38" s="112" t="s">
        <v>51</v>
      </c>
      <c r="P38" s="112" t="s">
        <v>37</v>
      </c>
      <c r="Q38" s="112" t="s">
        <v>88</v>
      </c>
      <c r="R38" s="112" t="s">
        <v>38</v>
      </c>
      <c r="S38" s="112" t="s">
        <v>227</v>
      </c>
      <c r="T38" s="113">
        <v>6</v>
      </c>
    </row>
    <row r="39" spans="1:20" x14ac:dyDescent="0.3">
      <c r="A39" s="120" t="s">
        <v>346</v>
      </c>
      <c r="B39" s="112" t="s">
        <v>17</v>
      </c>
      <c r="C39" s="112" t="s">
        <v>38</v>
      </c>
      <c r="E39" s="112" t="s">
        <v>51</v>
      </c>
      <c r="F39" s="112" t="s">
        <v>308</v>
      </c>
      <c r="G39" s="112" t="s">
        <v>51</v>
      </c>
      <c r="H39" s="112" t="s">
        <v>38</v>
      </c>
      <c r="I39" s="112" t="s">
        <v>33</v>
      </c>
      <c r="J39" s="114" t="s">
        <v>137</v>
      </c>
      <c r="K39" s="112" t="s">
        <v>51</v>
      </c>
      <c r="L39" s="112" t="s">
        <v>51</v>
      </c>
      <c r="M39" s="112" t="s">
        <v>51</v>
      </c>
      <c r="N39" s="112" t="s">
        <v>49</v>
      </c>
      <c r="O39" s="112" t="s">
        <v>51</v>
      </c>
      <c r="P39" s="112" t="s">
        <v>37</v>
      </c>
      <c r="Q39" s="112" t="s">
        <v>88</v>
      </c>
      <c r="R39" s="112" t="s">
        <v>38</v>
      </c>
      <c r="S39" s="112" t="s">
        <v>227</v>
      </c>
      <c r="T39" s="113">
        <v>6</v>
      </c>
    </row>
    <row r="40" spans="1:20" x14ac:dyDescent="0.3">
      <c r="A40" s="120" t="s">
        <v>347</v>
      </c>
      <c r="B40" s="112" t="s">
        <v>17</v>
      </c>
      <c r="C40" s="112" t="s">
        <v>38</v>
      </c>
      <c r="E40" s="112" t="s">
        <v>51</v>
      </c>
      <c r="F40" s="112" t="s">
        <v>308</v>
      </c>
      <c r="G40" s="112" t="s">
        <v>51</v>
      </c>
      <c r="H40" s="112" t="s">
        <v>38</v>
      </c>
      <c r="I40" s="112" t="s">
        <v>33</v>
      </c>
      <c r="J40" s="114" t="s">
        <v>138</v>
      </c>
      <c r="K40" s="112" t="s">
        <v>51</v>
      </c>
      <c r="L40" s="112" t="s">
        <v>51</v>
      </c>
      <c r="M40" s="112" t="s">
        <v>51</v>
      </c>
      <c r="N40" s="112" t="s">
        <v>49</v>
      </c>
      <c r="O40" s="112" t="s">
        <v>51</v>
      </c>
      <c r="P40" s="112" t="s">
        <v>37</v>
      </c>
      <c r="Q40" s="112" t="s">
        <v>88</v>
      </c>
      <c r="R40" s="112" t="s">
        <v>38</v>
      </c>
      <c r="S40" s="112" t="s">
        <v>227</v>
      </c>
      <c r="T40" s="113">
        <v>6</v>
      </c>
    </row>
    <row r="41" spans="1:20" x14ac:dyDescent="0.3">
      <c r="A41" s="119" t="s">
        <v>348</v>
      </c>
      <c r="B41" s="112" t="s">
        <v>17</v>
      </c>
      <c r="C41" s="112" t="s">
        <v>38</v>
      </c>
      <c r="E41" s="112" t="s">
        <v>51</v>
      </c>
      <c r="F41" s="112" t="s">
        <v>308</v>
      </c>
      <c r="G41" s="112" t="s">
        <v>51</v>
      </c>
      <c r="H41" s="112" t="s">
        <v>38</v>
      </c>
      <c r="I41" s="112" t="s">
        <v>33</v>
      </c>
      <c r="J41" s="114" t="s">
        <v>77</v>
      </c>
      <c r="K41" s="112" t="s">
        <v>51</v>
      </c>
      <c r="L41" s="112" t="s">
        <v>51</v>
      </c>
      <c r="M41" s="112" t="s">
        <v>51</v>
      </c>
      <c r="N41" s="112" t="s">
        <v>49</v>
      </c>
      <c r="O41" s="112" t="s">
        <v>51</v>
      </c>
      <c r="P41" s="112" t="s">
        <v>37</v>
      </c>
      <c r="Q41" s="112" t="s">
        <v>88</v>
      </c>
      <c r="R41" s="112" t="s">
        <v>38</v>
      </c>
      <c r="S41" s="112" t="s">
        <v>227</v>
      </c>
      <c r="T41" s="113">
        <v>6</v>
      </c>
    </row>
    <row r="42" spans="1:20" x14ac:dyDescent="0.3">
      <c r="A42" s="120" t="s">
        <v>349</v>
      </c>
      <c r="B42" s="112" t="s">
        <v>17</v>
      </c>
      <c r="C42" s="112" t="s">
        <v>38</v>
      </c>
      <c r="E42" s="112" t="s">
        <v>51</v>
      </c>
      <c r="F42" s="112" t="s">
        <v>308</v>
      </c>
      <c r="G42" s="112" t="s">
        <v>51</v>
      </c>
      <c r="H42" s="112" t="s">
        <v>38</v>
      </c>
      <c r="I42" s="112" t="s">
        <v>33</v>
      </c>
      <c r="J42" s="114" t="s">
        <v>139</v>
      </c>
      <c r="K42" s="112" t="s">
        <v>51</v>
      </c>
      <c r="L42" s="112" t="s">
        <v>51</v>
      </c>
      <c r="M42" s="112" t="s">
        <v>51</v>
      </c>
      <c r="N42" s="112" t="s">
        <v>49</v>
      </c>
      <c r="O42" s="112" t="s">
        <v>51</v>
      </c>
      <c r="P42" s="112" t="s">
        <v>37</v>
      </c>
      <c r="Q42" s="112" t="s">
        <v>88</v>
      </c>
      <c r="R42" s="112" t="s">
        <v>38</v>
      </c>
      <c r="S42" s="112" t="s">
        <v>227</v>
      </c>
      <c r="T42" s="113">
        <v>6</v>
      </c>
    </row>
    <row r="43" spans="1:20" x14ac:dyDescent="0.3">
      <c r="A43" s="120" t="s">
        <v>350</v>
      </c>
      <c r="B43" s="112" t="s">
        <v>17</v>
      </c>
      <c r="C43" s="112" t="s">
        <v>38</v>
      </c>
      <c r="E43" s="112" t="s">
        <v>51</v>
      </c>
      <c r="F43" s="112" t="s">
        <v>308</v>
      </c>
      <c r="G43" s="112" t="s">
        <v>51</v>
      </c>
      <c r="H43" s="112" t="s">
        <v>38</v>
      </c>
      <c r="I43" s="112" t="s">
        <v>33</v>
      </c>
      <c r="J43" s="114" t="s">
        <v>140</v>
      </c>
      <c r="K43" s="112" t="s">
        <v>51</v>
      </c>
      <c r="L43" s="112" t="s">
        <v>51</v>
      </c>
      <c r="M43" s="112" t="s">
        <v>51</v>
      </c>
      <c r="N43" s="112" t="s">
        <v>49</v>
      </c>
      <c r="O43" s="112" t="s">
        <v>51</v>
      </c>
      <c r="P43" s="112" t="s">
        <v>37</v>
      </c>
      <c r="Q43" s="112" t="s">
        <v>88</v>
      </c>
      <c r="R43" s="112" t="s">
        <v>38</v>
      </c>
      <c r="S43" s="112" t="s">
        <v>227</v>
      </c>
      <c r="T43" s="113">
        <v>6</v>
      </c>
    </row>
    <row r="44" spans="1:20" x14ac:dyDescent="0.3">
      <c r="A44" s="120" t="s">
        <v>351</v>
      </c>
      <c r="B44" s="112" t="s">
        <v>17</v>
      </c>
      <c r="C44" s="112" t="s">
        <v>38</v>
      </c>
      <c r="E44" s="112" t="s">
        <v>51</v>
      </c>
      <c r="F44" s="112" t="s">
        <v>308</v>
      </c>
      <c r="G44" s="112" t="s">
        <v>51</v>
      </c>
      <c r="H44" s="112" t="s">
        <v>38</v>
      </c>
      <c r="I44" s="112" t="s">
        <v>33</v>
      </c>
      <c r="J44" s="114" t="s">
        <v>141</v>
      </c>
      <c r="K44" s="112" t="s">
        <v>51</v>
      </c>
      <c r="L44" s="112" t="s">
        <v>51</v>
      </c>
      <c r="M44" s="112" t="s">
        <v>51</v>
      </c>
      <c r="N44" s="112" t="s">
        <v>49</v>
      </c>
      <c r="O44" s="112" t="s">
        <v>51</v>
      </c>
      <c r="P44" s="112" t="s">
        <v>37</v>
      </c>
      <c r="Q44" s="112" t="s">
        <v>88</v>
      </c>
      <c r="R44" s="112" t="s">
        <v>38</v>
      </c>
      <c r="S44" s="112" t="s">
        <v>227</v>
      </c>
      <c r="T44" s="113">
        <v>6</v>
      </c>
    </row>
    <row r="45" spans="1:20" x14ac:dyDescent="0.3">
      <c r="A45" s="119" t="s">
        <v>352</v>
      </c>
      <c r="B45" s="112" t="s">
        <v>17</v>
      </c>
      <c r="C45" s="112" t="s">
        <v>38</v>
      </c>
      <c r="E45" s="112" t="s">
        <v>51</v>
      </c>
      <c r="F45" s="112" t="s">
        <v>308</v>
      </c>
      <c r="G45" s="112" t="s">
        <v>51</v>
      </c>
      <c r="H45" s="112" t="s">
        <v>38</v>
      </c>
      <c r="I45" s="112" t="s">
        <v>33</v>
      </c>
      <c r="J45" s="114" t="s">
        <v>142</v>
      </c>
      <c r="K45" s="112" t="s">
        <v>51</v>
      </c>
      <c r="L45" s="112" t="s">
        <v>51</v>
      </c>
      <c r="M45" s="112" t="s">
        <v>51</v>
      </c>
      <c r="N45" s="112" t="s">
        <v>49</v>
      </c>
      <c r="O45" s="112" t="s">
        <v>51</v>
      </c>
      <c r="P45" s="112" t="s">
        <v>37</v>
      </c>
      <c r="Q45" s="112" t="s">
        <v>88</v>
      </c>
      <c r="R45" s="112" t="s">
        <v>38</v>
      </c>
      <c r="S45" s="112" t="s">
        <v>227</v>
      </c>
      <c r="T45" s="113">
        <v>6</v>
      </c>
    </row>
    <row r="46" spans="1:20" x14ac:dyDescent="0.3">
      <c r="A46" s="119" t="s">
        <v>353</v>
      </c>
      <c r="B46" s="112" t="s">
        <v>17</v>
      </c>
      <c r="C46" s="112" t="s">
        <v>38</v>
      </c>
      <c r="E46" s="112" t="s">
        <v>51</v>
      </c>
      <c r="F46" s="112" t="s">
        <v>308</v>
      </c>
      <c r="G46" s="112" t="s">
        <v>51</v>
      </c>
      <c r="H46" s="112" t="s">
        <v>38</v>
      </c>
      <c r="I46" s="112" t="s">
        <v>33</v>
      </c>
      <c r="J46" s="114" t="s">
        <v>143</v>
      </c>
      <c r="K46" s="112" t="s">
        <v>51</v>
      </c>
      <c r="L46" s="112" t="s">
        <v>51</v>
      </c>
      <c r="M46" s="112" t="s">
        <v>51</v>
      </c>
      <c r="N46" s="112" t="s">
        <v>49</v>
      </c>
      <c r="O46" s="112" t="s">
        <v>51</v>
      </c>
      <c r="P46" s="112" t="s">
        <v>37</v>
      </c>
      <c r="Q46" s="112" t="s">
        <v>88</v>
      </c>
      <c r="R46" s="112" t="s">
        <v>38</v>
      </c>
      <c r="S46" s="112" t="s">
        <v>227</v>
      </c>
      <c r="T46" s="113">
        <v>6</v>
      </c>
    </row>
    <row r="47" spans="1:20" x14ac:dyDescent="0.3">
      <c r="A47" s="119" t="s">
        <v>354</v>
      </c>
      <c r="B47" s="112" t="s">
        <v>17</v>
      </c>
      <c r="C47" s="112" t="s">
        <v>38</v>
      </c>
      <c r="E47" s="112" t="s">
        <v>51</v>
      </c>
      <c r="F47" s="112" t="s">
        <v>308</v>
      </c>
      <c r="G47" s="112" t="s">
        <v>51</v>
      </c>
      <c r="H47" s="112" t="s">
        <v>38</v>
      </c>
      <c r="I47" s="112" t="s">
        <v>33</v>
      </c>
      <c r="J47" s="114" t="s">
        <v>144</v>
      </c>
      <c r="K47" s="112" t="s">
        <v>51</v>
      </c>
      <c r="L47" s="112" t="s">
        <v>51</v>
      </c>
      <c r="M47" s="112" t="s">
        <v>51</v>
      </c>
      <c r="N47" s="112" t="s">
        <v>49</v>
      </c>
      <c r="O47" s="112" t="s">
        <v>51</v>
      </c>
      <c r="P47" s="112" t="s">
        <v>37</v>
      </c>
      <c r="Q47" s="112" t="s">
        <v>88</v>
      </c>
      <c r="R47" s="112" t="s">
        <v>38</v>
      </c>
      <c r="S47" s="112" t="s">
        <v>227</v>
      </c>
      <c r="T47" s="113">
        <v>6</v>
      </c>
    </row>
    <row r="48" spans="1:20" x14ac:dyDescent="0.3">
      <c r="A48" s="119" t="s">
        <v>355</v>
      </c>
      <c r="B48" s="112" t="s">
        <v>17</v>
      </c>
      <c r="C48" s="112" t="s">
        <v>38</v>
      </c>
      <c r="E48" s="112" t="s">
        <v>51</v>
      </c>
      <c r="F48" s="112" t="s">
        <v>308</v>
      </c>
      <c r="G48" s="112" t="s">
        <v>51</v>
      </c>
      <c r="H48" s="112" t="s">
        <v>38</v>
      </c>
      <c r="I48" s="112" t="s">
        <v>33</v>
      </c>
      <c r="J48" s="114" t="s">
        <v>80</v>
      </c>
      <c r="K48" s="112" t="s">
        <v>51</v>
      </c>
      <c r="L48" s="112" t="s">
        <v>51</v>
      </c>
      <c r="M48" s="112" t="s">
        <v>51</v>
      </c>
      <c r="N48" s="112" t="s">
        <v>49</v>
      </c>
      <c r="O48" s="112" t="s">
        <v>51</v>
      </c>
      <c r="P48" s="112" t="s">
        <v>37</v>
      </c>
      <c r="Q48" s="112" t="s">
        <v>88</v>
      </c>
      <c r="R48" s="112" t="s">
        <v>38</v>
      </c>
      <c r="S48" s="112" t="s">
        <v>227</v>
      </c>
      <c r="T48" s="113">
        <v>6</v>
      </c>
    </row>
    <row r="49" spans="1:20" x14ac:dyDescent="0.3">
      <c r="A49" s="119" t="s">
        <v>356</v>
      </c>
      <c r="B49" s="112" t="s">
        <v>17</v>
      </c>
      <c r="C49" s="112" t="s">
        <v>38</v>
      </c>
      <c r="E49" s="112" t="s">
        <v>51</v>
      </c>
      <c r="F49" s="112" t="s">
        <v>308</v>
      </c>
      <c r="G49" s="112" t="s">
        <v>51</v>
      </c>
      <c r="H49" s="112" t="s">
        <v>38</v>
      </c>
      <c r="I49" s="112" t="s">
        <v>33</v>
      </c>
      <c r="J49" s="114" t="s">
        <v>145</v>
      </c>
      <c r="K49" s="112" t="s">
        <v>51</v>
      </c>
      <c r="L49" s="112" t="s">
        <v>51</v>
      </c>
      <c r="M49" s="112" t="s">
        <v>51</v>
      </c>
      <c r="N49" s="112" t="s">
        <v>49</v>
      </c>
      <c r="O49" s="112" t="s">
        <v>51</v>
      </c>
      <c r="P49" s="112" t="s">
        <v>37</v>
      </c>
      <c r="Q49" s="112" t="s">
        <v>88</v>
      </c>
      <c r="R49" s="112" t="s">
        <v>38</v>
      </c>
      <c r="S49" s="112" t="s">
        <v>227</v>
      </c>
      <c r="T49" s="113">
        <v>6</v>
      </c>
    </row>
    <row r="50" spans="1:20" x14ac:dyDescent="0.3">
      <c r="A50" s="119" t="s">
        <v>357</v>
      </c>
      <c r="B50" s="112" t="s">
        <v>17</v>
      </c>
      <c r="C50" s="112" t="s">
        <v>38</v>
      </c>
      <c r="E50" s="112" t="s">
        <v>51</v>
      </c>
      <c r="F50" s="112" t="s">
        <v>308</v>
      </c>
      <c r="G50" s="112" t="s">
        <v>51</v>
      </c>
      <c r="H50" s="112" t="s">
        <v>38</v>
      </c>
      <c r="I50" s="112" t="s">
        <v>33</v>
      </c>
      <c r="J50" s="114" t="s">
        <v>146</v>
      </c>
      <c r="K50" s="112" t="s">
        <v>51</v>
      </c>
      <c r="L50" s="112" t="s">
        <v>51</v>
      </c>
      <c r="M50" s="112" t="s">
        <v>51</v>
      </c>
      <c r="N50" s="112" t="s">
        <v>49</v>
      </c>
      <c r="O50" s="112" t="s">
        <v>51</v>
      </c>
      <c r="P50" s="112" t="s">
        <v>37</v>
      </c>
      <c r="Q50" s="112" t="s">
        <v>88</v>
      </c>
      <c r="R50" s="112" t="s">
        <v>38</v>
      </c>
      <c r="S50" s="112" t="s">
        <v>227</v>
      </c>
      <c r="T50" s="113">
        <v>6</v>
      </c>
    </row>
    <row r="51" spans="1:20" x14ac:dyDescent="0.3">
      <c r="A51" s="119" t="s">
        <v>358</v>
      </c>
      <c r="B51" s="112" t="s">
        <v>17</v>
      </c>
      <c r="C51" s="112" t="s">
        <v>38</v>
      </c>
      <c r="E51" s="112" t="s">
        <v>51</v>
      </c>
      <c r="F51" s="112" t="s">
        <v>308</v>
      </c>
      <c r="G51" s="112" t="s">
        <v>51</v>
      </c>
      <c r="H51" s="112" t="s">
        <v>38</v>
      </c>
      <c r="I51" s="112" t="s">
        <v>33</v>
      </c>
      <c r="J51" s="114" t="s">
        <v>147</v>
      </c>
      <c r="K51" s="112" t="s">
        <v>51</v>
      </c>
      <c r="L51" s="112" t="s">
        <v>51</v>
      </c>
      <c r="M51" s="112" t="s">
        <v>51</v>
      </c>
      <c r="N51" s="112" t="s">
        <v>49</v>
      </c>
      <c r="O51" s="112" t="s">
        <v>51</v>
      </c>
      <c r="P51" s="112" t="s">
        <v>37</v>
      </c>
      <c r="Q51" s="112" t="s">
        <v>88</v>
      </c>
      <c r="R51" s="112" t="s">
        <v>38</v>
      </c>
      <c r="S51" s="112" t="s">
        <v>227</v>
      </c>
      <c r="T51" s="113">
        <v>6</v>
      </c>
    </row>
    <row r="52" spans="1:20" x14ac:dyDescent="0.3">
      <c r="A52" s="119" t="s">
        <v>359</v>
      </c>
      <c r="B52" s="112" t="s">
        <v>17</v>
      </c>
      <c r="C52" s="112" t="s">
        <v>38</v>
      </c>
      <c r="E52" s="112" t="s">
        <v>51</v>
      </c>
      <c r="F52" s="112" t="s">
        <v>308</v>
      </c>
      <c r="G52" s="112" t="s">
        <v>51</v>
      </c>
      <c r="H52" s="112" t="s">
        <v>38</v>
      </c>
      <c r="I52" s="112" t="s">
        <v>33</v>
      </c>
      <c r="J52" s="114" t="s">
        <v>148</v>
      </c>
      <c r="K52" s="112" t="s">
        <v>51</v>
      </c>
      <c r="L52" s="112" t="s">
        <v>51</v>
      </c>
      <c r="M52" s="112" t="s">
        <v>51</v>
      </c>
      <c r="N52" s="112" t="s">
        <v>49</v>
      </c>
      <c r="O52" s="112" t="s">
        <v>51</v>
      </c>
      <c r="P52" s="112" t="s">
        <v>37</v>
      </c>
      <c r="Q52" s="112" t="s">
        <v>88</v>
      </c>
      <c r="R52" s="112" t="s">
        <v>38</v>
      </c>
      <c r="S52" s="112" t="s">
        <v>227</v>
      </c>
      <c r="T52" s="113">
        <v>6</v>
      </c>
    </row>
    <row r="53" spans="1:20" x14ac:dyDescent="0.3">
      <c r="A53" s="119" t="s">
        <v>360</v>
      </c>
      <c r="B53" s="112" t="s">
        <v>17</v>
      </c>
      <c r="C53" s="112" t="s">
        <v>38</v>
      </c>
      <c r="E53" s="112" t="s">
        <v>51</v>
      </c>
      <c r="F53" s="112" t="s">
        <v>308</v>
      </c>
      <c r="G53" s="112" t="s">
        <v>51</v>
      </c>
      <c r="H53" s="112" t="s">
        <v>38</v>
      </c>
      <c r="I53" s="112" t="s">
        <v>33</v>
      </c>
      <c r="J53" s="114" t="s">
        <v>149</v>
      </c>
      <c r="K53" s="112" t="s">
        <v>51</v>
      </c>
      <c r="L53" s="112" t="s">
        <v>51</v>
      </c>
      <c r="M53" s="112" t="s">
        <v>51</v>
      </c>
      <c r="N53" s="112" t="s">
        <v>49</v>
      </c>
      <c r="O53" s="112" t="s">
        <v>51</v>
      </c>
      <c r="P53" s="112" t="s">
        <v>37</v>
      </c>
      <c r="Q53" s="112" t="s">
        <v>88</v>
      </c>
      <c r="R53" s="112" t="s">
        <v>38</v>
      </c>
      <c r="S53" s="112" t="s">
        <v>227</v>
      </c>
      <c r="T53" s="113">
        <v>6</v>
      </c>
    </row>
    <row r="54" spans="1:20" x14ac:dyDescent="0.3">
      <c r="A54" s="119" t="s">
        <v>361</v>
      </c>
      <c r="B54" s="112" t="s">
        <v>17</v>
      </c>
      <c r="C54" s="112" t="s">
        <v>38</v>
      </c>
      <c r="E54" s="112" t="s">
        <v>51</v>
      </c>
      <c r="F54" s="112" t="s">
        <v>308</v>
      </c>
      <c r="G54" s="112" t="s">
        <v>51</v>
      </c>
      <c r="H54" s="112" t="s">
        <v>38</v>
      </c>
      <c r="I54" s="112" t="s">
        <v>33</v>
      </c>
      <c r="J54" s="114" t="s">
        <v>150</v>
      </c>
      <c r="K54" s="112" t="s">
        <v>51</v>
      </c>
      <c r="L54" s="112" t="s">
        <v>51</v>
      </c>
      <c r="M54" s="112" t="s">
        <v>51</v>
      </c>
      <c r="N54" s="112" t="s">
        <v>49</v>
      </c>
      <c r="O54" s="112" t="s">
        <v>51</v>
      </c>
      <c r="P54" s="112" t="s">
        <v>37</v>
      </c>
      <c r="Q54" s="112" t="s">
        <v>88</v>
      </c>
      <c r="R54" s="112" t="s">
        <v>38</v>
      </c>
      <c r="S54" s="112" t="s">
        <v>227</v>
      </c>
      <c r="T54" s="113">
        <v>6</v>
      </c>
    </row>
    <row r="55" spans="1:20" x14ac:dyDescent="0.3">
      <c r="A55" s="118" t="s">
        <v>362</v>
      </c>
      <c r="B55" s="112" t="s">
        <v>17</v>
      </c>
      <c r="C55" s="112" t="s">
        <v>38</v>
      </c>
      <c r="E55" s="112" t="s">
        <v>51</v>
      </c>
      <c r="F55" s="112" t="s">
        <v>308</v>
      </c>
      <c r="G55" s="112" t="s">
        <v>51</v>
      </c>
      <c r="H55" s="112" t="s">
        <v>38</v>
      </c>
      <c r="I55" s="112" t="s">
        <v>33</v>
      </c>
      <c r="J55" s="114" t="s">
        <v>82</v>
      </c>
      <c r="K55" s="112" t="s">
        <v>51</v>
      </c>
      <c r="L55" s="112" t="s">
        <v>51</v>
      </c>
      <c r="M55" s="112" t="s">
        <v>51</v>
      </c>
      <c r="N55" s="112" t="s">
        <v>49</v>
      </c>
      <c r="O55" s="112" t="s">
        <v>51</v>
      </c>
      <c r="P55" s="112" t="s">
        <v>37</v>
      </c>
      <c r="Q55" s="112" t="s">
        <v>88</v>
      </c>
      <c r="R55" s="112" t="s">
        <v>38</v>
      </c>
      <c r="S55" s="112" t="s">
        <v>227</v>
      </c>
      <c r="T55" s="113">
        <v>6</v>
      </c>
    </row>
    <row r="56" spans="1:20" x14ac:dyDescent="0.3">
      <c r="A56" s="119" t="s">
        <v>363</v>
      </c>
      <c r="B56" s="112" t="s">
        <v>17</v>
      </c>
      <c r="C56" s="112" t="s">
        <v>38</v>
      </c>
      <c r="E56" s="112" t="s">
        <v>51</v>
      </c>
      <c r="F56" s="112" t="s">
        <v>308</v>
      </c>
      <c r="G56" s="112" t="s">
        <v>51</v>
      </c>
      <c r="H56" s="112" t="s">
        <v>38</v>
      </c>
      <c r="I56" s="112" t="s">
        <v>33</v>
      </c>
      <c r="J56" s="114" t="s">
        <v>151</v>
      </c>
      <c r="K56" s="112" t="s">
        <v>51</v>
      </c>
      <c r="L56" s="112" t="s">
        <v>51</v>
      </c>
      <c r="M56" s="112" t="s">
        <v>51</v>
      </c>
      <c r="N56" s="112" t="s">
        <v>49</v>
      </c>
      <c r="O56" s="112" t="s">
        <v>51</v>
      </c>
      <c r="P56" s="112" t="s">
        <v>37</v>
      </c>
      <c r="Q56" s="112" t="s">
        <v>88</v>
      </c>
      <c r="R56" s="112" t="s">
        <v>38</v>
      </c>
      <c r="S56" s="112" t="s">
        <v>227</v>
      </c>
      <c r="T56" s="113">
        <v>6</v>
      </c>
    </row>
    <row r="57" spans="1:20" x14ac:dyDescent="0.3">
      <c r="A57" s="119" t="s">
        <v>364</v>
      </c>
      <c r="B57" s="112" t="s">
        <v>17</v>
      </c>
      <c r="C57" s="112" t="s">
        <v>38</v>
      </c>
      <c r="E57" s="112" t="s">
        <v>51</v>
      </c>
      <c r="F57" s="112" t="s">
        <v>308</v>
      </c>
      <c r="G57" s="112" t="s">
        <v>51</v>
      </c>
      <c r="H57" s="112" t="s">
        <v>38</v>
      </c>
      <c r="I57" s="112" t="s">
        <v>33</v>
      </c>
      <c r="J57" s="114" t="s">
        <v>152</v>
      </c>
      <c r="K57" s="112" t="s">
        <v>51</v>
      </c>
      <c r="L57" s="112" t="s">
        <v>51</v>
      </c>
      <c r="M57" s="112" t="s">
        <v>51</v>
      </c>
      <c r="N57" s="112" t="s">
        <v>49</v>
      </c>
      <c r="O57" s="112" t="s">
        <v>51</v>
      </c>
      <c r="P57" s="112" t="s">
        <v>37</v>
      </c>
      <c r="Q57" s="112" t="s">
        <v>88</v>
      </c>
      <c r="R57" s="112" t="s">
        <v>38</v>
      </c>
      <c r="S57" s="112" t="s">
        <v>227</v>
      </c>
      <c r="T57" s="113">
        <v>6</v>
      </c>
    </row>
    <row r="58" spans="1:20" x14ac:dyDescent="0.3">
      <c r="A58" s="119" t="s">
        <v>365</v>
      </c>
      <c r="B58" s="112" t="s">
        <v>17</v>
      </c>
      <c r="C58" s="112" t="s">
        <v>38</v>
      </c>
      <c r="E58" s="112" t="s">
        <v>51</v>
      </c>
      <c r="F58" s="112" t="s">
        <v>308</v>
      </c>
      <c r="G58" s="112" t="s">
        <v>51</v>
      </c>
      <c r="H58" s="112" t="s">
        <v>38</v>
      </c>
      <c r="I58" s="112" t="s">
        <v>33</v>
      </c>
      <c r="J58" s="114" t="s">
        <v>153</v>
      </c>
      <c r="K58" s="112" t="s">
        <v>51</v>
      </c>
      <c r="L58" s="112" t="s">
        <v>51</v>
      </c>
      <c r="M58" s="112" t="s">
        <v>51</v>
      </c>
      <c r="N58" s="112" t="s">
        <v>49</v>
      </c>
      <c r="O58" s="112" t="s">
        <v>51</v>
      </c>
      <c r="P58" s="112" t="s">
        <v>37</v>
      </c>
      <c r="Q58" s="112" t="s">
        <v>88</v>
      </c>
      <c r="R58" s="112" t="s">
        <v>38</v>
      </c>
      <c r="S58" s="112" t="s">
        <v>227</v>
      </c>
      <c r="T58" s="113">
        <v>6</v>
      </c>
    </row>
    <row r="59" spans="1:20" x14ac:dyDescent="0.3">
      <c r="A59" s="119" t="s">
        <v>366</v>
      </c>
      <c r="B59" s="112" t="s">
        <v>17</v>
      </c>
      <c r="C59" s="112" t="s">
        <v>38</v>
      </c>
      <c r="E59" s="112" t="s">
        <v>51</v>
      </c>
      <c r="F59" s="112" t="s">
        <v>308</v>
      </c>
      <c r="G59" s="112" t="s">
        <v>51</v>
      </c>
      <c r="H59" s="112" t="s">
        <v>38</v>
      </c>
      <c r="I59" s="112" t="s">
        <v>33</v>
      </c>
      <c r="J59" s="114" t="s">
        <v>83</v>
      </c>
      <c r="K59" s="112" t="s">
        <v>51</v>
      </c>
      <c r="L59" s="112" t="s">
        <v>51</v>
      </c>
      <c r="M59" s="112" t="s">
        <v>51</v>
      </c>
      <c r="N59" s="112" t="s">
        <v>49</v>
      </c>
      <c r="O59" s="112" t="s">
        <v>51</v>
      </c>
      <c r="P59" s="112" t="s">
        <v>37</v>
      </c>
      <c r="Q59" s="112" t="s">
        <v>88</v>
      </c>
      <c r="R59" s="112" t="s">
        <v>38</v>
      </c>
      <c r="S59" s="112" t="s">
        <v>227</v>
      </c>
      <c r="T59" s="113">
        <v>6</v>
      </c>
    </row>
    <row r="60" spans="1:20" x14ac:dyDescent="0.3">
      <c r="A60" s="118" t="s">
        <v>367</v>
      </c>
      <c r="B60" s="112" t="s">
        <v>17</v>
      </c>
      <c r="C60" s="112" t="s">
        <v>38</v>
      </c>
      <c r="E60" s="112" t="s">
        <v>51</v>
      </c>
      <c r="F60" s="112" t="s">
        <v>308</v>
      </c>
      <c r="G60" s="112" t="s">
        <v>51</v>
      </c>
      <c r="H60" s="112" t="s">
        <v>38</v>
      </c>
      <c r="I60" s="112" t="s">
        <v>33</v>
      </c>
      <c r="J60" s="114" t="s">
        <v>91</v>
      </c>
      <c r="K60" s="112" t="s">
        <v>51</v>
      </c>
      <c r="L60" s="112" t="s">
        <v>51</v>
      </c>
      <c r="M60" s="112" t="s">
        <v>51</v>
      </c>
      <c r="N60" s="112" t="s">
        <v>49</v>
      </c>
      <c r="O60" s="112" t="s">
        <v>51</v>
      </c>
      <c r="P60" s="112" t="s">
        <v>37</v>
      </c>
      <c r="Q60" s="112" t="s">
        <v>88</v>
      </c>
      <c r="R60" s="112" t="s">
        <v>38</v>
      </c>
      <c r="S60" s="112" t="s">
        <v>227</v>
      </c>
      <c r="T60" s="113">
        <v>6</v>
      </c>
    </row>
    <row r="61" spans="1:20" x14ac:dyDescent="0.3">
      <c r="A61" s="119" t="s">
        <v>368</v>
      </c>
      <c r="B61" s="112" t="s">
        <v>17</v>
      </c>
      <c r="C61" s="112" t="s">
        <v>38</v>
      </c>
      <c r="E61" s="112" t="s">
        <v>51</v>
      </c>
      <c r="F61" s="112" t="s">
        <v>308</v>
      </c>
      <c r="G61" s="112" t="s">
        <v>51</v>
      </c>
      <c r="H61" s="112" t="s">
        <v>38</v>
      </c>
      <c r="I61" s="112" t="s">
        <v>33</v>
      </c>
      <c r="J61" s="114" t="s">
        <v>84</v>
      </c>
      <c r="K61" s="112" t="s">
        <v>51</v>
      </c>
      <c r="L61" s="112" t="s">
        <v>51</v>
      </c>
      <c r="M61" s="112" t="s">
        <v>51</v>
      </c>
      <c r="N61" s="112" t="s">
        <v>49</v>
      </c>
      <c r="O61" s="112" t="s">
        <v>51</v>
      </c>
      <c r="P61" s="112" t="s">
        <v>37</v>
      </c>
      <c r="Q61" s="112" t="s">
        <v>88</v>
      </c>
      <c r="R61" s="112" t="s">
        <v>38</v>
      </c>
      <c r="S61" s="112" t="s">
        <v>227</v>
      </c>
      <c r="T61" s="113">
        <v>6</v>
      </c>
    </row>
    <row r="62" spans="1:20" x14ac:dyDescent="0.3">
      <c r="A62" s="119" t="s">
        <v>369</v>
      </c>
      <c r="B62" s="112" t="s">
        <v>17</v>
      </c>
      <c r="C62" s="112" t="s">
        <v>38</v>
      </c>
      <c r="E62" s="112" t="s">
        <v>51</v>
      </c>
      <c r="F62" s="112" t="s">
        <v>308</v>
      </c>
      <c r="G62" s="112" t="s">
        <v>51</v>
      </c>
      <c r="H62" s="112" t="s">
        <v>38</v>
      </c>
      <c r="I62" s="112" t="s">
        <v>33</v>
      </c>
      <c r="J62" s="114" t="s">
        <v>92</v>
      </c>
      <c r="K62" s="112" t="s">
        <v>51</v>
      </c>
      <c r="L62" s="112" t="s">
        <v>51</v>
      </c>
      <c r="M62" s="112" t="s">
        <v>51</v>
      </c>
      <c r="N62" s="112" t="s">
        <v>49</v>
      </c>
      <c r="O62" s="112" t="s">
        <v>51</v>
      </c>
      <c r="P62" s="112" t="s">
        <v>37</v>
      </c>
      <c r="Q62" s="112" t="s">
        <v>88</v>
      </c>
      <c r="R62" s="112" t="s">
        <v>38</v>
      </c>
      <c r="S62" s="112" t="s">
        <v>227</v>
      </c>
      <c r="T62" s="113">
        <v>6</v>
      </c>
    </row>
    <row r="63" spans="1:20" x14ac:dyDescent="0.3">
      <c r="A63" s="119" t="s">
        <v>370</v>
      </c>
      <c r="B63" s="112" t="s">
        <v>17</v>
      </c>
      <c r="C63" s="112" t="s">
        <v>38</v>
      </c>
      <c r="E63" s="112" t="s">
        <v>51</v>
      </c>
      <c r="F63" s="112" t="s">
        <v>308</v>
      </c>
      <c r="G63" s="112" t="s">
        <v>51</v>
      </c>
      <c r="H63" s="112" t="s">
        <v>38</v>
      </c>
      <c r="I63" s="112" t="s">
        <v>33</v>
      </c>
      <c r="J63" s="114" t="s">
        <v>93</v>
      </c>
      <c r="K63" s="112" t="s">
        <v>51</v>
      </c>
      <c r="L63" s="112" t="s">
        <v>51</v>
      </c>
      <c r="M63" s="112" t="s">
        <v>51</v>
      </c>
      <c r="N63" s="112" t="s">
        <v>49</v>
      </c>
      <c r="O63" s="112" t="s">
        <v>51</v>
      </c>
      <c r="P63" s="112" t="s">
        <v>37</v>
      </c>
      <c r="Q63" s="112" t="s">
        <v>88</v>
      </c>
      <c r="R63" s="112" t="s">
        <v>38</v>
      </c>
      <c r="S63" s="112" t="s">
        <v>227</v>
      </c>
      <c r="T63" s="113">
        <v>6</v>
      </c>
    </row>
    <row r="64" spans="1:20" x14ac:dyDescent="0.3">
      <c r="A64" s="119" t="s">
        <v>371</v>
      </c>
      <c r="B64" s="112" t="s">
        <v>17</v>
      </c>
      <c r="C64" s="112" t="s">
        <v>38</v>
      </c>
      <c r="E64" s="112" t="s">
        <v>51</v>
      </c>
      <c r="F64" s="112" t="s">
        <v>308</v>
      </c>
      <c r="G64" s="112" t="s">
        <v>51</v>
      </c>
      <c r="H64" s="112" t="s">
        <v>38</v>
      </c>
      <c r="I64" s="112" t="s">
        <v>33</v>
      </c>
      <c r="J64" s="114" t="s">
        <v>94</v>
      </c>
      <c r="K64" s="112" t="s">
        <v>51</v>
      </c>
      <c r="L64" s="112" t="s">
        <v>51</v>
      </c>
      <c r="M64" s="112" t="s">
        <v>51</v>
      </c>
      <c r="N64" s="112" t="s">
        <v>49</v>
      </c>
      <c r="O64" s="112" t="s">
        <v>51</v>
      </c>
      <c r="P64" s="112" t="s">
        <v>37</v>
      </c>
      <c r="Q64" s="112" t="s">
        <v>88</v>
      </c>
      <c r="R64" s="112" t="s">
        <v>38</v>
      </c>
      <c r="S64" s="112" t="s">
        <v>227</v>
      </c>
      <c r="T64" s="113">
        <v>6</v>
      </c>
    </row>
    <row r="65" spans="1:20" x14ac:dyDescent="0.3">
      <c r="A65" s="120" t="s">
        <v>372</v>
      </c>
      <c r="B65" s="112" t="s">
        <v>17</v>
      </c>
      <c r="C65" s="112" t="s">
        <v>38</v>
      </c>
      <c r="E65" s="112" t="s">
        <v>51</v>
      </c>
      <c r="F65" s="112" t="s">
        <v>308</v>
      </c>
      <c r="G65" s="112" t="s">
        <v>51</v>
      </c>
      <c r="H65" s="112" t="s">
        <v>38</v>
      </c>
      <c r="I65" s="112" t="s">
        <v>33</v>
      </c>
      <c r="J65" s="114" t="s">
        <v>85</v>
      </c>
      <c r="K65" s="112" t="s">
        <v>51</v>
      </c>
      <c r="L65" s="112" t="s">
        <v>51</v>
      </c>
      <c r="M65" s="112" t="s">
        <v>51</v>
      </c>
      <c r="N65" s="112" t="s">
        <v>49</v>
      </c>
      <c r="O65" s="112" t="s">
        <v>51</v>
      </c>
      <c r="P65" s="112" t="s">
        <v>37</v>
      </c>
      <c r="Q65" s="112" t="s">
        <v>88</v>
      </c>
      <c r="R65" s="112" t="s">
        <v>38</v>
      </c>
      <c r="S65" s="112" t="s">
        <v>227</v>
      </c>
      <c r="T65" s="113">
        <v>6</v>
      </c>
    </row>
    <row r="66" spans="1:20" x14ac:dyDescent="0.3">
      <c r="A66" s="120" t="s">
        <v>373</v>
      </c>
      <c r="B66" s="112" t="s">
        <v>17</v>
      </c>
      <c r="C66" s="112" t="s">
        <v>38</v>
      </c>
      <c r="E66" s="112" t="s">
        <v>51</v>
      </c>
      <c r="F66" s="112" t="s">
        <v>308</v>
      </c>
      <c r="G66" s="112" t="s">
        <v>51</v>
      </c>
      <c r="H66" s="112" t="s">
        <v>38</v>
      </c>
      <c r="I66" s="112" t="s">
        <v>33</v>
      </c>
      <c r="J66" s="114" t="s">
        <v>95</v>
      </c>
      <c r="K66" s="112" t="s">
        <v>51</v>
      </c>
      <c r="L66" s="112" t="s">
        <v>51</v>
      </c>
      <c r="M66" s="112" t="s">
        <v>51</v>
      </c>
      <c r="N66" s="112" t="s">
        <v>49</v>
      </c>
      <c r="O66" s="112" t="s">
        <v>51</v>
      </c>
      <c r="P66" s="112" t="s">
        <v>37</v>
      </c>
      <c r="Q66" s="112" t="s">
        <v>88</v>
      </c>
      <c r="R66" s="112" t="s">
        <v>38</v>
      </c>
      <c r="S66" s="112" t="s">
        <v>227</v>
      </c>
      <c r="T66" s="113">
        <v>6</v>
      </c>
    </row>
    <row r="67" spans="1:20" x14ac:dyDescent="0.3">
      <c r="A67" s="119" t="s">
        <v>374</v>
      </c>
      <c r="B67" s="112" t="s">
        <v>17</v>
      </c>
      <c r="C67" s="112" t="s">
        <v>38</v>
      </c>
      <c r="E67" s="112" t="s">
        <v>51</v>
      </c>
      <c r="F67" s="112" t="s">
        <v>308</v>
      </c>
      <c r="G67" s="112" t="s">
        <v>51</v>
      </c>
      <c r="H67" s="112" t="s">
        <v>38</v>
      </c>
      <c r="I67" s="112" t="s">
        <v>33</v>
      </c>
      <c r="J67" s="114" t="s">
        <v>102</v>
      </c>
      <c r="K67" s="112" t="s">
        <v>51</v>
      </c>
      <c r="L67" s="112" t="s">
        <v>51</v>
      </c>
      <c r="M67" s="112" t="s">
        <v>51</v>
      </c>
      <c r="N67" s="112" t="s">
        <v>49</v>
      </c>
      <c r="O67" s="112" t="s">
        <v>51</v>
      </c>
      <c r="P67" s="112" t="s">
        <v>37</v>
      </c>
      <c r="Q67" s="112" t="s">
        <v>88</v>
      </c>
      <c r="R67" s="112" t="s">
        <v>38</v>
      </c>
      <c r="S67" s="112" t="s">
        <v>227</v>
      </c>
      <c r="T67" s="113">
        <v>6</v>
      </c>
    </row>
    <row r="68" spans="1:20" x14ac:dyDescent="0.3">
      <c r="A68" s="120" t="s">
        <v>375</v>
      </c>
      <c r="B68" s="112" t="s">
        <v>17</v>
      </c>
      <c r="C68" s="112" t="s">
        <v>38</v>
      </c>
      <c r="E68" s="112" t="s">
        <v>51</v>
      </c>
      <c r="F68" s="112" t="s">
        <v>308</v>
      </c>
      <c r="G68" s="112" t="s">
        <v>51</v>
      </c>
      <c r="H68" s="112" t="s">
        <v>38</v>
      </c>
      <c r="I68" s="112" t="s">
        <v>33</v>
      </c>
      <c r="J68" s="114" t="s">
        <v>96</v>
      </c>
      <c r="K68" s="112" t="s">
        <v>51</v>
      </c>
      <c r="L68" s="112" t="s">
        <v>51</v>
      </c>
      <c r="M68" s="112" t="s">
        <v>51</v>
      </c>
      <c r="N68" s="112" t="s">
        <v>49</v>
      </c>
      <c r="O68" s="112" t="s">
        <v>51</v>
      </c>
      <c r="P68" s="112" t="s">
        <v>37</v>
      </c>
      <c r="Q68" s="112" t="s">
        <v>88</v>
      </c>
      <c r="R68" s="112" t="s">
        <v>38</v>
      </c>
      <c r="S68" s="112" t="s">
        <v>227</v>
      </c>
      <c r="T68" s="113">
        <v>6</v>
      </c>
    </row>
    <row r="69" spans="1:20" x14ac:dyDescent="0.3">
      <c r="A69" s="120" t="s">
        <v>376</v>
      </c>
      <c r="B69" s="112" t="s">
        <v>17</v>
      </c>
      <c r="C69" s="112" t="s">
        <v>38</v>
      </c>
      <c r="E69" s="112" t="s">
        <v>51</v>
      </c>
      <c r="F69" s="112" t="s">
        <v>308</v>
      </c>
      <c r="G69" s="112" t="s">
        <v>51</v>
      </c>
      <c r="H69" s="112" t="s">
        <v>38</v>
      </c>
      <c r="I69" s="112" t="s">
        <v>33</v>
      </c>
      <c r="J69" s="114" t="s">
        <v>97</v>
      </c>
      <c r="K69" s="112" t="s">
        <v>51</v>
      </c>
      <c r="L69" s="112" t="s">
        <v>51</v>
      </c>
      <c r="M69" s="112" t="s">
        <v>51</v>
      </c>
      <c r="N69" s="112" t="s">
        <v>49</v>
      </c>
      <c r="O69" s="112" t="s">
        <v>51</v>
      </c>
      <c r="P69" s="112" t="s">
        <v>37</v>
      </c>
      <c r="Q69" s="112" t="s">
        <v>88</v>
      </c>
      <c r="R69" s="112" t="s">
        <v>38</v>
      </c>
      <c r="S69" s="112" t="s">
        <v>227</v>
      </c>
      <c r="T69" s="113">
        <v>6</v>
      </c>
    </row>
    <row r="70" spans="1:20" x14ac:dyDescent="0.3">
      <c r="A70" s="119" t="s">
        <v>377</v>
      </c>
      <c r="B70" s="112" t="s">
        <v>17</v>
      </c>
      <c r="C70" s="112" t="s">
        <v>38</v>
      </c>
      <c r="E70" s="112" t="s">
        <v>51</v>
      </c>
      <c r="F70" s="112" t="s">
        <v>308</v>
      </c>
      <c r="G70" s="112" t="s">
        <v>51</v>
      </c>
      <c r="H70" s="112" t="s">
        <v>38</v>
      </c>
      <c r="I70" s="112" t="s">
        <v>33</v>
      </c>
      <c r="J70" s="114" t="s">
        <v>103</v>
      </c>
      <c r="K70" s="112" t="s">
        <v>51</v>
      </c>
      <c r="L70" s="112" t="s">
        <v>51</v>
      </c>
      <c r="M70" s="112" t="s">
        <v>51</v>
      </c>
      <c r="N70" s="112" t="s">
        <v>49</v>
      </c>
      <c r="O70" s="112" t="s">
        <v>51</v>
      </c>
      <c r="P70" s="112" t="s">
        <v>37</v>
      </c>
      <c r="Q70" s="112" t="s">
        <v>88</v>
      </c>
      <c r="R70" s="112" t="s">
        <v>38</v>
      </c>
      <c r="S70" s="112" t="s">
        <v>227</v>
      </c>
      <c r="T70" s="113">
        <v>6</v>
      </c>
    </row>
    <row r="71" spans="1:20" x14ac:dyDescent="0.3">
      <c r="A71" s="120" t="s">
        <v>378</v>
      </c>
      <c r="B71" s="112" t="s">
        <v>17</v>
      </c>
      <c r="C71" s="112" t="s">
        <v>38</v>
      </c>
      <c r="E71" s="112" t="s">
        <v>51</v>
      </c>
      <c r="F71" s="112" t="s">
        <v>308</v>
      </c>
      <c r="G71" s="112" t="s">
        <v>51</v>
      </c>
      <c r="H71" s="112" t="s">
        <v>38</v>
      </c>
      <c r="I71" s="112" t="s">
        <v>33</v>
      </c>
      <c r="J71" s="114" t="s">
        <v>98</v>
      </c>
      <c r="K71" s="112" t="s">
        <v>51</v>
      </c>
      <c r="L71" s="112" t="s">
        <v>51</v>
      </c>
      <c r="M71" s="112" t="s">
        <v>51</v>
      </c>
      <c r="N71" s="112" t="s">
        <v>49</v>
      </c>
      <c r="O71" s="112" t="s">
        <v>51</v>
      </c>
      <c r="P71" s="112" t="s">
        <v>37</v>
      </c>
      <c r="Q71" s="112" t="s">
        <v>88</v>
      </c>
      <c r="R71" s="112" t="s">
        <v>38</v>
      </c>
      <c r="S71" s="112" t="s">
        <v>227</v>
      </c>
      <c r="T71" s="113">
        <v>6</v>
      </c>
    </row>
    <row r="72" spans="1:20" x14ac:dyDescent="0.3">
      <c r="A72" s="120" t="s">
        <v>379</v>
      </c>
      <c r="B72" s="112" t="s">
        <v>17</v>
      </c>
      <c r="C72" s="112" t="s">
        <v>38</v>
      </c>
      <c r="E72" s="112" t="s">
        <v>51</v>
      </c>
      <c r="F72" s="112" t="s">
        <v>308</v>
      </c>
      <c r="G72" s="112" t="s">
        <v>51</v>
      </c>
      <c r="H72" s="112" t="s">
        <v>38</v>
      </c>
      <c r="I72" s="112" t="s">
        <v>33</v>
      </c>
      <c r="J72" s="114" t="s">
        <v>99</v>
      </c>
      <c r="K72" s="112" t="s">
        <v>51</v>
      </c>
      <c r="L72" s="112" t="s">
        <v>51</v>
      </c>
      <c r="M72" s="112" t="s">
        <v>51</v>
      </c>
      <c r="N72" s="112" t="s">
        <v>49</v>
      </c>
      <c r="O72" s="112" t="s">
        <v>51</v>
      </c>
      <c r="P72" s="112" t="s">
        <v>37</v>
      </c>
      <c r="Q72" s="112" t="s">
        <v>88</v>
      </c>
      <c r="R72" s="112" t="s">
        <v>38</v>
      </c>
      <c r="S72" s="112" t="s">
        <v>227</v>
      </c>
      <c r="T72" s="113">
        <v>6</v>
      </c>
    </row>
    <row r="73" spans="1:20" x14ac:dyDescent="0.3">
      <c r="A73" s="119" t="s">
        <v>380</v>
      </c>
      <c r="B73" s="112" t="s">
        <v>17</v>
      </c>
      <c r="C73" s="112" t="s">
        <v>38</v>
      </c>
      <c r="E73" s="112" t="s">
        <v>51</v>
      </c>
      <c r="F73" s="112" t="s">
        <v>308</v>
      </c>
      <c r="G73" s="112" t="s">
        <v>51</v>
      </c>
      <c r="H73" s="112" t="s">
        <v>38</v>
      </c>
      <c r="I73" s="112" t="s">
        <v>33</v>
      </c>
      <c r="J73" s="114" t="s">
        <v>154</v>
      </c>
      <c r="K73" s="112" t="s">
        <v>51</v>
      </c>
      <c r="L73" s="112" t="s">
        <v>51</v>
      </c>
      <c r="M73" s="112" t="s">
        <v>51</v>
      </c>
      <c r="N73" s="112" t="s">
        <v>49</v>
      </c>
      <c r="O73" s="112" t="s">
        <v>51</v>
      </c>
      <c r="P73" s="112" t="s">
        <v>37</v>
      </c>
      <c r="Q73" s="112" t="s">
        <v>88</v>
      </c>
      <c r="R73" s="112" t="s">
        <v>38</v>
      </c>
      <c r="S73" s="112" t="s">
        <v>227</v>
      </c>
      <c r="T73" s="113">
        <v>6</v>
      </c>
    </row>
    <row r="74" spans="1:20" x14ac:dyDescent="0.3">
      <c r="A74" s="119" t="s">
        <v>381</v>
      </c>
      <c r="B74" s="112" t="s">
        <v>17</v>
      </c>
      <c r="C74" s="112" t="s">
        <v>38</v>
      </c>
      <c r="E74" s="112" t="s">
        <v>51</v>
      </c>
      <c r="F74" s="112" t="s">
        <v>308</v>
      </c>
      <c r="G74" s="112" t="s">
        <v>51</v>
      </c>
      <c r="H74" s="112" t="s">
        <v>38</v>
      </c>
      <c r="I74" s="112" t="s">
        <v>33</v>
      </c>
      <c r="J74" s="114" t="s">
        <v>155</v>
      </c>
      <c r="K74" s="112" t="s">
        <v>51</v>
      </c>
      <c r="L74" s="112" t="s">
        <v>51</v>
      </c>
      <c r="M74" s="112" t="s">
        <v>51</v>
      </c>
      <c r="N74" s="112" t="s">
        <v>49</v>
      </c>
      <c r="O74" s="112" t="s">
        <v>51</v>
      </c>
      <c r="P74" s="112" t="s">
        <v>37</v>
      </c>
      <c r="Q74" s="112" t="s">
        <v>88</v>
      </c>
      <c r="R74" s="112" t="s">
        <v>38</v>
      </c>
      <c r="S74" s="112" t="s">
        <v>227</v>
      </c>
      <c r="T74" s="113">
        <v>6</v>
      </c>
    </row>
    <row r="75" spans="1:20" x14ac:dyDescent="0.3">
      <c r="A75" s="120" t="s">
        <v>382</v>
      </c>
      <c r="B75" s="112" t="s">
        <v>17</v>
      </c>
      <c r="C75" s="112" t="s">
        <v>38</v>
      </c>
      <c r="E75" s="112" t="s">
        <v>51</v>
      </c>
      <c r="F75" s="112" t="s">
        <v>308</v>
      </c>
      <c r="G75" s="112" t="s">
        <v>51</v>
      </c>
      <c r="H75" s="112" t="s">
        <v>38</v>
      </c>
      <c r="I75" s="112" t="s">
        <v>33</v>
      </c>
      <c r="J75" s="114" t="s">
        <v>156</v>
      </c>
      <c r="K75" s="112" t="s">
        <v>51</v>
      </c>
      <c r="L75" s="112" t="s">
        <v>51</v>
      </c>
      <c r="M75" s="112" t="s">
        <v>51</v>
      </c>
      <c r="N75" s="112" t="s">
        <v>49</v>
      </c>
      <c r="O75" s="112" t="s">
        <v>51</v>
      </c>
      <c r="P75" s="112" t="s">
        <v>37</v>
      </c>
      <c r="Q75" s="112" t="s">
        <v>88</v>
      </c>
      <c r="R75" s="112" t="s">
        <v>38</v>
      </c>
      <c r="S75" s="112" t="s">
        <v>227</v>
      </c>
      <c r="T75" s="113">
        <v>6</v>
      </c>
    </row>
    <row r="76" spans="1:20" x14ac:dyDescent="0.3">
      <c r="A76" s="120" t="s">
        <v>383</v>
      </c>
      <c r="B76" s="112" t="s">
        <v>17</v>
      </c>
      <c r="C76" s="112" t="s">
        <v>38</v>
      </c>
      <c r="E76" s="112" t="s">
        <v>51</v>
      </c>
      <c r="F76" s="112" t="s">
        <v>308</v>
      </c>
      <c r="G76" s="112" t="s">
        <v>51</v>
      </c>
      <c r="H76" s="112" t="s">
        <v>38</v>
      </c>
      <c r="I76" s="112" t="s">
        <v>33</v>
      </c>
      <c r="J76" s="114" t="s">
        <v>157</v>
      </c>
      <c r="K76" s="112" t="s">
        <v>51</v>
      </c>
      <c r="L76" s="112" t="s">
        <v>51</v>
      </c>
      <c r="M76" s="112" t="s">
        <v>51</v>
      </c>
      <c r="N76" s="112" t="s">
        <v>49</v>
      </c>
      <c r="O76" s="112" t="s">
        <v>51</v>
      </c>
      <c r="P76" s="112" t="s">
        <v>37</v>
      </c>
      <c r="Q76" s="112" t="s">
        <v>88</v>
      </c>
      <c r="R76" s="112" t="s">
        <v>38</v>
      </c>
      <c r="S76" s="112" t="s">
        <v>227</v>
      </c>
      <c r="T76" s="113">
        <v>6</v>
      </c>
    </row>
    <row r="77" spans="1:20" x14ac:dyDescent="0.3">
      <c r="A77" s="119" t="s">
        <v>384</v>
      </c>
      <c r="B77" s="112" t="s">
        <v>17</v>
      </c>
      <c r="C77" s="112" t="s">
        <v>38</v>
      </c>
      <c r="E77" s="112" t="s">
        <v>51</v>
      </c>
      <c r="F77" s="112" t="s">
        <v>308</v>
      </c>
      <c r="G77" s="112" t="s">
        <v>51</v>
      </c>
      <c r="H77" s="112" t="s">
        <v>38</v>
      </c>
      <c r="I77" s="112" t="s">
        <v>33</v>
      </c>
      <c r="J77" s="114" t="s">
        <v>158</v>
      </c>
      <c r="K77" s="112" t="s">
        <v>51</v>
      </c>
      <c r="L77" s="112" t="s">
        <v>51</v>
      </c>
      <c r="M77" s="112" t="s">
        <v>51</v>
      </c>
      <c r="N77" s="112" t="s">
        <v>49</v>
      </c>
      <c r="O77" s="112" t="s">
        <v>51</v>
      </c>
      <c r="P77" s="112" t="s">
        <v>37</v>
      </c>
      <c r="Q77" s="112" t="s">
        <v>88</v>
      </c>
      <c r="R77" s="112" t="s">
        <v>38</v>
      </c>
      <c r="S77" s="112" t="s">
        <v>227</v>
      </c>
      <c r="T77" s="113">
        <v>6</v>
      </c>
    </row>
    <row r="78" spans="1:20" x14ac:dyDescent="0.3">
      <c r="A78" s="119" t="s">
        <v>385</v>
      </c>
      <c r="B78" s="112" t="s">
        <v>17</v>
      </c>
      <c r="C78" s="112" t="s">
        <v>38</v>
      </c>
      <c r="E78" s="112" t="s">
        <v>51</v>
      </c>
      <c r="F78" s="112" t="s">
        <v>308</v>
      </c>
      <c r="G78" s="112" t="s">
        <v>51</v>
      </c>
      <c r="H78" s="112" t="s">
        <v>38</v>
      </c>
      <c r="I78" s="112" t="s">
        <v>33</v>
      </c>
      <c r="J78" s="114" t="s">
        <v>104</v>
      </c>
      <c r="K78" s="112" t="s">
        <v>51</v>
      </c>
      <c r="L78" s="112" t="s">
        <v>51</v>
      </c>
      <c r="M78" s="112" t="s">
        <v>51</v>
      </c>
      <c r="N78" s="112" t="s">
        <v>49</v>
      </c>
      <c r="O78" s="112" t="s">
        <v>51</v>
      </c>
      <c r="P78" s="112" t="s">
        <v>37</v>
      </c>
      <c r="Q78" s="112" t="s">
        <v>88</v>
      </c>
      <c r="R78" s="112" t="s">
        <v>38</v>
      </c>
      <c r="S78" s="112" t="s">
        <v>227</v>
      </c>
      <c r="T78" s="113">
        <v>6</v>
      </c>
    </row>
    <row r="79" spans="1:20" x14ac:dyDescent="0.3">
      <c r="A79" s="120" t="s">
        <v>386</v>
      </c>
      <c r="B79" s="112" t="s">
        <v>17</v>
      </c>
      <c r="C79" s="112" t="s">
        <v>38</v>
      </c>
      <c r="E79" s="112" t="s">
        <v>51</v>
      </c>
      <c r="F79" s="112" t="s">
        <v>308</v>
      </c>
      <c r="G79" s="112" t="s">
        <v>51</v>
      </c>
      <c r="H79" s="112" t="s">
        <v>38</v>
      </c>
      <c r="I79" s="112" t="s">
        <v>33</v>
      </c>
      <c r="J79" s="114" t="s">
        <v>100</v>
      </c>
      <c r="K79" s="112" t="s">
        <v>51</v>
      </c>
      <c r="L79" s="112" t="s">
        <v>51</v>
      </c>
      <c r="M79" s="112" t="s">
        <v>51</v>
      </c>
      <c r="N79" s="112" t="s">
        <v>49</v>
      </c>
      <c r="O79" s="112" t="s">
        <v>51</v>
      </c>
      <c r="P79" s="112" t="s">
        <v>37</v>
      </c>
      <c r="Q79" s="112" t="s">
        <v>88</v>
      </c>
      <c r="R79" s="112" t="s">
        <v>38</v>
      </c>
      <c r="S79" s="112" t="s">
        <v>227</v>
      </c>
      <c r="T79" s="113">
        <v>6</v>
      </c>
    </row>
    <row r="80" spans="1:20" x14ac:dyDescent="0.3">
      <c r="A80" s="120" t="s">
        <v>387</v>
      </c>
      <c r="B80" s="112" t="s">
        <v>17</v>
      </c>
      <c r="C80" s="112" t="s">
        <v>38</v>
      </c>
      <c r="E80" s="112" t="s">
        <v>51</v>
      </c>
      <c r="F80" s="112" t="s">
        <v>308</v>
      </c>
      <c r="G80" s="112" t="s">
        <v>51</v>
      </c>
      <c r="H80" s="112" t="s">
        <v>38</v>
      </c>
      <c r="I80" s="112" t="s">
        <v>33</v>
      </c>
      <c r="J80" s="114" t="s">
        <v>101</v>
      </c>
      <c r="K80" s="112" t="s">
        <v>51</v>
      </c>
      <c r="L80" s="112" t="s">
        <v>51</v>
      </c>
      <c r="M80" s="112" t="s">
        <v>51</v>
      </c>
      <c r="N80" s="112" t="s">
        <v>49</v>
      </c>
      <c r="O80" s="112" t="s">
        <v>51</v>
      </c>
      <c r="P80" s="112" t="s">
        <v>37</v>
      </c>
      <c r="Q80" s="112" t="s">
        <v>88</v>
      </c>
      <c r="R80" s="112" t="s">
        <v>38</v>
      </c>
      <c r="S80" s="112" t="s">
        <v>227</v>
      </c>
      <c r="T80" s="113">
        <v>6</v>
      </c>
    </row>
    <row r="81" spans="1:20" ht="21" x14ac:dyDescent="0.3">
      <c r="A81" s="118" t="s">
        <v>388</v>
      </c>
      <c r="B81" s="112" t="s">
        <v>17</v>
      </c>
      <c r="C81" s="112" t="s">
        <v>38</v>
      </c>
      <c r="E81" s="112" t="s">
        <v>51</v>
      </c>
      <c r="F81" s="112" t="s">
        <v>308</v>
      </c>
      <c r="G81" s="112" t="s">
        <v>51</v>
      </c>
      <c r="H81" s="112" t="s">
        <v>38</v>
      </c>
      <c r="I81" s="112" t="s">
        <v>33</v>
      </c>
      <c r="J81" s="114" t="s">
        <v>105</v>
      </c>
      <c r="K81" s="112" t="s">
        <v>51</v>
      </c>
      <c r="L81" s="112" t="s">
        <v>51</v>
      </c>
      <c r="M81" s="112" t="s">
        <v>51</v>
      </c>
      <c r="N81" s="112" t="s">
        <v>49</v>
      </c>
      <c r="O81" s="112" t="s">
        <v>51</v>
      </c>
      <c r="P81" s="112" t="s">
        <v>37</v>
      </c>
      <c r="Q81" s="112" t="s">
        <v>88</v>
      </c>
      <c r="R81" s="112" t="s">
        <v>38</v>
      </c>
      <c r="S81" s="112" t="s">
        <v>227</v>
      </c>
      <c r="T81" s="113">
        <v>6</v>
      </c>
    </row>
    <row r="82" spans="1:20" x14ac:dyDescent="0.3">
      <c r="A82" s="119" t="s">
        <v>389</v>
      </c>
      <c r="B82" s="112" t="s">
        <v>17</v>
      </c>
      <c r="C82" s="112" t="s">
        <v>38</v>
      </c>
      <c r="E82" s="112" t="s">
        <v>51</v>
      </c>
      <c r="F82" s="112" t="s">
        <v>308</v>
      </c>
      <c r="G82" s="112" t="s">
        <v>51</v>
      </c>
      <c r="H82" s="112" t="s">
        <v>38</v>
      </c>
      <c r="I82" s="112" t="s">
        <v>33</v>
      </c>
      <c r="J82" s="114" t="s">
        <v>159</v>
      </c>
      <c r="K82" s="112" t="s">
        <v>51</v>
      </c>
      <c r="L82" s="112" t="s">
        <v>51</v>
      </c>
      <c r="M82" s="112" t="s">
        <v>51</v>
      </c>
      <c r="N82" s="112" t="s">
        <v>49</v>
      </c>
      <c r="O82" s="112" t="s">
        <v>51</v>
      </c>
      <c r="P82" s="112" t="s">
        <v>37</v>
      </c>
      <c r="Q82" s="112" t="s">
        <v>88</v>
      </c>
      <c r="R82" s="112" t="s">
        <v>38</v>
      </c>
      <c r="S82" s="112" t="s">
        <v>227</v>
      </c>
      <c r="T82" s="113">
        <v>6</v>
      </c>
    </row>
    <row r="83" spans="1:20" x14ac:dyDescent="0.3">
      <c r="A83" s="119" t="s">
        <v>390</v>
      </c>
      <c r="B83" s="112" t="s">
        <v>17</v>
      </c>
      <c r="C83" s="112" t="s">
        <v>38</v>
      </c>
      <c r="E83" s="112" t="s">
        <v>51</v>
      </c>
      <c r="F83" s="112" t="s">
        <v>308</v>
      </c>
      <c r="G83" s="112" t="s">
        <v>51</v>
      </c>
      <c r="H83" s="112" t="s">
        <v>38</v>
      </c>
      <c r="I83" s="112" t="s">
        <v>33</v>
      </c>
      <c r="J83" s="114" t="s">
        <v>160</v>
      </c>
      <c r="K83" s="112" t="s">
        <v>51</v>
      </c>
      <c r="L83" s="112" t="s">
        <v>51</v>
      </c>
      <c r="M83" s="112" t="s">
        <v>51</v>
      </c>
      <c r="N83" s="112" t="s">
        <v>49</v>
      </c>
      <c r="O83" s="112" t="s">
        <v>51</v>
      </c>
      <c r="P83" s="112" t="s">
        <v>37</v>
      </c>
      <c r="Q83" s="112" t="s">
        <v>88</v>
      </c>
      <c r="R83" s="112" t="s">
        <v>38</v>
      </c>
      <c r="S83" s="112" t="s">
        <v>227</v>
      </c>
      <c r="T83" s="113">
        <v>6</v>
      </c>
    </row>
    <row r="84" spans="1:20" x14ac:dyDescent="0.3">
      <c r="A84" s="119" t="s">
        <v>391</v>
      </c>
      <c r="B84" s="112" t="s">
        <v>17</v>
      </c>
      <c r="C84" s="112" t="s">
        <v>38</v>
      </c>
      <c r="E84" s="112" t="s">
        <v>51</v>
      </c>
      <c r="F84" s="112" t="s">
        <v>308</v>
      </c>
      <c r="G84" s="112" t="s">
        <v>51</v>
      </c>
      <c r="H84" s="112" t="s">
        <v>38</v>
      </c>
      <c r="I84" s="112" t="s">
        <v>33</v>
      </c>
      <c r="J84" s="114" t="s">
        <v>161</v>
      </c>
      <c r="K84" s="112" t="s">
        <v>51</v>
      </c>
      <c r="L84" s="112" t="s">
        <v>51</v>
      </c>
      <c r="M84" s="112" t="s">
        <v>51</v>
      </c>
      <c r="N84" s="112" t="s">
        <v>49</v>
      </c>
      <c r="O84" s="112" t="s">
        <v>51</v>
      </c>
      <c r="P84" s="112" t="s">
        <v>37</v>
      </c>
      <c r="Q84" s="112" t="s">
        <v>88</v>
      </c>
      <c r="R84" s="112" t="s">
        <v>38</v>
      </c>
      <c r="S84" s="112" t="s">
        <v>227</v>
      </c>
      <c r="T84" s="113">
        <v>6</v>
      </c>
    </row>
    <row r="85" spans="1:20" x14ac:dyDescent="0.3">
      <c r="A85" s="119" t="s">
        <v>392</v>
      </c>
      <c r="B85" s="112" t="s">
        <v>17</v>
      </c>
      <c r="C85" s="112" t="s">
        <v>38</v>
      </c>
      <c r="E85" s="112" t="s">
        <v>51</v>
      </c>
      <c r="F85" s="112" t="s">
        <v>308</v>
      </c>
      <c r="G85" s="112" t="s">
        <v>51</v>
      </c>
      <c r="H85" s="112" t="s">
        <v>38</v>
      </c>
      <c r="I85" s="112" t="s">
        <v>33</v>
      </c>
      <c r="J85" s="114" t="s">
        <v>162</v>
      </c>
      <c r="K85" s="112" t="s">
        <v>51</v>
      </c>
      <c r="L85" s="112" t="s">
        <v>51</v>
      </c>
      <c r="M85" s="112" t="s">
        <v>51</v>
      </c>
      <c r="N85" s="112" t="s">
        <v>49</v>
      </c>
      <c r="O85" s="112" t="s">
        <v>51</v>
      </c>
      <c r="P85" s="112" t="s">
        <v>37</v>
      </c>
      <c r="Q85" s="112" t="s">
        <v>88</v>
      </c>
      <c r="R85" s="112" t="s">
        <v>38</v>
      </c>
      <c r="S85" s="112" t="s">
        <v>227</v>
      </c>
      <c r="T85" s="113">
        <v>6</v>
      </c>
    </row>
    <row r="86" spans="1:20" x14ac:dyDescent="0.3">
      <c r="A86" s="119" t="s">
        <v>393</v>
      </c>
      <c r="B86" s="112" t="s">
        <v>17</v>
      </c>
      <c r="C86" s="112" t="s">
        <v>38</v>
      </c>
      <c r="E86" s="112" t="s">
        <v>51</v>
      </c>
      <c r="F86" s="112" t="s">
        <v>308</v>
      </c>
      <c r="G86" s="112" t="s">
        <v>51</v>
      </c>
      <c r="H86" s="112" t="s">
        <v>38</v>
      </c>
      <c r="I86" s="112" t="s">
        <v>33</v>
      </c>
      <c r="J86" s="114" t="s">
        <v>163</v>
      </c>
      <c r="K86" s="112" t="s">
        <v>51</v>
      </c>
      <c r="L86" s="112" t="s">
        <v>51</v>
      </c>
      <c r="M86" s="112" t="s">
        <v>51</v>
      </c>
      <c r="N86" s="112" t="s">
        <v>49</v>
      </c>
      <c r="O86" s="112" t="s">
        <v>51</v>
      </c>
      <c r="P86" s="112" t="s">
        <v>37</v>
      </c>
      <c r="Q86" s="112" t="s">
        <v>88</v>
      </c>
      <c r="R86" s="112" t="s">
        <v>38</v>
      </c>
      <c r="S86" s="112" t="s">
        <v>227</v>
      </c>
      <c r="T86" s="113">
        <v>6</v>
      </c>
    </row>
    <row r="87" spans="1:20" x14ac:dyDescent="0.3">
      <c r="A87" s="119" t="s">
        <v>394</v>
      </c>
      <c r="B87" s="112" t="s">
        <v>17</v>
      </c>
      <c r="C87" s="112" t="s">
        <v>38</v>
      </c>
      <c r="E87" s="112" t="s">
        <v>51</v>
      </c>
      <c r="F87" s="112" t="s">
        <v>308</v>
      </c>
      <c r="G87" s="112" t="s">
        <v>51</v>
      </c>
      <c r="H87" s="112" t="s">
        <v>38</v>
      </c>
      <c r="I87" s="112" t="s">
        <v>33</v>
      </c>
      <c r="J87" s="114" t="s">
        <v>164</v>
      </c>
      <c r="K87" s="112" t="s">
        <v>51</v>
      </c>
      <c r="L87" s="112" t="s">
        <v>51</v>
      </c>
      <c r="M87" s="112" t="s">
        <v>51</v>
      </c>
      <c r="N87" s="112" t="s">
        <v>49</v>
      </c>
      <c r="O87" s="112" t="s">
        <v>51</v>
      </c>
      <c r="P87" s="112" t="s">
        <v>37</v>
      </c>
      <c r="Q87" s="112" t="s">
        <v>88</v>
      </c>
      <c r="R87" s="112" t="s">
        <v>38</v>
      </c>
      <c r="S87" s="112" t="s">
        <v>227</v>
      </c>
      <c r="T87" s="113">
        <v>6</v>
      </c>
    </row>
    <row r="88" spans="1:20" x14ac:dyDescent="0.3">
      <c r="A88" s="119" t="s">
        <v>395</v>
      </c>
      <c r="B88" s="112" t="s">
        <v>17</v>
      </c>
      <c r="C88" s="112" t="s">
        <v>38</v>
      </c>
      <c r="E88" s="112" t="s">
        <v>51</v>
      </c>
      <c r="F88" s="112" t="s">
        <v>308</v>
      </c>
      <c r="G88" s="112" t="s">
        <v>51</v>
      </c>
      <c r="H88" s="112" t="s">
        <v>38</v>
      </c>
      <c r="I88" s="112" t="s">
        <v>33</v>
      </c>
      <c r="J88" s="114" t="s">
        <v>165</v>
      </c>
      <c r="K88" s="112" t="s">
        <v>51</v>
      </c>
      <c r="L88" s="112" t="s">
        <v>51</v>
      </c>
      <c r="M88" s="112" t="s">
        <v>51</v>
      </c>
      <c r="N88" s="112" t="s">
        <v>49</v>
      </c>
      <c r="O88" s="112" t="s">
        <v>51</v>
      </c>
      <c r="P88" s="112" t="s">
        <v>37</v>
      </c>
      <c r="Q88" s="112" t="s">
        <v>88</v>
      </c>
      <c r="R88" s="112" t="s">
        <v>38</v>
      </c>
      <c r="S88" s="112" t="s">
        <v>227</v>
      </c>
      <c r="T88" s="113">
        <v>6</v>
      </c>
    </row>
    <row r="89" spans="1:20" x14ac:dyDescent="0.3">
      <c r="A89" s="120" t="s">
        <v>396</v>
      </c>
      <c r="B89" s="112" t="s">
        <v>17</v>
      </c>
      <c r="C89" s="112" t="s">
        <v>38</v>
      </c>
      <c r="E89" s="112" t="s">
        <v>51</v>
      </c>
      <c r="F89" s="112" t="s">
        <v>308</v>
      </c>
      <c r="G89" s="112" t="s">
        <v>51</v>
      </c>
      <c r="H89" s="112" t="s">
        <v>38</v>
      </c>
      <c r="I89" s="112" t="s">
        <v>33</v>
      </c>
      <c r="J89" s="114" t="s">
        <v>166</v>
      </c>
      <c r="K89" s="112" t="s">
        <v>51</v>
      </c>
      <c r="L89" s="112" t="s">
        <v>51</v>
      </c>
      <c r="M89" s="112" t="s">
        <v>51</v>
      </c>
      <c r="N89" s="112" t="s">
        <v>49</v>
      </c>
      <c r="O89" s="112" t="s">
        <v>51</v>
      </c>
      <c r="P89" s="112" t="s">
        <v>37</v>
      </c>
      <c r="Q89" s="112" t="s">
        <v>88</v>
      </c>
      <c r="R89" s="112" t="s">
        <v>38</v>
      </c>
      <c r="S89" s="112" t="s">
        <v>227</v>
      </c>
      <c r="T89" s="113">
        <v>6</v>
      </c>
    </row>
    <row r="90" spans="1:20" x14ac:dyDescent="0.3">
      <c r="A90" s="120" t="s">
        <v>397</v>
      </c>
      <c r="B90" s="112" t="s">
        <v>17</v>
      </c>
      <c r="C90" s="112" t="s">
        <v>38</v>
      </c>
      <c r="E90" s="112" t="s">
        <v>51</v>
      </c>
      <c r="F90" s="112" t="s">
        <v>308</v>
      </c>
      <c r="G90" s="112" t="s">
        <v>51</v>
      </c>
      <c r="H90" s="112" t="s">
        <v>38</v>
      </c>
      <c r="I90" s="112" t="s">
        <v>33</v>
      </c>
      <c r="J90" s="114" t="s">
        <v>167</v>
      </c>
      <c r="K90" s="112" t="s">
        <v>51</v>
      </c>
      <c r="L90" s="112" t="s">
        <v>51</v>
      </c>
      <c r="M90" s="112" t="s">
        <v>51</v>
      </c>
      <c r="N90" s="112" t="s">
        <v>49</v>
      </c>
      <c r="O90" s="112" t="s">
        <v>51</v>
      </c>
      <c r="P90" s="112" t="s">
        <v>37</v>
      </c>
      <c r="Q90" s="112" t="s">
        <v>88</v>
      </c>
      <c r="R90" s="112" t="s">
        <v>38</v>
      </c>
      <c r="S90" s="112" t="s">
        <v>227</v>
      </c>
      <c r="T90" s="113">
        <v>6</v>
      </c>
    </row>
    <row r="91" spans="1:20" x14ac:dyDescent="0.3">
      <c r="A91" s="119" t="s">
        <v>398</v>
      </c>
      <c r="B91" s="112" t="s">
        <v>17</v>
      </c>
      <c r="C91" s="112" t="s">
        <v>38</v>
      </c>
      <c r="E91" s="112" t="s">
        <v>51</v>
      </c>
      <c r="F91" s="112" t="s">
        <v>308</v>
      </c>
      <c r="G91" s="112" t="s">
        <v>51</v>
      </c>
      <c r="H91" s="112" t="s">
        <v>38</v>
      </c>
      <c r="I91" s="112" t="s">
        <v>33</v>
      </c>
      <c r="J91" s="114" t="s">
        <v>168</v>
      </c>
      <c r="K91" s="112" t="s">
        <v>51</v>
      </c>
      <c r="L91" s="112" t="s">
        <v>51</v>
      </c>
      <c r="M91" s="112" t="s">
        <v>51</v>
      </c>
      <c r="N91" s="112" t="s">
        <v>49</v>
      </c>
      <c r="O91" s="112" t="s">
        <v>51</v>
      </c>
      <c r="P91" s="112" t="s">
        <v>37</v>
      </c>
      <c r="Q91" s="112" t="s">
        <v>88</v>
      </c>
      <c r="R91" s="112" t="s">
        <v>38</v>
      </c>
      <c r="S91" s="112" t="s">
        <v>227</v>
      </c>
      <c r="T91" s="113">
        <v>6</v>
      </c>
    </row>
    <row r="92" spans="1:20" ht="21" x14ac:dyDescent="0.3">
      <c r="A92" s="118" t="s">
        <v>399</v>
      </c>
      <c r="B92" s="112" t="s">
        <v>17</v>
      </c>
      <c r="C92" s="112" t="s">
        <v>38</v>
      </c>
      <c r="E92" s="112" t="s">
        <v>51</v>
      </c>
      <c r="F92" s="112" t="s">
        <v>308</v>
      </c>
      <c r="G92" s="112" t="s">
        <v>51</v>
      </c>
      <c r="H92" s="112" t="s">
        <v>38</v>
      </c>
      <c r="I92" s="112" t="s">
        <v>33</v>
      </c>
      <c r="J92" s="114" t="s">
        <v>86</v>
      </c>
      <c r="K92" s="112" t="s">
        <v>51</v>
      </c>
      <c r="L92" s="112" t="s">
        <v>51</v>
      </c>
      <c r="M92" s="112" t="s">
        <v>51</v>
      </c>
      <c r="N92" s="112" t="s">
        <v>49</v>
      </c>
      <c r="O92" s="112" t="s">
        <v>51</v>
      </c>
      <c r="P92" s="112" t="s">
        <v>37</v>
      </c>
      <c r="Q92" s="112" t="s">
        <v>88</v>
      </c>
      <c r="R92" s="112" t="s">
        <v>38</v>
      </c>
      <c r="S92" s="112" t="s">
        <v>227</v>
      </c>
      <c r="T92" s="113">
        <v>6</v>
      </c>
    </row>
    <row r="93" spans="1:20" ht="21" x14ac:dyDescent="0.3">
      <c r="A93" s="118" t="s">
        <v>400</v>
      </c>
      <c r="B93" s="112" t="s">
        <v>17</v>
      </c>
      <c r="C93" s="112" t="s">
        <v>38</v>
      </c>
      <c r="E93" s="112" t="s">
        <v>51</v>
      </c>
      <c r="F93" s="112" t="s">
        <v>308</v>
      </c>
      <c r="G93" s="112" t="s">
        <v>51</v>
      </c>
      <c r="H93" s="112" t="s">
        <v>38</v>
      </c>
      <c r="I93" s="112" t="s">
        <v>33</v>
      </c>
      <c r="J93" s="114" t="s">
        <v>87</v>
      </c>
      <c r="K93" s="112" t="s">
        <v>51</v>
      </c>
      <c r="L93" s="112" t="s">
        <v>51</v>
      </c>
      <c r="M93" s="112" t="s">
        <v>51</v>
      </c>
      <c r="N93" s="112" t="s">
        <v>49</v>
      </c>
      <c r="O93" s="112" t="s">
        <v>51</v>
      </c>
      <c r="P93" s="112" t="s">
        <v>37</v>
      </c>
      <c r="Q93" s="112" t="s">
        <v>88</v>
      </c>
      <c r="R93" s="112" t="s">
        <v>38</v>
      </c>
      <c r="S93" s="112" t="s">
        <v>227</v>
      </c>
      <c r="T93" s="113">
        <v>6</v>
      </c>
    </row>
    <row r="94" spans="1:20" ht="21" x14ac:dyDescent="0.3">
      <c r="A94" s="121" t="s">
        <v>401</v>
      </c>
      <c r="B94" s="115" t="s">
        <v>17</v>
      </c>
      <c r="C94" s="115" t="s">
        <v>38</v>
      </c>
      <c r="D94" s="115"/>
      <c r="E94" s="115" t="s">
        <v>51</v>
      </c>
      <c r="F94" s="115" t="s">
        <v>308</v>
      </c>
      <c r="G94" s="115" t="s">
        <v>51</v>
      </c>
      <c r="H94" s="115" t="s">
        <v>38</v>
      </c>
      <c r="I94" s="115" t="s">
        <v>33</v>
      </c>
      <c r="J94" s="116" t="s">
        <v>89</v>
      </c>
      <c r="K94" s="115" t="s">
        <v>51</v>
      </c>
      <c r="L94" s="115" t="s">
        <v>51</v>
      </c>
      <c r="M94" s="115" t="s">
        <v>51</v>
      </c>
      <c r="N94" s="115" t="s">
        <v>49</v>
      </c>
      <c r="O94" s="115" t="s">
        <v>51</v>
      </c>
      <c r="P94" s="115" t="s">
        <v>37</v>
      </c>
      <c r="Q94" s="115" t="s">
        <v>88</v>
      </c>
      <c r="R94" s="115" t="s">
        <v>38</v>
      </c>
      <c r="S94" s="115" t="s">
        <v>227</v>
      </c>
      <c r="T94" s="117">
        <v>6</v>
      </c>
    </row>
    <row r="95" spans="1:20" x14ac:dyDescent="0.3">
      <c r="A95" s="118" t="s">
        <v>309</v>
      </c>
      <c r="B95" s="112" t="s">
        <v>17</v>
      </c>
      <c r="C95" s="112" t="s">
        <v>38</v>
      </c>
      <c r="E95" s="112" t="s">
        <v>51</v>
      </c>
      <c r="F95" s="112" t="s">
        <v>53</v>
      </c>
      <c r="G95" s="112" t="s">
        <v>51</v>
      </c>
      <c r="H95" s="112" t="s">
        <v>38</v>
      </c>
      <c r="I95" s="112" t="s">
        <v>33</v>
      </c>
      <c r="J95" s="114" t="s">
        <v>58</v>
      </c>
      <c r="K95" s="112" t="s">
        <v>51</v>
      </c>
      <c r="L95" s="112" t="s">
        <v>51</v>
      </c>
      <c r="M95" s="112" t="s">
        <v>51</v>
      </c>
      <c r="N95" s="112" t="s">
        <v>49</v>
      </c>
      <c r="O95" s="112" t="s">
        <v>51</v>
      </c>
      <c r="P95" s="112" t="s">
        <v>37</v>
      </c>
      <c r="Q95" s="112" t="s">
        <v>88</v>
      </c>
      <c r="R95" s="112" t="s">
        <v>38</v>
      </c>
      <c r="S95" s="112" t="s">
        <v>227</v>
      </c>
      <c r="T95" s="113">
        <v>6</v>
      </c>
    </row>
    <row r="96" spans="1:20" x14ac:dyDescent="0.3">
      <c r="A96" s="119" t="s">
        <v>310</v>
      </c>
      <c r="B96" s="112" t="s">
        <v>17</v>
      </c>
      <c r="C96" s="112" t="s">
        <v>38</v>
      </c>
      <c r="E96" s="112" t="s">
        <v>51</v>
      </c>
      <c r="F96" s="112" t="s">
        <v>53</v>
      </c>
      <c r="G96" s="112" t="s">
        <v>51</v>
      </c>
      <c r="H96" s="112" t="s">
        <v>38</v>
      </c>
      <c r="I96" s="112" t="s">
        <v>33</v>
      </c>
      <c r="J96" s="114" t="s">
        <v>52</v>
      </c>
      <c r="K96" s="112" t="s">
        <v>51</v>
      </c>
      <c r="L96" s="112" t="s">
        <v>51</v>
      </c>
      <c r="M96" s="112" t="s">
        <v>51</v>
      </c>
      <c r="N96" s="112" t="s">
        <v>49</v>
      </c>
      <c r="O96" s="112" t="s">
        <v>51</v>
      </c>
      <c r="P96" s="112" t="s">
        <v>37</v>
      </c>
      <c r="Q96" s="112" t="s">
        <v>88</v>
      </c>
      <c r="R96" s="112" t="s">
        <v>38</v>
      </c>
      <c r="S96" s="112" t="s">
        <v>227</v>
      </c>
      <c r="T96" s="113">
        <v>6</v>
      </c>
    </row>
    <row r="97" spans="1:20" x14ac:dyDescent="0.3">
      <c r="A97" s="119" t="s">
        <v>311</v>
      </c>
      <c r="B97" s="112" t="s">
        <v>17</v>
      </c>
      <c r="C97" s="112" t="s">
        <v>38</v>
      </c>
      <c r="E97" s="112" t="s">
        <v>51</v>
      </c>
      <c r="F97" s="112" t="s">
        <v>53</v>
      </c>
      <c r="G97" s="112" t="s">
        <v>51</v>
      </c>
      <c r="H97" s="112" t="s">
        <v>38</v>
      </c>
      <c r="I97" s="112" t="s">
        <v>33</v>
      </c>
      <c r="J97" s="114" t="s">
        <v>61</v>
      </c>
      <c r="K97" s="112" t="s">
        <v>51</v>
      </c>
      <c r="L97" s="112" t="s">
        <v>51</v>
      </c>
      <c r="M97" s="112" t="s">
        <v>51</v>
      </c>
      <c r="N97" s="112" t="s">
        <v>49</v>
      </c>
      <c r="O97" s="112" t="s">
        <v>51</v>
      </c>
      <c r="P97" s="112" t="s">
        <v>37</v>
      </c>
      <c r="Q97" s="112" t="s">
        <v>88</v>
      </c>
      <c r="R97" s="112" t="s">
        <v>38</v>
      </c>
      <c r="S97" s="112" t="s">
        <v>227</v>
      </c>
      <c r="T97" s="113">
        <v>6</v>
      </c>
    </row>
    <row r="98" spans="1:20" x14ac:dyDescent="0.3">
      <c r="A98" s="119" t="s">
        <v>312</v>
      </c>
      <c r="B98" s="112" t="s">
        <v>17</v>
      </c>
      <c r="C98" s="112" t="s">
        <v>38</v>
      </c>
      <c r="E98" s="112" t="s">
        <v>51</v>
      </c>
      <c r="F98" s="112" t="s">
        <v>53</v>
      </c>
      <c r="G98" s="112" t="s">
        <v>51</v>
      </c>
      <c r="H98" s="112" t="s">
        <v>38</v>
      </c>
      <c r="I98" s="112" t="s">
        <v>33</v>
      </c>
      <c r="J98" s="114" t="s">
        <v>62</v>
      </c>
      <c r="K98" s="112" t="s">
        <v>51</v>
      </c>
      <c r="L98" s="112" t="s">
        <v>51</v>
      </c>
      <c r="M98" s="112" t="s">
        <v>51</v>
      </c>
      <c r="N98" s="112" t="s">
        <v>49</v>
      </c>
      <c r="O98" s="112" t="s">
        <v>51</v>
      </c>
      <c r="P98" s="112" t="s">
        <v>37</v>
      </c>
      <c r="Q98" s="112" t="s">
        <v>88</v>
      </c>
      <c r="R98" s="112" t="s">
        <v>38</v>
      </c>
      <c r="S98" s="112" t="s">
        <v>227</v>
      </c>
      <c r="T98" s="113">
        <v>6</v>
      </c>
    </row>
    <row r="99" spans="1:20" x14ac:dyDescent="0.3">
      <c r="A99" s="119" t="s">
        <v>313</v>
      </c>
      <c r="B99" s="112" t="s">
        <v>17</v>
      </c>
      <c r="C99" s="112" t="s">
        <v>38</v>
      </c>
      <c r="E99" s="112" t="s">
        <v>51</v>
      </c>
      <c r="F99" s="112" t="s">
        <v>53</v>
      </c>
      <c r="G99" s="112" t="s">
        <v>51</v>
      </c>
      <c r="H99" s="112" t="s">
        <v>38</v>
      </c>
      <c r="I99" s="112" t="s">
        <v>33</v>
      </c>
      <c r="J99" s="114" t="s">
        <v>64</v>
      </c>
      <c r="K99" s="112" t="s">
        <v>51</v>
      </c>
      <c r="L99" s="112" t="s">
        <v>51</v>
      </c>
      <c r="M99" s="112" t="s">
        <v>51</v>
      </c>
      <c r="N99" s="112" t="s">
        <v>49</v>
      </c>
      <c r="O99" s="112" t="s">
        <v>51</v>
      </c>
      <c r="P99" s="112" t="s">
        <v>37</v>
      </c>
      <c r="Q99" s="112" t="s">
        <v>88</v>
      </c>
      <c r="R99" s="112" t="s">
        <v>38</v>
      </c>
      <c r="S99" s="112" t="s">
        <v>227</v>
      </c>
      <c r="T99" s="113">
        <v>6</v>
      </c>
    </row>
    <row r="100" spans="1:20" x14ac:dyDescent="0.3">
      <c r="A100" s="119" t="s">
        <v>314</v>
      </c>
      <c r="B100" s="112" t="s">
        <v>17</v>
      </c>
      <c r="C100" s="112" t="s">
        <v>38</v>
      </c>
      <c r="E100" s="112" t="s">
        <v>51</v>
      </c>
      <c r="F100" s="112" t="s">
        <v>53</v>
      </c>
      <c r="G100" s="112" t="s">
        <v>51</v>
      </c>
      <c r="H100" s="112" t="s">
        <v>38</v>
      </c>
      <c r="I100" s="112" t="s">
        <v>33</v>
      </c>
      <c r="J100" s="114" t="s">
        <v>65</v>
      </c>
      <c r="K100" s="112" t="s">
        <v>51</v>
      </c>
      <c r="L100" s="112" t="s">
        <v>51</v>
      </c>
      <c r="M100" s="112" t="s">
        <v>51</v>
      </c>
      <c r="N100" s="112" t="s">
        <v>49</v>
      </c>
      <c r="O100" s="112" t="s">
        <v>51</v>
      </c>
      <c r="P100" s="112" t="s">
        <v>37</v>
      </c>
      <c r="Q100" s="112" t="s">
        <v>88</v>
      </c>
      <c r="R100" s="112" t="s">
        <v>38</v>
      </c>
      <c r="S100" s="112" t="s">
        <v>227</v>
      </c>
      <c r="T100" s="113">
        <v>6</v>
      </c>
    </row>
    <row r="101" spans="1:20" x14ac:dyDescent="0.3">
      <c r="A101" s="119" t="s">
        <v>315</v>
      </c>
      <c r="B101" s="112" t="s">
        <v>17</v>
      </c>
      <c r="C101" s="112" t="s">
        <v>38</v>
      </c>
      <c r="E101" s="112" t="s">
        <v>51</v>
      </c>
      <c r="F101" s="112" t="s">
        <v>53</v>
      </c>
      <c r="G101" s="112" t="s">
        <v>51</v>
      </c>
      <c r="H101" s="112" t="s">
        <v>38</v>
      </c>
      <c r="I101" s="112" t="s">
        <v>33</v>
      </c>
      <c r="J101" s="114" t="s">
        <v>111</v>
      </c>
      <c r="K101" s="112" t="s">
        <v>51</v>
      </c>
      <c r="L101" s="112" t="s">
        <v>51</v>
      </c>
      <c r="M101" s="112" t="s">
        <v>51</v>
      </c>
      <c r="N101" s="112" t="s">
        <v>49</v>
      </c>
      <c r="O101" s="112" t="s">
        <v>51</v>
      </c>
      <c r="P101" s="112" t="s">
        <v>37</v>
      </c>
      <c r="Q101" s="112" t="s">
        <v>88</v>
      </c>
      <c r="R101" s="112" t="s">
        <v>38</v>
      </c>
      <c r="S101" s="112" t="s">
        <v>227</v>
      </c>
      <c r="T101" s="113">
        <v>6</v>
      </c>
    </row>
    <row r="102" spans="1:20" x14ac:dyDescent="0.3">
      <c r="A102" s="119" t="s">
        <v>316</v>
      </c>
      <c r="B102" s="112" t="s">
        <v>17</v>
      </c>
      <c r="C102" s="112" t="s">
        <v>38</v>
      </c>
      <c r="E102" s="112" t="s">
        <v>51</v>
      </c>
      <c r="F102" s="112" t="s">
        <v>53</v>
      </c>
      <c r="G102" s="112" t="s">
        <v>51</v>
      </c>
      <c r="H102" s="112" t="s">
        <v>38</v>
      </c>
      <c r="I102" s="112" t="s">
        <v>33</v>
      </c>
      <c r="J102" s="114" t="s">
        <v>112</v>
      </c>
      <c r="K102" s="112" t="s">
        <v>51</v>
      </c>
      <c r="L102" s="112" t="s">
        <v>51</v>
      </c>
      <c r="M102" s="112" t="s">
        <v>51</v>
      </c>
      <c r="N102" s="112" t="s">
        <v>49</v>
      </c>
      <c r="O102" s="112" t="s">
        <v>51</v>
      </c>
      <c r="P102" s="112" t="s">
        <v>37</v>
      </c>
      <c r="Q102" s="112" t="s">
        <v>88</v>
      </c>
      <c r="R102" s="112" t="s">
        <v>38</v>
      </c>
      <c r="S102" s="112" t="s">
        <v>227</v>
      </c>
      <c r="T102" s="113">
        <v>6</v>
      </c>
    </row>
    <row r="103" spans="1:20" x14ac:dyDescent="0.3">
      <c r="A103" s="119" t="s">
        <v>317</v>
      </c>
      <c r="B103" s="112" t="s">
        <v>17</v>
      </c>
      <c r="C103" s="112" t="s">
        <v>38</v>
      </c>
      <c r="E103" s="112" t="s">
        <v>51</v>
      </c>
      <c r="F103" s="112" t="s">
        <v>53</v>
      </c>
      <c r="G103" s="112" t="s">
        <v>51</v>
      </c>
      <c r="H103" s="112" t="s">
        <v>38</v>
      </c>
      <c r="I103" s="112" t="s">
        <v>33</v>
      </c>
      <c r="J103" s="114" t="s">
        <v>113</v>
      </c>
      <c r="K103" s="112" t="s">
        <v>51</v>
      </c>
      <c r="L103" s="112" t="s">
        <v>51</v>
      </c>
      <c r="M103" s="112" t="s">
        <v>51</v>
      </c>
      <c r="N103" s="112" t="s">
        <v>49</v>
      </c>
      <c r="O103" s="112" t="s">
        <v>51</v>
      </c>
      <c r="P103" s="112" t="s">
        <v>37</v>
      </c>
      <c r="Q103" s="112" t="s">
        <v>88</v>
      </c>
      <c r="R103" s="112" t="s">
        <v>38</v>
      </c>
      <c r="S103" s="112" t="s">
        <v>227</v>
      </c>
      <c r="T103" s="113">
        <v>6</v>
      </c>
    </row>
    <row r="104" spans="1:20" x14ac:dyDescent="0.3">
      <c r="A104" s="119" t="s">
        <v>318</v>
      </c>
      <c r="B104" s="112" t="s">
        <v>17</v>
      </c>
      <c r="C104" s="112" t="s">
        <v>38</v>
      </c>
      <c r="E104" s="112" t="s">
        <v>51</v>
      </c>
      <c r="F104" s="112" t="s">
        <v>53</v>
      </c>
      <c r="G104" s="112" t="s">
        <v>51</v>
      </c>
      <c r="H104" s="112" t="s">
        <v>38</v>
      </c>
      <c r="I104" s="112" t="s">
        <v>33</v>
      </c>
      <c r="J104" s="114" t="s">
        <v>114</v>
      </c>
      <c r="K104" s="112" t="s">
        <v>51</v>
      </c>
      <c r="L104" s="112" t="s">
        <v>51</v>
      </c>
      <c r="M104" s="112" t="s">
        <v>51</v>
      </c>
      <c r="N104" s="112" t="s">
        <v>49</v>
      </c>
      <c r="O104" s="112" t="s">
        <v>51</v>
      </c>
      <c r="P104" s="112" t="s">
        <v>37</v>
      </c>
      <c r="Q104" s="112" t="s">
        <v>88</v>
      </c>
      <c r="R104" s="112" t="s">
        <v>38</v>
      </c>
      <c r="S104" s="112" t="s">
        <v>227</v>
      </c>
      <c r="T104" s="113">
        <v>6</v>
      </c>
    </row>
    <row r="105" spans="1:20" x14ac:dyDescent="0.3">
      <c r="A105" s="119" t="s">
        <v>319</v>
      </c>
      <c r="B105" s="112" t="s">
        <v>17</v>
      </c>
      <c r="C105" s="112" t="s">
        <v>38</v>
      </c>
      <c r="E105" s="112" t="s">
        <v>51</v>
      </c>
      <c r="F105" s="112" t="s">
        <v>53</v>
      </c>
      <c r="G105" s="112" t="s">
        <v>51</v>
      </c>
      <c r="H105" s="112" t="s">
        <v>38</v>
      </c>
      <c r="I105" s="112" t="s">
        <v>33</v>
      </c>
      <c r="J105" s="114" t="s">
        <v>115</v>
      </c>
      <c r="K105" s="112" t="s">
        <v>51</v>
      </c>
      <c r="L105" s="112" t="s">
        <v>51</v>
      </c>
      <c r="M105" s="112" t="s">
        <v>51</v>
      </c>
      <c r="N105" s="112" t="s">
        <v>49</v>
      </c>
      <c r="O105" s="112" t="s">
        <v>51</v>
      </c>
      <c r="P105" s="112" t="s">
        <v>37</v>
      </c>
      <c r="Q105" s="112" t="s">
        <v>88</v>
      </c>
      <c r="R105" s="112" t="s">
        <v>38</v>
      </c>
      <c r="S105" s="112" t="s">
        <v>227</v>
      </c>
      <c r="T105" s="113">
        <v>6</v>
      </c>
    </row>
    <row r="106" spans="1:20" x14ac:dyDescent="0.3">
      <c r="A106" s="119" t="s">
        <v>320</v>
      </c>
      <c r="B106" s="112" t="s">
        <v>17</v>
      </c>
      <c r="C106" s="112" t="s">
        <v>38</v>
      </c>
      <c r="E106" s="112" t="s">
        <v>51</v>
      </c>
      <c r="F106" s="112" t="s">
        <v>53</v>
      </c>
      <c r="G106" s="112" t="s">
        <v>51</v>
      </c>
      <c r="H106" s="112" t="s">
        <v>38</v>
      </c>
      <c r="I106" s="112" t="s">
        <v>33</v>
      </c>
      <c r="J106" s="114" t="s">
        <v>116</v>
      </c>
      <c r="K106" s="112" t="s">
        <v>51</v>
      </c>
      <c r="L106" s="112" t="s">
        <v>51</v>
      </c>
      <c r="M106" s="112" t="s">
        <v>51</v>
      </c>
      <c r="N106" s="112" t="s">
        <v>49</v>
      </c>
      <c r="O106" s="112" t="s">
        <v>51</v>
      </c>
      <c r="P106" s="112" t="s">
        <v>37</v>
      </c>
      <c r="Q106" s="112" t="s">
        <v>88</v>
      </c>
      <c r="R106" s="112" t="s">
        <v>38</v>
      </c>
      <c r="S106" s="112" t="s">
        <v>227</v>
      </c>
      <c r="T106" s="113">
        <v>6</v>
      </c>
    </row>
    <row r="107" spans="1:20" x14ac:dyDescent="0.3">
      <c r="A107" s="119" t="s">
        <v>321</v>
      </c>
      <c r="B107" s="112" t="s">
        <v>17</v>
      </c>
      <c r="C107" s="112" t="s">
        <v>38</v>
      </c>
      <c r="E107" s="112" t="s">
        <v>51</v>
      </c>
      <c r="F107" s="112" t="s">
        <v>53</v>
      </c>
      <c r="G107" s="112" t="s">
        <v>51</v>
      </c>
      <c r="H107" s="112" t="s">
        <v>38</v>
      </c>
      <c r="I107" s="112" t="s">
        <v>33</v>
      </c>
      <c r="J107" s="114" t="s">
        <v>67</v>
      </c>
      <c r="K107" s="112" t="s">
        <v>51</v>
      </c>
      <c r="L107" s="112" t="s">
        <v>51</v>
      </c>
      <c r="M107" s="112" t="s">
        <v>51</v>
      </c>
      <c r="N107" s="112" t="s">
        <v>49</v>
      </c>
      <c r="O107" s="112" t="s">
        <v>51</v>
      </c>
      <c r="P107" s="112" t="s">
        <v>37</v>
      </c>
      <c r="Q107" s="112" t="s">
        <v>88</v>
      </c>
      <c r="R107" s="112" t="s">
        <v>38</v>
      </c>
      <c r="S107" s="112" t="s">
        <v>227</v>
      </c>
      <c r="T107" s="113">
        <v>6</v>
      </c>
    </row>
    <row r="108" spans="1:20" x14ac:dyDescent="0.3">
      <c r="A108" s="119" t="s">
        <v>322</v>
      </c>
      <c r="B108" s="112" t="s">
        <v>17</v>
      </c>
      <c r="C108" s="112" t="s">
        <v>38</v>
      </c>
      <c r="E108" s="112" t="s">
        <v>51</v>
      </c>
      <c r="F108" s="112" t="s">
        <v>53</v>
      </c>
      <c r="G108" s="112" t="s">
        <v>51</v>
      </c>
      <c r="H108" s="112" t="s">
        <v>38</v>
      </c>
      <c r="I108" s="112" t="s">
        <v>33</v>
      </c>
      <c r="J108" s="114" t="s">
        <v>117</v>
      </c>
      <c r="K108" s="112" t="s">
        <v>51</v>
      </c>
      <c r="L108" s="112" t="s">
        <v>51</v>
      </c>
      <c r="M108" s="112" t="s">
        <v>51</v>
      </c>
      <c r="N108" s="112" t="s">
        <v>49</v>
      </c>
      <c r="O108" s="112" t="s">
        <v>51</v>
      </c>
      <c r="P108" s="112" t="s">
        <v>37</v>
      </c>
      <c r="Q108" s="112" t="s">
        <v>88</v>
      </c>
      <c r="R108" s="112" t="s">
        <v>38</v>
      </c>
      <c r="S108" s="112" t="s">
        <v>227</v>
      </c>
      <c r="T108" s="113">
        <v>6</v>
      </c>
    </row>
    <row r="109" spans="1:20" x14ac:dyDescent="0.3">
      <c r="A109" s="119" t="s">
        <v>323</v>
      </c>
      <c r="B109" s="112" t="s">
        <v>17</v>
      </c>
      <c r="C109" s="112" t="s">
        <v>38</v>
      </c>
      <c r="E109" s="112" t="s">
        <v>51</v>
      </c>
      <c r="F109" s="112" t="s">
        <v>53</v>
      </c>
      <c r="G109" s="112" t="s">
        <v>51</v>
      </c>
      <c r="H109" s="112" t="s">
        <v>38</v>
      </c>
      <c r="I109" s="112" t="s">
        <v>33</v>
      </c>
      <c r="J109" s="114" t="s">
        <v>118</v>
      </c>
      <c r="K109" s="112" t="s">
        <v>51</v>
      </c>
      <c r="L109" s="112" t="s">
        <v>51</v>
      </c>
      <c r="M109" s="112" t="s">
        <v>51</v>
      </c>
      <c r="N109" s="112" t="s">
        <v>49</v>
      </c>
      <c r="O109" s="112" t="s">
        <v>51</v>
      </c>
      <c r="P109" s="112" t="s">
        <v>37</v>
      </c>
      <c r="Q109" s="112" t="s">
        <v>88</v>
      </c>
      <c r="R109" s="112" t="s">
        <v>38</v>
      </c>
      <c r="S109" s="112" t="s">
        <v>227</v>
      </c>
      <c r="T109" s="113">
        <v>6</v>
      </c>
    </row>
    <row r="110" spans="1:20" x14ac:dyDescent="0.3">
      <c r="A110" s="119" t="s">
        <v>324</v>
      </c>
      <c r="B110" s="112" t="s">
        <v>17</v>
      </c>
      <c r="C110" s="112" t="s">
        <v>38</v>
      </c>
      <c r="E110" s="112" t="s">
        <v>51</v>
      </c>
      <c r="F110" s="112" t="s">
        <v>53</v>
      </c>
      <c r="G110" s="112" t="s">
        <v>51</v>
      </c>
      <c r="H110" s="112" t="s">
        <v>38</v>
      </c>
      <c r="I110" s="112" t="s">
        <v>33</v>
      </c>
      <c r="J110" s="114" t="s">
        <v>119</v>
      </c>
      <c r="K110" s="112" t="s">
        <v>51</v>
      </c>
      <c r="L110" s="112" t="s">
        <v>51</v>
      </c>
      <c r="M110" s="112" t="s">
        <v>51</v>
      </c>
      <c r="N110" s="112" t="s">
        <v>49</v>
      </c>
      <c r="O110" s="112" t="s">
        <v>51</v>
      </c>
      <c r="P110" s="112" t="s">
        <v>37</v>
      </c>
      <c r="Q110" s="112" t="s">
        <v>88</v>
      </c>
      <c r="R110" s="112" t="s">
        <v>38</v>
      </c>
      <c r="S110" s="112" t="s">
        <v>227</v>
      </c>
      <c r="T110" s="113">
        <v>6</v>
      </c>
    </row>
    <row r="111" spans="1:20" x14ac:dyDescent="0.3">
      <c r="A111" s="119" t="s">
        <v>325</v>
      </c>
      <c r="B111" s="112" t="s">
        <v>17</v>
      </c>
      <c r="C111" s="112" t="s">
        <v>38</v>
      </c>
      <c r="E111" s="112" t="s">
        <v>51</v>
      </c>
      <c r="F111" s="112" t="s">
        <v>53</v>
      </c>
      <c r="G111" s="112" t="s">
        <v>51</v>
      </c>
      <c r="H111" s="112" t="s">
        <v>38</v>
      </c>
      <c r="I111" s="112" t="s">
        <v>33</v>
      </c>
      <c r="J111" s="114" t="s">
        <v>120</v>
      </c>
      <c r="K111" s="112" t="s">
        <v>51</v>
      </c>
      <c r="L111" s="112" t="s">
        <v>51</v>
      </c>
      <c r="M111" s="112" t="s">
        <v>51</v>
      </c>
      <c r="N111" s="112" t="s">
        <v>49</v>
      </c>
      <c r="O111" s="112" t="s">
        <v>51</v>
      </c>
      <c r="P111" s="112" t="s">
        <v>37</v>
      </c>
      <c r="Q111" s="112" t="s">
        <v>88</v>
      </c>
      <c r="R111" s="112" t="s">
        <v>38</v>
      </c>
      <c r="S111" s="112" t="s">
        <v>227</v>
      </c>
      <c r="T111" s="113">
        <v>6</v>
      </c>
    </row>
    <row r="112" spans="1:20" x14ac:dyDescent="0.3">
      <c r="A112" s="119" t="s">
        <v>326</v>
      </c>
      <c r="B112" s="112" t="s">
        <v>17</v>
      </c>
      <c r="C112" s="112" t="s">
        <v>38</v>
      </c>
      <c r="E112" s="112" t="s">
        <v>51</v>
      </c>
      <c r="F112" s="112" t="s">
        <v>53</v>
      </c>
      <c r="G112" s="112" t="s">
        <v>51</v>
      </c>
      <c r="H112" s="112" t="s">
        <v>38</v>
      </c>
      <c r="I112" s="112" t="s">
        <v>33</v>
      </c>
      <c r="J112" s="114" t="s">
        <v>121</v>
      </c>
      <c r="K112" s="112" t="s">
        <v>51</v>
      </c>
      <c r="L112" s="112" t="s">
        <v>51</v>
      </c>
      <c r="M112" s="112" t="s">
        <v>51</v>
      </c>
      <c r="N112" s="112" t="s">
        <v>49</v>
      </c>
      <c r="O112" s="112" t="s">
        <v>51</v>
      </c>
      <c r="P112" s="112" t="s">
        <v>37</v>
      </c>
      <c r="Q112" s="112" t="s">
        <v>88</v>
      </c>
      <c r="R112" s="112" t="s">
        <v>38</v>
      </c>
      <c r="S112" s="112" t="s">
        <v>227</v>
      </c>
      <c r="T112" s="113">
        <v>6</v>
      </c>
    </row>
    <row r="113" spans="1:20" x14ac:dyDescent="0.3">
      <c r="A113" s="119" t="s">
        <v>327</v>
      </c>
      <c r="B113" s="112" t="s">
        <v>17</v>
      </c>
      <c r="C113" s="112" t="s">
        <v>38</v>
      </c>
      <c r="E113" s="112" t="s">
        <v>51</v>
      </c>
      <c r="F113" s="112" t="s">
        <v>53</v>
      </c>
      <c r="G113" s="112" t="s">
        <v>51</v>
      </c>
      <c r="H113" s="112" t="s">
        <v>38</v>
      </c>
      <c r="I113" s="112" t="s">
        <v>33</v>
      </c>
      <c r="J113" s="114" t="s">
        <v>122</v>
      </c>
      <c r="K113" s="112" t="s">
        <v>51</v>
      </c>
      <c r="L113" s="112" t="s">
        <v>51</v>
      </c>
      <c r="M113" s="112" t="s">
        <v>51</v>
      </c>
      <c r="N113" s="112" t="s">
        <v>49</v>
      </c>
      <c r="O113" s="112" t="s">
        <v>51</v>
      </c>
      <c r="P113" s="112" t="s">
        <v>37</v>
      </c>
      <c r="Q113" s="112" t="s">
        <v>88</v>
      </c>
      <c r="R113" s="112" t="s">
        <v>38</v>
      </c>
      <c r="S113" s="112" t="s">
        <v>227</v>
      </c>
      <c r="T113" s="113">
        <v>6</v>
      </c>
    </row>
    <row r="114" spans="1:20" x14ac:dyDescent="0.3">
      <c r="A114" s="119" t="s">
        <v>328</v>
      </c>
      <c r="B114" s="112" t="s">
        <v>17</v>
      </c>
      <c r="C114" s="112" t="s">
        <v>38</v>
      </c>
      <c r="E114" s="112" t="s">
        <v>51</v>
      </c>
      <c r="F114" s="112" t="s">
        <v>53</v>
      </c>
      <c r="G114" s="112" t="s">
        <v>51</v>
      </c>
      <c r="H114" s="112" t="s">
        <v>38</v>
      </c>
      <c r="I114" s="112" t="s">
        <v>33</v>
      </c>
      <c r="J114" s="114" t="s">
        <v>123</v>
      </c>
      <c r="K114" s="112" t="s">
        <v>51</v>
      </c>
      <c r="L114" s="112" t="s">
        <v>51</v>
      </c>
      <c r="M114" s="112" t="s">
        <v>51</v>
      </c>
      <c r="N114" s="112" t="s">
        <v>49</v>
      </c>
      <c r="O114" s="112" t="s">
        <v>51</v>
      </c>
      <c r="P114" s="112" t="s">
        <v>37</v>
      </c>
      <c r="Q114" s="112" t="s">
        <v>88</v>
      </c>
      <c r="R114" s="112" t="s">
        <v>38</v>
      </c>
      <c r="S114" s="112" t="s">
        <v>227</v>
      </c>
      <c r="T114" s="113">
        <v>6</v>
      </c>
    </row>
    <row r="115" spans="1:20" x14ac:dyDescent="0.3">
      <c r="A115" s="119" t="s">
        <v>329</v>
      </c>
      <c r="B115" s="112" t="s">
        <v>17</v>
      </c>
      <c r="C115" s="112" t="s">
        <v>38</v>
      </c>
      <c r="E115" s="112" t="s">
        <v>51</v>
      </c>
      <c r="F115" s="112" t="s">
        <v>53</v>
      </c>
      <c r="G115" s="112" t="s">
        <v>51</v>
      </c>
      <c r="H115" s="112" t="s">
        <v>38</v>
      </c>
      <c r="I115" s="112" t="s">
        <v>33</v>
      </c>
      <c r="J115" s="114" t="s">
        <v>124</v>
      </c>
      <c r="K115" s="112" t="s">
        <v>51</v>
      </c>
      <c r="L115" s="112" t="s">
        <v>51</v>
      </c>
      <c r="M115" s="112" t="s">
        <v>51</v>
      </c>
      <c r="N115" s="112" t="s">
        <v>49</v>
      </c>
      <c r="O115" s="112" t="s">
        <v>51</v>
      </c>
      <c r="P115" s="112" t="s">
        <v>37</v>
      </c>
      <c r="Q115" s="112" t="s">
        <v>88</v>
      </c>
      <c r="R115" s="112" t="s">
        <v>38</v>
      </c>
      <c r="S115" s="112" t="s">
        <v>227</v>
      </c>
      <c r="T115" s="113">
        <v>6</v>
      </c>
    </row>
    <row r="116" spans="1:20" x14ac:dyDescent="0.3">
      <c r="A116" s="119" t="s">
        <v>330</v>
      </c>
      <c r="B116" s="112" t="s">
        <v>17</v>
      </c>
      <c r="C116" s="112" t="s">
        <v>38</v>
      </c>
      <c r="E116" s="112" t="s">
        <v>51</v>
      </c>
      <c r="F116" s="112" t="s">
        <v>53</v>
      </c>
      <c r="G116" s="112" t="s">
        <v>51</v>
      </c>
      <c r="H116" s="112" t="s">
        <v>38</v>
      </c>
      <c r="I116" s="112" t="s">
        <v>33</v>
      </c>
      <c r="J116" s="114" t="s">
        <v>125</v>
      </c>
      <c r="K116" s="112" t="s">
        <v>51</v>
      </c>
      <c r="L116" s="112" t="s">
        <v>51</v>
      </c>
      <c r="M116" s="112" t="s">
        <v>51</v>
      </c>
      <c r="N116" s="112" t="s">
        <v>49</v>
      </c>
      <c r="O116" s="112" t="s">
        <v>51</v>
      </c>
      <c r="P116" s="112" t="s">
        <v>37</v>
      </c>
      <c r="Q116" s="112" t="s">
        <v>88</v>
      </c>
      <c r="R116" s="112" t="s">
        <v>38</v>
      </c>
      <c r="S116" s="112" t="s">
        <v>227</v>
      </c>
      <c r="T116" s="113">
        <v>6</v>
      </c>
    </row>
    <row r="117" spans="1:20" x14ac:dyDescent="0.3">
      <c r="A117" s="119" t="s">
        <v>331</v>
      </c>
      <c r="B117" s="112" t="s">
        <v>17</v>
      </c>
      <c r="C117" s="112" t="s">
        <v>38</v>
      </c>
      <c r="E117" s="112" t="s">
        <v>51</v>
      </c>
      <c r="F117" s="112" t="s">
        <v>53</v>
      </c>
      <c r="G117" s="112" t="s">
        <v>51</v>
      </c>
      <c r="H117" s="112" t="s">
        <v>38</v>
      </c>
      <c r="I117" s="112" t="s">
        <v>33</v>
      </c>
      <c r="J117" s="114" t="s">
        <v>126</v>
      </c>
      <c r="K117" s="112" t="s">
        <v>51</v>
      </c>
      <c r="L117" s="112" t="s">
        <v>51</v>
      </c>
      <c r="M117" s="112" t="s">
        <v>51</v>
      </c>
      <c r="N117" s="112" t="s">
        <v>49</v>
      </c>
      <c r="O117" s="112" t="s">
        <v>51</v>
      </c>
      <c r="P117" s="112" t="s">
        <v>37</v>
      </c>
      <c r="Q117" s="112" t="s">
        <v>88</v>
      </c>
      <c r="R117" s="112" t="s">
        <v>38</v>
      </c>
      <c r="S117" s="112" t="s">
        <v>227</v>
      </c>
      <c r="T117" s="113">
        <v>6</v>
      </c>
    </row>
    <row r="118" spans="1:20" x14ac:dyDescent="0.3">
      <c r="A118" s="119" t="s">
        <v>332</v>
      </c>
      <c r="B118" s="112" t="s">
        <v>17</v>
      </c>
      <c r="C118" s="112" t="s">
        <v>38</v>
      </c>
      <c r="E118" s="112" t="s">
        <v>51</v>
      </c>
      <c r="F118" s="112" t="s">
        <v>53</v>
      </c>
      <c r="G118" s="112" t="s">
        <v>51</v>
      </c>
      <c r="H118" s="112" t="s">
        <v>38</v>
      </c>
      <c r="I118" s="112" t="s">
        <v>33</v>
      </c>
      <c r="J118" s="114" t="s">
        <v>127</v>
      </c>
      <c r="K118" s="112" t="s">
        <v>51</v>
      </c>
      <c r="L118" s="112" t="s">
        <v>51</v>
      </c>
      <c r="M118" s="112" t="s">
        <v>51</v>
      </c>
      <c r="N118" s="112" t="s">
        <v>49</v>
      </c>
      <c r="O118" s="112" t="s">
        <v>51</v>
      </c>
      <c r="P118" s="112" t="s">
        <v>37</v>
      </c>
      <c r="Q118" s="112" t="s">
        <v>88</v>
      </c>
      <c r="R118" s="112" t="s">
        <v>38</v>
      </c>
      <c r="S118" s="112" t="s">
        <v>227</v>
      </c>
      <c r="T118" s="113">
        <v>6</v>
      </c>
    </row>
    <row r="119" spans="1:20" x14ac:dyDescent="0.3">
      <c r="A119" s="119" t="s">
        <v>333</v>
      </c>
      <c r="B119" s="112" t="s">
        <v>17</v>
      </c>
      <c r="C119" s="112" t="s">
        <v>38</v>
      </c>
      <c r="E119" s="112" t="s">
        <v>51</v>
      </c>
      <c r="F119" s="112" t="s">
        <v>53</v>
      </c>
      <c r="G119" s="112" t="s">
        <v>51</v>
      </c>
      <c r="H119" s="112" t="s">
        <v>38</v>
      </c>
      <c r="I119" s="112" t="s">
        <v>33</v>
      </c>
      <c r="J119" s="114" t="s">
        <v>128</v>
      </c>
      <c r="K119" s="112" t="s">
        <v>51</v>
      </c>
      <c r="L119" s="112" t="s">
        <v>51</v>
      </c>
      <c r="M119" s="112" t="s">
        <v>51</v>
      </c>
      <c r="N119" s="112" t="s">
        <v>49</v>
      </c>
      <c r="O119" s="112" t="s">
        <v>51</v>
      </c>
      <c r="P119" s="112" t="s">
        <v>37</v>
      </c>
      <c r="Q119" s="112" t="s">
        <v>88</v>
      </c>
      <c r="R119" s="112" t="s">
        <v>38</v>
      </c>
      <c r="S119" s="112" t="s">
        <v>227</v>
      </c>
      <c r="T119" s="113">
        <v>6</v>
      </c>
    </row>
    <row r="120" spans="1:20" x14ac:dyDescent="0.3">
      <c r="A120" s="119" t="s">
        <v>334</v>
      </c>
      <c r="B120" s="112" t="s">
        <v>17</v>
      </c>
      <c r="C120" s="112" t="s">
        <v>38</v>
      </c>
      <c r="E120" s="112" t="s">
        <v>51</v>
      </c>
      <c r="F120" s="112" t="s">
        <v>53</v>
      </c>
      <c r="G120" s="112" t="s">
        <v>51</v>
      </c>
      <c r="H120" s="112" t="s">
        <v>38</v>
      </c>
      <c r="I120" s="112" t="s">
        <v>33</v>
      </c>
      <c r="J120" s="114" t="s">
        <v>69</v>
      </c>
      <c r="K120" s="112" t="s">
        <v>51</v>
      </c>
      <c r="L120" s="112" t="s">
        <v>51</v>
      </c>
      <c r="M120" s="112" t="s">
        <v>51</v>
      </c>
      <c r="N120" s="112" t="s">
        <v>49</v>
      </c>
      <c r="O120" s="112" t="s">
        <v>51</v>
      </c>
      <c r="P120" s="112" t="s">
        <v>37</v>
      </c>
      <c r="Q120" s="112" t="s">
        <v>88</v>
      </c>
      <c r="R120" s="112" t="s">
        <v>38</v>
      </c>
      <c r="S120" s="112" t="s">
        <v>227</v>
      </c>
      <c r="T120" s="113">
        <v>6</v>
      </c>
    </row>
    <row r="121" spans="1:20" x14ac:dyDescent="0.3">
      <c r="A121" s="119" t="s">
        <v>335</v>
      </c>
      <c r="B121" s="112" t="s">
        <v>17</v>
      </c>
      <c r="C121" s="112" t="s">
        <v>38</v>
      </c>
      <c r="E121" s="112" t="s">
        <v>51</v>
      </c>
      <c r="F121" s="112" t="s">
        <v>53</v>
      </c>
      <c r="G121" s="112" t="s">
        <v>51</v>
      </c>
      <c r="H121" s="112" t="s">
        <v>38</v>
      </c>
      <c r="I121" s="112" t="s">
        <v>33</v>
      </c>
      <c r="J121" s="114" t="s">
        <v>129</v>
      </c>
      <c r="K121" s="112" t="s">
        <v>51</v>
      </c>
      <c r="L121" s="112" t="s">
        <v>51</v>
      </c>
      <c r="M121" s="112" t="s">
        <v>51</v>
      </c>
      <c r="N121" s="112" t="s">
        <v>49</v>
      </c>
      <c r="O121" s="112" t="s">
        <v>51</v>
      </c>
      <c r="P121" s="112" t="s">
        <v>37</v>
      </c>
      <c r="Q121" s="112" t="s">
        <v>88</v>
      </c>
      <c r="R121" s="112" t="s">
        <v>38</v>
      </c>
      <c r="S121" s="112" t="s">
        <v>227</v>
      </c>
      <c r="T121" s="113">
        <v>6</v>
      </c>
    </row>
    <row r="122" spans="1:20" x14ac:dyDescent="0.3">
      <c r="A122" s="119" t="s">
        <v>336</v>
      </c>
      <c r="B122" s="112" t="s">
        <v>17</v>
      </c>
      <c r="C122" s="112" t="s">
        <v>38</v>
      </c>
      <c r="E122" s="112" t="s">
        <v>51</v>
      </c>
      <c r="F122" s="112" t="s">
        <v>53</v>
      </c>
      <c r="G122" s="112" t="s">
        <v>51</v>
      </c>
      <c r="H122" s="112" t="s">
        <v>38</v>
      </c>
      <c r="I122" s="112" t="s">
        <v>33</v>
      </c>
      <c r="J122" s="114" t="s">
        <v>130</v>
      </c>
      <c r="K122" s="112" t="s">
        <v>51</v>
      </c>
      <c r="L122" s="112" t="s">
        <v>51</v>
      </c>
      <c r="M122" s="112" t="s">
        <v>51</v>
      </c>
      <c r="N122" s="112" t="s">
        <v>49</v>
      </c>
      <c r="O122" s="112" t="s">
        <v>51</v>
      </c>
      <c r="P122" s="112" t="s">
        <v>37</v>
      </c>
      <c r="Q122" s="112" t="s">
        <v>88</v>
      </c>
      <c r="R122" s="112" t="s">
        <v>38</v>
      </c>
      <c r="S122" s="112" t="s">
        <v>227</v>
      </c>
      <c r="T122" s="113">
        <v>6</v>
      </c>
    </row>
    <row r="123" spans="1:20" x14ac:dyDescent="0.3">
      <c r="A123" s="119" t="s">
        <v>337</v>
      </c>
      <c r="B123" s="112" t="s">
        <v>17</v>
      </c>
      <c r="C123" s="112" t="s">
        <v>38</v>
      </c>
      <c r="E123" s="112" t="s">
        <v>51</v>
      </c>
      <c r="F123" s="112" t="s">
        <v>53</v>
      </c>
      <c r="G123" s="112" t="s">
        <v>51</v>
      </c>
      <c r="H123" s="112" t="s">
        <v>38</v>
      </c>
      <c r="I123" s="112" t="s">
        <v>33</v>
      </c>
      <c r="J123" s="114" t="s">
        <v>131</v>
      </c>
      <c r="K123" s="112" t="s">
        <v>51</v>
      </c>
      <c r="L123" s="112" t="s">
        <v>51</v>
      </c>
      <c r="M123" s="112" t="s">
        <v>51</v>
      </c>
      <c r="N123" s="112" t="s">
        <v>49</v>
      </c>
      <c r="O123" s="112" t="s">
        <v>51</v>
      </c>
      <c r="P123" s="112" t="s">
        <v>37</v>
      </c>
      <c r="Q123" s="112" t="s">
        <v>88</v>
      </c>
      <c r="R123" s="112" t="s">
        <v>38</v>
      </c>
      <c r="S123" s="112" t="s">
        <v>227</v>
      </c>
      <c r="T123" s="113">
        <v>6</v>
      </c>
    </row>
    <row r="124" spans="1:20" x14ac:dyDescent="0.3">
      <c r="A124" s="119" t="s">
        <v>338</v>
      </c>
      <c r="B124" s="112" t="s">
        <v>17</v>
      </c>
      <c r="C124" s="112" t="s">
        <v>38</v>
      </c>
      <c r="E124" s="112" t="s">
        <v>51</v>
      </c>
      <c r="F124" s="112" t="s">
        <v>53</v>
      </c>
      <c r="G124" s="112" t="s">
        <v>51</v>
      </c>
      <c r="H124" s="112" t="s">
        <v>38</v>
      </c>
      <c r="I124" s="112" t="s">
        <v>33</v>
      </c>
      <c r="J124" s="114" t="s">
        <v>132</v>
      </c>
      <c r="K124" s="112" t="s">
        <v>51</v>
      </c>
      <c r="L124" s="112" t="s">
        <v>51</v>
      </c>
      <c r="M124" s="112" t="s">
        <v>51</v>
      </c>
      <c r="N124" s="112" t="s">
        <v>49</v>
      </c>
      <c r="O124" s="112" t="s">
        <v>51</v>
      </c>
      <c r="P124" s="112" t="s">
        <v>37</v>
      </c>
      <c r="Q124" s="112" t="s">
        <v>88</v>
      </c>
      <c r="R124" s="112" t="s">
        <v>38</v>
      </c>
      <c r="S124" s="112" t="s">
        <v>227</v>
      </c>
      <c r="T124" s="113">
        <v>6</v>
      </c>
    </row>
    <row r="125" spans="1:20" x14ac:dyDescent="0.3">
      <c r="A125" s="119" t="s">
        <v>339</v>
      </c>
      <c r="B125" s="112" t="s">
        <v>17</v>
      </c>
      <c r="C125" s="112" t="s">
        <v>38</v>
      </c>
      <c r="E125" s="112" t="s">
        <v>51</v>
      </c>
      <c r="F125" s="112" t="s">
        <v>53</v>
      </c>
      <c r="G125" s="112" t="s">
        <v>51</v>
      </c>
      <c r="H125" s="112" t="s">
        <v>38</v>
      </c>
      <c r="I125" s="112" t="s">
        <v>33</v>
      </c>
      <c r="J125" s="114" t="s">
        <v>133</v>
      </c>
      <c r="K125" s="112" t="s">
        <v>51</v>
      </c>
      <c r="L125" s="112" t="s">
        <v>51</v>
      </c>
      <c r="M125" s="112" t="s">
        <v>51</v>
      </c>
      <c r="N125" s="112" t="s">
        <v>49</v>
      </c>
      <c r="O125" s="112" t="s">
        <v>51</v>
      </c>
      <c r="P125" s="112" t="s">
        <v>37</v>
      </c>
      <c r="Q125" s="112" t="s">
        <v>88</v>
      </c>
      <c r="R125" s="112" t="s">
        <v>38</v>
      </c>
      <c r="S125" s="112" t="s">
        <v>227</v>
      </c>
      <c r="T125" s="113">
        <v>6</v>
      </c>
    </row>
    <row r="126" spans="1:20" x14ac:dyDescent="0.3">
      <c r="A126" s="119" t="s">
        <v>340</v>
      </c>
      <c r="B126" s="112" t="s">
        <v>17</v>
      </c>
      <c r="C126" s="112" t="s">
        <v>38</v>
      </c>
      <c r="E126" s="112" t="s">
        <v>51</v>
      </c>
      <c r="F126" s="112" t="s">
        <v>53</v>
      </c>
      <c r="G126" s="112" t="s">
        <v>51</v>
      </c>
      <c r="H126" s="112" t="s">
        <v>38</v>
      </c>
      <c r="I126" s="112" t="s">
        <v>33</v>
      </c>
      <c r="J126" s="114" t="s">
        <v>134</v>
      </c>
      <c r="K126" s="112" t="s">
        <v>51</v>
      </c>
      <c r="L126" s="112" t="s">
        <v>51</v>
      </c>
      <c r="M126" s="112" t="s">
        <v>51</v>
      </c>
      <c r="N126" s="112" t="s">
        <v>49</v>
      </c>
      <c r="O126" s="112" t="s">
        <v>51</v>
      </c>
      <c r="P126" s="112" t="s">
        <v>37</v>
      </c>
      <c r="Q126" s="112" t="s">
        <v>88</v>
      </c>
      <c r="R126" s="112" t="s">
        <v>38</v>
      </c>
      <c r="S126" s="112" t="s">
        <v>227</v>
      </c>
      <c r="T126" s="113">
        <v>6</v>
      </c>
    </row>
    <row r="127" spans="1:20" x14ac:dyDescent="0.3">
      <c r="A127" s="119" t="s">
        <v>341</v>
      </c>
      <c r="B127" s="112" t="s">
        <v>17</v>
      </c>
      <c r="C127" s="112" t="s">
        <v>38</v>
      </c>
      <c r="E127" s="112" t="s">
        <v>51</v>
      </c>
      <c r="F127" s="112" t="s">
        <v>53</v>
      </c>
      <c r="G127" s="112" t="s">
        <v>51</v>
      </c>
      <c r="H127" s="112" t="s">
        <v>38</v>
      </c>
      <c r="I127" s="112" t="s">
        <v>33</v>
      </c>
      <c r="J127" s="114" t="s">
        <v>135</v>
      </c>
      <c r="K127" s="112" t="s">
        <v>51</v>
      </c>
      <c r="L127" s="112" t="s">
        <v>51</v>
      </c>
      <c r="M127" s="112" t="s">
        <v>51</v>
      </c>
      <c r="N127" s="112" t="s">
        <v>49</v>
      </c>
      <c r="O127" s="112" t="s">
        <v>51</v>
      </c>
      <c r="P127" s="112" t="s">
        <v>37</v>
      </c>
      <c r="Q127" s="112" t="s">
        <v>88</v>
      </c>
      <c r="R127" s="112" t="s">
        <v>38</v>
      </c>
      <c r="S127" s="112" t="s">
        <v>227</v>
      </c>
      <c r="T127" s="113">
        <v>6</v>
      </c>
    </row>
    <row r="128" spans="1:20" x14ac:dyDescent="0.3">
      <c r="A128" s="119" t="s">
        <v>342</v>
      </c>
      <c r="B128" s="112" t="s">
        <v>17</v>
      </c>
      <c r="C128" s="112" t="s">
        <v>38</v>
      </c>
      <c r="E128" s="112" t="s">
        <v>51</v>
      </c>
      <c r="F128" s="112" t="s">
        <v>53</v>
      </c>
      <c r="G128" s="112" t="s">
        <v>51</v>
      </c>
      <c r="H128" s="112" t="s">
        <v>38</v>
      </c>
      <c r="I128" s="112" t="s">
        <v>33</v>
      </c>
      <c r="J128" s="114" t="s">
        <v>136</v>
      </c>
      <c r="K128" s="112" t="s">
        <v>51</v>
      </c>
      <c r="L128" s="112" t="s">
        <v>51</v>
      </c>
      <c r="M128" s="112" t="s">
        <v>51</v>
      </c>
      <c r="N128" s="112" t="s">
        <v>49</v>
      </c>
      <c r="O128" s="112" t="s">
        <v>51</v>
      </c>
      <c r="P128" s="112" t="s">
        <v>37</v>
      </c>
      <c r="Q128" s="112" t="s">
        <v>88</v>
      </c>
      <c r="R128" s="112" t="s">
        <v>38</v>
      </c>
      <c r="S128" s="112" t="s">
        <v>227</v>
      </c>
      <c r="T128" s="113">
        <v>6</v>
      </c>
    </row>
    <row r="129" spans="1:20" x14ac:dyDescent="0.3">
      <c r="A129" s="118" t="s">
        <v>343</v>
      </c>
      <c r="B129" s="112" t="s">
        <v>17</v>
      </c>
      <c r="C129" s="112" t="s">
        <v>38</v>
      </c>
      <c r="E129" s="112" t="s">
        <v>51</v>
      </c>
      <c r="F129" s="112" t="s">
        <v>53</v>
      </c>
      <c r="G129" s="112" t="s">
        <v>51</v>
      </c>
      <c r="H129" s="112" t="s">
        <v>38</v>
      </c>
      <c r="I129" s="112" t="s">
        <v>33</v>
      </c>
      <c r="J129" s="114" t="s">
        <v>71</v>
      </c>
      <c r="K129" s="112" t="s">
        <v>51</v>
      </c>
      <c r="L129" s="112" t="s">
        <v>51</v>
      </c>
      <c r="M129" s="112" t="s">
        <v>51</v>
      </c>
      <c r="N129" s="112" t="s">
        <v>49</v>
      </c>
      <c r="O129" s="112" t="s">
        <v>51</v>
      </c>
      <c r="P129" s="112" t="s">
        <v>37</v>
      </c>
      <c r="Q129" s="112" t="s">
        <v>88</v>
      </c>
      <c r="R129" s="112" t="s">
        <v>38</v>
      </c>
      <c r="S129" s="112" t="s">
        <v>227</v>
      </c>
      <c r="T129" s="113">
        <v>6</v>
      </c>
    </row>
    <row r="130" spans="1:20" x14ac:dyDescent="0.3">
      <c r="A130" s="119" t="s">
        <v>344</v>
      </c>
      <c r="B130" s="112" t="s">
        <v>17</v>
      </c>
      <c r="C130" s="112" t="s">
        <v>38</v>
      </c>
      <c r="E130" s="112" t="s">
        <v>51</v>
      </c>
      <c r="F130" s="112" t="s">
        <v>53</v>
      </c>
      <c r="G130" s="112" t="s">
        <v>51</v>
      </c>
      <c r="H130" s="112" t="s">
        <v>38</v>
      </c>
      <c r="I130" s="112" t="s">
        <v>33</v>
      </c>
      <c r="J130" s="114" t="s">
        <v>73</v>
      </c>
      <c r="K130" s="112" t="s">
        <v>51</v>
      </c>
      <c r="L130" s="112" t="s">
        <v>51</v>
      </c>
      <c r="M130" s="112" t="s">
        <v>51</v>
      </c>
      <c r="N130" s="112" t="s">
        <v>49</v>
      </c>
      <c r="O130" s="112" t="s">
        <v>51</v>
      </c>
      <c r="P130" s="112" t="s">
        <v>37</v>
      </c>
      <c r="Q130" s="112" t="s">
        <v>88</v>
      </c>
      <c r="R130" s="112" t="s">
        <v>38</v>
      </c>
      <c r="S130" s="112" t="s">
        <v>227</v>
      </c>
      <c r="T130" s="113">
        <v>6</v>
      </c>
    </row>
    <row r="131" spans="1:20" x14ac:dyDescent="0.3">
      <c r="A131" s="119" t="s">
        <v>345</v>
      </c>
      <c r="B131" s="112" t="s">
        <v>17</v>
      </c>
      <c r="C131" s="112" t="s">
        <v>38</v>
      </c>
      <c r="E131" s="112" t="s">
        <v>51</v>
      </c>
      <c r="F131" s="112" t="s">
        <v>53</v>
      </c>
      <c r="G131" s="112" t="s">
        <v>51</v>
      </c>
      <c r="H131" s="112" t="s">
        <v>38</v>
      </c>
      <c r="I131" s="112" t="s">
        <v>33</v>
      </c>
      <c r="J131" s="114" t="s">
        <v>75</v>
      </c>
      <c r="K131" s="112" t="s">
        <v>51</v>
      </c>
      <c r="L131" s="112" t="s">
        <v>51</v>
      </c>
      <c r="M131" s="112" t="s">
        <v>51</v>
      </c>
      <c r="N131" s="112" t="s">
        <v>49</v>
      </c>
      <c r="O131" s="112" t="s">
        <v>51</v>
      </c>
      <c r="P131" s="112" t="s">
        <v>37</v>
      </c>
      <c r="Q131" s="112" t="s">
        <v>88</v>
      </c>
      <c r="R131" s="112" t="s">
        <v>38</v>
      </c>
      <c r="S131" s="112" t="s">
        <v>227</v>
      </c>
      <c r="T131" s="113">
        <v>6</v>
      </c>
    </row>
    <row r="132" spans="1:20" x14ac:dyDescent="0.3">
      <c r="A132" s="120" t="s">
        <v>346</v>
      </c>
      <c r="B132" s="112" t="s">
        <v>17</v>
      </c>
      <c r="C132" s="112" t="s">
        <v>38</v>
      </c>
      <c r="E132" s="112" t="s">
        <v>51</v>
      </c>
      <c r="F132" s="112" t="s">
        <v>53</v>
      </c>
      <c r="G132" s="112" t="s">
        <v>51</v>
      </c>
      <c r="H132" s="112" t="s">
        <v>38</v>
      </c>
      <c r="I132" s="112" t="s">
        <v>33</v>
      </c>
      <c r="J132" s="114" t="s">
        <v>137</v>
      </c>
      <c r="K132" s="112" t="s">
        <v>51</v>
      </c>
      <c r="L132" s="112" t="s">
        <v>51</v>
      </c>
      <c r="M132" s="112" t="s">
        <v>51</v>
      </c>
      <c r="N132" s="112" t="s">
        <v>49</v>
      </c>
      <c r="O132" s="112" t="s">
        <v>51</v>
      </c>
      <c r="P132" s="112" t="s">
        <v>37</v>
      </c>
      <c r="Q132" s="112" t="s">
        <v>88</v>
      </c>
      <c r="R132" s="112" t="s">
        <v>38</v>
      </c>
      <c r="S132" s="112" t="s">
        <v>227</v>
      </c>
      <c r="T132" s="113">
        <v>6</v>
      </c>
    </row>
    <row r="133" spans="1:20" x14ac:dyDescent="0.3">
      <c r="A133" s="120" t="s">
        <v>347</v>
      </c>
      <c r="B133" s="112" t="s">
        <v>17</v>
      </c>
      <c r="C133" s="112" t="s">
        <v>38</v>
      </c>
      <c r="E133" s="112" t="s">
        <v>51</v>
      </c>
      <c r="F133" s="112" t="s">
        <v>53</v>
      </c>
      <c r="G133" s="112" t="s">
        <v>51</v>
      </c>
      <c r="H133" s="112" t="s">
        <v>38</v>
      </c>
      <c r="I133" s="112" t="s">
        <v>33</v>
      </c>
      <c r="J133" s="114" t="s">
        <v>138</v>
      </c>
      <c r="K133" s="112" t="s">
        <v>51</v>
      </c>
      <c r="L133" s="112" t="s">
        <v>51</v>
      </c>
      <c r="M133" s="112" t="s">
        <v>51</v>
      </c>
      <c r="N133" s="112" t="s">
        <v>49</v>
      </c>
      <c r="O133" s="112" t="s">
        <v>51</v>
      </c>
      <c r="P133" s="112" t="s">
        <v>37</v>
      </c>
      <c r="Q133" s="112" t="s">
        <v>88</v>
      </c>
      <c r="R133" s="112" t="s">
        <v>38</v>
      </c>
      <c r="S133" s="112" t="s">
        <v>227</v>
      </c>
      <c r="T133" s="113">
        <v>6</v>
      </c>
    </row>
    <row r="134" spans="1:20" x14ac:dyDescent="0.3">
      <c r="A134" s="119" t="s">
        <v>348</v>
      </c>
      <c r="B134" s="112" t="s">
        <v>17</v>
      </c>
      <c r="C134" s="112" t="s">
        <v>38</v>
      </c>
      <c r="E134" s="112" t="s">
        <v>51</v>
      </c>
      <c r="F134" s="112" t="s">
        <v>53</v>
      </c>
      <c r="G134" s="112" t="s">
        <v>51</v>
      </c>
      <c r="H134" s="112" t="s">
        <v>38</v>
      </c>
      <c r="I134" s="112" t="s">
        <v>33</v>
      </c>
      <c r="J134" s="114" t="s">
        <v>77</v>
      </c>
      <c r="K134" s="112" t="s">
        <v>51</v>
      </c>
      <c r="L134" s="112" t="s">
        <v>51</v>
      </c>
      <c r="M134" s="112" t="s">
        <v>51</v>
      </c>
      <c r="N134" s="112" t="s">
        <v>49</v>
      </c>
      <c r="O134" s="112" t="s">
        <v>51</v>
      </c>
      <c r="P134" s="112" t="s">
        <v>37</v>
      </c>
      <c r="Q134" s="112" t="s">
        <v>88</v>
      </c>
      <c r="R134" s="112" t="s">
        <v>38</v>
      </c>
      <c r="S134" s="112" t="s">
        <v>227</v>
      </c>
      <c r="T134" s="113">
        <v>6</v>
      </c>
    </row>
    <row r="135" spans="1:20" x14ac:dyDescent="0.3">
      <c r="A135" s="120" t="s">
        <v>349</v>
      </c>
      <c r="B135" s="112" t="s">
        <v>17</v>
      </c>
      <c r="C135" s="112" t="s">
        <v>38</v>
      </c>
      <c r="E135" s="112" t="s">
        <v>51</v>
      </c>
      <c r="F135" s="112" t="s">
        <v>53</v>
      </c>
      <c r="G135" s="112" t="s">
        <v>51</v>
      </c>
      <c r="H135" s="112" t="s">
        <v>38</v>
      </c>
      <c r="I135" s="112" t="s">
        <v>33</v>
      </c>
      <c r="J135" s="114" t="s">
        <v>139</v>
      </c>
      <c r="K135" s="112" t="s">
        <v>51</v>
      </c>
      <c r="L135" s="112" t="s">
        <v>51</v>
      </c>
      <c r="M135" s="112" t="s">
        <v>51</v>
      </c>
      <c r="N135" s="112" t="s">
        <v>49</v>
      </c>
      <c r="O135" s="112" t="s">
        <v>51</v>
      </c>
      <c r="P135" s="112" t="s">
        <v>37</v>
      </c>
      <c r="Q135" s="112" t="s">
        <v>88</v>
      </c>
      <c r="R135" s="112" t="s">
        <v>38</v>
      </c>
      <c r="S135" s="112" t="s">
        <v>227</v>
      </c>
      <c r="T135" s="113">
        <v>6</v>
      </c>
    </row>
    <row r="136" spans="1:20" x14ac:dyDescent="0.3">
      <c r="A136" s="120" t="s">
        <v>350</v>
      </c>
      <c r="B136" s="112" t="s">
        <v>17</v>
      </c>
      <c r="C136" s="112" t="s">
        <v>38</v>
      </c>
      <c r="E136" s="112" t="s">
        <v>51</v>
      </c>
      <c r="F136" s="112" t="s">
        <v>53</v>
      </c>
      <c r="G136" s="112" t="s">
        <v>51</v>
      </c>
      <c r="H136" s="112" t="s">
        <v>38</v>
      </c>
      <c r="I136" s="112" t="s">
        <v>33</v>
      </c>
      <c r="J136" s="114" t="s">
        <v>140</v>
      </c>
      <c r="K136" s="112" t="s">
        <v>51</v>
      </c>
      <c r="L136" s="112" t="s">
        <v>51</v>
      </c>
      <c r="M136" s="112" t="s">
        <v>51</v>
      </c>
      <c r="N136" s="112" t="s">
        <v>49</v>
      </c>
      <c r="O136" s="112" t="s">
        <v>51</v>
      </c>
      <c r="P136" s="112" t="s">
        <v>37</v>
      </c>
      <c r="Q136" s="112" t="s">
        <v>88</v>
      </c>
      <c r="R136" s="112" t="s">
        <v>38</v>
      </c>
      <c r="S136" s="112" t="s">
        <v>227</v>
      </c>
      <c r="T136" s="113">
        <v>6</v>
      </c>
    </row>
    <row r="137" spans="1:20" x14ac:dyDescent="0.3">
      <c r="A137" s="120" t="s">
        <v>351</v>
      </c>
      <c r="B137" s="112" t="s">
        <v>17</v>
      </c>
      <c r="C137" s="112" t="s">
        <v>38</v>
      </c>
      <c r="E137" s="112" t="s">
        <v>51</v>
      </c>
      <c r="F137" s="112" t="s">
        <v>53</v>
      </c>
      <c r="G137" s="112" t="s">
        <v>51</v>
      </c>
      <c r="H137" s="112" t="s">
        <v>38</v>
      </c>
      <c r="I137" s="112" t="s">
        <v>33</v>
      </c>
      <c r="J137" s="114" t="s">
        <v>141</v>
      </c>
      <c r="K137" s="112" t="s">
        <v>51</v>
      </c>
      <c r="L137" s="112" t="s">
        <v>51</v>
      </c>
      <c r="M137" s="112" t="s">
        <v>51</v>
      </c>
      <c r="N137" s="112" t="s">
        <v>49</v>
      </c>
      <c r="O137" s="112" t="s">
        <v>51</v>
      </c>
      <c r="P137" s="112" t="s">
        <v>37</v>
      </c>
      <c r="Q137" s="112" t="s">
        <v>88</v>
      </c>
      <c r="R137" s="112" t="s">
        <v>38</v>
      </c>
      <c r="S137" s="112" t="s">
        <v>227</v>
      </c>
      <c r="T137" s="113">
        <v>6</v>
      </c>
    </row>
    <row r="138" spans="1:20" x14ac:dyDescent="0.3">
      <c r="A138" s="119" t="s">
        <v>352</v>
      </c>
      <c r="B138" s="112" t="s">
        <v>17</v>
      </c>
      <c r="C138" s="112" t="s">
        <v>38</v>
      </c>
      <c r="E138" s="112" t="s">
        <v>51</v>
      </c>
      <c r="F138" s="112" t="s">
        <v>53</v>
      </c>
      <c r="G138" s="112" t="s">
        <v>51</v>
      </c>
      <c r="H138" s="112" t="s">
        <v>38</v>
      </c>
      <c r="I138" s="112" t="s">
        <v>33</v>
      </c>
      <c r="J138" s="114" t="s">
        <v>142</v>
      </c>
      <c r="K138" s="112" t="s">
        <v>51</v>
      </c>
      <c r="L138" s="112" t="s">
        <v>51</v>
      </c>
      <c r="M138" s="112" t="s">
        <v>51</v>
      </c>
      <c r="N138" s="112" t="s">
        <v>49</v>
      </c>
      <c r="O138" s="112" t="s">
        <v>51</v>
      </c>
      <c r="P138" s="112" t="s">
        <v>37</v>
      </c>
      <c r="Q138" s="112" t="s">
        <v>88</v>
      </c>
      <c r="R138" s="112" t="s">
        <v>38</v>
      </c>
      <c r="S138" s="112" t="s">
        <v>227</v>
      </c>
      <c r="T138" s="113">
        <v>6</v>
      </c>
    </row>
    <row r="139" spans="1:20" x14ac:dyDescent="0.3">
      <c r="A139" s="119" t="s">
        <v>353</v>
      </c>
      <c r="B139" s="112" t="s">
        <v>17</v>
      </c>
      <c r="C139" s="112" t="s">
        <v>38</v>
      </c>
      <c r="E139" s="112" t="s">
        <v>51</v>
      </c>
      <c r="F139" s="112" t="s">
        <v>53</v>
      </c>
      <c r="G139" s="112" t="s">
        <v>51</v>
      </c>
      <c r="H139" s="112" t="s">
        <v>38</v>
      </c>
      <c r="I139" s="112" t="s">
        <v>33</v>
      </c>
      <c r="J139" s="114" t="s">
        <v>143</v>
      </c>
      <c r="K139" s="112" t="s">
        <v>51</v>
      </c>
      <c r="L139" s="112" t="s">
        <v>51</v>
      </c>
      <c r="M139" s="112" t="s">
        <v>51</v>
      </c>
      <c r="N139" s="112" t="s">
        <v>49</v>
      </c>
      <c r="O139" s="112" t="s">
        <v>51</v>
      </c>
      <c r="P139" s="112" t="s">
        <v>37</v>
      </c>
      <c r="Q139" s="112" t="s">
        <v>88</v>
      </c>
      <c r="R139" s="112" t="s">
        <v>38</v>
      </c>
      <c r="S139" s="112" t="s">
        <v>227</v>
      </c>
      <c r="T139" s="113">
        <v>6</v>
      </c>
    </row>
    <row r="140" spans="1:20" x14ac:dyDescent="0.3">
      <c r="A140" s="119" t="s">
        <v>354</v>
      </c>
      <c r="B140" s="112" t="s">
        <v>17</v>
      </c>
      <c r="C140" s="112" t="s">
        <v>38</v>
      </c>
      <c r="E140" s="112" t="s">
        <v>51</v>
      </c>
      <c r="F140" s="112" t="s">
        <v>53</v>
      </c>
      <c r="G140" s="112" t="s">
        <v>51</v>
      </c>
      <c r="H140" s="112" t="s">
        <v>38</v>
      </c>
      <c r="I140" s="112" t="s">
        <v>33</v>
      </c>
      <c r="J140" s="114" t="s">
        <v>144</v>
      </c>
      <c r="K140" s="112" t="s">
        <v>51</v>
      </c>
      <c r="L140" s="112" t="s">
        <v>51</v>
      </c>
      <c r="M140" s="112" t="s">
        <v>51</v>
      </c>
      <c r="N140" s="112" t="s">
        <v>49</v>
      </c>
      <c r="O140" s="112" t="s">
        <v>51</v>
      </c>
      <c r="P140" s="112" t="s">
        <v>37</v>
      </c>
      <c r="Q140" s="112" t="s">
        <v>88</v>
      </c>
      <c r="R140" s="112" t="s">
        <v>38</v>
      </c>
      <c r="S140" s="112" t="s">
        <v>227</v>
      </c>
      <c r="T140" s="113">
        <v>6</v>
      </c>
    </row>
    <row r="141" spans="1:20" x14ac:dyDescent="0.3">
      <c r="A141" s="119" t="s">
        <v>355</v>
      </c>
      <c r="B141" s="112" t="s">
        <v>17</v>
      </c>
      <c r="C141" s="112" t="s">
        <v>38</v>
      </c>
      <c r="E141" s="112" t="s">
        <v>51</v>
      </c>
      <c r="F141" s="112" t="s">
        <v>53</v>
      </c>
      <c r="G141" s="112" t="s">
        <v>51</v>
      </c>
      <c r="H141" s="112" t="s">
        <v>38</v>
      </c>
      <c r="I141" s="112" t="s">
        <v>33</v>
      </c>
      <c r="J141" s="114" t="s">
        <v>80</v>
      </c>
      <c r="K141" s="112" t="s">
        <v>51</v>
      </c>
      <c r="L141" s="112" t="s">
        <v>51</v>
      </c>
      <c r="M141" s="112" t="s">
        <v>51</v>
      </c>
      <c r="N141" s="112" t="s">
        <v>49</v>
      </c>
      <c r="O141" s="112" t="s">
        <v>51</v>
      </c>
      <c r="P141" s="112" t="s">
        <v>37</v>
      </c>
      <c r="Q141" s="112" t="s">
        <v>88</v>
      </c>
      <c r="R141" s="112" t="s">
        <v>38</v>
      </c>
      <c r="S141" s="112" t="s">
        <v>227</v>
      </c>
      <c r="T141" s="113">
        <v>6</v>
      </c>
    </row>
    <row r="142" spans="1:20" x14ac:dyDescent="0.3">
      <c r="A142" s="119" t="s">
        <v>356</v>
      </c>
      <c r="B142" s="112" t="s">
        <v>17</v>
      </c>
      <c r="C142" s="112" t="s">
        <v>38</v>
      </c>
      <c r="E142" s="112" t="s">
        <v>51</v>
      </c>
      <c r="F142" s="112" t="s">
        <v>53</v>
      </c>
      <c r="G142" s="112" t="s">
        <v>51</v>
      </c>
      <c r="H142" s="112" t="s">
        <v>38</v>
      </c>
      <c r="I142" s="112" t="s">
        <v>33</v>
      </c>
      <c r="J142" s="114" t="s">
        <v>145</v>
      </c>
      <c r="K142" s="112" t="s">
        <v>51</v>
      </c>
      <c r="L142" s="112" t="s">
        <v>51</v>
      </c>
      <c r="M142" s="112" t="s">
        <v>51</v>
      </c>
      <c r="N142" s="112" t="s">
        <v>49</v>
      </c>
      <c r="O142" s="112" t="s">
        <v>51</v>
      </c>
      <c r="P142" s="112" t="s">
        <v>37</v>
      </c>
      <c r="Q142" s="112" t="s">
        <v>88</v>
      </c>
      <c r="R142" s="112" t="s">
        <v>38</v>
      </c>
      <c r="S142" s="112" t="s">
        <v>227</v>
      </c>
      <c r="T142" s="113">
        <v>6</v>
      </c>
    </row>
    <row r="143" spans="1:20" x14ac:dyDescent="0.3">
      <c r="A143" s="119" t="s">
        <v>357</v>
      </c>
      <c r="B143" s="112" t="s">
        <v>17</v>
      </c>
      <c r="C143" s="112" t="s">
        <v>38</v>
      </c>
      <c r="E143" s="112" t="s">
        <v>51</v>
      </c>
      <c r="F143" s="112" t="s">
        <v>53</v>
      </c>
      <c r="G143" s="112" t="s">
        <v>51</v>
      </c>
      <c r="H143" s="112" t="s">
        <v>38</v>
      </c>
      <c r="I143" s="112" t="s">
        <v>33</v>
      </c>
      <c r="J143" s="114" t="s">
        <v>146</v>
      </c>
      <c r="K143" s="112" t="s">
        <v>51</v>
      </c>
      <c r="L143" s="112" t="s">
        <v>51</v>
      </c>
      <c r="M143" s="112" t="s">
        <v>51</v>
      </c>
      <c r="N143" s="112" t="s">
        <v>49</v>
      </c>
      <c r="O143" s="112" t="s">
        <v>51</v>
      </c>
      <c r="P143" s="112" t="s">
        <v>37</v>
      </c>
      <c r="Q143" s="112" t="s">
        <v>88</v>
      </c>
      <c r="R143" s="112" t="s">
        <v>38</v>
      </c>
      <c r="S143" s="112" t="s">
        <v>227</v>
      </c>
      <c r="T143" s="113">
        <v>6</v>
      </c>
    </row>
    <row r="144" spans="1:20" x14ac:dyDescent="0.3">
      <c r="A144" s="119" t="s">
        <v>358</v>
      </c>
      <c r="B144" s="112" t="s">
        <v>17</v>
      </c>
      <c r="C144" s="112" t="s">
        <v>38</v>
      </c>
      <c r="E144" s="112" t="s">
        <v>51</v>
      </c>
      <c r="F144" s="112" t="s">
        <v>53</v>
      </c>
      <c r="G144" s="112" t="s">
        <v>51</v>
      </c>
      <c r="H144" s="112" t="s">
        <v>38</v>
      </c>
      <c r="I144" s="112" t="s">
        <v>33</v>
      </c>
      <c r="J144" s="114" t="s">
        <v>147</v>
      </c>
      <c r="K144" s="112" t="s">
        <v>51</v>
      </c>
      <c r="L144" s="112" t="s">
        <v>51</v>
      </c>
      <c r="M144" s="112" t="s">
        <v>51</v>
      </c>
      <c r="N144" s="112" t="s">
        <v>49</v>
      </c>
      <c r="O144" s="112" t="s">
        <v>51</v>
      </c>
      <c r="P144" s="112" t="s">
        <v>37</v>
      </c>
      <c r="Q144" s="112" t="s">
        <v>88</v>
      </c>
      <c r="R144" s="112" t="s">
        <v>38</v>
      </c>
      <c r="S144" s="112" t="s">
        <v>227</v>
      </c>
      <c r="T144" s="113">
        <v>6</v>
      </c>
    </row>
    <row r="145" spans="1:20" x14ac:dyDescent="0.3">
      <c r="A145" s="119" t="s">
        <v>359</v>
      </c>
      <c r="B145" s="112" t="s">
        <v>17</v>
      </c>
      <c r="C145" s="112" t="s">
        <v>38</v>
      </c>
      <c r="E145" s="112" t="s">
        <v>51</v>
      </c>
      <c r="F145" s="112" t="s">
        <v>53</v>
      </c>
      <c r="G145" s="112" t="s">
        <v>51</v>
      </c>
      <c r="H145" s="112" t="s">
        <v>38</v>
      </c>
      <c r="I145" s="112" t="s">
        <v>33</v>
      </c>
      <c r="J145" s="114" t="s">
        <v>148</v>
      </c>
      <c r="K145" s="112" t="s">
        <v>51</v>
      </c>
      <c r="L145" s="112" t="s">
        <v>51</v>
      </c>
      <c r="M145" s="112" t="s">
        <v>51</v>
      </c>
      <c r="N145" s="112" t="s">
        <v>49</v>
      </c>
      <c r="O145" s="112" t="s">
        <v>51</v>
      </c>
      <c r="P145" s="112" t="s">
        <v>37</v>
      </c>
      <c r="Q145" s="112" t="s">
        <v>88</v>
      </c>
      <c r="R145" s="112" t="s">
        <v>38</v>
      </c>
      <c r="S145" s="112" t="s">
        <v>227</v>
      </c>
      <c r="T145" s="113">
        <v>6</v>
      </c>
    </row>
    <row r="146" spans="1:20" x14ac:dyDescent="0.3">
      <c r="A146" s="119" t="s">
        <v>360</v>
      </c>
      <c r="B146" s="112" t="s">
        <v>17</v>
      </c>
      <c r="C146" s="112" t="s">
        <v>38</v>
      </c>
      <c r="E146" s="112" t="s">
        <v>51</v>
      </c>
      <c r="F146" s="112" t="s">
        <v>53</v>
      </c>
      <c r="G146" s="112" t="s">
        <v>51</v>
      </c>
      <c r="H146" s="112" t="s">
        <v>38</v>
      </c>
      <c r="I146" s="112" t="s">
        <v>33</v>
      </c>
      <c r="J146" s="114" t="s">
        <v>149</v>
      </c>
      <c r="K146" s="112" t="s">
        <v>51</v>
      </c>
      <c r="L146" s="112" t="s">
        <v>51</v>
      </c>
      <c r="M146" s="112" t="s">
        <v>51</v>
      </c>
      <c r="N146" s="112" t="s">
        <v>49</v>
      </c>
      <c r="O146" s="112" t="s">
        <v>51</v>
      </c>
      <c r="P146" s="112" t="s">
        <v>37</v>
      </c>
      <c r="Q146" s="112" t="s">
        <v>88</v>
      </c>
      <c r="R146" s="112" t="s">
        <v>38</v>
      </c>
      <c r="S146" s="112" t="s">
        <v>227</v>
      </c>
      <c r="T146" s="113">
        <v>6</v>
      </c>
    </row>
    <row r="147" spans="1:20" x14ac:dyDescent="0.3">
      <c r="A147" s="119" t="s">
        <v>361</v>
      </c>
      <c r="B147" s="112" t="s">
        <v>17</v>
      </c>
      <c r="C147" s="112" t="s">
        <v>38</v>
      </c>
      <c r="E147" s="112" t="s">
        <v>51</v>
      </c>
      <c r="F147" s="112" t="s">
        <v>53</v>
      </c>
      <c r="G147" s="112" t="s">
        <v>51</v>
      </c>
      <c r="H147" s="112" t="s">
        <v>38</v>
      </c>
      <c r="I147" s="112" t="s">
        <v>33</v>
      </c>
      <c r="J147" s="114" t="s">
        <v>150</v>
      </c>
      <c r="K147" s="112" t="s">
        <v>51</v>
      </c>
      <c r="L147" s="112" t="s">
        <v>51</v>
      </c>
      <c r="M147" s="112" t="s">
        <v>51</v>
      </c>
      <c r="N147" s="112" t="s">
        <v>49</v>
      </c>
      <c r="O147" s="112" t="s">
        <v>51</v>
      </c>
      <c r="P147" s="112" t="s">
        <v>37</v>
      </c>
      <c r="Q147" s="112" t="s">
        <v>88</v>
      </c>
      <c r="R147" s="112" t="s">
        <v>38</v>
      </c>
      <c r="S147" s="112" t="s">
        <v>227</v>
      </c>
      <c r="T147" s="113">
        <v>6</v>
      </c>
    </row>
    <row r="148" spans="1:20" x14ac:dyDescent="0.3">
      <c r="A148" s="118" t="s">
        <v>362</v>
      </c>
      <c r="B148" s="112" t="s">
        <v>17</v>
      </c>
      <c r="C148" s="112" t="s">
        <v>38</v>
      </c>
      <c r="E148" s="112" t="s">
        <v>51</v>
      </c>
      <c r="F148" s="112" t="s">
        <v>53</v>
      </c>
      <c r="G148" s="112" t="s">
        <v>51</v>
      </c>
      <c r="H148" s="112" t="s">
        <v>38</v>
      </c>
      <c r="I148" s="112" t="s">
        <v>33</v>
      </c>
      <c r="J148" s="114" t="s">
        <v>82</v>
      </c>
      <c r="K148" s="112" t="s">
        <v>51</v>
      </c>
      <c r="L148" s="112" t="s">
        <v>51</v>
      </c>
      <c r="M148" s="112" t="s">
        <v>51</v>
      </c>
      <c r="N148" s="112" t="s">
        <v>49</v>
      </c>
      <c r="O148" s="112" t="s">
        <v>51</v>
      </c>
      <c r="P148" s="112" t="s">
        <v>37</v>
      </c>
      <c r="Q148" s="112" t="s">
        <v>88</v>
      </c>
      <c r="R148" s="112" t="s">
        <v>38</v>
      </c>
      <c r="S148" s="112" t="s">
        <v>227</v>
      </c>
      <c r="T148" s="113">
        <v>6</v>
      </c>
    </row>
    <row r="149" spans="1:20" x14ac:dyDescent="0.3">
      <c r="A149" s="119" t="s">
        <v>363</v>
      </c>
      <c r="B149" s="112" t="s">
        <v>17</v>
      </c>
      <c r="C149" s="112" t="s">
        <v>38</v>
      </c>
      <c r="E149" s="112" t="s">
        <v>51</v>
      </c>
      <c r="F149" s="112" t="s">
        <v>53</v>
      </c>
      <c r="G149" s="112" t="s">
        <v>51</v>
      </c>
      <c r="H149" s="112" t="s">
        <v>38</v>
      </c>
      <c r="I149" s="112" t="s">
        <v>33</v>
      </c>
      <c r="J149" s="114" t="s">
        <v>151</v>
      </c>
      <c r="K149" s="112" t="s">
        <v>51</v>
      </c>
      <c r="L149" s="112" t="s">
        <v>51</v>
      </c>
      <c r="M149" s="112" t="s">
        <v>51</v>
      </c>
      <c r="N149" s="112" t="s">
        <v>49</v>
      </c>
      <c r="O149" s="112" t="s">
        <v>51</v>
      </c>
      <c r="P149" s="112" t="s">
        <v>37</v>
      </c>
      <c r="Q149" s="112" t="s">
        <v>88</v>
      </c>
      <c r="R149" s="112" t="s">
        <v>38</v>
      </c>
      <c r="S149" s="112" t="s">
        <v>227</v>
      </c>
      <c r="T149" s="113">
        <v>6</v>
      </c>
    </row>
    <row r="150" spans="1:20" x14ac:dyDescent="0.3">
      <c r="A150" s="119" t="s">
        <v>364</v>
      </c>
      <c r="B150" s="112" t="s">
        <v>17</v>
      </c>
      <c r="C150" s="112" t="s">
        <v>38</v>
      </c>
      <c r="E150" s="112" t="s">
        <v>51</v>
      </c>
      <c r="F150" s="112" t="s">
        <v>53</v>
      </c>
      <c r="G150" s="112" t="s">
        <v>51</v>
      </c>
      <c r="H150" s="112" t="s">
        <v>38</v>
      </c>
      <c r="I150" s="112" t="s">
        <v>33</v>
      </c>
      <c r="J150" s="114" t="s">
        <v>152</v>
      </c>
      <c r="K150" s="112" t="s">
        <v>51</v>
      </c>
      <c r="L150" s="112" t="s">
        <v>51</v>
      </c>
      <c r="M150" s="112" t="s">
        <v>51</v>
      </c>
      <c r="N150" s="112" t="s">
        <v>49</v>
      </c>
      <c r="O150" s="112" t="s">
        <v>51</v>
      </c>
      <c r="P150" s="112" t="s">
        <v>37</v>
      </c>
      <c r="Q150" s="112" t="s">
        <v>88</v>
      </c>
      <c r="R150" s="112" t="s">
        <v>38</v>
      </c>
      <c r="S150" s="112" t="s">
        <v>227</v>
      </c>
      <c r="T150" s="113">
        <v>6</v>
      </c>
    </row>
    <row r="151" spans="1:20" x14ac:dyDescent="0.3">
      <c r="A151" s="119" t="s">
        <v>365</v>
      </c>
      <c r="B151" s="112" t="s">
        <v>17</v>
      </c>
      <c r="C151" s="112" t="s">
        <v>38</v>
      </c>
      <c r="E151" s="112" t="s">
        <v>51</v>
      </c>
      <c r="F151" s="112" t="s">
        <v>53</v>
      </c>
      <c r="G151" s="112" t="s">
        <v>51</v>
      </c>
      <c r="H151" s="112" t="s">
        <v>38</v>
      </c>
      <c r="I151" s="112" t="s">
        <v>33</v>
      </c>
      <c r="J151" s="114" t="s">
        <v>153</v>
      </c>
      <c r="K151" s="112" t="s">
        <v>51</v>
      </c>
      <c r="L151" s="112" t="s">
        <v>51</v>
      </c>
      <c r="M151" s="112" t="s">
        <v>51</v>
      </c>
      <c r="N151" s="112" t="s">
        <v>49</v>
      </c>
      <c r="O151" s="112" t="s">
        <v>51</v>
      </c>
      <c r="P151" s="112" t="s">
        <v>37</v>
      </c>
      <c r="Q151" s="112" t="s">
        <v>88</v>
      </c>
      <c r="R151" s="112" t="s">
        <v>38</v>
      </c>
      <c r="S151" s="112" t="s">
        <v>227</v>
      </c>
      <c r="T151" s="113">
        <v>6</v>
      </c>
    </row>
    <row r="152" spans="1:20" x14ac:dyDescent="0.3">
      <c r="A152" s="119" t="s">
        <v>366</v>
      </c>
      <c r="B152" s="112" t="s">
        <v>17</v>
      </c>
      <c r="C152" s="112" t="s">
        <v>38</v>
      </c>
      <c r="E152" s="112" t="s">
        <v>51</v>
      </c>
      <c r="F152" s="112" t="s">
        <v>53</v>
      </c>
      <c r="G152" s="112" t="s">
        <v>51</v>
      </c>
      <c r="H152" s="112" t="s">
        <v>38</v>
      </c>
      <c r="I152" s="112" t="s">
        <v>33</v>
      </c>
      <c r="J152" s="114" t="s">
        <v>83</v>
      </c>
      <c r="K152" s="112" t="s">
        <v>51</v>
      </c>
      <c r="L152" s="112" t="s">
        <v>51</v>
      </c>
      <c r="M152" s="112" t="s">
        <v>51</v>
      </c>
      <c r="N152" s="112" t="s">
        <v>49</v>
      </c>
      <c r="O152" s="112" t="s">
        <v>51</v>
      </c>
      <c r="P152" s="112" t="s">
        <v>37</v>
      </c>
      <c r="Q152" s="112" t="s">
        <v>88</v>
      </c>
      <c r="R152" s="112" t="s">
        <v>38</v>
      </c>
      <c r="S152" s="112" t="s">
        <v>227</v>
      </c>
      <c r="T152" s="113">
        <v>6</v>
      </c>
    </row>
    <row r="153" spans="1:20" x14ac:dyDescent="0.3">
      <c r="A153" s="118" t="s">
        <v>367</v>
      </c>
      <c r="B153" s="112" t="s">
        <v>17</v>
      </c>
      <c r="C153" s="112" t="s">
        <v>38</v>
      </c>
      <c r="E153" s="112" t="s">
        <v>51</v>
      </c>
      <c r="F153" s="112" t="s">
        <v>53</v>
      </c>
      <c r="G153" s="112" t="s">
        <v>51</v>
      </c>
      <c r="H153" s="112" t="s">
        <v>38</v>
      </c>
      <c r="I153" s="112" t="s">
        <v>33</v>
      </c>
      <c r="J153" s="114" t="s">
        <v>91</v>
      </c>
      <c r="K153" s="112" t="s">
        <v>51</v>
      </c>
      <c r="L153" s="112" t="s">
        <v>51</v>
      </c>
      <c r="M153" s="112" t="s">
        <v>51</v>
      </c>
      <c r="N153" s="112" t="s">
        <v>49</v>
      </c>
      <c r="O153" s="112" t="s">
        <v>51</v>
      </c>
      <c r="P153" s="112" t="s">
        <v>37</v>
      </c>
      <c r="Q153" s="112" t="s">
        <v>88</v>
      </c>
      <c r="R153" s="112" t="s">
        <v>38</v>
      </c>
      <c r="S153" s="112" t="s">
        <v>227</v>
      </c>
      <c r="T153" s="113">
        <v>6</v>
      </c>
    </row>
    <row r="154" spans="1:20" x14ac:dyDescent="0.3">
      <c r="A154" s="119" t="s">
        <v>368</v>
      </c>
      <c r="B154" s="112" t="s">
        <v>17</v>
      </c>
      <c r="C154" s="112" t="s">
        <v>38</v>
      </c>
      <c r="E154" s="112" t="s">
        <v>51</v>
      </c>
      <c r="F154" s="112" t="s">
        <v>53</v>
      </c>
      <c r="G154" s="112" t="s">
        <v>51</v>
      </c>
      <c r="H154" s="112" t="s">
        <v>38</v>
      </c>
      <c r="I154" s="112" t="s">
        <v>33</v>
      </c>
      <c r="J154" s="114" t="s">
        <v>84</v>
      </c>
      <c r="K154" s="112" t="s">
        <v>51</v>
      </c>
      <c r="L154" s="112" t="s">
        <v>51</v>
      </c>
      <c r="M154" s="112" t="s">
        <v>51</v>
      </c>
      <c r="N154" s="112" t="s">
        <v>49</v>
      </c>
      <c r="O154" s="112" t="s">
        <v>51</v>
      </c>
      <c r="P154" s="112" t="s">
        <v>37</v>
      </c>
      <c r="Q154" s="112" t="s">
        <v>88</v>
      </c>
      <c r="R154" s="112" t="s">
        <v>38</v>
      </c>
      <c r="S154" s="112" t="s">
        <v>227</v>
      </c>
      <c r="T154" s="113">
        <v>6</v>
      </c>
    </row>
    <row r="155" spans="1:20" x14ac:dyDescent="0.3">
      <c r="A155" s="119" t="s">
        <v>369</v>
      </c>
      <c r="B155" s="112" t="s">
        <v>17</v>
      </c>
      <c r="C155" s="112" t="s">
        <v>38</v>
      </c>
      <c r="E155" s="112" t="s">
        <v>51</v>
      </c>
      <c r="F155" s="112" t="s">
        <v>53</v>
      </c>
      <c r="G155" s="112" t="s">
        <v>51</v>
      </c>
      <c r="H155" s="112" t="s">
        <v>38</v>
      </c>
      <c r="I155" s="112" t="s">
        <v>33</v>
      </c>
      <c r="J155" s="114" t="s">
        <v>92</v>
      </c>
      <c r="K155" s="112" t="s">
        <v>51</v>
      </c>
      <c r="L155" s="112" t="s">
        <v>51</v>
      </c>
      <c r="M155" s="112" t="s">
        <v>51</v>
      </c>
      <c r="N155" s="112" t="s">
        <v>49</v>
      </c>
      <c r="O155" s="112" t="s">
        <v>51</v>
      </c>
      <c r="P155" s="112" t="s">
        <v>37</v>
      </c>
      <c r="Q155" s="112" t="s">
        <v>88</v>
      </c>
      <c r="R155" s="112" t="s">
        <v>38</v>
      </c>
      <c r="S155" s="112" t="s">
        <v>227</v>
      </c>
      <c r="T155" s="113">
        <v>6</v>
      </c>
    </row>
    <row r="156" spans="1:20" x14ac:dyDescent="0.3">
      <c r="A156" s="119" t="s">
        <v>370</v>
      </c>
      <c r="B156" s="112" t="s">
        <v>17</v>
      </c>
      <c r="C156" s="112" t="s">
        <v>38</v>
      </c>
      <c r="E156" s="112" t="s">
        <v>51</v>
      </c>
      <c r="F156" s="112" t="s">
        <v>53</v>
      </c>
      <c r="G156" s="112" t="s">
        <v>51</v>
      </c>
      <c r="H156" s="112" t="s">
        <v>38</v>
      </c>
      <c r="I156" s="112" t="s">
        <v>33</v>
      </c>
      <c r="J156" s="114" t="s">
        <v>93</v>
      </c>
      <c r="K156" s="112" t="s">
        <v>51</v>
      </c>
      <c r="L156" s="112" t="s">
        <v>51</v>
      </c>
      <c r="M156" s="112" t="s">
        <v>51</v>
      </c>
      <c r="N156" s="112" t="s">
        <v>49</v>
      </c>
      <c r="O156" s="112" t="s">
        <v>51</v>
      </c>
      <c r="P156" s="112" t="s">
        <v>37</v>
      </c>
      <c r="Q156" s="112" t="s">
        <v>88</v>
      </c>
      <c r="R156" s="112" t="s">
        <v>38</v>
      </c>
      <c r="S156" s="112" t="s">
        <v>227</v>
      </c>
      <c r="T156" s="113">
        <v>6</v>
      </c>
    </row>
    <row r="157" spans="1:20" x14ac:dyDescent="0.3">
      <c r="A157" s="119" t="s">
        <v>371</v>
      </c>
      <c r="B157" s="112" t="s">
        <v>17</v>
      </c>
      <c r="C157" s="112" t="s">
        <v>38</v>
      </c>
      <c r="E157" s="112" t="s">
        <v>51</v>
      </c>
      <c r="F157" s="112" t="s">
        <v>53</v>
      </c>
      <c r="G157" s="112" t="s">
        <v>51</v>
      </c>
      <c r="H157" s="112" t="s">
        <v>38</v>
      </c>
      <c r="I157" s="112" t="s">
        <v>33</v>
      </c>
      <c r="J157" s="114" t="s">
        <v>94</v>
      </c>
      <c r="K157" s="112" t="s">
        <v>51</v>
      </c>
      <c r="L157" s="112" t="s">
        <v>51</v>
      </c>
      <c r="M157" s="112" t="s">
        <v>51</v>
      </c>
      <c r="N157" s="112" t="s">
        <v>49</v>
      </c>
      <c r="O157" s="112" t="s">
        <v>51</v>
      </c>
      <c r="P157" s="112" t="s">
        <v>37</v>
      </c>
      <c r="Q157" s="112" t="s">
        <v>88</v>
      </c>
      <c r="R157" s="112" t="s">
        <v>38</v>
      </c>
      <c r="S157" s="112" t="s">
        <v>227</v>
      </c>
      <c r="T157" s="113">
        <v>6</v>
      </c>
    </row>
    <row r="158" spans="1:20" x14ac:dyDescent="0.3">
      <c r="A158" s="120" t="s">
        <v>372</v>
      </c>
      <c r="B158" s="112" t="s">
        <v>17</v>
      </c>
      <c r="C158" s="112" t="s">
        <v>38</v>
      </c>
      <c r="E158" s="112" t="s">
        <v>51</v>
      </c>
      <c r="F158" s="112" t="s">
        <v>53</v>
      </c>
      <c r="G158" s="112" t="s">
        <v>51</v>
      </c>
      <c r="H158" s="112" t="s">
        <v>38</v>
      </c>
      <c r="I158" s="112" t="s">
        <v>33</v>
      </c>
      <c r="J158" s="114" t="s">
        <v>85</v>
      </c>
      <c r="K158" s="112" t="s">
        <v>51</v>
      </c>
      <c r="L158" s="112" t="s">
        <v>51</v>
      </c>
      <c r="M158" s="112" t="s">
        <v>51</v>
      </c>
      <c r="N158" s="112" t="s">
        <v>49</v>
      </c>
      <c r="O158" s="112" t="s">
        <v>51</v>
      </c>
      <c r="P158" s="112" t="s">
        <v>37</v>
      </c>
      <c r="Q158" s="112" t="s">
        <v>88</v>
      </c>
      <c r="R158" s="112" t="s">
        <v>38</v>
      </c>
      <c r="S158" s="112" t="s">
        <v>227</v>
      </c>
      <c r="T158" s="113">
        <v>6</v>
      </c>
    </row>
    <row r="159" spans="1:20" x14ac:dyDescent="0.3">
      <c r="A159" s="120" t="s">
        <v>373</v>
      </c>
      <c r="B159" s="112" t="s">
        <v>17</v>
      </c>
      <c r="C159" s="112" t="s">
        <v>38</v>
      </c>
      <c r="E159" s="112" t="s">
        <v>51</v>
      </c>
      <c r="F159" s="112" t="s">
        <v>53</v>
      </c>
      <c r="G159" s="112" t="s">
        <v>51</v>
      </c>
      <c r="H159" s="112" t="s">
        <v>38</v>
      </c>
      <c r="I159" s="112" t="s">
        <v>33</v>
      </c>
      <c r="J159" s="114" t="s">
        <v>95</v>
      </c>
      <c r="K159" s="112" t="s">
        <v>51</v>
      </c>
      <c r="L159" s="112" t="s">
        <v>51</v>
      </c>
      <c r="M159" s="112" t="s">
        <v>51</v>
      </c>
      <c r="N159" s="112" t="s">
        <v>49</v>
      </c>
      <c r="O159" s="112" t="s">
        <v>51</v>
      </c>
      <c r="P159" s="112" t="s">
        <v>37</v>
      </c>
      <c r="Q159" s="112" t="s">
        <v>88</v>
      </c>
      <c r="R159" s="112" t="s">
        <v>38</v>
      </c>
      <c r="S159" s="112" t="s">
        <v>227</v>
      </c>
      <c r="T159" s="113">
        <v>6</v>
      </c>
    </row>
    <row r="160" spans="1:20" x14ac:dyDescent="0.3">
      <c r="A160" s="119" t="s">
        <v>374</v>
      </c>
      <c r="B160" s="112" t="s">
        <v>17</v>
      </c>
      <c r="C160" s="112" t="s">
        <v>38</v>
      </c>
      <c r="E160" s="112" t="s">
        <v>51</v>
      </c>
      <c r="F160" s="112" t="s">
        <v>53</v>
      </c>
      <c r="G160" s="112" t="s">
        <v>51</v>
      </c>
      <c r="H160" s="112" t="s">
        <v>38</v>
      </c>
      <c r="I160" s="112" t="s">
        <v>33</v>
      </c>
      <c r="J160" s="114" t="s">
        <v>102</v>
      </c>
      <c r="K160" s="112" t="s">
        <v>51</v>
      </c>
      <c r="L160" s="112" t="s">
        <v>51</v>
      </c>
      <c r="M160" s="112" t="s">
        <v>51</v>
      </c>
      <c r="N160" s="112" t="s">
        <v>49</v>
      </c>
      <c r="O160" s="112" t="s">
        <v>51</v>
      </c>
      <c r="P160" s="112" t="s">
        <v>37</v>
      </c>
      <c r="Q160" s="112" t="s">
        <v>88</v>
      </c>
      <c r="R160" s="112" t="s">
        <v>38</v>
      </c>
      <c r="S160" s="112" t="s">
        <v>227</v>
      </c>
      <c r="T160" s="113">
        <v>6</v>
      </c>
    </row>
    <row r="161" spans="1:20" x14ac:dyDescent="0.3">
      <c r="A161" s="120" t="s">
        <v>375</v>
      </c>
      <c r="B161" s="112" t="s">
        <v>17</v>
      </c>
      <c r="C161" s="112" t="s">
        <v>38</v>
      </c>
      <c r="E161" s="112" t="s">
        <v>51</v>
      </c>
      <c r="F161" s="112" t="s">
        <v>53</v>
      </c>
      <c r="G161" s="112" t="s">
        <v>51</v>
      </c>
      <c r="H161" s="112" t="s">
        <v>38</v>
      </c>
      <c r="I161" s="112" t="s">
        <v>33</v>
      </c>
      <c r="J161" s="114" t="s">
        <v>96</v>
      </c>
      <c r="K161" s="112" t="s">
        <v>51</v>
      </c>
      <c r="L161" s="112" t="s">
        <v>51</v>
      </c>
      <c r="M161" s="112" t="s">
        <v>51</v>
      </c>
      <c r="N161" s="112" t="s">
        <v>49</v>
      </c>
      <c r="O161" s="112" t="s">
        <v>51</v>
      </c>
      <c r="P161" s="112" t="s">
        <v>37</v>
      </c>
      <c r="Q161" s="112" t="s">
        <v>88</v>
      </c>
      <c r="R161" s="112" t="s">
        <v>38</v>
      </c>
      <c r="S161" s="112" t="s">
        <v>227</v>
      </c>
      <c r="T161" s="113">
        <v>6</v>
      </c>
    </row>
    <row r="162" spans="1:20" x14ac:dyDescent="0.3">
      <c r="A162" s="120" t="s">
        <v>376</v>
      </c>
      <c r="B162" s="112" t="s">
        <v>17</v>
      </c>
      <c r="C162" s="112" t="s">
        <v>38</v>
      </c>
      <c r="E162" s="112" t="s">
        <v>51</v>
      </c>
      <c r="F162" s="112" t="s">
        <v>53</v>
      </c>
      <c r="G162" s="112" t="s">
        <v>51</v>
      </c>
      <c r="H162" s="112" t="s">
        <v>38</v>
      </c>
      <c r="I162" s="112" t="s">
        <v>33</v>
      </c>
      <c r="J162" s="114" t="s">
        <v>97</v>
      </c>
      <c r="K162" s="112" t="s">
        <v>51</v>
      </c>
      <c r="L162" s="112" t="s">
        <v>51</v>
      </c>
      <c r="M162" s="112" t="s">
        <v>51</v>
      </c>
      <c r="N162" s="112" t="s">
        <v>49</v>
      </c>
      <c r="O162" s="112" t="s">
        <v>51</v>
      </c>
      <c r="P162" s="112" t="s">
        <v>37</v>
      </c>
      <c r="Q162" s="112" t="s">
        <v>88</v>
      </c>
      <c r="R162" s="112" t="s">
        <v>38</v>
      </c>
      <c r="S162" s="112" t="s">
        <v>227</v>
      </c>
      <c r="T162" s="113">
        <v>6</v>
      </c>
    </row>
    <row r="163" spans="1:20" x14ac:dyDescent="0.3">
      <c r="A163" s="119" t="s">
        <v>377</v>
      </c>
      <c r="B163" s="112" t="s">
        <v>17</v>
      </c>
      <c r="C163" s="112" t="s">
        <v>38</v>
      </c>
      <c r="E163" s="112" t="s">
        <v>51</v>
      </c>
      <c r="F163" s="112" t="s">
        <v>53</v>
      </c>
      <c r="G163" s="112" t="s">
        <v>51</v>
      </c>
      <c r="H163" s="112" t="s">
        <v>38</v>
      </c>
      <c r="I163" s="112" t="s">
        <v>33</v>
      </c>
      <c r="J163" s="114" t="s">
        <v>103</v>
      </c>
      <c r="K163" s="112" t="s">
        <v>51</v>
      </c>
      <c r="L163" s="112" t="s">
        <v>51</v>
      </c>
      <c r="M163" s="112" t="s">
        <v>51</v>
      </c>
      <c r="N163" s="112" t="s">
        <v>49</v>
      </c>
      <c r="O163" s="112" t="s">
        <v>51</v>
      </c>
      <c r="P163" s="112" t="s">
        <v>37</v>
      </c>
      <c r="Q163" s="112" t="s">
        <v>88</v>
      </c>
      <c r="R163" s="112" t="s">
        <v>38</v>
      </c>
      <c r="S163" s="112" t="s">
        <v>227</v>
      </c>
      <c r="T163" s="113">
        <v>6</v>
      </c>
    </row>
    <row r="164" spans="1:20" x14ac:dyDescent="0.3">
      <c r="A164" s="120" t="s">
        <v>378</v>
      </c>
      <c r="B164" s="112" t="s">
        <v>17</v>
      </c>
      <c r="C164" s="112" t="s">
        <v>38</v>
      </c>
      <c r="E164" s="112" t="s">
        <v>51</v>
      </c>
      <c r="F164" s="112" t="s">
        <v>53</v>
      </c>
      <c r="G164" s="112" t="s">
        <v>51</v>
      </c>
      <c r="H164" s="112" t="s">
        <v>38</v>
      </c>
      <c r="I164" s="112" t="s">
        <v>33</v>
      </c>
      <c r="J164" s="114" t="s">
        <v>98</v>
      </c>
      <c r="K164" s="112" t="s">
        <v>51</v>
      </c>
      <c r="L164" s="112" t="s">
        <v>51</v>
      </c>
      <c r="M164" s="112" t="s">
        <v>51</v>
      </c>
      <c r="N164" s="112" t="s">
        <v>49</v>
      </c>
      <c r="O164" s="112" t="s">
        <v>51</v>
      </c>
      <c r="P164" s="112" t="s">
        <v>37</v>
      </c>
      <c r="Q164" s="112" t="s">
        <v>88</v>
      </c>
      <c r="R164" s="112" t="s">
        <v>38</v>
      </c>
      <c r="S164" s="112" t="s">
        <v>227</v>
      </c>
      <c r="T164" s="113">
        <v>6</v>
      </c>
    </row>
    <row r="165" spans="1:20" x14ac:dyDescent="0.3">
      <c r="A165" s="120" t="s">
        <v>379</v>
      </c>
      <c r="B165" s="112" t="s">
        <v>17</v>
      </c>
      <c r="C165" s="112" t="s">
        <v>38</v>
      </c>
      <c r="E165" s="112" t="s">
        <v>51</v>
      </c>
      <c r="F165" s="112" t="s">
        <v>53</v>
      </c>
      <c r="G165" s="112" t="s">
        <v>51</v>
      </c>
      <c r="H165" s="112" t="s">
        <v>38</v>
      </c>
      <c r="I165" s="112" t="s">
        <v>33</v>
      </c>
      <c r="J165" s="114" t="s">
        <v>99</v>
      </c>
      <c r="K165" s="112" t="s">
        <v>51</v>
      </c>
      <c r="L165" s="112" t="s">
        <v>51</v>
      </c>
      <c r="M165" s="112" t="s">
        <v>51</v>
      </c>
      <c r="N165" s="112" t="s">
        <v>49</v>
      </c>
      <c r="O165" s="112" t="s">
        <v>51</v>
      </c>
      <c r="P165" s="112" t="s">
        <v>37</v>
      </c>
      <c r="Q165" s="112" t="s">
        <v>88</v>
      </c>
      <c r="R165" s="112" t="s">
        <v>38</v>
      </c>
      <c r="S165" s="112" t="s">
        <v>227</v>
      </c>
      <c r="T165" s="113">
        <v>6</v>
      </c>
    </row>
    <row r="166" spans="1:20" x14ac:dyDescent="0.3">
      <c r="A166" s="119" t="s">
        <v>380</v>
      </c>
      <c r="B166" s="112" t="s">
        <v>17</v>
      </c>
      <c r="C166" s="112" t="s">
        <v>38</v>
      </c>
      <c r="E166" s="112" t="s">
        <v>51</v>
      </c>
      <c r="F166" s="112" t="s">
        <v>53</v>
      </c>
      <c r="G166" s="112" t="s">
        <v>51</v>
      </c>
      <c r="H166" s="112" t="s">
        <v>38</v>
      </c>
      <c r="I166" s="112" t="s">
        <v>33</v>
      </c>
      <c r="J166" s="114" t="s">
        <v>154</v>
      </c>
      <c r="K166" s="112" t="s">
        <v>51</v>
      </c>
      <c r="L166" s="112" t="s">
        <v>51</v>
      </c>
      <c r="M166" s="112" t="s">
        <v>51</v>
      </c>
      <c r="N166" s="112" t="s">
        <v>49</v>
      </c>
      <c r="O166" s="112" t="s">
        <v>51</v>
      </c>
      <c r="P166" s="112" t="s">
        <v>37</v>
      </c>
      <c r="Q166" s="112" t="s">
        <v>88</v>
      </c>
      <c r="R166" s="112" t="s">
        <v>38</v>
      </c>
      <c r="S166" s="112" t="s">
        <v>227</v>
      </c>
      <c r="T166" s="113">
        <v>6</v>
      </c>
    </row>
    <row r="167" spans="1:20" x14ac:dyDescent="0.3">
      <c r="A167" s="119" t="s">
        <v>381</v>
      </c>
      <c r="B167" s="112" t="s">
        <v>17</v>
      </c>
      <c r="C167" s="112" t="s">
        <v>38</v>
      </c>
      <c r="E167" s="112" t="s">
        <v>51</v>
      </c>
      <c r="F167" s="112" t="s">
        <v>53</v>
      </c>
      <c r="G167" s="112" t="s">
        <v>51</v>
      </c>
      <c r="H167" s="112" t="s">
        <v>38</v>
      </c>
      <c r="I167" s="112" t="s">
        <v>33</v>
      </c>
      <c r="J167" s="114" t="s">
        <v>155</v>
      </c>
      <c r="K167" s="112" t="s">
        <v>51</v>
      </c>
      <c r="L167" s="112" t="s">
        <v>51</v>
      </c>
      <c r="M167" s="112" t="s">
        <v>51</v>
      </c>
      <c r="N167" s="112" t="s">
        <v>49</v>
      </c>
      <c r="O167" s="112" t="s">
        <v>51</v>
      </c>
      <c r="P167" s="112" t="s">
        <v>37</v>
      </c>
      <c r="Q167" s="112" t="s">
        <v>88</v>
      </c>
      <c r="R167" s="112" t="s">
        <v>38</v>
      </c>
      <c r="S167" s="112" t="s">
        <v>227</v>
      </c>
      <c r="T167" s="113">
        <v>6</v>
      </c>
    </row>
    <row r="168" spans="1:20" x14ac:dyDescent="0.3">
      <c r="A168" s="120" t="s">
        <v>382</v>
      </c>
      <c r="B168" s="112" t="s">
        <v>17</v>
      </c>
      <c r="C168" s="112" t="s">
        <v>38</v>
      </c>
      <c r="E168" s="112" t="s">
        <v>51</v>
      </c>
      <c r="F168" s="112" t="s">
        <v>53</v>
      </c>
      <c r="G168" s="112" t="s">
        <v>51</v>
      </c>
      <c r="H168" s="112" t="s">
        <v>38</v>
      </c>
      <c r="I168" s="112" t="s">
        <v>33</v>
      </c>
      <c r="J168" s="114" t="s">
        <v>156</v>
      </c>
      <c r="K168" s="112" t="s">
        <v>51</v>
      </c>
      <c r="L168" s="112" t="s">
        <v>51</v>
      </c>
      <c r="M168" s="112" t="s">
        <v>51</v>
      </c>
      <c r="N168" s="112" t="s">
        <v>49</v>
      </c>
      <c r="O168" s="112" t="s">
        <v>51</v>
      </c>
      <c r="P168" s="112" t="s">
        <v>37</v>
      </c>
      <c r="Q168" s="112" t="s">
        <v>88</v>
      </c>
      <c r="R168" s="112" t="s">
        <v>38</v>
      </c>
      <c r="S168" s="112" t="s">
        <v>227</v>
      </c>
      <c r="T168" s="113">
        <v>6</v>
      </c>
    </row>
    <row r="169" spans="1:20" x14ac:dyDescent="0.3">
      <c r="A169" s="120" t="s">
        <v>383</v>
      </c>
      <c r="B169" s="112" t="s">
        <v>17</v>
      </c>
      <c r="C169" s="112" t="s">
        <v>38</v>
      </c>
      <c r="E169" s="112" t="s">
        <v>51</v>
      </c>
      <c r="F169" s="112" t="s">
        <v>53</v>
      </c>
      <c r="G169" s="112" t="s">
        <v>51</v>
      </c>
      <c r="H169" s="112" t="s">
        <v>38</v>
      </c>
      <c r="I169" s="112" t="s">
        <v>33</v>
      </c>
      <c r="J169" s="114" t="s">
        <v>157</v>
      </c>
      <c r="K169" s="112" t="s">
        <v>51</v>
      </c>
      <c r="L169" s="112" t="s">
        <v>51</v>
      </c>
      <c r="M169" s="112" t="s">
        <v>51</v>
      </c>
      <c r="N169" s="112" t="s">
        <v>49</v>
      </c>
      <c r="O169" s="112" t="s">
        <v>51</v>
      </c>
      <c r="P169" s="112" t="s">
        <v>37</v>
      </c>
      <c r="Q169" s="112" t="s">
        <v>88</v>
      </c>
      <c r="R169" s="112" t="s">
        <v>38</v>
      </c>
      <c r="S169" s="112" t="s">
        <v>227</v>
      </c>
      <c r="T169" s="113">
        <v>6</v>
      </c>
    </row>
    <row r="170" spans="1:20" x14ac:dyDescent="0.3">
      <c r="A170" s="119" t="s">
        <v>384</v>
      </c>
      <c r="B170" s="112" t="s">
        <v>17</v>
      </c>
      <c r="C170" s="112" t="s">
        <v>38</v>
      </c>
      <c r="E170" s="112" t="s">
        <v>51</v>
      </c>
      <c r="F170" s="112" t="s">
        <v>53</v>
      </c>
      <c r="G170" s="112" t="s">
        <v>51</v>
      </c>
      <c r="H170" s="112" t="s">
        <v>38</v>
      </c>
      <c r="I170" s="112" t="s">
        <v>33</v>
      </c>
      <c r="J170" s="114" t="s">
        <v>158</v>
      </c>
      <c r="K170" s="112" t="s">
        <v>51</v>
      </c>
      <c r="L170" s="112" t="s">
        <v>51</v>
      </c>
      <c r="M170" s="112" t="s">
        <v>51</v>
      </c>
      <c r="N170" s="112" t="s">
        <v>49</v>
      </c>
      <c r="O170" s="112" t="s">
        <v>51</v>
      </c>
      <c r="P170" s="112" t="s">
        <v>37</v>
      </c>
      <c r="Q170" s="112" t="s">
        <v>88</v>
      </c>
      <c r="R170" s="112" t="s">
        <v>38</v>
      </c>
      <c r="S170" s="112" t="s">
        <v>227</v>
      </c>
      <c r="T170" s="113">
        <v>6</v>
      </c>
    </row>
    <row r="171" spans="1:20" x14ac:dyDescent="0.3">
      <c r="A171" s="119" t="s">
        <v>385</v>
      </c>
      <c r="B171" s="112" t="s">
        <v>17</v>
      </c>
      <c r="C171" s="112" t="s">
        <v>38</v>
      </c>
      <c r="E171" s="112" t="s">
        <v>51</v>
      </c>
      <c r="F171" s="112" t="s">
        <v>53</v>
      </c>
      <c r="G171" s="112" t="s">
        <v>51</v>
      </c>
      <c r="H171" s="112" t="s">
        <v>38</v>
      </c>
      <c r="I171" s="112" t="s">
        <v>33</v>
      </c>
      <c r="J171" s="114" t="s">
        <v>104</v>
      </c>
      <c r="K171" s="112" t="s">
        <v>51</v>
      </c>
      <c r="L171" s="112" t="s">
        <v>51</v>
      </c>
      <c r="M171" s="112" t="s">
        <v>51</v>
      </c>
      <c r="N171" s="112" t="s">
        <v>49</v>
      </c>
      <c r="O171" s="112" t="s">
        <v>51</v>
      </c>
      <c r="P171" s="112" t="s">
        <v>37</v>
      </c>
      <c r="Q171" s="112" t="s">
        <v>88</v>
      </c>
      <c r="R171" s="112" t="s">
        <v>38</v>
      </c>
      <c r="S171" s="112" t="s">
        <v>227</v>
      </c>
      <c r="T171" s="113">
        <v>6</v>
      </c>
    </row>
    <row r="172" spans="1:20" x14ac:dyDescent="0.3">
      <c r="A172" s="120" t="s">
        <v>386</v>
      </c>
      <c r="B172" s="112" t="s">
        <v>17</v>
      </c>
      <c r="C172" s="112" t="s">
        <v>38</v>
      </c>
      <c r="E172" s="112" t="s">
        <v>51</v>
      </c>
      <c r="F172" s="112" t="s">
        <v>53</v>
      </c>
      <c r="G172" s="112" t="s">
        <v>51</v>
      </c>
      <c r="H172" s="112" t="s">
        <v>38</v>
      </c>
      <c r="I172" s="112" t="s">
        <v>33</v>
      </c>
      <c r="J172" s="114" t="s">
        <v>100</v>
      </c>
      <c r="K172" s="112" t="s">
        <v>51</v>
      </c>
      <c r="L172" s="112" t="s">
        <v>51</v>
      </c>
      <c r="M172" s="112" t="s">
        <v>51</v>
      </c>
      <c r="N172" s="112" t="s">
        <v>49</v>
      </c>
      <c r="O172" s="112" t="s">
        <v>51</v>
      </c>
      <c r="P172" s="112" t="s">
        <v>37</v>
      </c>
      <c r="Q172" s="112" t="s">
        <v>88</v>
      </c>
      <c r="R172" s="112" t="s">
        <v>38</v>
      </c>
      <c r="S172" s="112" t="s">
        <v>227</v>
      </c>
      <c r="T172" s="113">
        <v>6</v>
      </c>
    </row>
    <row r="173" spans="1:20" x14ac:dyDescent="0.3">
      <c r="A173" s="120" t="s">
        <v>387</v>
      </c>
      <c r="B173" s="112" t="s">
        <v>17</v>
      </c>
      <c r="C173" s="112" t="s">
        <v>38</v>
      </c>
      <c r="E173" s="112" t="s">
        <v>51</v>
      </c>
      <c r="F173" s="112" t="s">
        <v>53</v>
      </c>
      <c r="G173" s="112" t="s">
        <v>51</v>
      </c>
      <c r="H173" s="112" t="s">
        <v>38</v>
      </c>
      <c r="I173" s="112" t="s">
        <v>33</v>
      </c>
      <c r="J173" s="114" t="s">
        <v>101</v>
      </c>
      <c r="K173" s="112" t="s">
        <v>51</v>
      </c>
      <c r="L173" s="112" t="s">
        <v>51</v>
      </c>
      <c r="M173" s="112" t="s">
        <v>51</v>
      </c>
      <c r="N173" s="112" t="s">
        <v>49</v>
      </c>
      <c r="O173" s="112" t="s">
        <v>51</v>
      </c>
      <c r="P173" s="112" t="s">
        <v>37</v>
      </c>
      <c r="Q173" s="112" t="s">
        <v>88</v>
      </c>
      <c r="R173" s="112" t="s">
        <v>38</v>
      </c>
      <c r="S173" s="112" t="s">
        <v>227</v>
      </c>
      <c r="T173" s="113">
        <v>6</v>
      </c>
    </row>
    <row r="174" spans="1:20" ht="21" x14ac:dyDescent="0.3">
      <c r="A174" s="118" t="s">
        <v>388</v>
      </c>
      <c r="B174" s="112" t="s">
        <v>17</v>
      </c>
      <c r="C174" s="112" t="s">
        <v>38</v>
      </c>
      <c r="E174" s="112" t="s">
        <v>51</v>
      </c>
      <c r="F174" s="112" t="s">
        <v>53</v>
      </c>
      <c r="G174" s="112" t="s">
        <v>51</v>
      </c>
      <c r="H174" s="112" t="s">
        <v>38</v>
      </c>
      <c r="I174" s="112" t="s">
        <v>33</v>
      </c>
      <c r="J174" s="114" t="s">
        <v>105</v>
      </c>
      <c r="K174" s="112" t="s">
        <v>51</v>
      </c>
      <c r="L174" s="112" t="s">
        <v>51</v>
      </c>
      <c r="M174" s="112" t="s">
        <v>51</v>
      </c>
      <c r="N174" s="112" t="s">
        <v>49</v>
      </c>
      <c r="O174" s="112" t="s">
        <v>51</v>
      </c>
      <c r="P174" s="112" t="s">
        <v>37</v>
      </c>
      <c r="Q174" s="112" t="s">
        <v>88</v>
      </c>
      <c r="R174" s="112" t="s">
        <v>38</v>
      </c>
      <c r="S174" s="112" t="s">
        <v>227</v>
      </c>
      <c r="T174" s="113">
        <v>6</v>
      </c>
    </row>
    <row r="175" spans="1:20" x14ac:dyDescent="0.3">
      <c r="A175" s="119" t="s">
        <v>389</v>
      </c>
      <c r="B175" s="112" t="s">
        <v>17</v>
      </c>
      <c r="C175" s="112" t="s">
        <v>38</v>
      </c>
      <c r="E175" s="112" t="s">
        <v>51</v>
      </c>
      <c r="F175" s="112" t="s">
        <v>53</v>
      </c>
      <c r="G175" s="112" t="s">
        <v>51</v>
      </c>
      <c r="H175" s="112" t="s">
        <v>38</v>
      </c>
      <c r="I175" s="112" t="s">
        <v>33</v>
      </c>
      <c r="J175" s="114" t="s">
        <v>159</v>
      </c>
      <c r="K175" s="112" t="s">
        <v>51</v>
      </c>
      <c r="L175" s="112" t="s">
        <v>51</v>
      </c>
      <c r="M175" s="112" t="s">
        <v>51</v>
      </c>
      <c r="N175" s="112" t="s">
        <v>49</v>
      </c>
      <c r="O175" s="112" t="s">
        <v>51</v>
      </c>
      <c r="P175" s="112" t="s">
        <v>37</v>
      </c>
      <c r="Q175" s="112" t="s">
        <v>88</v>
      </c>
      <c r="R175" s="112" t="s">
        <v>38</v>
      </c>
      <c r="S175" s="112" t="s">
        <v>227</v>
      </c>
      <c r="T175" s="113">
        <v>6</v>
      </c>
    </row>
    <row r="176" spans="1:20" x14ac:dyDescent="0.3">
      <c r="A176" s="119" t="s">
        <v>390</v>
      </c>
      <c r="B176" s="112" t="s">
        <v>17</v>
      </c>
      <c r="C176" s="112" t="s">
        <v>38</v>
      </c>
      <c r="E176" s="112" t="s">
        <v>51</v>
      </c>
      <c r="F176" s="112" t="s">
        <v>53</v>
      </c>
      <c r="G176" s="112" t="s">
        <v>51</v>
      </c>
      <c r="H176" s="112" t="s">
        <v>38</v>
      </c>
      <c r="I176" s="112" t="s">
        <v>33</v>
      </c>
      <c r="J176" s="114" t="s">
        <v>160</v>
      </c>
      <c r="K176" s="112" t="s">
        <v>51</v>
      </c>
      <c r="L176" s="112" t="s">
        <v>51</v>
      </c>
      <c r="M176" s="112" t="s">
        <v>51</v>
      </c>
      <c r="N176" s="112" t="s">
        <v>49</v>
      </c>
      <c r="O176" s="112" t="s">
        <v>51</v>
      </c>
      <c r="P176" s="112" t="s">
        <v>37</v>
      </c>
      <c r="Q176" s="112" t="s">
        <v>88</v>
      </c>
      <c r="R176" s="112" t="s">
        <v>38</v>
      </c>
      <c r="S176" s="112" t="s">
        <v>227</v>
      </c>
      <c r="T176" s="113">
        <v>6</v>
      </c>
    </row>
    <row r="177" spans="1:20" x14ac:dyDescent="0.3">
      <c r="A177" s="119" t="s">
        <v>391</v>
      </c>
      <c r="B177" s="112" t="s">
        <v>17</v>
      </c>
      <c r="C177" s="112" t="s">
        <v>38</v>
      </c>
      <c r="E177" s="112" t="s">
        <v>51</v>
      </c>
      <c r="F177" s="112" t="s">
        <v>53</v>
      </c>
      <c r="G177" s="112" t="s">
        <v>51</v>
      </c>
      <c r="H177" s="112" t="s">
        <v>38</v>
      </c>
      <c r="I177" s="112" t="s">
        <v>33</v>
      </c>
      <c r="J177" s="114" t="s">
        <v>161</v>
      </c>
      <c r="K177" s="112" t="s">
        <v>51</v>
      </c>
      <c r="L177" s="112" t="s">
        <v>51</v>
      </c>
      <c r="M177" s="112" t="s">
        <v>51</v>
      </c>
      <c r="N177" s="112" t="s">
        <v>49</v>
      </c>
      <c r="O177" s="112" t="s">
        <v>51</v>
      </c>
      <c r="P177" s="112" t="s">
        <v>37</v>
      </c>
      <c r="Q177" s="112" t="s">
        <v>88</v>
      </c>
      <c r="R177" s="112" t="s">
        <v>38</v>
      </c>
      <c r="S177" s="112" t="s">
        <v>227</v>
      </c>
      <c r="T177" s="113">
        <v>6</v>
      </c>
    </row>
    <row r="178" spans="1:20" x14ac:dyDescent="0.3">
      <c r="A178" s="119" t="s">
        <v>392</v>
      </c>
      <c r="B178" s="112" t="s">
        <v>17</v>
      </c>
      <c r="C178" s="112" t="s">
        <v>38</v>
      </c>
      <c r="E178" s="112" t="s">
        <v>51</v>
      </c>
      <c r="F178" s="112" t="s">
        <v>53</v>
      </c>
      <c r="G178" s="112" t="s">
        <v>51</v>
      </c>
      <c r="H178" s="112" t="s">
        <v>38</v>
      </c>
      <c r="I178" s="112" t="s">
        <v>33</v>
      </c>
      <c r="J178" s="114" t="s">
        <v>162</v>
      </c>
      <c r="K178" s="112" t="s">
        <v>51</v>
      </c>
      <c r="L178" s="112" t="s">
        <v>51</v>
      </c>
      <c r="M178" s="112" t="s">
        <v>51</v>
      </c>
      <c r="N178" s="112" t="s">
        <v>49</v>
      </c>
      <c r="O178" s="112" t="s">
        <v>51</v>
      </c>
      <c r="P178" s="112" t="s">
        <v>37</v>
      </c>
      <c r="Q178" s="112" t="s">
        <v>88</v>
      </c>
      <c r="R178" s="112" t="s">
        <v>38</v>
      </c>
      <c r="S178" s="112" t="s">
        <v>227</v>
      </c>
      <c r="T178" s="113">
        <v>6</v>
      </c>
    </row>
    <row r="179" spans="1:20" x14ac:dyDescent="0.3">
      <c r="A179" s="119" t="s">
        <v>393</v>
      </c>
      <c r="B179" s="112" t="s">
        <v>17</v>
      </c>
      <c r="C179" s="112" t="s">
        <v>38</v>
      </c>
      <c r="E179" s="112" t="s">
        <v>51</v>
      </c>
      <c r="F179" s="112" t="s">
        <v>53</v>
      </c>
      <c r="G179" s="112" t="s">
        <v>51</v>
      </c>
      <c r="H179" s="112" t="s">
        <v>38</v>
      </c>
      <c r="I179" s="112" t="s">
        <v>33</v>
      </c>
      <c r="J179" s="114" t="s">
        <v>163</v>
      </c>
      <c r="K179" s="112" t="s">
        <v>51</v>
      </c>
      <c r="L179" s="112" t="s">
        <v>51</v>
      </c>
      <c r="M179" s="112" t="s">
        <v>51</v>
      </c>
      <c r="N179" s="112" t="s">
        <v>49</v>
      </c>
      <c r="O179" s="112" t="s">
        <v>51</v>
      </c>
      <c r="P179" s="112" t="s">
        <v>37</v>
      </c>
      <c r="Q179" s="112" t="s">
        <v>88</v>
      </c>
      <c r="R179" s="112" t="s">
        <v>38</v>
      </c>
      <c r="S179" s="112" t="s">
        <v>227</v>
      </c>
      <c r="T179" s="113">
        <v>6</v>
      </c>
    </row>
    <row r="180" spans="1:20" x14ac:dyDescent="0.3">
      <c r="A180" s="119" t="s">
        <v>394</v>
      </c>
      <c r="B180" s="112" t="s">
        <v>17</v>
      </c>
      <c r="C180" s="112" t="s">
        <v>38</v>
      </c>
      <c r="E180" s="112" t="s">
        <v>51</v>
      </c>
      <c r="F180" s="112" t="s">
        <v>53</v>
      </c>
      <c r="G180" s="112" t="s">
        <v>51</v>
      </c>
      <c r="H180" s="112" t="s">
        <v>38</v>
      </c>
      <c r="I180" s="112" t="s">
        <v>33</v>
      </c>
      <c r="J180" s="114" t="s">
        <v>164</v>
      </c>
      <c r="K180" s="112" t="s">
        <v>51</v>
      </c>
      <c r="L180" s="112" t="s">
        <v>51</v>
      </c>
      <c r="M180" s="112" t="s">
        <v>51</v>
      </c>
      <c r="N180" s="112" t="s">
        <v>49</v>
      </c>
      <c r="O180" s="112" t="s">
        <v>51</v>
      </c>
      <c r="P180" s="112" t="s">
        <v>37</v>
      </c>
      <c r="Q180" s="112" t="s">
        <v>88</v>
      </c>
      <c r="R180" s="112" t="s">
        <v>38</v>
      </c>
      <c r="S180" s="112" t="s">
        <v>227</v>
      </c>
      <c r="T180" s="113">
        <v>6</v>
      </c>
    </row>
    <row r="181" spans="1:20" x14ac:dyDescent="0.3">
      <c r="A181" s="119" t="s">
        <v>395</v>
      </c>
      <c r="B181" s="112" t="s">
        <v>17</v>
      </c>
      <c r="C181" s="112" t="s">
        <v>38</v>
      </c>
      <c r="E181" s="112" t="s">
        <v>51</v>
      </c>
      <c r="F181" s="112" t="s">
        <v>53</v>
      </c>
      <c r="G181" s="112" t="s">
        <v>51</v>
      </c>
      <c r="H181" s="112" t="s">
        <v>38</v>
      </c>
      <c r="I181" s="112" t="s">
        <v>33</v>
      </c>
      <c r="J181" s="114" t="s">
        <v>165</v>
      </c>
      <c r="K181" s="112" t="s">
        <v>51</v>
      </c>
      <c r="L181" s="112" t="s">
        <v>51</v>
      </c>
      <c r="M181" s="112" t="s">
        <v>51</v>
      </c>
      <c r="N181" s="112" t="s">
        <v>49</v>
      </c>
      <c r="O181" s="112" t="s">
        <v>51</v>
      </c>
      <c r="P181" s="112" t="s">
        <v>37</v>
      </c>
      <c r="Q181" s="112" t="s">
        <v>88</v>
      </c>
      <c r="R181" s="112" t="s">
        <v>38</v>
      </c>
      <c r="S181" s="112" t="s">
        <v>227</v>
      </c>
      <c r="T181" s="113">
        <v>6</v>
      </c>
    </row>
    <row r="182" spans="1:20" x14ac:dyDescent="0.3">
      <c r="A182" s="120" t="s">
        <v>396</v>
      </c>
      <c r="B182" s="112" t="s">
        <v>17</v>
      </c>
      <c r="C182" s="112" t="s">
        <v>38</v>
      </c>
      <c r="E182" s="112" t="s">
        <v>51</v>
      </c>
      <c r="F182" s="112" t="s">
        <v>53</v>
      </c>
      <c r="G182" s="112" t="s">
        <v>51</v>
      </c>
      <c r="H182" s="112" t="s">
        <v>38</v>
      </c>
      <c r="I182" s="112" t="s">
        <v>33</v>
      </c>
      <c r="J182" s="114" t="s">
        <v>166</v>
      </c>
      <c r="K182" s="112" t="s">
        <v>51</v>
      </c>
      <c r="L182" s="112" t="s">
        <v>51</v>
      </c>
      <c r="M182" s="112" t="s">
        <v>51</v>
      </c>
      <c r="N182" s="112" t="s">
        <v>49</v>
      </c>
      <c r="O182" s="112" t="s">
        <v>51</v>
      </c>
      <c r="P182" s="112" t="s">
        <v>37</v>
      </c>
      <c r="Q182" s="112" t="s">
        <v>88</v>
      </c>
      <c r="R182" s="112" t="s">
        <v>38</v>
      </c>
      <c r="S182" s="112" t="s">
        <v>227</v>
      </c>
      <c r="T182" s="113">
        <v>6</v>
      </c>
    </row>
    <row r="183" spans="1:20" x14ac:dyDescent="0.3">
      <c r="A183" s="120" t="s">
        <v>397</v>
      </c>
      <c r="B183" s="112" t="s">
        <v>17</v>
      </c>
      <c r="C183" s="112" t="s">
        <v>38</v>
      </c>
      <c r="E183" s="112" t="s">
        <v>51</v>
      </c>
      <c r="F183" s="112" t="s">
        <v>53</v>
      </c>
      <c r="G183" s="112" t="s">
        <v>51</v>
      </c>
      <c r="H183" s="112" t="s">
        <v>38</v>
      </c>
      <c r="I183" s="112" t="s">
        <v>33</v>
      </c>
      <c r="J183" s="114" t="s">
        <v>167</v>
      </c>
      <c r="K183" s="112" t="s">
        <v>51</v>
      </c>
      <c r="L183" s="112" t="s">
        <v>51</v>
      </c>
      <c r="M183" s="112" t="s">
        <v>51</v>
      </c>
      <c r="N183" s="112" t="s">
        <v>49</v>
      </c>
      <c r="O183" s="112" t="s">
        <v>51</v>
      </c>
      <c r="P183" s="112" t="s">
        <v>37</v>
      </c>
      <c r="Q183" s="112" t="s">
        <v>88</v>
      </c>
      <c r="R183" s="112" t="s">
        <v>38</v>
      </c>
      <c r="S183" s="112" t="s">
        <v>227</v>
      </c>
      <c r="T183" s="113">
        <v>6</v>
      </c>
    </row>
    <row r="184" spans="1:20" x14ac:dyDescent="0.3">
      <c r="A184" s="119" t="s">
        <v>398</v>
      </c>
      <c r="B184" s="112" t="s">
        <v>17</v>
      </c>
      <c r="C184" s="112" t="s">
        <v>38</v>
      </c>
      <c r="E184" s="112" t="s">
        <v>51</v>
      </c>
      <c r="F184" s="112" t="s">
        <v>53</v>
      </c>
      <c r="G184" s="112" t="s">
        <v>51</v>
      </c>
      <c r="H184" s="112" t="s">
        <v>38</v>
      </c>
      <c r="I184" s="112" t="s">
        <v>33</v>
      </c>
      <c r="J184" s="114" t="s">
        <v>168</v>
      </c>
      <c r="K184" s="112" t="s">
        <v>51</v>
      </c>
      <c r="L184" s="112" t="s">
        <v>51</v>
      </c>
      <c r="M184" s="112" t="s">
        <v>51</v>
      </c>
      <c r="N184" s="112" t="s">
        <v>49</v>
      </c>
      <c r="O184" s="112" t="s">
        <v>51</v>
      </c>
      <c r="P184" s="112" t="s">
        <v>37</v>
      </c>
      <c r="Q184" s="112" t="s">
        <v>88</v>
      </c>
      <c r="R184" s="112" t="s">
        <v>38</v>
      </c>
      <c r="S184" s="112" t="s">
        <v>227</v>
      </c>
      <c r="T184" s="113">
        <v>6</v>
      </c>
    </row>
    <row r="185" spans="1:20" ht="21" x14ac:dyDescent="0.3">
      <c r="A185" s="118" t="s">
        <v>399</v>
      </c>
      <c r="B185" s="112" t="s">
        <v>17</v>
      </c>
      <c r="C185" s="112" t="s">
        <v>38</v>
      </c>
      <c r="E185" s="112" t="s">
        <v>51</v>
      </c>
      <c r="F185" s="112" t="s">
        <v>53</v>
      </c>
      <c r="G185" s="112" t="s">
        <v>51</v>
      </c>
      <c r="H185" s="112" t="s">
        <v>38</v>
      </c>
      <c r="I185" s="112" t="s">
        <v>33</v>
      </c>
      <c r="J185" s="114" t="s">
        <v>86</v>
      </c>
      <c r="K185" s="112" t="s">
        <v>51</v>
      </c>
      <c r="L185" s="112" t="s">
        <v>51</v>
      </c>
      <c r="M185" s="112" t="s">
        <v>51</v>
      </c>
      <c r="N185" s="112" t="s">
        <v>49</v>
      </c>
      <c r="O185" s="112" t="s">
        <v>51</v>
      </c>
      <c r="P185" s="112" t="s">
        <v>37</v>
      </c>
      <c r="Q185" s="112" t="s">
        <v>88</v>
      </c>
      <c r="R185" s="112" t="s">
        <v>38</v>
      </c>
      <c r="S185" s="112" t="s">
        <v>227</v>
      </c>
      <c r="T185" s="113">
        <v>6</v>
      </c>
    </row>
    <row r="186" spans="1:20" ht="21" x14ac:dyDescent="0.3">
      <c r="A186" s="118" t="s">
        <v>400</v>
      </c>
      <c r="B186" s="112" t="s">
        <v>17</v>
      </c>
      <c r="C186" s="112" t="s">
        <v>38</v>
      </c>
      <c r="E186" s="112" t="s">
        <v>51</v>
      </c>
      <c r="F186" s="112" t="s">
        <v>53</v>
      </c>
      <c r="G186" s="112" t="s">
        <v>51</v>
      </c>
      <c r="H186" s="112" t="s">
        <v>38</v>
      </c>
      <c r="I186" s="112" t="s">
        <v>33</v>
      </c>
      <c r="J186" s="114" t="s">
        <v>87</v>
      </c>
      <c r="K186" s="112" t="s">
        <v>51</v>
      </c>
      <c r="L186" s="112" t="s">
        <v>51</v>
      </c>
      <c r="M186" s="112" t="s">
        <v>51</v>
      </c>
      <c r="N186" s="112" t="s">
        <v>49</v>
      </c>
      <c r="O186" s="112" t="s">
        <v>51</v>
      </c>
      <c r="P186" s="112" t="s">
        <v>37</v>
      </c>
      <c r="Q186" s="112" t="s">
        <v>88</v>
      </c>
      <c r="R186" s="112" t="s">
        <v>38</v>
      </c>
      <c r="S186" s="112" t="s">
        <v>227</v>
      </c>
      <c r="T186" s="113">
        <v>6</v>
      </c>
    </row>
    <row r="187" spans="1:20" ht="21" x14ac:dyDescent="0.3">
      <c r="A187" s="121" t="s">
        <v>401</v>
      </c>
      <c r="B187" s="115" t="s">
        <v>17</v>
      </c>
      <c r="C187" s="115" t="s">
        <v>38</v>
      </c>
      <c r="D187" s="115"/>
      <c r="E187" s="115" t="s">
        <v>51</v>
      </c>
      <c r="F187" s="115" t="s">
        <v>53</v>
      </c>
      <c r="G187" s="115" t="s">
        <v>51</v>
      </c>
      <c r="H187" s="115" t="s">
        <v>38</v>
      </c>
      <c r="I187" s="115" t="s">
        <v>33</v>
      </c>
      <c r="J187" s="116" t="s">
        <v>89</v>
      </c>
      <c r="K187" s="115" t="s">
        <v>51</v>
      </c>
      <c r="L187" s="115" t="s">
        <v>51</v>
      </c>
      <c r="M187" s="115" t="s">
        <v>51</v>
      </c>
      <c r="N187" s="115" t="s">
        <v>49</v>
      </c>
      <c r="O187" s="115" t="s">
        <v>51</v>
      </c>
      <c r="P187" s="115" t="s">
        <v>37</v>
      </c>
      <c r="Q187" s="115" t="s">
        <v>88</v>
      </c>
      <c r="R187" s="115" t="s">
        <v>38</v>
      </c>
      <c r="S187" s="115" t="s">
        <v>227</v>
      </c>
      <c r="T187" s="117">
        <v>6</v>
      </c>
    </row>
    <row r="188" spans="1:20" x14ac:dyDescent="0.3">
      <c r="A188" s="118" t="s">
        <v>309</v>
      </c>
      <c r="B188" s="112" t="s">
        <v>17</v>
      </c>
      <c r="C188" s="112" t="s">
        <v>38</v>
      </c>
      <c r="E188" s="112" t="s">
        <v>51</v>
      </c>
      <c r="F188" s="112" t="s">
        <v>54</v>
      </c>
      <c r="G188" s="112" t="s">
        <v>51</v>
      </c>
      <c r="H188" s="112" t="s">
        <v>38</v>
      </c>
      <c r="I188" s="112" t="s">
        <v>33</v>
      </c>
      <c r="J188" s="114" t="s">
        <v>58</v>
      </c>
      <c r="K188" s="112" t="s">
        <v>51</v>
      </c>
      <c r="L188" s="112" t="s">
        <v>51</v>
      </c>
      <c r="M188" s="112" t="s">
        <v>51</v>
      </c>
      <c r="N188" s="112" t="s">
        <v>49</v>
      </c>
      <c r="O188" s="112" t="s">
        <v>51</v>
      </c>
      <c r="P188" s="112" t="s">
        <v>37</v>
      </c>
      <c r="Q188" s="112" t="s">
        <v>88</v>
      </c>
      <c r="R188" s="112" t="s">
        <v>38</v>
      </c>
      <c r="S188" s="112" t="s">
        <v>227</v>
      </c>
      <c r="T188" s="113">
        <v>6</v>
      </c>
    </row>
    <row r="189" spans="1:20" x14ac:dyDescent="0.3">
      <c r="A189" s="119" t="s">
        <v>310</v>
      </c>
      <c r="B189" s="112" t="s">
        <v>17</v>
      </c>
      <c r="C189" s="112" t="s">
        <v>38</v>
      </c>
      <c r="E189" s="112" t="s">
        <v>51</v>
      </c>
      <c r="F189" s="112" t="s">
        <v>54</v>
      </c>
      <c r="G189" s="112" t="s">
        <v>51</v>
      </c>
      <c r="H189" s="112" t="s">
        <v>38</v>
      </c>
      <c r="I189" s="112" t="s">
        <v>33</v>
      </c>
      <c r="J189" s="114" t="s">
        <v>52</v>
      </c>
      <c r="K189" s="112" t="s">
        <v>51</v>
      </c>
      <c r="L189" s="112" t="s">
        <v>51</v>
      </c>
      <c r="M189" s="112" t="s">
        <v>51</v>
      </c>
      <c r="N189" s="112" t="s">
        <v>49</v>
      </c>
      <c r="O189" s="112" t="s">
        <v>51</v>
      </c>
      <c r="P189" s="112" t="s">
        <v>37</v>
      </c>
      <c r="Q189" s="112" t="s">
        <v>88</v>
      </c>
      <c r="R189" s="112" t="s">
        <v>38</v>
      </c>
      <c r="S189" s="112" t="s">
        <v>227</v>
      </c>
      <c r="T189" s="113">
        <v>6</v>
      </c>
    </row>
    <row r="190" spans="1:20" x14ac:dyDescent="0.3">
      <c r="A190" s="119" t="s">
        <v>311</v>
      </c>
      <c r="B190" s="112" t="s">
        <v>17</v>
      </c>
      <c r="C190" s="112" t="s">
        <v>38</v>
      </c>
      <c r="E190" s="112" t="s">
        <v>51</v>
      </c>
      <c r="F190" s="112" t="s">
        <v>54</v>
      </c>
      <c r="G190" s="112" t="s">
        <v>51</v>
      </c>
      <c r="H190" s="112" t="s">
        <v>38</v>
      </c>
      <c r="I190" s="112" t="s">
        <v>33</v>
      </c>
      <c r="J190" s="114" t="s">
        <v>61</v>
      </c>
      <c r="K190" s="112" t="s">
        <v>51</v>
      </c>
      <c r="L190" s="112" t="s">
        <v>51</v>
      </c>
      <c r="M190" s="112" t="s">
        <v>51</v>
      </c>
      <c r="N190" s="112" t="s">
        <v>49</v>
      </c>
      <c r="O190" s="112" t="s">
        <v>51</v>
      </c>
      <c r="P190" s="112" t="s">
        <v>37</v>
      </c>
      <c r="Q190" s="112" t="s">
        <v>88</v>
      </c>
      <c r="R190" s="112" t="s">
        <v>38</v>
      </c>
      <c r="S190" s="112" t="s">
        <v>227</v>
      </c>
      <c r="T190" s="113">
        <v>6</v>
      </c>
    </row>
    <row r="191" spans="1:20" x14ac:dyDescent="0.3">
      <c r="A191" s="119" t="s">
        <v>312</v>
      </c>
      <c r="B191" s="112" t="s">
        <v>17</v>
      </c>
      <c r="C191" s="112" t="s">
        <v>38</v>
      </c>
      <c r="E191" s="112" t="s">
        <v>51</v>
      </c>
      <c r="F191" s="112" t="s">
        <v>54</v>
      </c>
      <c r="G191" s="112" t="s">
        <v>51</v>
      </c>
      <c r="H191" s="112" t="s">
        <v>38</v>
      </c>
      <c r="I191" s="112" t="s">
        <v>33</v>
      </c>
      <c r="J191" s="114" t="s">
        <v>62</v>
      </c>
      <c r="K191" s="112" t="s">
        <v>51</v>
      </c>
      <c r="L191" s="112" t="s">
        <v>51</v>
      </c>
      <c r="M191" s="112" t="s">
        <v>51</v>
      </c>
      <c r="N191" s="112" t="s">
        <v>49</v>
      </c>
      <c r="O191" s="112" t="s">
        <v>51</v>
      </c>
      <c r="P191" s="112" t="s">
        <v>37</v>
      </c>
      <c r="Q191" s="112" t="s">
        <v>88</v>
      </c>
      <c r="R191" s="112" t="s">
        <v>38</v>
      </c>
      <c r="S191" s="112" t="s">
        <v>227</v>
      </c>
      <c r="T191" s="113">
        <v>6</v>
      </c>
    </row>
    <row r="192" spans="1:20" x14ac:dyDescent="0.3">
      <c r="A192" s="119" t="s">
        <v>313</v>
      </c>
      <c r="B192" s="112" t="s">
        <v>17</v>
      </c>
      <c r="C192" s="112" t="s">
        <v>38</v>
      </c>
      <c r="E192" s="112" t="s">
        <v>51</v>
      </c>
      <c r="F192" s="112" t="s">
        <v>54</v>
      </c>
      <c r="G192" s="112" t="s">
        <v>51</v>
      </c>
      <c r="H192" s="112" t="s">
        <v>38</v>
      </c>
      <c r="I192" s="112" t="s">
        <v>33</v>
      </c>
      <c r="J192" s="114" t="s">
        <v>64</v>
      </c>
      <c r="K192" s="112" t="s">
        <v>51</v>
      </c>
      <c r="L192" s="112" t="s">
        <v>51</v>
      </c>
      <c r="M192" s="112" t="s">
        <v>51</v>
      </c>
      <c r="N192" s="112" t="s">
        <v>49</v>
      </c>
      <c r="O192" s="112" t="s">
        <v>51</v>
      </c>
      <c r="P192" s="112" t="s">
        <v>37</v>
      </c>
      <c r="Q192" s="112" t="s">
        <v>88</v>
      </c>
      <c r="R192" s="112" t="s">
        <v>38</v>
      </c>
      <c r="S192" s="112" t="s">
        <v>227</v>
      </c>
      <c r="T192" s="113">
        <v>6</v>
      </c>
    </row>
    <row r="193" spans="1:20" x14ac:dyDescent="0.3">
      <c r="A193" s="119" t="s">
        <v>314</v>
      </c>
      <c r="B193" s="112" t="s">
        <v>17</v>
      </c>
      <c r="C193" s="112" t="s">
        <v>38</v>
      </c>
      <c r="E193" s="112" t="s">
        <v>51</v>
      </c>
      <c r="F193" s="112" t="s">
        <v>54</v>
      </c>
      <c r="G193" s="112" t="s">
        <v>51</v>
      </c>
      <c r="H193" s="112" t="s">
        <v>38</v>
      </c>
      <c r="I193" s="112" t="s">
        <v>33</v>
      </c>
      <c r="J193" s="114" t="s">
        <v>65</v>
      </c>
      <c r="K193" s="112" t="s">
        <v>51</v>
      </c>
      <c r="L193" s="112" t="s">
        <v>51</v>
      </c>
      <c r="M193" s="112" t="s">
        <v>51</v>
      </c>
      <c r="N193" s="112" t="s">
        <v>49</v>
      </c>
      <c r="O193" s="112" t="s">
        <v>51</v>
      </c>
      <c r="P193" s="112" t="s">
        <v>37</v>
      </c>
      <c r="Q193" s="112" t="s">
        <v>88</v>
      </c>
      <c r="R193" s="112" t="s">
        <v>38</v>
      </c>
      <c r="S193" s="112" t="s">
        <v>227</v>
      </c>
      <c r="T193" s="113">
        <v>6</v>
      </c>
    </row>
    <row r="194" spans="1:20" x14ac:dyDescent="0.3">
      <c r="A194" s="119" t="s">
        <v>315</v>
      </c>
      <c r="B194" s="112" t="s">
        <v>17</v>
      </c>
      <c r="C194" s="112" t="s">
        <v>38</v>
      </c>
      <c r="E194" s="112" t="s">
        <v>51</v>
      </c>
      <c r="F194" s="112" t="s">
        <v>54</v>
      </c>
      <c r="G194" s="112" t="s">
        <v>51</v>
      </c>
      <c r="H194" s="112" t="s">
        <v>38</v>
      </c>
      <c r="I194" s="112" t="s">
        <v>33</v>
      </c>
      <c r="J194" s="114" t="s">
        <v>111</v>
      </c>
      <c r="K194" s="112" t="s">
        <v>51</v>
      </c>
      <c r="L194" s="112" t="s">
        <v>51</v>
      </c>
      <c r="M194" s="112" t="s">
        <v>51</v>
      </c>
      <c r="N194" s="112" t="s">
        <v>49</v>
      </c>
      <c r="O194" s="112" t="s">
        <v>51</v>
      </c>
      <c r="P194" s="112" t="s">
        <v>37</v>
      </c>
      <c r="Q194" s="112" t="s">
        <v>88</v>
      </c>
      <c r="R194" s="112" t="s">
        <v>38</v>
      </c>
      <c r="S194" s="112" t="s">
        <v>227</v>
      </c>
      <c r="T194" s="113">
        <v>6</v>
      </c>
    </row>
    <row r="195" spans="1:20" x14ac:dyDescent="0.3">
      <c r="A195" s="119" t="s">
        <v>316</v>
      </c>
      <c r="B195" s="112" t="s">
        <v>17</v>
      </c>
      <c r="C195" s="112" t="s">
        <v>38</v>
      </c>
      <c r="E195" s="112" t="s">
        <v>51</v>
      </c>
      <c r="F195" s="112" t="s">
        <v>54</v>
      </c>
      <c r="G195" s="112" t="s">
        <v>51</v>
      </c>
      <c r="H195" s="112" t="s">
        <v>38</v>
      </c>
      <c r="I195" s="112" t="s">
        <v>33</v>
      </c>
      <c r="J195" s="114" t="s">
        <v>112</v>
      </c>
      <c r="K195" s="112" t="s">
        <v>51</v>
      </c>
      <c r="L195" s="112" t="s">
        <v>51</v>
      </c>
      <c r="M195" s="112" t="s">
        <v>51</v>
      </c>
      <c r="N195" s="112" t="s">
        <v>49</v>
      </c>
      <c r="O195" s="112" t="s">
        <v>51</v>
      </c>
      <c r="P195" s="112" t="s">
        <v>37</v>
      </c>
      <c r="Q195" s="112" t="s">
        <v>88</v>
      </c>
      <c r="R195" s="112" t="s">
        <v>38</v>
      </c>
      <c r="S195" s="112" t="s">
        <v>227</v>
      </c>
      <c r="T195" s="113">
        <v>6</v>
      </c>
    </row>
    <row r="196" spans="1:20" x14ac:dyDescent="0.3">
      <c r="A196" s="119" t="s">
        <v>317</v>
      </c>
      <c r="B196" s="112" t="s">
        <v>17</v>
      </c>
      <c r="C196" s="112" t="s">
        <v>38</v>
      </c>
      <c r="E196" s="112" t="s">
        <v>51</v>
      </c>
      <c r="F196" s="112" t="s">
        <v>54</v>
      </c>
      <c r="G196" s="112" t="s">
        <v>51</v>
      </c>
      <c r="H196" s="112" t="s">
        <v>38</v>
      </c>
      <c r="I196" s="112" t="s">
        <v>33</v>
      </c>
      <c r="J196" s="114" t="s">
        <v>113</v>
      </c>
      <c r="K196" s="112" t="s">
        <v>51</v>
      </c>
      <c r="L196" s="112" t="s">
        <v>51</v>
      </c>
      <c r="M196" s="112" t="s">
        <v>51</v>
      </c>
      <c r="N196" s="112" t="s">
        <v>49</v>
      </c>
      <c r="O196" s="112" t="s">
        <v>51</v>
      </c>
      <c r="P196" s="112" t="s">
        <v>37</v>
      </c>
      <c r="Q196" s="112" t="s">
        <v>88</v>
      </c>
      <c r="R196" s="112" t="s">
        <v>38</v>
      </c>
      <c r="S196" s="112" t="s">
        <v>227</v>
      </c>
      <c r="T196" s="113">
        <v>6</v>
      </c>
    </row>
    <row r="197" spans="1:20" x14ac:dyDescent="0.3">
      <c r="A197" s="119" t="s">
        <v>318</v>
      </c>
      <c r="B197" s="112" t="s">
        <v>17</v>
      </c>
      <c r="C197" s="112" t="s">
        <v>38</v>
      </c>
      <c r="E197" s="112" t="s">
        <v>51</v>
      </c>
      <c r="F197" s="112" t="s">
        <v>54</v>
      </c>
      <c r="G197" s="112" t="s">
        <v>51</v>
      </c>
      <c r="H197" s="112" t="s">
        <v>38</v>
      </c>
      <c r="I197" s="112" t="s">
        <v>33</v>
      </c>
      <c r="J197" s="114" t="s">
        <v>114</v>
      </c>
      <c r="K197" s="112" t="s">
        <v>51</v>
      </c>
      <c r="L197" s="112" t="s">
        <v>51</v>
      </c>
      <c r="M197" s="112" t="s">
        <v>51</v>
      </c>
      <c r="N197" s="112" t="s">
        <v>49</v>
      </c>
      <c r="O197" s="112" t="s">
        <v>51</v>
      </c>
      <c r="P197" s="112" t="s">
        <v>37</v>
      </c>
      <c r="Q197" s="112" t="s">
        <v>88</v>
      </c>
      <c r="R197" s="112" t="s">
        <v>38</v>
      </c>
      <c r="S197" s="112" t="s">
        <v>227</v>
      </c>
      <c r="T197" s="113">
        <v>6</v>
      </c>
    </row>
    <row r="198" spans="1:20" x14ac:dyDescent="0.3">
      <c r="A198" s="119" t="s">
        <v>319</v>
      </c>
      <c r="B198" s="112" t="s">
        <v>17</v>
      </c>
      <c r="C198" s="112" t="s">
        <v>38</v>
      </c>
      <c r="E198" s="112" t="s">
        <v>51</v>
      </c>
      <c r="F198" s="112" t="s">
        <v>54</v>
      </c>
      <c r="G198" s="112" t="s">
        <v>51</v>
      </c>
      <c r="H198" s="112" t="s">
        <v>38</v>
      </c>
      <c r="I198" s="112" t="s">
        <v>33</v>
      </c>
      <c r="J198" s="114" t="s">
        <v>115</v>
      </c>
      <c r="K198" s="112" t="s">
        <v>51</v>
      </c>
      <c r="L198" s="112" t="s">
        <v>51</v>
      </c>
      <c r="M198" s="112" t="s">
        <v>51</v>
      </c>
      <c r="N198" s="112" t="s">
        <v>49</v>
      </c>
      <c r="O198" s="112" t="s">
        <v>51</v>
      </c>
      <c r="P198" s="112" t="s">
        <v>37</v>
      </c>
      <c r="Q198" s="112" t="s">
        <v>88</v>
      </c>
      <c r="R198" s="112" t="s">
        <v>38</v>
      </c>
      <c r="S198" s="112" t="s">
        <v>227</v>
      </c>
      <c r="T198" s="113">
        <v>6</v>
      </c>
    </row>
    <row r="199" spans="1:20" x14ac:dyDescent="0.3">
      <c r="A199" s="119" t="s">
        <v>320</v>
      </c>
      <c r="B199" s="112" t="s">
        <v>17</v>
      </c>
      <c r="C199" s="112" t="s">
        <v>38</v>
      </c>
      <c r="E199" s="112" t="s">
        <v>51</v>
      </c>
      <c r="F199" s="112" t="s">
        <v>54</v>
      </c>
      <c r="G199" s="112" t="s">
        <v>51</v>
      </c>
      <c r="H199" s="112" t="s">
        <v>38</v>
      </c>
      <c r="I199" s="112" t="s">
        <v>33</v>
      </c>
      <c r="J199" s="114" t="s">
        <v>116</v>
      </c>
      <c r="K199" s="112" t="s">
        <v>51</v>
      </c>
      <c r="L199" s="112" t="s">
        <v>51</v>
      </c>
      <c r="M199" s="112" t="s">
        <v>51</v>
      </c>
      <c r="N199" s="112" t="s">
        <v>49</v>
      </c>
      <c r="O199" s="112" t="s">
        <v>51</v>
      </c>
      <c r="P199" s="112" t="s">
        <v>37</v>
      </c>
      <c r="Q199" s="112" t="s">
        <v>88</v>
      </c>
      <c r="R199" s="112" t="s">
        <v>38</v>
      </c>
      <c r="S199" s="112" t="s">
        <v>227</v>
      </c>
      <c r="T199" s="113">
        <v>6</v>
      </c>
    </row>
    <row r="200" spans="1:20" x14ac:dyDescent="0.3">
      <c r="A200" s="119" t="s">
        <v>321</v>
      </c>
      <c r="B200" s="112" t="s">
        <v>17</v>
      </c>
      <c r="C200" s="112" t="s">
        <v>38</v>
      </c>
      <c r="E200" s="112" t="s">
        <v>51</v>
      </c>
      <c r="F200" s="112" t="s">
        <v>54</v>
      </c>
      <c r="G200" s="112" t="s">
        <v>51</v>
      </c>
      <c r="H200" s="112" t="s">
        <v>38</v>
      </c>
      <c r="I200" s="112" t="s">
        <v>33</v>
      </c>
      <c r="J200" s="114" t="s">
        <v>67</v>
      </c>
      <c r="K200" s="112" t="s">
        <v>51</v>
      </c>
      <c r="L200" s="112" t="s">
        <v>51</v>
      </c>
      <c r="M200" s="112" t="s">
        <v>51</v>
      </c>
      <c r="N200" s="112" t="s">
        <v>49</v>
      </c>
      <c r="O200" s="112" t="s">
        <v>51</v>
      </c>
      <c r="P200" s="112" t="s">
        <v>37</v>
      </c>
      <c r="Q200" s="112" t="s">
        <v>88</v>
      </c>
      <c r="R200" s="112" t="s">
        <v>38</v>
      </c>
      <c r="S200" s="112" t="s">
        <v>227</v>
      </c>
      <c r="T200" s="113">
        <v>6</v>
      </c>
    </row>
    <row r="201" spans="1:20" x14ac:dyDescent="0.3">
      <c r="A201" s="119" t="s">
        <v>322</v>
      </c>
      <c r="B201" s="112" t="s">
        <v>17</v>
      </c>
      <c r="C201" s="112" t="s">
        <v>38</v>
      </c>
      <c r="E201" s="112" t="s">
        <v>51</v>
      </c>
      <c r="F201" s="112" t="s">
        <v>54</v>
      </c>
      <c r="G201" s="112" t="s">
        <v>51</v>
      </c>
      <c r="H201" s="112" t="s">
        <v>38</v>
      </c>
      <c r="I201" s="112" t="s">
        <v>33</v>
      </c>
      <c r="J201" s="114" t="s">
        <v>117</v>
      </c>
      <c r="K201" s="112" t="s">
        <v>51</v>
      </c>
      <c r="L201" s="112" t="s">
        <v>51</v>
      </c>
      <c r="M201" s="112" t="s">
        <v>51</v>
      </c>
      <c r="N201" s="112" t="s">
        <v>49</v>
      </c>
      <c r="O201" s="112" t="s">
        <v>51</v>
      </c>
      <c r="P201" s="112" t="s">
        <v>37</v>
      </c>
      <c r="Q201" s="112" t="s">
        <v>88</v>
      </c>
      <c r="R201" s="112" t="s">
        <v>38</v>
      </c>
      <c r="S201" s="112" t="s">
        <v>227</v>
      </c>
      <c r="T201" s="113">
        <v>6</v>
      </c>
    </row>
    <row r="202" spans="1:20" x14ac:dyDescent="0.3">
      <c r="A202" s="119" t="s">
        <v>323</v>
      </c>
      <c r="B202" s="112" t="s">
        <v>17</v>
      </c>
      <c r="C202" s="112" t="s">
        <v>38</v>
      </c>
      <c r="E202" s="112" t="s">
        <v>51</v>
      </c>
      <c r="F202" s="112" t="s">
        <v>54</v>
      </c>
      <c r="G202" s="112" t="s">
        <v>51</v>
      </c>
      <c r="H202" s="112" t="s">
        <v>38</v>
      </c>
      <c r="I202" s="112" t="s">
        <v>33</v>
      </c>
      <c r="J202" s="114" t="s">
        <v>118</v>
      </c>
      <c r="K202" s="112" t="s">
        <v>51</v>
      </c>
      <c r="L202" s="112" t="s">
        <v>51</v>
      </c>
      <c r="M202" s="112" t="s">
        <v>51</v>
      </c>
      <c r="N202" s="112" t="s">
        <v>49</v>
      </c>
      <c r="O202" s="112" t="s">
        <v>51</v>
      </c>
      <c r="P202" s="112" t="s">
        <v>37</v>
      </c>
      <c r="Q202" s="112" t="s">
        <v>88</v>
      </c>
      <c r="R202" s="112" t="s">
        <v>38</v>
      </c>
      <c r="S202" s="112" t="s">
        <v>227</v>
      </c>
      <c r="T202" s="113">
        <v>6</v>
      </c>
    </row>
    <row r="203" spans="1:20" x14ac:dyDescent="0.3">
      <c r="A203" s="119" t="s">
        <v>324</v>
      </c>
      <c r="B203" s="112" t="s">
        <v>17</v>
      </c>
      <c r="C203" s="112" t="s">
        <v>38</v>
      </c>
      <c r="E203" s="112" t="s">
        <v>51</v>
      </c>
      <c r="F203" s="112" t="s">
        <v>54</v>
      </c>
      <c r="G203" s="112" t="s">
        <v>51</v>
      </c>
      <c r="H203" s="112" t="s">
        <v>38</v>
      </c>
      <c r="I203" s="112" t="s">
        <v>33</v>
      </c>
      <c r="J203" s="114" t="s">
        <v>119</v>
      </c>
      <c r="K203" s="112" t="s">
        <v>51</v>
      </c>
      <c r="L203" s="112" t="s">
        <v>51</v>
      </c>
      <c r="M203" s="112" t="s">
        <v>51</v>
      </c>
      <c r="N203" s="112" t="s">
        <v>49</v>
      </c>
      <c r="O203" s="112" t="s">
        <v>51</v>
      </c>
      <c r="P203" s="112" t="s">
        <v>37</v>
      </c>
      <c r="Q203" s="112" t="s">
        <v>88</v>
      </c>
      <c r="R203" s="112" t="s">
        <v>38</v>
      </c>
      <c r="S203" s="112" t="s">
        <v>227</v>
      </c>
      <c r="T203" s="113">
        <v>6</v>
      </c>
    </row>
    <row r="204" spans="1:20" x14ac:dyDescent="0.3">
      <c r="A204" s="119" t="s">
        <v>325</v>
      </c>
      <c r="B204" s="112" t="s">
        <v>17</v>
      </c>
      <c r="C204" s="112" t="s">
        <v>38</v>
      </c>
      <c r="E204" s="112" t="s">
        <v>51</v>
      </c>
      <c r="F204" s="112" t="s">
        <v>54</v>
      </c>
      <c r="G204" s="112" t="s">
        <v>51</v>
      </c>
      <c r="H204" s="112" t="s">
        <v>38</v>
      </c>
      <c r="I204" s="112" t="s">
        <v>33</v>
      </c>
      <c r="J204" s="114" t="s">
        <v>120</v>
      </c>
      <c r="K204" s="112" t="s">
        <v>51</v>
      </c>
      <c r="L204" s="112" t="s">
        <v>51</v>
      </c>
      <c r="M204" s="112" t="s">
        <v>51</v>
      </c>
      <c r="N204" s="112" t="s">
        <v>49</v>
      </c>
      <c r="O204" s="112" t="s">
        <v>51</v>
      </c>
      <c r="P204" s="112" t="s">
        <v>37</v>
      </c>
      <c r="Q204" s="112" t="s">
        <v>88</v>
      </c>
      <c r="R204" s="112" t="s">
        <v>38</v>
      </c>
      <c r="S204" s="112" t="s">
        <v>227</v>
      </c>
      <c r="T204" s="113">
        <v>6</v>
      </c>
    </row>
    <row r="205" spans="1:20" x14ac:dyDescent="0.3">
      <c r="A205" s="119" t="s">
        <v>326</v>
      </c>
      <c r="B205" s="112" t="s">
        <v>17</v>
      </c>
      <c r="C205" s="112" t="s">
        <v>38</v>
      </c>
      <c r="E205" s="112" t="s">
        <v>51</v>
      </c>
      <c r="F205" s="112" t="s">
        <v>54</v>
      </c>
      <c r="G205" s="112" t="s">
        <v>51</v>
      </c>
      <c r="H205" s="112" t="s">
        <v>38</v>
      </c>
      <c r="I205" s="112" t="s">
        <v>33</v>
      </c>
      <c r="J205" s="114" t="s">
        <v>121</v>
      </c>
      <c r="K205" s="112" t="s">
        <v>51</v>
      </c>
      <c r="L205" s="112" t="s">
        <v>51</v>
      </c>
      <c r="M205" s="112" t="s">
        <v>51</v>
      </c>
      <c r="N205" s="112" t="s">
        <v>49</v>
      </c>
      <c r="O205" s="112" t="s">
        <v>51</v>
      </c>
      <c r="P205" s="112" t="s">
        <v>37</v>
      </c>
      <c r="Q205" s="112" t="s">
        <v>88</v>
      </c>
      <c r="R205" s="112" t="s">
        <v>38</v>
      </c>
      <c r="S205" s="112" t="s">
        <v>227</v>
      </c>
      <c r="T205" s="113">
        <v>6</v>
      </c>
    </row>
    <row r="206" spans="1:20" x14ac:dyDescent="0.3">
      <c r="A206" s="119" t="s">
        <v>327</v>
      </c>
      <c r="B206" s="112" t="s">
        <v>17</v>
      </c>
      <c r="C206" s="112" t="s">
        <v>38</v>
      </c>
      <c r="E206" s="112" t="s">
        <v>51</v>
      </c>
      <c r="F206" s="112" t="s">
        <v>54</v>
      </c>
      <c r="G206" s="112" t="s">
        <v>51</v>
      </c>
      <c r="H206" s="112" t="s">
        <v>38</v>
      </c>
      <c r="I206" s="112" t="s">
        <v>33</v>
      </c>
      <c r="J206" s="114" t="s">
        <v>122</v>
      </c>
      <c r="K206" s="112" t="s">
        <v>51</v>
      </c>
      <c r="L206" s="112" t="s">
        <v>51</v>
      </c>
      <c r="M206" s="112" t="s">
        <v>51</v>
      </c>
      <c r="N206" s="112" t="s">
        <v>49</v>
      </c>
      <c r="O206" s="112" t="s">
        <v>51</v>
      </c>
      <c r="P206" s="112" t="s">
        <v>37</v>
      </c>
      <c r="Q206" s="112" t="s">
        <v>88</v>
      </c>
      <c r="R206" s="112" t="s">
        <v>38</v>
      </c>
      <c r="S206" s="112" t="s">
        <v>227</v>
      </c>
      <c r="T206" s="113">
        <v>6</v>
      </c>
    </row>
    <row r="207" spans="1:20" x14ac:dyDescent="0.3">
      <c r="A207" s="119" t="s">
        <v>328</v>
      </c>
      <c r="B207" s="112" t="s">
        <v>17</v>
      </c>
      <c r="C207" s="112" t="s">
        <v>38</v>
      </c>
      <c r="E207" s="112" t="s">
        <v>51</v>
      </c>
      <c r="F207" s="112" t="s">
        <v>54</v>
      </c>
      <c r="G207" s="112" t="s">
        <v>51</v>
      </c>
      <c r="H207" s="112" t="s">
        <v>38</v>
      </c>
      <c r="I207" s="112" t="s">
        <v>33</v>
      </c>
      <c r="J207" s="114" t="s">
        <v>123</v>
      </c>
      <c r="K207" s="112" t="s">
        <v>51</v>
      </c>
      <c r="L207" s="112" t="s">
        <v>51</v>
      </c>
      <c r="M207" s="112" t="s">
        <v>51</v>
      </c>
      <c r="N207" s="112" t="s">
        <v>49</v>
      </c>
      <c r="O207" s="112" t="s">
        <v>51</v>
      </c>
      <c r="P207" s="112" t="s">
        <v>37</v>
      </c>
      <c r="Q207" s="112" t="s">
        <v>88</v>
      </c>
      <c r="R207" s="112" t="s">
        <v>38</v>
      </c>
      <c r="S207" s="112" t="s">
        <v>227</v>
      </c>
      <c r="T207" s="113">
        <v>6</v>
      </c>
    </row>
    <row r="208" spans="1:20" x14ac:dyDescent="0.3">
      <c r="A208" s="119" t="s">
        <v>329</v>
      </c>
      <c r="B208" s="112" t="s">
        <v>17</v>
      </c>
      <c r="C208" s="112" t="s">
        <v>38</v>
      </c>
      <c r="E208" s="112" t="s">
        <v>51</v>
      </c>
      <c r="F208" s="112" t="s">
        <v>54</v>
      </c>
      <c r="G208" s="112" t="s">
        <v>51</v>
      </c>
      <c r="H208" s="112" t="s">
        <v>38</v>
      </c>
      <c r="I208" s="112" t="s">
        <v>33</v>
      </c>
      <c r="J208" s="114" t="s">
        <v>124</v>
      </c>
      <c r="K208" s="112" t="s">
        <v>51</v>
      </c>
      <c r="L208" s="112" t="s">
        <v>51</v>
      </c>
      <c r="M208" s="112" t="s">
        <v>51</v>
      </c>
      <c r="N208" s="112" t="s">
        <v>49</v>
      </c>
      <c r="O208" s="112" t="s">
        <v>51</v>
      </c>
      <c r="P208" s="112" t="s">
        <v>37</v>
      </c>
      <c r="Q208" s="112" t="s">
        <v>88</v>
      </c>
      <c r="R208" s="112" t="s">
        <v>38</v>
      </c>
      <c r="S208" s="112" t="s">
        <v>227</v>
      </c>
      <c r="T208" s="113">
        <v>6</v>
      </c>
    </row>
    <row r="209" spans="1:20" x14ac:dyDescent="0.3">
      <c r="A209" s="119" t="s">
        <v>330</v>
      </c>
      <c r="B209" s="112" t="s">
        <v>17</v>
      </c>
      <c r="C209" s="112" t="s">
        <v>38</v>
      </c>
      <c r="E209" s="112" t="s">
        <v>51</v>
      </c>
      <c r="F209" s="112" t="s">
        <v>54</v>
      </c>
      <c r="G209" s="112" t="s">
        <v>51</v>
      </c>
      <c r="H209" s="112" t="s">
        <v>38</v>
      </c>
      <c r="I209" s="112" t="s">
        <v>33</v>
      </c>
      <c r="J209" s="114" t="s">
        <v>125</v>
      </c>
      <c r="K209" s="112" t="s">
        <v>51</v>
      </c>
      <c r="L209" s="112" t="s">
        <v>51</v>
      </c>
      <c r="M209" s="112" t="s">
        <v>51</v>
      </c>
      <c r="N209" s="112" t="s">
        <v>49</v>
      </c>
      <c r="O209" s="112" t="s">
        <v>51</v>
      </c>
      <c r="P209" s="112" t="s">
        <v>37</v>
      </c>
      <c r="Q209" s="112" t="s">
        <v>88</v>
      </c>
      <c r="R209" s="112" t="s">
        <v>38</v>
      </c>
      <c r="S209" s="112" t="s">
        <v>227</v>
      </c>
      <c r="T209" s="113">
        <v>6</v>
      </c>
    </row>
    <row r="210" spans="1:20" x14ac:dyDescent="0.3">
      <c r="A210" s="119" t="s">
        <v>331</v>
      </c>
      <c r="B210" s="112" t="s">
        <v>17</v>
      </c>
      <c r="C210" s="112" t="s">
        <v>38</v>
      </c>
      <c r="E210" s="112" t="s">
        <v>51</v>
      </c>
      <c r="F210" s="112" t="s">
        <v>54</v>
      </c>
      <c r="G210" s="112" t="s">
        <v>51</v>
      </c>
      <c r="H210" s="112" t="s">
        <v>38</v>
      </c>
      <c r="I210" s="112" t="s">
        <v>33</v>
      </c>
      <c r="J210" s="114" t="s">
        <v>126</v>
      </c>
      <c r="K210" s="112" t="s">
        <v>51</v>
      </c>
      <c r="L210" s="112" t="s">
        <v>51</v>
      </c>
      <c r="M210" s="112" t="s">
        <v>51</v>
      </c>
      <c r="N210" s="112" t="s">
        <v>49</v>
      </c>
      <c r="O210" s="112" t="s">
        <v>51</v>
      </c>
      <c r="P210" s="112" t="s">
        <v>37</v>
      </c>
      <c r="Q210" s="112" t="s">
        <v>88</v>
      </c>
      <c r="R210" s="112" t="s">
        <v>38</v>
      </c>
      <c r="S210" s="112" t="s">
        <v>227</v>
      </c>
      <c r="T210" s="113">
        <v>6</v>
      </c>
    </row>
    <row r="211" spans="1:20" x14ac:dyDescent="0.3">
      <c r="A211" s="119" t="s">
        <v>332</v>
      </c>
      <c r="B211" s="112" t="s">
        <v>17</v>
      </c>
      <c r="C211" s="112" t="s">
        <v>38</v>
      </c>
      <c r="E211" s="112" t="s">
        <v>51</v>
      </c>
      <c r="F211" s="112" t="s">
        <v>54</v>
      </c>
      <c r="G211" s="112" t="s">
        <v>51</v>
      </c>
      <c r="H211" s="112" t="s">
        <v>38</v>
      </c>
      <c r="I211" s="112" t="s">
        <v>33</v>
      </c>
      <c r="J211" s="114" t="s">
        <v>127</v>
      </c>
      <c r="K211" s="112" t="s">
        <v>51</v>
      </c>
      <c r="L211" s="112" t="s">
        <v>51</v>
      </c>
      <c r="M211" s="112" t="s">
        <v>51</v>
      </c>
      <c r="N211" s="112" t="s">
        <v>49</v>
      </c>
      <c r="O211" s="112" t="s">
        <v>51</v>
      </c>
      <c r="P211" s="112" t="s">
        <v>37</v>
      </c>
      <c r="Q211" s="112" t="s">
        <v>88</v>
      </c>
      <c r="R211" s="112" t="s">
        <v>38</v>
      </c>
      <c r="S211" s="112" t="s">
        <v>227</v>
      </c>
      <c r="T211" s="113">
        <v>6</v>
      </c>
    </row>
    <row r="212" spans="1:20" x14ac:dyDescent="0.3">
      <c r="A212" s="119" t="s">
        <v>333</v>
      </c>
      <c r="B212" s="112" t="s">
        <v>17</v>
      </c>
      <c r="C212" s="112" t="s">
        <v>38</v>
      </c>
      <c r="E212" s="112" t="s">
        <v>51</v>
      </c>
      <c r="F212" s="112" t="s">
        <v>54</v>
      </c>
      <c r="G212" s="112" t="s">
        <v>51</v>
      </c>
      <c r="H212" s="112" t="s">
        <v>38</v>
      </c>
      <c r="I212" s="112" t="s">
        <v>33</v>
      </c>
      <c r="J212" s="114" t="s">
        <v>128</v>
      </c>
      <c r="K212" s="112" t="s">
        <v>51</v>
      </c>
      <c r="L212" s="112" t="s">
        <v>51</v>
      </c>
      <c r="M212" s="112" t="s">
        <v>51</v>
      </c>
      <c r="N212" s="112" t="s">
        <v>49</v>
      </c>
      <c r="O212" s="112" t="s">
        <v>51</v>
      </c>
      <c r="P212" s="112" t="s">
        <v>37</v>
      </c>
      <c r="Q212" s="112" t="s">
        <v>88</v>
      </c>
      <c r="R212" s="112" t="s">
        <v>38</v>
      </c>
      <c r="S212" s="112" t="s">
        <v>227</v>
      </c>
      <c r="T212" s="113">
        <v>6</v>
      </c>
    </row>
    <row r="213" spans="1:20" x14ac:dyDescent="0.3">
      <c r="A213" s="119" t="s">
        <v>334</v>
      </c>
      <c r="B213" s="112" t="s">
        <v>17</v>
      </c>
      <c r="C213" s="112" t="s">
        <v>38</v>
      </c>
      <c r="E213" s="112" t="s">
        <v>51</v>
      </c>
      <c r="F213" s="112" t="s">
        <v>54</v>
      </c>
      <c r="G213" s="112" t="s">
        <v>51</v>
      </c>
      <c r="H213" s="112" t="s">
        <v>38</v>
      </c>
      <c r="I213" s="112" t="s">
        <v>33</v>
      </c>
      <c r="J213" s="114" t="s">
        <v>69</v>
      </c>
      <c r="K213" s="112" t="s">
        <v>51</v>
      </c>
      <c r="L213" s="112" t="s">
        <v>51</v>
      </c>
      <c r="M213" s="112" t="s">
        <v>51</v>
      </c>
      <c r="N213" s="112" t="s">
        <v>49</v>
      </c>
      <c r="O213" s="112" t="s">
        <v>51</v>
      </c>
      <c r="P213" s="112" t="s">
        <v>37</v>
      </c>
      <c r="Q213" s="112" t="s">
        <v>88</v>
      </c>
      <c r="R213" s="112" t="s">
        <v>38</v>
      </c>
      <c r="S213" s="112" t="s">
        <v>227</v>
      </c>
      <c r="T213" s="113">
        <v>6</v>
      </c>
    </row>
    <row r="214" spans="1:20" x14ac:dyDescent="0.3">
      <c r="A214" s="119" t="s">
        <v>335</v>
      </c>
      <c r="B214" s="112" t="s">
        <v>17</v>
      </c>
      <c r="C214" s="112" t="s">
        <v>38</v>
      </c>
      <c r="E214" s="112" t="s">
        <v>51</v>
      </c>
      <c r="F214" s="112" t="s">
        <v>54</v>
      </c>
      <c r="G214" s="112" t="s">
        <v>51</v>
      </c>
      <c r="H214" s="112" t="s">
        <v>38</v>
      </c>
      <c r="I214" s="112" t="s">
        <v>33</v>
      </c>
      <c r="J214" s="114" t="s">
        <v>129</v>
      </c>
      <c r="K214" s="112" t="s">
        <v>51</v>
      </c>
      <c r="L214" s="112" t="s">
        <v>51</v>
      </c>
      <c r="M214" s="112" t="s">
        <v>51</v>
      </c>
      <c r="N214" s="112" t="s">
        <v>49</v>
      </c>
      <c r="O214" s="112" t="s">
        <v>51</v>
      </c>
      <c r="P214" s="112" t="s">
        <v>37</v>
      </c>
      <c r="Q214" s="112" t="s">
        <v>88</v>
      </c>
      <c r="R214" s="112" t="s">
        <v>38</v>
      </c>
      <c r="S214" s="112" t="s">
        <v>227</v>
      </c>
      <c r="T214" s="113">
        <v>6</v>
      </c>
    </row>
    <row r="215" spans="1:20" x14ac:dyDescent="0.3">
      <c r="A215" s="119" t="s">
        <v>336</v>
      </c>
      <c r="B215" s="112" t="s">
        <v>17</v>
      </c>
      <c r="C215" s="112" t="s">
        <v>38</v>
      </c>
      <c r="E215" s="112" t="s">
        <v>51</v>
      </c>
      <c r="F215" s="112" t="s">
        <v>54</v>
      </c>
      <c r="G215" s="112" t="s">
        <v>51</v>
      </c>
      <c r="H215" s="112" t="s">
        <v>38</v>
      </c>
      <c r="I215" s="112" t="s">
        <v>33</v>
      </c>
      <c r="J215" s="114" t="s">
        <v>130</v>
      </c>
      <c r="K215" s="112" t="s">
        <v>51</v>
      </c>
      <c r="L215" s="112" t="s">
        <v>51</v>
      </c>
      <c r="M215" s="112" t="s">
        <v>51</v>
      </c>
      <c r="N215" s="112" t="s">
        <v>49</v>
      </c>
      <c r="O215" s="112" t="s">
        <v>51</v>
      </c>
      <c r="P215" s="112" t="s">
        <v>37</v>
      </c>
      <c r="Q215" s="112" t="s">
        <v>88</v>
      </c>
      <c r="R215" s="112" t="s">
        <v>38</v>
      </c>
      <c r="S215" s="112" t="s">
        <v>227</v>
      </c>
      <c r="T215" s="113">
        <v>6</v>
      </c>
    </row>
    <row r="216" spans="1:20" x14ac:dyDescent="0.3">
      <c r="A216" s="119" t="s">
        <v>337</v>
      </c>
      <c r="B216" s="112" t="s">
        <v>17</v>
      </c>
      <c r="C216" s="112" t="s">
        <v>38</v>
      </c>
      <c r="E216" s="112" t="s">
        <v>51</v>
      </c>
      <c r="F216" s="112" t="s">
        <v>54</v>
      </c>
      <c r="G216" s="112" t="s">
        <v>51</v>
      </c>
      <c r="H216" s="112" t="s">
        <v>38</v>
      </c>
      <c r="I216" s="112" t="s">
        <v>33</v>
      </c>
      <c r="J216" s="114" t="s">
        <v>131</v>
      </c>
      <c r="K216" s="112" t="s">
        <v>51</v>
      </c>
      <c r="L216" s="112" t="s">
        <v>51</v>
      </c>
      <c r="M216" s="112" t="s">
        <v>51</v>
      </c>
      <c r="N216" s="112" t="s">
        <v>49</v>
      </c>
      <c r="O216" s="112" t="s">
        <v>51</v>
      </c>
      <c r="P216" s="112" t="s">
        <v>37</v>
      </c>
      <c r="Q216" s="112" t="s">
        <v>88</v>
      </c>
      <c r="R216" s="112" t="s">
        <v>38</v>
      </c>
      <c r="S216" s="112" t="s">
        <v>227</v>
      </c>
      <c r="T216" s="113">
        <v>6</v>
      </c>
    </row>
    <row r="217" spans="1:20" x14ac:dyDescent="0.3">
      <c r="A217" s="119" t="s">
        <v>338</v>
      </c>
      <c r="B217" s="112" t="s">
        <v>17</v>
      </c>
      <c r="C217" s="112" t="s">
        <v>38</v>
      </c>
      <c r="E217" s="112" t="s">
        <v>51</v>
      </c>
      <c r="F217" s="112" t="s">
        <v>54</v>
      </c>
      <c r="G217" s="112" t="s">
        <v>51</v>
      </c>
      <c r="H217" s="112" t="s">
        <v>38</v>
      </c>
      <c r="I217" s="112" t="s">
        <v>33</v>
      </c>
      <c r="J217" s="114" t="s">
        <v>132</v>
      </c>
      <c r="K217" s="112" t="s">
        <v>51</v>
      </c>
      <c r="L217" s="112" t="s">
        <v>51</v>
      </c>
      <c r="M217" s="112" t="s">
        <v>51</v>
      </c>
      <c r="N217" s="112" t="s">
        <v>49</v>
      </c>
      <c r="O217" s="112" t="s">
        <v>51</v>
      </c>
      <c r="P217" s="112" t="s">
        <v>37</v>
      </c>
      <c r="Q217" s="112" t="s">
        <v>88</v>
      </c>
      <c r="R217" s="112" t="s">
        <v>38</v>
      </c>
      <c r="S217" s="112" t="s">
        <v>227</v>
      </c>
      <c r="T217" s="113">
        <v>6</v>
      </c>
    </row>
    <row r="218" spans="1:20" x14ac:dyDescent="0.3">
      <c r="A218" s="119" t="s">
        <v>339</v>
      </c>
      <c r="B218" s="112" t="s">
        <v>17</v>
      </c>
      <c r="C218" s="112" t="s">
        <v>38</v>
      </c>
      <c r="E218" s="112" t="s">
        <v>51</v>
      </c>
      <c r="F218" s="112" t="s">
        <v>54</v>
      </c>
      <c r="G218" s="112" t="s">
        <v>51</v>
      </c>
      <c r="H218" s="112" t="s">
        <v>38</v>
      </c>
      <c r="I218" s="112" t="s">
        <v>33</v>
      </c>
      <c r="J218" s="114" t="s">
        <v>133</v>
      </c>
      <c r="K218" s="112" t="s">
        <v>51</v>
      </c>
      <c r="L218" s="112" t="s">
        <v>51</v>
      </c>
      <c r="M218" s="112" t="s">
        <v>51</v>
      </c>
      <c r="N218" s="112" t="s">
        <v>49</v>
      </c>
      <c r="O218" s="112" t="s">
        <v>51</v>
      </c>
      <c r="P218" s="112" t="s">
        <v>37</v>
      </c>
      <c r="Q218" s="112" t="s">
        <v>88</v>
      </c>
      <c r="R218" s="112" t="s">
        <v>38</v>
      </c>
      <c r="S218" s="112" t="s">
        <v>227</v>
      </c>
      <c r="T218" s="113">
        <v>6</v>
      </c>
    </row>
    <row r="219" spans="1:20" x14ac:dyDescent="0.3">
      <c r="A219" s="119" t="s">
        <v>340</v>
      </c>
      <c r="B219" s="112" t="s">
        <v>17</v>
      </c>
      <c r="C219" s="112" t="s">
        <v>38</v>
      </c>
      <c r="E219" s="112" t="s">
        <v>51</v>
      </c>
      <c r="F219" s="112" t="s">
        <v>54</v>
      </c>
      <c r="G219" s="112" t="s">
        <v>51</v>
      </c>
      <c r="H219" s="112" t="s">
        <v>38</v>
      </c>
      <c r="I219" s="112" t="s">
        <v>33</v>
      </c>
      <c r="J219" s="114" t="s">
        <v>134</v>
      </c>
      <c r="K219" s="112" t="s">
        <v>51</v>
      </c>
      <c r="L219" s="112" t="s">
        <v>51</v>
      </c>
      <c r="M219" s="112" t="s">
        <v>51</v>
      </c>
      <c r="N219" s="112" t="s">
        <v>49</v>
      </c>
      <c r="O219" s="112" t="s">
        <v>51</v>
      </c>
      <c r="P219" s="112" t="s">
        <v>37</v>
      </c>
      <c r="Q219" s="112" t="s">
        <v>88</v>
      </c>
      <c r="R219" s="112" t="s">
        <v>38</v>
      </c>
      <c r="S219" s="112" t="s">
        <v>227</v>
      </c>
      <c r="T219" s="113">
        <v>6</v>
      </c>
    </row>
    <row r="220" spans="1:20" x14ac:dyDescent="0.3">
      <c r="A220" s="119" t="s">
        <v>341</v>
      </c>
      <c r="B220" s="112" t="s">
        <v>17</v>
      </c>
      <c r="C220" s="112" t="s">
        <v>38</v>
      </c>
      <c r="E220" s="112" t="s">
        <v>51</v>
      </c>
      <c r="F220" s="112" t="s">
        <v>54</v>
      </c>
      <c r="G220" s="112" t="s">
        <v>51</v>
      </c>
      <c r="H220" s="112" t="s">
        <v>38</v>
      </c>
      <c r="I220" s="112" t="s">
        <v>33</v>
      </c>
      <c r="J220" s="114" t="s">
        <v>135</v>
      </c>
      <c r="K220" s="112" t="s">
        <v>51</v>
      </c>
      <c r="L220" s="112" t="s">
        <v>51</v>
      </c>
      <c r="M220" s="112" t="s">
        <v>51</v>
      </c>
      <c r="N220" s="112" t="s">
        <v>49</v>
      </c>
      <c r="O220" s="112" t="s">
        <v>51</v>
      </c>
      <c r="P220" s="112" t="s">
        <v>37</v>
      </c>
      <c r="Q220" s="112" t="s">
        <v>88</v>
      </c>
      <c r="R220" s="112" t="s">
        <v>38</v>
      </c>
      <c r="S220" s="112" t="s">
        <v>227</v>
      </c>
      <c r="T220" s="113">
        <v>6</v>
      </c>
    </row>
    <row r="221" spans="1:20" x14ac:dyDescent="0.3">
      <c r="A221" s="119" t="s">
        <v>342</v>
      </c>
      <c r="B221" s="112" t="s">
        <v>17</v>
      </c>
      <c r="C221" s="112" t="s">
        <v>38</v>
      </c>
      <c r="E221" s="112" t="s">
        <v>51</v>
      </c>
      <c r="F221" s="112" t="s">
        <v>54</v>
      </c>
      <c r="G221" s="112" t="s">
        <v>51</v>
      </c>
      <c r="H221" s="112" t="s">
        <v>38</v>
      </c>
      <c r="I221" s="112" t="s">
        <v>33</v>
      </c>
      <c r="J221" s="114" t="s">
        <v>136</v>
      </c>
      <c r="K221" s="112" t="s">
        <v>51</v>
      </c>
      <c r="L221" s="112" t="s">
        <v>51</v>
      </c>
      <c r="M221" s="112" t="s">
        <v>51</v>
      </c>
      <c r="N221" s="112" t="s">
        <v>49</v>
      </c>
      <c r="O221" s="112" t="s">
        <v>51</v>
      </c>
      <c r="P221" s="112" t="s">
        <v>37</v>
      </c>
      <c r="Q221" s="112" t="s">
        <v>88</v>
      </c>
      <c r="R221" s="112" t="s">
        <v>38</v>
      </c>
      <c r="S221" s="112" t="s">
        <v>227</v>
      </c>
      <c r="T221" s="113">
        <v>6</v>
      </c>
    </row>
    <row r="222" spans="1:20" x14ac:dyDescent="0.3">
      <c r="A222" s="118" t="s">
        <v>343</v>
      </c>
      <c r="B222" s="112" t="s">
        <v>17</v>
      </c>
      <c r="C222" s="112" t="s">
        <v>38</v>
      </c>
      <c r="E222" s="112" t="s">
        <v>51</v>
      </c>
      <c r="F222" s="112" t="s">
        <v>54</v>
      </c>
      <c r="G222" s="112" t="s">
        <v>51</v>
      </c>
      <c r="H222" s="112" t="s">
        <v>38</v>
      </c>
      <c r="I222" s="112" t="s">
        <v>33</v>
      </c>
      <c r="J222" s="114" t="s">
        <v>71</v>
      </c>
      <c r="K222" s="112" t="s">
        <v>51</v>
      </c>
      <c r="L222" s="112" t="s">
        <v>51</v>
      </c>
      <c r="M222" s="112" t="s">
        <v>51</v>
      </c>
      <c r="N222" s="112" t="s">
        <v>49</v>
      </c>
      <c r="O222" s="112" t="s">
        <v>51</v>
      </c>
      <c r="P222" s="112" t="s">
        <v>37</v>
      </c>
      <c r="Q222" s="112" t="s">
        <v>88</v>
      </c>
      <c r="R222" s="112" t="s">
        <v>38</v>
      </c>
      <c r="S222" s="112" t="s">
        <v>227</v>
      </c>
      <c r="T222" s="113">
        <v>6</v>
      </c>
    </row>
    <row r="223" spans="1:20" x14ac:dyDescent="0.3">
      <c r="A223" s="119" t="s">
        <v>344</v>
      </c>
      <c r="B223" s="112" t="s">
        <v>17</v>
      </c>
      <c r="C223" s="112" t="s">
        <v>38</v>
      </c>
      <c r="E223" s="112" t="s">
        <v>51</v>
      </c>
      <c r="F223" s="112" t="s">
        <v>54</v>
      </c>
      <c r="G223" s="112" t="s">
        <v>51</v>
      </c>
      <c r="H223" s="112" t="s">
        <v>38</v>
      </c>
      <c r="I223" s="112" t="s">
        <v>33</v>
      </c>
      <c r="J223" s="114" t="s">
        <v>73</v>
      </c>
      <c r="K223" s="112" t="s">
        <v>51</v>
      </c>
      <c r="L223" s="112" t="s">
        <v>51</v>
      </c>
      <c r="M223" s="112" t="s">
        <v>51</v>
      </c>
      <c r="N223" s="112" t="s">
        <v>49</v>
      </c>
      <c r="O223" s="112" t="s">
        <v>51</v>
      </c>
      <c r="P223" s="112" t="s">
        <v>37</v>
      </c>
      <c r="Q223" s="112" t="s">
        <v>88</v>
      </c>
      <c r="R223" s="112" t="s">
        <v>38</v>
      </c>
      <c r="S223" s="112" t="s">
        <v>227</v>
      </c>
      <c r="T223" s="113">
        <v>6</v>
      </c>
    </row>
    <row r="224" spans="1:20" x14ac:dyDescent="0.3">
      <c r="A224" s="119" t="s">
        <v>345</v>
      </c>
      <c r="B224" s="112" t="s">
        <v>17</v>
      </c>
      <c r="C224" s="112" t="s">
        <v>38</v>
      </c>
      <c r="E224" s="112" t="s">
        <v>51</v>
      </c>
      <c r="F224" s="112" t="s">
        <v>54</v>
      </c>
      <c r="G224" s="112" t="s">
        <v>51</v>
      </c>
      <c r="H224" s="112" t="s">
        <v>38</v>
      </c>
      <c r="I224" s="112" t="s">
        <v>33</v>
      </c>
      <c r="J224" s="114" t="s">
        <v>75</v>
      </c>
      <c r="K224" s="112" t="s">
        <v>51</v>
      </c>
      <c r="L224" s="112" t="s">
        <v>51</v>
      </c>
      <c r="M224" s="112" t="s">
        <v>51</v>
      </c>
      <c r="N224" s="112" t="s">
        <v>49</v>
      </c>
      <c r="O224" s="112" t="s">
        <v>51</v>
      </c>
      <c r="P224" s="112" t="s">
        <v>37</v>
      </c>
      <c r="Q224" s="112" t="s">
        <v>88</v>
      </c>
      <c r="R224" s="112" t="s">
        <v>38</v>
      </c>
      <c r="S224" s="112" t="s">
        <v>227</v>
      </c>
      <c r="T224" s="113">
        <v>6</v>
      </c>
    </row>
    <row r="225" spans="1:20" x14ac:dyDescent="0.3">
      <c r="A225" s="120" t="s">
        <v>346</v>
      </c>
      <c r="B225" s="112" t="s">
        <v>17</v>
      </c>
      <c r="C225" s="112" t="s">
        <v>38</v>
      </c>
      <c r="E225" s="112" t="s">
        <v>51</v>
      </c>
      <c r="F225" s="112" t="s">
        <v>54</v>
      </c>
      <c r="G225" s="112" t="s">
        <v>51</v>
      </c>
      <c r="H225" s="112" t="s">
        <v>38</v>
      </c>
      <c r="I225" s="112" t="s">
        <v>33</v>
      </c>
      <c r="J225" s="114" t="s">
        <v>137</v>
      </c>
      <c r="K225" s="112" t="s">
        <v>51</v>
      </c>
      <c r="L225" s="112" t="s">
        <v>51</v>
      </c>
      <c r="M225" s="112" t="s">
        <v>51</v>
      </c>
      <c r="N225" s="112" t="s">
        <v>49</v>
      </c>
      <c r="O225" s="112" t="s">
        <v>51</v>
      </c>
      <c r="P225" s="112" t="s">
        <v>37</v>
      </c>
      <c r="Q225" s="112" t="s">
        <v>88</v>
      </c>
      <c r="R225" s="112" t="s">
        <v>38</v>
      </c>
      <c r="S225" s="112" t="s">
        <v>227</v>
      </c>
      <c r="T225" s="113">
        <v>6</v>
      </c>
    </row>
    <row r="226" spans="1:20" x14ac:dyDescent="0.3">
      <c r="A226" s="120" t="s">
        <v>347</v>
      </c>
      <c r="B226" s="112" t="s">
        <v>17</v>
      </c>
      <c r="C226" s="112" t="s">
        <v>38</v>
      </c>
      <c r="E226" s="112" t="s">
        <v>51</v>
      </c>
      <c r="F226" s="112" t="s">
        <v>54</v>
      </c>
      <c r="G226" s="112" t="s">
        <v>51</v>
      </c>
      <c r="H226" s="112" t="s">
        <v>38</v>
      </c>
      <c r="I226" s="112" t="s">
        <v>33</v>
      </c>
      <c r="J226" s="114" t="s">
        <v>138</v>
      </c>
      <c r="K226" s="112" t="s">
        <v>51</v>
      </c>
      <c r="L226" s="112" t="s">
        <v>51</v>
      </c>
      <c r="M226" s="112" t="s">
        <v>51</v>
      </c>
      <c r="N226" s="112" t="s">
        <v>49</v>
      </c>
      <c r="O226" s="112" t="s">
        <v>51</v>
      </c>
      <c r="P226" s="112" t="s">
        <v>37</v>
      </c>
      <c r="Q226" s="112" t="s">
        <v>88</v>
      </c>
      <c r="R226" s="112" t="s">
        <v>38</v>
      </c>
      <c r="S226" s="112" t="s">
        <v>227</v>
      </c>
      <c r="T226" s="113">
        <v>6</v>
      </c>
    </row>
    <row r="227" spans="1:20" x14ac:dyDescent="0.3">
      <c r="A227" s="119" t="s">
        <v>348</v>
      </c>
      <c r="B227" s="112" t="s">
        <v>17</v>
      </c>
      <c r="C227" s="112" t="s">
        <v>38</v>
      </c>
      <c r="E227" s="112" t="s">
        <v>51</v>
      </c>
      <c r="F227" s="112" t="s">
        <v>54</v>
      </c>
      <c r="G227" s="112" t="s">
        <v>51</v>
      </c>
      <c r="H227" s="112" t="s">
        <v>38</v>
      </c>
      <c r="I227" s="112" t="s">
        <v>33</v>
      </c>
      <c r="J227" s="114" t="s">
        <v>77</v>
      </c>
      <c r="K227" s="112" t="s">
        <v>51</v>
      </c>
      <c r="L227" s="112" t="s">
        <v>51</v>
      </c>
      <c r="M227" s="112" t="s">
        <v>51</v>
      </c>
      <c r="N227" s="112" t="s">
        <v>49</v>
      </c>
      <c r="O227" s="112" t="s">
        <v>51</v>
      </c>
      <c r="P227" s="112" t="s">
        <v>37</v>
      </c>
      <c r="Q227" s="112" t="s">
        <v>88</v>
      </c>
      <c r="R227" s="112" t="s">
        <v>38</v>
      </c>
      <c r="S227" s="112" t="s">
        <v>227</v>
      </c>
      <c r="T227" s="113">
        <v>6</v>
      </c>
    </row>
    <row r="228" spans="1:20" x14ac:dyDescent="0.3">
      <c r="A228" s="120" t="s">
        <v>349</v>
      </c>
      <c r="B228" s="112" t="s">
        <v>17</v>
      </c>
      <c r="C228" s="112" t="s">
        <v>38</v>
      </c>
      <c r="E228" s="112" t="s">
        <v>51</v>
      </c>
      <c r="F228" s="112" t="s">
        <v>54</v>
      </c>
      <c r="G228" s="112" t="s">
        <v>51</v>
      </c>
      <c r="H228" s="112" t="s">
        <v>38</v>
      </c>
      <c r="I228" s="112" t="s">
        <v>33</v>
      </c>
      <c r="J228" s="114" t="s">
        <v>139</v>
      </c>
      <c r="K228" s="112" t="s">
        <v>51</v>
      </c>
      <c r="L228" s="112" t="s">
        <v>51</v>
      </c>
      <c r="M228" s="112" t="s">
        <v>51</v>
      </c>
      <c r="N228" s="112" t="s">
        <v>49</v>
      </c>
      <c r="O228" s="112" t="s">
        <v>51</v>
      </c>
      <c r="P228" s="112" t="s">
        <v>37</v>
      </c>
      <c r="Q228" s="112" t="s">
        <v>88</v>
      </c>
      <c r="R228" s="112" t="s">
        <v>38</v>
      </c>
      <c r="S228" s="112" t="s">
        <v>227</v>
      </c>
      <c r="T228" s="113">
        <v>6</v>
      </c>
    </row>
    <row r="229" spans="1:20" x14ac:dyDescent="0.3">
      <c r="A229" s="120" t="s">
        <v>350</v>
      </c>
      <c r="B229" s="112" t="s">
        <v>17</v>
      </c>
      <c r="C229" s="112" t="s">
        <v>38</v>
      </c>
      <c r="E229" s="112" t="s">
        <v>51</v>
      </c>
      <c r="F229" s="112" t="s">
        <v>54</v>
      </c>
      <c r="G229" s="112" t="s">
        <v>51</v>
      </c>
      <c r="H229" s="112" t="s">
        <v>38</v>
      </c>
      <c r="I229" s="112" t="s">
        <v>33</v>
      </c>
      <c r="J229" s="114" t="s">
        <v>140</v>
      </c>
      <c r="K229" s="112" t="s">
        <v>51</v>
      </c>
      <c r="L229" s="112" t="s">
        <v>51</v>
      </c>
      <c r="M229" s="112" t="s">
        <v>51</v>
      </c>
      <c r="N229" s="112" t="s">
        <v>49</v>
      </c>
      <c r="O229" s="112" t="s">
        <v>51</v>
      </c>
      <c r="P229" s="112" t="s">
        <v>37</v>
      </c>
      <c r="Q229" s="112" t="s">
        <v>88</v>
      </c>
      <c r="R229" s="112" t="s">
        <v>38</v>
      </c>
      <c r="S229" s="112" t="s">
        <v>227</v>
      </c>
      <c r="T229" s="113">
        <v>6</v>
      </c>
    </row>
    <row r="230" spans="1:20" x14ac:dyDescent="0.3">
      <c r="A230" s="120" t="s">
        <v>351</v>
      </c>
      <c r="B230" s="112" t="s">
        <v>17</v>
      </c>
      <c r="C230" s="112" t="s">
        <v>38</v>
      </c>
      <c r="E230" s="112" t="s">
        <v>51</v>
      </c>
      <c r="F230" s="112" t="s">
        <v>54</v>
      </c>
      <c r="G230" s="112" t="s">
        <v>51</v>
      </c>
      <c r="H230" s="112" t="s">
        <v>38</v>
      </c>
      <c r="I230" s="112" t="s">
        <v>33</v>
      </c>
      <c r="J230" s="114" t="s">
        <v>141</v>
      </c>
      <c r="K230" s="112" t="s">
        <v>51</v>
      </c>
      <c r="L230" s="112" t="s">
        <v>51</v>
      </c>
      <c r="M230" s="112" t="s">
        <v>51</v>
      </c>
      <c r="N230" s="112" t="s">
        <v>49</v>
      </c>
      <c r="O230" s="112" t="s">
        <v>51</v>
      </c>
      <c r="P230" s="112" t="s">
        <v>37</v>
      </c>
      <c r="Q230" s="112" t="s">
        <v>88</v>
      </c>
      <c r="R230" s="112" t="s">
        <v>38</v>
      </c>
      <c r="S230" s="112" t="s">
        <v>227</v>
      </c>
      <c r="T230" s="113">
        <v>6</v>
      </c>
    </row>
    <row r="231" spans="1:20" x14ac:dyDescent="0.3">
      <c r="A231" s="119" t="s">
        <v>352</v>
      </c>
      <c r="B231" s="112" t="s">
        <v>17</v>
      </c>
      <c r="C231" s="112" t="s">
        <v>38</v>
      </c>
      <c r="E231" s="112" t="s">
        <v>51</v>
      </c>
      <c r="F231" s="112" t="s">
        <v>54</v>
      </c>
      <c r="G231" s="112" t="s">
        <v>51</v>
      </c>
      <c r="H231" s="112" t="s">
        <v>38</v>
      </c>
      <c r="I231" s="112" t="s">
        <v>33</v>
      </c>
      <c r="J231" s="114" t="s">
        <v>142</v>
      </c>
      <c r="K231" s="112" t="s">
        <v>51</v>
      </c>
      <c r="L231" s="112" t="s">
        <v>51</v>
      </c>
      <c r="M231" s="112" t="s">
        <v>51</v>
      </c>
      <c r="N231" s="112" t="s">
        <v>49</v>
      </c>
      <c r="O231" s="112" t="s">
        <v>51</v>
      </c>
      <c r="P231" s="112" t="s">
        <v>37</v>
      </c>
      <c r="Q231" s="112" t="s">
        <v>88</v>
      </c>
      <c r="R231" s="112" t="s">
        <v>38</v>
      </c>
      <c r="S231" s="112" t="s">
        <v>227</v>
      </c>
      <c r="T231" s="113">
        <v>6</v>
      </c>
    </row>
    <row r="232" spans="1:20" x14ac:dyDescent="0.3">
      <c r="A232" s="119" t="s">
        <v>353</v>
      </c>
      <c r="B232" s="112" t="s">
        <v>17</v>
      </c>
      <c r="C232" s="112" t="s">
        <v>38</v>
      </c>
      <c r="E232" s="112" t="s">
        <v>51</v>
      </c>
      <c r="F232" s="112" t="s">
        <v>54</v>
      </c>
      <c r="G232" s="112" t="s">
        <v>51</v>
      </c>
      <c r="H232" s="112" t="s">
        <v>38</v>
      </c>
      <c r="I232" s="112" t="s">
        <v>33</v>
      </c>
      <c r="J232" s="114" t="s">
        <v>143</v>
      </c>
      <c r="K232" s="112" t="s">
        <v>51</v>
      </c>
      <c r="L232" s="112" t="s">
        <v>51</v>
      </c>
      <c r="M232" s="112" t="s">
        <v>51</v>
      </c>
      <c r="N232" s="112" t="s">
        <v>49</v>
      </c>
      <c r="O232" s="112" t="s">
        <v>51</v>
      </c>
      <c r="P232" s="112" t="s">
        <v>37</v>
      </c>
      <c r="Q232" s="112" t="s">
        <v>88</v>
      </c>
      <c r="R232" s="112" t="s">
        <v>38</v>
      </c>
      <c r="S232" s="112" t="s">
        <v>227</v>
      </c>
      <c r="T232" s="113">
        <v>6</v>
      </c>
    </row>
    <row r="233" spans="1:20" x14ac:dyDescent="0.3">
      <c r="A233" s="119" t="s">
        <v>354</v>
      </c>
      <c r="B233" s="112" t="s">
        <v>17</v>
      </c>
      <c r="C233" s="112" t="s">
        <v>38</v>
      </c>
      <c r="E233" s="112" t="s">
        <v>51</v>
      </c>
      <c r="F233" s="112" t="s">
        <v>54</v>
      </c>
      <c r="G233" s="112" t="s">
        <v>51</v>
      </c>
      <c r="H233" s="112" t="s">
        <v>38</v>
      </c>
      <c r="I233" s="112" t="s">
        <v>33</v>
      </c>
      <c r="J233" s="114" t="s">
        <v>144</v>
      </c>
      <c r="K233" s="112" t="s">
        <v>51</v>
      </c>
      <c r="L233" s="112" t="s">
        <v>51</v>
      </c>
      <c r="M233" s="112" t="s">
        <v>51</v>
      </c>
      <c r="N233" s="112" t="s">
        <v>49</v>
      </c>
      <c r="O233" s="112" t="s">
        <v>51</v>
      </c>
      <c r="P233" s="112" t="s">
        <v>37</v>
      </c>
      <c r="Q233" s="112" t="s">
        <v>88</v>
      </c>
      <c r="R233" s="112" t="s">
        <v>38</v>
      </c>
      <c r="S233" s="112" t="s">
        <v>227</v>
      </c>
      <c r="T233" s="113">
        <v>6</v>
      </c>
    </row>
    <row r="234" spans="1:20" x14ac:dyDescent="0.3">
      <c r="A234" s="119" t="s">
        <v>355</v>
      </c>
      <c r="B234" s="112" t="s">
        <v>17</v>
      </c>
      <c r="C234" s="112" t="s">
        <v>38</v>
      </c>
      <c r="E234" s="112" t="s">
        <v>51</v>
      </c>
      <c r="F234" s="112" t="s">
        <v>54</v>
      </c>
      <c r="G234" s="112" t="s">
        <v>51</v>
      </c>
      <c r="H234" s="112" t="s">
        <v>38</v>
      </c>
      <c r="I234" s="112" t="s">
        <v>33</v>
      </c>
      <c r="J234" s="114" t="s">
        <v>80</v>
      </c>
      <c r="K234" s="112" t="s">
        <v>51</v>
      </c>
      <c r="L234" s="112" t="s">
        <v>51</v>
      </c>
      <c r="M234" s="112" t="s">
        <v>51</v>
      </c>
      <c r="N234" s="112" t="s">
        <v>49</v>
      </c>
      <c r="O234" s="112" t="s">
        <v>51</v>
      </c>
      <c r="P234" s="112" t="s">
        <v>37</v>
      </c>
      <c r="Q234" s="112" t="s">
        <v>88</v>
      </c>
      <c r="R234" s="112" t="s">
        <v>38</v>
      </c>
      <c r="S234" s="112" t="s">
        <v>227</v>
      </c>
      <c r="T234" s="113">
        <v>6</v>
      </c>
    </row>
    <row r="235" spans="1:20" x14ac:dyDescent="0.3">
      <c r="A235" s="119" t="s">
        <v>356</v>
      </c>
      <c r="B235" s="112" t="s">
        <v>17</v>
      </c>
      <c r="C235" s="112" t="s">
        <v>38</v>
      </c>
      <c r="E235" s="112" t="s">
        <v>51</v>
      </c>
      <c r="F235" s="112" t="s">
        <v>54</v>
      </c>
      <c r="G235" s="112" t="s">
        <v>51</v>
      </c>
      <c r="H235" s="112" t="s">
        <v>38</v>
      </c>
      <c r="I235" s="112" t="s">
        <v>33</v>
      </c>
      <c r="J235" s="114" t="s">
        <v>145</v>
      </c>
      <c r="K235" s="112" t="s">
        <v>51</v>
      </c>
      <c r="L235" s="112" t="s">
        <v>51</v>
      </c>
      <c r="M235" s="112" t="s">
        <v>51</v>
      </c>
      <c r="N235" s="112" t="s">
        <v>49</v>
      </c>
      <c r="O235" s="112" t="s">
        <v>51</v>
      </c>
      <c r="P235" s="112" t="s">
        <v>37</v>
      </c>
      <c r="Q235" s="112" t="s">
        <v>88</v>
      </c>
      <c r="R235" s="112" t="s">
        <v>38</v>
      </c>
      <c r="S235" s="112" t="s">
        <v>227</v>
      </c>
      <c r="T235" s="113">
        <v>6</v>
      </c>
    </row>
    <row r="236" spans="1:20" x14ac:dyDescent="0.3">
      <c r="A236" s="119" t="s">
        <v>357</v>
      </c>
      <c r="B236" s="112" t="s">
        <v>17</v>
      </c>
      <c r="C236" s="112" t="s">
        <v>38</v>
      </c>
      <c r="E236" s="112" t="s">
        <v>51</v>
      </c>
      <c r="F236" s="112" t="s">
        <v>54</v>
      </c>
      <c r="G236" s="112" t="s">
        <v>51</v>
      </c>
      <c r="H236" s="112" t="s">
        <v>38</v>
      </c>
      <c r="I236" s="112" t="s">
        <v>33</v>
      </c>
      <c r="J236" s="114" t="s">
        <v>146</v>
      </c>
      <c r="K236" s="112" t="s">
        <v>51</v>
      </c>
      <c r="L236" s="112" t="s">
        <v>51</v>
      </c>
      <c r="M236" s="112" t="s">
        <v>51</v>
      </c>
      <c r="N236" s="112" t="s">
        <v>49</v>
      </c>
      <c r="O236" s="112" t="s">
        <v>51</v>
      </c>
      <c r="P236" s="112" t="s">
        <v>37</v>
      </c>
      <c r="Q236" s="112" t="s">
        <v>88</v>
      </c>
      <c r="R236" s="112" t="s">
        <v>38</v>
      </c>
      <c r="S236" s="112" t="s">
        <v>227</v>
      </c>
      <c r="T236" s="113">
        <v>6</v>
      </c>
    </row>
    <row r="237" spans="1:20" x14ac:dyDescent="0.3">
      <c r="A237" s="119" t="s">
        <v>358</v>
      </c>
      <c r="B237" s="112" t="s">
        <v>17</v>
      </c>
      <c r="C237" s="112" t="s">
        <v>38</v>
      </c>
      <c r="E237" s="112" t="s">
        <v>51</v>
      </c>
      <c r="F237" s="112" t="s">
        <v>54</v>
      </c>
      <c r="G237" s="112" t="s">
        <v>51</v>
      </c>
      <c r="H237" s="112" t="s">
        <v>38</v>
      </c>
      <c r="I237" s="112" t="s">
        <v>33</v>
      </c>
      <c r="J237" s="114" t="s">
        <v>147</v>
      </c>
      <c r="K237" s="112" t="s">
        <v>51</v>
      </c>
      <c r="L237" s="112" t="s">
        <v>51</v>
      </c>
      <c r="M237" s="112" t="s">
        <v>51</v>
      </c>
      <c r="N237" s="112" t="s">
        <v>49</v>
      </c>
      <c r="O237" s="112" t="s">
        <v>51</v>
      </c>
      <c r="P237" s="112" t="s">
        <v>37</v>
      </c>
      <c r="Q237" s="112" t="s">
        <v>88</v>
      </c>
      <c r="R237" s="112" t="s">
        <v>38</v>
      </c>
      <c r="S237" s="112" t="s">
        <v>227</v>
      </c>
      <c r="T237" s="113">
        <v>6</v>
      </c>
    </row>
    <row r="238" spans="1:20" x14ac:dyDescent="0.3">
      <c r="A238" s="119" t="s">
        <v>359</v>
      </c>
      <c r="B238" s="112" t="s">
        <v>17</v>
      </c>
      <c r="C238" s="112" t="s">
        <v>38</v>
      </c>
      <c r="E238" s="112" t="s">
        <v>51</v>
      </c>
      <c r="F238" s="112" t="s">
        <v>54</v>
      </c>
      <c r="G238" s="112" t="s">
        <v>51</v>
      </c>
      <c r="H238" s="112" t="s">
        <v>38</v>
      </c>
      <c r="I238" s="112" t="s">
        <v>33</v>
      </c>
      <c r="J238" s="114" t="s">
        <v>148</v>
      </c>
      <c r="K238" s="112" t="s">
        <v>51</v>
      </c>
      <c r="L238" s="112" t="s">
        <v>51</v>
      </c>
      <c r="M238" s="112" t="s">
        <v>51</v>
      </c>
      <c r="N238" s="112" t="s">
        <v>49</v>
      </c>
      <c r="O238" s="112" t="s">
        <v>51</v>
      </c>
      <c r="P238" s="112" t="s">
        <v>37</v>
      </c>
      <c r="Q238" s="112" t="s">
        <v>88</v>
      </c>
      <c r="R238" s="112" t="s">
        <v>38</v>
      </c>
      <c r="S238" s="112" t="s">
        <v>227</v>
      </c>
      <c r="T238" s="113">
        <v>6</v>
      </c>
    </row>
    <row r="239" spans="1:20" x14ac:dyDescent="0.3">
      <c r="A239" s="119" t="s">
        <v>360</v>
      </c>
      <c r="B239" s="112" t="s">
        <v>17</v>
      </c>
      <c r="C239" s="112" t="s">
        <v>38</v>
      </c>
      <c r="E239" s="112" t="s">
        <v>51</v>
      </c>
      <c r="F239" s="112" t="s">
        <v>54</v>
      </c>
      <c r="G239" s="112" t="s">
        <v>51</v>
      </c>
      <c r="H239" s="112" t="s">
        <v>38</v>
      </c>
      <c r="I239" s="112" t="s">
        <v>33</v>
      </c>
      <c r="J239" s="114" t="s">
        <v>149</v>
      </c>
      <c r="K239" s="112" t="s">
        <v>51</v>
      </c>
      <c r="L239" s="112" t="s">
        <v>51</v>
      </c>
      <c r="M239" s="112" t="s">
        <v>51</v>
      </c>
      <c r="N239" s="112" t="s">
        <v>49</v>
      </c>
      <c r="O239" s="112" t="s">
        <v>51</v>
      </c>
      <c r="P239" s="112" t="s">
        <v>37</v>
      </c>
      <c r="Q239" s="112" t="s">
        <v>88</v>
      </c>
      <c r="R239" s="112" t="s">
        <v>38</v>
      </c>
      <c r="S239" s="112" t="s">
        <v>227</v>
      </c>
      <c r="T239" s="113">
        <v>6</v>
      </c>
    </row>
    <row r="240" spans="1:20" x14ac:dyDescent="0.3">
      <c r="A240" s="119" t="s">
        <v>361</v>
      </c>
      <c r="B240" s="112" t="s">
        <v>17</v>
      </c>
      <c r="C240" s="112" t="s">
        <v>38</v>
      </c>
      <c r="E240" s="112" t="s">
        <v>51</v>
      </c>
      <c r="F240" s="112" t="s">
        <v>54</v>
      </c>
      <c r="G240" s="112" t="s">
        <v>51</v>
      </c>
      <c r="H240" s="112" t="s">
        <v>38</v>
      </c>
      <c r="I240" s="112" t="s">
        <v>33</v>
      </c>
      <c r="J240" s="114" t="s">
        <v>150</v>
      </c>
      <c r="K240" s="112" t="s">
        <v>51</v>
      </c>
      <c r="L240" s="112" t="s">
        <v>51</v>
      </c>
      <c r="M240" s="112" t="s">
        <v>51</v>
      </c>
      <c r="N240" s="112" t="s">
        <v>49</v>
      </c>
      <c r="O240" s="112" t="s">
        <v>51</v>
      </c>
      <c r="P240" s="112" t="s">
        <v>37</v>
      </c>
      <c r="Q240" s="112" t="s">
        <v>88</v>
      </c>
      <c r="R240" s="112" t="s">
        <v>38</v>
      </c>
      <c r="S240" s="112" t="s">
        <v>227</v>
      </c>
      <c r="T240" s="113">
        <v>6</v>
      </c>
    </row>
    <row r="241" spans="1:20" x14ac:dyDescent="0.3">
      <c r="A241" s="118" t="s">
        <v>362</v>
      </c>
      <c r="B241" s="112" t="s">
        <v>17</v>
      </c>
      <c r="C241" s="112" t="s">
        <v>38</v>
      </c>
      <c r="E241" s="112" t="s">
        <v>51</v>
      </c>
      <c r="F241" s="112" t="s">
        <v>54</v>
      </c>
      <c r="G241" s="112" t="s">
        <v>51</v>
      </c>
      <c r="H241" s="112" t="s">
        <v>38</v>
      </c>
      <c r="I241" s="112" t="s">
        <v>33</v>
      </c>
      <c r="J241" s="114" t="s">
        <v>82</v>
      </c>
      <c r="K241" s="112" t="s">
        <v>51</v>
      </c>
      <c r="L241" s="112" t="s">
        <v>51</v>
      </c>
      <c r="M241" s="112" t="s">
        <v>51</v>
      </c>
      <c r="N241" s="112" t="s">
        <v>49</v>
      </c>
      <c r="O241" s="112" t="s">
        <v>51</v>
      </c>
      <c r="P241" s="112" t="s">
        <v>37</v>
      </c>
      <c r="Q241" s="112" t="s">
        <v>88</v>
      </c>
      <c r="R241" s="112" t="s">
        <v>38</v>
      </c>
      <c r="S241" s="112" t="s">
        <v>227</v>
      </c>
      <c r="T241" s="113">
        <v>6</v>
      </c>
    </row>
    <row r="242" spans="1:20" x14ac:dyDescent="0.3">
      <c r="A242" s="119" t="s">
        <v>363</v>
      </c>
      <c r="B242" s="112" t="s">
        <v>17</v>
      </c>
      <c r="C242" s="112" t="s">
        <v>38</v>
      </c>
      <c r="E242" s="112" t="s">
        <v>51</v>
      </c>
      <c r="F242" s="112" t="s">
        <v>54</v>
      </c>
      <c r="G242" s="112" t="s">
        <v>51</v>
      </c>
      <c r="H242" s="112" t="s">
        <v>38</v>
      </c>
      <c r="I242" s="112" t="s">
        <v>33</v>
      </c>
      <c r="J242" s="114" t="s">
        <v>151</v>
      </c>
      <c r="K242" s="112" t="s">
        <v>51</v>
      </c>
      <c r="L242" s="112" t="s">
        <v>51</v>
      </c>
      <c r="M242" s="112" t="s">
        <v>51</v>
      </c>
      <c r="N242" s="112" t="s">
        <v>49</v>
      </c>
      <c r="O242" s="112" t="s">
        <v>51</v>
      </c>
      <c r="P242" s="112" t="s">
        <v>37</v>
      </c>
      <c r="Q242" s="112" t="s">
        <v>88</v>
      </c>
      <c r="R242" s="112" t="s">
        <v>38</v>
      </c>
      <c r="S242" s="112" t="s">
        <v>227</v>
      </c>
      <c r="T242" s="113">
        <v>6</v>
      </c>
    </row>
    <row r="243" spans="1:20" x14ac:dyDescent="0.3">
      <c r="A243" s="119" t="s">
        <v>364</v>
      </c>
      <c r="B243" s="112" t="s">
        <v>17</v>
      </c>
      <c r="C243" s="112" t="s">
        <v>38</v>
      </c>
      <c r="E243" s="112" t="s">
        <v>51</v>
      </c>
      <c r="F243" s="112" t="s">
        <v>54</v>
      </c>
      <c r="G243" s="112" t="s">
        <v>51</v>
      </c>
      <c r="H243" s="112" t="s">
        <v>38</v>
      </c>
      <c r="I243" s="112" t="s">
        <v>33</v>
      </c>
      <c r="J243" s="114" t="s">
        <v>152</v>
      </c>
      <c r="K243" s="112" t="s">
        <v>51</v>
      </c>
      <c r="L243" s="112" t="s">
        <v>51</v>
      </c>
      <c r="M243" s="112" t="s">
        <v>51</v>
      </c>
      <c r="N243" s="112" t="s">
        <v>49</v>
      </c>
      <c r="O243" s="112" t="s">
        <v>51</v>
      </c>
      <c r="P243" s="112" t="s">
        <v>37</v>
      </c>
      <c r="Q243" s="112" t="s">
        <v>88</v>
      </c>
      <c r="R243" s="112" t="s">
        <v>38</v>
      </c>
      <c r="S243" s="112" t="s">
        <v>227</v>
      </c>
      <c r="T243" s="113">
        <v>6</v>
      </c>
    </row>
    <row r="244" spans="1:20" x14ac:dyDescent="0.3">
      <c r="A244" s="119" t="s">
        <v>365</v>
      </c>
      <c r="B244" s="112" t="s">
        <v>17</v>
      </c>
      <c r="C244" s="112" t="s">
        <v>38</v>
      </c>
      <c r="E244" s="112" t="s">
        <v>51</v>
      </c>
      <c r="F244" s="112" t="s">
        <v>54</v>
      </c>
      <c r="G244" s="112" t="s">
        <v>51</v>
      </c>
      <c r="H244" s="112" t="s">
        <v>38</v>
      </c>
      <c r="I244" s="112" t="s">
        <v>33</v>
      </c>
      <c r="J244" s="114" t="s">
        <v>153</v>
      </c>
      <c r="K244" s="112" t="s">
        <v>51</v>
      </c>
      <c r="L244" s="112" t="s">
        <v>51</v>
      </c>
      <c r="M244" s="112" t="s">
        <v>51</v>
      </c>
      <c r="N244" s="112" t="s">
        <v>49</v>
      </c>
      <c r="O244" s="112" t="s">
        <v>51</v>
      </c>
      <c r="P244" s="112" t="s">
        <v>37</v>
      </c>
      <c r="Q244" s="112" t="s">
        <v>88</v>
      </c>
      <c r="R244" s="112" t="s">
        <v>38</v>
      </c>
      <c r="S244" s="112" t="s">
        <v>227</v>
      </c>
      <c r="T244" s="113">
        <v>6</v>
      </c>
    </row>
    <row r="245" spans="1:20" x14ac:dyDescent="0.3">
      <c r="A245" s="119" t="s">
        <v>366</v>
      </c>
      <c r="B245" s="112" t="s">
        <v>17</v>
      </c>
      <c r="C245" s="112" t="s">
        <v>38</v>
      </c>
      <c r="E245" s="112" t="s">
        <v>51</v>
      </c>
      <c r="F245" s="112" t="s">
        <v>54</v>
      </c>
      <c r="G245" s="112" t="s">
        <v>51</v>
      </c>
      <c r="H245" s="112" t="s">
        <v>38</v>
      </c>
      <c r="I245" s="112" t="s">
        <v>33</v>
      </c>
      <c r="J245" s="114" t="s">
        <v>83</v>
      </c>
      <c r="K245" s="112" t="s">
        <v>51</v>
      </c>
      <c r="L245" s="112" t="s">
        <v>51</v>
      </c>
      <c r="M245" s="112" t="s">
        <v>51</v>
      </c>
      <c r="N245" s="112" t="s">
        <v>49</v>
      </c>
      <c r="O245" s="112" t="s">
        <v>51</v>
      </c>
      <c r="P245" s="112" t="s">
        <v>37</v>
      </c>
      <c r="Q245" s="112" t="s">
        <v>88</v>
      </c>
      <c r="R245" s="112" t="s">
        <v>38</v>
      </c>
      <c r="S245" s="112" t="s">
        <v>227</v>
      </c>
      <c r="T245" s="113">
        <v>6</v>
      </c>
    </row>
    <row r="246" spans="1:20" x14ac:dyDescent="0.3">
      <c r="A246" s="118" t="s">
        <v>367</v>
      </c>
      <c r="B246" s="112" t="s">
        <v>17</v>
      </c>
      <c r="C246" s="112" t="s">
        <v>38</v>
      </c>
      <c r="E246" s="112" t="s">
        <v>51</v>
      </c>
      <c r="F246" s="112" t="s">
        <v>54</v>
      </c>
      <c r="G246" s="112" t="s">
        <v>51</v>
      </c>
      <c r="H246" s="112" t="s">
        <v>38</v>
      </c>
      <c r="I246" s="112" t="s">
        <v>33</v>
      </c>
      <c r="J246" s="114" t="s">
        <v>91</v>
      </c>
      <c r="K246" s="112" t="s">
        <v>51</v>
      </c>
      <c r="L246" s="112" t="s">
        <v>51</v>
      </c>
      <c r="M246" s="112" t="s">
        <v>51</v>
      </c>
      <c r="N246" s="112" t="s">
        <v>49</v>
      </c>
      <c r="O246" s="112" t="s">
        <v>51</v>
      </c>
      <c r="P246" s="112" t="s">
        <v>37</v>
      </c>
      <c r="Q246" s="112" t="s">
        <v>88</v>
      </c>
      <c r="R246" s="112" t="s">
        <v>38</v>
      </c>
      <c r="S246" s="112" t="s">
        <v>227</v>
      </c>
      <c r="T246" s="113">
        <v>6</v>
      </c>
    </row>
    <row r="247" spans="1:20" x14ac:dyDescent="0.3">
      <c r="A247" s="119" t="s">
        <v>368</v>
      </c>
      <c r="B247" s="112" t="s">
        <v>17</v>
      </c>
      <c r="C247" s="112" t="s">
        <v>38</v>
      </c>
      <c r="E247" s="112" t="s">
        <v>51</v>
      </c>
      <c r="F247" s="112" t="s">
        <v>54</v>
      </c>
      <c r="G247" s="112" t="s">
        <v>51</v>
      </c>
      <c r="H247" s="112" t="s">
        <v>38</v>
      </c>
      <c r="I247" s="112" t="s">
        <v>33</v>
      </c>
      <c r="J247" s="114" t="s">
        <v>84</v>
      </c>
      <c r="K247" s="112" t="s">
        <v>51</v>
      </c>
      <c r="L247" s="112" t="s">
        <v>51</v>
      </c>
      <c r="M247" s="112" t="s">
        <v>51</v>
      </c>
      <c r="N247" s="112" t="s">
        <v>49</v>
      </c>
      <c r="O247" s="112" t="s">
        <v>51</v>
      </c>
      <c r="P247" s="112" t="s">
        <v>37</v>
      </c>
      <c r="Q247" s="112" t="s">
        <v>88</v>
      </c>
      <c r="R247" s="112" t="s">
        <v>38</v>
      </c>
      <c r="S247" s="112" t="s">
        <v>227</v>
      </c>
      <c r="T247" s="113">
        <v>6</v>
      </c>
    </row>
    <row r="248" spans="1:20" x14ac:dyDescent="0.3">
      <c r="A248" s="119" t="s">
        <v>369</v>
      </c>
      <c r="B248" s="112" t="s">
        <v>17</v>
      </c>
      <c r="C248" s="112" t="s">
        <v>38</v>
      </c>
      <c r="E248" s="112" t="s">
        <v>51</v>
      </c>
      <c r="F248" s="112" t="s">
        <v>54</v>
      </c>
      <c r="G248" s="112" t="s">
        <v>51</v>
      </c>
      <c r="H248" s="112" t="s">
        <v>38</v>
      </c>
      <c r="I248" s="112" t="s">
        <v>33</v>
      </c>
      <c r="J248" s="114" t="s">
        <v>92</v>
      </c>
      <c r="K248" s="112" t="s">
        <v>51</v>
      </c>
      <c r="L248" s="112" t="s">
        <v>51</v>
      </c>
      <c r="M248" s="112" t="s">
        <v>51</v>
      </c>
      <c r="N248" s="112" t="s">
        <v>49</v>
      </c>
      <c r="O248" s="112" t="s">
        <v>51</v>
      </c>
      <c r="P248" s="112" t="s">
        <v>37</v>
      </c>
      <c r="Q248" s="112" t="s">
        <v>88</v>
      </c>
      <c r="R248" s="112" t="s">
        <v>38</v>
      </c>
      <c r="S248" s="112" t="s">
        <v>227</v>
      </c>
      <c r="T248" s="113">
        <v>6</v>
      </c>
    </row>
    <row r="249" spans="1:20" x14ac:dyDescent="0.3">
      <c r="A249" s="119" t="s">
        <v>370</v>
      </c>
      <c r="B249" s="112" t="s">
        <v>17</v>
      </c>
      <c r="C249" s="112" t="s">
        <v>38</v>
      </c>
      <c r="E249" s="112" t="s">
        <v>51</v>
      </c>
      <c r="F249" s="112" t="s">
        <v>54</v>
      </c>
      <c r="G249" s="112" t="s">
        <v>51</v>
      </c>
      <c r="H249" s="112" t="s">
        <v>38</v>
      </c>
      <c r="I249" s="112" t="s">
        <v>33</v>
      </c>
      <c r="J249" s="114" t="s">
        <v>93</v>
      </c>
      <c r="K249" s="112" t="s">
        <v>51</v>
      </c>
      <c r="L249" s="112" t="s">
        <v>51</v>
      </c>
      <c r="M249" s="112" t="s">
        <v>51</v>
      </c>
      <c r="N249" s="112" t="s">
        <v>49</v>
      </c>
      <c r="O249" s="112" t="s">
        <v>51</v>
      </c>
      <c r="P249" s="112" t="s">
        <v>37</v>
      </c>
      <c r="Q249" s="112" t="s">
        <v>88</v>
      </c>
      <c r="R249" s="112" t="s">
        <v>38</v>
      </c>
      <c r="S249" s="112" t="s">
        <v>227</v>
      </c>
      <c r="T249" s="113">
        <v>6</v>
      </c>
    </row>
    <row r="250" spans="1:20" x14ac:dyDescent="0.3">
      <c r="A250" s="119" t="s">
        <v>371</v>
      </c>
      <c r="B250" s="112" t="s">
        <v>17</v>
      </c>
      <c r="C250" s="112" t="s">
        <v>38</v>
      </c>
      <c r="E250" s="112" t="s">
        <v>51</v>
      </c>
      <c r="F250" s="112" t="s">
        <v>54</v>
      </c>
      <c r="G250" s="112" t="s">
        <v>51</v>
      </c>
      <c r="H250" s="112" t="s">
        <v>38</v>
      </c>
      <c r="I250" s="112" t="s">
        <v>33</v>
      </c>
      <c r="J250" s="114" t="s">
        <v>94</v>
      </c>
      <c r="K250" s="112" t="s">
        <v>51</v>
      </c>
      <c r="L250" s="112" t="s">
        <v>51</v>
      </c>
      <c r="M250" s="112" t="s">
        <v>51</v>
      </c>
      <c r="N250" s="112" t="s">
        <v>49</v>
      </c>
      <c r="O250" s="112" t="s">
        <v>51</v>
      </c>
      <c r="P250" s="112" t="s">
        <v>37</v>
      </c>
      <c r="Q250" s="112" t="s">
        <v>88</v>
      </c>
      <c r="R250" s="112" t="s">
        <v>38</v>
      </c>
      <c r="S250" s="112" t="s">
        <v>227</v>
      </c>
      <c r="T250" s="113">
        <v>6</v>
      </c>
    </row>
    <row r="251" spans="1:20" x14ac:dyDescent="0.3">
      <c r="A251" s="120" t="s">
        <v>372</v>
      </c>
      <c r="B251" s="112" t="s">
        <v>17</v>
      </c>
      <c r="C251" s="112" t="s">
        <v>38</v>
      </c>
      <c r="E251" s="112" t="s">
        <v>51</v>
      </c>
      <c r="F251" s="112" t="s">
        <v>54</v>
      </c>
      <c r="G251" s="112" t="s">
        <v>51</v>
      </c>
      <c r="H251" s="112" t="s">
        <v>38</v>
      </c>
      <c r="I251" s="112" t="s">
        <v>33</v>
      </c>
      <c r="J251" s="114" t="s">
        <v>85</v>
      </c>
      <c r="K251" s="112" t="s">
        <v>51</v>
      </c>
      <c r="L251" s="112" t="s">
        <v>51</v>
      </c>
      <c r="M251" s="112" t="s">
        <v>51</v>
      </c>
      <c r="N251" s="112" t="s">
        <v>49</v>
      </c>
      <c r="O251" s="112" t="s">
        <v>51</v>
      </c>
      <c r="P251" s="112" t="s">
        <v>37</v>
      </c>
      <c r="Q251" s="112" t="s">
        <v>88</v>
      </c>
      <c r="R251" s="112" t="s">
        <v>38</v>
      </c>
      <c r="S251" s="112" t="s">
        <v>227</v>
      </c>
      <c r="T251" s="113">
        <v>6</v>
      </c>
    </row>
    <row r="252" spans="1:20" x14ac:dyDescent="0.3">
      <c r="A252" s="120" t="s">
        <v>373</v>
      </c>
      <c r="B252" s="112" t="s">
        <v>17</v>
      </c>
      <c r="C252" s="112" t="s">
        <v>38</v>
      </c>
      <c r="E252" s="112" t="s">
        <v>51</v>
      </c>
      <c r="F252" s="112" t="s">
        <v>54</v>
      </c>
      <c r="G252" s="112" t="s">
        <v>51</v>
      </c>
      <c r="H252" s="112" t="s">
        <v>38</v>
      </c>
      <c r="I252" s="112" t="s">
        <v>33</v>
      </c>
      <c r="J252" s="114" t="s">
        <v>95</v>
      </c>
      <c r="K252" s="112" t="s">
        <v>51</v>
      </c>
      <c r="L252" s="112" t="s">
        <v>51</v>
      </c>
      <c r="M252" s="112" t="s">
        <v>51</v>
      </c>
      <c r="N252" s="112" t="s">
        <v>49</v>
      </c>
      <c r="O252" s="112" t="s">
        <v>51</v>
      </c>
      <c r="P252" s="112" t="s">
        <v>37</v>
      </c>
      <c r="Q252" s="112" t="s">
        <v>88</v>
      </c>
      <c r="R252" s="112" t="s">
        <v>38</v>
      </c>
      <c r="S252" s="112" t="s">
        <v>227</v>
      </c>
      <c r="T252" s="113">
        <v>6</v>
      </c>
    </row>
    <row r="253" spans="1:20" x14ac:dyDescent="0.3">
      <c r="A253" s="119" t="s">
        <v>374</v>
      </c>
      <c r="B253" s="112" t="s">
        <v>17</v>
      </c>
      <c r="C253" s="112" t="s">
        <v>38</v>
      </c>
      <c r="E253" s="112" t="s">
        <v>51</v>
      </c>
      <c r="F253" s="112" t="s">
        <v>54</v>
      </c>
      <c r="G253" s="112" t="s">
        <v>51</v>
      </c>
      <c r="H253" s="112" t="s">
        <v>38</v>
      </c>
      <c r="I253" s="112" t="s">
        <v>33</v>
      </c>
      <c r="J253" s="114" t="s">
        <v>102</v>
      </c>
      <c r="K253" s="112" t="s">
        <v>51</v>
      </c>
      <c r="L253" s="112" t="s">
        <v>51</v>
      </c>
      <c r="M253" s="112" t="s">
        <v>51</v>
      </c>
      <c r="N253" s="112" t="s">
        <v>49</v>
      </c>
      <c r="O253" s="112" t="s">
        <v>51</v>
      </c>
      <c r="P253" s="112" t="s">
        <v>37</v>
      </c>
      <c r="Q253" s="112" t="s">
        <v>88</v>
      </c>
      <c r="R253" s="112" t="s">
        <v>38</v>
      </c>
      <c r="S253" s="112" t="s">
        <v>227</v>
      </c>
      <c r="T253" s="113">
        <v>6</v>
      </c>
    </row>
    <row r="254" spans="1:20" x14ac:dyDescent="0.3">
      <c r="A254" s="120" t="s">
        <v>375</v>
      </c>
      <c r="B254" s="112" t="s">
        <v>17</v>
      </c>
      <c r="C254" s="112" t="s">
        <v>38</v>
      </c>
      <c r="E254" s="112" t="s">
        <v>51</v>
      </c>
      <c r="F254" s="112" t="s">
        <v>54</v>
      </c>
      <c r="G254" s="112" t="s">
        <v>51</v>
      </c>
      <c r="H254" s="112" t="s">
        <v>38</v>
      </c>
      <c r="I254" s="112" t="s">
        <v>33</v>
      </c>
      <c r="J254" s="114" t="s">
        <v>96</v>
      </c>
      <c r="K254" s="112" t="s">
        <v>51</v>
      </c>
      <c r="L254" s="112" t="s">
        <v>51</v>
      </c>
      <c r="M254" s="112" t="s">
        <v>51</v>
      </c>
      <c r="N254" s="112" t="s">
        <v>49</v>
      </c>
      <c r="O254" s="112" t="s">
        <v>51</v>
      </c>
      <c r="P254" s="112" t="s">
        <v>37</v>
      </c>
      <c r="Q254" s="112" t="s">
        <v>88</v>
      </c>
      <c r="R254" s="112" t="s">
        <v>38</v>
      </c>
      <c r="S254" s="112" t="s">
        <v>227</v>
      </c>
      <c r="T254" s="113">
        <v>6</v>
      </c>
    </row>
    <row r="255" spans="1:20" x14ac:dyDescent="0.3">
      <c r="A255" s="120" t="s">
        <v>376</v>
      </c>
      <c r="B255" s="112" t="s">
        <v>17</v>
      </c>
      <c r="C255" s="112" t="s">
        <v>38</v>
      </c>
      <c r="E255" s="112" t="s">
        <v>51</v>
      </c>
      <c r="F255" s="112" t="s">
        <v>54</v>
      </c>
      <c r="G255" s="112" t="s">
        <v>51</v>
      </c>
      <c r="H255" s="112" t="s">
        <v>38</v>
      </c>
      <c r="I255" s="112" t="s">
        <v>33</v>
      </c>
      <c r="J255" s="114" t="s">
        <v>97</v>
      </c>
      <c r="K255" s="112" t="s">
        <v>51</v>
      </c>
      <c r="L255" s="112" t="s">
        <v>51</v>
      </c>
      <c r="M255" s="112" t="s">
        <v>51</v>
      </c>
      <c r="N255" s="112" t="s">
        <v>49</v>
      </c>
      <c r="O255" s="112" t="s">
        <v>51</v>
      </c>
      <c r="P255" s="112" t="s">
        <v>37</v>
      </c>
      <c r="Q255" s="112" t="s">
        <v>88</v>
      </c>
      <c r="R255" s="112" t="s">
        <v>38</v>
      </c>
      <c r="S255" s="112" t="s">
        <v>227</v>
      </c>
      <c r="T255" s="113">
        <v>6</v>
      </c>
    </row>
    <row r="256" spans="1:20" x14ac:dyDescent="0.3">
      <c r="A256" s="119" t="s">
        <v>377</v>
      </c>
      <c r="B256" s="112" t="s">
        <v>17</v>
      </c>
      <c r="C256" s="112" t="s">
        <v>38</v>
      </c>
      <c r="E256" s="112" t="s">
        <v>51</v>
      </c>
      <c r="F256" s="112" t="s">
        <v>54</v>
      </c>
      <c r="G256" s="112" t="s">
        <v>51</v>
      </c>
      <c r="H256" s="112" t="s">
        <v>38</v>
      </c>
      <c r="I256" s="112" t="s">
        <v>33</v>
      </c>
      <c r="J256" s="114" t="s">
        <v>103</v>
      </c>
      <c r="K256" s="112" t="s">
        <v>51</v>
      </c>
      <c r="L256" s="112" t="s">
        <v>51</v>
      </c>
      <c r="M256" s="112" t="s">
        <v>51</v>
      </c>
      <c r="N256" s="112" t="s">
        <v>49</v>
      </c>
      <c r="O256" s="112" t="s">
        <v>51</v>
      </c>
      <c r="P256" s="112" t="s">
        <v>37</v>
      </c>
      <c r="Q256" s="112" t="s">
        <v>88</v>
      </c>
      <c r="R256" s="112" t="s">
        <v>38</v>
      </c>
      <c r="S256" s="112" t="s">
        <v>227</v>
      </c>
      <c r="T256" s="113">
        <v>6</v>
      </c>
    </row>
    <row r="257" spans="1:20" x14ac:dyDescent="0.3">
      <c r="A257" s="120" t="s">
        <v>378</v>
      </c>
      <c r="B257" s="112" t="s">
        <v>17</v>
      </c>
      <c r="C257" s="112" t="s">
        <v>38</v>
      </c>
      <c r="E257" s="112" t="s">
        <v>51</v>
      </c>
      <c r="F257" s="112" t="s">
        <v>54</v>
      </c>
      <c r="G257" s="112" t="s">
        <v>51</v>
      </c>
      <c r="H257" s="112" t="s">
        <v>38</v>
      </c>
      <c r="I257" s="112" t="s">
        <v>33</v>
      </c>
      <c r="J257" s="114" t="s">
        <v>98</v>
      </c>
      <c r="K257" s="112" t="s">
        <v>51</v>
      </c>
      <c r="L257" s="112" t="s">
        <v>51</v>
      </c>
      <c r="M257" s="112" t="s">
        <v>51</v>
      </c>
      <c r="N257" s="112" t="s">
        <v>49</v>
      </c>
      <c r="O257" s="112" t="s">
        <v>51</v>
      </c>
      <c r="P257" s="112" t="s">
        <v>37</v>
      </c>
      <c r="Q257" s="112" t="s">
        <v>88</v>
      </c>
      <c r="R257" s="112" t="s">
        <v>38</v>
      </c>
      <c r="S257" s="112" t="s">
        <v>227</v>
      </c>
      <c r="T257" s="113">
        <v>6</v>
      </c>
    </row>
    <row r="258" spans="1:20" x14ac:dyDescent="0.3">
      <c r="A258" s="120" t="s">
        <v>379</v>
      </c>
      <c r="B258" s="112" t="s">
        <v>17</v>
      </c>
      <c r="C258" s="112" t="s">
        <v>38</v>
      </c>
      <c r="E258" s="112" t="s">
        <v>51</v>
      </c>
      <c r="F258" s="112" t="s">
        <v>54</v>
      </c>
      <c r="G258" s="112" t="s">
        <v>51</v>
      </c>
      <c r="H258" s="112" t="s">
        <v>38</v>
      </c>
      <c r="I258" s="112" t="s">
        <v>33</v>
      </c>
      <c r="J258" s="114" t="s">
        <v>99</v>
      </c>
      <c r="K258" s="112" t="s">
        <v>51</v>
      </c>
      <c r="L258" s="112" t="s">
        <v>51</v>
      </c>
      <c r="M258" s="112" t="s">
        <v>51</v>
      </c>
      <c r="N258" s="112" t="s">
        <v>49</v>
      </c>
      <c r="O258" s="112" t="s">
        <v>51</v>
      </c>
      <c r="P258" s="112" t="s">
        <v>37</v>
      </c>
      <c r="Q258" s="112" t="s">
        <v>88</v>
      </c>
      <c r="R258" s="112" t="s">
        <v>38</v>
      </c>
      <c r="S258" s="112" t="s">
        <v>227</v>
      </c>
      <c r="T258" s="113">
        <v>6</v>
      </c>
    </row>
    <row r="259" spans="1:20" x14ac:dyDescent="0.3">
      <c r="A259" s="119" t="s">
        <v>380</v>
      </c>
      <c r="B259" s="112" t="s">
        <v>17</v>
      </c>
      <c r="C259" s="112" t="s">
        <v>38</v>
      </c>
      <c r="E259" s="112" t="s">
        <v>51</v>
      </c>
      <c r="F259" s="112" t="s">
        <v>54</v>
      </c>
      <c r="G259" s="112" t="s">
        <v>51</v>
      </c>
      <c r="H259" s="112" t="s">
        <v>38</v>
      </c>
      <c r="I259" s="112" t="s">
        <v>33</v>
      </c>
      <c r="J259" s="114" t="s">
        <v>154</v>
      </c>
      <c r="K259" s="112" t="s">
        <v>51</v>
      </c>
      <c r="L259" s="112" t="s">
        <v>51</v>
      </c>
      <c r="M259" s="112" t="s">
        <v>51</v>
      </c>
      <c r="N259" s="112" t="s">
        <v>49</v>
      </c>
      <c r="O259" s="112" t="s">
        <v>51</v>
      </c>
      <c r="P259" s="112" t="s">
        <v>37</v>
      </c>
      <c r="Q259" s="112" t="s">
        <v>88</v>
      </c>
      <c r="R259" s="112" t="s">
        <v>38</v>
      </c>
      <c r="S259" s="112" t="s">
        <v>227</v>
      </c>
      <c r="T259" s="113">
        <v>6</v>
      </c>
    </row>
    <row r="260" spans="1:20" x14ac:dyDescent="0.3">
      <c r="A260" s="119" t="s">
        <v>381</v>
      </c>
      <c r="B260" s="112" t="s">
        <v>17</v>
      </c>
      <c r="C260" s="112" t="s">
        <v>38</v>
      </c>
      <c r="E260" s="112" t="s">
        <v>51</v>
      </c>
      <c r="F260" s="112" t="s">
        <v>54</v>
      </c>
      <c r="G260" s="112" t="s">
        <v>51</v>
      </c>
      <c r="H260" s="112" t="s">
        <v>38</v>
      </c>
      <c r="I260" s="112" t="s">
        <v>33</v>
      </c>
      <c r="J260" s="114" t="s">
        <v>155</v>
      </c>
      <c r="K260" s="112" t="s">
        <v>51</v>
      </c>
      <c r="L260" s="112" t="s">
        <v>51</v>
      </c>
      <c r="M260" s="112" t="s">
        <v>51</v>
      </c>
      <c r="N260" s="112" t="s">
        <v>49</v>
      </c>
      <c r="O260" s="112" t="s">
        <v>51</v>
      </c>
      <c r="P260" s="112" t="s">
        <v>37</v>
      </c>
      <c r="Q260" s="112" t="s">
        <v>88</v>
      </c>
      <c r="R260" s="112" t="s">
        <v>38</v>
      </c>
      <c r="S260" s="112" t="s">
        <v>227</v>
      </c>
      <c r="T260" s="113">
        <v>6</v>
      </c>
    </row>
    <row r="261" spans="1:20" x14ac:dyDescent="0.3">
      <c r="A261" s="120" t="s">
        <v>382</v>
      </c>
      <c r="B261" s="112" t="s">
        <v>17</v>
      </c>
      <c r="C261" s="112" t="s">
        <v>38</v>
      </c>
      <c r="E261" s="112" t="s">
        <v>51</v>
      </c>
      <c r="F261" s="112" t="s">
        <v>54</v>
      </c>
      <c r="G261" s="112" t="s">
        <v>51</v>
      </c>
      <c r="H261" s="112" t="s">
        <v>38</v>
      </c>
      <c r="I261" s="112" t="s">
        <v>33</v>
      </c>
      <c r="J261" s="114" t="s">
        <v>156</v>
      </c>
      <c r="K261" s="112" t="s">
        <v>51</v>
      </c>
      <c r="L261" s="112" t="s">
        <v>51</v>
      </c>
      <c r="M261" s="112" t="s">
        <v>51</v>
      </c>
      <c r="N261" s="112" t="s">
        <v>49</v>
      </c>
      <c r="O261" s="112" t="s">
        <v>51</v>
      </c>
      <c r="P261" s="112" t="s">
        <v>37</v>
      </c>
      <c r="Q261" s="112" t="s">
        <v>88</v>
      </c>
      <c r="R261" s="112" t="s">
        <v>38</v>
      </c>
      <c r="S261" s="112" t="s">
        <v>227</v>
      </c>
      <c r="T261" s="113">
        <v>6</v>
      </c>
    </row>
    <row r="262" spans="1:20" x14ac:dyDescent="0.3">
      <c r="A262" s="120" t="s">
        <v>383</v>
      </c>
      <c r="B262" s="112" t="s">
        <v>17</v>
      </c>
      <c r="C262" s="112" t="s">
        <v>38</v>
      </c>
      <c r="E262" s="112" t="s">
        <v>51</v>
      </c>
      <c r="F262" s="112" t="s">
        <v>54</v>
      </c>
      <c r="G262" s="112" t="s">
        <v>51</v>
      </c>
      <c r="H262" s="112" t="s">
        <v>38</v>
      </c>
      <c r="I262" s="112" t="s">
        <v>33</v>
      </c>
      <c r="J262" s="114" t="s">
        <v>157</v>
      </c>
      <c r="K262" s="112" t="s">
        <v>51</v>
      </c>
      <c r="L262" s="112" t="s">
        <v>51</v>
      </c>
      <c r="M262" s="112" t="s">
        <v>51</v>
      </c>
      <c r="N262" s="112" t="s">
        <v>49</v>
      </c>
      <c r="O262" s="112" t="s">
        <v>51</v>
      </c>
      <c r="P262" s="112" t="s">
        <v>37</v>
      </c>
      <c r="Q262" s="112" t="s">
        <v>88</v>
      </c>
      <c r="R262" s="112" t="s">
        <v>38</v>
      </c>
      <c r="S262" s="112" t="s">
        <v>227</v>
      </c>
      <c r="T262" s="113">
        <v>6</v>
      </c>
    </row>
    <row r="263" spans="1:20" x14ac:dyDescent="0.3">
      <c r="A263" s="119" t="s">
        <v>384</v>
      </c>
      <c r="B263" s="112" t="s">
        <v>17</v>
      </c>
      <c r="C263" s="112" t="s">
        <v>38</v>
      </c>
      <c r="E263" s="112" t="s">
        <v>51</v>
      </c>
      <c r="F263" s="112" t="s">
        <v>54</v>
      </c>
      <c r="G263" s="112" t="s">
        <v>51</v>
      </c>
      <c r="H263" s="112" t="s">
        <v>38</v>
      </c>
      <c r="I263" s="112" t="s">
        <v>33</v>
      </c>
      <c r="J263" s="114" t="s">
        <v>158</v>
      </c>
      <c r="K263" s="112" t="s">
        <v>51</v>
      </c>
      <c r="L263" s="112" t="s">
        <v>51</v>
      </c>
      <c r="M263" s="112" t="s">
        <v>51</v>
      </c>
      <c r="N263" s="112" t="s">
        <v>49</v>
      </c>
      <c r="O263" s="112" t="s">
        <v>51</v>
      </c>
      <c r="P263" s="112" t="s">
        <v>37</v>
      </c>
      <c r="Q263" s="112" t="s">
        <v>88</v>
      </c>
      <c r="R263" s="112" t="s">
        <v>38</v>
      </c>
      <c r="S263" s="112" t="s">
        <v>227</v>
      </c>
      <c r="T263" s="113">
        <v>6</v>
      </c>
    </row>
    <row r="264" spans="1:20" x14ac:dyDescent="0.3">
      <c r="A264" s="119" t="s">
        <v>385</v>
      </c>
      <c r="B264" s="112" t="s">
        <v>17</v>
      </c>
      <c r="C264" s="112" t="s">
        <v>38</v>
      </c>
      <c r="E264" s="112" t="s">
        <v>51</v>
      </c>
      <c r="F264" s="112" t="s">
        <v>54</v>
      </c>
      <c r="G264" s="112" t="s">
        <v>51</v>
      </c>
      <c r="H264" s="112" t="s">
        <v>38</v>
      </c>
      <c r="I264" s="112" t="s">
        <v>33</v>
      </c>
      <c r="J264" s="114" t="s">
        <v>104</v>
      </c>
      <c r="K264" s="112" t="s">
        <v>51</v>
      </c>
      <c r="L264" s="112" t="s">
        <v>51</v>
      </c>
      <c r="M264" s="112" t="s">
        <v>51</v>
      </c>
      <c r="N264" s="112" t="s">
        <v>49</v>
      </c>
      <c r="O264" s="112" t="s">
        <v>51</v>
      </c>
      <c r="P264" s="112" t="s">
        <v>37</v>
      </c>
      <c r="Q264" s="112" t="s">
        <v>88</v>
      </c>
      <c r="R264" s="112" t="s">
        <v>38</v>
      </c>
      <c r="S264" s="112" t="s">
        <v>227</v>
      </c>
      <c r="T264" s="113">
        <v>6</v>
      </c>
    </row>
    <row r="265" spans="1:20" x14ac:dyDescent="0.3">
      <c r="A265" s="120" t="s">
        <v>386</v>
      </c>
      <c r="B265" s="112" t="s">
        <v>17</v>
      </c>
      <c r="C265" s="112" t="s">
        <v>38</v>
      </c>
      <c r="E265" s="112" t="s">
        <v>51</v>
      </c>
      <c r="F265" s="112" t="s">
        <v>54</v>
      </c>
      <c r="G265" s="112" t="s">
        <v>51</v>
      </c>
      <c r="H265" s="112" t="s">
        <v>38</v>
      </c>
      <c r="I265" s="112" t="s">
        <v>33</v>
      </c>
      <c r="J265" s="114" t="s">
        <v>100</v>
      </c>
      <c r="K265" s="112" t="s">
        <v>51</v>
      </c>
      <c r="L265" s="112" t="s">
        <v>51</v>
      </c>
      <c r="M265" s="112" t="s">
        <v>51</v>
      </c>
      <c r="N265" s="112" t="s">
        <v>49</v>
      </c>
      <c r="O265" s="112" t="s">
        <v>51</v>
      </c>
      <c r="P265" s="112" t="s">
        <v>37</v>
      </c>
      <c r="Q265" s="112" t="s">
        <v>88</v>
      </c>
      <c r="R265" s="112" t="s">
        <v>38</v>
      </c>
      <c r="S265" s="112" t="s">
        <v>227</v>
      </c>
      <c r="T265" s="113">
        <v>6</v>
      </c>
    </row>
    <row r="266" spans="1:20" x14ac:dyDescent="0.3">
      <c r="A266" s="120" t="s">
        <v>387</v>
      </c>
      <c r="B266" s="112" t="s">
        <v>17</v>
      </c>
      <c r="C266" s="112" t="s">
        <v>38</v>
      </c>
      <c r="E266" s="112" t="s">
        <v>51</v>
      </c>
      <c r="F266" s="112" t="s">
        <v>54</v>
      </c>
      <c r="G266" s="112" t="s">
        <v>51</v>
      </c>
      <c r="H266" s="112" t="s">
        <v>38</v>
      </c>
      <c r="I266" s="112" t="s">
        <v>33</v>
      </c>
      <c r="J266" s="114" t="s">
        <v>101</v>
      </c>
      <c r="K266" s="112" t="s">
        <v>51</v>
      </c>
      <c r="L266" s="112" t="s">
        <v>51</v>
      </c>
      <c r="M266" s="112" t="s">
        <v>51</v>
      </c>
      <c r="N266" s="112" t="s">
        <v>49</v>
      </c>
      <c r="O266" s="112" t="s">
        <v>51</v>
      </c>
      <c r="P266" s="112" t="s">
        <v>37</v>
      </c>
      <c r="Q266" s="112" t="s">
        <v>88</v>
      </c>
      <c r="R266" s="112" t="s">
        <v>38</v>
      </c>
      <c r="S266" s="112" t="s">
        <v>227</v>
      </c>
      <c r="T266" s="113">
        <v>6</v>
      </c>
    </row>
    <row r="267" spans="1:20" ht="21" x14ac:dyDescent="0.3">
      <c r="A267" s="118" t="s">
        <v>388</v>
      </c>
      <c r="B267" s="112" t="s">
        <v>17</v>
      </c>
      <c r="C267" s="112" t="s">
        <v>38</v>
      </c>
      <c r="E267" s="112" t="s">
        <v>51</v>
      </c>
      <c r="F267" s="112" t="s">
        <v>54</v>
      </c>
      <c r="G267" s="112" t="s">
        <v>51</v>
      </c>
      <c r="H267" s="112" t="s">
        <v>38</v>
      </c>
      <c r="I267" s="112" t="s">
        <v>33</v>
      </c>
      <c r="J267" s="114" t="s">
        <v>105</v>
      </c>
      <c r="K267" s="112" t="s">
        <v>51</v>
      </c>
      <c r="L267" s="112" t="s">
        <v>51</v>
      </c>
      <c r="M267" s="112" t="s">
        <v>51</v>
      </c>
      <c r="N267" s="112" t="s">
        <v>49</v>
      </c>
      <c r="O267" s="112" t="s">
        <v>51</v>
      </c>
      <c r="P267" s="112" t="s">
        <v>37</v>
      </c>
      <c r="Q267" s="112" t="s">
        <v>88</v>
      </c>
      <c r="R267" s="112" t="s">
        <v>38</v>
      </c>
      <c r="S267" s="112" t="s">
        <v>227</v>
      </c>
      <c r="T267" s="113">
        <v>6</v>
      </c>
    </row>
    <row r="268" spans="1:20" x14ac:dyDescent="0.3">
      <c r="A268" s="119" t="s">
        <v>389</v>
      </c>
      <c r="B268" s="112" t="s">
        <v>17</v>
      </c>
      <c r="C268" s="112" t="s">
        <v>38</v>
      </c>
      <c r="E268" s="112" t="s">
        <v>51</v>
      </c>
      <c r="F268" s="112" t="s">
        <v>54</v>
      </c>
      <c r="G268" s="112" t="s">
        <v>51</v>
      </c>
      <c r="H268" s="112" t="s">
        <v>38</v>
      </c>
      <c r="I268" s="112" t="s">
        <v>33</v>
      </c>
      <c r="J268" s="114" t="s">
        <v>159</v>
      </c>
      <c r="K268" s="112" t="s">
        <v>51</v>
      </c>
      <c r="L268" s="112" t="s">
        <v>51</v>
      </c>
      <c r="M268" s="112" t="s">
        <v>51</v>
      </c>
      <c r="N268" s="112" t="s">
        <v>49</v>
      </c>
      <c r="O268" s="112" t="s">
        <v>51</v>
      </c>
      <c r="P268" s="112" t="s">
        <v>37</v>
      </c>
      <c r="Q268" s="112" t="s">
        <v>88</v>
      </c>
      <c r="R268" s="112" t="s">
        <v>38</v>
      </c>
      <c r="S268" s="112" t="s">
        <v>227</v>
      </c>
      <c r="T268" s="113">
        <v>6</v>
      </c>
    </row>
    <row r="269" spans="1:20" x14ac:dyDescent="0.3">
      <c r="A269" s="119" t="s">
        <v>390</v>
      </c>
      <c r="B269" s="112" t="s">
        <v>17</v>
      </c>
      <c r="C269" s="112" t="s">
        <v>38</v>
      </c>
      <c r="E269" s="112" t="s">
        <v>51</v>
      </c>
      <c r="F269" s="112" t="s">
        <v>54</v>
      </c>
      <c r="G269" s="112" t="s">
        <v>51</v>
      </c>
      <c r="H269" s="112" t="s">
        <v>38</v>
      </c>
      <c r="I269" s="112" t="s">
        <v>33</v>
      </c>
      <c r="J269" s="114" t="s">
        <v>160</v>
      </c>
      <c r="K269" s="112" t="s">
        <v>51</v>
      </c>
      <c r="L269" s="112" t="s">
        <v>51</v>
      </c>
      <c r="M269" s="112" t="s">
        <v>51</v>
      </c>
      <c r="N269" s="112" t="s">
        <v>49</v>
      </c>
      <c r="O269" s="112" t="s">
        <v>51</v>
      </c>
      <c r="P269" s="112" t="s">
        <v>37</v>
      </c>
      <c r="Q269" s="112" t="s">
        <v>88</v>
      </c>
      <c r="R269" s="112" t="s">
        <v>38</v>
      </c>
      <c r="S269" s="112" t="s">
        <v>227</v>
      </c>
      <c r="T269" s="113">
        <v>6</v>
      </c>
    </row>
    <row r="270" spans="1:20" x14ac:dyDescent="0.3">
      <c r="A270" s="119" t="s">
        <v>391</v>
      </c>
      <c r="B270" s="112" t="s">
        <v>17</v>
      </c>
      <c r="C270" s="112" t="s">
        <v>38</v>
      </c>
      <c r="E270" s="112" t="s">
        <v>51</v>
      </c>
      <c r="F270" s="112" t="s">
        <v>54</v>
      </c>
      <c r="G270" s="112" t="s">
        <v>51</v>
      </c>
      <c r="H270" s="112" t="s">
        <v>38</v>
      </c>
      <c r="I270" s="112" t="s">
        <v>33</v>
      </c>
      <c r="J270" s="114" t="s">
        <v>161</v>
      </c>
      <c r="K270" s="112" t="s">
        <v>51</v>
      </c>
      <c r="L270" s="112" t="s">
        <v>51</v>
      </c>
      <c r="M270" s="112" t="s">
        <v>51</v>
      </c>
      <c r="N270" s="112" t="s">
        <v>49</v>
      </c>
      <c r="O270" s="112" t="s">
        <v>51</v>
      </c>
      <c r="P270" s="112" t="s">
        <v>37</v>
      </c>
      <c r="Q270" s="112" t="s">
        <v>88</v>
      </c>
      <c r="R270" s="112" t="s">
        <v>38</v>
      </c>
      <c r="S270" s="112" t="s">
        <v>227</v>
      </c>
      <c r="T270" s="113">
        <v>6</v>
      </c>
    </row>
    <row r="271" spans="1:20" x14ac:dyDescent="0.3">
      <c r="A271" s="119" t="s">
        <v>392</v>
      </c>
      <c r="B271" s="112" t="s">
        <v>17</v>
      </c>
      <c r="C271" s="112" t="s">
        <v>38</v>
      </c>
      <c r="E271" s="112" t="s">
        <v>51</v>
      </c>
      <c r="F271" s="112" t="s">
        <v>54</v>
      </c>
      <c r="G271" s="112" t="s">
        <v>51</v>
      </c>
      <c r="H271" s="112" t="s">
        <v>38</v>
      </c>
      <c r="I271" s="112" t="s">
        <v>33</v>
      </c>
      <c r="J271" s="114" t="s">
        <v>162</v>
      </c>
      <c r="K271" s="112" t="s">
        <v>51</v>
      </c>
      <c r="L271" s="112" t="s">
        <v>51</v>
      </c>
      <c r="M271" s="112" t="s">
        <v>51</v>
      </c>
      <c r="N271" s="112" t="s">
        <v>49</v>
      </c>
      <c r="O271" s="112" t="s">
        <v>51</v>
      </c>
      <c r="P271" s="112" t="s">
        <v>37</v>
      </c>
      <c r="Q271" s="112" t="s">
        <v>88</v>
      </c>
      <c r="R271" s="112" t="s">
        <v>38</v>
      </c>
      <c r="S271" s="112" t="s">
        <v>227</v>
      </c>
      <c r="T271" s="113">
        <v>6</v>
      </c>
    </row>
    <row r="272" spans="1:20" x14ac:dyDescent="0.3">
      <c r="A272" s="119" t="s">
        <v>393</v>
      </c>
      <c r="B272" s="112" t="s">
        <v>17</v>
      </c>
      <c r="C272" s="112" t="s">
        <v>38</v>
      </c>
      <c r="E272" s="112" t="s">
        <v>51</v>
      </c>
      <c r="F272" s="112" t="s">
        <v>54</v>
      </c>
      <c r="G272" s="112" t="s">
        <v>51</v>
      </c>
      <c r="H272" s="112" t="s">
        <v>38</v>
      </c>
      <c r="I272" s="112" t="s">
        <v>33</v>
      </c>
      <c r="J272" s="114" t="s">
        <v>163</v>
      </c>
      <c r="K272" s="112" t="s">
        <v>51</v>
      </c>
      <c r="L272" s="112" t="s">
        <v>51</v>
      </c>
      <c r="M272" s="112" t="s">
        <v>51</v>
      </c>
      <c r="N272" s="112" t="s">
        <v>49</v>
      </c>
      <c r="O272" s="112" t="s">
        <v>51</v>
      </c>
      <c r="P272" s="112" t="s">
        <v>37</v>
      </c>
      <c r="Q272" s="112" t="s">
        <v>88</v>
      </c>
      <c r="R272" s="112" t="s">
        <v>38</v>
      </c>
      <c r="S272" s="112" t="s">
        <v>227</v>
      </c>
      <c r="T272" s="113">
        <v>6</v>
      </c>
    </row>
    <row r="273" spans="1:20" x14ac:dyDescent="0.3">
      <c r="A273" s="119" t="s">
        <v>394</v>
      </c>
      <c r="B273" s="112" t="s">
        <v>17</v>
      </c>
      <c r="C273" s="112" t="s">
        <v>38</v>
      </c>
      <c r="E273" s="112" t="s">
        <v>51</v>
      </c>
      <c r="F273" s="112" t="s">
        <v>54</v>
      </c>
      <c r="G273" s="112" t="s">
        <v>51</v>
      </c>
      <c r="H273" s="112" t="s">
        <v>38</v>
      </c>
      <c r="I273" s="112" t="s">
        <v>33</v>
      </c>
      <c r="J273" s="114" t="s">
        <v>164</v>
      </c>
      <c r="K273" s="112" t="s">
        <v>51</v>
      </c>
      <c r="L273" s="112" t="s">
        <v>51</v>
      </c>
      <c r="M273" s="112" t="s">
        <v>51</v>
      </c>
      <c r="N273" s="112" t="s">
        <v>49</v>
      </c>
      <c r="O273" s="112" t="s">
        <v>51</v>
      </c>
      <c r="P273" s="112" t="s">
        <v>37</v>
      </c>
      <c r="Q273" s="112" t="s">
        <v>88</v>
      </c>
      <c r="R273" s="112" t="s">
        <v>38</v>
      </c>
      <c r="S273" s="112" t="s">
        <v>227</v>
      </c>
      <c r="T273" s="113">
        <v>6</v>
      </c>
    </row>
    <row r="274" spans="1:20" x14ac:dyDescent="0.3">
      <c r="A274" s="119" t="s">
        <v>395</v>
      </c>
      <c r="B274" s="112" t="s">
        <v>17</v>
      </c>
      <c r="C274" s="112" t="s">
        <v>38</v>
      </c>
      <c r="E274" s="112" t="s">
        <v>51</v>
      </c>
      <c r="F274" s="112" t="s">
        <v>54</v>
      </c>
      <c r="G274" s="112" t="s">
        <v>51</v>
      </c>
      <c r="H274" s="112" t="s">
        <v>38</v>
      </c>
      <c r="I274" s="112" t="s">
        <v>33</v>
      </c>
      <c r="J274" s="114" t="s">
        <v>165</v>
      </c>
      <c r="K274" s="112" t="s">
        <v>51</v>
      </c>
      <c r="L274" s="112" t="s">
        <v>51</v>
      </c>
      <c r="M274" s="112" t="s">
        <v>51</v>
      </c>
      <c r="N274" s="112" t="s">
        <v>49</v>
      </c>
      <c r="O274" s="112" t="s">
        <v>51</v>
      </c>
      <c r="P274" s="112" t="s">
        <v>37</v>
      </c>
      <c r="Q274" s="112" t="s">
        <v>88</v>
      </c>
      <c r="R274" s="112" t="s">
        <v>38</v>
      </c>
      <c r="S274" s="112" t="s">
        <v>227</v>
      </c>
      <c r="T274" s="113">
        <v>6</v>
      </c>
    </row>
    <row r="275" spans="1:20" x14ac:dyDescent="0.3">
      <c r="A275" s="120" t="s">
        <v>396</v>
      </c>
      <c r="B275" s="112" t="s">
        <v>17</v>
      </c>
      <c r="C275" s="112" t="s">
        <v>38</v>
      </c>
      <c r="E275" s="112" t="s">
        <v>51</v>
      </c>
      <c r="F275" s="112" t="s">
        <v>54</v>
      </c>
      <c r="G275" s="112" t="s">
        <v>51</v>
      </c>
      <c r="H275" s="112" t="s">
        <v>38</v>
      </c>
      <c r="I275" s="112" t="s">
        <v>33</v>
      </c>
      <c r="J275" s="114" t="s">
        <v>166</v>
      </c>
      <c r="K275" s="112" t="s">
        <v>51</v>
      </c>
      <c r="L275" s="112" t="s">
        <v>51</v>
      </c>
      <c r="M275" s="112" t="s">
        <v>51</v>
      </c>
      <c r="N275" s="112" t="s">
        <v>49</v>
      </c>
      <c r="O275" s="112" t="s">
        <v>51</v>
      </c>
      <c r="P275" s="112" t="s">
        <v>37</v>
      </c>
      <c r="Q275" s="112" t="s">
        <v>88</v>
      </c>
      <c r="R275" s="112" t="s">
        <v>38</v>
      </c>
      <c r="S275" s="112" t="s">
        <v>227</v>
      </c>
      <c r="T275" s="113">
        <v>6</v>
      </c>
    </row>
    <row r="276" spans="1:20" x14ac:dyDescent="0.3">
      <c r="A276" s="120" t="s">
        <v>397</v>
      </c>
      <c r="B276" s="112" t="s">
        <v>17</v>
      </c>
      <c r="C276" s="112" t="s">
        <v>38</v>
      </c>
      <c r="E276" s="112" t="s">
        <v>51</v>
      </c>
      <c r="F276" s="112" t="s">
        <v>54</v>
      </c>
      <c r="G276" s="112" t="s">
        <v>51</v>
      </c>
      <c r="H276" s="112" t="s">
        <v>38</v>
      </c>
      <c r="I276" s="112" t="s">
        <v>33</v>
      </c>
      <c r="J276" s="114" t="s">
        <v>167</v>
      </c>
      <c r="K276" s="112" t="s">
        <v>51</v>
      </c>
      <c r="L276" s="112" t="s">
        <v>51</v>
      </c>
      <c r="M276" s="112" t="s">
        <v>51</v>
      </c>
      <c r="N276" s="112" t="s">
        <v>49</v>
      </c>
      <c r="O276" s="112" t="s">
        <v>51</v>
      </c>
      <c r="P276" s="112" t="s">
        <v>37</v>
      </c>
      <c r="Q276" s="112" t="s">
        <v>88</v>
      </c>
      <c r="R276" s="112" t="s">
        <v>38</v>
      </c>
      <c r="S276" s="112" t="s">
        <v>227</v>
      </c>
      <c r="T276" s="113">
        <v>6</v>
      </c>
    </row>
    <row r="277" spans="1:20" x14ac:dyDescent="0.3">
      <c r="A277" s="119" t="s">
        <v>398</v>
      </c>
      <c r="B277" s="112" t="s">
        <v>17</v>
      </c>
      <c r="C277" s="112" t="s">
        <v>38</v>
      </c>
      <c r="E277" s="112" t="s">
        <v>51</v>
      </c>
      <c r="F277" s="112" t="s">
        <v>54</v>
      </c>
      <c r="G277" s="112" t="s">
        <v>51</v>
      </c>
      <c r="H277" s="112" t="s">
        <v>38</v>
      </c>
      <c r="I277" s="112" t="s">
        <v>33</v>
      </c>
      <c r="J277" s="114" t="s">
        <v>168</v>
      </c>
      <c r="K277" s="112" t="s">
        <v>51</v>
      </c>
      <c r="L277" s="112" t="s">
        <v>51</v>
      </c>
      <c r="M277" s="112" t="s">
        <v>51</v>
      </c>
      <c r="N277" s="112" t="s">
        <v>49</v>
      </c>
      <c r="O277" s="112" t="s">
        <v>51</v>
      </c>
      <c r="P277" s="112" t="s">
        <v>37</v>
      </c>
      <c r="Q277" s="112" t="s">
        <v>88</v>
      </c>
      <c r="R277" s="112" t="s">
        <v>38</v>
      </c>
      <c r="S277" s="112" t="s">
        <v>227</v>
      </c>
      <c r="T277" s="113">
        <v>6</v>
      </c>
    </row>
    <row r="278" spans="1:20" ht="21" x14ac:dyDescent="0.3">
      <c r="A278" s="118" t="s">
        <v>399</v>
      </c>
      <c r="B278" s="112" t="s">
        <v>17</v>
      </c>
      <c r="C278" s="112" t="s">
        <v>38</v>
      </c>
      <c r="E278" s="112" t="s">
        <v>51</v>
      </c>
      <c r="F278" s="112" t="s">
        <v>54</v>
      </c>
      <c r="G278" s="112" t="s">
        <v>51</v>
      </c>
      <c r="H278" s="112" t="s">
        <v>38</v>
      </c>
      <c r="I278" s="112" t="s">
        <v>33</v>
      </c>
      <c r="J278" s="114" t="s">
        <v>86</v>
      </c>
      <c r="K278" s="112" t="s">
        <v>51</v>
      </c>
      <c r="L278" s="112" t="s">
        <v>51</v>
      </c>
      <c r="M278" s="112" t="s">
        <v>51</v>
      </c>
      <c r="N278" s="112" t="s">
        <v>49</v>
      </c>
      <c r="O278" s="112" t="s">
        <v>51</v>
      </c>
      <c r="P278" s="112" t="s">
        <v>37</v>
      </c>
      <c r="Q278" s="112" t="s">
        <v>88</v>
      </c>
      <c r="R278" s="112" t="s">
        <v>38</v>
      </c>
      <c r="S278" s="112" t="s">
        <v>227</v>
      </c>
      <c r="T278" s="113">
        <v>6</v>
      </c>
    </row>
    <row r="279" spans="1:20" ht="21" x14ac:dyDescent="0.3">
      <c r="A279" s="118" t="s">
        <v>400</v>
      </c>
      <c r="B279" s="112" t="s">
        <v>17</v>
      </c>
      <c r="C279" s="112" t="s">
        <v>38</v>
      </c>
      <c r="E279" s="112" t="s">
        <v>51</v>
      </c>
      <c r="F279" s="112" t="s">
        <v>54</v>
      </c>
      <c r="G279" s="112" t="s">
        <v>51</v>
      </c>
      <c r="H279" s="112" t="s">
        <v>38</v>
      </c>
      <c r="I279" s="112" t="s">
        <v>33</v>
      </c>
      <c r="J279" s="114" t="s">
        <v>87</v>
      </c>
      <c r="K279" s="112" t="s">
        <v>51</v>
      </c>
      <c r="L279" s="112" t="s">
        <v>51</v>
      </c>
      <c r="M279" s="112" t="s">
        <v>51</v>
      </c>
      <c r="N279" s="112" t="s">
        <v>49</v>
      </c>
      <c r="O279" s="112" t="s">
        <v>51</v>
      </c>
      <c r="P279" s="112" t="s">
        <v>37</v>
      </c>
      <c r="Q279" s="112" t="s">
        <v>88</v>
      </c>
      <c r="R279" s="112" t="s">
        <v>38</v>
      </c>
      <c r="S279" s="112" t="s">
        <v>227</v>
      </c>
      <c r="T279" s="113">
        <v>6</v>
      </c>
    </row>
    <row r="280" spans="1:20" ht="21" x14ac:dyDescent="0.3">
      <c r="A280" s="121" t="s">
        <v>401</v>
      </c>
      <c r="B280" s="115" t="s">
        <v>17</v>
      </c>
      <c r="C280" s="115" t="s">
        <v>38</v>
      </c>
      <c r="D280" s="115"/>
      <c r="E280" s="115" t="s">
        <v>51</v>
      </c>
      <c r="F280" s="115" t="s">
        <v>54</v>
      </c>
      <c r="G280" s="115" t="s">
        <v>51</v>
      </c>
      <c r="H280" s="115" t="s">
        <v>38</v>
      </c>
      <c r="I280" s="115" t="s">
        <v>33</v>
      </c>
      <c r="J280" s="116" t="s">
        <v>89</v>
      </c>
      <c r="K280" s="115" t="s">
        <v>51</v>
      </c>
      <c r="L280" s="115" t="s">
        <v>51</v>
      </c>
      <c r="M280" s="115" t="s">
        <v>51</v>
      </c>
      <c r="N280" s="115" t="s">
        <v>49</v>
      </c>
      <c r="O280" s="115" t="s">
        <v>51</v>
      </c>
      <c r="P280" s="115" t="s">
        <v>37</v>
      </c>
      <c r="Q280" s="115" t="s">
        <v>88</v>
      </c>
      <c r="R280" s="115" t="s">
        <v>38</v>
      </c>
      <c r="S280" s="115" t="s">
        <v>227</v>
      </c>
      <c r="T280" s="117">
        <v>6</v>
      </c>
    </row>
    <row r="281" spans="1:20" x14ac:dyDescent="0.3">
      <c r="A281" s="118" t="s">
        <v>309</v>
      </c>
      <c r="B281" s="112" t="s">
        <v>17</v>
      </c>
      <c r="C281" s="112" t="s">
        <v>38</v>
      </c>
      <c r="E281" s="112" t="s">
        <v>51</v>
      </c>
      <c r="F281" s="112" t="s">
        <v>55</v>
      </c>
      <c r="G281" s="112" t="s">
        <v>51</v>
      </c>
      <c r="H281" s="112" t="s">
        <v>38</v>
      </c>
      <c r="I281" s="112" t="s">
        <v>33</v>
      </c>
      <c r="J281" s="114" t="s">
        <v>58</v>
      </c>
      <c r="K281" s="112" t="s">
        <v>51</v>
      </c>
      <c r="L281" s="112" t="s">
        <v>51</v>
      </c>
      <c r="M281" s="112" t="s">
        <v>51</v>
      </c>
      <c r="N281" s="112" t="s">
        <v>49</v>
      </c>
      <c r="O281" s="112" t="s">
        <v>51</v>
      </c>
      <c r="P281" s="112" t="s">
        <v>37</v>
      </c>
      <c r="Q281" s="112" t="s">
        <v>88</v>
      </c>
      <c r="R281" s="112" t="s">
        <v>38</v>
      </c>
      <c r="S281" s="112" t="s">
        <v>227</v>
      </c>
      <c r="T281" s="113">
        <v>6</v>
      </c>
    </row>
    <row r="282" spans="1:20" x14ac:dyDescent="0.3">
      <c r="A282" s="119" t="s">
        <v>310</v>
      </c>
      <c r="B282" s="112" t="s">
        <v>17</v>
      </c>
      <c r="C282" s="112" t="s">
        <v>38</v>
      </c>
      <c r="E282" s="112" t="s">
        <v>51</v>
      </c>
      <c r="F282" s="112" t="s">
        <v>55</v>
      </c>
      <c r="G282" s="112" t="s">
        <v>51</v>
      </c>
      <c r="H282" s="112" t="s">
        <v>38</v>
      </c>
      <c r="I282" s="112" t="s">
        <v>33</v>
      </c>
      <c r="J282" s="114" t="s">
        <v>52</v>
      </c>
      <c r="K282" s="112" t="s">
        <v>51</v>
      </c>
      <c r="L282" s="112" t="s">
        <v>51</v>
      </c>
      <c r="M282" s="112" t="s">
        <v>51</v>
      </c>
      <c r="N282" s="112" t="s">
        <v>49</v>
      </c>
      <c r="O282" s="112" t="s">
        <v>51</v>
      </c>
      <c r="P282" s="112" t="s">
        <v>37</v>
      </c>
      <c r="Q282" s="112" t="s">
        <v>88</v>
      </c>
      <c r="R282" s="112" t="s">
        <v>38</v>
      </c>
      <c r="S282" s="112" t="s">
        <v>227</v>
      </c>
      <c r="T282" s="113">
        <v>6</v>
      </c>
    </row>
    <row r="283" spans="1:20" x14ac:dyDescent="0.3">
      <c r="A283" s="119" t="s">
        <v>311</v>
      </c>
      <c r="B283" s="112" t="s">
        <v>17</v>
      </c>
      <c r="C283" s="112" t="s">
        <v>38</v>
      </c>
      <c r="E283" s="112" t="s">
        <v>51</v>
      </c>
      <c r="F283" s="112" t="s">
        <v>55</v>
      </c>
      <c r="G283" s="112" t="s">
        <v>51</v>
      </c>
      <c r="H283" s="112" t="s">
        <v>38</v>
      </c>
      <c r="I283" s="112" t="s">
        <v>33</v>
      </c>
      <c r="J283" s="114" t="s">
        <v>61</v>
      </c>
      <c r="K283" s="112" t="s">
        <v>51</v>
      </c>
      <c r="L283" s="112" t="s">
        <v>51</v>
      </c>
      <c r="M283" s="112" t="s">
        <v>51</v>
      </c>
      <c r="N283" s="112" t="s">
        <v>49</v>
      </c>
      <c r="O283" s="112" t="s">
        <v>51</v>
      </c>
      <c r="P283" s="112" t="s">
        <v>37</v>
      </c>
      <c r="Q283" s="112" t="s">
        <v>88</v>
      </c>
      <c r="R283" s="112" t="s">
        <v>38</v>
      </c>
      <c r="S283" s="112" t="s">
        <v>227</v>
      </c>
      <c r="T283" s="113">
        <v>6</v>
      </c>
    </row>
    <row r="284" spans="1:20" x14ac:dyDescent="0.3">
      <c r="A284" s="119" t="s">
        <v>312</v>
      </c>
      <c r="B284" s="112" t="s">
        <v>17</v>
      </c>
      <c r="C284" s="112" t="s">
        <v>38</v>
      </c>
      <c r="E284" s="112" t="s">
        <v>51</v>
      </c>
      <c r="F284" s="112" t="s">
        <v>55</v>
      </c>
      <c r="G284" s="112" t="s">
        <v>51</v>
      </c>
      <c r="H284" s="112" t="s">
        <v>38</v>
      </c>
      <c r="I284" s="112" t="s">
        <v>33</v>
      </c>
      <c r="J284" s="114" t="s">
        <v>62</v>
      </c>
      <c r="K284" s="112" t="s">
        <v>51</v>
      </c>
      <c r="L284" s="112" t="s">
        <v>51</v>
      </c>
      <c r="M284" s="112" t="s">
        <v>51</v>
      </c>
      <c r="N284" s="112" t="s">
        <v>49</v>
      </c>
      <c r="O284" s="112" t="s">
        <v>51</v>
      </c>
      <c r="P284" s="112" t="s">
        <v>37</v>
      </c>
      <c r="Q284" s="112" t="s">
        <v>88</v>
      </c>
      <c r="R284" s="112" t="s">
        <v>38</v>
      </c>
      <c r="S284" s="112" t="s">
        <v>227</v>
      </c>
      <c r="T284" s="113">
        <v>6</v>
      </c>
    </row>
    <row r="285" spans="1:20" x14ac:dyDescent="0.3">
      <c r="A285" s="119" t="s">
        <v>313</v>
      </c>
      <c r="B285" s="112" t="s">
        <v>17</v>
      </c>
      <c r="C285" s="112" t="s">
        <v>38</v>
      </c>
      <c r="E285" s="112" t="s">
        <v>51</v>
      </c>
      <c r="F285" s="112" t="s">
        <v>55</v>
      </c>
      <c r="G285" s="112" t="s">
        <v>51</v>
      </c>
      <c r="H285" s="112" t="s">
        <v>38</v>
      </c>
      <c r="I285" s="112" t="s">
        <v>33</v>
      </c>
      <c r="J285" s="114" t="s">
        <v>64</v>
      </c>
      <c r="K285" s="112" t="s">
        <v>51</v>
      </c>
      <c r="L285" s="112" t="s">
        <v>51</v>
      </c>
      <c r="M285" s="112" t="s">
        <v>51</v>
      </c>
      <c r="N285" s="112" t="s">
        <v>49</v>
      </c>
      <c r="O285" s="112" t="s">
        <v>51</v>
      </c>
      <c r="P285" s="112" t="s">
        <v>37</v>
      </c>
      <c r="Q285" s="112" t="s">
        <v>88</v>
      </c>
      <c r="R285" s="112" t="s">
        <v>38</v>
      </c>
      <c r="S285" s="112" t="s">
        <v>227</v>
      </c>
      <c r="T285" s="113">
        <v>6</v>
      </c>
    </row>
    <row r="286" spans="1:20" x14ac:dyDescent="0.3">
      <c r="A286" s="119" t="s">
        <v>314</v>
      </c>
      <c r="B286" s="112" t="s">
        <v>17</v>
      </c>
      <c r="C286" s="112" t="s">
        <v>38</v>
      </c>
      <c r="E286" s="112" t="s">
        <v>51</v>
      </c>
      <c r="F286" s="112" t="s">
        <v>55</v>
      </c>
      <c r="G286" s="112" t="s">
        <v>51</v>
      </c>
      <c r="H286" s="112" t="s">
        <v>38</v>
      </c>
      <c r="I286" s="112" t="s">
        <v>33</v>
      </c>
      <c r="J286" s="114" t="s">
        <v>65</v>
      </c>
      <c r="K286" s="112" t="s">
        <v>51</v>
      </c>
      <c r="L286" s="112" t="s">
        <v>51</v>
      </c>
      <c r="M286" s="112" t="s">
        <v>51</v>
      </c>
      <c r="N286" s="112" t="s">
        <v>49</v>
      </c>
      <c r="O286" s="112" t="s">
        <v>51</v>
      </c>
      <c r="P286" s="112" t="s">
        <v>37</v>
      </c>
      <c r="Q286" s="112" t="s">
        <v>88</v>
      </c>
      <c r="R286" s="112" t="s">
        <v>38</v>
      </c>
      <c r="S286" s="112" t="s">
        <v>227</v>
      </c>
      <c r="T286" s="113">
        <v>6</v>
      </c>
    </row>
    <row r="287" spans="1:20" x14ac:dyDescent="0.3">
      <c r="A287" s="119" t="s">
        <v>315</v>
      </c>
      <c r="B287" s="112" t="s">
        <v>17</v>
      </c>
      <c r="C287" s="112" t="s">
        <v>38</v>
      </c>
      <c r="E287" s="112" t="s">
        <v>51</v>
      </c>
      <c r="F287" s="112" t="s">
        <v>55</v>
      </c>
      <c r="G287" s="112" t="s">
        <v>51</v>
      </c>
      <c r="H287" s="112" t="s">
        <v>38</v>
      </c>
      <c r="I287" s="112" t="s">
        <v>33</v>
      </c>
      <c r="J287" s="114" t="s">
        <v>111</v>
      </c>
      <c r="K287" s="112" t="s">
        <v>51</v>
      </c>
      <c r="L287" s="112" t="s">
        <v>51</v>
      </c>
      <c r="M287" s="112" t="s">
        <v>51</v>
      </c>
      <c r="N287" s="112" t="s">
        <v>49</v>
      </c>
      <c r="O287" s="112" t="s">
        <v>51</v>
      </c>
      <c r="P287" s="112" t="s">
        <v>37</v>
      </c>
      <c r="Q287" s="112" t="s">
        <v>88</v>
      </c>
      <c r="R287" s="112" t="s">
        <v>38</v>
      </c>
      <c r="S287" s="112" t="s">
        <v>227</v>
      </c>
      <c r="T287" s="113">
        <v>6</v>
      </c>
    </row>
    <row r="288" spans="1:20" x14ac:dyDescent="0.3">
      <c r="A288" s="119" t="s">
        <v>316</v>
      </c>
      <c r="B288" s="112" t="s">
        <v>17</v>
      </c>
      <c r="C288" s="112" t="s">
        <v>38</v>
      </c>
      <c r="E288" s="112" t="s">
        <v>51</v>
      </c>
      <c r="F288" s="112" t="s">
        <v>55</v>
      </c>
      <c r="G288" s="112" t="s">
        <v>51</v>
      </c>
      <c r="H288" s="112" t="s">
        <v>38</v>
      </c>
      <c r="I288" s="112" t="s">
        <v>33</v>
      </c>
      <c r="J288" s="114" t="s">
        <v>112</v>
      </c>
      <c r="K288" s="112" t="s">
        <v>51</v>
      </c>
      <c r="L288" s="112" t="s">
        <v>51</v>
      </c>
      <c r="M288" s="112" t="s">
        <v>51</v>
      </c>
      <c r="N288" s="112" t="s">
        <v>49</v>
      </c>
      <c r="O288" s="112" t="s">
        <v>51</v>
      </c>
      <c r="P288" s="112" t="s">
        <v>37</v>
      </c>
      <c r="Q288" s="112" t="s">
        <v>88</v>
      </c>
      <c r="R288" s="112" t="s">
        <v>38</v>
      </c>
      <c r="S288" s="112" t="s">
        <v>227</v>
      </c>
      <c r="T288" s="113">
        <v>6</v>
      </c>
    </row>
    <row r="289" spans="1:20" x14ac:dyDescent="0.3">
      <c r="A289" s="119" t="s">
        <v>317</v>
      </c>
      <c r="B289" s="112" t="s">
        <v>17</v>
      </c>
      <c r="C289" s="112" t="s">
        <v>38</v>
      </c>
      <c r="E289" s="112" t="s">
        <v>51</v>
      </c>
      <c r="F289" s="112" t="s">
        <v>55</v>
      </c>
      <c r="G289" s="112" t="s">
        <v>51</v>
      </c>
      <c r="H289" s="112" t="s">
        <v>38</v>
      </c>
      <c r="I289" s="112" t="s">
        <v>33</v>
      </c>
      <c r="J289" s="114" t="s">
        <v>113</v>
      </c>
      <c r="K289" s="112" t="s">
        <v>51</v>
      </c>
      <c r="L289" s="112" t="s">
        <v>51</v>
      </c>
      <c r="M289" s="112" t="s">
        <v>51</v>
      </c>
      <c r="N289" s="112" t="s">
        <v>49</v>
      </c>
      <c r="O289" s="112" t="s">
        <v>51</v>
      </c>
      <c r="P289" s="112" t="s">
        <v>37</v>
      </c>
      <c r="Q289" s="112" t="s">
        <v>88</v>
      </c>
      <c r="R289" s="112" t="s">
        <v>38</v>
      </c>
      <c r="S289" s="112" t="s">
        <v>227</v>
      </c>
      <c r="T289" s="113">
        <v>6</v>
      </c>
    </row>
    <row r="290" spans="1:20" x14ac:dyDescent="0.3">
      <c r="A290" s="119" t="s">
        <v>318</v>
      </c>
      <c r="B290" s="112" t="s">
        <v>17</v>
      </c>
      <c r="C290" s="112" t="s">
        <v>38</v>
      </c>
      <c r="E290" s="112" t="s">
        <v>51</v>
      </c>
      <c r="F290" s="112" t="s">
        <v>55</v>
      </c>
      <c r="G290" s="112" t="s">
        <v>51</v>
      </c>
      <c r="H290" s="112" t="s">
        <v>38</v>
      </c>
      <c r="I290" s="112" t="s">
        <v>33</v>
      </c>
      <c r="J290" s="114" t="s">
        <v>114</v>
      </c>
      <c r="K290" s="112" t="s">
        <v>51</v>
      </c>
      <c r="L290" s="112" t="s">
        <v>51</v>
      </c>
      <c r="M290" s="112" t="s">
        <v>51</v>
      </c>
      <c r="N290" s="112" t="s">
        <v>49</v>
      </c>
      <c r="O290" s="112" t="s">
        <v>51</v>
      </c>
      <c r="P290" s="112" t="s">
        <v>37</v>
      </c>
      <c r="Q290" s="112" t="s">
        <v>88</v>
      </c>
      <c r="R290" s="112" t="s">
        <v>38</v>
      </c>
      <c r="S290" s="112" t="s">
        <v>227</v>
      </c>
      <c r="T290" s="113">
        <v>6</v>
      </c>
    </row>
    <row r="291" spans="1:20" x14ac:dyDescent="0.3">
      <c r="A291" s="119" t="s">
        <v>319</v>
      </c>
      <c r="B291" s="112" t="s">
        <v>17</v>
      </c>
      <c r="C291" s="112" t="s">
        <v>38</v>
      </c>
      <c r="E291" s="112" t="s">
        <v>51</v>
      </c>
      <c r="F291" s="112" t="s">
        <v>55</v>
      </c>
      <c r="G291" s="112" t="s">
        <v>51</v>
      </c>
      <c r="H291" s="112" t="s">
        <v>38</v>
      </c>
      <c r="I291" s="112" t="s">
        <v>33</v>
      </c>
      <c r="J291" s="114" t="s">
        <v>115</v>
      </c>
      <c r="K291" s="112" t="s">
        <v>51</v>
      </c>
      <c r="L291" s="112" t="s">
        <v>51</v>
      </c>
      <c r="M291" s="112" t="s">
        <v>51</v>
      </c>
      <c r="N291" s="112" t="s">
        <v>49</v>
      </c>
      <c r="O291" s="112" t="s">
        <v>51</v>
      </c>
      <c r="P291" s="112" t="s">
        <v>37</v>
      </c>
      <c r="Q291" s="112" t="s">
        <v>88</v>
      </c>
      <c r="R291" s="112" t="s">
        <v>38</v>
      </c>
      <c r="S291" s="112" t="s">
        <v>227</v>
      </c>
      <c r="T291" s="113">
        <v>6</v>
      </c>
    </row>
    <row r="292" spans="1:20" x14ac:dyDescent="0.3">
      <c r="A292" s="119" t="s">
        <v>320</v>
      </c>
      <c r="B292" s="112" t="s">
        <v>17</v>
      </c>
      <c r="C292" s="112" t="s">
        <v>38</v>
      </c>
      <c r="E292" s="112" t="s">
        <v>51</v>
      </c>
      <c r="F292" s="112" t="s">
        <v>55</v>
      </c>
      <c r="G292" s="112" t="s">
        <v>51</v>
      </c>
      <c r="H292" s="112" t="s">
        <v>38</v>
      </c>
      <c r="I292" s="112" t="s">
        <v>33</v>
      </c>
      <c r="J292" s="114" t="s">
        <v>116</v>
      </c>
      <c r="K292" s="112" t="s">
        <v>51</v>
      </c>
      <c r="L292" s="112" t="s">
        <v>51</v>
      </c>
      <c r="M292" s="112" t="s">
        <v>51</v>
      </c>
      <c r="N292" s="112" t="s">
        <v>49</v>
      </c>
      <c r="O292" s="112" t="s">
        <v>51</v>
      </c>
      <c r="P292" s="112" t="s">
        <v>37</v>
      </c>
      <c r="Q292" s="112" t="s">
        <v>88</v>
      </c>
      <c r="R292" s="112" t="s">
        <v>38</v>
      </c>
      <c r="S292" s="112" t="s">
        <v>227</v>
      </c>
      <c r="T292" s="113">
        <v>6</v>
      </c>
    </row>
    <row r="293" spans="1:20" x14ac:dyDescent="0.3">
      <c r="A293" s="119" t="s">
        <v>321</v>
      </c>
      <c r="B293" s="112" t="s">
        <v>17</v>
      </c>
      <c r="C293" s="112" t="s">
        <v>38</v>
      </c>
      <c r="E293" s="112" t="s">
        <v>51</v>
      </c>
      <c r="F293" s="112" t="s">
        <v>55</v>
      </c>
      <c r="G293" s="112" t="s">
        <v>51</v>
      </c>
      <c r="H293" s="112" t="s">
        <v>38</v>
      </c>
      <c r="I293" s="112" t="s">
        <v>33</v>
      </c>
      <c r="J293" s="114" t="s">
        <v>67</v>
      </c>
      <c r="K293" s="112" t="s">
        <v>51</v>
      </c>
      <c r="L293" s="112" t="s">
        <v>51</v>
      </c>
      <c r="M293" s="112" t="s">
        <v>51</v>
      </c>
      <c r="N293" s="112" t="s">
        <v>49</v>
      </c>
      <c r="O293" s="112" t="s">
        <v>51</v>
      </c>
      <c r="P293" s="112" t="s">
        <v>37</v>
      </c>
      <c r="Q293" s="112" t="s">
        <v>88</v>
      </c>
      <c r="R293" s="112" t="s">
        <v>38</v>
      </c>
      <c r="S293" s="112" t="s">
        <v>227</v>
      </c>
      <c r="T293" s="113">
        <v>6</v>
      </c>
    </row>
    <row r="294" spans="1:20" x14ac:dyDescent="0.3">
      <c r="A294" s="119" t="s">
        <v>322</v>
      </c>
      <c r="B294" s="112" t="s">
        <v>17</v>
      </c>
      <c r="C294" s="112" t="s">
        <v>38</v>
      </c>
      <c r="E294" s="112" t="s">
        <v>51</v>
      </c>
      <c r="F294" s="112" t="s">
        <v>55</v>
      </c>
      <c r="G294" s="112" t="s">
        <v>51</v>
      </c>
      <c r="H294" s="112" t="s">
        <v>38</v>
      </c>
      <c r="I294" s="112" t="s">
        <v>33</v>
      </c>
      <c r="J294" s="114" t="s">
        <v>117</v>
      </c>
      <c r="K294" s="112" t="s">
        <v>51</v>
      </c>
      <c r="L294" s="112" t="s">
        <v>51</v>
      </c>
      <c r="M294" s="112" t="s">
        <v>51</v>
      </c>
      <c r="N294" s="112" t="s">
        <v>49</v>
      </c>
      <c r="O294" s="112" t="s">
        <v>51</v>
      </c>
      <c r="P294" s="112" t="s">
        <v>37</v>
      </c>
      <c r="Q294" s="112" t="s">
        <v>88</v>
      </c>
      <c r="R294" s="112" t="s">
        <v>38</v>
      </c>
      <c r="S294" s="112" t="s">
        <v>227</v>
      </c>
      <c r="T294" s="113">
        <v>6</v>
      </c>
    </row>
    <row r="295" spans="1:20" x14ac:dyDescent="0.3">
      <c r="A295" s="119" t="s">
        <v>323</v>
      </c>
      <c r="B295" s="112" t="s">
        <v>17</v>
      </c>
      <c r="C295" s="112" t="s">
        <v>38</v>
      </c>
      <c r="E295" s="112" t="s">
        <v>51</v>
      </c>
      <c r="F295" s="112" t="s">
        <v>55</v>
      </c>
      <c r="G295" s="112" t="s">
        <v>51</v>
      </c>
      <c r="H295" s="112" t="s">
        <v>38</v>
      </c>
      <c r="I295" s="112" t="s">
        <v>33</v>
      </c>
      <c r="J295" s="114" t="s">
        <v>118</v>
      </c>
      <c r="K295" s="112" t="s">
        <v>51</v>
      </c>
      <c r="L295" s="112" t="s">
        <v>51</v>
      </c>
      <c r="M295" s="112" t="s">
        <v>51</v>
      </c>
      <c r="N295" s="112" t="s">
        <v>49</v>
      </c>
      <c r="O295" s="112" t="s">
        <v>51</v>
      </c>
      <c r="P295" s="112" t="s">
        <v>37</v>
      </c>
      <c r="Q295" s="112" t="s">
        <v>88</v>
      </c>
      <c r="R295" s="112" t="s">
        <v>38</v>
      </c>
      <c r="S295" s="112" t="s">
        <v>227</v>
      </c>
      <c r="T295" s="113">
        <v>6</v>
      </c>
    </row>
    <row r="296" spans="1:20" x14ac:dyDescent="0.3">
      <c r="A296" s="119" t="s">
        <v>324</v>
      </c>
      <c r="B296" s="112" t="s">
        <v>17</v>
      </c>
      <c r="C296" s="112" t="s">
        <v>38</v>
      </c>
      <c r="E296" s="112" t="s">
        <v>51</v>
      </c>
      <c r="F296" s="112" t="s">
        <v>55</v>
      </c>
      <c r="G296" s="112" t="s">
        <v>51</v>
      </c>
      <c r="H296" s="112" t="s">
        <v>38</v>
      </c>
      <c r="I296" s="112" t="s">
        <v>33</v>
      </c>
      <c r="J296" s="114" t="s">
        <v>119</v>
      </c>
      <c r="K296" s="112" t="s">
        <v>51</v>
      </c>
      <c r="L296" s="112" t="s">
        <v>51</v>
      </c>
      <c r="M296" s="112" t="s">
        <v>51</v>
      </c>
      <c r="N296" s="112" t="s">
        <v>49</v>
      </c>
      <c r="O296" s="112" t="s">
        <v>51</v>
      </c>
      <c r="P296" s="112" t="s">
        <v>37</v>
      </c>
      <c r="Q296" s="112" t="s">
        <v>88</v>
      </c>
      <c r="R296" s="112" t="s">
        <v>38</v>
      </c>
      <c r="S296" s="112" t="s">
        <v>227</v>
      </c>
      <c r="T296" s="113">
        <v>6</v>
      </c>
    </row>
    <row r="297" spans="1:20" x14ac:dyDescent="0.3">
      <c r="A297" s="119" t="s">
        <v>325</v>
      </c>
      <c r="B297" s="112" t="s">
        <v>17</v>
      </c>
      <c r="C297" s="112" t="s">
        <v>38</v>
      </c>
      <c r="E297" s="112" t="s">
        <v>51</v>
      </c>
      <c r="F297" s="112" t="s">
        <v>55</v>
      </c>
      <c r="G297" s="112" t="s">
        <v>51</v>
      </c>
      <c r="H297" s="112" t="s">
        <v>38</v>
      </c>
      <c r="I297" s="112" t="s">
        <v>33</v>
      </c>
      <c r="J297" s="114" t="s">
        <v>120</v>
      </c>
      <c r="K297" s="112" t="s">
        <v>51</v>
      </c>
      <c r="L297" s="112" t="s">
        <v>51</v>
      </c>
      <c r="M297" s="112" t="s">
        <v>51</v>
      </c>
      <c r="N297" s="112" t="s">
        <v>49</v>
      </c>
      <c r="O297" s="112" t="s">
        <v>51</v>
      </c>
      <c r="P297" s="112" t="s">
        <v>37</v>
      </c>
      <c r="Q297" s="112" t="s">
        <v>88</v>
      </c>
      <c r="R297" s="112" t="s">
        <v>38</v>
      </c>
      <c r="S297" s="112" t="s">
        <v>227</v>
      </c>
      <c r="T297" s="113">
        <v>6</v>
      </c>
    </row>
    <row r="298" spans="1:20" x14ac:dyDescent="0.3">
      <c r="A298" s="119" t="s">
        <v>326</v>
      </c>
      <c r="B298" s="112" t="s">
        <v>17</v>
      </c>
      <c r="C298" s="112" t="s">
        <v>38</v>
      </c>
      <c r="E298" s="112" t="s">
        <v>51</v>
      </c>
      <c r="F298" s="112" t="s">
        <v>55</v>
      </c>
      <c r="G298" s="112" t="s">
        <v>51</v>
      </c>
      <c r="H298" s="112" t="s">
        <v>38</v>
      </c>
      <c r="I298" s="112" t="s">
        <v>33</v>
      </c>
      <c r="J298" s="114" t="s">
        <v>121</v>
      </c>
      <c r="K298" s="112" t="s">
        <v>51</v>
      </c>
      <c r="L298" s="112" t="s">
        <v>51</v>
      </c>
      <c r="M298" s="112" t="s">
        <v>51</v>
      </c>
      <c r="N298" s="112" t="s">
        <v>49</v>
      </c>
      <c r="O298" s="112" t="s">
        <v>51</v>
      </c>
      <c r="P298" s="112" t="s">
        <v>37</v>
      </c>
      <c r="Q298" s="112" t="s">
        <v>88</v>
      </c>
      <c r="R298" s="112" t="s">
        <v>38</v>
      </c>
      <c r="S298" s="112" t="s">
        <v>227</v>
      </c>
      <c r="T298" s="113">
        <v>6</v>
      </c>
    </row>
    <row r="299" spans="1:20" x14ac:dyDescent="0.3">
      <c r="A299" s="119" t="s">
        <v>327</v>
      </c>
      <c r="B299" s="112" t="s">
        <v>17</v>
      </c>
      <c r="C299" s="112" t="s">
        <v>38</v>
      </c>
      <c r="E299" s="112" t="s">
        <v>51</v>
      </c>
      <c r="F299" s="112" t="s">
        <v>55</v>
      </c>
      <c r="G299" s="112" t="s">
        <v>51</v>
      </c>
      <c r="H299" s="112" t="s">
        <v>38</v>
      </c>
      <c r="I299" s="112" t="s">
        <v>33</v>
      </c>
      <c r="J299" s="114" t="s">
        <v>122</v>
      </c>
      <c r="K299" s="112" t="s">
        <v>51</v>
      </c>
      <c r="L299" s="112" t="s">
        <v>51</v>
      </c>
      <c r="M299" s="112" t="s">
        <v>51</v>
      </c>
      <c r="N299" s="112" t="s">
        <v>49</v>
      </c>
      <c r="O299" s="112" t="s">
        <v>51</v>
      </c>
      <c r="P299" s="112" t="s">
        <v>37</v>
      </c>
      <c r="Q299" s="112" t="s">
        <v>88</v>
      </c>
      <c r="R299" s="112" t="s">
        <v>38</v>
      </c>
      <c r="S299" s="112" t="s">
        <v>227</v>
      </c>
      <c r="T299" s="113">
        <v>6</v>
      </c>
    </row>
    <row r="300" spans="1:20" x14ac:dyDescent="0.3">
      <c r="A300" s="119" t="s">
        <v>328</v>
      </c>
      <c r="B300" s="112" t="s">
        <v>17</v>
      </c>
      <c r="C300" s="112" t="s">
        <v>38</v>
      </c>
      <c r="E300" s="112" t="s">
        <v>51</v>
      </c>
      <c r="F300" s="112" t="s">
        <v>55</v>
      </c>
      <c r="G300" s="112" t="s">
        <v>51</v>
      </c>
      <c r="H300" s="112" t="s">
        <v>38</v>
      </c>
      <c r="I300" s="112" t="s">
        <v>33</v>
      </c>
      <c r="J300" s="114" t="s">
        <v>123</v>
      </c>
      <c r="K300" s="112" t="s">
        <v>51</v>
      </c>
      <c r="L300" s="112" t="s">
        <v>51</v>
      </c>
      <c r="M300" s="112" t="s">
        <v>51</v>
      </c>
      <c r="N300" s="112" t="s">
        <v>49</v>
      </c>
      <c r="O300" s="112" t="s">
        <v>51</v>
      </c>
      <c r="P300" s="112" t="s">
        <v>37</v>
      </c>
      <c r="Q300" s="112" t="s">
        <v>88</v>
      </c>
      <c r="R300" s="112" t="s">
        <v>38</v>
      </c>
      <c r="S300" s="112" t="s">
        <v>227</v>
      </c>
      <c r="T300" s="113">
        <v>6</v>
      </c>
    </row>
    <row r="301" spans="1:20" x14ac:dyDescent="0.3">
      <c r="A301" s="119" t="s">
        <v>329</v>
      </c>
      <c r="B301" s="112" t="s">
        <v>17</v>
      </c>
      <c r="C301" s="112" t="s">
        <v>38</v>
      </c>
      <c r="E301" s="112" t="s">
        <v>51</v>
      </c>
      <c r="F301" s="112" t="s">
        <v>55</v>
      </c>
      <c r="G301" s="112" t="s">
        <v>51</v>
      </c>
      <c r="H301" s="112" t="s">
        <v>38</v>
      </c>
      <c r="I301" s="112" t="s">
        <v>33</v>
      </c>
      <c r="J301" s="114" t="s">
        <v>124</v>
      </c>
      <c r="K301" s="112" t="s">
        <v>51</v>
      </c>
      <c r="L301" s="112" t="s">
        <v>51</v>
      </c>
      <c r="M301" s="112" t="s">
        <v>51</v>
      </c>
      <c r="N301" s="112" t="s">
        <v>49</v>
      </c>
      <c r="O301" s="112" t="s">
        <v>51</v>
      </c>
      <c r="P301" s="112" t="s">
        <v>37</v>
      </c>
      <c r="Q301" s="112" t="s">
        <v>88</v>
      </c>
      <c r="R301" s="112" t="s">
        <v>38</v>
      </c>
      <c r="S301" s="112" t="s">
        <v>227</v>
      </c>
      <c r="T301" s="113">
        <v>6</v>
      </c>
    </row>
    <row r="302" spans="1:20" x14ac:dyDescent="0.3">
      <c r="A302" s="119" t="s">
        <v>330</v>
      </c>
      <c r="B302" s="112" t="s">
        <v>17</v>
      </c>
      <c r="C302" s="112" t="s">
        <v>38</v>
      </c>
      <c r="E302" s="112" t="s">
        <v>51</v>
      </c>
      <c r="F302" s="112" t="s">
        <v>55</v>
      </c>
      <c r="G302" s="112" t="s">
        <v>51</v>
      </c>
      <c r="H302" s="112" t="s">
        <v>38</v>
      </c>
      <c r="I302" s="112" t="s">
        <v>33</v>
      </c>
      <c r="J302" s="114" t="s">
        <v>125</v>
      </c>
      <c r="K302" s="112" t="s">
        <v>51</v>
      </c>
      <c r="L302" s="112" t="s">
        <v>51</v>
      </c>
      <c r="M302" s="112" t="s">
        <v>51</v>
      </c>
      <c r="N302" s="112" t="s">
        <v>49</v>
      </c>
      <c r="O302" s="112" t="s">
        <v>51</v>
      </c>
      <c r="P302" s="112" t="s">
        <v>37</v>
      </c>
      <c r="Q302" s="112" t="s">
        <v>88</v>
      </c>
      <c r="R302" s="112" t="s">
        <v>38</v>
      </c>
      <c r="S302" s="112" t="s">
        <v>227</v>
      </c>
      <c r="T302" s="113">
        <v>6</v>
      </c>
    </row>
    <row r="303" spans="1:20" x14ac:dyDescent="0.3">
      <c r="A303" s="119" t="s">
        <v>331</v>
      </c>
      <c r="B303" s="112" t="s">
        <v>17</v>
      </c>
      <c r="C303" s="112" t="s">
        <v>38</v>
      </c>
      <c r="E303" s="112" t="s">
        <v>51</v>
      </c>
      <c r="F303" s="112" t="s">
        <v>55</v>
      </c>
      <c r="G303" s="112" t="s">
        <v>51</v>
      </c>
      <c r="H303" s="112" t="s">
        <v>38</v>
      </c>
      <c r="I303" s="112" t="s">
        <v>33</v>
      </c>
      <c r="J303" s="114" t="s">
        <v>126</v>
      </c>
      <c r="K303" s="112" t="s">
        <v>51</v>
      </c>
      <c r="L303" s="112" t="s">
        <v>51</v>
      </c>
      <c r="M303" s="112" t="s">
        <v>51</v>
      </c>
      <c r="N303" s="112" t="s">
        <v>49</v>
      </c>
      <c r="O303" s="112" t="s">
        <v>51</v>
      </c>
      <c r="P303" s="112" t="s">
        <v>37</v>
      </c>
      <c r="Q303" s="112" t="s">
        <v>88</v>
      </c>
      <c r="R303" s="112" t="s">
        <v>38</v>
      </c>
      <c r="S303" s="112" t="s">
        <v>227</v>
      </c>
      <c r="T303" s="113">
        <v>6</v>
      </c>
    </row>
    <row r="304" spans="1:20" x14ac:dyDescent="0.3">
      <c r="A304" s="119" t="s">
        <v>332</v>
      </c>
      <c r="B304" s="112" t="s">
        <v>17</v>
      </c>
      <c r="C304" s="112" t="s">
        <v>38</v>
      </c>
      <c r="E304" s="112" t="s">
        <v>51</v>
      </c>
      <c r="F304" s="112" t="s">
        <v>55</v>
      </c>
      <c r="G304" s="112" t="s">
        <v>51</v>
      </c>
      <c r="H304" s="112" t="s">
        <v>38</v>
      </c>
      <c r="I304" s="112" t="s">
        <v>33</v>
      </c>
      <c r="J304" s="114" t="s">
        <v>127</v>
      </c>
      <c r="K304" s="112" t="s">
        <v>51</v>
      </c>
      <c r="L304" s="112" t="s">
        <v>51</v>
      </c>
      <c r="M304" s="112" t="s">
        <v>51</v>
      </c>
      <c r="N304" s="112" t="s">
        <v>49</v>
      </c>
      <c r="O304" s="112" t="s">
        <v>51</v>
      </c>
      <c r="P304" s="112" t="s">
        <v>37</v>
      </c>
      <c r="Q304" s="112" t="s">
        <v>88</v>
      </c>
      <c r="R304" s="112" t="s">
        <v>38</v>
      </c>
      <c r="S304" s="112" t="s">
        <v>227</v>
      </c>
      <c r="T304" s="113">
        <v>6</v>
      </c>
    </row>
    <row r="305" spans="1:20" x14ac:dyDescent="0.3">
      <c r="A305" s="119" t="s">
        <v>333</v>
      </c>
      <c r="B305" s="112" t="s">
        <v>17</v>
      </c>
      <c r="C305" s="112" t="s">
        <v>38</v>
      </c>
      <c r="E305" s="112" t="s">
        <v>51</v>
      </c>
      <c r="F305" s="112" t="s">
        <v>55</v>
      </c>
      <c r="G305" s="112" t="s">
        <v>51</v>
      </c>
      <c r="H305" s="112" t="s">
        <v>38</v>
      </c>
      <c r="I305" s="112" t="s">
        <v>33</v>
      </c>
      <c r="J305" s="114" t="s">
        <v>128</v>
      </c>
      <c r="K305" s="112" t="s">
        <v>51</v>
      </c>
      <c r="L305" s="112" t="s">
        <v>51</v>
      </c>
      <c r="M305" s="112" t="s">
        <v>51</v>
      </c>
      <c r="N305" s="112" t="s">
        <v>49</v>
      </c>
      <c r="O305" s="112" t="s">
        <v>51</v>
      </c>
      <c r="P305" s="112" t="s">
        <v>37</v>
      </c>
      <c r="Q305" s="112" t="s">
        <v>88</v>
      </c>
      <c r="R305" s="112" t="s">
        <v>38</v>
      </c>
      <c r="S305" s="112" t="s">
        <v>227</v>
      </c>
      <c r="T305" s="113">
        <v>6</v>
      </c>
    </row>
    <row r="306" spans="1:20" x14ac:dyDescent="0.3">
      <c r="A306" s="119" t="s">
        <v>334</v>
      </c>
      <c r="B306" s="112" t="s">
        <v>17</v>
      </c>
      <c r="C306" s="112" t="s">
        <v>38</v>
      </c>
      <c r="E306" s="112" t="s">
        <v>51</v>
      </c>
      <c r="F306" s="112" t="s">
        <v>55</v>
      </c>
      <c r="G306" s="112" t="s">
        <v>51</v>
      </c>
      <c r="H306" s="112" t="s">
        <v>38</v>
      </c>
      <c r="I306" s="112" t="s">
        <v>33</v>
      </c>
      <c r="J306" s="114" t="s">
        <v>69</v>
      </c>
      <c r="K306" s="112" t="s">
        <v>51</v>
      </c>
      <c r="L306" s="112" t="s">
        <v>51</v>
      </c>
      <c r="M306" s="112" t="s">
        <v>51</v>
      </c>
      <c r="N306" s="112" t="s">
        <v>49</v>
      </c>
      <c r="O306" s="112" t="s">
        <v>51</v>
      </c>
      <c r="P306" s="112" t="s">
        <v>37</v>
      </c>
      <c r="Q306" s="112" t="s">
        <v>88</v>
      </c>
      <c r="R306" s="112" t="s">
        <v>38</v>
      </c>
      <c r="S306" s="112" t="s">
        <v>227</v>
      </c>
      <c r="T306" s="113">
        <v>6</v>
      </c>
    </row>
    <row r="307" spans="1:20" x14ac:dyDescent="0.3">
      <c r="A307" s="119" t="s">
        <v>335</v>
      </c>
      <c r="B307" s="112" t="s">
        <v>17</v>
      </c>
      <c r="C307" s="112" t="s">
        <v>38</v>
      </c>
      <c r="E307" s="112" t="s">
        <v>51</v>
      </c>
      <c r="F307" s="112" t="s">
        <v>55</v>
      </c>
      <c r="G307" s="112" t="s">
        <v>51</v>
      </c>
      <c r="H307" s="112" t="s">
        <v>38</v>
      </c>
      <c r="I307" s="112" t="s">
        <v>33</v>
      </c>
      <c r="J307" s="114" t="s">
        <v>129</v>
      </c>
      <c r="K307" s="112" t="s">
        <v>51</v>
      </c>
      <c r="L307" s="112" t="s">
        <v>51</v>
      </c>
      <c r="M307" s="112" t="s">
        <v>51</v>
      </c>
      <c r="N307" s="112" t="s">
        <v>49</v>
      </c>
      <c r="O307" s="112" t="s">
        <v>51</v>
      </c>
      <c r="P307" s="112" t="s">
        <v>37</v>
      </c>
      <c r="Q307" s="112" t="s">
        <v>88</v>
      </c>
      <c r="R307" s="112" t="s">
        <v>38</v>
      </c>
      <c r="S307" s="112" t="s">
        <v>227</v>
      </c>
      <c r="T307" s="113">
        <v>6</v>
      </c>
    </row>
    <row r="308" spans="1:20" x14ac:dyDescent="0.3">
      <c r="A308" s="119" t="s">
        <v>336</v>
      </c>
      <c r="B308" s="112" t="s">
        <v>17</v>
      </c>
      <c r="C308" s="112" t="s">
        <v>38</v>
      </c>
      <c r="E308" s="112" t="s">
        <v>51</v>
      </c>
      <c r="F308" s="112" t="s">
        <v>55</v>
      </c>
      <c r="G308" s="112" t="s">
        <v>51</v>
      </c>
      <c r="H308" s="112" t="s">
        <v>38</v>
      </c>
      <c r="I308" s="112" t="s">
        <v>33</v>
      </c>
      <c r="J308" s="114" t="s">
        <v>130</v>
      </c>
      <c r="K308" s="112" t="s">
        <v>51</v>
      </c>
      <c r="L308" s="112" t="s">
        <v>51</v>
      </c>
      <c r="M308" s="112" t="s">
        <v>51</v>
      </c>
      <c r="N308" s="112" t="s">
        <v>49</v>
      </c>
      <c r="O308" s="112" t="s">
        <v>51</v>
      </c>
      <c r="P308" s="112" t="s">
        <v>37</v>
      </c>
      <c r="Q308" s="112" t="s">
        <v>88</v>
      </c>
      <c r="R308" s="112" t="s">
        <v>38</v>
      </c>
      <c r="S308" s="112" t="s">
        <v>227</v>
      </c>
      <c r="T308" s="113">
        <v>6</v>
      </c>
    </row>
    <row r="309" spans="1:20" x14ac:dyDescent="0.3">
      <c r="A309" s="119" t="s">
        <v>337</v>
      </c>
      <c r="B309" s="112" t="s">
        <v>17</v>
      </c>
      <c r="C309" s="112" t="s">
        <v>38</v>
      </c>
      <c r="E309" s="112" t="s">
        <v>51</v>
      </c>
      <c r="F309" s="112" t="s">
        <v>55</v>
      </c>
      <c r="G309" s="112" t="s">
        <v>51</v>
      </c>
      <c r="H309" s="112" t="s">
        <v>38</v>
      </c>
      <c r="I309" s="112" t="s">
        <v>33</v>
      </c>
      <c r="J309" s="114" t="s">
        <v>131</v>
      </c>
      <c r="K309" s="112" t="s">
        <v>51</v>
      </c>
      <c r="L309" s="112" t="s">
        <v>51</v>
      </c>
      <c r="M309" s="112" t="s">
        <v>51</v>
      </c>
      <c r="N309" s="112" t="s">
        <v>49</v>
      </c>
      <c r="O309" s="112" t="s">
        <v>51</v>
      </c>
      <c r="P309" s="112" t="s">
        <v>37</v>
      </c>
      <c r="Q309" s="112" t="s">
        <v>88</v>
      </c>
      <c r="R309" s="112" t="s">
        <v>38</v>
      </c>
      <c r="S309" s="112" t="s">
        <v>227</v>
      </c>
      <c r="T309" s="113">
        <v>6</v>
      </c>
    </row>
    <row r="310" spans="1:20" x14ac:dyDescent="0.3">
      <c r="A310" s="119" t="s">
        <v>338</v>
      </c>
      <c r="B310" s="112" t="s">
        <v>17</v>
      </c>
      <c r="C310" s="112" t="s">
        <v>38</v>
      </c>
      <c r="E310" s="112" t="s">
        <v>51</v>
      </c>
      <c r="F310" s="112" t="s">
        <v>55</v>
      </c>
      <c r="G310" s="112" t="s">
        <v>51</v>
      </c>
      <c r="H310" s="112" t="s">
        <v>38</v>
      </c>
      <c r="I310" s="112" t="s">
        <v>33</v>
      </c>
      <c r="J310" s="114" t="s">
        <v>132</v>
      </c>
      <c r="K310" s="112" t="s">
        <v>51</v>
      </c>
      <c r="L310" s="112" t="s">
        <v>51</v>
      </c>
      <c r="M310" s="112" t="s">
        <v>51</v>
      </c>
      <c r="N310" s="112" t="s">
        <v>49</v>
      </c>
      <c r="O310" s="112" t="s">
        <v>51</v>
      </c>
      <c r="P310" s="112" t="s">
        <v>37</v>
      </c>
      <c r="Q310" s="112" t="s">
        <v>88</v>
      </c>
      <c r="R310" s="112" t="s">
        <v>38</v>
      </c>
      <c r="S310" s="112" t="s">
        <v>227</v>
      </c>
      <c r="T310" s="113">
        <v>6</v>
      </c>
    </row>
    <row r="311" spans="1:20" x14ac:dyDescent="0.3">
      <c r="A311" s="119" t="s">
        <v>339</v>
      </c>
      <c r="B311" s="112" t="s">
        <v>17</v>
      </c>
      <c r="C311" s="112" t="s">
        <v>38</v>
      </c>
      <c r="E311" s="112" t="s">
        <v>51</v>
      </c>
      <c r="F311" s="112" t="s">
        <v>55</v>
      </c>
      <c r="G311" s="112" t="s">
        <v>51</v>
      </c>
      <c r="H311" s="112" t="s">
        <v>38</v>
      </c>
      <c r="I311" s="112" t="s">
        <v>33</v>
      </c>
      <c r="J311" s="114" t="s">
        <v>133</v>
      </c>
      <c r="K311" s="112" t="s">
        <v>51</v>
      </c>
      <c r="L311" s="112" t="s">
        <v>51</v>
      </c>
      <c r="M311" s="112" t="s">
        <v>51</v>
      </c>
      <c r="N311" s="112" t="s">
        <v>49</v>
      </c>
      <c r="O311" s="112" t="s">
        <v>51</v>
      </c>
      <c r="P311" s="112" t="s">
        <v>37</v>
      </c>
      <c r="Q311" s="112" t="s">
        <v>88</v>
      </c>
      <c r="R311" s="112" t="s">
        <v>38</v>
      </c>
      <c r="S311" s="112" t="s">
        <v>227</v>
      </c>
      <c r="T311" s="113">
        <v>6</v>
      </c>
    </row>
    <row r="312" spans="1:20" x14ac:dyDescent="0.3">
      <c r="A312" s="119" t="s">
        <v>340</v>
      </c>
      <c r="B312" s="112" t="s">
        <v>17</v>
      </c>
      <c r="C312" s="112" t="s">
        <v>38</v>
      </c>
      <c r="E312" s="112" t="s">
        <v>51</v>
      </c>
      <c r="F312" s="112" t="s">
        <v>55</v>
      </c>
      <c r="G312" s="112" t="s">
        <v>51</v>
      </c>
      <c r="H312" s="112" t="s">
        <v>38</v>
      </c>
      <c r="I312" s="112" t="s">
        <v>33</v>
      </c>
      <c r="J312" s="114" t="s">
        <v>134</v>
      </c>
      <c r="K312" s="112" t="s">
        <v>51</v>
      </c>
      <c r="L312" s="112" t="s">
        <v>51</v>
      </c>
      <c r="M312" s="112" t="s">
        <v>51</v>
      </c>
      <c r="N312" s="112" t="s">
        <v>49</v>
      </c>
      <c r="O312" s="112" t="s">
        <v>51</v>
      </c>
      <c r="P312" s="112" t="s">
        <v>37</v>
      </c>
      <c r="Q312" s="112" t="s">
        <v>88</v>
      </c>
      <c r="R312" s="112" t="s">
        <v>38</v>
      </c>
      <c r="S312" s="112" t="s">
        <v>227</v>
      </c>
      <c r="T312" s="113">
        <v>6</v>
      </c>
    </row>
    <row r="313" spans="1:20" x14ac:dyDescent="0.3">
      <c r="A313" s="119" t="s">
        <v>341</v>
      </c>
      <c r="B313" s="112" t="s">
        <v>17</v>
      </c>
      <c r="C313" s="112" t="s">
        <v>38</v>
      </c>
      <c r="E313" s="112" t="s">
        <v>51</v>
      </c>
      <c r="F313" s="112" t="s">
        <v>55</v>
      </c>
      <c r="G313" s="112" t="s">
        <v>51</v>
      </c>
      <c r="H313" s="112" t="s">
        <v>38</v>
      </c>
      <c r="I313" s="112" t="s">
        <v>33</v>
      </c>
      <c r="J313" s="114" t="s">
        <v>135</v>
      </c>
      <c r="K313" s="112" t="s">
        <v>51</v>
      </c>
      <c r="L313" s="112" t="s">
        <v>51</v>
      </c>
      <c r="M313" s="112" t="s">
        <v>51</v>
      </c>
      <c r="N313" s="112" t="s">
        <v>49</v>
      </c>
      <c r="O313" s="112" t="s">
        <v>51</v>
      </c>
      <c r="P313" s="112" t="s">
        <v>37</v>
      </c>
      <c r="Q313" s="112" t="s">
        <v>88</v>
      </c>
      <c r="R313" s="112" t="s">
        <v>38</v>
      </c>
      <c r="S313" s="112" t="s">
        <v>227</v>
      </c>
      <c r="T313" s="113">
        <v>6</v>
      </c>
    </row>
    <row r="314" spans="1:20" x14ac:dyDescent="0.3">
      <c r="A314" s="119" t="s">
        <v>342</v>
      </c>
      <c r="B314" s="112" t="s">
        <v>17</v>
      </c>
      <c r="C314" s="112" t="s">
        <v>38</v>
      </c>
      <c r="E314" s="112" t="s">
        <v>51</v>
      </c>
      <c r="F314" s="112" t="s">
        <v>55</v>
      </c>
      <c r="G314" s="112" t="s">
        <v>51</v>
      </c>
      <c r="H314" s="112" t="s">
        <v>38</v>
      </c>
      <c r="I314" s="112" t="s">
        <v>33</v>
      </c>
      <c r="J314" s="114" t="s">
        <v>136</v>
      </c>
      <c r="K314" s="112" t="s">
        <v>51</v>
      </c>
      <c r="L314" s="112" t="s">
        <v>51</v>
      </c>
      <c r="M314" s="112" t="s">
        <v>51</v>
      </c>
      <c r="N314" s="112" t="s">
        <v>49</v>
      </c>
      <c r="O314" s="112" t="s">
        <v>51</v>
      </c>
      <c r="P314" s="112" t="s">
        <v>37</v>
      </c>
      <c r="Q314" s="112" t="s">
        <v>88</v>
      </c>
      <c r="R314" s="112" t="s">
        <v>38</v>
      </c>
      <c r="S314" s="112" t="s">
        <v>227</v>
      </c>
      <c r="T314" s="113">
        <v>6</v>
      </c>
    </row>
    <row r="315" spans="1:20" x14ac:dyDescent="0.3">
      <c r="A315" s="118" t="s">
        <v>343</v>
      </c>
      <c r="B315" s="112" t="s">
        <v>17</v>
      </c>
      <c r="C315" s="112" t="s">
        <v>38</v>
      </c>
      <c r="E315" s="112" t="s">
        <v>51</v>
      </c>
      <c r="F315" s="112" t="s">
        <v>55</v>
      </c>
      <c r="G315" s="112" t="s">
        <v>51</v>
      </c>
      <c r="H315" s="112" t="s">
        <v>38</v>
      </c>
      <c r="I315" s="112" t="s">
        <v>33</v>
      </c>
      <c r="J315" s="114" t="s">
        <v>71</v>
      </c>
      <c r="K315" s="112" t="s">
        <v>51</v>
      </c>
      <c r="L315" s="112" t="s">
        <v>51</v>
      </c>
      <c r="M315" s="112" t="s">
        <v>51</v>
      </c>
      <c r="N315" s="112" t="s">
        <v>49</v>
      </c>
      <c r="O315" s="112" t="s">
        <v>51</v>
      </c>
      <c r="P315" s="112" t="s">
        <v>37</v>
      </c>
      <c r="Q315" s="112" t="s">
        <v>88</v>
      </c>
      <c r="R315" s="112" t="s">
        <v>38</v>
      </c>
      <c r="S315" s="112" t="s">
        <v>227</v>
      </c>
      <c r="T315" s="113">
        <v>6</v>
      </c>
    </row>
    <row r="316" spans="1:20" x14ac:dyDescent="0.3">
      <c r="A316" s="119" t="s">
        <v>344</v>
      </c>
      <c r="B316" s="112" t="s">
        <v>17</v>
      </c>
      <c r="C316" s="112" t="s">
        <v>38</v>
      </c>
      <c r="E316" s="112" t="s">
        <v>51</v>
      </c>
      <c r="F316" s="112" t="s">
        <v>55</v>
      </c>
      <c r="G316" s="112" t="s">
        <v>51</v>
      </c>
      <c r="H316" s="112" t="s">
        <v>38</v>
      </c>
      <c r="I316" s="112" t="s">
        <v>33</v>
      </c>
      <c r="J316" s="114" t="s">
        <v>73</v>
      </c>
      <c r="K316" s="112" t="s">
        <v>51</v>
      </c>
      <c r="L316" s="112" t="s">
        <v>51</v>
      </c>
      <c r="M316" s="112" t="s">
        <v>51</v>
      </c>
      <c r="N316" s="112" t="s">
        <v>49</v>
      </c>
      <c r="O316" s="112" t="s">
        <v>51</v>
      </c>
      <c r="P316" s="112" t="s">
        <v>37</v>
      </c>
      <c r="Q316" s="112" t="s">
        <v>88</v>
      </c>
      <c r="R316" s="112" t="s">
        <v>38</v>
      </c>
      <c r="S316" s="112" t="s">
        <v>227</v>
      </c>
      <c r="T316" s="113">
        <v>6</v>
      </c>
    </row>
    <row r="317" spans="1:20" x14ac:dyDescent="0.3">
      <c r="A317" s="119" t="s">
        <v>345</v>
      </c>
      <c r="B317" s="112" t="s">
        <v>17</v>
      </c>
      <c r="C317" s="112" t="s">
        <v>38</v>
      </c>
      <c r="E317" s="112" t="s">
        <v>51</v>
      </c>
      <c r="F317" s="112" t="s">
        <v>55</v>
      </c>
      <c r="G317" s="112" t="s">
        <v>51</v>
      </c>
      <c r="H317" s="112" t="s">
        <v>38</v>
      </c>
      <c r="I317" s="112" t="s">
        <v>33</v>
      </c>
      <c r="J317" s="114" t="s">
        <v>75</v>
      </c>
      <c r="K317" s="112" t="s">
        <v>51</v>
      </c>
      <c r="L317" s="112" t="s">
        <v>51</v>
      </c>
      <c r="M317" s="112" t="s">
        <v>51</v>
      </c>
      <c r="N317" s="112" t="s">
        <v>49</v>
      </c>
      <c r="O317" s="112" t="s">
        <v>51</v>
      </c>
      <c r="P317" s="112" t="s">
        <v>37</v>
      </c>
      <c r="Q317" s="112" t="s">
        <v>88</v>
      </c>
      <c r="R317" s="112" t="s">
        <v>38</v>
      </c>
      <c r="S317" s="112" t="s">
        <v>227</v>
      </c>
      <c r="T317" s="113">
        <v>6</v>
      </c>
    </row>
    <row r="318" spans="1:20" x14ac:dyDescent="0.3">
      <c r="A318" s="120" t="s">
        <v>346</v>
      </c>
      <c r="B318" s="112" t="s">
        <v>17</v>
      </c>
      <c r="C318" s="112" t="s">
        <v>38</v>
      </c>
      <c r="E318" s="112" t="s">
        <v>51</v>
      </c>
      <c r="F318" s="112" t="s">
        <v>55</v>
      </c>
      <c r="G318" s="112" t="s">
        <v>51</v>
      </c>
      <c r="H318" s="112" t="s">
        <v>38</v>
      </c>
      <c r="I318" s="112" t="s">
        <v>33</v>
      </c>
      <c r="J318" s="114" t="s">
        <v>137</v>
      </c>
      <c r="K318" s="112" t="s">
        <v>51</v>
      </c>
      <c r="L318" s="112" t="s">
        <v>51</v>
      </c>
      <c r="M318" s="112" t="s">
        <v>51</v>
      </c>
      <c r="N318" s="112" t="s">
        <v>49</v>
      </c>
      <c r="O318" s="112" t="s">
        <v>51</v>
      </c>
      <c r="P318" s="112" t="s">
        <v>37</v>
      </c>
      <c r="Q318" s="112" t="s">
        <v>88</v>
      </c>
      <c r="R318" s="112" t="s">
        <v>38</v>
      </c>
      <c r="S318" s="112" t="s">
        <v>227</v>
      </c>
      <c r="T318" s="113">
        <v>6</v>
      </c>
    </row>
    <row r="319" spans="1:20" x14ac:dyDescent="0.3">
      <c r="A319" s="120" t="s">
        <v>347</v>
      </c>
      <c r="B319" s="112" t="s">
        <v>17</v>
      </c>
      <c r="C319" s="112" t="s">
        <v>38</v>
      </c>
      <c r="E319" s="112" t="s">
        <v>51</v>
      </c>
      <c r="F319" s="112" t="s">
        <v>55</v>
      </c>
      <c r="G319" s="112" t="s">
        <v>51</v>
      </c>
      <c r="H319" s="112" t="s">
        <v>38</v>
      </c>
      <c r="I319" s="112" t="s">
        <v>33</v>
      </c>
      <c r="J319" s="114" t="s">
        <v>138</v>
      </c>
      <c r="K319" s="112" t="s">
        <v>51</v>
      </c>
      <c r="L319" s="112" t="s">
        <v>51</v>
      </c>
      <c r="M319" s="112" t="s">
        <v>51</v>
      </c>
      <c r="N319" s="112" t="s">
        <v>49</v>
      </c>
      <c r="O319" s="112" t="s">
        <v>51</v>
      </c>
      <c r="P319" s="112" t="s">
        <v>37</v>
      </c>
      <c r="Q319" s="112" t="s">
        <v>88</v>
      </c>
      <c r="R319" s="112" t="s">
        <v>38</v>
      </c>
      <c r="S319" s="112" t="s">
        <v>227</v>
      </c>
      <c r="T319" s="113">
        <v>6</v>
      </c>
    </row>
    <row r="320" spans="1:20" x14ac:dyDescent="0.3">
      <c r="A320" s="119" t="s">
        <v>348</v>
      </c>
      <c r="B320" s="112" t="s">
        <v>17</v>
      </c>
      <c r="C320" s="112" t="s">
        <v>38</v>
      </c>
      <c r="E320" s="112" t="s">
        <v>51</v>
      </c>
      <c r="F320" s="112" t="s">
        <v>55</v>
      </c>
      <c r="G320" s="112" t="s">
        <v>51</v>
      </c>
      <c r="H320" s="112" t="s">
        <v>38</v>
      </c>
      <c r="I320" s="112" t="s">
        <v>33</v>
      </c>
      <c r="J320" s="114" t="s">
        <v>77</v>
      </c>
      <c r="K320" s="112" t="s">
        <v>51</v>
      </c>
      <c r="L320" s="112" t="s">
        <v>51</v>
      </c>
      <c r="M320" s="112" t="s">
        <v>51</v>
      </c>
      <c r="N320" s="112" t="s">
        <v>49</v>
      </c>
      <c r="O320" s="112" t="s">
        <v>51</v>
      </c>
      <c r="P320" s="112" t="s">
        <v>37</v>
      </c>
      <c r="Q320" s="112" t="s">
        <v>88</v>
      </c>
      <c r="R320" s="112" t="s">
        <v>38</v>
      </c>
      <c r="S320" s="112" t="s">
        <v>227</v>
      </c>
      <c r="T320" s="113">
        <v>6</v>
      </c>
    </row>
    <row r="321" spans="1:20" x14ac:dyDescent="0.3">
      <c r="A321" s="120" t="s">
        <v>349</v>
      </c>
      <c r="B321" s="112" t="s">
        <v>17</v>
      </c>
      <c r="C321" s="112" t="s">
        <v>38</v>
      </c>
      <c r="E321" s="112" t="s">
        <v>51</v>
      </c>
      <c r="F321" s="112" t="s">
        <v>55</v>
      </c>
      <c r="G321" s="112" t="s">
        <v>51</v>
      </c>
      <c r="H321" s="112" t="s">
        <v>38</v>
      </c>
      <c r="I321" s="112" t="s">
        <v>33</v>
      </c>
      <c r="J321" s="114" t="s">
        <v>139</v>
      </c>
      <c r="K321" s="112" t="s">
        <v>51</v>
      </c>
      <c r="L321" s="112" t="s">
        <v>51</v>
      </c>
      <c r="M321" s="112" t="s">
        <v>51</v>
      </c>
      <c r="N321" s="112" t="s">
        <v>49</v>
      </c>
      <c r="O321" s="112" t="s">
        <v>51</v>
      </c>
      <c r="P321" s="112" t="s">
        <v>37</v>
      </c>
      <c r="Q321" s="112" t="s">
        <v>88</v>
      </c>
      <c r="R321" s="112" t="s">
        <v>38</v>
      </c>
      <c r="S321" s="112" t="s">
        <v>227</v>
      </c>
      <c r="T321" s="113">
        <v>6</v>
      </c>
    </row>
    <row r="322" spans="1:20" x14ac:dyDescent="0.3">
      <c r="A322" s="120" t="s">
        <v>350</v>
      </c>
      <c r="B322" s="112" t="s">
        <v>17</v>
      </c>
      <c r="C322" s="112" t="s">
        <v>38</v>
      </c>
      <c r="E322" s="112" t="s">
        <v>51</v>
      </c>
      <c r="F322" s="112" t="s">
        <v>55</v>
      </c>
      <c r="G322" s="112" t="s">
        <v>51</v>
      </c>
      <c r="H322" s="112" t="s">
        <v>38</v>
      </c>
      <c r="I322" s="112" t="s">
        <v>33</v>
      </c>
      <c r="J322" s="114" t="s">
        <v>140</v>
      </c>
      <c r="K322" s="112" t="s">
        <v>51</v>
      </c>
      <c r="L322" s="112" t="s">
        <v>51</v>
      </c>
      <c r="M322" s="112" t="s">
        <v>51</v>
      </c>
      <c r="N322" s="112" t="s">
        <v>49</v>
      </c>
      <c r="O322" s="112" t="s">
        <v>51</v>
      </c>
      <c r="P322" s="112" t="s">
        <v>37</v>
      </c>
      <c r="Q322" s="112" t="s">
        <v>88</v>
      </c>
      <c r="R322" s="112" t="s">
        <v>38</v>
      </c>
      <c r="S322" s="112" t="s">
        <v>227</v>
      </c>
      <c r="T322" s="113">
        <v>6</v>
      </c>
    </row>
    <row r="323" spans="1:20" x14ac:dyDescent="0.3">
      <c r="A323" s="120" t="s">
        <v>351</v>
      </c>
      <c r="B323" s="112" t="s">
        <v>17</v>
      </c>
      <c r="C323" s="112" t="s">
        <v>38</v>
      </c>
      <c r="E323" s="112" t="s">
        <v>51</v>
      </c>
      <c r="F323" s="112" t="s">
        <v>55</v>
      </c>
      <c r="G323" s="112" t="s">
        <v>51</v>
      </c>
      <c r="H323" s="112" t="s">
        <v>38</v>
      </c>
      <c r="I323" s="112" t="s">
        <v>33</v>
      </c>
      <c r="J323" s="114" t="s">
        <v>141</v>
      </c>
      <c r="K323" s="112" t="s">
        <v>51</v>
      </c>
      <c r="L323" s="112" t="s">
        <v>51</v>
      </c>
      <c r="M323" s="112" t="s">
        <v>51</v>
      </c>
      <c r="N323" s="112" t="s">
        <v>49</v>
      </c>
      <c r="O323" s="112" t="s">
        <v>51</v>
      </c>
      <c r="P323" s="112" t="s">
        <v>37</v>
      </c>
      <c r="Q323" s="112" t="s">
        <v>88</v>
      </c>
      <c r="R323" s="112" t="s">
        <v>38</v>
      </c>
      <c r="S323" s="112" t="s">
        <v>227</v>
      </c>
      <c r="T323" s="113">
        <v>6</v>
      </c>
    </row>
    <row r="324" spans="1:20" x14ac:dyDescent="0.3">
      <c r="A324" s="119" t="s">
        <v>352</v>
      </c>
      <c r="B324" s="112" t="s">
        <v>17</v>
      </c>
      <c r="C324" s="112" t="s">
        <v>38</v>
      </c>
      <c r="E324" s="112" t="s">
        <v>51</v>
      </c>
      <c r="F324" s="112" t="s">
        <v>55</v>
      </c>
      <c r="G324" s="112" t="s">
        <v>51</v>
      </c>
      <c r="H324" s="112" t="s">
        <v>38</v>
      </c>
      <c r="I324" s="112" t="s">
        <v>33</v>
      </c>
      <c r="J324" s="114" t="s">
        <v>142</v>
      </c>
      <c r="K324" s="112" t="s">
        <v>51</v>
      </c>
      <c r="L324" s="112" t="s">
        <v>51</v>
      </c>
      <c r="M324" s="112" t="s">
        <v>51</v>
      </c>
      <c r="N324" s="112" t="s">
        <v>49</v>
      </c>
      <c r="O324" s="112" t="s">
        <v>51</v>
      </c>
      <c r="P324" s="112" t="s">
        <v>37</v>
      </c>
      <c r="Q324" s="112" t="s">
        <v>88</v>
      </c>
      <c r="R324" s="112" t="s">
        <v>38</v>
      </c>
      <c r="S324" s="112" t="s">
        <v>227</v>
      </c>
      <c r="T324" s="113">
        <v>6</v>
      </c>
    </row>
    <row r="325" spans="1:20" x14ac:dyDescent="0.3">
      <c r="A325" s="119" t="s">
        <v>353</v>
      </c>
      <c r="B325" s="112" t="s">
        <v>17</v>
      </c>
      <c r="C325" s="112" t="s">
        <v>38</v>
      </c>
      <c r="E325" s="112" t="s">
        <v>51</v>
      </c>
      <c r="F325" s="112" t="s">
        <v>55</v>
      </c>
      <c r="G325" s="112" t="s">
        <v>51</v>
      </c>
      <c r="H325" s="112" t="s">
        <v>38</v>
      </c>
      <c r="I325" s="112" t="s">
        <v>33</v>
      </c>
      <c r="J325" s="114" t="s">
        <v>143</v>
      </c>
      <c r="K325" s="112" t="s">
        <v>51</v>
      </c>
      <c r="L325" s="112" t="s">
        <v>51</v>
      </c>
      <c r="M325" s="112" t="s">
        <v>51</v>
      </c>
      <c r="N325" s="112" t="s">
        <v>49</v>
      </c>
      <c r="O325" s="112" t="s">
        <v>51</v>
      </c>
      <c r="P325" s="112" t="s">
        <v>37</v>
      </c>
      <c r="Q325" s="112" t="s">
        <v>88</v>
      </c>
      <c r="R325" s="112" t="s">
        <v>38</v>
      </c>
      <c r="S325" s="112" t="s">
        <v>227</v>
      </c>
      <c r="T325" s="113">
        <v>6</v>
      </c>
    </row>
    <row r="326" spans="1:20" x14ac:dyDescent="0.3">
      <c r="A326" s="119" t="s">
        <v>354</v>
      </c>
      <c r="B326" s="112" t="s">
        <v>17</v>
      </c>
      <c r="C326" s="112" t="s">
        <v>38</v>
      </c>
      <c r="E326" s="112" t="s">
        <v>51</v>
      </c>
      <c r="F326" s="112" t="s">
        <v>55</v>
      </c>
      <c r="G326" s="112" t="s">
        <v>51</v>
      </c>
      <c r="H326" s="112" t="s">
        <v>38</v>
      </c>
      <c r="I326" s="112" t="s">
        <v>33</v>
      </c>
      <c r="J326" s="114" t="s">
        <v>144</v>
      </c>
      <c r="K326" s="112" t="s">
        <v>51</v>
      </c>
      <c r="L326" s="112" t="s">
        <v>51</v>
      </c>
      <c r="M326" s="112" t="s">
        <v>51</v>
      </c>
      <c r="N326" s="112" t="s">
        <v>49</v>
      </c>
      <c r="O326" s="112" t="s">
        <v>51</v>
      </c>
      <c r="P326" s="112" t="s">
        <v>37</v>
      </c>
      <c r="Q326" s="112" t="s">
        <v>88</v>
      </c>
      <c r="R326" s="112" t="s">
        <v>38</v>
      </c>
      <c r="S326" s="112" t="s">
        <v>227</v>
      </c>
      <c r="T326" s="113">
        <v>6</v>
      </c>
    </row>
    <row r="327" spans="1:20" x14ac:dyDescent="0.3">
      <c r="A327" s="119" t="s">
        <v>355</v>
      </c>
      <c r="B327" s="112" t="s">
        <v>17</v>
      </c>
      <c r="C327" s="112" t="s">
        <v>38</v>
      </c>
      <c r="E327" s="112" t="s">
        <v>51</v>
      </c>
      <c r="F327" s="112" t="s">
        <v>55</v>
      </c>
      <c r="G327" s="112" t="s">
        <v>51</v>
      </c>
      <c r="H327" s="112" t="s">
        <v>38</v>
      </c>
      <c r="I327" s="112" t="s">
        <v>33</v>
      </c>
      <c r="J327" s="114" t="s">
        <v>80</v>
      </c>
      <c r="K327" s="112" t="s">
        <v>51</v>
      </c>
      <c r="L327" s="112" t="s">
        <v>51</v>
      </c>
      <c r="M327" s="112" t="s">
        <v>51</v>
      </c>
      <c r="N327" s="112" t="s">
        <v>49</v>
      </c>
      <c r="O327" s="112" t="s">
        <v>51</v>
      </c>
      <c r="P327" s="112" t="s">
        <v>37</v>
      </c>
      <c r="Q327" s="112" t="s">
        <v>88</v>
      </c>
      <c r="R327" s="112" t="s">
        <v>38</v>
      </c>
      <c r="S327" s="112" t="s">
        <v>227</v>
      </c>
      <c r="T327" s="113">
        <v>6</v>
      </c>
    </row>
    <row r="328" spans="1:20" x14ac:dyDescent="0.3">
      <c r="A328" s="119" t="s">
        <v>356</v>
      </c>
      <c r="B328" s="112" t="s">
        <v>17</v>
      </c>
      <c r="C328" s="112" t="s">
        <v>38</v>
      </c>
      <c r="E328" s="112" t="s">
        <v>51</v>
      </c>
      <c r="F328" s="112" t="s">
        <v>55</v>
      </c>
      <c r="G328" s="112" t="s">
        <v>51</v>
      </c>
      <c r="H328" s="112" t="s">
        <v>38</v>
      </c>
      <c r="I328" s="112" t="s">
        <v>33</v>
      </c>
      <c r="J328" s="114" t="s">
        <v>145</v>
      </c>
      <c r="K328" s="112" t="s">
        <v>51</v>
      </c>
      <c r="L328" s="112" t="s">
        <v>51</v>
      </c>
      <c r="M328" s="112" t="s">
        <v>51</v>
      </c>
      <c r="N328" s="112" t="s">
        <v>49</v>
      </c>
      <c r="O328" s="112" t="s">
        <v>51</v>
      </c>
      <c r="P328" s="112" t="s">
        <v>37</v>
      </c>
      <c r="Q328" s="112" t="s">
        <v>88</v>
      </c>
      <c r="R328" s="112" t="s">
        <v>38</v>
      </c>
      <c r="S328" s="112" t="s">
        <v>227</v>
      </c>
      <c r="T328" s="113">
        <v>6</v>
      </c>
    </row>
    <row r="329" spans="1:20" x14ac:dyDescent="0.3">
      <c r="A329" s="119" t="s">
        <v>357</v>
      </c>
      <c r="B329" s="112" t="s">
        <v>17</v>
      </c>
      <c r="C329" s="112" t="s">
        <v>38</v>
      </c>
      <c r="E329" s="112" t="s">
        <v>51</v>
      </c>
      <c r="F329" s="112" t="s">
        <v>55</v>
      </c>
      <c r="G329" s="112" t="s">
        <v>51</v>
      </c>
      <c r="H329" s="112" t="s">
        <v>38</v>
      </c>
      <c r="I329" s="112" t="s">
        <v>33</v>
      </c>
      <c r="J329" s="114" t="s">
        <v>146</v>
      </c>
      <c r="K329" s="112" t="s">
        <v>51</v>
      </c>
      <c r="L329" s="112" t="s">
        <v>51</v>
      </c>
      <c r="M329" s="112" t="s">
        <v>51</v>
      </c>
      <c r="N329" s="112" t="s">
        <v>49</v>
      </c>
      <c r="O329" s="112" t="s">
        <v>51</v>
      </c>
      <c r="P329" s="112" t="s">
        <v>37</v>
      </c>
      <c r="Q329" s="112" t="s">
        <v>88</v>
      </c>
      <c r="R329" s="112" t="s">
        <v>38</v>
      </c>
      <c r="S329" s="112" t="s">
        <v>227</v>
      </c>
      <c r="T329" s="113">
        <v>6</v>
      </c>
    </row>
    <row r="330" spans="1:20" x14ac:dyDescent="0.3">
      <c r="A330" s="119" t="s">
        <v>358</v>
      </c>
      <c r="B330" s="112" t="s">
        <v>17</v>
      </c>
      <c r="C330" s="112" t="s">
        <v>38</v>
      </c>
      <c r="E330" s="112" t="s">
        <v>51</v>
      </c>
      <c r="F330" s="112" t="s">
        <v>55</v>
      </c>
      <c r="G330" s="112" t="s">
        <v>51</v>
      </c>
      <c r="H330" s="112" t="s">
        <v>38</v>
      </c>
      <c r="I330" s="112" t="s">
        <v>33</v>
      </c>
      <c r="J330" s="114" t="s">
        <v>147</v>
      </c>
      <c r="K330" s="112" t="s">
        <v>51</v>
      </c>
      <c r="L330" s="112" t="s">
        <v>51</v>
      </c>
      <c r="M330" s="112" t="s">
        <v>51</v>
      </c>
      <c r="N330" s="112" t="s">
        <v>49</v>
      </c>
      <c r="O330" s="112" t="s">
        <v>51</v>
      </c>
      <c r="P330" s="112" t="s">
        <v>37</v>
      </c>
      <c r="Q330" s="112" t="s">
        <v>88</v>
      </c>
      <c r="R330" s="112" t="s">
        <v>38</v>
      </c>
      <c r="S330" s="112" t="s">
        <v>227</v>
      </c>
      <c r="T330" s="113">
        <v>6</v>
      </c>
    </row>
    <row r="331" spans="1:20" x14ac:dyDescent="0.3">
      <c r="A331" s="119" t="s">
        <v>359</v>
      </c>
      <c r="B331" s="112" t="s">
        <v>17</v>
      </c>
      <c r="C331" s="112" t="s">
        <v>38</v>
      </c>
      <c r="E331" s="112" t="s">
        <v>51</v>
      </c>
      <c r="F331" s="112" t="s">
        <v>55</v>
      </c>
      <c r="G331" s="112" t="s">
        <v>51</v>
      </c>
      <c r="H331" s="112" t="s">
        <v>38</v>
      </c>
      <c r="I331" s="112" t="s">
        <v>33</v>
      </c>
      <c r="J331" s="114" t="s">
        <v>148</v>
      </c>
      <c r="K331" s="112" t="s">
        <v>51</v>
      </c>
      <c r="L331" s="112" t="s">
        <v>51</v>
      </c>
      <c r="M331" s="112" t="s">
        <v>51</v>
      </c>
      <c r="N331" s="112" t="s">
        <v>49</v>
      </c>
      <c r="O331" s="112" t="s">
        <v>51</v>
      </c>
      <c r="P331" s="112" t="s">
        <v>37</v>
      </c>
      <c r="Q331" s="112" t="s">
        <v>88</v>
      </c>
      <c r="R331" s="112" t="s">
        <v>38</v>
      </c>
      <c r="S331" s="112" t="s">
        <v>227</v>
      </c>
      <c r="T331" s="113">
        <v>6</v>
      </c>
    </row>
    <row r="332" spans="1:20" x14ac:dyDescent="0.3">
      <c r="A332" s="119" t="s">
        <v>360</v>
      </c>
      <c r="B332" s="112" t="s">
        <v>17</v>
      </c>
      <c r="C332" s="112" t="s">
        <v>38</v>
      </c>
      <c r="E332" s="112" t="s">
        <v>51</v>
      </c>
      <c r="F332" s="112" t="s">
        <v>55</v>
      </c>
      <c r="G332" s="112" t="s">
        <v>51</v>
      </c>
      <c r="H332" s="112" t="s">
        <v>38</v>
      </c>
      <c r="I332" s="112" t="s">
        <v>33</v>
      </c>
      <c r="J332" s="114" t="s">
        <v>149</v>
      </c>
      <c r="K332" s="112" t="s">
        <v>51</v>
      </c>
      <c r="L332" s="112" t="s">
        <v>51</v>
      </c>
      <c r="M332" s="112" t="s">
        <v>51</v>
      </c>
      <c r="N332" s="112" t="s">
        <v>49</v>
      </c>
      <c r="O332" s="112" t="s">
        <v>51</v>
      </c>
      <c r="P332" s="112" t="s">
        <v>37</v>
      </c>
      <c r="Q332" s="112" t="s">
        <v>88</v>
      </c>
      <c r="R332" s="112" t="s">
        <v>38</v>
      </c>
      <c r="S332" s="112" t="s">
        <v>227</v>
      </c>
      <c r="T332" s="113">
        <v>6</v>
      </c>
    </row>
    <row r="333" spans="1:20" x14ac:dyDescent="0.3">
      <c r="A333" s="119" t="s">
        <v>361</v>
      </c>
      <c r="B333" s="112" t="s">
        <v>17</v>
      </c>
      <c r="C333" s="112" t="s">
        <v>38</v>
      </c>
      <c r="E333" s="112" t="s">
        <v>51</v>
      </c>
      <c r="F333" s="112" t="s">
        <v>55</v>
      </c>
      <c r="G333" s="112" t="s">
        <v>51</v>
      </c>
      <c r="H333" s="112" t="s">
        <v>38</v>
      </c>
      <c r="I333" s="112" t="s">
        <v>33</v>
      </c>
      <c r="J333" s="114" t="s">
        <v>150</v>
      </c>
      <c r="K333" s="112" t="s">
        <v>51</v>
      </c>
      <c r="L333" s="112" t="s">
        <v>51</v>
      </c>
      <c r="M333" s="112" t="s">
        <v>51</v>
      </c>
      <c r="N333" s="112" t="s">
        <v>49</v>
      </c>
      <c r="O333" s="112" t="s">
        <v>51</v>
      </c>
      <c r="P333" s="112" t="s">
        <v>37</v>
      </c>
      <c r="Q333" s="112" t="s">
        <v>88</v>
      </c>
      <c r="R333" s="112" t="s">
        <v>38</v>
      </c>
      <c r="S333" s="112" t="s">
        <v>227</v>
      </c>
      <c r="T333" s="113">
        <v>6</v>
      </c>
    </row>
    <row r="334" spans="1:20" x14ac:dyDescent="0.3">
      <c r="A334" s="118" t="s">
        <v>362</v>
      </c>
      <c r="B334" s="112" t="s">
        <v>17</v>
      </c>
      <c r="C334" s="112" t="s">
        <v>38</v>
      </c>
      <c r="E334" s="112" t="s">
        <v>51</v>
      </c>
      <c r="F334" s="112" t="s">
        <v>55</v>
      </c>
      <c r="G334" s="112" t="s">
        <v>51</v>
      </c>
      <c r="H334" s="112" t="s">
        <v>38</v>
      </c>
      <c r="I334" s="112" t="s">
        <v>33</v>
      </c>
      <c r="J334" s="114" t="s">
        <v>82</v>
      </c>
      <c r="K334" s="112" t="s">
        <v>51</v>
      </c>
      <c r="L334" s="112" t="s">
        <v>51</v>
      </c>
      <c r="M334" s="112" t="s">
        <v>51</v>
      </c>
      <c r="N334" s="112" t="s">
        <v>49</v>
      </c>
      <c r="O334" s="112" t="s">
        <v>51</v>
      </c>
      <c r="P334" s="112" t="s">
        <v>37</v>
      </c>
      <c r="Q334" s="112" t="s">
        <v>88</v>
      </c>
      <c r="R334" s="112" t="s">
        <v>38</v>
      </c>
      <c r="S334" s="112" t="s">
        <v>227</v>
      </c>
      <c r="T334" s="113">
        <v>6</v>
      </c>
    </row>
    <row r="335" spans="1:20" x14ac:dyDescent="0.3">
      <c r="A335" s="119" t="s">
        <v>363</v>
      </c>
      <c r="B335" s="112" t="s">
        <v>17</v>
      </c>
      <c r="C335" s="112" t="s">
        <v>38</v>
      </c>
      <c r="E335" s="112" t="s">
        <v>51</v>
      </c>
      <c r="F335" s="112" t="s">
        <v>55</v>
      </c>
      <c r="G335" s="112" t="s">
        <v>51</v>
      </c>
      <c r="H335" s="112" t="s">
        <v>38</v>
      </c>
      <c r="I335" s="112" t="s">
        <v>33</v>
      </c>
      <c r="J335" s="114" t="s">
        <v>151</v>
      </c>
      <c r="K335" s="112" t="s">
        <v>51</v>
      </c>
      <c r="L335" s="112" t="s">
        <v>51</v>
      </c>
      <c r="M335" s="112" t="s">
        <v>51</v>
      </c>
      <c r="N335" s="112" t="s">
        <v>49</v>
      </c>
      <c r="O335" s="112" t="s">
        <v>51</v>
      </c>
      <c r="P335" s="112" t="s">
        <v>37</v>
      </c>
      <c r="Q335" s="112" t="s">
        <v>88</v>
      </c>
      <c r="R335" s="112" t="s">
        <v>38</v>
      </c>
      <c r="S335" s="112" t="s">
        <v>227</v>
      </c>
      <c r="T335" s="113">
        <v>6</v>
      </c>
    </row>
    <row r="336" spans="1:20" x14ac:dyDescent="0.3">
      <c r="A336" s="119" t="s">
        <v>364</v>
      </c>
      <c r="B336" s="112" t="s">
        <v>17</v>
      </c>
      <c r="C336" s="112" t="s">
        <v>38</v>
      </c>
      <c r="E336" s="112" t="s">
        <v>51</v>
      </c>
      <c r="F336" s="112" t="s">
        <v>55</v>
      </c>
      <c r="G336" s="112" t="s">
        <v>51</v>
      </c>
      <c r="H336" s="112" t="s">
        <v>38</v>
      </c>
      <c r="I336" s="112" t="s">
        <v>33</v>
      </c>
      <c r="J336" s="114" t="s">
        <v>152</v>
      </c>
      <c r="K336" s="112" t="s">
        <v>51</v>
      </c>
      <c r="L336" s="112" t="s">
        <v>51</v>
      </c>
      <c r="M336" s="112" t="s">
        <v>51</v>
      </c>
      <c r="N336" s="112" t="s">
        <v>49</v>
      </c>
      <c r="O336" s="112" t="s">
        <v>51</v>
      </c>
      <c r="P336" s="112" t="s">
        <v>37</v>
      </c>
      <c r="Q336" s="112" t="s">
        <v>88</v>
      </c>
      <c r="R336" s="112" t="s">
        <v>38</v>
      </c>
      <c r="S336" s="112" t="s">
        <v>227</v>
      </c>
      <c r="T336" s="113">
        <v>6</v>
      </c>
    </row>
    <row r="337" spans="1:20" x14ac:dyDescent="0.3">
      <c r="A337" s="119" t="s">
        <v>365</v>
      </c>
      <c r="B337" s="112" t="s">
        <v>17</v>
      </c>
      <c r="C337" s="112" t="s">
        <v>38</v>
      </c>
      <c r="E337" s="112" t="s">
        <v>51</v>
      </c>
      <c r="F337" s="112" t="s">
        <v>55</v>
      </c>
      <c r="G337" s="112" t="s">
        <v>51</v>
      </c>
      <c r="H337" s="112" t="s">
        <v>38</v>
      </c>
      <c r="I337" s="112" t="s">
        <v>33</v>
      </c>
      <c r="J337" s="114" t="s">
        <v>153</v>
      </c>
      <c r="K337" s="112" t="s">
        <v>51</v>
      </c>
      <c r="L337" s="112" t="s">
        <v>51</v>
      </c>
      <c r="M337" s="112" t="s">
        <v>51</v>
      </c>
      <c r="N337" s="112" t="s">
        <v>49</v>
      </c>
      <c r="O337" s="112" t="s">
        <v>51</v>
      </c>
      <c r="P337" s="112" t="s">
        <v>37</v>
      </c>
      <c r="Q337" s="112" t="s">
        <v>88</v>
      </c>
      <c r="R337" s="112" t="s">
        <v>38</v>
      </c>
      <c r="S337" s="112" t="s">
        <v>227</v>
      </c>
      <c r="T337" s="113">
        <v>6</v>
      </c>
    </row>
    <row r="338" spans="1:20" x14ac:dyDescent="0.3">
      <c r="A338" s="119" t="s">
        <v>366</v>
      </c>
      <c r="B338" s="112" t="s">
        <v>17</v>
      </c>
      <c r="C338" s="112" t="s">
        <v>38</v>
      </c>
      <c r="E338" s="112" t="s">
        <v>51</v>
      </c>
      <c r="F338" s="112" t="s">
        <v>55</v>
      </c>
      <c r="G338" s="112" t="s">
        <v>51</v>
      </c>
      <c r="H338" s="112" t="s">
        <v>38</v>
      </c>
      <c r="I338" s="112" t="s">
        <v>33</v>
      </c>
      <c r="J338" s="114" t="s">
        <v>83</v>
      </c>
      <c r="K338" s="112" t="s">
        <v>51</v>
      </c>
      <c r="L338" s="112" t="s">
        <v>51</v>
      </c>
      <c r="M338" s="112" t="s">
        <v>51</v>
      </c>
      <c r="N338" s="112" t="s">
        <v>49</v>
      </c>
      <c r="O338" s="112" t="s">
        <v>51</v>
      </c>
      <c r="P338" s="112" t="s">
        <v>37</v>
      </c>
      <c r="Q338" s="112" t="s">
        <v>88</v>
      </c>
      <c r="R338" s="112" t="s">
        <v>38</v>
      </c>
      <c r="S338" s="112" t="s">
        <v>227</v>
      </c>
      <c r="T338" s="113">
        <v>6</v>
      </c>
    </row>
    <row r="339" spans="1:20" x14ac:dyDescent="0.3">
      <c r="A339" s="118" t="s">
        <v>367</v>
      </c>
      <c r="B339" s="112" t="s">
        <v>17</v>
      </c>
      <c r="C339" s="112" t="s">
        <v>38</v>
      </c>
      <c r="E339" s="112" t="s">
        <v>51</v>
      </c>
      <c r="F339" s="112" t="s">
        <v>55</v>
      </c>
      <c r="G339" s="112" t="s">
        <v>51</v>
      </c>
      <c r="H339" s="112" t="s">
        <v>38</v>
      </c>
      <c r="I339" s="112" t="s">
        <v>33</v>
      </c>
      <c r="J339" s="114" t="s">
        <v>91</v>
      </c>
      <c r="K339" s="112" t="s">
        <v>51</v>
      </c>
      <c r="L339" s="112" t="s">
        <v>51</v>
      </c>
      <c r="M339" s="112" t="s">
        <v>51</v>
      </c>
      <c r="N339" s="112" t="s">
        <v>49</v>
      </c>
      <c r="O339" s="112" t="s">
        <v>51</v>
      </c>
      <c r="P339" s="112" t="s">
        <v>37</v>
      </c>
      <c r="Q339" s="112" t="s">
        <v>88</v>
      </c>
      <c r="R339" s="112" t="s">
        <v>38</v>
      </c>
      <c r="S339" s="112" t="s">
        <v>227</v>
      </c>
      <c r="T339" s="113">
        <v>6</v>
      </c>
    </row>
    <row r="340" spans="1:20" x14ac:dyDescent="0.3">
      <c r="A340" s="119" t="s">
        <v>368</v>
      </c>
      <c r="B340" s="112" t="s">
        <v>17</v>
      </c>
      <c r="C340" s="112" t="s">
        <v>38</v>
      </c>
      <c r="E340" s="112" t="s">
        <v>51</v>
      </c>
      <c r="F340" s="112" t="s">
        <v>55</v>
      </c>
      <c r="G340" s="112" t="s">
        <v>51</v>
      </c>
      <c r="H340" s="112" t="s">
        <v>38</v>
      </c>
      <c r="I340" s="112" t="s">
        <v>33</v>
      </c>
      <c r="J340" s="114" t="s">
        <v>84</v>
      </c>
      <c r="K340" s="112" t="s">
        <v>51</v>
      </c>
      <c r="L340" s="112" t="s">
        <v>51</v>
      </c>
      <c r="M340" s="112" t="s">
        <v>51</v>
      </c>
      <c r="N340" s="112" t="s">
        <v>49</v>
      </c>
      <c r="O340" s="112" t="s">
        <v>51</v>
      </c>
      <c r="P340" s="112" t="s">
        <v>37</v>
      </c>
      <c r="Q340" s="112" t="s">
        <v>88</v>
      </c>
      <c r="R340" s="112" t="s">
        <v>38</v>
      </c>
      <c r="S340" s="112" t="s">
        <v>227</v>
      </c>
      <c r="T340" s="113">
        <v>6</v>
      </c>
    </row>
    <row r="341" spans="1:20" x14ac:dyDescent="0.3">
      <c r="A341" s="119" t="s">
        <v>369</v>
      </c>
      <c r="B341" s="112" t="s">
        <v>17</v>
      </c>
      <c r="C341" s="112" t="s">
        <v>38</v>
      </c>
      <c r="E341" s="112" t="s">
        <v>51</v>
      </c>
      <c r="F341" s="112" t="s">
        <v>55</v>
      </c>
      <c r="G341" s="112" t="s">
        <v>51</v>
      </c>
      <c r="H341" s="112" t="s">
        <v>38</v>
      </c>
      <c r="I341" s="112" t="s">
        <v>33</v>
      </c>
      <c r="J341" s="114" t="s">
        <v>92</v>
      </c>
      <c r="K341" s="112" t="s">
        <v>51</v>
      </c>
      <c r="L341" s="112" t="s">
        <v>51</v>
      </c>
      <c r="M341" s="112" t="s">
        <v>51</v>
      </c>
      <c r="N341" s="112" t="s">
        <v>49</v>
      </c>
      <c r="O341" s="112" t="s">
        <v>51</v>
      </c>
      <c r="P341" s="112" t="s">
        <v>37</v>
      </c>
      <c r="Q341" s="112" t="s">
        <v>88</v>
      </c>
      <c r="R341" s="112" t="s">
        <v>38</v>
      </c>
      <c r="S341" s="112" t="s">
        <v>227</v>
      </c>
      <c r="T341" s="113">
        <v>6</v>
      </c>
    </row>
    <row r="342" spans="1:20" x14ac:dyDescent="0.3">
      <c r="A342" s="119" t="s">
        <v>370</v>
      </c>
      <c r="B342" s="112" t="s">
        <v>17</v>
      </c>
      <c r="C342" s="112" t="s">
        <v>38</v>
      </c>
      <c r="E342" s="112" t="s">
        <v>51</v>
      </c>
      <c r="F342" s="112" t="s">
        <v>55</v>
      </c>
      <c r="G342" s="112" t="s">
        <v>51</v>
      </c>
      <c r="H342" s="112" t="s">
        <v>38</v>
      </c>
      <c r="I342" s="112" t="s">
        <v>33</v>
      </c>
      <c r="J342" s="114" t="s">
        <v>93</v>
      </c>
      <c r="K342" s="112" t="s">
        <v>51</v>
      </c>
      <c r="L342" s="112" t="s">
        <v>51</v>
      </c>
      <c r="M342" s="112" t="s">
        <v>51</v>
      </c>
      <c r="N342" s="112" t="s">
        <v>49</v>
      </c>
      <c r="O342" s="112" t="s">
        <v>51</v>
      </c>
      <c r="P342" s="112" t="s">
        <v>37</v>
      </c>
      <c r="Q342" s="112" t="s">
        <v>88</v>
      </c>
      <c r="R342" s="112" t="s">
        <v>38</v>
      </c>
      <c r="S342" s="112" t="s">
        <v>227</v>
      </c>
      <c r="T342" s="113">
        <v>6</v>
      </c>
    </row>
    <row r="343" spans="1:20" x14ac:dyDescent="0.3">
      <c r="A343" s="119" t="s">
        <v>371</v>
      </c>
      <c r="B343" s="112" t="s">
        <v>17</v>
      </c>
      <c r="C343" s="112" t="s">
        <v>38</v>
      </c>
      <c r="E343" s="112" t="s">
        <v>51</v>
      </c>
      <c r="F343" s="112" t="s">
        <v>55</v>
      </c>
      <c r="G343" s="112" t="s">
        <v>51</v>
      </c>
      <c r="H343" s="112" t="s">
        <v>38</v>
      </c>
      <c r="I343" s="112" t="s">
        <v>33</v>
      </c>
      <c r="J343" s="114" t="s">
        <v>94</v>
      </c>
      <c r="K343" s="112" t="s">
        <v>51</v>
      </c>
      <c r="L343" s="112" t="s">
        <v>51</v>
      </c>
      <c r="M343" s="112" t="s">
        <v>51</v>
      </c>
      <c r="N343" s="112" t="s">
        <v>49</v>
      </c>
      <c r="O343" s="112" t="s">
        <v>51</v>
      </c>
      <c r="P343" s="112" t="s">
        <v>37</v>
      </c>
      <c r="Q343" s="112" t="s">
        <v>88</v>
      </c>
      <c r="R343" s="112" t="s">
        <v>38</v>
      </c>
      <c r="S343" s="112" t="s">
        <v>227</v>
      </c>
      <c r="T343" s="113">
        <v>6</v>
      </c>
    </row>
    <row r="344" spans="1:20" x14ac:dyDescent="0.3">
      <c r="A344" s="120" t="s">
        <v>372</v>
      </c>
      <c r="B344" s="112" t="s">
        <v>17</v>
      </c>
      <c r="C344" s="112" t="s">
        <v>38</v>
      </c>
      <c r="E344" s="112" t="s">
        <v>51</v>
      </c>
      <c r="F344" s="112" t="s">
        <v>55</v>
      </c>
      <c r="G344" s="112" t="s">
        <v>51</v>
      </c>
      <c r="H344" s="112" t="s">
        <v>38</v>
      </c>
      <c r="I344" s="112" t="s">
        <v>33</v>
      </c>
      <c r="J344" s="114" t="s">
        <v>85</v>
      </c>
      <c r="K344" s="112" t="s">
        <v>51</v>
      </c>
      <c r="L344" s="112" t="s">
        <v>51</v>
      </c>
      <c r="M344" s="112" t="s">
        <v>51</v>
      </c>
      <c r="N344" s="112" t="s">
        <v>49</v>
      </c>
      <c r="O344" s="112" t="s">
        <v>51</v>
      </c>
      <c r="P344" s="112" t="s">
        <v>37</v>
      </c>
      <c r="Q344" s="112" t="s">
        <v>88</v>
      </c>
      <c r="R344" s="112" t="s">
        <v>38</v>
      </c>
      <c r="S344" s="112" t="s">
        <v>227</v>
      </c>
      <c r="T344" s="113">
        <v>6</v>
      </c>
    </row>
    <row r="345" spans="1:20" x14ac:dyDescent="0.3">
      <c r="A345" s="120" t="s">
        <v>373</v>
      </c>
      <c r="B345" s="112" t="s">
        <v>17</v>
      </c>
      <c r="C345" s="112" t="s">
        <v>38</v>
      </c>
      <c r="E345" s="112" t="s">
        <v>51</v>
      </c>
      <c r="F345" s="112" t="s">
        <v>55</v>
      </c>
      <c r="G345" s="112" t="s">
        <v>51</v>
      </c>
      <c r="H345" s="112" t="s">
        <v>38</v>
      </c>
      <c r="I345" s="112" t="s">
        <v>33</v>
      </c>
      <c r="J345" s="114" t="s">
        <v>95</v>
      </c>
      <c r="K345" s="112" t="s">
        <v>51</v>
      </c>
      <c r="L345" s="112" t="s">
        <v>51</v>
      </c>
      <c r="M345" s="112" t="s">
        <v>51</v>
      </c>
      <c r="N345" s="112" t="s">
        <v>49</v>
      </c>
      <c r="O345" s="112" t="s">
        <v>51</v>
      </c>
      <c r="P345" s="112" t="s">
        <v>37</v>
      </c>
      <c r="Q345" s="112" t="s">
        <v>88</v>
      </c>
      <c r="R345" s="112" t="s">
        <v>38</v>
      </c>
      <c r="S345" s="112" t="s">
        <v>227</v>
      </c>
      <c r="T345" s="113">
        <v>6</v>
      </c>
    </row>
    <row r="346" spans="1:20" x14ac:dyDescent="0.3">
      <c r="A346" s="119" t="s">
        <v>374</v>
      </c>
      <c r="B346" s="112" t="s">
        <v>17</v>
      </c>
      <c r="C346" s="112" t="s">
        <v>38</v>
      </c>
      <c r="E346" s="112" t="s">
        <v>51</v>
      </c>
      <c r="F346" s="112" t="s">
        <v>55</v>
      </c>
      <c r="G346" s="112" t="s">
        <v>51</v>
      </c>
      <c r="H346" s="112" t="s">
        <v>38</v>
      </c>
      <c r="I346" s="112" t="s">
        <v>33</v>
      </c>
      <c r="J346" s="114" t="s">
        <v>102</v>
      </c>
      <c r="K346" s="112" t="s">
        <v>51</v>
      </c>
      <c r="L346" s="112" t="s">
        <v>51</v>
      </c>
      <c r="M346" s="112" t="s">
        <v>51</v>
      </c>
      <c r="N346" s="112" t="s">
        <v>49</v>
      </c>
      <c r="O346" s="112" t="s">
        <v>51</v>
      </c>
      <c r="P346" s="112" t="s">
        <v>37</v>
      </c>
      <c r="Q346" s="112" t="s">
        <v>88</v>
      </c>
      <c r="R346" s="112" t="s">
        <v>38</v>
      </c>
      <c r="S346" s="112" t="s">
        <v>227</v>
      </c>
      <c r="T346" s="113">
        <v>6</v>
      </c>
    </row>
    <row r="347" spans="1:20" x14ac:dyDescent="0.3">
      <c r="A347" s="120" t="s">
        <v>375</v>
      </c>
      <c r="B347" s="112" t="s">
        <v>17</v>
      </c>
      <c r="C347" s="112" t="s">
        <v>38</v>
      </c>
      <c r="E347" s="112" t="s">
        <v>51</v>
      </c>
      <c r="F347" s="112" t="s">
        <v>55</v>
      </c>
      <c r="G347" s="112" t="s">
        <v>51</v>
      </c>
      <c r="H347" s="112" t="s">
        <v>38</v>
      </c>
      <c r="I347" s="112" t="s">
        <v>33</v>
      </c>
      <c r="J347" s="114" t="s">
        <v>96</v>
      </c>
      <c r="K347" s="112" t="s">
        <v>51</v>
      </c>
      <c r="L347" s="112" t="s">
        <v>51</v>
      </c>
      <c r="M347" s="112" t="s">
        <v>51</v>
      </c>
      <c r="N347" s="112" t="s">
        <v>49</v>
      </c>
      <c r="O347" s="112" t="s">
        <v>51</v>
      </c>
      <c r="P347" s="112" t="s">
        <v>37</v>
      </c>
      <c r="Q347" s="112" t="s">
        <v>88</v>
      </c>
      <c r="R347" s="112" t="s">
        <v>38</v>
      </c>
      <c r="S347" s="112" t="s">
        <v>227</v>
      </c>
      <c r="T347" s="113">
        <v>6</v>
      </c>
    </row>
    <row r="348" spans="1:20" x14ac:dyDescent="0.3">
      <c r="A348" s="120" t="s">
        <v>376</v>
      </c>
      <c r="B348" s="112" t="s">
        <v>17</v>
      </c>
      <c r="C348" s="112" t="s">
        <v>38</v>
      </c>
      <c r="E348" s="112" t="s">
        <v>51</v>
      </c>
      <c r="F348" s="112" t="s">
        <v>55</v>
      </c>
      <c r="G348" s="112" t="s">
        <v>51</v>
      </c>
      <c r="H348" s="112" t="s">
        <v>38</v>
      </c>
      <c r="I348" s="112" t="s">
        <v>33</v>
      </c>
      <c r="J348" s="114" t="s">
        <v>97</v>
      </c>
      <c r="K348" s="112" t="s">
        <v>51</v>
      </c>
      <c r="L348" s="112" t="s">
        <v>51</v>
      </c>
      <c r="M348" s="112" t="s">
        <v>51</v>
      </c>
      <c r="N348" s="112" t="s">
        <v>49</v>
      </c>
      <c r="O348" s="112" t="s">
        <v>51</v>
      </c>
      <c r="P348" s="112" t="s">
        <v>37</v>
      </c>
      <c r="Q348" s="112" t="s">
        <v>88</v>
      </c>
      <c r="R348" s="112" t="s">
        <v>38</v>
      </c>
      <c r="S348" s="112" t="s">
        <v>227</v>
      </c>
      <c r="T348" s="113">
        <v>6</v>
      </c>
    </row>
    <row r="349" spans="1:20" x14ac:dyDescent="0.3">
      <c r="A349" s="119" t="s">
        <v>377</v>
      </c>
      <c r="B349" s="112" t="s">
        <v>17</v>
      </c>
      <c r="C349" s="112" t="s">
        <v>38</v>
      </c>
      <c r="E349" s="112" t="s">
        <v>51</v>
      </c>
      <c r="F349" s="112" t="s">
        <v>55</v>
      </c>
      <c r="G349" s="112" t="s">
        <v>51</v>
      </c>
      <c r="H349" s="112" t="s">
        <v>38</v>
      </c>
      <c r="I349" s="112" t="s">
        <v>33</v>
      </c>
      <c r="J349" s="114" t="s">
        <v>103</v>
      </c>
      <c r="K349" s="112" t="s">
        <v>51</v>
      </c>
      <c r="L349" s="112" t="s">
        <v>51</v>
      </c>
      <c r="M349" s="112" t="s">
        <v>51</v>
      </c>
      <c r="N349" s="112" t="s">
        <v>49</v>
      </c>
      <c r="O349" s="112" t="s">
        <v>51</v>
      </c>
      <c r="P349" s="112" t="s">
        <v>37</v>
      </c>
      <c r="Q349" s="112" t="s">
        <v>88</v>
      </c>
      <c r="R349" s="112" t="s">
        <v>38</v>
      </c>
      <c r="S349" s="112" t="s">
        <v>227</v>
      </c>
      <c r="T349" s="113">
        <v>6</v>
      </c>
    </row>
    <row r="350" spans="1:20" x14ac:dyDescent="0.3">
      <c r="A350" s="120" t="s">
        <v>378</v>
      </c>
      <c r="B350" s="112" t="s">
        <v>17</v>
      </c>
      <c r="C350" s="112" t="s">
        <v>38</v>
      </c>
      <c r="E350" s="112" t="s">
        <v>51</v>
      </c>
      <c r="F350" s="112" t="s">
        <v>55</v>
      </c>
      <c r="G350" s="112" t="s">
        <v>51</v>
      </c>
      <c r="H350" s="112" t="s">
        <v>38</v>
      </c>
      <c r="I350" s="112" t="s">
        <v>33</v>
      </c>
      <c r="J350" s="114" t="s">
        <v>98</v>
      </c>
      <c r="K350" s="112" t="s">
        <v>51</v>
      </c>
      <c r="L350" s="112" t="s">
        <v>51</v>
      </c>
      <c r="M350" s="112" t="s">
        <v>51</v>
      </c>
      <c r="N350" s="112" t="s">
        <v>49</v>
      </c>
      <c r="O350" s="112" t="s">
        <v>51</v>
      </c>
      <c r="P350" s="112" t="s">
        <v>37</v>
      </c>
      <c r="Q350" s="112" t="s">
        <v>88</v>
      </c>
      <c r="R350" s="112" t="s">
        <v>38</v>
      </c>
      <c r="S350" s="112" t="s">
        <v>227</v>
      </c>
      <c r="T350" s="113">
        <v>6</v>
      </c>
    </row>
    <row r="351" spans="1:20" x14ac:dyDescent="0.3">
      <c r="A351" s="120" t="s">
        <v>379</v>
      </c>
      <c r="B351" s="112" t="s">
        <v>17</v>
      </c>
      <c r="C351" s="112" t="s">
        <v>38</v>
      </c>
      <c r="E351" s="112" t="s">
        <v>51</v>
      </c>
      <c r="F351" s="112" t="s">
        <v>55</v>
      </c>
      <c r="G351" s="112" t="s">
        <v>51</v>
      </c>
      <c r="H351" s="112" t="s">
        <v>38</v>
      </c>
      <c r="I351" s="112" t="s">
        <v>33</v>
      </c>
      <c r="J351" s="114" t="s">
        <v>99</v>
      </c>
      <c r="K351" s="112" t="s">
        <v>51</v>
      </c>
      <c r="L351" s="112" t="s">
        <v>51</v>
      </c>
      <c r="M351" s="112" t="s">
        <v>51</v>
      </c>
      <c r="N351" s="112" t="s">
        <v>49</v>
      </c>
      <c r="O351" s="112" t="s">
        <v>51</v>
      </c>
      <c r="P351" s="112" t="s">
        <v>37</v>
      </c>
      <c r="Q351" s="112" t="s">
        <v>88</v>
      </c>
      <c r="R351" s="112" t="s">
        <v>38</v>
      </c>
      <c r="S351" s="112" t="s">
        <v>227</v>
      </c>
      <c r="T351" s="113">
        <v>6</v>
      </c>
    </row>
    <row r="352" spans="1:20" x14ac:dyDescent="0.3">
      <c r="A352" s="119" t="s">
        <v>380</v>
      </c>
      <c r="B352" s="112" t="s">
        <v>17</v>
      </c>
      <c r="C352" s="112" t="s">
        <v>38</v>
      </c>
      <c r="E352" s="112" t="s">
        <v>51</v>
      </c>
      <c r="F352" s="112" t="s">
        <v>55</v>
      </c>
      <c r="G352" s="112" t="s">
        <v>51</v>
      </c>
      <c r="H352" s="112" t="s">
        <v>38</v>
      </c>
      <c r="I352" s="112" t="s">
        <v>33</v>
      </c>
      <c r="J352" s="114" t="s">
        <v>154</v>
      </c>
      <c r="K352" s="112" t="s">
        <v>51</v>
      </c>
      <c r="L352" s="112" t="s">
        <v>51</v>
      </c>
      <c r="M352" s="112" t="s">
        <v>51</v>
      </c>
      <c r="N352" s="112" t="s">
        <v>49</v>
      </c>
      <c r="O352" s="112" t="s">
        <v>51</v>
      </c>
      <c r="P352" s="112" t="s">
        <v>37</v>
      </c>
      <c r="Q352" s="112" t="s">
        <v>88</v>
      </c>
      <c r="R352" s="112" t="s">
        <v>38</v>
      </c>
      <c r="S352" s="112" t="s">
        <v>227</v>
      </c>
      <c r="T352" s="113">
        <v>6</v>
      </c>
    </row>
    <row r="353" spans="1:20" x14ac:dyDescent="0.3">
      <c r="A353" s="119" t="s">
        <v>381</v>
      </c>
      <c r="B353" s="112" t="s">
        <v>17</v>
      </c>
      <c r="C353" s="112" t="s">
        <v>38</v>
      </c>
      <c r="E353" s="112" t="s">
        <v>51</v>
      </c>
      <c r="F353" s="112" t="s">
        <v>55</v>
      </c>
      <c r="G353" s="112" t="s">
        <v>51</v>
      </c>
      <c r="H353" s="112" t="s">
        <v>38</v>
      </c>
      <c r="I353" s="112" t="s">
        <v>33</v>
      </c>
      <c r="J353" s="114" t="s">
        <v>155</v>
      </c>
      <c r="K353" s="112" t="s">
        <v>51</v>
      </c>
      <c r="L353" s="112" t="s">
        <v>51</v>
      </c>
      <c r="M353" s="112" t="s">
        <v>51</v>
      </c>
      <c r="N353" s="112" t="s">
        <v>49</v>
      </c>
      <c r="O353" s="112" t="s">
        <v>51</v>
      </c>
      <c r="P353" s="112" t="s">
        <v>37</v>
      </c>
      <c r="Q353" s="112" t="s">
        <v>88</v>
      </c>
      <c r="R353" s="112" t="s">
        <v>38</v>
      </c>
      <c r="S353" s="112" t="s">
        <v>227</v>
      </c>
      <c r="T353" s="113">
        <v>6</v>
      </c>
    </row>
    <row r="354" spans="1:20" x14ac:dyDescent="0.3">
      <c r="A354" s="120" t="s">
        <v>382</v>
      </c>
      <c r="B354" s="112" t="s">
        <v>17</v>
      </c>
      <c r="C354" s="112" t="s">
        <v>38</v>
      </c>
      <c r="E354" s="112" t="s">
        <v>51</v>
      </c>
      <c r="F354" s="112" t="s">
        <v>55</v>
      </c>
      <c r="G354" s="112" t="s">
        <v>51</v>
      </c>
      <c r="H354" s="112" t="s">
        <v>38</v>
      </c>
      <c r="I354" s="112" t="s">
        <v>33</v>
      </c>
      <c r="J354" s="114" t="s">
        <v>156</v>
      </c>
      <c r="K354" s="112" t="s">
        <v>51</v>
      </c>
      <c r="L354" s="112" t="s">
        <v>51</v>
      </c>
      <c r="M354" s="112" t="s">
        <v>51</v>
      </c>
      <c r="N354" s="112" t="s">
        <v>49</v>
      </c>
      <c r="O354" s="112" t="s">
        <v>51</v>
      </c>
      <c r="P354" s="112" t="s">
        <v>37</v>
      </c>
      <c r="Q354" s="112" t="s">
        <v>88</v>
      </c>
      <c r="R354" s="112" t="s">
        <v>38</v>
      </c>
      <c r="S354" s="112" t="s">
        <v>227</v>
      </c>
      <c r="T354" s="113">
        <v>6</v>
      </c>
    </row>
    <row r="355" spans="1:20" x14ac:dyDescent="0.3">
      <c r="A355" s="120" t="s">
        <v>383</v>
      </c>
      <c r="B355" s="112" t="s">
        <v>17</v>
      </c>
      <c r="C355" s="112" t="s">
        <v>38</v>
      </c>
      <c r="E355" s="112" t="s">
        <v>51</v>
      </c>
      <c r="F355" s="112" t="s">
        <v>55</v>
      </c>
      <c r="G355" s="112" t="s">
        <v>51</v>
      </c>
      <c r="H355" s="112" t="s">
        <v>38</v>
      </c>
      <c r="I355" s="112" t="s">
        <v>33</v>
      </c>
      <c r="J355" s="114" t="s">
        <v>157</v>
      </c>
      <c r="K355" s="112" t="s">
        <v>51</v>
      </c>
      <c r="L355" s="112" t="s">
        <v>51</v>
      </c>
      <c r="M355" s="112" t="s">
        <v>51</v>
      </c>
      <c r="N355" s="112" t="s">
        <v>49</v>
      </c>
      <c r="O355" s="112" t="s">
        <v>51</v>
      </c>
      <c r="P355" s="112" t="s">
        <v>37</v>
      </c>
      <c r="Q355" s="112" t="s">
        <v>88</v>
      </c>
      <c r="R355" s="112" t="s">
        <v>38</v>
      </c>
      <c r="S355" s="112" t="s">
        <v>227</v>
      </c>
      <c r="T355" s="113">
        <v>6</v>
      </c>
    </row>
    <row r="356" spans="1:20" x14ac:dyDescent="0.3">
      <c r="A356" s="119" t="s">
        <v>384</v>
      </c>
      <c r="B356" s="112" t="s">
        <v>17</v>
      </c>
      <c r="C356" s="112" t="s">
        <v>38</v>
      </c>
      <c r="E356" s="112" t="s">
        <v>51</v>
      </c>
      <c r="F356" s="112" t="s">
        <v>55</v>
      </c>
      <c r="G356" s="112" t="s">
        <v>51</v>
      </c>
      <c r="H356" s="112" t="s">
        <v>38</v>
      </c>
      <c r="I356" s="112" t="s">
        <v>33</v>
      </c>
      <c r="J356" s="114" t="s">
        <v>158</v>
      </c>
      <c r="K356" s="112" t="s">
        <v>51</v>
      </c>
      <c r="L356" s="112" t="s">
        <v>51</v>
      </c>
      <c r="M356" s="112" t="s">
        <v>51</v>
      </c>
      <c r="N356" s="112" t="s">
        <v>49</v>
      </c>
      <c r="O356" s="112" t="s">
        <v>51</v>
      </c>
      <c r="P356" s="112" t="s">
        <v>37</v>
      </c>
      <c r="Q356" s="112" t="s">
        <v>88</v>
      </c>
      <c r="R356" s="112" t="s">
        <v>38</v>
      </c>
      <c r="S356" s="112" t="s">
        <v>227</v>
      </c>
      <c r="T356" s="113">
        <v>6</v>
      </c>
    </row>
    <row r="357" spans="1:20" x14ac:dyDescent="0.3">
      <c r="A357" s="119" t="s">
        <v>385</v>
      </c>
      <c r="B357" s="112" t="s">
        <v>17</v>
      </c>
      <c r="C357" s="112" t="s">
        <v>38</v>
      </c>
      <c r="E357" s="112" t="s">
        <v>51</v>
      </c>
      <c r="F357" s="112" t="s">
        <v>55</v>
      </c>
      <c r="G357" s="112" t="s">
        <v>51</v>
      </c>
      <c r="H357" s="112" t="s">
        <v>38</v>
      </c>
      <c r="I357" s="112" t="s">
        <v>33</v>
      </c>
      <c r="J357" s="114" t="s">
        <v>104</v>
      </c>
      <c r="K357" s="112" t="s">
        <v>51</v>
      </c>
      <c r="L357" s="112" t="s">
        <v>51</v>
      </c>
      <c r="M357" s="112" t="s">
        <v>51</v>
      </c>
      <c r="N357" s="112" t="s">
        <v>49</v>
      </c>
      <c r="O357" s="112" t="s">
        <v>51</v>
      </c>
      <c r="P357" s="112" t="s">
        <v>37</v>
      </c>
      <c r="Q357" s="112" t="s">
        <v>88</v>
      </c>
      <c r="R357" s="112" t="s">
        <v>38</v>
      </c>
      <c r="S357" s="112" t="s">
        <v>227</v>
      </c>
      <c r="T357" s="113">
        <v>6</v>
      </c>
    </row>
    <row r="358" spans="1:20" x14ac:dyDescent="0.3">
      <c r="A358" s="120" t="s">
        <v>386</v>
      </c>
      <c r="B358" s="112" t="s">
        <v>17</v>
      </c>
      <c r="C358" s="112" t="s">
        <v>38</v>
      </c>
      <c r="E358" s="112" t="s">
        <v>51</v>
      </c>
      <c r="F358" s="112" t="s">
        <v>55</v>
      </c>
      <c r="G358" s="112" t="s">
        <v>51</v>
      </c>
      <c r="H358" s="112" t="s">
        <v>38</v>
      </c>
      <c r="I358" s="112" t="s">
        <v>33</v>
      </c>
      <c r="J358" s="114" t="s">
        <v>100</v>
      </c>
      <c r="K358" s="112" t="s">
        <v>51</v>
      </c>
      <c r="L358" s="112" t="s">
        <v>51</v>
      </c>
      <c r="M358" s="112" t="s">
        <v>51</v>
      </c>
      <c r="N358" s="112" t="s">
        <v>49</v>
      </c>
      <c r="O358" s="112" t="s">
        <v>51</v>
      </c>
      <c r="P358" s="112" t="s">
        <v>37</v>
      </c>
      <c r="Q358" s="112" t="s">
        <v>88</v>
      </c>
      <c r="R358" s="112" t="s">
        <v>38</v>
      </c>
      <c r="S358" s="112" t="s">
        <v>227</v>
      </c>
      <c r="T358" s="113">
        <v>6</v>
      </c>
    </row>
    <row r="359" spans="1:20" x14ac:dyDescent="0.3">
      <c r="A359" s="120" t="s">
        <v>387</v>
      </c>
      <c r="B359" s="112" t="s">
        <v>17</v>
      </c>
      <c r="C359" s="112" t="s">
        <v>38</v>
      </c>
      <c r="E359" s="112" t="s">
        <v>51</v>
      </c>
      <c r="F359" s="112" t="s">
        <v>55</v>
      </c>
      <c r="G359" s="112" t="s">
        <v>51</v>
      </c>
      <c r="H359" s="112" t="s">
        <v>38</v>
      </c>
      <c r="I359" s="112" t="s">
        <v>33</v>
      </c>
      <c r="J359" s="114" t="s">
        <v>101</v>
      </c>
      <c r="K359" s="112" t="s">
        <v>51</v>
      </c>
      <c r="L359" s="112" t="s">
        <v>51</v>
      </c>
      <c r="M359" s="112" t="s">
        <v>51</v>
      </c>
      <c r="N359" s="112" t="s">
        <v>49</v>
      </c>
      <c r="O359" s="112" t="s">
        <v>51</v>
      </c>
      <c r="P359" s="112" t="s">
        <v>37</v>
      </c>
      <c r="Q359" s="112" t="s">
        <v>88</v>
      </c>
      <c r="R359" s="112" t="s">
        <v>38</v>
      </c>
      <c r="S359" s="112" t="s">
        <v>227</v>
      </c>
      <c r="T359" s="113">
        <v>6</v>
      </c>
    </row>
    <row r="360" spans="1:20" ht="21" x14ac:dyDescent="0.3">
      <c r="A360" s="118" t="s">
        <v>388</v>
      </c>
      <c r="B360" s="112" t="s">
        <v>17</v>
      </c>
      <c r="C360" s="112" t="s">
        <v>38</v>
      </c>
      <c r="E360" s="112" t="s">
        <v>51</v>
      </c>
      <c r="F360" s="112" t="s">
        <v>55</v>
      </c>
      <c r="G360" s="112" t="s">
        <v>51</v>
      </c>
      <c r="H360" s="112" t="s">
        <v>38</v>
      </c>
      <c r="I360" s="112" t="s">
        <v>33</v>
      </c>
      <c r="J360" s="114" t="s">
        <v>105</v>
      </c>
      <c r="K360" s="112" t="s">
        <v>51</v>
      </c>
      <c r="L360" s="112" t="s">
        <v>51</v>
      </c>
      <c r="M360" s="112" t="s">
        <v>51</v>
      </c>
      <c r="N360" s="112" t="s">
        <v>49</v>
      </c>
      <c r="O360" s="112" t="s">
        <v>51</v>
      </c>
      <c r="P360" s="112" t="s">
        <v>37</v>
      </c>
      <c r="Q360" s="112" t="s">
        <v>88</v>
      </c>
      <c r="R360" s="112" t="s">
        <v>38</v>
      </c>
      <c r="S360" s="112" t="s">
        <v>227</v>
      </c>
      <c r="T360" s="113">
        <v>6</v>
      </c>
    </row>
    <row r="361" spans="1:20" x14ac:dyDescent="0.3">
      <c r="A361" s="119" t="s">
        <v>389</v>
      </c>
      <c r="B361" s="112" t="s">
        <v>17</v>
      </c>
      <c r="C361" s="112" t="s">
        <v>38</v>
      </c>
      <c r="E361" s="112" t="s">
        <v>51</v>
      </c>
      <c r="F361" s="112" t="s">
        <v>55</v>
      </c>
      <c r="G361" s="112" t="s">
        <v>51</v>
      </c>
      <c r="H361" s="112" t="s">
        <v>38</v>
      </c>
      <c r="I361" s="112" t="s">
        <v>33</v>
      </c>
      <c r="J361" s="114" t="s">
        <v>159</v>
      </c>
      <c r="K361" s="112" t="s">
        <v>51</v>
      </c>
      <c r="L361" s="112" t="s">
        <v>51</v>
      </c>
      <c r="M361" s="112" t="s">
        <v>51</v>
      </c>
      <c r="N361" s="112" t="s">
        <v>49</v>
      </c>
      <c r="O361" s="112" t="s">
        <v>51</v>
      </c>
      <c r="P361" s="112" t="s">
        <v>37</v>
      </c>
      <c r="Q361" s="112" t="s">
        <v>88</v>
      </c>
      <c r="R361" s="112" t="s">
        <v>38</v>
      </c>
      <c r="S361" s="112" t="s">
        <v>227</v>
      </c>
      <c r="T361" s="113">
        <v>6</v>
      </c>
    </row>
    <row r="362" spans="1:20" x14ac:dyDescent="0.3">
      <c r="A362" s="119" t="s">
        <v>390</v>
      </c>
      <c r="B362" s="112" t="s">
        <v>17</v>
      </c>
      <c r="C362" s="112" t="s">
        <v>38</v>
      </c>
      <c r="E362" s="112" t="s">
        <v>51</v>
      </c>
      <c r="F362" s="112" t="s">
        <v>55</v>
      </c>
      <c r="G362" s="112" t="s">
        <v>51</v>
      </c>
      <c r="H362" s="112" t="s">
        <v>38</v>
      </c>
      <c r="I362" s="112" t="s">
        <v>33</v>
      </c>
      <c r="J362" s="114" t="s">
        <v>160</v>
      </c>
      <c r="K362" s="112" t="s">
        <v>51</v>
      </c>
      <c r="L362" s="112" t="s">
        <v>51</v>
      </c>
      <c r="M362" s="112" t="s">
        <v>51</v>
      </c>
      <c r="N362" s="112" t="s">
        <v>49</v>
      </c>
      <c r="O362" s="112" t="s">
        <v>51</v>
      </c>
      <c r="P362" s="112" t="s">
        <v>37</v>
      </c>
      <c r="Q362" s="112" t="s">
        <v>88</v>
      </c>
      <c r="R362" s="112" t="s">
        <v>38</v>
      </c>
      <c r="S362" s="112" t="s">
        <v>227</v>
      </c>
      <c r="T362" s="113">
        <v>6</v>
      </c>
    </row>
    <row r="363" spans="1:20" x14ac:dyDescent="0.3">
      <c r="A363" s="119" t="s">
        <v>391</v>
      </c>
      <c r="B363" s="112" t="s">
        <v>17</v>
      </c>
      <c r="C363" s="112" t="s">
        <v>38</v>
      </c>
      <c r="E363" s="112" t="s">
        <v>51</v>
      </c>
      <c r="F363" s="112" t="s">
        <v>55</v>
      </c>
      <c r="G363" s="112" t="s">
        <v>51</v>
      </c>
      <c r="H363" s="112" t="s">
        <v>38</v>
      </c>
      <c r="I363" s="112" t="s">
        <v>33</v>
      </c>
      <c r="J363" s="114" t="s">
        <v>161</v>
      </c>
      <c r="K363" s="112" t="s">
        <v>51</v>
      </c>
      <c r="L363" s="112" t="s">
        <v>51</v>
      </c>
      <c r="M363" s="112" t="s">
        <v>51</v>
      </c>
      <c r="N363" s="112" t="s">
        <v>49</v>
      </c>
      <c r="O363" s="112" t="s">
        <v>51</v>
      </c>
      <c r="P363" s="112" t="s">
        <v>37</v>
      </c>
      <c r="Q363" s="112" t="s">
        <v>88</v>
      </c>
      <c r="R363" s="112" t="s">
        <v>38</v>
      </c>
      <c r="S363" s="112" t="s">
        <v>227</v>
      </c>
      <c r="T363" s="113">
        <v>6</v>
      </c>
    </row>
    <row r="364" spans="1:20" x14ac:dyDescent="0.3">
      <c r="A364" s="119" t="s">
        <v>392</v>
      </c>
      <c r="B364" s="112" t="s">
        <v>17</v>
      </c>
      <c r="C364" s="112" t="s">
        <v>38</v>
      </c>
      <c r="E364" s="112" t="s">
        <v>51</v>
      </c>
      <c r="F364" s="112" t="s">
        <v>55</v>
      </c>
      <c r="G364" s="112" t="s">
        <v>51</v>
      </c>
      <c r="H364" s="112" t="s">
        <v>38</v>
      </c>
      <c r="I364" s="112" t="s">
        <v>33</v>
      </c>
      <c r="J364" s="114" t="s">
        <v>162</v>
      </c>
      <c r="K364" s="112" t="s">
        <v>51</v>
      </c>
      <c r="L364" s="112" t="s">
        <v>51</v>
      </c>
      <c r="M364" s="112" t="s">
        <v>51</v>
      </c>
      <c r="N364" s="112" t="s">
        <v>49</v>
      </c>
      <c r="O364" s="112" t="s">
        <v>51</v>
      </c>
      <c r="P364" s="112" t="s">
        <v>37</v>
      </c>
      <c r="Q364" s="112" t="s">
        <v>88</v>
      </c>
      <c r="R364" s="112" t="s">
        <v>38</v>
      </c>
      <c r="S364" s="112" t="s">
        <v>227</v>
      </c>
      <c r="T364" s="113">
        <v>6</v>
      </c>
    </row>
    <row r="365" spans="1:20" x14ac:dyDescent="0.3">
      <c r="A365" s="119" t="s">
        <v>393</v>
      </c>
      <c r="B365" s="112" t="s">
        <v>17</v>
      </c>
      <c r="C365" s="112" t="s">
        <v>38</v>
      </c>
      <c r="E365" s="112" t="s">
        <v>51</v>
      </c>
      <c r="F365" s="112" t="s">
        <v>55</v>
      </c>
      <c r="G365" s="112" t="s">
        <v>51</v>
      </c>
      <c r="H365" s="112" t="s">
        <v>38</v>
      </c>
      <c r="I365" s="112" t="s">
        <v>33</v>
      </c>
      <c r="J365" s="114" t="s">
        <v>163</v>
      </c>
      <c r="K365" s="112" t="s">
        <v>51</v>
      </c>
      <c r="L365" s="112" t="s">
        <v>51</v>
      </c>
      <c r="M365" s="112" t="s">
        <v>51</v>
      </c>
      <c r="N365" s="112" t="s">
        <v>49</v>
      </c>
      <c r="O365" s="112" t="s">
        <v>51</v>
      </c>
      <c r="P365" s="112" t="s">
        <v>37</v>
      </c>
      <c r="Q365" s="112" t="s">
        <v>88</v>
      </c>
      <c r="R365" s="112" t="s">
        <v>38</v>
      </c>
      <c r="S365" s="112" t="s">
        <v>227</v>
      </c>
      <c r="T365" s="113">
        <v>6</v>
      </c>
    </row>
    <row r="366" spans="1:20" x14ac:dyDescent="0.3">
      <c r="A366" s="119" t="s">
        <v>394</v>
      </c>
      <c r="B366" s="112" t="s">
        <v>17</v>
      </c>
      <c r="C366" s="112" t="s">
        <v>38</v>
      </c>
      <c r="E366" s="112" t="s">
        <v>51</v>
      </c>
      <c r="F366" s="112" t="s">
        <v>55</v>
      </c>
      <c r="G366" s="112" t="s">
        <v>51</v>
      </c>
      <c r="H366" s="112" t="s">
        <v>38</v>
      </c>
      <c r="I366" s="112" t="s">
        <v>33</v>
      </c>
      <c r="J366" s="114" t="s">
        <v>164</v>
      </c>
      <c r="K366" s="112" t="s">
        <v>51</v>
      </c>
      <c r="L366" s="112" t="s">
        <v>51</v>
      </c>
      <c r="M366" s="112" t="s">
        <v>51</v>
      </c>
      <c r="N366" s="112" t="s">
        <v>49</v>
      </c>
      <c r="O366" s="112" t="s">
        <v>51</v>
      </c>
      <c r="P366" s="112" t="s">
        <v>37</v>
      </c>
      <c r="Q366" s="112" t="s">
        <v>88</v>
      </c>
      <c r="R366" s="112" t="s">
        <v>38</v>
      </c>
      <c r="S366" s="112" t="s">
        <v>227</v>
      </c>
      <c r="T366" s="113">
        <v>6</v>
      </c>
    </row>
    <row r="367" spans="1:20" x14ac:dyDescent="0.3">
      <c r="A367" s="119" t="s">
        <v>395</v>
      </c>
      <c r="B367" s="112" t="s">
        <v>17</v>
      </c>
      <c r="C367" s="112" t="s">
        <v>38</v>
      </c>
      <c r="E367" s="112" t="s">
        <v>51</v>
      </c>
      <c r="F367" s="112" t="s">
        <v>55</v>
      </c>
      <c r="G367" s="112" t="s">
        <v>51</v>
      </c>
      <c r="H367" s="112" t="s">
        <v>38</v>
      </c>
      <c r="I367" s="112" t="s">
        <v>33</v>
      </c>
      <c r="J367" s="114" t="s">
        <v>165</v>
      </c>
      <c r="K367" s="112" t="s">
        <v>51</v>
      </c>
      <c r="L367" s="112" t="s">
        <v>51</v>
      </c>
      <c r="M367" s="112" t="s">
        <v>51</v>
      </c>
      <c r="N367" s="112" t="s">
        <v>49</v>
      </c>
      <c r="O367" s="112" t="s">
        <v>51</v>
      </c>
      <c r="P367" s="112" t="s">
        <v>37</v>
      </c>
      <c r="Q367" s="112" t="s">
        <v>88</v>
      </c>
      <c r="R367" s="112" t="s">
        <v>38</v>
      </c>
      <c r="S367" s="112" t="s">
        <v>227</v>
      </c>
      <c r="T367" s="113">
        <v>6</v>
      </c>
    </row>
    <row r="368" spans="1:20" x14ac:dyDescent="0.3">
      <c r="A368" s="120" t="s">
        <v>396</v>
      </c>
      <c r="B368" s="112" t="s">
        <v>17</v>
      </c>
      <c r="C368" s="112" t="s">
        <v>38</v>
      </c>
      <c r="E368" s="112" t="s">
        <v>51</v>
      </c>
      <c r="F368" s="112" t="s">
        <v>55</v>
      </c>
      <c r="G368" s="112" t="s">
        <v>51</v>
      </c>
      <c r="H368" s="112" t="s">
        <v>38</v>
      </c>
      <c r="I368" s="112" t="s">
        <v>33</v>
      </c>
      <c r="J368" s="114" t="s">
        <v>166</v>
      </c>
      <c r="K368" s="112" t="s">
        <v>51</v>
      </c>
      <c r="L368" s="112" t="s">
        <v>51</v>
      </c>
      <c r="M368" s="112" t="s">
        <v>51</v>
      </c>
      <c r="N368" s="112" t="s">
        <v>49</v>
      </c>
      <c r="O368" s="112" t="s">
        <v>51</v>
      </c>
      <c r="P368" s="112" t="s">
        <v>37</v>
      </c>
      <c r="Q368" s="112" t="s">
        <v>88</v>
      </c>
      <c r="R368" s="112" t="s">
        <v>38</v>
      </c>
      <c r="S368" s="112" t="s">
        <v>227</v>
      </c>
      <c r="T368" s="113">
        <v>6</v>
      </c>
    </row>
    <row r="369" spans="1:20" x14ac:dyDescent="0.3">
      <c r="A369" s="120" t="s">
        <v>397</v>
      </c>
      <c r="B369" s="112" t="s">
        <v>17</v>
      </c>
      <c r="C369" s="112" t="s">
        <v>38</v>
      </c>
      <c r="E369" s="112" t="s">
        <v>51</v>
      </c>
      <c r="F369" s="112" t="s">
        <v>55</v>
      </c>
      <c r="G369" s="112" t="s">
        <v>51</v>
      </c>
      <c r="H369" s="112" t="s">
        <v>38</v>
      </c>
      <c r="I369" s="112" t="s">
        <v>33</v>
      </c>
      <c r="J369" s="114" t="s">
        <v>167</v>
      </c>
      <c r="K369" s="112" t="s">
        <v>51</v>
      </c>
      <c r="L369" s="112" t="s">
        <v>51</v>
      </c>
      <c r="M369" s="112" t="s">
        <v>51</v>
      </c>
      <c r="N369" s="112" t="s">
        <v>49</v>
      </c>
      <c r="O369" s="112" t="s">
        <v>51</v>
      </c>
      <c r="P369" s="112" t="s">
        <v>37</v>
      </c>
      <c r="Q369" s="112" t="s">
        <v>88</v>
      </c>
      <c r="R369" s="112" t="s">
        <v>38</v>
      </c>
      <c r="S369" s="112" t="s">
        <v>227</v>
      </c>
      <c r="T369" s="113">
        <v>6</v>
      </c>
    </row>
    <row r="370" spans="1:20" x14ac:dyDescent="0.3">
      <c r="A370" s="119" t="s">
        <v>398</v>
      </c>
      <c r="B370" s="112" t="s">
        <v>17</v>
      </c>
      <c r="C370" s="112" t="s">
        <v>38</v>
      </c>
      <c r="E370" s="112" t="s">
        <v>51</v>
      </c>
      <c r="F370" s="112" t="s">
        <v>55</v>
      </c>
      <c r="G370" s="112" t="s">
        <v>51</v>
      </c>
      <c r="H370" s="112" t="s">
        <v>38</v>
      </c>
      <c r="I370" s="112" t="s">
        <v>33</v>
      </c>
      <c r="J370" s="114" t="s">
        <v>168</v>
      </c>
      <c r="K370" s="112" t="s">
        <v>51</v>
      </c>
      <c r="L370" s="112" t="s">
        <v>51</v>
      </c>
      <c r="M370" s="112" t="s">
        <v>51</v>
      </c>
      <c r="N370" s="112" t="s">
        <v>49</v>
      </c>
      <c r="O370" s="112" t="s">
        <v>51</v>
      </c>
      <c r="P370" s="112" t="s">
        <v>37</v>
      </c>
      <c r="Q370" s="112" t="s">
        <v>88</v>
      </c>
      <c r="R370" s="112" t="s">
        <v>38</v>
      </c>
      <c r="S370" s="112" t="s">
        <v>227</v>
      </c>
      <c r="T370" s="113">
        <v>6</v>
      </c>
    </row>
    <row r="371" spans="1:20" ht="21" x14ac:dyDescent="0.3">
      <c r="A371" s="118" t="s">
        <v>399</v>
      </c>
      <c r="B371" s="112" t="s">
        <v>17</v>
      </c>
      <c r="C371" s="112" t="s">
        <v>38</v>
      </c>
      <c r="E371" s="112" t="s">
        <v>51</v>
      </c>
      <c r="F371" s="112" t="s">
        <v>55</v>
      </c>
      <c r="G371" s="112" t="s">
        <v>51</v>
      </c>
      <c r="H371" s="112" t="s">
        <v>38</v>
      </c>
      <c r="I371" s="112" t="s">
        <v>33</v>
      </c>
      <c r="J371" s="114" t="s">
        <v>86</v>
      </c>
      <c r="K371" s="112" t="s">
        <v>51</v>
      </c>
      <c r="L371" s="112" t="s">
        <v>51</v>
      </c>
      <c r="M371" s="112" t="s">
        <v>51</v>
      </c>
      <c r="N371" s="112" t="s">
        <v>49</v>
      </c>
      <c r="O371" s="112" t="s">
        <v>51</v>
      </c>
      <c r="P371" s="112" t="s">
        <v>37</v>
      </c>
      <c r="Q371" s="112" t="s">
        <v>88</v>
      </c>
      <c r="R371" s="112" t="s">
        <v>38</v>
      </c>
      <c r="S371" s="112" t="s">
        <v>227</v>
      </c>
      <c r="T371" s="113">
        <v>6</v>
      </c>
    </row>
    <row r="372" spans="1:20" ht="21" x14ac:dyDescent="0.3">
      <c r="A372" s="118" t="s">
        <v>400</v>
      </c>
      <c r="B372" s="112" t="s">
        <v>17</v>
      </c>
      <c r="C372" s="112" t="s">
        <v>38</v>
      </c>
      <c r="E372" s="112" t="s">
        <v>51</v>
      </c>
      <c r="F372" s="112" t="s">
        <v>55</v>
      </c>
      <c r="G372" s="112" t="s">
        <v>51</v>
      </c>
      <c r="H372" s="112" t="s">
        <v>38</v>
      </c>
      <c r="I372" s="112" t="s">
        <v>33</v>
      </c>
      <c r="J372" s="114" t="s">
        <v>87</v>
      </c>
      <c r="K372" s="112" t="s">
        <v>51</v>
      </c>
      <c r="L372" s="112" t="s">
        <v>51</v>
      </c>
      <c r="M372" s="112" t="s">
        <v>51</v>
      </c>
      <c r="N372" s="112" t="s">
        <v>49</v>
      </c>
      <c r="O372" s="112" t="s">
        <v>51</v>
      </c>
      <c r="P372" s="112" t="s">
        <v>37</v>
      </c>
      <c r="Q372" s="112" t="s">
        <v>88</v>
      </c>
      <c r="R372" s="112" t="s">
        <v>38</v>
      </c>
      <c r="S372" s="112" t="s">
        <v>227</v>
      </c>
      <c r="T372" s="113">
        <v>6</v>
      </c>
    </row>
    <row r="373" spans="1:20" ht="21" x14ac:dyDescent="0.3">
      <c r="A373" s="121" t="s">
        <v>401</v>
      </c>
      <c r="B373" s="115" t="s">
        <v>17</v>
      </c>
      <c r="C373" s="115" t="s">
        <v>38</v>
      </c>
      <c r="D373" s="115"/>
      <c r="E373" s="115" t="s">
        <v>51</v>
      </c>
      <c r="F373" s="115" t="s">
        <v>55</v>
      </c>
      <c r="G373" s="115" t="s">
        <v>51</v>
      </c>
      <c r="H373" s="115" t="s">
        <v>38</v>
      </c>
      <c r="I373" s="115" t="s">
        <v>33</v>
      </c>
      <c r="J373" s="116" t="s">
        <v>89</v>
      </c>
      <c r="K373" s="115" t="s">
        <v>51</v>
      </c>
      <c r="L373" s="115" t="s">
        <v>51</v>
      </c>
      <c r="M373" s="115" t="s">
        <v>51</v>
      </c>
      <c r="N373" s="115" t="s">
        <v>49</v>
      </c>
      <c r="O373" s="115" t="s">
        <v>51</v>
      </c>
      <c r="P373" s="115" t="s">
        <v>37</v>
      </c>
      <c r="Q373" s="115" t="s">
        <v>88</v>
      </c>
      <c r="R373" s="115" t="s">
        <v>38</v>
      </c>
      <c r="S373" s="115" t="s">
        <v>227</v>
      </c>
      <c r="T373" s="117">
        <v>6</v>
      </c>
    </row>
    <row r="374" spans="1:20" x14ac:dyDescent="0.3">
      <c r="A374" s="118" t="s">
        <v>309</v>
      </c>
      <c r="B374" s="112" t="s">
        <v>17</v>
      </c>
      <c r="C374" s="112" t="s">
        <v>38</v>
      </c>
      <c r="E374" s="112" t="s">
        <v>51</v>
      </c>
      <c r="F374" s="112" t="s">
        <v>56</v>
      </c>
      <c r="G374" s="112" t="s">
        <v>51</v>
      </c>
      <c r="H374" s="112" t="s">
        <v>38</v>
      </c>
      <c r="I374" s="112" t="s">
        <v>33</v>
      </c>
      <c r="J374" s="114" t="s">
        <v>58</v>
      </c>
      <c r="K374" s="112" t="s">
        <v>51</v>
      </c>
      <c r="L374" s="112" t="s">
        <v>51</v>
      </c>
      <c r="M374" s="112" t="s">
        <v>51</v>
      </c>
      <c r="N374" s="112" t="s">
        <v>49</v>
      </c>
      <c r="O374" s="112" t="s">
        <v>51</v>
      </c>
      <c r="P374" s="112" t="s">
        <v>37</v>
      </c>
      <c r="Q374" s="112" t="s">
        <v>88</v>
      </c>
      <c r="R374" s="112" t="s">
        <v>38</v>
      </c>
      <c r="S374" s="112" t="s">
        <v>227</v>
      </c>
      <c r="T374" s="113">
        <v>6</v>
      </c>
    </row>
    <row r="375" spans="1:20" x14ac:dyDescent="0.3">
      <c r="A375" s="119" t="s">
        <v>310</v>
      </c>
      <c r="B375" s="112" t="s">
        <v>17</v>
      </c>
      <c r="C375" s="112" t="s">
        <v>38</v>
      </c>
      <c r="E375" s="112" t="s">
        <v>51</v>
      </c>
      <c r="F375" s="112" t="s">
        <v>56</v>
      </c>
      <c r="G375" s="112" t="s">
        <v>51</v>
      </c>
      <c r="H375" s="112" t="s">
        <v>38</v>
      </c>
      <c r="I375" s="112" t="s">
        <v>33</v>
      </c>
      <c r="J375" s="114" t="s">
        <v>52</v>
      </c>
      <c r="K375" s="112" t="s">
        <v>51</v>
      </c>
      <c r="L375" s="112" t="s">
        <v>51</v>
      </c>
      <c r="M375" s="112" t="s">
        <v>51</v>
      </c>
      <c r="N375" s="112" t="s">
        <v>49</v>
      </c>
      <c r="O375" s="112" t="s">
        <v>51</v>
      </c>
      <c r="P375" s="112" t="s">
        <v>37</v>
      </c>
      <c r="Q375" s="112" t="s">
        <v>88</v>
      </c>
      <c r="R375" s="112" t="s">
        <v>38</v>
      </c>
      <c r="S375" s="112" t="s">
        <v>227</v>
      </c>
      <c r="T375" s="113">
        <v>6</v>
      </c>
    </row>
    <row r="376" spans="1:20" x14ac:dyDescent="0.3">
      <c r="A376" s="119" t="s">
        <v>311</v>
      </c>
      <c r="B376" s="112" t="s">
        <v>17</v>
      </c>
      <c r="C376" s="112" t="s">
        <v>38</v>
      </c>
      <c r="E376" s="112" t="s">
        <v>51</v>
      </c>
      <c r="F376" s="112" t="s">
        <v>56</v>
      </c>
      <c r="G376" s="112" t="s">
        <v>51</v>
      </c>
      <c r="H376" s="112" t="s">
        <v>38</v>
      </c>
      <c r="I376" s="112" t="s">
        <v>33</v>
      </c>
      <c r="J376" s="114" t="s">
        <v>61</v>
      </c>
      <c r="K376" s="112" t="s">
        <v>51</v>
      </c>
      <c r="L376" s="112" t="s">
        <v>51</v>
      </c>
      <c r="M376" s="112" t="s">
        <v>51</v>
      </c>
      <c r="N376" s="112" t="s">
        <v>49</v>
      </c>
      <c r="O376" s="112" t="s">
        <v>51</v>
      </c>
      <c r="P376" s="112" t="s">
        <v>37</v>
      </c>
      <c r="Q376" s="112" t="s">
        <v>88</v>
      </c>
      <c r="R376" s="112" t="s">
        <v>38</v>
      </c>
      <c r="S376" s="112" t="s">
        <v>227</v>
      </c>
      <c r="T376" s="113">
        <v>6</v>
      </c>
    </row>
    <row r="377" spans="1:20" x14ac:dyDescent="0.3">
      <c r="A377" s="119" t="s">
        <v>312</v>
      </c>
      <c r="B377" s="112" t="s">
        <v>17</v>
      </c>
      <c r="C377" s="112" t="s">
        <v>38</v>
      </c>
      <c r="E377" s="112" t="s">
        <v>51</v>
      </c>
      <c r="F377" s="112" t="s">
        <v>56</v>
      </c>
      <c r="G377" s="112" t="s">
        <v>51</v>
      </c>
      <c r="H377" s="112" t="s">
        <v>38</v>
      </c>
      <c r="I377" s="112" t="s">
        <v>33</v>
      </c>
      <c r="J377" s="114" t="s">
        <v>62</v>
      </c>
      <c r="K377" s="112" t="s">
        <v>51</v>
      </c>
      <c r="L377" s="112" t="s">
        <v>51</v>
      </c>
      <c r="M377" s="112" t="s">
        <v>51</v>
      </c>
      <c r="N377" s="112" t="s">
        <v>49</v>
      </c>
      <c r="O377" s="112" t="s">
        <v>51</v>
      </c>
      <c r="P377" s="112" t="s">
        <v>37</v>
      </c>
      <c r="Q377" s="112" t="s">
        <v>88</v>
      </c>
      <c r="R377" s="112" t="s">
        <v>38</v>
      </c>
      <c r="S377" s="112" t="s">
        <v>227</v>
      </c>
      <c r="T377" s="113">
        <v>6</v>
      </c>
    </row>
    <row r="378" spans="1:20" x14ac:dyDescent="0.3">
      <c r="A378" s="119" t="s">
        <v>313</v>
      </c>
      <c r="B378" s="112" t="s">
        <v>17</v>
      </c>
      <c r="C378" s="112" t="s">
        <v>38</v>
      </c>
      <c r="E378" s="112" t="s">
        <v>51</v>
      </c>
      <c r="F378" s="112" t="s">
        <v>56</v>
      </c>
      <c r="G378" s="112" t="s">
        <v>51</v>
      </c>
      <c r="H378" s="112" t="s">
        <v>38</v>
      </c>
      <c r="I378" s="112" t="s">
        <v>33</v>
      </c>
      <c r="J378" s="114" t="s">
        <v>64</v>
      </c>
      <c r="K378" s="112" t="s">
        <v>51</v>
      </c>
      <c r="L378" s="112" t="s">
        <v>51</v>
      </c>
      <c r="M378" s="112" t="s">
        <v>51</v>
      </c>
      <c r="N378" s="112" t="s">
        <v>49</v>
      </c>
      <c r="O378" s="112" t="s">
        <v>51</v>
      </c>
      <c r="P378" s="112" t="s">
        <v>37</v>
      </c>
      <c r="Q378" s="112" t="s">
        <v>88</v>
      </c>
      <c r="R378" s="112" t="s">
        <v>38</v>
      </c>
      <c r="S378" s="112" t="s">
        <v>227</v>
      </c>
      <c r="T378" s="113">
        <v>6</v>
      </c>
    </row>
    <row r="379" spans="1:20" x14ac:dyDescent="0.3">
      <c r="A379" s="119" t="s">
        <v>314</v>
      </c>
      <c r="B379" s="112" t="s">
        <v>17</v>
      </c>
      <c r="C379" s="112" t="s">
        <v>38</v>
      </c>
      <c r="E379" s="112" t="s">
        <v>51</v>
      </c>
      <c r="F379" s="112" t="s">
        <v>56</v>
      </c>
      <c r="G379" s="112" t="s">
        <v>51</v>
      </c>
      <c r="H379" s="112" t="s">
        <v>38</v>
      </c>
      <c r="I379" s="112" t="s">
        <v>33</v>
      </c>
      <c r="J379" s="114" t="s">
        <v>65</v>
      </c>
      <c r="K379" s="112" t="s">
        <v>51</v>
      </c>
      <c r="L379" s="112" t="s">
        <v>51</v>
      </c>
      <c r="M379" s="112" t="s">
        <v>51</v>
      </c>
      <c r="N379" s="112" t="s">
        <v>49</v>
      </c>
      <c r="O379" s="112" t="s">
        <v>51</v>
      </c>
      <c r="P379" s="112" t="s">
        <v>37</v>
      </c>
      <c r="Q379" s="112" t="s">
        <v>88</v>
      </c>
      <c r="R379" s="112" t="s">
        <v>38</v>
      </c>
      <c r="S379" s="112" t="s">
        <v>227</v>
      </c>
      <c r="T379" s="113">
        <v>6</v>
      </c>
    </row>
    <row r="380" spans="1:20" x14ac:dyDescent="0.3">
      <c r="A380" s="119" t="s">
        <v>315</v>
      </c>
      <c r="B380" s="112" t="s">
        <v>17</v>
      </c>
      <c r="C380" s="112" t="s">
        <v>38</v>
      </c>
      <c r="E380" s="112" t="s">
        <v>51</v>
      </c>
      <c r="F380" s="112" t="s">
        <v>56</v>
      </c>
      <c r="G380" s="112" t="s">
        <v>51</v>
      </c>
      <c r="H380" s="112" t="s">
        <v>38</v>
      </c>
      <c r="I380" s="112" t="s">
        <v>33</v>
      </c>
      <c r="J380" s="114" t="s">
        <v>111</v>
      </c>
      <c r="K380" s="112" t="s">
        <v>51</v>
      </c>
      <c r="L380" s="112" t="s">
        <v>51</v>
      </c>
      <c r="M380" s="112" t="s">
        <v>51</v>
      </c>
      <c r="N380" s="112" t="s">
        <v>49</v>
      </c>
      <c r="O380" s="112" t="s">
        <v>51</v>
      </c>
      <c r="P380" s="112" t="s">
        <v>37</v>
      </c>
      <c r="Q380" s="112" t="s">
        <v>88</v>
      </c>
      <c r="R380" s="112" t="s">
        <v>38</v>
      </c>
      <c r="S380" s="112" t="s">
        <v>227</v>
      </c>
      <c r="T380" s="113">
        <v>6</v>
      </c>
    </row>
    <row r="381" spans="1:20" x14ac:dyDescent="0.3">
      <c r="A381" s="119" t="s">
        <v>316</v>
      </c>
      <c r="B381" s="112" t="s">
        <v>17</v>
      </c>
      <c r="C381" s="112" t="s">
        <v>38</v>
      </c>
      <c r="E381" s="112" t="s">
        <v>51</v>
      </c>
      <c r="F381" s="112" t="s">
        <v>56</v>
      </c>
      <c r="G381" s="112" t="s">
        <v>51</v>
      </c>
      <c r="H381" s="112" t="s">
        <v>38</v>
      </c>
      <c r="I381" s="112" t="s">
        <v>33</v>
      </c>
      <c r="J381" s="114" t="s">
        <v>112</v>
      </c>
      <c r="K381" s="112" t="s">
        <v>51</v>
      </c>
      <c r="L381" s="112" t="s">
        <v>51</v>
      </c>
      <c r="M381" s="112" t="s">
        <v>51</v>
      </c>
      <c r="N381" s="112" t="s">
        <v>49</v>
      </c>
      <c r="O381" s="112" t="s">
        <v>51</v>
      </c>
      <c r="P381" s="112" t="s">
        <v>37</v>
      </c>
      <c r="Q381" s="112" t="s">
        <v>88</v>
      </c>
      <c r="R381" s="112" t="s">
        <v>38</v>
      </c>
      <c r="S381" s="112" t="s">
        <v>227</v>
      </c>
      <c r="T381" s="113">
        <v>6</v>
      </c>
    </row>
    <row r="382" spans="1:20" x14ac:dyDescent="0.3">
      <c r="A382" s="119" t="s">
        <v>317</v>
      </c>
      <c r="B382" s="112" t="s">
        <v>17</v>
      </c>
      <c r="C382" s="112" t="s">
        <v>38</v>
      </c>
      <c r="E382" s="112" t="s">
        <v>51</v>
      </c>
      <c r="F382" s="112" t="s">
        <v>56</v>
      </c>
      <c r="G382" s="112" t="s">
        <v>51</v>
      </c>
      <c r="H382" s="112" t="s">
        <v>38</v>
      </c>
      <c r="I382" s="112" t="s">
        <v>33</v>
      </c>
      <c r="J382" s="114" t="s">
        <v>113</v>
      </c>
      <c r="K382" s="112" t="s">
        <v>51</v>
      </c>
      <c r="L382" s="112" t="s">
        <v>51</v>
      </c>
      <c r="M382" s="112" t="s">
        <v>51</v>
      </c>
      <c r="N382" s="112" t="s">
        <v>49</v>
      </c>
      <c r="O382" s="112" t="s">
        <v>51</v>
      </c>
      <c r="P382" s="112" t="s">
        <v>37</v>
      </c>
      <c r="Q382" s="112" t="s">
        <v>88</v>
      </c>
      <c r="R382" s="112" t="s">
        <v>38</v>
      </c>
      <c r="S382" s="112" t="s">
        <v>227</v>
      </c>
      <c r="T382" s="113">
        <v>6</v>
      </c>
    </row>
    <row r="383" spans="1:20" x14ac:dyDescent="0.3">
      <c r="A383" s="119" t="s">
        <v>318</v>
      </c>
      <c r="B383" s="112" t="s">
        <v>17</v>
      </c>
      <c r="C383" s="112" t="s">
        <v>38</v>
      </c>
      <c r="E383" s="112" t="s">
        <v>51</v>
      </c>
      <c r="F383" s="112" t="s">
        <v>56</v>
      </c>
      <c r="G383" s="112" t="s">
        <v>51</v>
      </c>
      <c r="H383" s="112" t="s">
        <v>38</v>
      </c>
      <c r="I383" s="112" t="s">
        <v>33</v>
      </c>
      <c r="J383" s="114" t="s">
        <v>114</v>
      </c>
      <c r="K383" s="112" t="s">
        <v>51</v>
      </c>
      <c r="L383" s="112" t="s">
        <v>51</v>
      </c>
      <c r="M383" s="112" t="s">
        <v>51</v>
      </c>
      <c r="N383" s="112" t="s">
        <v>49</v>
      </c>
      <c r="O383" s="112" t="s">
        <v>51</v>
      </c>
      <c r="P383" s="112" t="s">
        <v>37</v>
      </c>
      <c r="Q383" s="112" t="s">
        <v>88</v>
      </c>
      <c r="R383" s="112" t="s">
        <v>38</v>
      </c>
      <c r="S383" s="112" t="s">
        <v>227</v>
      </c>
      <c r="T383" s="113">
        <v>6</v>
      </c>
    </row>
    <row r="384" spans="1:20" x14ac:dyDescent="0.3">
      <c r="A384" s="119" t="s">
        <v>319</v>
      </c>
      <c r="B384" s="112" t="s">
        <v>17</v>
      </c>
      <c r="C384" s="112" t="s">
        <v>38</v>
      </c>
      <c r="E384" s="112" t="s">
        <v>51</v>
      </c>
      <c r="F384" s="112" t="s">
        <v>56</v>
      </c>
      <c r="G384" s="112" t="s">
        <v>51</v>
      </c>
      <c r="H384" s="112" t="s">
        <v>38</v>
      </c>
      <c r="I384" s="112" t="s">
        <v>33</v>
      </c>
      <c r="J384" s="114" t="s">
        <v>115</v>
      </c>
      <c r="K384" s="112" t="s">
        <v>51</v>
      </c>
      <c r="L384" s="112" t="s">
        <v>51</v>
      </c>
      <c r="M384" s="112" t="s">
        <v>51</v>
      </c>
      <c r="N384" s="112" t="s">
        <v>49</v>
      </c>
      <c r="O384" s="112" t="s">
        <v>51</v>
      </c>
      <c r="P384" s="112" t="s">
        <v>37</v>
      </c>
      <c r="Q384" s="112" t="s">
        <v>88</v>
      </c>
      <c r="R384" s="112" t="s">
        <v>38</v>
      </c>
      <c r="S384" s="112" t="s">
        <v>227</v>
      </c>
      <c r="T384" s="113">
        <v>6</v>
      </c>
    </row>
    <row r="385" spans="1:20" x14ac:dyDescent="0.3">
      <c r="A385" s="119" t="s">
        <v>320</v>
      </c>
      <c r="B385" s="112" t="s">
        <v>17</v>
      </c>
      <c r="C385" s="112" t="s">
        <v>38</v>
      </c>
      <c r="E385" s="112" t="s">
        <v>51</v>
      </c>
      <c r="F385" s="112" t="s">
        <v>56</v>
      </c>
      <c r="G385" s="112" t="s">
        <v>51</v>
      </c>
      <c r="H385" s="112" t="s">
        <v>38</v>
      </c>
      <c r="I385" s="112" t="s">
        <v>33</v>
      </c>
      <c r="J385" s="114" t="s">
        <v>116</v>
      </c>
      <c r="K385" s="112" t="s">
        <v>51</v>
      </c>
      <c r="L385" s="112" t="s">
        <v>51</v>
      </c>
      <c r="M385" s="112" t="s">
        <v>51</v>
      </c>
      <c r="N385" s="112" t="s">
        <v>49</v>
      </c>
      <c r="O385" s="112" t="s">
        <v>51</v>
      </c>
      <c r="P385" s="112" t="s">
        <v>37</v>
      </c>
      <c r="Q385" s="112" t="s">
        <v>88</v>
      </c>
      <c r="R385" s="112" t="s">
        <v>38</v>
      </c>
      <c r="S385" s="112" t="s">
        <v>227</v>
      </c>
      <c r="T385" s="113">
        <v>6</v>
      </c>
    </row>
    <row r="386" spans="1:20" x14ac:dyDescent="0.3">
      <c r="A386" s="119" t="s">
        <v>321</v>
      </c>
      <c r="B386" s="112" t="s">
        <v>17</v>
      </c>
      <c r="C386" s="112" t="s">
        <v>38</v>
      </c>
      <c r="E386" s="112" t="s">
        <v>51</v>
      </c>
      <c r="F386" s="112" t="s">
        <v>56</v>
      </c>
      <c r="G386" s="112" t="s">
        <v>51</v>
      </c>
      <c r="H386" s="112" t="s">
        <v>38</v>
      </c>
      <c r="I386" s="112" t="s">
        <v>33</v>
      </c>
      <c r="J386" s="114" t="s">
        <v>67</v>
      </c>
      <c r="K386" s="112" t="s">
        <v>51</v>
      </c>
      <c r="L386" s="112" t="s">
        <v>51</v>
      </c>
      <c r="M386" s="112" t="s">
        <v>51</v>
      </c>
      <c r="N386" s="112" t="s">
        <v>49</v>
      </c>
      <c r="O386" s="112" t="s">
        <v>51</v>
      </c>
      <c r="P386" s="112" t="s">
        <v>37</v>
      </c>
      <c r="Q386" s="112" t="s">
        <v>88</v>
      </c>
      <c r="R386" s="112" t="s">
        <v>38</v>
      </c>
      <c r="S386" s="112" t="s">
        <v>227</v>
      </c>
      <c r="T386" s="113">
        <v>6</v>
      </c>
    </row>
    <row r="387" spans="1:20" x14ac:dyDescent="0.3">
      <c r="A387" s="119" t="s">
        <v>322</v>
      </c>
      <c r="B387" s="112" t="s">
        <v>17</v>
      </c>
      <c r="C387" s="112" t="s">
        <v>38</v>
      </c>
      <c r="E387" s="112" t="s">
        <v>51</v>
      </c>
      <c r="F387" s="112" t="s">
        <v>56</v>
      </c>
      <c r="G387" s="112" t="s">
        <v>51</v>
      </c>
      <c r="H387" s="112" t="s">
        <v>38</v>
      </c>
      <c r="I387" s="112" t="s">
        <v>33</v>
      </c>
      <c r="J387" s="114" t="s">
        <v>117</v>
      </c>
      <c r="K387" s="112" t="s">
        <v>51</v>
      </c>
      <c r="L387" s="112" t="s">
        <v>51</v>
      </c>
      <c r="M387" s="112" t="s">
        <v>51</v>
      </c>
      <c r="N387" s="112" t="s">
        <v>49</v>
      </c>
      <c r="O387" s="112" t="s">
        <v>51</v>
      </c>
      <c r="P387" s="112" t="s">
        <v>37</v>
      </c>
      <c r="Q387" s="112" t="s">
        <v>88</v>
      </c>
      <c r="R387" s="112" t="s">
        <v>38</v>
      </c>
      <c r="S387" s="112" t="s">
        <v>227</v>
      </c>
      <c r="T387" s="113">
        <v>6</v>
      </c>
    </row>
    <row r="388" spans="1:20" x14ac:dyDescent="0.3">
      <c r="A388" s="119" t="s">
        <v>323</v>
      </c>
      <c r="B388" s="112" t="s">
        <v>17</v>
      </c>
      <c r="C388" s="112" t="s">
        <v>38</v>
      </c>
      <c r="E388" s="112" t="s">
        <v>51</v>
      </c>
      <c r="F388" s="112" t="s">
        <v>56</v>
      </c>
      <c r="G388" s="112" t="s">
        <v>51</v>
      </c>
      <c r="H388" s="112" t="s">
        <v>38</v>
      </c>
      <c r="I388" s="112" t="s">
        <v>33</v>
      </c>
      <c r="J388" s="114" t="s">
        <v>118</v>
      </c>
      <c r="K388" s="112" t="s">
        <v>51</v>
      </c>
      <c r="L388" s="112" t="s">
        <v>51</v>
      </c>
      <c r="M388" s="112" t="s">
        <v>51</v>
      </c>
      <c r="N388" s="112" t="s">
        <v>49</v>
      </c>
      <c r="O388" s="112" t="s">
        <v>51</v>
      </c>
      <c r="P388" s="112" t="s">
        <v>37</v>
      </c>
      <c r="Q388" s="112" t="s">
        <v>88</v>
      </c>
      <c r="R388" s="112" t="s">
        <v>38</v>
      </c>
      <c r="S388" s="112" t="s">
        <v>227</v>
      </c>
      <c r="T388" s="113">
        <v>6</v>
      </c>
    </row>
    <row r="389" spans="1:20" x14ac:dyDescent="0.3">
      <c r="A389" s="119" t="s">
        <v>324</v>
      </c>
      <c r="B389" s="112" t="s">
        <v>17</v>
      </c>
      <c r="C389" s="112" t="s">
        <v>38</v>
      </c>
      <c r="E389" s="112" t="s">
        <v>51</v>
      </c>
      <c r="F389" s="112" t="s">
        <v>56</v>
      </c>
      <c r="G389" s="112" t="s">
        <v>51</v>
      </c>
      <c r="H389" s="112" t="s">
        <v>38</v>
      </c>
      <c r="I389" s="112" t="s">
        <v>33</v>
      </c>
      <c r="J389" s="114" t="s">
        <v>119</v>
      </c>
      <c r="K389" s="112" t="s">
        <v>51</v>
      </c>
      <c r="L389" s="112" t="s">
        <v>51</v>
      </c>
      <c r="M389" s="112" t="s">
        <v>51</v>
      </c>
      <c r="N389" s="112" t="s">
        <v>49</v>
      </c>
      <c r="O389" s="112" t="s">
        <v>51</v>
      </c>
      <c r="P389" s="112" t="s">
        <v>37</v>
      </c>
      <c r="Q389" s="112" t="s">
        <v>88</v>
      </c>
      <c r="R389" s="112" t="s">
        <v>38</v>
      </c>
      <c r="S389" s="112" t="s">
        <v>227</v>
      </c>
      <c r="T389" s="113">
        <v>6</v>
      </c>
    </row>
    <row r="390" spans="1:20" x14ac:dyDescent="0.3">
      <c r="A390" s="119" t="s">
        <v>325</v>
      </c>
      <c r="B390" s="112" t="s">
        <v>17</v>
      </c>
      <c r="C390" s="112" t="s">
        <v>38</v>
      </c>
      <c r="E390" s="112" t="s">
        <v>51</v>
      </c>
      <c r="F390" s="112" t="s">
        <v>56</v>
      </c>
      <c r="G390" s="112" t="s">
        <v>51</v>
      </c>
      <c r="H390" s="112" t="s">
        <v>38</v>
      </c>
      <c r="I390" s="112" t="s">
        <v>33</v>
      </c>
      <c r="J390" s="114" t="s">
        <v>120</v>
      </c>
      <c r="K390" s="112" t="s">
        <v>51</v>
      </c>
      <c r="L390" s="112" t="s">
        <v>51</v>
      </c>
      <c r="M390" s="112" t="s">
        <v>51</v>
      </c>
      <c r="N390" s="112" t="s">
        <v>49</v>
      </c>
      <c r="O390" s="112" t="s">
        <v>51</v>
      </c>
      <c r="P390" s="112" t="s">
        <v>37</v>
      </c>
      <c r="Q390" s="112" t="s">
        <v>88</v>
      </c>
      <c r="R390" s="112" t="s">
        <v>38</v>
      </c>
      <c r="S390" s="112" t="s">
        <v>227</v>
      </c>
      <c r="T390" s="113">
        <v>6</v>
      </c>
    </row>
    <row r="391" spans="1:20" x14ac:dyDescent="0.3">
      <c r="A391" s="119" t="s">
        <v>326</v>
      </c>
      <c r="B391" s="112" t="s">
        <v>17</v>
      </c>
      <c r="C391" s="112" t="s">
        <v>38</v>
      </c>
      <c r="E391" s="112" t="s">
        <v>51</v>
      </c>
      <c r="F391" s="112" t="s">
        <v>56</v>
      </c>
      <c r="G391" s="112" t="s">
        <v>51</v>
      </c>
      <c r="H391" s="112" t="s">
        <v>38</v>
      </c>
      <c r="I391" s="112" t="s">
        <v>33</v>
      </c>
      <c r="J391" s="114" t="s">
        <v>121</v>
      </c>
      <c r="K391" s="112" t="s">
        <v>51</v>
      </c>
      <c r="L391" s="112" t="s">
        <v>51</v>
      </c>
      <c r="M391" s="112" t="s">
        <v>51</v>
      </c>
      <c r="N391" s="112" t="s">
        <v>49</v>
      </c>
      <c r="O391" s="112" t="s">
        <v>51</v>
      </c>
      <c r="P391" s="112" t="s">
        <v>37</v>
      </c>
      <c r="Q391" s="112" t="s">
        <v>88</v>
      </c>
      <c r="R391" s="112" t="s">
        <v>38</v>
      </c>
      <c r="S391" s="112" t="s">
        <v>227</v>
      </c>
      <c r="T391" s="113">
        <v>6</v>
      </c>
    </row>
    <row r="392" spans="1:20" x14ac:dyDescent="0.3">
      <c r="A392" s="119" t="s">
        <v>327</v>
      </c>
      <c r="B392" s="112" t="s">
        <v>17</v>
      </c>
      <c r="C392" s="112" t="s">
        <v>38</v>
      </c>
      <c r="E392" s="112" t="s">
        <v>51</v>
      </c>
      <c r="F392" s="112" t="s">
        <v>56</v>
      </c>
      <c r="G392" s="112" t="s">
        <v>51</v>
      </c>
      <c r="H392" s="112" t="s">
        <v>38</v>
      </c>
      <c r="I392" s="112" t="s">
        <v>33</v>
      </c>
      <c r="J392" s="114" t="s">
        <v>122</v>
      </c>
      <c r="K392" s="112" t="s">
        <v>51</v>
      </c>
      <c r="L392" s="112" t="s">
        <v>51</v>
      </c>
      <c r="M392" s="112" t="s">
        <v>51</v>
      </c>
      <c r="N392" s="112" t="s">
        <v>49</v>
      </c>
      <c r="O392" s="112" t="s">
        <v>51</v>
      </c>
      <c r="P392" s="112" t="s">
        <v>37</v>
      </c>
      <c r="Q392" s="112" t="s">
        <v>88</v>
      </c>
      <c r="R392" s="112" t="s">
        <v>38</v>
      </c>
      <c r="S392" s="112" t="s">
        <v>227</v>
      </c>
      <c r="T392" s="113">
        <v>6</v>
      </c>
    </row>
    <row r="393" spans="1:20" x14ac:dyDescent="0.3">
      <c r="A393" s="119" t="s">
        <v>328</v>
      </c>
      <c r="B393" s="112" t="s">
        <v>17</v>
      </c>
      <c r="C393" s="112" t="s">
        <v>38</v>
      </c>
      <c r="E393" s="112" t="s">
        <v>51</v>
      </c>
      <c r="F393" s="112" t="s">
        <v>56</v>
      </c>
      <c r="G393" s="112" t="s">
        <v>51</v>
      </c>
      <c r="H393" s="112" t="s">
        <v>38</v>
      </c>
      <c r="I393" s="112" t="s">
        <v>33</v>
      </c>
      <c r="J393" s="114" t="s">
        <v>123</v>
      </c>
      <c r="K393" s="112" t="s">
        <v>51</v>
      </c>
      <c r="L393" s="112" t="s">
        <v>51</v>
      </c>
      <c r="M393" s="112" t="s">
        <v>51</v>
      </c>
      <c r="N393" s="112" t="s">
        <v>49</v>
      </c>
      <c r="O393" s="112" t="s">
        <v>51</v>
      </c>
      <c r="P393" s="112" t="s">
        <v>37</v>
      </c>
      <c r="Q393" s="112" t="s">
        <v>88</v>
      </c>
      <c r="R393" s="112" t="s">
        <v>38</v>
      </c>
      <c r="S393" s="112" t="s">
        <v>227</v>
      </c>
      <c r="T393" s="113">
        <v>6</v>
      </c>
    </row>
    <row r="394" spans="1:20" x14ac:dyDescent="0.3">
      <c r="A394" s="119" t="s">
        <v>329</v>
      </c>
      <c r="B394" s="112" t="s">
        <v>17</v>
      </c>
      <c r="C394" s="112" t="s">
        <v>38</v>
      </c>
      <c r="E394" s="112" t="s">
        <v>51</v>
      </c>
      <c r="F394" s="112" t="s">
        <v>56</v>
      </c>
      <c r="G394" s="112" t="s">
        <v>51</v>
      </c>
      <c r="H394" s="112" t="s">
        <v>38</v>
      </c>
      <c r="I394" s="112" t="s">
        <v>33</v>
      </c>
      <c r="J394" s="114" t="s">
        <v>124</v>
      </c>
      <c r="K394" s="112" t="s">
        <v>51</v>
      </c>
      <c r="L394" s="112" t="s">
        <v>51</v>
      </c>
      <c r="M394" s="112" t="s">
        <v>51</v>
      </c>
      <c r="N394" s="112" t="s">
        <v>49</v>
      </c>
      <c r="O394" s="112" t="s">
        <v>51</v>
      </c>
      <c r="P394" s="112" t="s">
        <v>37</v>
      </c>
      <c r="Q394" s="112" t="s">
        <v>88</v>
      </c>
      <c r="R394" s="112" t="s">
        <v>38</v>
      </c>
      <c r="S394" s="112" t="s">
        <v>227</v>
      </c>
      <c r="T394" s="113">
        <v>6</v>
      </c>
    </row>
    <row r="395" spans="1:20" x14ac:dyDescent="0.3">
      <c r="A395" s="119" t="s">
        <v>330</v>
      </c>
      <c r="B395" s="112" t="s">
        <v>17</v>
      </c>
      <c r="C395" s="112" t="s">
        <v>38</v>
      </c>
      <c r="E395" s="112" t="s">
        <v>51</v>
      </c>
      <c r="F395" s="112" t="s">
        <v>56</v>
      </c>
      <c r="G395" s="112" t="s">
        <v>51</v>
      </c>
      <c r="H395" s="112" t="s">
        <v>38</v>
      </c>
      <c r="I395" s="112" t="s">
        <v>33</v>
      </c>
      <c r="J395" s="114" t="s">
        <v>125</v>
      </c>
      <c r="K395" s="112" t="s">
        <v>51</v>
      </c>
      <c r="L395" s="112" t="s">
        <v>51</v>
      </c>
      <c r="M395" s="112" t="s">
        <v>51</v>
      </c>
      <c r="N395" s="112" t="s">
        <v>49</v>
      </c>
      <c r="O395" s="112" t="s">
        <v>51</v>
      </c>
      <c r="P395" s="112" t="s">
        <v>37</v>
      </c>
      <c r="Q395" s="112" t="s">
        <v>88</v>
      </c>
      <c r="R395" s="112" t="s">
        <v>38</v>
      </c>
      <c r="S395" s="112" t="s">
        <v>227</v>
      </c>
      <c r="T395" s="113">
        <v>6</v>
      </c>
    </row>
    <row r="396" spans="1:20" x14ac:dyDescent="0.3">
      <c r="A396" s="119" t="s">
        <v>331</v>
      </c>
      <c r="B396" s="112" t="s">
        <v>17</v>
      </c>
      <c r="C396" s="112" t="s">
        <v>38</v>
      </c>
      <c r="E396" s="112" t="s">
        <v>51</v>
      </c>
      <c r="F396" s="112" t="s">
        <v>56</v>
      </c>
      <c r="G396" s="112" t="s">
        <v>51</v>
      </c>
      <c r="H396" s="112" t="s">
        <v>38</v>
      </c>
      <c r="I396" s="112" t="s">
        <v>33</v>
      </c>
      <c r="J396" s="114" t="s">
        <v>126</v>
      </c>
      <c r="K396" s="112" t="s">
        <v>51</v>
      </c>
      <c r="L396" s="112" t="s">
        <v>51</v>
      </c>
      <c r="M396" s="112" t="s">
        <v>51</v>
      </c>
      <c r="N396" s="112" t="s">
        <v>49</v>
      </c>
      <c r="O396" s="112" t="s">
        <v>51</v>
      </c>
      <c r="P396" s="112" t="s">
        <v>37</v>
      </c>
      <c r="Q396" s="112" t="s">
        <v>88</v>
      </c>
      <c r="R396" s="112" t="s">
        <v>38</v>
      </c>
      <c r="S396" s="112" t="s">
        <v>227</v>
      </c>
      <c r="T396" s="113">
        <v>6</v>
      </c>
    </row>
    <row r="397" spans="1:20" x14ac:dyDescent="0.3">
      <c r="A397" s="119" t="s">
        <v>332</v>
      </c>
      <c r="B397" s="112" t="s">
        <v>17</v>
      </c>
      <c r="C397" s="112" t="s">
        <v>38</v>
      </c>
      <c r="E397" s="112" t="s">
        <v>51</v>
      </c>
      <c r="F397" s="112" t="s">
        <v>56</v>
      </c>
      <c r="G397" s="112" t="s">
        <v>51</v>
      </c>
      <c r="H397" s="112" t="s">
        <v>38</v>
      </c>
      <c r="I397" s="112" t="s">
        <v>33</v>
      </c>
      <c r="J397" s="114" t="s">
        <v>127</v>
      </c>
      <c r="K397" s="112" t="s">
        <v>51</v>
      </c>
      <c r="L397" s="112" t="s">
        <v>51</v>
      </c>
      <c r="M397" s="112" t="s">
        <v>51</v>
      </c>
      <c r="N397" s="112" t="s">
        <v>49</v>
      </c>
      <c r="O397" s="112" t="s">
        <v>51</v>
      </c>
      <c r="P397" s="112" t="s">
        <v>37</v>
      </c>
      <c r="Q397" s="112" t="s">
        <v>88</v>
      </c>
      <c r="R397" s="112" t="s">
        <v>38</v>
      </c>
      <c r="S397" s="112" t="s">
        <v>227</v>
      </c>
      <c r="T397" s="113">
        <v>6</v>
      </c>
    </row>
    <row r="398" spans="1:20" x14ac:dyDescent="0.3">
      <c r="A398" s="119" t="s">
        <v>333</v>
      </c>
      <c r="B398" s="112" t="s">
        <v>17</v>
      </c>
      <c r="C398" s="112" t="s">
        <v>38</v>
      </c>
      <c r="E398" s="112" t="s">
        <v>51</v>
      </c>
      <c r="F398" s="112" t="s">
        <v>56</v>
      </c>
      <c r="G398" s="112" t="s">
        <v>51</v>
      </c>
      <c r="H398" s="112" t="s">
        <v>38</v>
      </c>
      <c r="I398" s="112" t="s">
        <v>33</v>
      </c>
      <c r="J398" s="114" t="s">
        <v>128</v>
      </c>
      <c r="K398" s="112" t="s">
        <v>51</v>
      </c>
      <c r="L398" s="112" t="s">
        <v>51</v>
      </c>
      <c r="M398" s="112" t="s">
        <v>51</v>
      </c>
      <c r="N398" s="112" t="s">
        <v>49</v>
      </c>
      <c r="O398" s="112" t="s">
        <v>51</v>
      </c>
      <c r="P398" s="112" t="s">
        <v>37</v>
      </c>
      <c r="Q398" s="112" t="s">
        <v>88</v>
      </c>
      <c r="R398" s="112" t="s">
        <v>38</v>
      </c>
      <c r="S398" s="112" t="s">
        <v>227</v>
      </c>
      <c r="T398" s="113">
        <v>6</v>
      </c>
    </row>
    <row r="399" spans="1:20" x14ac:dyDescent="0.3">
      <c r="A399" s="119" t="s">
        <v>334</v>
      </c>
      <c r="B399" s="112" t="s">
        <v>17</v>
      </c>
      <c r="C399" s="112" t="s">
        <v>38</v>
      </c>
      <c r="E399" s="112" t="s">
        <v>51</v>
      </c>
      <c r="F399" s="112" t="s">
        <v>56</v>
      </c>
      <c r="G399" s="112" t="s">
        <v>51</v>
      </c>
      <c r="H399" s="112" t="s">
        <v>38</v>
      </c>
      <c r="I399" s="112" t="s">
        <v>33</v>
      </c>
      <c r="J399" s="114" t="s">
        <v>69</v>
      </c>
      <c r="K399" s="112" t="s">
        <v>51</v>
      </c>
      <c r="L399" s="112" t="s">
        <v>51</v>
      </c>
      <c r="M399" s="112" t="s">
        <v>51</v>
      </c>
      <c r="N399" s="112" t="s">
        <v>49</v>
      </c>
      <c r="O399" s="112" t="s">
        <v>51</v>
      </c>
      <c r="P399" s="112" t="s">
        <v>37</v>
      </c>
      <c r="Q399" s="112" t="s">
        <v>88</v>
      </c>
      <c r="R399" s="112" t="s">
        <v>38</v>
      </c>
      <c r="S399" s="112" t="s">
        <v>227</v>
      </c>
      <c r="T399" s="113">
        <v>6</v>
      </c>
    </row>
    <row r="400" spans="1:20" x14ac:dyDescent="0.3">
      <c r="A400" s="119" t="s">
        <v>335</v>
      </c>
      <c r="B400" s="112" t="s">
        <v>17</v>
      </c>
      <c r="C400" s="112" t="s">
        <v>38</v>
      </c>
      <c r="E400" s="112" t="s">
        <v>51</v>
      </c>
      <c r="F400" s="112" t="s">
        <v>56</v>
      </c>
      <c r="G400" s="112" t="s">
        <v>51</v>
      </c>
      <c r="H400" s="112" t="s">
        <v>38</v>
      </c>
      <c r="I400" s="112" t="s">
        <v>33</v>
      </c>
      <c r="J400" s="114" t="s">
        <v>129</v>
      </c>
      <c r="K400" s="112" t="s">
        <v>51</v>
      </c>
      <c r="L400" s="112" t="s">
        <v>51</v>
      </c>
      <c r="M400" s="112" t="s">
        <v>51</v>
      </c>
      <c r="N400" s="112" t="s">
        <v>49</v>
      </c>
      <c r="O400" s="112" t="s">
        <v>51</v>
      </c>
      <c r="P400" s="112" t="s">
        <v>37</v>
      </c>
      <c r="Q400" s="112" t="s">
        <v>88</v>
      </c>
      <c r="R400" s="112" t="s">
        <v>38</v>
      </c>
      <c r="S400" s="112" t="s">
        <v>227</v>
      </c>
      <c r="T400" s="113">
        <v>6</v>
      </c>
    </row>
    <row r="401" spans="1:20" x14ac:dyDescent="0.3">
      <c r="A401" s="119" t="s">
        <v>336</v>
      </c>
      <c r="B401" s="112" t="s">
        <v>17</v>
      </c>
      <c r="C401" s="112" t="s">
        <v>38</v>
      </c>
      <c r="E401" s="112" t="s">
        <v>51</v>
      </c>
      <c r="F401" s="112" t="s">
        <v>56</v>
      </c>
      <c r="G401" s="112" t="s">
        <v>51</v>
      </c>
      <c r="H401" s="112" t="s">
        <v>38</v>
      </c>
      <c r="I401" s="112" t="s">
        <v>33</v>
      </c>
      <c r="J401" s="114" t="s">
        <v>130</v>
      </c>
      <c r="K401" s="112" t="s">
        <v>51</v>
      </c>
      <c r="L401" s="112" t="s">
        <v>51</v>
      </c>
      <c r="M401" s="112" t="s">
        <v>51</v>
      </c>
      <c r="N401" s="112" t="s">
        <v>49</v>
      </c>
      <c r="O401" s="112" t="s">
        <v>51</v>
      </c>
      <c r="P401" s="112" t="s">
        <v>37</v>
      </c>
      <c r="Q401" s="112" t="s">
        <v>88</v>
      </c>
      <c r="R401" s="112" t="s">
        <v>38</v>
      </c>
      <c r="S401" s="112" t="s">
        <v>227</v>
      </c>
      <c r="T401" s="113">
        <v>6</v>
      </c>
    </row>
    <row r="402" spans="1:20" x14ac:dyDescent="0.3">
      <c r="A402" s="119" t="s">
        <v>337</v>
      </c>
      <c r="B402" s="112" t="s">
        <v>17</v>
      </c>
      <c r="C402" s="112" t="s">
        <v>38</v>
      </c>
      <c r="E402" s="112" t="s">
        <v>51</v>
      </c>
      <c r="F402" s="112" t="s">
        <v>56</v>
      </c>
      <c r="G402" s="112" t="s">
        <v>51</v>
      </c>
      <c r="H402" s="112" t="s">
        <v>38</v>
      </c>
      <c r="I402" s="112" t="s">
        <v>33</v>
      </c>
      <c r="J402" s="114" t="s">
        <v>131</v>
      </c>
      <c r="K402" s="112" t="s">
        <v>51</v>
      </c>
      <c r="L402" s="112" t="s">
        <v>51</v>
      </c>
      <c r="M402" s="112" t="s">
        <v>51</v>
      </c>
      <c r="N402" s="112" t="s">
        <v>49</v>
      </c>
      <c r="O402" s="112" t="s">
        <v>51</v>
      </c>
      <c r="P402" s="112" t="s">
        <v>37</v>
      </c>
      <c r="Q402" s="112" t="s">
        <v>88</v>
      </c>
      <c r="R402" s="112" t="s">
        <v>38</v>
      </c>
      <c r="S402" s="112" t="s">
        <v>227</v>
      </c>
      <c r="T402" s="113">
        <v>6</v>
      </c>
    </row>
    <row r="403" spans="1:20" x14ac:dyDescent="0.3">
      <c r="A403" s="119" t="s">
        <v>338</v>
      </c>
      <c r="B403" s="112" t="s">
        <v>17</v>
      </c>
      <c r="C403" s="112" t="s">
        <v>38</v>
      </c>
      <c r="E403" s="112" t="s">
        <v>51</v>
      </c>
      <c r="F403" s="112" t="s">
        <v>56</v>
      </c>
      <c r="G403" s="112" t="s">
        <v>51</v>
      </c>
      <c r="H403" s="112" t="s">
        <v>38</v>
      </c>
      <c r="I403" s="112" t="s">
        <v>33</v>
      </c>
      <c r="J403" s="114" t="s">
        <v>132</v>
      </c>
      <c r="K403" s="112" t="s">
        <v>51</v>
      </c>
      <c r="L403" s="112" t="s">
        <v>51</v>
      </c>
      <c r="M403" s="112" t="s">
        <v>51</v>
      </c>
      <c r="N403" s="112" t="s">
        <v>49</v>
      </c>
      <c r="O403" s="112" t="s">
        <v>51</v>
      </c>
      <c r="P403" s="112" t="s">
        <v>37</v>
      </c>
      <c r="Q403" s="112" t="s">
        <v>88</v>
      </c>
      <c r="R403" s="112" t="s">
        <v>38</v>
      </c>
      <c r="S403" s="112" t="s">
        <v>227</v>
      </c>
      <c r="T403" s="113">
        <v>6</v>
      </c>
    </row>
    <row r="404" spans="1:20" x14ac:dyDescent="0.3">
      <c r="A404" s="119" t="s">
        <v>339</v>
      </c>
      <c r="B404" s="112" t="s">
        <v>17</v>
      </c>
      <c r="C404" s="112" t="s">
        <v>38</v>
      </c>
      <c r="E404" s="112" t="s">
        <v>51</v>
      </c>
      <c r="F404" s="112" t="s">
        <v>56</v>
      </c>
      <c r="G404" s="112" t="s">
        <v>51</v>
      </c>
      <c r="H404" s="112" t="s">
        <v>38</v>
      </c>
      <c r="I404" s="112" t="s">
        <v>33</v>
      </c>
      <c r="J404" s="114" t="s">
        <v>133</v>
      </c>
      <c r="K404" s="112" t="s">
        <v>51</v>
      </c>
      <c r="L404" s="112" t="s">
        <v>51</v>
      </c>
      <c r="M404" s="112" t="s">
        <v>51</v>
      </c>
      <c r="N404" s="112" t="s">
        <v>49</v>
      </c>
      <c r="O404" s="112" t="s">
        <v>51</v>
      </c>
      <c r="P404" s="112" t="s">
        <v>37</v>
      </c>
      <c r="Q404" s="112" t="s">
        <v>88</v>
      </c>
      <c r="R404" s="112" t="s">
        <v>38</v>
      </c>
      <c r="S404" s="112" t="s">
        <v>227</v>
      </c>
      <c r="T404" s="113">
        <v>6</v>
      </c>
    </row>
    <row r="405" spans="1:20" x14ac:dyDescent="0.3">
      <c r="A405" s="119" t="s">
        <v>340</v>
      </c>
      <c r="B405" s="112" t="s">
        <v>17</v>
      </c>
      <c r="C405" s="112" t="s">
        <v>38</v>
      </c>
      <c r="E405" s="112" t="s">
        <v>51</v>
      </c>
      <c r="F405" s="112" t="s">
        <v>56</v>
      </c>
      <c r="G405" s="112" t="s">
        <v>51</v>
      </c>
      <c r="H405" s="112" t="s">
        <v>38</v>
      </c>
      <c r="I405" s="112" t="s">
        <v>33</v>
      </c>
      <c r="J405" s="114" t="s">
        <v>134</v>
      </c>
      <c r="K405" s="112" t="s">
        <v>51</v>
      </c>
      <c r="L405" s="112" t="s">
        <v>51</v>
      </c>
      <c r="M405" s="112" t="s">
        <v>51</v>
      </c>
      <c r="N405" s="112" t="s">
        <v>49</v>
      </c>
      <c r="O405" s="112" t="s">
        <v>51</v>
      </c>
      <c r="P405" s="112" t="s">
        <v>37</v>
      </c>
      <c r="Q405" s="112" t="s">
        <v>88</v>
      </c>
      <c r="R405" s="112" t="s">
        <v>38</v>
      </c>
      <c r="S405" s="112" t="s">
        <v>227</v>
      </c>
      <c r="T405" s="113">
        <v>6</v>
      </c>
    </row>
    <row r="406" spans="1:20" x14ac:dyDescent="0.3">
      <c r="A406" s="119" t="s">
        <v>341</v>
      </c>
      <c r="B406" s="112" t="s">
        <v>17</v>
      </c>
      <c r="C406" s="112" t="s">
        <v>38</v>
      </c>
      <c r="E406" s="112" t="s">
        <v>51</v>
      </c>
      <c r="F406" s="112" t="s">
        <v>56</v>
      </c>
      <c r="G406" s="112" t="s">
        <v>51</v>
      </c>
      <c r="H406" s="112" t="s">
        <v>38</v>
      </c>
      <c r="I406" s="112" t="s">
        <v>33</v>
      </c>
      <c r="J406" s="114" t="s">
        <v>135</v>
      </c>
      <c r="K406" s="112" t="s">
        <v>51</v>
      </c>
      <c r="L406" s="112" t="s">
        <v>51</v>
      </c>
      <c r="M406" s="112" t="s">
        <v>51</v>
      </c>
      <c r="N406" s="112" t="s">
        <v>49</v>
      </c>
      <c r="O406" s="112" t="s">
        <v>51</v>
      </c>
      <c r="P406" s="112" t="s">
        <v>37</v>
      </c>
      <c r="Q406" s="112" t="s">
        <v>88</v>
      </c>
      <c r="R406" s="112" t="s">
        <v>38</v>
      </c>
      <c r="S406" s="112" t="s">
        <v>227</v>
      </c>
      <c r="T406" s="113">
        <v>6</v>
      </c>
    </row>
    <row r="407" spans="1:20" x14ac:dyDescent="0.3">
      <c r="A407" s="119" t="s">
        <v>342</v>
      </c>
      <c r="B407" s="112" t="s">
        <v>17</v>
      </c>
      <c r="C407" s="112" t="s">
        <v>38</v>
      </c>
      <c r="E407" s="112" t="s">
        <v>51</v>
      </c>
      <c r="F407" s="112" t="s">
        <v>56</v>
      </c>
      <c r="G407" s="112" t="s">
        <v>51</v>
      </c>
      <c r="H407" s="112" t="s">
        <v>38</v>
      </c>
      <c r="I407" s="112" t="s">
        <v>33</v>
      </c>
      <c r="J407" s="114" t="s">
        <v>136</v>
      </c>
      <c r="K407" s="112" t="s">
        <v>51</v>
      </c>
      <c r="L407" s="112" t="s">
        <v>51</v>
      </c>
      <c r="M407" s="112" t="s">
        <v>51</v>
      </c>
      <c r="N407" s="112" t="s">
        <v>49</v>
      </c>
      <c r="O407" s="112" t="s">
        <v>51</v>
      </c>
      <c r="P407" s="112" t="s">
        <v>37</v>
      </c>
      <c r="Q407" s="112" t="s">
        <v>88</v>
      </c>
      <c r="R407" s="112" t="s">
        <v>38</v>
      </c>
      <c r="S407" s="112" t="s">
        <v>227</v>
      </c>
      <c r="T407" s="113">
        <v>6</v>
      </c>
    </row>
    <row r="408" spans="1:20" x14ac:dyDescent="0.3">
      <c r="A408" s="118" t="s">
        <v>343</v>
      </c>
      <c r="B408" s="112" t="s">
        <v>17</v>
      </c>
      <c r="C408" s="112" t="s">
        <v>38</v>
      </c>
      <c r="E408" s="112" t="s">
        <v>51</v>
      </c>
      <c r="F408" s="112" t="s">
        <v>56</v>
      </c>
      <c r="G408" s="112" t="s">
        <v>51</v>
      </c>
      <c r="H408" s="112" t="s">
        <v>38</v>
      </c>
      <c r="I408" s="112" t="s">
        <v>33</v>
      </c>
      <c r="J408" s="114" t="s">
        <v>71</v>
      </c>
      <c r="K408" s="112" t="s">
        <v>51</v>
      </c>
      <c r="L408" s="112" t="s">
        <v>51</v>
      </c>
      <c r="M408" s="112" t="s">
        <v>51</v>
      </c>
      <c r="N408" s="112" t="s">
        <v>49</v>
      </c>
      <c r="O408" s="112" t="s">
        <v>51</v>
      </c>
      <c r="P408" s="112" t="s">
        <v>37</v>
      </c>
      <c r="Q408" s="112" t="s">
        <v>88</v>
      </c>
      <c r="R408" s="112" t="s">
        <v>38</v>
      </c>
      <c r="S408" s="112" t="s">
        <v>227</v>
      </c>
      <c r="T408" s="113">
        <v>6</v>
      </c>
    </row>
    <row r="409" spans="1:20" x14ac:dyDescent="0.3">
      <c r="A409" s="119" t="s">
        <v>344</v>
      </c>
      <c r="B409" s="112" t="s">
        <v>17</v>
      </c>
      <c r="C409" s="112" t="s">
        <v>38</v>
      </c>
      <c r="E409" s="112" t="s">
        <v>51</v>
      </c>
      <c r="F409" s="112" t="s">
        <v>56</v>
      </c>
      <c r="G409" s="112" t="s">
        <v>51</v>
      </c>
      <c r="H409" s="112" t="s">
        <v>38</v>
      </c>
      <c r="I409" s="112" t="s">
        <v>33</v>
      </c>
      <c r="J409" s="114" t="s">
        <v>73</v>
      </c>
      <c r="K409" s="112" t="s">
        <v>51</v>
      </c>
      <c r="L409" s="112" t="s">
        <v>51</v>
      </c>
      <c r="M409" s="112" t="s">
        <v>51</v>
      </c>
      <c r="N409" s="112" t="s">
        <v>49</v>
      </c>
      <c r="O409" s="112" t="s">
        <v>51</v>
      </c>
      <c r="P409" s="112" t="s">
        <v>37</v>
      </c>
      <c r="Q409" s="112" t="s">
        <v>88</v>
      </c>
      <c r="R409" s="112" t="s">
        <v>38</v>
      </c>
      <c r="S409" s="112" t="s">
        <v>227</v>
      </c>
      <c r="T409" s="113">
        <v>6</v>
      </c>
    </row>
    <row r="410" spans="1:20" x14ac:dyDescent="0.3">
      <c r="A410" s="119" t="s">
        <v>345</v>
      </c>
      <c r="B410" s="112" t="s">
        <v>17</v>
      </c>
      <c r="C410" s="112" t="s">
        <v>38</v>
      </c>
      <c r="E410" s="112" t="s">
        <v>51</v>
      </c>
      <c r="F410" s="112" t="s">
        <v>56</v>
      </c>
      <c r="G410" s="112" t="s">
        <v>51</v>
      </c>
      <c r="H410" s="112" t="s">
        <v>38</v>
      </c>
      <c r="I410" s="112" t="s">
        <v>33</v>
      </c>
      <c r="J410" s="114" t="s">
        <v>75</v>
      </c>
      <c r="K410" s="112" t="s">
        <v>51</v>
      </c>
      <c r="L410" s="112" t="s">
        <v>51</v>
      </c>
      <c r="M410" s="112" t="s">
        <v>51</v>
      </c>
      <c r="N410" s="112" t="s">
        <v>49</v>
      </c>
      <c r="O410" s="112" t="s">
        <v>51</v>
      </c>
      <c r="P410" s="112" t="s">
        <v>37</v>
      </c>
      <c r="Q410" s="112" t="s">
        <v>88</v>
      </c>
      <c r="R410" s="112" t="s">
        <v>38</v>
      </c>
      <c r="S410" s="112" t="s">
        <v>227</v>
      </c>
      <c r="T410" s="113">
        <v>6</v>
      </c>
    </row>
    <row r="411" spans="1:20" x14ac:dyDescent="0.3">
      <c r="A411" s="120" t="s">
        <v>346</v>
      </c>
      <c r="B411" s="112" t="s">
        <v>17</v>
      </c>
      <c r="C411" s="112" t="s">
        <v>38</v>
      </c>
      <c r="E411" s="112" t="s">
        <v>51</v>
      </c>
      <c r="F411" s="112" t="s">
        <v>56</v>
      </c>
      <c r="G411" s="112" t="s">
        <v>51</v>
      </c>
      <c r="H411" s="112" t="s">
        <v>38</v>
      </c>
      <c r="I411" s="112" t="s">
        <v>33</v>
      </c>
      <c r="J411" s="114" t="s">
        <v>137</v>
      </c>
      <c r="K411" s="112" t="s">
        <v>51</v>
      </c>
      <c r="L411" s="112" t="s">
        <v>51</v>
      </c>
      <c r="M411" s="112" t="s">
        <v>51</v>
      </c>
      <c r="N411" s="112" t="s">
        <v>49</v>
      </c>
      <c r="O411" s="112" t="s">
        <v>51</v>
      </c>
      <c r="P411" s="112" t="s">
        <v>37</v>
      </c>
      <c r="Q411" s="112" t="s">
        <v>88</v>
      </c>
      <c r="R411" s="112" t="s">
        <v>38</v>
      </c>
      <c r="S411" s="112" t="s">
        <v>227</v>
      </c>
      <c r="T411" s="113">
        <v>6</v>
      </c>
    </row>
    <row r="412" spans="1:20" x14ac:dyDescent="0.3">
      <c r="A412" s="120" t="s">
        <v>347</v>
      </c>
      <c r="B412" s="112" t="s">
        <v>17</v>
      </c>
      <c r="C412" s="112" t="s">
        <v>38</v>
      </c>
      <c r="E412" s="112" t="s">
        <v>51</v>
      </c>
      <c r="F412" s="112" t="s">
        <v>56</v>
      </c>
      <c r="G412" s="112" t="s">
        <v>51</v>
      </c>
      <c r="H412" s="112" t="s">
        <v>38</v>
      </c>
      <c r="I412" s="112" t="s">
        <v>33</v>
      </c>
      <c r="J412" s="114" t="s">
        <v>138</v>
      </c>
      <c r="K412" s="112" t="s">
        <v>51</v>
      </c>
      <c r="L412" s="112" t="s">
        <v>51</v>
      </c>
      <c r="M412" s="112" t="s">
        <v>51</v>
      </c>
      <c r="N412" s="112" t="s">
        <v>49</v>
      </c>
      <c r="O412" s="112" t="s">
        <v>51</v>
      </c>
      <c r="P412" s="112" t="s">
        <v>37</v>
      </c>
      <c r="Q412" s="112" t="s">
        <v>88</v>
      </c>
      <c r="R412" s="112" t="s">
        <v>38</v>
      </c>
      <c r="S412" s="112" t="s">
        <v>227</v>
      </c>
      <c r="T412" s="113">
        <v>6</v>
      </c>
    </row>
    <row r="413" spans="1:20" x14ac:dyDescent="0.3">
      <c r="A413" s="119" t="s">
        <v>348</v>
      </c>
      <c r="B413" s="112" t="s">
        <v>17</v>
      </c>
      <c r="C413" s="112" t="s">
        <v>38</v>
      </c>
      <c r="E413" s="112" t="s">
        <v>51</v>
      </c>
      <c r="F413" s="112" t="s">
        <v>56</v>
      </c>
      <c r="G413" s="112" t="s">
        <v>51</v>
      </c>
      <c r="H413" s="112" t="s">
        <v>38</v>
      </c>
      <c r="I413" s="112" t="s">
        <v>33</v>
      </c>
      <c r="J413" s="114" t="s">
        <v>77</v>
      </c>
      <c r="K413" s="112" t="s">
        <v>51</v>
      </c>
      <c r="L413" s="112" t="s">
        <v>51</v>
      </c>
      <c r="M413" s="112" t="s">
        <v>51</v>
      </c>
      <c r="N413" s="112" t="s">
        <v>49</v>
      </c>
      <c r="O413" s="112" t="s">
        <v>51</v>
      </c>
      <c r="P413" s="112" t="s">
        <v>37</v>
      </c>
      <c r="Q413" s="112" t="s">
        <v>88</v>
      </c>
      <c r="R413" s="112" t="s">
        <v>38</v>
      </c>
      <c r="S413" s="112" t="s">
        <v>227</v>
      </c>
      <c r="T413" s="113">
        <v>6</v>
      </c>
    </row>
    <row r="414" spans="1:20" x14ac:dyDescent="0.3">
      <c r="A414" s="120" t="s">
        <v>349</v>
      </c>
      <c r="B414" s="112" t="s">
        <v>17</v>
      </c>
      <c r="C414" s="112" t="s">
        <v>38</v>
      </c>
      <c r="E414" s="112" t="s">
        <v>51</v>
      </c>
      <c r="F414" s="112" t="s">
        <v>56</v>
      </c>
      <c r="G414" s="112" t="s">
        <v>51</v>
      </c>
      <c r="H414" s="112" t="s">
        <v>38</v>
      </c>
      <c r="I414" s="112" t="s">
        <v>33</v>
      </c>
      <c r="J414" s="114" t="s">
        <v>139</v>
      </c>
      <c r="K414" s="112" t="s">
        <v>51</v>
      </c>
      <c r="L414" s="112" t="s">
        <v>51</v>
      </c>
      <c r="M414" s="112" t="s">
        <v>51</v>
      </c>
      <c r="N414" s="112" t="s">
        <v>49</v>
      </c>
      <c r="O414" s="112" t="s">
        <v>51</v>
      </c>
      <c r="P414" s="112" t="s">
        <v>37</v>
      </c>
      <c r="Q414" s="112" t="s">
        <v>88</v>
      </c>
      <c r="R414" s="112" t="s">
        <v>38</v>
      </c>
      <c r="S414" s="112" t="s">
        <v>227</v>
      </c>
      <c r="T414" s="113">
        <v>6</v>
      </c>
    </row>
    <row r="415" spans="1:20" x14ac:dyDescent="0.3">
      <c r="A415" s="120" t="s">
        <v>350</v>
      </c>
      <c r="B415" s="112" t="s">
        <v>17</v>
      </c>
      <c r="C415" s="112" t="s">
        <v>38</v>
      </c>
      <c r="E415" s="112" t="s">
        <v>51</v>
      </c>
      <c r="F415" s="112" t="s">
        <v>56</v>
      </c>
      <c r="G415" s="112" t="s">
        <v>51</v>
      </c>
      <c r="H415" s="112" t="s">
        <v>38</v>
      </c>
      <c r="I415" s="112" t="s">
        <v>33</v>
      </c>
      <c r="J415" s="114" t="s">
        <v>140</v>
      </c>
      <c r="K415" s="112" t="s">
        <v>51</v>
      </c>
      <c r="L415" s="112" t="s">
        <v>51</v>
      </c>
      <c r="M415" s="112" t="s">
        <v>51</v>
      </c>
      <c r="N415" s="112" t="s">
        <v>49</v>
      </c>
      <c r="O415" s="112" t="s">
        <v>51</v>
      </c>
      <c r="P415" s="112" t="s">
        <v>37</v>
      </c>
      <c r="Q415" s="112" t="s">
        <v>88</v>
      </c>
      <c r="R415" s="112" t="s">
        <v>38</v>
      </c>
      <c r="S415" s="112" t="s">
        <v>227</v>
      </c>
      <c r="T415" s="113">
        <v>6</v>
      </c>
    </row>
    <row r="416" spans="1:20" x14ac:dyDescent="0.3">
      <c r="A416" s="120" t="s">
        <v>351</v>
      </c>
      <c r="B416" s="112" t="s">
        <v>17</v>
      </c>
      <c r="C416" s="112" t="s">
        <v>38</v>
      </c>
      <c r="E416" s="112" t="s">
        <v>51</v>
      </c>
      <c r="F416" s="112" t="s">
        <v>56</v>
      </c>
      <c r="G416" s="112" t="s">
        <v>51</v>
      </c>
      <c r="H416" s="112" t="s">
        <v>38</v>
      </c>
      <c r="I416" s="112" t="s">
        <v>33</v>
      </c>
      <c r="J416" s="114" t="s">
        <v>141</v>
      </c>
      <c r="K416" s="112" t="s">
        <v>51</v>
      </c>
      <c r="L416" s="112" t="s">
        <v>51</v>
      </c>
      <c r="M416" s="112" t="s">
        <v>51</v>
      </c>
      <c r="N416" s="112" t="s">
        <v>49</v>
      </c>
      <c r="O416" s="112" t="s">
        <v>51</v>
      </c>
      <c r="P416" s="112" t="s">
        <v>37</v>
      </c>
      <c r="Q416" s="112" t="s">
        <v>88</v>
      </c>
      <c r="R416" s="112" t="s">
        <v>38</v>
      </c>
      <c r="S416" s="112" t="s">
        <v>227</v>
      </c>
      <c r="T416" s="113">
        <v>6</v>
      </c>
    </row>
    <row r="417" spans="1:20" x14ac:dyDescent="0.3">
      <c r="A417" s="119" t="s">
        <v>352</v>
      </c>
      <c r="B417" s="112" t="s">
        <v>17</v>
      </c>
      <c r="C417" s="112" t="s">
        <v>38</v>
      </c>
      <c r="E417" s="112" t="s">
        <v>51</v>
      </c>
      <c r="F417" s="112" t="s">
        <v>56</v>
      </c>
      <c r="G417" s="112" t="s">
        <v>51</v>
      </c>
      <c r="H417" s="112" t="s">
        <v>38</v>
      </c>
      <c r="I417" s="112" t="s">
        <v>33</v>
      </c>
      <c r="J417" s="114" t="s">
        <v>142</v>
      </c>
      <c r="K417" s="112" t="s">
        <v>51</v>
      </c>
      <c r="L417" s="112" t="s">
        <v>51</v>
      </c>
      <c r="M417" s="112" t="s">
        <v>51</v>
      </c>
      <c r="N417" s="112" t="s">
        <v>49</v>
      </c>
      <c r="O417" s="112" t="s">
        <v>51</v>
      </c>
      <c r="P417" s="112" t="s">
        <v>37</v>
      </c>
      <c r="Q417" s="112" t="s">
        <v>88</v>
      </c>
      <c r="R417" s="112" t="s">
        <v>38</v>
      </c>
      <c r="S417" s="112" t="s">
        <v>227</v>
      </c>
      <c r="T417" s="113">
        <v>6</v>
      </c>
    </row>
    <row r="418" spans="1:20" x14ac:dyDescent="0.3">
      <c r="A418" s="119" t="s">
        <v>353</v>
      </c>
      <c r="B418" s="112" t="s">
        <v>17</v>
      </c>
      <c r="C418" s="112" t="s">
        <v>38</v>
      </c>
      <c r="E418" s="112" t="s">
        <v>51</v>
      </c>
      <c r="F418" s="112" t="s">
        <v>56</v>
      </c>
      <c r="G418" s="112" t="s">
        <v>51</v>
      </c>
      <c r="H418" s="112" t="s">
        <v>38</v>
      </c>
      <c r="I418" s="112" t="s">
        <v>33</v>
      </c>
      <c r="J418" s="114" t="s">
        <v>143</v>
      </c>
      <c r="K418" s="112" t="s">
        <v>51</v>
      </c>
      <c r="L418" s="112" t="s">
        <v>51</v>
      </c>
      <c r="M418" s="112" t="s">
        <v>51</v>
      </c>
      <c r="N418" s="112" t="s">
        <v>49</v>
      </c>
      <c r="O418" s="112" t="s">
        <v>51</v>
      </c>
      <c r="P418" s="112" t="s">
        <v>37</v>
      </c>
      <c r="Q418" s="112" t="s">
        <v>88</v>
      </c>
      <c r="R418" s="112" t="s">
        <v>38</v>
      </c>
      <c r="S418" s="112" t="s">
        <v>227</v>
      </c>
      <c r="T418" s="113">
        <v>6</v>
      </c>
    </row>
    <row r="419" spans="1:20" x14ac:dyDescent="0.3">
      <c r="A419" s="119" t="s">
        <v>354</v>
      </c>
      <c r="B419" s="112" t="s">
        <v>17</v>
      </c>
      <c r="C419" s="112" t="s">
        <v>38</v>
      </c>
      <c r="E419" s="112" t="s">
        <v>51</v>
      </c>
      <c r="F419" s="112" t="s">
        <v>56</v>
      </c>
      <c r="G419" s="112" t="s">
        <v>51</v>
      </c>
      <c r="H419" s="112" t="s">
        <v>38</v>
      </c>
      <c r="I419" s="112" t="s">
        <v>33</v>
      </c>
      <c r="J419" s="114" t="s">
        <v>144</v>
      </c>
      <c r="K419" s="112" t="s">
        <v>51</v>
      </c>
      <c r="L419" s="112" t="s">
        <v>51</v>
      </c>
      <c r="M419" s="112" t="s">
        <v>51</v>
      </c>
      <c r="N419" s="112" t="s">
        <v>49</v>
      </c>
      <c r="O419" s="112" t="s">
        <v>51</v>
      </c>
      <c r="P419" s="112" t="s">
        <v>37</v>
      </c>
      <c r="Q419" s="112" t="s">
        <v>88</v>
      </c>
      <c r="R419" s="112" t="s">
        <v>38</v>
      </c>
      <c r="S419" s="112" t="s">
        <v>227</v>
      </c>
      <c r="T419" s="113">
        <v>6</v>
      </c>
    </row>
    <row r="420" spans="1:20" x14ac:dyDescent="0.3">
      <c r="A420" s="119" t="s">
        <v>355</v>
      </c>
      <c r="B420" s="112" t="s">
        <v>17</v>
      </c>
      <c r="C420" s="112" t="s">
        <v>38</v>
      </c>
      <c r="E420" s="112" t="s">
        <v>51</v>
      </c>
      <c r="F420" s="112" t="s">
        <v>56</v>
      </c>
      <c r="G420" s="112" t="s">
        <v>51</v>
      </c>
      <c r="H420" s="112" t="s">
        <v>38</v>
      </c>
      <c r="I420" s="112" t="s">
        <v>33</v>
      </c>
      <c r="J420" s="114" t="s">
        <v>80</v>
      </c>
      <c r="K420" s="112" t="s">
        <v>51</v>
      </c>
      <c r="L420" s="112" t="s">
        <v>51</v>
      </c>
      <c r="M420" s="112" t="s">
        <v>51</v>
      </c>
      <c r="N420" s="112" t="s">
        <v>49</v>
      </c>
      <c r="O420" s="112" t="s">
        <v>51</v>
      </c>
      <c r="P420" s="112" t="s">
        <v>37</v>
      </c>
      <c r="Q420" s="112" t="s">
        <v>88</v>
      </c>
      <c r="R420" s="112" t="s">
        <v>38</v>
      </c>
      <c r="S420" s="112" t="s">
        <v>227</v>
      </c>
      <c r="T420" s="113">
        <v>6</v>
      </c>
    </row>
    <row r="421" spans="1:20" x14ac:dyDescent="0.3">
      <c r="A421" s="119" t="s">
        <v>356</v>
      </c>
      <c r="B421" s="112" t="s">
        <v>17</v>
      </c>
      <c r="C421" s="112" t="s">
        <v>38</v>
      </c>
      <c r="E421" s="112" t="s">
        <v>51</v>
      </c>
      <c r="F421" s="112" t="s">
        <v>56</v>
      </c>
      <c r="G421" s="112" t="s">
        <v>51</v>
      </c>
      <c r="H421" s="112" t="s">
        <v>38</v>
      </c>
      <c r="I421" s="112" t="s">
        <v>33</v>
      </c>
      <c r="J421" s="114" t="s">
        <v>145</v>
      </c>
      <c r="K421" s="112" t="s">
        <v>51</v>
      </c>
      <c r="L421" s="112" t="s">
        <v>51</v>
      </c>
      <c r="M421" s="112" t="s">
        <v>51</v>
      </c>
      <c r="N421" s="112" t="s">
        <v>49</v>
      </c>
      <c r="O421" s="112" t="s">
        <v>51</v>
      </c>
      <c r="P421" s="112" t="s">
        <v>37</v>
      </c>
      <c r="Q421" s="112" t="s">
        <v>88</v>
      </c>
      <c r="R421" s="112" t="s">
        <v>38</v>
      </c>
      <c r="S421" s="112" t="s">
        <v>227</v>
      </c>
      <c r="T421" s="113">
        <v>6</v>
      </c>
    </row>
    <row r="422" spans="1:20" x14ac:dyDescent="0.3">
      <c r="A422" s="119" t="s">
        <v>357</v>
      </c>
      <c r="B422" s="112" t="s">
        <v>17</v>
      </c>
      <c r="C422" s="112" t="s">
        <v>38</v>
      </c>
      <c r="E422" s="112" t="s">
        <v>51</v>
      </c>
      <c r="F422" s="112" t="s">
        <v>56</v>
      </c>
      <c r="G422" s="112" t="s">
        <v>51</v>
      </c>
      <c r="H422" s="112" t="s">
        <v>38</v>
      </c>
      <c r="I422" s="112" t="s">
        <v>33</v>
      </c>
      <c r="J422" s="114" t="s">
        <v>146</v>
      </c>
      <c r="K422" s="112" t="s">
        <v>51</v>
      </c>
      <c r="L422" s="112" t="s">
        <v>51</v>
      </c>
      <c r="M422" s="112" t="s">
        <v>51</v>
      </c>
      <c r="N422" s="112" t="s">
        <v>49</v>
      </c>
      <c r="O422" s="112" t="s">
        <v>51</v>
      </c>
      <c r="P422" s="112" t="s">
        <v>37</v>
      </c>
      <c r="Q422" s="112" t="s">
        <v>88</v>
      </c>
      <c r="R422" s="112" t="s">
        <v>38</v>
      </c>
      <c r="S422" s="112" t="s">
        <v>227</v>
      </c>
      <c r="T422" s="113">
        <v>6</v>
      </c>
    </row>
    <row r="423" spans="1:20" x14ac:dyDescent="0.3">
      <c r="A423" s="119" t="s">
        <v>358</v>
      </c>
      <c r="B423" s="112" t="s">
        <v>17</v>
      </c>
      <c r="C423" s="112" t="s">
        <v>38</v>
      </c>
      <c r="E423" s="112" t="s">
        <v>51</v>
      </c>
      <c r="F423" s="112" t="s">
        <v>56</v>
      </c>
      <c r="G423" s="112" t="s">
        <v>51</v>
      </c>
      <c r="H423" s="112" t="s">
        <v>38</v>
      </c>
      <c r="I423" s="112" t="s">
        <v>33</v>
      </c>
      <c r="J423" s="114" t="s">
        <v>147</v>
      </c>
      <c r="K423" s="112" t="s">
        <v>51</v>
      </c>
      <c r="L423" s="112" t="s">
        <v>51</v>
      </c>
      <c r="M423" s="112" t="s">
        <v>51</v>
      </c>
      <c r="N423" s="112" t="s">
        <v>49</v>
      </c>
      <c r="O423" s="112" t="s">
        <v>51</v>
      </c>
      <c r="P423" s="112" t="s">
        <v>37</v>
      </c>
      <c r="Q423" s="112" t="s">
        <v>88</v>
      </c>
      <c r="R423" s="112" t="s">
        <v>38</v>
      </c>
      <c r="S423" s="112" t="s">
        <v>227</v>
      </c>
      <c r="T423" s="113">
        <v>6</v>
      </c>
    </row>
    <row r="424" spans="1:20" x14ac:dyDescent="0.3">
      <c r="A424" s="119" t="s">
        <v>359</v>
      </c>
      <c r="B424" s="112" t="s">
        <v>17</v>
      </c>
      <c r="C424" s="112" t="s">
        <v>38</v>
      </c>
      <c r="E424" s="112" t="s">
        <v>51</v>
      </c>
      <c r="F424" s="112" t="s">
        <v>56</v>
      </c>
      <c r="G424" s="112" t="s">
        <v>51</v>
      </c>
      <c r="H424" s="112" t="s">
        <v>38</v>
      </c>
      <c r="I424" s="112" t="s">
        <v>33</v>
      </c>
      <c r="J424" s="114" t="s">
        <v>148</v>
      </c>
      <c r="K424" s="112" t="s">
        <v>51</v>
      </c>
      <c r="L424" s="112" t="s">
        <v>51</v>
      </c>
      <c r="M424" s="112" t="s">
        <v>51</v>
      </c>
      <c r="N424" s="112" t="s">
        <v>49</v>
      </c>
      <c r="O424" s="112" t="s">
        <v>51</v>
      </c>
      <c r="P424" s="112" t="s">
        <v>37</v>
      </c>
      <c r="Q424" s="112" t="s">
        <v>88</v>
      </c>
      <c r="R424" s="112" t="s">
        <v>38</v>
      </c>
      <c r="S424" s="112" t="s">
        <v>227</v>
      </c>
      <c r="T424" s="113">
        <v>6</v>
      </c>
    </row>
    <row r="425" spans="1:20" x14ac:dyDescent="0.3">
      <c r="A425" s="119" t="s">
        <v>360</v>
      </c>
      <c r="B425" s="112" t="s">
        <v>17</v>
      </c>
      <c r="C425" s="112" t="s">
        <v>38</v>
      </c>
      <c r="E425" s="112" t="s">
        <v>51</v>
      </c>
      <c r="F425" s="112" t="s">
        <v>56</v>
      </c>
      <c r="G425" s="112" t="s">
        <v>51</v>
      </c>
      <c r="H425" s="112" t="s">
        <v>38</v>
      </c>
      <c r="I425" s="112" t="s">
        <v>33</v>
      </c>
      <c r="J425" s="114" t="s">
        <v>149</v>
      </c>
      <c r="K425" s="112" t="s">
        <v>51</v>
      </c>
      <c r="L425" s="112" t="s">
        <v>51</v>
      </c>
      <c r="M425" s="112" t="s">
        <v>51</v>
      </c>
      <c r="N425" s="112" t="s">
        <v>49</v>
      </c>
      <c r="O425" s="112" t="s">
        <v>51</v>
      </c>
      <c r="P425" s="112" t="s">
        <v>37</v>
      </c>
      <c r="Q425" s="112" t="s">
        <v>88</v>
      </c>
      <c r="R425" s="112" t="s">
        <v>38</v>
      </c>
      <c r="S425" s="112" t="s">
        <v>227</v>
      </c>
      <c r="T425" s="113">
        <v>6</v>
      </c>
    </row>
    <row r="426" spans="1:20" x14ac:dyDescent="0.3">
      <c r="A426" s="119" t="s">
        <v>361</v>
      </c>
      <c r="B426" s="112" t="s">
        <v>17</v>
      </c>
      <c r="C426" s="112" t="s">
        <v>38</v>
      </c>
      <c r="E426" s="112" t="s">
        <v>51</v>
      </c>
      <c r="F426" s="112" t="s">
        <v>56</v>
      </c>
      <c r="G426" s="112" t="s">
        <v>51</v>
      </c>
      <c r="H426" s="112" t="s">
        <v>38</v>
      </c>
      <c r="I426" s="112" t="s">
        <v>33</v>
      </c>
      <c r="J426" s="114" t="s">
        <v>150</v>
      </c>
      <c r="K426" s="112" t="s">
        <v>51</v>
      </c>
      <c r="L426" s="112" t="s">
        <v>51</v>
      </c>
      <c r="M426" s="112" t="s">
        <v>51</v>
      </c>
      <c r="N426" s="112" t="s">
        <v>49</v>
      </c>
      <c r="O426" s="112" t="s">
        <v>51</v>
      </c>
      <c r="P426" s="112" t="s">
        <v>37</v>
      </c>
      <c r="Q426" s="112" t="s">
        <v>88</v>
      </c>
      <c r="R426" s="112" t="s">
        <v>38</v>
      </c>
      <c r="S426" s="112" t="s">
        <v>227</v>
      </c>
      <c r="T426" s="113">
        <v>6</v>
      </c>
    </row>
    <row r="427" spans="1:20" x14ac:dyDescent="0.3">
      <c r="A427" s="118" t="s">
        <v>362</v>
      </c>
      <c r="B427" s="112" t="s">
        <v>17</v>
      </c>
      <c r="C427" s="112" t="s">
        <v>38</v>
      </c>
      <c r="E427" s="112" t="s">
        <v>51</v>
      </c>
      <c r="F427" s="112" t="s">
        <v>56</v>
      </c>
      <c r="G427" s="112" t="s">
        <v>51</v>
      </c>
      <c r="H427" s="112" t="s">
        <v>38</v>
      </c>
      <c r="I427" s="112" t="s">
        <v>33</v>
      </c>
      <c r="J427" s="114" t="s">
        <v>82</v>
      </c>
      <c r="K427" s="112" t="s">
        <v>51</v>
      </c>
      <c r="L427" s="112" t="s">
        <v>51</v>
      </c>
      <c r="M427" s="112" t="s">
        <v>51</v>
      </c>
      <c r="N427" s="112" t="s">
        <v>49</v>
      </c>
      <c r="O427" s="112" t="s">
        <v>51</v>
      </c>
      <c r="P427" s="112" t="s">
        <v>37</v>
      </c>
      <c r="Q427" s="112" t="s">
        <v>88</v>
      </c>
      <c r="R427" s="112" t="s">
        <v>38</v>
      </c>
      <c r="S427" s="112" t="s">
        <v>227</v>
      </c>
      <c r="T427" s="113">
        <v>6</v>
      </c>
    </row>
    <row r="428" spans="1:20" x14ac:dyDescent="0.3">
      <c r="A428" s="119" t="s">
        <v>363</v>
      </c>
      <c r="B428" s="112" t="s">
        <v>17</v>
      </c>
      <c r="C428" s="112" t="s">
        <v>38</v>
      </c>
      <c r="E428" s="112" t="s">
        <v>51</v>
      </c>
      <c r="F428" s="112" t="s">
        <v>56</v>
      </c>
      <c r="G428" s="112" t="s">
        <v>51</v>
      </c>
      <c r="H428" s="112" t="s">
        <v>38</v>
      </c>
      <c r="I428" s="112" t="s">
        <v>33</v>
      </c>
      <c r="J428" s="114" t="s">
        <v>151</v>
      </c>
      <c r="K428" s="112" t="s">
        <v>51</v>
      </c>
      <c r="L428" s="112" t="s">
        <v>51</v>
      </c>
      <c r="M428" s="112" t="s">
        <v>51</v>
      </c>
      <c r="N428" s="112" t="s">
        <v>49</v>
      </c>
      <c r="O428" s="112" t="s">
        <v>51</v>
      </c>
      <c r="P428" s="112" t="s">
        <v>37</v>
      </c>
      <c r="Q428" s="112" t="s">
        <v>88</v>
      </c>
      <c r="R428" s="112" t="s">
        <v>38</v>
      </c>
      <c r="S428" s="112" t="s">
        <v>227</v>
      </c>
      <c r="T428" s="113">
        <v>6</v>
      </c>
    </row>
    <row r="429" spans="1:20" x14ac:dyDescent="0.3">
      <c r="A429" s="119" t="s">
        <v>364</v>
      </c>
      <c r="B429" s="112" t="s">
        <v>17</v>
      </c>
      <c r="C429" s="112" t="s">
        <v>38</v>
      </c>
      <c r="E429" s="112" t="s">
        <v>51</v>
      </c>
      <c r="F429" s="112" t="s">
        <v>56</v>
      </c>
      <c r="G429" s="112" t="s">
        <v>51</v>
      </c>
      <c r="H429" s="112" t="s">
        <v>38</v>
      </c>
      <c r="I429" s="112" t="s">
        <v>33</v>
      </c>
      <c r="J429" s="114" t="s">
        <v>152</v>
      </c>
      <c r="K429" s="112" t="s">
        <v>51</v>
      </c>
      <c r="L429" s="112" t="s">
        <v>51</v>
      </c>
      <c r="M429" s="112" t="s">
        <v>51</v>
      </c>
      <c r="N429" s="112" t="s">
        <v>49</v>
      </c>
      <c r="O429" s="112" t="s">
        <v>51</v>
      </c>
      <c r="P429" s="112" t="s">
        <v>37</v>
      </c>
      <c r="Q429" s="112" t="s">
        <v>88</v>
      </c>
      <c r="R429" s="112" t="s">
        <v>38</v>
      </c>
      <c r="S429" s="112" t="s">
        <v>227</v>
      </c>
      <c r="T429" s="113">
        <v>6</v>
      </c>
    </row>
    <row r="430" spans="1:20" x14ac:dyDescent="0.3">
      <c r="A430" s="119" t="s">
        <v>365</v>
      </c>
      <c r="B430" s="112" t="s">
        <v>17</v>
      </c>
      <c r="C430" s="112" t="s">
        <v>38</v>
      </c>
      <c r="E430" s="112" t="s">
        <v>51</v>
      </c>
      <c r="F430" s="112" t="s">
        <v>56</v>
      </c>
      <c r="G430" s="112" t="s">
        <v>51</v>
      </c>
      <c r="H430" s="112" t="s">
        <v>38</v>
      </c>
      <c r="I430" s="112" t="s">
        <v>33</v>
      </c>
      <c r="J430" s="114" t="s">
        <v>153</v>
      </c>
      <c r="K430" s="112" t="s">
        <v>51</v>
      </c>
      <c r="L430" s="112" t="s">
        <v>51</v>
      </c>
      <c r="M430" s="112" t="s">
        <v>51</v>
      </c>
      <c r="N430" s="112" t="s">
        <v>49</v>
      </c>
      <c r="O430" s="112" t="s">
        <v>51</v>
      </c>
      <c r="P430" s="112" t="s">
        <v>37</v>
      </c>
      <c r="Q430" s="112" t="s">
        <v>88</v>
      </c>
      <c r="R430" s="112" t="s">
        <v>38</v>
      </c>
      <c r="S430" s="112" t="s">
        <v>227</v>
      </c>
      <c r="T430" s="113">
        <v>6</v>
      </c>
    </row>
    <row r="431" spans="1:20" x14ac:dyDescent="0.3">
      <c r="A431" s="119" t="s">
        <v>366</v>
      </c>
      <c r="B431" s="112" t="s">
        <v>17</v>
      </c>
      <c r="C431" s="112" t="s">
        <v>38</v>
      </c>
      <c r="E431" s="112" t="s">
        <v>51</v>
      </c>
      <c r="F431" s="112" t="s">
        <v>56</v>
      </c>
      <c r="G431" s="112" t="s">
        <v>51</v>
      </c>
      <c r="H431" s="112" t="s">
        <v>38</v>
      </c>
      <c r="I431" s="112" t="s">
        <v>33</v>
      </c>
      <c r="J431" s="114" t="s">
        <v>83</v>
      </c>
      <c r="K431" s="112" t="s">
        <v>51</v>
      </c>
      <c r="L431" s="112" t="s">
        <v>51</v>
      </c>
      <c r="M431" s="112" t="s">
        <v>51</v>
      </c>
      <c r="N431" s="112" t="s">
        <v>49</v>
      </c>
      <c r="O431" s="112" t="s">
        <v>51</v>
      </c>
      <c r="P431" s="112" t="s">
        <v>37</v>
      </c>
      <c r="Q431" s="112" t="s">
        <v>88</v>
      </c>
      <c r="R431" s="112" t="s">
        <v>38</v>
      </c>
      <c r="S431" s="112" t="s">
        <v>227</v>
      </c>
      <c r="T431" s="113">
        <v>6</v>
      </c>
    </row>
    <row r="432" spans="1:20" x14ac:dyDescent="0.3">
      <c r="A432" s="118" t="s">
        <v>367</v>
      </c>
      <c r="B432" s="112" t="s">
        <v>17</v>
      </c>
      <c r="C432" s="112" t="s">
        <v>38</v>
      </c>
      <c r="E432" s="112" t="s">
        <v>51</v>
      </c>
      <c r="F432" s="112" t="s">
        <v>56</v>
      </c>
      <c r="G432" s="112" t="s">
        <v>51</v>
      </c>
      <c r="H432" s="112" t="s">
        <v>38</v>
      </c>
      <c r="I432" s="112" t="s">
        <v>33</v>
      </c>
      <c r="J432" s="114" t="s">
        <v>91</v>
      </c>
      <c r="K432" s="112" t="s">
        <v>51</v>
      </c>
      <c r="L432" s="112" t="s">
        <v>51</v>
      </c>
      <c r="M432" s="112" t="s">
        <v>51</v>
      </c>
      <c r="N432" s="112" t="s">
        <v>49</v>
      </c>
      <c r="O432" s="112" t="s">
        <v>51</v>
      </c>
      <c r="P432" s="112" t="s">
        <v>37</v>
      </c>
      <c r="Q432" s="112" t="s">
        <v>88</v>
      </c>
      <c r="R432" s="112" t="s">
        <v>38</v>
      </c>
      <c r="S432" s="112" t="s">
        <v>227</v>
      </c>
      <c r="T432" s="113">
        <v>6</v>
      </c>
    </row>
    <row r="433" spans="1:20" x14ac:dyDescent="0.3">
      <c r="A433" s="119" t="s">
        <v>368</v>
      </c>
      <c r="B433" s="112" t="s">
        <v>17</v>
      </c>
      <c r="C433" s="112" t="s">
        <v>38</v>
      </c>
      <c r="E433" s="112" t="s">
        <v>51</v>
      </c>
      <c r="F433" s="112" t="s">
        <v>56</v>
      </c>
      <c r="G433" s="112" t="s">
        <v>51</v>
      </c>
      <c r="H433" s="112" t="s">
        <v>38</v>
      </c>
      <c r="I433" s="112" t="s">
        <v>33</v>
      </c>
      <c r="J433" s="114" t="s">
        <v>84</v>
      </c>
      <c r="K433" s="112" t="s">
        <v>51</v>
      </c>
      <c r="L433" s="112" t="s">
        <v>51</v>
      </c>
      <c r="M433" s="112" t="s">
        <v>51</v>
      </c>
      <c r="N433" s="112" t="s">
        <v>49</v>
      </c>
      <c r="O433" s="112" t="s">
        <v>51</v>
      </c>
      <c r="P433" s="112" t="s">
        <v>37</v>
      </c>
      <c r="Q433" s="112" t="s">
        <v>88</v>
      </c>
      <c r="R433" s="112" t="s">
        <v>38</v>
      </c>
      <c r="S433" s="112" t="s">
        <v>227</v>
      </c>
      <c r="T433" s="113">
        <v>6</v>
      </c>
    </row>
    <row r="434" spans="1:20" x14ac:dyDescent="0.3">
      <c r="A434" s="119" t="s">
        <v>369</v>
      </c>
      <c r="B434" s="112" t="s">
        <v>17</v>
      </c>
      <c r="C434" s="112" t="s">
        <v>38</v>
      </c>
      <c r="E434" s="112" t="s">
        <v>51</v>
      </c>
      <c r="F434" s="112" t="s">
        <v>56</v>
      </c>
      <c r="G434" s="112" t="s">
        <v>51</v>
      </c>
      <c r="H434" s="112" t="s">
        <v>38</v>
      </c>
      <c r="I434" s="112" t="s">
        <v>33</v>
      </c>
      <c r="J434" s="114" t="s">
        <v>92</v>
      </c>
      <c r="K434" s="112" t="s">
        <v>51</v>
      </c>
      <c r="L434" s="112" t="s">
        <v>51</v>
      </c>
      <c r="M434" s="112" t="s">
        <v>51</v>
      </c>
      <c r="N434" s="112" t="s">
        <v>49</v>
      </c>
      <c r="O434" s="112" t="s">
        <v>51</v>
      </c>
      <c r="P434" s="112" t="s">
        <v>37</v>
      </c>
      <c r="Q434" s="112" t="s">
        <v>88</v>
      </c>
      <c r="R434" s="112" t="s">
        <v>38</v>
      </c>
      <c r="S434" s="112" t="s">
        <v>227</v>
      </c>
      <c r="T434" s="113">
        <v>6</v>
      </c>
    </row>
    <row r="435" spans="1:20" x14ac:dyDescent="0.3">
      <c r="A435" s="119" t="s">
        <v>370</v>
      </c>
      <c r="B435" s="112" t="s">
        <v>17</v>
      </c>
      <c r="C435" s="112" t="s">
        <v>38</v>
      </c>
      <c r="E435" s="112" t="s">
        <v>51</v>
      </c>
      <c r="F435" s="112" t="s">
        <v>56</v>
      </c>
      <c r="G435" s="112" t="s">
        <v>51</v>
      </c>
      <c r="H435" s="112" t="s">
        <v>38</v>
      </c>
      <c r="I435" s="112" t="s">
        <v>33</v>
      </c>
      <c r="J435" s="114" t="s">
        <v>93</v>
      </c>
      <c r="K435" s="112" t="s">
        <v>51</v>
      </c>
      <c r="L435" s="112" t="s">
        <v>51</v>
      </c>
      <c r="M435" s="112" t="s">
        <v>51</v>
      </c>
      <c r="N435" s="112" t="s">
        <v>49</v>
      </c>
      <c r="O435" s="112" t="s">
        <v>51</v>
      </c>
      <c r="P435" s="112" t="s">
        <v>37</v>
      </c>
      <c r="Q435" s="112" t="s">
        <v>88</v>
      </c>
      <c r="R435" s="112" t="s">
        <v>38</v>
      </c>
      <c r="S435" s="112" t="s">
        <v>227</v>
      </c>
      <c r="T435" s="113">
        <v>6</v>
      </c>
    </row>
    <row r="436" spans="1:20" x14ac:dyDescent="0.3">
      <c r="A436" s="119" t="s">
        <v>371</v>
      </c>
      <c r="B436" s="112" t="s">
        <v>17</v>
      </c>
      <c r="C436" s="112" t="s">
        <v>38</v>
      </c>
      <c r="E436" s="112" t="s">
        <v>51</v>
      </c>
      <c r="F436" s="112" t="s">
        <v>56</v>
      </c>
      <c r="G436" s="112" t="s">
        <v>51</v>
      </c>
      <c r="H436" s="112" t="s">
        <v>38</v>
      </c>
      <c r="I436" s="112" t="s">
        <v>33</v>
      </c>
      <c r="J436" s="114" t="s">
        <v>94</v>
      </c>
      <c r="K436" s="112" t="s">
        <v>51</v>
      </c>
      <c r="L436" s="112" t="s">
        <v>51</v>
      </c>
      <c r="M436" s="112" t="s">
        <v>51</v>
      </c>
      <c r="N436" s="112" t="s">
        <v>49</v>
      </c>
      <c r="O436" s="112" t="s">
        <v>51</v>
      </c>
      <c r="P436" s="112" t="s">
        <v>37</v>
      </c>
      <c r="Q436" s="112" t="s">
        <v>88</v>
      </c>
      <c r="R436" s="112" t="s">
        <v>38</v>
      </c>
      <c r="S436" s="112" t="s">
        <v>227</v>
      </c>
      <c r="T436" s="113">
        <v>6</v>
      </c>
    </row>
    <row r="437" spans="1:20" x14ac:dyDescent="0.3">
      <c r="A437" s="120" t="s">
        <v>372</v>
      </c>
      <c r="B437" s="112" t="s">
        <v>17</v>
      </c>
      <c r="C437" s="112" t="s">
        <v>38</v>
      </c>
      <c r="E437" s="112" t="s">
        <v>51</v>
      </c>
      <c r="F437" s="112" t="s">
        <v>56</v>
      </c>
      <c r="G437" s="112" t="s">
        <v>51</v>
      </c>
      <c r="H437" s="112" t="s">
        <v>38</v>
      </c>
      <c r="I437" s="112" t="s">
        <v>33</v>
      </c>
      <c r="J437" s="114" t="s">
        <v>85</v>
      </c>
      <c r="K437" s="112" t="s">
        <v>51</v>
      </c>
      <c r="L437" s="112" t="s">
        <v>51</v>
      </c>
      <c r="M437" s="112" t="s">
        <v>51</v>
      </c>
      <c r="N437" s="112" t="s">
        <v>49</v>
      </c>
      <c r="O437" s="112" t="s">
        <v>51</v>
      </c>
      <c r="P437" s="112" t="s">
        <v>37</v>
      </c>
      <c r="Q437" s="112" t="s">
        <v>88</v>
      </c>
      <c r="R437" s="112" t="s">
        <v>38</v>
      </c>
      <c r="S437" s="112" t="s">
        <v>227</v>
      </c>
      <c r="T437" s="113">
        <v>6</v>
      </c>
    </row>
    <row r="438" spans="1:20" x14ac:dyDescent="0.3">
      <c r="A438" s="120" t="s">
        <v>373</v>
      </c>
      <c r="B438" s="112" t="s">
        <v>17</v>
      </c>
      <c r="C438" s="112" t="s">
        <v>38</v>
      </c>
      <c r="E438" s="112" t="s">
        <v>51</v>
      </c>
      <c r="F438" s="112" t="s">
        <v>56</v>
      </c>
      <c r="G438" s="112" t="s">
        <v>51</v>
      </c>
      <c r="H438" s="112" t="s">
        <v>38</v>
      </c>
      <c r="I438" s="112" t="s">
        <v>33</v>
      </c>
      <c r="J438" s="114" t="s">
        <v>95</v>
      </c>
      <c r="K438" s="112" t="s">
        <v>51</v>
      </c>
      <c r="L438" s="112" t="s">
        <v>51</v>
      </c>
      <c r="M438" s="112" t="s">
        <v>51</v>
      </c>
      <c r="N438" s="112" t="s">
        <v>49</v>
      </c>
      <c r="O438" s="112" t="s">
        <v>51</v>
      </c>
      <c r="P438" s="112" t="s">
        <v>37</v>
      </c>
      <c r="Q438" s="112" t="s">
        <v>88</v>
      </c>
      <c r="R438" s="112" t="s">
        <v>38</v>
      </c>
      <c r="S438" s="112" t="s">
        <v>227</v>
      </c>
      <c r="T438" s="113">
        <v>6</v>
      </c>
    </row>
    <row r="439" spans="1:20" x14ac:dyDescent="0.3">
      <c r="A439" s="119" t="s">
        <v>374</v>
      </c>
      <c r="B439" s="112" t="s">
        <v>17</v>
      </c>
      <c r="C439" s="112" t="s">
        <v>38</v>
      </c>
      <c r="E439" s="112" t="s">
        <v>51</v>
      </c>
      <c r="F439" s="112" t="s">
        <v>56</v>
      </c>
      <c r="G439" s="112" t="s">
        <v>51</v>
      </c>
      <c r="H439" s="112" t="s">
        <v>38</v>
      </c>
      <c r="I439" s="112" t="s">
        <v>33</v>
      </c>
      <c r="J439" s="114" t="s">
        <v>102</v>
      </c>
      <c r="K439" s="112" t="s">
        <v>51</v>
      </c>
      <c r="L439" s="112" t="s">
        <v>51</v>
      </c>
      <c r="M439" s="112" t="s">
        <v>51</v>
      </c>
      <c r="N439" s="112" t="s">
        <v>49</v>
      </c>
      <c r="O439" s="112" t="s">
        <v>51</v>
      </c>
      <c r="P439" s="112" t="s">
        <v>37</v>
      </c>
      <c r="Q439" s="112" t="s">
        <v>88</v>
      </c>
      <c r="R439" s="112" t="s">
        <v>38</v>
      </c>
      <c r="S439" s="112" t="s">
        <v>227</v>
      </c>
      <c r="T439" s="113">
        <v>6</v>
      </c>
    </row>
    <row r="440" spans="1:20" x14ac:dyDescent="0.3">
      <c r="A440" s="120" t="s">
        <v>375</v>
      </c>
      <c r="B440" s="112" t="s">
        <v>17</v>
      </c>
      <c r="C440" s="112" t="s">
        <v>38</v>
      </c>
      <c r="E440" s="112" t="s">
        <v>51</v>
      </c>
      <c r="F440" s="112" t="s">
        <v>56</v>
      </c>
      <c r="G440" s="112" t="s">
        <v>51</v>
      </c>
      <c r="H440" s="112" t="s">
        <v>38</v>
      </c>
      <c r="I440" s="112" t="s">
        <v>33</v>
      </c>
      <c r="J440" s="114" t="s">
        <v>96</v>
      </c>
      <c r="K440" s="112" t="s">
        <v>51</v>
      </c>
      <c r="L440" s="112" t="s">
        <v>51</v>
      </c>
      <c r="M440" s="112" t="s">
        <v>51</v>
      </c>
      <c r="N440" s="112" t="s">
        <v>49</v>
      </c>
      <c r="O440" s="112" t="s">
        <v>51</v>
      </c>
      <c r="P440" s="112" t="s">
        <v>37</v>
      </c>
      <c r="Q440" s="112" t="s">
        <v>88</v>
      </c>
      <c r="R440" s="112" t="s">
        <v>38</v>
      </c>
      <c r="S440" s="112" t="s">
        <v>227</v>
      </c>
      <c r="T440" s="113">
        <v>6</v>
      </c>
    </row>
    <row r="441" spans="1:20" x14ac:dyDescent="0.3">
      <c r="A441" s="120" t="s">
        <v>376</v>
      </c>
      <c r="B441" s="112" t="s">
        <v>17</v>
      </c>
      <c r="C441" s="112" t="s">
        <v>38</v>
      </c>
      <c r="E441" s="112" t="s">
        <v>51</v>
      </c>
      <c r="F441" s="112" t="s">
        <v>56</v>
      </c>
      <c r="G441" s="112" t="s">
        <v>51</v>
      </c>
      <c r="H441" s="112" t="s">
        <v>38</v>
      </c>
      <c r="I441" s="112" t="s">
        <v>33</v>
      </c>
      <c r="J441" s="114" t="s">
        <v>97</v>
      </c>
      <c r="K441" s="112" t="s">
        <v>51</v>
      </c>
      <c r="L441" s="112" t="s">
        <v>51</v>
      </c>
      <c r="M441" s="112" t="s">
        <v>51</v>
      </c>
      <c r="N441" s="112" t="s">
        <v>49</v>
      </c>
      <c r="O441" s="112" t="s">
        <v>51</v>
      </c>
      <c r="P441" s="112" t="s">
        <v>37</v>
      </c>
      <c r="Q441" s="112" t="s">
        <v>88</v>
      </c>
      <c r="R441" s="112" t="s">
        <v>38</v>
      </c>
      <c r="S441" s="112" t="s">
        <v>227</v>
      </c>
      <c r="T441" s="113">
        <v>6</v>
      </c>
    </row>
    <row r="442" spans="1:20" x14ac:dyDescent="0.3">
      <c r="A442" s="119" t="s">
        <v>377</v>
      </c>
      <c r="B442" s="112" t="s">
        <v>17</v>
      </c>
      <c r="C442" s="112" t="s">
        <v>38</v>
      </c>
      <c r="E442" s="112" t="s">
        <v>51</v>
      </c>
      <c r="F442" s="112" t="s">
        <v>56</v>
      </c>
      <c r="G442" s="112" t="s">
        <v>51</v>
      </c>
      <c r="H442" s="112" t="s">
        <v>38</v>
      </c>
      <c r="I442" s="112" t="s">
        <v>33</v>
      </c>
      <c r="J442" s="114" t="s">
        <v>103</v>
      </c>
      <c r="K442" s="112" t="s">
        <v>51</v>
      </c>
      <c r="L442" s="112" t="s">
        <v>51</v>
      </c>
      <c r="M442" s="112" t="s">
        <v>51</v>
      </c>
      <c r="N442" s="112" t="s">
        <v>49</v>
      </c>
      <c r="O442" s="112" t="s">
        <v>51</v>
      </c>
      <c r="P442" s="112" t="s">
        <v>37</v>
      </c>
      <c r="Q442" s="112" t="s">
        <v>88</v>
      </c>
      <c r="R442" s="112" t="s">
        <v>38</v>
      </c>
      <c r="S442" s="112" t="s">
        <v>227</v>
      </c>
      <c r="T442" s="113">
        <v>6</v>
      </c>
    </row>
    <row r="443" spans="1:20" x14ac:dyDescent="0.3">
      <c r="A443" s="120" t="s">
        <v>378</v>
      </c>
      <c r="B443" s="112" t="s">
        <v>17</v>
      </c>
      <c r="C443" s="112" t="s">
        <v>38</v>
      </c>
      <c r="E443" s="112" t="s">
        <v>51</v>
      </c>
      <c r="F443" s="112" t="s">
        <v>56</v>
      </c>
      <c r="G443" s="112" t="s">
        <v>51</v>
      </c>
      <c r="H443" s="112" t="s">
        <v>38</v>
      </c>
      <c r="I443" s="112" t="s">
        <v>33</v>
      </c>
      <c r="J443" s="114" t="s">
        <v>98</v>
      </c>
      <c r="K443" s="112" t="s">
        <v>51</v>
      </c>
      <c r="L443" s="112" t="s">
        <v>51</v>
      </c>
      <c r="M443" s="112" t="s">
        <v>51</v>
      </c>
      <c r="N443" s="112" t="s">
        <v>49</v>
      </c>
      <c r="O443" s="112" t="s">
        <v>51</v>
      </c>
      <c r="P443" s="112" t="s">
        <v>37</v>
      </c>
      <c r="Q443" s="112" t="s">
        <v>88</v>
      </c>
      <c r="R443" s="112" t="s">
        <v>38</v>
      </c>
      <c r="S443" s="112" t="s">
        <v>227</v>
      </c>
      <c r="T443" s="113">
        <v>6</v>
      </c>
    </row>
    <row r="444" spans="1:20" x14ac:dyDescent="0.3">
      <c r="A444" s="120" t="s">
        <v>379</v>
      </c>
      <c r="B444" s="112" t="s">
        <v>17</v>
      </c>
      <c r="C444" s="112" t="s">
        <v>38</v>
      </c>
      <c r="E444" s="112" t="s">
        <v>51</v>
      </c>
      <c r="F444" s="112" t="s">
        <v>56</v>
      </c>
      <c r="G444" s="112" t="s">
        <v>51</v>
      </c>
      <c r="H444" s="112" t="s">
        <v>38</v>
      </c>
      <c r="I444" s="112" t="s">
        <v>33</v>
      </c>
      <c r="J444" s="114" t="s">
        <v>99</v>
      </c>
      <c r="K444" s="112" t="s">
        <v>51</v>
      </c>
      <c r="L444" s="112" t="s">
        <v>51</v>
      </c>
      <c r="M444" s="112" t="s">
        <v>51</v>
      </c>
      <c r="N444" s="112" t="s">
        <v>49</v>
      </c>
      <c r="O444" s="112" t="s">
        <v>51</v>
      </c>
      <c r="P444" s="112" t="s">
        <v>37</v>
      </c>
      <c r="Q444" s="112" t="s">
        <v>88</v>
      </c>
      <c r="R444" s="112" t="s">
        <v>38</v>
      </c>
      <c r="S444" s="112" t="s">
        <v>227</v>
      </c>
      <c r="T444" s="113">
        <v>6</v>
      </c>
    </row>
    <row r="445" spans="1:20" x14ac:dyDescent="0.3">
      <c r="A445" s="119" t="s">
        <v>380</v>
      </c>
      <c r="B445" s="112" t="s">
        <v>17</v>
      </c>
      <c r="C445" s="112" t="s">
        <v>38</v>
      </c>
      <c r="E445" s="112" t="s">
        <v>51</v>
      </c>
      <c r="F445" s="112" t="s">
        <v>56</v>
      </c>
      <c r="G445" s="112" t="s">
        <v>51</v>
      </c>
      <c r="H445" s="112" t="s">
        <v>38</v>
      </c>
      <c r="I445" s="112" t="s">
        <v>33</v>
      </c>
      <c r="J445" s="114" t="s">
        <v>154</v>
      </c>
      <c r="K445" s="112" t="s">
        <v>51</v>
      </c>
      <c r="L445" s="112" t="s">
        <v>51</v>
      </c>
      <c r="M445" s="112" t="s">
        <v>51</v>
      </c>
      <c r="N445" s="112" t="s">
        <v>49</v>
      </c>
      <c r="O445" s="112" t="s">
        <v>51</v>
      </c>
      <c r="P445" s="112" t="s">
        <v>37</v>
      </c>
      <c r="Q445" s="112" t="s">
        <v>88</v>
      </c>
      <c r="R445" s="112" t="s">
        <v>38</v>
      </c>
      <c r="S445" s="112" t="s">
        <v>227</v>
      </c>
      <c r="T445" s="113">
        <v>6</v>
      </c>
    </row>
    <row r="446" spans="1:20" x14ac:dyDescent="0.3">
      <c r="A446" s="119" t="s">
        <v>381</v>
      </c>
      <c r="B446" s="112" t="s">
        <v>17</v>
      </c>
      <c r="C446" s="112" t="s">
        <v>38</v>
      </c>
      <c r="E446" s="112" t="s">
        <v>51</v>
      </c>
      <c r="F446" s="112" t="s">
        <v>56</v>
      </c>
      <c r="G446" s="112" t="s">
        <v>51</v>
      </c>
      <c r="H446" s="112" t="s">
        <v>38</v>
      </c>
      <c r="I446" s="112" t="s">
        <v>33</v>
      </c>
      <c r="J446" s="114" t="s">
        <v>155</v>
      </c>
      <c r="K446" s="112" t="s">
        <v>51</v>
      </c>
      <c r="L446" s="112" t="s">
        <v>51</v>
      </c>
      <c r="M446" s="112" t="s">
        <v>51</v>
      </c>
      <c r="N446" s="112" t="s">
        <v>49</v>
      </c>
      <c r="O446" s="112" t="s">
        <v>51</v>
      </c>
      <c r="P446" s="112" t="s">
        <v>37</v>
      </c>
      <c r="Q446" s="112" t="s">
        <v>88</v>
      </c>
      <c r="R446" s="112" t="s">
        <v>38</v>
      </c>
      <c r="S446" s="112" t="s">
        <v>227</v>
      </c>
      <c r="T446" s="113">
        <v>6</v>
      </c>
    </row>
    <row r="447" spans="1:20" x14ac:dyDescent="0.3">
      <c r="A447" s="120" t="s">
        <v>382</v>
      </c>
      <c r="B447" s="112" t="s">
        <v>17</v>
      </c>
      <c r="C447" s="112" t="s">
        <v>38</v>
      </c>
      <c r="E447" s="112" t="s">
        <v>51</v>
      </c>
      <c r="F447" s="112" t="s">
        <v>56</v>
      </c>
      <c r="G447" s="112" t="s">
        <v>51</v>
      </c>
      <c r="H447" s="112" t="s">
        <v>38</v>
      </c>
      <c r="I447" s="112" t="s">
        <v>33</v>
      </c>
      <c r="J447" s="114" t="s">
        <v>156</v>
      </c>
      <c r="K447" s="112" t="s">
        <v>51</v>
      </c>
      <c r="L447" s="112" t="s">
        <v>51</v>
      </c>
      <c r="M447" s="112" t="s">
        <v>51</v>
      </c>
      <c r="N447" s="112" t="s">
        <v>49</v>
      </c>
      <c r="O447" s="112" t="s">
        <v>51</v>
      </c>
      <c r="P447" s="112" t="s">
        <v>37</v>
      </c>
      <c r="Q447" s="112" t="s">
        <v>88</v>
      </c>
      <c r="R447" s="112" t="s">
        <v>38</v>
      </c>
      <c r="S447" s="112" t="s">
        <v>227</v>
      </c>
      <c r="T447" s="113">
        <v>6</v>
      </c>
    </row>
    <row r="448" spans="1:20" x14ac:dyDescent="0.3">
      <c r="A448" s="120" t="s">
        <v>383</v>
      </c>
      <c r="B448" s="112" t="s">
        <v>17</v>
      </c>
      <c r="C448" s="112" t="s">
        <v>38</v>
      </c>
      <c r="E448" s="112" t="s">
        <v>51</v>
      </c>
      <c r="F448" s="112" t="s">
        <v>56</v>
      </c>
      <c r="G448" s="112" t="s">
        <v>51</v>
      </c>
      <c r="H448" s="112" t="s">
        <v>38</v>
      </c>
      <c r="I448" s="112" t="s">
        <v>33</v>
      </c>
      <c r="J448" s="114" t="s">
        <v>157</v>
      </c>
      <c r="K448" s="112" t="s">
        <v>51</v>
      </c>
      <c r="L448" s="112" t="s">
        <v>51</v>
      </c>
      <c r="M448" s="112" t="s">
        <v>51</v>
      </c>
      <c r="N448" s="112" t="s">
        <v>49</v>
      </c>
      <c r="O448" s="112" t="s">
        <v>51</v>
      </c>
      <c r="P448" s="112" t="s">
        <v>37</v>
      </c>
      <c r="Q448" s="112" t="s">
        <v>88</v>
      </c>
      <c r="R448" s="112" t="s">
        <v>38</v>
      </c>
      <c r="S448" s="112" t="s">
        <v>227</v>
      </c>
      <c r="T448" s="113">
        <v>6</v>
      </c>
    </row>
    <row r="449" spans="1:20" x14ac:dyDescent="0.3">
      <c r="A449" s="119" t="s">
        <v>384</v>
      </c>
      <c r="B449" s="112" t="s">
        <v>17</v>
      </c>
      <c r="C449" s="112" t="s">
        <v>38</v>
      </c>
      <c r="E449" s="112" t="s">
        <v>51</v>
      </c>
      <c r="F449" s="112" t="s">
        <v>56</v>
      </c>
      <c r="G449" s="112" t="s">
        <v>51</v>
      </c>
      <c r="H449" s="112" t="s">
        <v>38</v>
      </c>
      <c r="I449" s="112" t="s">
        <v>33</v>
      </c>
      <c r="J449" s="114" t="s">
        <v>158</v>
      </c>
      <c r="K449" s="112" t="s">
        <v>51</v>
      </c>
      <c r="L449" s="112" t="s">
        <v>51</v>
      </c>
      <c r="M449" s="112" t="s">
        <v>51</v>
      </c>
      <c r="N449" s="112" t="s">
        <v>49</v>
      </c>
      <c r="O449" s="112" t="s">
        <v>51</v>
      </c>
      <c r="P449" s="112" t="s">
        <v>37</v>
      </c>
      <c r="Q449" s="112" t="s">
        <v>88</v>
      </c>
      <c r="R449" s="112" t="s">
        <v>38</v>
      </c>
      <c r="S449" s="112" t="s">
        <v>227</v>
      </c>
      <c r="T449" s="113">
        <v>6</v>
      </c>
    </row>
    <row r="450" spans="1:20" x14ac:dyDescent="0.3">
      <c r="A450" s="119" t="s">
        <v>385</v>
      </c>
      <c r="B450" s="112" t="s">
        <v>17</v>
      </c>
      <c r="C450" s="112" t="s">
        <v>38</v>
      </c>
      <c r="E450" s="112" t="s">
        <v>51</v>
      </c>
      <c r="F450" s="112" t="s">
        <v>56</v>
      </c>
      <c r="G450" s="112" t="s">
        <v>51</v>
      </c>
      <c r="H450" s="112" t="s">
        <v>38</v>
      </c>
      <c r="I450" s="112" t="s">
        <v>33</v>
      </c>
      <c r="J450" s="114" t="s">
        <v>104</v>
      </c>
      <c r="K450" s="112" t="s">
        <v>51</v>
      </c>
      <c r="L450" s="112" t="s">
        <v>51</v>
      </c>
      <c r="M450" s="112" t="s">
        <v>51</v>
      </c>
      <c r="N450" s="112" t="s">
        <v>49</v>
      </c>
      <c r="O450" s="112" t="s">
        <v>51</v>
      </c>
      <c r="P450" s="112" t="s">
        <v>37</v>
      </c>
      <c r="Q450" s="112" t="s">
        <v>88</v>
      </c>
      <c r="R450" s="112" t="s">
        <v>38</v>
      </c>
      <c r="S450" s="112" t="s">
        <v>227</v>
      </c>
      <c r="T450" s="113">
        <v>6</v>
      </c>
    </row>
    <row r="451" spans="1:20" x14ac:dyDescent="0.3">
      <c r="A451" s="120" t="s">
        <v>386</v>
      </c>
      <c r="B451" s="112" t="s">
        <v>17</v>
      </c>
      <c r="C451" s="112" t="s">
        <v>38</v>
      </c>
      <c r="E451" s="112" t="s">
        <v>51</v>
      </c>
      <c r="F451" s="112" t="s">
        <v>56</v>
      </c>
      <c r="G451" s="112" t="s">
        <v>51</v>
      </c>
      <c r="H451" s="112" t="s">
        <v>38</v>
      </c>
      <c r="I451" s="112" t="s">
        <v>33</v>
      </c>
      <c r="J451" s="114" t="s">
        <v>100</v>
      </c>
      <c r="K451" s="112" t="s">
        <v>51</v>
      </c>
      <c r="L451" s="112" t="s">
        <v>51</v>
      </c>
      <c r="M451" s="112" t="s">
        <v>51</v>
      </c>
      <c r="N451" s="112" t="s">
        <v>49</v>
      </c>
      <c r="O451" s="112" t="s">
        <v>51</v>
      </c>
      <c r="P451" s="112" t="s">
        <v>37</v>
      </c>
      <c r="Q451" s="112" t="s">
        <v>88</v>
      </c>
      <c r="R451" s="112" t="s">
        <v>38</v>
      </c>
      <c r="S451" s="112" t="s">
        <v>227</v>
      </c>
      <c r="T451" s="113">
        <v>6</v>
      </c>
    </row>
    <row r="452" spans="1:20" x14ac:dyDescent="0.3">
      <c r="A452" s="120" t="s">
        <v>387</v>
      </c>
      <c r="B452" s="112" t="s">
        <v>17</v>
      </c>
      <c r="C452" s="112" t="s">
        <v>38</v>
      </c>
      <c r="E452" s="112" t="s">
        <v>51</v>
      </c>
      <c r="F452" s="112" t="s">
        <v>56</v>
      </c>
      <c r="G452" s="112" t="s">
        <v>51</v>
      </c>
      <c r="H452" s="112" t="s">
        <v>38</v>
      </c>
      <c r="I452" s="112" t="s">
        <v>33</v>
      </c>
      <c r="J452" s="114" t="s">
        <v>101</v>
      </c>
      <c r="K452" s="112" t="s">
        <v>51</v>
      </c>
      <c r="L452" s="112" t="s">
        <v>51</v>
      </c>
      <c r="M452" s="112" t="s">
        <v>51</v>
      </c>
      <c r="N452" s="112" t="s">
        <v>49</v>
      </c>
      <c r="O452" s="112" t="s">
        <v>51</v>
      </c>
      <c r="P452" s="112" t="s">
        <v>37</v>
      </c>
      <c r="Q452" s="112" t="s">
        <v>88</v>
      </c>
      <c r="R452" s="112" t="s">
        <v>38</v>
      </c>
      <c r="S452" s="112" t="s">
        <v>227</v>
      </c>
      <c r="T452" s="113">
        <v>6</v>
      </c>
    </row>
    <row r="453" spans="1:20" ht="21" x14ac:dyDescent="0.3">
      <c r="A453" s="118" t="s">
        <v>388</v>
      </c>
      <c r="B453" s="112" t="s">
        <v>17</v>
      </c>
      <c r="C453" s="112" t="s">
        <v>38</v>
      </c>
      <c r="E453" s="112" t="s">
        <v>51</v>
      </c>
      <c r="F453" s="112" t="s">
        <v>56</v>
      </c>
      <c r="G453" s="112" t="s">
        <v>51</v>
      </c>
      <c r="H453" s="112" t="s">
        <v>38</v>
      </c>
      <c r="I453" s="112" t="s">
        <v>33</v>
      </c>
      <c r="J453" s="114" t="s">
        <v>105</v>
      </c>
      <c r="K453" s="112" t="s">
        <v>51</v>
      </c>
      <c r="L453" s="112" t="s">
        <v>51</v>
      </c>
      <c r="M453" s="112" t="s">
        <v>51</v>
      </c>
      <c r="N453" s="112" t="s">
        <v>49</v>
      </c>
      <c r="O453" s="112" t="s">
        <v>51</v>
      </c>
      <c r="P453" s="112" t="s">
        <v>37</v>
      </c>
      <c r="Q453" s="112" t="s">
        <v>88</v>
      </c>
      <c r="R453" s="112" t="s">
        <v>38</v>
      </c>
      <c r="S453" s="112" t="s">
        <v>227</v>
      </c>
      <c r="T453" s="113">
        <v>6</v>
      </c>
    </row>
    <row r="454" spans="1:20" x14ac:dyDescent="0.3">
      <c r="A454" s="119" t="s">
        <v>389</v>
      </c>
      <c r="B454" s="112" t="s">
        <v>17</v>
      </c>
      <c r="C454" s="112" t="s">
        <v>38</v>
      </c>
      <c r="E454" s="112" t="s">
        <v>51</v>
      </c>
      <c r="F454" s="112" t="s">
        <v>56</v>
      </c>
      <c r="G454" s="112" t="s">
        <v>51</v>
      </c>
      <c r="H454" s="112" t="s">
        <v>38</v>
      </c>
      <c r="I454" s="112" t="s">
        <v>33</v>
      </c>
      <c r="J454" s="114" t="s">
        <v>159</v>
      </c>
      <c r="K454" s="112" t="s">
        <v>51</v>
      </c>
      <c r="L454" s="112" t="s">
        <v>51</v>
      </c>
      <c r="M454" s="112" t="s">
        <v>51</v>
      </c>
      <c r="N454" s="112" t="s">
        <v>49</v>
      </c>
      <c r="O454" s="112" t="s">
        <v>51</v>
      </c>
      <c r="P454" s="112" t="s">
        <v>37</v>
      </c>
      <c r="Q454" s="112" t="s">
        <v>88</v>
      </c>
      <c r="R454" s="112" t="s">
        <v>38</v>
      </c>
      <c r="S454" s="112" t="s">
        <v>227</v>
      </c>
      <c r="T454" s="113">
        <v>6</v>
      </c>
    </row>
    <row r="455" spans="1:20" x14ac:dyDescent="0.3">
      <c r="A455" s="119" t="s">
        <v>390</v>
      </c>
      <c r="B455" s="112" t="s">
        <v>17</v>
      </c>
      <c r="C455" s="112" t="s">
        <v>38</v>
      </c>
      <c r="E455" s="112" t="s">
        <v>51</v>
      </c>
      <c r="F455" s="112" t="s">
        <v>56</v>
      </c>
      <c r="G455" s="112" t="s">
        <v>51</v>
      </c>
      <c r="H455" s="112" t="s">
        <v>38</v>
      </c>
      <c r="I455" s="112" t="s">
        <v>33</v>
      </c>
      <c r="J455" s="114" t="s">
        <v>160</v>
      </c>
      <c r="K455" s="112" t="s">
        <v>51</v>
      </c>
      <c r="L455" s="112" t="s">
        <v>51</v>
      </c>
      <c r="M455" s="112" t="s">
        <v>51</v>
      </c>
      <c r="N455" s="112" t="s">
        <v>49</v>
      </c>
      <c r="O455" s="112" t="s">
        <v>51</v>
      </c>
      <c r="P455" s="112" t="s">
        <v>37</v>
      </c>
      <c r="Q455" s="112" t="s">
        <v>88</v>
      </c>
      <c r="R455" s="112" t="s">
        <v>38</v>
      </c>
      <c r="S455" s="112" t="s">
        <v>227</v>
      </c>
      <c r="T455" s="113">
        <v>6</v>
      </c>
    </row>
    <row r="456" spans="1:20" x14ac:dyDescent="0.3">
      <c r="A456" s="119" t="s">
        <v>391</v>
      </c>
      <c r="B456" s="112" t="s">
        <v>17</v>
      </c>
      <c r="C456" s="112" t="s">
        <v>38</v>
      </c>
      <c r="E456" s="112" t="s">
        <v>51</v>
      </c>
      <c r="F456" s="112" t="s">
        <v>56</v>
      </c>
      <c r="G456" s="112" t="s">
        <v>51</v>
      </c>
      <c r="H456" s="112" t="s">
        <v>38</v>
      </c>
      <c r="I456" s="112" t="s">
        <v>33</v>
      </c>
      <c r="J456" s="114" t="s">
        <v>161</v>
      </c>
      <c r="K456" s="112" t="s">
        <v>51</v>
      </c>
      <c r="L456" s="112" t="s">
        <v>51</v>
      </c>
      <c r="M456" s="112" t="s">
        <v>51</v>
      </c>
      <c r="N456" s="112" t="s">
        <v>49</v>
      </c>
      <c r="O456" s="112" t="s">
        <v>51</v>
      </c>
      <c r="P456" s="112" t="s">
        <v>37</v>
      </c>
      <c r="Q456" s="112" t="s">
        <v>88</v>
      </c>
      <c r="R456" s="112" t="s">
        <v>38</v>
      </c>
      <c r="S456" s="112" t="s">
        <v>227</v>
      </c>
      <c r="T456" s="113">
        <v>6</v>
      </c>
    </row>
    <row r="457" spans="1:20" x14ac:dyDescent="0.3">
      <c r="A457" s="119" t="s">
        <v>392</v>
      </c>
      <c r="B457" s="112" t="s">
        <v>17</v>
      </c>
      <c r="C457" s="112" t="s">
        <v>38</v>
      </c>
      <c r="E457" s="112" t="s">
        <v>51</v>
      </c>
      <c r="F457" s="112" t="s">
        <v>56</v>
      </c>
      <c r="G457" s="112" t="s">
        <v>51</v>
      </c>
      <c r="H457" s="112" t="s">
        <v>38</v>
      </c>
      <c r="I457" s="112" t="s">
        <v>33</v>
      </c>
      <c r="J457" s="114" t="s">
        <v>162</v>
      </c>
      <c r="K457" s="112" t="s">
        <v>51</v>
      </c>
      <c r="L457" s="112" t="s">
        <v>51</v>
      </c>
      <c r="M457" s="112" t="s">
        <v>51</v>
      </c>
      <c r="N457" s="112" t="s">
        <v>49</v>
      </c>
      <c r="O457" s="112" t="s">
        <v>51</v>
      </c>
      <c r="P457" s="112" t="s">
        <v>37</v>
      </c>
      <c r="Q457" s="112" t="s">
        <v>88</v>
      </c>
      <c r="R457" s="112" t="s">
        <v>38</v>
      </c>
      <c r="S457" s="112" t="s">
        <v>227</v>
      </c>
      <c r="T457" s="113">
        <v>6</v>
      </c>
    </row>
    <row r="458" spans="1:20" x14ac:dyDescent="0.3">
      <c r="A458" s="119" t="s">
        <v>393</v>
      </c>
      <c r="B458" s="112" t="s">
        <v>17</v>
      </c>
      <c r="C458" s="112" t="s">
        <v>38</v>
      </c>
      <c r="E458" s="112" t="s">
        <v>51</v>
      </c>
      <c r="F458" s="112" t="s">
        <v>56</v>
      </c>
      <c r="G458" s="112" t="s">
        <v>51</v>
      </c>
      <c r="H458" s="112" t="s">
        <v>38</v>
      </c>
      <c r="I458" s="112" t="s">
        <v>33</v>
      </c>
      <c r="J458" s="114" t="s">
        <v>163</v>
      </c>
      <c r="K458" s="112" t="s">
        <v>51</v>
      </c>
      <c r="L458" s="112" t="s">
        <v>51</v>
      </c>
      <c r="M458" s="112" t="s">
        <v>51</v>
      </c>
      <c r="N458" s="112" t="s">
        <v>49</v>
      </c>
      <c r="O458" s="112" t="s">
        <v>51</v>
      </c>
      <c r="P458" s="112" t="s">
        <v>37</v>
      </c>
      <c r="Q458" s="112" t="s">
        <v>88</v>
      </c>
      <c r="R458" s="112" t="s">
        <v>38</v>
      </c>
      <c r="S458" s="112" t="s">
        <v>227</v>
      </c>
      <c r="T458" s="113">
        <v>6</v>
      </c>
    </row>
    <row r="459" spans="1:20" x14ac:dyDescent="0.3">
      <c r="A459" s="119" t="s">
        <v>394</v>
      </c>
      <c r="B459" s="112" t="s">
        <v>17</v>
      </c>
      <c r="C459" s="112" t="s">
        <v>38</v>
      </c>
      <c r="E459" s="112" t="s">
        <v>51</v>
      </c>
      <c r="F459" s="112" t="s">
        <v>56</v>
      </c>
      <c r="G459" s="112" t="s">
        <v>51</v>
      </c>
      <c r="H459" s="112" t="s">
        <v>38</v>
      </c>
      <c r="I459" s="112" t="s">
        <v>33</v>
      </c>
      <c r="J459" s="114" t="s">
        <v>164</v>
      </c>
      <c r="K459" s="112" t="s">
        <v>51</v>
      </c>
      <c r="L459" s="112" t="s">
        <v>51</v>
      </c>
      <c r="M459" s="112" t="s">
        <v>51</v>
      </c>
      <c r="N459" s="112" t="s">
        <v>49</v>
      </c>
      <c r="O459" s="112" t="s">
        <v>51</v>
      </c>
      <c r="P459" s="112" t="s">
        <v>37</v>
      </c>
      <c r="Q459" s="112" t="s">
        <v>88</v>
      </c>
      <c r="R459" s="112" t="s">
        <v>38</v>
      </c>
      <c r="S459" s="112" t="s">
        <v>227</v>
      </c>
      <c r="T459" s="113">
        <v>6</v>
      </c>
    </row>
    <row r="460" spans="1:20" x14ac:dyDescent="0.3">
      <c r="A460" s="119" t="s">
        <v>395</v>
      </c>
      <c r="B460" s="112" t="s">
        <v>17</v>
      </c>
      <c r="C460" s="112" t="s">
        <v>38</v>
      </c>
      <c r="E460" s="112" t="s">
        <v>51</v>
      </c>
      <c r="F460" s="112" t="s">
        <v>56</v>
      </c>
      <c r="G460" s="112" t="s">
        <v>51</v>
      </c>
      <c r="H460" s="112" t="s">
        <v>38</v>
      </c>
      <c r="I460" s="112" t="s">
        <v>33</v>
      </c>
      <c r="J460" s="114" t="s">
        <v>165</v>
      </c>
      <c r="K460" s="112" t="s">
        <v>51</v>
      </c>
      <c r="L460" s="112" t="s">
        <v>51</v>
      </c>
      <c r="M460" s="112" t="s">
        <v>51</v>
      </c>
      <c r="N460" s="112" t="s">
        <v>49</v>
      </c>
      <c r="O460" s="112" t="s">
        <v>51</v>
      </c>
      <c r="P460" s="112" t="s">
        <v>37</v>
      </c>
      <c r="Q460" s="112" t="s">
        <v>88</v>
      </c>
      <c r="R460" s="112" t="s">
        <v>38</v>
      </c>
      <c r="S460" s="112" t="s">
        <v>227</v>
      </c>
      <c r="T460" s="113">
        <v>6</v>
      </c>
    </row>
    <row r="461" spans="1:20" x14ac:dyDescent="0.3">
      <c r="A461" s="120" t="s">
        <v>396</v>
      </c>
      <c r="B461" s="112" t="s">
        <v>17</v>
      </c>
      <c r="C461" s="112" t="s">
        <v>38</v>
      </c>
      <c r="E461" s="112" t="s">
        <v>51</v>
      </c>
      <c r="F461" s="112" t="s">
        <v>56</v>
      </c>
      <c r="G461" s="112" t="s">
        <v>51</v>
      </c>
      <c r="H461" s="112" t="s">
        <v>38</v>
      </c>
      <c r="I461" s="112" t="s">
        <v>33</v>
      </c>
      <c r="J461" s="114" t="s">
        <v>166</v>
      </c>
      <c r="K461" s="112" t="s">
        <v>51</v>
      </c>
      <c r="L461" s="112" t="s">
        <v>51</v>
      </c>
      <c r="M461" s="112" t="s">
        <v>51</v>
      </c>
      <c r="N461" s="112" t="s">
        <v>49</v>
      </c>
      <c r="O461" s="112" t="s">
        <v>51</v>
      </c>
      <c r="P461" s="112" t="s">
        <v>37</v>
      </c>
      <c r="Q461" s="112" t="s">
        <v>88</v>
      </c>
      <c r="R461" s="112" t="s">
        <v>38</v>
      </c>
      <c r="S461" s="112" t="s">
        <v>227</v>
      </c>
      <c r="T461" s="113">
        <v>6</v>
      </c>
    </row>
    <row r="462" spans="1:20" x14ac:dyDescent="0.3">
      <c r="A462" s="120" t="s">
        <v>397</v>
      </c>
      <c r="B462" s="112" t="s">
        <v>17</v>
      </c>
      <c r="C462" s="112" t="s">
        <v>38</v>
      </c>
      <c r="E462" s="112" t="s">
        <v>51</v>
      </c>
      <c r="F462" s="112" t="s">
        <v>56</v>
      </c>
      <c r="G462" s="112" t="s">
        <v>51</v>
      </c>
      <c r="H462" s="112" t="s">
        <v>38</v>
      </c>
      <c r="I462" s="112" t="s">
        <v>33</v>
      </c>
      <c r="J462" s="114" t="s">
        <v>167</v>
      </c>
      <c r="K462" s="112" t="s">
        <v>51</v>
      </c>
      <c r="L462" s="112" t="s">
        <v>51</v>
      </c>
      <c r="M462" s="112" t="s">
        <v>51</v>
      </c>
      <c r="N462" s="112" t="s">
        <v>49</v>
      </c>
      <c r="O462" s="112" t="s">
        <v>51</v>
      </c>
      <c r="P462" s="112" t="s">
        <v>37</v>
      </c>
      <c r="Q462" s="112" t="s">
        <v>88</v>
      </c>
      <c r="R462" s="112" t="s">
        <v>38</v>
      </c>
      <c r="S462" s="112" t="s">
        <v>227</v>
      </c>
      <c r="T462" s="113">
        <v>6</v>
      </c>
    </row>
    <row r="463" spans="1:20" x14ac:dyDescent="0.3">
      <c r="A463" s="119" t="s">
        <v>398</v>
      </c>
      <c r="B463" s="112" t="s">
        <v>17</v>
      </c>
      <c r="C463" s="112" t="s">
        <v>38</v>
      </c>
      <c r="E463" s="112" t="s">
        <v>51</v>
      </c>
      <c r="F463" s="112" t="s">
        <v>56</v>
      </c>
      <c r="G463" s="112" t="s">
        <v>51</v>
      </c>
      <c r="H463" s="112" t="s">
        <v>38</v>
      </c>
      <c r="I463" s="112" t="s">
        <v>33</v>
      </c>
      <c r="J463" s="114" t="s">
        <v>168</v>
      </c>
      <c r="K463" s="112" t="s">
        <v>51</v>
      </c>
      <c r="L463" s="112" t="s">
        <v>51</v>
      </c>
      <c r="M463" s="112" t="s">
        <v>51</v>
      </c>
      <c r="N463" s="112" t="s">
        <v>49</v>
      </c>
      <c r="O463" s="112" t="s">
        <v>51</v>
      </c>
      <c r="P463" s="112" t="s">
        <v>37</v>
      </c>
      <c r="Q463" s="112" t="s">
        <v>88</v>
      </c>
      <c r="R463" s="112" t="s">
        <v>38</v>
      </c>
      <c r="S463" s="112" t="s">
        <v>227</v>
      </c>
      <c r="T463" s="113">
        <v>6</v>
      </c>
    </row>
    <row r="464" spans="1:20" ht="21" x14ac:dyDescent="0.3">
      <c r="A464" s="118" t="s">
        <v>399</v>
      </c>
      <c r="B464" s="112" t="s">
        <v>17</v>
      </c>
      <c r="C464" s="112" t="s">
        <v>38</v>
      </c>
      <c r="E464" s="112" t="s">
        <v>51</v>
      </c>
      <c r="F464" s="112" t="s">
        <v>56</v>
      </c>
      <c r="G464" s="112" t="s">
        <v>51</v>
      </c>
      <c r="H464" s="112" t="s">
        <v>38</v>
      </c>
      <c r="I464" s="112" t="s">
        <v>33</v>
      </c>
      <c r="J464" s="114" t="s">
        <v>86</v>
      </c>
      <c r="K464" s="112" t="s">
        <v>51</v>
      </c>
      <c r="L464" s="112" t="s">
        <v>51</v>
      </c>
      <c r="M464" s="112" t="s">
        <v>51</v>
      </c>
      <c r="N464" s="112" t="s">
        <v>49</v>
      </c>
      <c r="O464" s="112" t="s">
        <v>51</v>
      </c>
      <c r="P464" s="112" t="s">
        <v>37</v>
      </c>
      <c r="Q464" s="112" t="s">
        <v>88</v>
      </c>
      <c r="R464" s="112" t="s">
        <v>38</v>
      </c>
      <c r="S464" s="112" t="s">
        <v>227</v>
      </c>
      <c r="T464" s="113">
        <v>6</v>
      </c>
    </row>
    <row r="465" spans="1:20" ht="21" x14ac:dyDescent="0.3">
      <c r="A465" s="118" t="s">
        <v>400</v>
      </c>
      <c r="B465" s="112" t="s">
        <v>17</v>
      </c>
      <c r="C465" s="112" t="s">
        <v>38</v>
      </c>
      <c r="E465" s="112" t="s">
        <v>51</v>
      </c>
      <c r="F465" s="112" t="s">
        <v>56</v>
      </c>
      <c r="G465" s="112" t="s">
        <v>51</v>
      </c>
      <c r="H465" s="112" t="s">
        <v>38</v>
      </c>
      <c r="I465" s="112" t="s">
        <v>33</v>
      </c>
      <c r="J465" s="114" t="s">
        <v>87</v>
      </c>
      <c r="K465" s="112" t="s">
        <v>51</v>
      </c>
      <c r="L465" s="112" t="s">
        <v>51</v>
      </c>
      <c r="M465" s="112" t="s">
        <v>51</v>
      </c>
      <c r="N465" s="112" t="s">
        <v>49</v>
      </c>
      <c r="O465" s="112" t="s">
        <v>51</v>
      </c>
      <c r="P465" s="112" t="s">
        <v>37</v>
      </c>
      <c r="Q465" s="112" t="s">
        <v>88</v>
      </c>
      <c r="R465" s="112" t="s">
        <v>38</v>
      </c>
      <c r="S465" s="112" t="s">
        <v>227</v>
      </c>
      <c r="T465" s="113">
        <v>6</v>
      </c>
    </row>
    <row r="466" spans="1:20" ht="21" x14ac:dyDescent="0.3">
      <c r="A466" s="121" t="s">
        <v>401</v>
      </c>
      <c r="B466" s="115" t="s">
        <v>17</v>
      </c>
      <c r="C466" s="115" t="s">
        <v>38</v>
      </c>
      <c r="D466" s="115"/>
      <c r="E466" s="115" t="s">
        <v>51</v>
      </c>
      <c r="F466" s="115" t="s">
        <v>56</v>
      </c>
      <c r="G466" s="115" t="s">
        <v>51</v>
      </c>
      <c r="H466" s="115" t="s">
        <v>38</v>
      </c>
      <c r="I466" s="115" t="s">
        <v>33</v>
      </c>
      <c r="J466" s="116" t="s">
        <v>89</v>
      </c>
      <c r="K466" s="115" t="s">
        <v>51</v>
      </c>
      <c r="L466" s="115" t="s">
        <v>51</v>
      </c>
      <c r="M466" s="115" t="s">
        <v>51</v>
      </c>
      <c r="N466" s="115" t="s">
        <v>49</v>
      </c>
      <c r="O466" s="115" t="s">
        <v>51</v>
      </c>
      <c r="P466" s="115" t="s">
        <v>37</v>
      </c>
      <c r="Q466" s="115" t="s">
        <v>88</v>
      </c>
      <c r="R466" s="115" t="s">
        <v>38</v>
      </c>
      <c r="S466" s="115" t="s">
        <v>227</v>
      </c>
      <c r="T466" s="117">
        <v>6</v>
      </c>
    </row>
    <row r="467" spans="1:20" x14ac:dyDescent="0.3">
      <c r="A467" s="118" t="s">
        <v>309</v>
      </c>
      <c r="B467" s="112" t="s">
        <v>17</v>
      </c>
      <c r="C467" s="112" t="s">
        <v>38</v>
      </c>
      <c r="E467" s="112" t="s">
        <v>51</v>
      </c>
      <c r="F467" s="112" t="s">
        <v>57</v>
      </c>
      <c r="G467" s="112" t="s">
        <v>51</v>
      </c>
      <c r="H467" s="112" t="s">
        <v>38</v>
      </c>
      <c r="I467" s="112" t="s">
        <v>33</v>
      </c>
      <c r="J467" s="114" t="s">
        <v>58</v>
      </c>
      <c r="K467" s="112" t="s">
        <v>51</v>
      </c>
      <c r="L467" s="112" t="s">
        <v>51</v>
      </c>
      <c r="M467" s="112" t="s">
        <v>51</v>
      </c>
      <c r="N467" s="112" t="s">
        <v>49</v>
      </c>
      <c r="O467" s="112" t="s">
        <v>51</v>
      </c>
      <c r="P467" s="112" t="s">
        <v>37</v>
      </c>
      <c r="Q467" s="112" t="s">
        <v>88</v>
      </c>
      <c r="R467" s="112" t="s">
        <v>38</v>
      </c>
      <c r="S467" s="112" t="s">
        <v>227</v>
      </c>
      <c r="T467" s="113">
        <v>6</v>
      </c>
    </row>
    <row r="468" spans="1:20" x14ac:dyDescent="0.3">
      <c r="A468" s="119" t="s">
        <v>310</v>
      </c>
      <c r="B468" s="112" t="s">
        <v>17</v>
      </c>
      <c r="C468" s="112" t="s">
        <v>38</v>
      </c>
      <c r="E468" s="112" t="s">
        <v>51</v>
      </c>
      <c r="F468" s="112" t="s">
        <v>57</v>
      </c>
      <c r="G468" s="112" t="s">
        <v>51</v>
      </c>
      <c r="H468" s="112" t="s">
        <v>38</v>
      </c>
      <c r="I468" s="112" t="s">
        <v>33</v>
      </c>
      <c r="J468" s="114" t="s">
        <v>52</v>
      </c>
      <c r="K468" s="112" t="s">
        <v>51</v>
      </c>
      <c r="L468" s="112" t="s">
        <v>51</v>
      </c>
      <c r="M468" s="112" t="s">
        <v>51</v>
      </c>
      <c r="N468" s="112" t="s">
        <v>49</v>
      </c>
      <c r="O468" s="112" t="s">
        <v>51</v>
      </c>
      <c r="P468" s="112" t="s">
        <v>37</v>
      </c>
      <c r="Q468" s="112" t="s">
        <v>88</v>
      </c>
      <c r="R468" s="112" t="s">
        <v>38</v>
      </c>
      <c r="S468" s="112" t="s">
        <v>227</v>
      </c>
      <c r="T468" s="113">
        <v>6</v>
      </c>
    </row>
    <row r="469" spans="1:20" x14ac:dyDescent="0.3">
      <c r="A469" s="119" t="s">
        <v>311</v>
      </c>
      <c r="B469" s="112" t="s">
        <v>17</v>
      </c>
      <c r="C469" s="112" t="s">
        <v>38</v>
      </c>
      <c r="E469" s="112" t="s">
        <v>51</v>
      </c>
      <c r="F469" s="112" t="s">
        <v>57</v>
      </c>
      <c r="G469" s="112" t="s">
        <v>51</v>
      </c>
      <c r="H469" s="112" t="s">
        <v>38</v>
      </c>
      <c r="I469" s="112" t="s">
        <v>33</v>
      </c>
      <c r="J469" s="114" t="s">
        <v>61</v>
      </c>
      <c r="K469" s="112" t="s">
        <v>51</v>
      </c>
      <c r="L469" s="112" t="s">
        <v>51</v>
      </c>
      <c r="M469" s="112" t="s">
        <v>51</v>
      </c>
      <c r="N469" s="112" t="s">
        <v>49</v>
      </c>
      <c r="O469" s="112" t="s">
        <v>51</v>
      </c>
      <c r="P469" s="112" t="s">
        <v>37</v>
      </c>
      <c r="Q469" s="112" t="s">
        <v>88</v>
      </c>
      <c r="R469" s="112" t="s">
        <v>38</v>
      </c>
      <c r="S469" s="112" t="s">
        <v>227</v>
      </c>
      <c r="T469" s="113">
        <v>6</v>
      </c>
    </row>
    <row r="470" spans="1:20" x14ac:dyDescent="0.3">
      <c r="A470" s="119" t="s">
        <v>312</v>
      </c>
      <c r="B470" s="112" t="s">
        <v>17</v>
      </c>
      <c r="C470" s="112" t="s">
        <v>38</v>
      </c>
      <c r="E470" s="112" t="s">
        <v>51</v>
      </c>
      <c r="F470" s="112" t="s">
        <v>57</v>
      </c>
      <c r="G470" s="112" t="s">
        <v>51</v>
      </c>
      <c r="H470" s="112" t="s">
        <v>38</v>
      </c>
      <c r="I470" s="112" t="s">
        <v>33</v>
      </c>
      <c r="J470" s="114" t="s">
        <v>62</v>
      </c>
      <c r="K470" s="112" t="s">
        <v>51</v>
      </c>
      <c r="L470" s="112" t="s">
        <v>51</v>
      </c>
      <c r="M470" s="112" t="s">
        <v>51</v>
      </c>
      <c r="N470" s="112" t="s">
        <v>49</v>
      </c>
      <c r="O470" s="112" t="s">
        <v>51</v>
      </c>
      <c r="P470" s="112" t="s">
        <v>37</v>
      </c>
      <c r="Q470" s="112" t="s">
        <v>88</v>
      </c>
      <c r="R470" s="112" t="s">
        <v>38</v>
      </c>
      <c r="S470" s="112" t="s">
        <v>227</v>
      </c>
      <c r="T470" s="113">
        <v>6</v>
      </c>
    </row>
    <row r="471" spans="1:20" x14ac:dyDescent="0.3">
      <c r="A471" s="119" t="s">
        <v>313</v>
      </c>
      <c r="B471" s="112" t="s">
        <v>17</v>
      </c>
      <c r="C471" s="112" t="s">
        <v>38</v>
      </c>
      <c r="E471" s="112" t="s">
        <v>51</v>
      </c>
      <c r="F471" s="112" t="s">
        <v>57</v>
      </c>
      <c r="G471" s="112" t="s">
        <v>51</v>
      </c>
      <c r="H471" s="112" t="s">
        <v>38</v>
      </c>
      <c r="I471" s="112" t="s">
        <v>33</v>
      </c>
      <c r="J471" s="114" t="s">
        <v>64</v>
      </c>
      <c r="K471" s="112" t="s">
        <v>51</v>
      </c>
      <c r="L471" s="112" t="s">
        <v>51</v>
      </c>
      <c r="M471" s="112" t="s">
        <v>51</v>
      </c>
      <c r="N471" s="112" t="s">
        <v>49</v>
      </c>
      <c r="O471" s="112" t="s">
        <v>51</v>
      </c>
      <c r="P471" s="112" t="s">
        <v>37</v>
      </c>
      <c r="Q471" s="112" t="s">
        <v>88</v>
      </c>
      <c r="R471" s="112" t="s">
        <v>38</v>
      </c>
      <c r="S471" s="112" t="s">
        <v>227</v>
      </c>
      <c r="T471" s="113">
        <v>6</v>
      </c>
    </row>
    <row r="472" spans="1:20" x14ac:dyDescent="0.3">
      <c r="A472" s="119" t="s">
        <v>314</v>
      </c>
      <c r="B472" s="112" t="s">
        <v>17</v>
      </c>
      <c r="C472" s="112" t="s">
        <v>38</v>
      </c>
      <c r="E472" s="112" t="s">
        <v>51</v>
      </c>
      <c r="F472" s="112" t="s">
        <v>57</v>
      </c>
      <c r="G472" s="112" t="s">
        <v>51</v>
      </c>
      <c r="H472" s="112" t="s">
        <v>38</v>
      </c>
      <c r="I472" s="112" t="s">
        <v>33</v>
      </c>
      <c r="J472" s="114" t="s">
        <v>65</v>
      </c>
      <c r="K472" s="112" t="s">
        <v>51</v>
      </c>
      <c r="L472" s="112" t="s">
        <v>51</v>
      </c>
      <c r="M472" s="112" t="s">
        <v>51</v>
      </c>
      <c r="N472" s="112" t="s">
        <v>49</v>
      </c>
      <c r="O472" s="112" t="s">
        <v>51</v>
      </c>
      <c r="P472" s="112" t="s">
        <v>37</v>
      </c>
      <c r="Q472" s="112" t="s">
        <v>88</v>
      </c>
      <c r="R472" s="112" t="s">
        <v>38</v>
      </c>
      <c r="S472" s="112" t="s">
        <v>227</v>
      </c>
      <c r="T472" s="113">
        <v>6</v>
      </c>
    </row>
    <row r="473" spans="1:20" x14ac:dyDescent="0.3">
      <c r="A473" s="119" t="s">
        <v>315</v>
      </c>
      <c r="B473" s="112" t="s">
        <v>17</v>
      </c>
      <c r="C473" s="112" t="s">
        <v>38</v>
      </c>
      <c r="E473" s="112" t="s">
        <v>51</v>
      </c>
      <c r="F473" s="112" t="s">
        <v>57</v>
      </c>
      <c r="G473" s="112" t="s">
        <v>51</v>
      </c>
      <c r="H473" s="112" t="s">
        <v>38</v>
      </c>
      <c r="I473" s="112" t="s">
        <v>33</v>
      </c>
      <c r="J473" s="114" t="s">
        <v>111</v>
      </c>
      <c r="K473" s="112" t="s">
        <v>51</v>
      </c>
      <c r="L473" s="112" t="s">
        <v>51</v>
      </c>
      <c r="M473" s="112" t="s">
        <v>51</v>
      </c>
      <c r="N473" s="112" t="s">
        <v>49</v>
      </c>
      <c r="O473" s="112" t="s">
        <v>51</v>
      </c>
      <c r="P473" s="112" t="s">
        <v>37</v>
      </c>
      <c r="Q473" s="112" t="s">
        <v>88</v>
      </c>
      <c r="R473" s="112" t="s">
        <v>38</v>
      </c>
      <c r="S473" s="112" t="s">
        <v>227</v>
      </c>
      <c r="T473" s="113">
        <v>6</v>
      </c>
    </row>
    <row r="474" spans="1:20" x14ac:dyDescent="0.3">
      <c r="A474" s="119" t="s">
        <v>316</v>
      </c>
      <c r="B474" s="112" t="s">
        <v>17</v>
      </c>
      <c r="C474" s="112" t="s">
        <v>38</v>
      </c>
      <c r="E474" s="112" t="s">
        <v>51</v>
      </c>
      <c r="F474" s="112" t="s">
        <v>57</v>
      </c>
      <c r="G474" s="112" t="s">
        <v>51</v>
      </c>
      <c r="H474" s="112" t="s">
        <v>38</v>
      </c>
      <c r="I474" s="112" t="s">
        <v>33</v>
      </c>
      <c r="J474" s="114" t="s">
        <v>112</v>
      </c>
      <c r="K474" s="112" t="s">
        <v>51</v>
      </c>
      <c r="L474" s="112" t="s">
        <v>51</v>
      </c>
      <c r="M474" s="112" t="s">
        <v>51</v>
      </c>
      <c r="N474" s="112" t="s">
        <v>49</v>
      </c>
      <c r="O474" s="112" t="s">
        <v>51</v>
      </c>
      <c r="P474" s="112" t="s">
        <v>37</v>
      </c>
      <c r="Q474" s="112" t="s">
        <v>88</v>
      </c>
      <c r="R474" s="112" t="s">
        <v>38</v>
      </c>
      <c r="S474" s="112" t="s">
        <v>227</v>
      </c>
      <c r="T474" s="113">
        <v>6</v>
      </c>
    </row>
    <row r="475" spans="1:20" x14ac:dyDescent="0.3">
      <c r="A475" s="119" t="s">
        <v>317</v>
      </c>
      <c r="B475" s="112" t="s">
        <v>17</v>
      </c>
      <c r="C475" s="112" t="s">
        <v>38</v>
      </c>
      <c r="E475" s="112" t="s">
        <v>51</v>
      </c>
      <c r="F475" s="112" t="s">
        <v>57</v>
      </c>
      <c r="G475" s="112" t="s">
        <v>51</v>
      </c>
      <c r="H475" s="112" t="s">
        <v>38</v>
      </c>
      <c r="I475" s="112" t="s">
        <v>33</v>
      </c>
      <c r="J475" s="114" t="s">
        <v>113</v>
      </c>
      <c r="K475" s="112" t="s">
        <v>51</v>
      </c>
      <c r="L475" s="112" t="s">
        <v>51</v>
      </c>
      <c r="M475" s="112" t="s">
        <v>51</v>
      </c>
      <c r="N475" s="112" t="s">
        <v>49</v>
      </c>
      <c r="O475" s="112" t="s">
        <v>51</v>
      </c>
      <c r="P475" s="112" t="s">
        <v>37</v>
      </c>
      <c r="Q475" s="112" t="s">
        <v>88</v>
      </c>
      <c r="R475" s="112" t="s">
        <v>38</v>
      </c>
      <c r="S475" s="112" t="s">
        <v>227</v>
      </c>
      <c r="T475" s="113">
        <v>6</v>
      </c>
    </row>
    <row r="476" spans="1:20" x14ac:dyDescent="0.3">
      <c r="A476" s="119" t="s">
        <v>318</v>
      </c>
      <c r="B476" s="112" t="s">
        <v>17</v>
      </c>
      <c r="C476" s="112" t="s">
        <v>38</v>
      </c>
      <c r="E476" s="112" t="s">
        <v>51</v>
      </c>
      <c r="F476" s="112" t="s">
        <v>57</v>
      </c>
      <c r="G476" s="112" t="s">
        <v>51</v>
      </c>
      <c r="H476" s="112" t="s">
        <v>38</v>
      </c>
      <c r="I476" s="112" t="s">
        <v>33</v>
      </c>
      <c r="J476" s="114" t="s">
        <v>114</v>
      </c>
      <c r="K476" s="112" t="s">
        <v>51</v>
      </c>
      <c r="L476" s="112" t="s">
        <v>51</v>
      </c>
      <c r="M476" s="112" t="s">
        <v>51</v>
      </c>
      <c r="N476" s="112" t="s">
        <v>49</v>
      </c>
      <c r="O476" s="112" t="s">
        <v>51</v>
      </c>
      <c r="P476" s="112" t="s">
        <v>37</v>
      </c>
      <c r="Q476" s="112" t="s">
        <v>88</v>
      </c>
      <c r="R476" s="112" t="s">
        <v>38</v>
      </c>
      <c r="S476" s="112" t="s">
        <v>227</v>
      </c>
      <c r="T476" s="113">
        <v>6</v>
      </c>
    </row>
    <row r="477" spans="1:20" x14ac:dyDescent="0.3">
      <c r="A477" s="119" t="s">
        <v>319</v>
      </c>
      <c r="B477" s="112" t="s">
        <v>17</v>
      </c>
      <c r="C477" s="112" t="s">
        <v>38</v>
      </c>
      <c r="E477" s="112" t="s">
        <v>51</v>
      </c>
      <c r="F477" s="112" t="s">
        <v>57</v>
      </c>
      <c r="G477" s="112" t="s">
        <v>51</v>
      </c>
      <c r="H477" s="112" t="s">
        <v>38</v>
      </c>
      <c r="I477" s="112" t="s">
        <v>33</v>
      </c>
      <c r="J477" s="114" t="s">
        <v>115</v>
      </c>
      <c r="K477" s="112" t="s">
        <v>51</v>
      </c>
      <c r="L477" s="112" t="s">
        <v>51</v>
      </c>
      <c r="M477" s="112" t="s">
        <v>51</v>
      </c>
      <c r="N477" s="112" t="s">
        <v>49</v>
      </c>
      <c r="O477" s="112" t="s">
        <v>51</v>
      </c>
      <c r="P477" s="112" t="s">
        <v>37</v>
      </c>
      <c r="Q477" s="112" t="s">
        <v>88</v>
      </c>
      <c r="R477" s="112" t="s">
        <v>38</v>
      </c>
      <c r="S477" s="112" t="s">
        <v>227</v>
      </c>
      <c r="T477" s="113">
        <v>6</v>
      </c>
    </row>
    <row r="478" spans="1:20" x14ac:dyDescent="0.3">
      <c r="A478" s="119" t="s">
        <v>320</v>
      </c>
      <c r="B478" s="112" t="s">
        <v>17</v>
      </c>
      <c r="C478" s="112" t="s">
        <v>38</v>
      </c>
      <c r="E478" s="112" t="s">
        <v>51</v>
      </c>
      <c r="F478" s="112" t="s">
        <v>57</v>
      </c>
      <c r="G478" s="112" t="s">
        <v>51</v>
      </c>
      <c r="H478" s="112" t="s">
        <v>38</v>
      </c>
      <c r="I478" s="112" t="s">
        <v>33</v>
      </c>
      <c r="J478" s="114" t="s">
        <v>116</v>
      </c>
      <c r="K478" s="112" t="s">
        <v>51</v>
      </c>
      <c r="L478" s="112" t="s">
        <v>51</v>
      </c>
      <c r="M478" s="112" t="s">
        <v>51</v>
      </c>
      <c r="N478" s="112" t="s">
        <v>49</v>
      </c>
      <c r="O478" s="112" t="s">
        <v>51</v>
      </c>
      <c r="P478" s="112" t="s">
        <v>37</v>
      </c>
      <c r="Q478" s="112" t="s">
        <v>88</v>
      </c>
      <c r="R478" s="112" t="s">
        <v>38</v>
      </c>
      <c r="S478" s="112" t="s">
        <v>227</v>
      </c>
      <c r="T478" s="113">
        <v>6</v>
      </c>
    </row>
    <row r="479" spans="1:20" x14ac:dyDescent="0.3">
      <c r="A479" s="119" t="s">
        <v>321</v>
      </c>
      <c r="B479" s="112" t="s">
        <v>17</v>
      </c>
      <c r="C479" s="112" t="s">
        <v>38</v>
      </c>
      <c r="E479" s="112" t="s">
        <v>51</v>
      </c>
      <c r="F479" s="112" t="s">
        <v>57</v>
      </c>
      <c r="G479" s="112" t="s">
        <v>51</v>
      </c>
      <c r="H479" s="112" t="s">
        <v>38</v>
      </c>
      <c r="I479" s="112" t="s">
        <v>33</v>
      </c>
      <c r="J479" s="114" t="s">
        <v>67</v>
      </c>
      <c r="K479" s="112" t="s">
        <v>51</v>
      </c>
      <c r="L479" s="112" t="s">
        <v>51</v>
      </c>
      <c r="M479" s="112" t="s">
        <v>51</v>
      </c>
      <c r="N479" s="112" t="s">
        <v>49</v>
      </c>
      <c r="O479" s="112" t="s">
        <v>51</v>
      </c>
      <c r="P479" s="112" t="s">
        <v>37</v>
      </c>
      <c r="Q479" s="112" t="s">
        <v>88</v>
      </c>
      <c r="R479" s="112" t="s">
        <v>38</v>
      </c>
      <c r="S479" s="112" t="s">
        <v>227</v>
      </c>
      <c r="T479" s="113">
        <v>6</v>
      </c>
    </row>
    <row r="480" spans="1:20" x14ac:dyDescent="0.3">
      <c r="A480" s="119" t="s">
        <v>322</v>
      </c>
      <c r="B480" s="112" t="s">
        <v>17</v>
      </c>
      <c r="C480" s="112" t="s">
        <v>38</v>
      </c>
      <c r="E480" s="112" t="s">
        <v>51</v>
      </c>
      <c r="F480" s="112" t="s">
        <v>57</v>
      </c>
      <c r="G480" s="112" t="s">
        <v>51</v>
      </c>
      <c r="H480" s="112" t="s">
        <v>38</v>
      </c>
      <c r="I480" s="112" t="s">
        <v>33</v>
      </c>
      <c r="J480" s="114" t="s">
        <v>117</v>
      </c>
      <c r="K480" s="112" t="s">
        <v>51</v>
      </c>
      <c r="L480" s="112" t="s">
        <v>51</v>
      </c>
      <c r="M480" s="112" t="s">
        <v>51</v>
      </c>
      <c r="N480" s="112" t="s">
        <v>49</v>
      </c>
      <c r="O480" s="112" t="s">
        <v>51</v>
      </c>
      <c r="P480" s="112" t="s">
        <v>37</v>
      </c>
      <c r="Q480" s="112" t="s">
        <v>88</v>
      </c>
      <c r="R480" s="112" t="s">
        <v>38</v>
      </c>
      <c r="S480" s="112" t="s">
        <v>227</v>
      </c>
      <c r="T480" s="113">
        <v>6</v>
      </c>
    </row>
    <row r="481" spans="1:20" x14ac:dyDescent="0.3">
      <c r="A481" s="119" t="s">
        <v>323</v>
      </c>
      <c r="B481" s="112" t="s">
        <v>17</v>
      </c>
      <c r="C481" s="112" t="s">
        <v>38</v>
      </c>
      <c r="E481" s="112" t="s">
        <v>51</v>
      </c>
      <c r="F481" s="112" t="s">
        <v>57</v>
      </c>
      <c r="G481" s="112" t="s">
        <v>51</v>
      </c>
      <c r="H481" s="112" t="s">
        <v>38</v>
      </c>
      <c r="I481" s="112" t="s">
        <v>33</v>
      </c>
      <c r="J481" s="114" t="s">
        <v>118</v>
      </c>
      <c r="K481" s="112" t="s">
        <v>51</v>
      </c>
      <c r="L481" s="112" t="s">
        <v>51</v>
      </c>
      <c r="M481" s="112" t="s">
        <v>51</v>
      </c>
      <c r="N481" s="112" t="s">
        <v>49</v>
      </c>
      <c r="O481" s="112" t="s">
        <v>51</v>
      </c>
      <c r="P481" s="112" t="s">
        <v>37</v>
      </c>
      <c r="Q481" s="112" t="s">
        <v>88</v>
      </c>
      <c r="R481" s="112" t="s">
        <v>38</v>
      </c>
      <c r="S481" s="112" t="s">
        <v>227</v>
      </c>
      <c r="T481" s="113">
        <v>6</v>
      </c>
    </row>
    <row r="482" spans="1:20" x14ac:dyDescent="0.3">
      <c r="A482" s="119" t="s">
        <v>324</v>
      </c>
      <c r="B482" s="112" t="s">
        <v>17</v>
      </c>
      <c r="C482" s="112" t="s">
        <v>38</v>
      </c>
      <c r="E482" s="112" t="s">
        <v>51</v>
      </c>
      <c r="F482" s="112" t="s">
        <v>57</v>
      </c>
      <c r="G482" s="112" t="s">
        <v>51</v>
      </c>
      <c r="H482" s="112" t="s">
        <v>38</v>
      </c>
      <c r="I482" s="112" t="s">
        <v>33</v>
      </c>
      <c r="J482" s="114" t="s">
        <v>119</v>
      </c>
      <c r="K482" s="112" t="s">
        <v>51</v>
      </c>
      <c r="L482" s="112" t="s">
        <v>51</v>
      </c>
      <c r="M482" s="112" t="s">
        <v>51</v>
      </c>
      <c r="N482" s="112" t="s">
        <v>49</v>
      </c>
      <c r="O482" s="112" t="s">
        <v>51</v>
      </c>
      <c r="P482" s="112" t="s">
        <v>37</v>
      </c>
      <c r="Q482" s="112" t="s">
        <v>88</v>
      </c>
      <c r="R482" s="112" t="s">
        <v>38</v>
      </c>
      <c r="S482" s="112" t="s">
        <v>227</v>
      </c>
      <c r="T482" s="113">
        <v>6</v>
      </c>
    </row>
    <row r="483" spans="1:20" x14ac:dyDescent="0.3">
      <c r="A483" s="119" t="s">
        <v>325</v>
      </c>
      <c r="B483" s="112" t="s">
        <v>17</v>
      </c>
      <c r="C483" s="112" t="s">
        <v>38</v>
      </c>
      <c r="E483" s="112" t="s">
        <v>51</v>
      </c>
      <c r="F483" s="112" t="s">
        <v>57</v>
      </c>
      <c r="G483" s="112" t="s">
        <v>51</v>
      </c>
      <c r="H483" s="112" t="s">
        <v>38</v>
      </c>
      <c r="I483" s="112" t="s">
        <v>33</v>
      </c>
      <c r="J483" s="114" t="s">
        <v>120</v>
      </c>
      <c r="K483" s="112" t="s">
        <v>51</v>
      </c>
      <c r="L483" s="112" t="s">
        <v>51</v>
      </c>
      <c r="M483" s="112" t="s">
        <v>51</v>
      </c>
      <c r="N483" s="112" t="s">
        <v>49</v>
      </c>
      <c r="O483" s="112" t="s">
        <v>51</v>
      </c>
      <c r="P483" s="112" t="s">
        <v>37</v>
      </c>
      <c r="Q483" s="112" t="s">
        <v>88</v>
      </c>
      <c r="R483" s="112" t="s">
        <v>38</v>
      </c>
      <c r="S483" s="112" t="s">
        <v>227</v>
      </c>
      <c r="T483" s="113">
        <v>6</v>
      </c>
    </row>
    <row r="484" spans="1:20" x14ac:dyDescent="0.3">
      <c r="A484" s="119" t="s">
        <v>326</v>
      </c>
      <c r="B484" s="112" t="s">
        <v>17</v>
      </c>
      <c r="C484" s="112" t="s">
        <v>38</v>
      </c>
      <c r="E484" s="112" t="s">
        <v>51</v>
      </c>
      <c r="F484" s="112" t="s">
        <v>57</v>
      </c>
      <c r="G484" s="112" t="s">
        <v>51</v>
      </c>
      <c r="H484" s="112" t="s">
        <v>38</v>
      </c>
      <c r="I484" s="112" t="s">
        <v>33</v>
      </c>
      <c r="J484" s="114" t="s">
        <v>121</v>
      </c>
      <c r="K484" s="112" t="s">
        <v>51</v>
      </c>
      <c r="L484" s="112" t="s">
        <v>51</v>
      </c>
      <c r="M484" s="112" t="s">
        <v>51</v>
      </c>
      <c r="N484" s="112" t="s">
        <v>49</v>
      </c>
      <c r="O484" s="112" t="s">
        <v>51</v>
      </c>
      <c r="P484" s="112" t="s">
        <v>37</v>
      </c>
      <c r="Q484" s="112" t="s">
        <v>88</v>
      </c>
      <c r="R484" s="112" t="s">
        <v>38</v>
      </c>
      <c r="S484" s="112" t="s">
        <v>227</v>
      </c>
      <c r="T484" s="113">
        <v>6</v>
      </c>
    </row>
    <row r="485" spans="1:20" x14ac:dyDescent="0.3">
      <c r="A485" s="119" t="s">
        <v>327</v>
      </c>
      <c r="B485" s="112" t="s">
        <v>17</v>
      </c>
      <c r="C485" s="112" t="s">
        <v>38</v>
      </c>
      <c r="E485" s="112" t="s">
        <v>51</v>
      </c>
      <c r="F485" s="112" t="s">
        <v>57</v>
      </c>
      <c r="G485" s="112" t="s">
        <v>51</v>
      </c>
      <c r="H485" s="112" t="s">
        <v>38</v>
      </c>
      <c r="I485" s="112" t="s">
        <v>33</v>
      </c>
      <c r="J485" s="114" t="s">
        <v>122</v>
      </c>
      <c r="K485" s="112" t="s">
        <v>51</v>
      </c>
      <c r="L485" s="112" t="s">
        <v>51</v>
      </c>
      <c r="M485" s="112" t="s">
        <v>51</v>
      </c>
      <c r="N485" s="112" t="s">
        <v>49</v>
      </c>
      <c r="O485" s="112" t="s">
        <v>51</v>
      </c>
      <c r="P485" s="112" t="s">
        <v>37</v>
      </c>
      <c r="Q485" s="112" t="s">
        <v>88</v>
      </c>
      <c r="R485" s="112" t="s">
        <v>38</v>
      </c>
      <c r="S485" s="112" t="s">
        <v>227</v>
      </c>
      <c r="T485" s="113">
        <v>6</v>
      </c>
    </row>
    <row r="486" spans="1:20" x14ac:dyDescent="0.3">
      <c r="A486" s="119" t="s">
        <v>328</v>
      </c>
      <c r="B486" s="112" t="s">
        <v>17</v>
      </c>
      <c r="C486" s="112" t="s">
        <v>38</v>
      </c>
      <c r="E486" s="112" t="s">
        <v>51</v>
      </c>
      <c r="F486" s="112" t="s">
        <v>57</v>
      </c>
      <c r="G486" s="112" t="s">
        <v>51</v>
      </c>
      <c r="H486" s="112" t="s">
        <v>38</v>
      </c>
      <c r="I486" s="112" t="s">
        <v>33</v>
      </c>
      <c r="J486" s="114" t="s">
        <v>123</v>
      </c>
      <c r="K486" s="112" t="s">
        <v>51</v>
      </c>
      <c r="L486" s="112" t="s">
        <v>51</v>
      </c>
      <c r="M486" s="112" t="s">
        <v>51</v>
      </c>
      <c r="N486" s="112" t="s">
        <v>49</v>
      </c>
      <c r="O486" s="112" t="s">
        <v>51</v>
      </c>
      <c r="P486" s="112" t="s">
        <v>37</v>
      </c>
      <c r="Q486" s="112" t="s">
        <v>88</v>
      </c>
      <c r="R486" s="112" t="s">
        <v>38</v>
      </c>
      <c r="S486" s="112" t="s">
        <v>227</v>
      </c>
      <c r="T486" s="113">
        <v>6</v>
      </c>
    </row>
    <row r="487" spans="1:20" x14ac:dyDescent="0.3">
      <c r="A487" s="119" t="s">
        <v>329</v>
      </c>
      <c r="B487" s="112" t="s">
        <v>17</v>
      </c>
      <c r="C487" s="112" t="s">
        <v>38</v>
      </c>
      <c r="E487" s="112" t="s">
        <v>51</v>
      </c>
      <c r="F487" s="112" t="s">
        <v>57</v>
      </c>
      <c r="G487" s="112" t="s">
        <v>51</v>
      </c>
      <c r="H487" s="112" t="s">
        <v>38</v>
      </c>
      <c r="I487" s="112" t="s">
        <v>33</v>
      </c>
      <c r="J487" s="114" t="s">
        <v>124</v>
      </c>
      <c r="K487" s="112" t="s">
        <v>51</v>
      </c>
      <c r="L487" s="112" t="s">
        <v>51</v>
      </c>
      <c r="M487" s="112" t="s">
        <v>51</v>
      </c>
      <c r="N487" s="112" t="s">
        <v>49</v>
      </c>
      <c r="O487" s="112" t="s">
        <v>51</v>
      </c>
      <c r="P487" s="112" t="s">
        <v>37</v>
      </c>
      <c r="Q487" s="112" t="s">
        <v>88</v>
      </c>
      <c r="R487" s="112" t="s">
        <v>38</v>
      </c>
      <c r="S487" s="112" t="s">
        <v>227</v>
      </c>
      <c r="T487" s="113">
        <v>6</v>
      </c>
    </row>
    <row r="488" spans="1:20" x14ac:dyDescent="0.3">
      <c r="A488" s="119" t="s">
        <v>330</v>
      </c>
      <c r="B488" s="112" t="s">
        <v>17</v>
      </c>
      <c r="C488" s="112" t="s">
        <v>38</v>
      </c>
      <c r="E488" s="112" t="s">
        <v>51</v>
      </c>
      <c r="F488" s="112" t="s">
        <v>57</v>
      </c>
      <c r="G488" s="112" t="s">
        <v>51</v>
      </c>
      <c r="H488" s="112" t="s">
        <v>38</v>
      </c>
      <c r="I488" s="112" t="s">
        <v>33</v>
      </c>
      <c r="J488" s="114" t="s">
        <v>125</v>
      </c>
      <c r="K488" s="112" t="s">
        <v>51</v>
      </c>
      <c r="L488" s="112" t="s">
        <v>51</v>
      </c>
      <c r="M488" s="112" t="s">
        <v>51</v>
      </c>
      <c r="N488" s="112" t="s">
        <v>49</v>
      </c>
      <c r="O488" s="112" t="s">
        <v>51</v>
      </c>
      <c r="P488" s="112" t="s">
        <v>37</v>
      </c>
      <c r="Q488" s="112" t="s">
        <v>88</v>
      </c>
      <c r="R488" s="112" t="s">
        <v>38</v>
      </c>
      <c r="S488" s="112" t="s">
        <v>227</v>
      </c>
      <c r="T488" s="113">
        <v>6</v>
      </c>
    </row>
    <row r="489" spans="1:20" x14ac:dyDescent="0.3">
      <c r="A489" s="119" t="s">
        <v>331</v>
      </c>
      <c r="B489" s="112" t="s">
        <v>17</v>
      </c>
      <c r="C489" s="112" t="s">
        <v>38</v>
      </c>
      <c r="E489" s="112" t="s">
        <v>51</v>
      </c>
      <c r="F489" s="112" t="s">
        <v>57</v>
      </c>
      <c r="G489" s="112" t="s">
        <v>51</v>
      </c>
      <c r="H489" s="112" t="s">
        <v>38</v>
      </c>
      <c r="I489" s="112" t="s">
        <v>33</v>
      </c>
      <c r="J489" s="114" t="s">
        <v>126</v>
      </c>
      <c r="K489" s="112" t="s">
        <v>51</v>
      </c>
      <c r="L489" s="112" t="s">
        <v>51</v>
      </c>
      <c r="M489" s="112" t="s">
        <v>51</v>
      </c>
      <c r="N489" s="112" t="s">
        <v>49</v>
      </c>
      <c r="O489" s="112" t="s">
        <v>51</v>
      </c>
      <c r="P489" s="112" t="s">
        <v>37</v>
      </c>
      <c r="Q489" s="112" t="s">
        <v>88</v>
      </c>
      <c r="R489" s="112" t="s">
        <v>38</v>
      </c>
      <c r="S489" s="112" t="s">
        <v>227</v>
      </c>
      <c r="T489" s="113">
        <v>6</v>
      </c>
    </row>
    <row r="490" spans="1:20" x14ac:dyDescent="0.3">
      <c r="A490" s="119" t="s">
        <v>332</v>
      </c>
      <c r="B490" s="112" t="s">
        <v>17</v>
      </c>
      <c r="C490" s="112" t="s">
        <v>38</v>
      </c>
      <c r="E490" s="112" t="s">
        <v>51</v>
      </c>
      <c r="F490" s="112" t="s">
        <v>57</v>
      </c>
      <c r="G490" s="112" t="s">
        <v>51</v>
      </c>
      <c r="H490" s="112" t="s">
        <v>38</v>
      </c>
      <c r="I490" s="112" t="s">
        <v>33</v>
      </c>
      <c r="J490" s="114" t="s">
        <v>127</v>
      </c>
      <c r="K490" s="112" t="s">
        <v>51</v>
      </c>
      <c r="L490" s="112" t="s">
        <v>51</v>
      </c>
      <c r="M490" s="112" t="s">
        <v>51</v>
      </c>
      <c r="N490" s="112" t="s">
        <v>49</v>
      </c>
      <c r="O490" s="112" t="s">
        <v>51</v>
      </c>
      <c r="P490" s="112" t="s">
        <v>37</v>
      </c>
      <c r="Q490" s="112" t="s">
        <v>88</v>
      </c>
      <c r="R490" s="112" t="s">
        <v>38</v>
      </c>
      <c r="S490" s="112" t="s">
        <v>227</v>
      </c>
      <c r="T490" s="113">
        <v>6</v>
      </c>
    </row>
    <row r="491" spans="1:20" x14ac:dyDescent="0.3">
      <c r="A491" s="119" t="s">
        <v>333</v>
      </c>
      <c r="B491" s="112" t="s">
        <v>17</v>
      </c>
      <c r="C491" s="112" t="s">
        <v>38</v>
      </c>
      <c r="E491" s="112" t="s">
        <v>51</v>
      </c>
      <c r="F491" s="112" t="s">
        <v>57</v>
      </c>
      <c r="G491" s="112" t="s">
        <v>51</v>
      </c>
      <c r="H491" s="112" t="s">
        <v>38</v>
      </c>
      <c r="I491" s="112" t="s">
        <v>33</v>
      </c>
      <c r="J491" s="114" t="s">
        <v>128</v>
      </c>
      <c r="K491" s="112" t="s">
        <v>51</v>
      </c>
      <c r="L491" s="112" t="s">
        <v>51</v>
      </c>
      <c r="M491" s="112" t="s">
        <v>51</v>
      </c>
      <c r="N491" s="112" t="s">
        <v>49</v>
      </c>
      <c r="O491" s="112" t="s">
        <v>51</v>
      </c>
      <c r="P491" s="112" t="s">
        <v>37</v>
      </c>
      <c r="Q491" s="112" t="s">
        <v>88</v>
      </c>
      <c r="R491" s="112" t="s">
        <v>38</v>
      </c>
      <c r="S491" s="112" t="s">
        <v>227</v>
      </c>
      <c r="T491" s="113">
        <v>6</v>
      </c>
    </row>
    <row r="492" spans="1:20" x14ac:dyDescent="0.3">
      <c r="A492" s="119" t="s">
        <v>334</v>
      </c>
      <c r="B492" s="112" t="s">
        <v>17</v>
      </c>
      <c r="C492" s="112" t="s">
        <v>38</v>
      </c>
      <c r="E492" s="112" t="s">
        <v>51</v>
      </c>
      <c r="F492" s="112" t="s">
        <v>57</v>
      </c>
      <c r="G492" s="112" t="s">
        <v>51</v>
      </c>
      <c r="H492" s="112" t="s">
        <v>38</v>
      </c>
      <c r="I492" s="112" t="s">
        <v>33</v>
      </c>
      <c r="J492" s="114" t="s">
        <v>69</v>
      </c>
      <c r="K492" s="112" t="s">
        <v>51</v>
      </c>
      <c r="L492" s="112" t="s">
        <v>51</v>
      </c>
      <c r="M492" s="112" t="s">
        <v>51</v>
      </c>
      <c r="N492" s="112" t="s">
        <v>49</v>
      </c>
      <c r="O492" s="112" t="s">
        <v>51</v>
      </c>
      <c r="P492" s="112" t="s">
        <v>37</v>
      </c>
      <c r="Q492" s="112" t="s">
        <v>88</v>
      </c>
      <c r="R492" s="112" t="s">
        <v>38</v>
      </c>
      <c r="S492" s="112" t="s">
        <v>227</v>
      </c>
      <c r="T492" s="113">
        <v>6</v>
      </c>
    </row>
    <row r="493" spans="1:20" x14ac:dyDescent="0.3">
      <c r="A493" s="119" t="s">
        <v>335</v>
      </c>
      <c r="B493" s="112" t="s">
        <v>17</v>
      </c>
      <c r="C493" s="112" t="s">
        <v>38</v>
      </c>
      <c r="E493" s="112" t="s">
        <v>51</v>
      </c>
      <c r="F493" s="112" t="s">
        <v>57</v>
      </c>
      <c r="G493" s="112" t="s">
        <v>51</v>
      </c>
      <c r="H493" s="112" t="s">
        <v>38</v>
      </c>
      <c r="I493" s="112" t="s">
        <v>33</v>
      </c>
      <c r="J493" s="114" t="s">
        <v>129</v>
      </c>
      <c r="K493" s="112" t="s">
        <v>51</v>
      </c>
      <c r="L493" s="112" t="s">
        <v>51</v>
      </c>
      <c r="M493" s="112" t="s">
        <v>51</v>
      </c>
      <c r="N493" s="112" t="s">
        <v>49</v>
      </c>
      <c r="O493" s="112" t="s">
        <v>51</v>
      </c>
      <c r="P493" s="112" t="s">
        <v>37</v>
      </c>
      <c r="Q493" s="112" t="s">
        <v>88</v>
      </c>
      <c r="R493" s="112" t="s">
        <v>38</v>
      </c>
      <c r="S493" s="112" t="s">
        <v>227</v>
      </c>
      <c r="T493" s="113">
        <v>6</v>
      </c>
    </row>
    <row r="494" spans="1:20" x14ac:dyDescent="0.3">
      <c r="A494" s="119" t="s">
        <v>336</v>
      </c>
      <c r="B494" s="112" t="s">
        <v>17</v>
      </c>
      <c r="C494" s="112" t="s">
        <v>38</v>
      </c>
      <c r="E494" s="112" t="s">
        <v>51</v>
      </c>
      <c r="F494" s="112" t="s">
        <v>57</v>
      </c>
      <c r="G494" s="112" t="s">
        <v>51</v>
      </c>
      <c r="H494" s="112" t="s">
        <v>38</v>
      </c>
      <c r="I494" s="112" t="s">
        <v>33</v>
      </c>
      <c r="J494" s="114" t="s">
        <v>130</v>
      </c>
      <c r="K494" s="112" t="s">
        <v>51</v>
      </c>
      <c r="L494" s="112" t="s">
        <v>51</v>
      </c>
      <c r="M494" s="112" t="s">
        <v>51</v>
      </c>
      <c r="N494" s="112" t="s">
        <v>49</v>
      </c>
      <c r="O494" s="112" t="s">
        <v>51</v>
      </c>
      <c r="P494" s="112" t="s">
        <v>37</v>
      </c>
      <c r="Q494" s="112" t="s">
        <v>88</v>
      </c>
      <c r="R494" s="112" t="s">
        <v>38</v>
      </c>
      <c r="S494" s="112" t="s">
        <v>227</v>
      </c>
      <c r="T494" s="113">
        <v>6</v>
      </c>
    </row>
    <row r="495" spans="1:20" x14ac:dyDescent="0.3">
      <c r="A495" s="119" t="s">
        <v>337</v>
      </c>
      <c r="B495" s="112" t="s">
        <v>17</v>
      </c>
      <c r="C495" s="112" t="s">
        <v>38</v>
      </c>
      <c r="E495" s="112" t="s">
        <v>51</v>
      </c>
      <c r="F495" s="112" t="s">
        <v>57</v>
      </c>
      <c r="G495" s="112" t="s">
        <v>51</v>
      </c>
      <c r="H495" s="112" t="s">
        <v>38</v>
      </c>
      <c r="I495" s="112" t="s">
        <v>33</v>
      </c>
      <c r="J495" s="114" t="s">
        <v>131</v>
      </c>
      <c r="K495" s="112" t="s">
        <v>51</v>
      </c>
      <c r="L495" s="112" t="s">
        <v>51</v>
      </c>
      <c r="M495" s="112" t="s">
        <v>51</v>
      </c>
      <c r="N495" s="112" t="s">
        <v>49</v>
      </c>
      <c r="O495" s="112" t="s">
        <v>51</v>
      </c>
      <c r="P495" s="112" t="s">
        <v>37</v>
      </c>
      <c r="Q495" s="112" t="s">
        <v>88</v>
      </c>
      <c r="R495" s="112" t="s">
        <v>38</v>
      </c>
      <c r="S495" s="112" t="s">
        <v>227</v>
      </c>
      <c r="T495" s="113">
        <v>6</v>
      </c>
    </row>
    <row r="496" spans="1:20" x14ac:dyDescent="0.3">
      <c r="A496" s="119" t="s">
        <v>338</v>
      </c>
      <c r="B496" s="112" t="s">
        <v>17</v>
      </c>
      <c r="C496" s="112" t="s">
        <v>38</v>
      </c>
      <c r="E496" s="112" t="s">
        <v>51</v>
      </c>
      <c r="F496" s="112" t="s">
        <v>57</v>
      </c>
      <c r="G496" s="112" t="s">
        <v>51</v>
      </c>
      <c r="H496" s="112" t="s">
        <v>38</v>
      </c>
      <c r="I496" s="112" t="s">
        <v>33</v>
      </c>
      <c r="J496" s="114" t="s">
        <v>132</v>
      </c>
      <c r="K496" s="112" t="s">
        <v>51</v>
      </c>
      <c r="L496" s="112" t="s">
        <v>51</v>
      </c>
      <c r="M496" s="112" t="s">
        <v>51</v>
      </c>
      <c r="N496" s="112" t="s">
        <v>49</v>
      </c>
      <c r="O496" s="112" t="s">
        <v>51</v>
      </c>
      <c r="P496" s="112" t="s">
        <v>37</v>
      </c>
      <c r="Q496" s="112" t="s">
        <v>88</v>
      </c>
      <c r="R496" s="112" t="s">
        <v>38</v>
      </c>
      <c r="S496" s="112" t="s">
        <v>227</v>
      </c>
      <c r="T496" s="113">
        <v>6</v>
      </c>
    </row>
    <row r="497" spans="1:20" x14ac:dyDescent="0.3">
      <c r="A497" s="119" t="s">
        <v>339</v>
      </c>
      <c r="B497" s="112" t="s">
        <v>17</v>
      </c>
      <c r="C497" s="112" t="s">
        <v>38</v>
      </c>
      <c r="E497" s="112" t="s">
        <v>51</v>
      </c>
      <c r="F497" s="112" t="s">
        <v>57</v>
      </c>
      <c r="G497" s="112" t="s">
        <v>51</v>
      </c>
      <c r="H497" s="112" t="s">
        <v>38</v>
      </c>
      <c r="I497" s="112" t="s">
        <v>33</v>
      </c>
      <c r="J497" s="114" t="s">
        <v>133</v>
      </c>
      <c r="K497" s="112" t="s">
        <v>51</v>
      </c>
      <c r="L497" s="112" t="s">
        <v>51</v>
      </c>
      <c r="M497" s="112" t="s">
        <v>51</v>
      </c>
      <c r="N497" s="112" t="s">
        <v>49</v>
      </c>
      <c r="O497" s="112" t="s">
        <v>51</v>
      </c>
      <c r="P497" s="112" t="s">
        <v>37</v>
      </c>
      <c r="Q497" s="112" t="s">
        <v>88</v>
      </c>
      <c r="R497" s="112" t="s">
        <v>38</v>
      </c>
      <c r="S497" s="112" t="s">
        <v>227</v>
      </c>
      <c r="T497" s="113">
        <v>6</v>
      </c>
    </row>
    <row r="498" spans="1:20" x14ac:dyDescent="0.3">
      <c r="A498" s="119" t="s">
        <v>340</v>
      </c>
      <c r="B498" s="112" t="s">
        <v>17</v>
      </c>
      <c r="C498" s="112" t="s">
        <v>38</v>
      </c>
      <c r="E498" s="112" t="s">
        <v>51</v>
      </c>
      <c r="F498" s="112" t="s">
        <v>57</v>
      </c>
      <c r="G498" s="112" t="s">
        <v>51</v>
      </c>
      <c r="H498" s="112" t="s">
        <v>38</v>
      </c>
      <c r="I498" s="112" t="s">
        <v>33</v>
      </c>
      <c r="J498" s="114" t="s">
        <v>134</v>
      </c>
      <c r="K498" s="112" t="s">
        <v>51</v>
      </c>
      <c r="L498" s="112" t="s">
        <v>51</v>
      </c>
      <c r="M498" s="112" t="s">
        <v>51</v>
      </c>
      <c r="N498" s="112" t="s">
        <v>49</v>
      </c>
      <c r="O498" s="112" t="s">
        <v>51</v>
      </c>
      <c r="P498" s="112" t="s">
        <v>37</v>
      </c>
      <c r="Q498" s="112" t="s">
        <v>88</v>
      </c>
      <c r="R498" s="112" t="s">
        <v>38</v>
      </c>
      <c r="S498" s="112" t="s">
        <v>227</v>
      </c>
      <c r="T498" s="113">
        <v>6</v>
      </c>
    </row>
    <row r="499" spans="1:20" x14ac:dyDescent="0.3">
      <c r="A499" s="119" t="s">
        <v>341</v>
      </c>
      <c r="B499" s="112" t="s">
        <v>17</v>
      </c>
      <c r="C499" s="112" t="s">
        <v>38</v>
      </c>
      <c r="E499" s="112" t="s">
        <v>51</v>
      </c>
      <c r="F499" s="112" t="s">
        <v>57</v>
      </c>
      <c r="G499" s="112" t="s">
        <v>51</v>
      </c>
      <c r="H499" s="112" t="s">
        <v>38</v>
      </c>
      <c r="I499" s="112" t="s">
        <v>33</v>
      </c>
      <c r="J499" s="114" t="s">
        <v>135</v>
      </c>
      <c r="K499" s="112" t="s">
        <v>51</v>
      </c>
      <c r="L499" s="112" t="s">
        <v>51</v>
      </c>
      <c r="M499" s="112" t="s">
        <v>51</v>
      </c>
      <c r="N499" s="112" t="s">
        <v>49</v>
      </c>
      <c r="O499" s="112" t="s">
        <v>51</v>
      </c>
      <c r="P499" s="112" t="s">
        <v>37</v>
      </c>
      <c r="Q499" s="112" t="s">
        <v>88</v>
      </c>
      <c r="R499" s="112" t="s">
        <v>38</v>
      </c>
      <c r="S499" s="112" t="s">
        <v>227</v>
      </c>
      <c r="T499" s="113">
        <v>6</v>
      </c>
    </row>
    <row r="500" spans="1:20" x14ac:dyDescent="0.3">
      <c r="A500" s="119" t="s">
        <v>342</v>
      </c>
      <c r="B500" s="112" t="s">
        <v>17</v>
      </c>
      <c r="C500" s="112" t="s">
        <v>38</v>
      </c>
      <c r="E500" s="112" t="s">
        <v>51</v>
      </c>
      <c r="F500" s="112" t="s">
        <v>57</v>
      </c>
      <c r="G500" s="112" t="s">
        <v>51</v>
      </c>
      <c r="H500" s="112" t="s">
        <v>38</v>
      </c>
      <c r="I500" s="112" t="s">
        <v>33</v>
      </c>
      <c r="J500" s="114" t="s">
        <v>136</v>
      </c>
      <c r="K500" s="112" t="s">
        <v>51</v>
      </c>
      <c r="L500" s="112" t="s">
        <v>51</v>
      </c>
      <c r="M500" s="112" t="s">
        <v>51</v>
      </c>
      <c r="N500" s="112" t="s">
        <v>49</v>
      </c>
      <c r="O500" s="112" t="s">
        <v>51</v>
      </c>
      <c r="P500" s="112" t="s">
        <v>37</v>
      </c>
      <c r="Q500" s="112" t="s">
        <v>88</v>
      </c>
      <c r="R500" s="112" t="s">
        <v>38</v>
      </c>
      <c r="S500" s="112" t="s">
        <v>227</v>
      </c>
      <c r="T500" s="113">
        <v>6</v>
      </c>
    </row>
    <row r="501" spans="1:20" x14ac:dyDescent="0.3">
      <c r="A501" s="118" t="s">
        <v>343</v>
      </c>
      <c r="B501" s="112" t="s">
        <v>17</v>
      </c>
      <c r="C501" s="112" t="s">
        <v>38</v>
      </c>
      <c r="E501" s="112" t="s">
        <v>51</v>
      </c>
      <c r="F501" s="112" t="s">
        <v>57</v>
      </c>
      <c r="G501" s="112" t="s">
        <v>51</v>
      </c>
      <c r="H501" s="112" t="s">
        <v>38</v>
      </c>
      <c r="I501" s="112" t="s">
        <v>33</v>
      </c>
      <c r="J501" s="114" t="s">
        <v>71</v>
      </c>
      <c r="K501" s="112" t="s">
        <v>51</v>
      </c>
      <c r="L501" s="112" t="s">
        <v>51</v>
      </c>
      <c r="M501" s="112" t="s">
        <v>51</v>
      </c>
      <c r="N501" s="112" t="s">
        <v>49</v>
      </c>
      <c r="O501" s="112" t="s">
        <v>51</v>
      </c>
      <c r="P501" s="112" t="s">
        <v>37</v>
      </c>
      <c r="Q501" s="112" t="s">
        <v>88</v>
      </c>
      <c r="R501" s="112" t="s">
        <v>38</v>
      </c>
      <c r="S501" s="112" t="s">
        <v>227</v>
      </c>
      <c r="T501" s="113">
        <v>6</v>
      </c>
    </row>
    <row r="502" spans="1:20" x14ac:dyDescent="0.3">
      <c r="A502" s="119" t="s">
        <v>344</v>
      </c>
      <c r="B502" s="112" t="s">
        <v>17</v>
      </c>
      <c r="C502" s="112" t="s">
        <v>38</v>
      </c>
      <c r="E502" s="112" t="s">
        <v>51</v>
      </c>
      <c r="F502" s="112" t="s">
        <v>57</v>
      </c>
      <c r="G502" s="112" t="s">
        <v>51</v>
      </c>
      <c r="H502" s="112" t="s">
        <v>38</v>
      </c>
      <c r="I502" s="112" t="s">
        <v>33</v>
      </c>
      <c r="J502" s="114" t="s">
        <v>73</v>
      </c>
      <c r="K502" s="112" t="s">
        <v>51</v>
      </c>
      <c r="L502" s="112" t="s">
        <v>51</v>
      </c>
      <c r="M502" s="112" t="s">
        <v>51</v>
      </c>
      <c r="N502" s="112" t="s">
        <v>49</v>
      </c>
      <c r="O502" s="112" t="s">
        <v>51</v>
      </c>
      <c r="P502" s="112" t="s">
        <v>37</v>
      </c>
      <c r="Q502" s="112" t="s">
        <v>88</v>
      </c>
      <c r="R502" s="112" t="s">
        <v>38</v>
      </c>
      <c r="S502" s="112" t="s">
        <v>227</v>
      </c>
      <c r="T502" s="113">
        <v>6</v>
      </c>
    </row>
    <row r="503" spans="1:20" x14ac:dyDescent="0.3">
      <c r="A503" s="119" t="s">
        <v>345</v>
      </c>
      <c r="B503" s="112" t="s">
        <v>17</v>
      </c>
      <c r="C503" s="112" t="s">
        <v>38</v>
      </c>
      <c r="E503" s="112" t="s">
        <v>51</v>
      </c>
      <c r="F503" s="112" t="s">
        <v>57</v>
      </c>
      <c r="G503" s="112" t="s">
        <v>51</v>
      </c>
      <c r="H503" s="112" t="s">
        <v>38</v>
      </c>
      <c r="I503" s="112" t="s">
        <v>33</v>
      </c>
      <c r="J503" s="114" t="s">
        <v>75</v>
      </c>
      <c r="K503" s="112" t="s">
        <v>51</v>
      </c>
      <c r="L503" s="112" t="s">
        <v>51</v>
      </c>
      <c r="M503" s="112" t="s">
        <v>51</v>
      </c>
      <c r="N503" s="112" t="s">
        <v>49</v>
      </c>
      <c r="O503" s="112" t="s">
        <v>51</v>
      </c>
      <c r="P503" s="112" t="s">
        <v>37</v>
      </c>
      <c r="Q503" s="112" t="s">
        <v>88</v>
      </c>
      <c r="R503" s="112" t="s">
        <v>38</v>
      </c>
      <c r="S503" s="112" t="s">
        <v>227</v>
      </c>
      <c r="T503" s="113">
        <v>6</v>
      </c>
    </row>
    <row r="504" spans="1:20" x14ac:dyDescent="0.3">
      <c r="A504" s="120" t="s">
        <v>346</v>
      </c>
      <c r="B504" s="112" t="s">
        <v>17</v>
      </c>
      <c r="C504" s="112" t="s">
        <v>38</v>
      </c>
      <c r="E504" s="112" t="s">
        <v>51</v>
      </c>
      <c r="F504" s="112" t="s">
        <v>57</v>
      </c>
      <c r="G504" s="112" t="s">
        <v>51</v>
      </c>
      <c r="H504" s="112" t="s">
        <v>38</v>
      </c>
      <c r="I504" s="112" t="s">
        <v>33</v>
      </c>
      <c r="J504" s="114" t="s">
        <v>137</v>
      </c>
      <c r="K504" s="112" t="s">
        <v>51</v>
      </c>
      <c r="L504" s="112" t="s">
        <v>51</v>
      </c>
      <c r="M504" s="112" t="s">
        <v>51</v>
      </c>
      <c r="N504" s="112" t="s">
        <v>49</v>
      </c>
      <c r="O504" s="112" t="s">
        <v>51</v>
      </c>
      <c r="P504" s="112" t="s">
        <v>37</v>
      </c>
      <c r="Q504" s="112" t="s">
        <v>88</v>
      </c>
      <c r="R504" s="112" t="s">
        <v>38</v>
      </c>
      <c r="S504" s="112" t="s">
        <v>227</v>
      </c>
      <c r="T504" s="113">
        <v>6</v>
      </c>
    </row>
    <row r="505" spans="1:20" x14ac:dyDescent="0.3">
      <c r="A505" s="120" t="s">
        <v>347</v>
      </c>
      <c r="B505" s="112" t="s">
        <v>17</v>
      </c>
      <c r="C505" s="112" t="s">
        <v>38</v>
      </c>
      <c r="E505" s="112" t="s">
        <v>51</v>
      </c>
      <c r="F505" s="112" t="s">
        <v>57</v>
      </c>
      <c r="G505" s="112" t="s">
        <v>51</v>
      </c>
      <c r="H505" s="112" t="s">
        <v>38</v>
      </c>
      <c r="I505" s="112" t="s">
        <v>33</v>
      </c>
      <c r="J505" s="114" t="s">
        <v>138</v>
      </c>
      <c r="K505" s="112" t="s">
        <v>51</v>
      </c>
      <c r="L505" s="112" t="s">
        <v>51</v>
      </c>
      <c r="M505" s="112" t="s">
        <v>51</v>
      </c>
      <c r="N505" s="112" t="s">
        <v>49</v>
      </c>
      <c r="O505" s="112" t="s">
        <v>51</v>
      </c>
      <c r="P505" s="112" t="s">
        <v>37</v>
      </c>
      <c r="Q505" s="112" t="s">
        <v>88</v>
      </c>
      <c r="R505" s="112" t="s">
        <v>38</v>
      </c>
      <c r="S505" s="112" t="s">
        <v>227</v>
      </c>
      <c r="T505" s="113">
        <v>6</v>
      </c>
    </row>
    <row r="506" spans="1:20" x14ac:dyDescent="0.3">
      <c r="A506" s="119" t="s">
        <v>348</v>
      </c>
      <c r="B506" s="112" t="s">
        <v>17</v>
      </c>
      <c r="C506" s="112" t="s">
        <v>38</v>
      </c>
      <c r="E506" s="112" t="s">
        <v>51</v>
      </c>
      <c r="F506" s="112" t="s">
        <v>57</v>
      </c>
      <c r="G506" s="112" t="s">
        <v>51</v>
      </c>
      <c r="H506" s="112" t="s">
        <v>38</v>
      </c>
      <c r="I506" s="112" t="s">
        <v>33</v>
      </c>
      <c r="J506" s="114" t="s">
        <v>77</v>
      </c>
      <c r="K506" s="112" t="s">
        <v>51</v>
      </c>
      <c r="L506" s="112" t="s">
        <v>51</v>
      </c>
      <c r="M506" s="112" t="s">
        <v>51</v>
      </c>
      <c r="N506" s="112" t="s">
        <v>49</v>
      </c>
      <c r="O506" s="112" t="s">
        <v>51</v>
      </c>
      <c r="P506" s="112" t="s">
        <v>37</v>
      </c>
      <c r="Q506" s="112" t="s">
        <v>88</v>
      </c>
      <c r="R506" s="112" t="s">
        <v>38</v>
      </c>
      <c r="S506" s="112" t="s">
        <v>227</v>
      </c>
      <c r="T506" s="113">
        <v>6</v>
      </c>
    </row>
    <row r="507" spans="1:20" x14ac:dyDescent="0.3">
      <c r="A507" s="120" t="s">
        <v>349</v>
      </c>
      <c r="B507" s="112" t="s">
        <v>17</v>
      </c>
      <c r="C507" s="112" t="s">
        <v>38</v>
      </c>
      <c r="E507" s="112" t="s">
        <v>51</v>
      </c>
      <c r="F507" s="112" t="s">
        <v>57</v>
      </c>
      <c r="G507" s="112" t="s">
        <v>51</v>
      </c>
      <c r="H507" s="112" t="s">
        <v>38</v>
      </c>
      <c r="I507" s="112" t="s">
        <v>33</v>
      </c>
      <c r="J507" s="114" t="s">
        <v>139</v>
      </c>
      <c r="K507" s="112" t="s">
        <v>51</v>
      </c>
      <c r="L507" s="112" t="s">
        <v>51</v>
      </c>
      <c r="M507" s="112" t="s">
        <v>51</v>
      </c>
      <c r="N507" s="112" t="s">
        <v>49</v>
      </c>
      <c r="O507" s="112" t="s">
        <v>51</v>
      </c>
      <c r="P507" s="112" t="s">
        <v>37</v>
      </c>
      <c r="Q507" s="112" t="s">
        <v>88</v>
      </c>
      <c r="R507" s="112" t="s">
        <v>38</v>
      </c>
      <c r="S507" s="112" t="s">
        <v>227</v>
      </c>
      <c r="T507" s="113">
        <v>6</v>
      </c>
    </row>
    <row r="508" spans="1:20" x14ac:dyDescent="0.3">
      <c r="A508" s="120" t="s">
        <v>350</v>
      </c>
      <c r="B508" s="112" t="s">
        <v>17</v>
      </c>
      <c r="C508" s="112" t="s">
        <v>38</v>
      </c>
      <c r="E508" s="112" t="s">
        <v>51</v>
      </c>
      <c r="F508" s="112" t="s">
        <v>57</v>
      </c>
      <c r="G508" s="112" t="s">
        <v>51</v>
      </c>
      <c r="H508" s="112" t="s">
        <v>38</v>
      </c>
      <c r="I508" s="112" t="s">
        <v>33</v>
      </c>
      <c r="J508" s="114" t="s">
        <v>140</v>
      </c>
      <c r="K508" s="112" t="s">
        <v>51</v>
      </c>
      <c r="L508" s="112" t="s">
        <v>51</v>
      </c>
      <c r="M508" s="112" t="s">
        <v>51</v>
      </c>
      <c r="N508" s="112" t="s">
        <v>49</v>
      </c>
      <c r="O508" s="112" t="s">
        <v>51</v>
      </c>
      <c r="P508" s="112" t="s">
        <v>37</v>
      </c>
      <c r="Q508" s="112" t="s">
        <v>88</v>
      </c>
      <c r="R508" s="112" t="s">
        <v>38</v>
      </c>
      <c r="S508" s="112" t="s">
        <v>227</v>
      </c>
      <c r="T508" s="113">
        <v>6</v>
      </c>
    </row>
    <row r="509" spans="1:20" x14ac:dyDescent="0.3">
      <c r="A509" s="120" t="s">
        <v>351</v>
      </c>
      <c r="B509" s="112" t="s">
        <v>17</v>
      </c>
      <c r="C509" s="112" t="s">
        <v>38</v>
      </c>
      <c r="E509" s="112" t="s">
        <v>51</v>
      </c>
      <c r="F509" s="112" t="s">
        <v>57</v>
      </c>
      <c r="G509" s="112" t="s">
        <v>51</v>
      </c>
      <c r="H509" s="112" t="s">
        <v>38</v>
      </c>
      <c r="I509" s="112" t="s">
        <v>33</v>
      </c>
      <c r="J509" s="114" t="s">
        <v>141</v>
      </c>
      <c r="K509" s="112" t="s">
        <v>51</v>
      </c>
      <c r="L509" s="112" t="s">
        <v>51</v>
      </c>
      <c r="M509" s="112" t="s">
        <v>51</v>
      </c>
      <c r="N509" s="112" t="s">
        <v>49</v>
      </c>
      <c r="O509" s="112" t="s">
        <v>51</v>
      </c>
      <c r="P509" s="112" t="s">
        <v>37</v>
      </c>
      <c r="Q509" s="112" t="s">
        <v>88</v>
      </c>
      <c r="R509" s="112" t="s">
        <v>38</v>
      </c>
      <c r="S509" s="112" t="s">
        <v>227</v>
      </c>
      <c r="T509" s="113">
        <v>6</v>
      </c>
    </row>
    <row r="510" spans="1:20" x14ac:dyDescent="0.3">
      <c r="A510" s="119" t="s">
        <v>352</v>
      </c>
      <c r="B510" s="112" t="s">
        <v>17</v>
      </c>
      <c r="C510" s="112" t="s">
        <v>38</v>
      </c>
      <c r="E510" s="112" t="s">
        <v>51</v>
      </c>
      <c r="F510" s="112" t="s">
        <v>57</v>
      </c>
      <c r="G510" s="112" t="s">
        <v>51</v>
      </c>
      <c r="H510" s="112" t="s">
        <v>38</v>
      </c>
      <c r="I510" s="112" t="s">
        <v>33</v>
      </c>
      <c r="J510" s="114" t="s">
        <v>142</v>
      </c>
      <c r="K510" s="112" t="s">
        <v>51</v>
      </c>
      <c r="L510" s="112" t="s">
        <v>51</v>
      </c>
      <c r="M510" s="112" t="s">
        <v>51</v>
      </c>
      <c r="N510" s="112" t="s">
        <v>49</v>
      </c>
      <c r="O510" s="112" t="s">
        <v>51</v>
      </c>
      <c r="P510" s="112" t="s">
        <v>37</v>
      </c>
      <c r="Q510" s="112" t="s">
        <v>88</v>
      </c>
      <c r="R510" s="112" t="s">
        <v>38</v>
      </c>
      <c r="S510" s="112" t="s">
        <v>227</v>
      </c>
      <c r="T510" s="113">
        <v>6</v>
      </c>
    </row>
    <row r="511" spans="1:20" x14ac:dyDescent="0.3">
      <c r="A511" s="119" t="s">
        <v>353</v>
      </c>
      <c r="B511" s="112" t="s">
        <v>17</v>
      </c>
      <c r="C511" s="112" t="s">
        <v>38</v>
      </c>
      <c r="E511" s="112" t="s">
        <v>51</v>
      </c>
      <c r="F511" s="112" t="s">
        <v>57</v>
      </c>
      <c r="G511" s="112" t="s">
        <v>51</v>
      </c>
      <c r="H511" s="112" t="s">
        <v>38</v>
      </c>
      <c r="I511" s="112" t="s">
        <v>33</v>
      </c>
      <c r="J511" s="114" t="s">
        <v>143</v>
      </c>
      <c r="K511" s="112" t="s">
        <v>51</v>
      </c>
      <c r="L511" s="112" t="s">
        <v>51</v>
      </c>
      <c r="M511" s="112" t="s">
        <v>51</v>
      </c>
      <c r="N511" s="112" t="s">
        <v>49</v>
      </c>
      <c r="O511" s="112" t="s">
        <v>51</v>
      </c>
      <c r="P511" s="112" t="s">
        <v>37</v>
      </c>
      <c r="Q511" s="112" t="s">
        <v>88</v>
      </c>
      <c r="R511" s="112" t="s">
        <v>38</v>
      </c>
      <c r="S511" s="112" t="s">
        <v>227</v>
      </c>
      <c r="T511" s="113">
        <v>6</v>
      </c>
    </row>
    <row r="512" spans="1:20" x14ac:dyDescent="0.3">
      <c r="A512" s="119" t="s">
        <v>354</v>
      </c>
      <c r="B512" s="112" t="s">
        <v>17</v>
      </c>
      <c r="C512" s="112" t="s">
        <v>38</v>
      </c>
      <c r="E512" s="112" t="s">
        <v>51</v>
      </c>
      <c r="F512" s="112" t="s">
        <v>57</v>
      </c>
      <c r="G512" s="112" t="s">
        <v>51</v>
      </c>
      <c r="H512" s="112" t="s">
        <v>38</v>
      </c>
      <c r="I512" s="112" t="s">
        <v>33</v>
      </c>
      <c r="J512" s="114" t="s">
        <v>144</v>
      </c>
      <c r="K512" s="112" t="s">
        <v>51</v>
      </c>
      <c r="L512" s="112" t="s">
        <v>51</v>
      </c>
      <c r="M512" s="112" t="s">
        <v>51</v>
      </c>
      <c r="N512" s="112" t="s">
        <v>49</v>
      </c>
      <c r="O512" s="112" t="s">
        <v>51</v>
      </c>
      <c r="P512" s="112" t="s">
        <v>37</v>
      </c>
      <c r="Q512" s="112" t="s">
        <v>88</v>
      </c>
      <c r="R512" s="112" t="s">
        <v>38</v>
      </c>
      <c r="S512" s="112" t="s">
        <v>227</v>
      </c>
      <c r="T512" s="113">
        <v>6</v>
      </c>
    </row>
    <row r="513" spans="1:20" x14ac:dyDescent="0.3">
      <c r="A513" s="119" t="s">
        <v>355</v>
      </c>
      <c r="B513" s="112" t="s">
        <v>17</v>
      </c>
      <c r="C513" s="112" t="s">
        <v>38</v>
      </c>
      <c r="E513" s="112" t="s">
        <v>51</v>
      </c>
      <c r="F513" s="112" t="s">
        <v>57</v>
      </c>
      <c r="G513" s="112" t="s">
        <v>51</v>
      </c>
      <c r="H513" s="112" t="s">
        <v>38</v>
      </c>
      <c r="I513" s="112" t="s">
        <v>33</v>
      </c>
      <c r="J513" s="114" t="s">
        <v>80</v>
      </c>
      <c r="K513" s="112" t="s">
        <v>51</v>
      </c>
      <c r="L513" s="112" t="s">
        <v>51</v>
      </c>
      <c r="M513" s="112" t="s">
        <v>51</v>
      </c>
      <c r="N513" s="112" t="s">
        <v>49</v>
      </c>
      <c r="O513" s="112" t="s">
        <v>51</v>
      </c>
      <c r="P513" s="112" t="s">
        <v>37</v>
      </c>
      <c r="Q513" s="112" t="s">
        <v>88</v>
      </c>
      <c r="R513" s="112" t="s">
        <v>38</v>
      </c>
      <c r="S513" s="112" t="s">
        <v>227</v>
      </c>
      <c r="T513" s="113">
        <v>6</v>
      </c>
    </row>
    <row r="514" spans="1:20" x14ac:dyDescent="0.3">
      <c r="A514" s="119" t="s">
        <v>356</v>
      </c>
      <c r="B514" s="112" t="s">
        <v>17</v>
      </c>
      <c r="C514" s="112" t="s">
        <v>38</v>
      </c>
      <c r="E514" s="112" t="s">
        <v>51</v>
      </c>
      <c r="F514" s="112" t="s">
        <v>57</v>
      </c>
      <c r="G514" s="112" t="s">
        <v>51</v>
      </c>
      <c r="H514" s="112" t="s">
        <v>38</v>
      </c>
      <c r="I514" s="112" t="s">
        <v>33</v>
      </c>
      <c r="J514" s="114" t="s">
        <v>145</v>
      </c>
      <c r="K514" s="112" t="s">
        <v>51</v>
      </c>
      <c r="L514" s="112" t="s">
        <v>51</v>
      </c>
      <c r="M514" s="112" t="s">
        <v>51</v>
      </c>
      <c r="N514" s="112" t="s">
        <v>49</v>
      </c>
      <c r="O514" s="112" t="s">
        <v>51</v>
      </c>
      <c r="P514" s="112" t="s">
        <v>37</v>
      </c>
      <c r="Q514" s="112" t="s">
        <v>88</v>
      </c>
      <c r="R514" s="112" t="s">
        <v>38</v>
      </c>
      <c r="S514" s="112" t="s">
        <v>227</v>
      </c>
      <c r="T514" s="113">
        <v>6</v>
      </c>
    </row>
    <row r="515" spans="1:20" x14ac:dyDescent="0.3">
      <c r="A515" s="119" t="s">
        <v>357</v>
      </c>
      <c r="B515" s="112" t="s">
        <v>17</v>
      </c>
      <c r="C515" s="112" t="s">
        <v>38</v>
      </c>
      <c r="E515" s="112" t="s">
        <v>51</v>
      </c>
      <c r="F515" s="112" t="s">
        <v>57</v>
      </c>
      <c r="G515" s="112" t="s">
        <v>51</v>
      </c>
      <c r="H515" s="112" t="s">
        <v>38</v>
      </c>
      <c r="I515" s="112" t="s">
        <v>33</v>
      </c>
      <c r="J515" s="114" t="s">
        <v>146</v>
      </c>
      <c r="K515" s="112" t="s">
        <v>51</v>
      </c>
      <c r="L515" s="112" t="s">
        <v>51</v>
      </c>
      <c r="M515" s="112" t="s">
        <v>51</v>
      </c>
      <c r="N515" s="112" t="s">
        <v>49</v>
      </c>
      <c r="O515" s="112" t="s">
        <v>51</v>
      </c>
      <c r="P515" s="112" t="s">
        <v>37</v>
      </c>
      <c r="Q515" s="112" t="s">
        <v>88</v>
      </c>
      <c r="R515" s="112" t="s">
        <v>38</v>
      </c>
      <c r="S515" s="112" t="s">
        <v>227</v>
      </c>
      <c r="T515" s="113">
        <v>6</v>
      </c>
    </row>
    <row r="516" spans="1:20" x14ac:dyDescent="0.3">
      <c r="A516" s="119" t="s">
        <v>358</v>
      </c>
      <c r="B516" s="112" t="s">
        <v>17</v>
      </c>
      <c r="C516" s="112" t="s">
        <v>38</v>
      </c>
      <c r="E516" s="112" t="s">
        <v>51</v>
      </c>
      <c r="F516" s="112" t="s">
        <v>57</v>
      </c>
      <c r="G516" s="112" t="s">
        <v>51</v>
      </c>
      <c r="H516" s="112" t="s">
        <v>38</v>
      </c>
      <c r="I516" s="112" t="s">
        <v>33</v>
      </c>
      <c r="J516" s="114" t="s">
        <v>147</v>
      </c>
      <c r="K516" s="112" t="s">
        <v>51</v>
      </c>
      <c r="L516" s="112" t="s">
        <v>51</v>
      </c>
      <c r="M516" s="112" t="s">
        <v>51</v>
      </c>
      <c r="N516" s="112" t="s">
        <v>49</v>
      </c>
      <c r="O516" s="112" t="s">
        <v>51</v>
      </c>
      <c r="P516" s="112" t="s">
        <v>37</v>
      </c>
      <c r="Q516" s="112" t="s">
        <v>88</v>
      </c>
      <c r="R516" s="112" t="s">
        <v>38</v>
      </c>
      <c r="S516" s="112" t="s">
        <v>227</v>
      </c>
      <c r="T516" s="113">
        <v>6</v>
      </c>
    </row>
    <row r="517" spans="1:20" x14ac:dyDescent="0.3">
      <c r="A517" s="119" t="s">
        <v>359</v>
      </c>
      <c r="B517" s="112" t="s">
        <v>17</v>
      </c>
      <c r="C517" s="112" t="s">
        <v>38</v>
      </c>
      <c r="E517" s="112" t="s">
        <v>51</v>
      </c>
      <c r="F517" s="112" t="s">
        <v>57</v>
      </c>
      <c r="G517" s="112" t="s">
        <v>51</v>
      </c>
      <c r="H517" s="112" t="s">
        <v>38</v>
      </c>
      <c r="I517" s="112" t="s">
        <v>33</v>
      </c>
      <c r="J517" s="114" t="s">
        <v>148</v>
      </c>
      <c r="K517" s="112" t="s">
        <v>51</v>
      </c>
      <c r="L517" s="112" t="s">
        <v>51</v>
      </c>
      <c r="M517" s="112" t="s">
        <v>51</v>
      </c>
      <c r="N517" s="112" t="s">
        <v>49</v>
      </c>
      <c r="O517" s="112" t="s">
        <v>51</v>
      </c>
      <c r="P517" s="112" t="s">
        <v>37</v>
      </c>
      <c r="Q517" s="112" t="s">
        <v>88</v>
      </c>
      <c r="R517" s="112" t="s">
        <v>38</v>
      </c>
      <c r="S517" s="112" t="s">
        <v>227</v>
      </c>
      <c r="T517" s="113">
        <v>6</v>
      </c>
    </row>
    <row r="518" spans="1:20" x14ac:dyDescent="0.3">
      <c r="A518" s="119" t="s">
        <v>360</v>
      </c>
      <c r="B518" s="112" t="s">
        <v>17</v>
      </c>
      <c r="C518" s="112" t="s">
        <v>38</v>
      </c>
      <c r="E518" s="112" t="s">
        <v>51</v>
      </c>
      <c r="F518" s="112" t="s">
        <v>57</v>
      </c>
      <c r="G518" s="112" t="s">
        <v>51</v>
      </c>
      <c r="H518" s="112" t="s">
        <v>38</v>
      </c>
      <c r="I518" s="112" t="s">
        <v>33</v>
      </c>
      <c r="J518" s="114" t="s">
        <v>149</v>
      </c>
      <c r="K518" s="112" t="s">
        <v>51</v>
      </c>
      <c r="L518" s="112" t="s">
        <v>51</v>
      </c>
      <c r="M518" s="112" t="s">
        <v>51</v>
      </c>
      <c r="N518" s="112" t="s">
        <v>49</v>
      </c>
      <c r="O518" s="112" t="s">
        <v>51</v>
      </c>
      <c r="P518" s="112" t="s">
        <v>37</v>
      </c>
      <c r="Q518" s="112" t="s">
        <v>88</v>
      </c>
      <c r="R518" s="112" t="s">
        <v>38</v>
      </c>
      <c r="S518" s="112" t="s">
        <v>227</v>
      </c>
      <c r="T518" s="113">
        <v>6</v>
      </c>
    </row>
    <row r="519" spans="1:20" x14ac:dyDescent="0.3">
      <c r="A519" s="119" t="s">
        <v>361</v>
      </c>
      <c r="B519" s="112" t="s">
        <v>17</v>
      </c>
      <c r="C519" s="112" t="s">
        <v>38</v>
      </c>
      <c r="E519" s="112" t="s">
        <v>51</v>
      </c>
      <c r="F519" s="112" t="s">
        <v>57</v>
      </c>
      <c r="G519" s="112" t="s">
        <v>51</v>
      </c>
      <c r="H519" s="112" t="s">
        <v>38</v>
      </c>
      <c r="I519" s="112" t="s">
        <v>33</v>
      </c>
      <c r="J519" s="114" t="s">
        <v>150</v>
      </c>
      <c r="K519" s="112" t="s">
        <v>51</v>
      </c>
      <c r="L519" s="112" t="s">
        <v>51</v>
      </c>
      <c r="M519" s="112" t="s">
        <v>51</v>
      </c>
      <c r="N519" s="112" t="s">
        <v>49</v>
      </c>
      <c r="O519" s="112" t="s">
        <v>51</v>
      </c>
      <c r="P519" s="112" t="s">
        <v>37</v>
      </c>
      <c r="Q519" s="112" t="s">
        <v>88</v>
      </c>
      <c r="R519" s="112" t="s">
        <v>38</v>
      </c>
      <c r="S519" s="112" t="s">
        <v>227</v>
      </c>
      <c r="T519" s="113">
        <v>6</v>
      </c>
    </row>
    <row r="520" spans="1:20" x14ac:dyDescent="0.3">
      <c r="A520" s="118" t="s">
        <v>362</v>
      </c>
      <c r="B520" s="112" t="s">
        <v>17</v>
      </c>
      <c r="C520" s="112" t="s">
        <v>38</v>
      </c>
      <c r="E520" s="112" t="s">
        <v>51</v>
      </c>
      <c r="F520" s="112" t="s">
        <v>57</v>
      </c>
      <c r="G520" s="112" t="s">
        <v>51</v>
      </c>
      <c r="H520" s="112" t="s">
        <v>38</v>
      </c>
      <c r="I520" s="112" t="s">
        <v>33</v>
      </c>
      <c r="J520" s="114" t="s">
        <v>82</v>
      </c>
      <c r="K520" s="112" t="s">
        <v>51</v>
      </c>
      <c r="L520" s="112" t="s">
        <v>51</v>
      </c>
      <c r="M520" s="112" t="s">
        <v>51</v>
      </c>
      <c r="N520" s="112" t="s">
        <v>49</v>
      </c>
      <c r="O520" s="112" t="s">
        <v>51</v>
      </c>
      <c r="P520" s="112" t="s">
        <v>37</v>
      </c>
      <c r="Q520" s="112" t="s">
        <v>88</v>
      </c>
      <c r="R520" s="112" t="s">
        <v>38</v>
      </c>
      <c r="S520" s="112" t="s">
        <v>227</v>
      </c>
      <c r="T520" s="113">
        <v>6</v>
      </c>
    </row>
    <row r="521" spans="1:20" x14ac:dyDescent="0.3">
      <c r="A521" s="119" t="s">
        <v>363</v>
      </c>
      <c r="B521" s="112" t="s">
        <v>17</v>
      </c>
      <c r="C521" s="112" t="s">
        <v>38</v>
      </c>
      <c r="E521" s="112" t="s">
        <v>51</v>
      </c>
      <c r="F521" s="112" t="s">
        <v>57</v>
      </c>
      <c r="G521" s="112" t="s">
        <v>51</v>
      </c>
      <c r="H521" s="112" t="s">
        <v>38</v>
      </c>
      <c r="I521" s="112" t="s">
        <v>33</v>
      </c>
      <c r="J521" s="114" t="s">
        <v>151</v>
      </c>
      <c r="K521" s="112" t="s">
        <v>51</v>
      </c>
      <c r="L521" s="112" t="s">
        <v>51</v>
      </c>
      <c r="M521" s="112" t="s">
        <v>51</v>
      </c>
      <c r="N521" s="112" t="s">
        <v>49</v>
      </c>
      <c r="O521" s="112" t="s">
        <v>51</v>
      </c>
      <c r="P521" s="112" t="s">
        <v>37</v>
      </c>
      <c r="Q521" s="112" t="s">
        <v>88</v>
      </c>
      <c r="R521" s="112" t="s">
        <v>38</v>
      </c>
      <c r="S521" s="112" t="s">
        <v>227</v>
      </c>
      <c r="T521" s="113">
        <v>6</v>
      </c>
    </row>
    <row r="522" spans="1:20" x14ac:dyDescent="0.3">
      <c r="A522" s="119" t="s">
        <v>364</v>
      </c>
      <c r="B522" s="112" t="s">
        <v>17</v>
      </c>
      <c r="C522" s="112" t="s">
        <v>38</v>
      </c>
      <c r="E522" s="112" t="s">
        <v>51</v>
      </c>
      <c r="F522" s="112" t="s">
        <v>57</v>
      </c>
      <c r="G522" s="112" t="s">
        <v>51</v>
      </c>
      <c r="H522" s="112" t="s">
        <v>38</v>
      </c>
      <c r="I522" s="112" t="s">
        <v>33</v>
      </c>
      <c r="J522" s="114" t="s">
        <v>152</v>
      </c>
      <c r="K522" s="112" t="s">
        <v>51</v>
      </c>
      <c r="L522" s="112" t="s">
        <v>51</v>
      </c>
      <c r="M522" s="112" t="s">
        <v>51</v>
      </c>
      <c r="N522" s="112" t="s">
        <v>49</v>
      </c>
      <c r="O522" s="112" t="s">
        <v>51</v>
      </c>
      <c r="P522" s="112" t="s">
        <v>37</v>
      </c>
      <c r="Q522" s="112" t="s">
        <v>88</v>
      </c>
      <c r="R522" s="112" t="s">
        <v>38</v>
      </c>
      <c r="S522" s="112" t="s">
        <v>227</v>
      </c>
      <c r="T522" s="113">
        <v>6</v>
      </c>
    </row>
    <row r="523" spans="1:20" x14ac:dyDescent="0.3">
      <c r="A523" s="119" t="s">
        <v>365</v>
      </c>
      <c r="B523" s="112" t="s">
        <v>17</v>
      </c>
      <c r="C523" s="112" t="s">
        <v>38</v>
      </c>
      <c r="E523" s="112" t="s">
        <v>51</v>
      </c>
      <c r="F523" s="112" t="s">
        <v>57</v>
      </c>
      <c r="G523" s="112" t="s">
        <v>51</v>
      </c>
      <c r="H523" s="112" t="s">
        <v>38</v>
      </c>
      <c r="I523" s="112" t="s">
        <v>33</v>
      </c>
      <c r="J523" s="114" t="s">
        <v>153</v>
      </c>
      <c r="K523" s="112" t="s">
        <v>51</v>
      </c>
      <c r="L523" s="112" t="s">
        <v>51</v>
      </c>
      <c r="M523" s="112" t="s">
        <v>51</v>
      </c>
      <c r="N523" s="112" t="s">
        <v>49</v>
      </c>
      <c r="O523" s="112" t="s">
        <v>51</v>
      </c>
      <c r="P523" s="112" t="s">
        <v>37</v>
      </c>
      <c r="Q523" s="112" t="s">
        <v>88</v>
      </c>
      <c r="R523" s="112" t="s">
        <v>38</v>
      </c>
      <c r="S523" s="112" t="s">
        <v>227</v>
      </c>
      <c r="T523" s="113">
        <v>6</v>
      </c>
    </row>
    <row r="524" spans="1:20" x14ac:dyDescent="0.3">
      <c r="A524" s="119" t="s">
        <v>366</v>
      </c>
      <c r="B524" s="112" t="s">
        <v>17</v>
      </c>
      <c r="C524" s="112" t="s">
        <v>38</v>
      </c>
      <c r="E524" s="112" t="s">
        <v>51</v>
      </c>
      <c r="F524" s="112" t="s">
        <v>57</v>
      </c>
      <c r="G524" s="112" t="s">
        <v>51</v>
      </c>
      <c r="H524" s="112" t="s">
        <v>38</v>
      </c>
      <c r="I524" s="112" t="s">
        <v>33</v>
      </c>
      <c r="J524" s="114" t="s">
        <v>83</v>
      </c>
      <c r="K524" s="112" t="s">
        <v>51</v>
      </c>
      <c r="L524" s="112" t="s">
        <v>51</v>
      </c>
      <c r="M524" s="112" t="s">
        <v>51</v>
      </c>
      <c r="N524" s="112" t="s">
        <v>49</v>
      </c>
      <c r="O524" s="112" t="s">
        <v>51</v>
      </c>
      <c r="P524" s="112" t="s">
        <v>37</v>
      </c>
      <c r="Q524" s="112" t="s">
        <v>88</v>
      </c>
      <c r="R524" s="112" t="s">
        <v>38</v>
      </c>
      <c r="S524" s="112" t="s">
        <v>227</v>
      </c>
      <c r="T524" s="113">
        <v>6</v>
      </c>
    </row>
    <row r="525" spans="1:20" x14ac:dyDescent="0.3">
      <c r="A525" s="118" t="s">
        <v>367</v>
      </c>
      <c r="B525" s="112" t="s">
        <v>17</v>
      </c>
      <c r="C525" s="112" t="s">
        <v>38</v>
      </c>
      <c r="E525" s="112" t="s">
        <v>51</v>
      </c>
      <c r="F525" s="112" t="s">
        <v>57</v>
      </c>
      <c r="G525" s="112" t="s">
        <v>51</v>
      </c>
      <c r="H525" s="112" t="s">
        <v>38</v>
      </c>
      <c r="I525" s="112" t="s">
        <v>33</v>
      </c>
      <c r="J525" s="114" t="s">
        <v>91</v>
      </c>
      <c r="K525" s="112" t="s">
        <v>51</v>
      </c>
      <c r="L525" s="112" t="s">
        <v>51</v>
      </c>
      <c r="M525" s="112" t="s">
        <v>51</v>
      </c>
      <c r="N525" s="112" t="s">
        <v>49</v>
      </c>
      <c r="O525" s="112" t="s">
        <v>51</v>
      </c>
      <c r="P525" s="112" t="s">
        <v>37</v>
      </c>
      <c r="Q525" s="112" t="s">
        <v>88</v>
      </c>
      <c r="R525" s="112" t="s">
        <v>38</v>
      </c>
      <c r="S525" s="112" t="s">
        <v>227</v>
      </c>
      <c r="T525" s="113">
        <v>6</v>
      </c>
    </row>
    <row r="526" spans="1:20" x14ac:dyDescent="0.3">
      <c r="A526" s="119" t="s">
        <v>368</v>
      </c>
      <c r="B526" s="112" t="s">
        <v>17</v>
      </c>
      <c r="C526" s="112" t="s">
        <v>38</v>
      </c>
      <c r="E526" s="112" t="s">
        <v>51</v>
      </c>
      <c r="F526" s="112" t="s">
        <v>57</v>
      </c>
      <c r="G526" s="112" t="s">
        <v>51</v>
      </c>
      <c r="H526" s="112" t="s">
        <v>38</v>
      </c>
      <c r="I526" s="112" t="s">
        <v>33</v>
      </c>
      <c r="J526" s="114" t="s">
        <v>84</v>
      </c>
      <c r="K526" s="112" t="s">
        <v>51</v>
      </c>
      <c r="L526" s="112" t="s">
        <v>51</v>
      </c>
      <c r="M526" s="112" t="s">
        <v>51</v>
      </c>
      <c r="N526" s="112" t="s">
        <v>49</v>
      </c>
      <c r="O526" s="112" t="s">
        <v>51</v>
      </c>
      <c r="P526" s="112" t="s">
        <v>37</v>
      </c>
      <c r="Q526" s="112" t="s">
        <v>88</v>
      </c>
      <c r="R526" s="112" t="s">
        <v>38</v>
      </c>
      <c r="S526" s="112" t="s">
        <v>227</v>
      </c>
      <c r="T526" s="113">
        <v>6</v>
      </c>
    </row>
    <row r="527" spans="1:20" x14ac:dyDescent="0.3">
      <c r="A527" s="119" t="s">
        <v>369</v>
      </c>
      <c r="B527" s="112" t="s">
        <v>17</v>
      </c>
      <c r="C527" s="112" t="s">
        <v>38</v>
      </c>
      <c r="E527" s="112" t="s">
        <v>51</v>
      </c>
      <c r="F527" s="112" t="s">
        <v>57</v>
      </c>
      <c r="G527" s="112" t="s">
        <v>51</v>
      </c>
      <c r="H527" s="112" t="s">
        <v>38</v>
      </c>
      <c r="I527" s="112" t="s">
        <v>33</v>
      </c>
      <c r="J527" s="114" t="s">
        <v>92</v>
      </c>
      <c r="K527" s="112" t="s">
        <v>51</v>
      </c>
      <c r="L527" s="112" t="s">
        <v>51</v>
      </c>
      <c r="M527" s="112" t="s">
        <v>51</v>
      </c>
      <c r="N527" s="112" t="s">
        <v>49</v>
      </c>
      <c r="O527" s="112" t="s">
        <v>51</v>
      </c>
      <c r="P527" s="112" t="s">
        <v>37</v>
      </c>
      <c r="Q527" s="112" t="s">
        <v>88</v>
      </c>
      <c r="R527" s="112" t="s">
        <v>38</v>
      </c>
      <c r="S527" s="112" t="s">
        <v>227</v>
      </c>
      <c r="T527" s="113">
        <v>6</v>
      </c>
    </row>
    <row r="528" spans="1:20" x14ac:dyDescent="0.3">
      <c r="A528" s="119" t="s">
        <v>370</v>
      </c>
      <c r="B528" s="112" t="s">
        <v>17</v>
      </c>
      <c r="C528" s="112" t="s">
        <v>38</v>
      </c>
      <c r="E528" s="112" t="s">
        <v>51</v>
      </c>
      <c r="F528" s="112" t="s">
        <v>57</v>
      </c>
      <c r="G528" s="112" t="s">
        <v>51</v>
      </c>
      <c r="H528" s="112" t="s">
        <v>38</v>
      </c>
      <c r="I528" s="112" t="s">
        <v>33</v>
      </c>
      <c r="J528" s="114" t="s">
        <v>93</v>
      </c>
      <c r="K528" s="112" t="s">
        <v>51</v>
      </c>
      <c r="L528" s="112" t="s">
        <v>51</v>
      </c>
      <c r="M528" s="112" t="s">
        <v>51</v>
      </c>
      <c r="N528" s="112" t="s">
        <v>49</v>
      </c>
      <c r="O528" s="112" t="s">
        <v>51</v>
      </c>
      <c r="P528" s="112" t="s">
        <v>37</v>
      </c>
      <c r="Q528" s="112" t="s">
        <v>88</v>
      </c>
      <c r="R528" s="112" t="s">
        <v>38</v>
      </c>
      <c r="S528" s="112" t="s">
        <v>227</v>
      </c>
      <c r="T528" s="113">
        <v>6</v>
      </c>
    </row>
    <row r="529" spans="1:20" x14ac:dyDescent="0.3">
      <c r="A529" s="119" t="s">
        <v>371</v>
      </c>
      <c r="B529" s="112" t="s">
        <v>17</v>
      </c>
      <c r="C529" s="112" t="s">
        <v>38</v>
      </c>
      <c r="E529" s="112" t="s">
        <v>51</v>
      </c>
      <c r="F529" s="112" t="s">
        <v>57</v>
      </c>
      <c r="G529" s="112" t="s">
        <v>51</v>
      </c>
      <c r="H529" s="112" t="s">
        <v>38</v>
      </c>
      <c r="I529" s="112" t="s">
        <v>33</v>
      </c>
      <c r="J529" s="114" t="s">
        <v>94</v>
      </c>
      <c r="K529" s="112" t="s">
        <v>51</v>
      </c>
      <c r="L529" s="112" t="s">
        <v>51</v>
      </c>
      <c r="M529" s="112" t="s">
        <v>51</v>
      </c>
      <c r="N529" s="112" t="s">
        <v>49</v>
      </c>
      <c r="O529" s="112" t="s">
        <v>51</v>
      </c>
      <c r="P529" s="112" t="s">
        <v>37</v>
      </c>
      <c r="Q529" s="112" t="s">
        <v>88</v>
      </c>
      <c r="R529" s="112" t="s">
        <v>38</v>
      </c>
      <c r="S529" s="112" t="s">
        <v>227</v>
      </c>
      <c r="T529" s="113">
        <v>6</v>
      </c>
    </row>
    <row r="530" spans="1:20" x14ac:dyDescent="0.3">
      <c r="A530" s="120" t="s">
        <v>372</v>
      </c>
      <c r="B530" s="112" t="s">
        <v>17</v>
      </c>
      <c r="C530" s="112" t="s">
        <v>38</v>
      </c>
      <c r="E530" s="112" t="s">
        <v>51</v>
      </c>
      <c r="F530" s="112" t="s">
        <v>57</v>
      </c>
      <c r="G530" s="112" t="s">
        <v>51</v>
      </c>
      <c r="H530" s="112" t="s">
        <v>38</v>
      </c>
      <c r="I530" s="112" t="s">
        <v>33</v>
      </c>
      <c r="J530" s="114" t="s">
        <v>85</v>
      </c>
      <c r="K530" s="112" t="s">
        <v>51</v>
      </c>
      <c r="L530" s="112" t="s">
        <v>51</v>
      </c>
      <c r="M530" s="112" t="s">
        <v>51</v>
      </c>
      <c r="N530" s="112" t="s">
        <v>49</v>
      </c>
      <c r="O530" s="112" t="s">
        <v>51</v>
      </c>
      <c r="P530" s="112" t="s">
        <v>37</v>
      </c>
      <c r="Q530" s="112" t="s">
        <v>88</v>
      </c>
      <c r="R530" s="112" t="s">
        <v>38</v>
      </c>
      <c r="S530" s="112" t="s">
        <v>227</v>
      </c>
      <c r="T530" s="113">
        <v>6</v>
      </c>
    </row>
    <row r="531" spans="1:20" x14ac:dyDescent="0.3">
      <c r="A531" s="120" t="s">
        <v>373</v>
      </c>
      <c r="B531" s="112" t="s">
        <v>17</v>
      </c>
      <c r="C531" s="112" t="s">
        <v>38</v>
      </c>
      <c r="E531" s="112" t="s">
        <v>51</v>
      </c>
      <c r="F531" s="112" t="s">
        <v>57</v>
      </c>
      <c r="G531" s="112" t="s">
        <v>51</v>
      </c>
      <c r="H531" s="112" t="s">
        <v>38</v>
      </c>
      <c r="I531" s="112" t="s">
        <v>33</v>
      </c>
      <c r="J531" s="114" t="s">
        <v>95</v>
      </c>
      <c r="K531" s="112" t="s">
        <v>51</v>
      </c>
      <c r="L531" s="112" t="s">
        <v>51</v>
      </c>
      <c r="M531" s="112" t="s">
        <v>51</v>
      </c>
      <c r="N531" s="112" t="s">
        <v>49</v>
      </c>
      <c r="O531" s="112" t="s">
        <v>51</v>
      </c>
      <c r="P531" s="112" t="s">
        <v>37</v>
      </c>
      <c r="Q531" s="112" t="s">
        <v>88</v>
      </c>
      <c r="R531" s="112" t="s">
        <v>38</v>
      </c>
      <c r="S531" s="112" t="s">
        <v>227</v>
      </c>
      <c r="T531" s="113">
        <v>6</v>
      </c>
    </row>
    <row r="532" spans="1:20" x14ac:dyDescent="0.3">
      <c r="A532" s="119" t="s">
        <v>374</v>
      </c>
      <c r="B532" s="112" t="s">
        <v>17</v>
      </c>
      <c r="C532" s="112" t="s">
        <v>38</v>
      </c>
      <c r="E532" s="112" t="s">
        <v>51</v>
      </c>
      <c r="F532" s="112" t="s">
        <v>57</v>
      </c>
      <c r="G532" s="112" t="s">
        <v>51</v>
      </c>
      <c r="H532" s="112" t="s">
        <v>38</v>
      </c>
      <c r="I532" s="112" t="s">
        <v>33</v>
      </c>
      <c r="J532" s="114" t="s">
        <v>102</v>
      </c>
      <c r="K532" s="112" t="s">
        <v>51</v>
      </c>
      <c r="L532" s="112" t="s">
        <v>51</v>
      </c>
      <c r="M532" s="112" t="s">
        <v>51</v>
      </c>
      <c r="N532" s="112" t="s">
        <v>49</v>
      </c>
      <c r="O532" s="112" t="s">
        <v>51</v>
      </c>
      <c r="P532" s="112" t="s">
        <v>37</v>
      </c>
      <c r="Q532" s="112" t="s">
        <v>88</v>
      </c>
      <c r="R532" s="112" t="s">
        <v>38</v>
      </c>
      <c r="S532" s="112" t="s">
        <v>227</v>
      </c>
      <c r="T532" s="113">
        <v>6</v>
      </c>
    </row>
    <row r="533" spans="1:20" x14ac:dyDescent="0.3">
      <c r="A533" s="120" t="s">
        <v>375</v>
      </c>
      <c r="B533" s="112" t="s">
        <v>17</v>
      </c>
      <c r="C533" s="112" t="s">
        <v>38</v>
      </c>
      <c r="E533" s="112" t="s">
        <v>51</v>
      </c>
      <c r="F533" s="112" t="s">
        <v>57</v>
      </c>
      <c r="G533" s="112" t="s">
        <v>51</v>
      </c>
      <c r="H533" s="112" t="s">
        <v>38</v>
      </c>
      <c r="I533" s="112" t="s">
        <v>33</v>
      </c>
      <c r="J533" s="114" t="s">
        <v>96</v>
      </c>
      <c r="K533" s="112" t="s">
        <v>51</v>
      </c>
      <c r="L533" s="112" t="s">
        <v>51</v>
      </c>
      <c r="M533" s="112" t="s">
        <v>51</v>
      </c>
      <c r="N533" s="112" t="s">
        <v>49</v>
      </c>
      <c r="O533" s="112" t="s">
        <v>51</v>
      </c>
      <c r="P533" s="112" t="s">
        <v>37</v>
      </c>
      <c r="Q533" s="112" t="s">
        <v>88</v>
      </c>
      <c r="R533" s="112" t="s">
        <v>38</v>
      </c>
      <c r="S533" s="112" t="s">
        <v>227</v>
      </c>
      <c r="T533" s="113">
        <v>6</v>
      </c>
    </row>
    <row r="534" spans="1:20" x14ac:dyDescent="0.3">
      <c r="A534" s="120" t="s">
        <v>376</v>
      </c>
      <c r="B534" s="112" t="s">
        <v>17</v>
      </c>
      <c r="C534" s="112" t="s">
        <v>38</v>
      </c>
      <c r="E534" s="112" t="s">
        <v>51</v>
      </c>
      <c r="F534" s="112" t="s">
        <v>57</v>
      </c>
      <c r="G534" s="112" t="s">
        <v>51</v>
      </c>
      <c r="H534" s="112" t="s">
        <v>38</v>
      </c>
      <c r="I534" s="112" t="s">
        <v>33</v>
      </c>
      <c r="J534" s="114" t="s">
        <v>97</v>
      </c>
      <c r="K534" s="112" t="s">
        <v>51</v>
      </c>
      <c r="L534" s="112" t="s">
        <v>51</v>
      </c>
      <c r="M534" s="112" t="s">
        <v>51</v>
      </c>
      <c r="N534" s="112" t="s">
        <v>49</v>
      </c>
      <c r="O534" s="112" t="s">
        <v>51</v>
      </c>
      <c r="P534" s="112" t="s">
        <v>37</v>
      </c>
      <c r="Q534" s="112" t="s">
        <v>88</v>
      </c>
      <c r="R534" s="112" t="s">
        <v>38</v>
      </c>
      <c r="S534" s="112" t="s">
        <v>227</v>
      </c>
      <c r="T534" s="113">
        <v>6</v>
      </c>
    </row>
    <row r="535" spans="1:20" x14ac:dyDescent="0.3">
      <c r="A535" s="119" t="s">
        <v>377</v>
      </c>
      <c r="B535" s="112" t="s">
        <v>17</v>
      </c>
      <c r="C535" s="112" t="s">
        <v>38</v>
      </c>
      <c r="E535" s="112" t="s">
        <v>51</v>
      </c>
      <c r="F535" s="112" t="s">
        <v>57</v>
      </c>
      <c r="G535" s="112" t="s">
        <v>51</v>
      </c>
      <c r="H535" s="112" t="s">
        <v>38</v>
      </c>
      <c r="I535" s="112" t="s">
        <v>33</v>
      </c>
      <c r="J535" s="114" t="s">
        <v>103</v>
      </c>
      <c r="K535" s="112" t="s">
        <v>51</v>
      </c>
      <c r="L535" s="112" t="s">
        <v>51</v>
      </c>
      <c r="M535" s="112" t="s">
        <v>51</v>
      </c>
      <c r="N535" s="112" t="s">
        <v>49</v>
      </c>
      <c r="O535" s="112" t="s">
        <v>51</v>
      </c>
      <c r="P535" s="112" t="s">
        <v>37</v>
      </c>
      <c r="Q535" s="112" t="s">
        <v>88</v>
      </c>
      <c r="R535" s="112" t="s">
        <v>38</v>
      </c>
      <c r="S535" s="112" t="s">
        <v>227</v>
      </c>
      <c r="T535" s="113">
        <v>6</v>
      </c>
    </row>
    <row r="536" spans="1:20" x14ac:dyDescent="0.3">
      <c r="A536" s="120" t="s">
        <v>378</v>
      </c>
      <c r="B536" s="112" t="s">
        <v>17</v>
      </c>
      <c r="C536" s="112" t="s">
        <v>38</v>
      </c>
      <c r="E536" s="112" t="s">
        <v>51</v>
      </c>
      <c r="F536" s="112" t="s">
        <v>57</v>
      </c>
      <c r="G536" s="112" t="s">
        <v>51</v>
      </c>
      <c r="H536" s="112" t="s">
        <v>38</v>
      </c>
      <c r="I536" s="112" t="s">
        <v>33</v>
      </c>
      <c r="J536" s="114" t="s">
        <v>98</v>
      </c>
      <c r="K536" s="112" t="s">
        <v>51</v>
      </c>
      <c r="L536" s="112" t="s">
        <v>51</v>
      </c>
      <c r="M536" s="112" t="s">
        <v>51</v>
      </c>
      <c r="N536" s="112" t="s">
        <v>49</v>
      </c>
      <c r="O536" s="112" t="s">
        <v>51</v>
      </c>
      <c r="P536" s="112" t="s">
        <v>37</v>
      </c>
      <c r="Q536" s="112" t="s">
        <v>88</v>
      </c>
      <c r="R536" s="112" t="s">
        <v>38</v>
      </c>
      <c r="S536" s="112" t="s">
        <v>227</v>
      </c>
      <c r="T536" s="113">
        <v>6</v>
      </c>
    </row>
    <row r="537" spans="1:20" x14ac:dyDescent="0.3">
      <c r="A537" s="120" t="s">
        <v>379</v>
      </c>
      <c r="B537" s="112" t="s">
        <v>17</v>
      </c>
      <c r="C537" s="112" t="s">
        <v>38</v>
      </c>
      <c r="E537" s="112" t="s">
        <v>51</v>
      </c>
      <c r="F537" s="112" t="s">
        <v>57</v>
      </c>
      <c r="G537" s="112" t="s">
        <v>51</v>
      </c>
      <c r="H537" s="112" t="s">
        <v>38</v>
      </c>
      <c r="I537" s="112" t="s">
        <v>33</v>
      </c>
      <c r="J537" s="114" t="s">
        <v>99</v>
      </c>
      <c r="K537" s="112" t="s">
        <v>51</v>
      </c>
      <c r="L537" s="112" t="s">
        <v>51</v>
      </c>
      <c r="M537" s="112" t="s">
        <v>51</v>
      </c>
      <c r="N537" s="112" t="s">
        <v>49</v>
      </c>
      <c r="O537" s="112" t="s">
        <v>51</v>
      </c>
      <c r="P537" s="112" t="s">
        <v>37</v>
      </c>
      <c r="Q537" s="112" t="s">
        <v>88</v>
      </c>
      <c r="R537" s="112" t="s">
        <v>38</v>
      </c>
      <c r="S537" s="112" t="s">
        <v>227</v>
      </c>
      <c r="T537" s="113">
        <v>6</v>
      </c>
    </row>
    <row r="538" spans="1:20" x14ac:dyDescent="0.3">
      <c r="A538" s="119" t="s">
        <v>380</v>
      </c>
      <c r="B538" s="112" t="s">
        <v>17</v>
      </c>
      <c r="C538" s="112" t="s">
        <v>38</v>
      </c>
      <c r="E538" s="112" t="s">
        <v>51</v>
      </c>
      <c r="F538" s="112" t="s">
        <v>57</v>
      </c>
      <c r="G538" s="112" t="s">
        <v>51</v>
      </c>
      <c r="H538" s="112" t="s">
        <v>38</v>
      </c>
      <c r="I538" s="112" t="s">
        <v>33</v>
      </c>
      <c r="J538" s="114" t="s">
        <v>154</v>
      </c>
      <c r="K538" s="112" t="s">
        <v>51</v>
      </c>
      <c r="L538" s="112" t="s">
        <v>51</v>
      </c>
      <c r="M538" s="112" t="s">
        <v>51</v>
      </c>
      <c r="N538" s="112" t="s">
        <v>49</v>
      </c>
      <c r="O538" s="112" t="s">
        <v>51</v>
      </c>
      <c r="P538" s="112" t="s">
        <v>37</v>
      </c>
      <c r="Q538" s="112" t="s">
        <v>88</v>
      </c>
      <c r="R538" s="112" t="s">
        <v>38</v>
      </c>
      <c r="S538" s="112" t="s">
        <v>227</v>
      </c>
      <c r="T538" s="113">
        <v>6</v>
      </c>
    </row>
    <row r="539" spans="1:20" x14ac:dyDescent="0.3">
      <c r="A539" s="119" t="s">
        <v>381</v>
      </c>
      <c r="B539" s="112" t="s">
        <v>17</v>
      </c>
      <c r="C539" s="112" t="s">
        <v>38</v>
      </c>
      <c r="E539" s="112" t="s">
        <v>51</v>
      </c>
      <c r="F539" s="112" t="s">
        <v>57</v>
      </c>
      <c r="G539" s="112" t="s">
        <v>51</v>
      </c>
      <c r="H539" s="112" t="s">
        <v>38</v>
      </c>
      <c r="I539" s="112" t="s">
        <v>33</v>
      </c>
      <c r="J539" s="114" t="s">
        <v>155</v>
      </c>
      <c r="K539" s="112" t="s">
        <v>51</v>
      </c>
      <c r="L539" s="112" t="s">
        <v>51</v>
      </c>
      <c r="M539" s="112" t="s">
        <v>51</v>
      </c>
      <c r="N539" s="112" t="s">
        <v>49</v>
      </c>
      <c r="O539" s="112" t="s">
        <v>51</v>
      </c>
      <c r="P539" s="112" t="s">
        <v>37</v>
      </c>
      <c r="Q539" s="112" t="s">
        <v>88</v>
      </c>
      <c r="R539" s="112" t="s">
        <v>38</v>
      </c>
      <c r="S539" s="112" t="s">
        <v>227</v>
      </c>
      <c r="T539" s="113">
        <v>6</v>
      </c>
    </row>
    <row r="540" spans="1:20" x14ac:dyDescent="0.3">
      <c r="A540" s="120" t="s">
        <v>382</v>
      </c>
      <c r="B540" s="112" t="s">
        <v>17</v>
      </c>
      <c r="C540" s="112" t="s">
        <v>38</v>
      </c>
      <c r="E540" s="112" t="s">
        <v>51</v>
      </c>
      <c r="F540" s="112" t="s">
        <v>57</v>
      </c>
      <c r="G540" s="112" t="s">
        <v>51</v>
      </c>
      <c r="H540" s="112" t="s">
        <v>38</v>
      </c>
      <c r="I540" s="112" t="s">
        <v>33</v>
      </c>
      <c r="J540" s="114" t="s">
        <v>156</v>
      </c>
      <c r="K540" s="112" t="s">
        <v>51</v>
      </c>
      <c r="L540" s="112" t="s">
        <v>51</v>
      </c>
      <c r="M540" s="112" t="s">
        <v>51</v>
      </c>
      <c r="N540" s="112" t="s">
        <v>49</v>
      </c>
      <c r="O540" s="112" t="s">
        <v>51</v>
      </c>
      <c r="P540" s="112" t="s">
        <v>37</v>
      </c>
      <c r="Q540" s="112" t="s">
        <v>88</v>
      </c>
      <c r="R540" s="112" t="s">
        <v>38</v>
      </c>
      <c r="S540" s="112" t="s">
        <v>227</v>
      </c>
      <c r="T540" s="113">
        <v>6</v>
      </c>
    </row>
    <row r="541" spans="1:20" x14ac:dyDescent="0.3">
      <c r="A541" s="120" t="s">
        <v>383</v>
      </c>
      <c r="B541" s="112" t="s">
        <v>17</v>
      </c>
      <c r="C541" s="112" t="s">
        <v>38</v>
      </c>
      <c r="E541" s="112" t="s">
        <v>51</v>
      </c>
      <c r="F541" s="112" t="s">
        <v>57</v>
      </c>
      <c r="G541" s="112" t="s">
        <v>51</v>
      </c>
      <c r="H541" s="112" t="s">
        <v>38</v>
      </c>
      <c r="I541" s="112" t="s">
        <v>33</v>
      </c>
      <c r="J541" s="114" t="s">
        <v>157</v>
      </c>
      <c r="K541" s="112" t="s">
        <v>51</v>
      </c>
      <c r="L541" s="112" t="s">
        <v>51</v>
      </c>
      <c r="M541" s="112" t="s">
        <v>51</v>
      </c>
      <c r="N541" s="112" t="s">
        <v>49</v>
      </c>
      <c r="O541" s="112" t="s">
        <v>51</v>
      </c>
      <c r="P541" s="112" t="s">
        <v>37</v>
      </c>
      <c r="Q541" s="112" t="s">
        <v>88</v>
      </c>
      <c r="R541" s="112" t="s">
        <v>38</v>
      </c>
      <c r="S541" s="112" t="s">
        <v>227</v>
      </c>
      <c r="T541" s="113">
        <v>6</v>
      </c>
    </row>
    <row r="542" spans="1:20" x14ac:dyDescent="0.3">
      <c r="A542" s="119" t="s">
        <v>384</v>
      </c>
      <c r="B542" s="112" t="s">
        <v>17</v>
      </c>
      <c r="C542" s="112" t="s">
        <v>38</v>
      </c>
      <c r="E542" s="112" t="s">
        <v>51</v>
      </c>
      <c r="F542" s="112" t="s">
        <v>57</v>
      </c>
      <c r="G542" s="112" t="s">
        <v>51</v>
      </c>
      <c r="H542" s="112" t="s">
        <v>38</v>
      </c>
      <c r="I542" s="112" t="s">
        <v>33</v>
      </c>
      <c r="J542" s="114" t="s">
        <v>158</v>
      </c>
      <c r="K542" s="112" t="s">
        <v>51</v>
      </c>
      <c r="L542" s="112" t="s">
        <v>51</v>
      </c>
      <c r="M542" s="112" t="s">
        <v>51</v>
      </c>
      <c r="N542" s="112" t="s">
        <v>49</v>
      </c>
      <c r="O542" s="112" t="s">
        <v>51</v>
      </c>
      <c r="P542" s="112" t="s">
        <v>37</v>
      </c>
      <c r="Q542" s="112" t="s">
        <v>88</v>
      </c>
      <c r="R542" s="112" t="s">
        <v>38</v>
      </c>
      <c r="S542" s="112" t="s">
        <v>227</v>
      </c>
      <c r="T542" s="113">
        <v>6</v>
      </c>
    </row>
    <row r="543" spans="1:20" x14ac:dyDescent="0.3">
      <c r="A543" s="119" t="s">
        <v>385</v>
      </c>
      <c r="B543" s="112" t="s">
        <v>17</v>
      </c>
      <c r="C543" s="112" t="s">
        <v>38</v>
      </c>
      <c r="E543" s="112" t="s">
        <v>51</v>
      </c>
      <c r="F543" s="112" t="s">
        <v>57</v>
      </c>
      <c r="G543" s="112" t="s">
        <v>51</v>
      </c>
      <c r="H543" s="112" t="s">
        <v>38</v>
      </c>
      <c r="I543" s="112" t="s">
        <v>33</v>
      </c>
      <c r="J543" s="114" t="s">
        <v>104</v>
      </c>
      <c r="K543" s="112" t="s">
        <v>51</v>
      </c>
      <c r="L543" s="112" t="s">
        <v>51</v>
      </c>
      <c r="M543" s="112" t="s">
        <v>51</v>
      </c>
      <c r="N543" s="112" t="s">
        <v>49</v>
      </c>
      <c r="O543" s="112" t="s">
        <v>51</v>
      </c>
      <c r="P543" s="112" t="s">
        <v>37</v>
      </c>
      <c r="Q543" s="112" t="s">
        <v>88</v>
      </c>
      <c r="R543" s="112" t="s">
        <v>38</v>
      </c>
      <c r="S543" s="112" t="s">
        <v>227</v>
      </c>
      <c r="T543" s="113">
        <v>6</v>
      </c>
    </row>
    <row r="544" spans="1:20" x14ac:dyDescent="0.3">
      <c r="A544" s="120" t="s">
        <v>386</v>
      </c>
      <c r="B544" s="112" t="s">
        <v>17</v>
      </c>
      <c r="C544" s="112" t="s">
        <v>38</v>
      </c>
      <c r="E544" s="112" t="s">
        <v>51</v>
      </c>
      <c r="F544" s="112" t="s">
        <v>57</v>
      </c>
      <c r="G544" s="112" t="s">
        <v>51</v>
      </c>
      <c r="H544" s="112" t="s">
        <v>38</v>
      </c>
      <c r="I544" s="112" t="s">
        <v>33</v>
      </c>
      <c r="J544" s="114" t="s">
        <v>100</v>
      </c>
      <c r="K544" s="112" t="s">
        <v>51</v>
      </c>
      <c r="L544" s="112" t="s">
        <v>51</v>
      </c>
      <c r="M544" s="112" t="s">
        <v>51</v>
      </c>
      <c r="N544" s="112" t="s">
        <v>49</v>
      </c>
      <c r="O544" s="112" t="s">
        <v>51</v>
      </c>
      <c r="P544" s="112" t="s">
        <v>37</v>
      </c>
      <c r="Q544" s="112" t="s">
        <v>88</v>
      </c>
      <c r="R544" s="112" t="s">
        <v>38</v>
      </c>
      <c r="S544" s="112" t="s">
        <v>227</v>
      </c>
      <c r="T544" s="113">
        <v>6</v>
      </c>
    </row>
    <row r="545" spans="1:20" x14ac:dyDescent="0.3">
      <c r="A545" s="120" t="s">
        <v>387</v>
      </c>
      <c r="B545" s="112" t="s">
        <v>17</v>
      </c>
      <c r="C545" s="112" t="s">
        <v>38</v>
      </c>
      <c r="E545" s="112" t="s">
        <v>51</v>
      </c>
      <c r="F545" s="112" t="s">
        <v>57</v>
      </c>
      <c r="G545" s="112" t="s">
        <v>51</v>
      </c>
      <c r="H545" s="112" t="s">
        <v>38</v>
      </c>
      <c r="I545" s="112" t="s">
        <v>33</v>
      </c>
      <c r="J545" s="114" t="s">
        <v>101</v>
      </c>
      <c r="K545" s="112" t="s">
        <v>51</v>
      </c>
      <c r="L545" s="112" t="s">
        <v>51</v>
      </c>
      <c r="M545" s="112" t="s">
        <v>51</v>
      </c>
      <c r="N545" s="112" t="s">
        <v>49</v>
      </c>
      <c r="O545" s="112" t="s">
        <v>51</v>
      </c>
      <c r="P545" s="112" t="s">
        <v>37</v>
      </c>
      <c r="Q545" s="112" t="s">
        <v>88</v>
      </c>
      <c r="R545" s="112" t="s">
        <v>38</v>
      </c>
      <c r="S545" s="112" t="s">
        <v>227</v>
      </c>
      <c r="T545" s="113">
        <v>6</v>
      </c>
    </row>
    <row r="546" spans="1:20" ht="21" x14ac:dyDescent="0.3">
      <c r="A546" s="118" t="s">
        <v>388</v>
      </c>
      <c r="B546" s="112" t="s">
        <v>17</v>
      </c>
      <c r="C546" s="112" t="s">
        <v>38</v>
      </c>
      <c r="E546" s="112" t="s">
        <v>51</v>
      </c>
      <c r="F546" s="112" t="s">
        <v>57</v>
      </c>
      <c r="G546" s="112" t="s">
        <v>51</v>
      </c>
      <c r="H546" s="112" t="s">
        <v>38</v>
      </c>
      <c r="I546" s="112" t="s">
        <v>33</v>
      </c>
      <c r="J546" s="114" t="s">
        <v>105</v>
      </c>
      <c r="K546" s="112" t="s">
        <v>51</v>
      </c>
      <c r="L546" s="112" t="s">
        <v>51</v>
      </c>
      <c r="M546" s="112" t="s">
        <v>51</v>
      </c>
      <c r="N546" s="112" t="s">
        <v>49</v>
      </c>
      <c r="O546" s="112" t="s">
        <v>51</v>
      </c>
      <c r="P546" s="112" t="s">
        <v>37</v>
      </c>
      <c r="Q546" s="112" t="s">
        <v>88</v>
      </c>
      <c r="R546" s="112" t="s">
        <v>38</v>
      </c>
      <c r="S546" s="112" t="s">
        <v>227</v>
      </c>
      <c r="T546" s="113">
        <v>6</v>
      </c>
    </row>
    <row r="547" spans="1:20" x14ac:dyDescent="0.3">
      <c r="A547" s="119" t="s">
        <v>389</v>
      </c>
      <c r="B547" s="112" t="s">
        <v>17</v>
      </c>
      <c r="C547" s="112" t="s">
        <v>38</v>
      </c>
      <c r="E547" s="112" t="s">
        <v>51</v>
      </c>
      <c r="F547" s="112" t="s">
        <v>57</v>
      </c>
      <c r="G547" s="112" t="s">
        <v>51</v>
      </c>
      <c r="H547" s="112" t="s">
        <v>38</v>
      </c>
      <c r="I547" s="112" t="s">
        <v>33</v>
      </c>
      <c r="J547" s="114" t="s">
        <v>159</v>
      </c>
      <c r="K547" s="112" t="s">
        <v>51</v>
      </c>
      <c r="L547" s="112" t="s">
        <v>51</v>
      </c>
      <c r="M547" s="112" t="s">
        <v>51</v>
      </c>
      <c r="N547" s="112" t="s">
        <v>49</v>
      </c>
      <c r="O547" s="112" t="s">
        <v>51</v>
      </c>
      <c r="P547" s="112" t="s">
        <v>37</v>
      </c>
      <c r="Q547" s="112" t="s">
        <v>88</v>
      </c>
      <c r="R547" s="112" t="s">
        <v>38</v>
      </c>
      <c r="S547" s="112" t="s">
        <v>227</v>
      </c>
      <c r="T547" s="113">
        <v>6</v>
      </c>
    </row>
    <row r="548" spans="1:20" x14ac:dyDescent="0.3">
      <c r="A548" s="119" t="s">
        <v>390</v>
      </c>
      <c r="B548" s="112" t="s">
        <v>17</v>
      </c>
      <c r="C548" s="112" t="s">
        <v>38</v>
      </c>
      <c r="E548" s="112" t="s">
        <v>51</v>
      </c>
      <c r="F548" s="112" t="s">
        <v>57</v>
      </c>
      <c r="G548" s="112" t="s">
        <v>51</v>
      </c>
      <c r="H548" s="112" t="s">
        <v>38</v>
      </c>
      <c r="I548" s="112" t="s">
        <v>33</v>
      </c>
      <c r="J548" s="114" t="s">
        <v>160</v>
      </c>
      <c r="K548" s="112" t="s">
        <v>51</v>
      </c>
      <c r="L548" s="112" t="s">
        <v>51</v>
      </c>
      <c r="M548" s="112" t="s">
        <v>51</v>
      </c>
      <c r="N548" s="112" t="s">
        <v>49</v>
      </c>
      <c r="O548" s="112" t="s">
        <v>51</v>
      </c>
      <c r="P548" s="112" t="s">
        <v>37</v>
      </c>
      <c r="Q548" s="112" t="s">
        <v>88</v>
      </c>
      <c r="R548" s="112" t="s">
        <v>38</v>
      </c>
      <c r="S548" s="112" t="s">
        <v>227</v>
      </c>
      <c r="T548" s="113">
        <v>6</v>
      </c>
    </row>
    <row r="549" spans="1:20" x14ac:dyDescent="0.3">
      <c r="A549" s="119" t="s">
        <v>391</v>
      </c>
      <c r="B549" s="112" t="s">
        <v>17</v>
      </c>
      <c r="C549" s="112" t="s">
        <v>38</v>
      </c>
      <c r="E549" s="112" t="s">
        <v>51</v>
      </c>
      <c r="F549" s="112" t="s">
        <v>57</v>
      </c>
      <c r="G549" s="112" t="s">
        <v>51</v>
      </c>
      <c r="H549" s="112" t="s">
        <v>38</v>
      </c>
      <c r="I549" s="112" t="s">
        <v>33</v>
      </c>
      <c r="J549" s="114" t="s">
        <v>161</v>
      </c>
      <c r="K549" s="112" t="s">
        <v>51</v>
      </c>
      <c r="L549" s="112" t="s">
        <v>51</v>
      </c>
      <c r="M549" s="112" t="s">
        <v>51</v>
      </c>
      <c r="N549" s="112" t="s">
        <v>49</v>
      </c>
      <c r="O549" s="112" t="s">
        <v>51</v>
      </c>
      <c r="P549" s="112" t="s">
        <v>37</v>
      </c>
      <c r="Q549" s="112" t="s">
        <v>88</v>
      </c>
      <c r="R549" s="112" t="s">
        <v>38</v>
      </c>
      <c r="S549" s="112" t="s">
        <v>227</v>
      </c>
      <c r="T549" s="113">
        <v>6</v>
      </c>
    </row>
    <row r="550" spans="1:20" x14ac:dyDescent="0.3">
      <c r="A550" s="119" t="s">
        <v>392</v>
      </c>
      <c r="B550" s="112" t="s">
        <v>17</v>
      </c>
      <c r="C550" s="112" t="s">
        <v>38</v>
      </c>
      <c r="E550" s="112" t="s">
        <v>51</v>
      </c>
      <c r="F550" s="112" t="s">
        <v>57</v>
      </c>
      <c r="G550" s="112" t="s">
        <v>51</v>
      </c>
      <c r="H550" s="112" t="s">
        <v>38</v>
      </c>
      <c r="I550" s="112" t="s">
        <v>33</v>
      </c>
      <c r="J550" s="114" t="s">
        <v>162</v>
      </c>
      <c r="K550" s="112" t="s">
        <v>51</v>
      </c>
      <c r="L550" s="112" t="s">
        <v>51</v>
      </c>
      <c r="M550" s="112" t="s">
        <v>51</v>
      </c>
      <c r="N550" s="112" t="s">
        <v>49</v>
      </c>
      <c r="O550" s="112" t="s">
        <v>51</v>
      </c>
      <c r="P550" s="112" t="s">
        <v>37</v>
      </c>
      <c r="Q550" s="112" t="s">
        <v>88</v>
      </c>
      <c r="R550" s="112" t="s">
        <v>38</v>
      </c>
      <c r="S550" s="112" t="s">
        <v>227</v>
      </c>
      <c r="T550" s="113">
        <v>6</v>
      </c>
    </row>
    <row r="551" spans="1:20" x14ac:dyDescent="0.3">
      <c r="A551" s="119" t="s">
        <v>393</v>
      </c>
      <c r="B551" s="112" t="s">
        <v>17</v>
      </c>
      <c r="C551" s="112" t="s">
        <v>38</v>
      </c>
      <c r="E551" s="112" t="s">
        <v>51</v>
      </c>
      <c r="F551" s="112" t="s">
        <v>57</v>
      </c>
      <c r="G551" s="112" t="s">
        <v>51</v>
      </c>
      <c r="H551" s="112" t="s">
        <v>38</v>
      </c>
      <c r="I551" s="112" t="s">
        <v>33</v>
      </c>
      <c r="J551" s="114" t="s">
        <v>163</v>
      </c>
      <c r="K551" s="112" t="s">
        <v>51</v>
      </c>
      <c r="L551" s="112" t="s">
        <v>51</v>
      </c>
      <c r="M551" s="112" t="s">
        <v>51</v>
      </c>
      <c r="N551" s="112" t="s">
        <v>49</v>
      </c>
      <c r="O551" s="112" t="s">
        <v>51</v>
      </c>
      <c r="P551" s="112" t="s">
        <v>37</v>
      </c>
      <c r="Q551" s="112" t="s">
        <v>88</v>
      </c>
      <c r="R551" s="112" t="s">
        <v>38</v>
      </c>
      <c r="S551" s="112" t="s">
        <v>227</v>
      </c>
      <c r="T551" s="113">
        <v>6</v>
      </c>
    </row>
    <row r="552" spans="1:20" x14ac:dyDescent="0.3">
      <c r="A552" s="119" t="s">
        <v>394</v>
      </c>
      <c r="B552" s="112" t="s">
        <v>17</v>
      </c>
      <c r="C552" s="112" t="s">
        <v>38</v>
      </c>
      <c r="E552" s="112" t="s">
        <v>51</v>
      </c>
      <c r="F552" s="112" t="s">
        <v>57</v>
      </c>
      <c r="G552" s="112" t="s">
        <v>51</v>
      </c>
      <c r="H552" s="112" t="s">
        <v>38</v>
      </c>
      <c r="I552" s="112" t="s">
        <v>33</v>
      </c>
      <c r="J552" s="114" t="s">
        <v>164</v>
      </c>
      <c r="K552" s="112" t="s">
        <v>51</v>
      </c>
      <c r="L552" s="112" t="s">
        <v>51</v>
      </c>
      <c r="M552" s="112" t="s">
        <v>51</v>
      </c>
      <c r="N552" s="112" t="s">
        <v>49</v>
      </c>
      <c r="O552" s="112" t="s">
        <v>51</v>
      </c>
      <c r="P552" s="112" t="s">
        <v>37</v>
      </c>
      <c r="Q552" s="112" t="s">
        <v>88</v>
      </c>
      <c r="R552" s="112" t="s">
        <v>38</v>
      </c>
      <c r="S552" s="112" t="s">
        <v>227</v>
      </c>
      <c r="T552" s="113">
        <v>6</v>
      </c>
    </row>
    <row r="553" spans="1:20" x14ac:dyDescent="0.3">
      <c r="A553" s="119" t="s">
        <v>395</v>
      </c>
      <c r="B553" s="112" t="s">
        <v>17</v>
      </c>
      <c r="C553" s="112" t="s">
        <v>38</v>
      </c>
      <c r="E553" s="112" t="s">
        <v>51</v>
      </c>
      <c r="F553" s="112" t="s">
        <v>57</v>
      </c>
      <c r="G553" s="112" t="s">
        <v>51</v>
      </c>
      <c r="H553" s="112" t="s">
        <v>38</v>
      </c>
      <c r="I553" s="112" t="s">
        <v>33</v>
      </c>
      <c r="J553" s="114" t="s">
        <v>165</v>
      </c>
      <c r="K553" s="112" t="s">
        <v>51</v>
      </c>
      <c r="L553" s="112" t="s">
        <v>51</v>
      </c>
      <c r="M553" s="112" t="s">
        <v>51</v>
      </c>
      <c r="N553" s="112" t="s">
        <v>49</v>
      </c>
      <c r="O553" s="112" t="s">
        <v>51</v>
      </c>
      <c r="P553" s="112" t="s">
        <v>37</v>
      </c>
      <c r="Q553" s="112" t="s">
        <v>88</v>
      </c>
      <c r="R553" s="112" t="s">
        <v>38</v>
      </c>
      <c r="S553" s="112" t="s">
        <v>227</v>
      </c>
      <c r="T553" s="113">
        <v>6</v>
      </c>
    </row>
    <row r="554" spans="1:20" x14ac:dyDescent="0.3">
      <c r="A554" s="120" t="s">
        <v>396</v>
      </c>
      <c r="B554" s="112" t="s">
        <v>17</v>
      </c>
      <c r="C554" s="112" t="s">
        <v>38</v>
      </c>
      <c r="E554" s="112" t="s">
        <v>51</v>
      </c>
      <c r="F554" s="112" t="s">
        <v>57</v>
      </c>
      <c r="G554" s="112" t="s">
        <v>51</v>
      </c>
      <c r="H554" s="112" t="s">
        <v>38</v>
      </c>
      <c r="I554" s="112" t="s">
        <v>33</v>
      </c>
      <c r="J554" s="114" t="s">
        <v>166</v>
      </c>
      <c r="K554" s="112" t="s">
        <v>51</v>
      </c>
      <c r="L554" s="112" t="s">
        <v>51</v>
      </c>
      <c r="M554" s="112" t="s">
        <v>51</v>
      </c>
      <c r="N554" s="112" t="s">
        <v>49</v>
      </c>
      <c r="O554" s="112" t="s">
        <v>51</v>
      </c>
      <c r="P554" s="112" t="s">
        <v>37</v>
      </c>
      <c r="Q554" s="112" t="s">
        <v>88</v>
      </c>
      <c r="R554" s="112" t="s">
        <v>38</v>
      </c>
      <c r="S554" s="112" t="s">
        <v>227</v>
      </c>
      <c r="T554" s="113">
        <v>6</v>
      </c>
    </row>
    <row r="555" spans="1:20" x14ac:dyDescent="0.3">
      <c r="A555" s="120" t="s">
        <v>397</v>
      </c>
      <c r="B555" s="112" t="s">
        <v>17</v>
      </c>
      <c r="C555" s="112" t="s">
        <v>38</v>
      </c>
      <c r="E555" s="112" t="s">
        <v>51</v>
      </c>
      <c r="F555" s="112" t="s">
        <v>57</v>
      </c>
      <c r="G555" s="112" t="s">
        <v>51</v>
      </c>
      <c r="H555" s="112" t="s">
        <v>38</v>
      </c>
      <c r="I555" s="112" t="s">
        <v>33</v>
      </c>
      <c r="J555" s="114" t="s">
        <v>167</v>
      </c>
      <c r="K555" s="112" t="s">
        <v>51</v>
      </c>
      <c r="L555" s="112" t="s">
        <v>51</v>
      </c>
      <c r="M555" s="112" t="s">
        <v>51</v>
      </c>
      <c r="N555" s="112" t="s">
        <v>49</v>
      </c>
      <c r="O555" s="112" t="s">
        <v>51</v>
      </c>
      <c r="P555" s="112" t="s">
        <v>37</v>
      </c>
      <c r="Q555" s="112" t="s">
        <v>88</v>
      </c>
      <c r="R555" s="112" t="s">
        <v>38</v>
      </c>
      <c r="S555" s="112" t="s">
        <v>227</v>
      </c>
      <c r="T555" s="113">
        <v>6</v>
      </c>
    </row>
    <row r="556" spans="1:20" x14ac:dyDescent="0.3">
      <c r="A556" s="119" t="s">
        <v>398</v>
      </c>
      <c r="B556" s="112" t="s">
        <v>17</v>
      </c>
      <c r="C556" s="112" t="s">
        <v>38</v>
      </c>
      <c r="E556" s="112" t="s">
        <v>51</v>
      </c>
      <c r="F556" s="112" t="s">
        <v>57</v>
      </c>
      <c r="G556" s="112" t="s">
        <v>51</v>
      </c>
      <c r="H556" s="112" t="s">
        <v>38</v>
      </c>
      <c r="I556" s="112" t="s">
        <v>33</v>
      </c>
      <c r="J556" s="114" t="s">
        <v>168</v>
      </c>
      <c r="K556" s="112" t="s">
        <v>51</v>
      </c>
      <c r="L556" s="112" t="s">
        <v>51</v>
      </c>
      <c r="M556" s="112" t="s">
        <v>51</v>
      </c>
      <c r="N556" s="112" t="s">
        <v>49</v>
      </c>
      <c r="O556" s="112" t="s">
        <v>51</v>
      </c>
      <c r="P556" s="112" t="s">
        <v>37</v>
      </c>
      <c r="Q556" s="112" t="s">
        <v>88</v>
      </c>
      <c r="R556" s="112" t="s">
        <v>38</v>
      </c>
      <c r="S556" s="112" t="s">
        <v>227</v>
      </c>
      <c r="T556" s="113">
        <v>6</v>
      </c>
    </row>
    <row r="557" spans="1:20" ht="21" x14ac:dyDescent="0.3">
      <c r="A557" s="118" t="s">
        <v>399</v>
      </c>
      <c r="B557" s="112" t="s">
        <v>17</v>
      </c>
      <c r="C557" s="112" t="s">
        <v>38</v>
      </c>
      <c r="E557" s="112" t="s">
        <v>51</v>
      </c>
      <c r="F557" s="112" t="s">
        <v>57</v>
      </c>
      <c r="G557" s="112" t="s">
        <v>51</v>
      </c>
      <c r="H557" s="112" t="s">
        <v>38</v>
      </c>
      <c r="I557" s="112" t="s">
        <v>33</v>
      </c>
      <c r="J557" s="114" t="s">
        <v>86</v>
      </c>
      <c r="K557" s="112" t="s">
        <v>51</v>
      </c>
      <c r="L557" s="112" t="s">
        <v>51</v>
      </c>
      <c r="M557" s="112" t="s">
        <v>51</v>
      </c>
      <c r="N557" s="112" t="s">
        <v>49</v>
      </c>
      <c r="O557" s="112" t="s">
        <v>51</v>
      </c>
      <c r="P557" s="112" t="s">
        <v>37</v>
      </c>
      <c r="Q557" s="112" t="s">
        <v>88</v>
      </c>
      <c r="R557" s="112" t="s">
        <v>38</v>
      </c>
      <c r="S557" s="112" t="s">
        <v>227</v>
      </c>
      <c r="T557" s="113">
        <v>6</v>
      </c>
    </row>
    <row r="558" spans="1:20" ht="21" x14ac:dyDescent="0.3">
      <c r="A558" s="118" t="s">
        <v>400</v>
      </c>
      <c r="B558" s="112" t="s">
        <v>17</v>
      </c>
      <c r="C558" s="112" t="s">
        <v>38</v>
      </c>
      <c r="E558" s="112" t="s">
        <v>51</v>
      </c>
      <c r="F558" s="112" t="s">
        <v>57</v>
      </c>
      <c r="G558" s="112" t="s">
        <v>51</v>
      </c>
      <c r="H558" s="112" t="s">
        <v>38</v>
      </c>
      <c r="I558" s="112" t="s">
        <v>33</v>
      </c>
      <c r="J558" s="114" t="s">
        <v>87</v>
      </c>
      <c r="K558" s="112" t="s">
        <v>51</v>
      </c>
      <c r="L558" s="112" t="s">
        <v>51</v>
      </c>
      <c r="M558" s="112" t="s">
        <v>51</v>
      </c>
      <c r="N558" s="112" t="s">
        <v>49</v>
      </c>
      <c r="O558" s="112" t="s">
        <v>51</v>
      </c>
      <c r="P558" s="112" t="s">
        <v>37</v>
      </c>
      <c r="Q558" s="112" t="s">
        <v>88</v>
      </c>
      <c r="R558" s="112" t="s">
        <v>38</v>
      </c>
      <c r="S558" s="112" t="s">
        <v>227</v>
      </c>
      <c r="T558" s="113">
        <v>6</v>
      </c>
    </row>
    <row r="559" spans="1:20" ht="21" x14ac:dyDescent="0.3">
      <c r="A559" s="121" t="s">
        <v>401</v>
      </c>
      <c r="B559" s="115" t="s">
        <v>17</v>
      </c>
      <c r="C559" s="115" t="s">
        <v>38</v>
      </c>
      <c r="D559" s="115"/>
      <c r="E559" s="115" t="s">
        <v>51</v>
      </c>
      <c r="F559" s="115" t="s">
        <v>57</v>
      </c>
      <c r="G559" s="115" t="s">
        <v>51</v>
      </c>
      <c r="H559" s="115" t="s">
        <v>38</v>
      </c>
      <c r="I559" s="115" t="s">
        <v>33</v>
      </c>
      <c r="J559" s="116" t="s">
        <v>89</v>
      </c>
      <c r="K559" s="115" t="s">
        <v>51</v>
      </c>
      <c r="L559" s="115" t="s">
        <v>51</v>
      </c>
      <c r="M559" s="115" t="s">
        <v>51</v>
      </c>
      <c r="N559" s="115" t="s">
        <v>49</v>
      </c>
      <c r="O559" s="115" t="s">
        <v>51</v>
      </c>
      <c r="P559" s="115" t="s">
        <v>37</v>
      </c>
      <c r="Q559" s="115" t="s">
        <v>88</v>
      </c>
      <c r="R559" s="115" t="s">
        <v>38</v>
      </c>
      <c r="S559" s="115" t="s">
        <v>227</v>
      </c>
      <c r="T559" s="117">
        <v>6</v>
      </c>
    </row>
    <row r="560" spans="1:20" x14ac:dyDescent="0.3">
      <c r="A560" s="118" t="s">
        <v>309</v>
      </c>
      <c r="B560" s="112" t="s">
        <v>17</v>
      </c>
      <c r="C560" s="112" t="s">
        <v>38</v>
      </c>
      <c r="E560" s="112" t="s">
        <v>51</v>
      </c>
      <c r="F560" s="112" t="s">
        <v>407</v>
      </c>
      <c r="G560" s="112" t="s">
        <v>51</v>
      </c>
      <c r="H560" s="112" t="s">
        <v>38</v>
      </c>
      <c r="I560" s="112" t="s">
        <v>33</v>
      </c>
      <c r="J560" s="114" t="s">
        <v>58</v>
      </c>
      <c r="K560" s="112" t="s">
        <v>51</v>
      </c>
      <c r="L560" s="112" t="s">
        <v>51</v>
      </c>
      <c r="M560" s="112" t="s">
        <v>51</v>
      </c>
      <c r="N560" s="112" t="s">
        <v>49</v>
      </c>
      <c r="O560" s="112" t="s">
        <v>51</v>
      </c>
      <c r="P560" s="112" t="s">
        <v>37</v>
      </c>
      <c r="Q560" s="112" t="s">
        <v>88</v>
      </c>
      <c r="R560" s="112" t="s">
        <v>38</v>
      </c>
      <c r="S560" s="112" t="s">
        <v>227</v>
      </c>
      <c r="T560" s="113">
        <v>6</v>
      </c>
    </row>
    <row r="561" spans="1:20" x14ac:dyDescent="0.3">
      <c r="A561" s="119" t="s">
        <v>310</v>
      </c>
      <c r="B561" s="112" t="s">
        <v>17</v>
      </c>
      <c r="C561" s="112" t="s">
        <v>38</v>
      </c>
      <c r="E561" s="112" t="s">
        <v>51</v>
      </c>
      <c r="F561" s="112" t="s">
        <v>407</v>
      </c>
      <c r="G561" s="112" t="s">
        <v>51</v>
      </c>
      <c r="H561" s="112" t="s">
        <v>38</v>
      </c>
      <c r="I561" s="112" t="s">
        <v>33</v>
      </c>
      <c r="J561" s="114" t="s">
        <v>52</v>
      </c>
      <c r="K561" s="112" t="s">
        <v>51</v>
      </c>
      <c r="L561" s="112" t="s">
        <v>51</v>
      </c>
      <c r="M561" s="112" t="s">
        <v>51</v>
      </c>
      <c r="N561" s="112" t="s">
        <v>49</v>
      </c>
      <c r="O561" s="112" t="s">
        <v>51</v>
      </c>
      <c r="P561" s="112" t="s">
        <v>37</v>
      </c>
      <c r="Q561" s="112" t="s">
        <v>88</v>
      </c>
      <c r="R561" s="112" t="s">
        <v>38</v>
      </c>
      <c r="S561" s="112" t="s">
        <v>227</v>
      </c>
      <c r="T561" s="113">
        <v>6</v>
      </c>
    </row>
    <row r="562" spans="1:20" x14ac:dyDescent="0.3">
      <c r="A562" s="119" t="s">
        <v>311</v>
      </c>
      <c r="B562" s="112" t="s">
        <v>17</v>
      </c>
      <c r="C562" s="112" t="s">
        <v>38</v>
      </c>
      <c r="E562" s="112" t="s">
        <v>51</v>
      </c>
      <c r="F562" s="112" t="s">
        <v>407</v>
      </c>
      <c r="G562" s="112" t="s">
        <v>51</v>
      </c>
      <c r="H562" s="112" t="s">
        <v>38</v>
      </c>
      <c r="I562" s="112" t="s">
        <v>33</v>
      </c>
      <c r="J562" s="114" t="s">
        <v>61</v>
      </c>
      <c r="K562" s="112" t="s">
        <v>51</v>
      </c>
      <c r="L562" s="112" t="s">
        <v>51</v>
      </c>
      <c r="M562" s="112" t="s">
        <v>51</v>
      </c>
      <c r="N562" s="112" t="s">
        <v>49</v>
      </c>
      <c r="O562" s="112" t="s">
        <v>51</v>
      </c>
      <c r="P562" s="112" t="s">
        <v>37</v>
      </c>
      <c r="Q562" s="112" t="s">
        <v>88</v>
      </c>
      <c r="R562" s="112" t="s">
        <v>38</v>
      </c>
      <c r="S562" s="112" t="s">
        <v>227</v>
      </c>
      <c r="T562" s="113">
        <v>6</v>
      </c>
    </row>
    <row r="563" spans="1:20" x14ac:dyDescent="0.3">
      <c r="A563" s="119" t="s">
        <v>312</v>
      </c>
      <c r="B563" s="112" t="s">
        <v>17</v>
      </c>
      <c r="C563" s="112" t="s">
        <v>38</v>
      </c>
      <c r="E563" s="112" t="s">
        <v>51</v>
      </c>
      <c r="F563" s="112" t="s">
        <v>407</v>
      </c>
      <c r="G563" s="112" t="s">
        <v>51</v>
      </c>
      <c r="H563" s="112" t="s">
        <v>38</v>
      </c>
      <c r="I563" s="112" t="s">
        <v>33</v>
      </c>
      <c r="J563" s="114" t="s">
        <v>62</v>
      </c>
      <c r="K563" s="112" t="s">
        <v>51</v>
      </c>
      <c r="L563" s="112" t="s">
        <v>51</v>
      </c>
      <c r="M563" s="112" t="s">
        <v>51</v>
      </c>
      <c r="N563" s="112" t="s">
        <v>49</v>
      </c>
      <c r="O563" s="112" t="s">
        <v>51</v>
      </c>
      <c r="P563" s="112" t="s">
        <v>37</v>
      </c>
      <c r="Q563" s="112" t="s">
        <v>88</v>
      </c>
      <c r="R563" s="112" t="s">
        <v>38</v>
      </c>
      <c r="S563" s="112" t="s">
        <v>227</v>
      </c>
      <c r="T563" s="113">
        <v>6</v>
      </c>
    </row>
    <row r="564" spans="1:20" x14ac:dyDescent="0.3">
      <c r="A564" s="119" t="s">
        <v>313</v>
      </c>
      <c r="B564" s="112" t="s">
        <v>17</v>
      </c>
      <c r="C564" s="112" t="s">
        <v>38</v>
      </c>
      <c r="E564" s="112" t="s">
        <v>51</v>
      </c>
      <c r="F564" s="112" t="s">
        <v>407</v>
      </c>
      <c r="G564" s="112" t="s">
        <v>51</v>
      </c>
      <c r="H564" s="112" t="s">
        <v>38</v>
      </c>
      <c r="I564" s="112" t="s">
        <v>33</v>
      </c>
      <c r="J564" s="114" t="s">
        <v>64</v>
      </c>
      <c r="K564" s="112" t="s">
        <v>51</v>
      </c>
      <c r="L564" s="112" t="s">
        <v>51</v>
      </c>
      <c r="M564" s="112" t="s">
        <v>51</v>
      </c>
      <c r="N564" s="112" t="s">
        <v>49</v>
      </c>
      <c r="O564" s="112" t="s">
        <v>51</v>
      </c>
      <c r="P564" s="112" t="s">
        <v>37</v>
      </c>
      <c r="Q564" s="112" t="s">
        <v>88</v>
      </c>
      <c r="R564" s="112" t="s">
        <v>38</v>
      </c>
      <c r="S564" s="112" t="s">
        <v>227</v>
      </c>
      <c r="T564" s="113">
        <v>6</v>
      </c>
    </row>
    <row r="565" spans="1:20" x14ac:dyDescent="0.3">
      <c r="A565" s="119" t="s">
        <v>314</v>
      </c>
      <c r="B565" s="112" t="s">
        <v>17</v>
      </c>
      <c r="C565" s="112" t="s">
        <v>38</v>
      </c>
      <c r="E565" s="112" t="s">
        <v>51</v>
      </c>
      <c r="F565" s="112" t="s">
        <v>407</v>
      </c>
      <c r="G565" s="112" t="s">
        <v>51</v>
      </c>
      <c r="H565" s="112" t="s">
        <v>38</v>
      </c>
      <c r="I565" s="112" t="s">
        <v>33</v>
      </c>
      <c r="J565" s="114" t="s">
        <v>65</v>
      </c>
      <c r="K565" s="112" t="s">
        <v>51</v>
      </c>
      <c r="L565" s="112" t="s">
        <v>51</v>
      </c>
      <c r="M565" s="112" t="s">
        <v>51</v>
      </c>
      <c r="N565" s="112" t="s">
        <v>49</v>
      </c>
      <c r="O565" s="112" t="s">
        <v>51</v>
      </c>
      <c r="P565" s="112" t="s">
        <v>37</v>
      </c>
      <c r="Q565" s="112" t="s">
        <v>88</v>
      </c>
      <c r="R565" s="112" t="s">
        <v>38</v>
      </c>
      <c r="S565" s="112" t="s">
        <v>227</v>
      </c>
      <c r="T565" s="113">
        <v>6</v>
      </c>
    </row>
    <row r="566" spans="1:20" x14ac:dyDescent="0.3">
      <c r="A566" s="119" t="s">
        <v>315</v>
      </c>
      <c r="B566" s="112" t="s">
        <v>17</v>
      </c>
      <c r="C566" s="112" t="s">
        <v>38</v>
      </c>
      <c r="E566" s="112" t="s">
        <v>51</v>
      </c>
      <c r="F566" s="112" t="s">
        <v>407</v>
      </c>
      <c r="G566" s="112" t="s">
        <v>51</v>
      </c>
      <c r="H566" s="112" t="s">
        <v>38</v>
      </c>
      <c r="I566" s="112" t="s">
        <v>33</v>
      </c>
      <c r="J566" s="114" t="s">
        <v>111</v>
      </c>
      <c r="K566" s="112" t="s">
        <v>51</v>
      </c>
      <c r="L566" s="112" t="s">
        <v>51</v>
      </c>
      <c r="M566" s="112" t="s">
        <v>51</v>
      </c>
      <c r="N566" s="112" t="s">
        <v>49</v>
      </c>
      <c r="O566" s="112" t="s">
        <v>51</v>
      </c>
      <c r="P566" s="112" t="s">
        <v>37</v>
      </c>
      <c r="Q566" s="112" t="s">
        <v>88</v>
      </c>
      <c r="R566" s="112" t="s">
        <v>38</v>
      </c>
      <c r="S566" s="112" t="s">
        <v>227</v>
      </c>
      <c r="T566" s="113">
        <v>6</v>
      </c>
    </row>
    <row r="567" spans="1:20" x14ac:dyDescent="0.3">
      <c r="A567" s="119" t="s">
        <v>316</v>
      </c>
      <c r="B567" s="112" t="s">
        <v>17</v>
      </c>
      <c r="C567" s="112" t="s">
        <v>38</v>
      </c>
      <c r="E567" s="112" t="s">
        <v>51</v>
      </c>
      <c r="F567" s="112" t="s">
        <v>407</v>
      </c>
      <c r="G567" s="112" t="s">
        <v>51</v>
      </c>
      <c r="H567" s="112" t="s">
        <v>38</v>
      </c>
      <c r="I567" s="112" t="s">
        <v>33</v>
      </c>
      <c r="J567" s="114" t="s">
        <v>112</v>
      </c>
      <c r="K567" s="112" t="s">
        <v>51</v>
      </c>
      <c r="L567" s="112" t="s">
        <v>51</v>
      </c>
      <c r="M567" s="112" t="s">
        <v>51</v>
      </c>
      <c r="N567" s="112" t="s">
        <v>49</v>
      </c>
      <c r="O567" s="112" t="s">
        <v>51</v>
      </c>
      <c r="P567" s="112" t="s">
        <v>37</v>
      </c>
      <c r="Q567" s="112" t="s">
        <v>88</v>
      </c>
      <c r="R567" s="112" t="s">
        <v>38</v>
      </c>
      <c r="S567" s="112" t="s">
        <v>227</v>
      </c>
      <c r="T567" s="113">
        <v>6</v>
      </c>
    </row>
    <row r="568" spans="1:20" x14ac:dyDescent="0.3">
      <c r="A568" s="119" t="s">
        <v>317</v>
      </c>
      <c r="B568" s="112" t="s">
        <v>17</v>
      </c>
      <c r="C568" s="112" t="s">
        <v>38</v>
      </c>
      <c r="E568" s="112" t="s">
        <v>51</v>
      </c>
      <c r="F568" s="112" t="s">
        <v>407</v>
      </c>
      <c r="G568" s="112" t="s">
        <v>51</v>
      </c>
      <c r="H568" s="112" t="s">
        <v>38</v>
      </c>
      <c r="I568" s="112" t="s">
        <v>33</v>
      </c>
      <c r="J568" s="114" t="s">
        <v>113</v>
      </c>
      <c r="K568" s="112" t="s">
        <v>51</v>
      </c>
      <c r="L568" s="112" t="s">
        <v>51</v>
      </c>
      <c r="M568" s="112" t="s">
        <v>51</v>
      </c>
      <c r="N568" s="112" t="s">
        <v>49</v>
      </c>
      <c r="O568" s="112" t="s">
        <v>51</v>
      </c>
      <c r="P568" s="112" t="s">
        <v>37</v>
      </c>
      <c r="Q568" s="112" t="s">
        <v>88</v>
      </c>
      <c r="R568" s="112" t="s">
        <v>38</v>
      </c>
      <c r="S568" s="112" t="s">
        <v>227</v>
      </c>
      <c r="T568" s="113">
        <v>6</v>
      </c>
    </row>
    <row r="569" spans="1:20" x14ac:dyDescent="0.3">
      <c r="A569" s="119" t="s">
        <v>318</v>
      </c>
      <c r="B569" s="112" t="s">
        <v>17</v>
      </c>
      <c r="C569" s="112" t="s">
        <v>38</v>
      </c>
      <c r="E569" s="112" t="s">
        <v>51</v>
      </c>
      <c r="F569" s="112" t="s">
        <v>407</v>
      </c>
      <c r="G569" s="112" t="s">
        <v>51</v>
      </c>
      <c r="H569" s="112" t="s">
        <v>38</v>
      </c>
      <c r="I569" s="112" t="s">
        <v>33</v>
      </c>
      <c r="J569" s="114" t="s">
        <v>114</v>
      </c>
      <c r="K569" s="112" t="s">
        <v>51</v>
      </c>
      <c r="L569" s="112" t="s">
        <v>51</v>
      </c>
      <c r="M569" s="112" t="s">
        <v>51</v>
      </c>
      <c r="N569" s="112" t="s">
        <v>49</v>
      </c>
      <c r="O569" s="112" t="s">
        <v>51</v>
      </c>
      <c r="P569" s="112" t="s">
        <v>37</v>
      </c>
      <c r="Q569" s="112" t="s">
        <v>88</v>
      </c>
      <c r="R569" s="112" t="s">
        <v>38</v>
      </c>
      <c r="S569" s="112" t="s">
        <v>227</v>
      </c>
      <c r="T569" s="113">
        <v>6</v>
      </c>
    </row>
    <row r="570" spans="1:20" x14ac:dyDescent="0.3">
      <c r="A570" s="119" t="s">
        <v>319</v>
      </c>
      <c r="B570" s="112" t="s">
        <v>17</v>
      </c>
      <c r="C570" s="112" t="s">
        <v>38</v>
      </c>
      <c r="E570" s="112" t="s">
        <v>51</v>
      </c>
      <c r="F570" s="112" t="s">
        <v>407</v>
      </c>
      <c r="G570" s="112" t="s">
        <v>51</v>
      </c>
      <c r="H570" s="112" t="s">
        <v>38</v>
      </c>
      <c r="I570" s="112" t="s">
        <v>33</v>
      </c>
      <c r="J570" s="114" t="s">
        <v>115</v>
      </c>
      <c r="K570" s="112" t="s">
        <v>51</v>
      </c>
      <c r="L570" s="112" t="s">
        <v>51</v>
      </c>
      <c r="M570" s="112" t="s">
        <v>51</v>
      </c>
      <c r="N570" s="112" t="s">
        <v>49</v>
      </c>
      <c r="O570" s="112" t="s">
        <v>51</v>
      </c>
      <c r="P570" s="112" t="s">
        <v>37</v>
      </c>
      <c r="Q570" s="112" t="s">
        <v>88</v>
      </c>
      <c r="R570" s="112" t="s">
        <v>38</v>
      </c>
      <c r="S570" s="112" t="s">
        <v>227</v>
      </c>
      <c r="T570" s="113">
        <v>6</v>
      </c>
    </row>
    <row r="571" spans="1:20" x14ac:dyDescent="0.3">
      <c r="A571" s="119" t="s">
        <v>320</v>
      </c>
      <c r="B571" s="112" t="s">
        <v>17</v>
      </c>
      <c r="C571" s="112" t="s">
        <v>38</v>
      </c>
      <c r="E571" s="112" t="s">
        <v>51</v>
      </c>
      <c r="F571" s="112" t="s">
        <v>407</v>
      </c>
      <c r="G571" s="112" t="s">
        <v>51</v>
      </c>
      <c r="H571" s="112" t="s">
        <v>38</v>
      </c>
      <c r="I571" s="112" t="s">
        <v>33</v>
      </c>
      <c r="J571" s="114" t="s">
        <v>116</v>
      </c>
      <c r="K571" s="112" t="s">
        <v>51</v>
      </c>
      <c r="L571" s="112" t="s">
        <v>51</v>
      </c>
      <c r="M571" s="112" t="s">
        <v>51</v>
      </c>
      <c r="N571" s="112" t="s">
        <v>49</v>
      </c>
      <c r="O571" s="112" t="s">
        <v>51</v>
      </c>
      <c r="P571" s="112" t="s">
        <v>37</v>
      </c>
      <c r="Q571" s="112" t="s">
        <v>88</v>
      </c>
      <c r="R571" s="112" t="s">
        <v>38</v>
      </c>
      <c r="S571" s="112" t="s">
        <v>227</v>
      </c>
      <c r="T571" s="113">
        <v>6</v>
      </c>
    </row>
    <row r="572" spans="1:20" x14ac:dyDescent="0.3">
      <c r="A572" s="119" t="s">
        <v>321</v>
      </c>
      <c r="B572" s="112" t="s">
        <v>17</v>
      </c>
      <c r="C572" s="112" t="s">
        <v>38</v>
      </c>
      <c r="E572" s="112" t="s">
        <v>51</v>
      </c>
      <c r="F572" s="112" t="s">
        <v>407</v>
      </c>
      <c r="G572" s="112" t="s">
        <v>51</v>
      </c>
      <c r="H572" s="112" t="s">
        <v>38</v>
      </c>
      <c r="I572" s="112" t="s">
        <v>33</v>
      </c>
      <c r="J572" s="114" t="s">
        <v>67</v>
      </c>
      <c r="K572" s="112" t="s">
        <v>51</v>
      </c>
      <c r="L572" s="112" t="s">
        <v>51</v>
      </c>
      <c r="M572" s="112" t="s">
        <v>51</v>
      </c>
      <c r="N572" s="112" t="s">
        <v>49</v>
      </c>
      <c r="O572" s="112" t="s">
        <v>51</v>
      </c>
      <c r="P572" s="112" t="s">
        <v>37</v>
      </c>
      <c r="Q572" s="112" t="s">
        <v>88</v>
      </c>
      <c r="R572" s="112" t="s">
        <v>38</v>
      </c>
      <c r="S572" s="112" t="s">
        <v>227</v>
      </c>
      <c r="T572" s="113">
        <v>6</v>
      </c>
    </row>
    <row r="573" spans="1:20" x14ac:dyDescent="0.3">
      <c r="A573" s="119" t="s">
        <v>322</v>
      </c>
      <c r="B573" s="112" t="s">
        <v>17</v>
      </c>
      <c r="C573" s="112" t="s">
        <v>38</v>
      </c>
      <c r="E573" s="112" t="s">
        <v>51</v>
      </c>
      <c r="F573" s="112" t="s">
        <v>407</v>
      </c>
      <c r="G573" s="112" t="s">
        <v>51</v>
      </c>
      <c r="H573" s="112" t="s">
        <v>38</v>
      </c>
      <c r="I573" s="112" t="s">
        <v>33</v>
      </c>
      <c r="J573" s="114" t="s">
        <v>117</v>
      </c>
      <c r="K573" s="112" t="s">
        <v>51</v>
      </c>
      <c r="L573" s="112" t="s">
        <v>51</v>
      </c>
      <c r="M573" s="112" t="s">
        <v>51</v>
      </c>
      <c r="N573" s="112" t="s">
        <v>49</v>
      </c>
      <c r="O573" s="112" t="s">
        <v>51</v>
      </c>
      <c r="P573" s="112" t="s">
        <v>37</v>
      </c>
      <c r="Q573" s="112" t="s">
        <v>88</v>
      </c>
      <c r="R573" s="112" t="s">
        <v>38</v>
      </c>
      <c r="S573" s="112" t="s">
        <v>227</v>
      </c>
      <c r="T573" s="113">
        <v>6</v>
      </c>
    </row>
    <row r="574" spans="1:20" x14ac:dyDescent="0.3">
      <c r="A574" s="119" t="s">
        <v>323</v>
      </c>
      <c r="B574" s="112" t="s">
        <v>17</v>
      </c>
      <c r="C574" s="112" t="s">
        <v>38</v>
      </c>
      <c r="E574" s="112" t="s">
        <v>51</v>
      </c>
      <c r="F574" s="112" t="s">
        <v>407</v>
      </c>
      <c r="G574" s="112" t="s">
        <v>51</v>
      </c>
      <c r="H574" s="112" t="s">
        <v>38</v>
      </c>
      <c r="I574" s="112" t="s">
        <v>33</v>
      </c>
      <c r="J574" s="114" t="s">
        <v>118</v>
      </c>
      <c r="K574" s="112" t="s">
        <v>51</v>
      </c>
      <c r="L574" s="112" t="s">
        <v>51</v>
      </c>
      <c r="M574" s="112" t="s">
        <v>51</v>
      </c>
      <c r="N574" s="112" t="s">
        <v>49</v>
      </c>
      <c r="O574" s="112" t="s">
        <v>51</v>
      </c>
      <c r="P574" s="112" t="s">
        <v>37</v>
      </c>
      <c r="Q574" s="112" t="s">
        <v>88</v>
      </c>
      <c r="R574" s="112" t="s">
        <v>38</v>
      </c>
      <c r="S574" s="112" t="s">
        <v>227</v>
      </c>
      <c r="T574" s="113">
        <v>6</v>
      </c>
    </row>
    <row r="575" spans="1:20" x14ac:dyDescent="0.3">
      <c r="A575" s="119" t="s">
        <v>324</v>
      </c>
      <c r="B575" s="112" t="s">
        <v>17</v>
      </c>
      <c r="C575" s="112" t="s">
        <v>38</v>
      </c>
      <c r="E575" s="112" t="s">
        <v>51</v>
      </c>
      <c r="F575" s="112" t="s">
        <v>407</v>
      </c>
      <c r="G575" s="112" t="s">
        <v>51</v>
      </c>
      <c r="H575" s="112" t="s">
        <v>38</v>
      </c>
      <c r="I575" s="112" t="s">
        <v>33</v>
      </c>
      <c r="J575" s="114" t="s">
        <v>119</v>
      </c>
      <c r="K575" s="112" t="s">
        <v>51</v>
      </c>
      <c r="L575" s="112" t="s">
        <v>51</v>
      </c>
      <c r="M575" s="112" t="s">
        <v>51</v>
      </c>
      <c r="N575" s="112" t="s">
        <v>49</v>
      </c>
      <c r="O575" s="112" t="s">
        <v>51</v>
      </c>
      <c r="P575" s="112" t="s">
        <v>37</v>
      </c>
      <c r="Q575" s="112" t="s">
        <v>88</v>
      </c>
      <c r="R575" s="112" t="s">
        <v>38</v>
      </c>
      <c r="S575" s="112" t="s">
        <v>227</v>
      </c>
      <c r="T575" s="113">
        <v>6</v>
      </c>
    </row>
    <row r="576" spans="1:20" x14ac:dyDescent="0.3">
      <c r="A576" s="119" t="s">
        <v>325</v>
      </c>
      <c r="B576" s="112" t="s">
        <v>17</v>
      </c>
      <c r="C576" s="112" t="s">
        <v>38</v>
      </c>
      <c r="E576" s="112" t="s">
        <v>51</v>
      </c>
      <c r="F576" s="112" t="s">
        <v>407</v>
      </c>
      <c r="G576" s="112" t="s">
        <v>51</v>
      </c>
      <c r="H576" s="112" t="s">
        <v>38</v>
      </c>
      <c r="I576" s="112" t="s">
        <v>33</v>
      </c>
      <c r="J576" s="114" t="s">
        <v>120</v>
      </c>
      <c r="K576" s="112" t="s">
        <v>51</v>
      </c>
      <c r="L576" s="112" t="s">
        <v>51</v>
      </c>
      <c r="M576" s="112" t="s">
        <v>51</v>
      </c>
      <c r="N576" s="112" t="s">
        <v>49</v>
      </c>
      <c r="O576" s="112" t="s">
        <v>51</v>
      </c>
      <c r="P576" s="112" t="s">
        <v>37</v>
      </c>
      <c r="Q576" s="112" t="s">
        <v>88</v>
      </c>
      <c r="R576" s="112" t="s">
        <v>38</v>
      </c>
      <c r="S576" s="112" t="s">
        <v>227</v>
      </c>
      <c r="T576" s="113">
        <v>6</v>
      </c>
    </row>
    <row r="577" spans="1:20" x14ac:dyDescent="0.3">
      <c r="A577" s="119" t="s">
        <v>326</v>
      </c>
      <c r="B577" s="112" t="s">
        <v>17</v>
      </c>
      <c r="C577" s="112" t="s">
        <v>38</v>
      </c>
      <c r="E577" s="112" t="s">
        <v>51</v>
      </c>
      <c r="F577" s="112" t="s">
        <v>407</v>
      </c>
      <c r="G577" s="112" t="s">
        <v>51</v>
      </c>
      <c r="H577" s="112" t="s">
        <v>38</v>
      </c>
      <c r="I577" s="112" t="s">
        <v>33</v>
      </c>
      <c r="J577" s="114" t="s">
        <v>121</v>
      </c>
      <c r="K577" s="112" t="s">
        <v>51</v>
      </c>
      <c r="L577" s="112" t="s">
        <v>51</v>
      </c>
      <c r="M577" s="112" t="s">
        <v>51</v>
      </c>
      <c r="N577" s="112" t="s">
        <v>49</v>
      </c>
      <c r="O577" s="112" t="s">
        <v>51</v>
      </c>
      <c r="P577" s="112" t="s">
        <v>37</v>
      </c>
      <c r="Q577" s="112" t="s">
        <v>88</v>
      </c>
      <c r="R577" s="112" t="s">
        <v>38</v>
      </c>
      <c r="S577" s="112" t="s">
        <v>227</v>
      </c>
      <c r="T577" s="113">
        <v>6</v>
      </c>
    </row>
    <row r="578" spans="1:20" x14ac:dyDescent="0.3">
      <c r="A578" s="119" t="s">
        <v>327</v>
      </c>
      <c r="B578" s="112" t="s">
        <v>17</v>
      </c>
      <c r="C578" s="112" t="s">
        <v>38</v>
      </c>
      <c r="E578" s="112" t="s">
        <v>51</v>
      </c>
      <c r="F578" s="112" t="s">
        <v>407</v>
      </c>
      <c r="G578" s="112" t="s">
        <v>51</v>
      </c>
      <c r="H578" s="112" t="s">
        <v>38</v>
      </c>
      <c r="I578" s="112" t="s">
        <v>33</v>
      </c>
      <c r="J578" s="114" t="s">
        <v>122</v>
      </c>
      <c r="K578" s="112" t="s">
        <v>51</v>
      </c>
      <c r="L578" s="112" t="s">
        <v>51</v>
      </c>
      <c r="M578" s="112" t="s">
        <v>51</v>
      </c>
      <c r="N578" s="112" t="s">
        <v>49</v>
      </c>
      <c r="O578" s="112" t="s">
        <v>51</v>
      </c>
      <c r="P578" s="112" t="s">
        <v>37</v>
      </c>
      <c r="Q578" s="112" t="s">
        <v>88</v>
      </c>
      <c r="R578" s="112" t="s">
        <v>38</v>
      </c>
      <c r="S578" s="112" t="s">
        <v>227</v>
      </c>
      <c r="T578" s="113">
        <v>6</v>
      </c>
    </row>
    <row r="579" spans="1:20" x14ac:dyDescent="0.3">
      <c r="A579" s="119" t="s">
        <v>328</v>
      </c>
      <c r="B579" s="112" t="s">
        <v>17</v>
      </c>
      <c r="C579" s="112" t="s">
        <v>38</v>
      </c>
      <c r="E579" s="112" t="s">
        <v>51</v>
      </c>
      <c r="F579" s="112" t="s">
        <v>407</v>
      </c>
      <c r="G579" s="112" t="s">
        <v>51</v>
      </c>
      <c r="H579" s="112" t="s">
        <v>38</v>
      </c>
      <c r="I579" s="112" t="s">
        <v>33</v>
      </c>
      <c r="J579" s="114" t="s">
        <v>123</v>
      </c>
      <c r="K579" s="112" t="s">
        <v>51</v>
      </c>
      <c r="L579" s="112" t="s">
        <v>51</v>
      </c>
      <c r="M579" s="112" t="s">
        <v>51</v>
      </c>
      <c r="N579" s="112" t="s">
        <v>49</v>
      </c>
      <c r="O579" s="112" t="s">
        <v>51</v>
      </c>
      <c r="P579" s="112" t="s">
        <v>37</v>
      </c>
      <c r="Q579" s="112" t="s">
        <v>88</v>
      </c>
      <c r="R579" s="112" t="s">
        <v>38</v>
      </c>
      <c r="S579" s="112" t="s">
        <v>227</v>
      </c>
      <c r="T579" s="113">
        <v>6</v>
      </c>
    </row>
    <row r="580" spans="1:20" x14ac:dyDescent="0.3">
      <c r="A580" s="119" t="s">
        <v>329</v>
      </c>
      <c r="B580" s="112" t="s">
        <v>17</v>
      </c>
      <c r="C580" s="112" t="s">
        <v>38</v>
      </c>
      <c r="E580" s="112" t="s">
        <v>51</v>
      </c>
      <c r="F580" s="112" t="s">
        <v>407</v>
      </c>
      <c r="G580" s="112" t="s">
        <v>51</v>
      </c>
      <c r="H580" s="112" t="s">
        <v>38</v>
      </c>
      <c r="I580" s="112" t="s">
        <v>33</v>
      </c>
      <c r="J580" s="114" t="s">
        <v>124</v>
      </c>
      <c r="K580" s="112" t="s">
        <v>51</v>
      </c>
      <c r="L580" s="112" t="s">
        <v>51</v>
      </c>
      <c r="M580" s="112" t="s">
        <v>51</v>
      </c>
      <c r="N580" s="112" t="s">
        <v>49</v>
      </c>
      <c r="O580" s="112" t="s">
        <v>51</v>
      </c>
      <c r="P580" s="112" t="s">
        <v>37</v>
      </c>
      <c r="Q580" s="112" t="s">
        <v>88</v>
      </c>
      <c r="R580" s="112" t="s">
        <v>38</v>
      </c>
      <c r="S580" s="112" t="s">
        <v>227</v>
      </c>
      <c r="T580" s="113">
        <v>6</v>
      </c>
    </row>
    <row r="581" spans="1:20" x14ac:dyDescent="0.3">
      <c r="A581" s="119" t="s">
        <v>330</v>
      </c>
      <c r="B581" s="112" t="s">
        <v>17</v>
      </c>
      <c r="C581" s="112" t="s">
        <v>38</v>
      </c>
      <c r="E581" s="112" t="s">
        <v>51</v>
      </c>
      <c r="F581" s="112" t="s">
        <v>407</v>
      </c>
      <c r="G581" s="112" t="s">
        <v>51</v>
      </c>
      <c r="H581" s="112" t="s">
        <v>38</v>
      </c>
      <c r="I581" s="112" t="s">
        <v>33</v>
      </c>
      <c r="J581" s="114" t="s">
        <v>125</v>
      </c>
      <c r="K581" s="112" t="s">
        <v>51</v>
      </c>
      <c r="L581" s="112" t="s">
        <v>51</v>
      </c>
      <c r="M581" s="112" t="s">
        <v>51</v>
      </c>
      <c r="N581" s="112" t="s">
        <v>49</v>
      </c>
      <c r="O581" s="112" t="s">
        <v>51</v>
      </c>
      <c r="P581" s="112" t="s">
        <v>37</v>
      </c>
      <c r="Q581" s="112" t="s">
        <v>88</v>
      </c>
      <c r="R581" s="112" t="s">
        <v>38</v>
      </c>
      <c r="S581" s="112" t="s">
        <v>227</v>
      </c>
      <c r="T581" s="113">
        <v>6</v>
      </c>
    </row>
    <row r="582" spans="1:20" x14ac:dyDescent="0.3">
      <c r="A582" s="119" t="s">
        <v>331</v>
      </c>
      <c r="B582" s="112" t="s">
        <v>17</v>
      </c>
      <c r="C582" s="112" t="s">
        <v>38</v>
      </c>
      <c r="E582" s="112" t="s">
        <v>51</v>
      </c>
      <c r="F582" s="112" t="s">
        <v>407</v>
      </c>
      <c r="G582" s="112" t="s">
        <v>51</v>
      </c>
      <c r="H582" s="112" t="s">
        <v>38</v>
      </c>
      <c r="I582" s="112" t="s">
        <v>33</v>
      </c>
      <c r="J582" s="114" t="s">
        <v>126</v>
      </c>
      <c r="K582" s="112" t="s">
        <v>51</v>
      </c>
      <c r="L582" s="112" t="s">
        <v>51</v>
      </c>
      <c r="M582" s="112" t="s">
        <v>51</v>
      </c>
      <c r="N582" s="112" t="s">
        <v>49</v>
      </c>
      <c r="O582" s="112" t="s">
        <v>51</v>
      </c>
      <c r="P582" s="112" t="s">
        <v>37</v>
      </c>
      <c r="Q582" s="112" t="s">
        <v>88</v>
      </c>
      <c r="R582" s="112" t="s">
        <v>38</v>
      </c>
      <c r="S582" s="112" t="s">
        <v>227</v>
      </c>
      <c r="T582" s="113">
        <v>6</v>
      </c>
    </row>
    <row r="583" spans="1:20" x14ac:dyDescent="0.3">
      <c r="A583" s="119" t="s">
        <v>332</v>
      </c>
      <c r="B583" s="112" t="s">
        <v>17</v>
      </c>
      <c r="C583" s="112" t="s">
        <v>38</v>
      </c>
      <c r="E583" s="112" t="s">
        <v>51</v>
      </c>
      <c r="F583" s="112" t="s">
        <v>407</v>
      </c>
      <c r="G583" s="112" t="s">
        <v>51</v>
      </c>
      <c r="H583" s="112" t="s">
        <v>38</v>
      </c>
      <c r="I583" s="112" t="s">
        <v>33</v>
      </c>
      <c r="J583" s="114" t="s">
        <v>127</v>
      </c>
      <c r="K583" s="112" t="s">
        <v>51</v>
      </c>
      <c r="L583" s="112" t="s">
        <v>51</v>
      </c>
      <c r="M583" s="112" t="s">
        <v>51</v>
      </c>
      <c r="N583" s="112" t="s">
        <v>49</v>
      </c>
      <c r="O583" s="112" t="s">
        <v>51</v>
      </c>
      <c r="P583" s="112" t="s">
        <v>37</v>
      </c>
      <c r="Q583" s="112" t="s">
        <v>88</v>
      </c>
      <c r="R583" s="112" t="s">
        <v>38</v>
      </c>
      <c r="S583" s="112" t="s">
        <v>227</v>
      </c>
      <c r="T583" s="113">
        <v>6</v>
      </c>
    </row>
    <row r="584" spans="1:20" x14ac:dyDescent="0.3">
      <c r="A584" s="119" t="s">
        <v>333</v>
      </c>
      <c r="B584" s="112" t="s">
        <v>17</v>
      </c>
      <c r="C584" s="112" t="s">
        <v>38</v>
      </c>
      <c r="E584" s="112" t="s">
        <v>51</v>
      </c>
      <c r="F584" s="112" t="s">
        <v>407</v>
      </c>
      <c r="G584" s="112" t="s">
        <v>51</v>
      </c>
      <c r="H584" s="112" t="s">
        <v>38</v>
      </c>
      <c r="I584" s="112" t="s">
        <v>33</v>
      </c>
      <c r="J584" s="114" t="s">
        <v>128</v>
      </c>
      <c r="K584" s="112" t="s">
        <v>51</v>
      </c>
      <c r="L584" s="112" t="s">
        <v>51</v>
      </c>
      <c r="M584" s="112" t="s">
        <v>51</v>
      </c>
      <c r="N584" s="112" t="s">
        <v>49</v>
      </c>
      <c r="O584" s="112" t="s">
        <v>51</v>
      </c>
      <c r="P584" s="112" t="s">
        <v>37</v>
      </c>
      <c r="Q584" s="112" t="s">
        <v>88</v>
      </c>
      <c r="R584" s="112" t="s">
        <v>38</v>
      </c>
      <c r="S584" s="112" t="s">
        <v>227</v>
      </c>
      <c r="T584" s="113">
        <v>6</v>
      </c>
    </row>
    <row r="585" spans="1:20" x14ac:dyDescent="0.3">
      <c r="A585" s="119" t="s">
        <v>334</v>
      </c>
      <c r="B585" s="112" t="s">
        <v>17</v>
      </c>
      <c r="C585" s="112" t="s">
        <v>38</v>
      </c>
      <c r="E585" s="112" t="s">
        <v>51</v>
      </c>
      <c r="F585" s="112" t="s">
        <v>407</v>
      </c>
      <c r="G585" s="112" t="s">
        <v>51</v>
      </c>
      <c r="H585" s="112" t="s">
        <v>38</v>
      </c>
      <c r="I585" s="112" t="s">
        <v>33</v>
      </c>
      <c r="J585" s="114" t="s">
        <v>69</v>
      </c>
      <c r="K585" s="112" t="s">
        <v>51</v>
      </c>
      <c r="L585" s="112" t="s">
        <v>51</v>
      </c>
      <c r="M585" s="112" t="s">
        <v>51</v>
      </c>
      <c r="N585" s="112" t="s">
        <v>49</v>
      </c>
      <c r="O585" s="112" t="s">
        <v>51</v>
      </c>
      <c r="P585" s="112" t="s">
        <v>37</v>
      </c>
      <c r="Q585" s="112" t="s">
        <v>88</v>
      </c>
      <c r="R585" s="112" t="s">
        <v>38</v>
      </c>
      <c r="S585" s="112" t="s">
        <v>227</v>
      </c>
      <c r="T585" s="113">
        <v>6</v>
      </c>
    </row>
    <row r="586" spans="1:20" x14ac:dyDescent="0.3">
      <c r="A586" s="119" t="s">
        <v>335</v>
      </c>
      <c r="B586" s="112" t="s">
        <v>17</v>
      </c>
      <c r="C586" s="112" t="s">
        <v>38</v>
      </c>
      <c r="E586" s="112" t="s">
        <v>51</v>
      </c>
      <c r="F586" s="112" t="s">
        <v>407</v>
      </c>
      <c r="G586" s="112" t="s">
        <v>51</v>
      </c>
      <c r="H586" s="112" t="s">
        <v>38</v>
      </c>
      <c r="I586" s="112" t="s">
        <v>33</v>
      </c>
      <c r="J586" s="114" t="s">
        <v>129</v>
      </c>
      <c r="K586" s="112" t="s">
        <v>51</v>
      </c>
      <c r="L586" s="112" t="s">
        <v>51</v>
      </c>
      <c r="M586" s="112" t="s">
        <v>51</v>
      </c>
      <c r="N586" s="112" t="s">
        <v>49</v>
      </c>
      <c r="O586" s="112" t="s">
        <v>51</v>
      </c>
      <c r="P586" s="112" t="s">
        <v>37</v>
      </c>
      <c r="Q586" s="112" t="s">
        <v>88</v>
      </c>
      <c r="R586" s="112" t="s">
        <v>38</v>
      </c>
      <c r="S586" s="112" t="s">
        <v>227</v>
      </c>
      <c r="T586" s="113">
        <v>6</v>
      </c>
    </row>
    <row r="587" spans="1:20" x14ac:dyDescent="0.3">
      <c r="A587" s="119" t="s">
        <v>336</v>
      </c>
      <c r="B587" s="112" t="s">
        <v>17</v>
      </c>
      <c r="C587" s="112" t="s">
        <v>38</v>
      </c>
      <c r="E587" s="112" t="s">
        <v>51</v>
      </c>
      <c r="F587" s="112" t="s">
        <v>407</v>
      </c>
      <c r="G587" s="112" t="s">
        <v>51</v>
      </c>
      <c r="H587" s="112" t="s">
        <v>38</v>
      </c>
      <c r="I587" s="112" t="s">
        <v>33</v>
      </c>
      <c r="J587" s="114" t="s">
        <v>130</v>
      </c>
      <c r="K587" s="112" t="s">
        <v>51</v>
      </c>
      <c r="L587" s="112" t="s">
        <v>51</v>
      </c>
      <c r="M587" s="112" t="s">
        <v>51</v>
      </c>
      <c r="N587" s="112" t="s">
        <v>49</v>
      </c>
      <c r="O587" s="112" t="s">
        <v>51</v>
      </c>
      <c r="P587" s="112" t="s">
        <v>37</v>
      </c>
      <c r="Q587" s="112" t="s">
        <v>88</v>
      </c>
      <c r="R587" s="112" t="s">
        <v>38</v>
      </c>
      <c r="S587" s="112" t="s">
        <v>227</v>
      </c>
      <c r="T587" s="113">
        <v>6</v>
      </c>
    </row>
    <row r="588" spans="1:20" x14ac:dyDescent="0.3">
      <c r="A588" s="119" t="s">
        <v>337</v>
      </c>
      <c r="B588" s="112" t="s">
        <v>17</v>
      </c>
      <c r="C588" s="112" t="s">
        <v>38</v>
      </c>
      <c r="E588" s="112" t="s">
        <v>51</v>
      </c>
      <c r="F588" s="112" t="s">
        <v>407</v>
      </c>
      <c r="G588" s="112" t="s">
        <v>51</v>
      </c>
      <c r="H588" s="112" t="s">
        <v>38</v>
      </c>
      <c r="I588" s="112" t="s">
        <v>33</v>
      </c>
      <c r="J588" s="114" t="s">
        <v>131</v>
      </c>
      <c r="K588" s="112" t="s">
        <v>51</v>
      </c>
      <c r="L588" s="112" t="s">
        <v>51</v>
      </c>
      <c r="M588" s="112" t="s">
        <v>51</v>
      </c>
      <c r="N588" s="112" t="s">
        <v>49</v>
      </c>
      <c r="O588" s="112" t="s">
        <v>51</v>
      </c>
      <c r="P588" s="112" t="s">
        <v>37</v>
      </c>
      <c r="Q588" s="112" t="s">
        <v>88</v>
      </c>
      <c r="R588" s="112" t="s">
        <v>38</v>
      </c>
      <c r="S588" s="112" t="s">
        <v>227</v>
      </c>
      <c r="T588" s="113">
        <v>6</v>
      </c>
    </row>
    <row r="589" spans="1:20" x14ac:dyDescent="0.3">
      <c r="A589" s="119" t="s">
        <v>338</v>
      </c>
      <c r="B589" s="112" t="s">
        <v>17</v>
      </c>
      <c r="C589" s="112" t="s">
        <v>38</v>
      </c>
      <c r="E589" s="112" t="s">
        <v>51</v>
      </c>
      <c r="F589" s="112" t="s">
        <v>407</v>
      </c>
      <c r="G589" s="112" t="s">
        <v>51</v>
      </c>
      <c r="H589" s="112" t="s">
        <v>38</v>
      </c>
      <c r="I589" s="112" t="s">
        <v>33</v>
      </c>
      <c r="J589" s="114" t="s">
        <v>132</v>
      </c>
      <c r="K589" s="112" t="s">
        <v>51</v>
      </c>
      <c r="L589" s="112" t="s">
        <v>51</v>
      </c>
      <c r="M589" s="112" t="s">
        <v>51</v>
      </c>
      <c r="N589" s="112" t="s">
        <v>49</v>
      </c>
      <c r="O589" s="112" t="s">
        <v>51</v>
      </c>
      <c r="P589" s="112" t="s">
        <v>37</v>
      </c>
      <c r="Q589" s="112" t="s">
        <v>88</v>
      </c>
      <c r="R589" s="112" t="s">
        <v>38</v>
      </c>
      <c r="S589" s="112" t="s">
        <v>227</v>
      </c>
      <c r="T589" s="113">
        <v>6</v>
      </c>
    </row>
    <row r="590" spans="1:20" x14ac:dyDescent="0.3">
      <c r="A590" s="119" t="s">
        <v>339</v>
      </c>
      <c r="B590" s="112" t="s">
        <v>17</v>
      </c>
      <c r="C590" s="112" t="s">
        <v>38</v>
      </c>
      <c r="E590" s="112" t="s">
        <v>51</v>
      </c>
      <c r="F590" s="112" t="s">
        <v>407</v>
      </c>
      <c r="G590" s="112" t="s">
        <v>51</v>
      </c>
      <c r="H590" s="112" t="s">
        <v>38</v>
      </c>
      <c r="I590" s="112" t="s">
        <v>33</v>
      </c>
      <c r="J590" s="114" t="s">
        <v>133</v>
      </c>
      <c r="K590" s="112" t="s">
        <v>51</v>
      </c>
      <c r="L590" s="112" t="s">
        <v>51</v>
      </c>
      <c r="M590" s="112" t="s">
        <v>51</v>
      </c>
      <c r="N590" s="112" t="s">
        <v>49</v>
      </c>
      <c r="O590" s="112" t="s">
        <v>51</v>
      </c>
      <c r="P590" s="112" t="s">
        <v>37</v>
      </c>
      <c r="Q590" s="112" t="s">
        <v>88</v>
      </c>
      <c r="R590" s="112" t="s">
        <v>38</v>
      </c>
      <c r="S590" s="112" t="s">
        <v>227</v>
      </c>
      <c r="T590" s="113">
        <v>6</v>
      </c>
    </row>
    <row r="591" spans="1:20" x14ac:dyDescent="0.3">
      <c r="A591" s="119" t="s">
        <v>340</v>
      </c>
      <c r="B591" s="112" t="s">
        <v>17</v>
      </c>
      <c r="C591" s="112" t="s">
        <v>38</v>
      </c>
      <c r="E591" s="112" t="s">
        <v>51</v>
      </c>
      <c r="F591" s="112" t="s">
        <v>407</v>
      </c>
      <c r="G591" s="112" t="s">
        <v>51</v>
      </c>
      <c r="H591" s="112" t="s">
        <v>38</v>
      </c>
      <c r="I591" s="112" t="s">
        <v>33</v>
      </c>
      <c r="J591" s="114" t="s">
        <v>134</v>
      </c>
      <c r="K591" s="112" t="s">
        <v>51</v>
      </c>
      <c r="L591" s="112" t="s">
        <v>51</v>
      </c>
      <c r="M591" s="112" t="s">
        <v>51</v>
      </c>
      <c r="N591" s="112" t="s">
        <v>49</v>
      </c>
      <c r="O591" s="112" t="s">
        <v>51</v>
      </c>
      <c r="P591" s="112" t="s">
        <v>37</v>
      </c>
      <c r="Q591" s="112" t="s">
        <v>88</v>
      </c>
      <c r="R591" s="112" t="s">
        <v>38</v>
      </c>
      <c r="S591" s="112" t="s">
        <v>227</v>
      </c>
      <c r="T591" s="113">
        <v>6</v>
      </c>
    </row>
    <row r="592" spans="1:20" x14ac:dyDescent="0.3">
      <c r="A592" s="119" t="s">
        <v>341</v>
      </c>
      <c r="B592" s="112" t="s">
        <v>17</v>
      </c>
      <c r="C592" s="112" t="s">
        <v>38</v>
      </c>
      <c r="E592" s="112" t="s">
        <v>51</v>
      </c>
      <c r="F592" s="112" t="s">
        <v>407</v>
      </c>
      <c r="G592" s="112" t="s">
        <v>51</v>
      </c>
      <c r="H592" s="112" t="s">
        <v>38</v>
      </c>
      <c r="I592" s="112" t="s">
        <v>33</v>
      </c>
      <c r="J592" s="114" t="s">
        <v>135</v>
      </c>
      <c r="K592" s="112" t="s">
        <v>51</v>
      </c>
      <c r="L592" s="112" t="s">
        <v>51</v>
      </c>
      <c r="M592" s="112" t="s">
        <v>51</v>
      </c>
      <c r="N592" s="112" t="s">
        <v>49</v>
      </c>
      <c r="O592" s="112" t="s">
        <v>51</v>
      </c>
      <c r="P592" s="112" t="s">
        <v>37</v>
      </c>
      <c r="Q592" s="112" t="s">
        <v>88</v>
      </c>
      <c r="R592" s="112" t="s">
        <v>38</v>
      </c>
      <c r="S592" s="112" t="s">
        <v>227</v>
      </c>
      <c r="T592" s="113">
        <v>6</v>
      </c>
    </row>
    <row r="593" spans="1:20" x14ac:dyDescent="0.3">
      <c r="A593" s="119" t="s">
        <v>342</v>
      </c>
      <c r="B593" s="112" t="s">
        <v>17</v>
      </c>
      <c r="C593" s="112" t="s">
        <v>38</v>
      </c>
      <c r="E593" s="112" t="s">
        <v>51</v>
      </c>
      <c r="F593" s="112" t="s">
        <v>407</v>
      </c>
      <c r="G593" s="112" t="s">
        <v>51</v>
      </c>
      <c r="H593" s="112" t="s">
        <v>38</v>
      </c>
      <c r="I593" s="112" t="s">
        <v>33</v>
      </c>
      <c r="J593" s="114" t="s">
        <v>136</v>
      </c>
      <c r="K593" s="112" t="s">
        <v>51</v>
      </c>
      <c r="L593" s="112" t="s">
        <v>51</v>
      </c>
      <c r="M593" s="112" t="s">
        <v>51</v>
      </c>
      <c r="N593" s="112" t="s">
        <v>49</v>
      </c>
      <c r="O593" s="112" t="s">
        <v>51</v>
      </c>
      <c r="P593" s="112" t="s">
        <v>37</v>
      </c>
      <c r="Q593" s="112" t="s">
        <v>88</v>
      </c>
      <c r="R593" s="112" t="s">
        <v>38</v>
      </c>
      <c r="S593" s="112" t="s">
        <v>227</v>
      </c>
      <c r="T593" s="113">
        <v>6</v>
      </c>
    </row>
    <row r="594" spans="1:20" x14ac:dyDescent="0.3">
      <c r="A594" s="118" t="s">
        <v>343</v>
      </c>
      <c r="B594" s="112" t="s">
        <v>17</v>
      </c>
      <c r="C594" s="112" t="s">
        <v>38</v>
      </c>
      <c r="E594" s="112" t="s">
        <v>51</v>
      </c>
      <c r="F594" s="112" t="s">
        <v>407</v>
      </c>
      <c r="G594" s="112" t="s">
        <v>51</v>
      </c>
      <c r="H594" s="112" t="s">
        <v>38</v>
      </c>
      <c r="I594" s="112" t="s">
        <v>33</v>
      </c>
      <c r="J594" s="114" t="s">
        <v>71</v>
      </c>
      <c r="K594" s="112" t="s">
        <v>51</v>
      </c>
      <c r="L594" s="112" t="s">
        <v>51</v>
      </c>
      <c r="M594" s="112" t="s">
        <v>51</v>
      </c>
      <c r="N594" s="112" t="s">
        <v>49</v>
      </c>
      <c r="O594" s="112" t="s">
        <v>51</v>
      </c>
      <c r="P594" s="112" t="s">
        <v>37</v>
      </c>
      <c r="Q594" s="112" t="s">
        <v>88</v>
      </c>
      <c r="R594" s="112" t="s">
        <v>38</v>
      </c>
      <c r="S594" s="112" t="s">
        <v>227</v>
      </c>
      <c r="T594" s="113">
        <v>6</v>
      </c>
    </row>
    <row r="595" spans="1:20" x14ac:dyDescent="0.3">
      <c r="A595" s="119" t="s">
        <v>344</v>
      </c>
      <c r="B595" s="112" t="s">
        <v>17</v>
      </c>
      <c r="C595" s="112" t="s">
        <v>38</v>
      </c>
      <c r="E595" s="112" t="s">
        <v>51</v>
      </c>
      <c r="F595" s="112" t="s">
        <v>407</v>
      </c>
      <c r="G595" s="112" t="s">
        <v>51</v>
      </c>
      <c r="H595" s="112" t="s">
        <v>38</v>
      </c>
      <c r="I595" s="112" t="s">
        <v>33</v>
      </c>
      <c r="J595" s="114" t="s">
        <v>73</v>
      </c>
      <c r="K595" s="112" t="s">
        <v>51</v>
      </c>
      <c r="L595" s="112" t="s">
        <v>51</v>
      </c>
      <c r="M595" s="112" t="s">
        <v>51</v>
      </c>
      <c r="N595" s="112" t="s">
        <v>49</v>
      </c>
      <c r="O595" s="112" t="s">
        <v>51</v>
      </c>
      <c r="P595" s="112" t="s">
        <v>37</v>
      </c>
      <c r="Q595" s="112" t="s">
        <v>88</v>
      </c>
      <c r="R595" s="112" t="s">
        <v>38</v>
      </c>
      <c r="S595" s="112" t="s">
        <v>227</v>
      </c>
      <c r="T595" s="113">
        <v>6</v>
      </c>
    </row>
    <row r="596" spans="1:20" x14ac:dyDescent="0.3">
      <c r="A596" s="119" t="s">
        <v>345</v>
      </c>
      <c r="B596" s="112" t="s">
        <v>17</v>
      </c>
      <c r="C596" s="112" t="s">
        <v>38</v>
      </c>
      <c r="E596" s="112" t="s">
        <v>51</v>
      </c>
      <c r="F596" s="112" t="s">
        <v>407</v>
      </c>
      <c r="G596" s="112" t="s">
        <v>51</v>
      </c>
      <c r="H596" s="112" t="s">
        <v>38</v>
      </c>
      <c r="I596" s="112" t="s">
        <v>33</v>
      </c>
      <c r="J596" s="114" t="s">
        <v>75</v>
      </c>
      <c r="K596" s="112" t="s">
        <v>51</v>
      </c>
      <c r="L596" s="112" t="s">
        <v>51</v>
      </c>
      <c r="M596" s="112" t="s">
        <v>51</v>
      </c>
      <c r="N596" s="112" t="s">
        <v>49</v>
      </c>
      <c r="O596" s="112" t="s">
        <v>51</v>
      </c>
      <c r="P596" s="112" t="s">
        <v>37</v>
      </c>
      <c r="Q596" s="112" t="s">
        <v>88</v>
      </c>
      <c r="R596" s="112" t="s">
        <v>38</v>
      </c>
      <c r="S596" s="112" t="s">
        <v>227</v>
      </c>
      <c r="T596" s="113">
        <v>6</v>
      </c>
    </row>
    <row r="597" spans="1:20" x14ac:dyDescent="0.3">
      <c r="A597" s="120" t="s">
        <v>346</v>
      </c>
      <c r="B597" s="112" t="s">
        <v>17</v>
      </c>
      <c r="C597" s="112" t="s">
        <v>38</v>
      </c>
      <c r="E597" s="112" t="s">
        <v>51</v>
      </c>
      <c r="F597" s="112" t="s">
        <v>407</v>
      </c>
      <c r="G597" s="112" t="s">
        <v>51</v>
      </c>
      <c r="H597" s="112" t="s">
        <v>38</v>
      </c>
      <c r="I597" s="112" t="s">
        <v>33</v>
      </c>
      <c r="J597" s="114" t="s">
        <v>137</v>
      </c>
      <c r="K597" s="112" t="s">
        <v>51</v>
      </c>
      <c r="L597" s="112" t="s">
        <v>51</v>
      </c>
      <c r="M597" s="112" t="s">
        <v>51</v>
      </c>
      <c r="N597" s="112" t="s">
        <v>49</v>
      </c>
      <c r="O597" s="112" t="s">
        <v>51</v>
      </c>
      <c r="P597" s="112" t="s">
        <v>37</v>
      </c>
      <c r="Q597" s="112" t="s">
        <v>88</v>
      </c>
      <c r="R597" s="112" t="s">
        <v>38</v>
      </c>
      <c r="S597" s="112" t="s">
        <v>227</v>
      </c>
      <c r="T597" s="113">
        <v>6</v>
      </c>
    </row>
    <row r="598" spans="1:20" x14ac:dyDescent="0.3">
      <c r="A598" s="120" t="s">
        <v>347</v>
      </c>
      <c r="B598" s="112" t="s">
        <v>17</v>
      </c>
      <c r="C598" s="112" t="s">
        <v>38</v>
      </c>
      <c r="E598" s="112" t="s">
        <v>51</v>
      </c>
      <c r="F598" s="112" t="s">
        <v>407</v>
      </c>
      <c r="G598" s="112" t="s">
        <v>51</v>
      </c>
      <c r="H598" s="112" t="s">
        <v>38</v>
      </c>
      <c r="I598" s="112" t="s">
        <v>33</v>
      </c>
      <c r="J598" s="114" t="s">
        <v>138</v>
      </c>
      <c r="K598" s="112" t="s">
        <v>51</v>
      </c>
      <c r="L598" s="112" t="s">
        <v>51</v>
      </c>
      <c r="M598" s="112" t="s">
        <v>51</v>
      </c>
      <c r="N598" s="112" t="s">
        <v>49</v>
      </c>
      <c r="O598" s="112" t="s">
        <v>51</v>
      </c>
      <c r="P598" s="112" t="s">
        <v>37</v>
      </c>
      <c r="Q598" s="112" t="s">
        <v>88</v>
      </c>
      <c r="R598" s="112" t="s">
        <v>38</v>
      </c>
      <c r="S598" s="112" t="s">
        <v>227</v>
      </c>
      <c r="T598" s="113">
        <v>6</v>
      </c>
    </row>
    <row r="599" spans="1:20" x14ac:dyDescent="0.3">
      <c r="A599" s="119" t="s">
        <v>348</v>
      </c>
      <c r="B599" s="112" t="s">
        <v>17</v>
      </c>
      <c r="C599" s="112" t="s">
        <v>38</v>
      </c>
      <c r="E599" s="112" t="s">
        <v>51</v>
      </c>
      <c r="F599" s="112" t="s">
        <v>407</v>
      </c>
      <c r="G599" s="112" t="s">
        <v>51</v>
      </c>
      <c r="H599" s="112" t="s">
        <v>38</v>
      </c>
      <c r="I599" s="112" t="s">
        <v>33</v>
      </c>
      <c r="J599" s="114" t="s">
        <v>77</v>
      </c>
      <c r="K599" s="112" t="s">
        <v>51</v>
      </c>
      <c r="L599" s="112" t="s">
        <v>51</v>
      </c>
      <c r="M599" s="112" t="s">
        <v>51</v>
      </c>
      <c r="N599" s="112" t="s">
        <v>49</v>
      </c>
      <c r="O599" s="112" t="s">
        <v>51</v>
      </c>
      <c r="P599" s="112" t="s">
        <v>37</v>
      </c>
      <c r="Q599" s="112" t="s">
        <v>88</v>
      </c>
      <c r="R599" s="112" t="s">
        <v>38</v>
      </c>
      <c r="S599" s="112" t="s">
        <v>227</v>
      </c>
      <c r="T599" s="113">
        <v>6</v>
      </c>
    </row>
    <row r="600" spans="1:20" x14ac:dyDescent="0.3">
      <c r="A600" s="120" t="s">
        <v>349</v>
      </c>
      <c r="B600" s="112" t="s">
        <v>17</v>
      </c>
      <c r="C600" s="112" t="s">
        <v>38</v>
      </c>
      <c r="E600" s="112" t="s">
        <v>51</v>
      </c>
      <c r="F600" s="112" t="s">
        <v>407</v>
      </c>
      <c r="G600" s="112" t="s">
        <v>51</v>
      </c>
      <c r="H600" s="112" t="s">
        <v>38</v>
      </c>
      <c r="I600" s="112" t="s">
        <v>33</v>
      </c>
      <c r="J600" s="114" t="s">
        <v>139</v>
      </c>
      <c r="K600" s="112" t="s">
        <v>51</v>
      </c>
      <c r="L600" s="112" t="s">
        <v>51</v>
      </c>
      <c r="M600" s="112" t="s">
        <v>51</v>
      </c>
      <c r="N600" s="112" t="s">
        <v>49</v>
      </c>
      <c r="O600" s="112" t="s">
        <v>51</v>
      </c>
      <c r="P600" s="112" t="s">
        <v>37</v>
      </c>
      <c r="Q600" s="112" t="s">
        <v>88</v>
      </c>
      <c r="R600" s="112" t="s">
        <v>38</v>
      </c>
      <c r="S600" s="112" t="s">
        <v>227</v>
      </c>
      <c r="T600" s="113">
        <v>6</v>
      </c>
    </row>
    <row r="601" spans="1:20" x14ac:dyDescent="0.3">
      <c r="A601" s="120" t="s">
        <v>350</v>
      </c>
      <c r="B601" s="112" t="s">
        <v>17</v>
      </c>
      <c r="C601" s="112" t="s">
        <v>38</v>
      </c>
      <c r="E601" s="112" t="s">
        <v>51</v>
      </c>
      <c r="F601" s="112" t="s">
        <v>407</v>
      </c>
      <c r="G601" s="112" t="s">
        <v>51</v>
      </c>
      <c r="H601" s="112" t="s">
        <v>38</v>
      </c>
      <c r="I601" s="112" t="s">
        <v>33</v>
      </c>
      <c r="J601" s="114" t="s">
        <v>140</v>
      </c>
      <c r="K601" s="112" t="s">
        <v>51</v>
      </c>
      <c r="L601" s="112" t="s">
        <v>51</v>
      </c>
      <c r="M601" s="112" t="s">
        <v>51</v>
      </c>
      <c r="N601" s="112" t="s">
        <v>49</v>
      </c>
      <c r="O601" s="112" t="s">
        <v>51</v>
      </c>
      <c r="P601" s="112" t="s">
        <v>37</v>
      </c>
      <c r="Q601" s="112" t="s">
        <v>88</v>
      </c>
      <c r="R601" s="112" t="s">
        <v>38</v>
      </c>
      <c r="S601" s="112" t="s">
        <v>227</v>
      </c>
      <c r="T601" s="113">
        <v>6</v>
      </c>
    </row>
    <row r="602" spans="1:20" x14ac:dyDescent="0.3">
      <c r="A602" s="120" t="s">
        <v>351</v>
      </c>
      <c r="B602" s="112" t="s">
        <v>17</v>
      </c>
      <c r="C602" s="112" t="s">
        <v>38</v>
      </c>
      <c r="E602" s="112" t="s">
        <v>51</v>
      </c>
      <c r="F602" s="112" t="s">
        <v>407</v>
      </c>
      <c r="G602" s="112" t="s">
        <v>51</v>
      </c>
      <c r="H602" s="112" t="s">
        <v>38</v>
      </c>
      <c r="I602" s="112" t="s">
        <v>33</v>
      </c>
      <c r="J602" s="114" t="s">
        <v>141</v>
      </c>
      <c r="K602" s="112" t="s">
        <v>51</v>
      </c>
      <c r="L602" s="112" t="s">
        <v>51</v>
      </c>
      <c r="M602" s="112" t="s">
        <v>51</v>
      </c>
      <c r="N602" s="112" t="s">
        <v>49</v>
      </c>
      <c r="O602" s="112" t="s">
        <v>51</v>
      </c>
      <c r="P602" s="112" t="s">
        <v>37</v>
      </c>
      <c r="Q602" s="112" t="s">
        <v>88</v>
      </c>
      <c r="R602" s="112" t="s">
        <v>38</v>
      </c>
      <c r="S602" s="112" t="s">
        <v>227</v>
      </c>
      <c r="T602" s="113">
        <v>6</v>
      </c>
    </row>
    <row r="603" spans="1:20" x14ac:dyDescent="0.3">
      <c r="A603" s="119" t="s">
        <v>352</v>
      </c>
      <c r="B603" s="112" t="s">
        <v>17</v>
      </c>
      <c r="C603" s="112" t="s">
        <v>38</v>
      </c>
      <c r="E603" s="112" t="s">
        <v>51</v>
      </c>
      <c r="F603" s="112" t="s">
        <v>407</v>
      </c>
      <c r="G603" s="112" t="s">
        <v>51</v>
      </c>
      <c r="H603" s="112" t="s">
        <v>38</v>
      </c>
      <c r="I603" s="112" t="s">
        <v>33</v>
      </c>
      <c r="J603" s="114" t="s">
        <v>142</v>
      </c>
      <c r="K603" s="112" t="s">
        <v>51</v>
      </c>
      <c r="L603" s="112" t="s">
        <v>51</v>
      </c>
      <c r="M603" s="112" t="s">
        <v>51</v>
      </c>
      <c r="N603" s="112" t="s">
        <v>49</v>
      </c>
      <c r="O603" s="112" t="s">
        <v>51</v>
      </c>
      <c r="P603" s="112" t="s">
        <v>37</v>
      </c>
      <c r="Q603" s="112" t="s">
        <v>88</v>
      </c>
      <c r="R603" s="112" t="s">
        <v>38</v>
      </c>
      <c r="S603" s="112" t="s">
        <v>227</v>
      </c>
      <c r="T603" s="113">
        <v>6</v>
      </c>
    </row>
    <row r="604" spans="1:20" x14ac:dyDescent="0.3">
      <c r="A604" s="119" t="s">
        <v>353</v>
      </c>
      <c r="B604" s="112" t="s">
        <v>17</v>
      </c>
      <c r="C604" s="112" t="s">
        <v>38</v>
      </c>
      <c r="E604" s="112" t="s">
        <v>51</v>
      </c>
      <c r="F604" s="112" t="s">
        <v>407</v>
      </c>
      <c r="G604" s="112" t="s">
        <v>51</v>
      </c>
      <c r="H604" s="112" t="s">
        <v>38</v>
      </c>
      <c r="I604" s="112" t="s">
        <v>33</v>
      </c>
      <c r="J604" s="114" t="s">
        <v>143</v>
      </c>
      <c r="K604" s="112" t="s">
        <v>51</v>
      </c>
      <c r="L604" s="112" t="s">
        <v>51</v>
      </c>
      <c r="M604" s="112" t="s">
        <v>51</v>
      </c>
      <c r="N604" s="112" t="s">
        <v>49</v>
      </c>
      <c r="O604" s="112" t="s">
        <v>51</v>
      </c>
      <c r="P604" s="112" t="s">
        <v>37</v>
      </c>
      <c r="Q604" s="112" t="s">
        <v>88</v>
      </c>
      <c r="R604" s="112" t="s">
        <v>38</v>
      </c>
      <c r="S604" s="112" t="s">
        <v>227</v>
      </c>
      <c r="T604" s="113">
        <v>6</v>
      </c>
    </row>
    <row r="605" spans="1:20" x14ac:dyDescent="0.3">
      <c r="A605" s="119" t="s">
        <v>354</v>
      </c>
      <c r="B605" s="112" t="s">
        <v>17</v>
      </c>
      <c r="C605" s="112" t="s">
        <v>38</v>
      </c>
      <c r="E605" s="112" t="s">
        <v>51</v>
      </c>
      <c r="F605" s="112" t="s">
        <v>407</v>
      </c>
      <c r="G605" s="112" t="s">
        <v>51</v>
      </c>
      <c r="H605" s="112" t="s">
        <v>38</v>
      </c>
      <c r="I605" s="112" t="s">
        <v>33</v>
      </c>
      <c r="J605" s="114" t="s">
        <v>144</v>
      </c>
      <c r="K605" s="112" t="s">
        <v>51</v>
      </c>
      <c r="L605" s="112" t="s">
        <v>51</v>
      </c>
      <c r="M605" s="112" t="s">
        <v>51</v>
      </c>
      <c r="N605" s="112" t="s">
        <v>49</v>
      </c>
      <c r="O605" s="112" t="s">
        <v>51</v>
      </c>
      <c r="P605" s="112" t="s">
        <v>37</v>
      </c>
      <c r="Q605" s="112" t="s">
        <v>88</v>
      </c>
      <c r="R605" s="112" t="s">
        <v>38</v>
      </c>
      <c r="S605" s="112" t="s">
        <v>227</v>
      </c>
      <c r="T605" s="113">
        <v>6</v>
      </c>
    </row>
    <row r="606" spans="1:20" x14ac:dyDescent="0.3">
      <c r="A606" s="119" t="s">
        <v>355</v>
      </c>
      <c r="B606" s="112" t="s">
        <v>17</v>
      </c>
      <c r="C606" s="112" t="s">
        <v>38</v>
      </c>
      <c r="E606" s="112" t="s">
        <v>51</v>
      </c>
      <c r="F606" s="112" t="s">
        <v>407</v>
      </c>
      <c r="G606" s="112" t="s">
        <v>51</v>
      </c>
      <c r="H606" s="112" t="s">
        <v>38</v>
      </c>
      <c r="I606" s="112" t="s">
        <v>33</v>
      </c>
      <c r="J606" s="114" t="s">
        <v>80</v>
      </c>
      <c r="K606" s="112" t="s">
        <v>51</v>
      </c>
      <c r="L606" s="112" t="s">
        <v>51</v>
      </c>
      <c r="M606" s="112" t="s">
        <v>51</v>
      </c>
      <c r="N606" s="112" t="s">
        <v>49</v>
      </c>
      <c r="O606" s="112" t="s">
        <v>51</v>
      </c>
      <c r="P606" s="112" t="s">
        <v>37</v>
      </c>
      <c r="Q606" s="112" t="s">
        <v>88</v>
      </c>
      <c r="R606" s="112" t="s">
        <v>38</v>
      </c>
      <c r="S606" s="112" t="s">
        <v>227</v>
      </c>
      <c r="T606" s="113">
        <v>6</v>
      </c>
    </row>
    <row r="607" spans="1:20" x14ac:dyDescent="0.3">
      <c r="A607" s="119" t="s">
        <v>356</v>
      </c>
      <c r="B607" s="112" t="s">
        <v>17</v>
      </c>
      <c r="C607" s="112" t="s">
        <v>38</v>
      </c>
      <c r="E607" s="112" t="s">
        <v>51</v>
      </c>
      <c r="F607" s="112" t="s">
        <v>407</v>
      </c>
      <c r="G607" s="112" t="s">
        <v>51</v>
      </c>
      <c r="H607" s="112" t="s">
        <v>38</v>
      </c>
      <c r="I607" s="112" t="s">
        <v>33</v>
      </c>
      <c r="J607" s="114" t="s">
        <v>145</v>
      </c>
      <c r="K607" s="112" t="s">
        <v>51</v>
      </c>
      <c r="L607" s="112" t="s">
        <v>51</v>
      </c>
      <c r="M607" s="112" t="s">
        <v>51</v>
      </c>
      <c r="N607" s="112" t="s">
        <v>49</v>
      </c>
      <c r="O607" s="112" t="s">
        <v>51</v>
      </c>
      <c r="P607" s="112" t="s">
        <v>37</v>
      </c>
      <c r="Q607" s="112" t="s">
        <v>88</v>
      </c>
      <c r="R607" s="112" t="s">
        <v>38</v>
      </c>
      <c r="S607" s="112" t="s">
        <v>227</v>
      </c>
      <c r="T607" s="113">
        <v>6</v>
      </c>
    </row>
    <row r="608" spans="1:20" x14ac:dyDescent="0.3">
      <c r="A608" s="119" t="s">
        <v>357</v>
      </c>
      <c r="B608" s="112" t="s">
        <v>17</v>
      </c>
      <c r="C608" s="112" t="s">
        <v>38</v>
      </c>
      <c r="E608" s="112" t="s">
        <v>51</v>
      </c>
      <c r="F608" s="112" t="s">
        <v>407</v>
      </c>
      <c r="G608" s="112" t="s">
        <v>51</v>
      </c>
      <c r="H608" s="112" t="s">
        <v>38</v>
      </c>
      <c r="I608" s="112" t="s">
        <v>33</v>
      </c>
      <c r="J608" s="114" t="s">
        <v>146</v>
      </c>
      <c r="K608" s="112" t="s">
        <v>51</v>
      </c>
      <c r="L608" s="112" t="s">
        <v>51</v>
      </c>
      <c r="M608" s="112" t="s">
        <v>51</v>
      </c>
      <c r="N608" s="112" t="s">
        <v>49</v>
      </c>
      <c r="O608" s="112" t="s">
        <v>51</v>
      </c>
      <c r="P608" s="112" t="s">
        <v>37</v>
      </c>
      <c r="Q608" s="112" t="s">
        <v>88</v>
      </c>
      <c r="R608" s="112" t="s">
        <v>38</v>
      </c>
      <c r="S608" s="112" t="s">
        <v>227</v>
      </c>
      <c r="T608" s="113">
        <v>6</v>
      </c>
    </row>
    <row r="609" spans="1:20" x14ac:dyDescent="0.3">
      <c r="A609" s="119" t="s">
        <v>358</v>
      </c>
      <c r="B609" s="112" t="s">
        <v>17</v>
      </c>
      <c r="C609" s="112" t="s">
        <v>38</v>
      </c>
      <c r="E609" s="112" t="s">
        <v>51</v>
      </c>
      <c r="F609" s="112" t="s">
        <v>407</v>
      </c>
      <c r="G609" s="112" t="s">
        <v>51</v>
      </c>
      <c r="H609" s="112" t="s">
        <v>38</v>
      </c>
      <c r="I609" s="112" t="s">
        <v>33</v>
      </c>
      <c r="J609" s="114" t="s">
        <v>147</v>
      </c>
      <c r="K609" s="112" t="s">
        <v>51</v>
      </c>
      <c r="L609" s="112" t="s">
        <v>51</v>
      </c>
      <c r="M609" s="112" t="s">
        <v>51</v>
      </c>
      <c r="N609" s="112" t="s">
        <v>49</v>
      </c>
      <c r="O609" s="112" t="s">
        <v>51</v>
      </c>
      <c r="P609" s="112" t="s">
        <v>37</v>
      </c>
      <c r="Q609" s="112" t="s">
        <v>88</v>
      </c>
      <c r="R609" s="112" t="s">
        <v>38</v>
      </c>
      <c r="S609" s="112" t="s">
        <v>227</v>
      </c>
      <c r="T609" s="113">
        <v>6</v>
      </c>
    </row>
    <row r="610" spans="1:20" x14ac:dyDescent="0.3">
      <c r="A610" s="119" t="s">
        <v>359</v>
      </c>
      <c r="B610" s="112" t="s">
        <v>17</v>
      </c>
      <c r="C610" s="112" t="s">
        <v>38</v>
      </c>
      <c r="E610" s="112" t="s">
        <v>51</v>
      </c>
      <c r="F610" s="112" t="s">
        <v>407</v>
      </c>
      <c r="G610" s="112" t="s">
        <v>51</v>
      </c>
      <c r="H610" s="112" t="s">
        <v>38</v>
      </c>
      <c r="I610" s="112" t="s">
        <v>33</v>
      </c>
      <c r="J610" s="114" t="s">
        <v>148</v>
      </c>
      <c r="K610" s="112" t="s">
        <v>51</v>
      </c>
      <c r="L610" s="112" t="s">
        <v>51</v>
      </c>
      <c r="M610" s="112" t="s">
        <v>51</v>
      </c>
      <c r="N610" s="112" t="s">
        <v>49</v>
      </c>
      <c r="O610" s="112" t="s">
        <v>51</v>
      </c>
      <c r="P610" s="112" t="s">
        <v>37</v>
      </c>
      <c r="Q610" s="112" t="s">
        <v>88</v>
      </c>
      <c r="R610" s="112" t="s">
        <v>38</v>
      </c>
      <c r="S610" s="112" t="s">
        <v>227</v>
      </c>
      <c r="T610" s="113">
        <v>6</v>
      </c>
    </row>
    <row r="611" spans="1:20" x14ac:dyDescent="0.3">
      <c r="A611" s="119" t="s">
        <v>360</v>
      </c>
      <c r="B611" s="112" t="s">
        <v>17</v>
      </c>
      <c r="C611" s="112" t="s">
        <v>38</v>
      </c>
      <c r="E611" s="112" t="s">
        <v>51</v>
      </c>
      <c r="F611" s="112" t="s">
        <v>407</v>
      </c>
      <c r="G611" s="112" t="s">
        <v>51</v>
      </c>
      <c r="H611" s="112" t="s">
        <v>38</v>
      </c>
      <c r="I611" s="112" t="s">
        <v>33</v>
      </c>
      <c r="J611" s="114" t="s">
        <v>149</v>
      </c>
      <c r="K611" s="112" t="s">
        <v>51</v>
      </c>
      <c r="L611" s="112" t="s">
        <v>51</v>
      </c>
      <c r="M611" s="112" t="s">
        <v>51</v>
      </c>
      <c r="N611" s="112" t="s">
        <v>49</v>
      </c>
      <c r="O611" s="112" t="s">
        <v>51</v>
      </c>
      <c r="P611" s="112" t="s">
        <v>37</v>
      </c>
      <c r="Q611" s="112" t="s">
        <v>88</v>
      </c>
      <c r="R611" s="112" t="s">
        <v>38</v>
      </c>
      <c r="S611" s="112" t="s">
        <v>227</v>
      </c>
      <c r="T611" s="113">
        <v>6</v>
      </c>
    </row>
    <row r="612" spans="1:20" x14ac:dyDescent="0.3">
      <c r="A612" s="119" t="s">
        <v>361</v>
      </c>
      <c r="B612" s="112" t="s">
        <v>17</v>
      </c>
      <c r="C612" s="112" t="s">
        <v>38</v>
      </c>
      <c r="E612" s="112" t="s">
        <v>51</v>
      </c>
      <c r="F612" s="112" t="s">
        <v>407</v>
      </c>
      <c r="G612" s="112" t="s">
        <v>51</v>
      </c>
      <c r="H612" s="112" t="s">
        <v>38</v>
      </c>
      <c r="I612" s="112" t="s">
        <v>33</v>
      </c>
      <c r="J612" s="114" t="s">
        <v>150</v>
      </c>
      <c r="K612" s="112" t="s">
        <v>51</v>
      </c>
      <c r="L612" s="112" t="s">
        <v>51</v>
      </c>
      <c r="M612" s="112" t="s">
        <v>51</v>
      </c>
      <c r="N612" s="112" t="s">
        <v>49</v>
      </c>
      <c r="O612" s="112" t="s">
        <v>51</v>
      </c>
      <c r="P612" s="112" t="s">
        <v>37</v>
      </c>
      <c r="Q612" s="112" t="s">
        <v>88</v>
      </c>
      <c r="R612" s="112" t="s">
        <v>38</v>
      </c>
      <c r="S612" s="112" t="s">
        <v>227</v>
      </c>
      <c r="T612" s="113">
        <v>6</v>
      </c>
    </row>
    <row r="613" spans="1:20" x14ac:dyDescent="0.3">
      <c r="A613" s="118" t="s">
        <v>362</v>
      </c>
      <c r="B613" s="112" t="s">
        <v>17</v>
      </c>
      <c r="C613" s="112" t="s">
        <v>38</v>
      </c>
      <c r="E613" s="112" t="s">
        <v>51</v>
      </c>
      <c r="F613" s="112" t="s">
        <v>407</v>
      </c>
      <c r="G613" s="112" t="s">
        <v>51</v>
      </c>
      <c r="H613" s="112" t="s">
        <v>38</v>
      </c>
      <c r="I613" s="112" t="s">
        <v>33</v>
      </c>
      <c r="J613" s="114" t="s">
        <v>82</v>
      </c>
      <c r="K613" s="112" t="s">
        <v>51</v>
      </c>
      <c r="L613" s="112" t="s">
        <v>51</v>
      </c>
      <c r="M613" s="112" t="s">
        <v>51</v>
      </c>
      <c r="N613" s="112" t="s">
        <v>49</v>
      </c>
      <c r="O613" s="112" t="s">
        <v>51</v>
      </c>
      <c r="P613" s="112" t="s">
        <v>37</v>
      </c>
      <c r="Q613" s="112" t="s">
        <v>88</v>
      </c>
      <c r="R613" s="112" t="s">
        <v>38</v>
      </c>
      <c r="S613" s="112" t="s">
        <v>227</v>
      </c>
      <c r="T613" s="113">
        <v>6</v>
      </c>
    </row>
    <row r="614" spans="1:20" x14ac:dyDescent="0.3">
      <c r="A614" s="119" t="s">
        <v>363</v>
      </c>
      <c r="B614" s="112" t="s">
        <v>17</v>
      </c>
      <c r="C614" s="112" t="s">
        <v>38</v>
      </c>
      <c r="E614" s="112" t="s">
        <v>51</v>
      </c>
      <c r="F614" s="112" t="s">
        <v>407</v>
      </c>
      <c r="G614" s="112" t="s">
        <v>51</v>
      </c>
      <c r="H614" s="112" t="s">
        <v>38</v>
      </c>
      <c r="I614" s="112" t="s">
        <v>33</v>
      </c>
      <c r="J614" s="114" t="s">
        <v>151</v>
      </c>
      <c r="K614" s="112" t="s">
        <v>51</v>
      </c>
      <c r="L614" s="112" t="s">
        <v>51</v>
      </c>
      <c r="M614" s="112" t="s">
        <v>51</v>
      </c>
      <c r="N614" s="112" t="s">
        <v>49</v>
      </c>
      <c r="O614" s="112" t="s">
        <v>51</v>
      </c>
      <c r="P614" s="112" t="s">
        <v>37</v>
      </c>
      <c r="Q614" s="112" t="s">
        <v>88</v>
      </c>
      <c r="R614" s="112" t="s">
        <v>38</v>
      </c>
      <c r="S614" s="112" t="s">
        <v>227</v>
      </c>
      <c r="T614" s="113">
        <v>6</v>
      </c>
    </row>
    <row r="615" spans="1:20" x14ac:dyDescent="0.3">
      <c r="A615" s="119" t="s">
        <v>364</v>
      </c>
      <c r="B615" s="112" t="s">
        <v>17</v>
      </c>
      <c r="C615" s="112" t="s">
        <v>38</v>
      </c>
      <c r="E615" s="112" t="s">
        <v>51</v>
      </c>
      <c r="F615" s="112" t="s">
        <v>407</v>
      </c>
      <c r="G615" s="112" t="s">
        <v>51</v>
      </c>
      <c r="H615" s="112" t="s">
        <v>38</v>
      </c>
      <c r="I615" s="112" t="s">
        <v>33</v>
      </c>
      <c r="J615" s="114" t="s">
        <v>152</v>
      </c>
      <c r="K615" s="112" t="s">
        <v>51</v>
      </c>
      <c r="L615" s="112" t="s">
        <v>51</v>
      </c>
      <c r="M615" s="112" t="s">
        <v>51</v>
      </c>
      <c r="N615" s="112" t="s">
        <v>49</v>
      </c>
      <c r="O615" s="112" t="s">
        <v>51</v>
      </c>
      <c r="P615" s="112" t="s">
        <v>37</v>
      </c>
      <c r="Q615" s="112" t="s">
        <v>88</v>
      </c>
      <c r="R615" s="112" t="s">
        <v>38</v>
      </c>
      <c r="S615" s="112" t="s">
        <v>227</v>
      </c>
      <c r="T615" s="113">
        <v>6</v>
      </c>
    </row>
    <row r="616" spans="1:20" x14ac:dyDescent="0.3">
      <c r="A616" s="119" t="s">
        <v>365</v>
      </c>
      <c r="B616" s="112" t="s">
        <v>17</v>
      </c>
      <c r="C616" s="112" t="s">
        <v>38</v>
      </c>
      <c r="E616" s="112" t="s">
        <v>51</v>
      </c>
      <c r="F616" s="112" t="s">
        <v>407</v>
      </c>
      <c r="G616" s="112" t="s">
        <v>51</v>
      </c>
      <c r="H616" s="112" t="s">
        <v>38</v>
      </c>
      <c r="I616" s="112" t="s">
        <v>33</v>
      </c>
      <c r="J616" s="114" t="s">
        <v>153</v>
      </c>
      <c r="K616" s="112" t="s">
        <v>51</v>
      </c>
      <c r="L616" s="112" t="s">
        <v>51</v>
      </c>
      <c r="M616" s="112" t="s">
        <v>51</v>
      </c>
      <c r="N616" s="112" t="s">
        <v>49</v>
      </c>
      <c r="O616" s="112" t="s">
        <v>51</v>
      </c>
      <c r="P616" s="112" t="s">
        <v>37</v>
      </c>
      <c r="Q616" s="112" t="s">
        <v>88</v>
      </c>
      <c r="R616" s="112" t="s">
        <v>38</v>
      </c>
      <c r="S616" s="112" t="s">
        <v>227</v>
      </c>
      <c r="T616" s="113">
        <v>6</v>
      </c>
    </row>
    <row r="617" spans="1:20" x14ac:dyDescent="0.3">
      <c r="A617" s="119" t="s">
        <v>366</v>
      </c>
      <c r="B617" s="112" t="s">
        <v>17</v>
      </c>
      <c r="C617" s="112" t="s">
        <v>38</v>
      </c>
      <c r="E617" s="112" t="s">
        <v>51</v>
      </c>
      <c r="F617" s="112" t="s">
        <v>407</v>
      </c>
      <c r="G617" s="112" t="s">
        <v>51</v>
      </c>
      <c r="H617" s="112" t="s">
        <v>38</v>
      </c>
      <c r="I617" s="112" t="s">
        <v>33</v>
      </c>
      <c r="J617" s="114" t="s">
        <v>83</v>
      </c>
      <c r="K617" s="112" t="s">
        <v>51</v>
      </c>
      <c r="L617" s="112" t="s">
        <v>51</v>
      </c>
      <c r="M617" s="112" t="s">
        <v>51</v>
      </c>
      <c r="N617" s="112" t="s">
        <v>49</v>
      </c>
      <c r="O617" s="112" t="s">
        <v>51</v>
      </c>
      <c r="P617" s="112" t="s">
        <v>37</v>
      </c>
      <c r="Q617" s="112" t="s">
        <v>88</v>
      </c>
      <c r="R617" s="112" t="s">
        <v>38</v>
      </c>
      <c r="S617" s="112" t="s">
        <v>227</v>
      </c>
      <c r="T617" s="113">
        <v>6</v>
      </c>
    </row>
    <row r="618" spans="1:20" x14ac:dyDescent="0.3">
      <c r="A618" s="118" t="s">
        <v>367</v>
      </c>
      <c r="B618" s="112" t="s">
        <v>17</v>
      </c>
      <c r="C618" s="112" t="s">
        <v>38</v>
      </c>
      <c r="E618" s="112" t="s">
        <v>51</v>
      </c>
      <c r="F618" s="112" t="s">
        <v>407</v>
      </c>
      <c r="G618" s="112" t="s">
        <v>51</v>
      </c>
      <c r="H618" s="112" t="s">
        <v>38</v>
      </c>
      <c r="I618" s="112" t="s">
        <v>33</v>
      </c>
      <c r="J618" s="114" t="s">
        <v>91</v>
      </c>
      <c r="K618" s="112" t="s">
        <v>51</v>
      </c>
      <c r="L618" s="112" t="s">
        <v>51</v>
      </c>
      <c r="M618" s="112" t="s">
        <v>51</v>
      </c>
      <c r="N618" s="112" t="s">
        <v>49</v>
      </c>
      <c r="O618" s="112" t="s">
        <v>51</v>
      </c>
      <c r="P618" s="112" t="s">
        <v>37</v>
      </c>
      <c r="Q618" s="112" t="s">
        <v>88</v>
      </c>
      <c r="R618" s="112" t="s">
        <v>38</v>
      </c>
      <c r="S618" s="112" t="s">
        <v>227</v>
      </c>
      <c r="T618" s="113">
        <v>6</v>
      </c>
    </row>
    <row r="619" spans="1:20" x14ac:dyDescent="0.3">
      <c r="A619" s="119" t="s">
        <v>368</v>
      </c>
      <c r="B619" s="112" t="s">
        <v>17</v>
      </c>
      <c r="C619" s="112" t="s">
        <v>38</v>
      </c>
      <c r="E619" s="112" t="s">
        <v>51</v>
      </c>
      <c r="F619" s="112" t="s">
        <v>407</v>
      </c>
      <c r="G619" s="112" t="s">
        <v>51</v>
      </c>
      <c r="H619" s="112" t="s">
        <v>38</v>
      </c>
      <c r="I619" s="112" t="s">
        <v>33</v>
      </c>
      <c r="J619" s="114" t="s">
        <v>84</v>
      </c>
      <c r="K619" s="112" t="s">
        <v>51</v>
      </c>
      <c r="L619" s="112" t="s">
        <v>51</v>
      </c>
      <c r="M619" s="112" t="s">
        <v>51</v>
      </c>
      <c r="N619" s="112" t="s">
        <v>49</v>
      </c>
      <c r="O619" s="112" t="s">
        <v>51</v>
      </c>
      <c r="P619" s="112" t="s">
        <v>37</v>
      </c>
      <c r="Q619" s="112" t="s">
        <v>88</v>
      </c>
      <c r="R619" s="112" t="s">
        <v>38</v>
      </c>
      <c r="S619" s="112" t="s">
        <v>227</v>
      </c>
      <c r="T619" s="113">
        <v>6</v>
      </c>
    </row>
    <row r="620" spans="1:20" x14ac:dyDescent="0.3">
      <c r="A620" s="119" t="s">
        <v>369</v>
      </c>
      <c r="B620" s="112" t="s">
        <v>17</v>
      </c>
      <c r="C620" s="112" t="s">
        <v>38</v>
      </c>
      <c r="E620" s="112" t="s">
        <v>51</v>
      </c>
      <c r="F620" s="112" t="s">
        <v>407</v>
      </c>
      <c r="G620" s="112" t="s">
        <v>51</v>
      </c>
      <c r="H620" s="112" t="s">
        <v>38</v>
      </c>
      <c r="I620" s="112" t="s">
        <v>33</v>
      </c>
      <c r="J620" s="114" t="s">
        <v>92</v>
      </c>
      <c r="K620" s="112" t="s">
        <v>51</v>
      </c>
      <c r="L620" s="112" t="s">
        <v>51</v>
      </c>
      <c r="M620" s="112" t="s">
        <v>51</v>
      </c>
      <c r="N620" s="112" t="s">
        <v>49</v>
      </c>
      <c r="O620" s="112" t="s">
        <v>51</v>
      </c>
      <c r="P620" s="112" t="s">
        <v>37</v>
      </c>
      <c r="Q620" s="112" t="s">
        <v>88</v>
      </c>
      <c r="R620" s="112" t="s">
        <v>38</v>
      </c>
      <c r="S620" s="112" t="s">
        <v>227</v>
      </c>
      <c r="T620" s="113">
        <v>6</v>
      </c>
    </row>
    <row r="621" spans="1:20" x14ac:dyDescent="0.3">
      <c r="A621" s="119" t="s">
        <v>370</v>
      </c>
      <c r="B621" s="112" t="s">
        <v>17</v>
      </c>
      <c r="C621" s="112" t="s">
        <v>38</v>
      </c>
      <c r="E621" s="112" t="s">
        <v>51</v>
      </c>
      <c r="F621" s="112" t="s">
        <v>407</v>
      </c>
      <c r="G621" s="112" t="s">
        <v>51</v>
      </c>
      <c r="H621" s="112" t="s">
        <v>38</v>
      </c>
      <c r="I621" s="112" t="s">
        <v>33</v>
      </c>
      <c r="J621" s="114" t="s">
        <v>93</v>
      </c>
      <c r="K621" s="112" t="s">
        <v>51</v>
      </c>
      <c r="L621" s="112" t="s">
        <v>51</v>
      </c>
      <c r="M621" s="112" t="s">
        <v>51</v>
      </c>
      <c r="N621" s="112" t="s">
        <v>49</v>
      </c>
      <c r="O621" s="112" t="s">
        <v>51</v>
      </c>
      <c r="P621" s="112" t="s">
        <v>37</v>
      </c>
      <c r="Q621" s="112" t="s">
        <v>88</v>
      </c>
      <c r="R621" s="112" t="s">
        <v>38</v>
      </c>
      <c r="S621" s="112" t="s">
        <v>227</v>
      </c>
      <c r="T621" s="113">
        <v>6</v>
      </c>
    </row>
    <row r="622" spans="1:20" x14ac:dyDescent="0.3">
      <c r="A622" s="119" t="s">
        <v>371</v>
      </c>
      <c r="B622" s="112" t="s">
        <v>17</v>
      </c>
      <c r="C622" s="112" t="s">
        <v>38</v>
      </c>
      <c r="E622" s="112" t="s">
        <v>51</v>
      </c>
      <c r="F622" s="112" t="s">
        <v>407</v>
      </c>
      <c r="G622" s="112" t="s">
        <v>51</v>
      </c>
      <c r="H622" s="112" t="s">
        <v>38</v>
      </c>
      <c r="I622" s="112" t="s">
        <v>33</v>
      </c>
      <c r="J622" s="114" t="s">
        <v>94</v>
      </c>
      <c r="K622" s="112" t="s">
        <v>51</v>
      </c>
      <c r="L622" s="112" t="s">
        <v>51</v>
      </c>
      <c r="M622" s="112" t="s">
        <v>51</v>
      </c>
      <c r="N622" s="112" t="s">
        <v>49</v>
      </c>
      <c r="O622" s="112" t="s">
        <v>51</v>
      </c>
      <c r="P622" s="112" t="s">
        <v>37</v>
      </c>
      <c r="Q622" s="112" t="s">
        <v>88</v>
      </c>
      <c r="R622" s="112" t="s">
        <v>38</v>
      </c>
      <c r="S622" s="112" t="s">
        <v>227</v>
      </c>
      <c r="T622" s="113">
        <v>6</v>
      </c>
    </row>
    <row r="623" spans="1:20" x14ac:dyDescent="0.3">
      <c r="A623" s="120" t="s">
        <v>372</v>
      </c>
      <c r="B623" s="112" t="s">
        <v>17</v>
      </c>
      <c r="C623" s="112" t="s">
        <v>38</v>
      </c>
      <c r="E623" s="112" t="s">
        <v>51</v>
      </c>
      <c r="F623" s="112" t="s">
        <v>407</v>
      </c>
      <c r="G623" s="112" t="s">
        <v>51</v>
      </c>
      <c r="H623" s="112" t="s">
        <v>38</v>
      </c>
      <c r="I623" s="112" t="s">
        <v>33</v>
      </c>
      <c r="J623" s="114" t="s">
        <v>85</v>
      </c>
      <c r="K623" s="112" t="s">
        <v>51</v>
      </c>
      <c r="L623" s="112" t="s">
        <v>51</v>
      </c>
      <c r="M623" s="112" t="s">
        <v>51</v>
      </c>
      <c r="N623" s="112" t="s">
        <v>49</v>
      </c>
      <c r="O623" s="112" t="s">
        <v>51</v>
      </c>
      <c r="P623" s="112" t="s">
        <v>37</v>
      </c>
      <c r="Q623" s="112" t="s">
        <v>88</v>
      </c>
      <c r="R623" s="112" t="s">
        <v>38</v>
      </c>
      <c r="S623" s="112" t="s">
        <v>227</v>
      </c>
      <c r="T623" s="113">
        <v>6</v>
      </c>
    </row>
    <row r="624" spans="1:20" x14ac:dyDescent="0.3">
      <c r="A624" s="120" t="s">
        <v>373</v>
      </c>
      <c r="B624" s="112" t="s">
        <v>17</v>
      </c>
      <c r="C624" s="112" t="s">
        <v>38</v>
      </c>
      <c r="E624" s="112" t="s">
        <v>51</v>
      </c>
      <c r="F624" s="112" t="s">
        <v>407</v>
      </c>
      <c r="G624" s="112" t="s">
        <v>51</v>
      </c>
      <c r="H624" s="112" t="s">
        <v>38</v>
      </c>
      <c r="I624" s="112" t="s">
        <v>33</v>
      </c>
      <c r="J624" s="114" t="s">
        <v>95</v>
      </c>
      <c r="K624" s="112" t="s">
        <v>51</v>
      </c>
      <c r="L624" s="112" t="s">
        <v>51</v>
      </c>
      <c r="M624" s="112" t="s">
        <v>51</v>
      </c>
      <c r="N624" s="112" t="s">
        <v>49</v>
      </c>
      <c r="O624" s="112" t="s">
        <v>51</v>
      </c>
      <c r="P624" s="112" t="s">
        <v>37</v>
      </c>
      <c r="Q624" s="112" t="s">
        <v>88</v>
      </c>
      <c r="R624" s="112" t="s">
        <v>38</v>
      </c>
      <c r="S624" s="112" t="s">
        <v>227</v>
      </c>
      <c r="T624" s="113">
        <v>6</v>
      </c>
    </row>
    <row r="625" spans="1:20" x14ac:dyDescent="0.3">
      <c r="A625" s="119" t="s">
        <v>374</v>
      </c>
      <c r="B625" s="112" t="s">
        <v>17</v>
      </c>
      <c r="C625" s="112" t="s">
        <v>38</v>
      </c>
      <c r="E625" s="112" t="s">
        <v>51</v>
      </c>
      <c r="F625" s="112" t="s">
        <v>407</v>
      </c>
      <c r="G625" s="112" t="s">
        <v>51</v>
      </c>
      <c r="H625" s="112" t="s">
        <v>38</v>
      </c>
      <c r="I625" s="112" t="s">
        <v>33</v>
      </c>
      <c r="J625" s="114" t="s">
        <v>102</v>
      </c>
      <c r="K625" s="112" t="s">
        <v>51</v>
      </c>
      <c r="L625" s="112" t="s">
        <v>51</v>
      </c>
      <c r="M625" s="112" t="s">
        <v>51</v>
      </c>
      <c r="N625" s="112" t="s">
        <v>49</v>
      </c>
      <c r="O625" s="112" t="s">
        <v>51</v>
      </c>
      <c r="P625" s="112" t="s">
        <v>37</v>
      </c>
      <c r="Q625" s="112" t="s">
        <v>88</v>
      </c>
      <c r="R625" s="112" t="s">
        <v>38</v>
      </c>
      <c r="S625" s="112" t="s">
        <v>227</v>
      </c>
      <c r="T625" s="113">
        <v>6</v>
      </c>
    </row>
    <row r="626" spans="1:20" x14ac:dyDescent="0.3">
      <c r="A626" s="120" t="s">
        <v>375</v>
      </c>
      <c r="B626" s="112" t="s">
        <v>17</v>
      </c>
      <c r="C626" s="112" t="s">
        <v>38</v>
      </c>
      <c r="E626" s="112" t="s">
        <v>51</v>
      </c>
      <c r="F626" s="112" t="s">
        <v>407</v>
      </c>
      <c r="G626" s="112" t="s">
        <v>51</v>
      </c>
      <c r="H626" s="112" t="s">
        <v>38</v>
      </c>
      <c r="I626" s="112" t="s">
        <v>33</v>
      </c>
      <c r="J626" s="114" t="s">
        <v>96</v>
      </c>
      <c r="K626" s="112" t="s">
        <v>51</v>
      </c>
      <c r="L626" s="112" t="s">
        <v>51</v>
      </c>
      <c r="M626" s="112" t="s">
        <v>51</v>
      </c>
      <c r="N626" s="112" t="s">
        <v>49</v>
      </c>
      <c r="O626" s="112" t="s">
        <v>51</v>
      </c>
      <c r="P626" s="112" t="s">
        <v>37</v>
      </c>
      <c r="Q626" s="112" t="s">
        <v>88</v>
      </c>
      <c r="R626" s="112" t="s">
        <v>38</v>
      </c>
      <c r="S626" s="112" t="s">
        <v>227</v>
      </c>
      <c r="T626" s="113">
        <v>6</v>
      </c>
    </row>
    <row r="627" spans="1:20" x14ac:dyDescent="0.3">
      <c r="A627" s="120" t="s">
        <v>376</v>
      </c>
      <c r="B627" s="112" t="s">
        <v>17</v>
      </c>
      <c r="C627" s="112" t="s">
        <v>38</v>
      </c>
      <c r="E627" s="112" t="s">
        <v>51</v>
      </c>
      <c r="F627" s="112" t="s">
        <v>407</v>
      </c>
      <c r="G627" s="112" t="s">
        <v>51</v>
      </c>
      <c r="H627" s="112" t="s">
        <v>38</v>
      </c>
      <c r="I627" s="112" t="s">
        <v>33</v>
      </c>
      <c r="J627" s="114" t="s">
        <v>97</v>
      </c>
      <c r="K627" s="112" t="s">
        <v>51</v>
      </c>
      <c r="L627" s="112" t="s">
        <v>51</v>
      </c>
      <c r="M627" s="112" t="s">
        <v>51</v>
      </c>
      <c r="N627" s="112" t="s">
        <v>49</v>
      </c>
      <c r="O627" s="112" t="s">
        <v>51</v>
      </c>
      <c r="P627" s="112" t="s">
        <v>37</v>
      </c>
      <c r="Q627" s="112" t="s">
        <v>88</v>
      </c>
      <c r="R627" s="112" t="s">
        <v>38</v>
      </c>
      <c r="S627" s="112" t="s">
        <v>227</v>
      </c>
      <c r="T627" s="113">
        <v>6</v>
      </c>
    </row>
    <row r="628" spans="1:20" x14ac:dyDescent="0.3">
      <c r="A628" s="119" t="s">
        <v>377</v>
      </c>
      <c r="B628" s="112" t="s">
        <v>17</v>
      </c>
      <c r="C628" s="112" t="s">
        <v>38</v>
      </c>
      <c r="E628" s="112" t="s">
        <v>51</v>
      </c>
      <c r="F628" s="112" t="s">
        <v>407</v>
      </c>
      <c r="G628" s="112" t="s">
        <v>51</v>
      </c>
      <c r="H628" s="112" t="s">
        <v>38</v>
      </c>
      <c r="I628" s="112" t="s">
        <v>33</v>
      </c>
      <c r="J628" s="114" t="s">
        <v>103</v>
      </c>
      <c r="K628" s="112" t="s">
        <v>51</v>
      </c>
      <c r="L628" s="112" t="s">
        <v>51</v>
      </c>
      <c r="M628" s="112" t="s">
        <v>51</v>
      </c>
      <c r="N628" s="112" t="s">
        <v>49</v>
      </c>
      <c r="O628" s="112" t="s">
        <v>51</v>
      </c>
      <c r="P628" s="112" t="s">
        <v>37</v>
      </c>
      <c r="Q628" s="112" t="s">
        <v>88</v>
      </c>
      <c r="R628" s="112" t="s">
        <v>38</v>
      </c>
      <c r="S628" s="112" t="s">
        <v>227</v>
      </c>
      <c r="T628" s="113">
        <v>6</v>
      </c>
    </row>
    <row r="629" spans="1:20" x14ac:dyDescent="0.3">
      <c r="A629" s="120" t="s">
        <v>378</v>
      </c>
      <c r="B629" s="112" t="s">
        <v>17</v>
      </c>
      <c r="C629" s="112" t="s">
        <v>38</v>
      </c>
      <c r="E629" s="112" t="s">
        <v>51</v>
      </c>
      <c r="F629" s="112" t="s">
        <v>407</v>
      </c>
      <c r="G629" s="112" t="s">
        <v>51</v>
      </c>
      <c r="H629" s="112" t="s">
        <v>38</v>
      </c>
      <c r="I629" s="112" t="s">
        <v>33</v>
      </c>
      <c r="J629" s="114" t="s">
        <v>98</v>
      </c>
      <c r="K629" s="112" t="s">
        <v>51</v>
      </c>
      <c r="L629" s="112" t="s">
        <v>51</v>
      </c>
      <c r="M629" s="112" t="s">
        <v>51</v>
      </c>
      <c r="N629" s="112" t="s">
        <v>49</v>
      </c>
      <c r="O629" s="112" t="s">
        <v>51</v>
      </c>
      <c r="P629" s="112" t="s">
        <v>37</v>
      </c>
      <c r="Q629" s="112" t="s">
        <v>88</v>
      </c>
      <c r="R629" s="112" t="s">
        <v>38</v>
      </c>
      <c r="S629" s="112" t="s">
        <v>227</v>
      </c>
      <c r="T629" s="113">
        <v>6</v>
      </c>
    </row>
    <row r="630" spans="1:20" x14ac:dyDescent="0.3">
      <c r="A630" s="120" t="s">
        <v>379</v>
      </c>
      <c r="B630" s="112" t="s">
        <v>17</v>
      </c>
      <c r="C630" s="112" t="s">
        <v>38</v>
      </c>
      <c r="E630" s="112" t="s">
        <v>51</v>
      </c>
      <c r="F630" s="112" t="s">
        <v>407</v>
      </c>
      <c r="G630" s="112" t="s">
        <v>51</v>
      </c>
      <c r="H630" s="112" t="s">
        <v>38</v>
      </c>
      <c r="I630" s="112" t="s">
        <v>33</v>
      </c>
      <c r="J630" s="114" t="s">
        <v>99</v>
      </c>
      <c r="K630" s="112" t="s">
        <v>51</v>
      </c>
      <c r="L630" s="112" t="s">
        <v>51</v>
      </c>
      <c r="M630" s="112" t="s">
        <v>51</v>
      </c>
      <c r="N630" s="112" t="s">
        <v>49</v>
      </c>
      <c r="O630" s="112" t="s">
        <v>51</v>
      </c>
      <c r="P630" s="112" t="s">
        <v>37</v>
      </c>
      <c r="Q630" s="112" t="s">
        <v>88</v>
      </c>
      <c r="R630" s="112" t="s">
        <v>38</v>
      </c>
      <c r="S630" s="112" t="s">
        <v>227</v>
      </c>
      <c r="T630" s="113">
        <v>6</v>
      </c>
    </row>
    <row r="631" spans="1:20" x14ac:dyDescent="0.3">
      <c r="A631" s="119" t="s">
        <v>380</v>
      </c>
      <c r="B631" s="112" t="s">
        <v>17</v>
      </c>
      <c r="C631" s="112" t="s">
        <v>38</v>
      </c>
      <c r="E631" s="112" t="s">
        <v>51</v>
      </c>
      <c r="F631" s="112" t="s">
        <v>407</v>
      </c>
      <c r="G631" s="112" t="s">
        <v>51</v>
      </c>
      <c r="H631" s="112" t="s">
        <v>38</v>
      </c>
      <c r="I631" s="112" t="s">
        <v>33</v>
      </c>
      <c r="J631" s="114" t="s">
        <v>154</v>
      </c>
      <c r="K631" s="112" t="s">
        <v>51</v>
      </c>
      <c r="L631" s="112" t="s">
        <v>51</v>
      </c>
      <c r="M631" s="112" t="s">
        <v>51</v>
      </c>
      <c r="N631" s="112" t="s">
        <v>49</v>
      </c>
      <c r="O631" s="112" t="s">
        <v>51</v>
      </c>
      <c r="P631" s="112" t="s">
        <v>37</v>
      </c>
      <c r="Q631" s="112" t="s">
        <v>88</v>
      </c>
      <c r="R631" s="112" t="s">
        <v>38</v>
      </c>
      <c r="S631" s="112" t="s">
        <v>227</v>
      </c>
      <c r="T631" s="113">
        <v>6</v>
      </c>
    </row>
    <row r="632" spans="1:20" x14ac:dyDescent="0.3">
      <c r="A632" s="119" t="s">
        <v>381</v>
      </c>
      <c r="B632" s="112" t="s">
        <v>17</v>
      </c>
      <c r="C632" s="112" t="s">
        <v>38</v>
      </c>
      <c r="E632" s="112" t="s">
        <v>51</v>
      </c>
      <c r="F632" s="112" t="s">
        <v>407</v>
      </c>
      <c r="G632" s="112" t="s">
        <v>51</v>
      </c>
      <c r="H632" s="112" t="s">
        <v>38</v>
      </c>
      <c r="I632" s="112" t="s">
        <v>33</v>
      </c>
      <c r="J632" s="114" t="s">
        <v>155</v>
      </c>
      <c r="K632" s="112" t="s">
        <v>51</v>
      </c>
      <c r="L632" s="112" t="s">
        <v>51</v>
      </c>
      <c r="M632" s="112" t="s">
        <v>51</v>
      </c>
      <c r="N632" s="112" t="s">
        <v>49</v>
      </c>
      <c r="O632" s="112" t="s">
        <v>51</v>
      </c>
      <c r="P632" s="112" t="s">
        <v>37</v>
      </c>
      <c r="Q632" s="112" t="s">
        <v>88</v>
      </c>
      <c r="R632" s="112" t="s">
        <v>38</v>
      </c>
      <c r="S632" s="112" t="s">
        <v>227</v>
      </c>
      <c r="T632" s="113">
        <v>6</v>
      </c>
    </row>
    <row r="633" spans="1:20" x14ac:dyDescent="0.3">
      <c r="A633" s="120" t="s">
        <v>382</v>
      </c>
      <c r="B633" s="112" t="s">
        <v>17</v>
      </c>
      <c r="C633" s="112" t="s">
        <v>38</v>
      </c>
      <c r="E633" s="112" t="s">
        <v>51</v>
      </c>
      <c r="F633" s="112" t="s">
        <v>407</v>
      </c>
      <c r="G633" s="112" t="s">
        <v>51</v>
      </c>
      <c r="H633" s="112" t="s">
        <v>38</v>
      </c>
      <c r="I633" s="112" t="s">
        <v>33</v>
      </c>
      <c r="J633" s="114" t="s">
        <v>156</v>
      </c>
      <c r="K633" s="112" t="s">
        <v>51</v>
      </c>
      <c r="L633" s="112" t="s">
        <v>51</v>
      </c>
      <c r="M633" s="112" t="s">
        <v>51</v>
      </c>
      <c r="N633" s="112" t="s">
        <v>49</v>
      </c>
      <c r="O633" s="112" t="s">
        <v>51</v>
      </c>
      <c r="P633" s="112" t="s">
        <v>37</v>
      </c>
      <c r="Q633" s="112" t="s">
        <v>88</v>
      </c>
      <c r="R633" s="112" t="s">
        <v>38</v>
      </c>
      <c r="S633" s="112" t="s">
        <v>227</v>
      </c>
      <c r="T633" s="113">
        <v>6</v>
      </c>
    </row>
    <row r="634" spans="1:20" x14ac:dyDescent="0.3">
      <c r="A634" s="120" t="s">
        <v>383</v>
      </c>
      <c r="B634" s="112" t="s">
        <v>17</v>
      </c>
      <c r="C634" s="112" t="s">
        <v>38</v>
      </c>
      <c r="E634" s="112" t="s">
        <v>51</v>
      </c>
      <c r="F634" s="112" t="s">
        <v>407</v>
      </c>
      <c r="G634" s="112" t="s">
        <v>51</v>
      </c>
      <c r="H634" s="112" t="s">
        <v>38</v>
      </c>
      <c r="I634" s="112" t="s">
        <v>33</v>
      </c>
      <c r="J634" s="114" t="s">
        <v>157</v>
      </c>
      <c r="K634" s="112" t="s">
        <v>51</v>
      </c>
      <c r="L634" s="112" t="s">
        <v>51</v>
      </c>
      <c r="M634" s="112" t="s">
        <v>51</v>
      </c>
      <c r="N634" s="112" t="s">
        <v>49</v>
      </c>
      <c r="O634" s="112" t="s">
        <v>51</v>
      </c>
      <c r="P634" s="112" t="s">
        <v>37</v>
      </c>
      <c r="Q634" s="112" t="s">
        <v>88</v>
      </c>
      <c r="R634" s="112" t="s">
        <v>38</v>
      </c>
      <c r="S634" s="112" t="s">
        <v>227</v>
      </c>
      <c r="T634" s="113">
        <v>6</v>
      </c>
    </row>
    <row r="635" spans="1:20" x14ac:dyDescent="0.3">
      <c r="A635" s="119" t="s">
        <v>384</v>
      </c>
      <c r="B635" s="112" t="s">
        <v>17</v>
      </c>
      <c r="C635" s="112" t="s">
        <v>38</v>
      </c>
      <c r="E635" s="112" t="s">
        <v>51</v>
      </c>
      <c r="F635" s="112" t="s">
        <v>407</v>
      </c>
      <c r="G635" s="112" t="s">
        <v>51</v>
      </c>
      <c r="H635" s="112" t="s">
        <v>38</v>
      </c>
      <c r="I635" s="112" t="s">
        <v>33</v>
      </c>
      <c r="J635" s="114" t="s">
        <v>158</v>
      </c>
      <c r="K635" s="112" t="s">
        <v>51</v>
      </c>
      <c r="L635" s="112" t="s">
        <v>51</v>
      </c>
      <c r="M635" s="112" t="s">
        <v>51</v>
      </c>
      <c r="N635" s="112" t="s">
        <v>49</v>
      </c>
      <c r="O635" s="112" t="s">
        <v>51</v>
      </c>
      <c r="P635" s="112" t="s">
        <v>37</v>
      </c>
      <c r="Q635" s="112" t="s">
        <v>88</v>
      </c>
      <c r="R635" s="112" t="s">
        <v>38</v>
      </c>
      <c r="S635" s="112" t="s">
        <v>227</v>
      </c>
      <c r="T635" s="113">
        <v>6</v>
      </c>
    </row>
    <row r="636" spans="1:20" x14ac:dyDescent="0.3">
      <c r="A636" s="119" t="s">
        <v>385</v>
      </c>
      <c r="B636" s="112" t="s">
        <v>17</v>
      </c>
      <c r="C636" s="112" t="s">
        <v>38</v>
      </c>
      <c r="E636" s="112" t="s">
        <v>51</v>
      </c>
      <c r="F636" s="112" t="s">
        <v>407</v>
      </c>
      <c r="G636" s="112" t="s">
        <v>51</v>
      </c>
      <c r="H636" s="112" t="s">
        <v>38</v>
      </c>
      <c r="I636" s="112" t="s">
        <v>33</v>
      </c>
      <c r="J636" s="114" t="s">
        <v>104</v>
      </c>
      <c r="K636" s="112" t="s">
        <v>51</v>
      </c>
      <c r="L636" s="112" t="s">
        <v>51</v>
      </c>
      <c r="M636" s="112" t="s">
        <v>51</v>
      </c>
      <c r="N636" s="112" t="s">
        <v>49</v>
      </c>
      <c r="O636" s="112" t="s">
        <v>51</v>
      </c>
      <c r="P636" s="112" t="s">
        <v>37</v>
      </c>
      <c r="Q636" s="112" t="s">
        <v>88</v>
      </c>
      <c r="R636" s="112" t="s">
        <v>38</v>
      </c>
      <c r="S636" s="112" t="s">
        <v>227</v>
      </c>
      <c r="T636" s="113">
        <v>6</v>
      </c>
    </row>
    <row r="637" spans="1:20" x14ac:dyDescent="0.3">
      <c r="A637" s="120" t="s">
        <v>386</v>
      </c>
      <c r="B637" s="112" t="s">
        <v>17</v>
      </c>
      <c r="C637" s="112" t="s">
        <v>38</v>
      </c>
      <c r="E637" s="112" t="s">
        <v>51</v>
      </c>
      <c r="F637" s="112" t="s">
        <v>407</v>
      </c>
      <c r="G637" s="112" t="s">
        <v>51</v>
      </c>
      <c r="H637" s="112" t="s">
        <v>38</v>
      </c>
      <c r="I637" s="112" t="s">
        <v>33</v>
      </c>
      <c r="J637" s="114" t="s">
        <v>100</v>
      </c>
      <c r="K637" s="112" t="s">
        <v>51</v>
      </c>
      <c r="L637" s="112" t="s">
        <v>51</v>
      </c>
      <c r="M637" s="112" t="s">
        <v>51</v>
      </c>
      <c r="N637" s="112" t="s">
        <v>49</v>
      </c>
      <c r="O637" s="112" t="s">
        <v>51</v>
      </c>
      <c r="P637" s="112" t="s">
        <v>37</v>
      </c>
      <c r="Q637" s="112" t="s">
        <v>88</v>
      </c>
      <c r="R637" s="112" t="s">
        <v>38</v>
      </c>
      <c r="S637" s="112" t="s">
        <v>227</v>
      </c>
      <c r="T637" s="113">
        <v>6</v>
      </c>
    </row>
    <row r="638" spans="1:20" x14ac:dyDescent="0.3">
      <c r="A638" s="120" t="s">
        <v>387</v>
      </c>
      <c r="B638" s="112" t="s">
        <v>17</v>
      </c>
      <c r="C638" s="112" t="s">
        <v>38</v>
      </c>
      <c r="E638" s="112" t="s">
        <v>51</v>
      </c>
      <c r="F638" s="112" t="s">
        <v>407</v>
      </c>
      <c r="G638" s="112" t="s">
        <v>51</v>
      </c>
      <c r="H638" s="112" t="s">
        <v>38</v>
      </c>
      <c r="I638" s="112" t="s">
        <v>33</v>
      </c>
      <c r="J638" s="114" t="s">
        <v>101</v>
      </c>
      <c r="K638" s="112" t="s">
        <v>51</v>
      </c>
      <c r="L638" s="112" t="s">
        <v>51</v>
      </c>
      <c r="M638" s="112" t="s">
        <v>51</v>
      </c>
      <c r="N638" s="112" t="s">
        <v>49</v>
      </c>
      <c r="O638" s="112" t="s">
        <v>51</v>
      </c>
      <c r="P638" s="112" t="s">
        <v>37</v>
      </c>
      <c r="Q638" s="112" t="s">
        <v>88</v>
      </c>
      <c r="R638" s="112" t="s">
        <v>38</v>
      </c>
      <c r="S638" s="112" t="s">
        <v>227</v>
      </c>
      <c r="T638" s="113">
        <v>6</v>
      </c>
    </row>
    <row r="639" spans="1:20" ht="21" x14ac:dyDescent="0.3">
      <c r="A639" s="118" t="s">
        <v>388</v>
      </c>
      <c r="B639" s="112" t="s">
        <v>17</v>
      </c>
      <c r="C639" s="112" t="s">
        <v>38</v>
      </c>
      <c r="E639" s="112" t="s">
        <v>51</v>
      </c>
      <c r="F639" s="112" t="s">
        <v>407</v>
      </c>
      <c r="G639" s="112" t="s">
        <v>51</v>
      </c>
      <c r="H639" s="112" t="s">
        <v>38</v>
      </c>
      <c r="I639" s="112" t="s">
        <v>33</v>
      </c>
      <c r="J639" s="114" t="s">
        <v>105</v>
      </c>
      <c r="K639" s="112" t="s">
        <v>51</v>
      </c>
      <c r="L639" s="112" t="s">
        <v>51</v>
      </c>
      <c r="M639" s="112" t="s">
        <v>51</v>
      </c>
      <c r="N639" s="112" t="s">
        <v>49</v>
      </c>
      <c r="O639" s="112" t="s">
        <v>51</v>
      </c>
      <c r="P639" s="112" t="s">
        <v>37</v>
      </c>
      <c r="Q639" s="112" t="s">
        <v>88</v>
      </c>
      <c r="R639" s="112" t="s">
        <v>38</v>
      </c>
      <c r="S639" s="112" t="s">
        <v>227</v>
      </c>
      <c r="T639" s="113">
        <v>6</v>
      </c>
    </row>
    <row r="640" spans="1:20" x14ac:dyDescent="0.3">
      <c r="A640" s="119" t="s">
        <v>389</v>
      </c>
      <c r="B640" s="112" t="s">
        <v>17</v>
      </c>
      <c r="C640" s="112" t="s">
        <v>38</v>
      </c>
      <c r="E640" s="112" t="s">
        <v>51</v>
      </c>
      <c r="F640" s="112" t="s">
        <v>407</v>
      </c>
      <c r="G640" s="112" t="s">
        <v>51</v>
      </c>
      <c r="H640" s="112" t="s">
        <v>38</v>
      </c>
      <c r="I640" s="112" t="s">
        <v>33</v>
      </c>
      <c r="J640" s="114" t="s">
        <v>159</v>
      </c>
      <c r="K640" s="112" t="s">
        <v>51</v>
      </c>
      <c r="L640" s="112" t="s">
        <v>51</v>
      </c>
      <c r="M640" s="112" t="s">
        <v>51</v>
      </c>
      <c r="N640" s="112" t="s">
        <v>49</v>
      </c>
      <c r="O640" s="112" t="s">
        <v>51</v>
      </c>
      <c r="P640" s="112" t="s">
        <v>37</v>
      </c>
      <c r="Q640" s="112" t="s">
        <v>88</v>
      </c>
      <c r="R640" s="112" t="s">
        <v>38</v>
      </c>
      <c r="S640" s="112" t="s">
        <v>227</v>
      </c>
      <c r="T640" s="113">
        <v>6</v>
      </c>
    </row>
    <row r="641" spans="1:20" x14ac:dyDescent="0.3">
      <c r="A641" s="119" t="s">
        <v>390</v>
      </c>
      <c r="B641" s="112" t="s">
        <v>17</v>
      </c>
      <c r="C641" s="112" t="s">
        <v>38</v>
      </c>
      <c r="E641" s="112" t="s">
        <v>51</v>
      </c>
      <c r="F641" s="112" t="s">
        <v>407</v>
      </c>
      <c r="G641" s="112" t="s">
        <v>51</v>
      </c>
      <c r="H641" s="112" t="s">
        <v>38</v>
      </c>
      <c r="I641" s="112" t="s">
        <v>33</v>
      </c>
      <c r="J641" s="114" t="s">
        <v>160</v>
      </c>
      <c r="K641" s="112" t="s">
        <v>51</v>
      </c>
      <c r="L641" s="112" t="s">
        <v>51</v>
      </c>
      <c r="M641" s="112" t="s">
        <v>51</v>
      </c>
      <c r="N641" s="112" t="s">
        <v>49</v>
      </c>
      <c r="O641" s="112" t="s">
        <v>51</v>
      </c>
      <c r="P641" s="112" t="s">
        <v>37</v>
      </c>
      <c r="Q641" s="112" t="s">
        <v>88</v>
      </c>
      <c r="R641" s="112" t="s">
        <v>38</v>
      </c>
      <c r="S641" s="112" t="s">
        <v>227</v>
      </c>
      <c r="T641" s="113">
        <v>6</v>
      </c>
    </row>
    <row r="642" spans="1:20" x14ac:dyDescent="0.3">
      <c r="A642" s="119" t="s">
        <v>391</v>
      </c>
      <c r="B642" s="112" t="s">
        <v>17</v>
      </c>
      <c r="C642" s="112" t="s">
        <v>38</v>
      </c>
      <c r="E642" s="112" t="s">
        <v>51</v>
      </c>
      <c r="F642" s="112" t="s">
        <v>407</v>
      </c>
      <c r="G642" s="112" t="s">
        <v>51</v>
      </c>
      <c r="H642" s="112" t="s">
        <v>38</v>
      </c>
      <c r="I642" s="112" t="s">
        <v>33</v>
      </c>
      <c r="J642" s="114" t="s">
        <v>161</v>
      </c>
      <c r="K642" s="112" t="s">
        <v>51</v>
      </c>
      <c r="L642" s="112" t="s">
        <v>51</v>
      </c>
      <c r="M642" s="112" t="s">
        <v>51</v>
      </c>
      <c r="N642" s="112" t="s">
        <v>49</v>
      </c>
      <c r="O642" s="112" t="s">
        <v>51</v>
      </c>
      <c r="P642" s="112" t="s">
        <v>37</v>
      </c>
      <c r="Q642" s="112" t="s">
        <v>88</v>
      </c>
      <c r="R642" s="112" t="s">
        <v>38</v>
      </c>
      <c r="S642" s="112" t="s">
        <v>227</v>
      </c>
      <c r="T642" s="113">
        <v>6</v>
      </c>
    </row>
    <row r="643" spans="1:20" x14ac:dyDescent="0.3">
      <c r="A643" s="119" t="s">
        <v>392</v>
      </c>
      <c r="B643" s="112" t="s">
        <v>17</v>
      </c>
      <c r="C643" s="112" t="s">
        <v>38</v>
      </c>
      <c r="E643" s="112" t="s">
        <v>51</v>
      </c>
      <c r="F643" s="112" t="s">
        <v>407</v>
      </c>
      <c r="G643" s="112" t="s">
        <v>51</v>
      </c>
      <c r="H643" s="112" t="s">
        <v>38</v>
      </c>
      <c r="I643" s="112" t="s">
        <v>33</v>
      </c>
      <c r="J643" s="114" t="s">
        <v>162</v>
      </c>
      <c r="K643" s="112" t="s">
        <v>51</v>
      </c>
      <c r="L643" s="112" t="s">
        <v>51</v>
      </c>
      <c r="M643" s="112" t="s">
        <v>51</v>
      </c>
      <c r="N643" s="112" t="s">
        <v>49</v>
      </c>
      <c r="O643" s="112" t="s">
        <v>51</v>
      </c>
      <c r="P643" s="112" t="s">
        <v>37</v>
      </c>
      <c r="Q643" s="112" t="s">
        <v>88</v>
      </c>
      <c r="R643" s="112" t="s">
        <v>38</v>
      </c>
      <c r="S643" s="112" t="s">
        <v>227</v>
      </c>
      <c r="T643" s="113">
        <v>6</v>
      </c>
    </row>
    <row r="644" spans="1:20" x14ac:dyDescent="0.3">
      <c r="A644" s="119" t="s">
        <v>393</v>
      </c>
      <c r="B644" s="112" t="s">
        <v>17</v>
      </c>
      <c r="C644" s="112" t="s">
        <v>38</v>
      </c>
      <c r="E644" s="112" t="s">
        <v>51</v>
      </c>
      <c r="F644" s="112" t="s">
        <v>407</v>
      </c>
      <c r="G644" s="112" t="s">
        <v>51</v>
      </c>
      <c r="H644" s="112" t="s">
        <v>38</v>
      </c>
      <c r="I644" s="112" t="s">
        <v>33</v>
      </c>
      <c r="J644" s="114" t="s">
        <v>163</v>
      </c>
      <c r="K644" s="112" t="s">
        <v>51</v>
      </c>
      <c r="L644" s="112" t="s">
        <v>51</v>
      </c>
      <c r="M644" s="112" t="s">
        <v>51</v>
      </c>
      <c r="N644" s="112" t="s">
        <v>49</v>
      </c>
      <c r="O644" s="112" t="s">
        <v>51</v>
      </c>
      <c r="P644" s="112" t="s">
        <v>37</v>
      </c>
      <c r="Q644" s="112" t="s">
        <v>88</v>
      </c>
      <c r="R644" s="112" t="s">
        <v>38</v>
      </c>
      <c r="S644" s="112" t="s">
        <v>227</v>
      </c>
      <c r="T644" s="113">
        <v>6</v>
      </c>
    </row>
    <row r="645" spans="1:20" x14ac:dyDescent="0.3">
      <c r="A645" s="119" t="s">
        <v>394</v>
      </c>
      <c r="B645" s="112" t="s">
        <v>17</v>
      </c>
      <c r="C645" s="112" t="s">
        <v>38</v>
      </c>
      <c r="E645" s="112" t="s">
        <v>51</v>
      </c>
      <c r="F645" s="112" t="s">
        <v>407</v>
      </c>
      <c r="G645" s="112" t="s">
        <v>51</v>
      </c>
      <c r="H645" s="112" t="s">
        <v>38</v>
      </c>
      <c r="I645" s="112" t="s">
        <v>33</v>
      </c>
      <c r="J645" s="114" t="s">
        <v>164</v>
      </c>
      <c r="K645" s="112" t="s">
        <v>51</v>
      </c>
      <c r="L645" s="112" t="s">
        <v>51</v>
      </c>
      <c r="M645" s="112" t="s">
        <v>51</v>
      </c>
      <c r="N645" s="112" t="s">
        <v>49</v>
      </c>
      <c r="O645" s="112" t="s">
        <v>51</v>
      </c>
      <c r="P645" s="112" t="s">
        <v>37</v>
      </c>
      <c r="Q645" s="112" t="s">
        <v>88</v>
      </c>
      <c r="R645" s="112" t="s">
        <v>38</v>
      </c>
      <c r="S645" s="112" t="s">
        <v>227</v>
      </c>
      <c r="T645" s="113">
        <v>6</v>
      </c>
    </row>
    <row r="646" spans="1:20" x14ac:dyDescent="0.3">
      <c r="A646" s="119" t="s">
        <v>395</v>
      </c>
      <c r="B646" s="112" t="s">
        <v>17</v>
      </c>
      <c r="C646" s="112" t="s">
        <v>38</v>
      </c>
      <c r="E646" s="112" t="s">
        <v>51</v>
      </c>
      <c r="F646" s="112" t="s">
        <v>407</v>
      </c>
      <c r="G646" s="112" t="s">
        <v>51</v>
      </c>
      <c r="H646" s="112" t="s">
        <v>38</v>
      </c>
      <c r="I646" s="112" t="s">
        <v>33</v>
      </c>
      <c r="J646" s="114" t="s">
        <v>165</v>
      </c>
      <c r="K646" s="112" t="s">
        <v>51</v>
      </c>
      <c r="L646" s="112" t="s">
        <v>51</v>
      </c>
      <c r="M646" s="112" t="s">
        <v>51</v>
      </c>
      <c r="N646" s="112" t="s">
        <v>49</v>
      </c>
      <c r="O646" s="112" t="s">
        <v>51</v>
      </c>
      <c r="P646" s="112" t="s">
        <v>37</v>
      </c>
      <c r="Q646" s="112" t="s">
        <v>88</v>
      </c>
      <c r="R646" s="112" t="s">
        <v>38</v>
      </c>
      <c r="S646" s="112" t="s">
        <v>227</v>
      </c>
      <c r="T646" s="113">
        <v>6</v>
      </c>
    </row>
    <row r="647" spans="1:20" x14ac:dyDescent="0.3">
      <c r="A647" s="120" t="s">
        <v>396</v>
      </c>
      <c r="B647" s="112" t="s">
        <v>17</v>
      </c>
      <c r="C647" s="112" t="s">
        <v>38</v>
      </c>
      <c r="E647" s="112" t="s">
        <v>51</v>
      </c>
      <c r="F647" s="112" t="s">
        <v>407</v>
      </c>
      <c r="G647" s="112" t="s">
        <v>51</v>
      </c>
      <c r="H647" s="112" t="s">
        <v>38</v>
      </c>
      <c r="I647" s="112" t="s">
        <v>33</v>
      </c>
      <c r="J647" s="114" t="s">
        <v>166</v>
      </c>
      <c r="K647" s="112" t="s">
        <v>51</v>
      </c>
      <c r="L647" s="112" t="s">
        <v>51</v>
      </c>
      <c r="M647" s="112" t="s">
        <v>51</v>
      </c>
      <c r="N647" s="112" t="s">
        <v>49</v>
      </c>
      <c r="O647" s="112" t="s">
        <v>51</v>
      </c>
      <c r="P647" s="112" t="s">
        <v>37</v>
      </c>
      <c r="Q647" s="112" t="s">
        <v>88</v>
      </c>
      <c r="R647" s="112" t="s">
        <v>38</v>
      </c>
      <c r="S647" s="112" t="s">
        <v>227</v>
      </c>
      <c r="T647" s="113">
        <v>6</v>
      </c>
    </row>
    <row r="648" spans="1:20" x14ac:dyDescent="0.3">
      <c r="A648" s="120" t="s">
        <v>397</v>
      </c>
      <c r="B648" s="112" t="s">
        <v>17</v>
      </c>
      <c r="C648" s="112" t="s">
        <v>38</v>
      </c>
      <c r="E648" s="112" t="s">
        <v>51</v>
      </c>
      <c r="F648" s="112" t="s">
        <v>407</v>
      </c>
      <c r="G648" s="112" t="s">
        <v>51</v>
      </c>
      <c r="H648" s="112" t="s">
        <v>38</v>
      </c>
      <c r="I648" s="112" t="s">
        <v>33</v>
      </c>
      <c r="J648" s="114" t="s">
        <v>167</v>
      </c>
      <c r="K648" s="112" t="s">
        <v>51</v>
      </c>
      <c r="L648" s="112" t="s">
        <v>51</v>
      </c>
      <c r="M648" s="112" t="s">
        <v>51</v>
      </c>
      <c r="N648" s="112" t="s">
        <v>49</v>
      </c>
      <c r="O648" s="112" t="s">
        <v>51</v>
      </c>
      <c r="P648" s="112" t="s">
        <v>37</v>
      </c>
      <c r="Q648" s="112" t="s">
        <v>88</v>
      </c>
      <c r="R648" s="112" t="s">
        <v>38</v>
      </c>
      <c r="S648" s="112" t="s">
        <v>227</v>
      </c>
      <c r="T648" s="113">
        <v>6</v>
      </c>
    </row>
    <row r="649" spans="1:20" x14ac:dyDescent="0.3">
      <c r="A649" s="119" t="s">
        <v>398</v>
      </c>
      <c r="B649" s="112" t="s">
        <v>17</v>
      </c>
      <c r="C649" s="112" t="s">
        <v>38</v>
      </c>
      <c r="E649" s="112" t="s">
        <v>51</v>
      </c>
      <c r="F649" s="112" t="s">
        <v>407</v>
      </c>
      <c r="G649" s="112" t="s">
        <v>51</v>
      </c>
      <c r="H649" s="112" t="s">
        <v>38</v>
      </c>
      <c r="I649" s="112" t="s">
        <v>33</v>
      </c>
      <c r="J649" s="114" t="s">
        <v>168</v>
      </c>
      <c r="K649" s="112" t="s">
        <v>51</v>
      </c>
      <c r="L649" s="112" t="s">
        <v>51</v>
      </c>
      <c r="M649" s="112" t="s">
        <v>51</v>
      </c>
      <c r="N649" s="112" t="s">
        <v>49</v>
      </c>
      <c r="O649" s="112" t="s">
        <v>51</v>
      </c>
      <c r="P649" s="112" t="s">
        <v>37</v>
      </c>
      <c r="Q649" s="112" t="s">
        <v>88</v>
      </c>
      <c r="R649" s="112" t="s">
        <v>38</v>
      </c>
      <c r="S649" s="112" t="s">
        <v>227</v>
      </c>
      <c r="T649" s="113">
        <v>6</v>
      </c>
    </row>
    <row r="650" spans="1:20" ht="21" x14ac:dyDescent="0.3">
      <c r="A650" s="118" t="s">
        <v>399</v>
      </c>
      <c r="B650" s="112" t="s">
        <v>17</v>
      </c>
      <c r="C650" s="112" t="s">
        <v>38</v>
      </c>
      <c r="E650" s="112" t="s">
        <v>51</v>
      </c>
      <c r="F650" s="112" t="s">
        <v>407</v>
      </c>
      <c r="G650" s="112" t="s">
        <v>51</v>
      </c>
      <c r="H650" s="112" t="s">
        <v>38</v>
      </c>
      <c r="I650" s="112" t="s">
        <v>33</v>
      </c>
      <c r="J650" s="114" t="s">
        <v>86</v>
      </c>
      <c r="K650" s="112" t="s">
        <v>51</v>
      </c>
      <c r="L650" s="112" t="s">
        <v>51</v>
      </c>
      <c r="M650" s="112" t="s">
        <v>51</v>
      </c>
      <c r="N650" s="112" t="s">
        <v>49</v>
      </c>
      <c r="O650" s="112" t="s">
        <v>51</v>
      </c>
      <c r="P650" s="112" t="s">
        <v>37</v>
      </c>
      <c r="Q650" s="112" t="s">
        <v>88</v>
      </c>
      <c r="R650" s="112" t="s">
        <v>38</v>
      </c>
      <c r="S650" s="112" t="s">
        <v>227</v>
      </c>
      <c r="T650" s="113">
        <v>6</v>
      </c>
    </row>
    <row r="651" spans="1:20" ht="21" x14ac:dyDescent="0.3">
      <c r="A651" s="118" t="s">
        <v>400</v>
      </c>
      <c r="B651" s="112" t="s">
        <v>17</v>
      </c>
      <c r="C651" s="112" t="s">
        <v>38</v>
      </c>
      <c r="E651" s="112" t="s">
        <v>51</v>
      </c>
      <c r="F651" s="112" t="s">
        <v>407</v>
      </c>
      <c r="G651" s="112" t="s">
        <v>51</v>
      </c>
      <c r="H651" s="112" t="s">
        <v>38</v>
      </c>
      <c r="I651" s="112" t="s">
        <v>33</v>
      </c>
      <c r="J651" s="114" t="s">
        <v>87</v>
      </c>
      <c r="K651" s="112" t="s">
        <v>51</v>
      </c>
      <c r="L651" s="112" t="s">
        <v>51</v>
      </c>
      <c r="M651" s="112" t="s">
        <v>51</v>
      </c>
      <c r="N651" s="112" t="s">
        <v>49</v>
      </c>
      <c r="O651" s="112" t="s">
        <v>51</v>
      </c>
      <c r="P651" s="112" t="s">
        <v>37</v>
      </c>
      <c r="Q651" s="112" t="s">
        <v>88</v>
      </c>
      <c r="R651" s="112" t="s">
        <v>38</v>
      </c>
      <c r="S651" s="112" t="s">
        <v>227</v>
      </c>
      <c r="T651" s="113">
        <v>6</v>
      </c>
    </row>
    <row r="652" spans="1:20" ht="21" x14ac:dyDescent="0.3">
      <c r="A652" s="121" t="s">
        <v>401</v>
      </c>
      <c r="B652" s="115" t="s">
        <v>17</v>
      </c>
      <c r="C652" s="115" t="s">
        <v>38</v>
      </c>
      <c r="D652" s="115"/>
      <c r="E652" s="115" t="s">
        <v>51</v>
      </c>
      <c r="F652" s="115" t="s">
        <v>407</v>
      </c>
      <c r="G652" s="115" t="s">
        <v>51</v>
      </c>
      <c r="H652" s="115" t="s">
        <v>38</v>
      </c>
      <c r="I652" s="115" t="s">
        <v>33</v>
      </c>
      <c r="J652" s="116" t="s">
        <v>89</v>
      </c>
      <c r="K652" s="115" t="s">
        <v>51</v>
      </c>
      <c r="L652" s="115" t="s">
        <v>51</v>
      </c>
      <c r="M652" s="115" t="s">
        <v>51</v>
      </c>
      <c r="N652" s="115" t="s">
        <v>49</v>
      </c>
      <c r="O652" s="115" t="s">
        <v>51</v>
      </c>
      <c r="P652" s="115" t="s">
        <v>37</v>
      </c>
      <c r="Q652" s="115" t="s">
        <v>88</v>
      </c>
      <c r="R652" s="115" t="s">
        <v>38</v>
      </c>
      <c r="S652" s="115" t="s">
        <v>227</v>
      </c>
      <c r="T652" s="117">
        <v>6</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tint="0.59999389629810485"/>
    <pageSetUpPr fitToPage="1"/>
  </sheetPr>
  <dimension ref="A1:CA256"/>
  <sheetViews>
    <sheetView tabSelected="1"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38"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38" s="2" customFormat="1" ht="12" customHeight="1" x14ac:dyDescent="0.25">
      <c r="A4" s="9" t="s">
        <v>0</v>
      </c>
      <c r="B4" s="288" t="s">
        <v>545</v>
      </c>
      <c r="C4" s="289"/>
      <c r="D4" s="290"/>
      <c r="E4" s="21"/>
      <c r="F4" s="247"/>
      <c r="G4" s="248"/>
      <c r="H4" s="249"/>
      <c r="I4" s="284"/>
      <c r="J4" s="285"/>
      <c r="K4" s="285"/>
      <c r="L4" s="272"/>
      <c r="M4" s="272"/>
      <c r="N4" s="272"/>
      <c r="O4" s="272"/>
      <c r="P4" s="272"/>
      <c r="Q4" s="272"/>
      <c r="R4" s="272"/>
      <c r="S4" s="272"/>
      <c r="T4" s="272"/>
      <c r="U4" s="272"/>
      <c r="V4" s="272"/>
      <c r="W4" s="273"/>
    </row>
    <row r="5" spans="1:38" s="2" customFormat="1" ht="12" customHeight="1" thickBot="1" x14ac:dyDescent="0.3">
      <c r="A5" s="22" t="s">
        <v>268</v>
      </c>
      <c r="B5" s="247" t="s">
        <v>252</v>
      </c>
      <c r="C5" s="248"/>
      <c r="D5" s="249"/>
      <c r="E5" s="28" t="s">
        <v>44</v>
      </c>
      <c r="F5" s="211"/>
      <c r="G5" s="212"/>
      <c r="H5" s="241"/>
      <c r="I5" s="284"/>
      <c r="J5" s="285"/>
      <c r="K5" s="285"/>
      <c r="L5" s="274" t="s">
        <v>287</v>
      </c>
      <c r="M5" s="274"/>
      <c r="N5" s="274"/>
      <c r="O5" s="274"/>
      <c r="P5" s="274"/>
      <c r="Q5" s="274"/>
      <c r="R5" s="274"/>
      <c r="S5" s="274"/>
      <c r="T5" s="274"/>
      <c r="U5" s="274"/>
      <c r="V5" s="274"/>
      <c r="W5" s="275"/>
    </row>
    <row r="6" spans="1:38" s="2" customFormat="1" ht="12" customHeight="1" x14ac:dyDescent="0.25">
      <c r="A6" s="9" t="s">
        <v>3</v>
      </c>
      <c r="B6" s="213"/>
      <c r="C6" s="214"/>
      <c r="D6" s="215"/>
      <c r="E6" s="29" t="s">
        <v>201</v>
      </c>
      <c r="F6" s="250" t="s">
        <v>17</v>
      </c>
      <c r="G6" s="251"/>
      <c r="H6" s="262"/>
      <c r="I6" s="284"/>
      <c r="J6" s="285"/>
      <c r="K6" s="285"/>
      <c r="L6" s="272"/>
      <c r="M6" s="272"/>
      <c r="N6" s="272"/>
      <c r="O6" s="272"/>
      <c r="P6" s="272"/>
      <c r="Q6" s="272"/>
      <c r="R6" s="272"/>
      <c r="S6" s="272"/>
      <c r="T6" s="272"/>
      <c r="U6" s="272"/>
      <c r="V6" s="272"/>
      <c r="W6" s="273"/>
    </row>
    <row r="7" spans="1:38" s="2" customFormat="1" ht="12" customHeight="1" x14ac:dyDescent="0.25">
      <c r="A7" s="9" t="s">
        <v>18</v>
      </c>
      <c r="B7" s="213"/>
      <c r="C7" s="214"/>
      <c r="D7" s="215"/>
      <c r="E7" s="21" t="s">
        <v>204</v>
      </c>
      <c r="F7" s="216" t="s">
        <v>259</v>
      </c>
      <c r="G7" s="217"/>
      <c r="H7" s="246"/>
      <c r="I7" s="284"/>
      <c r="J7" s="285"/>
      <c r="K7" s="285"/>
      <c r="L7" s="266" t="s">
        <v>288</v>
      </c>
      <c r="M7" s="266"/>
      <c r="N7" s="266"/>
      <c r="O7" s="266"/>
      <c r="P7" s="266"/>
      <c r="Q7" s="266"/>
      <c r="R7" s="266"/>
      <c r="S7" s="266"/>
      <c r="T7" s="266"/>
      <c r="U7" s="266"/>
      <c r="V7" s="266"/>
      <c r="W7" s="267"/>
    </row>
    <row r="8" spans="1:38" s="2" customFormat="1" ht="12" customHeight="1" x14ac:dyDescent="0.25">
      <c r="A8" s="10" t="s">
        <v>19</v>
      </c>
      <c r="B8" s="213"/>
      <c r="C8" s="214"/>
      <c r="D8" s="215"/>
      <c r="E8" s="16"/>
      <c r="F8" s="235"/>
      <c r="G8" s="236"/>
      <c r="H8" s="237"/>
      <c r="I8" s="284"/>
      <c r="J8" s="285"/>
      <c r="K8" s="285"/>
      <c r="L8" s="257"/>
      <c r="M8" s="257"/>
      <c r="N8" s="257"/>
      <c r="O8" s="257"/>
      <c r="P8" s="257"/>
      <c r="Q8" s="257"/>
      <c r="R8" s="257"/>
      <c r="S8" s="257"/>
      <c r="T8" s="257"/>
      <c r="U8" s="257"/>
      <c r="V8" s="257"/>
      <c r="W8" s="258"/>
    </row>
    <row r="9" spans="1:38" s="2" customFormat="1" ht="12" customHeight="1" x14ac:dyDescent="0.25">
      <c r="A9" s="20" t="s">
        <v>28</v>
      </c>
      <c r="B9" s="213"/>
      <c r="C9" s="214"/>
      <c r="D9" s="215"/>
      <c r="E9" s="16"/>
      <c r="F9" s="235"/>
      <c r="G9" s="236"/>
      <c r="H9" s="237"/>
      <c r="I9" s="284"/>
      <c r="J9" s="285"/>
      <c r="K9" s="285"/>
      <c r="L9" s="85" t="s">
        <v>289</v>
      </c>
      <c r="M9" s="85"/>
      <c r="N9" s="85"/>
      <c r="O9" s="85"/>
      <c r="P9" s="85"/>
      <c r="Q9" s="85"/>
      <c r="R9" s="85"/>
      <c r="S9" s="85"/>
      <c r="T9" s="85"/>
      <c r="U9" s="85"/>
      <c r="V9" s="85"/>
      <c r="W9" s="86"/>
    </row>
    <row r="10" spans="1:38" s="2" customFormat="1" ht="12" customHeight="1" thickBot="1" x14ac:dyDescent="0.3">
      <c r="A10" s="15" t="s">
        <v>30</v>
      </c>
      <c r="B10" s="213"/>
      <c r="C10" s="214"/>
      <c r="D10" s="215"/>
      <c r="E10" s="14"/>
      <c r="F10" s="259"/>
      <c r="G10" s="260"/>
      <c r="H10" s="261"/>
      <c r="I10" s="284"/>
      <c r="J10" s="285"/>
      <c r="K10" s="285"/>
      <c r="L10" s="87" t="s">
        <v>290</v>
      </c>
      <c r="M10" s="87"/>
      <c r="N10" s="87"/>
      <c r="O10" s="87"/>
      <c r="P10" s="87"/>
      <c r="Q10" s="87"/>
      <c r="R10" s="87"/>
      <c r="S10" s="87"/>
      <c r="T10" s="87"/>
      <c r="U10" s="87"/>
      <c r="V10" s="87"/>
      <c r="W10" s="88"/>
    </row>
    <row r="11" spans="1:38" s="2" customFormat="1" ht="12" customHeight="1" x14ac:dyDescent="0.25">
      <c r="A11" s="9" t="s">
        <v>29</v>
      </c>
      <c r="B11" s="263"/>
      <c r="C11" s="264"/>
      <c r="D11" s="265"/>
      <c r="E11" s="22"/>
      <c r="F11" s="235"/>
      <c r="G11" s="236"/>
      <c r="H11" s="237"/>
      <c r="I11" s="284"/>
      <c r="J11" s="285"/>
      <c r="K11" s="285"/>
      <c r="L11" s="89" t="s">
        <v>291</v>
      </c>
      <c r="M11" s="89"/>
      <c r="N11" s="89"/>
      <c r="O11" s="89"/>
      <c r="P11" s="89"/>
      <c r="Q11" s="89"/>
      <c r="R11" s="89"/>
      <c r="S11" s="89"/>
      <c r="T11" s="89"/>
      <c r="U11" s="89"/>
      <c r="V11" s="89"/>
      <c r="W11" s="90"/>
    </row>
    <row r="12" spans="1:38" s="2" customFormat="1" ht="12" customHeight="1" x14ac:dyDescent="0.25">
      <c r="A12" s="9" t="s">
        <v>20</v>
      </c>
      <c r="B12" s="247" t="s">
        <v>402</v>
      </c>
      <c r="C12" s="248"/>
      <c r="D12" s="249"/>
      <c r="E12" s="22"/>
      <c r="F12" s="235"/>
      <c r="G12" s="236"/>
      <c r="H12" s="237"/>
      <c r="I12" s="284"/>
      <c r="J12" s="285"/>
      <c r="K12" s="285"/>
      <c r="L12" s="257"/>
      <c r="M12" s="257"/>
      <c r="N12" s="257"/>
      <c r="O12" s="257"/>
      <c r="P12" s="257"/>
      <c r="Q12" s="257"/>
      <c r="R12" s="257"/>
      <c r="S12" s="257"/>
      <c r="T12" s="257"/>
      <c r="U12" s="257"/>
      <c r="V12" s="257"/>
      <c r="W12" s="258"/>
    </row>
    <row r="13" spans="1:38" s="2" customFormat="1" ht="12" customHeight="1" x14ac:dyDescent="0.25">
      <c r="A13" s="9" t="s">
        <v>21</v>
      </c>
      <c r="B13" s="213"/>
      <c r="C13" s="214"/>
      <c r="D13" s="215"/>
      <c r="E13" s="22"/>
      <c r="F13" s="235"/>
      <c r="G13" s="236"/>
      <c r="H13" s="237"/>
      <c r="I13" s="284"/>
      <c r="J13" s="285"/>
      <c r="K13" s="285"/>
      <c r="L13" s="257" t="s">
        <v>292</v>
      </c>
      <c r="M13" s="257"/>
      <c r="N13" s="257"/>
      <c r="O13" s="257"/>
      <c r="P13" s="257"/>
      <c r="Q13" s="257"/>
      <c r="R13" s="257"/>
      <c r="S13" s="257"/>
      <c r="T13" s="257"/>
      <c r="U13" s="257"/>
      <c r="V13" s="257"/>
      <c r="W13" s="258"/>
    </row>
    <row r="14" spans="1:38" s="2" customFormat="1" ht="12" customHeight="1" x14ac:dyDescent="0.25">
      <c r="A14" s="9" t="s">
        <v>31</v>
      </c>
      <c r="B14" s="213"/>
      <c r="C14" s="214"/>
      <c r="D14" s="215"/>
      <c r="E14" s="22"/>
      <c r="F14" s="235"/>
      <c r="G14" s="236"/>
      <c r="H14" s="237"/>
      <c r="I14" s="284"/>
      <c r="J14" s="285"/>
      <c r="K14" s="285"/>
      <c r="L14" s="257" t="s">
        <v>293</v>
      </c>
      <c r="M14" s="257"/>
      <c r="N14" s="257"/>
      <c r="O14" s="257"/>
      <c r="P14" s="257"/>
      <c r="Q14" s="257"/>
      <c r="R14" s="257"/>
      <c r="S14" s="257"/>
      <c r="T14" s="257"/>
      <c r="U14" s="257"/>
      <c r="V14" s="257"/>
      <c r="W14" s="258"/>
    </row>
    <row r="15" spans="1:38" s="2" customFormat="1" ht="12" customHeight="1" x14ac:dyDescent="0.25">
      <c r="A15" s="9" t="s">
        <v>32</v>
      </c>
      <c r="B15" s="213"/>
      <c r="C15" s="214"/>
      <c r="D15" s="215"/>
      <c r="E15" s="22"/>
      <c r="F15" s="235"/>
      <c r="G15" s="236"/>
      <c r="H15" s="237"/>
      <c r="I15" s="284"/>
      <c r="J15" s="285"/>
      <c r="K15" s="285"/>
      <c r="L15" s="257"/>
      <c r="M15" s="257"/>
      <c r="N15" s="257"/>
      <c r="O15" s="257"/>
      <c r="P15" s="257"/>
      <c r="Q15" s="257"/>
      <c r="R15" s="257"/>
      <c r="S15" s="257"/>
      <c r="T15" s="257"/>
      <c r="U15" s="257"/>
      <c r="V15" s="257"/>
      <c r="W15" s="258"/>
    </row>
    <row r="16" spans="1:38" s="2" customFormat="1" ht="12" customHeight="1" x14ac:dyDescent="0.25">
      <c r="A16" s="9" t="s">
        <v>22</v>
      </c>
      <c r="B16" s="247" t="s">
        <v>308</v>
      </c>
      <c r="C16" s="248"/>
      <c r="D16" s="249"/>
      <c r="E16" s="22"/>
      <c r="F16" s="235"/>
      <c r="G16" s="236"/>
      <c r="H16" s="237"/>
      <c r="I16" s="284"/>
      <c r="J16" s="285"/>
      <c r="K16" s="285"/>
      <c r="L16" s="257"/>
      <c r="M16" s="257"/>
      <c r="N16" s="257"/>
      <c r="O16" s="257"/>
      <c r="P16" s="257"/>
      <c r="Q16" s="257"/>
      <c r="R16" s="257"/>
      <c r="S16" s="257"/>
      <c r="T16" s="257"/>
      <c r="U16" s="257"/>
      <c r="V16" s="257"/>
      <c r="W16" s="258"/>
    </row>
    <row r="17" spans="1:38" s="2" customFormat="1" ht="12" customHeight="1" thickBot="1" x14ac:dyDescent="0.3">
      <c r="A17" s="22" t="s">
        <v>23</v>
      </c>
      <c r="B17" s="213"/>
      <c r="C17" s="214"/>
      <c r="D17" s="215"/>
      <c r="E17" s="28"/>
      <c r="F17" s="259"/>
      <c r="G17" s="260"/>
      <c r="H17" s="261"/>
      <c r="I17" s="284"/>
      <c r="J17" s="285"/>
      <c r="K17" s="285"/>
      <c r="L17" s="257" t="s">
        <v>524</v>
      </c>
      <c r="M17" s="257"/>
      <c r="N17" s="257"/>
      <c r="O17" s="257"/>
      <c r="P17" s="257"/>
      <c r="Q17" s="257"/>
      <c r="R17" s="257"/>
      <c r="S17" s="257"/>
      <c r="T17" s="257"/>
      <c r="U17" s="257"/>
      <c r="V17" s="257"/>
      <c r="W17" s="258"/>
    </row>
    <row r="18" spans="1:38" s="2" customFormat="1" ht="12" customHeight="1" x14ac:dyDescent="0.25">
      <c r="A18" s="9" t="s">
        <v>36</v>
      </c>
      <c r="B18" s="79"/>
      <c r="C18" s="80"/>
      <c r="D18" s="81"/>
      <c r="E18" s="27" t="s">
        <v>45</v>
      </c>
      <c r="F18" s="250"/>
      <c r="G18" s="251"/>
      <c r="H18" s="262"/>
      <c r="I18" s="284"/>
      <c r="J18" s="285"/>
      <c r="K18" s="285"/>
      <c r="L18" s="257" t="s">
        <v>294</v>
      </c>
      <c r="M18" s="257"/>
      <c r="N18" s="257"/>
      <c r="O18" s="257"/>
      <c r="P18" s="257"/>
      <c r="Q18" s="257"/>
      <c r="R18" s="257"/>
      <c r="S18" s="257"/>
      <c r="T18" s="257"/>
      <c r="U18" s="257"/>
      <c r="V18" s="257"/>
      <c r="W18" s="258"/>
    </row>
    <row r="19" spans="1:38"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38"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38"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38" s="2" customFormat="1" ht="12" customHeight="1" x14ac:dyDescent="0.25">
      <c r="A22" s="9" t="s">
        <v>34</v>
      </c>
      <c r="B22" s="213"/>
      <c r="C22" s="214"/>
      <c r="D22" s="215"/>
      <c r="E22" s="26" t="s">
        <v>47</v>
      </c>
      <c r="F22" s="216"/>
      <c r="G22" s="217"/>
      <c r="H22" s="246"/>
      <c r="I22" s="61" t="s">
        <v>7</v>
      </c>
      <c r="J22" s="38"/>
      <c r="K22" s="11"/>
      <c r="L22" s="39"/>
      <c r="M22" s="38"/>
      <c r="N22" s="240"/>
      <c r="O22" s="240"/>
      <c r="P22" s="240"/>
      <c r="Q22" s="240"/>
      <c r="R22" s="40"/>
      <c r="S22" s="40"/>
      <c r="T22" s="36"/>
      <c r="U22" s="41" t="s">
        <v>8</v>
      </c>
      <c r="V22" s="24" t="s">
        <v>258</v>
      </c>
    </row>
    <row r="23" spans="1:38" s="2" customFormat="1" ht="12" customHeight="1" thickBot="1" x14ac:dyDescent="0.3">
      <c r="A23" s="21" t="s">
        <v>39</v>
      </c>
      <c r="B23" s="79"/>
      <c r="C23" s="80"/>
      <c r="D23" s="81"/>
      <c r="E23" s="25" t="s">
        <v>46</v>
      </c>
      <c r="F23" s="211"/>
      <c r="G23" s="212"/>
      <c r="H23" s="241"/>
      <c r="I23" s="62" t="s">
        <v>9</v>
      </c>
      <c r="J23" s="43"/>
      <c r="K23" s="17"/>
      <c r="L23" s="42"/>
      <c r="M23" s="43"/>
      <c r="N23" s="242"/>
      <c r="O23" s="242"/>
      <c r="P23" s="242"/>
      <c r="Q23" s="242"/>
      <c r="R23" s="44"/>
      <c r="S23" s="44"/>
      <c r="T23" s="35"/>
      <c r="U23" s="28" t="s">
        <v>11</v>
      </c>
      <c r="V23" s="23" t="s">
        <v>403</v>
      </c>
    </row>
    <row r="24" spans="1:38" s="2" customFormat="1" ht="12" customHeight="1" x14ac:dyDescent="0.25">
      <c r="A24" s="12" t="s">
        <v>25</v>
      </c>
      <c r="B24" s="247" t="s">
        <v>33</v>
      </c>
      <c r="C24" s="248"/>
      <c r="D24" s="249"/>
      <c r="E24" s="27" t="s">
        <v>42</v>
      </c>
      <c r="F24" s="250" t="s">
        <v>541</v>
      </c>
      <c r="G24" s="251"/>
      <c r="H24" s="251"/>
      <c r="I24" s="221" t="s">
        <v>43</v>
      </c>
      <c r="J24" s="222"/>
      <c r="K24" s="222"/>
      <c r="L24" s="222"/>
      <c r="M24" s="222"/>
      <c r="N24" s="222"/>
      <c r="O24" s="222"/>
      <c r="P24" s="222"/>
      <c r="Q24" s="222"/>
      <c r="R24" s="222"/>
      <c r="S24" s="222"/>
      <c r="T24" s="222"/>
      <c r="U24" s="222"/>
      <c r="V24" s="222"/>
      <c r="W24" s="222"/>
    </row>
    <row r="25" spans="1:38" s="2" customFormat="1" ht="12" customHeight="1" x14ac:dyDescent="0.25">
      <c r="A25" s="21" t="s">
        <v>48</v>
      </c>
      <c r="B25" s="213"/>
      <c r="C25" s="214"/>
      <c r="D25" s="215"/>
      <c r="E25" s="26"/>
      <c r="F25" s="216"/>
      <c r="G25" s="217"/>
      <c r="H25" s="217"/>
      <c r="I25" s="58"/>
      <c r="J25" s="226"/>
      <c r="K25" s="227"/>
      <c r="L25" s="227"/>
      <c r="M25" s="227"/>
      <c r="N25" s="227"/>
      <c r="O25" s="227"/>
      <c r="P25" s="227"/>
      <c r="Q25" s="227"/>
      <c r="R25" s="227"/>
      <c r="S25" s="227"/>
      <c r="T25" s="227"/>
      <c r="U25" s="227"/>
      <c r="V25" s="227"/>
      <c r="W25" s="228"/>
    </row>
    <row r="26" spans="1:38" s="2" customFormat="1" ht="12" customHeight="1" x14ac:dyDescent="0.25">
      <c r="A26" s="12" t="s">
        <v>35</v>
      </c>
      <c r="B26" s="213"/>
      <c r="C26" s="214"/>
      <c r="D26" s="215"/>
      <c r="E26" s="26" t="s">
        <v>12</v>
      </c>
      <c r="F26" s="216" t="s">
        <v>542</v>
      </c>
      <c r="G26" s="217"/>
      <c r="H26" s="217"/>
      <c r="I26" s="58"/>
      <c r="J26" s="229"/>
      <c r="K26" s="230"/>
      <c r="L26" s="230"/>
      <c r="M26" s="230"/>
      <c r="N26" s="230"/>
      <c r="O26" s="230"/>
      <c r="P26" s="230"/>
      <c r="Q26" s="230"/>
      <c r="R26" s="230"/>
      <c r="S26" s="230"/>
      <c r="T26" s="230"/>
      <c r="U26" s="230"/>
      <c r="V26" s="230"/>
      <c r="W26" s="231"/>
    </row>
    <row r="27" spans="1:38" s="2" customFormat="1" ht="12" customHeight="1" x14ac:dyDescent="0.25">
      <c r="A27" s="21" t="s">
        <v>26</v>
      </c>
      <c r="B27" s="82"/>
      <c r="C27" s="83"/>
      <c r="D27" s="84"/>
      <c r="E27" s="26" t="s">
        <v>13</v>
      </c>
      <c r="F27" s="216" t="s">
        <v>543</v>
      </c>
      <c r="G27" s="217"/>
      <c r="H27" s="217"/>
      <c r="I27" s="58"/>
      <c r="J27" s="229"/>
      <c r="K27" s="230"/>
      <c r="L27" s="230"/>
      <c r="M27" s="230"/>
      <c r="N27" s="230"/>
      <c r="O27" s="230"/>
      <c r="P27" s="230"/>
      <c r="Q27" s="230"/>
      <c r="R27" s="230"/>
      <c r="S27" s="230"/>
      <c r="T27" s="230"/>
      <c r="U27" s="230"/>
      <c r="V27" s="230"/>
      <c r="W27" s="231"/>
    </row>
    <row r="28" spans="1:38" s="2" customFormat="1" ht="12" customHeight="1" x14ac:dyDescent="0.25">
      <c r="A28" s="21" t="s">
        <v>271</v>
      </c>
      <c r="B28" s="218"/>
      <c r="C28" s="219"/>
      <c r="D28" s="220"/>
      <c r="E28" s="26" t="s">
        <v>14</v>
      </c>
      <c r="F28" s="216"/>
      <c r="G28" s="217"/>
      <c r="H28" s="217"/>
      <c r="I28" s="58"/>
      <c r="J28" s="229"/>
      <c r="K28" s="230"/>
      <c r="L28" s="230"/>
      <c r="M28" s="230"/>
      <c r="N28" s="230"/>
      <c r="O28" s="230"/>
      <c r="P28" s="230"/>
      <c r="Q28" s="230"/>
      <c r="R28" s="230"/>
      <c r="S28" s="230"/>
      <c r="T28" s="230"/>
      <c r="U28" s="230"/>
      <c r="V28" s="230"/>
      <c r="W28" s="231"/>
    </row>
    <row r="29" spans="1:38" s="2" customFormat="1" ht="12" customHeight="1" thickBot="1" x14ac:dyDescent="0.3">
      <c r="A29" s="64" t="s">
        <v>267</v>
      </c>
      <c r="B29" s="223"/>
      <c r="C29" s="224"/>
      <c r="D29" s="225"/>
      <c r="E29" s="26" t="s">
        <v>15</v>
      </c>
      <c r="F29" s="216" t="s">
        <v>546</v>
      </c>
      <c r="G29" s="217"/>
      <c r="H29" s="217"/>
      <c r="I29" s="58"/>
      <c r="J29" s="229"/>
      <c r="K29" s="230"/>
      <c r="L29" s="230"/>
      <c r="M29" s="230"/>
      <c r="N29" s="230"/>
      <c r="O29" s="230"/>
      <c r="P29" s="230"/>
      <c r="Q29" s="230"/>
      <c r="R29" s="230"/>
      <c r="S29" s="230"/>
      <c r="T29" s="230"/>
      <c r="U29" s="230"/>
      <c r="V29" s="230"/>
      <c r="W29" s="231"/>
    </row>
    <row r="30" spans="1:38"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38" s="2" customFormat="1" ht="12" customHeight="1" thickBot="1" x14ac:dyDescent="0.3">
      <c r="A31" s="19"/>
      <c r="B31" s="208"/>
      <c r="C31" s="209"/>
      <c r="D31" s="210"/>
      <c r="E31" s="25" t="s">
        <v>16</v>
      </c>
      <c r="F31" s="211"/>
      <c r="G31" s="212"/>
      <c r="H31" s="212"/>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44" ht="20.5" thickBot="1" x14ac:dyDescent="0.3">
      <c r="A33" s="45"/>
      <c r="B33" s="45" t="s">
        <v>250</v>
      </c>
      <c r="C33" s="46" t="s">
        <v>251</v>
      </c>
      <c r="D33" s="174">
        <v>1995</v>
      </c>
      <c r="E33" s="175">
        <v>1996</v>
      </c>
      <c r="F33" s="175">
        <v>1997</v>
      </c>
      <c r="G33" s="175">
        <v>1998</v>
      </c>
      <c r="H33" s="175">
        <v>1999</v>
      </c>
      <c r="I33" s="175">
        <v>2000</v>
      </c>
      <c r="J33" s="175">
        <v>2001</v>
      </c>
      <c r="K33" s="175">
        <v>2002</v>
      </c>
      <c r="L33" s="175">
        <v>2003</v>
      </c>
      <c r="M33" s="175">
        <v>2004</v>
      </c>
      <c r="N33" s="175">
        <v>2005</v>
      </c>
      <c r="O33" s="175">
        <v>2006</v>
      </c>
      <c r="P33" s="175">
        <v>2007</v>
      </c>
      <c r="Q33" s="175">
        <v>2008</v>
      </c>
      <c r="R33" s="175">
        <v>2009</v>
      </c>
      <c r="S33" s="175">
        <v>2010</v>
      </c>
      <c r="T33" s="175">
        <v>2011</v>
      </c>
      <c r="U33" s="175">
        <v>2012</v>
      </c>
      <c r="V33" s="175">
        <v>2013</v>
      </c>
      <c r="W33" s="175">
        <v>2014</v>
      </c>
      <c r="X33" s="175">
        <v>2015</v>
      </c>
      <c r="Y33" s="175">
        <v>2016</v>
      </c>
      <c r="Z33" s="175">
        <v>2017</v>
      </c>
      <c r="AA33" s="175">
        <v>2018</v>
      </c>
      <c r="AB33" s="175">
        <v>2019</v>
      </c>
      <c r="AC33" s="175">
        <v>2020</v>
      </c>
      <c r="AD33" s="175">
        <v>2021</v>
      </c>
      <c r="AE33" s="175">
        <v>2022</v>
      </c>
      <c r="AF33" s="175">
        <v>2023</v>
      </c>
      <c r="AG33" s="175">
        <v>2024</v>
      </c>
      <c r="AH33" s="175">
        <v>2025</v>
      </c>
      <c r="AI33" s="175">
        <v>2026</v>
      </c>
      <c r="AJ33" s="175">
        <v>2027</v>
      </c>
      <c r="AK33" s="175">
        <v>2028</v>
      </c>
      <c r="AL33" s="175">
        <v>2029</v>
      </c>
      <c r="AM33" s="176">
        <v>2030</v>
      </c>
    </row>
    <row r="34" spans="1:44" ht="13" thickBot="1" x14ac:dyDescent="0.3">
      <c r="A34" s="96" t="s">
        <v>309</v>
      </c>
      <c r="B34" s="96" t="s">
        <v>58</v>
      </c>
      <c r="C34" s="65" t="s">
        <v>59</v>
      </c>
      <c r="D34" s="123">
        <v>408227</v>
      </c>
      <c r="E34" s="124">
        <v>433957</v>
      </c>
      <c r="F34" s="124">
        <v>446133</v>
      </c>
      <c r="G34" s="124">
        <v>519040</v>
      </c>
      <c r="H34" s="124">
        <v>542645</v>
      </c>
      <c r="I34" s="124">
        <v>542611</v>
      </c>
      <c r="J34" s="124">
        <v>567123</v>
      </c>
      <c r="K34" s="124">
        <v>593661</v>
      </c>
      <c r="L34" s="124">
        <v>614578</v>
      </c>
      <c r="M34" s="124">
        <v>631963</v>
      </c>
      <c r="N34" s="124">
        <v>661112</v>
      </c>
      <c r="O34" s="124">
        <v>690362</v>
      </c>
      <c r="P34" s="124">
        <v>732511</v>
      </c>
      <c r="Q34" s="124">
        <v>765939</v>
      </c>
      <c r="R34" s="124">
        <v>753351</v>
      </c>
      <c r="S34" s="124">
        <v>791469</v>
      </c>
      <c r="T34" s="124">
        <v>810511</v>
      </c>
      <c r="U34" s="124">
        <v>823265</v>
      </c>
      <c r="V34" s="124">
        <v>840326</v>
      </c>
      <c r="W34" s="124">
        <v>865693</v>
      </c>
      <c r="X34" s="124">
        <v>921336</v>
      </c>
      <c r="Y34" s="124">
        <v>993614</v>
      </c>
      <c r="Z34" s="124">
        <v>1036065</v>
      </c>
      <c r="AA34" s="124">
        <v>1082637</v>
      </c>
      <c r="AB34" s="124">
        <v>1111233</v>
      </c>
      <c r="AC34" s="124">
        <v>1086174</v>
      </c>
      <c r="AD34" s="124">
        <v>1179898</v>
      </c>
      <c r="AE34" s="124">
        <v>1284207</v>
      </c>
      <c r="AF34" s="124">
        <v>1330403</v>
      </c>
      <c r="AG34" s="124">
        <v>1344791</v>
      </c>
      <c r="AH34" s="124">
        <v>1384571</v>
      </c>
      <c r="AI34" s="124"/>
      <c r="AJ34" s="124"/>
      <c r="AK34" s="124"/>
      <c r="AL34" s="124"/>
      <c r="AM34" s="125"/>
      <c r="AO34" s="171"/>
      <c r="AP34" s="171"/>
      <c r="AQ34" s="171"/>
      <c r="AR34" s="171"/>
    </row>
    <row r="35" spans="1:44" x14ac:dyDescent="0.25">
      <c r="A35" s="161" t="s">
        <v>310</v>
      </c>
      <c r="B35" s="161" t="s">
        <v>52</v>
      </c>
      <c r="C35" s="162" t="s">
        <v>60</v>
      </c>
      <c r="D35" s="126">
        <v>242150</v>
      </c>
      <c r="E35" s="127">
        <v>239292</v>
      </c>
      <c r="F35" s="127">
        <v>247752</v>
      </c>
      <c r="G35" s="127">
        <v>261484</v>
      </c>
      <c r="H35" s="127">
        <v>272936</v>
      </c>
      <c r="I35" s="127">
        <v>280595</v>
      </c>
      <c r="J35" s="127">
        <v>293377</v>
      </c>
      <c r="K35" s="127">
        <v>308935</v>
      </c>
      <c r="L35" s="127">
        <v>322691</v>
      </c>
      <c r="M35" s="127">
        <v>334353</v>
      </c>
      <c r="N35" s="127">
        <v>352595</v>
      </c>
      <c r="O35" s="127">
        <v>370708</v>
      </c>
      <c r="P35" s="127">
        <v>394071</v>
      </c>
      <c r="Q35" s="127">
        <v>412132</v>
      </c>
      <c r="R35" s="127">
        <v>416500</v>
      </c>
      <c r="S35" s="127">
        <v>443725</v>
      </c>
      <c r="T35" s="127">
        <v>448219</v>
      </c>
      <c r="U35" s="127">
        <v>445815</v>
      </c>
      <c r="V35" s="127">
        <v>452363</v>
      </c>
      <c r="W35" s="127">
        <v>467306</v>
      </c>
      <c r="X35" s="127">
        <v>499482</v>
      </c>
      <c r="Y35" s="127">
        <v>531994</v>
      </c>
      <c r="Z35" s="127">
        <v>553439</v>
      </c>
      <c r="AA35" s="127">
        <v>579998</v>
      </c>
      <c r="AB35" s="127">
        <v>595189</v>
      </c>
      <c r="AC35" s="127">
        <v>594291</v>
      </c>
      <c r="AD35" s="127">
        <v>640727</v>
      </c>
      <c r="AE35" s="127">
        <v>686334</v>
      </c>
      <c r="AF35" s="127">
        <v>681929</v>
      </c>
      <c r="AG35" s="127">
        <v>693796</v>
      </c>
      <c r="AH35" s="127">
        <v>711842</v>
      </c>
      <c r="AI35" s="127"/>
      <c r="AJ35" s="127"/>
      <c r="AK35" s="127"/>
      <c r="AL35" s="127"/>
      <c r="AM35" s="128"/>
      <c r="AO35" s="171"/>
      <c r="AP35" s="171"/>
      <c r="AQ35" s="171"/>
      <c r="AR35" s="171"/>
    </row>
    <row r="36" spans="1:44" x14ac:dyDescent="0.25">
      <c r="A36" s="157" t="s">
        <v>311</v>
      </c>
      <c r="B36" s="157" t="s">
        <v>61</v>
      </c>
      <c r="C36" s="158">
        <v>3</v>
      </c>
      <c r="D36" s="129">
        <v>165310</v>
      </c>
      <c r="E36" s="129">
        <v>158051</v>
      </c>
      <c r="F36" s="129">
        <v>168199</v>
      </c>
      <c r="G36" s="129">
        <v>177431</v>
      </c>
      <c r="H36" s="129">
        <v>187722</v>
      </c>
      <c r="I36" s="129">
        <v>195203</v>
      </c>
      <c r="J36" s="129">
        <v>204529</v>
      </c>
      <c r="K36" s="129">
        <v>215697</v>
      </c>
      <c r="L36" s="129">
        <v>225145</v>
      </c>
      <c r="M36" s="129">
        <v>233966</v>
      </c>
      <c r="N36" s="129">
        <v>248202</v>
      </c>
      <c r="O36" s="129">
        <v>263818</v>
      </c>
      <c r="P36" s="129">
        <v>282585</v>
      </c>
      <c r="Q36" s="129">
        <v>297504</v>
      </c>
      <c r="R36" s="129">
        <v>299452</v>
      </c>
      <c r="S36" s="129">
        <v>322603</v>
      </c>
      <c r="T36" s="129">
        <v>330770</v>
      </c>
      <c r="U36" s="129">
        <v>329311</v>
      </c>
      <c r="V36" s="129">
        <v>337823</v>
      </c>
      <c r="W36" s="129">
        <v>353439</v>
      </c>
      <c r="X36" s="129">
        <v>379119</v>
      </c>
      <c r="Y36" s="129">
        <v>405160</v>
      </c>
      <c r="Z36" s="129">
        <v>424886</v>
      </c>
      <c r="AA36" s="129">
        <v>445241</v>
      </c>
      <c r="AB36" s="129">
        <v>459699</v>
      </c>
      <c r="AC36" s="129">
        <v>461132</v>
      </c>
      <c r="AD36" s="129">
        <v>499361</v>
      </c>
      <c r="AE36" s="129">
        <v>552246</v>
      </c>
      <c r="AF36" s="129">
        <v>552499</v>
      </c>
      <c r="AG36" s="129">
        <v>555722</v>
      </c>
      <c r="AH36" s="129">
        <v>581115</v>
      </c>
      <c r="AI36" s="129"/>
      <c r="AJ36" s="129"/>
      <c r="AK36" s="129"/>
      <c r="AL36" s="129"/>
      <c r="AM36" s="130"/>
      <c r="AO36" s="171"/>
      <c r="AP36" s="171"/>
      <c r="AQ36" s="171"/>
      <c r="AR36" s="171"/>
    </row>
    <row r="37" spans="1:44" x14ac:dyDescent="0.25">
      <c r="A37" s="157" t="s">
        <v>312</v>
      </c>
      <c r="B37" s="157" t="s">
        <v>62</v>
      </c>
      <c r="C37" s="158" t="s">
        <v>63</v>
      </c>
      <c r="D37" s="129">
        <v>4519</v>
      </c>
      <c r="E37" s="131">
        <v>3190</v>
      </c>
      <c r="F37" s="131">
        <v>3652</v>
      </c>
      <c r="G37" s="131">
        <v>3591</v>
      </c>
      <c r="H37" s="131">
        <v>3396</v>
      </c>
      <c r="I37" s="131">
        <v>3621</v>
      </c>
      <c r="J37" s="131">
        <v>3489</v>
      </c>
      <c r="K37" s="131">
        <v>3284</v>
      </c>
      <c r="L37" s="131">
        <v>3412</v>
      </c>
      <c r="M37" s="131">
        <v>3771</v>
      </c>
      <c r="N37" s="131">
        <v>4534</v>
      </c>
      <c r="O37" s="131">
        <v>4904</v>
      </c>
      <c r="P37" s="131">
        <v>5406</v>
      </c>
      <c r="Q37" s="131">
        <v>5408</v>
      </c>
      <c r="R37" s="131">
        <v>4981</v>
      </c>
      <c r="S37" s="131">
        <v>5638</v>
      </c>
      <c r="T37" s="131">
        <v>5620</v>
      </c>
      <c r="U37" s="131">
        <v>5204</v>
      </c>
      <c r="V37" s="131">
        <v>5160</v>
      </c>
      <c r="W37" s="131">
        <v>5756</v>
      </c>
      <c r="X37" s="131">
        <v>6249</v>
      </c>
      <c r="Y37" s="131">
        <v>6043</v>
      </c>
      <c r="Z37" s="131">
        <v>6224</v>
      </c>
      <c r="AA37" s="131">
        <v>6498</v>
      </c>
      <c r="AB37" s="131">
        <v>6865</v>
      </c>
      <c r="AC37" s="131">
        <v>6218</v>
      </c>
      <c r="AD37" s="131">
        <v>7339</v>
      </c>
      <c r="AE37" s="131">
        <v>9328</v>
      </c>
      <c r="AF37" s="131">
        <v>7936</v>
      </c>
      <c r="AG37" s="131">
        <v>8482</v>
      </c>
      <c r="AH37" s="131">
        <v>9056</v>
      </c>
      <c r="AI37" s="131"/>
      <c r="AJ37" s="131"/>
      <c r="AK37" s="131"/>
      <c r="AL37" s="131"/>
      <c r="AM37" s="130"/>
      <c r="AO37" s="171"/>
      <c r="AP37" s="171"/>
      <c r="AQ37" s="171"/>
      <c r="AR37" s="171"/>
    </row>
    <row r="38" spans="1:44" x14ac:dyDescent="0.25">
      <c r="A38" s="157" t="s">
        <v>313</v>
      </c>
      <c r="B38" s="157" t="s">
        <v>64</v>
      </c>
      <c r="C38" s="158">
        <v>5</v>
      </c>
      <c r="D38" s="129">
        <v>4190</v>
      </c>
      <c r="E38" s="131">
        <v>3113</v>
      </c>
      <c r="F38" s="131">
        <v>3495</v>
      </c>
      <c r="G38" s="131">
        <v>3292</v>
      </c>
      <c r="H38" s="131">
        <v>3206</v>
      </c>
      <c r="I38" s="131">
        <v>3450</v>
      </c>
      <c r="J38" s="131">
        <v>3327</v>
      </c>
      <c r="K38" s="131">
        <v>3142</v>
      </c>
      <c r="L38" s="131">
        <v>3238</v>
      </c>
      <c r="M38" s="131">
        <v>3581</v>
      </c>
      <c r="N38" s="131">
        <v>4326</v>
      </c>
      <c r="O38" s="131">
        <v>4704</v>
      </c>
      <c r="P38" s="131">
        <v>5099</v>
      </c>
      <c r="Q38" s="131">
        <v>5212</v>
      </c>
      <c r="R38" s="131">
        <v>4764</v>
      </c>
      <c r="S38" s="131">
        <v>5413</v>
      </c>
      <c r="T38" s="131">
        <v>5399</v>
      </c>
      <c r="U38" s="131">
        <v>4995</v>
      </c>
      <c r="V38" s="131">
        <v>4977</v>
      </c>
      <c r="W38" s="131">
        <v>5737</v>
      </c>
      <c r="X38" s="131">
        <v>6243</v>
      </c>
      <c r="Y38" s="131">
        <v>6043</v>
      </c>
      <c r="Z38" s="131">
        <v>6224</v>
      </c>
      <c r="AA38" s="131">
        <v>6498</v>
      </c>
      <c r="AB38" s="131">
        <v>6865</v>
      </c>
      <c r="AC38" s="131">
        <v>6212</v>
      </c>
      <c r="AD38" s="131">
        <v>7339</v>
      </c>
      <c r="AE38" s="131">
        <v>9328</v>
      </c>
      <c r="AF38" s="131">
        <v>7936</v>
      </c>
      <c r="AG38" s="131">
        <v>8480</v>
      </c>
      <c r="AH38" s="131">
        <v>9054</v>
      </c>
      <c r="AI38" s="131"/>
      <c r="AJ38" s="131"/>
      <c r="AK38" s="131"/>
      <c r="AL38" s="131"/>
      <c r="AM38" s="130"/>
      <c r="AO38" s="171"/>
      <c r="AP38" s="171"/>
      <c r="AQ38" s="171"/>
      <c r="AR38" s="171"/>
    </row>
    <row r="39" spans="1:44" x14ac:dyDescent="0.25">
      <c r="A39" s="157" t="s">
        <v>314</v>
      </c>
      <c r="B39" s="157" t="s">
        <v>65</v>
      </c>
      <c r="C39" s="158" t="s">
        <v>66</v>
      </c>
      <c r="D39" s="76">
        <v>329</v>
      </c>
      <c r="E39" s="131">
        <v>77</v>
      </c>
      <c r="F39" s="131">
        <v>157</v>
      </c>
      <c r="G39" s="131">
        <v>299</v>
      </c>
      <c r="H39" s="131">
        <v>190</v>
      </c>
      <c r="I39" s="131">
        <v>171</v>
      </c>
      <c r="J39" s="131">
        <v>162</v>
      </c>
      <c r="K39" s="131">
        <v>142</v>
      </c>
      <c r="L39" s="131">
        <v>174</v>
      </c>
      <c r="M39" s="131">
        <v>190</v>
      </c>
      <c r="N39" s="131">
        <v>208</v>
      </c>
      <c r="O39" s="131">
        <v>200</v>
      </c>
      <c r="P39" s="131">
        <v>307</v>
      </c>
      <c r="Q39" s="131">
        <v>196</v>
      </c>
      <c r="R39" s="131">
        <v>217</v>
      </c>
      <c r="S39" s="131">
        <v>225</v>
      </c>
      <c r="T39" s="131">
        <v>221</v>
      </c>
      <c r="U39" s="131">
        <v>209</v>
      </c>
      <c r="V39" s="131">
        <v>183</v>
      </c>
      <c r="W39" s="131">
        <v>19</v>
      </c>
      <c r="X39" s="131">
        <v>6</v>
      </c>
      <c r="Y39" s="131">
        <v>0</v>
      </c>
      <c r="Z39" s="131">
        <v>0</v>
      </c>
      <c r="AA39" s="131">
        <v>0</v>
      </c>
      <c r="AB39" s="131">
        <v>0</v>
      </c>
      <c r="AC39" s="131">
        <v>6</v>
      </c>
      <c r="AD39" s="131">
        <v>0</v>
      </c>
      <c r="AE39" s="131">
        <v>0</v>
      </c>
      <c r="AF39" s="131">
        <v>0</v>
      </c>
      <c r="AG39" s="131">
        <v>2</v>
      </c>
      <c r="AH39" s="131">
        <v>2</v>
      </c>
      <c r="AI39" s="131"/>
      <c r="AJ39" s="131"/>
      <c r="AK39" s="131"/>
      <c r="AL39" s="131"/>
      <c r="AM39" s="130"/>
      <c r="AO39" s="171"/>
      <c r="AP39" s="171"/>
      <c r="AQ39" s="171"/>
      <c r="AR39" s="171"/>
    </row>
    <row r="40" spans="1:44" x14ac:dyDescent="0.25">
      <c r="A40" s="157" t="s">
        <v>315</v>
      </c>
      <c r="B40" s="157" t="s">
        <v>111</v>
      </c>
      <c r="C40" s="158">
        <v>7</v>
      </c>
      <c r="D40" s="129">
        <v>283</v>
      </c>
      <c r="E40" s="131">
        <v>76</v>
      </c>
      <c r="F40" s="131">
        <v>157</v>
      </c>
      <c r="G40" s="131">
        <v>293</v>
      </c>
      <c r="H40" s="131">
        <v>174</v>
      </c>
      <c r="I40" s="131">
        <v>160</v>
      </c>
      <c r="J40" s="131">
        <v>155</v>
      </c>
      <c r="K40" s="131">
        <v>137</v>
      </c>
      <c r="L40" s="131">
        <v>162</v>
      </c>
      <c r="M40" s="131">
        <v>188</v>
      </c>
      <c r="N40" s="131">
        <v>206</v>
      </c>
      <c r="O40" s="131">
        <v>199</v>
      </c>
      <c r="P40" s="131">
        <v>306</v>
      </c>
      <c r="Q40" s="131">
        <v>196</v>
      </c>
      <c r="R40" s="131">
        <v>217</v>
      </c>
      <c r="S40" s="131">
        <v>225</v>
      </c>
      <c r="T40" s="131">
        <v>220</v>
      </c>
      <c r="U40" s="131">
        <v>206</v>
      </c>
      <c r="V40" s="131">
        <v>178</v>
      </c>
      <c r="W40" s="131">
        <v>0</v>
      </c>
      <c r="X40" s="131">
        <v>0</v>
      </c>
      <c r="Y40" s="131">
        <v>0</v>
      </c>
      <c r="Z40" s="131">
        <v>0</v>
      </c>
      <c r="AA40" s="131">
        <v>0</v>
      </c>
      <c r="AB40" s="131">
        <v>0</v>
      </c>
      <c r="AC40" s="131">
        <v>0</v>
      </c>
      <c r="AD40" s="131">
        <v>0</v>
      </c>
      <c r="AE40" s="131">
        <v>0</v>
      </c>
      <c r="AF40" s="131">
        <v>0</v>
      </c>
      <c r="AG40" s="131">
        <v>0</v>
      </c>
      <c r="AH40" s="131">
        <v>0</v>
      </c>
      <c r="AI40" s="131"/>
      <c r="AJ40" s="131"/>
      <c r="AK40" s="131"/>
      <c r="AL40" s="131"/>
      <c r="AM40" s="130"/>
      <c r="AO40" s="171"/>
      <c r="AP40" s="171"/>
      <c r="AQ40" s="171"/>
      <c r="AR40" s="171"/>
    </row>
    <row r="41" spans="1:44"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t="s">
        <v>544</v>
      </c>
      <c r="AI41" s="131"/>
      <c r="AJ41" s="131"/>
      <c r="AK41" s="131"/>
      <c r="AL41" s="131"/>
      <c r="AM41" s="130"/>
      <c r="AO41" s="171"/>
      <c r="AP41" s="171"/>
      <c r="AQ41" s="171"/>
      <c r="AR41" s="171"/>
    </row>
    <row r="42" spans="1:44" x14ac:dyDescent="0.25">
      <c r="A42" s="157" t="s">
        <v>317</v>
      </c>
      <c r="B42" s="157" t="s">
        <v>113</v>
      </c>
      <c r="C42" s="158">
        <v>9</v>
      </c>
      <c r="D42" s="129">
        <v>46</v>
      </c>
      <c r="E42" s="131">
        <v>1</v>
      </c>
      <c r="F42" s="131">
        <v>0</v>
      </c>
      <c r="G42" s="131">
        <v>6</v>
      </c>
      <c r="H42" s="131">
        <v>16</v>
      </c>
      <c r="I42" s="131">
        <v>11</v>
      </c>
      <c r="J42" s="131">
        <v>7</v>
      </c>
      <c r="K42" s="131">
        <v>5</v>
      </c>
      <c r="L42" s="131">
        <v>12</v>
      </c>
      <c r="M42" s="131">
        <v>2</v>
      </c>
      <c r="N42" s="131">
        <v>2</v>
      </c>
      <c r="O42" s="131">
        <v>1</v>
      </c>
      <c r="P42" s="131">
        <v>1</v>
      </c>
      <c r="Q42" s="131">
        <v>0</v>
      </c>
      <c r="R42" s="131">
        <v>0</v>
      </c>
      <c r="S42" s="131">
        <v>0</v>
      </c>
      <c r="T42" s="131">
        <v>1</v>
      </c>
      <c r="U42" s="131">
        <v>3</v>
      </c>
      <c r="V42" s="131">
        <v>5</v>
      </c>
      <c r="W42" s="131">
        <v>19</v>
      </c>
      <c r="X42" s="131">
        <v>6</v>
      </c>
      <c r="Y42" s="131">
        <v>0</v>
      </c>
      <c r="Z42" s="131">
        <v>0</v>
      </c>
      <c r="AA42" s="131">
        <v>0</v>
      </c>
      <c r="AB42" s="131">
        <v>0</v>
      </c>
      <c r="AC42" s="131">
        <v>6</v>
      </c>
      <c r="AD42" s="131">
        <v>0</v>
      </c>
      <c r="AE42" s="131">
        <v>0</v>
      </c>
      <c r="AF42" s="131">
        <v>0</v>
      </c>
      <c r="AG42" s="131">
        <v>2</v>
      </c>
      <c r="AH42" s="131">
        <v>2</v>
      </c>
      <c r="AI42" s="131"/>
      <c r="AJ42" s="131"/>
      <c r="AK42" s="131"/>
      <c r="AL42" s="131"/>
      <c r="AM42" s="130"/>
      <c r="AO42" s="171"/>
      <c r="AP42" s="171"/>
      <c r="AQ42" s="171"/>
      <c r="AR42" s="171"/>
    </row>
    <row r="43" spans="1:44"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t="s">
        <v>544</v>
      </c>
      <c r="AI43" s="131"/>
      <c r="AJ43" s="131"/>
      <c r="AK43" s="131"/>
      <c r="AL43" s="131"/>
      <c r="AM43" s="130"/>
      <c r="AO43" s="171"/>
      <c r="AP43" s="171"/>
      <c r="AQ43" s="171"/>
      <c r="AR43" s="171"/>
    </row>
    <row r="44" spans="1:44"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t="s">
        <v>544</v>
      </c>
      <c r="AI44" s="131"/>
      <c r="AJ44" s="131"/>
      <c r="AK44" s="131"/>
      <c r="AL44" s="131"/>
      <c r="AM44" s="130"/>
      <c r="AO44" s="171"/>
      <c r="AP44" s="171"/>
      <c r="AQ44" s="171"/>
      <c r="AR44" s="171"/>
    </row>
    <row r="45" spans="1:44"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t="s">
        <v>544</v>
      </c>
      <c r="AI45" s="131"/>
      <c r="AJ45" s="131"/>
      <c r="AK45" s="131"/>
      <c r="AL45" s="131"/>
      <c r="AM45" s="130"/>
      <c r="AO45" s="171"/>
      <c r="AP45" s="171"/>
      <c r="AQ45" s="171"/>
      <c r="AR45" s="171"/>
    </row>
    <row r="46" spans="1:44" x14ac:dyDescent="0.25">
      <c r="A46" s="157" t="s">
        <v>321</v>
      </c>
      <c r="B46" s="157" t="s">
        <v>67</v>
      </c>
      <c r="C46" s="158" t="s">
        <v>68</v>
      </c>
      <c r="D46" s="129">
        <v>72321</v>
      </c>
      <c r="E46" s="131">
        <v>78051</v>
      </c>
      <c r="F46" s="131">
        <v>75901</v>
      </c>
      <c r="G46" s="131">
        <v>80462</v>
      </c>
      <c r="H46" s="131">
        <v>81818</v>
      </c>
      <c r="I46" s="131">
        <v>81771</v>
      </c>
      <c r="J46" s="131">
        <v>85359</v>
      </c>
      <c r="K46" s="131">
        <v>89954</v>
      </c>
      <c r="L46" s="131">
        <v>94134</v>
      </c>
      <c r="M46" s="131">
        <v>96616</v>
      </c>
      <c r="N46" s="131">
        <v>99859</v>
      </c>
      <c r="O46" s="131">
        <v>101986</v>
      </c>
      <c r="P46" s="131">
        <v>106080</v>
      </c>
      <c r="Q46" s="131">
        <v>109220</v>
      </c>
      <c r="R46" s="131">
        <v>112067</v>
      </c>
      <c r="S46" s="131">
        <v>115484</v>
      </c>
      <c r="T46" s="131">
        <v>111829</v>
      </c>
      <c r="U46" s="131">
        <v>111300</v>
      </c>
      <c r="V46" s="131">
        <v>109380</v>
      </c>
      <c r="W46" s="131">
        <v>108111</v>
      </c>
      <c r="X46" s="131">
        <v>114114</v>
      </c>
      <c r="Y46" s="131">
        <v>120791</v>
      </c>
      <c r="Z46" s="131">
        <v>122329</v>
      </c>
      <c r="AA46" s="131">
        <v>128259</v>
      </c>
      <c r="AB46" s="131">
        <v>128625</v>
      </c>
      <c r="AC46" s="131">
        <v>126941</v>
      </c>
      <c r="AD46" s="131">
        <v>134027</v>
      </c>
      <c r="AE46" s="131">
        <v>124760</v>
      </c>
      <c r="AF46" s="131">
        <v>121494</v>
      </c>
      <c r="AG46" s="131">
        <v>129592</v>
      </c>
      <c r="AH46" s="131">
        <v>121671</v>
      </c>
      <c r="AI46" s="131"/>
      <c r="AJ46" s="131"/>
      <c r="AK46" s="131"/>
      <c r="AL46" s="131"/>
      <c r="AM46" s="130"/>
      <c r="AO46" s="171"/>
      <c r="AP46" s="171"/>
      <c r="AQ46" s="171"/>
      <c r="AR46" s="171"/>
    </row>
    <row r="47" spans="1:44" x14ac:dyDescent="0.25">
      <c r="A47" s="157" t="s">
        <v>322</v>
      </c>
      <c r="B47" s="157" t="s">
        <v>117</v>
      </c>
      <c r="C47" s="158">
        <v>14</v>
      </c>
      <c r="D47" s="129">
        <v>60991</v>
      </c>
      <c r="E47" s="131">
        <v>67609</v>
      </c>
      <c r="F47" s="131">
        <v>66327</v>
      </c>
      <c r="G47" s="131">
        <v>69564</v>
      </c>
      <c r="H47" s="131">
        <v>70343</v>
      </c>
      <c r="I47" s="131">
        <v>70297</v>
      </c>
      <c r="J47" s="131">
        <v>72792</v>
      </c>
      <c r="K47" s="131">
        <v>77119</v>
      </c>
      <c r="L47" s="131">
        <v>80834</v>
      </c>
      <c r="M47" s="131">
        <v>82217</v>
      </c>
      <c r="N47" s="131">
        <v>84806</v>
      </c>
      <c r="O47" s="131">
        <v>85520</v>
      </c>
      <c r="P47" s="131">
        <v>87823</v>
      </c>
      <c r="Q47" s="131">
        <v>90301</v>
      </c>
      <c r="R47" s="131">
        <v>94001</v>
      </c>
      <c r="S47" s="131">
        <v>96366</v>
      </c>
      <c r="T47" s="131">
        <v>93639</v>
      </c>
      <c r="U47" s="131">
        <v>93335</v>
      </c>
      <c r="V47" s="131">
        <v>90563</v>
      </c>
      <c r="W47" s="131">
        <v>89212</v>
      </c>
      <c r="X47" s="131">
        <v>93413</v>
      </c>
      <c r="Y47" s="131">
        <v>98386</v>
      </c>
      <c r="Z47" s="131">
        <v>99588</v>
      </c>
      <c r="AA47" s="131">
        <v>103994</v>
      </c>
      <c r="AB47" s="131">
        <v>104067</v>
      </c>
      <c r="AC47" s="131">
        <v>102927</v>
      </c>
      <c r="AD47" s="131">
        <v>105592</v>
      </c>
      <c r="AE47" s="131">
        <v>96503</v>
      </c>
      <c r="AF47" s="131">
        <v>97840</v>
      </c>
      <c r="AG47" s="131">
        <v>104643</v>
      </c>
      <c r="AH47" s="131">
        <v>95013</v>
      </c>
      <c r="AI47" s="131"/>
      <c r="AJ47" s="131"/>
      <c r="AK47" s="131"/>
      <c r="AL47" s="131"/>
      <c r="AM47" s="130"/>
      <c r="AO47" s="171"/>
      <c r="AP47" s="171"/>
      <c r="AQ47" s="171"/>
      <c r="AR47" s="171"/>
    </row>
    <row r="48" spans="1:44"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t="s">
        <v>544</v>
      </c>
      <c r="AI48" s="131"/>
      <c r="AJ48" s="131"/>
      <c r="AK48" s="131"/>
      <c r="AL48" s="131"/>
      <c r="AM48" s="130"/>
      <c r="AO48" s="171"/>
      <c r="AP48" s="171"/>
      <c r="AQ48" s="171"/>
      <c r="AR48" s="171"/>
    </row>
    <row r="49" spans="1:44" x14ac:dyDescent="0.25">
      <c r="A49" s="157" t="s">
        <v>324</v>
      </c>
      <c r="B49" s="157" t="s">
        <v>119</v>
      </c>
      <c r="C49" s="158">
        <v>16</v>
      </c>
      <c r="D49" s="129">
        <v>3026</v>
      </c>
      <c r="E49" s="131">
        <v>2665</v>
      </c>
      <c r="F49" s="131">
        <v>2643</v>
      </c>
      <c r="G49" s="131">
        <v>3953</v>
      </c>
      <c r="H49" s="131">
        <v>4496</v>
      </c>
      <c r="I49" s="131">
        <v>4877</v>
      </c>
      <c r="J49" s="131">
        <v>5367</v>
      </c>
      <c r="K49" s="131">
        <v>5781</v>
      </c>
      <c r="L49" s="131">
        <v>5938</v>
      </c>
      <c r="M49" s="131">
        <v>7118</v>
      </c>
      <c r="N49" s="131">
        <v>7828</v>
      </c>
      <c r="O49" s="131">
        <v>9471</v>
      </c>
      <c r="P49" s="131">
        <v>9414</v>
      </c>
      <c r="Q49" s="131">
        <v>9423</v>
      </c>
      <c r="R49" s="131">
        <v>8064</v>
      </c>
      <c r="S49" s="131">
        <v>8969</v>
      </c>
      <c r="T49" s="131">
        <v>7989</v>
      </c>
      <c r="U49" s="131">
        <v>7961</v>
      </c>
      <c r="V49" s="131">
        <v>8912</v>
      </c>
      <c r="W49" s="131">
        <v>9261</v>
      </c>
      <c r="X49" s="131">
        <v>10895</v>
      </c>
      <c r="Y49" s="131">
        <v>12330</v>
      </c>
      <c r="Z49" s="131">
        <v>12138</v>
      </c>
      <c r="AA49" s="131">
        <v>12060</v>
      </c>
      <c r="AB49" s="131">
        <v>12277</v>
      </c>
      <c r="AC49" s="131">
        <v>12721</v>
      </c>
      <c r="AD49" s="131">
        <v>15524</v>
      </c>
      <c r="AE49" s="131">
        <v>15759</v>
      </c>
      <c r="AF49" s="131">
        <v>10311</v>
      </c>
      <c r="AG49" s="131">
        <v>10628</v>
      </c>
      <c r="AH49" s="131">
        <v>12335</v>
      </c>
      <c r="AI49" s="131"/>
      <c r="AJ49" s="131"/>
      <c r="AK49" s="131"/>
      <c r="AL49" s="131"/>
      <c r="AM49" s="130"/>
      <c r="AO49" s="171"/>
      <c r="AP49" s="171"/>
      <c r="AQ49" s="171"/>
      <c r="AR49" s="171"/>
    </row>
    <row r="50" spans="1:44" x14ac:dyDescent="0.25">
      <c r="A50" s="157" t="s">
        <v>325</v>
      </c>
      <c r="B50" s="157" t="s">
        <v>120</v>
      </c>
      <c r="C50" s="158">
        <v>17</v>
      </c>
      <c r="D50" s="129">
        <v>1749</v>
      </c>
      <c r="E50" s="131">
        <v>1250</v>
      </c>
      <c r="F50" s="131">
        <v>209</v>
      </c>
      <c r="G50" s="131">
        <v>233</v>
      </c>
      <c r="H50" s="131">
        <v>261</v>
      </c>
      <c r="I50" s="131">
        <v>194</v>
      </c>
      <c r="J50" s="131">
        <v>-22</v>
      </c>
      <c r="K50" s="131">
        <v>15</v>
      </c>
      <c r="L50" s="131">
        <v>0</v>
      </c>
      <c r="M50" s="131">
        <v>0</v>
      </c>
      <c r="N50" s="131">
        <v>2</v>
      </c>
      <c r="O50" s="131">
        <v>2</v>
      </c>
      <c r="P50" s="131">
        <v>3</v>
      </c>
      <c r="Q50" s="131" t="s">
        <v>544</v>
      </c>
      <c r="R50" s="131" t="s">
        <v>544</v>
      </c>
      <c r="S50" s="131" t="s">
        <v>544</v>
      </c>
      <c r="T50" s="131" t="s">
        <v>544</v>
      </c>
      <c r="U50" s="131" t="s">
        <v>544</v>
      </c>
      <c r="V50" s="131">
        <v>0</v>
      </c>
      <c r="W50" s="131">
        <v>0</v>
      </c>
      <c r="X50" s="131">
        <v>0</v>
      </c>
      <c r="Y50" s="131">
        <v>0</v>
      </c>
      <c r="Z50" s="131">
        <v>0</v>
      </c>
      <c r="AA50" s="131">
        <v>0</v>
      </c>
      <c r="AB50" s="131">
        <v>0</v>
      </c>
      <c r="AC50" s="131">
        <v>0</v>
      </c>
      <c r="AD50" s="131">
        <v>0</v>
      </c>
      <c r="AE50" s="131">
        <v>0</v>
      </c>
      <c r="AF50" s="131">
        <v>0</v>
      </c>
      <c r="AG50" s="131">
        <v>0</v>
      </c>
      <c r="AH50" s="131">
        <v>0</v>
      </c>
      <c r="AI50" s="131"/>
      <c r="AJ50" s="131"/>
      <c r="AK50" s="131"/>
      <c r="AL50" s="131"/>
      <c r="AM50" s="130"/>
      <c r="AO50" s="171"/>
      <c r="AP50" s="171"/>
      <c r="AQ50" s="171"/>
      <c r="AR50" s="171"/>
    </row>
    <row r="51" spans="1:44"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t="s">
        <v>544</v>
      </c>
      <c r="AI51" s="131"/>
      <c r="AJ51" s="131"/>
      <c r="AK51" s="131"/>
      <c r="AL51" s="131"/>
      <c r="AM51" s="130"/>
      <c r="AO51" s="171"/>
      <c r="AP51" s="171"/>
      <c r="AQ51" s="171"/>
      <c r="AR51" s="171"/>
    </row>
    <row r="52" spans="1:44" x14ac:dyDescent="0.25">
      <c r="A52" s="157" t="s">
        <v>327</v>
      </c>
      <c r="B52" s="157" t="s">
        <v>122</v>
      </c>
      <c r="C52" s="158">
        <v>19</v>
      </c>
      <c r="D52" s="129">
        <v>2957</v>
      </c>
      <c r="E52" s="131">
        <v>1914</v>
      </c>
      <c r="F52" s="131">
        <v>969</v>
      </c>
      <c r="G52" s="131">
        <v>1090</v>
      </c>
      <c r="H52" s="131">
        <v>1176</v>
      </c>
      <c r="I52" s="131">
        <v>1207</v>
      </c>
      <c r="J52" s="131">
        <v>1176</v>
      </c>
      <c r="K52" s="131">
        <v>1122</v>
      </c>
      <c r="L52" s="131">
        <v>1172</v>
      </c>
      <c r="M52" s="131">
        <v>1202</v>
      </c>
      <c r="N52" s="131">
        <v>1215</v>
      </c>
      <c r="O52" s="131">
        <v>1243</v>
      </c>
      <c r="P52" s="131">
        <v>1294</v>
      </c>
      <c r="Q52" s="131">
        <v>1268</v>
      </c>
      <c r="R52" s="131">
        <v>1350</v>
      </c>
      <c r="S52" s="131">
        <v>1360</v>
      </c>
      <c r="T52" s="131">
        <v>1394</v>
      </c>
      <c r="U52" s="131">
        <v>1319</v>
      </c>
      <c r="V52" s="131">
        <v>1294</v>
      </c>
      <c r="W52" s="131">
        <v>1305</v>
      </c>
      <c r="X52" s="131">
        <v>1337</v>
      </c>
      <c r="Y52" s="131">
        <v>1440</v>
      </c>
      <c r="Z52" s="131">
        <v>1471</v>
      </c>
      <c r="AA52" s="131">
        <v>1454</v>
      </c>
      <c r="AB52" s="131">
        <v>3801</v>
      </c>
      <c r="AC52" s="131">
        <v>3776</v>
      </c>
      <c r="AD52" s="131">
        <v>4028</v>
      </c>
      <c r="AE52" s="131">
        <v>4271</v>
      </c>
      <c r="AF52" s="131">
        <v>4220</v>
      </c>
      <c r="AG52" s="131">
        <v>4803</v>
      </c>
      <c r="AH52" s="131">
        <v>5325</v>
      </c>
      <c r="AI52" s="131"/>
      <c r="AJ52" s="131"/>
      <c r="AK52" s="131"/>
      <c r="AL52" s="131"/>
      <c r="AM52" s="130"/>
      <c r="AO52" s="171"/>
      <c r="AP52" s="171"/>
      <c r="AQ52" s="171"/>
      <c r="AR52" s="171"/>
    </row>
    <row r="53" spans="1:44"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v>1642</v>
      </c>
      <c r="Q53" s="131">
        <v>3270</v>
      </c>
      <c r="R53" s="131">
        <v>3019</v>
      </c>
      <c r="S53" s="131">
        <v>2948</v>
      </c>
      <c r="T53" s="131">
        <v>2907</v>
      </c>
      <c r="U53" s="131">
        <v>2828</v>
      </c>
      <c r="V53" s="131">
        <v>2765</v>
      </c>
      <c r="W53" s="131">
        <v>2800</v>
      </c>
      <c r="X53" s="131">
        <v>2810</v>
      </c>
      <c r="Y53" s="131">
        <v>2840</v>
      </c>
      <c r="Z53" s="131">
        <v>2894</v>
      </c>
      <c r="AA53" s="131">
        <v>2886</v>
      </c>
      <c r="AB53" s="131">
        <v>2829</v>
      </c>
      <c r="AC53" s="131">
        <v>2792</v>
      </c>
      <c r="AD53" s="131">
        <v>2801</v>
      </c>
      <c r="AE53" s="131">
        <v>2810</v>
      </c>
      <c r="AF53" s="131">
        <v>2728</v>
      </c>
      <c r="AG53" s="131">
        <v>2768</v>
      </c>
      <c r="AH53" s="131">
        <v>2757</v>
      </c>
      <c r="AI53" s="131"/>
      <c r="AJ53" s="131"/>
      <c r="AK53" s="131"/>
      <c r="AL53" s="131"/>
      <c r="AM53" s="130"/>
      <c r="AO53" s="171"/>
      <c r="AP53" s="171"/>
      <c r="AQ53" s="171"/>
      <c r="AR53" s="171"/>
    </row>
    <row r="54" spans="1:44" x14ac:dyDescent="0.25">
      <c r="A54" s="157" t="s">
        <v>329</v>
      </c>
      <c r="B54" s="157" t="s">
        <v>124</v>
      </c>
      <c r="C54" s="158">
        <v>21</v>
      </c>
      <c r="D54" s="129">
        <v>1093</v>
      </c>
      <c r="E54" s="131">
        <v>1107</v>
      </c>
      <c r="F54" s="131">
        <v>1182</v>
      </c>
      <c r="G54" s="131">
        <v>1170</v>
      </c>
      <c r="H54" s="131">
        <v>1016</v>
      </c>
      <c r="I54" s="131">
        <v>1114</v>
      </c>
      <c r="J54" s="131">
        <v>931</v>
      </c>
      <c r="K54" s="131">
        <v>802</v>
      </c>
      <c r="L54" s="131">
        <v>702</v>
      </c>
      <c r="M54" s="131">
        <v>835</v>
      </c>
      <c r="N54" s="131">
        <v>826</v>
      </c>
      <c r="O54" s="131">
        <v>659</v>
      </c>
      <c r="P54" s="131">
        <v>657</v>
      </c>
      <c r="Q54" s="131">
        <v>236</v>
      </c>
      <c r="R54" s="131">
        <v>292</v>
      </c>
      <c r="S54" s="131">
        <v>335</v>
      </c>
      <c r="T54" s="131">
        <v>389</v>
      </c>
      <c r="U54" s="131">
        <v>290</v>
      </c>
      <c r="V54" s="131">
        <v>244</v>
      </c>
      <c r="W54" s="131">
        <v>226</v>
      </c>
      <c r="X54" s="131">
        <v>200</v>
      </c>
      <c r="Y54" s="131">
        <v>200</v>
      </c>
      <c r="Z54" s="131">
        <v>170</v>
      </c>
      <c r="AA54" s="131">
        <v>1414</v>
      </c>
      <c r="AB54" s="131">
        <v>1937</v>
      </c>
      <c r="AC54" s="131">
        <v>609</v>
      </c>
      <c r="AD54" s="131">
        <v>568</v>
      </c>
      <c r="AE54" s="131">
        <v>1148</v>
      </c>
      <c r="AF54" s="131">
        <v>1500</v>
      </c>
      <c r="AG54" s="131">
        <v>1693</v>
      </c>
      <c r="AH54" s="131">
        <v>900</v>
      </c>
      <c r="AI54" s="131"/>
      <c r="AJ54" s="131"/>
      <c r="AK54" s="131"/>
      <c r="AL54" s="131"/>
      <c r="AM54" s="130"/>
      <c r="AO54" s="171"/>
      <c r="AP54" s="171"/>
      <c r="AQ54" s="171"/>
      <c r="AR54" s="171"/>
    </row>
    <row r="55" spans="1:44" x14ac:dyDescent="0.25">
      <c r="A55" s="157" t="s">
        <v>330</v>
      </c>
      <c r="B55" s="157" t="s">
        <v>125</v>
      </c>
      <c r="C55" s="158">
        <v>22</v>
      </c>
      <c r="D55" s="129">
        <v>6</v>
      </c>
      <c r="E55" s="131">
        <v>5</v>
      </c>
      <c r="F55" s="131">
        <v>8</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t="s">
        <v>544</v>
      </c>
      <c r="AI55" s="131"/>
      <c r="AJ55" s="131"/>
      <c r="AK55" s="131"/>
      <c r="AL55" s="131"/>
      <c r="AM55" s="130"/>
      <c r="AO55" s="171"/>
      <c r="AP55" s="171"/>
      <c r="AQ55" s="171"/>
      <c r="AR55" s="171"/>
    </row>
    <row r="56" spans="1:44" x14ac:dyDescent="0.25">
      <c r="A56" s="157" t="s">
        <v>331</v>
      </c>
      <c r="B56" s="157" t="s">
        <v>126</v>
      </c>
      <c r="C56" s="158">
        <v>23</v>
      </c>
      <c r="D56" s="129">
        <v>1809</v>
      </c>
      <c r="E56" s="131">
        <v>2680</v>
      </c>
      <c r="F56" s="131">
        <v>3682</v>
      </c>
      <c r="G56" s="131">
        <v>3641</v>
      </c>
      <c r="H56" s="131">
        <v>3654</v>
      </c>
      <c r="I56" s="131">
        <v>2140</v>
      </c>
      <c r="J56" s="131">
        <v>3376</v>
      </c>
      <c r="K56" s="131">
        <v>3380</v>
      </c>
      <c r="L56" s="131">
        <v>3757</v>
      </c>
      <c r="M56" s="131">
        <v>3724</v>
      </c>
      <c r="N56" s="131">
        <v>3747</v>
      </c>
      <c r="O56" s="131">
        <v>3647</v>
      </c>
      <c r="P56" s="131">
        <v>3953</v>
      </c>
      <c r="Q56" s="131">
        <v>3788</v>
      </c>
      <c r="R56" s="131">
        <v>4820</v>
      </c>
      <c r="S56" s="131">
        <v>5072</v>
      </c>
      <c r="T56" s="131">
        <v>5168</v>
      </c>
      <c r="U56" s="131">
        <v>5228</v>
      </c>
      <c r="V56" s="131">
        <v>5384</v>
      </c>
      <c r="W56" s="131">
        <v>5016</v>
      </c>
      <c r="X56" s="131">
        <v>5000</v>
      </c>
      <c r="Y56" s="131">
        <v>5112</v>
      </c>
      <c r="Z56" s="131">
        <v>4976</v>
      </c>
      <c r="AA56" s="131">
        <v>4660</v>
      </c>
      <c r="AB56" s="131">
        <v>1817</v>
      </c>
      <c r="AC56" s="131">
        <v>2096</v>
      </c>
      <c r="AD56" s="131">
        <v>3276</v>
      </c>
      <c r="AE56" s="131">
        <v>2160</v>
      </c>
      <c r="AF56" s="131">
        <v>2308</v>
      </c>
      <c r="AG56" s="131">
        <v>1960</v>
      </c>
      <c r="AH56" s="131">
        <v>2132</v>
      </c>
      <c r="AI56" s="131"/>
      <c r="AJ56" s="131"/>
      <c r="AK56" s="131"/>
      <c r="AL56" s="131"/>
      <c r="AM56" s="130"/>
      <c r="AO56" s="171"/>
      <c r="AP56" s="171"/>
      <c r="AQ56" s="171"/>
      <c r="AR56" s="171"/>
    </row>
    <row r="57" spans="1:44"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t="s">
        <v>544</v>
      </c>
      <c r="AI57" s="131"/>
      <c r="AJ57" s="131"/>
      <c r="AK57" s="131"/>
      <c r="AL57" s="131"/>
      <c r="AM57" s="130"/>
      <c r="AO57" s="171"/>
      <c r="AP57" s="171"/>
      <c r="AQ57" s="171"/>
      <c r="AR57" s="171"/>
    </row>
    <row r="58" spans="1:44" x14ac:dyDescent="0.25">
      <c r="A58" s="157" t="s">
        <v>333</v>
      </c>
      <c r="B58" s="157" t="s">
        <v>128</v>
      </c>
      <c r="C58" s="158">
        <v>25</v>
      </c>
      <c r="D58" s="129">
        <v>690</v>
      </c>
      <c r="E58" s="131">
        <v>821</v>
      </c>
      <c r="F58" s="131">
        <v>881</v>
      </c>
      <c r="G58" s="131">
        <v>811</v>
      </c>
      <c r="H58" s="131">
        <v>872</v>
      </c>
      <c r="I58" s="131">
        <v>1942</v>
      </c>
      <c r="J58" s="131">
        <v>1739</v>
      </c>
      <c r="K58" s="131">
        <v>1735</v>
      </c>
      <c r="L58" s="131">
        <v>1731</v>
      </c>
      <c r="M58" s="131">
        <v>1520</v>
      </c>
      <c r="N58" s="131">
        <v>1435</v>
      </c>
      <c r="O58" s="131">
        <v>1444</v>
      </c>
      <c r="P58" s="131">
        <v>1294</v>
      </c>
      <c r="Q58" s="131">
        <v>934</v>
      </c>
      <c r="R58" s="131">
        <v>521</v>
      </c>
      <c r="S58" s="131">
        <v>434</v>
      </c>
      <c r="T58" s="131">
        <v>343</v>
      </c>
      <c r="U58" s="131">
        <v>339</v>
      </c>
      <c r="V58" s="131">
        <v>218</v>
      </c>
      <c r="W58" s="131">
        <v>291</v>
      </c>
      <c r="X58" s="131">
        <v>459</v>
      </c>
      <c r="Y58" s="131">
        <v>483</v>
      </c>
      <c r="Z58" s="131">
        <v>1092</v>
      </c>
      <c r="AA58" s="131">
        <v>1791</v>
      </c>
      <c r="AB58" s="131">
        <v>1897</v>
      </c>
      <c r="AC58" s="131">
        <v>2020</v>
      </c>
      <c r="AD58" s="131">
        <v>2238</v>
      </c>
      <c r="AE58" s="131">
        <v>2109</v>
      </c>
      <c r="AF58" s="131">
        <v>2587</v>
      </c>
      <c r="AG58" s="131">
        <v>3097</v>
      </c>
      <c r="AH58" s="131">
        <v>3209</v>
      </c>
      <c r="AI58" s="131"/>
      <c r="AJ58" s="131"/>
      <c r="AK58" s="131"/>
      <c r="AL58" s="131"/>
      <c r="AM58" s="130"/>
      <c r="AO58" s="171"/>
      <c r="AP58" s="171"/>
      <c r="AQ58" s="171"/>
      <c r="AR58" s="171"/>
    </row>
    <row r="59" spans="1:44" x14ac:dyDescent="0.25">
      <c r="A59" s="157" t="s">
        <v>334</v>
      </c>
      <c r="B59" s="157" t="s">
        <v>69</v>
      </c>
      <c r="C59" s="158" t="s">
        <v>70</v>
      </c>
      <c r="D59" s="129">
        <v>166077</v>
      </c>
      <c r="E59" s="131">
        <v>194665</v>
      </c>
      <c r="F59" s="131">
        <v>198381</v>
      </c>
      <c r="G59" s="131">
        <v>257556</v>
      </c>
      <c r="H59" s="131">
        <v>269709</v>
      </c>
      <c r="I59" s="131">
        <v>262016</v>
      </c>
      <c r="J59" s="131">
        <v>273746</v>
      </c>
      <c r="K59" s="131">
        <v>284726</v>
      </c>
      <c r="L59" s="131">
        <v>291887</v>
      </c>
      <c r="M59" s="131">
        <v>297610</v>
      </c>
      <c r="N59" s="131">
        <v>308517</v>
      </c>
      <c r="O59" s="131">
        <v>319654</v>
      </c>
      <c r="P59" s="131">
        <v>338440</v>
      </c>
      <c r="Q59" s="131">
        <v>353807</v>
      </c>
      <c r="R59" s="131">
        <v>336851</v>
      </c>
      <c r="S59" s="131">
        <v>347744</v>
      </c>
      <c r="T59" s="131">
        <v>362292</v>
      </c>
      <c r="U59" s="131">
        <v>377450</v>
      </c>
      <c r="V59" s="131">
        <v>387963</v>
      </c>
      <c r="W59" s="131">
        <v>398387</v>
      </c>
      <c r="X59" s="131">
        <v>421854</v>
      </c>
      <c r="Y59" s="131">
        <v>461620</v>
      </c>
      <c r="Z59" s="131">
        <v>482626</v>
      </c>
      <c r="AA59" s="131">
        <v>502639</v>
      </c>
      <c r="AB59" s="131">
        <v>516044</v>
      </c>
      <c r="AC59" s="131">
        <v>491883</v>
      </c>
      <c r="AD59" s="131">
        <v>539171</v>
      </c>
      <c r="AE59" s="131">
        <v>597873</v>
      </c>
      <c r="AF59" s="131">
        <v>648474</v>
      </c>
      <c r="AG59" s="131">
        <v>650995</v>
      </c>
      <c r="AH59" s="131">
        <v>672729</v>
      </c>
      <c r="AI59" s="131"/>
      <c r="AJ59" s="131"/>
      <c r="AK59" s="131"/>
      <c r="AL59" s="131"/>
      <c r="AM59" s="130"/>
      <c r="AO59" s="171"/>
      <c r="AP59" s="171"/>
      <c r="AQ59" s="171"/>
      <c r="AR59" s="171"/>
    </row>
    <row r="60" spans="1:44" x14ac:dyDescent="0.25">
      <c r="A60" s="157" t="s">
        <v>335</v>
      </c>
      <c r="B60" s="157" t="s">
        <v>129</v>
      </c>
      <c r="C60" s="158">
        <v>27</v>
      </c>
      <c r="D60" s="129">
        <v>15264</v>
      </c>
      <c r="E60" s="131">
        <v>24028</v>
      </c>
      <c r="F60" s="131">
        <v>27110</v>
      </c>
      <c r="G60" s="131">
        <v>24813</v>
      </c>
      <c r="H60" s="131">
        <v>23330</v>
      </c>
      <c r="I60" s="131">
        <v>23264</v>
      </c>
      <c r="J60" s="131">
        <v>21196</v>
      </c>
      <c r="K60" s="131">
        <v>23522</v>
      </c>
      <c r="L60" s="131">
        <v>23964</v>
      </c>
      <c r="M60" s="131">
        <v>24343</v>
      </c>
      <c r="N60" s="131">
        <v>25108</v>
      </c>
      <c r="O60" s="131">
        <v>24948</v>
      </c>
      <c r="P60" s="131">
        <v>25935</v>
      </c>
      <c r="Q60" s="131">
        <v>23563</v>
      </c>
      <c r="R60" s="131">
        <v>24932</v>
      </c>
      <c r="S60" s="131">
        <v>25988</v>
      </c>
      <c r="T60" s="131">
        <v>27152</v>
      </c>
      <c r="U60" s="131">
        <v>28692</v>
      </c>
      <c r="V60" s="131">
        <v>31556</v>
      </c>
      <c r="W60" s="131">
        <v>31984</v>
      </c>
      <c r="X60" s="131">
        <v>32424</v>
      </c>
      <c r="Y60" s="131">
        <v>33432</v>
      </c>
      <c r="Z60" s="131">
        <v>32864</v>
      </c>
      <c r="AA60" s="131">
        <v>33208</v>
      </c>
      <c r="AB60" s="131">
        <v>34380</v>
      </c>
      <c r="AC60" s="131">
        <v>34556</v>
      </c>
      <c r="AD60" s="131">
        <v>36084</v>
      </c>
      <c r="AE60" s="131">
        <v>38600</v>
      </c>
      <c r="AF60" s="131">
        <v>39772</v>
      </c>
      <c r="AG60" s="131">
        <v>41588</v>
      </c>
      <c r="AH60" s="131">
        <v>43576</v>
      </c>
      <c r="AI60" s="131"/>
      <c r="AJ60" s="131"/>
      <c r="AK60" s="131"/>
      <c r="AL60" s="131"/>
      <c r="AM60" s="130"/>
      <c r="AO60" s="171"/>
      <c r="AP60" s="171"/>
      <c r="AQ60" s="171"/>
      <c r="AR60" s="171"/>
    </row>
    <row r="61" spans="1:44" x14ac:dyDescent="0.25">
      <c r="A61" s="157" t="s">
        <v>336</v>
      </c>
      <c r="B61" s="157" t="s">
        <v>130</v>
      </c>
      <c r="C61" s="158">
        <v>28</v>
      </c>
      <c r="D61" s="129">
        <v>1394</v>
      </c>
      <c r="E61" s="131">
        <v>1851</v>
      </c>
      <c r="F61" s="131">
        <v>2041</v>
      </c>
      <c r="G61" s="131">
        <v>1865</v>
      </c>
      <c r="H61" s="131">
        <v>1866</v>
      </c>
      <c r="I61" s="131">
        <v>2774</v>
      </c>
      <c r="J61" s="131">
        <v>3800</v>
      </c>
      <c r="K61" s="131">
        <v>3843</v>
      </c>
      <c r="L61" s="131">
        <v>3954</v>
      </c>
      <c r="M61" s="131">
        <v>4093</v>
      </c>
      <c r="N61" s="131">
        <v>4702</v>
      </c>
      <c r="O61" s="131">
        <v>6143</v>
      </c>
      <c r="P61" s="131">
        <v>6173</v>
      </c>
      <c r="Q61" s="131">
        <v>7181</v>
      </c>
      <c r="R61" s="131">
        <v>6667</v>
      </c>
      <c r="S61" s="131">
        <v>7322</v>
      </c>
      <c r="T61" s="131">
        <v>6998</v>
      </c>
      <c r="U61" s="131">
        <v>7072</v>
      </c>
      <c r="V61" s="131">
        <v>7255</v>
      </c>
      <c r="W61" s="131">
        <v>5924</v>
      </c>
      <c r="X61" s="131">
        <v>6160</v>
      </c>
      <c r="Y61" s="131">
        <v>7555</v>
      </c>
      <c r="Z61" s="131">
        <v>6062</v>
      </c>
      <c r="AA61" s="131">
        <v>3299</v>
      </c>
      <c r="AB61" s="131">
        <v>3839</v>
      </c>
      <c r="AC61" s="131">
        <v>4338</v>
      </c>
      <c r="AD61" s="131">
        <v>4777</v>
      </c>
      <c r="AE61" s="131">
        <v>22406</v>
      </c>
      <c r="AF61" s="131">
        <v>31227</v>
      </c>
      <c r="AG61" s="131">
        <v>4965</v>
      </c>
      <c r="AH61" s="131">
        <v>4797</v>
      </c>
      <c r="AI61" s="131"/>
      <c r="AJ61" s="131"/>
      <c r="AK61" s="131"/>
      <c r="AL61" s="131"/>
      <c r="AM61" s="130"/>
      <c r="AO61" s="171"/>
      <c r="AP61" s="171"/>
      <c r="AQ61" s="171"/>
      <c r="AR61" s="171"/>
    </row>
    <row r="62" spans="1:44" x14ac:dyDescent="0.25">
      <c r="A62" s="157" t="s">
        <v>337</v>
      </c>
      <c r="B62" s="157" t="s">
        <v>131</v>
      </c>
      <c r="C62" s="158">
        <v>29</v>
      </c>
      <c r="D62" s="129">
        <v>148384</v>
      </c>
      <c r="E62" s="131">
        <v>166353</v>
      </c>
      <c r="F62" s="131">
        <v>165974</v>
      </c>
      <c r="G62" s="131">
        <v>227048</v>
      </c>
      <c r="H62" s="131">
        <v>240484</v>
      </c>
      <c r="I62" s="131">
        <v>231415</v>
      </c>
      <c r="J62" s="131">
        <v>245769</v>
      </c>
      <c r="K62" s="131">
        <v>254803</v>
      </c>
      <c r="L62" s="131">
        <v>261459</v>
      </c>
      <c r="M62" s="131">
        <v>266649</v>
      </c>
      <c r="N62" s="131">
        <v>276159</v>
      </c>
      <c r="O62" s="131">
        <v>285673</v>
      </c>
      <c r="P62" s="131">
        <v>303561</v>
      </c>
      <c r="Q62" s="131">
        <v>320300</v>
      </c>
      <c r="R62" s="131">
        <v>301964</v>
      </c>
      <c r="S62" s="131">
        <v>309833</v>
      </c>
      <c r="T62" s="131">
        <v>323072</v>
      </c>
      <c r="U62" s="131">
        <v>335220</v>
      </c>
      <c r="V62" s="131">
        <v>342015</v>
      </c>
      <c r="W62" s="131">
        <v>353075</v>
      </c>
      <c r="X62" s="131">
        <v>375357</v>
      </c>
      <c r="Y62" s="131">
        <v>408878</v>
      </c>
      <c r="Z62" s="131">
        <v>431724</v>
      </c>
      <c r="AA62" s="131">
        <v>452200</v>
      </c>
      <c r="AB62" s="131">
        <v>465774</v>
      </c>
      <c r="AC62" s="131">
        <v>442801</v>
      </c>
      <c r="AD62" s="131">
        <v>487750</v>
      </c>
      <c r="AE62" s="131">
        <v>519832</v>
      </c>
      <c r="AF62" s="131">
        <v>558947</v>
      </c>
      <c r="AG62" s="131">
        <v>583761</v>
      </c>
      <c r="AH62" s="131">
        <v>604380</v>
      </c>
      <c r="AI62" s="131"/>
      <c r="AJ62" s="131"/>
      <c r="AK62" s="131"/>
      <c r="AL62" s="131"/>
      <c r="AM62" s="130"/>
      <c r="AO62" s="171"/>
      <c r="AP62" s="171"/>
      <c r="AQ62" s="171"/>
      <c r="AR62" s="171"/>
    </row>
    <row r="63" spans="1:44"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t="s">
        <v>544</v>
      </c>
      <c r="AI63" s="131"/>
      <c r="AJ63" s="131"/>
      <c r="AK63" s="131"/>
      <c r="AL63" s="131"/>
      <c r="AM63" s="130"/>
      <c r="AO63" s="171"/>
      <c r="AP63" s="171"/>
      <c r="AQ63" s="171"/>
      <c r="AR63" s="171"/>
    </row>
    <row r="64" spans="1:44" x14ac:dyDescent="0.25">
      <c r="A64" s="157" t="s">
        <v>339</v>
      </c>
      <c r="B64" s="157" t="s">
        <v>133</v>
      </c>
      <c r="C64" s="158">
        <v>31</v>
      </c>
      <c r="D64" s="129">
        <v>288</v>
      </c>
      <c r="E64" s="131">
        <v>266</v>
      </c>
      <c r="F64" s="131">
        <v>256</v>
      </c>
      <c r="G64" s="131">
        <v>783</v>
      </c>
      <c r="H64" s="131">
        <v>860</v>
      </c>
      <c r="I64" s="131">
        <v>810</v>
      </c>
      <c r="J64" s="131">
        <v>913</v>
      </c>
      <c r="K64" s="131">
        <v>987</v>
      </c>
      <c r="L64" s="131">
        <v>910</v>
      </c>
      <c r="M64" s="131">
        <v>997</v>
      </c>
      <c r="N64" s="131">
        <v>995</v>
      </c>
      <c r="O64" s="131">
        <v>971</v>
      </c>
      <c r="P64" s="131">
        <v>1021</v>
      </c>
      <c r="Q64" s="131">
        <v>1073</v>
      </c>
      <c r="R64" s="131">
        <v>1166</v>
      </c>
      <c r="S64" s="131">
        <v>1053</v>
      </c>
      <c r="T64" s="131">
        <v>1121</v>
      </c>
      <c r="U64" s="131">
        <v>1033</v>
      </c>
      <c r="V64" s="131">
        <v>1032</v>
      </c>
      <c r="W64" s="131">
        <v>1013</v>
      </c>
      <c r="X64" s="131">
        <v>1091</v>
      </c>
      <c r="Y64" s="131">
        <v>1163</v>
      </c>
      <c r="Z64" s="131">
        <v>1275</v>
      </c>
      <c r="AA64" s="131">
        <v>1342</v>
      </c>
      <c r="AB64" s="131">
        <v>1299</v>
      </c>
      <c r="AC64" s="131">
        <v>1341</v>
      </c>
      <c r="AD64" s="131">
        <v>1371</v>
      </c>
      <c r="AE64" s="131">
        <v>1394</v>
      </c>
      <c r="AF64" s="131">
        <v>1498</v>
      </c>
      <c r="AG64" s="131">
        <v>1499</v>
      </c>
      <c r="AH64" s="131">
        <v>1588</v>
      </c>
      <c r="AI64" s="131"/>
      <c r="AJ64" s="131"/>
      <c r="AK64" s="131"/>
      <c r="AL64" s="131"/>
      <c r="AM64" s="130"/>
      <c r="AO64" s="171"/>
      <c r="AP64" s="171"/>
      <c r="AQ64" s="171"/>
      <c r="AR64" s="171"/>
    </row>
    <row r="65" spans="1:44" x14ac:dyDescent="0.25">
      <c r="A65" s="157" t="s">
        <v>340</v>
      </c>
      <c r="B65" s="157" t="s">
        <v>134</v>
      </c>
      <c r="C65" s="158">
        <v>32</v>
      </c>
      <c r="D65" s="129">
        <v>246</v>
      </c>
      <c r="E65" s="131">
        <v>252</v>
      </c>
      <c r="F65" s="131">
        <v>62</v>
      </c>
      <c r="G65" s="131">
        <v>71</v>
      </c>
      <c r="H65" s="131">
        <v>87</v>
      </c>
      <c r="I65" s="131">
        <v>116</v>
      </c>
      <c r="J65" s="131">
        <v>119</v>
      </c>
      <c r="K65" s="131">
        <v>109</v>
      </c>
      <c r="L65" s="131">
        <v>109</v>
      </c>
      <c r="M65" s="131">
        <v>108</v>
      </c>
      <c r="N65" s="131">
        <v>0</v>
      </c>
      <c r="O65" s="131">
        <v>291</v>
      </c>
      <c r="P65" s="131">
        <v>209</v>
      </c>
      <c r="Q65" s="131">
        <v>418</v>
      </c>
      <c r="R65" s="131">
        <v>471</v>
      </c>
      <c r="S65" s="131">
        <v>479</v>
      </c>
      <c r="T65" s="131">
        <v>480</v>
      </c>
      <c r="U65" s="131">
        <v>486</v>
      </c>
      <c r="V65" s="131">
        <v>957</v>
      </c>
      <c r="W65" s="131">
        <v>1095</v>
      </c>
      <c r="X65" s="131">
        <v>1166</v>
      </c>
      <c r="Y65" s="131">
        <v>1624</v>
      </c>
      <c r="Z65" s="131">
        <v>1621</v>
      </c>
      <c r="AA65" s="131">
        <v>1758</v>
      </c>
      <c r="AB65" s="131">
        <v>2664</v>
      </c>
      <c r="AC65" s="131">
        <v>2927</v>
      </c>
      <c r="AD65" s="131">
        <v>3105</v>
      </c>
      <c r="AE65" s="131">
        <v>4193</v>
      </c>
      <c r="AF65" s="131">
        <v>4394</v>
      </c>
      <c r="AG65" s="131">
        <v>5050</v>
      </c>
      <c r="AH65" s="131">
        <v>4048</v>
      </c>
      <c r="AI65" s="131"/>
      <c r="AJ65" s="131"/>
      <c r="AK65" s="131"/>
      <c r="AL65" s="131"/>
      <c r="AM65" s="130"/>
      <c r="AO65" s="171"/>
      <c r="AP65" s="171"/>
      <c r="AQ65" s="171"/>
      <c r="AR65" s="171"/>
    </row>
    <row r="66" spans="1:44"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t="s">
        <v>544</v>
      </c>
      <c r="AI66" s="131"/>
      <c r="AJ66" s="131"/>
      <c r="AK66" s="131"/>
      <c r="AL66" s="131"/>
      <c r="AM66" s="130"/>
      <c r="AO66" s="171"/>
      <c r="AP66" s="171"/>
      <c r="AQ66" s="171"/>
      <c r="AR66" s="171"/>
    </row>
    <row r="67" spans="1:44" ht="13" thickBot="1" x14ac:dyDescent="0.3">
      <c r="A67" s="163" t="s">
        <v>342</v>
      </c>
      <c r="B67" s="163" t="s">
        <v>136</v>
      </c>
      <c r="C67" s="164">
        <v>34</v>
      </c>
      <c r="D67" s="132">
        <v>501</v>
      </c>
      <c r="E67" s="133">
        <v>1915</v>
      </c>
      <c r="F67" s="133">
        <v>2938</v>
      </c>
      <c r="G67" s="133">
        <v>2976</v>
      </c>
      <c r="H67" s="133">
        <v>3082</v>
      </c>
      <c r="I67" s="133">
        <v>3637</v>
      </c>
      <c r="J67" s="133">
        <v>1949</v>
      </c>
      <c r="K67" s="133">
        <v>1462</v>
      </c>
      <c r="L67" s="133">
        <v>1491</v>
      </c>
      <c r="M67" s="133">
        <v>1420</v>
      </c>
      <c r="N67" s="133">
        <v>1553</v>
      </c>
      <c r="O67" s="133">
        <v>1628</v>
      </c>
      <c r="P67" s="133">
        <v>1541</v>
      </c>
      <c r="Q67" s="133">
        <v>1272</v>
      </c>
      <c r="R67" s="133">
        <v>1651</v>
      </c>
      <c r="S67" s="133">
        <v>3069</v>
      </c>
      <c r="T67" s="133">
        <v>3469</v>
      </c>
      <c r="U67" s="133">
        <v>4947</v>
      </c>
      <c r="V67" s="133">
        <v>5148</v>
      </c>
      <c r="W67" s="133">
        <v>5296</v>
      </c>
      <c r="X67" s="133">
        <v>5656</v>
      </c>
      <c r="Y67" s="133">
        <v>8968</v>
      </c>
      <c r="Z67" s="133">
        <v>9080</v>
      </c>
      <c r="AA67" s="133">
        <v>10832</v>
      </c>
      <c r="AB67" s="133">
        <v>8088</v>
      </c>
      <c r="AC67" s="133">
        <v>5920</v>
      </c>
      <c r="AD67" s="133">
        <v>6084</v>
      </c>
      <c r="AE67" s="133">
        <v>11448</v>
      </c>
      <c r="AF67" s="133">
        <v>12636</v>
      </c>
      <c r="AG67" s="133">
        <v>14132</v>
      </c>
      <c r="AH67" s="133">
        <v>14340</v>
      </c>
      <c r="AI67" s="133"/>
      <c r="AJ67" s="133"/>
      <c r="AK67" s="133"/>
      <c r="AL67" s="133"/>
      <c r="AM67" s="134"/>
      <c r="AO67" s="171"/>
      <c r="AP67" s="171"/>
      <c r="AQ67" s="171"/>
      <c r="AR67" s="171"/>
    </row>
    <row r="68" spans="1:44" ht="13" thickBot="1" x14ac:dyDescent="0.3">
      <c r="A68" s="96" t="s">
        <v>343</v>
      </c>
      <c r="B68" s="96" t="s">
        <v>71</v>
      </c>
      <c r="C68" s="65" t="s">
        <v>72</v>
      </c>
      <c r="D68" s="123">
        <v>360545</v>
      </c>
      <c r="E68" s="124">
        <v>387184</v>
      </c>
      <c r="F68" s="124">
        <v>411428</v>
      </c>
      <c r="G68" s="124">
        <v>427748</v>
      </c>
      <c r="H68" s="124">
        <v>466868</v>
      </c>
      <c r="I68" s="124">
        <v>513761</v>
      </c>
      <c r="J68" s="124">
        <v>491468</v>
      </c>
      <c r="K68" s="124">
        <v>480659</v>
      </c>
      <c r="L68" s="124">
        <v>516599</v>
      </c>
      <c r="M68" s="124">
        <v>560514</v>
      </c>
      <c r="N68" s="124">
        <v>615064</v>
      </c>
      <c r="O68" s="124">
        <v>660353</v>
      </c>
      <c r="P68" s="124">
        <v>670800</v>
      </c>
      <c r="Q68" s="124">
        <v>641480</v>
      </c>
      <c r="R68" s="124">
        <v>614759</v>
      </c>
      <c r="S68" s="124">
        <v>646455</v>
      </c>
      <c r="T68" s="124">
        <v>652068</v>
      </c>
      <c r="U68" s="124">
        <v>649521</v>
      </c>
      <c r="V68" s="124">
        <v>677711</v>
      </c>
      <c r="W68" s="124">
        <v>708787</v>
      </c>
      <c r="X68" s="124">
        <v>779050</v>
      </c>
      <c r="Y68" s="124">
        <v>832655</v>
      </c>
      <c r="Z68" s="124">
        <v>877078</v>
      </c>
      <c r="AA68" s="124">
        <v>897867</v>
      </c>
      <c r="AB68" s="124">
        <v>913484</v>
      </c>
      <c r="AC68" s="124">
        <v>913475</v>
      </c>
      <c r="AD68" s="124">
        <v>1010897</v>
      </c>
      <c r="AE68" s="124">
        <v>1053997</v>
      </c>
      <c r="AF68" s="124">
        <v>1069139</v>
      </c>
      <c r="AG68" s="124">
        <v>1122542</v>
      </c>
      <c r="AH68" s="124">
        <v>1143955</v>
      </c>
      <c r="AI68" s="124"/>
      <c r="AJ68" s="124"/>
      <c r="AK68" s="124"/>
      <c r="AL68" s="124"/>
      <c r="AM68" s="125"/>
      <c r="AO68" s="171"/>
      <c r="AP68" s="171"/>
      <c r="AQ68" s="171"/>
      <c r="AR68" s="171"/>
    </row>
    <row r="69" spans="1:44" x14ac:dyDescent="0.25">
      <c r="A69" s="161" t="s">
        <v>344</v>
      </c>
      <c r="B69" s="161" t="s">
        <v>73</v>
      </c>
      <c r="C69" s="165" t="s">
        <v>74</v>
      </c>
      <c r="D69" s="126">
        <v>349061</v>
      </c>
      <c r="E69" s="127">
        <v>373104</v>
      </c>
      <c r="F69" s="127">
        <v>396673</v>
      </c>
      <c r="G69" s="127">
        <v>412371</v>
      </c>
      <c r="H69" s="127">
        <v>448590</v>
      </c>
      <c r="I69" s="127">
        <v>495595</v>
      </c>
      <c r="J69" s="127">
        <v>474217</v>
      </c>
      <c r="K69" s="127">
        <v>465468</v>
      </c>
      <c r="L69" s="127">
        <v>499863</v>
      </c>
      <c r="M69" s="127">
        <v>542953</v>
      </c>
      <c r="N69" s="127">
        <v>596061</v>
      </c>
      <c r="O69" s="127">
        <v>639880</v>
      </c>
      <c r="P69" s="127">
        <v>656629</v>
      </c>
      <c r="Q69" s="127">
        <v>626669</v>
      </c>
      <c r="R69" s="127">
        <v>599618</v>
      </c>
      <c r="S69" s="127">
        <v>630701</v>
      </c>
      <c r="T69" s="127">
        <v>636630</v>
      </c>
      <c r="U69" s="127">
        <v>633847</v>
      </c>
      <c r="V69" s="127">
        <v>661726</v>
      </c>
      <c r="W69" s="127">
        <v>690906</v>
      </c>
      <c r="X69" s="127">
        <v>759507</v>
      </c>
      <c r="Y69" s="127">
        <v>813129</v>
      </c>
      <c r="Z69" s="127">
        <v>857957</v>
      </c>
      <c r="AA69" s="127">
        <v>878474</v>
      </c>
      <c r="AB69" s="127">
        <v>892964</v>
      </c>
      <c r="AC69" s="127">
        <v>892233</v>
      </c>
      <c r="AD69" s="127">
        <v>989375</v>
      </c>
      <c r="AE69" s="127">
        <v>1032451</v>
      </c>
      <c r="AF69" s="127">
        <v>1048302</v>
      </c>
      <c r="AG69" s="127">
        <v>1102557</v>
      </c>
      <c r="AH69" s="127">
        <v>1123839</v>
      </c>
      <c r="AI69" s="127"/>
      <c r="AJ69" s="127"/>
      <c r="AK69" s="127"/>
      <c r="AL69" s="127"/>
      <c r="AM69" s="128"/>
      <c r="AO69" s="171"/>
      <c r="AP69" s="171"/>
      <c r="AQ69" s="171"/>
      <c r="AR69" s="171"/>
    </row>
    <row r="70" spans="1:44" ht="20" x14ac:dyDescent="0.25">
      <c r="A70" s="157" t="s">
        <v>345</v>
      </c>
      <c r="B70" s="157" t="s">
        <v>75</v>
      </c>
      <c r="C70" s="158" t="s">
        <v>76</v>
      </c>
      <c r="D70" s="129">
        <v>301742</v>
      </c>
      <c r="E70" s="131">
        <v>325644</v>
      </c>
      <c r="F70" s="131">
        <v>341820</v>
      </c>
      <c r="G70" s="131">
        <v>359694</v>
      </c>
      <c r="H70" s="131">
        <v>383345</v>
      </c>
      <c r="I70" s="131">
        <v>410625</v>
      </c>
      <c r="J70" s="131">
        <v>413234</v>
      </c>
      <c r="K70" s="131">
        <v>415914</v>
      </c>
      <c r="L70" s="131">
        <v>444335</v>
      </c>
      <c r="M70" s="131">
        <v>465291</v>
      </c>
      <c r="N70" s="131">
        <v>496280</v>
      </c>
      <c r="O70" s="131">
        <v>533019</v>
      </c>
      <c r="P70" s="131">
        <v>537813</v>
      </c>
      <c r="Q70" s="131">
        <v>537608</v>
      </c>
      <c r="R70" s="131">
        <v>512422</v>
      </c>
      <c r="S70" s="131">
        <v>520778</v>
      </c>
      <c r="T70" s="131">
        <v>527434</v>
      </c>
      <c r="U70" s="131">
        <v>542191</v>
      </c>
      <c r="V70" s="131">
        <v>560915</v>
      </c>
      <c r="W70" s="131">
        <v>587514</v>
      </c>
      <c r="X70" s="131">
        <v>635733</v>
      </c>
      <c r="Y70" s="131">
        <v>686985</v>
      </c>
      <c r="Z70" s="131">
        <v>722078</v>
      </c>
      <c r="AA70" s="131">
        <v>733154</v>
      </c>
      <c r="AB70" s="131">
        <v>734412</v>
      </c>
      <c r="AC70" s="131">
        <v>740505</v>
      </c>
      <c r="AD70" s="131">
        <v>797463</v>
      </c>
      <c r="AE70" s="131">
        <v>824889</v>
      </c>
      <c r="AF70" s="131">
        <v>837939</v>
      </c>
      <c r="AG70" s="131">
        <v>883022</v>
      </c>
      <c r="AH70" s="131">
        <v>888144</v>
      </c>
      <c r="AI70" s="131"/>
      <c r="AJ70" s="131"/>
      <c r="AK70" s="131"/>
      <c r="AL70" s="131"/>
      <c r="AM70" s="130"/>
      <c r="AO70" s="171"/>
      <c r="AP70" s="171"/>
      <c r="AQ70" s="171"/>
      <c r="AR70" s="171"/>
    </row>
    <row r="71" spans="1:44" x14ac:dyDescent="0.25">
      <c r="A71" s="159" t="s">
        <v>346</v>
      </c>
      <c r="B71" s="159" t="s">
        <v>137</v>
      </c>
      <c r="C71" s="160">
        <v>38</v>
      </c>
      <c r="D71" s="135">
        <v>295410</v>
      </c>
      <c r="E71" s="136">
        <v>318693</v>
      </c>
      <c r="F71" s="136">
        <v>335368</v>
      </c>
      <c r="G71" s="136">
        <v>351717</v>
      </c>
      <c r="H71" s="136">
        <v>377313</v>
      </c>
      <c r="I71" s="136">
        <v>402040</v>
      </c>
      <c r="J71" s="136">
        <v>404633</v>
      </c>
      <c r="K71" s="136">
        <v>407470</v>
      </c>
      <c r="L71" s="136">
        <v>435887</v>
      </c>
      <c r="M71" s="136">
        <v>457733</v>
      </c>
      <c r="N71" s="136">
        <v>489300</v>
      </c>
      <c r="O71" s="136">
        <v>526631</v>
      </c>
      <c r="P71" s="136">
        <v>530997</v>
      </c>
      <c r="Q71" s="136">
        <v>522607</v>
      </c>
      <c r="R71" s="136">
        <v>500326</v>
      </c>
      <c r="S71" s="136">
        <v>509214</v>
      </c>
      <c r="T71" s="136">
        <v>515896</v>
      </c>
      <c r="U71" s="136">
        <v>532224</v>
      </c>
      <c r="V71" s="136">
        <v>554194</v>
      </c>
      <c r="W71" s="136">
        <v>577457</v>
      </c>
      <c r="X71" s="136">
        <v>627464</v>
      </c>
      <c r="Y71" s="136">
        <v>682484</v>
      </c>
      <c r="Z71" s="136">
        <v>718044</v>
      </c>
      <c r="AA71" s="136">
        <v>727981</v>
      </c>
      <c r="AB71" s="136">
        <v>729281</v>
      </c>
      <c r="AC71" s="136">
        <v>735061</v>
      </c>
      <c r="AD71" s="136">
        <v>791003</v>
      </c>
      <c r="AE71" s="136">
        <v>816863</v>
      </c>
      <c r="AF71" s="136">
        <v>819735</v>
      </c>
      <c r="AG71" s="136">
        <v>852278</v>
      </c>
      <c r="AH71" s="136">
        <v>858307</v>
      </c>
      <c r="AI71" s="136"/>
      <c r="AJ71" s="136"/>
      <c r="AK71" s="136"/>
      <c r="AL71" s="136"/>
      <c r="AM71" s="137"/>
      <c r="AO71" s="171"/>
      <c r="AP71" s="171"/>
      <c r="AQ71" s="171"/>
      <c r="AR71" s="171"/>
    </row>
    <row r="72" spans="1:44" x14ac:dyDescent="0.25">
      <c r="A72" s="159" t="s">
        <v>347</v>
      </c>
      <c r="B72" s="159" t="s">
        <v>138</v>
      </c>
      <c r="C72" s="160">
        <v>39</v>
      </c>
      <c r="D72" s="135">
        <v>6332</v>
      </c>
      <c r="E72" s="136">
        <v>6951</v>
      </c>
      <c r="F72" s="136">
        <v>6452</v>
      </c>
      <c r="G72" s="136">
        <v>7977</v>
      </c>
      <c r="H72" s="136">
        <v>6032</v>
      </c>
      <c r="I72" s="136">
        <v>8585</v>
      </c>
      <c r="J72" s="136">
        <v>8601</v>
      </c>
      <c r="K72" s="136">
        <v>8444</v>
      </c>
      <c r="L72" s="136">
        <v>8448</v>
      </c>
      <c r="M72" s="136">
        <v>7558</v>
      </c>
      <c r="N72" s="136">
        <v>6980</v>
      </c>
      <c r="O72" s="136">
        <v>6388</v>
      </c>
      <c r="P72" s="136">
        <v>6816</v>
      </c>
      <c r="Q72" s="136">
        <v>15001</v>
      </c>
      <c r="R72" s="136">
        <v>12096</v>
      </c>
      <c r="S72" s="136">
        <v>11564</v>
      </c>
      <c r="T72" s="136">
        <v>11538</v>
      </c>
      <c r="U72" s="136">
        <v>9967</v>
      </c>
      <c r="V72" s="136">
        <v>6721</v>
      </c>
      <c r="W72" s="136">
        <v>10057</v>
      </c>
      <c r="X72" s="136">
        <v>8269</v>
      </c>
      <c r="Y72" s="136">
        <v>4501</v>
      </c>
      <c r="Z72" s="136">
        <v>4034</v>
      </c>
      <c r="AA72" s="136">
        <v>5173</v>
      </c>
      <c r="AB72" s="136">
        <v>5131</v>
      </c>
      <c r="AC72" s="136">
        <v>5444</v>
      </c>
      <c r="AD72" s="136">
        <v>6460</v>
      </c>
      <c r="AE72" s="136">
        <v>8026</v>
      </c>
      <c r="AF72" s="136">
        <v>18204</v>
      </c>
      <c r="AG72" s="136">
        <v>30744</v>
      </c>
      <c r="AH72" s="136">
        <v>29837</v>
      </c>
      <c r="AI72" s="136"/>
      <c r="AJ72" s="136"/>
      <c r="AK72" s="136"/>
      <c r="AL72" s="136"/>
      <c r="AM72" s="137"/>
      <c r="AO72" s="171"/>
      <c r="AP72" s="171"/>
      <c r="AQ72" s="171"/>
      <c r="AR72" s="171"/>
    </row>
    <row r="73" spans="1:44" ht="20" x14ac:dyDescent="0.25">
      <c r="A73" s="157" t="s">
        <v>348</v>
      </c>
      <c r="B73" s="157" t="s">
        <v>77</v>
      </c>
      <c r="C73" s="158" t="s">
        <v>78</v>
      </c>
      <c r="D73" s="129">
        <v>47034</v>
      </c>
      <c r="E73" s="131">
        <v>47289</v>
      </c>
      <c r="F73" s="131">
        <v>54733</v>
      </c>
      <c r="G73" s="131">
        <v>52598</v>
      </c>
      <c r="H73" s="131">
        <v>65147</v>
      </c>
      <c r="I73" s="131">
        <v>84910</v>
      </c>
      <c r="J73" s="131">
        <v>60961</v>
      </c>
      <c r="K73" s="131">
        <v>49531</v>
      </c>
      <c r="L73" s="131">
        <v>55510</v>
      </c>
      <c r="M73" s="131">
        <v>77661</v>
      </c>
      <c r="N73" s="131">
        <v>99781</v>
      </c>
      <c r="O73" s="131">
        <v>106861</v>
      </c>
      <c r="P73" s="131">
        <v>118816</v>
      </c>
      <c r="Q73" s="131">
        <v>89061</v>
      </c>
      <c r="R73" s="131">
        <v>87196</v>
      </c>
      <c r="S73" s="131">
        <v>109923</v>
      </c>
      <c r="T73" s="131">
        <v>109196</v>
      </c>
      <c r="U73" s="131">
        <v>91656</v>
      </c>
      <c r="V73" s="131">
        <v>100811</v>
      </c>
      <c r="W73" s="131">
        <v>103392</v>
      </c>
      <c r="X73" s="131">
        <v>123774</v>
      </c>
      <c r="Y73" s="131">
        <v>126144</v>
      </c>
      <c r="Z73" s="131">
        <v>135879</v>
      </c>
      <c r="AA73" s="131">
        <v>145320</v>
      </c>
      <c r="AB73" s="131">
        <v>158552</v>
      </c>
      <c r="AC73" s="131">
        <v>151728</v>
      </c>
      <c r="AD73" s="131">
        <v>191912</v>
      </c>
      <c r="AE73" s="131">
        <v>207562</v>
      </c>
      <c r="AF73" s="131">
        <v>210363</v>
      </c>
      <c r="AG73" s="131">
        <v>219535</v>
      </c>
      <c r="AH73" s="131">
        <v>235695</v>
      </c>
      <c r="AI73" s="131"/>
      <c r="AJ73" s="131"/>
      <c r="AK73" s="131"/>
      <c r="AL73" s="131"/>
      <c r="AM73" s="130"/>
      <c r="AO73" s="171"/>
      <c r="AP73" s="171"/>
      <c r="AQ73" s="171"/>
      <c r="AR73" s="171"/>
    </row>
    <row r="74" spans="1:44" x14ac:dyDescent="0.25">
      <c r="A74" s="159" t="s">
        <v>349</v>
      </c>
      <c r="B74" s="159" t="s">
        <v>139</v>
      </c>
      <c r="C74" s="160">
        <v>41</v>
      </c>
      <c r="D74" s="135">
        <v>47034</v>
      </c>
      <c r="E74" s="136">
        <v>47289</v>
      </c>
      <c r="F74" s="136">
        <v>54733</v>
      </c>
      <c r="G74" s="136">
        <v>52598</v>
      </c>
      <c r="H74" s="136">
        <v>65147</v>
      </c>
      <c r="I74" s="136">
        <v>84910</v>
      </c>
      <c r="J74" s="136">
        <v>60961</v>
      </c>
      <c r="K74" s="136">
        <v>49531</v>
      </c>
      <c r="L74" s="136">
        <v>55510</v>
      </c>
      <c r="M74" s="136">
        <v>77661</v>
      </c>
      <c r="N74" s="136">
        <v>99781</v>
      </c>
      <c r="O74" s="136">
        <v>106861</v>
      </c>
      <c r="P74" s="136">
        <v>118816</v>
      </c>
      <c r="Q74" s="136">
        <v>89061</v>
      </c>
      <c r="R74" s="136">
        <v>87196</v>
      </c>
      <c r="S74" s="136">
        <v>109923</v>
      </c>
      <c r="T74" s="136">
        <v>109196</v>
      </c>
      <c r="U74" s="136">
        <v>91656</v>
      </c>
      <c r="V74" s="136">
        <v>100811</v>
      </c>
      <c r="W74" s="136">
        <v>103392</v>
      </c>
      <c r="X74" s="136">
        <v>123774</v>
      </c>
      <c r="Y74" s="136">
        <v>126144</v>
      </c>
      <c r="Z74" s="136">
        <v>135879</v>
      </c>
      <c r="AA74" s="136">
        <v>145320</v>
      </c>
      <c r="AB74" s="136">
        <v>158552</v>
      </c>
      <c r="AC74" s="136">
        <v>151728</v>
      </c>
      <c r="AD74" s="136">
        <v>191912</v>
      </c>
      <c r="AE74" s="136">
        <v>207562</v>
      </c>
      <c r="AF74" s="136">
        <v>210363</v>
      </c>
      <c r="AG74" s="136">
        <v>219535</v>
      </c>
      <c r="AH74" s="136">
        <v>235695</v>
      </c>
      <c r="AI74" s="136"/>
      <c r="AJ74" s="136"/>
      <c r="AK74" s="136"/>
      <c r="AL74" s="136"/>
      <c r="AM74" s="137"/>
      <c r="AO74" s="171"/>
      <c r="AP74" s="171"/>
      <c r="AQ74" s="171"/>
      <c r="AR74" s="171"/>
    </row>
    <row r="75" spans="1:44"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v>0</v>
      </c>
      <c r="AH75" s="136">
        <v>0</v>
      </c>
      <c r="AI75" s="136"/>
      <c r="AJ75" s="136"/>
      <c r="AK75" s="136"/>
      <c r="AL75" s="136"/>
      <c r="AM75" s="137"/>
      <c r="AO75" s="171"/>
      <c r="AP75" s="171"/>
      <c r="AQ75" s="171"/>
      <c r="AR75" s="171"/>
    </row>
    <row r="76" spans="1:44"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v>0</v>
      </c>
      <c r="AH76" s="136">
        <v>0</v>
      </c>
      <c r="AI76" s="136"/>
      <c r="AJ76" s="136"/>
      <c r="AK76" s="136"/>
      <c r="AL76" s="136"/>
      <c r="AM76" s="137"/>
      <c r="AO76" s="171"/>
      <c r="AP76" s="171"/>
      <c r="AQ76" s="171"/>
      <c r="AR76" s="171"/>
    </row>
    <row r="77" spans="1:44" x14ac:dyDescent="0.25">
      <c r="A77" s="157" t="s">
        <v>352</v>
      </c>
      <c r="B77" s="157" t="s">
        <v>142</v>
      </c>
      <c r="C77" s="158" t="s">
        <v>79</v>
      </c>
      <c r="D77" s="129">
        <v>6332</v>
      </c>
      <c r="E77" s="131">
        <v>6951</v>
      </c>
      <c r="F77" s="131">
        <v>6452</v>
      </c>
      <c r="G77" s="131">
        <v>7977</v>
      </c>
      <c r="H77" s="131">
        <v>6032</v>
      </c>
      <c r="I77" s="131">
        <v>8585</v>
      </c>
      <c r="J77" s="131">
        <v>8601</v>
      </c>
      <c r="K77" s="131">
        <v>8444</v>
      </c>
      <c r="L77" s="131">
        <v>8448</v>
      </c>
      <c r="M77" s="131">
        <v>7558</v>
      </c>
      <c r="N77" s="131">
        <v>6980</v>
      </c>
      <c r="O77" s="131">
        <v>6388</v>
      </c>
      <c r="P77" s="131">
        <v>6816</v>
      </c>
      <c r="Q77" s="131">
        <v>15001</v>
      </c>
      <c r="R77" s="131">
        <v>12096</v>
      </c>
      <c r="S77" s="131">
        <v>11564</v>
      </c>
      <c r="T77" s="131">
        <v>11538</v>
      </c>
      <c r="U77" s="131">
        <v>9967</v>
      </c>
      <c r="V77" s="131">
        <v>6721</v>
      </c>
      <c r="W77" s="131">
        <v>10057</v>
      </c>
      <c r="X77" s="131">
        <v>8269</v>
      </c>
      <c r="Y77" s="131">
        <v>4501</v>
      </c>
      <c r="Z77" s="131">
        <v>4034</v>
      </c>
      <c r="AA77" s="131">
        <v>5173</v>
      </c>
      <c r="AB77" s="131">
        <v>5131</v>
      </c>
      <c r="AC77" s="131">
        <v>5444</v>
      </c>
      <c r="AD77" s="131">
        <v>6460</v>
      </c>
      <c r="AE77" s="131">
        <v>8026</v>
      </c>
      <c r="AF77" s="131">
        <v>18204</v>
      </c>
      <c r="AG77" s="131">
        <v>30744</v>
      </c>
      <c r="AH77" s="131">
        <v>29837</v>
      </c>
      <c r="AI77" s="131"/>
      <c r="AJ77" s="131"/>
      <c r="AK77" s="131"/>
      <c r="AL77" s="131"/>
      <c r="AM77" s="130"/>
      <c r="AO77" s="171"/>
      <c r="AP77" s="171"/>
      <c r="AQ77" s="171"/>
      <c r="AR77" s="171"/>
    </row>
    <row r="78" spans="1:44" x14ac:dyDescent="0.25">
      <c r="A78" s="157" t="s">
        <v>353</v>
      </c>
      <c r="B78" s="157" t="s">
        <v>143</v>
      </c>
      <c r="C78" s="158">
        <v>45</v>
      </c>
      <c r="D78" s="129">
        <v>285</v>
      </c>
      <c r="E78" s="131">
        <v>171</v>
      </c>
      <c r="F78" s="131">
        <v>120</v>
      </c>
      <c r="G78" s="131">
        <v>79</v>
      </c>
      <c r="H78" s="131">
        <v>98</v>
      </c>
      <c r="I78" s="131">
        <v>60</v>
      </c>
      <c r="J78" s="131">
        <v>22</v>
      </c>
      <c r="K78" s="131">
        <v>23</v>
      </c>
      <c r="L78" s="131">
        <v>18</v>
      </c>
      <c r="M78" s="131">
        <v>1</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t="s">
        <v>544</v>
      </c>
      <c r="AI78" s="131"/>
      <c r="AJ78" s="131"/>
      <c r="AK78" s="131"/>
      <c r="AL78" s="131"/>
      <c r="AM78" s="130"/>
      <c r="AO78" s="171"/>
      <c r="AP78" s="171"/>
      <c r="AQ78" s="171"/>
      <c r="AR78" s="171"/>
    </row>
    <row r="79" spans="1:44"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t="s">
        <v>544</v>
      </c>
      <c r="AI79" s="131"/>
      <c r="AJ79" s="131"/>
      <c r="AK79" s="131"/>
      <c r="AL79" s="131"/>
      <c r="AM79" s="130"/>
      <c r="AO79" s="171"/>
      <c r="AP79" s="171"/>
      <c r="AQ79" s="171"/>
      <c r="AR79" s="171"/>
    </row>
    <row r="80" spans="1:44" x14ac:dyDescent="0.25">
      <c r="A80" s="157" t="s">
        <v>355</v>
      </c>
      <c r="B80" s="157" t="s">
        <v>80</v>
      </c>
      <c r="C80" s="158" t="s">
        <v>81</v>
      </c>
      <c r="D80" s="129">
        <v>11484</v>
      </c>
      <c r="E80" s="131">
        <v>14080</v>
      </c>
      <c r="F80" s="131">
        <v>14755</v>
      </c>
      <c r="G80" s="131">
        <v>15377</v>
      </c>
      <c r="H80" s="131">
        <v>18278</v>
      </c>
      <c r="I80" s="131">
        <v>18166</v>
      </c>
      <c r="J80" s="131">
        <v>17251</v>
      </c>
      <c r="K80" s="131">
        <v>15191</v>
      </c>
      <c r="L80" s="131">
        <v>16736</v>
      </c>
      <c r="M80" s="131">
        <v>17561</v>
      </c>
      <c r="N80" s="131">
        <v>19003</v>
      </c>
      <c r="O80" s="131">
        <v>20473</v>
      </c>
      <c r="P80" s="131">
        <v>14171</v>
      </c>
      <c r="Q80" s="131">
        <v>14811</v>
      </c>
      <c r="R80" s="131">
        <v>15141</v>
      </c>
      <c r="S80" s="131">
        <v>15754</v>
      </c>
      <c r="T80" s="131">
        <v>15438</v>
      </c>
      <c r="U80" s="131">
        <v>15674</v>
      </c>
      <c r="V80" s="131">
        <v>15985</v>
      </c>
      <c r="W80" s="131">
        <v>17881</v>
      </c>
      <c r="X80" s="131">
        <v>19543</v>
      </c>
      <c r="Y80" s="131">
        <v>19526</v>
      </c>
      <c r="Z80" s="131">
        <v>19121</v>
      </c>
      <c r="AA80" s="131">
        <v>19393</v>
      </c>
      <c r="AB80" s="131">
        <v>20520</v>
      </c>
      <c r="AC80" s="131">
        <v>21242</v>
      </c>
      <c r="AD80" s="131">
        <v>21522</v>
      </c>
      <c r="AE80" s="131">
        <v>21546</v>
      </c>
      <c r="AF80" s="131">
        <v>20837</v>
      </c>
      <c r="AG80" s="131">
        <v>19985</v>
      </c>
      <c r="AH80" s="131">
        <v>20116</v>
      </c>
      <c r="AI80" s="131"/>
      <c r="AJ80" s="131"/>
      <c r="AK80" s="131"/>
      <c r="AL80" s="131"/>
      <c r="AM80" s="130"/>
      <c r="AO80" s="171"/>
      <c r="AP80" s="171"/>
      <c r="AQ80" s="171"/>
      <c r="AR80" s="171"/>
    </row>
    <row r="81" spans="1:44" x14ac:dyDescent="0.25">
      <c r="A81" s="157" t="s">
        <v>356</v>
      </c>
      <c r="B81" s="157" t="s">
        <v>145</v>
      </c>
      <c r="C81" s="158">
        <v>48</v>
      </c>
      <c r="D81" s="129">
        <v>3584</v>
      </c>
      <c r="E81" s="131">
        <v>5148</v>
      </c>
      <c r="F81" s="131">
        <v>5453</v>
      </c>
      <c r="G81" s="131">
        <v>6027</v>
      </c>
      <c r="H81" s="131">
        <v>8588</v>
      </c>
      <c r="I81" s="131">
        <v>8223</v>
      </c>
      <c r="J81" s="131">
        <v>6493</v>
      </c>
      <c r="K81" s="131">
        <v>3934</v>
      </c>
      <c r="L81" s="131">
        <v>4897</v>
      </c>
      <c r="M81" s="131">
        <v>5331</v>
      </c>
      <c r="N81" s="131">
        <v>4997</v>
      </c>
      <c r="O81" s="131">
        <v>6140</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t="s">
        <v>544</v>
      </c>
      <c r="AI81" s="131"/>
      <c r="AJ81" s="131"/>
      <c r="AK81" s="131"/>
      <c r="AL81" s="131"/>
      <c r="AM81" s="130"/>
      <c r="AO81" s="171"/>
      <c r="AP81" s="171"/>
      <c r="AQ81" s="171"/>
      <c r="AR81" s="171"/>
    </row>
    <row r="82" spans="1:44"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t="s">
        <v>544</v>
      </c>
      <c r="AI82" s="131"/>
      <c r="AJ82" s="131"/>
      <c r="AK82" s="131"/>
      <c r="AL82" s="131"/>
      <c r="AM82" s="130"/>
      <c r="AO82" s="171"/>
      <c r="AP82" s="171"/>
      <c r="AQ82" s="171"/>
      <c r="AR82" s="171"/>
    </row>
    <row r="83" spans="1:44"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t="s">
        <v>544</v>
      </c>
      <c r="AI83" s="131"/>
      <c r="AJ83" s="131"/>
      <c r="AK83" s="131"/>
      <c r="AL83" s="131"/>
      <c r="AM83" s="130"/>
      <c r="AO83" s="171"/>
      <c r="AP83" s="171"/>
      <c r="AQ83" s="171"/>
      <c r="AR83" s="171"/>
    </row>
    <row r="84" spans="1:44" x14ac:dyDescent="0.25">
      <c r="A84" s="157" t="s">
        <v>359</v>
      </c>
      <c r="B84" s="157" t="s">
        <v>148</v>
      </c>
      <c r="C84" s="158">
        <v>51</v>
      </c>
      <c r="D84" s="129">
        <v>7900</v>
      </c>
      <c r="E84" s="131">
        <v>8932</v>
      </c>
      <c r="F84" s="131">
        <v>9302</v>
      </c>
      <c r="G84" s="131">
        <v>9350</v>
      </c>
      <c r="H84" s="131">
        <v>9690</v>
      </c>
      <c r="I84" s="131">
        <v>9943</v>
      </c>
      <c r="J84" s="131">
        <v>10758</v>
      </c>
      <c r="K84" s="131">
        <v>11257</v>
      </c>
      <c r="L84" s="131">
        <v>11839</v>
      </c>
      <c r="M84" s="131">
        <v>12230</v>
      </c>
      <c r="N84" s="131">
        <v>14006</v>
      </c>
      <c r="O84" s="131">
        <v>14333</v>
      </c>
      <c r="P84" s="131">
        <v>14171</v>
      </c>
      <c r="Q84" s="131">
        <v>14811</v>
      </c>
      <c r="R84" s="131">
        <v>15141</v>
      </c>
      <c r="S84" s="131">
        <v>15754</v>
      </c>
      <c r="T84" s="131">
        <v>15438</v>
      </c>
      <c r="U84" s="131">
        <v>15674</v>
      </c>
      <c r="V84" s="131">
        <v>15985</v>
      </c>
      <c r="W84" s="131">
        <v>17881</v>
      </c>
      <c r="X84" s="131">
        <v>19543</v>
      </c>
      <c r="Y84" s="131">
        <v>19526</v>
      </c>
      <c r="Z84" s="131">
        <v>19121</v>
      </c>
      <c r="AA84" s="131">
        <v>19393</v>
      </c>
      <c r="AB84" s="131">
        <v>20520</v>
      </c>
      <c r="AC84" s="131">
        <v>21242</v>
      </c>
      <c r="AD84" s="131">
        <v>21522</v>
      </c>
      <c r="AE84" s="131">
        <v>21546</v>
      </c>
      <c r="AF84" s="131">
        <v>20837</v>
      </c>
      <c r="AG84" s="131">
        <v>19985</v>
      </c>
      <c r="AH84" s="131">
        <v>20116</v>
      </c>
      <c r="AI84" s="131"/>
      <c r="AJ84" s="131"/>
      <c r="AK84" s="131"/>
      <c r="AL84" s="131"/>
      <c r="AM84" s="130"/>
      <c r="AO84" s="171"/>
      <c r="AP84" s="171"/>
      <c r="AQ84" s="171"/>
      <c r="AR84" s="171"/>
    </row>
    <row r="85" spans="1:44"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t="s">
        <v>544</v>
      </c>
      <c r="AI85" s="131"/>
      <c r="AJ85" s="131"/>
      <c r="AK85" s="131"/>
      <c r="AL85" s="131"/>
      <c r="AM85" s="130"/>
      <c r="AO85" s="171"/>
      <c r="AP85" s="171"/>
      <c r="AQ85" s="171"/>
      <c r="AR85" s="171"/>
    </row>
    <row r="86" spans="1:44"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t="s">
        <v>544</v>
      </c>
      <c r="AI86" s="133"/>
      <c r="AJ86" s="133"/>
      <c r="AK86" s="133"/>
      <c r="AL86" s="133"/>
      <c r="AM86" s="134"/>
      <c r="AO86" s="171"/>
      <c r="AP86" s="171"/>
      <c r="AQ86" s="171"/>
      <c r="AR86" s="171"/>
    </row>
    <row r="87" spans="1:44" ht="13" thickBot="1" x14ac:dyDescent="0.3">
      <c r="A87" s="96" t="s">
        <v>362</v>
      </c>
      <c r="B87" s="96" t="s">
        <v>82</v>
      </c>
      <c r="C87" s="65" t="s">
        <v>106</v>
      </c>
      <c r="D87" s="123">
        <v>2173</v>
      </c>
      <c r="E87" s="124">
        <v>1553</v>
      </c>
      <c r="F87" s="124">
        <v>2016</v>
      </c>
      <c r="G87" s="124">
        <v>2149</v>
      </c>
      <c r="H87" s="124">
        <v>2381</v>
      </c>
      <c r="I87" s="124">
        <v>2787</v>
      </c>
      <c r="J87" s="124">
        <v>2786</v>
      </c>
      <c r="K87" s="124">
        <v>2975</v>
      </c>
      <c r="L87" s="124">
        <v>2490</v>
      </c>
      <c r="M87" s="124">
        <v>2551</v>
      </c>
      <c r="N87" s="124">
        <v>1092</v>
      </c>
      <c r="O87" s="124">
        <v>120</v>
      </c>
      <c r="P87" s="124">
        <v>23</v>
      </c>
      <c r="Q87" s="124">
        <v>16</v>
      </c>
      <c r="R87" s="124">
        <v>2</v>
      </c>
      <c r="S87" s="124">
        <v>10</v>
      </c>
      <c r="T87" s="124">
        <v>3</v>
      </c>
      <c r="U87" s="124">
        <v>-4</v>
      </c>
      <c r="V87" s="124">
        <v>-4</v>
      </c>
      <c r="W87" s="124">
        <v>2</v>
      </c>
      <c r="X87" s="124" t="s">
        <v>544</v>
      </c>
      <c r="Y87" s="124" t="s">
        <v>544</v>
      </c>
      <c r="Z87" s="124" t="s">
        <v>544</v>
      </c>
      <c r="AA87" s="124" t="s">
        <v>544</v>
      </c>
      <c r="AB87" s="124" t="s">
        <v>544</v>
      </c>
      <c r="AC87" s="124" t="s">
        <v>544</v>
      </c>
      <c r="AD87" s="124" t="s">
        <v>544</v>
      </c>
      <c r="AE87" s="124" t="s">
        <v>544</v>
      </c>
      <c r="AF87" s="124" t="s">
        <v>544</v>
      </c>
      <c r="AG87" s="124" t="s">
        <v>544</v>
      </c>
      <c r="AH87" s="124" t="s">
        <v>544</v>
      </c>
      <c r="AI87" s="124"/>
      <c r="AJ87" s="124"/>
      <c r="AK87" s="124"/>
      <c r="AL87" s="124"/>
      <c r="AM87" s="125"/>
      <c r="AO87" s="171"/>
      <c r="AP87" s="171"/>
      <c r="AQ87" s="171"/>
      <c r="AR87" s="171"/>
    </row>
    <row r="88" spans="1:44" x14ac:dyDescent="0.25">
      <c r="A88" s="161" t="s">
        <v>363</v>
      </c>
      <c r="B88" s="161" t="s">
        <v>151</v>
      </c>
      <c r="C88" s="162">
        <v>55</v>
      </c>
      <c r="D88" s="126">
        <v>2173</v>
      </c>
      <c r="E88" s="127">
        <v>1553</v>
      </c>
      <c r="F88" s="127">
        <v>2016</v>
      </c>
      <c r="G88" s="127">
        <v>2149</v>
      </c>
      <c r="H88" s="127">
        <v>2381</v>
      </c>
      <c r="I88" s="127">
        <v>2787</v>
      </c>
      <c r="J88" s="127">
        <v>2786</v>
      </c>
      <c r="K88" s="127">
        <v>2975</v>
      </c>
      <c r="L88" s="127">
        <v>2490</v>
      </c>
      <c r="M88" s="127">
        <v>2551</v>
      </c>
      <c r="N88" s="127">
        <v>1092</v>
      </c>
      <c r="O88" s="127">
        <v>120</v>
      </c>
      <c r="P88" s="127">
        <v>23</v>
      </c>
      <c r="Q88" s="127">
        <v>16</v>
      </c>
      <c r="R88" s="127">
        <v>2</v>
      </c>
      <c r="S88" s="127">
        <v>10</v>
      </c>
      <c r="T88" s="127">
        <v>3</v>
      </c>
      <c r="U88" s="127">
        <v>-4</v>
      </c>
      <c r="V88" s="127">
        <v>-4</v>
      </c>
      <c r="W88" s="127">
        <v>2</v>
      </c>
      <c r="X88" s="127" t="s">
        <v>544</v>
      </c>
      <c r="Y88" s="127" t="s">
        <v>544</v>
      </c>
      <c r="Z88" s="127" t="s">
        <v>544</v>
      </c>
      <c r="AA88" s="127" t="s">
        <v>544</v>
      </c>
      <c r="AB88" s="127" t="s">
        <v>544</v>
      </c>
      <c r="AC88" s="127" t="s">
        <v>544</v>
      </c>
      <c r="AD88" s="127" t="s">
        <v>544</v>
      </c>
      <c r="AE88" s="127" t="s">
        <v>544</v>
      </c>
      <c r="AF88" s="127" t="s">
        <v>544</v>
      </c>
      <c r="AG88" s="127" t="s">
        <v>544</v>
      </c>
      <c r="AH88" s="127" t="s">
        <v>544</v>
      </c>
      <c r="AI88" s="127"/>
      <c r="AJ88" s="127"/>
      <c r="AK88" s="127"/>
      <c r="AL88" s="127"/>
      <c r="AM88" s="128"/>
      <c r="AO88" s="171"/>
      <c r="AP88" s="171"/>
      <c r="AQ88" s="171"/>
      <c r="AR88" s="171"/>
    </row>
    <row r="89" spans="1:44"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t="s">
        <v>544</v>
      </c>
      <c r="AI89" s="131"/>
      <c r="AJ89" s="131"/>
      <c r="AK89" s="131"/>
      <c r="AL89" s="131"/>
      <c r="AM89" s="130"/>
      <c r="AO89" s="171"/>
      <c r="AP89" s="171"/>
      <c r="AQ89" s="171"/>
      <c r="AR89" s="171"/>
    </row>
    <row r="90" spans="1:44"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t="s">
        <v>544</v>
      </c>
      <c r="AI90" s="133"/>
      <c r="AJ90" s="133"/>
      <c r="AK90" s="133"/>
      <c r="AL90" s="133"/>
      <c r="AM90" s="134"/>
      <c r="AO90" s="171"/>
      <c r="AP90" s="171"/>
      <c r="AQ90" s="171"/>
      <c r="AR90" s="171"/>
    </row>
    <row r="91" spans="1:44" ht="13" thickBot="1" x14ac:dyDescent="0.3">
      <c r="A91" s="96" t="s">
        <v>366</v>
      </c>
      <c r="B91" s="96" t="s">
        <v>83</v>
      </c>
      <c r="C91" s="65" t="s">
        <v>107</v>
      </c>
      <c r="D91" s="140">
        <v>770945</v>
      </c>
      <c r="E91" s="124">
        <v>822694</v>
      </c>
      <c r="F91" s="124">
        <v>859577</v>
      </c>
      <c r="G91" s="124">
        <v>948937</v>
      </c>
      <c r="H91" s="124">
        <v>1011894</v>
      </c>
      <c r="I91" s="124">
        <v>1059159</v>
      </c>
      <c r="J91" s="124">
        <v>1061377</v>
      </c>
      <c r="K91" s="124">
        <v>1077295</v>
      </c>
      <c r="L91" s="124">
        <v>1133667</v>
      </c>
      <c r="M91" s="124">
        <v>1195028</v>
      </c>
      <c r="N91" s="124">
        <v>1277268</v>
      </c>
      <c r="O91" s="124">
        <v>1350835</v>
      </c>
      <c r="P91" s="124">
        <v>1403334</v>
      </c>
      <c r="Q91" s="124">
        <v>1407435</v>
      </c>
      <c r="R91" s="124">
        <v>1368112</v>
      </c>
      <c r="S91" s="124">
        <v>1437934</v>
      </c>
      <c r="T91" s="124">
        <v>1462582</v>
      </c>
      <c r="U91" s="124">
        <v>1472782</v>
      </c>
      <c r="V91" s="124">
        <v>1518033</v>
      </c>
      <c r="W91" s="124">
        <v>1574482</v>
      </c>
      <c r="X91" s="124">
        <v>1700386</v>
      </c>
      <c r="Y91" s="124">
        <v>1826269</v>
      </c>
      <c r="Z91" s="124">
        <v>1913143</v>
      </c>
      <c r="AA91" s="124">
        <v>1980504</v>
      </c>
      <c r="AB91" s="124">
        <v>2024717</v>
      </c>
      <c r="AC91" s="124">
        <v>1999649</v>
      </c>
      <c r="AD91" s="124">
        <v>2190795</v>
      </c>
      <c r="AE91" s="124">
        <v>2338204</v>
      </c>
      <c r="AF91" s="124">
        <v>2399542</v>
      </c>
      <c r="AG91" s="124">
        <v>2467333</v>
      </c>
      <c r="AH91" s="124">
        <v>2528526</v>
      </c>
      <c r="AI91" s="124"/>
      <c r="AJ91" s="124"/>
      <c r="AK91" s="124"/>
      <c r="AL91" s="124"/>
      <c r="AM91" s="125"/>
      <c r="AO91" s="171"/>
      <c r="AP91" s="171"/>
      <c r="AQ91" s="171"/>
      <c r="AR91" s="171"/>
    </row>
    <row r="92" spans="1:44" ht="21.5" thickBot="1" x14ac:dyDescent="0.3">
      <c r="A92" s="96" t="s">
        <v>367</v>
      </c>
      <c r="B92" s="96" t="s">
        <v>91</v>
      </c>
      <c r="C92" s="65" t="s">
        <v>266</v>
      </c>
      <c r="D92" s="123">
        <v>112032</v>
      </c>
      <c r="E92" s="124">
        <v>125264</v>
      </c>
      <c r="F92" s="124">
        <v>136758</v>
      </c>
      <c r="G92" s="124">
        <v>100511</v>
      </c>
      <c r="H92" s="124">
        <v>100832</v>
      </c>
      <c r="I92" s="124">
        <v>122010</v>
      </c>
      <c r="J92" s="124">
        <v>115477</v>
      </c>
      <c r="K92" s="124">
        <v>101318</v>
      </c>
      <c r="L92" s="124">
        <v>104448</v>
      </c>
      <c r="M92" s="124">
        <v>107029</v>
      </c>
      <c r="N92" s="124">
        <v>101562</v>
      </c>
      <c r="O92" s="124">
        <v>96848</v>
      </c>
      <c r="P92" s="124">
        <v>104514</v>
      </c>
      <c r="Q92" s="124">
        <v>110543</v>
      </c>
      <c r="R92" s="124">
        <v>110527</v>
      </c>
      <c r="S92" s="124">
        <v>112702</v>
      </c>
      <c r="T92" s="124">
        <v>122545</v>
      </c>
      <c r="U92" s="124">
        <v>125199</v>
      </c>
      <c r="V92" s="124">
        <v>128838</v>
      </c>
      <c r="W92" s="124">
        <v>132884</v>
      </c>
      <c r="X92" s="124">
        <v>140019</v>
      </c>
      <c r="Y92" s="124">
        <v>146609</v>
      </c>
      <c r="Z92" s="124">
        <v>154157</v>
      </c>
      <c r="AA92" s="124">
        <v>165920</v>
      </c>
      <c r="AB92" s="124">
        <v>173274</v>
      </c>
      <c r="AC92" s="124">
        <v>173205</v>
      </c>
      <c r="AD92" s="124">
        <v>187230</v>
      </c>
      <c r="AE92" s="124">
        <v>193829</v>
      </c>
      <c r="AF92" s="124">
        <v>214991</v>
      </c>
      <c r="AG92" s="124">
        <v>235603</v>
      </c>
      <c r="AH92" s="124">
        <v>224727</v>
      </c>
      <c r="AI92" s="124"/>
      <c r="AJ92" s="124"/>
      <c r="AK92" s="124"/>
      <c r="AL92" s="124"/>
      <c r="AM92" s="125"/>
      <c r="AO92" s="171"/>
      <c r="AP92" s="171"/>
      <c r="AQ92" s="171"/>
      <c r="AR92" s="171"/>
    </row>
    <row r="93" spans="1:44" ht="20" x14ac:dyDescent="0.25">
      <c r="A93" s="161" t="s">
        <v>368</v>
      </c>
      <c r="B93" s="161" t="s">
        <v>84</v>
      </c>
      <c r="C93" s="162" t="s">
        <v>108</v>
      </c>
      <c r="D93" s="126">
        <v>70813</v>
      </c>
      <c r="E93" s="127">
        <v>75067</v>
      </c>
      <c r="F93" s="127">
        <v>78036</v>
      </c>
      <c r="G93" s="127">
        <v>40383</v>
      </c>
      <c r="H93" s="127">
        <v>37176</v>
      </c>
      <c r="I93" s="127">
        <v>69703</v>
      </c>
      <c r="J93" s="127">
        <v>77388</v>
      </c>
      <c r="K93" s="127">
        <v>78704</v>
      </c>
      <c r="L93" s="127">
        <v>81068</v>
      </c>
      <c r="M93" s="127">
        <v>82905</v>
      </c>
      <c r="N93" s="127">
        <v>85659</v>
      </c>
      <c r="O93" s="127">
        <v>90103</v>
      </c>
      <c r="P93" s="127">
        <v>97313</v>
      </c>
      <c r="Q93" s="127">
        <v>102951</v>
      </c>
      <c r="R93" s="127">
        <v>102633</v>
      </c>
      <c r="S93" s="127">
        <v>104311</v>
      </c>
      <c r="T93" s="127">
        <v>113685</v>
      </c>
      <c r="U93" s="127">
        <v>116069</v>
      </c>
      <c r="V93" s="127">
        <v>119508</v>
      </c>
      <c r="W93" s="127">
        <v>123007</v>
      </c>
      <c r="X93" s="127">
        <v>129315</v>
      </c>
      <c r="Y93" s="127">
        <v>135540</v>
      </c>
      <c r="Z93" s="127">
        <v>142445</v>
      </c>
      <c r="AA93" s="127">
        <v>153419</v>
      </c>
      <c r="AB93" s="127">
        <v>160346</v>
      </c>
      <c r="AC93" s="127">
        <v>159610</v>
      </c>
      <c r="AD93" s="127">
        <v>173099</v>
      </c>
      <c r="AE93" s="127">
        <v>178939</v>
      </c>
      <c r="AF93" s="127">
        <v>199452</v>
      </c>
      <c r="AG93" s="127">
        <v>217648</v>
      </c>
      <c r="AH93" s="127">
        <v>206335</v>
      </c>
      <c r="AI93" s="127"/>
      <c r="AJ93" s="127"/>
      <c r="AK93" s="127"/>
      <c r="AL93" s="127"/>
      <c r="AM93" s="128"/>
      <c r="AO93" s="171"/>
      <c r="AP93" s="171"/>
      <c r="AQ93" s="171"/>
      <c r="AR93" s="171"/>
    </row>
    <row r="94" spans="1:44" x14ac:dyDescent="0.25">
      <c r="A94" s="157" t="s">
        <v>369</v>
      </c>
      <c r="B94" s="157" t="s">
        <v>92</v>
      </c>
      <c r="C94" s="158">
        <v>61</v>
      </c>
      <c r="D94" s="129">
        <v>70813</v>
      </c>
      <c r="E94" s="131">
        <v>75067</v>
      </c>
      <c r="F94" s="131">
        <v>78036</v>
      </c>
      <c r="G94" s="131">
        <v>35217</v>
      </c>
      <c r="H94" s="131">
        <v>32229</v>
      </c>
      <c r="I94" s="131">
        <v>61752</v>
      </c>
      <c r="J94" s="131">
        <v>69129</v>
      </c>
      <c r="K94" s="131">
        <v>69564</v>
      </c>
      <c r="L94" s="131">
        <v>70406</v>
      </c>
      <c r="M94" s="131">
        <v>72822</v>
      </c>
      <c r="N94" s="131">
        <v>74376</v>
      </c>
      <c r="O94" s="131">
        <v>79588</v>
      </c>
      <c r="P94" s="131">
        <v>84937</v>
      </c>
      <c r="Q94" s="131">
        <v>89967</v>
      </c>
      <c r="R94" s="131">
        <v>89032</v>
      </c>
      <c r="S94" s="131">
        <v>91144</v>
      </c>
      <c r="T94" s="131">
        <v>98457</v>
      </c>
      <c r="U94" s="131">
        <v>100942</v>
      </c>
      <c r="V94" s="131">
        <v>103599</v>
      </c>
      <c r="W94" s="131">
        <v>106577</v>
      </c>
      <c r="X94" s="131">
        <v>112589</v>
      </c>
      <c r="Y94" s="131">
        <v>117530</v>
      </c>
      <c r="Z94" s="131">
        <v>123174</v>
      </c>
      <c r="AA94" s="131">
        <v>129962</v>
      </c>
      <c r="AB94" s="131">
        <v>135380</v>
      </c>
      <c r="AC94" s="131">
        <v>134879</v>
      </c>
      <c r="AD94" s="131">
        <v>143029</v>
      </c>
      <c r="AE94" s="131">
        <v>152020</v>
      </c>
      <c r="AF94" s="131">
        <v>159381</v>
      </c>
      <c r="AG94" s="131">
        <v>165428</v>
      </c>
      <c r="AH94" s="131">
        <v>172031</v>
      </c>
      <c r="AI94" s="131"/>
      <c r="AJ94" s="131"/>
      <c r="AK94" s="131"/>
      <c r="AL94" s="131"/>
      <c r="AM94" s="130"/>
      <c r="AO94" s="171"/>
      <c r="AP94" s="171"/>
      <c r="AQ94" s="171"/>
      <c r="AR94" s="171"/>
    </row>
    <row r="95" spans="1:44" x14ac:dyDescent="0.25">
      <c r="A95" s="157" t="s">
        <v>370</v>
      </c>
      <c r="B95" s="157" t="s">
        <v>93</v>
      </c>
      <c r="C95" s="158">
        <v>62</v>
      </c>
      <c r="D95" s="129" t="s">
        <v>544</v>
      </c>
      <c r="E95" s="131" t="s">
        <v>544</v>
      </c>
      <c r="F95" s="131" t="s">
        <v>544</v>
      </c>
      <c r="G95" s="131">
        <v>5166</v>
      </c>
      <c r="H95" s="131">
        <v>4947</v>
      </c>
      <c r="I95" s="131">
        <v>7951</v>
      </c>
      <c r="J95" s="131">
        <v>8259</v>
      </c>
      <c r="K95" s="131">
        <v>9140</v>
      </c>
      <c r="L95" s="131">
        <v>10662</v>
      </c>
      <c r="M95" s="131">
        <v>10083</v>
      </c>
      <c r="N95" s="131">
        <v>11283</v>
      </c>
      <c r="O95" s="131">
        <v>10515</v>
      </c>
      <c r="P95" s="131">
        <v>12376</v>
      </c>
      <c r="Q95" s="131">
        <v>12984</v>
      </c>
      <c r="R95" s="131">
        <v>13601</v>
      </c>
      <c r="S95" s="131">
        <v>13167</v>
      </c>
      <c r="T95" s="131">
        <v>15228</v>
      </c>
      <c r="U95" s="131">
        <v>15127</v>
      </c>
      <c r="V95" s="131">
        <v>15909</v>
      </c>
      <c r="W95" s="131">
        <v>16430</v>
      </c>
      <c r="X95" s="131">
        <v>16726</v>
      </c>
      <c r="Y95" s="131">
        <v>18010</v>
      </c>
      <c r="Z95" s="131">
        <v>19271</v>
      </c>
      <c r="AA95" s="131">
        <v>23457</v>
      </c>
      <c r="AB95" s="131">
        <v>24966</v>
      </c>
      <c r="AC95" s="131">
        <v>24731</v>
      </c>
      <c r="AD95" s="131">
        <v>30070</v>
      </c>
      <c r="AE95" s="131">
        <v>26919</v>
      </c>
      <c r="AF95" s="131">
        <v>40071</v>
      </c>
      <c r="AG95" s="131">
        <v>52220</v>
      </c>
      <c r="AH95" s="131">
        <v>34304</v>
      </c>
      <c r="AI95" s="131"/>
      <c r="AJ95" s="131"/>
      <c r="AK95" s="131"/>
      <c r="AL95" s="131"/>
      <c r="AM95" s="130"/>
      <c r="AO95" s="171"/>
      <c r="AP95" s="171"/>
      <c r="AQ95" s="171"/>
      <c r="AR95" s="171"/>
    </row>
    <row r="96" spans="1:44"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v>6</v>
      </c>
      <c r="T96" s="136">
        <v>8</v>
      </c>
      <c r="U96" s="131">
        <v>10</v>
      </c>
      <c r="V96" s="131">
        <v>14</v>
      </c>
      <c r="W96" s="131">
        <v>17</v>
      </c>
      <c r="X96" s="131">
        <v>18</v>
      </c>
      <c r="Y96" s="131">
        <v>17</v>
      </c>
      <c r="Z96" s="131">
        <v>23</v>
      </c>
      <c r="AA96" s="131">
        <v>30</v>
      </c>
      <c r="AB96" s="131">
        <v>19</v>
      </c>
      <c r="AC96" s="131">
        <v>23</v>
      </c>
      <c r="AD96" s="131">
        <v>29</v>
      </c>
      <c r="AE96" s="131">
        <v>22</v>
      </c>
      <c r="AF96" s="131">
        <v>18</v>
      </c>
      <c r="AG96" s="131">
        <v>19</v>
      </c>
      <c r="AH96" s="131">
        <v>19</v>
      </c>
      <c r="AI96" s="131"/>
      <c r="AJ96" s="131"/>
      <c r="AK96" s="131"/>
      <c r="AL96" s="131"/>
      <c r="AM96" s="130"/>
      <c r="AO96" s="171"/>
      <c r="AP96" s="171"/>
      <c r="AQ96" s="171"/>
      <c r="AR96" s="171"/>
    </row>
    <row r="97" spans="1:44" x14ac:dyDescent="0.25">
      <c r="A97" s="159" t="s">
        <v>372</v>
      </c>
      <c r="B97" s="159" t="s">
        <v>85</v>
      </c>
      <c r="C97" s="160">
        <v>64</v>
      </c>
      <c r="D97" s="135">
        <v>70813</v>
      </c>
      <c r="E97" s="136">
        <v>75067</v>
      </c>
      <c r="F97" s="136">
        <v>78036</v>
      </c>
      <c r="G97" s="136">
        <v>39853</v>
      </c>
      <c r="H97" s="136">
        <v>36919</v>
      </c>
      <c r="I97" s="136">
        <v>69519</v>
      </c>
      <c r="J97" s="136">
        <v>77280</v>
      </c>
      <c r="K97" s="136">
        <v>78553</v>
      </c>
      <c r="L97" s="136">
        <v>80893</v>
      </c>
      <c r="M97" s="136">
        <v>82759</v>
      </c>
      <c r="N97" s="136">
        <v>85492</v>
      </c>
      <c r="O97" s="136">
        <v>89962</v>
      </c>
      <c r="P97" s="136">
        <v>97190</v>
      </c>
      <c r="Q97" s="136">
        <v>102921</v>
      </c>
      <c r="R97" s="136">
        <v>102523</v>
      </c>
      <c r="S97" s="136">
        <v>104195</v>
      </c>
      <c r="T97" s="136">
        <v>113635</v>
      </c>
      <c r="U97" s="136">
        <v>116022</v>
      </c>
      <c r="V97" s="136">
        <v>119462</v>
      </c>
      <c r="W97" s="136">
        <v>122911</v>
      </c>
      <c r="X97" s="136">
        <v>129219</v>
      </c>
      <c r="Y97" s="136">
        <v>135437</v>
      </c>
      <c r="Z97" s="136">
        <v>142352</v>
      </c>
      <c r="AA97" s="136">
        <v>153302</v>
      </c>
      <c r="AB97" s="136">
        <v>160227</v>
      </c>
      <c r="AC97" s="136">
        <v>159486</v>
      </c>
      <c r="AD97" s="136">
        <v>172930</v>
      </c>
      <c r="AE97" s="136">
        <v>178823</v>
      </c>
      <c r="AF97" s="136">
        <v>199346</v>
      </c>
      <c r="AG97" s="136">
        <v>217519</v>
      </c>
      <c r="AH97" s="136">
        <v>206197</v>
      </c>
      <c r="AI97" s="136"/>
      <c r="AJ97" s="136"/>
      <c r="AK97" s="136"/>
      <c r="AL97" s="136"/>
      <c r="AM97" s="137"/>
      <c r="AO97" s="171"/>
      <c r="AP97" s="171"/>
      <c r="AQ97" s="171"/>
      <c r="AR97" s="171"/>
    </row>
    <row r="98" spans="1:44" x14ac:dyDescent="0.25">
      <c r="A98" s="159" t="s">
        <v>373</v>
      </c>
      <c r="B98" s="159" t="s">
        <v>95</v>
      </c>
      <c r="C98" s="160">
        <v>65</v>
      </c>
      <c r="D98" s="135" t="s">
        <v>544</v>
      </c>
      <c r="E98" s="136" t="s">
        <v>544</v>
      </c>
      <c r="F98" s="136" t="s">
        <v>544</v>
      </c>
      <c r="G98" s="136">
        <v>530</v>
      </c>
      <c r="H98" s="136">
        <v>257</v>
      </c>
      <c r="I98" s="136">
        <v>184</v>
      </c>
      <c r="J98" s="136">
        <v>108</v>
      </c>
      <c r="K98" s="136">
        <v>151</v>
      </c>
      <c r="L98" s="136">
        <v>175</v>
      </c>
      <c r="M98" s="136">
        <v>146</v>
      </c>
      <c r="N98" s="136">
        <v>167</v>
      </c>
      <c r="O98" s="136">
        <v>141</v>
      </c>
      <c r="P98" s="136">
        <v>123</v>
      </c>
      <c r="Q98" s="136">
        <v>30</v>
      </c>
      <c r="R98" s="136">
        <v>110</v>
      </c>
      <c r="S98" s="136">
        <v>116</v>
      </c>
      <c r="T98" s="136">
        <v>50</v>
      </c>
      <c r="U98" s="136">
        <v>47</v>
      </c>
      <c r="V98" s="136">
        <v>46</v>
      </c>
      <c r="W98" s="136">
        <v>96</v>
      </c>
      <c r="X98" s="136">
        <v>96</v>
      </c>
      <c r="Y98" s="136">
        <v>103</v>
      </c>
      <c r="Z98" s="136">
        <v>93</v>
      </c>
      <c r="AA98" s="136">
        <v>117</v>
      </c>
      <c r="AB98" s="136">
        <v>119</v>
      </c>
      <c r="AC98" s="136">
        <v>124</v>
      </c>
      <c r="AD98" s="136">
        <v>169</v>
      </c>
      <c r="AE98" s="136">
        <v>116</v>
      </c>
      <c r="AF98" s="136">
        <v>106</v>
      </c>
      <c r="AG98" s="136">
        <v>129</v>
      </c>
      <c r="AH98" s="136">
        <v>138</v>
      </c>
      <c r="AI98" s="136"/>
      <c r="AJ98" s="136"/>
      <c r="AK98" s="136"/>
      <c r="AL98" s="136"/>
      <c r="AM98" s="137"/>
      <c r="AO98" s="171"/>
      <c r="AP98" s="171"/>
      <c r="AQ98" s="171"/>
      <c r="AR98" s="171"/>
    </row>
    <row r="99" spans="1:44" x14ac:dyDescent="0.25">
      <c r="A99" s="157" t="s">
        <v>374</v>
      </c>
      <c r="B99" s="157" t="s">
        <v>102</v>
      </c>
      <c r="C99" s="158" t="s">
        <v>262</v>
      </c>
      <c r="D99" s="129">
        <v>10297</v>
      </c>
      <c r="E99" s="131">
        <v>10627</v>
      </c>
      <c r="F99" s="131">
        <v>10040</v>
      </c>
      <c r="G99" s="131">
        <v>110</v>
      </c>
      <c r="H99" s="131">
        <v>185</v>
      </c>
      <c r="I99" s="131">
        <v>0</v>
      </c>
      <c r="J99" s="131">
        <v>0</v>
      </c>
      <c r="K99" s="131">
        <v>0</v>
      </c>
      <c r="L99" s="131">
        <v>0</v>
      </c>
      <c r="M99" s="131">
        <v>0</v>
      </c>
      <c r="N99" s="131">
        <v>0</v>
      </c>
      <c r="O99" s="131">
        <v>0</v>
      </c>
      <c r="P99" s="131">
        <v>0</v>
      </c>
      <c r="Q99" s="131">
        <v>0</v>
      </c>
      <c r="R99" s="131">
        <v>0</v>
      </c>
      <c r="S99" s="131">
        <v>0</v>
      </c>
      <c r="T99" s="131">
        <v>0</v>
      </c>
      <c r="U99" s="131">
        <v>0</v>
      </c>
      <c r="V99" s="131">
        <v>0</v>
      </c>
      <c r="W99" s="131">
        <v>0</v>
      </c>
      <c r="X99" s="131">
        <v>0</v>
      </c>
      <c r="Y99" s="131">
        <v>0</v>
      </c>
      <c r="Z99" s="131">
        <v>0</v>
      </c>
      <c r="AA99" s="131">
        <v>0</v>
      </c>
      <c r="AB99" s="131">
        <v>0</v>
      </c>
      <c r="AC99" s="131">
        <v>0</v>
      </c>
      <c r="AD99" s="131">
        <v>0</v>
      </c>
      <c r="AE99" s="131">
        <v>0</v>
      </c>
      <c r="AF99" s="131">
        <v>0</v>
      </c>
      <c r="AG99" s="131">
        <v>0</v>
      </c>
      <c r="AH99" s="131">
        <v>0</v>
      </c>
      <c r="AI99" s="131"/>
      <c r="AJ99" s="131"/>
      <c r="AK99" s="131"/>
      <c r="AL99" s="131"/>
      <c r="AM99" s="130"/>
      <c r="AO99" s="171"/>
      <c r="AP99" s="171"/>
      <c r="AQ99" s="171"/>
      <c r="AR99" s="171"/>
    </row>
    <row r="100" spans="1:44" x14ac:dyDescent="0.25">
      <c r="A100" s="159" t="s">
        <v>375</v>
      </c>
      <c r="B100" s="159" t="s">
        <v>96</v>
      </c>
      <c r="C100" s="160">
        <v>67</v>
      </c>
      <c r="D100" s="135">
        <v>10297</v>
      </c>
      <c r="E100" s="136">
        <v>10627</v>
      </c>
      <c r="F100" s="136">
        <v>10040</v>
      </c>
      <c r="G100" s="136">
        <v>110</v>
      </c>
      <c r="H100" s="136">
        <v>185</v>
      </c>
      <c r="I100" s="136">
        <v>0</v>
      </c>
      <c r="J100" s="136">
        <v>0</v>
      </c>
      <c r="K100" s="136">
        <v>0</v>
      </c>
      <c r="L100" s="136">
        <v>0</v>
      </c>
      <c r="M100" s="136">
        <v>0</v>
      </c>
      <c r="N100" s="136">
        <v>0</v>
      </c>
      <c r="O100" s="136">
        <v>0</v>
      </c>
      <c r="P100" s="136">
        <v>0</v>
      </c>
      <c r="Q100" s="136">
        <v>0</v>
      </c>
      <c r="R100" s="136">
        <v>0</v>
      </c>
      <c r="S100" s="136">
        <v>0</v>
      </c>
      <c r="T100" s="136">
        <v>0</v>
      </c>
      <c r="U100" s="136">
        <v>0</v>
      </c>
      <c r="V100" s="136">
        <v>0</v>
      </c>
      <c r="W100" s="136">
        <v>0</v>
      </c>
      <c r="X100" s="136">
        <v>0</v>
      </c>
      <c r="Y100" s="136">
        <v>0</v>
      </c>
      <c r="Z100" s="136">
        <v>0</v>
      </c>
      <c r="AA100" s="136">
        <v>0</v>
      </c>
      <c r="AB100" s="136">
        <v>0</v>
      </c>
      <c r="AC100" s="136">
        <v>0</v>
      </c>
      <c r="AD100" s="136">
        <v>0</v>
      </c>
      <c r="AE100" s="136">
        <v>0</v>
      </c>
      <c r="AF100" s="136">
        <v>0</v>
      </c>
      <c r="AG100" s="136">
        <v>0</v>
      </c>
      <c r="AH100" s="136">
        <v>0</v>
      </c>
      <c r="AI100" s="136"/>
      <c r="AJ100" s="136"/>
      <c r="AK100" s="136"/>
      <c r="AL100" s="136"/>
      <c r="AM100" s="137"/>
      <c r="AO100" s="171"/>
      <c r="AP100" s="171"/>
      <c r="AQ100" s="171"/>
      <c r="AR100" s="171"/>
    </row>
    <row r="101" spans="1:44" x14ac:dyDescent="0.25">
      <c r="A101" s="159" t="s">
        <v>376</v>
      </c>
      <c r="B101" s="159" t="s">
        <v>97</v>
      </c>
      <c r="C101" s="160">
        <v>68</v>
      </c>
      <c r="D101" s="135">
        <v>0</v>
      </c>
      <c r="E101" s="136">
        <v>0</v>
      </c>
      <c r="F101" s="136">
        <v>0</v>
      </c>
      <c r="G101" s="136">
        <v>0</v>
      </c>
      <c r="H101" s="136">
        <v>0</v>
      </c>
      <c r="I101" s="136">
        <v>0</v>
      </c>
      <c r="J101" s="136">
        <v>0</v>
      </c>
      <c r="K101" s="136">
        <v>0</v>
      </c>
      <c r="L101" s="136">
        <v>0</v>
      </c>
      <c r="M101" s="136">
        <v>0</v>
      </c>
      <c r="N101" s="136">
        <v>0</v>
      </c>
      <c r="O101" s="136">
        <v>0</v>
      </c>
      <c r="P101" s="136">
        <v>0</v>
      </c>
      <c r="Q101" s="136">
        <v>0</v>
      </c>
      <c r="R101" s="136">
        <v>0</v>
      </c>
      <c r="S101" s="136">
        <v>0</v>
      </c>
      <c r="T101" s="136">
        <v>0</v>
      </c>
      <c r="U101" s="136">
        <v>0</v>
      </c>
      <c r="V101" s="136">
        <v>0</v>
      </c>
      <c r="W101" s="136">
        <v>0</v>
      </c>
      <c r="X101" s="136">
        <v>0</v>
      </c>
      <c r="Y101" s="136">
        <v>0</v>
      </c>
      <c r="Z101" s="136">
        <v>0</v>
      </c>
      <c r="AA101" s="136">
        <v>0</v>
      </c>
      <c r="AB101" s="136">
        <v>0</v>
      </c>
      <c r="AC101" s="136">
        <v>0</v>
      </c>
      <c r="AD101" s="136">
        <v>0</v>
      </c>
      <c r="AE101" s="136">
        <v>0</v>
      </c>
      <c r="AF101" s="136">
        <v>0</v>
      </c>
      <c r="AG101" s="136">
        <v>0</v>
      </c>
      <c r="AH101" s="136">
        <v>0</v>
      </c>
      <c r="AI101" s="136"/>
      <c r="AJ101" s="136"/>
      <c r="AK101" s="136"/>
      <c r="AL101" s="136"/>
      <c r="AM101" s="137"/>
      <c r="AO101" s="171"/>
      <c r="AP101" s="171"/>
      <c r="AQ101" s="171"/>
      <c r="AR101" s="171"/>
    </row>
    <row r="102" spans="1:44" ht="20" x14ac:dyDescent="0.25">
      <c r="A102" s="157" t="s">
        <v>377</v>
      </c>
      <c r="B102" s="157" t="s">
        <v>103</v>
      </c>
      <c r="C102" s="158" t="s">
        <v>263</v>
      </c>
      <c r="D102" s="129">
        <v>30922</v>
      </c>
      <c r="E102" s="131">
        <v>39570</v>
      </c>
      <c r="F102" s="131">
        <v>48682</v>
      </c>
      <c r="G102" s="131">
        <v>57711</v>
      </c>
      <c r="H102" s="131">
        <v>60905</v>
      </c>
      <c r="I102" s="131">
        <v>49519</v>
      </c>
      <c r="J102" s="131">
        <v>35083</v>
      </c>
      <c r="K102" s="131">
        <v>19373</v>
      </c>
      <c r="L102" s="131">
        <v>19943</v>
      </c>
      <c r="M102" s="131">
        <v>20505</v>
      </c>
      <c r="N102" s="131">
        <v>11970</v>
      </c>
      <c r="O102" s="131">
        <v>2679</v>
      </c>
      <c r="P102" s="131">
        <v>2917</v>
      </c>
      <c r="Q102" s="131">
        <v>2980</v>
      </c>
      <c r="R102" s="131">
        <v>2916</v>
      </c>
      <c r="S102" s="131">
        <v>3180</v>
      </c>
      <c r="T102" s="131">
        <v>3251</v>
      </c>
      <c r="U102" s="131">
        <v>3091</v>
      </c>
      <c r="V102" s="131">
        <v>3058</v>
      </c>
      <c r="W102" s="131">
        <v>3125</v>
      </c>
      <c r="X102" s="131">
        <v>3183</v>
      </c>
      <c r="Y102" s="131">
        <v>3036</v>
      </c>
      <c r="Z102" s="131">
        <v>3116</v>
      </c>
      <c r="AA102" s="131">
        <v>3120</v>
      </c>
      <c r="AB102" s="131">
        <v>2976</v>
      </c>
      <c r="AC102" s="131">
        <v>3168</v>
      </c>
      <c r="AD102" s="131">
        <v>3104</v>
      </c>
      <c r="AE102" s="131">
        <v>3192</v>
      </c>
      <c r="AF102" s="131">
        <v>3184</v>
      </c>
      <c r="AG102" s="131">
        <v>3180</v>
      </c>
      <c r="AH102" s="131">
        <v>3216</v>
      </c>
      <c r="AI102" s="131"/>
      <c r="AJ102" s="131"/>
      <c r="AK102" s="131"/>
      <c r="AL102" s="131"/>
      <c r="AM102" s="130"/>
      <c r="AO102" s="171"/>
      <c r="AP102" s="171"/>
      <c r="AQ102" s="171"/>
      <c r="AR102" s="171"/>
    </row>
    <row r="103" spans="1:44" x14ac:dyDescent="0.25">
      <c r="A103" s="159" t="s">
        <v>378</v>
      </c>
      <c r="B103" s="159" t="s">
        <v>98</v>
      </c>
      <c r="C103" s="160">
        <v>70</v>
      </c>
      <c r="D103" s="135">
        <v>9262</v>
      </c>
      <c r="E103" s="136">
        <v>9628</v>
      </c>
      <c r="F103" s="136">
        <v>10062</v>
      </c>
      <c r="G103" s="136">
        <v>57711</v>
      </c>
      <c r="H103" s="136">
        <v>60905</v>
      </c>
      <c r="I103" s="136">
        <v>49519</v>
      </c>
      <c r="J103" s="136">
        <v>35083</v>
      </c>
      <c r="K103" s="136">
        <v>19373</v>
      </c>
      <c r="L103" s="136">
        <v>19943</v>
      </c>
      <c r="M103" s="136">
        <v>20505</v>
      </c>
      <c r="N103" s="136">
        <v>11970</v>
      </c>
      <c r="O103" s="136">
        <v>2679</v>
      </c>
      <c r="P103" s="136">
        <v>2917</v>
      </c>
      <c r="Q103" s="136">
        <v>2980</v>
      </c>
      <c r="R103" s="136">
        <v>2916</v>
      </c>
      <c r="S103" s="136">
        <v>3180</v>
      </c>
      <c r="T103" s="136">
        <v>3251</v>
      </c>
      <c r="U103" s="136">
        <v>3091</v>
      </c>
      <c r="V103" s="136">
        <v>3058</v>
      </c>
      <c r="W103" s="136">
        <v>3125</v>
      </c>
      <c r="X103" s="136">
        <v>3183</v>
      </c>
      <c r="Y103" s="136">
        <v>3036</v>
      </c>
      <c r="Z103" s="136">
        <v>3116</v>
      </c>
      <c r="AA103" s="136">
        <v>3120</v>
      </c>
      <c r="AB103" s="136">
        <v>2976</v>
      </c>
      <c r="AC103" s="136">
        <v>3168</v>
      </c>
      <c r="AD103" s="136">
        <v>3104</v>
      </c>
      <c r="AE103" s="136">
        <v>3192</v>
      </c>
      <c r="AF103" s="136">
        <v>3184</v>
      </c>
      <c r="AG103" s="136">
        <v>3180</v>
      </c>
      <c r="AH103" s="136">
        <v>3216</v>
      </c>
      <c r="AI103" s="136"/>
      <c r="AJ103" s="136"/>
      <c r="AK103" s="136"/>
      <c r="AL103" s="136"/>
      <c r="AM103" s="137"/>
      <c r="AO103" s="171"/>
      <c r="AP103" s="171"/>
      <c r="AQ103" s="171"/>
      <c r="AR103" s="171"/>
    </row>
    <row r="104" spans="1:44" x14ac:dyDescent="0.25">
      <c r="A104" s="159" t="s">
        <v>379</v>
      </c>
      <c r="B104" s="159" t="s">
        <v>99</v>
      </c>
      <c r="C104" s="160">
        <v>71</v>
      </c>
      <c r="D104" s="135">
        <v>21660</v>
      </c>
      <c r="E104" s="136">
        <v>29942</v>
      </c>
      <c r="F104" s="136">
        <v>38620</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t="s">
        <v>544</v>
      </c>
      <c r="AI104" s="136"/>
      <c r="AJ104" s="136"/>
      <c r="AK104" s="136"/>
      <c r="AL104" s="136"/>
      <c r="AM104" s="137"/>
      <c r="AO104" s="171"/>
      <c r="AP104" s="171"/>
      <c r="AQ104" s="171"/>
      <c r="AR104" s="171"/>
    </row>
    <row r="105" spans="1:44" x14ac:dyDescent="0.25">
      <c r="A105" s="157" t="s">
        <v>380</v>
      </c>
      <c r="B105" s="157" t="s">
        <v>154</v>
      </c>
      <c r="C105" s="158" t="s">
        <v>264</v>
      </c>
      <c r="D105" s="129">
        <v>30922</v>
      </c>
      <c r="E105" s="131">
        <v>39570</v>
      </c>
      <c r="F105" s="131">
        <v>48682</v>
      </c>
      <c r="G105" s="131">
        <v>57711</v>
      </c>
      <c r="H105" s="131">
        <v>60905</v>
      </c>
      <c r="I105" s="131">
        <v>49519</v>
      </c>
      <c r="J105" s="131">
        <v>35083</v>
      </c>
      <c r="K105" s="131">
        <v>19373</v>
      </c>
      <c r="L105" s="131">
        <v>19943</v>
      </c>
      <c r="M105" s="131">
        <v>20505</v>
      </c>
      <c r="N105" s="131">
        <v>11970</v>
      </c>
      <c r="O105" s="131">
        <v>2679</v>
      </c>
      <c r="P105" s="131">
        <v>2917</v>
      </c>
      <c r="Q105" s="131">
        <v>2980</v>
      </c>
      <c r="R105" s="131">
        <v>2916</v>
      </c>
      <c r="S105" s="131">
        <v>3180</v>
      </c>
      <c r="T105" s="131">
        <v>3251</v>
      </c>
      <c r="U105" s="131">
        <v>3091</v>
      </c>
      <c r="V105" s="131">
        <v>3058</v>
      </c>
      <c r="W105" s="131">
        <v>3125</v>
      </c>
      <c r="X105" s="131">
        <v>3183</v>
      </c>
      <c r="Y105" s="131">
        <v>3036</v>
      </c>
      <c r="Z105" s="131">
        <v>3116</v>
      </c>
      <c r="AA105" s="131">
        <v>3120</v>
      </c>
      <c r="AB105" s="131">
        <v>2976</v>
      </c>
      <c r="AC105" s="131">
        <v>3168</v>
      </c>
      <c r="AD105" s="131">
        <v>3104</v>
      </c>
      <c r="AE105" s="131">
        <v>3192</v>
      </c>
      <c r="AF105" s="131">
        <v>3184</v>
      </c>
      <c r="AG105" s="131">
        <v>3180</v>
      </c>
      <c r="AH105" s="131">
        <v>3216</v>
      </c>
      <c r="AI105" s="131"/>
      <c r="AJ105" s="131"/>
      <c r="AK105" s="131"/>
      <c r="AL105" s="131"/>
      <c r="AM105" s="130"/>
      <c r="AO105" s="171"/>
      <c r="AP105" s="171"/>
      <c r="AQ105" s="171"/>
      <c r="AR105" s="171"/>
    </row>
    <row r="106" spans="1:44" x14ac:dyDescent="0.25">
      <c r="A106" s="157" t="s">
        <v>381</v>
      </c>
      <c r="B106" s="157" t="s">
        <v>155</v>
      </c>
      <c r="C106" s="158">
        <v>73</v>
      </c>
      <c r="D106" s="129">
        <v>28993</v>
      </c>
      <c r="E106" s="131">
        <v>37539</v>
      </c>
      <c r="F106" s="131">
        <v>46437</v>
      </c>
      <c r="G106" s="131">
        <v>56687</v>
      </c>
      <c r="H106" s="131">
        <v>59964</v>
      </c>
      <c r="I106" s="131">
        <v>47521</v>
      </c>
      <c r="J106" s="131">
        <v>33037</v>
      </c>
      <c r="K106" s="131">
        <v>17246</v>
      </c>
      <c r="L106" s="131">
        <v>17761</v>
      </c>
      <c r="M106" s="131">
        <v>18223</v>
      </c>
      <c r="N106" s="131">
        <v>9506</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t="s">
        <v>544</v>
      </c>
      <c r="AI106" s="131"/>
      <c r="AJ106" s="131"/>
      <c r="AK106" s="131"/>
      <c r="AL106" s="131"/>
      <c r="AM106" s="130"/>
      <c r="AO106" s="171"/>
      <c r="AP106" s="171"/>
      <c r="AQ106" s="171"/>
      <c r="AR106" s="171"/>
    </row>
    <row r="107" spans="1:44" x14ac:dyDescent="0.25">
      <c r="A107" s="159" t="s">
        <v>382</v>
      </c>
      <c r="B107" s="159" t="s">
        <v>156</v>
      </c>
      <c r="C107" s="160">
        <v>74</v>
      </c>
      <c r="D107" s="135">
        <v>1929</v>
      </c>
      <c r="E107" s="136">
        <v>2031</v>
      </c>
      <c r="F107" s="136">
        <v>2245</v>
      </c>
      <c r="G107" s="136">
        <v>1024</v>
      </c>
      <c r="H107" s="136">
        <v>941</v>
      </c>
      <c r="I107" s="136">
        <v>1998</v>
      </c>
      <c r="J107" s="136">
        <v>2046</v>
      </c>
      <c r="K107" s="136">
        <v>2127</v>
      </c>
      <c r="L107" s="136">
        <v>2182</v>
      </c>
      <c r="M107" s="136">
        <v>2282</v>
      </c>
      <c r="N107" s="136">
        <v>2464</v>
      </c>
      <c r="O107" s="136">
        <v>2679</v>
      </c>
      <c r="P107" s="136">
        <v>2917</v>
      </c>
      <c r="Q107" s="136">
        <v>2980</v>
      </c>
      <c r="R107" s="136">
        <v>2916</v>
      </c>
      <c r="S107" s="136">
        <v>3180</v>
      </c>
      <c r="T107" s="136">
        <v>3251</v>
      </c>
      <c r="U107" s="136">
        <v>3091</v>
      </c>
      <c r="V107" s="136">
        <v>3058</v>
      </c>
      <c r="W107" s="136">
        <v>3125</v>
      </c>
      <c r="X107" s="136">
        <v>3183</v>
      </c>
      <c r="Y107" s="136">
        <v>3036</v>
      </c>
      <c r="Z107" s="136">
        <v>3116</v>
      </c>
      <c r="AA107" s="136">
        <v>3120</v>
      </c>
      <c r="AB107" s="136">
        <v>2976</v>
      </c>
      <c r="AC107" s="136">
        <v>3168</v>
      </c>
      <c r="AD107" s="136">
        <v>3104</v>
      </c>
      <c r="AE107" s="136">
        <v>3192</v>
      </c>
      <c r="AF107" s="136">
        <v>3184</v>
      </c>
      <c r="AG107" s="136">
        <v>3180</v>
      </c>
      <c r="AH107" s="136">
        <v>3216</v>
      </c>
      <c r="AI107" s="136"/>
      <c r="AJ107" s="136"/>
      <c r="AK107" s="136"/>
      <c r="AL107" s="136"/>
      <c r="AM107" s="137"/>
      <c r="AO107" s="171"/>
      <c r="AP107" s="171"/>
      <c r="AQ107" s="171"/>
      <c r="AR107" s="171"/>
    </row>
    <row r="108" spans="1:44"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t="s">
        <v>544</v>
      </c>
      <c r="AI108" s="136"/>
      <c r="AJ108" s="136"/>
      <c r="AK108" s="136"/>
      <c r="AL108" s="136"/>
      <c r="AM108" s="137"/>
      <c r="AO108" s="171"/>
      <c r="AP108" s="171"/>
      <c r="AQ108" s="171"/>
      <c r="AR108" s="171"/>
    </row>
    <row r="109" spans="1:44"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t="s">
        <v>544</v>
      </c>
      <c r="AI109" s="131"/>
      <c r="AJ109" s="131"/>
      <c r="AK109" s="131"/>
      <c r="AL109" s="131"/>
      <c r="AM109" s="130"/>
      <c r="AO109" s="171"/>
      <c r="AP109" s="171"/>
      <c r="AQ109" s="171"/>
      <c r="AR109" s="171"/>
    </row>
    <row r="110" spans="1:44" x14ac:dyDescent="0.25">
      <c r="A110" s="157" t="s">
        <v>385</v>
      </c>
      <c r="B110" s="157" t="s">
        <v>104</v>
      </c>
      <c r="C110" s="158" t="s">
        <v>265</v>
      </c>
      <c r="D110" s="138">
        <v>0</v>
      </c>
      <c r="E110" s="139">
        <v>0</v>
      </c>
      <c r="F110" s="139">
        <v>0</v>
      </c>
      <c r="G110" s="139">
        <v>2307</v>
      </c>
      <c r="H110" s="139">
        <v>2566</v>
      </c>
      <c r="I110" s="139">
        <v>2788</v>
      </c>
      <c r="J110" s="139">
        <v>3006</v>
      </c>
      <c r="K110" s="139">
        <v>3241</v>
      </c>
      <c r="L110" s="139">
        <v>3437</v>
      </c>
      <c r="M110" s="139">
        <v>3619</v>
      </c>
      <c r="N110" s="139">
        <v>3933</v>
      </c>
      <c r="O110" s="139">
        <v>4066</v>
      </c>
      <c r="P110" s="139">
        <v>4284</v>
      </c>
      <c r="Q110" s="139">
        <v>4612</v>
      </c>
      <c r="R110" s="139">
        <v>4978</v>
      </c>
      <c r="S110" s="139">
        <v>5217</v>
      </c>
      <c r="T110" s="139">
        <v>5617</v>
      </c>
      <c r="U110" s="133">
        <v>6049</v>
      </c>
      <c r="V110" s="133">
        <v>6286</v>
      </c>
      <c r="W110" s="133">
        <v>6769</v>
      </c>
      <c r="X110" s="133">
        <v>7539</v>
      </c>
      <c r="Y110" s="133">
        <v>8050</v>
      </c>
      <c r="Z110" s="133">
        <v>8619</v>
      </c>
      <c r="AA110" s="133">
        <v>9411</v>
      </c>
      <c r="AB110" s="133">
        <v>9971</v>
      </c>
      <c r="AC110" s="133">
        <v>10450</v>
      </c>
      <c r="AD110" s="133">
        <v>11056</v>
      </c>
      <c r="AE110" s="133">
        <v>11720</v>
      </c>
      <c r="AF110" s="133">
        <v>12373</v>
      </c>
      <c r="AG110" s="133">
        <v>14794</v>
      </c>
      <c r="AH110" s="133">
        <v>15195</v>
      </c>
      <c r="AI110" s="133"/>
      <c r="AJ110" s="133"/>
      <c r="AK110" s="133"/>
      <c r="AL110" s="133"/>
      <c r="AM110" s="134"/>
      <c r="AO110" s="171"/>
      <c r="AP110" s="171"/>
      <c r="AQ110" s="171"/>
      <c r="AR110" s="171"/>
    </row>
    <row r="111" spans="1:44" x14ac:dyDescent="0.25">
      <c r="A111" s="159" t="s">
        <v>386</v>
      </c>
      <c r="B111" s="159" t="s">
        <v>100</v>
      </c>
      <c r="C111" s="160">
        <v>78</v>
      </c>
      <c r="D111" s="135">
        <v>0</v>
      </c>
      <c r="E111" s="136">
        <v>0</v>
      </c>
      <c r="F111" s="136">
        <v>0</v>
      </c>
      <c r="G111" s="136">
        <v>2307</v>
      </c>
      <c r="H111" s="136">
        <v>2566</v>
      </c>
      <c r="I111" s="136">
        <v>2788</v>
      </c>
      <c r="J111" s="136">
        <v>3006</v>
      </c>
      <c r="K111" s="136">
        <v>3241</v>
      </c>
      <c r="L111" s="136">
        <v>3437</v>
      </c>
      <c r="M111" s="136">
        <v>3619</v>
      </c>
      <c r="N111" s="136">
        <v>3933</v>
      </c>
      <c r="O111" s="136">
        <v>4066</v>
      </c>
      <c r="P111" s="136">
        <v>4284</v>
      </c>
      <c r="Q111" s="136">
        <v>4612</v>
      </c>
      <c r="R111" s="136">
        <v>4978</v>
      </c>
      <c r="S111" s="136">
        <v>5217</v>
      </c>
      <c r="T111" s="136">
        <v>5617</v>
      </c>
      <c r="U111" s="136">
        <v>6049</v>
      </c>
      <c r="V111" s="136">
        <v>6286</v>
      </c>
      <c r="W111" s="136">
        <v>6769</v>
      </c>
      <c r="X111" s="136">
        <v>7539</v>
      </c>
      <c r="Y111" s="136">
        <v>8050</v>
      </c>
      <c r="Z111" s="136">
        <v>8619</v>
      </c>
      <c r="AA111" s="136">
        <v>9411</v>
      </c>
      <c r="AB111" s="136">
        <v>9971</v>
      </c>
      <c r="AC111" s="136">
        <v>10450</v>
      </c>
      <c r="AD111" s="136">
        <v>11056</v>
      </c>
      <c r="AE111" s="136">
        <v>11720</v>
      </c>
      <c r="AF111" s="136">
        <v>12373</v>
      </c>
      <c r="AG111" s="136">
        <v>14794</v>
      </c>
      <c r="AH111" s="136">
        <v>15195</v>
      </c>
      <c r="AI111" s="136"/>
      <c r="AJ111" s="136"/>
      <c r="AK111" s="136"/>
      <c r="AL111" s="136"/>
      <c r="AM111" s="137"/>
      <c r="AO111" s="171"/>
      <c r="AP111" s="171"/>
      <c r="AQ111" s="171"/>
      <c r="AR111" s="171"/>
    </row>
    <row r="112" spans="1:44" ht="13" thickBot="1" x14ac:dyDescent="0.3">
      <c r="A112" s="166" t="s">
        <v>387</v>
      </c>
      <c r="B112" s="166" t="s">
        <v>101</v>
      </c>
      <c r="C112" s="167">
        <v>79</v>
      </c>
      <c r="D112" s="135">
        <v>0</v>
      </c>
      <c r="E112" s="136">
        <v>0</v>
      </c>
      <c r="F112" s="136">
        <v>0</v>
      </c>
      <c r="G112" s="136">
        <v>0</v>
      </c>
      <c r="H112" s="136">
        <v>0</v>
      </c>
      <c r="I112" s="136">
        <v>0</v>
      </c>
      <c r="J112" s="136">
        <v>0</v>
      </c>
      <c r="K112" s="136">
        <v>0</v>
      </c>
      <c r="L112" s="136">
        <v>0</v>
      </c>
      <c r="M112" s="136">
        <v>0</v>
      </c>
      <c r="N112" s="136">
        <v>0</v>
      </c>
      <c r="O112" s="136">
        <v>0</v>
      </c>
      <c r="P112" s="136">
        <v>0</v>
      </c>
      <c r="Q112" s="136">
        <v>0</v>
      </c>
      <c r="R112" s="136">
        <v>0</v>
      </c>
      <c r="S112" s="136">
        <v>0</v>
      </c>
      <c r="T112" s="136">
        <v>0</v>
      </c>
      <c r="U112" s="136">
        <v>0</v>
      </c>
      <c r="V112" s="136">
        <v>0</v>
      </c>
      <c r="W112" s="136">
        <v>0</v>
      </c>
      <c r="X112" s="136">
        <v>0</v>
      </c>
      <c r="Y112" s="136">
        <v>0</v>
      </c>
      <c r="Z112" s="136">
        <v>0</v>
      </c>
      <c r="AA112" s="136">
        <v>0</v>
      </c>
      <c r="AB112" s="136">
        <v>0</v>
      </c>
      <c r="AC112" s="136">
        <v>0</v>
      </c>
      <c r="AD112" s="136">
        <v>0</v>
      </c>
      <c r="AE112" s="136">
        <v>0</v>
      </c>
      <c r="AF112" s="136">
        <v>0</v>
      </c>
      <c r="AG112" s="136">
        <v>0</v>
      </c>
      <c r="AH112" s="136">
        <v>0</v>
      </c>
      <c r="AI112" s="136"/>
      <c r="AJ112" s="136"/>
      <c r="AK112" s="136"/>
      <c r="AL112" s="136"/>
      <c r="AM112" s="137"/>
      <c r="AO112" s="171"/>
      <c r="AP112" s="171"/>
      <c r="AQ112" s="171"/>
      <c r="AR112" s="171"/>
    </row>
    <row r="113" spans="1:44"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t="s">
        <v>544</v>
      </c>
      <c r="AI113" s="124"/>
      <c r="AJ113" s="124"/>
      <c r="AK113" s="124"/>
      <c r="AL113" s="124"/>
      <c r="AM113" s="125"/>
      <c r="AO113" s="171"/>
      <c r="AP113" s="171"/>
      <c r="AQ113" s="171"/>
      <c r="AR113" s="171"/>
    </row>
    <row r="114" spans="1:44"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t="s">
        <v>544</v>
      </c>
      <c r="AI114" s="127"/>
      <c r="AJ114" s="127"/>
      <c r="AK114" s="127"/>
      <c r="AL114" s="127"/>
      <c r="AM114" s="128"/>
      <c r="AO114" s="171"/>
      <c r="AP114" s="171"/>
      <c r="AQ114" s="171"/>
      <c r="AR114" s="171"/>
    </row>
    <row r="115" spans="1:44"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t="s">
        <v>544</v>
      </c>
      <c r="AI115" s="131"/>
      <c r="AJ115" s="131"/>
      <c r="AK115" s="131"/>
      <c r="AL115" s="131"/>
      <c r="AM115" s="130"/>
      <c r="AO115" s="171"/>
      <c r="AP115" s="171"/>
      <c r="AQ115" s="171"/>
      <c r="AR115" s="171"/>
    </row>
    <row r="116" spans="1:44"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t="s">
        <v>544</v>
      </c>
      <c r="AI116" s="131"/>
      <c r="AJ116" s="131"/>
      <c r="AK116" s="131"/>
      <c r="AL116" s="131"/>
      <c r="AM116" s="130"/>
      <c r="AO116" s="171"/>
      <c r="AP116" s="171"/>
      <c r="AQ116" s="171"/>
      <c r="AR116" s="171"/>
    </row>
    <row r="117" spans="1:44"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t="s">
        <v>544</v>
      </c>
      <c r="AI117" s="131"/>
      <c r="AJ117" s="131"/>
      <c r="AK117" s="131"/>
      <c r="AL117" s="131"/>
      <c r="AM117" s="130"/>
      <c r="AO117" s="171"/>
      <c r="AP117" s="171"/>
      <c r="AQ117" s="171"/>
      <c r="AR117" s="171"/>
    </row>
    <row r="118" spans="1:44"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t="s">
        <v>544</v>
      </c>
      <c r="AI118" s="131"/>
      <c r="AJ118" s="131"/>
      <c r="AK118" s="131"/>
      <c r="AL118" s="131"/>
      <c r="AM118" s="130"/>
      <c r="AO118" s="171"/>
      <c r="AP118" s="171"/>
      <c r="AQ118" s="171"/>
      <c r="AR118" s="171"/>
    </row>
    <row r="119" spans="1:44"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t="s">
        <v>544</v>
      </c>
      <c r="AI119" s="131"/>
      <c r="AJ119" s="131"/>
      <c r="AK119" s="131"/>
      <c r="AL119" s="131"/>
      <c r="AM119" s="130"/>
      <c r="AO119" s="171"/>
      <c r="AP119" s="171"/>
      <c r="AQ119" s="171"/>
      <c r="AR119" s="171"/>
    </row>
    <row r="120" spans="1:44"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t="s">
        <v>544</v>
      </c>
      <c r="AI120" s="131"/>
      <c r="AJ120" s="131"/>
      <c r="AK120" s="131"/>
      <c r="AL120" s="131"/>
      <c r="AM120" s="130"/>
      <c r="AO120" s="171"/>
      <c r="AP120" s="171"/>
      <c r="AQ120" s="171"/>
      <c r="AR120" s="171"/>
    </row>
    <row r="121" spans="1:44"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t="s">
        <v>544</v>
      </c>
      <c r="AI121" s="136"/>
      <c r="AJ121" s="136"/>
      <c r="AK121" s="136"/>
      <c r="AL121" s="136"/>
      <c r="AM121" s="137"/>
      <c r="AO121" s="171"/>
      <c r="AP121" s="171"/>
      <c r="AQ121" s="171"/>
      <c r="AR121" s="171"/>
    </row>
    <row r="122" spans="1:44"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t="s">
        <v>544</v>
      </c>
      <c r="AI122" s="136"/>
      <c r="AJ122" s="136"/>
      <c r="AK122" s="136"/>
      <c r="AL122" s="136"/>
      <c r="AM122" s="137"/>
      <c r="AO122" s="171"/>
      <c r="AP122" s="171"/>
      <c r="AQ122" s="171"/>
      <c r="AR122" s="171"/>
    </row>
    <row r="123" spans="1:44"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t="s">
        <v>544</v>
      </c>
      <c r="AI123" s="133"/>
      <c r="AJ123" s="133"/>
      <c r="AK123" s="133"/>
      <c r="AL123" s="133"/>
      <c r="AM123" s="134"/>
      <c r="AO123" s="171"/>
      <c r="AP123" s="171"/>
      <c r="AQ123" s="171"/>
      <c r="AR123" s="171"/>
    </row>
    <row r="124" spans="1:44" ht="21.5" thickBot="1" x14ac:dyDescent="0.3">
      <c r="A124" s="96" t="s">
        <v>399</v>
      </c>
      <c r="B124" s="96" t="s">
        <v>86</v>
      </c>
      <c r="C124" s="65" t="s">
        <v>283</v>
      </c>
      <c r="D124" s="123">
        <v>872680</v>
      </c>
      <c r="E124" s="124">
        <v>937331</v>
      </c>
      <c r="F124" s="124">
        <v>986295</v>
      </c>
      <c r="G124" s="124">
        <v>1047031</v>
      </c>
      <c r="H124" s="124">
        <v>1109975</v>
      </c>
      <c r="I124" s="124">
        <v>1178381</v>
      </c>
      <c r="J124" s="124">
        <v>1173848</v>
      </c>
      <c r="K124" s="124">
        <v>1175372</v>
      </c>
      <c r="L124" s="124">
        <v>1234678</v>
      </c>
      <c r="M124" s="124">
        <v>1298438</v>
      </c>
      <c r="N124" s="124">
        <v>1374897</v>
      </c>
      <c r="O124" s="124">
        <v>1443617</v>
      </c>
      <c r="P124" s="124">
        <v>1503564</v>
      </c>
      <c r="Q124" s="124">
        <v>1513366</v>
      </c>
      <c r="R124" s="124">
        <v>1473661</v>
      </c>
      <c r="S124" s="124">
        <v>1545425</v>
      </c>
      <c r="T124" s="124">
        <v>1579518</v>
      </c>
      <c r="U124" s="124">
        <v>1591942</v>
      </c>
      <c r="V124" s="124">
        <v>1640599</v>
      </c>
      <c r="W124" s="124">
        <v>1700614</v>
      </c>
      <c r="X124" s="124">
        <v>1832884</v>
      </c>
      <c r="Y124" s="124">
        <v>1964845</v>
      </c>
      <c r="Z124" s="124">
        <v>2058704</v>
      </c>
      <c r="AA124" s="124">
        <v>2137043</v>
      </c>
      <c r="AB124" s="124">
        <v>2188039</v>
      </c>
      <c r="AC124" s="124">
        <v>2162427</v>
      </c>
      <c r="AD124" s="124">
        <v>2366998</v>
      </c>
      <c r="AE124" s="124">
        <v>2520335</v>
      </c>
      <c r="AF124" s="124">
        <v>2602178</v>
      </c>
      <c r="AG124" s="124">
        <v>2688161</v>
      </c>
      <c r="AH124" s="124">
        <v>2738077</v>
      </c>
      <c r="AI124" s="124"/>
      <c r="AJ124" s="124"/>
      <c r="AK124" s="124"/>
      <c r="AL124" s="124"/>
      <c r="AM124" s="125"/>
      <c r="AO124" s="171"/>
      <c r="AP124" s="171"/>
      <c r="AQ124" s="171"/>
      <c r="AR124" s="171"/>
    </row>
    <row r="125" spans="1:44" ht="32" thickBot="1" x14ac:dyDescent="0.3">
      <c r="A125" s="96" t="s">
        <v>400</v>
      </c>
      <c r="B125" s="96" t="s">
        <v>87</v>
      </c>
      <c r="C125" s="65" t="s">
        <v>260</v>
      </c>
      <c r="D125" s="123">
        <v>882977</v>
      </c>
      <c r="E125" s="124">
        <v>947958</v>
      </c>
      <c r="F125" s="124">
        <v>996335</v>
      </c>
      <c r="G125" s="124">
        <v>1049448</v>
      </c>
      <c r="H125" s="124">
        <v>1112726</v>
      </c>
      <c r="I125" s="124">
        <v>1181169</v>
      </c>
      <c r="J125" s="124">
        <v>1176854</v>
      </c>
      <c r="K125" s="124">
        <v>1178613</v>
      </c>
      <c r="L125" s="124">
        <v>1238115</v>
      </c>
      <c r="M125" s="124">
        <v>1302057</v>
      </c>
      <c r="N125" s="124">
        <v>1378830</v>
      </c>
      <c r="O125" s="124">
        <v>1447683</v>
      </c>
      <c r="P125" s="124">
        <v>1507848</v>
      </c>
      <c r="Q125" s="124">
        <v>1517978</v>
      </c>
      <c r="R125" s="124">
        <v>1478639</v>
      </c>
      <c r="S125" s="124">
        <v>1550636</v>
      </c>
      <c r="T125" s="124">
        <v>1585127</v>
      </c>
      <c r="U125" s="124">
        <v>1597981</v>
      </c>
      <c r="V125" s="124">
        <v>1646871</v>
      </c>
      <c r="W125" s="124">
        <v>1707366</v>
      </c>
      <c r="X125" s="124">
        <v>1840405</v>
      </c>
      <c r="Y125" s="124">
        <v>1972878</v>
      </c>
      <c r="Z125" s="124">
        <v>2067300</v>
      </c>
      <c r="AA125" s="124">
        <v>2146424</v>
      </c>
      <c r="AB125" s="124">
        <v>2197991</v>
      </c>
      <c r="AC125" s="124">
        <v>2172854</v>
      </c>
      <c r="AD125" s="124">
        <v>2378025</v>
      </c>
      <c r="AE125" s="124">
        <v>2532033</v>
      </c>
      <c r="AF125" s="124">
        <v>2614533</v>
      </c>
      <c r="AG125" s="124">
        <v>2702936</v>
      </c>
      <c r="AH125" s="124">
        <v>2753253</v>
      </c>
      <c r="AI125" s="124"/>
      <c r="AJ125" s="124"/>
      <c r="AK125" s="124"/>
      <c r="AL125" s="124"/>
      <c r="AM125" s="125"/>
      <c r="AO125" s="171"/>
      <c r="AP125" s="171"/>
      <c r="AQ125" s="171"/>
      <c r="AR125" s="171"/>
    </row>
    <row r="126" spans="1:44" ht="32" thickBot="1" x14ac:dyDescent="0.3">
      <c r="A126" s="96" t="s">
        <v>401</v>
      </c>
      <c r="B126" s="96" t="s">
        <v>89</v>
      </c>
      <c r="C126" s="65" t="s">
        <v>282</v>
      </c>
      <c r="D126" s="123">
        <v>872680</v>
      </c>
      <c r="E126" s="124">
        <v>937331</v>
      </c>
      <c r="F126" s="124">
        <v>986295</v>
      </c>
      <c r="G126" s="124">
        <v>1041865</v>
      </c>
      <c r="H126" s="124">
        <v>1105028</v>
      </c>
      <c r="I126" s="124">
        <v>1170430</v>
      </c>
      <c r="J126" s="124">
        <v>1165589</v>
      </c>
      <c r="K126" s="124">
        <v>1166232</v>
      </c>
      <c r="L126" s="124">
        <v>1224016</v>
      </c>
      <c r="M126" s="124">
        <v>1288355</v>
      </c>
      <c r="N126" s="124">
        <v>1363614</v>
      </c>
      <c r="O126" s="124">
        <v>1433102</v>
      </c>
      <c r="P126" s="124">
        <v>1491188</v>
      </c>
      <c r="Q126" s="124">
        <v>1500382</v>
      </c>
      <c r="R126" s="124">
        <v>1460060</v>
      </c>
      <c r="S126" s="124">
        <v>1532258</v>
      </c>
      <c r="T126" s="124">
        <v>1564290</v>
      </c>
      <c r="U126" s="124">
        <v>1576815</v>
      </c>
      <c r="V126" s="124">
        <v>1624690</v>
      </c>
      <c r="W126" s="124">
        <v>1684184</v>
      </c>
      <c r="X126" s="124">
        <v>1816158</v>
      </c>
      <c r="Y126" s="124">
        <v>1946835</v>
      </c>
      <c r="Z126" s="124">
        <v>2039433</v>
      </c>
      <c r="AA126" s="124">
        <v>2113586</v>
      </c>
      <c r="AB126" s="124">
        <v>2163073</v>
      </c>
      <c r="AC126" s="124">
        <v>2137696</v>
      </c>
      <c r="AD126" s="124">
        <v>2336928</v>
      </c>
      <c r="AE126" s="124">
        <v>2493416</v>
      </c>
      <c r="AF126" s="124">
        <v>2562107</v>
      </c>
      <c r="AG126" s="124">
        <v>2635941</v>
      </c>
      <c r="AH126" s="124">
        <v>2703773</v>
      </c>
      <c r="AI126" s="124"/>
      <c r="AJ126" s="124"/>
      <c r="AK126" s="124"/>
      <c r="AL126" s="124"/>
      <c r="AM126" s="125"/>
      <c r="AO126" s="171"/>
      <c r="AP126" s="171"/>
      <c r="AQ126" s="171"/>
      <c r="AR126" s="171"/>
    </row>
    <row r="127" spans="1:44"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44"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f>IF(OR(
   AH34="L",ISBLANK(AH34),
   AH35="L",ISBLANK(AH35),
   AH59="L",ISBLANK(AH59),
), "L",
SUM(AH34)-SUM(AH35,AH59))</f>
        <v>0</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f>IF(OR(
   AH35="L",ISBLANK(AH35),
   AH36="L",ISBLANK(AH36),
   AH37="L",ISBLANK(AH37),
   AH46="L",ISBLANK(AH46),
), "L",
SUM(AH35)-SUM(AH36,AH37,AH46))</f>
        <v>0</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f>IF(OR(
   AH37="L",ISBLANK(AH37),
   AH38="L",ISBLANK(AH38),
   AH39="L",ISBLANK(AH39),
), "L",
SUM(AH37)-SUM(AH38,AH39))</f>
        <v>0</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f>IF(OR(
   AH39="L",ISBLANK(AH39),
   AH40="L",ISBLANK(AH40),
   AH41="L",ISBLANK(AH41),
   AH42="L",ISBLANK(AH42),
   AH43="L",ISBLANK(AH43),
   AH44="L",ISBLANK(AH44),
   AH45="L",ISBLANK(AH45)
), "L",
SUM(AH39)-SUM(AH40:AH45))</f>
        <v>0</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f>IF(OR(
   AH46="L",ISBLANK(AH46),
   AH47="L",ISBLANK(AH47),
   AH48="L",ISBLANK(AH48),
   AH49="L",ISBLANK(AH49),
   AH50="L",ISBLANK(AH50),
   AH51="L",ISBLANK(AH51),
   AH52="L",ISBLANK(AH52),
   AH53="L",ISBLANK(AH53),
   AH54="L",ISBLANK(AH54),
   AH55="L",ISBLANK(AH55),
   AH56="L",ISBLANK(AH56),
   AH57="L",ISBLANK(AH57),
   AH58="L",ISBLANK(AH58)
), "L",
SUM(AH46)-SUM(AH47:AH58))</f>
        <v>0</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f>IF(OR(
   AH59="L",ISBLANK(AH59),
   AH60="L",ISBLANK(AH60),
   AH61="L",ISBLANK(AH61),
   AH62="L",ISBLANK(AH62),
   AH63="L",ISBLANK(AH63),
   AH64="L",ISBLANK(AH64),
   AH65="L",ISBLANK(AH65),
   AH66="L",ISBLANK(AH66),
   AH67="L",ISBLANK(AH67)
), "L",
SUM(AH59)-SUM(AH60:AH67))</f>
        <v>0</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f>IF(OR(
   AH68="L",ISBLANK(AH68),
   AH69="L",ISBLANK(AH69),
   AH80="L",ISBLANK(AH80),
), "L",
SUM(AH68)-SUM(AH69,AH80))</f>
        <v>0</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f>IF(OR(
   AH69="L",ISBLANK(AH69),
   AH71="L",ISBLANK(AH71),
   AH74="L",ISBLANK(AH74),
   AH77="L",ISBLANK(AH77),
   AH78="L",ISBLANK(AH78),
   AH79="L",ISBLANK(AH79),
), "L",
SUM(AH69)-SUM(AH71,AH74,AH77,AH78,AH79))</f>
        <v>0</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f>IF(OR(
   AH69="L",ISBLANK(AH69),
   AH70="L",ISBLANK(AH70),
   AH73="L",ISBLANK(AH73),
   AH76="L",ISBLANK(AH76),
   AH78="L",ISBLANK(AH78),
   AH79="L",ISBLANK(AH79),
), "L",
SUM(AH69)-SUM(AH70,AH73,AH76,AH78,AH79))</f>
        <v>0</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f>IF(OR(
   AH70="L",ISBLANK(AH70),
   AH71="L",ISBLANK(AH71),
   AH72="L",ISBLANK(AH72),
), "L",
SUM(AH70)-SUM(AH71,AH72))</f>
        <v>0</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f>IF(OR(
   AH73="L",ISBLANK(AH73),
   AH74="L",ISBLANK(AH74),
   AH75="L",ISBLANK(AH75),
), "L",
SUM(AH73)-SUM(AH74,AH75))</f>
        <v>0</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f>IF(OR(
   AH77="L",ISBLANK(AH77),
   AH72="L",ISBLANK(AH72),
   AH75="L",ISBLANK(AH75),
   AH76="L",ISBLANK(AH76),
), "L",
SUM(AH77)-SUM(AH72,AH75,AH76))</f>
        <v>0</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f>IF(OR(
   AH80="L",ISBLANK(AH80),
   AH81="L",ISBLANK(AH81),
   AH82="L",ISBLANK(AH82),
   AH83="L",ISBLANK(AH83),
   AH84="L",ISBLANK(AH84),
   AH85="L",ISBLANK(AH85),
   AH86="L",ISBLANK(AH86)
), "L",
SUM(AH80)-SUM(AH81:AH86))</f>
        <v>0</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f>IF(OR(
   AH87="L",ISBLANK(AH87),
   AH88="L",ISBLANK(AH88),
   AH89="L",ISBLANK(AH89),
   AH90="L",ISBLANK(AH90),
), "L",
SUM(AH87)-SUM(AH88,AH89,AH90))</f>
        <v>0</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f>IF(OR(
   AH91="L",ISBLANK(AH91),
   AH34="L",ISBLANK(AH34),
   AH68="L",ISBLANK(AH68),
   AH87="L",ISBLANK(AH87),
), "L",
SUM(AH91)-SUM(AH34,AH68,AH87))</f>
        <v>0</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f>IF(OR(
   AH92="L",ISBLANK(AH92),
   AH96="L",ISBLANK(AH96),
   AH93="L",ISBLANK(AH93),
   AH99="L",ISBLANK(AH99),
   AH102="L",ISBLANK(AH102),
   AH110="L",ISBLANK(AH110),
), "L",
SUM(AH92,AH96)-SUM(AH93,AH99,AH102,AH110))</f>
        <v>0</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f>IF(OR(
   AH93="L",ISBLANK(AH93),
   AH94="L",ISBLANK(AH94),
   AH95="L",ISBLANK(AH95),
), "L",
SUM(AH93)-SUM(AH94,AH95))</f>
        <v>0</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f>IF(OR(
   AH93="L",ISBLANK(AH93),
   AH97="L",ISBLANK(AH97),
   AH98="L",ISBLANK(AH98),
), "L",
SUM(AH93)-SUM(AH97,AH98))</f>
        <v>0</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f>IF(OR(
   AH99="L",ISBLANK(AH99),
   AH100="L",ISBLANK(AH100),
   AH101="L",ISBLANK(AH101),
), "L",
SUM(AH99)-SUM(AH100,AH101))</f>
        <v>0</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f>IF(OR(
   AH102="L",ISBLANK(AH102),
   AH103="L",ISBLANK(AH103),
   AH104="L",ISBLANK(AH104),
), "L",
SUM(AH102)-SUM(AH103,AH104))</f>
        <v>0</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f>IF(OR(
   AH102="L",ISBLANK(AH102),
   AH105="L",ISBLANK(AH105),
   AH109="L",ISBLANK(AH109),
), "L",
SUM(AH102)-SUM(AH105,AH109))</f>
        <v>0</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f>IF(OR(
   AH105="L",ISBLANK(AH105),
   AH106="L",ISBLANK(AH106),
   AH107="L",ISBLANK(AH107),
   AH108="L",ISBLANK(AH108),
), "L",
SUM(AH105)-SUM(AH106,AH107,AH108))</f>
        <v>0</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f>IF(OR(
   AH110="L",ISBLANK(AH110),
   AH111="L",ISBLANK(AH111),
   AH112="L",ISBLANK(AH112),
), "L",
SUM(AH110)-SUM(AH111,AH112))</f>
        <v>0</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f>IF(OR(
   AH113="L",ISBLANK(AH113),
   AH114="L",ISBLANK(AH114),
   AH115="L",ISBLANK(AH115),
   AH116="L",ISBLANK(AH116),
   AH117="L",ISBLANK(AH117),
   AH118="L",ISBLANK(AH118),
   AH119="L",ISBLANK(AH119),
   AH123="L",ISBLANK(AH123)
), "L",
SUM(AH113)-SUM(AH114:AH119,AH123))</f>
        <v>0</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f>IF(OR(
   AH119="L",ISBLANK(AH119),
   AH120="L",ISBLANK(AH120),
   AH121="L",ISBLANK(AH121),
   AH122="L",ISBLANK(AH122),
), "L",
SUM(AH119)-SUM(AH120,AH121,AH122))</f>
        <v>0</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f>IF(OR(
   AH124="L",ISBLANK(AH124),
   AH113="L",ISBLANK(AH113),
   AH91="L",ISBLANK(AH91),
   AH93="L",ISBLANK(AH93),
   AH102="L",ISBLANK(AH102)
), "L",
SUM(AH124,AH113)-SUM(AH91,AH93,AH102))</f>
        <v>0</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f>IF(OR(
   AH125="L",ISBLANK(AH125),
   AH113="L",ISBLANK(AH113),
   AH34="L",ISBLANK(AH34),
   AH68="L",ISBLANK(AH68),
   AH87="L",ISBLANK(AH87),
   AH92="L",ISBLANK(AH92)
), "L",
SUM(AH125,AH113)-SUM(AH34,AH68,AH87,AH92))</f>
        <v>0</v>
      </c>
      <c r="AI157" s="168" t="str">
        <f t="shared" si="52"/>
        <v>L</v>
      </c>
      <c r="AJ157" s="168" t="str">
        <f t="shared" si="52"/>
        <v>L</v>
      </c>
      <c r="AK157" s="168" t="str">
        <f t="shared" si="52"/>
        <v>L</v>
      </c>
      <c r="AL157" s="168" t="str">
        <f t="shared" si="52"/>
        <v>L</v>
      </c>
      <c r="AM157" s="168" t="str">
        <f t="shared" si="52"/>
        <v>L</v>
      </c>
    </row>
    <row r="158" spans="1:45" s="68" customFormat="1" ht="3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f>IF(OR(
   AH126="L",ISBLANK(AH126),
   AH95="L",ISBLANK(AH95),
   AH99="L",ISBLANK(AH99),
   AH109="L",ISBLANK(AH109),
   AH110="L",ISBLANK(AH110),
   AH113="L",ISBLANK(AH113),
   AH91="L",ISBLANK(AH91),
   AH92="L",ISBLANK(AH92),
   AH96="L",ISBLANK(AH96)
), "L",
SUM(AH126,AH95,AH99,AH109,AH110,AH113)-SUM(AH91,AH92,AH96))</f>
        <v>0</v>
      </c>
      <c r="AI158" s="169" t="str">
        <f t="shared" si="54"/>
        <v>L</v>
      </c>
      <c r="AJ158" s="169" t="str">
        <f t="shared" si="54"/>
        <v>L</v>
      </c>
      <c r="AK158" s="169" t="str">
        <f t="shared" si="54"/>
        <v>L</v>
      </c>
      <c r="AL158" s="169" t="str">
        <f t="shared" si="54"/>
        <v>L</v>
      </c>
      <c r="AM158" s="169" t="str">
        <f t="shared" si="54"/>
        <v>L</v>
      </c>
    </row>
    <row r="159" spans="1:45" x14ac:dyDescent="0.25">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45"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COUNTIF(AH34:AH126,"&lt;-0.5")</f>
        <v>0</v>
      </c>
      <c r="AI161" s="97">
        <f t="shared" si="55"/>
        <v>0</v>
      </c>
      <c r="AJ161" s="97">
        <f t="shared" si="55"/>
        <v>0</v>
      </c>
      <c r="AK161" s="97">
        <f t="shared" si="55"/>
        <v>0</v>
      </c>
      <c r="AL161" s="97">
        <f t="shared" si="55"/>
        <v>0</v>
      </c>
      <c r="AM161" s="97">
        <f t="shared" si="55"/>
        <v>0</v>
      </c>
    </row>
    <row r="162" spans="1:45" x14ac:dyDescent="0.25">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row>
    <row r="163" spans="1:45" x14ac:dyDescent="0.25">
      <c r="A163" s="93" t="s">
        <v>522</v>
      </c>
      <c r="B163" s="93"/>
      <c r="C163" s="106"/>
      <c r="D163" s="107" t="s">
        <v>230</v>
      </c>
      <c r="E163" s="107" t="s">
        <v>231</v>
      </c>
      <c r="F163" s="107" t="s">
        <v>232</v>
      </c>
      <c r="G163" s="107" t="s">
        <v>233</v>
      </c>
      <c r="H163" s="107" t="s">
        <v>234</v>
      </c>
      <c r="I163" s="107" t="s">
        <v>235</v>
      </c>
      <c r="J163" s="107" t="s">
        <v>236</v>
      </c>
      <c r="K163" s="107" t="s">
        <v>237</v>
      </c>
      <c r="L163" s="107" t="s">
        <v>238</v>
      </c>
      <c r="M163" s="107" t="s">
        <v>239</v>
      </c>
      <c r="N163" s="107" t="s">
        <v>240</v>
      </c>
      <c r="O163" s="107" t="s">
        <v>241</v>
      </c>
      <c r="P163" s="107" t="s">
        <v>242</v>
      </c>
      <c r="Q163" s="107" t="s">
        <v>243</v>
      </c>
      <c r="R163" s="107" t="s">
        <v>244</v>
      </c>
      <c r="S163" s="107" t="s">
        <v>245</v>
      </c>
      <c r="T163" s="107" t="s">
        <v>246</v>
      </c>
      <c r="U163" s="107" t="s">
        <v>247</v>
      </c>
      <c r="V163" s="107" t="s">
        <v>248</v>
      </c>
      <c r="W163" s="107" t="s">
        <v>90</v>
      </c>
      <c r="X163" s="107" t="s">
        <v>249</v>
      </c>
      <c r="Y163" s="107" t="s">
        <v>284</v>
      </c>
      <c r="Z163" s="107" t="s">
        <v>285</v>
      </c>
      <c r="AA163" s="107" t="s">
        <v>295</v>
      </c>
      <c r="AB163" s="107" t="s">
        <v>296</v>
      </c>
      <c r="AC163" s="107" t="s">
        <v>297</v>
      </c>
      <c r="AD163" s="107" t="s">
        <v>298</v>
      </c>
      <c r="AE163" s="107" t="s">
        <v>299</v>
      </c>
      <c r="AF163" s="107" t="s">
        <v>300</v>
      </c>
      <c r="AG163" s="107" t="s">
        <v>301</v>
      </c>
      <c r="AH163" s="107" t="s">
        <v>302</v>
      </c>
      <c r="AI163" s="107" t="s">
        <v>303</v>
      </c>
      <c r="AJ163" s="107" t="s">
        <v>304</v>
      </c>
      <c r="AK163" s="107" t="s">
        <v>305</v>
      </c>
      <c r="AL163" s="107" t="s">
        <v>306</v>
      </c>
      <c r="AM163" s="107" t="s">
        <v>307</v>
      </c>
      <c r="AN163" s="156"/>
      <c r="AO163" s="156"/>
      <c r="AP163" s="156"/>
      <c r="AQ163" s="91"/>
      <c r="AR163" s="92"/>
      <c r="AS163" s="92"/>
    </row>
    <row r="164" spans="1:45" x14ac:dyDescent="0.25">
      <c r="A164" s="98" t="s">
        <v>435</v>
      </c>
      <c r="B164" s="98" t="s">
        <v>58</v>
      </c>
      <c r="C164" s="97"/>
      <c r="D164" s="170">
        <f>IF(OR(
   D34="L",ISBLANK(D34),
   VAL_S13!D34="L",ISBLANK(VAL_S13!D34),
   VAL_S212!D34="L",ISBLANK(VAL_S212!D34),
), "L",
SUM(D34)-SUM(VAL_S13!D34, VAL_S212!D34))</f>
        <v>0</v>
      </c>
      <c r="E164" s="170">
        <f>IF(OR(
   E34="L",ISBLANK(E34),
   VAL_S13!E34="L",ISBLANK(VAL_S13!E34),
   VAL_S212!E34="L",ISBLANK(VAL_S212!E34),
), "L",
SUM(E34)-SUM(VAL_S13!E34, VAL_S212!E34))</f>
        <v>0</v>
      </c>
      <c r="F164" s="170">
        <f>IF(OR(
   F34="L",ISBLANK(F34),
   VAL_S13!F34="L",ISBLANK(VAL_S13!F34),
   VAL_S212!F34="L",ISBLANK(VAL_S212!F34),
), "L",
SUM(F34)-SUM(VAL_S13!F34, VAL_S212!F34))</f>
        <v>0</v>
      </c>
      <c r="G164" s="170">
        <f>IF(OR(
   G34="L",ISBLANK(G34),
   VAL_S13!G34="L",ISBLANK(VAL_S13!G34),
   VAL_S212!G34="L",ISBLANK(VAL_S212!G34),
), "L",
SUM(G34)-SUM(VAL_S13!G34, VAL_S212!G34))</f>
        <v>0</v>
      </c>
      <c r="H164" s="170">
        <f>IF(OR(
   H34="L",ISBLANK(H34),
   VAL_S13!H34="L",ISBLANK(VAL_S13!H34),
   VAL_S212!H34="L",ISBLANK(VAL_S212!H34),
), "L",
SUM(H34)-SUM(VAL_S13!H34, VAL_S212!H34))</f>
        <v>0</v>
      </c>
      <c r="I164" s="170">
        <f>IF(OR(
   I34="L",ISBLANK(I34),
   VAL_S13!I34="L",ISBLANK(VAL_S13!I34),
   VAL_S212!I34="L",ISBLANK(VAL_S212!I34),
), "L",
SUM(I34)-SUM(VAL_S13!I34, VAL_S212!I34))</f>
        <v>0</v>
      </c>
      <c r="J164" s="170">
        <f>IF(OR(
   J34="L",ISBLANK(J34),
   VAL_S13!J34="L",ISBLANK(VAL_S13!J34),
   VAL_S212!J34="L",ISBLANK(VAL_S212!J34),
), "L",
SUM(J34)-SUM(VAL_S13!J34, VAL_S212!J34))</f>
        <v>0</v>
      </c>
      <c r="K164" s="170">
        <f>IF(OR(
   K34="L",ISBLANK(K34),
   VAL_S13!K34="L",ISBLANK(VAL_S13!K34),
   VAL_S212!K34="L",ISBLANK(VAL_S212!K34),
), "L",
SUM(K34)-SUM(VAL_S13!K34, VAL_S212!K34))</f>
        <v>0</v>
      </c>
      <c r="L164" s="170">
        <f>IF(OR(
   L34="L",ISBLANK(L34),
   VAL_S13!L34="L",ISBLANK(VAL_S13!L34),
   VAL_S212!L34="L",ISBLANK(VAL_S212!L34),
), "L",
SUM(L34)-SUM(VAL_S13!L34, VAL_S212!L34))</f>
        <v>0</v>
      </c>
      <c r="M164" s="170">
        <f>IF(OR(
   M34="L",ISBLANK(M34),
   VAL_S13!M34="L",ISBLANK(VAL_S13!M34),
   VAL_S212!M34="L",ISBLANK(VAL_S212!M34),
), "L",
SUM(M34)-SUM(VAL_S13!M34, VAL_S212!M34))</f>
        <v>0</v>
      </c>
      <c r="N164" s="170">
        <f>IF(OR(
   N34="L",ISBLANK(N34),
   VAL_S13!N34="L",ISBLANK(VAL_S13!N34),
   VAL_S212!N34="L",ISBLANK(VAL_S212!N34),
), "L",
SUM(N34)-SUM(VAL_S13!N34, VAL_S212!N34))</f>
        <v>0</v>
      </c>
      <c r="O164" s="170">
        <f>IF(OR(
   O34="L",ISBLANK(O34),
   VAL_S13!O34="L",ISBLANK(VAL_S13!O34),
   VAL_S212!O34="L",ISBLANK(VAL_S212!O34),
), "L",
SUM(O34)-SUM(VAL_S13!O34, VAL_S212!O34))</f>
        <v>0</v>
      </c>
      <c r="P164" s="170">
        <f>IF(OR(
   P34="L",ISBLANK(P34),
   VAL_S13!P34="L",ISBLANK(VAL_S13!P34),
   VAL_S212!P34="L",ISBLANK(VAL_S212!P34),
), "L",
SUM(P34)-SUM(VAL_S13!P34, VAL_S212!P34))</f>
        <v>0</v>
      </c>
      <c r="Q164" s="170">
        <f>IF(OR(
   Q34="L",ISBLANK(Q34),
   VAL_S13!Q34="L",ISBLANK(VAL_S13!Q34),
   VAL_S212!Q34="L",ISBLANK(VAL_S212!Q34),
), "L",
SUM(Q34)-SUM(VAL_S13!Q34, VAL_S212!Q34))</f>
        <v>0</v>
      </c>
      <c r="R164" s="170">
        <f>IF(OR(
   R34="L",ISBLANK(R34),
   VAL_S13!R34="L",ISBLANK(VAL_S13!R34),
   VAL_S212!R34="L",ISBLANK(VAL_S212!R34),
), "L",
SUM(R34)-SUM(VAL_S13!R34, VAL_S212!R34))</f>
        <v>0</v>
      </c>
      <c r="S164" s="170">
        <f>IF(OR(
   S34="L",ISBLANK(S34),
   VAL_S13!S34="L",ISBLANK(VAL_S13!S34),
   VAL_S212!S34="L",ISBLANK(VAL_S212!S34),
), "L",
SUM(S34)-SUM(VAL_S13!S34, VAL_S212!S34))</f>
        <v>0</v>
      </c>
      <c r="T164" s="170">
        <f>IF(OR(
   T34="L",ISBLANK(T34),
   VAL_S13!T34="L",ISBLANK(VAL_S13!T34),
   VAL_S212!T34="L",ISBLANK(VAL_S212!T34),
), "L",
SUM(T34)-SUM(VAL_S13!T34, VAL_S212!T34))</f>
        <v>0</v>
      </c>
      <c r="U164" s="170">
        <f>IF(OR(
   U34="L",ISBLANK(U34),
   VAL_S13!U34="L",ISBLANK(VAL_S13!U34),
   VAL_S212!U34="L",ISBLANK(VAL_S212!U34),
), "L",
SUM(U34)-SUM(VAL_S13!U34, VAL_S212!U34))</f>
        <v>0</v>
      </c>
      <c r="V164" s="170">
        <f>IF(OR(
   V34="L",ISBLANK(V34),
   VAL_S13!V34="L",ISBLANK(VAL_S13!V34),
   VAL_S212!V34="L",ISBLANK(VAL_S212!V34),
), "L",
SUM(V34)-SUM(VAL_S13!V34, VAL_S212!V34))</f>
        <v>0</v>
      </c>
      <c r="W164" s="170">
        <f>IF(OR(
   W34="L",ISBLANK(W34),
   VAL_S13!W34="L",ISBLANK(VAL_S13!W34),
   VAL_S212!W34="L",ISBLANK(VAL_S212!W34),
), "L",
SUM(W34)-SUM(VAL_S13!W34, VAL_S212!W34))</f>
        <v>0</v>
      </c>
      <c r="X164" s="170">
        <f>IF(OR(
   X34="L",ISBLANK(X34),
   VAL_S13!X34="L",ISBLANK(VAL_S13!X34),
   VAL_S212!X34="L",ISBLANK(VAL_S212!X34),
), "L",
SUM(X34)-SUM(VAL_S13!X34, VAL_S212!X34))</f>
        <v>0</v>
      </c>
      <c r="Y164" s="170">
        <f>IF(OR(
   Y34="L",ISBLANK(Y34),
   VAL_S13!Y34="L",ISBLANK(VAL_S13!Y34),
   VAL_S212!Y34="L",ISBLANK(VAL_S212!Y34),
), "L",
SUM(Y34)-SUM(VAL_S13!Y34, VAL_S212!Y34))</f>
        <v>0</v>
      </c>
      <c r="Z164" s="170">
        <f>IF(OR(
   Z34="L",ISBLANK(Z34),
   VAL_S13!Z34="L",ISBLANK(VAL_S13!Z34),
   VAL_S212!Z34="L",ISBLANK(VAL_S212!Z34),
), "L",
SUM(Z34)-SUM(VAL_S13!Z34, VAL_S212!Z34))</f>
        <v>0</v>
      </c>
      <c r="AA164" s="170">
        <f>IF(OR(
   AA34="L",ISBLANK(AA34),
   VAL_S13!AA34="L",ISBLANK(VAL_S13!AA34),
   VAL_S212!AA34="L",ISBLANK(VAL_S212!AA34),
), "L",
SUM(AA34)-SUM(VAL_S13!AA34, VAL_S212!AA34))</f>
        <v>0</v>
      </c>
      <c r="AB164" s="170">
        <f>IF(OR(
   AB34="L",ISBLANK(AB34),
   VAL_S13!AB34="L",ISBLANK(VAL_S13!AB34),
   VAL_S212!AB34="L",ISBLANK(VAL_S212!AB34),
), "L",
SUM(AB34)-SUM(VAL_S13!AB34, VAL_S212!AB34))</f>
        <v>0</v>
      </c>
      <c r="AC164" s="170">
        <f>IF(OR(
   AC34="L",ISBLANK(AC34),
   VAL_S13!AC34="L",ISBLANK(VAL_S13!AC34),
   VAL_S212!AC34="L",ISBLANK(VAL_S212!AC34),
), "L",
SUM(AC34)-SUM(VAL_S13!AC34, VAL_S212!AC34))</f>
        <v>0</v>
      </c>
      <c r="AD164" s="170">
        <f>IF(OR(
   AD34="L",ISBLANK(AD34),
   VAL_S13!AD34="L",ISBLANK(VAL_S13!AD34),
   VAL_S212!AD34="L",ISBLANK(VAL_S212!AD34),
), "L",
SUM(AD34)-SUM(VAL_S13!AD34, VAL_S212!AD34))</f>
        <v>0</v>
      </c>
      <c r="AE164" s="170">
        <f>IF(OR(
   AE34="L",ISBLANK(AE34),
   VAL_S13!AE34="L",ISBLANK(VAL_S13!AE34),
   VAL_S212!AE34="L",ISBLANK(VAL_S212!AE34),
), "L",
SUM(AE34)-SUM(VAL_S13!AE34, VAL_S212!AE34))</f>
        <v>0</v>
      </c>
      <c r="AF164" s="170">
        <f>IF(OR(
   AF34="L",ISBLANK(AF34),
   VAL_S13!AF34="L",ISBLANK(VAL_S13!AF34),
   VAL_S212!AF34="L",ISBLANK(VAL_S212!AF34),
), "L",
SUM(AF34)-SUM(VAL_S13!AF34, VAL_S212!AF34))</f>
        <v>0</v>
      </c>
      <c r="AG164" s="170">
        <f>IF(OR(
   AG34="L",ISBLANK(AG34),
   VAL_S13!AG34="L",ISBLANK(VAL_S13!AG34),
   VAL_S212!AG34="L",ISBLANK(VAL_S212!AG34),
), "L",
SUM(AG34)-SUM(VAL_S13!AG34, VAL_S212!AG34))</f>
        <v>0</v>
      </c>
      <c r="AH164" s="170">
        <f>IF(OR(
   AH34="L",ISBLANK(AH34),
   VAL_S13!AH34="L",ISBLANK(VAL_S13!AH34),
   VAL_S212!AH34="L",ISBLANK(VAL_S212!AH34),
), "L",
SUM(AH34)-SUM(VAL_S13!AH34, VAL_S212!AH34))</f>
        <v>0</v>
      </c>
      <c r="AI164" s="170" t="str">
        <f>IF(OR(
   AI34="L",ISBLANK(AI34),
   VAL_S13!AI34="L",ISBLANK(VAL_S13!AI34),
   VAL_S212!AI34="L",ISBLANK(VAL_S212!AI34),
), "L",
SUM(AI34)-SUM(VAL_S13!AI34, VAL_S212!AI34))</f>
        <v>L</v>
      </c>
      <c r="AJ164" s="170" t="str">
        <f>IF(OR(
   AJ34="L",ISBLANK(AJ34),
   VAL_S13!AJ34="L",ISBLANK(VAL_S13!AJ34),
   VAL_S212!AJ34="L",ISBLANK(VAL_S212!AJ34),
), "L",
SUM(AJ34)-SUM(VAL_S13!AJ34, VAL_S212!AJ34))</f>
        <v>L</v>
      </c>
      <c r="AK164" s="170" t="str">
        <f>IF(OR(
   AK34="L",ISBLANK(AK34),
   VAL_S13!AK34="L",ISBLANK(VAL_S13!AK34),
   VAL_S212!AK34="L",ISBLANK(VAL_S212!AK34),
), "L",
SUM(AK34)-SUM(VAL_S13!AK34, VAL_S212!AK34))</f>
        <v>L</v>
      </c>
      <c r="AL164" s="170" t="str">
        <f>IF(OR(
   AL34="L",ISBLANK(AL34),
   VAL_S13!AL34="L",ISBLANK(VAL_S13!AL34),
   VAL_S212!AL34="L",ISBLANK(VAL_S212!AL34),
), "L",
SUM(AL34)-SUM(VAL_S13!AL34, VAL_S212!AL34))</f>
        <v>L</v>
      </c>
      <c r="AM164" s="170" t="str">
        <f>IF(OR(
   AM34="L",ISBLANK(AM34),
   VAL_S13!AM34="L",ISBLANK(VAL_S13!AM34),
   VAL_S212!AM34="L",ISBLANK(VAL_S212!AM34),
), "L",
SUM(AM34)-SUM(VAL_S13!AM34, VAL_S212!AM34))</f>
        <v>L</v>
      </c>
    </row>
    <row r="165" spans="1:45" x14ac:dyDescent="0.25">
      <c r="A165" s="98" t="s">
        <v>436</v>
      </c>
      <c r="B165" s="98" t="s">
        <v>52</v>
      </c>
      <c r="C165" s="97"/>
      <c r="D165" s="168">
        <f>IF(OR(
   D35="L",ISBLANK(D35),
   VAL_S13!D35="L",ISBLANK(VAL_S13!D35),
   VAL_S212!D35="L",ISBLANK(VAL_S212!D35),
), "L",
SUM(D35)-SUM(VAL_S13!D35, VAL_S212!D35))</f>
        <v>0</v>
      </c>
      <c r="E165" s="168">
        <f>IF(OR(
   E35="L",ISBLANK(E35),
   VAL_S13!E35="L",ISBLANK(VAL_S13!E35),
   VAL_S212!E35="L",ISBLANK(VAL_S212!E35),
), "L",
SUM(E35)-SUM(VAL_S13!E35, VAL_S212!E35))</f>
        <v>0</v>
      </c>
      <c r="F165" s="168">
        <f>IF(OR(
   F35="L",ISBLANK(F35),
   VAL_S13!F35="L",ISBLANK(VAL_S13!F35),
   VAL_S212!F35="L",ISBLANK(VAL_S212!F35),
), "L",
SUM(F35)-SUM(VAL_S13!F35, VAL_S212!F35))</f>
        <v>0</v>
      </c>
      <c r="G165" s="168">
        <f>IF(OR(
   G35="L",ISBLANK(G35),
   VAL_S13!G35="L",ISBLANK(VAL_S13!G35),
   VAL_S212!G35="L",ISBLANK(VAL_S212!G35),
), "L",
SUM(G35)-SUM(VAL_S13!G35, VAL_S212!G35))</f>
        <v>0</v>
      </c>
      <c r="H165" s="168">
        <f>IF(OR(
   H35="L",ISBLANK(H35),
   VAL_S13!H35="L",ISBLANK(VAL_S13!H35),
   VAL_S212!H35="L",ISBLANK(VAL_S212!H35),
), "L",
SUM(H35)-SUM(VAL_S13!H35, VAL_S212!H35))</f>
        <v>0</v>
      </c>
      <c r="I165" s="168">
        <f>IF(OR(
   I35="L",ISBLANK(I35),
   VAL_S13!I35="L",ISBLANK(VAL_S13!I35),
   VAL_S212!I35="L",ISBLANK(VAL_S212!I35),
), "L",
SUM(I35)-SUM(VAL_S13!I35, VAL_S212!I35))</f>
        <v>0</v>
      </c>
      <c r="J165" s="168">
        <f>IF(OR(
   J35="L",ISBLANK(J35),
   VAL_S13!J35="L",ISBLANK(VAL_S13!J35),
   VAL_S212!J35="L",ISBLANK(VAL_S212!J35),
), "L",
SUM(J35)-SUM(VAL_S13!J35, VAL_S212!J35))</f>
        <v>0</v>
      </c>
      <c r="K165" s="168">
        <f>IF(OR(
   K35="L",ISBLANK(K35),
   VAL_S13!K35="L",ISBLANK(VAL_S13!K35),
   VAL_S212!K35="L",ISBLANK(VAL_S212!K35),
), "L",
SUM(K35)-SUM(VAL_S13!K35, VAL_S212!K35))</f>
        <v>0</v>
      </c>
      <c r="L165" s="168">
        <f>IF(OR(
   L35="L",ISBLANK(L35),
   VAL_S13!L35="L",ISBLANK(VAL_S13!L35),
   VAL_S212!L35="L",ISBLANK(VAL_S212!L35),
), "L",
SUM(L35)-SUM(VAL_S13!L35, VAL_S212!L35))</f>
        <v>0</v>
      </c>
      <c r="M165" s="168">
        <f>IF(OR(
   M35="L",ISBLANK(M35),
   VAL_S13!M35="L",ISBLANK(VAL_S13!M35),
   VAL_S212!M35="L",ISBLANK(VAL_S212!M35),
), "L",
SUM(M35)-SUM(VAL_S13!M35, VAL_S212!M35))</f>
        <v>0</v>
      </c>
      <c r="N165" s="168">
        <f>IF(OR(
   N35="L",ISBLANK(N35),
   VAL_S13!N35="L",ISBLANK(VAL_S13!N35),
   VAL_S212!N35="L",ISBLANK(VAL_S212!N35),
), "L",
SUM(N35)-SUM(VAL_S13!N35, VAL_S212!N35))</f>
        <v>0</v>
      </c>
      <c r="O165" s="168">
        <f>IF(OR(
   O35="L",ISBLANK(O35),
   VAL_S13!O35="L",ISBLANK(VAL_S13!O35),
   VAL_S212!O35="L",ISBLANK(VAL_S212!O35),
), "L",
SUM(O35)-SUM(VAL_S13!O35, VAL_S212!O35))</f>
        <v>0</v>
      </c>
      <c r="P165" s="168">
        <f>IF(OR(
   P35="L",ISBLANK(P35),
   VAL_S13!P35="L",ISBLANK(VAL_S13!P35),
   VAL_S212!P35="L",ISBLANK(VAL_S212!P35),
), "L",
SUM(P35)-SUM(VAL_S13!P35, VAL_S212!P35))</f>
        <v>0</v>
      </c>
      <c r="Q165" s="168">
        <f>IF(OR(
   Q35="L",ISBLANK(Q35),
   VAL_S13!Q35="L",ISBLANK(VAL_S13!Q35),
   VAL_S212!Q35="L",ISBLANK(VAL_S212!Q35),
), "L",
SUM(Q35)-SUM(VAL_S13!Q35, VAL_S212!Q35))</f>
        <v>0</v>
      </c>
      <c r="R165" s="168">
        <f>IF(OR(
   R35="L",ISBLANK(R35),
   VAL_S13!R35="L",ISBLANK(VAL_S13!R35),
   VAL_S212!R35="L",ISBLANK(VAL_S212!R35),
), "L",
SUM(R35)-SUM(VAL_S13!R35, VAL_S212!R35))</f>
        <v>0</v>
      </c>
      <c r="S165" s="168">
        <f>IF(OR(
   S35="L",ISBLANK(S35),
   VAL_S13!S35="L",ISBLANK(VAL_S13!S35),
   VAL_S212!S35="L",ISBLANK(VAL_S212!S35),
), "L",
SUM(S35)-SUM(VAL_S13!S35, VAL_S212!S35))</f>
        <v>0</v>
      </c>
      <c r="T165" s="168">
        <f>IF(OR(
   T35="L",ISBLANK(T35),
   VAL_S13!T35="L",ISBLANK(VAL_S13!T35),
   VAL_S212!T35="L",ISBLANK(VAL_S212!T35),
), "L",
SUM(T35)-SUM(VAL_S13!T35, VAL_S212!T35))</f>
        <v>0</v>
      </c>
      <c r="U165" s="168">
        <f>IF(OR(
   U35="L",ISBLANK(U35),
   VAL_S13!U35="L",ISBLANK(VAL_S13!U35),
   VAL_S212!U35="L",ISBLANK(VAL_S212!U35),
), "L",
SUM(U35)-SUM(VAL_S13!U35, VAL_S212!U35))</f>
        <v>0</v>
      </c>
      <c r="V165" s="168">
        <f>IF(OR(
   V35="L",ISBLANK(V35),
   VAL_S13!V35="L",ISBLANK(VAL_S13!V35),
   VAL_S212!V35="L",ISBLANK(VAL_S212!V35),
), "L",
SUM(V35)-SUM(VAL_S13!V35, VAL_S212!V35))</f>
        <v>0</v>
      </c>
      <c r="W165" s="168">
        <f>IF(OR(
   W35="L",ISBLANK(W35),
   VAL_S13!W35="L",ISBLANK(VAL_S13!W35),
   VAL_S212!W35="L",ISBLANK(VAL_S212!W35),
), "L",
SUM(W35)-SUM(VAL_S13!W35, VAL_S212!W35))</f>
        <v>0</v>
      </c>
      <c r="X165" s="168">
        <f>IF(OR(
   X35="L",ISBLANK(X35),
   VAL_S13!X35="L",ISBLANK(VAL_S13!X35),
   VAL_S212!X35="L",ISBLANK(VAL_S212!X35),
), "L",
SUM(X35)-SUM(VAL_S13!X35, VAL_S212!X35))</f>
        <v>0</v>
      </c>
      <c r="Y165" s="168">
        <f>IF(OR(
   Y35="L",ISBLANK(Y35),
   VAL_S13!Y35="L",ISBLANK(VAL_S13!Y35),
   VAL_S212!Y35="L",ISBLANK(VAL_S212!Y35),
), "L",
SUM(Y35)-SUM(VAL_S13!Y35, VAL_S212!Y35))</f>
        <v>0</v>
      </c>
      <c r="Z165" s="168">
        <f>IF(OR(
   Z35="L",ISBLANK(Z35),
   VAL_S13!Z35="L",ISBLANK(VAL_S13!Z35),
   VAL_S212!Z35="L",ISBLANK(VAL_S212!Z35),
), "L",
SUM(Z35)-SUM(VAL_S13!Z35, VAL_S212!Z35))</f>
        <v>0</v>
      </c>
      <c r="AA165" s="168">
        <f>IF(OR(
   AA35="L",ISBLANK(AA35),
   VAL_S13!AA35="L",ISBLANK(VAL_S13!AA35),
   VAL_S212!AA35="L",ISBLANK(VAL_S212!AA35),
), "L",
SUM(AA35)-SUM(VAL_S13!AA35, VAL_S212!AA35))</f>
        <v>0</v>
      </c>
      <c r="AB165" s="168">
        <f>IF(OR(
   AB35="L",ISBLANK(AB35),
   VAL_S13!AB35="L",ISBLANK(VAL_S13!AB35),
   VAL_S212!AB35="L",ISBLANK(VAL_S212!AB35),
), "L",
SUM(AB35)-SUM(VAL_S13!AB35, VAL_S212!AB35))</f>
        <v>0</v>
      </c>
      <c r="AC165" s="168">
        <f>IF(OR(
   AC35="L",ISBLANK(AC35),
   VAL_S13!AC35="L",ISBLANK(VAL_S13!AC35),
   VAL_S212!AC35="L",ISBLANK(VAL_S212!AC35),
), "L",
SUM(AC35)-SUM(VAL_S13!AC35, VAL_S212!AC35))</f>
        <v>0</v>
      </c>
      <c r="AD165" s="168">
        <f>IF(OR(
   AD35="L",ISBLANK(AD35),
   VAL_S13!AD35="L",ISBLANK(VAL_S13!AD35),
   VAL_S212!AD35="L",ISBLANK(VAL_S212!AD35),
), "L",
SUM(AD35)-SUM(VAL_S13!AD35, VAL_S212!AD35))</f>
        <v>0</v>
      </c>
      <c r="AE165" s="168">
        <f>IF(OR(
   AE35="L",ISBLANK(AE35),
   VAL_S13!AE35="L",ISBLANK(VAL_S13!AE35),
   VAL_S212!AE35="L",ISBLANK(VAL_S212!AE35),
), "L",
SUM(AE35)-SUM(VAL_S13!AE35, VAL_S212!AE35))</f>
        <v>0</v>
      </c>
      <c r="AF165" s="168">
        <f>IF(OR(
   AF35="L",ISBLANK(AF35),
   VAL_S13!AF35="L",ISBLANK(VAL_S13!AF35),
   VAL_S212!AF35="L",ISBLANK(VAL_S212!AF35),
), "L",
SUM(AF35)-SUM(VAL_S13!AF35, VAL_S212!AF35))</f>
        <v>0</v>
      </c>
      <c r="AG165" s="168">
        <f>IF(OR(
   AG35="L",ISBLANK(AG35),
   VAL_S13!AG35="L",ISBLANK(VAL_S13!AG35),
   VAL_S212!AG35="L",ISBLANK(VAL_S212!AG35),
), "L",
SUM(AG35)-SUM(VAL_S13!AG35, VAL_S212!AG35))</f>
        <v>0</v>
      </c>
      <c r="AH165" s="168">
        <f>IF(OR(
   AH35="L",ISBLANK(AH35),
   VAL_S13!AH35="L",ISBLANK(VAL_S13!AH35),
   VAL_S212!AH35="L",ISBLANK(VAL_S212!AH35),
), "L",
SUM(AH35)-SUM(VAL_S13!AH35, VAL_S212!AH35))</f>
        <v>0</v>
      </c>
      <c r="AI165" s="168" t="str">
        <f>IF(OR(
   AI35="L",ISBLANK(AI35),
   VAL_S13!AI35="L",ISBLANK(VAL_S13!AI35),
   VAL_S212!AI35="L",ISBLANK(VAL_S212!AI35),
), "L",
SUM(AI35)-SUM(VAL_S13!AI35, VAL_S212!AI35))</f>
        <v>L</v>
      </c>
      <c r="AJ165" s="168" t="str">
        <f>IF(OR(
   AJ35="L",ISBLANK(AJ35),
   VAL_S13!AJ35="L",ISBLANK(VAL_S13!AJ35),
   VAL_S212!AJ35="L",ISBLANK(VAL_S212!AJ35),
), "L",
SUM(AJ35)-SUM(VAL_S13!AJ35, VAL_S212!AJ35))</f>
        <v>L</v>
      </c>
      <c r="AK165" s="168" t="str">
        <f>IF(OR(
   AK35="L",ISBLANK(AK35),
   VAL_S13!AK35="L",ISBLANK(VAL_S13!AK35),
   VAL_S212!AK35="L",ISBLANK(VAL_S212!AK35),
), "L",
SUM(AK35)-SUM(VAL_S13!AK35, VAL_S212!AK35))</f>
        <v>L</v>
      </c>
      <c r="AL165" s="168" t="str">
        <f>IF(OR(
   AL35="L",ISBLANK(AL35),
   VAL_S13!AL35="L",ISBLANK(VAL_S13!AL35),
   VAL_S212!AL35="L",ISBLANK(VAL_S212!AL35),
), "L",
SUM(AL35)-SUM(VAL_S13!AL35, VAL_S212!AL35))</f>
        <v>L</v>
      </c>
      <c r="AM165" s="168" t="str">
        <f>IF(OR(
   AM35="L",ISBLANK(AM35),
   VAL_S13!AM35="L",ISBLANK(VAL_S13!AM35),
   VAL_S212!AM35="L",ISBLANK(VAL_S212!AM35),
), "L",
SUM(AM35)-SUM(VAL_S13!AM35, VAL_S212!AM35))</f>
        <v>L</v>
      </c>
    </row>
    <row r="166" spans="1:45" x14ac:dyDescent="0.25">
      <c r="A166" s="98" t="s">
        <v>437</v>
      </c>
      <c r="B166" s="98" t="s">
        <v>61</v>
      </c>
      <c r="C166" s="97"/>
      <c r="D166" s="168">
        <f>IF(OR(
   D36="L",ISBLANK(D36),
   VAL_S13!D36="L",ISBLANK(VAL_S13!D36),
   VAL_S212!D36="L",ISBLANK(VAL_S212!D36),
), "L",
SUM(D36)-SUM(VAL_S13!D36, VAL_S212!D36))</f>
        <v>0</v>
      </c>
      <c r="E166" s="168">
        <f>IF(OR(
   E36="L",ISBLANK(E36),
   VAL_S13!E36="L",ISBLANK(VAL_S13!E36),
   VAL_S212!E36="L",ISBLANK(VAL_S212!E36),
), "L",
SUM(E36)-SUM(VAL_S13!E36, VAL_S212!E36))</f>
        <v>0</v>
      </c>
      <c r="F166" s="168">
        <f>IF(OR(
   F36="L",ISBLANK(F36),
   VAL_S13!F36="L",ISBLANK(VAL_S13!F36),
   VAL_S212!F36="L",ISBLANK(VAL_S212!F36),
), "L",
SUM(F36)-SUM(VAL_S13!F36, VAL_S212!F36))</f>
        <v>0</v>
      </c>
      <c r="G166" s="168">
        <f>IF(OR(
   G36="L",ISBLANK(G36),
   VAL_S13!G36="L",ISBLANK(VAL_S13!G36),
   VAL_S212!G36="L",ISBLANK(VAL_S212!G36),
), "L",
SUM(G36)-SUM(VAL_S13!G36, VAL_S212!G36))</f>
        <v>0</v>
      </c>
      <c r="H166" s="168">
        <f>IF(OR(
   H36="L",ISBLANK(H36),
   VAL_S13!H36="L",ISBLANK(VAL_S13!H36),
   VAL_S212!H36="L",ISBLANK(VAL_S212!H36),
), "L",
SUM(H36)-SUM(VAL_S13!H36, VAL_S212!H36))</f>
        <v>0</v>
      </c>
      <c r="I166" s="168">
        <f>IF(OR(
   I36="L",ISBLANK(I36),
   VAL_S13!I36="L",ISBLANK(VAL_S13!I36),
   VAL_S212!I36="L",ISBLANK(VAL_S212!I36),
), "L",
SUM(I36)-SUM(VAL_S13!I36, VAL_S212!I36))</f>
        <v>0</v>
      </c>
      <c r="J166" s="168">
        <f>IF(OR(
   J36="L",ISBLANK(J36),
   VAL_S13!J36="L",ISBLANK(VAL_S13!J36),
   VAL_S212!J36="L",ISBLANK(VAL_S212!J36),
), "L",
SUM(J36)-SUM(VAL_S13!J36, VAL_S212!J36))</f>
        <v>0</v>
      </c>
      <c r="K166" s="168">
        <f>IF(OR(
   K36="L",ISBLANK(K36),
   VAL_S13!K36="L",ISBLANK(VAL_S13!K36),
   VAL_S212!K36="L",ISBLANK(VAL_S212!K36),
), "L",
SUM(K36)-SUM(VAL_S13!K36, VAL_S212!K36))</f>
        <v>0</v>
      </c>
      <c r="L166" s="168">
        <f>IF(OR(
   L36="L",ISBLANK(L36),
   VAL_S13!L36="L",ISBLANK(VAL_S13!L36),
   VAL_S212!L36="L",ISBLANK(VAL_S212!L36),
), "L",
SUM(L36)-SUM(VAL_S13!L36, VAL_S212!L36))</f>
        <v>0</v>
      </c>
      <c r="M166" s="168">
        <f>IF(OR(
   M36="L",ISBLANK(M36),
   VAL_S13!M36="L",ISBLANK(VAL_S13!M36),
   VAL_S212!M36="L",ISBLANK(VAL_S212!M36),
), "L",
SUM(M36)-SUM(VAL_S13!M36, VAL_S212!M36))</f>
        <v>0</v>
      </c>
      <c r="N166" s="168">
        <f>IF(OR(
   N36="L",ISBLANK(N36),
   VAL_S13!N36="L",ISBLANK(VAL_S13!N36),
   VAL_S212!N36="L",ISBLANK(VAL_S212!N36),
), "L",
SUM(N36)-SUM(VAL_S13!N36, VAL_S212!N36))</f>
        <v>0</v>
      </c>
      <c r="O166" s="168">
        <f>IF(OR(
   O36="L",ISBLANK(O36),
   VAL_S13!O36="L",ISBLANK(VAL_S13!O36),
   VAL_S212!O36="L",ISBLANK(VAL_S212!O36),
), "L",
SUM(O36)-SUM(VAL_S13!O36, VAL_S212!O36))</f>
        <v>0</v>
      </c>
      <c r="P166" s="168">
        <f>IF(OR(
   P36="L",ISBLANK(P36),
   VAL_S13!P36="L",ISBLANK(VAL_S13!P36),
   VAL_S212!P36="L",ISBLANK(VAL_S212!P36),
), "L",
SUM(P36)-SUM(VAL_S13!P36, VAL_S212!P36))</f>
        <v>0</v>
      </c>
      <c r="Q166" s="168">
        <f>IF(OR(
   Q36="L",ISBLANK(Q36),
   VAL_S13!Q36="L",ISBLANK(VAL_S13!Q36),
   VAL_S212!Q36="L",ISBLANK(VAL_S212!Q36),
), "L",
SUM(Q36)-SUM(VAL_S13!Q36, VAL_S212!Q36))</f>
        <v>0</v>
      </c>
      <c r="R166" s="168">
        <f>IF(OR(
   R36="L",ISBLANK(R36),
   VAL_S13!R36="L",ISBLANK(VAL_S13!R36),
   VAL_S212!R36="L",ISBLANK(VAL_S212!R36),
), "L",
SUM(R36)-SUM(VAL_S13!R36, VAL_S212!R36))</f>
        <v>0</v>
      </c>
      <c r="S166" s="168">
        <f>IF(OR(
   S36="L",ISBLANK(S36),
   VAL_S13!S36="L",ISBLANK(VAL_S13!S36),
   VAL_S212!S36="L",ISBLANK(VAL_S212!S36),
), "L",
SUM(S36)-SUM(VAL_S13!S36, VAL_S212!S36))</f>
        <v>0</v>
      </c>
      <c r="T166" s="168">
        <f>IF(OR(
   T36="L",ISBLANK(T36),
   VAL_S13!T36="L",ISBLANK(VAL_S13!T36),
   VAL_S212!T36="L",ISBLANK(VAL_S212!T36),
), "L",
SUM(T36)-SUM(VAL_S13!T36, VAL_S212!T36))</f>
        <v>0</v>
      </c>
      <c r="U166" s="168">
        <f>IF(OR(
   U36="L",ISBLANK(U36),
   VAL_S13!U36="L",ISBLANK(VAL_S13!U36),
   VAL_S212!U36="L",ISBLANK(VAL_S212!U36),
), "L",
SUM(U36)-SUM(VAL_S13!U36, VAL_S212!U36))</f>
        <v>0</v>
      </c>
      <c r="V166" s="168">
        <f>IF(OR(
   V36="L",ISBLANK(V36),
   VAL_S13!V36="L",ISBLANK(VAL_S13!V36),
   VAL_S212!V36="L",ISBLANK(VAL_S212!V36),
), "L",
SUM(V36)-SUM(VAL_S13!V36, VAL_S212!V36))</f>
        <v>0</v>
      </c>
      <c r="W166" s="168">
        <f>IF(OR(
   W36="L",ISBLANK(W36),
   VAL_S13!W36="L",ISBLANK(VAL_S13!W36),
   VAL_S212!W36="L",ISBLANK(VAL_S212!W36),
), "L",
SUM(W36)-SUM(VAL_S13!W36, VAL_S212!W36))</f>
        <v>0</v>
      </c>
      <c r="X166" s="168">
        <f>IF(OR(
   X36="L",ISBLANK(X36),
   VAL_S13!X36="L",ISBLANK(VAL_S13!X36),
   VAL_S212!X36="L",ISBLANK(VAL_S212!X36),
), "L",
SUM(X36)-SUM(VAL_S13!X36, VAL_S212!X36))</f>
        <v>0</v>
      </c>
      <c r="Y166" s="168">
        <f>IF(OR(
   Y36="L",ISBLANK(Y36),
   VAL_S13!Y36="L",ISBLANK(VAL_S13!Y36),
   VAL_S212!Y36="L",ISBLANK(VAL_S212!Y36),
), "L",
SUM(Y36)-SUM(VAL_S13!Y36, VAL_S212!Y36))</f>
        <v>0</v>
      </c>
      <c r="Z166" s="168">
        <f>IF(OR(
   Z36="L",ISBLANK(Z36),
   VAL_S13!Z36="L",ISBLANK(VAL_S13!Z36),
   VAL_S212!Z36="L",ISBLANK(VAL_S212!Z36),
), "L",
SUM(Z36)-SUM(VAL_S13!Z36, VAL_S212!Z36))</f>
        <v>0</v>
      </c>
      <c r="AA166" s="168">
        <f>IF(OR(
   AA36="L",ISBLANK(AA36),
   VAL_S13!AA36="L",ISBLANK(VAL_S13!AA36),
   VAL_S212!AA36="L",ISBLANK(VAL_S212!AA36),
), "L",
SUM(AA36)-SUM(VAL_S13!AA36, VAL_S212!AA36))</f>
        <v>0</v>
      </c>
      <c r="AB166" s="168">
        <f>IF(OR(
   AB36="L",ISBLANK(AB36),
   VAL_S13!AB36="L",ISBLANK(VAL_S13!AB36),
   VAL_S212!AB36="L",ISBLANK(VAL_S212!AB36),
), "L",
SUM(AB36)-SUM(VAL_S13!AB36, VAL_S212!AB36))</f>
        <v>0</v>
      </c>
      <c r="AC166" s="168">
        <f>IF(OR(
   AC36="L",ISBLANK(AC36),
   VAL_S13!AC36="L",ISBLANK(VAL_S13!AC36),
   VAL_S212!AC36="L",ISBLANK(VAL_S212!AC36),
), "L",
SUM(AC36)-SUM(VAL_S13!AC36, VAL_S212!AC36))</f>
        <v>0</v>
      </c>
      <c r="AD166" s="168">
        <f>IF(OR(
   AD36="L",ISBLANK(AD36),
   VAL_S13!AD36="L",ISBLANK(VAL_S13!AD36),
   VAL_S212!AD36="L",ISBLANK(VAL_S212!AD36),
), "L",
SUM(AD36)-SUM(VAL_S13!AD36, VAL_S212!AD36))</f>
        <v>0</v>
      </c>
      <c r="AE166" s="168">
        <f>IF(OR(
   AE36="L",ISBLANK(AE36),
   VAL_S13!AE36="L",ISBLANK(VAL_S13!AE36),
   VAL_S212!AE36="L",ISBLANK(VAL_S212!AE36),
), "L",
SUM(AE36)-SUM(VAL_S13!AE36, VAL_S212!AE36))</f>
        <v>0</v>
      </c>
      <c r="AF166" s="168">
        <f>IF(OR(
   AF36="L",ISBLANK(AF36),
   VAL_S13!AF36="L",ISBLANK(VAL_S13!AF36),
   VAL_S212!AF36="L",ISBLANK(VAL_S212!AF36),
), "L",
SUM(AF36)-SUM(VAL_S13!AF36, VAL_S212!AF36))</f>
        <v>0</v>
      </c>
      <c r="AG166" s="168">
        <f>IF(OR(
   AG36="L",ISBLANK(AG36),
   VAL_S13!AG36="L",ISBLANK(VAL_S13!AG36),
   VAL_S212!AG36="L",ISBLANK(VAL_S212!AG36),
), "L",
SUM(AG36)-SUM(VAL_S13!AG36, VAL_S212!AG36))</f>
        <v>0</v>
      </c>
      <c r="AH166" s="168">
        <f>IF(OR(
   AH36="L",ISBLANK(AH36),
   VAL_S13!AH36="L",ISBLANK(VAL_S13!AH36),
   VAL_S212!AH36="L",ISBLANK(VAL_S212!AH36),
), "L",
SUM(AH36)-SUM(VAL_S13!AH36, VAL_S212!AH36))</f>
        <v>0</v>
      </c>
      <c r="AI166" s="168" t="str">
        <f>IF(OR(
   AI36="L",ISBLANK(AI36),
   VAL_S13!AI36="L",ISBLANK(VAL_S13!AI36),
   VAL_S212!AI36="L",ISBLANK(VAL_S212!AI36),
), "L",
SUM(AI36)-SUM(VAL_S13!AI36, VAL_S212!AI36))</f>
        <v>L</v>
      </c>
      <c r="AJ166" s="168" t="str">
        <f>IF(OR(
   AJ36="L",ISBLANK(AJ36),
   VAL_S13!AJ36="L",ISBLANK(VAL_S13!AJ36),
   VAL_S212!AJ36="L",ISBLANK(VAL_S212!AJ36),
), "L",
SUM(AJ36)-SUM(VAL_S13!AJ36, VAL_S212!AJ36))</f>
        <v>L</v>
      </c>
      <c r="AK166" s="168" t="str">
        <f>IF(OR(
   AK36="L",ISBLANK(AK36),
   VAL_S13!AK36="L",ISBLANK(VAL_S13!AK36),
   VAL_S212!AK36="L",ISBLANK(VAL_S212!AK36),
), "L",
SUM(AK36)-SUM(VAL_S13!AK36, VAL_S212!AK36))</f>
        <v>L</v>
      </c>
      <c r="AL166" s="168" t="str">
        <f>IF(OR(
   AL36="L",ISBLANK(AL36),
   VAL_S13!AL36="L",ISBLANK(VAL_S13!AL36),
   VAL_S212!AL36="L",ISBLANK(VAL_S212!AL36),
), "L",
SUM(AL36)-SUM(VAL_S13!AL36, VAL_S212!AL36))</f>
        <v>L</v>
      </c>
      <c r="AM166" s="168" t="str">
        <f>IF(OR(
   AM36="L",ISBLANK(AM36),
   VAL_S13!AM36="L",ISBLANK(VAL_S13!AM36),
   VAL_S212!AM36="L",ISBLANK(VAL_S212!AM36),
), "L",
SUM(AM36)-SUM(VAL_S13!AM36, VAL_S212!AM36))</f>
        <v>L</v>
      </c>
    </row>
    <row r="167" spans="1:45" x14ac:dyDescent="0.25">
      <c r="A167" s="98" t="s">
        <v>438</v>
      </c>
      <c r="B167" s="98" t="s">
        <v>62</v>
      </c>
      <c r="C167" s="97"/>
      <c r="D167" s="168">
        <f>IF(OR(
   D37="L",ISBLANK(D37),
   VAL_S13!D37="L",ISBLANK(VAL_S13!D37),
   VAL_S212!D37="L",ISBLANK(VAL_S212!D37),
), "L",
SUM(D37)-SUM(VAL_S13!D37, VAL_S212!D37))</f>
        <v>0</v>
      </c>
      <c r="E167" s="168">
        <f>IF(OR(
   E37="L",ISBLANK(E37),
   VAL_S13!E37="L",ISBLANK(VAL_S13!E37),
   VAL_S212!E37="L",ISBLANK(VAL_S212!E37),
), "L",
SUM(E37)-SUM(VAL_S13!E37, VAL_S212!E37))</f>
        <v>0</v>
      </c>
      <c r="F167" s="168">
        <f>IF(OR(
   F37="L",ISBLANK(F37),
   VAL_S13!F37="L",ISBLANK(VAL_S13!F37),
   VAL_S212!F37="L",ISBLANK(VAL_S212!F37),
), "L",
SUM(F37)-SUM(VAL_S13!F37, VAL_S212!F37))</f>
        <v>0</v>
      </c>
      <c r="G167" s="168">
        <f>IF(OR(
   G37="L",ISBLANK(G37),
   VAL_S13!G37="L",ISBLANK(VAL_S13!G37),
   VAL_S212!G37="L",ISBLANK(VAL_S212!G37),
), "L",
SUM(G37)-SUM(VAL_S13!G37, VAL_S212!G37))</f>
        <v>0</v>
      </c>
      <c r="H167" s="168">
        <f>IF(OR(
   H37="L",ISBLANK(H37),
   VAL_S13!H37="L",ISBLANK(VAL_S13!H37),
   VAL_S212!H37="L",ISBLANK(VAL_S212!H37),
), "L",
SUM(H37)-SUM(VAL_S13!H37, VAL_S212!H37))</f>
        <v>0</v>
      </c>
      <c r="I167" s="168">
        <f>IF(OR(
   I37="L",ISBLANK(I37),
   VAL_S13!I37="L",ISBLANK(VAL_S13!I37),
   VAL_S212!I37="L",ISBLANK(VAL_S212!I37),
), "L",
SUM(I37)-SUM(VAL_S13!I37, VAL_S212!I37))</f>
        <v>0</v>
      </c>
      <c r="J167" s="168">
        <f>IF(OR(
   J37="L",ISBLANK(J37),
   VAL_S13!J37="L",ISBLANK(VAL_S13!J37),
   VAL_S212!J37="L",ISBLANK(VAL_S212!J37),
), "L",
SUM(J37)-SUM(VAL_S13!J37, VAL_S212!J37))</f>
        <v>0</v>
      </c>
      <c r="K167" s="168">
        <f>IF(OR(
   K37="L",ISBLANK(K37),
   VAL_S13!K37="L",ISBLANK(VAL_S13!K37),
   VAL_S212!K37="L",ISBLANK(VAL_S212!K37),
), "L",
SUM(K37)-SUM(VAL_S13!K37, VAL_S212!K37))</f>
        <v>0</v>
      </c>
      <c r="L167" s="168">
        <f>IF(OR(
   L37="L",ISBLANK(L37),
   VAL_S13!L37="L",ISBLANK(VAL_S13!L37),
   VAL_S212!L37="L",ISBLANK(VAL_S212!L37),
), "L",
SUM(L37)-SUM(VAL_S13!L37, VAL_S212!L37))</f>
        <v>0</v>
      </c>
      <c r="M167" s="168">
        <f>IF(OR(
   M37="L",ISBLANK(M37),
   VAL_S13!M37="L",ISBLANK(VAL_S13!M37),
   VAL_S212!M37="L",ISBLANK(VAL_S212!M37),
), "L",
SUM(M37)-SUM(VAL_S13!M37, VAL_S212!M37))</f>
        <v>0</v>
      </c>
      <c r="N167" s="168">
        <f>IF(OR(
   N37="L",ISBLANK(N37),
   VAL_S13!N37="L",ISBLANK(VAL_S13!N37),
   VAL_S212!N37="L",ISBLANK(VAL_S212!N37),
), "L",
SUM(N37)-SUM(VAL_S13!N37, VAL_S212!N37))</f>
        <v>0</v>
      </c>
      <c r="O167" s="168">
        <f>IF(OR(
   O37="L",ISBLANK(O37),
   VAL_S13!O37="L",ISBLANK(VAL_S13!O37),
   VAL_S212!O37="L",ISBLANK(VAL_S212!O37),
), "L",
SUM(O37)-SUM(VAL_S13!O37, VAL_S212!O37))</f>
        <v>0</v>
      </c>
      <c r="P167" s="168">
        <f>IF(OR(
   P37="L",ISBLANK(P37),
   VAL_S13!P37="L",ISBLANK(VAL_S13!P37),
   VAL_S212!P37="L",ISBLANK(VAL_S212!P37),
), "L",
SUM(P37)-SUM(VAL_S13!P37, VAL_S212!P37))</f>
        <v>0</v>
      </c>
      <c r="Q167" s="168">
        <f>IF(OR(
   Q37="L",ISBLANK(Q37),
   VAL_S13!Q37="L",ISBLANK(VAL_S13!Q37),
   VAL_S212!Q37="L",ISBLANK(VAL_S212!Q37),
), "L",
SUM(Q37)-SUM(VAL_S13!Q37, VAL_S212!Q37))</f>
        <v>0</v>
      </c>
      <c r="R167" s="168">
        <f>IF(OR(
   R37="L",ISBLANK(R37),
   VAL_S13!R37="L",ISBLANK(VAL_S13!R37),
   VAL_S212!R37="L",ISBLANK(VAL_S212!R37),
), "L",
SUM(R37)-SUM(VAL_S13!R37, VAL_S212!R37))</f>
        <v>0</v>
      </c>
      <c r="S167" s="168">
        <f>IF(OR(
   S37="L",ISBLANK(S37),
   VAL_S13!S37="L",ISBLANK(VAL_S13!S37),
   VAL_S212!S37="L",ISBLANK(VAL_S212!S37),
), "L",
SUM(S37)-SUM(VAL_S13!S37, VAL_S212!S37))</f>
        <v>0</v>
      </c>
      <c r="T167" s="168">
        <f>IF(OR(
   T37="L",ISBLANK(T37),
   VAL_S13!T37="L",ISBLANK(VAL_S13!T37),
   VAL_S212!T37="L",ISBLANK(VAL_S212!T37),
), "L",
SUM(T37)-SUM(VAL_S13!T37, VAL_S212!T37))</f>
        <v>0</v>
      </c>
      <c r="U167" s="168">
        <f>IF(OR(
   U37="L",ISBLANK(U37),
   VAL_S13!U37="L",ISBLANK(VAL_S13!U37),
   VAL_S212!U37="L",ISBLANK(VAL_S212!U37),
), "L",
SUM(U37)-SUM(VAL_S13!U37, VAL_S212!U37))</f>
        <v>0</v>
      </c>
      <c r="V167" s="168">
        <f>IF(OR(
   V37="L",ISBLANK(V37),
   VAL_S13!V37="L",ISBLANK(VAL_S13!V37),
   VAL_S212!V37="L",ISBLANK(VAL_S212!V37),
), "L",
SUM(V37)-SUM(VAL_S13!V37, VAL_S212!V37))</f>
        <v>0</v>
      </c>
      <c r="W167" s="168">
        <f>IF(OR(
   W37="L",ISBLANK(W37),
   VAL_S13!W37="L",ISBLANK(VAL_S13!W37),
   VAL_S212!W37="L",ISBLANK(VAL_S212!W37),
), "L",
SUM(W37)-SUM(VAL_S13!W37, VAL_S212!W37))</f>
        <v>0</v>
      </c>
      <c r="X167" s="168">
        <f>IF(OR(
   X37="L",ISBLANK(X37),
   VAL_S13!X37="L",ISBLANK(VAL_S13!X37),
   VAL_S212!X37="L",ISBLANK(VAL_S212!X37),
), "L",
SUM(X37)-SUM(VAL_S13!X37, VAL_S212!X37))</f>
        <v>0</v>
      </c>
      <c r="Y167" s="168">
        <f>IF(OR(
   Y37="L",ISBLANK(Y37),
   VAL_S13!Y37="L",ISBLANK(VAL_S13!Y37),
   VAL_S212!Y37="L",ISBLANK(VAL_S212!Y37),
), "L",
SUM(Y37)-SUM(VAL_S13!Y37, VAL_S212!Y37))</f>
        <v>0</v>
      </c>
      <c r="Z167" s="168">
        <f>IF(OR(
   Z37="L",ISBLANK(Z37),
   VAL_S13!Z37="L",ISBLANK(VAL_S13!Z37),
   VAL_S212!Z37="L",ISBLANK(VAL_S212!Z37),
), "L",
SUM(Z37)-SUM(VAL_S13!Z37, VAL_S212!Z37))</f>
        <v>0</v>
      </c>
      <c r="AA167" s="168">
        <f>IF(OR(
   AA37="L",ISBLANK(AA37),
   VAL_S13!AA37="L",ISBLANK(VAL_S13!AA37),
   VAL_S212!AA37="L",ISBLANK(VAL_S212!AA37),
), "L",
SUM(AA37)-SUM(VAL_S13!AA37, VAL_S212!AA37))</f>
        <v>0</v>
      </c>
      <c r="AB167" s="168">
        <f>IF(OR(
   AB37="L",ISBLANK(AB37),
   VAL_S13!AB37="L",ISBLANK(VAL_S13!AB37),
   VAL_S212!AB37="L",ISBLANK(VAL_S212!AB37),
), "L",
SUM(AB37)-SUM(VAL_S13!AB37, VAL_S212!AB37))</f>
        <v>0</v>
      </c>
      <c r="AC167" s="168">
        <f>IF(OR(
   AC37="L",ISBLANK(AC37),
   VAL_S13!AC37="L",ISBLANK(VAL_S13!AC37),
   VAL_S212!AC37="L",ISBLANK(VAL_S212!AC37),
), "L",
SUM(AC37)-SUM(VAL_S13!AC37, VAL_S212!AC37))</f>
        <v>0</v>
      </c>
      <c r="AD167" s="168">
        <f>IF(OR(
   AD37="L",ISBLANK(AD37),
   VAL_S13!AD37="L",ISBLANK(VAL_S13!AD37),
   VAL_S212!AD37="L",ISBLANK(VAL_S212!AD37),
), "L",
SUM(AD37)-SUM(VAL_S13!AD37, VAL_S212!AD37))</f>
        <v>0</v>
      </c>
      <c r="AE167" s="168">
        <f>IF(OR(
   AE37="L",ISBLANK(AE37),
   VAL_S13!AE37="L",ISBLANK(VAL_S13!AE37),
   VAL_S212!AE37="L",ISBLANK(VAL_S212!AE37),
), "L",
SUM(AE37)-SUM(VAL_S13!AE37, VAL_S212!AE37))</f>
        <v>0</v>
      </c>
      <c r="AF167" s="168">
        <f>IF(OR(
   AF37="L",ISBLANK(AF37),
   VAL_S13!AF37="L",ISBLANK(VAL_S13!AF37),
   VAL_S212!AF37="L",ISBLANK(VAL_S212!AF37),
), "L",
SUM(AF37)-SUM(VAL_S13!AF37, VAL_S212!AF37))</f>
        <v>0</v>
      </c>
      <c r="AG167" s="168">
        <f>IF(OR(
   AG37="L",ISBLANK(AG37),
   VAL_S13!AG37="L",ISBLANK(VAL_S13!AG37),
   VAL_S212!AG37="L",ISBLANK(VAL_S212!AG37),
), "L",
SUM(AG37)-SUM(VAL_S13!AG37, VAL_S212!AG37))</f>
        <v>0</v>
      </c>
      <c r="AH167" s="168">
        <f>IF(OR(
   AH37="L",ISBLANK(AH37),
   VAL_S13!AH37="L",ISBLANK(VAL_S13!AH37),
   VAL_S212!AH37="L",ISBLANK(VAL_S212!AH37),
), "L",
SUM(AH37)-SUM(VAL_S13!AH37, VAL_S212!AH37))</f>
        <v>0</v>
      </c>
      <c r="AI167" s="168" t="str">
        <f>IF(OR(
   AI37="L",ISBLANK(AI37),
   VAL_S13!AI37="L",ISBLANK(VAL_S13!AI37),
   VAL_S212!AI37="L",ISBLANK(VAL_S212!AI37),
), "L",
SUM(AI37)-SUM(VAL_S13!AI37, VAL_S212!AI37))</f>
        <v>L</v>
      </c>
      <c r="AJ167" s="168" t="str">
        <f>IF(OR(
   AJ37="L",ISBLANK(AJ37),
   VAL_S13!AJ37="L",ISBLANK(VAL_S13!AJ37),
   VAL_S212!AJ37="L",ISBLANK(VAL_S212!AJ37),
), "L",
SUM(AJ37)-SUM(VAL_S13!AJ37, VAL_S212!AJ37))</f>
        <v>L</v>
      </c>
      <c r="AK167" s="168" t="str">
        <f>IF(OR(
   AK37="L",ISBLANK(AK37),
   VAL_S13!AK37="L",ISBLANK(VAL_S13!AK37),
   VAL_S212!AK37="L",ISBLANK(VAL_S212!AK37),
), "L",
SUM(AK37)-SUM(VAL_S13!AK37, VAL_S212!AK37))</f>
        <v>L</v>
      </c>
      <c r="AL167" s="168" t="str">
        <f>IF(OR(
   AL37="L",ISBLANK(AL37),
   VAL_S13!AL37="L",ISBLANK(VAL_S13!AL37),
   VAL_S212!AL37="L",ISBLANK(VAL_S212!AL37),
), "L",
SUM(AL37)-SUM(VAL_S13!AL37, VAL_S212!AL37))</f>
        <v>L</v>
      </c>
      <c r="AM167" s="168" t="str">
        <f>IF(OR(
   AM37="L",ISBLANK(AM37),
   VAL_S13!AM37="L",ISBLANK(VAL_S13!AM37),
   VAL_S212!AM37="L",ISBLANK(VAL_S212!AM37),
), "L",
SUM(AM37)-SUM(VAL_S13!AM37, VAL_S212!AM37))</f>
        <v>L</v>
      </c>
    </row>
    <row r="168" spans="1:45" x14ac:dyDescent="0.25">
      <c r="A168" s="98" t="s">
        <v>439</v>
      </c>
      <c r="B168" s="98" t="s">
        <v>64</v>
      </c>
      <c r="C168" s="97"/>
      <c r="D168" s="168">
        <f>IF(OR(
   D38="L",ISBLANK(D38),
   VAL_S13!D38="L",ISBLANK(VAL_S13!D38),
   VAL_S212!D38="L",ISBLANK(VAL_S212!D38),
), "L",
SUM(D38)-SUM(VAL_S13!D38, VAL_S212!D38))</f>
        <v>0</v>
      </c>
      <c r="E168" s="168">
        <f>IF(OR(
   E38="L",ISBLANK(E38),
   VAL_S13!E38="L",ISBLANK(VAL_S13!E38),
   VAL_S212!E38="L",ISBLANK(VAL_S212!E38),
), "L",
SUM(E38)-SUM(VAL_S13!E38, VAL_S212!E38))</f>
        <v>0</v>
      </c>
      <c r="F168" s="168">
        <f>IF(OR(
   F38="L",ISBLANK(F38),
   VAL_S13!F38="L",ISBLANK(VAL_S13!F38),
   VAL_S212!F38="L",ISBLANK(VAL_S212!F38),
), "L",
SUM(F38)-SUM(VAL_S13!F38, VAL_S212!F38))</f>
        <v>0</v>
      </c>
      <c r="G168" s="168">
        <f>IF(OR(
   G38="L",ISBLANK(G38),
   VAL_S13!G38="L",ISBLANK(VAL_S13!G38),
   VAL_S212!G38="L",ISBLANK(VAL_S212!G38),
), "L",
SUM(G38)-SUM(VAL_S13!G38, VAL_S212!G38))</f>
        <v>0</v>
      </c>
      <c r="H168" s="168">
        <f>IF(OR(
   H38="L",ISBLANK(H38),
   VAL_S13!H38="L",ISBLANK(VAL_S13!H38),
   VAL_S212!H38="L",ISBLANK(VAL_S212!H38),
), "L",
SUM(H38)-SUM(VAL_S13!H38, VAL_S212!H38))</f>
        <v>0</v>
      </c>
      <c r="I168" s="168">
        <f>IF(OR(
   I38="L",ISBLANK(I38),
   VAL_S13!I38="L",ISBLANK(VAL_S13!I38),
   VAL_S212!I38="L",ISBLANK(VAL_S212!I38),
), "L",
SUM(I38)-SUM(VAL_S13!I38, VAL_S212!I38))</f>
        <v>0</v>
      </c>
      <c r="J168" s="168">
        <f>IF(OR(
   J38="L",ISBLANK(J38),
   VAL_S13!J38="L",ISBLANK(VAL_S13!J38),
   VAL_S212!J38="L",ISBLANK(VAL_S212!J38),
), "L",
SUM(J38)-SUM(VAL_S13!J38, VAL_S212!J38))</f>
        <v>0</v>
      </c>
      <c r="K168" s="168">
        <f>IF(OR(
   K38="L",ISBLANK(K38),
   VAL_S13!K38="L",ISBLANK(VAL_S13!K38),
   VAL_S212!K38="L",ISBLANK(VAL_S212!K38),
), "L",
SUM(K38)-SUM(VAL_S13!K38, VAL_S212!K38))</f>
        <v>0</v>
      </c>
      <c r="L168" s="168">
        <f>IF(OR(
   L38="L",ISBLANK(L38),
   VAL_S13!L38="L",ISBLANK(VAL_S13!L38),
   VAL_S212!L38="L",ISBLANK(VAL_S212!L38),
), "L",
SUM(L38)-SUM(VAL_S13!L38, VAL_S212!L38))</f>
        <v>0</v>
      </c>
      <c r="M168" s="168">
        <f>IF(OR(
   M38="L",ISBLANK(M38),
   VAL_S13!M38="L",ISBLANK(VAL_S13!M38),
   VAL_S212!M38="L",ISBLANK(VAL_S212!M38),
), "L",
SUM(M38)-SUM(VAL_S13!M38, VAL_S212!M38))</f>
        <v>0</v>
      </c>
      <c r="N168" s="168">
        <f>IF(OR(
   N38="L",ISBLANK(N38),
   VAL_S13!N38="L",ISBLANK(VAL_S13!N38),
   VAL_S212!N38="L",ISBLANK(VAL_S212!N38),
), "L",
SUM(N38)-SUM(VAL_S13!N38, VAL_S212!N38))</f>
        <v>0</v>
      </c>
      <c r="O168" s="168">
        <f>IF(OR(
   O38="L",ISBLANK(O38),
   VAL_S13!O38="L",ISBLANK(VAL_S13!O38),
   VAL_S212!O38="L",ISBLANK(VAL_S212!O38),
), "L",
SUM(O38)-SUM(VAL_S13!O38, VAL_S212!O38))</f>
        <v>0</v>
      </c>
      <c r="P168" s="168">
        <f>IF(OR(
   P38="L",ISBLANK(P38),
   VAL_S13!P38="L",ISBLANK(VAL_S13!P38),
   VAL_S212!P38="L",ISBLANK(VAL_S212!P38),
), "L",
SUM(P38)-SUM(VAL_S13!P38, VAL_S212!P38))</f>
        <v>0</v>
      </c>
      <c r="Q168" s="168">
        <f>IF(OR(
   Q38="L",ISBLANK(Q38),
   VAL_S13!Q38="L",ISBLANK(VAL_S13!Q38),
   VAL_S212!Q38="L",ISBLANK(VAL_S212!Q38),
), "L",
SUM(Q38)-SUM(VAL_S13!Q38, VAL_S212!Q38))</f>
        <v>0</v>
      </c>
      <c r="R168" s="168">
        <f>IF(OR(
   R38="L",ISBLANK(R38),
   VAL_S13!R38="L",ISBLANK(VAL_S13!R38),
   VAL_S212!R38="L",ISBLANK(VAL_S212!R38),
), "L",
SUM(R38)-SUM(VAL_S13!R38, VAL_S212!R38))</f>
        <v>0</v>
      </c>
      <c r="S168" s="168">
        <f>IF(OR(
   S38="L",ISBLANK(S38),
   VAL_S13!S38="L",ISBLANK(VAL_S13!S38),
   VAL_S212!S38="L",ISBLANK(VAL_S212!S38),
), "L",
SUM(S38)-SUM(VAL_S13!S38, VAL_S212!S38))</f>
        <v>0</v>
      </c>
      <c r="T168" s="168">
        <f>IF(OR(
   T38="L",ISBLANK(T38),
   VAL_S13!T38="L",ISBLANK(VAL_S13!T38),
   VAL_S212!T38="L",ISBLANK(VAL_S212!T38),
), "L",
SUM(T38)-SUM(VAL_S13!T38, VAL_S212!T38))</f>
        <v>0</v>
      </c>
      <c r="U168" s="168">
        <f>IF(OR(
   U38="L",ISBLANK(U38),
   VAL_S13!U38="L",ISBLANK(VAL_S13!U38),
   VAL_S212!U38="L",ISBLANK(VAL_S212!U38),
), "L",
SUM(U38)-SUM(VAL_S13!U38, VAL_S212!U38))</f>
        <v>0</v>
      </c>
      <c r="V168" s="168">
        <f>IF(OR(
   V38="L",ISBLANK(V38),
   VAL_S13!V38="L",ISBLANK(VAL_S13!V38),
   VAL_S212!V38="L",ISBLANK(VAL_S212!V38),
), "L",
SUM(V38)-SUM(VAL_S13!V38, VAL_S212!V38))</f>
        <v>0</v>
      </c>
      <c r="W168" s="168">
        <f>IF(OR(
   W38="L",ISBLANK(W38),
   VAL_S13!W38="L",ISBLANK(VAL_S13!W38),
   VAL_S212!W38="L",ISBLANK(VAL_S212!W38),
), "L",
SUM(W38)-SUM(VAL_S13!W38, VAL_S212!W38))</f>
        <v>0</v>
      </c>
      <c r="X168" s="168">
        <f>IF(OR(
   X38="L",ISBLANK(X38),
   VAL_S13!X38="L",ISBLANK(VAL_S13!X38),
   VAL_S212!X38="L",ISBLANK(VAL_S212!X38),
), "L",
SUM(X38)-SUM(VAL_S13!X38, VAL_S212!X38))</f>
        <v>0</v>
      </c>
      <c r="Y168" s="168">
        <f>IF(OR(
   Y38="L",ISBLANK(Y38),
   VAL_S13!Y38="L",ISBLANK(VAL_S13!Y38),
   VAL_S212!Y38="L",ISBLANK(VAL_S212!Y38),
), "L",
SUM(Y38)-SUM(VAL_S13!Y38, VAL_S212!Y38))</f>
        <v>0</v>
      </c>
      <c r="Z168" s="168">
        <f>IF(OR(
   Z38="L",ISBLANK(Z38),
   VAL_S13!Z38="L",ISBLANK(VAL_S13!Z38),
   VAL_S212!Z38="L",ISBLANK(VAL_S212!Z38),
), "L",
SUM(Z38)-SUM(VAL_S13!Z38, VAL_S212!Z38))</f>
        <v>0</v>
      </c>
      <c r="AA168" s="168">
        <f>IF(OR(
   AA38="L",ISBLANK(AA38),
   VAL_S13!AA38="L",ISBLANK(VAL_S13!AA38),
   VAL_S212!AA38="L",ISBLANK(VAL_S212!AA38),
), "L",
SUM(AA38)-SUM(VAL_S13!AA38, VAL_S212!AA38))</f>
        <v>0</v>
      </c>
      <c r="AB168" s="168">
        <f>IF(OR(
   AB38="L",ISBLANK(AB38),
   VAL_S13!AB38="L",ISBLANK(VAL_S13!AB38),
   VAL_S212!AB38="L",ISBLANK(VAL_S212!AB38),
), "L",
SUM(AB38)-SUM(VAL_S13!AB38, VAL_S212!AB38))</f>
        <v>0</v>
      </c>
      <c r="AC168" s="168">
        <f>IF(OR(
   AC38="L",ISBLANK(AC38),
   VAL_S13!AC38="L",ISBLANK(VAL_S13!AC38),
   VAL_S212!AC38="L",ISBLANK(VAL_S212!AC38),
), "L",
SUM(AC38)-SUM(VAL_S13!AC38, VAL_S212!AC38))</f>
        <v>0</v>
      </c>
      <c r="AD168" s="168">
        <f>IF(OR(
   AD38="L",ISBLANK(AD38),
   VAL_S13!AD38="L",ISBLANK(VAL_S13!AD38),
   VAL_S212!AD38="L",ISBLANK(VAL_S212!AD38),
), "L",
SUM(AD38)-SUM(VAL_S13!AD38, VAL_S212!AD38))</f>
        <v>0</v>
      </c>
      <c r="AE168" s="168">
        <f>IF(OR(
   AE38="L",ISBLANK(AE38),
   VAL_S13!AE38="L",ISBLANK(VAL_S13!AE38),
   VAL_S212!AE38="L",ISBLANK(VAL_S212!AE38),
), "L",
SUM(AE38)-SUM(VAL_S13!AE38, VAL_S212!AE38))</f>
        <v>0</v>
      </c>
      <c r="AF168" s="168">
        <f>IF(OR(
   AF38="L",ISBLANK(AF38),
   VAL_S13!AF38="L",ISBLANK(VAL_S13!AF38),
   VAL_S212!AF38="L",ISBLANK(VAL_S212!AF38),
), "L",
SUM(AF38)-SUM(VAL_S13!AF38, VAL_S212!AF38))</f>
        <v>0</v>
      </c>
      <c r="AG168" s="168">
        <f>IF(OR(
   AG38="L",ISBLANK(AG38),
   VAL_S13!AG38="L",ISBLANK(VAL_S13!AG38),
   VAL_S212!AG38="L",ISBLANK(VAL_S212!AG38),
), "L",
SUM(AG38)-SUM(VAL_S13!AG38, VAL_S212!AG38))</f>
        <v>0</v>
      </c>
      <c r="AH168" s="168">
        <f>IF(OR(
   AH38="L",ISBLANK(AH38),
   VAL_S13!AH38="L",ISBLANK(VAL_S13!AH38),
   VAL_S212!AH38="L",ISBLANK(VAL_S212!AH38),
), "L",
SUM(AH38)-SUM(VAL_S13!AH38, VAL_S212!AH38))</f>
        <v>0</v>
      </c>
      <c r="AI168" s="168" t="str">
        <f>IF(OR(
   AI38="L",ISBLANK(AI38),
   VAL_S13!AI38="L",ISBLANK(VAL_S13!AI38),
   VAL_S212!AI38="L",ISBLANK(VAL_S212!AI38),
), "L",
SUM(AI38)-SUM(VAL_S13!AI38, VAL_S212!AI38))</f>
        <v>L</v>
      </c>
      <c r="AJ168" s="168" t="str">
        <f>IF(OR(
   AJ38="L",ISBLANK(AJ38),
   VAL_S13!AJ38="L",ISBLANK(VAL_S13!AJ38),
   VAL_S212!AJ38="L",ISBLANK(VAL_S212!AJ38),
), "L",
SUM(AJ38)-SUM(VAL_S13!AJ38, VAL_S212!AJ38))</f>
        <v>L</v>
      </c>
      <c r="AK168" s="168" t="str">
        <f>IF(OR(
   AK38="L",ISBLANK(AK38),
   VAL_S13!AK38="L",ISBLANK(VAL_S13!AK38),
   VAL_S212!AK38="L",ISBLANK(VAL_S212!AK38),
), "L",
SUM(AK38)-SUM(VAL_S13!AK38, VAL_S212!AK38))</f>
        <v>L</v>
      </c>
      <c r="AL168" s="168" t="str">
        <f>IF(OR(
   AL38="L",ISBLANK(AL38),
   VAL_S13!AL38="L",ISBLANK(VAL_S13!AL38),
   VAL_S212!AL38="L",ISBLANK(VAL_S212!AL38),
), "L",
SUM(AL38)-SUM(VAL_S13!AL38, VAL_S212!AL38))</f>
        <v>L</v>
      </c>
      <c r="AM168" s="168" t="str">
        <f>IF(OR(
   AM38="L",ISBLANK(AM38),
   VAL_S13!AM38="L",ISBLANK(VAL_S13!AM38),
   VAL_S212!AM38="L",ISBLANK(VAL_S212!AM38),
), "L",
SUM(AM38)-SUM(VAL_S13!AM38, VAL_S212!AM38))</f>
        <v>L</v>
      </c>
    </row>
    <row r="169" spans="1:45" x14ac:dyDescent="0.25">
      <c r="A169" s="98" t="s">
        <v>440</v>
      </c>
      <c r="B169" s="98" t="s">
        <v>65</v>
      </c>
      <c r="C169" s="97"/>
      <c r="D169" s="168">
        <f>IF(OR(
   D39="L",ISBLANK(D39),
   VAL_S13!D39="L",ISBLANK(VAL_S13!D39),
   VAL_S212!D39="L",ISBLANK(VAL_S212!D39),
), "L",
SUM(D39)-SUM(VAL_S13!D39, VAL_S212!D39))</f>
        <v>0</v>
      </c>
      <c r="E169" s="168">
        <f>IF(OR(
   E39="L",ISBLANK(E39),
   VAL_S13!E39="L",ISBLANK(VAL_S13!E39),
   VAL_S212!E39="L",ISBLANK(VAL_S212!E39),
), "L",
SUM(E39)-SUM(VAL_S13!E39, VAL_S212!E39))</f>
        <v>0</v>
      </c>
      <c r="F169" s="168">
        <f>IF(OR(
   F39="L",ISBLANK(F39),
   VAL_S13!F39="L",ISBLANK(VAL_S13!F39),
   VAL_S212!F39="L",ISBLANK(VAL_S212!F39),
), "L",
SUM(F39)-SUM(VAL_S13!F39, VAL_S212!F39))</f>
        <v>0</v>
      </c>
      <c r="G169" s="168">
        <f>IF(OR(
   G39="L",ISBLANK(G39),
   VAL_S13!G39="L",ISBLANK(VAL_S13!G39),
   VAL_S212!G39="L",ISBLANK(VAL_S212!G39),
), "L",
SUM(G39)-SUM(VAL_S13!G39, VAL_S212!G39))</f>
        <v>0</v>
      </c>
      <c r="H169" s="168">
        <f>IF(OR(
   H39="L",ISBLANK(H39),
   VAL_S13!H39="L",ISBLANK(VAL_S13!H39),
   VAL_S212!H39="L",ISBLANK(VAL_S212!H39),
), "L",
SUM(H39)-SUM(VAL_S13!H39, VAL_S212!H39))</f>
        <v>0</v>
      </c>
      <c r="I169" s="168">
        <f>IF(OR(
   I39="L",ISBLANK(I39),
   VAL_S13!I39="L",ISBLANK(VAL_S13!I39),
   VAL_S212!I39="L",ISBLANK(VAL_S212!I39),
), "L",
SUM(I39)-SUM(VAL_S13!I39, VAL_S212!I39))</f>
        <v>0</v>
      </c>
      <c r="J169" s="168">
        <f>IF(OR(
   J39="L",ISBLANK(J39),
   VAL_S13!J39="L",ISBLANK(VAL_S13!J39),
   VAL_S212!J39="L",ISBLANK(VAL_S212!J39),
), "L",
SUM(J39)-SUM(VAL_S13!J39, VAL_S212!J39))</f>
        <v>0</v>
      </c>
      <c r="K169" s="168">
        <f>IF(OR(
   K39="L",ISBLANK(K39),
   VAL_S13!K39="L",ISBLANK(VAL_S13!K39),
   VAL_S212!K39="L",ISBLANK(VAL_S212!K39),
), "L",
SUM(K39)-SUM(VAL_S13!K39, VAL_S212!K39))</f>
        <v>0</v>
      </c>
      <c r="L169" s="168">
        <f>IF(OR(
   L39="L",ISBLANK(L39),
   VAL_S13!L39="L",ISBLANK(VAL_S13!L39),
   VAL_S212!L39="L",ISBLANK(VAL_S212!L39),
), "L",
SUM(L39)-SUM(VAL_S13!L39, VAL_S212!L39))</f>
        <v>0</v>
      </c>
      <c r="M169" s="168">
        <f>IF(OR(
   M39="L",ISBLANK(M39),
   VAL_S13!M39="L",ISBLANK(VAL_S13!M39),
   VAL_S212!M39="L",ISBLANK(VAL_S212!M39),
), "L",
SUM(M39)-SUM(VAL_S13!M39, VAL_S212!M39))</f>
        <v>0</v>
      </c>
      <c r="N169" s="168">
        <f>IF(OR(
   N39="L",ISBLANK(N39),
   VAL_S13!N39="L",ISBLANK(VAL_S13!N39),
   VAL_S212!N39="L",ISBLANK(VAL_S212!N39),
), "L",
SUM(N39)-SUM(VAL_S13!N39, VAL_S212!N39))</f>
        <v>0</v>
      </c>
      <c r="O169" s="168">
        <f>IF(OR(
   O39="L",ISBLANK(O39),
   VAL_S13!O39="L",ISBLANK(VAL_S13!O39),
   VAL_S212!O39="L",ISBLANK(VAL_S212!O39),
), "L",
SUM(O39)-SUM(VAL_S13!O39, VAL_S212!O39))</f>
        <v>0</v>
      </c>
      <c r="P169" s="168">
        <f>IF(OR(
   P39="L",ISBLANK(P39),
   VAL_S13!P39="L",ISBLANK(VAL_S13!P39),
   VAL_S212!P39="L",ISBLANK(VAL_S212!P39),
), "L",
SUM(P39)-SUM(VAL_S13!P39, VAL_S212!P39))</f>
        <v>0</v>
      </c>
      <c r="Q169" s="168">
        <f>IF(OR(
   Q39="L",ISBLANK(Q39),
   VAL_S13!Q39="L",ISBLANK(VAL_S13!Q39),
   VAL_S212!Q39="L",ISBLANK(VAL_S212!Q39),
), "L",
SUM(Q39)-SUM(VAL_S13!Q39, VAL_S212!Q39))</f>
        <v>0</v>
      </c>
      <c r="R169" s="168">
        <f>IF(OR(
   R39="L",ISBLANK(R39),
   VAL_S13!R39="L",ISBLANK(VAL_S13!R39),
   VAL_S212!R39="L",ISBLANK(VAL_S212!R39),
), "L",
SUM(R39)-SUM(VAL_S13!R39, VAL_S212!R39))</f>
        <v>0</v>
      </c>
      <c r="S169" s="168">
        <f>IF(OR(
   S39="L",ISBLANK(S39),
   VAL_S13!S39="L",ISBLANK(VAL_S13!S39),
   VAL_S212!S39="L",ISBLANK(VAL_S212!S39),
), "L",
SUM(S39)-SUM(VAL_S13!S39, VAL_S212!S39))</f>
        <v>0</v>
      </c>
      <c r="T169" s="168">
        <f>IF(OR(
   T39="L",ISBLANK(T39),
   VAL_S13!T39="L",ISBLANK(VAL_S13!T39),
   VAL_S212!T39="L",ISBLANK(VAL_S212!T39),
), "L",
SUM(T39)-SUM(VAL_S13!T39, VAL_S212!T39))</f>
        <v>0</v>
      </c>
      <c r="U169" s="168">
        <f>IF(OR(
   U39="L",ISBLANK(U39),
   VAL_S13!U39="L",ISBLANK(VAL_S13!U39),
   VAL_S212!U39="L",ISBLANK(VAL_S212!U39),
), "L",
SUM(U39)-SUM(VAL_S13!U39, VAL_S212!U39))</f>
        <v>0</v>
      </c>
      <c r="V169" s="168">
        <f>IF(OR(
   V39="L",ISBLANK(V39),
   VAL_S13!V39="L",ISBLANK(VAL_S13!V39),
   VAL_S212!V39="L",ISBLANK(VAL_S212!V39),
), "L",
SUM(V39)-SUM(VAL_S13!V39, VAL_S212!V39))</f>
        <v>0</v>
      </c>
      <c r="W169" s="168">
        <f>IF(OR(
   W39="L",ISBLANK(W39),
   VAL_S13!W39="L",ISBLANK(VAL_S13!W39),
   VAL_S212!W39="L",ISBLANK(VAL_S212!W39),
), "L",
SUM(W39)-SUM(VAL_S13!W39, VAL_S212!W39))</f>
        <v>0</v>
      </c>
      <c r="X169" s="168">
        <f>IF(OR(
   X39="L",ISBLANK(X39),
   VAL_S13!X39="L",ISBLANK(VAL_S13!X39),
   VAL_S212!X39="L",ISBLANK(VAL_S212!X39),
), "L",
SUM(X39)-SUM(VAL_S13!X39, VAL_S212!X39))</f>
        <v>0</v>
      </c>
      <c r="Y169" s="168">
        <f>IF(OR(
   Y39="L",ISBLANK(Y39),
   VAL_S13!Y39="L",ISBLANK(VAL_S13!Y39),
   VAL_S212!Y39="L",ISBLANK(VAL_S212!Y39),
), "L",
SUM(Y39)-SUM(VAL_S13!Y39, VAL_S212!Y39))</f>
        <v>0</v>
      </c>
      <c r="Z169" s="168">
        <f>IF(OR(
   Z39="L",ISBLANK(Z39),
   VAL_S13!Z39="L",ISBLANK(VAL_S13!Z39),
   VAL_S212!Z39="L",ISBLANK(VAL_S212!Z39),
), "L",
SUM(Z39)-SUM(VAL_S13!Z39, VAL_S212!Z39))</f>
        <v>0</v>
      </c>
      <c r="AA169" s="168">
        <f>IF(OR(
   AA39="L",ISBLANK(AA39),
   VAL_S13!AA39="L",ISBLANK(VAL_S13!AA39),
   VAL_S212!AA39="L",ISBLANK(VAL_S212!AA39),
), "L",
SUM(AA39)-SUM(VAL_S13!AA39, VAL_S212!AA39))</f>
        <v>0</v>
      </c>
      <c r="AB169" s="168">
        <f>IF(OR(
   AB39="L",ISBLANK(AB39),
   VAL_S13!AB39="L",ISBLANK(VAL_S13!AB39),
   VAL_S212!AB39="L",ISBLANK(VAL_S212!AB39),
), "L",
SUM(AB39)-SUM(VAL_S13!AB39, VAL_S212!AB39))</f>
        <v>0</v>
      </c>
      <c r="AC169" s="168">
        <f>IF(OR(
   AC39="L",ISBLANK(AC39),
   VAL_S13!AC39="L",ISBLANK(VAL_S13!AC39),
   VAL_S212!AC39="L",ISBLANK(VAL_S212!AC39),
), "L",
SUM(AC39)-SUM(VAL_S13!AC39, VAL_S212!AC39))</f>
        <v>0</v>
      </c>
      <c r="AD169" s="168">
        <f>IF(OR(
   AD39="L",ISBLANK(AD39),
   VAL_S13!AD39="L",ISBLANK(VAL_S13!AD39),
   VAL_S212!AD39="L",ISBLANK(VAL_S212!AD39),
), "L",
SUM(AD39)-SUM(VAL_S13!AD39, VAL_S212!AD39))</f>
        <v>0</v>
      </c>
      <c r="AE169" s="168">
        <f>IF(OR(
   AE39="L",ISBLANK(AE39),
   VAL_S13!AE39="L",ISBLANK(VAL_S13!AE39),
   VAL_S212!AE39="L",ISBLANK(VAL_S212!AE39),
), "L",
SUM(AE39)-SUM(VAL_S13!AE39, VAL_S212!AE39))</f>
        <v>0</v>
      </c>
      <c r="AF169" s="168">
        <f>IF(OR(
   AF39="L",ISBLANK(AF39),
   VAL_S13!AF39="L",ISBLANK(VAL_S13!AF39),
   VAL_S212!AF39="L",ISBLANK(VAL_S212!AF39),
), "L",
SUM(AF39)-SUM(VAL_S13!AF39, VAL_S212!AF39))</f>
        <v>0</v>
      </c>
      <c r="AG169" s="168">
        <f>IF(OR(
   AG39="L",ISBLANK(AG39),
   VAL_S13!AG39="L",ISBLANK(VAL_S13!AG39),
   VAL_S212!AG39="L",ISBLANK(VAL_S212!AG39),
), "L",
SUM(AG39)-SUM(VAL_S13!AG39, VAL_S212!AG39))</f>
        <v>0</v>
      </c>
      <c r="AH169" s="168">
        <f>IF(OR(
   AH39="L",ISBLANK(AH39),
   VAL_S13!AH39="L",ISBLANK(VAL_S13!AH39),
   VAL_S212!AH39="L",ISBLANK(VAL_S212!AH39),
), "L",
SUM(AH39)-SUM(VAL_S13!AH39, VAL_S212!AH39))</f>
        <v>0</v>
      </c>
      <c r="AI169" s="168" t="str">
        <f>IF(OR(
   AI39="L",ISBLANK(AI39),
   VAL_S13!AI39="L",ISBLANK(VAL_S13!AI39),
   VAL_S212!AI39="L",ISBLANK(VAL_S212!AI39),
), "L",
SUM(AI39)-SUM(VAL_S13!AI39, VAL_S212!AI39))</f>
        <v>L</v>
      </c>
      <c r="AJ169" s="168" t="str">
        <f>IF(OR(
   AJ39="L",ISBLANK(AJ39),
   VAL_S13!AJ39="L",ISBLANK(VAL_S13!AJ39),
   VAL_S212!AJ39="L",ISBLANK(VAL_S212!AJ39),
), "L",
SUM(AJ39)-SUM(VAL_S13!AJ39, VAL_S212!AJ39))</f>
        <v>L</v>
      </c>
      <c r="AK169" s="168" t="str">
        <f>IF(OR(
   AK39="L",ISBLANK(AK39),
   VAL_S13!AK39="L",ISBLANK(VAL_S13!AK39),
   VAL_S212!AK39="L",ISBLANK(VAL_S212!AK39),
), "L",
SUM(AK39)-SUM(VAL_S13!AK39, VAL_S212!AK39))</f>
        <v>L</v>
      </c>
      <c r="AL169" s="168" t="str">
        <f>IF(OR(
   AL39="L",ISBLANK(AL39),
   VAL_S13!AL39="L",ISBLANK(VAL_S13!AL39),
   VAL_S212!AL39="L",ISBLANK(VAL_S212!AL39),
), "L",
SUM(AL39)-SUM(VAL_S13!AL39, VAL_S212!AL39))</f>
        <v>L</v>
      </c>
      <c r="AM169" s="168" t="str">
        <f>IF(OR(
   AM39="L",ISBLANK(AM39),
   VAL_S13!AM39="L",ISBLANK(VAL_S13!AM39),
   VAL_S212!AM39="L",ISBLANK(VAL_S212!AM39),
), "L",
SUM(AM39)-SUM(VAL_S13!AM39, VAL_S212!AM39))</f>
        <v>L</v>
      </c>
    </row>
    <row r="170" spans="1:45" x14ac:dyDescent="0.25">
      <c r="A170" s="98" t="s">
        <v>441</v>
      </c>
      <c r="B170" s="98" t="s">
        <v>111</v>
      </c>
      <c r="C170" s="97"/>
      <c r="D170" s="168">
        <f>IF(OR(
   D40="L",ISBLANK(D40),
   VAL_S13!D40="L",ISBLANK(VAL_S13!D40),
   VAL_S212!D40="L",ISBLANK(VAL_S212!D40),
), "L",
SUM(D40)-SUM(VAL_S13!D40, VAL_S212!D40))</f>
        <v>0</v>
      </c>
      <c r="E170" s="168">
        <f>IF(OR(
   E40="L",ISBLANK(E40),
   VAL_S13!E40="L",ISBLANK(VAL_S13!E40),
   VAL_S212!E40="L",ISBLANK(VAL_S212!E40),
), "L",
SUM(E40)-SUM(VAL_S13!E40, VAL_S212!E40))</f>
        <v>0</v>
      </c>
      <c r="F170" s="168">
        <f>IF(OR(
   F40="L",ISBLANK(F40),
   VAL_S13!F40="L",ISBLANK(VAL_S13!F40),
   VAL_S212!F40="L",ISBLANK(VAL_S212!F40),
), "L",
SUM(F40)-SUM(VAL_S13!F40, VAL_S212!F40))</f>
        <v>0</v>
      </c>
      <c r="G170" s="168">
        <f>IF(OR(
   G40="L",ISBLANK(G40),
   VAL_S13!G40="L",ISBLANK(VAL_S13!G40),
   VAL_S212!G40="L",ISBLANK(VAL_S212!G40),
), "L",
SUM(G40)-SUM(VAL_S13!G40, VAL_S212!G40))</f>
        <v>0</v>
      </c>
      <c r="H170" s="168">
        <f>IF(OR(
   H40="L",ISBLANK(H40),
   VAL_S13!H40="L",ISBLANK(VAL_S13!H40),
   VAL_S212!H40="L",ISBLANK(VAL_S212!H40),
), "L",
SUM(H40)-SUM(VAL_S13!H40, VAL_S212!H40))</f>
        <v>0</v>
      </c>
      <c r="I170" s="168">
        <f>IF(OR(
   I40="L",ISBLANK(I40),
   VAL_S13!I40="L",ISBLANK(VAL_S13!I40),
   VAL_S212!I40="L",ISBLANK(VAL_S212!I40),
), "L",
SUM(I40)-SUM(VAL_S13!I40, VAL_S212!I40))</f>
        <v>0</v>
      </c>
      <c r="J170" s="168">
        <f>IF(OR(
   J40="L",ISBLANK(J40),
   VAL_S13!J40="L",ISBLANK(VAL_S13!J40),
   VAL_S212!J40="L",ISBLANK(VAL_S212!J40),
), "L",
SUM(J40)-SUM(VAL_S13!J40, VAL_S212!J40))</f>
        <v>0</v>
      </c>
      <c r="K170" s="168">
        <f>IF(OR(
   K40="L",ISBLANK(K40),
   VAL_S13!K40="L",ISBLANK(VAL_S13!K40),
   VAL_S212!K40="L",ISBLANK(VAL_S212!K40),
), "L",
SUM(K40)-SUM(VAL_S13!K40, VAL_S212!K40))</f>
        <v>0</v>
      </c>
      <c r="L170" s="168">
        <f>IF(OR(
   L40="L",ISBLANK(L40),
   VAL_S13!L40="L",ISBLANK(VAL_S13!L40),
   VAL_S212!L40="L",ISBLANK(VAL_S212!L40),
), "L",
SUM(L40)-SUM(VAL_S13!L40, VAL_S212!L40))</f>
        <v>0</v>
      </c>
      <c r="M170" s="168">
        <f>IF(OR(
   M40="L",ISBLANK(M40),
   VAL_S13!M40="L",ISBLANK(VAL_S13!M40),
   VAL_S212!M40="L",ISBLANK(VAL_S212!M40),
), "L",
SUM(M40)-SUM(VAL_S13!M40, VAL_S212!M40))</f>
        <v>0</v>
      </c>
      <c r="N170" s="168">
        <f>IF(OR(
   N40="L",ISBLANK(N40),
   VAL_S13!N40="L",ISBLANK(VAL_S13!N40),
   VAL_S212!N40="L",ISBLANK(VAL_S212!N40),
), "L",
SUM(N40)-SUM(VAL_S13!N40, VAL_S212!N40))</f>
        <v>0</v>
      </c>
      <c r="O170" s="168">
        <f>IF(OR(
   O40="L",ISBLANK(O40),
   VAL_S13!O40="L",ISBLANK(VAL_S13!O40),
   VAL_S212!O40="L",ISBLANK(VAL_S212!O40),
), "L",
SUM(O40)-SUM(VAL_S13!O40, VAL_S212!O40))</f>
        <v>0</v>
      </c>
      <c r="P170" s="168">
        <f>IF(OR(
   P40="L",ISBLANK(P40),
   VAL_S13!P40="L",ISBLANK(VAL_S13!P40),
   VAL_S212!P40="L",ISBLANK(VAL_S212!P40),
), "L",
SUM(P40)-SUM(VAL_S13!P40, VAL_S212!P40))</f>
        <v>0</v>
      </c>
      <c r="Q170" s="168">
        <f>IF(OR(
   Q40="L",ISBLANK(Q40),
   VAL_S13!Q40="L",ISBLANK(VAL_S13!Q40),
   VAL_S212!Q40="L",ISBLANK(VAL_S212!Q40),
), "L",
SUM(Q40)-SUM(VAL_S13!Q40, VAL_S212!Q40))</f>
        <v>0</v>
      </c>
      <c r="R170" s="168">
        <f>IF(OR(
   R40="L",ISBLANK(R40),
   VAL_S13!R40="L",ISBLANK(VAL_S13!R40),
   VAL_S212!R40="L",ISBLANK(VAL_S212!R40),
), "L",
SUM(R40)-SUM(VAL_S13!R40, VAL_S212!R40))</f>
        <v>0</v>
      </c>
      <c r="S170" s="168">
        <f>IF(OR(
   S40="L",ISBLANK(S40),
   VAL_S13!S40="L",ISBLANK(VAL_S13!S40),
   VAL_S212!S40="L",ISBLANK(VAL_S212!S40),
), "L",
SUM(S40)-SUM(VAL_S13!S40, VAL_S212!S40))</f>
        <v>0</v>
      </c>
      <c r="T170" s="168">
        <f>IF(OR(
   T40="L",ISBLANK(T40),
   VAL_S13!T40="L",ISBLANK(VAL_S13!T40),
   VAL_S212!T40="L",ISBLANK(VAL_S212!T40),
), "L",
SUM(T40)-SUM(VAL_S13!T40, VAL_S212!T40))</f>
        <v>0</v>
      </c>
      <c r="U170" s="168">
        <f>IF(OR(
   U40="L",ISBLANK(U40),
   VAL_S13!U40="L",ISBLANK(VAL_S13!U40),
   VAL_S212!U40="L",ISBLANK(VAL_S212!U40),
), "L",
SUM(U40)-SUM(VAL_S13!U40, VAL_S212!U40))</f>
        <v>0</v>
      </c>
      <c r="V170" s="168">
        <f>IF(OR(
   V40="L",ISBLANK(V40),
   VAL_S13!V40="L",ISBLANK(VAL_S13!V40),
   VAL_S212!V40="L",ISBLANK(VAL_S212!V40),
), "L",
SUM(V40)-SUM(VAL_S13!V40, VAL_S212!V40))</f>
        <v>0</v>
      </c>
      <c r="W170" s="168">
        <f>IF(OR(
   W40="L",ISBLANK(W40),
   VAL_S13!W40="L",ISBLANK(VAL_S13!W40),
   VAL_S212!W40="L",ISBLANK(VAL_S212!W40),
), "L",
SUM(W40)-SUM(VAL_S13!W40, VAL_S212!W40))</f>
        <v>0</v>
      </c>
      <c r="X170" s="168">
        <f>IF(OR(
   X40="L",ISBLANK(X40),
   VAL_S13!X40="L",ISBLANK(VAL_S13!X40),
   VAL_S212!X40="L",ISBLANK(VAL_S212!X40),
), "L",
SUM(X40)-SUM(VAL_S13!X40, VAL_S212!X40))</f>
        <v>0</v>
      </c>
      <c r="Y170" s="168">
        <f>IF(OR(
   Y40="L",ISBLANK(Y40),
   VAL_S13!Y40="L",ISBLANK(VAL_S13!Y40),
   VAL_S212!Y40="L",ISBLANK(VAL_S212!Y40),
), "L",
SUM(Y40)-SUM(VAL_S13!Y40, VAL_S212!Y40))</f>
        <v>0</v>
      </c>
      <c r="Z170" s="168">
        <f>IF(OR(
   Z40="L",ISBLANK(Z40),
   VAL_S13!Z40="L",ISBLANK(VAL_S13!Z40),
   VAL_S212!Z40="L",ISBLANK(VAL_S212!Z40),
), "L",
SUM(Z40)-SUM(VAL_S13!Z40, VAL_S212!Z40))</f>
        <v>0</v>
      </c>
      <c r="AA170" s="168">
        <f>IF(OR(
   AA40="L",ISBLANK(AA40),
   VAL_S13!AA40="L",ISBLANK(VAL_S13!AA40),
   VAL_S212!AA40="L",ISBLANK(VAL_S212!AA40),
), "L",
SUM(AA40)-SUM(VAL_S13!AA40, VAL_S212!AA40))</f>
        <v>0</v>
      </c>
      <c r="AB170" s="168">
        <f>IF(OR(
   AB40="L",ISBLANK(AB40),
   VAL_S13!AB40="L",ISBLANK(VAL_S13!AB40),
   VAL_S212!AB40="L",ISBLANK(VAL_S212!AB40),
), "L",
SUM(AB40)-SUM(VAL_S13!AB40, VAL_S212!AB40))</f>
        <v>0</v>
      </c>
      <c r="AC170" s="168">
        <f>IF(OR(
   AC40="L",ISBLANK(AC40),
   VAL_S13!AC40="L",ISBLANK(VAL_S13!AC40),
   VAL_S212!AC40="L",ISBLANK(VAL_S212!AC40),
), "L",
SUM(AC40)-SUM(VAL_S13!AC40, VAL_S212!AC40))</f>
        <v>0</v>
      </c>
      <c r="AD170" s="168">
        <f>IF(OR(
   AD40="L",ISBLANK(AD40),
   VAL_S13!AD40="L",ISBLANK(VAL_S13!AD40),
   VAL_S212!AD40="L",ISBLANK(VAL_S212!AD40),
), "L",
SUM(AD40)-SUM(VAL_S13!AD40, VAL_S212!AD40))</f>
        <v>0</v>
      </c>
      <c r="AE170" s="168">
        <f>IF(OR(
   AE40="L",ISBLANK(AE40),
   VAL_S13!AE40="L",ISBLANK(VAL_S13!AE40),
   VAL_S212!AE40="L",ISBLANK(VAL_S212!AE40),
), "L",
SUM(AE40)-SUM(VAL_S13!AE40, VAL_S212!AE40))</f>
        <v>0</v>
      </c>
      <c r="AF170" s="168">
        <f>IF(OR(
   AF40="L",ISBLANK(AF40),
   VAL_S13!AF40="L",ISBLANK(VAL_S13!AF40),
   VAL_S212!AF40="L",ISBLANK(VAL_S212!AF40),
), "L",
SUM(AF40)-SUM(VAL_S13!AF40, VAL_S212!AF40))</f>
        <v>0</v>
      </c>
      <c r="AG170" s="168">
        <f>IF(OR(
   AG40="L",ISBLANK(AG40),
   VAL_S13!AG40="L",ISBLANK(VAL_S13!AG40),
   VAL_S212!AG40="L",ISBLANK(VAL_S212!AG40),
), "L",
SUM(AG40)-SUM(VAL_S13!AG40, VAL_S212!AG40))</f>
        <v>0</v>
      </c>
      <c r="AH170" s="168">
        <f>IF(OR(
   AH40="L",ISBLANK(AH40),
   VAL_S13!AH40="L",ISBLANK(VAL_S13!AH40),
   VAL_S212!AH40="L",ISBLANK(VAL_S212!AH40),
), "L",
SUM(AH40)-SUM(VAL_S13!AH40, VAL_S212!AH40))</f>
        <v>0</v>
      </c>
      <c r="AI170" s="168" t="str">
        <f>IF(OR(
   AI40="L",ISBLANK(AI40),
   VAL_S13!AI40="L",ISBLANK(VAL_S13!AI40),
   VAL_S212!AI40="L",ISBLANK(VAL_S212!AI40),
), "L",
SUM(AI40)-SUM(VAL_S13!AI40, VAL_S212!AI40))</f>
        <v>L</v>
      </c>
      <c r="AJ170" s="168" t="str">
        <f>IF(OR(
   AJ40="L",ISBLANK(AJ40),
   VAL_S13!AJ40="L",ISBLANK(VAL_S13!AJ40),
   VAL_S212!AJ40="L",ISBLANK(VAL_S212!AJ40),
), "L",
SUM(AJ40)-SUM(VAL_S13!AJ40, VAL_S212!AJ40))</f>
        <v>L</v>
      </c>
      <c r="AK170" s="168" t="str">
        <f>IF(OR(
   AK40="L",ISBLANK(AK40),
   VAL_S13!AK40="L",ISBLANK(VAL_S13!AK40),
   VAL_S212!AK40="L",ISBLANK(VAL_S212!AK40),
), "L",
SUM(AK40)-SUM(VAL_S13!AK40, VAL_S212!AK40))</f>
        <v>L</v>
      </c>
      <c r="AL170" s="168" t="str">
        <f>IF(OR(
   AL40="L",ISBLANK(AL40),
   VAL_S13!AL40="L",ISBLANK(VAL_S13!AL40),
   VAL_S212!AL40="L",ISBLANK(VAL_S212!AL40),
), "L",
SUM(AL40)-SUM(VAL_S13!AL40, VAL_S212!AL40))</f>
        <v>L</v>
      </c>
      <c r="AM170" s="168" t="str">
        <f>IF(OR(
   AM40="L",ISBLANK(AM40),
   VAL_S13!AM40="L",ISBLANK(VAL_S13!AM40),
   VAL_S212!AM40="L",ISBLANK(VAL_S212!AM40),
), "L",
SUM(AM40)-SUM(VAL_S13!AM40, VAL_S212!AM40))</f>
        <v>L</v>
      </c>
    </row>
    <row r="171" spans="1:45" x14ac:dyDescent="0.25">
      <c r="A171" s="98" t="s">
        <v>442</v>
      </c>
      <c r="B171" s="98" t="s">
        <v>112</v>
      </c>
      <c r="C171" s="97"/>
      <c r="D171" s="168">
        <f>IF(OR(
   D41="L",ISBLANK(D41),
   VAL_S13!D41="L",ISBLANK(VAL_S13!D41),
   VAL_S212!D41="L",ISBLANK(VAL_S212!D41),
), "L",
SUM(D41)-SUM(VAL_S13!D41, VAL_S212!D41))</f>
        <v>0</v>
      </c>
      <c r="E171" s="168">
        <f>IF(OR(
   E41="L",ISBLANK(E41),
   VAL_S13!E41="L",ISBLANK(VAL_S13!E41),
   VAL_S212!E41="L",ISBLANK(VAL_S212!E41),
), "L",
SUM(E41)-SUM(VAL_S13!E41, VAL_S212!E41))</f>
        <v>0</v>
      </c>
      <c r="F171" s="168">
        <f>IF(OR(
   F41="L",ISBLANK(F41),
   VAL_S13!F41="L",ISBLANK(VAL_S13!F41),
   VAL_S212!F41="L",ISBLANK(VAL_S212!F41),
), "L",
SUM(F41)-SUM(VAL_S13!F41, VAL_S212!F41))</f>
        <v>0</v>
      </c>
      <c r="G171" s="168">
        <f>IF(OR(
   G41="L",ISBLANK(G41),
   VAL_S13!G41="L",ISBLANK(VAL_S13!G41),
   VAL_S212!G41="L",ISBLANK(VAL_S212!G41),
), "L",
SUM(G41)-SUM(VAL_S13!G41, VAL_S212!G41))</f>
        <v>0</v>
      </c>
      <c r="H171" s="168">
        <f>IF(OR(
   H41="L",ISBLANK(H41),
   VAL_S13!H41="L",ISBLANK(VAL_S13!H41),
   VAL_S212!H41="L",ISBLANK(VAL_S212!H41),
), "L",
SUM(H41)-SUM(VAL_S13!H41, VAL_S212!H41))</f>
        <v>0</v>
      </c>
      <c r="I171" s="168">
        <f>IF(OR(
   I41="L",ISBLANK(I41),
   VAL_S13!I41="L",ISBLANK(VAL_S13!I41),
   VAL_S212!I41="L",ISBLANK(VAL_S212!I41),
), "L",
SUM(I41)-SUM(VAL_S13!I41, VAL_S212!I41))</f>
        <v>0</v>
      </c>
      <c r="J171" s="168">
        <f>IF(OR(
   J41="L",ISBLANK(J41),
   VAL_S13!J41="L",ISBLANK(VAL_S13!J41),
   VAL_S212!J41="L",ISBLANK(VAL_S212!J41),
), "L",
SUM(J41)-SUM(VAL_S13!J41, VAL_S212!J41))</f>
        <v>0</v>
      </c>
      <c r="K171" s="168">
        <f>IF(OR(
   K41="L",ISBLANK(K41),
   VAL_S13!K41="L",ISBLANK(VAL_S13!K41),
   VAL_S212!K41="L",ISBLANK(VAL_S212!K41),
), "L",
SUM(K41)-SUM(VAL_S13!K41, VAL_S212!K41))</f>
        <v>0</v>
      </c>
      <c r="L171" s="168">
        <f>IF(OR(
   L41="L",ISBLANK(L41),
   VAL_S13!L41="L",ISBLANK(VAL_S13!L41),
   VAL_S212!L41="L",ISBLANK(VAL_S212!L41),
), "L",
SUM(L41)-SUM(VAL_S13!L41, VAL_S212!L41))</f>
        <v>0</v>
      </c>
      <c r="M171" s="168">
        <f>IF(OR(
   M41="L",ISBLANK(M41),
   VAL_S13!M41="L",ISBLANK(VAL_S13!M41),
   VAL_S212!M41="L",ISBLANK(VAL_S212!M41),
), "L",
SUM(M41)-SUM(VAL_S13!M41, VAL_S212!M41))</f>
        <v>0</v>
      </c>
      <c r="N171" s="168">
        <f>IF(OR(
   N41="L",ISBLANK(N41),
   VAL_S13!N41="L",ISBLANK(VAL_S13!N41),
   VAL_S212!N41="L",ISBLANK(VAL_S212!N41),
), "L",
SUM(N41)-SUM(VAL_S13!N41, VAL_S212!N41))</f>
        <v>0</v>
      </c>
      <c r="O171" s="168">
        <f>IF(OR(
   O41="L",ISBLANK(O41),
   VAL_S13!O41="L",ISBLANK(VAL_S13!O41),
   VAL_S212!O41="L",ISBLANK(VAL_S212!O41),
), "L",
SUM(O41)-SUM(VAL_S13!O41, VAL_S212!O41))</f>
        <v>0</v>
      </c>
      <c r="P171" s="168">
        <f>IF(OR(
   P41="L",ISBLANK(P41),
   VAL_S13!P41="L",ISBLANK(VAL_S13!P41),
   VAL_S212!P41="L",ISBLANK(VAL_S212!P41),
), "L",
SUM(P41)-SUM(VAL_S13!P41, VAL_S212!P41))</f>
        <v>0</v>
      </c>
      <c r="Q171" s="168">
        <f>IF(OR(
   Q41="L",ISBLANK(Q41),
   VAL_S13!Q41="L",ISBLANK(VAL_S13!Q41),
   VAL_S212!Q41="L",ISBLANK(VAL_S212!Q41),
), "L",
SUM(Q41)-SUM(VAL_S13!Q41, VAL_S212!Q41))</f>
        <v>0</v>
      </c>
      <c r="R171" s="168">
        <f>IF(OR(
   R41="L",ISBLANK(R41),
   VAL_S13!R41="L",ISBLANK(VAL_S13!R41),
   VAL_S212!R41="L",ISBLANK(VAL_S212!R41),
), "L",
SUM(R41)-SUM(VAL_S13!R41, VAL_S212!R41))</f>
        <v>0</v>
      </c>
      <c r="S171" s="168">
        <f>IF(OR(
   S41="L",ISBLANK(S41),
   VAL_S13!S41="L",ISBLANK(VAL_S13!S41),
   VAL_S212!S41="L",ISBLANK(VAL_S212!S41),
), "L",
SUM(S41)-SUM(VAL_S13!S41, VAL_S212!S41))</f>
        <v>0</v>
      </c>
      <c r="T171" s="168">
        <f>IF(OR(
   T41="L",ISBLANK(T41),
   VAL_S13!T41="L",ISBLANK(VAL_S13!T41),
   VAL_S212!T41="L",ISBLANK(VAL_S212!T41),
), "L",
SUM(T41)-SUM(VAL_S13!T41, VAL_S212!T41))</f>
        <v>0</v>
      </c>
      <c r="U171" s="168">
        <f>IF(OR(
   U41="L",ISBLANK(U41),
   VAL_S13!U41="L",ISBLANK(VAL_S13!U41),
   VAL_S212!U41="L",ISBLANK(VAL_S212!U41),
), "L",
SUM(U41)-SUM(VAL_S13!U41, VAL_S212!U41))</f>
        <v>0</v>
      </c>
      <c r="V171" s="168">
        <f>IF(OR(
   V41="L",ISBLANK(V41),
   VAL_S13!V41="L",ISBLANK(VAL_S13!V41),
   VAL_S212!V41="L",ISBLANK(VAL_S212!V41),
), "L",
SUM(V41)-SUM(VAL_S13!V41, VAL_S212!V41))</f>
        <v>0</v>
      </c>
      <c r="W171" s="168">
        <f>IF(OR(
   W41="L",ISBLANK(W41),
   VAL_S13!W41="L",ISBLANK(VAL_S13!W41),
   VAL_S212!W41="L",ISBLANK(VAL_S212!W41),
), "L",
SUM(W41)-SUM(VAL_S13!W41, VAL_S212!W41))</f>
        <v>0</v>
      </c>
      <c r="X171" s="168">
        <f>IF(OR(
   X41="L",ISBLANK(X41),
   VAL_S13!X41="L",ISBLANK(VAL_S13!X41),
   VAL_S212!X41="L",ISBLANK(VAL_S212!X41),
), "L",
SUM(X41)-SUM(VAL_S13!X41, VAL_S212!X41))</f>
        <v>0</v>
      </c>
      <c r="Y171" s="168">
        <f>IF(OR(
   Y41="L",ISBLANK(Y41),
   VAL_S13!Y41="L",ISBLANK(VAL_S13!Y41),
   VAL_S212!Y41="L",ISBLANK(VAL_S212!Y41),
), "L",
SUM(Y41)-SUM(VAL_S13!Y41, VAL_S212!Y41))</f>
        <v>0</v>
      </c>
      <c r="Z171" s="168">
        <f>IF(OR(
   Z41="L",ISBLANK(Z41),
   VAL_S13!Z41="L",ISBLANK(VAL_S13!Z41),
   VAL_S212!Z41="L",ISBLANK(VAL_S212!Z41),
), "L",
SUM(Z41)-SUM(VAL_S13!Z41, VAL_S212!Z41))</f>
        <v>0</v>
      </c>
      <c r="AA171" s="168">
        <f>IF(OR(
   AA41="L",ISBLANK(AA41),
   VAL_S13!AA41="L",ISBLANK(VAL_S13!AA41),
   VAL_S212!AA41="L",ISBLANK(VAL_S212!AA41),
), "L",
SUM(AA41)-SUM(VAL_S13!AA41, VAL_S212!AA41))</f>
        <v>0</v>
      </c>
      <c r="AB171" s="168">
        <f>IF(OR(
   AB41="L",ISBLANK(AB41),
   VAL_S13!AB41="L",ISBLANK(VAL_S13!AB41),
   VAL_S212!AB41="L",ISBLANK(VAL_S212!AB41),
), "L",
SUM(AB41)-SUM(VAL_S13!AB41, VAL_S212!AB41))</f>
        <v>0</v>
      </c>
      <c r="AC171" s="168">
        <f>IF(OR(
   AC41="L",ISBLANK(AC41),
   VAL_S13!AC41="L",ISBLANK(VAL_S13!AC41),
   VAL_S212!AC41="L",ISBLANK(VAL_S212!AC41),
), "L",
SUM(AC41)-SUM(VAL_S13!AC41, VAL_S212!AC41))</f>
        <v>0</v>
      </c>
      <c r="AD171" s="168">
        <f>IF(OR(
   AD41="L",ISBLANK(AD41),
   VAL_S13!AD41="L",ISBLANK(VAL_S13!AD41),
   VAL_S212!AD41="L",ISBLANK(VAL_S212!AD41),
), "L",
SUM(AD41)-SUM(VAL_S13!AD41, VAL_S212!AD41))</f>
        <v>0</v>
      </c>
      <c r="AE171" s="168">
        <f>IF(OR(
   AE41="L",ISBLANK(AE41),
   VAL_S13!AE41="L",ISBLANK(VAL_S13!AE41),
   VAL_S212!AE41="L",ISBLANK(VAL_S212!AE41),
), "L",
SUM(AE41)-SUM(VAL_S13!AE41, VAL_S212!AE41))</f>
        <v>0</v>
      </c>
      <c r="AF171" s="168">
        <f>IF(OR(
   AF41="L",ISBLANK(AF41),
   VAL_S13!AF41="L",ISBLANK(VAL_S13!AF41),
   VAL_S212!AF41="L",ISBLANK(VAL_S212!AF41),
), "L",
SUM(AF41)-SUM(VAL_S13!AF41, VAL_S212!AF41))</f>
        <v>0</v>
      </c>
      <c r="AG171" s="168">
        <f>IF(OR(
   AG41="L",ISBLANK(AG41),
   VAL_S13!AG41="L",ISBLANK(VAL_S13!AG41),
   VAL_S212!AG41="L",ISBLANK(VAL_S212!AG41),
), "L",
SUM(AG41)-SUM(VAL_S13!AG41, VAL_S212!AG41))</f>
        <v>0</v>
      </c>
      <c r="AH171" s="168">
        <f>IF(OR(
   AH41="L",ISBLANK(AH41),
   VAL_S13!AH41="L",ISBLANK(VAL_S13!AH41),
   VAL_S212!AH41="L",ISBLANK(VAL_S212!AH41),
), "L",
SUM(AH41)-SUM(VAL_S13!AH41, VAL_S212!AH41))</f>
        <v>0</v>
      </c>
      <c r="AI171" s="168" t="str">
        <f>IF(OR(
   AI41="L",ISBLANK(AI41),
   VAL_S13!AI41="L",ISBLANK(VAL_S13!AI41),
   VAL_S212!AI41="L",ISBLANK(VAL_S212!AI41),
), "L",
SUM(AI41)-SUM(VAL_S13!AI41, VAL_S212!AI41))</f>
        <v>L</v>
      </c>
      <c r="AJ171" s="168" t="str">
        <f>IF(OR(
   AJ41="L",ISBLANK(AJ41),
   VAL_S13!AJ41="L",ISBLANK(VAL_S13!AJ41),
   VAL_S212!AJ41="L",ISBLANK(VAL_S212!AJ41),
), "L",
SUM(AJ41)-SUM(VAL_S13!AJ41, VAL_S212!AJ41))</f>
        <v>L</v>
      </c>
      <c r="AK171" s="168" t="str">
        <f>IF(OR(
   AK41="L",ISBLANK(AK41),
   VAL_S13!AK41="L",ISBLANK(VAL_S13!AK41),
   VAL_S212!AK41="L",ISBLANK(VAL_S212!AK41),
), "L",
SUM(AK41)-SUM(VAL_S13!AK41, VAL_S212!AK41))</f>
        <v>L</v>
      </c>
      <c r="AL171" s="168" t="str">
        <f>IF(OR(
   AL41="L",ISBLANK(AL41),
   VAL_S13!AL41="L",ISBLANK(VAL_S13!AL41),
   VAL_S212!AL41="L",ISBLANK(VAL_S212!AL41),
), "L",
SUM(AL41)-SUM(VAL_S13!AL41, VAL_S212!AL41))</f>
        <v>L</v>
      </c>
      <c r="AM171" s="168" t="str">
        <f>IF(OR(
   AM41="L",ISBLANK(AM41),
   VAL_S13!AM41="L",ISBLANK(VAL_S13!AM41),
   VAL_S212!AM41="L",ISBLANK(VAL_S212!AM41),
), "L",
SUM(AM41)-SUM(VAL_S13!AM41, VAL_S212!AM41))</f>
        <v>L</v>
      </c>
    </row>
    <row r="172" spans="1:45" x14ac:dyDescent="0.25">
      <c r="A172" s="98" t="s">
        <v>443</v>
      </c>
      <c r="B172" s="98" t="s">
        <v>113</v>
      </c>
      <c r="C172" s="97"/>
      <c r="D172" s="168">
        <f>IF(OR(
   D42="L",ISBLANK(D42),
   VAL_S13!D42="L",ISBLANK(VAL_S13!D42),
   VAL_S212!D42="L",ISBLANK(VAL_S212!D42),
), "L",
SUM(D42)-SUM(VAL_S13!D42, VAL_S212!D42))</f>
        <v>0</v>
      </c>
      <c r="E172" s="168">
        <f>IF(OR(
   E42="L",ISBLANK(E42),
   VAL_S13!E42="L",ISBLANK(VAL_S13!E42),
   VAL_S212!E42="L",ISBLANK(VAL_S212!E42),
), "L",
SUM(E42)-SUM(VAL_S13!E42, VAL_S212!E42))</f>
        <v>0</v>
      </c>
      <c r="F172" s="168">
        <f>IF(OR(
   F42="L",ISBLANK(F42),
   VAL_S13!F42="L",ISBLANK(VAL_S13!F42),
   VAL_S212!F42="L",ISBLANK(VAL_S212!F42),
), "L",
SUM(F42)-SUM(VAL_S13!F42, VAL_S212!F42))</f>
        <v>0</v>
      </c>
      <c r="G172" s="168">
        <f>IF(OR(
   G42="L",ISBLANK(G42),
   VAL_S13!G42="L",ISBLANK(VAL_S13!G42),
   VAL_S212!G42="L",ISBLANK(VAL_S212!G42),
), "L",
SUM(G42)-SUM(VAL_S13!G42, VAL_S212!G42))</f>
        <v>0</v>
      </c>
      <c r="H172" s="168">
        <f>IF(OR(
   H42="L",ISBLANK(H42),
   VAL_S13!H42="L",ISBLANK(VAL_S13!H42),
   VAL_S212!H42="L",ISBLANK(VAL_S212!H42),
), "L",
SUM(H42)-SUM(VAL_S13!H42, VAL_S212!H42))</f>
        <v>0</v>
      </c>
      <c r="I172" s="168">
        <f>IF(OR(
   I42="L",ISBLANK(I42),
   VAL_S13!I42="L",ISBLANK(VAL_S13!I42),
   VAL_S212!I42="L",ISBLANK(VAL_S212!I42),
), "L",
SUM(I42)-SUM(VAL_S13!I42, VAL_S212!I42))</f>
        <v>0</v>
      </c>
      <c r="J172" s="168">
        <f>IF(OR(
   J42="L",ISBLANK(J42),
   VAL_S13!J42="L",ISBLANK(VAL_S13!J42),
   VAL_S212!J42="L",ISBLANK(VAL_S212!J42),
), "L",
SUM(J42)-SUM(VAL_S13!J42, VAL_S212!J42))</f>
        <v>0</v>
      </c>
      <c r="K172" s="168">
        <f>IF(OR(
   K42="L",ISBLANK(K42),
   VAL_S13!K42="L",ISBLANK(VAL_S13!K42),
   VAL_S212!K42="L",ISBLANK(VAL_S212!K42),
), "L",
SUM(K42)-SUM(VAL_S13!K42, VAL_S212!K42))</f>
        <v>0</v>
      </c>
      <c r="L172" s="168">
        <f>IF(OR(
   L42="L",ISBLANK(L42),
   VAL_S13!L42="L",ISBLANK(VAL_S13!L42),
   VAL_S212!L42="L",ISBLANK(VAL_S212!L42),
), "L",
SUM(L42)-SUM(VAL_S13!L42, VAL_S212!L42))</f>
        <v>0</v>
      </c>
      <c r="M172" s="168">
        <f>IF(OR(
   M42="L",ISBLANK(M42),
   VAL_S13!M42="L",ISBLANK(VAL_S13!M42),
   VAL_S212!M42="L",ISBLANK(VAL_S212!M42),
), "L",
SUM(M42)-SUM(VAL_S13!M42, VAL_S212!M42))</f>
        <v>0</v>
      </c>
      <c r="N172" s="168">
        <f>IF(OR(
   N42="L",ISBLANK(N42),
   VAL_S13!N42="L",ISBLANK(VAL_S13!N42),
   VAL_S212!N42="L",ISBLANK(VAL_S212!N42),
), "L",
SUM(N42)-SUM(VAL_S13!N42, VAL_S212!N42))</f>
        <v>0</v>
      </c>
      <c r="O172" s="168">
        <f>IF(OR(
   O42="L",ISBLANK(O42),
   VAL_S13!O42="L",ISBLANK(VAL_S13!O42),
   VAL_S212!O42="L",ISBLANK(VAL_S212!O42),
), "L",
SUM(O42)-SUM(VAL_S13!O42, VAL_S212!O42))</f>
        <v>0</v>
      </c>
      <c r="P172" s="168">
        <f>IF(OR(
   P42="L",ISBLANK(P42),
   VAL_S13!P42="L",ISBLANK(VAL_S13!P42),
   VAL_S212!P42="L",ISBLANK(VAL_S212!P42),
), "L",
SUM(P42)-SUM(VAL_S13!P42, VAL_S212!P42))</f>
        <v>0</v>
      </c>
      <c r="Q172" s="168">
        <f>IF(OR(
   Q42="L",ISBLANK(Q42),
   VAL_S13!Q42="L",ISBLANK(VAL_S13!Q42),
   VAL_S212!Q42="L",ISBLANK(VAL_S212!Q42),
), "L",
SUM(Q42)-SUM(VAL_S13!Q42, VAL_S212!Q42))</f>
        <v>0</v>
      </c>
      <c r="R172" s="168">
        <f>IF(OR(
   R42="L",ISBLANK(R42),
   VAL_S13!R42="L",ISBLANK(VAL_S13!R42),
   VAL_S212!R42="L",ISBLANK(VAL_S212!R42),
), "L",
SUM(R42)-SUM(VAL_S13!R42, VAL_S212!R42))</f>
        <v>0</v>
      </c>
      <c r="S172" s="168">
        <f>IF(OR(
   S42="L",ISBLANK(S42),
   VAL_S13!S42="L",ISBLANK(VAL_S13!S42),
   VAL_S212!S42="L",ISBLANK(VAL_S212!S42),
), "L",
SUM(S42)-SUM(VAL_S13!S42, VAL_S212!S42))</f>
        <v>0</v>
      </c>
      <c r="T172" s="168">
        <f>IF(OR(
   T42="L",ISBLANK(T42),
   VAL_S13!T42="L",ISBLANK(VAL_S13!T42),
   VAL_S212!T42="L",ISBLANK(VAL_S212!T42),
), "L",
SUM(T42)-SUM(VAL_S13!T42, VAL_S212!T42))</f>
        <v>0</v>
      </c>
      <c r="U172" s="168">
        <f>IF(OR(
   U42="L",ISBLANK(U42),
   VAL_S13!U42="L",ISBLANK(VAL_S13!U42),
   VAL_S212!U42="L",ISBLANK(VAL_S212!U42),
), "L",
SUM(U42)-SUM(VAL_S13!U42, VAL_S212!U42))</f>
        <v>0</v>
      </c>
      <c r="V172" s="168">
        <f>IF(OR(
   V42="L",ISBLANK(V42),
   VAL_S13!V42="L",ISBLANK(VAL_S13!V42),
   VAL_S212!V42="L",ISBLANK(VAL_S212!V42),
), "L",
SUM(V42)-SUM(VAL_S13!V42, VAL_S212!V42))</f>
        <v>0</v>
      </c>
      <c r="W172" s="168">
        <f>IF(OR(
   W42="L",ISBLANK(W42),
   VAL_S13!W42="L",ISBLANK(VAL_S13!W42),
   VAL_S212!W42="L",ISBLANK(VAL_S212!W42),
), "L",
SUM(W42)-SUM(VAL_S13!W42, VAL_S212!W42))</f>
        <v>0</v>
      </c>
      <c r="X172" s="168">
        <f>IF(OR(
   X42="L",ISBLANK(X42),
   VAL_S13!X42="L",ISBLANK(VAL_S13!X42),
   VAL_S212!X42="L",ISBLANK(VAL_S212!X42),
), "L",
SUM(X42)-SUM(VAL_S13!X42, VAL_S212!X42))</f>
        <v>0</v>
      </c>
      <c r="Y172" s="168">
        <f>IF(OR(
   Y42="L",ISBLANK(Y42),
   VAL_S13!Y42="L",ISBLANK(VAL_S13!Y42),
   VAL_S212!Y42="L",ISBLANK(VAL_S212!Y42),
), "L",
SUM(Y42)-SUM(VAL_S13!Y42, VAL_S212!Y42))</f>
        <v>0</v>
      </c>
      <c r="Z172" s="168">
        <f>IF(OR(
   Z42="L",ISBLANK(Z42),
   VAL_S13!Z42="L",ISBLANK(VAL_S13!Z42),
   VAL_S212!Z42="L",ISBLANK(VAL_S212!Z42),
), "L",
SUM(Z42)-SUM(VAL_S13!Z42, VAL_S212!Z42))</f>
        <v>0</v>
      </c>
      <c r="AA172" s="168">
        <f>IF(OR(
   AA42="L",ISBLANK(AA42),
   VAL_S13!AA42="L",ISBLANK(VAL_S13!AA42),
   VAL_S212!AA42="L",ISBLANK(VAL_S212!AA42),
), "L",
SUM(AA42)-SUM(VAL_S13!AA42, VAL_S212!AA42))</f>
        <v>0</v>
      </c>
      <c r="AB172" s="168">
        <f>IF(OR(
   AB42="L",ISBLANK(AB42),
   VAL_S13!AB42="L",ISBLANK(VAL_S13!AB42),
   VAL_S212!AB42="L",ISBLANK(VAL_S212!AB42),
), "L",
SUM(AB42)-SUM(VAL_S13!AB42, VAL_S212!AB42))</f>
        <v>0</v>
      </c>
      <c r="AC172" s="168">
        <f>IF(OR(
   AC42="L",ISBLANK(AC42),
   VAL_S13!AC42="L",ISBLANK(VAL_S13!AC42),
   VAL_S212!AC42="L",ISBLANK(VAL_S212!AC42),
), "L",
SUM(AC42)-SUM(VAL_S13!AC42, VAL_S212!AC42))</f>
        <v>0</v>
      </c>
      <c r="AD172" s="168">
        <f>IF(OR(
   AD42="L",ISBLANK(AD42),
   VAL_S13!AD42="L",ISBLANK(VAL_S13!AD42),
   VAL_S212!AD42="L",ISBLANK(VAL_S212!AD42),
), "L",
SUM(AD42)-SUM(VAL_S13!AD42, VAL_S212!AD42))</f>
        <v>0</v>
      </c>
      <c r="AE172" s="168">
        <f>IF(OR(
   AE42="L",ISBLANK(AE42),
   VAL_S13!AE42="L",ISBLANK(VAL_S13!AE42),
   VAL_S212!AE42="L",ISBLANK(VAL_S212!AE42),
), "L",
SUM(AE42)-SUM(VAL_S13!AE42, VAL_S212!AE42))</f>
        <v>0</v>
      </c>
      <c r="AF172" s="168">
        <f>IF(OR(
   AF42="L",ISBLANK(AF42),
   VAL_S13!AF42="L",ISBLANK(VAL_S13!AF42),
   VAL_S212!AF42="L",ISBLANK(VAL_S212!AF42),
), "L",
SUM(AF42)-SUM(VAL_S13!AF42, VAL_S212!AF42))</f>
        <v>0</v>
      </c>
      <c r="AG172" s="168">
        <f>IF(OR(
   AG42="L",ISBLANK(AG42),
   VAL_S13!AG42="L",ISBLANK(VAL_S13!AG42),
   VAL_S212!AG42="L",ISBLANK(VAL_S212!AG42),
), "L",
SUM(AG42)-SUM(VAL_S13!AG42, VAL_S212!AG42))</f>
        <v>0</v>
      </c>
      <c r="AH172" s="168">
        <f>IF(OR(
   AH42="L",ISBLANK(AH42),
   VAL_S13!AH42="L",ISBLANK(VAL_S13!AH42),
   VAL_S212!AH42="L",ISBLANK(VAL_S212!AH42),
), "L",
SUM(AH42)-SUM(VAL_S13!AH42, VAL_S212!AH42))</f>
        <v>0</v>
      </c>
      <c r="AI172" s="168" t="str">
        <f>IF(OR(
   AI42="L",ISBLANK(AI42),
   VAL_S13!AI42="L",ISBLANK(VAL_S13!AI42),
   VAL_S212!AI42="L",ISBLANK(VAL_S212!AI42),
), "L",
SUM(AI42)-SUM(VAL_S13!AI42, VAL_S212!AI42))</f>
        <v>L</v>
      </c>
      <c r="AJ172" s="168" t="str">
        <f>IF(OR(
   AJ42="L",ISBLANK(AJ42),
   VAL_S13!AJ42="L",ISBLANK(VAL_S13!AJ42),
   VAL_S212!AJ42="L",ISBLANK(VAL_S212!AJ42),
), "L",
SUM(AJ42)-SUM(VAL_S13!AJ42, VAL_S212!AJ42))</f>
        <v>L</v>
      </c>
      <c r="AK172" s="168" t="str">
        <f>IF(OR(
   AK42="L",ISBLANK(AK42),
   VAL_S13!AK42="L",ISBLANK(VAL_S13!AK42),
   VAL_S212!AK42="L",ISBLANK(VAL_S212!AK42),
), "L",
SUM(AK42)-SUM(VAL_S13!AK42, VAL_S212!AK42))</f>
        <v>L</v>
      </c>
      <c r="AL172" s="168" t="str">
        <f>IF(OR(
   AL42="L",ISBLANK(AL42),
   VAL_S13!AL42="L",ISBLANK(VAL_S13!AL42),
   VAL_S212!AL42="L",ISBLANK(VAL_S212!AL42),
), "L",
SUM(AL42)-SUM(VAL_S13!AL42, VAL_S212!AL42))</f>
        <v>L</v>
      </c>
      <c r="AM172" s="168" t="str">
        <f>IF(OR(
   AM42="L",ISBLANK(AM42),
   VAL_S13!AM42="L",ISBLANK(VAL_S13!AM42),
   VAL_S212!AM42="L",ISBLANK(VAL_S212!AM42),
), "L",
SUM(AM42)-SUM(VAL_S13!AM42, VAL_S212!AM42))</f>
        <v>L</v>
      </c>
    </row>
    <row r="173" spans="1:45" x14ac:dyDescent="0.25">
      <c r="A173" s="98" t="s">
        <v>444</v>
      </c>
      <c r="B173" s="98" t="s">
        <v>114</v>
      </c>
      <c r="C173" s="97"/>
      <c r="D173" s="168">
        <f>IF(OR(
   D43="L",ISBLANK(D43),
   VAL_S13!D43="L",ISBLANK(VAL_S13!D43),
   VAL_S212!D43="L",ISBLANK(VAL_S212!D43),
), "L",
SUM(D43)-SUM(VAL_S13!D43, VAL_S212!D43))</f>
        <v>0</v>
      </c>
      <c r="E173" s="168">
        <f>IF(OR(
   E43="L",ISBLANK(E43),
   VAL_S13!E43="L",ISBLANK(VAL_S13!E43),
   VAL_S212!E43="L",ISBLANK(VAL_S212!E43),
), "L",
SUM(E43)-SUM(VAL_S13!E43, VAL_S212!E43))</f>
        <v>0</v>
      </c>
      <c r="F173" s="168">
        <f>IF(OR(
   F43="L",ISBLANK(F43),
   VAL_S13!F43="L",ISBLANK(VAL_S13!F43),
   VAL_S212!F43="L",ISBLANK(VAL_S212!F43),
), "L",
SUM(F43)-SUM(VAL_S13!F43, VAL_S212!F43))</f>
        <v>0</v>
      </c>
      <c r="G173" s="168">
        <f>IF(OR(
   G43="L",ISBLANK(G43),
   VAL_S13!G43="L",ISBLANK(VAL_S13!G43),
   VAL_S212!G43="L",ISBLANK(VAL_S212!G43),
), "L",
SUM(G43)-SUM(VAL_S13!G43, VAL_S212!G43))</f>
        <v>0</v>
      </c>
      <c r="H173" s="168">
        <f>IF(OR(
   H43="L",ISBLANK(H43),
   VAL_S13!H43="L",ISBLANK(VAL_S13!H43),
   VAL_S212!H43="L",ISBLANK(VAL_S212!H43),
), "L",
SUM(H43)-SUM(VAL_S13!H43, VAL_S212!H43))</f>
        <v>0</v>
      </c>
      <c r="I173" s="168">
        <f>IF(OR(
   I43="L",ISBLANK(I43),
   VAL_S13!I43="L",ISBLANK(VAL_S13!I43),
   VAL_S212!I43="L",ISBLANK(VAL_S212!I43),
), "L",
SUM(I43)-SUM(VAL_S13!I43, VAL_S212!I43))</f>
        <v>0</v>
      </c>
      <c r="J173" s="168">
        <f>IF(OR(
   J43="L",ISBLANK(J43),
   VAL_S13!J43="L",ISBLANK(VAL_S13!J43),
   VAL_S212!J43="L",ISBLANK(VAL_S212!J43),
), "L",
SUM(J43)-SUM(VAL_S13!J43, VAL_S212!J43))</f>
        <v>0</v>
      </c>
      <c r="K173" s="168">
        <f>IF(OR(
   K43="L",ISBLANK(K43),
   VAL_S13!K43="L",ISBLANK(VAL_S13!K43),
   VAL_S212!K43="L",ISBLANK(VAL_S212!K43),
), "L",
SUM(K43)-SUM(VAL_S13!K43, VAL_S212!K43))</f>
        <v>0</v>
      </c>
      <c r="L173" s="168">
        <f>IF(OR(
   L43="L",ISBLANK(L43),
   VAL_S13!L43="L",ISBLANK(VAL_S13!L43),
   VAL_S212!L43="L",ISBLANK(VAL_S212!L43),
), "L",
SUM(L43)-SUM(VAL_S13!L43, VAL_S212!L43))</f>
        <v>0</v>
      </c>
      <c r="M173" s="168">
        <f>IF(OR(
   M43="L",ISBLANK(M43),
   VAL_S13!M43="L",ISBLANK(VAL_S13!M43),
   VAL_S212!M43="L",ISBLANK(VAL_S212!M43),
), "L",
SUM(M43)-SUM(VAL_S13!M43, VAL_S212!M43))</f>
        <v>0</v>
      </c>
      <c r="N173" s="168">
        <f>IF(OR(
   N43="L",ISBLANK(N43),
   VAL_S13!N43="L",ISBLANK(VAL_S13!N43),
   VAL_S212!N43="L",ISBLANK(VAL_S212!N43),
), "L",
SUM(N43)-SUM(VAL_S13!N43, VAL_S212!N43))</f>
        <v>0</v>
      </c>
      <c r="O173" s="168">
        <f>IF(OR(
   O43="L",ISBLANK(O43),
   VAL_S13!O43="L",ISBLANK(VAL_S13!O43),
   VAL_S212!O43="L",ISBLANK(VAL_S212!O43),
), "L",
SUM(O43)-SUM(VAL_S13!O43, VAL_S212!O43))</f>
        <v>0</v>
      </c>
      <c r="P173" s="168">
        <f>IF(OR(
   P43="L",ISBLANK(P43),
   VAL_S13!P43="L",ISBLANK(VAL_S13!P43),
   VAL_S212!P43="L",ISBLANK(VAL_S212!P43),
), "L",
SUM(P43)-SUM(VAL_S13!P43, VAL_S212!P43))</f>
        <v>0</v>
      </c>
      <c r="Q173" s="168">
        <f>IF(OR(
   Q43="L",ISBLANK(Q43),
   VAL_S13!Q43="L",ISBLANK(VAL_S13!Q43),
   VAL_S212!Q43="L",ISBLANK(VAL_S212!Q43),
), "L",
SUM(Q43)-SUM(VAL_S13!Q43, VAL_S212!Q43))</f>
        <v>0</v>
      </c>
      <c r="R173" s="168">
        <f>IF(OR(
   R43="L",ISBLANK(R43),
   VAL_S13!R43="L",ISBLANK(VAL_S13!R43),
   VAL_S212!R43="L",ISBLANK(VAL_S212!R43),
), "L",
SUM(R43)-SUM(VAL_S13!R43, VAL_S212!R43))</f>
        <v>0</v>
      </c>
      <c r="S173" s="168">
        <f>IF(OR(
   S43="L",ISBLANK(S43),
   VAL_S13!S43="L",ISBLANK(VAL_S13!S43),
   VAL_S212!S43="L",ISBLANK(VAL_S212!S43),
), "L",
SUM(S43)-SUM(VAL_S13!S43, VAL_S212!S43))</f>
        <v>0</v>
      </c>
      <c r="T173" s="168">
        <f>IF(OR(
   T43="L",ISBLANK(T43),
   VAL_S13!T43="L",ISBLANK(VAL_S13!T43),
   VAL_S212!T43="L",ISBLANK(VAL_S212!T43),
), "L",
SUM(T43)-SUM(VAL_S13!T43, VAL_S212!T43))</f>
        <v>0</v>
      </c>
      <c r="U173" s="168">
        <f>IF(OR(
   U43="L",ISBLANK(U43),
   VAL_S13!U43="L",ISBLANK(VAL_S13!U43),
   VAL_S212!U43="L",ISBLANK(VAL_S212!U43),
), "L",
SUM(U43)-SUM(VAL_S13!U43, VAL_S212!U43))</f>
        <v>0</v>
      </c>
      <c r="V173" s="168">
        <f>IF(OR(
   V43="L",ISBLANK(V43),
   VAL_S13!V43="L",ISBLANK(VAL_S13!V43),
   VAL_S212!V43="L",ISBLANK(VAL_S212!V43),
), "L",
SUM(V43)-SUM(VAL_S13!V43, VAL_S212!V43))</f>
        <v>0</v>
      </c>
      <c r="W173" s="168">
        <f>IF(OR(
   W43="L",ISBLANK(W43),
   VAL_S13!W43="L",ISBLANK(VAL_S13!W43),
   VAL_S212!W43="L",ISBLANK(VAL_S212!W43),
), "L",
SUM(W43)-SUM(VAL_S13!W43, VAL_S212!W43))</f>
        <v>0</v>
      </c>
      <c r="X173" s="168">
        <f>IF(OR(
   X43="L",ISBLANK(X43),
   VAL_S13!X43="L",ISBLANK(VAL_S13!X43),
   VAL_S212!X43="L",ISBLANK(VAL_S212!X43),
), "L",
SUM(X43)-SUM(VAL_S13!X43, VAL_S212!X43))</f>
        <v>0</v>
      </c>
      <c r="Y173" s="168">
        <f>IF(OR(
   Y43="L",ISBLANK(Y43),
   VAL_S13!Y43="L",ISBLANK(VAL_S13!Y43),
   VAL_S212!Y43="L",ISBLANK(VAL_S212!Y43),
), "L",
SUM(Y43)-SUM(VAL_S13!Y43, VAL_S212!Y43))</f>
        <v>0</v>
      </c>
      <c r="Z173" s="168">
        <f>IF(OR(
   Z43="L",ISBLANK(Z43),
   VAL_S13!Z43="L",ISBLANK(VAL_S13!Z43),
   VAL_S212!Z43="L",ISBLANK(VAL_S212!Z43),
), "L",
SUM(Z43)-SUM(VAL_S13!Z43, VAL_S212!Z43))</f>
        <v>0</v>
      </c>
      <c r="AA173" s="168">
        <f>IF(OR(
   AA43="L",ISBLANK(AA43),
   VAL_S13!AA43="L",ISBLANK(VAL_S13!AA43),
   VAL_S212!AA43="L",ISBLANK(VAL_S212!AA43),
), "L",
SUM(AA43)-SUM(VAL_S13!AA43, VAL_S212!AA43))</f>
        <v>0</v>
      </c>
      <c r="AB173" s="168">
        <f>IF(OR(
   AB43="L",ISBLANK(AB43),
   VAL_S13!AB43="L",ISBLANK(VAL_S13!AB43),
   VAL_S212!AB43="L",ISBLANK(VAL_S212!AB43),
), "L",
SUM(AB43)-SUM(VAL_S13!AB43, VAL_S212!AB43))</f>
        <v>0</v>
      </c>
      <c r="AC173" s="168">
        <f>IF(OR(
   AC43="L",ISBLANK(AC43),
   VAL_S13!AC43="L",ISBLANK(VAL_S13!AC43),
   VAL_S212!AC43="L",ISBLANK(VAL_S212!AC43),
), "L",
SUM(AC43)-SUM(VAL_S13!AC43, VAL_S212!AC43))</f>
        <v>0</v>
      </c>
      <c r="AD173" s="168">
        <f>IF(OR(
   AD43="L",ISBLANK(AD43),
   VAL_S13!AD43="L",ISBLANK(VAL_S13!AD43),
   VAL_S212!AD43="L",ISBLANK(VAL_S212!AD43),
), "L",
SUM(AD43)-SUM(VAL_S13!AD43, VAL_S212!AD43))</f>
        <v>0</v>
      </c>
      <c r="AE173" s="168">
        <f>IF(OR(
   AE43="L",ISBLANK(AE43),
   VAL_S13!AE43="L",ISBLANK(VAL_S13!AE43),
   VAL_S212!AE43="L",ISBLANK(VAL_S212!AE43),
), "L",
SUM(AE43)-SUM(VAL_S13!AE43, VAL_S212!AE43))</f>
        <v>0</v>
      </c>
      <c r="AF173" s="168">
        <f>IF(OR(
   AF43="L",ISBLANK(AF43),
   VAL_S13!AF43="L",ISBLANK(VAL_S13!AF43),
   VAL_S212!AF43="L",ISBLANK(VAL_S212!AF43),
), "L",
SUM(AF43)-SUM(VAL_S13!AF43, VAL_S212!AF43))</f>
        <v>0</v>
      </c>
      <c r="AG173" s="168">
        <f>IF(OR(
   AG43="L",ISBLANK(AG43),
   VAL_S13!AG43="L",ISBLANK(VAL_S13!AG43),
   VAL_S212!AG43="L",ISBLANK(VAL_S212!AG43),
), "L",
SUM(AG43)-SUM(VAL_S13!AG43, VAL_S212!AG43))</f>
        <v>0</v>
      </c>
      <c r="AH173" s="168">
        <f>IF(OR(
   AH43="L",ISBLANK(AH43),
   VAL_S13!AH43="L",ISBLANK(VAL_S13!AH43),
   VAL_S212!AH43="L",ISBLANK(VAL_S212!AH43),
), "L",
SUM(AH43)-SUM(VAL_S13!AH43, VAL_S212!AH43))</f>
        <v>0</v>
      </c>
      <c r="AI173" s="168" t="str">
        <f>IF(OR(
   AI43="L",ISBLANK(AI43),
   VAL_S13!AI43="L",ISBLANK(VAL_S13!AI43),
   VAL_S212!AI43="L",ISBLANK(VAL_S212!AI43),
), "L",
SUM(AI43)-SUM(VAL_S13!AI43, VAL_S212!AI43))</f>
        <v>L</v>
      </c>
      <c r="AJ173" s="168" t="str">
        <f>IF(OR(
   AJ43="L",ISBLANK(AJ43),
   VAL_S13!AJ43="L",ISBLANK(VAL_S13!AJ43),
   VAL_S212!AJ43="L",ISBLANK(VAL_S212!AJ43),
), "L",
SUM(AJ43)-SUM(VAL_S13!AJ43, VAL_S212!AJ43))</f>
        <v>L</v>
      </c>
      <c r="AK173" s="168" t="str">
        <f>IF(OR(
   AK43="L",ISBLANK(AK43),
   VAL_S13!AK43="L",ISBLANK(VAL_S13!AK43),
   VAL_S212!AK43="L",ISBLANK(VAL_S212!AK43),
), "L",
SUM(AK43)-SUM(VAL_S13!AK43, VAL_S212!AK43))</f>
        <v>L</v>
      </c>
      <c r="AL173" s="168" t="str">
        <f>IF(OR(
   AL43="L",ISBLANK(AL43),
   VAL_S13!AL43="L",ISBLANK(VAL_S13!AL43),
   VAL_S212!AL43="L",ISBLANK(VAL_S212!AL43),
), "L",
SUM(AL43)-SUM(VAL_S13!AL43, VAL_S212!AL43))</f>
        <v>L</v>
      </c>
      <c r="AM173" s="168" t="str">
        <f>IF(OR(
   AM43="L",ISBLANK(AM43),
   VAL_S13!AM43="L",ISBLANK(VAL_S13!AM43),
   VAL_S212!AM43="L",ISBLANK(VAL_S212!AM43),
), "L",
SUM(AM43)-SUM(VAL_S13!AM43, VAL_S212!AM43))</f>
        <v>L</v>
      </c>
    </row>
    <row r="174" spans="1:45" x14ac:dyDescent="0.25">
      <c r="A174" s="98" t="s">
        <v>445</v>
      </c>
      <c r="B174" s="98" t="s">
        <v>115</v>
      </c>
      <c r="C174" s="97"/>
      <c r="D174" s="168">
        <f>IF(OR(
   D44="L",ISBLANK(D44),
   VAL_S13!D44="L",ISBLANK(VAL_S13!D44),
   VAL_S212!D44="L",ISBLANK(VAL_S212!D44),
), "L",
SUM(D44)-SUM(VAL_S13!D44, VAL_S212!D44))</f>
        <v>0</v>
      </c>
      <c r="E174" s="168">
        <f>IF(OR(
   E44="L",ISBLANK(E44),
   VAL_S13!E44="L",ISBLANK(VAL_S13!E44),
   VAL_S212!E44="L",ISBLANK(VAL_S212!E44),
), "L",
SUM(E44)-SUM(VAL_S13!E44, VAL_S212!E44))</f>
        <v>0</v>
      </c>
      <c r="F174" s="168">
        <f>IF(OR(
   F44="L",ISBLANK(F44),
   VAL_S13!F44="L",ISBLANK(VAL_S13!F44),
   VAL_S212!F44="L",ISBLANK(VAL_S212!F44),
), "L",
SUM(F44)-SUM(VAL_S13!F44, VAL_S212!F44))</f>
        <v>0</v>
      </c>
      <c r="G174" s="168">
        <f>IF(OR(
   G44="L",ISBLANK(G44),
   VAL_S13!G44="L",ISBLANK(VAL_S13!G44),
   VAL_S212!G44="L",ISBLANK(VAL_S212!G44),
), "L",
SUM(G44)-SUM(VAL_S13!G44, VAL_S212!G44))</f>
        <v>0</v>
      </c>
      <c r="H174" s="168">
        <f>IF(OR(
   H44="L",ISBLANK(H44),
   VAL_S13!H44="L",ISBLANK(VAL_S13!H44),
   VAL_S212!H44="L",ISBLANK(VAL_S212!H44),
), "L",
SUM(H44)-SUM(VAL_S13!H44, VAL_S212!H44))</f>
        <v>0</v>
      </c>
      <c r="I174" s="168">
        <f>IF(OR(
   I44="L",ISBLANK(I44),
   VAL_S13!I44="L",ISBLANK(VAL_S13!I44),
   VAL_S212!I44="L",ISBLANK(VAL_S212!I44),
), "L",
SUM(I44)-SUM(VAL_S13!I44, VAL_S212!I44))</f>
        <v>0</v>
      </c>
      <c r="J174" s="168">
        <f>IF(OR(
   J44="L",ISBLANK(J44),
   VAL_S13!J44="L",ISBLANK(VAL_S13!J44),
   VAL_S212!J44="L",ISBLANK(VAL_S212!J44),
), "L",
SUM(J44)-SUM(VAL_S13!J44, VAL_S212!J44))</f>
        <v>0</v>
      </c>
      <c r="K174" s="168">
        <f>IF(OR(
   K44="L",ISBLANK(K44),
   VAL_S13!K44="L",ISBLANK(VAL_S13!K44),
   VAL_S212!K44="L",ISBLANK(VAL_S212!K44),
), "L",
SUM(K44)-SUM(VAL_S13!K44, VAL_S212!K44))</f>
        <v>0</v>
      </c>
      <c r="L174" s="168">
        <f>IF(OR(
   L44="L",ISBLANK(L44),
   VAL_S13!L44="L",ISBLANK(VAL_S13!L44),
   VAL_S212!L44="L",ISBLANK(VAL_S212!L44),
), "L",
SUM(L44)-SUM(VAL_S13!L44, VAL_S212!L44))</f>
        <v>0</v>
      </c>
      <c r="M174" s="168">
        <f>IF(OR(
   M44="L",ISBLANK(M44),
   VAL_S13!M44="L",ISBLANK(VAL_S13!M44),
   VAL_S212!M44="L",ISBLANK(VAL_S212!M44),
), "L",
SUM(M44)-SUM(VAL_S13!M44, VAL_S212!M44))</f>
        <v>0</v>
      </c>
      <c r="N174" s="168">
        <f>IF(OR(
   N44="L",ISBLANK(N44),
   VAL_S13!N44="L",ISBLANK(VAL_S13!N44),
   VAL_S212!N44="L",ISBLANK(VAL_S212!N44),
), "L",
SUM(N44)-SUM(VAL_S13!N44, VAL_S212!N44))</f>
        <v>0</v>
      </c>
      <c r="O174" s="168">
        <f>IF(OR(
   O44="L",ISBLANK(O44),
   VAL_S13!O44="L",ISBLANK(VAL_S13!O44),
   VAL_S212!O44="L",ISBLANK(VAL_S212!O44),
), "L",
SUM(O44)-SUM(VAL_S13!O44, VAL_S212!O44))</f>
        <v>0</v>
      </c>
      <c r="P174" s="168">
        <f>IF(OR(
   P44="L",ISBLANK(P44),
   VAL_S13!P44="L",ISBLANK(VAL_S13!P44),
   VAL_S212!P44="L",ISBLANK(VAL_S212!P44),
), "L",
SUM(P44)-SUM(VAL_S13!P44, VAL_S212!P44))</f>
        <v>0</v>
      </c>
      <c r="Q174" s="168">
        <f>IF(OR(
   Q44="L",ISBLANK(Q44),
   VAL_S13!Q44="L",ISBLANK(VAL_S13!Q44),
   VAL_S212!Q44="L",ISBLANK(VAL_S212!Q44),
), "L",
SUM(Q44)-SUM(VAL_S13!Q44, VAL_S212!Q44))</f>
        <v>0</v>
      </c>
      <c r="R174" s="168">
        <f>IF(OR(
   R44="L",ISBLANK(R44),
   VAL_S13!R44="L",ISBLANK(VAL_S13!R44),
   VAL_S212!R44="L",ISBLANK(VAL_S212!R44),
), "L",
SUM(R44)-SUM(VAL_S13!R44, VAL_S212!R44))</f>
        <v>0</v>
      </c>
      <c r="S174" s="168">
        <f>IF(OR(
   S44="L",ISBLANK(S44),
   VAL_S13!S44="L",ISBLANK(VAL_S13!S44),
   VAL_S212!S44="L",ISBLANK(VAL_S212!S44),
), "L",
SUM(S44)-SUM(VAL_S13!S44, VAL_S212!S44))</f>
        <v>0</v>
      </c>
      <c r="T174" s="168">
        <f>IF(OR(
   T44="L",ISBLANK(T44),
   VAL_S13!T44="L",ISBLANK(VAL_S13!T44),
   VAL_S212!T44="L",ISBLANK(VAL_S212!T44),
), "L",
SUM(T44)-SUM(VAL_S13!T44, VAL_S212!T44))</f>
        <v>0</v>
      </c>
      <c r="U174" s="168">
        <f>IF(OR(
   U44="L",ISBLANK(U44),
   VAL_S13!U44="L",ISBLANK(VAL_S13!U44),
   VAL_S212!U44="L",ISBLANK(VAL_S212!U44),
), "L",
SUM(U44)-SUM(VAL_S13!U44, VAL_S212!U44))</f>
        <v>0</v>
      </c>
      <c r="V174" s="168">
        <f>IF(OR(
   V44="L",ISBLANK(V44),
   VAL_S13!V44="L",ISBLANK(VAL_S13!V44),
   VAL_S212!V44="L",ISBLANK(VAL_S212!V44),
), "L",
SUM(V44)-SUM(VAL_S13!V44, VAL_S212!V44))</f>
        <v>0</v>
      </c>
      <c r="W174" s="168">
        <f>IF(OR(
   W44="L",ISBLANK(W44),
   VAL_S13!W44="L",ISBLANK(VAL_S13!W44),
   VAL_S212!W44="L",ISBLANK(VAL_S212!W44),
), "L",
SUM(W44)-SUM(VAL_S13!W44, VAL_S212!W44))</f>
        <v>0</v>
      </c>
      <c r="X174" s="168">
        <f>IF(OR(
   X44="L",ISBLANK(X44),
   VAL_S13!X44="L",ISBLANK(VAL_S13!X44),
   VAL_S212!X44="L",ISBLANK(VAL_S212!X44),
), "L",
SUM(X44)-SUM(VAL_S13!X44, VAL_S212!X44))</f>
        <v>0</v>
      </c>
      <c r="Y174" s="168">
        <f>IF(OR(
   Y44="L",ISBLANK(Y44),
   VAL_S13!Y44="L",ISBLANK(VAL_S13!Y44),
   VAL_S212!Y44="L",ISBLANK(VAL_S212!Y44),
), "L",
SUM(Y44)-SUM(VAL_S13!Y44, VAL_S212!Y44))</f>
        <v>0</v>
      </c>
      <c r="Z174" s="168">
        <f>IF(OR(
   Z44="L",ISBLANK(Z44),
   VAL_S13!Z44="L",ISBLANK(VAL_S13!Z44),
   VAL_S212!Z44="L",ISBLANK(VAL_S212!Z44),
), "L",
SUM(Z44)-SUM(VAL_S13!Z44, VAL_S212!Z44))</f>
        <v>0</v>
      </c>
      <c r="AA174" s="168">
        <f>IF(OR(
   AA44="L",ISBLANK(AA44),
   VAL_S13!AA44="L",ISBLANK(VAL_S13!AA44),
   VAL_S212!AA44="L",ISBLANK(VAL_S212!AA44),
), "L",
SUM(AA44)-SUM(VAL_S13!AA44, VAL_S212!AA44))</f>
        <v>0</v>
      </c>
      <c r="AB174" s="168">
        <f>IF(OR(
   AB44="L",ISBLANK(AB44),
   VAL_S13!AB44="L",ISBLANK(VAL_S13!AB44),
   VAL_S212!AB44="L",ISBLANK(VAL_S212!AB44),
), "L",
SUM(AB44)-SUM(VAL_S13!AB44, VAL_S212!AB44))</f>
        <v>0</v>
      </c>
      <c r="AC174" s="168">
        <f>IF(OR(
   AC44="L",ISBLANK(AC44),
   VAL_S13!AC44="L",ISBLANK(VAL_S13!AC44),
   VAL_S212!AC44="L",ISBLANK(VAL_S212!AC44),
), "L",
SUM(AC44)-SUM(VAL_S13!AC44, VAL_S212!AC44))</f>
        <v>0</v>
      </c>
      <c r="AD174" s="168">
        <f>IF(OR(
   AD44="L",ISBLANK(AD44),
   VAL_S13!AD44="L",ISBLANK(VAL_S13!AD44),
   VAL_S212!AD44="L",ISBLANK(VAL_S212!AD44),
), "L",
SUM(AD44)-SUM(VAL_S13!AD44, VAL_S212!AD44))</f>
        <v>0</v>
      </c>
      <c r="AE174" s="168">
        <f>IF(OR(
   AE44="L",ISBLANK(AE44),
   VAL_S13!AE44="L",ISBLANK(VAL_S13!AE44),
   VAL_S212!AE44="L",ISBLANK(VAL_S212!AE44),
), "L",
SUM(AE44)-SUM(VAL_S13!AE44, VAL_S212!AE44))</f>
        <v>0</v>
      </c>
      <c r="AF174" s="168">
        <f>IF(OR(
   AF44="L",ISBLANK(AF44),
   VAL_S13!AF44="L",ISBLANK(VAL_S13!AF44),
   VAL_S212!AF44="L",ISBLANK(VAL_S212!AF44),
), "L",
SUM(AF44)-SUM(VAL_S13!AF44, VAL_S212!AF44))</f>
        <v>0</v>
      </c>
      <c r="AG174" s="168">
        <f>IF(OR(
   AG44="L",ISBLANK(AG44),
   VAL_S13!AG44="L",ISBLANK(VAL_S13!AG44),
   VAL_S212!AG44="L",ISBLANK(VAL_S212!AG44),
), "L",
SUM(AG44)-SUM(VAL_S13!AG44, VAL_S212!AG44))</f>
        <v>0</v>
      </c>
      <c r="AH174" s="168">
        <f>IF(OR(
   AH44="L",ISBLANK(AH44),
   VAL_S13!AH44="L",ISBLANK(VAL_S13!AH44),
   VAL_S212!AH44="L",ISBLANK(VAL_S212!AH44),
), "L",
SUM(AH44)-SUM(VAL_S13!AH44, VAL_S212!AH44))</f>
        <v>0</v>
      </c>
      <c r="AI174" s="168" t="str">
        <f>IF(OR(
   AI44="L",ISBLANK(AI44),
   VAL_S13!AI44="L",ISBLANK(VAL_S13!AI44),
   VAL_S212!AI44="L",ISBLANK(VAL_S212!AI44),
), "L",
SUM(AI44)-SUM(VAL_S13!AI44, VAL_S212!AI44))</f>
        <v>L</v>
      </c>
      <c r="AJ174" s="168" t="str">
        <f>IF(OR(
   AJ44="L",ISBLANK(AJ44),
   VAL_S13!AJ44="L",ISBLANK(VAL_S13!AJ44),
   VAL_S212!AJ44="L",ISBLANK(VAL_S212!AJ44),
), "L",
SUM(AJ44)-SUM(VAL_S13!AJ44, VAL_S212!AJ44))</f>
        <v>L</v>
      </c>
      <c r="AK174" s="168" t="str">
        <f>IF(OR(
   AK44="L",ISBLANK(AK44),
   VAL_S13!AK44="L",ISBLANK(VAL_S13!AK44),
   VAL_S212!AK44="L",ISBLANK(VAL_S212!AK44),
), "L",
SUM(AK44)-SUM(VAL_S13!AK44, VAL_S212!AK44))</f>
        <v>L</v>
      </c>
      <c r="AL174" s="168" t="str">
        <f>IF(OR(
   AL44="L",ISBLANK(AL44),
   VAL_S13!AL44="L",ISBLANK(VAL_S13!AL44),
   VAL_S212!AL44="L",ISBLANK(VAL_S212!AL44),
), "L",
SUM(AL44)-SUM(VAL_S13!AL44, VAL_S212!AL44))</f>
        <v>L</v>
      </c>
      <c r="AM174" s="168" t="str">
        <f>IF(OR(
   AM44="L",ISBLANK(AM44),
   VAL_S13!AM44="L",ISBLANK(VAL_S13!AM44),
   VAL_S212!AM44="L",ISBLANK(VAL_S212!AM44),
), "L",
SUM(AM44)-SUM(VAL_S13!AM44, VAL_S212!AM44))</f>
        <v>L</v>
      </c>
    </row>
    <row r="175" spans="1:45" x14ac:dyDescent="0.25">
      <c r="A175" s="98" t="s">
        <v>446</v>
      </c>
      <c r="B175" s="98" t="s">
        <v>116</v>
      </c>
      <c r="C175" s="97"/>
      <c r="D175" s="168">
        <f>IF(OR(
   D45="L",ISBLANK(D45),
   VAL_S13!D45="L",ISBLANK(VAL_S13!D45),
   VAL_S212!D45="L",ISBLANK(VAL_S212!D45),
), "L",
SUM(D45)-SUM(VAL_S13!D45, VAL_S212!D45))</f>
        <v>0</v>
      </c>
      <c r="E175" s="168">
        <f>IF(OR(
   E45="L",ISBLANK(E45),
   VAL_S13!E45="L",ISBLANK(VAL_S13!E45),
   VAL_S212!E45="L",ISBLANK(VAL_S212!E45),
), "L",
SUM(E45)-SUM(VAL_S13!E45, VAL_S212!E45))</f>
        <v>0</v>
      </c>
      <c r="F175" s="168">
        <f>IF(OR(
   F45="L",ISBLANK(F45),
   VAL_S13!F45="L",ISBLANK(VAL_S13!F45),
   VAL_S212!F45="L",ISBLANK(VAL_S212!F45),
), "L",
SUM(F45)-SUM(VAL_S13!F45, VAL_S212!F45))</f>
        <v>0</v>
      </c>
      <c r="G175" s="168">
        <f>IF(OR(
   G45="L",ISBLANK(G45),
   VAL_S13!G45="L",ISBLANK(VAL_S13!G45),
   VAL_S212!G45="L",ISBLANK(VAL_S212!G45),
), "L",
SUM(G45)-SUM(VAL_S13!G45, VAL_S212!G45))</f>
        <v>0</v>
      </c>
      <c r="H175" s="168">
        <f>IF(OR(
   H45="L",ISBLANK(H45),
   VAL_S13!H45="L",ISBLANK(VAL_S13!H45),
   VAL_S212!H45="L",ISBLANK(VAL_S212!H45),
), "L",
SUM(H45)-SUM(VAL_S13!H45, VAL_S212!H45))</f>
        <v>0</v>
      </c>
      <c r="I175" s="168">
        <f>IF(OR(
   I45="L",ISBLANK(I45),
   VAL_S13!I45="L",ISBLANK(VAL_S13!I45),
   VAL_S212!I45="L",ISBLANK(VAL_S212!I45),
), "L",
SUM(I45)-SUM(VAL_S13!I45, VAL_S212!I45))</f>
        <v>0</v>
      </c>
      <c r="J175" s="168">
        <f>IF(OR(
   J45="L",ISBLANK(J45),
   VAL_S13!J45="L",ISBLANK(VAL_S13!J45),
   VAL_S212!J45="L",ISBLANK(VAL_S212!J45),
), "L",
SUM(J45)-SUM(VAL_S13!J45, VAL_S212!J45))</f>
        <v>0</v>
      </c>
      <c r="K175" s="168">
        <f>IF(OR(
   K45="L",ISBLANK(K45),
   VAL_S13!K45="L",ISBLANK(VAL_S13!K45),
   VAL_S212!K45="L",ISBLANK(VAL_S212!K45),
), "L",
SUM(K45)-SUM(VAL_S13!K45, VAL_S212!K45))</f>
        <v>0</v>
      </c>
      <c r="L175" s="168">
        <f>IF(OR(
   L45="L",ISBLANK(L45),
   VAL_S13!L45="L",ISBLANK(VAL_S13!L45),
   VAL_S212!L45="L",ISBLANK(VAL_S212!L45),
), "L",
SUM(L45)-SUM(VAL_S13!L45, VAL_S212!L45))</f>
        <v>0</v>
      </c>
      <c r="M175" s="168">
        <f>IF(OR(
   M45="L",ISBLANK(M45),
   VAL_S13!M45="L",ISBLANK(VAL_S13!M45),
   VAL_S212!M45="L",ISBLANK(VAL_S212!M45),
), "L",
SUM(M45)-SUM(VAL_S13!M45, VAL_S212!M45))</f>
        <v>0</v>
      </c>
      <c r="N175" s="168">
        <f>IF(OR(
   N45="L",ISBLANK(N45),
   VAL_S13!N45="L",ISBLANK(VAL_S13!N45),
   VAL_S212!N45="L",ISBLANK(VAL_S212!N45),
), "L",
SUM(N45)-SUM(VAL_S13!N45, VAL_S212!N45))</f>
        <v>0</v>
      </c>
      <c r="O175" s="168">
        <f>IF(OR(
   O45="L",ISBLANK(O45),
   VAL_S13!O45="L",ISBLANK(VAL_S13!O45),
   VAL_S212!O45="L",ISBLANK(VAL_S212!O45),
), "L",
SUM(O45)-SUM(VAL_S13!O45, VAL_S212!O45))</f>
        <v>0</v>
      </c>
      <c r="P175" s="168">
        <f>IF(OR(
   P45="L",ISBLANK(P45),
   VAL_S13!P45="L",ISBLANK(VAL_S13!P45),
   VAL_S212!P45="L",ISBLANK(VAL_S212!P45),
), "L",
SUM(P45)-SUM(VAL_S13!P45, VAL_S212!P45))</f>
        <v>0</v>
      </c>
      <c r="Q175" s="168">
        <f>IF(OR(
   Q45="L",ISBLANK(Q45),
   VAL_S13!Q45="L",ISBLANK(VAL_S13!Q45),
   VAL_S212!Q45="L",ISBLANK(VAL_S212!Q45),
), "L",
SUM(Q45)-SUM(VAL_S13!Q45, VAL_S212!Q45))</f>
        <v>0</v>
      </c>
      <c r="R175" s="168">
        <f>IF(OR(
   R45="L",ISBLANK(R45),
   VAL_S13!R45="L",ISBLANK(VAL_S13!R45),
   VAL_S212!R45="L",ISBLANK(VAL_S212!R45),
), "L",
SUM(R45)-SUM(VAL_S13!R45, VAL_S212!R45))</f>
        <v>0</v>
      </c>
      <c r="S175" s="168">
        <f>IF(OR(
   S45="L",ISBLANK(S45),
   VAL_S13!S45="L",ISBLANK(VAL_S13!S45),
   VAL_S212!S45="L",ISBLANK(VAL_S212!S45),
), "L",
SUM(S45)-SUM(VAL_S13!S45, VAL_S212!S45))</f>
        <v>0</v>
      </c>
      <c r="T175" s="168">
        <f>IF(OR(
   T45="L",ISBLANK(T45),
   VAL_S13!T45="L",ISBLANK(VAL_S13!T45),
   VAL_S212!T45="L",ISBLANK(VAL_S212!T45),
), "L",
SUM(T45)-SUM(VAL_S13!T45, VAL_S212!T45))</f>
        <v>0</v>
      </c>
      <c r="U175" s="168">
        <f>IF(OR(
   U45="L",ISBLANK(U45),
   VAL_S13!U45="L",ISBLANK(VAL_S13!U45),
   VAL_S212!U45="L",ISBLANK(VAL_S212!U45),
), "L",
SUM(U45)-SUM(VAL_S13!U45, VAL_S212!U45))</f>
        <v>0</v>
      </c>
      <c r="V175" s="168">
        <f>IF(OR(
   V45="L",ISBLANK(V45),
   VAL_S13!V45="L",ISBLANK(VAL_S13!V45),
   VAL_S212!V45="L",ISBLANK(VAL_S212!V45),
), "L",
SUM(V45)-SUM(VAL_S13!V45, VAL_S212!V45))</f>
        <v>0</v>
      </c>
      <c r="W175" s="168">
        <f>IF(OR(
   W45="L",ISBLANK(W45),
   VAL_S13!W45="L",ISBLANK(VAL_S13!W45),
   VAL_S212!W45="L",ISBLANK(VAL_S212!W45),
), "L",
SUM(W45)-SUM(VAL_S13!W45, VAL_S212!W45))</f>
        <v>0</v>
      </c>
      <c r="X175" s="168">
        <f>IF(OR(
   X45="L",ISBLANK(X45),
   VAL_S13!X45="L",ISBLANK(VAL_S13!X45),
   VAL_S212!X45="L",ISBLANK(VAL_S212!X45),
), "L",
SUM(X45)-SUM(VAL_S13!X45, VAL_S212!X45))</f>
        <v>0</v>
      </c>
      <c r="Y175" s="168">
        <f>IF(OR(
   Y45="L",ISBLANK(Y45),
   VAL_S13!Y45="L",ISBLANK(VAL_S13!Y45),
   VAL_S212!Y45="L",ISBLANK(VAL_S212!Y45),
), "L",
SUM(Y45)-SUM(VAL_S13!Y45, VAL_S212!Y45))</f>
        <v>0</v>
      </c>
      <c r="Z175" s="168">
        <f>IF(OR(
   Z45="L",ISBLANK(Z45),
   VAL_S13!Z45="L",ISBLANK(VAL_S13!Z45),
   VAL_S212!Z45="L",ISBLANK(VAL_S212!Z45),
), "L",
SUM(Z45)-SUM(VAL_S13!Z45, VAL_S212!Z45))</f>
        <v>0</v>
      </c>
      <c r="AA175" s="168">
        <f>IF(OR(
   AA45="L",ISBLANK(AA45),
   VAL_S13!AA45="L",ISBLANK(VAL_S13!AA45),
   VAL_S212!AA45="L",ISBLANK(VAL_S212!AA45),
), "L",
SUM(AA45)-SUM(VAL_S13!AA45, VAL_S212!AA45))</f>
        <v>0</v>
      </c>
      <c r="AB175" s="168">
        <f>IF(OR(
   AB45="L",ISBLANK(AB45),
   VAL_S13!AB45="L",ISBLANK(VAL_S13!AB45),
   VAL_S212!AB45="L",ISBLANK(VAL_S212!AB45),
), "L",
SUM(AB45)-SUM(VAL_S13!AB45, VAL_S212!AB45))</f>
        <v>0</v>
      </c>
      <c r="AC175" s="168">
        <f>IF(OR(
   AC45="L",ISBLANK(AC45),
   VAL_S13!AC45="L",ISBLANK(VAL_S13!AC45),
   VAL_S212!AC45="L",ISBLANK(VAL_S212!AC45),
), "L",
SUM(AC45)-SUM(VAL_S13!AC45, VAL_S212!AC45))</f>
        <v>0</v>
      </c>
      <c r="AD175" s="168">
        <f>IF(OR(
   AD45="L",ISBLANK(AD45),
   VAL_S13!AD45="L",ISBLANK(VAL_S13!AD45),
   VAL_S212!AD45="L",ISBLANK(VAL_S212!AD45),
), "L",
SUM(AD45)-SUM(VAL_S13!AD45, VAL_S212!AD45))</f>
        <v>0</v>
      </c>
      <c r="AE175" s="168">
        <f>IF(OR(
   AE45="L",ISBLANK(AE45),
   VAL_S13!AE45="L",ISBLANK(VAL_S13!AE45),
   VAL_S212!AE45="L",ISBLANK(VAL_S212!AE45),
), "L",
SUM(AE45)-SUM(VAL_S13!AE45, VAL_S212!AE45))</f>
        <v>0</v>
      </c>
      <c r="AF175" s="168">
        <f>IF(OR(
   AF45="L",ISBLANK(AF45),
   VAL_S13!AF45="L",ISBLANK(VAL_S13!AF45),
   VAL_S212!AF45="L",ISBLANK(VAL_S212!AF45),
), "L",
SUM(AF45)-SUM(VAL_S13!AF45, VAL_S212!AF45))</f>
        <v>0</v>
      </c>
      <c r="AG175" s="168">
        <f>IF(OR(
   AG45="L",ISBLANK(AG45),
   VAL_S13!AG45="L",ISBLANK(VAL_S13!AG45),
   VAL_S212!AG45="L",ISBLANK(VAL_S212!AG45),
), "L",
SUM(AG45)-SUM(VAL_S13!AG45, VAL_S212!AG45))</f>
        <v>0</v>
      </c>
      <c r="AH175" s="168">
        <f>IF(OR(
   AH45="L",ISBLANK(AH45),
   VAL_S13!AH45="L",ISBLANK(VAL_S13!AH45),
   VAL_S212!AH45="L",ISBLANK(VAL_S212!AH45),
), "L",
SUM(AH45)-SUM(VAL_S13!AH45, VAL_S212!AH45))</f>
        <v>0</v>
      </c>
      <c r="AI175" s="168" t="str">
        <f>IF(OR(
   AI45="L",ISBLANK(AI45),
   VAL_S13!AI45="L",ISBLANK(VAL_S13!AI45),
   VAL_S212!AI45="L",ISBLANK(VAL_S212!AI45),
), "L",
SUM(AI45)-SUM(VAL_S13!AI45, VAL_S212!AI45))</f>
        <v>L</v>
      </c>
      <c r="AJ175" s="168" t="str">
        <f>IF(OR(
   AJ45="L",ISBLANK(AJ45),
   VAL_S13!AJ45="L",ISBLANK(VAL_S13!AJ45),
   VAL_S212!AJ45="L",ISBLANK(VAL_S212!AJ45),
), "L",
SUM(AJ45)-SUM(VAL_S13!AJ45, VAL_S212!AJ45))</f>
        <v>L</v>
      </c>
      <c r="AK175" s="168" t="str">
        <f>IF(OR(
   AK45="L",ISBLANK(AK45),
   VAL_S13!AK45="L",ISBLANK(VAL_S13!AK45),
   VAL_S212!AK45="L",ISBLANK(VAL_S212!AK45),
), "L",
SUM(AK45)-SUM(VAL_S13!AK45, VAL_S212!AK45))</f>
        <v>L</v>
      </c>
      <c r="AL175" s="168" t="str">
        <f>IF(OR(
   AL45="L",ISBLANK(AL45),
   VAL_S13!AL45="L",ISBLANK(VAL_S13!AL45),
   VAL_S212!AL45="L",ISBLANK(VAL_S212!AL45),
), "L",
SUM(AL45)-SUM(VAL_S13!AL45, VAL_S212!AL45))</f>
        <v>L</v>
      </c>
      <c r="AM175" s="168" t="str">
        <f>IF(OR(
   AM45="L",ISBLANK(AM45),
   VAL_S13!AM45="L",ISBLANK(VAL_S13!AM45),
   VAL_S212!AM45="L",ISBLANK(VAL_S212!AM45),
), "L",
SUM(AM45)-SUM(VAL_S13!AM45, VAL_S212!AM45))</f>
        <v>L</v>
      </c>
    </row>
    <row r="176" spans="1:45" x14ac:dyDescent="0.25">
      <c r="A176" s="98" t="s">
        <v>447</v>
      </c>
      <c r="B176" s="98" t="s">
        <v>67</v>
      </c>
      <c r="C176" s="97"/>
      <c r="D176" s="168">
        <f>IF(OR(
   D46="L",ISBLANK(D46),
   VAL_S13!D46="L",ISBLANK(VAL_S13!D46),
   VAL_S212!D46="L",ISBLANK(VAL_S212!D46),
), "L",
SUM(D46)-SUM(VAL_S13!D46, VAL_S212!D46))</f>
        <v>0</v>
      </c>
      <c r="E176" s="168">
        <f>IF(OR(
   E46="L",ISBLANK(E46),
   VAL_S13!E46="L",ISBLANK(VAL_S13!E46),
   VAL_S212!E46="L",ISBLANK(VAL_S212!E46),
), "L",
SUM(E46)-SUM(VAL_S13!E46, VAL_S212!E46))</f>
        <v>0</v>
      </c>
      <c r="F176" s="168">
        <f>IF(OR(
   F46="L",ISBLANK(F46),
   VAL_S13!F46="L",ISBLANK(VAL_S13!F46),
   VAL_S212!F46="L",ISBLANK(VAL_S212!F46),
), "L",
SUM(F46)-SUM(VAL_S13!F46, VAL_S212!F46))</f>
        <v>0</v>
      </c>
      <c r="G176" s="168">
        <f>IF(OR(
   G46="L",ISBLANK(G46),
   VAL_S13!G46="L",ISBLANK(VAL_S13!G46),
   VAL_S212!G46="L",ISBLANK(VAL_S212!G46),
), "L",
SUM(G46)-SUM(VAL_S13!G46, VAL_S212!G46))</f>
        <v>0</v>
      </c>
      <c r="H176" s="168">
        <f>IF(OR(
   H46="L",ISBLANK(H46),
   VAL_S13!H46="L",ISBLANK(VAL_S13!H46),
   VAL_S212!H46="L",ISBLANK(VAL_S212!H46),
), "L",
SUM(H46)-SUM(VAL_S13!H46, VAL_S212!H46))</f>
        <v>0</v>
      </c>
      <c r="I176" s="168">
        <f>IF(OR(
   I46="L",ISBLANK(I46),
   VAL_S13!I46="L",ISBLANK(VAL_S13!I46),
   VAL_S212!I46="L",ISBLANK(VAL_S212!I46),
), "L",
SUM(I46)-SUM(VAL_S13!I46, VAL_S212!I46))</f>
        <v>0</v>
      </c>
      <c r="J176" s="168">
        <f>IF(OR(
   J46="L",ISBLANK(J46),
   VAL_S13!J46="L",ISBLANK(VAL_S13!J46),
   VAL_S212!J46="L",ISBLANK(VAL_S212!J46),
), "L",
SUM(J46)-SUM(VAL_S13!J46, VAL_S212!J46))</f>
        <v>0</v>
      </c>
      <c r="K176" s="168">
        <f>IF(OR(
   K46="L",ISBLANK(K46),
   VAL_S13!K46="L",ISBLANK(VAL_S13!K46),
   VAL_S212!K46="L",ISBLANK(VAL_S212!K46),
), "L",
SUM(K46)-SUM(VAL_S13!K46, VAL_S212!K46))</f>
        <v>0</v>
      </c>
      <c r="L176" s="168">
        <f>IF(OR(
   L46="L",ISBLANK(L46),
   VAL_S13!L46="L",ISBLANK(VAL_S13!L46),
   VAL_S212!L46="L",ISBLANK(VAL_S212!L46),
), "L",
SUM(L46)-SUM(VAL_S13!L46, VAL_S212!L46))</f>
        <v>0</v>
      </c>
      <c r="M176" s="168">
        <f>IF(OR(
   M46="L",ISBLANK(M46),
   VAL_S13!M46="L",ISBLANK(VAL_S13!M46),
   VAL_S212!M46="L",ISBLANK(VAL_S212!M46),
), "L",
SUM(M46)-SUM(VAL_S13!M46, VAL_S212!M46))</f>
        <v>0</v>
      </c>
      <c r="N176" s="168">
        <f>IF(OR(
   N46="L",ISBLANK(N46),
   VAL_S13!N46="L",ISBLANK(VAL_S13!N46),
   VAL_S212!N46="L",ISBLANK(VAL_S212!N46),
), "L",
SUM(N46)-SUM(VAL_S13!N46, VAL_S212!N46))</f>
        <v>0</v>
      </c>
      <c r="O176" s="168">
        <f>IF(OR(
   O46="L",ISBLANK(O46),
   VAL_S13!O46="L",ISBLANK(VAL_S13!O46),
   VAL_S212!O46="L",ISBLANK(VAL_S212!O46),
), "L",
SUM(O46)-SUM(VAL_S13!O46, VAL_S212!O46))</f>
        <v>0</v>
      </c>
      <c r="P176" s="168">
        <f>IF(OR(
   P46="L",ISBLANK(P46),
   VAL_S13!P46="L",ISBLANK(VAL_S13!P46),
   VAL_S212!P46="L",ISBLANK(VAL_S212!P46),
), "L",
SUM(P46)-SUM(VAL_S13!P46, VAL_S212!P46))</f>
        <v>0</v>
      </c>
      <c r="Q176" s="168">
        <f>IF(OR(
   Q46="L",ISBLANK(Q46),
   VAL_S13!Q46="L",ISBLANK(VAL_S13!Q46),
   VAL_S212!Q46="L",ISBLANK(VAL_S212!Q46),
), "L",
SUM(Q46)-SUM(VAL_S13!Q46, VAL_S212!Q46))</f>
        <v>0</v>
      </c>
      <c r="R176" s="168">
        <f>IF(OR(
   R46="L",ISBLANK(R46),
   VAL_S13!R46="L",ISBLANK(VAL_S13!R46),
   VAL_S212!R46="L",ISBLANK(VAL_S212!R46),
), "L",
SUM(R46)-SUM(VAL_S13!R46, VAL_S212!R46))</f>
        <v>0</v>
      </c>
      <c r="S176" s="168">
        <f>IF(OR(
   S46="L",ISBLANK(S46),
   VAL_S13!S46="L",ISBLANK(VAL_S13!S46),
   VAL_S212!S46="L",ISBLANK(VAL_S212!S46),
), "L",
SUM(S46)-SUM(VAL_S13!S46, VAL_S212!S46))</f>
        <v>0</v>
      </c>
      <c r="T176" s="168">
        <f>IF(OR(
   T46="L",ISBLANK(T46),
   VAL_S13!T46="L",ISBLANK(VAL_S13!T46),
   VAL_S212!T46="L",ISBLANK(VAL_S212!T46),
), "L",
SUM(T46)-SUM(VAL_S13!T46, VAL_S212!T46))</f>
        <v>0</v>
      </c>
      <c r="U176" s="168">
        <f>IF(OR(
   U46="L",ISBLANK(U46),
   VAL_S13!U46="L",ISBLANK(VAL_S13!U46),
   VAL_S212!U46="L",ISBLANK(VAL_S212!U46),
), "L",
SUM(U46)-SUM(VAL_S13!U46, VAL_S212!U46))</f>
        <v>0</v>
      </c>
      <c r="V176" s="168">
        <f>IF(OR(
   V46="L",ISBLANK(V46),
   VAL_S13!V46="L",ISBLANK(VAL_S13!V46),
   VAL_S212!V46="L",ISBLANK(VAL_S212!V46),
), "L",
SUM(V46)-SUM(VAL_S13!V46, VAL_S212!V46))</f>
        <v>0</v>
      </c>
      <c r="W176" s="168">
        <f>IF(OR(
   W46="L",ISBLANK(W46),
   VAL_S13!W46="L",ISBLANK(VAL_S13!W46),
   VAL_S212!W46="L",ISBLANK(VAL_S212!W46),
), "L",
SUM(W46)-SUM(VAL_S13!W46, VAL_S212!W46))</f>
        <v>0</v>
      </c>
      <c r="X176" s="168">
        <f>IF(OR(
   X46="L",ISBLANK(X46),
   VAL_S13!X46="L",ISBLANK(VAL_S13!X46),
   VAL_S212!X46="L",ISBLANK(VAL_S212!X46),
), "L",
SUM(X46)-SUM(VAL_S13!X46, VAL_S212!X46))</f>
        <v>0</v>
      </c>
      <c r="Y176" s="168">
        <f>IF(OR(
   Y46="L",ISBLANK(Y46),
   VAL_S13!Y46="L",ISBLANK(VAL_S13!Y46),
   VAL_S212!Y46="L",ISBLANK(VAL_S212!Y46),
), "L",
SUM(Y46)-SUM(VAL_S13!Y46, VAL_S212!Y46))</f>
        <v>0</v>
      </c>
      <c r="Z176" s="168">
        <f>IF(OR(
   Z46="L",ISBLANK(Z46),
   VAL_S13!Z46="L",ISBLANK(VAL_S13!Z46),
   VAL_S212!Z46="L",ISBLANK(VAL_S212!Z46),
), "L",
SUM(Z46)-SUM(VAL_S13!Z46, VAL_S212!Z46))</f>
        <v>0</v>
      </c>
      <c r="AA176" s="168">
        <f>IF(OR(
   AA46="L",ISBLANK(AA46),
   VAL_S13!AA46="L",ISBLANK(VAL_S13!AA46),
   VAL_S212!AA46="L",ISBLANK(VAL_S212!AA46),
), "L",
SUM(AA46)-SUM(VAL_S13!AA46, VAL_S212!AA46))</f>
        <v>0</v>
      </c>
      <c r="AB176" s="168">
        <f>IF(OR(
   AB46="L",ISBLANK(AB46),
   VAL_S13!AB46="L",ISBLANK(VAL_S13!AB46),
   VAL_S212!AB46="L",ISBLANK(VAL_S212!AB46),
), "L",
SUM(AB46)-SUM(VAL_S13!AB46, VAL_S212!AB46))</f>
        <v>0</v>
      </c>
      <c r="AC176" s="168">
        <f>IF(OR(
   AC46="L",ISBLANK(AC46),
   VAL_S13!AC46="L",ISBLANK(VAL_S13!AC46),
   VAL_S212!AC46="L",ISBLANK(VAL_S212!AC46),
), "L",
SUM(AC46)-SUM(VAL_S13!AC46, VAL_S212!AC46))</f>
        <v>0</v>
      </c>
      <c r="AD176" s="168">
        <f>IF(OR(
   AD46="L",ISBLANK(AD46),
   VAL_S13!AD46="L",ISBLANK(VAL_S13!AD46),
   VAL_S212!AD46="L",ISBLANK(VAL_S212!AD46),
), "L",
SUM(AD46)-SUM(VAL_S13!AD46, VAL_S212!AD46))</f>
        <v>0</v>
      </c>
      <c r="AE176" s="168">
        <f>IF(OR(
   AE46="L",ISBLANK(AE46),
   VAL_S13!AE46="L",ISBLANK(VAL_S13!AE46),
   VAL_S212!AE46="L",ISBLANK(VAL_S212!AE46),
), "L",
SUM(AE46)-SUM(VAL_S13!AE46, VAL_S212!AE46))</f>
        <v>0</v>
      </c>
      <c r="AF176" s="168">
        <f>IF(OR(
   AF46="L",ISBLANK(AF46),
   VAL_S13!AF46="L",ISBLANK(VAL_S13!AF46),
   VAL_S212!AF46="L",ISBLANK(VAL_S212!AF46),
), "L",
SUM(AF46)-SUM(VAL_S13!AF46, VAL_S212!AF46))</f>
        <v>0</v>
      </c>
      <c r="AG176" s="168">
        <f>IF(OR(
   AG46="L",ISBLANK(AG46),
   VAL_S13!AG46="L",ISBLANK(VAL_S13!AG46),
   VAL_S212!AG46="L",ISBLANK(VAL_S212!AG46),
), "L",
SUM(AG46)-SUM(VAL_S13!AG46, VAL_S212!AG46))</f>
        <v>0</v>
      </c>
      <c r="AH176" s="168">
        <f>IF(OR(
   AH46="L",ISBLANK(AH46),
   VAL_S13!AH46="L",ISBLANK(VAL_S13!AH46),
   VAL_S212!AH46="L",ISBLANK(VAL_S212!AH46),
), "L",
SUM(AH46)-SUM(VAL_S13!AH46, VAL_S212!AH46))</f>
        <v>0</v>
      </c>
      <c r="AI176" s="168" t="str">
        <f>IF(OR(
   AI46="L",ISBLANK(AI46),
   VAL_S13!AI46="L",ISBLANK(VAL_S13!AI46),
   VAL_S212!AI46="L",ISBLANK(VAL_S212!AI46),
), "L",
SUM(AI46)-SUM(VAL_S13!AI46, VAL_S212!AI46))</f>
        <v>L</v>
      </c>
      <c r="AJ176" s="168" t="str">
        <f>IF(OR(
   AJ46="L",ISBLANK(AJ46),
   VAL_S13!AJ46="L",ISBLANK(VAL_S13!AJ46),
   VAL_S212!AJ46="L",ISBLANK(VAL_S212!AJ46),
), "L",
SUM(AJ46)-SUM(VAL_S13!AJ46, VAL_S212!AJ46))</f>
        <v>L</v>
      </c>
      <c r="AK176" s="168" t="str">
        <f>IF(OR(
   AK46="L",ISBLANK(AK46),
   VAL_S13!AK46="L",ISBLANK(VAL_S13!AK46),
   VAL_S212!AK46="L",ISBLANK(VAL_S212!AK46),
), "L",
SUM(AK46)-SUM(VAL_S13!AK46, VAL_S212!AK46))</f>
        <v>L</v>
      </c>
      <c r="AL176" s="168" t="str">
        <f>IF(OR(
   AL46="L",ISBLANK(AL46),
   VAL_S13!AL46="L",ISBLANK(VAL_S13!AL46),
   VAL_S212!AL46="L",ISBLANK(VAL_S212!AL46),
), "L",
SUM(AL46)-SUM(VAL_S13!AL46, VAL_S212!AL46))</f>
        <v>L</v>
      </c>
      <c r="AM176" s="168" t="str">
        <f>IF(OR(
   AM46="L",ISBLANK(AM46),
   VAL_S13!AM46="L",ISBLANK(VAL_S13!AM46),
   VAL_S212!AM46="L",ISBLANK(VAL_S212!AM46),
), "L",
SUM(AM46)-SUM(VAL_S13!AM46, VAL_S212!AM46))</f>
        <v>L</v>
      </c>
    </row>
    <row r="177" spans="1:39" x14ac:dyDescent="0.25">
      <c r="A177" s="98" t="s">
        <v>448</v>
      </c>
      <c r="B177" s="98" t="s">
        <v>117</v>
      </c>
      <c r="C177" s="97"/>
      <c r="D177" s="168">
        <f>IF(OR(
   D47="L",ISBLANK(D47),
   VAL_S13!D47="L",ISBLANK(VAL_S13!D47),
   VAL_S212!D47="L",ISBLANK(VAL_S212!D47),
), "L",
SUM(D47)-SUM(VAL_S13!D47, VAL_S212!D47))</f>
        <v>0</v>
      </c>
      <c r="E177" s="168">
        <f>IF(OR(
   E47="L",ISBLANK(E47),
   VAL_S13!E47="L",ISBLANK(VAL_S13!E47),
   VAL_S212!E47="L",ISBLANK(VAL_S212!E47),
), "L",
SUM(E47)-SUM(VAL_S13!E47, VAL_S212!E47))</f>
        <v>0</v>
      </c>
      <c r="F177" s="168">
        <f>IF(OR(
   F47="L",ISBLANK(F47),
   VAL_S13!F47="L",ISBLANK(VAL_S13!F47),
   VAL_S212!F47="L",ISBLANK(VAL_S212!F47),
), "L",
SUM(F47)-SUM(VAL_S13!F47, VAL_S212!F47))</f>
        <v>0</v>
      </c>
      <c r="G177" s="168">
        <f>IF(OR(
   G47="L",ISBLANK(G47),
   VAL_S13!G47="L",ISBLANK(VAL_S13!G47),
   VAL_S212!G47="L",ISBLANK(VAL_S212!G47),
), "L",
SUM(G47)-SUM(VAL_S13!G47, VAL_S212!G47))</f>
        <v>0</v>
      </c>
      <c r="H177" s="168">
        <f>IF(OR(
   H47="L",ISBLANK(H47),
   VAL_S13!H47="L",ISBLANK(VAL_S13!H47),
   VAL_S212!H47="L",ISBLANK(VAL_S212!H47),
), "L",
SUM(H47)-SUM(VAL_S13!H47, VAL_S212!H47))</f>
        <v>0</v>
      </c>
      <c r="I177" s="168">
        <f>IF(OR(
   I47="L",ISBLANK(I47),
   VAL_S13!I47="L",ISBLANK(VAL_S13!I47),
   VAL_S212!I47="L",ISBLANK(VAL_S212!I47),
), "L",
SUM(I47)-SUM(VAL_S13!I47, VAL_S212!I47))</f>
        <v>0</v>
      </c>
      <c r="J177" s="168">
        <f>IF(OR(
   J47="L",ISBLANK(J47),
   VAL_S13!J47="L",ISBLANK(VAL_S13!J47),
   VAL_S212!J47="L",ISBLANK(VAL_S212!J47),
), "L",
SUM(J47)-SUM(VAL_S13!J47, VAL_S212!J47))</f>
        <v>0</v>
      </c>
      <c r="K177" s="168">
        <f>IF(OR(
   K47="L",ISBLANK(K47),
   VAL_S13!K47="L",ISBLANK(VAL_S13!K47),
   VAL_S212!K47="L",ISBLANK(VAL_S212!K47),
), "L",
SUM(K47)-SUM(VAL_S13!K47, VAL_S212!K47))</f>
        <v>0</v>
      </c>
      <c r="L177" s="168">
        <f>IF(OR(
   L47="L",ISBLANK(L47),
   VAL_S13!L47="L",ISBLANK(VAL_S13!L47),
   VAL_S212!L47="L",ISBLANK(VAL_S212!L47),
), "L",
SUM(L47)-SUM(VAL_S13!L47, VAL_S212!L47))</f>
        <v>0</v>
      </c>
      <c r="M177" s="168">
        <f>IF(OR(
   M47="L",ISBLANK(M47),
   VAL_S13!M47="L",ISBLANK(VAL_S13!M47),
   VAL_S212!M47="L",ISBLANK(VAL_S212!M47),
), "L",
SUM(M47)-SUM(VAL_S13!M47, VAL_S212!M47))</f>
        <v>0</v>
      </c>
      <c r="N177" s="168">
        <f>IF(OR(
   N47="L",ISBLANK(N47),
   VAL_S13!N47="L",ISBLANK(VAL_S13!N47),
   VAL_S212!N47="L",ISBLANK(VAL_S212!N47),
), "L",
SUM(N47)-SUM(VAL_S13!N47, VAL_S212!N47))</f>
        <v>0</v>
      </c>
      <c r="O177" s="168">
        <f>IF(OR(
   O47="L",ISBLANK(O47),
   VAL_S13!O47="L",ISBLANK(VAL_S13!O47),
   VAL_S212!O47="L",ISBLANK(VAL_S212!O47),
), "L",
SUM(O47)-SUM(VAL_S13!O47, VAL_S212!O47))</f>
        <v>0</v>
      </c>
      <c r="P177" s="168">
        <f>IF(OR(
   P47="L",ISBLANK(P47),
   VAL_S13!P47="L",ISBLANK(VAL_S13!P47),
   VAL_S212!P47="L",ISBLANK(VAL_S212!P47),
), "L",
SUM(P47)-SUM(VAL_S13!P47, VAL_S212!P47))</f>
        <v>0</v>
      </c>
      <c r="Q177" s="168">
        <f>IF(OR(
   Q47="L",ISBLANK(Q47),
   VAL_S13!Q47="L",ISBLANK(VAL_S13!Q47),
   VAL_S212!Q47="L",ISBLANK(VAL_S212!Q47),
), "L",
SUM(Q47)-SUM(VAL_S13!Q47, VAL_S212!Q47))</f>
        <v>0</v>
      </c>
      <c r="R177" s="168">
        <f>IF(OR(
   R47="L",ISBLANK(R47),
   VAL_S13!R47="L",ISBLANK(VAL_S13!R47),
   VAL_S212!R47="L",ISBLANK(VAL_S212!R47),
), "L",
SUM(R47)-SUM(VAL_S13!R47, VAL_S212!R47))</f>
        <v>0</v>
      </c>
      <c r="S177" s="168">
        <f>IF(OR(
   S47="L",ISBLANK(S47),
   VAL_S13!S47="L",ISBLANK(VAL_S13!S47),
   VAL_S212!S47="L",ISBLANK(VAL_S212!S47),
), "L",
SUM(S47)-SUM(VAL_S13!S47, VAL_S212!S47))</f>
        <v>0</v>
      </c>
      <c r="T177" s="168">
        <f>IF(OR(
   T47="L",ISBLANK(T47),
   VAL_S13!T47="L",ISBLANK(VAL_S13!T47),
   VAL_S212!T47="L",ISBLANK(VAL_S212!T47),
), "L",
SUM(T47)-SUM(VAL_S13!T47, VAL_S212!T47))</f>
        <v>0</v>
      </c>
      <c r="U177" s="168">
        <f>IF(OR(
   U47="L",ISBLANK(U47),
   VAL_S13!U47="L",ISBLANK(VAL_S13!U47),
   VAL_S212!U47="L",ISBLANK(VAL_S212!U47),
), "L",
SUM(U47)-SUM(VAL_S13!U47, VAL_S212!U47))</f>
        <v>0</v>
      </c>
      <c r="V177" s="168">
        <f>IF(OR(
   V47="L",ISBLANK(V47),
   VAL_S13!V47="L",ISBLANK(VAL_S13!V47),
   VAL_S212!V47="L",ISBLANK(VAL_S212!V47),
), "L",
SUM(V47)-SUM(VAL_S13!V47, VAL_S212!V47))</f>
        <v>0</v>
      </c>
      <c r="W177" s="168">
        <f>IF(OR(
   W47="L",ISBLANK(W47),
   VAL_S13!W47="L",ISBLANK(VAL_S13!W47),
   VAL_S212!W47="L",ISBLANK(VAL_S212!W47),
), "L",
SUM(W47)-SUM(VAL_S13!W47, VAL_S212!W47))</f>
        <v>0</v>
      </c>
      <c r="X177" s="168">
        <f>IF(OR(
   X47="L",ISBLANK(X47),
   VAL_S13!X47="L",ISBLANK(VAL_S13!X47),
   VAL_S212!X47="L",ISBLANK(VAL_S212!X47),
), "L",
SUM(X47)-SUM(VAL_S13!X47, VAL_S212!X47))</f>
        <v>0</v>
      </c>
      <c r="Y177" s="168">
        <f>IF(OR(
   Y47="L",ISBLANK(Y47),
   VAL_S13!Y47="L",ISBLANK(VAL_S13!Y47),
   VAL_S212!Y47="L",ISBLANK(VAL_S212!Y47),
), "L",
SUM(Y47)-SUM(VAL_S13!Y47, VAL_S212!Y47))</f>
        <v>0</v>
      </c>
      <c r="Z177" s="168">
        <f>IF(OR(
   Z47="L",ISBLANK(Z47),
   VAL_S13!Z47="L",ISBLANK(VAL_S13!Z47),
   VAL_S212!Z47="L",ISBLANK(VAL_S212!Z47),
), "L",
SUM(Z47)-SUM(VAL_S13!Z47, VAL_S212!Z47))</f>
        <v>0</v>
      </c>
      <c r="AA177" s="168">
        <f>IF(OR(
   AA47="L",ISBLANK(AA47),
   VAL_S13!AA47="L",ISBLANK(VAL_S13!AA47),
   VAL_S212!AA47="L",ISBLANK(VAL_S212!AA47),
), "L",
SUM(AA47)-SUM(VAL_S13!AA47, VAL_S212!AA47))</f>
        <v>0</v>
      </c>
      <c r="AB177" s="168">
        <f>IF(OR(
   AB47="L",ISBLANK(AB47),
   VAL_S13!AB47="L",ISBLANK(VAL_S13!AB47),
   VAL_S212!AB47="L",ISBLANK(VAL_S212!AB47),
), "L",
SUM(AB47)-SUM(VAL_S13!AB47, VAL_S212!AB47))</f>
        <v>0</v>
      </c>
      <c r="AC177" s="168">
        <f>IF(OR(
   AC47="L",ISBLANK(AC47),
   VAL_S13!AC47="L",ISBLANK(VAL_S13!AC47),
   VAL_S212!AC47="L",ISBLANK(VAL_S212!AC47),
), "L",
SUM(AC47)-SUM(VAL_S13!AC47, VAL_S212!AC47))</f>
        <v>0</v>
      </c>
      <c r="AD177" s="168">
        <f>IF(OR(
   AD47="L",ISBLANK(AD47),
   VAL_S13!AD47="L",ISBLANK(VAL_S13!AD47),
   VAL_S212!AD47="L",ISBLANK(VAL_S212!AD47),
), "L",
SUM(AD47)-SUM(VAL_S13!AD47, VAL_S212!AD47))</f>
        <v>0</v>
      </c>
      <c r="AE177" s="168">
        <f>IF(OR(
   AE47="L",ISBLANK(AE47),
   VAL_S13!AE47="L",ISBLANK(VAL_S13!AE47),
   VAL_S212!AE47="L",ISBLANK(VAL_S212!AE47),
), "L",
SUM(AE47)-SUM(VAL_S13!AE47, VAL_S212!AE47))</f>
        <v>0</v>
      </c>
      <c r="AF177" s="168">
        <f>IF(OR(
   AF47="L",ISBLANK(AF47),
   VAL_S13!AF47="L",ISBLANK(VAL_S13!AF47),
   VAL_S212!AF47="L",ISBLANK(VAL_S212!AF47),
), "L",
SUM(AF47)-SUM(VAL_S13!AF47, VAL_S212!AF47))</f>
        <v>0</v>
      </c>
      <c r="AG177" s="168">
        <f>IF(OR(
   AG47="L",ISBLANK(AG47),
   VAL_S13!AG47="L",ISBLANK(VAL_S13!AG47),
   VAL_S212!AG47="L",ISBLANK(VAL_S212!AG47),
), "L",
SUM(AG47)-SUM(VAL_S13!AG47, VAL_S212!AG47))</f>
        <v>0</v>
      </c>
      <c r="AH177" s="168">
        <f>IF(OR(
   AH47="L",ISBLANK(AH47),
   VAL_S13!AH47="L",ISBLANK(VAL_S13!AH47),
   VAL_S212!AH47="L",ISBLANK(VAL_S212!AH47),
), "L",
SUM(AH47)-SUM(VAL_S13!AH47, VAL_S212!AH47))</f>
        <v>0</v>
      </c>
      <c r="AI177" s="168" t="str">
        <f>IF(OR(
   AI47="L",ISBLANK(AI47),
   VAL_S13!AI47="L",ISBLANK(VAL_S13!AI47),
   VAL_S212!AI47="L",ISBLANK(VAL_S212!AI47),
), "L",
SUM(AI47)-SUM(VAL_S13!AI47, VAL_S212!AI47))</f>
        <v>L</v>
      </c>
      <c r="AJ177" s="168" t="str">
        <f>IF(OR(
   AJ47="L",ISBLANK(AJ47),
   VAL_S13!AJ47="L",ISBLANK(VAL_S13!AJ47),
   VAL_S212!AJ47="L",ISBLANK(VAL_S212!AJ47),
), "L",
SUM(AJ47)-SUM(VAL_S13!AJ47, VAL_S212!AJ47))</f>
        <v>L</v>
      </c>
      <c r="AK177" s="168" t="str">
        <f>IF(OR(
   AK47="L",ISBLANK(AK47),
   VAL_S13!AK47="L",ISBLANK(VAL_S13!AK47),
   VAL_S212!AK47="L",ISBLANK(VAL_S212!AK47),
), "L",
SUM(AK47)-SUM(VAL_S13!AK47, VAL_S212!AK47))</f>
        <v>L</v>
      </c>
      <c r="AL177" s="168" t="str">
        <f>IF(OR(
   AL47="L",ISBLANK(AL47),
   VAL_S13!AL47="L",ISBLANK(VAL_S13!AL47),
   VAL_S212!AL47="L",ISBLANK(VAL_S212!AL47),
), "L",
SUM(AL47)-SUM(VAL_S13!AL47, VAL_S212!AL47))</f>
        <v>L</v>
      </c>
      <c r="AM177" s="168" t="str">
        <f>IF(OR(
   AM47="L",ISBLANK(AM47),
   VAL_S13!AM47="L",ISBLANK(VAL_S13!AM47),
   VAL_S212!AM47="L",ISBLANK(VAL_S212!AM47),
), "L",
SUM(AM47)-SUM(VAL_S13!AM47, VAL_S212!AM47))</f>
        <v>L</v>
      </c>
    </row>
    <row r="178" spans="1:39" x14ac:dyDescent="0.25">
      <c r="A178" s="98" t="s">
        <v>449</v>
      </c>
      <c r="B178" s="98" t="s">
        <v>118</v>
      </c>
      <c r="C178" s="97"/>
      <c r="D178" s="168">
        <f>IF(OR(
   D48="L",ISBLANK(D48),
   VAL_S13!D48="L",ISBLANK(VAL_S13!D48),
   VAL_S212!D48="L",ISBLANK(VAL_S212!D48),
), "L",
SUM(D48)-SUM(VAL_S13!D48, VAL_S212!D48))</f>
        <v>0</v>
      </c>
      <c r="E178" s="168">
        <f>IF(OR(
   E48="L",ISBLANK(E48),
   VAL_S13!E48="L",ISBLANK(VAL_S13!E48),
   VAL_S212!E48="L",ISBLANK(VAL_S212!E48),
), "L",
SUM(E48)-SUM(VAL_S13!E48, VAL_S212!E48))</f>
        <v>0</v>
      </c>
      <c r="F178" s="168">
        <f>IF(OR(
   F48="L",ISBLANK(F48),
   VAL_S13!F48="L",ISBLANK(VAL_S13!F48),
   VAL_S212!F48="L",ISBLANK(VAL_S212!F48),
), "L",
SUM(F48)-SUM(VAL_S13!F48, VAL_S212!F48))</f>
        <v>0</v>
      </c>
      <c r="G178" s="168">
        <f>IF(OR(
   G48="L",ISBLANK(G48),
   VAL_S13!G48="L",ISBLANK(VAL_S13!G48),
   VAL_S212!G48="L",ISBLANK(VAL_S212!G48),
), "L",
SUM(G48)-SUM(VAL_S13!G48, VAL_S212!G48))</f>
        <v>0</v>
      </c>
      <c r="H178" s="168">
        <f>IF(OR(
   H48="L",ISBLANK(H48),
   VAL_S13!H48="L",ISBLANK(VAL_S13!H48),
   VAL_S212!H48="L",ISBLANK(VAL_S212!H48),
), "L",
SUM(H48)-SUM(VAL_S13!H48, VAL_S212!H48))</f>
        <v>0</v>
      </c>
      <c r="I178" s="168">
        <f>IF(OR(
   I48="L",ISBLANK(I48),
   VAL_S13!I48="L",ISBLANK(VAL_S13!I48),
   VAL_S212!I48="L",ISBLANK(VAL_S212!I48),
), "L",
SUM(I48)-SUM(VAL_S13!I48, VAL_S212!I48))</f>
        <v>0</v>
      </c>
      <c r="J178" s="168">
        <f>IF(OR(
   J48="L",ISBLANK(J48),
   VAL_S13!J48="L",ISBLANK(VAL_S13!J48),
   VAL_S212!J48="L",ISBLANK(VAL_S212!J48),
), "L",
SUM(J48)-SUM(VAL_S13!J48, VAL_S212!J48))</f>
        <v>0</v>
      </c>
      <c r="K178" s="168">
        <f>IF(OR(
   K48="L",ISBLANK(K48),
   VAL_S13!K48="L",ISBLANK(VAL_S13!K48),
   VAL_S212!K48="L",ISBLANK(VAL_S212!K48),
), "L",
SUM(K48)-SUM(VAL_S13!K48, VAL_S212!K48))</f>
        <v>0</v>
      </c>
      <c r="L178" s="168">
        <f>IF(OR(
   L48="L",ISBLANK(L48),
   VAL_S13!L48="L",ISBLANK(VAL_S13!L48),
   VAL_S212!L48="L",ISBLANK(VAL_S212!L48),
), "L",
SUM(L48)-SUM(VAL_S13!L48, VAL_S212!L48))</f>
        <v>0</v>
      </c>
      <c r="M178" s="168">
        <f>IF(OR(
   M48="L",ISBLANK(M48),
   VAL_S13!M48="L",ISBLANK(VAL_S13!M48),
   VAL_S212!M48="L",ISBLANK(VAL_S212!M48),
), "L",
SUM(M48)-SUM(VAL_S13!M48, VAL_S212!M48))</f>
        <v>0</v>
      </c>
      <c r="N178" s="168">
        <f>IF(OR(
   N48="L",ISBLANK(N48),
   VAL_S13!N48="L",ISBLANK(VAL_S13!N48),
   VAL_S212!N48="L",ISBLANK(VAL_S212!N48),
), "L",
SUM(N48)-SUM(VAL_S13!N48, VAL_S212!N48))</f>
        <v>0</v>
      </c>
      <c r="O178" s="168">
        <f>IF(OR(
   O48="L",ISBLANK(O48),
   VAL_S13!O48="L",ISBLANK(VAL_S13!O48),
   VAL_S212!O48="L",ISBLANK(VAL_S212!O48),
), "L",
SUM(O48)-SUM(VAL_S13!O48, VAL_S212!O48))</f>
        <v>0</v>
      </c>
      <c r="P178" s="168">
        <f>IF(OR(
   P48="L",ISBLANK(P48),
   VAL_S13!P48="L",ISBLANK(VAL_S13!P48),
   VAL_S212!P48="L",ISBLANK(VAL_S212!P48),
), "L",
SUM(P48)-SUM(VAL_S13!P48, VAL_S212!P48))</f>
        <v>0</v>
      </c>
      <c r="Q178" s="168">
        <f>IF(OR(
   Q48="L",ISBLANK(Q48),
   VAL_S13!Q48="L",ISBLANK(VAL_S13!Q48),
   VAL_S212!Q48="L",ISBLANK(VAL_S212!Q48),
), "L",
SUM(Q48)-SUM(VAL_S13!Q48, VAL_S212!Q48))</f>
        <v>0</v>
      </c>
      <c r="R178" s="168">
        <f>IF(OR(
   R48="L",ISBLANK(R48),
   VAL_S13!R48="L",ISBLANK(VAL_S13!R48),
   VAL_S212!R48="L",ISBLANK(VAL_S212!R48),
), "L",
SUM(R48)-SUM(VAL_S13!R48, VAL_S212!R48))</f>
        <v>0</v>
      </c>
      <c r="S178" s="168">
        <f>IF(OR(
   S48="L",ISBLANK(S48),
   VAL_S13!S48="L",ISBLANK(VAL_S13!S48),
   VAL_S212!S48="L",ISBLANK(VAL_S212!S48),
), "L",
SUM(S48)-SUM(VAL_S13!S48, VAL_S212!S48))</f>
        <v>0</v>
      </c>
      <c r="T178" s="168">
        <f>IF(OR(
   T48="L",ISBLANK(T48),
   VAL_S13!T48="L",ISBLANK(VAL_S13!T48),
   VAL_S212!T48="L",ISBLANK(VAL_S212!T48),
), "L",
SUM(T48)-SUM(VAL_S13!T48, VAL_S212!T48))</f>
        <v>0</v>
      </c>
      <c r="U178" s="168">
        <f>IF(OR(
   U48="L",ISBLANK(U48),
   VAL_S13!U48="L",ISBLANK(VAL_S13!U48),
   VAL_S212!U48="L",ISBLANK(VAL_S212!U48),
), "L",
SUM(U48)-SUM(VAL_S13!U48, VAL_S212!U48))</f>
        <v>0</v>
      </c>
      <c r="V178" s="168">
        <f>IF(OR(
   V48="L",ISBLANK(V48),
   VAL_S13!V48="L",ISBLANK(VAL_S13!V48),
   VAL_S212!V48="L",ISBLANK(VAL_S212!V48),
), "L",
SUM(V48)-SUM(VAL_S13!V48, VAL_S212!V48))</f>
        <v>0</v>
      </c>
      <c r="W178" s="168">
        <f>IF(OR(
   W48="L",ISBLANK(W48),
   VAL_S13!W48="L",ISBLANK(VAL_S13!W48),
   VAL_S212!W48="L",ISBLANK(VAL_S212!W48),
), "L",
SUM(W48)-SUM(VAL_S13!W48, VAL_S212!W48))</f>
        <v>0</v>
      </c>
      <c r="X178" s="168">
        <f>IF(OR(
   X48="L",ISBLANK(X48),
   VAL_S13!X48="L",ISBLANK(VAL_S13!X48),
   VAL_S212!X48="L",ISBLANK(VAL_S212!X48),
), "L",
SUM(X48)-SUM(VAL_S13!X48, VAL_S212!X48))</f>
        <v>0</v>
      </c>
      <c r="Y178" s="168">
        <f>IF(OR(
   Y48="L",ISBLANK(Y48),
   VAL_S13!Y48="L",ISBLANK(VAL_S13!Y48),
   VAL_S212!Y48="L",ISBLANK(VAL_S212!Y48),
), "L",
SUM(Y48)-SUM(VAL_S13!Y48, VAL_S212!Y48))</f>
        <v>0</v>
      </c>
      <c r="Z178" s="168">
        <f>IF(OR(
   Z48="L",ISBLANK(Z48),
   VAL_S13!Z48="L",ISBLANK(VAL_S13!Z48),
   VAL_S212!Z48="L",ISBLANK(VAL_S212!Z48),
), "L",
SUM(Z48)-SUM(VAL_S13!Z48, VAL_S212!Z48))</f>
        <v>0</v>
      </c>
      <c r="AA178" s="168">
        <f>IF(OR(
   AA48="L",ISBLANK(AA48),
   VAL_S13!AA48="L",ISBLANK(VAL_S13!AA48),
   VAL_S212!AA48="L",ISBLANK(VAL_S212!AA48),
), "L",
SUM(AA48)-SUM(VAL_S13!AA48, VAL_S212!AA48))</f>
        <v>0</v>
      </c>
      <c r="AB178" s="168">
        <f>IF(OR(
   AB48="L",ISBLANK(AB48),
   VAL_S13!AB48="L",ISBLANK(VAL_S13!AB48),
   VAL_S212!AB48="L",ISBLANK(VAL_S212!AB48),
), "L",
SUM(AB48)-SUM(VAL_S13!AB48, VAL_S212!AB48))</f>
        <v>0</v>
      </c>
      <c r="AC178" s="168">
        <f>IF(OR(
   AC48="L",ISBLANK(AC48),
   VAL_S13!AC48="L",ISBLANK(VAL_S13!AC48),
   VAL_S212!AC48="L",ISBLANK(VAL_S212!AC48),
), "L",
SUM(AC48)-SUM(VAL_S13!AC48, VAL_S212!AC48))</f>
        <v>0</v>
      </c>
      <c r="AD178" s="168">
        <f>IF(OR(
   AD48="L",ISBLANK(AD48),
   VAL_S13!AD48="L",ISBLANK(VAL_S13!AD48),
   VAL_S212!AD48="L",ISBLANK(VAL_S212!AD48),
), "L",
SUM(AD48)-SUM(VAL_S13!AD48, VAL_S212!AD48))</f>
        <v>0</v>
      </c>
      <c r="AE178" s="168">
        <f>IF(OR(
   AE48="L",ISBLANK(AE48),
   VAL_S13!AE48="L",ISBLANK(VAL_S13!AE48),
   VAL_S212!AE48="L",ISBLANK(VAL_S212!AE48),
), "L",
SUM(AE48)-SUM(VAL_S13!AE48, VAL_S212!AE48))</f>
        <v>0</v>
      </c>
      <c r="AF178" s="168">
        <f>IF(OR(
   AF48="L",ISBLANK(AF48),
   VAL_S13!AF48="L",ISBLANK(VAL_S13!AF48),
   VAL_S212!AF48="L",ISBLANK(VAL_S212!AF48),
), "L",
SUM(AF48)-SUM(VAL_S13!AF48, VAL_S212!AF48))</f>
        <v>0</v>
      </c>
      <c r="AG178" s="168">
        <f>IF(OR(
   AG48="L",ISBLANK(AG48),
   VAL_S13!AG48="L",ISBLANK(VAL_S13!AG48),
   VAL_S212!AG48="L",ISBLANK(VAL_S212!AG48),
), "L",
SUM(AG48)-SUM(VAL_S13!AG48, VAL_S212!AG48))</f>
        <v>0</v>
      </c>
      <c r="AH178" s="168">
        <f>IF(OR(
   AH48="L",ISBLANK(AH48),
   VAL_S13!AH48="L",ISBLANK(VAL_S13!AH48),
   VAL_S212!AH48="L",ISBLANK(VAL_S212!AH48),
), "L",
SUM(AH48)-SUM(VAL_S13!AH48, VAL_S212!AH48))</f>
        <v>0</v>
      </c>
      <c r="AI178" s="168" t="str">
        <f>IF(OR(
   AI48="L",ISBLANK(AI48),
   VAL_S13!AI48="L",ISBLANK(VAL_S13!AI48),
   VAL_S212!AI48="L",ISBLANK(VAL_S212!AI48),
), "L",
SUM(AI48)-SUM(VAL_S13!AI48, VAL_S212!AI48))</f>
        <v>L</v>
      </c>
      <c r="AJ178" s="168" t="str">
        <f>IF(OR(
   AJ48="L",ISBLANK(AJ48),
   VAL_S13!AJ48="L",ISBLANK(VAL_S13!AJ48),
   VAL_S212!AJ48="L",ISBLANK(VAL_S212!AJ48),
), "L",
SUM(AJ48)-SUM(VAL_S13!AJ48, VAL_S212!AJ48))</f>
        <v>L</v>
      </c>
      <c r="AK178" s="168" t="str">
        <f>IF(OR(
   AK48="L",ISBLANK(AK48),
   VAL_S13!AK48="L",ISBLANK(VAL_S13!AK48),
   VAL_S212!AK48="L",ISBLANK(VAL_S212!AK48),
), "L",
SUM(AK48)-SUM(VAL_S13!AK48, VAL_S212!AK48))</f>
        <v>L</v>
      </c>
      <c r="AL178" s="168" t="str">
        <f>IF(OR(
   AL48="L",ISBLANK(AL48),
   VAL_S13!AL48="L",ISBLANK(VAL_S13!AL48),
   VAL_S212!AL48="L",ISBLANK(VAL_S212!AL48),
), "L",
SUM(AL48)-SUM(VAL_S13!AL48, VAL_S212!AL48))</f>
        <v>L</v>
      </c>
      <c r="AM178" s="168" t="str">
        <f>IF(OR(
   AM48="L",ISBLANK(AM48),
   VAL_S13!AM48="L",ISBLANK(VAL_S13!AM48),
   VAL_S212!AM48="L",ISBLANK(VAL_S212!AM48),
), "L",
SUM(AM48)-SUM(VAL_S13!AM48, VAL_S212!AM48))</f>
        <v>L</v>
      </c>
    </row>
    <row r="179" spans="1:39" x14ac:dyDescent="0.25">
      <c r="A179" s="98" t="s">
        <v>450</v>
      </c>
      <c r="B179" s="98" t="s">
        <v>119</v>
      </c>
      <c r="C179" s="97"/>
      <c r="D179" s="168">
        <f>IF(OR(
   D49="L",ISBLANK(D49),
   VAL_S13!D49="L",ISBLANK(VAL_S13!D49),
   VAL_S212!D49="L",ISBLANK(VAL_S212!D49),
), "L",
SUM(D49)-SUM(VAL_S13!D49, VAL_S212!D49))</f>
        <v>0</v>
      </c>
      <c r="E179" s="168">
        <f>IF(OR(
   E49="L",ISBLANK(E49),
   VAL_S13!E49="L",ISBLANK(VAL_S13!E49),
   VAL_S212!E49="L",ISBLANK(VAL_S212!E49),
), "L",
SUM(E49)-SUM(VAL_S13!E49, VAL_S212!E49))</f>
        <v>0</v>
      </c>
      <c r="F179" s="168">
        <f>IF(OR(
   F49="L",ISBLANK(F49),
   VAL_S13!F49="L",ISBLANK(VAL_S13!F49),
   VAL_S212!F49="L",ISBLANK(VAL_S212!F49),
), "L",
SUM(F49)-SUM(VAL_S13!F49, VAL_S212!F49))</f>
        <v>0</v>
      </c>
      <c r="G179" s="168">
        <f>IF(OR(
   G49="L",ISBLANK(G49),
   VAL_S13!G49="L",ISBLANK(VAL_S13!G49),
   VAL_S212!G49="L",ISBLANK(VAL_S212!G49),
), "L",
SUM(G49)-SUM(VAL_S13!G49, VAL_S212!G49))</f>
        <v>0</v>
      </c>
      <c r="H179" s="168">
        <f>IF(OR(
   H49="L",ISBLANK(H49),
   VAL_S13!H49="L",ISBLANK(VAL_S13!H49),
   VAL_S212!H49="L",ISBLANK(VAL_S212!H49),
), "L",
SUM(H49)-SUM(VAL_S13!H49, VAL_S212!H49))</f>
        <v>0</v>
      </c>
      <c r="I179" s="168">
        <f>IF(OR(
   I49="L",ISBLANK(I49),
   VAL_S13!I49="L",ISBLANK(VAL_S13!I49),
   VAL_S212!I49="L",ISBLANK(VAL_S212!I49),
), "L",
SUM(I49)-SUM(VAL_S13!I49, VAL_S212!I49))</f>
        <v>0</v>
      </c>
      <c r="J179" s="168">
        <f>IF(OR(
   J49="L",ISBLANK(J49),
   VAL_S13!J49="L",ISBLANK(VAL_S13!J49),
   VAL_S212!J49="L",ISBLANK(VAL_S212!J49),
), "L",
SUM(J49)-SUM(VAL_S13!J49, VAL_S212!J49))</f>
        <v>0</v>
      </c>
      <c r="K179" s="168">
        <f>IF(OR(
   K49="L",ISBLANK(K49),
   VAL_S13!K49="L",ISBLANK(VAL_S13!K49),
   VAL_S212!K49="L",ISBLANK(VAL_S212!K49),
), "L",
SUM(K49)-SUM(VAL_S13!K49, VAL_S212!K49))</f>
        <v>0</v>
      </c>
      <c r="L179" s="168">
        <f>IF(OR(
   L49="L",ISBLANK(L49),
   VAL_S13!L49="L",ISBLANK(VAL_S13!L49),
   VAL_S212!L49="L",ISBLANK(VAL_S212!L49),
), "L",
SUM(L49)-SUM(VAL_S13!L49, VAL_S212!L49))</f>
        <v>0</v>
      </c>
      <c r="M179" s="168">
        <f>IF(OR(
   M49="L",ISBLANK(M49),
   VAL_S13!M49="L",ISBLANK(VAL_S13!M49),
   VAL_S212!M49="L",ISBLANK(VAL_S212!M49),
), "L",
SUM(M49)-SUM(VAL_S13!M49, VAL_S212!M49))</f>
        <v>0</v>
      </c>
      <c r="N179" s="168">
        <f>IF(OR(
   N49="L",ISBLANK(N49),
   VAL_S13!N49="L",ISBLANK(VAL_S13!N49),
   VAL_S212!N49="L",ISBLANK(VAL_S212!N49),
), "L",
SUM(N49)-SUM(VAL_S13!N49, VAL_S212!N49))</f>
        <v>0</v>
      </c>
      <c r="O179" s="168">
        <f>IF(OR(
   O49="L",ISBLANK(O49),
   VAL_S13!O49="L",ISBLANK(VAL_S13!O49),
   VAL_S212!O49="L",ISBLANK(VAL_S212!O49),
), "L",
SUM(O49)-SUM(VAL_S13!O49, VAL_S212!O49))</f>
        <v>0</v>
      </c>
      <c r="P179" s="168">
        <f>IF(OR(
   P49="L",ISBLANK(P49),
   VAL_S13!P49="L",ISBLANK(VAL_S13!P49),
   VAL_S212!P49="L",ISBLANK(VAL_S212!P49),
), "L",
SUM(P49)-SUM(VAL_S13!P49, VAL_S212!P49))</f>
        <v>0</v>
      </c>
      <c r="Q179" s="168">
        <f>IF(OR(
   Q49="L",ISBLANK(Q49),
   VAL_S13!Q49="L",ISBLANK(VAL_S13!Q49),
   VAL_S212!Q49="L",ISBLANK(VAL_S212!Q49),
), "L",
SUM(Q49)-SUM(VAL_S13!Q49, VAL_S212!Q49))</f>
        <v>0</v>
      </c>
      <c r="R179" s="168">
        <f>IF(OR(
   R49="L",ISBLANK(R49),
   VAL_S13!R49="L",ISBLANK(VAL_S13!R49),
   VAL_S212!R49="L",ISBLANK(VAL_S212!R49),
), "L",
SUM(R49)-SUM(VAL_S13!R49, VAL_S212!R49))</f>
        <v>0</v>
      </c>
      <c r="S179" s="168">
        <f>IF(OR(
   S49="L",ISBLANK(S49),
   VAL_S13!S49="L",ISBLANK(VAL_S13!S49),
   VAL_S212!S49="L",ISBLANK(VAL_S212!S49),
), "L",
SUM(S49)-SUM(VAL_S13!S49, VAL_S212!S49))</f>
        <v>0</v>
      </c>
      <c r="T179" s="168">
        <f>IF(OR(
   T49="L",ISBLANK(T49),
   VAL_S13!T49="L",ISBLANK(VAL_S13!T49),
   VAL_S212!T49="L",ISBLANK(VAL_S212!T49),
), "L",
SUM(T49)-SUM(VAL_S13!T49, VAL_S212!T49))</f>
        <v>0</v>
      </c>
      <c r="U179" s="168">
        <f>IF(OR(
   U49="L",ISBLANK(U49),
   VAL_S13!U49="L",ISBLANK(VAL_S13!U49),
   VAL_S212!U49="L",ISBLANK(VAL_S212!U49),
), "L",
SUM(U49)-SUM(VAL_S13!U49, VAL_S212!U49))</f>
        <v>0</v>
      </c>
      <c r="V179" s="168">
        <f>IF(OR(
   V49="L",ISBLANK(V49),
   VAL_S13!V49="L",ISBLANK(VAL_S13!V49),
   VAL_S212!V49="L",ISBLANK(VAL_S212!V49),
), "L",
SUM(V49)-SUM(VAL_S13!V49, VAL_S212!V49))</f>
        <v>0</v>
      </c>
      <c r="W179" s="168">
        <f>IF(OR(
   W49="L",ISBLANK(W49),
   VAL_S13!W49="L",ISBLANK(VAL_S13!W49),
   VAL_S212!W49="L",ISBLANK(VAL_S212!W49),
), "L",
SUM(W49)-SUM(VAL_S13!W49, VAL_S212!W49))</f>
        <v>0</v>
      </c>
      <c r="X179" s="168">
        <f>IF(OR(
   X49="L",ISBLANK(X49),
   VAL_S13!X49="L",ISBLANK(VAL_S13!X49),
   VAL_S212!X49="L",ISBLANK(VAL_S212!X49),
), "L",
SUM(X49)-SUM(VAL_S13!X49, VAL_S212!X49))</f>
        <v>0</v>
      </c>
      <c r="Y179" s="168">
        <f>IF(OR(
   Y49="L",ISBLANK(Y49),
   VAL_S13!Y49="L",ISBLANK(VAL_S13!Y49),
   VAL_S212!Y49="L",ISBLANK(VAL_S212!Y49),
), "L",
SUM(Y49)-SUM(VAL_S13!Y49, VAL_S212!Y49))</f>
        <v>0</v>
      </c>
      <c r="Z179" s="168">
        <f>IF(OR(
   Z49="L",ISBLANK(Z49),
   VAL_S13!Z49="L",ISBLANK(VAL_S13!Z49),
   VAL_S212!Z49="L",ISBLANK(VAL_S212!Z49),
), "L",
SUM(Z49)-SUM(VAL_S13!Z49, VAL_S212!Z49))</f>
        <v>0</v>
      </c>
      <c r="AA179" s="168">
        <f>IF(OR(
   AA49="L",ISBLANK(AA49),
   VAL_S13!AA49="L",ISBLANK(VAL_S13!AA49),
   VAL_S212!AA49="L",ISBLANK(VAL_S212!AA49),
), "L",
SUM(AA49)-SUM(VAL_S13!AA49, VAL_S212!AA49))</f>
        <v>0</v>
      </c>
      <c r="AB179" s="168">
        <f>IF(OR(
   AB49="L",ISBLANK(AB49),
   VAL_S13!AB49="L",ISBLANK(VAL_S13!AB49),
   VAL_S212!AB49="L",ISBLANK(VAL_S212!AB49),
), "L",
SUM(AB49)-SUM(VAL_S13!AB49, VAL_S212!AB49))</f>
        <v>0</v>
      </c>
      <c r="AC179" s="168">
        <f>IF(OR(
   AC49="L",ISBLANK(AC49),
   VAL_S13!AC49="L",ISBLANK(VAL_S13!AC49),
   VAL_S212!AC49="L",ISBLANK(VAL_S212!AC49),
), "L",
SUM(AC49)-SUM(VAL_S13!AC49, VAL_S212!AC49))</f>
        <v>0</v>
      </c>
      <c r="AD179" s="168">
        <f>IF(OR(
   AD49="L",ISBLANK(AD49),
   VAL_S13!AD49="L",ISBLANK(VAL_S13!AD49),
   VAL_S212!AD49="L",ISBLANK(VAL_S212!AD49),
), "L",
SUM(AD49)-SUM(VAL_S13!AD49, VAL_S212!AD49))</f>
        <v>0</v>
      </c>
      <c r="AE179" s="168">
        <f>IF(OR(
   AE49="L",ISBLANK(AE49),
   VAL_S13!AE49="L",ISBLANK(VAL_S13!AE49),
   VAL_S212!AE49="L",ISBLANK(VAL_S212!AE49),
), "L",
SUM(AE49)-SUM(VAL_S13!AE49, VAL_S212!AE49))</f>
        <v>0</v>
      </c>
      <c r="AF179" s="168">
        <f>IF(OR(
   AF49="L",ISBLANK(AF49),
   VAL_S13!AF49="L",ISBLANK(VAL_S13!AF49),
   VAL_S212!AF49="L",ISBLANK(VAL_S212!AF49),
), "L",
SUM(AF49)-SUM(VAL_S13!AF49, VAL_S212!AF49))</f>
        <v>0</v>
      </c>
      <c r="AG179" s="168">
        <f>IF(OR(
   AG49="L",ISBLANK(AG49),
   VAL_S13!AG49="L",ISBLANK(VAL_S13!AG49),
   VAL_S212!AG49="L",ISBLANK(VAL_S212!AG49),
), "L",
SUM(AG49)-SUM(VAL_S13!AG49, VAL_S212!AG49))</f>
        <v>0</v>
      </c>
      <c r="AH179" s="168">
        <f>IF(OR(
   AH49="L",ISBLANK(AH49),
   VAL_S13!AH49="L",ISBLANK(VAL_S13!AH49),
   VAL_S212!AH49="L",ISBLANK(VAL_S212!AH49),
), "L",
SUM(AH49)-SUM(VAL_S13!AH49, VAL_S212!AH49))</f>
        <v>0</v>
      </c>
      <c r="AI179" s="168" t="str">
        <f>IF(OR(
   AI49="L",ISBLANK(AI49),
   VAL_S13!AI49="L",ISBLANK(VAL_S13!AI49),
   VAL_S212!AI49="L",ISBLANK(VAL_S212!AI49),
), "L",
SUM(AI49)-SUM(VAL_S13!AI49, VAL_S212!AI49))</f>
        <v>L</v>
      </c>
      <c r="AJ179" s="168" t="str">
        <f>IF(OR(
   AJ49="L",ISBLANK(AJ49),
   VAL_S13!AJ49="L",ISBLANK(VAL_S13!AJ49),
   VAL_S212!AJ49="L",ISBLANK(VAL_S212!AJ49),
), "L",
SUM(AJ49)-SUM(VAL_S13!AJ49, VAL_S212!AJ49))</f>
        <v>L</v>
      </c>
      <c r="AK179" s="168" t="str">
        <f>IF(OR(
   AK49="L",ISBLANK(AK49),
   VAL_S13!AK49="L",ISBLANK(VAL_S13!AK49),
   VAL_S212!AK49="L",ISBLANK(VAL_S212!AK49),
), "L",
SUM(AK49)-SUM(VAL_S13!AK49, VAL_S212!AK49))</f>
        <v>L</v>
      </c>
      <c r="AL179" s="168" t="str">
        <f>IF(OR(
   AL49="L",ISBLANK(AL49),
   VAL_S13!AL49="L",ISBLANK(VAL_S13!AL49),
   VAL_S212!AL49="L",ISBLANK(VAL_S212!AL49),
), "L",
SUM(AL49)-SUM(VAL_S13!AL49, VAL_S212!AL49))</f>
        <v>L</v>
      </c>
      <c r="AM179" s="168" t="str">
        <f>IF(OR(
   AM49="L",ISBLANK(AM49),
   VAL_S13!AM49="L",ISBLANK(VAL_S13!AM49),
   VAL_S212!AM49="L",ISBLANK(VAL_S212!AM49),
), "L",
SUM(AM49)-SUM(VAL_S13!AM49, VAL_S212!AM49))</f>
        <v>L</v>
      </c>
    </row>
    <row r="180" spans="1:39" x14ac:dyDescent="0.25">
      <c r="A180" s="98" t="s">
        <v>451</v>
      </c>
      <c r="B180" s="98" t="s">
        <v>120</v>
      </c>
      <c r="C180" s="97"/>
      <c r="D180" s="168">
        <f>IF(OR(
   D50="L",ISBLANK(D50),
   VAL_S13!D50="L",ISBLANK(VAL_S13!D50),
   VAL_S212!D50="L",ISBLANK(VAL_S212!D50),
), "L",
SUM(D50)-SUM(VAL_S13!D50, VAL_S212!D50))</f>
        <v>0</v>
      </c>
      <c r="E180" s="168">
        <f>IF(OR(
   E50="L",ISBLANK(E50),
   VAL_S13!E50="L",ISBLANK(VAL_S13!E50),
   VAL_S212!E50="L",ISBLANK(VAL_S212!E50),
), "L",
SUM(E50)-SUM(VAL_S13!E50, VAL_S212!E50))</f>
        <v>0</v>
      </c>
      <c r="F180" s="168">
        <f>IF(OR(
   F50="L",ISBLANK(F50),
   VAL_S13!F50="L",ISBLANK(VAL_S13!F50),
   VAL_S212!F50="L",ISBLANK(VAL_S212!F50),
), "L",
SUM(F50)-SUM(VAL_S13!F50, VAL_S212!F50))</f>
        <v>0</v>
      </c>
      <c r="G180" s="168">
        <f>IF(OR(
   G50="L",ISBLANK(G50),
   VAL_S13!G50="L",ISBLANK(VAL_S13!G50),
   VAL_S212!G50="L",ISBLANK(VAL_S212!G50),
), "L",
SUM(G50)-SUM(VAL_S13!G50, VAL_S212!G50))</f>
        <v>0</v>
      </c>
      <c r="H180" s="168">
        <f>IF(OR(
   H50="L",ISBLANK(H50),
   VAL_S13!H50="L",ISBLANK(VAL_S13!H50),
   VAL_S212!H50="L",ISBLANK(VAL_S212!H50),
), "L",
SUM(H50)-SUM(VAL_S13!H50, VAL_S212!H50))</f>
        <v>0</v>
      </c>
      <c r="I180" s="168">
        <f>IF(OR(
   I50="L",ISBLANK(I50),
   VAL_S13!I50="L",ISBLANK(VAL_S13!I50),
   VAL_S212!I50="L",ISBLANK(VAL_S212!I50),
), "L",
SUM(I50)-SUM(VAL_S13!I50, VAL_S212!I50))</f>
        <v>0</v>
      </c>
      <c r="J180" s="168">
        <f>IF(OR(
   J50="L",ISBLANK(J50),
   VAL_S13!J50="L",ISBLANK(VAL_S13!J50),
   VAL_S212!J50="L",ISBLANK(VAL_S212!J50),
), "L",
SUM(J50)-SUM(VAL_S13!J50, VAL_S212!J50))</f>
        <v>0</v>
      </c>
      <c r="K180" s="168">
        <f>IF(OR(
   K50="L",ISBLANK(K50),
   VAL_S13!K50="L",ISBLANK(VAL_S13!K50),
   VAL_S212!K50="L",ISBLANK(VAL_S212!K50),
), "L",
SUM(K50)-SUM(VAL_S13!K50, VAL_S212!K50))</f>
        <v>0</v>
      </c>
      <c r="L180" s="168">
        <f>IF(OR(
   L50="L",ISBLANK(L50),
   VAL_S13!L50="L",ISBLANK(VAL_S13!L50),
   VAL_S212!L50="L",ISBLANK(VAL_S212!L50),
), "L",
SUM(L50)-SUM(VAL_S13!L50, VAL_S212!L50))</f>
        <v>0</v>
      </c>
      <c r="M180" s="168">
        <f>IF(OR(
   M50="L",ISBLANK(M50),
   VAL_S13!M50="L",ISBLANK(VAL_S13!M50),
   VAL_S212!M50="L",ISBLANK(VAL_S212!M50),
), "L",
SUM(M50)-SUM(VAL_S13!M50, VAL_S212!M50))</f>
        <v>0</v>
      </c>
      <c r="N180" s="168">
        <f>IF(OR(
   N50="L",ISBLANK(N50),
   VAL_S13!N50="L",ISBLANK(VAL_S13!N50),
   VAL_S212!N50="L",ISBLANK(VAL_S212!N50),
), "L",
SUM(N50)-SUM(VAL_S13!N50, VAL_S212!N50))</f>
        <v>0</v>
      </c>
      <c r="O180" s="168">
        <f>IF(OR(
   O50="L",ISBLANK(O50),
   VAL_S13!O50="L",ISBLANK(VAL_S13!O50),
   VAL_S212!O50="L",ISBLANK(VAL_S212!O50),
), "L",
SUM(O50)-SUM(VAL_S13!O50, VAL_S212!O50))</f>
        <v>0</v>
      </c>
      <c r="P180" s="168">
        <f>IF(OR(
   P50="L",ISBLANK(P50),
   VAL_S13!P50="L",ISBLANK(VAL_S13!P50),
   VAL_S212!P50="L",ISBLANK(VAL_S212!P50),
), "L",
SUM(P50)-SUM(VAL_S13!P50, VAL_S212!P50))</f>
        <v>0</v>
      </c>
      <c r="Q180" s="168">
        <f>IF(OR(
   Q50="L",ISBLANK(Q50),
   VAL_S13!Q50="L",ISBLANK(VAL_S13!Q50),
   VAL_S212!Q50="L",ISBLANK(VAL_S212!Q50),
), "L",
SUM(Q50)-SUM(VAL_S13!Q50, VAL_S212!Q50))</f>
        <v>0</v>
      </c>
      <c r="R180" s="168">
        <f>IF(OR(
   R50="L",ISBLANK(R50),
   VAL_S13!R50="L",ISBLANK(VAL_S13!R50),
   VAL_S212!R50="L",ISBLANK(VAL_S212!R50),
), "L",
SUM(R50)-SUM(VAL_S13!R50, VAL_S212!R50))</f>
        <v>0</v>
      </c>
      <c r="S180" s="168">
        <f>IF(OR(
   S50="L",ISBLANK(S50),
   VAL_S13!S50="L",ISBLANK(VAL_S13!S50),
   VAL_S212!S50="L",ISBLANK(VAL_S212!S50),
), "L",
SUM(S50)-SUM(VAL_S13!S50, VAL_S212!S50))</f>
        <v>0</v>
      </c>
      <c r="T180" s="168">
        <f>IF(OR(
   T50="L",ISBLANK(T50),
   VAL_S13!T50="L",ISBLANK(VAL_S13!T50),
   VAL_S212!T50="L",ISBLANK(VAL_S212!T50),
), "L",
SUM(T50)-SUM(VAL_S13!T50, VAL_S212!T50))</f>
        <v>0</v>
      </c>
      <c r="U180" s="168">
        <f>IF(OR(
   U50="L",ISBLANK(U50),
   VAL_S13!U50="L",ISBLANK(VAL_S13!U50),
   VAL_S212!U50="L",ISBLANK(VAL_S212!U50),
), "L",
SUM(U50)-SUM(VAL_S13!U50, VAL_S212!U50))</f>
        <v>0</v>
      </c>
      <c r="V180" s="168">
        <f>IF(OR(
   V50="L",ISBLANK(V50),
   VAL_S13!V50="L",ISBLANK(VAL_S13!V50),
   VAL_S212!V50="L",ISBLANK(VAL_S212!V50),
), "L",
SUM(V50)-SUM(VAL_S13!V50, VAL_S212!V50))</f>
        <v>0</v>
      </c>
      <c r="W180" s="168">
        <f>IF(OR(
   W50="L",ISBLANK(W50),
   VAL_S13!W50="L",ISBLANK(VAL_S13!W50),
   VAL_S212!W50="L",ISBLANK(VAL_S212!W50),
), "L",
SUM(W50)-SUM(VAL_S13!W50, VAL_S212!W50))</f>
        <v>0</v>
      </c>
      <c r="X180" s="168">
        <f>IF(OR(
   X50="L",ISBLANK(X50),
   VAL_S13!X50="L",ISBLANK(VAL_S13!X50),
   VAL_S212!X50="L",ISBLANK(VAL_S212!X50),
), "L",
SUM(X50)-SUM(VAL_S13!X50, VAL_S212!X50))</f>
        <v>0</v>
      </c>
      <c r="Y180" s="168">
        <f>IF(OR(
   Y50="L",ISBLANK(Y50),
   VAL_S13!Y50="L",ISBLANK(VAL_S13!Y50),
   VAL_S212!Y50="L",ISBLANK(VAL_S212!Y50),
), "L",
SUM(Y50)-SUM(VAL_S13!Y50, VAL_S212!Y50))</f>
        <v>0</v>
      </c>
      <c r="Z180" s="168">
        <f>IF(OR(
   Z50="L",ISBLANK(Z50),
   VAL_S13!Z50="L",ISBLANK(VAL_S13!Z50),
   VAL_S212!Z50="L",ISBLANK(VAL_S212!Z50),
), "L",
SUM(Z50)-SUM(VAL_S13!Z50, VAL_S212!Z50))</f>
        <v>0</v>
      </c>
      <c r="AA180" s="168">
        <f>IF(OR(
   AA50="L",ISBLANK(AA50),
   VAL_S13!AA50="L",ISBLANK(VAL_S13!AA50),
   VAL_S212!AA50="L",ISBLANK(VAL_S212!AA50),
), "L",
SUM(AA50)-SUM(VAL_S13!AA50, VAL_S212!AA50))</f>
        <v>0</v>
      </c>
      <c r="AB180" s="168">
        <f>IF(OR(
   AB50="L",ISBLANK(AB50),
   VAL_S13!AB50="L",ISBLANK(VAL_S13!AB50),
   VAL_S212!AB50="L",ISBLANK(VAL_S212!AB50),
), "L",
SUM(AB50)-SUM(VAL_S13!AB50, VAL_S212!AB50))</f>
        <v>0</v>
      </c>
      <c r="AC180" s="168">
        <f>IF(OR(
   AC50="L",ISBLANK(AC50),
   VAL_S13!AC50="L",ISBLANK(VAL_S13!AC50),
   VAL_S212!AC50="L",ISBLANK(VAL_S212!AC50),
), "L",
SUM(AC50)-SUM(VAL_S13!AC50, VAL_S212!AC50))</f>
        <v>0</v>
      </c>
      <c r="AD180" s="168">
        <f>IF(OR(
   AD50="L",ISBLANK(AD50),
   VAL_S13!AD50="L",ISBLANK(VAL_S13!AD50),
   VAL_S212!AD50="L",ISBLANK(VAL_S212!AD50),
), "L",
SUM(AD50)-SUM(VAL_S13!AD50, VAL_S212!AD50))</f>
        <v>0</v>
      </c>
      <c r="AE180" s="168">
        <f>IF(OR(
   AE50="L",ISBLANK(AE50),
   VAL_S13!AE50="L",ISBLANK(VAL_S13!AE50),
   VAL_S212!AE50="L",ISBLANK(VAL_S212!AE50),
), "L",
SUM(AE50)-SUM(VAL_S13!AE50, VAL_S212!AE50))</f>
        <v>0</v>
      </c>
      <c r="AF180" s="168">
        <f>IF(OR(
   AF50="L",ISBLANK(AF50),
   VAL_S13!AF50="L",ISBLANK(VAL_S13!AF50),
   VAL_S212!AF50="L",ISBLANK(VAL_S212!AF50),
), "L",
SUM(AF50)-SUM(VAL_S13!AF50, VAL_S212!AF50))</f>
        <v>0</v>
      </c>
      <c r="AG180" s="168">
        <f>IF(OR(
   AG50="L",ISBLANK(AG50),
   VAL_S13!AG50="L",ISBLANK(VAL_S13!AG50),
   VAL_S212!AG50="L",ISBLANK(VAL_S212!AG50),
), "L",
SUM(AG50)-SUM(VAL_S13!AG50, VAL_S212!AG50))</f>
        <v>0</v>
      </c>
      <c r="AH180" s="168">
        <f>IF(OR(
   AH50="L",ISBLANK(AH50),
   VAL_S13!AH50="L",ISBLANK(VAL_S13!AH50),
   VAL_S212!AH50="L",ISBLANK(VAL_S212!AH50),
), "L",
SUM(AH50)-SUM(VAL_S13!AH50, VAL_S212!AH50))</f>
        <v>0</v>
      </c>
      <c r="AI180" s="168" t="str">
        <f>IF(OR(
   AI50="L",ISBLANK(AI50),
   VAL_S13!AI50="L",ISBLANK(VAL_S13!AI50),
   VAL_S212!AI50="L",ISBLANK(VAL_S212!AI50),
), "L",
SUM(AI50)-SUM(VAL_S13!AI50, VAL_S212!AI50))</f>
        <v>L</v>
      </c>
      <c r="AJ180" s="168" t="str">
        <f>IF(OR(
   AJ50="L",ISBLANK(AJ50),
   VAL_S13!AJ50="L",ISBLANK(VAL_S13!AJ50),
   VAL_S212!AJ50="L",ISBLANK(VAL_S212!AJ50),
), "L",
SUM(AJ50)-SUM(VAL_S13!AJ50, VAL_S212!AJ50))</f>
        <v>L</v>
      </c>
      <c r="AK180" s="168" t="str">
        <f>IF(OR(
   AK50="L",ISBLANK(AK50),
   VAL_S13!AK50="L",ISBLANK(VAL_S13!AK50),
   VAL_S212!AK50="L",ISBLANK(VAL_S212!AK50),
), "L",
SUM(AK50)-SUM(VAL_S13!AK50, VAL_S212!AK50))</f>
        <v>L</v>
      </c>
      <c r="AL180" s="168" t="str">
        <f>IF(OR(
   AL50="L",ISBLANK(AL50),
   VAL_S13!AL50="L",ISBLANK(VAL_S13!AL50),
   VAL_S212!AL50="L",ISBLANK(VAL_S212!AL50),
), "L",
SUM(AL50)-SUM(VAL_S13!AL50, VAL_S212!AL50))</f>
        <v>L</v>
      </c>
      <c r="AM180" s="168" t="str">
        <f>IF(OR(
   AM50="L",ISBLANK(AM50),
   VAL_S13!AM50="L",ISBLANK(VAL_S13!AM50),
   VAL_S212!AM50="L",ISBLANK(VAL_S212!AM50),
), "L",
SUM(AM50)-SUM(VAL_S13!AM50, VAL_S212!AM50))</f>
        <v>L</v>
      </c>
    </row>
    <row r="181" spans="1:39" x14ac:dyDescent="0.25">
      <c r="A181" s="98" t="s">
        <v>452</v>
      </c>
      <c r="B181" s="98" t="s">
        <v>121</v>
      </c>
      <c r="C181" s="97"/>
      <c r="D181" s="168">
        <f>IF(OR(
   D51="L",ISBLANK(D51),
   VAL_S13!D51="L",ISBLANK(VAL_S13!D51),
   VAL_S212!D51="L",ISBLANK(VAL_S212!D51),
), "L",
SUM(D51)-SUM(VAL_S13!D51, VAL_S212!D51))</f>
        <v>0</v>
      </c>
      <c r="E181" s="168">
        <f>IF(OR(
   E51="L",ISBLANK(E51),
   VAL_S13!E51="L",ISBLANK(VAL_S13!E51),
   VAL_S212!E51="L",ISBLANK(VAL_S212!E51),
), "L",
SUM(E51)-SUM(VAL_S13!E51, VAL_S212!E51))</f>
        <v>0</v>
      </c>
      <c r="F181" s="168">
        <f>IF(OR(
   F51="L",ISBLANK(F51),
   VAL_S13!F51="L",ISBLANK(VAL_S13!F51),
   VAL_S212!F51="L",ISBLANK(VAL_S212!F51),
), "L",
SUM(F51)-SUM(VAL_S13!F51, VAL_S212!F51))</f>
        <v>0</v>
      </c>
      <c r="G181" s="168">
        <f>IF(OR(
   G51="L",ISBLANK(G51),
   VAL_S13!G51="L",ISBLANK(VAL_S13!G51),
   VAL_S212!G51="L",ISBLANK(VAL_S212!G51),
), "L",
SUM(G51)-SUM(VAL_S13!G51, VAL_S212!G51))</f>
        <v>0</v>
      </c>
      <c r="H181" s="168">
        <f>IF(OR(
   H51="L",ISBLANK(H51),
   VAL_S13!H51="L",ISBLANK(VAL_S13!H51),
   VAL_S212!H51="L",ISBLANK(VAL_S212!H51),
), "L",
SUM(H51)-SUM(VAL_S13!H51, VAL_S212!H51))</f>
        <v>0</v>
      </c>
      <c r="I181" s="168">
        <f>IF(OR(
   I51="L",ISBLANK(I51),
   VAL_S13!I51="L",ISBLANK(VAL_S13!I51),
   VAL_S212!I51="L",ISBLANK(VAL_S212!I51),
), "L",
SUM(I51)-SUM(VAL_S13!I51, VAL_S212!I51))</f>
        <v>0</v>
      </c>
      <c r="J181" s="168">
        <f>IF(OR(
   J51="L",ISBLANK(J51),
   VAL_S13!J51="L",ISBLANK(VAL_S13!J51),
   VAL_S212!J51="L",ISBLANK(VAL_S212!J51),
), "L",
SUM(J51)-SUM(VAL_S13!J51, VAL_S212!J51))</f>
        <v>0</v>
      </c>
      <c r="K181" s="168">
        <f>IF(OR(
   K51="L",ISBLANK(K51),
   VAL_S13!K51="L",ISBLANK(VAL_S13!K51),
   VAL_S212!K51="L",ISBLANK(VAL_S212!K51),
), "L",
SUM(K51)-SUM(VAL_S13!K51, VAL_S212!K51))</f>
        <v>0</v>
      </c>
      <c r="L181" s="168">
        <f>IF(OR(
   L51="L",ISBLANK(L51),
   VAL_S13!L51="L",ISBLANK(VAL_S13!L51),
   VAL_S212!L51="L",ISBLANK(VAL_S212!L51),
), "L",
SUM(L51)-SUM(VAL_S13!L51, VAL_S212!L51))</f>
        <v>0</v>
      </c>
      <c r="M181" s="168">
        <f>IF(OR(
   M51="L",ISBLANK(M51),
   VAL_S13!M51="L",ISBLANK(VAL_S13!M51),
   VAL_S212!M51="L",ISBLANK(VAL_S212!M51),
), "L",
SUM(M51)-SUM(VAL_S13!M51, VAL_S212!M51))</f>
        <v>0</v>
      </c>
      <c r="N181" s="168">
        <f>IF(OR(
   N51="L",ISBLANK(N51),
   VAL_S13!N51="L",ISBLANK(VAL_S13!N51),
   VAL_S212!N51="L",ISBLANK(VAL_S212!N51),
), "L",
SUM(N51)-SUM(VAL_S13!N51, VAL_S212!N51))</f>
        <v>0</v>
      </c>
      <c r="O181" s="168">
        <f>IF(OR(
   O51="L",ISBLANK(O51),
   VAL_S13!O51="L",ISBLANK(VAL_S13!O51),
   VAL_S212!O51="L",ISBLANK(VAL_S212!O51),
), "L",
SUM(O51)-SUM(VAL_S13!O51, VAL_S212!O51))</f>
        <v>0</v>
      </c>
      <c r="P181" s="168">
        <f>IF(OR(
   P51="L",ISBLANK(P51),
   VAL_S13!P51="L",ISBLANK(VAL_S13!P51),
   VAL_S212!P51="L",ISBLANK(VAL_S212!P51),
), "L",
SUM(P51)-SUM(VAL_S13!P51, VAL_S212!P51))</f>
        <v>0</v>
      </c>
      <c r="Q181" s="168">
        <f>IF(OR(
   Q51="L",ISBLANK(Q51),
   VAL_S13!Q51="L",ISBLANK(VAL_S13!Q51),
   VAL_S212!Q51="L",ISBLANK(VAL_S212!Q51),
), "L",
SUM(Q51)-SUM(VAL_S13!Q51, VAL_S212!Q51))</f>
        <v>0</v>
      </c>
      <c r="R181" s="168">
        <f>IF(OR(
   R51="L",ISBLANK(R51),
   VAL_S13!R51="L",ISBLANK(VAL_S13!R51),
   VAL_S212!R51="L",ISBLANK(VAL_S212!R51),
), "L",
SUM(R51)-SUM(VAL_S13!R51, VAL_S212!R51))</f>
        <v>0</v>
      </c>
      <c r="S181" s="168">
        <f>IF(OR(
   S51="L",ISBLANK(S51),
   VAL_S13!S51="L",ISBLANK(VAL_S13!S51),
   VAL_S212!S51="L",ISBLANK(VAL_S212!S51),
), "L",
SUM(S51)-SUM(VAL_S13!S51, VAL_S212!S51))</f>
        <v>0</v>
      </c>
      <c r="T181" s="168">
        <f>IF(OR(
   T51="L",ISBLANK(T51),
   VAL_S13!T51="L",ISBLANK(VAL_S13!T51),
   VAL_S212!T51="L",ISBLANK(VAL_S212!T51),
), "L",
SUM(T51)-SUM(VAL_S13!T51, VAL_S212!T51))</f>
        <v>0</v>
      </c>
      <c r="U181" s="168">
        <f>IF(OR(
   U51="L",ISBLANK(U51),
   VAL_S13!U51="L",ISBLANK(VAL_S13!U51),
   VAL_S212!U51="L",ISBLANK(VAL_S212!U51),
), "L",
SUM(U51)-SUM(VAL_S13!U51, VAL_S212!U51))</f>
        <v>0</v>
      </c>
      <c r="V181" s="168">
        <f>IF(OR(
   V51="L",ISBLANK(V51),
   VAL_S13!V51="L",ISBLANK(VAL_S13!V51),
   VAL_S212!V51="L",ISBLANK(VAL_S212!V51),
), "L",
SUM(V51)-SUM(VAL_S13!V51, VAL_S212!V51))</f>
        <v>0</v>
      </c>
      <c r="W181" s="168">
        <f>IF(OR(
   W51="L",ISBLANK(W51),
   VAL_S13!W51="L",ISBLANK(VAL_S13!W51),
   VAL_S212!W51="L",ISBLANK(VAL_S212!W51),
), "L",
SUM(W51)-SUM(VAL_S13!W51, VAL_S212!W51))</f>
        <v>0</v>
      </c>
      <c r="X181" s="168">
        <f>IF(OR(
   X51="L",ISBLANK(X51),
   VAL_S13!X51="L",ISBLANK(VAL_S13!X51),
   VAL_S212!X51="L",ISBLANK(VAL_S212!X51),
), "L",
SUM(X51)-SUM(VAL_S13!X51, VAL_S212!X51))</f>
        <v>0</v>
      </c>
      <c r="Y181" s="168">
        <f>IF(OR(
   Y51="L",ISBLANK(Y51),
   VAL_S13!Y51="L",ISBLANK(VAL_S13!Y51),
   VAL_S212!Y51="L",ISBLANK(VAL_S212!Y51),
), "L",
SUM(Y51)-SUM(VAL_S13!Y51, VAL_S212!Y51))</f>
        <v>0</v>
      </c>
      <c r="Z181" s="168">
        <f>IF(OR(
   Z51="L",ISBLANK(Z51),
   VAL_S13!Z51="L",ISBLANK(VAL_S13!Z51),
   VAL_S212!Z51="L",ISBLANK(VAL_S212!Z51),
), "L",
SUM(Z51)-SUM(VAL_S13!Z51, VAL_S212!Z51))</f>
        <v>0</v>
      </c>
      <c r="AA181" s="168">
        <f>IF(OR(
   AA51="L",ISBLANK(AA51),
   VAL_S13!AA51="L",ISBLANK(VAL_S13!AA51),
   VAL_S212!AA51="L",ISBLANK(VAL_S212!AA51),
), "L",
SUM(AA51)-SUM(VAL_S13!AA51, VAL_S212!AA51))</f>
        <v>0</v>
      </c>
      <c r="AB181" s="168">
        <f>IF(OR(
   AB51="L",ISBLANK(AB51),
   VAL_S13!AB51="L",ISBLANK(VAL_S13!AB51),
   VAL_S212!AB51="L",ISBLANK(VAL_S212!AB51),
), "L",
SUM(AB51)-SUM(VAL_S13!AB51, VAL_S212!AB51))</f>
        <v>0</v>
      </c>
      <c r="AC181" s="168">
        <f>IF(OR(
   AC51="L",ISBLANK(AC51),
   VAL_S13!AC51="L",ISBLANK(VAL_S13!AC51),
   VAL_S212!AC51="L",ISBLANK(VAL_S212!AC51),
), "L",
SUM(AC51)-SUM(VAL_S13!AC51, VAL_S212!AC51))</f>
        <v>0</v>
      </c>
      <c r="AD181" s="168">
        <f>IF(OR(
   AD51="L",ISBLANK(AD51),
   VAL_S13!AD51="L",ISBLANK(VAL_S13!AD51),
   VAL_S212!AD51="L",ISBLANK(VAL_S212!AD51),
), "L",
SUM(AD51)-SUM(VAL_S13!AD51, VAL_S212!AD51))</f>
        <v>0</v>
      </c>
      <c r="AE181" s="168">
        <f>IF(OR(
   AE51="L",ISBLANK(AE51),
   VAL_S13!AE51="L",ISBLANK(VAL_S13!AE51),
   VAL_S212!AE51="L",ISBLANK(VAL_S212!AE51),
), "L",
SUM(AE51)-SUM(VAL_S13!AE51, VAL_S212!AE51))</f>
        <v>0</v>
      </c>
      <c r="AF181" s="168">
        <f>IF(OR(
   AF51="L",ISBLANK(AF51),
   VAL_S13!AF51="L",ISBLANK(VAL_S13!AF51),
   VAL_S212!AF51="L",ISBLANK(VAL_S212!AF51),
), "L",
SUM(AF51)-SUM(VAL_S13!AF51, VAL_S212!AF51))</f>
        <v>0</v>
      </c>
      <c r="AG181" s="168">
        <f>IF(OR(
   AG51="L",ISBLANK(AG51),
   VAL_S13!AG51="L",ISBLANK(VAL_S13!AG51),
   VAL_S212!AG51="L",ISBLANK(VAL_S212!AG51),
), "L",
SUM(AG51)-SUM(VAL_S13!AG51, VAL_S212!AG51))</f>
        <v>0</v>
      </c>
      <c r="AH181" s="168">
        <f>IF(OR(
   AH51="L",ISBLANK(AH51),
   VAL_S13!AH51="L",ISBLANK(VAL_S13!AH51),
   VAL_S212!AH51="L",ISBLANK(VAL_S212!AH51),
), "L",
SUM(AH51)-SUM(VAL_S13!AH51, VAL_S212!AH51))</f>
        <v>0</v>
      </c>
      <c r="AI181" s="168" t="str">
        <f>IF(OR(
   AI51="L",ISBLANK(AI51),
   VAL_S13!AI51="L",ISBLANK(VAL_S13!AI51),
   VAL_S212!AI51="L",ISBLANK(VAL_S212!AI51),
), "L",
SUM(AI51)-SUM(VAL_S13!AI51, VAL_S212!AI51))</f>
        <v>L</v>
      </c>
      <c r="AJ181" s="168" t="str">
        <f>IF(OR(
   AJ51="L",ISBLANK(AJ51),
   VAL_S13!AJ51="L",ISBLANK(VAL_S13!AJ51),
   VAL_S212!AJ51="L",ISBLANK(VAL_S212!AJ51),
), "L",
SUM(AJ51)-SUM(VAL_S13!AJ51, VAL_S212!AJ51))</f>
        <v>L</v>
      </c>
      <c r="AK181" s="168" t="str">
        <f>IF(OR(
   AK51="L",ISBLANK(AK51),
   VAL_S13!AK51="L",ISBLANK(VAL_S13!AK51),
   VAL_S212!AK51="L",ISBLANK(VAL_S212!AK51),
), "L",
SUM(AK51)-SUM(VAL_S13!AK51, VAL_S212!AK51))</f>
        <v>L</v>
      </c>
      <c r="AL181" s="168" t="str">
        <f>IF(OR(
   AL51="L",ISBLANK(AL51),
   VAL_S13!AL51="L",ISBLANK(VAL_S13!AL51),
   VAL_S212!AL51="L",ISBLANK(VAL_S212!AL51),
), "L",
SUM(AL51)-SUM(VAL_S13!AL51, VAL_S212!AL51))</f>
        <v>L</v>
      </c>
      <c r="AM181" s="168" t="str">
        <f>IF(OR(
   AM51="L",ISBLANK(AM51),
   VAL_S13!AM51="L",ISBLANK(VAL_S13!AM51),
   VAL_S212!AM51="L",ISBLANK(VAL_S212!AM51),
), "L",
SUM(AM51)-SUM(VAL_S13!AM51, VAL_S212!AM51))</f>
        <v>L</v>
      </c>
    </row>
    <row r="182" spans="1:39" x14ac:dyDescent="0.25">
      <c r="A182" s="98" t="s">
        <v>453</v>
      </c>
      <c r="B182" s="98" t="s">
        <v>122</v>
      </c>
      <c r="C182" s="97"/>
      <c r="D182" s="168">
        <f>IF(OR(
   D52="L",ISBLANK(D52),
   VAL_S13!D52="L",ISBLANK(VAL_S13!D52),
   VAL_S212!D52="L",ISBLANK(VAL_S212!D52),
), "L",
SUM(D52)-SUM(VAL_S13!D52, VAL_S212!D52))</f>
        <v>0</v>
      </c>
      <c r="E182" s="168">
        <f>IF(OR(
   E52="L",ISBLANK(E52),
   VAL_S13!E52="L",ISBLANK(VAL_S13!E52),
   VAL_S212!E52="L",ISBLANK(VAL_S212!E52),
), "L",
SUM(E52)-SUM(VAL_S13!E52, VAL_S212!E52))</f>
        <v>0</v>
      </c>
      <c r="F182" s="168">
        <f>IF(OR(
   F52="L",ISBLANK(F52),
   VAL_S13!F52="L",ISBLANK(VAL_S13!F52),
   VAL_S212!F52="L",ISBLANK(VAL_S212!F52),
), "L",
SUM(F52)-SUM(VAL_S13!F52, VAL_S212!F52))</f>
        <v>0</v>
      </c>
      <c r="G182" s="168">
        <f>IF(OR(
   G52="L",ISBLANK(G52),
   VAL_S13!G52="L",ISBLANK(VAL_S13!G52),
   VAL_S212!G52="L",ISBLANK(VAL_S212!G52),
), "L",
SUM(G52)-SUM(VAL_S13!G52, VAL_S212!G52))</f>
        <v>0</v>
      </c>
      <c r="H182" s="168">
        <f>IF(OR(
   H52="L",ISBLANK(H52),
   VAL_S13!H52="L",ISBLANK(VAL_S13!H52),
   VAL_S212!H52="L",ISBLANK(VAL_S212!H52),
), "L",
SUM(H52)-SUM(VAL_S13!H52, VAL_S212!H52))</f>
        <v>0</v>
      </c>
      <c r="I182" s="168">
        <f>IF(OR(
   I52="L",ISBLANK(I52),
   VAL_S13!I52="L",ISBLANK(VAL_S13!I52),
   VAL_S212!I52="L",ISBLANK(VAL_S212!I52),
), "L",
SUM(I52)-SUM(VAL_S13!I52, VAL_S212!I52))</f>
        <v>0</v>
      </c>
      <c r="J182" s="168">
        <f>IF(OR(
   J52="L",ISBLANK(J52),
   VAL_S13!J52="L",ISBLANK(VAL_S13!J52),
   VAL_S212!J52="L",ISBLANK(VAL_S212!J52),
), "L",
SUM(J52)-SUM(VAL_S13!J52, VAL_S212!J52))</f>
        <v>0</v>
      </c>
      <c r="K182" s="168">
        <f>IF(OR(
   K52="L",ISBLANK(K52),
   VAL_S13!K52="L",ISBLANK(VAL_S13!K52),
   VAL_S212!K52="L",ISBLANK(VAL_S212!K52),
), "L",
SUM(K52)-SUM(VAL_S13!K52, VAL_S212!K52))</f>
        <v>0</v>
      </c>
      <c r="L182" s="168">
        <f>IF(OR(
   L52="L",ISBLANK(L52),
   VAL_S13!L52="L",ISBLANK(VAL_S13!L52),
   VAL_S212!L52="L",ISBLANK(VAL_S212!L52),
), "L",
SUM(L52)-SUM(VAL_S13!L52, VAL_S212!L52))</f>
        <v>0</v>
      </c>
      <c r="M182" s="168">
        <f>IF(OR(
   M52="L",ISBLANK(M52),
   VAL_S13!M52="L",ISBLANK(VAL_S13!M52),
   VAL_S212!M52="L",ISBLANK(VAL_S212!M52),
), "L",
SUM(M52)-SUM(VAL_S13!M52, VAL_S212!M52))</f>
        <v>0</v>
      </c>
      <c r="N182" s="168">
        <f>IF(OR(
   N52="L",ISBLANK(N52),
   VAL_S13!N52="L",ISBLANK(VAL_S13!N52),
   VAL_S212!N52="L",ISBLANK(VAL_S212!N52),
), "L",
SUM(N52)-SUM(VAL_S13!N52, VAL_S212!N52))</f>
        <v>0</v>
      </c>
      <c r="O182" s="168">
        <f>IF(OR(
   O52="L",ISBLANK(O52),
   VAL_S13!O52="L",ISBLANK(VAL_S13!O52),
   VAL_S212!O52="L",ISBLANK(VAL_S212!O52),
), "L",
SUM(O52)-SUM(VAL_S13!O52, VAL_S212!O52))</f>
        <v>0</v>
      </c>
      <c r="P182" s="168">
        <f>IF(OR(
   P52="L",ISBLANK(P52),
   VAL_S13!P52="L",ISBLANK(VAL_S13!P52),
   VAL_S212!P52="L",ISBLANK(VAL_S212!P52),
), "L",
SUM(P52)-SUM(VAL_S13!P52, VAL_S212!P52))</f>
        <v>0</v>
      </c>
      <c r="Q182" s="168">
        <f>IF(OR(
   Q52="L",ISBLANK(Q52),
   VAL_S13!Q52="L",ISBLANK(VAL_S13!Q52),
   VAL_S212!Q52="L",ISBLANK(VAL_S212!Q52),
), "L",
SUM(Q52)-SUM(VAL_S13!Q52, VAL_S212!Q52))</f>
        <v>0</v>
      </c>
      <c r="R182" s="168">
        <f>IF(OR(
   R52="L",ISBLANK(R52),
   VAL_S13!R52="L",ISBLANK(VAL_S13!R52),
   VAL_S212!R52="L",ISBLANK(VAL_S212!R52),
), "L",
SUM(R52)-SUM(VAL_S13!R52, VAL_S212!R52))</f>
        <v>0</v>
      </c>
      <c r="S182" s="168">
        <f>IF(OR(
   S52="L",ISBLANK(S52),
   VAL_S13!S52="L",ISBLANK(VAL_S13!S52),
   VAL_S212!S52="L",ISBLANK(VAL_S212!S52),
), "L",
SUM(S52)-SUM(VAL_S13!S52, VAL_S212!S52))</f>
        <v>0</v>
      </c>
      <c r="T182" s="168">
        <f>IF(OR(
   T52="L",ISBLANK(T52),
   VAL_S13!T52="L",ISBLANK(VAL_S13!T52),
   VAL_S212!T52="L",ISBLANK(VAL_S212!T52),
), "L",
SUM(T52)-SUM(VAL_S13!T52, VAL_S212!T52))</f>
        <v>0</v>
      </c>
      <c r="U182" s="168">
        <f>IF(OR(
   U52="L",ISBLANK(U52),
   VAL_S13!U52="L",ISBLANK(VAL_S13!U52),
   VAL_S212!U52="L",ISBLANK(VAL_S212!U52),
), "L",
SUM(U52)-SUM(VAL_S13!U52, VAL_S212!U52))</f>
        <v>0</v>
      </c>
      <c r="V182" s="168">
        <f>IF(OR(
   V52="L",ISBLANK(V52),
   VAL_S13!V52="L",ISBLANK(VAL_S13!V52),
   VAL_S212!V52="L",ISBLANK(VAL_S212!V52),
), "L",
SUM(V52)-SUM(VAL_S13!V52, VAL_S212!V52))</f>
        <v>0</v>
      </c>
      <c r="W182" s="168">
        <f>IF(OR(
   W52="L",ISBLANK(W52),
   VAL_S13!W52="L",ISBLANK(VAL_S13!W52),
   VAL_S212!W52="L",ISBLANK(VAL_S212!W52),
), "L",
SUM(W52)-SUM(VAL_S13!W52, VAL_S212!W52))</f>
        <v>0</v>
      </c>
      <c r="X182" s="168">
        <f>IF(OR(
   X52="L",ISBLANK(X52),
   VAL_S13!X52="L",ISBLANK(VAL_S13!X52),
   VAL_S212!X52="L",ISBLANK(VAL_S212!X52),
), "L",
SUM(X52)-SUM(VAL_S13!X52, VAL_S212!X52))</f>
        <v>0</v>
      </c>
      <c r="Y182" s="168">
        <f>IF(OR(
   Y52="L",ISBLANK(Y52),
   VAL_S13!Y52="L",ISBLANK(VAL_S13!Y52),
   VAL_S212!Y52="L",ISBLANK(VAL_S212!Y52),
), "L",
SUM(Y52)-SUM(VAL_S13!Y52, VAL_S212!Y52))</f>
        <v>0</v>
      </c>
      <c r="Z182" s="168">
        <f>IF(OR(
   Z52="L",ISBLANK(Z52),
   VAL_S13!Z52="L",ISBLANK(VAL_S13!Z52),
   VAL_S212!Z52="L",ISBLANK(VAL_S212!Z52),
), "L",
SUM(Z52)-SUM(VAL_S13!Z52, VAL_S212!Z52))</f>
        <v>0</v>
      </c>
      <c r="AA182" s="168">
        <f>IF(OR(
   AA52="L",ISBLANK(AA52),
   VAL_S13!AA52="L",ISBLANK(VAL_S13!AA52),
   VAL_S212!AA52="L",ISBLANK(VAL_S212!AA52),
), "L",
SUM(AA52)-SUM(VAL_S13!AA52, VAL_S212!AA52))</f>
        <v>0</v>
      </c>
      <c r="AB182" s="168">
        <f>IF(OR(
   AB52="L",ISBLANK(AB52),
   VAL_S13!AB52="L",ISBLANK(VAL_S13!AB52),
   VAL_S212!AB52="L",ISBLANK(VAL_S212!AB52),
), "L",
SUM(AB52)-SUM(VAL_S13!AB52, VAL_S212!AB52))</f>
        <v>0</v>
      </c>
      <c r="AC182" s="168">
        <f>IF(OR(
   AC52="L",ISBLANK(AC52),
   VAL_S13!AC52="L",ISBLANK(VAL_S13!AC52),
   VAL_S212!AC52="L",ISBLANK(VAL_S212!AC52),
), "L",
SUM(AC52)-SUM(VAL_S13!AC52, VAL_S212!AC52))</f>
        <v>0</v>
      </c>
      <c r="AD182" s="168">
        <f>IF(OR(
   AD52="L",ISBLANK(AD52),
   VAL_S13!AD52="L",ISBLANK(VAL_S13!AD52),
   VAL_S212!AD52="L",ISBLANK(VAL_S212!AD52),
), "L",
SUM(AD52)-SUM(VAL_S13!AD52, VAL_S212!AD52))</f>
        <v>0</v>
      </c>
      <c r="AE182" s="168">
        <f>IF(OR(
   AE52="L",ISBLANK(AE52),
   VAL_S13!AE52="L",ISBLANK(VAL_S13!AE52),
   VAL_S212!AE52="L",ISBLANK(VAL_S212!AE52),
), "L",
SUM(AE52)-SUM(VAL_S13!AE52, VAL_S212!AE52))</f>
        <v>0</v>
      </c>
      <c r="AF182" s="168">
        <f>IF(OR(
   AF52="L",ISBLANK(AF52),
   VAL_S13!AF52="L",ISBLANK(VAL_S13!AF52),
   VAL_S212!AF52="L",ISBLANK(VAL_S212!AF52),
), "L",
SUM(AF52)-SUM(VAL_S13!AF52, VAL_S212!AF52))</f>
        <v>0</v>
      </c>
      <c r="AG182" s="168">
        <f>IF(OR(
   AG52="L",ISBLANK(AG52),
   VAL_S13!AG52="L",ISBLANK(VAL_S13!AG52),
   VAL_S212!AG52="L",ISBLANK(VAL_S212!AG52),
), "L",
SUM(AG52)-SUM(VAL_S13!AG52, VAL_S212!AG52))</f>
        <v>0</v>
      </c>
      <c r="AH182" s="168">
        <f>IF(OR(
   AH52="L",ISBLANK(AH52),
   VAL_S13!AH52="L",ISBLANK(VAL_S13!AH52),
   VAL_S212!AH52="L",ISBLANK(VAL_S212!AH52),
), "L",
SUM(AH52)-SUM(VAL_S13!AH52, VAL_S212!AH52))</f>
        <v>0</v>
      </c>
      <c r="AI182" s="168" t="str">
        <f>IF(OR(
   AI52="L",ISBLANK(AI52),
   VAL_S13!AI52="L",ISBLANK(VAL_S13!AI52),
   VAL_S212!AI52="L",ISBLANK(VAL_S212!AI52),
), "L",
SUM(AI52)-SUM(VAL_S13!AI52, VAL_S212!AI52))</f>
        <v>L</v>
      </c>
      <c r="AJ182" s="168" t="str">
        <f>IF(OR(
   AJ52="L",ISBLANK(AJ52),
   VAL_S13!AJ52="L",ISBLANK(VAL_S13!AJ52),
   VAL_S212!AJ52="L",ISBLANK(VAL_S212!AJ52),
), "L",
SUM(AJ52)-SUM(VAL_S13!AJ52, VAL_S212!AJ52))</f>
        <v>L</v>
      </c>
      <c r="AK182" s="168" t="str">
        <f>IF(OR(
   AK52="L",ISBLANK(AK52),
   VAL_S13!AK52="L",ISBLANK(VAL_S13!AK52),
   VAL_S212!AK52="L",ISBLANK(VAL_S212!AK52),
), "L",
SUM(AK52)-SUM(VAL_S13!AK52, VAL_S212!AK52))</f>
        <v>L</v>
      </c>
      <c r="AL182" s="168" t="str">
        <f>IF(OR(
   AL52="L",ISBLANK(AL52),
   VAL_S13!AL52="L",ISBLANK(VAL_S13!AL52),
   VAL_S212!AL52="L",ISBLANK(VAL_S212!AL52),
), "L",
SUM(AL52)-SUM(VAL_S13!AL52, VAL_S212!AL52))</f>
        <v>L</v>
      </c>
      <c r="AM182" s="168" t="str">
        <f>IF(OR(
   AM52="L",ISBLANK(AM52),
   VAL_S13!AM52="L",ISBLANK(VAL_S13!AM52),
   VAL_S212!AM52="L",ISBLANK(VAL_S212!AM52),
), "L",
SUM(AM52)-SUM(VAL_S13!AM52, VAL_S212!AM52))</f>
        <v>L</v>
      </c>
    </row>
    <row r="183" spans="1:39" x14ac:dyDescent="0.25">
      <c r="A183" s="98" t="s">
        <v>454</v>
      </c>
      <c r="B183" s="98" t="s">
        <v>123</v>
      </c>
      <c r="C183" s="97"/>
      <c r="D183" s="168">
        <f>IF(OR(
   D53="L",ISBLANK(D53),
   VAL_S13!D53="L",ISBLANK(VAL_S13!D53),
   VAL_S212!D53="L",ISBLANK(VAL_S212!D53),
), "L",
SUM(D53)-SUM(VAL_S13!D53, VAL_S212!D53))</f>
        <v>0</v>
      </c>
      <c r="E183" s="168">
        <f>IF(OR(
   E53="L",ISBLANK(E53),
   VAL_S13!E53="L",ISBLANK(VAL_S13!E53),
   VAL_S212!E53="L",ISBLANK(VAL_S212!E53),
), "L",
SUM(E53)-SUM(VAL_S13!E53, VAL_S212!E53))</f>
        <v>0</v>
      </c>
      <c r="F183" s="168">
        <f>IF(OR(
   F53="L",ISBLANK(F53),
   VAL_S13!F53="L",ISBLANK(VAL_S13!F53),
   VAL_S212!F53="L",ISBLANK(VAL_S212!F53),
), "L",
SUM(F53)-SUM(VAL_S13!F53, VAL_S212!F53))</f>
        <v>0</v>
      </c>
      <c r="G183" s="168">
        <f>IF(OR(
   G53="L",ISBLANK(G53),
   VAL_S13!G53="L",ISBLANK(VAL_S13!G53),
   VAL_S212!G53="L",ISBLANK(VAL_S212!G53),
), "L",
SUM(G53)-SUM(VAL_S13!G53, VAL_S212!G53))</f>
        <v>0</v>
      </c>
      <c r="H183" s="168">
        <f>IF(OR(
   H53="L",ISBLANK(H53),
   VAL_S13!H53="L",ISBLANK(VAL_S13!H53),
   VAL_S212!H53="L",ISBLANK(VAL_S212!H53),
), "L",
SUM(H53)-SUM(VAL_S13!H53, VAL_S212!H53))</f>
        <v>0</v>
      </c>
      <c r="I183" s="168">
        <f>IF(OR(
   I53="L",ISBLANK(I53),
   VAL_S13!I53="L",ISBLANK(VAL_S13!I53),
   VAL_S212!I53="L",ISBLANK(VAL_S212!I53),
), "L",
SUM(I53)-SUM(VAL_S13!I53, VAL_S212!I53))</f>
        <v>0</v>
      </c>
      <c r="J183" s="168">
        <f>IF(OR(
   J53="L",ISBLANK(J53),
   VAL_S13!J53="L",ISBLANK(VAL_S13!J53),
   VAL_S212!J53="L",ISBLANK(VAL_S212!J53),
), "L",
SUM(J53)-SUM(VAL_S13!J53, VAL_S212!J53))</f>
        <v>0</v>
      </c>
      <c r="K183" s="168">
        <f>IF(OR(
   K53="L",ISBLANK(K53),
   VAL_S13!K53="L",ISBLANK(VAL_S13!K53),
   VAL_S212!K53="L",ISBLANK(VAL_S212!K53),
), "L",
SUM(K53)-SUM(VAL_S13!K53, VAL_S212!K53))</f>
        <v>0</v>
      </c>
      <c r="L183" s="168">
        <f>IF(OR(
   L53="L",ISBLANK(L53),
   VAL_S13!L53="L",ISBLANK(VAL_S13!L53),
   VAL_S212!L53="L",ISBLANK(VAL_S212!L53),
), "L",
SUM(L53)-SUM(VAL_S13!L53, VAL_S212!L53))</f>
        <v>0</v>
      </c>
      <c r="M183" s="168">
        <f>IF(OR(
   M53="L",ISBLANK(M53),
   VAL_S13!M53="L",ISBLANK(VAL_S13!M53),
   VAL_S212!M53="L",ISBLANK(VAL_S212!M53),
), "L",
SUM(M53)-SUM(VAL_S13!M53, VAL_S212!M53))</f>
        <v>0</v>
      </c>
      <c r="N183" s="168">
        <f>IF(OR(
   N53="L",ISBLANK(N53),
   VAL_S13!N53="L",ISBLANK(VAL_S13!N53),
   VAL_S212!N53="L",ISBLANK(VAL_S212!N53),
), "L",
SUM(N53)-SUM(VAL_S13!N53, VAL_S212!N53))</f>
        <v>0</v>
      </c>
      <c r="O183" s="168">
        <f>IF(OR(
   O53="L",ISBLANK(O53),
   VAL_S13!O53="L",ISBLANK(VAL_S13!O53),
   VAL_S212!O53="L",ISBLANK(VAL_S212!O53),
), "L",
SUM(O53)-SUM(VAL_S13!O53, VAL_S212!O53))</f>
        <v>0</v>
      </c>
      <c r="P183" s="168">
        <f>IF(OR(
   P53="L",ISBLANK(P53),
   VAL_S13!P53="L",ISBLANK(VAL_S13!P53),
   VAL_S212!P53="L",ISBLANK(VAL_S212!P53),
), "L",
SUM(P53)-SUM(VAL_S13!P53, VAL_S212!P53))</f>
        <v>0</v>
      </c>
      <c r="Q183" s="168">
        <f>IF(OR(
   Q53="L",ISBLANK(Q53),
   VAL_S13!Q53="L",ISBLANK(VAL_S13!Q53),
   VAL_S212!Q53="L",ISBLANK(VAL_S212!Q53),
), "L",
SUM(Q53)-SUM(VAL_S13!Q53, VAL_S212!Q53))</f>
        <v>0</v>
      </c>
      <c r="R183" s="168">
        <f>IF(OR(
   R53="L",ISBLANK(R53),
   VAL_S13!R53="L",ISBLANK(VAL_S13!R53),
   VAL_S212!R53="L",ISBLANK(VAL_S212!R53),
), "L",
SUM(R53)-SUM(VAL_S13!R53, VAL_S212!R53))</f>
        <v>0</v>
      </c>
      <c r="S183" s="168">
        <f>IF(OR(
   S53="L",ISBLANK(S53),
   VAL_S13!S53="L",ISBLANK(VAL_S13!S53),
   VAL_S212!S53="L",ISBLANK(VAL_S212!S53),
), "L",
SUM(S53)-SUM(VAL_S13!S53, VAL_S212!S53))</f>
        <v>0</v>
      </c>
      <c r="T183" s="168">
        <f>IF(OR(
   T53="L",ISBLANK(T53),
   VAL_S13!T53="L",ISBLANK(VAL_S13!T53),
   VAL_S212!T53="L",ISBLANK(VAL_S212!T53),
), "L",
SUM(T53)-SUM(VAL_S13!T53, VAL_S212!T53))</f>
        <v>0</v>
      </c>
      <c r="U183" s="168">
        <f>IF(OR(
   U53="L",ISBLANK(U53),
   VAL_S13!U53="L",ISBLANK(VAL_S13!U53),
   VAL_S212!U53="L",ISBLANK(VAL_S212!U53),
), "L",
SUM(U53)-SUM(VAL_S13!U53, VAL_S212!U53))</f>
        <v>0</v>
      </c>
      <c r="V183" s="168">
        <f>IF(OR(
   V53="L",ISBLANK(V53),
   VAL_S13!V53="L",ISBLANK(VAL_S13!V53),
   VAL_S212!V53="L",ISBLANK(VAL_S212!V53),
), "L",
SUM(V53)-SUM(VAL_S13!V53, VAL_S212!V53))</f>
        <v>0</v>
      </c>
      <c r="W183" s="168">
        <f>IF(OR(
   W53="L",ISBLANK(W53),
   VAL_S13!W53="L",ISBLANK(VAL_S13!W53),
   VAL_S212!W53="L",ISBLANK(VAL_S212!W53),
), "L",
SUM(W53)-SUM(VAL_S13!W53, VAL_S212!W53))</f>
        <v>0</v>
      </c>
      <c r="X183" s="168">
        <f>IF(OR(
   X53="L",ISBLANK(X53),
   VAL_S13!X53="L",ISBLANK(VAL_S13!X53),
   VAL_S212!X53="L",ISBLANK(VAL_S212!X53),
), "L",
SUM(X53)-SUM(VAL_S13!X53, VAL_S212!X53))</f>
        <v>0</v>
      </c>
      <c r="Y183" s="168">
        <f>IF(OR(
   Y53="L",ISBLANK(Y53),
   VAL_S13!Y53="L",ISBLANK(VAL_S13!Y53),
   VAL_S212!Y53="L",ISBLANK(VAL_S212!Y53),
), "L",
SUM(Y53)-SUM(VAL_S13!Y53, VAL_S212!Y53))</f>
        <v>0</v>
      </c>
      <c r="Z183" s="168">
        <f>IF(OR(
   Z53="L",ISBLANK(Z53),
   VAL_S13!Z53="L",ISBLANK(VAL_S13!Z53),
   VAL_S212!Z53="L",ISBLANK(VAL_S212!Z53),
), "L",
SUM(Z53)-SUM(VAL_S13!Z53, VAL_S212!Z53))</f>
        <v>0</v>
      </c>
      <c r="AA183" s="168">
        <f>IF(OR(
   AA53="L",ISBLANK(AA53),
   VAL_S13!AA53="L",ISBLANK(VAL_S13!AA53),
   VAL_S212!AA53="L",ISBLANK(VAL_S212!AA53),
), "L",
SUM(AA53)-SUM(VAL_S13!AA53, VAL_S212!AA53))</f>
        <v>0</v>
      </c>
      <c r="AB183" s="168">
        <f>IF(OR(
   AB53="L",ISBLANK(AB53),
   VAL_S13!AB53="L",ISBLANK(VAL_S13!AB53),
   VAL_S212!AB53="L",ISBLANK(VAL_S212!AB53),
), "L",
SUM(AB53)-SUM(VAL_S13!AB53, VAL_S212!AB53))</f>
        <v>0</v>
      </c>
      <c r="AC183" s="168">
        <f>IF(OR(
   AC53="L",ISBLANK(AC53),
   VAL_S13!AC53="L",ISBLANK(VAL_S13!AC53),
   VAL_S212!AC53="L",ISBLANK(VAL_S212!AC53),
), "L",
SUM(AC53)-SUM(VAL_S13!AC53, VAL_S212!AC53))</f>
        <v>0</v>
      </c>
      <c r="AD183" s="168">
        <f>IF(OR(
   AD53="L",ISBLANK(AD53),
   VAL_S13!AD53="L",ISBLANK(VAL_S13!AD53),
   VAL_S212!AD53="L",ISBLANK(VAL_S212!AD53),
), "L",
SUM(AD53)-SUM(VAL_S13!AD53, VAL_S212!AD53))</f>
        <v>0</v>
      </c>
      <c r="AE183" s="168">
        <f>IF(OR(
   AE53="L",ISBLANK(AE53),
   VAL_S13!AE53="L",ISBLANK(VAL_S13!AE53),
   VAL_S212!AE53="L",ISBLANK(VAL_S212!AE53),
), "L",
SUM(AE53)-SUM(VAL_S13!AE53, VAL_S212!AE53))</f>
        <v>0</v>
      </c>
      <c r="AF183" s="168">
        <f>IF(OR(
   AF53="L",ISBLANK(AF53),
   VAL_S13!AF53="L",ISBLANK(VAL_S13!AF53),
   VAL_S212!AF53="L",ISBLANK(VAL_S212!AF53),
), "L",
SUM(AF53)-SUM(VAL_S13!AF53, VAL_S212!AF53))</f>
        <v>0</v>
      </c>
      <c r="AG183" s="168">
        <f>IF(OR(
   AG53="L",ISBLANK(AG53),
   VAL_S13!AG53="L",ISBLANK(VAL_S13!AG53),
   VAL_S212!AG53="L",ISBLANK(VAL_S212!AG53),
), "L",
SUM(AG53)-SUM(VAL_S13!AG53, VAL_S212!AG53))</f>
        <v>0</v>
      </c>
      <c r="AH183" s="168">
        <f>IF(OR(
   AH53="L",ISBLANK(AH53),
   VAL_S13!AH53="L",ISBLANK(VAL_S13!AH53),
   VAL_S212!AH53="L",ISBLANK(VAL_S212!AH53),
), "L",
SUM(AH53)-SUM(VAL_S13!AH53, VAL_S212!AH53))</f>
        <v>0</v>
      </c>
      <c r="AI183" s="168" t="str">
        <f>IF(OR(
   AI53="L",ISBLANK(AI53),
   VAL_S13!AI53="L",ISBLANK(VAL_S13!AI53),
   VAL_S212!AI53="L",ISBLANK(VAL_S212!AI53),
), "L",
SUM(AI53)-SUM(VAL_S13!AI53, VAL_S212!AI53))</f>
        <v>L</v>
      </c>
      <c r="AJ183" s="168" t="str">
        <f>IF(OR(
   AJ53="L",ISBLANK(AJ53),
   VAL_S13!AJ53="L",ISBLANK(VAL_S13!AJ53),
   VAL_S212!AJ53="L",ISBLANK(VAL_S212!AJ53),
), "L",
SUM(AJ53)-SUM(VAL_S13!AJ53, VAL_S212!AJ53))</f>
        <v>L</v>
      </c>
      <c r="AK183" s="168" t="str">
        <f>IF(OR(
   AK53="L",ISBLANK(AK53),
   VAL_S13!AK53="L",ISBLANK(VAL_S13!AK53),
   VAL_S212!AK53="L",ISBLANK(VAL_S212!AK53),
), "L",
SUM(AK53)-SUM(VAL_S13!AK53, VAL_S212!AK53))</f>
        <v>L</v>
      </c>
      <c r="AL183" s="168" t="str">
        <f>IF(OR(
   AL53="L",ISBLANK(AL53),
   VAL_S13!AL53="L",ISBLANK(VAL_S13!AL53),
   VAL_S212!AL53="L",ISBLANK(VAL_S212!AL53),
), "L",
SUM(AL53)-SUM(VAL_S13!AL53, VAL_S212!AL53))</f>
        <v>L</v>
      </c>
      <c r="AM183" s="168" t="str">
        <f>IF(OR(
   AM53="L",ISBLANK(AM53),
   VAL_S13!AM53="L",ISBLANK(VAL_S13!AM53),
   VAL_S212!AM53="L",ISBLANK(VAL_S212!AM53),
), "L",
SUM(AM53)-SUM(VAL_S13!AM53, VAL_S212!AM53))</f>
        <v>L</v>
      </c>
    </row>
    <row r="184" spans="1:39" x14ac:dyDescent="0.25">
      <c r="A184" s="98" t="s">
        <v>455</v>
      </c>
      <c r="B184" s="98" t="s">
        <v>124</v>
      </c>
      <c r="C184" s="97"/>
      <c r="D184" s="168">
        <f>IF(OR(
   D54="L",ISBLANK(D54),
   VAL_S13!D54="L",ISBLANK(VAL_S13!D54),
   VAL_S212!D54="L",ISBLANK(VAL_S212!D54),
), "L",
SUM(D54)-SUM(VAL_S13!D54, VAL_S212!D54))</f>
        <v>0</v>
      </c>
      <c r="E184" s="168">
        <f>IF(OR(
   E54="L",ISBLANK(E54),
   VAL_S13!E54="L",ISBLANK(VAL_S13!E54),
   VAL_S212!E54="L",ISBLANK(VAL_S212!E54),
), "L",
SUM(E54)-SUM(VAL_S13!E54, VAL_S212!E54))</f>
        <v>0</v>
      </c>
      <c r="F184" s="168">
        <f>IF(OR(
   F54="L",ISBLANK(F54),
   VAL_S13!F54="L",ISBLANK(VAL_S13!F54),
   VAL_S212!F54="L",ISBLANK(VAL_S212!F54),
), "L",
SUM(F54)-SUM(VAL_S13!F54, VAL_S212!F54))</f>
        <v>0</v>
      </c>
      <c r="G184" s="168">
        <f>IF(OR(
   G54="L",ISBLANK(G54),
   VAL_S13!G54="L",ISBLANK(VAL_S13!G54),
   VAL_S212!G54="L",ISBLANK(VAL_S212!G54),
), "L",
SUM(G54)-SUM(VAL_S13!G54, VAL_S212!G54))</f>
        <v>0</v>
      </c>
      <c r="H184" s="168">
        <f>IF(OR(
   H54="L",ISBLANK(H54),
   VAL_S13!H54="L",ISBLANK(VAL_S13!H54),
   VAL_S212!H54="L",ISBLANK(VAL_S212!H54),
), "L",
SUM(H54)-SUM(VAL_S13!H54, VAL_S212!H54))</f>
        <v>0</v>
      </c>
      <c r="I184" s="168">
        <f>IF(OR(
   I54="L",ISBLANK(I54),
   VAL_S13!I54="L",ISBLANK(VAL_S13!I54),
   VAL_S212!I54="L",ISBLANK(VAL_S212!I54),
), "L",
SUM(I54)-SUM(VAL_S13!I54, VAL_S212!I54))</f>
        <v>0</v>
      </c>
      <c r="J184" s="168">
        <f>IF(OR(
   J54="L",ISBLANK(J54),
   VAL_S13!J54="L",ISBLANK(VAL_S13!J54),
   VAL_S212!J54="L",ISBLANK(VAL_S212!J54),
), "L",
SUM(J54)-SUM(VAL_S13!J54, VAL_S212!J54))</f>
        <v>0</v>
      </c>
      <c r="K184" s="168">
        <f>IF(OR(
   K54="L",ISBLANK(K54),
   VAL_S13!K54="L",ISBLANK(VAL_S13!K54),
   VAL_S212!K54="L",ISBLANK(VAL_S212!K54),
), "L",
SUM(K54)-SUM(VAL_S13!K54, VAL_S212!K54))</f>
        <v>0</v>
      </c>
      <c r="L184" s="168">
        <f>IF(OR(
   L54="L",ISBLANK(L54),
   VAL_S13!L54="L",ISBLANK(VAL_S13!L54),
   VAL_S212!L54="L",ISBLANK(VAL_S212!L54),
), "L",
SUM(L54)-SUM(VAL_S13!L54, VAL_S212!L54))</f>
        <v>0</v>
      </c>
      <c r="M184" s="168">
        <f>IF(OR(
   M54="L",ISBLANK(M54),
   VAL_S13!M54="L",ISBLANK(VAL_S13!M54),
   VAL_S212!M54="L",ISBLANK(VAL_S212!M54),
), "L",
SUM(M54)-SUM(VAL_S13!M54, VAL_S212!M54))</f>
        <v>0</v>
      </c>
      <c r="N184" s="168">
        <f>IF(OR(
   N54="L",ISBLANK(N54),
   VAL_S13!N54="L",ISBLANK(VAL_S13!N54),
   VAL_S212!N54="L",ISBLANK(VAL_S212!N54),
), "L",
SUM(N54)-SUM(VAL_S13!N54, VAL_S212!N54))</f>
        <v>0</v>
      </c>
      <c r="O184" s="168">
        <f>IF(OR(
   O54="L",ISBLANK(O54),
   VAL_S13!O54="L",ISBLANK(VAL_S13!O54),
   VAL_S212!O54="L",ISBLANK(VAL_S212!O54),
), "L",
SUM(O54)-SUM(VAL_S13!O54, VAL_S212!O54))</f>
        <v>0</v>
      </c>
      <c r="P184" s="168">
        <f>IF(OR(
   P54="L",ISBLANK(P54),
   VAL_S13!P54="L",ISBLANK(VAL_S13!P54),
   VAL_S212!P54="L",ISBLANK(VAL_S212!P54),
), "L",
SUM(P54)-SUM(VAL_S13!P54, VAL_S212!P54))</f>
        <v>0</v>
      </c>
      <c r="Q184" s="168">
        <f>IF(OR(
   Q54="L",ISBLANK(Q54),
   VAL_S13!Q54="L",ISBLANK(VAL_S13!Q54),
   VAL_S212!Q54="L",ISBLANK(VAL_S212!Q54),
), "L",
SUM(Q54)-SUM(VAL_S13!Q54, VAL_S212!Q54))</f>
        <v>0</v>
      </c>
      <c r="R184" s="168">
        <f>IF(OR(
   R54="L",ISBLANK(R54),
   VAL_S13!R54="L",ISBLANK(VAL_S13!R54),
   VAL_S212!R54="L",ISBLANK(VAL_S212!R54),
), "L",
SUM(R54)-SUM(VAL_S13!R54, VAL_S212!R54))</f>
        <v>0</v>
      </c>
      <c r="S184" s="168">
        <f>IF(OR(
   S54="L",ISBLANK(S54),
   VAL_S13!S54="L",ISBLANK(VAL_S13!S54),
   VAL_S212!S54="L",ISBLANK(VAL_S212!S54),
), "L",
SUM(S54)-SUM(VAL_S13!S54, VAL_S212!S54))</f>
        <v>0</v>
      </c>
      <c r="T184" s="168">
        <f>IF(OR(
   T54="L",ISBLANK(T54),
   VAL_S13!T54="L",ISBLANK(VAL_S13!T54),
   VAL_S212!T54="L",ISBLANK(VAL_S212!T54),
), "L",
SUM(T54)-SUM(VAL_S13!T54, VAL_S212!T54))</f>
        <v>0</v>
      </c>
      <c r="U184" s="168">
        <f>IF(OR(
   U54="L",ISBLANK(U54),
   VAL_S13!U54="L",ISBLANK(VAL_S13!U54),
   VAL_S212!U54="L",ISBLANK(VAL_S212!U54),
), "L",
SUM(U54)-SUM(VAL_S13!U54, VAL_S212!U54))</f>
        <v>0</v>
      </c>
      <c r="V184" s="168">
        <f>IF(OR(
   V54="L",ISBLANK(V54),
   VAL_S13!V54="L",ISBLANK(VAL_S13!V54),
   VAL_S212!V54="L",ISBLANK(VAL_S212!V54),
), "L",
SUM(V54)-SUM(VAL_S13!V54, VAL_S212!V54))</f>
        <v>0</v>
      </c>
      <c r="W184" s="168">
        <f>IF(OR(
   W54="L",ISBLANK(W54),
   VAL_S13!W54="L",ISBLANK(VAL_S13!W54),
   VAL_S212!W54="L",ISBLANK(VAL_S212!W54),
), "L",
SUM(W54)-SUM(VAL_S13!W54, VAL_S212!W54))</f>
        <v>0</v>
      </c>
      <c r="X184" s="168">
        <f>IF(OR(
   X54="L",ISBLANK(X54),
   VAL_S13!X54="L",ISBLANK(VAL_S13!X54),
   VAL_S212!X54="L",ISBLANK(VAL_S212!X54),
), "L",
SUM(X54)-SUM(VAL_S13!X54, VAL_S212!X54))</f>
        <v>0</v>
      </c>
      <c r="Y184" s="168">
        <f>IF(OR(
   Y54="L",ISBLANK(Y54),
   VAL_S13!Y54="L",ISBLANK(VAL_S13!Y54),
   VAL_S212!Y54="L",ISBLANK(VAL_S212!Y54),
), "L",
SUM(Y54)-SUM(VAL_S13!Y54, VAL_S212!Y54))</f>
        <v>0</v>
      </c>
      <c r="Z184" s="168">
        <f>IF(OR(
   Z54="L",ISBLANK(Z54),
   VAL_S13!Z54="L",ISBLANK(VAL_S13!Z54),
   VAL_S212!Z54="L",ISBLANK(VAL_S212!Z54),
), "L",
SUM(Z54)-SUM(VAL_S13!Z54, VAL_S212!Z54))</f>
        <v>0</v>
      </c>
      <c r="AA184" s="168">
        <f>IF(OR(
   AA54="L",ISBLANK(AA54),
   VAL_S13!AA54="L",ISBLANK(VAL_S13!AA54),
   VAL_S212!AA54="L",ISBLANK(VAL_S212!AA54),
), "L",
SUM(AA54)-SUM(VAL_S13!AA54, VAL_S212!AA54))</f>
        <v>0</v>
      </c>
      <c r="AB184" s="168">
        <f>IF(OR(
   AB54="L",ISBLANK(AB54),
   VAL_S13!AB54="L",ISBLANK(VAL_S13!AB54),
   VAL_S212!AB54="L",ISBLANK(VAL_S212!AB54),
), "L",
SUM(AB54)-SUM(VAL_S13!AB54, VAL_S212!AB54))</f>
        <v>0</v>
      </c>
      <c r="AC184" s="168">
        <f>IF(OR(
   AC54="L",ISBLANK(AC54),
   VAL_S13!AC54="L",ISBLANK(VAL_S13!AC54),
   VAL_S212!AC54="L",ISBLANK(VAL_S212!AC54),
), "L",
SUM(AC54)-SUM(VAL_S13!AC54, VAL_S212!AC54))</f>
        <v>0</v>
      </c>
      <c r="AD184" s="168">
        <f>IF(OR(
   AD54="L",ISBLANK(AD54),
   VAL_S13!AD54="L",ISBLANK(VAL_S13!AD54),
   VAL_S212!AD54="L",ISBLANK(VAL_S212!AD54),
), "L",
SUM(AD54)-SUM(VAL_S13!AD54, VAL_S212!AD54))</f>
        <v>0</v>
      </c>
      <c r="AE184" s="168">
        <f>IF(OR(
   AE54="L",ISBLANK(AE54),
   VAL_S13!AE54="L",ISBLANK(VAL_S13!AE54),
   VAL_S212!AE54="L",ISBLANK(VAL_S212!AE54),
), "L",
SUM(AE54)-SUM(VAL_S13!AE54, VAL_S212!AE54))</f>
        <v>0</v>
      </c>
      <c r="AF184" s="168">
        <f>IF(OR(
   AF54="L",ISBLANK(AF54),
   VAL_S13!AF54="L",ISBLANK(VAL_S13!AF54),
   VAL_S212!AF54="L",ISBLANK(VAL_S212!AF54),
), "L",
SUM(AF54)-SUM(VAL_S13!AF54, VAL_S212!AF54))</f>
        <v>0</v>
      </c>
      <c r="AG184" s="168">
        <f>IF(OR(
   AG54="L",ISBLANK(AG54),
   VAL_S13!AG54="L",ISBLANK(VAL_S13!AG54),
   VAL_S212!AG54="L",ISBLANK(VAL_S212!AG54),
), "L",
SUM(AG54)-SUM(VAL_S13!AG54, VAL_S212!AG54))</f>
        <v>0</v>
      </c>
      <c r="AH184" s="168">
        <f>IF(OR(
   AH54="L",ISBLANK(AH54),
   VAL_S13!AH54="L",ISBLANK(VAL_S13!AH54),
   VAL_S212!AH54="L",ISBLANK(VAL_S212!AH54),
), "L",
SUM(AH54)-SUM(VAL_S13!AH54, VAL_S212!AH54))</f>
        <v>0</v>
      </c>
      <c r="AI184" s="168" t="str">
        <f>IF(OR(
   AI54="L",ISBLANK(AI54),
   VAL_S13!AI54="L",ISBLANK(VAL_S13!AI54),
   VAL_S212!AI54="L",ISBLANK(VAL_S212!AI54),
), "L",
SUM(AI54)-SUM(VAL_S13!AI54, VAL_S212!AI54))</f>
        <v>L</v>
      </c>
      <c r="AJ184" s="168" t="str">
        <f>IF(OR(
   AJ54="L",ISBLANK(AJ54),
   VAL_S13!AJ54="L",ISBLANK(VAL_S13!AJ54),
   VAL_S212!AJ54="L",ISBLANK(VAL_S212!AJ54),
), "L",
SUM(AJ54)-SUM(VAL_S13!AJ54, VAL_S212!AJ54))</f>
        <v>L</v>
      </c>
      <c r="AK184" s="168" t="str">
        <f>IF(OR(
   AK54="L",ISBLANK(AK54),
   VAL_S13!AK54="L",ISBLANK(VAL_S13!AK54),
   VAL_S212!AK54="L",ISBLANK(VAL_S212!AK54),
), "L",
SUM(AK54)-SUM(VAL_S13!AK54, VAL_S212!AK54))</f>
        <v>L</v>
      </c>
      <c r="AL184" s="168" t="str">
        <f>IF(OR(
   AL54="L",ISBLANK(AL54),
   VAL_S13!AL54="L",ISBLANK(VAL_S13!AL54),
   VAL_S212!AL54="L",ISBLANK(VAL_S212!AL54),
), "L",
SUM(AL54)-SUM(VAL_S13!AL54, VAL_S212!AL54))</f>
        <v>L</v>
      </c>
      <c r="AM184" s="168" t="str">
        <f>IF(OR(
   AM54="L",ISBLANK(AM54),
   VAL_S13!AM54="L",ISBLANK(VAL_S13!AM54),
   VAL_S212!AM54="L",ISBLANK(VAL_S212!AM54),
), "L",
SUM(AM54)-SUM(VAL_S13!AM54, VAL_S212!AM54))</f>
        <v>L</v>
      </c>
    </row>
    <row r="185" spans="1:39" x14ac:dyDescent="0.25">
      <c r="A185" s="98" t="s">
        <v>456</v>
      </c>
      <c r="B185" s="98" t="s">
        <v>125</v>
      </c>
      <c r="C185" s="97"/>
      <c r="D185" s="168">
        <f>IF(OR(
   D55="L",ISBLANK(D55),
   VAL_S13!D55="L",ISBLANK(VAL_S13!D55),
   VAL_S212!D55="L",ISBLANK(VAL_S212!D55),
), "L",
SUM(D55)-SUM(VAL_S13!D55, VAL_S212!D55))</f>
        <v>0</v>
      </c>
      <c r="E185" s="168">
        <f>IF(OR(
   E55="L",ISBLANK(E55),
   VAL_S13!E55="L",ISBLANK(VAL_S13!E55),
   VAL_S212!E55="L",ISBLANK(VAL_S212!E55),
), "L",
SUM(E55)-SUM(VAL_S13!E55, VAL_S212!E55))</f>
        <v>0</v>
      </c>
      <c r="F185" s="168">
        <f>IF(OR(
   F55="L",ISBLANK(F55),
   VAL_S13!F55="L",ISBLANK(VAL_S13!F55),
   VAL_S212!F55="L",ISBLANK(VAL_S212!F55),
), "L",
SUM(F55)-SUM(VAL_S13!F55, VAL_S212!F55))</f>
        <v>0</v>
      </c>
      <c r="G185" s="168">
        <f>IF(OR(
   G55="L",ISBLANK(G55),
   VAL_S13!G55="L",ISBLANK(VAL_S13!G55),
   VAL_S212!G55="L",ISBLANK(VAL_S212!G55),
), "L",
SUM(G55)-SUM(VAL_S13!G55, VAL_S212!G55))</f>
        <v>0</v>
      </c>
      <c r="H185" s="168">
        <f>IF(OR(
   H55="L",ISBLANK(H55),
   VAL_S13!H55="L",ISBLANK(VAL_S13!H55),
   VAL_S212!H55="L",ISBLANK(VAL_S212!H55),
), "L",
SUM(H55)-SUM(VAL_S13!H55, VAL_S212!H55))</f>
        <v>0</v>
      </c>
      <c r="I185" s="168">
        <f>IF(OR(
   I55="L",ISBLANK(I55),
   VAL_S13!I55="L",ISBLANK(VAL_S13!I55),
   VAL_S212!I55="L",ISBLANK(VAL_S212!I55),
), "L",
SUM(I55)-SUM(VAL_S13!I55, VAL_S212!I55))</f>
        <v>0</v>
      </c>
      <c r="J185" s="168">
        <f>IF(OR(
   J55="L",ISBLANK(J55),
   VAL_S13!J55="L",ISBLANK(VAL_S13!J55),
   VAL_S212!J55="L",ISBLANK(VAL_S212!J55),
), "L",
SUM(J55)-SUM(VAL_S13!J55, VAL_S212!J55))</f>
        <v>0</v>
      </c>
      <c r="K185" s="168">
        <f>IF(OR(
   K55="L",ISBLANK(K55),
   VAL_S13!K55="L",ISBLANK(VAL_S13!K55),
   VAL_S212!K55="L",ISBLANK(VAL_S212!K55),
), "L",
SUM(K55)-SUM(VAL_S13!K55, VAL_S212!K55))</f>
        <v>0</v>
      </c>
      <c r="L185" s="168">
        <f>IF(OR(
   L55="L",ISBLANK(L55),
   VAL_S13!L55="L",ISBLANK(VAL_S13!L55),
   VAL_S212!L55="L",ISBLANK(VAL_S212!L55),
), "L",
SUM(L55)-SUM(VAL_S13!L55, VAL_S212!L55))</f>
        <v>0</v>
      </c>
      <c r="M185" s="168">
        <f>IF(OR(
   M55="L",ISBLANK(M55),
   VAL_S13!M55="L",ISBLANK(VAL_S13!M55),
   VAL_S212!M55="L",ISBLANK(VAL_S212!M55),
), "L",
SUM(M55)-SUM(VAL_S13!M55, VAL_S212!M55))</f>
        <v>0</v>
      </c>
      <c r="N185" s="168">
        <f>IF(OR(
   N55="L",ISBLANK(N55),
   VAL_S13!N55="L",ISBLANK(VAL_S13!N55),
   VAL_S212!N55="L",ISBLANK(VAL_S212!N55),
), "L",
SUM(N55)-SUM(VAL_S13!N55, VAL_S212!N55))</f>
        <v>0</v>
      </c>
      <c r="O185" s="168">
        <f>IF(OR(
   O55="L",ISBLANK(O55),
   VAL_S13!O55="L",ISBLANK(VAL_S13!O55),
   VAL_S212!O55="L",ISBLANK(VAL_S212!O55),
), "L",
SUM(O55)-SUM(VAL_S13!O55, VAL_S212!O55))</f>
        <v>0</v>
      </c>
      <c r="P185" s="168">
        <f>IF(OR(
   P55="L",ISBLANK(P55),
   VAL_S13!P55="L",ISBLANK(VAL_S13!P55),
   VAL_S212!P55="L",ISBLANK(VAL_S212!P55),
), "L",
SUM(P55)-SUM(VAL_S13!P55, VAL_S212!P55))</f>
        <v>0</v>
      </c>
      <c r="Q185" s="168">
        <f>IF(OR(
   Q55="L",ISBLANK(Q55),
   VAL_S13!Q55="L",ISBLANK(VAL_S13!Q55),
   VAL_S212!Q55="L",ISBLANK(VAL_S212!Q55),
), "L",
SUM(Q55)-SUM(VAL_S13!Q55, VAL_S212!Q55))</f>
        <v>0</v>
      </c>
      <c r="R185" s="168">
        <f>IF(OR(
   R55="L",ISBLANK(R55),
   VAL_S13!R55="L",ISBLANK(VAL_S13!R55),
   VAL_S212!R55="L",ISBLANK(VAL_S212!R55),
), "L",
SUM(R55)-SUM(VAL_S13!R55, VAL_S212!R55))</f>
        <v>0</v>
      </c>
      <c r="S185" s="168">
        <f>IF(OR(
   S55="L",ISBLANK(S55),
   VAL_S13!S55="L",ISBLANK(VAL_S13!S55),
   VAL_S212!S55="L",ISBLANK(VAL_S212!S55),
), "L",
SUM(S55)-SUM(VAL_S13!S55, VAL_S212!S55))</f>
        <v>0</v>
      </c>
      <c r="T185" s="168">
        <f>IF(OR(
   T55="L",ISBLANK(T55),
   VAL_S13!T55="L",ISBLANK(VAL_S13!T55),
   VAL_S212!T55="L",ISBLANK(VAL_S212!T55),
), "L",
SUM(T55)-SUM(VAL_S13!T55, VAL_S212!T55))</f>
        <v>0</v>
      </c>
      <c r="U185" s="168">
        <f>IF(OR(
   U55="L",ISBLANK(U55),
   VAL_S13!U55="L",ISBLANK(VAL_S13!U55),
   VAL_S212!U55="L",ISBLANK(VAL_S212!U55),
), "L",
SUM(U55)-SUM(VAL_S13!U55, VAL_S212!U55))</f>
        <v>0</v>
      </c>
      <c r="V185" s="168">
        <f>IF(OR(
   V55="L",ISBLANK(V55),
   VAL_S13!V55="L",ISBLANK(VAL_S13!V55),
   VAL_S212!V55="L",ISBLANK(VAL_S212!V55),
), "L",
SUM(V55)-SUM(VAL_S13!V55, VAL_S212!V55))</f>
        <v>0</v>
      </c>
      <c r="W185" s="168">
        <f>IF(OR(
   W55="L",ISBLANK(W55),
   VAL_S13!W55="L",ISBLANK(VAL_S13!W55),
   VAL_S212!W55="L",ISBLANK(VAL_S212!W55),
), "L",
SUM(W55)-SUM(VAL_S13!W55, VAL_S212!W55))</f>
        <v>0</v>
      </c>
      <c r="X185" s="168">
        <f>IF(OR(
   X55="L",ISBLANK(X55),
   VAL_S13!X55="L",ISBLANK(VAL_S13!X55),
   VAL_S212!X55="L",ISBLANK(VAL_S212!X55),
), "L",
SUM(X55)-SUM(VAL_S13!X55, VAL_S212!X55))</f>
        <v>0</v>
      </c>
      <c r="Y185" s="168">
        <f>IF(OR(
   Y55="L",ISBLANK(Y55),
   VAL_S13!Y55="L",ISBLANK(VAL_S13!Y55),
   VAL_S212!Y55="L",ISBLANK(VAL_S212!Y55),
), "L",
SUM(Y55)-SUM(VAL_S13!Y55, VAL_S212!Y55))</f>
        <v>0</v>
      </c>
      <c r="Z185" s="168">
        <f>IF(OR(
   Z55="L",ISBLANK(Z55),
   VAL_S13!Z55="L",ISBLANK(VAL_S13!Z55),
   VAL_S212!Z55="L",ISBLANK(VAL_S212!Z55),
), "L",
SUM(Z55)-SUM(VAL_S13!Z55, VAL_S212!Z55))</f>
        <v>0</v>
      </c>
      <c r="AA185" s="168">
        <f>IF(OR(
   AA55="L",ISBLANK(AA55),
   VAL_S13!AA55="L",ISBLANK(VAL_S13!AA55),
   VAL_S212!AA55="L",ISBLANK(VAL_S212!AA55),
), "L",
SUM(AA55)-SUM(VAL_S13!AA55, VAL_S212!AA55))</f>
        <v>0</v>
      </c>
      <c r="AB185" s="168">
        <f>IF(OR(
   AB55="L",ISBLANK(AB55),
   VAL_S13!AB55="L",ISBLANK(VAL_S13!AB55),
   VAL_S212!AB55="L",ISBLANK(VAL_S212!AB55),
), "L",
SUM(AB55)-SUM(VAL_S13!AB55, VAL_S212!AB55))</f>
        <v>0</v>
      </c>
      <c r="AC185" s="168">
        <f>IF(OR(
   AC55="L",ISBLANK(AC55),
   VAL_S13!AC55="L",ISBLANK(VAL_S13!AC55),
   VAL_S212!AC55="L",ISBLANK(VAL_S212!AC55),
), "L",
SUM(AC55)-SUM(VAL_S13!AC55, VAL_S212!AC55))</f>
        <v>0</v>
      </c>
      <c r="AD185" s="168">
        <f>IF(OR(
   AD55="L",ISBLANK(AD55),
   VAL_S13!AD55="L",ISBLANK(VAL_S13!AD55),
   VAL_S212!AD55="L",ISBLANK(VAL_S212!AD55),
), "L",
SUM(AD55)-SUM(VAL_S13!AD55, VAL_S212!AD55))</f>
        <v>0</v>
      </c>
      <c r="AE185" s="168">
        <f>IF(OR(
   AE55="L",ISBLANK(AE55),
   VAL_S13!AE55="L",ISBLANK(VAL_S13!AE55),
   VAL_S212!AE55="L",ISBLANK(VAL_S212!AE55),
), "L",
SUM(AE55)-SUM(VAL_S13!AE55, VAL_S212!AE55))</f>
        <v>0</v>
      </c>
      <c r="AF185" s="168">
        <f>IF(OR(
   AF55="L",ISBLANK(AF55),
   VAL_S13!AF55="L",ISBLANK(VAL_S13!AF55),
   VAL_S212!AF55="L",ISBLANK(VAL_S212!AF55),
), "L",
SUM(AF55)-SUM(VAL_S13!AF55, VAL_S212!AF55))</f>
        <v>0</v>
      </c>
      <c r="AG185" s="168">
        <f>IF(OR(
   AG55="L",ISBLANK(AG55),
   VAL_S13!AG55="L",ISBLANK(VAL_S13!AG55),
   VAL_S212!AG55="L",ISBLANK(VAL_S212!AG55),
), "L",
SUM(AG55)-SUM(VAL_S13!AG55, VAL_S212!AG55))</f>
        <v>0</v>
      </c>
      <c r="AH185" s="168">
        <f>IF(OR(
   AH55="L",ISBLANK(AH55),
   VAL_S13!AH55="L",ISBLANK(VAL_S13!AH55),
   VAL_S212!AH55="L",ISBLANK(VAL_S212!AH55),
), "L",
SUM(AH55)-SUM(VAL_S13!AH55, VAL_S212!AH55))</f>
        <v>0</v>
      </c>
      <c r="AI185" s="168" t="str">
        <f>IF(OR(
   AI55="L",ISBLANK(AI55),
   VAL_S13!AI55="L",ISBLANK(VAL_S13!AI55),
   VAL_S212!AI55="L",ISBLANK(VAL_S212!AI55),
), "L",
SUM(AI55)-SUM(VAL_S13!AI55, VAL_S212!AI55))</f>
        <v>L</v>
      </c>
      <c r="AJ185" s="168" t="str">
        <f>IF(OR(
   AJ55="L",ISBLANK(AJ55),
   VAL_S13!AJ55="L",ISBLANK(VAL_S13!AJ55),
   VAL_S212!AJ55="L",ISBLANK(VAL_S212!AJ55),
), "L",
SUM(AJ55)-SUM(VAL_S13!AJ55, VAL_S212!AJ55))</f>
        <v>L</v>
      </c>
      <c r="AK185" s="168" t="str">
        <f>IF(OR(
   AK55="L",ISBLANK(AK55),
   VAL_S13!AK55="L",ISBLANK(VAL_S13!AK55),
   VAL_S212!AK55="L",ISBLANK(VAL_S212!AK55),
), "L",
SUM(AK55)-SUM(VAL_S13!AK55, VAL_S212!AK55))</f>
        <v>L</v>
      </c>
      <c r="AL185" s="168" t="str">
        <f>IF(OR(
   AL55="L",ISBLANK(AL55),
   VAL_S13!AL55="L",ISBLANK(VAL_S13!AL55),
   VAL_S212!AL55="L",ISBLANK(VAL_S212!AL55),
), "L",
SUM(AL55)-SUM(VAL_S13!AL55, VAL_S212!AL55))</f>
        <v>L</v>
      </c>
      <c r="AM185" s="168" t="str">
        <f>IF(OR(
   AM55="L",ISBLANK(AM55),
   VAL_S13!AM55="L",ISBLANK(VAL_S13!AM55),
   VAL_S212!AM55="L",ISBLANK(VAL_S212!AM55),
), "L",
SUM(AM55)-SUM(VAL_S13!AM55, VAL_S212!AM55))</f>
        <v>L</v>
      </c>
    </row>
    <row r="186" spans="1:39" x14ac:dyDescent="0.25">
      <c r="A186" s="98" t="s">
        <v>457</v>
      </c>
      <c r="B186" s="98" t="s">
        <v>126</v>
      </c>
      <c r="C186" s="97"/>
      <c r="D186" s="168">
        <f>IF(OR(
   D56="L",ISBLANK(D56),
   VAL_S13!D56="L",ISBLANK(VAL_S13!D56),
   VAL_S212!D56="L",ISBLANK(VAL_S212!D56),
), "L",
SUM(D56)-SUM(VAL_S13!D56, VAL_S212!D56))</f>
        <v>0</v>
      </c>
      <c r="E186" s="168">
        <f>IF(OR(
   E56="L",ISBLANK(E56),
   VAL_S13!E56="L",ISBLANK(VAL_S13!E56),
   VAL_S212!E56="L",ISBLANK(VAL_S212!E56),
), "L",
SUM(E56)-SUM(VAL_S13!E56, VAL_S212!E56))</f>
        <v>0</v>
      </c>
      <c r="F186" s="168">
        <f>IF(OR(
   F56="L",ISBLANK(F56),
   VAL_S13!F56="L",ISBLANK(VAL_S13!F56),
   VAL_S212!F56="L",ISBLANK(VAL_S212!F56),
), "L",
SUM(F56)-SUM(VAL_S13!F56, VAL_S212!F56))</f>
        <v>0</v>
      </c>
      <c r="G186" s="168">
        <f>IF(OR(
   G56="L",ISBLANK(G56),
   VAL_S13!G56="L",ISBLANK(VAL_S13!G56),
   VAL_S212!G56="L",ISBLANK(VAL_S212!G56),
), "L",
SUM(G56)-SUM(VAL_S13!G56, VAL_S212!G56))</f>
        <v>0</v>
      </c>
      <c r="H186" s="168">
        <f>IF(OR(
   H56="L",ISBLANK(H56),
   VAL_S13!H56="L",ISBLANK(VAL_S13!H56),
   VAL_S212!H56="L",ISBLANK(VAL_S212!H56),
), "L",
SUM(H56)-SUM(VAL_S13!H56, VAL_S212!H56))</f>
        <v>0</v>
      </c>
      <c r="I186" s="168">
        <f>IF(OR(
   I56="L",ISBLANK(I56),
   VAL_S13!I56="L",ISBLANK(VAL_S13!I56),
   VAL_S212!I56="L",ISBLANK(VAL_S212!I56),
), "L",
SUM(I56)-SUM(VAL_S13!I56, VAL_S212!I56))</f>
        <v>0</v>
      </c>
      <c r="J186" s="168">
        <f>IF(OR(
   J56="L",ISBLANK(J56),
   VAL_S13!J56="L",ISBLANK(VAL_S13!J56),
   VAL_S212!J56="L",ISBLANK(VAL_S212!J56),
), "L",
SUM(J56)-SUM(VAL_S13!J56, VAL_S212!J56))</f>
        <v>0</v>
      </c>
      <c r="K186" s="168">
        <f>IF(OR(
   K56="L",ISBLANK(K56),
   VAL_S13!K56="L",ISBLANK(VAL_S13!K56),
   VAL_S212!K56="L",ISBLANK(VAL_S212!K56),
), "L",
SUM(K56)-SUM(VAL_S13!K56, VAL_S212!K56))</f>
        <v>0</v>
      </c>
      <c r="L186" s="168">
        <f>IF(OR(
   L56="L",ISBLANK(L56),
   VAL_S13!L56="L",ISBLANK(VAL_S13!L56),
   VAL_S212!L56="L",ISBLANK(VAL_S212!L56),
), "L",
SUM(L56)-SUM(VAL_S13!L56, VAL_S212!L56))</f>
        <v>0</v>
      </c>
      <c r="M186" s="168">
        <f>IF(OR(
   M56="L",ISBLANK(M56),
   VAL_S13!M56="L",ISBLANK(VAL_S13!M56),
   VAL_S212!M56="L",ISBLANK(VAL_S212!M56),
), "L",
SUM(M56)-SUM(VAL_S13!M56, VAL_S212!M56))</f>
        <v>0</v>
      </c>
      <c r="N186" s="168">
        <f>IF(OR(
   N56="L",ISBLANK(N56),
   VAL_S13!N56="L",ISBLANK(VAL_S13!N56),
   VAL_S212!N56="L",ISBLANK(VAL_S212!N56),
), "L",
SUM(N56)-SUM(VAL_S13!N56, VAL_S212!N56))</f>
        <v>0</v>
      </c>
      <c r="O186" s="168">
        <f>IF(OR(
   O56="L",ISBLANK(O56),
   VAL_S13!O56="L",ISBLANK(VAL_S13!O56),
   VAL_S212!O56="L",ISBLANK(VAL_S212!O56),
), "L",
SUM(O56)-SUM(VAL_S13!O56, VAL_S212!O56))</f>
        <v>0</v>
      </c>
      <c r="P186" s="168">
        <f>IF(OR(
   P56="L",ISBLANK(P56),
   VAL_S13!P56="L",ISBLANK(VAL_S13!P56),
   VAL_S212!P56="L",ISBLANK(VAL_S212!P56),
), "L",
SUM(P56)-SUM(VAL_S13!P56, VAL_S212!P56))</f>
        <v>0</v>
      </c>
      <c r="Q186" s="168">
        <f>IF(OR(
   Q56="L",ISBLANK(Q56),
   VAL_S13!Q56="L",ISBLANK(VAL_S13!Q56),
   VAL_S212!Q56="L",ISBLANK(VAL_S212!Q56),
), "L",
SUM(Q56)-SUM(VAL_S13!Q56, VAL_S212!Q56))</f>
        <v>0</v>
      </c>
      <c r="R186" s="168">
        <f>IF(OR(
   R56="L",ISBLANK(R56),
   VAL_S13!R56="L",ISBLANK(VAL_S13!R56),
   VAL_S212!R56="L",ISBLANK(VAL_S212!R56),
), "L",
SUM(R56)-SUM(VAL_S13!R56, VAL_S212!R56))</f>
        <v>0</v>
      </c>
      <c r="S186" s="168">
        <f>IF(OR(
   S56="L",ISBLANK(S56),
   VAL_S13!S56="L",ISBLANK(VAL_S13!S56),
   VAL_S212!S56="L",ISBLANK(VAL_S212!S56),
), "L",
SUM(S56)-SUM(VAL_S13!S56, VAL_S212!S56))</f>
        <v>0</v>
      </c>
      <c r="T186" s="168">
        <f>IF(OR(
   T56="L",ISBLANK(T56),
   VAL_S13!T56="L",ISBLANK(VAL_S13!T56),
   VAL_S212!T56="L",ISBLANK(VAL_S212!T56),
), "L",
SUM(T56)-SUM(VAL_S13!T56, VAL_S212!T56))</f>
        <v>0</v>
      </c>
      <c r="U186" s="168">
        <f>IF(OR(
   U56="L",ISBLANK(U56),
   VAL_S13!U56="L",ISBLANK(VAL_S13!U56),
   VAL_S212!U56="L",ISBLANK(VAL_S212!U56),
), "L",
SUM(U56)-SUM(VAL_S13!U56, VAL_S212!U56))</f>
        <v>0</v>
      </c>
      <c r="V186" s="168">
        <f>IF(OR(
   V56="L",ISBLANK(V56),
   VAL_S13!V56="L",ISBLANK(VAL_S13!V56),
   VAL_S212!V56="L",ISBLANK(VAL_S212!V56),
), "L",
SUM(V56)-SUM(VAL_S13!V56, VAL_S212!V56))</f>
        <v>0</v>
      </c>
      <c r="W186" s="168">
        <f>IF(OR(
   W56="L",ISBLANK(W56),
   VAL_S13!W56="L",ISBLANK(VAL_S13!W56),
   VAL_S212!W56="L",ISBLANK(VAL_S212!W56),
), "L",
SUM(W56)-SUM(VAL_S13!W56, VAL_S212!W56))</f>
        <v>0</v>
      </c>
      <c r="X186" s="168">
        <f>IF(OR(
   X56="L",ISBLANK(X56),
   VAL_S13!X56="L",ISBLANK(VAL_S13!X56),
   VAL_S212!X56="L",ISBLANK(VAL_S212!X56),
), "L",
SUM(X56)-SUM(VAL_S13!X56, VAL_S212!X56))</f>
        <v>0</v>
      </c>
      <c r="Y186" s="168">
        <f>IF(OR(
   Y56="L",ISBLANK(Y56),
   VAL_S13!Y56="L",ISBLANK(VAL_S13!Y56),
   VAL_S212!Y56="L",ISBLANK(VAL_S212!Y56),
), "L",
SUM(Y56)-SUM(VAL_S13!Y56, VAL_S212!Y56))</f>
        <v>0</v>
      </c>
      <c r="Z186" s="168">
        <f>IF(OR(
   Z56="L",ISBLANK(Z56),
   VAL_S13!Z56="L",ISBLANK(VAL_S13!Z56),
   VAL_S212!Z56="L",ISBLANK(VAL_S212!Z56),
), "L",
SUM(Z56)-SUM(VAL_S13!Z56, VAL_S212!Z56))</f>
        <v>0</v>
      </c>
      <c r="AA186" s="168">
        <f>IF(OR(
   AA56="L",ISBLANK(AA56),
   VAL_S13!AA56="L",ISBLANK(VAL_S13!AA56),
   VAL_S212!AA56="L",ISBLANK(VAL_S212!AA56),
), "L",
SUM(AA56)-SUM(VAL_S13!AA56, VAL_S212!AA56))</f>
        <v>0</v>
      </c>
      <c r="AB186" s="168">
        <f>IF(OR(
   AB56="L",ISBLANK(AB56),
   VAL_S13!AB56="L",ISBLANK(VAL_S13!AB56),
   VAL_S212!AB56="L",ISBLANK(VAL_S212!AB56),
), "L",
SUM(AB56)-SUM(VAL_S13!AB56, VAL_S212!AB56))</f>
        <v>0</v>
      </c>
      <c r="AC186" s="168">
        <f>IF(OR(
   AC56="L",ISBLANK(AC56),
   VAL_S13!AC56="L",ISBLANK(VAL_S13!AC56),
   VAL_S212!AC56="L",ISBLANK(VAL_S212!AC56),
), "L",
SUM(AC56)-SUM(VAL_S13!AC56, VAL_S212!AC56))</f>
        <v>0</v>
      </c>
      <c r="AD186" s="168">
        <f>IF(OR(
   AD56="L",ISBLANK(AD56),
   VAL_S13!AD56="L",ISBLANK(VAL_S13!AD56),
   VAL_S212!AD56="L",ISBLANK(VAL_S212!AD56),
), "L",
SUM(AD56)-SUM(VAL_S13!AD56, VAL_S212!AD56))</f>
        <v>0</v>
      </c>
      <c r="AE186" s="168">
        <f>IF(OR(
   AE56="L",ISBLANK(AE56),
   VAL_S13!AE56="L",ISBLANK(VAL_S13!AE56),
   VAL_S212!AE56="L",ISBLANK(VAL_S212!AE56),
), "L",
SUM(AE56)-SUM(VAL_S13!AE56, VAL_S212!AE56))</f>
        <v>0</v>
      </c>
      <c r="AF186" s="168">
        <f>IF(OR(
   AF56="L",ISBLANK(AF56),
   VAL_S13!AF56="L",ISBLANK(VAL_S13!AF56),
   VAL_S212!AF56="L",ISBLANK(VAL_S212!AF56),
), "L",
SUM(AF56)-SUM(VAL_S13!AF56, VAL_S212!AF56))</f>
        <v>0</v>
      </c>
      <c r="AG186" s="168">
        <f>IF(OR(
   AG56="L",ISBLANK(AG56),
   VAL_S13!AG56="L",ISBLANK(VAL_S13!AG56),
   VAL_S212!AG56="L",ISBLANK(VAL_S212!AG56),
), "L",
SUM(AG56)-SUM(VAL_S13!AG56, VAL_S212!AG56))</f>
        <v>0</v>
      </c>
      <c r="AH186" s="168">
        <f>IF(OR(
   AH56="L",ISBLANK(AH56),
   VAL_S13!AH56="L",ISBLANK(VAL_S13!AH56),
   VAL_S212!AH56="L",ISBLANK(VAL_S212!AH56),
), "L",
SUM(AH56)-SUM(VAL_S13!AH56, VAL_S212!AH56))</f>
        <v>0</v>
      </c>
      <c r="AI186" s="168" t="str">
        <f>IF(OR(
   AI56="L",ISBLANK(AI56),
   VAL_S13!AI56="L",ISBLANK(VAL_S13!AI56),
   VAL_S212!AI56="L",ISBLANK(VAL_S212!AI56),
), "L",
SUM(AI56)-SUM(VAL_S13!AI56, VAL_S212!AI56))</f>
        <v>L</v>
      </c>
      <c r="AJ186" s="168" t="str">
        <f>IF(OR(
   AJ56="L",ISBLANK(AJ56),
   VAL_S13!AJ56="L",ISBLANK(VAL_S13!AJ56),
   VAL_S212!AJ56="L",ISBLANK(VAL_S212!AJ56),
), "L",
SUM(AJ56)-SUM(VAL_S13!AJ56, VAL_S212!AJ56))</f>
        <v>L</v>
      </c>
      <c r="AK186" s="168" t="str">
        <f>IF(OR(
   AK56="L",ISBLANK(AK56),
   VAL_S13!AK56="L",ISBLANK(VAL_S13!AK56),
   VAL_S212!AK56="L",ISBLANK(VAL_S212!AK56),
), "L",
SUM(AK56)-SUM(VAL_S13!AK56, VAL_S212!AK56))</f>
        <v>L</v>
      </c>
      <c r="AL186" s="168" t="str">
        <f>IF(OR(
   AL56="L",ISBLANK(AL56),
   VAL_S13!AL56="L",ISBLANK(VAL_S13!AL56),
   VAL_S212!AL56="L",ISBLANK(VAL_S212!AL56),
), "L",
SUM(AL56)-SUM(VAL_S13!AL56, VAL_S212!AL56))</f>
        <v>L</v>
      </c>
      <c r="AM186" s="168" t="str">
        <f>IF(OR(
   AM56="L",ISBLANK(AM56),
   VAL_S13!AM56="L",ISBLANK(VAL_S13!AM56),
   VAL_S212!AM56="L",ISBLANK(VAL_S212!AM56),
), "L",
SUM(AM56)-SUM(VAL_S13!AM56, VAL_S212!AM56))</f>
        <v>L</v>
      </c>
    </row>
    <row r="187" spans="1:39" x14ac:dyDescent="0.25">
      <c r="A187" s="98" t="s">
        <v>458</v>
      </c>
      <c r="B187" s="98" t="s">
        <v>127</v>
      </c>
      <c r="C187" s="97"/>
      <c r="D187" s="168">
        <f>IF(OR(
   D57="L",ISBLANK(D57),
   VAL_S13!D57="L",ISBLANK(VAL_S13!D57),
   VAL_S212!D57="L",ISBLANK(VAL_S212!D57),
), "L",
SUM(D57)-SUM(VAL_S13!D57, VAL_S212!D57))</f>
        <v>0</v>
      </c>
      <c r="E187" s="168">
        <f>IF(OR(
   E57="L",ISBLANK(E57),
   VAL_S13!E57="L",ISBLANK(VAL_S13!E57),
   VAL_S212!E57="L",ISBLANK(VAL_S212!E57),
), "L",
SUM(E57)-SUM(VAL_S13!E57, VAL_S212!E57))</f>
        <v>0</v>
      </c>
      <c r="F187" s="168">
        <f>IF(OR(
   F57="L",ISBLANK(F57),
   VAL_S13!F57="L",ISBLANK(VAL_S13!F57),
   VAL_S212!F57="L",ISBLANK(VAL_S212!F57),
), "L",
SUM(F57)-SUM(VAL_S13!F57, VAL_S212!F57))</f>
        <v>0</v>
      </c>
      <c r="G187" s="168">
        <f>IF(OR(
   G57="L",ISBLANK(G57),
   VAL_S13!G57="L",ISBLANK(VAL_S13!G57),
   VAL_S212!G57="L",ISBLANK(VAL_S212!G57),
), "L",
SUM(G57)-SUM(VAL_S13!G57, VAL_S212!G57))</f>
        <v>0</v>
      </c>
      <c r="H187" s="168">
        <f>IF(OR(
   H57="L",ISBLANK(H57),
   VAL_S13!H57="L",ISBLANK(VAL_S13!H57),
   VAL_S212!H57="L",ISBLANK(VAL_S212!H57),
), "L",
SUM(H57)-SUM(VAL_S13!H57, VAL_S212!H57))</f>
        <v>0</v>
      </c>
      <c r="I187" s="168">
        <f>IF(OR(
   I57="L",ISBLANK(I57),
   VAL_S13!I57="L",ISBLANK(VAL_S13!I57),
   VAL_S212!I57="L",ISBLANK(VAL_S212!I57),
), "L",
SUM(I57)-SUM(VAL_S13!I57, VAL_S212!I57))</f>
        <v>0</v>
      </c>
      <c r="J187" s="168">
        <f>IF(OR(
   J57="L",ISBLANK(J57),
   VAL_S13!J57="L",ISBLANK(VAL_S13!J57),
   VAL_S212!J57="L",ISBLANK(VAL_S212!J57),
), "L",
SUM(J57)-SUM(VAL_S13!J57, VAL_S212!J57))</f>
        <v>0</v>
      </c>
      <c r="K187" s="168">
        <f>IF(OR(
   K57="L",ISBLANK(K57),
   VAL_S13!K57="L",ISBLANK(VAL_S13!K57),
   VAL_S212!K57="L",ISBLANK(VAL_S212!K57),
), "L",
SUM(K57)-SUM(VAL_S13!K57, VAL_S212!K57))</f>
        <v>0</v>
      </c>
      <c r="L187" s="168">
        <f>IF(OR(
   L57="L",ISBLANK(L57),
   VAL_S13!L57="L",ISBLANK(VAL_S13!L57),
   VAL_S212!L57="L",ISBLANK(VAL_S212!L57),
), "L",
SUM(L57)-SUM(VAL_S13!L57, VAL_S212!L57))</f>
        <v>0</v>
      </c>
      <c r="M187" s="168">
        <f>IF(OR(
   M57="L",ISBLANK(M57),
   VAL_S13!M57="L",ISBLANK(VAL_S13!M57),
   VAL_S212!M57="L",ISBLANK(VAL_S212!M57),
), "L",
SUM(M57)-SUM(VAL_S13!M57, VAL_S212!M57))</f>
        <v>0</v>
      </c>
      <c r="N187" s="168">
        <f>IF(OR(
   N57="L",ISBLANK(N57),
   VAL_S13!N57="L",ISBLANK(VAL_S13!N57),
   VAL_S212!N57="L",ISBLANK(VAL_S212!N57),
), "L",
SUM(N57)-SUM(VAL_S13!N57, VAL_S212!N57))</f>
        <v>0</v>
      </c>
      <c r="O187" s="168">
        <f>IF(OR(
   O57="L",ISBLANK(O57),
   VAL_S13!O57="L",ISBLANK(VAL_S13!O57),
   VAL_S212!O57="L",ISBLANK(VAL_S212!O57),
), "L",
SUM(O57)-SUM(VAL_S13!O57, VAL_S212!O57))</f>
        <v>0</v>
      </c>
      <c r="P187" s="168">
        <f>IF(OR(
   P57="L",ISBLANK(P57),
   VAL_S13!P57="L",ISBLANK(VAL_S13!P57),
   VAL_S212!P57="L",ISBLANK(VAL_S212!P57),
), "L",
SUM(P57)-SUM(VAL_S13!P57, VAL_S212!P57))</f>
        <v>0</v>
      </c>
      <c r="Q187" s="168">
        <f>IF(OR(
   Q57="L",ISBLANK(Q57),
   VAL_S13!Q57="L",ISBLANK(VAL_S13!Q57),
   VAL_S212!Q57="L",ISBLANK(VAL_S212!Q57),
), "L",
SUM(Q57)-SUM(VAL_S13!Q57, VAL_S212!Q57))</f>
        <v>0</v>
      </c>
      <c r="R187" s="168">
        <f>IF(OR(
   R57="L",ISBLANK(R57),
   VAL_S13!R57="L",ISBLANK(VAL_S13!R57),
   VAL_S212!R57="L",ISBLANK(VAL_S212!R57),
), "L",
SUM(R57)-SUM(VAL_S13!R57, VAL_S212!R57))</f>
        <v>0</v>
      </c>
      <c r="S187" s="168">
        <f>IF(OR(
   S57="L",ISBLANK(S57),
   VAL_S13!S57="L",ISBLANK(VAL_S13!S57),
   VAL_S212!S57="L",ISBLANK(VAL_S212!S57),
), "L",
SUM(S57)-SUM(VAL_S13!S57, VAL_S212!S57))</f>
        <v>0</v>
      </c>
      <c r="T187" s="168">
        <f>IF(OR(
   T57="L",ISBLANK(T57),
   VAL_S13!T57="L",ISBLANK(VAL_S13!T57),
   VAL_S212!T57="L",ISBLANK(VAL_S212!T57),
), "L",
SUM(T57)-SUM(VAL_S13!T57, VAL_S212!T57))</f>
        <v>0</v>
      </c>
      <c r="U187" s="168">
        <f>IF(OR(
   U57="L",ISBLANK(U57),
   VAL_S13!U57="L",ISBLANK(VAL_S13!U57),
   VAL_S212!U57="L",ISBLANK(VAL_S212!U57),
), "L",
SUM(U57)-SUM(VAL_S13!U57, VAL_S212!U57))</f>
        <v>0</v>
      </c>
      <c r="V187" s="168">
        <f>IF(OR(
   V57="L",ISBLANK(V57),
   VAL_S13!V57="L",ISBLANK(VAL_S13!V57),
   VAL_S212!V57="L",ISBLANK(VAL_S212!V57),
), "L",
SUM(V57)-SUM(VAL_S13!V57, VAL_S212!V57))</f>
        <v>0</v>
      </c>
      <c r="W187" s="168">
        <f>IF(OR(
   W57="L",ISBLANK(W57),
   VAL_S13!W57="L",ISBLANK(VAL_S13!W57),
   VAL_S212!W57="L",ISBLANK(VAL_S212!W57),
), "L",
SUM(W57)-SUM(VAL_S13!W57, VAL_S212!W57))</f>
        <v>0</v>
      </c>
      <c r="X187" s="168">
        <f>IF(OR(
   X57="L",ISBLANK(X57),
   VAL_S13!X57="L",ISBLANK(VAL_S13!X57),
   VAL_S212!X57="L",ISBLANK(VAL_S212!X57),
), "L",
SUM(X57)-SUM(VAL_S13!X57, VAL_S212!X57))</f>
        <v>0</v>
      </c>
      <c r="Y187" s="168">
        <f>IF(OR(
   Y57="L",ISBLANK(Y57),
   VAL_S13!Y57="L",ISBLANK(VAL_S13!Y57),
   VAL_S212!Y57="L",ISBLANK(VAL_S212!Y57),
), "L",
SUM(Y57)-SUM(VAL_S13!Y57, VAL_S212!Y57))</f>
        <v>0</v>
      </c>
      <c r="Z187" s="168">
        <f>IF(OR(
   Z57="L",ISBLANK(Z57),
   VAL_S13!Z57="L",ISBLANK(VAL_S13!Z57),
   VAL_S212!Z57="L",ISBLANK(VAL_S212!Z57),
), "L",
SUM(Z57)-SUM(VAL_S13!Z57, VAL_S212!Z57))</f>
        <v>0</v>
      </c>
      <c r="AA187" s="168">
        <f>IF(OR(
   AA57="L",ISBLANK(AA57),
   VAL_S13!AA57="L",ISBLANK(VAL_S13!AA57),
   VAL_S212!AA57="L",ISBLANK(VAL_S212!AA57),
), "L",
SUM(AA57)-SUM(VAL_S13!AA57, VAL_S212!AA57))</f>
        <v>0</v>
      </c>
      <c r="AB187" s="168">
        <f>IF(OR(
   AB57="L",ISBLANK(AB57),
   VAL_S13!AB57="L",ISBLANK(VAL_S13!AB57),
   VAL_S212!AB57="L",ISBLANK(VAL_S212!AB57),
), "L",
SUM(AB57)-SUM(VAL_S13!AB57, VAL_S212!AB57))</f>
        <v>0</v>
      </c>
      <c r="AC187" s="168">
        <f>IF(OR(
   AC57="L",ISBLANK(AC57),
   VAL_S13!AC57="L",ISBLANK(VAL_S13!AC57),
   VAL_S212!AC57="L",ISBLANK(VAL_S212!AC57),
), "L",
SUM(AC57)-SUM(VAL_S13!AC57, VAL_S212!AC57))</f>
        <v>0</v>
      </c>
      <c r="AD187" s="168">
        <f>IF(OR(
   AD57="L",ISBLANK(AD57),
   VAL_S13!AD57="L",ISBLANK(VAL_S13!AD57),
   VAL_S212!AD57="L",ISBLANK(VAL_S212!AD57),
), "L",
SUM(AD57)-SUM(VAL_S13!AD57, VAL_S212!AD57))</f>
        <v>0</v>
      </c>
      <c r="AE187" s="168">
        <f>IF(OR(
   AE57="L",ISBLANK(AE57),
   VAL_S13!AE57="L",ISBLANK(VAL_S13!AE57),
   VAL_S212!AE57="L",ISBLANK(VAL_S212!AE57),
), "L",
SUM(AE57)-SUM(VAL_S13!AE57, VAL_S212!AE57))</f>
        <v>0</v>
      </c>
      <c r="AF187" s="168">
        <f>IF(OR(
   AF57="L",ISBLANK(AF57),
   VAL_S13!AF57="L",ISBLANK(VAL_S13!AF57),
   VAL_S212!AF57="L",ISBLANK(VAL_S212!AF57),
), "L",
SUM(AF57)-SUM(VAL_S13!AF57, VAL_S212!AF57))</f>
        <v>0</v>
      </c>
      <c r="AG187" s="168">
        <f>IF(OR(
   AG57="L",ISBLANK(AG57),
   VAL_S13!AG57="L",ISBLANK(VAL_S13!AG57),
   VAL_S212!AG57="L",ISBLANK(VAL_S212!AG57),
), "L",
SUM(AG57)-SUM(VAL_S13!AG57, VAL_S212!AG57))</f>
        <v>0</v>
      </c>
      <c r="AH187" s="168">
        <f>IF(OR(
   AH57="L",ISBLANK(AH57),
   VAL_S13!AH57="L",ISBLANK(VAL_S13!AH57),
   VAL_S212!AH57="L",ISBLANK(VAL_S212!AH57),
), "L",
SUM(AH57)-SUM(VAL_S13!AH57, VAL_S212!AH57))</f>
        <v>0</v>
      </c>
      <c r="AI187" s="168" t="str">
        <f>IF(OR(
   AI57="L",ISBLANK(AI57),
   VAL_S13!AI57="L",ISBLANK(VAL_S13!AI57),
   VAL_S212!AI57="L",ISBLANK(VAL_S212!AI57),
), "L",
SUM(AI57)-SUM(VAL_S13!AI57, VAL_S212!AI57))</f>
        <v>L</v>
      </c>
      <c r="AJ187" s="168" t="str">
        <f>IF(OR(
   AJ57="L",ISBLANK(AJ57),
   VAL_S13!AJ57="L",ISBLANK(VAL_S13!AJ57),
   VAL_S212!AJ57="L",ISBLANK(VAL_S212!AJ57),
), "L",
SUM(AJ57)-SUM(VAL_S13!AJ57, VAL_S212!AJ57))</f>
        <v>L</v>
      </c>
      <c r="AK187" s="168" t="str">
        <f>IF(OR(
   AK57="L",ISBLANK(AK57),
   VAL_S13!AK57="L",ISBLANK(VAL_S13!AK57),
   VAL_S212!AK57="L",ISBLANK(VAL_S212!AK57),
), "L",
SUM(AK57)-SUM(VAL_S13!AK57, VAL_S212!AK57))</f>
        <v>L</v>
      </c>
      <c r="AL187" s="168" t="str">
        <f>IF(OR(
   AL57="L",ISBLANK(AL57),
   VAL_S13!AL57="L",ISBLANK(VAL_S13!AL57),
   VAL_S212!AL57="L",ISBLANK(VAL_S212!AL57),
), "L",
SUM(AL57)-SUM(VAL_S13!AL57, VAL_S212!AL57))</f>
        <v>L</v>
      </c>
      <c r="AM187" s="168" t="str">
        <f>IF(OR(
   AM57="L",ISBLANK(AM57),
   VAL_S13!AM57="L",ISBLANK(VAL_S13!AM57),
   VAL_S212!AM57="L",ISBLANK(VAL_S212!AM57),
), "L",
SUM(AM57)-SUM(VAL_S13!AM57, VAL_S212!AM57))</f>
        <v>L</v>
      </c>
    </row>
    <row r="188" spans="1:39" x14ac:dyDescent="0.25">
      <c r="A188" s="98" t="s">
        <v>459</v>
      </c>
      <c r="B188" s="98" t="s">
        <v>128</v>
      </c>
      <c r="C188" s="97"/>
      <c r="D188" s="168">
        <f>IF(OR(
   D58="L",ISBLANK(D58),
   VAL_S13!D58="L",ISBLANK(VAL_S13!D58),
   VAL_S212!D58="L",ISBLANK(VAL_S212!D58),
), "L",
SUM(D58)-SUM(VAL_S13!D58, VAL_S212!D58))</f>
        <v>0</v>
      </c>
      <c r="E188" s="168">
        <f>IF(OR(
   E58="L",ISBLANK(E58),
   VAL_S13!E58="L",ISBLANK(VAL_S13!E58),
   VAL_S212!E58="L",ISBLANK(VAL_S212!E58),
), "L",
SUM(E58)-SUM(VAL_S13!E58, VAL_S212!E58))</f>
        <v>0</v>
      </c>
      <c r="F188" s="168">
        <f>IF(OR(
   F58="L",ISBLANK(F58),
   VAL_S13!F58="L",ISBLANK(VAL_S13!F58),
   VAL_S212!F58="L",ISBLANK(VAL_S212!F58),
), "L",
SUM(F58)-SUM(VAL_S13!F58, VAL_S212!F58))</f>
        <v>0</v>
      </c>
      <c r="G188" s="168">
        <f>IF(OR(
   G58="L",ISBLANK(G58),
   VAL_S13!G58="L",ISBLANK(VAL_S13!G58),
   VAL_S212!G58="L",ISBLANK(VAL_S212!G58),
), "L",
SUM(G58)-SUM(VAL_S13!G58, VAL_S212!G58))</f>
        <v>0</v>
      </c>
      <c r="H188" s="168">
        <f>IF(OR(
   H58="L",ISBLANK(H58),
   VAL_S13!H58="L",ISBLANK(VAL_S13!H58),
   VAL_S212!H58="L",ISBLANK(VAL_S212!H58),
), "L",
SUM(H58)-SUM(VAL_S13!H58, VAL_S212!H58))</f>
        <v>0</v>
      </c>
      <c r="I188" s="168">
        <f>IF(OR(
   I58="L",ISBLANK(I58),
   VAL_S13!I58="L",ISBLANK(VAL_S13!I58),
   VAL_S212!I58="L",ISBLANK(VAL_S212!I58),
), "L",
SUM(I58)-SUM(VAL_S13!I58, VAL_S212!I58))</f>
        <v>0</v>
      </c>
      <c r="J188" s="168">
        <f>IF(OR(
   J58="L",ISBLANK(J58),
   VAL_S13!J58="L",ISBLANK(VAL_S13!J58),
   VAL_S212!J58="L",ISBLANK(VAL_S212!J58),
), "L",
SUM(J58)-SUM(VAL_S13!J58, VAL_S212!J58))</f>
        <v>0</v>
      </c>
      <c r="K188" s="168">
        <f>IF(OR(
   K58="L",ISBLANK(K58),
   VAL_S13!K58="L",ISBLANK(VAL_S13!K58),
   VAL_S212!K58="L",ISBLANK(VAL_S212!K58),
), "L",
SUM(K58)-SUM(VAL_S13!K58, VAL_S212!K58))</f>
        <v>0</v>
      </c>
      <c r="L188" s="168">
        <f>IF(OR(
   L58="L",ISBLANK(L58),
   VAL_S13!L58="L",ISBLANK(VAL_S13!L58),
   VAL_S212!L58="L",ISBLANK(VAL_S212!L58),
), "L",
SUM(L58)-SUM(VAL_S13!L58, VAL_S212!L58))</f>
        <v>0</v>
      </c>
      <c r="M188" s="168">
        <f>IF(OR(
   M58="L",ISBLANK(M58),
   VAL_S13!M58="L",ISBLANK(VAL_S13!M58),
   VAL_S212!M58="L",ISBLANK(VAL_S212!M58),
), "L",
SUM(M58)-SUM(VAL_S13!M58, VAL_S212!M58))</f>
        <v>0</v>
      </c>
      <c r="N188" s="168">
        <f>IF(OR(
   N58="L",ISBLANK(N58),
   VAL_S13!N58="L",ISBLANK(VAL_S13!N58),
   VAL_S212!N58="L",ISBLANK(VAL_S212!N58),
), "L",
SUM(N58)-SUM(VAL_S13!N58, VAL_S212!N58))</f>
        <v>0</v>
      </c>
      <c r="O188" s="168">
        <f>IF(OR(
   O58="L",ISBLANK(O58),
   VAL_S13!O58="L",ISBLANK(VAL_S13!O58),
   VAL_S212!O58="L",ISBLANK(VAL_S212!O58),
), "L",
SUM(O58)-SUM(VAL_S13!O58, VAL_S212!O58))</f>
        <v>0</v>
      </c>
      <c r="P188" s="168">
        <f>IF(OR(
   P58="L",ISBLANK(P58),
   VAL_S13!P58="L",ISBLANK(VAL_S13!P58),
   VAL_S212!P58="L",ISBLANK(VAL_S212!P58),
), "L",
SUM(P58)-SUM(VAL_S13!P58, VAL_S212!P58))</f>
        <v>0</v>
      </c>
      <c r="Q188" s="168">
        <f>IF(OR(
   Q58="L",ISBLANK(Q58),
   VAL_S13!Q58="L",ISBLANK(VAL_S13!Q58),
   VAL_S212!Q58="L",ISBLANK(VAL_S212!Q58),
), "L",
SUM(Q58)-SUM(VAL_S13!Q58, VAL_S212!Q58))</f>
        <v>0</v>
      </c>
      <c r="R188" s="168">
        <f>IF(OR(
   R58="L",ISBLANK(R58),
   VAL_S13!R58="L",ISBLANK(VAL_S13!R58),
   VAL_S212!R58="L",ISBLANK(VAL_S212!R58),
), "L",
SUM(R58)-SUM(VAL_S13!R58, VAL_S212!R58))</f>
        <v>0</v>
      </c>
      <c r="S188" s="168">
        <f>IF(OR(
   S58="L",ISBLANK(S58),
   VAL_S13!S58="L",ISBLANK(VAL_S13!S58),
   VAL_S212!S58="L",ISBLANK(VAL_S212!S58),
), "L",
SUM(S58)-SUM(VAL_S13!S58, VAL_S212!S58))</f>
        <v>0</v>
      </c>
      <c r="T188" s="168">
        <f>IF(OR(
   T58="L",ISBLANK(T58),
   VAL_S13!T58="L",ISBLANK(VAL_S13!T58),
   VAL_S212!T58="L",ISBLANK(VAL_S212!T58),
), "L",
SUM(T58)-SUM(VAL_S13!T58, VAL_S212!T58))</f>
        <v>0</v>
      </c>
      <c r="U188" s="168">
        <f>IF(OR(
   U58="L",ISBLANK(U58),
   VAL_S13!U58="L",ISBLANK(VAL_S13!U58),
   VAL_S212!U58="L",ISBLANK(VAL_S212!U58),
), "L",
SUM(U58)-SUM(VAL_S13!U58, VAL_S212!U58))</f>
        <v>0</v>
      </c>
      <c r="V188" s="168">
        <f>IF(OR(
   V58="L",ISBLANK(V58),
   VAL_S13!V58="L",ISBLANK(VAL_S13!V58),
   VAL_S212!V58="L",ISBLANK(VAL_S212!V58),
), "L",
SUM(V58)-SUM(VAL_S13!V58, VAL_S212!V58))</f>
        <v>0</v>
      </c>
      <c r="W188" s="168">
        <f>IF(OR(
   W58="L",ISBLANK(W58),
   VAL_S13!W58="L",ISBLANK(VAL_S13!W58),
   VAL_S212!W58="L",ISBLANK(VAL_S212!W58),
), "L",
SUM(W58)-SUM(VAL_S13!W58, VAL_S212!W58))</f>
        <v>0</v>
      </c>
      <c r="X188" s="168">
        <f>IF(OR(
   X58="L",ISBLANK(X58),
   VAL_S13!X58="L",ISBLANK(VAL_S13!X58),
   VAL_S212!X58="L",ISBLANK(VAL_S212!X58),
), "L",
SUM(X58)-SUM(VAL_S13!X58, VAL_S212!X58))</f>
        <v>0</v>
      </c>
      <c r="Y188" s="168">
        <f>IF(OR(
   Y58="L",ISBLANK(Y58),
   VAL_S13!Y58="L",ISBLANK(VAL_S13!Y58),
   VAL_S212!Y58="L",ISBLANK(VAL_S212!Y58),
), "L",
SUM(Y58)-SUM(VAL_S13!Y58, VAL_S212!Y58))</f>
        <v>0</v>
      </c>
      <c r="Z188" s="168">
        <f>IF(OR(
   Z58="L",ISBLANK(Z58),
   VAL_S13!Z58="L",ISBLANK(VAL_S13!Z58),
   VAL_S212!Z58="L",ISBLANK(VAL_S212!Z58),
), "L",
SUM(Z58)-SUM(VAL_S13!Z58, VAL_S212!Z58))</f>
        <v>0</v>
      </c>
      <c r="AA188" s="168">
        <f>IF(OR(
   AA58="L",ISBLANK(AA58),
   VAL_S13!AA58="L",ISBLANK(VAL_S13!AA58),
   VAL_S212!AA58="L",ISBLANK(VAL_S212!AA58),
), "L",
SUM(AA58)-SUM(VAL_S13!AA58, VAL_S212!AA58))</f>
        <v>0</v>
      </c>
      <c r="AB188" s="168">
        <f>IF(OR(
   AB58="L",ISBLANK(AB58),
   VAL_S13!AB58="L",ISBLANK(VAL_S13!AB58),
   VAL_S212!AB58="L",ISBLANK(VAL_S212!AB58),
), "L",
SUM(AB58)-SUM(VAL_S13!AB58, VAL_S212!AB58))</f>
        <v>0</v>
      </c>
      <c r="AC188" s="168">
        <f>IF(OR(
   AC58="L",ISBLANK(AC58),
   VAL_S13!AC58="L",ISBLANK(VAL_S13!AC58),
   VAL_S212!AC58="L",ISBLANK(VAL_S212!AC58),
), "L",
SUM(AC58)-SUM(VAL_S13!AC58, VAL_S212!AC58))</f>
        <v>0</v>
      </c>
      <c r="AD188" s="168">
        <f>IF(OR(
   AD58="L",ISBLANK(AD58),
   VAL_S13!AD58="L",ISBLANK(VAL_S13!AD58),
   VAL_S212!AD58="L",ISBLANK(VAL_S212!AD58),
), "L",
SUM(AD58)-SUM(VAL_S13!AD58, VAL_S212!AD58))</f>
        <v>0</v>
      </c>
      <c r="AE188" s="168">
        <f>IF(OR(
   AE58="L",ISBLANK(AE58),
   VAL_S13!AE58="L",ISBLANK(VAL_S13!AE58),
   VAL_S212!AE58="L",ISBLANK(VAL_S212!AE58),
), "L",
SUM(AE58)-SUM(VAL_S13!AE58, VAL_S212!AE58))</f>
        <v>0</v>
      </c>
      <c r="AF188" s="168">
        <f>IF(OR(
   AF58="L",ISBLANK(AF58),
   VAL_S13!AF58="L",ISBLANK(VAL_S13!AF58),
   VAL_S212!AF58="L",ISBLANK(VAL_S212!AF58),
), "L",
SUM(AF58)-SUM(VAL_S13!AF58, VAL_S212!AF58))</f>
        <v>0</v>
      </c>
      <c r="AG188" s="168">
        <f>IF(OR(
   AG58="L",ISBLANK(AG58),
   VAL_S13!AG58="L",ISBLANK(VAL_S13!AG58),
   VAL_S212!AG58="L",ISBLANK(VAL_S212!AG58),
), "L",
SUM(AG58)-SUM(VAL_S13!AG58, VAL_S212!AG58))</f>
        <v>0</v>
      </c>
      <c r="AH188" s="168">
        <f>IF(OR(
   AH58="L",ISBLANK(AH58),
   VAL_S13!AH58="L",ISBLANK(VAL_S13!AH58),
   VAL_S212!AH58="L",ISBLANK(VAL_S212!AH58),
), "L",
SUM(AH58)-SUM(VAL_S13!AH58, VAL_S212!AH58))</f>
        <v>0</v>
      </c>
      <c r="AI188" s="168" t="str">
        <f>IF(OR(
   AI58="L",ISBLANK(AI58),
   VAL_S13!AI58="L",ISBLANK(VAL_S13!AI58),
   VAL_S212!AI58="L",ISBLANK(VAL_S212!AI58),
), "L",
SUM(AI58)-SUM(VAL_S13!AI58, VAL_S212!AI58))</f>
        <v>L</v>
      </c>
      <c r="AJ188" s="168" t="str">
        <f>IF(OR(
   AJ58="L",ISBLANK(AJ58),
   VAL_S13!AJ58="L",ISBLANK(VAL_S13!AJ58),
   VAL_S212!AJ58="L",ISBLANK(VAL_S212!AJ58),
), "L",
SUM(AJ58)-SUM(VAL_S13!AJ58, VAL_S212!AJ58))</f>
        <v>L</v>
      </c>
      <c r="AK188" s="168" t="str">
        <f>IF(OR(
   AK58="L",ISBLANK(AK58),
   VAL_S13!AK58="L",ISBLANK(VAL_S13!AK58),
   VAL_S212!AK58="L",ISBLANK(VAL_S212!AK58),
), "L",
SUM(AK58)-SUM(VAL_S13!AK58, VAL_S212!AK58))</f>
        <v>L</v>
      </c>
      <c r="AL188" s="168" t="str">
        <f>IF(OR(
   AL58="L",ISBLANK(AL58),
   VAL_S13!AL58="L",ISBLANK(VAL_S13!AL58),
   VAL_S212!AL58="L",ISBLANK(VAL_S212!AL58),
), "L",
SUM(AL58)-SUM(VAL_S13!AL58, VAL_S212!AL58))</f>
        <v>L</v>
      </c>
      <c r="AM188" s="168" t="str">
        <f>IF(OR(
   AM58="L",ISBLANK(AM58),
   VAL_S13!AM58="L",ISBLANK(VAL_S13!AM58),
   VAL_S212!AM58="L",ISBLANK(VAL_S212!AM58),
), "L",
SUM(AM58)-SUM(VAL_S13!AM58, VAL_S212!AM58))</f>
        <v>L</v>
      </c>
    </row>
    <row r="189" spans="1:39" x14ac:dyDescent="0.25">
      <c r="A189" s="98" t="s">
        <v>460</v>
      </c>
      <c r="B189" s="98" t="s">
        <v>69</v>
      </c>
      <c r="C189" s="97"/>
      <c r="D189" s="168">
        <f>IF(OR(
   D59="L",ISBLANK(D59),
   VAL_S13!D59="L",ISBLANK(VAL_S13!D59),
   VAL_S212!D59="L",ISBLANK(VAL_S212!D59),
), "L",
SUM(D59)-SUM(VAL_S13!D59, VAL_S212!D59))</f>
        <v>0</v>
      </c>
      <c r="E189" s="168">
        <f>IF(OR(
   E59="L",ISBLANK(E59),
   VAL_S13!E59="L",ISBLANK(VAL_S13!E59),
   VAL_S212!E59="L",ISBLANK(VAL_S212!E59),
), "L",
SUM(E59)-SUM(VAL_S13!E59, VAL_S212!E59))</f>
        <v>0</v>
      </c>
      <c r="F189" s="168">
        <f>IF(OR(
   F59="L",ISBLANK(F59),
   VAL_S13!F59="L",ISBLANK(VAL_S13!F59),
   VAL_S212!F59="L",ISBLANK(VAL_S212!F59),
), "L",
SUM(F59)-SUM(VAL_S13!F59, VAL_S212!F59))</f>
        <v>0</v>
      </c>
      <c r="G189" s="168">
        <f>IF(OR(
   G59="L",ISBLANK(G59),
   VAL_S13!G59="L",ISBLANK(VAL_S13!G59),
   VAL_S212!G59="L",ISBLANK(VAL_S212!G59),
), "L",
SUM(G59)-SUM(VAL_S13!G59, VAL_S212!G59))</f>
        <v>0</v>
      </c>
      <c r="H189" s="168">
        <f>IF(OR(
   H59="L",ISBLANK(H59),
   VAL_S13!H59="L",ISBLANK(VAL_S13!H59),
   VAL_S212!H59="L",ISBLANK(VAL_S212!H59),
), "L",
SUM(H59)-SUM(VAL_S13!H59, VAL_S212!H59))</f>
        <v>0</v>
      </c>
      <c r="I189" s="168">
        <f>IF(OR(
   I59="L",ISBLANK(I59),
   VAL_S13!I59="L",ISBLANK(VAL_S13!I59),
   VAL_S212!I59="L",ISBLANK(VAL_S212!I59),
), "L",
SUM(I59)-SUM(VAL_S13!I59, VAL_S212!I59))</f>
        <v>0</v>
      </c>
      <c r="J189" s="168">
        <f>IF(OR(
   J59="L",ISBLANK(J59),
   VAL_S13!J59="L",ISBLANK(VAL_S13!J59),
   VAL_S212!J59="L",ISBLANK(VAL_S212!J59),
), "L",
SUM(J59)-SUM(VAL_S13!J59, VAL_S212!J59))</f>
        <v>0</v>
      </c>
      <c r="K189" s="168">
        <f>IF(OR(
   K59="L",ISBLANK(K59),
   VAL_S13!K59="L",ISBLANK(VAL_S13!K59),
   VAL_S212!K59="L",ISBLANK(VAL_S212!K59),
), "L",
SUM(K59)-SUM(VAL_S13!K59, VAL_S212!K59))</f>
        <v>0</v>
      </c>
      <c r="L189" s="168">
        <f>IF(OR(
   L59="L",ISBLANK(L59),
   VAL_S13!L59="L",ISBLANK(VAL_S13!L59),
   VAL_S212!L59="L",ISBLANK(VAL_S212!L59),
), "L",
SUM(L59)-SUM(VAL_S13!L59, VAL_S212!L59))</f>
        <v>0</v>
      </c>
      <c r="M189" s="168">
        <f>IF(OR(
   M59="L",ISBLANK(M59),
   VAL_S13!M59="L",ISBLANK(VAL_S13!M59),
   VAL_S212!M59="L",ISBLANK(VAL_S212!M59),
), "L",
SUM(M59)-SUM(VAL_S13!M59, VAL_S212!M59))</f>
        <v>0</v>
      </c>
      <c r="N189" s="168">
        <f>IF(OR(
   N59="L",ISBLANK(N59),
   VAL_S13!N59="L",ISBLANK(VAL_S13!N59),
   VAL_S212!N59="L",ISBLANK(VAL_S212!N59),
), "L",
SUM(N59)-SUM(VAL_S13!N59, VAL_S212!N59))</f>
        <v>0</v>
      </c>
      <c r="O189" s="168">
        <f>IF(OR(
   O59="L",ISBLANK(O59),
   VAL_S13!O59="L",ISBLANK(VAL_S13!O59),
   VAL_S212!O59="L",ISBLANK(VAL_S212!O59),
), "L",
SUM(O59)-SUM(VAL_S13!O59, VAL_S212!O59))</f>
        <v>0</v>
      </c>
      <c r="P189" s="168">
        <f>IF(OR(
   P59="L",ISBLANK(P59),
   VAL_S13!P59="L",ISBLANK(VAL_S13!P59),
   VAL_S212!P59="L",ISBLANK(VAL_S212!P59),
), "L",
SUM(P59)-SUM(VAL_S13!P59, VAL_S212!P59))</f>
        <v>0</v>
      </c>
      <c r="Q189" s="168">
        <f>IF(OR(
   Q59="L",ISBLANK(Q59),
   VAL_S13!Q59="L",ISBLANK(VAL_S13!Q59),
   VAL_S212!Q59="L",ISBLANK(VAL_S212!Q59),
), "L",
SUM(Q59)-SUM(VAL_S13!Q59, VAL_S212!Q59))</f>
        <v>0</v>
      </c>
      <c r="R189" s="168">
        <f>IF(OR(
   R59="L",ISBLANK(R59),
   VAL_S13!R59="L",ISBLANK(VAL_S13!R59),
   VAL_S212!R59="L",ISBLANK(VAL_S212!R59),
), "L",
SUM(R59)-SUM(VAL_S13!R59, VAL_S212!R59))</f>
        <v>0</v>
      </c>
      <c r="S189" s="168">
        <f>IF(OR(
   S59="L",ISBLANK(S59),
   VAL_S13!S59="L",ISBLANK(VAL_S13!S59),
   VAL_S212!S59="L",ISBLANK(VAL_S212!S59),
), "L",
SUM(S59)-SUM(VAL_S13!S59, VAL_S212!S59))</f>
        <v>0</v>
      </c>
      <c r="T189" s="168">
        <f>IF(OR(
   T59="L",ISBLANK(T59),
   VAL_S13!T59="L",ISBLANK(VAL_S13!T59),
   VAL_S212!T59="L",ISBLANK(VAL_S212!T59),
), "L",
SUM(T59)-SUM(VAL_S13!T59, VAL_S212!T59))</f>
        <v>0</v>
      </c>
      <c r="U189" s="168">
        <f>IF(OR(
   U59="L",ISBLANK(U59),
   VAL_S13!U59="L",ISBLANK(VAL_S13!U59),
   VAL_S212!U59="L",ISBLANK(VAL_S212!U59),
), "L",
SUM(U59)-SUM(VAL_S13!U59, VAL_S212!U59))</f>
        <v>0</v>
      </c>
      <c r="V189" s="168">
        <f>IF(OR(
   V59="L",ISBLANK(V59),
   VAL_S13!V59="L",ISBLANK(VAL_S13!V59),
   VAL_S212!V59="L",ISBLANK(VAL_S212!V59),
), "L",
SUM(V59)-SUM(VAL_S13!V59, VAL_S212!V59))</f>
        <v>0</v>
      </c>
      <c r="W189" s="168">
        <f>IF(OR(
   W59="L",ISBLANK(W59),
   VAL_S13!W59="L",ISBLANK(VAL_S13!W59),
   VAL_S212!W59="L",ISBLANK(VAL_S212!W59),
), "L",
SUM(W59)-SUM(VAL_S13!W59, VAL_S212!W59))</f>
        <v>0</v>
      </c>
      <c r="X189" s="168">
        <f>IF(OR(
   X59="L",ISBLANK(X59),
   VAL_S13!X59="L",ISBLANK(VAL_S13!X59),
   VAL_S212!X59="L",ISBLANK(VAL_S212!X59),
), "L",
SUM(X59)-SUM(VAL_S13!X59, VAL_S212!X59))</f>
        <v>0</v>
      </c>
      <c r="Y189" s="168">
        <f>IF(OR(
   Y59="L",ISBLANK(Y59),
   VAL_S13!Y59="L",ISBLANK(VAL_S13!Y59),
   VAL_S212!Y59="L",ISBLANK(VAL_S212!Y59),
), "L",
SUM(Y59)-SUM(VAL_S13!Y59, VAL_S212!Y59))</f>
        <v>0</v>
      </c>
      <c r="Z189" s="168">
        <f>IF(OR(
   Z59="L",ISBLANK(Z59),
   VAL_S13!Z59="L",ISBLANK(VAL_S13!Z59),
   VAL_S212!Z59="L",ISBLANK(VAL_S212!Z59),
), "L",
SUM(Z59)-SUM(VAL_S13!Z59, VAL_S212!Z59))</f>
        <v>0</v>
      </c>
      <c r="AA189" s="168">
        <f>IF(OR(
   AA59="L",ISBLANK(AA59),
   VAL_S13!AA59="L",ISBLANK(VAL_S13!AA59),
   VAL_S212!AA59="L",ISBLANK(VAL_S212!AA59),
), "L",
SUM(AA59)-SUM(VAL_S13!AA59, VAL_S212!AA59))</f>
        <v>0</v>
      </c>
      <c r="AB189" s="168">
        <f>IF(OR(
   AB59="L",ISBLANK(AB59),
   VAL_S13!AB59="L",ISBLANK(VAL_S13!AB59),
   VAL_S212!AB59="L",ISBLANK(VAL_S212!AB59),
), "L",
SUM(AB59)-SUM(VAL_S13!AB59, VAL_S212!AB59))</f>
        <v>0</v>
      </c>
      <c r="AC189" s="168">
        <f>IF(OR(
   AC59="L",ISBLANK(AC59),
   VAL_S13!AC59="L",ISBLANK(VAL_S13!AC59),
   VAL_S212!AC59="L",ISBLANK(VAL_S212!AC59),
), "L",
SUM(AC59)-SUM(VAL_S13!AC59, VAL_S212!AC59))</f>
        <v>0</v>
      </c>
      <c r="AD189" s="168">
        <f>IF(OR(
   AD59="L",ISBLANK(AD59),
   VAL_S13!AD59="L",ISBLANK(VAL_S13!AD59),
   VAL_S212!AD59="L",ISBLANK(VAL_S212!AD59),
), "L",
SUM(AD59)-SUM(VAL_S13!AD59, VAL_S212!AD59))</f>
        <v>0</v>
      </c>
      <c r="AE189" s="168">
        <f>IF(OR(
   AE59="L",ISBLANK(AE59),
   VAL_S13!AE59="L",ISBLANK(VAL_S13!AE59),
   VAL_S212!AE59="L",ISBLANK(VAL_S212!AE59),
), "L",
SUM(AE59)-SUM(VAL_S13!AE59, VAL_S212!AE59))</f>
        <v>0</v>
      </c>
      <c r="AF189" s="168">
        <f>IF(OR(
   AF59="L",ISBLANK(AF59),
   VAL_S13!AF59="L",ISBLANK(VAL_S13!AF59),
   VAL_S212!AF59="L",ISBLANK(VAL_S212!AF59),
), "L",
SUM(AF59)-SUM(VAL_S13!AF59, VAL_S212!AF59))</f>
        <v>0</v>
      </c>
      <c r="AG189" s="168">
        <f>IF(OR(
   AG59="L",ISBLANK(AG59),
   VAL_S13!AG59="L",ISBLANK(VAL_S13!AG59),
   VAL_S212!AG59="L",ISBLANK(VAL_S212!AG59),
), "L",
SUM(AG59)-SUM(VAL_S13!AG59, VAL_S212!AG59))</f>
        <v>0</v>
      </c>
      <c r="AH189" s="168">
        <f>IF(OR(
   AH59="L",ISBLANK(AH59),
   VAL_S13!AH59="L",ISBLANK(VAL_S13!AH59),
   VAL_S212!AH59="L",ISBLANK(VAL_S212!AH59),
), "L",
SUM(AH59)-SUM(VAL_S13!AH59, VAL_S212!AH59))</f>
        <v>0</v>
      </c>
      <c r="AI189" s="168" t="str">
        <f>IF(OR(
   AI59="L",ISBLANK(AI59),
   VAL_S13!AI59="L",ISBLANK(VAL_S13!AI59),
   VAL_S212!AI59="L",ISBLANK(VAL_S212!AI59),
), "L",
SUM(AI59)-SUM(VAL_S13!AI59, VAL_S212!AI59))</f>
        <v>L</v>
      </c>
      <c r="AJ189" s="168" t="str">
        <f>IF(OR(
   AJ59="L",ISBLANK(AJ59),
   VAL_S13!AJ59="L",ISBLANK(VAL_S13!AJ59),
   VAL_S212!AJ59="L",ISBLANK(VAL_S212!AJ59),
), "L",
SUM(AJ59)-SUM(VAL_S13!AJ59, VAL_S212!AJ59))</f>
        <v>L</v>
      </c>
      <c r="AK189" s="168" t="str">
        <f>IF(OR(
   AK59="L",ISBLANK(AK59),
   VAL_S13!AK59="L",ISBLANK(VAL_S13!AK59),
   VAL_S212!AK59="L",ISBLANK(VAL_S212!AK59),
), "L",
SUM(AK59)-SUM(VAL_S13!AK59, VAL_S212!AK59))</f>
        <v>L</v>
      </c>
      <c r="AL189" s="168" t="str">
        <f>IF(OR(
   AL59="L",ISBLANK(AL59),
   VAL_S13!AL59="L",ISBLANK(VAL_S13!AL59),
   VAL_S212!AL59="L",ISBLANK(VAL_S212!AL59),
), "L",
SUM(AL59)-SUM(VAL_S13!AL59, VAL_S212!AL59))</f>
        <v>L</v>
      </c>
      <c r="AM189" s="168" t="str">
        <f>IF(OR(
   AM59="L",ISBLANK(AM59),
   VAL_S13!AM59="L",ISBLANK(VAL_S13!AM59),
   VAL_S212!AM59="L",ISBLANK(VAL_S212!AM59),
), "L",
SUM(AM59)-SUM(VAL_S13!AM59, VAL_S212!AM59))</f>
        <v>L</v>
      </c>
    </row>
    <row r="190" spans="1:39" x14ac:dyDescent="0.25">
      <c r="A190" s="98" t="s">
        <v>461</v>
      </c>
      <c r="B190" s="98" t="s">
        <v>129</v>
      </c>
      <c r="C190" s="97"/>
      <c r="D190" s="168">
        <f>IF(OR(
   D60="L",ISBLANK(D60),
   VAL_S13!D60="L",ISBLANK(VAL_S13!D60),
   VAL_S212!D60="L",ISBLANK(VAL_S212!D60),
), "L",
SUM(D60)-SUM(VAL_S13!D60, VAL_S212!D60))</f>
        <v>0</v>
      </c>
      <c r="E190" s="168">
        <f>IF(OR(
   E60="L",ISBLANK(E60),
   VAL_S13!E60="L",ISBLANK(VAL_S13!E60),
   VAL_S212!E60="L",ISBLANK(VAL_S212!E60),
), "L",
SUM(E60)-SUM(VAL_S13!E60, VAL_S212!E60))</f>
        <v>0</v>
      </c>
      <c r="F190" s="168">
        <f>IF(OR(
   F60="L",ISBLANK(F60),
   VAL_S13!F60="L",ISBLANK(VAL_S13!F60),
   VAL_S212!F60="L",ISBLANK(VAL_S212!F60),
), "L",
SUM(F60)-SUM(VAL_S13!F60, VAL_S212!F60))</f>
        <v>0</v>
      </c>
      <c r="G190" s="168">
        <f>IF(OR(
   G60="L",ISBLANK(G60),
   VAL_S13!G60="L",ISBLANK(VAL_S13!G60),
   VAL_S212!G60="L",ISBLANK(VAL_S212!G60),
), "L",
SUM(G60)-SUM(VAL_S13!G60, VAL_S212!G60))</f>
        <v>0</v>
      </c>
      <c r="H190" s="168">
        <f>IF(OR(
   H60="L",ISBLANK(H60),
   VAL_S13!H60="L",ISBLANK(VAL_S13!H60),
   VAL_S212!H60="L",ISBLANK(VAL_S212!H60),
), "L",
SUM(H60)-SUM(VAL_S13!H60, VAL_S212!H60))</f>
        <v>0</v>
      </c>
      <c r="I190" s="168">
        <f>IF(OR(
   I60="L",ISBLANK(I60),
   VAL_S13!I60="L",ISBLANK(VAL_S13!I60),
   VAL_S212!I60="L",ISBLANK(VAL_S212!I60),
), "L",
SUM(I60)-SUM(VAL_S13!I60, VAL_S212!I60))</f>
        <v>0</v>
      </c>
      <c r="J190" s="168">
        <f>IF(OR(
   J60="L",ISBLANK(J60),
   VAL_S13!J60="L",ISBLANK(VAL_S13!J60),
   VAL_S212!J60="L",ISBLANK(VAL_S212!J60),
), "L",
SUM(J60)-SUM(VAL_S13!J60, VAL_S212!J60))</f>
        <v>0</v>
      </c>
      <c r="K190" s="168">
        <f>IF(OR(
   K60="L",ISBLANK(K60),
   VAL_S13!K60="L",ISBLANK(VAL_S13!K60),
   VAL_S212!K60="L",ISBLANK(VAL_S212!K60),
), "L",
SUM(K60)-SUM(VAL_S13!K60, VAL_S212!K60))</f>
        <v>0</v>
      </c>
      <c r="L190" s="168">
        <f>IF(OR(
   L60="L",ISBLANK(L60),
   VAL_S13!L60="L",ISBLANK(VAL_S13!L60),
   VAL_S212!L60="L",ISBLANK(VAL_S212!L60),
), "L",
SUM(L60)-SUM(VAL_S13!L60, VAL_S212!L60))</f>
        <v>0</v>
      </c>
      <c r="M190" s="168">
        <f>IF(OR(
   M60="L",ISBLANK(M60),
   VAL_S13!M60="L",ISBLANK(VAL_S13!M60),
   VAL_S212!M60="L",ISBLANK(VAL_S212!M60),
), "L",
SUM(M60)-SUM(VAL_S13!M60, VAL_S212!M60))</f>
        <v>0</v>
      </c>
      <c r="N190" s="168">
        <f>IF(OR(
   N60="L",ISBLANK(N60),
   VAL_S13!N60="L",ISBLANK(VAL_S13!N60),
   VAL_S212!N60="L",ISBLANK(VAL_S212!N60),
), "L",
SUM(N60)-SUM(VAL_S13!N60, VAL_S212!N60))</f>
        <v>0</v>
      </c>
      <c r="O190" s="168">
        <f>IF(OR(
   O60="L",ISBLANK(O60),
   VAL_S13!O60="L",ISBLANK(VAL_S13!O60),
   VAL_S212!O60="L",ISBLANK(VAL_S212!O60),
), "L",
SUM(O60)-SUM(VAL_S13!O60, VAL_S212!O60))</f>
        <v>0</v>
      </c>
      <c r="P190" s="168">
        <f>IF(OR(
   P60="L",ISBLANK(P60),
   VAL_S13!P60="L",ISBLANK(VAL_S13!P60),
   VAL_S212!P60="L",ISBLANK(VAL_S212!P60),
), "L",
SUM(P60)-SUM(VAL_S13!P60, VAL_S212!P60))</f>
        <v>0</v>
      </c>
      <c r="Q190" s="168">
        <f>IF(OR(
   Q60="L",ISBLANK(Q60),
   VAL_S13!Q60="L",ISBLANK(VAL_S13!Q60),
   VAL_S212!Q60="L",ISBLANK(VAL_S212!Q60),
), "L",
SUM(Q60)-SUM(VAL_S13!Q60, VAL_S212!Q60))</f>
        <v>0</v>
      </c>
      <c r="R190" s="168">
        <f>IF(OR(
   R60="L",ISBLANK(R60),
   VAL_S13!R60="L",ISBLANK(VAL_S13!R60),
   VAL_S212!R60="L",ISBLANK(VAL_S212!R60),
), "L",
SUM(R60)-SUM(VAL_S13!R60, VAL_S212!R60))</f>
        <v>0</v>
      </c>
      <c r="S190" s="168">
        <f>IF(OR(
   S60="L",ISBLANK(S60),
   VAL_S13!S60="L",ISBLANK(VAL_S13!S60),
   VAL_S212!S60="L",ISBLANK(VAL_S212!S60),
), "L",
SUM(S60)-SUM(VAL_S13!S60, VAL_S212!S60))</f>
        <v>0</v>
      </c>
      <c r="T190" s="168">
        <f>IF(OR(
   T60="L",ISBLANK(T60),
   VAL_S13!T60="L",ISBLANK(VAL_S13!T60),
   VAL_S212!T60="L",ISBLANK(VAL_S212!T60),
), "L",
SUM(T60)-SUM(VAL_S13!T60, VAL_S212!T60))</f>
        <v>0</v>
      </c>
      <c r="U190" s="168">
        <f>IF(OR(
   U60="L",ISBLANK(U60),
   VAL_S13!U60="L",ISBLANK(VAL_S13!U60),
   VAL_S212!U60="L",ISBLANK(VAL_S212!U60),
), "L",
SUM(U60)-SUM(VAL_S13!U60, VAL_S212!U60))</f>
        <v>0</v>
      </c>
      <c r="V190" s="168">
        <f>IF(OR(
   V60="L",ISBLANK(V60),
   VAL_S13!V60="L",ISBLANK(VAL_S13!V60),
   VAL_S212!V60="L",ISBLANK(VAL_S212!V60),
), "L",
SUM(V60)-SUM(VAL_S13!V60, VAL_S212!V60))</f>
        <v>0</v>
      </c>
      <c r="W190" s="168">
        <f>IF(OR(
   W60="L",ISBLANK(W60),
   VAL_S13!W60="L",ISBLANK(VAL_S13!W60),
   VAL_S212!W60="L",ISBLANK(VAL_S212!W60),
), "L",
SUM(W60)-SUM(VAL_S13!W60, VAL_S212!W60))</f>
        <v>0</v>
      </c>
      <c r="X190" s="168">
        <f>IF(OR(
   X60="L",ISBLANK(X60),
   VAL_S13!X60="L",ISBLANK(VAL_S13!X60),
   VAL_S212!X60="L",ISBLANK(VAL_S212!X60),
), "L",
SUM(X60)-SUM(VAL_S13!X60, VAL_S212!X60))</f>
        <v>0</v>
      </c>
      <c r="Y190" s="168">
        <f>IF(OR(
   Y60="L",ISBLANK(Y60),
   VAL_S13!Y60="L",ISBLANK(VAL_S13!Y60),
   VAL_S212!Y60="L",ISBLANK(VAL_S212!Y60),
), "L",
SUM(Y60)-SUM(VAL_S13!Y60, VAL_S212!Y60))</f>
        <v>0</v>
      </c>
      <c r="Z190" s="168">
        <f>IF(OR(
   Z60="L",ISBLANK(Z60),
   VAL_S13!Z60="L",ISBLANK(VAL_S13!Z60),
   VAL_S212!Z60="L",ISBLANK(VAL_S212!Z60),
), "L",
SUM(Z60)-SUM(VAL_S13!Z60, VAL_S212!Z60))</f>
        <v>0</v>
      </c>
      <c r="AA190" s="168">
        <f>IF(OR(
   AA60="L",ISBLANK(AA60),
   VAL_S13!AA60="L",ISBLANK(VAL_S13!AA60),
   VAL_S212!AA60="L",ISBLANK(VAL_S212!AA60),
), "L",
SUM(AA60)-SUM(VAL_S13!AA60, VAL_S212!AA60))</f>
        <v>0</v>
      </c>
      <c r="AB190" s="168">
        <f>IF(OR(
   AB60="L",ISBLANK(AB60),
   VAL_S13!AB60="L",ISBLANK(VAL_S13!AB60),
   VAL_S212!AB60="L",ISBLANK(VAL_S212!AB60),
), "L",
SUM(AB60)-SUM(VAL_S13!AB60, VAL_S212!AB60))</f>
        <v>0</v>
      </c>
      <c r="AC190" s="168">
        <f>IF(OR(
   AC60="L",ISBLANK(AC60),
   VAL_S13!AC60="L",ISBLANK(VAL_S13!AC60),
   VAL_S212!AC60="L",ISBLANK(VAL_S212!AC60),
), "L",
SUM(AC60)-SUM(VAL_S13!AC60, VAL_S212!AC60))</f>
        <v>0</v>
      </c>
      <c r="AD190" s="168">
        <f>IF(OR(
   AD60="L",ISBLANK(AD60),
   VAL_S13!AD60="L",ISBLANK(VAL_S13!AD60),
   VAL_S212!AD60="L",ISBLANK(VAL_S212!AD60),
), "L",
SUM(AD60)-SUM(VAL_S13!AD60, VAL_S212!AD60))</f>
        <v>0</v>
      </c>
      <c r="AE190" s="168">
        <f>IF(OR(
   AE60="L",ISBLANK(AE60),
   VAL_S13!AE60="L",ISBLANK(VAL_S13!AE60),
   VAL_S212!AE60="L",ISBLANK(VAL_S212!AE60),
), "L",
SUM(AE60)-SUM(VAL_S13!AE60, VAL_S212!AE60))</f>
        <v>0</v>
      </c>
      <c r="AF190" s="168">
        <f>IF(OR(
   AF60="L",ISBLANK(AF60),
   VAL_S13!AF60="L",ISBLANK(VAL_S13!AF60),
   VAL_S212!AF60="L",ISBLANK(VAL_S212!AF60),
), "L",
SUM(AF60)-SUM(VAL_S13!AF60, VAL_S212!AF60))</f>
        <v>0</v>
      </c>
      <c r="AG190" s="168">
        <f>IF(OR(
   AG60="L",ISBLANK(AG60),
   VAL_S13!AG60="L",ISBLANK(VAL_S13!AG60),
   VAL_S212!AG60="L",ISBLANK(VAL_S212!AG60),
), "L",
SUM(AG60)-SUM(VAL_S13!AG60, VAL_S212!AG60))</f>
        <v>0</v>
      </c>
      <c r="AH190" s="168">
        <f>IF(OR(
   AH60="L",ISBLANK(AH60),
   VAL_S13!AH60="L",ISBLANK(VAL_S13!AH60),
   VAL_S212!AH60="L",ISBLANK(VAL_S212!AH60),
), "L",
SUM(AH60)-SUM(VAL_S13!AH60, VAL_S212!AH60))</f>
        <v>0</v>
      </c>
      <c r="AI190" s="168" t="str">
        <f>IF(OR(
   AI60="L",ISBLANK(AI60),
   VAL_S13!AI60="L",ISBLANK(VAL_S13!AI60),
   VAL_S212!AI60="L",ISBLANK(VAL_S212!AI60),
), "L",
SUM(AI60)-SUM(VAL_S13!AI60, VAL_S212!AI60))</f>
        <v>L</v>
      </c>
      <c r="AJ190" s="168" t="str">
        <f>IF(OR(
   AJ60="L",ISBLANK(AJ60),
   VAL_S13!AJ60="L",ISBLANK(VAL_S13!AJ60),
   VAL_S212!AJ60="L",ISBLANK(VAL_S212!AJ60),
), "L",
SUM(AJ60)-SUM(VAL_S13!AJ60, VAL_S212!AJ60))</f>
        <v>L</v>
      </c>
      <c r="AK190" s="168" t="str">
        <f>IF(OR(
   AK60="L",ISBLANK(AK60),
   VAL_S13!AK60="L",ISBLANK(VAL_S13!AK60),
   VAL_S212!AK60="L",ISBLANK(VAL_S212!AK60),
), "L",
SUM(AK60)-SUM(VAL_S13!AK60, VAL_S212!AK60))</f>
        <v>L</v>
      </c>
      <c r="AL190" s="168" t="str">
        <f>IF(OR(
   AL60="L",ISBLANK(AL60),
   VAL_S13!AL60="L",ISBLANK(VAL_S13!AL60),
   VAL_S212!AL60="L",ISBLANK(VAL_S212!AL60),
), "L",
SUM(AL60)-SUM(VAL_S13!AL60, VAL_S212!AL60))</f>
        <v>L</v>
      </c>
      <c r="AM190" s="168" t="str">
        <f>IF(OR(
   AM60="L",ISBLANK(AM60),
   VAL_S13!AM60="L",ISBLANK(VAL_S13!AM60),
   VAL_S212!AM60="L",ISBLANK(VAL_S212!AM60),
), "L",
SUM(AM60)-SUM(VAL_S13!AM60, VAL_S212!AM60))</f>
        <v>L</v>
      </c>
    </row>
    <row r="191" spans="1:39" x14ac:dyDescent="0.25">
      <c r="A191" s="98" t="s">
        <v>462</v>
      </c>
      <c r="B191" s="98" t="s">
        <v>130</v>
      </c>
      <c r="C191" s="97"/>
      <c r="D191" s="168">
        <f>IF(OR(
   D61="L",ISBLANK(D61),
   VAL_S13!D61="L",ISBLANK(VAL_S13!D61),
   VAL_S212!D61="L",ISBLANK(VAL_S212!D61),
), "L",
SUM(D61)-SUM(VAL_S13!D61, VAL_S212!D61))</f>
        <v>0</v>
      </c>
      <c r="E191" s="168">
        <f>IF(OR(
   E61="L",ISBLANK(E61),
   VAL_S13!E61="L",ISBLANK(VAL_S13!E61),
   VAL_S212!E61="L",ISBLANK(VAL_S212!E61),
), "L",
SUM(E61)-SUM(VAL_S13!E61, VAL_S212!E61))</f>
        <v>0</v>
      </c>
      <c r="F191" s="168">
        <f>IF(OR(
   F61="L",ISBLANK(F61),
   VAL_S13!F61="L",ISBLANK(VAL_S13!F61),
   VAL_S212!F61="L",ISBLANK(VAL_S212!F61),
), "L",
SUM(F61)-SUM(VAL_S13!F61, VAL_S212!F61))</f>
        <v>0</v>
      </c>
      <c r="G191" s="168">
        <f>IF(OR(
   G61="L",ISBLANK(G61),
   VAL_S13!G61="L",ISBLANK(VAL_S13!G61),
   VAL_S212!G61="L",ISBLANK(VAL_S212!G61),
), "L",
SUM(G61)-SUM(VAL_S13!G61, VAL_S212!G61))</f>
        <v>0</v>
      </c>
      <c r="H191" s="168">
        <f>IF(OR(
   H61="L",ISBLANK(H61),
   VAL_S13!H61="L",ISBLANK(VAL_S13!H61),
   VAL_S212!H61="L",ISBLANK(VAL_S212!H61),
), "L",
SUM(H61)-SUM(VAL_S13!H61, VAL_S212!H61))</f>
        <v>0</v>
      </c>
      <c r="I191" s="168">
        <f>IF(OR(
   I61="L",ISBLANK(I61),
   VAL_S13!I61="L",ISBLANK(VAL_S13!I61),
   VAL_S212!I61="L",ISBLANK(VAL_S212!I61),
), "L",
SUM(I61)-SUM(VAL_S13!I61, VAL_S212!I61))</f>
        <v>0</v>
      </c>
      <c r="J191" s="168">
        <f>IF(OR(
   J61="L",ISBLANK(J61),
   VAL_S13!J61="L",ISBLANK(VAL_S13!J61),
   VAL_S212!J61="L",ISBLANK(VAL_S212!J61),
), "L",
SUM(J61)-SUM(VAL_S13!J61, VAL_S212!J61))</f>
        <v>0</v>
      </c>
      <c r="K191" s="168">
        <f>IF(OR(
   K61="L",ISBLANK(K61),
   VAL_S13!K61="L",ISBLANK(VAL_S13!K61),
   VAL_S212!K61="L",ISBLANK(VAL_S212!K61),
), "L",
SUM(K61)-SUM(VAL_S13!K61, VAL_S212!K61))</f>
        <v>0</v>
      </c>
      <c r="L191" s="168">
        <f>IF(OR(
   L61="L",ISBLANK(L61),
   VAL_S13!L61="L",ISBLANK(VAL_S13!L61),
   VAL_S212!L61="L",ISBLANK(VAL_S212!L61),
), "L",
SUM(L61)-SUM(VAL_S13!L61, VAL_S212!L61))</f>
        <v>0</v>
      </c>
      <c r="M191" s="168">
        <f>IF(OR(
   M61="L",ISBLANK(M61),
   VAL_S13!M61="L",ISBLANK(VAL_S13!M61),
   VAL_S212!M61="L",ISBLANK(VAL_S212!M61),
), "L",
SUM(M61)-SUM(VAL_S13!M61, VAL_S212!M61))</f>
        <v>0</v>
      </c>
      <c r="N191" s="168">
        <f>IF(OR(
   N61="L",ISBLANK(N61),
   VAL_S13!N61="L",ISBLANK(VAL_S13!N61),
   VAL_S212!N61="L",ISBLANK(VAL_S212!N61),
), "L",
SUM(N61)-SUM(VAL_S13!N61, VAL_S212!N61))</f>
        <v>0</v>
      </c>
      <c r="O191" s="168">
        <f>IF(OR(
   O61="L",ISBLANK(O61),
   VAL_S13!O61="L",ISBLANK(VAL_S13!O61),
   VAL_S212!O61="L",ISBLANK(VAL_S212!O61),
), "L",
SUM(O61)-SUM(VAL_S13!O61, VAL_S212!O61))</f>
        <v>0</v>
      </c>
      <c r="P191" s="168">
        <f>IF(OR(
   P61="L",ISBLANK(P61),
   VAL_S13!P61="L",ISBLANK(VAL_S13!P61),
   VAL_S212!P61="L",ISBLANK(VAL_S212!P61),
), "L",
SUM(P61)-SUM(VAL_S13!P61, VAL_S212!P61))</f>
        <v>0</v>
      </c>
      <c r="Q191" s="168">
        <f>IF(OR(
   Q61="L",ISBLANK(Q61),
   VAL_S13!Q61="L",ISBLANK(VAL_S13!Q61),
   VAL_S212!Q61="L",ISBLANK(VAL_S212!Q61),
), "L",
SUM(Q61)-SUM(VAL_S13!Q61, VAL_S212!Q61))</f>
        <v>0</v>
      </c>
      <c r="R191" s="168">
        <f>IF(OR(
   R61="L",ISBLANK(R61),
   VAL_S13!R61="L",ISBLANK(VAL_S13!R61),
   VAL_S212!R61="L",ISBLANK(VAL_S212!R61),
), "L",
SUM(R61)-SUM(VAL_S13!R61, VAL_S212!R61))</f>
        <v>0</v>
      </c>
      <c r="S191" s="168">
        <f>IF(OR(
   S61="L",ISBLANK(S61),
   VAL_S13!S61="L",ISBLANK(VAL_S13!S61),
   VAL_S212!S61="L",ISBLANK(VAL_S212!S61),
), "L",
SUM(S61)-SUM(VAL_S13!S61, VAL_S212!S61))</f>
        <v>0</v>
      </c>
      <c r="T191" s="168">
        <f>IF(OR(
   T61="L",ISBLANK(T61),
   VAL_S13!T61="L",ISBLANK(VAL_S13!T61),
   VAL_S212!T61="L",ISBLANK(VAL_S212!T61),
), "L",
SUM(T61)-SUM(VAL_S13!T61, VAL_S212!T61))</f>
        <v>0</v>
      </c>
      <c r="U191" s="168">
        <f>IF(OR(
   U61="L",ISBLANK(U61),
   VAL_S13!U61="L",ISBLANK(VAL_S13!U61),
   VAL_S212!U61="L",ISBLANK(VAL_S212!U61),
), "L",
SUM(U61)-SUM(VAL_S13!U61, VAL_S212!U61))</f>
        <v>0</v>
      </c>
      <c r="V191" s="168">
        <f>IF(OR(
   V61="L",ISBLANK(V61),
   VAL_S13!V61="L",ISBLANK(VAL_S13!V61),
   VAL_S212!V61="L",ISBLANK(VAL_S212!V61),
), "L",
SUM(V61)-SUM(VAL_S13!V61, VAL_S212!V61))</f>
        <v>0</v>
      </c>
      <c r="W191" s="168">
        <f>IF(OR(
   W61="L",ISBLANK(W61),
   VAL_S13!W61="L",ISBLANK(VAL_S13!W61),
   VAL_S212!W61="L",ISBLANK(VAL_S212!W61),
), "L",
SUM(W61)-SUM(VAL_S13!W61, VAL_S212!W61))</f>
        <v>0</v>
      </c>
      <c r="X191" s="168">
        <f>IF(OR(
   X61="L",ISBLANK(X61),
   VAL_S13!X61="L",ISBLANK(VAL_S13!X61),
   VAL_S212!X61="L",ISBLANK(VAL_S212!X61),
), "L",
SUM(X61)-SUM(VAL_S13!X61, VAL_S212!X61))</f>
        <v>0</v>
      </c>
      <c r="Y191" s="168">
        <f>IF(OR(
   Y61="L",ISBLANK(Y61),
   VAL_S13!Y61="L",ISBLANK(VAL_S13!Y61),
   VAL_S212!Y61="L",ISBLANK(VAL_S212!Y61),
), "L",
SUM(Y61)-SUM(VAL_S13!Y61, VAL_S212!Y61))</f>
        <v>0</v>
      </c>
      <c r="Z191" s="168">
        <f>IF(OR(
   Z61="L",ISBLANK(Z61),
   VAL_S13!Z61="L",ISBLANK(VAL_S13!Z61),
   VAL_S212!Z61="L",ISBLANK(VAL_S212!Z61),
), "L",
SUM(Z61)-SUM(VAL_S13!Z61, VAL_S212!Z61))</f>
        <v>0</v>
      </c>
      <c r="AA191" s="168">
        <f>IF(OR(
   AA61="L",ISBLANK(AA61),
   VAL_S13!AA61="L",ISBLANK(VAL_S13!AA61),
   VAL_S212!AA61="L",ISBLANK(VAL_S212!AA61),
), "L",
SUM(AA61)-SUM(VAL_S13!AA61, VAL_S212!AA61))</f>
        <v>0</v>
      </c>
      <c r="AB191" s="168">
        <f>IF(OR(
   AB61="L",ISBLANK(AB61),
   VAL_S13!AB61="L",ISBLANK(VAL_S13!AB61),
   VAL_S212!AB61="L",ISBLANK(VAL_S212!AB61),
), "L",
SUM(AB61)-SUM(VAL_S13!AB61, VAL_S212!AB61))</f>
        <v>0</v>
      </c>
      <c r="AC191" s="168">
        <f>IF(OR(
   AC61="L",ISBLANK(AC61),
   VAL_S13!AC61="L",ISBLANK(VAL_S13!AC61),
   VAL_S212!AC61="L",ISBLANK(VAL_S212!AC61),
), "L",
SUM(AC61)-SUM(VAL_S13!AC61, VAL_S212!AC61))</f>
        <v>0</v>
      </c>
      <c r="AD191" s="168">
        <f>IF(OR(
   AD61="L",ISBLANK(AD61),
   VAL_S13!AD61="L",ISBLANK(VAL_S13!AD61),
   VAL_S212!AD61="L",ISBLANK(VAL_S212!AD61),
), "L",
SUM(AD61)-SUM(VAL_S13!AD61, VAL_S212!AD61))</f>
        <v>0</v>
      </c>
      <c r="AE191" s="168">
        <f>IF(OR(
   AE61="L",ISBLANK(AE61),
   VAL_S13!AE61="L",ISBLANK(VAL_S13!AE61),
   VAL_S212!AE61="L",ISBLANK(VAL_S212!AE61),
), "L",
SUM(AE61)-SUM(VAL_S13!AE61, VAL_S212!AE61))</f>
        <v>0</v>
      </c>
      <c r="AF191" s="168">
        <f>IF(OR(
   AF61="L",ISBLANK(AF61),
   VAL_S13!AF61="L",ISBLANK(VAL_S13!AF61),
   VAL_S212!AF61="L",ISBLANK(VAL_S212!AF61),
), "L",
SUM(AF61)-SUM(VAL_S13!AF61, VAL_S212!AF61))</f>
        <v>0</v>
      </c>
      <c r="AG191" s="168">
        <f>IF(OR(
   AG61="L",ISBLANK(AG61),
   VAL_S13!AG61="L",ISBLANK(VAL_S13!AG61),
   VAL_S212!AG61="L",ISBLANK(VAL_S212!AG61),
), "L",
SUM(AG61)-SUM(VAL_S13!AG61, VAL_S212!AG61))</f>
        <v>0</v>
      </c>
      <c r="AH191" s="168">
        <f>IF(OR(
   AH61="L",ISBLANK(AH61),
   VAL_S13!AH61="L",ISBLANK(VAL_S13!AH61),
   VAL_S212!AH61="L",ISBLANK(VAL_S212!AH61),
), "L",
SUM(AH61)-SUM(VAL_S13!AH61, VAL_S212!AH61))</f>
        <v>0</v>
      </c>
      <c r="AI191" s="168" t="str">
        <f>IF(OR(
   AI61="L",ISBLANK(AI61),
   VAL_S13!AI61="L",ISBLANK(VAL_S13!AI61),
   VAL_S212!AI61="L",ISBLANK(VAL_S212!AI61),
), "L",
SUM(AI61)-SUM(VAL_S13!AI61, VAL_S212!AI61))</f>
        <v>L</v>
      </c>
      <c r="AJ191" s="168" t="str">
        <f>IF(OR(
   AJ61="L",ISBLANK(AJ61),
   VAL_S13!AJ61="L",ISBLANK(VAL_S13!AJ61),
   VAL_S212!AJ61="L",ISBLANK(VAL_S212!AJ61),
), "L",
SUM(AJ61)-SUM(VAL_S13!AJ61, VAL_S212!AJ61))</f>
        <v>L</v>
      </c>
      <c r="AK191" s="168" t="str">
        <f>IF(OR(
   AK61="L",ISBLANK(AK61),
   VAL_S13!AK61="L",ISBLANK(VAL_S13!AK61),
   VAL_S212!AK61="L",ISBLANK(VAL_S212!AK61),
), "L",
SUM(AK61)-SUM(VAL_S13!AK61, VAL_S212!AK61))</f>
        <v>L</v>
      </c>
      <c r="AL191" s="168" t="str">
        <f>IF(OR(
   AL61="L",ISBLANK(AL61),
   VAL_S13!AL61="L",ISBLANK(VAL_S13!AL61),
   VAL_S212!AL61="L",ISBLANK(VAL_S212!AL61),
), "L",
SUM(AL61)-SUM(VAL_S13!AL61, VAL_S212!AL61))</f>
        <v>L</v>
      </c>
      <c r="AM191" s="168" t="str">
        <f>IF(OR(
   AM61="L",ISBLANK(AM61),
   VAL_S13!AM61="L",ISBLANK(VAL_S13!AM61),
   VAL_S212!AM61="L",ISBLANK(VAL_S212!AM61),
), "L",
SUM(AM61)-SUM(VAL_S13!AM61, VAL_S212!AM61))</f>
        <v>L</v>
      </c>
    </row>
    <row r="192" spans="1:39" x14ac:dyDescent="0.25">
      <c r="A192" s="98" t="s">
        <v>463</v>
      </c>
      <c r="B192" s="98" t="s">
        <v>131</v>
      </c>
      <c r="C192" s="97"/>
      <c r="D192" s="168">
        <f>IF(OR(
   D62="L",ISBLANK(D62),
   VAL_S13!D62="L",ISBLANK(VAL_S13!D62),
   VAL_S212!D62="L",ISBLANK(VAL_S212!D62),
), "L",
SUM(D62)-SUM(VAL_S13!D62, VAL_S212!D62))</f>
        <v>0</v>
      </c>
      <c r="E192" s="168">
        <f>IF(OR(
   E62="L",ISBLANK(E62),
   VAL_S13!E62="L",ISBLANK(VAL_S13!E62),
   VAL_S212!E62="L",ISBLANK(VAL_S212!E62),
), "L",
SUM(E62)-SUM(VAL_S13!E62, VAL_S212!E62))</f>
        <v>0</v>
      </c>
      <c r="F192" s="168">
        <f>IF(OR(
   F62="L",ISBLANK(F62),
   VAL_S13!F62="L",ISBLANK(VAL_S13!F62),
   VAL_S212!F62="L",ISBLANK(VAL_S212!F62),
), "L",
SUM(F62)-SUM(VAL_S13!F62, VAL_S212!F62))</f>
        <v>0</v>
      </c>
      <c r="G192" s="168">
        <f>IF(OR(
   G62="L",ISBLANK(G62),
   VAL_S13!G62="L",ISBLANK(VAL_S13!G62),
   VAL_S212!G62="L",ISBLANK(VAL_S212!G62),
), "L",
SUM(G62)-SUM(VAL_S13!G62, VAL_S212!G62))</f>
        <v>0</v>
      </c>
      <c r="H192" s="168">
        <f>IF(OR(
   H62="L",ISBLANK(H62),
   VAL_S13!H62="L",ISBLANK(VAL_S13!H62),
   VAL_S212!H62="L",ISBLANK(VAL_S212!H62),
), "L",
SUM(H62)-SUM(VAL_S13!H62, VAL_S212!H62))</f>
        <v>0</v>
      </c>
      <c r="I192" s="168">
        <f>IF(OR(
   I62="L",ISBLANK(I62),
   VAL_S13!I62="L",ISBLANK(VAL_S13!I62),
   VAL_S212!I62="L",ISBLANK(VAL_S212!I62),
), "L",
SUM(I62)-SUM(VAL_S13!I62, VAL_S212!I62))</f>
        <v>0</v>
      </c>
      <c r="J192" s="168">
        <f>IF(OR(
   J62="L",ISBLANK(J62),
   VAL_S13!J62="L",ISBLANK(VAL_S13!J62),
   VAL_S212!J62="L",ISBLANK(VAL_S212!J62),
), "L",
SUM(J62)-SUM(VAL_S13!J62, VAL_S212!J62))</f>
        <v>0</v>
      </c>
      <c r="K192" s="168">
        <f>IF(OR(
   K62="L",ISBLANK(K62),
   VAL_S13!K62="L",ISBLANK(VAL_S13!K62),
   VAL_S212!K62="L",ISBLANK(VAL_S212!K62),
), "L",
SUM(K62)-SUM(VAL_S13!K62, VAL_S212!K62))</f>
        <v>0</v>
      </c>
      <c r="L192" s="168">
        <f>IF(OR(
   L62="L",ISBLANK(L62),
   VAL_S13!L62="L",ISBLANK(VAL_S13!L62),
   VAL_S212!L62="L",ISBLANK(VAL_S212!L62),
), "L",
SUM(L62)-SUM(VAL_S13!L62, VAL_S212!L62))</f>
        <v>0</v>
      </c>
      <c r="M192" s="168">
        <f>IF(OR(
   M62="L",ISBLANK(M62),
   VAL_S13!M62="L",ISBLANK(VAL_S13!M62),
   VAL_S212!M62="L",ISBLANK(VAL_S212!M62),
), "L",
SUM(M62)-SUM(VAL_S13!M62, VAL_S212!M62))</f>
        <v>0</v>
      </c>
      <c r="N192" s="168">
        <f>IF(OR(
   N62="L",ISBLANK(N62),
   VAL_S13!N62="L",ISBLANK(VAL_S13!N62),
   VAL_S212!N62="L",ISBLANK(VAL_S212!N62),
), "L",
SUM(N62)-SUM(VAL_S13!N62, VAL_S212!N62))</f>
        <v>0</v>
      </c>
      <c r="O192" s="168">
        <f>IF(OR(
   O62="L",ISBLANK(O62),
   VAL_S13!O62="L",ISBLANK(VAL_S13!O62),
   VAL_S212!O62="L",ISBLANK(VAL_S212!O62),
), "L",
SUM(O62)-SUM(VAL_S13!O62, VAL_S212!O62))</f>
        <v>0</v>
      </c>
      <c r="P192" s="168">
        <f>IF(OR(
   P62="L",ISBLANK(P62),
   VAL_S13!P62="L",ISBLANK(VAL_S13!P62),
   VAL_S212!P62="L",ISBLANK(VAL_S212!P62),
), "L",
SUM(P62)-SUM(VAL_S13!P62, VAL_S212!P62))</f>
        <v>0</v>
      </c>
      <c r="Q192" s="168">
        <f>IF(OR(
   Q62="L",ISBLANK(Q62),
   VAL_S13!Q62="L",ISBLANK(VAL_S13!Q62),
   VAL_S212!Q62="L",ISBLANK(VAL_S212!Q62),
), "L",
SUM(Q62)-SUM(VAL_S13!Q62, VAL_S212!Q62))</f>
        <v>0</v>
      </c>
      <c r="R192" s="168">
        <f>IF(OR(
   R62="L",ISBLANK(R62),
   VAL_S13!R62="L",ISBLANK(VAL_S13!R62),
   VAL_S212!R62="L",ISBLANK(VAL_S212!R62),
), "L",
SUM(R62)-SUM(VAL_S13!R62, VAL_S212!R62))</f>
        <v>0</v>
      </c>
      <c r="S192" s="168">
        <f>IF(OR(
   S62="L",ISBLANK(S62),
   VAL_S13!S62="L",ISBLANK(VAL_S13!S62),
   VAL_S212!S62="L",ISBLANK(VAL_S212!S62),
), "L",
SUM(S62)-SUM(VAL_S13!S62, VAL_S212!S62))</f>
        <v>0</v>
      </c>
      <c r="T192" s="168">
        <f>IF(OR(
   T62="L",ISBLANK(T62),
   VAL_S13!T62="L",ISBLANK(VAL_S13!T62),
   VAL_S212!T62="L",ISBLANK(VAL_S212!T62),
), "L",
SUM(T62)-SUM(VAL_S13!T62, VAL_S212!T62))</f>
        <v>0</v>
      </c>
      <c r="U192" s="168">
        <f>IF(OR(
   U62="L",ISBLANK(U62),
   VAL_S13!U62="L",ISBLANK(VAL_S13!U62),
   VAL_S212!U62="L",ISBLANK(VAL_S212!U62),
), "L",
SUM(U62)-SUM(VAL_S13!U62, VAL_S212!U62))</f>
        <v>0</v>
      </c>
      <c r="V192" s="168">
        <f>IF(OR(
   V62="L",ISBLANK(V62),
   VAL_S13!V62="L",ISBLANK(VAL_S13!V62),
   VAL_S212!V62="L",ISBLANK(VAL_S212!V62),
), "L",
SUM(V62)-SUM(VAL_S13!V62, VAL_S212!V62))</f>
        <v>0</v>
      </c>
      <c r="W192" s="168">
        <f>IF(OR(
   W62="L",ISBLANK(W62),
   VAL_S13!W62="L",ISBLANK(VAL_S13!W62),
   VAL_S212!W62="L",ISBLANK(VAL_S212!W62),
), "L",
SUM(W62)-SUM(VAL_S13!W62, VAL_S212!W62))</f>
        <v>0</v>
      </c>
      <c r="X192" s="168">
        <f>IF(OR(
   X62="L",ISBLANK(X62),
   VAL_S13!X62="L",ISBLANK(VAL_S13!X62),
   VAL_S212!X62="L",ISBLANK(VAL_S212!X62),
), "L",
SUM(X62)-SUM(VAL_S13!X62, VAL_S212!X62))</f>
        <v>0</v>
      </c>
      <c r="Y192" s="168">
        <f>IF(OR(
   Y62="L",ISBLANK(Y62),
   VAL_S13!Y62="L",ISBLANK(VAL_S13!Y62),
   VAL_S212!Y62="L",ISBLANK(VAL_S212!Y62),
), "L",
SUM(Y62)-SUM(VAL_S13!Y62, VAL_S212!Y62))</f>
        <v>0</v>
      </c>
      <c r="Z192" s="168">
        <f>IF(OR(
   Z62="L",ISBLANK(Z62),
   VAL_S13!Z62="L",ISBLANK(VAL_S13!Z62),
   VAL_S212!Z62="L",ISBLANK(VAL_S212!Z62),
), "L",
SUM(Z62)-SUM(VAL_S13!Z62, VAL_S212!Z62))</f>
        <v>0</v>
      </c>
      <c r="AA192" s="168">
        <f>IF(OR(
   AA62="L",ISBLANK(AA62),
   VAL_S13!AA62="L",ISBLANK(VAL_S13!AA62),
   VAL_S212!AA62="L",ISBLANK(VAL_S212!AA62),
), "L",
SUM(AA62)-SUM(VAL_S13!AA62, VAL_S212!AA62))</f>
        <v>0</v>
      </c>
      <c r="AB192" s="168">
        <f>IF(OR(
   AB62="L",ISBLANK(AB62),
   VAL_S13!AB62="L",ISBLANK(VAL_S13!AB62),
   VAL_S212!AB62="L",ISBLANK(VAL_S212!AB62),
), "L",
SUM(AB62)-SUM(VAL_S13!AB62, VAL_S212!AB62))</f>
        <v>0</v>
      </c>
      <c r="AC192" s="168">
        <f>IF(OR(
   AC62="L",ISBLANK(AC62),
   VAL_S13!AC62="L",ISBLANK(VAL_S13!AC62),
   VAL_S212!AC62="L",ISBLANK(VAL_S212!AC62),
), "L",
SUM(AC62)-SUM(VAL_S13!AC62, VAL_S212!AC62))</f>
        <v>0</v>
      </c>
      <c r="AD192" s="168">
        <f>IF(OR(
   AD62="L",ISBLANK(AD62),
   VAL_S13!AD62="L",ISBLANK(VAL_S13!AD62),
   VAL_S212!AD62="L",ISBLANK(VAL_S212!AD62),
), "L",
SUM(AD62)-SUM(VAL_S13!AD62, VAL_S212!AD62))</f>
        <v>0</v>
      </c>
      <c r="AE192" s="168">
        <f>IF(OR(
   AE62="L",ISBLANK(AE62),
   VAL_S13!AE62="L",ISBLANK(VAL_S13!AE62),
   VAL_S212!AE62="L",ISBLANK(VAL_S212!AE62),
), "L",
SUM(AE62)-SUM(VAL_S13!AE62, VAL_S212!AE62))</f>
        <v>0</v>
      </c>
      <c r="AF192" s="168">
        <f>IF(OR(
   AF62="L",ISBLANK(AF62),
   VAL_S13!AF62="L",ISBLANK(VAL_S13!AF62),
   VAL_S212!AF62="L",ISBLANK(VAL_S212!AF62),
), "L",
SUM(AF62)-SUM(VAL_S13!AF62, VAL_S212!AF62))</f>
        <v>0</v>
      </c>
      <c r="AG192" s="168">
        <f>IF(OR(
   AG62="L",ISBLANK(AG62),
   VAL_S13!AG62="L",ISBLANK(VAL_S13!AG62),
   VAL_S212!AG62="L",ISBLANK(VAL_S212!AG62),
), "L",
SUM(AG62)-SUM(VAL_S13!AG62, VAL_S212!AG62))</f>
        <v>0</v>
      </c>
      <c r="AH192" s="168">
        <f>IF(OR(
   AH62="L",ISBLANK(AH62),
   VAL_S13!AH62="L",ISBLANK(VAL_S13!AH62),
   VAL_S212!AH62="L",ISBLANK(VAL_S212!AH62),
), "L",
SUM(AH62)-SUM(VAL_S13!AH62, VAL_S212!AH62))</f>
        <v>0</v>
      </c>
      <c r="AI192" s="168" t="str">
        <f>IF(OR(
   AI62="L",ISBLANK(AI62),
   VAL_S13!AI62="L",ISBLANK(VAL_S13!AI62),
   VAL_S212!AI62="L",ISBLANK(VAL_S212!AI62),
), "L",
SUM(AI62)-SUM(VAL_S13!AI62, VAL_S212!AI62))</f>
        <v>L</v>
      </c>
      <c r="AJ192" s="168" t="str">
        <f>IF(OR(
   AJ62="L",ISBLANK(AJ62),
   VAL_S13!AJ62="L",ISBLANK(VAL_S13!AJ62),
   VAL_S212!AJ62="L",ISBLANK(VAL_S212!AJ62),
), "L",
SUM(AJ62)-SUM(VAL_S13!AJ62, VAL_S212!AJ62))</f>
        <v>L</v>
      </c>
      <c r="AK192" s="168" t="str">
        <f>IF(OR(
   AK62="L",ISBLANK(AK62),
   VAL_S13!AK62="L",ISBLANK(VAL_S13!AK62),
   VAL_S212!AK62="L",ISBLANK(VAL_S212!AK62),
), "L",
SUM(AK62)-SUM(VAL_S13!AK62, VAL_S212!AK62))</f>
        <v>L</v>
      </c>
      <c r="AL192" s="168" t="str">
        <f>IF(OR(
   AL62="L",ISBLANK(AL62),
   VAL_S13!AL62="L",ISBLANK(VAL_S13!AL62),
   VAL_S212!AL62="L",ISBLANK(VAL_S212!AL62),
), "L",
SUM(AL62)-SUM(VAL_S13!AL62, VAL_S212!AL62))</f>
        <v>L</v>
      </c>
      <c r="AM192" s="168" t="str">
        <f>IF(OR(
   AM62="L",ISBLANK(AM62),
   VAL_S13!AM62="L",ISBLANK(VAL_S13!AM62),
   VAL_S212!AM62="L",ISBLANK(VAL_S212!AM62),
), "L",
SUM(AM62)-SUM(VAL_S13!AM62, VAL_S212!AM62))</f>
        <v>L</v>
      </c>
    </row>
    <row r="193" spans="1:39" x14ac:dyDescent="0.25">
      <c r="A193" s="98" t="s">
        <v>464</v>
      </c>
      <c r="B193" s="98" t="s">
        <v>132</v>
      </c>
      <c r="C193" s="97"/>
      <c r="D193" s="168">
        <f>IF(OR(
   D63="L",ISBLANK(D63),
   VAL_S13!D63="L",ISBLANK(VAL_S13!D63),
   VAL_S212!D63="L",ISBLANK(VAL_S212!D63),
), "L",
SUM(D63)-SUM(VAL_S13!D63, VAL_S212!D63))</f>
        <v>0</v>
      </c>
      <c r="E193" s="168">
        <f>IF(OR(
   E63="L",ISBLANK(E63),
   VAL_S13!E63="L",ISBLANK(VAL_S13!E63),
   VAL_S212!E63="L",ISBLANK(VAL_S212!E63),
), "L",
SUM(E63)-SUM(VAL_S13!E63, VAL_S212!E63))</f>
        <v>0</v>
      </c>
      <c r="F193" s="168">
        <f>IF(OR(
   F63="L",ISBLANK(F63),
   VAL_S13!F63="L",ISBLANK(VAL_S13!F63),
   VAL_S212!F63="L",ISBLANK(VAL_S212!F63),
), "L",
SUM(F63)-SUM(VAL_S13!F63, VAL_S212!F63))</f>
        <v>0</v>
      </c>
      <c r="G193" s="168">
        <f>IF(OR(
   G63="L",ISBLANK(G63),
   VAL_S13!G63="L",ISBLANK(VAL_S13!G63),
   VAL_S212!G63="L",ISBLANK(VAL_S212!G63),
), "L",
SUM(G63)-SUM(VAL_S13!G63, VAL_S212!G63))</f>
        <v>0</v>
      </c>
      <c r="H193" s="168">
        <f>IF(OR(
   H63="L",ISBLANK(H63),
   VAL_S13!H63="L",ISBLANK(VAL_S13!H63),
   VAL_S212!H63="L",ISBLANK(VAL_S212!H63),
), "L",
SUM(H63)-SUM(VAL_S13!H63, VAL_S212!H63))</f>
        <v>0</v>
      </c>
      <c r="I193" s="168">
        <f>IF(OR(
   I63="L",ISBLANK(I63),
   VAL_S13!I63="L",ISBLANK(VAL_S13!I63),
   VAL_S212!I63="L",ISBLANK(VAL_S212!I63),
), "L",
SUM(I63)-SUM(VAL_S13!I63, VAL_S212!I63))</f>
        <v>0</v>
      </c>
      <c r="J193" s="168">
        <f>IF(OR(
   J63="L",ISBLANK(J63),
   VAL_S13!J63="L",ISBLANK(VAL_S13!J63),
   VAL_S212!J63="L",ISBLANK(VAL_S212!J63),
), "L",
SUM(J63)-SUM(VAL_S13!J63, VAL_S212!J63))</f>
        <v>0</v>
      </c>
      <c r="K193" s="168">
        <f>IF(OR(
   K63="L",ISBLANK(K63),
   VAL_S13!K63="L",ISBLANK(VAL_S13!K63),
   VAL_S212!K63="L",ISBLANK(VAL_S212!K63),
), "L",
SUM(K63)-SUM(VAL_S13!K63, VAL_S212!K63))</f>
        <v>0</v>
      </c>
      <c r="L193" s="168">
        <f>IF(OR(
   L63="L",ISBLANK(L63),
   VAL_S13!L63="L",ISBLANK(VAL_S13!L63),
   VAL_S212!L63="L",ISBLANK(VAL_S212!L63),
), "L",
SUM(L63)-SUM(VAL_S13!L63, VAL_S212!L63))</f>
        <v>0</v>
      </c>
      <c r="M193" s="168">
        <f>IF(OR(
   M63="L",ISBLANK(M63),
   VAL_S13!M63="L",ISBLANK(VAL_S13!M63),
   VAL_S212!M63="L",ISBLANK(VAL_S212!M63),
), "L",
SUM(M63)-SUM(VAL_S13!M63, VAL_S212!M63))</f>
        <v>0</v>
      </c>
      <c r="N193" s="168">
        <f>IF(OR(
   N63="L",ISBLANK(N63),
   VAL_S13!N63="L",ISBLANK(VAL_S13!N63),
   VAL_S212!N63="L",ISBLANK(VAL_S212!N63),
), "L",
SUM(N63)-SUM(VAL_S13!N63, VAL_S212!N63))</f>
        <v>0</v>
      </c>
      <c r="O193" s="168">
        <f>IF(OR(
   O63="L",ISBLANK(O63),
   VAL_S13!O63="L",ISBLANK(VAL_S13!O63),
   VAL_S212!O63="L",ISBLANK(VAL_S212!O63),
), "L",
SUM(O63)-SUM(VAL_S13!O63, VAL_S212!O63))</f>
        <v>0</v>
      </c>
      <c r="P193" s="168">
        <f>IF(OR(
   P63="L",ISBLANK(P63),
   VAL_S13!P63="L",ISBLANK(VAL_S13!P63),
   VAL_S212!P63="L",ISBLANK(VAL_S212!P63),
), "L",
SUM(P63)-SUM(VAL_S13!P63, VAL_S212!P63))</f>
        <v>0</v>
      </c>
      <c r="Q193" s="168">
        <f>IF(OR(
   Q63="L",ISBLANK(Q63),
   VAL_S13!Q63="L",ISBLANK(VAL_S13!Q63),
   VAL_S212!Q63="L",ISBLANK(VAL_S212!Q63),
), "L",
SUM(Q63)-SUM(VAL_S13!Q63, VAL_S212!Q63))</f>
        <v>0</v>
      </c>
      <c r="R193" s="168">
        <f>IF(OR(
   R63="L",ISBLANK(R63),
   VAL_S13!R63="L",ISBLANK(VAL_S13!R63),
   VAL_S212!R63="L",ISBLANK(VAL_S212!R63),
), "L",
SUM(R63)-SUM(VAL_S13!R63, VAL_S212!R63))</f>
        <v>0</v>
      </c>
      <c r="S193" s="168">
        <f>IF(OR(
   S63="L",ISBLANK(S63),
   VAL_S13!S63="L",ISBLANK(VAL_S13!S63),
   VAL_S212!S63="L",ISBLANK(VAL_S212!S63),
), "L",
SUM(S63)-SUM(VAL_S13!S63, VAL_S212!S63))</f>
        <v>0</v>
      </c>
      <c r="T193" s="168">
        <f>IF(OR(
   T63="L",ISBLANK(T63),
   VAL_S13!T63="L",ISBLANK(VAL_S13!T63),
   VAL_S212!T63="L",ISBLANK(VAL_S212!T63),
), "L",
SUM(T63)-SUM(VAL_S13!T63, VAL_S212!T63))</f>
        <v>0</v>
      </c>
      <c r="U193" s="168">
        <f>IF(OR(
   U63="L",ISBLANK(U63),
   VAL_S13!U63="L",ISBLANK(VAL_S13!U63),
   VAL_S212!U63="L",ISBLANK(VAL_S212!U63),
), "L",
SUM(U63)-SUM(VAL_S13!U63, VAL_S212!U63))</f>
        <v>0</v>
      </c>
      <c r="V193" s="168">
        <f>IF(OR(
   V63="L",ISBLANK(V63),
   VAL_S13!V63="L",ISBLANK(VAL_S13!V63),
   VAL_S212!V63="L",ISBLANK(VAL_S212!V63),
), "L",
SUM(V63)-SUM(VAL_S13!V63, VAL_S212!V63))</f>
        <v>0</v>
      </c>
      <c r="W193" s="168">
        <f>IF(OR(
   W63="L",ISBLANK(W63),
   VAL_S13!W63="L",ISBLANK(VAL_S13!W63),
   VAL_S212!W63="L",ISBLANK(VAL_S212!W63),
), "L",
SUM(W63)-SUM(VAL_S13!W63, VAL_S212!W63))</f>
        <v>0</v>
      </c>
      <c r="X193" s="168">
        <f>IF(OR(
   X63="L",ISBLANK(X63),
   VAL_S13!X63="L",ISBLANK(VAL_S13!X63),
   VAL_S212!X63="L",ISBLANK(VAL_S212!X63),
), "L",
SUM(X63)-SUM(VAL_S13!X63, VAL_S212!X63))</f>
        <v>0</v>
      </c>
      <c r="Y193" s="168">
        <f>IF(OR(
   Y63="L",ISBLANK(Y63),
   VAL_S13!Y63="L",ISBLANK(VAL_S13!Y63),
   VAL_S212!Y63="L",ISBLANK(VAL_S212!Y63),
), "L",
SUM(Y63)-SUM(VAL_S13!Y63, VAL_S212!Y63))</f>
        <v>0</v>
      </c>
      <c r="Z193" s="168">
        <f>IF(OR(
   Z63="L",ISBLANK(Z63),
   VAL_S13!Z63="L",ISBLANK(VAL_S13!Z63),
   VAL_S212!Z63="L",ISBLANK(VAL_S212!Z63),
), "L",
SUM(Z63)-SUM(VAL_S13!Z63, VAL_S212!Z63))</f>
        <v>0</v>
      </c>
      <c r="AA193" s="168">
        <f>IF(OR(
   AA63="L",ISBLANK(AA63),
   VAL_S13!AA63="L",ISBLANK(VAL_S13!AA63),
   VAL_S212!AA63="L",ISBLANK(VAL_S212!AA63),
), "L",
SUM(AA63)-SUM(VAL_S13!AA63, VAL_S212!AA63))</f>
        <v>0</v>
      </c>
      <c r="AB193" s="168">
        <f>IF(OR(
   AB63="L",ISBLANK(AB63),
   VAL_S13!AB63="L",ISBLANK(VAL_S13!AB63),
   VAL_S212!AB63="L",ISBLANK(VAL_S212!AB63),
), "L",
SUM(AB63)-SUM(VAL_S13!AB63, VAL_S212!AB63))</f>
        <v>0</v>
      </c>
      <c r="AC193" s="168">
        <f>IF(OR(
   AC63="L",ISBLANK(AC63),
   VAL_S13!AC63="L",ISBLANK(VAL_S13!AC63),
   VAL_S212!AC63="L",ISBLANK(VAL_S212!AC63),
), "L",
SUM(AC63)-SUM(VAL_S13!AC63, VAL_S212!AC63))</f>
        <v>0</v>
      </c>
      <c r="AD193" s="168">
        <f>IF(OR(
   AD63="L",ISBLANK(AD63),
   VAL_S13!AD63="L",ISBLANK(VAL_S13!AD63),
   VAL_S212!AD63="L",ISBLANK(VAL_S212!AD63),
), "L",
SUM(AD63)-SUM(VAL_S13!AD63, VAL_S212!AD63))</f>
        <v>0</v>
      </c>
      <c r="AE193" s="168">
        <f>IF(OR(
   AE63="L",ISBLANK(AE63),
   VAL_S13!AE63="L",ISBLANK(VAL_S13!AE63),
   VAL_S212!AE63="L",ISBLANK(VAL_S212!AE63),
), "L",
SUM(AE63)-SUM(VAL_S13!AE63, VAL_S212!AE63))</f>
        <v>0</v>
      </c>
      <c r="AF193" s="168">
        <f>IF(OR(
   AF63="L",ISBLANK(AF63),
   VAL_S13!AF63="L",ISBLANK(VAL_S13!AF63),
   VAL_S212!AF63="L",ISBLANK(VAL_S212!AF63),
), "L",
SUM(AF63)-SUM(VAL_S13!AF63, VAL_S212!AF63))</f>
        <v>0</v>
      </c>
      <c r="AG193" s="168">
        <f>IF(OR(
   AG63="L",ISBLANK(AG63),
   VAL_S13!AG63="L",ISBLANK(VAL_S13!AG63),
   VAL_S212!AG63="L",ISBLANK(VAL_S212!AG63),
), "L",
SUM(AG63)-SUM(VAL_S13!AG63, VAL_S212!AG63))</f>
        <v>0</v>
      </c>
      <c r="AH193" s="168">
        <f>IF(OR(
   AH63="L",ISBLANK(AH63),
   VAL_S13!AH63="L",ISBLANK(VAL_S13!AH63),
   VAL_S212!AH63="L",ISBLANK(VAL_S212!AH63),
), "L",
SUM(AH63)-SUM(VAL_S13!AH63, VAL_S212!AH63))</f>
        <v>0</v>
      </c>
      <c r="AI193" s="168" t="str">
        <f>IF(OR(
   AI63="L",ISBLANK(AI63),
   VAL_S13!AI63="L",ISBLANK(VAL_S13!AI63),
   VAL_S212!AI63="L",ISBLANK(VAL_S212!AI63),
), "L",
SUM(AI63)-SUM(VAL_S13!AI63, VAL_S212!AI63))</f>
        <v>L</v>
      </c>
      <c r="AJ193" s="168" t="str">
        <f>IF(OR(
   AJ63="L",ISBLANK(AJ63),
   VAL_S13!AJ63="L",ISBLANK(VAL_S13!AJ63),
   VAL_S212!AJ63="L",ISBLANK(VAL_S212!AJ63),
), "L",
SUM(AJ63)-SUM(VAL_S13!AJ63, VAL_S212!AJ63))</f>
        <v>L</v>
      </c>
      <c r="AK193" s="168" t="str">
        <f>IF(OR(
   AK63="L",ISBLANK(AK63),
   VAL_S13!AK63="L",ISBLANK(VAL_S13!AK63),
   VAL_S212!AK63="L",ISBLANK(VAL_S212!AK63),
), "L",
SUM(AK63)-SUM(VAL_S13!AK63, VAL_S212!AK63))</f>
        <v>L</v>
      </c>
      <c r="AL193" s="168" t="str">
        <f>IF(OR(
   AL63="L",ISBLANK(AL63),
   VAL_S13!AL63="L",ISBLANK(VAL_S13!AL63),
   VAL_S212!AL63="L",ISBLANK(VAL_S212!AL63),
), "L",
SUM(AL63)-SUM(VAL_S13!AL63, VAL_S212!AL63))</f>
        <v>L</v>
      </c>
      <c r="AM193" s="168" t="str">
        <f>IF(OR(
   AM63="L",ISBLANK(AM63),
   VAL_S13!AM63="L",ISBLANK(VAL_S13!AM63),
   VAL_S212!AM63="L",ISBLANK(VAL_S212!AM63),
), "L",
SUM(AM63)-SUM(VAL_S13!AM63, VAL_S212!AM63))</f>
        <v>L</v>
      </c>
    </row>
    <row r="194" spans="1:39" x14ac:dyDescent="0.25">
      <c r="A194" s="98" t="s">
        <v>465</v>
      </c>
      <c r="B194" s="98" t="s">
        <v>133</v>
      </c>
      <c r="C194" s="97"/>
      <c r="D194" s="168">
        <f>IF(OR(
   D64="L",ISBLANK(D64),
   VAL_S13!D64="L",ISBLANK(VAL_S13!D64),
   VAL_S212!D64="L",ISBLANK(VAL_S212!D64),
), "L",
SUM(D64)-SUM(VAL_S13!D64, VAL_S212!D64))</f>
        <v>0</v>
      </c>
      <c r="E194" s="168">
        <f>IF(OR(
   E64="L",ISBLANK(E64),
   VAL_S13!E64="L",ISBLANK(VAL_S13!E64),
   VAL_S212!E64="L",ISBLANK(VAL_S212!E64),
), "L",
SUM(E64)-SUM(VAL_S13!E64, VAL_S212!E64))</f>
        <v>0</v>
      </c>
      <c r="F194" s="168">
        <f>IF(OR(
   F64="L",ISBLANK(F64),
   VAL_S13!F64="L",ISBLANK(VAL_S13!F64),
   VAL_S212!F64="L",ISBLANK(VAL_S212!F64),
), "L",
SUM(F64)-SUM(VAL_S13!F64, VAL_S212!F64))</f>
        <v>0</v>
      </c>
      <c r="G194" s="168">
        <f>IF(OR(
   G64="L",ISBLANK(G64),
   VAL_S13!G64="L",ISBLANK(VAL_S13!G64),
   VAL_S212!G64="L",ISBLANK(VAL_S212!G64),
), "L",
SUM(G64)-SUM(VAL_S13!G64, VAL_S212!G64))</f>
        <v>0</v>
      </c>
      <c r="H194" s="168">
        <f>IF(OR(
   H64="L",ISBLANK(H64),
   VAL_S13!H64="L",ISBLANK(VAL_S13!H64),
   VAL_S212!H64="L",ISBLANK(VAL_S212!H64),
), "L",
SUM(H64)-SUM(VAL_S13!H64, VAL_S212!H64))</f>
        <v>0</v>
      </c>
      <c r="I194" s="168">
        <f>IF(OR(
   I64="L",ISBLANK(I64),
   VAL_S13!I64="L",ISBLANK(VAL_S13!I64),
   VAL_S212!I64="L",ISBLANK(VAL_S212!I64),
), "L",
SUM(I64)-SUM(VAL_S13!I64, VAL_S212!I64))</f>
        <v>0</v>
      </c>
      <c r="J194" s="168">
        <f>IF(OR(
   J64="L",ISBLANK(J64),
   VAL_S13!J64="L",ISBLANK(VAL_S13!J64),
   VAL_S212!J64="L",ISBLANK(VAL_S212!J64),
), "L",
SUM(J64)-SUM(VAL_S13!J64, VAL_S212!J64))</f>
        <v>0</v>
      </c>
      <c r="K194" s="168">
        <f>IF(OR(
   K64="L",ISBLANK(K64),
   VAL_S13!K64="L",ISBLANK(VAL_S13!K64),
   VAL_S212!K64="L",ISBLANK(VAL_S212!K64),
), "L",
SUM(K64)-SUM(VAL_S13!K64, VAL_S212!K64))</f>
        <v>0</v>
      </c>
      <c r="L194" s="168">
        <f>IF(OR(
   L64="L",ISBLANK(L64),
   VAL_S13!L64="L",ISBLANK(VAL_S13!L64),
   VAL_S212!L64="L",ISBLANK(VAL_S212!L64),
), "L",
SUM(L64)-SUM(VAL_S13!L64, VAL_S212!L64))</f>
        <v>0</v>
      </c>
      <c r="M194" s="168">
        <f>IF(OR(
   M64="L",ISBLANK(M64),
   VAL_S13!M64="L",ISBLANK(VAL_S13!M64),
   VAL_S212!M64="L",ISBLANK(VAL_S212!M64),
), "L",
SUM(M64)-SUM(VAL_S13!M64, VAL_S212!M64))</f>
        <v>0</v>
      </c>
      <c r="N194" s="168">
        <f>IF(OR(
   N64="L",ISBLANK(N64),
   VAL_S13!N64="L",ISBLANK(VAL_S13!N64),
   VAL_S212!N64="L",ISBLANK(VAL_S212!N64),
), "L",
SUM(N64)-SUM(VAL_S13!N64, VAL_S212!N64))</f>
        <v>0</v>
      </c>
      <c r="O194" s="168">
        <f>IF(OR(
   O64="L",ISBLANK(O64),
   VAL_S13!O64="L",ISBLANK(VAL_S13!O64),
   VAL_S212!O64="L",ISBLANK(VAL_S212!O64),
), "L",
SUM(O64)-SUM(VAL_S13!O64, VAL_S212!O64))</f>
        <v>0</v>
      </c>
      <c r="P194" s="168">
        <f>IF(OR(
   P64="L",ISBLANK(P64),
   VAL_S13!P64="L",ISBLANK(VAL_S13!P64),
   VAL_S212!P64="L",ISBLANK(VAL_S212!P64),
), "L",
SUM(P64)-SUM(VAL_S13!P64, VAL_S212!P64))</f>
        <v>0</v>
      </c>
      <c r="Q194" s="168">
        <f>IF(OR(
   Q64="L",ISBLANK(Q64),
   VAL_S13!Q64="L",ISBLANK(VAL_S13!Q64),
   VAL_S212!Q64="L",ISBLANK(VAL_S212!Q64),
), "L",
SUM(Q64)-SUM(VAL_S13!Q64, VAL_S212!Q64))</f>
        <v>0</v>
      </c>
      <c r="R194" s="168">
        <f>IF(OR(
   R64="L",ISBLANK(R64),
   VAL_S13!R64="L",ISBLANK(VAL_S13!R64),
   VAL_S212!R64="L",ISBLANK(VAL_S212!R64),
), "L",
SUM(R64)-SUM(VAL_S13!R64, VAL_S212!R64))</f>
        <v>0</v>
      </c>
      <c r="S194" s="168">
        <f>IF(OR(
   S64="L",ISBLANK(S64),
   VAL_S13!S64="L",ISBLANK(VAL_S13!S64),
   VAL_S212!S64="L",ISBLANK(VAL_S212!S64),
), "L",
SUM(S64)-SUM(VAL_S13!S64, VAL_S212!S64))</f>
        <v>0</v>
      </c>
      <c r="T194" s="168">
        <f>IF(OR(
   T64="L",ISBLANK(T64),
   VAL_S13!T64="L",ISBLANK(VAL_S13!T64),
   VAL_S212!T64="L",ISBLANK(VAL_S212!T64),
), "L",
SUM(T64)-SUM(VAL_S13!T64, VAL_S212!T64))</f>
        <v>0</v>
      </c>
      <c r="U194" s="168">
        <f>IF(OR(
   U64="L",ISBLANK(U64),
   VAL_S13!U64="L",ISBLANK(VAL_S13!U64),
   VAL_S212!U64="L",ISBLANK(VAL_S212!U64),
), "L",
SUM(U64)-SUM(VAL_S13!U64, VAL_S212!U64))</f>
        <v>0</v>
      </c>
      <c r="V194" s="168">
        <f>IF(OR(
   V64="L",ISBLANK(V64),
   VAL_S13!V64="L",ISBLANK(VAL_S13!V64),
   VAL_S212!V64="L",ISBLANK(VAL_S212!V64),
), "L",
SUM(V64)-SUM(VAL_S13!V64, VAL_S212!V64))</f>
        <v>0</v>
      </c>
      <c r="W194" s="168">
        <f>IF(OR(
   W64="L",ISBLANK(W64),
   VAL_S13!W64="L",ISBLANK(VAL_S13!W64),
   VAL_S212!W64="L",ISBLANK(VAL_S212!W64),
), "L",
SUM(W64)-SUM(VAL_S13!W64, VAL_S212!W64))</f>
        <v>0</v>
      </c>
      <c r="X194" s="168">
        <f>IF(OR(
   X64="L",ISBLANK(X64),
   VAL_S13!X64="L",ISBLANK(VAL_S13!X64),
   VAL_S212!X64="L",ISBLANK(VAL_S212!X64),
), "L",
SUM(X64)-SUM(VAL_S13!X64, VAL_S212!X64))</f>
        <v>0</v>
      </c>
      <c r="Y194" s="168">
        <f>IF(OR(
   Y64="L",ISBLANK(Y64),
   VAL_S13!Y64="L",ISBLANK(VAL_S13!Y64),
   VAL_S212!Y64="L",ISBLANK(VAL_S212!Y64),
), "L",
SUM(Y64)-SUM(VAL_S13!Y64, VAL_S212!Y64))</f>
        <v>0</v>
      </c>
      <c r="Z194" s="168">
        <f>IF(OR(
   Z64="L",ISBLANK(Z64),
   VAL_S13!Z64="L",ISBLANK(VAL_S13!Z64),
   VAL_S212!Z64="L",ISBLANK(VAL_S212!Z64),
), "L",
SUM(Z64)-SUM(VAL_S13!Z64, VAL_S212!Z64))</f>
        <v>0</v>
      </c>
      <c r="AA194" s="168">
        <f>IF(OR(
   AA64="L",ISBLANK(AA64),
   VAL_S13!AA64="L",ISBLANK(VAL_S13!AA64),
   VAL_S212!AA64="L",ISBLANK(VAL_S212!AA64),
), "L",
SUM(AA64)-SUM(VAL_S13!AA64, VAL_S212!AA64))</f>
        <v>0</v>
      </c>
      <c r="AB194" s="168">
        <f>IF(OR(
   AB64="L",ISBLANK(AB64),
   VAL_S13!AB64="L",ISBLANK(VAL_S13!AB64),
   VAL_S212!AB64="L",ISBLANK(VAL_S212!AB64),
), "L",
SUM(AB64)-SUM(VAL_S13!AB64, VAL_S212!AB64))</f>
        <v>0</v>
      </c>
      <c r="AC194" s="168">
        <f>IF(OR(
   AC64="L",ISBLANK(AC64),
   VAL_S13!AC64="L",ISBLANK(VAL_S13!AC64),
   VAL_S212!AC64="L",ISBLANK(VAL_S212!AC64),
), "L",
SUM(AC64)-SUM(VAL_S13!AC64, VAL_S212!AC64))</f>
        <v>0</v>
      </c>
      <c r="AD194" s="168">
        <f>IF(OR(
   AD64="L",ISBLANK(AD64),
   VAL_S13!AD64="L",ISBLANK(VAL_S13!AD64),
   VAL_S212!AD64="L",ISBLANK(VAL_S212!AD64),
), "L",
SUM(AD64)-SUM(VAL_S13!AD64, VAL_S212!AD64))</f>
        <v>0</v>
      </c>
      <c r="AE194" s="168">
        <f>IF(OR(
   AE64="L",ISBLANK(AE64),
   VAL_S13!AE64="L",ISBLANK(VAL_S13!AE64),
   VAL_S212!AE64="L",ISBLANK(VAL_S212!AE64),
), "L",
SUM(AE64)-SUM(VAL_S13!AE64, VAL_S212!AE64))</f>
        <v>0</v>
      </c>
      <c r="AF194" s="168">
        <f>IF(OR(
   AF64="L",ISBLANK(AF64),
   VAL_S13!AF64="L",ISBLANK(VAL_S13!AF64),
   VAL_S212!AF64="L",ISBLANK(VAL_S212!AF64),
), "L",
SUM(AF64)-SUM(VAL_S13!AF64, VAL_S212!AF64))</f>
        <v>0</v>
      </c>
      <c r="AG194" s="168">
        <f>IF(OR(
   AG64="L",ISBLANK(AG64),
   VAL_S13!AG64="L",ISBLANK(VAL_S13!AG64),
   VAL_S212!AG64="L",ISBLANK(VAL_S212!AG64),
), "L",
SUM(AG64)-SUM(VAL_S13!AG64, VAL_S212!AG64))</f>
        <v>0</v>
      </c>
      <c r="AH194" s="168">
        <f>IF(OR(
   AH64="L",ISBLANK(AH64),
   VAL_S13!AH64="L",ISBLANK(VAL_S13!AH64),
   VAL_S212!AH64="L",ISBLANK(VAL_S212!AH64),
), "L",
SUM(AH64)-SUM(VAL_S13!AH64, VAL_S212!AH64))</f>
        <v>0</v>
      </c>
      <c r="AI194" s="168" t="str">
        <f>IF(OR(
   AI64="L",ISBLANK(AI64),
   VAL_S13!AI64="L",ISBLANK(VAL_S13!AI64),
   VAL_S212!AI64="L",ISBLANK(VAL_S212!AI64),
), "L",
SUM(AI64)-SUM(VAL_S13!AI64, VAL_S212!AI64))</f>
        <v>L</v>
      </c>
      <c r="AJ194" s="168" t="str">
        <f>IF(OR(
   AJ64="L",ISBLANK(AJ64),
   VAL_S13!AJ64="L",ISBLANK(VAL_S13!AJ64),
   VAL_S212!AJ64="L",ISBLANK(VAL_S212!AJ64),
), "L",
SUM(AJ64)-SUM(VAL_S13!AJ64, VAL_S212!AJ64))</f>
        <v>L</v>
      </c>
      <c r="AK194" s="168" t="str">
        <f>IF(OR(
   AK64="L",ISBLANK(AK64),
   VAL_S13!AK64="L",ISBLANK(VAL_S13!AK64),
   VAL_S212!AK64="L",ISBLANK(VAL_S212!AK64),
), "L",
SUM(AK64)-SUM(VAL_S13!AK64, VAL_S212!AK64))</f>
        <v>L</v>
      </c>
      <c r="AL194" s="168" t="str">
        <f>IF(OR(
   AL64="L",ISBLANK(AL64),
   VAL_S13!AL64="L",ISBLANK(VAL_S13!AL64),
   VAL_S212!AL64="L",ISBLANK(VAL_S212!AL64),
), "L",
SUM(AL64)-SUM(VAL_S13!AL64, VAL_S212!AL64))</f>
        <v>L</v>
      </c>
      <c r="AM194" s="168" t="str">
        <f>IF(OR(
   AM64="L",ISBLANK(AM64),
   VAL_S13!AM64="L",ISBLANK(VAL_S13!AM64),
   VAL_S212!AM64="L",ISBLANK(VAL_S212!AM64),
), "L",
SUM(AM64)-SUM(VAL_S13!AM64, VAL_S212!AM64))</f>
        <v>L</v>
      </c>
    </row>
    <row r="195" spans="1:39" x14ac:dyDescent="0.25">
      <c r="A195" s="98" t="s">
        <v>466</v>
      </c>
      <c r="B195" s="98" t="s">
        <v>134</v>
      </c>
      <c r="C195" s="97"/>
      <c r="D195" s="168">
        <f>IF(OR(
   D65="L",ISBLANK(D65),
   VAL_S13!D65="L",ISBLANK(VAL_S13!D65),
   VAL_S212!D65="L",ISBLANK(VAL_S212!D65),
), "L",
SUM(D65)-SUM(VAL_S13!D65, VAL_S212!D65))</f>
        <v>0</v>
      </c>
      <c r="E195" s="168">
        <f>IF(OR(
   E65="L",ISBLANK(E65),
   VAL_S13!E65="L",ISBLANK(VAL_S13!E65),
   VAL_S212!E65="L",ISBLANK(VAL_S212!E65),
), "L",
SUM(E65)-SUM(VAL_S13!E65, VAL_S212!E65))</f>
        <v>0</v>
      </c>
      <c r="F195" s="168">
        <f>IF(OR(
   F65="L",ISBLANK(F65),
   VAL_S13!F65="L",ISBLANK(VAL_S13!F65),
   VAL_S212!F65="L",ISBLANK(VAL_S212!F65),
), "L",
SUM(F65)-SUM(VAL_S13!F65, VAL_S212!F65))</f>
        <v>0</v>
      </c>
      <c r="G195" s="168">
        <f>IF(OR(
   G65="L",ISBLANK(G65),
   VAL_S13!G65="L",ISBLANK(VAL_S13!G65),
   VAL_S212!G65="L",ISBLANK(VAL_S212!G65),
), "L",
SUM(G65)-SUM(VAL_S13!G65, VAL_S212!G65))</f>
        <v>0</v>
      </c>
      <c r="H195" s="168">
        <f>IF(OR(
   H65="L",ISBLANK(H65),
   VAL_S13!H65="L",ISBLANK(VAL_S13!H65),
   VAL_S212!H65="L",ISBLANK(VAL_S212!H65),
), "L",
SUM(H65)-SUM(VAL_S13!H65, VAL_S212!H65))</f>
        <v>0</v>
      </c>
      <c r="I195" s="168">
        <f>IF(OR(
   I65="L",ISBLANK(I65),
   VAL_S13!I65="L",ISBLANK(VAL_S13!I65),
   VAL_S212!I65="L",ISBLANK(VAL_S212!I65),
), "L",
SUM(I65)-SUM(VAL_S13!I65, VAL_S212!I65))</f>
        <v>0</v>
      </c>
      <c r="J195" s="168">
        <f>IF(OR(
   J65="L",ISBLANK(J65),
   VAL_S13!J65="L",ISBLANK(VAL_S13!J65),
   VAL_S212!J65="L",ISBLANK(VAL_S212!J65),
), "L",
SUM(J65)-SUM(VAL_S13!J65, VAL_S212!J65))</f>
        <v>0</v>
      </c>
      <c r="K195" s="168">
        <f>IF(OR(
   K65="L",ISBLANK(K65),
   VAL_S13!K65="L",ISBLANK(VAL_S13!K65),
   VAL_S212!K65="L",ISBLANK(VAL_S212!K65),
), "L",
SUM(K65)-SUM(VAL_S13!K65, VAL_S212!K65))</f>
        <v>0</v>
      </c>
      <c r="L195" s="168">
        <f>IF(OR(
   L65="L",ISBLANK(L65),
   VAL_S13!L65="L",ISBLANK(VAL_S13!L65),
   VAL_S212!L65="L",ISBLANK(VAL_S212!L65),
), "L",
SUM(L65)-SUM(VAL_S13!L65, VAL_S212!L65))</f>
        <v>0</v>
      </c>
      <c r="M195" s="168">
        <f>IF(OR(
   M65="L",ISBLANK(M65),
   VAL_S13!M65="L",ISBLANK(VAL_S13!M65),
   VAL_S212!M65="L",ISBLANK(VAL_S212!M65),
), "L",
SUM(M65)-SUM(VAL_S13!M65, VAL_S212!M65))</f>
        <v>0</v>
      </c>
      <c r="N195" s="168">
        <f>IF(OR(
   N65="L",ISBLANK(N65),
   VAL_S13!N65="L",ISBLANK(VAL_S13!N65),
   VAL_S212!N65="L",ISBLANK(VAL_S212!N65),
), "L",
SUM(N65)-SUM(VAL_S13!N65, VAL_S212!N65))</f>
        <v>0</v>
      </c>
      <c r="O195" s="168">
        <f>IF(OR(
   O65="L",ISBLANK(O65),
   VAL_S13!O65="L",ISBLANK(VAL_S13!O65),
   VAL_S212!O65="L",ISBLANK(VAL_S212!O65),
), "L",
SUM(O65)-SUM(VAL_S13!O65, VAL_S212!O65))</f>
        <v>0</v>
      </c>
      <c r="P195" s="168">
        <f>IF(OR(
   P65="L",ISBLANK(P65),
   VAL_S13!P65="L",ISBLANK(VAL_S13!P65),
   VAL_S212!P65="L",ISBLANK(VAL_S212!P65),
), "L",
SUM(P65)-SUM(VAL_S13!P65, VAL_S212!P65))</f>
        <v>0</v>
      </c>
      <c r="Q195" s="168">
        <f>IF(OR(
   Q65="L",ISBLANK(Q65),
   VAL_S13!Q65="L",ISBLANK(VAL_S13!Q65),
   VAL_S212!Q65="L",ISBLANK(VAL_S212!Q65),
), "L",
SUM(Q65)-SUM(VAL_S13!Q65, VAL_S212!Q65))</f>
        <v>0</v>
      </c>
      <c r="R195" s="168">
        <f>IF(OR(
   R65="L",ISBLANK(R65),
   VAL_S13!R65="L",ISBLANK(VAL_S13!R65),
   VAL_S212!R65="L",ISBLANK(VAL_S212!R65),
), "L",
SUM(R65)-SUM(VAL_S13!R65, VAL_S212!R65))</f>
        <v>0</v>
      </c>
      <c r="S195" s="168">
        <f>IF(OR(
   S65="L",ISBLANK(S65),
   VAL_S13!S65="L",ISBLANK(VAL_S13!S65),
   VAL_S212!S65="L",ISBLANK(VAL_S212!S65),
), "L",
SUM(S65)-SUM(VAL_S13!S65, VAL_S212!S65))</f>
        <v>0</v>
      </c>
      <c r="T195" s="168">
        <f>IF(OR(
   T65="L",ISBLANK(T65),
   VAL_S13!T65="L",ISBLANK(VAL_S13!T65),
   VAL_S212!T65="L",ISBLANK(VAL_S212!T65),
), "L",
SUM(T65)-SUM(VAL_S13!T65, VAL_S212!T65))</f>
        <v>0</v>
      </c>
      <c r="U195" s="168">
        <f>IF(OR(
   U65="L",ISBLANK(U65),
   VAL_S13!U65="L",ISBLANK(VAL_S13!U65),
   VAL_S212!U65="L",ISBLANK(VAL_S212!U65),
), "L",
SUM(U65)-SUM(VAL_S13!U65, VAL_S212!U65))</f>
        <v>0</v>
      </c>
      <c r="V195" s="168">
        <f>IF(OR(
   V65="L",ISBLANK(V65),
   VAL_S13!V65="L",ISBLANK(VAL_S13!V65),
   VAL_S212!V65="L",ISBLANK(VAL_S212!V65),
), "L",
SUM(V65)-SUM(VAL_S13!V65, VAL_S212!V65))</f>
        <v>0</v>
      </c>
      <c r="W195" s="168">
        <f>IF(OR(
   W65="L",ISBLANK(W65),
   VAL_S13!W65="L",ISBLANK(VAL_S13!W65),
   VAL_S212!W65="L",ISBLANK(VAL_S212!W65),
), "L",
SUM(W65)-SUM(VAL_S13!W65, VAL_S212!W65))</f>
        <v>0</v>
      </c>
      <c r="X195" s="168">
        <f>IF(OR(
   X65="L",ISBLANK(X65),
   VAL_S13!X65="L",ISBLANK(VAL_S13!X65),
   VAL_S212!X65="L",ISBLANK(VAL_S212!X65),
), "L",
SUM(X65)-SUM(VAL_S13!X65, VAL_S212!X65))</f>
        <v>0</v>
      </c>
      <c r="Y195" s="168">
        <f>IF(OR(
   Y65="L",ISBLANK(Y65),
   VAL_S13!Y65="L",ISBLANK(VAL_S13!Y65),
   VAL_S212!Y65="L",ISBLANK(VAL_S212!Y65),
), "L",
SUM(Y65)-SUM(VAL_S13!Y65, VAL_S212!Y65))</f>
        <v>0</v>
      </c>
      <c r="Z195" s="168">
        <f>IF(OR(
   Z65="L",ISBLANK(Z65),
   VAL_S13!Z65="L",ISBLANK(VAL_S13!Z65),
   VAL_S212!Z65="L",ISBLANK(VAL_S212!Z65),
), "L",
SUM(Z65)-SUM(VAL_S13!Z65, VAL_S212!Z65))</f>
        <v>0</v>
      </c>
      <c r="AA195" s="168">
        <f>IF(OR(
   AA65="L",ISBLANK(AA65),
   VAL_S13!AA65="L",ISBLANK(VAL_S13!AA65),
   VAL_S212!AA65="L",ISBLANK(VAL_S212!AA65),
), "L",
SUM(AA65)-SUM(VAL_S13!AA65, VAL_S212!AA65))</f>
        <v>0</v>
      </c>
      <c r="AB195" s="168">
        <f>IF(OR(
   AB65="L",ISBLANK(AB65),
   VAL_S13!AB65="L",ISBLANK(VAL_S13!AB65),
   VAL_S212!AB65="L",ISBLANK(VAL_S212!AB65),
), "L",
SUM(AB65)-SUM(VAL_S13!AB65, VAL_S212!AB65))</f>
        <v>0</v>
      </c>
      <c r="AC195" s="168">
        <f>IF(OR(
   AC65="L",ISBLANK(AC65),
   VAL_S13!AC65="L",ISBLANK(VAL_S13!AC65),
   VAL_S212!AC65="L",ISBLANK(VAL_S212!AC65),
), "L",
SUM(AC65)-SUM(VAL_S13!AC65, VAL_S212!AC65))</f>
        <v>0</v>
      </c>
      <c r="AD195" s="168">
        <f>IF(OR(
   AD65="L",ISBLANK(AD65),
   VAL_S13!AD65="L",ISBLANK(VAL_S13!AD65),
   VAL_S212!AD65="L",ISBLANK(VAL_S212!AD65),
), "L",
SUM(AD65)-SUM(VAL_S13!AD65, VAL_S212!AD65))</f>
        <v>0</v>
      </c>
      <c r="AE195" s="168">
        <f>IF(OR(
   AE65="L",ISBLANK(AE65),
   VAL_S13!AE65="L",ISBLANK(VAL_S13!AE65),
   VAL_S212!AE65="L",ISBLANK(VAL_S212!AE65),
), "L",
SUM(AE65)-SUM(VAL_S13!AE65, VAL_S212!AE65))</f>
        <v>0</v>
      </c>
      <c r="AF195" s="168">
        <f>IF(OR(
   AF65="L",ISBLANK(AF65),
   VAL_S13!AF65="L",ISBLANK(VAL_S13!AF65),
   VAL_S212!AF65="L",ISBLANK(VAL_S212!AF65),
), "L",
SUM(AF65)-SUM(VAL_S13!AF65, VAL_S212!AF65))</f>
        <v>0</v>
      </c>
      <c r="AG195" s="168">
        <f>IF(OR(
   AG65="L",ISBLANK(AG65),
   VAL_S13!AG65="L",ISBLANK(VAL_S13!AG65),
   VAL_S212!AG65="L",ISBLANK(VAL_S212!AG65),
), "L",
SUM(AG65)-SUM(VAL_S13!AG65, VAL_S212!AG65))</f>
        <v>0</v>
      </c>
      <c r="AH195" s="168">
        <f>IF(OR(
   AH65="L",ISBLANK(AH65),
   VAL_S13!AH65="L",ISBLANK(VAL_S13!AH65),
   VAL_S212!AH65="L",ISBLANK(VAL_S212!AH65),
), "L",
SUM(AH65)-SUM(VAL_S13!AH65, VAL_S212!AH65))</f>
        <v>0</v>
      </c>
      <c r="AI195" s="168" t="str">
        <f>IF(OR(
   AI65="L",ISBLANK(AI65),
   VAL_S13!AI65="L",ISBLANK(VAL_S13!AI65),
   VAL_S212!AI65="L",ISBLANK(VAL_S212!AI65),
), "L",
SUM(AI65)-SUM(VAL_S13!AI65, VAL_S212!AI65))</f>
        <v>L</v>
      </c>
      <c r="AJ195" s="168" t="str">
        <f>IF(OR(
   AJ65="L",ISBLANK(AJ65),
   VAL_S13!AJ65="L",ISBLANK(VAL_S13!AJ65),
   VAL_S212!AJ65="L",ISBLANK(VAL_S212!AJ65),
), "L",
SUM(AJ65)-SUM(VAL_S13!AJ65, VAL_S212!AJ65))</f>
        <v>L</v>
      </c>
      <c r="AK195" s="168" t="str">
        <f>IF(OR(
   AK65="L",ISBLANK(AK65),
   VAL_S13!AK65="L",ISBLANK(VAL_S13!AK65),
   VAL_S212!AK65="L",ISBLANK(VAL_S212!AK65),
), "L",
SUM(AK65)-SUM(VAL_S13!AK65, VAL_S212!AK65))</f>
        <v>L</v>
      </c>
      <c r="AL195" s="168" t="str">
        <f>IF(OR(
   AL65="L",ISBLANK(AL65),
   VAL_S13!AL65="L",ISBLANK(VAL_S13!AL65),
   VAL_S212!AL65="L",ISBLANK(VAL_S212!AL65),
), "L",
SUM(AL65)-SUM(VAL_S13!AL65, VAL_S212!AL65))</f>
        <v>L</v>
      </c>
      <c r="AM195" s="168" t="str">
        <f>IF(OR(
   AM65="L",ISBLANK(AM65),
   VAL_S13!AM65="L",ISBLANK(VAL_S13!AM65),
   VAL_S212!AM65="L",ISBLANK(VAL_S212!AM65),
), "L",
SUM(AM65)-SUM(VAL_S13!AM65, VAL_S212!AM65))</f>
        <v>L</v>
      </c>
    </row>
    <row r="196" spans="1:39" x14ac:dyDescent="0.25">
      <c r="A196" s="98" t="s">
        <v>467</v>
      </c>
      <c r="B196" s="98" t="s">
        <v>135</v>
      </c>
      <c r="C196" s="97"/>
      <c r="D196" s="168">
        <f>IF(OR(
   D66="L",ISBLANK(D66),
   VAL_S13!D66="L",ISBLANK(VAL_S13!D66),
   VAL_S212!D66="L",ISBLANK(VAL_S212!D66),
), "L",
SUM(D66)-SUM(VAL_S13!D66, VAL_S212!D66))</f>
        <v>0</v>
      </c>
      <c r="E196" s="168">
        <f>IF(OR(
   E66="L",ISBLANK(E66),
   VAL_S13!E66="L",ISBLANK(VAL_S13!E66),
   VAL_S212!E66="L",ISBLANK(VAL_S212!E66),
), "L",
SUM(E66)-SUM(VAL_S13!E66, VAL_S212!E66))</f>
        <v>0</v>
      </c>
      <c r="F196" s="168">
        <f>IF(OR(
   F66="L",ISBLANK(F66),
   VAL_S13!F66="L",ISBLANK(VAL_S13!F66),
   VAL_S212!F66="L",ISBLANK(VAL_S212!F66),
), "L",
SUM(F66)-SUM(VAL_S13!F66, VAL_S212!F66))</f>
        <v>0</v>
      </c>
      <c r="G196" s="168">
        <f>IF(OR(
   G66="L",ISBLANK(G66),
   VAL_S13!G66="L",ISBLANK(VAL_S13!G66),
   VAL_S212!G66="L",ISBLANK(VAL_S212!G66),
), "L",
SUM(G66)-SUM(VAL_S13!G66, VAL_S212!G66))</f>
        <v>0</v>
      </c>
      <c r="H196" s="168">
        <f>IF(OR(
   H66="L",ISBLANK(H66),
   VAL_S13!H66="L",ISBLANK(VAL_S13!H66),
   VAL_S212!H66="L",ISBLANK(VAL_S212!H66),
), "L",
SUM(H66)-SUM(VAL_S13!H66, VAL_S212!H66))</f>
        <v>0</v>
      </c>
      <c r="I196" s="168">
        <f>IF(OR(
   I66="L",ISBLANK(I66),
   VAL_S13!I66="L",ISBLANK(VAL_S13!I66),
   VAL_S212!I66="L",ISBLANK(VAL_S212!I66),
), "L",
SUM(I66)-SUM(VAL_S13!I66, VAL_S212!I66))</f>
        <v>0</v>
      </c>
      <c r="J196" s="168">
        <f>IF(OR(
   J66="L",ISBLANK(J66),
   VAL_S13!J66="L",ISBLANK(VAL_S13!J66),
   VAL_S212!J66="L",ISBLANK(VAL_S212!J66),
), "L",
SUM(J66)-SUM(VAL_S13!J66, VAL_S212!J66))</f>
        <v>0</v>
      </c>
      <c r="K196" s="168">
        <f>IF(OR(
   K66="L",ISBLANK(K66),
   VAL_S13!K66="L",ISBLANK(VAL_S13!K66),
   VAL_S212!K66="L",ISBLANK(VAL_S212!K66),
), "L",
SUM(K66)-SUM(VAL_S13!K66, VAL_S212!K66))</f>
        <v>0</v>
      </c>
      <c r="L196" s="168">
        <f>IF(OR(
   L66="L",ISBLANK(L66),
   VAL_S13!L66="L",ISBLANK(VAL_S13!L66),
   VAL_S212!L66="L",ISBLANK(VAL_S212!L66),
), "L",
SUM(L66)-SUM(VAL_S13!L66, VAL_S212!L66))</f>
        <v>0</v>
      </c>
      <c r="M196" s="168">
        <f>IF(OR(
   M66="L",ISBLANK(M66),
   VAL_S13!M66="L",ISBLANK(VAL_S13!M66),
   VAL_S212!M66="L",ISBLANK(VAL_S212!M66),
), "L",
SUM(M66)-SUM(VAL_S13!M66, VAL_S212!M66))</f>
        <v>0</v>
      </c>
      <c r="N196" s="168">
        <f>IF(OR(
   N66="L",ISBLANK(N66),
   VAL_S13!N66="L",ISBLANK(VAL_S13!N66),
   VAL_S212!N66="L",ISBLANK(VAL_S212!N66),
), "L",
SUM(N66)-SUM(VAL_S13!N66, VAL_S212!N66))</f>
        <v>0</v>
      </c>
      <c r="O196" s="168">
        <f>IF(OR(
   O66="L",ISBLANK(O66),
   VAL_S13!O66="L",ISBLANK(VAL_S13!O66),
   VAL_S212!O66="L",ISBLANK(VAL_S212!O66),
), "L",
SUM(O66)-SUM(VAL_S13!O66, VAL_S212!O66))</f>
        <v>0</v>
      </c>
      <c r="P196" s="168">
        <f>IF(OR(
   P66="L",ISBLANK(P66),
   VAL_S13!P66="L",ISBLANK(VAL_S13!P66),
   VAL_S212!P66="L",ISBLANK(VAL_S212!P66),
), "L",
SUM(P66)-SUM(VAL_S13!P66, VAL_S212!P66))</f>
        <v>0</v>
      </c>
      <c r="Q196" s="168">
        <f>IF(OR(
   Q66="L",ISBLANK(Q66),
   VAL_S13!Q66="L",ISBLANK(VAL_S13!Q66),
   VAL_S212!Q66="L",ISBLANK(VAL_S212!Q66),
), "L",
SUM(Q66)-SUM(VAL_S13!Q66, VAL_S212!Q66))</f>
        <v>0</v>
      </c>
      <c r="R196" s="168">
        <f>IF(OR(
   R66="L",ISBLANK(R66),
   VAL_S13!R66="L",ISBLANK(VAL_S13!R66),
   VAL_S212!R66="L",ISBLANK(VAL_S212!R66),
), "L",
SUM(R66)-SUM(VAL_S13!R66, VAL_S212!R66))</f>
        <v>0</v>
      </c>
      <c r="S196" s="168">
        <f>IF(OR(
   S66="L",ISBLANK(S66),
   VAL_S13!S66="L",ISBLANK(VAL_S13!S66),
   VAL_S212!S66="L",ISBLANK(VAL_S212!S66),
), "L",
SUM(S66)-SUM(VAL_S13!S66, VAL_S212!S66))</f>
        <v>0</v>
      </c>
      <c r="T196" s="168">
        <f>IF(OR(
   T66="L",ISBLANK(T66),
   VAL_S13!T66="L",ISBLANK(VAL_S13!T66),
   VAL_S212!T66="L",ISBLANK(VAL_S212!T66),
), "L",
SUM(T66)-SUM(VAL_S13!T66, VAL_S212!T66))</f>
        <v>0</v>
      </c>
      <c r="U196" s="168">
        <f>IF(OR(
   U66="L",ISBLANK(U66),
   VAL_S13!U66="L",ISBLANK(VAL_S13!U66),
   VAL_S212!U66="L",ISBLANK(VAL_S212!U66),
), "L",
SUM(U66)-SUM(VAL_S13!U66, VAL_S212!U66))</f>
        <v>0</v>
      </c>
      <c r="V196" s="168">
        <f>IF(OR(
   V66="L",ISBLANK(V66),
   VAL_S13!V66="L",ISBLANK(VAL_S13!V66),
   VAL_S212!V66="L",ISBLANK(VAL_S212!V66),
), "L",
SUM(V66)-SUM(VAL_S13!V66, VAL_S212!V66))</f>
        <v>0</v>
      </c>
      <c r="W196" s="168">
        <f>IF(OR(
   W66="L",ISBLANK(W66),
   VAL_S13!W66="L",ISBLANK(VAL_S13!W66),
   VAL_S212!W66="L",ISBLANK(VAL_S212!W66),
), "L",
SUM(W66)-SUM(VAL_S13!W66, VAL_S212!W66))</f>
        <v>0</v>
      </c>
      <c r="X196" s="168">
        <f>IF(OR(
   X66="L",ISBLANK(X66),
   VAL_S13!X66="L",ISBLANK(VAL_S13!X66),
   VAL_S212!X66="L",ISBLANK(VAL_S212!X66),
), "L",
SUM(X66)-SUM(VAL_S13!X66, VAL_S212!X66))</f>
        <v>0</v>
      </c>
      <c r="Y196" s="168">
        <f>IF(OR(
   Y66="L",ISBLANK(Y66),
   VAL_S13!Y66="L",ISBLANK(VAL_S13!Y66),
   VAL_S212!Y66="L",ISBLANK(VAL_S212!Y66),
), "L",
SUM(Y66)-SUM(VAL_S13!Y66, VAL_S212!Y66))</f>
        <v>0</v>
      </c>
      <c r="Z196" s="168">
        <f>IF(OR(
   Z66="L",ISBLANK(Z66),
   VAL_S13!Z66="L",ISBLANK(VAL_S13!Z66),
   VAL_S212!Z66="L",ISBLANK(VAL_S212!Z66),
), "L",
SUM(Z66)-SUM(VAL_S13!Z66, VAL_S212!Z66))</f>
        <v>0</v>
      </c>
      <c r="AA196" s="168">
        <f>IF(OR(
   AA66="L",ISBLANK(AA66),
   VAL_S13!AA66="L",ISBLANK(VAL_S13!AA66),
   VAL_S212!AA66="L",ISBLANK(VAL_S212!AA66),
), "L",
SUM(AA66)-SUM(VAL_S13!AA66, VAL_S212!AA66))</f>
        <v>0</v>
      </c>
      <c r="AB196" s="168">
        <f>IF(OR(
   AB66="L",ISBLANK(AB66),
   VAL_S13!AB66="L",ISBLANK(VAL_S13!AB66),
   VAL_S212!AB66="L",ISBLANK(VAL_S212!AB66),
), "L",
SUM(AB66)-SUM(VAL_S13!AB66, VAL_S212!AB66))</f>
        <v>0</v>
      </c>
      <c r="AC196" s="168">
        <f>IF(OR(
   AC66="L",ISBLANK(AC66),
   VAL_S13!AC66="L",ISBLANK(VAL_S13!AC66),
   VAL_S212!AC66="L",ISBLANK(VAL_S212!AC66),
), "L",
SUM(AC66)-SUM(VAL_S13!AC66, VAL_S212!AC66))</f>
        <v>0</v>
      </c>
      <c r="AD196" s="168">
        <f>IF(OR(
   AD66="L",ISBLANK(AD66),
   VAL_S13!AD66="L",ISBLANK(VAL_S13!AD66),
   VAL_S212!AD66="L",ISBLANK(VAL_S212!AD66),
), "L",
SUM(AD66)-SUM(VAL_S13!AD66, VAL_S212!AD66))</f>
        <v>0</v>
      </c>
      <c r="AE196" s="168">
        <f>IF(OR(
   AE66="L",ISBLANK(AE66),
   VAL_S13!AE66="L",ISBLANK(VAL_S13!AE66),
   VAL_S212!AE66="L",ISBLANK(VAL_S212!AE66),
), "L",
SUM(AE66)-SUM(VAL_S13!AE66, VAL_S212!AE66))</f>
        <v>0</v>
      </c>
      <c r="AF196" s="168">
        <f>IF(OR(
   AF66="L",ISBLANK(AF66),
   VAL_S13!AF66="L",ISBLANK(VAL_S13!AF66),
   VAL_S212!AF66="L",ISBLANK(VAL_S212!AF66),
), "L",
SUM(AF66)-SUM(VAL_S13!AF66, VAL_S212!AF66))</f>
        <v>0</v>
      </c>
      <c r="AG196" s="168">
        <f>IF(OR(
   AG66="L",ISBLANK(AG66),
   VAL_S13!AG66="L",ISBLANK(VAL_S13!AG66),
   VAL_S212!AG66="L",ISBLANK(VAL_S212!AG66),
), "L",
SUM(AG66)-SUM(VAL_S13!AG66, VAL_S212!AG66))</f>
        <v>0</v>
      </c>
      <c r="AH196" s="168">
        <f>IF(OR(
   AH66="L",ISBLANK(AH66),
   VAL_S13!AH66="L",ISBLANK(VAL_S13!AH66),
   VAL_S212!AH66="L",ISBLANK(VAL_S212!AH66),
), "L",
SUM(AH66)-SUM(VAL_S13!AH66, VAL_S212!AH66))</f>
        <v>0</v>
      </c>
      <c r="AI196" s="168" t="str">
        <f>IF(OR(
   AI66="L",ISBLANK(AI66),
   VAL_S13!AI66="L",ISBLANK(VAL_S13!AI66),
   VAL_S212!AI66="L",ISBLANK(VAL_S212!AI66),
), "L",
SUM(AI66)-SUM(VAL_S13!AI66, VAL_S212!AI66))</f>
        <v>L</v>
      </c>
      <c r="AJ196" s="168" t="str">
        <f>IF(OR(
   AJ66="L",ISBLANK(AJ66),
   VAL_S13!AJ66="L",ISBLANK(VAL_S13!AJ66),
   VAL_S212!AJ66="L",ISBLANK(VAL_S212!AJ66),
), "L",
SUM(AJ66)-SUM(VAL_S13!AJ66, VAL_S212!AJ66))</f>
        <v>L</v>
      </c>
      <c r="AK196" s="168" t="str">
        <f>IF(OR(
   AK66="L",ISBLANK(AK66),
   VAL_S13!AK66="L",ISBLANK(VAL_S13!AK66),
   VAL_S212!AK66="L",ISBLANK(VAL_S212!AK66),
), "L",
SUM(AK66)-SUM(VAL_S13!AK66, VAL_S212!AK66))</f>
        <v>L</v>
      </c>
      <c r="AL196" s="168" t="str">
        <f>IF(OR(
   AL66="L",ISBLANK(AL66),
   VAL_S13!AL66="L",ISBLANK(VAL_S13!AL66),
   VAL_S212!AL66="L",ISBLANK(VAL_S212!AL66),
), "L",
SUM(AL66)-SUM(VAL_S13!AL66, VAL_S212!AL66))</f>
        <v>L</v>
      </c>
      <c r="AM196" s="168" t="str">
        <f>IF(OR(
   AM66="L",ISBLANK(AM66),
   VAL_S13!AM66="L",ISBLANK(VAL_S13!AM66),
   VAL_S212!AM66="L",ISBLANK(VAL_S212!AM66),
), "L",
SUM(AM66)-SUM(VAL_S13!AM66, VAL_S212!AM66))</f>
        <v>L</v>
      </c>
    </row>
    <row r="197" spans="1:39" x14ac:dyDescent="0.25">
      <c r="A197" s="98" t="s">
        <v>468</v>
      </c>
      <c r="B197" s="98" t="s">
        <v>136</v>
      </c>
      <c r="C197" s="97"/>
      <c r="D197" s="168">
        <f>IF(OR(
   D67="L",ISBLANK(D67),
   VAL_S13!D67="L",ISBLANK(VAL_S13!D67),
   VAL_S212!D67="L",ISBLANK(VAL_S212!D67),
), "L",
SUM(D67)-SUM(VAL_S13!D67, VAL_S212!D67))</f>
        <v>0</v>
      </c>
      <c r="E197" s="168">
        <f>IF(OR(
   E67="L",ISBLANK(E67),
   VAL_S13!E67="L",ISBLANK(VAL_S13!E67),
   VAL_S212!E67="L",ISBLANK(VAL_S212!E67),
), "L",
SUM(E67)-SUM(VAL_S13!E67, VAL_S212!E67))</f>
        <v>0</v>
      </c>
      <c r="F197" s="168">
        <f>IF(OR(
   F67="L",ISBLANK(F67),
   VAL_S13!F67="L",ISBLANK(VAL_S13!F67),
   VAL_S212!F67="L",ISBLANK(VAL_S212!F67),
), "L",
SUM(F67)-SUM(VAL_S13!F67, VAL_S212!F67))</f>
        <v>0</v>
      </c>
      <c r="G197" s="168">
        <f>IF(OR(
   G67="L",ISBLANK(G67),
   VAL_S13!G67="L",ISBLANK(VAL_S13!G67),
   VAL_S212!G67="L",ISBLANK(VAL_S212!G67),
), "L",
SUM(G67)-SUM(VAL_S13!G67, VAL_S212!G67))</f>
        <v>0</v>
      </c>
      <c r="H197" s="168">
        <f>IF(OR(
   H67="L",ISBLANK(H67),
   VAL_S13!H67="L",ISBLANK(VAL_S13!H67),
   VAL_S212!H67="L",ISBLANK(VAL_S212!H67),
), "L",
SUM(H67)-SUM(VAL_S13!H67, VAL_S212!H67))</f>
        <v>0</v>
      </c>
      <c r="I197" s="168">
        <f>IF(OR(
   I67="L",ISBLANK(I67),
   VAL_S13!I67="L",ISBLANK(VAL_S13!I67),
   VAL_S212!I67="L",ISBLANK(VAL_S212!I67),
), "L",
SUM(I67)-SUM(VAL_S13!I67, VAL_S212!I67))</f>
        <v>0</v>
      </c>
      <c r="J197" s="168">
        <f>IF(OR(
   J67="L",ISBLANK(J67),
   VAL_S13!J67="L",ISBLANK(VAL_S13!J67),
   VAL_S212!J67="L",ISBLANK(VAL_S212!J67),
), "L",
SUM(J67)-SUM(VAL_S13!J67, VAL_S212!J67))</f>
        <v>0</v>
      </c>
      <c r="K197" s="168">
        <f>IF(OR(
   K67="L",ISBLANK(K67),
   VAL_S13!K67="L",ISBLANK(VAL_S13!K67),
   VAL_S212!K67="L",ISBLANK(VAL_S212!K67),
), "L",
SUM(K67)-SUM(VAL_S13!K67, VAL_S212!K67))</f>
        <v>0</v>
      </c>
      <c r="L197" s="168">
        <f>IF(OR(
   L67="L",ISBLANK(L67),
   VAL_S13!L67="L",ISBLANK(VAL_S13!L67),
   VAL_S212!L67="L",ISBLANK(VAL_S212!L67),
), "L",
SUM(L67)-SUM(VAL_S13!L67, VAL_S212!L67))</f>
        <v>0</v>
      </c>
      <c r="M197" s="168">
        <f>IF(OR(
   M67="L",ISBLANK(M67),
   VAL_S13!M67="L",ISBLANK(VAL_S13!M67),
   VAL_S212!M67="L",ISBLANK(VAL_S212!M67),
), "L",
SUM(M67)-SUM(VAL_S13!M67, VAL_S212!M67))</f>
        <v>0</v>
      </c>
      <c r="N197" s="168">
        <f>IF(OR(
   N67="L",ISBLANK(N67),
   VAL_S13!N67="L",ISBLANK(VAL_S13!N67),
   VAL_S212!N67="L",ISBLANK(VAL_S212!N67),
), "L",
SUM(N67)-SUM(VAL_S13!N67, VAL_S212!N67))</f>
        <v>0</v>
      </c>
      <c r="O197" s="168">
        <f>IF(OR(
   O67="L",ISBLANK(O67),
   VAL_S13!O67="L",ISBLANK(VAL_S13!O67),
   VAL_S212!O67="L",ISBLANK(VAL_S212!O67),
), "L",
SUM(O67)-SUM(VAL_S13!O67, VAL_S212!O67))</f>
        <v>0</v>
      </c>
      <c r="P197" s="168">
        <f>IF(OR(
   P67="L",ISBLANK(P67),
   VAL_S13!P67="L",ISBLANK(VAL_S13!P67),
   VAL_S212!P67="L",ISBLANK(VAL_S212!P67),
), "L",
SUM(P67)-SUM(VAL_S13!P67, VAL_S212!P67))</f>
        <v>0</v>
      </c>
      <c r="Q197" s="168">
        <f>IF(OR(
   Q67="L",ISBLANK(Q67),
   VAL_S13!Q67="L",ISBLANK(VAL_S13!Q67),
   VAL_S212!Q67="L",ISBLANK(VAL_S212!Q67),
), "L",
SUM(Q67)-SUM(VAL_S13!Q67, VAL_S212!Q67))</f>
        <v>0</v>
      </c>
      <c r="R197" s="168">
        <f>IF(OR(
   R67="L",ISBLANK(R67),
   VAL_S13!R67="L",ISBLANK(VAL_S13!R67),
   VAL_S212!R67="L",ISBLANK(VAL_S212!R67),
), "L",
SUM(R67)-SUM(VAL_S13!R67, VAL_S212!R67))</f>
        <v>0</v>
      </c>
      <c r="S197" s="168">
        <f>IF(OR(
   S67="L",ISBLANK(S67),
   VAL_S13!S67="L",ISBLANK(VAL_S13!S67),
   VAL_S212!S67="L",ISBLANK(VAL_S212!S67),
), "L",
SUM(S67)-SUM(VAL_S13!S67, VAL_S212!S67))</f>
        <v>0</v>
      </c>
      <c r="T197" s="168">
        <f>IF(OR(
   T67="L",ISBLANK(T67),
   VAL_S13!T67="L",ISBLANK(VAL_S13!T67),
   VAL_S212!T67="L",ISBLANK(VAL_S212!T67),
), "L",
SUM(T67)-SUM(VAL_S13!T67, VAL_S212!T67))</f>
        <v>0</v>
      </c>
      <c r="U197" s="168">
        <f>IF(OR(
   U67="L",ISBLANK(U67),
   VAL_S13!U67="L",ISBLANK(VAL_S13!U67),
   VAL_S212!U67="L",ISBLANK(VAL_S212!U67),
), "L",
SUM(U67)-SUM(VAL_S13!U67, VAL_S212!U67))</f>
        <v>0</v>
      </c>
      <c r="V197" s="168">
        <f>IF(OR(
   V67="L",ISBLANK(V67),
   VAL_S13!V67="L",ISBLANK(VAL_S13!V67),
   VAL_S212!V67="L",ISBLANK(VAL_S212!V67),
), "L",
SUM(V67)-SUM(VAL_S13!V67, VAL_S212!V67))</f>
        <v>0</v>
      </c>
      <c r="W197" s="168">
        <f>IF(OR(
   W67="L",ISBLANK(W67),
   VAL_S13!W67="L",ISBLANK(VAL_S13!W67),
   VAL_S212!W67="L",ISBLANK(VAL_S212!W67),
), "L",
SUM(W67)-SUM(VAL_S13!W67, VAL_S212!W67))</f>
        <v>0</v>
      </c>
      <c r="X197" s="168">
        <f>IF(OR(
   X67="L",ISBLANK(X67),
   VAL_S13!X67="L",ISBLANK(VAL_S13!X67),
   VAL_S212!X67="L",ISBLANK(VAL_S212!X67),
), "L",
SUM(X67)-SUM(VAL_S13!X67, VAL_S212!X67))</f>
        <v>0</v>
      </c>
      <c r="Y197" s="168">
        <f>IF(OR(
   Y67="L",ISBLANK(Y67),
   VAL_S13!Y67="L",ISBLANK(VAL_S13!Y67),
   VAL_S212!Y67="L",ISBLANK(VAL_S212!Y67),
), "L",
SUM(Y67)-SUM(VAL_S13!Y67, VAL_S212!Y67))</f>
        <v>0</v>
      </c>
      <c r="Z197" s="168">
        <f>IF(OR(
   Z67="L",ISBLANK(Z67),
   VAL_S13!Z67="L",ISBLANK(VAL_S13!Z67),
   VAL_S212!Z67="L",ISBLANK(VAL_S212!Z67),
), "L",
SUM(Z67)-SUM(VAL_S13!Z67, VAL_S212!Z67))</f>
        <v>0</v>
      </c>
      <c r="AA197" s="168">
        <f>IF(OR(
   AA67="L",ISBLANK(AA67),
   VAL_S13!AA67="L",ISBLANK(VAL_S13!AA67),
   VAL_S212!AA67="L",ISBLANK(VAL_S212!AA67),
), "L",
SUM(AA67)-SUM(VAL_S13!AA67, VAL_S212!AA67))</f>
        <v>0</v>
      </c>
      <c r="AB197" s="168">
        <f>IF(OR(
   AB67="L",ISBLANK(AB67),
   VAL_S13!AB67="L",ISBLANK(VAL_S13!AB67),
   VAL_S212!AB67="L",ISBLANK(VAL_S212!AB67),
), "L",
SUM(AB67)-SUM(VAL_S13!AB67, VAL_S212!AB67))</f>
        <v>0</v>
      </c>
      <c r="AC197" s="168">
        <f>IF(OR(
   AC67="L",ISBLANK(AC67),
   VAL_S13!AC67="L",ISBLANK(VAL_S13!AC67),
   VAL_S212!AC67="L",ISBLANK(VAL_S212!AC67),
), "L",
SUM(AC67)-SUM(VAL_S13!AC67, VAL_S212!AC67))</f>
        <v>0</v>
      </c>
      <c r="AD197" s="168">
        <f>IF(OR(
   AD67="L",ISBLANK(AD67),
   VAL_S13!AD67="L",ISBLANK(VAL_S13!AD67),
   VAL_S212!AD67="L",ISBLANK(VAL_S212!AD67),
), "L",
SUM(AD67)-SUM(VAL_S13!AD67, VAL_S212!AD67))</f>
        <v>0</v>
      </c>
      <c r="AE197" s="168">
        <f>IF(OR(
   AE67="L",ISBLANK(AE67),
   VAL_S13!AE67="L",ISBLANK(VAL_S13!AE67),
   VAL_S212!AE67="L",ISBLANK(VAL_S212!AE67),
), "L",
SUM(AE67)-SUM(VAL_S13!AE67, VAL_S212!AE67))</f>
        <v>0</v>
      </c>
      <c r="AF197" s="168">
        <f>IF(OR(
   AF67="L",ISBLANK(AF67),
   VAL_S13!AF67="L",ISBLANK(VAL_S13!AF67),
   VAL_S212!AF67="L",ISBLANK(VAL_S212!AF67),
), "L",
SUM(AF67)-SUM(VAL_S13!AF67, VAL_S212!AF67))</f>
        <v>0</v>
      </c>
      <c r="AG197" s="168">
        <f>IF(OR(
   AG67="L",ISBLANK(AG67),
   VAL_S13!AG67="L",ISBLANK(VAL_S13!AG67),
   VAL_S212!AG67="L",ISBLANK(VAL_S212!AG67),
), "L",
SUM(AG67)-SUM(VAL_S13!AG67, VAL_S212!AG67))</f>
        <v>0</v>
      </c>
      <c r="AH197" s="168">
        <f>IF(OR(
   AH67="L",ISBLANK(AH67),
   VAL_S13!AH67="L",ISBLANK(VAL_S13!AH67),
   VAL_S212!AH67="L",ISBLANK(VAL_S212!AH67),
), "L",
SUM(AH67)-SUM(VAL_S13!AH67, VAL_S212!AH67))</f>
        <v>0</v>
      </c>
      <c r="AI197" s="168" t="str">
        <f>IF(OR(
   AI67="L",ISBLANK(AI67),
   VAL_S13!AI67="L",ISBLANK(VAL_S13!AI67),
   VAL_S212!AI67="L",ISBLANK(VAL_S212!AI67),
), "L",
SUM(AI67)-SUM(VAL_S13!AI67, VAL_S212!AI67))</f>
        <v>L</v>
      </c>
      <c r="AJ197" s="168" t="str">
        <f>IF(OR(
   AJ67="L",ISBLANK(AJ67),
   VAL_S13!AJ67="L",ISBLANK(VAL_S13!AJ67),
   VAL_S212!AJ67="L",ISBLANK(VAL_S212!AJ67),
), "L",
SUM(AJ67)-SUM(VAL_S13!AJ67, VAL_S212!AJ67))</f>
        <v>L</v>
      </c>
      <c r="AK197" s="168" t="str">
        <f>IF(OR(
   AK67="L",ISBLANK(AK67),
   VAL_S13!AK67="L",ISBLANK(VAL_S13!AK67),
   VAL_S212!AK67="L",ISBLANK(VAL_S212!AK67),
), "L",
SUM(AK67)-SUM(VAL_S13!AK67, VAL_S212!AK67))</f>
        <v>L</v>
      </c>
      <c r="AL197" s="168" t="str">
        <f>IF(OR(
   AL67="L",ISBLANK(AL67),
   VAL_S13!AL67="L",ISBLANK(VAL_S13!AL67),
   VAL_S212!AL67="L",ISBLANK(VAL_S212!AL67),
), "L",
SUM(AL67)-SUM(VAL_S13!AL67, VAL_S212!AL67))</f>
        <v>L</v>
      </c>
      <c r="AM197" s="168" t="str">
        <f>IF(OR(
   AM67="L",ISBLANK(AM67),
   VAL_S13!AM67="L",ISBLANK(VAL_S13!AM67),
   VAL_S212!AM67="L",ISBLANK(VAL_S212!AM67),
), "L",
SUM(AM67)-SUM(VAL_S13!AM67, VAL_S212!AM67))</f>
        <v>L</v>
      </c>
    </row>
    <row r="198" spans="1:39" x14ac:dyDescent="0.25">
      <c r="A198" s="98" t="s">
        <v>469</v>
      </c>
      <c r="B198" s="98" t="s">
        <v>71</v>
      </c>
      <c r="C198" s="97"/>
      <c r="D198" s="168">
        <f>IF(OR(
   D68="L",ISBLANK(D68),
   VAL_S13!D68="L",ISBLANK(VAL_S13!D68),
   VAL_S212!D68="L",ISBLANK(VAL_S212!D68),
), "L",
SUM(D68)-SUM(VAL_S13!D68, VAL_S212!D68))</f>
        <v>0</v>
      </c>
      <c r="E198" s="168">
        <f>IF(OR(
   E68="L",ISBLANK(E68),
   VAL_S13!E68="L",ISBLANK(VAL_S13!E68),
   VAL_S212!E68="L",ISBLANK(VAL_S212!E68),
), "L",
SUM(E68)-SUM(VAL_S13!E68, VAL_S212!E68))</f>
        <v>0</v>
      </c>
      <c r="F198" s="168">
        <f>IF(OR(
   F68="L",ISBLANK(F68),
   VAL_S13!F68="L",ISBLANK(VAL_S13!F68),
   VAL_S212!F68="L",ISBLANK(VAL_S212!F68),
), "L",
SUM(F68)-SUM(VAL_S13!F68, VAL_S212!F68))</f>
        <v>0</v>
      </c>
      <c r="G198" s="168">
        <f>IF(OR(
   G68="L",ISBLANK(G68),
   VAL_S13!G68="L",ISBLANK(VAL_S13!G68),
   VAL_S212!G68="L",ISBLANK(VAL_S212!G68),
), "L",
SUM(G68)-SUM(VAL_S13!G68, VAL_S212!G68))</f>
        <v>0</v>
      </c>
      <c r="H198" s="168">
        <f>IF(OR(
   H68="L",ISBLANK(H68),
   VAL_S13!H68="L",ISBLANK(VAL_S13!H68),
   VAL_S212!H68="L",ISBLANK(VAL_S212!H68),
), "L",
SUM(H68)-SUM(VAL_S13!H68, VAL_S212!H68))</f>
        <v>0</v>
      </c>
      <c r="I198" s="168">
        <f>IF(OR(
   I68="L",ISBLANK(I68),
   VAL_S13!I68="L",ISBLANK(VAL_S13!I68),
   VAL_S212!I68="L",ISBLANK(VAL_S212!I68),
), "L",
SUM(I68)-SUM(VAL_S13!I68, VAL_S212!I68))</f>
        <v>0</v>
      </c>
      <c r="J198" s="168">
        <f>IF(OR(
   J68="L",ISBLANK(J68),
   VAL_S13!J68="L",ISBLANK(VAL_S13!J68),
   VAL_S212!J68="L",ISBLANK(VAL_S212!J68),
), "L",
SUM(J68)-SUM(VAL_S13!J68, VAL_S212!J68))</f>
        <v>0</v>
      </c>
      <c r="K198" s="168">
        <f>IF(OR(
   K68="L",ISBLANK(K68),
   VAL_S13!K68="L",ISBLANK(VAL_S13!K68),
   VAL_S212!K68="L",ISBLANK(VAL_S212!K68),
), "L",
SUM(K68)-SUM(VAL_S13!K68, VAL_S212!K68))</f>
        <v>0</v>
      </c>
      <c r="L198" s="168">
        <f>IF(OR(
   L68="L",ISBLANK(L68),
   VAL_S13!L68="L",ISBLANK(VAL_S13!L68),
   VAL_S212!L68="L",ISBLANK(VAL_S212!L68),
), "L",
SUM(L68)-SUM(VAL_S13!L68, VAL_S212!L68))</f>
        <v>0</v>
      </c>
      <c r="M198" s="168">
        <f>IF(OR(
   M68="L",ISBLANK(M68),
   VAL_S13!M68="L",ISBLANK(VAL_S13!M68),
   VAL_S212!M68="L",ISBLANK(VAL_S212!M68),
), "L",
SUM(M68)-SUM(VAL_S13!M68, VAL_S212!M68))</f>
        <v>0</v>
      </c>
      <c r="N198" s="168">
        <f>IF(OR(
   N68="L",ISBLANK(N68),
   VAL_S13!N68="L",ISBLANK(VAL_S13!N68),
   VAL_S212!N68="L",ISBLANK(VAL_S212!N68),
), "L",
SUM(N68)-SUM(VAL_S13!N68, VAL_S212!N68))</f>
        <v>0</v>
      </c>
      <c r="O198" s="168">
        <f>IF(OR(
   O68="L",ISBLANK(O68),
   VAL_S13!O68="L",ISBLANK(VAL_S13!O68),
   VAL_S212!O68="L",ISBLANK(VAL_S212!O68),
), "L",
SUM(O68)-SUM(VAL_S13!O68, VAL_S212!O68))</f>
        <v>0</v>
      </c>
      <c r="P198" s="168">
        <f>IF(OR(
   P68="L",ISBLANK(P68),
   VAL_S13!P68="L",ISBLANK(VAL_S13!P68),
   VAL_S212!P68="L",ISBLANK(VAL_S212!P68),
), "L",
SUM(P68)-SUM(VAL_S13!P68, VAL_S212!P68))</f>
        <v>0</v>
      </c>
      <c r="Q198" s="168">
        <f>IF(OR(
   Q68="L",ISBLANK(Q68),
   VAL_S13!Q68="L",ISBLANK(VAL_S13!Q68),
   VAL_S212!Q68="L",ISBLANK(VAL_S212!Q68),
), "L",
SUM(Q68)-SUM(VAL_S13!Q68, VAL_S212!Q68))</f>
        <v>0</v>
      </c>
      <c r="R198" s="168">
        <f>IF(OR(
   R68="L",ISBLANK(R68),
   VAL_S13!R68="L",ISBLANK(VAL_S13!R68),
   VAL_S212!R68="L",ISBLANK(VAL_S212!R68),
), "L",
SUM(R68)-SUM(VAL_S13!R68, VAL_S212!R68))</f>
        <v>0</v>
      </c>
      <c r="S198" s="168">
        <f>IF(OR(
   S68="L",ISBLANK(S68),
   VAL_S13!S68="L",ISBLANK(VAL_S13!S68),
   VAL_S212!S68="L",ISBLANK(VAL_S212!S68),
), "L",
SUM(S68)-SUM(VAL_S13!S68, VAL_S212!S68))</f>
        <v>0</v>
      </c>
      <c r="T198" s="168">
        <f>IF(OR(
   T68="L",ISBLANK(T68),
   VAL_S13!T68="L",ISBLANK(VAL_S13!T68),
   VAL_S212!T68="L",ISBLANK(VAL_S212!T68),
), "L",
SUM(T68)-SUM(VAL_S13!T68, VAL_S212!T68))</f>
        <v>0</v>
      </c>
      <c r="U198" s="168">
        <f>IF(OR(
   U68="L",ISBLANK(U68),
   VAL_S13!U68="L",ISBLANK(VAL_S13!U68),
   VAL_S212!U68="L",ISBLANK(VAL_S212!U68),
), "L",
SUM(U68)-SUM(VAL_S13!U68, VAL_S212!U68))</f>
        <v>0</v>
      </c>
      <c r="V198" s="168">
        <f>IF(OR(
   V68="L",ISBLANK(V68),
   VAL_S13!V68="L",ISBLANK(VAL_S13!V68),
   VAL_S212!V68="L",ISBLANK(VAL_S212!V68),
), "L",
SUM(V68)-SUM(VAL_S13!V68, VAL_S212!V68))</f>
        <v>0</v>
      </c>
      <c r="W198" s="168">
        <f>IF(OR(
   W68="L",ISBLANK(W68),
   VAL_S13!W68="L",ISBLANK(VAL_S13!W68),
   VAL_S212!W68="L",ISBLANK(VAL_S212!W68),
), "L",
SUM(W68)-SUM(VAL_S13!W68, VAL_S212!W68))</f>
        <v>0</v>
      </c>
      <c r="X198" s="168">
        <f>IF(OR(
   X68="L",ISBLANK(X68),
   VAL_S13!X68="L",ISBLANK(VAL_S13!X68),
   VAL_S212!X68="L",ISBLANK(VAL_S212!X68),
), "L",
SUM(X68)-SUM(VAL_S13!X68, VAL_S212!X68))</f>
        <v>0</v>
      </c>
      <c r="Y198" s="168">
        <f>IF(OR(
   Y68="L",ISBLANK(Y68),
   VAL_S13!Y68="L",ISBLANK(VAL_S13!Y68),
   VAL_S212!Y68="L",ISBLANK(VAL_S212!Y68),
), "L",
SUM(Y68)-SUM(VAL_S13!Y68, VAL_S212!Y68))</f>
        <v>0</v>
      </c>
      <c r="Z198" s="168">
        <f>IF(OR(
   Z68="L",ISBLANK(Z68),
   VAL_S13!Z68="L",ISBLANK(VAL_S13!Z68),
   VAL_S212!Z68="L",ISBLANK(VAL_S212!Z68),
), "L",
SUM(Z68)-SUM(VAL_S13!Z68, VAL_S212!Z68))</f>
        <v>0</v>
      </c>
      <c r="AA198" s="168">
        <f>IF(OR(
   AA68="L",ISBLANK(AA68),
   VAL_S13!AA68="L",ISBLANK(VAL_S13!AA68),
   VAL_S212!AA68="L",ISBLANK(VAL_S212!AA68),
), "L",
SUM(AA68)-SUM(VAL_S13!AA68, VAL_S212!AA68))</f>
        <v>0</v>
      </c>
      <c r="AB198" s="168">
        <f>IF(OR(
   AB68="L",ISBLANK(AB68),
   VAL_S13!AB68="L",ISBLANK(VAL_S13!AB68),
   VAL_S212!AB68="L",ISBLANK(VAL_S212!AB68),
), "L",
SUM(AB68)-SUM(VAL_S13!AB68, VAL_S212!AB68))</f>
        <v>0</v>
      </c>
      <c r="AC198" s="168">
        <f>IF(OR(
   AC68="L",ISBLANK(AC68),
   VAL_S13!AC68="L",ISBLANK(VAL_S13!AC68),
   VAL_S212!AC68="L",ISBLANK(VAL_S212!AC68),
), "L",
SUM(AC68)-SUM(VAL_S13!AC68, VAL_S212!AC68))</f>
        <v>0</v>
      </c>
      <c r="AD198" s="168">
        <f>IF(OR(
   AD68="L",ISBLANK(AD68),
   VAL_S13!AD68="L",ISBLANK(VAL_S13!AD68),
   VAL_S212!AD68="L",ISBLANK(VAL_S212!AD68),
), "L",
SUM(AD68)-SUM(VAL_S13!AD68, VAL_S212!AD68))</f>
        <v>0</v>
      </c>
      <c r="AE198" s="168">
        <f>IF(OR(
   AE68="L",ISBLANK(AE68),
   VAL_S13!AE68="L",ISBLANK(VAL_S13!AE68),
   VAL_S212!AE68="L",ISBLANK(VAL_S212!AE68),
), "L",
SUM(AE68)-SUM(VAL_S13!AE68, VAL_S212!AE68))</f>
        <v>0</v>
      </c>
      <c r="AF198" s="168">
        <f>IF(OR(
   AF68="L",ISBLANK(AF68),
   VAL_S13!AF68="L",ISBLANK(VAL_S13!AF68),
   VAL_S212!AF68="L",ISBLANK(VAL_S212!AF68),
), "L",
SUM(AF68)-SUM(VAL_S13!AF68, VAL_S212!AF68))</f>
        <v>0</v>
      </c>
      <c r="AG198" s="168">
        <f>IF(OR(
   AG68="L",ISBLANK(AG68),
   VAL_S13!AG68="L",ISBLANK(VAL_S13!AG68),
   VAL_S212!AG68="L",ISBLANK(VAL_S212!AG68),
), "L",
SUM(AG68)-SUM(VAL_S13!AG68, VAL_S212!AG68))</f>
        <v>0</v>
      </c>
      <c r="AH198" s="168">
        <f>IF(OR(
   AH68="L",ISBLANK(AH68),
   VAL_S13!AH68="L",ISBLANK(VAL_S13!AH68),
   VAL_S212!AH68="L",ISBLANK(VAL_S212!AH68),
), "L",
SUM(AH68)-SUM(VAL_S13!AH68, VAL_S212!AH68))</f>
        <v>0</v>
      </c>
      <c r="AI198" s="168" t="str">
        <f>IF(OR(
   AI68="L",ISBLANK(AI68),
   VAL_S13!AI68="L",ISBLANK(VAL_S13!AI68),
   VAL_S212!AI68="L",ISBLANK(VAL_S212!AI68),
), "L",
SUM(AI68)-SUM(VAL_S13!AI68, VAL_S212!AI68))</f>
        <v>L</v>
      </c>
      <c r="AJ198" s="168" t="str">
        <f>IF(OR(
   AJ68="L",ISBLANK(AJ68),
   VAL_S13!AJ68="L",ISBLANK(VAL_S13!AJ68),
   VAL_S212!AJ68="L",ISBLANK(VAL_S212!AJ68),
), "L",
SUM(AJ68)-SUM(VAL_S13!AJ68, VAL_S212!AJ68))</f>
        <v>L</v>
      </c>
      <c r="AK198" s="168" t="str">
        <f>IF(OR(
   AK68="L",ISBLANK(AK68),
   VAL_S13!AK68="L",ISBLANK(VAL_S13!AK68),
   VAL_S212!AK68="L",ISBLANK(VAL_S212!AK68),
), "L",
SUM(AK68)-SUM(VAL_S13!AK68, VAL_S212!AK68))</f>
        <v>L</v>
      </c>
      <c r="AL198" s="168" t="str">
        <f>IF(OR(
   AL68="L",ISBLANK(AL68),
   VAL_S13!AL68="L",ISBLANK(VAL_S13!AL68),
   VAL_S212!AL68="L",ISBLANK(VAL_S212!AL68),
), "L",
SUM(AL68)-SUM(VAL_S13!AL68, VAL_S212!AL68))</f>
        <v>L</v>
      </c>
      <c r="AM198" s="168" t="str">
        <f>IF(OR(
   AM68="L",ISBLANK(AM68),
   VAL_S13!AM68="L",ISBLANK(VAL_S13!AM68),
   VAL_S212!AM68="L",ISBLANK(VAL_S212!AM68),
), "L",
SUM(AM68)-SUM(VAL_S13!AM68, VAL_S212!AM68))</f>
        <v>L</v>
      </c>
    </row>
    <row r="199" spans="1:39" x14ac:dyDescent="0.25">
      <c r="A199" s="98" t="s">
        <v>470</v>
      </c>
      <c r="B199" s="98" t="s">
        <v>73</v>
      </c>
      <c r="C199" s="97"/>
      <c r="D199" s="168">
        <f>IF(OR(
   D69="L",ISBLANK(D69),
   VAL_S13!D69="L",ISBLANK(VAL_S13!D69),
   VAL_S212!D69="L",ISBLANK(VAL_S212!D69),
), "L",
SUM(D69)-SUM(VAL_S13!D69, VAL_S212!D69))</f>
        <v>0</v>
      </c>
      <c r="E199" s="168">
        <f>IF(OR(
   E69="L",ISBLANK(E69),
   VAL_S13!E69="L",ISBLANK(VAL_S13!E69),
   VAL_S212!E69="L",ISBLANK(VAL_S212!E69),
), "L",
SUM(E69)-SUM(VAL_S13!E69, VAL_S212!E69))</f>
        <v>0</v>
      </c>
      <c r="F199" s="168">
        <f>IF(OR(
   F69="L",ISBLANK(F69),
   VAL_S13!F69="L",ISBLANK(VAL_S13!F69),
   VAL_S212!F69="L",ISBLANK(VAL_S212!F69),
), "L",
SUM(F69)-SUM(VAL_S13!F69, VAL_S212!F69))</f>
        <v>0</v>
      </c>
      <c r="G199" s="168">
        <f>IF(OR(
   G69="L",ISBLANK(G69),
   VAL_S13!G69="L",ISBLANK(VAL_S13!G69),
   VAL_S212!G69="L",ISBLANK(VAL_S212!G69),
), "L",
SUM(G69)-SUM(VAL_S13!G69, VAL_S212!G69))</f>
        <v>0</v>
      </c>
      <c r="H199" s="168">
        <f>IF(OR(
   H69="L",ISBLANK(H69),
   VAL_S13!H69="L",ISBLANK(VAL_S13!H69),
   VAL_S212!H69="L",ISBLANK(VAL_S212!H69),
), "L",
SUM(H69)-SUM(VAL_S13!H69, VAL_S212!H69))</f>
        <v>0</v>
      </c>
      <c r="I199" s="168">
        <f>IF(OR(
   I69="L",ISBLANK(I69),
   VAL_S13!I69="L",ISBLANK(VAL_S13!I69),
   VAL_S212!I69="L",ISBLANK(VAL_S212!I69),
), "L",
SUM(I69)-SUM(VAL_S13!I69, VAL_S212!I69))</f>
        <v>0</v>
      </c>
      <c r="J199" s="168">
        <f>IF(OR(
   J69="L",ISBLANK(J69),
   VAL_S13!J69="L",ISBLANK(VAL_S13!J69),
   VAL_S212!J69="L",ISBLANK(VAL_S212!J69),
), "L",
SUM(J69)-SUM(VAL_S13!J69, VAL_S212!J69))</f>
        <v>0</v>
      </c>
      <c r="K199" s="168">
        <f>IF(OR(
   K69="L",ISBLANK(K69),
   VAL_S13!K69="L",ISBLANK(VAL_S13!K69),
   VAL_S212!K69="L",ISBLANK(VAL_S212!K69),
), "L",
SUM(K69)-SUM(VAL_S13!K69, VAL_S212!K69))</f>
        <v>0</v>
      </c>
      <c r="L199" s="168">
        <f>IF(OR(
   L69="L",ISBLANK(L69),
   VAL_S13!L69="L",ISBLANK(VAL_S13!L69),
   VAL_S212!L69="L",ISBLANK(VAL_S212!L69),
), "L",
SUM(L69)-SUM(VAL_S13!L69, VAL_S212!L69))</f>
        <v>0</v>
      </c>
      <c r="M199" s="168">
        <f>IF(OR(
   M69="L",ISBLANK(M69),
   VAL_S13!M69="L",ISBLANK(VAL_S13!M69),
   VAL_S212!M69="L",ISBLANK(VAL_S212!M69),
), "L",
SUM(M69)-SUM(VAL_S13!M69, VAL_S212!M69))</f>
        <v>0</v>
      </c>
      <c r="N199" s="168">
        <f>IF(OR(
   N69="L",ISBLANK(N69),
   VAL_S13!N69="L",ISBLANK(VAL_S13!N69),
   VAL_S212!N69="L",ISBLANK(VAL_S212!N69),
), "L",
SUM(N69)-SUM(VAL_S13!N69, VAL_S212!N69))</f>
        <v>0</v>
      </c>
      <c r="O199" s="168">
        <f>IF(OR(
   O69="L",ISBLANK(O69),
   VAL_S13!O69="L",ISBLANK(VAL_S13!O69),
   VAL_S212!O69="L",ISBLANK(VAL_S212!O69),
), "L",
SUM(O69)-SUM(VAL_S13!O69, VAL_S212!O69))</f>
        <v>0</v>
      </c>
      <c r="P199" s="168">
        <f>IF(OR(
   P69="L",ISBLANK(P69),
   VAL_S13!P69="L",ISBLANK(VAL_S13!P69),
   VAL_S212!P69="L",ISBLANK(VAL_S212!P69),
), "L",
SUM(P69)-SUM(VAL_S13!P69, VAL_S212!P69))</f>
        <v>0</v>
      </c>
      <c r="Q199" s="168">
        <f>IF(OR(
   Q69="L",ISBLANK(Q69),
   VAL_S13!Q69="L",ISBLANK(VAL_S13!Q69),
   VAL_S212!Q69="L",ISBLANK(VAL_S212!Q69),
), "L",
SUM(Q69)-SUM(VAL_S13!Q69, VAL_S212!Q69))</f>
        <v>0</v>
      </c>
      <c r="R199" s="168">
        <f>IF(OR(
   R69="L",ISBLANK(R69),
   VAL_S13!R69="L",ISBLANK(VAL_S13!R69),
   VAL_S212!R69="L",ISBLANK(VAL_S212!R69),
), "L",
SUM(R69)-SUM(VAL_S13!R69, VAL_S212!R69))</f>
        <v>0</v>
      </c>
      <c r="S199" s="168">
        <f>IF(OR(
   S69="L",ISBLANK(S69),
   VAL_S13!S69="L",ISBLANK(VAL_S13!S69),
   VAL_S212!S69="L",ISBLANK(VAL_S212!S69),
), "L",
SUM(S69)-SUM(VAL_S13!S69, VAL_S212!S69))</f>
        <v>0</v>
      </c>
      <c r="T199" s="168">
        <f>IF(OR(
   T69="L",ISBLANK(T69),
   VAL_S13!T69="L",ISBLANK(VAL_S13!T69),
   VAL_S212!T69="L",ISBLANK(VAL_S212!T69),
), "L",
SUM(T69)-SUM(VAL_S13!T69, VAL_S212!T69))</f>
        <v>0</v>
      </c>
      <c r="U199" s="168">
        <f>IF(OR(
   U69="L",ISBLANK(U69),
   VAL_S13!U69="L",ISBLANK(VAL_S13!U69),
   VAL_S212!U69="L",ISBLANK(VAL_S212!U69),
), "L",
SUM(U69)-SUM(VAL_S13!U69, VAL_S212!U69))</f>
        <v>0</v>
      </c>
      <c r="V199" s="168">
        <f>IF(OR(
   V69="L",ISBLANK(V69),
   VAL_S13!V69="L",ISBLANK(VAL_S13!V69),
   VAL_S212!V69="L",ISBLANK(VAL_S212!V69),
), "L",
SUM(V69)-SUM(VAL_S13!V69, VAL_S212!V69))</f>
        <v>0</v>
      </c>
      <c r="W199" s="168">
        <f>IF(OR(
   W69="L",ISBLANK(W69),
   VAL_S13!W69="L",ISBLANK(VAL_S13!W69),
   VAL_S212!W69="L",ISBLANK(VAL_S212!W69),
), "L",
SUM(W69)-SUM(VAL_S13!W69, VAL_S212!W69))</f>
        <v>0</v>
      </c>
      <c r="X199" s="168">
        <f>IF(OR(
   X69="L",ISBLANK(X69),
   VAL_S13!X69="L",ISBLANK(VAL_S13!X69),
   VAL_S212!X69="L",ISBLANK(VAL_S212!X69),
), "L",
SUM(X69)-SUM(VAL_S13!X69, VAL_S212!X69))</f>
        <v>0</v>
      </c>
      <c r="Y199" s="168">
        <f>IF(OR(
   Y69="L",ISBLANK(Y69),
   VAL_S13!Y69="L",ISBLANK(VAL_S13!Y69),
   VAL_S212!Y69="L",ISBLANK(VAL_S212!Y69),
), "L",
SUM(Y69)-SUM(VAL_S13!Y69, VAL_S212!Y69))</f>
        <v>0</v>
      </c>
      <c r="Z199" s="168">
        <f>IF(OR(
   Z69="L",ISBLANK(Z69),
   VAL_S13!Z69="L",ISBLANK(VAL_S13!Z69),
   VAL_S212!Z69="L",ISBLANK(VAL_S212!Z69),
), "L",
SUM(Z69)-SUM(VAL_S13!Z69, VAL_S212!Z69))</f>
        <v>0</v>
      </c>
      <c r="AA199" s="168">
        <f>IF(OR(
   AA69="L",ISBLANK(AA69),
   VAL_S13!AA69="L",ISBLANK(VAL_S13!AA69),
   VAL_S212!AA69="L",ISBLANK(VAL_S212!AA69),
), "L",
SUM(AA69)-SUM(VAL_S13!AA69, VAL_S212!AA69))</f>
        <v>0</v>
      </c>
      <c r="AB199" s="168">
        <f>IF(OR(
   AB69="L",ISBLANK(AB69),
   VAL_S13!AB69="L",ISBLANK(VAL_S13!AB69),
   VAL_S212!AB69="L",ISBLANK(VAL_S212!AB69),
), "L",
SUM(AB69)-SUM(VAL_S13!AB69, VAL_S212!AB69))</f>
        <v>0</v>
      </c>
      <c r="AC199" s="168">
        <f>IF(OR(
   AC69="L",ISBLANK(AC69),
   VAL_S13!AC69="L",ISBLANK(VAL_S13!AC69),
   VAL_S212!AC69="L",ISBLANK(VAL_S212!AC69),
), "L",
SUM(AC69)-SUM(VAL_S13!AC69, VAL_S212!AC69))</f>
        <v>0</v>
      </c>
      <c r="AD199" s="168">
        <f>IF(OR(
   AD69="L",ISBLANK(AD69),
   VAL_S13!AD69="L",ISBLANK(VAL_S13!AD69),
   VAL_S212!AD69="L",ISBLANK(VAL_S212!AD69),
), "L",
SUM(AD69)-SUM(VAL_S13!AD69, VAL_S212!AD69))</f>
        <v>0</v>
      </c>
      <c r="AE199" s="168">
        <f>IF(OR(
   AE69="L",ISBLANK(AE69),
   VAL_S13!AE69="L",ISBLANK(VAL_S13!AE69),
   VAL_S212!AE69="L",ISBLANK(VAL_S212!AE69),
), "L",
SUM(AE69)-SUM(VAL_S13!AE69, VAL_S212!AE69))</f>
        <v>0</v>
      </c>
      <c r="AF199" s="168">
        <f>IF(OR(
   AF69="L",ISBLANK(AF69),
   VAL_S13!AF69="L",ISBLANK(VAL_S13!AF69),
   VAL_S212!AF69="L",ISBLANK(VAL_S212!AF69),
), "L",
SUM(AF69)-SUM(VAL_S13!AF69, VAL_S212!AF69))</f>
        <v>0</v>
      </c>
      <c r="AG199" s="168">
        <f>IF(OR(
   AG69="L",ISBLANK(AG69),
   VAL_S13!AG69="L",ISBLANK(VAL_S13!AG69),
   VAL_S212!AG69="L",ISBLANK(VAL_S212!AG69),
), "L",
SUM(AG69)-SUM(VAL_S13!AG69, VAL_S212!AG69))</f>
        <v>0</v>
      </c>
      <c r="AH199" s="168">
        <f>IF(OR(
   AH69="L",ISBLANK(AH69),
   VAL_S13!AH69="L",ISBLANK(VAL_S13!AH69),
   VAL_S212!AH69="L",ISBLANK(VAL_S212!AH69),
), "L",
SUM(AH69)-SUM(VAL_S13!AH69, VAL_S212!AH69))</f>
        <v>0</v>
      </c>
      <c r="AI199" s="168" t="str">
        <f>IF(OR(
   AI69="L",ISBLANK(AI69),
   VAL_S13!AI69="L",ISBLANK(VAL_S13!AI69),
   VAL_S212!AI69="L",ISBLANK(VAL_S212!AI69),
), "L",
SUM(AI69)-SUM(VAL_S13!AI69, VAL_S212!AI69))</f>
        <v>L</v>
      </c>
      <c r="AJ199" s="168" t="str">
        <f>IF(OR(
   AJ69="L",ISBLANK(AJ69),
   VAL_S13!AJ69="L",ISBLANK(VAL_S13!AJ69),
   VAL_S212!AJ69="L",ISBLANK(VAL_S212!AJ69),
), "L",
SUM(AJ69)-SUM(VAL_S13!AJ69, VAL_S212!AJ69))</f>
        <v>L</v>
      </c>
      <c r="AK199" s="168" t="str">
        <f>IF(OR(
   AK69="L",ISBLANK(AK69),
   VAL_S13!AK69="L",ISBLANK(VAL_S13!AK69),
   VAL_S212!AK69="L",ISBLANK(VAL_S212!AK69),
), "L",
SUM(AK69)-SUM(VAL_S13!AK69, VAL_S212!AK69))</f>
        <v>L</v>
      </c>
      <c r="AL199" s="168" t="str">
        <f>IF(OR(
   AL69="L",ISBLANK(AL69),
   VAL_S13!AL69="L",ISBLANK(VAL_S13!AL69),
   VAL_S212!AL69="L",ISBLANK(VAL_S212!AL69),
), "L",
SUM(AL69)-SUM(VAL_S13!AL69, VAL_S212!AL69))</f>
        <v>L</v>
      </c>
      <c r="AM199" s="168" t="str">
        <f>IF(OR(
   AM69="L",ISBLANK(AM69),
   VAL_S13!AM69="L",ISBLANK(VAL_S13!AM69),
   VAL_S212!AM69="L",ISBLANK(VAL_S212!AM69),
), "L",
SUM(AM69)-SUM(VAL_S13!AM69, VAL_S212!AM69))</f>
        <v>L</v>
      </c>
    </row>
    <row r="200" spans="1:39" x14ac:dyDescent="0.25">
      <c r="A200" s="98" t="s">
        <v>471</v>
      </c>
      <c r="B200" s="98" t="s">
        <v>75</v>
      </c>
      <c r="C200" s="97"/>
      <c r="D200" s="168">
        <f>IF(OR(
   D70="L",ISBLANK(D70),
   VAL_S13!D70="L",ISBLANK(VAL_S13!D70),
   VAL_S212!D70="L",ISBLANK(VAL_S212!D70),
), "L",
SUM(D70)-SUM(VAL_S13!D70, VAL_S212!D70))</f>
        <v>0</v>
      </c>
      <c r="E200" s="168">
        <f>IF(OR(
   E70="L",ISBLANK(E70),
   VAL_S13!E70="L",ISBLANK(VAL_S13!E70),
   VAL_S212!E70="L",ISBLANK(VAL_S212!E70),
), "L",
SUM(E70)-SUM(VAL_S13!E70, VAL_S212!E70))</f>
        <v>0</v>
      </c>
      <c r="F200" s="168">
        <f>IF(OR(
   F70="L",ISBLANK(F70),
   VAL_S13!F70="L",ISBLANK(VAL_S13!F70),
   VAL_S212!F70="L",ISBLANK(VAL_S212!F70),
), "L",
SUM(F70)-SUM(VAL_S13!F70, VAL_S212!F70))</f>
        <v>0</v>
      </c>
      <c r="G200" s="168">
        <f>IF(OR(
   G70="L",ISBLANK(G70),
   VAL_S13!G70="L",ISBLANK(VAL_S13!G70),
   VAL_S212!G70="L",ISBLANK(VAL_S212!G70),
), "L",
SUM(G70)-SUM(VAL_S13!G70, VAL_S212!G70))</f>
        <v>0</v>
      </c>
      <c r="H200" s="168">
        <f>IF(OR(
   H70="L",ISBLANK(H70),
   VAL_S13!H70="L",ISBLANK(VAL_S13!H70),
   VAL_S212!H70="L",ISBLANK(VAL_S212!H70),
), "L",
SUM(H70)-SUM(VAL_S13!H70, VAL_S212!H70))</f>
        <v>0</v>
      </c>
      <c r="I200" s="168">
        <f>IF(OR(
   I70="L",ISBLANK(I70),
   VAL_S13!I70="L",ISBLANK(VAL_S13!I70),
   VAL_S212!I70="L",ISBLANK(VAL_S212!I70),
), "L",
SUM(I70)-SUM(VAL_S13!I70, VAL_S212!I70))</f>
        <v>0</v>
      </c>
      <c r="J200" s="168">
        <f>IF(OR(
   J70="L",ISBLANK(J70),
   VAL_S13!J70="L",ISBLANK(VAL_S13!J70),
   VAL_S212!J70="L",ISBLANK(VAL_S212!J70),
), "L",
SUM(J70)-SUM(VAL_S13!J70, VAL_S212!J70))</f>
        <v>0</v>
      </c>
      <c r="K200" s="168">
        <f>IF(OR(
   K70="L",ISBLANK(K70),
   VAL_S13!K70="L",ISBLANK(VAL_S13!K70),
   VAL_S212!K70="L",ISBLANK(VAL_S212!K70),
), "L",
SUM(K70)-SUM(VAL_S13!K70, VAL_S212!K70))</f>
        <v>0</v>
      </c>
      <c r="L200" s="168">
        <f>IF(OR(
   L70="L",ISBLANK(L70),
   VAL_S13!L70="L",ISBLANK(VAL_S13!L70),
   VAL_S212!L70="L",ISBLANK(VAL_S212!L70),
), "L",
SUM(L70)-SUM(VAL_S13!L70, VAL_S212!L70))</f>
        <v>0</v>
      </c>
      <c r="M200" s="168">
        <f>IF(OR(
   M70="L",ISBLANK(M70),
   VAL_S13!M70="L",ISBLANK(VAL_S13!M70),
   VAL_S212!M70="L",ISBLANK(VAL_S212!M70),
), "L",
SUM(M70)-SUM(VAL_S13!M70, VAL_S212!M70))</f>
        <v>0</v>
      </c>
      <c r="N200" s="168">
        <f>IF(OR(
   N70="L",ISBLANK(N70),
   VAL_S13!N70="L",ISBLANK(VAL_S13!N70),
   VAL_S212!N70="L",ISBLANK(VAL_S212!N70),
), "L",
SUM(N70)-SUM(VAL_S13!N70, VAL_S212!N70))</f>
        <v>0</v>
      </c>
      <c r="O200" s="168">
        <f>IF(OR(
   O70="L",ISBLANK(O70),
   VAL_S13!O70="L",ISBLANK(VAL_S13!O70),
   VAL_S212!O70="L",ISBLANK(VAL_S212!O70),
), "L",
SUM(O70)-SUM(VAL_S13!O70, VAL_S212!O70))</f>
        <v>0</v>
      </c>
      <c r="P200" s="168">
        <f>IF(OR(
   P70="L",ISBLANK(P70),
   VAL_S13!P70="L",ISBLANK(VAL_S13!P70),
   VAL_S212!P70="L",ISBLANK(VAL_S212!P70),
), "L",
SUM(P70)-SUM(VAL_S13!P70, VAL_S212!P70))</f>
        <v>0</v>
      </c>
      <c r="Q200" s="168">
        <f>IF(OR(
   Q70="L",ISBLANK(Q70),
   VAL_S13!Q70="L",ISBLANK(VAL_S13!Q70),
   VAL_S212!Q70="L",ISBLANK(VAL_S212!Q70),
), "L",
SUM(Q70)-SUM(VAL_S13!Q70, VAL_S212!Q70))</f>
        <v>0</v>
      </c>
      <c r="R200" s="168">
        <f>IF(OR(
   R70="L",ISBLANK(R70),
   VAL_S13!R70="L",ISBLANK(VAL_S13!R70),
   VAL_S212!R70="L",ISBLANK(VAL_S212!R70),
), "L",
SUM(R70)-SUM(VAL_S13!R70, VAL_S212!R70))</f>
        <v>0</v>
      </c>
      <c r="S200" s="168">
        <f>IF(OR(
   S70="L",ISBLANK(S70),
   VAL_S13!S70="L",ISBLANK(VAL_S13!S70),
   VAL_S212!S70="L",ISBLANK(VAL_S212!S70),
), "L",
SUM(S70)-SUM(VAL_S13!S70, VAL_S212!S70))</f>
        <v>0</v>
      </c>
      <c r="T200" s="168">
        <f>IF(OR(
   T70="L",ISBLANK(T70),
   VAL_S13!T70="L",ISBLANK(VAL_S13!T70),
   VAL_S212!T70="L",ISBLANK(VAL_S212!T70),
), "L",
SUM(T70)-SUM(VAL_S13!T70, VAL_S212!T70))</f>
        <v>0</v>
      </c>
      <c r="U200" s="168">
        <f>IF(OR(
   U70="L",ISBLANK(U70),
   VAL_S13!U70="L",ISBLANK(VAL_S13!U70),
   VAL_S212!U70="L",ISBLANK(VAL_S212!U70),
), "L",
SUM(U70)-SUM(VAL_S13!U70, VAL_S212!U70))</f>
        <v>0</v>
      </c>
      <c r="V200" s="168">
        <f>IF(OR(
   V70="L",ISBLANK(V70),
   VAL_S13!V70="L",ISBLANK(VAL_S13!V70),
   VAL_S212!V70="L",ISBLANK(VAL_S212!V70),
), "L",
SUM(V70)-SUM(VAL_S13!V70, VAL_S212!V70))</f>
        <v>0</v>
      </c>
      <c r="W200" s="168">
        <f>IF(OR(
   W70="L",ISBLANK(W70),
   VAL_S13!W70="L",ISBLANK(VAL_S13!W70),
   VAL_S212!W70="L",ISBLANK(VAL_S212!W70),
), "L",
SUM(W70)-SUM(VAL_S13!W70, VAL_S212!W70))</f>
        <v>0</v>
      </c>
      <c r="X200" s="168">
        <f>IF(OR(
   X70="L",ISBLANK(X70),
   VAL_S13!X70="L",ISBLANK(VAL_S13!X70),
   VAL_S212!X70="L",ISBLANK(VAL_S212!X70),
), "L",
SUM(X70)-SUM(VAL_S13!X70, VAL_S212!X70))</f>
        <v>0</v>
      </c>
      <c r="Y200" s="168">
        <f>IF(OR(
   Y70="L",ISBLANK(Y70),
   VAL_S13!Y70="L",ISBLANK(VAL_S13!Y70),
   VAL_S212!Y70="L",ISBLANK(VAL_S212!Y70),
), "L",
SUM(Y70)-SUM(VAL_S13!Y70, VAL_S212!Y70))</f>
        <v>0</v>
      </c>
      <c r="Z200" s="168">
        <f>IF(OR(
   Z70="L",ISBLANK(Z70),
   VAL_S13!Z70="L",ISBLANK(VAL_S13!Z70),
   VAL_S212!Z70="L",ISBLANK(VAL_S212!Z70),
), "L",
SUM(Z70)-SUM(VAL_S13!Z70, VAL_S212!Z70))</f>
        <v>0</v>
      </c>
      <c r="AA200" s="168">
        <f>IF(OR(
   AA70="L",ISBLANK(AA70),
   VAL_S13!AA70="L",ISBLANK(VAL_S13!AA70),
   VAL_S212!AA70="L",ISBLANK(VAL_S212!AA70),
), "L",
SUM(AA70)-SUM(VAL_S13!AA70, VAL_S212!AA70))</f>
        <v>0</v>
      </c>
      <c r="AB200" s="168">
        <f>IF(OR(
   AB70="L",ISBLANK(AB70),
   VAL_S13!AB70="L",ISBLANK(VAL_S13!AB70),
   VAL_S212!AB70="L",ISBLANK(VAL_S212!AB70),
), "L",
SUM(AB70)-SUM(VAL_S13!AB70, VAL_S212!AB70))</f>
        <v>0</v>
      </c>
      <c r="AC200" s="168">
        <f>IF(OR(
   AC70="L",ISBLANK(AC70),
   VAL_S13!AC70="L",ISBLANK(VAL_S13!AC70),
   VAL_S212!AC70="L",ISBLANK(VAL_S212!AC70),
), "L",
SUM(AC70)-SUM(VAL_S13!AC70, VAL_S212!AC70))</f>
        <v>0</v>
      </c>
      <c r="AD200" s="168">
        <f>IF(OR(
   AD70="L",ISBLANK(AD70),
   VAL_S13!AD70="L",ISBLANK(VAL_S13!AD70),
   VAL_S212!AD70="L",ISBLANK(VAL_S212!AD70),
), "L",
SUM(AD70)-SUM(VAL_S13!AD70, VAL_S212!AD70))</f>
        <v>0</v>
      </c>
      <c r="AE200" s="168">
        <f>IF(OR(
   AE70="L",ISBLANK(AE70),
   VAL_S13!AE70="L",ISBLANK(VAL_S13!AE70),
   VAL_S212!AE70="L",ISBLANK(VAL_S212!AE70),
), "L",
SUM(AE70)-SUM(VAL_S13!AE70, VAL_S212!AE70))</f>
        <v>0</v>
      </c>
      <c r="AF200" s="168">
        <f>IF(OR(
   AF70="L",ISBLANK(AF70),
   VAL_S13!AF70="L",ISBLANK(VAL_S13!AF70),
   VAL_S212!AF70="L",ISBLANK(VAL_S212!AF70),
), "L",
SUM(AF70)-SUM(VAL_S13!AF70, VAL_S212!AF70))</f>
        <v>0</v>
      </c>
      <c r="AG200" s="168">
        <f>IF(OR(
   AG70="L",ISBLANK(AG70),
   VAL_S13!AG70="L",ISBLANK(VAL_S13!AG70),
   VAL_S212!AG70="L",ISBLANK(VAL_S212!AG70),
), "L",
SUM(AG70)-SUM(VAL_S13!AG70, VAL_S212!AG70))</f>
        <v>0</v>
      </c>
      <c r="AH200" s="168">
        <f>IF(OR(
   AH70="L",ISBLANK(AH70),
   VAL_S13!AH70="L",ISBLANK(VAL_S13!AH70),
   VAL_S212!AH70="L",ISBLANK(VAL_S212!AH70),
), "L",
SUM(AH70)-SUM(VAL_S13!AH70, VAL_S212!AH70))</f>
        <v>0</v>
      </c>
      <c r="AI200" s="168" t="str">
        <f>IF(OR(
   AI70="L",ISBLANK(AI70),
   VAL_S13!AI70="L",ISBLANK(VAL_S13!AI70),
   VAL_S212!AI70="L",ISBLANK(VAL_S212!AI70),
), "L",
SUM(AI70)-SUM(VAL_S13!AI70, VAL_S212!AI70))</f>
        <v>L</v>
      </c>
      <c r="AJ200" s="168" t="str">
        <f>IF(OR(
   AJ70="L",ISBLANK(AJ70),
   VAL_S13!AJ70="L",ISBLANK(VAL_S13!AJ70),
   VAL_S212!AJ70="L",ISBLANK(VAL_S212!AJ70),
), "L",
SUM(AJ70)-SUM(VAL_S13!AJ70, VAL_S212!AJ70))</f>
        <v>L</v>
      </c>
      <c r="AK200" s="168" t="str">
        <f>IF(OR(
   AK70="L",ISBLANK(AK70),
   VAL_S13!AK70="L",ISBLANK(VAL_S13!AK70),
   VAL_S212!AK70="L",ISBLANK(VAL_S212!AK70),
), "L",
SUM(AK70)-SUM(VAL_S13!AK70, VAL_S212!AK70))</f>
        <v>L</v>
      </c>
      <c r="AL200" s="168" t="str">
        <f>IF(OR(
   AL70="L",ISBLANK(AL70),
   VAL_S13!AL70="L",ISBLANK(VAL_S13!AL70),
   VAL_S212!AL70="L",ISBLANK(VAL_S212!AL70),
), "L",
SUM(AL70)-SUM(VAL_S13!AL70, VAL_S212!AL70))</f>
        <v>L</v>
      </c>
      <c r="AM200" s="168" t="str">
        <f>IF(OR(
   AM70="L",ISBLANK(AM70),
   VAL_S13!AM70="L",ISBLANK(VAL_S13!AM70),
   VAL_S212!AM70="L",ISBLANK(VAL_S212!AM70),
), "L",
SUM(AM70)-SUM(VAL_S13!AM70, VAL_S212!AM70))</f>
        <v>L</v>
      </c>
    </row>
    <row r="201" spans="1:39" x14ac:dyDescent="0.25">
      <c r="A201" s="98" t="s">
        <v>471</v>
      </c>
      <c r="B201" s="98" t="s">
        <v>137</v>
      </c>
      <c r="C201" s="97"/>
      <c r="D201" s="168">
        <f>IF(OR(
   D71="L",ISBLANK(D71),
   VAL_S13!D71="L",ISBLANK(VAL_S13!D71),
   VAL_S212!D71="L",ISBLANK(VAL_S212!D71),
), "L",
SUM(D71)-SUM(VAL_S13!D71, VAL_S212!D71))</f>
        <v>0</v>
      </c>
      <c r="E201" s="168">
        <f>IF(OR(
   E71="L",ISBLANK(E71),
   VAL_S13!E71="L",ISBLANK(VAL_S13!E71),
   VAL_S212!E71="L",ISBLANK(VAL_S212!E71),
), "L",
SUM(E71)-SUM(VAL_S13!E71, VAL_S212!E71))</f>
        <v>0</v>
      </c>
      <c r="F201" s="168">
        <f>IF(OR(
   F71="L",ISBLANK(F71),
   VAL_S13!F71="L",ISBLANK(VAL_S13!F71),
   VAL_S212!F71="L",ISBLANK(VAL_S212!F71),
), "L",
SUM(F71)-SUM(VAL_S13!F71, VAL_S212!F71))</f>
        <v>0</v>
      </c>
      <c r="G201" s="168">
        <f>IF(OR(
   G71="L",ISBLANK(G71),
   VAL_S13!G71="L",ISBLANK(VAL_S13!G71),
   VAL_S212!G71="L",ISBLANK(VAL_S212!G71),
), "L",
SUM(G71)-SUM(VAL_S13!G71, VAL_S212!G71))</f>
        <v>0</v>
      </c>
      <c r="H201" s="168">
        <f>IF(OR(
   H71="L",ISBLANK(H71),
   VAL_S13!H71="L",ISBLANK(VAL_S13!H71),
   VAL_S212!H71="L",ISBLANK(VAL_S212!H71),
), "L",
SUM(H71)-SUM(VAL_S13!H71, VAL_S212!H71))</f>
        <v>0</v>
      </c>
      <c r="I201" s="168">
        <f>IF(OR(
   I71="L",ISBLANK(I71),
   VAL_S13!I71="L",ISBLANK(VAL_S13!I71),
   VAL_S212!I71="L",ISBLANK(VAL_S212!I71),
), "L",
SUM(I71)-SUM(VAL_S13!I71, VAL_S212!I71))</f>
        <v>0</v>
      </c>
      <c r="J201" s="168">
        <f>IF(OR(
   J71="L",ISBLANK(J71),
   VAL_S13!J71="L",ISBLANK(VAL_S13!J71),
   VAL_S212!J71="L",ISBLANK(VAL_S212!J71),
), "L",
SUM(J71)-SUM(VAL_S13!J71, VAL_S212!J71))</f>
        <v>0</v>
      </c>
      <c r="K201" s="168">
        <f>IF(OR(
   K71="L",ISBLANK(K71),
   VAL_S13!K71="L",ISBLANK(VAL_S13!K71),
   VAL_S212!K71="L",ISBLANK(VAL_S212!K71),
), "L",
SUM(K71)-SUM(VAL_S13!K71, VAL_S212!K71))</f>
        <v>0</v>
      </c>
      <c r="L201" s="168">
        <f>IF(OR(
   L71="L",ISBLANK(L71),
   VAL_S13!L71="L",ISBLANK(VAL_S13!L71),
   VAL_S212!L71="L",ISBLANK(VAL_S212!L71),
), "L",
SUM(L71)-SUM(VAL_S13!L71, VAL_S212!L71))</f>
        <v>0</v>
      </c>
      <c r="M201" s="168">
        <f>IF(OR(
   M71="L",ISBLANK(M71),
   VAL_S13!M71="L",ISBLANK(VAL_S13!M71),
   VAL_S212!M71="L",ISBLANK(VAL_S212!M71),
), "L",
SUM(M71)-SUM(VAL_S13!M71, VAL_S212!M71))</f>
        <v>0</v>
      </c>
      <c r="N201" s="168">
        <f>IF(OR(
   N71="L",ISBLANK(N71),
   VAL_S13!N71="L",ISBLANK(VAL_S13!N71),
   VAL_S212!N71="L",ISBLANK(VAL_S212!N71),
), "L",
SUM(N71)-SUM(VAL_S13!N71, VAL_S212!N71))</f>
        <v>0</v>
      </c>
      <c r="O201" s="168">
        <f>IF(OR(
   O71="L",ISBLANK(O71),
   VAL_S13!O71="L",ISBLANK(VAL_S13!O71),
   VAL_S212!O71="L",ISBLANK(VAL_S212!O71),
), "L",
SUM(O71)-SUM(VAL_S13!O71, VAL_S212!O71))</f>
        <v>0</v>
      </c>
      <c r="P201" s="168">
        <f>IF(OR(
   P71="L",ISBLANK(P71),
   VAL_S13!P71="L",ISBLANK(VAL_S13!P71),
   VAL_S212!P71="L",ISBLANK(VAL_S212!P71),
), "L",
SUM(P71)-SUM(VAL_S13!P71, VAL_S212!P71))</f>
        <v>0</v>
      </c>
      <c r="Q201" s="168">
        <f>IF(OR(
   Q71="L",ISBLANK(Q71),
   VAL_S13!Q71="L",ISBLANK(VAL_S13!Q71),
   VAL_S212!Q71="L",ISBLANK(VAL_S212!Q71),
), "L",
SUM(Q71)-SUM(VAL_S13!Q71, VAL_S212!Q71))</f>
        <v>0</v>
      </c>
      <c r="R201" s="168">
        <f>IF(OR(
   R71="L",ISBLANK(R71),
   VAL_S13!R71="L",ISBLANK(VAL_S13!R71),
   VAL_S212!R71="L",ISBLANK(VAL_S212!R71),
), "L",
SUM(R71)-SUM(VAL_S13!R71, VAL_S212!R71))</f>
        <v>0</v>
      </c>
      <c r="S201" s="168">
        <f>IF(OR(
   S71="L",ISBLANK(S71),
   VAL_S13!S71="L",ISBLANK(VAL_S13!S71),
   VAL_S212!S71="L",ISBLANK(VAL_S212!S71),
), "L",
SUM(S71)-SUM(VAL_S13!S71, VAL_S212!S71))</f>
        <v>0</v>
      </c>
      <c r="T201" s="168">
        <f>IF(OR(
   T71="L",ISBLANK(T71),
   VAL_S13!T71="L",ISBLANK(VAL_S13!T71),
   VAL_S212!T71="L",ISBLANK(VAL_S212!T71),
), "L",
SUM(T71)-SUM(VAL_S13!T71, VAL_S212!T71))</f>
        <v>0</v>
      </c>
      <c r="U201" s="168">
        <f>IF(OR(
   U71="L",ISBLANK(U71),
   VAL_S13!U71="L",ISBLANK(VAL_S13!U71),
   VAL_S212!U71="L",ISBLANK(VAL_S212!U71),
), "L",
SUM(U71)-SUM(VAL_S13!U71, VAL_S212!U71))</f>
        <v>0</v>
      </c>
      <c r="V201" s="168">
        <f>IF(OR(
   V71="L",ISBLANK(V71),
   VAL_S13!V71="L",ISBLANK(VAL_S13!V71),
   VAL_S212!V71="L",ISBLANK(VAL_S212!V71),
), "L",
SUM(V71)-SUM(VAL_S13!V71, VAL_S212!V71))</f>
        <v>0</v>
      </c>
      <c r="W201" s="168">
        <f>IF(OR(
   W71="L",ISBLANK(W71),
   VAL_S13!W71="L",ISBLANK(VAL_S13!W71),
   VAL_S212!W71="L",ISBLANK(VAL_S212!W71),
), "L",
SUM(W71)-SUM(VAL_S13!W71, VAL_S212!W71))</f>
        <v>0</v>
      </c>
      <c r="X201" s="168">
        <f>IF(OR(
   X71="L",ISBLANK(X71),
   VAL_S13!X71="L",ISBLANK(VAL_S13!X71),
   VAL_S212!X71="L",ISBLANK(VAL_S212!X71),
), "L",
SUM(X71)-SUM(VAL_S13!X71, VAL_S212!X71))</f>
        <v>0</v>
      </c>
      <c r="Y201" s="168">
        <f>IF(OR(
   Y71="L",ISBLANK(Y71),
   VAL_S13!Y71="L",ISBLANK(VAL_S13!Y71),
   VAL_S212!Y71="L",ISBLANK(VAL_S212!Y71),
), "L",
SUM(Y71)-SUM(VAL_S13!Y71, VAL_S212!Y71))</f>
        <v>0</v>
      </c>
      <c r="Z201" s="168">
        <f>IF(OR(
   Z71="L",ISBLANK(Z71),
   VAL_S13!Z71="L",ISBLANK(VAL_S13!Z71),
   VAL_S212!Z71="L",ISBLANK(VAL_S212!Z71),
), "L",
SUM(Z71)-SUM(VAL_S13!Z71, VAL_S212!Z71))</f>
        <v>0</v>
      </c>
      <c r="AA201" s="168">
        <f>IF(OR(
   AA71="L",ISBLANK(AA71),
   VAL_S13!AA71="L",ISBLANK(VAL_S13!AA71),
   VAL_S212!AA71="L",ISBLANK(VAL_S212!AA71),
), "L",
SUM(AA71)-SUM(VAL_S13!AA71, VAL_S212!AA71))</f>
        <v>0</v>
      </c>
      <c r="AB201" s="168">
        <f>IF(OR(
   AB71="L",ISBLANK(AB71),
   VAL_S13!AB71="L",ISBLANK(VAL_S13!AB71),
   VAL_S212!AB71="L",ISBLANK(VAL_S212!AB71),
), "L",
SUM(AB71)-SUM(VAL_S13!AB71, VAL_S212!AB71))</f>
        <v>0</v>
      </c>
      <c r="AC201" s="168">
        <f>IF(OR(
   AC71="L",ISBLANK(AC71),
   VAL_S13!AC71="L",ISBLANK(VAL_S13!AC71),
   VAL_S212!AC71="L",ISBLANK(VAL_S212!AC71),
), "L",
SUM(AC71)-SUM(VAL_S13!AC71, VAL_S212!AC71))</f>
        <v>0</v>
      </c>
      <c r="AD201" s="168">
        <f>IF(OR(
   AD71="L",ISBLANK(AD71),
   VAL_S13!AD71="L",ISBLANK(VAL_S13!AD71),
   VAL_S212!AD71="L",ISBLANK(VAL_S212!AD71),
), "L",
SUM(AD71)-SUM(VAL_S13!AD71, VAL_S212!AD71))</f>
        <v>0</v>
      </c>
      <c r="AE201" s="168">
        <f>IF(OR(
   AE71="L",ISBLANK(AE71),
   VAL_S13!AE71="L",ISBLANK(VAL_S13!AE71),
   VAL_S212!AE71="L",ISBLANK(VAL_S212!AE71),
), "L",
SUM(AE71)-SUM(VAL_S13!AE71, VAL_S212!AE71))</f>
        <v>0</v>
      </c>
      <c r="AF201" s="168">
        <f>IF(OR(
   AF71="L",ISBLANK(AF71),
   VAL_S13!AF71="L",ISBLANK(VAL_S13!AF71),
   VAL_S212!AF71="L",ISBLANK(VAL_S212!AF71),
), "L",
SUM(AF71)-SUM(VAL_S13!AF71, VAL_S212!AF71))</f>
        <v>0</v>
      </c>
      <c r="AG201" s="168">
        <f>IF(OR(
   AG71="L",ISBLANK(AG71),
   VAL_S13!AG71="L",ISBLANK(VAL_S13!AG71),
   VAL_S212!AG71="L",ISBLANK(VAL_S212!AG71),
), "L",
SUM(AG71)-SUM(VAL_S13!AG71, VAL_S212!AG71))</f>
        <v>0</v>
      </c>
      <c r="AH201" s="168">
        <f>IF(OR(
   AH71="L",ISBLANK(AH71),
   VAL_S13!AH71="L",ISBLANK(VAL_S13!AH71),
   VAL_S212!AH71="L",ISBLANK(VAL_S212!AH71),
), "L",
SUM(AH71)-SUM(VAL_S13!AH71, VAL_S212!AH71))</f>
        <v>0</v>
      </c>
      <c r="AI201" s="168" t="str">
        <f>IF(OR(
   AI71="L",ISBLANK(AI71),
   VAL_S13!AI71="L",ISBLANK(VAL_S13!AI71),
   VAL_S212!AI71="L",ISBLANK(VAL_S212!AI71),
), "L",
SUM(AI71)-SUM(VAL_S13!AI71, VAL_S212!AI71))</f>
        <v>L</v>
      </c>
      <c r="AJ201" s="168" t="str">
        <f>IF(OR(
   AJ71="L",ISBLANK(AJ71),
   VAL_S13!AJ71="L",ISBLANK(VAL_S13!AJ71),
   VAL_S212!AJ71="L",ISBLANK(VAL_S212!AJ71),
), "L",
SUM(AJ71)-SUM(VAL_S13!AJ71, VAL_S212!AJ71))</f>
        <v>L</v>
      </c>
      <c r="AK201" s="168" t="str">
        <f>IF(OR(
   AK71="L",ISBLANK(AK71),
   VAL_S13!AK71="L",ISBLANK(VAL_S13!AK71),
   VAL_S212!AK71="L",ISBLANK(VAL_S212!AK71),
), "L",
SUM(AK71)-SUM(VAL_S13!AK71, VAL_S212!AK71))</f>
        <v>L</v>
      </c>
      <c r="AL201" s="168" t="str">
        <f>IF(OR(
   AL71="L",ISBLANK(AL71),
   VAL_S13!AL71="L",ISBLANK(VAL_S13!AL71),
   VAL_S212!AL71="L",ISBLANK(VAL_S212!AL71),
), "L",
SUM(AL71)-SUM(VAL_S13!AL71, VAL_S212!AL71))</f>
        <v>L</v>
      </c>
      <c r="AM201" s="168" t="str">
        <f>IF(OR(
   AM71="L",ISBLANK(AM71),
   VAL_S13!AM71="L",ISBLANK(VAL_S13!AM71),
   VAL_S212!AM71="L",ISBLANK(VAL_S212!AM71),
), "L",
SUM(AM71)-SUM(VAL_S13!AM71, VAL_S212!AM71))</f>
        <v>L</v>
      </c>
    </row>
    <row r="202" spans="1:39" x14ac:dyDescent="0.25">
      <c r="A202" s="98" t="s">
        <v>472</v>
      </c>
      <c r="B202" s="98" t="s">
        <v>138</v>
      </c>
      <c r="C202" s="97"/>
      <c r="D202" s="168">
        <f>IF(OR(
   D72="L",ISBLANK(D72),
   VAL_S13!D72="L",ISBLANK(VAL_S13!D72),
   VAL_S212!D72="L",ISBLANK(VAL_S212!D72),
), "L",
SUM(D72)-SUM(VAL_S13!D72, VAL_S212!D72))</f>
        <v>0</v>
      </c>
      <c r="E202" s="168">
        <f>IF(OR(
   E72="L",ISBLANK(E72),
   VAL_S13!E72="L",ISBLANK(VAL_S13!E72),
   VAL_S212!E72="L",ISBLANK(VAL_S212!E72),
), "L",
SUM(E72)-SUM(VAL_S13!E72, VAL_S212!E72))</f>
        <v>0</v>
      </c>
      <c r="F202" s="168">
        <f>IF(OR(
   F72="L",ISBLANK(F72),
   VAL_S13!F72="L",ISBLANK(VAL_S13!F72),
   VAL_S212!F72="L",ISBLANK(VAL_S212!F72),
), "L",
SUM(F72)-SUM(VAL_S13!F72, VAL_S212!F72))</f>
        <v>0</v>
      </c>
      <c r="G202" s="168">
        <f>IF(OR(
   G72="L",ISBLANK(G72),
   VAL_S13!G72="L",ISBLANK(VAL_S13!G72),
   VAL_S212!G72="L",ISBLANK(VAL_S212!G72),
), "L",
SUM(G72)-SUM(VAL_S13!G72, VAL_S212!G72))</f>
        <v>0</v>
      </c>
      <c r="H202" s="168">
        <f>IF(OR(
   H72="L",ISBLANK(H72),
   VAL_S13!H72="L",ISBLANK(VAL_S13!H72),
   VAL_S212!H72="L",ISBLANK(VAL_S212!H72),
), "L",
SUM(H72)-SUM(VAL_S13!H72, VAL_S212!H72))</f>
        <v>0</v>
      </c>
      <c r="I202" s="168">
        <f>IF(OR(
   I72="L",ISBLANK(I72),
   VAL_S13!I72="L",ISBLANK(VAL_S13!I72),
   VAL_S212!I72="L",ISBLANK(VAL_S212!I72),
), "L",
SUM(I72)-SUM(VAL_S13!I72, VAL_S212!I72))</f>
        <v>0</v>
      </c>
      <c r="J202" s="168">
        <f>IF(OR(
   J72="L",ISBLANK(J72),
   VAL_S13!J72="L",ISBLANK(VAL_S13!J72),
   VAL_S212!J72="L",ISBLANK(VAL_S212!J72),
), "L",
SUM(J72)-SUM(VAL_S13!J72, VAL_S212!J72))</f>
        <v>0</v>
      </c>
      <c r="K202" s="168">
        <f>IF(OR(
   K72="L",ISBLANK(K72),
   VAL_S13!K72="L",ISBLANK(VAL_S13!K72),
   VAL_S212!K72="L",ISBLANK(VAL_S212!K72),
), "L",
SUM(K72)-SUM(VAL_S13!K72, VAL_S212!K72))</f>
        <v>0</v>
      </c>
      <c r="L202" s="168">
        <f>IF(OR(
   L72="L",ISBLANK(L72),
   VAL_S13!L72="L",ISBLANK(VAL_S13!L72),
   VAL_S212!L72="L",ISBLANK(VAL_S212!L72),
), "L",
SUM(L72)-SUM(VAL_S13!L72, VAL_S212!L72))</f>
        <v>0</v>
      </c>
      <c r="M202" s="168">
        <f>IF(OR(
   M72="L",ISBLANK(M72),
   VAL_S13!M72="L",ISBLANK(VAL_S13!M72),
   VAL_S212!M72="L",ISBLANK(VAL_S212!M72),
), "L",
SUM(M72)-SUM(VAL_S13!M72, VAL_S212!M72))</f>
        <v>0</v>
      </c>
      <c r="N202" s="168">
        <f>IF(OR(
   N72="L",ISBLANK(N72),
   VAL_S13!N72="L",ISBLANK(VAL_S13!N72),
   VAL_S212!N72="L",ISBLANK(VAL_S212!N72),
), "L",
SUM(N72)-SUM(VAL_S13!N72, VAL_S212!N72))</f>
        <v>0</v>
      </c>
      <c r="O202" s="168">
        <f>IF(OR(
   O72="L",ISBLANK(O72),
   VAL_S13!O72="L",ISBLANK(VAL_S13!O72),
   VAL_S212!O72="L",ISBLANK(VAL_S212!O72),
), "L",
SUM(O72)-SUM(VAL_S13!O72, VAL_S212!O72))</f>
        <v>0</v>
      </c>
      <c r="P202" s="168">
        <f>IF(OR(
   P72="L",ISBLANK(P72),
   VAL_S13!P72="L",ISBLANK(VAL_S13!P72),
   VAL_S212!P72="L",ISBLANK(VAL_S212!P72),
), "L",
SUM(P72)-SUM(VAL_S13!P72, VAL_S212!P72))</f>
        <v>0</v>
      </c>
      <c r="Q202" s="168">
        <f>IF(OR(
   Q72="L",ISBLANK(Q72),
   VAL_S13!Q72="L",ISBLANK(VAL_S13!Q72),
   VAL_S212!Q72="L",ISBLANK(VAL_S212!Q72),
), "L",
SUM(Q72)-SUM(VAL_S13!Q72, VAL_S212!Q72))</f>
        <v>0</v>
      </c>
      <c r="R202" s="168">
        <f>IF(OR(
   R72="L",ISBLANK(R72),
   VAL_S13!R72="L",ISBLANK(VAL_S13!R72),
   VAL_S212!R72="L",ISBLANK(VAL_S212!R72),
), "L",
SUM(R72)-SUM(VAL_S13!R72, VAL_S212!R72))</f>
        <v>0</v>
      </c>
      <c r="S202" s="168">
        <f>IF(OR(
   S72="L",ISBLANK(S72),
   VAL_S13!S72="L",ISBLANK(VAL_S13!S72),
   VAL_S212!S72="L",ISBLANK(VAL_S212!S72),
), "L",
SUM(S72)-SUM(VAL_S13!S72, VAL_S212!S72))</f>
        <v>0</v>
      </c>
      <c r="T202" s="168">
        <f>IF(OR(
   T72="L",ISBLANK(T72),
   VAL_S13!T72="L",ISBLANK(VAL_S13!T72),
   VAL_S212!T72="L",ISBLANK(VAL_S212!T72),
), "L",
SUM(T72)-SUM(VAL_S13!T72, VAL_S212!T72))</f>
        <v>0</v>
      </c>
      <c r="U202" s="168">
        <f>IF(OR(
   U72="L",ISBLANK(U72),
   VAL_S13!U72="L",ISBLANK(VAL_S13!U72),
   VAL_S212!U72="L",ISBLANK(VAL_S212!U72),
), "L",
SUM(U72)-SUM(VAL_S13!U72, VAL_S212!U72))</f>
        <v>0</v>
      </c>
      <c r="V202" s="168">
        <f>IF(OR(
   V72="L",ISBLANK(V72),
   VAL_S13!V72="L",ISBLANK(VAL_S13!V72),
   VAL_S212!V72="L",ISBLANK(VAL_S212!V72),
), "L",
SUM(V72)-SUM(VAL_S13!V72, VAL_S212!V72))</f>
        <v>0</v>
      </c>
      <c r="W202" s="168">
        <f>IF(OR(
   W72="L",ISBLANK(W72),
   VAL_S13!W72="L",ISBLANK(VAL_S13!W72),
   VAL_S212!W72="L",ISBLANK(VAL_S212!W72),
), "L",
SUM(W72)-SUM(VAL_S13!W72, VAL_S212!W72))</f>
        <v>0</v>
      </c>
      <c r="X202" s="168">
        <f>IF(OR(
   X72="L",ISBLANK(X72),
   VAL_S13!X72="L",ISBLANK(VAL_S13!X72),
   VAL_S212!X72="L",ISBLANK(VAL_S212!X72),
), "L",
SUM(X72)-SUM(VAL_S13!X72, VAL_S212!X72))</f>
        <v>0</v>
      </c>
      <c r="Y202" s="168">
        <f>IF(OR(
   Y72="L",ISBLANK(Y72),
   VAL_S13!Y72="L",ISBLANK(VAL_S13!Y72),
   VAL_S212!Y72="L",ISBLANK(VAL_S212!Y72),
), "L",
SUM(Y72)-SUM(VAL_S13!Y72, VAL_S212!Y72))</f>
        <v>0</v>
      </c>
      <c r="Z202" s="168">
        <f>IF(OR(
   Z72="L",ISBLANK(Z72),
   VAL_S13!Z72="L",ISBLANK(VAL_S13!Z72),
   VAL_S212!Z72="L",ISBLANK(VAL_S212!Z72),
), "L",
SUM(Z72)-SUM(VAL_S13!Z72, VAL_S212!Z72))</f>
        <v>0</v>
      </c>
      <c r="AA202" s="168">
        <f>IF(OR(
   AA72="L",ISBLANK(AA72),
   VAL_S13!AA72="L",ISBLANK(VAL_S13!AA72),
   VAL_S212!AA72="L",ISBLANK(VAL_S212!AA72),
), "L",
SUM(AA72)-SUM(VAL_S13!AA72, VAL_S212!AA72))</f>
        <v>0</v>
      </c>
      <c r="AB202" s="168">
        <f>IF(OR(
   AB72="L",ISBLANK(AB72),
   VAL_S13!AB72="L",ISBLANK(VAL_S13!AB72),
   VAL_S212!AB72="L",ISBLANK(VAL_S212!AB72),
), "L",
SUM(AB72)-SUM(VAL_S13!AB72, VAL_S212!AB72))</f>
        <v>0</v>
      </c>
      <c r="AC202" s="168">
        <f>IF(OR(
   AC72="L",ISBLANK(AC72),
   VAL_S13!AC72="L",ISBLANK(VAL_S13!AC72),
   VAL_S212!AC72="L",ISBLANK(VAL_S212!AC72),
), "L",
SUM(AC72)-SUM(VAL_S13!AC72, VAL_S212!AC72))</f>
        <v>0</v>
      </c>
      <c r="AD202" s="168">
        <f>IF(OR(
   AD72="L",ISBLANK(AD72),
   VAL_S13!AD72="L",ISBLANK(VAL_S13!AD72),
   VAL_S212!AD72="L",ISBLANK(VAL_S212!AD72),
), "L",
SUM(AD72)-SUM(VAL_S13!AD72, VAL_S212!AD72))</f>
        <v>0</v>
      </c>
      <c r="AE202" s="168">
        <f>IF(OR(
   AE72="L",ISBLANK(AE72),
   VAL_S13!AE72="L",ISBLANK(VAL_S13!AE72),
   VAL_S212!AE72="L",ISBLANK(VAL_S212!AE72),
), "L",
SUM(AE72)-SUM(VAL_S13!AE72, VAL_S212!AE72))</f>
        <v>0</v>
      </c>
      <c r="AF202" s="168">
        <f>IF(OR(
   AF72="L",ISBLANK(AF72),
   VAL_S13!AF72="L",ISBLANK(VAL_S13!AF72),
   VAL_S212!AF72="L",ISBLANK(VAL_S212!AF72),
), "L",
SUM(AF72)-SUM(VAL_S13!AF72, VAL_S212!AF72))</f>
        <v>0</v>
      </c>
      <c r="AG202" s="168">
        <f>IF(OR(
   AG72="L",ISBLANK(AG72),
   VAL_S13!AG72="L",ISBLANK(VAL_S13!AG72),
   VAL_S212!AG72="L",ISBLANK(VAL_S212!AG72),
), "L",
SUM(AG72)-SUM(VAL_S13!AG72, VAL_S212!AG72))</f>
        <v>0</v>
      </c>
      <c r="AH202" s="168">
        <f>IF(OR(
   AH72="L",ISBLANK(AH72),
   VAL_S13!AH72="L",ISBLANK(VAL_S13!AH72),
   VAL_S212!AH72="L",ISBLANK(VAL_S212!AH72),
), "L",
SUM(AH72)-SUM(VAL_S13!AH72, VAL_S212!AH72))</f>
        <v>0</v>
      </c>
      <c r="AI202" s="168" t="str">
        <f>IF(OR(
   AI72="L",ISBLANK(AI72),
   VAL_S13!AI72="L",ISBLANK(VAL_S13!AI72),
   VAL_S212!AI72="L",ISBLANK(VAL_S212!AI72),
), "L",
SUM(AI72)-SUM(VAL_S13!AI72, VAL_S212!AI72))</f>
        <v>L</v>
      </c>
      <c r="AJ202" s="168" t="str">
        <f>IF(OR(
   AJ72="L",ISBLANK(AJ72),
   VAL_S13!AJ72="L",ISBLANK(VAL_S13!AJ72),
   VAL_S212!AJ72="L",ISBLANK(VAL_S212!AJ72),
), "L",
SUM(AJ72)-SUM(VAL_S13!AJ72, VAL_S212!AJ72))</f>
        <v>L</v>
      </c>
      <c r="AK202" s="168" t="str">
        <f>IF(OR(
   AK72="L",ISBLANK(AK72),
   VAL_S13!AK72="L",ISBLANK(VAL_S13!AK72),
   VAL_S212!AK72="L",ISBLANK(VAL_S212!AK72),
), "L",
SUM(AK72)-SUM(VAL_S13!AK72, VAL_S212!AK72))</f>
        <v>L</v>
      </c>
      <c r="AL202" s="168" t="str">
        <f>IF(OR(
   AL72="L",ISBLANK(AL72),
   VAL_S13!AL72="L",ISBLANK(VAL_S13!AL72),
   VAL_S212!AL72="L",ISBLANK(VAL_S212!AL72),
), "L",
SUM(AL72)-SUM(VAL_S13!AL72, VAL_S212!AL72))</f>
        <v>L</v>
      </c>
      <c r="AM202" s="168" t="str">
        <f>IF(OR(
   AM72="L",ISBLANK(AM72),
   VAL_S13!AM72="L",ISBLANK(VAL_S13!AM72),
   VAL_S212!AM72="L",ISBLANK(VAL_S212!AM72),
), "L",
SUM(AM72)-SUM(VAL_S13!AM72, VAL_S212!AM72))</f>
        <v>L</v>
      </c>
    </row>
    <row r="203" spans="1:39" x14ac:dyDescent="0.25">
      <c r="A203" s="98" t="s">
        <v>473</v>
      </c>
      <c r="B203" s="98" t="s">
        <v>77</v>
      </c>
      <c r="C203" s="97"/>
      <c r="D203" s="168">
        <f>IF(OR(
   D73="L",ISBLANK(D73),
   VAL_S13!D73="L",ISBLANK(VAL_S13!D73),
   VAL_S212!D73="L",ISBLANK(VAL_S212!D73),
), "L",
SUM(D73)-SUM(VAL_S13!D73, VAL_S212!D73))</f>
        <v>0</v>
      </c>
      <c r="E203" s="168">
        <f>IF(OR(
   E73="L",ISBLANK(E73),
   VAL_S13!E73="L",ISBLANK(VAL_S13!E73),
   VAL_S212!E73="L",ISBLANK(VAL_S212!E73),
), "L",
SUM(E73)-SUM(VAL_S13!E73, VAL_S212!E73))</f>
        <v>0</v>
      </c>
      <c r="F203" s="168">
        <f>IF(OR(
   F73="L",ISBLANK(F73),
   VAL_S13!F73="L",ISBLANK(VAL_S13!F73),
   VAL_S212!F73="L",ISBLANK(VAL_S212!F73),
), "L",
SUM(F73)-SUM(VAL_S13!F73, VAL_S212!F73))</f>
        <v>0</v>
      </c>
      <c r="G203" s="168">
        <f>IF(OR(
   G73="L",ISBLANK(G73),
   VAL_S13!G73="L",ISBLANK(VAL_S13!G73),
   VAL_S212!G73="L",ISBLANK(VAL_S212!G73),
), "L",
SUM(G73)-SUM(VAL_S13!G73, VAL_S212!G73))</f>
        <v>0</v>
      </c>
      <c r="H203" s="168">
        <f>IF(OR(
   H73="L",ISBLANK(H73),
   VAL_S13!H73="L",ISBLANK(VAL_S13!H73),
   VAL_S212!H73="L",ISBLANK(VAL_S212!H73),
), "L",
SUM(H73)-SUM(VAL_S13!H73, VAL_S212!H73))</f>
        <v>0</v>
      </c>
      <c r="I203" s="168">
        <f>IF(OR(
   I73="L",ISBLANK(I73),
   VAL_S13!I73="L",ISBLANK(VAL_S13!I73),
   VAL_S212!I73="L",ISBLANK(VAL_S212!I73),
), "L",
SUM(I73)-SUM(VAL_S13!I73, VAL_S212!I73))</f>
        <v>0</v>
      </c>
      <c r="J203" s="168">
        <f>IF(OR(
   J73="L",ISBLANK(J73),
   VAL_S13!J73="L",ISBLANK(VAL_S13!J73),
   VAL_S212!J73="L",ISBLANK(VAL_S212!J73),
), "L",
SUM(J73)-SUM(VAL_S13!J73, VAL_S212!J73))</f>
        <v>0</v>
      </c>
      <c r="K203" s="168">
        <f>IF(OR(
   K73="L",ISBLANK(K73),
   VAL_S13!K73="L",ISBLANK(VAL_S13!K73),
   VAL_S212!K73="L",ISBLANK(VAL_S212!K73),
), "L",
SUM(K73)-SUM(VAL_S13!K73, VAL_S212!K73))</f>
        <v>0</v>
      </c>
      <c r="L203" s="168">
        <f>IF(OR(
   L73="L",ISBLANK(L73),
   VAL_S13!L73="L",ISBLANK(VAL_S13!L73),
   VAL_S212!L73="L",ISBLANK(VAL_S212!L73),
), "L",
SUM(L73)-SUM(VAL_S13!L73, VAL_S212!L73))</f>
        <v>0</v>
      </c>
      <c r="M203" s="168">
        <f>IF(OR(
   M73="L",ISBLANK(M73),
   VAL_S13!M73="L",ISBLANK(VAL_S13!M73),
   VAL_S212!M73="L",ISBLANK(VAL_S212!M73),
), "L",
SUM(M73)-SUM(VAL_S13!M73, VAL_S212!M73))</f>
        <v>0</v>
      </c>
      <c r="N203" s="168">
        <f>IF(OR(
   N73="L",ISBLANK(N73),
   VAL_S13!N73="L",ISBLANK(VAL_S13!N73),
   VAL_S212!N73="L",ISBLANK(VAL_S212!N73),
), "L",
SUM(N73)-SUM(VAL_S13!N73, VAL_S212!N73))</f>
        <v>0</v>
      </c>
      <c r="O203" s="168">
        <f>IF(OR(
   O73="L",ISBLANK(O73),
   VAL_S13!O73="L",ISBLANK(VAL_S13!O73),
   VAL_S212!O73="L",ISBLANK(VAL_S212!O73),
), "L",
SUM(O73)-SUM(VAL_S13!O73, VAL_S212!O73))</f>
        <v>0</v>
      </c>
      <c r="P203" s="168">
        <f>IF(OR(
   P73="L",ISBLANK(P73),
   VAL_S13!P73="L",ISBLANK(VAL_S13!P73),
   VAL_S212!P73="L",ISBLANK(VAL_S212!P73),
), "L",
SUM(P73)-SUM(VAL_S13!P73, VAL_S212!P73))</f>
        <v>0</v>
      </c>
      <c r="Q203" s="168">
        <f>IF(OR(
   Q73="L",ISBLANK(Q73),
   VAL_S13!Q73="L",ISBLANK(VAL_S13!Q73),
   VAL_S212!Q73="L",ISBLANK(VAL_S212!Q73),
), "L",
SUM(Q73)-SUM(VAL_S13!Q73, VAL_S212!Q73))</f>
        <v>0</v>
      </c>
      <c r="R203" s="168">
        <f>IF(OR(
   R73="L",ISBLANK(R73),
   VAL_S13!R73="L",ISBLANK(VAL_S13!R73),
   VAL_S212!R73="L",ISBLANK(VAL_S212!R73),
), "L",
SUM(R73)-SUM(VAL_S13!R73, VAL_S212!R73))</f>
        <v>0</v>
      </c>
      <c r="S203" s="168">
        <f>IF(OR(
   S73="L",ISBLANK(S73),
   VAL_S13!S73="L",ISBLANK(VAL_S13!S73),
   VAL_S212!S73="L",ISBLANK(VAL_S212!S73),
), "L",
SUM(S73)-SUM(VAL_S13!S73, VAL_S212!S73))</f>
        <v>0</v>
      </c>
      <c r="T203" s="168">
        <f>IF(OR(
   T73="L",ISBLANK(T73),
   VAL_S13!T73="L",ISBLANK(VAL_S13!T73),
   VAL_S212!T73="L",ISBLANK(VAL_S212!T73),
), "L",
SUM(T73)-SUM(VAL_S13!T73, VAL_S212!T73))</f>
        <v>0</v>
      </c>
      <c r="U203" s="168">
        <f>IF(OR(
   U73="L",ISBLANK(U73),
   VAL_S13!U73="L",ISBLANK(VAL_S13!U73),
   VAL_S212!U73="L",ISBLANK(VAL_S212!U73),
), "L",
SUM(U73)-SUM(VAL_S13!U73, VAL_S212!U73))</f>
        <v>0</v>
      </c>
      <c r="V203" s="168">
        <f>IF(OR(
   V73="L",ISBLANK(V73),
   VAL_S13!V73="L",ISBLANK(VAL_S13!V73),
   VAL_S212!V73="L",ISBLANK(VAL_S212!V73),
), "L",
SUM(V73)-SUM(VAL_S13!V73, VAL_S212!V73))</f>
        <v>0</v>
      </c>
      <c r="W203" s="168">
        <f>IF(OR(
   W73="L",ISBLANK(W73),
   VAL_S13!W73="L",ISBLANK(VAL_S13!W73),
   VAL_S212!W73="L",ISBLANK(VAL_S212!W73),
), "L",
SUM(W73)-SUM(VAL_S13!W73, VAL_S212!W73))</f>
        <v>0</v>
      </c>
      <c r="X203" s="168">
        <f>IF(OR(
   X73="L",ISBLANK(X73),
   VAL_S13!X73="L",ISBLANK(VAL_S13!X73),
   VAL_S212!X73="L",ISBLANK(VAL_S212!X73),
), "L",
SUM(X73)-SUM(VAL_S13!X73, VAL_S212!X73))</f>
        <v>0</v>
      </c>
      <c r="Y203" s="168">
        <f>IF(OR(
   Y73="L",ISBLANK(Y73),
   VAL_S13!Y73="L",ISBLANK(VAL_S13!Y73),
   VAL_S212!Y73="L",ISBLANK(VAL_S212!Y73),
), "L",
SUM(Y73)-SUM(VAL_S13!Y73, VAL_S212!Y73))</f>
        <v>0</v>
      </c>
      <c r="Z203" s="168">
        <f>IF(OR(
   Z73="L",ISBLANK(Z73),
   VAL_S13!Z73="L",ISBLANK(VAL_S13!Z73),
   VAL_S212!Z73="L",ISBLANK(VAL_S212!Z73),
), "L",
SUM(Z73)-SUM(VAL_S13!Z73, VAL_S212!Z73))</f>
        <v>0</v>
      </c>
      <c r="AA203" s="168">
        <f>IF(OR(
   AA73="L",ISBLANK(AA73),
   VAL_S13!AA73="L",ISBLANK(VAL_S13!AA73),
   VAL_S212!AA73="L",ISBLANK(VAL_S212!AA73),
), "L",
SUM(AA73)-SUM(VAL_S13!AA73, VAL_S212!AA73))</f>
        <v>0</v>
      </c>
      <c r="AB203" s="168">
        <f>IF(OR(
   AB73="L",ISBLANK(AB73),
   VAL_S13!AB73="L",ISBLANK(VAL_S13!AB73),
   VAL_S212!AB73="L",ISBLANK(VAL_S212!AB73),
), "L",
SUM(AB73)-SUM(VAL_S13!AB73, VAL_S212!AB73))</f>
        <v>0</v>
      </c>
      <c r="AC203" s="168">
        <f>IF(OR(
   AC73="L",ISBLANK(AC73),
   VAL_S13!AC73="L",ISBLANK(VAL_S13!AC73),
   VAL_S212!AC73="L",ISBLANK(VAL_S212!AC73),
), "L",
SUM(AC73)-SUM(VAL_S13!AC73, VAL_S212!AC73))</f>
        <v>0</v>
      </c>
      <c r="AD203" s="168">
        <f>IF(OR(
   AD73="L",ISBLANK(AD73),
   VAL_S13!AD73="L",ISBLANK(VAL_S13!AD73),
   VAL_S212!AD73="L",ISBLANK(VAL_S212!AD73),
), "L",
SUM(AD73)-SUM(VAL_S13!AD73, VAL_S212!AD73))</f>
        <v>0</v>
      </c>
      <c r="AE203" s="168">
        <f>IF(OR(
   AE73="L",ISBLANK(AE73),
   VAL_S13!AE73="L",ISBLANK(VAL_S13!AE73),
   VAL_S212!AE73="L",ISBLANK(VAL_S212!AE73),
), "L",
SUM(AE73)-SUM(VAL_S13!AE73, VAL_S212!AE73))</f>
        <v>0</v>
      </c>
      <c r="AF203" s="168">
        <f>IF(OR(
   AF73="L",ISBLANK(AF73),
   VAL_S13!AF73="L",ISBLANK(VAL_S13!AF73),
   VAL_S212!AF73="L",ISBLANK(VAL_S212!AF73),
), "L",
SUM(AF73)-SUM(VAL_S13!AF73, VAL_S212!AF73))</f>
        <v>0</v>
      </c>
      <c r="AG203" s="168">
        <f>IF(OR(
   AG73="L",ISBLANK(AG73),
   VAL_S13!AG73="L",ISBLANK(VAL_S13!AG73),
   VAL_S212!AG73="L",ISBLANK(VAL_S212!AG73),
), "L",
SUM(AG73)-SUM(VAL_S13!AG73, VAL_S212!AG73))</f>
        <v>0</v>
      </c>
      <c r="AH203" s="168">
        <f>IF(OR(
   AH73="L",ISBLANK(AH73),
   VAL_S13!AH73="L",ISBLANK(VAL_S13!AH73),
   VAL_S212!AH73="L",ISBLANK(VAL_S212!AH73),
), "L",
SUM(AH73)-SUM(VAL_S13!AH73, VAL_S212!AH73))</f>
        <v>0</v>
      </c>
      <c r="AI203" s="168" t="str">
        <f>IF(OR(
   AI73="L",ISBLANK(AI73),
   VAL_S13!AI73="L",ISBLANK(VAL_S13!AI73),
   VAL_S212!AI73="L",ISBLANK(VAL_S212!AI73),
), "L",
SUM(AI73)-SUM(VAL_S13!AI73, VAL_S212!AI73))</f>
        <v>L</v>
      </c>
      <c r="AJ203" s="168" t="str">
        <f>IF(OR(
   AJ73="L",ISBLANK(AJ73),
   VAL_S13!AJ73="L",ISBLANK(VAL_S13!AJ73),
   VAL_S212!AJ73="L",ISBLANK(VAL_S212!AJ73),
), "L",
SUM(AJ73)-SUM(VAL_S13!AJ73, VAL_S212!AJ73))</f>
        <v>L</v>
      </c>
      <c r="AK203" s="168" t="str">
        <f>IF(OR(
   AK73="L",ISBLANK(AK73),
   VAL_S13!AK73="L",ISBLANK(VAL_S13!AK73),
   VAL_S212!AK73="L",ISBLANK(VAL_S212!AK73),
), "L",
SUM(AK73)-SUM(VAL_S13!AK73, VAL_S212!AK73))</f>
        <v>L</v>
      </c>
      <c r="AL203" s="168" t="str">
        <f>IF(OR(
   AL73="L",ISBLANK(AL73),
   VAL_S13!AL73="L",ISBLANK(VAL_S13!AL73),
   VAL_S212!AL73="L",ISBLANK(VAL_S212!AL73),
), "L",
SUM(AL73)-SUM(VAL_S13!AL73, VAL_S212!AL73))</f>
        <v>L</v>
      </c>
      <c r="AM203" s="168" t="str">
        <f>IF(OR(
   AM73="L",ISBLANK(AM73),
   VAL_S13!AM73="L",ISBLANK(VAL_S13!AM73),
   VAL_S212!AM73="L",ISBLANK(VAL_S212!AM73),
), "L",
SUM(AM73)-SUM(VAL_S13!AM73, VAL_S212!AM73))</f>
        <v>L</v>
      </c>
    </row>
    <row r="204" spans="1:39" x14ac:dyDescent="0.25">
      <c r="A204" s="98" t="s">
        <v>473</v>
      </c>
      <c r="B204" s="98" t="s">
        <v>139</v>
      </c>
      <c r="C204" s="97"/>
      <c r="D204" s="168">
        <f>IF(OR(
   D74="L",ISBLANK(D74),
   VAL_S13!D74="L",ISBLANK(VAL_S13!D74),
   VAL_S212!D74="L",ISBLANK(VAL_S212!D74),
), "L",
SUM(D74)-SUM(VAL_S13!D74, VAL_S212!D74))</f>
        <v>0</v>
      </c>
      <c r="E204" s="168">
        <f>IF(OR(
   E74="L",ISBLANK(E74),
   VAL_S13!E74="L",ISBLANK(VAL_S13!E74),
   VAL_S212!E74="L",ISBLANK(VAL_S212!E74),
), "L",
SUM(E74)-SUM(VAL_S13!E74, VAL_S212!E74))</f>
        <v>0</v>
      </c>
      <c r="F204" s="168">
        <f>IF(OR(
   F74="L",ISBLANK(F74),
   VAL_S13!F74="L",ISBLANK(VAL_S13!F74),
   VAL_S212!F74="L",ISBLANK(VAL_S212!F74),
), "L",
SUM(F74)-SUM(VAL_S13!F74, VAL_S212!F74))</f>
        <v>0</v>
      </c>
      <c r="G204" s="168">
        <f>IF(OR(
   G74="L",ISBLANK(G74),
   VAL_S13!G74="L",ISBLANK(VAL_S13!G74),
   VAL_S212!G74="L",ISBLANK(VAL_S212!G74),
), "L",
SUM(G74)-SUM(VAL_S13!G74, VAL_S212!G74))</f>
        <v>0</v>
      </c>
      <c r="H204" s="168">
        <f>IF(OR(
   H74="L",ISBLANK(H74),
   VAL_S13!H74="L",ISBLANK(VAL_S13!H74),
   VAL_S212!H74="L",ISBLANK(VAL_S212!H74),
), "L",
SUM(H74)-SUM(VAL_S13!H74, VAL_S212!H74))</f>
        <v>0</v>
      </c>
      <c r="I204" s="168">
        <f>IF(OR(
   I74="L",ISBLANK(I74),
   VAL_S13!I74="L",ISBLANK(VAL_S13!I74),
   VAL_S212!I74="L",ISBLANK(VAL_S212!I74),
), "L",
SUM(I74)-SUM(VAL_S13!I74, VAL_S212!I74))</f>
        <v>0</v>
      </c>
      <c r="J204" s="168">
        <f>IF(OR(
   J74="L",ISBLANK(J74),
   VAL_S13!J74="L",ISBLANK(VAL_S13!J74),
   VAL_S212!J74="L",ISBLANK(VAL_S212!J74),
), "L",
SUM(J74)-SUM(VAL_S13!J74, VAL_S212!J74))</f>
        <v>0</v>
      </c>
      <c r="K204" s="168">
        <f>IF(OR(
   K74="L",ISBLANK(K74),
   VAL_S13!K74="L",ISBLANK(VAL_S13!K74),
   VAL_S212!K74="L",ISBLANK(VAL_S212!K74),
), "L",
SUM(K74)-SUM(VAL_S13!K74, VAL_S212!K74))</f>
        <v>0</v>
      </c>
      <c r="L204" s="168">
        <f>IF(OR(
   L74="L",ISBLANK(L74),
   VAL_S13!L74="L",ISBLANK(VAL_S13!L74),
   VAL_S212!L74="L",ISBLANK(VAL_S212!L74),
), "L",
SUM(L74)-SUM(VAL_S13!L74, VAL_S212!L74))</f>
        <v>0</v>
      </c>
      <c r="M204" s="168">
        <f>IF(OR(
   M74="L",ISBLANK(M74),
   VAL_S13!M74="L",ISBLANK(VAL_S13!M74),
   VAL_S212!M74="L",ISBLANK(VAL_S212!M74),
), "L",
SUM(M74)-SUM(VAL_S13!M74, VAL_S212!M74))</f>
        <v>0</v>
      </c>
      <c r="N204" s="168">
        <f>IF(OR(
   N74="L",ISBLANK(N74),
   VAL_S13!N74="L",ISBLANK(VAL_S13!N74),
   VAL_S212!N74="L",ISBLANK(VAL_S212!N74),
), "L",
SUM(N74)-SUM(VAL_S13!N74, VAL_S212!N74))</f>
        <v>0</v>
      </c>
      <c r="O204" s="168">
        <f>IF(OR(
   O74="L",ISBLANK(O74),
   VAL_S13!O74="L",ISBLANK(VAL_S13!O74),
   VAL_S212!O74="L",ISBLANK(VAL_S212!O74),
), "L",
SUM(O74)-SUM(VAL_S13!O74, VAL_S212!O74))</f>
        <v>0</v>
      </c>
      <c r="P204" s="168">
        <f>IF(OR(
   P74="L",ISBLANK(P74),
   VAL_S13!P74="L",ISBLANK(VAL_S13!P74),
   VAL_S212!P74="L",ISBLANK(VAL_S212!P74),
), "L",
SUM(P74)-SUM(VAL_S13!P74, VAL_S212!P74))</f>
        <v>0</v>
      </c>
      <c r="Q204" s="168">
        <f>IF(OR(
   Q74="L",ISBLANK(Q74),
   VAL_S13!Q74="L",ISBLANK(VAL_S13!Q74),
   VAL_S212!Q74="L",ISBLANK(VAL_S212!Q74),
), "L",
SUM(Q74)-SUM(VAL_S13!Q74, VAL_S212!Q74))</f>
        <v>0</v>
      </c>
      <c r="R204" s="168">
        <f>IF(OR(
   R74="L",ISBLANK(R74),
   VAL_S13!R74="L",ISBLANK(VAL_S13!R74),
   VAL_S212!R74="L",ISBLANK(VAL_S212!R74),
), "L",
SUM(R74)-SUM(VAL_S13!R74, VAL_S212!R74))</f>
        <v>0</v>
      </c>
      <c r="S204" s="168">
        <f>IF(OR(
   S74="L",ISBLANK(S74),
   VAL_S13!S74="L",ISBLANK(VAL_S13!S74),
   VAL_S212!S74="L",ISBLANK(VAL_S212!S74),
), "L",
SUM(S74)-SUM(VAL_S13!S74, VAL_S212!S74))</f>
        <v>0</v>
      </c>
      <c r="T204" s="168">
        <f>IF(OR(
   T74="L",ISBLANK(T74),
   VAL_S13!T74="L",ISBLANK(VAL_S13!T74),
   VAL_S212!T74="L",ISBLANK(VAL_S212!T74),
), "L",
SUM(T74)-SUM(VAL_S13!T74, VAL_S212!T74))</f>
        <v>0</v>
      </c>
      <c r="U204" s="168">
        <f>IF(OR(
   U74="L",ISBLANK(U74),
   VAL_S13!U74="L",ISBLANK(VAL_S13!U74),
   VAL_S212!U74="L",ISBLANK(VAL_S212!U74),
), "L",
SUM(U74)-SUM(VAL_S13!U74, VAL_S212!U74))</f>
        <v>0</v>
      </c>
      <c r="V204" s="168">
        <f>IF(OR(
   V74="L",ISBLANK(V74),
   VAL_S13!V74="L",ISBLANK(VAL_S13!V74),
   VAL_S212!V74="L",ISBLANK(VAL_S212!V74),
), "L",
SUM(V74)-SUM(VAL_S13!V74, VAL_S212!V74))</f>
        <v>0</v>
      </c>
      <c r="W204" s="168">
        <f>IF(OR(
   W74="L",ISBLANK(W74),
   VAL_S13!W74="L",ISBLANK(VAL_S13!W74),
   VAL_S212!W74="L",ISBLANK(VAL_S212!W74),
), "L",
SUM(W74)-SUM(VAL_S13!W74, VAL_S212!W74))</f>
        <v>0</v>
      </c>
      <c r="X204" s="168">
        <f>IF(OR(
   X74="L",ISBLANK(X74),
   VAL_S13!X74="L",ISBLANK(VAL_S13!X74),
   VAL_S212!X74="L",ISBLANK(VAL_S212!X74),
), "L",
SUM(X74)-SUM(VAL_S13!X74, VAL_S212!X74))</f>
        <v>0</v>
      </c>
      <c r="Y204" s="168">
        <f>IF(OR(
   Y74="L",ISBLANK(Y74),
   VAL_S13!Y74="L",ISBLANK(VAL_S13!Y74),
   VAL_S212!Y74="L",ISBLANK(VAL_S212!Y74),
), "L",
SUM(Y74)-SUM(VAL_S13!Y74, VAL_S212!Y74))</f>
        <v>0</v>
      </c>
      <c r="Z204" s="168">
        <f>IF(OR(
   Z74="L",ISBLANK(Z74),
   VAL_S13!Z74="L",ISBLANK(VAL_S13!Z74),
   VAL_S212!Z74="L",ISBLANK(VAL_S212!Z74),
), "L",
SUM(Z74)-SUM(VAL_S13!Z74, VAL_S212!Z74))</f>
        <v>0</v>
      </c>
      <c r="AA204" s="168">
        <f>IF(OR(
   AA74="L",ISBLANK(AA74),
   VAL_S13!AA74="L",ISBLANK(VAL_S13!AA74),
   VAL_S212!AA74="L",ISBLANK(VAL_S212!AA74),
), "L",
SUM(AA74)-SUM(VAL_S13!AA74, VAL_S212!AA74))</f>
        <v>0</v>
      </c>
      <c r="AB204" s="168">
        <f>IF(OR(
   AB74="L",ISBLANK(AB74),
   VAL_S13!AB74="L",ISBLANK(VAL_S13!AB74),
   VAL_S212!AB74="L",ISBLANK(VAL_S212!AB74),
), "L",
SUM(AB74)-SUM(VAL_S13!AB74, VAL_S212!AB74))</f>
        <v>0</v>
      </c>
      <c r="AC204" s="168">
        <f>IF(OR(
   AC74="L",ISBLANK(AC74),
   VAL_S13!AC74="L",ISBLANK(VAL_S13!AC74),
   VAL_S212!AC74="L",ISBLANK(VAL_S212!AC74),
), "L",
SUM(AC74)-SUM(VAL_S13!AC74, VAL_S212!AC74))</f>
        <v>0</v>
      </c>
      <c r="AD204" s="168">
        <f>IF(OR(
   AD74="L",ISBLANK(AD74),
   VAL_S13!AD74="L",ISBLANK(VAL_S13!AD74),
   VAL_S212!AD74="L",ISBLANK(VAL_S212!AD74),
), "L",
SUM(AD74)-SUM(VAL_S13!AD74, VAL_S212!AD74))</f>
        <v>0</v>
      </c>
      <c r="AE204" s="168">
        <f>IF(OR(
   AE74="L",ISBLANK(AE74),
   VAL_S13!AE74="L",ISBLANK(VAL_S13!AE74),
   VAL_S212!AE74="L",ISBLANK(VAL_S212!AE74),
), "L",
SUM(AE74)-SUM(VAL_S13!AE74, VAL_S212!AE74))</f>
        <v>0</v>
      </c>
      <c r="AF204" s="168">
        <f>IF(OR(
   AF74="L",ISBLANK(AF74),
   VAL_S13!AF74="L",ISBLANK(VAL_S13!AF74),
   VAL_S212!AF74="L",ISBLANK(VAL_S212!AF74),
), "L",
SUM(AF74)-SUM(VAL_S13!AF74, VAL_S212!AF74))</f>
        <v>0</v>
      </c>
      <c r="AG204" s="168">
        <f>IF(OR(
   AG74="L",ISBLANK(AG74),
   VAL_S13!AG74="L",ISBLANK(VAL_S13!AG74),
   VAL_S212!AG74="L",ISBLANK(VAL_S212!AG74),
), "L",
SUM(AG74)-SUM(VAL_S13!AG74, VAL_S212!AG74))</f>
        <v>0</v>
      </c>
      <c r="AH204" s="168">
        <f>IF(OR(
   AH74="L",ISBLANK(AH74),
   VAL_S13!AH74="L",ISBLANK(VAL_S13!AH74),
   VAL_S212!AH74="L",ISBLANK(VAL_S212!AH74),
), "L",
SUM(AH74)-SUM(VAL_S13!AH74, VAL_S212!AH74))</f>
        <v>0</v>
      </c>
      <c r="AI204" s="168" t="str">
        <f>IF(OR(
   AI74="L",ISBLANK(AI74),
   VAL_S13!AI74="L",ISBLANK(VAL_S13!AI74),
   VAL_S212!AI74="L",ISBLANK(VAL_S212!AI74),
), "L",
SUM(AI74)-SUM(VAL_S13!AI74, VAL_S212!AI74))</f>
        <v>L</v>
      </c>
      <c r="AJ204" s="168" t="str">
        <f>IF(OR(
   AJ74="L",ISBLANK(AJ74),
   VAL_S13!AJ74="L",ISBLANK(VAL_S13!AJ74),
   VAL_S212!AJ74="L",ISBLANK(VAL_S212!AJ74),
), "L",
SUM(AJ74)-SUM(VAL_S13!AJ74, VAL_S212!AJ74))</f>
        <v>L</v>
      </c>
      <c r="AK204" s="168" t="str">
        <f>IF(OR(
   AK74="L",ISBLANK(AK74),
   VAL_S13!AK74="L",ISBLANK(VAL_S13!AK74),
   VAL_S212!AK74="L",ISBLANK(VAL_S212!AK74),
), "L",
SUM(AK74)-SUM(VAL_S13!AK74, VAL_S212!AK74))</f>
        <v>L</v>
      </c>
      <c r="AL204" s="168" t="str">
        <f>IF(OR(
   AL74="L",ISBLANK(AL74),
   VAL_S13!AL74="L",ISBLANK(VAL_S13!AL74),
   VAL_S212!AL74="L",ISBLANK(VAL_S212!AL74),
), "L",
SUM(AL74)-SUM(VAL_S13!AL74, VAL_S212!AL74))</f>
        <v>L</v>
      </c>
      <c r="AM204" s="168" t="str">
        <f>IF(OR(
   AM74="L",ISBLANK(AM74),
   VAL_S13!AM74="L",ISBLANK(VAL_S13!AM74),
   VAL_S212!AM74="L",ISBLANK(VAL_S212!AM74),
), "L",
SUM(AM74)-SUM(VAL_S13!AM74, VAL_S212!AM74))</f>
        <v>L</v>
      </c>
    </row>
    <row r="205" spans="1:39" x14ac:dyDescent="0.25">
      <c r="A205" s="98" t="s">
        <v>474</v>
      </c>
      <c r="B205" s="98" t="s">
        <v>140</v>
      </c>
      <c r="C205" s="97"/>
      <c r="D205" s="168">
        <f>IF(OR(
   D75="L",ISBLANK(D75),
   VAL_S13!D75="L",ISBLANK(VAL_S13!D75),
   VAL_S212!D75="L",ISBLANK(VAL_S212!D75),
), "L",
SUM(D75)-SUM(VAL_S13!D75, VAL_S212!D75))</f>
        <v>0</v>
      </c>
      <c r="E205" s="168">
        <f>IF(OR(
   E75="L",ISBLANK(E75),
   VAL_S13!E75="L",ISBLANK(VAL_S13!E75),
   VAL_S212!E75="L",ISBLANK(VAL_S212!E75),
), "L",
SUM(E75)-SUM(VAL_S13!E75, VAL_S212!E75))</f>
        <v>0</v>
      </c>
      <c r="F205" s="168">
        <f>IF(OR(
   F75="L",ISBLANK(F75),
   VAL_S13!F75="L",ISBLANK(VAL_S13!F75),
   VAL_S212!F75="L",ISBLANK(VAL_S212!F75),
), "L",
SUM(F75)-SUM(VAL_S13!F75, VAL_S212!F75))</f>
        <v>0</v>
      </c>
      <c r="G205" s="168">
        <f>IF(OR(
   G75="L",ISBLANK(G75),
   VAL_S13!G75="L",ISBLANK(VAL_S13!G75),
   VAL_S212!G75="L",ISBLANK(VAL_S212!G75),
), "L",
SUM(G75)-SUM(VAL_S13!G75, VAL_S212!G75))</f>
        <v>0</v>
      </c>
      <c r="H205" s="168">
        <f>IF(OR(
   H75="L",ISBLANK(H75),
   VAL_S13!H75="L",ISBLANK(VAL_S13!H75),
   VAL_S212!H75="L",ISBLANK(VAL_S212!H75),
), "L",
SUM(H75)-SUM(VAL_S13!H75, VAL_S212!H75))</f>
        <v>0</v>
      </c>
      <c r="I205" s="168">
        <f>IF(OR(
   I75="L",ISBLANK(I75),
   VAL_S13!I75="L",ISBLANK(VAL_S13!I75),
   VAL_S212!I75="L",ISBLANK(VAL_S212!I75),
), "L",
SUM(I75)-SUM(VAL_S13!I75, VAL_S212!I75))</f>
        <v>0</v>
      </c>
      <c r="J205" s="168">
        <f>IF(OR(
   J75="L",ISBLANK(J75),
   VAL_S13!J75="L",ISBLANK(VAL_S13!J75),
   VAL_S212!J75="L",ISBLANK(VAL_S212!J75),
), "L",
SUM(J75)-SUM(VAL_S13!J75, VAL_S212!J75))</f>
        <v>0</v>
      </c>
      <c r="K205" s="168">
        <f>IF(OR(
   K75="L",ISBLANK(K75),
   VAL_S13!K75="L",ISBLANK(VAL_S13!K75),
   VAL_S212!K75="L",ISBLANK(VAL_S212!K75),
), "L",
SUM(K75)-SUM(VAL_S13!K75, VAL_S212!K75))</f>
        <v>0</v>
      </c>
      <c r="L205" s="168">
        <f>IF(OR(
   L75="L",ISBLANK(L75),
   VAL_S13!L75="L",ISBLANK(VAL_S13!L75),
   VAL_S212!L75="L",ISBLANK(VAL_S212!L75),
), "L",
SUM(L75)-SUM(VAL_S13!L75, VAL_S212!L75))</f>
        <v>0</v>
      </c>
      <c r="M205" s="168">
        <f>IF(OR(
   M75="L",ISBLANK(M75),
   VAL_S13!M75="L",ISBLANK(VAL_S13!M75),
   VAL_S212!M75="L",ISBLANK(VAL_S212!M75),
), "L",
SUM(M75)-SUM(VAL_S13!M75, VAL_S212!M75))</f>
        <v>0</v>
      </c>
      <c r="N205" s="168">
        <f>IF(OR(
   N75="L",ISBLANK(N75),
   VAL_S13!N75="L",ISBLANK(VAL_S13!N75),
   VAL_S212!N75="L",ISBLANK(VAL_S212!N75),
), "L",
SUM(N75)-SUM(VAL_S13!N75, VAL_S212!N75))</f>
        <v>0</v>
      </c>
      <c r="O205" s="168">
        <f>IF(OR(
   O75="L",ISBLANK(O75),
   VAL_S13!O75="L",ISBLANK(VAL_S13!O75),
   VAL_S212!O75="L",ISBLANK(VAL_S212!O75),
), "L",
SUM(O75)-SUM(VAL_S13!O75, VAL_S212!O75))</f>
        <v>0</v>
      </c>
      <c r="P205" s="168">
        <f>IF(OR(
   P75="L",ISBLANK(P75),
   VAL_S13!P75="L",ISBLANK(VAL_S13!P75),
   VAL_S212!P75="L",ISBLANK(VAL_S212!P75),
), "L",
SUM(P75)-SUM(VAL_S13!P75, VAL_S212!P75))</f>
        <v>0</v>
      </c>
      <c r="Q205" s="168">
        <f>IF(OR(
   Q75="L",ISBLANK(Q75),
   VAL_S13!Q75="L",ISBLANK(VAL_S13!Q75),
   VAL_S212!Q75="L",ISBLANK(VAL_S212!Q75),
), "L",
SUM(Q75)-SUM(VAL_S13!Q75, VAL_S212!Q75))</f>
        <v>0</v>
      </c>
      <c r="R205" s="168">
        <f>IF(OR(
   R75="L",ISBLANK(R75),
   VAL_S13!R75="L",ISBLANK(VAL_S13!R75),
   VAL_S212!R75="L",ISBLANK(VAL_S212!R75),
), "L",
SUM(R75)-SUM(VAL_S13!R75, VAL_S212!R75))</f>
        <v>0</v>
      </c>
      <c r="S205" s="168">
        <f>IF(OR(
   S75="L",ISBLANK(S75),
   VAL_S13!S75="L",ISBLANK(VAL_S13!S75),
   VAL_S212!S75="L",ISBLANK(VAL_S212!S75),
), "L",
SUM(S75)-SUM(VAL_S13!S75, VAL_S212!S75))</f>
        <v>0</v>
      </c>
      <c r="T205" s="168">
        <f>IF(OR(
   T75="L",ISBLANK(T75),
   VAL_S13!T75="L",ISBLANK(VAL_S13!T75),
   VAL_S212!T75="L",ISBLANK(VAL_S212!T75),
), "L",
SUM(T75)-SUM(VAL_S13!T75, VAL_S212!T75))</f>
        <v>0</v>
      </c>
      <c r="U205" s="168">
        <f>IF(OR(
   U75="L",ISBLANK(U75),
   VAL_S13!U75="L",ISBLANK(VAL_S13!U75),
   VAL_S212!U75="L",ISBLANK(VAL_S212!U75),
), "L",
SUM(U75)-SUM(VAL_S13!U75, VAL_S212!U75))</f>
        <v>0</v>
      </c>
      <c r="V205" s="168">
        <f>IF(OR(
   V75="L",ISBLANK(V75),
   VAL_S13!V75="L",ISBLANK(VAL_S13!V75),
   VAL_S212!V75="L",ISBLANK(VAL_S212!V75),
), "L",
SUM(V75)-SUM(VAL_S13!V75, VAL_S212!V75))</f>
        <v>0</v>
      </c>
      <c r="W205" s="168">
        <f>IF(OR(
   W75="L",ISBLANK(W75),
   VAL_S13!W75="L",ISBLANK(VAL_S13!W75),
   VAL_S212!W75="L",ISBLANK(VAL_S212!W75),
), "L",
SUM(W75)-SUM(VAL_S13!W75, VAL_S212!W75))</f>
        <v>0</v>
      </c>
      <c r="X205" s="168">
        <f>IF(OR(
   X75="L",ISBLANK(X75),
   VAL_S13!X75="L",ISBLANK(VAL_S13!X75),
   VAL_S212!X75="L",ISBLANK(VAL_S212!X75),
), "L",
SUM(X75)-SUM(VAL_S13!X75, VAL_S212!X75))</f>
        <v>0</v>
      </c>
      <c r="Y205" s="168">
        <f>IF(OR(
   Y75="L",ISBLANK(Y75),
   VAL_S13!Y75="L",ISBLANK(VAL_S13!Y75),
   VAL_S212!Y75="L",ISBLANK(VAL_S212!Y75),
), "L",
SUM(Y75)-SUM(VAL_S13!Y75, VAL_S212!Y75))</f>
        <v>0</v>
      </c>
      <c r="Z205" s="168">
        <f>IF(OR(
   Z75="L",ISBLANK(Z75),
   VAL_S13!Z75="L",ISBLANK(VAL_S13!Z75),
   VAL_S212!Z75="L",ISBLANK(VAL_S212!Z75),
), "L",
SUM(Z75)-SUM(VAL_S13!Z75, VAL_S212!Z75))</f>
        <v>0</v>
      </c>
      <c r="AA205" s="168">
        <f>IF(OR(
   AA75="L",ISBLANK(AA75),
   VAL_S13!AA75="L",ISBLANK(VAL_S13!AA75),
   VAL_S212!AA75="L",ISBLANK(VAL_S212!AA75),
), "L",
SUM(AA75)-SUM(VAL_S13!AA75, VAL_S212!AA75))</f>
        <v>0</v>
      </c>
      <c r="AB205" s="168">
        <f>IF(OR(
   AB75="L",ISBLANK(AB75),
   VAL_S13!AB75="L",ISBLANK(VAL_S13!AB75),
   VAL_S212!AB75="L",ISBLANK(VAL_S212!AB75),
), "L",
SUM(AB75)-SUM(VAL_S13!AB75, VAL_S212!AB75))</f>
        <v>0</v>
      </c>
      <c r="AC205" s="168">
        <f>IF(OR(
   AC75="L",ISBLANK(AC75),
   VAL_S13!AC75="L",ISBLANK(VAL_S13!AC75),
   VAL_S212!AC75="L",ISBLANK(VAL_S212!AC75),
), "L",
SUM(AC75)-SUM(VAL_S13!AC75, VAL_S212!AC75))</f>
        <v>0</v>
      </c>
      <c r="AD205" s="168">
        <f>IF(OR(
   AD75="L",ISBLANK(AD75),
   VAL_S13!AD75="L",ISBLANK(VAL_S13!AD75),
   VAL_S212!AD75="L",ISBLANK(VAL_S212!AD75),
), "L",
SUM(AD75)-SUM(VAL_S13!AD75, VAL_S212!AD75))</f>
        <v>0</v>
      </c>
      <c r="AE205" s="168">
        <f>IF(OR(
   AE75="L",ISBLANK(AE75),
   VAL_S13!AE75="L",ISBLANK(VAL_S13!AE75),
   VAL_S212!AE75="L",ISBLANK(VAL_S212!AE75),
), "L",
SUM(AE75)-SUM(VAL_S13!AE75, VAL_S212!AE75))</f>
        <v>0</v>
      </c>
      <c r="AF205" s="168">
        <f>IF(OR(
   AF75="L",ISBLANK(AF75),
   VAL_S13!AF75="L",ISBLANK(VAL_S13!AF75),
   VAL_S212!AF75="L",ISBLANK(VAL_S212!AF75),
), "L",
SUM(AF75)-SUM(VAL_S13!AF75, VAL_S212!AF75))</f>
        <v>0</v>
      </c>
      <c r="AG205" s="168">
        <f>IF(OR(
   AG75="L",ISBLANK(AG75),
   VAL_S13!AG75="L",ISBLANK(VAL_S13!AG75),
   VAL_S212!AG75="L",ISBLANK(VAL_S212!AG75),
), "L",
SUM(AG75)-SUM(VAL_S13!AG75, VAL_S212!AG75))</f>
        <v>0</v>
      </c>
      <c r="AH205" s="168">
        <f>IF(OR(
   AH75="L",ISBLANK(AH75),
   VAL_S13!AH75="L",ISBLANK(VAL_S13!AH75),
   VAL_S212!AH75="L",ISBLANK(VAL_S212!AH75),
), "L",
SUM(AH75)-SUM(VAL_S13!AH75, VAL_S212!AH75))</f>
        <v>0</v>
      </c>
      <c r="AI205" s="168" t="str">
        <f>IF(OR(
   AI75="L",ISBLANK(AI75),
   VAL_S13!AI75="L",ISBLANK(VAL_S13!AI75),
   VAL_S212!AI75="L",ISBLANK(VAL_S212!AI75),
), "L",
SUM(AI75)-SUM(VAL_S13!AI75, VAL_S212!AI75))</f>
        <v>L</v>
      </c>
      <c r="AJ205" s="168" t="str">
        <f>IF(OR(
   AJ75="L",ISBLANK(AJ75),
   VAL_S13!AJ75="L",ISBLANK(VAL_S13!AJ75),
   VAL_S212!AJ75="L",ISBLANK(VAL_S212!AJ75),
), "L",
SUM(AJ75)-SUM(VAL_S13!AJ75, VAL_S212!AJ75))</f>
        <v>L</v>
      </c>
      <c r="AK205" s="168" t="str">
        <f>IF(OR(
   AK75="L",ISBLANK(AK75),
   VAL_S13!AK75="L",ISBLANK(VAL_S13!AK75),
   VAL_S212!AK75="L",ISBLANK(VAL_S212!AK75),
), "L",
SUM(AK75)-SUM(VAL_S13!AK75, VAL_S212!AK75))</f>
        <v>L</v>
      </c>
      <c r="AL205" s="168" t="str">
        <f>IF(OR(
   AL75="L",ISBLANK(AL75),
   VAL_S13!AL75="L",ISBLANK(VAL_S13!AL75),
   VAL_S212!AL75="L",ISBLANK(VAL_S212!AL75),
), "L",
SUM(AL75)-SUM(VAL_S13!AL75, VAL_S212!AL75))</f>
        <v>L</v>
      </c>
      <c r="AM205" s="168" t="str">
        <f>IF(OR(
   AM75="L",ISBLANK(AM75),
   VAL_S13!AM75="L",ISBLANK(VAL_S13!AM75),
   VAL_S212!AM75="L",ISBLANK(VAL_S212!AM75),
), "L",
SUM(AM75)-SUM(VAL_S13!AM75, VAL_S212!AM75))</f>
        <v>L</v>
      </c>
    </row>
    <row r="206" spans="1:39" x14ac:dyDescent="0.25">
      <c r="A206" s="98" t="s">
        <v>475</v>
      </c>
      <c r="B206" s="98" t="s">
        <v>141</v>
      </c>
      <c r="C206" s="97"/>
      <c r="D206" s="168">
        <f>IF(OR(
   D76="L",ISBLANK(D76),
   VAL_S13!D76="L",ISBLANK(VAL_S13!D76),
   VAL_S212!D76="L",ISBLANK(VAL_S212!D76),
), "L",
SUM(D76)-SUM(VAL_S13!D76, VAL_S212!D76))</f>
        <v>0</v>
      </c>
      <c r="E206" s="168">
        <f>IF(OR(
   E76="L",ISBLANK(E76),
   VAL_S13!E76="L",ISBLANK(VAL_S13!E76),
   VAL_S212!E76="L",ISBLANK(VAL_S212!E76),
), "L",
SUM(E76)-SUM(VAL_S13!E76, VAL_S212!E76))</f>
        <v>0</v>
      </c>
      <c r="F206" s="168">
        <f>IF(OR(
   F76="L",ISBLANK(F76),
   VAL_S13!F76="L",ISBLANK(VAL_S13!F76),
   VAL_S212!F76="L",ISBLANK(VAL_S212!F76),
), "L",
SUM(F76)-SUM(VAL_S13!F76, VAL_S212!F76))</f>
        <v>0</v>
      </c>
      <c r="G206" s="168">
        <f>IF(OR(
   G76="L",ISBLANK(G76),
   VAL_S13!G76="L",ISBLANK(VAL_S13!G76),
   VAL_S212!G76="L",ISBLANK(VAL_S212!G76),
), "L",
SUM(G76)-SUM(VAL_S13!G76, VAL_S212!G76))</f>
        <v>0</v>
      </c>
      <c r="H206" s="168">
        <f>IF(OR(
   H76="L",ISBLANK(H76),
   VAL_S13!H76="L",ISBLANK(VAL_S13!H76),
   VAL_S212!H76="L",ISBLANK(VAL_S212!H76),
), "L",
SUM(H76)-SUM(VAL_S13!H76, VAL_S212!H76))</f>
        <v>0</v>
      </c>
      <c r="I206" s="168">
        <f>IF(OR(
   I76="L",ISBLANK(I76),
   VAL_S13!I76="L",ISBLANK(VAL_S13!I76),
   VAL_S212!I76="L",ISBLANK(VAL_S212!I76),
), "L",
SUM(I76)-SUM(VAL_S13!I76, VAL_S212!I76))</f>
        <v>0</v>
      </c>
      <c r="J206" s="168">
        <f>IF(OR(
   J76="L",ISBLANK(J76),
   VAL_S13!J76="L",ISBLANK(VAL_S13!J76),
   VAL_S212!J76="L",ISBLANK(VAL_S212!J76),
), "L",
SUM(J76)-SUM(VAL_S13!J76, VAL_S212!J76))</f>
        <v>0</v>
      </c>
      <c r="K206" s="168">
        <f>IF(OR(
   K76="L",ISBLANK(K76),
   VAL_S13!K76="L",ISBLANK(VAL_S13!K76),
   VAL_S212!K76="L",ISBLANK(VAL_S212!K76),
), "L",
SUM(K76)-SUM(VAL_S13!K76, VAL_S212!K76))</f>
        <v>0</v>
      </c>
      <c r="L206" s="168">
        <f>IF(OR(
   L76="L",ISBLANK(L76),
   VAL_S13!L76="L",ISBLANK(VAL_S13!L76),
   VAL_S212!L76="L",ISBLANK(VAL_S212!L76),
), "L",
SUM(L76)-SUM(VAL_S13!L76, VAL_S212!L76))</f>
        <v>0</v>
      </c>
      <c r="M206" s="168">
        <f>IF(OR(
   M76="L",ISBLANK(M76),
   VAL_S13!M76="L",ISBLANK(VAL_S13!M76),
   VAL_S212!M76="L",ISBLANK(VAL_S212!M76),
), "L",
SUM(M76)-SUM(VAL_S13!M76, VAL_S212!M76))</f>
        <v>0</v>
      </c>
      <c r="N206" s="168">
        <f>IF(OR(
   N76="L",ISBLANK(N76),
   VAL_S13!N76="L",ISBLANK(VAL_S13!N76),
   VAL_S212!N76="L",ISBLANK(VAL_S212!N76),
), "L",
SUM(N76)-SUM(VAL_S13!N76, VAL_S212!N76))</f>
        <v>0</v>
      </c>
      <c r="O206" s="168">
        <f>IF(OR(
   O76="L",ISBLANK(O76),
   VAL_S13!O76="L",ISBLANK(VAL_S13!O76),
   VAL_S212!O76="L",ISBLANK(VAL_S212!O76),
), "L",
SUM(O76)-SUM(VAL_S13!O76, VAL_S212!O76))</f>
        <v>0</v>
      </c>
      <c r="P206" s="168">
        <f>IF(OR(
   P76="L",ISBLANK(P76),
   VAL_S13!P76="L",ISBLANK(VAL_S13!P76),
   VAL_S212!P76="L",ISBLANK(VAL_S212!P76),
), "L",
SUM(P76)-SUM(VAL_S13!P76, VAL_S212!P76))</f>
        <v>0</v>
      </c>
      <c r="Q206" s="168">
        <f>IF(OR(
   Q76="L",ISBLANK(Q76),
   VAL_S13!Q76="L",ISBLANK(VAL_S13!Q76),
   VAL_S212!Q76="L",ISBLANK(VAL_S212!Q76),
), "L",
SUM(Q76)-SUM(VAL_S13!Q76, VAL_S212!Q76))</f>
        <v>0</v>
      </c>
      <c r="R206" s="168">
        <f>IF(OR(
   R76="L",ISBLANK(R76),
   VAL_S13!R76="L",ISBLANK(VAL_S13!R76),
   VAL_S212!R76="L",ISBLANK(VAL_S212!R76),
), "L",
SUM(R76)-SUM(VAL_S13!R76, VAL_S212!R76))</f>
        <v>0</v>
      </c>
      <c r="S206" s="168">
        <f>IF(OR(
   S76="L",ISBLANK(S76),
   VAL_S13!S76="L",ISBLANK(VAL_S13!S76),
   VAL_S212!S76="L",ISBLANK(VAL_S212!S76),
), "L",
SUM(S76)-SUM(VAL_S13!S76, VAL_S212!S76))</f>
        <v>0</v>
      </c>
      <c r="T206" s="168">
        <f>IF(OR(
   T76="L",ISBLANK(T76),
   VAL_S13!T76="L",ISBLANK(VAL_S13!T76),
   VAL_S212!T76="L",ISBLANK(VAL_S212!T76),
), "L",
SUM(T76)-SUM(VAL_S13!T76, VAL_S212!T76))</f>
        <v>0</v>
      </c>
      <c r="U206" s="168">
        <f>IF(OR(
   U76="L",ISBLANK(U76),
   VAL_S13!U76="L",ISBLANK(VAL_S13!U76),
   VAL_S212!U76="L",ISBLANK(VAL_S212!U76),
), "L",
SUM(U76)-SUM(VAL_S13!U76, VAL_S212!U76))</f>
        <v>0</v>
      </c>
      <c r="V206" s="168">
        <f>IF(OR(
   V76="L",ISBLANK(V76),
   VAL_S13!V76="L",ISBLANK(VAL_S13!V76),
   VAL_S212!V76="L",ISBLANK(VAL_S212!V76),
), "L",
SUM(V76)-SUM(VAL_S13!V76, VAL_S212!V76))</f>
        <v>0</v>
      </c>
      <c r="W206" s="168">
        <f>IF(OR(
   W76="L",ISBLANK(W76),
   VAL_S13!W76="L",ISBLANK(VAL_S13!W76),
   VAL_S212!W76="L",ISBLANK(VAL_S212!W76),
), "L",
SUM(W76)-SUM(VAL_S13!W76, VAL_S212!W76))</f>
        <v>0</v>
      </c>
      <c r="X206" s="168">
        <f>IF(OR(
   X76="L",ISBLANK(X76),
   VAL_S13!X76="L",ISBLANK(VAL_S13!X76),
   VAL_S212!X76="L",ISBLANK(VAL_S212!X76),
), "L",
SUM(X76)-SUM(VAL_S13!X76, VAL_S212!X76))</f>
        <v>0</v>
      </c>
      <c r="Y206" s="168">
        <f>IF(OR(
   Y76="L",ISBLANK(Y76),
   VAL_S13!Y76="L",ISBLANK(VAL_S13!Y76),
   VAL_S212!Y76="L",ISBLANK(VAL_S212!Y76),
), "L",
SUM(Y76)-SUM(VAL_S13!Y76, VAL_S212!Y76))</f>
        <v>0</v>
      </c>
      <c r="Z206" s="168">
        <f>IF(OR(
   Z76="L",ISBLANK(Z76),
   VAL_S13!Z76="L",ISBLANK(VAL_S13!Z76),
   VAL_S212!Z76="L",ISBLANK(VAL_S212!Z76),
), "L",
SUM(Z76)-SUM(VAL_S13!Z76, VAL_S212!Z76))</f>
        <v>0</v>
      </c>
      <c r="AA206" s="168">
        <f>IF(OR(
   AA76="L",ISBLANK(AA76),
   VAL_S13!AA76="L",ISBLANK(VAL_S13!AA76),
   VAL_S212!AA76="L",ISBLANK(VAL_S212!AA76),
), "L",
SUM(AA76)-SUM(VAL_S13!AA76, VAL_S212!AA76))</f>
        <v>0</v>
      </c>
      <c r="AB206" s="168">
        <f>IF(OR(
   AB76="L",ISBLANK(AB76),
   VAL_S13!AB76="L",ISBLANK(VAL_S13!AB76),
   VAL_S212!AB76="L",ISBLANK(VAL_S212!AB76),
), "L",
SUM(AB76)-SUM(VAL_S13!AB76, VAL_S212!AB76))</f>
        <v>0</v>
      </c>
      <c r="AC206" s="168">
        <f>IF(OR(
   AC76="L",ISBLANK(AC76),
   VAL_S13!AC76="L",ISBLANK(VAL_S13!AC76),
   VAL_S212!AC76="L",ISBLANK(VAL_S212!AC76),
), "L",
SUM(AC76)-SUM(VAL_S13!AC76, VAL_S212!AC76))</f>
        <v>0</v>
      </c>
      <c r="AD206" s="168">
        <f>IF(OR(
   AD76="L",ISBLANK(AD76),
   VAL_S13!AD76="L",ISBLANK(VAL_S13!AD76),
   VAL_S212!AD76="L",ISBLANK(VAL_S212!AD76),
), "L",
SUM(AD76)-SUM(VAL_S13!AD76, VAL_S212!AD76))</f>
        <v>0</v>
      </c>
      <c r="AE206" s="168">
        <f>IF(OR(
   AE76="L",ISBLANK(AE76),
   VAL_S13!AE76="L",ISBLANK(VAL_S13!AE76),
   VAL_S212!AE76="L",ISBLANK(VAL_S212!AE76),
), "L",
SUM(AE76)-SUM(VAL_S13!AE76, VAL_S212!AE76))</f>
        <v>0</v>
      </c>
      <c r="AF206" s="168">
        <f>IF(OR(
   AF76="L",ISBLANK(AF76),
   VAL_S13!AF76="L",ISBLANK(VAL_S13!AF76),
   VAL_S212!AF76="L",ISBLANK(VAL_S212!AF76),
), "L",
SUM(AF76)-SUM(VAL_S13!AF76, VAL_S212!AF76))</f>
        <v>0</v>
      </c>
      <c r="AG206" s="168">
        <f>IF(OR(
   AG76="L",ISBLANK(AG76),
   VAL_S13!AG76="L",ISBLANK(VAL_S13!AG76),
   VAL_S212!AG76="L",ISBLANK(VAL_S212!AG76),
), "L",
SUM(AG76)-SUM(VAL_S13!AG76, VAL_S212!AG76))</f>
        <v>0</v>
      </c>
      <c r="AH206" s="168">
        <f>IF(OR(
   AH76="L",ISBLANK(AH76),
   VAL_S13!AH76="L",ISBLANK(VAL_S13!AH76),
   VAL_S212!AH76="L",ISBLANK(VAL_S212!AH76),
), "L",
SUM(AH76)-SUM(VAL_S13!AH76, VAL_S212!AH76))</f>
        <v>0</v>
      </c>
      <c r="AI206" s="168" t="str">
        <f>IF(OR(
   AI76="L",ISBLANK(AI76),
   VAL_S13!AI76="L",ISBLANK(VAL_S13!AI76),
   VAL_S212!AI76="L",ISBLANK(VAL_S212!AI76),
), "L",
SUM(AI76)-SUM(VAL_S13!AI76, VAL_S212!AI76))</f>
        <v>L</v>
      </c>
      <c r="AJ206" s="168" t="str">
        <f>IF(OR(
   AJ76="L",ISBLANK(AJ76),
   VAL_S13!AJ76="L",ISBLANK(VAL_S13!AJ76),
   VAL_S212!AJ76="L",ISBLANK(VAL_S212!AJ76),
), "L",
SUM(AJ76)-SUM(VAL_S13!AJ76, VAL_S212!AJ76))</f>
        <v>L</v>
      </c>
      <c r="AK206" s="168" t="str">
        <f>IF(OR(
   AK76="L",ISBLANK(AK76),
   VAL_S13!AK76="L",ISBLANK(VAL_S13!AK76),
   VAL_S212!AK76="L",ISBLANK(VAL_S212!AK76),
), "L",
SUM(AK76)-SUM(VAL_S13!AK76, VAL_S212!AK76))</f>
        <v>L</v>
      </c>
      <c r="AL206" s="168" t="str">
        <f>IF(OR(
   AL76="L",ISBLANK(AL76),
   VAL_S13!AL76="L",ISBLANK(VAL_S13!AL76),
   VAL_S212!AL76="L",ISBLANK(VAL_S212!AL76),
), "L",
SUM(AL76)-SUM(VAL_S13!AL76, VAL_S212!AL76))</f>
        <v>L</v>
      </c>
      <c r="AM206" s="168" t="str">
        <f>IF(OR(
   AM76="L",ISBLANK(AM76),
   VAL_S13!AM76="L",ISBLANK(VAL_S13!AM76),
   VAL_S212!AM76="L",ISBLANK(VAL_S212!AM76),
), "L",
SUM(AM76)-SUM(VAL_S13!AM76, VAL_S212!AM76))</f>
        <v>L</v>
      </c>
    </row>
    <row r="207" spans="1:39" x14ac:dyDescent="0.25">
      <c r="A207" s="98" t="s">
        <v>476</v>
      </c>
      <c r="B207" s="98" t="s">
        <v>142</v>
      </c>
      <c r="C207" s="97"/>
      <c r="D207" s="168">
        <f>IF(OR(
   D77="L",ISBLANK(D77),
   VAL_S13!D77="L",ISBLANK(VAL_S13!D77),
   VAL_S212!D77="L",ISBLANK(VAL_S212!D77),
), "L",
SUM(D77)-SUM(VAL_S13!D77, VAL_S212!D77))</f>
        <v>0</v>
      </c>
      <c r="E207" s="168">
        <f>IF(OR(
   E77="L",ISBLANK(E77),
   VAL_S13!E77="L",ISBLANK(VAL_S13!E77),
   VAL_S212!E77="L",ISBLANK(VAL_S212!E77),
), "L",
SUM(E77)-SUM(VAL_S13!E77, VAL_S212!E77))</f>
        <v>0</v>
      </c>
      <c r="F207" s="168">
        <f>IF(OR(
   F77="L",ISBLANK(F77),
   VAL_S13!F77="L",ISBLANK(VAL_S13!F77),
   VAL_S212!F77="L",ISBLANK(VAL_S212!F77),
), "L",
SUM(F77)-SUM(VAL_S13!F77, VAL_S212!F77))</f>
        <v>0</v>
      </c>
      <c r="G207" s="168">
        <f>IF(OR(
   G77="L",ISBLANK(G77),
   VAL_S13!G77="L",ISBLANK(VAL_S13!G77),
   VAL_S212!G77="L",ISBLANK(VAL_S212!G77),
), "L",
SUM(G77)-SUM(VAL_S13!G77, VAL_S212!G77))</f>
        <v>0</v>
      </c>
      <c r="H207" s="168">
        <f>IF(OR(
   H77="L",ISBLANK(H77),
   VAL_S13!H77="L",ISBLANK(VAL_S13!H77),
   VAL_S212!H77="L",ISBLANK(VAL_S212!H77),
), "L",
SUM(H77)-SUM(VAL_S13!H77, VAL_S212!H77))</f>
        <v>0</v>
      </c>
      <c r="I207" s="168">
        <f>IF(OR(
   I77="L",ISBLANK(I77),
   VAL_S13!I77="L",ISBLANK(VAL_S13!I77),
   VAL_S212!I77="L",ISBLANK(VAL_S212!I77),
), "L",
SUM(I77)-SUM(VAL_S13!I77, VAL_S212!I77))</f>
        <v>0</v>
      </c>
      <c r="J207" s="168">
        <f>IF(OR(
   J77="L",ISBLANK(J77),
   VAL_S13!J77="L",ISBLANK(VAL_S13!J77),
   VAL_S212!J77="L",ISBLANK(VAL_S212!J77),
), "L",
SUM(J77)-SUM(VAL_S13!J77, VAL_S212!J77))</f>
        <v>0</v>
      </c>
      <c r="K207" s="168">
        <f>IF(OR(
   K77="L",ISBLANK(K77),
   VAL_S13!K77="L",ISBLANK(VAL_S13!K77),
   VAL_S212!K77="L",ISBLANK(VAL_S212!K77),
), "L",
SUM(K77)-SUM(VAL_S13!K77, VAL_S212!K77))</f>
        <v>0</v>
      </c>
      <c r="L207" s="168">
        <f>IF(OR(
   L77="L",ISBLANK(L77),
   VAL_S13!L77="L",ISBLANK(VAL_S13!L77),
   VAL_S212!L77="L",ISBLANK(VAL_S212!L77),
), "L",
SUM(L77)-SUM(VAL_S13!L77, VAL_S212!L77))</f>
        <v>0</v>
      </c>
      <c r="M207" s="168">
        <f>IF(OR(
   M77="L",ISBLANK(M77),
   VAL_S13!M77="L",ISBLANK(VAL_S13!M77),
   VAL_S212!M77="L",ISBLANK(VAL_S212!M77),
), "L",
SUM(M77)-SUM(VAL_S13!M77, VAL_S212!M77))</f>
        <v>0</v>
      </c>
      <c r="N207" s="168">
        <f>IF(OR(
   N77="L",ISBLANK(N77),
   VAL_S13!N77="L",ISBLANK(VAL_S13!N77),
   VAL_S212!N77="L",ISBLANK(VAL_S212!N77),
), "L",
SUM(N77)-SUM(VAL_S13!N77, VAL_S212!N77))</f>
        <v>0</v>
      </c>
      <c r="O207" s="168">
        <f>IF(OR(
   O77="L",ISBLANK(O77),
   VAL_S13!O77="L",ISBLANK(VAL_S13!O77),
   VAL_S212!O77="L",ISBLANK(VAL_S212!O77),
), "L",
SUM(O77)-SUM(VAL_S13!O77, VAL_S212!O77))</f>
        <v>0</v>
      </c>
      <c r="P207" s="168">
        <f>IF(OR(
   P77="L",ISBLANK(P77),
   VAL_S13!P77="L",ISBLANK(VAL_S13!P77),
   VAL_S212!P77="L",ISBLANK(VAL_S212!P77),
), "L",
SUM(P77)-SUM(VAL_S13!P77, VAL_S212!P77))</f>
        <v>0</v>
      </c>
      <c r="Q207" s="168">
        <f>IF(OR(
   Q77="L",ISBLANK(Q77),
   VAL_S13!Q77="L",ISBLANK(VAL_S13!Q77),
   VAL_S212!Q77="L",ISBLANK(VAL_S212!Q77),
), "L",
SUM(Q77)-SUM(VAL_S13!Q77, VAL_S212!Q77))</f>
        <v>0</v>
      </c>
      <c r="R207" s="168">
        <f>IF(OR(
   R77="L",ISBLANK(R77),
   VAL_S13!R77="L",ISBLANK(VAL_S13!R77),
   VAL_S212!R77="L",ISBLANK(VAL_S212!R77),
), "L",
SUM(R77)-SUM(VAL_S13!R77, VAL_S212!R77))</f>
        <v>0</v>
      </c>
      <c r="S207" s="168">
        <f>IF(OR(
   S77="L",ISBLANK(S77),
   VAL_S13!S77="L",ISBLANK(VAL_S13!S77),
   VAL_S212!S77="L",ISBLANK(VAL_S212!S77),
), "L",
SUM(S77)-SUM(VAL_S13!S77, VAL_S212!S77))</f>
        <v>0</v>
      </c>
      <c r="T207" s="168">
        <f>IF(OR(
   T77="L",ISBLANK(T77),
   VAL_S13!T77="L",ISBLANK(VAL_S13!T77),
   VAL_S212!T77="L",ISBLANK(VAL_S212!T77),
), "L",
SUM(T77)-SUM(VAL_S13!T77, VAL_S212!T77))</f>
        <v>0</v>
      </c>
      <c r="U207" s="168">
        <f>IF(OR(
   U77="L",ISBLANK(U77),
   VAL_S13!U77="L",ISBLANK(VAL_S13!U77),
   VAL_S212!U77="L",ISBLANK(VAL_S212!U77),
), "L",
SUM(U77)-SUM(VAL_S13!U77, VAL_S212!U77))</f>
        <v>0</v>
      </c>
      <c r="V207" s="168">
        <f>IF(OR(
   V77="L",ISBLANK(V77),
   VAL_S13!V77="L",ISBLANK(VAL_S13!V77),
   VAL_S212!V77="L",ISBLANK(VAL_S212!V77),
), "L",
SUM(V77)-SUM(VAL_S13!V77, VAL_S212!V77))</f>
        <v>0</v>
      </c>
      <c r="W207" s="168">
        <f>IF(OR(
   W77="L",ISBLANK(W77),
   VAL_S13!W77="L",ISBLANK(VAL_S13!W77),
   VAL_S212!W77="L",ISBLANK(VAL_S212!W77),
), "L",
SUM(W77)-SUM(VAL_S13!W77, VAL_S212!W77))</f>
        <v>0</v>
      </c>
      <c r="X207" s="168">
        <f>IF(OR(
   X77="L",ISBLANK(X77),
   VAL_S13!X77="L",ISBLANK(VAL_S13!X77),
   VAL_S212!X77="L",ISBLANK(VAL_S212!X77),
), "L",
SUM(X77)-SUM(VAL_S13!X77, VAL_S212!X77))</f>
        <v>0</v>
      </c>
      <c r="Y207" s="168">
        <f>IF(OR(
   Y77="L",ISBLANK(Y77),
   VAL_S13!Y77="L",ISBLANK(VAL_S13!Y77),
   VAL_S212!Y77="L",ISBLANK(VAL_S212!Y77),
), "L",
SUM(Y77)-SUM(VAL_S13!Y77, VAL_S212!Y77))</f>
        <v>0</v>
      </c>
      <c r="Z207" s="168">
        <f>IF(OR(
   Z77="L",ISBLANK(Z77),
   VAL_S13!Z77="L",ISBLANK(VAL_S13!Z77),
   VAL_S212!Z77="L",ISBLANK(VAL_S212!Z77),
), "L",
SUM(Z77)-SUM(VAL_S13!Z77, VAL_S212!Z77))</f>
        <v>0</v>
      </c>
      <c r="AA207" s="168">
        <f>IF(OR(
   AA77="L",ISBLANK(AA77),
   VAL_S13!AA77="L",ISBLANK(VAL_S13!AA77),
   VAL_S212!AA77="L",ISBLANK(VAL_S212!AA77),
), "L",
SUM(AA77)-SUM(VAL_S13!AA77, VAL_S212!AA77))</f>
        <v>0</v>
      </c>
      <c r="AB207" s="168">
        <f>IF(OR(
   AB77="L",ISBLANK(AB77),
   VAL_S13!AB77="L",ISBLANK(VAL_S13!AB77),
   VAL_S212!AB77="L",ISBLANK(VAL_S212!AB77),
), "L",
SUM(AB77)-SUM(VAL_S13!AB77, VAL_S212!AB77))</f>
        <v>0</v>
      </c>
      <c r="AC207" s="168">
        <f>IF(OR(
   AC77="L",ISBLANK(AC77),
   VAL_S13!AC77="L",ISBLANK(VAL_S13!AC77),
   VAL_S212!AC77="L",ISBLANK(VAL_S212!AC77),
), "L",
SUM(AC77)-SUM(VAL_S13!AC77, VAL_S212!AC77))</f>
        <v>0</v>
      </c>
      <c r="AD207" s="168">
        <f>IF(OR(
   AD77="L",ISBLANK(AD77),
   VAL_S13!AD77="L",ISBLANK(VAL_S13!AD77),
   VAL_S212!AD77="L",ISBLANK(VAL_S212!AD77),
), "L",
SUM(AD77)-SUM(VAL_S13!AD77, VAL_S212!AD77))</f>
        <v>0</v>
      </c>
      <c r="AE207" s="168">
        <f>IF(OR(
   AE77="L",ISBLANK(AE77),
   VAL_S13!AE77="L",ISBLANK(VAL_S13!AE77),
   VAL_S212!AE77="L",ISBLANK(VAL_S212!AE77),
), "L",
SUM(AE77)-SUM(VAL_S13!AE77, VAL_S212!AE77))</f>
        <v>0</v>
      </c>
      <c r="AF207" s="168">
        <f>IF(OR(
   AF77="L",ISBLANK(AF77),
   VAL_S13!AF77="L",ISBLANK(VAL_S13!AF77),
   VAL_S212!AF77="L",ISBLANK(VAL_S212!AF77),
), "L",
SUM(AF77)-SUM(VAL_S13!AF77, VAL_S212!AF77))</f>
        <v>0</v>
      </c>
      <c r="AG207" s="168">
        <f>IF(OR(
   AG77="L",ISBLANK(AG77),
   VAL_S13!AG77="L",ISBLANK(VAL_S13!AG77),
   VAL_S212!AG77="L",ISBLANK(VAL_S212!AG77),
), "L",
SUM(AG77)-SUM(VAL_S13!AG77, VAL_S212!AG77))</f>
        <v>0</v>
      </c>
      <c r="AH207" s="168">
        <f>IF(OR(
   AH77="L",ISBLANK(AH77),
   VAL_S13!AH77="L",ISBLANK(VAL_S13!AH77),
   VAL_S212!AH77="L",ISBLANK(VAL_S212!AH77),
), "L",
SUM(AH77)-SUM(VAL_S13!AH77, VAL_S212!AH77))</f>
        <v>0</v>
      </c>
      <c r="AI207" s="168" t="str">
        <f>IF(OR(
   AI77="L",ISBLANK(AI77),
   VAL_S13!AI77="L",ISBLANK(VAL_S13!AI77),
   VAL_S212!AI77="L",ISBLANK(VAL_S212!AI77),
), "L",
SUM(AI77)-SUM(VAL_S13!AI77, VAL_S212!AI77))</f>
        <v>L</v>
      </c>
      <c r="AJ207" s="168" t="str">
        <f>IF(OR(
   AJ77="L",ISBLANK(AJ77),
   VAL_S13!AJ77="L",ISBLANK(VAL_S13!AJ77),
   VAL_S212!AJ77="L",ISBLANK(VAL_S212!AJ77),
), "L",
SUM(AJ77)-SUM(VAL_S13!AJ77, VAL_S212!AJ77))</f>
        <v>L</v>
      </c>
      <c r="AK207" s="168" t="str">
        <f>IF(OR(
   AK77="L",ISBLANK(AK77),
   VAL_S13!AK77="L",ISBLANK(VAL_S13!AK77),
   VAL_S212!AK77="L",ISBLANK(VAL_S212!AK77),
), "L",
SUM(AK77)-SUM(VAL_S13!AK77, VAL_S212!AK77))</f>
        <v>L</v>
      </c>
      <c r="AL207" s="168" t="str">
        <f>IF(OR(
   AL77="L",ISBLANK(AL77),
   VAL_S13!AL77="L",ISBLANK(VAL_S13!AL77),
   VAL_S212!AL77="L",ISBLANK(VAL_S212!AL77),
), "L",
SUM(AL77)-SUM(VAL_S13!AL77, VAL_S212!AL77))</f>
        <v>L</v>
      </c>
      <c r="AM207" s="168" t="str">
        <f>IF(OR(
   AM77="L",ISBLANK(AM77),
   VAL_S13!AM77="L",ISBLANK(VAL_S13!AM77),
   VAL_S212!AM77="L",ISBLANK(VAL_S212!AM77),
), "L",
SUM(AM77)-SUM(VAL_S13!AM77, VAL_S212!AM77))</f>
        <v>L</v>
      </c>
    </row>
    <row r="208" spans="1:39" x14ac:dyDescent="0.25">
      <c r="A208" s="98" t="s">
        <v>477</v>
      </c>
      <c r="B208" s="98" t="s">
        <v>143</v>
      </c>
      <c r="C208" s="97"/>
      <c r="D208" s="168">
        <f>IF(OR(
   D78="L",ISBLANK(D78),
   VAL_S13!D78="L",ISBLANK(VAL_S13!D78),
   VAL_S212!D78="L",ISBLANK(VAL_S212!D78),
), "L",
SUM(D78)-SUM(VAL_S13!D78, VAL_S212!D78))</f>
        <v>0</v>
      </c>
      <c r="E208" s="168">
        <f>IF(OR(
   E78="L",ISBLANK(E78),
   VAL_S13!E78="L",ISBLANK(VAL_S13!E78),
   VAL_S212!E78="L",ISBLANK(VAL_S212!E78),
), "L",
SUM(E78)-SUM(VAL_S13!E78, VAL_S212!E78))</f>
        <v>0</v>
      </c>
      <c r="F208" s="168">
        <f>IF(OR(
   F78="L",ISBLANK(F78),
   VAL_S13!F78="L",ISBLANK(VAL_S13!F78),
   VAL_S212!F78="L",ISBLANK(VAL_S212!F78),
), "L",
SUM(F78)-SUM(VAL_S13!F78, VAL_S212!F78))</f>
        <v>0</v>
      </c>
      <c r="G208" s="168">
        <f>IF(OR(
   G78="L",ISBLANK(G78),
   VAL_S13!G78="L",ISBLANK(VAL_S13!G78),
   VAL_S212!G78="L",ISBLANK(VAL_S212!G78),
), "L",
SUM(G78)-SUM(VAL_S13!G78, VAL_S212!G78))</f>
        <v>0</v>
      </c>
      <c r="H208" s="168">
        <f>IF(OR(
   H78="L",ISBLANK(H78),
   VAL_S13!H78="L",ISBLANK(VAL_S13!H78),
   VAL_S212!H78="L",ISBLANK(VAL_S212!H78),
), "L",
SUM(H78)-SUM(VAL_S13!H78, VAL_S212!H78))</f>
        <v>0</v>
      </c>
      <c r="I208" s="168">
        <f>IF(OR(
   I78="L",ISBLANK(I78),
   VAL_S13!I78="L",ISBLANK(VAL_S13!I78),
   VAL_S212!I78="L",ISBLANK(VAL_S212!I78),
), "L",
SUM(I78)-SUM(VAL_S13!I78, VAL_S212!I78))</f>
        <v>0</v>
      </c>
      <c r="J208" s="168">
        <f>IF(OR(
   J78="L",ISBLANK(J78),
   VAL_S13!J78="L",ISBLANK(VAL_S13!J78),
   VAL_S212!J78="L",ISBLANK(VAL_S212!J78),
), "L",
SUM(J78)-SUM(VAL_S13!J78, VAL_S212!J78))</f>
        <v>0</v>
      </c>
      <c r="K208" s="168">
        <f>IF(OR(
   K78="L",ISBLANK(K78),
   VAL_S13!K78="L",ISBLANK(VAL_S13!K78),
   VAL_S212!K78="L",ISBLANK(VAL_S212!K78),
), "L",
SUM(K78)-SUM(VAL_S13!K78, VAL_S212!K78))</f>
        <v>0</v>
      </c>
      <c r="L208" s="168">
        <f>IF(OR(
   L78="L",ISBLANK(L78),
   VAL_S13!L78="L",ISBLANK(VAL_S13!L78),
   VAL_S212!L78="L",ISBLANK(VAL_S212!L78),
), "L",
SUM(L78)-SUM(VAL_S13!L78, VAL_S212!L78))</f>
        <v>0</v>
      </c>
      <c r="M208" s="168">
        <f>IF(OR(
   M78="L",ISBLANK(M78),
   VAL_S13!M78="L",ISBLANK(VAL_S13!M78),
   VAL_S212!M78="L",ISBLANK(VAL_S212!M78),
), "L",
SUM(M78)-SUM(VAL_S13!M78, VAL_S212!M78))</f>
        <v>0</v>
      </c>
      <c r="N208" s="168">
        <f>IF(OR(
   N78="L",ISBLANK(N78),
   VAL_S13!N78="L",ISBLANK(VAL_S13!N78),
   VAL_S212!N78="L",ISBLANK(VAL_S212!N78),
), "L",
SUM(N78)-SUM(VAL_S13!N78, VAL_S212!N78))</f>
        <v>0</v>
      </c>
      <c r="O208" s="168">
        <f>IF(OR(
   O78="L",ISBLANK(O78),
   VAL_S13!O78="L",ISBLANK(VAL_S13!O78),
   VAL_S212!O78="L",ISBLANK(VAL_S212!O78),
), "L",
SUM(O78)-SUM(VAL_S13!O78, VAL_S212!O78))</f>
        <v>0</v>
      </c>
      <c r="P208" s="168">
        <f>IF(OR(
   P78="L",ISBLANK(P78),
   VAL_S13!P78="L",ISBLANK(VAL_S13!P78),
   VAL_S212!P78="L",ISBLANK(VAL_S212!P78),
), "L",
SUM(P78)-SUM(VAL_S13!P78, VAL_S212!P78))</f>
        <v>0</v>
      </c>
      <c r="Q208" s="168">
        <f>IF(OR(
   Q78="L",ISBLANK(Q78),
   VAL_S13!Q78="L",ISBLANK(VAL_S13!Q78),
   VAL_S212!Q78="L",ISBLANK(VAL_S212!Q78),
), "L",
SUM(Q78)-SUM(VAL_S13!Q78, VAL_S212!Q78))</f>
        <v>0</v>
      </c>
      <c r="R208" s="168">
        <f>IF(OR(
   R78="L",ISBLANK(R78),
   VAL_S13!R78="L",ISBLANK(VAL_S13!R78),
   VAL_S212!R78="L",ISBLANK(VAL_S212!R78),
), "L",
SUM(R78)-SUM(VAL_S13!R78, VAL_S212!R78))</f>
        <v>0</v>
      </c>
      <c r="S208" s="168">
        <f>IF(OR(
   S78="L",ISBLANK(S78),
   VAL_S13!S78="L",ISBLANK(VAL_S13!S78),
   VAL_S212!S78="L",ISBLANK(VAL_S212!S78),
), "L",
SUM(S78)-SUM(VAL_S13!S78, VAL_S212!S78))</f>
        <v>0</v>
      </c>
      <c r="T208" s="168">
        <f>IF(OR(
   T78="L",ISBLANK(T78),
   VAL_S13!T78="L",ISBLANK(VAL_S13!T78),
   VAL_S212!T78="L",ISBLANK(VAL_S212!T78),
), "L",
SUM(T78)-SUM(VAL_S13!T78, VAL_S212!T78))</f>
        <v>0</v>
      </c>
      <c r="U208" s="168">
        <f>IF(OR(
   U78="L",ISBLANK(U78),
   VAL_S13!U78="L",ISBLANK(VAL_S13!U78),
   VAL_S212!U78="L",ISBLANK(VAL_S212!U78),
), "L",
SUM(U78)-SUM(VAL_S13!U78, VAL_S212!U78))</f>
        <v>0</v>
      </c>
      <c r="V208" s="168">
        <f>IF(OR(
   V78="L",ISBLANK(V78),
   VAL_S13!V78="L",ISBLANK(VAL_S13!V78),
   VAL_S212!V78="L",ISBLANK(VAL_S212!V78),
), "L",
SUM(V78)-SUM(VAL_S13!V78, VAL_S212!V78))</f>
        <v>0</v>
      </c>
      <c r="W208" s="168">
        <f>IF(OR(
   W78="L",ISBLANK(W78),
   VAL_S13!W78="L",ISBLANK(VAL_S13!W78),
   VAL_S212!W78="L",ISBLANK(VAL_S212!W78),
), "L",
SUM(W78)-SUM(VAL_S13!W78, VAL_S212!W78))</f>
        <v>0</v>
      </c>
      <c r="X208" s="168">
        <f>IF(OR(
   X78="L",ISBLANK(X78),
   VAL_S13!X78="L",ISBLANK(VAL_S13!X78),
   VAL_S212!X78="L",ISBLANK(VAL_S212!X78),
), "L",
SUM(X78)-SUM(VAL_S13!X78, VAL_S212!X78))</f>
        <v>0</v>
      </c>
      <c r="Y208" s="168">
        <f>IF(OR(
   Y78="L",ISBLANK(Y78),
   VAL_S13!Y78="L",ISBLANK(VAL_S13!Y78),
   VAL_S212!Y78="L",ISBLANK(VAL_S212!Y78),
), "L",
SUM(Y78)-SUM(VAL_S13!Y78, VAL_S212!Y78))</f>
        <v>0</v>
      </c>
      <c r="Z208" s="168">
        <f>IF(OR(
   Z78="L",ISBLANK(Z78),
   VAL_S13!Z78="L",ISBLANK(VAL_S13!Z78),
   VAL_S212!Z78="L",ISBLANK(VAL_S212!Z78),
), "L",
SUM(Z78)-SUM(VAL_S13!Z78, VAL_S212!Z78))</f>
        <v>0</v>
      </c>
      <c r="AA208" s="168">
        <f>IF(OR(
   AA78="L",ISBLANK(AA78),
   VAL_S13!AA78="L",ISBLANK(VAL_S13!AA78),
   VAL_S212!AA78="L",ISBLANK(VAL_S212!AA78),
), "L",
SUM(AA78)-SUM(VAL_S13!AA78, VAL_S212!AA78))</f>
        <v>0</v>
      </c>
      <c r="AB208" s="168">
        <f>IF(OR(
   AB78="L",ISBLANK(AB78),
   VAL_S13!AB78="L",ISBLANK(VAL_S13!AB78),
   VAL_S212!AB78="L",ISBLANK(VAL_S212!AB78),
), "L",
SUM(AB78)-SUM(VAL_S13!AB78, VAL_S212!AB78))</f>
        <v>0</v>
      </c>
      <c r="AC208" s="168">
        <f>IF(OR(
   AC78="L",ISBLANK(AC78),
   VAL_S13!AC78="L",ISBLANK(VAL_S13!AC78),
   VAL_S212!AC78="L",ISBLANK(VAL_S212!AC78),
), "L",
SUM(AC78)-SUM(VAL_S13!AC78, VAL_S212!AC78))</f>
        <v>0</v>
      </c>
      <c r="AD208" s="168">
        <f>IF(OR(
   AD78="L",ISBLANK(AD78),
   VAL_S13!AD78="L",ISBLANK(VAL_S13!AD78),
   VAL_S212!AD78="L",ISBLANK(VAL_S212!AD78),
), "L",
SUM(AD78)-SUM(VAL_S13!AD78, VAL_S212!AD78))</f>
        <v>0</v>
      </c>
      <c r="AE208" s="168">
        <f>IF(OR(
   AE78="L",ISBLANK(AE78),
   VAL_S13!AE78="L",ISBLANK(VAL_S13!AE78),
   VAL_S212!AE78="L",ISBLANK(VAL_S212!AE78),
), "L",
SUM(AE78)-SUM(VAL_S13!AE78, VAL_S212!AE78))</f>
        <v>0</v>
      </c>
      <c r="AF208" s="168">
        <f>IF(OR(
   AF78="L",ISBLANK(AF78),
   VAL_S13!AF78="L",ISBLANK(VAL_S13!AF78),
   VAL_S212!AF78="L",ISBLANK(VAL_S212!AF78),
), "L",
SUM(AF78)-SUM(VAL_S13!AF78, VAL_S212!AF78))</f>
        <v>0</v>
      </c>
      <c r="AG208" s="168">
        <f>IF(OR(
   AG78="L",ISBLANK(AG78),
   VAL_S13!AG78="L",ISBLANK(VAL_S13!AG78),
   VAL_S212!AG78="L",ISBLANK(VAL_S212!AG78),
), "L",
SUM(AG78)-SUM(VAL_S13!AG78, VAL_S212!AG78))</f>
        <v>0</v>
      </c>
      <c r="AH208" s="168">
        <f>IF(OR(
   AH78="L",ISBLANK(AH78),
   VAL_S13!AH78="L",ISBLANK(VAL_S13!AH78),
   VAL_S212!AH78="L",ISBLANK(VAL_S212!AH78),
), "L",
SUM(AH78)-SUM(VAL_S13!AH78, VAL_S212!AH78))</f>
        <v>0</v>
      </c>
      <c r="AI208" s="168" t="str">
        <f>IF(OR(
   AI78="L",ISBLANK(AI78),
   VAL_S13!AI78="L",ISBLANK(VAL_S13!AI78),
   VAL_S212!AI78="L",ISBLANK(VAL_S212!AI78),
), "L",
SUM(AI78)-SUM(VAL_S13!AI78, VAL_S212!AI78))</f>
        <v>L</v>
      </c>
      <c r="AJ208" s="168" t="str">
        <f>IF(OR(
   AJ78="L",ISBLANK(AJ78),
   VAL_S13!AJ78="L",ISBLANK(VAL_S13!AJ78),
   VAL_S212!AJ78="L",ISBLANK(VAL_S212!AJ78),
), "L",
SUM(AJ78)-SUM(VAL_S13!AJ78, VAL_S212!AJ78))</f>
        <v>L</v>
      </c>
      <c r="AK208" s="168" t="str">
        <f>IF(OR(
   AK78="L",ISBLANK(AK78),
   VAL_S13!AK78="L",ISBLANK(VAL_S13!AK78),
   VAL_S212!AK78="L",ISBLANK(VAL_S212!AK78),
), "L",
SUM(AK78)-SUM(VAL_S13!AK78, VAL_S212!AK78))</f>
        <v>L</v>
      </c>
      <c r="AL208" s="168" t="str">
        <f>IF(OR(
   AL78="L",ISBLANK(AL78),
   VAL_S13!AL78="L",ISBLANK(VAL_S13!AL78),
   VAL_S212!AL78="L",ISBLANK(VAL_S212!AL78),
), "L",
SUM(AL78)-SUM(VAL_S13!AL78, VAL_S212!AL78))</f>
        <v>L</v>
      </c>
      <c r="AM208" s="168" t="str">
        <f>IF(OR(
   AM78="L",ISBLANK(AM78),
   VAL_S13!AM78="L",ISBLANK(VAL_S13!AM78),
   VAL_S212!AM78="L",ISBLANK(VAL_S212!AM78),
), "L",
SUM(AM78)-SUM(VAL_S13!AM78, VAL_S212!AM78))</f>
        <v>L</v>
      </c>
    </row>
    <row r="209" spans="1:39" x14ac:dyDescent="0.25">
      <c r="A209" s="98" t="s">
        <v>478</v>
      </c>
      <c r="B209" s="98" t="s">
        <v>144</v>
      </c>
      <c r="C209" s="97"/>
      <c r="D209" s="168">
        <f>IF(OR(
   D79="L",ISBLANK(D79),
   VAL_S13!D79="L",ISBLANK(VAL_S13!D79),
   VAL_S212!D79="L",ISBLANK(VAL_S212!D79),
), "L",
SUM(D79)-SUM(VAL_S13!D79, VAL_S212!D79))</f>
        <v>0</v>
      </c>
      <c r="E209" s="168">
        <f>IF(OR(
   E79="L",ISBLANK(E79),
   VAL_S13!E79="L",ISBLANK(VAL_S13!E79),
   VAL_S212!E79="L",ISBLANK(VAL_S212!E79),
), "L",
SUM(E79)-SUM(VAL_S13!E79, VAL_S212!E79))</f>
        <v>0</v>
      </c>
      <c r="F209" s="168">
        <f>IF(OR(
   F79="L",ISBLANK(F79),
   VAL_S13!F79="L",ISBLANK(VAL_S13!F79),
   VAL_S212!F79="L",ISBLANK(VAL_S212!F79),
), "L",
SUM(F79)-SUM(VAL_S13!F79, VAL_S212!F79))</f>
        <v>0</v>
      </c>
      <c r="G209" s="168">
        <f>IF(OR(
   G79="L",ISBLANK(G79),
   VAL_S13!G79="L",ISBLANK(VAL_S13!G79),
   VAL_S212!G79="L",ISBLANK(VAL_S212!G79),
), "L",
SUM(G79)-SUM(VAL_S13!G79, VAL_S212!G79))</f>
        <v>0</v>
      </c>
      <c r="H209" s="168">
        <f>IF(OR(
   H79="L",ISBLANK(H79),
   VAL_S13!H79="L",ISBLANK(VAL_S13!H79),
   VAL_S212!H79="L",ISBLANK(VAL_S212!H79),
), "L",
SUM(H79)-SUM(VAL_S13!H79, VAL_S212!H79))</f>
        <v>0</v>
      </c>
      <c r="I209" s="168">
        <f>IF(OR(
   I79="L",ISBLANK(I79),
   VAL_S13!I79="L",ISBLANK(VAL_S13!I79),
   VAL_S212!I79="L",ISBLANK(VAL_S212!I79),
), "L",
SUM(I79)-SUM(VAL_S13!I79, VAL_S212!I79))</f>
        <v>0</v>
      </c>
      <c r="J209" s="168">
        <f>IF(OR(
   J79="L",ISBLANK(J79),
   VAL_S13!J79="L",ISBLANK(VAL_S13!J79),
   VAL_S212!J79="L",ISBLANK(VAL_S212!J79),
), "L",
SUM(J79)-SUM(VAL_S13!J79, VAL_S212!J79))</f>
        <v>0</v>
      </c>
      <c r="K209" s="168">
        <f>IF(OR(
   K79="L",ISBLANK(K79),
   VAL_S13!K79="L",ISBLANK(VAL_S13!K79),
   VAL_S212!K79="L",ISBLANK(VAL_S212!K79),
), "L",
SUM(K79)-SUM(VAL_S13!K79, VAL_S212!K79))</f>
        <v>0</v>
      </c>
      <c r="L209" s="168">
        <f>IF(OR(
   L79="L",ISBLANK(L79),
   VAL_S13!L79="L",ISBLANK(VAL_S13!L79),
   VAL_S212!L79="L",ISBLANK(VAL_S212!L79),
), "L",
SUM(L79)-SUM(VAL_S13!L79, VAL_S212!L79))</f>
        <v>0</v>
      </c>
      <c r="M209" s="168">
        <f>IF(OR(
   M79="L",ISBLANK(M79),
   VAL_S13!M79="L",ISBLANK(VAL_S13!M79),
   VAL_S212!M79="L",ISBLANK(VAL_S212!M79),
), "L",
SUM(M79)-SUM(VAL_S13!M79, VAL_S212!M79))</f>
        <v>0</v>
      </c>
      <c r="N209" s="168">
        <f>IF(OR(
   N79="L",ISBLANK(N79),
   VAL_S13!N79="L",ISBLANK(VAL_S13!N79),
   VAL_S212!N79="L",ISBLANK(VAL_S212!N79),
), "L",
SUM(N79)-SUM(VAL_S13!N79, VAL_S212!N79))</f>
        <v>0</v>
      </c>
      <c r="O209" s="168">
        <f>IF(OR(
   O79="L",ISBLANK(O79),
   VAL_S13!O79="L",ISBLANK(VAL_S13!O79),
   VAL_S212!O79="L",ISBLANK(VAL_S212!O79),
), "L",
SUM(O79)-SUM(VAL_S13!O79, VAL_S212!O79))</f>
        <v>0</v>
      </c>
      <c r="P209" s="168">
        <f>IF(OR(
   P79="L",ISBLANK(P79),
   VAL_S13!P79="L",ISBLANK(VAL_S13!P79),
   VAL_S212!P79="L",ISBLANK(VAL_S212!P79),
), "L",
SUM(P79)-SUM(VAL_S13!P79, VAL_S212!P79))</f>
        <v>0</v>
      </c>
      <c r="Q209" s="168">
        <f>IF(OR(
   Q79="L",ISBLANK(Q79),
   VAL_S13!Q79="L",ISBLANK(VAL_S13!Q79),
   VAL_S212!Q79="L",ISBLANK(VAL_S212!Q79),
), "L",
SUM(Q79)-SUM(VAL_S13!Q79, VAL_S212!Q79))</f>
        <v>0</v>
      </c>
      <c r="R209" s="168">
        <f>IF(OR(
   R79="L",ISBLANK(R79),
   VAL_S13!R79="L",ISBLANK(VAL_S13!R79),
   VAL_S212!R79="L",ISBLANK(VAL_S212!R79),
), "L",
SUM(R79)-SUM(VAL_S13!R79, VAL_S212!R79))</f>
        <v>0</v>
      </c>
      <c r="S209" s="168">
        <f>IF(OR(
   S79="L",ISBLANK(S79),
   VAL_S13!S79="L",ISBLANK(VAL_S13!S79),
   VAL_S212!S79="L",ISBLANK(VAL_S212!S79),
), "L",
SUM(S79)-SUM(VAL_S13!S79, VAL_S212!S79))</f>
        <v>0</v>
      </c>
      <c r="T209" s="168">
        <f>IF(OR(
   T79="L",ISBLANK(T79),
   VAL_S13!T79="L",ISBLANK(VAL_S13!T79),
   VAL_S212!T79="L",ISBLANK(VAL_S212!T79),
), "L",
SUM(T79)-SUM(VAL_S13!T79, VAL_S212!T79))</f>
        <v>0</v>
      </c>
      <c r="U209" s="168">
        <f>IF(OR(
   U79="L",ISBLANK(U79),
   VAL_S13!U79="L",ISBLANK(VAL_S13!U79),
   VAL_S212!U79="L",ISBLANK(VAL_S212!U79),
), "L",
SUM(U79)-SUM(VAL_S13!U79, VAL_S212!U79))</f>
        <v>0</v>
      </c>
      <c r="V209" s="168">
        <f>IF(OR(
   V79="L",ISBLANK(V79),
   VAL_S13!V79="L",ISBLANK(VAL_S13!V79),
   VAL_S212!V79="L",ISBLANK(VAL_S212!V79),
), "L",
SUM(V79)-SUM(VAL_S13!V79, VAL_S212!V79))</f>
        <v>0</v>
      </c>
      <c r="W209" s="168">
        <f>IF(OR(
   W79="L",ISBLANK(W79),
   VAL_S13!W79="L",ISBLANK(VAL_S13!W79),
   VAL_S212!W79="L",ISBLANK(VAL_S212!W79),
), "L",
SUM(W79)-SUM(VAL_S13!W79, VAL_S212!W79))</f>
        <v>0</v>
      </c>
      <c r="X209" s="168">
        <f>IF(OR(
   X79="L",ISBLANK(X79),
   VAL_S13!X79="L",ISBLANK(VAL_S13!X79),
   VAL_S212!X79="L",ISBLANK(VAL_S212!X79),
), "L",
SUM(X79)-SUM(VAL_S13!X79, VAL_S212!X79))</f>
        <v>0</v>
      </c>
      <c r="Y209" s="168">
        <f>IF(OR(
   Y79="L",ISBLANK(Y79),
   VAL_S13!Y79="L",ISBLANK(VAL_S13!Y79),
   VAL_S212!Y79="L",ISBLANK(VAL_S212!Y79),
), "L",
SUM(Y79)-SUM(VAL_S13!Y79, VAL_S212!Y79))</f>
        <v>0</v>
      </c>
      <c r="Z209" s="168">
        <f>IF(OR(
   Z79="L",ISBLANK(Z79),
   VAL_S13!Z79="L",ISBLANK(VAL_S13!Z79),
   VAL_S212!Z79="L",ISBLANK(VAL_S212!Z79),
), "L",
SUM(Z79)-SUM(VAL_S13!Z79, VAL_S212!Z79))</f>
        <v>0</v>
      </c>
      <c r="AA209" s="168">
        <f>IF(OR(
   AA79="L",ISBLANK(AA79),
   VAL_S13!AA79="L",ISBLANK(VAL_S13!AA79),
   VAL_S212!AA79="L",ISBLANK(VAL_S212!AA79),
), "L",
SUM(AA79)-SUM(VAL_S13!AA79, VAL_S212!AA79))</f>
        <v>0</v>
      </c>
      <c r="AB209" s="168">
        <f>IF(OR(
   AB79="L",ISBLANK(AB79),
   VAL_S13!AB79="L",ISBLANK(VAL_S13!AB79),
   VAL_S212!AB79="L",ISBLANK(VAL_S212!AB79),
), "L",
SUM(AB79)-SUM(VAL_S13!AB79, VAL_S212!AB79))</f>
        <v>0</v>
      </c>
      <c r="AC209" s="168">
        <f>IF(OR(
   AC79="L",ISBLANK(AC79),
   VAL_S13!AC79="L",ISBLANK(VAL_S13!AC79),
   VAL_S212!AC79="L",ISBLANK(VAL_S212!AC79),
), "L",
SUM(AC79)-SUM(VAL_S13!AC79, VAL_S212!AC79))</f>
        <v>0</v>
      </c>
      <c r="AD209" s="168">
        <f>IF(OR(
   AD79="L",ISBLANK(AD79),
   VAL_S13!AD79="L",ISBLANK(VAL_S13!AD79),
   VAL_S212!AD79="L",ISBLANK(VAL_S212!AD79),
), "L",
SUM(AD79)-SUM(VAL_S13!AD79, VAL_S212!AD79))</f>
        <v>0</v>
      </c>
      <c r="AE209" s="168">
        <f>IF(OR(
   AE79="L",ISBLANK(AE79),
   VAL_S13!AE79="L",ISBLANK(VAL_S13!AE79),
   VAL_S212!AE79="L",ISBLANK(VAL_S212!AE79),
), "L",
SUM(AE79)-SUM(VAL_S13!AE79, VAL_S212!AE79))</f>
        <v>0</v>
      </c>
      <c r="AF209" s="168">
        <f>IF(OR(
   AF79="L",ISBLANK(AF79),
   VAL_S13!AF79="L",ISBLANK(VAL_S13!AF79),
   VAL_S212!AF79="L",ISBLANK(VAL_S212!AF79),
), "L",
SUM(AF79)-SUM(VAL_S13!AF79, VAL_S212!AF79))</f>
        <v>0</v>
      </c>
      <c r="AG209" s="168">
        <f>IF(OR(
   AG79="L",ISBLANK(AG79),
   VAL_S13!AG79="L",ISBLANK(VAL_S13!AG79),
   VAL_S212!AG79="L",ISBLANK(VAL_S212!AG79),
), "L",
SUM(AG79)-SUM(VAL_S13!AG79, VAL_S212!AG79))</f>
        <v>0</v>
      </c>
      <c r="AH209" s="168">
        <f>IF(OR(
   AH79="L",ISBLANK(AH79),
   VAL_S13!AH79="L",ISBLANK(VAL_S13!AH79),
   VAL_S212!AH79="L",ISBLANK(VAL_S212!AH79),
), "L",
SUM(AH79)-SUM(VAL_S13!AH79, VAL_S212!AH79))</f>
        <v>0</v>
      </c>
      <c r="AI209" s="168" t="str">
        <f>IF(OR(
   AI79="L",ISBLANK(AI79),
   VAL_S13!AI79="L",ISBLANK(VAL_S13!AI79),
   VAL_S212!AI79="L",ISBLANK(VAL_S212!AI79),
), "L",
SUM(AI79)-SUM(VAL_S13!AI79, VAL_S212!AI79))</f>
        <v>L</v>
      </c>
      <c r="AJ209" s="168" t="str">
        <f>IF(OR(
   AJ79="L",ISBLANK(AJ79),
   VAL_S13!AJ79="L",ISBLANK(VAL_S13!AJ79),
   VAL_S212!AJ79="L",ISBLANK(VAL_S212!AJ79),
), "L",
SUM(AJ79)-SUM(VAL_S13!AJ79, VAL_S212!AJ79))</f>
        <v>L</v>
      </c>
      <c r="AK209" s="168" t="str">
        <f>IF(OR(
   AK79="L",ISBLANK(AK79),
   VAL_S13!AK79="L",ISBLANK(VAL_S13!AK79),
   VAL_S212!AK79="L",ISBLANK(VAL_S212!AK79),
), "L",
SUM(AK79)-SUM(VAL_S13!AK79, VAL_S212!AK79))</f>
        <v>L</v>
      </c>
      <c r="AL209" s="168" t="str">
        <f>IF(OR(
   AL79="L",ISBLANK(AL79),
   VAL_S13!AL79="L",ISBLANK(VAL_S13!AL79),
   VAL_S212!AL79="L",ISBLANK(VAL_S212!AL79),
), "L",
SUM(AL79)-SUM(VAL_S13!AL79, VAL_S212!AL79))</f>
        <v>L</v>
      </c>
      <c r="AM209" s="168" t="str">
        <f>IF(OR(
   AM79="L",ISBLANK(AM79),
   VAL_S13!AM79="L",ISBLANK(VAL_S13!AM79),
   VAL_S212!AM79="L",ISBLANK(VAL_S212!AM79),
), "L",
SUM(AM79)-SUM(VAL_S13!AM79, VAL_S212!AM79))</f>
        <v>L</v>
      </c>
    </row>
    <row r="210" spans="1:39" x14ac:dyDescent="0.25">
      <c r="A210" s="98" t="s">
        <v>479</v>
      </c>
      <c r="B210" s="98" t="s">
        <v>80</v>
      </c>
      <c r="C210" s="97"/>
      <c r="D210" s="168">
        <f>IF(OR(
   D80="L",ISBLANK(D80),
   VAL_S13!D80="L",ISBLANK(VAL_S13!D80),
   VAL_S212!D80="L",ISBLANK(VAL_S212!D80),
), "L",
SUM(D80)-SUM(VAL_S13!D80, VAL_S212!D80))</f>
        <v>0</v>
      </c>
      <c r="E210" s="168">
        <f>IF(OR(
   E80="L",ISBLANK(E80),
   VAL_S13!E80="L",ISBLANK(VAL_S13!E80),
   VAL_S212!E80="L",ISBLANK(VAL_S212!E80),
), "L",
SUM(E80)-SUM(VAL_S13!E80, VAL_S212!E80))</f>
        <v>0</v>
      </c>
      <c r="F210" s="168">
        <f>IF(OR(
   F80="L",ISBLANK(F80),
   VAL_S13!F80="L",ISBLANK(VAL_S13!F80),
   VAL_S212!F80="L",ISBLANK(VAL_S212!F80),
), "L",
SUM(F80)-SUM(VAL_S13!F80, VAL_S212!F80))</f>
        <v>0</v>
      </c>
      <c r="G210" s="168">
        <f>IF(OR(
   G80="L",ISBLANK(G80),
   VAL_S13!G80="L",ISBLANK(VAL_S13!G80),
   VAL_S212!G80="L",ISBLANK(VAL_S212!G80),
), "L",
SUM(G80)-SUM(VAL_S13!G80, VAL_S212!G80))</f>
        <v>0</v>
      </c>
      <c r="H210" s="168">
        <f>IF(OR(
   H80="L",ISBLANK(H80),
   VAL_S13!H80="L",ISBLANK(VAL_S13!H80),
   VAL_S212!H80="L",ISBLANK(VAL_S212!H80),
), "L",
SUM(H80)-SUM(VAL_S13!H80, VAL_S212!H80))</f>
        <v>0</v>
      </c>
      <c r="I210" s="168">
        <f>IF(OR(
   I80="L",ISBLANK(I80),
   VAL_S13!I80="L",ISBLANK(VAL_S13!I80),
   VAL_S212!I80="L",ISBLANK(VAL_S212!I80),
), "L",
SUM(I80)-SUM(VAL_S13!I80, VAL_S212!I80))</f>
        <v>0</v>
      </c>
      <c r="J210" s="168">
        <f>IF(OR(
   J80="L",ISBLANK(J80),
   VAL_S13!J80="L",ISBLANK(VAL_S13!J80),
   VAL_S212!J80="L",ISBLANK(VAL_S212!J80),
), "L",
SUM(J80)-SUM(VAL_S13!J80, VAL_S212!J80))</f>
        <v>0</v>
      </c>
      <c r="K210" s="168">
        <f>IF(OR(
   K80="L",ISBLANK(K80),
   VAL_S13!K80="L",ISBLANK(VAL_S13!K80),
   VAL_S212!K80="L",ISBLANK(VAL_S212!K80),
), "L",
SUM(K80)-SUM(VAL_S13!K80, VAL_S212!K80))</f>
        <v>0</v>
      </c>
      <c r="L210" s="168">
        <f>IF(OR(
   L80="L",ISBLANK(L80),
   VAL_S13!L80="L",ISBLANK(VAL_S13!L80),
   VAL_S212!L80="L",ISBLANK(VAL_S212!L80),
), "L",
SUM(L80)-SUM(VAL_S13!L80, VAL_S212!L80))</f>
        <v>0</v>
      </c>
      <c r="M210" s="168">
        <f>IF(OR(
   M80="L",ISBLANK(M80),
   VAL_S13!M80="L",ISBLANK(VAL_S13!M80),
   VAL_S212!M80="L",ISBLANK(VAL_S212!M80),
), "L",
SUM(M80)-SUM(VAL_S13!M80, VAL_S212!M80))</f>
        <v>0</v>
      </c>
      <c r="N210" s="168">
        <f>IF(OR(
   N80="L",ISBLANK(N80),
   VAL_S13!N80="L",ISBLANK(VAL_S13!N80),
   VAL_S212!N80="L",ISBLANK(VAL_S212!N80),
), "L",
SUM(N80)-SUM(VAL_S13!N80, VAL_S212!N80))</f>
        <v>0</v>
      </c>
      <c r="O210" s="168">
        <f>IF(OR(
   O80="L",ISBLANK(O80),
   VAL_S13!O80="L",ISBLANK(VAL_S13!O80),
   VAL_S212!O80="L",ISBLANK(VAL_S212!O80),
), "L",
SUM(O80)-SUM(VAL_S13!O80, VAL_S212!O80))</f>
        <v>0</v>
      </c>
      <c r="P210" s="168">
        <f>IF(OR(
   P80="L",ISBLANK(P80),
   VAL_S13!P80="L",ISBLANK(VAL_S13!P80),
   VAL_S212!P80="L",ISBLANK(VAL_S212!P80),
), "L",
SUM(P80)-SUM(VAL_S13!P80, VAL_S212!P80))</f>
        <v>0</v>
      </c>
      <c r="Q210" s="168">
        <f>IF(OR(
   Q80="L",ISBLANK(Q80),
   VAL_S13!Q80="L",ISBLANK(VAL_S13!Q80),
   VAL_S212!Q80="L",ISBLANK(VAL_S212!Q80),
), "L",
SUM(Q80)-SUM(VAL_S13!Q80, VAL_S212!Q80))</f>
        <v>0</v>
      </c>
      <c r="R210" s="168">
        <f>IF(OR(
   R80="L",ISBLANK(R80),
   VAL_S13!R80="L",ISBLANK(VAL_S13!R80),
   VAL_S212!R80="L",ISBLANK(VAL_S212!R80),
), "L",
SUM(R80)-SUM(VAL_S13!R80, VAL_S212!R80))</f>
        <v>0</v>
      </c>
      <c r="S210" s="168">
        <f>IF(OR(
   S80="L",ISBLANK(S80),
   VAL_S13!S80="L",ISBLANK(VAL_S13!S80),
   VAL_S212!S80="L",ISBLANK(VAL_S212!S80),
), "L",
SUM(S80)-SUM(VAL_S13!S80, VAL_S212!S80))</f>
        <v>0</v>
      </c>
      <c r="T210" s="168">
        <f>IF(OR(
   T80="L",ISBLANK(T80),
   VAL_S13!T80="L",ISBLANK(VAL_S13!T80),
   VAL_S212!T80="L",ISBLANK(VAL_S212!T80),
), "L",
SUM(T80)-SUM(VAL_S13!T80, VAL_S212!T80))</f>
        <v>0</v>
      </c>
      <c r="U210" s="168">
        <f>IF(OR(
   U80="L",ISBLANK(U80),
   VAL_S13!U80="L",ISBLANK(VAL_S13!U80),
   VAL_S212!U80="L",ISBLANK(VAL_S212!U80),
), "L",
SUM(U80)-SUM(VAL_S13!U80, VAL_S212!U80))</f>
        <v>0</v>
      </c>
      <c r="V210" s="168">
        <f>IF(OR(
   V80="L",ISBLANK(V80),
   VAL_S13!V80="L",ISBLANK(VAL_S13!V80),
   VAL_S212!V80="L",ISBLANK(VAL_S212!V80),
), "L",
SUM(V80)-SUM(VAL_S13!V80, VAL_S212!V80))</f>
        <v>0</v>
      </c>
      <c r="W210" s="168">
        <f>IF(OR(
   W80="L",ISBLANK(W80),
   VAL_S13!W80="L",ISBLANK(VAL_S13!W80),
   VAL_S212!W80="L",ISBLANK(VAL_S212!W80),
), "L",
SUM(W80)-SUM(VAL_S13!W80, VAL_S212!W80))</f>
        <v>0</v>
      </c>
      <c r="X210" s="168">
        <f>IF(OR(
   X80="L",ISBLANK(X80),
   VAL_S13!X80="L",ISBLANK(VAL_S13!X80),
   VAL_S212!X80="L",ISBLANK(VAL_S212!X80),
), "L",
SUM(X80)-SUM(VAL_S13!X80, VAL_S212!X80))</f>
        <v>0</v>
      </c>
      <c r="Y210" s="168">
        <f>IF(OR(
   Y80="L",ISBLANK(Y80),
   VAL_S13!Y80="L",ISBLANK(VAL_S13!Y80),
   VAL_S212!Y80="L",ISBLANK(VAL_S212!Y80),
), "L",
SUM(Y80)-SUM(VAL_S13!Y80, VAL_S212!Y80))</f>
        <v>0</v>
      </c>
      <c r="Z210" s="168">
        <f>IF(OR(
   Z80="L",ISBLANK(Z80),
   VAL_S13!Z80="L",ISBLANK(VAL_S13!Z80),
   VAL_S212!Z80="L",ISBLANK(VAL_S212!Z80),
), "L",
SUM(Z80)-SUM(VAL_S13!Z80, VAL_S212!Z80))</f>
        <v>0</v>
      </c>
      <c r="AA210" s="168">
        <f>IF(OR(
   AA80="L",ISBLANK(AA80),
   VAL_S13!AA80="L",ISBLANK(VAL_S13!AA80),
   VAL_S212!AA80="L",ISBLANK(VAL_S212!AA80),
), "L",
SUM(AA80)-SUM(VAL_S13!AA80, VAL_S212!AA80))</f>
        <v>0</v>
      </c>
      <c r="AB210" s="168">
        <f>IF(OR(
   AB80="L",ISBLANK(AB80),
   VAL_S13!AB80="L",ISBLANK(VAL_S13!AB80),
   VAL_S212!AB80="L",ISBLANK(VAL_S212!AB80),
), "L",
SUM(AB80)-SUM(VAL_S13!AB80, VAL_S212!AB80))</f>
        <v>0</v>
      </c>
      <c r="AC210" s="168">
        <f>IF(OR(
   AC80="L",ISBLANK(AC80),
   VAL_S13!AC80="L",ISBLANK(VAL_S13!AC80),
   VAL_S212!AC80="L",ISBLANK(VAL_S212!AC80),
), "L",
SUM(AC80)-SUM(VAL_S13!AC80, VAL_S212!AC80))</f>
        <v>0</v>
      </c>
      <c r="AD210" s="168">
        <f>IF(OR(
   AD80="L",ISBLANK(AD80),
   VAL_S13!AD80="L",ISBLANK(VAL_S13!AD80),
   VAL_S212!AD80="L",ISBLANK(VAL_S212!AD80),
), "L",
SUM(AD80)-SUM(VAL_S13!AD80, VAL_S212!AD80))</f>
        <v>0</v>
      </c>
      <c r="AE210" s="168">
        <f>IF(OR(
   AE80="L",ISBLANK(AE80),
   VAL_S13!AE80="L",ISBLANK(VAL_S13!AE80),
   VAL_S212!AE80="L",ISBLANK(VAL_S212!AE80),
), "L",
SUM(AE80)-SUM(VAL_S13!AE80, VAL_S212!AE80))</f>
        <v>0</v>
      </c>
      <c r="AF210" s="168">
        <f>IF(OR(
   AF80="L",ISBLANK(AF80),
   VAL_S13!AF80="L",ISBLANK(VAL_S13!AF80),
   VAL_S212!AF80="L",ISBLANK(VAL_S212!AF80),
), "L",
SUM(AF80)-SUM(VAL_S13!AF80, VAL_S212!AF80))</f>
        <v>0</v>
      </c>
      <c r="AG210" s="168">
        <f>IF(OR(
   AG80="L",ISBLANK(AG80),
   VAL_S13!AG80="L",ISBLANK(VAL_S13!AG80),
   VAL_S212!AG80="L",ISBLANK(VAL_S212!AG80),
), "L",
SUM(AG80)-SUM(VAL_S13!AG80, VAL_S212!AG80))</f>
        <v>0</v>
      </c>
      <c r="AH210" s="168">
        <f>IF(OR(
   AH80="L",ISBLANK(AH80),
   VAL_S13!AH80="L",ISBLANK(VAL_S13!AH80),
   VAL_S212!AH80="L",ISBLANK(VAL_S212!AH80),
), "L",
SUM(AH80)-SUM(VAL_S13!AH80, VAL_S212!AH80))</f>
        <v>0</v>
      </c>
      <c r="AI210" s="168" t="str">
        <f>IF(OR(
   AI80="L",ISBLANK(AI80),
   VAL_S13!AI80="L",ISBLANK(VAL_S13!AI80),
   VAL_S212!AI80="L",ISBLANK(VAL_S212!AI80),
), "L",
SUM(AI80)-SUM(VAL_S13!AI80, VAL_S212!AI80))</f>
        <v>L</v>
      </c>
      <c r="AJ210" s="168" t="str">
        <f>IF(OR(
   AJ80="L",ISBLANK(AJ80),
   VAL_S13!AJ80="L",ISBLANK(VAL_S13!AJ80),
   VAL_S212!AJ80="L",ISBLANK(VAL_S212!AJ80),
), "L",
SUM(AJ80)-SUM(VAL_S13!AJ80, VAL_S212!AJ80))</f>
        <v>L</v>
      </c>
      <c r="AK210" s="168" t="str">
        <f>IF(OR(
   AK80="L",ISBLANK(AK80),
   VAL_S13!AK80="L",ISBLANK(VAL_S13!AK80),
   VAL_S212!AK80="L",ISBLANK(VAL_S212!AK80),
), "L",
SUM(AK80)-SUM(VAL_S13!AK80, VAL_S212!AK80))</f>
        <v>L</v>
      </c>
      <c r="AL210" s="168" t="str">
        <f>IF(OR(
   AL80="L",ISBLANK(AL80),
   VAL_S13!AL80="L",ISBLANK(VAL_S13!AL80),
   VAL_S212!AL80="L",ISBLANK(VAL_S212!AL80),
), "L",
SUM(AL80)-SUM(VAL_S13!AL80, VAL_S212!AL80))</f>
        <v>L</v>
      </c>
      <c r="AM210" s="168" t="str">
        <f>IF(OR(
   AM80="L",ISBLANK(AM80),
   VAL_S13!AM80="L",ISBLANK(VAL_S13!AM80),
   VAL_S212!AM80="L",ISBLANK(VAL_S212!AM80),
), "L",
SUM(AM80)-SUM(VAL_S13!AM80, VAL_S212!AM80))</f>
        <v>L</v>
      </c>
    </row>
    <row r="211" spans="1:39" x14ac:dyDescent="0.25">
      <c r="A211" s="98" t="s">
        <v>480</v>
      </c>
      <c r="B211" s="98" t="s">
        <v>145</v>
      </c>
      <c r="C211" s="97"/>
      <c r="D211" s="168">
        <f>IF(OR(
   D81="L",ISBLANK(D81),
   VAL_S13!D81="L",ISBLANK(VAL_S13!D81),
   VAL_S212!D81="L",ISBLANK(VAL_S212!D81),
), "L",
SUM(D81)-SUM(VAL_S13!D81, VAL_S212!D81))</f>
        <v>0</v>
      </c>
      <c r="E211" s="168">
        <f>IF(OR(
   E81="L",ISBLANK(E81),
   VAL_S13!E81="L",ISBLANK(VAL_S13!E81),
   VAL_S212!E81="L",ISBLANK(VAL_S212!E81),
), "L",
SUM(E81)-SUM(VAL_S13!E81, VAL_S212!E81))</f>
        <v>0</v>
      </c>
      <c r="F211" s="168">
        <f>IF(OR(
   F81="L",ISBLANK(F81),
   VAL_S13!F81="L",ISBLANK(VAL_S13!F81),
   VAL_S212!F81="L",ISBLANK(VAL_S212!F81),
), "L",
SUM(F81)-SUM(VAL_S13!F81, VAL_S212!F81))</f>
        <v>0</v>
      </c>
      <c r="G211" s="168">
        <f>IF(OR(
   G81="L",ISBLANK(G81),
   VAL_S13!G81="L",ISBLANK(VAL_S13!G81),
   VAL_S212!G81="L",ISBLANK(VAL_S212!G81),
), "L",
SUM(G81)-SUM(VAL_S13!G81, VAL_S212!G81))</f>
        <v>0</v>
      </c>
      <c r="H211" s="168">
        <f>IF(OR(
   H81="L",ISBLANK(H81),
   VAL_S13!H81="L",ISBLANK(VAL_S13!H81),
   VAL_S212!H81="L",ISBLANK(VAL_S212!H81),
), "L",
SUM(H81)-SUM(VAL_S13!H81, VAL_S212!H81))</f>
        <v>0</v>
      </c>
      <c r="I211" s="168">
        <f>IF(OR(
   I81="L",ISBLANK(I81),
   VAL_S13!I81="L",ISBLANK(VAL_S13!I81),
   VAL_S212!I81="L",ISBLANK(VAL_S212!I81),
), "L",
SUM(I81)-SUM(VAL_S13!I81, VAL_S212!I81))</f>
        <v>0</v>
      </c>
      <c r="J211" s="168">
        <f>IF(OR(
   J81="L",ISBLANK(J81),
   VAL_S13!J81="L",ISBLANK(VAL_S13!J81),
   VAL_S212!J81="L",ISBLANK(VAL_S212!J81),
), "L",
SUM(J81)-SUM(VAL_S13!J81, VAL_S212!J81))</f>
        <v>0</v>
      </c>
      <c r="K211" s="168">
        <f>IF(OR(
   K81="L",ISBLANK(K81),
   VAL_S13!K81="L",ISBLANK(VAL_S13!K81),
   VAL_S212!K81="L",ISBLANK(VAL_S212!K81),
), "L",
SUM(K81)-SUM(VAL_S13!K81, VAL_S212!K81))</f>
        <v>0</v>
      </c>
      <c r="L211" s="168">
        <f>IF(OR(
   L81="L",ISBLANK(L81),
   VAL_S13!L81="L",ISBLANK(VAL_S13!L81),
   VAL_S212!L81="L",ISBLANK(VAL_S212!L81),
), "L",
SUM(L81)-SUM(VAL_S13!L81, VAL_S212!L81))</f>
        <v>0</v>
      </c>
      <c r="M211" s="168">
        <f>IF(OR(
   M81="L",ISBLANK(M81),
   VAL_S13!M81="L",ISBLANK(VAL_S13!M81),
   VAL_S212!M81="L",ISBLANK(VAL_S212!M81),
), "L",
SUM(M81)-SUM(VAL_S13!M81, VAL_S212!M81))</f>
        <v>0</v>
      </c>
      <c r="N211" s="168">
        <f>IF(OR(
   N81="L",ISBLANK(N81),
   VAL_S13!N81="L",ISBLANK(VAL_S13!N81),
   VAL_S212!N81="L",ISBLANK(VAL_S212!N81),
), "L",
SUM(N81)-SUM(VAL_S13!N81, VAL_S212!N81))</f>
        <v>0</v>
      </c>
      <c r="O211" s="168">
        <f>IF(OR(
   O81="L",ISBLANK(O81),
   VAL_S13!O81="L",ISBLANK(VAL_S13!O81),
   VAL_S212!O81="L",ISBLANK(VAL_S212!O81),
), "L",
SUM(O81)-SUM(VAL_S13!O81, VAL_S212!O81))</f>
        <v>0</v>
      </c>
      <c r="P211" s="168">
        <f>IF(OR(
   P81="L",ISBLANK(P81),
   VAL_S13!P81="L",ISBLANK(VAL_S13!P81),
   VAL_S212!P81="L",ISBLANK(VAL_S212!P81),
), "L",
SUM(P81)-SUM(VAL_S13!P81, VAL_S212!P81))</f>
        <v>0</v>
      </c>
      <c r="Q211" s="168">
        <f>IF(OR(
   Q81="L",ISBLANK(Q81),
   VAL_S13!Q81="L",ISBLANK(VAL_S13!Q81),
   VAL_S212!Q81="L",ISBLANK(VAL_S212!Q81),
), "L",
SUM(Q81)-SUM(VAL_S13!Q81, VAL_S212!Q81))</f>
        <v>0</v>
      </c>
      <c r="R211" s="168">
        <f>IF(OR(
   R81="L",ISBLANK(R81),
   VAL_S13!R81="L",ISBLANK(VAL_S13!R81),
   VAL_S212!R81="L",ISBLANK(VAL_S212!R81),
), "L",
SUM(R81)-SUM(VAL_S13!R81, VAL_S212!R81))</f>
        <v>0</v>
      </c>
      <c r="S211" s="168">
        <f>IF(OR(
   S81="L",ISBLANK(S81),
   VAL_S13!S81="L",ISBLANK(VAL_S13!S81),
   VAL_S212!S81="L",ISBLANK(VAL_S212!S81),
), "L",
SUM(S81)-SUM(VAL_S13!S81, VAL_S212!S81))</f>
        <v>0</v>
      </c>
      <c r="T211" s="168">
        <f>IF(OR(
   T81="L",ISBLANK(T81),
   VAL_S13!T81="L",ISBLANK(VAL_S13!T81),
   VAL_S212!T81="L",ISBLANK(VAL_S212!T81),
), "L",
SUM(T81)-SUM(VAL_S13!T81, VAL_S212!T81))</f>
        <v>0</v>
      </c>
      <c r="U211" s="168">
        <f>IF(OR(
   U81="L",ISBLANK(U81),
   VAL_S13!U81="L",ISBLANK(VAL_S13!U81),
   VAL_S212!U81="L",ISBLANK(VAL_S212!U81),
), "L",
SUM(U81)-SUM(VAL_S13!U81, VAL_S212!U81))</f>
        <v>0</v>
      </c>
      <c r="V211" s="168">
        <f>IF(OR(
   V81="L",ISBLANK(V81),
   VAL_S13!V81="L",ISBLANK(VAL_S13!V81),
   VAL_S212!V81="L",ISBLANK(VAL_S212!V81),
), "L",
SUM(V81)-SUM(VAL_S13!V81, VAL_S212!V81))</f>
        <v>0</v>
      </c>
      <c r="W211" s="168">
        <f>IF(OR(
   W81="L",ISBLANK(W81),
   VAL_S13!W81="L",ISBLANK(VAL_S13!W81),
   VAL_S212!W81="L",ISBLANK(VAL_S212!W81),
), "L",
SUM(W81)-SUM(VAL_S13!W81, VAL_S212!W81))</f>
        <v>0</v>
      </c>
      <c r="X211" s="168">
        <f>IF(OR(
   X81="L",ISBLANK(X81),
   VAL_S13!X81="L",ISBLANK(VAL_S13!X81),
   VAL_S212!X81="L",ISBLANK(VAL_S212!X81),
), "L",
SUM(X81)-SUM(VAL_S13!X81, VAL_S212!X81))</f>
        <v>0</v>
      </c>
      <c r="Y211" s="168">
        <f>IF(OR(
   Y81="L",ISBLANK(Y81),
   VAL_S13!Y81="L",ISBLANK(VAL_S13!Y81),
   VAL_S212!Y81="L",ISBLANK(VAL_S212!Y81),
), "L",
SUM(Y81)-SUM(VAL_S13!Y81, VAL_S212!Y81))</f>
        <v>0</v>
      </c>
      <c r="Z211" s="168">
        <f>IF(OR(
   Z81="L",ISBLANK(Z81),
   VAL_S13!Z81="L",ISBLANK(VAL_S13!Z81),
   VAL_S212!Z81="L",ISBLANK(VAL_S212!Z81),
), "L",
SUM(Z81)-SUM(VAL_S13!Z81, VAL_S212!Z81))</f>
        <v>0</v>
      </c>
      <c r="AA211" s="168">
        <f>IF(OR(
   AA81="L",ISBLANK(AA81),
   VAL_S13!AA81="L",ISBLANK(VAL_S13!AA81),
   VAL_S212!AA81="L",ISBLANK(VAL_S212!AA81),
), "L",
SUM(AA81)-SUM(VAL_S13!AA81, VAL_S212!AA81))</f>
        <v>0</v>
      </c>
      <c r="AB211" s="168">
        <f>IF(OR(
   AB81="L",ISBLANK(AB81),
   VAL_S13!AB81="L",ISBLANK(VAL_S13!AB81),
   VAL_S212!AB81="L",ISBLANK(VAL_S212!AB81),
), "L",
SUM(AB81)-SUM(VAL_S13!AB81, VAL_S212!AB81))</f>
        <v>0</v>
      </c>
      <c r="AC211" s="168">
        <f>IF(OR(
   AC81="L",ISBLANK(AC81),
   VAL_S13!AC81="L",ISBLANK(VAL_S13!AC81),
   VAL_S212!AC81="L",ISBLANK(VAL_S212!AC81),
), "L",
SUM(AC81)-SUM(VAL_S13!AC81, VAL_S212!AC81))</f>
        <v>0</v>
      </c>
      <c r="AD211" s="168">
        <f>IF(OR(
   AD81="L",ISBLANK(AD81),
   VAL_S13!AD81="L",ISBLANK(VAL_S13!AD81),
   VAL_S212!AD81="L",ISBLANK(VAL_S212!AD81),
), "L",
SUM(AD81)-SUM(VAL_S13!AD81, VAL_S212!AD81))</f>
        <v>0</v>
      </c>
      <c r="AE211" s="168">
        <f>IF(OR(
   AE81="L",ISBLANK(AE81),
   VAL_S13!AE81="L",ISBLANK(VAL_S13!AE81),
   VAL_S212!AE81="L",ISBLANK(VAL_S212!AE81),
), "L",
SUM(AE81)-SUM(VAL_S13!AE81, VAL_S212!AE81))</f>
        <v>0</v>
      </c>
      <c r="AF211" s="168">
        <f>IF(OR(
   AF81="L",ISBLANK(AF81),
   VAL_S13!AF81="L",ISBLANK(VAL_S13!AF81),
   VAL_S212!AF81="L",ISBLANK(VAL_S212!AF81),
), "L",
SUM(AF81)-SUM(VAL_S13!AF81, VAL_S212!AF81))</f>
        <v>0</v>
      </c>
      <c r="AG211" s="168">
        <f>IF(OR(
   AG81="L",ISBLANK(AG81),
   VAL_S13!AG81="L",ISBLANK(VAL_S13!AG81),
   VAL_S212!AG81="L",ISBLANK(VAL_S212!AG81),
), "L",
SUM(AG81)-SUM(VAL_S13!AG81, VAL_S212!AG81))</f>
        <v>0</v>
      </c>
      <c r="AH211" s="168">
        <f>IF(OR(
   AH81="L",ISBLANK(AH81),
   VAL_S13!AH81="L",ISBLANK(VAL_S13!AH81),
   VAL_S212!AH81="L",ISBLANK(VAL_S212!AH81),
), "L",
SUM(AH81)-SUM(VAL_S13!AH81, VAL_S212!AH81))</f>
        <v>0</v>
      </c>
      <c r="AI211" s="168" t="str">
        <f>IF(OR(
   AI81="L",ISBLANK(AI81),
   VAL_S13!AI81="L",ISBLANK(VAL_S13!AI81),
   VAL_S212!AI81="L",ISBLANK(VAL_S212!AI81),
), "L",
SUM(AI81)-SUM(VAL_S13!AI81, VAL_S212!AI81))</f>
        <v>L</v>
      </c>
      <c r="AJ211" s="168" t="str">
        <f>IF(OR(
   AJ81="L",ISBLANK(AJ81),
   VAL_S13!AJ81="L",ISBLANK(VAL_S13!AJ81),
   VAL_S212!AJ81="L",ISBLANK(VAL_S212!AJ81),
), "L",
SUM(AJ81)-SUM(VAL_S13!AJ81, VAL_S212!AJ81))</f>
        <v>L</v>
      </c>
      <c r="AK211" s="168" t="str">
        <f>IF(OR(
   AK81="L",ISBLANK(AK81),
   VAL_S13!AK81="L",ISBLANK(VAL_S13!AK81),
   VAL_S212!AK81="L",ISBLANK(VAL_S212!AK81),
), "L",
SUM(AK81)-SUM(VAL_S13!AK81, VAL_S212!AK81))</f>
        <v>L</v>
      </c>
      <c r="AL211" s="168" t="str">
        <f>IF(OR(
   AL81="L",ISBLANK(AL81),
   VAL_S13!AL81="L",ISBLANK(VAL_S13!AL81),
   VAL_S212!AL81="L",ISBLANK(VAL_S212!AL81),
), "L",
SUM(AL81)-SUM(VAL_S13!AL81, VAL_S212!AL81))</f>
        <v>L</v>
      </c>
      <c r="AM211" s="168" t="str">
        <f>IF(OR(
   AM81="L",ISBLANK(AM81),
   VAL_S13!AM81="L",ISBLANK(VAL_S13!AM81),
   VAL_S212!AM81="L",ISBLANK(VAL_S212!AM81),
), "L",
SUM(AM81)-SUM(VAL_S13!AM81, VAL_S212!AM81))</f>
        <v>L</v>
      </c>
    </row>
    <row r="212" spans="1:39" x14ac:dyDescent="0.25">
      <c r="A212" s="98" t="s">
        <v>481</v>
      </c>
      <c r="B212" s="98" t="s">
        <v>146</v>
      </c>
      <c r="C212" s="97"/>
      <c r="D212" s="168">
        <f>IF(OR(
   D82="L",ISBLANK(D82),
   VAL_S13!D82="L",ISBLANK(VAL_S13!D82),
   VAL_S212!D82="L",ISBLANK(VAL_S212!D82),
), "L",
SUM(D82)-SUM(VAL_S13!D82, VAL_S212!D82))</f>
        <v>0</v>
      </c>
      <c r="E212" s="168">
        <f>IF(OR(
   E82="L",ISBLANK(E82),
   VAL_S13!E82="L",ISBLANK(VAL_S13!E82),
   VAL_S212!E82="L",ISBLANK(VAL_S212!E82),
), "L",
SUM(E82)-SUM(VAL_S13!E82, VAL_S212!E82))</f>
        <v>0</v>
      </c>
      <c r="F212" s="168">
        <f>IF(OR(
   F82="L",ISBLANK(F82),
   VAL_S13!F82="L",ISBLANK(VAL_S13!F82),
   VAL_S212!F82="L",ISBLANK(VAL_S212!F82),
), "L",
SUM(F82)-SUM(VAL_S13!F82, VAL_S212!F82))</f>
        <v>0</v>
      </c>
      <c r="G212" s="168">
        <f>IF(OR(
   G82="L",ISBLANK(G82),
   VAL_S13!G82="L",ISBLANK(VAL_S13!G82),
   VAL_S212!G82="L",ISBLANK(VAL_S212!G82),
), "L",
SUM(G82)-SUM(VAL_S13!G82, VAL_S212!G82))</f>
        <v>0</v>
      </c>
      <c r="H212" s="168">
        <f>IF(OR(
   H82="L",ISBLANK(H82),
   VAL_S13!H82="L",ISBLANK(VAL_S13!H82),
   VAL_S212!H82="L",ISBLANK(VAL_S212!H82),
), "L",
SUM(H82)-SUM(VAL_S13!H82, VAL_S212!H82))</f>
        <v>0</v>
      </c>
      <c r="I212" s="168">
        <f>IF(OR(
   I82="L",ISBLANK(I82),
   VAL_S13!I82="L",ISBLANK(VAL_S13!I82),
   VAL_S212!I82="L",ISBLANK(VAL_S212!I82),
), "L",
SUM(I82)-SUM(VAL_S13!I82, VAL_S212!I82))</f>
        <v>0</v>
      </c>
      <c r="J212" s="168">
        <f>IF(OR(
   J82="L",ISBLANK(J82),
   VAL_S13!J82="L",ISBLANK(VAL_S13!J82),
   VAL_S212!J82="L",ISBLANK(VAL_S212!J82),
), "L",
SUM(J82)-SUM(VAL_S13!J82, VAL_S212!J82))</f>
        <v>0</v>
      </c>
      <c r="K212" s="168">
        <f>IF(OR(
   K82="L",ISBLANK(K82),
   VAL_S13!K82="L",ISBLANK(VAL_S13!K82),
   VAL_S212!K82="L",ISBLANK(VAL_S212!K82),
), "L",
SUM(K82)-SUM(VAL_S13!K82, VAL_S212!K82))</f>
        <v>0</v>
      </c>
      <c r="L212" s="168">
        <f>IF(OR(
   L82="L",ISBLANK(L82),
   VAL_S13!L82="L",ISBLANK(VAL_S13!L82),
   VAL_S212!L82="L",ISBLANK(VAL_S212!L82),
), "L",
SUM(L82)-SUM(VAL_S13!L82, VAL_S212!L82))</f>
        <v>0</v>
      </c>
      <c r="M212" s="168">
        <f>IF(OR(
   M82="L",ISBLANK(M82),
   VAL_S13!M82="L",ISBLANK(VAL_S13!M82),
   VAL_S212!M82="L",ISBLANK(VAL_S212!M82),
), "L",
SUM(M82)-SUM(VAL_S13!M82, VAL_S212!M82))</f>
        <v>0</v>
      </c>
      <c r="N212" s="168">
        <f>IF(OR(
   N82="L",ISBLANK(N82),
   VAL_S13!N82="L",ISBLANK(VAL_S13!N82),
   VAL_S212!N82="L",ISBLANK(VAL_S212!N82),
), "L",
SUM(N82)-SUM(VAL_S13!N82, VAL_S212!N82))</f>
        <v>0</v>
      </c>
      <c r="O212" s="168">
        <f>IF(OR(
   O82="L",ISBLANK(O82),
   VAL_S13!O82="L",ISBLANK(VAL_S13!O82),
   VAL_S212!O82="L",ISBLANK(VAL_S212!O82),
), "L",
SUM(O82)-SUM(VAL_S13!O82, VAL_S212!O82))</f>
        <v>0</v>
      </c>
      <c r="P212" s="168">
        <f>IF(OR(
   P82="L",ISBLANK(P82),
   VAL_S13!P82="L",ISBLANK(VAL_S13!P82),
   VAL_S212!P82="L",ISBLANK(VAL_S212!P82),
), "L",
SUM(P82)-SUM(VAL_S13!P82, VAL_S212!P82))</f>
        <v>0</v>
      </c>
      <c r="Q212" s="168">
        <f>IF(OR(
   Q82="L",ISBLANK(Q82),
   VAL_S13!Q82="L",ISBLANK(VAL_S13!Q82),
   VAL_S212!Q82="L",ISBLANK(VAL_S212!Q82),
), "L",
SUM(Q82)-SUM(VAL_S13!Q82, VAL_S212!Q82))</f>
        <v>0</v>
      </c>
      <c r="R212" s="168">
        <f>IF(OR(
   R82="L",ISBLANK(R82),
   VAL_S13!R82="L",ISBLANK(VAL_S13!R82),
   VAL_S212!R82="L",ISBLANK(VAL_S212!R82),
), "L",
SUM(R82)-SUM(VAL_S13!R82, VAL_S212!R82))</f>
        <v>0</v>
      </c>
      <c r="S212" s="168">
        <f>IF(OR(
   S82="L",ISBLANK(S82),
   VAL_S13!S82="L",ISBLANK(VAL_S13!S82),
   VAL_S212!S82="L",ISBLANK(VAL_S212!S82),
), "L",
SUM(S82)-SUM(VAL_S13!S82, VAL_S212!S82))</f>
        <v>0</v>
      </c>
      <c r="T212" s="168">
        <f>IF(OR(
   T82="L",ISBLANK(T82),
   VAL_S13!T82="L",ISBLANK(VAL_S13!T82),
   VAL_S212!T82="L",ISBLANK(VAL_S212!T82),
), "L",
SUM(T82)-SUM(VAL_S13!T82, VAL_S212!T82))</f>
        <v>0</v>
      </c>
      <c r="U212" s="168">
        <f>IF(OR(
   U82="L",ISBLANK(U82),
   VAL_S13!U82="L",ISBLANK(VAL_S13!U82),
   VAL_S212!U82="L",ISBLANK(VAL_S212!U82),
), "L",
SUM(U82)-SUM(VAL_S13!U82, VAL_S212!U82))</f>
        <v>0</v>
      </c>
      <c r="V212" s="168">
        <f>IF(OR(
   V82="L",ISBLANK(V82),
   VAL_S13!V82="L",ISBLANK(VAL_S13!V82),
   VAL_S212!V82="L",ISBLANK(VAL_S212!V82),
), "L",
SUM(V82)-SUM(VAL_S13!V82, VAL_S212!V82))</f>
        <v>0</v>
      </c>
      <c r="W212" s="168">
        <f>IF(OR(
   W82="L",ISBLANK(W82),
   VAL_S13!W82="L",ISBLANK(VAL_S13!W82),
   VAL_S212!W82="L",ISBLANK(VAL_S212!W82),
), "L",
SUM(W82)-SUM(VAL_S13!W82, VAL_S212!W82))</f>
        <v>0</v>
      </c>
      <c r="X212" s="168">
        <f>IF(OR(
   X82="L",ISBLANK(X82),
   VAL_S13!X82="L",ISBLANK(VAL_S13!X82),
   VAL_S212!X82="L",ISBLANK(VAL_S212!X82),
), "L",
SUM(X82)-SUM(VAL_S13!X82, VAL_S212!X82))</f>
        <v>0</v>
      </c>
      <c r="Y212" s="168">
        <f>IF(OR(
   Y82="L",ISBLANK(Y82),
   VAL_S13!Y82="L",ISBLANK(VAL_S13!Y82),
   VAL_S212!Y82="L",ISBLANK(VAL_S212!Y82),
), "L",
SUM(Y82)-SUM(VAL_S13!Y82, VAL_S212!Y82))</f>
        <v>0</v>
      </c>
      <c r="Z212" s="168">
        <f>IF(OR(
   Z82="L",ISBLANK(Z82),
   VAL_S13!Z82="L",ISBLANK(VAL_S13!Z82),
   VAL_S212!Z82="L",ISBLANK(VAL_S212!Z82),
), "L",
SUM(Z82)-SUM(VAL_S13!Z82, VAL_S212!Z82))</f>
        <v>0</v>
      </c>
      <c r="AA212" s="168">
        <f>IF(OR(
   AA82="L",ISBLANK(AA82),
   VAL_S13!AA82="L",ISBLANK(VAL_S13!AA82),
   VAL_S212!AA82="L",ISBLANK(VAL_S212!AA82),
), "L",
SUM(AA82)-SUM(VAL_S13!AA82, VAL_S212!AA82))</f>
        <v>0</v>
      </c>
      <c r="AB212" s="168">
        <f>IF(OR(
   AB82="L",ISBLANK(AB82),
   VAL_S13!AB82="L",ISBLANK(VAL_S13!AB82),
   VAL_S212!AB82="L",ISBLANK(VAL_S212!AB82),
), "L",
SUM(AB82)-SUM(VAL_S13!AB82, VAL_S212!AB82))</f>
        <v>0</v>
      </c>
      <c r="AC212" s="168">
        <f>IF(OR(
   AC82="L",ISBLANK(AC82),
   VAL_S13!AC82="L",ISBLANK(VAL_S13!AC82),
   VAL_S212!AC82="L",ISBLANK(VAL_S212!AC82),
), "L",
SUM(AC82)-SUM(VAL_S13!AC82, VAL_S212!AC82))</f>
        <v>0</v>
      </c>
      <c r="AD212" s="168">
        <f>IF(OR(
   AD82="L",ISBLANK(AD82),
   VAL_S13!AD82="L",ISBLANK(VAL_S13!AD82),
   VAL_S212!AD82="L",ISBLANK(VAL_S212!AD82),
), "L",
SUM(AD82)-SUM(VAL_S13!AD82, VAL_S212!AD82))</f>
        <v>0</v>
      </c>
      <c r="AE212" s="168">
        <f>IF(OR(
   AE82="L",ISBLANK(AE82),
   VAL_S13!AE82="L",ISBLANK(VAL_S13!AE82),
   VAL_S212!AE82="L",ISBLANK(VAL_S212!AE82),
), "L",
SUM(AE82)-SUM(VAL_S13!AE82, VAL_S212!AE82))</f>
        <v>0</v>
      </c>
      <c r="AF212" s="168">
        <f>IF(OR(
   AF82="L",ISBLANK(AF82),
   VAL_S13!AF82="L",ISBLANK(VAL_S13!AF82),
   VAL_S212!AF82="L",ISBLANK(VAL_S212!AF82),
), "L",
SUM(AF82)-SUM(VAL_S13!AF82, VAL_S212!AF82))</f>
        <v>0</v>
      </c>
      <c r="AG212" s="168">
        <f>IF(OR(
   AG82="L",ISBLANK(AG82),
   VAL_S13!AG82="L",ISBLANK(VAL_S13!AG82),
   VAL_S212!AG82="L",ISBLANK(VAL_S212!AG82),
), "L",
SUM(AG82)-SUM(VAL_S13!AG82, VAL_S212!AG82))</f>
        <v>0</v>
      </c>
      <c r="AH212" s="168">
        <f>IF(OR(
   AH82="L",ISBLANK(AH82),
   VAL_S13!AH82="L",ISBLANK(VAL_S13!AH82),
   VAL_S212!AH82="L",ISBLANK(VAL_S212!AH82),
), "L",
SUM(AH82)-SUM(VAL_S13!AH82, VAL_S212!AH82))</f>
        <v>0</v>
      </c>
      <c r="AI212" s="168" t="str">
        <f>IF(OR(
   AI82="L",ISBLANK(AI82),
   VAL_S13!AI82="L",ISBLANK(VAL_S13!AI82),
   VAL_S212!AI82="L",ISBLANK(VAL_S212!AI82),
), "L",
SUM(AI82)-SUM(VAL_S13!AI82, VAL_S212!AI82))</f>
        <v>L</v>
      </c>
      <c r="AJ212" s="168" t="str">
        <f>IF(OR(
   AJ82="L",ISBLANK(AJ82),
   VAL_S13!AJ82="L",ISBLANK(VAL_S13!AJ82),
   VAL_S212!AJ82="L",ISBLANK(VAL_S212!AJ82),
), "L",
SUM(AJ82)-SUM(VAL_S13!AJ82, VAL_S212!AJ82))</f>
        <v>L</v>
      </c>
      <c r="AK212" s="168" t="str">
        <f>IF(OR(
   AK82="L",ISBLANK(AK82),
   VAL_S13!AK82="L",ISBLANK(VAL_S13!AK82),
   VAL_S212!AK82="L",ISBLANK(VAL_S212!AK82),
), "L",
SUM(AK82)-SUM(VAL_S13!AK82, VAL_S212!AK82))</f>
        <v>L</v>
      </c>
      <c r="AL212" s="168" t="str">
        <f>IF(OR(
   AL82="L",ISBLANK(AL82),
   VAL_S13!AL82="L",ISBLANK(VAL_S13!AL82),
   VAL_S212!AL82="L",ISBLANK(VAL_S212!AL82),
), "L",
SUM(AL82)-SUM(VAL_S13!AL82, VAL_S212!AL82))</f>
        <v>L</v>
      </c>
      <c r="AM212" s="168" t="str">
        <f>IF(OR(
   AM82="L",ISBLANK(AM82),
   VAL_S13!AM82="L",ISBLANK(VAL_S13!AM82),
   VAL_S212!AM82="L",ISBLANK(VAL_S212!AM82),
), "L",
SUM(AM82)-SUM(VAL_S13!AM82, VAL_S212!AM82))</f>
        <v>L</v>
      </c>
    </row>
    <row r="213" spans="1:39" x14ac:dyDescent="0.25">
      <c r="A213" s="98" t="s">
        <v>482</v>
      </c>
      <c r="B213" s="98" t="s">
        <v>147</v>
      </c>
      <c r="C213" s="97"/>
      <c r="D213" s="168">
        <f>IF(OR(
   D83="L",ISBLANK(D83),
   VAL_S13!D83="L",ISBLANK(VAL_S13!D83),
   VAL_S212!D83="L",ISBLANK(VAL_S212!D83),
), "L",
SUM(D83)-SUM(VAL_S13!D83, VAL_S212!D83))</f>
        <v>0</v>
      </c>
      <c r="E213" s="168">
        <f>IF(OR(
   E83="L",ISBLANK(E83),
   VAL_S13!E83="L",ISBLANK(VAL_S13!E83),
   VAL_S212!E83="L",ISBLANK(VAL_S212!E83),
), "L",
SUM(E83)-SUM(VAL_S13!E83, VAL_S212!E83))</f>
        <v>0</v>
      </c>
      <c r="F213" s="168">
        <f>IF(OR(
   F83="L",ISBLANK(F83),
   VAL_S13!F83="L",ISBLANK(VAL_S13!F83),
   VAL_S212!F83="L",ISBLANK(VAL_S212!F83),
), "L",
SUM(F83)-SUM(VAL_S13!F83, VAL_S212!F83))</f>
        <v>0</v>
      </c>
      <c r="G213" s="168">
        <f>IF(OR(
   G83="L",ISBLANK(G83),
   VAL_S13!G83="L",ISBLANK(VAL_S13!G83),
   VAL_S212!G83="L",ISBLANK(VAL_S212!G83),
), "L",
SUM(G83)-SUM(VAL_S13!G83, VAL_S212!G83))</f>
        <v>0</v>
      </c>
      <c r="H213" s="168">
        <f>IF(OR(
   H83="L",ISBLANK(H83),
   VAL_S13!H83="L",ISBLANK(VAL_S13!H83),
   VAL_S212!H83="L",ISBLANK(VAL_S212!H83),
), "L",
SUM(H83)-SUM(VAL_S13!H83, VAL_S212!H83))</f>
        <v>0</v>
      </c>
      <c r="I213" s="168">
        <f>IF(OR(
   I83="L",ISBLANK(I83),
   VAL_S13!I83="L",ISBLANK(VAL_S13!I83),
   VAL_S212!I83="L",ISBLANK(VAL_S212!I83),
), "L",
SUM(I83)-SUM(VAL_S13!I83, VAL_S212!I83))</f>
        <v>0</v>
      </c>
      <c r="J213" s="168">
        <f>IF(OR(
   J83="L",ISBLANK(J83),
   VAL_S13!J83="L",ISBLANK(VAL_S13!J83),
   VAL_S212!J83="L",ISBLANK(VAL_S212!J83),
), "L",
SUM(J83)-SUM(VAL_S13!J83, VAL_S212!J83))</f>
        <v>0</v>
      </c>
      <c r="K213" s="168">
        <f>IF(OR(
   K83="L",ISBLANK(K83),
   VAL_S13!K83="L",ISBLANK(VAL_S13!K83),
   VAL_S212!K83="L",ISBLANK(VAL_S212!K83),
), "L",
SUM(K83)-SUM(VAL_S13!K83, VAL_S212!K83))</f>
        <v>0</v>
      </c>
      <c r="L213" s="168">
        <f>IF(OR(
   L83="L",ISBLANK(L83),
   VAL_S13!L83="L",ISBLANK(VAL_S13!L83),
   VAL_S212!L83="L",ISBLANK(VAL_S212!L83),
), "L",
SUM(L83)-SUM(VAL_S13!L83, VAL_S212!L83))</f>
        <v>0</v>
      </c>
      <c r="M213" s="168">
        <f>IF(OR(
   M83="L",ISBLANK(M83),
   VAL_S13!M83="L",ISBLANK(VAL_S13!M83),
   VAL_S212!M83="L",ISBLANK(VAL_S212!M83),
), "L",
SUM(M83)-SUM(VAL_S13!M83, VAL_S212!M83))</f>
        <v>0</v>
      </c>
      <c r="N213" s="168">
        <f>IF(OR(
   N83="L",ISBLANK(N83),
   VAL_S13!N83="L",ISBLANK(VAL_S13!N83),
   VAL_S212!N83="L",ISBLANK(VAL_S212!N83),
), "L",
SUM(N83)-SUM(VAL_S13!N83, VAL_S212!N83))</f>
        <v>0</v>
      </c>
      <c r="O213" s="168">
        <f>IF(OR(
   O83="L",ISBLANK(O83),
   VAL_S13!O83="L",ISBLANK(VAL_S13!O83),
   VAL_S212!O83="L",ISBLANK(VAL_S212!O83),
), "L",
SUM(O83)-SUM(VAL_S13!O83, VAL_S212!O83))</f>
        <v>0</v>
      </c>
      <c r="P213" s="168">
        <f>IF(OR(
   P83="L",ISBLANK(P83),
   VAL_S13!P83="L",ISBLANK(VAL_S13!P83),
   VAL_S212!P83="L",ISBLANK(VAL_S212!P83),
), "L",
SUM(P83)-SUM(VAL_S13!P83, VAL_S212!P83))</f>
        <v>0</v>
      </c>
      <c r="Q213" s="168">
        <f>IF(OR(
   Q83="L",ISBLANK(Q83),
   VAL_S13!Q83="L",ISBLANK(VAL_S13!Q83),
   VAL_S212!Q83="L",ISBLANK(VAL_S212!Q83),
), "L",
SUM(Q83)-SUM(VAL_S13!Q83, VAL_S212!Q83))</f>
        <v>0</v>
      </c>
      <c r="R213" s="168">
        <f>IF(OR(
   R83="L",ISBLANK(R83),
   VAL_S13!R83="L",ISBLANK(VAL_S13!R83),
   VAL_S212!R83="L",ISBLANK(VAL_S212!R83),
), "L",
SUM(R83)-SUM(VAL_S13!R83, VAL_S212!R83))</f>
        <v>0</v>
      </c>
      <c r="S213" s="168">
        <f>IF(OR(
   S83="L",ISBLANK(S83),
   VAL_S13!S83="L",ISBLANK(VAL_S13!S83),
   VAL_S212!S83="L",ISBLANK(VAL_S212!S83),
), "L",
SUM(S83)-SUM(VAL_S13!S83, VAL_S212!S83))</f>
        <v>0</v>
      </c>
      <c r="T213" s="168">
        <f>IF(OR(
   T83="L",ISBLANK(T83),
   VAL_S13!T83="L",ISBLANK(VAL_S13!T83),
   VAL_S212!T83="L",ISBLANK(VAL_S212!T83),
), "L",
SUM(T83)-SUM(VAL_S13!T83, VAL_S212!T83))</f>
        <v>0</v>
      </c>
      <c r="U213" s="168">
        <f>IF(OR(
   U83="L",ISBLANK(U83),
   VAL_S13!U83="L",ISBLANK(VAL_S13!U83),
   VAL_S212!U83="L",ISBLANK(VAL_S212!U83),
), "L",
SUM(U83)-SUM(VAL_S13!U83, VAL_S212!U83))</f>
        <v>0</v>
      </c>
      <c r="V213" s="168">
        <f>IF(OR(
   V83="L",ISBLANK(V83),
   VAL_S13!V83="L",ISBLANK(VAL_S13!V83),
   VAL_S212!V83="L",ISBLANK(VAL_S212!V83),
), "L",
SUM(V83)-SUM(VAL_S13!V83, VAL_S212!V83))</f>
        <v>0</v>
      </c>
      <c r="W213" s="168">
        <f>IF(OR(
   W83="L",ISBLANK(W83),
   VAL_S13!W83="L",ISBLANK(VAL_S13!W83),
   VAL_S212!W83="L",ISBLANK(VAL_S212!W83),
), "L",
SUM(W83)-SUM(VAL_S13!W83, VAL_S212!W83))</f>
        <v>0</v>
      </c>
      <c r="X213" s="168">
        <f>IF(OR(
   X83="L",ISBLANK(X83),
   VAL_S13!X83="L",ISBLANK(VAL_S13!X83),
   VAL_S212!X83="L",ISBLANK(VAL_S212!X83),
), "L",
SUM(X83)-SUM(VAL_S13!X83, VAL_S212!X83))</f>
        <v>0</v>
      </c>
      <c r="Y213" s="168">
        <f>IF(OR(
   Y83="L",ISBLANK(Y83),
   VAL_S13!Y83="L",ISBLANK(VAL_S13!Y83),
   VAL_S212!Y83="L",ISBLANK(VAL_S212!Y83),
), "L",
SUM(Y83)-SUM(VAL_S13!Y83, VAL_S212!Y83))</f>
        <v>0</v>
      </c>
      <c r="Z213" s="168">
        <f>IF(OR(
   Z83="L",ISBLANK(Z83),
   VAL_S13!Z83="L",ISBLANK(VAL_S13!Z83),
   VAL_S212!Z83="L",ISBLANK(VAL_S212!Z83),
), "L",
SUM(Z83)-SUM(VAL_S13!Z83, VAL_S212!Z83))</f>
        <v>0</v>
      </c>
      <c r="AA213" s="168">
        <f>IF(OR(
   AA83="L",ISBLANK(AA83),
   VAL_S13!AA83="L",ISBLANK(VAL_S13!AA83),
   VAL_S212!AA83="L",ISBLANK(VAL_S212!AA83),
), "L",
SUM(AA83)-SUM(VAL_S13!AA83, VAL_S212!AA83))</f>
        <v>0</v>
      </c>
      <c r="AB213" s="168">
        <f>IF(OR(
   AB83="L",ISBLANK(AB83),
   VAL_S13!AB83="L",ISBLANK(VAL_S13!AB83),
   VAL_S212!AB83="L",ISBLANK(VAL_S212!AB83),
), "L",
SUM(AB83)-SUM(VAL_S13!AB83, VAL_S212!AB83))</f>
        <v>0</v>
      </c>
      <c r="AC213" s="168">
        <f>IF(OR(
   AC83="L",ISBLANK(AC83),
   VAL_S13!AC83="L",ISBLANK(VAL_S13!AC83),
   VAL_S212!AC83="L",ISBLANK(VAL_S212!AC83),
), "L",
SUM(AC83)-SUM(VAL_S13!AC83, VAL_S212!AC83))</f>
        <v>0</v>
      </c>
      <c r="AD213" s="168">
        <f>IF(OR(
   AD83="L",ISBLANK(AD83),
   VAL_S13!AD83="L",ISBLANK(VAL_S13!AD83),
   VAL_S212!AD83="L",ISBLANK(VAL_S212!AD83),
), "L",
SUM(AD83)-SUM(VAL_S13!AD83, VAL_S212!AD83))</f>
        <v>0</v>
      </c>
      <c r="AE213" s="168">
        <f>IF(OR(
   AE83="L",ISBLANK(AE83),
   VAL_S13!AE83="L",ISBLANK(VAL_S13!AE83),
   VAL_S212!AE83="L",ISBLANK(VAL_S212!AE83),
), "L",
SUM(AE83)-SUM(VAL_S13!AE83, VAL_S212!AE83))</f>
        <v>0</v>
      </c>
      <c r="AF213" s="168">
        <f>IF(OR(
   AF83="L",ISBLANK(AF83),
   VAL_S13!AF83="L",ISBLANK(VAL_S13!AF83),
   VAL_S212!AF83="L",ISBLANK(VAL_S212!AF83),
), "L",
SUM(AF83)-SUM(VAL_S13!AF83, VAL_S212!AF83))</f>
        <v>0</v>
      </c>
      <c r="AG213" s="168">
        <f>IF(OR(
   AG83="L",ISBLANK(AG83),
   VAL_S13!AG83="L",ISBLANK(VAL_S13!AG83),
   VAL_S212!AG83="L",ISBLANK(VAL_S212!AG83),
), "L",
SUM(AG83)-SUM(VAL_S13!AG83, VAL_S212!AG83))</f>
        <v>0</v>
      </c>
      <c r="AH213" s="168">
        <f>IF(OR(
   AH83="L",ISBLANK(AH83),
   VAL_S13!AH83="L",ISBLANK(VAL_S13!AH83),
   VAL_S212!AH83="L",ISBLANK(VAL_S212!AH83),
), "L",
SUM(AH83)-SUM(VAL_S13!AH83, VAL_S212!AH83))</f>
        <v>0</v>
      </c>
      <c r="AI213" s="168" t="str">
        <f>IF(OR(
   AI83="L",ISBLANK(AI83),
   VAL_S13!AI83="L",ISBLANK(VAL_S13!AI83),
   VAL_S212!AI83="L",ISBLANK(VAL_S212!AI83),
), "L",
SUM(AI83)-SUM(VAL_S13!AI83, VAL_S212!AI83))</f>
        <v>L</v>
      </c>
      <c r="AJ213" s="168" t="str">
        <f>IF(OR(
   AJ83="L",ISBLANK(AJ83),
   VAL_S13!AJ83="L",ISBLANK(VAL_S13!AJ83),
   VAL_S212!AJ83="L",ISBLANK(VAL_S212!AJ83),
), "L",
SUM(AJ83)-SUM(VAL_S13!AJ83, VAL_S212!AJ83))</f>
        <v>L</v>
      </c>
      <c r="AK213" s="168" t="str">
        <f>IF(OR(
   AK83="L",ISBLANK(AK83),
   VAL_S13!AK83="L",ISBLANK(VAL_S13!AK83),
   VAL_S212!AK83="L",ISBLANK(VAL_S212!AK83),
), "L",
SUM(AK83)-SUM(VAL_S13!AK83, VAL_S212!AK83))</f>
        <v>L</v>
      </c>
      <c r="AL213" s="168" t="str">
        <f>IF(OR(
   AL83="L",ISBLANK(AL83),
   VAL_S13!AL83="L",ISBLANK(VAL_S13!AL83),
   VAL_S212!AL83="L",ISBLANK(VAL_S212!AL83),
), "L",
SUM(AL83)-SUM(VAL_S13!AL83, VAL_S212!AL83))</f>
        <v>L</v>
      </c>
      <c r="AM213" s="168" t="str">
        <f>IF(OR(
   AM83="L",ISBLANK(AM83),
   VAL_S13!AM83="L",ISBLANK(VAL_S13!AM83),
   VAL_S212!AM83="L",ISBLANK(VAL_S212!AM83),
), "L",
SUM(AM83)-SUM(VAL_S13!AM83, VAL_S212!AM83))</f>
        <v>L</v>
      </c>
    </row>
    <row r="214" spans="1:39" x14ac:dyDescent="0.25">
      <c r="A214" s="98" t="s">
        <v>483</v>
      </c>
      <c r="B214" s="98" t="s">
        <v>148</v>
      </c>
      <c r="C214" s="97"/>
      <c r="D214" s="168">
        <f>IF(OR(
   D84="L",ISBLANK(D84),
   VAL_S13!D84="L",ISBLANK(VAL_S13!D84),
   VAL_S212!D84="L",ISBLANK(VAL_S212!D84),
), "L",
SUM(D84)-SUM(VAL_S13!D84, VAL_S212!D84))</f>
        <v>0</v>
      </c>
      <c r="E214" s="168">
        <f>IF(OR(
   E84="L",ISBLANK(E84),
   VAL_S13!E84="L",ISBLANK(VAL_S13!E84),
   VAL_S212!E84="L",ISBLANK(VAL_S212!E84),
), "L",
SUM(E84)-SUM(VAL_S13!E84, VAL_S212!E84))</f>
        <v>0</v>
      </c>
      <c r="F214" s="168">
        <f>IF(OR(
   F84="L",ISBLANK(F84),
   VAL_S13!F84="L",ISBLANK(VAL_S13!F84),
   VAL_S212!F84="L",ISBLANK(VAL_S212!F84),
), "L",
SUM(F84)-SUM(VAL_S13!F84, VAL_S212!F84))</f>
        <v>0</v>
      </c>
      <c r="G214" s="168">
        <f>IF(OR(
   G84="L",ISBLANK(G84),
   VAL_S13!G84="L",ISBLANK(VAL_S13!G84),
   VAL_S212!G84="L",ISBLANK(VAL_S212!G84),
), "L",
SUM(G84)-SUM(VAL_S13!G84, VAL_S212!G84))</f>
        <v>0</v>
      </c>
      <c r="H214" s="168">
        <f>IF(OR(
   H84="L",ISBLANK(H84),
   VAL_S13!H84="L",ISBLANK(VAL_S13!H84),
   VAL_S212!H84="L",ISBLANK(VAL_S212!H84),
), "L",
SUM(H84)-SUM(VAL_S13!H84, VAL_S212!H84))</f>
        <v>0</v>
      </c>
      <c r="I214" s="168">
        <f>IF(OR(
   I84="L",ISBLANK(I84),
   VAL_S13!I84="L",ISBLANK(VAL_S13!I84),
   VAL_S212!I84="L",ISBLANK(VAL_S212!I84),
), "L",
SUM(I84)-SUM(VAL_S13!I84, VAL_S212!I84))</f>
        <v>0</v>
      </c>
      <c r="J214" s="168">
        <f>IF(OR(
   J84="L",ISBLANK(J84),
   VAL_S13!J84="L",ISBLANK(VAL_S13!J84),
   VAL_S212!J84="L",ISBLANK(VAL_S212!J84),
), "L",
SUM(J84)-SUM(VAL_S13!J84, VAL_S212!J84))</f>
        <v>0</v>
      </c>
      <c r="K214" s="168">
        <f>IF(OR(
   K84="L",ISBLANK(K84),
   VAL_S13!K84="L",ISBLANK(VAL_S13!K84),
   VAL_S212!K84="L",ISBLANK(VAL_S212!K84),
), "L",
SUM(K84)-SUM(VAL_S13!K84, VAL_S212!K84))</f>
        <v>0</v>
      </c>
      <c r="L214" s="168">
        <f>IF(OR(
   L84="L",ISBLANK(L84),
   VAL_S13!L84="L",ISBLANK(VAL_S13!L84),
   VAL_S212!L84="L",ISBLANK(VAL_S212!L84),
), "L",
SUM(L84)-SUM(VAL_S13!L84, VAL_S212!L84))</f>
        <v>0</v>
      </c>
      <c r="M214" s="168">
        <f>IF(OR(
   M84="L",ISBLANK(M84),
   VAL_S13!M84="L",ISBLANK(VAL_S13!M84),
   VAL_S212!M84="L",ISBLANK(VAL_S212!M84),
), "L",
SUM(M84)-SUM(VAL_S13!M84, VAL_S212!M84))</f>
        <v>0</v>
      </c>
      <c r="N214" s="168">
        <f>IF(OR(
   N84="L",ISBLANK(N84),
   VAL_S13!N84="L",ISBLANK(VAL_S13!N84),
   VAL_S212!N84="L",ISBLANK(VAL_S212!N84),
), "L",
SUM(N84)-SUM(VAL_S13!N84, VAL_S212!N84))</f>
        <v>0</v>
      </c>
      <c r="O214" s="168">
        <f>IF(OR(
   O84="L",ISBLANK(O84),
   VAL_S13!O84="L",ISBLANK(VAL_S13!O84),
   VAL_S212!O84="L",ISBLANK(VAL_S212!O84),
), "L",
SUM(O84)-SUM(VAL_S13!O84, VAL_S212!O84))</f>
        <v>0</v>
      </c>
      <c r="P214" s="168">
        <f>IF(OR(
   P84="L",ISBLANK(P84),
   VAL_S13!P84="L",ISBLANK(VAL_S13!P84),
   VAL_S212!P84="L",ISBLANK(VAL_S212!P84),
), "L",
SUM(P84)-SUM(VAL_S13!P84, VAL_S212!P84))</f>
        <v>0</v>
      </c>
      <c r="Q214" s="168">
        <f>IF(OR(
   Q84="L",ISBLANK(Q84),
   VAL_S13!Q84="L",ISBLANK(VAL_S13!Q84),
   VAL_S212!Q84="L",ISBLANK(VAL_S212!Q84),
), "L",
SUM(Q84)-SUM(VAL_S13!Q84, VAL_S212!Q84))</f>
        <v>0</v>
      </c>
      <c r="R214" s="168">
        <f>IF(OR(
   R84="L",ISBLANK(R84),
   VAL_S13!R84="L",ISBLANK(VAL_S13!R84),
   VAL_S212!R84="L",ISBLANK(VAL_S212!R84),
), "L",
SUM(R84)-SUM(VAL_S13!R84, VAL_S212!R84))</f>
        <v>0</v>
      </c>
      <c r="S214" s="168">
        <f>IF(OR(
   S84="L",ISBLANK(S84),
   VAL_S13!S84="L",ISBLANK(VAL_S13!S84),
   VAL_S212!S84="L",ISBLANK(VAL_S212!S84),
), "L",
SUM(S84)-SUM(VAL_S13!S84, VAL_S212!S84))</f>
        <v>0</v>
      </c>
      <c r="T214" s="168">
        <f>IF(OR(
   T84="L",ISBLANK(T84),
   VAL_S13!T84="L",ISBLANK(VAL_S13!T84),
   VAL_S212!T84="L",ISBLANK(VAL_S212!T84),
), "L",
SUM(T84)-SUM(VAL_S13!T84, VAL_S212!T84))</f>
        <v>0</v>
      </c>
      <c r="U214" s="168">
        <f>IF(OR(
   U84="L",ISBLANK(U84),
   VAL_S13!U84="L",ISBLANK(VAL_S13!U84),
   VAL_S212!U84="L",ISBLANK(VAL_S212!U84),
), "L",
SUM(U84)-SUM(VAL_S13!U84, VAL_S212!U84))</f>
        <v>0</v>
      </c>
      <c r="V214" s="168">
        <f>IF(OR(
   V84="L",ISBLANK(V84),
   VAL_S13!V84="L",ISBLANK(VAL_S13!V84),
   VAL_S212!V84="L",ISBLANK(VAL_S212!V84),
), "L",
SUM(V84)-SUM(VAL_S13!V84, VAL_S212!V84))</f>
        <v>0</v>
      </c>
      <c r="W214" s="168">
        <f>IF(OR(
   W84="L",ISBLANK(W84),
   VAL_S13!W84="L",ISBLANK(VAL_S13!W84),
   VAL_S212!W84="L",ISBLANK(VAL_S212!W84),
), "L",
SUM(W84)-SUM(VAL_S13!W84, VAL_S212!W84))</f>
        <v>0</v>
      </c>
      <c r="X214" s="168">
        <f>IF(OR(
   X84="L",ISBLANK(X84),
   VAL_S13!X84="L",ISBLANK(VAL_S13!X84),
   VAL_S212!X84="L",ISBLANK(VAL_S212!X84),
), "L",
SUM(X84)-SUM(VAL_S13!X84, VAL_S212!X84))</f>
        <v>0</v>
      </c>
      <c r="Y214" s="168">
        <f>IF(OR(
   Y84="L",ISBLANK(Y84),
   VAL_S13!Y84="L",ISBLANK(VAL_S13!Y84),
   VAL_S212!Y84="L",ISBLANK(VAL_S212!Y84),
), "L",
SUM(Y84)-SUM(VAL_S13!Y84, VAL_S212!Y84))</f>
        <v>0</v>
      </c>
      <c r="Z214" s="168">
        <f>IF(OR(
   Z84="L",ISBLANK(Z84),
   VAL_S13!Z84="L",ISBLANK(VAL_S13!Z84),
   VAL_S212!Z84="L",ISBLANK(VAL_S212!Z84),
), "L",
SUM(Z84)-SUM(VAL_S13!Z84, VAL_S212!Z84))</f>
        <v>0</v>
      </c>
      <c r="AA214" s="168">
        <f>IF(OR(
   AA84="L",ISBLANK(AA84),
   VAL_S13!AA84="L",ISBLANK(VAL_S13!AA84),
   VAL_S212!AA84="L",ISBLANK(VAL_S212!AA84),
), "L",
SUM(AA84)-SUM(VAL_S13!AA84, VAL_S212!AA84))</f>
        <v>0</v>
      </c>
      <c r="AB214" s="168">
        <f>IF(OR(
   AB84="L",ISBLANK(AB84),
   VAL_S13!AB84="L",ISBLANK(VAL_S13!AB84),
   VAL_S212!AB84="L",ISBLANK(VAL_S212!AB84),
), "L",
SUM(AB84)-SUM(VAL_S13!AB84, VAL_S212!AB84))</f>
        <v>0</v>
      </c>
      <c r="AC214" s="168">
        <f>IF(OR(
   AC84="L",ISBLANK(AC84),
   VAL_S13!AC84="L",ISBLANK(VAL_S13!AC84),
   VAL_S212!AC84="L",ISBLANK(VAL_S212!AC84),
), "L",
SUM(AC84)-SUM(VAL_S13!AC84, VAL_S212!AC84))</f>
        <v>0</v>
      </c>
      <c r="AD214" s="168">
        <f>IF(OR(
   AD84="L",ISBLANK(AD84),
   VAL_S13!AD84="L",ISBLANK(VAL_S13!AD84),
   VAL_S212!AD84="L",ISBLANK(VAL_S212!AD84),
), "L",
SUM(AD84)-SUM(VAL_S13!AD84, VAL_S212!AD84))</f>
        <v>0</v>
      </c>
      <c r="AE214" s="168">
        <f>IF(OR(
   AE84="L",ISBLANK(AE84),
   VAL_S13!AE84="L",ISBLANK(VAL_S13!AE84),
   VAL_S212!AE84="L",ISBLANK(VAL_S212!AE84),
), "L",
SUM(AE84)-SUM(VAL_S13!AE84, VAL_S212!AE84))</f>
        <v>0</v>
      </c>
      <c r="AF214" s="168">
        <f>IF(OR(
   AF84="L",ISBLANK(AF84),
   VAL_S13!AF84="L",ISBLANK(VAL_S13!AF84),
   VAL_S212!AF84="L",ISBLANK(VAL_S212!AF84),
), "L",
SUM(AF84)-SUM(VAL_S13!AF84, VAL_S212!AF84))</f>
        <v>0</v>
      </c>
      <c r="AG214" s="168">
        <f>IF(OR(
   AG84="L",ISBLANK(AG84),
   VAL_S13!AG84="L",ISBLANK(VAL_S13!AG84),
   VAL_S212!AG84="L",ISBLANK(VAL_S212!AG84),
), "L",
SUM(AG84)-SUM(VAL_S13!AG84, VAL_S212!AG84))</f>
        <v>0</v>
      </c>
      <c r="AH214" s="168">
        <f>IF(OR(
   AH84="L",ISBLANK(AH84),
   VAL_S13!AH84="L",ISBLANK(VAL_S13!AH84),
   VAL_S212!AH84="L",ISBLANK(VAL_S212!AH84),
), "L",
SUM(AH84)-SUM(VAL_S13!AH84, VAL_S212!AH84))</f>
        <v>0</v>
      </c>
      <c r="AI214" s="168" t="str">
        <f>IF(OR(
   AI84="L",ISBLANK(AI84),
   VAL_S13!AI84="L",ISBLANK(VAL_S13!AI84),
   VAL_S212!AI84="L",ISBLANK(VAL_S212!AI84),
), "L",
SUM(AI84)-SUM(VAL_S13!AI84, VAL_S212!AI84))</f>
        <v>L</v>
      </c>
      <c r="AJ214" s="168" t="str">
        <f>IF(OR(
   AJ84="L",ISBLANK(AJ84),
   VAL_S13!AJ84="L",ISBLANK(VAL_S13!AJ84),
   VAL_S212!AJ84="L",ISBLANK(VAL_S212!AJ84),
), "L",
SUM(AJ84)-SUM(VAL_S13!AJ84, VAL_S212!AJ84))</f>
        <v>L</v>
      </c>
      <c r="AK214" s="168" t="str">
        <f>IF(OR(
   AK84="L",ISBLANK(AK84),
   VAL_S13!AK84="L",ISBLANK(VAL_S13!AK84),
   VAL_S212!AK84="L",ISBLANK(VAL_S212!AK84),
), "L",
SUM(AK84)-SUM(VAL_S13!AK84, VAL_S212!AK84))</f>
        <v>L</v>
      </c>
      <c r="AL214" s="168" t="str">
        <f>IF(OR(
   AL84="L",ISBLANK(AL84),
   VAL_S13!AL84="L",ISBLANK(VAL_S13!AL84),
   VAL_S212!AL84="L",ISBLANK(VAL_S212!AL84),
), "L",
SUM(AL84)-SUM(VAL_S13!AL84, VAL_S212!AL84))</f>
        <v>L</v>
      </c>
      <c r="AM214" s="168" t="str">
        <f>IF(OR(
   AM84="L",ISBLANK(AM84),
   VAL_S13!AM84="L",ISBLANK(VAL_S13!AM84),
   VAL_S212!AM84="L",ISBLANK(VAL_S212!AM84),
), "L",
SUM(AM84)-SUM(VAL_S13!AM84, VAL_S212!AM84))</f>
        <v>L</v>
      </c>
    </row>
    <row r="215" spans="1:39" x14ac:dyDescent="0.25">
      <c r="A215" s="98" t="s">
        <v>484</v>
      </c>
      <c r="B215" s="98" t="s">
        <v>149</v>
      </c>
      <c r="C215" s="97"/>
      <c r="D215" s="168">
        <f>IF(OR(
   D85="L",ISBLANK(D85),
   VAL_S13!D85="L",ISBLANK(VAL_S13!D85),
   VAL_S212!D85="L",ISBLANK(VAL_S212!D85),
), "L",
SUM(D85)-SUM(VAL_S13!D85, VAL_S212!D85))</f>
        <v>0</v>
      </c>
      <c r="E215" s="168">
        <f>IF(OR(
   E85="L",ISBLANK(E85),
   VAL_S13!E85="L",ISBLANK(VAL_S13!E85),
   VAL_S212!E85="L",ISBLANK(VAL_S212!E85),
), "L",
SUM(E85)-SUM(VAL_S13!E85, VAL_S212!E85))</f>
        <v>0</v>
      </c>
      <c r="F215" s="168">
        <f>IF(OR(
   F85="L",ISBLANK(F85),
   VAL_S13!F85="L",ISBLANK(VAL_S13!F85),
   VAL_S212!F85="L",ISBLANK(VAL_S212!F85),
), "L",
SUM(F85)-SUM(VAL_S13!F85, VAL_S212!F85))</f>
        <v>0</v>
      </c>
      <c r="G215" s="168">
        <f>IF(OR(
   G85="L",ISBLANK(G85),
   VAL_S13!G85="L",ISBLANK(VAL_S13!G85),
   VAL_S212!G85="L",ISBLANK(VAL_S212!G85),
), "L",
SUM(G85)-SUM(VAL_S13!G85, VAL_S212!G85))</f>
        <v>0</v>
      </c>
      <c r="H215" s="168">
        <f>IF(OR(
   H85="L",ISBLANK(H85),
   VAL_S13!H85="L",ISBLANK(VAL_S13!H85),
   VAL_S212!H85="L",ISBLANK(VAL_S212!H85),
), "L",
SUM(H85)-SUM(VAL_S13!H85, VAL_S212!H85))</f>
        <v>0</v>
      </c>
      <c r="I215" s="168">
        <f>IF(OR(
   I85="L",ISBLANK(I85),
   VAL_S13!I85="L",ISBLANK(VAL_S13!I85),
   VAL_S212!I85="L",ISBLANK(VAL_S212!I85),
), "L",
SUM(I85)-SUM(VAL_S13!I85, VAL_S212!I85))</f>
        <v>0</v>
      </c>
      <c r="J215" s="168">
        <f>IF(OR(
   J85="L",ISBLANK(J85),
   VAL_S13!J85="L",ISBLANK(VAL_S13!J85),
   VAL_S212!J85="L",ISBLANK(VAL_S212!J85),
), "L",
SUM(J85)-SUM(VAL_S13!J85, VAL_S212!J85))</f>
        <v>0</v>
      </c>
      <c r="K215" s="168">
        <f>IF(OR(
   K85="L",ISBLANK(K85),
   VAL_S13!K85="L",ISBLANK(VAL_S13!K85),
   VAL_S212!K85="L",ISBLANK(VAL_S212!K85),
), "L",
SUM(K85)-SUM(VAL_S13!K85, VAL_S212!K85))</f>
        <v>0</v>
      </c>
      <c r="L215" s="168">
        <f>IF(OR(
   L85="L",ISBLANK(L85),
   VAL_S13!L85="L",ISBLANK(VAL_S13!L85),
   VAL_S212!L85="L",ISBLANK(VAL_S212!L85),
), "L",
SUM(L85)-SUM(VAL_S13!L85, VAL_S212!L85))</f>
        <v>0</v>
      </c>
      <c r="M215" s="168">
        <f>IF(OR(
   M85="L",ISBLANK(M85),
   VAL_S13!M85="L",ISBLANK(VAL_S13!M85),
   VAL_S212!M85="L",ISBLANK(VAL_S212!M85),
), "L",
SUM(M85)-SUM(VAL_S13!M85, VAL_S212!M85))</f>
        <v>0</v>
      </c>
      <c r="N215" s="168">
        <f>IF(OR(
   N85="L",ISBLANK(N85),
   VAL_S13!N85="L",ISBLANK(VAL_S13!N85),
   VAL_S212!N85="L",ISBLANK(VAL_S212!N85),
), "L",
SUM(N85)-SUM(VAL_S13!N85, VAL_S212!N85))</f>
        <v>0</v>
      </c>
      <c r="O215" s="168">
        <f>IF(OR(
   O85="L",ISBLANK(O85),
   VAL_S13!O85="L",ISBLANK(VAL_S13!O85),
   VAL_S212!O85="L",ISBLANK(VAL_S212!O85),
), "L",
SUM(O85)-SUM(VAL_S13!O85, VAL_S212!O85))</f>
        <v>0</v>
      </c>
      <c r="P215" s="168">
        <f>IF(OR(
   P85="L",ISBLANK(P85),
   VAL_S13!P85="L",ISBLANK(VAL_S13!P85),
   VAL_S212!P85="L",ISBLANK(VAL_S212!P85),
), "L",
SUM(P85)-SUM(VAL_S13!P85, VAL_S212!P85))</f>
        <v>0</v>
      </c>
      <c r="Q215" s="168">
        <f>IF(OR(
   Q85="L",ISBLANK(Q85),
   VAL_S13!Q85="L",ISBLANK(VAL_S13!Q85),
   VAL_S212!Q85="L",ISBLANK(VAL_S212!Q85),
), "L",
SUM(Q85)-SUM(VAL_S13!Q85, VAL_S212!Q85))</f>
        <v>0</v>
      </c>
      <c r="R215" s="168">
        <f>IF(OR(
   R85="L",ISBLANK(R85),
   VAL_S13!R85="L",ISBLANK(VAL_S13!R85),
   VAL_S212!R85="L",ISBLANK(VAL_S212!R85),
), "L",
SUM(R85)-SUM(VAL_S13!R85, VAL_S212!R85))</f>
        <v>0</v>
      </c>
      <c r="S215" s="168">
        <f>IF(OR(
   S85="L",ISBLANK(S85),
   VAL_S13!S85="L",ISBLANK(VAL_S13!S85),
   VAL_S212!S85="L",ISBLANK(VAL_S212!S85),
), "L",
SUM(S85)-SUM(VAL_S13!S85, VAL_S212!S85))</f>
        <v>0</v>
      </c>
      <c r="T215" s="168">
        <f>IF(OR(
   T85="L",ISBLANK(T85),
   VAL_S13!T85="L",ISBLANK(VAL_S13!T85),
   VAL_S212!T85="L",ISBLANK(VAL_S212!T85),
), "L",
SUM(T85)-SUM(VAL_S13!T85, VAL_S212!T85))</f>
        <v>0</v>
      </c>
      <c r="U215" s="168">
        <f>IF(OR(
   U85="L",ISBLANK(U85),
   VAL_S13!U85="L",ISBLANK(VAL_S13!U85),
   VAL_S212!U85="L",ISBLANK(VAL_S212!U85),
), "L",
SUM(U85)-SUM(VAL_S13!U85, VAL_S212!U85))</f>
        <v>0</v>
      </c>
      <c r="V215" s="168">
        <f>IF(OR(
   V85="L",ISBLANK(V85),
   VAL_S13!V85="L",ISBLANK(VAL_S13!V85),
   VAL_S212!V85="L",ISBLANK(VAL_S212!V85),
), "L",
SUM(V85)-SUM(VAL_S13!V85, VAL_S212!V85))</f>
        <v>0</v>
      </c>
      <c r="W215" s="168">
        <f>IF(OR(
   W85="L",ISBLANK(W85),
   VAL_S13!W85="L",ISBLANK(VAL_S13!W85),
   VAL_S212!W85="L",ISBLANK(VAL_S212!W85),
), "L",
SUM(W85)-SUM(VAL_S13!W85, VAL_S212!W85))</f>
        <v>0</v>
      </c>
      <c r="X215" s="168">
        <f>IF(OR(
   X85="L",ISBLANK(X85),
   VAL_S13!X85="L",ISBLANK(VAL_S13!X85),
   VAL_S212!X85="L",ISBLANK(VAL_S212!X85),
), "L",
SUM(X85)-SUM(VAL_S13!X85, VAL_S212!X85))</f>
        <v>0</v>
      </c>
      <c r="Y215" s="168">
        <f>IF(OR(
   Y85="L",ISBLANK(Y85),
   VAL_S13!Y85="L",ISBLANK(VAL_S13!Y85),
   VAL_S212!Y85="L",ISBLANK(VAL_S212!Y85),
), "L",
SUM(Y85)-SUM(VAL_S13!Y85, VAL_S212!Y85))</f>
        <v>0</v>
      </c>
      <c r="Z215" s="168">
        <f>IF(OR(
   Z85="L",ISBLANK(Z85),
   VAL_S13!Z85="L",ISBLANK(VAL_S13!Z85),
   VAL_S212!Z85="L",ISBLANK(VAL_S212!Z85),
), "L",
SUM(Z85)-SUM(VAL_S13!Z85, VAL_S212!Z85))</f>
        <v>0</v>
      </c>
      <c r="AA215" s="168">
        <f>IF(OR(
   AA85="L",ISBLANK(AA85),
   VAL_S13!AA85="L",ISBLANK(VAL_S13!AA85),
   VAL_S212!AA85="L",ISBLANK(VAL_S212!AA85),
), "L",
SUM(AA85)-SUM(VAL_S13!AA85, VAL_S212!AA85))</f>
        <v>0</v>
      </c>
      <c r="AB215" s="168">
        <f>IF(OR(
   AB85="L",ISBLANK(AB85),
   VAL_S13!AB85="L",ISBLANK(VAL_S13!AB85),
   VAL_S212!AB85="L",ISBLANK(VAL_S212!AB85),
), "L",
SUM(AB85)-SUM(VAL_S13!AB85, VAL_S212!AB85))</f>
        <v>0</v>
      </c>
      <c r="AC215" s="168">
        <f>IF(OR(
   AC85="L",ISBLANK(AC85),
   VAL_S13!AC85="L",ISBLANK(VAL_S13!AC85),
   VAL_S212!AC85="L",ISBLANK(VAL_S212!AC85),
), "L",
SUM(AC85)-SUM(VAL_S13!AC85, VAL_S212!AC85))</f>
        <v>0</v>
      </c>
      <c r="AD215" s="168">
        <f>IF(OR(
   AD85="L",ISBLANK(AD85),
   VAL_S13!AD85="L",ISBLANK(VAL_S13!AD85),
   VAL_S212!AD85="L",ISBLANK(VAL_S212!AD85),
), "L",
SUM(AD85)-SUM(VAL_S13!AD85, VAL_S212!AD85))</f>
        <v>0</v>
      </c>
      <c r="AE215" s="168">
        <f>IF(OR(
   AE85="L",ISBLANK(AE85),
   VAL_S13!AE85="L",ISBLANK(VAL_S13!AE85),
   VAL_S212!AE85="L",ISBLANK(VAL_S212!AE85),
), "L",
SUM(AE85)-SUM(VAL_S13!AE85, VAL_S212!AE85))</f>
        <v>0</v>
      </c>
      <c r="AF215" s="168">
        <f>IF(OR(
   AF85="L",ISBLANK(AF85),
   VAL_S13!AF85="L",ISBLANK(VAL_S13!AF85),
   VAL_S212!AF85="L",ISBLANK(VAL_S212!AF85),
), "L",
SUM(AF85)-SUM(VAL_S13!AF85, VAL_S212!AF85))</f>
        <v>0</v>
      </c>
      <c r="AG215" s="168">
        <f>IF(OR(
   AG85="L",ISBLANK(AG85),
   VAL_S13!AG85="L",ISBLANK(VAL_S13!AG85),
   VAL_S212!AG85="L",ISBLANK(VAL_S212!AG85),
), "L",
SUM(AG85)-SUM(VAL_S13!AG85, VAL_S212!AG85))</f>
        <v>0</v>
      </c>
      <c r="AH215" s="168">
        <f>IF(OR(
   AH85="L",ISBLANK(AH85),
   VAL_S13!AH85="L",ISBLANK(VAL_S13!AH85),
   VAL_S212!AH85="L",ISBLANK(VAL_S212!AH85),
), "L",
SUM(AH85)-SUM(VAL_S13!AH85, VAL_S212!AH85))</f>
        <v>0</v>
      </c>
      <c r="AI215" s="168" t="str">
        <f>IF(OR(
   AI85="L",ISBLANK(AI85),
   VAL_S13!AI85="L",ISBLANK(VAL_S13!AI85),
   VAL_S212!AI85="L",ISBLANK(VAL_S212!AI85),
), "L",
SUM(AI85)-SUM(VAL_S13!AI85, VAL_S212!AI85))</f>
        <v>L</v>
      </c>
      <c r="AJ215" s="168" t="str">
        <f>IF(OR(
   AJ85="L",ISBLANK(AJ85),
   VAL_S13!AJ85="L",ISBLANK(VAL_S13!AJ85),
   VAL_S212!AJ85="L",ISBLANK(VAL_S212!AJ85),
), "L",
SUM(AJ85)-SUM(VAL_S13!AJ85, VAL_S212!AJ85))</f>
        <v>L</v>
      </c>
      <c r="AK215" s="168" t="str">
        <f>IF(OR(
   AK85="L",ISBLANK(AK85),
   VAL_S13!AK85="L",ISBLANK(VAL_S13!AK85),
   VAL_S212!AK85="L",ISBLANK(VAL_S212!AK85),
), "L",
SUM(AK85)-SUM(VAL_S13!AK85, VAL_S212!AK85))</f>
        <v>L</v>
      </c>
      <c r="AL215" s="168" t="str">
        <f>IF(OR(
   AL85="L",ISBLANK(AL85),
   VAL_S13!AL85="L",ISBLANK(VAL_S13!AL85),
   VAL_S212!AL85="L",ISBLANK(VAL_S212!AL85),
), "L",
SUM(AL85)-SUM(VAL_S13!AL85, VAL_S212!AL85))</f>
        <v>L</v>
      </c>
      <c r="AM215" s="168" t="str">
        <f>IF(OR(
   AM85="L",ISBLANK(AM85),
   VAL_S13!AM85="L",ISBLANK(VAL_S13!AM85),
   VAL_S212!AM85="L",ISBLANK(VAL_S212!AM85),
), "L",
SUM(AM85)-SUM(VAL_S13!AM85, VAL_S212!AM85))</f>
        <v>L</v>
      </c>
    </row>
    <row r="216" spans="1:39" x14ac:dyDescent="0.25">
      <c r="A216" s="98" t="s">
        <v>485</v>
      </c>
      <c r="B216" s="98" t="s">
        <v>150</v>
      </c>
      <c r="C216" s="97"/>
      <c r="D216" s="168">
        <f>IF(OR(
   D86="L",ISBLANK(D86),
   VAL_S13!D86="L",ISBLANK(VAL_S13!D86),
   VAL_S212!D86="L",ISBLANK(VAL_S212!D86),
), "L",
SUM(D86)-SUM(VAL_S13!D86, VAL_S212!D86))</f>
        <v>0</v>
      </c>
      <c r="E216" s="168">
        <f>IF(OR(
   E86="L",ISBLANK(E86),
   VAL_S13!E86="L",ISBLANK(VAL_S13!E86),
   VAL_S212!E86="L",ISBLANK(VAL_S212!E86),
), "L",
SUM(E86)-SUM(VAL_S13!E86, VAL_S212!E86))</f>
        <v>0</v>
      </c>
      <c r="F216" s="168">
        <f>IF(OR(
   F86="L",ISBLANK(F86),
   VAL_S13!F86="L",ISBLANK(VAL_S13!F86),
   VAL_S212!F86="L",ISBLANK(VAL_S212!F86),
), "L",
SUM(F86)-SUM(VAL_S13!F86, VAL_S212!F86))</f>
        <v>0</v>
      </c>
      <c r="G216" s="168">
        <f>IF(OR(
   G86="L",ISBLANK(G86),
   VAL_S13!G86="L",ISBLANK(VAL_S13!G86),
   VAL_S212!G86="L",ISBLANK(VAL_S212!G86),
), "L",
SUM(G86)-SUM(VAL_S13!G86, VAL_S212!G86))</f>
        <v>0</v>
      </c>
      <c r="H216" s="168">
        <f>IF(OR(
   H86="L",ISBLANK(H86),
   VAL_S13!H86="L",ISBLANK(VAL_S13!H86),
   VAL_S212!H86="L",ISBLANK(VAL_S212!H86),
), "L",
SUM(H86)-SUM(VAL_S13!H86, VAL_S212!H86))</f>
        <v>0</v>
      </c>
      <c r="I216" s="168">
        <f>IF(OR(
   I86="L",ISBLANK(I86),
   VAL_S13!I86="L",ISBLANK(VAL_S13!I86),
   VAL_S212!I86="L",ISBLANK(VAL_S212!I86),
), "L",
SUM(I86)-SUM(VAL_S13!I86, VAL_S212!I86))</f>
        <v>0</v>
      </c>
      <c r="J216" s="168">
        <f>IF(OR(
   J86="L",ISBLANK(J86),
   VAL_S13!J86="L",ISBLANK(VAL_S13!J86),
   VAL_S212!J86="L",ISBLANK(VAL_S212!J86),
), "L",
SUM(J86)-SUM(VAL_S13!J86, VAL_S212!J86))</f>
        <v>0</v>
      </c>
      <c r="K216" s="168">
        <f>IF(OR(
   K86="L",ISBLANK(K86),
   VAL_S13!K86="L",ISBLANK(VAL_S13!K86),
   VAL_S212!K86="L",ISBLANK(VAL_S212!K86),
), "L",
SUM(K86)-SUM(VAL_S13!K86, VAL_S212!K86))</f>
        <v>0</v>
      </c>
      <c r="L216" s="168">
        <f>IF(OR(
   L86="L",ISBLANK(L86),
   VAL_S13!L86="L",ISBLANK(VAL_S13!L86),
   VAL_S212!L86="L",ISBLANK(VAL_S212!L86),
), "L",
SUM(L86)-SUM(VAL_S13!L86, VAL_S212!L86))</f>
        <v>0</v>
      </c>
      <c r="M216" s="168">
        <f>IF(OR(
   M86="L",ISBLANK(M86),
   VAL_S13!M86="L",ISBLANK(VAL_S13!M86),
   VAL_S212!M86="L",ISBLANK(VAL_S212!M86),
), "L",
SUM(M86)-SUM(VAL_S13!M86, VAL_S212!M86))</f>
        <v>0</v>
      </c>
      <c r="N216" s="168">
        <f>IF(OR(
   N86="L",ISBLANK(N86),
   VAL_S13!N86="L",ISBLANK(VAL_S13!N86),
   VAL_S212!N86="L",ISBLANK(VAL_S212!N86),
), "L",
SUM(N86)-SUM(VAL_S13!N86, VAL_S212!N86))</f>
        <v>0</v>
      </c>
      <c r="O216" s="168">
        <f>IF(OR(
   O86="L",ISBLANK(O86),
   VAL_S13!O86="L",ISBLANK(VAL_S13!O86),
   VAL_S212!O86="L",ISBLANK(VAL_S212!O86),
), "L",
SUM(O86)-SUM(VAL_S13!O86, VAL_S212!O86))</f>
        <v>0</v>
      </c>
      <c r="P216" s="168">
        <f>IF(OR(
   P86="L",ISBLANK(P86),
   VAL_S13!P86="L",ISBLANK(VAL_S13!P86),
   VAL_S212!P86="L",ISBLANK(VAL_S212!P86),
), "L",
SUM(P86)-SUM(VAL_S13!P86, VAL_S212!P86))</f>
        <v>0</v>
      </c>
      <c r="Q216" s="168">
        <f>IF(OR(
   Q86="L",ISBLANK(Q86),
   VAL_S13!Q86="L",ISBLANK(VAL_S13!Q86),
   VAL_S212!Q86="L",ISBLANK(VAL_S212!Q86),
), "L",
SUM(Q86)-SUM(VAL_S13!Q86, VAL_S212!Q86))</f>
        <v>0</v>
      </c>
      <c r="R216" s="168">
        <f>IF(OR(
   R86="L",ISBLANK(R86),
   VAL_S13!R86="L",ISBLANK(VAL_S13!R86),
   VAL_S212!R86="L",ISBLANK(VAL_S212!R86),
), "L",
SUM(R86)-SUM(VAL_S13!R86, VAL_S212!R86))</f>
        <v>0</v>
      </c>
      <c r="S216" s="168">
        <f>IF(OR(
   S86="L",ISBLANK(S86),
   VAL_S13!S86="L",ISBLANK(VAL_S13!S86),
   VAL_S212!S86="L",ISBLANK(VAL_S212!S86),
), "L",
SUM(S86)-SUM(VAL_S13!S86, VAL_S212!S86))</f>
        <v>0</v>
      </c>
      <c r="T216" s="168">
        <f>IF(OR(
   T86="L",ISBLANK(T86),
   VAL_S13!T86="L",ISBLANK(VAL_S13!T86),
   VAL_S212!T86="L",ISBLANK(VAL_S212!T86),
), "L",
SUM(T86)-SUM(VAL_S13!T86, VAL_S212!T86))</f>
        <v>0</v>
      </c>
      <c r="U216" s="168">
        <f>IF(OR(
   U86="L",ISBLANK(U86),
   VAL_S13!U86="L",ISBLANK(VAL_S13!U86),
   VAL_S212!U86="L",ISBLANK(VAL_S212!U86),
), "L",
SUM(U86)-SUM(VAL_S13!U86, VAL_S212!U86))</f>
        <v>0</v>
      </c>
      <c r="V216" s="168">
        <f>IF(OR(
   V86="L",ISBLANK(V86),
   VAL_S13!V86="L",ISBLANK(VAL_S13!V86),
   VAL_S212!V86="L",ISBLANK(VAL_S212!V86),
), "L",
SUM(V86)-SUM(VAL_S13!V86, VAL_S212!V86))</f>
        <v>0</v>
      </c>
      <c r="W216" s="168">
        <f>IF(OR(
   W86="L",ISBLANK(W86),
   VAL_S13!W86="L",ISBLANK(VAL_S13!W86),
   VAL_S212!W86="L",ISBLANK(VAL_S212!W86),
), "L",
SUM(W86)-SUM(VAL_S13!W86, VAL_S212!W86))</f>
        <v>0</v>
      </c>
      <c r="X216" s="168">
        <f>IF(OR(
   X86="L",ISBLANK(X86),
   VAL_S13!X86="L",ISBLANK(VAL_S13!X86),
   VAL_S212!X86="L",ISBLANK(VAL_S212!X86),
), "L",
SUM(X86)-SUM(VAL_S13!X86, VAL_S212!X86))</f>
        <v>0</v>
      </c>
      <c r="Y216" s="168">
        <f>IF(OR(
   Y86="L",ISBLANK(Y86),
   VAL_S13!Y86="L",ISBLANK(VAL_S13!Y86),
   VAL_S212!Y86="L",ISBLANK(VAL_S212!Y86),
), "L",
SUM(Y86)-SUM(VAL_S13!Y86, VAL_S212!Y86))</f>
        <v>0</v>
      </c>
      <c r="Z216" s="168">
        <f>IF(OR(
   Z86="L",ISBLANK(Z86),
   VAL_S13!Z86="L",ISBLANK(VAL_S13!Z86),
   VAL_S212!Z86="L",ISBLANK(VAL_S212!Z86),
), "L",
SUM(Z86)-SUM(VAL_S13!Z86, VAL_S212!Z86))</f>
        <v>0</v>
      </c>
      <c r="AA216" s="168">
        <f>IF(OR(
   AA86="L",ISBLANK(AA86),
   VAL_S13!AA86="L",ISBLANK(VAL_S13!AA86),
   VAL_S212!AA86="L",ISBLANK(VAL_S212!AA86),
), "L",
SUM(AA86)-SUM(VAL_S13!AA86, VAL_S212!AA86))</f>
        <v>0</v>
      </c>
      <c r="AB216" s="168">
        <f>IF(OR(
   AB86="L",ISBLANK(AB86),
   VAL_S13!AB86="L",ISBLANK(VAL_S13!AB86),
   VAL_S212!AB86="L",ISBLANK(VAL_S212!AB86),
), "L",
SUM(AB86)-SUM(VAL_S13!AB86, VAL_S212!AB86))</f>
        <v>0</v>
      </c>
      <c r="AC216" s="168">
        <f>IF(OR(
   AC86="L",ISBLANK(AC86),
   VAL_S13!AC86="L",ISBLANK(VAL_S13!AC86),
   VAL_S212!AC86="L",ISBLANK(VAL_S212!AC86),
), "L",
SUM(AC86)-SUM(VAL_S13!AC86, VAL_S212!AC86))</f>
        <v>0</v>
      </c>
      <c r="AD216" s="168">
        <f>IF(OR(
   AD86="L",ISBLANK(AD86),
   VAL_S13!AD86="L",ISBLANK(VAL_S13!AD86),
   VAL_S212!AD86="L",ISBLANK(VAL_S212!AD86),
), "L",
SUM(AD86)-SUM(VAL_S13!AD86, VAL_S212!AD86))</f>
        <v>0</v>
      </c>
      <c r="AE216" s="168">
        <f>IF(OR(
   AE86="L",ISBLANK(AE86),
   VAL_S13!AE86="L",ISBLANK(VAL_S13!AE86),
   VAL_S212!AE86="L",ISBLANK(VAL_S212!AE86),
), "L",
SUM(AE86)-SUM(VAL_S13!AE86, VAL_S212!AE86))</f>
        <v>0</v>
      </c>
      <c r="AF216" s="168">
        <f>IF(OR(
   AF86="L",ISBLANK(AF86),
   VAL_S13!AF86="L",ISBLANK(VAL_S13!AF86),
   VAL_S212!AF86="L",ISBLANK(VAL_S212!AF86),
), "L",
SUM(AF86)-SUM(VAL_S13!AF86, VAL_S212!AF86))</f>
        <v>0</v>
      </c>
      <c r="AG216" s="168">
        <f>IF(OR(
   AG86="L",ISBLANK(AG86),
   VAL_S13!AG86="L",ISBLANK(VAL_S13!AG86),
   VAL_S212!AG86="L",ISBLANK(VAL_S212!AG86),
), "L",
SUM(AG86)-SUM(VAL_S13!AG86, VAL_S212!AG86))</f>
        <v>0</v>
      </c>
      <c r="AH216" s="168">
        <f>IF(OR(
   AH86="L",ISBLANK(AH86),
   VAL_S13!AH86="L",ISBLANK(VAL_S13!AH86),
   VAL_S212!AH86="L",ISBLANK(VAL_S212!AH86),
), "L",
SUM(AH86)-SUM(VAL_S13!AH86, VAL_S212!AH86))</f>
        <v>0</v>
      </c>
      <c r="AI216" s="168" t="str">
        <f>IF(OR(
   AI86="L",ISBLANK(AI86),
   VAL_S13!AI86="L",ISBLANK(VAL_S13!AI86),
   VAL_S212!AI86="L",ISBLANK(VAL_S212!AI86),
), "L",
SUM(AI86)-SUM(VAL_S13!AI86, VAL_S212!AI86))</f>
        <v>L</v>
      </c>
      <c r="AJ216" s="168" t="str">
        <f>IF(OR(
   AJ86="L",ISBLANK(AJ86),
   VAL_S13!AJ86="L",ISBLANK(VAL_S13!AJ86),
   VAL_S212!AJ86="L",ISBLANK(VAL_S212!AJ86),
), "L",
SUM(AJ86)-SUM(VAL_S13!AJ86, VAL_S212!AJ86))</f>
        <v>L</v>
      </c>
      <c r="AK216" s="168" t="str">
        <f>IF(OR(
   AK86="L",ISBLANK(AK86),
   VAL_S13!AK86="L",ISBLANK(VAL_S13!AK86),
   VAL_S212!AK86="L",ISBLANK(VAL_S212!AK86),
), "L",
SUM(AK86)-SUM(VAL_S13!AK86, VAL_S212!AK86))</f>
        <v>L</v>
      </c>
      <c r="AL216" s="168" t="str">
        <f>IF(OR(
   AL86="L",ISBLANK(AL86),
   VAL_S13!AL86="L",ISBLANK(VAL_S13!AL86),
   VAL_S212!AL86="L",ISBLANK(VAL_S212!AL86),
), "L",
SUM(AL86)-SUM(VAL_S13!AL86, VAL_S212!AL86))</f>
        <v>L</v>
      </c>
      <c r="AM216" s="168" t="str">
        <f>IF(OR(
   AM86="L",ISBLANK(AM86),
   VAL_S13!AM86="L",ISBLANK(VAL_S13!AM86),
   VAL_S212!AM86="L",ISBLANK(VAL_S212!AM86),
), "L",
SUM(AM86)-SUM(VAL_S13!AM86, VAL_S212!AM86))</f>
        <v>L</v>
      </c>
    </row>
    <row r="217" spans="1:39" x14ac:dyDescent="0.25">
      <c r="A217" s="98" t="s">
        <v>486</v>
      </c>
      <c r="B217" s="98" t="s">
        <v>82</v>
      </c>
      <c r="C217" s="97"/>
      <c r="D217" s="168">
        <f>IF(OR(
   D87="L",ISBLANK(D87),
   VAL_S13!D87="L",ISBLANK(VAL_S13!D87),
   VAL_S212!D87="L",ISBLANK(VAL_S212!D87),
), "L",
SUM(D87)-SUM(VAL_S13!D87, VAL_S212!D87))</f>
        <v>0</v>
      </c>
      <c r="E217" s="168">
        <f>IF(OR(
   E87="L",ISBLANK(E87),
   VAL_S13!E87="L",ISBLANK(VAL_S13!E87),
   VAL_S212!E87="L",ISBLANK(VAL_S212!E87),
), "L",
SUM(E87)-SUM(VAL_S13!E87, VAL_S212!E87))</f>
        <v>0</v>
      </c>
      <c r="F217" s="168">
        <f>IF(OR(
   F87="L",ISBLANK(F87),
   VAL_S13!F87="L",ISBLANK(VAL_S13!F87),
   VAL_S212!F87="L",ISBLANK(VAL_S212!F87),
), "L",
SUM(F87)-SUM(VAL_S13!F87, VAL_S212!F87))</f>
        <v>0</v>
      </c>
      <c r="G217" s="168">
        <f>IF(OR(
   G87="L",ISBLANK(G87),
   VAL_S13!G87="L",ISBLANK(VAL_S13!G87),
   VAL_S212!G87="L",ISBLANK(VAL_S212!G87),
), "L",
SUM(G87)-SUM(VAL_S13!G87, VAL_S212!G87))</f>
        <v>0</v>
      </c>
      <c r="H217" s="168">
        <f>IF(OR(
   H87="L",ISBLANK(H87),
   VAL_S13!H87="L",ISBLANK(VAL_S13!H87),
   VAL_S212!H87="L",ISBLANK(VAL_S212!H87),
), "L",
SUM(H87)-SUM(VAL_S13!H87, VAL_S212!H87))</f>
        <v>0</v>
      </c>
      <c r="I217" s="168">
        <f>IF(OR(
   I87="L",ISBLANK(I87),
   VAL_S13!I87="L",ISBLANK(VAL_S13!I87),
   VAL_S212!I87="L",ISBLANK(VAL_S212!I87),
), "L",
SUM(I87)-SUM(VAL_S13!I87, VAL_S212!I87))</f>
        <v>0</v>
      </c>
      <c r="J217" s="168">
        <f>IF(OR(
   J87="L",ISBLANK(J87),
   VAL_S13!J87="L",ISBLANK(VAL_S13!J87),
   VAL_S212!J87="L",ISBLANK(VAL_S212!J87),
), "L",
SUM(J87)-SUM(VAL_S13!J87, VAL_S212!J87))</f>
        <v>0</v>
      </c>
      <c r="K217" s="168">
        <f>IF(OR(
   K87="L",ISBLANK(K87),
   VAL_S13!K87="L",ISBLANK(VAL_S13!K87),
   VAL_S212!K87="L",ISBLANK(VAL_S212!K87),
), "L",
SUM(K87)-SUM(VAL_S13!K87, VAL_S212!K87))</f>
        <v>0</v>
      </c>
      <c r="L217" s="168">
        <f>IF(OR(
   L87="L",ISBLANK(L87),
   VAL_S13!L87="L",ISBLANK(VAL_S13!L87),
   VAL_S212!L87="L",ISBLANK(VAL_S212!L87),
), "L",
SUM(L87)-SUM(VAL_S13!L87, VAL_S212!L87))</f>
        <v>0</v>
      </c>
      <c r="M217" s="168">
        <f>IF(OR(
   M87="L",ISBLANK(M87),
   VAL_S13!M87="L",ISBLANK(VAL_S13!M87),
   VAL_S212!M87="L",ISBLANK(VAL_S212!M87),
), "L",
SUM(M87)-SUM(VAL_S13!M87, VAL_S212!M87))</f>
        <v>0</v>
      </c>
      <c r="N217" s="168">
        <f>IF(OR(
   N87="L",ISBLANK(N87),
   VAL_S13!N87="L",ISBLANK(VAL_S13!N87),
   VAL_S212!N87="L",ISBLANK(VAL_S212!N87),
), "L",
SUM(N87)-SUM(VAL_S13!N87, VAL_S212!N87))</f>
        <v>0</v>
      </c>
      <c r="O217" s="168">
        <f>IF(OR(
   O87="L",ISBLANK(O87),
   VAL_S13!O87="L",ISBLANK(VAL_S13!O87),
   VAL_S212!O87="L",ISBLANK(VAL_S212!O87),
), "L",
SUM(O87)-SUM(VAL_S13!O87, VAL_S212!O87))</f>
        <v>0</v>
      </c>
      <c r="P217" s="168">
        <f>IF(OR(
   P87="L",ISBLANK(P87),
   VAL_S13!P87="L",ISBLANK(VAL_S13!P87),
   VAL_S212!P87="L",ISBLANK(VAL_S212!P87),
), "L",
SUM(P87)-SUM(VAL_S13!P87, VAL_S212!P87))</f>
        <v>0</v>
      </c>
      <c r="Q217" s="168">
        <f>IF(OR(
   Q87="L",ISBLANK(Q87),
   VAL_S13!Q87="L",ISBLANK(VAL_S13!Q87),
   VAL_S212!Q87="L",ISBLANK(VAL_S212!Q87),
), "L",
SUM(Q87)-SUM(VAL_S13!Q87, VAL_S212!Q87))</f>
        <v>0</v>
      </c>
      <c r="R217" s="168">
        <f>IF(OR(
   R87="L",ISBLANK(R87),
   VAL_S13!R87="L",ISBLANK(VAL_S13!R87),
   VAL_S212!R87="L",ISBLANK(VAL_S212!R87),
), "L",
SUM(R87)-SUM(VAL_S13!R87, VAL_S212!R87))</f>
        <v>0</v>
      </c>
      <c r="S217" s="168">
        <f>IF(OR(
   S87="L",ISBLANK(S87),
   VAL_S13!S87="L",ISBLANK(VAL_S13!S87),
   VAL_S212!S87="L",ISBLANK(VAL_S212!S87),
), "L",
SUM(S87)-SUM(VAL_S13!S87, VAL_S212!S87))</f>
        <v>0</v>
      </c>
      <c r="T217" s="168">
        <f>IF(OR(
   T87="L",ISBLANK(T87),
   VAL_S13!T87="L",ISBLANK(VAL_S13!T87),
   VAL_S212!T87="L",ISBLANK(VAL_S212!T87),
), "L",
SUM(T87)-SUM(VAL_S13!T87, VAL_S212!T87))</f>
        <v>0</v>
      </c>
      <c r="U217" s="168">
        <f>IF(OR(
   U87="L",ISBLANK(U87),
   VAL_S13!U87="L",ISBLANK(VAL_S13!U87),
   VAL_S212!U87="L",ISBLANK(VAL_S212!U87),
), "L",
SUM(U87)-SUM(VAL_S13!U87, VAL_S212!U87))</f>
        <v>0</v>
      </c>
      <c r="V217" s="168">
        <f>IF(OR(
   V87="L",ISBLANK(V87),
   VAL_S13!V87="L",ISBLANK(VAL_S13!V87),
   VAL_S212!V87="L",ISBLANK(VAL_S212!V87),
), "L",
SUM(V87)-SUM(VAL_S13!V87, VAL_S212!V87))</f>
        <v>0</v>
      </c>
      <c r="W217" s="168">
        <f>IF(OR(
   W87="L",ISBLANK(W87),
   VAL_S13!W87="L",ISBLANK(VAL_S13!W87),
   VAL_S212!W87="L",ISBLANK(VAL_S212!W87),
), "L",
SUM(W87)-SUM(VAL_S13!W87, VAL_S212!W87))</f>
        <v>0</v>
      </c>
      <c r="X217" s="168">
        <f>IF(OR(
   X87="L",ISBLANK(X87),
   VAL_S13!X87="L",ISBLANK(VAL_S13!X87),
   VAL_S212!X87="L",ISBLANK(VAL_S212!X87),
), "L",
SUM(X87)-SUM(VAL_S13!X87, VAL_S212!X87))</f>
        <v>0</v>
      </c>
      <c r="Y217" s="168">
        <f>IF(OR(
   Y87="L",ISBLANK(Y87),
   VAL_S13!Y87="L",ISBLANK(VAL_S13!Y87),
   VAL_S212!Y87="L",ISBLANK(VAL_S212!Y87),
), "L",
SUM(Y87)-SUM(VAL_S13!Y87, VAL_S212!Y87))</f>
        <v>0</v>
      </c>
      <c r="Z217" s="168">
        <f>IF(OR(
   Z87="L",ISBLANK(Z87),
   VAL_S13!Z87="L",ISBLANK(VAL_S13!Z87),
   VAL_S212!Z87="L",ISBLANK(VAL_S212!Z87),
), "L",
SUM(Z87)-SUM(VAL_S13!Z87, VAL_S212!Z87))</f>
        <v>0</v>
      </c>
      <c r="AA217" s="168">
        <f>IF(OR(
   AA87="L",ISBLANK(AA87),
   VAL_S13!AA87="L",ISBLANK(VAL_S13!AA87),
   VAL_S212!AA87="L",ISBLANK(VAL_S212!AA87),
), "L",
SUM(AA87)-SUM(VAL_S13!AA87, VAL_S212!AA87))</f>
        <v>0</v>
      </c>
      <c r="AB217" s="168">
        <f>IF(OR(
   AB87="L",ISBLANK(AB87),
   VAL_S13!AB87="L",ISBLANK(VAL_S13!AB87),
   VAL_S212!AB87="L",ISBLANK(VAL_S212!AB87),
), "L",
SUM(AB87)-SUM(VAL_S13!AB87, VAL_S212!AB87))</f>
        <v>0</v>
      </c>
      <c r="AC217" s="168">
        <f>IF(OR(
   AC87="L",ISBLANK(AC87),
   VAL_S13!AC87="L",ISBLANK(VAL_S13!AC87),
   VAL_S212!AC87="L",ISBLANK(VAL_S212!AC87),
), "L",
SUM(AC87)-SUM(VAL_S13!AC87, VAL_S212!AC87))</f>
        <v>0</v>
      </c>
      <c r="AD217" s="168">
        <f>IF(OR(
   AD87="L",ISBLANK(AD87),
   VAL_S13!AD87="L",ISBLANK(VAL_S13!AD87),
   VAL_S212!AD87="L",ISBLANK(VAL_S212!AD87),
), "L",
SUM(AD87)-SUM(VAL_S13!AD87, VAL_S212!AD87))</f>
        <v>0</v>
      </c>
      <c r="AE217" s="168">
        <f>IF(OR(
   AE87="L",ISBLANK(AE87),
   VAL_S13!AE87="L",ISBLANK(VAL_S13!AE87),
   VAL_S212!AE87="L",ISBLANK(VAL_S212!AE87),
), "L",
SUM(AE87)-SUM(VAL_S13!AE87, VAL_S212!AE87))</f>
        <v>0</v>
      </c>
      <c r="AF217" s="168">
        <f>IF(OR(
   AF87="L",ISBLANK(AF87),
   VAL_S13!AF87="L",ISBLANK(VAL_S13!AF87),
   VAL_S212!AF87="L",ISBLANK(VAL_S212!AF87),
), "L",
SUM(AF87)-SUM(VAL_S13!AF87, VAL_S212!AF87))</f>
        <v>0</v>
      </c>
      <c r="AG217" s="168">
        <f>IF(OR(
   AG87="L",ISBLANK(AG87),
   VAL_S13!AG87="L",ISBLANK(VAL_S13!AG87),
   VAL_S212!AG87="L",ISBLANK(VAL_S212!AG87),
), "L",
SUM(AG87)-SUM(VAL_S13!AG87, VAL_S212!AG87))</f>
        <v>0</v>
      </c>
      <c r="AH217" s="168">
        <f>IF(OR(
   AH87="L",ISBLANK(AH87),
   VAL_S13!AH87="L",ISBLANK(VAL_S13!AH87),
   VAL_S212!AH87="L",ISBLANK(VAL_S212!AH87),
), "L",
SUM(AH87)-SUM(VAL_S13!AH87, VAL_S212!AH87))</f>
        <v>0</v>
      </c>
      <c r="AI217" s="168" t="str">
        <f>IF(OR(
   AI87="L",ISBLANK(AI87),
   VAL_S13!AI87="L",ISBLANK(VAL_S13!AI87),
   VAL_S212!AI87="L",ISBLANK(VAL_S212!AI87),
), "L",
SUM(AI87)-SUM(VAL_S13!AI87, VAL_S212!AI87))</f>
        <v>L</v>
      </c>
      <c r="AJ217" s="168" t="str">
        <f>IF(OR(
   AJ87="L",ISBLANK(AJ87),
   VAL_S13!AJ87="L",ISBLANK(VAL_S13!AJ87),
   VAL_S212!AJ87="L",ISBLANK(VAL_S212!AJ87),
), "L",
SUM(AJ87)-SUM(VAL_S13!AJ87, VAL_S212!AJ87))</f>
        <v>L</v>
      </c>
      <c r="AK217" s="168" t="str">
        <f>IF(OR(
   AK87="L",ISBLANK(AK87),
   VAL_S13!AK87="L",ISBLANK(VAL_S13!AK87),
   VAL_S212!AK87="L",ISBLANK(VAL_S212!AK87),
), "L",
SUM(AK87)-SUM(VAL_S13!AK87, VAL_S212!AK87))</f>
        <v>L</v>
      </c>
      <c r="AL217" s="168" t="str">
        <f>IF(OR(
   AL87="L",ISBLANK(AL87),
   VAL_S13!AL87="L",ISBLANK(VAL_S13!AL87),
   VAL_S212!AL87="L",ISBLANK(VAL_S212!AL87),
), "L",
SUM(AL87)-SUM(VAL_S13!AL87, VAL_S212!AL87))</f>
        <v>L</v>
      </c>
      <c r="AM217" s="168" t="str">
        <f>IF(OR(
   AM87="L",ISBLANK(AM87),
   VAL_S13!AM87="L",ISBLANK(VAL_S13!AM87),
   VAL_S212!AM87="L",ISBLANK(VAL_S212!AM87),
), "L",
SUM(AM87)-SUM(VAL_S13!AM87, VAL_S212!AM87))</f>
        <v>L</v>
      </c>
    </row>
    <row r="218" spans="1:39" x14ac:dyDescent="0.25">
      <c r="A218" s="98" t="s">
        <v>487</v>
      </c>
      <c r="B218" s="98" t="s">
        <v>151</v>
      </c>
      <c r="C218" s="97"/>
      <c r="D218" s="168">
        <f>IF(OR(
   D88="L",ISBLANK(D88),
   VAL_S13!D88="L",ISBLANK(VAL_S13!D88),
   VAL_S212!D88="L",ISBLANK(VAL_S212!D88),
), "L",
SUM(D88)-SUM(VAL_S13!D88, VAL_S212!D88))</f>
        <v>0</v>
      </c>
      <c r="E218" s="168">
        <f>IF(OR(
   E88="L",ISBLANK(E88),
   VAL_S13!E88="L",ISBLANK(VAL_S13!E88),
   VAL_S212!E88="L",ISBLANK(VAL_S212!E88),
), "L",
SUM(E88)-SUM(VAL_S13!E88, VAL_S212!E88))</f>
        <v>0</v>
      </c>
      <c r="F218" s="168">
        <f>IF(OR(
   F88="L",ISBLANK(F88),
   VAL_S13!F88="L",ISBLANK(VAL_S13!F88),
   VAL_S212!F88="L",ISBLANK(VAL_S212!F88),
), "L",
SUM(F88)-SUM(VAL_S13!F88, VAL_S212!F88))</f>
        <v>0</v>
      </c>
      <c r="G218" s="168">
        <f>IF(OR(
   G88="L",ISBLANK(G88),
   VAL_S13!G88="L",ISBLANK(VAL_S13!G88),
   VAL_S212!G88="L",ISBLANK(VAL_S212!G88),
), "L",
SUM(G88)-SUM(VAL_S13!G88, VAL_S212!G88))</f>
        <v>0</v>
      </c>
      <c r="H218" s="168">
        <f>IF(OR(
   H88="L",ISBLANK(H88),
   VAL_S13!H88="L",ISBLANK(VAL_S13!H88),
   VAL_S212!H88="L",ISBLANK(VAL_S212!H88),
), "L",
SUM(H88)-SUM(VAL_S13!H88, VAL_S212!H88))</f>
        <v>0</v>
      </c>
      <c r="I218" s="168">
        <f>IF(OR(
   I88="L",ISBLANK(I88),
   VAL_S13!I88="L",ISBLANK(VAL_S13!I88),
   VAL_S212!I88="L",ISBLANK(VAL_S212!I88),
), "L",
SUM(I88)-SUM(VAL_S13!I88, VAL_S212!I88))</f>
        <v>0</v>
      </c>
      <c r="J218" s="168">
        <f>IF(OR(
   J88="L",ISBLANK(J88),
   VAL_S13!J88="L",ISBLANK(VAL_S13!J88),
   VAL_S212!J88="L",ISBLANK(VAL_S212!J88),
), "L",
SUM(J88)-SUM(VAL_S13!J88, VAL_S212!J88))</f>
        <v>0</v>
      </c>
      <c r="K218" s="168">
        <f>IF(OR(
   K88="L",ISBLANK(K88),
   VAL_S13!K88="L",ISBLANK(VAL_S13!K88),
   VAL_S212!K88="L",ISBLANK(VAL_S212!K88),
), "L",
SUM(K88)-SUM(VAL_S13!K88, VAL_S212!K88))</f>
        <v>0</v>
      </c>
      <c r="L218" s="168">
        <f>IF(OR(
   L88="L",ISBLANK(L88),
   VAL_S13!L88="L",ISBLANK(VAL_S13!L88),
   VAL_S212!L88="L",ISBLANK(VAL_S212!L88),
), "L",
SUM(L88)-SUM(VAL_S13!L88, VAL_S212!L88))</f>
        <v>0</v>
      </c>
      <c r="M218" s="168">
        <f>IF(OR(
   M88="L",ISBLANK(M88),
   VAL_S13!M88="L",ISBLANK(VAL_S13!M88),
   VAL_S212!M88="L",ISBLANK(VAL_S212!M88),
), "L",
SUM(M88)-SUM(VAL_S13!M88, VAL_S212!M88))</f>
        <v>0</v>
      </c>
      <c r="N218" s="168">
        <f>IF(OR(
   N88="L",ISBLANK(N88),
   VAL_S13!N88="L",ISBLANK(VAL_S13!N88),
   VAL_S212!N88="L",ISBLANK(VAL_S212!N88),
), "L",
SUM(N88)-SUM(VAL_S13!N88, VAL_S212!N88))</f>
        <v>0</v>
      </c>
      <c r="O218" s="168">
        <f>IF(OR(
   O88="L",ISBLANK(O88),
   VAL_S13!O88="L",ISBLANK(VAL_S13!O88),
   VAL_S212!O88="L",ISBLANK(VAL_S212!O88),
), "L",
SUM(O88)-SUM(VAL_S13!O88, VAL_S212!O88))</f>
        <v>0</v>
      </c>
      <c r="P218" s="168">
        <f>IF(OR(
   P88="L",ISBLANK(P88),
   VAL_S13!P88="L",ISBLANK(VAL_S13!P88),
   VAL_S212!P88="L",ISBLANK(VAL_S212!P88),
), "L",
SUM(P88)-SUM(VAL_S13!P88, VAL_S212!P88))</f>
        <v>0</v>
      </c>
      <c r="Q218" s="168">
        <f>IF(OR(
   Q88="L",ISBLANK(Q88),
   VAL_S13!Q88="L",ISBLANK(VAL_S13!Q88),
   VAL_S212!Q88="L",ISBLANK(VAL_S212!Q88),
), "L",
SUM(Q88)-SUM(VAL_S13!Q88, VAL_S212!Q88))</f>
        <v>0</v>
      </c>
      <c r="R218" s="168">
        <f>IF(OR(
   R88="L",ISBLANK(R88),
   VAL_S13!R88="L",ISBLANK(VAL_S13!R88),
   VAL_S212!R88="L",ISBLANK(VAL_S212!R88),
), "L",
SUM(R88)-SUM(VAL_S13!R88, VAL_S212!R88))</f>
        <v>0</v>
      </c>
      <c r="S218" s="168">
        <f>IF(OR(
   S88="L",ISBLANK(S88),
   VAL_S13!S88="L",ISBLANK(VAL_S13!S88),
   VAL_S212!S88="L",ISBLANK(VAL_S212!S88),
), "L",
SUM(S88)-SUM(VAL_S13!S88, VAL_S212!S88))</f>
        <v>0</v>
      </c>
      <c r="T218" s="168">
        <f>IF(OR(
   T88="L",ISBLANK(T88),
   VAL_S13!T88="L",ISBLANK(VAL_S13!T88),
   VAL_S212!T88="L",ISBLANK(VAL_S212!T88),
), "L",
SUM(T88)-SUM(VAL_S13!T88, VAL_S212!T88))</f>
        <v>0</v>
      </c>
      <c r="U218" s="168">
        <f>IF(OR(
   U88="L",ISBLANK(U88),
   VAL_S13!U88="L",ISBLANK(VAL_S13!U88),
   VAL_S212!U88="L",ISBLANK(VAL_S212!U88),
), "L",
SUM(U88)-SUM(VAL_S13!U88, VAL_S212!U88))</f>
        <v>0</v>
      </c>
      <c r="V218" s="168">
        <f>IF(OR(
   V88="L",ISBLANK(V88),
   VAL_S13!V88="L",ISBLANK(VAL_S13!V88),
   VAL_S212!V88="L",ISBLANK(VAL_S212!V88),
), "L",
SUM(V88)-SUM(VAL_S13!V88, VAL_S212!V88))</f>
        <v>0</v>
      </c>
      <c r="W218" s="168">
        <f>IF(OR(
   W88="L",ISBLANK(W88),
   VAL_S13!W88="L",ISBLANK(VAL_S13!W88),
   VAL_S212!W88="L",ISBLANK(VAL_S212!W88),
), "L",
SUM(W88)-SUM(VAL_S13!W88, VAL_S212!W88))</f>
        <v>0</v>
      </c>
      <c r="X218" s="168">
        <f>IF(OR(
   X88="L",ISBLANK(X88),
   VAL_S13!X88="L",ISBLANK(VAL_S13!X88),
   VAL_S212!X88="L",ISBLANK(VAL_S212!X88),
), "L",
SUM(X88)-SUM(VAL_S13!X88, VAL_S212!X88))</f>
        <v>0</v>
      </c>
      <c r="Y218" s="168">
        <f>IF(OR(
   Y88="L",ISBLANK(Y88),
   VAL_S13!Y88="L",ISBLANK(VAL_S13!Y88),
   VAL_S212!Y88="L",ISBLANK(VAL_S212!Y88),
), "L",
SUM(Y88)-SUM(VAL_S13!Y88, VAL_S212!Y88))</f>
        <v>0</v>
      </c>
      <c r="Z218" s="168">
        <f>IF(OR(
   Z88="L",ISBLANK(Z88),
   VAL_S13!Z88="L",ISBLANK(VAL_S13!Z88),
   VAL_S212!Z88="L",ISBLANK(VAL_S212!Z88),
), "L",
SUM(Z88)-SUM(VAL_S13!Z88, VAL_S212!Z88))</f>
        <v>0</v>
      </c>
      <c r="AA218" s="168">
        <f>IF(OR(
   AA88="L",ISBLANK(AA88),
   VAL_S13!AA88="L",ISBLANK(VAL_S13!AA88),
   VAL_S212!AA88="L",ISBLANK(VAL_S212!AA88),
), "L",
SUM(AA88)-SUM(VAL_S13!AA88, VAL_S212!AA88))</f>
        <v>0</v>
      </c>
      <c r="AB218" s="168">
        <f>IF(OR(
   AB88="L",ISBLANK(AB88),
   VAL_S13!AB88="L",ISBLANK(VAL_S13!AB88),
   VAL_S212!AB88="L",ISBLANK(VAL_S212!AB88),
), "L",
SUM(AB88)-SUM(VAL_S13!AB88, VAL_S212!AB88))</f>
        <v>0</v>
      </c>
      <c r="AC218" s="168">
        <f>IF(OR(
   AC88="L",ISBLANK(AC88),
   VAL_S13!AC88="L",ISBLANK(VAL_S13!AC88),
   VAL_S212!AC88="L",ISBLANK(VAL_S212!AC88),
), "L",
SUM(AC88)-SUM(VAL_S13!AC88, VAL_S212!AC88))</f>
        <v>0</v>
      </c>
      <c r="AD218" s="168">
        <f>IF(OR(
   AD88="L",ISBLANK(AD88),
   VAL_S13!AD88="L",ISBLANK(VAL_S13!AD88),
   VAL_S212!AD88="L",ISBLANK(VAL_S212!AD88),
), "L",
SUM(AD88)-SUM(VAL_S13!AD88, VAL_S212!AD88))</f>
        <v>0</v>
      </c>
      <c r="AE218" s="168">
        <f>IF(OR(
   AE88="L",ISBLANK(AE88),
   VAL_S13!AE88="L",ISBLANK(VAL_S13!AE88),
   VAL_S212!AE88="L",ISBLANK(VAL_S212!AE88),
), "L",
SUM(AE88)-SUM(VAL_S13!AE88, VAL_S212!AE88))</f>
        <v>0</v>
      </c>
      <c r="AF218" s="168">
        <f>IF(OR(
   AF88="L",ISBLANK(AF88),
   VAL_S13!AF88="L",ISBLANK(VAL_S13!AF88),
   VAL_S212!AF88="L",ISBLANK(VAL_S212!AF88),
), "L",
SUM(AF88)-SUM(VAL_S13!AF88, VAL_S212!AF88))</f>
        <v>0</v>
      </c>
      <c r="AG218" s="168">
        <f>IF(OR(
   AG88="L",ISBLANK(AG88),
   VAL_S13!AG88="L",ISBLANK(VAL_S13!AG88),
   VAL_S212!AG88="L",ISBLANK(VAL_S212!AG88),
), "L",
SUM(AG88)-SUM(VAL_S13!AG88, VAL_S212!AG88))</f>
        <v>0</v>
      </c>
      <c r="AH218" s="168">
        <f>IF(OR(
   AH88="L",ISBLANK(AH88),
   VAL_S13!AH88="L",ISBLANK(VAL_S13!AH88),
   VAL_S212!AH88="L",ISBLANK(VAL_S212!AH88),
), "L",
SUM(AH88)-SUM(VAL_S13!AH88, VAL_S212!AH88))</f>
        <v>0</v>
      </c>
      <c r="AI218" s="168" t="str">
        <f>IF(OR(
   AI88="L",ISBLANK(AI88),
   VAL_S13!AI88="L",ISBLANK(VAL_S13!AI88),
   VAL_S212!AI88="L",ISBLANK(VAL_S212!AI88),
), "L",
SUM(AI88)-SUM(VAL_S13!AI88, VAL_S212!AI88))</f>
        <v>L</v>
      </c>
      <c r="AJ218" s="168" t="str">
        <f>IF(OR(
   AJ88="L",ISBLANK(AJ88),
   VAL_S13!AJ88="L",ISBLANK(VAL_S13!AJ88),
   VAL_S212!AJ88="L",ISBLANK(VAL_S212!AJ88),
), "L",
SUM(AJ88)-SUM(VAL_S13!AJ88, VAL_S212!AJ88))</f>
        <v>L</v>
      </c>
      <c r="AK218" s="168" t="str">
        <f>IF(OR(
   AK88="L",ISBLANK(AK88),
   VAL_S13!AK88="L",ISBLANK(VAL_S13!AK88),
   VAL_S212!AK88="L",ISBLANK(VAL_S212!AK88),
), "L",
SUM(AK88)-SUM(VAL_S13!AK88, VAL_S212!AK88))</f>
        <v>L</v>
      </c>
      <c r="AL218" s="168" t="str">
        <f>IF(OR(
   AL88="L",ISBLANK(AL88),
   VAL_S13!AL88="L",ISBLANK(VAL_S13!AL88),
   VAL_S212!AL88="L",ISBLANK(VAL_S212!AL88),
), "L",
SUM(AL88)-SUM(VAL_S13!AL88, VAL_S212!AL88))</f>
        <v>L</v>
      </c>
      <c r="AM218" s="168" t="str">
        <f>IF(OR(
   AM88="L",ISBLANK(AM88),
   VAL_S13!AM88="L",ISBLANK(VAL_S13!AM88),
   VAL_S212!AM88="L",ISBLANK(VAL_S212!AM88),
), "L",
SUM(AM88)-SUM(VAL_S13!AM88, VAL_S212!AM88))</f>
        <v>L</v>
      </c>
    </row>
    <row r="219" spans="1:39" x14ac:dyDescent="0.25">
      <c r="A219" s="98" t="s">
        <v>488</v>
      </c>
      <c r="B219" s="98" t="s">
        <v>152</v>
      </c>
      <c r="C219" s="97"/>
      <c r="D219" s="168">
        <f>IF(OR(
   D89="L",ISBLANK(D89),
   VAL_S13!D89="L",ISBLANK(VAL_S13!D89),
   VAL_S212!D89="L",ISBLANK(VAL_S212!D89),
), "L",
SUM(D89)-SUM(VAL_S13!D89, VAL_S212!D89))</f>
        <v>0</v>
      </c>
      <c r="E219" s="168">
        <f>IF(OR(
   E89="L",ISBLANK(E89),
   VAL_S13!E89="L",ISBLANK(VAL_S13!E89),
   VAL_S212!E89="L",ISBLANK(VAL_S212!E89),
), "L",
SUM(E89)-SUM(VAL_S13!E89, VAL_S212!E89))</f>
        <v>0</v>
      </c>
      <c r="F219" s="168">
        <f>IF(OR(
   F89="L",ISBLANK(F89),
   VAL_S13!F89="L",ISBLANK(VAL_S13!F89),
   VAL_S212!F89="L",ISBLANK(VAL_S212!F89),
), "L",
SUM(F89)-SUM(VAL_S13!F89, VAL_S212!F89))</f>
        <v>0</v>
      </c>
      <c r="G219" s="168">
        <f>IF(OR(
   G89="L",ISBLANK(G89),
   VAL_S13!G89="L",ISBLANK(VAL_S13!G89),
   VAL_S212!G89="L",ISBLANK(VAL_S212!G89),
), "L",
SUM(G89)-SUM(VAL_S13!G89, VAL_S212!G89))</f>
        <v>0</v>
      </c>
      <c r="H219" s="168">
        <f>IF(OR(
   H89="L",ISBLANK(H89),
   VAL_S13!H89="L",ISBLANK(VAL_S13!H89),
   VAL_S212!H89="L",ISBLANK(VAL_S212!H89),
), "L",
SUM(H89)-SUM(VAL_S13!H89, VAL_S212!H89))</f>
        <v>0</v>
      </c>
      <c r="I219" s="168">
        <f>IF(OR(
   I89="L",ISBLANK(I89),
   VAL_S13!I89="L",ISBLANK(VAL_S13!I89),
   VAL_S212!I89="L",ISBLANK(VAL_S212!I89),
), "L",
SUM(I89)-SUM(VAL_S13!I89, VAL_S212!I89))</f>
        <v>0</v>
      </c>
      <c r="J219" s="168">
        <f>IF(OR(
   J89="L",ISBLANK(J89),
   VAL_S13!J89="L",ISBLANK(VAL_S13!J89),
   VAL_S212!J89="L",ISBLANK(VAL_S212!J89),
), "L",
SUM(J89)-SUM(VAL_S13!J89, VAL_S212!J89))</f>
        <v>0</v>
      </c>
      <c r="K219" s="168">
        <f>IF(OR(
   K89="L",ISBLANK(K89),
   VAL_S13!K89="L",ISBLANK(VAL_S13!K89),
   VAL_S212!K89="L",ISBLANK(VAL_S212!K89),
), "L",
SUM(K89)-SUM(VAL_S13!K89, VAL_S212!K89))</f>
        <v>0</v>
      </c>
      <c r="L219" s="168">
        <f>IF(OR(
   L89="L",ISBLANK(L89),
   VAL_S13!L89="L",ISBLANK(VAL_S13!L89),
   VAL_S212!L89="L",ISBLANK(VAL_S212!L89),
), "L",
SUM(L89)-SUM(VAL_S13!L89, VAL_S212!L89))</f>
        <v>0</v>
      </c>
      <c r="M219" s="168">
        <f>IF(OR(
   M89="L",ISBLANK(M89),
   VAL_S13!M89="L",ISBLANK(VAL_S13!M89),
   VAL_S212!M89="L",ISBLANK(VAL_S212!M89),
), "L",
SUM(M89)-SUM(VAL_S13!M89, VAL_S212!M89))</f>
        <v>0</v>
      </c>
      <c r="N219" s="168">
        <f>IF(OR(
   N89="L",ISBLANK(N89),
   VAL_S13!N89="L",ISBLANK(VAL_S13!N89),
   VAL_S212!N89="L",ISBLANK(VAL_S212!N89),
), "L",
SUM(N89)-SUM(VAL_S13!N89, VAL_S212!N89))</f>
        <v>0</v>
      </c>
      <c r="O219" s="168">
        <f>IF(OR(
   O89="L",ISBLANK(O89),
   VAL_S13!O89="L",ISBLANK(VAL_S13!O89),
   VAL_S212!O89="L",ISBLANK(VAL_S212!O89),
), "L",
SUM(O89)-SUM(VAL_S13!O89, VAL_S212!O89))</f>
        <v>0</v>
      </c>
      <c r="P219" s="168">
        <f>IF(OR(
   P89="L",ISBLANK(P89),
   VAL_S13!P89="L",ISBLANK(VAL_S13!P89),
   VAL_S212!P89="L",ISBLANK(VAL_S212!P89),
), "L",
SUM(P89)-SUM(VAL_S13!P89, VAL_S212!P89))</f>
        <v>0</v>
      </c>
      <c r="Q219" s="168">
        <f>IF(OR(
   Q89="L",ISBLANK(Q89),
   VAL_S13!Q89="L",ISBLANK(VAL_S13!Q89),
   VAL_S212!Q89="L",ISBLANK(VAL_S212!Q89),
), "L",
SUM(Q89)-SUM(VAL_S13!Q89, VAL_S212!Q89))</f>
        <v>0</v>
      </c>
      <c r="R219" s="168">
        <f>IF(OR(
   R89="L",ISBLANK(R89),
   VAL_S13!R89="L",ISBLANK(VAL_S13!R89),
   VAL_S212!R89="L",ISBLANK(VAL_S212!R89),
), "L",
SUM(R89)-SUM(VAL_S13!R89, VAL_S212!R89))</f>
        <v>0</v>
      </c>
      <c r="S219" s="168">
        <f>IF(OR(
   S89="L",ISBLANK(S89),
   VAL_S13!S89="L",ISBLANK(VAL_S13!S89),
   VAL_S212!S89="L",ISBLANK(VAL_S212!S89),
), "L",
SUM(S89)-SUM(VAL_S13!S89, VAL_S212!S89))</f>
        <v>0</v>
      </c>
      <c r="T219" s="168">
        <f>IF(OR(
   T89="L",ISBLANK(T89),
   VAL_S13!T89="L",ISBLANK(VAL_S13!T89),
   VAL_S212!T89="L",ISBLANK(VAL_S212!T89),
), "L",
SUM(T89)-SUM(VAL_S13!T89, VAL_S212!T89))</f>
        <v>0</v>
      </c>
      <c r="U219" s="168">
        <f>IF(OR(
   U89="L",ISBLANK(U89),
   VAL_S13!U89="L",ISBLANK(VAL_S13!U89),
   VAL_S212!U89="L",ISBLANK(VAL_S212!U89),
), "L",
SUM(U89)-SUM(VAL_S13!U89, VAL_S212!U89))</f>
        <v>0</v>
      </c>
      <c r="V219" s="168">
        <f>IF(OR(
   V89="L",ISBLANK(V89),
   VAL_S13!V89="L",ISBLANK(VAL_S13!V89),
   VAL_S212!V89="L",ISBLANK(VAL_S212!V89),
), "L",
SUM(V89)-SUM(VAL_S13!V89, VAL_S212!V89))</f>
        <v>0</v>
      </c>
      <c r="W219" s="168">
        <f>IF(OR(
   W89="L",ISBLANK(W89),
   VAL_S13!W89="L",ISBLANK(VAL_S13!W89),
   VAL_S212!W89="L",ISBLANK(VAL_S212!W89),
), "L",
SUM(W89)-SUM(VAL_S13!W89, VAL_S212!W89))</f>
        <v>0</v>
      </c>
      <c r="X219" s="168">
        <f>IF(OR(
   X89="L",ISBLANK(X89),
   VAL_S13!X89="L",ISBLANK(VAL_S13!X89),
   VAL_S212!X89="L",ISBLANK(VAL_S212!X89),
), "L",
SUM(X89)-SUM(VAL_S13!X89, VAL_S212!X89))</f>
        <v>0</v>
      </c>
      <c r="Y219" s="168">
        <f>IF(OR(
   Y89="L",ISBLANK(Y89),
   VAL_S13!Y89="L",ISBLANK(VAL_S13!Y89),
   VAL_S212!Y89="L",ISBLANK(VAL_S212!Y89),
), "L",
SUM(Y89)-SUM(VAL_S13!Y89, VAL_S212!Y89))</f>
        <v>0</v>
      </c>
      <c r="Z219" s="168">
        <f>IF(OR(
   Z89="L",ISBLANK(Z89),
   VAL_S13!Z89="L",ISBLANK(VAL_S13!Z89),
   VAL_S212!Z89="L",ISBLANK(VAL_S212!Z89),
), "L",
SUM(Z89)-SUM(VAL_S13!Z89, VAL_S212!Z89))</f>
        <v>0</v>
      </c>
      <c r="AA219" s="168">
        <f>IF(OR(
   AA89="L",ISBLANK(AA89),
   VAL_S13!AA89="L",ISBLANK(VAL_S13!AA89),
   VAL_S212!AA89="L",ISBLANK(VAL_S212!AA89),
), "L",
SUM(AA89)-SUM(VAL_S13!AA89, VAL_S212!AA89))</f>
        <v>0</v>
      </c>
      <c r="AB219" s="168">
        <f>IF(OR(
   AB89="L",ISBLANK(AB89),
   VAL_S13!AB89="L",ISBLANK(VAL_S13!AB89),
   VAL_S212!AB89="L",ISBLANK(VAL_S212!AB89),
), "L",
SUM(AB89)-SUM(VAL_S13!AB89, VAL_S212!AB89))</f>
        <v>0</v>
      </c>
      <c r="AC219" s="168">
        <f>IF(OR(
   AC89="L",ISBLANK(AC89),
   VAL_S13!AC89="L",ISBLANK(VAL_S13!AC89),
   VAL_S212!AC89="L",ISBLANK(VAL_S212!AC89),
), "L",
SUM(AC89)-SUM(VAL_S13!AC89, VAL_S212!AC89))</f>
        <v>0</v>
      </c>
      <c r="AD219" s="168">
        <f>IF(OR(
   AD89="L",ISBLANK(AD89),
   VAL_S13!AD89="L",ISBLANK(VAL_S13!AD89),
   VAL_S212!AD89="L",ISBLANK(VAL_S212!AD89),
), "L",
SUM(AD89)-SUM(VAL_S13!AD89, VAL_S212!AD89))</f>
        <v>0</v>
      </c>
      <c r="AE219" s="168">
        <f>IF(OR(
   AE89="L",ISBLANK(AE89),
   VAL_S13!AE89="L",ISBLANK(VAL_S13!AE89),
   VAL_S212!AE89="L",ISBLANK(VAL_S212!AE89),
), "L",
SUM(AE89)-SUM(VAL_S13!AE89, VAL_S212!AE89))</f>
        <v>0</v>
      </c>
      <c r="AF219" s="168">
        <f>IF(OR(
   AF89="L",ISBLANK(AF89),
   VAL_S13!AF89="L",ISBLANK(VAL_S13!AF89),
   VAL_S212!AF89="L",ISBLANK(VAL_S212!AF89),
), "L",
SUM(AF89)-SUM(VAL_S13!AF89, VAL_S212!AF89))</f>
        <v>0</v>
      </c>
      <c r="AG219" s="168">
        <f>IF(OR(
   AG89="L",ISBLANK(AG89),
   VAL_S13!AG89="L",ISBLANK(VAL_S13!AG89),
   VAL_S212!AG89="L",ISBLANK(VAL_S212!AG89),
), "L",
SUM(AG89)-SUM(VAL_S13!AG89, VAL_S212!AG89))</f>
        <v>0</v>
      </c>
      <c r="AH219" s="168">
        <f>IF(OR(
   AH89="L",ISBLANK(AH89),
   VAL_S13!AH89="L",ISBLANK(VAL_S13!AH89),
   VAL_S212!AH89="L",ISBLANK(VAL_S212!AH89),
), "L",
SUM(AH89)-SUM(VAL_S13!AH89, VAL_S212!AH89))</f>
        <v>0</v>
      </c>
      <c r="AI219" s="168" t="str">
        <f>IF(OR(
   AI89="L",ISBLANK(AI89),
   VAL_S13!AI89="L",ISBLANK(VAL_S13!AI89),
   VAL_S212!AI89="L",ISBLANK(VAL_S212!AI89),
), "L",
SUM(AI89)-SUM(VAL_S13!AI89, VAL_S212!AI89))</f>
        <v>L</v>
      </c>
      <c r="AJ219" s="168" t="str">
        <f>IF(OR(
   AJ89="L",ISBLANK(AJ89),
   VAL_S13!AJ89="L",ISBLANK(VAL_S13!AJ89),
   VAL_S212!AJ89="L",ISBLANK(VAL_S212!AJ89),
), "L",
SUM(AJ89)-SUM(VAL_S13!AJ89, VAL_S212!AJ89))</f>
        <v>L</v>
      </c>
      <c r="AK219" s="168" t="str">
        <f>IF(OR(
   AK89="L",ISBLANK(AK89),
   VAL_S13!AK89="L",ISBLANK(VAL_S13!AK89),
   VAL_S212!AK89="L",ISBLANK(VAL_S212!AK89),
), "L",
SUM(AK89)-SUM(VAL_S13!AK89, VAL_S212!AK89))</f>
        <v>L</v>
      </c>
      <c r="AL219" s="168" t="str">
        <f>IF(OR(
   AL89="L",ISBLANK(AL89),
   VAL_S13!AL89="L",ISBLANK(VAL_S13!AL89),
   VAL_S212!AL89="L",ISBLANK(VAL_S212!AL89),
), "L",
SUM(AL89)-SUM(VAL_S13!AL89, VAL_S212!AL89))</f>
        <v>L</v>
      </c>
      <c r="AM219" s="168" t="str">
        <f>IF(OR(
   AM89="L",ISBLANK(AM89),
   VAL_S13!AM89="L",ISBLANK(VAL_S13!AM89),
   VAL_S212!AM89="L",ISBLANK(VAL_S212!AM89),
), "L",
SUM(AM89)-SUM(VAL_S13!AM89, VAL_S212!AM89))</f>
        <v>L</v>
      </c>
    </row>
    <row r="220" spans="1:39" x14ac:dyDescent="0.25">
      <c r="A220" s="98" t="s">
        <v>489</v>
      </c>
      <c r="B220" s="98" t="s">
        <v>153</v>
      </c>
      <c r="C220" s="97"/>
      <c r="D220" s="168">
        <f>IF(OR(
   D90="L",ISBLANK(D90),
   VAL_S13!D90="L",ISBLANK(VAL_S13!D90),
   VAL_S212!D90="L",ISBLANK(VAL_S212!D90),
), "L",
SUM(D90)-SUM(VAL_S13!D90, VAL_S212!D90))</f>
        <v>0</v>
      </c>
      <c r="E220" s="168">
        <f>IF(OR(
   E90="L",ISBLANK(E90),
   VAL_S13!E90="L",ISBLANK(VAL_S13!E90),
   VAL_S212!E90="L",ISBLANK(VAL_S212!E90),
), "L",
SUM(E90)-SUM(VAL_S13!E90, VAL_S212!E90))</f>
        <v>0</v>
      </c>
      <c r="F220" s="168">
        <f>IF(OR(
   F90="L",ISBLANK(F90),
   VAL_S13!F90="L",ISBLANK(VAL_S13!F90),
   VAL_S212!F90="L",ISBLANK(VAL_S212!F90),
), "L",
SUM(F90)-SUM(VAL_S13!F90, VAL_S212!F90))</f>
        <v>0</v>
      </c>
      <c r="G220" s="168">
        <f>IF(OR(
   G90="L",ISBLANK(G90),
   VAL_S13!G90="L",ISBLANK(VAL_S13!G90),
   VAL_S212!G90="L",ISBLANK(VAL_S212!G90),
), "L",
SUM(G90)-SUM(VAL_S13!G90, VAL_S212!G90))</f>
        <v>0</v>
      </c>
      <c r="H220" s="168">
        <f>IF(OR(
   H90="L",ISBLANK(H90),
   VAL_S13!H90="L",ISBLANK(VAL_S13!H90),
   VAL_S212!H90="L",ISBLANK(VAL_S212!H90),
), "L",
SUM(H90)-SUM(VAL_S13!H90, VAL_S212!H90))</f>
        <v>0</v>
      </c>
      <c r="I220" s="168">
        <f>IF(OR(
   I90="L",ISBLANK(I90),
   VAL_S13!I90="L",ISBLANK(VAL_S13!I90),
   VAL_S212!I90="L",ISBLANK(VAL_S212!I90),
), "L",
SUM(I90)-SUM(VAL_S13!I90, VAL_S212!I90))</f>
        <v>0</v>
      </c>
      <c r="J220" s="168">
        <f>IF(OR(
   J90="L",ISBLANK(J90),
   VAL_S13!J90="L",ISBLANK(VAL_S13!J90),
   VAL_S212!J90="L",ISBLANK(VAL_S212!J90),
), "L",
SUM(J90)-SUM(VAL_S13!J90, VAL_S212!J90))</f>
        <v>0</v>
      </c>
      <c r="K220" s="168">
        <f>IF(OR(
   K90="L",ISBLANK(K90),
   VAL_S13!K90="L",ISBLANK(VAL_S13!K90),
   VAL_S212!K90="L",ISBLANK(VAL_S212!K90),
), "L",
SUM(K90)-SUM(VAL_S13!K90, VAL_S212!K90))</f>
        <v>0</v>
      </c>
      <c r="L220" s="168">
        <f>IF(OR(
   L90="L",ISBLANK(L90),
   VAL_S13!L90="L",ISBLANK(VAL_S13!L90),
   VAL_S212!L90="L",ISBLANK(VAL_S212!L90),
), "L",
SUM(L90)-SUM(VAL_S13!L90, VAL_S212!L90))</f>
        <v>0</v>
      </c>
      <c r="M220" s="168">
        <f>IF(OR(
   M90="L",ISBLANK(M90),
   VAL_S13!M90="L",ISBLANK(VAL_S13!M90),
   VAL_S212!M90="L",ISBLANK(VAL_S212!M90),
), "L",
SUM(M90)-SUM(VAL_S13!M90, VAL_S212!M90))</f>
        <v>0</v>
      </c>
      <c r="N220" s="168">
        <f>IF(OR(
   N90="L",ISBLANK(N90),
   VAL_S13!N90="L",ISBLANK(VAL_S13!N90),
   VAL_S212!N90="L",ISBLANK(VAL_S212!N90),
), "L",
SUM(N90)-SUM(VAL_S13!N90, VAL_S212!N90))</f>
        <v>0</v>
      </c>
      <c r="O220" s="168">
        <f>IF(OR(
   O90="L",ISBLANK(O90),
   VAL_S13!O90="L",ISBLANK(VAL_S13!O90),
   VAL_S212!O90="L",ISBLANK(VAL_S212!O90),
), "L",
SUM(O90)-SUM(VAL_S13!O90, VAL_S212!O90))</f>
        <v>0</v>
      </c>
      <c r="P220" s="168">
        <f>IF(OR(
   P90="L",ISBLANK(P90),
   VAL_S13!P90="L",ISBLANK(VAL_S13!P90),
   VAL_S212!P90="L",ISBLANK(VAL_S212!P90),
), "L",
SUM(P90)-SUM(VAL_S13!P90, VAL_S212!P90))</f>
        <v>0</v>
      </c>
      <c r="Q220" s="168">
        <f>IF(OR(
   Q90="L",ISBLANK(Q90),
   VAL_S13!Q90="L",ISBLANK(VAL_S13!Q90),
   VAL_S212!Q90="L",ISBLANK(VAL_S212!Q90),
), "L",
SUM(Q90)-SUM(VAL_S13!Q90, VAL_S212!Q90))</f>
        <v>0</v>
      </c>
      <c r="R220" s="168">
        <f>IF(OR(
   R90="L",ISBLANK(R90),
   VAL_S13!R90="L",ISBLANK(VAL_S13!R90),
   VAL_S212!R90="L",ISBLANK(VAL_S212!R90),
), "L",
SUM(R90)-SUM(VAL_S13!R90, VAL_S212!R90))</f>
        <v>0</v>
      </c>
      <c r="S220" s="168">
        <f>IF(OR(
   S90="L",ISBLANK(S90),
   VAL_S13!S90="L",ISBLANK(VAL_S13!S90),
   VAL_S212!S90="L",ISBLANK(VAL_S212!S90),
), "L",
SUM(S90)-SUM(VAL_S13!S90, VAL_S212!S90))</f>
        <v>0</v>
      </c>
      <c r="T220" s="168">
        <f>IF(OR(
   T90="L",ISBLANK(T90),
   VAL_S13!T90="L",ISBLANK(VAL_S13!T90),
   VAL_S212!T90="L",ISBLANK(VAL_S212!T90),
), "L",
SUM(T90)-SUM(VAL_S13!T90, VAL_S212!T90))</f>
        <v>0</v>
      </c>
      <c r="U220" s="168">
        <f>IF(OR(
   U90="L",ISBLANK(U90),
   VAL_S13!U90="L",ISBLANK(VAL_S13!U90),
   VAL_S212!U90="L",ISBLANK(VAL_S212!U90),
), "L",
SUM(U90)-SUM(VAL_S13!U90, VAL_S212!U90))</f>
        <v>0</v>
      </c>
      <c r="V220" s="168">
        <f>IF(OR(
   V90="L",ISBLANK(V90),
   VAL_S13!V90="L",ISBLANK(VAL_S13!V90),
   VAL_S212!V90="L",ISBLANK(VAL_S212!V90),
), "L",
SUM(V90)-SUM(VAL_S13!V90, VAL_S212!V90))</f>
        <v>0</v>
      </c>
      <c r="W220" s="168">
        <f>IF(OR(
   W90="L",ISBLANK(W90),
   VAL_S13!W90="L",ISBLANK(VAL_S13!W90),
   VAL_S212!W90="L",ISBLANK(VAL_S212!W90),
), "L",
SUM(W90)-SUM(VAL_S13!W90, VAL_S212!W90))</f>
        <v>0</v>
      </c>
      <c r="X220" s="168">
        <f>IF(OR(
   X90="L",ISBLANK(X90),
   VAL_S13!X90="L",ISBLANK(VAL_S13!X90),
   VAL_S212!X90="L",ISBLANK(VAL_S212!X90),
), "L",
SUM(X90)-SUM(VAL_S13!X90, VAL_S212!X90))</f>
        <v>0</v>
      </c>
      <c r="Y220" s="168">
        <f>IF(OR(
   Y90="L",ISBLANK(Y90),
   VAL_S13!Y90="L",ISBLANK(VAL_S13!Y90),
   VAL_S212!Y90="L",ISBLANK(VAL_S212!Y90),
), "L",
SUM(Y90)-SUM(VAL_S13!Y90, VAL_S212!Y90))</f>
        <v>0</v>
      </c>
      <c r="Z220" s="168">
        <f>IF(OR(
   Z90="L",ISBLANK(Z90),
   VAL_S13!Z90="L",ISBLANK(VAL_S13!Z90),
   VAL_S212!Z90="L",ISBLANK(VAL_S212!Z90),
), "L",
SUM(Z90)-SUM(VAL_S13!Z90, VAL_S212!Z90))</f>
        <v>0</v>
      </c>
      <c r="AA220" s="168">
        <f>IF(OR(
   AA90="L",ISBLANK(AA90),
   VAL_S13!AA90="L",ISBLANK(VAL_S13!AA90),
   VAL_S212!AA90="L",ISBLANK(VAL_S212!AA90),
), "L",
SUM(AA90)-SUM(VAL_S13!AA90, VAL_S212!AA90))</f>
        <v>0</v>
      </c>
      <c r="AB220" s="168">
        <f>IF(OR(
   AB90="L",ISBLANK(AB90),
   VAL_S13!AB90="L",ISBLANK(VAL_S13!AB90),
   VAL_S212!AB90="L",ISBLANK(VAL_S212!AB90),
), "L",
SUM(AB90)-SUM(VAL_S13!AB90, VAL_S212!AB90))</f>
        <v>0</v>
      </c>
      <c r="AC220" s="168">
        <f>IF(OR(
   AC90="L",ISBLANK(AC90),
   VAL_S13!AC90="L",ISBLANK(VAL_S13!AC90),
   VAL_S212!AC90="L",ISBLANK(VAL_S212!AC90),
), "L",
SUM(AC90)-SUM(VAL_S13!AC90, VAL_S212!AC90))</f>
        <v>0</v>
      </c>
      <c r="AD220" s="168">
        <f>IF(OR(
   AD90="L",ISBLANK(AD90),
   VAL_S13!AD90="L",ISBLANK(VAL_S13!AD90),
   VAL_S212!AD90="L",ISBLANK(VAL_S212!AD90),
), "L",
SUM(AD90)-SUM(VAL_S13!AD90, VAL_S212!AD90))</f>
        <v>0</v>
      </c>
      <c r="AE220" s="168">
        <f>IF(OR(
   AE90="L",ISBLANK(AE90),
   VAL_S13!AE90="L",ISBLANK(VAL_S13!AE90),
   VAL_S212!AE90="L",ISBLANK(VAL_S212!AE90),
), "L",
SUM(AE90)-SUM(VAL_S13!AE90, VAL_S212!AE90))</f>
        <v>0</v>
      </c>
      <c r="AF220" s="168">
        <f>IF(OR(
   AF90="L",ISBLANK(AF90),
   VAL_S13!AF90="L",ISBLANK(VAL_S13!AF90),
   VAL_S212!AF90="L",ISBLANK(VAL_S212!AF90),
), "L",
SUM(AF90)-SUM(VAL_S13!AF90, VAL_S212!AF90))</f>
        <v>0</v>
      </c>
      <c r="AG220" s="168">
        <f>IF(OR(
   AG90="L",ISBLANK(AG90),
   VAL_S13!AG90="L",ISBLANK(VAL_S13!AG90),
   VAL_S212!AG90="L",ISBLANK(VAL_S212!AG90),
), "L",
SUM(AG90)-SUM(VAL_S13!AG90, VAL_S212!AG90))</f>
        <v>0</v>
      </c>
      <c r="AH220" s="168">
        <f>IF(OR(
   AH90="L",ISBLANK(AH90),
   VAL_S13!AH90="L",ISBLANK(VAL_S13!AH90),
   VAL_S212!AH90="L",ISBLANK(VAL_S212!AH90),
), "L",
SUM(AH90)-SUM(VAL_S13!AH90, VAL_S212!AH90))</f>
        <v>0</v>
      </c>
      <c r="AI220" s="168" t="str">
        <f>IF(OR(
   AI90="L",ISBLANK(AI90),
   VAL_S13!AI90="L",ISBLANK(VAL_S13!AI90),
   VAL_S212!AI90="L",ISBLANK(VAL_S212!AI90),
), "L",
SUM(AI90)-SUM(VAL_S13!AI90, VAL_S212!AI90))</f>
        <v>L</v>
      </c>
      <c r="AJ220" s="168" t="str">
        <f>IF(OR(
   AJ90="L",ISBLANK(AJ90),
   VAL_S13!AJ90="L",ISBLANK(VAL_S13!AJ90),
   VAL_S212!AJ90="L",ISBLANK(VAL_S212!AJ90),
), "L",
SUM(AJ90)-SUM(VAL_S13!AJ90, VAL_S212!AJ90))</f>
        <v>L</v>
      </c>
      <c r="AK220" s="168" t="str">
        <f>IF(OR(
   AK90="L",ISBLANK(AK90),
   VAL_S13!AK90="L",ISBLANK(VAL_S13!AK90),
   VAL_S212!AK90="L",ISBLANK(VAL_S212!AK90),
), "L",
SUM(AK90)-SUM(VAL_S13!AK90, VAL_S212!AK90))</f>
        <v>L</v>
      </c>
      <c r="AL220" s="168" t="str">
        <f>IF(OR(
   AL90="L",ISBLANK(AL90),
   VAL_S13!AL90="L",ISBLANK(VAL_S13!AL90),
   VAL_S212!AL90="L",ISBLANK(VAL_S212!AL90),
), "L",
SUM(AL90)-SUM(VAL_S13!AL90, VAL_S212!AL90))</f>
        <v>L</v>
      </c>
      <c r="AM220" s="168" t="str">
        <f>IF(OR(
   AM90="L",ISBLANK(AM90),
   VAL_S13!AM90="L",ISBLANK(VAL_S13!AM90),
   VAL_S212!AM90="L",ISBLANK(VAL_S212!AM90),
), "L",
SUM(AM90)-SUM(VAL_S13!AM90, VAL_S212!AM90))</f>
        <v>L</v>
      </c>
    </row>
    <row r="221" spans="1:39" x14ac:dyDescent="0.25">
      <c r="A221" s="98" t="s">
        <v>83</v>
      </c>
      <c r="B221" s="98" t="s">
        <v>83</v>
      </c>
      <c r="C221" s="97"/>
      <c r="D221" s="168">
        <f>IF(OR(
   D91="L",ISBLANK(D91),
   VAL_S13!D91="L",ISBLANK(VAL_S13!D91),
   VAL_S212!D91="L",ISBLANK(VAL_S212!D91),
), "L",
SUM(D91)-SUM(VAL_S13!D91, VAL_S212!D91))</f>
        <v>0</v>
      </c>
      <c r="E221" s="168">
        <f>IF(OR(
   E91="L",ISBLANK(E91),
   VAL_S13!E91="L",ISBLANK(VAL_S13!E91),
   VAL_S212!E91="L",ISBLANK(VAL_S212!E91),
), "L",
SUM(E91)-SUM(VAL_S13!E91, VAL_S212!E91))</f>
        <v>0</v>
      </c>
      <c r="F221" s="168">
        <f>IF(OR(
   F91="L",ISBLANK(F91),
   VAL_S13!F91="L",ISBLANK(VAL_S13!F91),
   VAL_S212!F91="L",ISBLANK(VAL_S212!F91),
), "L",
SUM(F91)-SUM(VAL_S13!F91, VAL_S212!F91))</f>
        <v>0</v>
      </c>
      <c r="G221" s="168">
        <f>IF(OR(
   G91="L",ISBLANK(G91),
   VAL_S13!G91="L",ISBLANK(VAL_S13!G91),
   VAL_S212!G91="L",ISBLANK(VAL_S212!G91),
), "L",
SUM(G91)-SUM(VAL_S13!G91, VAL_S212!G91))</f>
        <v>0</v>
      </c>
      <c r="H221" s="168">
        <f>IF(OR(
   H91="L",ISBLANK(H91),
   VAL_S13!H91="L",ISBLANK(VAL_S13!H91),
   VAL_S212!H91="L",ISBLANK(VAL_S212!H91),
), "L",
SUM(H91)-SUM(VAL_S13!H91, VAL_S212!H91))</f>
        <v>0</v>
      </c>
      <c r="I221" s="168">
        <f>IF(OR(
   I91="L",ISBLANK(I91),
   VAL_S13!I91="L",ISBLANK(VAL_S13!I91),
   VAL_S212!I91="L",ISBLANK(VAL_S212!I91),
), "L",
SUM(I91)-SUM(VAL_S13!I91, VAL_S212!I91))</f>
        <v>0</v>
      </c>
      <c r="J221" s="168">
        <f>IF(OR(
   J91="L",ISBLANK(J91),
   VAL_S13!J91="L",ISBLANK(VAL_S13!J91),
   VAL_S212!J91="L",ISBLANK(VAL_S212!J91),
), "L",
SUM(J91)-SUM(VAL_S13!J91, VAL_S212!J91))</f>
        <v>0</v>
      </c>
      <c r="K221" s="168">
        <f>IF(OR(
   K91="L",ISBLANK(K91),
   VAL_S13!K91="L",ISBLANK(VAL_S13!K91),
   VAL_S212!K91="L",ISBLANK(VAL_S212!K91),
), "L",
SUM(K91)-SUM(VAL_S13!K91, VAL_S212!K91))</f>
        <v>0</v>
      </c>
      <c r="L221" s="168">
        <f>IF(OR(
   L91="L",ISBLANK(L91),
   VAL_S13!L91="L",ISBLANK(VAL_S13!L91),
   VAL_S212!L91="L",ISBLANK(VAL_S212!L91),
), "L",
SUM(L91)-SUM(VAL_S13!L91, VAL_S212!L91))</f>
        <v>0</v>
      </c>
      <c r="M221" s="168">
        <f>IF(OR(
   M91="L",ISBLANK(M91),
   VAL_S13!M91="L",ISBLANK(VAL_S13!M91),
   VAL_S212!M91="L",ISBLANK(VAL_S212!M91),
), "L",
SUM(M91)-SUM(VAL_S13!M91, VAL_S212!M91))</f>
        <v>0</v>
      </c>
      <c r="N221" s="168">
        <f>IF(OR(
   N91="L",ISBLANK(N91),
   VAL_S13!N91="L",ISBLANK(VAL_S13!N91),
   VAL_S212!N91="L",ISBLANK(VAL_S212!N91),
), "L",
SUM(N91)-SUM(VAL_S13!N91, VAL_S212!N91))</f>
        <v>0</v>
      </c>
      <c r="O221" s="168">
        <f>IF(OR(
   O91="L",ISBLANK(O91),
   VAL_S13!O91="L",ISBLANK(VAL_S13!O91),
   VAL_S212!O91="L",ISBLANK(VAL_S212!O91),
), "L",
SUM(O91)-SUM(VAL_S13!O91, VAL_S212!O91))</f>
        <v>0</v>
      </c>
      <c r="P221" s="168">
        <f>IF(OR(
   P91="L",ISBLANK(P91),
   VAL_S13!P91="L",ISBLANK(VAL_S13!P91),
   VAL_S212!P91="L",ISBLANK(VAL_S212!P91),
), "L",
SUM(P91)-SUM(VAL_S13!P91, VAL_S212!P91))</f>
        <v>0</v>
      </c>
      <c r="Q221" s="168">
        <f>IF(OR(
   Q91="L",ISBLANK(Q91),
   VAL_S13!Q91="L",ISBLANK(VAL_S13!Q91),
   VAL_S212!Q91="L",ISBLANK(VAL_S212!Q91),
), "L",
SUM(Q91)-SUM(VAL_S13!Q91, VAL_S212!Q91))</f>
        <v>0</v>
      </c>
      <c r="R221" s="168">
        <f>IF(OR(
   R91="L",ISBLANK(R91),
   VAL_S13!R91="L",ISBLANK(VAL_S13!R91),
   VAL_S212!R91="L",ISBLANK(VAL_S212!R91),
), "L",
SUM(R91)-SUM(VAL_S13!R91, VAL_S212!R91))</f>
        <v>0</v>
      </c>
      <c r="S221" s="168">
        <f>IF(OR(
   S91="L",ISBLANK(S91),
   VAL_S13!S91="L",ISBLANK(VAL_S13!S91),
   VAL_S212!S91="L",ISBLANK(VAL_S212!S91),
), "L",
SUM(S91)-SUM(VAL_S13!S91, VAL_S212!S91))</f>
        <v>0</v>
      </c>
      <c r="T221" s="168">
        <f>IF(OR(
   T91="L",ISBLANK(T91),
   VAL_S13!T91="L",ISBLANK(VAL_S13!T91),
   VAL_S212!T91="L",ISBLANK(VAL_S212!T91),
), "L",
SUM(T91)-SUM(VAL_S13!T91, VAL_S212!T91))</f>
        <v>0</v>
      </c>
      <c r="U221" s="168">
        <f>IF(OR(
   U91="L",ISBLANK(U91),
   VAL_S13!U91="L",ISBLANK(VAL_S13!U91),
   VAL_S212!U91="L",ISBLANK(VAL_S212!U91),
), "L",
SUM(U91)-SUM(VAL_S13!U91, VAL_S212!U91))</f>
        <v>0</v>
      </c>
      <c r="V221" s="168">
        <f>IF(OR(
   V91="L",ISBLANK(V91),
   VAL_S13!V91="L",ISBLANK(VAL_S13!V91),
   VAL_S212!V91="L",ISBLANK(VAL_S212!V91),
), "L",
SUM(V91)-SUM(VAL_S13!V91, VAL_S212!V91))</f>
        <v>0</v>
      </c>
      <c r="W221" s="168">
        <f>IF(OR(
   W91="L",ISBLANK(W91),
   VAL_S13!W91="L",ISBLANK(VAL_S13!W91),
   VAL_S212!W91="L",ISBLANK(VAL_S212!W91),
), "L",
SUM(W91)-SUM(VAL_S13!W91, VAL_S212!W91))</f>
        <v>0</v>
      </c>
      <c r="X221" s="168">
        <f>IF(OR(
   X91="L",ISBLANK(X91),
   VAL_S13!X91="L",ISBLANK(VAL_S13!X91),
   VAL_S212!X91="L",ISBLANK(VAL_S212!X91),
), "L",
SUM(X91)-SUM(VAL_S13!X91, VAL_S212!X91))</f>
        <v>0</v>
      </c>
      <c r="Y221" s="168">
        <f>IF(OR(
   Y91="L",ISBLANK(Y91),
   VAL_S13!Y91="L",ISBLANK(VAL_S13!Y91),
   VAL_S212!Y91="L",ISBLANK(VAL_S212!Y91),
), "L",
SUM(Y91)-SUM(VAL_S13!Y91, VAL_S212!Y91))</f>
        <v>0</v>
      </c>
      <c r="Z221" s="168">
        <f>IF(OR(
   Z91="L",ISBLANK(Z91),
   VAL_S13!Z91="L",ISBLANK(VAL_S13!Z91),
   VAL_S212!Z91="L",ISBLANK(VAL_S212!Z91),
), "L",
SUM(Z91)-SUM(VAL_S13!Z91, VAL_S212!Z91))</f>
        <v>0</v>
      </c>
      <c r="AA221" s="168">
        <f>IF(OR(
   AA91="L",ISBLANK(AA91),
   VAL_S13!AA91="L",ISBLANK(VAL_S13!AA91),
   VAL_S212!AA91="L",ISBLANK(VAL_S212!AA91),
), "L",
SUM(AA91)-SUM(VAL_S13!AA91, VAL_S212!AA91))</f>
        <v>0</v>
      </c>
      <c r="AB221" s="168">
        <f>IF(OR(
   AB91="L",ISBLANK(AB91),
   VAL_S13!AB91="L",ISBLANK(VAL_S13!AB91),
   VAL_S212!AB91="L",ISBLANK(VAL_S212!AB91),
), "L",
SUM(AB91)-SUM(VAL_S13!AB91, VAL_S212!AB91))</f>
        <v>0</v>
      </c>
      <c r="AC221" s="168">
        <f>IF(OR(
   AC91="L",ISBLANK(AC91),
   VAL_S13!AC91="L",ISBLANK(VAL_S13!AC91),
   VAL_S212!AC91="L",ISBLANK(VAL_S212!AC91),
), "L",
SUM(AC91)-SUM(VAL_S13!AC91, VAL_S212!AC91))</f>
        <v>0</v>
      </c>
      <c r="AD221" s="168">
        <f>IF(OR(
   AD91="L",ISBLANK(AD91),
   VAL_S13!AD91="L",ISBLANK(VAL_S13!AD91),
   VAL_S212!AD91="L",ISBLANK(VAL_S212!AD91),
), "L",
SUM(AD91)-SUM(VAL_S13!AD91, VAL_S212!AD91))</f>
        <v>0</v>
      </c>
      <c r="AE221" s="168">
        <f>IF(OR(
   AE91="L",ISBLANK(AE91),
   VAL_S13!AE91="L",ISBLANK(VAL_S13!AE91),
   VAL_S212!AE91="L",ISBLANK(VAL_S212!AE91),
), "L",
SUM(AE91)-SUM(VAL_S13!AE91, VAL_S212!AE91))</f>
        <v>0</v>
      </c>
      <c r="AF221" s="168">
        <f>IF(OR(
   AF91="L",ISBLANK(AF91),
   VAL_S13!AF91="L",ISBLANK(VAL_S13!AF91),
   VAL_S212!AF91="L",ISBLANK(VAL_S212!AF91),
), "L",
SUM(AF91)-SUM(VAL_S13!AF91, VAL_S212!AF91))</f>
        <v>0</v>
      </c>
      <c r="AG221" s="168">
        <f>IF(OR(
   AG91="L",ISBLANK(AG91),
   VAL_S13!AG91="L",ISBLANK(VAL_S13!AG91),
   VAL_S212!AG91="L",ISBLANK(VAL_S212!AG91),
), "L",
SUM(AG91)-SUM(VAL_S13!AG91, VAL_S212!AG91))</f>
        <v>0</v>
      </c>
      <c r="AH221" s="168">
        <f>IF(OR(
   AH91="L",ISBLANK(AH91),
   VAL_S13!AH91="L",ISBLANK(VAL_S13!AH91),
   VAL_S212!AH91="L",ISBLANK(VAL_S212!AH91),
), "L",
SUM(AH91)-SUM(VAL_S13!AH91, VAL_S212!AH91))</f>
        <v>0</v>
      </c>
      <c r="AI221" s="168" t="str">
        <f>IF(OR(
   AI91="L",ISBLANK(AI91),
   VAL_S13!AI91="L",ISBLANK(VAL_S13!AI91),
   VAL_S212!AI91="L",ISBLANK(VAL_S212!AI91),
), "L",
SUM(AI91)-SUM(VAL_S13!AI91, VAL_S212!AI91))</f>
        <v>L</v>
      </c>
      <c r="AJ221" s="168" t="str">
        <f>IF(OR(
   AJ91="L",ISBLANK(AJ91),
   VAL_S13!AJ91="L",ISBLANK(VAL_S13!AJ91),
   VAL_S212!AJ91="L",ISBLANK(VAL_S212!AJ91),
), "L",
SUM(AJ91)-SUM(VAL_S13!AJ91, VAL_S212!AJ91))</f>
        <v>L</v>
      </c>
      <c r="AK221" s="168" t="str">
        <f>IF(OR(
   AK91="L",ISBLANK(AK91),
   VAL_S13!AK91="L",ISBLANK(VAL_S13!AK91),
   VAL_S212!AK91="L",ISBLANK(VAL_S212!AK91),
), "L",
SUM(AK91)-SUM(VAL_S13!AK91, VAL_S212!AK91))</f>
        <v>L</v>
      </c>
      <c r="AL221" s="168" t="str">
        <f>IF(OR(
   AL91="L",ISBLANK(AL91),
   VAL_S13!AL91="L",ISBLANK(VAL_S13!AL91),
   VAL_S212!AL91="L",ISBLANK(VAL_S212!AL91),
), "L",
SUM(AL91)-SUM(VAL_S13!AL91, VAL_S212!AL91))</f>
        <v>L</v>
      </c>
      <c r="AM221" s="168" t="str">
        <f>IF(OR(
   AM91="L",ISBLANK(AM91),
   VAL_S13!AM91="L",ISBLANK(VAL_S13!AM91),
   VAL_S212!AM91="L",ISBLANK(VAL_S212!AM91),
), "L",
SUM(AM91)-SUM(VAL_S13!AM91, VAL_S212!AM91))</f>
        <v>L</v>
      </c>
    </row>
    <row r="222" spans="1:39" x14ac:dyDescent="0.25">
      <c r="A222" s="98" t="s">
        <v>490</v>
      </c>
      <c r="B222" s="98" t="s">
        <v>91</v>
      </c>
      <c r="C222" s="97"/>
      <c r="D222" s="168">
        <f>IF(OR(
   D92="L",ISBLANK(D92),
   VAL_S13!D92="L",ISBLANK(VAL_S13!D92),
   VAL_S212!D92="L",ISBLANK(VAL_S212!D92),
), "L",
SUM(D92)-SUM(VAL_S13!D92, VAL_S212!D92))</f>
        <v>0</v>
      </c>
      <c r="E222" s="168">
        <f>IF(OR(
   E92="L",ISBLANK(E92),
   VAL_S13!E92="L",ISBLANK(VAL_S13!E92),
   VAL_S212!E92="L",ISBLANK(VAL_S212!E92),
), "L",
SUM(E92)-SUM(VAL_S13!E92, VAL_S212!E92))</f>
        <v>0</v>
      </c>
      <c r="F222" s="168">
        <f>IF(OR(
   F92="L",ISBLANK(F92),
   VAL_S13!F92="L",ISBLANK(VAL_S13!F92),
   VAL_S212!F92="L",ISBLANK(VAL_S212!F92),
), "L",
SUM(F92)-SUM(VAL_S13!F92, VAL_S212!F92))</f>
        <v>0</v>
      </c>
      <c r="G222" s="168">
        <f>IF(OR(
   G92="L",ISBLANK(G92),
   VAL_S13!G92="L",ISBLANK(VAL_S13!G92),
   VAL_S212!G92="L",ISBLANK(VAL_S212!G92),
), "L",
SUM(G92)-SUM(VAL_S13!G92, VAL_S212!G92))</f>
        <v>0</v>
      </c>
      <c r="H222" s="168">
        <f>IF(OR(
   H92="L",ISBLANK(H92),
   VAL_S13!H92="L",ISBLANK(VAL_S13!H92),
   VAL_S212!H92="L",ISBLANK(VAL_S212!H92),
), "L",
SUM(H92)-SUM(VAL_S13!H92, VAL_S212!H92))</f>
        <v>0</v>
      </c>
      <c r="I222" s="168">
        <f>IF(OR(
   I92="L",ISBLANK(I92),
   VAL_S13!I92="L",ISBLANK(VAL_S13!I92),
   VAL_S212!I92="L",ISBLANK(VAL_S212!I92),
), "L",
SUM(I92)-SUM(VAL_S13!I92, VAL_S212!I92))</f>
        <v>0</v>
      </c>
      <c r="J222" s="168">
        <f>IF(OR(
   J92="L",ISBLANK(J92),
   VAL_S13!J92="L",ISBLANK(VAL_S13!J92),
   VAL_S212!J92="L",ISBLANK(VAL_S212!J92),
), "L",
SUM(J92)-SUM(VAL_S13!J92, VAL_S212!J92))</f>
        <v>0</v>
      </c>
      <c r="K222" s="168">
        <f>IF(OR(
   K92="L",ISBLANK(K92),
   VAL_S13!K92="L",ISBLANK(VAL_S13!K92),
   VAL_S212!K92="L",ISBLANK(VAL_S212!K92),
), "L",
SUM(K92)-SUM(VAL_S13!K92, VAL_S212!K92))</f>
        <v>0</v>
      </c>
      <c r="L222" s="168">
        <f>IF(OR(
   L92="L",ISBLANK(L92),
   VAL_S13!L92="L",ISBLANK(VAL_S13!L92),
   VAL_S212!L92="L",ISBLANK(VAL_S212!L92),
), "L",
SUM(L92)-SUM(VAL_S13!L92, VAL_S212!L92))</f>
        <v>0</v>
      </c>
      <c r="M222" s="168">
        <f>IF(OR(
   M92="L",ISBLANK(M92),
   VAL_S13!M92="L",ISBLANK(VAL_S13!M92),
   VAL_S212!M92="L",ISBLANK(VAL_S212!M92),
), "L",
SUM(M92)-SUM(VAL_S13!M92, VAL_S212!M92))</f>
        <v>0</v>
      </c>
      <c r="N222" s="168">
        <f>IF(OR(
   N92="L",ISBLANK(N92),
   VAL_S13!N92="L",ISBLANK(VAL_S13!N92),
   VAL_S212!N92="L",ISBLANK(VAL_S212!N92),
), "L",
SUM(N92)-SUM(VAL_S13!N92, VAL_S212!N92))</f>
        <v>0</v>
      </c>
      <c r="O222" s="168">
        <f>IF(OR(
   O92="L",ISBLANK(O92),
   VAL_S13!O92="L",ISBLANK(VAL_S13!O92),
   VAL_S212!O92="L",ISBLANK(VAL_S212!O92),
), "L",
SUM(O92)-SUM(VAL_S13!O92, VAL_S212!O92))</f>
        <v>0</v>
      </c>
      <c r="P222" s="168">
        <f>IF(OR(
   P92="L",ISBLANK(P92),
   VAL_S13!P92="L",ISBLANK(VAL_S13!P92),
   VAL_S212!P92="L",ISBLANK(VAL_S212!P92),
), "L",
SUM(P92)-SUM(VAL_S13!P92, VAL_S212!P92))</f>
        <v>0</v>
      </c>
      <c r="Q222" s="168">
        <f>IF(OR(
   Q92="L",ISBLANK(Q92),
   VAL_S13!Q92="L",ISBLANK(VAL_S13!Q92),
   VAL_S212!Q92="L",ISBLANK(VAL_S212!Q92),
), "L",
SUM(Q92)-SUM(VAL_S13!Q92, VAL_S212!Q92))</f>
        <v>0</v>
      </c>
      <c r="R222" s="168">
        <f>IF(OR(
   R92="L",ISBLANK(R92),
   VAL_S13!R92="L",ISBLANK(VAL_S13!R92),
   VAL_S212!R92="L",ISBLANK(VAL_S212!R92),
), "L",
SUM(R92)-SUM(VAL_S13!R92, VAL_S212!R92))</f>
        <v>0</v>
      </c>
      <c r="S222" s="168">
        <f>IF(OR(
   S92="L",ISBLANK(S92),
   VAL_S13!S92="L",ISBLANK(VAL_S13!S92),
   VAL_S212!S92="L",ISBLANK(VAL_S212!S92),
), "L",
SUM(S92)-SUM(VAL_S13!S92, VAL_S212!S92))</f>
        <v>0</v>
      </c>
      <c r="T222" s="168">
        <f>IF(OR(
   T92="L",ISBLANK(T92),
   VAL_S13!T92="L",ISBLANK(VAL_S13!T92),
   VAL_S212!T92="L",ISBLANK(VAL_S212!T92),
), "L",
SUM(T92)-SUM(VAL_S13!T92, VAL_S212!T92))</f>
        <v>0</v>
      </c>
      <c r="U222" s="168">
        <f>IF(OR(
   U92="L",ISBLANK(U92),
   VAL_S13!U92="L",ISBLANK(VAL_S13!U92),
   VAL_S212!U92="L",ISBLANK(VAL_S212!U92),
), "L",
SUM(U92)-SUM(VAL_S13!U92, VAL_S212!U92))</f>
        <v>0</v>
      </c>
      <c r="V222" s="168">
        <f>IF(OR(
   V92="L",ISBLANK(V92),
   VAL_S13!V92="L",ISBLANK(VAL_S13!V92),
   VAL_S212!V92="L",ISBLANK(VAL_S212!V92),
), "L",
SUM(V92)-SUM(VAL_S13!V92, VAL_S212!V92))</f>
        <v>0</v>
      </c>
      <c r="W222" s="168">
        <f>IF(OR(
   W92="L",ISBLANK(W92),
   VAL_S13!W92="L",ISBLANK(VAL_S13!W92),
   VAL_S212!W92="L",ISBLANK(VAL_S212!W92),
), "L",
SUM(W92)-SUM(VAL_S13!W92, VAL_S212!W92))</f>
        <v>0</v>
      </c>
      <c r="X222" s="168">
        <f>IF(OR(
   X92="L",ISBLANK(X92),
   VAL_S13!X92="L",ISBLANK(VAL_S13!X92),
   VAL_S212!X92="L",ISBLANK(VAL_S212!X92),
), "L",
SUM(X92)-SUM(VAL_S13!X92, VAL_S212!X92))</f>
        <v>0</v>
      </c>
      <c r="Y222" s="168">
        <f>IF(OR(
   Y92="L",ISBLANK(Y92),
   VAL_S13!Y92="L",ISBLANK(VAL_S13!Y92),
   VAL_S212!Y92="L",ISBLANK(VAL_S212!Y92),
), "L",
SUM(Y92)-SUM(VAL_S13!Y92, VAL_S212!Y92))</f>
        <v>0</v>
      </c>
      <c r="Z222" s="168">
        <f>IF(OR(
   Z92="L",ISBLANK(Z92),
   VAL_S13!Z92="L",ISBLANK(VAL_S13!Z92),
   VAL_S212!Z92="L",ISBLANK(VAL_S212!Z92),
), "L",
SUM(Z92)-SUM(VAL_S13!Z92, VAL_S212!Z92))</f>
        <v>0</v>
      </c>
      <c r="AA222" s="168">
        <f>IF(OR(
   AA92="L",ISBLANK(AA92),
   VAL_S13!AA92="L",ISBLANK(VAL_S13!AA92),
   VAL_S212!AA92="L",ISBLANK(VAL_S212!AA92),
), "L",
SUM(AA92)-SUM(VAL_S13!AA92, VAL_S212!AA92))</f>
        <v>0</v>
      </c>
      <c r="AB222" s="168">
        <f>IF(OR(
   AB92="L",ISBLANK(AB92),
   VAL_S13!AB92="L",ISBLANK(VAL_S13!AB92),
   VAL_S212!AB92="L",ISBLANK(VAL_S212!AB92),
), "L",
SUM(AB92)-SUM(VAL_S13!AB92, VAL_S212!AB92))</f>
        <v>0</v>
      </c>
      <c r="AC222" s="168">
        <f>IF(OR(
   AC92="L",ISBLANK(AC92),
   VAL_S13!AC92="L",ISBLANK(VAL_S13!AC92),
   VAL_S212!AC92="L",ISBLANK(VAL_S212!AC92),
), "L",
SUM(AC92)-SUM(VAL_S13!AC92, VAL_S212!AC92))</f>
        <v>0</v>
      </c>
      <c r="AD222" s="168">
        <f>IF(OR(
   AD92="L",ISBLANK(AD92),
   VAL_S13!AD92="L",ISBLANK(VAL_S13!AD92),
   VAL_S212!AD92="L",ISBLANK(VAL_S212!AD92),
), "L",
SUM(AD92)-SUM(VAL_S13!AD92, VAL_S212!AD92))</f>
        <v>0</v>
      </c>
      <c r="AE222" s="168">
        <f>IF(OR(
   AE92="L",ISBLANK(AE92),
   VAL_S13!AE92="L",ISBLANK(VAL_S13!AE92),
   VAL_S212!AE92="L",ISBLANK(VAL_S212!AE92),
), "L",
SUM(AE92)-SUM(VAL_S13!AE92, VAL_S212!AE92))</f>
        <v>0</v>
      </c>
      <c r="AF222" s="168">
        <f>IF(OR(
   AF92="L",ISBLANK(AF92),
   VAL_S13!AF92="L",ISBLANK(VAL_S13!AF92),
   VAL_S212!AF92="L",ISBLANK(VAL_S212!AF92),
), "L",
SUM(AF92)-SUM(VAL_S13!AF92, VAL_S212!AF92))</f>
        <v>0</v>
      </c>
      <c r="AG222" s="168">
        <f>IF(OR(
   AG92="L",ISBLANK(AG92),
   VAL_S13!AG92="L",ISBLANK(VAL_S13!AG92),
   VAL_S212!AG92="L",ISBLANK(VAL_S212!AG92),
), "L",
SUM(AG92)-SUM(VAL_S13!AG92, VAL_S212!AG92))</f>
        <v>0</v>
      </c>
      <c r="AH222" s="168">
        <f>IF(OR(
   AH92="L",ISBLANK(AH92),
   VAL_S13!AH92="L",ISBLANK(VAL_S13!AH92),
   VAL_S212!AH92="L",ISBLANK(VAL_S212!AH92),
), "L",
SUM(AH92)-SUM(VAL_S13!AH92, VAL_S212!AH92))</f>
        <v>0</v>
      </c>
      <c r="AI222" s="168" t="str">
        <f>IF(OR(
   AI92="L",ISBLANK(AI92),
   VAL_S13!AI92="L",ISBLANK(VAL_S13!AI92),
   VAL_S212!AI92="L",ISBLANK(VAL_S212!AI92),
), "L",
SUM(AI92)-SUM(VAL_S13!AI92, VAL_S212!AI92))</f>
        <v>L</v>
      </c>
      <c r="AJ222" s="168" t="str">
        <f>IF(OR(
   AJ92="L",ISBLANK(AJ92),
   VAL_S13!AJ92="L",ISBLANK(VAL_S13!AJ92),
   VAL_S212!AJ92="L",ISBLANK(VAL_S212!AJ92),
), "L",
SUM(AJ92)-SUM(VAL_S13!AJ92, VAL_S212!AJ92))</f>
        <v>L</v>
      </c>
      <c r="AK222" s="168" t="str">
        <f>IF(OR(
   AK92="L",ISBLANK(AK92),
   VAL_S13!AK92="L",ISBLANK(VAL_S13!AK92),
   VAL_S212!AK92="L",ISBLANK(VAL_S212!AK92),
), "L",
SUM(AK92)-SUM(VAL_S13!AK92, VAL_S212!AK92))</f>
        <v>L</v>
      </c>
      <c r="AL222" s="168" t="str">
        <f>IF(OR(
   AL92="L",ISBLANK(AL92),
   VAL_S13!AL92="L",ISBLANK(VAL_S13!AL92),
   VAL_S212!AL92="L",ISBLANK(VAL_S212!AL92),
), "L",
SUM(AL92)-SUM(VAL_S13!AL92, VAL_S212!AL92))</f>
        <v>L</v>
      </c>
      <c r="AM222" s="168" t="str">
        <f>IF(OR(
   AM92="L",ISBLANK(AM92),
   VAL_S13!AM92="L",ISBLANK(VAL_S13!AM92),
   VAL_S212!AM92="L",ISBLANK(VAL_S212!AM92),
), "L",
SUM(AM92)-SUM(VAL_S13!AM92, VAL_S212!AM92))</f>
        <v>L</v>
      </c>
    </row>
    <row r="223" spans="1:39" x14ac:dyDescent="0.25">
      <c r="A223" s="98" t="s">
        <v>491</v>
      </c>
      <c r="B223" s="98" t="s">
        <v>84</v>
      </c>
      <c r="C223" s="97"/>
      <c r="D223" s="168">
        <f>IF(OR(
   D93="L",ISBLANK(D93),
   VAL_S13!D93="L",ISBLANK(VAL_S13!D93),
   VAL_S212!D93="L",ISBLANK(VAL_S212!D93),
), "L",
SUM(D93)-SUM(VAL_S13!D93, VAL_S212!D93))</f>
        <v>0</v>
      </c>
      <c r="E223" s="168">
        <f>IF(OR(
   E93="L",ISBLANK(E93),
   VAL_S13!E93="L",ISBLANK(VAL_S13!E93),
   VAL_S212!E93="L",ISBLANK(VAL_S212!E93),
), "L",
SUM(E93)-SUM(VAL_S13!E93, VAL_S212!E93))</f>
        <v>0</v>
      </c>
      <c r="F223" s="168">
        <f>IF(OR(
   F93="L",ISBLANK(F93),
   VAL_S13!F93="L",ISBLANK(VAL_S13!F93),
   VAL_S212!F93="L",ISBLANK(VAL_S212!F93),
), "L",
SUM(F93)-SUM(VAL_S13!F93, VAL_S212!F93))</f>
        <v>0</v>
      </c>
      <c r="G223" s="168">
        <f>IF(OR(
   G93="L",ISBLANK(G93),
   VAL_S13!G93="L",ISBLANK(VAL_S13!G93),
   VAL_S212!G93="L",ISBLANK(VAL_S212!G93),
), "L",
SUM(G93)-SUM(VAL_S13!G93, VAL_S212!G93))</f>
        <v>0</v>
      </c>
      <c r="H223" s="168">
        <f>IF(OR(
   H93="L",ISBLANK(H93),
   VAL_S13!H93="L",ISBLANK(VAL_S13!H93),
   VAL_S212!H93="L",ISBLANK(VAL_S212!H93),
), "L",
SUM(H93)-SUM(VAL_S13!H93, VAL_S212!H93))</f>
        <v>0</v>
      </c>
      <c r="I223" s="168">
        <f>IF(OR(
   I93="L",ISBLANK(I93),
   VAL_S13!I93="L",ISBLANK(VAL_S13!I93),
   VAL_S212!I93="L",ISBLANK(VAL_S212!I93),
), "L",
SUM(I93)-SUM(VAL_S13!I93, VAL_S212!I93))</f>
        <v>0</v>
      </c>
      <c r="J223" s="168">
        <f>IF(OR(
   J93="L",ISBLANK(J93),
   VAL_S13!J93="L",ISBLANK(VAL_S13!J93),
   VAL_S212!J93="L",ISBLANK(VAL_S212!J93),
), "L",
SUM(J93)-SUM(VAL_S13!J93, VAL_S212!J93))</f>
        <v>0</v>
      </c>
      <c r="K223" s="168">
        <f>IF(OR(
   K93="L",ISBLANK(K93),
   VAL_S13!K93="L",ISBLANK(VAL_S13!K93),
   VAL_S212!K93="L",ISBLANK(VAL_S212!K93),
), "L",
SUM(K93)-SUM(VAL_S13!K93, VAL_S212!K93))</f>
        <v>0</v>
      </c>
      <c r="L223" s="168">
        <f>IF(OR(
   L93="L",ISBLANK(L93),
   VAL_S13!L93="L",ISBLANK(VAL_S13!L93),
   VAL_S212!L93="L",ISBLANK(VAL_S212!L93),
), "L",
SUM(L93)-SUM(VAL_S13!L93, VAL_S212!L93))</f>
        <v>0</v>
      </c>
      <c r="M223" s="168">
        <f>IF(OR(
   M93="L",ISBLANK(M93),
   VAL_S13!M93="L",ISBLANK(VAL_S13!M93),
   VAL_S212!M93="L",ISBLANK(VAL_S212!M93),
), "L",
SUM(M93)-SUM(VAL_S13!M93, VAL_S212!M93))</f>
        <v>0</v>
      </c>
      <c r="N223" s="168">
        <f>IF(OR(
   N93="L",ISBLANK(N93),
   VAL_S13!N93="L",ISBLANK(VAL_S13!N93),
   VAL_S212!N93="L",ISBLANK(VAL_S212!N93),
), "L",
SUM(N93)-SUM(VAL_S13!N93, VAL_S212!N93))</f>
        <v>0</v>
      </c>
      <c r="O223" s="168">
        <f>IF(OR(
   O93="L",ISBLANK(O93),
   VAL_S13!O93="L",ISBLANK(VAL_S13!O93),
   VAL_S212!O93="L",ISBLANK(VAL_S212!O93),
), "L",
SUM(O93)-SUM(VAL_S13!O93, VAL_S212!O93))</f>
        <v>0</v>
      </c>
      <c r="P223" s="168">
        <f>IF(OR(
   P93="L",ISBLANK(P93),
   VAL_S13!P93="L",ISBLANK(VAL_S13!P93),
   VAL_S212!P93="L",ISBLANK(VAL_S212!P93),
), "L",
SUM(P93)-SUM(VAL_S13!P93, VAL_S212!P93))</f>
        <v>0</v>
      </c>
      <c r="Q223" s="168">
        <f>IF(OR(
   Q93="L",ISBLANK(Q93),
   VAL_S13!Q93="L",ISBLANK(VAL_S13!Q93),
   VAL_S212!Q93="L",ISBLANK(VAL_S212!Q93),
), "L",
SUM(Q93)-SUM(VAL_S13!Q93, VAL_S212!Q93))</f>
        <v>0</v>
      </c>
      <c r="R223" s="168">
        <f>IF(OR(
   R93="L",ISBLANK(R93),
   VAL_S13!R93="L",ISBLANK(VAL_S13!R93),
   VAL_S212!R93="L",ISBLANK(VAL_S212!R93),
), "L",
SUM(R93)-SUM(VAL_S13!R93, VAL_S212!R93))</f>
        <v>0</v>
      </c>
      <c r="S223" s="168">
        <f>IF(OR(
   S93="L",ISBLANK(S93),
   VAL_S13!S93="L",ISBLANK(VAL_S13!S93),
   VAL_S212!S93="L",ISBLANK(VAL_S212!S93),
), "L",
SUM(S93)-SUM(VAL_S13!S93, VAL_S212!S93))</f>
        <v>0</v>
      </c>
      <c r="T223" s="168">
        <f>IF(OR(
   T93="L",ISBLANK(T93),
   VAL_S13!T93="L",ISBLANK(VAL_S13!T93),
   VAL_S212!T93="L",ISBLANK(VAL_S212!T93),
), "L",
SUM(T93)-SUM(VAL_S13!T93, VAL_S212!T93))</f>
        <v>0</v>
      </c>
      <c r="U223" s="168">
        <f>IF(OR(
   U93="L",ISBLANK(U93),
   VAL_S13!U93="L",ISBLANK(VAL_S13!U93),
   VAL_S212!U93="L",ISBLANK(VAL_S212!U93),
), "L",
SUM(U93)-SUM(VAL_S13!U93, VAL_S212!U93))</f>
        <v>0</v>
      </c>
      <c r="V223" s="168">
        <f>IF(OR(
   V93="L",ISBLANK(V93),
   VAL_S13!V93="L",ISBLANK(VAL_S13!V93),
   VAL_S212!V93="L",ISBLANK(VAL_S212!V93),
), "L",
SUM(V93)-SUM(VAL_S13!V93, VAL_S212!V93))</f>
        <v>0</v>
      </c>
      <c r="W223" s="168">
        <f>IF(OR(
   W93="L",ISBLANK(W93),
   VAL_S13!W93="L",ISBLANK(VAL_S13!W93),
   VAL_S212!W93="L",ISBLANK(VAL_S212!W93),
), "L",
SUM(W93)-SUM(VAL_S13!W93, VAL_S212!W93))</f>
        <v>0</v>
      </c>
      <c r="X223" s="168">
        <f>IF(OR(
   X93="L",ISBLANK(X93),
   VAL_S13!X93="L",ISBLANK(VAL_S13!X93),
   VAL_S212!X93="L",ISBLANK(VAL_S212!X93),
), "L",
SUM(X93)-SUM(VAL_S13!X93, VAL_S212!X93))</f>
        <v>0</v>
      </c>
      <c r="Y223" s="168">
        <f>IF(OR(
   Y93="L",ISBLANK(Y93),
   VAL_S13!Y93="L",ISBLANK(VAL_S13!Y93),
   VAL_S212!Y93="L",ISBLANK(VAL_S212!Y93),
), "L",
SUM(Y93)-SUM(VAL_S13!Y93, VAL_S212!Y93))</f>
        <v>0</v>
      </c>
      <c r="Z223" s="168">
        <f>IF(OR(
   Z93="L",ISBLANK(Z93),
   VAL_S13!Z93="L",ISBLANK(VAL_S13!Z93),
   VAL_S212!Z93="L",ISBLANK(VAL_S212!Z93),
), "L",
SUM(Z93)-SUM(VAL_S13!Z93, VAL_S212!Z93))</f>
        <v>0</v>
      </c>
      <c r="AA223" s="168">
        <f>IF(OR(
   AA93="L",ISBLANK(AA93),
   VAL_S13!AA93="L",ISBLANK(VAL_S13!AA93),
   VAL_S212!AA93="L",ISBLANK(VAL_S212!AA93),
), "L",
SUM(AA93)-SUM(VAL_S13!AA93, VAL_S212!AA93))</f>
        <v>0</v>
      </c>
      <c r="AB223" s="168">
        <f>IF(OR(
   AB93="L",ISBLANK(AB93),
   VAL_S13!AB93="L",ISBLANK(VAL_S13!AB93),
   VAL_S212!AB93="L",ISBLANK(VAL_S212!AB93),
), "L",
SUM(AB93)-SUM(VAL_S13!AB93, VAL_S212!AB93))</f>
        <v>0</v>
      </c>
      <c r="AC223" s="168">
        <f>IF(OR(
   AC93="L",ISBLANK(AC93),
   VAL_S13!AC93="L",ISBLANK(VAL_S13!AC93),
   VAL_S212!AC93="L",ISBLANK(VAL_S212!AC93),
), "L",
SUM(AC93)-SUM(VAL_S13!AC93, VAL_S212!AC93))</f>
        <v>0</v>
      </c>
      <c r="AD223" s="168">
        <f>IF(OR(
   AD93="L",ISBLANK(AD93),
   VAL_S13!AD93="L",ISBLANK(VAL_S13!AD93),
   VAL_S212!AD93="L",ISBLANK(VAL_S212!AD93),
), "L",
SUM(AD93)-SUM(VAL_S13!AD93, VAL_S212!AD93))</f>
        <v>0</v>
      </c>
      <c r="AE223" s="168">
        <f>IF(OR(
   AE93="L",ISBLANK(AE93),
   VAL_S13!AE93="L",ISBLANK(VAL_S13!AE93),
   VAL_S212!AE93="L",ISBLANK(VAL_S212!AE93),
), "L",
SUM(AE93)-SUM(VAL_S13!AE93, VAL_S212!AE93))</f>
        <v>0</v>
      </c>
      <c r="AF223" s="168">
        <f>IF(OR(
   AF93="L",ISBLANK(AF93),
   VAL_S13!AF93="L",ISBLANK(VAL_S13!AF93),
   VAL_S212!AF93="L",ISBLANK(VAL_S212!AF93),
), "L",
SUM(AF93)-SUM(VAL_S13!AF93, VAL_S212!AF93))</f>
        <v>0</v>
      </c>
      <c r="AG223" s="168">
        <f>IF(OR(
   AG93="L",ISBLANK(AG93),
   VAL_S13!AG93="L",ISBLANK(VAL_S13!AG93),
   VAL_S212!AG93="L",ISBLANK(VAL_S212!AG93),
), "L",
SUM(AG93)-SUM(VAL_S13!AG93, VAL_S212!AG93))</f>
        <v>0</v>
      </c>
      <c r="AH223" s="168">
        <f>IF(OR(
   AH93="L",ISBLANK(AH93),
   VAL_S13!AH93="L",ISBLANK(VAL_S13!AH93),
   VAL_S212!AH93="L",ISBLANK(VAL_S212!AH93),
), "L",
SUM(AH93)-SUM(VAL_S13!AH93, VAL_S212!AH93))</f>
        <v>0</v>
      </c>
      <c r="AI223" s="168" t="str">
        <f>IF(OR(
   AI93="L",ISBLANK(AI93),
   VAL_S13!AI93="L",ISBLANK(VAL_S13!AI93),
   VAL_S212!AI93="L",ISBLANK(VAL_S212!AI93),
), "L",
SUM(AI93)-SUM(VAL_S13!AI93, VAL_S212!AI93))</f>
        <v>L</v>
      </c>
      <c r="AJ223" s="168" t="str">
        <f>IF(OR(
   AJ93="L",ISBLANK(AJ93),
   VAL_S13!AJ93="L",ISBLANK(VAL_S13!AJ93),
   VAL_S212!AJ93="L",ISBLANK(VAL_S212!AJ93),
), "L",
SUM(AJ93)-SUM(VAL_S13!AJ93, VAL_S212!AJ93))</f>
        <v>L</v>
      </c>
      <c r="AK223" s="168" t="str">
        <f>IF(OR(
   AK93="L",ISBLANK(AK93),
   VAL_S13!AK93="L",ISBLANK(VAL_S13!AK93),
   VAL_S212!AK93="L",ISBLANK(VAL_S212!AK93),
), "L",
SUM(AK93)-SUM(VAL_S13!AK93, VAL_S212!AK93))</f>
        <v>L</v>
      </c>
      <c r="AL223" s="168" t="str">
        <f>IF(OR(
   AL93="L",ISBLANK(AL93),
   VAL_S13!AL93="L",ISBLANK(VAL_S13!AL93),
   VAL_S212!AL93="L",ISBLANK(VAL_S212!AL93),
), "L",
SUM(AL93)-SUM(VAL_S13!AL93, VAL_S212!AL93))</f>
        <v>L</v>
      </c>
      <c r="AM223" s="168" t="str">
        <f>IF(OR(
   AM93="L",ISBLANK(AM93),
   VAL_S13!AM93="L",ISBLANK(VAL_S13!AM93),
   VAL_S212!AM93="L",ISBLANK(VAL_S212!AM93),
), "L",
SUM(AM93)-SUM(VAL_S13!AM93, VAL_S212!AM93))</f>
        <v>L</v>
      </c>
    </row>
    <row r="224" spans="1:39" x14ac:dyDescent="0.25">
      <c r="A224" s="98" t="s">
        <v>492</v>
      </c>
      <c r="B224" s="98" t="s">
        <v>92</v>
      </c>
      <c r="C224" s="97"/>
      <c r="D224" s="168">
        <f>IF(OR(
   D94="L",ISBLANK(D94),
   VAL_S13!D94="L",ISBLANK(VAL_S13!D94),
   VAL_S212!D94="L",ISBLANK(VAL_S212!D94),
), "L",
SUM(D94)-SUM(VAL_S13!D94, VAL_S212!D94))</f>
        <v>0</v>
      </c>
      <c r="E224" s="168">
        <f>IF(OR(
   E94="L",ISBLANK(E94),
   VAL_S13!E94="L",ISBLANK(VAL_S13!E94),
   VAL_S212!E94="L",ISBLANK(VAL_S212!E94),
), "L",
SUM(E94)-SUM(VAL_S13!E94, VAL_S212!E94))</f>
        <v>0</v>
      </c>
      <c r="F224" s="168">
        <f>IF(OR(
   F94="L",ISBLANK(F94),
   VAL_S13!F94="L",ISBLANK(VAL_S13!F94),
   VAL_S212!F94="L",ISBLANK(VAL_S212!F94),
), "L",
SUM(F94)-SUM(VAL_S13!F94, VAL_S212!F94))</f>
        <v>0</v>
      </c>
      <c r="G224" s="168">
        <f>IF(OR(
   G94="L",ISBLANK(G94),
   VAL_S13!G94="L",ISBLANK(VAL_S13!G94),
   VAL_S212!G94="L",ISBLANK(VAL_S212!G94),
), "L",
SUM(G94)-SUM(VAL_S13!G94, VAL_S212!G94))</f>
        <v>0</v>
      </c>
      <c r="H224" s="168">
        <f>IF(OR(
   H94="L",ISBLANK(H94),
   VAL_S13!H94="L",ISBLANK(VAL_S13!H94),
   VAL_S212!H94="L",ISBLANK(VAL_S212!H94),
), "L",
SUM(H94)-SUM(VAL_S13!H94, VAL_S212!H94))</f>
        <v>0</v>
      </c>
      <c r="I224" s="168">
        <f>IF(OR(
   I94="L",ISBLANK(I94),
   VAL_S13!I94="L",ISBLANK(VAL_S13!I94),
   VAL_S212!I94="L",ISBLANK(VAL_S212!I94),
), "L",
SUM(I94)-SUM(VAL_S13!I94, VAL_S212!I94))</f>
        <v>0</v>
      </c>
      <c r="J224" s="168">
        <f>IF(OR(
   J94="L",ISBLANK(J94),
   VAL_S13!J94="L",ISBLANK(VAL_S13!J94),
   VAL_S212!J94="L",ISBLANK(VAL_S212!J94),
), "L",
SUM(J94)-SUM(VAL_S13!J94, VAL_S212!J94))</f>
        <v>0</v>
      </c>
      <c r="K224" s="168">
        <f>IF(OR(
   K94="L",ISBLANK(K94),
   VAL_S13!K94="L",ISBLANK(VAL_S13!K94),
   VAL_S212!K94="L",ISBLANK(VAL_S212!K94),
), "L",
SUM(K94)-SUM(VAL_S13!K94, VAL_S212!K94))</f>
        <v>0</v>
      </c>
      <c r="L224" s="168">
        <f>IF(OR(
   L94="L",ISBLANK(L94),
   VAL_S13!L94="L",ISBLANK(VAL_S13!L94),
   VAL_S212!L94="L",ISBLANK(VAL_S212!L94),
), "L",
SUM(L94)-SUM(VAL_S13!L94, VAL_S212!L94))</f>
        <v>0</v>
      </c>
      <c r="M224" s="168">
        <f>IF(OR(
   M94="L",ISBLANK(M94),
   VAL_S13!M94="L",ISBLANK(VAL_S13!M94),
   VAL_S212!M94="L",ISBLANK(VAL_S212!M94),
), "L",
SUM(M94)-SUM(VAL_S13!M94, VAL_S212!M94))</f>
        <v>0</v>
      </c>
      <c r="N224" s="168">
        <f>IF(OR(
   N94="L",ISBLANK(N94),
   VAL_S13!N94="L",ISBLANK(VAL_S13!N94),
   VAL_S212!N94="L",ISBLANK(VAL_S212!N94),
), "L",
SUM(N94)-SUM(VAL_S13!N94, VAL_S212!N94))</f>
        <v>0</v>
      </c>
      <c r="O224" s="168">
        <f>IF(OR(
   O94="L",ISBLANK(O94),
   VAL_S13!O94="L",ISBLANK(VAL_S13!O94),
   VAL_S212!O94="L",ISBLANK(VAL_S212!O94),
), "L",
SUM(O94)-SUM(VAL_S13!O94, VAL_S212!O94))</f>
        <v>0</v>
      </c>
      <c r="P224" s="168">
        <f>IF(OR(
   P94="L",ISBLANK(P94),
   VAL_S13!P94="L",ISBLANK(VAL_S13!P94),
   VAL_S212!P94="L",ISBLANK(VAL_S212!P94),
), "L",
SUM(P94)-SUM(VAL_S13!P94, VAL_S212!P94))</f>
        <v>0</v>
      </c>
      <c r="Q224" s="168">
        <f>IF(OR(
   Q94="L",ISBLANK(Q94),
   VAL_S13!Q94="L",ISBLANK(VAL_S13!Q94),
   VAL_S212!Q94="L",ISBLANK(VAL_S212!Q94),
), "L",
SUM(Q94)-SUM(VAL_S13!Q94, VAL_S212!Q94))</f>
        <v>0</v>
      </c>
      <c r="R224" s="168">
        <f>IF(OR(
   R94="L",ISBLANK(R94),
   VAL_S13!R94="L",ISBLANK(VAL_S13!R94),
   VAL_S212!R94="L",ISBLANK(VAL_S212!R94),
), "L",
SUM(R94)-SUM(VAL_S13!R94, VAL_S212!R94))</f>
        <v>0</v>
      </c>
      <c r="S224" s="168">
        <f>IF(OR(
   S94="L",ISBLANK(S94),
   VAL_S13!S94="L",ISBLANK(VAL_S13!S94),
   VAL_S212!S94="L",ISBLANK(VAL_S212!S94),
), "L",
SUM(S94)-SUM(VAL_S13!S94, VAL_S212!S94))</f>
        <v>0</v>
      </c>
      <c r="T224" s="168">
        <f>IF(OR(
   T94="L",ISBLANK(T94),
   VAL_S13!T94="L",ISBLANK(VAL_S13!T94),
   VAL_S212!T94="L",ISBLANK(VAL_S212!T94),
), "L",
SUM(T94)-SUM(VAL_S13!T94, VAL_S212!T94))</f>
        <v>0</v>
      </c>
      <c r="U224" s="168">
        <f>IF(OR(
   U94="L",ISBLANK(U94),
   VAL_S13!U94="L",ISBLANK(VAL_S13!U94),
   VAL_S212!U94="L",ISBLANK(VAL_S212!U94),
), "L",
SUM(U94)-SUM(VAL_S13!U94, VAL_S212!U94))</f>
        <v>0</v>
      </c>
      <c r="V224" s="168">
        <f>IF(OR(
   V94="L",ISBLANK(V94),
   VAL_S13!V94="L",ISBLANK(VAL_S13!V94),
   VAL_S212!V94="L",ISBLANK(VAL_S212!V94),
), "L",
SUM(V94)-SUM(VAL_S13!V94, VAL_S212!V94))</f>
        <v>0</v>
      </c>
      <c r="W224" s="168">
        <f>IF(OR(
   W94="L",ISBLANK(W94),
   VAL_S13!W94="L",ISBLANK(VAL_S13!W94),
   VAL_S212!W94="L",ISBLANK(VAL_S212!W94),
), "L",
SUM(W94)-SUM(VAL_S13!W94, VAL_S212!W94))</f>
        <v>0</v>
      </c>
      <c r="X224" s="168">
        <f>IF(OR(
   X94="L",ISBLANK(X94),
   VAL_S13!X94="L",ISBLANK(VAL_S13!X94),
   VAL_S212!X94="L",ISBLANK(VAL_S212!X94),
), "L",
SUM(X94)-SUM(VAL_S13!X94, VAL_S212!X94))</f>
        <v>0</v>
      </c>
      <c r="Y224" s="168">
        <f>IF(OR(
   Y94="L",ISBLANK(Y94),
   VAL_S13!Y94="L",ISBLANK(VAL_S13!Y94),
   VAL_S212!Y94="L",ISBLANK(VAL_S212!Y94),
), "L",
SUM(Y94)-SUM(VAL_S13!Y94, VAL_S212!Y94))</f>
        <v>0</v>
      </c>
      <c r="Z224" s="168">
        <f>IF(OR(
   Z94="L",ISBLANK(Z94),
   VAL_S13!Z94="L",ISBLANK(VAL_S13!Z94),
   VAL_S212!Z94="L",ISBLANK(VAL_S212!Z94),
), "L",
SUM(Z94)-SUM(VAL_S13!Z94, VAL_S212!Z94))</f>
        <v>0</v>
      </c>
      <c r="AA224" s="168">
        <f>IF(OR(
   AA94="L",ISBLANK(AA94),
   VAL_S13!AA94="L",ISBLANK(VAL_S13!AA94),
   VAL_S212!AA94="L",ISBLANK(VAL_S212!AA94),
), "L",
SUM(AA94)-SUM(VAL_S13!AA94, VAL_S212!AA94))</f>
        <v>0</v>
      </c>
      <c r="AB224" s="168">
        <f>IF(OR(
   AB94="L",ISBLANK(AB94),
   VAL_S13!AB94="L",ISBLANK(VAL_S13!AB94),
   VAL_S212!AB94="L",ISBLANK(VAL_S212!AB94),
), "L",
SUM(AB94)-SUM(VAL_S13!AB94, VAL_S212!AB94))</f>
        <v>0</v>
      </c>
      <c r="AC224" s="168">
        <f>IF(OR(
   AC94="L",ISBLANK(AC94),
   VAL_S13!AC94="L",ISBLANK(VAL_S13!AC94),
   VAL_S212!AC94="L",ISBLANK(VAL_S212!AC94),
), "L",
SUM(AC94)-SUM(VAL_S13!AC94, VAL_S212!AC94))</f>
        <v>0</v>
      </c>
      <c r="AD224" s="168">
        <f>IF(OR(
   AD94="L",ISBLANK(AD94),
   VAL_S13!AD94="L",ISBLANK(VAL_S13!AD94),
   VAL_S212!AD94="L",ISBLANK(VAL_S212!AD94),
), "L",
SUM(AD94)-SUM(VAL_S13!AD94, VAL_S212!AD94))</f>
        <v>0</v>
      </c>
      <c r="AE224" s="168">
        <f>IF(OR(
   AE94="L",ISBLANK(AE94),
   VAL_S13!AE94="L",ISBLANK(VAL_S13!AE94),
   VAL_S212!AE94="L",ISBLANK(VAL_S212!AE94),
), "L",
SUM(AE94)-SUM(VAL_S13!AE94, VAL_S212!AE94))</f>
        <v>0</v>
      </c>
      <c r="AF224" s="168">
        <f>IF(OR(
   AF94="L",ISBLANK(AF94),
   VAL_S13!AF94="L",ISBLANK(VAL_S13!AF94),
   VAL_S212!AF94="L",ISBLANK(VAL_S212!AF94),
), "L",
SUM(AF94)-SUM(VAL_S13!AF94, VAL_S212!AF94))</f>
        <v>0</v>
      </c>
      <c r="AG224" s="168">
        <f>IF(OR(
   AG94="L",ISBLANK(AG94),
   VAL_S13!AG94="L",ISBLANK(VAL_S13!AG94),
   VAL_S212!AG94="L",ISBLANK(VAL_S212!AG94),
), "L",
SUM(AG94)-SUM(VAL_S13!AG94, VAL_S212!AG94))</f>
        <v>0</v>
      </c>
      <c r="AH224" s="168">
        <f>IF(OR(
   AH94="L",ISBLANK(AH94),
   VAL_S13!AH94="L",ISBLANK(VAL_S13!AH94),
   VAL_S212!AH94="L",ISBLANK(VAL_S212!AH94),
), "L",
SUM(AH94)-SUM(VAL_S13!AH94, VAL_S212!AH94))</f>
        <v>0</v>
      </c>
      <c r="AI224" s="168" t="str">
        <f>IF(OR(
   AI94="L",ISBLANK(AI94),
   VAL_S13!AI94="L",ISBLANK(VAL_S13!AI94),
   VAL_S212!AI94="L",ISBLANK(VAL_S212!AI94),
), "L",
SUM(AI94)-SUM(VAL_S13!AI94, VAL_S212!AI94))</f>
        <v>L</v>
      </c>
      <c r="AJ224" s="168" t="str">
        <f>IF(OR(
   AJ94="L",ISBLANK(AJ94),
   VAL_S13!AJ94="L",ISBLANK(VAL_S13!AJ94),
   VAL_S212!AJ94="L",ISBLANK(VAL_S212!AJ94),
), "L",
SUM(AJ94)-SUM(VAL_S13!AJ94, VAL_S212!AJ94))</f>
        <v>L</v>
      </c>
      <c r="AK224" s="168" t="str">
        <f>IF(OR(
   AK94="L",ISBLANK(AK94),
   VAL_S13!AK94="L",ISBLANK(VAL_S13!AK94),
   VAL_S212!AK94="L",ISBLANK(VAL_S212!AK94),
), "L",
SUM(AK94)-SUM(VAL_S13!AK94, VAL_S212!AK94))</f>
        <v>L</v>
      </c>
      <c r="AL224" s="168" t="str">
        <f>IF(OR(
   AL94="L",ISBLANK(AL94),
   VAL_S13!AL94="L",ISBLANK(VAL_S13!AL94),
   VAL_S212!AL94="L",ISBLANK(VAL_S212!AL94),
), "L",
SUM(AL94)-SUM(VAL_S13!AL94, VAL_S212!AL94))</f>
        <v>L</v>
      </c>
      <c r="AM224" s="168" t="str">
        <f>IF(OR(
   AM94="L",ISBLANK(AM94),
   VAL_S13!AM94="L",ISBLANK(VAL_S13!AM94),
   VAL_S212!AM94="L",ISBLANK(VAL_S212!AM94),
), "L",
SUM(AM94)-SUM(VAL_S13!AM94, VAL_S212!AM94))</f>
        <v>L</v>
      </c>
    </row>
    <row r="225" spans="1:39" x14ac:dyDescent="0.25">
      <c r="A225" s="98" t="s">
        <v>493</v>
      </c>
      <c r="B225" s="98" t="s">
        <v>93</v>
      </c>
      <c r="C225" s="97"/>
      <c r="D225" s="168">
        <f>IF(OR(
   D95="L",ISBLANK(D95),
   VAL_S13!D95="L",ISBLANK(VAL_S13!D95),
   VAL_S212!D95="L",ISBLANK(VAL_S212!D95),
), "L",
SUM(D95)-SUM(VAL_S13!D95, VAL_S212!D95))</f>
        <v>0</v>
      </c>
      <c r="E225" s="168">
        <f>IF(OR(
   E95="L",ISBLANK(E95),
   VAL_S13!E95="L",ISBLANK(VAL_S13!E95),
   VAL_S212!E95="L",ISBLANK(VAL_S212!E95),
), "L",
SUM(E95)-SUM(VAL_S13!E95, VAL_S212!E95))</f>
        <v>0</v>
      </c>
      <c r="F225" s="168">
        <f>IF(OR(
   F95="L",ISBLANK(F95),
   VAL_S13!F95="L",ISBLANK(VAL_S13!F95),
   VAL_S212!F95="L",ISBLANK(VAL_S212!F95),
), "L",
SUM(F95)-SUM(VAL_S13!F95, VAL_S212!F95))</f>
        <v>0</v>
      </c>
      <c r="G225" s="168">
        <f>IF(OR(
   G95="L",ISBLANK(G95),
   VAL_S13!G95="L",ISBLANK(VAL_S13!G95),
   VAL_S212!G95="L",ISBLANK(VAL_S212!G95),
), "L",
SUM(G95)-SUM(VAL_S13!G95, VAL_S212!G95))</f>
        <v>0</v>
      </c>
      <c r="H225" s="168">
        <f>IF(OR(
   H95="L",ISBLANK(H95),
   VAL_S13!H95="L",ISBLANK(VAL_S13!H95),
   VAL_S212!H95="L",ISBLANK(VAL_S212!H95),
), "L",
SUM(H95)-SUM(VAL_S13!H95, VAL_S212!H95))</f>
        <v>0</v>
      </c>
      <c r="I225" s="168">
        <f>IF(OR(
   I95="L",ISBLANK(I95),
   VAL_S13!I95="L",ISBLANK(VAL_S13!I95),
   VAL_S212!I95="L",ISBLANK(VAL_S212!I95),
), "L",
SUM(I95)-SUM(VAL_S13!I95, VAL_S212!I95))</f>
        <v>0</v>
      </c>
      <c r="J225" s="168">
        <f>IF(OR(
   J95="L",ISBLANK(J95),
   VAL_S13!J95="L",ISBLANK(VAL_S13!J95),
   VAL_S212!J95="L",ISBLANK(VAL_S212!J95),
), "L",
SUM(J95)-SUM(VAL_S13!J95, VAL_S212!J95))</f>
        <v>0</v>
      </c>
      <c r="K225" s="168">
        <f>IF(OR(
   K95="L",ISBLANK(K95),
   VAL_S13!K95="L",ISBLANK(VAL_S13!K95),
   VAL_S212!K95="L",ISBLANK(VAL_S212!K95),
), "L",
SUM(K95)-SUM(VAL_S13!K95, VAL_S212!K95))</f>
        <v>0</v>
      </c>
      <c r="L225" s="168">
        <f>IF(OR(
   L95="L",ISBLANK(L95),
   VAL_S13!L95="L",ISBLANK(VAL_S13!L95),
   VAL_S212!L95="L",ISBLANK(VAL_S212!L95),
), "L",
SUM(L95)-SUM(VAL_S13!L95, VAL_S212!L95))</f>
        <v>0</v>
      </c>
      <c r="M225" s="168">
        <f>IF(OR(
   M95="L",ISBLANK(M95),
   VAL_S13!M95="L",ISBLANK(VAL_S13!M95),
   VAL_S212!M95="L",ISBLANK(VAL_S212!M95),
), "L",
SUM(M95)-SUM(VAL_S13!M95, VAL_S212!M95))</f>
        <v>0</v>
      </c>
      <c r="N225" s="168">
        <f>IF(OR(
   N95="L",ISBLANK(N95),
   VAL_S13!N95="L",ISBLANK(VAL_S13!N95),
   VAL_S212!N95="L",ISBLANK(VAL_S212!N95),
), "L",
SUM(N95)-SUM(VAL_S13!N95, VAL_S212!N95))</f>
        <v>0</v>
      </c>
      <c r="O225" s="168">
        <f>IF(OR(
   O95="L",ISBLANK(O95),
   VAL_S13!O95="L",ISBLANK(VAL_S13!O95),
   VAL_S212!O95="L",ISBLANK(VAL_S212!O95),
), "L",
SUM(O95)-SUM(VAL_S13!O95, VAL_S212!O95))</f>
        <v>0</v>
      </c>
      <c r="P225" s="168">
        <f>IF(OR(
   P95="L",ISBLANK(P95),
   VAL_S13!P95="L",ISBLANK(VAL_S13!P95),
   VAL_S212!P95="L",ISBLANK(VAL_S212!P95),
), "L",
SUM(P95)-SUM(VAL_S13!P95, VAL_S212!P95))</f>
        <v>0</v>
      </c>
      <c r="Q225" s="168">
        <f>IF(OR(
   Q95="L",ISBLANK(Q95),
   VAL_S13!Q95="L",ISBLANK(VAL_S13!Q95),
   VAL_S212!Q95="L",ISBLANK(VAL_S212!Q95),
), "L",
SUM(Q95)-SUM(VAL_S13!Q95, VAL_S212!Q95))</f>
        <v>0</v>
      </c>
      <c r="R225" s="168">
        <f>IF(OR(
   R95="L",ISBLANK(R95),
   VAL_S13!R95="L",ISBLANK(VAL_S13!R95),
   VAL_S212!R95="L",ISBLANK(VAL_S212!R95),
), "L",
SUM(R95)-SUM(VAL_S13!R95, VAL_S212!R95))</f>
        <v>0</v>
      </c>
      <c r="S225" s="168">
        <f>IF(OR(
   S95="L",ISBLANK(S95),
   VAL_S13!S95="L",ISBLANK(VAL_S13!S95),
   VAL_S212!S95="L",ISBLANK(VAL_S212!S95),
), "L",
SUM(S95)-SUM(VAL_S13!S95, VAL_S212!S95))</f>
        <v>0</v>
      </c>
      <c r="T225" s="168">
        <f>IF(OR(
   T95="L",ISBLANK(T95),
   VAL_S13!T95="L",ISBLANK(VAL_S13!T95),
   VAL_S212!T95="L",ISBLANK(VAL_S212!T95),
), "L",
SUM(T95)-SUM(VAL_S13!T95, VAL_S212!T95))</f>
        <v>0</v>
      </c>
      <c r="U225" s="168">
        <f>IF(OR(
   U95="L",ISBLANK(U95),
   VAL_S13!U95="L",ISBLANK(VAL_S13!U95),
   VAL_S212!U95="L",ISBLANK(VAL_S212!U95),
), "L",
SUM(U95)-SUM(VAL_S13!U95, VAL_S212!U95))</f>
        <v>0</v>
      </c>
      <c r="V225" s="168">
        <f>IF(OR(
   V95="L",ISBLANK(V95),
   VAL_S13!V95="L",ISBLANK(VAL_S13!V95),
   VAL_S212!V95="L",ISBLANK(VAL_S212!V95),
), "L",
SUM(V95)-SUM(VAL_S13!V95, VAL_S212!V95))</f>
        <v>0</v>
      </c>
      <c r="W225" s="168">
        <f>IF(OR(
   W95="L",ISBLANK(W95),
   VAL_S13!W95="L",ISBLANK(VAL_S13!W95),
   VAL_S212!W95="L",ISBLANK(VAL_S212!W95),
), "L",
SUM(W95)-SUM(VAL_S13!W95, VAL_S212!W95))</f>
        <v>0</v>
      </c>
      <c r="X225" s="168">
        <f>IF(OR(
   X95="L",ISBLANK(X95),
   VAL_S13!X95="L",ISBLANK(VAL_S13!X95),
   VAL_S212!X95="L",ISBLANK(VAL_S212!X95),
), "L",
SUM(X95)-SUM(VAL_S13!X95, VAL_S212!X95))</f>
        <v>0</v>
      </c>
      <c r="Y225" s="168">
        <f>IF(OR(
   Y95="L",ISBLANK(Y95),
   VAL_S13!Y95="L",ISBLANK(VAL_S13!Y95),
   VAL_S212!Y95="L",ISBLANK(VAL_S212!Y95),
), "L",
SUM(Y95)-SUM(VAL_S13!Y95, VAL_S212!Y95))</f>
        <v>0</v>
      </c>
      <c r="Z225" s="168">
        <f>IF(OR(
   Z95="L",ISBLANK(Z95),
   VAL_S13!Z95="L",ISBLANK(VAL_S13!Z95),
   VAL_S212!Z95="L",ISBLANK(VAL_S212!Z95),
), "L",
SUM(Z95)-SUM(VAL_S13!Z95, VAL_S212!Z95))</f>
        <v>0</v>
      </c>
      <c r="AA225" s="168">
        <f>IF(OR(
   AA95="L",ISBLANK(AA95),
   VAL_S13!AA95="L",ISBLANK(VAL_S13!AA95),
   VAL_S212!AA95="L",ISBLANK(VAL_S212!AA95),
), "L",
SUM(AA95)-SUM(VAL_S13!AA95, VAL_S212!AA95))</f>
        <v>0</v>
      </c>
      <c r="AB225" s="168">
        <f>IF(OR(
   AB95="L",ISBLANK(AB95),
   VAL_S13!AB95="L",ISBLANK(VAL_S13!AB95),
   VAL_S212!AB95="L",ISBLANK(VAL_S212!AB95),
), "L",
SUM(AB95)-SUM(VAL_S13!AB95, VAL_S212!AB95))</f>
        <v>0</v>
      </c>
      <c r="AC225" s="168">
        <f>IF(OR(
   AC95="L",ISBLANK(AC95),
   VAL_S13!AC95="L",ISBLANK(VAL_S13!AC95),
   VAL_S212!AC95="L",ISBLANK(VAL_S212!AC95),
), "L",
SUM(AC95)-SUM(VAL_S13!AC95, VAL_S212!AC95))</f>
        <v>0</v>
      </c>
      <c r="AD225" s="168">
        <f>IF(OR(
   AD95="L",ISBLANK(AD95),
   VAL_S13!AD95="L",ISBLANK(VAL_S13!AD95),
   VAL_S212!AD95="L",ISBLANK(VAL_S212!AD95),
), "L",
SUM(AD95)-SUM(VAL_S13!AD95, VAL_S212!AD95))</f>
        <v>0</v>
      </c>
      <c r="AE225" s="168">
        <f>IF(OR(
   AE95="L",ISBLANK(AE95),
   VAL_S13!AE95="L",ISBLANK(VAL_S13!AE95),
   VAL_S212!AE95="L",ISBLANK(VAL_S212!AE95),
), "L",
SUM(AE95)-SUM(VAL_S13!AE95, VAL_S212!AE95))</f>
        <v>0</v>
      </c>
      <c r="AF225" s="168">
        <f>IF(OR(
   AF95="L",ISBLANK(AF95),
   VAL_S13!AF95="L",ISBLANK(VAL_S13!AF95),
   VAL_S212!AF95="L",ISBLANK(VAL_S212!AF95),
), "L",
SUM(AF95)-SUM(VAL_S13!AF95, VAL_S212!AF95))</f>
        <v>0</v>
      </c>
      <c r="AG225" s="168">
        <f>IF(OR(
   AG95="L",ISBLANK(AG95),
   VAL_S13!AG95="L",ISBLANK(VAL_S13!AG95),
   VAL_S212!AG95="L",ISBLANK(VAL_S212!AG95),
), "L",
SUM(AG95)-SUM(VAL_S13!AG95, VAL_S212!AG95))</f>
        <v>0</v>
      </c>
      <c r="AH225" s="168">
        <f>IF(OR(
   AH95="L",ISBLANK(AH95),
   VAL_S13!AH95="L",ISBLANK(VAL_S13!AH95),
   VAL_S212!AH95="L",ISBLANK(VAL_S212!AH95),
), "L",
SUM(AH95)-SUM(VAL_S13!AH95, VAL_S212!AH95))</f>
        <v>0</v>
      </c>
      <c r="AI225" s="168" t="str">
        <f>IF(OR(
   AI95="L",ISBLANK(AI95),
   VAL_S13!AI95="L",ISBLANK(VAL_S13!AI95),
   VAL_S212!AI95="L",ISBLANK(VAL_S212!AI95),
), "L",
SUM(AI95)-SUM(VAL_S13!AI95, VAL_S212!AI95))</f>
        <v>L</v>
      </c>
      <c r="AJ225" s="168" t="str">
        <f>IF(OR(
   AJ95="L",ISBLANK(AJ95),
   VAL_S13!AJ95="L",ISBLANK(VAL_S13!AJ95),
   VAL_S212!AJ95="L",ISBLANK(VAL_S212!AJ95),
), "L",
SUM(AJ95)-SUM(VAL_S13!AJ95, VAL_S212!AJ95))</f>
        <v>L</v>
      </c>
      <c r="AK225" s="168" t="str">
        <f>IF(OR(
   AK95="L",ISBLANK(AK95),
   VAL_S13!AK95="L",ISBLANK(VAL_S13!AK95),
   VAL_S212!AK95="L",ISBLANK(VAL_S212!AK95),
), "L",
SUM(AK95)-SUM(VAL_S13!AK95, VAL_S212!AK95))</f>
        <v>L</v>
      </c>
      <c r="AL225" s="168" t="str">
        <f>IF(OR(
   AL95="L",ISBLANK(AL95),
   VAL_S13!AL95="L",ISBLANK(VAL_S13!AL95),
   VAL_S212!AL95="L",ISBLANK(VAL_S212!AL95),
), "L",
SUM(AL95)-SUM(VAL_S13!AL95, VAL_S212!AL95))</f>
        <v>L</v>
      </c>
      <c r="AM225" s="168" t="str">
        <f>IF(OR(
   AM95="L",ISBLANK(AM95),
   VAL_S13!AM95="L",ISBLANK(VAL_S13!AM95),
   VAL_S212!AM95="L",ISBLANK(VAL_S212!AM95),
), "L",
SUM(AM95)-SUM(VAL_S13!AM95, VAL_S212!AM95))</f>
        <v>L</v>
      </c>
    </row>
    <row r="226" spans="1:39" x14ac:dyDescent="0.25">
      <c r="A226" s="98" t="s">
        <v>494</v>
      </c>
      <c r="B226" s="98" t="s">
        <v>94</v>
      </c>
      <c r="C226" s="97"/>
      <c r="D226" s="168">
        <f>IF(OR(
   D96="L",ISBLANK(D96),
   VAL_S13!D96="L",ISBLANK(VAL_S13!D96),
   VAL_S212!D96="L",ISBLANK(VAL_S212!D96),
), "L",
SUM(D96)-SUM(VAL_S13!D96, VAL_S212!D96))</f>
        <v>0</v>
      </c>
      <c r="E226" s="168">
        <f>IF(OR(
   E96="L",ISBLANK(E96),
   VAL_S13!E96="L",ISBLANK(VAL_S13!E96),
   VAL_S212!E96="L",ISBLANK(VAL_S212!E96),
), "L",
SUM(E96)-SUM(VAL_S13!E96, VAL_S212!E96))</f>
        <v>0</v>
      </c>
      <c r="F226" s="168">
        <f>IF(OR(
   F96="L",ISBLANK(F96),
   VAL_S13!F96="L",ISBLANK(VAL_S13!F96),
   VAL_S212!F96="L",ISBLANK(VAL_S212!F96),
), "L",
SUM(F96)-SUM(VAL_S13!F96, VAL_S212!F96))</f>
        <v>0</v>
      </c>
      <c r="G226" s="168">
        <f>IF(OR(
   G96="L",ISBLANK(G96),
   VAL_S13!G96="L",ISBLANK(VAL_S13!G96),
   VAL_S212!G96="L",ISBLANK(VAL_S212!G96),
), "L",
SUM(G96)-SUM(VAL_S13!G96, VAL_S212!G96))</f>
        <v>0</v>
      </c>
      <c r="H226" s="168">
        <f>IF(OR(
   H96="L",ISBLANK(H96),
   VAL_S13!H96="L",ISBLANK(VAL_S13!H96),
   VAL_S212!H96="L",ISBLANK(VAL_S212!H96),
), "L",
SUM(H96)-SUM(VAL_S13!H96, VAL_S212!H96))</f>
        <v>0</v>
      </c>
      <c r="I226" s="168">
        <f>IF(OR(
   I96="L",ISBLANK(I96),
   VAL_S13!I96="L",ISBLANK(VAL_S13!I96),
   VAL_S212!I96="L",ISBLANK(VAL_S212!I96),
), "L",
SUM(I96)-SUM(VAL_S13!I96, VAL_S212!I96))</f>
        <v>0</v>
      </c>
      <c r="J226" s="168">
        <f>IF(OR(
   J96="L",ISBLANK(J96),
   VAL_S13!J96="L",ISBLANK(VAL_S13!J96),
   VAL_S212!J96="L",ISBLANK(VAL_S212!J96),
), "L",
SUM(J96)-SUM(VAL_S13!J96, VAL_S212!J96))</f>
        <v>0</v>
      </c>
      <c r="K226" s="168">
        <f>IF(OR(
   K96="L",ISBLANK(K96),
   VAL_S13!K96="L",ISBLANK(VAL_S13!K96),
   VAL_S212!K96="L",ISBLANK(VAL_S212!K96),
), "L",
SUM(K96)-SUM(VAL_S13!K96, VAL_S212!K96))</f>
        <v>0</v>
      </c>
      <c r="L226" s="168">
        <f>IF(OR(
   L96="L",ISBLANK(L96),
   VAL_S13!L96="L",ISBLANK(VAL_S13!L96),
   VAL_S212!L96="L",ISBLANK(VAL_S212!L96),
), "L",
SUM(L96)-SUM(VAL_S13!L96, VAL_S212!L96))</f>
        <v>0</v>
      </c>
      <c r="M226" s="168">
        <f>IF(OR(
   M96="L",ISBLANK(M96),
   VAL_S13!M96="L",ISBLANK(VAL_S13!M96),
   VAL_S212!M96="L",ISBLANK(VAL_S212!M96),
), "L",
SUM(M96)-SUM(VAL_S13!M96, VAL_S212!M96))</f>
        <v>0</v>
      </c>
      <c r="N226" s="168">
        <f>IF(OR(
   N96="L",ISBLANK(N96),
   VAL_S13!N96="L",ISBLANK(VAL_S13!N96),
   VAL_S212!N96="L",ISBLANK(VAL_S212!N96),
), "L",
SUM(N96)-SUM(VAL_S13!N96, VAL_S212!N96))</f>
        <v>0</v>
      </c>
      <c r="O226" s="168">
        <f>IF(OR(
   O96="L",ISBLANK(O96),
   VAL_S13!O96="L",ISBLANK(VAL_S13!O96),
   VAL_S212!O96="L",ISBLANK(VAL_S212!O96),
), "L",
SUM(O96)-SUM(VAL_S13!O96, VAL_S212!O96))</f>
        <v>0</v>
      </c>
      <c r="P226" s="168">
        <f>IF(OR(
   P96="L",ISBLANK(P96),
   VAL_S13!P96="L",ISBLANK(VAL_S13!P96),
   VAL_S212!P96="L",ISBLANK(VAL_S212!P96),
), "L",
SUM(P96)-SUM(VAL_S13!P96, VAL_S212!P96))</f>
        <v>0</v>
      </c>
      <c r="Q226" s="168">
        <f>IF(OR(
   Q96="L",ISBLANK(Q96),
   VAL_S13!Q96="L",ISBLANK(VAL_S13!Q96),
   VAL_S212!Q96="L",ISBLANK(VAL_S212!Q96),
), "L",
SUM(Q96)-SUM(VAL_S13!Q96, VAL_S212!Q96))</f>
        <v>0</v>
      </c>
      <c r="R226" s="168">
        <f>IF(OR(
   R96="L",ISBLANK(R96),
   VAL_S13!R96="L",ISBLANK(VAL_S13!R96),
   VAL_S212!R96="L",ISBLANK(VAL_S212!R96),
), "L",
SUM(R96)-SUM(VAL_S13!R96, VAL_S212!R96))</f>
        <v>0</v>
      </c>
      <c r="S226" s="168">
        <f>IF(OR(
   S96="L",ISBLANK(S96),
   VAL_S13!S96="L",ISBLANK(VAL_S13!S96),
   VAL_S212!S96="L",ISBLANK(VAL_S212!S96),
), "L",
SUM(S96)-SUM(VAL_S13!S96, VAL_S212!S96))</f>
        <v>0</v>
      </c>
      <c r="T226" s="168">
        <f>IF(OR(
   T96="L",ISBLANK(T96),
   VAL_S13!T96="L",ISBLANK(VAL_S13!T96),
   VAL_S212!T96="L",ISBLANK(VAL_S212!T96),
), "L",
SUM(T96)-SUM(VAL_S13!T96, VAL_S212!T96))</f>
        <v>0</v>
      </c>
      <c r="U226" s="168">
        <f>IF(OR(
   U96="L",ISBLANK(U96),
   VAL_S13!U96="L",ISBLANK(VAL_S13!U96),
   VAL_S212!U96="L",ISBLANK(VAL_S212!U96),
), "L",
SUM(U96)-SUM(VAL_S13!U96, VAL_S212!U96))</f>
        <v>0</v>
      </c>
      <c r="V226" s="168">
        <f>IF(OR(
   V96="L",ISBLANK(V96),
   VAL_S13!V96="L",ISBLANK(VAL_S13!V96),
   VAL_S212!V96="L",ISBLANK(VAL_S212!V96),
), "L",
SUM(V96)-SUM(VAL_S13!V96, VAL_S212!V96))</f>
        <v>0</v>
      </c>
      <c r="W226" s="168">
        <f>IF(OR(
   W96="L",ISBLANK(W96),
   VAL_S13!W96="L",ISBLANK(VAL_S13!W96),
   VAL_S212!W96="L",ISBLANK(VAL_S212!W96),
), "L",
SUM(W96)-SUM(VAL_S13!W96, VAL_S212!W96))</f>
        <v>0</v>
      </c>
      <c r="X226" s="168">
        <f>IF(OR(
   X96="L",ISBLANK(X96),
   VAL_S13!X96="L",ISBLANK(VAL_S13!X96),
   VAL_S212!X96="L",ISBLANK(VAL_S212!X96),
), "L",
SUM(X96)-SUM(VAL_S13!X96, VAL_S212!X96))</f>
        <v>0</v>
      </c>
      <c r="Y226" s="168">
        <f>IF(OR(
   Y96="L",ISBLANK(Y96),
   VAL_S13!Y96="L",ISBLANK(VAL_S13!Y96),
   VAL_S212!Y96="L",ISBLANK(VAL_S212!Y96),
), "L",
SUM(Y96)-SUM(VAL_S13!Y96, VAL_S212!Y96))</f>
        <v>0</v>
      </c>
      <c r="Z226" s="168">
        <f>IF(OR(
   Z96="L",ISBLANK(Z96),
   VAL_S13!Z96="L",ISBLANK(VAL_S13!Z96),
   VAL_S212!Z96="L",ISBLANK(VAL_S212!Z96),
), "L",
SUM(Z96)-SUM(VAL_S13!Z96, VAL_S212!Z96))</f>
        <v>0</v>
      </c>
      <c r="AA226" s="168">
        <f>IF(OR(
   AA96="L",ISBLANK(AA96),
   VAL_S13!AA96="L",ISBLANK(VAL_S13!AA96),
   VAL_S212!AA96="L",ISBLANK(VAL_S212!AA96),
), "L",
SUM(AA96)-SUM(VAL_S13!AA96, VAL_S212!AA96))</f>
        <v>0</v>
      </c>
      <c r="AB226" s="168">
        <f>IF(OR(
   AB96="L",ISBLANK(AB96),
   VAL_S13!AB96="L",ISBLANK(VAL_S13!AB96),
   VAL_S212!AB96="L",ISBLANK(VAL_S212!AB96),
), "L",
SUM(AB96)-SUM(VAL_S13!AB96, VAL_S212!AB96))</f>
        <v>0</v>
      </c>
      <c r="AC226" s="168">
        <f>IF(OR(
   AC96="L",ISBLANK(AC96),
   VAL_S13!AC96="L",ISBLANK(VAL_S13!AC96),
   VAL_S212!AC96="L",ISBLANK(VAL_S212!AC96),
), "L",
SUM(AC96)-SUM(VAL_S13!AC96, VAL_S212!AC96))</f>
        <v>0</v>
      </c>
      <c r="AD226" s="168">
        <f>IF(OR(
   AD96="L",ISBLANK(AD96),
   VAL_S13!AD96="L",ISBLANK(VAL_S13!AD96),
   VAL_S212!AD96="L",ISBLANK(VAL_S212!AD96),
), "L",
SUM(AD96)-SUM(VAL_S13!AD96, VAL_S212!AD96))</f>
        <v>0</v>
      </c>
      <c r="AE226" s="168">
        <f>IF(OR(
   AE96="L",ISBLANK(AE96),
   VAL_S13!AE96="L",ISBLANK(VAL_S13!AE96),
   VAL_S212!AE96="L",ISBLANK(VAL_S212!AE96),
), "L",
SUM(AE96)-SUM(VAL_S13!AE96, VAL_S212!AE96))</f>
        <v>0</v>
      </c>
      <c r="AF226" s="168">
        <f>IF(OR(
   AF96="L",ISBLANK(AF96),
   VAL_S13!AF96="L",ISBLANK(VAL_S13!AF96),
   VAL_S212!AF96="L",ISBLANK(VAL_S212!AF96),
), "L",
SUM(AF96)-SUM(VAL_S13!AF96, VAL_S212!AF96))</f>
        <v>0</v>
      </c>
      <c r="AG226" s="168">
        <f>IF(OR(
   AG96="L",ISBLANK(AG96),
   VAL_S13!AG96="L",ISBLANK(VAL_S13!AG96),
   VAL_S212!AG96="L",ISBLANK(VAL_S212!AG96),
), "L",
SUM(AG96)-SUM(VAL_S13!AG96, VAL_S212!AG96))</f>
        <v>0</v>
      </c>
      <c r="AH226" s="168">
        <f>IF(OR(
   AH96="L",ISBLANK(AH96),
   VAL_S13!AH96="L",ISBLANK(VAL_S13!AH96),
   VAL_S212!AH96="L",ISBLANK(VAL_S212!AH96),
), "L",
SUM(AH96)-SUM(VAL_S13!AH96, VAL_S212!AH96))</f>
        <v>0</v>
      </c>
      <c r="AI226" s="168" t="str">
        <f>IF(OR(
   AI96="L",ISBLANK(AI96),
   VAL_S13!AI96="L",ISBLANK(VAL_S13!AI96),
   VAL_S212!AI96="L",ISBLANK(VAL_S212!AI96),
), "L",
SUM(AI96)-SUM(VAL_S13!AI96, VAL_S212!AI96))</f>
        <v>L</v>
      </c>
      <c r="AJ226" s="168" t="str">
        <f>IF(OR(
   AJ96="L",ISBLANK(AJ96),
   VAL_S13!AJ96="L",ISBLANK(VAL_S13!AJ96),
   VAL_S212!AJ96="L",ISBLANK(VAL_S212!AJ96),
), "L",
SUM(AJ96)-SUM(VAL_S13!AJ96, VAL_S212!AJ96))</f>
        <v>L</v>
      </c>
      <c r="AK226" s="168" t="str">
        <f>IF(OR(
   AK96="L",ISBLANK(AK96),
   VAL_S13!AK96="L",ISBLANK(VAL_S13!AK96),
   VAL_S212!AK96="L",ISBLANK(VAL_S212!AK96),
), "L",
SUM(AK96)-SUM(VAL_S13!AK96, VAL_S212!AK96))</f>
        <v>L</v>
      </c>
      <c r="AL226" s="168" t="str">
        <f>IF(OR(
   AL96="L",ISBLANK(AL96),
   VAL_S13!AL96="L",ISBLANK(VAL_S13!AL96),
   VAL_S212!AL96="L",ISBLANK(VAL_S212!AL96),
), "L",
SUM(AL96)-SUM(VAL_S13!AL96, VAL_S212!AL96))</f>
        <v>L</v>
      </c>
      <c r="AM226" s="168" t="str">
        <f>IF(OR(
   AM96="L",ISBLANK(AM96),
   VAL_S13!AM96="L",ISBLANK(VAL_S13!AM96),
   VAL_S212!AM96="L",ISBLANK(VAL_S212!AM96),
), "L",
SUM(AM96)-SUM(VAL_S13!AM96, VAL_S212!AM96))</f>
        <v>L</v>
      </c>
    </row>
    <row r="227" spans="1:39" x14ac:dyDescent="0.25">
      <c r="A227" s="98" t="s">
        <v>495</v>
      </c>
      <c r="B227" s="98" t="s">
        <v>85</v>
      </c>
      <c r="C227" s="97"/>
      <c r="D227" s="168">
        <f>IF(OR(
   D97="L",ISBLANK(D97),
   VAL_S13!D97="L",ISBLANK(VAL_S13!D97),
   VAL_S212!D97="L",ISBLANK(VAL_S212!D97),
), "L",
SUM(D97)-SUM(VAL_S13!D97, VAL_S212!D97))</f>
        <v>0</v>
      </c>
      <c r="E227" s="168">
        <f>IF(OR(
   E97="L",ISBLANK(E97),
   VAL_S13!E97="L",ISBLANK(VAL_S13!E97),
   VAL_S212!E97="L",ISBLANK(VAL_S212!E97),
), "L",
SUM(E97)-SUM(VAL_S13!E97, VAL_S212!E97))</f>
        <v>0</v>
      </c>
      <c r="F227" s="168">
        <f>IF(OR(
   F97="L",ISBLANK(F97),
   VAL_S13!F97="L",ISBLANK(VAL_S13!F97),
   VAL_S212!F97="L",ISBLANK(VAL_S212!F97),
), "L",
SUM(F97)-SUM(VAL_S13!F97, VAL_S212!F97))</f>
        <v>0</v>
      </c>
      <c r="G227" s="168">
        <f>IF(OR(
   G97="L",ISBLANK(G97),
   VAL_S13!G97="L",ISBLANK(VAL_S13!G97),
   VAL_S212!G97="L",ISBLANK(VAL_S212!G97),
), "L",
SUM(G97)-SUM(VAL_S13!G97, VAL_S212!G97))</f>
        <v>0</v>
      </c>
      <c r="H227" s="168">
        <f>IF(OR(
   H97="L",ISBLANK(H97),
   VAL_S13!H97="L",ISBLANK(VAL_S13!H97),
   VAL_S212!H97="L",ISBLANK(VAL_S212!H97),
), "L",
SUM(H97)-SUM(VAL_S13!H97, VAL_S212!H97))</f>
        <v>0</v>
      </c>
      <c r="I227" s="168">
        <f>IF(OR(
   I97="L",ISBLANK(I97),
   VAL_S13!I97="L",ISBLANK(VAL_S13!I97),
   VAL_S212!I97="L",ISBLANK(VAL_S212!I97),
), "L",
SUM(I97)-SUM(VAL_S13!I97, VAL_S212!I97))</f>
        <v>0</v>
      </c>
      <c r="J227" s="168">
        <f>IF(OR(
   J97="L",ISBLANK(J97),
   VAL_S13!J97="L",ISBLANK(VAL_S13!J97),
   VAL_S212!J97="L",ISBLANK(VAL_S212!J97),
), "L",
SUM(J97)-SUM(VAL_S13!J97, VAL_S212!J97))</f>
        <v>0</v>
      </c>
      <c r="K227" s="168">
        <f>IF(OR(
   K97="L",ISBLANK(K97),
   VAL_S13!K97="L",ISBLANK(VAL_S13!K97),
   VAL_S212!K97="L",ISBLANK(VAL_S212!K97),
), "L",
SUM(K97)-SUM(VAL_S13!K97, VAL_S212!K97))</f>
        <v>0</v>
      </c>
      <c r="L227" s="168">
        <f>IF(OR(
   L97="L",ISBLANK(L97),
   VAL_S13!L97="L",ISBLANK(VAL_S13!L97),
   VAL_S212!L97="L",ISBLANK(VAL_S212!L97),
), "L",
SUM(L97)-SUM(VAL_S13!L97, VAL_S212!L97))</f>
        <v>0</v>
      </c>
      <c r="M227" s="168">
        <f>IF(OR(
   M97="L",ISBLANK(M97),
   VAL_S13!M97="L",ISBLANK(VAL_S13!M97),
   VAL_S212!M97="L",ISBLANK(VAL_S212!M97),
), "L",
SUM(M97)-SUM(VAL_S13!M97, VAL_S212!M97))</f>
        <v>0</v>
      </c>
      <c r="N227" s="168">
        <f>IF(OR(
   N97="L",ISBLANK(N97),
   VAL_S13!N97="L",ISBLANK(VAL_S13!N97),
   VAL_S212!N97="L",ISBLANK(VAL_S212!N97),
), "L",
SUM(N97)-SUM(VAL_S13!N97, VAL_S212!N97))</f>
        <v>0</v>
      </c>
      <c r="O227" s="168">
        <f>IF(OR(
   O97="L",ISBLANK(O97),
   VAL_S13!O97="L",ISBLANK(VAL_S13!O97),
   VAL_S212!O97="L",ISBLANK(VAL_S212!O97),
), "L",
SUM(O97)-SUM(VAL_S13!O97, VAL_S212!O97))</f>
        <v>0</v>
      </c>
      <c r="P227" s="168">
        <f>IF(OR(
   P97="L",ISBLANK(P97),
   VAL_S13!P97="L",ISBLANK(VAL_S13!P97),
   VAL_S212!P97="L",ISBLANK(VAL_S212!P97),
), "L",
SUM(P97)-SUM(VAL_S13!P97, VAL_S212!P97))</f>
        <v>0</v>
      </c>
      <c r="Q227" s="168">
        <f>IF(OR(
   Q97="L",ISBLANK(Q97),
   VAL_S13!Q97="L",ISBLANK(VAL_S13!Q97),
   VAL_S212!Q97="L",ISBLANK(VAL_S212!Q97),
), "L",
SUM(Q97)-SUM(VAL_S13!Q97, VAL_S212!Q97))</f>
        <v>0</v>
      </c>
      <c r="R227" s="168">
        <f>IF(OR(
   R97="L",ISBLANK(R97),
   VAL_S13!R97="L",ISBLANK(VAL_S13!R97),
   VAL_S212!R97="L",ISBLANK(VAL_S212!R97),
), "L",
SUM(R97)-SUM(VAL_S13!R97, VAL_S212!R97))</f>
        <v>0</v>
      </c>
      <c r="S227" s="168">
        <f>IF(OR(
   S97="L",ISBLANK(S97),
   VAL_S13!S97="L",ISBLANK(VAL_S13!S97),
   VAL_S212!S97="L",ISBLANK(VAL_S212!S97),
), "L",
SUM(S97)-SUM(VAL_S13!S97, VAL_S212!S97))</f>
        <v>0</v>
      </c>
      <c r="T227" s="168">
        <f>IF(OR(
   T97="L",ISBLANK(T97),
   VAL_S13!T97="L",ISBLANK(VAL_S13!T97),
   VAL_S212!T97="L",ISBLANK(VAL_S212!T97),
), "L",
SUM(T97)-SUM(VAL_S13!T97, VAL_S212!T97))</f>
        <v>0</v>
      </c>
      <c r="U227" s="168">
        <f>IF(OR(
   U97="L",ISBLANK(U97),
   VAL_S13!U97="L",ISBLANK(VAL_S13!U97),
   VAL_S212!U97="L",ISBLANK(VAL_S212!U97),
), "L",
SUM(U97)-SUM(VAL_S13!U97, VAL_S212!U97))</f>
        <v>0</v>
      </c>
      <c r="V227" s="168">
        <f>IF(OR(
   V97="L",ISBLANK(V97),
   VAL_S13!V97="L",ISBLANK(VAL_S13!V97),
   VAL_S212!V97="L",ISBLANK(VAL_S212!V97),
), "L",
SUM(V97)-SUM(VAL_S13!V97, VAL_S212!V97))</f>
        <v>0</v>
      </c>
      <c r="W227" s="168">
        <f>IF(OR(
   W97="L",ISBLANK(W97),
   VAL_S13!W97="L",ISBLANK(VAL_S13!W97),
   VAL_S212!W97="L",ISBLANK(VAL_S212!W97),
), "L",
SUM(W97)-SUM(VAL_S13!W97, VAL_S212!W97))</f>
        <v>0</v>
      </c>
      <c r="X227" s="168">
        <f>IF(OR(
   X97="L",ISBLANK(X97),
   VAL_S13!X97="L",ISBLANK(VAL_S13!X97),
   VAL_S212!X97="L",ISBLANK(VAL_S212!X97),
), "L",
SUM(X97)-SUM(VAL_S13!X97, VAL_S212!X97))</f>
        <v>0</v>
      </c>
      <c r="Y227" s="168">
        <f>IF(OR(
   Y97="L",ISBLANK(Y97),
   VAL_S13!Y97="L",ISBLANK(VAL_S13!Y97),
   VAL_S212!Y97="L",ISBLANK(VAL_S212!Y97),
), "L",
SUM(Y97)-SUM(VAL_S13!Y97, VAL_S212!Y97))</f>
        <v>0</v>
      </c>
      <c r="Z227" s="168">
        <f>IF(OR(
   Z97="L",ISBLANK(Z97),
   VAL_S13!Z97="L",ISBLANK(VAL_S13!Z97),
   VAL_S212!Z97="L",ISBLANK(VAL_S212!Z97),
), "L",
SUM(Z97)-SUM(VAL_S13!Z97, VAL_S212!Z97))</f>
        <v>0</v>
      </c>
      <c r="AA227" s="168">
        <f>IF(OR(
   AA97="L",ISBLANK(AA97),
   VAL_S13!AA97="L",ISBLANK(VAL_S13!AA97),
   VAL_S212!AA97="L",ISBLANK(VAL_S212!AA97),
), "L",
SUM(AA97)-SUM(VAL_S13!AA97, VAL_S212!AA97))</f>
        <v>0</v>
      </c>
      <c r="AB227" s="168">
        <f>IF(OR(
   AB97="L",ISBLANK(AB97),
   VAL_S13!AB97="L",ISBLANK(VAL_S13!AB97),
   VAL_S212!AB97="L",ISBLANK(VAL_S212!AB97),
), "L",
SUM(AB97)-SUM(VAL_S13!AB97, VAL_S212!AB97))</f>
        <v>0</v>
      </c>
      <c r="AC227" s="168">
        <f>IF(OR(
   AC97="L",ISBLANK(AC97),
   VAL_S13!AC97="L",ISBLANK(VAL_S13!AC97),
   VAL_S212!AC97="L",ISBLANK(VAL_S212!AC97),
), "L",
SUM(AC97)-SUM(VAL_S13!AC97, VAL_S212!AC97))</f>
        <v>0</v>
      </c>
      <c r="AD227" s="168">
        <f>IF(OR(
   AD97="L",ISBLANK(AD97),
   VAL_S13!AD97="L",ISBLANK(VAL_S13!AD97),
   VAL_S212!AD97="L",ISBLANK(VAL_S212!AD97),
), "L",
SUM(AD97)-SUM(VAL_S13!AD97, VAL_S212!AD97))</f>
        <v>0</v>
      </c>
      <c r="AE227" s="168">
        <f>IF(OR(
   AE97="L",ISBLANK(AE97),
   VAL_S13!AE97="L",ISBLANK(VAL_S13!AE97),
   VAL_S212!AE97="L",ISBLANK(VAL_S212!AE97),
), "L",
SUM(AE97)-SUM(VAL_S13!AE97, VAL_S212!AE97))</f>
        <v>0</v>
      </c>
      <c r="AF227" s="168">
        <f>IF(OR(
   AF97="L",ISBLANK(AF97),
   VAL_S13!AF97="L",ISBLANK(VAL_S13!AF97),
   VAL_S212!AF97="L",ISBLANK(VAL_S212!AF97),
), "L",
SUM(AF97)-SUM(VAL_S13!AF97, VAL_S212!AF97))</f>
        <v>0</v>
      </c>
      <c r="AG227" s="168">
        <f>IF(OR(
   AG97="L",ISBLANK(AG97),
   VAL_S13!AG97="L",ISBLANK(VAL_S13!AG97),
   VAL_S212!AG97="L",ISBLANK(VAL_S212!AG97),
), "L",
SUM(AG97)-SUM(VAL_S13!AG97, VAL_S212!AG97))</f>
        <v>0</v>
      </c>
      <c r="AH227" s="168">
        <f>IF(OR(
   AH97="L",ISBLANK(AH97),
   VAL_S13!AH97="L",ISBLANK(VAL_S13!AH97),
   VAL_S212!AH97="L",ISBLANK(VAL_S212!AH97),
), "L",
SUM(AH97)-SUM(VAL_S13!AH97, VAL_S212!AH97))</f>
        <v>0</v>
      </c>
      <c r="AI227" s="168" t="str">
        <f>IF(OR(
   AI97="L",ISBLANK(AI97),
   VAL_S13!AI97="L",ISBLANK(VAL_S13!AI97),
   VAL_S212!AI97="L",ISBLANK(VAL_S212!AI97),
), "L",
SUM(AI97)-SUM(VAL_S13!AI97, VAL_S212!AI97))</f>
        <v>L</v>
      </c>
      <c r="AJ227" s="168" t="str">
        <f>IF(OR(
   AJ97="L",ISBLANK(AJ97),
   VAL_S13!AJ97="L",ISBLANK(VAL_S13!AJ97),
   VAL_S212!AJ97="L",ISBLANK(VAL_S212!AJ97),
), "L",
SUM(AJ97)-SUM(VAL_S13!AJ97, VAL_S212!AJ97))</f>
        <v>L</v>
      </c>
      <c r="AK227" s="168" t="str">
        <f>IF(OR(
   AK97="L",ISBLANK(AK97),
   VAL_S13!AK97="L",ISBLANK(VAL_S13!AK97),
   VAL_S212!AK97="L",ISBLANK(VAL_S212!AK97),
), "L",
SUM(AK97)-SUM(VAL_S13!AK97, VAL_S212!AK97))</f>
        <v>L</v>
      </c>
      <c r="AL227" s="168" t="str">
        <f>IF(OR(
   AL97="L",ISBLANK(AL97),
   VAL_S13!AL97="L",ISBLANK(VAL_S13!AL97),
   VAL_S212!AL97="L",ISBLANK(VAL_S212!AL97),
), "L",
SUM(AL97)-SUM(VAL_S13!AL97, VAL_S212!AL97))</f>
        <v>L</v>
      </c>
      <c r="AM227" s="168" t="str">
        <f>IF(OR(
   AM97="L",ISBLANK(AM97),
   VAL_S13!AM97="L",ISBLANK(VAL_S13!AM97),
   VAL_S212!AM97="L",ISBLANK(VAL_S212!AM97),
), "L",
SUM(AM97)-SUM(VAL_S13!AM97, VAL_S212!AM97))</f>
        <v>L</v>
      </c>
    </row>
    <row r="228" spans="1:39" x14ac:dyDescent="0.25">
      <c r="A228" s="98" t="s">
        <v>496</v>
      </c>
      <c r="B228" s="98" t="s">
        <v>95</v>
      </c>
      <c r="C228" s="97"/>
      <c r="D228" s="168">
        <f>IF(OR(
   D98="L",ISBLANK(D98),
   VAL_S13!D98="L",ISBLANK(VAL_S13!D98),
   VAL_S212!D98="L",ISBLANK(VAL_S212!D98),
), "L",
SUM(D98)-SUM(VAL_S13!D98, VAL_S212!D98))</f>
        <v>0</v>
      </c>
      <c r="E228" s="168">
        <f>IF(OR(
   E98="L",ISBLANK(E98),
   VAL_S13!E98="L",ISBLANK(VAL_S13!E98),
   VAL_S212!E98="L",ISBLANK(VAL_S212!E98),
), "L",
SUM(E98)-SUM(VAL_S13!E98, VAL_S212!E98))</f>
        <v>0</v>
      </c>
      <c r="F228" s="168">
        <f>IF(OR(
   F98="L",ISBLANK(F98),
   VAL_S13!F98="L",ISBLANK(VAL_S13!F98),
   VAL_S212!F98="L",ISBLANK(VAL_S212!F98),
), "L",
SUM(F98)-SUM(VAL_S13!F98, VAL_S212!F98))</f>
        <v>0</v>
      </c>
      <c r="G228" s="168">
        <f>IF(OR(
   G98="L",ISBLANK(G98),
   VAL_S13!G98="L",ISBLANK(VAL_S13!G98),
   VAL_S212!G98="L",ISBLANK(VAL_S212!G98),
), "L",
SUM(G98)-SUM(VAL_S13!G98, VAL_S212!G98))</f>
        <v>0</v>
      </c>
      <c r="H228" s="168">
        <f>IF(OR(
   H98="L",ISBLANK(H98),
   VAL_S13!H98="L",ISBLANK(VAL_S13!H98),
   VAL_S212!H98="L",ISBLANK(VAL_S212!H98),
), "L",
SUM(H98)-SUM(VAL_S13!H98, VAL_S212!H98))</f>
        <v>0</v>
      </c>
      <c r="I228" s="168">
        <f>IF(OR(
   I98="L",ISBLANK(I98),
   VAL_S13!I98="L",ISBLANK(VAL_S13!I98),
   VAL_S212!I98="L",ISBLANK(VAL_S212!I98),
), "L",
SUM(I98)-SUM(VAL_S13!I98, VAL_S212!I98))</f>
        <v>0</v>
      </c>
      <c r="J228" s="168">
        <f>IF(OR(
   J98="L",ISBLANK(J98),
   VAL_S13!J98="L",ISBLANK(VAL_S13!J98),
   VAL_S212!J98="L",ISBLANK(VAL_S212!J98),
), "L",
SUM(J98)-SUM(VAL_S13!J98, VAL_S212!J98))</f>
        <v>0</v>
      </c>
      <c r="K228" s="168">
        <f>IF(OR(
   K98="L",ISBLANK(K98),
   VAL_S13!K98="L",ISBLANK(VAL_S13!K98),
   VAL_S212!K98="L",ISBLANK(VAL_S212!K98),
), "L",
SUM(K98)-SUM(VAL_S13!K98, VAL_S212!K98))</f>
        <v>0</v>
      </c>
      <c r="L228" s="168">
        <f>IF(OR(
   L98="L",ISBLANK(L98),
   VAL_S13!L98="L",ISBLANK(VAL_S13!L98),
   VAL_S212!L98="L",ISBLANK(VAL_S212!L98),
), "L",
SUM(L98)-SUM(VAL_S13!L98, VAL_S212!L98))</f>
        <v>0</v>
      </c>
      <c r="M228" s="168">
        <f>IF(OR(
   M98="L",ISBLANK(M98),
   VAL_S13!M98="L",ISBLANK(VAL_S13!M98),
   VAL_S212!M98="L",ISBLANK(VAL_S212!M98),
), "L",
SUM(M98)-SUM(VAL_S13!M98, VAL_S212!M98))</f>
        <v>0</v>
      </c>
      <c r="N228" s="168">
        <f>IF(OR(
   N98="L",ISBLANK(N98),
   VAL_S13!N98="L",ISBLANK(VAL_S13!N98),
   VAL_S212!N98="L",ISBLANK(VAL_S212!N98),
), "L",
SUM(N98)-SUM(VAL_S13!N98, VAL_S212!N98))</f>
        <v>0</v>
      </c>
      <c r="O228" s="168">
        <f>IF(OR(
   O98="L",ISBLANK(O98),
   VAL_S13!O98="L",ISBLANK(VAL_S13!O98),
   VAL_S212!O98="L",ISBLANK(VAL_S212!O98),
), "L",
SUM(O98)-SUM(VAL_S13!O98, VAL_S212!O98))</f>
        <v>0</v>
      </c>
      <c r="P228" s="168">
        <f>IF(OR(
   P98="L",ISBLANK(P98),
   VAL_S13!P98="L",ISBLANK(VAL_S13!P98),
   VAL_S212!P98="L",ISBLANK(VAL_S212!P98),
), "L",
SUM(P98)-SUM(VAL_S13!P98, VAL_S212!P98))</f>
        <v>0</v>
      </c>
      <c r="Q228" s="168">
        <f>IF(OR(
   Q98="L",ISBLANK(Q98),
   VAL_S13!Q98="L",ISBLANK(VAL_S13!Q98),
   VAL_S212!Q98="L",ISBLANK(VAL_S212!Q98),
), "L",
SUM(Q98)-SUM(VAL_S13!Q98, VAL_S212!Q98))</f>
        <v>0</v>
      </c>
      <c r="R228" s="168">
        <f>IF(OR(
   R98="L",ISBLANK(R98),
   VAL_S13!R98="L",ISBLANK(VAL_S13!R98),
   VAL_S212!R98="L",ISBLANK(VAL_S212!R98),
), "L",
SUM(R98)-SUM(VAL_S13!R98, VAL_S212!R98))</f>
        <v>0</v>
      </c>
      <c r="S228" s="168">
        <f>IF(OR(
   S98="L",ISBLANK(S98),
   VAL_S13!S98="L",ISBLANK(VAL_S13!S98),
   VAL_S212!S98="L",ISBLANK(VAL_S212!S98),
), "L",
SUM(S98)-SUM(VAL_S13!S98, VAL_S212!S98))</f>
        <v>0</v>
      </c>
      <c r="T228" s="168">
        <f>IF(OR(
   T98="L",ISBLANK(T98),
   VAL_S13!T98="L",ISBLANK(VAL_S13!T98),
   VAL_S212!T98="L",ISBLANK(VAL_S212!T98),
), "L",
SUM(T98)-SUM(VAL_S13!T98, VAL_S212!T98))</f>
        <v>0</v>
      </c>
      <c r="U228" s="168">
        <f>IF(OR(
   U98="L",ISBLANK(U98),
   VAL_S13!U98="L",ISBLANK(VAL_S13!U98),
   VAL_S212!U98="L",ISBLANK(VAL_S212!U98),
), "L",
SUM(U98)-SUM(VAL_S13!U98, VAL_S212!U98))</f>
        <v>0</v>
      </c>
      <c r="V228" s="168">
        <f>IF(OR(
   V98="L",ISBLANK(V98),
   VAL_S13!V98="L",ISBLANK(VAL_S13!V98),
   VAL_S212!V98="L",ISBLANK(VAL_S212!V98),
), "L",
SUM(V98)-SUM(VAL_S13!V98, VAL_S212!V98))</f>
        <v>0</v>
      </c>
      <c r="W228" s="168">
        <f>IF(OR(
   W98="L",ISBLANK(W98),
   VAL_S13!W98="L",ISBLANK(VAL_S13!W98),
   VAL_S212!W98="L",ISBLANK(VAL_S212!W98),
), "L",
SUM(W98)-SUM(VAL_S13!W98, VAL_S212!W98))</f>
        <v>0</v>
      </c>
      <c r="X228" s="168">
        <f>IF(OR(
   X98="L",ISBLANK(X98),
   VAL_S13!X98="L",ISBLANK(VAL_S13!X98),
   VAL_S212!X98="L",ISBLANK(VAL_S212!X98),
), "L",
SUM(X98)-SUM(VAL_S13!X98, VAL_S212!X98))</f>
        <v>0</v>
      </c>
      <c r="Y228" s="168">
        <f>IF(OR(
   Y98="L",ISBLANK(Y98),
   VAL_S13!Y98="L",ISBLANK(VAL_S13!Y98),
   VAL_S212!Y98="L",ISBLANK(VAL_S212!Y98),
), "L",
SUM(Y98)-SUM(VAL_S13!Y98, VAL_S212!Y98))</f>
        <v>0</v>
      </c>
      <c r="Z228" s="168">
        <f>IF(OR(
   Z98="L",ISBLANK(Z98),
   VAL_S13!Z98="L",ISBLANK(VAL_S13!Z98),
   VAL_S212!Z98="L",ISBLANK(VAL_S212!Z98),
), "L",
SUM(Z98)-SUM(VAL_S13!Z98, VAL_S212!Z98))</f>
        <v>0</v>
      </c>
      <c r="AA228" s="168">
        <f>IF(OR(
   AA98="L",ISBLANK(AA98),
   VAL_S13!AA98="L",ISBLANK(VAL_S13!AA98),
   VAL_S212!AA98="L",ISBLANK(VAL_S212!AA98),
), "L",
SUM(AA98)-SUM(VAL_S13!AA98, VAL_S212!AA98))</f>
        <v>0</v>
      </c>
      <c r="AB228" s="168">
        <f>IF(OR(
   AB98="L",ISBLANK(AB98),
   VAL_S13!AB98="L",ISBLANK(VAL_S13!AB98),
   VAL_S212!AB98="L",ISBLANK(VAL_S212!AB98),
), "L",
SUM(AB98)-SUM(VAL_S13!AB98, VAL_S212!AB98))</f>
        <v>0</v>
      </c>
      <c r="AC228" s="168">
        <f>IF(OR(
   AC98="L",ISBLANK(AC98),
   VAL_S13!AC98="L",ISBLANK(VAL_S13!AC98),
   VAL_S212!AC98="L",ISBLANK(VAL_S212!AC98),
), "L",
SUM(AC98)-SUM(VAL_S13!AC98, VAL_S212!AC98))</f>
        <v>0</v>
      </c>
      <c r="AD228" s="168">
        <f>IF(OR(
   AD98="L",ISBLANK(AD98),
   VAL_S13!AD98="L",ISBLANK(VAL_S13!AD98),
   VAL_S212!AD98="L",ISBLANK(VAL_S212!AD98),
), "L",
SUM(AD98)-SUM(VAL_S13!AD98, VAL_S212!AD98))</f>
        <v>0</v>
      </c>
      <c r="AE228" s="168">
        <f>IF(OR(
   AE98="L",ISBLANK(AE98),
   VAL_S13!AE98="L",ISBLANK(VAL_S13!AE98),
   VAL_S212!AE98="L",ISBLANK(VAL_S212!AE98),
), "L",
SUM(AE98)-SUM(VAL_S13!AE98, VAL_S212!AE98))</f>
        <v>0</v>
      </c>
      <c r="AF228" s="168">
        <f>IF(OR(
   AF98="L",ISBLANK(AF98),
   VAL_S13!AF98="L",ISBLANK(VAL_S13!AF98),
   VAL_S212!AF98="L",ISBLANK(VAL_S212!AF98),
), "L",
SUM(AF98)-SUM(VAL_S13!AF98, VAL_S212!AF98))</f>
        <v>0</v>
      </c>
      <c r="AG228" s="168">
        <f>IF(OR(
   AG98="L",ISBLANK(AG98),
   VAL_S13!AG98="L",ISBLANK(VAL_S13!AG98),
   VAL_S212!AG98="L",ISBLANK(VAL_S212!AG98),
), "L",
SUM(AG98)-SUM(VAL_S13!AG98, VAL_S212!AG98))</f>
        <v>0</v>
      </c>
      <c r="AH228" s="168">
        <f>IF(OR(
   AH98="L",ISBLANK(AH98),
   VAL_S13!AH98="L",ISBLANK(VAL_S13!AH98),
   VAL_S212!AH98="L",ISBLANK(VAL_S212!AH98),
), "L",
SUM(AH98)-SUM(VAL_S13!AH98, VAL_S212!AH98))</f>
        <v>0</v>
      </c>
      <c r="AI228" s="168" t="str">
        <f>IF(OR(
   AI98="L",ISBLANK(AI98),
   VAL_S13!AI98="L",ISBLANK(VAL_S13!AI98),
   VAL_S212!AI98="L",ISBLANK(VAL_S212!AI98),
), "L",
SUM(AI98)-SUM(VAL_S13!AI98, VAL_S212!AI98))</f>
        <v>L</v>
      </c>
      <c r="AJ228" s="168" t="str">
        <f>IF(OR(
   AJ98="L",ISBLANK(AJ98),
   VAL_S13!AJ98="L",ISBLANK(VAL_S13!AJ98),
   VAL_S212!AJ98="L",ISBLANK(VAL_S212!AJ98),
), "L",
SUM(AJ98)-SUM(VAL_S13!AJ98, VAL_S212!AJ98))</f>
        <v>L</v>
      </c>
      <c r="AK228" s="168" t="str">
        <f>IF(OR(
   AK98="L",ISBLANK(AK98),
   VAL_S13!AK98="L",ISBLANK(VAL_S13!AK98),
   VAL_S212!AK98="L",ISBLANK(VAL_S212!AK98),
), "L",
SUM(AK98)-SUM(VAL_S13!AK98, VAL_S212!AK98))</f>
        <v>L</v>
      </c>
      <c r="AL228" s="168" t="str">
        <f>IF(OR(
   AL98="L",ISBLANK(AL98),
   VAL_S13!AL98="L",ISBLANK(VAL_S13!AL98),
   VAL_S212!AL98="L",ISBLANK(VAL_S212!AL98),
), "L",
SUM(AL98)-SUM(VAL_S13!AL98, VAL_S212!AL98))</f>
        <v>L</v>
      </c>
      <c r="AM228" s="168" t="str">
        <f>IF(OR(
   AM98="L",ISBLANK(AM98),
   VAL_S13!AM98="L",ISBLANK(VAL_S13!AM98),
   VAL_S212!AM98="L",ISBLANK(VAL_S212!AM98),
), "L",
SUM(AM98)-SUM(VAL_S13!AM98, VAL_S212!AM98))</f>
        <v>L</v>
      </c>
    </row>
    <row r="229" spans="1:39" x14ac:dyDescent="0.25">
      <c r="A229" s="98" t="s">
        <v>497</v>
      </c>
      <c r="B229" s="98" t="s">
        <v>102</v>
      </c>
      <c r="C229" s="97"/>
      <c r="D229" s="168">
        <f>IF(OR(
   D99="L",ISBLANK(D99),
   VAL_S13!D99="L",ISBLANK(VAL_S13!D99),
   VAL_S212!D99="L",ISBLANK(VAL_S212!D99),
), "L",
SUM(D99)-SUM(VAL_S13!D99, VAL_S212!D99))</f>
        <v>0</v>
      </c>
      <c r="E229" s="168">
        <f>IF(OR(
   E99="L",ISBLANK(E99),
   VAL_S13!E99="L",ISBLANK(VAL_S13!E99),
   VAL_S212!E99="L",ISBLANK(VAL_S212!E99),
), "L",
SUM(E99)-SUM(VAL_S13!E99, VAL_S212!E99))</f>
        <v>0</v>
      </c>
      <c r="F229" s="168">
        <f>IF(OR(
   F99="L",ISBLANK(F99),
   VAL_S13!F99="L",ISBLANK(VAL_S13!F99),
   VAL_S212!F99="L",ISBLANK(VAL_S212!F99),
), "L",
SUM(F99)-SUM(VAL_S13!F99, VAL_S212!F99))</f>
        <v>0</v>
      </c>
      <c r="G229" s="168">
        <f>IF(OR(
   G99="L",ISBLANK(G99),
   VAL_S13!G99="L",ISBLANK(VAL_S13!G99),
   VAL_S212!G99="L",ISBLANK(VAL_S212!G99),
), "L",
SUM(G99)-SUM(VAL_S13!G99, VAL_S212!G99))</f>
        <v>0</v>
      </c>
      <c r="H229" s="168">
        <f>IF(OR(
   H99="L",ISBLANK(H99),
   VAL_S13!H99="L",ISBLANK(VAL_S13!H99),
   VAL_S212!H99="L",ISBLANK(VAL_S212!H99),
), "L",
SUM(H99)-SUM(VAL_S13!H99, VAL_S212!H99))</f>
        <v>0</v>
      </c>
      <c r="I229" s="168">
        <f>IF(OR(
   I99="L",ISBLANK(I99),
   VAL_S13!I99="L",ISBLANK(VAL_S13!I99),
   VAL_S212!I99="L",ISBLANK(VAL_S212!I99),
), "L",
SUM(I99)-SUM(VAL_S13!I99, VAL_S212!I99))</f>
        <v>0</v>
      </c>
      <c r="J229" s="168">
        <f>IF(OR(
   J99="L",ISBLANK(J99),
   VAL_S13!J99="L",ISBLANK(VAL_S13!J99),
   VAL_S212!J99="L",ISBLANK(VAL_S212!J99),
), "L",
SUM(J99)-SUM(VAL_S13!J99, VAL_S212!J99))</f>
        <v>0</v>
      </c>
      <c r="K229" s="168">
        <f>IF(OR(
   K99="L",ISBLANK(K99),
   VAL_S13!K99="L",ISBLANK(VAL_S13!K99),
   VAL_S212!K99="L",ISBLANK(VAL_S212!K99),
), "L",
SUM(K99)-SUM(VAL_S13!K99, VAL_S212!K99))</f>
        <v>0</v>
      </c>
      <c r="L229" s="168">
        <f>IF(OR(
   L99="L",ISBLANK(L99),
   VAL_S13!L99="L",ISBLANK(VAL_S13!L99),
   VAL_S212!L99="L",ISBLANK(VAL_S212!L99),
), "L",
SUM(L99)-SUM(VAL_S13!L99, VAL_S212!L99))</f>
        <v>0</v>
      </c>
      <c r="M229" s="168">
        <f>IF(OR(
   M99="L",ISBLANK(M99),
   VAL_S13!M99="L",ISBLANK(VAL_S13!M99),
   VAL_S212!M99="L",ISBLANK(VAL_S212!M99),
), "L",
SUM(M99)-SUM(VAL_S13!M99, VAL_S212!M99))</f>
        <v>0</v>
      </c>
      <c r="N229" s="168">
        <f>IF(OR(
   N99="L",ISBLANK(N99),
   VAL_S13!N99="L",ISBLANK(VAL_S13!N99),
   VAL_S212!N99="L",ISBLANK(VAL_S212!N99),
), "L",
SUM(N99)-SUM(VAL_S13!N99, VAL_S212!N99))</f>
        <v>0</v>
      </c>
      <c r="O229" s="168">
        <f>IF(OR(
   O99="L",ISBLANK(O99),
   VAL_S13!O99="L",ISBLANK(VAL_S13!O99),
   VAL_S212!O99="L",ISBLANK(VAL_S212!O99),
), "L",
SUM(O99)-SUM(VAL_S13!O99, VAL_S212!O99))</f>
        <v>0</v>
      </c>
      <c r="P229" s="168">
        <f>IF(OR(
   P99="L",ISBLANK(P99),
   VAL_S13!P99="L",ISBLANK(VAL_S13!P99),
   VAL_S212!P99="L",ISBLANK(VAL_S212!P99),
), "L",
SUM(P99)-SUM(VAL_S13!P99, VAL_S212!P99))</f>
        <v>0</v>
      </c>
      <c r="Q229" s="168">
        <f>IF(OR(
   Q99="L",ISBLANK(Q99),
   VAL_S13!Q99="L",ISBLANK(VAL_S13!Q99),
   VAL_S212!Q99="L",ISBLANK(VAL_S212!Q99),
), "L",
SUM(Q99)-SUM(VAL_S13!Q99, VAL_S212!Q99))</f>
        <v>0</v>
      </c>
      <c r="R229" s="168">
        <f>IF(OR(
   R99="L",ISBLANK(R99),
   VAL_S13!R99="L",ISBLANK(VAL_S13!R99),
   VAL_S212!R99="L",ISBLANK(VAL_S212!R99),
), "L",
SUM(R99)-SUM(VAL_S13!R99, VAL_S212!R99))</f>
        <v>0</v>
      </c>
      <c r="S229" s="168">
        <f>IF(OR(
   S99="L",ISBLANK(S99),
   VAL_S13!S99="L",ISBLANK(VAL_S13!S99),
   VAL_S212!S99="L",ISBLANK(VAL_S212!S99),
), "L",
SUM(S99)-SUM(VAL_S13!S99, VAL_S212!S99))</f>
        <v>0</v>
      </c>
      <c r="T229" s="168">
        <f>IF(OR(
   T99="L",ISBLANK(T99),
   VAL_S13!T99="L",ISBLANK(VAL_S13!T99),
   VAL_S212!T99="L",ISBLANK(VAL_S212!T99),
), "L",
SUM(T99)-SUM(VAL_S13!T99, VAL_S212!T99))</f>
        <v>0</v>
      </c>
      <c r="U229" s="168">
        <f>IF(OR(
   U99="L",ISBLANK(U99),
   VAL_S13!U99="L",ISBLANK(VAL_S13!U99),
   VAL_S212!U99="L",ISBLANK(VAL_S212!U99),
), "L",
SUM(U99)-SUM(VAL_S13!U99, VAL_S212!U99))</f>
        <v>0</v>
      </c>
      <c r="V229" s="168">
        <f>IF(OR(
   V99="L",ISBLANK(V99),
   VAL_S13!V99="L",ISBLANK(VAL_S13!V99),
   VAL_S212!V99="L",ISBLANK(VAL_S212!V99),
), "L",
SUM(V99)-SUM(VAL_S13!V99, VAL_S212!V99))</f>
        <v>0</v>
      </c>
      <c r="W229" s="168">
        <f>IF(OR(
   W99="L",ISBLANK(W99),
   VAL_S13!W99="L",ISBLANK(VAL_S13!W99),
   VAL_S212!W99="L",ISBLANK(VAL_S212!W99),
), "L",
SUM(W99)-SUM(VAL_S13!W99, VAL_S212!W99))</f>
        <v>0</v>
      </c>
      <c r="X229" s="168">
        <f>IF(OR(
   X99="L",ISBLANK(X99),
   VAL_S13!X99="L",ISBLANK(VAL_S13!X99),
   VAL_S212!X99="L",ISBLANK(VAL_S212!X99),
), "L",
SUM(X99)-SUM(VAL_S13!X99, VAL_S212!X99))</f>
        <v>0</v>
      </c>
      <c r="Y229" s="168">
        <f>IF(OR(
   Y99="L",ISBLANK(Y99),
   VAL_S13!Y99="L",ISBLANK(VAL_S13!Y99),
   VAL_S212!Y99="L",ISBLANK(VAL_S212!Y99),
), "L",
SUM(Y99)-SUM(VAL_S13!Y99, VAL_S212!Y99))</f>
        <v>0</v>
      </c>
      <c r="Z229" s="168">
        <f>IF(OR(
   Z99="L",ISBLANK(Z99),
   VAL_S13!Z99="L",ISBLANK(VAL_S13!Z99),
   VAL_S212!Z99="L",ISBLANK(VAL_S212!Z99),
), "L",
SUM(Z99)-SUM(VAL_S13!Z99, VAL_S212!Z99))</f>
        <v>0</v>
      </c>
      <c r="AA229" s="168">
        <f>IF(OR(
   AA99="L",ISBLANK(AA99),
   VAL_S13!AA99="L",ISBLANK(VAL_S13!AA99),
   VAL_S212!AA99="L",ISBLANK(VAL_S212!AA99),
), "L",
SUM(AA99)-SUM(VAL_S13!AA99, VAL_S212!AA99))</f>
        <v>0</v>
      </c>
      <c r="AB229" s="168">
        <f>IF(OR(
   AB99="L",ISBLANK(AB99),
   VAL_S13!AB99="L",ISBLANK(VAL_S13!AB99),
   VAL_S212!AB99="L",ISBLANK(VAL_S212!AB99),
), "L",
SUM(AB99)-SUM(VAL_S13!AB99, VAL_S212!AB99))</f>
        <v>0</v>
      </c>
      <c r="AC229" s="168">
        <f>IF(OR(
   AC99="L",ISBLANK(AC99),
   VAL_S13!AC99="L",ISBLANK(VAL_S13!AC99),
   VAL_S212!AC99="L",ISBLANK(VAL_S212!AC99),
), "L",
SUM(AC99)-SUM(VAL_S13!AC99, VAL_S212!AC99))</f>
        <v>0</v>
      </c>
      <c r="AD229" s="168">
        <f>IF(OR(
   AD99="L",ISBLANK(AD99),
   VAL_S13!AD99="L",ISBLANK(VAL_S13!AD99),
   VAL_S212!AD99="L",ISBLANK(VAL_S212!AD99),
), "L",
SUM(AD99)-SUM(VAL_S13!AD99, VAL_S212!AD99))</f>
        <v>0</v>
      </c>
      <c r="AE229" s="168">
        <f>IF(OR(
   AE99="L",ISBLANK(AE99),
   VAL_S13!AE99="L",ISBLANK(VAL_S13!AE99),
   VAL_S212!AE99="L",ISBLANK(VAL_S212!AE99),
), "L",
SUM(AE99)-SUM(VAL_S13!AE99, VAL_S212!AE99))</f>
        <v>0</v>
      </c>
      <c r="AF229" s="168">
        <f>IF(OR(
   AF99="L",ISBLANK(AF99),
   VAL_S13!AF99="L",ISBLANK(VAL_S13!AF99),
   VAL_S212!AF99="L",ISBLANK(VAL_S212!AF99),
), "L",
SUM(AF99)-SUM(VAL_S13!AF99, VAL_S212!AF99))</f>
        <v>0</v>
      </c>
      <c r="AG229" s="168">
        <f>IF(OR(
   AG99="L",ISBLANK(AG99),
   VAL_S13!AG99="L",ISBLANK(VAL_S13!AG99),
   VAL_S212!AG99="L",ISBLANK(VAL_S212!AG99),
), "L",
SUM(AG99)-SUM(VAL_S13!AG99, VAL_S212!AG99))</f>
        <v>0</v>
      </c>
      <c r="AH229" s="168">
        <f>IF(OR(
   AH99="L",ISBLANK(AH99),
   VAL_S13!AH99="L",ISBLANK(VAL_S13!AH99),
   VAL_S212!AH99="L",ISBLANK(VAL_S212!AH99),
), "L",
SUM(AH99)-SUM(VAL_S13!AH99, VAL_S212!AH99))</f>
        <v>0</v>
      </c>
      <c r="AI229" s="168" t="str">
        <f>IF(OR(
   AI99="L",ISBLANK(AI99),
   VAL_S13!AI99="L",ISBLANK(VAL_S13!AI99),
   VAL_S212!AI99="L",ISBLANK(VAL_S212!AI99),
), "L",
SUM(AI99)-SUM(VAL_S13!AI99, VAL_S212!AI99))</f>
        <v>L</v>
      </c>
      <c r="AJ229" s="168" t="str">
        <f>IF(OR(
   AJ99="L",ISBLANK(AJ99),
   VAL_S13!AJ99="L",ISBLANK(VAL_S13!AJ99),
   VAL_S212!AJ99="L",ISBLANK(VAL_S212!AJ99),
), "L",
SUM(AJ99)-SUM(VAL_S13!AJ99, VAL_S212!AJ99))</f>
        <v>L</v>
      </c>
      <c r="AK229" s="168" t="str">
        <f>IF(OR(
   AK99="L",ISBLANK(AK99),
   VAL_S13!AK99="L",ISBLANK(VAL_S13!AK99),
   VAL_S212!AK99="L",ISBLANK(VAL_S212!AK99),
), "L",
SUM(AK99)-SUM(VAL_S13!AK99, VAL_S212!AK99))</f>
        <v>L</v>
      </c>
      <c r="AL229" s="168" t="str">
        <f>IF(OR(
   AL99="L",ISBLANK(AL99),
   VAL_S13!AL99="L",ISBLANK(VAL_S13!AL99),
   VAL_S212!AL99="L",ISBLANK(VAL_S212!AL99),
), "L",
SUM(AL99)-SUM(VAL_S13!AL99, VAL_S212!AL99))</f>
        <v>L</v>
      </c>
      <c r="AM229" s="168" t="str">
        <f>IF(OR(
   AM99="L",ISBLANK(AM99),
   VAL_S13!AM99="L",ISBLANK(VAL_S13!AM99),
   VAL_S212!AM99="L",ISBLANK(VAL_S212!AM99),
), "L",
SUM(AM99)-SUM(VAL_S13!AM99, VAL_S212!AM99))</f>
        <v>L</v>
      </c>
    </row>
    <row r="230" spans="1:39" x14ac:dyDescent="0.25">
      <c r="A230" s="98" t="s">
        <v>498</v>
      </c>
      <c r="B230" s="98" t="s">
        <v>96</v>
      </c>
      <c r="C230" s="97"/>
      <c r="D230" s="168">
        <f>IF(OR(
   D100="L",ISBLANK(D100),
   VAL_S13!D100="L",ISBLANK(VAL_S13!D100),
   VAL_S212!D100="L",ISBLANK(VAL_S212!D100),
), "L",
SUM(D100)-SUM(VAL_S13!D100, VAL_S212!D100))</f>
        <v>0</v>
      </c>
      <c r="E230" s="168">
        <f>IF(OR(
   E100="L",ISBLANK(E100),
   VAL_S13!E100="L",ISBLANK(VAL_S13!E100),
   VAL_S212!E100="L",ISBLANK(VAL_S212!E100),
), "L",
SUM(E100)-SUM(VAL_S13!E100, VAL_S212!E100))</f>
        <v>0</v>
      </c>
      <c r="F230" s="168">
        <f>IF(OR(
   F100="L",ISBLANK(F100),
   VAL_S13!F100="L",ISBLANK(VAL_S13!F100),
   VAL_S212!F100="L",ISBLANK(VAL_S212!F100),
), "L",
SUM(F100)-SUM(VAL_S13!F100, VAL_S212!F100))</f>
        <v>0</v>
      </c>
      <c r="G230" s="168">
        <f>IF(OR(
   G100="L",ISBLANK(G100),
   VAL_S13!G100="L",ISBLANK(VAL_S13!G100),
   VAL_S212!G100="L",ISBLANK(VAL_S212!G100),
), "L",
SUM(G100)-SUM(VAL_S13!G100, VAL_S212!G100))</f>
        <v>0</v>
      </c>
      <c r="H230" s="168">
        <f>IF(OR(
   H100="L",ISBLANK(H100),
   VAL_S13!H100="L",ISBLANK(VAL_S13!H100),
   VAL_S212!H100="L",ISBLANK(VAL_S212!H100),
), "L",
SUM(H100)-SUM(VAL_S13!H100, VAL_S212!H100))</f>
        <v>0</v>
      </c>
      <c r="I230" s="168">
        <f>IF(OR(
   I100="L",ISBLANK(I100),
   VAL_S13!I100="L",ISBLANK(VAL_S13!I100),
   VAL_S212!I100="L",ISBLANK(VAL_S212!I100),
), "L",
SUM(I100)-SUM(VAL_S13!I100, VAL_S212!I100))</f>
        <v>0</v>
      </c>
      <c r="J230" s="168">
        <f>IF(OR(
   J100="L",ISBLANK(J100),
   VAL_S13!J100="L",ISBLANK(VAL_S13!J100),
   VAL_S212!J100="L",ISBLANK(VAL_S212!J100),
), "L",
SUM(J100)-SUM(VAL_S13!J100, VAL_S212!J100))</f>
        <v>0</v>
      </c>
      <c r="K230" s="168">
        <f>IF(OR(
   K100="L",ISBLANK(K100),
   VAL_S13!K100="L",ISBLANK(VAL_S13!K100),
   VAL_S212!K100="L",ISBLANK(VAL_S212!K100),
), "L",
SUM(K100)-SUM(VAL_S13!K100, VAL_S212!K100))</f>
        <v>0</v>
      </c>
      <c r="L230" s="168">
        <f>IF(OR(
   L100="L",ISBLANK(L100),
   VAL_S13!L100="L",ISBLANK(VAL_S13!L100),
   VAL_S212!L100="L",ISBLANK(VAL_S212!L100),
), "L",
SUM(L100)-SUM(VAL_S13!L100, VAL_S212!L100))</f>
        <v>0</v>
      </c>
      <c r="M230" s="168">
        <f>IF(OR(
   M100="L",ISBLANK(M100),
   VAL_S13!M100="L",ISBLANK(VAL_S13!M100),
   VAL_S212!M100="L",ISBLANK(VAL_S212!M100),
), "L",
SUM(M100)-SUM(VAL_S13!M100, VAL_S212!M100))</f>
        <v>0</v>
      </c>
      <c r="N230" s="168">
        <f>IF(OR(
   N100="L",ISBLANK(N100),
   VAL_S13!N100="L",ISBLANK(VAL_S13!N100),
   VAL_S212!N100="L",ISBLANK(VAL_S212!N100),
), "L",
SUM(N100)-SUM(VAL_S13!N100, VAL_S212!N100))</f>
        <v>0</v>
      </c>
      <c r="O230" s="168">
        <f>IF(OR(
   O100="L",ISBLANK(O100),
   VAL_S13!O100="L",ISBLANK(VAL_S13!O100),
   VAL_S212!O100="L",ISBLANK(VAL_S212!O100),
), "L",
SUM(O100)-SUM(VAL_S13!O100, VAL_S212!O100))</f>
        <v>0</v>
      </c>
      <c r="P230" s="168">
        <f>IF(OR(
   P100="L",ISBLANK(P100),
   VAL_S13!P100="L",ISBLANK(VAL_S13!P100),
   VAL_S212!P100="L",ISBLANK(VAL_S212!P100),
), "L",
SUM(P100)-SUM(VAL_S13!P100, VAL_S212!P100))</f>
        <v>0</v>
      </c>
      <c r="Q230" s="168">
        <f>IF(OR(
   Q100="L",ISBLANK(Q100),
   VAL_S13!Q100="L",ISBLANK(VAL_S13!Q100),
   VAL_S212!Q100="L",ISBLANK(VAL_S212!Q100),
), "L",
SUM(Q100)-SUM(VAL_S13!Q100, VAL_S212!Q100))</f>
        <v>0</v>
      </c>
      <c r="R230" s="168">
        <f>IF(OR(
   R100="L",ISBLANK(R100),
   VAL_S13!R100="L",ISBLANK(VAL_S13!R100),
   VAL_S212!R100="L",ISBLANK(VAL_S212!R100),
), "L",
SUM(R100)-SUM(VAL_S13!R100, VAL_S212!R100))</f>
        <v>0</v>
      </c>
      <c r="S230" s="168">
        <f>IF(OR(
   S100="L",ISBLANK(S100),
   VAL_S13!S100="L",ISBLANK(VAL_S13!S100),
   VAL_S212!S100="L",ISBLANK(VAL_S212!S100),
), "L",
SUM(S100)-SUM(VAL_S13!S100, VAL_S212!S100))</f>
        <v>0</v>
      </c>
      <c r="T230" s="168">
        <f>IF(OR(
   T100="L",ISBLANK(T100),
   VAL_S13!T100="L",ISBLANK(VAL_S13!T100),
   VAL_S212!T100="L",ISBLANK(VAL_S212!T100),
), "L",
SUM(T100)-SUM(VAL_S13!T100, VAL_S212!T100))</f>
        <v>0</v>
      </c>
      <c r="U230" s="168">
        <f>IF(OR(
   U100="L",ISBLANK(U100),
   VAL_S13!U100="L",ISBLANK(VAL_S13!U100),
   VAL_S212!U100="L",ISBLANK(VAL_S212!U100),
), "L",
SUM(U100)-SUM(VAL_S13!U100, VAL_S212!U100))</f>
        <v>0</v>
      </c>
      <c r="V230" s="168">
        <f>IF(OR(
   V100="L",ISBLANK(V100),
   VAL_S13!V100="L",ISBLANK(VAL_S13!V100),
   VAL_S212!V100="L",ISBLANK(VAL_S212!V100),
), "L",
SUM(V100)-SUM(VAL_S13!V100, VAL_S212!V100))</f>
        <v>0</v>
      </c>
      <c r="W230" s="168">
        <f>IF(OR(
   W100="L",ISBLANK(W100),
   VAL_S13!W100="L",ISBLANK(VAL_S13!W100),
   VAL_S212!W100="L",ISBLANK(VAL_S212!W100),
), "L",
SUM(W100)-SUM(VAL_S13!W100, VAL_S212!W100))</f>
        <v>0</v>
      </c>
      <c r="X230" s="168">
        <f>IF(OR(
   X100="L",ISBLANK(X100),
   VAL_S13!X100="L",ISBLANK(VAL_S13!X100),
   VAL_S212!X100="L",ISBLANK(VAL_S212!X100),
), "L",
SUM(X100)-SUM(VAL_S13!X100, VAL_S212!X100))</f>
        <v>0</v>
      </c>
      <c r="Y230" s="168">
        <f>IF(OR(
   Y100="L",ISBLANK(Y100),
   VAL_S13!Y100="L",ISBLANK(VAL_S13!Y100),
   VAL_S212!Y100="L",ISBLANK(VAL_S212!Y100),
), "L",
SUM(Y100)-SUM(VAL_S13!Y100, VAL_S212!Y100))</f>
        <v>0</v>
      </c>
      <c r="Z230" s="168">
        <f>IF(OR(
   Z100="L",ISBLANK(Z100),
   VAL_S13!Z100="L",ISBLANK(VAL_S13!Z100),
   VAL_S212!Z100="L",ISBLANK(VAL_S212!Z100),
), "L",
SUM(Z100)-SUM(VAL_S13!Z100, VAL_S212!Z100))</f>
        <v>0</v>
      </c>
      <c r="AA230" s="168">
        <f>IF(OR(
   AA100="L",ISBLANK(AA100),
   VAL_S13!AA100="L",ISBLANK(VAL_S13!AA100),
   VAL_S212!AA100="L",ISBLANK(VAL_S212!AA100),
), "L",
SUM(AA100)-SUM(VAL_S13!AA100, VAL_S212!AA100))</f>
        <v>0</v>
      </c>
      <c r="AB230" s="168">
        <f>IF(OR(
   AB100="L",ISBLANK(AB100),
   VAL_S13!AB100="L",ISBLANK(VAL_S13!AB100),
   VAL_S212!AB100="L",ISBLANK(VAL_S212!AB100),
), "L",
SUM(AB100)-SUM(VAL_S13!AB100, VAL_S212!AB100))</f>
        <v>0</v>
      </c>
      <c r="AC230" s="168">
        <f>IF(OR(
   AC100="L",ISBLANK(AC100),
   VAL_S13!AC100="L",ISBLANK(VAL_S13!AC100),
   VAL_S212!AC100="L",ISBLANK(VAL_S212!AC100),
), "L",
SUM(AC100)-SUM(VAL_S13!AC100, VAL_S212!AC100))</f>
        <v>0</v>
      </c>
      <c r="AD230" s="168">
        <f>IF(OR(
   AD100="L",ISBLANK(AD100),
   VAL_S13!AD100="L",ISBLANK(VAL_S13!AD100),
   VAL_S212!AD100="L",ISBLANK(VAL_S212!AD100),
), "L",
SUM(AD100)-SUM(VAL_S13!AD100, VAL_S212!AD100))</f>
        <v>0</v>
      </c>
      <c r="AE230" s="168">
        <f>IF(OR(
   AE100="L",ISBLANK(AE100),
   VAL_S13!AE100="L",ISBLANK(VAL_S13!AE100),
   VAL_S212!AE100="L",ISBLANK(VAL_S212!AE100),
), "L",
SUM(AE100)-SUM(VAL_S13!AE100, VAL_S212!AE100))</f>
        <v>0</v>
      </c>
      <c r="AF230" s="168">
        <f>IF(OR(
   AF100="L",ISBLANK(AF100),
   VAL_S13!AF100="L",ISBLANK(VAL_S13!AF100),
   VAL_S212!AF100="L",ISBLANK(VAL_S212!AF100),
), "L",
SUM(AF100)-SUM(VAL_S13!AF100, VAL_S212!AF100))</f>
        <v>0</v>
      </c>
      <c r="AG230" s="168">
        <f>IF(OR(
   AG100="L",ISBLANK(AG100),
   VAL_S13!AG100="L",ISBLANK(VAL_S13!AG100),
   VAL_S212!AG100="L",ISBLANK(VAL_S212!AG100),
), "L",
SUM(AG100)-SUM(VAL_S13!AG100, VAL_S212!AG100))</f>
        <v>0</v>
      </c>
      <c r="AH230" s="168">
        <f>IF(OR(
   AH100="L",ISBLANK(AH100),
   VAL_S13!AH100="L",ISBLANK(VAL_S13!AH100),
   VAL_S212!AH100="L",ISBLANK(VAL_S212!AH100),
), "L",
SUM(AH100)-SUM(VAL_S13!AH100, VAL_S212!AH100))</f>
        <v>0</v>
      </c>
      <c r="AI230" s="168" t="str">
        <f>IF(OR(
   AI100="L",ISBLANK(AI100),
   VAL_S13!AI100="L",ISBLANK(VAL_S13!AI100),
   VAL_S212!AI100="L",ISBLANK(VAL_S212!AI100),
), "L",
SUM(AI100)-SUM(VAL_S13!AI100, VAL_S212!AI100))</f>
        <v>L</v>
      </c>
      <c r="AJ230" s="168" t="str">
        <f>IF(OR(
   AJ100="L",ISBLANK(AJ100),
   VAL_S13!AJ100="L",ISBLANK(VAL_S13!AJ100),
   VAL_S212!AJ100="L",ISBLANK(VAL_S212!AJ100),
), "L",
SUM(AJ100)-SUM(VAL_S13!AJ100, VAL_S212!AJ100))</f>
        <v>L</v>
      </c>
      <c r="AK230" s="168" t="str">
        <f>IF(OR(
   AK100="L",ISBLANK(AK100),
   VAL_S13!AK100="L",ISBLANK(VAL_S13!AK100),
   VAL_S212!AK100="L",ISBLANK(VAL_S212!AK100),
), "L",
SUM(AK100)-SUM(VAL_S13!AK100, VAL_S212!AK100))</f>
        <v>L</v>
      </c>
      <c r="AL230" s="168" t="str">
        <f>IF(OR(
   AL100="L",ISBLANK(AL100),
   VAL_S13!AL100="L",ISBLANK(VAL_S13!AL100),
   VAL_S212!AL100="L",ISBLANK(VAL_S212!AL100),
), "L",
SUM(AL100)-SUM(VAL_S13!AL100, VAL_S212!AL100))</f>
        <v>L</v>
      </c>
      <c r="AM230" s="168" t="str">
        <f>IF(OR(
   AM100="L",ISBLANK(AM100),
   VAL_S13!AM100="L",ISBLANK(VAL_S13!AM100),
   VAL_S212!AM100="L",ISBLANK(VAL_S212!AM100),
), "L",
SUM(AM100)-SUM(VAL_S13!AM100, VAL_S212!AM100))</f>
        <v>L</v>
      </c>
    </row>
    <row r="231" spans="1:39" x14ac:dyDescent="0.25">
      <c r="A231" s="98" t="s">
        <v>499</v>
      </c>
      <c r="B231" s="98" t="s">
        <v>97</v>
      </c>
      <c r="C231" s="97"/>
      <c r="D231" s="168">
        <f>IF(OR(
   D101="L",ISBLANK(D101),
   VAL_S13!D101="L",ISBLANK(VAL_S13!D101),
   VAL_S212!D101="L",ISBLANK(VAL_S212!D101),
), "L",
SUM(D101)-SUM(VAL_S13!D101, VAL_S212!D101))</f>
        <v>0</v>
      </c>
      <c r="E231" s="168">
        <f>IF(OR(
   E101="L",ISBLANK(E101),
   VAL_S13!E101="L",ISBLANK(VAL_S13!E101),
   VAL_S212!E101="L",ISBLANK(VAL_S212!E101),
), "L",
SUM(E101)-SUM(VAL_S13!E101, VAL_S212!E101))</f>
        <v>0</v>
      </c>
      <c r="F231" s="168">
        <f>IF(OR(
   F101="L",ISBLANK(F101),
   VAL_S13!F101="L",ISBLANK(VAL_S13!F101),
   VAL_S212!F101="L",ISBLANK(VAL_S212!F101),
), "L",
SUM(F101)-SUM(VAL_S13!F101, VAL_S212!F101))</f>
        <v>0</v>
      </c>
      <c r="G231" s="168">
        <f>IF(OR(
   G101="L",ISBLANK(G101),
   VAL_S13!G101="L",ISBLANK(VAL_S13!G101),
   VAL_S212!G101="L",ISBLANK(VAL_S212!G101),
), "L",
SUM(G101)-SUM(VAL_S13!G101, VAL_S212!G101))</f>
        <v>0</v>
      </c>
      <c r="H231" s="168">
        <f>IF(OR(
   H101="L",ISBLANK(H101),
   VAL_S13!H101="L",ISBLANK(VAL_S13!H101),
   VAL_S212!H101="L",ISBLANK(VAL_S212!H101),
), "L",
SUM(H101)-SUM(VAL_S13!H101, VAL_S212!H101))</f>
        <v>0</v>
      </c>
      <c r="I231" s="168">
        <f>IF(OR(
   I101="L",ISBLANK(I101),
   VAL_S13!I101="L",ISBLANK(VAL_S13!I101),
   VAL_S212!I101="L",ISBLANK(VAL_S212!I101),
), "L",
SUM(I101)-SUM(VAL_S13!I101, VAL_S212!I101))</f>
        <v>0</v>
      </c>
      <c r="J231" s="168">
        <f>IF(OR(
   J101="L",ISBLANK(J101),
   VAL_S13!J101="L",ISBLANK(VAL_S13!J101),
   VAL_S212!J101="L",ISBLANK(VAL_S212!J101),
), "L",
SUM(J101)-SUM(VAL_S13!J101, VAL_S212!J101))</f>
        <v>0</v>
      </c>
      <c r="K231" s="168">
        <f>IF(OR(
   K101="L",ISBLANK(K101),
   VAL_S13!K101="L",ISBLANK(VAL_S13!K101),
   VAL_S212!K101="L",ISBLANK(VAL_S212!K101),
), "L",
SUM(K101)-SUM(VAL_S13!K101, VAL_S212!K101))</f>
        <v>0</v>
      </c>
      <c r="L231" s="168">
        <f>IF(OR(
   L101="L",ISBLANK(L101),
   VAL_S13!L101="L",ISBLANK(VAL_S13!L101),
   VAL_S212!L101="L",ISBLANK(VAL_S212!L101),
), "L",
SUM(L101)-SUM(VAL_S13!L101, VAL_S212!L101))</f>
        <v>0</v>
      </c>
      <c r="M231" s="168">
        <f>IF(OR(
   M101="L",ISBLANK(M101),
   VAL_S13!M101="L",ISBLANK(VAL_S13!M101),
   VAL_S212!M101="L",ISBLANK(VAL_S212!M101),
), "L",
SUM(M101)-SUM(VAL_S13!M101, VAL_S212!M101))</f>
        <v>0</v>
      </c>
      <c r="N231" s="168">
        <f>IF(OR(
   N101="L",ISBLANK(N101),
   VAL_S13!N101="L",ISBLANK(VAL_S13!N101),
   VAL_S212!N101="L",ISBLANK(VAL_S212!N101),
), "L",
SUM(N101)-SUM(VAL_S13!N101, VAL_S212!N101))</f>
        <v>0</v>
      </c>
      <c r="O231" s="168">
        <f>IF(OR(
   O101="L",ISBLANK(O101),
   VAL_S13!O101="L",ISBLANK(VAL_S13!O101),
   VAL_S212!O101="L",ISBLANK(VAL_S212!O101),
), "L",
SUM(O101)-SUM(VAL_S13!O101, VAL_S212!O101))</f>
        <v>0</v>
      </c>
      <c r="P231" s="168">
        <f>IF(OR(
   P101="L",ISBLANK(P101),
   VAL_S13!P101="L",ISBLANK(VAL_S13!P101),
   VAL_S212!P101="L",ISBLANK(VAL_S212!P101),
), "L",
SUM(P101)-SUM(VAL_S13!P101, VAL_S212!P101))</f>
        <v>0</v>
      </c>
      <c r="Q231" s="168">
        <f>IF(OR(
   Q101="L",ISBLANK(Q101),
   VAL_S13!Q101="L",ISBLANK(VAL_S13!Q101),
   VAL_S212!Q101="L",ISBLANK(VAL_S212!Q101),
), "L",
SUM(Q101)-SUM(VAL_S13!Q101, VAL_S212!Q101))</f>
        <v>0</v>
      </c>
      <c r="R231" s="168">
        <f>IF(OR(
   R101="L",ISBLANK(R101),
   VAL_S13!R101="L",ISBLANK(VAL_S13!R101),
   VAL_S212!R101="L",ISBLANK(VAL_S212!R101),
), "L",
SUM(R101)-SUM(VAL_S13!R101, VAL_S212!R101))</f>
        <v>0</v>
      </c>
      <c r="S231" s="168">
        <f>IF(OR(
   S101="L",ISBLANK(S101),
   VAL_S13!S101="L",ISBLANK(VAL_S13!S101),
   VAL_S212!S101="L",ISBLANK(VAL_S212!S101),
), "L",
SUM(S101)-SUM(VAL_S13!S101, VAL_S212!S101))</f>
        <v>0</v>
      </c>
      <c r="T231" s="168">
        <f>IF(OR(
   T101="L",ISBLANK(T101),
   VAL_S13!T101="L",ISBLANK(VAL_S13!T101),
   VAL_S212!T101="L",ISBLANK(VAL_S212!T101),
), "L",
SUM(T101)-SUM(VAL_S13!T101, VAL_S212!T101))</f>
        <v>0</v>
      </c>
      <c r="U231" s="168">
        <f>IF(OR(
   U101="L",ISBLANK(U101),
   VAL_S13!U101="L",ISBLANK(VAL_S13!U101),
   VAL_S212!U101="L",ISBLANK(VAL_S212!U101),
), "L",
SUM(U101)-SUM(VAL_S13!U101, VAL_S212!U101))</f>
        <v>0</v>
      </c>
      <c r="V231" s="168">
        <f>IF(OR(
   V101="L",ISBLANK(V101),
   VAL_S13!V101="L",ISBLANK(VAL_S13!V101),
   VAL_S212!V101="L",ISBLANK(VAL_S212!V101),
), "L",
SUM(V101)-SUM(VAL_S13!V101, VAL_S212!V101))</f>
        <v>0</v>
      </c>
      <c r="W231" s="168">
        <f>IF(OR(
   W101="L",ISBLANK(W101),
   VAL_S13!W101="L",ISBLANK(VAL_S13!W101),
   VAL_S212!W101="L",ISBLANK(VAL_S212!W101),
), "L",
SUM(W101)-SUM(VAL_S13!W101, VAL_S212!W101))</f>
        <v>0</v>
      </c>
      <c r="X231" s="168">
        <f>IF(OR(
   X101="L",ISBLANK(X101),
   VAL_S13!X101="L",ISBLANK(VAL_S13!X101),
   VAL_S212!X101="L",ISBLANK(VAL_S212!X101),
), "L",
SUM(X101)-SUM(VAL_S13!X101, VAL_S212!X101))</f>
        <v>0</v>
      </c>
      <c r="Y231" s="168">
        <f>IF(OR(
   Y101="L",ISBLANK(Y101),
   VAL_S13!Y101="L",ISBLANK(VAL_S13!Y101),
   VAL_S212!Y101="L",ISBLANK(VAL_S212!Y101),
), "L",
SUM(Y101)-SUM(VAL_S13!Y101, VAL_S212!Y101))</f>
        <v>0</v>
      </c>
      <c r="Z231" s="168">
        <f>IF(OR(
   Z101="L",ISBLANK(Z101),
   VAL_S13!Z101="L",ISBLANK(VAL_S13!Z101),
   VAL_S212!Z101="L",ISBLANK(VAL_S212!Z101),
), "L",
SUM(Z101)-SUM(VAL_S13!Z101, VAL_S212!Z101))</f>
        <v>0</v>
      </c>
      <c r="AA231" s="168">
        <f>IF(OR(
   AA101="L",ISBLANK(AA101),
   VAL_S13!AA101="L",ISBLANK(VAL_S13!AA101),
   VAL_S212!AA101="L",ISBLANK(VAL_S212!AA101),
), "L",
SUM(AA101)-SUM(VAL_S13!AA101, VAL_S212!AA101))</f>
        <v>0</v>
      </c>
      <c r="AB231" s="168">
        <f>IF(OR(
   AB101="L",ISBLANK(AB101),
   VAL_S13!AB101="L",ISBLANK(VAL_S13!AB101),
   VAL_S212!AB101="L",ISBLANK(VAL_S212!AB101),
), "L",
SUM(AB101)-SUM(VAL_S13!AB101, VAL_S212!AB101))</f>
        <v>0</v>
      </c>
      <c r="AC231" s="168">
        <f>IF(OR(
   AC101="L",ISBLANK(AC101),
   VAL_S13!AC101="L",ISBLANK(VAL_S13!AC101),
   VAL_S212!AC101="L",ISBLANK(VAL_S212!AC101),
), "L",
SUM(AC101)-SUM(VAL_S13!AC101, VAL_S212!AC101))</f>
        <v>0</v>
      </c>
      <c r="AD231" s="168">
        <f>IF(OR(
   AD101="L",ISBLANK(AD101),
   VAL_S13!AD101="L",ISBLANK(VAL_S13!AD101),
   VAL_S212!AD101="L",ISBLANK(VAL_S212!AD101),
), "L",
SUM(AD101)-SUM(VAL_S13!AD101, VAL_S212!AD101))</f>
        <v>0</v>
      </c>
      <c r="AE231" s="168">
        <f>IF(OR(
   AE101="L",ISBLANK(AE101),
   VAL_S13!AE101="L",ISBLANK(VAL_S13!AE101),
   VAL_S212!AE101="L",ISBLANK(VAL_S212!AE101),
), "L",
SUM(AE101)-SUM(VAL_S13!AE101, VAL_S212!AE101))</f>
        <v>0</v>
      </c>
      <c r="AF231" s="168">
        <f>IF(OR(
   AF101="L",ISBLANK(AF101),
   VAL_S13!AF101="L",ISBLANK(VAL_S13!AF101),
   VAL_S212!AF101="L",ISBLANK(VAL_S212!AF101),
), "L",
SUM(AF101)-SUM(VAL_S13!AF101, VAL_S212!AF101))</f>
        <v>0</v>
      </c>
      <c r="AG231" s="168">
        <f>IF(OR(
   AG101="L",ISBLANK(AG101),
   VAL_S13!AG101="L",ISBLANK(VAL_S13!AG101),
   VAL_S212!AG101="L",ISBLANK(VAL_S212!AG101),
), "L",
SUM(AG101)-SUM(VAL_S13!AG101, VAL_S212!AG101))</f>
        <v>0</v>
      </c>
      <c r="AH231" s="168">
        <f>IF(OR(
   AH101="L",ISBLANK(AH101),
   VAL_S13!AH101="L",ISBLANK(VAL_S13!AH101),
   VAL_S212!AH101="L",ISBLANK(VAL_S212!AH101),
), "L",
SUM(AH101)-SUM(VAL_S13!AH101, VAL_S212!AH101))</f>
        <v>0</v>
      </c>
      <c r="AI231" s="168" t="str">
        <f>IF(OR(
   AI101="L",ISBLANK(AI101),
   VAL_S13!AI101="L",ISBLANK(VAL_S13!AI101),
   VAL_S212!AI101="L",ISBLANK(VAL_S212!AI101),
), "L",
SUM(AI101)-SUM(VAL_S13!AI101, VAL_S212!AI101))</f>
        <v>L</v>
      </c>
      <c r="AJ231" s="168" t="str">
        <f>IF(OR(
   AJ101="L",ISBLANK(AJ101),
   VAL_S13!AJ101="L",ISBLANK(VAL_S13!AJ101),
   VAL_S212!AJ101="L",ISBLANK(VAL_S212!AJ101),
), "L",
SUM(AJ101)-SUM(VAL_S13!AJ101, VAL_S212!AJ101))</f>
        <v>L</v>
      </c>
      <c r="AK231" s="168" t="str">
        <f>IF(OR(
   AK101="L",ISBLANK(AK101),
   VAL_S13!AK101="L",ISBLANK(VAL_S13!AK101),
   VAL_S212!AK101="L",ISBLANK(VAL_S212!AK101),
), "L",
SUM(AK101)-SUM(VAL_S13!AK101, VAL_S212!AK101))</f>
        <v>L</v>
      </c>
      <c r="AL231" s="168" t="str">
        <f>IF(OR(
   AL101="L",ISBLANK(AL101),
   VAL_S13!AL101="L",ISBLANK(VAL_S13!AL101),
   VAL_S212!AL101="L",ISBLANK(VAL_S212!AL101),
), "L",
SUM(AL101)-SUM(VAL_S13!AL101, VAL_S212!AL101))</f>
        <v>L</v>
      </c>
      <c r="AM231" s="168" t="str">
        <f>IF(OR(
   AM101="L",ISBLANK(AM101),
   VAL_S13!AM101="L",ISBLANK(VAL_S13!AM101),
   VAL_S212!AM101="L",ISBLANK(VAL_S212!AM101),
), "L",
SUM(AM101)-SUM(VAL_S13!AM101, VAL_S212!AM101))</f>
        <v>L</v>
      </c>
    </row>
    <row r="232" spans="1:39" x14ac:dyDescent="0.25">
      <c r="A232" s="98" t="s">
        <v>500</v>
      </c>
      <c r="B232" s="98" t="s">
        <v>103</v>
      </c>
      <c r="C232" s="97"/>
      <c r="D232" s="168">
        <f>IF(OR(
   D102="L",ISBLANK(D102),
   VAL_S13!D102="L",ISBLANK(VAL_S13!D102),
   VAL_S212!D102="L",ISBLANK(VAL_S212!D102),
), "L",
SUM(D102)-SUM(VAL_S13!D102, VAL_S212!D102))</f>
        <v>0</v>
      </c>
      <c r="E232" s="168">
        <f>IF(OR(
   E102="L",ISBLANK(E102),
   VAL_S13!E102="L",ISBLANK(VAL_S13!E102),
   VAL_S212!E102="L",ISBLANK(VAL_S212!E102),
), "L",
SUM(E102)-SUM(VAL_S13!E102, VAL_S212!E102))</f>
        <v>0</v>
      </c>
      <c r="F232" s="168">
        <f>IF(OR(
   F102="L",ISBLANK(F102),
   VAL_S13!F102="L",ISBLANK(VAL_S13!F102),
   VAL_S212!F102="L",ISBLANK(VAL_S212!F102),
), "L",
SUM(F102)-SUM(VAL_S13!F102, VAL_S212!F102))</f>
        <v>0</v>
      </c>
      <c r="G232" s="168">
        <f>IF(OR(
   G102="L",ISBLANK(G102),
   VAL_S13!G102="L",ISBLANK(VAL_S13!G102),
   VAL_S212!G102="L",ISBLANK(VAL_S212!G102),
), "L",
SUM(G102)-SUM(VAL_S13!G102, VAL_S212!G102))</f>
        <v>0</v>
      </c>
      <c r="H232" s="168">
        <f>IF(OR(
   H102="L",ISBLANK(H102),
   VAL_S13!H102="L",ISBLANK(VAL_S13!H102),
   VAL_S212!H102="L",ISBLANK(VAL_S212!H102),
), "L",
SUM(H102)-SUM(VAL_S13!H102, VAL_S212!H102))</f>
        <v>0</v>
      </c>
      <c r="I232" s="168">
        <f>IF(OR(
   I102="L",ISBLANK(I102),
   VAL_S13!I102="L",ISBLANK(VAL_S13!I102),
   VAL_S212!I102="L",ISBLANK(VAL_S212!I102),
), "L",
SUM(I102)-SUM(VAL_S13!I102, VAL_S212!I102))</f>
        <v>0</v>
      </c>
      <c r="J232" s="168">
        <f>IF(OR(
   J102="L",ISBLANK(J102),
   VAL_S13!J102="L",ISBLANK(VAL_S13!J102),
   VAL_S212!J102="L",ISBLANK(VAL_S212!J102),
), "L",
SUM(J102)-SUM(VAL_S13!J102, VAL_S212!J102))</f>
        <v>0</v>
      </c>
      <c r="K232" s="168">
        <f>IF(OR(
   K102="L",ISBLANK(K102),
   VAL_S13!K102="L",ISBLANK(VAL_S13!K102),
   VAL_S212!K102="L",ISBLANK(VAL_S212!K102),
), "L",
SUM(K102)-SUM(VAL_S13!K102, VAL_S212!K102))</f>
        <v>0</v>
      </c>
      <c r="L232" s="168">
        <f>IF(OR(
   L102="L",ISBLANK(L102),
   VAL_S13!L102="L",ISBLANK(VAL_S13!L102),
   VAL_S212!L102="L",ISBLANK(VAL_S212!L102),
), "L",
SUM(L102)-SUM(VAL_S13!L102, VAL_S212!L102))</f>
        <v>0</v>
      </c>
      <c r="M232" s="168">
        <f>IF(OR(
   M102="L",ISBLANK(M102),
   VAL_S13!M102="L",ISBLANK(VAL_S13!M102),
   VAL_S212!M102="L",ISBLANK(VAL_S212!M102),
), "L",
SUM(M102)-SUM(VAL_S13!M102, VAL_S212!M102))</f>
        <v>0</v>
      </c>
      <c r="N232" s="168">
        <f>IF(OR(
   N102="L",ISBLANK(N102),
   VAL_S13!N102="L",ISBLANK(VAL_S13!N102),
   VAL_S212!N102="L",ISBLANK(VAL_S212!N102),
), "L",
SUM(N102)-SUM(VAL_S13!N102, VAL_S212!N102))</f>
        <v>0</v>
      </c>
      <c r="O232" s="168">
        <f>IF(OR(
   O102="L",ISBLANK(O102),
   VAL_S13!O102="L",ISBLANK(VAL_S13!O102),
   VAL_S212!O102="L",ISBLANK(VAL_S212!O102),
), "L",
SUM(O102)-SUM(VAL_S13!O102, VAL_S212!O102))</f>
        <v>0</v>
      </c>
      <c r="P232" s="168">
        <f>IF(OR(
   P102="L",ISBLANK(P102),
   VAL_S13!P102="L",ISBLANK(VAL_S13!P102),
   VAL_S212!P102="L",ISBLANK(VAL_S212!P102),
), "L",
SUM(P102)-SUM(VAL_S13!P102, VAL_S212!P102))</f>
        <v>0</v>
      </c>
      <c r="Q232" s="168">
        <f>IF(OR(
   Q102="L",ISBLANK(Q102),
   VAL_S13!Q102="L",ISBLANK(VAL_S13!Q102),
   VAL_S212!Q102="L",ISBLANK(VAL_S212!Q102),
), "L",
SUM(Q102)-SUM(VAL_S13!Q102, VAL_S212!Q102))</f>
        <v>0</v>
      </c>
      <c r="R232" s="168">
        <f>IF(OR(
   R102="L",ISBLANK(R102),
   VAL_S13!R102="L",ISBLANK(VAL_S13!R102),
   VAL_S212!R102="L",ISBLANK(VAL_S212!R102),
), "L",
SUM(R102)-SUM(VAL_S13!R102, VAL_S212!R102))</f>
        <v>0</v>
      </c>
      <c r="S232" s="168">
        <f>IF(OR(
   S102="L",ISBLANK(S102),
   VAL_S13!S102="L",ISBLANK(VAL_S13!S102),
   VAL_S212!S102="L",ISBLANK(VAL_S212!S102),
), "L",
SUM(S102)-SUM(VAL_S13!S102, VAL_S212!S102))</f>
        <v>0</v>
      </c>
      <c r="T232" s="168">
        <f>IF(OR(
   T102="L",ISBLANK(T102),
   VAL_S13!T102="L",ISBLANK(VAL_S13!T102),
   VAL_S212!T102="L",ISBLANK(VAL_S212!T102),
), "L",
SUM(T102)-SUM(VAL_S13!T102, VAL_S212!T102))</f>
        <v>0</v>
      </c>
      <c r="U232" s="168">
        <f>IF(OR(
   U102="L",ISBLANK(U102),
   VAL_S13!U102="L",ISBLANK(VAL_S13!U102),
   VAL_S212!U102="L",ISBLANK(VAL_S212!U102),
), "L",
SUM(U102)-SUM(VAL_S13!U102, VAL_S212!U102))</f>
        <v>0</v>
      </c>
      <c r="V232" s="168">
        <f>IF(OR(
   V102="L",ISBLANK(V102),
   VAL_S13!V102="L",ISBLANK(VAL_S13!V102),
   VAL_S212!V102="L",ISBLANK(VAL_S212!V102),
), "L",
SUM(V102)-SUM(VAL_S13!V102, VAL_S212!V102))</f>
        <v>0</v>
      </c>
      <c r="W232" s="168">
        <f>IF(OR(
   W102="L",ISBLANK(W102),
   VAL_S13!W102="L",ISBLANK(VAL_S13!W102),
   VAL_S212!W102="L",ISBLANK(VAL_S212!W102),
), "L",
SUM(W102)-SUM(VAL_S13!W102, VAL_S212!W102))</f>
        <v>0</v>
      </c>
      <c r="X232" s="168">
        <f>IF(OR(
   X102="L",ISBLANK(X102),
   VAL_S13!X102="L",ISBLANK(VAL_S13!X102),
   VAL_S212!X102="L",ISBLANK(VAL_S212!X102),
), "L",
SUM(X102)-SUM(VAL_S13!X102, VAL_S212!X102))</f>
        <v>0</v>
      </c>
      <c r="Y232" s="168">
        <f>IF(OR(
   Y102="L",ISBLANK(Y102),
   VAL_S13!Y102="L",ISBLANK(VAL_S13!Y102),
   VAL_S212!Y102="L",ISBLANK(VAL_S212!Y102),
), "L",
SUM(Y102)-SUM(VAL_S13!Y102, VAL_S212!Y102))</f>
        <v>0</v>
      </c>
      <c r="Z232" s="168">
        <f>IF(OR(
   Z102="L",ISBLANK(Z102),
   VAL_S13!Z102="L",ISBLANK(VAL_S13!Z102),
   VAL_S212!Z102="L",ISBLANK(VAL_S212!Z102),
), "L",
SUM(Z102)-SUM(VAL_S13!Z102, VAL_S212!Z102))</f>
        <v>0</v>
      </c>
      <c r="AA232" s="168">
        <f>IF(OR(
   AA102="L",ISBLANK(AA102),
   VAL_S13!AA102="L",ISBLANK(VAL_S13!AA102),
   VAL_S212!AA102="L",ISBLANK(VAL_S212!AA102),
), "L",
SUM(AA102)-SUM(VAL_S13!AA102, VAL_S212!AA102))</f>
        <v>0</v>
      </c>
      <c r="AB232" s="168">
        <f>IF(OR(
   AB102="L",ISBLANK(AB102),
   VAL_S13!AB102="L",ISBLANK(VAL_S13!AB102),
   VAL_S212!AB102="L",ISBLANK(VAL_S212!AB102),
), "L",
SUM(AB102)-SUM(VAL_S13!AB102, VAL_S212!AB102))</f>
        <v>0</v>
      </c>
      <c r="AC232" s="168">
        <f>IF(OR(
   AC102="L",ISBLANK(AC102),
   VAL_S13!AC102="L",ISBLANK(VAL_S13!AC102),
   VAL_S212!AC102="L",ISBLANK(VAL_S212!AC102),
), "L",
SUM(AC102)-SUM(VAL_S13!AC102, VAL_S212!AC102))</f>
        <v>0</v>
      </c>
      <c r="AD232" s="168">
        <f>IF(OR(
   AD102="L",ISBLANK(AD102),
   VAL_S13!AD102="L",ISBLANK(VAL_S13!AD102),
   VAL_S212!AD102="L",ISBLANK(VAL_S212!AD102),
), "L",
SUM(AD102)-SUM(VAL_S13!AD102, VAL_S212!AD102))</f>
        <v>0</v>
      </c>
      <c r="AE232" s="168">
        <f>IF(OR(
   AE102="L",ISBLANK(AE102),
   VAL_S13!AE102="L",ISBLANK(VAL_S13!AE102),
   VAL_S212!AE102="L",ISBLANK(VAL_S212!AE102),
), "L",
SUM(AE102)-SUM(VAL_S13!AE102, VAL_S212!AE102))</f>
        <v>0</v>
      </c>
      <c r="AF232" s="168">
        <f>IF(OR(
   AF102="L",ISBLANK(AF102),
   VAL_S13!AF102="L",ISBLANK(VAL_S13!AF102),
   VAL_S212!AF102="L",ISBLANK(VAL_S212!AF102),
), "L",
SUM(AF102)-SUM(VAL_S13!AF102, VAL_S212!AF102))</f>
        <v>0</v>
      </c>
      <c r="AG232" s="168">
        <f>IF(OR(
   AG102="L",ISBLANK(AG102),
   VAL_S13!AG102="L",ISBLANK(VAL_S13!AG102),
   VAL_S212!AG102="L",ISBLANK(VAL_S212!AG102),
), "L",
SUM(AG102)-SUM(VAL_S13!AG102, VAL_S212!AG102))</f>
        <v>0</v>
      </c>
      <c r="AH232" s="168">
        <f>IF(OR(
   AH102="L",ISBLANK(AH102),
   VAL_S13!AH102="L",ISBLANK(VAL_S13!AH102),
   VAL_S212!AH102="L",ISBLANK(VAL_S212!AH102),
), "L",
SUM(AH102)-SUM(VAL_S13!AH102, VAL_S212!AH102))</f>
        <v>0</v>
      </c>
      <c r="AI232" s="168" t="str">
        <f>IF(OR(
   AI102="L",ISBLANK(AI102),
   VAL_S13!AI102="L",ISBLANK(VAL_S13!AI102),
   VAL_S212!AI102="L",ISBLANK(VAL_S212!AI102),
), "L",
SUM(AI102)-SUM(VAL_S13!AI102, VAL_S212!AI102))</f>
        <v>L</v>
      </c>
      <c r="AJ232" s="168" t="str">
        <f>IF(OR(
   AJ102="L",ISBLANK(AJ102),
   VAL_S13!AJ102="L",ISBLANK(VAL_S13!AJ102),
   VAL_S212!AJ102="L",ISBLANK(VAL_S212!AJ102),
), "L",
SUM(AJ102)-SUM(VAL_S13!AJ102, VAL_S212!AJ102))</f>
        <v>L</v>
      </c>
      <c r="AK232" s="168" t="str">
        <f>IF(OR(
   AK102="L",ISBLANK(AK102),
   VAL_S13!AK102="L",ISBLANK(VAL_S13!AK102),
   VAL_S212!AK102="L",ISBLANK(VAL_S212!AK102),
), "L",
SUM(AK102)-SUM(VAL_S13!AK102, VAL_S212!AK102))</f>
        <v>L</v>
      </c>
      <c r="AL232" s="168" t="str">
        <f>IF(OR(
   AL102="L",ISBLANK(AL102),
   VAL_S13!AL102="L",ISBLANK(VAL_S13!AL102),
   VAL_S212!AL102="L",ISBLANK(VAL_S212!AL102),
), "L",
SUM(AL102)-SUM(VAL_S13!AL102, VAL_S212!AL102))</f>
        <v>L</v>
      </c>
      <c r="AM232" s="168" t="str">
        <f>IF(OR(
   AM102="L",ISBLANK(AM102),
   VAL_S13!AM102="L",ISBLANK(VAL_S13!AM102),
   VAL_S212!AM102="L",ISBLANK(VAL_S212!AM102),
), "L",
SUM(AM102)-SUM(VAL_S13!AM102, VAL_S212!AM102))</f>
        <v>L</v>
      </c>
    </row>
    <row r="233" spans="1:39" x14ac:dyDescent="0.25">
      <c r="A233" s="98" t="s">
        <v>501</v>
      </c>
      <c r="B233" s="98" t="s">
        <v>98</v>
      </c>
      <c r="C233" s="97"/>
      <c r="D233" s="168">
        <f>IF(OR(
   D103="L",ISBLANK(D103),
   VAL_S13!D103="L",ISBLANK(VAL_S13!D103),
   VAL_S212!D103="L",ISBLANK(VAL_S212!D103),
), "L",
SUM(D103)-SUM(VAL_S13!D103, VAL_S212!D103))</f>
        <v>0</v>
      </c>
      <c r="E233" s="168">
        <f>IF(OR(
   E103="L",ISBLANK(E103),
   VAL_S13!E103="L",ISBLANK(VAL_S13!E103),
   VAL_S212!E103="L",ISBLANK(VAL_S212!E103),
), "L",
SUM(E103)-SUM(VAL_S13!E103, VAL_S212!E103))</f>
        <v>0</v>
      </c>
      <c r="F233" s="168">
        <f>IF(OR(
   F103="L",ISBLANK(F103),
   VAL_S13!F103="L",ISBLANK(VAL_S13!F103),
   VAL_S212!F103="L",ISBLANK(VAL_S212!F103),
), "L",
SUM(F103)-SUM(VAL_S13!F103, VAL_S212!F103))</f>
        <v>0</v>
      </c>
      <c r="G233" s="168">
        <f>IF(OR(
   G103="L",ISBLANK(G103),
   VAL_S13!G103="L",ISBLANK(VAL_S13!G103),
   VAL_S212!G103="L",ISBLANK(VAL_S212!G103),
), "L",
SUM(G103)-SUM(VAL_S13!G103, VAL_S212!G103))</f>
        <v>0</v>
      </c>
      <c r="H233" s="168">
        <f>IF(OR(
   H103="L",ISBLANK(H103),
   VAL_S13!H103="L",ISBLANK(VAL_S13!H103),
   VAL_S212!H103="L",ISBLANK(VAL_S212!H103),
), "L",
SUM(H103)-SUM(VAL_S13!H103, VAL_S212!H103))</f>
        <v>0</v>
      </c>
      <c r="I233" s="168">
        <f>IF(OR(
   I103="L",ISBLANK(I103),
   VAL_S13!I103="L",ISBLANK(VAL_S13!I103),
   VAL_S212!I103="L",ISBLANK(VAL_S212!I103),
), "L",
SUM(I103)-SUM(VAL_S13!I103, VAL_S212!I103))</f>
        <v>0</v>
      </c>
      <c r="J233" s="168">
        <f>IF(OR(
   J103="L",ISBLANK(J103),
   VAL_S13!J103="L",ISBLANK(VAL_S13!J103),
   VAL_S212!J103="L",ISBLANK(VAL_S212!J103),
), "L",
SUM(J103)-SUM(VAL_S13!J103, VAL_S212!J103))</f>
        <v>0</v>
      </c>
      <c r="K233" s="168">
        <f>IF(OR(
   K103="L",ISBLANK(K103),
   VAL_S13!K103="L",ISBLANK(VAL_S13!K103),
   VAL_S212!K103="L",ISBLANK(VAL_S212!K103),
), "L",
SUM(K103)-SUM(VAL_S13!K103, VAL_S212!K103))</f>
        <v>0</v>
      </c>
      <c r="L233" s="168">
        <f>IF(OR(
   L103="L",ISBLANK(L103),
   VAL_S13!L103="L",ISBLANK(VAL_S13!L103),
   VAL_S212!L103="L",ISBLANK(VAL_S212!L103),
), "L",
SUM(L103)-SUM(VAL_S13!L103, VAL_S212!L103))</f>
        <v>0</v>
      </c>
      <c r="M233" s="168">
        <f>IF(OR(
   M103="L",ISBLANK(M103),
   VAL_S13!M103="L",ISBLANK(VAL_S13!M103),
   VAL_S212!M103="L",ISBLANK(VAL_S212!M103),
), "L",
SUM(M103)-SUM(VAL_S13!M103, VAL_S212!M103))</f>
        <v>0</v>
      </c>
      <c r="N233" s="168">
        <f>IF(OR(
   N103="L",ISBLANK(N103),
   VAL_S13!N103="L",ISBLANK(VAL_S13!N103),
   VAL_S212!N103="L",ISBLANK(VAL_S212!N103),
), "L",
SUM(N103)-SUM(VAL_S13!N103, VAL_S212!N103))</f>
        <v>0</v>
      </c>
      <c r="O233" s="168">
        <f>IF(OR(
   O103="L",ISBLANK(O103),
   VAL_S13!O103="L",ISBLANK(VAL_S13!O103),
   VAL_S212!O103="L",ISBLANK(VAL_S212!O103),
), "L",
SUM(O103)-SUM(VAL_S13!O103, VAL_S212!O103))</f>
        <v>0</v>
      </c>
      <c r="P233" s="168">
        <f>IF(OR(
   P103="L",ISBLANK(P103),
   VAL_S13!P103="L",ISBLANK(VAL_S13!P103),
   VAL_S212!P103="L",ISBLANK(VAL_S212!P103),
), "L",
SUM(P103)-SUM(VAL_S13!P103, VAL_S212!P103))</f>
        <v>0</v>
      </c>
      <c r="Q233" s="168">
        <f>IF(OR(
   Q103="L",ISBLANK(Q103),
   VAL_S13!Q103="L",ISBLANK(VAL_S13!Q103),
   VAL_S212!Q103="L",ISBLANK(VAL_S212!Q103),
), "L",
SUM(Q103)-SUM(VAL_S13!Q103, VAL_S212!Q103))</f>
        <v>0</v>
      </c>
      <c r="R233" s="168">
        <f>IF(OR(
   R103="L",ISBLANK(R103),
   VAL_S13!R103="L",ISBLANK(VAL_S13!R103),
   VAL_S212!R103="L",ISBLANK(VAL_S212!R103),
), "L",
SUM(R103)-SUM(VAL_S13!R103, VAL_S212!R103))</f>
        <v>0</v>
      </c>
      <c r="S233" s="168">
        <f>IF(OR(
   S103="L",ISBLANK(S103),
   VAL_S13!S103="L",ISBLANK(VAL_S13!S103),
   VAL_S212!S103="L",ISBLANK(VAL_S212!S103),
), "L",
SUM(S103)-SUM(VAL_S13!S103, VAL_S212!S103))</f>
        <v>0</v>
      </c>
      <c r="T233" s="168">
        <f>IF(OR(
   T103="L",ISBLANK(T103),
   VAL_S13!T103="L",ISBLANK(VAL_S13!T103),
   VAL_S212!T103="L",ISBLANK(VAL_S212!T103),
), "L",
SUM(T103)-SUM(VAL_S13!T103, VAL_S212!T103))</f>
        <v>0</v>
      </c>
      <c r="U233" s="168">
        <f>IF(OR(
   U103="L",ISBLANK(U103),
   VAL_S13!U103="L",ISBLANK(VAL_S13!U103),
   VAL_S212!U103="L",ISBLANK(VAL_S212!U103),
), "L",
SUM(U103)-SUM(VAL_S13!U103, VAL_S212!U103))</f>
        <v>0</v>
      </c>
      <c r="V233" s="168">
        <f>IF(OR(
   V103="L",ISBLANK(V103),
   VAL_S13!V103="L",ISBLANK(VAL_S13!V103),
   VAL_S212!V103="L",ISBLANK(VAL_S212!V103),
), "L",
SUM(V103)-SUM(VAL_S13!V103, VAL_S212!V103))</f>
        <v>0</v>
      </c>
      <c r="W233" s="168">
        <f>IF(OR(
   W103="L",ISBLANK(W103),
   VAL_S13!W103="L",ISBLANK(VAL_S13!W103),
   VAL_S212!W103="L",ISBLANK(VAL_S212!W103),
), "L",
SUM(W103)-SUM(VAL_S13!W103, VAL_S212!W103))</f>
        <v>0</v>
      </c>
      <c r="X233" s="168">
        <f>IF(OR(
   X103="L",ISBLANK(X103),
   VAL_S13!X103="L",ISBLANK(VAL_S13!X103),
   VAL_S212!X103="L",ISBLANK(VAL_S212!X103),
), "L",
SUM(X103)-SUM(VAL_S13!X103, VAL_S212!X103))</f>
        <v>0</v>
      </c>
      <c r="Y233" s="168">
        <f>IF(OR(
   Y103="L",ISBLANK(Y103),
   VAL_S13!Y103="L",ISBLANK(VAL_S13!Y103),
   VAL_S212!Y103="L",ISBLANK(VAL_S212!Y103),
), "L",
SUM(Y103)-SUM(VAL_S13!Y103, VAL_S212!Y103))</f>
        <v>0</v>
      </c>
      <c r="Z233" s="168">
        <f>IF(OR(
   Z103="L",ISBLANK(Z103),
   VAL_S13!Z103="L",ISBLANK(VAL_S13!Z103),
   VAL_S212!Z103="L",ISBLANK(VAL_S212!Z103),
), "L",
SUM(Z103)-SUM(VAL_S13!Z103, VAL_S212!Z103))</f>
        <v>0</v>
      </c>
      <c r="AA233" s="168">
        <f>IF(OR(
   AA103="L",ISBLANK(AA103),
   VAL_S13!AA103="L",ISBLANK(VAL_S13!AA103),
   VAL_S212!AA103="L",ISBLANK(VAL_S212!AA103),
), "L",
SUM(AA103)-SUM(VAL_S13!AA103, VAL_S212!AA103))</f>
        <v>0</v>
      </c>
      <c r="AB233" s="168">
        <f>IF(OR(
   AB103="L",ISBLANK(AB103),
   VAL_S13!AB103="L",ISBLANK(VAL_S13!AB103),
   VAL_S212!AB103="L",ISBLANK(VAL_S212!AB103),
), "L",
SUM(AB103)-SUM(VAL_S13!AB103, VAL_S212!AB103))</f>
        <v>0</v>
      </c>
      <c r="AC233" s="168">
        <f>IF(OR(
   AC103="L",ISBLANK(AC103),
   VAL_S13!AC103="L",ISBLANK(VAL_S13!AC103),
   VAL_S212!AC103="L",ISBLANK(VAL_S212!AC103),
), "L",
SUM(AC103)-SUM(VAL_S13!AC103, VAL_S212!AC103))</f>
        <v>0</v>
      </c>
      <c r="AD233" s="168">
        <f>IF(OR(
   AD103="L",ISBLANK(AD103),
   VAL_S13!AD103="L",ISBLANK(VAL_S13!AD103),
   VAL_S212!AD103="L",ISBLANK(VAL_S212!AD103),
), "L",
SUM(AD103)-SUM(VAL_S13!AD103, VAL_S212!AD103))</f>
        <v>0</v>
      </c>
      <c r="AE233" s="168">
        <f>IF(OR(
   AE103="L",ISBLANK(AE103),
   VAL_S13!AE103="L",ISBLANK(VAL_S13!AE103),
   VAL_S212!AE103="L",ISBLANK(VAL_S212!AE103),
), "L",
SUM(AE103)-SUM(VAL_S13!AE103, VAL_S212!AE103))</f>
        <v>0</v>
      </c>
      <c r="AF233" s="168">
        <f>IF(OR(
   AF103="L",ISBLANK(AF103),
   VAL_S13!AF103="L",ISBLANK(VAL_S13!AF103),
   VAL_S212!AF103="L",ISBLANK(VAL_S212!AF103),
), "L",
SUM(AF103)-SUM(VAL_S13!AF103, VAL_S212!AF103))</f>
        <v>0</v>
      </c>
      <c r="AG233" s="168">
        <f>IF(OR(
   AG103="L",ISBLANK(AG103),
   VAL_S13!AG103="L",ISBLANK(VAL_S13!AG103),
   VAL_S212!AG103="L",ISBLANK(VAL_S212!AG103),
), "L",
SUM(AG103)-SUM(VAL_S13!AG103, VAL_S212!AG103))</f>
        <v>0</v>
      </c>
      <c r="AH233" s="168">
        <f>IF(OR(
   AH103="L",ISBLANK(AH103),
   VAL_S13!AH103="L",ISBLANK(VAL_S13!AH103),
   VAL_S212!AH103="L",ISBLANK(VAL_S212!AH103),
), "L",
SUM(AH103)-SUM(VAL_S13!AH103, VAL_S212!AH103))</f>
        <v>0</v>
      </c>
      <c r="AI233" s="168" t="str">
        <f>IF(OR(
   AI103="L",ISBLANK(AI103),
   VAL_S13!AI103="L",ISBLANK(VAL_S13!AI103),
   VAL_S212!AI103="L",ISBLANK(VAL_S212!AI103),
), "L",
SUM(AI103)-SUM(VAL_S13!AI103, VAL_S212!AI103))</f>
        <v>L</v>
      </c>
      <c r="AJ233" s="168" t="str">
        <f>IF(OR(
   AJ103="L",ISBLANK(AJ103),
   VAL_S13!AJ103="L",ISBLANK(VAL_S13!AJ103),
   VAL_S212!AJ103="L",ISBLANK(VAL_S212!AJ103),
), "L",
SUM(AJ103)-SUM(VAL_S13!AJ103, VAL_S212!AJ103))</f>
        <v>L</v>
      </c>
      <c r="AK233" s="168" t="str">
        <f>IF(OR(
   AK103="L",ISBLANK(AK103),
   VAL_S13!AK103="L",ISBLANK(VAL_S13!AK103),
   VAL_S212!AK103="L",ISBLANK(VAL_S212!AK103),
), "L",
SUM(AK103)-SUM(VAL_S13!AK103, VAL_S212!AK103))</f>
        <v>L</v>
      </c>
      <c r="AL233" s="168" t="str">
        <f>IF(OR(
   AL103="L",ISBLANK(AL103),
   VAL_S13!AL103="L",ISBLANK(VAL_S13!AL103),
   VAL_S212!AL103="L",ISBLANK(VAL_S212!AL103),
), "L",
SUM(AL103)-SUM(VAL_S13!AL103, VAL_S212!AL103))</f>
        <v>L</v>
      </c>
      <c r="AM233" s="168" t="str">
        <f>IF(OR(
   AM103="L",ISBLANK(AM103),
   VAL_S13!AM103="L",ISBLANK(VAL_S13!AM103),
   VAL_S212!AM103="L",ISBLANK(VAL_S212!AM103),
), "L",
SUM(AM103)-SUM(VAL_S13!AM103, VAL_S212!AM103))</f>
        <v>L</v>
      </c>
    </row>
    <row r="234" spans="1:39" x14ac:dyDescent="0.25">
      <c r="A234" s="98" t="s">
        <v>502</v>
      </c>
      <c r="B234" s="98" t="s">
        <v>99</v>
      </c>
      <c r="C234" s="97"/>
      <c r="D234" s="168">
        <f>IF(OR(
   D104="L",ISBLANK(D104),
   VAL_S13!D104="L",ISBLANK(VAL_S13!D104),
   VAL_S212!D104="L",ISBLANK(VAL_S212!D104),
), "L",
SUM(D104)-SUM(VAL_S13!D104, VAL_S212!D104))</f>
        <v>0</v>
      </c>
      <c r="E234" s="168">
        <f>IF(OR(
   E104="L",ISBLANK(E104),
   VAL_S13!E104="L",ISBLANK(VAL_S13!E104),
   VAL_S212!E104="L",ISBLANK(VAL_S212!E104),
), "L",
SUM(E104)-SUM(VAL_S13!E104, VAL_S212!E104))</f>
        <v>0</v>
      </c>
      <c r="F234" s="168">
        <f>IF(OR(
   F104="L",ISBLANK(F104),
   VAL_S13!F104="L",ISBLANK(VAL_S13!F104),
   VAL_S212!F104="L",ISBLANK(VAL_S212!F104),
), "L",
SUM(F104)-SUM(VAL_S13!F104, VAL_S212!F104))</f>
        <v>0</v>
      </c>
      <c r="G234" s="168">
        <f>IF(OR(
   G104="L",ISBLANK(G104),
   VAL_S13!G104="L",ISBLANK(VAL_S13!G104),
   VAL_S212!G104="L",ISBLANK(VAL_S212!G104),
), "L",
SUM(G104)-SUM(VAL_S13!G104, VAL_S212!G104))</f>
        <v>0</v>
      </c>
      <c r="H234" s="168">
        <f>IF(OR(
   H104="L",ISBLANK(H104),
   VAL_S13!H104="L",ISBLANK(VAL_S13!H104),
   VAL_S212!H104="L",ISBLANK(VAL_S212!H104),
), "L",
SUM(H104)-SUM(VAL_S13!H104, VAL_S212!H104))</f>
        <v>0</v>
      </c>
      <c r="I234" s="168">
        <f>IF(OR(
   I104="L",ISBLANK(I104),
   VAL_S13!I104="L",ISBLANK(VAL_S13!I104),
   VAL_S212!I104="L",ISBLANK(VAL_S212!I104),
), "L",
SUM(I104)-SUM(VAL_S13!I104, VAL_S212!I104))</f>
        <v>0</v>
      </c>
      <c r="J234" s="168">
        <f>IF(OR(
   J104="L",ISBLANK(J104),
   VAL_S13!J104="L",ISBLANK(VAL_S13!J104),
   VAL_S212!J104="L",ISBLANK(VAL_S212!J104),
), "L",
SUM(J104)-SUM(VAL_S13!J104, VAL_S212!J104))</f>
        <v>0</v>
      </c>
      <c r="K234" s="168">
        <f>IF(OR(
   K104="L",ISBLANK(K104),
   VAL_S13!K104="L",ISBLANK(VAL_S13!K104),
   VAL_S212!K104="L",ISBLANK(VAL_S212!K104),
), "L",
SUM(K104)-SUM(VAL_S13!K104, VAL_S212!K104))</f>
        <v>0</v>
      </c>
      <c r="L234" s="168">
        <f>IF(OR(
   L104="L",ISBLANK(L104),
   VAL_S13!L104="L",ISBLANK(VAL_S13!L104),
   VAL_S212!L104="L",ISBLANK(VAL_S212!L104),
), "L",
SUM(L104)-SUM(VAL_S13!L104, VAL_S212!L104))</f>
        <v>0</v>
      </c>
      <c r="M234" s="168">
        <f>IF(OR(
   M104="L",ISBLANK(M104),
   VAL_S13!M104="L",ISBLANK(VAL_S13!M104),
   VAL_S212!M104="L",ISBLANK(VAL_S212!M104),
), "L",
SUM(M104)-SUM(VAL_S13!M104, VAL_S212!M104))</f>
        <v>0</v>
      </c>
      <c r="N234" s="168">
        <f>IF(OR(
   N104="L",ISBLANK(N104),
   VAL_S13!N104="L",ISBLANK(VAL_S13!N104),
   VAL_S212!N104="L",ISBLANK(VAL_S212!N104),
), "L",
SUM(N104)-SUM(VAL_S13!N104, VAL_S212!N104))</f>
        <v>0</v>
      </c>
      <c r="O234" s="168">
        <f>IF(OR(
   O104="L",ISBLANK(O104),
   VAL_S13!O104="L",ISBLANK(VAL_S13!O104),
   VAL_S212!O104="L",ISBLANK(VAL_S212!O104),
), "L",
SUM(O104)-SUM(VAL_S13!O104, VAL_S212!O104))</f>
        <v>0</v>
      </c>
      <c r="P234" s="168">
        <f>IF(OR(
   P104="L",ISBLANK(P104),
   VAL_S13!P104="L",ISBLANK(VAL_S13!P104),
   VAL_S212!P104="L",ISBLANK(VAL_S212!P104),
), "L",
SUM(P104)-SUM(VAL_S13!P104, VAL_S212!P104))</f>
        <v>0</v>
      </c>
      <c r="Q234" s="168">
        <f>IF(OR(
   Q104="L",ISBLANK(Q104),
   VAL_S13!Q104="L",ISBLANK(VAL_S13!Q104),
   VAL_S212!Q104="L",ISBLANK(VAL_S212!Q104),
), "L",
SUM(Q104)-SUM(VAL_S13!Q104, VAL_S212!Q104))</f>
        <v>0</v>
      </c>
      <c r="R234" s="168">
        <f>IF(OR(
   R104="L",ISBLANK(R104),
   VAL_S13!R104="L",ISBLANK(VAL_S13!R104),
   VAL_S212!R104="L",ISBLANK(VAL_S212!R104),
), "L",
SUM(R104)-SUM(VAL_S13!R104, VAL_S212!R104))</f>
        <v>0</v>
      </c>
      <c r="S234" s="168">
        <f>IF(OR(
   S104="L",ISBLANK(S104),
   VAL_S13!S104="L",ISBLANK(VAL_S13!S104),
   VAL_S212!S104="L",ISBLANK(VAL_S212!S104),
), "L",
SUM(S104)-SUM(VAL_S13!S104, VAL_S212!S104))</f>
        <v>0</v>
      </c>
      <c r="T234" s="168">
        <f>IF(OR(
   T104="L",ISBLANK(T104),
   VAL_S13!T104="L",ISBLANK(VAL_S13!T104),
   VAL_S212!T104="L",ISBLANK(VAL_S212!T104),
), "L",
SUM(T104)-SUM(VAL_S13!T104, VAL_S212!T104))</f>
        <v>0</v>
      </c>
      <c r="U234" s="168">
        <f>IF(OR(
   U104="L",ISBLANK(U104),
   VAL_S13!U104="L",ISBLANK(VAL_S13!U104),
   VAL_S212!U104="L",ISBLANK(VAL_S212!U104),
), "L",
SUM(U104)-SUM(VAL_S13!U104, VAL_S212!U104))</f>
        <v>0</v>
      </c>
      <c r="V234" s="168">
        <f>IF(OR(
   V104="L",ISBLANK(V104),
   VAL_S13!V104="L",ISBLANK(VAL_S13!V104),
   VAL_S212!V104="L",ISBLANK(VAL_S212!V104),
), "L",
SUM(V104)-SUM(VAL_S13!V104, VAL_S212!V104))</f>
        <v>0</v>
      </c>
      <c r="W234" s="168">
        <f>IF(OR(
   W104="L",ISBLANK(W104),
   VAL_S13!W104="L",ISBLANK(VAL_S13!W104),
   VAL_S212!W104="L",ISBLANK(VAL_S212!W104),
), "L",
SUM(W104)-SUM(VAL_S13!W104, VAL_S212!W104))</f>
        <v>0</v>
      </c>
      <c r="X234" s="168">
        <f>IF(OR(
   X104="L",ISBLANK(X104),
   VAL_S13!X104="L",ISBLANK(VAL_S13!X104),
   VAL_S212!X104="L",ISBLANK(VAL_S212!X104),
), "L",
SUM(X104)-SUM(VAL_S13!X104, VAL_S212!X104))</f>
        <v>0</v>
      </c>
      <c r="Y234" s="168">
        <f>IF(OR(
   Y104="L",ISBLANK(Y104),
   VAL_S13!Y104="L",ISBLANK(VAL_S13!Y104),
   VAL_S212!Y104="L",ISBLANK(VAL_S212!Y104),
), "L",
SUM(Y104)-SUM(VAL_S13!Y104, VAL_S212!Y104))</f>
        <v>0</v>
      </c>
      <c r="Z234" s="168">
        <f>IF(OR(
   Z104="L",ISBLANK(Z104),
   VAL_S13!Z104="L",ISBLANK(VAL_S13!Z104),
   VAL_S212!Z104="L",ISBLANK(VAL_S212!Z104),
), "L",
SUM(Z104)-SUM(VAL_S13!Z104, VAL_S212!Z104))</f>
        <v>0</v>
      </c>
      <c r="AA234" s="168">
        <f>IF(OR(
   AA104="L",ISBLANK(AA104),
   VAL_S13!AA104="L",ISBLANK(VAL_S13!AA104),
   VAL_S212!AA104="L",ISBLANK(VAL_S212!AA104),
), "L",
SUM(AA104)-SUM(VAL_S13!AA104, VAL_S212!AA104))</f>
        <v>0</v>
      </c>
      <c r="AB234" s="168">
        <f>IF(OR(
   AB104="L",ISBLANK(AB104),
   VAL_S13!AB104="L",ISBLANK(VAL_S13!AB104),
   VAL_S212!AB104="L",ISBLANK(VAL_S212!AB104),
), "L",
SUM(AB104)-SUM(VAL_S13!AB104, VAL_S212!AB104))</f>
        <v>0</v>
      </c>
      <c r="AC234" s="168">
        <f>IF(OR(
   AC104="L",ISBLANK(AC104),
   VAL_S13!AC104="L",ISBLANK(VAL_S13!AC104),
   VAL_S212!AC104="L",ISBLANK(VAL_S212!AC104),
), "L",
SUM(AC104)-SUM(VAL_S13!AC104, VAL_S212!AC104))</f>
        <v>0</v>
      </c>
      <c r="AD234" s="168">
        <f>IF(OR(
   AD104="L",ISBLANK(AD104),
   VAL_S13!AD104="L",ISBLANK(VAL_S13!AD104),
   VAL_S212!AD104="L",ISBLANK(VAL_S212!AD104),
), "L",
SUM(AD104)-SUM(VAL_S13!AD104, VAL_S212!AD104))</f>
        <v>0</v>
      </c>
      <c r="AE234" s="168">
        <f>IF(OR(
   AE104="L",ISBLANK(AE104),
   VAL_S13!AE104="L",ISBLANK(VAL_S13!AE104),
   VAL_S212!AE104="L",ISBLANK(VAL_S212!AE104),
), "L",
SUM(AE104)-SUM(VAL_S13!AE104, VAL_S212!AE104))</f>
        <v>0</v>
      </c>
      <c r="AF234" s="168">
        <f>IF(OR(
   AF104="L",ISBLANK(AF104),
   VAL_S13!AF104="L",ISBLANK(VAL_S13!AF104),
   VAL_S212!AF104="L",ISBLANK(VAL_S212!AF104),
), "L",
SUM(AF104)-SUM(VAL_S13!AF104, VAL_S212!AF104))</f>
        <v>0</v>
      </c>
      <c r="AG234" s="168">
        <f>IF(OR(
   AG104="L",ISBLANK(AG104),
   VAL_S13!AG104="L",ISBLANK(VAL_S13!AG104),
   VAL_S212!AG104="L",ISBLANK(VAL_S212!AG104),
), "L",
SUM(AG104)-SUM(VAL_S13!AG104, VAL_S212!AG104))</f>
        <v>0</v>
      </c>
      <c r="AH234" s="168">
        <f>IF(OR(
   AH104="L",ISBLANK(AH104),
   VAL_S13!AH104="L",ISBLANK(VAL_S13!AH104),
   VAL_S212!AH104="L",ISBLANK(VAL_S212!AH104),
), "L",
SUM(AH104)-SUM(VAL_S13!AH104, VAL_S212!AH104))</f>
        <v>0</v>
      </c>
      <c r="AI234" s="168" t="str">
        <f>IF(OR(
   AI104="L",ISBLANK(AI104),
   VAL_S13!AI104="L",ISBLANK(VAL_S13!AI104),
   VAL_S212!AI104="L",ISBLANK(VAL_S212!AI104),
), "L",
SUM(AI104)-SUM(VAL_S13!AI104, VAL_S212!AI104))</f>
        <v>L</v>
      </c>
      <c r="AJ234" s="168" t="str">
        <f>IF(OR(
   AJ104="L",ISBLANK(AJ104),
   VAL_S13!AJ104="L",ISBLANK(VAL_S13!AJ104),
   VAL_S212!AJ104="L",ISBLANK(VAL_S212!AJ104),
), "L",
SUM(AJ104)-SUM(VAL_S13!AJ104, VAL_S212!AJ104))</f>
        <v>L</v>
      </c>
      <c r="AK234" s="168" t="str">
        <f>IF(OR(
   AK104="L",ISBLANK(AK104),
   VAL_S13!AK104="L",ISBLANK(VAL_S13!AK104),
   VAL_S212!AK104="L",ISBLANK(VAL_S212!AK104),
), "L",
SUM(AK104)-SUM(VAL_S13!AK104, VAL_S212!AK104))</f>
        <v>L</v>
      </c>
      <c r="AL234" s="168" t="str">
        <f>IF(OR(
   AL104="L",ISBLANK(AL104),
   VAL_S13!AL104="L",ISBLANK(VAL_S13!AL104),
   VAL_S212!AL104="L",ISBLANK(VAL_S212!AL104),
), "L",
SUM(AL104)-SUM(VAL_S13!AL104, VAL_S212!AL104))</f>
        <v>L</v>
      </c>
      <c r="AM234" s="168" t="str">
        <f>IF(OR(
   AM104="L",ISBLANK(AM104),
   VAL_S13!AM104="L",ISBLANK(VAL_S13!AM104),
   VAL_S212!AM104="L",ISBLANK(VAL_S212!AM104),
), "L",
SUM(AM104)-SUM(VAL_S13!AM104, VAL_S212!AM104))</f>
        <v>L</v>
      </c>
    </row>
    <row r="235" spans="1:39" x14ac:dyDescent="0.25">
      <c r="A235" s="98" t="s">
        <v>503</v>
      </c>
      <c r="B235" s="98" t="s">
        <v>154</v>
      </c>
      <c r="C235" s="97"/>
      <c r="D235" s="168">
        <f>IF(OR(
   D105="L",ISBLANK(D105),
   VAL_S13!D105="L",ISBLANK(VAL_S13!D105),
   VAL_S212!D105="L",ISBLANK(VAL_S212!D105),
), "L",
SUM(D105)-SUM(VAL_S13!D105, VAL_S212!D105))</f>
        <v>0</v>
      </c>
      <c r="E235" s="168">
        <f>IF(OR(
   E105="L",ISBLANK(E105),
   VAL_S13!E105="L",ISBLANK(VAL_S13!E105),
   VAL_S212!E105="L",ISBLANK(VAL_S212!E105),
), "L",
SUM(E105)-SUM(VAL_S13!E105, VAL_S212!E105))</f>
        <v>0</v>
      </c>
      <c r="F235" s="168">
        <f>IF(OR(
   F105="L",ISBLANK(F105),
   VAL_S13!F105="L",ISBLANK(VAL_S13!F105),
   VAL_S212!F105="L",ISBLANK(VAL_S212!F105),
), "L",
SUM(F105)-SUM(VAL_S13!F105, VAL_S212!F105))</f>
        <v>0</v>
      </c>
      <c r="G235" s="168">
        <f>IF(OR(
   G105="L",ISBLANK(G105),
   VAL_S13!G105="L",ISBLANK(VAL_S13!G105),
   VAL_S212!G105="L",ISBLANK(VAL_S212!G105),
), "L",
SUM(G105)-SUM(VAL_S13!G105, VAL_S212!G105))</f>
        <v>0</v>
      </c>
      <c r="H235" s="168">
        <f>IF(OR(
   H105="L",ISBLANK(H105),
   VAL_S13!H105="L",ISBLANK(VAL_S13!H105),
   VAL_S212!H105="L",ISBLANK(VAL_S212!H105),
), "L",
SUM(H105)-SUM(VAL_S13!H105, VAL_S212!H105))</f>
        <v>0</v>
      </c>
      <c r="I235" s="168">
        <f>IF(OR(
   I105="L",ISBLANK(I105),
   VAL_S13!I105="L",ISBLANK(VAL_S13!I105),
   VAL_S212!I105="L",ISBLANK(VAL_S212!I105),
), "L",
SUM(I105)-SUM(VAL_S13!I105, VAL_S212!I105))</f>
        <v>0</v>
      </c>
      <c r="J235" s="168">
        <f>IF(OR(
   J105="L",ISBLANK(J105),
   VAL_S13!J105="L",ISBLANK(VAL_S13!J105),
   VAL_S212!J105="L",ISBLANK(VAL_S212!J105),
), "L",
SUM(J105)-SUM(VAL_S13!J105, VAL_S212!J105))</f>
        <v>0</v>
      </c>
      <c r="K235" s="168">
        <f>IF(OR(
   K105="L",ISBLANK(K105),
   VAL_S13!K105="L",ISBLANK(VAL_S13!K105),
   VAL_S212!K105="L",ISBLANK(VAL_S212!K105),
), "L",
SUM(K105)-SUM(VAL_S13!K105, VAL_S212!K105))</f>
        <v>0</v>
      </c>
      <c r="L235" s="168">
        <f>IF(OR(
   L105="L",ISBLANK(L105),
   VAL_S13!L105="L",ISBLANK(VAL_S13!L105),
   VAL_S212!L105="L",ISBLANK(VAL_S212!L105),
), "L",
SUM(L105)-SUM(VAL_S13!L105, VAL_S212!L105))</f>
        <v>0</v>
      </c>
      <c r="M235" s="168">
        <f>IF(OR(
   M105="L",ISBLANK(M105),
   VAL_S13!M105="L",ISBLANK(VAL_S13!M105),
   VAL_S212!M105="L",ISBLANK(VAL_S212!M105),
), "L",
SUM(M105)-SUM(VAL_S13!M105, VAL_S212!M105))</f>
        <v>0</v>
      </c>
      <c r="N235" s="168">
        <f>IF(OR(
   N105="L",ISBLANK(N105),
   VAL_S13!N105="L",ISBLANK(VAL_S13!N105),
   VAL_S212!N105="L",ISBLANK(VAL_S212!N105),
), "L",
SUM(N105)-SUM(VAL_S13!N105, VAL_S212!N105))</f>
        <v>0</v>
      </c>
      <c r="O235" s="168">
        <f>IF(OR(
   O105="L",ISBLANK(O105),
   VAL_S13!O105="L",ISBLANK(VAL_S13!O105),
   VAL_S212!O105="L",ISBLANK(VAL_S212!O105),
), "L",
SUM(O105)-SUM(VAL_S13!O105, VAL_S212!O105))</f>
        <v>0</v>
      </c>
      <c r="P235" s="168">
        <f>IF(OR(
   P105="L",ISBLANK(P105),
   VAL_S13!P105="L",ISBLANK(VAL_S13!P105),
   VAL_S212!P105="L",ISBLANK(VAL_S212!P105),
), "L",
SUM(P105)-SUM(VAL_S13!P105, VAL_S212!P105))</f>
        <v>0</v>
      </c>
      <c r="Q235" s="168">
        <f>IF(OR(
   Q105="L",ISBLANK(Q105),
   VAL_S13!Q105="L",ISBLANK(VAL_S13!Q105),
   VAL_S212!Q105="L",ISBLANK(VAL_S212!Q105),
), "L",
SUM(Q105)-SUM(VAL_S13!Q105, VAL_S212!Q105))</f>
        <v>0</v>
      </c>
      <c r="R235" s="168">
        <f>IF(OR(
   R105="L",ISBLANK(R105),
   VAL_S13!R105="L",ISBLANK(VAL_S13!R105),
   VAL_S212!R105="L",ISBLANK(VAL_S212!R105),
), "L",
SUM(R105)-SUM(VAL_S13!R105, VAL_S212!R105))</f>
        <v>0</v>
      </c>
      <c r="S235" s="168">
        <f>IF(OR(
   S105="L",ISBLANK(S105),
   VAL_S13!S105="L",ISBLANK(VAL_S13!S105),
   VAL_S212!S105="L",ISBLANK(VAL_S212!S105),
), "L",
SUM(S105)-SUM(VAL_S13!S105, VAL_S212!S105))</f>
        <v>0</v>
      </c>
      <c r="T235" s="168">
        <f>IF(OR(
   T105="L",ISBLANK(T105),
   VAL_S13!T105="L",ISBLANK(VAL_S13!T105),
   VAL_S212!T105="L",ISBLANK(VAL_S212!T105),
), "L",
SUM(T105)-SUM(VAL_S13!T105, VAL_S212!T105))</f>
        <v>0</v>
      </c>
      <c r="U235" s="168">
        <f>IF(OR(
   U105="L",ISBLANK(U105),
   VAL_S13!U105="L",ISBLANK(VAL_S13!U105),
   VAL_S212!U105="L",ISBLANK(VAL_S212!U105),
), "L",
SUM(U105)-SUM(VAL_S13!U105, VAL_S212!U105))</f>
        <v>0</v>
      </c>
      <c r="V235" s="168">
        <f>IF(OR(
   V105="L",ISBLANK(V105),
   VAL_S13!V105="L",ISBLANK(VAL_S13!V105),
   VAL_S212!V105="L",ISBLANK(VAL_S212!V105),
), "L",
SUM(V105)-SUM(VAL_S13!V105, VAL_S212!V105))</f>
        <v>0</v>
      </c>
      <c r="W235" s="168">
        <f>IF(OR(
   W105="L",ISBLANK(W105),
   VAL_S13!W105="L",ISBLANK(VAL_S13!W105),
   VAL_S212!W105="L",ISBLANK(VAL_S212!W105),
), "L",
SUM(W105)-SUM(VAL_S13!W105, VAL_S212!W105))</f>
        <v>0</v>
      </c>
      <c r="X235" s="168">
        <f>IF(OR(
   X105="L",ISBLANK(X105),
   VAL_S13!X105="L",ISBLANK(VAL_S13!X105),
   VAL_S212!X105="L",ISBLANK(VAL_S212!X105),
), "L",
SUM(X105)-SUM(VAL_S13!X105, VAL_S212!X105))</f>
        <v>0</v>
      </c>
      <c r="Y235" s="168">
        <f>IF(OR(
   Y105="L",ISBLANK(Y105),
   VAL_S13!Y105="L",ISBLANK(VAL_S13!Y105),
   VAL_S212!Y105="L",ISBLANK(VAL_S212!Y105),
), "L",
SUM(Y105)-SUM(VAL_S13!Y105, VAL_S212!Y105))</f>
        <v>0</v>
      </c>
      <c r="Z235" s="168">
        <f>IF(OR(
   Z105="L",ISBLANK(Z105),
   VAL_S13!Z105="L",ISBLANK(VAL_S13!Z105),
   VAL_S212!Z105="L",ISBLANK(VAL_S212!Z105),
), "L",
SUM(Z105)-SUM(VAL_S13!Z105, VAL_S212!Z105))</f>
        <v>0</v>
      </c>
      <c r="AA235" s="168">
        <f>IF(OR(
   AA105="L",ISBLANK(AA105),
   VAL_S13!AA105="L",ISBLANK(VAL_S13!AA105),
   VAL_S212!AA105="L",ISBLANK(VAL_S212!AA105),
), "L",
SUM(AA105)-SUM(VAL_S13!AA105, VAL_S212!AA105))</f>
        <v>0</v>
      </c>
      <c r="AB235" s="168">
        <f>IF(OR(
   AB105="L",ISBLANK(AB105),
   VAL_S13!AB105="L",ISBLANK(VAL_S13!AB105),
   VAL_S212!AB105="L",ISBLANK(VAL_S212!AB105),
), "L",
SUM(AB105)-SUM(VAL_S13!AB105, VAL_S212!AB105))</f>
        <v>0</v>
      </c>
      <c r="AC235" s="168">
        <f>IF(OR(
   AC105="L",ISBLANK(AC105),
   VAL_S13!AC105="L",ISBLANK(VAL_S13!AC105),
   VAL_S212!AC105="L",ISBLANK(VAL_S212!AC105),
), "L",
SUM(AC105)-SUM(VAL_S13!AC105, VAL_S212!AC105))</f>
        <v>0</v>
      </c>
      <c r="AD235" s="168">
        <f>IF(OR(
   AD105="L",ISBLANK(AD105),
   VAL_S13!AD105="L",ISBLANK(VAL_S13!AD105),
   VAL_S212!AD105="L",ISBLANK(VAL_S212!AD105),
), "L",
SUM(AD105)-SUM(VAL_S13!AD105, VAL_S212!AD105))</f>
        <v>0</v>
      </c>
      <c r="AE235" s="168">
        <f>IF(OR(
   AE105="L",ISBLANK(AE105),
   VAL_S13!AE105="L",ISBLANK(VAL_S13!AE105),
   VAL_S212!AE105="L",ISBLANK(VAL_S212!AE105),
), "L",
SUM(AE105)-SUM(VAL_S13!AE105, VAL_S212!AE105))</f>
        <v>0</v>
      </c>
      <c r="AF235" s="168">
        <f>IF(OR(
   AF105="L",ISBLANK(AF105),
   VAL_S13!AF105="L",ISBLANK(VAL_S13!AF105),
   VAL_S212!AF105="L",ISBLANK(VAL_S212!AF105),
), "L",
SUM(AF105)-SUM(VAL_S13!AF105, VAL_S212!AF105))</f>
        <v>0</v>
      </c>
      <c r="AG235" s="168">
        <f>IF(OR(
   AG105="L",ISBLANK(AG105),
   VAL_S13!AG105="L",ISBLANK(VAL_S13!AG105),
   VAL_S212!AG105="L",ISBLANK(VAL_S212!AG105),
), "L",
SUM(AG105)-SUM(VAL_S13!AG105, VAL_S212!AG105))</f>
        <v>0</v>
      </c>
      <c r="AH235" s="168">
        <f>IF(OR(
   AH105="L",ISBLANK(AH105),
   VAL_S13!AH105="L",ISBLANK(VAL_S13!AH105),
   VAL_S212!AH105="L",ISBLANK(VAL_S212!AH105),
), "L",
SUM(AH105)-SUM(VAL_S13!AH105, VAL_S212!AH105))</f>
        <v>0</v>
      </c>
      <c r="AI235" s="168" t="str">
        <f>IF(OR(
   AI105="L",ISBLANK(AI105),
   VAL_S13!AI105="L",ISBLANK(VAL_S13!AI105),
   VAL_S212!AI105="L",ISBLANK(VAL_S212!AI105),
), "L",
SUM(AI105)-SUM(VAL_S13!AI105, VAL_S212!AI105))</f>
        <v>L</v>
      </c>
      <c r="AJ235" s="168" t="str">
        <f>IF(OR(
   AJ105="L",ISBLANK(AJ105),
   VAL_S13!AJ105="L",ISBLANK(VAL_S13!AJ105),
   VAL_S212!AJ105="L",ISBLANK(VAL_S212!AJ105),
), "L",
SUM(AJ105)-SUM(VAL_S13!AJ105, VAL_S212!AJ105))</f>
        <v>L</v>
      </c>
      <c r="AK235" s="168" t="str">
        <f>IF(OR(
   AK105="L",ISBLANK(AK105),
   VAL_S13!AK105="L",ISBLANK(VAL_S13!AK105),
   VAL_S212!AK105="L",ISBLANK(VAL_S212!AK105),
), "L",
SUM(AK105)-SUM(VAL_S13!AK105, VAL_S212!AK105))</f>
        <v>L</v>
      </c>
      <c r="AL235" s="168" t="str">
        <f>IF(OR(
   AL105="L",ISBLANK(AL105),
   VAL_S13!AL105="L",ISBLANK(VAL_S13!AL105),
   VAL_S212!AL105="L",ISBLANK(VAL_S212!AL105),
), "L",
SUM(AL105)-SUM(VAL_S13!AL105, VAL_S212!AL105))</f>
        <v>L</v>
      </c>
      <c r="AM235" s="168" t="str">
        <f>IF(OR(
   AM105="L",ISBLANK(AM105),
   VAL_S13!AM105="L",ISBLANK(VAL_S13!AM105),
   VAL_S212!AM105="L",ISBLANK(VAL_S212!AM105),
), "L",
SUM(AM105)-SUM(VAL_S13!AM105, VAL_S212!AM105))</f>
        <v>L</v>
      </c>
    </row>
    <row r="236" spans="1:39" x14ac:dyDescent="0.25">
      <c r="A236" s="98" t="s">
        <v>504</v>
      </c>
      <c r="B236" s="98" t="s">
        <v>155</v>
      </c>
      <c r="C236" s="97"/>
      <c r="D236" s="168">
        <f>IF(OR(
   D106="L",ISBLANK(D106),
   VAL_S13!D106="L",ISBLANK(VAL_S13!D106),
   VAL_S212!D106="L",ISBLANK(VAL_S212!D106),
), "L",
SUM(D106)-SUM(VAL_S13!D106, VAL_S212!D106))</f>
        <v>0</v>
      </c>
      <c r="E236" s="168">
        <f>IF(OR(
   E106="L",ISBLANK(E106),
   VAL_S13!E106="L",ISBLANK(VAL_S13!E106),
   VAL_S212!E106="L",ISBLANK(VAL_S212!E106),
), "L",
SUM(E106)-SUM(VAL_S13!E106, VAL_S212!E106))</f>
        <v>0</v>
      </c>
      <c r="F236" s="168">
        <f>IF(OR(
   F106="L",ISBLANK(F106),
   VAL_S13!F106="L",ISBLANK(VAL_S13!F106),
   VAL_S212!F106="L",ISBLANK(VAL_S212!F106),
), "L",
SUM(F106)-SUM(VAL_S13!F106, VAL_S212!F106))</f>
        <v>0</v>
      </c>
      <c r="G236" s="168">
        <f>IF(OR(
   G106="L",ISBLANK(G106),
   VAL_S13!G106="L",ISBLANK(VAL_S13!G106),
   VAL_S212!G106="L",ISBLANK(VAL_S212!G106),
), "L",
SUM(G106)-SUM(VAL_S13!G106, VAL_S212!G106))</f>
        <v>0</v>
      </c>
      <c r="H236" s="168">
        <f>IF(OR(
   H106="L",ISBLANK(H106),
   VAL_S13!H106="L",ISBLANK(VAL_S13!H106),
   VAL_S212!H106="L",ISBLANK(VAL_S212!H106),
), "L",
SUM(H106)-SUM(VAL_S13!H106, VAL_S212!H106))</f>
        <v>0</v>
      </c>
      <c r="I236" s="168">
        <f>IF(OR(
   I106="L",ISBLANK(I106),
   VAL_S13!I106="L",ISBLANK(VAL_S13!I106),
   VAL_S212!I106="L",ISBLANK(VAL_S212!I106),
), "L",
SUM(I106)-SUM(VAL_S13!I106, VAL_S212!I106))</f>
        <v>0</v>
      </c>
      <c r="J236" s="168">
        <f>IF(OR(
   J106="L",ISBLANK(J106),
   VAL_S13!J106="L",ISBLANK(VAL_S13!J106),
   VAL_S212!J106="L",ISBLANK(VAL_S212!J106),
), "L",
SUM(J106)-SUM(VAL_S13!J106, VAL_S212!J106))</f>
        <v>0</v>
      </c>
      <c r="K236" s="168">
        <f>IF(OR(
   K106="L",ISBLANK(K106),
   VAL_S13!K106="L",ISBLANK(VAL_S13!K106),
   VAL_S212!K106="L",ISBLANK(VAL_S212!K106),
), "L",
SUM(K106)-SUM(VAL_S13!K106, VAL_S212!K106))</f>
        <v>0</v>
      </c>
      <c r="L236" s="168">
        <f>IF(OR(
   L106="L",ISBLANK(L106),
   VAL_S13!L106="L",ISBLANK(VAL_S13!L106),
   VAL_S212!L106="L",ISBLANK(VAL_S212!L106),
), "L",
SUM(L106)-SUM(VAL_S13!L106, VAL_S212!L106))</f>
        <v>0</v>
      </c>
      <c r="M236" s="168">
        <f>IF(OR(
   M106="L",ISBLANK(M106),
   VAL_S13!M106="L",ISBLANK(VAL_S13!M106),
   VAL_S212!M106="L",ISBLANK(VAL_S212!M106),
), "L",
SUM(M106)-SUM(VAL_S13!M106, VAL_S212!M106))</f>
        <v>0</v>
      </c>
      <c r="N236" s="168">
        <f>IF(OR(
   N106="L",ISBLANK(N106),
   VAL_S13!N106="L",ISBLANK(VAL_S13!N106),
   VAL_S212!N106="L",ISBLANK(VAL_S212!N106),
), "L",
SUM(N106)-SUM(VAL_S13!N106, VAL_S212!N106))</f>
        <v>0</v>
      </c>
      <c r="O236" s="168">
        <f>IF(OR(
   O106="L",ISBLANK(O106),
   VAL_S13!O106="L",ISBLANK(VAL_S13!O106),
   VAL_S212!O106="L",ISBLANK(VAL_S212!O106),
), "L",
SUM(O106)-SUM(VAL_S13!O106, VAL_S212!O106))</f>
        <v>0</v>
      </c>
      <c r="P236" s="168">
        <f>IF(OR(
   P106="L",ISBLANK(P106),
   VAL_S13!P106="L",ISBLANK(VAL_S13!P106),
   VAL_S212!P106="L",ISBLANK(VAL_S212!P106),
), "L",
SUM(P106)-SUM(VAL_S13!P106, VAL_S212!P106))</f>
        <v>0</v>
      </c>
      <c r="Q236" s="168">
        <f>IF(OR(
   Q106="L",ISBLANK(Q106),
   VAL_S13!Q106="L",ISBLANK(VAL_S13!Q106),
   VAL_S212!Q106="L",ISBLANK(VAL_S212!Q106),
), "L",
SUM(Q106)-SUM(VAL_S13!Q106, VAL_S212!Q106))</f>
        <v>0</v>
      </c>
      <c r="R236" s="168">
        <f>IF(OR(
   R106="L",ISBLANK(R106),
   VAL_S13!R106="L",ISBLANK(VAL_S13!R106),
   VAL_S212!R106="L",ISBLANK(VAL_S212!R106),
), "L",
SUM(R106)-SUM(VAL_S13!R106, VAL_S212!R106))</f>
        <v>0</v>
      </c>
      <c r="S236" s="168">
        <f>IF(OR(
   S106="L",ISBLANK(S106),
   VAL_S13!S106="L",ISBLANK(VAL_S13!S106),
   VAL_S212!S106="L",ISBLANK(VAL_S212!S106),
), "L",
SUM(S106)-SUM(VAL_S13!S106, VAL_S212!S106))</f>
        <v>0</v>
      </c>
      <c r="T236" s="168">
        <f>IF(OR(
   T106="L",ISBLANK(T106),
   VAL_S13!T106="L",ISBLANK(VAL_S13!T106),
   VAL_S212!T106="L",ISBLANK(VAL_S212!T106),
), "L",
SUM(T106)-SUM(VAL_S13!T106, VAL_S212!T106))</f>
        <v>0</v>
      </c>
      <c r="U236" s="168">
        <f>IF(OR(
   U106="L",ISBLANK(U106),
   VAL_S13!U106="L",ISBLANK(VAL_S13!U106),
   VAL_S212!U106="L",ISBLANK(VAL_S212!U106),
), "L",
SUM(U106)-SUM(VAL_S13!U106, VAL_S212!U106))</f>
        <v>0</v>
      </c>
      <c r="V236" s="168">
        <f>IF(OR(
   V106="L",ISBLANK(V106),
   VAL_S13!V106="L",ISBLANK(VAL_S13!V106),
   VAL_S212!V106="L",ISBLANK(VAL_S212!V106),
), "L",
SUM(V106)-SUM(VAL_S13!V106, VAL_S212!V106))</f>
        <v>0</v>
      </c>
      <c r="W236" s="168">
        <f>IF(OR(
   W106="L",ISBLANK(W106),
   VAL_S13!W106="L",ISBLANK(VAL_S13!W106),
   VAL_S212!W106="L",ISBLANK(VAL_S212!W106),
), "L",
SUM(W106)-SUM(VAL_S13!W106, VAL_S212!W106))</f>
        <v>0</v>
      </c>
      <c r="X236" s="168">
        <f>IF(OR(
   X106="L",ISBLANK(X106),
   VAL_S13!X106="L",ISBLANK(VAL_S13!X106),
   VAL_S212!X106="L",ISBLANK(VAL_S212!X106),
), "L",
SUM(X106)-SUM(VAL_S13!X106, VAL_S212!X106))</f>
        <v>0</v>
      </c>
      <c r="Y236" s="168">
        <f>IF(OR(
   Y106="L",ISBLANK(Y106),
   VAL_S13!Y106="L",ISBLANK(VAL_S13!Y106),
   VAL_S212!Y106="L",ISBLANK(VAL_S212!Y106),
), "L",
SUM(Y106)-SUM(VAL_S13!Y106, VAL_S212!Y106))</f>
        <v>0</v>
      </c>
      <c r="Z236" s="168">
        <f>IF(OR(
   Z106="L",ISBLANK(Z106),
   VAL_S13!Z106="L",ISBLANK(VAL_S13!Z106),
   VAL_S212!Z106="L",ISBLANK(VAL_S212!Z106),
), "L",
SUM(Z106)-SUM(VAL_S13!Z106, VAL_S212!Z106))</f>
        <v>0</v>
      </c>
      <c r="AA236" s="168">
        <f>IF(OR(
   AA106="L",ISBLANK(AA106),
   VAL_S13!AA106="L",ISBLANK(VAL_S13!AA106),
   VAL_S212!AA106="L",ISBLANK(VAL_S212!AA106),
), "L",
SUM(AA106)-SUM(VAL_S13!AA106, VAL_S212!AA106))</f>
        <v>0</v>
      </c>
      <c r="AB236" s="168">
        <f>IF(OR(
   AB106="L",ISBLANK(AB106),
   VAL_S13!AB106="L",ISBLANK(VAL_S13!AB106),
   VAL_S212!AB106="L",ISBLANK(VAL_S212!AB106),
), "L",
SUM(AB106)-SUM(VAL_S13!AB106, VAL_S212!AB106))</f>
        <v>0</v>
      </c>
      <c r="AC236" s="168">
        <f>IF(OR(
   AC106="L",ISBLANK(AC106),
   VAL_S13!AC106="L",ISBLANK(VAL_S13!AC106),
   VAL_S212!AC106="L",ISBLANK(VAL_S212!AC106),
), "L",
SUM(AC106)-SUM(VAL_S13!AC106, VAL_S212!AC106))</f>
        <v>0</v>
      </c>
      <c r="AD236" s="168">
        <f>IF(OR(
   AD106="L",ISBLANK(AD106),
   VAL_S13!AD106="L",ISBLANK(VAL_S13!AD106),
   VAL_S212!AD106="L",ISBLANK(VAL_S212!AD106),
), "L",
SUM(AD106)-SUM(VAL_S13!AD106, VAL_S212!AD106))</f>
        <v>0</v>
      </c>
      <c r="AE236" s="168">
        <f>IF(OR(
   AE106="L",ISBLANK(AE106),
   VAL_S13!AE106="L",ISBLANK(VAL_S13!AE106),
   VAL_S212!AE106="L",ISBLANK(VAL_S212!AE106),
), "L",
SUM(AE106)-SUM(VAL_S13!AE106, VAL_S212!AE106))</f>
        <v>0</v>
      </c>
      <c r="AF236" s="168">
        <f>IF(OR(
   AF106="L",ISBLANK(AF106),
   VAL_S13!AF106="L",ISBLANK(VAL_S13!AF106),
   VAL_S212!AF106="L",ISBLANK(VAL_S212!AF106),
), "L",
SUM(AF106)-SUM(VAL_S13!AF106, VAL_S212!AF106))</f>
        <v>0</v>
      </c>
      <c r="AG236" s="168">
        <f>IF(OR(
   AG106="L",ISBLANK(AG106),
   VAL_S13!AG106="L",ISBLANK(VAL_S13!AG106),
   VAL_S212!AG106="L",ISBLANK(VAL_S212!AG106),
), "L",
SUM(AG106)-SUM(VAL_S13!AG106, VAL_S212!AG106))</f>
        <v>0</v>
      </c>
      <c r="AH236" s="168">
        <f>IF(OR(
   AH106="L",ISBLANK(AH106),
   VAL_S13!AH106="L",ISBLANK(VAL_S13!AH106),
   VAL_S212!AH106="L",ISBLANK(VAL_S212!AH106),
), "L",
SUM(AH106)-SUM(VAL_S13!AH106, VAL_S212!AH106))</f>
        <v>0</v>
      </c>
      <c r="AI236" s="168" t="str">
        <f>IF(OR(
   AI106="L",ISBLANK(AI106),
   VAL_S13!AI106="L",ISBLANK(VAL_S13!AI106),
   VAL_S212!AI106="L",ISBLANK(VAL_S212!AI106),
), "L",
SUM(AI106)-SUM(VAL_S13!AI106, VAL_S212!AI106))</f>
        <v>L</v>
      </c>
      <c r="AJ236" s="168" t="str">
        <f>IF(OR(
   AJ106="L",ISBLANK(AJ106),
   VAL_S13!AJ106="L",ISBLANK(VAL_S13!AJ106),
   VAL_S212!AJ106="L",ISBLANK(VAL_S212!AJ106),
), "L",
SUM(AJ106)-SUM(VAL_S13!AJ106, VAL_S212!AJ106))</f>
        <v>L</v>
      </c>
      <c r="AK236" s="168" t="str">
        <f>IF(OR(
   AK106="L",ISBLANK(AK106),
   VAL_S13!AK106="L",ISBLANK(VAL_S13!AK106),
   VAL_S212!AK106="L",ISBLANK(VAL_S212!AK106),
), "L",
SUM(AK106)-SUM(VAL_S13!AK106, VAL_S212!AK106))</f>
        <v>L</v>
      </c>
      <c r="AL236" s="168" t="str">
        <f>IF(OR(
   AL106="L",ISBLANK(AL106),
   VAL_S13!AL106="L",ISBLANK(VAL_S13!AL106),
   VAL_S212!AL106="L",ISBLANK(VAL_S212!AL106),
), "L",
SUM(AL106)-SUM(VAL_S13!AL106, VAL_S212!AL106))</f>
        <v>L</v>
      </c>
      <c r="AM236" s="168" t="str">
        <f>IF(OR(
   AM106="L",ISBLANK(AM106),
   VAL_S13!AM106="L",ISBLANK(VAL_S13!AM106),
   VAL_S212!AM106="L",ISBLANK(VAL_S212!AM106),
), "L",
SUM(AM106)-SUM(VAL_S13!AM106, VAL_S212!AM106))</f>
        <v>L</v>
      </c>
    </row>
    <row r="237" spans="1:39" x14ac:dyDescent="0.25">
      <c r="A237" s="98" t="s">
        <v>505</v>
      </c>
      <c r="B237" s="98" t="s">
        <v>156</v>
      </c>
      <c r="C237" s="97"/>
      <c r="D237" s="168">
        <f>IF(OR(
   D107="L",ISBLANK(D107),
   VAL_S13!D107="L",ISBLANK(VAL_S13!D107),
   VAL_S212!D107="L",ISBLANK(VAL_S212!D107),
), "L",
SUM(D107)-SUM(VAL_S13!D107, VAL_S212!D107))</f>
        <v>0</v>
      </c>
      <c r="E237" s="168">
        <f>IF(OR(
   E107="L",ISBLANK(E107),
   VAL_S13!E107="L",ISBLANK(VAL_S13!E107),
   VAL_S212!E107="L",ISBLANK(VAL_S212!E107),
), "L",
SUM(E107)-SUM(VAL_S13!E107, VAL_S212!E107))</f>
        <v>0</v>
      </c>
      <c r="F237" s="168">
        <f>IF(OR(
   F107="L",ISBLANK(F107),
   VAL_S13!F107="L",ISBLANK(VAL_S13!F107),
   VAL_S212!F107="L",ISBLANK(VAL_S212!F107),
), "L",
SUM(F107)-SUM(VAL_S13!F107, VAL_S212!F107))</f>
        <v>0</v>
      </c>
      <c r="G237" s="168">
        <f>IF(OR(
   G107="L",ISBLANK(G107),
   VAL_S13!G107="L",ISBLANK(VAL_S13!G107),
   VAL_S212!G107="L",ISBLANK(VAL_S212!G107),
), "L",
SUM(G107)-SUM(VAL_S13!G107, VAL_S212!G107))</f>
        <v>0</v>
      </c>
      <c r="H237" s="168">
        <f>IF(OR(
   H107="L",ISBLANK(H107),
   VAL_S13!H107="L",ISBLANK(VAL_S13!H107),
   VAL_S212!H107="L",ISBLANK(VAL_S212!H107),
), "L",
SUM(H107)-SUM(VAL_S13!H107, VAL_S212!H107))</f>
        <v>0</v>
      </c>
      <c r="I237" s="168">
        <f>IF(OR(
   I107="L",ISBLANK(I107),
   VAL_S13!I107="L",ISBLANK(VAL_S13!I107),
   VAL_S212!I107="L",ISBLANK(VAL_S212!I107),
), "L",
SUM(I107)-SUM(VAL_S13!I107, VAL_S212!I107))</f>
        <v>0</v>
      </c>
      <c r="J237" s="168">
        <f>IF(OR(
   J107="L",ISBLANK(J107),
   VAL_S13!J107="L",ISBLANK(VAL_S13!J107),
   VAL_S212!J107="L",ISBLANK(VAL_S212!J107),
), "L",
SUM(J107)-SUM(VAL_S13!J107, VAL_S212!J107))</f>
        <v>0</v>
      </c>
      <c r="K237" s="168">
        <f>IF(OR(
   K107="L",ISBLANK(K107),
   VAL_S13!K107="L",ISBLANK(VAL_S13!K107),
   VAL_S212!K107="L",ISBLANK(VAL_S212!K107),
), "L",
SUM(K107)-SUM(VAL_S13!K107, VAL_S212!K107))</f>
        <v>0</v>
      </c>
      <c r="L237" s="168">
        <f>IF(OR(
   L107="L",ISBLANK(L107),
   VAL_S13!L107="L",ISBLANK(VAL_S13!L107),
   VAL_S212!L107="L",ISBLANK(VAL_S212!L107),
), "L",
SUM(L107)-SUM(VAL_S13!L107, VAL_S212!L107))</f>
        <v>0</v>
      </c>
      <c r="M237" s="168">
        <f>IF(OR(
   M107="L",ISBLANK(M107),
   VAL_S13!M107="L",ISBLANK(VAL_S13!M107),
   VAL_S212!M107="L",ISBLANK(VAL_S212!M107),
), "L",
SUM(M107)-SUM(VAL_S13!M107, VAL_S212!M107))</f>
        <v>0</v>
      </c>
      <c r="N237" s="168">
        <f>IF(OR(
   N107="L",ISBLANK(N107),
   VAL_S13!N107="L",ISBLANK(VAL_S13!N107),
   VAL_S212!N107="L",ISBLANK(VAL_S212!N107),
), "L",
SUM(N107)-SUM(VAL_S13!N107, VAL_S212!N107))</f>
        <v>0</v>
      </c>
      <c r="O237" s="168">
        <f>IF(OR(
   O107="L",ISBLANK(O107),
   VAL_S13!O107="L",ISBLANK(VAL_S13!O107),
   VAL_S212!O107="L",ISBLANK(VAL_S212!O107),
), "L",
SUM(O107)-SUM(VAL_S13!O107, VAL_S212!O107))</f>
        <v>0</v>
      </c>
      <c r="P237" s="168">
        <f>IF(OR(
   P107="L",ISBLANK(P107),
   VAL_S13!P107="L",ISBLANK(VAL_S13!P107),
   VAL_S212!P107="L",ISBLANK(VAL_S212!P107),
), "L",
SUM(P107)-SUM(VAL_S13!P107, VAL_S212!P107))</f>
        <v>0</v>
      </c>
      <c r="Q237" s="168">
        <f>IF(OR(
   Q107="L",ISBLANK(Q107),
   VAL_S13!Q107="L",ISBLANK(VAL_S13!Q107),
   VAL_S212!Q107="L",ISBLANK(VAL_S212!Q107),
), "L",
SUM(Q107)-SUM(VAL_S13!Q107, VAL_S212!Q107))</f>
        <v>0</v>
      </c>
      <c r="R237" s="168">
        <f>IF(OR(
   R107="L",ISBLANK(R107),
   VAL_S13!R107="L",ISBLANK(VAL_S13!R107),
   VAL_S212!R107="L",ISBLANK(VAL_S212!R107),
), "L",
SUM(R107)-SUM(VAL_S13!R107, VAL_S212!R107))</f>
        <v>0</v>
      </c>
      <c r="S237" s="168">
        <f>IF(OR(
   S107="L",ISBLANK(S107),
   VAL_S13!S107="L",ISBLANK(VAL_S13!S107),
   VAL_S212!S107="L",ISBLANK(VAL_S212!S107),
), "L",
SUM(S107)-SUM(VAL_S13!S107, VAL_S212!S107))</f>
        <v>0</v>
      </c>
      <c r="T237" s="168">
        <f>IF(OR(
   T107="L",ISBLANK(T107),
   VAL_S13!T107="L",ISBLANK(VAL_S13!T107),
   VAL_S212!T107="L",ISBLANK(VAL_S212!T107),
), "L",
SUM(T107)-SUM(VAL_S13!T107, VAL_S212!T107))</f>
        <v>0</v>
      </c>
      <c r="U237" s="168">
        <f>IF(OR(
   U107="L",ISBLANK(U107),
   VAL_S13!U107="L",ISBLANK(VAL_S13!U107),
   VAL_S212!U107="L",ISBLANK(VAL_S212!U107),
), "L",
SUM(U107)-SUM(VAL_S13!U107, VAL_S212!U107))</f>
        <v>0</v>
      </c>
      <c r="V237" s="168">
        <f>IF(OR(
   V107="L",ISBLANK(V107),
   VAL_S13!V107="L",ISBLANK(VAL_S13!V107),
   VAL_S212!V107="L",ISBLANK(VAL_S212!V107),
), "L",
SUM(V107)-SUM(VAL_S13!V107, VAL_S212!V107))</f>
        <v>0</v>
      </c>
      <c r="W237" s="168">
        <f>IF(OR(
   W107="L",ISBLANK(W107),
   VAL_S13!W107="L",ISBLANK(VAL_S13!W107),
   VAL_S212!W107="L",ISBLANK(VAL_S212!W107),
), "L",
SUM(W107)-SUM(VAL_S13!W107, VAL_S212!W107))</f>
        <v>0</v>
      </c>
      <c r="X237" s="168">
        <f>IF(OR(
   X107="L",ISBLANK(X107),
   VAL_S13!X107="L",ISBLANK(VAL_S13!X107),
   VAL_S212!X107="L",ISBLANK(VAL_S212!X107),
), "L",
SUM(X107)-SUM(VAL_S13!X107, VAL_S212!X107))</f>
        <v>0</v>
      </c>
      <c r="Y237" s="168">
        <f>IF(OR(
   Y107="L",ISBLANK(Y107),
   VAL_S13!Y107="L",ISBLANK(VAL_S13!Y107),
   VAL_S212!Y107="L",ISBLANK(VAL_S212!Y107),
), "L",
SUM(Y107)-SUM(VAL_S13!Y107, VAL_S212!Y107))</f>
        <v>0</v>
      </c>
      <c r="Z237" s="168">
        <f>IF(OR(
   Z107="L",ISBLANK(Z107),
   VAL_S13!Z107="L",ISBLANK(VAL_S13!Z107),
   VAL_S212!Z107="L",ISBLANK(VAL_S212!Z107),
), "L",
SUM(Z107)-SUM(VAL_S13!Z107, VAL_S212!Z107))</f>
        <v>0</v>
      </c>
      <c r="AA237" s="168">
        <f>IF(OR(
   AA107="L",ISBLANK(AA107),
   VAL_S13!AA107="L",ISBLANK(VAL_S13!AA107),
   VAL_S212!AA107="L",ISBLANK(VAL_S212!AA107),
), "L",
SUM(AA107)-SUM(VAL_S13!AA107, VAL_S212!AA107))</f>
        <v>0</v>
      </c>
      <c r="AB237" s="168">
        <f>IF(OR(
   AB107="L",ISBLANK(AB107),
   VAL_S13!AB107="L",ISBLANK(VAL_S13!AB107),
   VAL_S212!AB107="L",ISBLANK(VAL_S212!AB107),
), "L",
SUM(AB107)-SUM(VAL_S13!AB107, VAL_S212!AB107))</f>
        <v>0</v>
      </c>
      <c r="AC237" s="168">
        <f>IF(OR(
   AC107="L",ISBLANK(AC107),
   VAL_S13!AC107="L",ISBLANK(VAL_S13!AC107),
   VAL_S212!AC107="L",ISBLANK(VAL_S212!AC107),
), "L",
SUM(AC107)-SUM(VAL_S13!AC107, VAL_S212!AC107))</f>
        <v>0</v>
      </c>
      <c r="AD237" s="168">
        <f>IF(OR(
   AD107="L",ISBLANK(AD107),
   VAL_S13!AD107="L",ISBLANK(VAL_S13!AD107),
   VAL_S212!AD107="L",ISBLANK(VAL_S212!AD107),
), "L",
SUM(AD107)-SUM(VAL_S13!AD107, VAL_S212!AD107))</f>
        <v>0</v>
      </c>
      <c r="AE237" s="168">
        <f>IF(OR(
   AE107="L",ISBLANK(AE107),
   VAL_S13!AE107="L",ISBLANK(VAL_S13!AE107),
   VAL_S212!AE107="L",ISBLANK(VAL_S212!AE107),
), "L",
SUM(AE107)-SUM(VAL_S13!AE107, VAL_S212!AE107))</f>
        <v>0</v>
      </c>
      <c r="AF237" s="168">
        <f>IF(OR(
   AF107="L",ISBLANK(AF107),
   VAL_S13!AF107="L",ISBLANK(VAL_S13!AF107),
   VAL_S212!AF107="L",ISBLANK(VAL_S212!AF107),
), "L",
SUM(AF107)-SUM(VAL_S13!AF107, VAL_S212!AF107))</f>
        <v>0</v>
      </c>
      <c r="AG237" s="168">
        <f>IF(OR(
   AG107="L",ISBLANK(AG107),
   VAL_S13!AG107="L",ISBLANK(VAL_S13!AG107),
   VAL_S212!AG107="L",ISBLANK(VAL_S212!AG107),
), "L",
SUM(AG107)-SUM(VAL_S13!AG107, VAL_S212!AG107))</f>
        <v>0</v>
      </c>
      <c r="AH237" s="168">
        <f>IF(OR(
   AH107="L",ISBLANK(AH107),
   VAL_S13!AH107="L",ISBLANK(VAL_S13!AH107),
   VAL_S212!AH107="L",ISBLANK(VAL_S212!AH107),
), "L",
SUM(AH107)-SUM(VAL_S13!AH107, VAL_S212!AH107))</f>
        <v>0</v>
      </c>
      <c r="AI237" s="168" t="str">
        <f>IF(OR(
   AI107="L",ISBLANK(AI107),
   VAL_S13!AI107="L",ISBLANK(VAL_S13!AI107),
   VAL_S212!AI107="L",ISBLANK(VAL_S212!AI107),
), "L",
SUM(AI107)-SUM(VAL_S13!AI107, VAL_S212!AI107))</f>
        <v>L</v>
      </c>
      <c r="AJ237" s="168" t="str">
        <f>IF(OR(
   AJ107="L",ISBLANK(AJ107),
   VAL_S13!AJ107="L",ISBLANK(VAL_S13!AJ107),
   VAL_S212!AJ107="L",ISBLANK(VAL_S212!AJ107),
), "L",
SUM(AJ107)-SUM(VAL_S13!AJ107, VAL_S212!AJ107))</f>
        <v>L</v>
      </c>
      <c r="AK237" s="168" t="str">
        <f>IF(OR(
   AK107="L",ISBLANK(AK107),
   VAL_S13!AK107="L",ISBLANK(VAL_S13!AK107),
   VAL_S212!AK107="L",ISBLANK(VAL_S212!AK107),
), "L",
SUM(AK107)-SUM(VAL_S13!AK107, VAL_S212!AK107))</f>
        <v>L</v>
      </c>
      <c r="AL237" s="168" t="str">
        <f>IF(OR(
   AL107="L",ISBLANK(AL107),
   VAL_S13!AL107="L",ISBLANK(VAL_S13!AL107),
   VAL_S212!AL107="L",ISBLANK(VAL_S212!AL107),
), "L",
SUM(AL107)-SUM(VAL_S13!AL107, VAL_S212!AL107))</f>
        <v>L</v>
      </c>
      <c r="AM237" s="168" t="str">
        <f>IF(OR(
   AM107="L",ISBLANK(AM107),
   VAL_S13!AM107="L",ISBLANK(VAL_S13!AM107),
   VAL_S212!AM107="L",ISBLANK(VAL_S212!AM107),
), "L",
SUM(AM107)-SUM(VAL_S13!AM107, VAL_S212!AM107))</f>
        <v>L</v>
      </c>
    </row>
    <row r="238" spans="1:39" x14ac:dyDescent="0.25">
      <c r="A238" s="98" t="s">
        <v>506</v>
      </c>
      <c r="B238" s="98" t="s">
        <v>157</v>
      </c>
      <c r="C238" s="97"/>
      <c r="D238" s="168">
        <f>IF(OR(
   D108="L",ISBLANK(D108),
   VAL_S13!D108="L",ISBLANK(VAL_S13!D108),
   VAL_S212!D108="L",ISBLANK(VAL_S212!D108),
), "L",
SUM(D108)-SUM(VAL_S13!D108, VAL_S212!D108))</f>
        <v>0</v>
      </c>
      <c r="E238" s="168">
        <f>IF(OR(
   E108="L",ISBLANK(E108),
   VAL_S13!E108="L",ISBLANK(VAL_S13!E108),
   VAL_S212!E108="L",ISBLANK(VAL_S212!E108),
), "L",
SUM(E108)-SUM(VAL_S13!E108, VAL_S212!E108))</f>
        <v>0</v>
      </c>
      <c r="F238" s="168">
        <f>IF(OR(
   F108="L",ISBLANK(F108),
   VAL_S13!F108="L",ISBLANK(VAL_S13!F108),
   VAL_S212!F108="L",ISBLANK(VAL_S212!F108),
), "L",
SUM(F108)-SUM(VAL_S13!F108, VAL_S212!F108))</f>
        <v>0</v>
      </c>
      <c r="G238" s="168">
        <f>IF(OR(
   G108="L",ISBLANK(G108),
   VAL_S13!G108="L",ISBLANK(VAL_S13!G108),
   VAL_S212!G108="L",ISBLANK(VAL_S212!G108),
), "L",
SUM(G108)-SUM(VAL_S13!G108, VAL_S212!G108))</f>
        <v>0</v>
      </c>
      <c r="H238" s="168">
        <f>IF(OR(
   H108="L",ISBLANK(H108),
   VAL_S13!H108="L",ISBLANK(VAL_S13!H108),
   VAL_S212!H108="L",ISBLANK(VAL_S212!H108),
), "L",
SUM(H108)-SUM(VAL_S13!H108, VAL_S212!H108))</f>
        <v>0</v>
      </c>
      <c r="I238" s="168">
        <f>IF(OR(
   I108="L",ISBLANK(I108),
   VAL_S13!I108="L",ISBLANK(VAL_S13!I108),
   VAL_S212!I108="L",ISBLANK(VAL_S212!I108),
), "L",
SUM(I108)-SUM(VAL_S13!I108, VAL_S212!I108))</f>
        <v>0</v>
      </c>
      <c r="J238" s="168">
        <f>IF(OR(
   J108="L",ISBLANK(J108),
   VAL_S13!J108="L",ISBLANK(VAL_S13!J108),
   VAL_S212!J108="L",ISBLANK(VAL_S212!J108),
), "L",
SUM(J108)-SUM(VAL_S13!J108, VAL_S212!J108))</f>
        <v>0</v>
      </c>
      <c r="K238" s="168">
        <f>IF(OR(
   K108="L",ISBLANK(K108),
   VAL_S13!K108="L",ISBLANK(VAL_S13!K108),
   VAL_S212!K108="L",ISBLANK(VAL_S212!K108),
), "L",
SUM(K108)-SUM(VAL_S13!K108, VAL_S212!K108))</f>
        <v>0</v>
      </c>
      <c r="L238" s="168">
        <f>IF(OR(
   L108="L",ISBLANK(L108),
   VAL_S13!L108="L",ISBLANK(VAL_S13!L108),
   VAL_S212!L108="L",ISBLANK(VAL_S212!L108),
), "L",
SUM(L108)-SUM(VAL_S13!L108, VAL_S212!L108))</f>
        <v>0</v>
      </c>
      <c r="M238" s="168">
        <f>IF(OR(
   M108="L",ISBLANK(M108),
   VAL_S13!M108="L",ISBLANK(VAL_S13!M108),
   VAL_S212!M108="L",ISBLANK(VAL_S212!M108),
), "L",
SUM(M108)-SUM(VAL_S13!M108, VAL_S212!M108))</f>
        <v>0</v>
      </c>
      <c r="N238" s="168">
        <f>IF(OR(
   N108="L",ISBLANK(N108),
   VAL_S13!N108="L",ISBLANK(VAL_S13!N108),
   VAL_S212!N108="L",ISBLANK(VAL_S212!N108),
), "L",
SUM(N108)-SUM(VAL_S13!N108, VAL_S212!N108))</f>
        <v>0</v>
      </c>
      <c r="O238" s="168">
        <f>IF(OR(
   O108="L",ISBLANK(O108),
   VAL_S13!O108="L",ISBLANK(VAL_S13!O108),
   VAL_S212!O108="L",ISBLANK(VAL_S212!O108),
), "L",
SUM(O108)-SUM(VAL_S13!O108, VAL_S212!O108))</f>
        <v>0</v>
      </c>
      <c r="P238" s="168">
        <f>IF(OR(
   P108="L",ISBLANK(P108),
   VAL_S13!P108="L",ISBLANK(VAL_S13!P108),
   VAL_S212!P108="L",ISBLANK(VAL_S212!P108),
), "L",
SUM(P108)-SUM(VAL_S13!P108, VAL_S212!P108))</f>
        <v>0</v>
      </c>
      <c r="Q238" s="168">
        <f>IF(OR(
   Q108="L",ISBLANK(Q108),
   VAL_S13!Q108="L",ISBLANK(VAL_S13!Q108),
   VAL_S212!Q108="L",ISBLANK(VAL_S212!Q108),
), "L",
SUM(Q108)-SUM(VAL_S13!Q108, VAL_S212!Q108))</f>
        <v>0</v>
      </c>
      <c r="R238" s="168">
        <f>IF(OR(
   R108="L",ISBLANK(R108),
   VAL_S13!R108="L",ISBLANK(VAL_S13!R108),
   VAL_S212!R108="L",ISBLANK(VAL_S212!R108),
), "L",
SUM(R108)-SUM(VAL_S13!R108, VAL_S212!R108))</f>
        <v>0</v>
      </c>
      <c r="S238" s="168">
        <f>IF(OR(
   S108="L",ISBLANK(S108),
   VAL_S13!S108="L",ISBLANK(VAL_S13!S108),
   VAL_S212!S108="L",ISBLANK(VAL_S212!S108),
), "L",
SUM(S108)-SUM(VAL_S13!S108, VAL_S212!S108))</f>
        <v>0</v>
      </c>
      <c r="T238" s="168">
        <f>IF(OR(
   T108="L",ISBLANK(T108),
   VAL_S13!T108="L",ISBLANK(VAL_S13!T108),
   VAL_S212!T108="L",ISBLANK(VAL_S212!T108),
), "L",
SUM(T108)-SUM(VAL_S13!T108, VAL_S212!T108))</f>
        <v>0</v>
      </c>
      <c r="U238" s="168">
        <f>IF(OR(
   U108="L",ISBLANK(U108),
   VAL_S13!U108="L",ISBLANK(VAL_S13!U108),
   VAL_S212!U108="L",ISBLANK(VAL_S212!U108),
), "L",
SUM(U108)-SUM(VAL_S13!U108, VAL_S212!U108))</f>
        <v>0</v>
      </c>
      <c r="V238" s="168">
        <f>IF(OR(
   V108="L",ISBLANK(V108),
   VAL_S13!V108="L",ISBLANK(VAL_S13!V108),
   VAL_S212!V108="L",ISBLANK(VAL_S212!V108),
), "L",
SUM(V108)-SUM(VAL_S13!V108, VAL_S212!V108))</f>
        <v>0</v>
      </c>
      <c r="W238" s="168">
        <f>IF(OR(
   W108="L",ISBLANK(W108),
   VAL_S13!W108="L",ISBLANK(VAL_S13!W108),
   VAL_S212!W108="L",ISBLANK(VAL_S212!W108),
), "L",
SUM(W108)-SUM(VAL_S13!W108, VAL_S212!W108))</f>
        <v>0</v>
      </c>
      <c r="X238" s="168">
        <f>IF(OR(
   X108="L",ISBLANK(X108),
   VAL_S13!X108="L",ISBLANK(VAL_S13!X108),
   VAL_S212!X108="L",ISBLANK(VAL_S212!X108),
), "L",
SUM(X108)-SUM(VAL_S13!X108, VAL_S212!X108))</f>
        <v>0</v>
      </c>
      <c r="Y238" s="168">
        <f>IF(OR(
   Y108="L",ISBLANK(Y108),
   VAL_S13!Y108="L",ISBLANK(VAL_S13!Y108),
   VAL_S212!Y108="L",ISBLANK(VAL_S212!Y108),
), "L",
SUM(Y108)-SUM(VAL_S13!Y108, VAL_S212!Y108))</f>
        <v>0</v>
      </c>
      <c r="Z238" s="168">
        <f>IF(OR(
   Z108="L",ISBLANK(Z108),
   VAL_S13!Z108="L",ISBLANK(VAL_S13!Z108),
   VAL_S212!Z108="L",ISBLANK(VAL_S212!Z108),
), "L",
SUM(Z108)-SUM(VAL_S13!Z108, VAL_S212!Z108))</f>
        <v>0</v>
      </c>
      <c r="AA238" s="168">
        <f>IF(OR(
   AA108="L",ISBLANK(AA108),
   VAL_S13!AA108="L",ISBLANK(VAL_S13!AA108),
   VAL_S212!AA108="L",ISBLANK(VAL_S212!AA108),
), "L",
SUM(AA108)-SUM(VAL_S13!AA108, VAL_S212!AA108))</f>
        <v>0</v>
      </c>
      <c r="AB238" s="168">
        <f>IF(OR(
   AB108="L",ISBLANK(AB108),
   VAL_S13!AB108="L",ISBLANK(VAL_S13!AB108),
   VAL_S212!AB108="L",ISBLANK(VAL_S212!AB108),
), "L",
SUM(AB108)-SUM(VAL_S13!AB108, VAL_S212!AB108))</f>
        <v>0</v>
      </c>
      <c r="AC238" s="168">
        <f>IF(OR(
   AC108="L",ISBLANK(AC108),
   VAL_S13!AC108="L",ISBLANK(VAL_S13!AC108),
   VAL_S212!AC108="L",ISBLANK(VAL_S212!AC108),
), "L",
SUM(AC108)-SUM(VAL_S13!AC108, VAL_S212!AC108))</f>
        <v>0</v>
      </c>
      <c r="AD238" s="168">
        <f>IF(OR(
   AD108="L",ISBLANK(AD108),
   VAL_S13!AD108="L",ISBLANK(VAL_S13!AD108),
   VAL_S212!AD108="L",ISBLANK(VAL_S212!AD108),
), "L",
SUM(AD108)-SUM(VAL_S13!AD108, VAL_S212!AD108))</f>
        <v>0</v>
      </c>
      <c r="AE238" s="168">
        <f>IF(OR(
   AE108="L",ISBLANK(AE108),
   VAL_S13!AE108="L",ISBLANK(VAL_S13!AE108),
   VAL_S212!AE108="L",ISBLANK(VAL_S212!AE108),
), "L",
SUM(AE108)-SUM(VAL_S13!AE108, VAL_S212!AE108))</f>
        <v>0</v>
      </c>
      <c r="AF238" s="168">
        <f>IF(OR(
   AF108="L",ISBLANK(AF108),
   VAL_S13!AF108="L",ISBLANK(VAL_S13!AF108),
   VAL_S212!AF108="L",ISBLANK(VAL_S212!AF108),
), "L",
SUM(AF108)-SUM(VAL_S13!AF108, VAL_S212!AF108))</f>
        <v>0</v>
      </c>
      <c r="AG238" s="168">
        <f>IF(OR(
   AG108="L",ISBLANK(AG108),
   VAL_S13!AG108="L",ISBLANK(VAL_S13!AG108),
   VAL_S212!AG108="L",ISBLANK(VAL_S212!AG108),
), "L",
SUM(AG108)-SUM(VAL_S13!AG108, VAL_S212!AG108))</f>
        <v>0</v>
      </c>
      <c r="AH238" s="168">
        <f>IF(OR(
   AH108="L",ISBLANK(AH108),
   VAL_S13!AH108="L",ISBLANK(VAL_S13!AH108),
   VAL_S212!AH108="L",ISBLANK(VAL_S212!AH108),
), "L",
SUM(AH108)-SUM(VAL_S13!AH108, VAL_S212!AH108))</f>
        <v>0</v>
      </c>
      <c r="AI238" s="168" t="str">
        <f>IF(OR(
   AI108="L",ISBLANK(AI108),
   VAL_S13!AI108="L",ISBLANK(VAL_S13!AI108),
   VAL_S212!AI108="L",ISBLANK(VAL_S212!AI108),
), "L",
SUM(AI108)-SUM(VAL_S13!AI108, VAL_S212!AI108))</f>
        <v>L</v>
      </c>
      <c r="AJ238" s="168" t="str">
        <f>IF(OR(
   AJ108="L",ISBLANK(AJ108),
   VAL_S13!AJ108="L",ISBLANK(VAL_S13!AJ108),
   VAL_S212!AJ108="L",ISBLANK(VAL_S212!AJ108),
), "L",
SUM(AJ108)-SUM(VAL_S13!AJ108, VAL_S212!AJ108))</f>
        <v>L</v>
      </c>
      <c r="AK238" s="168" t="str">
        <f>IF(OR(
   AK108="L",ISBLANK(AK108),
   VAL_S13!AK108="L",ISBLANK(VAL_S13!AK108),
   VAL_S212!AK108="L",ISBLANK(VAL_S212!AK108),
), "L",
SUM(AK108)-SUM(VAL_S13!AK108, VAL_S212!AK108))</f>
        <v>L</v>
      </c>
      <c r="AL238" s="168" t="str">
        <f>IF(OR(
   AL108="L",ISBLANK(AL108),
   VAL_S13!AL108="L",ISBLANK(VAL_S13!AL108),
   VAL_S212!AL108="L",ISBLANK(VAL_S212!AL108),
), "L",
SUM(AL108)-SUM(VAL_S13!AL108, VAL_S212!AL108))</f>
        <v>L</v>
      </c>
      <c r="AM238" s="168" t="str">
        <f>IF(OR(
   AM108="L",ISBLANK(AM108),
   VAL_S13!AM108="L",ISBLANK(VAL_S13!AM108),
   VAL_S212!AM108="L",ISBLANK(VAL_S212!AM108),
), "L",
SUM(AM108)-SUM(VAL_S13!AM108, VAL_S212!AM108))</f>
        <v>L</v>
      </c>
    </row>
    <row r="239" spans="1:39" x14ac:dyDescent="0.25">
      <c r="A239" s="98" t="s">
        <v>507</v>
      </c>
      <c r="B239" s="98" t="s">
        <v>158</v>
      </c>
      <c r="C239" s="97"/>
      <c r="D239" s="168">
        <f>IF(OR(
   D109="L",ISBLANK(D109),
   VAL_S13!D109="L",ISBLANK(VAL_S13!D109),
   VAL_S212!D109="L",ISBLANK(VAL_S212!D109),
), "L",
SUM(D109)-SUM(VAL_S13!D109, VAL_S212!D109))</f>
        <v>0</v>
      </c>
      <c r="E239" s="168">
        <f>IF(OR(
   E109="L",ISBLANK(E109),
   VAL_S13!E109="L",ISBLANK(VAL_S13!E109),
   VAL_S212!E109="L",ISBLANK(VAL_S212!E109),
), "L",
SUM(E109)-SUM(VAL_S13!E109, VAL_S212!E109))</f>
        <v>0</v>
      </c>
      <c r="F239" s="168">
        <f>IF(OR(
   F109="L",ISBLANK(F109),
   VAL_S13!F109="L",ISBLANK(VAL_S13!F109),
   VAL_S212!F109="L",ISBLANK(VAL_S212!F109),
), "L",
SUM(F109)-SUM(VAL_S13!F109, VAL_S212!F109))</f>
        <v>0</v>
      </c>
      <c r="G239" s="168">
        <f>IF(OR(
   G109="L",ISBLANK(G109),
   VAL_S13!G109="L",ISBLANK(VAL_S13!G109),
   VAL_S212!G109="L",ISBLANK(VAL_S212!G109),
), "L",
SUM(G109)-SUM(VAL_S13!G109, VAL_S212!G109))</f>
        <v>0</v>
      </c>
      <c r="H239" s="168">
        <f>IF(OR(
   H109="L",ISBLANK(H109),
   VAL_S13!H109="L",ISBLANK(VAL_S13!H109),
   VAL_S212!H109="L",ISBLANK(VAL_S212!H109),
), "L",
SUM(H109)-SUM(VAL_S13!H109, VAL_S212!H109))</f>
        <v>0</v>
      </c>
      <c r="I239" s="168">
        <f>IF(OR(
   I109="L",ISBLANK(I109),
   VAL_S13!I109="L",ISBLANK(VAL_S13!I109),
   VAL_S212!I109="L",ISBLANK(VAL_S212!I109),
), "L",
SUM(I109)-SUM(VAL_S13!I109, VAL_S212!I109))</f>
        <v>0</v>
      </c>
      <c r="J239" s="168">
        <f>IF(OR(
   J109="L",ISBLANK(J109),
   VAL_S13!J109="L",ISBLANK(VAL_S13!J109),
   VAL_S212!J109="L",ISBLANK(VAL_S212!J109),
), "L",
SUM(J109)-SUM(VAL_S13!J109, VAL_S212!J109))</f>
        <v>0</v>
      </c>
      <c r="K239" s="168">
        <f>IF(OR(
   K109="L",ISBLANK(K109),
   VAL_S13!K109="L",ISBLANK(VAL_S13!K109),
   VAL_S212!K109="L",ISBLANK(VAL_S212!K109),
), "L",
SUM(K109)-SUM(VAL_S13!K109, VAL_S212!K109))</f>
        <v>0</v>
      </c>
      <c r="L239" s="168">
        <f>IF(OR(
   L109="L",ISBLANK(L109),
   VAL_S13!L109="L",ISBLANK(VAL_S13!L109),
   VAL_S212!L109="L",ISBLANK(VAL_S212!L109),
), "L",
SUM(L109)-SUM(VAL_S13!L109, VAL_S212!L109))</f>
        <v>0</v>
      </c>
      <c r="M239" s="168">
        <f>IF(OR(
   M109="L",ISBLANK(M109),
   VAL_S13!M109="L",ISBLANK(VAL_S13!M109),
   VAL_S212!M109="L",ISBLANK(VAL_S212!M109),
), "L",
SUM(M109)-SUM(VAL_S13!M109, VAL_S212!M109))</f>
        <v>0</v>
      </c>
      <c r="N239" s="168">
        <f>IF(OR(
   N109="L",ISBLANK(N109),
   VAL_S13!N109="L",ISBLANK(VAL_S13!N109),
   VAL_S212!N109="L",ISBLANK(VAL_S212!N109),
), "L",
SUM(N109)-SUM(VAL_S13!N109, VAL_S212!N109))</f>
        <v>0</v>
      </c>
      <c r="O239" s="168">
        <f>IF(OR(
   O109="L",ISBLANK(O109),
   VAL_S13!O109="L",ISBLANK(VAL_S13!O109),
   VAL_S212!O109="L",ISBLANK(VAL_S212!O109),
), "L",
SUM(O109)-SUM(VAL_S13!O109, VAL_S212!O109))</f>
        <v>0</v>
      </c>
      <c r="P239" s="168">
        <f>IF(OR(
   P109="L",ISBLANK(P109),
   VAL_S13!P109="L",ISBLANK(VAL_S13!P109),
   VAL_S212!P109="L",ISBLANK(VAL_S212!P109),
), "L",
SUM(P109)-SUM(VAL_S13!P109, VAL_S212!P109))</f>
        <v>0</v>
      </c>
      <c r="Q239" s="168">
        <f>IF(OR(
   Q109="L",ISBLANK(Q109),
   VAL_S13!Q109="L",ISBLANK(VAL_S13!Q109),
   VAL_S212!Q109="L",ISBLANK(VAL_S212!Q109),
), "L",
SUM(Q109)-SUM(VAL_S13!Q109, VAL_S212!Q109))</f>
        <v>0</v>
      </c>
      <c r="R239" s="168">
        <f>IF(OR(
   R109="L",ISBLANK(R109),
   VAL_S13!R109="L",ISBLANK(VAL_S13!R109),
   VAL_S212!R109="L",ISBLANK(VAL_S212!R109),
), "L",
SUM(R109)-SUM(VAL_S13!R109, VAL_S212!R109))</f>
        <v>0</v>
      </c>
      <c r="S239" s="168">
        <f>IF(OR(
   S109="L",ISBLANK(S109),
   VAL_S13!S109="L",ISBLANK(VAL_S13!S109),
   VAL_S212!S109="L",ISBLANK(VAL_S212!S109),
), "L",
SUM(S109)-SUM(VAL_S13!S109, VAL_S212!S109))</f>
        <v>0</v>
      </c>
      <c r="T239" s="168">
        <f>IF(OR(
   T109="L",ISBLANK(T109),
   VAL_S13!T109="L",ISBLANK(VAL_S13!T109),
   VAL_S212!T109="L",ISBLANK(VAL_S212!T109),
), "L",
SUM(T109)-SUM(VAL_S13!T109, VAL_S212!T109))</f>
        <v>0</v>
      </c>
      <c r="U239" s="168">
        <f>IF(OR(
   U109="L",ISBLANK(U109),
   VAL_S13!U109="L",ISBLANK(VAL_S13!U109),
   VAL_S212!U109="L",ISBLANK(VAL_S212!U109),
), "L",
SUM(U109)-SUM(VAL_S13!U109, VAL_S212!U109))</f>
        <v>0</v>
      </c>
      <c r="V239" s="168">
        <f>IF(OR(
   V109="L",ISBLANK(V109),
   VAL_S13!V109="L",ISBLANK(VAL_S13!V109),
   VAL_S212!V109="L",ISBLANK(VAL_S212!V109),
), "L",
SUM(V109)-SUM(VAL_S13!V109, VAL_S212!V109))</f>
        <v>0</v>
      </c>
      <c r="W239" s="168">
        <f>IF(OR(
   W109="L",ISBLANK(W109),
   VAL_S13!W109="L",ISBLANK(VAL_S13!W109),
   VAL_S212!W109="L",ISBLANK(VAL_S212!W109),
), "L",
SUM(W109)-SUM(VAL_S13!W109, VAL_S212!W109))</f>
        <v>0</v>
      </c>
      <c r="X239" s="168">
        <f>IF(OR(
   X109="L",ISBLANK(X109),
   VAL_S13!X109="L",ISBLANK(VAL_S13!X109),
   VAL_S212!X109="L",ISBLANK(VAL_S212!X109),
), "L",
SUM(X109)-SUM(VAL_S13!X109, VAL_S212!X109))</f>
        <v>0</v>
      </c>
      <c r="Y239" s="168">
        <f>IF(OR(
   Y109="L",ISBLANK(Y109),
   VAL_S13!Y109="L",ISBLANK(VAL_S13!Y109),
   VAL_S212!Y109="L",ISBLANK(VAL_S212!Y109),
), "L",
SUM(Y109)-SUM(VAL_S13!Y109, VAL_S212!Y109))</f>
        <v>0</v>
      </c>
      <c r="Z239" s="168">
        <f>IF(OR(
   Z109="L",ISBLANK(Z109),
   VAL_S13!Z109="L",ISBLANK(VAL_S13!Z109),
   VAL_S212!Z109="L",ISBLANK(VAL_S212!Z109),
), "L",
SUM(Z109)-SUM(VAL_S13!Z109, VAL_S212!Z109))</f>
        <v>0</v>
      </c>
      <c r="AA239" s="168">
        <f>IF(OR(
   AA109="L",ISBLANK(AA109),
   VAL_S13!AA109="L",ISBLANK(VAL_S13!AA109),
   VAL_S212!AA109="L",ISBLANK(VAL_S212!AA109),
), "L",
SUM(AA109)-SUM(VAL_S13!AA109, VAL_S212!AA109))</f>
        <v>0</v>
      </c>
      <c r="AB239" s="168">
        <f>IF(OR(
   AB109="L",ISBLANK(AB109),
   VAL_S13!AB109="L",ISBLANK(VAL_S13!AB109),
   VAL_S212!AB109="L",ISBLANK(VAL_S212!AB109),
), "L",
SUM(AB109)-SUM(VAL_S13!AB109, VAL_S212!AB109))</f>
        <v>0</v>
      </c>
      <c r="AC239" s="168">
        <f>IF(OR(
   AC109="L",ISBLANK(AC109),
   VAL_S13!AC109="L",ISBLANK(VAL_S13!AC109),
   VAL_S212!AC109="L",ISBLANK(VAL_S212!AC109),
), "L",
SUM(AC109)-SUM(VAL_S13!AC109, VAL_S212!AC109))</f>
        <v>0</v>
      </c>
      <c r="AD239" s="168">
        <f>IF(OR(
   AD109="L",ISBLANK(AD109),
   VAL_S13!AD109="L",ISBLANK(VAL_S13!AD109),
   VAL_S212!AD109="L",ISBLANK(VAL_S212!AD109),
), "L",
SUM(AD109)-SUM(VAL_S13!AD109, VAL_S212!AD109))</f>
        <v>0</v>
      </c>
      <c r="AE239" s="168">
        <f>IF(OR(
   AE109="L",ISBLANK(AE109),
   VAL_S13!AE109="L",ISBLANK(VAL_S13!AE109),
   VAL_S212!AE109="L",ISBLANK(VAL_S212!AE109),
), "L",
SUM(AE109)-SUM(VAL_S13!AE109, VAL_S212!AE109))</f>
        <v>0</v>
      </c>
      <c r="AF239" s="168">
        <f>IF(OR(
   AF109="L",ISBLANK(AF109),
   VAL_S13!AF109="L",ISBLANK(VAL_S13!AF109),
   VAL_S212!AF109="L",ISBLANK(VAL_S212!AF109),
), "L",
SUM(AF109)-SUM(VAL_S13!AF109, VAL_S212!AF109))</f>
        <v>0</v>
      </c>
      <c r="AG239" s="168">
        <f>IF(OR(
   AG109="L",ISBLANK(AG109),
   VAL_S13!AG109="L",ISBLANK(VAL_S13!AG109),
   VAL_S212!AG109="L",ISBLANK(VAL_S212!AG109),
), "L",
SUM(AG109)-SUM(VAL_S13!AG109, VAL_S212!AG109))</f>
        <v>0</v>
      </c>
      <c r="AH239" s="168">
        <f>IF(OR(
   AH109="L",ISBLANK(AH109),
   VAL_S13!AH109="L",ISBLANK(VAL_S13!AH109),
   VAL_S212!AH109="L",ISBLANK(VAL_S212!AH109),
), "L",
SUM(AH109)-SUM(VAL_S13!AH109, VAL_S212!AH109))</f>
        <v>0</v>
      </c>
      <c r="AI239" s="168" t="str">
        <f>IF(OR(
   AI109="L",ISBLANK(AI109),
   VAL_S13!AI109="L",ISBLANK(VAL_S13!AI109),
   VAL_S212!AI109="L",ISBLANK(VAL_S212!AI109),
), "L",
SUM(AI109)-SUM(VAL_S13!AI109, VAL_S212!AI109))</f>
        <v>L</v>
      </c>
      <c r="AJ239" s="168" t="str">
        <f>IF(OR(
   AJ109="L",ISBLANK(AJ109),
   VAL_S13!AJ109="L",ISBLANK(VAL_S13!AJ109),
   VAL_S212!AJ109="L",ISBLANK(VAL_S212!AJ109),
), "L",
SUM(AJ109)-SUM(VAL_S13!AJ109, VAL_S212!AJ109))</f>
        <v>L</v>
      </c>
      <c r="AK239" s="168" t="str">
        <f>IF(OR(
   AK109="L",ISBLANK(AK109),
   VAL_S13!AK109="L",ISBLANK(VAL_S13!AK109),
   VAL_S212!AK109="L",ISBLANK(VAL_S212!AK109),
), "L",
SUM(AK109)-SUM(VAL_S13!AK109, VAL_S212!AK109))</f>
        <v>L</v>
      </c>
      <c r="AL239" s="168" t="str">
        <f>IF(OR(
   AL109="L",ISBLANK(AL109),
   VAL_S13!AL109="L",ISBLANK(VAL_S13!AL109),
   VAL_S212!AL109="L",ISBLANK(VAL_S212!AL109),
), "L",
SUM(AL109)-SUM(VAL_S13!AL109, VAL_S212!AL109))</f>
        <v>L</v>
      </c>
      <c r="AM239" s="168" t="str">
        <f>IF(OR(
   AM109="L",ISBLANK(AM109),
   VAL_S13!AM109="L",ISBLANK(VAL_S13!AM109),
   VAL_S212!AM109="L",ISBLANK(VAL_S212!AM109),
), "L",
SUM(AM109)-SUM(VAL_S13!AM109, VAL_S212!AM109))</f>
        <v>L</v>
      </c>
    </row>
    <row r="240" spans="1:39" x14ac:dyDescent="0.25">
      <c r="A240" s="98" t="s">
        <v>508</v>
      </c>
      <c r="B240" s="98" t="s">
        <v>104</v>
      </c>
      <c r="C240" s="97"/>
      <c r="D240" s="168">
        <f>IF(OR(
   D110="L",ISBLANK(D110),
   VAL_S13!D110="L",ISBLANK(VAL_S13!D110),
   VAL_S212!D110="L",ISBLANK(VAL_S212!D110),
), "L",
SUM(D110)-SUM(VAL_S13!D110, VAL_S212!D110))</f>
        <v>0</v>
      </c>
      <c r="E240" s="168">
        <f>IF(OR(
   E110="L",ISBLANK(E110),
   VAL_S13!E110="L",ISBLANK(VAL_S13!E110),
   VAL_S212!E110="L",ISBLANK(VAL_S212!E110),
), "L",
SUM(E110)-SUM(VAL_S13!E110, VAL_S212!E110))</f>
        <v>0</v>
      </c>
      <c r="F240" s="168">
        <f>IF(OR(
   F110="L",ISBLANK(F110),
   VAL_S13!F110="L",ISBLANK(VAL_S13!F110),
   VAL_S212!F110="L",ISBLANK(VAL_S212!F110),
), "L",
SUM(F110)-SUM(VAL_S13!F110, VAL_S212!F110))</f>
        <v>0</v>
      </c>
      <c r="G240" s="168">
        <f>IF(OR(
   G110="L",ISBLANK(G110),
   VAL_S13!G110="L",ISBLANK(VAL_S13!G110),
   VAL_S212!G110="L",ISBLANK(VAL_S212!G110),
), "L",
SUM(G110)-SUM(VAL_S13!G110, VAL_S212!G110))</f>
        <v>0</v>
      </c>
      <c r="H240" s="168">
        <f>IF(OR(
   H110="L",ISBLANK(H110),
   VAL_S13!H110="L",ISBLANK(VAL_S13!H110),
   VAL_S212!H110="L",ISBLANK(VAL_S212!H110),
), "L",
SUM(H110)-SUM(VAL_S13!H110, VAL_S212!H110))</f>
        <v>0</v>
      </c>
      <c r="I240" s="168">
        <f>IF(OR(
   I110="L",ISBLANK(I110),
   VAL_S13!I110="L",ISBLANK(VAL_S13!I110),
   VAL_S212!I110="L",ISBLANK(VAL_S212!I110),
), "L",
SUM(I110)-SUM(VAL_S13!I110, VAL_S212!I110))</f>
        <v>0</v>
      </c>
      <c r="J240" s="168">
        <f>IF(OR(
   J110="L",ISBLANK(J110),
   VAL_S13!J110="L",ISBLANK(VAL_S13!J110),
   VAL_S212!J110="L",ISBLANK(VAL_S212!J110),
), "L",
SUM(J110)-SUM(VAL_S13!J110, VAL_S212!J110))</f>
        <v>0</v>
      </c>
      <c r="K240" s="168">
        <f>IF(OR(
   K110="L",ISBLANK(K110),
   VAL_S13!K110="L",ISBLANK(VAL_S13!K110),
   VAL_S212!K110="L",ISBLANK(VAL_S212!K110),
), "L",
SUM(K110)-SUM(VAL_S13!K110, VAL_S212!K110))</f>
        <v>0</v>
      </c>
      <c r="L240" s="168">
        <f>IF(OR(
   L110="L",ISBLANK(L110),
   VAL_S13!L110="L",ISBLANK(VAL_S13!L110),
   VAL_S212!L110="L",ISBLANK(VAL_S212!L110),
), "L",
SUM(L110)-SUM(VAL_S13!L110, VAL_S212!L110))</f>
        <v>0</v>
      </c>
      <c r="M240" s="168">
        <f>IF(OR(
   M110="L",ISBLANK(M110),
   VAL_S13!M110="L",ISBLANK(VAL_S13!M110),
   VAL_S212!M110="L",ISBLANK(VAL_S212!M110),
), "L",
SUM(M110)-SUM(VAL_S13!M110, VAL_S212!M110))</f>
        <v>0</v>
      </c>
      <c r="N240" s="168">
        <f>IF(OR(
   N110="L",ISBLANK(N110),
   VAL_S13!N110="L",ISBLANK(VAL_S13!N110),
   VAL_S212!N110="L",ISBLANK(VAL_S212!N110),
), "L",
SUM(N110)-SUM(VAL_S13!N110, VAL_S212!N110))</f>
        <v>0</v>
      </c>
      <c r="O240" s="168">
        <f>IF(OR(
   O110="L",ISBLANK(O110),
   VAL_S13!O110="L",ISBLANK(VAL_S13!O110),
   VAL_S212!O110="L",ISBLANK(VAL_S212!O110),
), "L",
SUM(O110)-SUM(VAL_S13!O110, VAL_S212!O110))</f>
        <v>0</v>
      </c>
      <c r="P240" s="168">
        <f>IF(OR(
   P110="L",ISBLANK(P110),
   VAL_S13!P110="L",ISBLANK(VAL_S13!P110),
   VAL_S212!P110="L",ISBLANK(VAL_S212!P110),
), "L",
SUM(P110)-SUM(VAL_S13!P110, VAL_S212!P110))</f>
        <v>0</v>
      </c>
      <c r="Q240" s="168">
        <f>IF(OR(
   Q110="L",ISBLANK(Q110),
   VAL_S13!Q110="L",ISBLANK(VAL_S13!Q110),
   VAL_S212!Q110="L",ISBLANK(VAL_S212!Q110),
), "L",
SUM(Q110)-SUM(VAL_S13!Q110, VAL_S212!Q110))</f>
        <v>0</v>
      </c>
      <c r="R240" s="168">
        <f>IF(OR(
   R110="L",ISBLANK(R110),
   VAL_S13!R110="L",ISBLANK(VAL_S13!R110),
   VAL_S212!R110="L",ISBLANK(VAL_S212!R110),
), "L",
SUM(R110)-SUM(VAL_S13!R110, VAL_S212!R110))</f>
        <v>0</v>
      </c>
      <c r="S240" s="168">
        <f>IF(OR(
   S110="L",ISBLANK(S110),
   VAL_S13!S110="L",ISBLANK(VAL_S13!S110),
   VAL_S212!S110="L",ISBLANK(VAL_S212!S110),
), "L",
SUM(S110)-SUM(VAL_S13!S110, VAL_S212!S110))</f>
        <v>0</v>
      </c>
      <c r="T240" s="168">
        <f>IF(OR(
   T110="L",ISBLANK(T110),
   VAL_S13!T110="L",ISBLANK(VAL_S13!T110),
   VAL_S212!T110="L",ISBLANK(VAL_S212!T110),
), "L",
SUM(T110)-SUM(VAL_S13!T110, VAL_S212!T110))</f>
        <v>0</v>
      </c>
      <c r="U240" s="168">
        <f>IF(OR(
   U110="L",ISBLANK(U110),
   VAL_S13!U110="L",ISBLANK(VAL_S13!U110),
   VAL_S212!U110="L",ISBLANK(VAL_S212!U110),
), "L",
SUM(U110)-SUM(VAL_S13!U110, VAL_S212!U110))</f>
        <v>0</v>
      </c>
      <c r="V240" s="168">
        <f>IF(OR(
   V110="L",ISBLANK(V110),
   VAL_S13!V110="L",ISBLANK(VAL_S13!V110),
   VAL_S212!V110="L",ISBLANK(VAL_S212!V110),
), "L",
SUM(V110)-SUM(VAL_S13!V110, VAL_S212!V110))</f>
        <v>0</v>
      </c>
      <c r="W240" s="168">
        <f>IF(OR(
   W110="L",ISBLANK(W110),
   VAL_S13!W110="L",ISBLANK(VAL_S13!W110),
   VAL_S212!W110="L",ISBLANK(VAL_S212!W110),
), "L",
SUM(W110)-SUM(VAL_S13!W110, VAL_S212!W110))</f>
        <v>0</v>
      </c>
      <c r="X240" s="168">
        <f>IF(OR(
   X110="L",ISBLANK(X110),
   VAL_S13!X110="L",ISBLANK(VAL_S13!X110),
   VAL_S212!X110="L",ISBLANK(VAL_S212!X110),
), "L",
SUM(X110)-SUM(VAL_S13!X110, VAL_S212!X110))</f>
        <v>0</v>
      </c>
      <c r="Y240" s="168">
        <f>IF(OR(
   Y110="L",ISBLANK(Y110),
   VAL_S13!Y110="L",ISBLANK(VAL_S13!Y110),
   VAL_S212!Y110="L",ISBLANK(VAL_S212!Y110),
), "L",
SUM(Y110)-SUM(VAL_S13!Y110, VAL_S212!Y110))</f>
        <v>0</v>
      </c>
      <c r="Z240" s="168">
        <f>IF(OR(
   Z110="L",ISBLANK(Z110),
   VAL_S13!Z110="L",ISBLANK(VAL_S13!Z110),
   VAL_S212!Z110="L",ISBLANK(VAL_S212!Z110),
), "L",
SUM(Z110)-SUM(VAL_S13!Z110, VAL_S212!Z110))</f>
        <v>0</v>
      </c>
      <c r="AA240" s="168">
        <f>IF(OR(
   AA110="L",ISBLANK(AA110),
   VAL_S13!AA110="L",ISBLANK(VAL_S13!AA110),
   VAL_S212!AA110="L",ISBLANK(VAL_S212!AA110),
), "L",
SUM(AA110)-SUM(VAL_S13!AA110, VAL_S212!AA110))</f>
        <v>0</v>
      </c>
      <c r="AB240" s="168">
        <f>IF(OR(
   AB110="L",ISBLANK(AB110),
   VAL_S13!AB110="L",ISBLANK(VAL_S13!AB110),
   VAL_S212!AB110="L",ISBLANK(VAL_S212!AB110),
), "L",
SUM(AB110)-SUM(VAL_S13!AB110, VAL_S212!AB110))</f>
        <v>0</v>
      </c>
      <c r="AC240" s="168">
        <f>IF(OR(
   AC110="L",ISBLANK(AC110),
   VAL_S13!AC110="L",ISBLANK(VAL_S13!AC110),
   VAL_S212!AC110="L",ISBLANK(VAL_S212!AC110),
), "L",
SUM(AC110)-SUM(VAL_S13!AC110, VAL_S212!AC110))</f>
        <v>0</v>
      </c>
      <c r="AD240" s="168">
        <f>IF(OR(
   AD110="L",ISBLANK(AD110),
   VAL_S13!AD110="L",ISBLANK(VAL_S13!AD110),
   VAL_S212!AD110="L",ISBLANK(VAL_S212!AD110),
), "L",
SUM(AD110)-SUM(VAL_S13!AD110, VAL_S212!AD110))</f>
        <v>0</v>
      </c>
      <c r="AE240" s="168">
        <f>IF(OR(
   AE110="L",ISBLANK(AE110),
   VAL_S13!AE110="L",ISBLANK(VAL_S13!AE110),
   VAL_S212!AE110="L",ISBLANK(VAL_S212!AE110),
), "L",
SUM(AE110)-SUM(VAL_S13!AE110, VAL_S212!AE110))</f>
        <v>0</v>
      </c>
      <c r="AF240" s="168">
        <f>IF(OR(
   AF110="L",ISBLANK(AF110),
   VAL_S13!AF110="L",ISBLANK(VAL_S13!AF110),
   VAL_S212!AF110="L",ISBLANK(VAL_S212!AF110),
), "L",
SUM(AF110)-SUM(VAL_S13!AF110, VAL_S212!AF110))</f>
        <v>0</v>
      </c>
      <c r="AG240" s="168">
        <f>IF(OR(
   AG110="L",ISBLANK(AG110),
   VAL_S13!AG110="L",ISBLANK(VAL_S13!AG110),
   VAL_S212!AG110="L",ISBLANK(VAL_S212!AG110),
), "L",
SUM(AG110)-SUM(VAL_S13!AG110, VAL_S212!AG110))</f>
        <v>0</v>
      </c>
      <c r="AH240" s="168">
        <f>IF(OR(
   AH110="L",ISBLANK(AH110),
   VAL_S13!AH110="L",ISBLANK(VAL_S13!AH110),
   VAL_S212!AH110="L",ISBLANK(VAL_S212!AH110),
), "L",
SUM(AH110)-SUM(VAL_S13!AH110, VAL_S212!AH110))</f>
        <v>0</v>
      </c>
      <c r="AI240" s="168" t="str">
        <f>IF(OR(
   AI110="L",ISBLANK(AI110),
   VAL_S13!AI110="L",ISBLANK(VAL_S13!AI110),
   VAL_S212!AI110="L",ISBLANK(VAL_S212!AI110),
), "L",
SUM(AI110)-SUM(VAL_S13!AI110, VAL_S212!AI110))</f>
        <v>L</v>
      </c>
      <c r="AJ240" s="168" t="str">
        <f>IF(OR(
   AJ110="L",ISBLANK(AJ110),
   VAL_S13!AJ110="L",ISBLANK(VAL_S13!AJ110),
   VAL_S212!AJ110="L",ISBLANK(VAL_S212!AJ110),
), "L",
SUM(AJ110)-SUM(VAL_S13!AJ110, VAL_S212!AJ110))</f>
        <v>L</v>
      </c>
      <c r="AK240" s="168" t="str">
        <f>IF(OR(
   AK110="L",ISBLANK(AK110),
   VAL_S13!AK110="L",ISBLANK(VAL_S13!AK110),
   VAL_S212!AK110="L",ISBLANK(VAL_S212!AK110),
), "L",
SUM(AK110)-SUM(VAL_S13!AK110, VAL_S212!AK110))</f>
        <v>L</v>
      </c>
      <c r="AL240" s="168" t="str">
        <f>IF(OR(
   AL110="L",ISBLANK(AL110),
   VAL_S13!AL110="L",ISBLANK(VAL_S13!AL110),
   VAL_S212!AL110="L",ISBLANK(VAL_S212!AL110),
), "L",
SUM(AL110)-SUM(VAL_S13!AL110, VAL_S212!AL110))</f>
        <v>L</v>
      </c>
      <c r="AM240" s="168" t="str">
        <f>IF(OR(
   AM110="L",ISBLANK(AM110),
   VAL_S13!AM110="L",ISBLANK(VAL_S13!AM110),
   VAL_S212!AM110="L",ISBLANK(VAL_S212!AM110),
), "L",
SUM(AM110)-SUM(VAL_S13!AM110, VAL_S212!AM110))</f>
        <v>L</v>
      </c>
    </row>
    <row r="241" spans="1:39" x14ac:dyDescent="0.25">
      <c r="A241" s="98" t="s">
        <v>509</v>
      </c>
      <c r="B241" s="98" t="s">
        <v>100</v>
      </c>
      <c r="C241" s="97"/>
      <c r="D241" s="168">
        <f>IF(OR(
   D111="L",ISBLANK(D111),
   VAL_S13!D111="L",ISBLANK(VAL_S13!D111),
   VAL_S212!D111="L",ISBLANK(VAL_S212!D111),
), "L",
SUM(D111)-SUM(VAL_S13!D111, VAL_S212!D111))</f>
        <v>0</v>
      </c>
      <c r="E241" s="168">
        <f>IF(OR(
   E111="L",ISBLANK(E111),
   VAL_S13!E111="L",ISBLANK(VAL_S13!E111),
   VAL_S212!E111="L",ISBLANK(VAL_S212!E111),
), "L",
SUM(E111)-SUM(VAL_S13!E111, VAL_S212!E111))</f>
        <v>0</v>
      </c>
      <c r="F241" s="168">
        <f>IF(OR(
   F111="L",ISBLANK(F111),
   VAL_S13!F111="L",ISBLANK(VAL_S13!F111),
   VAL_S212!F111="L",ISBLANK(VAL_S212!F111),
), "L",
SUM(F111)-SUM(VAL_S13!F111, VAL_S212!F111))</f>
        <v>0</v>
      </c>
      <c r="G241" s="168">
        <f>IF(OR(
   G111="L",ISBLANK(G111),
   VAL_S13!G111="L",ISBLANK(VAL_S13!G111),
   VAL_S212!G111="L",ISBLANK(VAL_S212!G111),
), "L",
SUM(G111)-SUM(VAL_S13!G111, VAL_S212!G111))</f>
        <v>0</v>
      </c>
      <c r="H241" s="168">
        <f>IF(OR(
   H111="L",ISBLANK(H111),
   VAL_S13!H111="L",ISBLANK(VAL_S13!H111),
   VAL_S212!H111="L",ISBLANK(VAL_S212!H111),
), "L",
SUM(H111)-SUM(VAL_S13!H111, VAL_S212!H111))</f>
        <v>0</v>
      </c>
      <c r="I241" s="168">
        <f>IF(OR(
   I111="L",ISBLANK(I111),
   VAL_S13!I111="L",ISBLANK(VAL_S13!I111),
   VAL_S212!I111="L",ISBLANK(VAL_S212!I111),
), "L",
SUM(I111)-SUM(VAL_S13!I111, VAL_S212!I111))</f>
        <v>0</v>
      </c>
      <c r="J241" s="168">
        <f>IF(OR(
   J111="L",ISBLANK(J111),
   VAL_S13!J111="L",ISBLANK(VAL_S13!J111),
   VAL_S212!J111="L",ISBLANK(VAL_S212!J111),
), "L",
SUM(J111)-SUM(VAL_S13!J111, VAL_S212!J111))</f>
        <v>0</v>
      </c>
      <c r="K241" s="168">
        <f>IF(OR(
   K111="L",ISBLANK(K111),
   VAL_S13!K111="L",ISBLANK(VAL_S13!K111),
   VAL_S212!K111="L",ISBLANK(VAL_S212!K111),
), "L",
SUM(K111)-SUM(VAL_S13!K111, VAL_S212!K111))</f>
        <v>0</v>
      </c>
      <c r="L241" s="168">
        <f>IF(OR(
   L111="L",ISBLANK(L111),
   VAL_S13!L111="L",ISBLANK(VAL_S13!L111),
   VAL_S212!L111="L",ISBLANK(VAL_S212!L111),
), "L",
SUM(L111)-SUM(VAL_S13!L111, VAL_S212!L111))</f>
        <v>0</v>
      </c>
      <c r="M241" s="168">
        <f>IF(OR(
   M111="L",ISBLANK(M111),
   VAL_S13!M111="L",ISBLANK(VAL_S13!M111),
   VAL_S212!M111="L",ISBLANK(VAL_S212!M111),
), "L",
SUM(M111)-SUM(VAL_S13!M111, VAL_S212!M111))</f>
        <v>0</v>
      </c>
      <c r="N241" s="168">
        <f>IF(OR(
   N111="L",ISBLANK(N111),
   VAL_S13!N111="L",ISBLANK(VAL_S13!N111),
   VAL_S212!N111="L",ISBLANK(VAL_S212!N111),
), "L",
SUM(N111)-SUM(VAL_S13!N111, VAL_S212!N111))</f>
        <v>0</v>
      </c>
      <c r="O241" s="168">
        <f>IF(OR(
   O111="L",ISBLANK(O111),
   VAL_S13!O111="L",ISBLANK(VAL_S13!O111),
   VAL_S212!O111="L",ISBLANK(VAL_S212!O111),
), "L",
SUM(O111)-SUM(VAL_S13!O111, VAL_S212!O111))</f>
        <v>0</v>
      </c>
      <c r="P241" s="168">
        <f>IF(OR(
   P111="L",ISBLANK(P111),
   VAL_S13!P111="L",ISBLANK(VAL_S13!P111),
   VAL_S212!P111="L",ISBLANK(VAL_S212!P111),
), "L",
SUM(P111)-SUM(VAL_S13!P111, VAL_S212!P111))</f>
        <v>0</v>
      </c>
      <c r="Q241" s="168">
        <f>IF(OR(
   Q111="L",ISBLANK(Q111),
   VAL_S13!Q111="L",ISBLANK(VAL_S13!Q111),
   VAL_S212!Q111="L",ISBLANK(VAL_S212!Q111),
), "L",
SUM(Q111)-SUM(VAL_S13!Q111, VAL_S212!Q111))</f>
        <v>0</v>
      </c>
      <c r="R241" s="168">
        <f>IF(OR(
   R111="L",ISBLANK(R111),
   VAL_S13!R111="L",ISBLANK(VAL_S13!R111),
   VAL_S212!R111="L",ISBLANK(VAL_S212!R111),
), "L",
SUM(R111)-SUM(VAL_S13!R111, VAL_S212!R111))</f>
        <v>0</v>
      </c>
      <c r="S241" s="168">
        <f>IF(OR(
   S111="L",ISBLANK(S111),
   VAL_S13!S111="L",ISBLANK(VAL_S13!S111),
   VAL_S212!S111="L",ISBLANK(VAL_S212!S111),
), "L",
SUM(S111)-SUM(VAL_S13!S111, VAL_S212!S111))</f>
        <v>0</v>
      </c>
      <c r="T241" s="168">
        <f>IF(OR(
   T111="L",ISBLANK(T111),
   VAL_S13!T111="L",ISBLANK(VAL_S13!T111),
   VAL_S212!T111="L",ISBLANK(VAL_S212!T111),
), "L",
SUM(T111)-SUM(VAL_S13!T111, VAL_S212!T111))</f>
        <v>0</v>
      </c>
      <c r="U241" s="168">
        <f>IF(OR(
   U111="L",ISBLANK(U111),
   VAL_S13!U111="L",ISBLANK(VAL_S13!U111),
   VAL_S212!U111="L",ISBLANK(VAL_S212!U111),
), "L",
SUM(U111)-SUM(VAL_S13!U111, VAL_S212!U111))</f>
        <v>0</v>
      </c>
      <c r="V241" s="168">
        <f>IF(OR(
   V111="L",ISBLANK(V111),
   VAL_S13!V111="L",ISBLANK(VAL_S13!V111),
   VAL_S212!V111="L",ISBLANK(VAL_S212!V111),
), "L",
SUM(V111)-SUM(VAL_S13!V111, VAL_S212!V111))</f>
        <v>0</v>
      </c>
      <c r="W241" s="168">
        <f>IF(OR(
   W111="L",ISBLANK(W111),
   VAL_S13!W111="L",ISBLANK(VAL_S13!W111),
   VAL_S212!W111="L",ISBLANK(VAL_S212!W111),
), "L",
SUM(W111)-SUM(VAL_S13!W111, VAL_S212!W111))</f>
        <v>0</v>
      </c>
      <c r="X241" s="168">
        <f>IF(OR(
   X111="L",ISBLANK(X111),
   VAL_S13!X111="L",ISBLANK(VAL_S13!X111),
   VAL_S212!X111="L",ISBLANK(VAL_S212!X111),
), "L",
SUM(X111)-SUM(VAL_S13!X111, VAL_S212!X111))</f>
        <v>0</v>
      </c>
      <c r="Y241" s="168">
        <f>IF(OR(
   Y111="L",ISBLANK(Y111),
   VAL_S13!Y111="L",ISBLANK(VAL_S13!Y111),
   VAL_S212!Y111="L",ISBLANK(VAL_S212!Y111),
), "L",
SUM(Y111)-SUM(VAL_S13!Y111, VAL_S212!Y111))</f>
        <v>0</v>
      </c>
      <c r="Z241" s="168">
        <f>IF(OR(
   Z111="L",ISBLANK(Z111),
   VAL_S13!Z111="L",ISBLANK(VAL_S13!Z111),
   VAL_S212!Z111="L",ISBLANK(VAL_S212!Z111),
), "L",
SUM(Z111)-SUM(VAL_S13!Z111, VAL_S212!Z111))</f>
        <v>0</v>
      </c>
      <c r="AA241" s="168">
        <f>IF(OR(
   AA111="L",ISBLANK(AA111),
   VAL_S13!AA111="L",ISBLANK(VAL_S13!AA111),
   VAL_S212!AA111="L",ISBLANK(VAL_S212!AA111),
), "L",
SUM(AA111)-SUM(VAL_S13!AA111, VAL_S212!AA111))</f>
        <v>0</v>
      </c>
      <c r="AB241" s="168">
        <f>IF(OR(
   AB111="L",ISBLANK(AB111),
   VAL_S13!AB111="L",ISBLANK(VAL_S13!AB111),
   VAL_S212!AB111="L",ISBLANK(VAL_S212!AB111),
), "L",
SUM(AB111)-SUM(VAL_S13!AB111, VAL_S212!AB111))</f>
        <v>0</v>
      </c>
      <c r="AC241" s="168">
        <f>IF(OR(
   AC111="L",ISBLANK(AC111),
   VAL_S13!AC111="L",ISBLANK(VAL_S13!AC111),
   VAL_S212!AC111="L",ISBLANK(VAL_S212!AC111),
), "L",
SUM(AC111)-SUM(VAL_S13!AC111, VAL_S212!AC111))</f>
        <v>0</v>
      </c>
      <c r="AD241" s="168">
        <f>IF(OR(
   AD111="L",ISBLANK(AD111),
   VAL_S13!AD111="L",ISBLANK(VAL_S13!AD111),
   VAL_S212!AD111="L",ISBLANK(VAL_S212!AD111),
), "L",
SUM(AD111)-SUM(VAL_S13!AD111, VAL_S212!AD111))</f>
        <v>0</v>
      </c>
      <c r="AE241" s="168">
        <f>IF(OR(
   AE111="L",ISBLANK(AE111),
   VAL_S13!AE111="L",ISBLANK(VAL_S13!AE111),
   VAL_S212!AE111="L",ISBLANK(VAL_S212!AE111),
), "L",
SUM(AE111)-SUM(VAL_S13!AE111, VAL_S212!AE111))</f>
        <v>0</v>
      </c>
      <c r="AF241" s="168">
        <f>IF(OR(
   AF111="L",ISBLANK(AF111),
   VAL_S13!AF111="L",ISBLANK(VAL_S13!AF111),
   VAL_S212!AF111="L",ISBLANK(VAL_S212!AF111),
), "L",
SUM(AF111)-SUM(VAL_S13!AF111, VAL_S212!AF111))</f>
        <v>0</v>
      </c>
      <c r="AG241" s="168">
        <f>IF(OR(
   AG111="L",ISBLANK(AG111),
   VAL_S13!AG111="L",ISBLANK(VAL_S13!AG111),
   VAL_S212!AG111="L",ISBLANK(VAL_S212!AG111),
), "L",
SUM(AG111)-SUM(VAL_S13!AG111, VAL_S212!AG111))</f>
        <v>0</v>
      </c>
      <c r="AH241" s="168">
        <f>IF(OR(
   AH111="L",ISBLANK(AH111),
   VAL_S13!AH111="L",ISBLANK(VAL_S13!AH111),
   VAL_S212!AH111="L",ISBLANK(VAL_S212!AH111),
), "L",
SUM(AH111)-SUM(VAL_S13!AH111, VAL_S212!AH111))</f>
        <v>0</v>
      </c>
      <c r="AI241" s="168" t="str">
        <f>IF(OR(
   AI111="L",ISBLANK(AI111),
   VAL_S13!AI111="L",ISBLANK(VAL_S13!AI111),
   VAL_S212!AI111="L",ISBLANK(VAL_S212!AI111),
), "L",
SUM(AI111)-SUM(VAL_S13!AI111, VAL_S212!AI111))</f>
        <v>L</v>
      </c>
      <c r="AJ241" s="168" t="str">
        <f>IF(OR(
   AJ111="L",ISBLANK(AJ111),
   VAL_S13!AJ111="L",ISBLANK(VAL_S13!AJ111),
   VAL_S212!AJ111="L",ISBLANK(VAL_S212!AJ111),
), "L",
SUM(AJ111)-SUM(VAL_S13!AJ111, VAL_S212!AJ111))</f>
        <v>L</v>
      </c>
      <c r="AK241" s="168" t="str">
        <f>IF(OR(
   AK111="L",ISBLANK(AK111),
   VAL_S13!AK111="L",ISBLANK(VAL_S13!AK111),
   VAL_S212!AK111="L",ISBLANK(VAL_S212!AK111),
), "L",
SUM(AK111)-SUM(VAL_S13!AK111, VAL_S212!AK111))</f>
        <v>L</v>
      </c>
      <c r="AL241" s="168" t="str">
        <f>IF(OR(
   AL111="L",ISBLANK(AL111),
   VAL_S13!AL111="L",ISBLANK(VAL_S13!AL111),
   VAL_S212!AL111="L",ISBLANK(VAL_S212!AL111),
), "L",
SUM(AL111)-SUM(VAL_S13!AL111, VAL_S212!AL111))</f>
        <v>L</v>
      </c>
      <c r="AM241" s="168" t="str">
        <f>IF(OR(
   AM111="L",ISBLANK(AM111),
   VAL_S13!AM111="L",ISBLANK(VAL_S13!AM111),
   VAL_S212!AM111="L",ISBLANK(VAL_S212!AM111),
), "L",
SUM(AM111)-SUM(VAL_S13!AM111, VAL_S212!AM111))</f>
        <v>L</v>
      </c>
    </row>
    <row r="242" spans="1:39" x14ac:dyDescent="0.25">
      <c r="A242" s="98" t="s">
        <v>510</v>
      </c>
      <c r="B242" s="98" t="s">
        <v>101</v>
      </c>
      <c r="C242" s="97"/>
      <c r="D242" s="168">
        <f>IF(OR(
   D112="L",ISBLANK(D112),
   VAL_S13!D112="L",ISBLANK(VAL_S13!D112),
   VAL_S212!D112="L",ISBLANK(VAL_S212!D112),
), "L",
SUM(D112)-SUM(VAL_S13!D112, VAL_S212!D112))</f>
        <v>0</v>
      </c>
      <c r="E242" s="168">
        <f>IF(OR(
   E112="L",ISBLANK(E112),
   VAL_S13!E112="L",ISBLANK(VAL_S13!E112),
   VAL_S212!E112="L",ISBLANK(VAL_S212!E112),
), "L",
SUM(E112)-SUM(VAL_S13!E112, VAL_S212!E112))</f>
        <v>0</v>
      </c>
      <c r="F242" s="168">
        <f>IF(OR(
   F112="L",ISBLANK(F112),
   VAL_S13!F112="L",ISBLANK(VAL_S13!F112),
   VAL_S212!F112="L",ISBLANK(VAL_S212!F112),
), "L",
SUM(F112)-SUM(VAL_S13!F112, VAL_S212!F112))</f>
        <v>0</v>
      </c>
      <c r="G242" s="168">
        <f>IF(OR(
   G112="L",ISBLANK(G112),
   VAL_S13!G112="L",ISBLANK(VAL_S13!G112),
   VAL_S212!G112="L",ISBLANK(VAL_S212!G112),
), "L",
SUM(G112)-SUM(VAL_S13!G112, VAL_S212!G112))</f>
        <v>0</v>
      </c>
      <c r="H242" s="168">
        <f>IF(OR(
   H112="L",ISBLANK(H112),
   VAL_S13!H112="L",ISBLANK(VAL_S13!H112),
   VAL_S212!H112="L",ISBLANK(VAL_S212!H112),
), "L",
SUM(H112)-SUM(VAL_S13!H112, VAL_S212!H112))</f>
        <v>0</v>
      </c>
      <c r="I242" s="168">
        <f>IF(OR(
   I112="L",ISBLANK(I112),
   VAL_S13!I112="L",ISBLANK(VAL_S13!I112),
   VAL_S212!I112="L",ISBLANK(VAL_S212!I112),
), "L",
SUM(I112)-SUM(VAL_S13!I112, VAL_S212!I112))</f>
        <v>0</v>
      </c>
      <c r="J242" s="168">
        <f>IF(OR(
   J112="L",ISBLANK(J112),
   VAL_S13!J112="L",ISBLANK(VAL_S13!J112),
   VAL_S212!J112="L",ISBLANK(VAL_S212!J112),
), "L",
SUM(J112)-SUM(VAL_S13!J112, VAL_S212!J112))</f>
        <v>0</v>
      </c>
      <c r="K242" s="168">
        <f>IF(OR(
   K112="L",ISBLANK(K112),
   VAL_S13!K112="L",ISBLANK(VAL_S13!K112),
   VAL_S212!K112="L",ISBLANK(VAL_S212!K112),
), "L",
SUM(K112)-SUM(VAL_S13!K112, VAL_S212!K112))</f>
        <v>0</v>
      </c>
      <c r="L242" s="168">
        <f>IF(OR(
   L112="L",ISBLANK(L112),
   VAL_S13!L112="L",ISBLANK(VAL_S13!L112),
   VAL_S212!L112="L",ISBLANK(VAL_S212!L112),
), "L",
SUM(L112)-SUM(VAL_S13!L112, VAL_S212!L112))</f>
        <v>0</v>
      </c>
      <c r="M242" s="168">
        <f>IF(OR(
   M112="L",ISBLANK(M112),
   VAL_S13!M112="L",ISBLANK(VAL_S13!M112),
   VAL_S212!M112="L",ISBLANK(VAL_S212!M112),
), "L",
SUM(M112)-SUM(VAL_S13!M112, VAL_S212!M112))</f>
        <v>0</v>
      </c>
      <c r="N242" s="168">
        <f>IF(OR(
   N112="L",ISBLANK(N112),
   VAL_S13!N112="L",ISBLANK(VAL_S13!N112),
   VAL_S212!N112="L",ISBLANK(VAL_S212!N112),
), "L",
SUM(N112)-SUM(VAL_S13!N112, VAL_S212!N112))</f>
        <v>0</v>
      </c>
      <c r="O242" s="168">
        <f>IF(OR(
   O112="L",ISBLANK(O112),
   VAL_S13!O112="L",ISBLANK(VAL_S13!O112),
   VAL_S212!O112="L",ISBLANK(VAL_S212!O112),
), "L",
SUM(O112)-SUM(VAL_S13!O112, VAL_S212!O112))</f>
        <v>0</v>
      </c>
      <c r="P242" s="168">
        <f>IF(OR(
   P112="L",ISBLANK(P112),
   VAL_S13!P112="L",ISBLANK(VAL_S13!P112),
   VAL_S212!P112="L",ISBLANK(VAL_S212!P112),
), "L",
SUM(P112)-SUM(VAL_S13!P112, VAL_S212!P112))</f>
        <v>0</v>
      </c>
      <c r="Q242" s="168">
        <f>IF(OR(
   Q112="L",ISBLANK(Q112),
   VAL_S13!Q112="L",ISBLANK(VAL_S13!Q112),
   VAL_S212!Q112="L",ISBLANK(VAL_S212!Q112),
), "L",
SUM(Q112)-SUM(VAL_S13!Q112, VAL_S212!Q112))</f>
        <v>0</v>
      </c>
      <c r="R242" s="168">
        <f>IF(OR(
   R112="L",ISBLANK(R112),
   VAL_S13!R112="L",ISBLANK(VAL_S13!R112),
   VAL_S212!R112="L",ISBLANK(VAL_S212!R112),
), "L",
SUM(R112)-SUM(VAL_S13!R112, VAL_S212!R112))</f>
        <v>0</v>
      </c>
      <c r="S242" s="168">
        <f>IF(OR(
   S112="L",ISBLANK(S112),
   VAL_S13!S112="L",ISBLANK(VAL_S13!S112),
   VAL_S212!S112="L",ISBLANK(VAL_S212!S112),
), "L",
SUM(S112)-SUM(VAL_S13!S112, VAL_S212!S112))</f>
        <v>0</v>
      </c>
      <c r="T242" s="168">
        <f>IF(OR(
   T112="L",ISBLANK(T112),
   VAL_S13!T112="L",ISBLANK(VAL_S13!T112),
   VAL_S212!T112="L",ISBLANK(VAL_S212!T112),
), "L",
SUM(T112)-SUM(VAL_S13!T112, VAL_S212!T112))</f>
        <v>0</v>
      </c>
      <c r="U242" s="168">
        <f>IF(OR(
   U112="L",ISBLANK(U112),
   VAL_S13!U112="L",ISBLANK(VAL_S13!U112),
   VAL_S212!U112="L",ISBLANK(VAL_S212!U112),
), "L",
SUM(U112)-SUM(VAL_S13!U112, VAL_S212!U112))</f>
        <v>0</v>
      </c>
      <c r="V242" s="168">
        <f>IF(OR(
   V112="L",ISBLANK(V112),
   VAL_S13!V112="L",ISBLANK(VAL_S13!V112),
   VAL_S212!V112="L",ISBLANK(VAL_S212!V112),
), "L",
SUM(V112)-SUM(VAL_S13!V112, VAL_S212!V112))</f>
        <v>0</v>
      </c>
      <c r="W242" s="168">
        <f>IF(OR(
   W112="L",ISBLANK(W112),
   VAL_S13!W112="L",ISBLANK(VAL_S13!W112),
   VAL_S212!W112="L",ISBLANK(VAL_S212!W112),
), "L",
SUM(W112)-SUM(VAL_S13!W112, VAL_S212!W112))</f>
        <v>0</v>
      </c>
      <c r="X242" s="168">
        <f>IF(OR(
   X112="L",ISBLANK(X112),
   VAL_S13!X112="L",ISBLANK(VAL_S13!X112),
   VAL_S212!X112="L",ISBLANK(VAL_S212!X112),
), "L",
SUM(X112)-SUM(VAL_S13!X112, VAL_S212!X112))</f>
        <v>0</v>
      </c>
      <c r="Y242" s="168">
        <f>IF(OR(
   Y112="L",ISBLANK(Y112),
   VAL_S13!Y112="L",ISBLANK(VAL_S13!Y112),
   VAL_S212!Y112="L",ISBLANK(VAL_S212!Y112),
), "L",
SUM(Y112)-SUM(VAL_S13!Y112, VAL_S212!Y112))</f>
        <v>0</v>
      </c>
      <c r="Z242" s="168">
        <f>IF(OR(
   Z112="L",ISBLANK(Z112),
   VAL_S13!Z112="L",ISBLANK(VAL_S13!Z112),
   VAL_S212!Z112="L",ISBLANK(VAL_S212!Z112),
), "L",
SUM(Z112)-SUM(VAL_S13!Z112, VAL_S212!Z112))</f>
        <v>0</v>
      </c>
      <c r="AA242" s="168">
        <f>IF(OR(
   AA112="L",ISBLANK(AA112),
   VAL_S13!AA112="L",ISBLANK(VAL_S13!AA112),
   VAL_S212!AA112="L",ISBLANK(VAL_S212!AA112),
), "L",
SUM(AA112)-SUM(VAL_S13!AA112, VAL_S212!AA112))</f>
        <v>0</v>
      </c>
      <c r="AB242" s="168">
        <f>IF(OR(
   AB112="L",ISBLANK(AB112),
   VAL_S13!AB112="L",ISBLANK(VAL_S13!AB112),
   VAL_S212!AB112="L",ISBLANK(VAL_S212!AB112),
), "L",
SUM(AB112)-SUM(VAL_S13!AB112, VAL_S212!AB112))</f>
        <v>0</v>
      </c>
      <c r="AC242" s="168">
        <f>IF(OR(
   AC112="L",ISBLANK(AC112),
   VAL_S13!AC112="L",ISBLANK(VAL_S13!AC112),
   VAL_S212!AC112="L",ISBLANK(VAL_S212!AC112),
), "L",
SUM(AC112)-SUM(VAL_S13!AC112, VAL_S212!AC112))</f>
        <v>0</v>
      </c>
      <c r="AD242" s="168">
        <f>IF(OR(
   AD112="L",ISBLANK(AD112),
   VAL_S13!AD112="L",ISBLANK(VAL_S13!AD112),
   VAL_S212!AD112="L",ISBLANK(VAL_S212!AD112),
), "L",
SUM(AD112)-SUM(VAL_S13!AD112, VAL_S212!AD112))</f>
        <v>0</v>
      </c>
      <c r="AE242" s="168">
        <f>IF(OR(
   AE112="L",ISBLANK(AE112),
   VAL_S13!AE112="L",ISBLANK(VAL_S13!AE112),
   VAL_S212!AE112="L",ISBLANK(VAL_S212!AE112),
), "L",
SUM(AE112)-SUM(VAL_S13!AE112, VAL_S212!AE112))</f>
        <v>0</v>
      </c>
      <c r="AF242" s="168">
        <f>IF(OR(
   AF112="L",ISBLANK(AF112),
   VAL_S13!AF112="L",ISBLANK(VAL_S13!AF112),
   VAL_S212!AF112="L",ISBLANK(VAL_S212!AF112),
), "L",
SUM(AF112)-SUM(VAL_S13!AF112, VAL_S212!AF112))</f>
        <v>0</v>
      </c>
      <c r="AG242" s="168">
        <f>IF(OR(
   AG112="L",ISBLANK(AG112),
   VAL_S13!AG112="L",ISBLANK(VAL_S13!AG112),
   VAL_S212!AG112="L",ISBLANK(VAL_S212!AG112),
), "L",
SUM(AG112)-SUM(VAL_S13!AG112, VAL_S212!AG112))</f>
        <v>0</v>
      </c>
      <c r="AH242" s="168">
        <f>IF(OR(
   AH112="L",ISBLANK(AH112),
   VAL_S13!AH112="L",ISBLANK(VAL_S13!AH112),
   VAL_S212!AH112="L",ISBLANK(VAL_S212!AH112),
), "L",
SUM(AH112)-SUM(VAL_S13!AH112, VAL_S212!AH112))</f>
        <v>0</v>
      </c>
      <c r="AI242" s="168" t="str">
        <f>IF(OR(
   AI112="L",ISBLANK(AI112),
   VAL_S13!AI112="L",ISBLANK(VAL_S13!AI112),
   VAL_S212!AI112="L",ISBLANK(VAL_S212!AI112),
), "L",
SUM(AI112)-SUM(VAL_S13!AI112, VAL_S212!AI112))</f>
        <v>L</v>
      </c>
      <c r="AJ242" s="168" t="str">
        <f>IF(OR(
   AJ112="L",ISBLANK(AJ112),
   VAL_S13!AJ112="L",ISBLANK(VAL_S13!AJ112),
   VAL_S212!AJ112="L",ISBLANK(VAL_S212!AJ112),
), "L",
SUM(AJ112)-SUM(VAL_S13!AJ112, VAL_S212!AJ112))</f>
        <v>L</v>
      </c>
      <c r="AK242" s="168" t="str">
        <f>IF(OR(
   AK112="L",ISBLANK(AK112),
   VAL_S13!AK112="L",ISBLANK(VAL_S13!AK112),
   VAL_S212!AK112="L",ISBLANK(VAL_S212!AK112),
), "L",
SUM(AK112)-SUM(VAL_S13!AK112, VAL_S212!AK112))</f>
        <v>L</v>
      </c>
      <c r="AL242" s="168" t="str">
        <f>IF(OR(
   AL112="L",ISBLANK(AL112),
   VAL_S13!AL112="L",ISBLANK(VAL_S13!AL112),
   VAL_S212!AL112="L",ISBLANK(VAL_S212!AL112),
), "L",
SUM(AL112)-SUM(VAL_S13!AL112, VAL_S212!AL112))</f>
        <v>L</v>
      </c>
      <c r="AM242" s="168" t="str">
        <f>IF(OR(
   AM112="L",ISBLANK(AM112),
   VAL_S13!AM112="L",ISBLANK(VAL_S13!AM112),
   VAL_S212!AM112="L",ISBLANK(VAL_S212!AM112),
), "L",
SUM(AM112)-SUM(VAL_S13!AM112, VAL_S212!AM112))</f>
        <v>L</v>
      </c>
    </row>
    <row r="243" spans="1:39" x14ac:dyDescent="0.25">
      <c r="A243" s="98" t="s">
        <v>511</v>
      </c>
      <c r="B243" s="98" t="s">
        <v>105</v>
      </c>
      <c r="C243" s="97"/>
      <c r="D243" s="168">
        <f>IF(OR(
   D113="L",ISBLANK(D113),
   VAL_S13!D113="L",ISBLANK(VAL_S13!D113),
   VAL_S212!D113="L",ISBLANK(VAL_S212!D113),
), "L",
SUM(D113)-SUM(VAL_S13!D113, VAL_S212!D113))</f>
        <v>0</v>
      </c>
      <c r="E243" s="168">
        <f>IF(OR(
   E113="L",ISBLANK(E113),
   VAL_S13!E113="L",ISBLANK(VAL_S13!E113),
   VAL_S212!E113="L",ISBLANK(VAL_S212!E113),
), "L",
SUM(E113)-SUM(VAL_S13!E113, VAL_S212!E113))</f>
        <v>0</v>
      </c>
      <c r="F243" s="168">
        <f>IF(OR(
   F113="L",ISBLANK(F113),
   VAL_S13!F113="L",ISBLANK(VAL_S13!F113),
   VAL_S212!F113="L",ISBLANK(VAL_S212!F113),
), "L",
SUM(F113)-SUM(VAL_S13!F113, VAL_S212!F113))</f>
        <v>0</v>
      </c>
      <c r="G243" s="168">
        <f>IF(OR(
   G113="L",ISBLANK(G113),
   VAL_S13!G113="L",ISBLANK(VAL_S13!G113),
   VAL_S212!G113="L",ISBLANK(VAL_S212!G113),
), "L",
SUM(G113)-SUM(VAL_S13!G113, VAL_S212!G113))</f>
        <v>0</v>
      </c>
      <c r="H243" s="168">
        <f>IF(OR(
   H113="L",ISBLANK(H113),
   VAL_S13!H113="L",ISBLANK(VAL_S13!H113),
   VAL_S212!H113="L",ISBLANK(VAL_S212!H113),
), "L",
SUM(H113)-SUM(VAL_S13!H113, VAL_S212!H113))</f>
        <v>0</v>
      </c>
      <c r="I243" s="168">
        <f>IF(OR(
   I113="L",ISBLANK(I113),
   VAL_S13!I113="L",ISBLANK(VAL_S13!I113),
   VAL_S212!I113="L",ISBLANK(VAL_S212!I113),
), "L",
SUM(I113)-SUM(VAL_S13!I113, VAL_S212!I113))</f>
        <v>0</v>
      </c>
      <c r="J243" s="168">
        <f>IF(OR(
   J113="L",ISBLANK(J113),
   VAL_S13!J113="L",ISBLANK(VAL_S13!J113),
   VAL_S212!J113="L",ISBLANK(VAL_S212!J113),
), "L",
SUM(J113)-SUM(VAL_S13!J113, VAL_S212!J113))</f>
        <v>0</v>
      </c>
      <c r="K243" s="168">
        <f>IF(OR(
   K113="L",ISBLANK(K113),
   VAL_S13!K113="L",ISBLANK(VAL_S13!K113),
   VAL_S212!K113="L",ISBLANK(VAL_S212!K113),
), "L",
SUM(K113)-SUM(VAL_S13!K113, VAL_S212!K113))</f>
        <v>0</v>
      </c>
      <c r="L243" s="168">
        <f>IF(OR(
   L113="L",ISBLANK(L113),
   VAL_S13!L113="L",ISBLANK(VAL_S13!L113),
   VAL_S212!L113="L",ISBLANK(VAL_S212!L113),
), "L",
SUM(L113)-SUM(VAL_S13!L113, VAL_S212!L113))</f>
        <v>0</v>
      </c>
      <c r="M243" s="168">
        <f>IF(OR(
   M113="L",ISBLANK(M113),
   VAL_S13!M113="L",ISBLANK(VAL_S13!M113),
   VAL_S212!M113="L",ISBLANK(VAL_S212!M113),
), "L",
SUM(M113)-SUM(VAL_S13!M113, VAL_S212!M113))</f>
        <v>0</v>
      </c>
      <c r="N243" s="168">
        <f>IF(OR(
   N113="L",ISBLANK(N113),
   VAL_S13!N113="L",ISBLANK(VAL_S13!N113),
   VAL_S212!N113="L",ISBLANK(VAL_S212!N113),
), "L",
SUM(N113)-SUM(VAL_S13!N113, VAL_S212!N113))</f>
        <v>0</v>
      </c>
      <c r="O243" s="168">
        <f>IF(OR(
   O113="L",ISBLANK(O113),
   VAL_S13!O113="L",ISBLANK(VAL_S13!O113),
   VAL_S212!O113="L",ISBLANK(VAL_S212!O113),
), "L",
SUM(O113)-SUM(VAL_S13!O113, VAL_S212!O113))</f>
        <v>0</v>
      </c>
      <c r="P243" s="168">
        <f>IF(OR(
   P113="L",ISBLANK(P113),
   VAL_S13!P113="L",ISBLANK(VAL_S13!P113),
   VAL_S212!P113="L",ISBLANK(VAL_S212!P113),
), "L",
SUM(P113)-SUM(VAL_S13!P113, VAL_S212!P113))</f>
        <v>0</v>
      </c>
      <c r="Q243" s="168">
        <f>IF(OR(
   Q113="L",ISBLANK(Q113),
   VAL_S13!Q113="L",ISBLANK(VAL_S13!Q113),
   VAL_S212!Q113="L",ISBLANK(VAL_S212!Q113),
), "L",
SUM(Q113)-SUM(VAL_S13!Q113, VAL_S212!Q113))</f>
        <v>0</v>
      </c>
      <c r="R243" s="168">
        <f>IF(OR(
   R113="L",ISBLANK(R113),
   VAL_S13!R113="L",ISBLANK(VAL_S13!R113),
   VAL_S212!R113="L",ISBLANK(VAL_S212!R113),
), "L",
SUM(R113)-SUM(VAL_S13!R113, VAL_S212!R113))</f>
        <v>0</v>
      </c>
      <c r="S243" s="168">
        <f>IF(OR(
   S113="L",ISBLANK(S113),
   VAL_S13!S113="L",ISBLANK(VAL_S13!S113),
   VAL_S212!S113="L",ISBLANK(VAL_S212!S113),
), "L",
SUM(S113)-SUM(VAL_S13!S113, VAL_S212!S113))</f>
        <v>0</v>
      </c>
      <c r="T243" s="168">
        <f>IF(OR(
   T113="L",ISBLANK(T113),
   VAL_S13!T113="L",ISBLANK(VAL_S13!T113),
   VAL_S212!T113="L",ISBLANK(VAL_S212!T113),
), "L",
SUM(T113)-SUM(VAL_S13!T113, VAL_S212!T113))</f>
        <v>0</v>
      </c>
      <c r="U243" s="168">
        <f>IF(OR(
   U113="L",ISBLANK(U113),
   VAL_S13!U113="L",ISBLANK(VAL_S13!U113),
   VAL_S212!U113="L",ISBLANK(VAL_S212!U113),
), "L",
SUM(U113)-SUM(VAL_S13!U113, VAL_S212!U113))</f>
        <v>0</v>
      </c>
      <c r="V243" s="168">
        <f>IF(OR(
   V113="L",ISBLANK(V113),
   VAL_S13!V113="L",ISBLANK(VAL_S13!V113),
   VAL_S212!V113="L",ISBLANK(VAL_S212!V113),
), "L",
SUM(V113)-SUM(VAL_S13!V113, VAL_S212!V113))</f>
        <v>0</v>
      </c>
      <c r="W243" s="168">
        <f>IF(OR(
   W113="L",ISBLANK(W113),
   VAL_S13!W113="L",ISBLANK(VAL_S13!W113),
   VAL_S212!W113="L",ISBLANK(VAL_S212!W113),
), "L",
SUM(W113)-SUM(VAL_S13!W113, VAL_S212!W113))</f>
        <v>0</v>
      </c>
      <c r="X243" s="168">
        <f>IF(OR(
   X113="L",ISBLANK(X113),
   VAL_S13!X113="L",ISBLANK(VAL_S13!X113),
   VAL_S212!X113="L",ISBLANK(VAL_S212!X113),
), "L",
SUM(X113)-SUM(VAL_S13!X113, VAL_S212!X113))</f>
        <v>0</v>
      </c>
      <c r="Y243" s="168">
        <f>IF(OR(
   Y113="L",ISBLANK(Y113),
   VAL_S13!Y113="L",ISBLANK(VAL_S13!Y113),
   VAL_S212!Y113="L",ISBLANK(VAL_S212!Y113),
), "L",
SUM(Y113)-SUM(VAL_S13!Y113, VAL_S212!Y113))</f>
        <v>0</v>
      </c>
      <c r="Z243" s="168">
        <f>IF(OR(
   Z113="L",ISBLANK(Z113),
   VAL_S13!Z113="L",ISBLANK(VAL_S13!Z113),
   VAL_S212!Z113="L",ISBLANK(VAL_S212!Z113),
), "L",
SUM(Z113)-SUM(VAL_S13!Z113, VAL_S212!Z113))</f>
        <v>0</v>
      </c>
      <c r="AA243" s="168">
        <f>IF(OR(
   AA113="L",ISBLANK(AA113),
   VAL_S13!AA113="L",ISBLANK(VAL_S13!AA113),
   VAL_S212!AA113="L",ISBLANK(VAL_S212!AA113),
), "L",
SUM(AA113)-SUM(VAL_S13!AA113, VAL_S212!AA113))</f>
        <v>0</v>
      </c>
      <c r="AB243" s="168">
        <f>IF(OR(
   AB113="L",ISBLANK(AB113),
   VAL_S13!AB113="L",ISBLANK(VAL_S13!AB113),
   VAL_S212!AB113="L",ISBLANK(VAL_S212!AB113),
), "L",
SUM(AB113)-SUM(VAL_S13!AB113, VAL_S212!AB113))</f>
        <v>0</v>
      </c>
      <c r="AC243" s="168">
        <f>IF(OR(
   AC113="L",ISBLANK(AC113),
   VAL_S13!AC113="L",ISBLANK(VAL_S13!AC113),
   VAL_S212!AC113="L",ISBLANK(VAL_S212!AC113),
), "L",
SUM(AC113)-SUM(VAL_S13!AC113, VAL_S212!AC113))</f>
        <v>0</v>
      </c>
      <c r="AD243" s="168">
        <f>IF(OR(
   AD113="L",ISBLANK(AD113),
   VAL_S13!AD113="L",ISBLANK(VAL_S13!AD113),
   VAL_S212!AD113="L",ISBLANK(VAL_S212!AD113),
), "L",
SUM(AD113)-SUM(VAL_S13!AD113, VAL_S212!AD113))</f>
        <v>0</v>
      </c>
      <c r="AE243" s="168">
        <f>IF(OR(
   AE113="L",ISBLANK(AE113),
   VAL_S13!AE113="L",ISBLANK(VAL_S13!AE113),
   VAL_S212!AE113="L",ISBLANK(VAL_S212!AE113),
), "L",
SUM(AE113)-SUM(VAL_S13!AE113, VAL_S212!AE113))</f>
        <v>0</v>
      </c>
      <c r="AF243" s="168">
        <f>IF(OR(
   AF113="L",ISBLANK(AF113),
   VAL_S13!AF113="L",ISBLANK(VAL_S13!AF113),
   VAL_S212!AF113="L",ISBLANK(VAL_S212!AF113),
), "L",
SUM(AF113)-SUM(VAL_S13!AF113, VAL_S212!AF113))</f>
        <v>0</v>
      </c>
      <c r="AG243" s="168">
        <f>IF(OR(
   AG113="L",ISBLANK(AG113),
   VAL_S13!AG113="L",ISBLANK(VAL_S13!AG113),
   VAL_S212!AG113="L",ISBLANK(VAL_S212!AG113),
), "L",
SUM(AG113)-SUM(VAL_S13!AG113, VAL_S212!AG113))</f>
        <v>0</v>
      </c>
      <c r="AH243" s="168">
        <f>IF(OR(
   AH113="L",ISBLANK(AH113),
   VAL_S13!AH113="L",ISBLANK(VAL_S13!AH113),
   VAL_S212!AH113="L",ISBLANK(VAL_S212!AH113),
), "L",
SUM(AH113)-SUM(VAL_S13!AH113, VAL_S212!AH113))</f>
        <v>0</v>
      </c>
      <c r="AI243" s="168" t="str">
        <f>IF(OR(
   AI113="L",ISBLANK(AI113),
   VAL_S13!AI113="L",ISBLANK(VAL_S13!AI113),
   VAL_S212!AI113="L",ISBLANK(VAL_S212!AI113),
), "L",
SUM(AI113)-SUM(VAL_S13!AI113, VAL_S212!AI113))</f>
        <v>L</v>
      </c>
      <c r="AJ243" s="168" t="str">
        <f>IF(OR(
   AJ113="L",ISBLANK(AJ113),
   VAL_S13!AJ113="L",ISBLANK(VAL_S13!AJ113),
   VAL_S212!AJ113="L",ISBLANK(VAL_S212!AJ113),
), "L",
SUM(AJ113)-SUM(VAL_S13!AJ113, VAL_S212!AJ113))</f>
        <v>L</v>
      </c>
      <c r="AK243" s="168" t="str">
        <f>IF(OR(
   AK113="L",ISBLANK(AK113),
   VAL_S13!AK113="L",ISBLANK(VAL_S13!AK113),
   VAL_S212!AK113="L",ISBLANK(VAL_S212!AK113),
), "L",
SUM(AK113)-SUM(VAL_S13!AK113, VAL_S212!AK113))</f>
        <v>L</v>
      </c>
      <c r="AL243" s="168" t="str">
        <f>IF(OR(
   AL113="L",ISBLANK(AL113),
   VAL_S13!AL113="L",ISBLANK(VAL_S13!AL113),
   VAL_S212!AL113="L",ISBLANK(VAL_S212!AL113),
), "L",
SUM(AL113)-SUM(VAL_S13!AL113, VAL_S212!AL113))</f>
        <v>L</v>
      </c>
      <c r="AM243" s="168" t="str">
        <f>IF(OR(
   AM113="L",ISBLANK(AM113),
   VAL_S13!AM113="L",ISBLANK(VAL_S13!AM113),
   VAL_S212!AM113="L",ISBLANK(VAL_S212!AM113),
), "L",
SUM(AM113)-SUM(VAL_S13!AM113, VAL_S212!AM113))</f>
        <v>L</v>
      </c>
    </row>
    <row r="244" spans="1:39" x14ac:dyDescent="0.25">
      <c r="A244" s="98" t="s">
        <v>512</v>
      </c>
      <c r="B244" s="98" t="s">
        <v>159</v>
      </c>
      <c r="C244" s="97"/>
      <c r="D244" s="168">
        <f>IF(OR(
   D114="L",ISBLANK(D114),
   VAL_S13!D114="L",ISBLANK(VAL_S13!D114),
   VAL_S212!D114="L",ISBLANK(VAL_S212!D114),
), "L",
SUM(D114)-SUM(VAL_S13!D114, VAL_S212!D114))</f>
        <v>0</v>
      </c>
      <c r="E244" s="168">
        <f>IF(OR(
   E114="L",ISBLANK(E114),
   VAL_S13!E114="L",ISBLANK(VAL_S13!E114),
   VAL_S212!E114="L",ISBLANK(VAL_S212!E114),
), "L",
SUM(E114)-SUM(VAL_S13!E114, VAL_S212!E114))</f>
        <v>0</v>
      </c>
      <c r="F244" s="168">
        <f>IF(OR(
   F114="L",ISBLANK(F114),
   VAL_S13!F114="L",ISBLANK(VAL_S13!F114),
   VAL_S212!F114="L",ISBLANK(VAL_S212!F114),
), "L",
SUM(F114)-SUM(VAL_S13!F114, VAL_S212!F114))</f>
        <v>0</v>
      </c>
      <c r="G244" s="168">
        <f>IF(OR(
   G114="L",ISBLANK(G114),
   VAL_S13!G114="L",ISBLANK(VAL_S13!G114),
   VAL_S212!G114="L",ISBLANK(VAL_S212!G114),
), "L",
SUM(G114)-SUM(VAL_S13!G114, VAL_S212!G114))</f>
        <v>0</v>
      </c>
      <c r="H244" s="168">
        <f>IF(OR(
   H114="L",ISBLANK(H114),
   VAL_S13!H114="L",ISBLANK(VAL_S13!H114),
   VAL_S212!H114="L",ISBLANK(VAL_S212!H114),
), "L",
SUM(H114)-SUM(VAL_S13!H114, VAL_S212!H114))</f>
        <v>0</v>
      </c>
      <c r="I244" s="168">
        <f>IF(OR(
   I114="L",ISBLANK(I114),
   VAL_S13!I114="L",ISBLANK(VAL_S13!I114),
   VAL_S212!I114="L",ISBLANK(VAL_S212!I114),
), "L",
SUM(I114)-SUM(VAL_S13!I114, VAL_S212!I114))</f>
        <v>0</v>
      </c>
      <c r="J244" s="168">
        <f>IF(OR(
   J114="L",ISBLANK(J114),
   VAL_S13!J114="L",ISBLANK(VAL_S13!J114),
   VAL_S212!J114="L",ISBLANK(VAL_S212!J114),
), "L",
SUM(J114)-SUM(VAL_S13!J114, VAL_S212!J114))</f>
        <v>0</v>
      </c>
      <c r="K244" s="168">
        <f>IF(OR(
   K114="L",ISBLANK(K114),
   VAL_S13!K114="L",ISBLANK(VAL_S13!K114),
   VAL_S212!K114="L",ISBLANK(VAL_S212!K114),
), "L",
SUM(K114)-SUM(VAL_S13!K114, VAL_S212!K114))</f>
        <v>0</v>
      </c>
      <c r="L244" s="168">
        <f>IF(OR(
   L114="L",ISBLANK(L114),
   VAL_S13!L114="L",ISBLANK(VAL_S13!L114),
   VAL_S212!L114="L",ISBLANK(VAL_S212!L114),
), "L",
SUM(L114)-SUM(VAL_S13!L114, VAL_S212!L114))</f>
        <v>0</v>
      </c>
      <c r="M244" s="168">
        <f>IF(OR(
   M114="L",ISBLANK(M114),
   VAL_S13!M114="L",ISBLANK(VAL_S13!M114),
   VAL_S212!M114="L",ISBLANK(VAL_S212!M114),
), "L",
SUM(M114)-SUM(VAL_S13!M114, VAL_S212!M114))</f>
        <v>0</v>
      </c>
      <c r="N244" s="168">
        <f>IF(OR(
   N114="L",ISBLANK(N114),
   VAL_S13!N114="L",ISBLANK(VAL_S13!N114),
   VAL_S212!N114="L",ISBLANK(VAL_S212!N114),
), "L",
SUM(N114)-SUM(VAL_S13!N114, VAL_S212!N114))</f>
        <v>0</v>
      </c>
      <c r="O244" s="168">
        <f>IF(OR(
   O114="L",ISBLANK(O114),
   VAL_S13!O114="L",ISBLANK(VAL_S13!O114),
   VAL_S212!O114="L",ISBLANK(VAL_S212!O114),
), "L",
SUM(O114)-SUM(VAL_S13!O114, VAL_S212!O114))</f>
        <v>0</v>
      </c>
      <c r="P244" s="168">
        <f>IF(OR(
   P114="L",ISBLANK(P114),
   VAL_S13!P114="L",ISBLANK(VAL_S13!P114),
   VAL_S212!P114="L",ISBLANK(VAL_S212!P114),
), "L",
SUM(P114)-SUM(VAL_S13!P114, VAL_S212!P114))</f>
        <v>0</v>
      </c>
      <c r="Q244" s="168">
        <f>IF(OR(
   Q114="L",ISBLANK(Q114),
   VAL_S13!Q114="L",ISBLANK(VAL_S13!Q114),
   VAL_S212!Q114="L",ISBLANK(VAL_S212!Q114),
), "L",
SUM(Q114)-SUM(VAL_S13!Q114, VAL_S212!Q114))</f>
        <v>0</v>
      </c>
      <c r="R244" s="168">
        <f>IF(OR(
   R114="L",ISBLANK(R114),
   VAL_S13!R114="L",ISBLANK(VAL_S13!R114),
   VAL_S212!R114="L",ISBLANK(VAL_S212!R114),
), "L",
SUM(R114)-SUM(VAL_S13!R114, VAL_S212!R114))</f>
        <v>0</v>
      </c>
      <c r="S244" s="168">
        <f>IF(OR(
   S114="L",ISBLANK(S114),
   VAL_S13!S114="L",ISBLANK(VAL_S13!S114),
   VAL_S212!S114="L",ISBLANK(VAL_S212!S114),
), "L",
SUM(S114)-SUM(VAL_S13!S114, VAL_S212!S114))</f>
        <v>0</v>
      </c>
      <c r="T244" s="168">
        <f>IF(OR(
   T114="L",ISBLANK(T114),
   VAL_S13!T114="L",ISBLANK(VAL_S13!T114),
   VAL_S212!T114="L",ISBLANK(VAL_S212!T114),
), "L",
SUM(T114)-SUM(VAL_S13!T114, VAL_S212!T114))</f>
        <v>0</v>
      </c>
      <c r="U244" s="168">
        <f>IF(OR(
   U114="L",ISBLANK(U114),
   VAL_S13!U114="L",ISBLANK(VAL_S13!U114),
   VAL_S212!U114="L",ISBLANK(VAL_S212!U114),
), "L",
SUM(U114)-SUM(VAL_S13!U114, VAL_S212!U114))</f>
        <v>0</v>
      </c>
      <c r="V244" s="168">
        <f>IF(OR(
   V114="L",ISBLANK(V114),
   VAL_S13!V114="L",ISBLANK(VAL_S13!V114),
   VAL_S212!V114="L",ISBLANK(VAL_S212!V114),
), "L",
SUM(V114)-SUM(VAL_S13!V114, VAL_S212!V114))</f>
        <v>0</v>
      </c>
      <c r="W244" s="168">
        <f>IF(OR(
   W114="L",ISBLANK(W114),
   VAL_S13!W114="L",ISBLANK(VAL_S13!W114),
   VAL_S212!W114="L",ISBLANK(VAL_S212!W114),
), "L",
SUM(W114)-SUM(VAL_S13!W114, VAL_S212!W114))</f>
        <v>0</v>
      </c>
      <c r="X244" s="168">
        <f>IF(OR(
   X114="L",ISBLANK(X114),
   VAL_S13!X114="L",ISBLANK(VAL_S13!X114),
   VAL_S212!X114="L",ISBLANK(VAL_S212!X114),
), "L",
SUM(X114)-SUM(VAL_S13!X114, VAL_S212!X114))</f>
        <v>0</v>
      </c>
      <c r="Y244" s="168">
        <f>IF(OR(
   Y114="L",ISBLANK(Y114),
   VAL_S13!Y114="L",ISBLANK(VAL_S13!Y114),
   VAL_S212!Y114="L",ISBLANK(VAL_S212!Y114),
), "L",
SUM(Y114)-SUM(VAL_S13!Y114, VAL_S212!Y114))</f>
        <v>0</v>
      </c>
      <c r="Z244" s="168">
        <f>IF(OR(
   Z114="L",ISBLANK(Z114),
   VAL_S13!Z114="L",ISBLANK(VAL_S13!Z114),
   VAL_S212!Z114="L",ISBLANK(VAL_S212!Z114),
), "L",
SUM(Z114)-SUM(VAL_S13!Z114, VAL_S212!Z114))</f>
        <v>0</v>
      </c>
      <c r="AA244" s="168">
        <f>IF(OR(
   AA114="L",ISBLANK(AA114),
   VAL_S13!AA114="L",ISBLANK(VAL_S13!AA114),
   VAL_S212!AA114="L",ISBLANK(VAL_S212!AA114),
), "L",
SUM(AA114)-SUM(VAL_S13!AA114, VAL_S212!AA114))</f>
        <v>0</v>
      </c>
      <c r="AB244" s="168">
        <f>IF(OR(
   AB114="L",ISBLANK(AB114),
   VAL_S13!AB114="L",ISBLANK(VAL_S13!AB114),
   VAL_S212!AB114="L",ISBLANK(VAL_S212!AB114),
), "L",
SUM(AB114)-SUM(VAL_S13!AB114, VAL_S212!AB114))</f>
        <v>0</v>
      </c>
      <c r="AC244" s="168">
        <f>IF(OR(
   AC114="L",ISBLANK(AC114),
   VAL_S13!AC114="L",ISBLANK(VAL_S13!AC114),
   VAL_S212!AC114="L",ISBLANK(VAL_S212!AC114),
), "L",
SUM(AC114)-SUM(VAL_S13!AC114, VAL_S212!AC114))</f>
        <v>0</v>
      </c>
      <c r="AD244" s="168">
        <f>IF(OR(
   AD114="L",ISBLANK(AD114),
   VAL_S13!AD114="L",ISBLANK(VAL_S13!AD114),
   VAL_S212!AD114="L",ISBLANK(VAL_S212!AD114),
), "L",
SUM(AD114)-SUM(VAL_S13!AD114, VAL_S212!AD114))</f>
        <v>0</v>
      </c>
      <c r="AE244" s="168">
        <f>IF(OR(
   AE114="L",ISBLANK(AE114),
   VAL_S13!AE114="L",ISBLANK(VAL_S13!AE114),
   VAL_S212!AE114="L",ISBLANK(VAL_S212!AE114),
), "L",
SUM(AE114)-SUM(VAL_S13!AE114, VAL_S212!AE114))</f>
        <v>0</v>
      </c>
      <c r="AF244" s="168">
        <f>IF(OR(
   AF114="L",ISBLANK(AF114),
   VAL_S13!AF114="L",ISBLANK(VAL_S13!AF114),
   VAL_S212!AF114="L",ISBLANK(VAL_S212!AF114),
), "L",
SUM(AF114)-SUM(VAL_S13!AF114, VAL_S212!AF114))</f>
        <v>0</v>
      </c>
      <c r="AG244" s="168">
        <f>IF(OR(
   AG114="L",ISBLANK(AG114),
   VAL_S13!AG114="L",ISBLANK(VAL_S13!AG114),
   VAL_S212!AG114="L",ISBLANK(VAL_S212!AG114),
), "L",
SUM(AG114)-SUM(VAL_S13!AG114, VAL_S212!AG114))</f>
        <v>0</v>
      </c>
      <c r="AH244" s="168">
        <f>IF(OR(
   AH114="L",ISBLANK(AH114),
   VAL_S13!AH114="L",ISBLANK(VAL_S13!AH114),
   VAL_S212!AH114="L",ISBLANK(VAL_S212!AH114),
), "L",
SUM(AH114)-SUM(VAL_S13!AH114, VAL_S212!AH114))</f>
        <v>0</v>
      </c>
      <c r="AI244" s="168" t="str">
        <f>IF(OR(
   AI114="L",ISBLANK(AI114),
   VAL_S13!AI114="L",ISBLANK(VAL_S13!AI114),
   VAL_S212!AI114="L",ISBLANK(VAL_S212!AI114),
), "L",
SUM(AI114)-SUM(VAL_S13!AI114, VAL_S212!AI114))</f>
        <v>L</v>
      </c>
      <c r="AJ244" s="168" t="str">
        <f>IF(OR(
   AJ114="L",ISBLANK(AJ114),
   VAL_S13!AJ114="L",ISBLANK(VAL_S13!AJ114),
   VAL_S212!AJ114="L",ISBLANK(VAL_S212!AJ114),
), "L",
SUM(AJ114)-SUM(VAL_S13!AJ114, VAL_S212!AJ114))</f>
        <v>L</v>
      </c>
      <c r="AK244" s="168" t="str">
        <f>IF(OR(
   AK114="L",ISBLANK(AK114),
   VAL_S13!AK114="L",ISBLANK(VAL_S13!AK114),
   VAL_S212!AK114="L",ISBLANK(VAL_S212!AK114),
), "L",
SUM(AK114)-SUM(VAL_S13!AK114, VAL_S212!AK114))</f>
        <v>L</v>
      </c>
      <c r="AL244" s="168" t="str">
        <f>IF(OR(
   AL114="L",ISBLANK(AL114),
   VAL_S13!AL114="L",ISBLANK(VAL_S13!AL114),
   VAL_S212!AL114="L",ISBLANK(VAL_S212!AL114),
), "L",
SUM(AL114)-SUM(VAL_S13!AL114, VAL_S212!AL114))</f>
        <v>L</v>
      </c>
      <c r="AM244" s="168" t="str">
        <f>IF(OR(
   AM114="L",ISBLANK(AM114),
   VAL_S13!AM114="L",ISBLANK(VAL_S13!AM114),
   VAL_S212!AM114="L",ISBLANK(VAL_S212!AM114),
), "L",
SUM(AM114)-SUM(VAL_S13!AM114, VAL_S212!AM114))</f>
        <v>L</v>
      </c>
    </row>
    <row r="245" spans="1:39" x14ac:dyDescent="0.25">
      <c r="A245" s="98" t="s">
        <v>513</v>
      </c>
      <c r="B245" s="98" t="s">
        <v>160</v>
      </c>
      <c r="C245" s="97"/>
      <c r="D245" s="168">
        <f>IF(OR(
   D115="L",ISBLANK(D115),
   VAL_S13!D115="L",ISBLANK(VAL_S13!D115),
   VAL_S212!D115="L",ISBLANK(VAL_S212!D115),
), "L",
SUM(D115)-SUM(VAL_S13!D115, VAL_S212!D115))</f>
        <v>0</v>
      </c>
      <c r="E245" s="168">
        <f>IF(OR(
   E115="L",ISBLANK(E115),
   VAL_S13!E115="L",ISBLANK(VAL_S13!E115),
   VAL_S212!E115="L",ISBLANK(VAL_S212!E115),
), "L",
SUM(E115)-SUM(VAL_S13!E115, VAL_S212!E115))</f>
        <v>0</v>
      </c>
      <c r="F245" s="168">
        <f>IF(OR(
   F115="L",ISBLANK(F115),
   VAL_S13!F115="L",ISBLANK(VAL_S13!F115),
   VAL_S212!F115="L",ISBLANK(VAL_S212!F115),
), "L",
SUM(F115)-SUM(VAL_S13!F115, VAL_S212!F115))</f>
        <v>0</v>
      </c>
      <c r="G245" s="168">
        <f>IF(OR(
   G115="L",ISBLANK(G115),
   VAL_S13!G115="L",ISBLANK(VAL_S13!G115),
   VAL_S212!G115="L",ISBLANK(VAL_S212!G115),
), "L",
SUM(G115)-SUM(VAL_S13!G115, VAL_S212!G115))</f>
        <v>0</v>
      </c>
      <c r="H245" s="168">
        <f>IF(OR(
   H115="L",ISBLANK(H115),
   VAL_S13!H115="L",ISBLANK(VAL_S13!H115),
   VAL_S212!H115="L",ISBLANK(VAL_S212!H115),
), "L",
SUM(H115)-SUM(VAL_S13!H115, VAL_S212!H115))</f>
        <v>0</v>
      </c>
      <c r="I245" s="168">
        <f>IF(OR(
   I115="L",ISBLANK(I115),
   VAL_S13!I115="L",ISBLANK(VAL_S13!I115),
   VAL_S212!I115="L",ISBLANK(VAL_S212!I115),
), "L",
SUM(I115)-SUM(VAL_S13!I115, VAL_S212!I115))</f>
        <v>0</v>
      </c>
      <c r="J245" s="168">
        <f>IF(OR(
   J115="L",ISBLANK(J115),
   VAL_S13!J115="L",ISBLANK(VAL_S13!J115),
   VAL_S212!J115="L",ISBLANK(VAL_S212!J115),
), "L",
SUM(J115)-SUM(VAL_S13!J115, VAL_S212!J115))</f>
        <v>0</v>
      </c>
      <c r="K245" s="168">
        <f>IF(OR(
   K115="L",ISBLANK(K115),
   VAL_S13!K115="L",ISBLANK(VAL_S13!K115),
   VAL_S212!K115="L",ISBLANK(VAL_S212!K115),
), "L",
SUM(K115)-SUM(VAL_S13!K115, VAL_S212!K115))</f>
        <v>0</v>
      </c>
      <c r="L245" s="168">
        <f>IF(OR(
   L115="L",ISBLANK(L115),
   VAL_S13!L115="L",ISBLANK(VAL_S13!L115),
   VAL_S212!L115="L",ISBLANK(VAL_S212!L115),
), "L",
SUM(L115)-SUM(VAL_S13!L115, VAL_S212!L115))</f>
        <v>0</v>
      </c>
      <c r="M245" s="168">
        <f>IF(OR(
   M115="L",ISBLANK(M115),
   VAL_S13!M115="L",ISBLANK(VAL_S13!M115),
   VAL_S212!M115="L",ISBLANK(VAL_S212!M115),
), "L",
SUM(M115)-SUM(VAL_S13!M115, VAL_S212!M115))</f>
        <v>0</v>
      </c>
      <c r="N245" s="168">
        <f>IF(OR(
   N115="L",ISBLANK(N115),
   VAL_S13!N115="L",ISBLANK(VAL_S13!N115),
   VAL_S212!N115="L",ISBLANK(VAL_S212!N115),
), "L",
SUM(N115)-SUM(VAL_S13!N115, VAL_S212!N115))</f>
        <v>0</v>
      </c>
      <c r="O245" s="168">
        <f>IF(OR(
   O115="L",ISBLANK(O115),
   VAL_S13!O115="L",ISBLANK(VAL_S13!O115),
   VAL_S212!O115="L",ISBLANK(VAL_S212!O115),
), "L",
SUM(O115)-SUM(VAL_S13!O115, VAL_S212!O115))</f>
        <v>0</v>
      </c>
      <c r="P245" s="168">
        <f>IF(OR(
   P115="L",ISBLANK(P115),
   VAL_S13!P115="L",ISBLANK(VAL_S13!P115),
   VAL_S212!P115="L",ISBLANK(VAL_S212!P115),
), "L",
SUM(P115)-SUM(VAL_S13!P115, VAL_S212!P115))</f>
        <v>0</v>
      </c>
      <c r="Q245" s="168">
        <f>IF(OR(
   Q115="L",ISBLANK(Q115),
   VAL_S13!Q115="L",ISBLANK(VAL_S13!Q115),
   VAL_S212!Q115="L",ISBLANK(VAL_S212!Q115),
), "L",
SUM(Q115)-SUM(VAL_S13!Q115, VAL_S212!Q115))</f>
        <v>0</v>
      </c>
      <c r="R245" s="168">
        <f>IF(OR(
   R115="L",ISBLANK(R115),
   VAL_S13!R115="L",ISBLANK(VAL_S13!R115),
   VAL_S212!R115="L",ISBLANK(VAL_S212!R115),
), "L",
SUM(R115)-SUM(VAL_S13!R115, VAL_S212!R115))</f>
        <v>0</v>
      </c>
      <c r="S245" s="168">
        <f>IF(OR(
   S115="L",ISBLANK(S115),
   VAL_S13!S115="L",ISBLANK(VAL_S13!S115),
   VAL_S212!S115="L",ISBLANK(VAL_S212!S115),
), "L",
SUM(S115)-SUM(VAL_S13!S115, VAL_S212!S115))</f>
        <v>0</v>
      </c>
      <c r="T245" s="168">
        <f>IF(OR(
   T115="L",ISBLANK(T115),
   VAL_S13!T115="L",ISBLANK(VAL_S13!T115),
   VAL_S212!T115="L",ISBLANK(VAL_S212!T115),
), "L",
SUM(T115)-SUM(VAL_S13!T115, VAL_S212!T115))</f>
        <v>0</v>
      </c>
      <c r="U245" s="168">
        <f>IF(OR(
   U115="L",ISBLANK(U115),
   VAL_S13!U115="L",ISBLANK(VAL_S13!U115),
   VAL_S212!U115="L",ISBLANK(VAL_S212!U115),
), "L",
SUM(U115)-SUM(VAL_S13!U115, VAL_S212!U115))</f>
        <v>0</v>
      </c>
      <c r="V245" s="168">
        <f>IF(OR(
   V115="L",ISBLANK(V115),
   VAL_S13!V115="L",ISBLANK(VAL_S13!V115),
   VAL_S212!V115="L",ISBLANK(VAL_S212!V115),
), "L",
SUM(V115)-SUM(VAL_S13!V115, VAL_S212!V115))</f>
        <v>0</v>
      </c>
      <c r="W245" s="168">
        <f>IF(OR(
   W115="L",ISBLANK(W115),
   VAL_S13!W115="L",ISBLANK(VAL_S13!W115),
   VAL_S212!W115="L",ISBLANK(VAL_S212!W115),
), "L",
SUM(W115)-SUM(VAL_S13!W115, VAL_S212!W115))</f>
        <v>0</v>
      </c>
      <c r="X245" s="168">
        <f>IF(OR(
   X115="L",ISBLANK(X115),
   VAL_S13!X115="L",ISBLANK(VAL_S13!X115),
   VAL_S212!X115="L",ISBLANK(VAL_S212!X115),
), "L",
SUM(X115)-SUM(VAL_S13!X115, VAL_S212!X115))</f>
        <v>0</v>
      </c>
      <c r="Y245" s="168">
        <f>IF(OR(
   Y115="L",ISBLANK(Y115),
   VAL_S13!Y115="L",ISBLANK(VAL_S13!Y115),
   VAL_S212!Y115="L",ISBLANK(VAL_S212!Y115),
), "L",
SUM(Y115)-SUM(VAL_S13!Y115, VAL_S212!Y115))</f>
        <v>0</v>
      </c>
      <c r="Z245" s="168">
        <f>IF(OR(
   Z115="L",ISBLANK(Z115),
   VAL_S13!Z115="L",ISBLANK(VAL_S13!Z115),
   VAL_S212!Z115="L",ISBLANK(VAL_S212!Z115),
), "L",
SUM(Z115)-SUM(VAL_S13!Z115, VAL_S212!Z115))</f>
        <v>0</v>
      </c>
      <c r="AA245" s="168">
        <f>IF(OR(
   AA115="L",ISBLANK(AA115),
   VAL_S13!AA115="L",ISBLANK(VAL_S13!AA115),
   VAL_S212!AA115="L",ISBLANK(VAL_S212!AA115),
), "L",
SUM(AA115)-SUM(VAL_S13!AA115, VAL_S212!AA115))</f>
        <v>0</v>
      </c>
      <c r="AB245" s="168">
        <f>IF(OR(
   AB115="L",ISBLANK(AB115),
   VAL_S13!AB115="L",ISBLANK(VAL_S13!AB115),
   VAL_S212!AB115="L",ISBLANK(VAL_S212!AB115),
), "L",
SUM(AB115)-SUM(VAL_S13!AB115, VAL_S212!AB115))</f>
        <v>0</v>
      </c>
      <c r="AC245" s="168">
        <f>IF(OR(
   AC115="L",ISBLANK(AC115),
   VAL_S13!AC115="L",ISBLANK(VAL_S13!AC115),
   VAL_S212!AC115="L",ISBLANK(VAL_S212!AC115),
), "L",
SUM(AC115)-SUM(VAL_S13!AC115, VAL_S212!AC115))</f>
        <v>0</v>
      </c>
      <c r="AD245" s="168">
        <f>IF(OR(
   AD115="L",ISBLANK(AD115),
   VAL_S13!AD115="L",ISBLANK(VAL_S13!AD115),
   VAL_S212!AD115="L",ISBLANK(VAL_S212!AD115),
), "L",
SUM(AD115)-SUM(VAL_S13!AD115, VAL_S212!AD115))</f>
        <v>0</v>
      </c>
      <c r="AE245" s="168">
        <f>IF(OR(
   AE115="L",ISBLANK(AE115),
   VAL_S13!AE115="L",ISBLANK(VAL_S13!AE115),
   VAL_S212!AE115="L",ISBLANK(VAL_S212!AE115),
), "L",
SUM(AE115)-SUM(VAL_S13!AE115, VAL_S212!AE115))</f>
        <v>0</v>
      </c>
      <c r="AF245" s="168">
        <f>IF(OR(
   AF115="L",ISBLANK(AF115),
   VAL_S13!AF115="L",ISBLANK(VAL_S13!AF115),
   VAL_S212!AF115="L",ISBLANK(VAL_S212!AF115),
), "L",
SUM(AF115)-SUM(VAL_S13!AF115, VAL_S212!AF115))</f>
        <v>0</v>
      </c>
      <c r="AG245" s="168">
        <f>IF(OR(
   AG115="L",ISBLANK(AG115),
   VAL_S13!AG115="L",ISBLANK(VAL_S13!AG115),
   VAL_S212!AG115="L",ISBLANK(VAL_S212!AG115),
), "L",
SUM(AG115)-SUM(VAL_S13!AG115, VAL_S212!AG115))</f>
        <v>0</v>
      </c>
      <c r="AH245" s="168">
        <f>IF(OR(
   AH115="L",ISBLANK(AH115),
   VAL_S13!AH115="L",ISBLANK(VAL_S13!AH115),
   VAL_S212!AH115="L",ISBLANK(VAL_S212!AH115),
), "L",
SUM(AH115)-SUM(VAL_S13!AH115, VAL_S212!AH115))</f>
        <v>0</v>
      </c>
      <c r="AI245" s="168" t="str">
        <f>IF(OR(
   AI115="L",ISBLANK(AI115),
   VAL_S13!AI115="L",ISBLANK(VAL_S13!AI115),
   VAL_S212!AI115="L",ISBLANK(VAL_S212!AI115),
), "L",
SUM(AI115)-SUM(VAL_S13!AI115, VAL_S212!AI115))</f>
        <v>L</v>
      </c>
      <c r="AJ245" s="168" t="str">
        <f>IF(OR(
   AJ115="L",ISBLANK(AJ115),
   VAL_S13!AJ115="L",ISBLANK(VAL_S13!AJ115),
   VAL_S212!AJ115="L",ISBLANK(VAL_S212!AJ115),
), "L",
SUM(AJ115)-SUM(VAL_S13!AJ115, VAL_S212!AJ115))</f>
        <v>L</v>
      </c>
      <c r="AK245" s="168" t="str">
        <f>IF(OR(
   AK115="L",ISBLANK(AK115),
   VAL_S13!AK115="L",ISBLANK(VAL_S13!AK115),
   VAL_S212!AK115="L",ISBLANK(VAL_S212!AK115),
), "L",
SUM(AK115)-SUM(VAL_S13!AK115, VAL_S212!AK115))</f>
        <v>L</v>
      </c>
      <c r="AL245" s="168" t="str">
        <f>IF(OR(
   AL115="L",ISBLANK(AL115),
   VAL_S13!AL115="L",ISBLANK(VAL_S13!AL115),
   VAL_S212!AL115="L",ISBLANK(VAL_S212!AL115),
), "L",
SUM(AL115)-SUM(VAL_S13!AL115, VAL_S212!AL115))</f>
        <v>L</v>
      </c>
      <c r="AM245" s="168" t="str">
        <f>IF(OR(
   AM115="L",ISBLANK(AM115),
   VAL_S13!AM115="L",ISBLANK(VAL_S13!AM115),
   VAL_S212!AM115="L",ISBLANK(VAL_S212!AM115),
), "L",
SUM(AM115)-SUM(VAL_S13!AM115, VAL_S212!AM115))</f>
        <v>L</v>
      </c>
    </row>
    <row r="246" spans="1:39" x14ac:dyDescent="0.25">
      <c r="A246" s="98" t="s">
        <v>514</v>
      </c>
      <c r="B246" s="98" t="s">
        <v>161</v>
      </c>
      <c r="C246" s="97"/>
      <c r="D246" s="168">
        <f>IF(OR(
   D116="L",ISBLANK(D116),
   VAL_S13!D116="L",ISBLANK(VAL_S13!D116),
   VAL_S212!D116="L",ISBLANK(VAL_S212!D116),
), "L",
SUM(D116)-SUM(VAL_S13!D116, VAL_S212!D116))</f>
        <v>0</v>
      </c>
      <c r="E246" s="168">
        <f>IF(OR(
   E116="L",ISBLANK(E116),
   VAL_S13!E116="L",ISBLANK(VAL_S13!E116),
   VAL_S212!E116="L",ISBLANK(VAL_S212!E116),
), "L",
SUM(E116)-SUM(VAL_S13!E116, VAL_S212!E116))</f>
        <v>0</v>
      </c>
      <c r="F246" s="168">
        <f>IF(OR(
   F116="L",ISBLANK(F116),
   VAL_S13!F116="L",ISBLANK(VAL_S13!F116),
   VAL_S212!F116="L",ISBLANK(VAL_S212!F116),
), "L",
SUM(F116)-SUM(VAL_S13!F116, VAL_S212!F116))</f>
        <v>0</v>
      </c>
      <c r="G246" s="168">
        <f>IF(OR(
   G116="L",ISBLANK(G116),
   VAL_S13!G116="L",ISBLANK(VAL_S13!G116),
   VAL_S212!G116="L",ISBLANK(VAL_S212!G116),
), "L",
SUM(G116)-SUM(VAL_S13!G116, VAL_S212!G116))</f>
        <v>0</v>
      </c>
      <c r="H246" s="168">
        <f>IF(OR(
   H116="L",ISBLANK(H116),
   VAL_S13!H116="L",ISBLANK(VAL_S13!H116),
   VAL_S212!H116="L",ISBLANK(VAL_S212!H116),
), "L",
SUM(H116)-SUM(VAL_S13!H116, VAL_S212!H116))</f>
        <v>0</v>
      </c>
      <c r="I246" s="168">
        <f>IF(OR(
   I116="L",ISBLANK(I116),
   VAL_S13!I116="L",ISBLANK(VAL_S13!I116),
   VAL_S212!I116="L",ISBLANK(VAL_S212!I116),
), "L",
SUM(I116)-SUM(VAL_S13!I116, VAL_S212!I116))</f>
        <v>0</v>
      </c>
      <c r="J246" s="168">
        <f>IF(OR(
   J116="L",ISBLANK(J116),
   VAL_S13!J116="L",ISBLANK(VAL_S13!J116),
   VAL_S212!J116="L",ISBLANK(VAL_S212!J116),
), "L",
SUM(J116)-SUM(VAL_S13!J116, VAL_S212!J116))</f>
        <v>0</v>
      </c>
      <c r="K246" s="168">
        <f>IF(OR(
   K116="L",ISBLANK(K116),
   VAL_S13!K116="L",ISBLANK(VAL_S13!K116),
   VAL_S212!K116="L",ISBLANK(VAL_S212!K116),
), "L",
SUM(K116)-SUM(VAL_S13!K116, VAL_S212!K116))</f>
        <v>0</v>
      </c>
      <c r="L246" s="168">
        <f>IF(OR(
   L116="L",ISBLANK(L116),
   VAL_S13!L116="L",ISBLANK(VAL_S13!L116),
   VAL_S212!L116="L",ISBLANK(VAL_S212!L116),
), "L",
SUM(L116)-SUM(VAL_S13!L116, VAL_S212!L116))</f>
        <v>0</v>
      </c>
      <c r="M246" s="168">
        <f>IF(OR(
   M116="L",ISBLANK(M116),
   VAL_S13!M116="L",ISBLANK(VAL_S13!M116),
   VAL_S212!M116="L",ISBLANK(VAL_S212!M116),
), "L",
SUM(M116)-SUM(VAL_S13!M116, VAL_S212!M116))</f>
        <v>0</v>
      </c>
      <c r="N246" s="168">
        <f>IF(OR(
   N116="L",ISBLANK(N116),
   VAL_S13!N116="L",ISBLANK(VAL_S13!N116),
   VAL_S212!N116="L",ISBLANK(VAL_S212!N116),
), "L",
SUM(N116)-SUM(VAL_S13!N116, VAL_S212!N116))</f>
        <v>0</v>
      </c>
      <c r="O246" s="168">
        <f>IF(OR(
   O116="L",ISBLANK(O116),
   VAL_S13!O116="L",ISBLANK(VAL_S13!O116),
   VAL_S212!O116="L",ISBLANK(VAL_S212!O116),
), "L",
SUM(O116)-SUM(VAL_S13!O116, VAL_S212!O116))</f>
        <v>0</v>
      </c>
      <c r="P246" s="168">
        <f>IF(OR(
   P116="L",ISBLANK(P116),
   VAL_S13!P116="L",ISBLANK(VAL_S13!P116),
   VAL_S212!P116="L",ISBLANK(VAL_S212!P116),
), "L",
SUM(P116)-SUM(VAL_S13!P116, VAL_S212!P116))</f>
        <v>0</v>
      </c>
      <c r="Q246" s="168">
        <f>IF(OR(
   Q116="L",ISBLANK(Q116),
   VAL_S13!Q116="L",ISBLANK(VAL_S13!Q116),
   VAL_S212!Q116="L",ISBLANK(VAL_S212!Q116),
), "L",
SUM(Q116)-SUM(VAL_S13!Q116, VAL_S212!Q116))</f>
        <v>0</v>
      </c>
      <c r="R246" s="168">
        <f>IF(OR(
   R116="L",ISBLANK(R116),
   VAL_S13!R116="L",ISBLANK(VAL_S13!R116),
   VAL_S212!R116="L",ISBLANK(VAL_S212!R116),
), "L",
SUM(R116)-SUM(VAL_S13!R116, VAL_S212!R116))</f>
        <v>0</v>
      </c>
      <c r="S246" s="168">
        <f>IF(OR(
   S116="L",ISBLANK(S116),
   VAL_S13!S116="L",ISBLANK(VAL_S13!S116),
   VAL_S212!S116="L",ISBLANK(VAL_S212!S116),
), "L",
SUM(S116)-SUM(VAL_S13!S116, VAL_S212!S116))</f>
        <v>0</v>
      </c>
      <c r="T246" s="168">
        <f>IF(OR(
   T116="L",ISBLANK(T116),
   VAL_S13!T116="L",ISBLANK(VAL_S13!T116),
   VAL_S212!T116="L",ISBLANK(VAL_S212!T116),
), "L",
SUM(T116)-SUM(VAL_S13!T116, VAL_S212!T116))</f>
        <v>0</v>
      </c>
      <c r="U246" s="168">
        <f>IF(OR(
   U116="L",ISBLANK(U116),
   VAL_S13!U116="L",ISBLANK(VAL_S13!U116),
   VAL_S212!U116="L",ISBLANK(VAL_S212!U116),
), "L",
SUM(U116)-SUM(VAL_S13!U116, VAL_S212!U116))</f>
        <v>0</v>
      </c>
      <c r="V246" s="168">
        <f>IF(OR(
   V116="L",ISBLANK(V116),
   VAL_S13!V116="L",ISBLANK(VAL_S13!V116),
   VAL_S212!V116="L",ISBLANK(VAL_S212!V116),
), "L",
SUM(V116)-SUM(VAL_S13!V116, VAL_S212!V116))</f>
        <v>0</v>
      </c>
      <c r="W246" s="168">
        <f>IF(OR(
   W116="L",ISBLANK(W116),
   VAL_S13!W116="L",ISBLANK(VAL_S13!W116),
   VAL_S212!W116="L",ISBLANK(VAL_S212!W116),
), "L",
SUM(W116)-SUM(VAL_S13!W116, VAL_S212!W116))</f>
        <v>0</v>
      </c>
      <c r="X246" s="168">
        <f>IF(OR(
   X116="L",ISBLANK(X116),
   VAL_S13!X116="L",ISBLANK(VAL_S13!X116),
   VAL_S212!X116="L",ISBLANK(VAL_S212!X116),
), "L",
SUM(X116)-SUM(VAL_S13!X116, VAL_S212!X116))</f>
        <v>0</v>
      </c>
      <c r="Y246" s="168">
        <f>IF(OR(
   Y116="L",ISBLANK(Y116),
   VAL_S13!Y116="L",ISBLANK(VAL_S13!Y116),
   VAL_S212!Y116="L",ISBLANK(VAL_S212!Y116),
), "L",
SUM(Y116)-SUM(VAL_S13!Y116, VAL_S212!Y116))</f>
        <v>0</v>
      </c>
      <c r="Z246" s="168">
        <f>IF(OR(
   Z116="L",ISBLANK(Z116),
   VAL_S13!Z116="L",ISBLANK(VAL_S13!Z116),
   VAL_S212!Z116="L",ISBLANK(VAL_S212!Z116),
), "L",
SUM(Z116)-SUM(VAL_S13!Z116, VAL_S212!Z116))</f>
        <v>0</v>
      </c>
      <c r="AA246" s="168">
        <f>IF(OR(
   AA116="L",ISBLANK(AA116),
   VAL_S13!AA116="L",ISBLANK(VAL_S13!AA116),
   VAL_S212!AA116="L",ISBLANK(VAL_S212!AA116),
), "L",
SUM(AA116)-SUM(VAL_S13!AA116, VAL_S212!AA116))</f>
        <v>0</v>
      </c>
      <c r="AB246" s="168">
        <f>IF(OR(
   AB116="L",ISBLANK(AB116),
   VAL_S13!AB116="L",ISBLANK(VAL_S13!AB116),
   VAL_S212!AB116="L",ISBLANK(VAL_S212!AB116),
), "L",
SUM(AB116)-SUM(VAL_S13!AB116, VAL_S212!AB116))</f>
        <v>0</v>
      </c>
      <c r="AC246" s="168">
        <f>IF(OR(
   AC116="L",ISBLANK(AC116),
   VAL_S13!AC116="L",ISBLANK(VAL_S13!AC116),
   VAL_S212!AC116="L",ISBLANK(VAL_S212!AC116),
), "L",
SUM(AC116)-SUM(VAL_S13!AC116, VAL_S212!AC116))</f>
        <v>0</v>
      </c>
      <c r="AD246" s="168">
        <f>IF(OR(
   AD116="L",ISBLANK(AD116),
   VAL_S13!AD116="L",ISBLANK(VAL_S13!AD116),
   VAL_S212!AD116="L",ISBLANK(VAL_S212!AD116),
), "L",
SUM(AD116)-SUM(VAL_S13!AD116, VAL_S212!AD116))</f>
        <v>0</v>
      </c>
      <c r="AE246" s="168">
        <f>IF(OR(
   AE116="L",ISBLANK(AE116),
   VAL_S13!AE116="L",ISBLANK(VAL_S13!AE116),
   VAL_S212!AE116="L",ISBLANK(VAL_S212!AE116),
), "L",
SUM(AE116)-SUM(VAL_S13!AE116, VAL_S212!AE116))</f>
        <v>0</v>
      </c>
      <c r="AF246" s="168">
        <f>IF(OR(
   AF116="L",ISBLANK(AF116),
   VAL_S13!AF116="L",ISBLANK(VAL_S13!AF116),
   VAL_S212!AF116="L",ISBLANK(VAL_S212!AF116),
), "L",
SUM(AF116)-SUM(VAL_S13!AF116, VAL_S212!AF116))</f>
        <v>0</v>
      </c>
      <c r="AG246" s="168">
        <f>IF(OR(
   AG116="L",ISBLANK(AG116),
   VAL_S13!AG116="L",ISBLANK(VAL_S13!AG116),
   VAL_S212!AG116="L",ISBLANK(VAL_S212!AG116),
), "L",
SUM(AG116)-SUM(VAL_S13!AG116, VAL_S212!AG116))</f>
        <v>0</v>
      </c>
      <c r="AH246" s="168">
        <f>IF(OR(
   AH116="L",ISBLANK(AH116),
   VAL_S13!AH116="L",ISBLANK(VAL_S13!AH116),
   VAL_S212!AH116="L",ISBLANK(VAL_S212!AH116),
), "L",
SUM(AH116)-SUM(VAL_S13!AH116, VAL_S212!AH116))</f>
        <v>0</v>
      </c>
      <c r="AI246" s="168" t="str">
        <f>IF(OR(
   AI116="L",ISBLANK(AI116),
   VAL_S13!AI116="L",ISBLANK(VAL_S13!AI116),
   VAL_S212!AI116="L",ISBLANK(VAL_S212!AI116),
), "L",
SUM(AI116)-SUM(VAL_S13!AI116, VAL_S212!AI116))</f>
        <v>L</v>
      </c>
      <c r="AJ246" s="168" t="str">
        <f>IF(OR(
   AJ116="L",ISBLANK(AJ116),
   VAL_S13!AJ116="L",ISBLANK(VAL_S13!AJ116),
   VAL_S212!AJ116="L",ISBLANK(VAL_S212!AJ116),
), "L",
SUM(AJ116)-SUM(VAL_S13!AJ116, VAL_S212!AJ116))</f>
        <v>L</v>
      </c>
      <c r="AK246" s="168" t="str">
        <f>IF(OR(
   AK116="L",ISBLANK(AK116),
   VAL_S13!AK116="L",ISBLANK(VAL_S13!AK116),
   VAL_S212!AK116="L",ISBLANK(VAL_S212!AK116),
), "L",
SUM(AK116)-SUM(VAL_S13!AK116, VAL_S212!AK116))</f>
        <v>L</v>
      </c>
      <c r="AL246" s="168" t="str">
        <f>IF(OR(
   AL116="L",ISBLANK(AL116),
   VAL_S13!AL116="L",ISBLANK(VAL_S13!AL116),
   VAL_S212!AL116="L",ISBLANK(VAL_S212!AL116),
), "L",
SUM(AL116)-SUM(VAL_S13!AL116, VAL_S212!AL116))</f>
        <v>L</v>
      </c>
      <c r="AM246" s="168" t="str">
        <f>IF(OR(
   AM116="L",ISBLANK(AM116),
   VAL_S13!AM116="L",ISBLANK(VAL_S13!AM116),
   VAL_S212!AM116="L",ISBLANK(VAL_S212!AM116),
), "L",
SUM(AM116)-SUM(VAL_S13!AM116, VAL_S212!AM116))</f>
        <v>L</v>
      </c>
    </row>
    <row r="247" spans="1:39" x14ac:dyDescent="0.25">
      <c r="A247" s="98" t="s">
        <v>515</v>
      </c>
      <c r="B247" s="98" t="s">
        <v>162</v>
      </c>
      <c r="C247" s="97"/>
      <c r="D247" s="168">
        <f>IF(OR(
   D117="L",ISBLANK(D117),
   VAL_S13!D117="L",ISBLANK(VAL_S13!D117),
   VAL_S212!D117="L",ISBLANK(VAL_S212!D117),
), "L",
SUM(D117)-SUM(VAL_S13!D117, VAL_S212!D117))</f>
        <v>0</v>
      </c>
      <c r="E247" s="168">
        <f>IF(OR(
   E117="L",ISBLANK(E117),
   VAL_S13!E117="L",ISBLANK(VAL_S13!E117),
   VAL_S212!E117="L",ISBLANK(VAL_S212!E117),
), "L",
SUM(E117)-SUM(VAL_S13!E117, VAL_S212!E117))</f>
        <v>0</v>
      </c>
      <c r="F247" s="168">
        <f>IF(OR(
   F117="L",ISBLANK(F117),
   VAL_S13!F117="L",ISBLANK(VAL_S13!F117),
   VAL_S212!F117="L",ISBLANK(VAL_S212!F117),
), "L",
SUM(F117)-SUM(VAL_S13!F117, VAL_S212!F117))</f>
        <v>0</v>
      </c>
      <c r="G247" s="168">
        <f>IF(OR(
   G117="L",ISBLANK(G117),
   VAL_S13!G117="L",ISBLANK(VAL_S13!G117),
   VAL_S212!G117="L",ISBLANK(VAL_S212!G117),
), "L",
SUM(G117)-SUM(VAL_S13!G117, VAL_S212!G117))</f>
        <v>0</v>
      </c>
      <c r="H247" s="168">
        <f>IF(OR(
   H117="L",ISBLANK(H117),
   VAL_S13!H117="L",ISBLANK(VAL_S13!H117),
   VAL_S212!H117="L",ISBLANK(VAL_S212!H117),
), "L",
SUM(H117)-SUM(VAL_S13!H117, VAL_S212!H117))</f>
        <v>0</v>
      </c>
      <c r="I247" s="168">
        <f>IF(OR(
   I117="L",ISBLANK(I117),
   VAL_S13!I117="L",ISBLANK(VAL_S13!I117),
   VAL_S212!I117="L",ISBLANK(VAL_S212!I117),
), "L",
SUM(I117)-SUM(VAL_S13!I117, VAL_S212!I117))</f>
        <v>0</v>
      </c>
      <c r="J247" s="168">
        <f>IF(OR(
   J117="L",ISBLANK(J117),
   VAL_S13!J117="L",ISBLANK(VAL_S13!J117),
   VAL_S212!J117="L",ISBLANK(VAL_S212!J117),
), "L",
SUM(J117)-SUM(VAL_S13!J117, VAL_S212!J117))</f>
        <v>0</v>
      </c>
      <c r="K247" s="168">
        <f>IF(OR(
   K117="L",ISBLANK(K117),
   VAL_S13!K117="L",ISBLANK(VAL_S13!K117),
   VAL_S212!K117="L",ISBLANK(VAL_S212!K117),
), "L",
SUM(K117)-SUM(VAL_S13!K117, VAL_S212!K117))</f>
        <v>0</v>
      </c>
      <c r="L247" s="168">
        <f>IF(OR(
   L117="L",ISBLANK(L117),
   VAL_S13!L117="L",ISBLANK(VAL_S13!L117),
   VAL_S212!L117="L",ISBLANK(VAL_S212!L117),
), "L",
SUM(L117)-SUM(VAL_S13!L117, VAL_S212!L117))</f>
        <v>0</v>
      </c>
      <c r="M247" s="168">
        <f>IF(OR(
   M117="L",ISBLANK(M117),
   VAL_S13!M117="L",ISBLANK(VAL_S13!M117),
   VAL_S212!M117="L",ISBLANK(VAL_S212!M117),
), "L",
SUM(M117)-SUM(VAL_S13!M117, VAL_S212!M117))</f>
        <v>0</v>
      </c>
      <c r="N247" s="168">
        <f>IF(OR(
   N117="L",ISBLANK(N117),
   VAL_S13!N117="L",ISBLANK(VAL_S13!N117),
   VAL_S212!N117="L",ISBLANK(VAL_S212!N117),
), "L",
SUM(N117)-SUM(VAL_S13!N117, VAL_S212!N117))</f>
        <v>0</v>
      </c>
      <c r="O247" s="168">
        <f>IF(OR(
   O117="L",ISBLANK(O117),
   VAL_S13!O117="L",ISBLANK(VAL_S13!O117),
   VAL_S212!O117="L",ISBLANK(VAL_S212!O117),
), "L",
SUM(O117)-SUM(VAL_S13!O117, VAL_S212!O117))</f>
        <v>0</v>
      </c>
      <c r="P247" s="168">
        <f>IF(OR(
   P117="L",ISBLANK(P117),
   VAL_S13!P117="L",ISBLANK(VAL_S13!P117),
   VAL_S212!P117="L",ISBLANK(VAL_S212!P117),
), "L",
SUM(P117)-SUM(VAL_S13!P117, VAL_S212!P117))</f>
        <v>0</v>
      </c>
      <c r="Q247" s="168">
        <f>IF(OR(
   Q117="L",ISBLANK(Q117),
   VAL_S13!Q117="L",ISBLANK(VAL_S13!Q117),
   VAL_S212!Q117="L",ISBLANK(VAL_S212!Q117),
), "L",
SUM(Q117)-SUM(VAL_S13!Q117, VAL_S212!Q117))</f>
        <v>0</v>
      </c>
      <c r="R247" s="168">
        <f>IF(OR(
   R117="L",ISBLANK(R117),
   VAL_S13!R117="L",ISBLANK(VAL_S13!R117),
   VAL_S212!R117="L",ISBLANK(VAL_S212!R117),
), "L",
SUM(R117)-SUM(VAL_S13!R117, VAL_S212!R117))</f>
        <v>0</v>
      </c>
      <c r="S247" s="168">
        <f>IF(OR(
   S117="L",ISBLANK(S117),
   VAL_S13!S117="L",ISBLANK(VAL_S13!S117),
   VAL_S212!S117="L",ISBLANK(VAL_S212!S117),
), "L",
SUM(S117)-SUM(VAL_S13!S117, VAL_S212!S117))</f>
        <v>0</v>
      </c>
      <c r="T247" s="168">
        <f>IF(OR(
   T117="L",ISBLANK(T117),
   VAL_S13!T117="L",ISBLANK(VAL_S13!T117),
   VAL_S212!T117="L",ISBLANK(VAL_S212!T117),
), "L",
SUM(T117)-SUM(VAL_S13!T117, VAL_S212!T117))</f>
        <v>0</v>
      </c>
      <c r="U247" s="168">
        <f>IF(OR(
   U117="L",ISBLANK(U117),
   VAL_S13!U117="L",ISBLANK(VAL_S13!U117),
   VAL_S212!U117="L",ISBLANK(VAL_S212!U117),
), "L",
SUM(U117)-SUM(VAL_S13!U117, VAL_S212!U117))</f>
        <v>0</v>
      </c>
      <c r="V247" s="168">
        <f>IF(OR(
   V117="L",ISBLANK(V117),
   VAL_S13!V117="L",ISBLANK(VAL_S13!V117),
   VAL_S212!V117="L",ISBLANK(VAL_S212!V117),
), "L",
SUM(V117)-SUM(VAL_S13!V117, VAL_S212!V117))</f>
        <v>0</v>
      </c>
      <c r="W247" s="168">
        <f>IF(OR(
   W117="L",ISBLANK(W117),
   VAL_S13!W117="L",ISBLANK(VAL_S13!W117),
   VAL_S212!W117="L",ISBLANK(VAL_S212!W117),
), "L",
SUM(W117)-SUM(VAL_S13!W117, VAL_S212!W117))</f>
        <v>0</v>
      </c>
      <c r="X247" s="168">
        <f>IF(OR(
   X117="L",ISBLANK(X117),
   VAL_S13!X117="L",ISBLANK(VAL_S13!X117),
   VAL_S212!X117="L",ISBLANK(VAL_S212!X117),
), "L",
SUM(X117)-SUM(VAL_S13!X117, VAL_S212!X117))</f>
        <v>0</v>
      </c>
      <c r="Y247" s="168">
        <f>IF(OR(
   Y117="L",ISBLANK(Y117),
   VAL_S13!Y117="L",ISBLANK(VAL_S13!Y117),
   VAL_S212!Y117="L",ISBLANK(VAL_S212!Y117),
), "L",
SUM(Y117)-SUM(VAL_S13!Y117, VAL_S212!Y117))</f>
        <v>0</v>
      </c>
      <c r="Z247" s="168">
        <f>IF(OR(
   Z117="L",ISBLANK(Z117),
   VAL_S13!Z117="L",ISBLANK(VAL_S13!Z117),
   VAL_S212!Z117="L",ISBLANK(VAL_S212!Z117),
), "L",
SUM(Z117)-SUM(VAL_S13!Z117, VAL_S212!Z117))</f>
        <v>0</v>
      </c>
      <c r="AA247" s="168">
        <f>IF(OR(
   AA117="L",ISBLANK(AA117),
   VAL_S13!AA117="L",ISBLANK(VAL_S13!AA117),
   VAL_S212!AA117="L",ISBLANK(VAL_S212!AA117),
), "L",
SUM(AA117)-SUM(VAL_S13!AA117, VAL_S212!AA117))</f>
        <v>0</v>
      </c>
      <c r="AB247" s="168">
        <f>IF(OR(
   AB117="L",ISBLANK(AB117),
   VAL_S13!AB117="L",ISBLANK(VAL_S13!AB117),
   VAL_S212!AB117="L",ISBLANK(VAL_S212!AB117),
), "L",
SUM(AB117)-SUM(VAL_S13!AB117, VAL_S212!AB117))</f>
        <v>0</v>
      </c>
      <c r="AC247" s="168">
        <f>IF(OR(
   AC117="L",ISBLANK(AC117),
   VAL_S13!AC117="L",ISBLANK(VAL_S13!AC117),
   VAL_S212!AC117="L",ISBLANK(VAL_S212!AC117),
), "L",
SUM(AC117)-SUM(VAL_S13!AC117, VAL_S212!AC117))</f>
        <v>0</v>
      </c>
      <c r="AD247" s="168">
        <f>IF(OR(
   AD117="L",ISBLANK(AD117),
   VAL_S13!AD117="L",ISBLANK(VAL_S13!AD117),
   VAL_S212!AD117="L",ISBLANK(VAL_S212!AD117),
), "L",
SUM(AD117)-SUM(VAL_S13!AD117, VAL_S212!AD117))</f>
        <v>0</v>
      </c>
      <c r="AE247" s="168">
        <f>IF(OR(
   AE117="L",ISBLANK(AE117),
   VAL_S13!AE117="L",ISBLANK(VAL_S13!AE117),
   VAL_S212!AE117="L",ISBLANK(VAL_S212!AE117),
), "L",
SUM(AE117)-SUM(VAL_S13!AE117, VAL_S212!AE117))</f>
        <v>0</v>
      </c>
      <c r="AF247" s="168">
        <f>IF(OR(
   AF117="L",ISBLANK(AF117),
   VAL_S13!AF117="L",ISBLANK(VAL_S13!AF117),
   VAL_S212!AF117="L",ISBLANK(VAL_S212!AF117),
), "L",
SUM(AF117)-SUM(VAL_S13!AF117, VAL_S212!AF117))</f>
        <v>0</v>
      </c>
      <c r="AG247" s="168">
        <f>IF(OR(
   AG117="L",ISBLANK(AG117),
   VAL_S13!AG117="L",ISBLANK(VAL_S13!AG117),
   VAL_S212!AG117="L",ISBLANK(VAL_S212!AG117),
), "L",
SUM(AG117)-SUM(VAL_S13!AG117, VAL_S212!AG117))</f>
        <v>0</v>
      </c>
      <c r="AH247" s="168">
        <f>IF(OR(
   AH117="L",ISBLANK(AH117),
   VAL_S13!AH117="L",ISBLANK(VAL_S13!AH117),
   VAL_S212!AH117="L",ISBLANK(VAL_S212!AH117),
), "L",
SUM(AH117)-SUM(VAL_S13!AH117, VAL_S212!AH117))</f>
        <v>0</v>
      </c>
      <c r="AI247" s="168" t="str">
        <f>IF(OR(
   AI117="L",ISBLANK(AI117),
   VAL_S13!AI117="L",ISBLANK(VAL_S13!AI117),
   VAL_S212!AI117="L",ISBLANK(VAL_S212!AI117),
), "L",
SUM(AI117)-SUM(VAL_S13!AI117, VAL_S212!AI117))</f>
        <v>L</v>
      </c>
      <c r="AJ247" s="168" t="str">
        <f>IF(OR(
   AJ117="L",ISBLANK(AJ117),
   VAL_S13!AJ117="L",ISBLANK(VAL_S13!AJ117),
   VAL_S212!AJ117="L",ISBLANK(VAL_S212!AJ117),
), "L",
SUM(AJ117)-SUM(VAL_S13!AJ117, VAL_S212!AJ117))</f>
        <v>L</v>
      </c>
      <c r="AK247" s="168" t="str">
        <f>IF(OR(
   AK117="L",ISBLANK(AK117),
   VAL_S13!AK117="L",ISBLANK(VAL_S13!AK117),
   VAL_S212!AK117="L",ISBLANK(VAL_S212!AK117),
), "L",
SUM(AK117)-SUM(VAL_S13!AK117, VAL_S212!AK117))</f>
        <v>L</v>
      </c>
      <c r="AL247" s="168" t="str">
        <f>IF(OR(
   AL117="L",ISBLANK(AL117),
   VAL_S13!AL117="L",ISBLANK(VAL_S13!AL117),
   VAL_S212!AL117="L",ISBLANK(VAL_S212!AL117),
), "L",
SUM(AL117)-SUM(VAL_S13!AL117, VAL_S212!AL117))</f>
        <v>L</v>
      </c>
      <c r="AM247" s="168" t="str">
        <f>IF(OR(
   AM117="L",ISBLANK(AM117),
   VAL_S13!AM117="L",ISBLANK(VAL_S13!AM117),
   VAL_S212!AM117="L",ISBLANK(VAL_S212!AM117),
), "L",
SUM(AM117)-SUM(VAL_S13!AM117, VAL_S212!AM117))</f>
        <v>L</v>
      </c>
    </row>
    <row r="248" spans="1:39" x14ac:dyDescent="0.25">
      <c r="A248" s="98" t="s">
        <v>516</v>
      </c>
      <c r="B248" s="98" t="s">
        <v>163</v>
      </c>
      <c r="C248" s="97"/>
      <c r="D248" s="168">
        <f>IF(OR(
   D118="L",ISBLANK(D118),
   VAL_S13!D118="L",ISBLANK(VAL_S13!D118),
   VAL_S212!D118="L",ISBLANK(VAL_S212!D118),
), "L",
SUM(D118)-SUM(VAL_S13!D118, VAL_S212!D118))</f>
        <v>0</v>
      </c>
      <c r="E248" s="168">
        <f>IF(OR(
   E118="L",ISBLANK(E118),
   VAL_S13!E118="L",ISBLANK(VAL_S13!E118),
   VAL_S212!E118="L",ISBLANK(VAL_S212!E118),
), "L",
SUM(E118)-SUM(VAL_S13!E118, VAL_S212!E118))</f>
        <v>0</v>
      </c>
      <c r="F248" s="168">
        <f>IF(OR(
   F118="L",ISBLANK(F118),
   VAL_S13!F118="L",ISBLANK(VAL_S13!F118),
   VAL_S212!F118="L",ISBLANK(VAL_S212!F118),
), "L",
SUM(F118)-SUM(VAL_S13!F118, VAL_S212!F118))</f>
        <v>0</v>
      </c>
      <c r="G248" s="168">
        <f>IF(OR(
   G118="L",ISBLANK(G118),
   VAL_S13!G118="L",ISBLANK(VAL_S13!G118),
   VAL_S212!G118="L",ISBLANK(VAL_S212!G118),
), "L",
SUM(G118)-SUM(VAL_S13!G118, VAL_S212!G118))</f>
        <v>0</v>
      </c>
      <c r="H248" s="168">
        <f>IF(OR(
   H118="L",ISBLANK(H118),
   VAL_S13!H118="L",ISBLANK(VAL_S13!H118),
   VAL_S212!H118="L",ISBLANK(VAL_S212!H118),
), "L",
SUM(H118)-SUM(VAL_S13!H118, VAL_S212!H118))</f>
        <v>0</v>
      </c>
      <c r="I248" s="168">
        <f>IF(OR(
   I118="L",ISBLANK(I118),
   VAL_S13!I118="L",ISBLANK(VAL_S13!I118),
   VAL_S212!I118="L",ISBLANK(VAL_S212!I118),
), "L",
SUM(I118)-SUM(VAL_S13!I118, VAL_S212!I118))</f>
        <v>0</v>
      </c>
      <c r="J248" s="168">
        <f>IF(OR(
   J118="L",ISBLANK(J118),
   VAL_S13!J118="L",ISBLANK(VAL_S13!J118),
   VAL_S212!J118="L",ISBLANK(VAL_S212!J118),
), "L",
SUM(J118)-SUM(VAL_S13!J118, VAL_S212!J118))</f>
        <v>0</v>
      </c>
      <c r="K248" s="168">
        <f>IF(OR(
   K118="L",ISBLANK(K118),
   VAL_S13!K118="L",ISBLANK(VAL_S13!K118),
   VAL_S212!K118="L",ISBLANK(VAL_S212!K118),
), "L",
SUM(K118)-SUM(VAL_S13!K118, VAL_S212!K118))</f>
        <v>0</v>
      </c>
      <c r="L248" s="168">
        <f>IF(OR(
   L118="L",ISBLANK(L118),
   VAL_S13!L118="L",ISBLANK(VAL_S13!L118),
   VAL_S212!L118="L",ISBLANK(VAL_S212!L118),
), "L",
SUM(L118)-SUM(VAL_S13!L118, VAL_S212!L118))</f>
        <v>0</v>
      </c>
      <c r="M248" s="168">
        <f>IF(OR(
   M118="L",ISBLANK(M118),
   VAL_S13!M118="L",ISBLANK(VAL_S13!M118),
   VAL_S212!M118="L",ISBLANK(VAL_S212!M118),
), "L",
SUM(M118)-SUM(VAL_S13!M118, VAL_S212!M118))</f>
        <v>0</v>
      </c>
      <c r="N248" s="168">
        <f>IF(OR(
   N118="L",ISBLANK(N118),
   VAL_S13!N118="L",ISBLANK(VAL_S13!N118),
   VAL_S212!N118="L",ISBLANK(VAL_S212!N118),
), "L",
SUM(N118)-SUM(VAL_S13!N118, VAL_S212!N118))</f>
        <v>0</v>
      </c>
      <c r="O248" s="168">
        <f>IF(OR(
   O118="L",ISBLANK(O118),
   VAL_S13!O118="L",ISBLANK(VAL_S13!O118),
   VAL_S212!O118="L",ISBLANK(VAL_S212!O118),
), "L",
SUM(O118)-SUM(VAL_S13!O118, VAL_S212!O118))</f>
        <v>0</v>
      </c>
      <c r="P248" s="168">
        <f>IF(OR(
   P118="L",ISBLANK(P118),
   VAL_S13!P118="L",ISBLANK(VAL_S13!P118),
   VAL_S212!P118="L",ISBLANK(VAL_S212!P118),
), "L",
SUM(P118)-SUM(VAL_S13!P118, VAL_S212!P118))</f>
        <v>0</v>
      </c>
      <c r="Q248" s="168">
        <f>IF(OR(
   Q118="L",ISBLANK(Q118),
   VAL_S13!Q118="L",ISBLANK(VAL_S13!Q118),
   VAL_S212!Q118="L",ISBLANK(VAL_S212!Q118),
), "L",
SUM(Q118)-SUM(VAL_S13!Q118, VAL_S212!Q118))</f>
        <v>0</v>
      </c>
      <c r="R248" s="168">
        <f>IF(OR(
   R118="L",ISBLANK(R118),
   VAL_S13!R118="L",ISBLANK(VAL_S13!R118),
   VAL_S212!R118="L",ISBLANK(VAL_S212!R118),
), "L",
SUM(R118)-SUM(VAL_S13!R118, VAL_S212!R118))</f>
        <v>0</v>
      </c>
      <c r="S248" s="168">
        <f>IF(OR(
   S118="L",ISBLANK(S118),
   VAL_S13!S118="L",ISBLANK(VAL_S13!S118),
   VAL_S212!S118="L",ISBLANK(VAL_S212!S118),
), "L",
SUM(S118)-SUM(VAL_S13!S118, VAL_S212!S118))</f>
        <v>0</v>
      </c>
      <c r="T248" s="168">
        <f>IF(OR(
   T118="L",ISBLANK(T118),
   VAL_S13!T118="L",ISBLANK(VAL_S13!T118),
   VAL_S212!T118="L",ISBLANK(VAL_S212!T118),
), "L",
SUM(T118)-SUM(VAL_S13!T118, VAL_S212!T118))</f>
        <v>0</v>
      </c>
      <c r="U248" s="168">
        <f>IF(OR(
   U118="L",ISBLANK(U118),
   VAL_S13!U118="L",ISBLANK(VAL_S13!U118),
   VAL_S212!U118="L",ISBLANK(VAL_S212!U118),
), "L",
SUM(U118)-SUM(VAL_S13!U118, VAL_S212!U118))</f>
        <v>0</v>
      </c>
      <c r="V248" s="168">
        <f>IF(OR(
   V118="L",ISBLANK(V118),
   VAL_S13!V118="L",ISBLANK(VAL_S13!V118),
   VAL_S212!V118="L",ISBLANK(VAL_S212!V118),
), "L",
SUM(V118)-SUM(VAL_S13!V118, VAL_S212!V118))</f>
        <v>0</v>
      </c>
      <c r="W248" s="168">
        <f>IF(OR(
   W118="L",ISBLANK(W118),
   VAL_S13!W118="L",ISBLANK(VAL_S13!W118),
   VAL_S212!W118="L",ISBLANK(VAL_S212!W118),
), "L",
SUM(W118)-SUM(VAL_S13!W118, VAL_S212!W118))</f>
        <v>0</v>
      </c>
      <c r="X248" s="168">
        <f>IF(OR(
   X118="L",ISBLANK(X118),
   VAL_S13!X118="L",ISBLANK(VAL_S13!X118),
   VAL_S212!X118="L",ISBLANK(VAL_S212!X118),
), "L",
SUM(X118)-SUM(VAL_S13!X118, VAL_S212!X118))</f>
        <v>0</v>
      </c>
      <c r="Y248" s="168">
        <f>IF(OR(
   Y118="L",ISBLANK(Y118),
   VAL_S13!Y118="L",ISBLANK(VAL_S13!Y118),
   VAL_S212!Y118="L",ISBLANK(VAL_S212!Y118),
), "L",
SUM(Y118)-SUM(VAL_S13!Y118, VAL_S212!Y118))</f>
        <v>0</v>
      </c>
      <c r="Z248" s="168">
        <f>IF(OR(
   Z118="L",ISBLANK(Z118),
   VAL_S13!Z118="L",ISBLANK(VAL_S13!Z118),
   VAL_S212!Z118="L",ISBLANK(VAL_S212!Z118),
), "L",
SUM(Z118)-SUM(VAL_S13!Z118, VAL_S212!Z118))</f>
        <v>0</v>
      </c>
      <c r="AA248" s="168">
        <f>IF(OR(
   AA118="L",ISBLANK(AA118),
   VAL_S13!AA118="L",ISBLANK(VAL_S13!AA118),
   VAL_S212!AA118="L",ISBLANK(VAL_S212!AA118),
), "L",
SUM(AA118)-SUM(VAL_S13!AA118, VAL_S212!AA118))</f>
        <v>0</v>
      </c>
      <c r="AB248" s="168">
        <f>IF(OR(
   AB118="L",ISBLANK(AB118),
   VAL_S13!AB118="L",ISBLANK(VAL_S13!AB118),
   VAL_S212!AB118="L",ISBLANK(VAL_S212!AB118),
), "L",
SUM(AB118)-SUM(VAL_S13!AB118, VAL_S212!AB118))</f>
        <v>0</v>
      </c>
      <c r="AC248" s="168">
        <f>IF(OR(
   AC118="L",ISBLANK(AC118),
   VAL_S13!AC118="L",ISBLANK(VAL_S13!AC118),
   VAL_S212!AC118="L",ISBLANK(VAL_S212!AC118),
), "L",
SUM(AC118)-SUM(VAL_S13!AC118, VAL_S212!AC118))</f>
        <v>0</v>
      </c>
      <c r="AD248" s="168">
        <f>IF(OR(
   AD118="L",ISBLANK(AD118),
   VAL_S13!AD118="L",ISBLANK(VAL_S13!AD118),
   VAL_S212!AD118="L",ISBLANK(VAL_S212!AD118),
), "L",
SUM(AD118)-SUM(VAL_S13!AD118, VAL_S212!AD118))</f>
        <v>0</v>
      </c>
      <c r="AE248" s="168">
        <f>IF(OR(
   AE118="L",ISBLANK(AE118),
   VAL_S13!AE118="L",ISBLANK(VAL_S13!AE118),
   VAL_S212!AE118="L",ISBLANK(VAL_S212!AE118),
), "L",
SUM(AE118)-SUM(VAL_S13!AE118, VAL_S212!AE118))</f>
        <v>0</v>
      </c>
      <c r="AF248" s="168">
        <f>IF(OR(
   AF118="L",ISBLANK(AF118),
   VAL_S13!AF118="L",ISBLANK(VAL_S13!AF118),
   VAL_S212!AF118="L",ISBLANK(VAL_S212!AF118),
), "L",
SUM(AF118)-SUM(VAL_S13!AF118, VAL_S212!AF118))</f>
        <v>0</v>
      </c>
      <c r="AG248" s="168">
        <f>IF(OR(
   AG118="L",ISBLANK(AG118),
   VAL_S13!AG118="L",ISBLANK(VAL_S13!AG118),
   VAL_S212!AG118="L",ISBLANK(VAL_S212!AG118),
), "L",
SUM(AG118)-SUM(VAL_S13!AG118, VAL_S212!AG118))</f>
        <v>0</v>
      </c>
      <c r="AH248" s="168">
        <f>IF(OR(
   AH118="L",ISBLANK(AH118),
   VAL_S13!AH118="L",ISBLANK(VAL_S13!AH118),
   VAL_S212!AH118="L",ISBLANK(VAL_S212!AH118),
), "L",
SUM(AH118)-SUM(VAL_S13!AH118, VAL_S212!AH118))</f>
        <v>0</v>
      </c>
      <c r="AI248" s="168" t="str">
        <f>IF(OR(
   AI118="L",ISBLANK(AI118),
   VAL_S13!AI118="L",ISBLANK(VAL_S13!AI118),
   VAL_S212!AI118="L",ISBLANK(VAL_S212!AI118),
), "L",
SUM(AI118)-SUM(VAL_S13!AI118, VAL_S212!AI118))</f>
        <v>L</v>
      </c>
      <c r="AJ248" s="168" t="str">
        <f>IF(OR(
   AJ118="L",ISBLANK(AJ118),
   VAL_S13!AJ118="L",ISBLANK(VAL_S13!AJ118),
   VAL_S212!AJ118="L",ISBLANK(VAL_S212!AJ118),
), "L",
SUM(AJ118)-SUM(VAL_S13!AJ118, VAL_S212!AJ118))</f>
        <v>L</v>
      </c>
      <c r="AK248" s="168" t="str">
        <f>IF(OR(
   AK118="L",ISBLANK(AK118),
   VAL_S13!AK118="L",ISBLANK(VAL_S13!AK118),
   VAL_S212!AK118="L",ISBLANK(VAL_S212!AK118),
), "L",
SUM(AK118)-SUM(VAL_S13!AK118, VAL_S212!AK118))</f>
        <v>L</v>
      </c>
      <c r="AL248" s="168" t="str">
        <f>IF(OR(
   AL118="L",ISBLANK(AL118),
   VAL_S13!AL118="L",ISBLANK(VAL_S13!AL118),
   VAL_S212!AL118="L",ISBLANK(VAL_S212!AL118),
), "L",
SUM(AL118)-SUM(VAL_S13!AL118, VAL_S212!AL118))</f>
        <v>L</v>
      </c>
      <c r="AM248" s="168" t="str">
        <f>IF(OR(
   AM118="L",ISBLANK(AM118),
   VAL_S13!AM118="L",ISBLANK(VAL_S13!AM118),
   VAL_S212!AM118="L",ISBLANK(VAL_S212!AM118),
), "L",
SUM(AM118)-SUM(VAL_S13!AM118, VAL_S212!AM118))</f>
        <v>L</v>
      </c>
    </row>
    <row r="249" spans="1:39" x14ac:dyDescent="0.25">
      <c r="A249" s="98" t="s">
        <v>517</v>
      </c>
      <c r="B249" s="98" t="s">
        <v>164</v>
      </c>
      <c r="C249" s="97"/>
      <c r="D249" s="168">
        <f>IF(OR(
   D119="L",ISBLANK(D119),
   VAL_S13!D119="L",ISBLANK(VAL_S13!D119),
   VAL_S212!D119="L",ISBLANK(VAL_S212!D119),
), "L",
SUM(D119)-SUM(VAL_S13!D119, VAL_S212!D119))</f>
        <v>0</v>
      </c>
      <c r="E249" s="168">
        <f>IF(OR(
   E119="L",ISBLANK(E119),
   VAL_S13!E119="L",ISBLANK(VAL_S13!E119),
   VAL_S212!E119="L",ISBLANK(VAL_S212!E119),
), "L",
SUM(E119)-SUM(VAL_S13!E119, VAL_S212!E119))</f>
        <v>0</v>
      </c>
      <c r="F249" s="168">
        <f>IF(OR(
   F119="L",ISBLANK(F119),
   VAL_S13!F119="L",ISBLANK(VAL_S13!F119),
   VAL_S212!F119="L",ISBLANK(VAL_S212!F119),
), "L",
SUM(F119)-SUM(VAL_S13!F119, VAL_S212!F119))</f>
        <v>0</v>
      </c>
      <c r="G249" s="168">
        <f>IF(OR(
   G119="L",ISBLANK(G119),
   VAL_S13!G119="L",ISBLANK(VAL_S13!G119),
   VAL_S212!G119="L",ISBLANK(VAL_S212!G119),
), "L",
SUM(G119)-SUM(VAL_S13!G119, VAL_S212!G119))</f>
        <v>0</v>
      </c>
      <c r="H249" s="168">
        <f>IF(OR(
   H119="L",ISBLANK(H119),
   VAL_S13!H119="L",ISBLANK(VAL_S13!H119),
   VAL_S212!H119="L",ISBLANK(VAL_S212!H119),
), "L",
SUM(H119)-SUM(VAL_S13!H119, VAL_S212!H119))</f>
        <v>0</v>
      </c>
      <c r="I249" s="168">
        <f>IF(OR(
   I119="L",ISBLANK(I119),
   VAL_S13!I119="L",ISBLANK(VAL_S13!I119),
   VAL_S212!I119="L",ISBLANK(VAL_S212!I119),
), "L",
SUM(I119)-SUM(VAL_S13!I119, VAL_S212!I119))</f>
        <v>0</v>
      </c>
      <c r="J249" s="168">
        <f>IF(OR(
   J119="L",ISBLANK(J119),
   VAL_S13!J119="L",ISBLANK(VAL_S13!J119),
   VAL_S212!J119="L",ISBLANK(VAL_S212!J119),
), "L",
SUM(J119)-SUM(VAL_S13!J119, VAL_S212!J119))</f>
        <v>0</v>
      </c>
      <c r="K249" s="168">
        <f>IF(OR(
   K119="L",ISBLANK(K119),
   VAL_S13!K119="L",ISBLANK(VAL_S13!K119),
   VAL_S212!K119="L",ISBLANK(VAL_S212!K119),
), "L",
SUM(K119)-SUM(VAL_S13!K119, VAL_S212!K119))</f>
        <v>0</v>
      </c>
      <c r="L249" s="168">
        <f>IF(OR(
   L119="L",ISBLANK(L119),
   VAL_S13!L119="L",ISBLANK(VAL_S13!L119),
   VAL_S212!L119="L",ISBLANK(VAL_S212!L119),
), "L",
SUM(L119)-SUM(VAL_S13!L119, VAL_S212!L119))</f>
        <v>0</v>
      </c>
      <c r="M249" s="168">
        <f>IF(OR(
   M119="L",ISBLANK(M119),
   VAL_S13!M119="L",ISBLANK(VAL_S13!M119),
   VAL_S212!M119="L",ISBLANK(VAL_S212!M119),
), "L",
SUM(M119)-SUM(VAL_S13!M119, VAL_S212!M119))</f>
        <v>0</v>
      </c>
      <c r="N249" s="168">
        <f>IF(OR(
   N119="L",ISBLANK(N119),
   VAL_S13!N119="L",ISBLANK(VAL_S13!N119),
   VAL_S212!N119="L",ISBLANK(VAL_S212!N119),
), "L",
SUM(N119)-SUM(VAL_S13!N119, VAL_S212!N119))</f>
        <v>0</v>
      </c>
      <c r="O249" s="168">
        <f>IF(OR(
   O119="L",ISBLANK(O119),
   VAL_S13!O119="L",ISBLANK(VAL_S13!O119),
   VAL_S212!O119="L",ISBLANK(VAL_S212!O119),
), "L",
SUM(O119)-SUM(VAL_S13!O119, VAL_S212!O119))</f>
        <v>0</v>
      </c>
      <c r="P249" s="168">
        <f>IF(OR(
   P119="L",ISBLANK(P119),
   VAL_S13!P119="L",ISBLANK(VAL_S13!P119),
   VAL_S212!P119="L",ISBLANK(VAL_S212!P119),
), "L",
SUM(P119)-SUM(VAL_S13!P119, VAL_S212!P119))</f>
        <v>0</v>
      </c>
      <c r="Q249" s="168">
        <f>IF(OR(
   Q119="L",ISBLANK(Q119),
   VAL_S13!Q119="L",ISBLANK(VAL_S13!Q119),
   VAL_S212!Q119="L",ISBLANK(VAL_S212!Q119),
), "L",
SUM(Q119)-SUM(VAL_S13!Q119, VAL_S212!Q119))</f>
        <v>0</v>
      </c>
      <c r="R249" s="168">
        <f>IF(OR(
   R119="L",ISBLANK(R119),
   VAL_S13!R119="L",ISBLANK(VAL_S13!R119),
   VAL_S212!R119="L",ISBLANK(VAL_S212!R119),
), "L",
SUM(R119)-SUM(VAL_S13!R119, VAL_S212!R119))</f>
        <v>0</v>
      </c>
      <c r="S249" s="168">
        <f>IF(OR(
   S119="L",ISBLANK(S119),
   VAL_S13!S119="L",ISBLANK(VAL_S13!S119),
   VAL_S212!S119="L",ISBLANK(VAL_S212!S119),
), "L",
SUM(S119)-SUM(VAL_S13!S119, VAL_S212!S119))</f>
        <v>0</v>
      </c>
      <c r="T249" s="168">
        <f>IF(OR(
   T119="L",ISBLANK(T119),
   VAL_S13!T119="L",ISBLANK(VAL_S13!T119),
   VAL_S212!T119="L",ISBLANK(VAL_S212!T119),
), "L",
SUM(T119)-SUM(VAL_S13!T119, VAL_S212!T119))</f>
        <v>0</v>
      </c>
      <c r="U249" s="168">
        <f>IF(OR(
   U119="L",ISBLANK(U119),
   VAL_S13!U119="L",ISBLANK(VAL_S13!U119),
   VAL_S212!U119="L",ISBLANK(VAL_S212!U119),
), "L",
SUM(U119)-SUM(VAL_S13!U119, VAL_S212!U119))</f>
        <v>0</v>
      </c>
      <c r="V249" s="168">
        <f>IF(OR(
   V119="L",ISBLANK(V119),
   VAL_S13!V119="L",ISBLANK(VAL_S13!V119),
   VAL_S212!V119="L",ISBLANK(VAL_S212!V119),
), "L",
SUM(V119)-SUM(VAL_S13!V119, VAL_S212!V119))</f>
        <v>0</v>
      </c>
      <c r="W249" s="168">
        <f>IF(OR(
   W119="L",ISBLANK(W119),
   VAL_S13!W119="L",ISBLANK(VAL_S13!W119),
   VAL_S212!W119="L",ISBLANK(VAL_S212!W119),
), "L",
SUM(W119)-SUM(VAL_S13!W119, VAL_S212!W119))</f>
        <v>0</v>
      </c>
      <c r="X249" s="168">
        <f>IF(OR(
   X119="L",ISBLANK(X119),
   VAL_S13!X119="L",ISBLANK(VAL_S13!X119),
   VAL_S212!X119="L",ISBLANK(VAL_S212!X119),
), "L",
SUM(X119)-SUM(VAL_S13!X119, VAL_S212!X119))</f>
        <v>0</v>
      </c>
      <c r="Y249" s="168">
        <f>IF(OR(
   Y119="L",ISBLANK(Y119),
   VAL_S13!Y119="L",ISBLANK(VAL_S13!Y119),
   VAL_S212!Y119="L",ISBLANK(VAL_S212!Y119),
), "L",
SUM(Y119)-SUM(VAL_S13!Y119, VAL_S212!Y119))</f>
        <v>0</v>
      </c>
      <c r="Z249" s="168">
        <f>IF(OR(
   Z119="L",ISBLANK(Z119),
   VAL_S13!Z119="L",ISBLANK(VAL_S13!Z119),
   VAL_S212!Z119="L",ISBLANK(VAL_S212!Z119),
), "L",
SUM(Z119)-SUM(VAL_S13!Z119, VAL_S212!Z119))</f>
        <v>0</v>
      </c>
      <c r="AA249" s="168">
        <f>IF(OR(
   AA119="L",ISBLANK(AA119),
   VAL_S13!AA119="L",ISBLANK(VAL_S13!AA119),
   VAL_S212!AA119="L",ISBLANK(VAL_S212!AA119),
), "L",
SUM(AA119)-SUM(VAL_S13!AA119, VAL_S212!AA119))</f>
        <v>0</v>
      </c>
      <c r="AB249" s="168">
        <f>IF(OR(
   AB119="L",ISBLANK(AB119),
   VAL_S13!AB119="L",ISBLANK(VAL_S13!AB119),
   VAL_S212!AB119="L",ISBLANK(VAL_S212!AB119),
), "L",
SUM(AB119)-SUM(VAL_S13!AB119, VAL_S212!AB119))</f>
        <v>0</v>
      </c>
      <c r="AC249" s="168">
        <f>IF(OR(
   AC119="L",ISBLANK(AC119),
   VAL_S13!AC119="L",ISBLANK(VAL_S13!AC119),
   VAL_S212!AC119="L",ISBLANK(VAL_S212!AC119),
), "L",
SUM(AC119)-SUM(VAL_S13!AC119, VAL_S212!AC119))</f>
        <v>0</v>
      </c>
      <c r="AD249" s="168">
        <f>IF(OR(
   AD119="L",ISBLANK(AD119),
   VAL_S13!AD119="L",ISBLANK(VAL_S13!AD119),
   VAL_S212!AD119="L",ISBLANK(VAL_S212!AD119),
), "L",
SUM(AD119)-SUM(VAL_S13!AD119, VAL_S212!AD119))</f>
        <v>0</v>
      </c>
      <c r="AE249" s="168">
        <f>IF(OR(
   AE119="L",ISBLANK(AE119),
   VAL_S13!AE119="L",ISBLANK(VAL_S13!AE119),
   VAL_S212!AE119="L",ISBLANK(VAL_S212!AE119),
), "L",
SUM(AE119)-SUM(VAL_S13!AE119, VAL_S212!AE119))</f>
        <v>0</v>
      </c>
      <c r="AF249" s="168">
        <f>IF(OR(
   AF119="L",ISBLANK(AF119),
   VAL_S13!AF119="L",ISBLANK(VAL_S13!AF119),
   VAL_S212!AF119="L",ISBLANK(VAL_S212!AF119),
), "L",
SUM(AF119)-SUM(VAL_S13!AF119, VAL_S212!AF119))</f>
        <v>0</v>
      </c>
      <c r="AG249" s="168">
        <f>IF(OR(
   AG119="L",ISBLANK(AG119),
   VAL_S13!AG119="L",ISBLANK(VAL_S13!AG119),
   VAL_S212!AG119="L",ISBLANK(VAL_S212!AG119),
), "L",
SUM(AG119)-SUM(VAL_S13!AG119, VAL_S212!AG119))</f>
        <v>0</v>
      </c>
      <c r="AH249" s="168">
        <f>IF(OR(
   AH119="L",ISBLANK(AH119),
   VAL_S13!AH119="L",ISBLANK(VAL_S13!AH119),
   VAL_S212!AH119="L",ISBLANK(VAL_S212!AH119),
), "L",
SUM(AH119)-SUM(VAL_S13!AH119, VAL_S212!AH119))</f>
        <v>0</v>
      </c>
      <c r="AI249" s="168" t="str">
        <f>IF(OR(
   AI119="L",ISBLANK(AI119),
   VAL_S13!AI119="L",ISBLANK(VAL_S13!AI119),
   VAL_S212!AI119="L",ISBLANK(VAL_S212!AI119),
), "L",
SUM(AI119)-SUM(VAL_S13!AI119, VAL_S212!AI119))</f>
        <v>L</v>
      </c>
      <c r="AJ249" s="168" t="str">
        <f>IF(OR(
   AJ119="L",ISBLANK(AJ119),
   VAL_S13!AJ119="L",ISBLANK(VAL_S13!AJ119),
   VAL_S212!AJ119="L",ISBLANK(VAL_S212!AJ119),
), "L",
SUM(AJ119)-SUM(VAL_S13!AJ119, VAL_S212!AJ119))</f>
        <v>L</v>
      </c>
      <c r="AK249" s="168" t="str">
        <f>IF(OR(
   AK119="L",ISBLANK(AK119),
   VAL_S13!AK119="L",ISBLANK(VAL_S13!AK119),
   VAL_S212!AK119="L",ISBLANK(VAL_S212!AK119),
), "L",
SUM(AK119)-SUM(VAL_S13!AK119, VAL_S212!AK119))</f>
        <v>L</v>
      </c>
      <c r="AL249" s="168" t="str">
        <f>IF(OR(
   AL119="L",ISBLANK(AL119),
   VAL_S13!AL119="L",ISBLANK(VAL_S13!AL119),
   VAL_S212!AL119="L",ISBLANK(VAL_S212!AL119),
), "L",
SUM(AL119)-SUM(VAL_S13!AL119, VAL_S212!AL119))</f>
        <v>L</v>
      </c>
      <c r="AM249" s="168" t="str">
        <f>IF(OR(
   AM119="L",ISBLANK(AM119),
   VAL_S13!AM119="L",ISBLANK(VAL_S13!AM119),
   VAL_S212!AM119="L",ISBLANK(VAL_S212!AM119),
), "L",
SUM(AM119)-SUM(VAL_S13!AM119, VAL_S212!AM119))</f>
        <v>L</v>
      </c>
    </row>
    <row r="250" spans="1:39" x14ac:dyDescent="0.25">
      <c r="A250" s="98" t="s">
        <v>518</v>
      </c>
      <c r="B250" s="98" t="s">
        <v>165</v>
      </c>
      <c r="C250" s="97"/>
      <c r="D250" s="168">
        <f>IF(OR(
   D120="L",ISBLANK(D120),
   VAL_S13!D120="L",ISBLANK(VAL_S13!D120),
   VAL_S212!D120="L",ISBLANK(VAL_S212!D120),
), "L",
SUM(D120)-SUM(VAL_S13!D120, VAL_S212!D120))</f>
        <v>0</v>
      </c>
      <c r="E250" s="168">
        <f>IF(OR(
   E120="L",ISBLANK(E120),
   VAL_S13!E120="L",ISBLANK(VAL_S13!E120),
   VAL_S212!E120="L",ISBLANK(VAL_S212!E120),
), "L",
SUM(E120)-SUM(VAL_S13!E120, VAL_S212!E120))</f>
        <v>0</v>
      </c>
      <c r="F250" s="168">
        <f>IF(OR(
   F120="L",ISBLANK(F120),
   VAL_S13!F120="L",ISBLANK(VAL_S13!F120),
   VAL_S212!F120="L",ISBLANK(VAL_S212!F120),
), "L",
SUM(F120)-SUM(VAL_S13!F120, VAL_S212!F120))</f>
        <v>0</v>
      </c>
      <c r="G250" s="168">
        <f>IF(OR(
   G120="L",ISBLANK(G120),
   VAL_S13!G120="L",ISBLANK(VAL_S13!G120),
   VAL_S212!G120="L",ISBLANK(VAL_S212!G120),
), "L",
SUM(G120)-SUM(VAL_S13!G120, VAL_S212!G120))</f>
        <v>0</v>
      </c>
      <c r="H250" s="168">
        <f>IF(OR(
   H120="L",ISBLANK(H120),
   VAL_S13!H120="L",ISBLANK(VAL_S13!H120),
   VAL_S212!H120="L",ISBLANK(VAL_S212!H120),
), "L",
SUM(H120)-SUM(VAL_S13!H120, VAL_S212!H120))</f>
        <v>0</v>
      </c>
      <c r="I250" s="168">
        <f>IF(OR(
   I120="L",ISBLANK(I120),
   VAL_S13!I120="L",ISBLANK(VAL_S13!I120),
   VAL_S212!I120="L",ISBLANK(VAL_S212!I120),
), "L",
SUM(I120)-SUM(VAL_S13!I120, VAL_S212!I120))</f>
        <v>0</v>
      </c>
      <c r="J250" s="168">
        <f>IF(OR(
   J120="L",ISBLANK(J120),
   VAL_S13!J120="L",ISBLANK(VAL_S13!J120),
   VAL_S212!J120="L",ISBLANK(VAL_S212!J120),
), "L",
SUM(J120)-SUM(VAL_S13!J120, VAL_S212!J120))</f>
        <v>0</v>
      </c>
      <c r="K250" s="168">
        <f>IF(OR(
   K120="L",ISBLANK(K120),
   VAL_S13!K120="L",ISBLANK(VAL_S13!K120),
   VAL_S212!K120="L",ISBLANK(VAL_S212!K120),
), "L",
SUM(K120)-SUM(VAL_S13!K120, VAL_S212!K120))</f>
        <v>0</v>
      </c>
      <c r="L250" s="168">
        <f>IF(OR(
   L120="L",ISBLANK(L120),
   VAL_S13!L120="L",ISBLANK(VAL_S13!L120),
   VAL_S212!L120="L",ISBLANK(VAL_S212!L120),
), "L",
SUM(L120)-SUM(VAL_S13!L120, VAL_S212!L120))</f>
        <v>0</v>
      </c>
      <c r="M250" s="168">
        <f>IF(OR(
   M120="L",ISBLANK(M120),
   VAL_S13!M120="L",ISBLANK(VAL_S13!M120),
   VAL_S212!M120="L",ISBLANK(VAL_S212!M120),
), "L",
SUM(M120)-SUM(VAL_S13!M120, VAL_S212!M120))</f>
        <v>0</v>
      </c>
      <c r="N250" s="168">
        <f>IF(OR(
   N120="L",ISBLANK(N120),
   VAL_S13!N120="L",ISBLANK(VAL_S13!N120),
   VAL_S212!N120="L",ISBLANK(VAL_S212!N120),
), "L",
SUM(N120)-SUM(VAL_S13!N120, VAL_S212!N120))</f>
        <v>0</v>
      </c>
      <c r="O250" s="168">
        <f>IF(OR(
   O120="L",ISBLANK(O120),
   VAL_S13!O120="L",ISBLANK(VAL_S13!O120),
   VAL_S212!O120="L",ISBLANK(VAL_S212!O120),
), "L",
SUM(O120)-SUM(VAL_S13!O120, VAL_S212!O120))</f>
        <v>0</v>
      </c>
      <c r="P250" s="168">
        <f>IF(OR(
   P120="L",ISBLANK(P120),
   VAL_S13!P120="L",ISBLANK(VAL_S13!P120),
   VAL_S212!P120="L",ISBLANK(VAL_S212!P120),
), "L",
SUM(P120)-SUM(VAL_S13!P120, VAL_S212!P120))</f>
        <v>0</v>
      </c>
      <c r="Q250" s="168">
        <f>IF(OR(
   Q120="L",ISBLANK(Q120),
   VAL_S13!Q120="L",ISBLANK(VAL_S13!Q120),
   VAL_S212!Q120="L",ISBLANK(VAL_S212!Q120),
), "L",
SUM(Q120)-SUM(VAL_S13!Q120, VAL_S212!Q120))</f>
        <v>0</v>
      </c>
      <c r="R250" s="168">
        <f>IF(OR(
   R120="L",ISBLANK(R120),
   VAL_S13!R120="L",ISBLANK(VAL_S13!R120),
   VAL_S212!R120="L",ISBLANK(VAL_S212!R120),
), "L",
SUM(R120)-SUM(VAL_S13!R120, VAL_S212!R120))</f>
        <v>0</v>
      </c>
      <c r="S250" s="168">
        <f>IF(OR(
   S120="L",ISBLANK(S120),
   VAL_S13!S120="L",ISBLANK(VAL_S13!S120),
   VAL_S212!S120="L",ISBLANK(VAL_S212!S120),
), "L",
SUM(S120)-SUM(VAL_S13!S120, VAL_S212!S120))</f>
        <v>0</v>
      </c>
      <c r="T250" s="168">
        <f>IF(OR(
   T120="L",ISBLANK(T120),
   VAL_S13!T120="L",ISBLANK(VAL_S13!T120),
   VAL_S212!T120="L",ISBLANK(VAL_S212!T120),
), "L",
SUM(T120)-SUM(VAL_S13!T120, VAL_S212!T120))</f>
        <v>0</v>
      </c>
      <c r="U250" s="168">
        <f>IF(OR(
   U120="L",ISBLANK(U120),
   VAL_S13!U120="L",ISBLANK(VAL_S13!U120),
   VAL_S212!U120="L",ISBLANK(VAL_S212!U120),
), "L",
SUM(U120)-SUM(VAL_S13!U120, VAL_S212!U120))</f>
        <v>0</v>
      </c>
      <c r="V250" s="168">
        <f>IF(OR(
   V120="L",ISBLANK(V120),
   VAL_S13!V120="L",ISBLANK(VAL_S13!V120),
   VAL_S212!V120="L",ISBLANK(VAL_S212!V120),
), "L",
SUM(V120)-SUM(VAL_S13!V120, VAL_S212!V120))</f>
        <v>0</v>
      </c>
      <c r="W250" s="168">
        <f>IF(OR(
   W120="L",ISBLANK(W120),
   VAL_S13!W120="L",ISBLANK(VAL_S13!W120),
   VAL_S212!W120="L",ISBLANK(VAL_S212!W120),
), "L",
SUM(W120)-SUM(VAL_S13!W120, VAL_S212!W120))</f>
        <v>0</v>
      </c>
      <c r="X250" s="168">
        <f>IF(OR(
   X120="L",ISBLANK(X120),
   VAL_S13!X120="L",ISBLANK(VAL_S13!X120),
   VAL_S212!X120="L",ISBLANK(VAL_S212!X120),
), "L",
SUM(X120)-SUM(VAL_S13!X120, VAL_S212!X120))</f>
        <v>0</v>
      </c>
      <c r="Y250" s="168">
        <f>IF(OR(
   Y120="L",ISBLANK(Y120),
   VAL_S13!Y120="L",ISBLANK(VAL_S13!Y120),
   VAL_S212!Y120="L",ISBLANK(VAL_S212!Y120),
), "L",
SUM(Y120)-SUM(VAL_S13!Y120, VAL_S212!Y120))</f>
        <v>0</v>
      </c>
      <c r="Z250" s="168">
        <f>IF(OR(
   Z120="L",ISBLANK(Z120),
   VAL_S13!Z120="L",ISBLANK(VAL_S13!Z120),
   VAL_S212!Z120="L",ISBLANK(VAL_S212!Z120),
), "L",
SUM(Z120)-SUM(VAL_S13!Z120, VAL_S212!Z120))</f>
        <v>0</v>
      </c>
      <c r="AA250" s="168">
        <f>IF(OR(
   AA120="L",ISBLANK(AA120),
   VAL_S13!AA120="L",ISBLANK(VAL_S13!AA120),
   VAL_S212!AA120="L",ISBLANK(VAL_S212!AA120),
), "L",
SUM(AA120)-SUM(VAL_S13!AA120, VAL_S212!AA120))</f>
        <v>0</v>
      </c>
      <c r="AB250" s="168">
        <f>IF(OR(
   AB120="L",ISBLANK(AB120),
   VAL_S13!AB120="L",ISBLANK(VAL_S13!AB120),
   VAL_S212!AB120="L",ISBLANK(VAL_S212!AB120),
), "L",
SUM(AB120)-SUM(VAL_S13!AB120, VAL_S212!AB120))</f>
        <v>0</v>
      </c>
      <c r="AC250" s="168">
        <f>IF(OR(
   AC120="L",ISBLANK(AC120),
   VAL_S13!AC120="L",ISBLANK(VAL_S13!AC120),
   VAL_S212!AC120="L",ISBLANK(VAL_S212!AC120),
), "L",
SUM(AC120)-SUM(VAL_S13!AC120, VAL_S212!AC120))</f>
        <v>0</v>
      </c>
      <c r="AD250" s="168">
        <f>IF(OR(
   AD120="L",ISBLANK(AD120),
   VAL_S13!AD120="L",ISBLANK(VAL_S13!AD120),
   VAL_S212!AD120="L",ISBLANK(VAL_S212!AD120),
), "L",
SUM(AD120)-SUM(VAL_S13!AD120, VAL_S212!AD120))</f>
        <v>0</v>
      </c>
      <c r="AE250" s="168">
        <f>IF(OR(
   AE120="L",ISBLANK(AE120),
   VAL_S13!AE120="L",ISBLANK(VAL_S13!AE120),
   VAL_S212!AE120="L",ISBLANK(VAL_S212!AE120),
), "L",
SUM(AE120)-SUM(VAL_S13!AE120, VAL_S212!AE120))</f>
        <v>0</v>
      </c>
      <c r="AF250" s="168">
        <f>IF(OR(
   AF120="L",ISBLANK(AF120),
   VAL_S13!AF120="L",ISBLANK(VAL_S13!AF120),
   VAL_S212!AF120="L",ISBLANK(VAL_S212!AF120),
), "L",
SUM(AF120)-SUM(VAL_S13!AF120, VAL_S212!AF120))</f>
        <v>0</v>
      </c>
      <c r="AG250" s="168">
        <f>IF(OR(
   AG120="L",ISBLANK(AG120),
   VAL_S13!AG120="L",ISBLANK(VAL_S13!AG120),
   VAL_S212!AG120="L",ISBLANK(VAL_S212!AG120),
), "L",
SUM(AG120)-SUM(VAL_S13!AG120, VAL_S212!AG120))</f>
        <v>0</v>
      </c>
      <c r="AH250" s="168">
        <f>IF(OR(
   AH120="L",ISBLANK(AH120),
   VAL_S13!AH120="L",ISBLANK(VAL_S13!AH120),
   VAL_S212!AH120="L",ISBLANK(VAL_S212!AH120),
), "L",
SUM(AH120)-SUM(VAL_S13!AH120, VAL_S212!AH120))</f>
        <v>0</v>
      </c>
      <c r="AI250" s="168" t="str">
        <f>IF(OR(
   AI120="L",ISBLANK(AI120),
   VAL_S13!AI120="L",ISBLANK(VAL_S13!AI120),
   VAL_S212!AI120="L",ISBLANK(VAL_S212!AI120),
), "L",
SUM(AI120)-SUM(VAL_S13!AI120, VAL_S212!AI120))</f>
        <v>L</v>
      </c>
      <c r="AJ250" s="168" t="str">
        <f>IF(OR(
   AJ120="L",ISBLANK(AJ120),
   VAL_S13!AJ120="L",ISBLANK(VAL_S13!AJ120),
   VAL_S212!AJ120="L",ISBLANK(VAL_S212!AJ120),
), "L",
SUM(AJ120)-SUM(VAL_S13!AJ120, VAL_S212!AJ120))</f>
        <v>L</v>
      </c>
      <c r="AK250" s="168" t="str">
        <f>IF(OR(
   AK120="L",ISBLANK(AK120),
   VAL_S13!AK120="L",ISBLANK(VAL_S13!AK120),
   VAL_S212!AK120="L",ISBLANK(VAL_S212!AK120),
), "L",
SUM(AK120)-SUM(VAL_S13!AK120, VAL_S212!AK120))</f>
        <v>L</v>
      </c>
      <c r="AL250" s="168" t="str">
        <f>IF(OR(
   AL120="L",ISBLANK(AL120),
   VAL_S13!AL120="L",ISBLANK(VAL_S13!AL120),
   VAL_S212!AL120="L",ISBLANK(VAL_S212!AL120),
), "L",
SUM(AL120)-SUM(VAL_S13!AL120, VAL_S212!AL120))</f>
        <v>L</v>
      </c>
      <c r="AM250" s="168" t="str">
        <f>IF(OR(
   AM120="L",ISBLANK(AM120),
   VAL_S13!AM120="L",ISBLANK(VAL_S13!AM120),
   VAL_S212!AM120="L",ISBLANK(VAL_S212!AM120),
), "L",
SUM(AM120)-SUM(VAL_S13!AM120, VAL_S212!AM120))</f>
        <v>L</v>
      </c>
    </row>
    <row r="251" spans="1:39" x14ac:dyDescent="0.25">
      <c r="A251" s="98" t="s">
        <v>519</v>
      </c>
      <c r="B251" s="98" t="s">
        <v>166</v>
      </c>
      <c r="C251" s="97"/>
      <c r="D251" s="168">
        <f>IF(OR(
   D121="L",ISBLANK(D121),
   VAL_S13!D121="L",ISBLANK(VAL_S13!D121),
   VAL_S212!D121="L",ISBLANK(VAL_S212!D121),
), "L",
SUM(D121)-SUM(VAL_S13!D121, VAL_S212!D121))</f>
        <v>0</v>
      </c>
      <c r="E251" s="168">
        <f>IF(OR(
   E121="L",ISBLANK(E121),
   VAL_S13!E121="L",ISBLANK(VAL_S13!E121),
   VAL_S212!E121="L",ISBLANK(VAL_S212!E121),
), "L",
SUM(E121)-SUM(VAL_S13!E121, VAL_S212!E121))</f>
        <v>0</v>
      </c>
      <c r="F251" s="168">
        <f>IF(OR(
   F121="L",ISBLANK(F121),
   VAL_S13!F121="L",ISBLANK(VAL_S13!F121),
   VAL_S212!F121="L",ISBLANK(VAL_S212!F121),
), "L",
SUM(F121)-SUM(VAL_S13!F121, VAL_S212!F121))</f>
        <v>0</v>
      </c>
      <c r="G251" s="168">
        <f>IF(OR(
   G121="L",ISBLANK(G121),
   VAL_S13!G121="L",ISBLANK(VAL_S13!G121),
   VAL_S212!G121="L",ISBLANK(VAL_S212!G121),
), "L",
SUM(G121)-SUM(VAL_S13!G121, VAL_S212!G121))</f>
        <v>0</v>
      </c>
      <c r="H251" s="168">
        <f>IF(OR(
   H121="L",ISBLANK(H121),
   VAL_S13!H121="L",ISBLANK(VAL_S13!H121),
   VAL_S212!H121="L",ISBLANK(VAL_S212!H121),
), "L",
SUM(H121)-SUM(VAL_S13!H121, VAL_S212!H121))</f>
        <v>0</v>
      </c>
      <c r="I251" s="168">
        <f>IF(OR(
   I121="L",ISBLANK(I121),
   VAL_S13!I121="L",ISBLANK(VAL_S13!I121),
   VAL_S212!I121="L",ISBLANK(VAL_S212!I121),
), "L",
SUM(I121)-SUM(VAL_S13!I121, VAL_S212!I121))</f>
        <v>0</v>
      </c>
      <c r="J251" s="168">
        <f>IF(OR(
   J121="L",ISBLANK(J121),
   VAL_S13!J121="L",ISBLANK(VAL_S13!J121),
   VAL_S212!J121="L",ISBLANK(VAL_S212!J121),
), "L",
SUM(J121)-SUM(VAL_S13!J121, VAL_S212!J121))</f>
        <v>0</v>
      </c>
      <c r="K251" s="168">
        <f>IF(OR(
   K121="L",ISBLANK(K121),
   VAL_S13!K121="L",ISBLANK(VAL_S13!K121),
   VAL_S212!K121="L",ISBLANK(VAL_S212!K121),
), "L",
SUM(K121)-SUM(VAL_S13!K121, VAL_S212!K121))</f>
        <v>0</v>
      </c>
      <c r="L251" s="168">
        <f>IF(OR(
   L121="L",ISBLANK(L121),
   VAL_S13!L121="L",ISBLANK(VAL_S13!L121),
   VAL_S212!L121="L",ISBLANK(VAL_S212!L121),
), "L",
SUM(L121)-SUM(VAL_S13!L121, VAL_S212!L121))</f>
        <v>0</v>
      </c>
      <c r="M251" s="168">
        <f>IF(OR(
   M121="L",ISBLANK(M121),
   VAL_S13!M121="L",ISBLANK(VAL_S13!M121),
   VAL_S212!M121="L",ISBLANK(VAL_S212!M121),
), "L",
SUM(M121)-SUM(VAL_S13!M121, VAL_S212!M121))</f>
        <v>0</v>
      </c>
      <c r="N251" s="168">
        <f>IF(OR(
   N121="L",ISBLANK(N121),
   VAL_S13!N121="L",ISBLANK(VAL_S13!N121),
   VAL_S212!N121="L",ISBLANK(VAL_S212!N121),
), "L",
SUM(N121)-SUM(VAL_S13!N121, VAL_S212!N121))</f>
        <v>0</v>
      </c>
      <c r="O251" s="168">
        <f>IF(OR(
   O121="L",ISBLANK(O121),
   VAL_S13!O121="L",ISBLANK(VAL_S13!O121),
   VAL_S212!O121="L",ISBLANK(VAL_S212!O121),
), "L",
SUM(O121)-SUM(VAL_S13!O121, VAL_S212!O121))</f>
        <v>0</v>
      </c>
      <c r="P251" s="168">
        <f>IF(OR(
   P121="L",ISBLANK(P121),
   VAL_S13!P121="L",ISBLANK(VAL_S13!P121),
   VAL_S212!P121="L",ISBLANK(VAL_S212!P121),
), "L",
SUM(P121)-SUM(VAL_S13!P121, VAL_S212!P121))</f>
        <v>0</v>
      </c>
      <c r="Q251" s="168">
        <f>IF(OR(
   Q121="L",ISBLANK(Q121),
   VAL_S13!Q121="L",ISBLANK(VAL_S13!Q121),
   VAL_S212!Q121="L",ISBLANK(VAL_S212!Q121),
), "L",
SUM(Q121)-SUM(VAL_S13!Q121, VAL_S212!Q121))</f>
        <v>0</v>
      </c>
      <c r="R251" s="168">
        <f>IF(OR(
   R121="L",ISBLANK(R121),
   VAL_S13!R121="L",ISBLANK(VAL_S13!R121),
   VAL_S212!R121="L",ISBLANK(VAL_S212!R121),
), "L",
SUM(R121)-SUM(VAL_S13!R121, VAL_S212!R121))</f>
        <v>0</v>
      </c>
      <c r="S251" s="168">
        <f>IF(OR(
   S121="L",ISBLANK(S121),
   VAL_S13!S121="L",ISBLANK(VAL_S13!S121),
   VAL_S212!S121="L",ISBLANK(VAL_S212!S121),
), "L",
SUM(S121)-SUM(VAL_S13!S121, VAL_S212!S121))</f>
        <v>0</v>
      </c>
      <c r="T251" s="168">
        <f>IF(OR(
   T121="L",ISBLANK(T121),
   VAL_S13!T121="L",ISBLANK(VAL_S13!T121),
   VAL_S212!T121="L",ISBLANK(VAL_S212!T121),
), "L",
SUM(T121)-SUM(VAL_S13!T121, VAL_S212!T121))</f>
        <v>0</v>
      </c>
      <c r="U251" s="168">
        <f>IF(OR(
   U121="L",ISBLANK(U121),
   VAL_S13!U121="L",ISBLANK(VAL_S13!U121),
   VAL_S212!U121="L",ISBLANK(VAL_S212!U121),
), "L",
SUM(U121)-SUM(VAL_S13!U121, VAL_S212!U121))</f>
        <v>0</v>
      </c>
      <c r="V251" s="168">
        <f>IF(OR(
   V121="L",ISBLANK(V121),
   VAL_S13!V121="L",ISBLANK(VAL_S13!V121),
   VAL_S212!V121="L",ISBLANK(VAL_S212!V121),
), "L",
SUM(V121)-SUM(VAL_S13!V121, VAL_S212!V121))</f>
        <v>0</v>
      </c>
      <c r="W251" s="168">
        <f>IF(OR(
   W121="L",ISBLANK(W121),
   VAL_S13!W121="L",ISBLANK(VAL_S13!W121),
   VAL_S212!W121="L",ISBLANK(VAL_S212!W121),
), "L",
SUM(W121)-SUM(VAL_S13!W121, VAL_S212!W121))</f>
        <v>0</v>
      </c>
      <c r="X251" s="168">
        <f>IF(OR(
   X121="L",ISBLANK(X121),
   VAL_S13!X121="L",ISBLANK(VAL_S13!X121),
   VAL_S212!X121="L",ISBLANK(VAL_S212!X121),
), "L",
SUM(X121)-SUM(VAL_S13!X121, VAL_S212!X121))</f>
        <v>0</v>
      </c>
      <c r="Y251" s="168">
        <f>IF(OR(
   Y121="L",ISBLANK(Y121),
   VAL_S13!Y121="L",ISBLANK(VAL_S13!Y121),
   VAL_S212!Y121="L",ISBLANK(VAL_S212!Y121),
), "L",
SUM(Y121)-SUM(VAL_S13!Y121, VAL_S212!Y121))</f>
        <v>0</v>
      </c>
      <c r="Z251" s="168">
        <f>IF(OR(
   Z121="L",ISBLANK(Z121),
   VAL_S13!Z121="L",ISBLANK(VAL_S13!Z121),
   VAL_S212!Z121="L",ISBLANK(VAL_S212!Z121),
), "L",
SUM(Z121)-SUM(VAL_S13!Z121, VAL_S212!Z121))</f>
        <v>0</v>
      </c>
      <c r="AA251" s="168">
        <f>IF(OR(
   AA121="L",ISBLANK(AA121),
   VAL_S13!AA121="L",ISBLANK(VAL_S13!AA121),
   VAL_S212!AA121="L",ISBLANK(VAL_S212!AA121),
), "L",
SUM(AA121)-SUM(VAL_S13!AA121, VAL_S212!AA121))</f>
        <v>0</v>
      </c>
      <c r="AB251" s="168">
        <f>IF(OR(
   AB121="L",ISBLANK(AB121),
   VAL_S13!AB121="L",ISBLANK(VAL_S13!AB121),
   VAL_S212!AB121="L",ISBLANK(VAL_S212!AB121),
), "L",
SUM(AB121)-SUM(VAL_S13!AB121, VAL_S212!AB121))</f>
        <v>0</v>
      </c>
      <c r="AC251" s="168">
        <f>IF(OR(
   AC121="L",ISBLANK(AC121),
   VAL_S13!AC121="L",ISBLANK(VAL_S13!AC121),
   VAL_S212!AC121="L",ISBLANK(VAL_S212!AC121),
), "L",
SUM(AC121)-SUM(VAL_S13!AC121, VAL_S212!AC121))</f>
        <v>0</v>
      </c>
      <c r="AD251" s="168">
        <f>IF(OR(
   AD121="L",ISBLANK(AD121),
   VAL_S13!AD121="L",ISBLANK(VAL_S13!AD121),
   VAL_S212!AD121="L",ISBLANK(VAL_S212!AD121),
), "L",
SUM(AD121)-SUM(VAL_S13!AD121, VAL_S212!AD121))</f>
        <v>0</v>
      </c>
      <c r="AE251" s="168">
        <f>IF(OR(
   AE121="L",ISBLANK(AE121),
   VAL_S13!AE121="L",ISBLANK(VAL_S13!AE121),
   VAL_S212!AE121="L",ISBLANK(VAL_S212!AE121),
), "L",
SUM(AE121)-SUM(VAL_S13!AE121, VAL_S212!AE121))</f>
        <v>0</v>
      </c>
      <c r="AF251" s="168">
        <f>IF(OR(
   AF121="L",ISBLANK(AF121),
   VAL_S13!AF121="L",ISBLANK(VAL_S13!AF121),
   VAL_S212!AF121="L",ISBLANK(VAL_S212!AF121),
), "L",
SUM(AF121)-SUM(VAL_S13!AF121, VAL_S212!AF121))</f>
        <v>0</v>
      </c>
      <c r="AG251" s="168">
        <f>IF(OR(
   AG121="L",ISBLANK(AG121),
   VAL_S13!AG121="L",ISBLANK(VAL_S13!AG121),
   VAL_S212!AG121="L",ISBLANK(VAL_S212!AG121),
), "L",
SUM(AG121)-SUM(VAL_S13!AG121, VAL_S212!AG121))</f>
        <v>0</v>
      </c>
      <c r="AH251" s="168">
        <f>IF(OR(
   AH121="L",ISBLANK(AH121),
   VAL_S13!AH121="L",ISBLANK(VAL_S13!AH121),
   VAL_S212!AH121="L",ISBLANK(VAL_S212!AH121),
), "L",
SUM(AH121)-SUM(VAL_S13!AH121, VAL_S212!AH121))</f>
        <v>0</v>
      </c>
      <c r="AI251" s="168" t="str">
        <f>IF(OR(
   AI121="L",ISBLANK(AI121),
   VAL_S13!AI121="L",ISBLANK(VAL_S13!AI121),
   VAL_S212!AI121="L",ISBLANK(VAL_S212!AI121),
), "L",
SUM(AI121)-SUM(VAL_S13!AI121, VAL_S212!AI121))</f>
        <v>L</v>
      </c>
      <c r="AJ251" s="168" t="str">
        <f>IF(OR(
   AJ121="L",ISBLANK(AJ121),
   VAL_S13!AJ121="L",ISBLANK(VAL_S13!AJ121),
   VAL_S212!AJ121="L",ISBLANK(VAL_S212!AJ121),
), "L",
SUM(AJ121)-SUM(VAL_S13!AJ121, VAL_S212!AJ121))</f>
        <v>L</v>
      </c>
      <c r="AK251" s="168" t="str">
        <f>IF(OR(
   AK121="L",ISBLANK(AK121),
   VAL_S13!AK121="L",ISBLANK(VAL_S13!AK121),
   VAL_S212!AK121="L",ISBLANK(VAL_S212!AK121),
), "L",
SUM(AK121)-SUM(VAL_S13!AK121, VAL_S212!AK121))</f>
        <v>L</v>
      </c>
      <c r="AL251" s="168" t="str">
        <f>IF(OR(
   AL121="L",ISBLANK(AL121),
   VAL_S13!AL121="L",ISBLANK(VAL_S13!AL121),
   VAL_S212!AL121="L",ISBLANK(VAL_S212!AL121),
), "L",
SUM(AL121)-SUM(VAL_S13!AL121, VAL_S212!AL121))</f>
        <v>L</v>
      </c>
      <c r="AM251" s="168" t="str">
        <f>IF(OR(
   AM121="L",ISBLANK(AM121),
   VAL_S13!AM121="L",ISBLANK(VAL_S13!AM121),
   VAL_S212!AM121="L",ISBLANK(VAL_S212!AM121),
), "L",
SUM(AM121)-SUM(VAL_S13!AM121, VAL_S212!AM121))</f>
        <v>L</v>
      </c>
    </row>
    <row r="252" spans="1:39" x14ac:dyDescent="0.25">
      <c r="A252" s="98" t="s">
        <v>520</v>
      </c>
      <c r="B252" s="98" t="s">
        <v>167</v>
      </c>
      <c r="C252" s="97"/>
      <c r="D252" s="168">
        <f>IF(OR(
   D122="L",ISBLANK(D122),
   VAL_S13!D122="L",ISBLANK(VAL_S13!D122),
   VAL_S212!D122="L",ISBLANK(VAL_S212!D122),
), "L",
SUM(D122)-SUM(VAL_S13!D122, VAL_S212!D122))</f>
        <v>0</v>
      </c>
      <c r="E252" s="168">
        <f>IF(OR(
   E122="L",ISBLANK(E122),
   VAL_S13!E122="L",ISBLANK(VAL_S13!E122),
   VAL_S212!E122="L",ISBLANK(VAL_S212!E122),
), "L",
SUM(E122)-SUM(VAL_S13!E122, VAL_S212!E122))</f>
        <v>0</v>
      </c>
      <c r="F252" s="168">
        <f>IF(OR(
   F122="L",ISBLANK(F122),
   VAL_S13!F122="L",ISBLANK(VAL_S13!F122),
   VAL_S212!F122="L",ISBLANK(VAL_S212!F122),
), "L",
SUM(F122)-SUM(VAL_S13!F122, VAL_S212!F122))</f>
        <v>0</v>
      </c>
      <c r="G252" s="168">
        <f>IF(OR(
   G122="L",ISBLANK(G122),
   VAL_S13!G122="L",ISBLANK(VAL_S13!G122),
   VAL_S212!G122="L",ISBLANK(VAL_S212!G122),
), "L",
SUM(G122)-SUM(VAL_S13!G122, VAL_S212!G122))</f>
        <v>0</v>
      </c>
      <c r="H252" s="168">
        <f>IF(OR(
   H122="L",ISBLANK(H122),
   VAL_S13!H122="L",ISBLANK(VAL_S13!H122),
   VAL_S212!H122="L",ISBLANK(VAL_S212!H122),
), "L",
SUM(H122)-SUM(VAL_S13!H122, VAL_S212!H122))</f>
        <v>0</v>
      </c>
      <c r="I252" s="168">
        <f>IF(OR(
   I122="L",ISBLANK(I122),
   VAL_S13!I122="L",ISBLANK(VAL_S13!I122),
   VAL_S212!I122="L",ISBLANK(VAL_S212!I122),
), "L",
SUM(I122)-SUM(VAL_S13!I122, VAL_S212!I122))</f>
        <v>0</v>
      </c>
      <c r="J252" s="168">
        <f>IF(OR(
   J122="L",ISBLANK(J122),
   VAL_S13!J122="L",ISBLANK(VAL_S13!J122),
   VAL_S212!J122="L",ISBLANK(VAL_S212!J122),
), "L",
SUM(J122)-SUM(VAL_S13!J122, VAL_S212!J122))</f>
        <v>0</v>
      </c>
      <c r="K252" s="168">
        <f>IF(OR(
   K122="L",ISBLANK(K122),
   VAL_S13!K122="L",ISBLANK(VAL_S13!K122),
   VAL_S212!K122="L",ISBLANK(VAL_S212!K122),
), "L",
SUM(K122)-SUM(VAL_S13!K122, VAL_S212!K122))</f>
        <v>0</v>
      </c>
      <c r="L252" s="168">
        <f>IF(OR(
   L122="L",ISBLANK(L122),
   VAL_S13!L122="L",ISBLANK(VAL_S13!L122),
   VAL_S212!L122="L",ISBLANK(VAL_S212!L122),
), "L",
SUM(L122)-SUM(VAL_S13!L122, VAL_S212!L122))</f>
        <v>0</v>
      </c>
      <c r="M252" s="168">
        <f>IF(OR(
   M122="L",ISBLANK(M122),
   VAL_S13!M122="L",ISBLANK(VAL_S13!M122),
   VAL_S212!M122="L",ISBLANK(VAL_S212!M122),
), "L",
SUM(M122)-SUM(VAL_S13!M122, VAL_S212!M122))</f>
        <v>0</v>
      </c>
      <c r="N252" s="168">
        <f>IF(OR(
   N122="L",ISBLANK(N122),
   VAL_S13!N122="L",ISBLANK(VAL_S13!N122),
   VAL_S212!N122="L",ISBLANK(VAL_S212!N122),
), "L",
SUM(N122)-SUM(VAL_S13!N122, VAL_S212!N122))</f>
        <v>0</v>
      </c>
      <c r="O252" s="168">
        <f>IF(OR(
   O122="L",ISBLANK(O122),
   VAL_S13!O122="L",ISBLANK(VAL_S13!O122),
   VAL_S212!O122="L",ISBLANK(VAL_S212!O122),
), "L",
SUM(O122)-SUM(VAL_S13!O122, VAL_S212!O122))</f>
        <v>0</v>
      </c>
      <c r="P252" s="168">
        <f>IF(OR(
   P122="L",ISBLANK(P122),
   VAL_S13!P122="L",ISBLANK(VAL_S13!P122),
   VAL_S212!P122="L",ISBLANK(VAL_S212!P122),
), "L",
SUM(P122)-SUM(VAL_S13!P122, VAL_S212!P122))</f>
        <v>0</v>
      </c>
      <c r="Q252" s="168">
        <f>IF(OR(
   Q122="L",ISBLANK(Q122),
   VAL_S13!Q122="L",ISBLANK(VAL_S13!Q122),
   VAL_S212!Q122="L",ISBLANK(VAL_S212!Q122),
), "L",
SUM(Q122)-SUM(VAL_S13!Q122, VAL_S212!Q122))</f>
        <v>0</v>
      </c>
      <c r="R252" s="168">
        <f>IF(OR(
   R122="L",ISBLANK(R122),
   VAL_S13!R122="L",ISBLANK(VAL_S13!R122),
   VAL_S212!R122="L",ISBLANK(VAL_S212!R122),
), "L",
SUM(R122)-SUM(VAL_S13!R122, VAL_S212!R122))</f>
        <v>0</v>
      </c>
      <c r="S252" s="168">
        <f>IF(OR(
   S122="L",ISBLANK(S122),
   VAL_S13!S122="L",ISBLANK(VAL_S13!S122),
   VAL_S212!S122="L",ISBLANK(VAL_S212!S122),
), "L",
SUM(S122)-SUM(VAL_S13!S122, VAL_S212!S122))</f>
        <v>0</v>
      </c>
      <c r="T252" s="168">
        <f>IF(OR(
   T122="L",ISBLANK(T122),
   VAL_S13!T122="L",ISBLANK(VAL_S13!T122),
   VAL_S212!T122="L",ISBLANK(VAL_S212!T122),
), "L",
SUM(T122)-SUM(VAL_S13!T122, VAL_S212!T122))</f>
        <v>0</v>
      </c>
      <c r="U252" s="168">
        <f>IF(OR(
   U122="L",ISBLANK(U122),
   VAL_S13!U122="L",ISBLANK(VAL_S13!U122),
   VAL_S212!U122="L",ISBLANK(VAL_S212!U122),
), "L",
SUM(U122)-SUM(VAL_S13!U122, VAL_S212!U122))</f>
        <v>0</v>
      </c>
      <c r="V252" s="168">
        <f>IF(OR(
   V122="L",ISBLANK(V122),
   VAL_S13!V122="L",ISBLANK(VAL_S13!V122),
   VAL_S212!V122="L",ISBLANK(VAL_S212!V122),
), "L",
SUM(V122)-SUM(VAL_S13!V122, VAL_S212!V122))</f>
        <v>0</v>
      </c>
      <c r="W252" s="168">
        <f>IF(OR(
   W122="L",ISBLANK(W122),
   VAL_S13!W122="L",ISBLANK(VAL_S13!W122),
   VAL_S212!W122="L",ISBLANK(VAL_S212!W122),
), "L",
SUM(W122)-SUM(VAL_S13!W122, VAL_S212!W122))</f>
        <v>0</v>
      </c>
      <c r="X252" s="168">
        <f>IF(OR(
   X122="L",ISBLANK(X122),
   VAL_S13!X122="L",ISBLANK(VAL_S13!X122),
   VAL_S212!X122="L",ISBLANK(VAL_S212!X122),
), "L",
SUM(X122)-SUM(VAL_S13!X122, VAL_S212!X122))</f>
        <v>0</v>
      </c>
      <c r="Y252" s="168">
        <f>IF(OR(
   Y122="L",ISBLANK(Y122),
   VAL_S13!Y122="L",ISBLANK(VAL_S13!Y122),
   VAL_S212!Y122="L",ISBLANK(VAL_S212!Y122),
), "L",
SUM(Y122)-SUM(VAL_S13!Y122, VAL_S212!Y122))</f>
        <v>0</v>
      </c>
      <c r="Z252" s="168">
        <f>IF(OR(
   Z122="L",ISBLANK(Z122),
   VAL_S13!Z122="L",ISBLANK(VAL_S13!Z122),
   VAL_S212!Z122="L",ISBLANK(VAL_S212!Z122),
), "L",
SUM(Z122)-SUM(VAL_S13!Z122, VAL_S212!Z122))</f>
        <v>0</v>
      </c>
      <c r="AA252" s="168">
        <f>IF(OR(
   AA122="L",ISBLANK(AA122),
   VAL_S13!AA122="L",ISBLANK(VAL_S13!AA122),
   VAL_S212!AA122="L",ISBLANK(VAL_S212!AA122),
), "L",
SUM(AA122)-SUM(VAL_S13!AA122, VAL_S212!AA122))</f>
        <v>0</v>
      </c>
      <c r="AB252" s="168">
        <f>IF(OR(
   AB122="L",ISBLANK(AB122),
   VAL_S13!AB122="L",ISBLANK(VAL_S13!AB122),
   VAL_S212!AB122="L",ISBLANK(VAL_S212!AB122),
), "L",
SUM(AB122)-SUM(VAL_S13!AB122, VAL_S212!AB122))</f>
        <v>0</v>
      </c>
      <c r="AC252" s="168">
        <f>IF(OR(
   AC122="L",ISBLANK(AC122),
   VAL_S13!AC122="L",ISBLANK(VAL_S13!AC122),
   VAL_S212!AC122="L",ISBLANK(VAL_S212!AC122),
), "L",
SUM(AC122)-SUM(VAL_S13!AC122, VAL_S212!AC122))</f>
        <v>0</v>
      </c>
      <c r="AD252" s="168">
        <f>IF(OR(
   AD122="L",ISBLANK(AD122),
   VAL_S13!AD122="L",ISBLANK(VAL_S13!AD122),
   VAL_S212!AD122="L",ISBLANK(VAL_S212!AD122),
), "L",
SUM(AD122)-SUM(VAL_S13!AD122, VAL_S212!AD122))</f>
        <v>0</v>
      </c>
      <c r="AE252" s="168">
        <f>IF(OR(
   AE122="L",ISBLANK(AE122),
   VAL_S13!AE122="L",ISBLANK(VAL_S13!AE122),
   VAL_S212!AE122="L",ISBLANK(VAL_S212!AE122),
), "L",
SUM(AE122)-SUM(VAL_S13!AE122, VAL_S212!AE122))</f>
        <v>0</v>
      </c>
      <c r="AF252" s="168">
        <f>IF(OR(
   AF122="L",ISBLANK(AF122),
   VAL_S13!AF122="L",ISBLANK(VAL_S13!AF122),
   VAL_S212!AF122="L",ISBLANK(VAL_S212!AF122),
), "L",
SUM(AF122)-SUM(VAL_S13!AF122, VAL_S212!AF122))</f>
        <v>0</v>
      </c>
      <c r="AG252" s="168">
        <f>IF(OR(
   AG122="L",ISBLANK(AG122),
   VAL_S13!AG122="L",ISBLANK(VAL_S13!AG122),
   VAL_S212!AG122="L",ISBLANK(VAL_S212!AG122),
), "L",
SUM(AG122)-SUM(VAL_S13!AG122, VAL_S212!AG122))</f>
        <v>0</v>
      </c>
      <c r="AH252" s="168">
        <f>IF(OR(
   AH122="L",ISBLANK(AH122),
   VAL_S13!AH122="L",ISBLANK(VAL_S13!AH122),
   VAL_S212!AH122="L",ISBLANK(VAL_S212!AH122),
), "L",
SUM(AH122)-SUM(VAL_S13!AH122, VAL_S212!AH122))</f>
        <v>0</v>
      </c>
      <c r="AI252" s="168" t="str">
        <f>IF(OR(
   AI122="L",ISBLANK(AI122),
   VAL_S13!AI122="L",ISBLANK(VAL_S13!AI122),
   VAL_S212!AI122="L",ISBLANK(VAL_S212!AI122),
), "L",
SUM(AI122)-SUM(VAL_S13!AI122, VAL_S212!AI122))</f>
        <v>L</v>
      </c>
      <c r="AJ252" s="168" t="str">
        <f>IF(OR(
   AJ122="L",ISBLANK(AJ122),
   VAL_S13!AJ122="L",ISBLANK(VAL_S13!AJ122),
   VAL_S212!AJ122="L",ISBLANK(VAL_S212!AJ122),
), "L",
SUM(AJ122)-SUM(VAL_S13!AJ122, VAL_S212!AJ122))</f>
        <v>L</v>
      </c>
      <c r="AK252" s="168" t="str">
        <f>IF(OR(
   AK122="L",ISBLANK(AK122),
   VAL_S13!AK122="L",ISBLANK(VAL_S13!AK122),
   VAL_S212!AK122="L",ISBLANK(VAL_S212!AK122),
), "L",
SUM(AK122)-SUM(VAL_S13!AK122, VAL_S212!AK122))</f>
        <v>L</v>
      </c>
      <c r="AL252" s="168" t="str">
        <f>IF(OR(
   AL122="L",ISBLANK(AL122),
   VAL_S13!AL122="L",ISBLANK(VAL_S13!AL122),
   VAL_S212!AL122="L",ISBLANK(VAL_S212!AL122),
), "L",
SUM(AL122)-SUM(VAL_S13!AL122, VAL_S212!AL122))</f>
        <v>L</v>
      </c>
      <c r="AM252" s="168" t="str">
        <f>IF(OR(
   AM122="L",ISBLANK(AM122),
   VAL_S13!AM122="L",ISBLANK(VAL_S13!AM122),
   VAL_S212!AM122="L",ISBLANK(VAL_S212!AM122),
), "L",
SUM(AM122)-SUM(VAL_S13!AM122, VAL_S212!AM122))</f>
        <v>L</v>
      </c>
    </row>
    <row r="253" spans="1:39" x14ac:dyDescent="0.25">
      <c r="A253" s="98" t="s">
        <v>521</v>
      </c>
      <c r="B253" s="98" t="s">
        <v>168</v>
      </c>
      <c r="C253" s="97"/>
      <c r="D253" s="168">
        <f>IF(OR(
   D123="L",ISBLANK(D123),
   VAL_S13!D123="L",ISBLANK(VAL_S13!D123),
   VAL_S212!D123="L",ISBLANK(VAL_S212!D123),
), "L",
SUM(D123)-SUM(VAL_S13!D123, VAL_S212!D123))</f>
        <v>0</v>
      </c>
      <c r="E253" s="168">
        <f>IF(OR(
   E123="L",ISBLANK(E123),
   VAL_S13!E123="L",ISBLANK(VAL_S13!E123),
   VAL_S212!E123="L",ISBLANK(VAL_S212!E123),
), "L",
SUM(E123)-SUM(VAL_S13!E123, VAL_S212!E123))</f>
        <v>0</v>
      </c>
      <c r="F253" s="168">
        <f>IF(OR(
   F123="L",ISBLANK(F123),
   VAL_S13!F123="L",ISBLANK(VAL_S13!F123),
   VAL_S212!F123="L",ISBLANK(VAL_S212!F123),
), "L",
SUM(F123)-SUM(VAL_S13!F123, VAL_S212!F123))</f>
        <v>0</v>
      </c>
      <c r="G253" s="168">
        <f>IF(OR(
   G123="L",ISBLANK(G123),
   VAL_S13!G123="L",ISBLANK(VAL_S13!G123),
   VAL_S212!G123="L",ISBLANK(VAL_S212!G123),
), "L",
SUM(G123)-SUM(VAL_S13!G123, VAL_S212!G123))</f>
        <v>0</v>
      </c>
      <c r="H253" s="168">
        <f>IF(OR(
   H123="L",ISBLANK(H123),
   VAL_S13!H123="L",ISBLANK(VAL_S13!H123),
   VAL_S212!H123="L",ISBLANK(VAL_S212!H123),
), "L",
SUM(H123)-SUM(VAL_S13!H123, VAL_S212!H123))</f>
        <v>0</v>
      </c>
      <c r="I253" s="168">
        <f>IF(OR(
   I123="L",ISBLANK(I123),
   VAL_S13!I123="L",ISBLANK(VAL_S13!I123),
   VAL_S212!I123="L",ISBLANK(VAL_S212!I123),
), "L",
SUM(I123)-SUM(VAL_S13!I123, VAL_S212!I123))</f>
        <v>0</v>
      </c>
      <c r="J253" s="168">
        <f>IF(OR(
   J123="L",ISBLANK(J123),
   VAL_S13!J123="L",ISBLANK(VAL_S13!J123),
   VAL_S212!J123="L",ISBLANK(VAL_S212!J123),
), "L",
SUM(J123)-SUM(VAL_S13!J123, VAL_S212!J123))</f>
        <v>0</v>
      </c>
      <c r="K253" s="168">
        <f>IF(OR(
   K123="L",ISBLANK(K123),
   VAL_S13!K123="L",ISBLANK(VAL_S13!K123),
   VAL_S212!K123="L",ISBLANK(VAL_S212!K123),
), "L",
SUM(K123)-SUM(VAL_S13!K123, VAL_S212!K123))</f>
        <v>0</v>
      </c>
      <c r="L253" s="168">
        <f>IF(OR(
   L123="L",ISBLANK(L123),
   VAL_S13!L123="L",ISBLANK(VAL_S13!L123),
   VAL_S212!L123="L",ISBLANK(VAL_S212!L123),
), "L",
SUM(L123)-SUM(VAL_S13!L123, VAL_S212!L123))</f>
        <v>0</v>
      </c>
      <c r="M253" s="168">
        <f>IF(OR(
   M123="L",ISBLANK(M123),
   VAL_S13!M123="L",ISBLANK(VAL_S13!M123),
   VAL_S212!M123="L",ISBLANK(VAL_S212!M123),
), "L",
SUM(M123)-SUM(VAL_S13!M123, VAL_S212!M123))</f>
        <v>0</v>
      </c>
      <c r="N253" s="168">
        <f>IF(OR(
   N123="L",ISBLANK(N123),
   VAL_S13!N123="L",ISBLANK(VAL_S13!N123),
   VAL_S212!N123="L",ISBLANK(VAL_S212!N123),
), "L",
SUM(N123)-SUM(VAL_S13!N123, VAL_S212!N123))</f>
        <v>0</v>
      </c>
      <c r="O253" s="168">
        <f>IF(OR(
   O123="L",ISBLANK(O123),
   VAL_S13!O123="L",ISBLANK(VAL_S13!O123),
   VAL_S212!O123="L",ISBLANK(VAL_S212!O123),
), "L",
SUM(O123)-SUM(VAL_S13!O123, VAL_S212!O123))</f>
        <v>0</v>
      </c>
      <c r="P253" s="168">
        <f>IF(OR(
   P123="L",ISBLANK(P123),
   VAL_S13!P123="L",ISBLANK(VAL_S13!P123),
   VAL_S212!P123="L",ISBLANK(VAL_S212!P123),
), "L",
SUM(P123)-SUM(VAL_S13!P123, VAL_S212!P123))</f>
        <v>0</v>
      </c>
      <c r="Q253" s="168">
        <f>IF(OR(
   Q123="L",ISBLANK(Q123),
   VAL_S13!Q123="L",ISBLANK(VAL_S13!Q123),
   VAL_S212!Q123="L",ISBLANK(VAL_S212!Q123),
), "L",
SUM(Q123)-SUM(VAL_S13!Q123, VAL_S212!Q123))</f>
        <v>0</v>
      </c>
      <c r="R253" s="168">
        <f>IF(OR(
   R123="L",ISBLANK(R123),
   VAL_S13!R123="L",ISBLANK(VAL_S13!R123),
   VAL_S212!R123="L",ISBLANK(VAL_S212!R123),
), "L",
SUM(R123)-SUM(VAL_S13!R123, VAL_S212!R123))</f>
        <v>0</v>
      </c>
      <c r="S253" s="168">
        <f>IF(OR(
   S123="L",ISBLANK(S123),
   VAL_S13!S123="L",ISBLANK(VAL_S13!S123),
   VAL_S212!S123="L",ISBLANK(VAL_S212!S123),
), "L",
SUM(S123)-SUM(VAL_S13!S123, VAL_S212!S123))</f>
        <v>0</v>
      </c>
      <c r="T253" s="168">
        <f>IF(OR(
   T123="L",ISBLANK(T123),
   VAL_S13!T123="L",ISBLANK(VAL_S13!T123),
   VAL_S212!T123="L",ISBLANK(VAL_S212!T123),
), "L",
SUM(T123)-SUM(VAL_S13!T123, VAL_S212!T123))</f>
        <v>0</v>
      </c>
      <c r="U253" s="168">
        <f>IF(OR(
   U123="L",ISBLANK(U123),
   VAL_S13!U123="L",ISBLANK(VAL_S13!U123),
   VAL_S212!U123="L",ISBLANK(VAL_S212!U123),
), "L",
SUM(U123)-SUM(VAL_S13!U123, VAL_S212!U123))</f>
        <v>0</v>
      </c>
      <c r="V253" s="168">
        <f>IF(OR(
   V123="L",ISBLANK(V123),
   VAL_S13!V123="L",ISBLANK(VAL_S13!V123),
   VAL_S212!V123="L",ISBLANK(VAL_S212!V123),
), "L",
SUM(V123)-SUM(VAL_S13!V123, VAL_S212!V123))</f>
        <v>0</v>
      </c>
      <c r="W253" s="168">
        <f>IF(OR(
   W123="L",ISBLANK(W123),
   VAL_S13!W123="L",ISBLANK(VAL_S13!W123),
   VAL_S212!W123="L",ISBLANK(VAL_S212!W123),
), "L",
SUM(W123)-SUM(VAL_S13!W123, VAL_S212!W123))</f>
        <v>0</v>
      </c>
      <c r="X253" s="168">
        <f>IF(OR(
   X123="L",ISBLANK(X123),
   VAL_S13!X123="L",ISBLANK(VAL_S13!X123),
   VAL_S212!X123="L",ISBLANK(VAL_S212!X123),
), "L",
SUM(X123)-SUM(VAL_S13!X123, VAL_S212!X123))</f>
        <v>0</v>
      </c>
      <c r="Y253" s="168">
        <f>IF(OR(
   Y123="L",ISBLANK(Y123),
   VAL_S13!Y123="L",ISBLANK(VAL_S13!Y123),
   VAL_S212!Y123="L",ISBLANK(VAL_S212!Y123),
), "L",
SUM(Y123)-SUM(VAL_S13!Y123, VAL_S212!Y123))</f>
        <v>0</v>
      </c>
      <c r="Z253" s="168">
        <f>IF(OR(
   Z123="L",ISBLANK(Z123),
   VAL_S13!Z123="L",ISBLANK(VAL_S13!Z123),
   VAL_S212!Z123="L",ISBLANK(VAL_S212!Z123),
), "L",
SUM(Z123)-SUM(VAL_S13!Z123, VAL_S212!Z123))</f>
        <v>0</v>
      </c>
      <c r="AA253" s="168">
        <f>IF(OR(
   AA123="L",ISBLANK(AA123),
   VAL_S13!AA123="L",ISBLANK(VAL_S13!AA123),
   VAL_S212!AA123="L",ISBLANK(VAL_S212!AA123),
), "L",
SUM(AA123)-SUM(VAL_S13!AA123, VAL_S212!AA123))</f>
        <v>0</v>
      </c>
      <c r="AB253" s="168">
        <f>IF(OR(
   AB123="L",ISBLANK(AB123),
   VAL_S13!AB123="L",ISBLANK(VAL_S13!AB123),
   VAL_S212!AB123="L",ISBLANK(VAL_S212!AB123),
), "L",
SUM(AB123)-SUM(VAL_S13!AB123, VAL_S212!AB123))</f>
        <v>0</v>
      </c>
      <c r="AC253" s="168">
        <f>IF(OR(
   AC123="L",ISBLANK(AC123),
   VAL_S13!AC123="L",ISBLANK(VAL_S13!AC123),
   VAL_S212!AC123="L",ISBLANK(VAL_S212!AC123),
), "L",
SUM(AC123)-SUM(VAL_S13!AC123, VAL_S212!AC123))</f>
        <v>0</v>
      </c>
      <c r="AD253" s="168">
        <f>IF(OR(
   AD123="L",ISBLANK(AD123),
   VAL_S13!AD123="L",ISBLANK(VAL_S13!AD123),
   VAL_S212!AD123="L",ISBLANK(VAL_S212!AD123),
), "L",
SUM(AD123)-SUM(VAL_S13!AD123, VAL_S212!AD123))</f>
        <v>0</v>
      </c>
      <c r="AE253" s="168">
        <f>IF(OR(
   AE123="L",ISBLANK(AE123),
   VAL_S13!AE123="L",ISBLANK(VAL_S13!AE123),
   VAL_S212!AE123="L",ISBLANK(VAL_S212!AE123),
), "L",
SUM(AE123)-SUM(VAL_S13!AE123, VAL_S212!AE123))</f>
        <v>0</v>
      </c>
      <c r="AF253" s="168">
        <f>IF(OR(
   AF123="L",ISBLANK(AF123),
   VAL_S13!AF123="L",ISBLANK(VAL_S13!AF123),
   VAL_S212!AF123="L",ISBLANK(VAL_S212!AF123),
), "L",
SUM(AF123)-SUM(VAL_S13!AF123, VAL_S212!AF123))</f>
        <v>0</v>
      </c>
      <c r="AG253" s="168">
        <f>IF(OR(
   AG123="L",ISBLANK(AG123),
   VAL_S13!AG123="L",ISBLANK(VAL_S13!AG123),
   VAL_S212!AG123="L",ISBLANK(VAL_S212!AG123),
), "L",
SUM(AG123)-SUM(VAL_S13!AG123, VAL_S212!AG123))</f>
        <v>0</v>
      </c>
      <c r="AH253" s="168">
        <f>IF(OR(
   AH123="L",ISBLANK(AH123),
   VAL_S13!AH123="L",ISBLANK(VAL_S13!AH123),
   VAL_S212!AH123="L",ISBLANK(VAL_S212!AH123),
), "L",
SUM(AH123)-SUM(VAL_S13!AH123, VAL_S212!AH123))</f>
        <v>0</v>
      </c>
      <c r="AI253" s="168" t="str">
        <f>IF(OR(
   AI123="L",ISBLANK(AI123),
   VAL_S13!AI123="L",ISBLANK(VAL_S13!AI123),
   VAL_S212!AI123="L",ISBLANK(VAL_S212!AI123),
), "L",
SUM(AI123)-SUM(VAL_S13!AI123, VAL_S212!AI123))</f>
        <v>L</v>
      </c>
      <c r="AJ253" s="168" t="str">
        <f>IF(OR(
   AJ123="L",ISBLANK(AJ123),
   VAL_S13!AJ123="L",ISBLANK(VAL_S13!AJ123),
   VAL_S212!AJ123="L",ISBLANK(VAL_S212!AJ123),
), "L",
SUM(AJ123)-SUM(VAL_S13!AJ123, VAL_S212!AJ123))</f>
        <v>L</v>
      </c>
      <c r="AK253" s="168" t="str">
        <f>IF(OR(
   AK123="L",ISBLANK(AK123),
   VAL_S13!AK123="L",ISBLANK(VAL_S13!AK123),
   VAL_S212!AK123="L",ISBLANK(VAL_S212!AK123),
), "L",
SUM(AK123)-SUM(VAL_S13!AK123, VAL_S212!AK123))</f>
        <v>L</v>
      </c>
      <c r="AL253" s="168" t="str">
        <f>IF(OR(
   AL123="L",ISBLANK(AL123),
   VAL_S13!AL123="L",ISBLANK(VAL_S13!AL123),
   VAL_S212!AL123="L",ISBLANK(VAL_S212!AL123),
), "L",
SUM(AL123)-SUM(VAL_S13!AL123, VAL_S212!AL123))</f>
        <v>L</v>
      </c>
      <c r="AM253" s="168" t="str">
        <f>IF(OR(
   AM123="L",ISBLANK(AM123),
   VAL_S13!AM123="L",ISBLANK(VAL_S13!AM123),
   VAL_S212!AM123="L",ISBLANK(VAL_S212!AM123),
), "L",
SUM(AM123)-SUM(VAL_S13!AM123, VAL_S212!AM123))</f>
        <v>L</v>
      </c>
    </row>
    <row r="254" spans="1:39" x14ac:dyDescent="0.25">
      <c r="A254" s="98" t="s">
        <v>86</v>
      </c>
      <c r="B254" s="98" t="s">
        <v>86</v>
      </c>
      <c r="C254" s="97"/>
      <c r="D254" s="168">
        <f>IF(OR(
   D124="L",ISBLANK(D124),
   VAL_S13!D124="L",ISBLANK(VAL_S13!D124),
   VAL_S212!D124="L",ISBLANK(VAL_S212!D124),
), "L",
SUM(D124)-SUM(VAL_S13!D124, VAL_S212!D124))</f>
        <v>0</v>
      </c>
      <c r="E254" s="168">
        <f>IF(OR(
   E124="L",ISBLANK(E124),
   VAL_S13!E124="L",ISBLANK(VAL_S13!E124),
   VAL_S212!E124="L",ISBLANK(VAL_S212!E124),
), "L",
SUM(E124)-SUM(VAL_S13!E124, VAL_S212!E124))</f>
        <v>0</v>
      </c>
      <c r="F254" s="168">
        <f>IF(OR(
   F124="L",ISBLANK(F124),
   VAL_S13!F124="L",ISBLANK(VAL_S13!F124),
   VAL_S212!F124="L",ISBLANK(VAL_S212!F124),
), "L",
SUM(F124)-SUM(VAL_S13!F124, VAL_S212!F124))</f>
        <v>0</v>
      </c>
      <c r="G254" s="168">
        <f>IF(OR(
   G124="L",ISBLANK(G124),
   VAL_S13!G124="L",ISBLANK(VAL_S13!G124),
   VAL_S212!G124="L",ISBLANK(VAL_S212!G124),
), "L",
SUM(G124)-SUM(VAL_S13!G124, VAL_S212!G124))</f>
        <v>0</v>
      </c>
      <c r="H254" s="168">
        <f>IF(OR(
   H124="L",ISBLANK(H124),
   VAL_S13!H124="L",ISBLANK(VAL_S13!H124),
   VAL_S212!H124="L",ISBLANK(VAL_S212!H124),
), "L",
SUM(H124)-SUM(VAL_S13!H124, VAL_S212!H124))</f>
        <v>0</v>
      </c>
      <c r="I254" s="168">
        <f>IF(OR(
   I124="L",ISBLANK(I124),
   VAL_S13!I124="L",ISBLANK(VAL_S13!I124),
   VAL_S212!I124="L",ISBLANK(VAL_S212!I124),
), "L",
SUM(I124)-SUM(VAL_S13!I124, VAL_S212!I124))</f>
        <v>0</v>
      </c>
      <c r="J254" s="168">
        <f>IF(OR(
   J124="L",ISBLANK(J124),
   VAL_S13!J124="L",ISBLANK(VAL_S13!J124),
   VAL_S212!J124="L",ISBLANK(VAL_S212!J124),
), "L",
SUM(J124)-SUM(VAL_S13!J124, VAL_S212!J124))</f>
        <v>0</v>
      </c>
      <c r="K254" s="168">
        <f>IF(OR(
   K124="L",ISBLANK(K124),
   VAL_S13!K124="L",ISBLANK(VAL_S13!K124),
   VAL_S212!K124="L",ISBLANK(VAL_S212!K124),
), "L",
SUM(K124)-SUM(VAL_S13!K124, VAL_S212!K124))</f>
        <v>0</v>
      </c>
      <c r="L254" s="168">
        <f>IF(OR(
   L124="L",ISBLANK(L124),
   VAL_S13!L124="L",ISBLANK(VAL_S13!L124),
   VAL_S212!L124="L",ISBLANK(VAL_S212!L124),
), "L",
SUM(L124)-SUM(VAL_S13!L124, VAL_S212!L124))</f>
        <v>0</v>
      </c>
      <c r="M254" s="168">
        <f>IF(OR(
   M124="L",ISBLANK(M124),
   VAL_S13!M124="L",ISBLANK(VAL_S13!M124),
   VAL_S212!M124="L",ISBLANK(VAL_S212!M124),
), "L",
SUM(M124)-SUM(VAL_S13!M124, VAL_S212!M124))</f>
        <v>0</v>
      </c>
      <c r="N254" s="168">
        <f>IF(OR(
   N124="L",ISBLANK(N124),
   VAL_S13!N124="L",ISBLANK(VAL_S13!N124),
   VAL_S212!N124="L",ISBLANK(VAL_S212!N124),
), "L",
SUM(N124)-SUM(VAL_S13!N124, VAL_S212!N124))</f>
        <v>0</v>
      </c>
      <c r="O254" s="168">
        <f>IF(OR(
   O124="L",ISBLANK(O124),
   VAL_S13!O124="L",ISBLANK(VAL_S13!O124),
   VAL_S212!O124="L",ISBLANK(VAL_S212!O124),
), "L",
SUM(O124)-SUM(VAL_S13!O124, VAL_S212!O124))</f>
        <v>0</v>
      </c>
      <c r="P254" s="168">
        <f>IF(OR(
   P124="L",ISBLANK(P124),
   VAL_S13!P124="L",ISBLANK(VAL_S13!P124),
   VAL_S212!P124="L",ISBLANK(VAL_S212!P124),
), "L",
SUM(P124)-SUM(VAL_S13!P124, VAL_S212!P124))</f>
        <v>0</v>
      </c>
      <c r="Q254" s="168">
        <f>IF(OR(
   Q124="L",ISBLANK(Q124),
   VAL_S13!Q124="L",ISBLANK(VAL_S13!Q124),
   VAL_S212!Q124="L",ISBLANK(VAL_S212!Q124),
), "L",
SUM(Q124)-SUM(VAL_S13!Q124, VAL_S212!Q124))</f>
        <v>0</v>
      </c>
      <c r="R254" s="168">
        <f>IF(OR(
   R124="L",ISBLANK(R124),
   VAL_S13!R124="L",ISBLANK(VAL_S13!R124),
   VAL_S212!R124="L",ISBLANK(VAL_S212!R124),
), "L",
SUM(R124)-SUM(VAL_S13!R124, VAL_S212!R124))</f>
        <v>0</v>
      </c>
      <c r="S254" s="168">
        <f>IF(OR(
   S124="L",ISBLANK(S124),
   VAL_S13!S124="L",ISBLANK(VAL_S13!S124),
   VAL_S212!S124="L",ISBLANK(VAL_S212!S124),
), "L",
SUM(S124)-SUM(VAL_S13!S124, VAL_S212!S124))</f>
        <v>0</v>
      </c>
      <c r="T254" s="168">
        <f>IF(OR(
   T124="L",ISBLANK(T124),
   VAL_S13!T124="L",ISBLANK(VAL_S13!T124),
   VAL_S212!T124="L",ISBLANK(VAL_S212!T124),
), "L",
SUM(T124)-SUM(VAL_S13!T124, VAL_S212!T124))</f>
        <v>0</v>
      </c>
      <c r="U254" s="168">
        <f>IF(OR(
   U124="L",ISBLANK(U124),
   VAL_S13!U124="L",ISBLANK(VAL_S13!U124),
   VAL_S212!U124="L",ISBLANK(VAL_S212!U124),
), "L",
SUM(U124)-SUM(VAL_S13!U124, VAL_S212!U124))</f>
        <v>0</v>
      </c>
      <c r="V254" s="168">
        <f>IF(OR(
   V124="L",ISBLANK(V124),
   VAL_S13!V124="L",ISBLANK(VAL_S13!V124),
   VAL_S212!V124="L",ISBLANK(VAL_S212!V124),
), "L",
SUM(V124)-SUM(VAL_S13!V124, VAL_S212!V124))</f>
        <v>0</v>
      </c>
      <c r="W254" s="168">
        <f>IF(OR(
   W124="L",ISBLANK(W124),
   VAL_S13!W124="L",ISBLANK(VAL_S13!W124),
   VAL_S212!W124="L",ISBLANK(VAL_S212!W124),
), "L",
SUM(W124)-SUM(VAL_S13!W124, VAL_S212!W124))</f>
        <v>0</v>
      </c>
      <c r="X254" s="168">
        <f>IF(OR(
   X124="L",ISBLANK(X124),
   VAL_S13!X124="L",ISBLANK(VAL_S13!X124),
   VAL_S212!X124="L",ISBLANK(VAL_S212!X124),
), "L",
SUM(X124)-SUM(VAL_S13!X124, VAL_S212!X124))</f>
        <v>0</v>
      </c>
      <c r="Y254" s="168">
        <f>IF(OR(
   Y124="L",ISBLANK(Y124),
   VAL_S13!Y124="L",ISBLANK(VAL_S13!Y124),
   VAL_S212!Y124="L",ISBLANK(VAL_S212!Y124),
), "L",
SUM(Y124)-SUM(VAL_S13!Y124, VAL_S212!Y124))</f>
        <v>0</v>
      </c>
      <c r="Z254" s="168">
        <f>IF(OR(
   Z124="L",ISBLANK(Z124),
   VAL_S13!Z124="L",ISBLANK(VAL_S13!Z124),
   VAL_S212!Z124="L",ISBLANK(VAL_S212!Z124),
), "L",
SUM(Z124)-SUM(VAL_S13!Z124, VAL_S212!Z124))</f>
        <v>0</v>
      </c>
      <c r="AA254" s="168">
        <f>IF(OR(
   AA124="L",ISBLANK(AA124),
   VAL_S13!AA124="L",ISBLANK(VAL_S13!AA124),
   VAL_S212!AA124="L",ISBLANK(VAL_S212!AA124),
), "L",
SUM(AA124)-SUM(VAL_S13!AA124, VAL_S212!AA124))</f>
        <v>0</v>
      </c>
      <c r="AB254" s="168">
        <f>IF(OR(
   AB124="L",ISBLANK(AB124),
   VAL_S13!AB124="L",ISBLANK(VAL_S13!AB124),
   VAL_S212!AB124="L",ISBLANK(VAL_S212!AB124),
), "L",
SUM(AB124)-SUM(VAL_S13!AB124, VAL_S212!AB124))</f>
        <v>0</v>
      </c>
      <c r="AC254" s="168">
        <f>IF(OR(
   AC124="L",ISBLANK(AC124),
   VAL_S13!AC124="L",ISBLANK(VAL_S13!AC124),
   VAL_S212!AC124="L",ISBLANK(VAL_S212!AC124),
), "L",
SUM(AC124)-SUM(VAL_S13!AC124, VAL_S212!AC124))</f>
        <v>0</v>
      </c>
      <c r="AD254" s="168">
        <f>IF(OR(
   AD124="L",ISBLANK(AD124),
   VAL_S13!AD124="L",ISBLANK(VAL_S13!AD124),
   VAL_S212!AD124="L",ISBLANK(VAL_S212!AD124),
), "L",
SUM(AD124)-SUM(VAL_S13!AD124, VAL_S212!AD124))</f>
        <v>0</v>
      </c>
      <c r="AE254" s="168">
        <f>IF(OR(
   AE124="L",ISBLANK(AE124),
   VAL_S13!AE124="L",ISBLANK(VAL_S13!AE124),
   VAL_S212!AE124="L",ISBLANK(VAL_S212!AE124),
), "L",
SUM(AE124)-SUM(VAL_S13!AE124, VAL_S212!AE124))</f>
        <v>0</v>
      </c>
      <c r="AF254" s="168">
        <f>IF(OR(
   AF124="L",ISBLANK(AF124),
   VAL_S13!AF124="L",ISBLANK(VAL_S13!AF124),
   VAL_S212!AF124="L",ISBLANK(VAL_S212!AF124),
), "L",
SUM(AF124)-SUM(VAL_S13!AF124, VAL_S212!AF124))</f>
        <v>0</v>
      </c>
      <c r="AG254" s="168">
        <f>IF(OR(
   AG124="L",ISBLANK(AG124),
   VAL_S13!AG124="L",ISBLANK(VAL_S13!AG124),
   VAL_S212!AG124="L",ISBLANK(VAL_S212!AG124),
), "L",
SUM(AG124)-SUM(VAL_S13!AG124, VAL_S212!AG124))</f>
        <v>0</v>
      </c>
      <c r="AH254" s="168">
        <f>IF(OR(
   AH124="L",ISBLANK(AH124),
   VAL_S13!AH124="L",ISBLANK(VAL_S13!AH124),
   VAL_S212!AH124="L",ISBLANK(VAL_S212!AH124),
), "L",
SUM(AH124)-SUM(VAL_S13!AH124, VAL_S212!AH124))</f>
        <v>0</v>
      </c>
      <c r="AI254" s="168" t="str">
        <f>IF(OR(
   AI124="L",ISBLANK(AI124),
   VAL_S13!AI124="L",ISBLANK(VAL_S13!AI124),
   VAL_S212!AI124="L",ISBLANK(VAL_S212!AI124),
), "L",
SUM(AI124)-SUM(VAL_S13!AI124, VAL_S212!AI124))</f>
        <v>L</v>
      </c>
      <c r="AJ254" s="168" t="str">
        <f>IF(OR(
   AJ124="L",ISBLANK(AJ124),
   VAL_S13!AJ124="L",ISBLANK(VAL_S13!AJ124),
   VAL_S212!AJ124="L",ISBLANK(VAL_S212!AJ124),
), "L",
SUM(AJ124)-SUM(VAL_S13!AJ124, VAL_S212!AJ124))</f>
        <v>L</v>
      </c>
      <c r="AK254" s="168" t="str">
        <f>IF(OR(
   AK124="L",ISBLANK(AK124),
   VAL_S13!AK124="L",ISBLANK(VAL_S13!AK124),
   VAL_S212!AK124="L",ISBLANK(VAL_S212!AK124),
), "L",
SUM(AK124)-SUM(VAL_S13!AK124, VAL_S212!AK124))</f>
        <v>L</v>
      </c>
      <c r="AL254" s="168" t="str">
        <f>IF(OR(
   AL124="L",ISBLANK(AL124),
   VAL_S13!AL124="L",ISBLANK(VAL_S13!AL124),
   VAL_S212!AL124="L",ISBLANK(VAL_S212!AL124),
), "L",
SUM(AL124)-SUM(VAL_S13!AL124, VAL_S212!AL124))</f>
        <v>L</v>
      </c>
      <c r="AM254" s="168" t="str">
        <f>IF(OR(
   AM124="L",ISBLANK(AM124),
   VAL_S13!AM124="L",ISBLANK(VAL_S13!AM124),
   VAL_S212!AM124="L",ISBLANK(VAL_S212!AM124),
), "L",
SUM(AM124)-SUM(VAL_S13!AM124, VAL_S212!AM124))</f>
        <v>L</v>
      </c>
    </row>
    <row r="255" spans="1:39" x14ac:dyDescent="0.25">
      <c r="A255" s="98" t="s">
        <v>87</v>
      </c>
      <c r="B255" s="98" t="s">
        <v>87</v>
      </c>
      <c r="C255" s="97"/>
      <c r="D255" s="168">
        <f>IF(OR(
   D125="L",ISBLANK(D125),
   VAL_S13!D125="L",ISBLANK(VAL_S13!D125),
   VAL_S212!D125="L",ISBLANK(VAL_S212!D125),
), "L",
SUM(D125)-SUM(VAL_S13!D125, VAL_S212!D125))</f>
        <v>0</v>
      </c>
      <c r="E255" s="168">
        <f>IF(OR(
   E125="L",ISBLANK(E125),
   VAL_S13!E125="L",ISBLANK(VAL_S13!E125),
   VAL_S212!E125="L",ISBLANK(VAL_S212!E125),
), "L",
SUM(E125)-SUM(VAL_S13!E125, VAL_S212!E125))</f>
        <v>0</v>
      </c>
      <c r="F255" s="168">
        <f>IF(OR(
   F125="L",ISBLANK(F125),
   VAL_S13!F125="L",ISBLANK(VAL_S13!F125),
   VAL_S212!F125="L",ISBLANK(VAL_S212!F125),
), "L",
SUM(F125)-SUM(VAL_S13!F125, VAL_S212!F125))</f>
        <v>0</v>
      </c>
      <c r="G255" s="168">
        <f>IF(OR(
   G125="L",ISBLANK(G125),
   VAL_S13!G125="L",ISBLANK(VAL_S13!G125),
   VAL_S212!G125="L",ISBLANK(VAL_S212!G125),
), "L",
SUM(G125)-SUM(VAL_S13!G125, VAL_S212!G125))</f>
        <v>0</v>
      </c>
      <c r="H255" s="168">
        <f>IF(OR(
   H125="L",ISBLANK(H125),
   VAL_S13!H125="L",ISBLANK(VAL_S13!H125),
   VAL_S212!H125="L",ISBLANK(VAL_S212!H125),
), "L",
SUM(H125)-SUM(VAL_S13!H125, VAL_S212!H125))</f>
        <v>0</v>
      </c>
      <c r="I255" s="168">
        <f>IF(OR(
   I125="L",ISBLANK(I125),
   VAL_S13!I125="L",ISBLANK(VAL_S13!I125),
   VAL_S212!I125="L",ISBLANK(VAL_S212!I125),
), "L",
SUM(I125)-SUM(VAL_S13!I125, VAL_S212!I125))</f>
        <v>0</v>
      </c>
      <c r="J255" s="168">
        <f>IF(OR(
   J125="L",ISBLANK(J125),
   VAL_S13!J125="L",ISBLANK(VAL_S13!J125),
   VAL_S212!J125="L",ISBLANK(VAL_S212!J125),
), "L",
SUM(J125)-SUM(VAL_S13!J125, VAL_S212!J125))</f>
        <v>0</v>
      </c>
      <c r="K255" s="168">
        <f>IF(OR(
   K125="L",ISBLANK(K125),
   VAL_S13!K125="L",ISBLANK(VAL_S13!K125),
   VAL_S212!K125="L",ISBLANK(VAL_S212!K125),
), "L",
SUM(K125)-SUM(VAL_S13!K125, VAL_S212!K125))</f>
        <v>0</v>
      </c>
      <c r="L255" s="168">
        <f>IF(OR(
   L125="L",ISBLANK(L125),
   VAL_S13!L125="L",ISBLANK(VAL_S13!L125),
   VAL_S212!L125="L",ISBLANK(VAL_S212!L125),
), "L",
SUM(L125)-SUM(VAL_S13!L125, VAL_S212!L125))</f>
        <v>0</v>
      </c>
      <c r="M255" s="168">
        <f>IF(OR(
   M125="L",ISBLANK(M125),
   VAL_S13!M125="L",ISBLANK(VAL_S13!M125),
   VAL_S212!M125="L",ISBLANK(VAL_S212!M125),
), "L",
SUM(M125)-SUM(VAL_S13!M125, VAL_S212!M125))</f>
        <v>0</v>
      </c>
      <c r="N255" s="168">
        <f>IF(OR(
   N125="L",ISBLANK(N125),
   VAL_S13!N125="L",ISBLANK(VAL_S13!N125),
   VAL_S212!N125="L",ISBLANK(VAL_S212!N125),
), "L",
SUM(N125)-SUM(VAL_S13!N125, VAL_S212!N125))</f>
        <v>0</v>
      </c>
      <c r="O255" s="168">
        <f>IF(OR(
   O125="L",ISBLANK(O125),
   VAL_S13!O125="L",ISBLANK(VAL_S13!O125),
   VAL_S212!O125="L",ISBLANK(VAL_S212!O125),
), "L",
SUM(O125)-SUM(VAL_S13!O125, VAL_S212!O125))</f>
        <v>0</v>
      </c>
      <c r="P255" s="168">
        <f>IF(OR(
   P125="L",ISBLANK(P125),
   VAL_S13!P125="L",ISBLANK(VAL_S13!P125),
   VAL_S212!P125="L",ISBLANK(VAL_S212!P125),
), "L",
SUM(P125)-SUM(VAL_S13!P125, VAL_S212!P125))</f>
        <v>0</v>
      </c>
      <c r="Q255" s="168">
        <f>IF(OR(
   Q125="L",ISBLANK(Q125),
   VAL_S13!Q125="L",ISBLANK(VAL_S13!Q125),
   VAL_S212!Q125="L",ISBLANK(VAL_S212!Q125),
), "L",
SUM(Q125)-SUM(VAL_S13!Q125, VAL_S212!Q125))</f>
        <v>0</v>
      </c>
      <c r="R255" s="168">
        <f>IF(OR(
   R125="L",ISBLANK(R125),
   VAL_S13!R125="L",ISBLANK(VAL_S13!R125),
   VAL_S212!R125="L",ISBLANK(VAL_S212!R125),
), "L",
SUM(R125)-SUM(VAL_S13!R125, VAL_S212!R125))</f>
        <v>0</v>
      </c>
      <c r="S255" s="168">
        <f>IF(OR(
   S125="L",ISBLANK(S125),
   VAL_S13!S125="L",ISBLANK(VAL_S13!S125),
   VAL_S212!S125="L",ISBLANK(VAL_S212!S125),
), "L",
SUM(S125)-SUM(VAL_S13!S125, VAL_S212!S125))</f>
        <v>0</v>
      </c>
      <c r="T255" s="168">
        <f>IF(OR(
   T125="L",ISBLANK(T125),
   VAL_S13!T125="L",ISBLANK(VAL_S13!T125),
   VAL_S212!T125="L",ISBLANK(VAL_S212!T125),
), "L",
SUM(T125)-SUM(VAL_S13!T125, VAL_S212!T125))</f>
        <v>0</v>
      </c>
      <c r="U255" s="168">
        <f>IF(OR(
   U125="L",ISBLANK(U125),
   VAL_S13!U125="L",ISBLANK(VAL_S13!U125),
   VAL_S212!U125="L",ISBLANK(VAL_S212!U125),
), "L",
SUM(U125)-SUM(VAL_S13!U125, VAL_S212!U125))</f>
        <v>0</v>
      </c>
      <c r="V255" s="168">
        <f>IF(OR(
   V125="L",ISBLANK(V125),
   VAL_S13!V125="L",ISBLANK(VAL_S13!V125),
   VAL_S212!V125="L",ISBLANK(VAL_S212!V125),
), "L",
SUM(V125)-SUM(VAL_S13!V125, VAL_S212!V125))</f>
        <v>0</v>
      </c>
      <c r="W255" s="168">
        <f>IF(OR(
   W125="L",ISBLANK(W125),
   VAL_S13!W125="L",ISBLANK(VAL_S13!W125),
   VAL_S212!W125="L",ISBLANK(VAL_S212!W125),
), "L",
SUM(W125)-SUM(VAL_S13!W125, VAL_S212!W125))</f>
        <v>0</v>
      </c>
      <c r="X255" s="168">
        <f>IF(OR(
   X125="L",ISBLANK(X125),
   VAL_S13!X125="L",ISBLANK(VAL_S13!X125),
   VAL_S212!X125="L",ISBLANK(VAL_S212!X125),
), "L",
SUM(X125)-SUM(VAL_S13!X125, VAL_S212!X125))</f>
        <v>0</v>
      </c>
      <c r="Y255" s="168">
        <f>IF(OR(
   Y125="L",ISBLANK(Y125),
   VAL_S13!Y125="L",ISBLANK(VAL_S13!Y125),
   VAL_S212!Y125="L",ISBLANK(VAL_S212!Y125),
), "L",
SUM(Y125)-SUM(VAL_S13!Y125, VAL_S212!Y125))</f>
        <v>0</v>
      </c>
      <c r="Z255" s="168">
        <f>IF(OR(
   Z125="L",ISBLANK(Z125),
   VAL_S13!Z125="L",ISBLANK(VAL_S13!Z125),
   VAL_S212!Z125="L",ISBLANK(VAL_S212!Z125),
), "L",
SUM(Z125)-SUM(VAL_S13!Z125, VAL_S212!Z125))</f>
        <v>0</v>
      </c>
      <c r="AA255" s="168">
        <f>IF(OR(
   AA125="L",ISBLANK(AA125),
   VAL_S13!AA125="L",ISBLANK(VAL_S13!AA125),
   VAL_S212!AA125="L",ISBLANK(VAL_S212!AA125),
), "L",
SUM(AA125)-SUM(VAL_S13!AA125, VAL_S212!AA125))</f>
        <v>0</v>
      </c>
      <c r="AB255" s="168">
        <f>IF(OR(
   AB125="L",ISBLANK(AB125),
   VAL_S13!AB125="L",ISBLANK(VAL_S13!AB125),
   VAL_S212!AB125="L",ISBLANK(VAL_S212!AB125),
), "L",
SUM(AB125)-SUM(VAL_S13!AB125, VAL_S212!AB125))</f>
        <v>0</v>
      </c>
      <c r="AC255" s="168">
        <f>IF(OR(
   AC125="L",ISBLANK(AC125),
   VAL_S13!AC125="L",ISBLANK(VAL_S13!AC125),
   VAL_S212!AC125="L",ISBLANK(VAL_S212!AC125),
), "L",
SUM(AC125)-SUM(VAL_S13!AC125, VAL_S212!AC125))</f>
        <v>0</v>
      </c>
      <c r="AD255" s="168">
        <f>IF(OR(
   AD125="L",ISBLANK(AD125),
   VAL_S13!AD125="L",ISBLANK(VAL_S13!AD125),
   VAL_S212!AD125="L",ISBLANK(VAL_S212!AD125),
), "L",
SUM(AD125)-SUM(VAL_S13!AD125, VAL_S212!AD125))</f>
        <v>0</v>
      </c>
      <c r="AE255" s="168">
        <f>IF(OR(
   AE125="L",ISBLANK(AE125),
   VAL_S13!AE125="L",ISBLANK(VAL_S13!AE125),
   VAL_S212!AE125="L",ISBLANK(VAL_S212!AE125),
), "L",
SUM(AE125)-SUM(VAL_S13!AE125, VAL_S212!AE125))</f>
        <v>0</v>
      </c>
      <c r="AF255" s="168">
        <f>IF(OR(
   AF125="L",ISBLANK(AF125),
   VAL_S13!AF125="L",ISBLANK(VAL_S13!AF125),
   VAL_S212!AF125="L",ISBLANK(VAL_S212!AF125),
), "L",
SUM(AF125)-SUM(VAL_S13!AF125, VAL_S212!AF125))</f>
        <v>0</v>
      </c>
      <c r="AG255" s="168">
        <f>IF(OR(
   AG125="L",ISBLANK(AG125),
   VAL_S13!AG125="L",ISBLANK(VAL_S13!AG125),
   VAL_S212!AG125="L",ISBLANK(VAL_S212!AG125),
), "L",
SUM(AG125)-SUM(VAL_S13!AG125, VAL_S212!AG125))</f>
        <v>0</v>
      </c>
      <c r="AH255" s="168">
        <f>IF(OR(
   AH125="L",ISBLANK(AH125),
   VAL_S13!AH125="L",ISBLANK(VAL_S13!AH125),
   VAL_S212!AH125="L",ISBLANK(VAL_S212!AH125),
), "L",
SUM(AH125)-SUM(VAL_S13!AH125, VAL_S212!AH125))</f>
        <v>0</v>
      </c>
      <c r="AI255" s="168" t="str">
        <f>IF(OR(
   AI125="L",ISBLANK(AI125),
   VAL_S13!AI125="L",ISBLANK(VAL_S13!AI125),
   VAL_S212!AI125="L",ISBLANK(VAL_S212!AI125),
), "L",
SUM(AI125)-SUM(VAL_S13!AI125, VAL_S212!AI125))</f>
        <v>L</v>
      </c>
      <c r="AJ255" s="168" t="str">
        <f>IF(OR(
   AJ125="L",ISBLANK(AJ125),
   VAL_S13!AJ125="L",ISBLANK(VAL_S13!AJ125),
   VAL_S212!AJ125="L",ISBLANK(VAL_S212!AJ125),
), "L",
SUM(AJ125)-SUM(VAL_S13!AJ125, VAL_S212!AJ125))</f>
        <v>L</v>
      </c>
      <c r="AK255" s="168" t="str">
        <f>IF(OR(
   AK125="L",ISBLANK(AK125),
   VAL_S13!AK125="L",ISBLANK(VAL_S13!AK125),
   VAL_S212!AK125="L",ISBLANK(VAL_S212!AK125),
), "L",
SUM(AK125)-SUM(VAL_S13!AK125, VAL_S212!AK125))</f>
        <v>L</v>
      </c>
      <c r="AL255" s="168" t="str">
        <f>IF(OR(
   AL125="L",ISBLANK(AL125),
   VAL_S13!AL125="L",ISBLANK(VAL_S13!AL125),
   VAL_S212!AL125="L",ISBLANK(VAL_S212!AL125),
), "L",
SUM(AL125)-SUM(VAL_S13!AL125, VAL_S212!AL125))</f>
        <v>L</v>
      </c>
      <c r="AM255" s="168" t="str">
        <f>IF(OR(
   AM125="L",ISBLANK(AM125),
   VAL_S13!AM125="L",ISBLANK(VAL_S13!AM125),
   VAL_S212!AM125="L",ISBLANK(VAL_S212!AM125),
), "L",
SUM(AM125)-SUM(VAL_S13!AM125, VAL_S212!AM125))</f>
        <v>L</v>
      </c>
    </row>
    <row r="256" spans="1:39" x14ac:dyDescent="0.25">
      <c r="A256" s="99" t="s">
        <v>89</v>
      </c>
      <c r="B256" s="99" t="s">
        <v>89</v>
      </c>
      <c r="C256" s="100"/>
      <c r="D256" s="169">
        <f>IF(OR(
   D126="L",ISBLANK(D126),
   VAL_S13!D126="L",ISBLANK(VAL_S13!D126),
   VAL_S212!D126="L",ISBLANK(VAL_S212!D126),
), "L",
SUM(D126)-SUM(VAL_S13!D126, VAL_S212!D126))</f>
        <v>0</v>
      </c>
      <c r="E256" s="169">
        <f>IF(OR(
   E126="L",ISBLANK(E126),
   VAL_S13!E126="L",ISBLANK(VAL_S13!E126),
   VAL_S212!E126="L",ISBLANK(VAL_S212!E126),
), "L",
SUM(E126)-SUM(VAL_S13!E126, VAL_S212!E126))</f>
        <v>0</v>
      </c>
      <c r="F256" s="169">
        <f>IF(OR(
   F126="L",ISBLANK(F126),
   VAL_S13!F126="L",ISBLANK(VAL_S13!F126),
   VAL_S212!F126="L",ISBLANK(VAL_S212!F126),
), "L",
SUM(F126)-SUM(VAL_S13!F126, VAL_S212!F126))</f>
        <v>0</v>
      </c>
      <c r="G256" s="169">
        <f>IF(OR(
   G126="L",ISBLANK(G126),
   VAL_S13!G126="L",ISBLANK(VAL_S13!G126),
   VAL_S212!G126="L",ISBLANK(VAL_S212!G126),
), "L",
SUM(G126)-SUM(VAL_S13!G126, VAL_S212!G126))</f>
        <v>0</v>
      </c>
      <c r="H256" s="169">
        <f>IF(OR(
   H126="L",ISBLANK(H126),
   VAL_S13!H126="L",ISBLANK(VAL_S13!H126),
   VAL_S212!H126="L",ISBLANK(VAL_S212!H126),
), "L",
SUM(H126)-SUM(VAL_S13!H126, VAL_S212!H126))</f>
        <v>0</v>
      </c>
      <c r="I256" s="169">
        <f>IF(OR(
   I126="L",ISBLANK(I126),
   VAL_S13!I126="L",ISBLANK(VAL_S13!I126),
   VAL_S212!I126="L",ISBLANK(VAL_S212!I126),
), "L",
SUM(I126)-SUM(VAL_S13!I126, VAL_S212!I126))</f>
        <v>0</v>
      </c>
      <c r="J256" s="169">
        <f>IF(OR(
   J126="L",ISBLANK(J126),
   VAL_S13!J126="L",ISBLANK(VAL_S13!J126),
   VAL_S212!J126="L",ISBLANK(VAL_S212!J126),
), "L",
SUM(J126)-SUM(VAL_S13!J126, VAL_S212!J126))</f>
        <v>0</v>
      </c>
      <c r="K256" s="169">
        <f>IF(OR(
   K126="L",ISBLANK(K126),
   VAL_S13!K126="L",ISBLANK(VAL_S13!K126),
   VAL_S212!K126="L",ISBLANK(VAL_S212!K126),
), "L",
SUM(K126)-SUM(VAL_S13!K126, VAL_S212!K126))</f>
        <v>0</v>
      </c>
      <c r="L256" s="169">
        <f>IF(OR(
   L126="L",ISBLANK(L126),
   VAL_S13!L126="L",ISBLANK(VAL_S13!L126),
   VAL_S212!L126="L",ISBLANK(VAL_S212!L126),
), "L",
SUM(L126)-SUM(VAL_S13!L126, VAL_S212!L126))</f>
        <v>0</v>
      </c>
      <c r="M256" s="169">
        <f>IF(OR(
   M126="L",ISBLANK(M126),
   VAL_S13!M126="L",ISBLANK(VAL_S13!M126),
   VAL_S212!M126="L",ISBLANK(VAL_S212!M126),
), "L",
SUM(M126)-SUM(VAL_S13!M126, VAL_S212!M126))</f>
        <v>0</v>
      </c>
      <c r="N256" s="169">
        <f>IF(OR(
   N126="L",ISBLANK(N126),
   VAL_S13!N126="L",ISBLANK(VAL_S13!N126),
   VAL_S212!N126="L",ISBLANK(VAL_S212!N126),
), "L",
SUM(N126)-SUM(VAL_S13!N126, VAL_S212!N126))</f>
        <v>0</v>
      </c>
      <c r="O256" s="169">
        <f>IF(OR(
   O126="L",ISBLANK(O126),
   VAL_S13!O126="L",ISBLANK(VAL_S13!O126),
   VAL_S212!O126="L",ISBLANK(VAL_S212!O126),
), "L",
SUM(O126)-SUM(VAL_S13!O126, VAL_S212!O126))</f>
        <v>0</v>
      </c>
      <c r="P256" s="169">
        <f>IF(OR(
   P126="L",ISBLANK(P126),
   VAL_S13!P126="L",ISBLANK(VAL_S13!P126),
   VAL_S212!P126="L",ISBLANK(VAL_S212!P126),
), "L",
SUM(P126)-SUM(VAL_S13!P126, VAL_S212!P126))</f>
        <v>0</v>
      </c>
      <c r="Q256" s="169">
        <f>IF(OR(
   Q126="L",ISBLANK(Q126),
   VAL_S13!Q126="L",ISBLANK(VAL_S13!Q126),
   VAL_S212!Q126="L",ISBLANK(VAL_S212!Q126),
), "L",
SUM(Q126)-SUM(VAL_S13!Q126, VAL_S212!Q126))</f>
        <v>0</v>
      </c>
      <c r="R256" s="169">
        <f>IF(OR(
   R126="L",ISBLANK(R126),
   VAL_S13!R126="L",ISBLANK(VAL_S13!R126),
   VAL_S212!R126="L",ISBLANK(VAL_S212!R126),
), "L",
SUM(R126)-SUM(VAL_S13!R126, VAL_S212!R126))</f>
        <v>0</v>
      </c>
      <c r="S256" s="169">
        <f>IF(OR(
   S126="L",ISBLANK(S126),
   VAL_S13!S126="L",ISBLANK(VAL_S13!S126),
   VAL_S212!S126="L",ISBLANK(VAL_S212!S126),
), "L",
SUM(S126)-SUM(VAL_S13!S126, VAL_S212!S126))</f>
        <v>0</v>
      </c>
      <c r="T256" s="169">
        <f>IF(OR(
   T126="L",ISBLANK(T126),
   VAL_S13!T126="L",ISBLANK(VAL_S13!T126),
   VAL_S212!T126="L",ISBLANK(VAL_S212!T126),
), "L",
SUM(T126)-SUM(VAL_S13!T126, VAL_S212!T126))</f>
        <v>0</v>
      </c>
      <c r="U256" s="169">
        <f>IF(OR(
   U126="L",ISBLANK(U126),
   VAL_S13!U126="L",ISBLANK(VAL_S13!U126),
   VAL_S212!U126="L",ISBLANK(VAL_S212!U126),
), "L",
SUM(U126)-SUM(VAL_S13!U126, VAL_S212!U126))</f>
        <v>0</v>
      </c>
      <c r="V256" s="169">
        <f>IF(OR(
   V126="L",ISBLANK(V126),
   VAL_S13!V126="L",ISBLANK(VAL_S13!V126),
   VAL_S212!V126="L",ISBLANK(VAL_S212!V126),
), "L",
SUM(V126)-SUM(VAL_S13!V126, VAL_S212!V126))</f>
        <v>0</v>
      </c>
      <c r="W256" s="169">
        <f>IF(OR(
   W126="L",ISBLANK(W126),
   VAL_S13!W126="L",ISBLANK(VAL_S13!W126),
   VAL_S212!W126="L",ISBLANK(VAL_S212!W126),
), "L",
SUM(W126)-SUM(VAL_S13!W126, VAL_S212!W126))</f>
        <v>0</v>
      </c>
      <c r="X256" s="169">
        <f>IF(OR(
   X126="L",ISBLANK(X126),
   VAL_S13!X126="L",ISBLANK(VAL_S13!X126),
   VAL_S212!X126="L",ISBLANK(VAL_S212!X126),
), "L",
SUM(X126)-SUM(VAL_S13!X126, VAL_S212!X126))</f>
        <v>0</v>
      </c>
      <c r="Y256" s="169">
        <f>IF(OR(
   Y126="L",ISBLANK(Y126),
   VAL_S13!Y126="L",ISBLANK(VAL_S13!Y126),
   VAL_S212!Y126="L",ISBLANK(VAL_S212!Y126),
), "L",
SUM(Y126)-SUM(VAL_S13!Y126, VAL_S212!Y126))</f>
        <v>0</v>
      </c>
      <c r="Z256" s="169">
        <f>IF(OR(
   Z126="L",ISBLANK(Z126),
   VAL_S13!Z126="L",ISBLANK(VAL_S13!Z126),
   VAL_S212!Z126="L",ISBLANK(VAL_S212!Z126),
), "L",
SUM(Z126)-SUM(VAL_S13!Z126, VAL_S212!Z126))</f>
        <v>0</v>
      </c>
      <c r="AA256" s="169">
        <f>IF(OR(
   AA126="L",ISBLANK(AA126),
   VAL_S13!AA126="L",ISBLANK(VAL_S13!AA126),
   VAL_S212!AA126="L",ISBLANK(VAL_S212!AA126),
), "L",
SUM(AA126)-SUM(VAL_S13!AA126, VAL_S212!AA126))</f>
        <v>0</v>
      </c>
      <c r="AB256" s="169">
        <f>IF(OR(
   AB126="L",ISBLANK(AB126),
   VAL_S13!AB126="L",ISBLANK(VAL_S13!AB126),
   VAL_S212!AB126="L",ISBLANK(VAL_S212!AB126),
), "L",
SUM(AB126)-SUM(VAL_S13!AB126, VAL_S212!AB126))</f>
        <v>0</v>
      </c>
      <c r="AC256" s="169">
        <f>IF(OR(
   AC126="L",ISBLANK(AC126),
   VAL_S13!AC126="L",ISBLANK(VAL_S13!AC126),
   VAL_S212!AC126="L",ISBLANK(VAL_S212!AC126),
), "L",
SUM(AC126)-SUM(VAL_S13!AC126, VAL_S212!AC126))</f>
        <v>0</v>
      </c>
      <c r="AD256" s="169">
        <f>IF(OR(
   AD126="L",ISBLANK(AD126),
   VAL_S13!AD126="L",ISBLANK(VAL_S13!AD126),
   VAL_S212!AD126="L",ISBLANK(VAL_S212!AD126),
), "L",
SUM(AD126)-SUM(VAL_S13!AD126, VAL_S212!AD126))</f>
        <v>0</v>
      </c>
      <c r="AE256" s="169">
        <f>IF(OR(
   AE126="L",ISBLANK(AE126),
   VAL_S13!AE126="L",ISBLANK(VAL_S13!AE126),
   VAL_S212!AE126="L",ISBLANK(VAL_S212!AE126),
), "L",
SUM(AE126)-SUM(VAL_S13!AE126, VAL_S212!AE126))</f>
        <v>0</v>
      </c>
      <c r="AF256" s="169">
        <f>IF(OR(
   AF126="L",ISBLANK(AF126),
   VAL_S13!AF126="L",ISBLANK(VAL_S13!AF126),
   VAL_S212!AF126="L",ISBLANK(VAL_S212!AF126),
), "L",
SUM(AF126)-SUM(VAL_S13!AF126, VAL_S212!AF126))</f>
        <v>0</v>
      </c>
      <c r="AG256" s="169">
        <f>IF(OR(
   AG126="L",ISBLANK(AG126),
   VAL_S13!AG126="L",ISBLANK(VAL_S13!AG126),
   VAL_S212!AG126="L",ISBLANK(VAL_S212!AG126),
), "L",
SUM(AG126)-SUM(VAL_S13!AG126, VAL_S212!AG126))</f>
        <v>0</v>
      </c>
      <c r="AH256" s="169">
        <f>IF(OR(
   AH126="L",ISBLANK(AH126),
   VAL_S13!AH126="L",ISBLANK(VAL_S13!AH126),
   VAL_S212!AH126="L",ISBLANK(VAL_S212!AH126),
), "L",
SUM(AH126)-SUM(VAL_S13!AH126, VAL_S212!AH126))</f>
        <v>0</v>
      </c>
      <c r="AI256" s="169" t="str">
        <f>IF(OR(
   AI126="L",ISBLANK(AI126),
   VAL_S13!AI126="L",ISBLANK(VAL_S13!AI126),
   VAL_S212!AI126="L",ISBLANK(VAL_S212!AI126),
), "L",
SUM(AI126)-SUM(VAL_S13!AI126, VAL_S212!AI126))</f>
        <v>L</v>
      </c>
      <c r="AJ256" s="169" t="str">
        <f>IF(OR(
   AJ126="L",ISBLANK(AJ126),
   VAL_S13!AJ126="L",ISBLANK(VAL_S13!AJ126),
   VAL_S212!AJ126="L",ISBLANK(VAL_S212!AJ126),
), "L",
SUM(AJ126)-SUM(VAL_S13!AJ126, VAL_S212!AJ126))</f>
        <v>L</v>
      </c>
      <c r="AK256" s="169" t="str">
        <f>IF(OR(
   AK126="L",ISBLANK(AK126),
   VAL_S13!AK126="L",ISBLANK(VAL_S13!AK126),
   VAL_S212!AK126="L",ISBLANK(VAL_S212!AK126),
), "L",
SUM(AK126)-SUM(VAL_S13!AK126, VAL_S212!AK126))</f>
        <v>L</v>
      </c>
      <c r="AL256" s="169" t="str">
        <f>IF(OR(
   AL126="L",ISBLANK(AL126),
   VAL_S13!AL126="L",ISBLANK(VAL_S13!AL126),
   VAL_S212!AL126="L",ISBLANK(VAL_S212!AL126),
), "L",
SUM(AL126)-SUM(VAL_S13!AL126, VAL_S212!AL126))</f>
        <v>L</v>
      </c>
      <c r="AM256" s="169" t="str">
        <f>IF(OR(
   AM126="L",ISBLANK(AM126),
   VAL_S13!AM126="L",ISBLANK(VAL_S13!AM126),
   VAL_S212!AM126="L",ISBLANK(VAL_S212!AM126),
), "L",
SUM(AM126)-SUM(VAL_S13!AM126, VAL_S212!AM126))</f>
        <v>L</v>
      </c>
    </row>
  </sheetData>
  <mergeCells count="76">
    <mergeCell ref="L2:W4"/>
    <mergeCell ref="L5:W6"/>
    <mergeCell ref="L8:W8"/>
    <mergeCell ref="L12:W12"/>
    <mergeCell ref="B2:D2"/>
    <mergeCell ref="F2:H2"/>
    <mergeCell ref="I2:K19"/>
    <mergeCell ref="B3:D3"/>
    <mergeCell ref="F3:H3"/>
    <mergeCell ref="B4:D4"/>
    <mergeCell ref="F4:H4"/>
    <mergeCell ref="L15:W15"/>
    <mergeCell ref="L13:W13"/>
    <mergeCell ref="L14:W14"/>
    <mergeCell ref="B5:D5"/>
    <mergeCell ref="F5:H5"/>
    <mergeCell ref="B6:D6"/>
    <mergeCell ref="F6:H6"/>
    <mergeCell ref="B7:D7"/>
    <mergeCell ref="F7:H7"/>
    <mergeCell ref="L7:W7"/>
    <mergeCell ref="B8:D8"/>
    <mergeCell ref="F8:H8"/>
    <mergeCell ref="B9:D9"/>
    <mergeCell ref="F9:H9"/>
    <mergeCell ref="B10:D10"/>
    <mergeCell ref="F10:H10"/>
    <mergeCell ref="B11:D11"/>
    <mergeCell ref="F11:H11"/>
    <mergeCell ref="B12:D12"/>
    <mergeCell ref="F12:H12"/>
    <mergeCell ref="B13:D13"/>
    <mergeCell ref="F13:H13"/>
    <mergeCell ref="B14:D14"/>
    <mergeCell ref="F14:H14"/>
    <mergeCell ref="B15:D15"/>
    <mergeCell ref="F15:H15"/>
    <mergeCell ref="B16:D16"/>
    <mergeCell ref="F16:H16"/>
    <mergeCell ref="L16:W16"/>
    <mergeCell ref="B17:D17"/>
    <mergeCell ref="F17:H17"/>
    <mergeCell ref="L17:W17"/>
    <mergeCell ref="F18:H18"/>
    <mergeCell ref="L18:W18"/>
    <mergeCell ref="F19:H19"/>
    <mergeCell ref="L19:W19"/>
    <mergeCell ref="B20:D20"/>
    <mergeCell ref="F20:H20"/>
    <mergeCell ref="I20:K20"/>
    <mergeCell ref="L20:W20"/>
    <mergeCell ref="I24:W24"/>
    <mergeCell ref="B29:D29"/>
    <mergeCell ref="F29:H29"/>
    <mergeCell ref="J25:W30"/>
    <mergeCell ref="B21:D21"/>
    <mergeCell ref="F21:H21"/>
    <mergeCell ref="I21:K21"/>
    <mergeCell ref="N22:Q22"/>
    <mergeCell ref="F23:H23"/>
    <mergeCell ref="N23:Q23"/>
    <mergeCell ref="B30:D30"/>
    <mergeCell ref="F30:H30"/>
    <mergeCell ref="B22:D22"/>
    <mergeCell ref="F22:H22"/>
    <mergeCell ref="B24:D24"/>
    <mergeCell ref="F24:H24"/>
    <mergeCell ref="B31:D31"/>
    <mergeCell ref="F31:H31"/>
    <mergeCell ref="B25:D25"/>
    <mergeCell ref="F25:H25"/>
    <mergeCell ref="B26:D26"/>
    <mergeCell ref="F26:H26"/>
    <mergeCell ref="F27:H27"/>
    <mergeCell ref="B28:D28"/>
    <mergeCell ref="F28:H28"/>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42" priority="4" operator="lessThan">
      <formula>-0.5</formula>
    </cfRule>
  </conditionalFormatting>
  <conditionalFormatting sqref="D131:AM158 D164:AM256">
    <cfRule type="containsText" priority="5" stopIfTrue="1" operator="containsText" text="L">
      <formula>NOT(ISERROR(SEARCH("L",D131)))</formula>
    </cfRule>
    <cfRule type="cellIs" dxfId="41" priority="6" operator="notBetween">
      <formula>-1</formula>
      <formula>1</formula>
    </cfRule>
  </conditionalFormatting>
  <conditionalFormatting sqref="D161:AM161">
    <cfRule type="cellIs" dxfId="40" priority="1" operator="greaterThan">
      <formula>0</formula>
    </cfRule>
  </conditionalFormatting>
  <pageMargins left="0.7" right="0.7" top="0.75" bottom="0.75" header="0.3" footer="0.3"/>
  <pageSetup paperSize="9" scale="17" fitToHeight="0" orientation="portrait" r:id="rId1"/>
  <ignoredErrors>
    <ignoredError sqref="D161:AM161"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tint="0.39997558519241921"/>
  </sheetPr>
  <dimension ref="A1:CA256"/>
  <sheetViews>
    <sheetView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59"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38"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38" s="2" customFormat="1" ht="12" customHeight="1" x14ac:dyDescent="0.25">
      <c r="A4" s="9" t="s">
        <v>0</v>
      </c>
      <c r="B4" s="288" t="s">
        <v>545</v>
      </c>
      <c r="C4" s="289"/>
      <c r="D4" s="290"/>
      <c r="E4" s="21"/>
      <c r="F4" s="247"/>
      <c r="G4" s="248"/>
      <c r="H4" s="249"/>
      <c r="I4" s="284"/>
      <c r="J4" s="285"/>
      <c r="K4" s="285"/>
      <c r="L4" s="272"/>
      <c r="M4" s="272"/>
      <c r="N4" s="272"/>
      <c r="O4" s="272"/>
      <c r="P4" s="272"/>
      <c r="Q4" s="272"/>
      <c r="R4" s="272"/>
      <c r="S4" s="272"/>
      <c r="T4" s="272"/>
      <c r="U4" s="272"/>
      <c r="V4" s="272"/>
      <c r="W4" s="273"/>
    </row>
    <row r="5" spans="1:38" s="2" customFormat="1" ht="12" customHeight="1" thickBot="1" x14ac:dyDescent="0.3">
      <c r="A5" s="9" t="s">
        <v>268</v>
      </c>
      <c r="B5" s="247" t="s">
        <v>252</v>
      </c>
      <c r="C5" s="248"/>
      <c r="D5" s="249"/>
      <c r="E5" s="28" t="s">
        <v>44</v>
      </c>
      <c r="F5" s="211"/>
      <c r="G5" s="212"/>
      <c r="H5" s="241"/>
      <c r="I5" s="284"/>
      <c r="J5" s="285"/>
      <c r="K5" s="285"/>
      <c r="L5" s="274" t="s">
        <v>287</v>
      </c>
      <c r="M5" s="274"/>
      <c r="N5" s="274"/>
      <c r="O5" s="274"/>
      <c r="P5" s="274"/>
      <c r="Q5" s="274"/>
      <c r="R5" s="274"/>
      <c r="S5" s="274"/>
      <c r="T5" s="274"/>
      <c r="U5" s="274"/>
      <c r="V5" s="274"/>
      <c r="W5" s="275"/>
    </row>
    <row r="6" spans="1:38" s="2" customFormat="1" ht="12" customHeight="1" x14ac:dyDescent="0.25">
      <c r="A6" s="9" t="s">
        <v>3</v>
      </c>
      <c r="B6" s="213"/>
      <c r="C6" s="214"/>
      <c r="D6" s="215"/>
      <c r="E6" s="29" t="s">
        <v>201</v>
      </c>
      <c r="F6" s="250" t="s">
        <v>17</v>
      </c>
      <c r="G6" s="251"/>
      <c r="H6" s="262"/>
      <c r="I6" s="284"/>
      <c r="J6" s="285"/>
      <c r="K6" s="285"/>
      <c r="L6" s="272"/>
      <c r="M6" s="272"/>
      <c r="N6" s="272"/>
      <c r="O6" s="272"/>
      <c r="P6" s="272"/>
      <c r="Q6" s="272"/>
      <c r="R6" s="272"/>
      <c r="S6" s="272"/>
      <c r="T6" s="272"/>
      <c r="U6" s="272"/>
      <c r="V6" s="272"/>
      <c r="W6" s="273"/>
    </row>
    <row r="7" spans="1:38" s="2" customFormat="1" ht="12" customHeight="1" x14ac:dyDescent="0.25">
      <c r="A7" s="9" t="s">
        <v>18</v>
      </c>
      <c r="B7" s="213"/>
      <c r="C7" s="214"/>
      <c r="D7" s="215"/>
      <c r="E7" s="21" t="s">
        <v>204</v>
      </c>
      <c r="F7" s="216" t="s">
        <v>259</v>
      </c>
      <c r="G7" s="217"/>
      <c r="H7" s="246"/>
      <c r="I7" s="284"/>
      <c r="J7" s="285"/>
      <c r="K7" s="285"/>
      <c r="L7" s="266" t="s">
        <v>288</v>
      </c>
      <c r="M7" s="266"/>
      <c r="N7" s="266"/>
      <c r="O7" s="266"/>
      <c r="P7" s="266"/>
      <c r="Q7" s="266"/>
      <c r="R7" s="266"/>
      <c r="S7" s="266"/>
      <c r="T7" s="266"/>
      <c r="U7" s="266"/>
      <c r="V7" s="266"/>
      <c r="W7" s="267"/>
    </row>
    <row r="8" spans="1:38" s="2" customFormat="1" ht="12" customHeight="1" x14ac:dyDescent="0.25">
      <c r="A8" s="10" t="s">
        <v>19</v>
      </c>
      <c r="B8" s="213"/>
      <c r="C8" s="214"/>
      <c r="D8" s="215"/>
      <c r="E8" s="16"/>
      <c r="F8" s="235"/>
      <c r="G8" s="236"/>
      <c r="H8" s="237"/>
      <c r="I8" s="284"/>
      <c r="J8" s="285"/>
      <c r="K8" s="285"/>
      <c r="L8" s="257"/>
      <c r="M8" s="257"/>
      <c r="N8" s="257"/>
      <c r="O8" s="257"/>
      <c r="P8" s="257"/>
      <c r="Q8" s="257"/>
      <c r="R8" s="257"/>
      <c r="S8" s="257"/>
      <c r="T8" s="257"/>
      <c r="U8" s="257"/>
      <c r="V8" s="257"/>
      <c r="W8" s="258"/>
    </row>
    <row r="9" spans="1:38" s="2" customFormat="1" ht="12" customHeight="1" x14ac:dyDescent="0.25">
      <c r="A9" s="20" t="s">
        <v>28</v>
      </c>
      <c r="B9" s="213"/>
      <c r="C9" s="214"/>
      <c r="D9" s="215"/>
      <c r="E9" s="16"/>
      <c r="F9" s="235"/>
      <c r="G9" s="236"/>
      <c r="H9" s="237"/>
      <c r="I9" s="284"/>
      <c r="J9" s="285"/>
      <c r="K9" s="285"/>
      <c r="L9" s="85" t="s">
        <v>289</v>
      </c>
      <c r="M9" s="85"/>
      <c r="N9" s="85"/>
      <c r="O9" s="85"/>
      <c r="P9" s="85"/>
      <c r="Q9" s="85"/>
      <c r="R9" s="85"/>
      <c r="S9" s="85"/>
      <c r="T9" s="85"/>
      <c r="U9" s="85"/>
      <c r="V9" s="85"/>
      <c r="W9" s="86"/>
    </row>
    <row r="10" spans="1:38" s="2" customFormat="1" ht="12" customHeight="1" thickBot="1" x14ac:dyDescent="0.3">
      <c r="A10" s="15" t="s">
        <v>30</v>
      </c>
      <c r="B10" s="213"/>
      <c r="C10" s="214"/>
      <c r="D10" s="215"/>
      <c r="E10" s="14"/>
      <c r="F10" s="259"/>
      <c r="G10" s="260"/>
      <c r="H10" s="261"/>
      <c r="I10" s="284"/>
      <c r="J10" s="285"/>
      <c r="K10" s="285"/>
      <c r="L10" s="87" t="s">
        <v>290</v>
      </c>
      <c r="M10" s="87"/>
      <c r="N10" s="87"/>
      <c r="O10" s="87"/>
      <c r="P10" s="87"/>
      <c r="Q10" s="87"/>
      <c r="R10" s="87"/>
      <c r="S10" s="87"/>
      <c r="T10" s="87"/>
      <c r="U10" s="87"/>
      <c r="V10" s="87"/>
      <c r="W10" s="88"/>
    </row>
    <row r="11" spans="1:38" s="2" customFormat="1" ht="12" customHeight="1" x14ac:dyDescent="0.25">
      <c r="A11" s="9" t="s">
        <v>29</v>
      </c>
      <c r="B11" s="263"/>
      <c r="C11" s="264"/>
      <c r="D11" s="265"/>
      <c r="E11" s="22"/>
      <c r="F11" s="235"/>
      <c r="G11" s="236"/>
      <c r="H11" s="237"/>
      <c r="I11" s="284"/>
      <c r="J11" s="285"/>
      <c r="K11" s="285"/>
      <c r="L11" s="89" t="s">
        <v>291</v>
      </c>
      <c r="M11" s="89"/>
      <c r="N11" s="89"/>
      <c r="O11" s="89"/>
      <c r="P11" s="89"/>
      <c r="Q11" s="89"/>
      <c r="R11" s="89"/>
      <c r="S11" s="89"/>
      <c r="T11" s="89"/>
      <c r="U11" s="89"/>
      <c r="V11" s="89"/>
      <c r="W11" s="90"/>
    </row>
    <row r="12" spans="1:38" s="2" customFormat="1" ht="12" customHeight="1" x14ac:dyDescent="0.25">
      <c r="A12" s="9" t="s">
        <v>20</v>
      </c>
      <c r="B12" s="247" t="s">
        <v>402</v>
      </c>
      <c r="C12" s="248"/>
      <c r="D12" s="249"/>
      <c r="E12" s="22"/>
      <c r="F12" s="235"/>
      <c r="G12" s="236"/>
      <c r="H12" s="237"/>
      <c r="I12" s="284"/>
      <c r="J12" s="285"/>
      <c r="K12" s="285"/>
      <c r="L12" s="257"/>
      <c r="M12" s="257"/>
      <c r="N12" s="257"/>
      <c r="O12" s="257"/>
      <c r="P12" s="257"/>
      <c r="Q12" s="257"/>
      <c r="R12" s="257"/>
      <c r="S12" s="257"/>
      <c r="T12" s="257"/>
      <c r="U12" s="257"/>
      <c r="V12" s="257"/>
      <c r="W12" s="258"/>
    </row>
    <row r="13" spans="1:38" s="2" customFormat="1" ht="12" customHeight="1" x14ac:dyDescent="0.25">
      <c r="A13" s="9" t="s">
        <v>21</v>
      </c>
      <c r="B13" s="213"/>
      <c r="C13" s="214"/>
      <c r="D13" s="215"/>
      <c r="E13" s="22"/>
      <c r="F13" s="235"/>
      <c r="G13" s="236"/>
      <c r="H13" s="237"/>
      <c r="I13" s="284"/>
      <c r="J13" s="285"/>
      <c r="K13" s="285"/>
      <c r="L13" s="257" t="s">
        <v>292</v>
      </c>
      <c r="M13" s="257"/>
      <c r="N13" s="257"/>
      <c r="O13" s="257"/>
      <c r="P13" s="257"/>
      <c r="Q13" s="257"/>
      <c r="R13" s="257"/>
      <c r="S13" s="257"/>
      <c r="T13" s="257"/>
      <c r="U13" s="257"/>
      <c r="V13" s="257"/>
      <c r="W13" s="258"/>
    </row>
    <row r="14" spans="1:38" s="2" customFormat="1" ht="12" customHeight="1" x14ac:dyDescent="0.25">
      <c r="A14" s="9" t="s">
        <v>31</v>
      </c>
      <c r="B14" s="213"/>
      <c r="C14" s="214"/>
      <c r="D14" s="215"/>
      <c r="E14" s="22"/>
      <c r="F14" s="235"/>
      <c r="G14" s="236"/>
      <c r="H14" s="237"/>
      <c r="I14" s="284"/>
      <c r="J14" s="285"/>
      <c r="K14" s="285"/>
      <c r="L14" s="257" t="s">
        <v>293</v>
      </c>
      <c r="M14" s="257"/>
      <c r="N14" s="257"/>
      <c r="O14" s="257"/>
      <c r="P14" s="257"/>
      <c r="Q14" s="257"/>
      <c r="R14" s="257"/>
      <c r="S14" s="257"/>
      <c r="T14" s="257"/>
      <c r="U14" s="257"/>
      <c r="V14" s="257"/>
      <c r="W14" s="258"/>
    </row>
    <row r="15" spans="1:38" s="2" customFormat="1" ht="12" customHeight="1" x14ac:dyDescent="0.25">
      <c r="A15" s="9" t="s">
        <v>32</v>
      </c>
      <c r="B15" s="213"/>
      <c r="C15" s="214"/>
      <c r="D15" s="215"/>
      <c r="E15" s="22"/>
      <c r="F15" s="235"/>
      <c r="G15" s="236"/>
      <c r="H15" s="237"/>
      <c r="I15" s="284"/>
      <c r="J15" s="285"/>
      <c r="K15" s="285"/>
      <c r="L15" s="257"/>
      <c r="M15" s="257"/>
      <c r="N15" s="257"/>
      <c r="O15" s="257"/>
      <c r="P15" s="257"/>
      <c r="Q15" s="257"/>
      <c r="R15" s="257"/>
      <c r="S15" s="257"/>
      <c r="T15" s="257"/>
      <c r="U15" s="257"/>
      <c r="V15" s="257"/>
      <c r="W15" s="258"/>
    </row>
    <row r="16" spans="1:38" s="2" customFormat="1" ht="12" customHeight="1" x14ac:dyDescent="0.25">
      <c r="A16" s="9" t="s">
        <v>22</v>
      </c>
      <c r="B16" s="247" t="s">
        <v>53</v>
      </c>
      <c r="C16" s="248"/>
      <c r="D16" s="249"/>
      <c r="E16" s="22"/>
      <c r="F16" s="235"/>
      <c r="G16" s="236"/>
      <c r="H16" s="237"/>
      <c r="I16" s="284"/>
      <c r="J16" s="285"/>
      <c r="K16" s="285"/>
      <c r="L16" s="257"/>
      <c r="M16" s="257"/>
      <c r="N16" s="257"/>
      <c r="O16" s="257"/>
      <c r="P16" s="257"/>
      <c r="Q16" s="257"/>
      <c r="R16" s="257"/>
      <c r="S16" s="257"/>
      <c r="T16" s="257"/>
      <c r="U16" s="257"/>
      <c r="V16" s="257"/>
      <c r="W16" s="258"/>
    </row>
    <row r="17" spans="1:38" s="2" customFormat="1" ht="12" customHeight="1" thickBot="1" x14ac:dyDescent="0.3">
      <c r="A17" s="22" t="s">
        <v>23</v>
      </c>
      <c r="B17" s="213"/>
      <c r="C17" s="214"/>
      <c r="D17" s="215"/>
      <c r="E17" s="28"/>
      <c r="F17" s="259"/>
      <c r="G17" s="260"/>
      <c r="H17" s="261"/>
      <c r="I17" s="284"/>
      <c r="J17" s="285"/>
      <c r="K17" s="285"/>
      <c r="L17" s="257"/>
      <c r="M17" s="257"/>
      <c r="N17" s="257"/>
      <c r="O17" s="257"/>
      <c r="P17" s="257"/>
      <c r="Q17" s="257"/>
      <c r="R17" s="257"/>
      <c r="S17" s="257"/>
      <c r="T17" s="257"/>
      <c r="U17" s="257"/>
      <c r="V17" s="257"/>
      <c r="W17" s="258"/>
    </row>
    <row r="18" spans="1:38" s="2" customFormat="1" ht="12" customHeight="1" x14ac:dyDescent="0.25">
      <c r="A18" s="9" t="s">
        <v>36</v>
      </c>
      <c r="B18" s="79"/>
      <c r="C18" s="80"/>
      <c r="D18" s="81"/>
      <c r="E18" s="27" t="s">
        <v>45</v>
      </c>
      <c r="F18" s="250"/>
      <c r="G18" s="251"/>
      <c r="H18" s="262"/>
      <c r="I18" s="284"/>
      <c r="J18" s="285"/>
      <c r="K18" s="285"/>
      <c r="L18" s="257" t="s">
        <v>294</v>
      </c>
      <c r="M18" s="257"/>
      <c r="N18" s="257"/>
      <c r="O18" s="257"/>
      <c r="P18" s="257"/>
      <c r="Q18" s="257"/>
      <c r="R18" s="257"/>
      <c r="S18" s="257"/>
      <c r="T18" s="257"/>
      <c r="U18" s="257"/>
      <c r="V18" s="257"/>
      <c r="W18" s="258"/>
    </row>
    <row r="19" spans="1:38" s="2" customFormat="1" ht="12" customHeight="1" thickBot="1" x14ac:dyDescent="0.3">
      <c r="A19" s="22" t="s">
        <v>40</v>
      </c>
      <c r="B19" s="79"/>
      <c r="C19" s="80"/>
      <c r="D19" s="81"/>
      <c r="E19" s="26"/>
      <c r="F19" s="235"/>
      <c r="G19" s="236"/>
      <c r="H19" s="237"/>
      <c r="I19" s="286"/>
      <c r="J19" s="287"/>
      <c r="K19" s="287"/>
      <c r="L19" s="291"/>
      <c r="M19" s="291"/>
      <c r="N19" s="291"/>
      <c r="O19" s="291"/>
      <c r="P19" s="291"/>
      <c r="Q19" s="291"/>
      <c r="R19" s="291"/>
      <c r="S19" s="291"/>
      <c r="T19" s="291"/>
      <c r="U19" s="291"/>
      <c r="V19" s="291"/>
      <c r="W19" s="292"/>
    </row>
    <row r="20" spans="1:38" s="2" customFormat="1" ht="12" customHeight="1" x14ac:dyDescent="0.25">
      <c r="A20" s="9" t="s">
        <v>24</v>
      </c>
      <c r="B20" s="213"/>
      <c r="C20" s="214"/>
      <c r="D20" s="215"/>
      <c r="E20" s="26"/>
      <c r="F20" s="235"/>
      <c r="G20" s="236"/>
      <c r="H20" s="237"/>
      <c r="I20" s="254"/>
      <c r="J20" s="255"/>
      <c r="K20" s="255"/>
      <c r="L20" s="266"/>
      <c r="M20" s="266"/>
      <c r="N20" s="266"/>
      <c r="O20" s="266"/>
      <c r="P20" s="266"/>
      <c r="Q20" s="266"/>
      <c r="R20" s="266"/>
      <c r="S20" s="266"/>
      <c r="T20" s="266"/>
      <c r="U20" s="266"/>
      <c r="V20" s="266"/>
      <c r="W20" s="266"/>
    </row>
    <row r="21" spans="1:38"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38" s="2" customFormat="1" ht="12" customHeight="1" x14ac:dyDescent="0.25">
      <c r="A22" s="9" t="s">
        <v>34</v>
      </c>
      <c r="B22" s="213"/>
      <c r="C22" s="214"/>
      <c r="D22" s="215"/>
      <c r="E22" s="26" t="s">
        <v>47</v>
      </c>
      <c r="F22" s="216"/>
      <c r="G22" s="217"/>
      <c r="H22" s="246"/>
      <c r="I22" s="61" t="s">
        <v>7</v>
      </c>
      <c r="J22" s="38"/>
      <c r="K22" s="11"/>
      <c r="L22" s="39"/>
      <c r="M22" s="38"/>
      <c r="N22" s="240"/>
      <c r="O22" s="240"/>
      <c r="P22" s="240"/>
      <c r="Q22" s="240"/>
      <c r="R22" s="40"/>
      <c r="S22" s="40"/>
      <c r="T22" s="36"/>
      <c r="U22" s="41" t="s">
        <v>8</v>
      </c>
      <c r="V22" s="24" t="s">
        <v>258</v>
      </c>
    </row>
    <row r="23" spans="1:38" s="2" customFormat="1" ht="12" customHeight="1" thickBot="1" x14ac:dyDescent="0.3">
      <c r="A23" s="21" t="s">
        <v>39</v>
      </c>
      <c r="B23" s="79"/>
      <c r="C23" s="80"/>
      <c r="D23" s="81"/>
      <c r="E23" s="25" t="s">
        <v>46</v>
      </c>
      <c r="F23" s="211"/>
      <c r="G23" s="212"/>
      <c r="H23" s="241"/>
      <c r="I23" s="62" t="s">
        <v>9</v>
      </c>
      <c r="J23" s="43"/>
      <c r="K23" s="17"/>
      <c r="L23" s="42"/>
      <c r="M23" s="43"/>
      <c r="N23" s="242"/>
      <c r="O23" s="242"/>
      <c r="P23" s="242"/>
      <c r="Q23" s="242"/>
      <c r="R23" s="44"/>
      <c r="S23" s="44"/>
      <c r="T23" s="35"/>
      <c r="U23" s="28" t="s">
        <v>11</v>
      </c>
      <c r="V23" s="23" t="s">
        <v>403</v>
      </c>
    </row>
    <row r="24" spans="1:38" s="2" customFormat="1" ht="12" customHeight="1" x14ac:dyDescent="0.25">
      <c r="A24" s="12" t="s">
        <v>25</v>
      </c>
      <c r="B24" s="247" t="s">
        <v>33</v>
      </c>
      <c r="C24" s="248"/>
      <c r="D24" s="249"/>
      <c r="E24" s="27" t="s">
        <v>42</v>
      </c>
      <c r="F24" s="250" t="s">
        <v>541</v>
      </c>
      <c r="G24" s="251"/>
      <c r="H24" s="251"/>
      <c r="I24" s="221" t="s">
        <v>43</v>
      </c>
      <c r="J24" s="222"/>
      <c r="K24" s="222"/>
      <c r="L24" s="222"/>
      <c r="M24" s="222"/>
      <c r="N24" s="222"/>
      <c r="O24" s="222"/>
      <c r="P24" s="222"/>
      <c r="Q24" s="222"/>
      <c r="R24" s="222"/>
      <c r="S24" s="222"/>
      <c r="T24" s="222"/>
      <c r="U24" s="222"/>
      <c r="V24" s="222"/>
      <c r="W24" s="222"/>
    </row>
    <row r="25" spans="1:38" s="2" customFormat="1" ht="12" customHeight="1" x14ac:dyDescent="0.25">
      <c r="A25" s="21" t="s">
        <v>48</v>
      </c>
      <c r="B25" s="213"/>
      <c r="C25" s="214"/>
      <c r="D25" s="215"/>
      <c r="E25" s="26"/>
      <c r="F25" s="216"/>
      <c r="G25" s="217"/>
      <c r="H25" s="217"/>
      <c r="I25" s="58"/>
      <c r="J25" s="226"/>
      <c r="K25" s="227"/>
      <c r="L25" s="227"/>
      <c r="M25" s="227"/>
      <c r="N25" s="227"/>
      <c r="O25" s="227"/>
      <c r="P25" s="227"/>
      <c r="Q25" s="227"/>
      <c r="R25" s="227"/>
      <c r="S25" s="227"/>
      <c r="T25" s="227"/>
      <c r="U25" s="227"/>
      <c r="V25" s="227"/>
      <c r="W25" s="228"/>
    </row>
    <row r="26" spans="1:38" s="2" customFormat="1" ht="12" customHeight="1" x14ac:dyDescent="0.25">
      <c r="A26" s="12" t="s">
        <v>35</v>
      </c>
      <c r="B26" s="213"/>
      <c r="C26" s="214"/>
      <c r="D26" s="215"/>
      <c r="E26" s="26" t="s">
        <v>12</v>
      </c>
      <c r="F26" s="216" t="s">
        <v>542</v>
      </c>
      <c r="G26" s="217"/>
      <c r="H26" s="217"/>
      <c r="I26" s="58"/>
      <c r="J26" s="229"/>
      <c r="K26" s="230"/>
      <c r="L26" s="230"/>
      <c r="M26" s="230"/>
      <c r="N26" s="230"/>
      <c r="O26" s="230"/>
      <c r="P26" s="230"/>
      <c r="Q26" s="230"/>
      <c r="R26" s="230"/>
      <c r="S26" s="230"/>
      <c r="T26" s="230"/>
      <c r="U26" s="230"/>
      <c r="V26" s="230"/>
      <c r="W26" s="231"/>
    </row>
    <row r="27" spans="1:38" s="2" customFormat="1" ht="12" customHeight="1" x14ac:dyDescent="0.25">
      <c r="A27" s="21" t="s">
        <v>26</v>
      </c>
      <c r="B27" s="82"/>
      <c r="C27" s="83"/>
      <c r="D27" s="84"/>
      <c r="E27" s="26" t="s">
        <v>13</v>
      </c>
      <c r="F27" s="216" t="s">
        <v>543</v>
      </c>
      <c r="G27" s="217"/>
      <c r="H27" s="217"/>
      <c r="I27" s="58"/>
      <c r="J27" s="229"/>
      <c r="K27" s="230"/>
      <c r="L27" s="230"/>
      <c r="M27" s="230"/>
      <c r="N27" s="230"/>
      <c r="O27" s="230"/>
      <c r="P27" s="230"/>
      <c r="Q27" s="230"/>
      <c r="R27" s="230"/>
      <c r="S27" s="230"/>
      <c r="T27" s="230"/>
      <c r="U27" s="230"/>
      <c r="V27" s="230"/>
      <c r="W27" s="231"/>
    </row>
    <row r="28" spans="1:38" s="2" customFormat="1" ht="12" customHeight="1" x14ac:dyDescent="0.25">
      <c r="A28" s="21" t="s">
        <v>271</v>
      </c>
      <c r="B28" s="218"/>
      <c r="C28" s="219"/>
      <c r="D28" s="220"/>
      <c r="E28" s="26" t="s">
        <v>14</v>
      </c>
      <c r="F28" s="216"/>
      <c r="G28" s="217"/>
      <c r="H28" s="217"/>
      <c r="I28" s="58"/>
      <c r="J28" s="229"/>
      <c r="K28" s="230"/>
      <c r="L28" s="230"/>
      <c r="M28" s="230"/>
      <c r="N28" s="230"/>
      <c r="O28" s="230"/>
      <c r="P28" s="230"/>
      <c r="Q28" s="230"/>
      <c r="R28" s="230"/>
      <c r="S28" s="230"/>
      <c r="T28" s="230"/>
      <c r="U28" s="230"/>
      <c r="V28" s="230"/>
      <c r="W28" s="231"/>
    </row>
    <row r="29" spans="1:38" s="2" customFormat="1" ht="12" customHeight="1" thickBot="1" x14ac:dyDescent="0.3">
      <c r="A29" s="64" t="s">
        <v>267</v>
      </c>
      <c r="B29" s="223"/>
      <c r="C29" s="224"/>
      <c r="D29" s="225"/>
      <c r="E29" s="26" t="s">
        <v>15</v>
      </c>
      <c r="F29" s="216" t="s">
        <v>546</v>
      </c>
      <c r="G29" s="217"/>
      <c r="H29" s="217"/>
      <c r="I29" s="58"/>
      <c r="J29" s="229"/>
      <c r="K29" s="230"/>
      <c r="L29" s="230"/>
      <c r="M29" s="230"/>
      <c r="N29" s="230"/>
      <c r="O29" s="230"/>
      <c r="P29" s="230"/>
      <c r="Q29" s="230"/>
      <c r="R29" s="230"/>
      <c r="S29" s="230"/>
      <c r="T29" s="230"/>
      <c r="U29" s="230"/>
      <c r="V29" s="230"/>
      <c r="W29" s="231"/>
    </row>
    <row r="30" spans="1:38"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38" s="2" customFormat="1" ht="12" customHeight="1" thickBot="1" x14ac:dyDescent="0.3">
      <c r="A31" s="19"/>
      <c r="B31" s="208"/>
      <c r="C31" s="209"/>
      <c r="D31" s="210"/>
      <c r="E31" s="25" t="s">
        <v>16</v>
      </c>
      <c r="F31" s="211"/>
      <c r="G31" s="212"/>
      <c r="H31" s="212"/>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4">
        <v>1995</v>
      </c>
      <c r="E33" s="175">
        <v>1996</v>
      </c>
      <c r="F33" s="175">
        <v>1997</v>
      </c>
      <c r="G33" s="175">
        <v>1998</v>
      </c>
      <c r="H33" s="175">
        <v>1999</v>
      </c>
      <c r="I33" s="175">
        <v>2000</v>
      </c>
      <c r="J33" s="175">
        <v>2001</v>
      </c>
      <c r="K33" s="175">
        <v>2002</v>
      </c>
      <c r="L33" s="175">
        <v>2003</v>
      </c>
      <c r="M33" s="175">
        <v>2004</v>
      </c>
      <c r="N33" s="175">
        <v>2005</v>
      </c>
      <c r="O33" s="175">
        <v>2006</v>
      </c>
      <c r="P33" s="175">
        <v>2007</v>
      </c>
      <c r="Q33" s="175">
        <v>2008</v>
      </c>
      <c r="R33" s="175">
        <v>2009</v>
      </c>
      <c r="S33" s="175">
        <v>2010</v>
      </c>
      <c r="T33" s="175">
        <v>2011</v>
      </c>
      <c r="U33" s="175">
        <v>2012</v>
      </c>
      <c r="V33" s="175">
        <v>2013</v>
      </c>
      <c r="W33" s="175">
        <v>2014</v>
      </c>
      <c r="X33" s="175">
        <v>2015</v>
      </c>
      <c r="Y33" s="175">
        <v>2016</v>
      </c>
      <c r="Z33" s="175">
        <v>2017</v>
      </c>
      <c r="AA33" s="175">
        <v>2018</v>
      </c>
      <c r="AB33" s="175">
        <v>2019</v>
      </c>
      <c r="AC33" s="175">
        <v>2020</v>
      </c>
      <c r="AD33" s="175">
        <v>2021</v>
      </c>
      <c r="AE33" s="175">
        <v>2022</v>
      </c>
      <c r="AF33" s="175">
        <v>2023</v>
      </c>
      <c r="AG33" s="175">
        <v>2024</v>
      </c>
      <c r="AH33" s="175">
        <v>2025</v>
      </c>
      <c r="AI33" s="175">
        <v>2026</v>
      </c>
      <c r="AJ33" s="175">
        <v>2027</v>
      </c>
      <c r="AK33" s="175">
        <v>2028</v>
      </c>
      <c r="AL33" s="175">
        <v>2029</v>
      </c>
      <c r="AM33" s="176">
        <v>2030</v>
      </c>
    </row>
    <row r="34" spans="1:39" ht="13" thickBot="1" x14ac:dyDescent="0.3">
      <c r="A34" s="96" t="s">
        <v>309</v>
      </c>
      <c r="B34" s="96" t="s">
        <v>58</v>
      </c>
      <c r="C34" s="65" t="s">
        <v>59</v>
      </c>
      <c r="D34" s="123">
        <v>403653</v>
      </c>
      <c r="E34" s="124">
        <v>430589</v>
      </c>
      <c r="F34" s="124">
        <v>442295</v>
      </c>
      <c r="G34" s="124">
        <v>515345</v>
      </c>
      <c r="H34" s="124">
        <v>539067</v>
      </c>
      <c r="I34" s="124">
        <v>538815</v>
      </c>
      <c r="J34" s="124">
        <v>563505</v>
      </c>
      <c r="K34" s="124">
        <v>590263</v>
      </c>
      <c r="L34" s="124">
        <v>611099</v>
      </c>
      <c r="M34" s="124">
        <v>628100</v>
      </c>
      <c r="N34" s="124">
        <v>656447</v>
      </c>
      <c r="O34" s="124">
        <v>685202</v>
      </c>
      <c r="P34" s="124">
        <v>726628</v>
      </c>
      <c r="Q34" s="124">
        <v>760065</v>
      </c>
      <c r="R34" s="124">
        <v>748200</v>
      </c>
      <c r="S34" s="124">
        <v>785795</v>
      </c>
      <c r="T34" s="124">
        <v>804851</v>
      </c>
      <c r="U34" s="124">
        <v>818010</v>
      </c>
      <c r="V34" s="124">
        <v>835104</v>
      </c>
      <c r="W34" s="124">
        <v>859887</v>
      </c>
      <c r="X34" s="124">
        <v>915061</v>
      </c>
      <c r="Y34" s="124">
        <v>987538</v>
      </c>
      <c r="Z34" s="124">
        <v>1029807</v>
      </c>
      <c r="AA34" s="124">
        <v>1076139</v>
      </c>
      <c r="AB34" s="124">
        <v>1104368</v>
      </c>
      <c r="AC34" s="124">
        <v>1079962</v>
      </c>
      <c r="AD34" s="124">
        <v>1172559</v>
      </c>
      <c r="AE34" s="124">
        <v>1274879</v>
      </c>
      <c r="AF34" s="124">
        <v>1322467</v>
      </c>
      <c r="AG34" s="124">
        <v>1336311</v>
      </c>
      <c r="AH34" s="124">
        <v>1375517</v>
      </c>
      <c r="AI34" s="124"/>
      <c r="AJ34" s="124"/>
      <c r="AK34" s="124"/>
      <c r="AL34" s="124"/>
      <c r="AM34" s="125"/>
    </row>
    <row r="35" spans="1:39" x14ac:dyDescent="0.25">
      <c r="A35" s="161" t="s">
        <v>310</v>
      </c>
      <c r="B35" s="161" t="s">
        <v>52</v>
      </c>
      <c r="C35" s="162" t="s">
        <v>60</v>
      </c>
      <c r="D35" s="126">
        <v>237576</v>
      </c>
      <c r="E35" s="127">
        <v>235924</v>
      </c>
      <c r="F35" s="127">
        <v>243914</v>
      </c>
      <c r="G35" s="127">
        <v>257789</v>
      </c>
      <c r="H35" s="127">
        <v>269358</v>
      </c>
      <c r="I35" s="127">
        <v>276799</v>
      </c>
      <c r="J35" s="127">
        <v>289759</v>
      </c>
      <c r="K35" s="127">
        <v>305537</v>
      </c>
      <c r="L35" s="127">
        <v>319212</v>
      </c>
      <c r="M35" s="127">
        <v>330490</v>
      </c>
      <c r="N35" s="127">
        <v>347930</v>
      </c>
      <c r="O35" s="127">
        <v>365548</v>
      </c>
      <c r="P35" s="127">
        <v>388188</v>
      </c>
      <c r="Q35" s="127">
        <v>406258</v>
      </c>
      <c r="R35" s="127">
        <v>411349</v>
      </c>
      <c r="S35" s="127">
        <v>438051</v>
      </c>
      <c r="T35" s="127">
        <v>442559</v>
      </c>
      <c r="U35" s="127">
        <v>440560</v>
      </c>
      <c r="V35" s="127">
        <v>447141</v>
      </c>
      <c r="W35" s="127">
        <v>461500</v>
      </c>
      <c r="X35" s="127">
        <v>493207</v>
      </c>
      <c r="Y35" s="127">
        <v>525918</v>
      </c>
      <c r="Z35" s="127">
        <v>547181</v>
      </c>
      <c r="AA35" s="127">
        <v>573500</v>
      </c>
      <c r="AB35" s="127">
        <v>588324</v>
      </c>
      <c r="AC35" s="127">
        <v>588079</v>
      </c>
      <c r="AD35" s="127">
        <v>633388</v>
      </c>
      <c r="AE35" s="127">
        <v>677006</v>
      </c>
      <c r="AF35" s="127">
        <v>673993</v>
      </c>
      <c r="AG35" s="127">
        <v>685316</v>
      </c>
      <c r="AH35" s="127">
        <v>702788</v>
      </c>
      <c r="AI35" s="127"/>
      <c r="AJ35" s="127"/>
      <c r="AK35" s="127"/>
      <c r="AL35" s="127"/>
      <c r="AM35" s="128"/>
    </row>
    <row r="36" spans="1:39" x14ac:dyDescent="0.25">
      <c r="A36" s="157" t="s">
        <v>311</v>
      </c>
      <c r="B36" s="157" t="s">
        <v>61</v>
      </c>
      <c r="C36" s="158">
        <v>3</v>
      </c>
      <c r="D36" s="129">
        <v>165310</v>
      </c>
      <c r="E36" s="129">
        <v>158051</v>
      </c>
      <c r="F36" s="129">
        <v>168199</v>
      </c>
      <c r="G36" s="129">
        <v>177431</v>
      </c>
      <c r="H36" s="129">
        <v>187722</v>
      </c>
      <c r="I36" s="129">
        <v>195203</v>
      </c>
      <c r="J36" s="129">
        <v>204529</v>
      </c>
      <c r="K36" s="129">
        <v>215697</v>
      </c>
      <c r="L36" s="129">
        <v>225145</v>
      </c>
      <c r="M36" s="129">
        <v>233966</v>
      </c>
      <c r="N36" s="129">
        <v>248202</v>
      </c>
      <c r="O36" s="129">
        <v>263818</v>
      </c>
      <c r="P36" s="129">
        <v>282585</v>
      </c>
      <c r="Q36" s="129">
        <v>297504</v>
      </c>
      <c r="R36" s="129">
        <v>299452</v>
      </c>
      <c r="S36" s="129">
        <v>322603</v>
      </c>
      <c r="T36" s="129">
        <v>330770</v>
      </c>
      <c r="U36" s="129">
        <v>329311</v>
      </c>
      <c r="V36" s="129">
        <v>337823</v>
      </c>
      <c r="W36" s="129">
        <v>353439</v>
      </c>
      <c r="X36" s="129">
        <v>379119</v>
      </c>
      <c r="Y36" s="129">
        <v>405160</v>
      </c>
      <c r="Z36" s="129">
        <v>424886</v>
      </c>
      <c r="AA36" s="129">
        <v>445241</v>
      </c>
      <c r="AB36" s="129">
        <v>459699</v>
      </c>
      <c r="AC36" s="129">
        <v>461132</v>
      </c>
      <c r="AD36" s="129">
        <v>499361</v>
      </c>
      <c r="AE36" s="129">
        <v>552246</v>
      </c>
      <c r="AF36" s="129">
        <v>552499</v>
      </c>
      <c r="AG36" s="129">
        <v>555722</v>
      </c>
      <c r="AH36" s="129">
        <v>581115</v>
      </c>
      <c r="AI36" s="129"/>
      <c r="AJ36" s="129"/>
      <c r="AK36" s="129"/>
      <c r="AL36" s="129"/>
      <c r="AM36" s="130"/>
    </row>
    <row r="37" spans="1:39" x14ac:dyDescent="0.25">
      <c r="A37" s="157" t="s">
        <v>312</v>
      </c>
      <c r="B37" s="157" t="s">
        <v>62</v>
      </c>
      <c r="C37" s="158" t="s">
        <v>63</v>
      </c>
      <c r="D37" s="129">
        <v>46</v>
      </c>
      <c r="E37" s="131">
        <v>1</v>
      </c>
      <c r="F37" s="131">
        <v>0</v>
      </c>
      <c r="G37" s="131">
        <v>6</v>
      </c>
      <c r="H37" s="131">
        <v>16</v>
      </c>
      <c r="I37" s="131">
        <v>11</v>
      </c>
      <c r="J37" s="131">
        <v>7</v>
      </c>
      <c r="K37" s="131">
        <v>5</v>
      </c>
      <c r="L37" s="131">
        <v>12</v>
      </c>
      <c r="M37" s="131">
        <v>2</v>
      </c>
      <c r="N37" s="131">
        <v>2</v>
      </c>
      <c r="O37" s="131">
        <v>1</v>
      </c>
      <c r="P37" s="131">
        <v>1</v>
      </c>
      <c r="Q37" s="131">
        <v>0</v>
      </c>
      <c r="R37" s="131">
        <v>0</v>
      </c>
      <c r="S37" s="131">
        <v>0</v>
      </c>
      <c r="T37" s="131">
        <v>1</v>
      </c>
      <c r="U37" s="131">
        <v>3</v>
      </c>
      <c r="V37" s="131">
        <v>5</v>
      </c>
      <c r="W37" s="131">
        <v>19</v>
      </c>
      <c r="X37" s="131">
        <v>6</v>
      </c>
      <c r="Y37" s="131">
        <v>0</v>
      </c>
      <c r="Z37" s="131">
        <v>0</v>
      </c>
      <c r="AA37" s="131">
        <v>0</v>
      </c>
      <c r="AB37" s="131">
        <v>0</v>
      </c>
      <c r="AC37" s="131">
        <v>6</v>
      </c>
      <c r="AD37" s="131">
        <v>0</v>
      </c>
      <c r="AE37" s="131">
        <v>0</v>
      </c>
      <c r="AF37" s="131">
        <v>0</v>
      </c>
      <c r="AG37" s="131">
        <v>2</v>
      </c>
      <c r="AH37" s="131">
        <v>2</v>
      </c>
      <c r="AI37" s="131"/>
      <c r="AJ37" s="131"/>
      <c r="AK37" s="131"/>
      <c r="AL37" s="131"/>
      <c r="AM37" s="130"/>
    </row>
    <row r="38" spans="1:39" x14ac:dyDescent="0.25">
      <c r="A38" s="157" t="s">
        <v>313</v>
      </c>
      <c r="B38" s="157" t="s">
        <v>64</v>
      </c>
      <c r="C38" s="158">
        <v>5</v>
      </c>
      <c r="D38" s="129" t="s">
        <v>544</v>
      </c>
      <c r="E38" s="131" t="s">
        <v>544</v>
      </c>
      <c r="F38" s="131" t="s">
        <v>544</v>
      </c>
      <c r="G38" s="131" t="s">
        <v>544</v>
      </c>
      <c r="H38" s="131" t="s">
        <v>544</v>
      </c>
      <c r="I38" s="131" t="s">
        <v>544</v>
      </c>
      <c r="J38" s="131" t="s">
        <v>544</v>
      </c>
      <c r="K38" s="131" t="s">
        <v>544</v>
      </c>
      <c r="L38" s="131" t="s">
        <v>544</v>
      </c>
      <c r="M38" s="131" t="s">
        <v>544</v>
      </c>
      <c r="N38" s="131" t="s">
        <v>544</v>
      </c>
      <c r="O38" s="131" t="s">
        <v>544</v>
      </c>
      <c r="P38" s="131" t="s">
        <v>544</v>
      </c>
      <c r="Q38" s="131" t="s">
        <v>544</v>
      </c>
      <c r="R38" s="131" t="s">
        <v>544</v>
      </c>
      <c r="S38" s="131" t="s">
        <v>544</v>
      </c>
      <c r="T38" s="131" t="s">
        <v>544</v>
      </c>
      <c r="U38" s="131" t="s">
        <v>544</v>
      </c>
      <c r="V38" s="131" t="s">
        <v>544</v>
      </c>
      <c r="W38" s="131" t="s">
        <v>544</v>
      </c>
      <c r="X38" s="131" t="s">
        <v>544</v>
      </c>
      <c r="Y38" s="131" t="s">
        <v>544</v>
      </c>
      <c r="Z38" s="131" t="s">
        <v>544</v>
      </c>
      <c r="AA38" s="131" t="s">
        <v>544</v>
      </c>
      <c r="AB38" s="131" t="s">
        <v>544</v>
      </c>
      <c r="AC38" s="131" t="s">
        <v>544</v>
      </c>
      <c r="AD38" s="131" t="s">
        <v>544</v>
      </c>
      <c r="AE38" s="131" t="s">
        <v>544</v>
      </c>
      <c r="AF38" s="131" t="s">
        <v>544</v>
      </c>
      <c r="AG38" s="131" t="s">
        <v>544</v>
      </c>
      <c r="AH38" s="131" t="s">
        <v>544</v>
      </c>
      <c r="AI38" s="131"/>
      <c r="AJ38" s="131"/>
      <c r="AK38" s="131"/>
      <c r="AL38" s="131"/>
      <c r="AM38" s="130"/>
    </row>
    <row r="39" spans="1:39" x14ac:dyDescent="0.25">
      <c r="A39" s="157" t="s">
        <v>314</v>
      </c>
      <c r="B39" s="157" t="s">
        <v>65</v>
      </c>
      <c r="C39" s="158" t="s">
        <v>66</v>
      </c>
      <c r="D39" s="76">
        <v>46</v>
      </c>
      <c r="E39" s="131">
        <v>1</v>
      </c>
      <c r="F39" s="131">
        <v>0</v>
      </c>
      <c r="G39" s="131">
        <v>6</v>
      </c>
      <c r="H39" s="131">
        <v>16</v>
      </c>
      <c r="I39" s="131">
        <v>11</v>
      </c>
      <c r="J39" s="131">
        <v>7</v>
      </c>
      <c r="K39" s="131">
        <v>5</v>
      </c>
      <c r="L39" s="131">
        <v>12</v>
      </c>
      <c r="M39" s="131">
        <v>2</v>
      </c>
      <c r="N39" s="131">
        <v>2</v>
      </c>
      <c r="O39" s="131">
        <v>1</v>
      </c>
      <c r="P39" s="131">
        <v>1</v>
      </c>
      <c r="Q39" s="131">
        <v>0</v>
      </c>
      <c r="R39" s="131">
        <v>0</v>
      </c>
      <c r="S39" s="131">
        <v>0</v>
      </c>
      <c r="T39" s="131">
        <v>1</v>
      </c>
      <c r="U39" s="131">
        <v>3</v>
      </c>
      <c r="V39" s="131">
        <v>5</v>
      </c>
      <c r="W39" s="131">
        <v>19</v>
      </c>
      <c r="X39" s="131">
        <v>6</v>
      </c>
      <c r="Y39" s="131">
        <v>0</v>
      </c>
      <c r="Z39" s="131">
        <v>0</v>
      </c>
      <c r="AA39" s="131">
        <v>0</v>
      </c>
      <c r="AB39" s="131">
        <v>0</v>
      </c>
      <c r="AC39" s="131">
        <v>6</v>
      </c>
      <c r="AD39" s="131">
        <v>0</v>
      </c>
      <c r="AE39" s="131">
        <v>0</v>
      </c>
      <c r="AF39" s="131">
        <v>0</v>
      </c>
      <c r="AG39" s="131">
        <v>2</v>
      </c>
      <c r="AH39" s="131">
        <v>2</v>
      </c>
      <c r="AI39" s="131"/>
      <c r="AJ39" s="131"/>
      <c r="AK39" s="131"/>
      <c r="AL39" s="131"/>
      <c r="AM39" s="130"/>
    </row>
    <row r="40" spans="1:39" x14ac:dyDescent="0.25">
      <c r="A40" s="157" t="s">
        <v>315</v>
      </c>
      <c r="B40" s="157" t="s">
        <v>111</v>
      </c>
      <c r="C40" s="158">
        <v>7</v>
      </c>
      <c r="D40" s="129" t="s">
        <v>544</v>
      </c>
      <c r="E40" s="131" t="s">
        <v>544</v>
      </c>
      <c r="F40" s="131" t="s">
        <v>544</v>
      </c>
      <c r="G40" s="131" t="s">
        <v>544</v>
      </c>
      <c r="H40" s="131" t="s">
        <v>544</v>
      </c>
      <c r="I40" s="131" t="s">
        <v>544</v>
      </c>
      <c r="J40" s="131" t="s">
        <v>544</v>
      </c>
      <c r="K40" s="131" t="s">
        <v>544</v>
      </c>
      <c r="L40" s="131" t="s">
        <v>544</v>
      </c>
      <c r="M40" s="131" t="s">
        <v>544</v>
      </c>
      <c r="N40" s="131" t="s">
        <v>544</v>
      </c>
      <c r="O40" s="131" t="s">
        <v>544</v>
      </c>
      <c r="P40" s="131" t="s">
        <v>544</v>
      </c>
      <c r="Q40" s="131" t="s">
        <v>544</v>
      </c>
      <c r="R40" s="131" t="s">
        <v>544</v>
      </c>
      <c r="S40" s="131" t="s">
        <v>544</v>
      </c>
      <c r="T40" s="131" t="s">
        <v>544</v>
      </c>
      <c r="U40" s="131" t="s">
        <v>544</v>
      </c>
      <c r="V40" s="131" t="s">
        <v>544</v>
      </c>
      <c r="W40" s="131" t="s">
        <v>544</v>
      </c>
      <c r="X40" s="131" t="s">
        <v>544</v>
      </c>
      <c r="Y40" s="131" t="s">
        <v>544</v>
      </c>
      <c r="Z40" s="131" t="s">
        <v>544</v>
      </c>
      <c r="AA40" s="131" t="s">
        <v>544</v>
      </c>
      <c r="AB40" s="131" t="s">
        <v>544</v>
      </c>
      <c r="AC40" s="131" t="s">
        <v>544</v>
      </c>
      <c r="AD40" s="131" t="s">
        <v>544</v>
      </c>
      <c r="AE40" s="131" t="s">
        <v>544</v>
      </c>
      <c r="AF40" s="131" t="s">
        <v>544</v>
      </c>
      <c r="AG40" s="131" t="s">
        <v>544</v>
      </c>
      <c r="AH40" s="131" t="s">
        <v>544</v>
      </c>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t="s">
        <v>544</v>
      </c>
      <c r="AI41" s="131"/>
      <c r="AJ41" s="131"/>
      <c r="AK41" s="131"/>
      <c r="AL41" s="131"/>
      <c r="AM41" s="130"/>
    </row>
    <row r="42" spans="1:39" x14ac:dyDescent="0.25">
      <c r="A42" s="157" t="s">
        <v>317</v>
      </c>
      <c r="B42" s="157" t="s">
        <v>113</v>
      </c>
      <c r="C42" s="158">
        <v>9</v>
      </c>
      <c r="D42" s="129">
        <v>46</v>
      </c>
      <c r="E42" s="131">
        <v>1</v>
      </c>
      <c r="F42" s="131">
        <v>0</v>
      </c>
      <c r="G42" s="131">
        <v>6</v>
      </c>
      <c r="H42" s="131">
        <v>16</v>
      </c>
      <c r="I42" s="131">
        <v>11</v>
      </c>
      <c r="J42" s="131">
        <v>7</v>
      </c>
      <c r="K42" s="131">
        <v>5</v>
      </c>
      <c r="L42" s="131">
        <v>12</v>
      </c>
      <c r="M42" s="131">
        <v>2</v>
      </c>
      <c r="N42" s="131">
        <v>2</v>
      </c>
      <c r="O42" s="131">
        <v>1</v>
      </c>
      <c r="P42" s="131">
        <v>1</v>
      </c>
      <c r="Q42" s="131">
        <v>0</v>
      </c>
      <c r="R42" s="131">
        <v>0</v>
      </c>
      <c r="S42" s="131">
        <v>0</v>
      </c>
      <c r="T42" s="131">
        <v>1</v>
      </c>
      <c r="U42" s="131">
        <v>3</v>
      </c>
      <c r="V42" s="131">
        <v>5</v>
      </c>
      <c r="W42" s="131">
        <v>19</v>
      </c>
      <c r="X42" s="131">
        <v>6</v>
      </c>
      <c r="Y42" s="131">
        <v>0</v>
      </c>
      <c r="Z42" s="131">
        <v>0</v>
      </c>
      <c r="AA42" s="131">
        <v>0</v>
      </c>
      <c r="AB42" s="131">
        <v>0</v>
      </c>
      <c r="AC42" s="131">
        <v>6</v>
      </c>
      <c r="AD42" s="131">
        <v>0</v>
      </c>
      <c r="AE42" s="131">
        <v>0</v>
      </c>
      <c r="AF42" s="131">
        <v>0</v>
      </c>
      <c r="AG42" s="131">
        <v>2</v>
      </c>
      <c r="AH42" s="131">
        <v>2</v>
      </c>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t="s">
        <v>544</v>
      </c>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t="s">
        <v>544</v>
      </c>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t="s">
        <v>544</v>
      </c>
      <c r="AI45" s="131"/>
      <c r="AJ45" s="131"/>
      <c r="AK45" s="131"/>
      <c r="AL45" s="131"/>
      <c r="AM45" s="130"/>
    </row>
    <row r="46" spans="1:39" x14ac:dyDescent="0.25">
      <c r="A46" s="157" t="s">
        <v>321</v>
      </c>
      <c r="B46" s="157" t="s">
        <v>67</v>
      </c>
      <c r="C46" s="158" t="s">
        <v>68</v>
      </c>
      <c r="D46" s="129">
        <v>72220</v>
      </c>
      <c r="E46" s="131">
        <v>77872</v>
      </c>
      <c r="F46" s="131">
        <v>75715</v>
      </c>
      <c r="G46" s="131">
        <v>80352</v>
      </c>
      <c r="H46" s="131">
        <v>81620</v>
      </c>
      <c r="I46" s="131">
        <v>81585</v>
      </c>
      <c r="J46" s="131">
        <v>85223</v>
      </c>
      <c r="K46" s="131">
        <v>89835</v>
      </c>
      <c r="L46" s="131">
        <v>94055</v>
      </c>
      <c r="M46" s="131">
        <v>96522</v>
      </c>
      <c r="N46" s="131">
        <v>99726</v>
      </c>
      <c r="O46" s="131">
        <v>101729</v>
      </c>
      <c r="P46" s="131">
        <v>105602</v>
      </c>
      <c r="Q46" s="131">
        <v>108754</v>
      </c>
      <c r="R46" s="131">
        <v>111897</v>
      </c>
      <c r="S46" s="131">
        <v>115448</v>
      </c>
      <c r="T46" s="131">
        <v>111788</v>
      </c>
      <c r="U46" s="131">
        <v>111246</v>
      </c>
      <c r="V46" s="131">
        <v>109313</v>
      </c>
      <c r="W46" s="131">
        <v>108042</v>
      </c>
      <c r="X46" s="131">
        <v>114082</v>
      </c>
      <c r="Y46" s="131">
        <v>120758</v>
      </c>
      <c r="Z46" s="131">
        <v>122295</v>
      </c>
      <c r="AA46" s="131">
        <v>128259</v>
      </c>
      <c r="AB46" s="131">
        <v>128625</v>
      </c>
      <c r="AC46" s="131">
        <v>126941</v>
      </c>
      <c r="AD46" s="131">
        <v>134027</v>
      </c>
      <c r="AE46" s="131">
        <v>124760</v>
      </c>
      <c r="AF46" s="131">
        <v>121494</v>
      </c>
      <c r="AG46" s="131">
        <v>129592</v>
      </c>
      <c r="AH46" s="131">
        <v>121671</v>
      </c>
      <c r="AI46" s="131"/>
      <c r="AJ46" s="131"/>
      <c r="AK46" s="131"/>
      <c r="AL46" s="131"/>
      <c r="AM46" s="130"/>
    </row>
    <row r="47" spans="1:39" x14ac:dyDescent="0.25">
      <c r="A47" s="157" t="s">
        <v>322</v>
      </c>
      <c r="B47" s="157" t="s">
        <v>117</v>
      </c>
      <c r="C47" s="158">
        <v>14</v>
      </c>
      <c r="D47" s="129">
        <v>60890</v>
      </c>
      <c r="E47" s="131">
        <v>67430</v>
      </c>
      <c r="F47" s="131">
        <v>66141</v>
      </c>
      <c r="G47" s="131">
        <v>69454</v>
      </c>
      <c r="H47" s="131">
        <v>70145</v>
      </c>
      <c r="I47" s="131">
        <v>70111</v>
      </c>
      <c r="J47" s="131">
        <v>72656</v>
      </c>
      <c r="K47" s="131">
        <v>77000</v>
      </c>
      <c r="L47" s="131">
        <v>80755</v>
      </c>
      <c r="M47" s="131">
        <v>82123</v>
      </c>
      <c r="N47" s="131">
        <v>84673</v>
      </c>
      <c r="O47" s="131">
        <v>85263</v>
      </c>
      <c r="P47" s="131">
        <v>87345</v>
      </c>
      <c r="Q47" s="131">
        <v>89835</v>
      </c>
      <c r="R47" s="131">
        <v>93831</v>
      </c>
      <c r="S47" s="131">
        <v>96330</v>
      </c>
      <c r="T47" s="131">
        <v>93598</v>
      </c>
      <c r="U47" s="131">
        <v>93281</v>
      </c>
      <c r="V47" s="131">
        <v>90496</v>
      </c>
      <c r="W47" s="131">
        <v>89143</v>
      </c>
      <c r="X47" s="131">
        <v>93381</v>
      </c>
      <c r="Y47" s="131">
        <v>98353</v>
      </c>
      <c r="Z47" s="131">
        <v>99554</v>
      </c>
      <c r="AA47" s="131">
        <v>103994</v>
      </c>
      <c r="AB47" s="131">
        <v>104067</v>
      </c>
      <c r="AC47" s="131">
        <v>102927</v>
      </c>
      <c r="AD47" s="131">
        <v>105592</v>
      </c>
      <c r="AE47" s="131">
        <v>96503</v>
      </c>
      <c r="AF47" s="131">
        <v>97840</v>
      </c>
      <c r="AG47" s="131">
        <v>104643</v>
      </c>
      <c r="AH47" s="131">
        <v>95013</v>
      </c>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t="s">
        <v>544</v>
      </c>
      <c r="AI48" s="131"/>
      <c r="AJ48" s="131"/>
      <c r="AK48" s="131"/>
      <c r="AL48" s="131"/>
      <c r="AM48" s="130"/>
    </row>
    <row r="49" spans="1:39" x14ac:dyDescent="0.25">
      <c r="A49" s="157" t="s">
        <v>324</v>
      </c>
      <c r="B49" s="157" t="s">
        <v>119</v>
      </c>
      <c r="C49" s="158">
        <v>16</v>
      </c>
      <c r="D49" s="129">
        <v>3026</v>
      </c>
      <c r="E49" s="131">
        <v>2665</v>
      </c>
      <c r="F49" s="131">
        <v>2643</v>
      </c>
      <c r="G49" s="131">
        <v>3953</v>
      </c>
      <c r="H49" s="131">
        <v>4496</v>
      </c>
      <c r="I49" s="131">
        <v>4877</v>
      </c>
      <c r="J49" s="131">
        <v>5367</v>
      </c>
      <c r="K49" s="131">
        <v>5781</v>
      </c>
      <c r="L49" s="131">
        <v>5938</v>
      </c>
      <c r="M49" s="131">
        <v>7118</v>
      </c>
      <c r="N49" s="131">
        <v>7828</v>
      </c>
      <c r="O49" s="131">
        <v>9471</v>
      </c>
      <c r="P49" s="131">
        <v>9414</v>
      </c>
      <c r="Q49" s="131">
        <v>9423</v>
      </c>
      <c r="R49" s="131">
        <v>8064</v>
      </c>
      <c r="S49" s="131">
        <v>8969</v>
      </c>
      <c r="T49" s="131">
        <v>7989</v>
      </c>
      <c r="U49" s="131">
        <v>7961</v>
      </c>
      <c r="V49" s="131">
        <v>8912</v>
      </c>
      <c r="W49" s="131">
        <v>9261</v>
      </c>
      <c r="X49" s="131">
        <v>10895</v>
      </c>
      <c r="Y49" s="131">
        <v>12330</v>
      </c>
      <c r="Z49" s="131">
        <v>12138</v>
      </c>
      <c r="AA49" s="131">
        <v>12060</v>
      </c>
      <c r="AB49" s="131">
        <v>12277</v>
      </c>
      <c r="AC49" s="131">
        <v>12721</v>
      </c>
      <c r="AD49" s="131">
        <v>15524</v>
      </c>
      <c r="AE49" s="131">
        <v>15759</v>
      </c>
      <c r="AF49" s="131">
        <v>10311</v>
      </c>
      <c r="AG49" s="131">
        <v>10628</v>
      </c>
      <c r="AH49" s="131">
        <v>12335</v>
      </c>
      <c r="AI49" s="131"/>
      <c r="AJ49" s="131"/>
      <c r="AK49" s="131"/>
      <c r="AL49" s="131"/>
      <c r="AM49" s="130"/>
    </row>
    <row r="50" spans="1:39" x14ac:dyDescent="0.25">
      <c r="A50" s="157" t="s">
        <v>325</v>
      </c>
      <c r="B50" s="157" t="s">
        <v>120</v>
      </c>
      <c r="C50" s="158">
        <v>17</v>
      </c>
      <c r="D50" s="129">
        <v>1749</v>
      </c>
      <c r="E50" s="131">
        <v>1250</v>
      </c>
      <c r="F50" s="131">
        <v>209</v>
      </c>
      <c r="G50" s="131">
        <v>233</v>
      </c>
      <c r="H50" s="131">
        <v>261</v>
      </c>
      <c r="I50" s="131">
        <v>194</v>
      </c>
      <c r="J50" s="131">
        <v>-22</v>
      </c>
      <c r="K50" s="131">
        <v>15</v>
      </c>
      <c r="L50" s="131">
        <v>0</v>
      </c>
      <c r="M50" s="131">
        <v>0</v>
      </c>
      <c r="N50" s="131">
        <v>2</v>
      </c>
      <c r="O50" s="131">
        <v>2</v>
      </c>
      <c r="P50" s="131">
        <v>3</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t="s">
        <v>544</v>
      </c>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t="s">
        <v>544</v>
      </c>
      <c r="AI51" s="131"/>
      <c r="AJ51" s="131"/>
      <c r="AK51" s="131"/>
      <c r="AL51" s="131"/>
      <c r="AM51" s="130"/>
    </row>
    <row r="52" spans="1:39" x14ac:dyDescent="0.25">
      <c r="A52" s="157" t="s">
        <v>327</v>
      </c>
      <c r="B52" s="157" t="s">
        <v>122</v>
      </c>
      <c r="C52" s="158">
        <v>19</v>
      </c>
      <c r="D52" s="129">
        <v>2957</v>
      </c>
      <c r="E52" s="131">
        <v>1914</v>
      </c>
      <c r="F52" s="131">
        <v>969</v>
      </c>
      <c r="G52" s="131">
        <v>1090</v>
      </c>
      <c r="H52" s="131">
        <v>1176</v>
      </c>
      <c r="I52" s="131">
        <v>1207</v>
      </c>
      <c r="J52" s="131">
        <v>1176</v>
      </c>
      <c r="K52" s="131">
        <v>1122</v>
      </c>
      <c r="L52" s="131">
        <v>1172</v>
      </c>
      <c r="M52" s="131">
        <v>1202</v>
      </c>
      <c r="N52" s="131">
        <v>1215</v>
      </c>
      <c r="O52" s="131">
        <v>1243</v>
      </c>
      <c r="P52" s="131">
        <v>1294</v>
      </c>
      <c r="Q52" s="131">
        <v>1268</v>
      </c>
      <c r="R52" s="131">
        <v>1350</v>
      </c>
      <c r="S52" s="131">
        <v>1360</v>
      </c>
      <c r="T52" s="131">
        <v>1394</v>
      </c>
      <c r="U52" s="131">
        <v>1319</v>
      </c>
      <c r="V52" s="131">
        <v>1294</v>
      </c>
      <c r="W52" s="131">
        <v>1305</v>
      </c>
      <c r="X52" s="131">
        <v>1337</v>
      </c>
      <c r="Y52" s="131">
        <v>1440</v>
      </c>
      <c r="Z52" s="131">
        <v>1471</v>
      </c>
      <c r="AA52" s="131">
        <v>1454</v>
      </c>
      <c r="AB52" s="131">
        <v>3801</v>
      </c>
      <c r="AC52" s="131">
        <v>3776</v>
      </c>
      <c r="AD52" s="131">
        <v>4028</v>
      </c>
      <c r="AE52" s="131">
        <v>4271</v>
      </c>
      <c r="AF52" s="131">
        <v>4220</v>
      </c>
      <c r="AG52" s="131">
        <v>4803</v>
      </c>
      <c r="AH52" s="131">
        <v>5325</v>
      </c>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v>1642</v>
      </c>
      <c r="Q53" s="131">
        <v>3270</v>
      </c>
      <c r="R53" s="131">
        <v>3019</v>
      </c>
      <c r="S53" s="131">
        <v>2948</v>
      </c>
      <c r="T53" s="131">
        <v>2907</v>
      </c>
      <c r="U53" s="131">
        <v>2828</v>
      </c>
      <c r="V53" s="131">
        <v>2765</v>
      </c>
      <c r="W53" s="131">
        <v>2800</v>
      </c>
      <c r="X53" s="131">
        <v>2810</v>
      </c>
      <c r="Y53" s="131">
        <v>2840</v>
      </c>
      <c r="Z53" s="131">
        <v>2894</v>
      </c>
      <c r="AA53" s="131">
        <v>2886</v>
      </c>
      <c r="AB53" s="131">
        <v>2829</v>
      </c>
      <c r="AC53" s="131">
        <v>2792</v>
      </c>
      <c r="AD53" s="131">
        <v>2801</v>
      </c>
      <c r="AE53" s="131">
        <v>2810</v>
      </c>
      <c r="AF53" s="131">
        <v>2728</v>
      </c>
      <c r="AG53" s="131">
        <v>2768</v>
      </c>
      <c r="AH53" s="131">
        <v>2757</v>
      </c>
      <c r="AI53" s="131"/>
      <c r="AJ53" s="131"/>
      <c r="AK53" s="131"/>
      <c r="AL53" s="131"/>
      <c r="AM53" s="130"/>
    </row>
    <row r="54" spans="1:39" x14ac:dyDescent="0.25">
      <c r="A54" s="157" t="s">
        <v>329</v>
      </c>
      <c r="B54" s="157" t="s">
        <v>124</v>
      </c>
      <c r="C54" s="158">
        <v>21</v>
      </c>
      <c r="D54" s="129">
        <v>1093</v>
      </c>
      <c r="E54" s="131">
        <v>1107</v>
      </c>
      <c r="F54" s="131">
        <v>1182</v>
      </c>
      <c r="G54" s="131">
        <v>1170</v>
      </c>
      <c r="H54" s="131">
        <v>1016</v>
      </c>
      <c r="I54" s="131">
        <v>1114</v>
      </c>
      <c r="J54" s="131">
        <v>931</v>
      </c>
      <c r="K54" s="131">
        <v>802</v>
      </c>
      <c r="L54" s="131">
        <v>702</v>
      </c>
      <c r="M54" s="131">
        <v>835</v>
      </c>
      <c r="N54" s="131">
        <v>826</v>
      </c>
      <c r="O54" s="131">
        <v>659</v>
      </c>
      <c r="P54" s="131">
        <v>657</v>
      </c>
      <c r="Q54" s="131">
        <v>236</v>
      </c>
      <c r="R54" s="131">
        <v>292</v>
      </c>
      <c r="S54" s="131">
        <v>335</v>
      </c>
      <c r="T54" s="131">
        <v>389</v>
      </c>
      <c r="U54" s="131">
        <v>290</v>
      </c>
      <c r="V54" s="131">
        <v>244</v>
      </c>
      <c r="W54" s="131">
        <v>226</v>
      </c>
      <c r="X54" s="131">
        <v>200</v>
      </c>
      <c r="Y54" s="131">
        <v>200</v>
      </c>
      <c r="Z54" s="131">
        <v>170</v>
      </c>
      <c r="AA54" s="131">
        <v>1414</v>
      </c>
      <c r="AB54" s="131">
        <v>1937</v>
      </c>
      <c r="AC54" s="131">
        <v>609</v>
      </c>
      <c r="AD54" s="131">
        <v>568</v>
      </c>
      <c r="AE54" s="131">
        <v>1148</v>
      </c>
      <c r="AF54" s="131">
        <v>1500</v>
      </c>
      <c r="AG54" s="131">
        <v>1693</v>
      </c>
      <c r="AH54" s="131">
        <v>900</v>
      </c>
      <c r="AI54" s="131"/>
      <c r="AJ54" s="131"/>
      <c r="AK54" s="131"/>
      <c r="AL54" s="131"/>
      <c r="AM54" s="130"/>
    </row>
    <row r="55" spans="1:39" x14ac:dyDescent="0.25">
      <c r="A55" s="157" t="s">
        <v>330</v>
      </c>
      <c r="B55" s="157" t="s">
        <v>125</v>
      </c>
      <c r="C55" s="158">
        <v>22</v>
      </c>
      <c r="D55" s="129">
        <v>6</v>
      </c>
      <c r="E55" s="131">
        <v>5</v>
      </c>
      <c r="F55" s="131">
        <v>8</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t="s">
        <v>544</v>
      </c>
      <c r="AI55" s="131"/>
      <c r="AJ55" s="131"/>
      <c r="AK55" s="131"/>
      <c r="AL55" s="131"/>
      <c r="AM55" s="130"/>
    </row>
    <row r="56" spans="1:39" x14ac:dyDescent="0.25">
      <c r="A56" s="157" t="s">
        <v>331</v>
      </c>
      <c r="B56" s="157" t="s">
        <v>126</v>
      </c>
      <c r="C56" s="158">
        <v>23</v>
      </c>
      <c r="D56" s="129">
        <v>1809</v>
      </c>
      <c r="E56" s="131">
        <v>2680</v>
      </c>
      <c r="F56" s="131">
        <v>3682</v>
      </c>
      <c r="G56" s="131">
        <v>3641</v>
      </c>
      <c r="H56" s="131">
        <v>3654</v>
      </c>
      <c r="I56" s="131">
        <v>2140</v>
      </c>
      <c r="J56" s="131">
        <v>3376</v>
      </c>
      <c r="K56" s="131">
        <v>3380</v>
      </c>
      <c r="L56" s="131">
        <v>3757</v>
      </c>
      <c r="M56" s="131">
        <v>3724</v>
      </c>
      <c r="N56" s="131">
        <v>3747</v>
      </c>
      <c r="O56" s="131">
        <v>3647</v>
      </c>
      <c r="P56" s="131">
        <v>3953</v>
      </c>
      <c r="Q56" s="131">
        <v>3788</v>
      </c>
      <c r="R56" s="131">
        <v>4820</v>
      </c>
      <c r="S56" s="131">
        <v>5072</v>
      </c>
      <c r="T56" s="131">
        <v>5168</v>
      </c>
      <c r="U56" s="131">
        <v>5228</v>
      </c>
      <c r="V56" s="131">
        <v>5384</v>
      </c>
      <c r="W56" s="131">
        <v>5016</v>
      </c>
      <c r="X56" s="131">
        <v>5000</v>
      </c>
      <c r="Y56" s="131">
        <v>5112</v>
      </c>
      <c r="Z56" s="131">
        <v>4976</v>
      </c>
      <c r="AA56" s="131">
        <v>4660</v>
      </c>
      <c r="AB56" s="131">
        <v>1817</v>
      </c>
      <c r="AC56" s="131">
        <v>2096</v>
      </c>
      <c r="AD56" s="131">
        <v>3276</v>
      </c>
      <c r="AE56" s="131">
        <v>2160</v>
      </c>
      <c r="AF56" s="131">
        <v>2308</v>
      </c>
      <c r="AG56" s="131">
        <v>1960</v>
      </c>
      <c r="AH56" s="131">
        <v>2132</v>
      </c>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t="s">
        <v>544</v>
      </c>
      <c r="AI57" s="131"/>
      <c r="AJ57" s="131"/>
      <c r="AK57" s="131"/>
      <c r="AL57" s="131"/>
      <c r="AM57" s="130"/>
    </row>
    <row r="58" spans="1:39" x14ac:dyDescent="0.25">
      <c r="A58" s="157" t="s">
        <v>333</v>
      </c>
      <c r="B58" s="157" t="s">
        <v>128</v>
      </c>
      <c r="C58" s="158">
        <v>25</v>
      </c>
      <c r="D58" s="129">
        <v>690</v>
      </c>
      <c r="E58" s="131">
        <v>821</v>
      </c>
      <c r="F58" s="131">
        <v>881</v>
      </c>
      <c r="G58" s="131">
        <v>811</v>
      </c>
      <c r="H58" s="131">
        <v>872</v>
      </c>
      <c r="I58" s="131">
        <v>1942</v>
      </c>
      <c r="J58" s="131">
        <v>1739</v>
      </c>
      <c r="K58" s="131">
        <v>1735</v>
      </c>
      <c r="L58" s="131">
        <v>1731</v>
      </c>
      <c r="M58" s="131">
        <v>1520</v>
      </c>
      <c r="N58" s="131">
        <v>1435</v>
      </c>
      <c r="O58" s="131">
        <v>1444</v>
      </c>
      <c r="P58" s="131">
        <v>1294</v>
      </c>
      <c r="Q58" s="131">
        <v>934</v>
      </c>
      <c r="R58" s="131">
        <v>521</v>
      </c>
      <c r="S58" s="131">
        <v>434</v>
      </c>
      <c r="T58" s="131">
        <v>343</v>
      </c>
      <c r="U58" s="131">
        <v>339</v>
      </c>
      <c r="V58" s="131">
        <v>218</v>
      </c>
      <c r="W58" s="131">
        <v>291</v>
      </c>
      <c r="X58" s="131">
        <v>459</v>
      </c>
      <c r="Y58" s="131">
        <v>483</v>
      </c>
      <c r="Z58" s="131">
        <v>1092</v>
      </c>
      <c r="AA58" s="131">
        <v>1791</v>
      </c>
      <c r="AB58" s="131">
        <v>1897</v>
      </c>
      <c r="AC58" s="131">
        <v>2020</v>
      </c>
      <c r="AD58" s="131">
        <v>2238</v>
      </c>
      <c r="AE58" s="131">
        <v>2109</v>
      </c>
      <c r="AF58" s="131">
        <v>2587</v>
      </c>
      <c r="AG58" s="131">
        <v>3097</v>
      </c>
      <c r="AH58" s="131">
        <v>3209</v>
      </c>
      <c r="AI58" s="131"/>
      <c r="AJ58" s="131"/>
      <c r="AK58" s="131"/>
      <c r="AL58" s="131"/>
      <c r="AM58" s="130"/>
    </row>
    <row r="59" spans="1:39" x14ac:dyDescent="0.25">
      <c r="A59" s="157" t="s">
        <v>334</v>
      </c>
      <c r="B59" s="157" t="s">
        <v>69</v>
      </c>
      <c r="C59" s="158" t="s">
        <v>70</v>
      </c>
      <c r="D59" s="129">
        <v>166077</v>
      </c>
      <c r="E59" s="131">
        <v>194665</v>
      </c>
      <c r="F59" s="131">
        <v>198381</v>
      </c>
      <c r="G59" s="131">
        <v>257556</v>
      </c>
      <c r="H59" s="131">
        <v>269709</v>
      </c>
      <c r="I59" s="131">
        <v>262016</v>
      </c>
      <c r="J59" s="131">
        <v>273746</v>
      </c>
      <c r="K59" s="131">
        <v>284726</v>
      </c>
      <c r="L59" s="131">
        <v>291887</v>
      </c>
      <c r="M59" s="131">
        <v>297610</v>
      </c>
      <c r="N59" s="131">
        <v>308517</v>
      </c>
      <c r="O59" s="131">
        <v>319654</v>
      </c>
      <c r="P59" s="131">
        <v>338440</v>
      </c>
      <c r="Q59" s="131">
        <v>353807</v>
      </c>
      <c r="R59" s="131">
        <v>336851</v>
      </c>
      <c r="S59" s="131">
        <v>347744</v>
      </c>
      <c r="T59" s="131">
        <v>362292</v>
      </c>
      <c r="U59" s="131">
        <v>377450</v>
      </c>
      <c r="V59" s="131">
        <v>387963</v>
      </c>
      <c r="W59" s="131">
        <v>398387</v>
      </c>
      <c r="X59" s="131">
        <v>421854</v>
      </c>
      <c r="Y59" s="131">
        <v>461620</v>
      </c>
      <c r="Z59" s="131">
        <v>482626</v>
      </c>
      <c r="AA59" s="131">
        <v>502639</v>
      </c>
      <c r="AB59" s="131">
        <v>516044</v>
      </c>
      <c r="AC59" s="131">
        <v>491883</v>
      </c>
      <c r="AD59" s="131">
        <v>539171</v>
      </c>
      <c r="AE59" s="131">
        <v>597873</v>
      </c>
      <c r="AF59" s="131">
        <v>648474</v>
      </c>
      <c r="AG59" s="131">
        <v>650995</v>
      </c>
      <c r="AH59" s="131">
        <v>672729</v>
      </c>
      <c r="AI59" s="131"/>
      <c r="AJ59" s="131"/>
      <c r="AK59" s="131"/>
      <c r="AL59" s="131"/>
      <c r="AM59" s="130"/>
    </row>
    <row r="60" spans="1:39" x14ac:dyDescent="0.25">
      <c r="A60" s="157" t="s">
        <v>335</v>
      </c>
      <c r="B60" s="157" t="s">
        <v>129</v>
      </c>
      <c r="C60" s="158">
        <v>27</v>
      </c>
      <c r="D60" s="129">
        <v>15264</v>
      </c>
      <c r="E60" s="131">
        <v>24028</v>
      </c>
      <c r="F60" s="131">
        <v>27110</v>
      </c>
      <c r="G60" s="131">
        <v>24813</v>
      </c>
      <c r="H60" s="131">
        <v>23330</v>
      </c>
      <c r="I60" s="131">
        <v>23264</v>
      </c>
      <c r="J60" s="131">
        <v>21196</v>
      </c>
      <c r="K60" s="131">
        <v>23522</v>
      </c>
      <c r="L60" s="131">
        <v>23964</v>
      </c>
      <c r="M60" s="131">
        <v>24343</v>
      </c>
      <c r="N60" s="131">
        <v>25108</v>
      </c>
      <c r="O60" s="131">
        <v>24948</v>
      </c>
      <c r="P60" s="131">
        <v>25935</v>
      </c>
      <c r="Q60" s="131">
        <v>23563</v>
      </c>
      <c r="R60" s="131">
        <v>24932</v>
      </c>
      <c r="S60" s="131">
        <v>25988</v>
      </c>
      <c r="T60" s="131">
        <v>27152</v>
      </c>
      <c r="U60" s="131">
        <v>28692</v>
      </c>
      <c r="V60" s="131">
        <v>31556</v>
      </c>
      <c r="W60" s="131">
        <v>31984</v>
      </c>
      <c r="X60" s="131">
        <v>32424</v>
      </c>
      <c r="Y60" s="131">
        <v>33432</v>
      </c>
      <c r="Z60" s="131">
        <v>32864</v>
      </c>
      <c r="AA60" s="131">
        <v>33208</v>
      </c>
      <c r="AB60" s="131">
        <v>34380</v>
      </c>
      <c r="AC60" s="131">
        <v>34556</v>
      </c>
      <c r="AD60" s="131">
        <v>36084</v>
      </c>
      <c r="AE60" s="131">
        <v>38600</v>
      </c>
      <c r="AF60" s="131">
        <v>39772</v>
      </c>
      <c r="AG60" s="131">
        <v>41588</v>
      </c>
      <c r="AH60" s="131">
        <v>43576</v>
      </c>
      <c r="AI60" s="131"/>
      <c r="AJ60" s="131"/>
      <c r="AK60" s="131"/>
      <c r="AL60" s="131"/>
      <c r="AM60" s="130"/>
    </row>
    <row r="61" spans="1:39" x14ac:dyDescent="0.25">
      <c r="A61" s="157" t="s">
        <v>336</v>
      </c>
      <c r="B61" s="157" t="s">
        <v>130</v>
      </c>
      <c r="C61" s="158">
        <v>28</v>
      </c>
      <c r="D61" s="129">
        <v>1394</v>
      </c>
      <c r="E61" s="131">
        <v>1851</v>
      </c>
      <c r="F61" s="131">
        <v>2041</v>
      </c>
      <c r="G61" s="131">
        <v>1865</v>
      </c>
      <c r="H61" s="131">
        <v>1866</v>
      </c>
      <c r="I61" s="131">
        <v>2774</v>
      </c>
      <c r="J61" s="131">
        <v>3800</v>
      </c>
      <c r="K61" s="131">
        <v>3843</v>
      </c>
      <c r="L61" s="131">
        <v>3954</v>
      </c>
      <c r="M61" s="131">
        <v>4093</v>
      </c>
      <c r="N61" s="131">
        <v>4702</v>
      </c>
      <c r="O61" s="131">
        <v>6143</v>
      </c>
      <c r="P61" s="131">
        <v>6173</v>
      </c>
      <c r="Q61" s="131">
        <v>7181</v>
      </c>
      <c r="R61" s="131">
        <v>6667</v>
      </c>
      <c r="S61" s="131">
        <v>7322</v>
      </c>
      <c r="T61" s="131">
        <v>6998</v>
      </c>
      <c r="U61" s="131">
        <v>7072</v>
      </c>
      <c r="V61" s="131">
        <v>7255</v>
      </c>
      <c r="W61" s="131">
        <v>5924</v>
      </c>
      <c r="X61" s="131">
        <v>6160</v>
      </c>
      <c r="Y61" s="131">
        <v>7555</v>
      </c>
      <c r="Z61" s="131">
        <v>6062</v>
      </c>
      <c r="AA61" s="131">
        <v>3299</v>
      </c>
      <c r="AB61" s="131">
        <v>3839</v>
      </c>
      <c r="AC61" s="131">
        <v>4338</v>
      </c>
      <c r="AD61" s="131">
        <v>4777</v>
      </c>
      <c r="AE61" s="131">
        <v>22406</v>
      </c>
      <c r="AF61" s="131">
        <v>31227</v>
      </c>
      <c r="AG61" s="131">
        <v>4965</v>
      </c>
      <c r="AH61" s="131">
        <v>4797</v>
      </c>
      <c r="AI61" s="131"/>
      <c r="AJ61" s="131"/>
      <c r="AK61" s="131"/>
      <c r="AL61" s="131"/>
      <c r="AM61" s="130"/>
    </row>
    <row r="62" spans="1:39" x14ac:dyDescent="0.25">
      <c r="A62" s="157" t="s">
        <v>337</v>
      </c>
      <c r="B62" s="157" t="s">
        <v>131</v>
      </c>
      <c r="C62" s="158">
        <v>29</v>
      </c>
      <c r="D62" s="129">
        <v>148384</v>
      </c>
      <c r="E62" s="131">
        <v>166353</v>
      </c>
      <c r="F62" s="131">
        <v>165974</v>
      </c>
      <c r="G62" s="131">
        <v>227048</v>
      </c>
      <c r="H62" s="131">
        <v>240484</v>
      </c>
      <c r="I62" s="131">
        <v>231415</v>
      </c>
      <c r="J62" s="131">
        <v>245769</v>
      </c>
      <c r="K62" s="131">
        <v>254803</v>
      </c>
      <c r="L62" s="131">
        <v>261459</v>
      </c>
      <c r="M62" s="131">
        <v>266649</v>
      </c>
      <c r="N62" s="131">
        <v>276159</v>
      </c>
      <c r="O62" s="131">
        <v>285673</v>
      </c>
      <c r="P62" s="131">
        <v>303561</v>
      </c>
      <c r="Q62" s="131">
        <v>320300</v>
      </c>
      <c r="R62" s="131">
        <v>301964</v>
      </c>
      <c r="S62" s="131">
        <v>309833</v>
      </c>
      <c r="T62" s="131">
        <v>323072</v>
      </c>
      <c r="U62" s="131">
        <v>335220</v>
      </c>
      <c r="V62" s="131">
        <v>342015</v>
      </c>
      <c r="W62" s="131">
        <v>353075</v>
      </c>
      <c r="X62" s="131">
        <v>375357</v>
      </c>
      <c r="Y62" s="131">
        <v>408878</v>
      </c>
      <c r="Z62" s="131">
        <v>431724</v>
      </c>
      <c r="AA62" s="131">
        <v>452200</v>
      </c>
      <c r="AB62" s="131">
        <v>465774</v>
      </c>
      <c r="AC62" s="131">
        <v>442801</v>
      </c>
      <c r="AD62" s="131">
        <v>487750</v>
      </c>
      <c r="AE62" s="131">
        <v>519832</v>
      </c>
      <c r="AF62" s="131">
        <v>558947</v>
      </c>
      <c r="AG62" s="131">
        <v>583761</v>
      </c>
      <c r="AH62" s="131">
        <v>604380</v>
      </c>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t="s">
        <v>544</v>
      </c>
      <c r="AI63" s="131"/>
      <c r="AJ63" s="131"/>
      <c r="AK63" s="131"/>
      <c r="AL63" s="131"/>
      <c r="AM63" s="130"/>
    </row>
    <row r="64" spans="1:39" x14ac:dyDescent="0.25">
      <c r="A64" s="157" t="s">
        <v>339</v>
      </c>
      <c r="B64" s="157" t="s">
        <v>133</v>
      </c>
      <c r="C64" s="158">
        <v>31</v>
      </c>
      <c r="D64" s="129">
        <v>288</v>
      </c>
      <c r="E64" s="131">
        <v>266</v>
      </c>
      <c r="F64" s="131">
        <v>256</v>
      </c>
      <c r="G64" s="131">
        <v>783</v>
      </c>
      <c r="H64" s="131">
        <v>860</v>
      </c>
      <c r="I64" s="131">
        <v>810</v>
      </c>
      <c r="J64" s="131">
        <v>913</v>
      </c>
      <c r="K64" s="131">
        <v>987</v>
      </c>
      <c r="L64" s="131">
        <v>910</v>
      </c>
      <c r="M64" s="131">
        <v>997</v>
      </c>
      <c r="N64" s="131">
        <v>995</v>
      </c>
      <c r="O64" s="131">
        <v>971</v>
      </c>
      <c r="P64" s="131">
        <v>1021</v>
      </c>
      <c r="Q64" s="131">
        <v>1073</v>
      </c>
      <c r="R64" s="131">
        <v>1166</v>
      </c>
      <c r="S64" s="131">
        <v>1053</v>
      </c>
      <c r="T64" s="131">
        <v>1121</v>
      </c>
      <c r="U64" s="131">
        <v>1033</v>
      </c>
      <c r="V64" s="131">
        <v>1032</v>
      </c>
      <c r="W64" s="131">
        <v>1013</v>
      </c>
      <c r="X64" s="131">
        <v>1091</v>
      </c>
      <c r="Y64" s="131">
        <v>1163</v>
      </c>
      <c r="Z64" s="131">
        <v>1275</v>
      </c>
      <c r="AA64" s="131">
        <v>1342</v>
      </c>
      <c r="AB64" s="131">
        <v>1299</v>
      </c>
      <c r="AC64" s="131">
        <v>1341</v>
      </c>
      <c r="AD64" s="131">
        <v>1371</v>
      </c>
      <c r="AE64" s="131">
        <v>1394</v>
      </c>
      <c r="AF64" s="131">
        <v>1498</v>
      </c>
      <c r="AG64" s="131">
        <v>1499</v>
      </c>
      <c r="AH64" s="131">
        <v>1588</v>
      </c>
      <c r="AI64" s="131"/>
      <c r="AJ64" s="131"/>
      <c r="AK64" s="131"/>
      <c r="AL64" s="131"/>
      <c r="AM64" s="130"/>
    </row>
    <row r="65" spans="1:39" x14ac:dyDescent="0.25">
      <c r="A65" s="157" t="s">
        <v>340</v>
      </c>
      <c r="B65" s="157" t="s">
        <v>134</v>
      </c>
      <c r="C65" s="158">
        <v>32</v>
      </c>
      <c r="D65" s="129">
        <v>246</v>
      </c>
      <c r="E65" s="131">
        <v>252</v>
      </c>
      <c r="F65" s="131">
        <v>62</v>
      </c>
      <c r="G65" s="131">
        <v>71</v>
      </c>
      <c r="H65" s="131">
        <v>87</v>
      </c>
      <c r="I65" s="131">
        <v>116</v>
      </c>
      <c r="J65" s="131">
        <v>119</v>
      </c>
      <c r="K65" s="131">
        <v>109</v>
      </c>
      <c r="L65" s="131">
        <v>109</v>
      </c>
      <c r="M65" s="131">
        <v>108</v>
      </c>
      <c r="N65" s="131">
        <v>0</v>
      </c>
      <c r="O65" s="131">
        <v>291</v>
      </c>
      <c r="P65" s="131">
        <v>209</v>
      </c>
      <c r="Q65" s="131">
        <v>418</v>
      </c>
      <c r="R65" s="131">
        <v>471</v>
      </c>
      <c r="S65" s="131">
        <v>479</v>
      </c>
      <c r="T65" s="131">
        <v>480</v>
      </c>
      <c r="U65" s="131">
        <v>486</v>
      </c>
      <c r="V65" s="131">
        <v>957</v>
      </c>
      <c r="W65" s="131">
        <v>1095</v>
      </c>
      <c r="X65" s="131">
        <v>1166</v>
      </c>
      <c r="Y65" s="131">
        <v>1624</v>
      </c>
      <c r="Z65" s="131">
        <v>1621</v>
      </c>
      <c r="AA65" s="131">
        <v>1758</v>
      </c>
      <c r="AB65" s="131">
        <v>2664</v>
      </c>
      <c r="AC65" s="131">
        <v>2927</v>
      </c>
      <c r="AD65" s="131">
        <v>3105</v>
      </c>
      <c r="AE65" s="131">
        <v>4193</v>
      </c>
      <c r="AF65" s="131">
        <v>4394</v>
      </c>
      <c r="AG65" s="131">
        <v>5050</v>
      </c>
      <c r="AH65" s="131">
        <v>4048</v>
      </c>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t="s">
        <v>544</v>
      </c>
      <c r="AI66" s="131"/>
      <c r="AJ66" s="131"/>
      <c r="AK66" s="131"/>
      <c r="AL66" s="131"/>
      <c r="AM66" s="130"/>
    </row>
    <row r="67" spans="1:39" ht="13" thickBot="1" x14ac:dyDescent="0.3">
      <c r="A67" s="163" t="s">
        <v>342</v>
      </c>
      <c r="B67" s="163" t="s">
        <v>136</v>
      </c>
      <c r="C67" s="164">
        <v>34</v>
      </c>
      <c r="D67" s="132">
        <v>501</v>
      </c>
      <c r="E67" s="133">
        <v>1915</v>
      </c>
      <c r="F67" s="133">
        <v>2938</v>
      </c>
      <c r="G67" s="133">
        <v>2976</v>
      </c>
      <c r="H67" s="133">
        <v>3082</v>
      </c>
      <c r="I67" s="133">
        <v>3637</v>
      </c>
      <c r="J67" s="133">
        <v>1949</v>
      </c>
      <c r="K67" s="133">
        <v>1462</v>
      </c>
      <c r="L67" s="133">
        <v>1491</v>
      </c>
      <c r="M67" s="133">
        <v>1420</v>
      </c>
      <c r="N67" s="133">
        <v>1553</v>
      </c>
      <c r="O67" s="133">
        <v>1628</v>
      </c>
      <c r="P67" s="133">
        <v>1541</v>
      </c>
      <c r="Q67" s="133">
        <v>1272</v>
      </c>
      <c r="R67" s="133">
        <v>1651</v>
      </c>
      <c r="S67" s="133">
        <v>3069</v>
      </c>
      <c r="T67" s="133">
        <v>3469</v>
      </c>
      <c r="U67" s="133">
        <v>4947</v>
      </c>
      <c r="V67" s="133">
        <v>5148</v>
      </c>
      <c r="W67" s="133">
        <v>5296</v>
      </c>
      <c r="X67" s="133">
        <v>5656</v>
      </c>
      <c r="Y67" s="133">
        <v>8968</v>
      </c>
      <c r="Z67" s="133">
        <v>9080</v>
      </c>
      <c r="AA67" s="133">
        <v>10832</v>
      </c>
      <c r="AB67" s="133">
        <v>8088</v>
      </c>
      <c r="AC67" s="133">
        <v>5920</v>
      </c>
      <c r="AD67" s="133">
        <v>6084</v>
      </c>
      <c r="AE67" s="133">
        <v>11448</v>
      </c>
      <c r="AF67" s="133">
        <v>12636</v>
      </c>
      <c r="AG67" s="133">
        <v>14132</v>
      </c>
      <c r="AH67" s="133">
        <v>14340</v>
      </c>
      <c r="AI67" s="133"/>
      <c r="AJ67" s="133"/>
      <c r="AK67" s="133"/>
      <c r="AL67" s="133"/>
      <c r="AM67" s="134"/>
    </row>
    <row r="68" spans="1:39" ht="13" thickBot="1" x14ac:dyDescent="0.3">
      <c r="A68" s="96" t="s">
        <v>343</v>
      </c>
      <c r="B68" s="96" t="s">
        <v>71</v>
      </c>
      <c r="C68" s="65" t="s">
        <v>72</v>
      </c>
      <c r="D68" s="123">
        <v>360545</v>
      </c>
      <c r="E68" s="124">
        <v>387184</v>
      </c>
      <c r="F68" s="124">
        <v>411428</v>
      </c>
      <c r="G68" s="124">
        <v>427748</v>
      </c>
      <c r="H68" s="124">
        <v>466868</v>
      </c>
      <c r="I68" s="124">
        <v>513761</v>
      </c>
      <c r="J68" s="124">
        <v>491468</v>
      </c>
      <c r="K68" s="124">
        <v>480659</v>
      </c>
      <c r="L68" s="124">
        <v>516599</v>
      </c>
      <c r="M68" s="124">
        <v>560514</v>
      </c>
      <c r="N68" s="124">
        <v>615064</v>
      </c>
      <c r="O68" s="124">
        <v>660353</v>
      </c>
      <c r="P68" s="124">
        <v>670800</v>
      </c>
      <c r="Q68" s="124">
        <v>641480</v>
      </c>
      <c r="R68" s="124">
        <v>614759</v>
      </c>
      <c r="S68" s="124">
        <v>646455</v>
      </c>
      <c r="T68" s="124">
        <v>652068</v>
      </c>
      <c r="U68" s="124">
        <v>649521</v>
      </c>
      <c r="V68" s="124">
        <v>677711</v>
      </c>
      <c r="W68" s="124">
        <v>708787</v>
      </c>
      <c r="X68" s="124">
        <v>779050</v>
      </c>
      <c r="Y68" s="124">
        <v>832655</v>
      </c>
      <c r="Z68" s="124">
        <v>877078</v>
      </c>
      <c r="AA68" s="124">
        <v>897867</v>
      </c>
      <c r="AB68" s="124">
        <v>913484</v>
      </c>
      <c r="AC68" s="124">
        <v>913475</v>
      </c>
      <c r="AD68" s="124">
        <v>1010897</v>
      </c>
      <c r="AE68" s="124">
        <v>1053997</v>
      </c>
      <c r="AF68" s="124">
        <v>1069139</v>
      </c>
      <c r="AG68" s="124">
        <v>1122542</v>
      </c>
      <c r="AH68" s="124">
        <v>1143955</v>
      </c>
      <c r="AI68" s="124"/>
      <c r="AJ68" s="124"/>
      <c r="AK68" s="124"/>
      <c r="AL68" s="124"/>
      <c r="AM68" s="125"/>
    </row>
    <row r="69" spans="1:39" x14ac:dyDescent="0.25">
      <c r="A69" s="161" t="s">
        <v>344</v>
      </c>
      <c r="B69" s="161" t="s">
        <v>73</v>
      </c>
      <c r="C69" s="165" t="s">
        <v>74</v>
      </c>
      <c r="D69" s="126">
        <v>349061</v>
      </c>
      <c r="E69" s="127">
        <v>373104</v>
      </c>
      <c r="F69" s="127">
        <v>396673</v>
      </c>
      <c r="G69" s="127">
        <v>412371</v>
      </c>
      <c r="H69" s="127">
        <v>448590</v>
      </c>
      <c r="I69" s="127">
        <v>495595</v>
      </c>
      <c r="J69" s="127">
        <v>474217</v>
      </c>
      <c r="K69" s="127">
        <v>465468</v>
      </c>
      <c r="L69" s="127">
        <v>499863</v>
      </c>
      <c r="M69" s="127">
        <v>542953</v>
      </c>
      <c r="N69" s="127">
        <v>596061</v>
      </c>
      <c r="O69" s="127">
        <v>639880</v>
      </c>
      <c r="P69" s="127">
        <v>656629</v>
      </c>
      <c r="Q69" s="127">
        <v>626669</v>
      </c>
      <c r="R69" s="127">
        <v>599618</v>
      </c>
      <c r="S69" s="127">
        <v>630701</v>
      </c>
      <c r="T69" s="127">
        <v>636630</v>
      </c>
      <c r="U69" s="127">
        <v>633847</v>
      </c>
      <c r="V69" s="127">
        <v>661726</v>
      </c>
      <c r="W69" s="127">
        <v>690906</v>
      </c>
      <c r="X69" s="127">
        <v>759507</v>
      </c>
      <c r="Y69" s="127">
        <v>813129</v>
      </c>
      <c r="Z69" s="127">
        <v>857957</v>
      </c>
      <c r="AA69" s="127">
        <v>878474</v>
      </c>
      <c r="AB69" s="127">
        <v>892964</v>
      </c>
      <c r="AC69" s="127">
        <v>892233</v>
      </c>
      <c r="AD69" s="127">
        <v>989375</v>
      </c>
      <c r="AE69" s="127">
        <v>1032451</v>
      </c>
      <c r="AF69" s="127">
        <v>1048302</v>
      </c>
      <c r="AG69" s="127">
        <v>1102557</v>
      </c>
      <c r="AH69" s="127">
        <v>1123839</v>
      </c>
      <c r="AI69" s="127"/>
      <c r="AJ69" s="127"/>
      <c r="AK69" s="127"/>
      <c r="AL69" s="127"/>
      <c r="AM69" s="128"/>
    </row>
    <row r="70" spans="1:39" ht="20" x14ac:dyDescent="0.25">
      <c r="A70" s="157" t="s">
        <v>345</v>
      </c>
      <c r="B70" s="157" t="s">
        <v>75</v>
      </c>
      <c r="C70" s="158" t="s">
        <v>76</v>
      </c>
      <c r="D70" s="129">
        <v>301742</v>
      </c>
      <c r="E70" s="131">
        <v>325644</v>
      </c>
      <c r="F70" s="131">
        <v>341820</v>
      </c>
      <c r="G70" s="131">
        <v>359694</v>
      </c>
      <c r="H70" s="131">
        <v>383345</v>
      </c>
      <c r="I70" s="131">
        <v>410625</v>
      </c>
      <c r="J70" s="131">
        <v>413234</v>
      </c>
      <c r="K70" s="131">
        <v>415914</v>
      </c>
      <c r="L70" s="131">
        <v>444335</v>
      </c>
      <c r="M70" s="131">
        <v>465291</v>
      </c>
      <c r="N70" s="131">
        <v>496280</v>
      </c>
      <c r="O70" s="131">
        <v>533019</v>
      </c>
      <c r="P70" s="131">
        <v>537813</v>
      </c>
      <c r="Q70" s="131">
        <v>537608</v>
      </c>
      <c r="R70" s="131">
        <v>512422</v>
      </c>
      <c r="S70" s="131">
        <v>520778</v>
      </c>
      <c r="T70" s="131">
        <v>527434</v>
      </c>
      <c r="U70" s="131">
        <v>542191</v>
      </c>
      <c r="V70" s="131">
        <v>560915</v>
      </c>
      <c r="W70" s="131">
        <v>587514</v>
      </c>
      <c r="X70" s="131">
        <v>635733</v>
      </c>
      <c r="Y70" s="131">
        <v>686985</v>
      </c>
      <c r="Z70" s="131">
        <v>722078</v>
      </c>
      <c r="AA70" s="131">
        <v>733154</v>
      </c>
      <c r="AB70" s="131">
        <v>734412</v>
      </c>
      <c r="AC70" s="131">
        <v>740505</v>
      </c>
      <c r="AD70" s="131">
        <v>797463</v>
      </c>
      <c r="AE70" s="131">
        <v>824889</v>
      </c>
      <c r="AF70" s="131">
        <v>837939</v>
      </c>
      <c r="AG70" s="131">
        <v>883022</v>
      </c>
      <c r="AH70" s="131">
        <v>888144</v>
      </c>
      <c r="AI70" s="131"/>
      <c r="AJ70" s="131"/>
      <c r="AK70" s="131"/>
      <c r="AL70" s="131"/>
      <c r="AM70" s="130"/>
    </row>
    <row r="71" spans="1:39" x14ac:dyDescent="0.25">
      <c r="A71" s="159" t="s">
        <v>346</v>
      </c>
      <c r="B71" s="159" t="s">
        <v>137</v>
      </c>
      <c r="C71" s="160">
        <v>38</v>
      </c>
      <c r="D71" s="135">
        <v>295410</v>
      </c>
      <c r="E71" s="136">
        <v>318693</v>
      </c>
      <c r="F71" s="136">
        <v>335368</v>
      </c>
      <c r="G71" s="136">
        <v>351717</v>
      </c>
      <c r="H71" s="136">
        <v>377313</v>
      </c>
      <c r="I71" s="136">
        <v>402040</v>
      </c>
      <c r="J71" s="136">
        <v>404633</v>
      </c>
      <c r="K71" s="136">
        <v>407470</v>
      </c>
      <c r="L71" s="136">
        <v>435887</v>
      </c>
      <c r="M71" s="136">
        <v>457733</v>
      </c>
      <c r="N71" s="136">
        <v>489300</v>
      </c>
      <c r="O71" s="136">
        <v>526631</v>
      </c>
      <c r="P71" s="136">
        <v>530997</v>
      </c>
      <c r="Q71" s="136">
        <v>522607</v>
      </c>
      <c r="R71" s="136">
        <v>500326</v>
      </c>
      <c r="S71" s="136">
        <v>509214</v>
      </c>
      <c r="T71" s="136">
        <v>515896</v>
      </c>
      <c r="U71" s="136">
        <v>532224</v>
      </c>
      <c r="V71" s="136">
        <v>554194</v>
      </c>
      <c r="W71" s="136">
        <v>577457</v>
      </c>
      <c r="X71" s="136">
        <v>627464</v>
      </c>
      <c r="Y71" s="136">
        <v>682484</v>
      </c>
      <c r="Z71" s="136">
        <v>718044</v>
      </c>
      <c r="AA71" s="136">
        <v>727981</v>
      </c>
      <c r="AB71" s="136">
        <v>729281</v>
      </c>
      <c r="AC71" s="136">
        <v>735061</v>
      </c>
      <c r="AD71" s="136">
        <v>791003</v>
      </c>
      <c r="AE71" s="136">
        <v>816863</v>
      </c>
      <c r="AF71" s="136">
        <v>819735</v>
      </c>
      <c r="AG71" s="136">
        <v>852278</v>
      </c>
      <c r="AH71" s="136">
        <v>858307</v>
      </c>
      <c r="AI71" s="136"/>
      <c r="AJ71" s="136"/>
      <c r="AK71" s="136"/>
      <c r="AL71" s="136"/>
      <c r="AM71" s="137"/>
    </row>
    <row r="72" spans="1:39" x14ac:dyDescent="0.25">
      <c r="A72" s="159" t="s">
        <v>347</v>
      </c>
      <c r="B72" s="159" t="s">
        <v>138</v>
      </c>
      <c r="C72" s="160">
        <v>39</v>
      </c>
      <c r="D72" s="135">
        <v>6332</v>
      </c>
      <c r="E72" s="136">
        <v>6951</v>
      </c>
      <c r="F72" s="136">
        <v>6452</v>
      </c>
      <c r="G72" s="136">
        <v>7977</v>
      </c>
      <c r="H72" s="136">
        <v>6032</v>
      </c>
      <c r="I72" s="136">
        <v>8585</v>
      </c>
      <c r="J72" s="136">
        <v>8601</v>
      </c>
      <c r="K72" s="136">
        <v>8444</v>
      </c>
      <c r="L72" s="136">
        <v>8448</v>
      </c>
      <c r="M72" s="136">
        <v>7558</v>
      </c>
      <c r="N72" s="136">
        <v>6980</v>
      </c>
      <c r="O72" s="136">
        <v>6388</v>
      </c>
      <c r="P72" s="136">
        <v>6816</v>
      </c>
      <c r="Q72" s="136">
        <v>15001</v>
      </c>
      <c r="R72" s="136">
        <v>12096</v>
      </c>
      <c r="S72" s="136">
        <v>11564</v>
      </c>
      <c r="T72" s="136">
        <v>11538</v>
      </c>
      <c r="U72" s="136">
        <v>9967</v>
      </c>
      <c r="V72" s="136">
        <v>6721</v>
      </c>
      <c r="W72" s="136">
        <v>10057</v>
      </c>
      <c r="X72" s="136">
        <v>8269</v>
      </c>
      <c r="Y72" s="136">
        <v>4501</v>
      </c>
      <c r="Z72" s="136">
        <v>4034</v>
      </c>
      <c r="AA72" s="136">
        <v>5173</v>
      </c>
      <c r="AB72" s="136">
        <v>5131</v>
      </c>
      <c r="AC72" s="136">
        <v>5444</v>
      </c>
      <c r="AD72" s="136">
        <v>6460</v>
      </c>
      <c r="AE72" s="136">
        <v>8026</v>
      </c>
      <c r="AF72" s="136">
        <v>18204</v>
      </c>
      <c r="AG72" s="136">
        <v>30744</v>
      </c>
      <c r="AH72" s="136">
        <v>29837</v>
      </c>
      <c r="AI72" s="136"/>
      <c r="AJ72" s="136"/>
      <c r="AK72" s="136"/>
      <c r="AL72" s="136"/>
      <c r="AM72" s="137"/>
    </row>
    <row r="73" spans="1:39" ht="20" x14ac:dyDescent="0.25">
      <c r="A73" s="157" t="s">
        <v>348</v>
      </c>
      <c r="B73" s="157" t="s">
        <v>77</v>
      </c>
      <c r="C73" s="158" t="s">
        <v>78</v>
      </c>
      <c r="D73" s="129">
        <v>47034</v>
      </c>
      <c r="E73" s="131">
        <v>47289</v>
      </c>
      <c r="F73" s="131">
        <v>54733</v>
      </c>
      <c r="G73" s="131">
        <v>52598</v>
      </c>
      <c r="H73" s="131">
        <v>65147</v>
      </c>
      <c r="I73" s="131">
        <v>84910</v>
      </c>
      <c r="J73" s="131">
        <v>60961</v>
      </c>
      <c r="K73" s="131">
        <v>49531</v>
      </c>
      <c r="L73" s="131">
        <v>55510</v>
      </c>
      <c r="M73" s="131">
        <v>77661</v>
      </c>
      <c r="N73" s="131">
        <v>99781</v>
      </c>
      <c r="O73" s="131">
        <v>106861</v>
      </c>
      <c r="P73" s="131">
        <v>118816</v>
      </c>
      <c r="Q73" s="131">
        <v>89061</v>
      </c>
      <c r="R73" s="131">
        <v>87196</v>
      </c>
      <c r="S73" s="131">
        <v>109923</v>
      </c>
      <c r="T73" s="131">
        <v>109196</v>
      </c>
      <c r="U73" s="131">
        <v>91656</v>
      </c>
      <c r="V73" s="131">
        <v>100811</v>
      </c>
      <c r="W73" s="131">
        <v>103392</v>
      </c>
      <c r="X73" s="131">
        <v>123774</v>
      </c>
      <c r="Y73" s="131">
        <v>126144</v>
      </c>
      <c r="Z73" s="131">
        <v>135879</v>
      </c>
      <c r="AA73" s="131">
        <v>145320</v>
      </c>
      <c r="AB73" s="131">
        <v>158552</v>
      </c>
      <c r="AC73" s="131">
        <v>151728</v>
      </c>
      <c r="AD73" s="131">
        <v>191912</v>
      </c>
      <c r="AE73" s="131">
        <v>207562</v>
      </c>
      <c r="AF73" s="131">
        <v>210363</v>
      </c>
      <c r="AG73" s="131">
        <v>219535</v>
      </c>
      <c r="AH73" s="131">
        <v>235695</v>
      </c>
      <c r="AI73" s="131"/>
      <c r="AJ73" s="131"/>
      <c r="AK73" s="131"/>
      <c r="AL73" s="131"/>
      <c r="AM73" s="130"/>
    </row>
    <row r="74" spans="1:39" x14ac:dyDescent="0.25">
      <c r="A74" s="159" t="s">
        <v>349</v>
      </c>
      <c r="B74" s="159" t="s">
        <v>139</v>
      </c>
      <c r="C74" s="160">
        <v>41</v>
      </c>
      <c r="D74" s="135">
        <v>47034</v>
      </c>
      <c r="E74" s="136">
        <v>47289</v>
      </c>
      <c r="F74" s="136">
        <v>54733</v>
      </c>
      <c r="G74" s="136">
        <v>52598</v>
      </c>
      <c r="H74" s="136">
        <v>65147</v>
      </c>
      <c r="I74" s="136">
        <v>84910</v>
      </c>
      <c r="J74" s="136">
        <v>60961</v>
      </c>
      <c r="K74" s="136">
        <v>49531</v>
      </c>
      <c r="L74" s="136">
        <v>55510</v>
      </c>
      <c r="M74" s="136">
        <v>77661</v>
      </c>
      <c r="N74" s="136">
        <v>99781</v>
      </c>
      <c r="O74" s="136">
        <v>106861</v>
      </c>
      <c r="P74" s="136">
        <v>118816</v>
      </c>
      <c r="Q74" s="136">
        <v>89061</v>
      </c>
      <c r="R74" s="136">
        <v>87196</v>
      </c>
      <c r="S74" s="136">
        <v>109923</v>
      </c>
      <c r="T74" s="136">
        <v>109196</v>
      </c>
      <c r="U74" s="136">
        <v>91656</v>
      </c>
      <c r="V74" s="136">
        <v>100811</v>
      </c>
      <c r="W74" s="136">
        <v>103392</v>
      </c>
      <c r="X74" s="136">
        <v>123774</v>
      </c>
      <c r="Y74" s="136">
        <v>126144</v>
      </c>
      <c r="Z74" s="136">
        <v>135879</v>
      </c>
      <c r="AA74" s="136">
        <v>145320</v>
      </c>
      <c r="AB74" s="136">
        <v>158552</v>
      </c>
      <c r="AC74" s="136">
        <v>151728</v>
      </c>
      <c r="AD74" s="136">
        <v>191912</v>
      </c>
      <c r="AE74" s="136">
        <v>207562</v>
      </c>
      <c r="AF74" s="136">
        <v>210363</v>
      </c>
      <c r="AG74" s="136">
        <v>219535</v>
      </c>
      <c r="AH74" s="136">
        <v>235695</v>
      </c>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t="s">
        <v>544</v>
      </c>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t="s">
        <v>544</v>
      </c>
      <c r="AI76" s="136"/>
      <c r="AJ76" s="136"/>
      <c r="AK76" s="136"/>
      <c r="AL76" s="136"/>
      <c r="AM76" s="137"/>
    </row>
    <row r="77" spans="1:39" x14ac:dyDescent="0.25">
      <c r="A77" s="157" t="s">
        <v>352</v>
      </c>
      <c r="B77" s="157" t="s">
        <v>142</v>
      </c>
      <c r="C77" s="158" t="s">
        <v>79</v>
      </c>
      <c r="D77" s="129">
        <v>6332</v>
      </c>
      <c r="E77" s="131">
        <v>6951</v>
      </c>
      <c r="F77" s="131">
        <v>6452</v>
      </c>
      <c r="G77" s="131">
        <v>7977</v>
      </c>
      <c r="H77" s="131">
        <v>6032</v>
      </c>
      <c r="I77" s="131">
        <v>8585</v>
      </c>
      <c r="J77" s="131">
        <v>8601</v>
      </c>
      <c r="K77" s="131">
        <v>8444</v>
      </c>
      <c r="L77" s="131">
        <v>8448</v>
      </c>
      <c r="M77" s="131">
        <v>7558</v>
      </c>
      <c r="N77" s="131">
        <v>6980</v>
      </c>
      <c r="O77" s="131">
        <v>6388</v>
      </c>
      <c r="P77" s="131">
        <v>6816</v>
      </c>
      <c r="Q77" s="131">
        <v>15001</v>
      </c>
      <c r="R77" s="131">
        <v>12096</v>
      </c>
      <c r="S77" s="131">
        <v>11564</v>
      </c>
      <c r="T77" s="131">
        <v>11538</v>
      </c>
      <c r="U77" s="131">
        <v>9967</v>
      </c>
      <c r="V77" s="131">
        <v>6721</v>
      </c>
      <c r="W77" s="131">
        <v>10057</v>
      </c>
      <c r="X77" s="131">
        <v>8269</v>
      </c>
      <c r="Y77" s="131">
        <v>4501</v>
      </c>
      <c r="Z77" s="131">
        <v>4034</v>
      </c>
      <c r="AA77" s="131">
        <v>5173</v>
      </c>
      <c r="AB77" s="131">
        <v>5131</v>
      </c>
      <c r="AC77" s="131">
        <v>5444</v>
      </c>
      <c r="AD77" s="131">
        <v>6460</v>
      </c>
      <c r="AE77" s="131">
        <v>8026</v>
      </c>
      <c r="AF77" s="131">
        <v>18204</v>
      </c>
      <c r="AG77" s="131">
        <v>30744</v>
      </c>
      <c r="AH77" s="131">
        <v>29837</v>
      </c>
      <c r="AI77" s="131"/>
      <c r="AJ77" s="131"/>
      <c r="AK77" s="131"/>
      <c r="AL77" s="131"/>
      <c r="AM77" s="130"/>
    </row>
    <row r="78" spans="1:39" x14ac:dyDescent="0.25">
      <c r="A78" s="157" t="s">
        <v>353</v>
      </c>
      <c r="B78" s="157" t="s">
        <v>143</v>
      </c>
      <c r="C78" s="158">
        <v>45</v>
      </c>
      <c r="D78" s="129">
        <v>285</v>
      </c>
      <c r="E78" s="131">
        <v>171</v>
      </c>
      <c r="F78" s="131">
        <v>120</v>
      </c>
      <c r="G78" s="131">
        <v>79</v>
      </c>
      <c r="H78" s="131">
        <v>98</v>
      </c>
      <c r="I78" s="131">
        <v>60</v>
      </c>
      <c r="J78" s="131">
        <v>22</v>
      </c>
      <c r="K78" s="131">
        <v>23</v>
      </c>
      <c r="L78" s="131">
        <v>18</v>
      </c>
      <c r="M78" s="131">
        <v>1</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t="s">
        <v>544</v>
      </c>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t="s">
        <v>544</v>
      </c>
      <c r="AI79" s="131"/>
      <c r="AJ79" s="131"/>
      <c r="AK79" s="131"/>
      <c r="AL79" s="131"/>
      <c r="AM79" s="130"/>
    </row>
    <row r="80" spans="1:39" x14ac:dyDescent="0.25">
      <c r="A80" s="157" t="s">
        <v>355</v>
      </c>
      <c r="B80" s="157" t="s">
        <v>80</v>
      </c>
      <c r="C80" s="158" t="s">
        <v>81</v>
      </c>
      <c r="D80" s="129">
        <v>11484</v>
      </c>
      <c r="E80" s="131">
        <v>14080</v>
      </c>
      <c r="F80" s="131">
        <v>14755</v>
      </c>
      <c r="G80" s="131">
        <v>15377</v>
      </c>
      <c r="H80" s="131">
        <v>18278</v>
      </c>
      <c r="I80" s="131">
        <v>18166</v>
      </c>
      <c r="J80" s="131">
        <v>17251</v>
      </c>
      <c r="K80" s="131">
        <v>15191</v>
      </c>
      <c r="L80" s="131">
        <v>16736</v>
      </c>
      <c r="M80" s="131">
        <v>17561</v>
      </c>
      <c r="N80" s="131">
        <v>19003</v>
      </c>
      <c r="O80" s="131">
        <v>20473</v>
      </c>
      <c r="P80" s="131">
        <v>14171</v>
      </c>
      <c r="Q80" s="131">
        <v>14811</v>
      </c>
      <c r="R80" s="131">
        <v>15141</v>
      </c>
      <c r="S80" s="131">
        <v>15754</v>
      </c>
      <c r="T80" s="131">
        <v>15438</v>
      </c>
      <c r="U80" s="131">
        <v>15674</v>
      </c>
      <c r="V80" s="131">
        <v>15985</v>
      </c>
      <c r="W80" s="131">
        <v>17881</v>
      </c>
      <c r="X80" s="131">
        <v>19543</v>
      </c>
      <c r="Y80" s="131">
        <v>19526</v>
      </c>
      <c r="Z80" s="131">
        <v>19121</v>
      </c>
      <c r="AA80" s="131">
        <v>19393</v>
      </c>
      <c r="AB80" s="131">
        <v>20520</v>
      </c>
      <c r="AC80" s="131">
        <v>21242</v>
      </c>
      <c r="AD80" s="131">
        <v>21522</v>
      </c>
      <c r="AE80" s="131">
        <v>21546</v>
      </c>
      <c r="AF80" s="131">
        <v>20837</v>
      </c>
      <c r="AG80" s="131">
        <v>19985</v>
      </c>
      <c r="AH80" s="131">
        <v>20116</v>
      </c>
      <c r="AI80" s="131"/>
      <c r="AJ80" s="131"/>
      <c r="AK80" s="131"/>
      <c r="AL80" s="131"/>
      <c r="AM80" s="130"/>
    </row>
    <row r="81" spans="1:39" x14ac:dyDescent="0.25">
      <c r="A81" s="157" t="s">
        <v>356</v>
      </c>
      <c r="B81" s="157" t="s">
        <v>145</v>
      </c>
      <c r="C81" s="158">
        <v>48</v>
      </c>
      <c r="D81" s="129">
        <v>3584</v>
      </c>
      <c r="E81" s="131">
        <v>5148</v>
      </c>
      <c r="F81" s="131">
        <v>5453</v>
      </c>
      <c r="G81" s="131">
        <v>6027</v>
      </c>
      <c r="H81" s="131">
        <v>8588</v>
      </c>
      <c r="I81" s="131">
        <v>8223</v>
      </c>
      <c r="J81" s="131">
        <v>6493</v>
      </c>
      <c r="K81" s="131">
        <v>3934</v>
      </c>
      <c r="L81" s="131">
        <v>4897</v>
      </c>
      <c r="M81" s="131">
        <v>5331</v>
      </c>
      <c r="N81" s="131">
        <v>4997</v>
      </c>
      <c r="O81" s="131">
        <v>6140</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t="s">
        <v>544</v>
      </c>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t="s">
        <v>544</v>
      </c>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t="s">
        <v>544</v>
      </c>
      <c r="AI83" s="131"/>
      <c r="AJ83" s="131"/>
      <c r="AK83" s="131"/>
      <c r="AL83" s="131"/>
      <c r="AM83" s="130"/>
    </row>
    <row r="84" spans="1:39" x14ac:dyDescent="0.25">
      <c r="A84" s="157" t="s">
        <v>359</v>
      </c>
      <c r="B84" s="157" t="s">
        <v>148</v>
      </c>
      <c r="C84" s="158">
        <v>51</v>
      </c>
      <c r="D84" s="129">
        <v>7900</v>
      </c>
      <c r="E84" s="131">
        <v>8932</v>
      </c>
      <c r="F84" s="131">
        <v>9302</v>
      </c>
      <c r="G84" s="131">
        <v>9350</v>
      </c>
      <c r="H84" s="131">
        <v>9690</v>
      </c>
      <c r="I84" s="131">
        <v>9943</v>
      </c>
      <c r="J84" s="131">
        <v>10758</v>
      </c>
      <c r="K84" s="131">
        <v>11257</v>
      </c>
      <c r="L84" s="131">
        <v>11839</v>
      </c>
      <c r="M84" s="131">
        <v>12230</v>
      </c>
      <c r="N84" s="131">
        <v>14006</v>
      </c>
      <c r="O84" s="131">
        <v>14333</v>
      </c>
      <c r="P84" s="131">
        <v>14171</v>
      </c>
      <c r="Q84" s="131">
        <v>14811</v>
      </c>
      <c r="R84" s="131">
        <v>15141</v>
      </c>
      <c r="S84" s="131">
        <v>15754</v>
      </c>
      <c r="T84" s="131">
        <v>15438</v>
      </c>
      <c r="U84" s="131">
        <v>15674</v>
      </c>
      <c r="V84" s="131">
        <v>15985</v>
      </c>
      <c r="W84" s="131">
        <v>17881</v>
      </c>
      <c r="X84" s="131">
        <v>19543</v>
      </c>
      <c r="Y84" s="131">
        <v>19526</v>
      </c>
      <c r="Z84" s="131">
        <v>19121</v>
      </c>
      <c r="AA84" s="131">
        <v>19393</v>
      </c>
      <c r="AB84" s="131">
        <v>20520</v>
      </c>
      <c r="AC84" s="131">
        <v>21242</v>
      </c>
      <c r="AD84" s="131">
        <v>21522</v>
      </c>
      <c r="AE84" s="131">
        <v>21546</v>
      </c>
      <c r="AF84" s="131">
        <v>20837</v>
      </c>
      <c r="AG84" s="131">
        <v>19985</v>
      </c>
      <c r="AH84" s="131">
        <v>20116</v>
      </c>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t="s">
        <v>544</v>
      </c>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t="s">
        <v>544</v>
      </c>
      <c r="AI86" s="133"/>
      <c r="AJ86" s="133"/>
      <c r="AK86" s="133"/>
      <c r="AL86" s="133"/>
      <c r="AM86" s="134"/>
    </row>
    <row r="87" spans="1:39" ht="13" thickBot="1" x14ac:dyDescent="0.3">
      <c r="A87" s="96" t="s">
        <v>362</v>
      </c>
      <c r="B87" s="96" t="s">
        <v>82</v>
      </c>
      <c r="C87" s="65" t="s">
        <v>106</v>
      </c>
      <c r="D87" s="123">
        <v>2173</v>
      </c>
      <c r="E87" s="124">
        <v>1553</v>
      </c>
      <c r="F87" s="124">
        <v>2016</v>
      </c>
      <c r="G87" s="124">
        <v>2149</v>
      </c>
      <c r="H87" s="124">
        <v>2381</v>
      </c>
      <c r="I87" s="124">
        <v>2787</v>
      </c>
      <c r="J87" s="124">
        <v>2786</v>
      </c>
      <c r="K87" s="124">
        <v>2975</v>
      </c>
      <c r="L87" s="124">
        <v>2490</v>
      </c>
      <c r="M87" s="124">
        <v>2551</v>
      </c>
      <c r="N87" s="124">
        <v>1092</v>
      </c>
      <c r="O87" s="124">
        <v>120</v>
      </c>
      <c r="P87" s="124">
        <v>23</v>
      </c>
      <c r="Q87" s="124">
        <v>16</v>
      </c>
      <c r="R87" s="124">
        <v>2</v>
      </c>
      <c r="S87" s="124">
        <v>10</v>
      </c>
      <c r="T87" s="124">
        <v>3</v>
      </c>
      <c r="U87" s="124">
        <v>-4</v>
      </c>
      <c r="V87" s="124">
        <v>-4</v>
      </c>
      <c r="W87" s="124">
        <v>2</v>
      </c>
      <c r="X87" s="124" t="s">
        <v>544</v>
      </c>
      <c r="Y87" s="124" t="s">
        <v>544</v>
      </c>
      <c r="Z87" s="124" t="s">
        <v>544</v>
      </c>
      <c r="AA87" s="124" t="s">
        <v>544</v>
      </c>
      <c r="AB87" s="124" t="s">
        <v>544</v>
      </c>
      <c r="AC87" s="124" t="s">
        <v>544</v>
      </c>
      <c r="AD87" s="124" t="s">
        <v>544</v>
      </c>
      <c r="AE87" s="124" t="s">
        <v>544</v>
      </c>
      <c r="AF87" s="124" t="s">
        <v>544</v>
      </c>
      <c r="AG87" s="124" t="s">
        <v>544</v>
      </c>
      <c r="AH87" s="124" t="s">
        <v>544</v>
      </c>
      <c r="AI87" s="124"/>
      <c r="AJ87" s="124"/>
      <c r="AK87" s="124"/>
      <c r="AL87" s="124"/>
      <c r="AM87" s="125"/>
    </row>
    <row r="88" spans="1:39" x14ac:dyDescent="0.25">
      <c r="A88" s="161" t="s">
        <v>363</v>
      </c>
      <c r="B88" s="161" t="s">
        <v>151</v>
      </c>
      <c r="C88" s="162">
        <v>55</v>
      </c>
      <c r="D88" s="126">
        <v>2173</v>
      </c>
      <c r="E88" s="127">
        <v>1553</v>
      </c>
      <c r="F88" s="127">
        <v>2016</v>
      </c>
      <c r="G88" s="127">
        <v>2149</v>
      </c>
      <c r="H88" s="127">
        <v>2381</v>
      </c>
      <c r="I88" s="127">
        <v>2787</v>
      </c>
      <c r="J88" s="127">
        <v>2786</v>
      </c>
      <c r="K88" s="127">
        <v>2975</v>
      </c>
      <c r="L88" s="127">
        <v>2490</v>
      </c>
      <c r="M88" s="127">
        <v>2551</v>
      </c>
      <c r="N88" s="127">
        <v>1092</v>
      </c>
      <c r="O88" s="127">
        <v>120</v>
      </c>
      <c r="P88" s="127">
        <v>23</v>
      </c>
      <c r="Q88" s="127">
        <v>16</v>
      </c>
      <c r="R88" s="127">
        <v>2</v>
      </c>
      <c r="S88" s="127">
        <v>10</v>
      </c>
      <c r="T88" s="127">
        <v>3</v>
      </c>
      <c r="U88" s="127">
        <v>-4</v>
      </c>
      <c r="V88" s="127">
        <v>-4</v>
      </c>
      <c r="W88" s="127">
        <v>2</v>
      </c>
      <c r="X88" s="127" t="s">
        <v>544</v>
      </c>
      <c r="Y88" s="127" t="s">
        <v>544</v>
      </c>
      <c r="Z88" s="127" t="s">
        <v>544</v>
      </c>
      <c r="AA88" s="127" t="s">
        <v>544</v>
      </c>
      <c r="AB88" s="127" t="s">
        <v>544</v>
      </c>
      <c r="AC88" s="127" t="s">
        <v>544</v>
      </c>
      <c r="AD88" s="127" t="s">
        <v>544</v>
      </c>
      <c r="AE88" s="127" t="s">
        <v>544</v>
      </c>
      <c r="AF88" s="127" t="s">
        <v>544</v>
      </c>
      <c r="AG88" s="127" t="s">
        <v>544</v>
      </c>
      <c r="AH88" s="127" t="s">
        <v>544</v>
      </c>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t="s">
        <v>544</v>
      </c>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t="s">
        <v>544</v>
      </c>
      <c r="AI90" s="133"/>
      <c r="AJ90" s="133"/>
      <c r="AK90" s="133"/>
      <c r="AL90" s="133"/>
      <c r="AM90" s="134"/>
    </row>
    <row r="91" spans="1:39" ht="13" thickBot="1" x14ac:dyDescent="0.3">
      <c r="A91" s="96" t="s">
        <v>366</v>
      </c>
      <c r="B91" s="96" t="s">
        <v>83</v>
      </c>
      <c r="C91" s="65" t="s">
        <v>107</v>
      </c>
      <c r="D91" s="140">
        <v>766371</v>
      </c>
      <c r="E91" s="124">
        <v>819326</v>
      </c>
      <c r="F91" s="124">
        <v>855739</v>
      </c>
      <c r="G91" s="124">
        <v>945242</v>
      </c>
      <c r="H91" s="124">
        <v>1008316</v>
      </c>
      <c r="I91" s="124">
        <v>1055363</v>
      </c>
      <c r="J91" s="124">
        <v>1057759</v>
      </c>
      <c r="K91" s="124">
        <v>1073897</v>
      </c>
      <c r="L91" s="124">
        <v>1130188</v>
      </c>
      <c r="M91" s="124">
        <v>1191165</v>
      </c>
      <c r="N91" s="124">
        <v>1272603</v>
      </c>
      <c r="O91" s="124">
        <v>1345675</v>
      </c>
      <c r="P91" s="124">
        <v>1397451</v>
      </c>
      <c r="Q91" s="124">
        <v>1401561</v>
      </c>
      <c r="R91" s="124">
        <v>1362961</v>
      </c>
      <c r="S91" s="124">
        <v>1432260</v>
      </c>
      <c r="T91" s="124">
        <v>1456922</v>
      </c>
      <c r="U91" s="124">
        <v>1467527</v>
      </c>
      <c r="V91" s="124">
        <v>1512811</v>
      </c>
      <c r="W91" s="124">
        <v>1568676</v>
      </c>
      <c r="X91" s="124">
        <v>1694111</v>
      </c>
      <c r="Y91" s="124">
        <v>1820193</v>
      </c>
      <c r="Z91" s="124">
        <v>1906885</v>
      </c>
      <c r="AA91" s="124">
        <v>1974006</v>
      </c>
      <c r="AB91" s="124">
        <v>2017852</v>
      </c>
      <c r="AC91" s="124">
        <v>1993437</v>
      </c>
      <c r="AD91" s="124">
        <v>2183456</v>
      </c>
      <c r="AE91" s="124">
        <v>2328876</v>
      </c>
      <c r="AF91" s="124">
        <v>2391606</v>
      </c>
      <c r="AG91" s="124">
        <v>2458853</v>
      </c>
      <c r="AH91" s="124">
        <v>2519472</v>
      </c>
      <c r="AI91" s="124"/>
      <c r="AJ91" s="124"/>
      <c r="AK91" s="124"/>
      <c r="AL91" s="124"/>
      <c r="AM91" s="125"/>
    </row>
    <row r="92" spans="1:39" ht="21.5" thickBot="1" x14ac:dyDescent="0.3">
      <c r="A92" s="96" t="s">
        <v>367</v>
      </c>
      <c r="B92" s="96" t="s">
        <v>91</v>
      </c>
      <c r="C92" s="65" t="s">
        <v>266</v>
      </c>
      <c r="D92" s="123">
        <v>112032</v>
      </c>
      <c r="E92" s="124">
        <v>125264</v>
      </c>
      <c r="F92" s="124">
        <v>136758</v>
      </c>
      <c r="G92" s="124">
        <v>100511</v>
      </c>
      <c r="H92" s="124">
        <v>100832</v>
      </c>
      <c r="I92" s="124">
        <v>122010</v>
      </c>
      <c r="J92" s="124">
        <v>115477</v>
      </c>
      <c r="K92" s="124">
        <v>101318</v>
      </c>
      <c r="L92" s="124">
        <v>104448</v>
      </c>
      <c r="M92" s="124">
        <v>107029</v>
      </c>
      <c r="N92" s="124">
        <v>101562</v>
      </c>
      <c r="O92" s="124">
        <v>96848</v>
      </c>
      <c r="P92" s="124">
        <v>104514</v>
      </c>
      <c r="Q92" s="124">
        <v>110543</v>
      </c>
      <c r="R92" s="124">
        <v>110527</v>
      </c>
      <c r="S92" s="124">
        <v>112702</v>
      </c>
      <c r="T92" s="124">
        <v>122545</v>
      </c>
      <c r="U92" s="124">
        <v>125199</v>
      </c>
      <c r="V92" s="124">
        <v>128838</v>
      </c>
      <c r="W92" s="124">
        <v>132884</v>
      </c>
      <c r="X92" s="124">
        <v>140019</v>
      </c>
      <c r="Y92" s="124">
        <v>146609</v>
      </c>
      <c r="Z92" s="124">
        <v>154157</v>
      </c>
      <c r="AA92" s="124">
        <v>165920</v>
      </c>
      <c r="AB92" s="124">
        <v>173274</v>
      </c>
      <c r="AC92" s="124">
        <v>173205</v>
      </c>
      <c r="AD92" s="124">
        <v>187230</v>
      </c>
      <c r="AE92" s="124">
        <v>193829</v>
      </c>
      <c r="AF92" s="124">
        <v>214991</v>
      </c>
      <c r="AG92" s="124">
        <v>235603</v>
      </c>
      <c r="AH92" s="124">
        <v>224727</v>
      </c>
      <c r="AI92" s="124"/>
      <c r="AJ92" s="124"/>
      <c r="AK92" s="124"/>
      <c r="AL92" s="124"/>
      <c r="AM92" s="125"/>
    </row>
    <row r="93" spans="1:39" ht="20" x14ac:dyDescent="0.25">
      <c r="A93" s="161" t="s">
        <v>368</v>
      </c>
      <c r="B93" s="161" t="s">
        <v>84</v>
      </c>
      <c r="C93" s="162" t="s">
        <v>108</v>
      </c>
      <c r="D93" s="126">
        <v>70813</v>
      </c>
      <c r="E93" s="127">
        <v>75067</v>
      </c>
      <c r="F93" s="127">
        <v>78036</v>
      </c>
      <c r="G93" s="127">
        <v>40383</v>
      </c>
      <c r="H93" s="127">
        <v>37176</v>
      </c>
      <c r="I93" s="127">
        <v>69703</v>
      </c>
      <c r="J93" s="127">
        <v>77388</v>
      </c>
      <c r="K93" s="127">
        <v>78704</v>
      </c>
      <c r="L93" s="127">
        <v>81068</v>
      </c>
      <c r="M93" s="127">
        <v>82905</v>
      </c>
      <c r="N93" s="127">
        <v>85659</v>
      </c>
      <c r="O93" s="127">
        <v>90103</v>
      </c>
      <c r="P93" s="127">
        <v>97313</v>
      </c>
      <c r="Q93" s="127">
        <v>102951</v>
      </c>
      <c r="R93" s="127">
        <v>102633</v>
      </c>
      <c r="S93" s="127">
        <v>104311</v>
      </c>
      <c r="T93" s="127">
        <v>113685</v>
      </c>
      <c r="U93" s="127">
        <v>116069</v>
      </c>
      <c r="V93" s="127">
        <v>119508</v>
      </c>
      <c r="W93" s="127">
        <v>123007</v>
      </c>
      <c r="X93" s="127">
        <v>129315</v>
      </c>
      <c r="Y93" s="127">
        <v>135540</v>
      </c>
      <c r="Z93" s="127">
        <v>142445</v>
      </c>
      <c r="AA93" s="127">
        <v>153419</v>
      </c>
      <c r="AB93" s="127">
        <v>160346</v>
      </c>
      <c r="AC93" s="127">
        <v>159610</v>
      </c>
      <c r="AD93" s="127">
        <v>173099</v>
      </c>
      <c r="AE93" s="127">
        <v>178939</v>
      </c>
      <c r="AF93" s="127">
        <v>199452</v>
      </c>
      <c r="AG93" s="127">
        <v>217648</v>
      </c>
      <c r="AH93" s="127">
        <v>206335</v>
      </c>
      <c r="AI93" s="127"/>
      <c r="AJ93" s="127"/>
      <c r="AK93" s="127"/>
      <c r="AL93" s="127"/>
      <c r="AM93" s="128"/>
    </row>
    <row r="94" spans="1:39" x14ac:dyDescent="0.25">
      <c r="A94" s="157" t="s">
        <v>369</v>
      </c>
      <c r="B94" s="157" t="s">
        <v>92</v>
      </c>
      <c r="C94" s="158">
        <v>61</v>
      </c>
      <c r="D94" s="129">
        <v>70813</v>
      </c>
      <c r="E94" s="131">
        <v>75067</v>
      </c>
      <c r="F94" s="131">
        <v>78036</v>
      </c>
      <c r="G94" s="131">
        <v>35217</v>
      </c>
      <c r="H94" s="131">
        <v>32229</v>
      </c>
      <c r="I94" s="131">
        <v>61752</v>
      </c>
      <c r="J94" s="131">
        <v>69129</v>
      </c>
      <c r="K94" s="131">
        <v>69564</v>
      </c>
      <c r="L94" s="131">
        <v>70406</v>
      </c>
      <c r="M94" s="131">
        <v>72822</v>
      </c>
      <c r="N94" s="131">
        <v>74376</v>
      </c>
      <c r="O94" s="131">
        <v>79588</v>
      </c>
      <c r="P94" s="131">
        <v>84937</v>
      </c>
      <c r="Q94" s="131">
        <v>89967</v>
      </c>
      <c r="R94" s="131">
        <v>89032</v>
      </c>
      <c r="S94" s="131">
        <v>91144</v>
      </c>
      <c r="T94" s="131">
        <v>98457</v>
      </c>
      <c r="U94" s="131">
        <v>100942</v>
      </c>
      <c r="V94" s="131">
        <v>103599</v>
      </c>
      <c r="W94" s="131">
        <v>106577</v>
      </c>
      <c r="X94" s="131">
        <v>112589</v>
      </c>
      <c r="Y94" s="131">
        <v>117530</v>
      </c>
      <c r="Z94" s="131">
        <v>123174</v>
      </c>
      <c r="AA94" s="131">
        <v>129962</v>
      </c>
      <c r="AB94" s="131">
        <v>135380</v>
      </c>
      <c r="AC94" s="131">
        <v>134879</v>
      </c>
      <c r="AD94" s="131">
        <v>143029</v>
      </c>
      <c r="AE94" s="131">
        <v>152020</v>
      </c>
      <c r="AF94" s="131">
        <v>159381</v>
      </c>
      <c r="AG94" s="131">
        <v>165428</v>
      </c>
      <c r="AH94" s="131">
        <v>172031</v>
      </c>
      <c r="AI94" s="131"/>
      <c r="AJ94" s="131"/>
      <c r="AK94" s="131"/>
      <c r="AL94" s="131"/>
      <c r="AM94" s="130"/>
    </row>
    <row r="95" spans="1:39" x14ac:dyDescent="0.25">
      <c r="A95" s="157" t="s">
        <v>370</v>
      </c>
      <c r="B95" s="157" t="s">
        <v>93</v>
      </c>
      <c r="C95" s="158">
        <v>62</v>
      </c>
      <c r="D95" s="129" t="s">
        <v>544</v>
      </c>
      <c r="E95" s="131" t="s">
        <v>544</v>
      </c>
      <c r="F95" s="131" t="s">
        <v>544</v>
      </c>
      <c r="G95" s="131">
        <v>5166</v>
      </c>
      <c r="H95" s="131">
        <v>4947</v>
      </c>
      <c r="I95" s="131">
        <v>7951</v>
      </c>
      <c r="J95" s="131">
        <v>8259</v>
      </c>
      <c r="K95" s="131">
        <v>9140</v>
      </c>
      <c r="L95" s="131">
        <v>10662</v>
      </c>
      <c r="M95" s="131">
        <v>10083</v>
      </c>
      <c r="N95" s="131">
        <v>11283</v>
      </c>
      <c r="O95" s="131">
        <v>10515</v>
      </c>
      <c r="P95" s="131">
        <v>12376</v>
      </c>
      <c r="Q95" s="131">
        <v>12984</v>
      </c>
      <c r="R95" s="131">
        <v>13601</v>
      </c>
      <c r="S95" s="131">
        <v>13167</v>
      </c>
      <c r="T95" s="131">
        <v>15228</v>
      </c>
      <c r="U95" s="131">
        <v>15127</v>
      </c>
      <c r="V95" s="131">
        <v>15909</v>
      </c>
      <c r="W95" s="131">
        <v>16430</v>
      </c>
      <c r="X95" s="131">
        <v>16726</v>
      </c>
      <c r="Y95" s="131">
        <v>18010</v>
      </c>
      <c r="Z95" s="131">
        <v>19271</v>
      </c>
      <c r="AA95" s="131">
        <v>23457</v>
      </c>
      <c r="AB95" s="131">
        <v>24966</v>
      </c>
      <c r="AC95" s="131">
        <v>24731</v>
      </c>
      <c r="AD95" s="131">
        <v>30070</v>
      </c>
      <c r="AE95" s="131">
        <v>26919</v>
      </c>
      <c r="AF95" s="131">
        <v>40071</v>
      </c>
      <c r="AG95" s="131">
        <v>52220</v>
      </c>
      <c r="AH95" s="131">
        <v>34304</v>
      </c>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v>6</v>
      </c>
      <c r="T96" s="136">
        <v>8</v>
      </c>
      <c r="U96" s="131">
        <v>10</v>
      </c>
      <c r="V96" s="131">
        <v>14</v>
      </c>
      <c r="W96" s="131">
        <v>17</v>
      </c>
      <c r="X96" s="131">
        <v>18</v>
      </c>
      <c r="Y96" s="131">
        <v>17</v>
      </c>
      <c r="Z96" s="131">
        <v>23</v>
      </c>
      <c r="AA96" s="131">
        <v>30</v>
      </c>
      <c r="AB96" s="131">
        <v>19</v>
      </c>
      <c r="AC96" s="131">
        <v>23</v>
      </c>
      <c r="AD96" s="131">
        <v>29</v>
      </c>
      <c r="AE96" s="131">
        <v>22</v>
      </c>
      <c r="AF96" s="131">
        <v>18</v>
      </c>
      <c r="AG96" s="131">
        <v>19</v>
      </c>
      <c r="AH96" s="131">
        <v>19</v>
      </c>
      <c r="AI96" s="131"/>
      <c r="AJ96" s="131"/>
      <c r="AK96" s="131"/>
      <c r="AL96" s="131"/>
      <c r="AM96" s="130"/>
    </row>
    <row r="97" spans="1:39" x14ac:dyDescent="0.25">
      <c r="A97" s="159" t="s">
        <v>372</v>
      </c>
      <c r="B97" s="159" t="s">
        <v>85</v>
      </c>
      <c r="C97" s="160">
        <v>64</v>
      </c>
      <c r="D97" s="135">
        <v>70813</v>
      </c>
      <c r="E97" s="136">
        <v>75067</v>
      </c>
      <c r="F97" s="136">
        <v>78036</v>
      </c>
      <c r="G97" s="136">
        <v>39853</v>
      </c>
      <c r="H97" s="136">
        <v>36919</v>
      </c>
      <c r="I97" s="136">
        <v>69519</v>
      </c>
      <c r="J97" s="136">
        <v>77280</v>
      </c>
      <c r="K97" s="136">
        <v>78553</v>
      </c>
      <c r="L97" s="136">
        <v>80893</v>
      </c>
      <c r="M97" s="136">
        <v>82759</v>
      </c>
      <c r="N97" s="136">
        <v>85492</v>
      </c>
      <c r="O97" s="136">
        <v>89962</v>
      </c>
      <c r="P97" s="136">
        <v>97190</v>
      </c>
      <c r="Q97" s="136">
        <v>102921</v>
      </c>
      <c r="R97" s="136">
        <v>102523</v>
      </c>
      <c r="S97" s="136">
        <v>104195</v>
      </c>
      <c r="T97" s="136">
        <v>113635</v>
      </c>
      <c r="U97" s="136">
        <v>116022</v>
      </c>
      <c r="V97" s="136">
        <v>119462</v>
      </c>
      <c r="W97" s="136">
        <v>122911</v>
      </c>
      <c r="X97" s="136">
        <v>129219</v>
      </c>
      <c r="Y97" s="136">
        <v>135437</v>
      </c>
      <c r="Z97" s="136">
        <v>142352</v>
      </c>
      <c r="AA97" s="136">
        <v>153302</v>
      </c>
      <c r="AB97" s="136">
        <v>160227</v>
      </c>
      <c r="AC97" s="136">
        <v>159486</v>
      </c>
      <c r="AD97" s="136">
        <v>172930</v>
      </c>
      <c r="AE97" s="136">
        <v>178823</v>
      </c>
      <c r="AF97" s="136">
        <v>199346</v>
      </c>
      <c r="AG97" s="136">
        <v>217519</v>
      </c>
      <c r="AH97" s="136">
        <v>206197</v>
      </c>
      <c r="AI97" s="136"/>
      <c r="AJ97" s="136"/>
      <c r="AK97" s="136"/>
      <c r="AL97" s="136"/>
      <c r="AM97" s="137"/>
    </row>
    <row r="98" spans="1:39" x14ac:dyDescent="0.25">
      <c r="A98" s="159" t="s">
        <v>373</v>
      </c>
      <c r="B98" s="159" t="s">
        <v>95</v>
      </c>
      <c r="C98" s="160">
        <v>65</v>
      </c>
      <c r="D98" s="135" t="s">
        <v>544</v>
      </c>
      <c r="E98" s="136" t="s">
        <v>544</v>
      </c>
      <c r="F98" s="136" t="s">
        <v>544</v>
      </c>
      <c r="G98" s="136">
        <v>530</v>
      </c>
      <c r="H98" s="136">
        <v>257</v>
      </c>
      <c r="I98" s="136">
        <v>184</v>
      </c>
      <c r="J98" s="136">
        <v>108</v>
      </c>
      <c r="K98" s="136">
        <v>151</v>
      </c>
      <c r="L98" s="136">
        <v>175</v>
      </c>
      <c r="M98" s="136">
        <v>146</v>
      </c>
      <c r="N98" s="136">
        <v>167</v>
      </c>
      <c r="O98" s="136">
        <v>141</v>
      </c>
      <c r="P98" s="136">
        <v>123</v>
      </c>
      <c r="Q98" s="136">
        <v>30</v>
      </c>
      <c r="R98" s="136">
        <v>110</v>
      </c>
      <c r="S98" s="136">
        <v>116</v>
      </c>
      <c r="T98" s="136">
        <v>50</v>
      </c>
      <c r="U98" s="136">
        <v>47</v>
      </c>
      <c r="V98" s="136">
        <v>46</v>
      </c>
      <c r="W98" s="136">
        <v>96</v>
      </c>
      <c r="X98" s="136">
        <v>96</v>
      </c>
      <c r="Y98" s="136">
        <v>103</v>
      </c>
      <c r="Z98" s="136">
        <v>93</v>
      </c>
      <c r="AA98" s="136">
        <v>117</v>
      </c>
      <c r="AB98" s="136">
        <v>119</v>
      </c>
      <c r="AC98" s="136">
        <v>124</v>
      </c>
      <c r="AD98" s="136">
        <v>169</v>
      </c>
      <c r="AE98" s="136">
        <v>116</v>
      </c>
      <c r="AF98" s="136">
        <v>106</v>
      </c>
      <c r="AG98" s="136">
        <v>129</v>
      </c>
      <c r="AH98" s="136">
        <v>138</v>
      </c>
      <c r="AI98" s="136"/>
      <c r="AJ98" s="136"/>
      <c r="AK98" s="136"/>
      <c r="AL98" s="136"/>
      <c r="AM98" s="137"/>
    </row>
    <row r="99" spans="1:39" x14ac:dyDescent="0.25">
      <c r="A99" s="157" t="s">
        <v>374</v>
      </c>
      <c r="B99" s="157" t="s">
        <v>102</v>
      </c>
      <c r="C99" s="158" t="s">
        <v>262</v>
      </c>
      <c r="D99" s="129">
        <v>10297</v>
      </c>
      <c r="E99" s="131">
        <v>10627</v>
      </c>
      <c r="F99" s="131">
        <v>10040</v>
      </c>
      <c r="G99" s="131">
        <v>110</v>
      </c>
      <c r="H99" s="131">
        <v>185</v>
      </c>
      <c r="I99" s="131">
        <v>0</v>
      </c>
      <c r="J99" s="131">
        <v>0</v>
      </c>
      <c r="K99" s="131">
        <v>0</v>
      </c>
      <c r="L99" s="131">
        <v>0</v>
      </c>
      <c r="M99" s="131">
        <v>0</v>
      </c>
      <c r="N99" s="131">
        <v>0</v>
      </c>
      <c r="O99" s="131">
        <v>0</v>
      </c>
      <c r="P99" s="131">
        <v>0</v>
      </c>
      <c r="Q99" s="131">
        <v>0</v>
      </c>
      <c r="R99" s="131">
        <v>0</v>
      </c>
      <c r="S99" s="131">
        <v>0</v>
      </c>
      <c r="T99" s="131">
        <v>0</v>
      </c>
      <c r="U99" s="131">
        <v>0</v>
      </c>
      <c r="V99" s="131">
        <v>0</v>
      </c>
      <c r="W99" s="131">
        <v>0</v>
      </c>
      <c r="X99" s="131">
        <v>0</v>
      </c>
      <c r="Y99" s="131">
        <v>0</v>
      </c>
      <c r="Z99" s="131">
        <v>0</v>
      </c>
      <c r="AA99" s="131">
        <v>0</v>
      </c>
      <c r="AB99" s="131">
        <v>0</v>
      </c>
      <c r="AC99" s="131">
        <v>0</v>
      </c>
      <c r="AD99" s="131">
        <v>0</v>
      </c>
      <c r="AE99" s="131">
        <v>0</v>
      </c>
      <c r="AF99" s="131">
        <v>0</v>
      </c>
      <c r="AG99" s="131">
        <v>0</v>
      </c>
      <c r="AH99" s="131">
        <v>0</v>
      </c>
      <c r="AI99" s="131"/>
      <c r="AJ99" s="131"/>
      <c r="AK99" s="131"/>
      <c r="AL99" s="131"/>
      <c r="AM99" s="130"/>
    </row>
    <row r="100" spans="1:39" x14ac:dyDescent="0.25">
      <c r="A100" s="159" t="s">
        <v>375</v>
      </c>
      <c r="B100" s="159" t="s">
        <v>96</v>
      </c>
      <c r="C100" s="160">
        <v>67</v>
      </c>
      <c r="D100" s="135">
        <v>10297</v>
      </c>
      <c r="E100" s="136">
        <v>10627</v>
      </c>
      <c r="F100" s="136">
        <v>10040</v>
      </c>
      <c r="G100" s="136">
        <v>110</v>
      </c>
      <c r="H100" s="136">
        <v>185</v>
      </c>
      <c r="I100" s="136">
        <v>0</v>
      </c>
      <c r="J100" s="136">
        <v>0</v>
      </c>
      <c r="K100" s="136">
        <v>0</v>
      </c>
      <c r="L100" s="136">
        <v>0</v>
      </c>
      <c r="M100" s="136">
        <v>0</v>
      </c>
      <c r="N100" s="136">
        <v>0</v>
      </c>
      <c r="O100" s="136">
        <v>0</v>
      </c>
      <c r="P100" s="136">
        <v>0</v>
      </c>
      <c r="Q100" s="136">
        <v>0</v>
      </c>
      <c r="R100" s="136">
        <v>0</v>
      </c>
      <c r="S100" s="136">
        <v>0</v>
      </c>
      <c r="T100" s="136">
        <v>0</v>
      </c>
      <c r="U100" s="136">
        <v>0</v>
      </c>
      <c r="V100" s="136">
        <v>0</v>
      </c>
      <c r="W100" s="136">
        <v>0</v>
      </c>
      <c r="X100" s="136">
        <v>0</v>
      </c>
      <c r="Y100" s="136">
        <v>0</v>
      </c>
      <c r="Z100" s="136">
        <v>0</v>
      </c>
      <c r="AA100" s="136">
        <v>0</v>
      </c>
      <c r="AB100" s="136">
        <v>0</v>
      </c>
      <c r="AC100" s="136">
        <v>0</v>
      </c>
      <c r="AD100" s="136">
        <v>0</v>
      </c>
      <c r="AE100" s="136">
        <v>0</v>
      </c>
      <c r="AF100" s="136">
        <v>0</v>
      </c>
      <c r="AG100" s="136">
        <v>0</v>
      </c>
      <c r="AH100" s="136">
        <v>0</v>
      </c>
      <c r="AI100" s="136"/>
      <c r="AJ100" s="136"/>
      <c r="AK100" s="136"/>
      <c r="AL100" s="136"/>
      <c r="AM100" s="137"/>
    </row>
    <row r="101" spans="1:39" x14ac:dyDescent="0.25">
      <c r="A101" s="159" t="s">
        <v>376</v>
      </c>
      <c r="B101" s="159" t="s">
        <v>97</v>
      </c>
      <c r="C101" s="160">
        <v>68</v>
      </c>
      <c r="D101" s="135">
        <v>0</v>
      </c>
      <c r="E101" s="136">
        <v>0</v>
      </c>
      <c r="F101" s="136">
        <v>0</v>
      </c>
      <c r="G101" s="136">
        <v>0</v>
      </c>
      <c r="H101" s="136">
        <v>0</v>
      </c>
      <c r="I101" s="136">
        <v>0</v>
      </c>
      <c r="J101" s="136">
        <v>0</v>
      </c>
      <c r="K101" s="136">
        <v>0</v>
      </c>
      <c r="L101" s="136">
        <v>0</v>
      </c>
      <c r="M101" s="136">
        <v>0</v>
      </c>
      <c r="N101" s="136">
        <v>0</v>
      </c>
      <c r="O101" s="136">
        <v>0</v>
      </c>
      <c r="P101" s="136">
        <v>0</v>
      </c>
      <c r="Q101" s="136">
        <v>0</v>
      </c>
      <c r="R101" s="136">
        <v>0</v>
      </c>
      <c r="S101" s="136">
        <v>0</v>
      </c>
      <c r="T101" s="136">
        <v>0</v>
      </c>
      <c r="U101" s="136">
        <v>0</v>
      </c>
      <c r="V101" s="136">
        <v>0</v>
      </c>
      <c r="W101" s="136">
        <v>0</v>
      </c>
      <c r="X101" s="136">
        <v>0</v>
      </c>
      <c r="Y101" s="136">
        <v>0</v>
      </c>
      <c r="Z101" s="136">
        <v>0</v>
      </c>
      <c r="AA101" s="136">
        <v>0</v>
      </c>
      <c r="AB101" s="136">
        <v>0</v>
      </c>
      <c r="AC101" s="136">
        <v>0</v>
      </c>
      <c r="AD101" s="136">
        <v>0</v>
      </c>
      <c r="AE101" s="136">
        <v>0</v>
      </c>
      <c r="AF101" s="136">
        <v>0</v>
      </c>
      <c r="AG101" s="136">
        <v>0</v>
      </c>
      <c r="AH101" s="136">
        <v>0</v>
      </c>
      <c r="AI101" s="136"/>
      <c r="AJ101" s="136"/>
      <c r="AK101" s="136"/>
      <c r="AL101" s="136"/>
      <c r="AM101" s="137"/>
    </row>
    <row r="102" spans="1:39" ht="20" x14ac:dyDescent="0.25">
      <c r="A102" s="157" t="s">
        <v>377</v>
      </c>
      <c r="B102" s="157" t="s">
        <v>103</v>
      </c>
      <c r="C102" s="158" t="s">
        <v>263</v>
      </c>
      <c r="D102" s="129">
        <v>30922</v>
      </c>
      <c r="E102" s="131">
        <v>39570</v>
      </c>
      <c r="F102" s="131">
        <v>48682</v>
      </c>
      <c r="G102" s="131">
        <v>57711</v>
      </c>
      <c r="H102" s="131">
        <v>60905</v>
      </c>
      <c r="I102" s="131">
        <v>49519</v>
      </c>
      <c r="J102" s="131">
        <v>35083</v>
      </c>
      <c r="K102" s="131">
        <v>19373</v>
      </c>
      <c r="L102" s="131">
        <v>19943</v>
      </c>
      <c r="M102" s="131">
        <v>20505</v>
      </c>
      <c r="N102" s="131">
        <v>11970</v>
      </c>
      <c r="O102" s="131">
        <v>2679</v>
      </c>
      <c r="P102" s="131">
        <v>2917</v>
      </c>
      <c r="Q102" s="131">
        <v>2980</v>
      </c>
      <c r="R102" s="131">
        <v>2916</v>
      </c>
      <c r="S102" s="131">
        <v>3180</v>
      </c>
      <c r="T102" s="131">
        <v>3251</v>
      </c>
      <c r="U102" s="131">
        <v>3091</v>
      </c>
      <c r="V102" s="131">
        <v>3058</v>
      </c>
      <c r="W102" s="131">
        <v>3125</v>
      </c>
      <c r="X102" s="131">
        <v>3183</v>
      </c>
      <c r="Y102" s="131">
        <v>3036</v>
      </c>
      <c r="Z102" s="131">
        <v>3116</v>
      </c>
      <c r="AA102" s="131">
        <v>3120</v>
      </c>
      <c r="AB102" s="131">
        <v>2976</v>
      </c>
      <c r="AC102" s="131">
        <v>3168</v>
      </c>
      <c r="AD102" s="131">
        <v>3104</v>
      </c>
      <c r="AE102" s="131">
        <v>3192</v>
      </c>
      <c r="AF102" s="131">
        <v>3184</v>
      </c>
      <c r="AG102" s="131">
        <v>3180</v>
      </c>
      <c r="AH102" s="131">
        <v>3216</v>
      </c>
      <c r="AI102" s="131"/>
      <c r="AJ102" s="131"/>
      <c r="AK102" s="131"/>
      <c r="AL102" s="131"/>
      <c r="AM102" s="130"/>
    </row>
    <row r="103" spans="1:39" x14ac:dyDescent="0.25">
      <c r="A103" s="159" t="s">
        <v>378</v>
      </c>
      <c r="B103" s="159" t="s">
        <v>98</v>
      </c>
      <c r="C103" s="160">
        <v>70</v>
      </c>
      <c r="D103" s="135">
        <v>9262</v>
      </c>
      <c r="E103" s="136">
        <v>9628</v>
      </c>
      <c r="F103" s="136">
        <v>10062</v>
      </c>
      <c r="G103" s="136">
        <v>57711</v>
      </c>
      <c r="H103" s="136">
        <v>60905</v>
      </c>
      <c r="I103" s="136">
        <v>49519</v>
      </c>
      <c r="J103" s="136">
        <v>35083</v>
      </c>
      <c r="K103" s="136">
        <v>19373</v>
      </c>
      <c r="L103" s="136">
        <v>19943</v>
      </c>
      <c r="M103" s="136">
        <v>20505</v>
      </c>
      <c r="N103" s="136">
        <v>11970</v>
      </c>
      <c r="O103" s="136">
        <v>2679</v>
      </c>
      <c r="P103" s="136">
        <v>2917</v>
      </c>
      <c r="Q103" s="136">
        <v>2980</v>
      </c>
      <c r="R103" s="136">
        <v>2916</v>
      </c>
      <c r="S103" s="136">
        <v>3180</v>
      </c>
      <c r="T103" s="136">
        <v>3251</v>
      </c>
      <c r="U103" s="136">
        <v>3091</v>
      </c>
      <c r="V103" s="136">
        <v>3058</v>
      </c>
      <c r="W103" s="136">
        <v>3125</v>
      </c>
      <c r="X103" s="136">
        <v>3183</v>
      </c>
      <c r="Y103" s="136">
        <v>3036</v>
      </c>
      <c r="Z103" s="136">
        <v>3116</v>
      </c>
      <c r="AA103" s="136">
        <v>3120</v>
      </c>
      <c r="AB103" s="136">
        <v>2976</v>
      </c>
      <c r="AC103" s="136">
        <v>3168</v>
      </c>
      <c r="AD103" s="136">
        <v>3104</v>
      </c>
      <c r="AE103" s="136">
        <v>3192</v>
      </c>
      <c r="AF103" s="136">
        <v>3184</v>
      </c>
      <c r="AG103" s="136">
        <v>3180</v>
      </c>
      <c r="AH103" s="136">
        <v>3216</v>
      </c>
      <c r="AI103" s="136"/>
      <c r="AJ103" s="136"/>
      <c r="AK103" s="136"/>
      <c r="AL103" s="136"/>
      <c r="AM103" s="137"/>
    </row>
    <row r="104" spans="1:39" x14ac:dyDescent="0.25">
      <c r="A104" s="159" t="s">
        <v>379</v>
      </c>
      <c r="B104" s="159" t="s">
        <v>99</v>
      </c>
      <c r="C104" s="160">
        <v>71</v>
      </c>
      <c r="D104" s="135">
        <v>21660</v>
      </c>
      <c r="E104" s="136">
        <v>29942</v>
      </c>
      <c r="F104" s="136">
        <v>38620</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t="s">
        <v>544</v>
      </c>
      <c r="AI104" s="136"/>
      <c r="AJ104" s="136"/>
      <c r="AK104" s="136"/>
      <c r="AL104" s="136"/>
      <c r="AM104" s="137"/>
    </row>
    <row r="105" spans="1:39" x14ac:dyDescent="0.25">
      <c r="A105" s="157" t="s">
        <v>380</v>
      </c>
      <c r="B105" s="157" t="s">
        <v>154</v>
      </c>
      <c r="C105" s="158" t="s">
        <v>264</v>
      </c>
      <c r="D105" s="129">
        <v>30922</v>
      </c>
      <c r="E105" s="131">
        <v>39570</v>
      </c>
      <c r="F105" s="131">
        <v>48682</v>
      </c>
      <c r="G105" s="131">
        <v>57711</v>
      </c>
      <c r="H105" s="131">
        <v>60905</v>
      </c>
      <c r="I105" s="131">
        <v>49519</v>
      </c>
      <c r="J105" s="131">
        <v>35083</v>
      </c>
      <c r="K105" s="131">
        <v>19373</v>
      </c>
      <c r="L105" s="131">
        <v>19943</v>
      </c>
      <c r="M105" s="131">
        <v>20505</v>
      </c>
      <c r="N105" s="131">
        <v>11970</v>
      </c>
      <c r="O105" s="131">
        <v>2679</v>
      </c>
      <c r="P105" s="131">
        <v>2917</v>
      </c>
      <c r="Q105" s="131">
        <v>2980</v>
      </c>
      <c r="R105" s="131">
        <v>2916</v>
      </c>
      <c r="S105" s="131">
        <v>3180</v>
      </c>
      <c r="T105" s="131">
        <v>3251</v>
      </c>
      <c r="U105" s="131">
        <v>3091</v>
      </c>
      <c r="V105" s="131">
        <v>3058</v>
      </c>
      <c r="W105" s="131">
        <v>3125</v>
      </c>
      <c r="X105" s="131">
        <v>3183</v>
      </c>
      <c r="Y105" s="131">
        <v>3036</v>
      </c>
      <c r="Z105" s="131">
        <v>3116</v>
      </c>
      <c r="AA105" s="131">
        <v>3120</v>
      </c>
      <c r="AB105" s="131">
        <v>2976</v>
      </c>
      <c r="AC105" s="131">
        <v>3168</v>
      </c>
      <c r="AD105" s="131">
        <v>3104</v>
      </c>
      <c r="AE105" s="131">
        <v>3192</v>
      </c>
      <c r="AF105" s="131">
        <v>3184</v>
      </c>
      <c r="AG105" s="131">
        <v>3180</v>
      </c>
      <c r="AH105" s="131">
        <v>3216</v>
      </c>
      <c r="AI105" s="131"/>
      <c r="AJ105" s="131"/>
      <c r="AK105" s="131"/>
      <c r="AL105" s="131"/>
      <c r="AM105" s="130"/>
    </row>
    <row r="106" spans="1:39" x14ac:dyDescent="0.25">
      <c r="A106" s="157" t="s">
        <v>381</v>
      </c>
      <c r="B106" s="157" t="s">
        <v>155</v>
      </c>
      <c r="C106" s="158">
        <v>73</v>
      </c>
      <c r="D106" s="129">
        <v>28993</v>
      </c>
      <c r="E106" s="131">
        <v>37539</v>
      </c>
      <c r="F106" s="131">
        <v>46437</v>
      </c>
      <c r="G106" s="131">
        <v>56687</v>
      </c>
      <c r="H106" s="131">
        <v>59964</v>
      </c>
      <c r="I106" s="131">
        <v>47521</v>
      </c>
      <c r="J106" s="131">
        <v>33037</v>
      </c>
      <c r="K106" s="131">
        <v>17246</v>
      </c>
      <c r="L106" s="131">
        <v>17761</v>
      </c>
      <c r="M106" s="131">
        <v>18223</v>
      </c>
      <c r="N106" s="131">
        <v>9506</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t="s">
        <v>544</v>
      </c>
      <c r="AI106" s="131"/>
      <c r="AJ106" s="131"/>
      <c r="AK106" s="131"/>
      <c r="AL106" s="131"/>
      <c r="AM106" s="130"/>
    </row>
    <row r="107" spans="1:39" x14ac:dyDescent="0.25">
      <c r="A107" s="159" t="s">
        <v>382</v>
      </c>
      <c r="B107" s="159" t="s">
        <v>156</v>
      </c>
      <c r="C107" s="160">
        <v>74</v>
      </c>
      <c r="D107" s="135">
        <v>1929</v>
      </c>
      <c r="E107" s="136">
        <v>2031</v>
      </c>
      <c r="F107" s="136">
        <v>2245</v>
      </c>
      <c r="G107" s="136">
        <v>1024</v>
      </c>
      <c r="H107" s="136">
        <v>941</v>
      </c>
      <c r="I107" s="136">
        <v>1998</v>
      </c>
      <c r="J107" s="136">
        <v>2046</v>
      </c>
      <c r="K107" s="136">
        <v>2127</v>
      </c>
      <c r="L107" s="136">
        <v>2182</v>
      </c>
      <c r="M107" s="136">
        <v>2282</v>
      </c>
      <c r="N107" s="136">
        <v>2464</v>
      </c>
      <c r="O107" s="136">
        <v>2679</v>
      </c>
      <c r="P107" s="136">
        <v>2917</v>
      </c>
      <c r="Q107" s="136">
        <v>2980</v>
      </c>
      <c r="R107" s="136">
        <v>2916</v>
      </c>
      <c r="S107" s="136">
        <v>3180</v>
      </c>
      <c r="T107" s="136">
        <v>3251</v>
      </c>
      <c r="U107" s="136">
        <v>3091</v>
      </c>
      <c r="V107" s="136">
        <v>3058</v>
      </c>
      <c r="W107" s="136">
        <v>3125</v>
      </c>
      <c r="X107" s="136">
        <v>3183</v>
      </c>
      <c r="Y107" s="136">
        <v>3036</v>
      </c>
      <c r="Z107" s="136">
        <v>3116</v>
      </c>
      <c r="AA107" s="136">
        <v>3120</v>
      </c>
      <c r="AB107" s="136">
        <v>2976</v>
      </c>
      <c r="AC107" s="136">
        <v>3168</v>
      </c>
      <c r="AD107" s="136">
        <v>3104</v>
      </c>
      <c r="AE107" s="136">
        <v>3192</v>
      </c>
      <c r="AF107" s="136">
        <v>3184</v>
      </c>
      <c r="AG107" s="136">
        <v>3180</v>
      </c>
      <c r="AH107" s="136">
        <v>3216</v>
      </c>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t="s">
        <v>544</v>
      </c>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t="s">
        <v>544</v>
      </c>
      <c r="AI109" s="131"/>
      <c r="AJ109" s="131"/>
      <c r="AK109" s="131"/>
      <c r="AL109" s="131"/>
      <c r="AM109" s="130"/>
    </row>
    <row r="110" spans="1:39" x14ac:dyDescent="0.25">
      <c r="A110" s="157" t="s">
        <v>385</v>
      </c>
      <c r="B110" s="157" t="s">
        <v>104</v>
      </c>
      <c r="C110" s="158" t="s">
        <v>265</v>
      </c>
      <c r="D110" s="138">
        <v>0</v>
      </c>
      <c r="E110" s="139">
        <v>0</v>
      </c>
      <c r="F110" s="139">
        <v>0</v>
      </c>
      <c r="G110" s="139">
        <v>2307</v>
      </c>
      <c r="H110" s="139">
        <v>2566</v>
      </c>
      <c r="I110" s="139">
        <v>2788</v>
      </c>
      <c r="J110" s="139">
        <v>3006</v>
      </c>
      <c r="K110" s="139">
        <v>3241</v>
      </c>
      <c r="L110" s="139">
        <v>3437</v>
      </c>
      <c r="M110" s="139">
        <v>3619</v>
      </c>
      <c r="N110" s="139">
        <v>3933</v>
      </c>
      <c r="O110" s="139">
        <v>4066</v>
      </c>
      <c r="P110" s="139">
        <v>4284</v>
      </c>
      <c r="Q110" s="139">
        <v>4612</v>
      </c>
      <c r="R110" s="139">
        <v>4978</v>
      </c>
      <c r="S110" s="139">
        <v>5217</v>
      </c>
      <c r="T110" s="139">
        <v>5617</v>
      </c>
      <c r="U110" s="133">
        <v>6049</v>
      </c>
      <c r="V110" s="133">
        <v>6286</v>
      </c>
      <c r="W110" s="133">
        <v>6769</v>
      </c>
      <c r="X110" s="133">
        <v>7539</v>
      </c>
      <c r="Y110" s="133">
        <v>8050</v>
      </c>
      <c r="Z110" s="133">
        <v>8619</v>
      </c>
      <c r="AA110" s="133">
        <v>9411</v>
      </c>
      <c r="AB110" s="133">
        <v>9971</v>
      </c>
      <c r="AC110" s="133">
        <v>10450</v>
      </c>
      <c r="AD110" s="133">
        <v>11056</v>
      </c>
      <c r="AE110" s="133">
        <v>11720</v>
      </c>
      <c r="AF110" s="133">
        <v>12373</v>
      </c>
      <c r="AG110" s="133">
        <v>14794</v>
      </c>
      <c r="AH110" s="133">
        <v>15195</v>
      </c>
      <c r="AI110" s="133"/>
      <c r="AJ110" s="133"/>
      <c r="AK110" s="133"/>
      <c r="AL110" s="133"/>
      <c r="AM110" s="134"/>
    </row>
    <row r="111" spans="1:39" x14ac:dyDescent="0.25">
      <c r="A111" s="159" t="s">
        <v>386</v>
      </c>
      <c r="B111" s="159" t="s">
        <v>100</v>
      </c>
      <c r="C111" s="160">
        <v>78</v>
      </c>
      <c r="D111" s="135">
        <v>0</v>
      </c>
      <c r="E111" s="136">
        <v>0</v>
      </c>
      <c r="F111" s="136">
        <v>0</v>
      </c>
      <c r="G111" s="136">
        <v>2307</v>
      </c>
      <c r="H111" s="136">
        <v>2566</v>
      </c>
      <c r="I111" s="136">
        <v>2788</v>
      </c>
      <c r="J111" s="136">
        <v>3006</v>
      </c>
      <c r="K111" s="136">
        <v>3241</v>
      </c>
      <c r="L111" s="136">
        <v>3437</v>
      </c>
      <c r="M111" s="136">
        <v>3619</v>
      </c>
      <c r="N111" s="136">
        <v>3933</v>
      </c>
      <c r="O111" s="136">
        <v>4066</v>
      </c>
      <c r="P111" s="136">
        <v>4284</v>
      </c>
      <c r="Q111" s="136">
        <v>4612</v>
      </c>
      <c r="R111" s="136">
        <v>4978</v>
      </c>
      <c r="S111" s="136">
        <v>5217</v>
      </c>
      <c r="T111" s="136">
        <v>5617</v>
      </c>
      <c r="U111" s="136">
        <v>6049</v>
      </c>
      <c r="V111" s="136">
        <v>6286</v>
      </c>
      <c r="W111" s="136">
        <v>6769</v>
      </c>
      <c r="X111" s="136">
        <v>7539</v>
      </c>
      <c r="Y111" s="136">
        <v>8050</v>
      </c>
      <c r="Z111" s="136">
        <v>8619</v>
      </c>
      <c r="AA111" s="136">
        <v>9411</v>
      </c>
      <c r="AB111" s="136">
        <v>9971</v>
      </c>
      <c r="AC111" s="136">
        <v>10450</v>
      </c>
      <c r="AD111" s="136">
        <v>11056</v>
      </c>
      <c r="AE111" s="136">
        <v>11720</v>
      </c>
      <c r="AF111" s="136">
        <v>12373</v>
      </c>
      <c r="AG111" s="136">
        <v>14794</v>
      </c>
      <c r="AH111" s="136">
        <v>15195</v>
      </c>
      <c r="AI111" s="136"/>
      <c r="AJ111" s="136"/>
      <c r="AK111" s="136"/>
      <c r="AL111" s="136"/>
      <c r="AM111" s="137"/>
    </row>
    <row r="112" spans="1:39" ht="13" thickBot="1" x14ac:dyDescent="0.3">
      <c r="A112" s="166" t="s">
        <v>387</v>
      </c>
      <c r="B112" s="166" t="s">
        <v>101</v>
      </c>
      <c r="C112" s="167">
        <v>79</v>
      </c>
      <c r="D112" s="135">
        <v>0</v>
      </c>
      <c r="E112" s="136">
        <v>0</v>
      </c>
      <c r="F112" s="136">
        <v>0</v>
      </c>
      <c r="G112" s="136">
        <v>0</v>
      </c>
      <c r="H112" s="136">
        <v>0</v>
      </c>
      <c r="I112" s="136">
        <v>0</v>
      </c>
      <c r="J112" s="136">
        <v>0</v>
      </c>
      <c r="K112" s="136">
        <v>0</v>
      </c>
      <c r="L112" s="136">
        <v>0</v>
      </c>
      <c r="M112" s="136">
        <v>0</v>
      </c>
      <c r="N112" s="136">
        <v>0</v>
      </c>
      <c r="O112" s="136">
        <v>0</v>
      </c>
      <c r="P112" s="136">
        <v>0</v>
      </c>
      <c r="Q112" s="136">
        <v>0</v>
      </c>
      <c r="R112" s="136">
        <v>0</v>
      </c>
      <c r="S112" s="136">
        <v>0</v>
      </c>
      <c r="T112" s="136">
        <v>0</v>
      </c>
      <c r="U112" s="136">
        <v>0</v>
      </c>
      <c r="V112" s="136">
        <v>0</v>
      </c>
      <c r="W112" s="136">
        <v>0</v>
      </c>
      <c r="X112" s="136">
        <v>0</v>
      </c>
      <c r="Y112" s="136">
        <v>0</v>
      </c>
      <c r="Z112" s="136">
        <v>0</v>
      </c>
      <c r="AA112" s="136">
        <v>0</v>
      </c>
      <c r="AB112" s="136">
        <v>0</v>
      </c>
      <c r="AC112" s="136">
        <v>0</v>
      </c>
      <c r="AD112" s="136">
        <v>0</v>
      </c>
      <c r="AE112" s="136">
        <v>0</v>
      </c>
      <c r="AF112" s="136">
        <v>0</v>
      </c>
      <c r="AG112" s="136">
        <v>0</v>
      </c>
      <c r="AH112" s="136">
        <v>0</v>
      </c>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t="s">
        <v>544</v>
      </c>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t="s">
        <v>544</v>
      </c>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t="s">
        <v>544</v>
      </c>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t="s">
        <v>544</v>
      </c>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t="s">
        <v>544</v>
      </c>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t="s">
        <v>544</v>
      </c>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t="s">
        <v>544</v>
      </c>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t="s">
        <v>544</v>
      </c>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t="s">
        <v>544</v>
      </c>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t="s">
        <v>544</v>
      </c>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t="s">
        <v>544</v>
      </c>
      <c r="AI123" s="133"/>
      <c r="AJ123" s="133"/>
      <c r="AK123" s="133"/>
      <c r="AL123" s="133"/>
      <c r="AM123" s="134"/>
    </row>
    <row r="124" spans="1:39" ht="21.5" thickBot="1" x14ac:dyDescent="0.3">
      <c r="A124" s="96" t="s">
        <v>399</v>
      </c>
      <c r="B124" s="96" t="s">
        <v>86</v>
      </c>
      <c r="C124" s="65" t="s">
        <v>283</v>
      </c>
      <c r="D124" s="123">
        <v>868106</v>
      </c>
      <c r="E124" s="124">
        <v>933963</v>
      </c>
      <c r="F124" s="124">
        <v>982457</v>
      </c>
      <c r="G124" s="124">
        <v>1043336</v>
      </c>
      <c r="H124" s="124">
        <v>1106397</v>
      </c>
      <c r="I124" s="124">
        <v>1174585</v>
      </c>
      <c r="J124" s="124">
        <v>1170230</v>
      </c>
      <c r="K124" s="124">
        <v>1171974</v>
      </c>
      <c r="L124" s="124">
        <v>1231199</v>
      </c>
      <c r="M124" s="124">
        <v>1294575</v>
      </c>
      <c r="N124" s="124">
        <v>1370232</v>
      </c>
      <c r="O124" s="124">
        <v>1438457</v>
      </c>
      <c r="P124" s="124">
        <v>1497681</v>
      </c>
      <c r="Q124" s="124">
        <v>1507492</v>
      </c>
      <c r="R124" s="124">
        <v>1468510</v>
      </c>
      <c r="S124" s="124">
        <v>1539751</v>
      </c>
      <c r="T124" s="124">
        <v>1573858</v>
      </c>
      <c r="U124" s="124">
        <v>1586687</v>
      </c>
      <c r="V124" s="124">
        <v>1635377</v>
      </c>
      <c r="W124" s="124">
        <v>1694808</v>
      </c>
      <c r="X124" s="124">
        <v>1826609</v>
      </c>
      <c r="Y124" s="124">
        <v>1958769</v>
      </c>
      <c r="Z124" s="124">
        <v>2052446</v>
      </c>
      <c r="AA124" s="124">
        <v>2130545</v>
      </c>
      <c r="AB124" s="124">
        <v>2181174</v>
      </c>
      <c r="AC124" s="124">
        <v>2156215</v>
      </c>
      <c r="AD124" s="124">
        <v>2359659</v>
      </c>
      <c r="AE124" s="124">
        <v>2511007</v>
      </c>
      <c r="AF124" s="124">
        <v>2594242</v>
      </c>
      <c r="AG124" s="124">
        <v>2679681</v>
      </c>
      <c r="AH124" s="124">
        <v>2729023</v>
      </c>
      <c r="AI124" s="124"/>
      <c r="AJ124" s="124"/>
      <c r="AK124" s="124"/>
      <c r="AL124" s="124"/>
      <c r="AM124" s="125"/>
    </row>
    <row r="125" spans="1:39" ht="32" thickBot="1" x14ac:dyDescent="0.3">
      <c r="A125" s="96" t="s">
        <v>400</v>
      </c>
      <c r="B125" s="96" t="s">
        <v>87</v>
      </c>
      <c r="C125" s="65" t="s">
        <v>260</v>
      </c>
      <c r="D125" s="123">
        <v>878403</v>
      </c>
      <c r="E125" s="124">
        <v>944590</v>
      </c>
      <c r="F125" s="124">
        <v>992497</v>
      </c>
      <c r="G125" s="124">
        <v>1045753</v>
      </c>
      <c r="H125" s="124">
        <v>1109148</v>
      </c>
      <c r="I125" s="124">
        <v>1177373</v>
      </c>
      <c r="J125" s="124">
        <v>1173236</v>
      </c>
      <c r="K125" s="124">
        <v>1175215</v>
      </c>
      <c r="L125" s="124">
        <v>1234636</v>
      </c>
      <c r="M125" s="124">
        <v>1298194</v>
      </c>
      <c r="N125" s="124">
        <v>1374165</v>
      </c>
      <c r="O125" s="124">
        <v>1442523</v>
      </c>
      <c r="P125" s="124">
        <v>1501965</v>
      </c>
      <c r="Q125" s="124">
        <v>1512104</v>
      </c>
      <c r="R125" s="124">
        <v>1473488</v>
      </c>
      <c r="S125" s="124">
        <v>1544962</v>
      </c>
      <c r="T125" s="124">
        <v>1579467</v>
      </c>
      <c r="U125" s="124">
        <v>1592726</v>
      </c>
      <c r="V125" s="124">
        <v>1641649</v>
      </c>
      <c r="W125" s="124">
        <v>1701560</v>
      </c>
      <c r="X125" s="124">
        <v>1834130</v>
      </c>
      <c r="Y125" s="124">
        <v>1966802</v>
      </c>
      <c r="Z125" s="124">
        <v>2061042</v>
      </c>
      <c r="AA125" s="124">
        <v>2139926</v>
      </c>
      <c r="AB125" s="124">
        <v>2191126</v>
      </c>
      <c r="AC125" s="124">
        <v>2166642</v>
      </c>
      <c r="AD125" s="124">
        <v>2370686</v>
      </c>
      <c r="AE125" s="124">
        <v>2522705</v>
      </c>
      <c r="AF125" s="124">
        <v>2606597</v>
      </c>
      <c r="AG125" s="124">
        <v>2694456</v>
      </c>
      <c r="AH125" s="124">
        <v>2744199</v>
      </c>
      <c r="AI125" s="124"/>
      <c r="AJ125" s="124"/>
      <c r="AK125" s="124"/>
      <c r="AL125" s="124"/>
      <c r="AM125" s="125"/>
    </row>
    <row r="126" spans="1:39" ht="32" thickBot="1" x14ac:dyDescent="0.3">
      <c r="A126" s="96" t="s">
        <v>401</v>
      </c>
      <c r="B126" s="96" t="s">
        <v>89</v>
      </c>
      <c r="C126" s="65" t="s">
        <v>282</v>
      </c>
      <c r="D126" s="123">
        <v>868106</v>
      </c>
      <c r="E126" s="124">
        <v>933963</v>
      </c>
      <c r="F126" s="124">
        <v>982457</v>
      </c>
      <c r="G126" s="124">
        <v>1038170</v>
      </c>
      <c r="H126" s="124">
        <v>1101450</v>
      </c>
      <c r="I126" s="124">
        <v>1166634</v>
      </c>
      <c r="J126" s="124">
        <v>1161971</v>
      </c>
      <c r="K126" s="124">
        <v>1162834</v>
      </c>
      <c r="L126" s="124">
        <v>1220537</v>
      </c>
      <c r="M126" s="124">
        <v>1284492</v>
      </c>
      <c r="N126" s="124">
        <v>1358949</v>
      </c>
      <c r="O126" s="124">
        <v>1427942</v>
      </c>
      <c r="P126" s="124">
        <v>1485305</v>
      </c>
      <c r="Q126" s="124">
        <v>1494508</v>
      </c>
      <c r="R126" s="124">
        <v>1454909</v>
      </c>
      <c r="S126" s="124">
        <v>1526584</v>
      </c>
      <c r="T126" s="124">
        <v>1558630</v>
      </c>
      <c r="U126" s="124">
        <v>1571560</v>
      </c>
      <c r="V126" s="124">
        <v>1619468</v>
      </c>
      <c r="W126" s="124">
        <v>1678378</v>
      </c>
      <c r="X126" s="124">
        <v>1809883</v>
      </c>
      <c r="Y126" s="124">
        <v>1940759</v>
      </c>
      <c r="Z126" s="124">
        <v>2033175</v>
      </c>
      <c r="AA126" s="124">
        <v>2107088</v>
      </c>
      <c r="AB126" s="124">
        <v>2156208</v>
      </c>
      <c r="AC126" s="124">
        <v>2131484</v>
      </c>
      <c r="AD126" s="124">
        <v>2329589</v>
      </c>
      <c r="AE126" s="124">
        <v>2484088</v>
      </c>
      <c r="AF126" s="124">
        <v>2554171</v>
      </c>
      <c r="AG126" s="124">
        <v>2627461</v>
      </c>
      <c r="AH126" s="124">
        <v>2694719</v>
      </c>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f t="shared" si="1"/>
        <v>0</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f t="shared" si="3"/>
        <v>0</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f t="shared" si="5"/>
        <v>0</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f t="shared" si="7"/>
        <v>0</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f t="shared" si="9"/>
        <v>0</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f t="shared" si="11"/>
        <v>0</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f t="shared" si="13"/>
        <v>0</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f t="shared" si="15"/>
        <v>0</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f t="shared" si="16"/>
        <v>0</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f t="shared" si="18"/>
        <v>0</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f t="shared" si="20"/>
        <v>0</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f t="shared" si="22"/>
        <v>0</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f t="shared" si="24"/>
        <v>0</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f t="shared" si="26"/>
        <v>0</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f t="shared" si="28"/>
        <v>0</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f t="shared" si="30"/>
        <v>0</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f t="shared" si="32"/>
        <v>0</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f t="shared" si="34"/>
        <v>0</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f t="shared" si="36"/>
        <v>0</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f t="shared" si="38"/>
        <v>0</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f t="shared" si="40"/>
        <v>0</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f t="shared" si="42"/>
        <v>0</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f t="shared" si="44"/>
        <v>0</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f t="shared" si="46"/>
        <v>0</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f t="shared" si="48"/>
        <v>0</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f t="shared" si="50"/>
        <v>0</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f t="shared" si="52"/>
        <v>0</v>
      </c>
      <c r="AI157" s="168" t="str">
        <f t="shared" si="52"/>
        <v>L</v>
      </c>
      <c r="AJ157" s="168" t="str">
        <f t="shared" si="52"/>
        <v>L</v>
      </c>
      <c r="AK157" s="168" t="str">
        <f t="shared" si="52"/>
        <v>L</v>
      </c>
      <c r="AL157" s="168" t="str">
        <f t="shared" si="52"/>
        <v>L</v>
      </c>
      <c r="AM157" s="168" t="str">
        <f t="shared" si="52"/>
        <v>L</v>
      </c>
    </row>
    <row r="158" spans="1:45" s="68" customFormat="1" ht="3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f t="shared" si="54"/>
        <v>0</v>
      </c>
      <c r="AI158" s="169" t="str">
        <f t="shared" si="54"/>
        <v>L</v>
      </c>
      <c r="AJ158" s="169" t="str">
        <f t="shared" si="54"/>
        <v>L</v>
      </c>
      <c r="AK158" s="169" t="str">
        <f t="shared" si="54"/>
        <v>L</v>
      </c>
      <c r="AL158" s="169" t="str">
        <f t="shared" si="54"/>
        <v>L</v>
      </c>
      <c r="AM158" s="169" t="str">
        <f t="shared" si="54"/>
        <v>L</v>
      </c>
    </row>
    <row r="159" spans="1:45" x14ac:dyDescent="0.25">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45"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row r="162" spans="1:45" x14ac:dyDescent="0.25">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row>
    <row r="163" spans="1:45" x14ac:dyDescent="0.25">
      <c r="A163" s="93" t="s">
        <v>523</v>
      </c>
      <c r="B163" s="93"/>
      <c r="C163" s="106"/>
      <c r="D163" s="107" t="s">
        <v>230</v>
      </c>
      <c r="E163" s="107" t="s">
        <v>231</v>
      </c>
      <c r="F163" s="107" t="s">
        <v>232</v>
      </c>
      <c r="G163" s="107" t="s">
        <v>233</v>
      </c>
      <c r="H163" s="107" t="s">
        <v>234</v>
      </c>
      <c r="I163" s="107" t="s">
        <v>235</v>
      </c>
      <c r="J163" s="107" t="s">
        <v>236</v>
      </c>
      <c r="K163" s="107" t="s">
        <v>237</v>
      </c>
      <c r="L163" s="107" t="s">
        <v>238</v>
      </c>
      <c r="M163" s="107" t="s">
        <v>239</v>
      </c>
      <c r="N163" s="107" t="s">
        <v>240</v>
      </c>
      <c r="O163" s="107" t="s">
        <v>241</v>
      </c>
      <c r="P163" s="107" t="s">
        <v>242</v>
      </c>
      <c r="Q163" s="107" t="s">
        <v>243</v>
      </c>
      <c r="R163" s="107" t="s">
        <v>244</v>
      </c>
      <c r="S163" s="107" t="s">
        <v>245</v>
      </c>
      <c r="T163" s="107" t="s">
        <v>246</v>
      </c>
      <c r="U163" s="107" t="s">
        <v>247</v>
      </c>
      <c r="V163" s="107" t="s">
        <v>248</v>
      </c>
      <c r="W163" s="107" t="s">
        <v>90</v>
      </c>
      <c r="X163" s="107" t="s">
        <v>249</v>
      </c>
      <c r="Y163" s="107" t="s">
        <v>284</v>
      </c>
      <c r="Z163" s="107" t="s">
        <v>285</v>
      </c>
      <c r="AA163" s="107" t="s">
        <v>295</v>
      </c>
      <c r="AB163" s="107" t="s">
        <v>296</v>
      </c>
      <c r="AC163" s="107" t="s">
        <v>297</v>
      </c>
      <c r="AD163" s="107" t="s">
        <v>298</v>
      </c>
      <c r="AE163" s="107" t="s">
        <v>299</v>
      </c>
      <c r="AF163" s="107" t="s">
        <v>300</v>
      </c>
      <c r="AG163" s="107" t="s">
        <v>301</v>
      </c>
      <c r="AH163" s="107" t="s">
        <v>302</v>
      </c>
      <c r="AI163" s="107" t="s">
        <v>303</v>
      </c>
      <c r="AJ163" s="107" t="s">
        <v>304</v>
      </c>
      <c r="AK163" s="107" t="s">
        <v>305</v>
      </c>
      <c r="AL163" s="107" t="s">
        <v>306</v>
      </c>
      <c r="AM163" s="107" t="s">
        <v>307</v>
      </c>
      <c r="AN163" s="156"/>
      <c r="AO163" s="156"/>
      <c r="AP163" s="156"/>
      <c r="AQ163" s="91"/>
      <c r="AR163" s="92"/>
      <c r="AS163" s="92"/>
    </row>
    <row r="164" spans="1:45" x14ac:dyDescent="0.25">
      <c r="A164" s="98" t="s">
        <v>435</v>
      </c>
      <c r="B164" s="98" t="s">
        <v>58</v>
      </c>
      <c r="C164" s="97"/>
      <c r="D164" s="170">
        <f>IF(OR(
   D34="L",ISBLANK(D34),
   VAL_S1311!D34="L",ISBLANK(VAL_S1311!D34),
   VAL_S1312!D34="L",ISBLANK(VAL_S1312!D34),
   VAL_S1313!D34="L",ISBLANK(VAL_S1313!D34),
   VAL_S1314!D34="L",ISBLANK(VAL_S1314!D34)
), "L",
SUM(D34)-SUM(VAL_S1311!D34,VAL_S1312!D34,VAL_S1313!D34,VAL_S1314!D34))</f>
        <v>0</v>
      </c>
      <c r="E164" s="170">
        <f>IF(OR(
   E34="L",ISBLANK(E34),
   VAL_S1311!E34="L",ISBLANK(VAL_S1311!E34),
   VAL_S1312!E34="L",ISBLANK(VAL_S1312!E34),
   VAL_S1313!E34="L",ISBLANK(VAL_S1313!E34),
   VAL_S1314!E34="L",ISBLANK(VAL_S1314!E34)
), "L",
SUM(E34)-SUM(VAL_S1311!E34,VAL_S1312!E34,VAL_S1313!E34,VAL_S1314!E34))</f>
        <v>0</v>
      </c>
      <c r="F164" s="170">
        <f>IF(OR(
   F34="L",ISBLANK(F34),
   VAL_S1311!F34="L",ISBLANK(VAL_S1311!F34),
   VAL_S1312!F34="L",ISBLANK(VAL_S1312!F34),
   VAL_S1313!F34="L",ISBLANK(VAL_S1313!F34),
   VAL_S1314!F34="L",ISBLANK(VAL_S1314!F34)
), "L",
SUM(F34)-SUM(VAL_S1311!F34,VAL_S1312!F34,VAL_S1313!F34,VAL_S1314!F34))</f>
        <v>0</v>
      </c>
      <c r="G164" s="170">
        <f>IF(OR(
   G34="L",ISBLANK(G34),
   VAL_S1311!G34="L",ISBLANK(VAL_S1311!G34),
   VAL_S1312!G34="L",ISBLANK(VAL_S1312!G34),
   VAL_S1313!G34="L",ISBLANK(VAL_S1313!G34),
   VAL_S1314!G34="L",ISBLANK(VAL_S1314!G34)
), "L",
SUM(G34)-SUM(VAL_S1311!G34,VAL_S1312!G34,VAL_S1313!G34,VAL_S1314!G34))</f>
        <v>0</v>
      </c>
      <c r="H164" s="170">
        <f>IF(OR(
   H34="L",ISBLANK(H34),
   VAL_S1311!H34="L",ISBLANK(VAL_S1311!H34),
   VAL_S1312!H34="L",ISBLANK(VAL_S1312!H34),
   VAL_S1313!H34="L",ISBLANK(VAL_S1313!H34),
   VAL_S1314!H34="L",ISBLANK(VAL_S1314!H34)
), "L",
SUM(H34)-SUM(VAL_S1311!H34,VAL_S1312!H34,VAL_S1313!H34,VAL_S1314!H34))</f>
        <v>0</v>
      </c>
      <c r="I164" s="170">
        <f>IF(OR(
   I34="L",ISBLANK(I34),
   VAL_S1311!I34="L",ISBLANK(VAL_S1311!I34),
   VAL_S1312!I34="L",ISBLANK(VAL_S1312!I34),
   VAL_S1313!I34="L",ISBLANK(VAL_S1313!I34),
   VAL_S1314!I34="L",ISBLANK(VAL_S1314!I34)
), "L",
SUM(I34)-SUM(VAL_S1311!I34,VAL_S1312!I34,VAL_S1313!I34,VAL_S1314!I34))</f>
        <v>0</v>
      </c>
      <c r="J164" s="170">
        <f>IF(OR(
   J34="L",ISBLANK(J34),
   VAL_S1311!J34="L",ISBLANK(VAL_S1311!J34),
   VAL_S1312!J34="L",ISBLANK(VAL_S1312!J34),
   VAL_S1313!J34="L",ISBLANK(VAL_S1313!J34),
   VAL_S1314!J34="L",ISBLANK(VAL_S1314!J34)
), "L",
SUM(J34)-SUM(VAL_S1311!J34,VAL_S1312!J34,VAL_S1313!J34,VAL_S1314!J34))</f>
        <v>0</v>
      </c>
      <c r="K164" s="170">
        <f>IF(OR(
   K34="L",ISBLANK(K34),
   VAL_S1311!K34="L",ISBLANK(VAL_S1311!K34),
   VAL_S1312!K34="L",ISBLANK(VAL_S1312!K34),
   VAL_S1313!K34="L",ISBLANK(VAL_S1313!K34),
   VAL_S1314!K34="L",ISBLANK(VAL_S1314!K34)
), "L",
SUM(K34)-SUM(VAL_S1311!K34,VAL_S1312!K34,VAL_S1313!K34,VAL_S1314!K34))</f>
        <v>0</v>
      </c>
      <c r="L164" s="170">
        <f>IF(OR(
   L34="L",ISBLANK(L34),
   VAL_S1311!L34="L",ISBLANK(VAL_S1311!L34),
   VAL_S1312!L34="L",ISBLANK(VAL_S1312!L34),
   VAL_S1313!L34="L",ISBLANK(VAL_S1313!L34),
   VAL_S1314!L34="L",ISBLANK(VAL_S1314!L34)
), "L",
SUM(L34)-SUM(VAL_S1311!L34,VAL_S1312!L34,VAL_S1313!L34,VAL_S1314!L34))</f>
        <v>0</v>
      </c>
      <c r="M164" s="170">
        <f>IF(OR(
   M34="L",ISBLANK(M34),
   VAL_S1311!M34="L",ISBLANK(VAL_S1311!M34),
   VAL_S1312!M34="L",ISBLANK(VAL_S1312!M34),
   VAL_S1313!M34="L",ISBLANK(VAL_S1313!M34),
   VAL_S1314!M34="L",ISBLANK(VAL_S1314!M34)
), "L",
SUM(M34)-SUM(VAL_S1311!M34,VAL_S1312!M34,VAL_S1313!M34,VAL_S1314!M34))</f>
        <v>0</v>
      </c>
      <c r="N164" s="170">
        <f>IF(OR(
   N34="L",ISBLANK(N34),
   VAL_S1311!N34="L",ISBLANK(VAL_S1311!N34),
   VAL_S1312!N34="L",ISBLANK(VAL_S1312!N34),
   VAL_S1313!N34="L",ISBLANK(VAL_S1313!N34),
   VAL_S1314!N34="L",ISBLANK(VAL_S1314!N34)
), "L",
SUM(N34)-SUM(VAL_S1311!N34,VAL_S1312!N34,VAL_S1313!N34,VAL_S1314!N34))</f>
        <v>0</v>
      </c>
      <c r="O164" s="170">
        <f>IF(OR(
   O34="L",ISBLANK(O34),
   VAL_S1311!O34="L",ISBLANK(VAL_S1311!O34),
   VAL_S1312!O34="L",ISBLANK(VAL_S1312!O34),
   VAL_S1313!O34="L",ISBLANK(VAL_S1313!O34),
   VAL_S1314!O34="L",ISBLANK(VAL_S1314!O34)
), "L",
SUM(O34)-SUM(VAL_S1311!O34,VAL_S1312!O34,VAL_S1313!O34,VAL_S1314!O34))</f>
        <v>0</v>
      </c>
      <c r="P164" s="170">
        <f>IF(OR(
   P34="L",ISBLANK(P34),
   VAL_S1311!P34="L",ISBLANK(VAL_S1311!P34),
   VAL_S1312!P34="L",ISBLANK(VAL_S1312!P34),
   VAL_S1313!P34="L",ISBLANK(VAL_S1313!P34),
   VAL_S1314!P34="L",ISBLANK(VAL_S1314!P34)
), "L",
SUM(P34)-SUM(VAL_S1311!P34,VAL_S1312!P34,VAL_S1313!P34,VAL_S1314!P34))</f>
        <v>0</v>
      </c>
      <c r="Q164" s="170">
        <f>IF(OR(
   Q34="L",ISBLANK(Q34),
   VAL_S1311!Q34="L",ISBLANK(VAL_S1311!Q34),
   VAL_S1312!Q34="L",ISBLANK(VAL_S1312!Q34),
   VAL_S1313!Q34="L",ISBLANK(VAL_S1313!Q34),
   VAL_S1314!Q34="L",ISBLANK(VAL_S1314!Q34)
), "L",
SUM(Q34)-SUM(VAL_S1311!Q34,VAL_S1312!Q34,VAL_S1313!Q34,VAL_S1314!Q34))</f>
        <v>0</v>
      </c>
      <c r="R164" s="170">
        <f>IF(OR(
   R34="L",ISBLANK(R34),
   VAL_S1311!R34="L",ISBLANK(VAL_S1311!R34),
   VAL_S1312!R34="L",ISBLANK(VAL_S1312!R34),
   VAL_S1313!R34="L",ISBLANK(VAL_S1313!R34),
   VAL_S1314!R34="L",ISBLANK(VAL_S1314!R34)
), "L",
SUM(R34)-SUM(VAL_S1311!R34,VAL_S1312!R34,VAL_S1313!R34,VAL_S1314!R34))</f>
        <v>0</v>
      </c>
      <c r="S164" s="170">
        <f>IF(OR(
   S34="L",ISBLANK(S34),
   VAL_S1311!S34="L",ISBLANK(VAL_S1311!S34),
   VAL_S1312!S34="L",ISBLANK(VAL_S1312!S34),
   VAL_S1313!S34="L",ISBLANK(VAL_S1313!S34),
   VAL_S1314!S34="L",ISBLANK(VAL_S1314!S34)
), "L",
SUM(S34)-SUM(VAL_S1311!S34,VAL_S1312!S34,VAL_S1313!S34,VAL_S1314!S34))</f>
        <v>0</v>
      </c>
      <c r="T164" s="170">
        <f>IF(OR(
   T34="L",ISBLANK(T34),
   VAL_S1311!T34="L",ISBLANK(VAL_S1311!T34),
   VAL_S1312!T34="L",ISBLANK(VAL_S1312!T34),
   VAL_S1313!T34="L",ISBLANK(VAL_S1313!T34),
   VAL_S1314!T34="L",ISBLANK(VAL_S1314!T34)
), "L",
SUM(T34)-SUM(VAL_S1311!T34,VAL_S1312!T34,VAL_S1313!T34,VAL_S1314!T34))</f>
        <v>0</v>
      </c>
      <c r="U164" s="170">
        <f>IF(OR(
   U34="L",ISBLANK(U34),
   VAL_S1311!U34="L",ISBLANK(VAL_S1311!U34),
   VAL_S1312!U34="L",ISBLANK(VAL_S1312!U34),
   VAL_S1313!U34="L",ISBLANK(VAL_S1313!U34),
   VAL_S1314!U34="L",ISBLANK(VAL_S1314!U34)
), "L",
SUM(U34)-SUM(VAL_S1311!U34,VAL_S1312!U34,VAL_S1313!U34,VAL_S1314!U34))</f>
        <v>0</v>
      </c>
      <c r="V164" s="170">
        <f>IF(OR(
   V34="L",ISBLANK(V34),
   VAL_S1311!V34="L",ISBLANK(VAL_S1311!V34),
   VAL_S1312!V34="L",ISBLANK(VAL_S1312!V34),
   VAL_S1313!V34="L",ISBLANK(VAL_S1313!V34),
   VAL_S1314!V34="L",ISBLANK(VAL_S1314!V34)
), "L",
SUM(V34)-SUM(VAL_S1311!V34,VAL_S1312!V34,VAL_S1313!V34,VAL_S1314!V34))</f>
        <v>0</v>
      </c>
      <c r="W164" s="170">
        <f>IF(OR(
   W34="L",ISBLANK(W34),
   VAL_S1311!W34="L",ISBLANK(VAL_S1311!W34),
   VAL_S1312!W34="L",ISBLANK(VAL_S1312!W34),
   VAL_S1313!W34="L",ISBLANK(VAL_S1313!W34),
   VAL_S1314!W34="L",ISBLANK(VAL_S1314!W34)
), "L",
SUM(W34)-SUM(VAL_S1311!W34,VAL_S1312!W34,VAL_S1313!W34,VAL_S1314!W34))</f>
        <v>0</v>
      </c>
      <c r="X164" s="170">
        <f>IF(OR(
   X34="L",ISBLANK(X34),
   VAL_S1311!X34="L",ISBLANK(VAL_S1311!X34),
   VAL_S1312!X34="L",ISBLANK(VAL_S1312!X34),
   VAL_S1313!X34="L",ISBLANK(VAL_S1313!X34),
   VAL_S1314!X34="L",ISBLANK(VAL_S1314!X34)
), "L",
SUM(X34)-SUM(VAL_S1311!X34,VAL_S1312!X34,VAL_S1313!X34,VAL_S1314!X34))</f>
        <v>0</v>
      </c>
      <c r="Y164" s="170">
        <f>IF(OR(
   Y34="L",ISBLANK(Y34),
   VAL_S1311!Y34="L",ISBLANK(VAL_S1311!Y34),
   VAL_S1312!Y34="L",ISBLANK(VAL_S1312!Y34),
   VAL_S1313!Y34="L",ISBLANK(VAL_S1313!Y34),
   VAL_S1314!Y34="L",ISBLANK(VAL_S1314!Y34)
), "L",
SUM(Y34)-SUM(VAL_S1311!Y34,VAL_S1312!Y34,VAL_S1313!Y34,VAL_S1314!Y34))</f>
        <v>0</v>
      </c>
      <c r="Z164" s="170">
        <f>IF(OR(
   Z34="L",ISBLANK(Z34),
   VAL_S1311!Z34="L",ISBLANK(VAL_S1311!Z34),
   VAL_S1312!Z34="L",ISBLANK(VAL_S1312!Z34),
   VAL_S1313!Z34="L",ISBLANK(VAL_S1313!Z34),
   VAL_S1314!Z34="L",ISBLANK(VAL_S1314!Z34)
), "L",
SUM(Z34)-SUM(VAL_S1311!Z34,VAL_S1312!Z34,VAL_S1313!Z34,VAL_S1314!Z34))</f>
        <v>0</v>
      </c>
      <c r="AA164" s="170">
        <f>IF(OR(
   AA34="L",ISBLANK(AA34),
   VAL_S1311!AA34="L",ISBLANK(VAL_S1311!AA34),
   VAL_S1312!AA34="L",ISBLANK(VAL_S1312!AA34),
   VAL_S1313!AA34="L",ISBLANK(VAL_S1313!AA34),
   VAL_S1314!AA34="L",ISBLANK(VAL_S1314!AA34)
), "L",
SUM(AA34)-SUM(VAL_S1311!AA34,VAL_S1312!AA34,VAL_S1313!AA34,VAL_S1314!AA34))</f>
        <v>0</v>
      </c>
      <c r="AB164" s="170">
        <f>IF(OR(
   AB34="L",ISBLANK(AB34),
   VAL_S1311!AB34="L",ISBLANK(VAL_S1311!AB34),
   VAL_S1312!AB34="L",ISBLANK(VAL_S1312!AB34),
   VAL_S1313!AB34="L",ISBLANK(VAL_S1313!AB34),
   VAL_S1314!AB34="L",ISBLANK(VAL_S1314!AB34)
), "L",
SUM(AB34)-SUM(VAL_S1311!AB34,VAL_S1312!AB34,VAL_S1313!AB34,VAL_S1314!AB34))</f>
        <v>0</v>
      </c>
      <c r="AC164" s="170">
        <f>IF(OR(
   AC34="L",ISBLANK(AC34),
   VAL_S1311!AC34="L",ISBLANK(VAL_S1311!AC34),
   VAL_S1312!AC34="L",ISBLANK(VAL_S1312!AC34),
   VAL_S1313!AC34="L",ISBLANK(VAL_S1313!AC34),
   VAL_S1314!AC34="L",ISBLANK(VAL_S1314!AC34)
), "L",
SUM(AC34)-SUM(VAL_S1311!AC34,VAL_S1312!AC34,VAL_S1313!AC34,VAL_S1314!AC34))</f>
        <v>0</v>
      </c>
      <c r="AD164" s="170">
        <f>IF(OR(
   AD34="L",ISBLANK(AD34),
   VAL_S1311!AD34="L",ISBLANK(VAL_S1311!AD34),
   VAL_S1312!AD34="L",ISBLANK(VAL_S1312!AD34),
   VAL_S1313!AD34="L",ISBLANK(VAL_S1313!AD34),
   VAL_S1314!AD34="L",ISBLANK(VAL_S1314!AD34)
), "L",
SUM(AD34)-SUM(VAL_S1311!AD34,VAL_S1312!AD34,VAL_S1313!AD34,VAL_S1314!AD34))</f>
        <v>0</v>
      </c>
      <c r="AE164" s="170">
        <f>IF(OR(
   AE34="L",ISBLANK(AE34),
   VAL_S1311!AE34="L",ISBLANK(VAL_S1311!AE34),
   VAL_S1312!AE34="L",ISBLANK(VAL_S1312!AE34),
   VAL_S1313!AE34="L",ISBLANK(VAL_S1313!AE34),
   VAL_S1314!AE34="L",ISBLANK(VAL_S1314!AE34)
), "L",
SUM(AE34)-SUM(VAL_S1311!AE34,VAL_S1312!AE34,VAL_S1313!AE34,VAL_S1314!AE34))</f>
        <v>0</v>
      </c>
      <c r="AF164" s="170">
        <f>IF(OR(
   AF34="L",ISBLANK(AF34),
   VAL_S1311!AF34="L",ISBLANK(VAL_S1311!AF34),
   VAL_S1312!AF34="L",ISBLANK(VAL_S1312!AF34),
   VAL_S1313!AF34="L",ISBLANK(VAL_S1313!AF34),
   VAL_S1314!AF34="L",ISBLANK(VAL_S1314!AF34)
), "L",
SUM(AF34)-SUM(VAL_S1311!AF34,VAL_S1312!AF34,VAL_S1313!AF34,VAL_S1314!AF34))</f>
        <v>0</v>
      </c>
      <c r="AG164" s="170">
        <f>IF(OR(
   AG34="L",ISBLANK(AG34),
   VAL_S1311!AG34="L",ISBLANK(VAL_S1311!AG34),
   VAL_S1312!AG34="L",ISBLANK(VAL_S1312!AG34),
   VAL_S1313!AG34="L",ISBLANK(VAL_S1313!AG34),
   VAL_S1314!AG34="L",ISBLANK(VAL_S1314!AG34)
), "L",
SUM(AG34)-SUM(VAL_S1311!AG34,VAL_S1312!AG34,VAL_S1313!AG34,VAL_S1314!AG34))</f>
        <v>0</v>
      </c>
      <c r="AH164" s="170">
        <f>IF(OR(
   AH34="L",ISBLANK(AH34),
   VAL_S1311!AH34="L",ISBLANK(VAL_S1311!AH34),
   VAL_S1312!AH34="L",ISBLANK(VAL_S1312!AH34),
   VAL_S1313!AH34="L",ISBLANK(VAL_S1313!AH34),
   VAL_S1314!AH34="L",ISBLANK(VAL_S1314!AH34)
), "L",
SUM(AH34)-SUM(VAL_S1311!AH34,VAL_S1312!AH34,VAL_S1313!AH34,VAL_S1314!AH34))</f>
        <v>0</v>
      </c>
      <c r="AI164" s="170" t="str">
        <f>IF(OR(
   AI34="L",ISBLANK(AI34),
   VAL_S1311!AI34="L",ISBLANK(VAL_S1311!AI34),
   VAL_S1312!AI34="L",ISBLANK(VAL_S1312!AI34),
   VAL_S1313!AI34="L",ISBLANK(VAL_S1313!AI34),
   VAL_S1314!AI34="L",ISBLANK(VAL_S1314!AI34)
), "L",
SUM(AI34)-SUM(VAL_S1311!AI34,VAL_S1312!AI34,VAL_S1313!AI34,VAL_S1314!AI34))</f>
        <v>L</v>
      </c>
      <c r="AJ164" s="170" t="str">
        <f>IF(OR(
   AJ34="L",ISBLANK(AJ34),
   VAL_S1311!AJ34="L",ISBLANK(VAL_S1311!AJ34),
   VAL_S1312!AJ34="L",ISBLANK(VAL_S1312!AJ34),
   VAL_S1313!AJ34="L",ISBLANK(VAL_S1313!AJ34),
   VAL_S1314!AJ34="L",ISBLANK(VAL_S1314!AJ34)
), "L",
SUM(AJ34)-SUM(VAL_S1311!AJ34,VAL_S1312!AJ34,VAL_S1313!AJ34,VAL_S1314!AJ34))</f>
        <v>L</v>
      </c>
      <c r="AK164" s="170" t="str">
        <f>IF(OR(
   AK34="L",ISBLANK(AK34),
   VAL_S1311!AK34="L",ISBLANK(VAL_S1311!AK34),
   VAL_S1312!AK34="L",ISBLANK(VAL_S1312!AK34),
   VAL_S1313!AK34="L",ISBLANK(VAL_S1313!AK34),
   VAL_S1314!AK34="L",ISBLANK(VAL_S1314!AK34)
), "L",
SUM(AK34)-SUM(VAL_S1311!AK34,VAL_S1312!AK34,VAL_S1313!AK34,VAL_S1314!AK34))</f>
        <v>L</v>
      </c>
      <c r="AL164" s="170" t="str">
        <f>IF(OR(
   AL34="L",ISBLANK(AL34),
   VAL_S1311!AL34="L",ISBLANK(VAL_S1311!AL34),
   VAL_S1312!AL34="L",ISBLANK(VAL_S1312!AL34),
   VAL_S1313!AL34="L",ISBLANK(VAL_S1313!AL34),
   VAL_S1314!AL34="L",ISBLANK(VAL_S1314!AL34)
), "L",
SUM(AL34)-SUM(VAL_S1311!AL34,VAL_S1312!AL34,VAL_S1313!AL34,VAL_S1314!AL34))</f>
        <v>L</v>
      </c>
      <c r="AM164" s="170" t="str">
        <f>IF(OR(
   AM34="L",ISBLANK(AM34),
   VAL_S1311!AM34="L",ISBLANK(VAL_S1311!AM34),
   VAL_S1312!AM34="L",ISBLANK(VAL_S1312!AM34),
   VAL_S1313!AM34="L",ISBLANK(VAL_S1313!AM34),
   VAL_S1314!AM34="L",ISBLANK(VAL_S1314!AM34)
), "L",
SUM(AM34)-SUM(VAL_S1311!AM34,VAL_S1312!AM34,VAL_S1313!AM34,VAL_S1314!AM34))</f>
        <v>L</v>
      </c>
    </row>
    <row r="165" spans="1:45" x14ac:dyDescent="0.25">
      <c r="A165" s="98" t="s">
        <v>436</v>
      </c>
      <c r="B165" s="98" t="s">
        <v>52</v>
      </c>
      <c r="C165" s="97"/>
      <c r="D165" s="168">
        <f>IF(OR(
   D35="L",ISBLANK(D35),
   VAL_S1311!D35="L",ISBLANK(VAL_S1311!D35),
   VAL_S1312!D35="L",ISBLANK(VAL_S1312!D35),
   VAL_S1313!D35="L",ISBLANK(VAL_S1313!D35),
   VAL_S1314!D35="L",ISBLANK(VAL_S1314!D35)
), "L",
SUM(D35)-SUM(VAL_S1311!D35,VAL_S1312!D35,VAL_S1313!D35,VAL_S1314!D35))</f>
        <v>0</v>
      </c>
      <c r="E165" s="168">
        <f>IF(OR(
   E35="L",ISBLANK(E35),
   VAL_S1311!E35="L",ISBLANK(VAL_S1311!E35),
   VAL_S1312!E35="L",ISBLANK(VAL_S1312!E35),
   VAL_S1313!E35="L",ISBLANK(VAL_S1313!E35),
   VAL_S1314!E35="L",ISBLANK(VAL_S1314!E35)
), "L",
SUM(E35)-SUM(VAL_S1311!E35,VAL_S1312!E35,VAL_S1313!E35,VAL_S1314!E35))</f>
        <v>0</v>
      </c>
      <c r="F165" s="168">
        <f>IF(OR(
   F35="L",ISBLANK(F35),
   VAL_S1311!F35="L",ISBLANK(VAL_S1311!F35),
   VAL_S1312!F35="L",ISBLANK(VAL_S1312!F35),
   VAL_S1313!F35="L",ISBLANK(VAL_S1313!F35),
   VAL_S1314!F35="L",ISBLANK(VAL_S1314!F35)
), "L",
SUM(F35)-SUM(VAL_S1311!F35,VAL_S1312!F35,VAL_S1313!F35,VAL_S1314!F35))</f>
        <v>0</v>
      </c>
      <c r="G165" s="168">
        <f>IF(OR(
   G35="L",ISBLANK(G35),
   VAL_S1311!G35="L",ISBLANK(VAL_S1311!G35),
   VAL_S1312!G35="L",ISBLANK(VAL_S1312!G35),
   VAL_S1313!G35="L",ISBLANK(VAL_S1313!G35),
   VAL_S1314!G35="L",ISBLANK(VAL_S1314!G35)
), "L",
SUM(G35)-SUM(VAL_S1311!G35,VAL_S1312!G35,VAL_S1313!G35,VAL_S1314!G35))</f>
        <v>0</v>
      </c>
      <c r="H165" s="168">
        <f>IF(OR(
   H35="L",ISBLANK(H35),
   VAL_S1311!H35="L",ISBLANK(VAL_S1311!H35),
   VAL_S1312!H35="L",ISBLANK(VAL_S1312!H35),
   VAL_S1313!H35="L",ISBLANK(VAL_S1313!H35),
   VAL_S1314!H35="L",ISBLANK(VAL_S1314!H35)
), "L",
SUM(H35)-SUM(VAL_S1311!H35,VAL_S1312!H35,VAL_S1313!H35,VAL_S1314!H35))</f>
        <v>0</v>
      </c>
      <c r="I165" s="168">
        <f>IF(OR(
   I35="L",ISBLANK(I35),
   VAL_S1311!I35="L",ISBLANK(VAL_S1311!I35),
   VAL_S1312!I35="L",ISBLANK(VAL_S1312!I35),
   VAL_S1313!I35="L",ISBLANK(VAL_S1313!I35),
   VAL_S1314!I35="L",ISBLANK(VAL_S1314!I35)
), "L",
SUM(I35)-SUM(VAL_S1311!I35,VAL_S1312!I35,VAL_S1313!I35,VAL_S1314!I35))</f>
        <v>0</v>
      </c>
      <c r="J165" s="168">
        <f>IF(OR(
   J35="L",ISBLANK(J35),
   VAL_S1311!J35="L",ISBLANK(VAL_S1311!J35),
   VAL_S1312!J35="L",ISBLANK(VAL_S1312!J35),
   VAL_S1313!J35="L",ISBLANK(VAL_S1313!J35),
   VAL_S1314!J35="L",ISBLANK(VAL_S1314!J35)
), "L",
SUM(J35)-SUM(VAL_S1311!J35,VAL_S1312!J35,VAL_S1313!J35,VAL_S1314!J35))</f>
        <v>0</v>
      </c>
      <c r="K165" s="168">
        <f>IF(OR(
   K35="L",ISBLANK(K35),
   VAL_S1311!K35="L",ISBLANK(VAL_S1311!K35),
   VAL_S1312!K35="L",ISBLANK(VAL_S1312!K35),
   VAL_S1313!K35="L",ISBLANK(VAL_S1313!K35),
   VAL_S1314!K35="L",ISBLANK(VAL_S1314!K35)
), "L",
SUM(K35)-SUM(VAL_S1311!K35,VAL_S1312!K35,VAL_S1313!K35,VAL_S1314!K35))</f>
        <v>0</v>
      </c>
      <c r="L165" s="168">
        <f>IF(OR(
   L35="L",ISBLANK(L35),
   VAL_S1311!L35="L",ISBLANK(VAL_S1311!L35),
   VAL_S1312!L35="L",ISBLANK(VAL_S1312!L35),
   VAL_S1313!L35="L",ISBLANK(VAL_S1313!L35),
   VAL_S1314!L35="L",ISBLANK(VAL_S1314!L35)
), "L",
SUM(L35)-SUM(VAL_S1311!L35,VAL_S1312!L35,VAL_S1313!L35,VAL_S1314!L35))</f>
        <v>0</v>
      </c>
      <c r="M165" s="168">
        <f>IF(OR(
   M35="L",ISBLANK(M35),
   VAL_S1311!M35="L",ISBLANK(VAL_S1311!M35),
   VAL_S1312!M35="L",ISBLANK(VAL_S1312!M35),
   VAL_S1313!M35="L",ISBLANK(VAL_S1313!M35),
   VAL_S1314!M35="L",ISBLANK(VAL_S1314!M35)
), "L",
SUM(M35)-SUM(VAL_S1311!M35,VAL_S1312!M35,VAL_S1313!M35,VAL_S1314!M35))</f>
        <v>0</v>
      </c>
      <c r="N165" s="168">
        <f>IF(OR(
   N35="L",ISBLANK(N35),
   VAL_S1311!N35="L",ISBLANK(VAL_S1311!N35),
   VAL_S1312!N35="L",ISBLANK(VAL_S1312!N35),
   VAL_S1313!N35="L",ISBLANK(VAL_S1313!N35),
   VAL_S1314!N35="L",ISBLANK(VAL_S1314!N35)
), "L",
SUM(N35)-SUM(VAL_S1311!N35,VAL_S1312!N35,VAL_S1313!N35,VAL_S1314!N35))</f>
        <v>0</v>
      </c>
      <c r="O165" s="168">
        <f>IF(OR(
   O35="L",ISBLANK(O35),
   VAL_S1311!O35="L",ISBLANK(VAL_S1311!O35),
   VAL_S1312!O35="L",ISBLANK(VAL_S1312!O35),
   VAL_S1313!O35="L",ISBLANK(VAL_S1313!O35),
   VAL_S1314!O35="L",ISBLANK(VAL_S1314!O35)
), "L",
SUM(O35)-SUM(VAL_S1311!O35,VAL_S1312!O35,VAL_S1313!O35,VAL_S1314!O35))</f>
        <v>0</v>
      </c>
      <c r="P165" s="168">
        <f>IF(OR(
   P35="L",ISBLANK(P35),
   VAL_S1311!P35="L",ISBLANK(VAL_S1311!P35),
   VAL_S1312!P35="L",ISBLANK(VAL_S1312!P35),
   VAL_S1313!P35="L",ISBLANK(VAL_S1313!P35),
   VAL_S1314!P35="L",ISBLANK(VAL_S1314!P35)
), "L",
SUM(P35)-SUM(VAL_S1311!P35,VAL_S1312!P35,VAL_S1313!P35,VAL_S1314!P35))</f>
        <v>0</v>
      </c>
      <c r="Q165" s="168">
        <f>IF(OR(
   Q35="L",ISBLANK(Q35),
   VAL_S1311!Q35="L",ISBLANK(VAL_S1311!Q35),
   VAL_S1312!Q35="L",ISBLANK(VAL_S1312!Q35),
   VAL_S1313!Q35="L",ISBLANK(VAL_S1313!Q35),
   VAL_S1314!Q35="L",ISBLANK(VAL_S1314!Q35)
), "L",
SUM(Q35)-SUM(VAL_S1311!Q35,VAL_S1312!Q35,VAL_S1313!Q35,VAL_S1314!Q35))</f>
        <v>0</v>
      </c>
      <c r="R165" s="168">
        <f>IF(OR(
   R35="L",ISBLANK(R35),
   VAL_S1311!R35="L",ISBLANK(VAL_S1311!R35),
   VAL_S1312!R35="L",ISBLANK(VAL_S1312!R35),
   VAL_S1313!R35="L",ISBLANK(VAL_S1313!R35),
   VAL_S1314!R35="L",ISBLANK(VAL_S1314!R35)
), "L",
SUM(R35)-SUM(VAL_S1311!R35,VAL_S1312!R35,VAL_S1313!R35,VAL_S1314!R35))</f>
        <v>0</v>
      </c>
      <c r="S165" s="168">
        <f>IF(OR(
   S35="L",ISBLANK(S35),
   VAL_S1311!S35="L",ISBLANK(VAL_S1311!S35),
   VAL_S1312!S35="L",ISBLANK(VAL_S1312!S35),
   VAL_S1313!S35="L",ISBLANK(VAL_S1313!S35),
   VAL_S1314!S35="L",ISBLANK(VAL_S1314!S35)
), "L",
SUM(S35)-SUM(VAL_S1311!S35,VAL_S1312!S35,VAL_S1313!S35,VAL_S1314!S35))</f>
        <v>0</v>
      </c>
      <c r="T165" s="168">
        <f>IF(OR(
   T35="L",ISBLANK(T35),
   VAL_S1311!T35="L",ISBLANK(VAL_S1311!T35),
   VAL_S1312!T35="L",ISBLANK(VAL_S1312!T35),
   VAL_S1313!T35="L",ISBLANK(VAL_S1313!T35),
   VAL_S1314!T35="L",ISBLANK(VAL_S1314!T35)
), "L",
SUM(T35)-SUM(VAL_S1311!T35,VAL_S1312!T35,VAL_S1313!T35,VAL_S1314!T35))</f>
        <v>0</v>
      </c>
      <c r="U165" s="168">
        <f>IF(OR(
   U35="L",ISBLANK(U35),
   VAL_S1311!U35="L",ISBLANK(VAL_S1311!U35),
   VAL_S1312!U35="L",ISBLANK(VAL_S1312!U35),
   VAL_S1313!U35="L",ISBLANK(VAL_S1313!U35),
   VAL_S1314!U35="L",ISBLANK(VAL_S1314!U35)
), "L",
SUM(U35)-SUM(VAL_S1311!U35,VAL_S1312!U35,VAL_S1313!U35,VAL_S1314!U35))</f>
        <v>0</v>
      </c>
      <c r="V165" s="168">
        <f>IF(OR(
   V35="L",ISBLANK(V35),
   VAL_S1311!V35="L",ISBLANK(VAL_S1311!V35),
   VAL_S1312!V35="L",ISBLANK(VAL_S1312!V35),
   VAL_S1313!V35="L",ISBLANK(VAL_S1313!V35),
   VAL_S1314!V35="L",ISBLANK(VAL_S1314!V35)
), "L",
SUM(V35)-SUM(VAL_S1311!V35,VAL_S1312!V35,VAL_S1313!V35,VAL_S1314!V35))</f>
        <v>0</v>
      </c>
      <c r="W165" s="168">
        <f>IF(OR(
   W35="L",ISBLANK(W35),
   VAL_S1311!W35="L",ISBLANK(VAL_S1311!W35),
   VAL_S1312!W35="L",ISBLANK(VAL_S1312!W35),
   VAL_S1313!W35="L",ISBLANK(VAL_S1313!W35),
   VAL_S1314!W35="L",ISBLANK(VAL_S1314!W35)
), "L",
SUM(W35)-SUM(VAL_S1311!W35,VAL_S1312!W35,VAL_S1313!W35,VAL_S1314!W35))</f>
        <v>0</v>
      </c>
      <c r="X165" s="168">
        <f>IF(OR(
   X35="L",ISBLANK(X35),
   VAL_S1311!X35="L",ISBLANK(VAL_S1311!X35),
   VAL_S1312!X35="L",ISBLANK(VAL_S1312!X35),
   VAL_S1313!X35="L",ISBLANK(VAL_S1313!X35),
   VAL_S1314!X35="L",ISBLANK(VAL_S1314!X35)
), "L",
SUM(X35)-SUM(VAL_S1311!X35,VAL_S1312!X35,VAL_S1313!X35,VAL_S1314!X35))</f>
        <v>0</v>
      </c>
      <c r="Y165" s="168">
        <f>IF(OR(
   Y35="L",ISBLANK(Y35),
   VAL_S1311!Y35="L",ISBLANK(VAL_S1311!Y35),
   VAL_S1312!Y35="L",ISBLANK(VAL_S1312!Y35),
   VAL_S1313!Y35="L",ISBLANK(VAL_S1313!Y35),
   VAL_S1314!Y35="L",ISBLANK(VAL_S1314!Y35)
), "L",
SUM(Y35)-SUM(VAL_S1311!Y35,VAL_S1312!Y35,VAL_S1313!Y35,VAL_S1314!Y35))</f>
        <v>0</v>
      </c>
      <c r="Z165" s="168">
        <f>IF(OR(
   Z35="L",ISBLANK(Z35),
   VAL_S1311!Z35="L",ISBLANK(VAL_S1311!Z35),
   VAL_S1312!Z35="L",ISBLANK(VAL_S1312!Z35),
   VAL_S1313!Z35="L",ISBLANK(VAL_S1313!Z35),
   VAL_S1314!Z35="L",ISBLANK(VAL_S1314!Z35)
), "L",
SUM(Z35)-SUM(VAL_S1311!Z35,VAL_S1312!Z35,VAL_S1313!Z35,VAL_S1314!Z35))</f>
        <v>0</v>
      </c>
      <c r="AA165" s="168">
        <f>IF(OR(
   AA35="L",ISBLANK(AA35),
   VAL_S1311!AA35="L",ISBLANK(VAL_S1311!AA35),
   VAL_S1312!AA35="L",ISBLANK(VAL_S1312!AA35),
   VAL_S1313!AA35="L",ISBLANK(VAL_S1313!AA35),
   VAL_S1314!AA35="L",ISBLANK(VAL_S1314!AA35)
), "L",
SUM(AA35)-SUM(VAL_S1311!AA35,VAL_S1312!AA35,VAL_S1313!AA35,VAL_S1314!AA35))</f>
        <v>0</v>
      </c>
      <c r="AB165" s="168">
        <f>IF(OR(
   AB35="L",ISBLANK(AB35),
   VAL_S1311!AB35="L",ISBLANK(VAL_S1311!AB35),
   VAL_S1312!AB35="L",ISBLANK(VAL_S1312!AB35),
   VAL_S1313!AB35="L",ISBLANK(VAL_S1313!AB35),
   VAL_S1314!AB35="L",ISBLANK(VAL_S1314!AB35)
), "L",
SUM(AB35)-SUM(VAL_S1311!AB35,VAL_S1312!AB35,VAL_S1313!AB35,VAL_S1314!AB35))</f>
        <v>0</v>
      </c>
      <c r="AC165" s="168">
        <f>IF(OR(
   AC35="L",ISBLANK(AC35),
   VAL_S1311!AC35="L",ISBLANK(VAL_S1311!AC35),
   VAL_S1312!AC35="L",ISBLANK(VAL_S1312!AC35),
   VAL_S1313!AC35="L",ISBLANK(VAL_S1313!AC35),
   VAL_S1314!AC35="L",ISBLANK(VAL_S1314!AC35)
), "L",
SUM(AC35)-SUM(VAL_S1311!AC35,VAL_S1312!AC35,VAL_S1313!AC35,VAL_S1314!AC35))</f>
        <v>0</v>
      </c>
      <c r="AD165" s="168">
        <f>IF(OR(
   AD35="L",ISBLANK(AD35),
   VAL_S1311!AD35="L",ISBLANK(VAL_S1311!AD35),
   VAL_S1312!AD35="L",ISBLANK(VAL_S1312!AD35),
   VAL_S1313!AD35="L",ISBLANK(VAL_S1313!AD35),
   VAL_S1314!AD35="L",ISBLANK(VAL_S1314!AD35)
), "L",
SUM(AD35)-SUM(VAL_S1311!AD35,VAL_S1312!AD35,VAL_S1313!AD35,VAL_S1314!AD35))</f>
        <v>0</v>
      </c>
      <c r="AE165" s="168">
        <f>IF(OR(
   AE35="L",ISBLANK(AE35),
   VAL_S1311!AE35="L",ISBLANK(VAL_S1311!AE35),
   VAL_S1312!AE35="L",ISBLANK(VAL_S1312!AE35),
   VAL_S1313!AE35="L",ISBLANK(VAL_S1313!AE35),
   VAL_S1314!AE35="L",ISBLANK(VAL_S1314!AE35)
), "L",
SUM(AE35)-SUM(VAL_S1311!AE35,VAL_S1312!AE35,VAL_S1313!AE35,VAL_S1314!AE35))</f>
        <v>0</v>
      </c>
      <c r="AF165" s="168">
        <f>IF(OR(
   AF35="L",ISBLANK(AF35),
   VAL_S1311!AF35="L",ISBLANK(VAL_S1311!AF35),
   VAL_S1312!AF35="L",ISBLANK(VAL_S1312!AF35),
   VAL_S1313!AF35="L",ISBLANK(VAL_S1313!AF35),
   VAL_S1314!AF35="L",ISBLANK(VAL_S1314!AF35)
), "L",
SUM(AF35)-SUM(VAL_S1311!AF35,VAL_S1312!AF35,VAL_S1313!AF35,VAL_S1314!AF35))</f>
        <v>0</v>
      </c>
      <c r="AG165" s="168">
        <f>IF(OR(
   AG35="L",ISBLANK(AG35),
   VAL_S1311!AG35="L",ISBLANK(VAL_S1311!AG35),
   VAL_S1312!AG35="L",ISBLANK(VAL_S1312!AG35),
   VAL_S1313!AG35="L",ISBLANK(VAL_S1313!AG35),
   VAL_S1314!AG35="L",ISBLANK(VAL_S1314!AG35)
), "L",
SUM(AG35)-SUM(VAL_S1311!AG35,VAL_S1312!AG35,VAL_S1313!AG35,VAL_S1314!AG35))</f>
        <v>0</v>
      </c>
      <c r="AH165" s="168">
        <f>IF(OR(
   AH35="L",ISBLANK(AH35),
   VAL_S1311!AH35="L",ISBLANK(VAL_S1311!AH35),
   VAL_S1312!AH35="L",ISBLANK(VAL_S1312!AH35),
   VAL_S1313!AH35="L",ISBLANK(VAL_S1313!AH35),
   VAL_S1314!AH35="L",ISBLANK(VAL_S1314!AH35)
), "L",
SUM(AH35)-SUM(VAL_S1311!AH35,VAL_S1312!AH35,VAL_S1313!AH35,VAL_S1314!AH35))</f>
        <v>0</v>
      </c>
      <c r="AI165" s="168" t="str">
        <f>IF(OR(
   AI35="L",ISBLANK(AI35),
   VAL_S1311!AI35="L",ISBLANK(VAL_S1311!AI35),
   VAL_S1312!AI35="L",ISBLANK(VAL_S1312!AI35),
   VAL_S1313!AI35="L",ISBLANK(VAL_S1313!AI35),
   VAL_S1314!AI35="L",ISBLANK(VAL_S1314!AI35)
), "L",
SUM(AI35)-SUM(VAL_S1311!AI35,VAL_S1312!AI35,VAL_S1313!AI35,VAL_S1314!AI35))</f>
        <v>L</v>
      </c>
      <c r="AJ165" s="168" t="str">
        <f>IF(OR(
   AJ35="L",ISBLANK(AJ35),
   VAL_S1311!AJ35="L",ISBLANK(VAL_S1311!AJ35),
   VAL_S1312!AJ35="L",ISBLANK(VAL_S1312!AJ35),
   VAL_S1313!AJ35="L",ISBLANK(VAL_S1313!AJ35),
   VAL_S1314!AJ35="L",ISBLANK(VAL_S1314!AJ35)
), "L",
SUM(AJ35)-SUM(VAL_S1311!AJ35,VAL_S1312!AJ35,VAL_S1313!AJ35,VAL_S1314!AJ35))</f>
        <v>L</v>
      </c>
      <c r="AK165" s="168" t="str">
        <f>IF(OR(
   AK35="L",ISBLANK(AK35),
   VAL_S1311!AK35="L",ISBLANK(VAL_S1311!AK35),
   VAL_S1312!AK35="L",ISBLANK(VAL_S1312!AK35),
   VAL_S1313!AK35="L",ISBLANK(VAL_S1313!AK35),
   VAL_S1314!AK35="L",ISBLANK(VAL_S1314!AK35)
), "L",
SUM(AK35)-SUM(VAL_S1311!AK35,VAL_S1312!AK35,VAL_S1313!AK35,VAL_S1314!AK35))</f>
        <v>L</v>
      </c>
      <c r="AL165" s="168" t="str">
        <f>IF(OR(
   AL35="L",ISBLANK(AL35),
   VAL_S1311!AL35="L",ISBLANK(VAL_S1311!AL35),
   VAL_S1312!AL35="L",ISBLANK(VAL_S1312!AL35),
   VAL_S1313!AL35="L",ISBLANK(VAL_S1313!AL35),
   VAL_S1314!AL35="L",ISBLANK(VAL_S1314!AL35)
), "L",
SUM(AL35)-SUM(VAL_S1311!AL35,VAL_S1312!AL35,VAL_S1313!AL35,VAL_S1314!AL35))</f>
        <v>L</v>
      </c>
      <c r="AM165" s="168" t="str">
        <f>IF(OR(
   AM35="L",ISBLANK(AM35),
   VAL_S1311!AM35="L",ISBLANK(VAL_S1311!AM35),
   VAL_S1312!AM35="L",ISBLANK(VAL_S1312!AM35),
   VAL_S1313!AM35="L",ISBLANK(VAL_S1313!AM35),
   VAL_S1314!AM35="L",ISBLANK(VAL_S1314!AM35)
), "L",
SUM(AM35)-SUM(VAL_S1311!AM35,VAL_S1312!AM35,VAL_S1313!AM35,VAL_S1314!AM35))</f>
        <v>L</v>
      </c>
    </row>
    <row r="166" spans="1:45" x14ac:dyDescent="0.25">
      <c r="A166" s="98" t="s">
        <v>437</v>
      </c>
      <c r="B166" s="98" t="s">
        <v>61</v>
      </c>
      <c r="C166" s="97"/>
      <c r="D166" s="168">
        <f>IF(OR(
   D36="L",ISBLANK(D36),
   VAL_S1311!D36="L",ISBLANK(VAL_S1311!D36),
   VAL_S1312!D36="L",ISBLANK(VAL_S1312!D36),
   VAL_S1313!D36="L",ISBLANK(VAL_S1313!D36),
   VAL_S1314!D36="L",ISBLANK(VAL_S1314!D36)
), "L",
SUM(D36)-SUM(VAL_S1311!D36,VAL_S1312!D36,VAL_S1313!D36,VAL_S1314!D36))</f>
        <v>0</v>
      </c>
      <c r="E166" s="168">
        <f>IF(OR(
   E36="L",ISBLANK(E36),
   VAL_S1311!E36="L",ISBLANK(VAL_S1311!E36),
   VAL_S1312!E36="L",ISBLANK(VAL_S1312!E36),
   VAL_S1313!E36="L",ISBLANK(VAL_S1313!E36),
   VAL_S1314!E36="L",ISBLANK(VAL_S1314!E36)
), "L",
SUM(E36)-SUM(VAL_S1311!E36,VAL_S1312!E36,VAL_S1313!E36,VAL_S1314!E36))</f>
        <v>0</v>
      </c>
      <c r="F166" s="168">
        <f>IF(OR(
   F36="L",ISBLANK(F36),
   VAL_S1311!F36="L",ISBLANK(VAL_S1311!F36),
   VAL_S1312!F36="L",ISBLANK(VAL_S1312!F36),
   VAL_S1313!F36="L",ISBLANK(VAL_S1313!F36),
   VAL_S1314!F36="L",ISBLANK(VAL_S1314!F36)
), "L",
SUM(F36)-SUM(VAL_S1311!F36,VAL_S1312!F36,VAL_S1313!F36,VAL_S1314!F36))</f>
        <v>0</v>
      </c>
      <c r="G166" s="168">
        <f>IF(OR(
   G36="L",ISBLANK(G36),
   VAL_S1311!G36="L",ISBLANK(VAL_S1311!G36),
   VAL_S1312!G36="L",ISBLANK(VAL_S1312!G36),
   VAL_S1313!G36="L",ISBLANK(VAL_S1313!G36),
   VAL_S1314!G36="L",ISBLANK(VAL_S1314!G36)
), "L",
SUM(G36)-SUM(VAL_S1311!G36,VAL_S1312!G36,VAL_S1313!G36,VAL_S1314!G36))</f>
        <v>0</v>
      </c>
      <c r="H166" s="168">
        <f>IF(OR(
   H36="L",ISBLANK(H36),
   VAL_S1311!H36="L",ISBLANK(VAL_S1311!H36),
   VAL_S1312!H36="L",ISBLANK(VAL_S1312!H36),
   VAL_S1313!H36="L",ISBLANK(VAL_S1313!H36),
   VAL_S1314!H36="L",ISBLANK(VAL_S1314!H36)
), "L",
SUM(H36)-SUM(VAL_S1311!H36,VAL_S1312!H36,VAL_S1313!H36,VAL_S1314!H36))</f>
        <v>0</v>
      </c>
      <c r="I166" s="168">
        <f>IF(OR(
   I36="L",ISBLANK(I36),
   VAL_S1311!I36="L",ISBLANK(VAL_S1311!I36),
   VAL_S1312!I36="L",ISBLANK(VAL_S1312!I36),
   VAL_S1313!I36="L",ISBLANK(VAL_S1313!I36),
   VAL_S1314!I36="L",ISBLANK(VAL_S1314!I36)
), "L",
SUM(I36)-SUM(VAL_S1311!I36,VAL_S1312!I36,VAL_S1313!I36,VAL_S1314!I36))</f>
        <v>0</v>
      </c>
      <c r="J166" s="168">
        <f>IF(OR(
   J36="L",ISBLANK(J36),
   VAL_S1311!J36="L",ISBLANK(VAL_S1311!J36),
   VAL_S1312!J36="L",ISBLANK(VAL_S1312!J36),
   VAL_S1313!J36="L",ISBLANK(VAL_S1313!J36),
   VAL_S1314!J36="L",ISBLANK(VAL_S1314!J36)
), "L",
SUM(J36)-SUM(VAL_S1311!J36,VAL_S1312!J36,VAL_S1313!J36,VAL_S1314!J36))</f>
        <v>0</v>
      </c>
      <c r="K166" s="168">
        <f>IF(OR(
   K36="L",ISBLANK(K36),
   VAL_S1311!K36="L",ISBLANK(VAL_S1311!K36),
   VAL_S1312!K36="L",ISBLANK(VAL_S1312!K36),
   VAL_S1313!K36="L",ISBLANK(VAL_S1313!K36),
   VAL_S1314!K36="L",ISBLANK(VAL_S1314!K36)
), "L",
SUM(K36)-SUM(VAL_S1311!K36,VAL_S1312!K36,VAL_S1313!K36,VAL_S1314!K36))</f>
        <v>0</v>
      </c>
      <c r="L166" s="168">
        <f>IF(OR(
   L36="L",ISBLANK(L36),
   VAL_S1311!L36="L",ISBLANK(VAL_S1311!L36),
   VAL_S1312!L36="L",ISBLANK(VAL_S1312!L36),
   VAL_S1313!L36="L",ISBLANK(VAL_S1313!L36),
   VAL_S1314!L36="L",ISBLANK(VAL_S1314!L36)
), "L",
SUM(L36)-SUM(VAL_S1311!L36,VAL_S1312!L36,VAL_S1313!L36,VAL_S1314!L36))</f>
        <v>0</v>
      </c>
      <c r="M166" s="168">
        <f>IF(OR(
   M36="L",ISBLANK(M36),
   VAL_S1311!M36="L",ISBLANK(VAL_S1311!M36),
   VAL_S1312!M36="L",ISBLANK(VAL_S1312!M36),
   VAL_S1313!M36="L",ISBLANK(VAL_S1313!M36),
   VAL_S1314!M36="L",ISBLANK(VAL_S1314!M36)
), "L",
SUM(M36)-SUM(VAL_S1311!M36,VAL_S1312!M36,VAL_S1313!M36,VAL_S1314!M36))</f>
        <v>0</v>
      </c>
      <c r="N166" s="168">
        <f>IF(OR(
   N36="L",ISBLANK(N36),
   VAL_S1311!N36="L",ISBLANK(VAL_S1311!N36),
   VAL_S1312!N36="L",ISBLANK(VAL_S1312!N36),
   VAL_S1313!N36="L",ISBLANK(VAL_S1313!N36),
   VAL_S1314!N36="L",ISBLANK(VAL_S1314!N36)
), "L",
SUM(N36)-SUM(VAL_S1311!N36,VAL_S1312!N36,VAL_S1313!N36,VAL_S1314!N36))</f>
        <v>0</v>
      </c>
      <c r="O166" s="168">
        <f>IF(OR(
   O36="L",ISBLANK(O36),
   VAL_S1311!O36="L",ISBLANK(VAL_S1311!O36),
   VAL_S1312!O36="L",ISBLANK(VAL_S1312!O36),
   VAL_S1313!O36="L",ISBLANK(VAL_S1313!O36),
   VAL_S1314!O36="L",ISBLANK(VAL_S1314!O36)
), "L",
SUM(O36)-SUM(VAL_S1311!O36,VAL_S1312!O36,VAL_S1313!O36,VAL_S1314!O36))</f>
        <v>0</v>
      </c>
      <c r="P166" s="168">
        <f>IF(OR(
   P36="L",ISBLANK(P36),
   VAL_S1311!P36="L",ISBLANK(VAL_S1311!P36),
   VAL_S1312!P36="L",ISBLANK(VAL_S1312!P36),
   VAL_S1313!P36="L",ISBLANK(VAL_S1313!P36),
   VAL_S1314!P36="L",ISBLANK(VAL_S1314!P36)
), "L",
SUM(P36)-SUM(VAL_S1311!P36,VAL_S1312!P36,VAL_S1313!P36,VAL_S1314!P36))</f>
        <v>0</v>
      </c>
      <c r="Q166" s="168">
        <f>IF(OR(
   Q36="L",ISBLANK(Q36),
   VAL_S1311!Q36="L",ISBLANK(VAL_S1311!Q36),
   VAL_S1312!Q36="L",ISBLANK(VAL_S1312!Q36),
   VAL_S1313!Q36="L",ISBLANK(VAL_S1313!Q36),
   VAL_S1314!Q36="L",ISBLANK(VAL_S1314!Q36)
), "L",
SUM(Q36)-SUM(VAL_S1311!Q36,VAL_S1312!Q36,VAL_S1313!Q36,VAL_S1314!Q36))</f>
        <v>0</v>
      </c>
      <c r="R166" s="168">
        <f>IF(OR(
   R36="L",ISBLANK(R36),
   VAL_S1311!R36="L",ISBLANK(VAL_S1311!R36),
   VAL_S1312!R36="L",ISBLANK(VAL_S1312!R36),
   VAL_S1313!R36="L",ISBLANK(VAL_S1313!R36),
   VAL_S1314!R36="L",ISBLANK(VAL_S1314!R36)
), "L",
SUM(R36)-SUM(VAL_S1311!R36,VAL_S1312!R36,VAL_S1313!R36,VAL_S1314!R36))</f>
        <v>0</v>
      </c>
      <c r="S166" s="168">
        <f>IF(OR(
   S36="L",ISBLANK(S36),
   VAL_S1311!S36="L",ISBLANK(VAL_S1311!S36),
   VAL_S1312!S36="L",ISBLANK(VAL_S1312!S36),
   VAL_S1313!S36="L",ISBLANK(VAL_S1313!S36),
   VAL_S1314!S36="L",ISBLANK(VAL_S1314!S36)
), "L",
SUM(S36)-SUM(VAL_S1311!S36,VAL_S1312!S36,VAL_S1313!S36,VAL_S1314!S36))</f>
        <v>0</v>
      </c>
      <c r="T166" s="168">
        <f>IF(OR(
   T36="L",ISBLANK(T36),
   VAL_S1311!T36="L",ISBLANK(VAL_S1311!T36),
   VAL_S1312!T36="L",ISBLANK(VAL_S1312!T36),
   VAL_S1313!T36="L",ISBLANK(VAL_S1313!T36),
   VAL_S1314!T36="L",ISBLANK(VAL_S1314!T36)
), "L",
SUM(T36)-SUM(VAL_S1311!T36,VAL_S1312!T36,VAL_S1313!T36,VAL_S1314!T36))</f>
        <v>0</v>
      </c>
      <c r="U166" s="168">
        <f>IF(OR(
   U36="L",ISBLANK(U36),
   VAL_S1311!U36="L",ISBLANK(VAL_S1311!U36),
   VAL_S1312!U36="L",ISBLANK(VAL_S1312!U36),
   VAL_S1313!U36="L",ISBLANK(VAL_S1313!U36),
   VAL_S1314!U36="L",ISBLANK(VAL_S1314!U36)
), "L",
SUM(U36)-SUM(VAL_S1311!U36,VAL_S1312!U36,VAL_S1313!U36,VAL_S1314!U36))</f>
        <v>0</v>
      </c>
      <c r="V166" s="168">
        <f>IF(OR(
   V36="L",ISBLANK(V36),
   VAL_S1311!V36="L",ISBLANK(VAL_S1311!V36),
   VAL_S1312!V36="L",ISBLANK(VAL_S1312!V36),
   VAL_S1313!V36="L",ISBLANK(VAL_S1313!V36),
   VAL_S1314!V36="L",ISBLANK(VAL_S1314!V36)
), "L",
SUM(V36)-SUM(VAL_S1311!V36,VAL_S1312!V36,VAL_S1313!V36,VAL_S1314!V36))</f>
        <v>0</v>
      </c>
      <c r="W166" s="168">
        <f>IF(OR(
   W36="L",ISBLANK(W36),
   VAL_S1311!W36="L",ISBLANK(VAL_S1311!W36),
   VAL_S1312!W36="L",ISBLANK(VAL_S1312!W36),
   VAL_S1313!W36="L",ISBLANK(VAL_S1313!W36),
   VAL_S1314!W36="L",ISBLANK(VAL_S1314!W36)
), "L",
SUM(W36)-SUM(VAL_S1311!W36,VAL_S1312!W36,VAL_S1313!W36,VAL_S1314!W36))</f>
        <v>0</v>
      </c>
      <c r="X166" s="168">
        <f>IF(OR(
   X36="L",ISBLANK(X36),
   VAL_S1311!X36="L",ISBLANK(VAL_S1311!X36),
   VAL_S1312!X36="L",ISBLANK(VAL_S1312!X36),
   VAL_S1313!X36="L",ISBLANK(VAL_S1313!X36),
   VAL_S1314!X36="L",ISBLANK(VAL_S1314!X36)
), "L",
SUM(X36)-SUM(VAL_S1311!X36,VAL_S1312!X36,VAL_S1313!X36,VAL_S1314!X36))</f>
        <v>0</v>
      </c>
      <c r="Y166" s="168">
        <f>IF(OR(
   Y36="L",ISBLANK(Y36),
   VAL_S1311!Y36="L",ISBLANK(VAL_S1311!Y36),
   VAL_S1312!Y36="L",ISBLANK(VAL_S1312!Y36),
   VAL_S1313!Y36="L",ISBLANK(VAL_S1313!Y36),
   VAL_S1314!Y36="L",ISBLANK(VAL_S1314!Y36)
), "L",
SUM(Y36)-SUM(VAL_S1311!Y36,VAL_S1312!Y36,VAL_S1313!Y36,VAL_S1314!Y36))</f>
        <v>0</v>
      </c>
      <c r="Z166" s="168">
        <f>IF(OR(
   Z36="L",ISBLANK(Z36),
   VAL_S1311!Z36="L",ISBLANK(VAL_S1311!Z36),
   VAL_S1312!Z36="L",ISBLANK(VAL_S1312!Z36),
   VAL_S1313!Z36="L",ISBLANK(VAL_S1313!Z36),
   VAL_S1314!Z36="L",ISBLANK(VAL_S1314!Z36)
), "L",
SUM(Z36)-SUM(VAL_S1311!Z36,VAL_S1312!Z36,VAL_S1313!Z36,VAL_S1314!Z36))</f>
        <v>0</v>
      </c>
      <c r="AA166" s="168">
        <f>IF(OR(
   AA36="L",ISBLANK(AA36),
   VAL_S1311!AA36="L",ISBLANK(VAL_S1311!AA36),
   VAL_S1312!AA36="L",ISBLANK(VAL_S1312!AA36),
   VAL_S1313!AA36="L",ISBLANK(VAL_S1313!AA36),
   VAL_S1314!AA36="L",ISBLANK(VAL_S1314!AA36)
), "L",
SUM(AA36)-SUM(VAL_S1311!AA36,VAL_S1312!AA36,VAL_S1313!AA36,VAL_S1314!AA36))</f>
        <v>0</v>
      </c>
      <c r="AB166" s="168">
        <f>IF(OR(
   AB36="L",ISBLANK(AB36),
   VAL_S1311!AB36="L",ISBLANK(VAL_S1311!AB36),
   VAL_S1312!AB36="L",ISBLANK(VAL_S1312!AB36),
   VAL_S1313!AB36="L",ISBLANK(VAL_S1313!AB36),
   VAL_S1314!AB36="L",ISBLANK(VAL_S1314!AB36)
), "L",
SUM(AB36)-SUM(VAL_S1311!AB36,VAL_S1312!AB36,VAL_S1313!AB36,VAL_S1314!AB36))</f>
        <v>0</v>
      </c>
      <c r="AC166" s="168">
        <f>IF(OR(
   AC36="L",ISBLANK(AC36),
   VAL_S1311!AC36="L",ISBLANK(VAL_S1311!AC36),
   VAL_S1312!AC36="L",ISBLANK(VAL_S1312!AC36),
   VAL_S1313!AC36="L",ISBLANK(VAL_S1313!AC36),
   VAL_S1314!AC36="L",ISBLANK(VAL_S1314!AC36)
), "L",
SUM(AC36)-SUM(VAL_S1311!AC36,VAL_S1312!AC36,VAL_S1313!AC36,VAL_S1314!AC36))</f>
        <v>0</v>
      </c>
      <c r="AD166" s="168">
        <f>IF(OR(
   AD36="L",ISBLANK(AD36),
   VAL_S1311!AD36="L",ISBLANK(VAL_S1311!AD36),
   VAL_S1312!AD36="L",ISBLANK(VAL_S1312!AD36),
   VAL_S1313!AD36="L",ISBLANK(VAL_S1313!AD36),
   VAL_S1314!AD36="L",ISBLANK(VAL_S1314!AD36)
), "L",
SUM(AD36)-SUM(VAL_S1311!AD36,VAL_S1312!AD36,VAL_S1313!AD36,VAL_S1314!AD36))</f>
        <v>0</v>
      </c>
      <c r="AE166" s="168">
        <f>IF(OR(
   AE36="L",ISBLANK(AE36),
   VAL_S1311!AE36="L",ISBLANK(VAL_S1311!AE36),
   VAL_S1312!AE36="L",ISBLANK(VAL_S1312!AE36),
   VAL_S1313!AE36="L",ISBLANK(VAL_S1313!AE36),
   VAL_S1314!AE36="L",ISBLANK(VAL_S1314!AE36)
), "L",
SUM(AE36)-SUM(VAL_S1311!AE36,VAL_S1312!AE36,VAL_S1313!AE36,VAL_S1314!AE36))</f>
        <v>0</v>
      </c>
      <c r="AF166" s="168">
        <f>IF(OR(
   AF36="L",ISBLANK(AF36),
   VAL_S1311!AF36="L",ISBLANK(VAL_S1311!AF36),
   VAL_S1312!AF36="L",ISBLANK(VAL_S1312!AF36),
   VAL_S1313!AF36="L",ISBLANK(VAL_S1313!AF36),
   VAL_S1314!AF36="L",ISBLANK(VAL_S1314!AF36)
), "L",
SUM(AF36)-SUM(VAL_S1311!AF36,VAL_S1312!AF36,VAL_S1313!AF36,VAL_S1314!AF36))</f>
        <v>0</v>
      </c>
      <c r="AG166" s="168">
        <f>IF(OR(
   AG36="L",ISBLANK(AG36),
   VAL_S1311!AG36="L",ISBLANK(VAL_S1311!AG36),
   VAL_S1312!AG36="L",ISBLANK(VAL_S1312!AG36),
   VAL_S1313!AG36="L",ISBLANK(VAL_S1313!AG36),
   VAL_S1314!AG36="L",ISBLANK(VAL_S1314!AG36)
), "L",
SUM(AG36)-SUM(VAL_S1311!AG36,VAL_S1312!AG36,VAL_S1313!AG36,VAL_S1314!AG36))</f>
        <v>0</v>
      </c>
      <c r="AH166" s="168">
        <f>IF(OR(
   AH36="L",ISBLANK(AH36),
   VAL_S1311!AH36="L",ISBLANK(VAL_S1311!AH36),
   VAL_S1312!AH36="L",ISBLANK(VAL_S1312!AH36),
   VAL_S1313!AH36="L",ISBLANK(VAL_S1313!AH36),
   VAL_S1314!AH36="L",ISBLANK(VAL_S1314!AH36)
), "L",
SUM(AH36)-SUM(VAL_S1311!AH36,VAL_S1312!AH36,VAL_S1313!AH36,VAL_S1314!AH36))</f>
        <v>0</v>
      </c>
      <c r="AI166" s="168" t="str">
        <f>IF(OR(
   AI36="L",ISBLANK(AI36),
   VAL_S1311!AI36="L",ISBLANK(VAL_S1311!AI36),
   VAL_S1312!AI36="L",ISBLANK(VAL_S1312!AI36),
   VAL_S1313!AI36="L",ISBLANK(VAL_S1313!AI36),
   VAL_S1314!AI36="L",ISBLANK(VAL_S1314!AI36)
), "L",
SUM(AI36)-SUM(VAL_S1311!AI36,VAL_S1312!AI36,VAL_S1313!AI36,VAL_S1314!AI36))</f>
        <v>L</v>
      </c>
      <c r="AJ166" s="168" t="str">
        <f>IF(OR(
   AJ36="L",ISBLANK(AJ36),
   VAL_S1311!AJ36="L",ISBLANK(VAL_S1311!AJ36),
   VAL_S1312!AJ36="L",ISBLANK(VAL_S1312!AJ36),
   VAL_S1313!AJ36="L",ISBLANK(VAL_S1313!AJ36),
   VAL_S1314!AJ36="L",ISBLANK(VAL_S1314!AJ36)
), "L",
SUM(AJ36)-SUM(VAL_S1311!AJ36,VAL_S1312!AJ36,VAL_S1313!AJ36,VAL_S1314!AJ36))</f>
        <v>L</v>
      </c>
      <c r="AK166" s="168" t="str">
        <f>IF(OR(
   AK36="L",ISBLANK(AK36),
   VAL_S1311!AK36="L",ISBLANK(VAL_S1311!AK36),
   VAL_S1312!AK36="L",ISBLANK(VAL_S1312!AK36),
   VAL_S1313!AK36="L",ISBLANK(VAL_S1313!AK36),
   VAL_S1314!AK36="L",ISBLANK(VAL_S1314!AK36)
), "L",
SUM(AK36)-SUM(VAL_S1311!AK36,VAL_S1312!AK36,VAL_S1313!AK36,VAL_S1314!AK36))</f>
        <v>L</v>
      </c>
      <c r="AL166" s="168" t="str">
        <f>IF(OR(
   AL36="L",ISBLANK(AL36),
   VAL_S1311!AL36="L",ISBLANK(VAL_S1311!AL36),
   VAL_S1312!AL36="L",ISBLANK(VAL_S1312!AL36),
   VAL_S1313!AL36="L",ISBLANK(VAL_S1313!AL36),
   VAL_S1314!AL36="L",ISBLANK(VAL_S1314!AL36)
), "L",
SUM(AL36)-SUM(VAL_S1311!AL36,VAL_S1312!AL36,VAL_S1313!AL36,VAL_S1314!AL36))</f>
        <v>L</v>
      </c>
      <c r="AM166" s="168" t="str">
        <f>IF(OR(
   AM36="L",ISBLANK(AM36),
   VAL_S1311!AM36="L",ISBLANK(VAL_S1311!AM36),
   VAL_S1312!AM36="L",ISBLANK(VAL_S1312!AM36),
   VAL_S1313!AM36="L",ISBLANK(VAL_S1313!AM36),
   VAL_S1314!AM36="L",ISBLANK(VAL_S1314!AM36)
), "L",
SUM(AM36)-SUM(VAL_S1311!AM36,VAL_S1312!AM36,VAL_S1313!AM36,VAL_S1314!AM36))</f>
        <v>L</v>
      </c>
    </row>
    <row r="167" spans="1:45" x14ac:dyDescent="0.25">
      <c r="A167" s="98" t="s">
        <v>438</v>
      </c>
      <c r="B167" s="98" t="s">
        <v>62</v>
      </c>
      <c r="C167" s="97"/>
      <c r="D167" s="168">
        <f>IF(OR(
   D37="L",ISBLANK(D37),
   VAL_S1311!D37="L",ISBLANK(VAL_S1311!D37),
   VAL_S1312!D37="L",ISBLANK(VAL_S1312!D37),
   VAL_S1313!D37="L",ISBLANK(VAL_S1313!D37),
   VAL_S1314!D37="L",ISBLANK(VAL_S1314!D37)
), "L",
SUM(D37)-SUM(VAL_S1311!D37,VAL_S1312!D37,VAL_S1313!D37,VAL_S1314!D37))</f>
        <v>0</v>
      </c>
      <c r="E167" s="168">
        <f>IF(OR(
   E37="L",ISBLANK(E37),
   VAL_S1311!E37="L",ISBLANK(VAL_S1311!E37),
   VAL_S1312!E37="L",ISBLANK(VAL_S1312!E37),
   VAL_S1313!E37="L",ISBLANK(VAL_S1313!E37),
   VAL_S1314!E37="L",ISBLANK(VAL_S1314!E37)
), "L",
SUM(E37)-SUM(VAL_S1311!E37,VAL_S1312!E37,VAL_S1313!E37,VAL_S1314!E37))</f>
        <v>0</v>
      </c>
      <c r="F167" s="168">
        <f>IF(OR(
   F37="L",ISBLANK(F37),
   VAL_S1311!F37="L",ISBLANK(VAL_S1311!F37),
   VAL_S1312!F37="L",ISBLANK(VAL_S1312!F37),
   VAL_S1313!F37="L",ISBLANK(VAL_S1313!F37),
   VAL_S1314!F37="L",ISBLANK(VAL_S1314!F37)
), "L",
SUM(F37)-SUM(VAL_S1311!F37,VAL_S1312!F37,VAL_S1313!F37,VAL_S1314!F37))</f>
        <v>0</v>
      </c>
      <c r="G167" s="168">
        <f>IF(OR(
   G37="L",ISBLANK(G37),
   VAL_S1311!G37="L",ISBLANK(VAL_S1311!G37),
   VAL_S1312!G37="L",ISBLANK(VAL_S1312!G37),
   VAL_S1313!G37="L",ISBLANK(VAL_S1313!G37),
   VAL_S1314!G37="L",ISBLANK(VAL_S1314!G37)
), "L",
SUM(G37)-SUM(VAL_S1311!G37,VAL_S1312!G37,VAL_S1313!G37,VAL_S1314!G37))</f>
        <v>0</v>
      </c>
      <c r="H167" s="168">
        <f>IF(OR(
   H37="L",ISBLANK(H37),
   VAL_S1311!H37="L",ISBLANK(VAL_S1311!H37),
   VAL_S1312!H37="L",ISBLANK(VAL_S1312!H37),
   VAL_S1313!H37="L",ISBLANK(VAL_S1313!H37),
   VAL_S1314!H37="L",ISBLANK(VAL_S1314!H37)
), "L",
SUM(H37)-SUM(VAL_S1311!H37,VAL_S1312!H37,VAL_S1313!H37,VAL_S1314!H37))</f>
        <v>0</v>
      </c>
      <c r="I167" s="168">
        <f>IF(OR(
   I37="L",ISBLANK(I37),
   VAL_S1311!I37="L",ISBLANK(VAL_S1311!I37),
   VAL_S1312!I37="L",ISBLANK(VAL_S1312!I37),
   VAL_S1313!I37="L",ISBLANK(VAL_S1313!I37),
   VAL_S1314!I37="L",ISBLANK(VAL_S1314!I37)
), "L",
SUM(I37)-SUM(VAL_S1311!I37,VAL_S1312!I37,VAL_S1313!I37,VAL_S1314!I37))</f>
        <v>0</v>
      </c>
      <c r="J167" s="168">
        <f>IF(OR(
   J37="L",ISBLANK(J37),
   VAL_S1311!J37="L",ISBLANK(VAL_S1311!J37),
   VAL_S1312!J37="L",ISBLANK(VAL_S1312!J37),
   VAL_S1313!J37="L",ISBLANK(VAL_S1313!J37),
   VAL_S1314!J37="L",ISBLANK(VAL_S1314!J37)
), "L",
SUM(J37)-SUM(VAL_S1311!J37,VAL_S1312!J37,VAL_S1313!J37,VAL_S1314!J37))</f>
        <v>0</v>
      </c>
      <c r="K167" s="168">
        <f>IF(OR(
   K37="L",ISBLANK(K37),
   VAL_S1311!K37="L",ISBLANK(VAL_S1311!K37),
   VAL_S1312!K37="L",ISBLANK(VAL_S1312!K37),
   VAL_S1313!K37="L",ISBLANK(VAL_S1313!K37),
   VAL_S1314!K37="L",ISBLANK(VAL_S1314!K37)
), "L",
SUM(K37)-SUM(VAL_S1311!K37,VAL_S1312!K37,VAL_S1313!K37,VAL_S1314!K37))</f>
        <v>0</v>
      </c>
      <c r="L167" s="168">
        <f>IF(OR(
   L37="L",ISBLANK(L37),
   VAL_S1311!L37="L",ISBLANK(VAL_S1311!L37),
   VAL_S1312!L37="L",ISBLANK(VAL_S1312!L37),
   VAL_S1313!L37="L",ISBLANK(VAL_S1313!L37),
   VAL_S1314!L37="L",ISBLANK(VAL_S1314!L37)
), "L",
SUM(L37)-SUM(VAL_S1311!L37,VAL_S1312!L37,VAL_S1313!L37,VAL_S1314!L37))</f>
        <v>0</v>
      </c>
      <c r="M167" s="168">
        <f>IF(OR(
   M37="L",ISBLANK(M37),
   VAL_S1311!M37="L",ISBLANK(VAL_S1311!M37),
   VAL_S1312!M37="L",ISBLANK(VAL_S1312!M37),
   VAL_S1313!M37="L",ISBLANK(VAL_S1313!M37),
   VAL_S1314!M37="L",ISBLANK(VAL_S1314!M37)
), "L",
SUM(M37)-SUM(VAL_S1311!M37,VAL_S1312!M37,VAL_S1313!M37,VAL_S1314!M37))</f>
        <v>0</v>
      </c>
      <c r="N167" s="168">
        <f>IF(OR(
   N37="L",ISBLANK(N37),
   VAL_S1311!N37="L",ISBLANK(VAL_S1311!N37),
   VAL_S1312!N37="L",ISBLANK(VAL_S1312!N37),
   VAL_S1313!N37="L",ISBLANK(VAL_S1313!N37),
   VAL_S1314!N37="L",ISBLANK(VAL_S1314!N37)
), "L",
SUM(N37)-SUM(VAL_S1311!N37,VAL_S1312!N37,VAL_S1313!N37,VAL_S1314!N37))</f>
        <v>0</v>
      </c>
      <c r="O167" s="168">
        <f>IF(OR(
   O37="L",ISBLANK(O37),
   VAL_S1311!O37="L",ISBLANK(VAL_S1311!O37),
   VAL_S1312!O37="L",ISBLANK(VAL_S1312!O37),
   VAL_S1313!O37="L",ISBLANK(VAL_S1313!O37),
   VAL_S1314!O37="L",ISBLANK(VAL_S1314!O37)
), "L",
SUM(O37)-SUM(VAL_S1311!O37,VAL_S1312!O37,VAL_S1313!O37,VAL_S1314!O37))</f>
        <v>0</v>
      </c>
      <c r="P167" s="168">
        <f>IF(OR(
   P37="L",ISBLANK(P37),
   VAL_S1311!P37="L",ISBLANK(VAL_S1311!P37),
   VAL_S1312!P37="L",ISBLANK(VAL_S1312!P37),
   VAL_S1313!P37="L",ISBLANK(VAL_S1313!P37),
   VAL_S1314!P37="L",ISBLANK(VAL_S1314!P37)
), "L",
SUM(P37)-SUM(VAL_S1311!P37,VAL_S1312!P37,VAL_S1313!P37,VAL_S1314!P37))</f>
        <v>0</v>
      </c>
      <c r="Q167" s="168">
        <f>IF(OR(
   Q37="L",ISBLANK(Q37),
   VAL_S1311!Q37="L",ISBLANK(VAL_S1311!Q37),
   VAL_S1312!Q37="L",ISBLANK(VAL_S1312!Q37),
   VAL_S1313!Q37="L",ISBLANK(VAL_S1313!Q37),
   VAL_S1314!Q37="L",ISBLANK(VAL_S1314!Q37)
), "L",
SUM(Q37)-SUM(VAL_S1311!Q37,VAL_S1312!Q37,VAL_S1313!Q37,VAL_S1314!Q37))</f>
        <v>0</v>
      </c>
      <c r="R167" s="168">
        <f>IF(OR(
   R37="L",ISBLANK(R37),
   VAL_S1311!R37="L",ISBLANK(VAL_S1311!R37),
   VAL_S1312!R37="L",ISBLANK(VAL_S1312!R37),
   VAL_S1313!R37="L",ISBLANK(VAL_S1313!R37),
   VAL_S1314!R37="L",ISBLANK(VAL_S1314!R37)
), "L",
SUM(R37)-SUM(VAL_S1311!R37,VAL_S1312!R37,VAL_S1313!R37,VAL_S1314!R37))</f>
        <v>0</v>
      </c>
      <c r="S167" s="168">
        <f>IF(OR(
   S37="L",ISBLANK(S37),
   VAL_S1311!S37="L",ISBLANK(VAL_S1311!S37),
   VAL_S1312!S37="L",ISBLANK(VAL_S1312!S37),
   VAL_S1313!S37="L",ISBLANK(VAL_S1313!S37),
   VAL_S1314!S37="L",ISBLANK(VAL_S1314!S37)
), "L",
SUM(S37)-SUM(VAL_S1311!S37,VAL_S1312!S37,VAL_S1313!S37,VAL_S1314!S37))</f>
        <v>0</v>
      </c>
      <c r="T167" s="168">
        <f>IF(OR(
   T37="L",ISBLANK(T37),
   VAL_S1311!T37="L",ISBLANK(VAL_S1311!T37),
   VAL_S1312!T37="L",ISBLANK(VAL_S1312!T37),
   VAL_S1313!T37="L",ISBLANK(VAL_S1313!T37),
   VAL_S1314!T37="L",ISBLANK(VAL_S1314!T37)
), "L",
SUM(T37)-SUM(VAL_S1311!T37,VAL_S1312!T37,VAL_S1313!T37,VAL_S1314!T37))</f>
        <v>0</v>
      </c>
      <c r="U167" s="168">
        <f>IF(OR(
   U37="L",ISBLANK(U37),
   VAL_S1311!U37="L",ISBLANK(VAL_S1311!U37),
   VAL_S1312!U37="L",ISBLANK(VAL_S1312!U37),
   VAL_S1313!U37="L",ISBLANK(VAL_S1313!U37),
   VAL_S1314!U37="L",ISBLANK(VAL_S1314!U37)
), "L",
SUM(U37)-SUM(VAL_S1311!U37,VAL_S1312!U37,VAL_S1313!U37,VAL_S1314!U37))</f>
        <v>0</v>
      </c>
      <c r="V167" s="168">
        <f>IF(OR(
   V37="L",ISBLANK(V37),
   VAL_S1311!V37="L",ISBLANK(VAL_S1311!V37),
   VAL_S1312!V37="L",ISBLANK(VAL_S1312!V37),
   VAL_S1313!V37="L",ISBLANK(VAL_S1313!V37),
   VAL_S1314!V37="L",ISBLANK(VAL_S1314!V37)
), "L",
SUM(V37)-SUM(VAL_S1311!V37,VAL_S1312!V37,VAL_S1313!V37,VAL_S1314!V37))</f>
        <v>0</v>
      </c>
      <c r="W167" s="168">
        <f>IF(OR(
   W37="L",ISBLANK(W37),
   VAL_S1311!W37="L",ISBLANK(VAL_S1311!W37),
   VAL_S1312!W37="L",ISBLANK(VAL_S1312!W37),
   VAL_S1313!W37="L",ISBLANK(VAL_S1313!W37),
   VAL_S1314!W37="L",ISBLANK(VAL_S1314!W37)
), "L",
SUM(W37)-SUM(VAL_S1311!W37,VAL_S1312!W37,VAL_S1313!W37,VAL_S1314!W37))</f>
        <v>0</v>
      </c>
      <c r="X167" s="168">
        <f>IF(OR(
   X37="L",ISBLANK(X37),
   VAL_S1311!X37="L",ISBLANK(VAL_S1311!X37),
   VAL_S1312!X37="L",ISBLANK(VAL_S1312!X37),
   VAL_S1313!X37="L",ISBLANK(VAL_S1313!X37),
   VAL_S1314!X37="L",ISBLANK(VAL_S1314!X37)
), "L",
SUM(X37)-SUM(VAL_S1311!X37,VAL_S1312!X37,VAL_S1313!X37,VAL_S1314!X37))</f>
        <v>0</v>
      </c>
      <c r="Y167" s="168">
        <f>IF(OR(
   Y37="L",ISBLANK(Y37),
   VAL_S1311!Y37="L",ISBLANK(VAL_S1311!Y37),
   VAL_S1312!Y37="L",ISBLANK(VAL_S1312!Y37),
   VAL_S1313!Y37="L",ISBLANK(VAL_S1313!Y37),
   VAL_S1314!Y37="L",ISBLANK(VAL_S1314!Y37)
), "L",
SUM(Y37)-SUM(VAL_S1311!Y37,VAL_S1312!Y37,VAL_S1313!Y37,VAL_S1314!Y37))</f>
        <v>0</v>
      </c>
      <c r="Z167" s="168">
        <f>IF(OR(
   Z37="L",ISBLANK(Z37),
   VAL_S1311!Z37="L",ISBLANK(VAL_S1311!Z37),
   VAL_S1312!Z37="L",ISBLANK(VAL_S1312!Z37),
   VAL_S1313!Z37="L",ISBLANK(VAL_S1313!Z37),
   VAL_S1314!Z37="L",ISBLANK(VAL_S1314!Z37)
), "L",
SUM(Z37)-SUM(VAL_S1311!Z37,VAL_S1312!Z37,VAL_S1313!Z37,VAL_S1314!Z37))</f>
        <v>0</v>
      </c>
      <c r="AA167" s="168">
        <f>IF(OR(
   AA37="L",ISBLANK(AA37),
   VAL_S1311!AA37="L",ISBLANK(VAL_S1311!AA37),
   VAL_S1312!AA37="L",ISBLANK(VAL_S1312!AA37),
   VAL_S1313!AA37="L",ISBLANK(VAL_S1313!AA37),
   VAL_S1314!AA37="L",ISBLANK(VAL_S1314!AA37)
), "L",
SUM(AA37)-SUM(VAL_S1311!AA37,VAL_S1312!AA37,VAL_S1313!AA37,VAL_S1314!AA37))</f>
        <v>0</v>
      </c>
      <c r="AB167" s="168">
        <f>IF(OR(
   AB37="L",ISBLANK(AB37),
   VAL_S1311!AB37="L",ISBLANK(VAL_S1311!AB37),
   VAL_S1312!AB37="L",ISBLANK(VAL_S1312!AB37),
   VAL_S1313!AB37="L",ISBLANK(VAL_S1313!AB37),
   VAL_S1314!AB37="L",ISBLANK(VAL_S1314!AB37)
), "L",
SUM(AB37)-SUM(VAL_S1311!AB37,VAL_S1312!AB37,VAL_S1313!AB37,VAL_S1314!AB37))</f>
        <v>0</v>
      </c>
      <c r="AC167" s="168">
        <f>IF(OR(
   AC37="L",ISBLANK(AC37),
   VAL_S1311!AC37="L",ISBLANK(VAL_S1311!AC37),
   VAL_S1312!AC37="L",ISBLANK(VAL_S1312!AC37),
   VAL_S1313!AC37="L",ISBLANK(VAL_S1313!AC37),
   VAL_S1314!AC37="L",ISBLANK(VAL_S1314!AC37)
), "L",
SUM(AC37)-SUM(VAL_S1311!AC37,VAL_S1312!AC37,VAL_S1313!AC37,VAL_S1314!AC37))</f>
        <v>0</v>
      </c>
      <c r="AD167" s="168">
        <f>IF(OR(
   AD37="L",ISBLANK(AD37),
   VAL_S1311!AD37="L",ISBLANK(VAL_S1311!AD37),
   VAL_S1312!AD37="L",ISBLANK(VAL_S1312!AD37),
   VAL_S1313!AD37="L",ISBLANK(VAL_S1313!AD37),
   VAL_S1314!AD37="L",ISBLANK(VAL_S1314!AD37)
), "L",
SUM(AD37)-SUM(VAL_S1311!AD37,VAL_S1312!AD37,VAL_S1313!AD37,VAL_S1314!AD37))</f>
        <v>0</v>
      </c>
      <c r="AE167" s="168">
        <f>IF(OR(
   AE37="L",ISBLANK(AE37),
   VAL_S1311!AE37="L",ISBLANK(VAL_S1311!AE37),
   VAL_S1312!AE37="L",ISBLANK(VAL_S1312!AE37),
   VAL_S1313!AE37="L",ISBLANK(VAL_S1313!AE37),
   VAL_S1314!AE37="L",ISBLANK(VAL_S1314!AE37)
), "L",
SUM(AE37)-SUM(VAL_S1311!AE37,VAL_S1312!AE37,VAL_S1313!AE37,VAL_S1314!AE37))</f>
        <v>0</v>
      </c>
      <c r="AF167" s="168">
        <f>IF(OR(
   AF37="L",ISBLANK(AF37),
   VAL_S1311!AF37="L",ISBLANK(VAL_S1311!AF37),
   VAL_S1312!AF37="L",ISBLANK(VAL_S1312!AF37),
   VAL_S1313!AF37="L",ISBLANK(VAL_S1313!AF37),
   VAL_S1314!AF37="L",ISBLANK(VAL_S1314!AF37)
), "L",
SUM(AF37)-SUM(VAL_S1311!AF37,VAL_S1312!AF37,VAL_S1313!AF37,VAL_S1314!AF37))</f>
        <v>0</v>
      </c>
      <c r="AG167" s="168">
        <f>IF(OR(
   AG37="L",ISBLANK(AG37),
   VAL_S1311!AG37="L",ISBLANK(VAL_S1311!AG37),
   VAL_S1312!AG37="L",ISBLANK(VAL_S1312!AG37),
   VAL_S1313!AG37="L",ISBLANK(VAL_S1313!AG37),
   VAL_S1314!AG37="L",ISBLANK(VAL_S1314!AG37)
), "L",
SUM(AG37)-SUM(VAL_S1311!AG37,VAL_S1312!AG37,VAL_S1313!AG37,VAL_S1314!AG37))</f>
        <v>0</v>
      </c>
      <c r="AH167" s="168">
        <f>IF(OR(
   AH37="L",ISBLANK(AH37),
   VAL_S1311!AH37="L",ISBLANK(VAL_S1311!AH37),
   VAL_S1312!AH37="L",ISBLANK(VAL_S1312!AH37),
   VAL_S1313!AH37="L",ISBLANK(VAL_S1313!AH37),
   VAL_S1314!AH37="L",ISBLANK(VAL_S1314!AH37)
), "L",
SUM(AH37)-SUM(VAL_S1311!AH37,VAL_S1312!AH37,VAL_S1313!AH37,VAL_S1314!AH37))</f>
        <v>0</v>
      </c>
      <c r="AI167" s="168" t="str">
        <f>IF(OR(
   AI37="L",ISBLANK(AI37),
   VAL_S1311!AI37="L",ISBLANK(VAL_S1311!AI37),
   VAL_S1312!AI37="L",ISBLANK(VAL_S1312!AI37),
   VAL_S1313!AI37="L",ISBLANK(VAL_S1313!AI37),
   VAL_S1314!AI37="L",ISBLANK(VAL_S1314!AI37)
), "L",
SUM(AI37)-SUM(VAL_S1311!AI37,VAL_S1312!AI37,VAL_S1313!AI37,VAL_S1314!AI37))</f>
        <v>L</v>
      </c>
      <c r="AJ167" s="168" t="str">
        <f>IF(OR(
   AJ37="L",ISBLANK(AJ37),
   VAL_S1311!AJ37="L",ISBLANK(VAL_S1311!AJ37),
   VAL_S1312!AJ37="L",ISBLANK(VAL_S1312!AJ37),
   VAL_S1313!AJ37="L",ISBLANK(VAL_S1313!AJ37),
   VAL_S1314!AJ37="L",ISBLANK(VAL_S1314!AJ37)
), "L",
SUM(AJ37)-SUM(VAL_S1311!AJ37,VAL_S1312!AJ37,VAL_S1313!AJ37,VAL_S1314!AJ37))</f>
        <v>L</v>
      </c>
      <c r="AK167" s="168" t="str">
        <f>IF(OR(
   AK37="L",ISBLANK(AK37),
   VAL_S1311!AK37="L",ISBLANK(VAL_S1311!AK37),
   VAL_S1312!AK37="L",ISBLANK(VAL_S1312!AK37),
   VAL_S1313!AK37="L",ISBLANK(VAL_S1313!AK37),
   VAL_S1314!AK37="L",ISBLANK(VAL_S1314!AK37)
), "L",
SUM(AK37)-SUM(VAL_S1311!AK37,VAL_S1312!AK37,VAL_S1313!AK37,VAL_S1314!AK37))</f>
        <v>L</v>
      </c>
      <c r="AL167" s="168" t="str">
        <f>IF(OR(
   AL37="L",ISBLANK(AL37),
   VAL_S1311!AL37="L",ISBLANK(VAL_S1311!AL37),
   VAL_S1312!AL37="L",ISBLANK(VAL_S1312!AL37),
   VAL_S1313!AL37="L",ISBLANK(VAL_S1313!AL37),
   VAL_S1314!AL37="L",ISBLANK(VAL_S1314!AL37)
), "L",
SUM(AL37)-SUM(VAL_S1311!AL37,VAL_S1312!AL37,VAL_S1313!AL37,VAL_S1314!AL37))</f>
        <v>L</v>
      </c>
      <c r="AM167" s="168" t="str">
        <f>IF(OR(
   AM37="L",ISBLANK(AM37),
   VAL_S1311!AM37="L",ISBLANK(VAL_S1311!AM37),
   VAL_S1312!AM37="L",ISBLANK(VAL_S1312!AM37),
   VAL_S1313!AM37="L",ISBLANK(VAL_S1313!AM37),
   VAL_S1314!AM37="L",ISBLANK(VAL_S1314!AM37)
), "L",
SUM(AM37)-SUM(VAL_S1311!AM37,VAL_S1312!AM37,VAL_S1313!AM37,VAL_S1314!AM37))</f>
        <v>L</v>
      </c>
    </row>
    <row r="168" spans="1:45" x14ac:dyDescent="0.25">
      <c r="A168" s="98" t="s">
        <v>439</v>
      </c>
      <c r="B168" s="98" t="s">
        <v>64</v>
      </c>
      <c r="C168" s="97"/>
      <c r="D168" s="168">
        <f>IF(OR(
   D38="L",ISBLANK(D38),
   VAL_S1311!D38="L",ISBLANK(VAL_S1311!D38),
   VAL_S1312!D38="L",ISBLANK(VAL_S1312!D38),
   VAL_S1313!D38="L",ISBLANK(VAL_S1313!D38),
   VAL_S1314!D38="L",ISBLANK(VAL_S1314!D38)
), "L",
SUM(D38)-SUM(VAL_S1311!D38,VAL_S1312!D38,VAL_S1313!D38,VAL_S1314!D38))</f>
        <v>0</v>
      </c>
      <c r="E168" s="168">
        <f>IF(OR(
   E38="L",ISBLANK(E38),
   VAL_S1311!E38="L",ISBLANK(VAL_S1311!E38),
   VAL_S1312!E38="L",ISBLANK(VAL_S1312!E38),
   VAL_S1313!E38="L",ISBLANK(VAL_S1313!E38),
   VAL_S1314!E38="L",ISBLANK(VAL_S1314!E38)
), "L",
SUM(E38)-SUM(VAL_S1311!E38,VAL_S1312!E38,VAL_S1313!E38,VAL_S1314!E38))</f>
        <v>0</v>
      </c>
      <c r="F168" s="168">
        <f>IF(OR(
   F38="L",ISBLANK(F38),
   VAL_S1311!F38="L",ISBLANK(VAL_S1311!F38),
   VAL_S1312!F38="L",ISBLANK(VAL_S1312!F38),
   VAL_S1313!F38="L",ISBLANK(VAL_S1313!F38),
   VAL_S1314!F38="L",ISBLANK(VAL_S1314!F38)
), "L",
SUM(F38)-SUM(VAL_S1311!F38,VAL_S1312!F38,VAL_S1313!F38,VAL_S1314!F38))</f>
        <v>0</v>
      </c>
      <c r="G168" s="168">
        <f>IF(OR(
   G38="L",ISBLANK(G38),
   VAL_S1311!G38="L",ISBLANK(VAL_S1311!G38),
   VAL_S1312!G38="L",ISBLANK(VAL_S1312!G38),
   VAL_S1313!G38="L",ISBLANK(VAL_S1313!G38),
   VAL_S1314!G38="L",ISBLANK(VAL_S1314!G38)
), "L",
SUM(G38)-SUM(VAL_S1311!G38,VAL_S1312!G38,VAL_S1313!G38,VAL_S1314!G38))</f>
        <v>0</v>
      </c>
      <c r="H168" s="168">
        <f>IF(OR(
   H38="L",ISBLANK(H38),
   VAL_S1311!H38="L",ISBLANK(VAL_S1311!H38),
   VAL_S1312!H38="L",ISBLANK(VAL_S1312!H38),
   VAL_S1313!H38="L",ISBLANK(VAL_S1313!H38),
   VAL_S1314!H38="L",ISBLANK(VAL_S1314!H38)
), "L",
SUM(H38)-SUM(VAL_S1311!H38,VAL_S1312!H38,VAL_S1313!H38,VAL_S1314!H38))</f>
        <v>0</v>
      </c>
      <c r="I168" s="168">
        <f>IF(OR(
   I38="L",ISBLANK(I38),
   VAL_S1311!I38="L",ISBLANK(VAL_S1311!I38),
   VAL_S1312!I38="L",ISBLANK(VAL_S1312!I38),
   VAL_S1313!I38="L",ISBLANK(VAL_S1313!I38),
   VAL_S1314!I38="L",ISBLANK(VAL_S1314!I38)
), "L",
SUM(I38)-SUM(VAL_S1311!I38,VAL_S1312!I38,VAL_S1313!I38,VAL_S1314!I38))</f>
        <v>0</v>
      </c>
      <c r="J168" s="168">
        <f>IF(OR(
   J38="L",ISBLANK(J38),
   VAL_S1311!J38="L",ISBLANK(VAL_S1311!J38),
   VAL_S1312!J38="L",ISBLANK(VAL_S1312!J38),
   VAL_S1313!J38="L",ISBLANK(VAL_S1313!J38),
   VAL_S1314!J38="L",ISBLANK(VAL_S1314!J38)
), "L",
SUM(J38)-SUM(VAL_S1311!J38,VAL_S1312!J38,VAL_S1313!J38,VAL_S1314!J38))</f>
        <v>0</v>
      </c>
      <c r="K168" s="168">
        <f>IF(OR(
   K38="L",ISBLANK(K38),
   VAL_S1311!K38="L",ISBLANK(VAL_S1311!K38),
   VAL_S1312!K38="L",ISBLANK(VAL_S1312!K38),
   VAL_S1313!K38="L",ISBLANK(VAL_S1313!K38),
   VAL_S1314!K38="L",ISBLANK(VAL_S1314!K38)
), "L",
SUM(K38)-SUM(VAL_S1311!K38,VAL_S1312!K38,VAL_S1313!K38,VAL_S1314!K38))</f>
        <v>0</v>
      </c>
      <c r="L168" s="168">
        <f>IF(OR(
   L38="L",ISBLANK(L38),
   VAL_S1311!L38="L",ISBLANK(VAL_S1311!L38),
   VAL_S1312!L38="L",ISBLANK(VAL_S1312!L38),
   VAL_S1313!L38="L",ISBLANK(VAL_S1313!L38),
   VAL_S1314!L38="L",ISBLANK(VAL_S1314!L38)
), "L",
SUM(L38)-SUM(VAL_S1311!L38,VAL_S1312!L38,VAL_S1313!L38,VAL_S1314!L38))</f>
        <v>0</v>
      </c>
      <c r="M168" s="168">
        <f>IF(OR(
   M38="L",ISBLANK(M38),
   VAL_S1311!M38="L",ISBLANK(VAL_S1311!M38),
   VAL_S1312!M38="L",ISBLANK(VAL_S1312!M38),
   VAL_S1313!M38="L",ISBLANK(VAL_S1313!M38),
   VAL_S1314!M38="L",ISBLANK(VAL_S1314!M38)
), "L",
SUM(M38)-SUM(VAL_S1311!M38,VAL_S1312!M38,VAL_S1313!M38,VAL_S1314!M38))</f>
        <v>0</v>
      </c>
      <c r="N168" s="168">
        <f>IF(OR(
   N38="L",ISBLANK(N38),
   VAL_S1311!N38="L",ISBLANK(VAL_S1311!N38),
   VAL_S1312!N38="L",ISBLANK(VAL_S1312!N38),
   VAL_S1313!N38="L",ISBLANK(VAL_S1313!N38),
   VAL_S1314!N38="L",ISBLANK(VAL_S1314!N38)
), "L",
SUM(N38)-SUM(VAL_S1311!N38,VAL_S1312!N38,VAL_S1313!N38,VAL_S1314!N38))</f>
        <v>0</v>
      </c>
      <c r="O168" s="168">
        <f>IF(OR(
   O38="L",ISBLANK(O38),
   VAL_S1311!O38="L",ISBLANK(VAL_S1311!O38),
   VAL_S1312!O38="L",ISBLANK(VAL_S1312!O38),
   VAL_S1313!O38="L",ISBLANK(VAL_S1313!O38),
   VAL_S1314!O38="L",ISBLANK(VAL_S1314!O38)
), "L",
SUM(O38)-SUM(VAL_S1311!O38,VAL_S1312!O38,VAL_S1313!O38,VAL_S1314!O38))</f>
        <v>0</v>
      </c>
      <c r="P168" s="168">
        <f>IF(OR(
   P38="L",ISBLANK(P38),
   VAL_S1311!P38="L",ISBLANK(VAL_S1311!P38),
   VAL_S1312!P38="L",ISBLANK(VAL_S1312!P38),
   VAL_S1313!P38="L",ISBLANK(VAL_S1313!P38),
   VAL_S1314!P38="L",ISBLANK(VAL_S1314!P38)
), "L",
SUM(P38)-SUM(VAL_S1311!P38,VAL_S1312!P38,VAL_S1313!P38,VAL_S1314!P38))</f>
        <v>0</v>
      </c>
      <c r="Q168" s="168">
        <f>IF(OR(
   Q38="L",ISBLANK(Q38),
   VAL_S1311!Q38="L",ISBLANK(VAL_S1311!Q38),
   VAL_S1312!Q38="L",ISBLANK(VAL_S1312!Q38),
   VAL_S1313!Q38="L",ISBLANK(VAL_S1313!Q38),
   VAL_S1314!Q38="L",ISBLANK(VAL_S1314!Q38)
), "L",
SUM(Q38)-SUM(VAL_S1311!Q38,VAL_S1312!Q38,VAL_S1313!Q38,VAL_S1314!Q38))</f>
        <v>0</v>
      </c>
      <c r="R168" s="168">
        <f>IF(OR(
   R38="L",ISBLANK(R38),
   VAL_S1311!R38="L",ISBLANK(VAL_S1311!R38),
   VAL_S1312!R38="L",ISBLANK(VAL_S1312!R38),
   VAL_S1313!R38="L",ISBLANK(VAL_S1313!R38),
   VAL_S1314!R38="L",ISBLANK(VAL_S1314!R38)
), "L",
SUM(R38)-SUM(VAL_S1311!R38,VAL_S1312!R38,VAL_S1313!R38,VAL_S1314!R38))</f>
        <v>0</v>
      </c>
      <c r="S168" s="168">
        <f>IF(OR(
   S38="L",ISBLANK(S38),
   VAL_S1311!S38="L",ISBLANK(VAL_S1311!S38),
   VAL_S1312!S38="L",ISBLANK(VAL_S1312!S38),
   VAL_S1313!S38="L",ISBLANK(VAL_S1313!S38),
   VAL_S1314!S38="L",ISBLANK(VAL_S1314!S38)
), "L",
SUM(S38)-SUM(VAL_S1311!S38,VAL_S1312!S38,VAL_S1313!S38,VAL_S1314!S38))</f>
        <v>0</v>
      </c>
      <c r="T168" s="168">
        <f>IF(OR(
   T38="L",ISBLANK(T38),
   VAL_S1311!T38="L",ISBLANK(VAL_S1311!T38),
   VAL_S1312!T38="L",ISBLANK(VAL_S1312!T38),
   VAL_S1313!T38="L",ISBLANK(VAL_S1313!T38),
   VAL_S1314!T38="L",ISBLANK(VAL_S1314!T38)
), "L",
SUM(T38)-SUM(VAL_S1311!T38,VAL_S1312!T38,VAL_S1313!T38,VAL_S1314!T38))</f>
        <v>0</v>
      </c>
      <c r="U168" s="168">
        <f>IF(OR(
   U38="L",ISBLANK(U38),
   VAL_S1311!U38="L",ISBLANK(VAL_S1311!U38),
   VAL_S1312!U38="L",ISBLANK(VAL_S1312!U38),
   VAL_S1313!U38="L",ISBLANK(VAL_S1313!U38),
   VAL_S1314!U38="L",ISBLANK(VAL_S1314!U38)
), "L",
SUM(U38)-SUM(VAL_S1311!U38,VAL_S1312!U38,VAL_S1313!U38,VAL_S1314!U38))</f>
        <v>0</v>
      </c>
      <c r="V168" s="168">
        <f>IF(OR(
   V38="L",ISBLANK(V38),
   VAL_S1311!V38="L",ISBLANK(VAL_S1311!V38),
   VAL_S1312!V38="L",ISBLANK(VAL_S1312!V38),
   VAL_S1313!V38="L",ISBLANK(VAL_S1313!V38),
   VAL_S1314!V38="L",ISBLANK(VAL_S1314!V38)
), "L",
SUM(V38)-SUM(VAL_S1311!V38,VAL_S1312!V38,VAL_S1313!V38,VAL_S1314!V38))</f>
        <v>0</v>
      </c>
      <c r="W168" s="168">
        <f>IF(OR(
   W38="L",ISBLANK(W38),
   VAL_S1311!W38="L",ISBLANK(VAL_S1311!W38),
   VAL_S1312!W38="L",ISBLANK(VAL_S1312!W38),
   VAL_S1313!W38="L",ISBLANK(VAL_S1313!W38),
   VAL_S1314!W38="L",ISBLANK(VAL_S1314!W38)
), "L",
SUM(W38)-SUM(VAL_S1311!W38,VAL_S1312!W38,VAL_S1313!W38,VAL_S1314!W38))</f>
        <v>0</v>
      </c>
      <c r="X168" s="168">
        <f>IF(OR(
   X38="L",ISBLANK(X38),
   VAL_S1311!X38="L",ISBLANK(VAL_S1311!X38),
   VAL_S1312!X38="L",ISBLANK(VAL_S1312!X38),
   VAL_S1313!X38="L",ISBLANK(VAL_S1313!X38),
   VAL_S1314!X38="L",ISBLANK(VAL_S1314!X38)
), "L",
SUM(X38)-SUM(VAL_S1311!X38,VAL_S1312!X38,VAL_S1313!X38,VAL_S1314!X38))</f>
        <v>0</v>
      </c>
      <c r="Y168" s="168">
        <f>IF(OR(
   Y38="L",ISBLANK(Y38),
   VAL_S1311!Y38="L",ISBLANK(VAL_S1311!Y38),
   VAL_S1312!Y38="L",ISBLANK(VAL_S1312!Y38),
   VAL_S1313!Y38="L",ISBLANK(VAL_S1313!Y38),
   VAL_S1314!Y38="L",ISBLANK(VAL_S1314!Y38)
), "L",
SUM(Y38)-SUM(VAL_S1311!Y38,VAL_S1312!Y38,VAL_S1313!Y38,VAL_S1314!Y38))</f>
        <v>0</v>
      </c>
      <c r="Z168" s="168">
        <f>IF(OR(
   Z38="L",ISBLANK(Z38),
   VAL_S1311!Z38="L",ISBLANK(VAL_S1311!Z38),
   VAL_S1312!Z38="L",ISBLANK(VAL_S1312!Z38),
   VAL_S1313!Z38="L",ISBLANK(VAL_S1313!Z38),
   VAL_S1314!Z38="L",ISBLANK(VAL_S1314!Z38)
), "L",
SUM(Z38)-SUM(VAL_S1311!Z38,VAL_S1312!Z38,VAL_S1313!Z38,VAL_S1314!Z38))</f>
        <v>0</v>
      </c>
      <c r="AA168" s="168">
        <f>IF(OR(
   AA38="L",ISBLANK(AA38),
   VAL_S1311!AA38="L",ISBLANK(VAL_S1311!AA38),
   VAL_S1312!AA38="L",ISBLANK(VAL_S1312!AA38),
   VAL_S1313!AA38="L",ISBLANK(VAL_S1313!AA38),
   VAL_S1314!AA38="L",ISBLANK(VAL_S1314!AA38)
), "L",
SUM(AA38)-SUM(VAL_S1311!AA38,VAL_S1312!AA38,VAL_S1313!AA38,VAL_S1314!AA38))</f>
        <v>0</v>
      </c>
      <c r="AB168" s="168">
        <f>IF(OR(
   AB38="L",ISBLANK(AB38),
   VAL_S1311!AB38="L",ISBLANK(VAL_S1311!AB38),
   VAL_S1312!AB38="L",ISBLANK(VAL_S1312!AB38),
   VAL_S1313!AB38="L",ISBLANK(VAL_S1313!AB38),
   VAL_S1314!AB38="L",ISBLANK(VAL_S1314!AB38)
), "L",
SUM(AB38)-SUM(VAL_S1311!AB38,VAL_S1312!AB38,VAL_S1313!AB38,VAL_S1314!AB38))</f>
        <v>0</v>
      </c>
      <c r="AC168" s="168">
        <f>IF(OR(
   AC38="L",ISBLANK(AC38),
   VAL_S1311!AC38="L",ISBLANK(VAL_S1311!AC38),
   VAL_S1312!AC38="L",ISBLANK(VAL_S1312!AC38),
   VAL_S1313!AC38="L",ISBLANK(VAL_S1313!AC38),
   VAL_S1314!AC38="L",ISBLANK(VAL_S1314!AC38)
), "L",
SUM(AC38)-SUM(VAL_S1311!AC38,VAL_S1312!AC38,VAL_S1313!AC38,VAL_S1314!AC38))</f>
        <v>0</v>
      </c>
      <c r="AD168" s="168">
        <f>IF(OR(
   AD38="L",ISBLANK(AD38),
   VAL_S1311!AD38="L",ISBLANK(VAL_S1311!AD38),
   VAL_S1312!AD38="L",ISBLANK(VAL_S1312!AD38),
   VAL_S1313!AD38="L",ISBLANK(VAL_S1313!AD38),
   VAL_S1314!AD38="L",ISBLANK(VAL_S1314!AD38)
), "L",
SUM(AD38)-SUM(VAL_S1311!AD38,VAL_S1312!AD38,VAL_S1313!AD38,VAL_S1314!AD38))</f>
        <v>0</v>
      </c>
      <c r="AE168" s="168">
        <f>IF(OR(
   AE38="L",ISBLANK(AE38),
   VAL_S1311!AE38="L",ISBLANK(VAL_S1311!AE38),
   VAL_S1312!AE38="L",ISBLANK(VAL_S1312!AE38),
   VAL_S1313!AE38="L",ISBLANK(VAL_S1313!AE38),
   VAL_S1314!AE38="L",ISBLANK(VAL_S1314!AE38)
), "L",
SUM(AE38)-SUM(VAL_S1311!AE38,VAL_S1312!AE38,VAL_S1313!AE38,VAL_S1314!AE38))</f>
        <v>0</v>
      </c>
      <c r="AF168" s="168">
        <f>IF(OR(
   AF38="L",ISBLANK(AF38),
   VAL_S1311!AF38="L",ISBLANK(VAL_S1311!AF38),
   VAL_S1312!AF38="L",ISBLANK(VAL_S1312!AF38),
   VAL_S1313!AF38="L",ISBLANK(VAL_S1313!AF38),
   VAL_S1314!AF38="L",ISBLANK(VAL_S1314!AF38)
), "L",
SUM(AF38)-SUM(VAL_S1311!AF38,VAL_S1312!AF38,VAL_S1313!AF38,VAL_S1314!AF38))</f>
        <v>0</v>
      </c>
      <c r="AG168" s="168">
        <f>IF(OR(
   AG38="L",ISBLANK(AG38),
   VAL_S1311!AG38="L",ISBLANK(VAL_S1311!AG38),
   VAL_S1312!AG38="L",ISBLANK(VAL_S1312!AG38),
   VAL_S1313!AG38="L",ISBLANK(VAL_S1313!AG38),
   VAL_S1314!AG38="L",ISBLANK(VAL_S1314!AG38)
), "L",
SUM(AG38)-SUM(VAL_S1311!AG38,VAL_S1312!AG38,VAL_S1313!AG38,VAL_S1314!AG38))</f>
        <v>0</v>
      </c>
      <c r="AH168" s="168">
        <f>IF(OR(
   AH38="L",ISBLANK(AH38),
   VAL_S1311!AH38="L",ISBLANK(VAL_S1311!AH38),
   VAL_S1312!AH38="L",ISBLANK(VAL_S1312!AH38),
   VAL_S1313!AH38="L",ISBLANK(VAL_S1313!AH38),
   VAL_S1314!AH38="L",ISBLANK(VAL_S1314!AH38)
), "L",
SUM(AH38)-SUM(VAL_S1311!AH38,VAL_S1312!AH38,VAL_S1313!AH38,VAL_S1314!AH38))</f>
        <v>0</v>
      </c>
      <c r="AI168" s="168" t="str">
        <f>IF(OR(
   AI38="L",ISBLANK(AI38),
   VAL_S1311!AI38="L",ISBLANK(VAL_S1311!AI38),
   VAL_S1312!AI38="L",ISBLANK(VAL_S1312!AI38),
   VAL_S1313!AI38="L",ISBLANK(VAL_S1313!AI38),
   VAL_S1314!AI38="L",ISBLANK(VAL_S1314!AI38)
), "L",
SUM(AI38)-SUM(VAL_S1311!AI38,VAL_S1312!AI38,VAL_S1313!AI38,VAL_S1314!AI38))</f>
        <v>L</v>
      </c>
      <c r="AJ168" s="168" t="str">
        <f>IF(OR(
   AJ38="L",ISBLANK(AJ38),
   VAL_S1311!AJ38="L",ISBLANK(VAL_S1311!AJ38),
   VAL_S1312!AJ38="L",ISBLANK(VAL_S1312!AJ38),
   VAL_S1313!AJ38="L",ISBLANK(VAL_S1313!AJ38),
   VAL_S1314!AJ38="L",ISBLANK(VAL_S1314!AJ38)
), "L",
SUM(AJ38)-SUM(VAL_S1311!AJ38,VAL_S1312!AJ38,VAL_S1313!AJ38,VAL_S1314!AJ38))</f>
        <v>L</v>
      </c>
      <c r="AK168" s="168" t="str">
        <f>IF(OR(
   AK38="L",ISBLANK(AK38),
   VAL_S1311!AK38="L",ISBLANK(VAL_S1311!AK38),
   VAL_S1312!AK38="L",ISBLANK(VAL_S1312!AK38),
   VAL_S1313!AK38="L",ISBLANK(VAL_S1313!AK38),
   VAL_S1314!AK38="L",ISBLANK(VAL_S1314!AK38)
), "L",
SUM(AK38)-SUM(VAL_S1311!AK38,VAL_S1312!AK38,VAL_S1313!AK38,VAL_S1314!AK38))</f>
        <v>L</v>
      </c>
      <c r="AL168" s="168" t="str">
        <f>IF(OR(
   AL38="L",ISBLANK(AL38),
   VAL_S1311!AL38="L",ISBLANK(VAL_S1311!AL38),
   VAL_S1312!AL38="L",ISBLANK(VAL_S1312!AL38),
   VAL_S1313!AL38="L",ISBLANK(VAL_S1313!AL38),
   VAL_S1314!AL38="L",ISBLANK(VAL_S1314!AL38)
), "L",
SUM(AL38)-SUM(VAL_S1311!AL38,VAL_S1312!AL38,VAL_S1313!AL38,VAL_S1314!AL38))</f>
        <v>L</v>
      </c>
      <c r="AM168" s="168" t="str">
        <f>IF(OR(
   AM38="L",ISBLANK(AM38),
   VAL_S1311!AM38="L",ISBLANK(VAL_S1311!AM38),
   VAL_S1312!AM38="L",ISBLANK(VAL_S1312!AM38),
   VAL_S1313!AM38="L",ISBLANK(VAL_S1313!AM38),
   VAL_S1314!AM38="L",ISBLANK(VAL_S1314!AM38)
), "L",
SUM(AM38)-SUM(VAL_S1311!AM38,VAL_S1312!AM38,VAL_S1313!AM38,VAL_S1314!AM38))</f>
        <v>L</v>
      </c>
    </row>
    <row r="169" spans="1:45" x14ac:dyDescent="0.25">
      <c r="A169" s="98" t="s">
        <v>440</v>
      </c>
      <c r="B169" s="98" t="s">
        <v>65</v>
      </c>
      <c r="C169" s="97"/>
      <c r="D169" s="168">
        <f>IF(OR(
   D39="L",ISBLANK(D39),
   VAL_S1311!D39="L",ISBLANK(VAL_S1311!D39),
   VAL_S1312!D39="L",ISBLANK(VAL_S1312!D39),
   VAL_S1313!D39="L",ISBLANK(VAL_S1313!D39),
   VAL_S1314!D39="L",ISBLANK(VAL_S1314!D39)
), "L",
SUM(D39)-SUM(VAL_S1311!D39,VAL_S1312!D39,VAL_S1313!D39,VAL_S1314!D39))</f>
        <v>0</v>
      </c>
      <c r="E169" s="168">
        <f>IF(OR(
   E39="L",ISBLANK(E39),
   VAL_S1311!E39="L",ISBLANK(VAL_S1311!E39),
   VAL_S1312!E39="L",ISBLANK(VAL_S1312!E39),
   VAL_S1313!E39="L",ISBLANK(VAL_S1313!E39),
   VAL_S1314!E39="L",ISBLANK(VAL_S1314!E39)
), "L",
SUM(E39)-SUM(VAL_S1311!E39,VAL_S1312!E39,VAL_S1313!E39,VAL_S1314!E39))</f>
        <v>0</v>
      </c>
      <c r="F169" s="168">
        <f>IF(OR(
   F39="L",ISBLANK(F39),
   VAL_S1311!F39="L",ISBLANK(VAL_S1311!F39),
   VAL_S1312!F39="L",ISBLANK(VAL_S1312!F39),
   VAL_S1313!F39="L",ISBLANK(VAL_S1313!F39),
   VAL_S1314!F39="L",ISBLANK(VAL_S1314!F39)
), "L",
SUM(F39)-SUM(VAL_S1311!F39,VAL_S1312!F39,VAL_S1313!F39,VAL_S1314!F39))</f>
        <v>0</v>
      </c>
      <c r="G169" s="168">
        <f>IF(OR(
   G39="L",ISBLANK(G39),
   VAL_S1311!G39="L",ISBLANK(VAL_S1311!G39),
   VAL_S1312!G39="L",ISBLANK(VAL_S1312!G39),
   VAL_S1313!G39="L",ISBLANK(VAL_S1313!G39),
   VAL_S1314!G39="L",ISBLANK(VAL_S1314!G39)
), "L",
SUM(G39)-SUM(VAL_S1311!G39,VAL_S1312!G39,VAL_S1313!G39,VAL_S1314!G39))</f>
        <v>0</v>
      </c>
      <c r="H169" s="168">
        <f>IF(OR(
   H39="L",ISBLANK(H39),
   VAL_S1311!H39="L",ISBLANK(VAL_S1311!H39),
   VAL_S1312!H39="L",ISBLANK(VAL_S1312!H39),
   VAL_S1313!H39="L",ISBLANK(VAL_S1313!H39),
   VAL_S1314!H39="L",ISBLANK(VAL_S1314!H39)
), "L",
SUM(H39)-SUM(VAL_S1311!H39,VAL_S1312!H39,VAL_S1313!H39,VAL_S1314!H39))</f>
        <v>0</v>
      </c>
      <c r="I169" s="168">
        <f>IF(OR(
   I39="L",ISBLANK(I39),
   VAL_S1311!I39="L",ISBLANK(VAL_S1311!I39),
   VAL_S1312!I39="L",ISBLANK(VAL_S1312!I39),
   VAL_S1313!I39="L",ISBLANK(VAL_S1313!I39),
   VAL_S1314!I39="L",ISBLANK(VAL_S1314!I39)
), "L",
SUM(I39)-SUM(VAL_S1311!I39,VAL_S1312!I39,VAL_S1313!I39,VAL_S1314!I39))</f>
        <v>0</v>
      </c>
      <c r="J169" s="168">
        <f>IF(OR(
   J39="L",ISBLANK(J39),
   VAL_S1311!J39="L",ISBLANK(VAL_S1311!J39),
   VAL_S1312!J39="L",ISBLANK(VAL_S1312!J39),
   VAL_S1313!J39="L",ISBLANK(VAL_S1313!J39),
   VAL_S1314!J39="L",ISBLANK(VAL_S1314!J39)
), "L",
SUM(J39)-SUM(VAL_S1311!J39,VAL_S1312!J39,VAL_S1313!J39,VAL_S1314!J39))</f>
        <v>0</v>
      </c>
      <c r="K169" s="168">
        <f>IF(OR(
   K39="L",ISBLANK(K39),
   VAL_S1311!K39="L",ISBLANK(VAL_S1311!K39),
   VAL_S1312!K39="L",ISBLANK(VAL_S1312!K39),
   VAL_S1313!K39="L",ISBLANK(VAL_S1313!K39),
   VAL_S1314!K39="L",ISBLANK(VAL_S1314!K39)
), "L",
SUM(K39)-SUM(VAL_S1311!K39,VAL_S1312!K39,VAL_S1313!K39,VAL_S1314!K39))</f>
        <v>0</v>
      </c>
      <c r="L169" s="168">
        <f>IF(OR(
   L39="L",ISBLANK(L39),
   VAL_S1311!L39="L",ISBLANK(VAL_S1311!L39),
   VAL_S1312!L39="L",ISBLANK(VAL_S1312!L39),
   VAL_S1313!L39="L",ISBLANK(VAL_S1313!L39),
   VAL_S1314!L39="L",ISBLANK(VAL_S1314!L39)
), "L",
SUM(L39)-SUM(VAL_S1311!L39,VAL_S1312!L39,VAL_S1313!L39,VAL_S1314!L39))</f>
        <v>0</v>
      </c>
      <c r="M169" s="168">
        <f>IF(OR(
   M39="L",ISBLANK(M39),
   VAL_S1311!M39="L",ISBLANK(VAL_S1311!M39),
   VAL_S1312!M39="L",ISBLANK(VAL_S1312!M39),
   VAL_S1313!M39="L",ISBLANK(VAL_S1313!M39),
   VAL_S1314!M39="L",ISBLANK(VAL_S1314!M39)
), "L",
SUM(M39)-SUM(VAL_S1311!M39,VAL_S1312!M39,VAL_S1313!M39,VAL_S1314!M39))</f>
        <v>0</v>
      </c>
      <c r="N169" s="168">
        <f>IF(OR(
   N39="L",ISBLANK(N39),
   VAL_S1311!N39="L",ISBLANK(VAL_S1311!N39),
   VAL_S1312!N39="L",ISBLANK(VAL_S1312!N39),
   VAL_S1313!N39="L",ISBLANK(VAL_S1313!N39),
   VAL_S1314!N39="L",ISBLANK(VAL_S1314!N39)
), "L",
SUM(N39)-SUM(VAL_S1311!N39,VAL_S1312!N39,VAL_S1313!N39,VAL_S1314!N39))</f>
        <v>0</v>
      </c>
      <c r="O169" s="168">
        <f>IF(OR(
   O39="L",ISBLANK(O39),
   VAL_S1311!O39="L",ISBLANK(VAL_S1311!O39),
   VAL_S1312!O39="L",ISBLANK(VAL_S1312!O39),
   VAL_S1313!O39="L",ISBLANK(VAL_S1313!O39),
   VAL_S1314!O39="L",ISBLANK(VAL_S1314!O39)
), "L",
SUM(O39)-SUM(VAL_S1311!O39,VAL_S1312!O39,VAL_S1313!O39,VAL_S1314!O39))</f>
        <v>0</v>
      </c>
      <c r="P169" s="168">
        <f>IF(OR(
   P39="L",ISBLANK(P39),
   VAL_S1311!P39="L",ISBLANK(VAL_S1311!P39),
   VAL_S1312!P39="L",ISBLANK(VAL_S1312!P39),
   VAL_S1313!P39="L",ISBLANK(VAL_S1313!P39),
   VAL_S1314!P39="L",ISBLANK(VAL_S1314!P39)
), "L",
SUM(P39)-SUM(VAL_S1311!P39,VAL_S1312!P39,VAL_S1313!P39,VAL_S1314!P39))</f>
        <v>0</v>
      </c>
      <c r="Q169" s="168">
        <f>IF(OR(
   Q39="L",ISBLANK(Q39),
   VAL_S1311!Q39="L",ISBLANK(VAL_S1311!Q39),
   VAL_S1312!Q39="L",ISBLANK(VAL_S1312!Q39),
   VAL_S1313!Q39="L",ISBLANK(VAL_S1313!Q39),
   VAL_S1314!Q39="L",ISBLANK(VAL_S1314!Q39)
), "L",
SUM(Q39)-SUM(VAL_S1311!Q39,VAL_S1312!Q39,VAL_S1313!Q39,VAL_S1314!Q39))</f>
        <v>0</v>
      </c>
      <c r="R169" s="168">
        <f>IF(OR(
   R39="L",ISBLANK(R39),
   VAL_S1311!R39="L",ISBLANK(VAL_S1311!R39),
   VAL_S1312!R39="L",ISBLANK(VAL_S1312!R39),
   VAL_S1313!R39="L",ISBLANK(VAL_S1313!R39),
   VAL_S1314!R39="L",ISBLANK(VAL_S1314!R39)
), "L",
SUM(R39)-SUM(VAL_S1311!R39,VAL_S1312!R39,VAL_S1313!R39,VAL_S1314!R39))</f>
        <v>0</v>
      </c>
      <c r="S169" s="168">
        <f>IF(OR(
   S39="L",ISBLANK(S39),
   VAL_S1311!S39="L",ISBLANK(VAL_S1311!S39),
   VAL_S1312!S39="L",ISBLANK(VAL_S1312!S39),
   VAL_S1313!S39="L",ISBLANK(VAL_S1313!S39),
   VAL_S1314!S39="L",ISBLANK(VAL_S1314!S39)
), "L",
SUM(S39)-SUM(VAL_S1311!S39,VAL_S1312!S39,VAL_S1313!S39,VAL_S1314!S39))</f>
        <v>0</v>
      </c>
      <c r="T169" s="168">
        <f>IF(OR(
   T39="L",ISBLANK(T39),
   VAL_S1311!T39="L",ISBLANK(VAL_S1311!T39),
   VAL_S1312!T39="L",ISBLANK(VAL_S1312!T39),
   VAL_S1313!T39="L",ISBLANK(VAL_S1313!T39),
   VAL_S1314!T39="L",ISBLANK(VAL_S1314!T39)
), "L",
SUM(T39)-SUM(VAL_S1311!T39,VAL_S1312!T39,VAL_S1313!T39,VAL_S1314!T39))</f>
        <v>0</v>
      </c>
      <c r="U169" s="168">
        <f>IF(OR(
   U39="L",ISBLANK(U39),
   VAL_S1311!U39="L",ISBLANK(VAL_S1311!U39),
   VAL_S1312!U39="L",ISBLANK(VAL_S1312!U39),
   VAL_S1313!U39="L",ISBLANK(VAL_S1313!U39),
   VAL_S1314!U39="L",ISBLANK(VAL_S1314!U39)
), "L",
SUM(U39)-SUM(VAL_S1311!U39,VAL_S1312!U39,VAL_S1313!U39,VAL_S1314!U39))</f>
        <v>0</v>
      </c>
      <c r="V169" s="168">
        <f>IF(OR(
   V39="L",ISBLANK(V39),
   VAL_S1311!V39="L",ISBLANK(VAL_S1311!V39),
   VAL_S1312!V39="L",ISBLANK(VAL_S1312!V39),
   VAL_S1313!V39="L",ISBLANK(VAL_S1313!V39),
   VAL_S1314!V39="L",ISBLANK(VAL_S1314!V39)
), "L",
SUM(V39)-SUM(VAL_S1311!V39,VAL_S1312!V39,VAL_S1313!V39,VAL_S1314!V39))</f>
        <v>0</v>
      </c>
      <c r="W169" s="168">
        <f>IF(OR(
   W39="L",ISBLANK(W39),
   VAL_S1311!W39="L",ISBLANK(VAL_S1311!W39),
   VAL_S1312!W39="L",ISBLANK(VAL_S1312!W39),
   VAL_S1313!W39="L",ISBLANK(VAL_S1313!W39),
   VAL_S1314!W39="L",ISBLANK(VAL_S1314!W39)
), "L",
SUM(W39)-SUM(VAL_S1311!W39,VAL_S1312!W39,VAL_S1313!W39,VAL_S1314!W39))</f>
        <v>0</v>
      </c>
      <c r="X169" s="168">
        <f>IF(OR(
   X39="L",ISBLANK(X39),
   VAL_S1311!X39="L",ISBLANK(VAL_S1311!X39),
   VAL_S1312!X39="L",ISBLANK(VAL_S1312!X39),
   VAL_S1313!X39="L",ISBLANK(VAL_S1313!X39),
   VAL_S1314!X39="L",ISBLANK(VAL_S1314!X39)
), "L",
SUM(X39)-SUM(VAL_S1311!X39,VAL_S1312!X39,VAL_S1313!X39,VAL_S1314!X39))</f>
        <v>0</v>
      </c>
      <c r="Y169" s="168">
        <f>IF(OR(
   Y39="L",ISBLANK(Y39),
   VAL_S1311!Y39="L",ISBLANK(VAL_S1311!Y39),
   VAL_S1312!Y39="L",ISBLANK(VAL_S1312!Y39),
   VAL_S1313!Y39="L",ISBLANK(VAL_S1313!Y39),
   VAL_S1314!Y39="L",ISBLANK(VAL_S1314!Y39)
), "L",
SUM(Y39)-SUM(VAL_S1311!Y39,VAL_S1312!Y39,VAL_S1313!Y39,VAL_S1314!Y39))</f>
        <v>0</v>
      </c>
      <c r="Z169" s="168">
        <f>IF(OR(
   Z39="L",ISBLANK(Z39),
   VAL_S1311!Z39="L",ISBLANK(VAL_S1311!Z39),
   VAL_S1312!Z39="L",ISBLANK(VAL_S1312!Z39),
   VAL_S1313!Z39="L",ISBLANK(VAL_S1313!Z39),
   VAL_S1314!Z39="L",ISBLANK(VAL_S1314!Z39)
), "L",
SUM(Z39)-SUM(VAL_S1311!Z39,VAL_S1312!Z39,VAL_S1313!Z39,VAL_S1314!Z39))</f>
        <v>0</v>
      </c>
      <c r="AA169" s="168">
        <f>IF(OR(
   AA39="L",ISBLANK(AA39),
   VAL_S1311!AA39="L",ISBLANK(VAL_S1311!AA39),
   VAL_S1312!AA39="L",ISBLANK(VAL_S1312!AA39),
   VAL_S1313!AA39="L",ISBLANK(VAL_S1313!AA39),
   VAL_S1314!AA39="L",ISBLANK(VAL_S1314!AA39)
), "L",
SUM(AA39)-SUM(VAL_S1311!AA39,VAL_S1312!AA39,VAL_S1313!AA39,VAL_S1314!AA39))</f>
        <v>0</v>
      </c>
      <c r="AB169" s="168">
        <f>IF(OR(
   AB39="L",ISBLANK(AB39),
   VAL_S1311!AB39="L",ISBLANK(VAL_S1311!AB39),
   VAL_S1312!AB39="L",ISBLANK(VAL_S1312!AB39),
   VAL_S1313!AB39="L",ISBLANK(VAL_S1313!AB39),
   VAL_S1314!AB39="L",ISBLANK(VAL_S1314!AB39)
), "L",
SUM(AB39)-SUM(VAL_S1311!AB39,VAL_S1312!AB39,VAL_S1313!AB39,VAL_S1314!AB39))</f>
        <v>0</v>
      </c>
      <c r="AC169" s="168">
        <f>IF(OR(
   AC39="L",ISBLANK(AC39),
   VAL_S1311!AC39="L",ISBLANK(VAL_S1311!AC39),
   VAL_S1312!AC39="L",ISBLANK(VAL_S1312!AC39),
   VAL_S1313!AC39="L",ISBLANK(VAL_S1313!AC39),
   VAL_S1314!AC39="L",ISBLANK(VAL_S1314!AC39)
), "L",
SUM(AC39)-SUM(VAL_S1311!AC39,VAL_S1312!AC39,VAL_S1313!AC39,VAL_S1314!AC39))</f>
        <v>0</v>
      </c>
      <c r="AD169" s="168">
        <f>IF(OR(
   AD39="L",ISBLANK(AD39),
   VAL_S1311!AD39="L",ISBLANK(VAL_S1311!AD39),
   VAL_S1312!AD39="L",ISBLANK(VAL_S1312!AD39),
   VAL_S1313!AD39="L",ISBLANK(VAL_S1313!AD39),
   VAL_S1314!AD39="L",ISBLANK(VAL_S1314!AD39)
), "L",
SUM(AD39)-SUM(VAL_S1311!AD39,VAL_S1312!AD39,VAL_S1313!AD39,VAL_S1314!AD39))</f>
        <v>0</v>
      </c>
      <c r="AE169" s="168">
        <f>IF(OR(
   AE39="L",ISBLANK(AE39),
   VAL_S1311!AE39="L",ISBLANK(VAL_S1311!AE39),
   VAL_S1312!AE39="L",ISBLANK(VAL_S1312!AE39),
   VAL_S1313!AE39="L",ISBLANK(VAL_S1313!AE39),
   VAL_S1314!AE39="L",ISBLANK(VAL_S1314!AE39)
), "L",
SUM(AE39)-SUM(VAL_S1311!AE39,VAL_S1312!AE39,VAL_S1313!AE39,VAL_S1314!AE39))</f>
        <v>0</v>
      </c>
      <c r="AF169" s="168">
        <f>IF(OR(
   AF39="L",ISBLANK(AF39),
   VAL_S1311!AF39="L",ISBLANK(VAL_S1311!AF39),
   VAL_S1312!AF39="L",ISBLANK(VAL_S1312!AF39),
   VAL_S1313!AF39="L",ISBLANK(VAL_S1313!AF39),
   VAL_S1314!AF39="L",ISBLANK(VAL_S1314!AF39)
), "L",
SUM(AF39)-SUM(VAL_S1311!AF39,VAL_S1312!AF39,VAL_S1313!AF39,VAL_S1314!AF39))</f>
        <v>0</v>
      </c>
      <c r="AG169" s="168">
        <f>IF(OR(
   AG39="L",ISBLANK(AG39),
   VAL_S1311!AG39="L",ISBLANK(VAL_S1311!AG39),
   VAL_S1312!AG39="L",ISBLANK(VAL_S1312!AG39),
   VAL_S1313!AG39="L",ISBLANK(VAL_S1313!AG39),
   VAL_S1314!AG39="L",ISBLANK(VAL_S1314!AG39)
), "L",
SUM(AG39)-SUM(VAL_S1311!AG39,VAL_S1312!AG39,VAL_S1313!AG39,VAL_S1314!AG39))</f>
        <v>0</v>
      </c>
      <c r="AH169" s="168">
        <f>IF(OR(
   AH39="L",ISBLANK(AH39),
   VAL_S1311!AH39="L",ISBLANK(VAL_S1311!AH39),
   VAL_S1312!AH39="L",ISBLANK(VAL_S1312!AH39),
   VAL_S1313!AH39="L",ISBLANK(VAL_S1313!AH39),
   VAL_S1314!AH39="L",ISBLANK(VAL_S1314!AH39)
), "L",
SUM(AH39)-SUM(VAL_S1311!AH39,VAL_S1312!AH39,VAL_S1313!AH39,VAL_S1314!AH39))</f>
        <v>0</v>
      </c>
      <c r="AI169" s="168" t="str">
        <f>IF(OR(
   AI39="L",ISBLANK(AI39),
   VAL_S1311!AI39="L",ISBLANK(VAL_S1311!AI39),
   VAL_S1312!AI39="L",ISBLANK(VAL_S1312!AI39),
   VAL_S1313!AI39="L",ISBLANK(VAL_S1313!AI39),
   VAL_S1314!AI39="L",ISBLANK(VAL_S1314!AI39)
), "L",
SUM(AI39)-SUM(VAL_S1311!AI39,VAL_S1312!AI39,VAL_S1313!AI39,VAL_S1314!AI39))</f>
        <v>L</v>
      </c>
      <c r="AJ169" s="168" t="str">
        <f>IF(OR(
   AJ39="L",ISBLANK(AJ39),
   VAL_S1311!AJ39="L",ISBLANK(VAL_S1311!AJ39),
   VAL_S1312!AJ39="L",ISBLANK(VAL_S1312!AJ39),
   VAL_S1313!AJ39="L",ISBLANK(VAL_S1313!AJ39),
   VAL_S1314!AJ39="L",ISBLANK(VAL_S1314!AJ39)
), "L",
SUM(AJ39)-SUM(VAL_S1311!AJ39,VAL_S1312!AJ39,VAL_S1313!AJ39,VAL_S1314!AJ39))</f>
        <v>L</v>
      </c>
      <c r="AK169" s="168" t="str">
        <f>IF(OR(
   AK39="L",ISBLANK(AK39),
   VAL_S1311!AK39="L",ISBLANK(VAL_S1311!AK39),
   VAL_S1312!AK39="L",ISBLANK(VAL_S1312!AK39),
   VAL_S1313!AK39="L",ISBLANK(VAL_S1313!AK39),
   VAL_S1314!AK39="L",ISBLANK(VAL_S1314!AK39)
), "L",
SUM(AK39)-SUM(VAL_S1311!AK39,VAL_S1312!AK39,VAL_S1313!AK39,VAL_S1314!AK39))</f>
        <v>L</v>
      </c>
      <c r="AL169" s="168" t="str">
        <f>IF(OR(
   AL39="L",ISBLANK(AL39),
   VAL_S1311!AL39="L",ISBLANK(VAL_S1311!AL39),
   VAL_S1312!AL39="L",ISBLANK(VAL_S1312!AL39),
   VAL_S1313!AL39="L",ISBLANK(VAL_S1313!AL39),
   VAL_S1314!AL39="L",ISBLANK(VAL_S1314!AL39)
), "L",
SUM(AL39)-SUM(VAL_S1311!AL39,VAL_S1312!AL39,VAL_S1313!AL39,VAL_S1314!AL39))</f>
        <v>L</v>
      </c>
      <c r="AM169" s="168" t="str">
        <f>IF(OR(
   AM39="L",ISBLANK(AM39),
   VAL_S1311!AM39="L",ISBLANK(VAL_S1311!AM39),
   VAL_S1312!AM39="L",ISBLANK(VAL_S1312!AM39),
   VAL_S1313!AM39="L",ISBLANK(VAL_S1313!AM39),
   VAL_S1314!AM39="L",ISBLANK(VAL_S1314!AM39)
), "L",
SUM(AM39)-SUM(VAL_S1311!AM39,VAL_S1312!AM39,VAL_S1313!AM39,VAL_S1314!AM39))</f>
        <v>L</v>
      </c>
    </row>
    <row r="170" spans="1:45" x14ac:dyDescent="0.25">
      <c r="A170" s="98" t="s">
        <v>441</v>
      </c>
      <c r="B170" s="98" t="s">
        <v>111</v>
      </c>
      <c r="C170" s="97"/>
      <c r="D170" s="168">
        <f>IF(OR(
   D40="L",ISBLANK(D40),
   VAL_S1311!D40="L",ISBLANK(VAL_S1311!D40),
   VAL_S1312!D40="L",ISBLANK(VAL_S1312!D40),
   VAL_S1313!D40="L",ISBLANK(VAL_S1313!D40),
   VAL_S1314!D40="L",ISBLANK(VAL_S1314!D40)
), "L",
SUM(D40)-SUM(VAL_S1311!D40,VAL_S1312!D40,VAL_S1313!D40,VAL_S1314!D40))</f>
        <v>0</v>
      </c>
      <c r="E170" s="168">
        <f>IF(OR(
   E40="L",ISBLANK(E40),
   VAL_S1311!E40="L",ISBLANK(VAL_S1311!E40),
   VAL_S1312!E40="L",ISBLANK(VAL_S1312!E40),
   VAL_S1313!E40="L",ISBLANK(VAL_S1313!E40),
   VAL_S1314!E40="L",ISBLANK(VAL_S1314!E40)
), "L",
SUM(E40)-SUM(VAL_S1311!E40,VAL_S1312!E40,VAL_S1313!E40,VAL_S1314!E40))</f>
        <v>0</v>
      </c>
      <c r="F170" s="168">
        <f>IF(OR(
   F40="L",ISBLANK(F40),
   VAL_S1311!F40="L",ISBLANK(VAL_S1311!F40),
   VAL_S1312!F40="L",ISBLANK(VAL_S1312!F40),
   VAL_S1313!F40="L",ISBLANK(VAL_S1313!F40),
   VAL_S1314!F40="L",ISBLANK(VAL_S1314!F40)
), "L",
SUM(F40)-SUM(VAL_S1311!F40,VAL_S1312!F40,VAL_S1313!F40,VAL_S1314!F40))</f>
        <v>0</v>
      </c>
      <c r="G170" s="168">
        <f>IF(OR(
   G40="L",ISBLANK(G40),
   VAL_S1311!G40="L",ISBLANK(VAL_S1311!G40),
   VAL_S1312!G40="L",ISBLANK(VAL_S1312!G40),
   VAL_S1313!G40="L",ISBLANK(VAL_S1313!G40),
   VAL_S1314!G40="L",ISBLANK(VAL_S1314!G40)
), "L",
SUM(G40)-SUM(VAL_S1311!G40,VAL_S1312!G40,VAL_S1313!G40,VAL_S1314!G40))</f>
        <v>0</v>
      </c>
      <c r="H170" s="168">
        <f>IF(OR(
   H40="L",ISBLANK(H40),
   VAL_S1311!H40="L",ISBLANK(VAL_S1311!H40),
   VAL_S1312!H40="L",ISBLANK(VAL_S1312!H40),
   VAL_S1313!H40="L",ISBLANK(VAL_S1313!H40),
   VAL_S1314!H40="L",ISBLANK(VAL_S1314!H40)
), "L",
SUM(H40)-SUM(VAL_S1311!H40,VAL_S1312!H40,VAL_S1313!H40,VAL_S1314!H40))</f>
        <v>0</v>
      </c>
      <c r="I170" s="168">
        <f>IF(OR(
   I40="L",ISBLANK(I40),
   VAL_S1311!I40="L",ISBLANK(VAL_S1311!I40),
   VAL_S1312!I40="L",ISBLANK(VAL_S1312!I40),
   VAL_S1313!I40="L",ISBLANK(VAL_S1313!I40),
   VAL_S1314!I40="L",ISBLANK(VAL_S1314!I40)
), "L",
SUM(I40)-SUM(VAL_S1311!I40,VAL_S1312!I40,VAL_S1313!I40,VAL_S1314!I40))</f>
        <v>0</v>
      </c>
      <c r="J170" s="168">
        <f>IF(OR(
   J40="L",ISBLANK(J40),
   VAL_S1311!J40="L",ISBLANK(VAL_S1311!J40),
   VAL_S1312!J40="L",ISBLANK(VAL_S1312!J40),
   VAL_S1313!J40="L",ISBLANK(VAL_S1313!J40),
   VAL_S1314!J40="L",ISBLANK(VAL_S1314!J40)
), "L",
SUM(J40)-SUM(VAL_S1311!J40,VAL_S1312!J40,VAL_S1313!J40,VAL_S1314!J40))</f>
        <v>0</v>
      </c>
      <c r="K170" s="168">
        <f>IF(OR(
   K40="L",ISBLANK(K40),
   VAL_S1311!K40="L",ISBLANK(VAL_S1311!K40),
   VAL_S1312!K40="L",ISBLANK(VAL_S1312!K40),
   VAL_S1313!K40="L",ISBLANK(VAL_S1313!K40),
   VAL_S1314!K40="L",ISBLANK(VAL_S1314!K40)
), "L",
SUM(K40)-SUM(VAL_S1311!K40,VAL_S1312!K40,VAL_S1313!K40,VAL_S1314!K40))</f>
        <v>0</v>
      </c>
      <c r="L170" s="168">
        <f>IF(OR(
   L40="L",ISBLANK(L40),
   VAL_S1311!L40="L",ISBLANK(VAL_S1311!L40),
   VAL_S1312!L40="L",ISBLANK(VAL_S1312!L40),
   VAL_S1313!L40="L",ISBLANK(VAL_S1313!L40),
   VAL_S1314!L40="L",ISBLANK(VAL_S1314!L40)
), "L",
SUM(L40)-SUM(VAL_S1311!L40,VAL_S1312!L40,VAL_S1313!L40,VAL_S1314!L40))</f>
        <v>0</v>
      </c>
      <c r="M170" s="168">
        <f>IF(OR(
   M40="L",ISBLANK(M40),
   VAL_S1311!M40="L",ISBLANK(VAL_S1311!M40),
   VAL_S1312!M40="L",ISBLANK(VAL_S1312!M40),
   VAL_S1313!M40="L",ISBLANK(VAL_S1313!M40),
   VAL_S1314!M40="L",ISBLANK(VAL_S1314!M40)
), "L",
SUM(M40)-SUM(VAL_S1311!M40,VAL_S1312!M40,VAL_S1313!M40,VAL_S1314!M40))</f>
        <v>0</v>
      </c>
      <c r="N170" s="168">
        <f>IF(OR(
   N40="L",ISBLANK(N40),
   VAL_S1311!N40="L",ISBLANK(VAL_S1311!N40),
   VAL_S1312!N40="L",ISBLANK(VAL_S1312!N40),
   VAL_S1313!N40="L",ISBLANK(VAL_S1313!N40),
   VAL_S1314!N40="L",ISBLANK(VAL_S1314!N40)
), "L",
SUM(N40)-SUM(VAL_S1311!N40,VAL_S1312!N40,VAL_S1313!N40,VAL_S1314!N40))</f>
        <v>0</v>
      </c>
      <c r="O170" s="168">
        <f>IF(OR(
   O40="L",ISBLANK(O40),
   VAL_S1311!O40="L",ISBLANK(VAL_S1311!O40),
   VAL_S1312!O40="L",ISBLANK(VAL_S1312!O40),
   VAL_S1313!O40="L",ISBLANK(VAL_S1313!O40),
   VAL_S1314!O40="L",ISBLANK(VAL_S1314!O40)
), "L",
SUM(O40)-SUM(VAL_S1311!O40,VAL_S1312!O40,VAL_S1313!O40,VAL_S1314!O40))</f>
        <v>0</v>
      </c>
      <c r="P170" s="168">
        <f>IF(OR(
   P40="L",ISBLANK(P40),
   VAL_S1311!P40="L",ISBLANK(VAL_S1311!P40),
   VAL_S1312!P40="L",ISBLANK(VAL_S1312!P40),
   VAL_S1313!P40="L",ISBLANK(VAL_S1313!P40),
   VAL_S1314!P40="L",ISBLANK(VAL_S1314!P40)
), "L",
SUM(P40)-SUM(VAL_S1311!P40,VAL_S1312!P40,VAL_S1313!P40,VAL_S1314!P40))</f>
        <v>0</v>
      </c>
      <c r="Q170" s="168">
        <f>IF(OR(
   Q40="L",ISBLANK(Q40),
   VAL_S1311!Q40="L",ISBLANK(VAL_S1311!Q40),
   VAL_S1312!Q40="L",ISBLANK(VAL_S1312!Q40),
   VAL_S1313!Q40="L",ISBLANK(VAL_S1313!Q40),
   VAL_S1314!Q40="L",ISBLANK(VAL_S1314!Q40)
), "L",
SUM(Q40)-SUM(VAL_S1311!Q40,VAL_S1312!Q40,VAL_S1313!Q40,VAL_S1314!Q40))</f>
        <v>0</v>
      </c>
      <c r="R170" s="168">
        <f>IF(OR(
   R40="L",ISBLANK(R40),
   VAL_S1311!R40="L",ISBLANK(VAL_S1311!R40),
   VAL_S1312!R40="L",ISBLANK(VAL_S1312!R40),
   VAL_S1313!R40="L",ISBLANK(VAL_S1313!R40),
   VAL_S1314!R40="L",ISBLANK(VAL_S1314!R40)
), "L",
SUM(R40)-SUM(VAL_S1311!R40,VAL_S1312!R40,VAL_S1313!R40,VAL_S1314!R40))</f>
        <v>0</v>
      </c>
      <c r="S170" s="168">
        <f>IF(OR(
   S40="L",ISBLANK(S40),
   VAL_S1311!S40="L",ISBLANK(VAL_S1311!S40),
   VAL_S1312!S40="L",ISBLANK(VAL_S1312!S40),
   VAL_S1313!S40="L",ISBLANK(VAL_S1313!S40),
   VAL_S1314!S40="L",ISBLANK(VAL_S1314!S40)
), "L",
SUM(S40)-SUM(VAL_S1311!S40,VAL_S1312!S40,VAL_S1313!S40,VAL_S1314!S40))</f>
        <v>0</v>
      </c>
      <c r="T170" s="168">
        <f>IF(OR(
   T40="L",ISBLANK(T40),
   VAL_S1311!T40="L",ISBLANK(VAL_S1311!T40),
   VAL_S1312!T40="L",ISBLANK(VAL_S1312!T40),
   VAL_S1313!T40="L",ISBLANK(VAL_S1313!T40),
   VAL_S1314!T40="L",ISBLANK(VAL_S1314!T40)
), "L",
SUM(T40)-SUM(VAL_S1311!T40,VAL_S1312!T40,VAL_S1313!T40,VAL_S1314!T40))</f>
        <v>0</v>
      </c>
      <c r="U170" s="168">
        <f>IF(OR(
   U40="L",ISBLANK(U40),
   VAL_S1311!U40="L",ISBLANK(VAL_S1311!U40),
   VAL_S1312!U40="L",ISBLANK(VAL_S1312!U40),
   VAL_S1313!U40="L",ISBLANK(VAL_S1313!U40),
   VAL_S1314!U40="L",ISBLANK(VAL_S1314!U40)
), "L",
SUM(U40)-SUM(VAL_S1311!U40,VAL_S1312!U40,VAL_S1313!U40,VAL_S1314!U40))</f>
        <v>0</v>
      </c>
      <c r="V170" s="168">
        <f>IF(OR(
   V40="L",ISBLANK(V40),
   VAL_S1311!V40="L",ISBLANK(VAL_S1311!V40),
   VAL_S1312!V40="L",ISBLANK(VAL_S1312!V40),
   VAL_S1313!V40="L",ISBLANK(VAL_S1313!V40),
   VAL_S1314!V40="L",ISBLANK(VAL_S1314!V40)
), "L",
SUM(V40)-SUM(VAL_S1311!V40,VAL_S1312!V40,VAL_S1313!V40,VAL_S1314!V40))</f>
        <v>0</v>
      </c>
      <c r="W170" s="168">
        <f>IF(OR(
   W40="L",ISBLANK(W40),
   VAL_S1311!W40="L",ISBLANK(VAL_S1311!W40),
   VAL_S1312!W40="L",ISBLANK(VAL_S1312!W40),
   VAL_S1313!W40="L",ISBLANK(VAL_S1313!W40),
   VAL_S1314!W40="L",ISBLANK(VAL_S1314!W40)
), "L",
SUM(W40)-SUM(VAL_S1311!W40,VAL_S1312!W40,VAL_S1313!W40,VAL_S1314!W40))</f>
        <v>0</v>
      </c>
      <c r="X170" s="168">
        <f>IF(OR(
   X40="L",ISBLANK(X40),
   VAL_S1311!X40="L",ISBLANK(VAL_S1311!X40),
   VAL_S1312!X40="L",ISBLANK(VAL_S1312!X40),
   VAL_S1313!X40="L",ISBLANK(VAL_S1313!X40),
   VAL_S1314!X40="L",ISBLANK(VAL_S1314!X40)
), "L",
SUM(X40)-SUM(VAL_S1311!X40,VAL_S1312!X40,VAL_S1313!X40,VAL_S1314!X40))</f>
        <v>0</v>
      </c>
      <c r="Y170" s="168">
        <f>IF(OR(
   Y40="L",ISBLANK(Y40),
   VAL_S1311!Y40="L",ISBLANK(VAL_S1311!Y40),
   VAL_S1312!Y40="L",ISBLANK(VAL_S1312!Y40),
   VAL_S1313!Y40="L",ISBLANK(VAL_S1313!Y40),
   VAL_S1314!Y40="L",ISBLANK(VAL_S1314!Y40)
), "L",
SUM(Y40)-SUM(VAL_S1311!Y40,VAL_S1312!Y40,VAL_S1313!Y40,VAL_S1314!Y40))</f>
        <v>0</v>
      </c>
      <c r="Z170" s="168">
        <f>IF(OR(
   Z40="L",ISBLANK(Z40),
   VAL_S1311!Z40="L",ISBLANK(VAL_S1311!Z40),
   VAL_S1312!Z40="L",ISBLANK(VAL_S1312!Z40),
   VAL_S1313!Z40="L",ISBLANK(VAL_S1313!Z40),
   VAL_S1314!Z40="L",ISBLANK(VAL_S1314!Z40)
), "L",
SUM(Z40)-SUM(VAL_S1311!Z40,VAL_S1312!Z40,VAL_S1313!Z40,VAL_S1314!Z40))</f>
        <v>0</v>
      </c>
      <c r="AA170" s="168">
        <f>IF(OR(
   AA40="L",ISBLANK(AA40),
   VAL_S1311!AA40="L",ISBLANK(VAL_S1311!AA40),
   VAL_S1312!AA40="L",ISBLANK(VAL_S1312!AA40),
   VAL_S1313!AA40="L",ISBLANK(VAL_S1313!AA40),
   VAL_S1314!AA40="L",ISBLANK(VAL_S1314!AA40)
), "L",
SUM(AA40)-SUM(VAL_S1311!AA40,VAL_S1312!AA40,VAL_S1313!AA40,VAL_S1314!AA40))</f>
        <v>0</v>
      </c>
      <c r="AB170" s="168">
        <f>IF(OR(
   AB40="L",ISBLANK(AB40),
   VAL_S1311!AB40="L",ISBLANK(VAL_S1311!AB40),
   VAL_S1312!AB40="L",ISBLANK(VAL_S1312!AB40),
   VAL_S1313!AB40="L",ISBLANK(VAL_S1313!AB40),
   VAL_S1314!AB40="L",ISBLANK(VAL_S1314!AB40)
), "L",
SUM(AB40)-SUM(VAL_S1311!AB40,VAL_S1312!AB40,VAL_S1313!AB40,VAL_S1314!AB40))</f>
        <v>0</v>
      </c>
      <c r="AC170" s="168">
        <f>IF(OR(
   AC40="L",ISBLANK(AC40),
   VAL_S1311!AC40="L",ISBLANK(VAL_S1311!AC40),
   VAL_S1312!AC40="L",ISBLANK(VAL_S1312!AC40),
   VAL_S1313!AC40="L",ISBLANK(VAL_S1313!AC40),
   VAL_S1314!AC40="L",ISBLANK(VAL_S1314!AC40)
), "L",
SUM(AC40)-SUM(VAL_S1311!AC40,VAL_S1312!AC40,VAL_S1313!AC40,VAL_S1314!AC40))</f>
        <v>0</v>
      </c>
      <c r="AD170" s="168">
        <f>IF(OR(
   AD40="L",ISBLANK(AD40),
   VAL_S1311!AD40="L",ISBLANK(VAL_S1311!AD40),
   VAL_S1312!AD40="L",ISBLANK(VAL_S1312!AD40),
   VAL_S1313!AD40="L",ISBLANK(VAL_S1313!AD40),
   VAL_S1314!AD40="L",ISBLANK(VAL_S1314!AD40)
), "L",
SUM(AD40)-SUM(VAL_S1311!AD40,VAL_S1312!AD40,VAL_S1313!AD40,VAL_S1314!AD40))</f>
        <v>0</v>
      </c>
      <c r="AE170" s="168">
        <f>IF(OR(
   AE40="L",ISBLANK(AE40),
   VAL_S1311!AE40="L",ISBLANK(VAL_S1311!AE40),
   VAL_S1312!AE40="L",ISBLANK(VAL_S1312!AE40),
   VAL_S1313!AE40="L",ISBLANK(VAL_S1313!AE40),
   VAL_S1314!AE40="L",ISBLANK(VAL_S1314!AE40)
), "L",
SUM(AE40)-SUM(VAL_S1311!AE40,VAL_S1312!AE40,VAL_S1313!AE40,VAL_S1314!AE40))</f>
        <v>0</v>
      </c>
      <c r="AF170" s="168">
        <f>IF(OR(
   AF40="L",ISBLANK(AF40),
   VAL_S1311!AF40="L",ISBLANK(VAL_S1311!AF40),
   VAL_S1312!AF40="L",ISBLANK(VAL_S1312!AF40),
   VAL_S1313!AF40="L",ISBLANK(VAL_S1313!AF40),
   VAL_S1314!AF40="L",ISBLANK(VAL_S1314!AF40)
), "L",
SUM(AF40)-SUM(VAL_S1311!AF40,VAL_S1312!AF40,VAL_S1313!AF40,VAL_S1314!AF40))</f>
        <v>0</v>
      </c>
      <c r="AG170" s="168">
        <f>IF(OR(
   AG40="L",ISBLANK(AG40),
   VAL_S1311!AG40="L",ISBLANK(VAL_S1311!AG40),
   VAL_S1312!AG40="L",ISBLANK(VAL_S1312!AG40),
   VAL_S1313!AG40="L",ISBLANK(VAL_S1313!AG40),
   VAL_S1314!AG40="L",ISBLANK(VAL_S1314!AG40)
), "L",
SUM(AG40)-SUM(VAL_S1311!AG40,VAL_S1312!AG40,VAL_S1313!AG40,VAL_S1314!AG40))</f>
        <v>0</v>
      </c>
      <c r="AH170" s="168">
        <f>IF(OR(
   AH40="L",ISBLANK(AH40),
   VAL_S1311!AH40="L",ISBLANK(VAL_S1311!AH40),
   VAL_S1312!AH40="L",ISBLANK(VAL_S1312!AH40),
   VAL_S1313!AH40="L",ISBLANK(VAL_S1313!AH40),
   VAL_S1314!AH40="L",ISBLANK(VAL_S1314!AH40)
), "L",
SUM(AH40)-SUM(VAL_S1311!AH40,VAL_S1312!AH40,VAL_S1313!AH40,VAL_S1314!AH40))</f>
        <v>0</v>
      </c>
      <c r="AI170" s="168" t="str">
        <f>IF(OR(
   AI40="L",ISBLANK(AI40),
   VAL_S1311!AI40="L",ISBLANK(VAL_S1311!AI40),
   VAL_S1312!AI40="L",ISBLANK(VAL_S1312!AI40),
   VAL_S1313!AI40="L",ISBLANK(VAL_S1313!AI40),
   VAL_S1314!AI40="L",ISBLANK(VAL_S1314!AI40)
), "L",
SUM(AI40)-SUM(VAL_S1311!AI40,VAL_S1312!AI40,VAL_S1313!AI40,VAL_S1314!AI40))</f>
        <v>L</v>
      </c>
      <c r="AJ170" s="168" t="str">
        <f>IF(OR(
   AJ40="L",ISBLANK(AJ40),
   VAL_S1311!AJ40="L",ISBLANK(VAL_S1311!AJ40),
   VAL_S1312!AJ40="L",ISBLANK(VAL_S1312!AJ40),
   VAL_S1313!AJ40="L",ISBLANK(VAL_S1313!AJ40),
   VAL_S1314!AJ40="L",ISBLANK(VAL_S1314!AJ40)
), "L",
SUM(AJ40)-SUM(VAL_S1311!AJ40,VAL_S1312!AJ40,VAL_S1313!AJ40,VAL_S1314!AJ40))</f>
        <v>L</v>
      </c>
      <c r="AK170" s="168" t="str">
        <f>IF(OR(
   AK40="L",ISBLANK(AK40),
   VAL_S1311!AK40="L",ISBLANK(VAL_S1311!AK40),
   VAL_S1312!AK40="L",ISBLANK(VAL_S1312!AK40),
   VAL_S1313!AK40="L",ISBLANK(VAL_S1313!AK40),
   VAL_S1314!AK40="L",ISBLANK(VAL_S1314!AK40)
), "L",
SUM(AK40)-SUM(VAL_S1311!AK40,VAL_S1312!AK40,VAL_S1313!AK40,VAL_S1314!AK40))</f>
        <v>L</v>
      </c>
      <c r="AL170" s="168" t="str">
        <f>IF(OR(
   AL40="L",ISBLANK(AL40),
   VAL_S1311!AL40="L",ISBLANK(VAL_S1311!AL40),
   VAL_S1312!AL40="L",ISBLANK(VAL_S1312!AL40),
   VAL_S1313!AL40="L",ISBLANK(VAL_S1313!AL40),
   VAL_S1314!AL40="L",ISBLANK(VAL_S1314!AL40)
), "L",
SUM(AL40)-SUM(VAL_S1311!AL40,VAL_S1312!AL40,VAL_S1313!AL40,VAL_S1314!AL40))</f>
        <v>L</v>
      </c>
      <c r="AM170" s="168" t="str">
        <f>IF(OR(
   AM40="L",ISBLANK(AM40),
   VAL_S1311!AM40="L",ISBLANK(VAL_S1311!AM40),
   VAL_S1312!AM40="L",ISBLANK(VAL_S1312!AM40),
   VAL_S1313!AM40="L",ISBLANK(VAL_S1313!AM40),
   VAL_S1314!AM40="L",ISBLANK(VAL_S1314!AM40)
), "L",
SUM(AM40)-SUM(VAL_S1311!AM40,VAL_S1312!AM40,VAL_S1313!AM40,VAL_S1314!AM40))</f>
        <v>L</v>
      </c>
    </row>
    <row r="171" spans="1:45" x14ac:dyDescent="0.25">
      <c r="A171" s="98" t="s">
        <v>442</v>
      </c>
      <c r="B171" s="98" t="s">
        <v>112</v>
      </c>
      <c r="C171" s="97"/>
      <c r="D171" s="168">
        <f>IF(OR(
   D41="L",ISBLANK(D41),
   VAL_S1311!D41="L",ISBLANK(VAL_S1311!D41),
   VAL_S1312!D41="L",ISBLANK(VAL_S1312!D41),
   VAL_S1313!D41="L",ISBLANK(VAL_S1313!D41),
   VAL_S1314!D41="L",ISBLANK(VAL_S1314!D41)
), "L",
SUM(D41)-SUM(VAL_S1311!D41,VAL_S1312!D41,VAL_S1313!D41,VAL_S1314!D41))</f>
        <v>0</v>
      </c>
      <c r="E171" s="168">
        <f>IF(OR(
   E41="L",ISBLANK(E41),
   VAL_S1311!E41="L",ISBLANK(VAL_S1311!E41),
   VAL_S1312!E41="L",ISBLANK(VAL_S1312!E41),
   VAL_S1313!E41="L",ISBLANK(VAL_S1313!E41),
   VAL_S1314!E41="L",ISBLANK(VAL_S1314!E41)
), "L",
SUM(E41)-SUM(VAL_S1311!E41,VAL_S1312!E41,VAL_S1313!E41,VAL_S1314!E41))</f>
        <v>0</v>
      </c>
      <c r="F171" s="168">
        <f>IF(OR(
   F41="L",ISBLANK(F41),
   VAL_S1311!F41="L",ISBLANK(VAL_S1311!F41),
   VAL_S1312!F41="L",ISBLANK(VAL_S1312!F41),
   VAL_S1313!F41="L",ISBLANK(VAL_S1313!F41),
   VAL_S1314!F41="L",ISBLANK(VAL_S1314!F41)
), "L",
SUM(F41)-SUM(VAL_S1311!F41,VAL_S1312!F41,VAL_S1313!F41,VAL_S1314!F41))</f>
        <v>0</v>
      </c>
      <c r="G171" s="168">
        <f>IF(OR(
   G41="L",ISBLANK(G41),
   VAL_S1311!G41="L",ISBLANK(VAL_S1311!G41),
   VAL_S1312!G41="L",ISBLANK(VAL_S1312!G41),
   VAL_S1313!G41="L",ISBLANK(VAL_S1313!G41),
   VAL_S1314!G41="L",ISBLANK(VAL_S1314!G41)
), "L",
SUM(G41)-SUM(VAL_S1311!G41,VAL_S1312!G41,VAL_S1313!G41,VAL_S1314!G41))</f>
        <v>0</v>
      </c>
      <c r="H171" s="168">
        <f>IF(OR(
   H41="L",ISBLANK(H41),
   VAL_S1311!H41="L",ISBLANK(VAL_S1311!H41),
   VAL_S1312!H41="L",ISBLANK(VAL_S1312!H41),
   VAL_S1313!H41="L",ISBLANK(VAL_S1313!H41),
   VAL_S1314!H41="L",ISBLANK(VAL_S1314!H41)
), "L",
SUM(H41)-SUM(VAL_S1311!H41,VAL_S1312!H41,VAL_S1313!H41,VAL_S1314!H41))</f>
        <v>0</v>
      </c>
      <c r="I171" s="168">
        <f>IF(OR(
   I41="L",ISBLANK(I41),
   VAL_S1311!I41="L",ISBLANK(VAL_S1311!I41),
   VAL_S1312!I41="L",ISBLANK(VAL_S1312!I41),
   VAL_S1313!I41="L",ISBLANK(VAL_S1313!I41),
   VAL_S1314!I41="L",ISBLANK(VAL_S1314!I41)
), "L",
SUM(I41)-SUM(VAL_S1311!I41,VAL_S1312!I41,VAL_S1313!I41,VAL_S1314!I41))</f>
        <v>0</v>
      </c>
      <c r="J171" s="168">
        <f>IF(OR(
   J41="L",ISBLANK(J41),
   VAL_S1311!J41="L",ISBLANK(VAL_S1311!J41),
   VAL_S1312!J41="L",ISBLANK(VAL_S1312!J41),
   VAL_S1313!J41="L",ISBLANK(VAL_S1313!J41),
   VAL_S1314!J41="L",ISBLANK(VAL_S1314!J41)
), "L",
SUM(J41)-SUM(VAL_S1311!J41,VAL_S1312!J41,VAL_S1313!J41,VAL_S1314!J41))</f>
        <v>0</v>
      </c>
      <c r="K171" s="168">
        <f>IF(OR(
   K41="L",ISBLANK(K41),
   VAL_S1311!K41="L",ISBLANK(VAL_S1311!K41),
   VAL_S1312!K41="L",ISBLANK(VAL_S1312!K41),
   VAL_S1313!K41="L",ISBLANK(VAL_S1313!K41),
   VAL_S1314!K41="L",ISBLANK(VAL_S1314!K41)
), "L",
SUM(K41)-SUM(VAL_S1311!K41,VAL_S1312!K41,VAL_S1313!K41,VAL_S1314!K41))</f>
        <v>0</v>
      </c>
      <c r="L171" s="168">
        <f>IF(OR(
   L41="L",ISBLANK(L41),
   VAL_S1311!L41="L",ISBLANK(VAL_S1311!L41),
   VAL_S1312!L41="L",ISBLANK(VAL_S1312!L41),
   VAL_S1313!L41="L",ISBLANK(VAL_S1313!L41),
   VAL_S1314!L41="L",ISBLANK(VAL_S1314!L41)
), "L",
SUM(L41)-SUM(VAL_S1311!L41,VAL_S1312!L41,VAL_S1313!L41,VAL_S1314!L41))</f>
        <v>0</v>
      </c>
      <c r="M171" s="168">
        <f>IF(OR(
   M41="L",ISBLANK(M41),
   VAL_S1311!M41="L",ISBLANK(VAL_S1311!M41),
   VAL_S1312!M41="L",ISBLANK(VAL_S1312!M41),
   VAL_S1313!M41="L",ISBLANK(VAL_S1313!M41),
   VAL_S1314!M41="L",ISBLANK(VAL_S1314!M41)
), "L",
SUM(M41)-SUM(VAL_S1311!M41,VAL_S1312!M41,VAL_S1313!M41,VAL_S1314!M41))</f>
        <v>0</v>
      </c>
      <c r="N171" s="168">
        <f>IF(OR(
   N41="L",ISBLANK(N41),
   VAL_S1311!N41="L",ISBLANK(VAL_S1311!N41),
   VAL_S1312!N41="L",ISBLANK(VAL_S1312!N41),
   VAL_S1313!N41="L",ISBLANK(VAL_S1313!N41),
   VAL_S1314!N41="L",ISBLANK(VAL_S1314!N41)
), "L",
SUM(N41)-SUM(VAL_S1311!N41,VAL_S1312!N41,VAL_S1313!N41,VAL_S1314!N41))</f>
        <v>0</v>
      </c>
      <c r="O171" s="168">
        <f>IF(OR(
   O41="L",ISBLANK(O41),
   VAL_S1311!O41="L",ISBLANK(VAL_S1311!O41),
   VAL_S1312!O41="L",ISBLANK(VAL_S1312!O41),
   VAL_S1313!O41="L",ISBLANK(VAL_S1313!O41),
   VAL_S1314!O41="L",ISBLANK(VAL_S1314!O41)
), "L",
SUM(O41)-SUM(VAL_S1311!O41,VAL_S1312!O41,VAL_S1313!O41,VAL_S1314!O41))</f>
        <v>0</v>
      </c>
      <c r="P171" s="168">
        <f>IF(OR(
   P41="L",ISBLANK(P41),
   VAL_S1311!P41="L",ISBLANK(VAL_S1311!P41),
   VAL_S1312!P41="L",ISBLANK(VAL_S1312!P41),
   VAL_S1313!P41="L",ISBLANK(VAL_S1313!P41),
   VAL_S1314!P41="L",ISBLANK(VAL_S1314!P41)
), "L",
SUM(P41)-SUM(VAL_S1311!P41,VAL_S1312!P41,VAL_S1313!P41,VAL_S1314!P41))</f>
        <v>0</v>
      </c>
      <c r="Q171" s="168">
        <f>IF(OR(
   Q41="L",ISBLANK(Q41),
   VAL_S1311!Q41="L",ISBLANK(VAL_S1311!Q41),
   VAL_S1312!Q41="L",ISBLANK(VAL_S1312!Q41),
   VAL_S1313!Q41="L",ISBLANK(VAL_S1313!Q41),
   VAL_S1314!Q41="L",ISBLANK(VAL_S1314!Q41)
), "L",
SUM(Q41)-SUM(VAL_S1311!Q41,VAL_S1312!Q41,VAL_S1313!Q41,VAL_S1314!Q41))</f>
        <v>0</v>
      </c>
      <c r="R171" s="168">
        <f>IF(OR(
   R41="L",ISBLANK(R41),
   VAL_S1311!R41="L",ISBLANK(VAL_S1311!R41),
   VAL_S1312!R41="L",ISBLANK(VAL_S1312!R41),
   VAL_S1313!R41="L",ISBLANK(VAL_S1313!R41),
   VAL_S1314!R41="L",ISBLANK(VAL_S1314!R41)
), "L",
SUM(R41)-SUM(VAL_S1311!R41,VAL_S1312!R41,VAL_S1313!R41,VAL_S1314!R41))</f>
        <v>0</v>
      </c>
      <c r="S171" s="168">
        <f>IF(OR(
   S41="L",ISBLANK(S41),
   VAL_S1311!S41="L",ISBLANK(VAL_S1311!S41),
   VAL_S1312!S41="L",ISBLANK(VAL_S1312!S41),
   VAL_S1313!S41="L",ISBLANK(VAL_S1313!S41),
   VAL_S1314!S41="L",ISBLANK(VAL_S1314!S41)
), "L",
SUM(S41)-SUM(VAL_S1311!S41,VAL_S1312!S41,VAL_S1313!S41,VAL_S1314!S41))</f>
        <v>0</v>
      </c>
      <c r="T171" s="168">
        <f>IF(OR(
   T41="L",ISBLANK(T41),
   VAL_S1311!T41="L",ISBLANK(VAL_S1311!T41),
   VAL_S1312!T41="L",ISBLANK(VAL_S1312!T41),
   VAL_S1313!T41="L",ISBLANK(VAL_S1313!T41),
   VAL_S1314!T41="L",ISBLANK(VAL_S1314!T41)
), "L",
SUM(T41)-SUM(VAL_S1311!T41,VAL_S1312!T41,VAL_S1313!T41,VAL_S1314!T41))</f>
        <v>0</v>
      </c>
      <c r="U171" s="168">
        <f>IF(OR(
   U41="L",ISBLANK(U41),
   VAL_S1311!U41="L",ISBLANK(VAL_S1311!U41),
   VAL_S1312!U41="L",ISBLANK(VAL_S1312!U41),
   VAL_S1313!U41="L",ISBLANK(VAL_S1313!U41),
   VAL_S1314!U41="L",ISBLANK(VAL_S1314!U41)
), "L",
SUM(U41)-SUM(VAL_S1311!U41,VAL_S1312!U41,VAL_S1313!U41,VAL_S1314!U41))</f>
        <v>0</v>
      </c>
      <c r="V171" s="168">
        <f>IF(OR(
   V41="L",ISBLANK(V41),
   VAL_S1311!V41="L",ISBLANK(VAL_S1311!V41),
   VAL_S1312!V41="L",ISBLANK(VAL_S1312!V41),
   VAL_S1313!V41="L",ISBLANK(VAL_S1313!V41),
   VAL_S1314!V41="L",ISBLANK(VAL_S1314!V41)
), "L",
SUM(V41)-SUM(VAL_S1311!V41,VAL_S1312!V41,VAL_S1313!V41,VAL_S1314!V41))</f>
        <v>0</v>
      </c>
      <c r="W171" s="168">
        <f>IF(OR(
   W41="L",ISBLANK(W41),
   VAL_S1311!W41="L",ISBLANK(VAL_S1311!W41),
   VAL_S1312!W41="L",ISBLANK(VAL_S1312!W41),
   VAL_S1313!W41="L",ISBLANK(VAL_S1313!W41),
   VAL_S1314!W41="L",ISBLANK(VAL_S1314!W41)
), "L",
SUM(W41)-SUM(VAL_S1311!W41,VAL_S1312!W41,VAL_S1313!W41,VAL_S1314!W41))</f>
        <v>0</v>
      </c>
      <c r="X171" s="168">
        <f>IF(OR(
   X41="L",ISBLANK(X41),
   VAL_S1311!X41="L",ISBLANK(VAL_S1311!X41),
   VAL_S1312!X41="L",ISBLANK(VAL_S1312!X41),
   VAL_S1313!X41="L",ISBLANK(VAL_S1313!X41),
   VAL_S1314!X41="L",ISBLANK(VAL_S1314!X41)
), "L",
SUM(X41)-SUM(VAL_S1311!X41,VAL_S1312!X41,VAL_S1313!X41,VAL_S1314!X41))</f>
        <v>0</v>
      </c>
      <c r="Y171" s="168">
        <f>IF(OR(
   Y41="L",ISBLANK(Y41),
   VAL_S1311!Y41="L",ISBLANK(VAL_S1311!Y41),
   VAL_S1312!Y41="L",ISBLANK(VAL_S1312!Y41),
   VAL_S1313!Y41="L",ISBLANK(VAL_S1313!Y41),
   VAL_S1314!Y41="L",ISBLANK(VAL_S1314!Y41)
), "L",
SUM(Y41)-SUM(VAL_S1311!Y41,VAL_S1312!Y41,VAL_S1313!Y41,VAL_S1314!Y41))</f>
        <v>0</v>
      </c>
      <c r="Z171" s="168">
        <f>IF(OR(
   Z41="L",ISBLANK(Z41),
   VAL_S1311!Z41="L",ISBLANK(VAL_S1311!Z41),
   VAL_S1312!Z41="L",ISBLANK(VAL_S1312!Z41),
   VAL_S1313!Z41="L",ISBLANK(VAL_S1313!Z41),
   VAL_S1314!Z41="L",ISBLANK(VAL_S1314!Z41)
), "L",
SUM(Z41)-SUM(VAL_S1311!Z41,VAL_S1312!Z41,VAL_S1313!Z41,VAL_S1314!Z41))</f>
        <v>0</v>
      </c>
      <c r="AA171" s="168">
        <f>IF(OR(
   AA41="L",ISBLANK(AA41),
   VAL_S1311!AA41="L",ISBLANK(VAL_S1311!AA41),
   VAL_S1312!AA41="L",ISBLANK(VAL_S1312!AA41),
   VAL_S1313!AA41="L",ISBLANK(VAL_S1313!AA41),
   VAL_S1314!AA41="L",ISBLANK(VAL_S1314!AA41)
), "L",
SUM(AA41)-SUM(VAL_S1311!AA41,VAL_S1312!AA41,VAL_S1313!AA41,VAL_S1314!AA41))</f>
        <v>0</v>
      </c>
      <c r="AB171" s="168">
        <f>IF(OR(
   AB41="L",ISBLANK(AB41),
   VAL_S1311!AB41="L",ISBLANK(VAL_S1311!AB41),
   VAL_S1312!AB41="L",ISBLANK(VAL_S1312!AB41),
   VAL_S1313!AB41="L",ISBLANK(VAL_S1313!AB41),
   VAL_S1314!AB41="L",ISBLANK(VAL_S1314!AB41)
), "L",
SUM(AB41)-SUM(VAL_S1311!AB41,VAL_S1312!AB41,VAL_S1313!AB41,VAL_S1314!AB41))</f>
        <v>0</v>
      </c>
      <c r="AC171" s="168">
        <f>IF(OR(
   AC41="L",ISBLANK(AC41),
   VAL_S1311!AC41="L",ISBLANK(VAL_S1311!AC41),
   VAL_S1312!AC41="L",ISBLANK(VAL_S1312!AC41),
   VAL_S1313!AC41="L",ISBLANK(VAL_S1313!AC41),
   VAL_S1314!AC41="L",ISBLANK(VAL_S1314!AC41)
), "L",
SUM(AC41)-SUM(VAL_S1311!AC41,VAL_S1312!AC41,VAL_S1313!AC41,VAL_S1314!AC41))</f>
        <v>0</v>
      </c>
      <c r="AD171" s="168">
        <f>IF(OR(
   AD41="L",ISBLANK(AD41),
   VAL_S1311!AD41="L",ISBLANK(VAL_S1311!AD41),
   VAL_S1312!AD41="L",ISBLANK(VAL_S1312!AD41),
   VAL_S1313!AD41="L",ISBLANK(VAL_S1313!AD41),
   VAL_S1314!AD41="L",ISBLANK(VAL_S1314!AD41)
), "L",
SUM(AD41)-SUM(VAL_S1311!AD41,VAL_S1312!AD41,VAL_S1313!AD41,VAL_S1314!AD41))</f>
        <v>0</v>
      </c>
      <c r="AE171" s="168">
        <f>IF(OR(
   AE41="L",ISBLANK(AE41),
   VAL_S1311!AE41="L",ISBLANK(VAL_S1311!AE41),
   VAL_S1312!AE41="L",ISBLANK(VAL_S1312!AE41),
   VAL_S1313!AE41="L",ISBLANK(VAL_S1313!AE41),
   VAL_S1314!AE41="L",ISBLANK(VAL_S1314!AE41)
), "L",
SUM(AE41)-SUM(VAL_S1311!AE41,VAL_S1312!AE41,VAL_S1313!AE41,VAL_S1314!AE41))</f>
        <v>0</v>
      </c>
      <c r="AF171" s="168">
        <f>IF(OR(
   AF41="L",ISBLANK(AF41),
   VAL_S1311!AF41="L",ISBLANK(VAL_S1311!AF41),
   VAL_S1312!AF41="L",ISBLANK(VAL_S1312!AF41),
   VAL_S1313!AF41="L",ISBLANK(VAL_S1313!AF41),
   VAL_S1314!AF41="L",ISBLANK(VAL_S1314!AF41)
), "L",
SUM(AF41)-SUM(VAL_S1311!AF41,VAL_S1312!AF41,VAL_S1313!AF41,VAL_S1314!AF41))</f>
        <v>0</v>
      </c>
      <c r="AG171" s="168">
        <f>IF(OR(
   AG41="L",ISBLANK(AG41),
   VAL_S1311!AG41="L",ISBLANK(VAL_S1311!AG41),
   VAL_S1312!AG41="L",ISBLANK(VAL_S1312!AG41),
   VAL_S1313!AG41="L",ISBLANK(VAL_S1313!AG41),
   VAL_S1314!AG41="L",ISBLANK(VAL_S1314!AG41)
), "L",
SUM(AG41)-SUM(VAL_S1311!AG41,VAL_S1312!AG41,VAL_S1313!AG41,VAL_S1314!AG41))</f>
        <v>0</v>
      </c>
      <c r="AH171" s="168">
        <f>IF(OR(
   AH41="L",ISBLANK(AH41),
   VAL_S1311!AH41="L",ISBLANK(VAL_S1311!AH41),
   VAL_S1312!AH41="L",ISBLANK(VAL_S1312!AH41),
   VAL_S1313!AH41="L",ISBLANK(VAL_S1313!AH41),
   VAL_S1314!AH41="L",ISBLANK(VAL_S1314!AH41)
), "L",
SUM(AH41)-SUM(VAL_S1311!AH41,VAL_S1312!AH41,VAL_S1313!AH41,VAL_S1314!AH41))</f>
        <v>0</v>
      </c>
      <c r="AI171" s="168" t="str">
        <f>IF(OR(
   AI41="L",ISBLANK(AI41),
   VAL_S1311!AI41="L",ISBLANK(VAL_S1311!AI41),
   VAL_S1312!AI41="L",ISBLANK(VAL_S1312!AI41),
   VAL_S1313!AI41="L",ISBLANK(VAL_S1313!AI41),
   VAL_S1314!AI41="L",ISBLANK(VAL_S1314!AI41)
), "L",
SUM(AI41)-SUM(VAL_S1311!AI41,VAL_S1312!AI41,VAL_S1313!AI41,VAL_S1314!AI41))</f>
        <v>L</v>
      </c>
      <c r="AJ171" s="168" t="str">
        <f>IF(OR(
   AJ41="L",ISBLANK(AJ41),
   VAL_S1311!AJ41="L",ISBLANK(VAL_S1311!AJ41),
   VAL_S1312!AJ41="L",ISBLANK(VAL_S1312!AJ41),
   VAL_S1313!AJ41="L",ISBLANK(VAL_S1313!AJ41),
   VAL_S1314!AJ41="L",ISBLANK(VAL_S1314!AJ41)
), "L",
SUM(AJ41)-SUM(VAL_S1311!AJ41,VAL_S1312!AJ41,VAL_S1313!AJ41,VAL_S1314!AJ41))</f>
        <v>L</v>
      </c>
      <c r="AK171" s="168" t="str">
        <f>IF(OR(
   AK41="L",ISBLANK(AK41),
   VAL_S1311!AK41="L",ISBLANK(VAL_S1311!AK41),
   VAL_S1312!AK41="L",ISBLANK(VAL_S1312!AK41),
   VAL_S1313!AK41="L",ISBLANK(VAL_S1313!AK41),
   VAL_S1314!AK41="L",ISBLANK(VAL_S1314!AK41)
), "L",
SUM(AK41)-SUM(VAL_S1311!AK41,VAL_S1312!AK41,VAL_S1313!AK41,VAL_S1314!AK41))</f>
        <v>L</v>
      </c>
      <c r="AL171" s="168" t="str">
        <f>IF(OR(
   AL41="L",ISBLANK(AL41),
   VAL_S1311!AL41="L",ISBLANK(VAL_S1311!AL41),
   VAL_S1312!AL41="L",ISBLANK(VAL_S1312!AL41),
   VAL_S1313!AL41="L",ISBLANK(VAL_S1313!AL41),
   VAL_S1314!AL41="L",ISBLANK(VAL_S1314!AL41)
), "L",
SUM(AL41)-SUM(VAL_S1311!AL41,VAL_S1312!AL41,VAL_S1313!AL41,VAL_S1314!AL41))</f>
        <v>L</v>
      </c>
      <c r="AM171" s="168" t="str">
        <f>IF(OR(
   AM41="L",ISBLANK(AM41),
   VAL_S1311!AM41="L",ISBLANK(VAL_S1311!AM41),
   VAL_S1312!AM41="L",ISBLANK(VAL_S1312!AM41),
   VAL_S1313!AM41="L",ISBLANK(VAL_S1313!AM41),
   VAL_S1314!AM41="L",ISBLANK(VAL_S1314!AM41)
), "L",
SUM(AM41)-SUM(VAL_S1311!AM41,VAL_S1312!AM41,VAL_S1313!AM41,VAL_S1314!AM41))</f>
        <v>L</v>
      </c>
    </row>
    <row r="172" spans="1:45" x14ac:dyDescent="0.25">
      <c r="A172" s="98" t="s">
        <v>443</v>
      </c>
      <c r="B172" s="98" t="s">
        <v>113</v>
      </c>
      <c r="C172" s="97"/>
      <c r="D172" s="168">
        <f>IF(OR(
   D42="L",ISBLANK(D42),
   VAL_S1311!D42="L",ISBLANK(VAL_S1311!D42),
   VAL_S1312!D42="L",ISBLANK(VAL_S1312!D42),
   VAL_S1313!D42="L",ISBLANK(VAL_S1313!D42),
   VAL_S1314!D42="L",ISBLANK(VAL_S1314!D42)
), "L",
SUM(D42)-SUM(VAL_S1311!D42,VAL_S1312!D42,VAL_S1313!D42,VAL_S1314!D42))</f>
        <v>0</v>
      </c>
      <c r="E172" s="168">
        <f>IF(OR(
   E42="L",ISBLANK(E42),
   VAL_S1311!E42="L",ISBLANK(VAL_S1311!E42),
   VAL_S1312!E42="L",ISBLANK(VAL_S1312!E42),
   VAL_S1313!E42="L",ISBLANK(VAL_S1313!E42),
   VAL_S1314!E42="L",ISBLANK(VAL_S1314!E42)
), "L",
SUM(E42)-SUM(VAL_S1311!E42,VAL_S1312!E42,VAL_S1313!E42,VAL_S1314!E42))</f>
        <v>0</v>
      </c>
      <c r="F172" s="168">
        <f>IF(OR(
   F42="L",ISBLANK(F42),
   VAL_S1311!F42="L",ISBLANK(VAL_S1311!F42),
   VAL_S1312!F42="L",ISBLANK(VAL_S1312!F42),
   VAL_S1313!F42="L",ISBLANK(VAL_S1313!F42),
   VAL_S1314!F42="L",ISBLANK(VAL_S1314!F42)
), "L",
SUM(F42)-SUM(VAL_S1311!F42,VAL_S1312!F42,VAL_S1313!F42,VAL_S1314!F42))</f>
        <v>0</v>
      </c>
      <c r="G172" s="168">
        <f>IF(OR(
   G42="L",ISBLANK(G42),
   VAL_S1311!G42="L",ISBLANK(VAL_S1311!G42),
   VAL_S1312!G42="L",ISBLANK(VAL_S1312!G42),
   VAL_S1313!G42="L",ISBLANK(VAL_S1313!G42),
   VAL_S1314!G42="L",ISBLANK(VAL_S1314!G42)
), "L",
SUM(G42)-SUM(VAL_S1311!G42,VAL_S1312!G42,VAL_S1313!G42,VAL_S1314!G42))</f>
        <v>0</v>
      </c>
      <c r="H172" s="168">
        <f>IF(OR(
   H42="L",ISBLANK(H42),
   VAL_S1311!H42="L",ISBLANK(VAL_S1311!H42),
   VAL_S1312!H42="L",ISBLANK(VAL_S1312!H42),
   VAL_S1313!H42="L",ISBLANK(VAL_S1313!H42),
   VAL_S1314!H42="L",ISBLANK(VAL_S1314!H42)
), "L",
SUM(H42)-SUM(VAL_S1311!H42,VAL_S1312!H42,VAL_S1313!H42,VAL_S1314!H42))</f>
        <v>0</v>
      </c>
      <c r="I172" s="168">
        <f>IF(OR(
   I42="L",ISBLANK(I42),
   VAL_S1311!I42="L",ISBLANK(VAL_S1311!I42),
   VAL_S1312!I42="L",ISBLANK(VAL_S1312!I42),
   VAL_S1313!I42="L",ISBLANK(VAL_S1313!I42),
   VAL_S1314!I42="L",ISBLANK(VAL_S1314!I42)
), "L",
SUM(I42)-SUM(VAL_S1311!I42,VAL_S1312!I42,VAL_S1313!I42,VAL_S1314!I42))</f>
        <v>0</v>
      </c>
      <c r="J172" s="168">
        <f>IF(OR(
   J42="L",ISBLANK(J42),
   VAL_S1311!J42="L",ISBLANK(VAL_S1311!J42),
   VAL_S1312!J42="L",ISBLANK(VAL_S1312!J42),
   VAL_S1313!J42="L",ISBLANK(VAL_S1313!J42),
   VAL_S1314!J42="L",ISBLANK(VAL_S1314!J42)
), "L",
SUM(J42)-SUM(VAL_S1311!J42,VAL_S1312!J42,VAL_S1313!J42,VAL_S1314!J42))</f>
        <v>0</v>
      </c>
      <c r="K172" s="168">
        <f>IF(OR(
   K42="L",ISBLANK(K42),
   VAL_S1311!K42="L",ISBLANK(VAL_S1311!K42),
   VAL_S1312!K42="L",ISBLANK(VAL_S1312!K42),
   VAL_S1313!K42="L",ISBLANK(VAL_S1313!K42),
   VAL_S1314!K42="L",ISBLANK(VAL_S1314!K42)
), "L",
SUM(K42)-SUM(VAL_S1311!K42,VAL_S1312!K42,VAL_S1313!K42,VAL_S1314!K42))</f>
        <v>0</v>
      </c>
      <c r="L172" s="168">
        <f>IF(OR(
   L42="L",ISBLANK(L42),
   VAL_S1311!L42="L",ISBLANK(VAL_S1311!L42),
   VAL_S1312!L42="L",ISBLANK(VAL_S1312!L42),
   VAL_S1313!L42="L",ISBLANK(VAL_S1313!L42),
   VAL_S1314!L42="L",ISBLANK(VAL_S1314!L42)
), "L",
SUM(L42)-SUM(VAL_S1311!L42,VAL_S1312!L42,VAL_S1313!L42,VAL_S1314!L42))</f>
        <v>0</v>
      </c>
      <c r="M172" s="168">
        <f>IF(OR(
   M42="L",ISBLANK(M42),
   VAL_S1311!M42="L",ISBLANK(VAL_S1311!M42),
   VAL_S1312!M42="L",ISBLANK(VAL_S1312!M42),
   VAL_S1313!M42="L",ISBLANK(VAL_S1313!M42),
   VAL_S1314!M42="L",ISBLANK(VAL_S1314!M42)
), "L",
SUM(M42)-SUM(VAL_S1311!M42,VAL_S1312!M42,VAL_S1313!M42,VAL_S1314!M42))</f>
        <v>0</v>
      </c>
      <c r="N172" s="168">
        <f>IF(OR(
   N42="L",ISBLANK(N42),
   VAL_S1311!N42="L",ISBLANK(VAL_S1311!N42),
   VAL_S1312!N42="L",ISBLANK(VAL_S1312!N42),
   VAL_S1313!N42="L",ISBLANK(VAL_S1313!N42),
   VAL_S1314!N42="L",ISBLANK(VAL_S1314!N42)
), "L",
SUM(N42)-SUM(VAL_S1311!N42,VAL_S1312!N42,VAL_S1313!N42,VAL_S1314!N42))</f>
        <v>0</v>
      </c>
      <c r="O172" s="168">
        <f>IF(OR(
   O42="L",ISBLANK(O42),
   VAL_S1311!O42="L",ISBLANK(VAL_S1311!O42),
   VAL_S1312!O42="L",ISBLANK(VAL_S1312!O42),
   VAL_S1313!O42="L",ISBLANK(VAL_S1313!O42),
   VAL_S1314!O42="L",ISBLANK(VAL_S1314!O42)
), "L",
SUM(O42)-SUM(VAL_S1311!O42,VAL_S1312!O42,VAL_S1313!O42,VAL_S1314!O42))</f>
        <v>0</v>
      </c>
      <c r="P172" s="168">
        <f>IF(OR(
   P42="L",ISBLANK(P42),
   VAL_S1311!P42="L",ISBLANK(VAL_S1311!P42),
   VAL_S1312!P42="L",ISBLANK(VAL_S1312!P42),
   VAL_S1313!P42="L",ISBLANK(VAL_S1313!P42),
   VAL_S1314!P42="L",ISBLANK(VAL_S1314!P42)
), "L",
SUM(P42)-SUM(VAL_S1311!P42,VAL_S1312!P42,VAL_S1313!P42,VAL_S1314!P42))</f>
        <v>0</v>
      </c>
      <c r="Q172" s="168">
        <f>IF(OR(
   Q42="L",ISBLANK(Q42),
   VAL_S1311!Q42="L",ISBLANK(VAL_S1311!Q42),
   VAL_S1312!Q42="L",ISBLANK(VAL_S1312!Q42),
   VAL_S1313!Q42="L",ISBLANK(VAL_S1313!Q42),
   VAL_S1314!Q42="L",ISBLANK(VAL_S1314!Q42)
), "L",
SUM(Q42)-SUM(VAL_S1311!Q42,VAL_S1312!Q42,VAL_S1313!Q42,VAL_S1314!Q42))</f>
        <v>0</v>
      </c>
      <c r="R172" s="168">
        <f>IF(OR(
   R42="L",ISBLANK(R42),
   VAL_S1311!R42="L",ISBLANK(VAL_S1311!R42),
   VAL_S1312!R42="L",ISBLANK(VAL_S1312!R42),
   VAL_S1313!R42="L",ISBLANK(VAL_S1313!R42),
   VAL_S1314!R42="L",ISBLANK(VAL_S1314!R42)
), "L",
SUM(R42)-SUM(VAL_S1311!R42,VAL_S1312!R42,VAL_S1313!R42,VAL_S1314!R42))</f>
        <v>0</v>
      </c>
      <c r="S172" s="168">
        <f>IF(OR(
   S42="L",ISBLANK(S42),
   VAL_S1311!S42="L",ISBLANK(VAL_S1311!S42),
   VAL_S1312!S42="L",ISBLANK(VAL_S1312!S42),
   VAL_S1313!S42="L",ISBLANK(VAL_S1313!S42),
   VAL_S1314!S42="L",ISBLANK(VAL_S1314!S42)
), "L",
SUM(S42)-SUM(VAL_S1311!S42,VAL_S1312!S42,VAL_S1313!S42,VAL_S1314!S42))</f>
        <v>0</v>
      </c>
      <c r="T172" s="168">
        <f>IF(OR(
   T42="L",ISBLANK(T42),
   VAL_S1311!T42="L",ISBLANK(VAL_S1311!T42),
   VAL_S1312!T42="L",ISBLANK(VAL_S1312!T42),
   VAL_S1313!T42="L",ISBLANK(VAL_S1313!T42),
   VAL_S1314!T42="L",ISBLANK(VAL_S1314!T42)
), "L",
SUM(T42)-SUM(VAL_S1311!T42,VAL_S1312!T42,VAL_S1313!T42,VAL_S1314!T42))</f>
        <v>0</v>
      </c>
      <c r="U172" s="168">
        <f>IF(OR(
   U42="L",ISBLANK(U42),
   VAL_S1311!U42="L",ISBLANK(VAL_S1311!U42),
   VAL_S1312!U42="L",ISBLANK(VAL_S1312!U42),
   VAL_S1313!U42="L",ISBLANK(VAL_S1313!U42),
   VAL_S1314!U42="L",ISBLANK(VAL_S1314!U42)
), "L",
SUM(U42)-SUM(VAL_S1311!U42,VAL_S1312!U42,VAL_S1313!U42,VAL_S1314!U42))</f>
        <v>0</v>
      </c>
      <c r="V172" s="168">
        <f>IF(OR(
   V42="L",ISBLANK(V42),
   VAL_S1311!V42="L",ISBLANK(VAL_S1311!V42),
   VAL_S1312!V42="L",ISBLANK(VAL_S1312!V42),
   VAL_S1313!V42="L",ISBLANK(VAL_S1313!V42),
   VAL_S1314!V42="L",ISBLANK(VAL_S1314!V42)
), "L",
SUM(V42)-SUM(VAL_S1311!V42,VAL_S1312!V42,VAL_S1313!V42,VAL_S1314!V42))</f>
        <v>0</v>
      </c>
      <c r="W172" s="168">
        <f>IF(OR(
   W42="L",ISBLANK(W42),
   VAL_S1311!W42="L",ISBLANK(VAL_S1311!W42),
   VAL_S1312!W42="L",ISBLANK(VAL_S1312!W42),
   VAL_S1313!W42="L",ISBLANK(VAL_S1313!W42),
   VAL_S1314!W42="L",ISBLANK(VAL_S1314!W42)
), "L",
SUM(W42)-SUM(VAL_S1311!W42,VAL_S1312!W42,VAL_S1313!W42,VAL_S1314!W42))</f>
        <v>0</v>
      </c>
      <c r="X172" s="168">
        <f>IF(OR(
   X42="L",ISBLANK(X42),
   VAL_S1311!X42="L",ISBLANK(VAL_S1311!X42),
   VAL_S1312!X42="L",ISBLANK(VAL_S1312!X42),
   VAL_S1313!X42="L",ISBLANK(VAL_S1313!X42),
   VAL_S1314!X42="L",ISBLANK(VAL_S1314!X42)
), "L",
SUM(X42)-SUM(VAL_S1311!X42,VAL_S1312!X42,VAL_S1313!X42,VAL_S1314!X42))</f>
        <v>0</v>
      </c>
      <c r="Y172" s="168">
        <f>IF(OR(
   Y42="L",ISBLANK(Y42),
   VAL_S1311!Y42="L",ISBLANK(VAL_S1311!Y42),
   VAL_S1312!Y42="L",ISBLANK(VAL_S1312!Y42),
   VAL_S1313!Y42="L",ISBLANK(VAL_S1313!Y42),
   VAL_S1314!Y42="L",ISBLANK(VAL_S1314!Y42)
), "L",
SUM(Y42)-SUM(VAL_S1311!Y42,VAL_S1312!Y42,VAL_S1313!Y42,VAL_S1314!Y42))</f>
        <v>0</v>
      </c>
      <c r="Z172" s="168">
        <f>IF(OR(
   Z42="L",ISBLANK(Z42),
   VAL_S1311!Z42="L",ISBLANK(VAL_S1311!Z42),
   VAL_S1312!Z42="L",ISBLANK(VAL_S1312!Z42),
   VAL_S1313!Z42="L",ISBLANK(VAL_S1313!Z42),
   VAL_S1314!Z42="L",ISBLANK(VAL_S1314!Z42)
), "L",
SUM(Z42)-SUM(VAL_S1311!Z42,VAL_S1312!Z42,VAL_S1313!Z42,VAL_S1314!Z42))</f>
        <v>0</v>
      </c>
      <c r="AA172" s="168">
        <f>IF(OR(
   AA42="L",ISBLANK(AA42),
   VAL_S1311!AA42="L",ISBLANK(VAL_S1311!AA42),
   VAL_S1312!AA42="L",ISBLANK(VAL_S1312!AA42),
   VAL_S1313!AA42="L",ISBLANK(VAL_S1313!AA42),
   VAL_S1314!AA42="L",ISBLANK(VAL_S1314!AA42)
), "L",
SUM(AA42)-SUM(VAL_S1311!AA42,VAL_S1312!AA42,VAL_S1313!AA42,VAL_S1314!AA42))</f>
        <v>0</v>
      </c>
      <c r="AB172" s="168">
        <f>IF(OR(
   AB42="L",ISBLANK(AB42),
   VAL_S1311!AB42="L",ISBLANK(VAL_S1311!AB42),
   VAL_S1312!AB42="L",ISBLANK(VAL_S1312!AB42),
   VAL_S1313!AB42="L",ISBLANK(VAL_S1313!AB42),
   VAL_S1314!AB42="L",ISBLANK(VAL_S1314!AB42)
), "L",
SUM(AB42)-SUM(VAL_S1311!AB42,VAL_S1312!AB42,VAL_S1313!AB42,VAL_S1314!AB42))</f>
        <v>0</v>
      </c>
      <c r="AC172" s="168">
        <f>IF(OR(
   AC42="L",ISBLANK(AC42),
   VAL_S1311!AC42="L",ISBLANK(VAL_S1311!AC42),
   VAL_S1312!AC42="L",ISBLANK(VAL_S1312!AC42),
   VAL_S1313!AC42="L",ISBLANK(VAL_S1313!AC42),
   VAL_S1314!AC42="L",ISBLANK(VAL_S1314!AC42)
), "L",
SUM(AC42)-SUM(VAL_S1311!AC42,VAL_S1312!AC42,VAL_S1313!AC42,VAL_S1314!AC42))</f>
        <v>0</v>
      </c>
      <c r="AD172" s="168">
        <f>IF(OR(
   AD42="L",ISBLANK(AD42),
   VAL_S1311!AD42="L",ISBLANK(VAL_S1311!AD42),
   VAL_S1312!AD42="L",ISBLANK(VAL_S1312!AD42),
   VAL_S1313!AD42="L",ISBLANK(VAL_S1313!AD42),
   VAL_S1314!AD42="L",ISBLANK(VAL_S1314!AD42)
), "L",
SUM(AD42)-SUM(VAL_S1311!AD42,VAL_S1312!AD42,VAL_S1313!AD42,VAL_S1314!AD42))</f>
        <v>0</v>
      </c>
      <c r="AE172" s="168">
        <f>IF(OR(
   AE42="L",ISBLANK(AE42),
   VAL_S1311!AE42="L",ISBLANK(VAL_S1311!AE42),
   VAL_S1312!AE42="L",ISBLANK(VAL_S1312!AE42),
   VAL_S1313!AE42="L",ISBLANK(VAL_S1313!AE42),
   VAL_S1314!AE42="L",ISBLANK(VAL_S1314!AE42)
), "L",
SUM(AE42)-SUM(VAL_S1311!AE42,VAL_S1312!AE42,VAL_S1313!AE42,VAL_S1314!AE42))</f>
        <v>0</v>
      </c>
      <c r="AF172" s="168">
        <f>IF(OR(
   AF42="L",ISBLANK(AF42),
   VAL_S1311!AF42="L",ISBLANK(VAL_S1311!AF42),
   VAL_S1312!AF42="L",ISBLANK(VAL_S1312!AF42),
   VAL_S1313!AF42="L",ISBLANK(VAL_S1313!AF42),
   VAL_S1314!AF42="L",ISBLANK(VAL_S1314!AF42)
), "L",
SUM(AF42)-SUM(VAL_S1311!AF42,VAL_S1312!AF42,VAL_S1313!AF42,VAL_S1314!AF42))</f>
        <v>0</v>
      </c>
      <c r="AG172" s="168">
        <f>IF(OR(
   AG42="L",ISBLANK(AG42),
   VAL_S1311!AG42="L",ISBLANK(VAL_S1311!AG42),
   VAL_S1312!AG42="L",ISBLANK(VAL_S1312!AG42),
   VAL_S1313!AG42="L",ISBLANK(VAL_S1313!AG42),
   VAL_S1314!AG42="L",ISBLANK(VAL_S1314!AG42)
), "L",
SUM(AG42)-SUM(VAL_S1311!AG42,VAL_S1312!AG42,VAL_S1313!AG42,VAL_S1314!AG42))</f>
        <v>0</v>
      </c>
      <c r="AH172" s="168">
        <f>IF(OR(
   AH42="L",ISBLANK(AH42),
   VAL_S1311!AH42="L",ISBLANK(VAL_S1311!AH42),
   VAL_S1312!AH42="L",ISBLANK(VAL_S1312!AH42),
   VAL_S1313!AH42="L",ISBLANK(VAL_S1313!AH42),
   VAL_S1314!AH42="L",ISBLANK(VAL_S1314!AH42)
), "L",
SUM(AH42)-SUM(VAL_S1311!AH42,VAL_S1312!AH42,VAL_S1313!AH42,VAL_S1314!AH42))</f>
        <v>0</v>
      </c>
      <c r="AI172" s="168" t="str">
        <f>IF(OR(
   AI42="L",ISBLANK(AI42),
   VAL_S1311!AI42="L",ISBLANK(VAL_S1311!AI42),
   VAL_S1312!AI42="L",ISBLANK(VAL_S1312!AI42),
   VAL_S1313!AI42="L",ISBLANK(VAL_S1313!AI42),
   VAL_S1314!AI42="L",ISBLANK(VAL_S1314!AI42)
), "L",
SUM(AI42)-SUM(VAL_S1311!AI42,VAL_S1312!AI42,VAL_S1313!AI42,VAL_S1314!AI42))</f>
        <v>L</v>
      </c>
      <c r="AJ172" s="168" t="str">
        <f>IF(OR(
   AJ42="L",ISBLANK(AJ42),
   VAL_S1311!AJ42="L",ISBLANK(VAL_S1311!AJ42),
   VAL_S1312!AJ42="L",ISBLANK(VAL_S1312!AJ42),
   VAL_S1313!AJ42="L",ISBLANK(VAL_S1313!AJ42),
   VAL_S1314!AJ42="L",ISBLANK(VAL_S1314!AJ42)
), "L",
SUM(AJ42)-SUM(VAL_S1311!AJ42,VAL_S1312!AJ42,VAL_S1313!AJ42,VAL_S1314!AJ42))</f>
        <v>L</v>
      </c>
      <c r="AK172" s="168" t="str">
        <f>IF(OR(
   AK42="L",ISBLANK(AK42),
   VAL_S1311!AK42="L",ISBLANK(VAL_S1311!AK42),
   VAL_S1312!AK42="L",ISBLANK(VAL_S1312!AK42),
   VAL_S1313!AK42="L",ISBLANK(VAL_S1313!AK42),
   VAL_S1314!AK42="L",ISBLANK(VAL_S1314!AK42)
), "L",
SUM(AK42)-SUM(VAL_S1311!AK42,VAL_S1312!AK42,VAL_S1313!AK42,VAL_S1314!AK42))</f>
        <v>L</v>
      </c>
      <c r="AL172" s="168" t="str">
        <f>IF(OR(
   AL42="L",ISBLANK(AL42),
   VAL_S1311!AL42="L",ISBLANK(VAL_S1311!AL42),
   VAL_S1312!AL42="L",ISBLANK(VAL_S1312!AL42),
   VAL_S1313!AL42="L",ISBLANK(VAL_S1313!AL42),
   VAL_S1314!AL42="L",ISBLANK(VAL_S1314!AL42)
), "L",
SUM(AL42)-SUM(VAL_S1311!AL42,VAL_S1312!AL42,VAL_S1313!AL42,VAL_S1314!AL42))</f>
        <v>L</v>
      </c>
      <c r="AM172" s="168" t="str">
        <f>IF(OR(
   AM42="L",ISBLANK(AM42),
   VAL_S1311!AM42="L",ISBLANK(VAL_S1311!AM42),
   VAL_S1312!AM42="L",ISBLANK(VAL_S1312!AM42),
   VAL_S1313!AM42="L",ISBLANK(VAL_S1313!AM42),
   VAL_S1314!AM42="L",ISBLANK(VAL_S1314!AM42)
), "L",
SUM(AM42)-SUM(VAL_S1311!AM42,VAL_S1312!AM42,VAL_S1313!AM42,VAL_S1314!AM42))</f>
        <v>L</v>
      </c>
    </row>
    <row r="173" spans="1:45" x14ac:dyDescent="0.25">
      <c r="A173" s="98" t="s">
        <v>444</v>
      </c>
      <c r="B173" s="98" t="s">
        <v>114</v>
      </c>
      <c r="C173" s="97"/>
      <c r="D173" s="168">
        <f>IF(OR(
   D43="L",ISBLANK(D43),
   VAL_S1311!D43="L",ISBLANK(VAL_S1311!D43),
   VAL_S1312!D43="L",ISBLANK(VAL_S1312!D43),
   VAL_S1313!D43="L",ISBLANK(VAL_S1313!D43),
   VAL_S1314!D43="L",ISBLANK(VAL_S1314!D43)
), "L",
SUM(D43)-SUM(VAL_S1311!D43,VAL_S1312!D43,VAL_S1313!D43,VAL_S1314!D43))</f>
        <v>0</v>
      </c>
      <c r="E173" s="168">
        <f>IF(OR(
   E43="L",ISBLANK(E43),
   VAL_S1311!E43="L",ISBLANK(VAL_S1311!E43),
   VAL_S1312!E43="L",ISBLANK(VAL_S1312!E43),
   VAL_S1313!E43="L",ISBLANK(VAL_S1313!E43),
   VAL_S1314!E43="L",ISBLANK(VAL_S1314!E43)
), "L",
SUM(E43)-SUM(VAL_S1311!E43,VAL_S1312!E43,VAL_S1313!E43,VAL_S1314!E43))</f>
        <v>0</v>
      </c>
      <c r="F173" s="168">
        <f>IF(OR(
   F43="L",ISBLANK(F43),
   VAL_S1311!F43="L",ISBLANK(VAL_S1311!F43),
   VAL_S1312!F43="L",ISBLANK(VAL_S1312!F43),
   VAL_S1313!F43="L",ISBLANK(VAL_S1313!F43),
   VAL_S1314!F43="L",ISBLANK(VAL_S1314!F43)
), "L",
SUM(F43)-SUM(VAL_S1311!F43,VAL_S1312!F43,VAL_S1313!F43,VAL_S1314!F43))</f>
        <v>0</v>
      </c>
      <c r="G173" s="168">
        <f>IF(OR(
   G43="L",ISBLANK(G43),
   VAL_S1311!G43="L",ISBLANK(VAL_S1311!G43),
   VAL_S1312!G43="L",ISBLANK(VAL_S1312!G43),
   VAL_S1313!G43="L",ISBLANK(VAL_S1313!G43),
   VAL_S1314!G43="L",ISBLANK(VAL_S1314!G43)
), "L",
SUM(G43)-SUM(VAL_S1311!G43,VAL_S1312!G43,VAL_S1313!G43,VAL_S1314!G43))</f>
        <v>0</v>
      </c>
      <c r="H173" s="168">
        <f>IF(OR(
   H43="L",ISBLANK(H43),
   VAL_S1311!H43="L",ISBLANK(VAL_S1311!H43),
   VAL_S1312!H43="L",ISBLANK(VAL_S1312!H43),
   VAL_S1313!H43="L",ISBLANK(VAL_S1313!H43),
   VAL_S1314!H43="L",ISBLANK(VAL_S1314!H43)
), "L",
SUM(H43)-SUM(VAL_S1311!H43,VAL_S1312!H43,VAL_S1313!H43,VAL_S1314!H43))</f>
        <v>0</v>
      </c>
      <c r="I173" s="168">
        <f>IF(OR(
   I43="L",ISBLANK(I43),
   VAL_S1311!I43="L",ISBLANK(VAL_S1311!I43),
   VAL_S1312!I43="L",ISBLANK(VAL_S1312!I43),
   VAL_S1313!I43="L",ISBLANK(VAL_S1313!I43),
   VAL_S1314!I43="L",ISBLANK(VAL_S1314!I43)
), "L",
SUM(I43)-SUM(VAL_S1311!I43,VAL_S1312!I43,VAL_S1313!I43,VAL_S1314!I43))</f>
        <v>0</v>
      </c>
      <c r="J173" s="168">
        <f>IF(OR(
   J43="L",ISBLANK(J43),
   VAL_S1311!J43="L",ISBLANK(VAL_S1311!J43),
   VAL_S1312!J43="L",ISBLANK(VAL_S1312!J43),
   VAL_S1313!J43="L",ISBLANK(VAL_S1313!J43),
   VAL_S1314!J43="L",ISBLANK(VAL_S1314!J43)
), "L",
SUM(J43)-SUM(VAL_S1311!J43,VAL_S1312!J43,VAL_S1313!J43,VAL_S1314!J43))</f>
        <v>0</v>
      </c>
      <c r="K173" s="168">
        <f>IF(OR(
   K43="L",ISBLANK(K43),
   VAL_S1311!K43="L",ISBLANK(VAL_S1311!K43),
   VAL_S1312!K43="L",ISBLANK(VAL_S1312!K43),
   VAL_S1313!K43="L",ISBLANK(VAL_S1313!K43),
   VAL_S1314!K43="L",ISBLANK(VAL_S1314!K43)
), "L",
SUM(K43)-SUM(VAL_S1311!K43,VAL_S1312!K43,VAL_S1313!K43,VAL_S1314!K43))</f>
        <v>0</v>
      </c>
      <c r="L173" s="168">
        <f>IF(OR(
   L43="L",ISBLANK(L43),
   VAL_S1311!L43="L",ISBLANK(VAL_S1311!L43),
   VAL_S1312!L43="L",ISBLANK(VAL_S1312!L43),
   VAL_S1313!L43="L",ISBLANK(VAL_S1313!L43),
   VAL_S1314!L43="L",ISBLANK(VAL_S1314!L43)
), "L",
SUM(L43)-SUM(VAL_S1311!L43,VAL_S1312!L43,VAL_S1313!L43,VAL_S1314!L43))</f>
        <v>0</v>
      </c>
      <c r="M173" s="168">
        <f>IF(OR(
   M43="L",ISBLANK(M43),
   VAL_S1311!M43="L",ISBLANK(VAL_S1311!M43),
   VAL_S1312!M43="L",ISBLANK(VAL_S1312!M43),
   VAL_S1313!M43="L",ISBLANK(VAL_S1313!M43),
   VAL_S1314!M43="L",ISBLANK(VAL_S1314!M43)
), "L",
SUM(M43)-SUM(VAL_S1311!M43,VAL_S1312!M43,VAL_S1313!M43,VAL_S1314!M43))</f>
        <v>0</v>
      </c>
      <c r="N173" s="168">
        <f>IF(OR(
   N43="L",ISBLANK(N43),
   VAL_S1311!N43="L",ISBLANK(VAL_S1311!N43),
   VAL_S1312!N43="L",ISBLANK(VAL_S1312!N43),
   VAL_S1313!N43="L",ISBLANK(VAL_S1313!N43),
   VAL_S1314!N43="L",ISBLANK(VAL_S1314!N43)
), "L",
SUM(N43)-SUM(VAL_S1311!N43,VAL_S1312!N43,VAL_S1313!N43,VAL_S1314!N43))</f>
        <v>0</v>
      </c>
      <c r="O173" s="168">
        <f>IF(OR(
   O43="L",ISBLANK(O43),
   VAL_S1311!O43="L",ISBLANK(VAL_S1311!O43),
   VAL_S1312!O43="L",ISBLANK(VAL_S1312!O43),
   VAL_S1313!O43="L",ISBLANK(VAL_S1313!O43),
   VAL_S1314!O43="L",ISBLANK(VAL_S1314!O43)
), "L",
SUM(O43)-SUM(VAL_S1311!O43,VAL_S1312!O43,VAL_S1313!O43,VAL_S1314!O43))</f>
        <v>0</v>
      </c>
      <c r="P173" s="168">
        <f>IF(OR(
   P43="L",ISBLANK(P43),
   VAL_S1311!P43="L",ISBLANK(VAL_S1311!P43),
   VAL_S1312!P43="L",ISBLANK(VAL_S1312!P43),
   VAL_S1313!P43="L",ISBLANK(VAL_S1313!P43),
   VAL_S1314!P43="L",ISBLANK(VAL_S1314!P43)
), "L",
SUM(P43)-SUM(VAL_S1311!P43,VAL_S1312!P43,VAL_S1313!P43,VAL_S1314!P43))</f>
        <v>0</v>
      </c>
      <c r="Q173" s="168">
        <f>IF(OR(
   Q43="L",ISBLANK(Q43),
   VAL_S1311!Q43="L",ISBLANK(VAL_S1311!Q43),
   VAL_S1312!Q43="L",ISBLANK(VAL_S1312!Q43),
   VAL_S1313!Q43="L",ISBLANK(VAL_S1313!Q43),
   VAL_S1314!Q43="L",ISBLANK(VAL_S1314!Q43)
), "L",
SUM(Q43)-SUM(VAL_S1311!Q43,VAL_S1312!Q43,VAL_S1313!Q43,VAL_S1314!Q43))</f>
        <v>0</v>
      </c>
      <c r="R173" s="168">
        <f>IF(OR(
   R43="L",ISBLANK(R43),
   VAL_S1311!R43="L",ISBLANK(VAL_S1311!R43),
   VAL_S1312!R43="L",ISBLANK(VAL_S1312!R43),
   VAL_S1313!R43="L",ISBLANK(VAL_S1313!R43),
   VAL_S1314!R43="L",ISBLANK(VAL_S1314!R43)
), "L",
SUM(R43)-SUM(VAL_S1311!R43,VAL_S1312!R43,VAL_S1313!R43,VAL_S1314!R43))</f>
        <v>0</v>
      </c>
      <c r="S173" s="168">
        <f>IF(OR(
   S43="L",ISBLANK(S43),
   VAL_S1311!S43="L",ISBLANK(VAL_S1311!S43),
   VAL_S1312!S43="L",ISBLANK(VAL_S1312!S43),
   VAL_S1313!S43="L",ISBLANK(VAL_S1313!S43),
   VAL_S1314!S43="L",ISBLANK(VAL_S1314!S43)
), "L",
SUM(S43)-SUM(VAL_S1311!S43,VAL_S1312!S43,VAL_S1313!S43,VAL_S1314!S43))</f>
        <v>0</v>
      </c>
      <c r="T173" s="168">
        <f>IF(OR(
   T43="L",ISBLANK(T43),
   VAL_S1311!T43="L",ISBLANK(VAL_S1311!T43),
   VAL_S1312!T43="L",ISBLANK(VAL_S1312!T43),
   VAL_S1313!T43="L",ISBLANK(VAL_S1313!T43),
   VAL_S1314!T43="L",ISBLANK(VAL_S1314!T43)
), "L",
SUM(T43)-SUM(VAL_S1311!T43,VAL_S1312!T43,VAL_S1313!T43,VAL_S1314!T43))</f>
        <v>0</v>
      </c>
      <c r="U173" s="168">
        <f>IF(OR(
   U43="L",ISBLANK(U43),
   VAL_S1311!U43="L",ISBLANK(VAL_S1311!U43),
   VAL_S1312!U43="L",ISBLANK(VAL_S1312!U43),
   VAL_S1313!U43="L",ISBLANK(VAL_S1313!U43),
   VAL_S1314!U43="L",ISBLANK(VAL_S1314!U43)
), "L",
SUM(U43)-SUM(VAL_S1311!U43,VAL_S1312!U43,VAL_S1313!U43,VAL_S1314!U43))</f>
        <v>0</v>
      </c>
      <c r="V173" s="168">
        <f>IF(OR(
   V43="L",ISBLANK(V43),
   VAL_S1311!V43="L",ISBLANK(VAL_S1311!V43),
   VAL_S1312!V43="L",ISBLANK(VAL_S1312!V43),
   VAL_S1313!V43="L",ISBLANK(VAL_S1313!V43),
   VAL_S1314!V43="L",ISBLANK(VAL_S1314!V43)
), "L",
SUM(V43)-SUM(VAL_S1311!V43,VAL_S1312!V43,VAL_S1313!V43,VAL_S1314!V43))</f>
        <v>0</v>
      </c>
      <c r="W173" s="168">
        <f>IF(OR(
   W43="L",ISBLANK(W43),
   VAL_S1311!W43="L",ISBLANK(VAL_S1311!W43),
   VAL_S1312!W43="L",ISBLANK(VAL_S1312!W43),
   VAL_S1313!W43="L",ISBLANK(VAL_S1313!W43),
   VAL_S1314!W43="L",ISBLANK(VAL_S1314!W43)
), "L",
SUM(W43)-SUM(VAL_S1311!W43,VAL_S1312!W43,VAL_S1313!W43,VAL_S1314!W43))</f>
        <v>0</v>
      </c>
      <c r="X173" s="168">
        <f>IF(OR(
   X43="L",ISBLANK(X43),
   VAL_S1311!X43="L",ISBLANK(VAL_S1311!X43),
   VAL_S1312!X43="L",ISBLANK(VAL_S1312!X43),
   VAL_S1313!X43="L",ISBLANK(VAL_S1313!X43),
   VAL_S1314!X43="L",ISBLANK(VAL_S1314!X43)
), "L",
SUM(X43)-SUM(VAL_S1311!X43,VAL_S1312!X43,VAL_S1313!X43,VAL_S1314!X43))</f>
        <v>0</v>
      </c>
      <c r="Y173" s="168">
        <f>IF(OR(
   Y43="L",ISBLANK(Y43),
   VAL_S1311!Y43="L",ISBLANK(VAL_S1311!Y43),
   VAL_S1312!Y43="L",ISBLANK(VAL_S1312!Y43),
   VAL_S1313!Y43="L",ISBLANK(VAL_S1313!Y43),
   VAL_S1314!Y43="L",ISBLANK(VAL_S1314!Y43)
), "L",
SUM(Y43)-SUM(VAL_S1311!Y43,VAL_S1312!Y43,VAL_S1313!Y43,VAL_S1314!Y43))</f>
        <v>0</v>
      </c>
      <c r="Z173" s="168">
        <f>IF(OR(
   Z43="L",ISBLANK(Z43),
   VAL_S1311!Z43="L",ISBLANK(VAL_S1311!Z43),
   VAL_S1312!Z43="L",ISBLANK(VAL_S1312!Z43),
   VAL_S1313!Z43="L",ISBLANK(VAL_S1313!Z43),
   VAL_S1314!Z43="L",ISBLANK(VAL_S1314!Z43)
), "L",
SUM(Z43)-SUM(VAL_S1311!Z43,VAL_S1312!Z43,VAL_S1313!Z43,VAL_S1314!Z43))</f>
        <v>0</v>
      </c>
      <c r="AA173" s="168">
        <f>IF(OR(
   AA43="L",ISBLANK(AA43),
   VAL_S1311!AA43="L",ISBLANK(VAL_S1311!AA43),
   VAL_S1312!AA43="L",ISBLANK(VAL_S1312!AA43),
   VAL_S1313!AA43="L",ISBLANK(VAL_S1313!AA43),
   VAL_S1314!AA43="L",ISBLANK(VAL_S1314!AA43)
), "L",
SUM(AA43)-SUM(VAL_S1311!AA43,VAL_S1312!AA43,VAL_S1313!AA43,VAL_S1314!AA43))</f>
        <v>0</v>
      </c>
      <c r="AB173" s="168">
        <f>IF(OR(
   AB43="L",ISBLANK(AB43),
   VAL_S1311!AB43="L",ISBLANK(VAL_S1311!AB43),
   VAL_S1312!AB43="L",ISBLANK(VAL_S1312!AB43),
   VAL_S1313!AB43="L",ISBLANK(VAL_S1313!AB43),
   VAL_S1314!AB43="L",ISBLANK(VAL_S1314!AB43)
), "L",
SUM(AB43)-SUM(VAL_S1311!AB43,VAL_S1312!AB43,VAL_S1313!AB43,VAL_S1314!AB43))</f>
        <v>0</v>
      </c>
      <c r="AC173" s="168">
        <f>IF(OR(
   AC43="L",ISBLANK(AC43),
   VAL_S1311!AC43="L",ISBLANK(VAL_S1311!AC43),
   VAL_S1312!AC43="L",ISBLANK(VAL_S1312!AC43),
   VAL_S1313!AC43="L",ISBLANK(VAL_S1313!AC43),
   VAL_S1314!AC43="L",ISBLANK(VAL_S1314!AC43)
), "L",
SUM(AC43)-SUM(VAL_S1311!AC43,VAL_S1312!AC43,VAL_S1313!AC43,VAL_S1314!AC43))</f>
        <v>0</v>
      </c>
      <c r="AD173" s="168">
        <f>IF(OR(
   AD43="L",ISBLANK(AD43),
   VAL_S1311!AD43="L",ISBLANK(VAL_S1311!AD43),
   VAL_S1312!AD43="L",ISBLANK(VAL_S1312!AD43),
   VAL_S1313!AD43="L",ISBLANK(VAL_S1313!AD43),
   VAL_S1314!AD43="L",ISBLANK(VAL_S1314!AD43)
), "L",
SUM(AD43)-SUM(VAL_S1311!AD43,VAL_S1312!AD43,VAL_S1313!AD43,VAL_S1314!AD43))</f>
        <v>0</v>
      </c>
      <c r="AE173" s="168">
        <f>IF(OR(
   AE43="L",ISBLANK(AE43),
   VAL_S1311!AE43="L",ISBLANK(VAL_S1311!AE43),
   VAL_S1312!AE43="L",ISBLANK(VAL_S1312!AE43),
   VAL_S1313!AE43="L",ISBLANK(VAL_S1313!AE43),
   VAL_S1314!AE43="L",ISBLANK(VAL_S1314!AE43)
), "L",
SUM(AE43)-SUM(VAL_S1311!AE43,VAL_S1312!AE43,VAL_S1313!AE43,VAL_S1314!AE43))</f>
        <v>0</v>
      </c>
      <c r="AF173" s="168">
        <f>IF(OR(
   AF43="L",ISBLANK(AF43),
   VAL_S1311!AF43="L",ISBLANK(VAL_S1311!AF43),
   VAL_S1312!AF43="L",ISBLANK(VAL_S1312!AF43),
   VAL_S1313!AF43="L",ISBLANK(VAL_S1313!AF43),
   VAL_S1314!AF43="L",ISBLANK(VAL_S1314!AF43)
), "L",
SUM(AF43)-SUM(VAL_S1311!AF43,VAL_S1312!AF43,VAL_S1313!AF43,VAL_S1314!AF43))</f>
        <v>0</v>
      </c>
      <c r="AG173" s="168">
        <f>IF(OR(
   AG43="L",ISBLANK(AG43),
   VAL_S1311!AG43="L",ISBLANK(VAL_S1311!AG43),
   VAL_S1312!AG43="L",ISBLANK(VAL_S1312!AG43),
   VAL_S1313!AG43="L",ISBLANK(VAL_S1313!AG43),
   VAL_S1314!AG43="L",ISBLANK(VAL_S1314!AG43)
), "L",
SUM(AG43)-SUM(VAL_S1311!AG43,VAL_S1312!AG43,VAL_S1313!AG43,VAL_S1314!AG43))</f>
        <v>0</v>
      </c>
      <c r="AH173" s="168">
        <f>IF(OR(
   AH43="L",ISBLANK(AH43),
   VAL_S1311!AH43="L",ISBLANK(VAL_S1311!AH43),
   VAL_S1312!AH43="L",ISBLANK(VAL_S1312!AH43),
   VAL_S1313!AH43="L",ISBLANK(VAL_S1313!AH43),
   VAL_S1314!AH43="L",ISBLANK(VAL_S1314!AH43)
), "L",
SUM(AH43)-SUM(VAL_S1311!AH43,VAL_S1312!AH43,VAL_S1313!AH43,VAL_S1314!AH43))</f>
        <v>0</v>
      </c>
      <c r="AI173" s="168" t="str">
        <f>IF(OR(
   AI43="L",ISBLANK(AI43),
   VAL_S1311!AI43="L",ISBLANK(VAL_S1311!AI43),
   VAL_S1312!AI43="L",ISBLANK(VAL_S1312!AI43),
   VAL_S1313!AI43="L",ISBLANK(VAL_S1313!AI43),
   VAL_S1314!AI43="L",ISBLANK(VAL_S1314!AI43)
), "L",
SUM(AI43)-SUM(VAL_S1311!AI43,VAL_S1312!AI43,VAL_S1313!AI43,VAL_S1314!AI43))</f>
        <v>L</v>
      </c>
      <c r="AJ173" s="168" t="str">
        <f>IF(OR(
   AJ43="L",ISBLANK(AJ43),
   VAL_S1311!AJ43="L",ISBLANK(VAL_S1311!AJ43),
   VAL_S1312!AJ43="L",ISBLANK(VAL_S1312!AJ43),
   VAL_S1313!AJ43="L",ISBLANK(VAL_S1313!AJ43),
   VAL_S1314!AJ43="L",ISBLANK(VAL_S1314!AJ43)
), "L",
SUM(AJ43)-SUM(VAL_S1311!AJ43,VAL_S1312!AJ43,VAL_S1313!AJ43,VAL_S1314!AJ43))</f>
        <v>L</v>
      </c>
      <c r="AK173" s="168" t="str">
        <f>IF(OR(
   AK43="L",ISBLANK(AK43),
   VAL_S1311!AK43="L",ISBLANK(VAL_S1311!AK43),
   VAL_S1312!AK43="L",ISBLANK(VAL_S1312!AK43),
   VAL_S1313!AK43="L",ISBLANK(VAL_S1313!AK43),
   VAL_S1314!AK43="L",ISBLANK(VAL_S1314!AK43)
), "L",
SUM(AK43)-SUM(VAL_S1311!AK43,VAL_S1312!AK43,VAL_S1313!AK43,VAL_S1314!AK43))</f>
        <v>L</v>
      </c>
      <c r="AL173" s="168" t="str">
        <f>IF(OR(
   AL43="L",ISBLANK(AL43),
   VAL_S1311!AL43="L",ISBLANK(VAL_S1311!AL43),
   VAL_S1312!AL43="L",ISBLANK(VAL_S1312!AL43),
   VAL_S1313!AL43="L",ISBLANK(VAL_S1313!AL43),
   VAL_S1314!AL43="L",ISBLANK(VAL_S1314!AL43)
), "L",
SUM(AL43)-SUM(VAL_S1311!AL43,VAL_S1312!AL43,VAL_S1313!AL43,VAL_S1314!AL43))</f>
        <v>L</v>
      </c>
      <c r="AM173" s="168" t="str">
        <f>IF(OR(
   AM43="L",ISBLANK(AM43),
   VAL_S1311!AM43="L",ISBLANK(VAL_S1311!AM43),
   VAL_S1312!AM43="L",ISBLANK(VAL_S1312!AM43),
   VAL_S1313!AM43="L",ISBLANK(VAL_S1313!AM43),
   VAL_S1314!AM43="L",ISBLANK(VAL_S1314!AM43)
), "L",
SUM(AM43)-SUM(VAL_S1311!AM43,VAL_S1312!AM43,VAL_S1313!AM43,VAL_S1314!AM43))</f>
        <v>L</v>
      </c>
    </row>
    <row r="174" spans="1:45" x14ac:dyDescent="0.25">
      <c r="A174" s="98" t="s">
        <v>445</v>
      </c>
      <c r="B174" s="98" t="s">
        <v>115</v>
      </c>
      <c r="C174" s="97"/>
      <c r="D174" s="168">
        <f>IF(OR(
   D44="L",ISBLANK(D44),
   VAL_S1311!D44="L",ISBLANK(VAL_S1311!D44),
   VAL_S1312!D44="L",ISBLANK(VAL_S1312!D44),
   VAL_S1313!D44="L",ISBLANK(VAL_S1313!D44),
   VAL_S1314!D44="L",ISBLANK(VAL_S1314!D44)
), "L",
SUM(D44)-SUM(VAL_S1311!D44,VAL_S1312!D44,VAL_S1313!D44,VAL_S1314!D44))</f>
        <v>0</v>
      </c>
      <c r="E174" s="168">
        <f>IF(OR(
   E44="L",ISBLANK(E44),
   VAL_S1311!E44="L",ISBLANK(VAL_S1311!E44),
   VAL_S1312!E44="L",ISBLANK(VAL_S1312!E44),
   VAL_S1313!E44="L",ISBLANK(VAL_S1313!E44),
   VAL_S1314!E44="L",ISBLANK(VAL_S1314!E44)
), "L",
SUM(E44)-SUM(VAL_S1311!E44,VAL_S1312!E44,VAL_S1313!E44,VAL_S1314!E44))</f>
        <v>0</v>
      </c>
      <c r="F174" s="168">
        <f>IF(OR(
   F44="L",ISBLANK(F44),
   VAL_S1311!F44="L",ISBLANK(VAL_S1311!F44),
   VAL_S1312!F44="L",ISBLANK(VAL_S1312!F44),
   VAL_S1313!F44="L",ISBLANK(VAL_S1313!F44),
   VAL_S1314!F44="L",ISBLANK(VAL_S1314!F44)
), "L",
SUM(F44)-SUM(VAL_S1311!F44,VAL_S1312!F44,VAL_S1313!F44,VAL_S1314!F44))</f>
        <v>0</v>
      </c>
      <c r="G174" s="168">
        <f>IF(OR(
   G44="L",ISBLANK(G44),
   VAL_S1311!G44="L",ISBLANK(VAL_S1311!G44),
   VAL_S1312!G44="L",ISBLANK(VAL_S1312!G44),
   VAL_S1313!G44="L",ISBLANK(VAL_S1313!G44),
   VAL_S1314!G44="L",ISBLANK(VAL_S1314!G44)
), "L",
SUM(G44)-SUM(VAL_S1311!G44,VAL_S1312!G44,VAL_S1313!G44,VAL_S1314!G44))</f>
        <v>0</v>
      </c>
      <c r="H174" s="168">
        <f>IF(OR(
   H44="L",ISBLANK(H44),
   VAL_S1311!H44="L",ISBLANK(VAL_S1311!H44),
   VAL_S1312!H44="L",ISBLANK(VAL_S1312!H44),
   VAL_S1313!H44="L",ISBLANK(VAL_S1313!H44),
   VAL_S1314!H44="L",ISBLANK(VAL_S1314!H44)
), "L",
SUM(H44)-SUM(VAL_S1311!H44,VAL_S1312!H44,VAL_S1313!H44,VAL_S1314!H44))</f>
        <v>0</v>
      </c>
      <c r="I174" s="168">
        <f>IF(OR(
   I44="L",ISBLANK(I44),
   VAL_S1311!I44="L",ISBLANK(VAL_S1311!I44),
   VAL_S1312!I44="L",ISBLANK(VAL_S1312!I44),
   VAL_S1313!I44="L",ISBLANK(VAL_S1313!I44),
   VAL_S1314!I44="L",ISBLANK(VAL_S1314!I44)
), "L",
SUM(I44)-SUM(VAL_S1311!I44,VAL_S1312!I44,VAL_S1313!I44,VAL_S1314!I44))</f>
        <v>0</v>
      </c>
      <c r="J174" s="168">
        <f>IF(OR(
   J44="L",ISBLANK(J44),
   VAL_S1311!J44="L",ISBLANK(VAL_S1311!J44),
   VAL_S1312!J44="L",ISBLANK(VAL_S1312!J44),
   VAL_S1313!J44="L",ISBLANK(VAL_S1313!J44),
   VAL_S1314!J44="L",ISBLANK(VAL_S1314!J44)
), "L",
SUM(J44)-SUM(VAL_S1311!J44,VAL_S1312!J44,VAL_S1313!J44,VAL_S1314!J44))</f>
        <v>0</v>
      </c>
      <c r="K174" s="168">
        <f>IF(OR(
   K44="L",ISBLANK(K44),
   VAL_S1311!K44="L",ISBLANK(VAL_S1311!K44),
   VAL_S1312!K44="L",ISBLANK(VAL_S1312!K44),
   VAL_S1313!K44="L",ISBLANK(VAL_S1313!K44),
   VAL_S1314!K44="L",ISBLANK(VAL_S1314!K44)
), "L",
SUM(K44)-SUM(VAL_S1311!K44,VAL_S1312!K44,VAL_S1313!K44,VAL_S1314!K44))</f>
        <v>0</v>
      </c>
      <c r="L174" s="168">
        <f>IF(OR(
   L44="L",ISBLANK(L44),
   VAL_S1311!L44="L",ISBLANK(VAL_S1311!L44),
   VAL_S1312!L44="L",ISBLANK(VAL_S1312!L44),
   VAL_S1313!L44="L",ISBLANK(VAL_S1313!L44),
   VAL_S1314!L44="L",ISBLANK(VAL_S1314!L44)
), "L",
SUM(L44)-SUM(VAL_S1311!L44,VAL_S1312!L44,VAL_S1313!L44,VAL_S1314!L44))</f>
        <v>0</v>
      </c>
      <c r="M174" s="168">
        <f>IF(OR(
   M44="L",ISBLANK(M44),
   VAL_S1311!M44="L",ISBLANK(VAL_S1311!M44),
   VAL_S1312!M44="L",ISBLANK(VAL_S1312!M44),
   VAL_S1313!M44="L",ISBLANK(VAL_S1313!M44),
   VAL_S1314!M44="L",ISBLANK(VAL_S1314!M44)
), "L",
SUM(M44)-SUM(VAL_S1311!M44,VAL_S1312!M44,VAL_S1313!M44,VAL_S1314!M44))</f>
        <v>0</v>
      </c>
      <c r="N174" s="168">
        <f>IF(OR(
   N44="L",ISBLANK(N44),
   VAL_S1311!N44="L",ISBLANK(VAL_S1311!N44),
   VAL_S1312!N44="L",ISBLANK(VAL_S1312!N44),
   VAL_S1313!N44="L",ISBLANK(VAL_S1313!N44),
   VAL_S1314!N44="L",ISBLANK(VAL_S1314!N44)
), "L",
SUM(N44)-SUM(VAL_S1311!N44,VAL_S1312!N44,VAL_S1313!N44,VAL_S1314!N44))</f>
        <v>0</v>
      </c>
      <c r="O174" s="168">
        <f>IF(OR(
   O44="L",ISBLANK(O44),
   VAL_S1311!O44="L",ISBLANK(VAL_S1311!O44),
   VAL_S1312!O44="L",ISBLANK(VAL_S1312!O44),
   VAL_S1313!O44="L",ISBLANK(VAL_S1313!O44),
   VAL_S1314!O44="L",ISBLANK(VAL_S1314!O44)
), "L",
SUM(O44)-SUM(VAL_S1311!O44,VAL_S1312!O44,VAL_S1313!O44,VAL_S1314!O44))</f>
        <v>0</v>
      </c>
      <c r="P174" s="168">
        <f>IF(OR(
   P44="L",ISBLANK(P44),
   VAL_S1311!P44="L",ISBLANK(VAL_S1311!P44),
   VAL_S1312!P44="L",ISBLANK(VAL_S1312!P44),
   VAL_S1313!P44="L",ISBLANK(VAL_S1313!P44),
   VAL_S1314!P44="L",ISBLANK(VAL_S1314!P44)
), "L",
SUM(P44)-SUM(VAL_S1311!P44,VAL_S1312!P44,VAL_S1313!P44,VAL_S1314!P44))</f>
        <v>0</v>
      </c>
      <c r="Q174" s="168">
        <f>IF(OR(
   Q44="L",ISBLANK(Q44),
   VAL_S1311!Q44="L",ISBLANK(VAL_S1311!Q44),
   VAL_S1312!Q44="L",ISBLANK(VAL_S1312!Q44),
   VAL_S1313!Q44="L",ISBLANK(VAL_S1313!Q44),
   VAL_S1314!Q44="L",ISBLANK(VAL_S1314!Q44)
), "L",
SUM(Q44)-SUM(VAL_S1311!Q44,VAL_S1312!Q44,VAL_S1313!Q44,VAL_S1314!Q44))</f>
        <v>0</v>
      </c>
      <c r="R174" s="168">
        <f>IF(OR(
   R44="L",ISBLANK(R44),
   VAL_S1311!R44="L",ISBLANK(VAL_S1311!R44),
   VAL_S1312!R44="L",ISBLANK(VAL_S1312!R44),
   VAL_S1313!R44="L",ISBLANK(VAL_S1313!R44),
   VAL_S1314!R44="L",ISBLANK(VAL_S1314!R44)
), "L",
SUM(R44)-SUM(VAL_S1311!R44,VAL_S1312!R44,VAL_S1313!R44,VAL_S1314!R44))</f>
        <v>0</v>
      </c>
      <c r="S174" s="168">
        <f>IF(OR(
   S44="L",ISBLANK(S44),
   VAL_S1311!S44="L",ISBLANK(VAL_S1311!S44),
   VAL_S1312!S44="L",ISBLANK(VAL_S1312!S44),
   VAL_S1313!S44="L",ISBLANK(VAL_S1313!S44),
   VAL_S1314!S44="L",ISBLANK(VAL_S1314!S44)
), "L",
SUM(S44)-SUM(VAL_S1311!S44,VAL_S1312!S44,VAL_S1313!S44,VAL_S1314!S44))</f>
        <v>0</v>
      </c>
      <c r="T174" s="168">
        <f>IF(OR(
   T44="L",ISBLANK(T44),
   VAL_S1311!T44="L",ISBLANK(VAL_S1311!T44),
   VAL_S1312!T44="L",ISBLANK(VAL_S1312!T44),
   VAL_S1313!T44="L",ISBLANK(VAL_S1313!T44),
   VAL_S1314!T44="L",ISBLANK(VAL_S1314!T44)
), "L",
SUM(T44)-SUM(VAL_S1311!T44,VAL_S1312!T44,VAL_S1313!T44,VAL_S1314!T44))</f>
        <v>0</v>
      </c>
      <c r="U174" s="168">
        <f>IF(OR(
   U44="L",ISBLANK(U44),
   VAL_S1311!U44="L",ISBLANK(VAL_S1311!U44),
   VAL_S1312!U44="L",ISBLANK(VAL_S1312!U44),
   VAL_S1313!U44="L",ISBLANK(VAL_S1313!U44),
   VAL_S1314!U44="L",ISBLANK(VAL_S1314!U44)
), "L",
SUM(U44)-SUM(VAL_S1311!U44,VAL_S1312!U44,VAL_S1313!U44,VAL_S1314!U44))</f>
        <v>0</v>
      </c>
      <c r="V174" s="168">
        <f>IF(OR(
   V44="L",ISBLANK(V44),
   VAL_S1311!V44="L",ISBLANK(VAL_S1311!V44),
   VAL_S1312!V44="L",ISBLANK(VAL_S1312!V44),
   VAL_S1313!V44="L",ISBLANK(VAL_S1313!V44),
   VAL_S1314!V44="L",ISBLANK(VAL_S1314!V44)
), "L",
SUM(V44)-SUM(VAL_S1311!V44,VAL_S1312!V44,VAL_S1313!V44,VAL_S1314!V44))</f>
        <v>0</v>
      </c>
      <c r="W174" s="168">
        <f>IF(OR(
   W44="L",ISBLANK(W44),
   VAL_S1311!W44="L",ISBLANK(VAL_S1311!W44),
   VAL_S1312!W44="L",ISBLANK(VAL_S1312!W44),
   VAL_S1313!W44="L",ISBLANK(VAL_S1313!W44),
   VAL_S1314!W44="L",ISBLANK(VAL_S1314!W44)
), "L",
SUM(W44)-SUM(VAL_S1311!W44,VAL_S1312!W44,VAL_S1313!W44,VAL_S1314!W44))</f>
        <v>0</v>
      </c>
      <c r="X174" s="168">
        <f>IF(OR(
   X44="L",ISBLANK(X44),
   VAL_S1311!X44="L",ISBLANK(VAL_S1311!X44),
   VAL_S1312!X44="L",ISBLANK(VAL_S1312!X44),
   VAL_S1313!X44="L",ISBLANK(VAL_S1313!X44),
   VAL_S1314!X44="L",ISBLANK(VAL_S1314!X44)
), "L",
SUM(X44)-SUM(VAL_S1311!X44,VAL_S1312!X44,VAL_S1313!X44,VAL_S1314!X44))</f>
        <v>0</v>
      </c>
      <c r="Y174" s="168">
        <f>IF(OR(
   Y44="L",ISBLANK(Y44),
   VAL_S1311!Y44="L",ISBLANK(VAL_S1311!Y44),
   VAL_S1312!Y44="L",ISBLANK(VAL_S1312!Y44),
   VAL_S1313!Y44="L",ISBLANK(VAL_S1313!Y44),
   VAL_S1314!Y44="L",ISBLANK(VAL_S1314!Y44)
), "L",
SUM(Y44)-SUM(VAL_S1311!Y44,VAL_S1312!Y44,VAL_S1313!Y44,VAL_S1314!Y44))</f>
        <v>0</v>
      </c>
      <c r="Z174" s="168">
        <f>IF(OR(
   Z44="L",ISBLANK(Z44),
   VAL_S1311!Z44="L",ISBLANK(VAL_S1311!Z44),
   VAL_S1312!Z44="L",ISBLANK(VAL_S1312!Z44),
   VAL_S1313!Z44="L",ISBLANK(VAL_S1313!Z44),
   VAL_S1314!Z44="L",ISBLANK(VAL_S1314!Z44)
), "L",
SUM(Z44)-SUM(VAL_S1311!Z44,VAL_S1312!Z44,VAL_S1313!Z44,VAL_S1314!Z44))</f>
        <v>0</v>
      </c>
      <c r="AA174" s="168">
        <f>IF(OR(
   AA44="L",ISBLANK(AA44),
   VAL_S1311!AA44="L",ISBLANK(VAL_S1311!AA44),
   VAL_S1312!AA44="L",ISBLANK(VAL_S1312!AA44),
   VAL_S1313!AA44="L",ISBLANK(VAL_S1313!AA44),
   VAL_S1314!AA44="L",ISBLANK(VAL_S1314!AA44)
), "L",
SUM(AA44)-SUM(VAL_S1311!AA44,VAL_S1312!AA44,VAL_S1313!AA44,VAL_S1314!AA44))</f>
        <v>0</v>
      </c>
      <c r="AB174" s="168">
        <f>IF(OR(
   AB44="L",ISBLANK(AB44),
   VAL_S1311!AB44="L",ISBLANK(VAL_S1311!AB44),
   VAL_S1312!AB44="L",ISBLANK(VAL_S1312!AB44),
   VAL_S1313!AB44="L",ISBLANK(VAL_S1313!AB44),
   VAL_S1314!AB44="L",ISBLANK(VAL_S1314!AB44)
), "L",
SUM(AB44)-SUM(VAL_S1311!AB44,VAL_S1312!AB44,VAL_S1313!AB44,VAL_S1314!AB44))</f>
        <v>0</v>
      </c>
      <c r="AC174" s="168">
        <f>IF(OR(
   AC44="L",ISBLANK(AC44),
   VAL_S1311!AC44="L",ISBLANK(VAL_S1311!AC44),
   VAL_S1312!AC44="L",ISBLANK(VAL_S1312!AC44),
   VAL_S1313!AC44="L",ISBLANK(VAL_S1313!AC44),
   VAL_S1314!AC44="L",ISBLANK(VAL_S1314!AC44)
), "L",
SUM(AC44)-SUM(VAL_S1311!AC44,VAL_S1312!AC44,VAL_S1313!AC44,VAL_S1314!AC44))</f>
        <v>0</v>
      </c>
      <c r="AD174" s="168">
        <f>IF(OR(
   AD44="L",ISBLANK(AD44),
   VAL_S1311!AD44="L",ISBLANK(VAL_S1311!AD44),
   VAL_S1312!AD44="L",ISBLANK(VAL_S1312!AD44),
   VAL_S1313!AD44="L",ISBLANK(VAL_S1313!AD44),
   VAL_S1314!AD44="L",ISBLANK(VAL_S1314!AD44)
), "L",
SUM(AD44)-SUM(VAL_S1311!AD44,VAL_S1312!AD44,VAL_S1313!AD44,VAL_S1314!AD44))</f>
        <v>0</v>
      </c>
      <c r="AE174" s="168">
        <f>IF(OR(
   AE44="L",ISBLANK(AE44),
   VAL_S1311!AE44="L",ISBLANK(VAL_S1311!AE44),
   VAL_S1312!AE44="L",ISBLANK(VAL_S1312!AE44),
   VAL_S1313!AE44="L",ISBLANK(VAL_S1313!AE44),
   VAL_S1314!AE44="L",ISBLANK(VAL_S1314!AE44)
), "L",
SUM(AE44)-SUM(VAL_S1311!AE44,VAL_S1312!AE44,VAL_S1313!AE44,VAL_S1314!AE44))</f>
        <v>0</v>
      </c>
      <c r="AF174" s="168">
        <f>IF(OR(
   AF44="L",ISBLANK(AF44),
   VAL_S1311!AF44="L",ISBLANK(VAL_S1311!AF44),
   VAL_S1312!AF44="L",ISBLANK(VAL_S1312!AF44),
   VAL_S1313!AF44="L",ISBLANK(VAL_S1313!AF44),
   VAL_S1314!AF44="L",ISBLANK(VAL_S1314!AF44)
), "L",
SUM(AF44)-SUM(VAL_S1311!AF44,VAL_S1312!AF44,VAL_S1313!AF44,VAL_S1314!AF44))</f>
        <v>0</v>
      </c>
      <c r="AG174" s="168">
        <f>IF(OR(
   AG44="L",ISBLANK(AG44),
   VAL_S1311!AG44="L",ISBLANK(VAL_S1311!AG44),
   VAL_S1312!AG44="L",ISBLANK(VAL_S1312!AG44),
   VAL_S1313!AG44="L",ISBLANK(VAL_S1313!AG44),
   VAL_S1314!AG44="L",ISBLANK(VAL_S1314!AG44)
), "L",
SUM(AG44)-SUM(VAL_S1311!AG44,VAL_S1312!AG44,VAL_S1313!AG44,VAL_S1314!AG44))</f>
        <v>0</v>
      </c>
      <c r="AH174" s="168">
        <f>IF(OR(
   AH44="L",ISBLANK(AH44),
   VAL_S1311!AH44="L",ISBLANK(VAL_S1311!AH44),
   VAL_S1312!AH44="L",ISBLANK(VAL_S1312!AH44),
   VAL_S1313!AH44="L",ISBLANK(VAL_S1313!AH44),
   VAL_S1314!AH44="L",ISBLANK(VAL_S1314!AH44)
), "L",
SUM(AH44)-SUM(VAL_S1311!AH44,VAL_S1312!AH44,VAL_S1313!AH44,VAL_S1314!AH44))</f>
        <v>0</v>
      </c>
      <c r="AI174" s="168" t="str">
        <f>IF(OR(
   AI44="L",ISBLANK(AI44),
   VAL_S1311!AI44="L",ISBLANK(VAL_S1311!AI44),
   VAL_S1312!AI44="L",ISBLANK(VAL_S1312!AI44),
   VAL_S1313!AI44="L",ISBLANK(VAL_S1313!AI44),
   VAL_S1314!AI44="L",ISBLANK(VAL_S1314!AI44)
), "L",
SUM(AI44)-SUM(VAL_S1311!AI44,VAL_S1312!AI44,VAL_S1313!AI44,VAL_S1314!AI44))</f>
        <v>L</v>
      </c>
      <c r="AJ174" s="168" t="str">
        <f>IF(OR(
   AJ44="L",ISBLANK(AJ44),
   VAL_S1311!AJ44="L",ISBLANK(VAL_S1311!AJ44),
   VAL_S1312!AJ44="L",ISBLANK(VAL_S1312!AJ44),
   VAL_S1313!AJ44="L",ISBLANK(VAL_S1313!AJ44),
   VAL_S1314!AJ44="L",ISBLANK(VAL_S1314!AJ44)
), "L",
SUM(AJ44)-SUM(VAL_S1311!AJ44,VAL_S1312!AJ44,VAL_S1313!AJ44,VAL_S1314!AJ44))</f>
        <v>L</v>
      </c>
      <c r="AK174" s="168" t="str">
        <f>IF(OR(
   AK44="L",ISBLANK(AK44),
   VAL_S1311!AK44="L",ISBLANK(VAL_S1311!AK44),
   VAL_S1312!AK44="L",ISBLANK(VAL_S1312!AK44),
   VAL_S1313!AK44="L",ISBLANK(VAL_S1313!AK44),
   VAL_S1314!AK44="L",ISBLANK(VAL_S1314!AK44)
), "L",
SUM(AK44)-SUM(VAL_S1311!AK44,VAL_S1312!AK44,VAL_S1313!AK44,VAL_S1314!AK44))</f>
        <v>L</v>
      </c>
      <c r="AL174" s="168" t="str">
        <f>IF(OR(
   AL44="L",ISBLANK(AL44),
   VAL_S1311!AL44="L",ISBLANK(VAL_S1311!AL44),
   VAL_S1312!AL44="L",ISBLANK(VAL_S1312!AL44),
   VAL_S1313!AL44="L",ISBLANK(VAL_S1313!AL44),
   VAL_S1314!AL44="L",ISBLANK(VAL_S1314!AL44)
), "L",
SUM(AL44)-SUM(VAL_S1311!AL44,VAL_S1312!AL44,VAL_S1313!AL44,VAL_S1314!AL44))</f>
        <v>L</v>
      </c>
      <c r="AM174" s="168" t="str">
        <f>IF(OR(
   AM44="L",ISBLANK(AM44),
   VAL_S1311!AM44="L",ISBLANK(VAL_S1311!AM44),
   VAL_S1312!AM44="L",ISBLANK(VAL_S1312!AM44),
   VAL_S1313!AM44="L",ISBLANK(VAL_S1313!AM44),
   VAL_S1314!AM44="L",ISBLANK(VAL_S1314!AM44)
), "L",
SUM(AM44)-SUM(VAL_S1311!AM44,VAL_S1312!AM44,VAL_S1313!AM44,VAL_S1314!AM44))</f>
        <v>L</v>
      </c>
    </row>
    <row r="175" spans="1:45" x14ac:dyDescent="0.25">
      <c r="A175" s="98" t="s">
        <v>446</v>
      </c>
      <c r="B175" s="98" t="s">
        <v>116</v>
      </c>
      <c r="C175" s="97"/>
      <c r="D175" s="168">
        <f>IF(OR(
   D45="L",ISBLANK(D45),
   VAL_S1311!D45="L",ISBLANK(VAL_S1311!D45),
   VAL_S1312!D45="L",ISBLANK(VAL_S1312!D45),
   VAL_S1313!D45="L",ISBLANK(VAL_S1313!D45),
   VAL_S1314!D45="L",ISBLANK(VAL_S1314!D45)
), "L",
SUM(D45)-SUM(VAL_S1311!D45,VAL_S1312!D45,VAL_S1313!D45,VAL_S1314!D45))</f>
        <v>0</v>
      </c>
      <c r="E175" s="168">
        <f>IF(OR(
   E45="L",ISBLANK(E45),
   VAL_S1311!E45="L",ISBLANK(VAL_S1311!E45),
   VAL_S1312!E45="L",ISBLANK(VAL_S1312!E45),
   VAL_S1313!E45="L",ISBLANK(VAL_S1313!E45),
   VAL_S1314!E45="L",ISBLANK(VAL_S1314!E45)
), "L",
SUM(E45)-SUM(VAL_S1311!E45,VAL_S1312!E45,VAL_S1313!E45,VAL_S1314!E45))</f>
        <v>0</v>
      </c>
      <c r="F175" s="168">
        <f>IF(OR(
   F45="L",ISBLANK(F45),
   VAL_S1311!F45="L",ISBLANK(VAL_S1311!F45),
   VAL_S1312!F45="L",ISBLANK(VAL_S1312!F45),
   VAL_S1313!F45="L",ISBLANK(VAL_S1313!F45),
   VAL_S1314!F45="L",ISBLANK(VAL_S1314!F45)
), "L",
SUM(F45)-SUM(VAL_S1311!F45,VAL_S1312!F45,VAL_S1313!F45,VAL_S1314!F45))</f>
        <v>0</v>
      </c>
      <c r="G175" s="168">
        <f>IF(OR(
   G45="L",ISBLANK(G45),
   VAL_S1311!G45="L",ISBLANK(VAL_S1311!G45),
   VAL_S1312!G45="L",ISBLANK(VAL_S1312!G45),
   VAL_S1313!G45="L",ISBLANK(VAL_S1313!G45),
   VAL_S1314!G45="L",ISBLANK(VAL_S1314!G45)
), "L",
SUM(G45)-SUM(VAL_S1311!G45,VAL_S1312!G45,VAL_S1313!G45,VAL_S1314!G45))</f>
        <v>0</v>
      </c>
      <c r="H175" s="168">
        <f>IF(OR(
   H45="L",ISBLANK(H45),
   VAL_S1311!H45="L",ISBLANK(VAL_S1311!H45),
   VAL_S1312!H45="L",ISBLANK(VAL_S1312!H45),
   VAL_S1313!H45="L",ISBLANK(VAL_S1313!H45),
   VAL_S1314!H45="L",ISBLANK(VAL_S1314!H45)
), "L",
SUM(H45)-SUM(VAL_S1311!H45,VAL_S1312!H45,VAL_S1313!H45,VAL_S1314!H45))</f>
        <v>0</v>
      </c>
      <c r="I175" s="168">
        <f>IF(OR(
   I45="L",ISBLANK(I45),
   VAL_S1311!I45="L",ISBLANK(VAL_S1311!I45),
   VAL_S1312!I45="L",ISBLANK(VAL_S1312!I45),
   VAL_S1313!I45="L",ISBLANK(VAL_S1313!I45),
   VAL_S1314!I45="L",ISBLANK(VAL_S1314!I45)
), "L",
SUM(I45)-SUM(VAL_S1311!I45,VAL_S1312!I45,VAL_S1313!I45,VAL_S1314!I45))</f>
        <v>0</v>
      </c>
      <c r="J175" s="168">
        <f>IF(OR(
   J45="L",ISBLANK(J45),
   VAL_S1311!J45="L",ISBLANK(VAL_S1311!J45),
   VAL_S1312!J45="L",ISBLANK(VAL_S1312!J45),
   VAL_S1313!J45="L",ISBLANK(VAL_S1313!J45),
   VAL_S1314!J45="L",ISBLANK(VAL_S1314!J45)
), "L",
SUM(J45)-SUM(VAL_S1311!J45,VAL_S1312!J45,VAL_S1313!J45,VAL_S1314!J45))</f>
        <v>0</v>
      </c>
      <c r="K175" s="168">
        <f>IF(OR(
   K45="L",ISBLANK(K45),
   VAL_S1311!K45="L",ISBLANK(VAL_S1311!K45),
   VAL_S1312!K45="L",ISBLANK(VAL_S1312!K45),
   VAL_S1313!K45="L",ISBLANK(VAL_S1313!K45),
   VAL_S1314!K45="L",ISBLANK(VAL_S1314!K45)
), "L",
SUM(K45)-SUM(VAL_S1311!K45,VAL_S1312!K45,VAL_S1313!K45,VAL_S1314!K45))</f>
        <v>0</v>
      </c>
      <c r="L175" s="168">
        <f>IF(OR(
   L45="L",ISBLANK(L45),
   VAL_S1311!L45="L",ISBLANK(VAL_S1311!L45),
   VAL_S1312!L45="L",ISBLANK(VAL_S1312!L45),
   VAL_S1313!L45="L",ISBLANK(VAL_S1313!L45),
   VAL_S1314!L45="L",ISBLANK(VAL_S1314!L45)
), "L",
SUM(L45)-SUM(VAL_S1311!L45,VAL_S1312!L45,VAL_S1313!L45,VAL_S1314!L45))</f>
        <v>0</v>
      </c>
      <c r="M175" s="168">
        <f>IF(OR(
   M45="L",ISBLANK(M45),
   VAL_S1311!M45="L",ISBLANK(VAL_S1311!M45),
   VAL_S1312!M45="L",ISBLANK(VAL_S1312!M45),
   VAL_S1313!M45="L",ISBLANK(VAL_S1313!M45),
   VAL_S1314!M45="L",ISBLANK(VAL_S1314!M45)
), "L",
SUM(M45)-SUM(VAL_S1311!M45,VAL_S1312!M45,VAL_S1313!M45,VAL_S1314!M45))</f>
        <v>0</v>
      </c>
      <c r="N175" s="168">
        <f>IF(OR(
   N45="L",ISBLANK(N45),
   VAL_S1311!N45="L",ISBLANK(VAL_S1311!N45),
   VAL_S1312!N45="L",ISBLANK(VAL_S1312!N45),
   VAL_S1313!N45="L",ISBLANK(VAL_S1313!N45),
   VAL_S1314!N45="L",ISBLANK(VAL_S1314!N45)
), "L",
SUM(N45)-SUM(VAL_S1311!N45,VAL_S1312!N45,VAL_S1313!N45,VAL_S1314!N45))</f>
        <v>0</v>
      </c>
      <c r="O175" s="168">
        <f>IF(OR(
   O45="L",ISBLANK(O45),
   VAL_S1311!O45="L",ISBLANK(VAL_S1311!O45),
   VAL_S1312!O45="L",ISBLANK(VAL_S1312!O45),
   VAL_S1313!O45="L",ISBLANK(VAL_S1313!O45),
   VAL_S1314!O45="L",ISBLANK(VAL_S1314!O45)
), "L",
SUM(O45)-SUM(VAL_S1311!O45,VAL_S1312!O45,VAL_S1313!O45,VAL_S1314!O45))</f>
        <v>0</v>
      </c>
      <c r="P175" s="168">
        <f>IF(OR(
   P45="L",ISBLANK(P45),
   VAL_S1311!P45="L",ISBLANK(VAL_S1311!P45),
   VAL_S1312!P45="L",ISBLANK(VAL_S1312!P45),
   VAL_S1313!P45="L",ISBLANK(VAL_S1313!P45),
   VAL_S1314!P45="L",ISBLANK(VAL_S1314!P45)
), "L",
SUM(P45)-SUM(VAL_S1311!P45,VAL_S1312!P45,VAL_S1313!P45,VAL_S1314!P45))</f>
        <v>0</v>
      </c>
      <c r="Q175" s="168">
        <f>IF(OR(
   Q45="L",ISBLANK(Q45),
   VAL_S1311!Q45="L",ISBLANK(VAL_S1311!Q45),
   VAL_S1312!Q45="L",ISBLANK(VAL_S1312!Q45),
   VAL_S1313!Q45="L",ISBLANK(VAL_S1313!Q45),
   VAL_S1314!Q45="L",ISBLANK(VAL_S1314!Q45)
), "L",
SUM(Q45)-SUM(VAL_S1311!Q45,VAL_S1312!Q45,VAL_S1313!Q45,VAL_S1314!Q45))</f>
        <v>0</v>
      </c>
      <c r="R175" s="168">
        <f>IF(OR(
   R45="L",ISBLANK(R45),
   VAL_S1311!R45="L",ISBLANK(VAL_S1311!R45),
   VAL_S1312!R45="L",ISBLANK(VAL_S1312!R45),
   VAL_S1313!R45="L",ISBLANK(VAL_S1313!R45),
   VAL_S1314!R45="L",ISBLANK(VAL_S1314!R45)
), "L",
SUM(R45)-SUM(VAL_S1311!R45,VAL_S1312!R45,VAL_S1313!R45,VAL_S1314!R45))</f>
        <v>0</v>
      </c>
      <c r="S175" s="168">
        <f>IF(OR(
   S45="L",ISBLANK(S45),
   VAL_S1311!S45="L",ISBLANK(VAL_S1311!S45),
   VAL_S1312!S45="L",ISBLANK(VAL_S1312!S45),
   VAL_S1313!S45="L",ISBLANK(VAL_S1313!S45),
   VAL_S1314!S45="L",ISBLANK(VAL_S1314!S45)
), "L",
SUM(S45)-SUM(VAL_S1311!S45,VAL_S1312!S45,VAL_S1313!S45,VAL_S1314!S45))</f>
        <v>0</v>
      </c>
      <c r="T175" s="168">
        <f>IF(OR(
   T45="L",ISBLANK(T45),
   VAL_S1311!T45="L",ISBLANK(VAL_S1311!T45),
   VAL_S1312!T45="L",ISBLANK(VAL_S1312!T45),
   VAL_S1313!T45="L",ISBLANK(VAL_S1313!T45),
   VAL_S1314!T45="L",ISBLANK(VAL_S1314!T45)
), "L",
SUM(T45)-SUM(VAL_S1311!T45,VAL_S1312!T45,VAL_S1313!T45,VAL_S1314!T45))</f>
        <v>0</v>
      </c>
      <c r="U175" s="168">
        <f>IF(OR(
   U45="L",ISBLANK(U45),
   VAL_S1311!U45="L",ISBLANK(VAL_S1311!U45),
   VAL_S1312!U45="L",ISBLANK(VAL_S1312!U45),
   VAL_S1313!U45="L",ISBLANK(VAL_S1313!U45),
   VAL_S1314!U45="L",ISBLANK(VAL_S1314!U45)
), "L",
SUM(U45)-SUM(VAL_S1311!U45,VAL_S1312!U45,VAL_S1313!U45,VAL_S1314!U45))</f>
        <v>0</v>
      </c>
      <c r="V175" s="168">
        <f>IF(OR(
   V45="L",ISBLANK(V45),
   VAL_S1311!V45="L",ISBLANK(VAL_S1311!V45),
   VAL_S1312!V45="L",ISBLANK(VAL_S1312!V45),
   VAL_S1313!V45="L",ISBLANK(VAL_S1313!V45),
   VAL_S1314!V45="L",ISBLANK(VAL_S1314!V45)
), "L",
SUM(V45)-SUM(VAL_S1311!V45,VAL_S1312!V45,VAL_S1313!V45,VAL_S1314!V45))</f>
        <v>0</v>
      </c>
      <c r="W175" s="168">
        <f>IF(OR(
   W45="L",ISBLANK(W45),
   VAL_S1311!W45="L",ISBLANK(VAL_S1311!W45),
   VAL_S1312!W45="L",ISBLANK(VAL_S1312!W45),
   VAL_S1313!W45="L",ISBLANK(VAL_S1313!W45),
   VAL_S1314!W45="L",ISBLANK(VAL_S1314!W45)
), "L",
SUM(W45)-SUM(VAL_S1311!W45,VAL_S1312!W45,VAL_S1313!W45,VAL_S1314!W45))</f>
        <v>0</v>
      </c>
      <c r="X175" s="168">
        <f>IF(OR(
   X45="L",ISBLANK(X45),
   VAL_S1311!X45="L",ISBLANK(VAL_S1311!X45),
   VAL_S1312!X45="L",ISBLANK(VAL_S1312!X45),
   VAL_S1313!X45="L",ISBLANK(VAL_S1313!X45),
   VAL_S1314!X45="L",ISBLANK(VAL_S1314!X45)
), "L",
SUM(X45)-SUM(VAL_S1311!X45,VAL_S1312!X45,VAL_S1313!X45,VAL_S1314!X45))</f>
        <v>0</v>
      </c>
      <c r="Y175" s="168">
        <f>IF(OR(
   Y45="L",ISBLANK(Y45),
   VAL_S1311!Y45="L",ISBLANK(VAL_S1311!Y45),
   VAL_S1312!Y45="L",ISBLANK(VAL_S1312!Y45),
   VAL_S1313!Y45="L",ISBLANK(VAL_S1313!Y45),
   VAL_S1314!Y45="L",ISBLANK(VAL_S1314!Y45)
), "L",
SUM(Y45)-SUM(VAL_S1311!Y45,VAL_S1312!Y45,VAL_S1313!Y45,VAL_S1314!Y45))</f>
        <v>0</v>
      </c>
      <c r="Z175" s="168">
        <f>IF(OR(
   Z45="L",ISBLANK(Z45),
   VAL_S1311!Z45="L",ISBLANK(VAL_S1311!Z45),
   VAL_S1312!Z45="L",ISBLANK(VAL_S1312!Z45),
   VAL_S1313!Z45="L",ISBLANK(VAL_S1313!Z45),
   VAL_S1314!Z45="L",ISBLANK(VAL_S1314!Z45)
), "L",
SUM(Z45)-SUM(VAL_S1311!Z45,VAL_S1312!Z45,VAL_S1313!Z45,VAL_S1314!Z45))</f>
        <v>0</v>
      </c>
      <c r="AA175" s="168">
        <f>IF(OR(
   AA45="L",ISBLANK(AA45),
   VAL_S1311!AA45="L",ISBLANK(VAL_S1311!AA45),
   VAL_S1312!AA45="L",ISBLANK(VAL_S1312!AA45),
   VAL_S1313!AA45="L",ISBLANK(VAL_S1313!AA45),
   VAL_S1314!AA45="L",ISBLANK(VAL_S1314!AA45)
), "L",
SUM(AA45)-SUM(VAL_S1311!AA45,VAL_S1312!AA45,VAL_S1313!AA45,VAL_S1314!AA45))</f>
        <v>0</v>
      </c>
      <c r="AB175" s="168">
        <f>IF(OR(
   AB45="L",ISBLANK(AB45),
   VAL_S1311!AB45="L",ISBLANK(VAL_S1311!AB45),
   VAL_S1312!AB45="L",ISBLANK(VAL_S1312!AB45),
   VAL_S1313!AB45="L",ISBLANK(VAL_S1313!AB45),
   VAL_S1314!AB45="L",ISBLANK(VAL_S1314!AB45)
), "L",
SUM(AB45)-SUM(VAL_S1311!AB45,VAL_S1312!AB45,VAL_S1313!AB45,VAL_S1314!AB45))</f>
        <v>0</v>
      </c>
      <c r="AC175" s="168">
        <f>IF(OR(
   AC45="L",ISBLANK(AC45),
   VAL_S1311!AC45="L",ISBLANK(VAL_S1311!AC45),
   VAL_S1312!AC45="L",ISBLANK(VAL_S1312!AC45),
   VAL_S1313!AC45="L",ISBLANK(VAL_S1313!AC45),
   VAL_S1314!AC45="L",ISBLANK(VAL_S1314!AC45)
), "L",
SUM(AC45)-SUM(VAL_S1311!AC45,VAL_S1312!AC45,VAL_S1313!AC45,VAL_S1314!AC45))</f>
        <v>0</v>
      </c>
      <c r="AD175" s="168">
        <f>IF(OR(
   AD45="L",ISBLANK(AD45),
   VAL_S1311!AD45="L",ISBLANK(VAL_S1311!AD45),
   VAL_S1312!AD45="L",ISBLANK(VAL_S1312!AD45),
   VAL_S1313!AD45="L",ISBLANK(VAL_S1313!AD45),
   VAL_S1314!AD45="L",ISBLANK(VAL_S1314!AD45)
), "L",
SUM(AD45)-SUM(VAL_S1311!AD45,VAL_S1312!AD45,VAL_S1313!AD45,VAL_S1314!AD45))</f>
        <v>0</v>
      </c>
      <c r="AE175" s="168">
        <f>IF(OR(
   AE45="L",ISBLANK(AE45),
   VAL_S1311!AE45="L",ISBLANK(VAL_S1311!AE45),
   VAL_S1312!AE45="L",ISBLANK(VAL_S1312!AE45),
   VAL_S1313!AE45="L",ISBLANK(VAL_S1313!AE45),
   VAL_S1314!AE45="L",ISBLANK(VAL_S1314!AE45)
), "L",
SUM(AE45)-SUM(VAL_S1311!AE45,VAL_S1312!AE45,VAL_S1313!AE45,VAL_S1314!AE45))</f>
        <v>0</v>
      </c>
      <c r="AF175" s="168">
        <f>IF(OR(
   AF45="L",ISBLANK(AF45),
   VAL_S1311!AF45="L",ISBLANK(VAL_S1311!AF45),
   VAL_S1312!AF45="L",ISBLANK(VAL_S1312!AF45),
   VAL_S1313!AF45="L",ISBLANK(VAL_S1313!AF45),
   VAL_S1314!AF45="L",ISBLANK(VAL_S1314!AF45)
), "L",
SUM(AF45)-SUM(VAL_S1311!AF45,VAL_S1312!AF45,VAL_S1313!AF45,VAL_S1314!AF45))</f>
        <v>0</v>
      </c>
      <c r="AG175" s="168">
        <f>IF(OR(
   AG45="L",ISBLANK(AG45),
   VAL_S1311!AG45="L",ISBLANK(VAL_S1311!AG45),
   VAL_S1312!AG45="L",ISBLANK(VAL_S1312!AG45),
   VAL_S1313!AG45="L",ISBLANK(VAL_S1313!AG45),
   VAL_S1314!AG45="L",ISBLANK(VAL_S1314!AG45)
), "L",
SUM(AG45)-SUM(VAL_S1311!AG45,VAL_S1312!AG45,VAL_S1313!AG45,VAL_S1314!AG45))</f>
        <v>0</v>
      </c>
      <c r="AH175" s="168">
        <f>IF(OR(
   AH45="L",ISBLANK(AH45),
   VAL_S1311!AH45="L",ISBLANK(VAL_S1311!AH45),
   VAL_S1312!AH45="L",ISBLANK(VAL_S1312!AH45),
   VAL_S1313!AH45="L",ISBLANK(VAL_S1313!AH45),
   VAL_S1314!AH45="L",ISBLANK(VAL_S1314!AH45)
), "L",
SUM(AH45)-SUM(VAL_S1311!AH45,VAL_S1312!AH45,VAL_S1313!AH45,VAL_S1314!AH45))</f>
        <v>0</v>
      </c>
      <c r="AI175" s="168" t="str">
        <f>IF(OR(
   AI45="L",ISBLANK(AI45),
   VAL_S1311!AI45="L",ISBLANK(VAL_S1311!AI45),
   VAL_S1312!AI45="L",ISBLANK(VAL_S1312!AI45),
   VAL_S1313!AI45="L",ISBLANK(VAL_S1313!AI45),
   VAL_S1314!AI45="L",ISBLANK(VAL_S1314!AI45)
), "L",
SUM(AI45)-SUM(VAL_S1311!AI45,VAL_S1312!AI45,VAL_S1313!AI45,VAL_S1314!AI45))</f>
        <v>L</v>
      </c>
      <c r="AJ175" s="168" t="str">
        <f>IF(OR(
   AJ45="L",ISBLANK(AJ45),
   VAL_S1311!AJ45="L",ISBLANK(VAL_S1311!AJ45),
   VAL_S1312!AJ45="L",ISBLANK(VAL_S1312!AJ45),
   VAL_S1313!AJ45="L",ISBLANK(VAL_S1313!AJ45),
   VAL_S1314!AJ45="L",ISBLANK(VAL_S1314!AJ45)
), "L",
SUM(AJ45)-SUM(VAL_S1311!AJ45,VAL_S1312!AJ45,VAL_S1313!AJ45,VAL_S1314!AJ45))</f>
        <v>L</v>
      </c>
      <c r="AK175" s="168" t="str">
        <f>IF(OR(
   AK45="L",ISBLANK(AK45),
   VAL_S1311!AK45="L",ISBLANK(VAL_S1311!AK45),
   VAL_S1312!AK45="L",ISBLANK(VAL_S1312!AK45),
   VAL_S1313!AK45="L",ISBLANK(VAL_S1313!AK45),
   VAL_S1314!AK45="L",ISBLANK(VAL_S1314!AK45)
), "L",
SUM(AK45)-SUM(VAL_S1311!AK45,VAL_S1312!AK45,VAL_S1313!AK45,VAL_S1314!AK45))</f>
        <v>L</v>
      </c>
      <c r="AL175" s="168" t="str">
        <f>IF(OR(
   AL45="L",ISBLANK(AL45),
   VAL_S1311!AL45="L",ISBLANK(VAL_S1311!AL45),
   VAL_S1312!AL45="L",ISBLANK(VAL_S1312!AL45),
   VAL_S1313!AL45="L",ISBLANK(VAL_S1313!AL45),
   VAL_S1314!AL45="L",ISBLANK(VAL_S1314!AL45)
), "L",
SUM(AL45)-SUM(VAL_S1311!AL45,VAL_S1312!AL45,VAL_S1313!AL45,VAL_S1314!AL45))</f>
        <v>L</v>
      </c>
      <c r="AM175" s="168" t="str">
        <f>IF(OR(
   AM45="L",ISBLANK(AM45),
   VAL_S1311!AM45="L",ISBLANK(VAL_S1311!AM45),
   VAL_S1312!AM45="L",ISBLANK(VAL_S1312!AM45),
   VAL_S1313!AM45="L",ISBLANK(VAL_S1313!AM45),
   VAL_S1314!AM45="L",ISBLANK(VAL_S1314!AM45)
), "L",
SUM(AM45)-SUM(VAL_S1311!AM45,VAL_S1312!AM45,VAL_S1313!AM45,VAL_S1314!AM45))</f>
        <v>L</v>
      </c>
    </row>
    <row r="176" spans="1:45" x14ac:dyDescent="0.25">
      <c r="A176" s="98" t="s">
        <v>447</v>
      </c>
      <c r="B176" s="98" t="s">
        <v>67</v>
      </c>
      <c r="C176" s="97"/>
      <c r="D176" s="168">
        <f>IF(OR(
   D46="L",ISBLANK(D46),
   VAL_S1311!D46="L",ISBLANK(VAL_S1311!D46),
   VAL_S1312!D46="L",ISBLANK(VAL_S1312!D46),
   VAL_S1313!D46="L",ISBLANK(VAL_S1313!D46),
   VAL_S1314!D46="L",ISBLANK(VAL_S1314!D46)
), "L",
SUM(D46)-SUM(VAL_S1311!D46,VAL_S1312!D46,VAL_S1313!D46,VAL_S1314!D46))</f>
        <v>0</v>
      </c>
      <c r="E176" s="168">
        <f>IF(OR(
   E46="L",ISBLANK(E46),
   VAL_S1311!E46="L",ISBLANK(VAL_S1311!E46),
   VAL_S1312!E46="L",ISBLANK(VAL_S1312!E46),
   VAL_S1313!E46="L",ISBLANK(VAL_S1313!E46),
   VAL_S1314!E46="L",ISBLANK(VAL_S1314!E46)
), "L",
SUM(E46)-SUM(VAL_S1311!E46,VAL_S1312!E46,VAL_S1313!E46,VAL_S1314!E46))</f>
        <v>0</v>
      </c>
      <c r="F176" s="168">
        <f>IF(OR(
   F46="L",ISBLANK(F46),
   VAL_S1311!F46="L",ISBLANK(VAL_S1311!F46),
   VAL_S1312!F46="L",ISBLANK(VAL_S1312!F46),
   VAL_S1313!F46="L",ISBLANK(VAL_S1313!F46),
   VAL_S1314!F46="L",ISBLANK(VAL_S1314!F46)
), "L",
SUM(F46)-SUM(VAL_S1311!F46,VAL_S1312!F46,VAL_S1313!F46,VAL_S1314!F46))</f>
        <v>0</v>
      </c>
      <c r="G176" s="168">
        <f>IF(OR(
   G46="L",ISBLANK(G46),
   VAL_S1311!G46="L",ISBLANK(VAL_S1311!G46),
   VAL_S1312!G46="L",ISBLANK(VAL_S1312!G46),
   VAL_S1313!G46="L",ISBLANK(VAL_S1313!G46),
   VAL_S1314!G46="L",ISBLANK(VAL_S1314!G46)
), "L",
SUM(G46)-SUM(VAL_S1311!G46,VAL_S1312!G46,VAL_S1313!G46,VAL_S1314!G46))</f>
        <v>0</v>
      </c>
      <c r="H176" s="168">
        <f>IF(OR(
   H46="L",ISBLANK(H46),
   VAL_S1311!H46="L",ISBLANK(VAL_S1311!H46),
   VAL_S1312!H46="L",ISBLANK(VAL_S1312!H46),
   VAL_S1313!H46="L",ISBLANK(VAL_S1313!H46),
   VAL_S1314!H46="L",ISBLANK(VAL_S1314!H46)
), "L",
SUM(H46)-SUM(VAL_S1311!H46,VAL_S1312!H46,VAL_S1313!H46,VAL_S1314!H46))</f>
        <v>0</v>
      </c>
      <c r="I176" s="168">
        <f>IF(OR(
   I46="L",ISBLANK(I46),
   VAL_S1311!I46="L",ISBLANK(VAL_S1311!I46),
   VAL_S1312!I46="L",ISBLANK(VAL_S1312!I46),
   VAL_S1313!I46="L",ISBLANK(VAL_S1313!I46),
   VAL_S1314!I46="L",ISBLANK(VAL_S1314!I46)
), "L",
SUM(I46)-SUM(VAL_S1311!I46,VAL_S1312!I46,VAL_S1313!I46,VAL_S1314!I46))</f>
        <v>0</v>
      </c>
      <c r="J176" s="168">
        <f>IF(OR(
   J46="L",ISBLANK(J46),
   VAL_S1311!J46="L",ISBLANK(VAL_S1311!J46),
   VAL_S1312!J46="L",ISBLANK(VAL_S1312!J46),
   VAL_S1313!J46="L",ISBLANK(VAL_S1313!J46),
   VAL_S1314!J46="L",ISBLANK(VAL_S1314!J46)
), "L",
SUM(J46)-SUM(VAL_S1311!J46,VAL_S1312!J46,VAL_S1313!J46,VAL_S1314!J46))</f>
        <v>0</v>
      </c>
      <c r="K176" s="168">
        <f>IF(OR(
   K46="L",ISBLANK(K46),
   VAL_S1311!K46="L",ISBLANK(VAL_S1311!K46),
   VAL_S1312!K46="L",ISBLANK(VAL_S1312!K46),
   VAL_S1313!K46="L",ISBLANK(VAL_S1313!K46),
   VAL_S1314!K46="L",ISBLANK(VAL_S1314!K46)
), "L",
SUM(K46)-SUM(VAL_S1311!K46,VAL_S1312!K46,VAL_S1313!K46,VAL_S1314!K46))</f>
        <v>0</v>
      </c>
      <c r="L176" s="168">
        <f>IF(OR(
   L46="L",ISBLANK(L46),
   VAL_S1311!L46="L",ISBLANK(VAL_S1311!L46),
   VAL_S1312!L46="L",ISBLANK(VAL_S1312!L46),
   VAL_S1313!L46="L",ISBLANK(VAL_S1313!L46),
   VAL_S1314!L46="L",ISBLANK(VAL_S1314!L46)
), "L",
SUM(L46)-SUM(VAL_S1311!L46,VAL_S1312!L46,VAL_S1313!L46,VAL_S1314!L46))</f>
        <v>0</v>
      </c>
      <c r="M176" s="168">
        <f>IF(OR(
   M46="L",ISBLANK(M46),
   VAL_S1311!M46="L",ISBLANK(VAL_S1311!M46),
   VAL_S1312!M46="L",ISBLANK(VAL_S1312!M46),
   VAL_S1313!M46="L",ISBLANK(VAL_S1313!M46),
   VAL_S1314!M46="L",ISBLANK(VAL_S1314!M46)
), "L",
SUM(M46)-SUM(VAL_S1311!M46,VAL_S1312!M46,VAL_S1313!M46,VAL_S1314!M46))</f>
        <v>0</v>
      </c>
      <c r="N176" s="168">
        <f>IF(OR(
   N46="L",ISBLANK(N46),
   VAL_S1311!N46="L",ISBLANK(VAL_S1311!N46),
   VAL_S1312!N46="L",ISBLANK(VAL_S1312!N46),
   VAL_S1313!N46="L",ISBLANK(VAL_S1313!N46),
   VAL_S1314!N46="L",ISBLANK(VAL_S1314!N46)
), "L",
SUM(N46)-SUM(VAL_S1311!N46,VAL_S1312!N46,VAL_S1313!N46,VAL_S1314!N46))</f>
        <v>0</v>
      </c>
      <c r="O176" s="168">
        <f>IF(OR(
   O46="L",ISBLANK(O46),
   VAL_S1311!O46="L",ISBLANK(VAL_S1311!O46),
   VAL_S1312!O46="L",ISBLANK(VAL_S1312!O46),
   VAL_S1313!O46="L",ISBLANK(VAL_S1313!O46),
   VAL_S1314!O46="L",ISBLANK(VAL_S1314!O46)
), "L",
SUM(O46)-SUM(VAL_S1311!O46,VAL_S1312!O46,VAL_S1313!O46,VAL_S1314!O46))</f>
        <v>0</v>
      </c>
      <c r="P176" s="168">
        <f>IF(OR(
   P46="L",ISBLANK(P46),
   VAL_S1311!P46="L",ISBLANK(VAL_S1311!P46),
   VAL_S1312!P46="L",ISBLANK(VAL_S1312!P46),
   VAL_S1313!P46="L",ISBLANK(VAL_S1313!P46),
   VAL_S1314!P46="L",ISBLANK(VAL_S1314!P46)
), "L",
SUM(P46)-SUM(VAL_S1311!P46,VAL_S1312!P46,VAL_S1313!P46,VAL_S1314!P46))</f>
        <v>0</v>
      </c>
      <c r="Q176" s="168">
        <f>IF(OR(
   Q46="L",ISBLANK(Q46),
   VAL_S1311!Q46="L",ISBLANK(VAL_S1311!Q46),
   VAL_S1312!Q46="L",ISBLANK(VAL_S1312!Q46),
   VAL_S1313!Q46="L",ISBLANK(VAL_S1313!Q46),
   VAL_S1314!Q46="L",ISBLANK(VAL_S1314!Q46)
), "L",
SUM(Q46)-SUM(VAL_S1311!Q46,VAL_S1312!Q46,VAL_S1313!Q46,VAL_S1314!Q46))</f>
        <v>0</v>
      </c>
      <c r="R176" s="168">
        <f>IF(OR(
   R46="L",ISBLANK(R46),
   VAL_S1311!R46="L",ISBLANK(VAL_S1311!R46),
   VAL_S1312!R46="L",ISBLANK(VAL_S1312!R46),
   VAL_S1313!R46="L",ISBLANK(VAL_S1313!R46),
   VAL_S1314!R46="L",ISBLANK(VAL_S1314!R46)
), "L",
SUM(R46)-SUM(VAL_S1311!R46,VAL_S1312!R46,VAL_S1313!R46,VAL_S1314!R46))</f>
        <v>0</v>
      </c>
      <c r="S176" s="168">
        <f>IF(OR(
   S46="L",ISBLANK(S46),
   VAL_S1311!S46="L",ISBLANK(VAL_S1311!S46),
   VAL_S1312!S46="L",ISBLANK(VAL_S1312!S46),
   VAL_S1313!S46="L",ISBLANK(VAL_S1313!S46),
   VAL_S1314!S46="L",ISBLANK(VAL_S1314!S46)
), "L",
SUM(S46)-SUM(VAL_S1311!S46,VAL_S1312!S46,VAL_S1313!S46,VAL_S1314!S46))</f>
        <v>0</v>
      </c>
      <c r="T176" s="168">
        <f>IF(OR(
   T46="L",ISBLANK(T46),
   VAL_S1311!T46="L",ISBLANK(VAL_S1311!T46),
   VAL_S1312!T46="L",ISBLANK(VAL_S1312!T46),
   VAL_S1313!T46="L",ISBLANK(VAL_S1313!T46),
   VAL_S1314!T46="L",ISBLANK(VAL_S1314!T46)
), "L",
SUM(T46)-SUM(VAL_S1311!T46,VAL_S1312!T46,VAL_S1313!T46,VAL_S1314!T46))</f>
        <v>0</v>
      </c>
      <c r="U176" s="168">
        <f>IF(OR(
   U46="L",ISBLANK(U46),
   VAL_S1311!U46="L",ISBLANK(VAL_S1311!U46),
   VAL_S1312!U46="L",ISBLANK(VAL_S1312!U46),
   VAL_S1313!U46="L",ISBLANK(VAL_S1313!U46),
   VAL_S1314!U46="L",ISBLANK(VAL_S1314!U46)
), "L",
SUM(U46)-SUM(VAL_S1311!U46,VAL_S1312!U46,VAL_S1313!U46,VAL_S1314!U46))</f>
        <v>0</v>
      </c>
      <c r="V176" s="168">
        <f>IF(OR(
   V46="L",ISBLANK(V46),
   VAL_S1311!V46="L",ISBLANK(VAL_S1311!V46),
   VAL_S1312!V46="L",ISBLANK(VAL_S1312!V46),
   VAL_S1313!V46="L",ISBLANK(VAL_S1313!V46),
   VAL_S1314!V46="L",ISBLANK(VAL_S1314!V46)
), "L",
SUM(V46)-SUM(VAL_S1311!V46,VAL_S1312!V46,VAL_S1313!V46,VAL_S1314!V46))</f>
        <v>0</v>
      </c>
      <c r="W176" s="168">
        <f>IF(OR(
   W46="L",ISBLANK(W46),
   VAL_S1311!W46="L",ISBLANK(VAL_S1311!W46),
   VAL_S1312!W46="L",ISBLANK(VAL_S1312!W46),
   VAL_S1313!W46="L",ISBLANK(VAL_S1313!W46),
   VAL_S1314!W46="L",ISBLANK(VAL_S1314!W46)
), "L",
SUM(W46)-SUM(VAL_S1311!W46,VAL_S1312!W46,VAL_S1313!W46,VAL_S1314!W46))</f>
        <v>0</v>
      </c>
      <c r="X176" s="168">
        <f>IF(OR(
   X46="L",ISBLANK(X46),
   VAL_S1311!X46="L",ISBLANK(VAL_S1311!X46),
   VAL_S1312!X46="L",ISBLANK(VAL_S1312!X46),
   VAL_S1313!X46="L",ISBLANK(VAL_S1313!X46),
   VAL_S1314!X46="L",ISBLANK(VAL_S1314!X46)
), "L",
SUM(X46)-SUM(VAL_S1311!X46,VAL_S1312!X46,VAL_S1313!X46,VAL_S1314!X46))</f>
        <v>0</v>
      </c>
      <c r="Y176" s="168">
        <f>IF(OR(
   Y46="L",ISBLANK(Y46),
   VAL_S1311!Y46="L",ISBLANK(VAL_S1311!Y46),
   VAL_S1312!Y46="L",ISBLANK(VAL_S1312!Y46),
   VAL_S1313!Y46="L",ISBLANK(VAL_S1313!Y46),
   VAL_S1314!Y46="L",ISBLANK(VAL_S1314!Y46)
), "L",
SUM(Y46)-SUM(VAL_S1311!Y46,VAL_S1312!Y46,VAL_S1313!Y46,VAL_S1314!Y46))</f>
        <v>0</v>
      </c>
      <c r="Z176" s="168">
        <f>IF(OR(
   Z46="L",ISBLANK(Z46),
   VAL_S1311!Z46="L",ISBLANK(VAL_S1311!Z46),
   VAL_S1312!Z46="L",ISBLANK(VAL_S1312!Z46),
   VAL_S1313!Z46="L",ISBLANK(VAL_S1313!Z46),
   VAL_S1314!Z46="L",ISBLANK(VAL_S1314!Z46)
), "L",
SUM(Z46)-SUM(VAL_S1311!Z46,VAL_S1312!Z46,VAL_S1313!Z46,VAL_S1314!Z46))</f>
        <v>0</v>
      </c>
      <c r="AA176" s="168">
        <f>IF(OR(
   AA46="L",ISBLANK(AA46),
   VAL_S1311!AA46="L",ISBLANK(VAL_S1311!AA46),
   VAL_S1312!AA46="L",ISBLANK(VAL_S1312!AA46),
   VAL_S1313!AA46="L",ISBLANK(VAL_S1313!AA46),
   VAL_S1314!AA46="L",ISBLANK(VAL_S1314!AA46)
), "L",
SUM(AA46)-SUM(VAL_S1311!AA46,VAL_S1312!AA46,VAL_S1313!AA46,VAL_S1314!AA46))</f>
        <v>0</v>
      </c>
      <c r="AB176" s="168">
        <f>IF(OR(
   AB46="L",ISBLANK(AB46),
   VAL_S1311!AB46="L",ISBLANK(VAL_S1311!AB46),
   VAL_S1312!AB46="L",ISBLANK(VAL_S1312!AB46),
   VAL_S1313!AB46="L",ISBLANK(VAL_S1313!AB46),
   VAL_S1314!AB46="L",ISBLANK(VAL_S1314!AB46)
), "L",
SUM(AB46)-SUM(VAL_S1311!AB46,VAL_S1312!AB46,VAL_S1313!AB46,VAL_S1314!AB46))</f>
        <v>0</v>
      </c>
      <c r="AC176" s="168">
        <f>IF(OR(
   AC46="L",ISBLANK(AC46),
   VAL_S1311!AC46="L",ISBLANK(VAL_S1311!AC46),
   VAL_S1312!AC46="L",ISBLANK(VAL_S1312!AC46),
   VAL_S1313!AC46="L",ISBLANK(VAL_S1313!AC46),
   VAL_S1314!AC46="L",ISBLANK(VAL_S1314!AC46)
), "L",
SUM(AC46)-SUM(VAL_S1311!AC46,VAL_S1312!AC46,VAL_S1313!AC46,VAL_S1314!AC46))</f>
        <v>0</v>
      </c>
      <c r="AD176" s="168">
        <f>IF(OR(
   AD46="L",ISBLANK(AD46),
   VAL_S1311!AD46="L",ISBLANK(VAL_S1311!AD46),
   VAL_S1312!AD46="L",ISBLANK(VAL_S1312!AD46),
   VAL_S1313!AD46="L",ISBLANK(VAL_S1313!AD46),
   VAL_S1314!AD46="L",ISBLANK(VAL_S1314!AD46)
), "L",
SUM(AD46)-SUM(VAL_S1311!AD46,VAL_S1312!AD46,VAL_S1313!AD46,VAL_S1314!AD46))</f>
        <v>0</v>
      </c>
      <c r="AE176" s="168">
        <f>IF(OR(
   AE46="L",ISBLANK(AE46),
   VAL_S1311!AE46="L",ISBLANK(VAL_S1311!AE46),
   VAL_S1312!AE46="L",ISBLANK(VAL_S1312!AE46),
   VAL_S1313!AE46="L",ISBLANK(VAL_S1313!AE46),
   VAL_S1314!AE46="L",ISBLANK(VAL_S1314!AE46)
), "L",
SUM(AE46)-SUM(VAL_S1311!AE46,VAL_S1312!AE46,VAL_S1313!AE46,VAL_S1314!AE46))</f>
        <v>0</v>
      </c>
      <c r="AF176" s="168">
        <f>IF(OR(
   AF46="L",ISBLANK(AF46),
   VAL_S1311!AF46="L",ISBLANK(VAL_S1311!AF46),
   VAL_S1312!AF46="L",ISBLANK(VAL_S1312!AF46),
   VAL_S1313!AF46="L",ISBLANK(VAL_S1313!AF46),
   VAL_S1314!AF46="L",ISBLANK(VAL_S1314!AF46)
), "L",
SUM(AF46)-SUM(VAL_S1311!AF46,VAL_S1312!AF46,VAL_S1313!AF46,VAL_S1314!AF46))</f>
        <v>0</v>
      </c>
      <c r="AG176" s="168">
        <f>IF(OR(
   AG46="L",ISBLANK(AG46),
   VAL_S1311!AG46="L",ISBLANK(VAL_S1311!AG46),
   VAL_S1312!AG46="L",ISBLANK(VAL_S1312!AG46),
   VAL_S1313!AG46="L",ISBLANK(VAL_S1313!AG46),
   VAL_S1314!AG46="L",ISBLANK(VAL_S1314!AG46)
), "L",
SUM(AG46)-SUM(VAL_S1311!AG46,VAL_S1312!AG46,VAL_S1313!AG46,VAL_S1314!AG46))</f>
        <v>0</v>
      </c>
      <c r="AH176" s="168">
        <f>IF(OR(
   AH46="L",ISBLANK(AH46),
   VAL_S1311!AH46="L",ISBLANK(VAL_S1311!AH46),
   VAL_S1312!AH46="L",ISBLANK(VAL_S1312!AH46),
   VAL_S1313!AH46="L",ISBLANK(VAL_S1313!AH46),
   VAL_S1314!AH46="L",ISBLANK(VAL_S1314!AH46)
), "L",
SUM(AH46)-SUM(VAL_S1311!AH46,VAL_S1312!AH46,VAL_S1313!AH46,VAL_S1314!AH46))</f>
        <v>0</v>
      </c>
      <c r="AI176" s="168" t="str">
        <f>IF(OR(
   AI46="L",ISBLANK(AI46),
   VAL_S1311!AI46="L",ISBLANK(VAL_S1311!AI46),
   VAL_S1312!AI46="L",ISBLANK(VAL_S1312!AI46),
   VAL_S1313!AI46="L",ISBLANK(VAL_S1313!AI46),
   VAL_S1314!AI46="L",ISBLANK(VAL_S1314!AI46)
), "L",
SUM(AI46)-SUM(VAL_S1311!AI46,VAL_S1312!AI46,VAL_S1313!AI46,VAL_S1314!AI46))</f>
        <v>L</v>
      </c>
      <c r="AJ176" s="168" t="str">
        <f>IF(OR(
   AJ46="L",ISBLANK(AJ46),
   VAL_S1311!AJ46="L",ISBLANK(VAL_S1311!AJ46),
   VAL_S1312!AJ46="L",ISBLANK(VAL_S1312!AJ46),
   VAL_S1313!AJ46="L",ISBLANK(VAL_S1313!AJ46),
   VAL_S1314!AJ46="L",ISBLANK(VAL_S1314!AJ46)
), "L",
SUM(AJ46)-SUM(VAL_S1311!AJ46,VAL_S1312!AJ46,VAL_S1313!AJ46,VAL_S1314!AJ46))</f>
        <v>L</v>
      </c>
      <c r="AK176" s="168" t="str">
        <f>IF(OR(
   AK46="L",ISBLANK(AK46),
   VAL_S1311!AK46="L",ISBLANK(VAL_S1311!AK46),
   VAL_S1312!AK46="L",ISBLANK(VAL_S1312!AK46),
   VAL_S1313!AK46="L",ISBLANK(VAL_S1313!AK46),
   VAL_S1314!AK46="L",ISBLANK(VAL_S1314!AK46)
), "L",
SUM(AK46)-SUM(VAL_S1311!AK46,VAL_S1312!AK46,VAL_S1313!AK46,VAL_S1314!AK46))</f>
        <v>L</v>
      </c>
      <c r="AL176" s="168" t="str">
        <f>IF(OR(
   AL46="L",ISBLANK(AL46),
   VAL_S1311!AL46="L",ISBLANK(VAL_S1311!AL46),
   VAL_S1312!AL46="L",ISBLANK(VAL_S1312!AL46),
   VAL_S1313!AL46="L",ISBLANK(VAL_S1313!AL46),
   VAL_S1314!AL46="L",ISBLANK(VAL_S1314!AL46)
), "L",
SUM(AL46)-SUM(VAL_S1311!AL46,VAL_S1312!AL46,VAL_S1313!AL46,VAL_S1314!AL46))</f>
        <v>L</v>
      </c>
      <c r="AM176" s="168" t="str">
        <f>IF(OR(
   AM46="L",ISBLANK(AM46),
   VAL_S1311!AM46="L",ISBLANK(VAL_S1311!AM46),
   VAL_S1312!AM46="L",ISBLANK(VAL_S1312!AM46),
   VAL_S1313!AM46="L",ISBLANK(VAL_S1313!AM46),
   VAL_S1314!AM46="L",ISBLANK(VAL_S1314!AM46)
), "L",
SUM(AM46)-SUM(VAL_S1311!AM46,VAL_S1312!AM46,VAL_S1313!AM46,VAL_S1314!AM46))</f>
        <v>L</v>
      </c>
    </row>
    <row r="177" spans="1:39" x14ac:dyDescent="0.25">
      <c r="A177" s="98" t="s">
        <v>448</v>
      </c>
      <c r="B177" s="98" t="s">
        <v>117</v>
      </c>
      <c r="C177" s="97"/>
      <c r="D177" s="168">
        <f>IF(OR(
   D47="L",ISBLANK(D47),
   VAL_S1311!D47="L",ISBLANK(VAL_S1311!D47),
   VAL_S1312!D47="L",ISBLANK(VAL_S1312!D47),
   VAL_S1313!D47="L",ISBLANK(VAL_S1313!D47),
   VAL_S1314!D47="L",ISBLANK(VAL_S1314!D47)
), "L",
SUM(D47)-SUM(VAL_S1311!D47,VAL_S1312!D47,VAL_S1313!D47,VAL_S1314!D47))</f>
        <v>0</v>
      </c>
      <c r="E177" s="168">
        <f>IF(OR(
   E47="L",ISBLANK(E47),
   VAL_S1311!E47="L",ISBLANK(VAL_S1311!E47),
   VAL_S1312!E47="L",ISBLANK(VAL_S1312!E47),
   VAL_S1313!E47="L",ISBLANK(VAL_S1313!E47),
   VAL_S1314!E47="L",ISBLANK(VAL_S1314!E47)
), "L",
SUM(E47)-SUM(VAL_S1311!E47,VAL_S1312!E47,VAL_S1313!E47,VAL_S1314!E47))</f>
        <v>0</v>
      </c>
      <c r="F177" s="168">
        <f>IF(OR(
   F47="L",ISBLANK(F47),
   VAL_S1311!F47="L",ISBLANK(VAL_S1311!F47),
   VAL_S1312!F47="L",ISBLANK(VAL_S1312!F47),
   VAL_S1313!F47="L",ISBLANK(VAL_S1313!F47),
   VAL_S1314!F47="L",ISBLANK(VAL_S1314!F47)
), "L",
SUM(F47)-SUM(VAL_S1311!F47,VAL_S1312!F47,VAL_S1313!F47,VAL_S1314!F47))</f>
        <v>0</v>
      </c>
      <c r="G177" s="168">
        <f>IF(OR(
   G47="L",ISBLANK(G47),
   VAL_S1311!G47="L",ISBLANK(VAL_S1311!G47),
   VAL_S1312!G47="L",ISBLANK(VAL_S1312!G47),
   VAL_S1313!G47="L",ISBLANK(VAL_S1313!G47),
   VAL_S1314!G47="L",ISBLANK(VAL_S1314!G47)
), "L",
SUM(G47)-SUM(VAL_S1311!G47,VAL_S1312!G47,VAL_S1313!G47,VAL_S1314!G47))</f>
        <v>0</v>
      </c>
      <c r="H177" s="168">
        <f>IF(OR(
   H47="L",ISBLANK(H47),
   VAL_S1311!H47="L",ISBLANK(VAL_S1311!H47),
   VAL_S1312!H47="L",ISBLANK(VAL_S1312!H47),
   VAL_S1313!H47="L",ISBLANK(VAL_S1313!H47),
   VAL_S1314!H47="L",ISBLANK(VAL_S1314!H47)
), "L",
SUM(H47)-SUM(VAL_S1311!H47,VAL_S1312!H47,VAL_S1313!H47,VAL_S1314!H47))</f>
        <v>0</v>
      </c>
      <c r="I177" s="168">
        <f>IF(OR(
   I47="L",ISBLANK(I47),
   VAL_S1311!I47="L",ISBLANK(VAL_S1311!I47),
   VAL_S1312!I47="L",ISBLANK(VAL_S1312!I47),
   VAL_S1313!I47="L",ISBLANK(VAL_S1313!I47),
   VAL_S1314!I47="L",ISBLANK(VAL_S1314!I47)
), "L",
SUM(I47)-SUM(VAL_S1311!I47,VAL_S1312!I47,VAL_S1313!I47,VAL_S1314!I47))</f>
        <v>0</v>
      </c>
      <c r="J177" s="168">
        <f>IF(OR(
   J47="L",ISBLANK(J47),
   VAL_S1311!J47="L",ISBLANK(VAL_S1311!J47),
   VAL_S1312!J47="L",ISBLANK(VAL_S1312!J47),
   VAL_S1313!J47="L",ISBLANK(VAL_S1313!J47),
   VAL_S1314!J47="L",ISBLANK(VAL_S1314!J47)
), "L",
SUM(J47)-SUM(VAL_S1311!J47,VAL_S1312!J47,VAL_S1313!J47,VAL_S1314!J47))</f>
        <v>0</v>
      </c>
      <c r="K177" s="168">
        <f>IF(OR(
   K47="L",ISBLANK(K47),
   VAL_S1311!K47="L",ISBLANK(VAL_S1311!K47),
   VAL_S1312!K47="L",ISBLANK(VAL_S1312!K47),
   VAL_S1313!K47="L",ISBLANK(VAL_S1313!K47),
   VAL_S1314!K47="L",ISBLANK(VAL_S1314!K47)
), "L",
SUM(K47)-SUM(VAL_S1311!K47,VAL_S1312!K47,VAL_S1313!K47,VAL_S1314!K47))</f>
        <v>0</v>
      </c>
      <c r="L177" s="168">
        <f>IF(OR(
   L47="L",ISBLANK(L47),
   VAL_S1311!L47="L",ISBLANK(VAL_S1311!L47),
   VAL_S1312!L47="L",ISBLANK(VAL_S1312!L47),
   VAL_S1313!L47="L",ISBLANK(VAL_S1313!L47),
   VAL_S1314!L47="L",ISBLANK(VAL_S1314!L47)
), "L",
SUM(L47)-SUM(VAL_S1311!L47,VAL_S1312!L47,VAL_S1313!L47,VAL_S1314!L47))</f>
        <v>0</v>
      </c>
      <c r="M177" s="168">
        <f>IF(OR(
   M47="L",ISBLANK(M47),
   VAL_S1311!M47="L",ISBLANK(VAL_S1311!M47),
   VAL_S1312!M47="L",ISBLANK(VAL_S1312!M47),
   VAL_S1313!M47="L",ISBLANK(VAL_S1313!M47),
   VAL_S1314!M47="L",ISBLANK(VAL_S1314!M47)
), "L",
SUM(M47)-SUM(VAL_S1311!M47,VAL_S1312!M47,VAL_S1313!M47,VAL_S1314!M47))</f>
        <v>0</v>
      </c>
      <c r="N177" s="168">
        <f>IF(OR(
   N47="L",ISBLANK(N47),
   VAL_S1311!N47="L",ISBLANK(VAL_S1311!N47),
   VAL_S1312!N47="L",ISBLANK(VAL_S1312!N47),
   VAL_S1313!N47="L",ISBLANK(VAL_S1313!N47),
   VAL_S1314!N47="L",ISBLANK(VAL_S1314!N47)
), "L",
SUM(N47)-SUM(VAL_S1311!N47,VAL_S1312!N47,VAL_S1313!N47,VAL_S1314!N47))</f>
        <v>0</v>
      </c>
      <c r="O177" s="168">
        <f>IF(OR(
   O47="L",ISBLANK(O47),
   VAL_S1311!O47="L",ISBLANK(VAL_S1311!O47),
   VAL_S1312!O47="L",ISBLANK(VAL_S1312!O47),
   VAL_S1313!O47="L",ISBLANK(VAL_S1313!O47),
   VAL_S1314!O47="L",ISBLANK(VAL_S1314!O47)
), "L",
SUM(O47)-SUM(VAL_S1311!O47,VAL_S1312!O47,VAL_S1313!O47,VAL_S1314!O47))</f>
        <v>0</v>
      </c>
      <c r="P177" s="168">
        <f>IF(OR(
   P47="L",ISBLANK(P47),
   VAL_S1311!P47="L",ISBLANK(VAL_S1311!P47),
   VAL_S1312!P47="L",ISBLANK(VAL_S1312!P47),
   VAL_S1313!P47="L",ISBLANK(VAL_S1313!P47),
   VAL_S1314!P47="L",ISBLANK(VAL_S1314!P47)
), "L",
SUM(P47)-SUM(VAL_S1311!P47,VAL_S1312!P47,VAL_S1313!P47,VAL_S1314!P47))</f>
        <v>0</v>
      </c>
      <c r="Q177" s="168">
        <f>IF(OR(
   Q47="L",ISBLANK(Q47),
   VAL_S1311!Q47="L",ISBLANK(VAL_S1311!Q47),
   VAL_S1312!Q47="L",ISBLANK(VAL_S1312!Q47),
   VAL_S1313!Q47="L",ISBLANK(VAL_S1313!Q47),
   VAL_S1314!Q47="L",ISBLANK(VAL_S1314!Q47)
), "L",
SUM(Q47)-SUM(VAL_S1311!Q47,VAL_S1312!Q47,VAL_S1313!Q47,VAL_S1314!Q47))</f>
        <v>0</v>
      </c>
      <c r="R177" s="168">
        <f>IF(OR(
   R47="L",ISBLANK(R47),
   VAL_S1311!R47="L",ISBLANK(VAL_S1311!R47),
   VAL_S1312!R47="L",ISBLANK(VAL_S1312!R47),
   VAL_S1313!R47="L",ISBLANK(VAL_S1313!R47),
   VAL_S1314!R47="L",ISBLANK(VAL_S1314!R47)
), "L",
SUM(R47)-SUM(VAL_S1311!R47,VAL_S1312!R47,VAL_S1313!R47,VAL_S1314!R47))</f>
        <v>0</v>
      </c>
      <c r="S177" s="168">
        <f>IF(OR(
   S47="L",ISBLANK(S47),
   VAL_S1311!S47="L",ISBLANK(VAL_S1311!S47),
   VAL_S1312!S47="L",ISBLANK(VAL_S1312!S47),
   VAL_S1313!S47="L",ISBLANK(VAL_S1313!S47),
   VAL_S1314!S47="L",ISBLANK(VAL_S1314!S47)
), "L",
SUM(S47)-SUM(VAL_S1311!S47,VAL_S1312!S47,VAL_S1313!S47,VAL_S1314!S47))</f>
        <v>0</v>
      </c>
      <c r="T177" s="168">
        <f>IF(OR(
   T47="L",ISBLANK(T47),
   VAL_S1311!T47="L",ISBLANK(VAL_S1311!T47),
   VAL_S1312!T47="L",ISBLANK(VAL_S1312!T47),
   VAL_S1313!T47="L",ISBLANK(VAL_S1313!T47),
   VAL_S1314!T47="L",ISBLANK(VAL_S1314!T47)
), "L",
SUM(T47)-SUM(VAL_S1311!T47,VAL_S1312!T47,VAL_S1313!T47,VAL_S1314!T47))</f>
        <v>0</v>
      </c>
      <c r="U177" s="168">
        <f>IF(OR(
   U47="L",ISBLANK(U47),
   VAL_S1311!U47="L",ISBLANK(VAL_S1311!U47),
   VAL_S1312!U47="L",ISBLANK(VAL_S1312!U47),
   VAL_S1313!U47="L",ISBLANK(VAL_S1313!U47),
   VAL_S1314!U47="L",ISBLANK(VAL_S1314!U47)
), "L",
SUM(U47)-SUM(VAL_S1311!U47,VAL_S1312!U47,VAL_S1313!U47,VAL_S1314!U47))</f>
        <v>0</v>
      </c>
      <c r="V177" s="168">
        <f>IF(OR(
   V47="L",ISBLANK(V47),
   VAL_S1311!V47="L",ISBLANK(VAL_S1311!V47),
   VAL_S1312!V47="L",ISBLANK(VAL_S1312!V47),
   VAL_S1313!V47="L",ISBLANK(VAL_S1313!V47),
   VAL_S1314!V47="L",ISBLANK(VAL_S1314!V47)
), "L",
SUM(V47)-SUM(VAL_S1311!V47,VAL_S1312!V47,VAL_S1313!V47,VAL_S1314!V47))</f>
        <v>0</v>
      </c>
      <c r="W177" s="168">
        <f>IF(OR(
   W47="L",ISBLANK(W47),
   VAL_S1311!W47="L",ISBLANK(VAL_S1311!W47),
   VAL_S1312!W47="L",ISBLANK(VAL_S1312!W47),
   VAL_S1313!W47="L",ISBLANK(VAL_S1313!W47),
   VAL_S1314!W47="L",ISBLANK(VAL_S1314!W47)
), "L",
SUM(W47)-SUM(VAL_S1311!W47,VAL_S1312!W47,VAL_S1313!W47,VAL_S1314!W47))</f>
        <v>0</v>
      </c>
      <c r="X177" s="168">
        <f>IF(OR(
   X47="L",ISBLANK(X47),
   VAL_S1311!X47="L",ISBLANK(VAL_S1311!X47),
   VAL_S1312!X47="L",ISBLANK(VAL_S1312!X47),
   VAL_S1313!X47="L",ISBLANK(VAL_S1313!X47),
   VAL_S1314!X47="L",ISBLANK(VAL_S1314!X47)
), "L",
SUM(X47)-SUM(VAL_S1311!X47,VAL_S1312!X47,VAL_S1313!X47,VAL_S1314!X47))</f>
        <v>0</v>
      </c>
      <c r="Y177" s="168">
        <f>IF(OR(
   Y47="L",ISBLANK(Y47),
   VAL_S1311!Y47="L",ISBLANK(VAL_S1311!Y47),
   VAL_S1312!Y47="L",ISBLANK(VAL_S1312!Y47),
   VAL_S1313!Y47="L",ISBLANK(VAL_S1313!Y47),
   VAL_S1314!Y47="L",ISBLANK(VAL_S1314!Y47)
), "L",
SUM(Y47)-SUM(VAL_S1311!Y47,VAL_S1312!Y47,VAL_S1313!Y47,VAL_S1314!Y47))</f>
        <v>0</v>
      </c>
      <c r="Z177" s="168">
        <f>IF(OR(
   Z47="L",ISBLANK(Z47),
   VAL_S1311!Z47="L",ISBLANK(VAL_S1311!Z47),
   VAL_S1312!Z47="L",ISBLANK(VAL_S1312!Z47),
   VAL_S1313!Z47="L",ISBLANK(VAL_S1313!Z47),
   VAL_S1314!Z47="L",ISBLANK(VAL_S1314!Z47)
), "L",
SUM(Z47)-SUM(VAL_S1311!Z47,VAL_S1312!Z47,VAL_S1313!Z47,VAL_S1314!Z47))</f>
        <v>0</v>
      </c>
      <c r="AA177" s="168">
        <f>IF(OR(
   AA47="L",ISBLANK(AA47),
   VAL_S1311!AA47="L",ISBLANK(VAL_S1311!AA47),
   VAL_S1312!AA47="L",ISBLANK(VAL_S1312!AA47),
   VAL_S1313!AA47="L",ISBLANK(VAL_S1313!AA47),
   VAL_S1314!AA47="L",ISBLANK(VAL_S1314!AA47)
), "L",
SUM(AA47)-SUM(VAL_S1311!AA47,VAL_S1312!AA47,VAL_S1313!AA47,VAL_S1314!AA47))</f>
        <v>0</v>
      </c>
      <c r="AB177" s="168">
        <f>IF(OR(
   AB47="L",ISBLANK(AB47),
   VAL_S1311!AB47="L",ISBLANK(VAL_S1311!AB47),
   VAL_S1312!AB47="L",ISBLANK(VAL_S1312!AB47),
   VAL_S1313!AB47="L",ISBLANK(VAL_S1313!AB47),
   VAL_S1314!AB47="L",ISBLANK(VAL_S1314!AB47)
), "L",
SUM(AB47)-SUM(VAL_S1311!AB47,VAL_S1312!AB47,VAL_S1313!AB47,VAL_S1314!AB47))</f>
        <v>0</v>
      </c>
      <c r="AC177" s="168">
        <f>IF(OR(
   AC47="L",ISBLANK(AC47),
   VAL_S1311!AC47="L",ISBLANK(VAL_S1311!AC47),
   VAL_S1312!AC47="L",ISBLANK(VAL_S1312!AC47),
   VAL_S1313!AC47="L",ISBLANK(VAL_S1313!AC47),
   VAL_S1314!AC47="L",ISBLANK(VAL_S1314!AC47)
), "L",
SUM(AC47)-SUM(VAL_S1311!AC47,VAL_S1312!AC47,VAL_S1313!AC47,VAL_S1314!AC47))</f>
        <v>0</v>
      </c>
      <c r="AD177" s="168">
        <f>IF(OR(
   AD47="L",ISBLANK(AD47),
   VAL_S1311!AD47="L",ISBLANK(VAL_S1311!AD47),
   VAL_S1312!AD47="L",ISBLANK(VAL_S1312!AD47),
   VAL_S1313!AD47="L",ISBLANK(VAL_S1313!AD47),
   VAL_S1314!AD47="L",ISBLANK(VAL_S1314!AD47)
), "L",
SUM(AD47)-SUM(VAL_S1311!AD47,VAL_S1312!AD47,VAL_S1313!AD47,VAL_S1314!AD47))</f>
        <v>0</v>
      </c>
      <c r="AE177" s="168">
        <f>IF(OR(
   AE47="L",ISBLANK(AE47),
   VAL_S1311!AE47="L",ISBLANK(VAL_S1311!AE47),
   VAL_S1312!AE47="L",ISBLANK(VAL_S1312!AE47),
   VAL_S1313!AE47="L",ISBLANK(VAL_S1313!AE47),
   VAL_S1314!AE47="L",ISBLANK(VAL_S1314!AE47)
), "L",
SUM(AE47)-SUM(VAL_S1311!AE47,VAL_S1312!AE47,VAL_S1313!AE47,VAL_S1314!AE47))</f>
        <v>0</v>
      </c>
      <c r="AF177" s="168">
        <f>IF(OR(
   AF47="L",ISBLANK(AF47),
   VAL_S1311!AF47="L",ISBLANK(VAL_S1311!AF47),
   VAL_S1312!AF47="L",ISBLANK(VAL_S1312!AF47),
   VAL_S1313!AF47="L",ISBLANK(VAL_S1313!AF47),
   VAL_S1314!AF47="L",ISBLANK(VAL_S1314!AF47)
), "L",
SUM(AF47)-SUM(VAL_S1311!AF47,VAL_S1312!AF47,VAL_S1313!AF47,VAL_S1314!AF47))</f>
        <v>0</v>
      </c>
      <c r="AG177" s="168">
        <f>IF(OR(
   AG47="L",ISBLANK(AG47),
   VAL_S1311!AG47="L",ISBLANK(VAL_S1311!AG47),
   VAL_S1312!AG47="L",ISBLANK(VAL_S1312!AG47),
   VAL_S1313!AG47="L",ISBLANK(VAL_S1313!AG47),
   VAL_S1314!AG47="L",ISBLANK(VAL_S1314!AG47)
), "L",
SUM(AG47)-SUM(VAL_S1311!AG47,VAL_S1312!AG47,VAL_S1313!AG47,VAL_S1314!AG47))</f>
        <v>0</v>
      </c>
      <c r="AH177" s="168">
        <f>IF(OR(
   AH47="L",ISBLANK(AH47),
   VAL_S1311!AH47="L",ISBLANK(VAL_S1311!AH47),
   VAL_S1312!AH47="L",ISBLANK(VAL_S1312!AH47),
   VAL_S1313!AH47="L",ISBLANK(VAL_S1313!AH47),
   VAL_S1314!AH47="L",ISBLANK(VAL_S1314!AH47)
), "L",
SUM(AH47)-SUM(VAL_S1311!AH47,VAL_S1312!AH47,VAL_S1313!AH47,VAL_S1314!AH47))</f>
        <v>0</v>
      </c>
      <c r="AI177" s="168" t="str">
        <f>IF(OR(
   AI47="L",ISBLANK(AI47),
   VAL_S1311!AI47="L",ISBLANK(VAL_S1311!AI47),
   VAL_S1312!AI47="L",ISBLANK(VAL_S1312!AI47),
   VAL_S1313!AI47="L",ISBLANK(VAL_S1313!AI47),
   VAL_S1314!AI47="L",ISBLANK(VAL_S1314!AI47)
), "L",
SUM(AI47)-SUM(VAL_S1311!AI47,VAL_S1312!AI47,VAL_S1313!AI47,VAL_S1314!AI47))</f>
        <v>L</v>
      </c>
      <c r="AJ177" s="168" t="str">
        <f>IF(OR(
   AJ47="L",ISBLANK(AJ47),
   VAL_S1311!AJ47="L",ISBLANK(VAL_S1311!AJ47),
   VAL_S1312!AJ47="L",ISBLANK(VAL_S1312!AJ47),
   VAL_S1313!AJ47="L",ISBLANK(VAL_S1313!AJ47),
   VAL_S1314!AJ47="L",ISBLANK(VAL_S1314!AJ47)
), "L",
SUM(AJ47)-SUM(VAL_S1311!AJ47,VAL_S1312!AJ47,VAL_S1313!AJ47,VAL_S1314!AJ47))</f>
        <v>L</v>
      </c>
      <c r="AK177" s="168" t="str">
        <f>IF(OR(
   AK47="L",ISBLANK(AK47),
   VAL_S1311!AK47="L",ISBLANK(VAL_S1311!AK47),
   VAL_S1312!AK47="L",ISBLANK(VAL_S1312!AK47),
   VAL_S1313!AK47="L",ISBLANK(VAL_S1313!AK47),
   VAL_S1314!AK47="L",ISBLANK(VAL_S1314!AK47)
), "L",
SUM(AK47)-SUM(VAL_S1311!AK47,VAL_S1312!AK47,VAL_S1313!AK47,VAL_S1314!AK47))</f>
        <v>L</v>
      </c>
      <c r="AL177" s="168" t="str">
        <f>IF(OR(
   AL47="L",ISBLANK(AL47),
   VAL_S1311!AL47="L",ISBLANK(VAL_S1311!AL47),
   VAL_S1312!AL47="L",ISBLANK(VAL_S1312!AL47),
   VAL_S1313!AL47="L",ISBLANK(VAL_S1313!AL47),
   VAL_S1314!AL47="L",ISBLANK(VAL_S1314!AL47)
), "L",
SUM(AL47)-SUM(VAL_S1311!AL47,VAL_S1312!AL47,VAL_S1313!AL47,VAL_S1314!AL47))</f>
        <v>L</v>
      </c>
      <c r="AM177" s="168" t="str">
        <f>IF(OR(
   AM47="L",ISBLANK(AM47),
   VAL_S1311!AM47="L",ISBLANK(VAL_S1311!AM47),
   VAL_S1312!AM47="L",ISBLANK(VAL_S1312!AM47),
   VAL_S1313!AM47="L",ISBLANK(VAL_S1313!AM47),
   VAL_S1314!AM47="L",ISBLANK(VAL_S1314!AM47)
), "L",
SUM(AM47)-SUM(VAL_S1311!AM47,VAL_S1312!AM47,VAL_S1313!AM47,VAL_S1314!AM47))</f>
        <v>L</v>
      </c>
    </row>
    <row r="178" spans="1:39" x14ac:dyDescent="0.25">
      <c r="A178" s="98" t="s">
        <v>449</v>
      </c>
      <c r="B178" s="98" t="s">
        <v>118</v>
      </c>
      <c r="C178" s="97"/>
      <c r="D178" s="168">
        <f>IF(OR(
   D48="L",ISBLANK(D48),
   VAL_S1311!D48="L",ISBLANK(VAL_S1311!D48),
   VAL_S1312!D48="L",ISBLANK(VAL_S1312!D48),
   VAL_S1313!D48="L",ISBLANK(VAL_S1313!D48),
   VAL_S1314!D48="L",ISBLANK(VAL_S1314!D48)
), "L",
SUM(D48)-SUM(VAL_S1311!D48,VAL_S1312!D48,VAL_S1313!D48,VAL_S1314!D48))</f>
        <v>0</v>
      </c>
      <c r="E178" s="168">
        <f>IF(OR(
   E48="L",ISBLANK(E48),
   VAL_S1311!E48="L",ISBLANK(VAL_S1311!E48),
   VAL_S1312!E48="L",ISBLANK(VAL_S1312!E48),
   VAL_S1313!E48="L",ISBLANK(VAL_S1313!E48),
   VAL_S1314!E48="L",ISBLANK(VAL_S1314!E48)
), "L",
SUM(E48)-SUM(VAL_S1311!E48,VAL_S1312!E48,VAL_S1313!E48,VAL_S1314!E48))</f>
        <v>0</v>
      </c>
      <c r="F178" s="168">
        <f>IF(OR(
   F48="L",ISBLANK(F48),
   VAL_S1311!F48="L",ISBLANK(VAL_S1311!F48),
   VAL_S1312!F48="L",ISBLANK(VAL_S1312!F48),
   VAL_S1313!F48="L",ISBLANK(VAL_S1313!F48),
   VAL_S1314!F48="L",ISBLANK(VAL_S1314!F48)
), "L",
SUM(F48)-SUM(VAL_S1311!F48,VAL_S1312!F48,VAL_S1313!F48,VAL_S1314!F48))</f>
        <v>0</v>
      </c>
      <c r="G178" s="168">
        <f>IF(OR(
   G48="L",ISBLANK(G48),
   VAL_S1311!G48="L",ISBLANK(VAL_S1311!G48),
   VAL_S1312!G48="L",ISBLANK(VAL_S1312!G48),
   VAL_S1313!G48="L",ISBLANK(VAL_S1313!G48),
   VAL_S1314!G48="L",ISBLANK(VAL_S1314!G48)
), "L",
SUM(G48)-SUM(VAL_S1311!G48,VAL_S1312!G48,VAL_S1313!G48,VAL_S1314!G48))</f>
        <v>0</v>
      </c>
      <c r="H178" s="168">
        <f>IF(OR(
   H48="L",ISBLANK(H48),
   VAL_S1311!H48="L",ISBLANK(VAL_S1311!H48),
   VAL_S1312!H48="L",ISBLANK(VAL_S1312!H48),
   VAL_S1313!H48="L",ISBLANK(VAL_S1313!H48),
   VAL_S1314!H48="L",ISBLANK(VAL_S1314!H48)
), "L",
SUM(H48)-SUM(VAL_S1311!H48,VAL_S1312!H48,VAL_S1313!H48,VAL_S1314!H48))</f>
        <v>0</v>
      </c>
      <c r="I178" s="168">
        <f>IF(OR(
   I48="L",ISBLANK(I48),
   VAL_S1311!I48="L",ISBLANK(VAL_S1311!I48),
   VAL_S1312!I48="L",ISBLANK(VAL_S1312!I48),
   VAL_S1313!I48="L",ISBLANK(VAL_S1313!I48),
   VAL_S1314!I48="L",ISBLANK(VAL_S1314!I48)
), "L",
SUM(I48)-SUM(VAL_S1311!I48,VAL_S1312!I48,VAL_S1313!I48,VAL_S1314!I48))</f>
        <v>0</v>
      </c>
      <c r="J178" s="168">
        <f>IF(OR(
   J48="L",ISBLANK(J48),
   VAL_S1311!J48="L",ISBLANK(VAL_S1311!J48),
   VAL_S1312!J48="L",ISBLANK(VAL_S1312!J48),
   VAL_S1313!J48="L",ISBLANK(VAL_S1313!J48),
   VAL_S1314!J48="L",ISBLANK(VAL_S1314!J48)
), "L",
SUM(J48)-SUM(VAL_S1311!J48,VAL_S1312!J48,VAL_S1313!J48,VAL_S1314!J48))</f>
        <v>0</v>
      </c>
      <c r="K178" s="168">
        <f>IF(OR(
   K48="L",ISBLANK(K48),
   VAL_S1311!K48="L",ISBLANK(VAL_S1311!K48),
   VAL_S1312!K48="L",ISBLANK(VAL_S1312!K48),
   VAL_S1313!K48="L",ISBLANK(VAL_S1313!K48),
   VAL_S1314!K48="L",ISBLANK(VAL_S1314!K48)
), "L",
SUM(K48)-SUM(VAL_S1311!K48,VAL_S1312!K48,VAL_S1313!K48,VAL_S1314!K48))</f>
        <v>0</v>
      </c>
      <c r="L178" s="168">
        <f>IF(OR(
   L48="L",ISBLANK(L48),
   VAL_S1311!L48="L",ISBLANK(VAL_S1311!L48),
   VAL_S1312!L48="L",ISBLANK(VAL_S1312!L48),
   VAL_S1313!L48="L",ISBLANK(VAL_S1313!L48),
   VAL_S1314!L48="L",ISBLANK(VAL_S1314!L48)
), "L",
SUM(L48)-SUM(VAL_S1311!L48,VAL_S1312!L48,VAL_S1313!L48,VAL_S1314!L48))</f>
        <v>0</v>
      </c>
      <c r="M178" s="168">
        <f>IF(OR(
   M48="L",ISBLANK(M48),
   VAL_S1311!M48="L",ISBLANK(VAL_S1311!M48),
   VAL_S1312!M48="L",ISBLANK(VAL_S1312!M48),
   VAL_S1313!M48="L",ISBLANK(VAL_S1313!M48),
   VAL_S1314!M48="L",ISBLANK(VAL_S1314!M48)
), "L",
SUM(M48)-SUM(VAL_S1311!M48,VAL_S1312!M48,VAL_S1313!M48,VAL_S1314!M48))</f>
        <v>0</v>
      </c>
      <c r="N178" s="168">
        <f>IF(OR(
   N48="L",ISBLANK(N48),
   VAL_S1311!N48="L",ISBLANK(VAL_S1311!N48),
   VAL_S1312!N48="L",ISBLANK(VAL_S1312!N48),
   VAL_S1313!N48="L",ISBLANK(VAL_S1313!N48),
   VAL_S1314!N48="L",ISBLANK(VAL_S1314!N48)
), "L",
SUM(N48)-SUM(VAL_S1311!N48,VAL_S1312!N48,VAL_S1313!N48,VAL_S1314!N48))</f>
        <v>0</v>
      </c>
      <c r="O178" s="168">
        <f>IF(OR(
   O48="L",ISBLANK(O48),
   VAL_S1311!O48="L",ISBLANK(VAL_S1311!O48),
   VAL_S1312!O48="L",ISBLANK(VAL_S1312!O48),
   VAL_S1313!O48="L",ISBLANK(VAL_S1313!O48),
   VAL_S1314!O48="L",ISBLANK(VAL_S1314!O48)
), "L",
SUM(O48)-SUM(VAL_S1311!O48,VAL_S1312!O48,VAL_S1313!O48,VAL_S1314!O48))</f>
        <v>0</v>
      </c>
      <c r="P178" s="168">
        <f>IF(OR(
   P48="L",ISBLANK(P48),
   VAL_S1311!P48="L",ISBLANK(VAL_S1311!P48),
   VAL_S1312!P48="L",ISBLANK(VAL_S1312!P48),
   VAL_S1313!P48="L",ISBLANK(VAL_S1313!P48),
   VAL_S1314!P48="L",ISBLANK(VAL_S1314!P48)
), "L",
SUM(P48)-SUM(VAL_S1311!P48,VAL_S1312!P48,VAL_S1313!P48,VAL_S1314!P48))</f>
        <v>0</v>
      </c>
      <c r="Q178" s="168">
        <f>IF(OR(
   Q48="L",ISBLANK(Q48),
   VAL_S1311!Q48="L",ISBLANK(VAL_S1311!Q48),
   VAL_S1312!Q48="L",ISBLANK(VAL_S1312!Q48),
   VAL_S1313!Q48="L",ISBLANK(VAL_S1313!Q48),
   VAL_S1314!Q48="L",ISBLANK(VAL_S1314!Q48)
), "L",
SUM(Q48)-SUM(VAL_S1311!Q48,VAL_S1312!Q48,VAL_S1313!Q48,VAL_S1314!Q48))</f>
        <v>0</v>
      </c>
      <c r="R178" s="168">
        <f>IF(OR(
   R48="L",ISBLANK(R48),
   VAL_S1311!R48="L",ISBLANK(VAL_S1311!R48),
   VAL_S1312!R48="L",ISBLANK(VAL_S1312!R48),
   VAL_S1313!R48="L",ISBLANK(VAL_S1313!R48),
   VAL_S1314!R48="L",ISBLANK(VAL_S1314!R48)
), "L",
SUM(R48)-SUM(VAL_S1311!R48,VAL_S1312!R48,VAL_S1313!R48,VAL_S1314!R48))</f>
        <v>0</v>
      </c>
      <c r="S178" s="168">
        <f>IF(OR(
   S48="L",ISBLANK(S48),
   VAL_S1311!S48="L",ISBLANK(VAL_S1311!S48),
   VAL_S1312!S48="L",ISBLANK(VAL_S1312!S48),
   VAL_S1313!S48="L",ISBLANK(VAL_S1313!S48),
   VAL_S1314!S48="L",ISBLANK(VAL_S1314!S48)
), "L",
SUM(S48)-SUM(VAL_S1311!S48,VAL_S1312!S48,VAL_S1313!S48,VAL_S1314!S48))</f>
        <v>0</v>
      </c>
      <c r="T178" s="168">
        <f>IF(OR(
   T48="L",ISBLANK(T48),
   VAL_S1311!T48="L",ISBLANK(VAL_S1311!T48),
   VAL_S1312!T48="L",ISBLANK(VAL_S1312!T48),
   VAL_S1313!T48="L",ISBLANK(VAL_S1313!T48),
   VAL_S1314!T48="L",ISBLANK(VAL_S1314!T48)
), "L",
SUM(T48)-SUM(VAL_S1311!T48,VAL_S1312!T48,VAL_S1313!T48,VAL_S1314!T48))</f>
        <v>0</v>
      </c>
      <c r="U178" s="168">
        <f>IF(OR(
   U48="L",ISBLANK(U48),
   VAL_S1311!U48="L",ISBLANK(VAL_S1311!U48),
   VAL_S1312!U48="L",ISBLANK(VAL_S1312!U48),
   VAL_S1313!U48="L",ISBLANK(VAL_S1313!U48),
   VAL_S1314!U48="L",ISBLANK(VAL_S1314!U48)
), "L",
SUM(U48)-SUM(VAL_S1311!U48,VAL_S1312!U48,VAL_S1313!U48,VAL_S1314!U48))</f>
        <v>0</v>
      </c>
      <c r="V178" s="168">
        <f>IF(OR(
   V48="L",ISBLANK(V48),
   VAL_S1311!V48="L",ISBLANK(VAL_S1311!V48),
   VAL_S1312!V48="L",ISBLANK(VAL_S1312!V48),
   VAL_S1313!V48="L",ISBLANK(VAL_S1313!V48),
   VAL_S1314!V48="L",ISBLANK(VAL_S1314!V48)
), "L",
SUM(V48)-SUM(VAL_S1311!V48,VAL_S1312!V48,VAL_S1313!V48,VAL_S1314!V48))</f>
        <v>0</v>
      </c>
      <c r="W178" s="168">
        <f>IF(OR(
   W48="L",ISBLANK(W48),
   VAL_S1311!W48="L",ISBLANK(VAL_S1311!W48),
   VAL_S1312!W48="L",ISBLANK(VAL_S1312!W48),
   VAL_S1313!W48="L",ISBLANK(VAL_S1313!W48),
   VAL_S1314!W48="L",ISBLANK(VAL_S1314!W48)
), "L",
SUM(W48)-SUM(VAL_S1311!W48,VAL_S1312!W48,VAL_S1313!W48,VAL_S1314!W48))</f>
        <v>0</v>
      </c>
      <c r="X178" s="168">
        <f>IF(OR(
   X48="L",ISBLANK(X48),
   VAL_S1311!X48="L",ISBLANK(VAL_S1311!X48),
   VAL_S1312!X48="L",ISBLANK(VAL_S1312!X48),
   VAL_S1313!X48="L",ISBLANK(VAL_S1313!X48),
   VAL_S1314!X48="L",ISBLANK(VAL_S1314!X48)
), "L",
SUM(X48)-SUM(VAL_S1311!X48,VAL_S1312!X48,VAL_S1313!X48,VAL_S1314!X48))</f>
        <v>0</v>
      </c>
      <c r="Y178" s="168">
        <f>IF(OR(
   Y48="L",ISBLANK(Y48),
   VAL_S1311!Y48="L",ISBLANK(VAL_S1311!Y48),
   VAL_S1312!Y48="L",ISBLANK(VAL_S1312!Y48),
   VAL_S1313!Y48="L",ISBLANK(VAL_S1313!Y48),
   VAL_S1314!Y48="L",ISBLANK(VAL_S1314!Y48)
), "L",
SUM(Y48)-SUM(VAL_S1311!Y48,VAL_S1312!Y48,VAL_S1313!Y48,VAL_S1314!Y48))</f>
        <v>0</v>
      </c>
      <c r="Z178" s="168">
        <f>IF(OR(
   Z48="L",ISBLANK(Z48),
   VAL_S1311!Z48="L",ISBLANK(VAL_S1311!Z48),
   VAL_S1312!Z48="L",ISBLANK(VAL_S1312!Z48),
   VAL_S1313!Z48="L",ISBLANK(VAL_S1313!Z48),
   VAL_S1314!Z48="L",ISBLANK(VAL_S1314!Z48)
), "L",
SUM(Z48)-SUM(VAL_S1311!Z48,VAL_S1312!Z48,VAL_S1313!Z48,VAL_S1314!Z48))</f>
        <v>0</v>
      </c>
      <c r="AA178" s="168">
        <f>IF(OR(
   AA48="L",ISBLANK(AA48),
   VAL_S1311!AA48="L",ISBLANK(VAL_S1311!AA48),
   VAL_S1312!AA48="L",ISBLANK(VAL_S1312!AA48),
   VAL_S1313!AA48="L",ISBLANK(VAL_S1313!AA48),
   VAL_S1314!AA48="L",ISBLANK(VAL_S1314!AA48)
), "L",
SUM(AA48)-SUM(VAL_S1311!AA48,VAL_S1312!AA48,VAL_S1313!AA48,VAL_S1314!AA48))</f>
        <v>0</v>
      </c>
      <c r="AB178" s="168">
        <f>IF(OR(
   AB48="L",ISBLANK(AB48),
   VAL_S1311!AB48="L",ISBLANK(VAL_S1311!AB48),
   VAL_S1312!AB48="L",ISBLANK(VAL_S1312!AB48),
   VAL_S1313!AB48="L",ISBLANK(VAL_S1313!AB48),
   VAL_S1314!AB48="L",ISBLANK(VAL_S1314!AB48)
), "L",
SUM(AB48)-SUM(VAL_S1311!AB48,VAL_S1312!AB48,VAL_S1313!AB48,VAL_S1314!AB48))</f>
        <v>0</v>
      </c>
      <c r="AC178" s="168">
        <f>IF(OR(
   AC48="L",ISBLANK(AC48),
   VAL_S1311!AC48="L",ISBLANK(VAL_S1311!AC48),
   VAL_S1312!AC48="L",ISBLANK(VAL_S1312!AC48),
   VAL_S1313!AC48="L",ISBLANK(VAL_S1313!AC48),
   VAL_S1314!AC48="L",ISBLANK(VAL_S1314!AC48)
), "L",
SUM(AC48)-SUM(VAL_S1311!AC48,VAL_S1312!AC48,VAL_S1313!AC48,VAL_S1314!AC48))</f>
        <v>0</v>
      </c>
      <c r="AD178" s="168">
        <f>IF(OR(
   AD48="L",ISBLANK(AD48),
   VAL_S1311!AD48="L",ISBLANK(VAL_S1311!AD48),
   VAL_S1312!AD48="L",ISBLANK(VAL_S1312!AD48),
   VAL_S1313!AD48="L",ISBLANK(VAL_S1313!AD48),
   VAL_S1314!AD48="L",ISBLANK(VAL_S1314!AD48)
), "L",
SUM(AD48)-SUM(VAL_S1311!AD48,VAL_S1312!AD48,VAL_S1313!AD48,VAL_S1314!AD48))</f>
        <v>0</v>
      </c>
      <c r="AE178" s="168">
        <f>IF(OR(
   AE48="L",ISBLANK(AE48),
   VAL_S1311!AE48="L",ISBLANK(VAL_S1311!AE48),
   VAL_S1312!AE48="L",ISBLANK(VAL_S1312!AE48),
   VAL_S1313!AE48="L",ISBLANK(VAL_S1313!AE48),
   VAL_S1314!AE48="L",ISBLANK(VAL_S1314!AE48)
), "L",
SUM(AE48)-SUM(VAL_S1311!AE48,VAL_S1312!AE48,VAL_S1313!AE48,VAL_S1314!AE48))</f>
        <v>0</v>
      </c>
      <c r="AF178" s="168">
        <f>IF(OR(
   AF48="L",ISBLANK(AF48),
   VAL_S1311!AF48="L",ISBLANK(VAL_S1311!AF48),
   VAL_S1312!AF48="L",ISBLANK(VAL_S1312!AF48),
   VAL_S1313!AF48="L",ISBLANK(VAL_S1313!AF48),
   VAL_S1314!AF48="L",ISBLANK(VAL_S1314!AF48)
), "L",
SUM(AF48)-SUM(VAL_S1311!AF48,VAL_S1312!AF48,VAL_S1313!AF48,VAL_S1314!AF48))</f>
        <v>0</v>
      </c>
      <c r="AG178" s="168">
        <f>IF(OR(
   AG48="L",ISBLANK(AG48),
   VAL_S1311!AG48="L",ISBLANK(VAL_S1311!AG48),
   VAL_S1312!AG48="L",ISBLANK(VAL_S1312!AG48),
   VAL_S1313!AG48="L",ISBLANK(VAL_S1313!AG48),
   VAL_S1314!AG48="L",ISBLANK(VAL_S1314!AG48)
), "L",
SUM(AG48)-SUM(VAL_S1311!AG48,VAL_S1312!AG48,VAL_S1313!AG48,VAL_S1314!AG48))</f>
        <v>0</v>
      </c>
      <c r="AH178" s="168">
        <f>IF(OR(
   AH48="L",ISBLANK(AH48),
   VAL_S1311!AH48="L",ISBLANK(VAL_S1311!AH48),
   VAL_S1312!AH48="L",ISBLANK(VAL_S1312!AH48),
   VAL_S1313!AH48="L",ISBLANK(VAL_S1313!AH48),
   VAL_S1314!AH48="L",ISBLANK(VAL_S1314!AH48)
), "L",
SUM(AH48)-SUM(VAL_S1311!AH48,VAL_S1312!AH48,VAL_S1313!AH48,VAL_S1314!AH48))</f>
        <v>0</v>
      </c>
      <c r="AI178" s="168" t="str">
        <f>IF(OR(
   AI48="L",ISBLANK(AI48),
   VAL_S1311!AI48="L",ISBLANK(VAL_S1311!AI48),
   VAL_S1312!AI48="L",ISBLANK(VAL_S1312!AI48),
   VAL_S1313!AI48="L",ISBLANK(VAL_S1313!AI48),
   VAL_S1314!AI48="L",ISBLANK(VAL_S1314!AI48)
), "L",
SUM(AI48)-SUM(VAL_S1311!AI48,VAL_S1312!AI48,VAL_S1313!AI48,VAL_S1314!AI48))</f>
        <v>L</v>
      </c>
      <c r="AJ178" s="168" t="str">
        <f>IF(OR(
   AJ48="L",ISBLANK(AJ48),
   VAL_S1311!AJ48="L",ISBLANK(VAL_S1311!AJ48),
   VAL_S1312!AJ48="L",ISBLANK(VAL_S1312!AJ48),
   VAL_S1313!AJ48="L",ISBLANK(VAL_S1313!AJ48),
   VAL_S1314!AJ48="L",ISBLANK(VAL_S1314!AJ48)
), "L",
SUM(AJ48)-SUM(VAL_S1311!AJ48,VAL_S1312!AJ48,VAL_S1313!AJ48,VAL_S1314!AJ48))</f>
        <v>L</v>
      </c>
      <c r="AK178" s="168" t="str">
        <f>IF(OR(
   AK48="L",ISBLANK(AK48),
   VAL_S1311!AK48="L",ISBLANK(VAL_S1311!AK48),
   VAL_S1312!AK48="L",ISBLANK(VAL_S1312!AK48),
   VAL_S1313!AK48="L",ISBLANK(VAL_S1313!AK48),
   VAL_S1314!AK48="L",ISBLANK(VAL_S1314!AK48)
), "L",
SUM(AK48)-SUM(VAL_S1311!AK48,VAL_S1312!AK48,VAL_S1313!AK48,VAL_S1314!AK48))</f>
        <v>L</v>
      </c>
      <c r="AL178" s="168" t="str">
        <f>IF(OR(
   AL48="L",ISBLANK(AL48),
   VAL_S1311!AL48="L",ISBLANK(VAL_S1311!AL48),
   VAL_S1312!AL48="L",ISBLANK(VAL_S1312!AL48),
   VAL_S1313!AL48="L",ISBLANK(VAL_S1313!AL48),
   VAL_S1314!AL48="L",ISBLANK(VAL_S1314!AL48)
), "L",
SUM(AL48)-SUM(VAL_S1311!AL48,VAL_S1312!AL48,VAL_S1313!AL48,VAL_S1314!AL48))</f>
        <v>L</v>
      </c>
      <c r="AM178" s="168" t="str">
        <f>IF(OR(
   AM48="L",ISBLANK(AM48),
   VAL_S1311!AM48="L",ISBLANK(VAL_S1311!AM48),
   VAL_S1312!AM48="L",ISBLANK(VAL_S1312!AM48),
   VAL_S1313!AM48="L",ISBLANK(VAL_S1313!AM48),
   VAL_S1314!AM48="L",ISBLANK(VAL_S1314!AM48)
), "L",
SUM(AM48)-SUM(VAL_S1311!AM48,VAL_S1312!AM48,VAL_S1313!AM48,VAL_S1314!AM48))</f>
        <v>L</v>
      </c>
    </row>
    <row r="179" spans="1:39" x14ac:dyDescent="0.25">
      <c r="A179" s="98" t="s">
        <v>450</v>
      </c>
      <c r="B179" s="98" t="s">
        <v>119</v>
      </c>
      <c r="C179" s="97"/>
      <c r="D179" s="168">
        <f>IF(OR(
   D49="L",ISBLANK(D49),
   VAL_S1311!D49="L",ISBLANK(VAL_S1311!D49),
   VAL_S1312!D49="L",ISBLANK(VAL_S1312!D49),
   VAL_S1313!D49="L",ISBLANK(VAL_S1313!D49),
   VAL_S1314!D49="L",ISBLANK(VAL_S1314!D49)
), "L",
SUM(D49)-SUM(VAL_S1311!D49,VAL_S1312!D49,VAL_S1313!D49,VAL_S1314!D49))</f>
        <v>0</v>
      </c>
      <c r="E179" s="168">
        <f>IF(OR(
   E49="L",ISBLANK(E49),
   VAL_S1311!E49="L",ISBLANK(VAL_S1311!E49),
   VAL_S1312!E49="L",ISBLANK(VAL_S1312!E49),
   VAL_S1313!E49="L",ISBLANK(VAL_S1313!E49),
   VAL_S1314!E49="L",ISBLANK(VAL_S1314!E49)
), "L",
SUM(E49)-SUM(VAL_S1311!E49,VAL_S1312!E49,VAL_S1313!E49,VAL_S1314!E49))</f>
        <v>0</v>
      </c>
      <c r="F179" s="168">
        <f>IF(OR(
   F49="L",ISBLANK(F49),
   VAL_S1311!F49="L",ISBLANK(VAL_S1311!F49),
   VAL_S1312!F49="L",ISBLANK(VAL_S1312!F49),
   VAL_S1313!F49="L",ISBLANK(VAL_S1313!F49),
   VAL_S1314!F49="L",ISBLANK(VAL_S1314!F49)
), "L",
SUM(F49)-SUM(VAL_S1311!F49,VAL_S1312!F49,VAL_S1313!F49,VAL_S1314!F49))</f>
        <v>0</v>
      </c>
      <c r="G179" s="168">
        <f>IF(OR(
   G49="L",ISBLANK(G49),
   VAL_S1311!G49="L",ISBLANK(VAL_S1311!G49),
   VAL_S1312!G49="L",ISBLANK(VAL_S1312!G49),
   VAL_S1313!G49="L",ISBLANK(VAL_S1313!G49),
   VAL_S1314!G49="L",ISBLANK(VAL_S1314!G49)
), "L",
SUM(G49)-SUM(VAL_S1311!G49,VAL_S1312!G49,VAL_S1313!G49,VAL_S1314!G49))</f>
        <v>0</v>
      </c>
      <c r="H179" s="168">
        <f>IF(OR(
   H49="L",ISBLANK(H49),
   VAL_S1311!H49="L",ISBLANK(VAL_S1311!H49),
   VAL_S1312!H49="L",ISBLANK(VAL_S1312!H49),
   VAL_S1313!H49="L",ISBLANK(VAL_S1313!H49),
   VAL_S1314!H49="L",ISBLANK(VAL_S1314!H49)
), "L",
SUM(H49)-SUM(VAL_S1311!H49,VAL_S1312!H49,VAL_S1313!H49,VAL_S1314!H49))</f>
        <v>0</v>
      </c>
      <c r="I179" s="168">
        <f>IF(OR(
   I49="L",ISBLANK(I49),
   VAL_S1311!I49="L",ISBLANK(VAL_S1311!I49),
   VAL_S1312!I49="L",ISBLANK(VAL_S1312!I49),
   VAL_S1313!I49="L",ISBLANK(VAL_S1313!I49),
   VAL_S1314!I49="L",ISBLANK(VAL_S1314!I49)
), "L",
SUM(I49)-SUM(VAL_S1311!I49,VAL_S1312!I49,VAL_S1313!I49,VAL_S1314!I49))</f>
        <v>0</v>
      </c>
      <c r="J179" s="168">
        <f>IF(OR(
   J49="L",ISBLANK(J49),
   VAL_S1311!J49="L",ISBLANK(VAL_S1311!J49),
   VAL_S1312!J49="L",ISBLANK(VAL_S1312!J49),
   VAL_S1313!J49="L",ISBLANK(VAL_S1313!J49),
   VAL_S1314!J49="L",ISBLANK(VAL_S1314!J49)
), "L",
SUM(J49)-SUM(VAL_S1311!J49,VAL_S1312!J49,VAL_S1313!J49,VAL_S1314!J49))</f>
        <v>0</v>
      </c>
      <c r="K179" s="168">
        <f>IF(OR(
   K49="L",ISBLANK(K49),
   VAL_S1311!K49="L",ISBLANK(VAL_S1311!K49),
   VAL_S1312!K49="L",ISBLANK(VAL_S1312!K49),
   VAL_S1313!K49="L",ISBLANK(VAL_S1313!K49),
   VAL_S1314!K49="L",ISBLANK(VAL_S1314!K49)
), "L",
SUM(K49)-SUM(VAL_S1311!K49,VAL_S1312!K49,VAL_S1313!K49,VAL_S1314!K49))</f>
        <v>0</v>
      </c>
      <c r="L179" s="168">
        <f>IF(OR(
   L49="L",ISBLANK(L49),
   VAL_S1311!L49="L",ISBLANK(VAL_S1311!L49),
   VAL_S1312!L49="L",ISBLANK(VAL_S1312!L49),
   VAL_S1313!L49="L",ISBLANK(VAL_S1313!L49),
   VAL_S1314!L49="L",ISBLANK(VAL_S1314!L49)
), "L",
SUM(L49)-SUM(VAL_S1311!L49,VAL_S1312!L49,VAL_S1313!L49,VAL_S1314!L49))</f>
        <v>0</v>
      </c>
      <c r="M179" s="168">
        <f>IF(OR(
   M49="L",ISBLANK(M49),
   VAL_S1311!M49="L",ISBLANK(VAL_S1311!M49),
   VAL_S1312!M49="L",ISBLANK(VAL_S1312!M49),
   VAL_S1313!M49="L",ISBLANK(VAL_S1313!M49),
   VAL_S1314!M49="L",ISBLANK(VAL_S1314!M49)
), "L",
SUM(M49)-SUM(VAL_S1311!M49,VAL_S1312!M49,VAL_S1313!M49,VAL_S1314!M49))</f>
        <v>0</v>
      </c>
      <c r="N179" s="168">
        <f>IF(OR(
   N49="L",ISBLANK(N49),
   VAL_S1311!N49="L",ISBLANK(VAL_S1311!N49),
   VAL_S1312!N49="L",ISBLANK(VAL_S1312!N49),
   VAL_S1313!N49="L",ISBLANK(VAL_S1313!N49),
   VAL_S1314!N49="L",ISBLANK(VAL_S1314!N49)
), "L",
SUM(N49)-SUM(VAL_S1311!N49,VAL_S1312!N49,VAL_S1313!N49,VAL_S1314!N49))</f>
        <v>0</v>
      </c>
      <c r="O179" s="168">
        <f>IF(OR(
   O49="L",ISBLANK(O49),
   VAL_S1311!O49="L",ISBLANK(VAL_S1311!O49),
   VAL_S1312!O49="L",ISBLANK(VAL_S1312!O49),
   VAL_S1313!O49="L",ISBLANK(VAL_S1313!O49),
   VAL_S1314!O49="L",ISBLANK(VAL_S1314!O49)
), "L",
SUM(O49)-SUM(VAL_S1311!O49,VAL_S1312!O49,VAL_S1313!O49,VAL_S1314!O49))</f>
        <v>0</v>
      </c>
      <c r="P179" s="168">
        <f>IF(OR(
   P49="L",ISBLANK(P49),
   VAL_S1311!P49="L",ISBLANK(VAL_S1311!P49),
   VAL_S1312!P49="L",ISBLANK(VAL_S1312!P49),
   VAL_S1313!P49="L",ISBLANK(VAL_S1313!P49),
   VAL_S1314!P49="L",ISBLANK(VAL_S1314!P49)
), "L",
SUM(P49)-SUM(VAL_S1311!P49,VAL_S1312!P49,VAL_S1313!P49,VAL_S1314!P49))</f>
        <v>0</v>
      </c>
      <c r="Q179" s="168">
        <f>IF(OR(
   Q49="L",ISBLANK(Q49),
   VAL_S1311!Q49="L",ISBLANK(VAL_S1311!Q49),
   VAL_S1312!Q49="L",ISBLANK(VAL_S1312!Q49),
   VAL_S1313!Q49="L",ISBLANK(VAL_S1313!Q49),
   VAL_S1314!Q49="L",ISBLANK(VAL_S1314!Q49)
), "L",
SUM(Q49)-SUM(VAL_S1311!Q49,VAL_S1312!Q49,VAL_S1313!Q49,VAL_S1314!Q49))</f>
        <v>0</v>
      </c>
      <c r="R179" s="168">
        <f>IF(OR(
   R49="L",ISBLANK(R49),
   VAL_S1311!R49="L",ISBLANK(VAL_S1311!R49),
   VAL_S1312!R49="L",ISBLANK(VAL_S1312!R49),
   VAL_S1313!R49="L",ISBLANK(VAL_S1313!R49),
   VAL_S1314!R49="L",ISBLANK(VAL_S1314!R49)
), "L",
SUM(R49)-SUM(VAL_S1311!R49,VAL_S1312!R49,VAL_S1313!R49,VAL_S1314!R49))</f>
        <v>0</v>
      </c>
      <c r="S179" s="168">
        <f>IF(OR(
   S49="L",ISBLANK(S49),
   VAL_S1311!S49="L",ISBLANK(VAL_S1311!S49),
   VAL_S1312!S49="L",ISBLANK(VAL_S1312!S49),
   VAL_S1313!S49="L",ISBLANK(VAL_S1313!S49),
   VAL_S1314!S49="L",ISBLANK(VAL_S1314!S49)
), "L",
SUM(S49)-SUM(VAL_S1311!S49,VAL_S1312!S49,VAL_S1313!S49,VAL_S1314!S49))</f>
        <v>0</v>
      </c>
      <c r="T179" s="168">
        <f>IF(OR(
   T49="L",ISBLANK(T49),
   VAL_S1311!T49="L",ISBLANK(VAL_S1311!T49),
   VAL_S1312!T49="L",ISBLANK(VAL_S1312!T49),
   VAL_S1313!T49="L",ISBLANK(VAL_S1313!T49),
   VAL_S1314!T49="L",ISBLANK(VAL_S1314!T49)
), "L",
SUM(T49)-SUM(VAL_S1311!T49,VAL_S1312!T49,VAL_S1313!T49,VAL_S1314!T49))</f>
        <v>0</v>
      </c>
      <c r="U179" s="168">
        <f>IF(OR(
   U49="L",ISBLANK(U49),
   VAL_S1311!U49="L",ISBLANK(VAL_S1311!U49),
   VAL_S1312!U49="L",ISBLANK(VAL_S1312!U49),
   VAL_S1313!U49="L",ISBLANK(VAL_S1313!U49),
   VAL_S1314!U49="L",ISBLANK(VAL_S1314!U49)
), "L",
SUM(U49)-SUM(VAL_S1311!U49,VAL_S1312!U49,VAL_S1313!U49,VAL_S1314!U49))</f>
        <v>0</v>
      </c>
      <c r="V179" s="168">
        <f>IF(OR(
   V49="L",ISBLANK(V49),
   VAL_S1311!V49="L",ISBLANK(VAL_S1311!V49),
   VAL_S1312!V49="L",ISBLANK(VAL_S1312!V49),
   VAL_S1313!V49="L",ISBLANK(VAL_S1313!V49),
   VAL_S1314!V49="L",ISBLANK(VAL_S1314!V49)
), "L",
SUM(V49)-SUM(VAL_S1311!V49,VAL_S1312!V49,VAL_S1313!V49,VAL_S1314!V49))</f>
        <v>0</v>
      </c>
      <c r="W179" s="168">
        <f>IF(OR(
   W49="L",ISBLANK(W49),
   VAL_S1311!W49="L",ISBLANK(VAL_S1311!W49),
   VAL_S1312!W49="L",ISBLANK(VAL_S1312!W49),
   VAL_S1313!W49="L",ISBLANK(VAL_S1313!W49),
   VAL_S1314!W49="L",ISBLANK(VAL_S1314!W49)
), "L",
SUM(W49)-SUM(VAL_S1311!W49,VAL_S1312!W49,VAL_S1313!W49,VAL_S1314!W49))</f>
        <v>0</v>
      </c>
      <c r="X179" s="168">
        <f>IF(OR(
   X49="L",ISBLANK(X49),
   VAL_S1311!X49="L",ISBLANK(VAL_S1311!X49),
   VAL_S1312!X49="L",ISBLANK(VAL_S1312!X49),
   VAL_S1313!X49="L",ISBLANK(VAL_S1313!X49),
   VAL_S1314!X49="L",ISBLANK(VAL_S1314!X49)
), "L",
SUM(X49)-SUM(VAL_S1311!X49,VAL_S1312!X49,VAL_S1313!X49,VAL_S1314!X49))</f>
        <v>0</v>
      </c>
      <c r="Y179" s="168">
        <f>IF(OR(
   Y49="L",ISBLANK(Y49),
   VAL_S1311!Y49="L",ISBLANK(VAL_S1311!Y49),
   VAL_S1312!Y49="L",ISBLANK(VAL_S1312!Y49),
   VAL_S1313!Y49="L",ISBLANK(VAL_S1313!Y49),
   VAL_S1314!Y49="L",ISBLANK(VAL_S1314!Y49)
), "L",
SUM(Y49)-SUM(VAL_S1311!Y49,VAL_S1312!Y49,VAL_S1313!Y49,VAL_S1314!Y49))</f>
        <v>0</v>
      </c>
      <c r="Z179" s="168">
        <f>IF(OR(
   Z49="L",ISBLANK(Z49),
   VAL_S1311!Z49="L",ISBLANK(VAL_S1311!Z49),
   VAL_S1312!Z49="L",ISBLANK(VAL_S1312!Z49),
   VAL_S1313!Z49="L",ISBLANK(VAL_S1313!Z49),
   VAL_S1314!Z49="L",ISBLANK(VAL_S1314!Z49)
), "L",
SUM(Z49)-SUM(VAL_S1311!Z49,VAL_S1312!Z49,VAL_S1313!Z49,VAL_S1314!Z49))</f>
        <v>0</v>
      </c>
      <c r="AA179" s="168">
        <f>IF(OR(
   AA49="L",ISBLANK(AA49),
   VAL_S1311!AA49="L",ISBLANK(VAL_S1311!AA49),
   VAL_S1312!AA49="L",ISBLANK(VAL_S1312!AA49),
   VAL_S1313!AA49="L",ISBLANK(VAL_S1313!AA49),
   VAL_S1314!AA49="L",ISBLANK(VAL_S1314!AA49)
), "L",
SUM(AA49)-SUM(VAL_S1311!AA49,VAL_S1312!AA49,VAL_S1313!AA49,VAL_S1314!AA49))</f>
        <v>0</v>
      </c>
      <c r="AB179" s="168">
        <f>IF(OR(
   AB49="L",ISBLANK(AB49),
   VAL_S1311!AB49="L",ISBLANK(VAL_S1311!AB49),
   VAL_S1312!AB49="L",ISBLANK(VAL_S1312!AB49),
   VAL_S1313!AB49="L",ISBLANK(VAL_S1313!AB49),
   VAL_S1314!AB49="L",ISBLANK(VAL_S1314!AB49)
), "L",
SUM(AB49)-SUM(VAL_S1311!AB49,VAL_S1312!AB49,VAL_S1313!AB49,VAL_S1314!AB49))</f>
        <v>0</v>
      </c>
      <c r="AC179" s="168">
        <f>IF(OR(
   AC49="L",ISBLANK(AC49),
   VAL_S1311!AC49="L",ISBLANK(VAL_S1311!AC49),
   VAL_S1312!AC49="L",ISBLANK(VAL_S1312!AC49),
   VAL_S1313!AC49="L",ISBLANK(VAL_S1313!AC49),
   VAL_S1314!AC49="L",ISBLANK(VAL_S1314!AC49)
), "L",
SUM(AC49)-SUM(VAL_S1311!AC49,VAL_S1312!AC49,VAL_S1313!AC49,VAL_S1314!AC49))</f>
        <v>0</v>
      </c>
      <c r="AD179" s="168">
        <f>IF(OR(
   AD49="L",ISBLANK(AD49),
   VAL_S1311!AD49="L",ISBLANK(VAL_S1311!AD49),
   VAL_S1312!AD49="L",ISBLANK(VAL_S1312!AD49),
   VAL_S1313!AD49="L",ISBLANK(VAL_S1313!AD49),
   VAL_S1314!AD49="L",ISBLANK(VAL_S1314!AD49)
), "L",
SUM(AD49)-SUM(VAL_S1311!AD49,VAL_S1312!AD49,VAL_S1313!AD49,VAL_S1314!AD49))</f>
        <v>0</v>
      </c>
      <c r="AE179" s="168">
        <f>IF(OR(
   AE49="L",ISBLANK(AE49),
   VAL_S1311!AE49="L",ISBLANK(VAL_S1311!AE49),
   VAL_S1312!AE49="L",ISBLANK(VAL_S1312!AE49),
   VAL_S1313!AE49="L",ISBLANK(VAL_S1313!AE49),
   VAL_S1314!AE49="L",ISBLANK(VAL_S1314!AE49)
), "L",
SUM(AE49)-SUM(VAL_S1311!AE49,VAL_S1312!AE49,VAL_S1313!AE49,VAL_S1314!AE49))</f>
        <v>0</v>
      </c>
      <c r="AF179" s="168">
        <f>IF(OR(
   AF49="L",ISBLANK(AF49),
   VAL_S1311!AF49="L",ISBLANK(VAL_S1311!AF49),
   VAL_S1312!AF49="L",ISBLANK(VAL_S1312!AF49),
   VAL_S1313!AF49="L",ISBLANK(VAL_S1313!AF49),
   VAL_S1314!AF49="L",ISBLANK(VAL_S1314!AF49)
), "L",
SUM(AF49)-SUM(VAL_S1311!AF49,VAL_S1312!AF49,VAL_S1313!AF49,VAL_S1314!AF49))</f>
        <v>0</v>
      </c>
      <c r="AG179" s="168">
        <f>IF(OR(
   AG49="L",ISBLANK(AG49),
   VAL_S1311!AG49="L",ISBLANK(VAL_S1311!AG49),
   VAL_S1312!AG49="L",ISBLANK(VAL_S1312!AG49),
   VAL_S1313!AG49="L",ISBLANK(VAL_S1313!AG49),
   VAL_S1314!AG49="L",ISBLANK(VAL_S1314!AG49)
), "L",
SUM(AG49)-SUM(VAL_S1311!AG49,VAL_S1312!AG49,VAL_S1313!AG49,VAL_S1314!AG49))</f>
        <v>0</v>
      </c>
      <c r="AH179" s="168">
        <f>IF(OR(
   AH49="L",ISBLANK(AH49),
   VAL_S1311!AH49="L",ISBLANK(VAL_S1311!AH49),
   VAL_S1312!AH49="L",ISBLANK(VAL_S1312!AH49),
   VAL_S1313!AH49="L",ISBLANK(VAL_S1313!AH49),
   VAL_S1314!AH49="L",ISBLANK(VAL_S1314!AH49)
), "L",
SUM(AH49)-SUM(VAL_S1311!AH49,VAL_S1312!AH49,VAL_S1313!AH49,VAL_S1314!AH49))</f>
        <v>0</v>
      </c>
      <c r="AI179" s="168" t="str">
        <f>IF(OR(
   AI49="L",ISBLANK(AI49),
   VAL_S1311!AI49="L",ISBLANK(VAL_S1311!AI49),
   VAL_S1312!AI49="L",ISBLANK(VAL_S1312!AI49),
   VAL_S1313!AI49="L",ISBLANK(VAL_S1313!AI49),
   VAL_S1314!AI49="L",ISBLANK(VAL_S1314!AI49)
), "L",
SUM(AI49)-SUM(VAL_S1311!AI49,VAL_S1312!AI49,VAL_S1313!AI49,VAL_S1314!AI49))</f>
        <v>L</v>
      </c>
      <c r="AJ179" s="168" t="str">
        <f>IF(OR(
   AJ49="L",ISBLANK(AJ49),
   VAL_S1311!AJ49="L",ISBLANK(VAL_S1311!AJ49),
   VAL_S1312!AJ49="L",ISBLANK(VAL_S1312!AJ49),
   VAL_S1313!AJ49="L",ISBLANK(VAL_S1313!AJ49),
   VAL_S1314!AJ49="L",ISBLANK(VAL_S1314!AJ49)
), "L",
SUM(AJ49)-SUM(VAL_S1311!AJ49,VAL_S1312!AJ49,VAL_S1313!AJ49,VAL_S1314!AJ49))</f>
        <v>L</v>
      </c>
      <c r="AK179" s="168" t="str">
        <f>IF(OR(
   AK49="L",ISBLANK(AK49),
   VAL_S1311!AK49="L",ISBLANK(VAL_S1311!AK49),
   VAL_S1312!AK49="L",ISBLANK(VAL_S1312!AK49),
   VAL_S1313!AK49="L",ISBLANK(VAL_S1313!AK49),
   VAL_S1314!AK49="L",ISBLANK(VAL_S1314!AK49)
), "L",
SUM(AK49)-SUM(VAL_S1311!AK49,VAL_S1312!AK49,VAL_S1313!AK49,VAL_S1314!AK49))</f>
        <v>L</v>
      </c>
      <c r="AL179" s="168" t="str">
        <f>IF(OR(
   AL49="L",ISBLANK(AL49),
   VAL_S1311!AL49="L",ISBLANK(VAL_S1311!AL49),
   VAL_S1312!AL49="L",ISBLANK(VAL_S1312!AL49),
   VAL_S1313!AL49="L",ISBLANK(VAL_S1313!AL49),
   VAL_S1314!AL49="L",ISBLANK(VAL_S1314!AL49)
), "L",
SUM(AL49)-SUM(VAL_S1311!AL49,VAL_S1312!AL49,VAL_S1313!AL49,VAL_S1314!AL49))</f>
        <v>L</v>
      </c>
      <c r="AM179" s="168" t="str">
        <f>IF(OR(
   AM49="L",ISBLANK(AM49),
   VAL_S1311!AM49="L",ISBLANK(VAL_S1311!AM49),
   VAL_S1312!AM49="L",ISBLANK(VAL_S1312!AM49),
   VAL_S1313!AM49="L",ISBLANK(VAL_S1313!AM49),
   VAL_S1314!AM49="L",ISBLANK(VAL_S1314!AM49)
), "L",
SUM(AM49)-SUM(VAL_S1311!AM49,VAL_S1312!AM49,VAL_S1313!AM49,VAL_S1314!AM49))</f>
        <v>L</v>
      </c>
    </row>
    <row r="180" spans="1:39" x14ac:dyDescent="0.25">
      <c r="A180" s="98" t="s">
        <v>451</v>
      </c>
      <c r="B180" s="98" t="s">
        <v>120</v>
      </c>
      <c r="C180" s="97"/>
      <c r="D180" s="168">
        <f>IF(OR(
   D50="L",ISBLANK(D50),
   VAL_S1311!D50="L",ISBLANK(VAL_S1311!D50),
   VAL_S1312!D50="L",ISBLANK(VAL_S1312!D50),
   VAL_S1313!D50="L",ISBLANK(VAL_S1313!D50),
   VAL_S1314!D50="L",ISBLANK(VAL_S1314!D50)
), "L",
SUM(D50)-SUM(VAL_S1311!D50,VAL_S1312!D50,VAL_S1313!D50,VAL_S1314!D50))</f>
        <v>0</v>
      </c>
      <c r="E180" s="168">
        <f>IF(OR(
   E50="L",ISBLANK(E50),
   VAL_S1311!E50="L",ISBLANK(VAL_S1311!E50),
   VAL_S1312!E50="L",ISBLANK(VAL_S1312!E50),
   VAL_S1313!E50="L",ISBLANK(VAL_S1313!E50),
   VAL_S1314!E50="L",ISBLANK(VAL_S1314!E50)
), "L",
SUM(E50)-SUM(VAL_S1311!E50,VAL_S1312!E50,VAL_S1313!E50,VAL_S1314!E50))</f>
        <v>0</v>
      </c>
      <c r="F180" s="168">
        <f>IF(OR(
   F50="L",ISBLANK(F50),
   VAL_S1311!F50="L",ISBLANK(VAL_S1311!F50),
   VAL_S1312!F50="L",ISBLANK(VAL_S1312!F50),
   VAL_S1313!F50="L",ISBLANK(VAL_S1313!F50),
   VAL_S1314!F50="L",ISBLANK(VAL_S1314!F50)
), "L",
SUM(F50)-SUM(VAL_S1311!F50,VAL_S1312!F50,VAL_S1313!F50,VAL_S1314!F50))</f>
        <v>0</v>
      </c>
      <c r="G180" s="168">
        <f>IF(OR(
   G50="L",ISBLANK(G50),
   VAL_S1311!G50="L",ISBLANK(VAL_S1311!G50),
   VAL_S1312!G50="L",ISBLANK(VAL_S1312!G50),
   VAL_S1313!G50="L",ISBLANK(VAL_S1313!G50),
   VAL_S1314!G50="L",ISBLANK(VAL_S1314!G50)
), "L",
SUM(G50)-SUM(VAL_S1311!G50,VAL_S1312!G50,VAL_S1313!G50,VAL_S1314!G50))</f>
        <v>0</v>
      </c>
      <c r="H180" s="168">
        <f>IF(OR(
   H50="L",ISBLANK(H50),
   VAL_S1311!H50="L",ISBLANK(VAL_S1311!H50),
   VAL_S1312!H50="L",ISBLANK(VAL_S1312!H50),
   VAL_S1313!H50="L",ISBLANK(VAL_S1313!H50),
   VAL_S1314!H50="L",ISBLANK(VAL_S1314!H50)
), "L",
SUM(H50)-SUM(VAL_S1311!H50,VAL_S1312!H50,VAL_S1313!H50,VAL_S1314!H50))</f>
        <v>0</v>
      </c>
      <c r="I180" s="168">
        <f>IF(OR(
   I50="L",ISBLANK(I50),
   VAL_S1311!I50="L",ISBLANK(VAL_S1311!I50),
   VAL_S1312!I50="L",ISBLANK(VAL_S1312!I50),
   VAL_S1313!I50="L",ISBLANK(VAL_S1313!I50),
   VAL_S1314!I50="L",ISBLANK(VAL_S1314!I50)
), "L",
SUM(I50)-SUM(VAL_S1311!I50,VAL_S1312!I50,VAL_S1313!I50,VAL_S1314!I50))</f>
        <v>0</v>
      </c>
      <c r="J180" s="168">
        <f>IF(OR(
   J50="L",ISBLANK(J50),
   VAL_S1311!J50="L",ISBLANK(VAL_S1311!J50),
   VAL_S1312!J50="L",ISBLANK(VAL_S1312!J50),
   VAL_S1313!J50="L",ISBLANK(VAL_S1313!J50),
   VAL_S1314!J50="L",ISBLANK(VAL_S1314!J50)
), "L",
SUM(J50)-SUM(VAL_S1311!J50,VAL_S1312!J50,VAL_S1313!J50,VAL_S1314!J50))</f>
        <v>0</v>
      </c>
      <c r="K180" s="168">
        <f>IF(OR(
   K50="L",ISBLANK(K50),
   VAL_S1311!K50="L",ISBLANK(VAL_S1311!K50),
   VAL_S1312!K50="L",ISBLANK(VAL_S1312!K50),
   VAL_S1313!K50="L",ISBLANK(VAL_S1313!K50),
   VAL_S1314!K50="L",ISBLANK(VAL_S1314!K50)
), "L",
SUM(K50)-SUM(VAL_S1311!K50,VAL_S1312!K50,VAL_S1313!K50,VAL_S1314!K50))</f>
        <v>0</v>
      </c>
      <c r="L180" s="168">
        <f>IF(OR(
   L50="L",ISBLANK(L50),
   VAL_S1311!L50="L",ISBLANK(VAL_S1311!L50),
   VAL_S1312!L50="L",ISBLANK(VAL_S1312!L50),
   VAL_S1313!L50="L",ISBLANK(VAL_S1313!L50),
   VAL_S1314!L50="L",ISBLANK(VAL_S1314!L50)
), "L",
SUM(L50)-SUM(VAL_S1311!L50,VAL_S1312!L50,VAL_S1313!L50,VAL_S1314!L50))</f>
        <v>0</v>
      </c>
      <c r="M180" s="168">
        <f>IF(OR(
   M50="L",ISBLANK(M50),
   VAL_S1311!M50="L",ISBLANK(VAL_S1311!M50),
   VAL_S1312!M50="L",ISBLANK(VAL_S1312!M50),
   VAL_S1313!M50="L",ISBLANK(VAL_S1313!M50),
   VAL_S1314!M50="L",ISBLANK(VAL_S1314!M50)
), "L",
SUM(M50)-SUM(VAL_S1311!M50,VAL_S1312!M50,VAL_S1313!M50,VAL_S1314!M50))</f>
        <v>0</v>
      </c>
      <c r="N180" s="168">
        <f>IF(OR(
   N50="L",ISBLANK(N50),
   VAL_S1311!N50="L",ISBLANK(VAL_S1311!N50),
   VAL_S1312!N50="L",ISBLANK(VAL_S1312!N50),
   VAL_S1313!N50="L",ISBLANK(VAL_S1313!N50),
   VAL_S1314!N50="L",ISBLANK(VAL_S1314!N50)
), "L",
SUM(N50)-SUM(VAL_S1311!N50,VAL_S1312!N50,VAL_S1313!N50,VAL_S1314!N50))</f>
        <v>0</v>
      </c>
      <c r="O180" s="168">
        <f>IF(OR(
   O50="L",ISBLANK(O50),
   VAL_S1311!O50="L",ISBLANK(VAL_S1311!O50),
   VAL_S1312!O50="L",ISBLANK(VAL_S1312!O50),
   VAL_S1313!O50="L",ISBLANK(VAL_S1313!O50),
   VAL_S1314!O50="L",ISBLANK(VAL_S1314!O50)
), "L",
SUM(O50)-SUM(VAL_S1311!O50,VAL_S1312!O50,VAL_S1313!O50,VAL_S1314!O50))</f>
        <v>0</v>
      </c>
      <c r="P180" s="168">
        <f>IF(OR(
   P50="L",ISBLANK(P50),
   VAL_S1311!P50="L",ISBLANK(VAL_S1311!P50),
   VAL_S1312!P50="L",ISBLANK(VAL_S1312!P50),
   VAL_S1313!P50="L",ISBLANK(VAL_S1313!P50),
   VAL_S1314!P50="L",ISBLANK(VAL_S1314!P50)
), "L",
SUM(P50)-SUM(VAL_S1311!P50,VAL_S1312!P50,VAL_S1313!P50,VAL_S1314!P50))</f>
        <v>0</v>
      </c>
      <c r="Q180" s="168">
        <f>IF(OR(
   Q50="L",ISBLANK(Q50),
   VAL_S1311!Q50="L",ISBLANK(VAL_S1311!Q50),
   VAL_S1312!Q50="L",ISBLANK(VAL_S1312!Q50),
   VAL_S1313!Q50="L",ISBLANK(VAL_S1313!Q50),
   VAL_S1314!Q50="L",ISBLANK(VAL_S1314!Q50)
), "L",
SUM(Q50)-SUM(VAL_S1311!Q50,VAL_S1312!Q50,VAL_S1313!Q50,VAL_S1314!Q50))</f>
        <v>0</v>
      </c>
      <c r="R180" s="168">
        <f>IF(OR(
   R50="L",ISBLANK(R50),
   VAL_S1311!R50="L",ISBLANK(VAL_S1311!R50),
   VAL_S1312!R50="L",ISBLANK(VAL_S1312!R50),
   VAL_S1313!R50="L",ISBLANK(VAL_S1313!R50),
   VAL_S1314!R50="L",ISBLANK(VAL_S1314!R50)
), "L",
SUM(R50)-SUM(VAL_S1311!R50,VAL_S1312!R50,VAL_S1313!R50,VAL_S1314!R50))</f>
        <v>0</v>
      </c>
      <c r="S180" s="168">
        <f>IF(OR(
   S50="L",ISBLANK(S50),
   VAL_S1311!S50="L",ISBLANK(VAL_S1311!S50),
   VAL_S1312!S50="L",ISBLANK(VAL_S1312!S50),
   VAL_S1313!S50="L",ISBLANK(VAL_S1313!S50),
   VAL_S1314!S50="L",ISBLANK(VAL_S1314!S50)
), "L",
SUM(S50)-SUM(VAL_S1311!S50,VAL_S1312!S50,VAL_S1313!S50,VAL_S1314!S50))</f>
        <v>0</v>
      </c>
      <c r="T180" s="168">
        <f>IF(OR(
   T50="L",ISBLANK(T50),
   VAL_S1311!T50="L",ISBLANK(VAL_S1311!T50),
   VAL_S1312!T50="L",ISBLANK(VAL_S1312!T50),
   VAL_S1313!T50="L",ISBLANK(VAL_S1313!T50),
   VAL_S1314!T50="L",ISBLANK(VAL_S1314!T50)
), "L",
SUM(T50)-SUM(VAL_S1311!T50,VAL_S1312!T50,VAL_S1313!T50,VAL_S1314!T50))</f>
        <v>0</v>
      </c>
      <c r="U180" s="168">
        <f>IF(OR(
   U50="L",ISBLANK(U50),
   VAL_S1311!U50="L",ISBLANK(VAL_S1311!U50),
   VAL_S1312!U50="L",ISBLANK(VAL_S1312!U50),
   VAL_S1313!U50="L",ISBLANK(VAL_S1313!U50),
   VAL_S1314!U50="L",ISBLANK(VAL_S1314!U50)
), "L",
SUM(U50)-SUM(VAL_S1311!U50,VAL_S1312!U50,VAL_S1313!U50,VAL_S1314!U50))</f>
        <v>0</v>
      </c>
      <c r="V180" s="168">
        <f>IF(OR(
   V50="L",ISBLANK(V50),
   VAL_S1311!V50="L",ISBLANK(VAL_S1311!V50),
   VAL_S1312!V50="L",ISBLANK(VAL_S1312!V50),
   VAL_S1313!V50="L",ISBLANK(VAL_S1313!V50),
   VAL_S1314!V50="L",ISBLANK(VAL_S1314!V50)
), "L",
SUM(V50)-SUM(VAL_S1311!V50,VAL_S1312!V50,VAL_S1313!V50,VAL_S1314!V50))</f>
        <v>0</v>
      </c>
      <c r="W180" s="168">
        <f>IF(OR(
   W50="L",ISBLANK(W50),
   VAL_S1311!W50="L",ISBLANK(VAL_S1311!W50),
   VAL_S1312!W50="L",ISBLANK(VAL_S1312!W50),
   VAL_S1313!W50="L",ISBLANK(VAL_S1313!W50),
   VAL_S1314!W50="L",ISBLANK(VAL_S1314!W50)
), "L",
SUM(W50)-SUM(VAL_S1311!W50,VAL_S1312!W50,VAL_S1313!W50,VAL_S1314!W50))</f>
        <v>0</v>
      </c>
      <c r="X180" s="168">
        <f>IF(OR(
   X50="L",ISBLANK(X50),
   VAL_S1311!X50="L",ISBLANK(VAL_S1311!X50),
   VAL_S1312!X50="L",ISBLANK(VAL_S1312!X50),
   VAL_S1313!X50="L",ISBLANK(VAL_S1313!X50),
   VAL_S1314!X50="L",ISBLANK(VAL_S1314!X50)
), "L",
SUM(X50)-SUM(VAL_S1311!X50,VAL_S1312!X50,VAL_S1313!X50,VAL_S1314!X50))</f>
        <v>0</v>
      </c>
      <c r="Y180" s="168">
        <f>IF(OR(
   Y50="L",ISBLANK(Y50),
   VAL_S1311!Y50="L",ISBLANK(VAL_S1311!Y50),
   VAL_S1312!Y50="L",ISBLANK(VAL_S1312!Y50),
   VAL_S1313!Y50="L",ISBLANK(VAL_S1313!Y50),
   VAL_S1314!Y50="L",ISBLANK(VAL_S1314!Y50)
), "L",
SUM(Y50)-SUM(VAL_S1311!Y50,VAL_S1312!Y50,VAL_S1313!Y50,VAL_S1314!Y50))</f>
        <v>0</v>
      </c>
      <c r="Z180" s="168">
        <f>IF(OR(
   Z50="L",ISBLANK(Z50),
   VAL_S1311!Z50="L",ISBLANK(VAL_S1311!Z50),
   VAL_S1312!Z50="L",ISBLANK(VAL_S1312!Z50),
   VAL_S1313!Z50="L",ISBLANK(VAL_S1313!Z50),
   VAL_S1314!Z50="L",ISBLANK(VAL_S1314!Z50)
), "L",
SUM(Z50)-SUM(VAL_S1311!Z50,VAL_S1312!Z50,VAL_S1313!Z50,VAL_S1314!Z50))</f>
        <v>0</v>
      </c>
      <c r="AA180" s="168">
        <f>IF(OR(
   AA50="L",ISBLANK(AA50),
   VAL_S1311!AA50="L",ISBLANK(VAL_S1311!AA50),
   VAL_S1312!AA50="L",ISBLANK(VAL_S1312!AA50),
   VAL_S1313!AA50="L",ISBLANK(VAL_S1313!AA50),
   VAL_S1314!AA50="L",ISBLANK(VAL_S1314!AA50)
), "L",
SUM(AA50)-SUM(VAL_S1311!AA50,VAL_S1312!AA50,VAL_S1313!AA50,VAL_S1314!AA50))</f>
        <v>0</v>
      </c>
      <c r="AB180" s="168">
        <f>IF(OR(
   AB50="L",ISBLANK(AB50),
   VAL_S1311!AB50="L",ISBLANK(VAL_S1311!AB50),
   VAL_S1312!AB50="L",ISBLANK(VAL_S1312!AB50),
   VAL_S1313!AB50="L",ISBLANK(VAL_S1313!AB50),
   VAL_S1314!AB50="L",ISBLANK(VAL_S1314!AB50)
), "L",
SUM(AB50)-SUM(VAL_S1311!AB50,VAL_S1312!AB50,VAL_S1313!AB50,VAL_S1314!AB50))</f>
        <v>0</v>
      </c>
      <c r="AC180" s="168">
        <f>IF(OR(
   AC50="L",ISBLANK(AC50),
   VAL_S1311!AC50="L",ISBLANK(VAL_S1311!AC50),
   VAL_S1312!AC50="L",ISBLANK(VAL_S1312!AC50),
   VAL_S1313!AC50="L",ISBLANK(VAL_S1313!AC50),
   VAL_S1314!AC50="L",ISBLANK(VAL_S1314!AC50)
), "L",
SUM(AC50)-SUM(VAL_S1311!AC50,VAL_S1312!AC50,VAL_S1313!AC50,VAL_S1314!AC50))</f>
        <v>0</v>
      </c>
      <c r="AD180" s="168">
        <f>IF(OR(
   AD50="L",ISBLANK(AD50),
   VAL_S1311!AD50="L",ISBLANK(VAL_S1311!AD50),
   VAL_S1312!AD50="L",ISBLANK(VAL_S1312!AD50),
   VAL_S1313!AD50="L",ISBLANK(VAL_S1313!AD50),
   VAL_S1314!AD50="L",ISBLANK(VAL_S1314!AD50)
), "L",
SUM(AD50)-SUM(VAL_S1311!AD50,VAL_S1312!AD50,VAL_S1313!AD50,VAL_S1314!AD50))</f>
        <v>0</v>
      </c>
      <c r="AE180" s="168">
        <f>IF(OR(
   AE50="L",ISBLANK(AE50),
   VAL_S1311!AE50="L",ISBLANK(VAL_S1311!AE50),
   VAL_S1312!AE50="L",ISBLANK(VAL_S1312!AE50),
   VAL_S1313!AE50="L",ISBLANK(VAL_S1313!AE50),
   VAL_S1314!AE50="L",ISBLANK(VAL_S1314!AE50)
), "L",
SUM(AE50)-SUM(VAL_S1311!AE50,VAL_S1312!AE50,VAL_S1313!AE50,VAL_S1314!AE50))</f>
        <v>0</v>
      </c>
      <c r="AF180" s="168">
        <f>IF(OR(
   AF50="L",ISBLANK(AF50),
   VAL_S1311!AF50="L",ISBLANK(VAL_S1311!AF50),
   VAL_S1312!AF50="L",ISBLANK(VAL_S1312!AF50),
   VAL_S1313!AF50="L",ISBLANK(VAL_S1313!AF50),
   VAL_S1314!AF50="L",ISBLANK(VAL_S1314!AF50)
), "L",
SUM(AF50)-SUM(VAL_S1311!AF50,VAL_S1312!AF50,VAL_S1313!AF50,VAL_S1314!AF50))</f>
        <v>0</v>
      </c>
      <c r="AG180" s="168">
        <f>IF(OR(
   AG50="L",ISBLANK(AG50),
   VAL_S1311!AG50="L",ISBLANK(VAL_S1311!AG50),
   VAL_S1312!AG50="L",ISBLANK(VAL_S1312!AG50),
   VAL_S1313!AG50="L",ISBLANK(VAL_S1313!AG50),
   VAL_S1314!AG50="L",ISBLANK(VAL_S1314!AG50)
), "L",
SUM(AG50)-SUM(VAL_S1311!AG50,VAL_S1312!AG50,VAL_S1313!AG50,VAL_S1314!AG50))</f>
        <v>0</v>
      </c>
      <c r="AH180" s="168">
        <f>IF(OR(
   AH50="L",ISBLANK(AH50),
   VAL_S1311!AH50="L",ISBLANK(VAL_S1311!AH50),
   VAL_S1312!AH50="L",ISBLANK(VAL_S1312!AH50),
   VAL_S1313!AH50="L",ISBLANK(VAL_S1313!AH50),
   VAL_S1314!AH50="L",ISBLANK(VAL_S1314!AH50)
), "L",
SUM(AH50)-SUM(VAL_S1311!AH50,VAL_S1312!AH50,VAL_S1313!AH50,VAL_S1314!AH50))</f>
        <v>0</v>
      </c>
      <c r="AI180" s="168" t="str">
        <f>IF(OR(
   AI50="L",ISBLANK(AI50),
   VAL_S1311!AI50="L",ISBLANK(VAL_S1311!AI50),
   VAL_S1312!AI50="L",ISBLANK(VAL_S1312!AI50),
   VAL_S1313!AI50="L",ISBLANK(VAL_S1313!AI50),
   VAL_S1314!AI50="L",ISBLANK(VAL_S1314!AI50)
), "L",
SUM(AI50)-SUM(VAL_S1311!AI50,VAL_S1312!AI50,VAL_S1313!AI50,VAL_S1314!AI50))</f>
        <v>L</v>
      </c>
      <c r="AJ180" s="168" t="str">
        <f>IF(OR(
   AJ50="L",ISBLANK(AJ50),
   VAL_S1311!AJ50="L",ISBLANK(VAL_S1311!AJ50),
   VAL_S1312!AJ50="L",ISBLANK(VAL_S1312!AJ50),
   VAL_S1313!AJ50="L",ISBLANK(VAL_S1313!AJ50),
   VAL_S1314!AJ50="L",ISBLANK(VAL_S1314!AJ50)
), "L",
SUM(AJ50)-SUM(VAL_S1311!AJ50,VAL_S1312!AJ50,VAL_S1313!AJ50,VAL_S1314!AJ50))</f>
        <v>L</v>
      </c>
      <c r="AK180" s="168" t="str">
        <f>IF(OR(
   AK50="L",ISBLANK(AK50),
   VAL_S1311!AK50="L",ISBLANK(VAL_S1311!AK50),
   VAL_S1312!AK50="L",ISBLANK(VAL_S1312!AK50),
   VAL_S1313!AK50="L",ISBLANK(VAL_S1313!AK50),
   VAL_S1314!AK50="L",ISBLANK(VAL_S1314!AK50)
), "L",
SUM(AK50)-SUM(VAL_S1311!AK50,VAL_S1312!AK50,VAL_S1313!AK50,VAL_S1314!AK50))</f>
        <v>L</v>
      </c>
      <c r="AL180" s="168" t="str">
        <f>IF(OR(
   AL50="L",ISBLANK(AL50),
   VAL_S1311!AL50="L",ISBLANK(VAL_S1311!AL50),
   VAL_S1312!AL50="L",ISBLANK(VAL_S1312!AL50),
   VAL_S1313!AL50="L",ISBLANK(VAL_S1313!AL50),
   VAL_S1314!AL50="L",ISBLANK(VAL_S1314!AL50)
), "L",
SUM(AL50)-SUM(VAL_S1311!AL50,VAL_S1312!AL50,VAL_S1313!AL50,VAL_S1314!AL50))</f>
        <v>L</v>
      </c>
      <c r="AM180" s="168" t="str">
        <f>IF(OR(
   AM50="L",ISBLANK(AM50),
   VAL_S1311!AM50="L",ISBLANK(VAL_S1311!AM50),
   VAL_S1312!AM50="L",ISBLANK(VAL_S1312!AM50),
   VAL_S1313!AM50="L",ISBLANK(VAL_S1313!AM50),
   VAL_S1314!AM50="L",ISBLANK(VAL_S1314!AM50)
), "L",
SUM(AM50)-SUM(VAL_S1311!AM50,VAL_S1312!AM50,VAL_S1313!AM50,VAL_S1314!AM50))</f>
        <v>L</v>
      </c>
    </row>
    <row r="181" spans="1:39" x14ac:dyDescent="0.25">
      <c r="A181" s="98" t="s">
        <v>452</v>
      </c>
      <c r="B181" s="98" t="s">
        <v>121</v>
      </c>
      <c r="C181" s="97"/>
      <c r="D181" s="168">
        <f>IF(OR(
   D51="L",ISBLANK(D51),
   VAL_S1311!D51="L",ISBLANK(VAL_S1311!D51),
   VAL_S1312!D51="L",ISBLANK(VAL_S1312!D51),
   VAL_S1313!D51="L",ISBLANK(VAL_S1313!D51),
   VAL_S1314!D51="L",ISBLANK(VAL_S1314!D51)
), "L",
SUM(D51)-SUM(VAL_S1311!D51,VAL_S1312!D51,VAL_S1313!D51,VAL_S1314!D51))</f>
        <v>0</v>
      </c>
      <c r="E181" s="168">
        <f>IF(OR(
   E51="L",ISBLANK(E51),
   VAL_S1311!E51="L",ISBLANK(VAL_S1311!E51),
   VAL_S1312!E51="L",ISBLANK(VAL_S1312!E51),
   VAL_S1313!E51="L",ISBLANK(VAL_S1313!E51),
   VAL_S1314!E51="L",ISBLANK(VAL_S1314!E51)
), "L",
SUM(E51)-SUM(VAL_S1311!E51,VAL_S1312!E51,VAL_S1313!E51,VAL_S1314!E51))</f>
        <v>0</v>
      </c>
      <c r="F181" s="168">
        <f>IF(OR(
   F51="L",ISBLANK(F51),
   VAL_S1311!F51="L",ISBLANK(VAL_S1311!F51),
   VAL_S1312!F51="L",ISBLANK(VAL_S1312!F51),
   VAL_S1313!F51="L",ISBLANK(VAL_S1313!F51),
   VAL_S1314!F51="L",ISBLANK(VAL_S1314!F51)
), "L",
SUM(F51)-SUM(VAL_S1311!F51,VAL_S1312!F51,VAL_S1313!F51,VAL_S1314!F51))</f>
        <v>0</v>
      </c>
      <c r="G181" s="168">
        <f>IF(OR(
   G51="L",ISBLANK(G51),
   VAL_S1311!G51="L",ISBLANK(VAL_S1311!G51),
   VAL_S1312!G51="L",ISBLANK(VAL_S1312!G51),
   VAL_S1313!G51="L",ISBLANK(VAL_S1313!G51),
   VAL_S1314!G51="L",ISBLANK(VAL_S1314!G51)
), "L",
SUM(G51)-SUM(VAL_S1311!G51,VAL_S1312!G51,VAL_S1313!G51,VAL_S1314!G51))</f>
        <v>0</v>
      </c>
      <c r="H181" s="168">
        <f>IF(OR(
   H51="L",ISBLANK(H51),
   VAL_S1311!H51="L",ISBLANK(VAL_S1311!H51),
   VAL_S1312!H51="L",ISBLANK(VAL_S1312!H51),
   VAL_S1313!H51="L",ISBLANK(VAL_S1313!H51),
   VAL_S1314!H51="L",ISBLANK(VAL_S1314!H51)
), "L",
SUM(H51)-SUM(VAL_S1311!H51,VAL_S1312!H51,VAL_S1313!H51,VAL_S1314!H51))</f>
        <v>0</v>
      </c>
      <c r="I181" s="168">
        <f>IF(OR(
   I51="L",ISBLANK(I51),
   VAL_S1311!I51="L",ISBLANK(VAL_S1311!I51),
   VAL_S1312!I51="L",ISBLANK(VAL_S1312!I51),
   VAL_S1313!I51="L",ISBLANK(VAL_S1313!I51),
   VAL_S1314!I51="L",ISBLANK(VAL_S1314!I51)
), "L",
SUM(I51)-SUM(VAL_S1311!I51,VAL_S1312!I51,VAL_S1313!I51,VAL_S1314!I51))</f>
        <v>0</v>
      </c>
      <c r="J181" s="168">
        <f>IF(OR(
   J51="L",ISBLANK(J51),
   VAL_S1311!J51="L",ISBLANK(VAL_S1311!J51),
   VAL_S1312!J51="L",ISBLANK(VAL_S1312!J51),
   VAL_S1313!J51="L",ISBLANK(VAL_S1313!J51),
   VAL_S1314!J51="L",ISBLANK(VAL_S1314!J51)
), "L",
SUM(J51)-SUM(VAL_S1311!J51,VAL_S1312!J51,VAL_S1313!J51,VAL_S1314!J51))</f>
        <v>0</v>
      </c>
      <c r="K181" s="168">
        <f>IF(OR(
   K51="L",ISBLANK(K51),
   VAL_S1311!K51="L",ISBLANK(VAL_S1311!K51),
   VAL_S1312!K51="L",ISBLANK(VAL_S1312!K51),
   VAL_S1313!K51="L",ISBLANK(VAL_S1313!K51),
   VAL_S1314!K51="L",ISBLANK(VAL_S1314!K51)
), "L",
SUM(K51)-SUM(VAL_S1311!K51,VAL_S1312!K51,VAL_S1313!K51,VAL_S1314!K51))</f>
        <v>0</v>
      </c>
      <c r="L181" s="168">
        <f>IF(OR(
   L51="L",ISBLANK(L51),
   VAL_S1311!L51="L",ISBLANK(VAL_S1311!L51),
   VAL_S1312!L51="L",ISBLANK(VAL_S1312!L51),
   VAL_S1313!L51="L",ISBLANK(VAL_S1313!L51),
   VAL_S1314!L51="L",ISBLANK(VAL_S1314!L51)
), "L",
SUM(L51)-SUM(VAL_S1311!L51,VAL_S1312!L51,VAL_S1313!L51,VAL_S1314!L51))</f>
        <v>0</v>
      </c>
      <c r="M181" s="168">
        <f>IF(OR(
   M51="L",ISBLANK(M51),
   VAL_S1311!M51="L",ISBLANK(VAL_S1311!M51),
   VAL_S1312!M51="L",ISBLANK(VAL_S1312!M51),
   VAL_S1313!M51="L",ISBLANK(VAL_S1313!M51),
   VAL_S1314!M51="L",ISBLANK(VAL_S1314!M51)
), "L",
SUM(M51)-SUM(VAL_S1311!M51,VAL_S1312!M51,VAL_S1313!M51,VAL_S1314!M51))</f>
        <v>0</v>
      </c>
      <c r="N181" s="168">
        <f>IF(OR(
   N51="L",ISBLANK(N51),
   VAL_S1311!N51="L",ISBLANK(VAL_S1311!N51),
   VAL_S1312!N51="L",ISBLANK(VAL_S1312!N51),
   VAL_S1313!N51="L",ISBLANK(VAL_S1313!N51),
   VAL_S1314!N51="L",ISBLANK(VAL_S1314!N51)
), "L",
SUM(N51)-SUM(VAL_S1311!N51,VAL_S1312!N51,VAL_S1313!N51,VAL_S1314!N51))</f>
        <v>0</v>
      </c>
      <c r="O181" s="168">
        <f>IF(OR(
   O51="L",ISBLANK(O51),
   VAL_S1311!O51="L",ISBLANK(VAL_S1311!O51),
   VAL_S1312!O51="L",ISBLANK(VAL_S1312!O51),
   VAL_S1313!O51="L",ISBLANK(VAL_S1313!O51),
   VAL_S1314!O51="L",ISBLANK(VAL_S1314!O51)
), "L",
SUM(O51)-SUM(VAL_S1311!O51,VAL_S1312!O51,VAL_S1313!O51,VAL_S1314!O51))</f>
        <v>0</v>
      </c>
      <c r="P181" s="168">
        <f>IF(OR(
   P51="L",ISBLANK(P51),
   VAL_S1311!P51="L",ISBLANK(VAL_S1311!P51),
   VAL_S1312!P51="L",ISBLANK(VAL_S1312!P51),
   VAL_S1313!P51="L",ISBLANK(VAL_S1313!P51),
   VAL_S1314!P51="L",ISBLANK(VAL_S1314!P51)
), "L",
SUM(P51)-SUM(VAL_S1311!P51,VAL_S1312!P51,VAL_S1313!P51,VAL_S1314!P51))</f>
        <v>0</v>
      </c>
      <c r="Q181" s="168">
        <f>IF(OR(
   Q51="L",ISBLANK(Q51),
   VAL_S1311!Q51="L",ISBLANK(VAL_S1311!Q51),
   VAL_S1312!Q51="L",ISBLANK(VAL_S1312!Q51),
   VAL_S1313!Q51="L",ISBLANK(VAL_S1313!Q51),
   VAL_S1314!Q51="L",ISBLANK(VAL_S1314!Q51)
), "L",
SUM(Q51)-SUM(VAL_S1311!Q51,VAL_S1312!Q51,VAL_S1313!Q51,VAL_S1314!Q51))</f>
        <v>0</v>
      </c>
      <c r="R181" s="168">
        <f>IF(OR(
   R51="L",ISBLANK(R51),
   VAL_S1311!R51="L",ISBLANK(VAL_S1311!R51),
   VAL_S1312!R51="L",ISBLANK(VAL_S1312!R51),
   VAL_S1313!R51="L",ISBLANK(VAL_S1313!R51),
   VAL_S1314!R51="L",ISBLANK(VAL_S1314!R51)
), "L",
SUM(R51)-SUM(VAL_S1311!R51,VAL_S1312!R51,VAL_S1313!R51,VAL_S1314!R51))</f>
        <v>0</v>
      </c>
      <c r="S181" s="168">
        <f>IF(OR(
   S51="L",ISBLANK(S51),
   VAL_S1311!S51="L",ISBLANK(VAL_S1311!S51),
   VAL_S1312!S51="L",ISBLANK(VAL_S1312!S51),
   VAL_S1313!S51="L",ISBLANK(VAL_S1313!S51),
   VAL_S1314!S51="L",ISBLANK(VAL_S1314!S51)
), "L",
SUM(S51)-SUM(VAL_S1311!S51,VAL_S1312!S51,VAL_S1313!S51,VAL_S1314!S51))</f>
        <v>0</v>
      </c>
      <c r="T181" s="168">
        <f>IF(OR(
   T51="L",ISBLANK(T51),
   VAL_S1311!T51="L",ISBLANK(VAL_S1311!T51),
   VAL_S1312!T51="L",ISBLANK(VAL_S1312!T51),
   VAL_S1313!T51="L",ISBLANK(VAL_S1313!T51),
   VAL_S1314!T51="L",ISBLANK(VAL_S1314!T51)
), "L",
SUM(T51)-SUM(VAL_S1311!T51,VAL_S1312!T51,VAL_S1313!T51,VAL_S1314!T51))</f>
        <v>0</v>
      </c>
      <c r="U181" s="168">
        <f>IF(OR(
   U51="L",ISBLANK(U51),
   VAL_S1311!U51="L",ISBLANK(VAL_S1311!U51),
   VAL_S1312!U51="L",ISBLANK(VAL_S1312!U51),
   VAL_S1313!U51="L",ISBLANK(VAL_S1313!U51),
   VAL_S1314!U51="L",ISBLANK(VAL_S1314!U51)
), "L",
SUM(U51)-SUM(VAL_S1311!U51,VAL_S1312!U51,VAL_S1313!U51,VAL_S1314!U51))</f>
        <v>0</v>
      </c>
      <c r="V181" s="168">
        <f>IF(OR(
   V51="L",ISBLANK(V51),
   VAL_S1311!V51="L",ISBLANK(VAL_S1311!V51),
   VAL_S1312!V51="L",ISBLANK(VAL_S1312!V51),
   VAL_S1313!V51="L",ISBLANK(VAL_S1313!V51),
   VAL_S1314!V51="L",ISBLANK(VAL_S1314!V51)
), "L",
SUM(V51)-SUM(VAL_S1311!V51,VAL_S1312!V51,VAL_S1313!V51,VAL_S1314!V51))</f>
        <v>0</v>
      </c>
      <c r="W181" s="168">
        <f>IF(OR(
   W51="L",ISBLANK(W51),
   VAL_S1311!W51="L",ISBLANK(VAL_S1311!W51),
   VAL_S1312!W51="L",ISBLANK(VAL_S1312!W51),
   VAL_S1313!W51="L",ISBLANK(VAL_S1313!W51),
   VAL_S1314!W51="L",ISBLANK(VAL_S1314!W51)
), "L",
SUM(W51)-SUM(VAL_S1311!W51,VAL_S1312!W51,VAL_S1313!W51,VAL_S1314!W51))</f>
        <v>0</v>
      </c>
      <c r="X181" s="168">
        <f>IF(OR(
   X51="L",ISBLANK(X51),
   VAL_S1311!X51="L",ISBLANK(VAL_S1311!X51),
   VAL_S1312!X51="L",ISBLANK(VAL_S1312!X51),
   VAL_S1313!X51="L",ISBLANK(VAL_S1313!X51),
   VAL_S1314!X51="L",ISBLANK(VAL_S1314!X51)
), "L",
SUM(X51)-SUM(VAL_S1311!X51,VAL_S1312!X51,VAL_S1313!X51,VAL_S1314!X51))</f>
        <v>0</v>
      </c>
      <c r="Y181" s="168">
        <f>IF(OR(
   Y51="L",ISBLANK(Y51),
   VAL_S1311!Y51="L",ISBLANK(VAL_S1311!Y51),
   VAL_S1312!Y51="L",ISBLANK(VAL_S1312!Y51),
   VAL_S1313!Y51="L",ISBLANK(VAL_S1313!Y51),
   VAL_S1314!Y51="L",ISBLANK(VAL_S1314!Y51)
), "L",
SUM(Y51)-SUM(VAL_S1311!Y51,VAL_S1312!Y51,VAL_S1313!Y51,VAL_S1314!Y51))</f>
        <v>0</v>
      </c>
      <c r="Z181" s="168">
        <f>IF(OR(
   Z51="L",ISBLANK(Z51),
   VAL_S1311!Z51="L",ISBLANK(VAL_S1311!Z51),
   VAL_S1312!Z51="L",ISBLANK(VAL_S1312!Z51),
   VAL_S1313!Z51="L",ISBLANK(VAL_S1313!Z51),
   VAL_S1314!Z51="L",ISBLANK(VAL_S1314!Z51)
), "L",
SUM(Z51)-SUM(VAL_S1311!Z51,VAL_S1312!Z51,VAL_S1313!Z51,VAL_S1314!Z51))</f>
        <v>0</v>
      </c>
      <c r="AA181" s="168">
        <f>IF(OR(
   AA51="L",ISBLANK(AA51),
   VAL_S1311!AA51="L",ISBLANK(VAL_S1311!AA51),
   VAL_S1312!AA51="L",ISBLANK(VAL_S1312!AA51),
   VAL_S1313!AA51="L",ISBLANK(VAL_S1313!AA51),
   VAL_S1314!AA51="L",ISBLANK(VAL_S1314!AA51)
), "L",
SUM(AA51)-SUM(VAL_S1311!AA51,VAL_S1312!AA51,VAL_S1313!AA51,VAL_S1314!AA51))</f>
        <v>0</v>
      </c>
      <c r="AB181" s="168">
        <f>IF(OR(
   AB51="L",ISBLANK(AB51),
   VAL_S1311!AB51="L",ISBLANK(VAL_S1311!AB51),
   VAL_S1312!AB51="L",ISBLANK(VAL_S1312!AB51),
   VAL_S1313!AB51="L",ISBLANK(VAL_S1313!AB51),
   VAL_S1314!AB51="L",ISBLANK(VAL_S1314!AB51)
), "L",
SUM(AB51)-SUM(VAL_S1311!AB51,VAL_S1312!AB51,VAL_S1313!AB51,VAL_S1314!AB51))</f>
        <v>0</v>
      </c>
      <c r="AC181" s="168">
        <f>IF(OR(
   AC51="L",ISBLANK(AC51),
   VAL_S1311!AC51="L",ISBLANK(VAL_S1311!AC51),
   VAL_S1312!AC51="L",ISBLANK(VAL_S1312!AC51),
   VAL_S1313!AC51="L",ISBLANK(VAL_S1313!AC51),
   VAL_S1314!AC51="L",ISBLANK(VAL_S1314!AC51)
), "L",
SUM(AC51)-SUM(VAL_S1311!AC51,VAL_S1312!AC51,VAL_S1313!AC51,VAL_S1314!AC51))</f>
        <v>0</v>
      </c>
      <c r="AD181" s="168">
        <f>IF(OR(
   AD51="L",ISBLANK(AD51),
   VAL_S1311!AD51="L",ISBLANK(VAL_S1311!AD51),
   VAL_S1312!AD51="L",ISBLANK(VAL_S1312!AD51),
   VAL_S1313!AD51="L",ISBLANK(VAL_S1313!AD51),
   VAL_S1314!AD51="L",ISBLANK(VAL_S1314!AD51)
), "L",
SUM(AD51)-SUM(VAL_S1311!AD51,VAL_S1312!AD51,VAL_S1313!AD51,VAL_S1314!AD51))</f>
        <v>0</v>
      </c>
      <c r="AE181" s="168">
        <f>IF(OR(
   AE51="L",ISBLANK(AE51),
   VAL_S1311!AE51="L",ISBLANK(VAL_S1311!AE51),
   VAL_S1312!AE51="L",ISBLANK(VAL_S1312!AE51),
   VAL_S1313!AE51="L",ISBLANK(VAL_S1313!AE51),
   VAL_S1314!AE51="L",ISBLANK(VAL_S1314!AE51)
), "L",
SUM(AE51)-SUM(VAL_S1311!AE51,VAL_S1312!AE51,VAL_S1313!AE51,VAL_S1314!AE51))</f>
        <v>0</v>
      </c>
      <c r="AF181" s="168">
        <f>IF(OR(
   AF51="L",ISBLANK(AF51),
   VAL_S1311!AF51="L",ISBLANK(VAL_S1311!AF51),
   VAL_S1312!AF51="L",ISBLANK(VAL_S1312!AF51),
   VAL_S1313!AF51="L",ISBLANK(VAL_S1313!AF51),
   VAL_S1314!AF51="L",ISBLANK(VAL_S1314!AF51)
), "L",
SUM(AF51)-SUM(VAL_S1311!AF51,VAL_S1312!AF51,VAL_S1313!AF51,VAL_S1314!AF51))</f>
        <v>0</v>
      </c>
      <c r="AG181" s="168">
        <f>IF(OR(
   AG51="L",ISBLANK(AG51),
   VAL_S1311!AG51="L",ISBLANK(VAL_S1311!AG51),
   VAL_S1312!AG51="L",ISBLANK(VAL_S1312!AG51),
   VAL_S1313!AG51="L",ISBLANK(VAL_S1313!AG51),
   VAL_S1314!AG51="L",ISBLANK(VAL_S1314!AG51)
), "L",
SUM(AG51)-SUM(VAL_S1311!AG51,VAL_S1312!AG51,VAL_S1313!AG51,VAL_S1314!AG51))</f>
        <v>0</v>
      </c>
      <c r="AH181" s="168">
        <f>IF(OR(
   AH51="L",ISBLANK(AH51),
   VAL_S1311!AH51="L",ISBLANK(VAL_S1311!AH51),
   VAL_S1312!AH51="L",ISBLANK(VAL_S1312!AH51),
   VAL_S1313!AH51="L",ISBLANK(VAL_S1313!AH51),
   VAL_S1314!AH51="L",ISBLANK(VAL_S1314!AH51)
), "L",
SUM(AH51)-SUM(VAL_S1311!AH51,VAL_S1312!AH51,VAL_S1313!AH51,VAL_S1314!AH51))</f>
        <v>0</v>
      </c>
      <c r="AI181" s="168" t="str">
        <f>IF(OR(
   AI51="L",ISBLANK(AI51),
   VAL_S1311!AI51="L",ISBLANK(VAL_S1311!AI51),
   VAL_S1312!AI51="L",ISBLANK(VAL_S1312!AI51),
   VAL_S1313!AI51="L",ISBLANK(VAL_S1313!AI51),
   VAL_S1314!AI51="L",ISBLANK(VAL_S1314!AI51)
), "L",
SUM(AI51)-SUM(VAL_S1311!AI51,VAL_S1312!AI51,VAL_S1313!AI51,VAL_S1314!AI51))</f>
        <v>L</v>
      </c>
      <c r="AJ181" s="168" t="str">
        <f>IF(OR(
   AJ51="L",ISBLANK(AJ51),
   VAL_S1311!AJ51="L",ISBLANK(VAL_S1311!AJ51),
   VAL_S1312!AJ51="L",ISBLANK(VAL_S1312!AJ51),
   VAL_S1313!AJ51="L",ISBLANK(VAL_S1313!AJ51),
   VAL_S1314!AJ51="L",ISBLANK(VAL_S1314!AJ51)
), "L",
SUM(AJ51)-SUM(VAL_S1311!AJ51,VAL_S1312!AJ51,VAL_S1313!AJ51,VAL_S1314!AJ51))</f>
        <v>L</v>
      </c>
      <c r="AK181" s="168" t="str">
        <f>IF(OR(
   AK51="L",ISBLANK(AK51),
   VAL_S1311!AK51="L",ISBLANK(VAL_S1311!AK51),
   VAL_S1312!AK51="L",ISBLANK(VAL_S1312!AK51),
   VAL_S1313!AK51="L",ISBLANK(VAL_S1313!AK51),
   VAL_S1314!AK51="L",ISBLANK(VAL_S1314!AK51)
), "L",
SUM(AK51)-SUM(VAL_S1311!AK51,VAL_S1312!AK51,VAL_S1313!AK51,VAL_S1314!AK51))</f>
        <v>L</v>
      </c>
      <c r="AL181" s="168" t="str">
        <f>IF(OR(
   AL51="L",ISBLANK(AL51),
   VAL_S1311!AL51="L",ISBLANK(VAL_S1311!AL51),
   VAL_S1312!AL51="L",ISBLANK(VAL_S1312!AL51),
   VAL_S1313!AL51="L",ISBLANK(VAL_S1313!AL51),
   VAL_S1314!AL51="L",ISBLANK(VAL_S1314!AL51)
), "L",
SUM(AL51)-SUM(VAL_S1311!AL51,VAL_S1312!AL51,VAL_S1313!AL51,VAL_S1314!AL51))</f>
        <v>L</v>
      </c>
      <c r="AM181" s="168" t="str">
        <f>IF(OR(
   AM51="L",ISBLANK(AM51),
   VAL_S1311!AM51="L",ISBLANK(VAL_S1311!AM51),
   VAL_S1312!AM51="L",ISBLANK(VAL_S1312!AM51),
   VAL_S1313!AM51="L",ISBLANK(VAL_S1313!AM51),
   VAL_S1314!AM51="L",ISBLANK(VAL_S1314!AM51)
), "L",
SUM(AM51)-SUM(VAL_S1311!AM51,VAL_S1312!AM51,VAL_S1313!AM51,VAL_S1314!AM51))</f>
        <v>L</v>
      </c>
    </row>
    <row r="182" spans="1:39" x14ac:dyDescent="0.25">
      <c r="A182" s="98" t="s">
        <v>453</v>
      </c>
      <c r="B182" s="98" t="s">
        <v>122</v>
      </c>
      <c r="C182" s="97"/>
      <c r="D182" s="168">
        <f>IF(OR(
   D52="L",ISBLANK(D52),
   VAL_S1311!D52="L",ISBLANK(VAL_S1311!D52),
   VAL_S1312!D52="L",ISBLANK(VAL_S1312!D52),
   VAL_S1313!D52="L",ISBLANK(VAL_S1313!D52),
   VAL_S1314!D52="L",ISBLANK(VAL_S1314!D52)
), "L",
SUM(D52)-SUM(VAL_S1311!D52,VAL_S1312!D52,VAL_S1313!D52,VAL_S1314!D52))</f>
        <v>0</v>
      </c>
      <c r="E182" s="168">
        <f>IF(OR(
   E52="L",ISBLANK(E52),
   VAL_S1311!E52="L",ISBLANK(VAL_S1311!E52),
   VAL_S1312!E52="L",ISBLANK(VAL_S1312!E52),
   VAL_S1313!E52="L",ISBLANK(VAL_S1313!E52),
   VAL_S1314!E52="L",ISBLANK(VAL_S1314!E52)
), "L",
SUM(E52)-SUM(VAL_S1311!E52,VAL_S1312!E52,VAL_S1313!E52,VAL_S1314!E52))</f>
        <v>0</v>
      </c>
      <c r="F182" s="168">
        <f>IF(OR(
   F52="L",ISBLANK(F52),
   VAL_S1311!F52="L",ISBLANK(VAL_S1311!F52),
   VAL_S1312!F52="L",ISBLANK(VAL_S1312!F52),
   VAL_S1313!F52="L",ISBLANK(VAL_S1313!F52),
   VAL_S1314!F52="L",ISBLANK(VAL_S1314!F52)
), "L",
SUM(F52)-SUM(VAL_S1311!F52,VAL_S1312!F52,VAL_S1313!F52,VAL_S1314!F52))</f>
        <v>0</v>
      </c>
      <c r="G182" s="168">
        <f>IF(OR(
   G52="L",ISBLANK(G52),
   VAL_S1311!G52="L",ISBLANK(VAL_S1311!G52),
   VAL_S1312!G52="L",ISBLANK(VAL_S1312!G52),
   VAL_S1313!G52="L",ISBLANK(VAL_S1313!G52),
   VAL_S1314!G52="L",ISBLANK(VAL_S1314!G52)
), "L",
SUM(G52)-SUM(VAL_S1311!G52,VAL_S1312!G52,VAL_S1313!G52,VAL_S1314!G52))</f>
        <v>0</v>
      </c>
      <c r="H182" s="168">
        <f>IF(OR(
   H52="L",ISBLANK(H52),
   VAL_S1311!H52="L",ISBLANK(VAL_S1311!H52),
   VAL_S1312!H52="L",ISBLANK(VAL_S1312!H52),
   VAL_S1313!H52="L",ISBLANK(VAL_S1313!H52),
   VAL_S1314!H52="L",ISBLANK(VAL_S1314!H52)
), "L",
SUM(H52)-SUM(VAL_S1311!H52,VAL_S1312!H52,VAL_S1313!H52,VAL_S1314!H52))</f>
        <v>0</v>
      </c>
      <c r="I182" s="168">
        <f>IF(OR(
   I52="L",ISBLANK(I52),
   VAL_S1311!I52="L",ISBLANK(VAL_S1311!I52),
   VAL_S1312!I52="L",ISBLANK(VAL_S1312!I52),
   VAL_S1313!I52="L",ISBLANK(VAL_S1313!I52),
   VAL_S1314!I52="L",ISBLANK(VAL_S1314!I52)
), "L",
SUM(I52)-SUM(VAL_S1311!I52,VAL_S1312!I52,VAL_S1313!I52,VAL_S1314!I52))</f>
        <v>0</v>
      </c>
      <c r="J182" s="168">
        <f>IF(OR(
   J52="L",ISBLANK(J52),
   VAL_S1311!J52="L",ISBLANK(VAL_S1311!J52),
   VAL_S1312!J52="L",ISBLANK(VAL_S1312!J52),
   VAL_S1313!J52="L",ISBLANK(VAL_S1313!J52),
   VAL_S1314!J52="L",ISBLANK(VAL_S1314!J52)
), "L",
SUM(J52)-SUM(VAL_S1311!J52,VAL_S1312!J52,VAL_S1313!J52,VAL_S1314!J52))</f>
        <v>0</v>
      </c>
      <c r="K182" s="168">
        <f>IF(OR(
   K52="L",ISBLANK(K52),
   VAL_S1311!K52="L",ISBLANK(VAL_S1311!K52),
   VAL_S1312!K52="L",ISBLANK(VAL_S1312!K52),
   VAL_S1313!K52="L",ISBLANK(VAL_S1313!K52),
   VAL_S1314!K52="L",ISBLANK(VAL_S1314!K52)
), "L",
SUM(K52)-SUM(VAL_S1311!K52,VAL_S1312!K52,VAL_S1313!K52,VAL_S1314!K52))</f>
        <v>0</v>
      </c>
      <c r="L182" s="168">
        <f>IF(OR(
   L52="L",ISBLANK(L52),
   VAL_S1311!L52="L",ISBLANK(VAL_S1311!L52),
   VAL_S1312!L52="L",ISBLANK(VAL_S1312!L52),
   VAL_S1313!L52="L",ISBLANK(VAL_S1313!L52),
   VAL_S1314!L52="L",ISBLANK(VAL_S1314!L52)
), "L",
SUM(L52)-SUM(VAL_S1311!L52,VAL_S1312!L52,VAL_S1313!L52,VAL_S1314!L52))</f>
        <v>0</v>
      </c>
      <c r="M182" s="168">
        <f>IF(OR(
   M52="L",ISBLANK(M52),
   VAL_S1311!M52="L",ISBLANK(VAL_S1311!M52),
   VAL_S1312!M52="L",ISBLANK(VAL_S1312!M52),
   VAL_S1313!M52="L",ISBLANK(VAL_S1313!M52),
   VAL_S1314!M52="L",ISBLANK(VAL_S1314!M52)
), "L",
SUM(M52)-SUM(VAL_S1311!M52,VAL_S1312!M52,VAL_S1313!M52,VAL_S1314!M52))</f>
        <v>0</v>
      </c>
      <c r="N182" s="168">
        <f>IF(OR(
   N52="L",ISBLANK(N52),
   VAL_S1311!N52="L",ISBLANK(VAL_S1311!N52),
   VAL_S1312!N52="L",ISBLANK(VAL_S1312!N52),
   VAL_S1313!N52="L",ISBLANK(VAL_S1313!N52),
   VAL_S1314!N52="L",ISBLANK(VAL_S1314!N52)
), "L",
SUM(N52)-SUM(VAL_S1311!N52,VAL_S1312!N52,VAL_S1313!N52,VAL_S1314!N52))</f>
        <v>0</v>
      </c>
      <c r="O182" s="168">
        <f>IF(OR(
   O52="L",ISBLANK(O52),
   VAL_S1311!O52="L",ISBLANK(VAL_S1311!O52),
   VAL_S1312!O52="L",ISBLANK(VAL_S1312!O52),
   VAL_S1313!O52="L",ISBLANK(VAL_S1313!O52),
   VAL_S1314!O52="L",ISBLANK(VAL_S1314!O52)
), "L",
SUM(O52)-SUM(VAL_S1311!O52,VAL_S1312!O52,VAL_S1313!O52,VAL_S1314!O52))</f>
        <v>0</v>
      </c>
      <c r="P182" s="168">
        <f>IF(OR(
   P52="L",ISBLANK(P52),
   VAL_S1311!P52="L",ISBLANK(VAL_S1311!P52),
   VAL_S1312!P52="L",ISBLANK(VAL_S1312!P52),
   VAL_S1313!P52="L",ISBLANK(VAL_S1313!P52),
   VAL_S1314!P52="L",ISBLANK(VAL_S1314!P52)
), "L",
SUM(P52)-SUM(VAL_S1311!P52,VAL_S1312!P52,VAL_S1313!P52,VAL_S1314!P52))</f>
        <v>0</v>
      </c>
      <c r="Q182" s="168">
        <f>IF(OR(
   Q52="L",ISBLANK(Q52),
   VAL_S1311!Q52="L",ISBLANK(VAL_S1311!Q52),
   VAL_S1312!Q52="L",ISBLANK(VAL_S1312!Q52),
   VAL_S1313!Q52="L",ISBLANK(VAL_S1313!Q52),
   VAL_S1314!Q52="L",ISBLANK(VAL_S1314!Q52)
), "L",
SUM(Q52)-SUM(VAL_S1311!Q52,VAL_S1312!Q52,VAL_S1313!Q52,VAL_S1314!Q52))</f>
        <v>0</v>
      </c>
      <c r="R182" s="168">
        <f>IF(OR(
   R52="L",ISBLANK(R52),
   VAL_S1311!R52="L",ISBLANK(VAL_S1311!R52),
   VAL_S1312!R52="L",ISBLANK(VAL_S1312!R52),
   VAL_S1313!R52="L",ISBLANK(VAL_S1313!R52),
   VAL_S1314!R52="L",ISBLANK(VAL_S1314!R52)
), "L",
SUM(R52)-SUM(VAL_S1311!R52,VAL_S1312!R52,VAL_S1313!R52,VAL_S1314!R52))</f>
        <v>0</v>
      </c>
      <c r="S182" s="168">
        <f>IF(OR(
   S52="L",ISBLANK(S52),
   VAL_S1311!S52="L",ISBLANK(VAL_S1311!S52),
   VAL_S1312!S52="L",ISBLANK(VAL_S1312!S52),
   VAL_S1313!S52="L",ISBLANK(VAL_S1313!S52),
   VAL_S1314!S52="L",ISBLANK(VAL_S1314!S52)
), "L",
SUM(S52)-SUM(VAL_S1311!S52,VAL_S1312!S52,VAL_S1313!S52,VAL_S1314!S52))</f>
        <v>0</v>
      </c>
      <c r="T182" s="168">
        <f>IF(OR(
   T52="L",ISBLANK(T52),
   VAL_S1311!T52="L",ISBLANK(VAL_S1311!T52),
   VAL_S1312!T52="L",ISBLANK(VAL_S1312!T52),
   VAL_S1313!T52="L",ISBLANK(VAL_S1313!T52),
   VAL_S1314!T52="L",ISBLANK(VAL_S1314!T52)
), "L",
SUM(T52)-SUM(VAL_S1311!T52,VAL_S1312!T52,VAL_S1313!T52,VAL_S1314!T52))</f>
        <v>0</v>
      </c>
      <c r="U182" s="168">
        <f>IF(OR(
   U52="L",ISBLANK(U52),
   VAL_S1311!U52="L",ISBLANK(VAL_S1311!U52),
   VAL_S1312!U52="L",ISBLANK(VAL_S1312!U52),
   VAL_S1313!U52="L",ISBLANK(VAL_S1313!U52),
   VAL_S1314!U52="L",ISBLANK(VAL_S1314!U52)
), "L",
SUM(U52)-SUM(VAL_S1311!U52,VAL_S1312!U52,VAL_S1313!U52,VAL_S1314!U52))</f>
        <v>0</v>
      </c>
      <c r="V182" s="168">
        <f>IF(OR(
   V52="L",ISBLANK(V52),
   VAL_S1311!V52="L",ISBLANK(VAL_S1311!V52),
   VAL_S1312!V52="L",ISBLANK(VAL_S1312!V52),
   VAL_S1313!V52="L",ISBLANK(VAL_S1313!V52),
   VAL_S1314!V52="L",ISBLANK(VAL_S1314!V52)
), "L",
SUM(V52)-SUM(VAL_S1311!V52,VAL_S1312!V52,VAL_S1313!V52,VAL_S1314!V52))</f>
        <v>0</v>
      </c>
      <c r="W182" s="168">
        <f>IF(OR(
   W52="L",ISBLANK(W52),
   VAL_S1311!W52="L",ISBLANK(VAL_S1311!W52),
   VAL_S1312!W52="L",ISBLANK(VAL_S1312!W52),
   VAL_S1313!W52="L",ISBLANK(VAL_S1313!W52),
   VAL_S1314!W52="L",ISBLANK(VAL_S1314!W52)
), "L",
SUM(W52)-SUM(VAL_S1311!W52,VAL_S1312!W52,VAL_S1313!W52,VAL_S1314!W52))</f>
        <v>0</v>
      </c>
      <c r="X182" s="168">
        <f>IF(OR(
   X52="L",ISBLANK(X52),
   VAL_S1311!X52="L",ISBLANK(VAL_S1311!X52),
   VAL_S1312!X52="L",ISBLANK(VAL_S1312!X52),
   VAL_S1313!X52="L",ISBLANK(VAL_S1313!X52),
   VAL_S1314!X52="L",ISBLANK(VAL_S1314!X52)
), "L",
SUM(X52)-SUM(VAL_S1311!X52,VAL_S1312!X52,VAL_S1313!X52,VAL_S1314!X52))</f>
        <v>0</v>
      </c>
      <c r="Y182" s="168">
        <f>IF(OR(
   Y52="L",ISBLANK(Y52),
   VAL_S1311!Y52="L",ISBLANK(VAL_S1311!Y52),
   VAL_S1312!Y52="L",ISBLANK(VAL_S1312!Y52),
   VAL_S1313!Y52="L",ISBLANK(VAL_S1313!Y52),
   VAL_S1314!Y52="L",ISBLANK(VAL_S1314!Y52)
), "L",
SUM(Y52)-SUM(VAL_S1311!Y52,VAL_S1312!Y52,VAL_S1313!Y52,VAL_S1314!Y52))</f>
        <v>0</v>
      </c>
      <c r="Z182" s="168">
        <f>IF(OR(
   Z52="L",ISBLANK(Z52),
   VAL_S1311!Z52="L",ISBLANK(VAL_S1311!Z52),
   VAL_S1312!Z52="L",ISBLANK(VAL_S1312!Z52),
   VAL_S1313!Z52="L",ISBLANK(VAL_S1313!Z52),
   VAL_S1314!Z52="L",ISBLANK(VAL_S1314!Z52)
), "L",
SUM(Z52)-SUM(VAL_S1311!Z52,VAL_S1312!Z52,VAL_S1313!Z52,VAL_S1314!Z52))</f>
        <v>0</v>
      </c>
      <c r="AA182" s="168">
        <f>IF(OR(
   AA52="L",ISBLANK(AA52),
   VAL_S1311!AA52="L",ISBLANK(VAL_S1311!AA52),
   VAL_S1312!AA52="L",ISBLANK(VAL_S1312!AA52),
   VAL_S1313!AA52="L",ISBLANK(VAL_S1313!AA52),
   VAL_S1314!AA52="L",ISBLANK(VAL_S1314!AA52)
), "L",
SUM(AA52)-SUM(VAL_S1311!AA52,VAL_S1312!AA52,VAL_S1313!AA52,VAL_S1314!AA52))</f>
        <v>0</v>
      </c>
      <c r="AB182" s="168">
        <f>IF(OR(
   AB52="L",ISBLANK(AB52),
   VAL_S1311!AB52="L",ISBLANK(VAL_S1311!AB52),
   VAL_S1312!AB52="L",ISBLANK(VAL_S1312!AB52),
   VAL_S1313!AB52="L",ISBLANK(VAL_S1313!AB52),
   VAL_S1314!AB52="L",ISBLANK(VAL_S1314!AB52)
), "L",
SUM(AB52)-SUM(VAL_S1311!AB52,VAL_S1312!AB52,VAL_S1313!AB52,VAL_S1314!AB52))</f>
        <v>0</v>
      </c>
      <c r="AC182" s="168">
        <f>IF(OR(
   AC52="L",ISBLANK(AC52),
   VAL_S1311!AC52="L",ISBLANK(VAL_S1311!AC52),
   VAL_S1312!AC52="L",ISBLANK(VAL_S1312!AC52),
   VAL_S1313!AC52="L",ISBLANK(VAL_S1313!AC52),
   VAL_S1314!AC52="L",ISBLANK(VAL_S1314!AC52)
), "L",
SUM(AC52)-SUM(VAL_S1311!AC52,VAL_S1312!AC52,VAL_S1313!AC52,VAL_S1314!AC52))</f>
        <v>0</v>
      </c>
      <c r="AD182" s="168">
        <f>IF(OR(
   AD52="L",ISBLANK(AD52),
   VAL_S1311!AD52="L",ISBLANK(VAL_S1311!AD52),
   VAL_S1312!AD52="L",ISBLANK(VAL_S1312!AD52),
   VAL_S1313!AD52="L",ISBLANK(VAL_S1313!AD52),
   VAL_S1314!AD52="L",ISBLANK(VAL_S1314!AD52)
), "L",
SUM(AD52)-SUM(VAL_S1311!AD52,VAL_S1312!AD52,VAL_S1313!AD52,VAL_S1314!AD52))</f>
        <v>0</v>
      </c>
      <c r="AE182" s="168">
        <f>IF(OR(
   AE52="L",ISBLANK(AE52),
   VAL_S1311!AE52="L",ISBLANK(VAL_S1311!AE52),
   VAL_S1312!AE52="L",ISBLANK(VAL_S1312!AE52),
   VAL_S1313!AE52="L",ISBLANK(VAL_S1313!AE52),
   VAL_S1314!AE52="L",ISBLANK(VAL_S1314!AE52)
), "L",
SUM(AE52)-SUM(VAL_S1311!AE52,VAL_S1312!AE52,VAL_S1313!AE52,VAL_S1314!AE52))</f>
        <v>0</v>
      </c>
      <c r="AF182" s="168">
        <f>IF(OR(
   AF52="L",ISBLANK(AF52),
   VAL_S1311!AF52="L",ISBLANK(VAL_S1311!AF52),
   VAL_S1312!AF52="L",ISBLANK(VAL_S1312!AF52),
   VAL_S1313!AF52="L",ISBLANK(VAL_S1313!AF52),
   VAL_S1314!AF52="L",ISBLANK(VAL_S1314!AF52)
), "L",
SUM(AF52)-SUM(VAL_S1311!AF52,VAL_S1312!AF52,VAL_S1313!AF52,VAL_S1314!AF52))</f>
        <v>0</v>
      </c>
      <c r="AG182" s="168">
        <f>IF(OR(
   AG52="L",ISBLANK(AG52),
   VAL_S1311!AG52="L",ISBLANK(VAL_S1311!AG52),
   VAL_S1312!AG52="L",ISBLANK(VAL_S1312!AG52),
   VAL_S1313!AG52="L",ISBLANK(VAL_S1313!AG52),
   VAL_S1314!AG52="L",ISBLANK(VAL_S1314!AG52)
), "L",
SUM(AG52)-SUM(VAL_S1311!AG52,VAL_S1312!AG52,VAL_S1313!AG52,VAL_S1314!AG52))</f>
        <v>0</v>
      </c>
      <c r="AH182" s="168">
        <f>IF(OR(
   AH52="L",ISBLANK(AH52),
   VAL_S1311!AH52="L",ISBLANK(VAL_S1311!AH52),
   VAL_S1312!AH52="L",ISBLANK(VAL_S1312!AH52),
   VAL_S1313!AH52="L",ISBLANK(VAL_S1313!AH52),
   VAL_S1314!AH52="L",ISBLANK(VAL_S1314!AH52)
), "L",
SUM(AH52)-SUM(VAL_S1311!AH52,VAL_S1312!AH52,VAL_S1313!AH52,VAL_S1314!AH52))</f>
        <v>0</v>
      </c>
      <c r="AI182" s="168" t="str">
        <f>IF(OR(
   AI52="L",ISBLANK(AI52),
   VAL_S1311!AI52="L",ISBLANK(VAL_S1311!AI52),
   VAL_S1312!AI52="L",ISBLANK(VAL_S1312!AI52),
   VAL_S1313!AI52="L",ISBLANK(VAL_S1313!AI52),
   VAL_S1314!AI52="L",ISBLANK(VAL_S1314!AI52)
), "L",
SUM(AI52)-SUM(VAL_S1311!AI52,VAL_S1312!AI52,VAL_S1313!AI52,VAL_S1314!AI52))</f>
        <v>L</v>
      </c>
      <c r="AJ182" s="168" t="str">
        <f>IF(OR(
   AJ52="L",ISBLANK(AJ52),
   VAL_S1311!AJ52="L",ISBLANK(VAL_S1311!AJ52),
   VAL_S1312!AJ52="L",ISBLANK(VAL_S1312!AJ52),
   VAL_S1313!AJ52="L",ISBLANK(VAL_S1313!AJ52),
   VAL_S1314!AJ52="L",ISBLANK(VAL_S1314!AJ52)
), "L",
SUM(AJ52)-SUM(VAL_S1311!AJ52,VAL_S1312!AJ52,VAL_S1313!AJ52,VAL_S1314!AJ52))</f>
        <v>L</v>
      </c>
      <c r="AK182" s="168" t="str">
        <f>IF(OR(
   AK52="L",ISBLANK(AK52),
   VAL_S1311!AK52="L",ISBLANK(VAL_S1311!AK52),
   VAL_S1312!AK52="L",ISBLANK(VAL_S1312!AK52),
   VAL_S1313!AK52="L",ISBLANK(VAL_S1313!AK52),
   VAL_S1314!AK52="L",ISBLANK(VAL_S1314!AK52)
), "L",
SUM(AK52)-SUM(VAL_S1311!AK52,VAL_S1312!AK52,VAL_S1313!AK52,VAL_S1314!AK52))</f>
        <v>L</v>
      </c>
      <c r="AL182" s="168" t="str">
        <f>IF(OR(
   AL52="L",ISBLANK(AL52),
   VAL_S1311!AL52="L",ISBLANK(VAL_S1311!AL52),
   VAL_S1312!AL52="L",ISBLANK(VAL_S1312!AL52),
   VAL_S1313!AL52="L",ISBLANK(VAL_S1313!AL52),
   VAL_S1314!AL52="L",ISBLANK(VAL_S1314!AL52)
), "L",
SUM(AL52)-SUM(VAL_S1311!AL52,VAL_S1312!AL52,VAL_S1313!AL52,VAL_S1314!AL52))</f>
        <v>L</v>
      </c>
      <c r="AM182" s="168" t="str">
        <f>IF(OR(
   AM52="L",ISBLANK(AM52),
   VAL_S1311!AM52="L",ISBLANK(VAL_S1311!AM52),
   VAL_S1312!AM52="L",ISBLANK(VAL_S1312!AM52),
   VAL_S1313!AM52="L",ISBLANK(VAL_S1313!AM52),
   VAL_S1314!AM52="L",ISBLANK(VAL_S1314!AM52)
), "L",
SUM(AM52)-SUM(VAL_S1311!AM52,VAL_S1312!AM52,VAL_S1313!AM52,VAL_S1314!AM52))</f>
        <v>L</v>
      </c>
    </row>
    <row r="183" spans="1:39" x14ac:dyDescent="0.25">
      <c r="A183" s="98" t="s">
        <v>454</v>
      </c>
      <c r="B183" s="98" t="s">
        <v>123</v>
      </c>
      <c r="C183" s="97"/>
      <c r="D183" s="168">
        <f>IF(OR(
   D53="L",ISBLANK(D53),
   VAL_S1311!D53="L",ISBLANK(VAL_S1311!D53),
   VAL_S1312!D53="L",ISBLANK(VAL_S1312!D53),
   VAL_S1313!D53="L",ISBLANK(VAL_S1313!D53),
   VAL_S1314!D53="L",ISBLANK(VAL_S1314!D53)
), "L",
SUM(D53)-SUM(VAL_S1311!D53,VAL_S1312!D53,VAL_S1313!D53,VAL_S1314!D53))</f>
        <v>0</v>
      </c>
      <c r="E183" s="168">
        <f>IF(OR(
   E53="L",ISBLANK(E53),
   VAL_S1311!E53="L",ISBLANK(VAL_S1311!E53),
   VAL_S1312!E53="L",ISBLANK(VAL_S1312!E53),
   VAL_S1313!E53="L",ISBLANK(VAL_S1313!E53),
   VAL_S1314!E53="L",ISBLANK(VAL_S1314!E53)
), "L",
SUM(E53)-SUM(VAL_S1311!E53,VAL_S1312!E53,VAL_S1313!E53,VAL_S1314!E53))</f>
        <v>0</v>
      </c>
      <c r="F183" s="168">
        <f>IF(OR(
   F53="L",ISBLANK(F53),
   VAL_S1311!F53="L",ISBLANK(VAL_S1311!F53),
   VAL_S1312!F53="L",ISBLANK(VAL_S1312!F53),
   VAL_S1313!F53="L",ISBLANK(VAL_S1313!F53),
   VAL_S1314!F53="L",ISBLANK(VAL_S1314!F53)
), "L",
SUM(F53)-SUM(VAL_S1311!F53,VAL_S1312!F53,VAL_S1313!F53,VAL_S1314!F53))</f>
        <v>0</v>
      </c>
      <c r="G183" s="168">
        <f>IF(OR(
   G53="L",ISBLANK(G53),
   VAL_S1311!G53="L",ISBLANK(VAL_S1311!G53),
   VAL_S1312!G53="L",ISBLANK(VAL_S1312!G53),
   VAL_S1313!G53="L",ISBLANK(VAL_S1313!G53),
   VAL_S1314!G53="L",ISBLANK(VAL_S1314!G53)
), "L",
SUM(G53)-SUM(VAL_S1311!G53,VAL_S1312!G53,VAL_S1313!G53,VAL_S1314!G53))</f>
        <v>0</v>
      </c>
      <c r="H183" s="168">
        <f>IF(OR(
   H53="L",ISBLANK(H53),
   VAL_S1311!H53="L",ISBLANK(VAL_S1311!H53),
   VAL_S1312!H53="L",ISBLANK(VAL_S1312!H53),
   VAL_S1313!H53="L",ISBLANK(VAL_S1313!H53),
   VAL_S1314!H53="L",ISBLANK(VAL_S1314!H53)
), "L",
SUM(H53)-SUM(VAL_S1311!H53,VAL_S1312!H53,VAL_S1313!H53,VAL_S1314!H53))</f>
        <v>0</v>
      </c>
      <c r="I183" s="168">
        <f>IF(OR(
   I53="L",ISBLANK(I53),
   VAL_S1311!I53="L",ISBLANK(VAL_S1311!I53),
   VAL_S1312!I53="L",ISBLANK(VAL_S1312!I53),
   VAL_S1313!I53="L",ISBLANK(VAL_S1313!I53),
   VAL_S1314!I53="L",ISBLANK(VAL_S1314!I53)
), "L",
SUM(I53)-SUM(VAL_S1311!I53,VAL_S1312!I53,VAL_S1313!I53,VAL_S1314!I53))</f>
        <v>0</v>
      </c>
      <c r="J183" s="168">
        <f>IF(OR(
   J53="L",ISBLANK(J53),
   VAL_S1311!J53="L",ISBLANK(VAL_S1311!J53),
   VAL_S1312!J53="L",ISBLANK(VAL_S1312!J53),
   VAL_S1313!J53="L",ISBLANK(VAL_S1313!J53),
   VAL_S1314!J53="L",ISBLANK(VAL_S1314!J53)
), "L",
SUM(J53)-SUM(VAL_S1311!J53,VAL_S1312!J53,VAL_S1313!J53,VAL_S1314!J53))</f>
        <v>0</v>
      </c>
      <c r="K183" s="168">
        <f>IF(OR(
   K53="L",ISBLANK(K53),
   VAL_S1311!K53="L",ISBLANK(VAL_S1311!K53),
   VAL_S1312!K53="L",ISBLANK(VAL_S1312!K53),
   VAL_S1313!K53="L",ISBLANK(VAL_S1313!K53),
   VAL_S1314!K53="L",ISBLANK(VAL_S1314!K53)
), "L",
SUM(K53)-SUM(VAL_S1311!K53,VAL_S1312!K53,VAL_S1313!K53,VAL_S1314!K53))</f>
        <v>0</v>
      </c>
      <c r="L183" s="168">
        <f>IF(OR(
   L53="L",ISBLANK(L53),
   VAL_S1311!L53="L",ISBLANK(VAL_S1311!L53),
   VAL_S1312!L53="L",ISBLANK(VAL_S1312!L53),
   VAL_S1313!L53="L",ISBLANK(VAL_S1313!L53),
   VAL_S1314!L53="L",ISBLANK(VAL_S1314!L53)
), "L",
SUM(L53)-SUM(VAL_S1311!L53,VAL_S1312!L53,VAL_S1313!L53,VAL_S1314!L53))</f>
        <v>0</v>
      </c>
      <c r="M183" s="168">
        <f>IF(OR(
   M53="L",ISBLANK(M53),
   VAL_S1311!M53="L",ISBLANK(VAL_S1311!M53),
   VAL_S1312!M53="L",ISBLANK(VAL_S1312!M53),
   VAL_S1313!M53="L",ISBLANK(VAL_S1313!M53),
   VAL_S1314!M53="L",ISBLANK(VAL_S1314!M53)
), "L",
SUM(M53)-SUM(VAL_S1311!M53,VAL_S1312!M53,VAL_S1313!M53,VAL_S1314!M53))</f>
        <v>0</v>
      </c>
      <c r="N183" s="168">
        <f>IF(OR(
   N53="L",ISBLANK(N53),
   VAL_S1311!N53="L",ISBLANK(VAL_S1311!N53),
   VAL_S1312!N53="L",ISBLANK(VAL_S1312!N53),
   VAL_S1313!N53="L",ISBLANK(VAL_S1313!N53),
   VAL_S1314!N53="L",ISBLANK(VAL_S1314!N53)
), "L",
SUM(N53)-SUM(VAL_S1311!N53,VAL_S1312!N53,VAL_S1313!N53,VAL_S1314!N53))</f>
        <v>0</v>
      </c>
      <c r="O183" s="168">
        <f>IF(OR(
   O53="L",ISBLANK(O53),
   VAL_S1311!O53="L",ISBLANK(VAL_S1311!O53),
   VAL_S1312!O53="L",ISBLANK(VAL_S1312!O53),
   VAL_S1313!O53="L",ISBLANK(VAL_S1313!O53),
   VAL_S1314!O53="L",ISBLANK(VAL_S1314!O53)
), "L",
SUM(O53)-SUM(VAL_S1311!O53,VAL_S1312!O53,VAL_S1313!O53,VAL_S1314!O53))</f>
        <v>0</v>
      </c>
      <c r="P183" s="168">
        <f>IF(OR(
   P53="L",ISBLANK(P53),
   VAL_S1311!P53="L",ISBLANK(VAL_S1311!P53),
   VAL_S1312!P53="L",ISBLANK(VAL_S1312!P53),
   VAL_S1313!P53="L",ISBLANK(VAL_S1313!P53),
   VAL_S1314!P53="L",ISBLANK(VAL_S1314!P53)
), "L",
SUM(P53)-SUM(VAL_S1311!P53,VAL_S1312!P53,VAL_S1313!P53,VAL_S1314!P53))</f>
        <v>0</v>
      </c>
      <c r="Q183" s="168">
        <f>IF(OR(
   Q53="L",ISBLANK(Q53),
   VAL_S1311!Q53="L",ISBLANK(VAL_S1311!Q53),
   VAL_S1312!Q53="L",ISBLANK(VAL_S1312!Q53),
   VAL_S1313!Q53="L",ISBLANK(VAL_S1313!Q53),
   VAL_S1314!Q53="L",ISBLANK(VAL_S1314!Q53)
), "L",
SUM(Q53)-SUM(VAL_S1311!Q53,VAL_S1312!Q53,VAL_S1313!Q53,VAL_S1314!Q53))</f>
        <v>0</v>
      </c>
      <c r="R183" s="168">
        <f>IF(OR(
   R53="L",ISBLANK(R53),
   VAL_S1311!R53="L",ISBLANK(VAL_S1311!R53),
   VAL_S1312!R53="L",ISBLANK(VAL_S1312!R53),
   VAL_S1313!R53="L",ISBLANK(VAL_S1313!R53),
   VAL_S1314!R53="L",ISBLANK(VAL_S1314!R53)
), "L",
SUM(R53)-SUM(VAL_S1311!R53,VAL_S1312!R53,VAL_S1313!R53,VAL_S1314!R53))</f>
        <v>0</v>
      </c>
      <c r="S183" s="168">
        <f>IF(OR(
   S53="L",ISBLANK(S53),
   VAL_S1311!S53="L",ISBLANK(VAL_S1311!S53),
   VAL_S1312!S53="L",ISBLANK(VAL_S1312!S53),
   VAL_S1313!S53="L",ISBLANK(VAL_S1313!S53),
   VAL_S1314!S53="L",ISBLANK(VAL_S1314!S53)
), "L",
SUM(S53)-SUM(VAL_S1311!S53,VAL_S1312!S53,VAL_S1313!S53,VAL_S1314!S53))</f>
        <v>0</v>
      </c>
      <c r="T183" s="168">
        <f>IF(OR(
   T53="L",ISBLANK(T53),
   VAL_S1311!T53="L",ISBLANK(VAL_S1311!T53),
   VAL_S1312!T53="L",ISBLANK(VAL_S1312!T53),
   VAL_S1313!T53="L",ISBLANK(VAL_S1313!T53),
   VAL_S1314!T53="L",ISBLANK(VAL_S1314!T53)
), "L",
SUM(T53)-SUM(VAL_S1311!T53,VAL_S1312!T53,VAL_S1313!T53,VAL_S1314!T53))</f>
        <v>0</v>
      </c>
      <c r="U183" s="168">
        <f>IF(OR(
   U53="L",ISBLANK(U53),
   VAL_S1311!U53="L",ISBLANK(VAL_S1311!U53),
   VAL_S1312!U53="L",ISBLANK(VAL_S1312!U53),
   VAL_S1313!U53="L",ISBLANK(VAL_S1313!U53),
   VAL_S1314!U53="L",ISBLANK(VAL_S1314!U53)
), "L",
SUM(U53)-SUM(VAL_S1311!U53,VAL_S1312!U53,VAL_S1313!U53,VAL_S1314!U53))</f>
        <v>0</v>
      </c>
      <c r="V183" s="168">
        <f>IF(OR(
   V53="L",ISBLANK(V53),
   VAL_S1311!V53="L",ISBLANK(VAL_S1311!V53),
   VAL_S1312!V53="L",ISBLANK(VAL_S1312!V53),
   VAL_S1313!V53="L",ISBLANK(VAL_S1313!V53),
   VAL_S1314!V53="L",ISBLANK(VAL_S1314!V53)
), "L",
SUM(V53)-SUM(VAL_S1311!V53,VAL_S1312!V53,VAL_S1313!V53,VAL_S1314!V53))</f>
        <v>0</v>
      </c>
      <c r="W183" s="168">
        <f>IF(OR(
   W53="L",ISBLANK(W53),
   VAL_S1311!W53="L",ISBLANK(VAL_S1311!W53),
   VAL_S1312!W53="L",ISBLANK(VAL_S1312!W53),
   VAL_S1313!W53="L",ISBLANK(VAL_S1313!W53),
   VAL_S1314!W53="L",ISBLANK(VAL_S1314!W53)
), "L",
SUM(W53)-SUM(VAL_S1311!W53,VAL_S1312!W53,VAL_S1313!W53,VAL_S1314!W53))</f>
        <v>0</v>
      </c>
      <c r="X183" s="168">
        <f>IF(OR(
   X53="L",ISBLANK(X53),
   VAL_S1311!X53="L",ISBLANK(VAL_S1311!X53),
   VAL_S1312!X53="L",ISBLANK(VAL_S1312!X53),
   VAL_S1313!X53="L",ISBLANK(VAL_S1313!X53),
   VAL_S1314!X53="L",ISBLANK(VAL_S1314!X53)
), "L",
SUM(X53)-SUM(VAL_S1311!X53,VAL_S1312!X53,VAL_S1313!X53,VAL_S1314!X53))</f>
        <v>0</v>
      </c>
      <c r="Y183" s="168">
        <f>IF(OR(
   Y53="L",ISBLANK(Y53),
   VAL_S1311!Y53="L",ISBLANK(VAL_S1311!Y53),
   VAL_S1312!Y53="L",ISBLANK(VAL_S1312!Y53),
   VAL_S1313!Y53="L",ISBLANK(VAL_S1313!Y53),
   VAL_S1314!Y53="L",ISBLANK(VAL_S1314!Y53)
), "L",
SUM(Y53)-SUM(VAL_S1311!Y53,VAL_S1312!Y53,VAL_S1313!Y53,VAL_S1314!Y53))</f>
        <v>0</v>
      </c>
      <c r="Z183" s="168">
        <f>IF(OR(
   Z53="L",ISBLANK(Z53),
   VAL_S1311!Z53="L",ISBLANK(VAL_S1311!Z53),
   VAL_S1312!Z53="L",ISBLANK(VAL_S1312!Z53),
   VAL_S1313!Z53="L",ISBLANK(VAL_S1313!Z53),
   VAL_S1314!Z53="L",ISBLANK(VAL_S1314!Z53)
), "L",
SUM(Z53)-SUM(VAL_S1311!Z53,VAL_S1312!Z53,VAL_S1313!Z53,VAL_S1314!Z53))</f>
        <v>0</v>
      </c>
      <c r="AA183" s="168">
        <f>IF(OR(
   AA53="L",ISBLANK(AA53),
   VAL_S1311!AA53="L",ISBLANK(VAL_S1311!AA53),
   VAL_S1312!AA53="L",ISBLANK(VAL_S1312!AA53),
   VAL_S1313!AA53="L",ISBLANK(VAL_S1313!AA53),
   VAL_S1314!AA53="L",ISBLANK(VAL_S1314!AA53)
), "L",
SUM(AA53)-SUM(VAL_S1311!AA53,VAL_S1312!AA53,VAL_S1313!AA53,VAL_S1314!AA53))</f>
        <v>0</v>
      </c>
      <c r="AB183" s="168">
        <f>IF(OR(
   AB53="L",ISBLANK(AB53),
   VAL_S1311!AB53="L",ISBLANK(VAL_S1311!AB53),
   VAL_S1312!AB53="L",ISBLANK(VAL_S1312!AB53),
   VAL_S1313!AB53="L",ISBLANK(VAL_S1313!AB53),
   VAL_S1314!AB53="L",ISBLANK(VAL_S1314!AB53)
), "L",
SUM(AB53)-SUM(VAL_S1311!AB53,VAL_S1312!AB53,VAL_S1313!AB53,VAL_S1314!AB53))</f>
        <v>0</v>
      </c>
      <c r="AC183" s="168">
        <f>IF(OR(
   AC53="L",ISBLANK(AC53),
   VAL_S1311!AC53="L",ISBLANK(VAL_S1311!AC53),
   VAL_S1312!AC53="L",ISBLANK(VAL_S1312!AC53),
   VAL_S1313!AC53="L",ISBLANK(VAL_S1313!AC53),
   VAL_S1314!AC53="L",ISBLANK(VAL_S1314!AC53)
), "L",
SUM(AC53)-SUM(VAL_S1311!AC53,VAL_S1312!AC53,VAL_S1313!AC53,VAL_S1314!AC53))</f>
        <v>0</v>
      </c>
      <c r="AD183" s="168">
        <f>IF(OR(
   AD53="L",ISBLANK(AD53),
   VAL_S1311!AD53="L",ISBLANK(VAL_S1311!AD53),
   VAL_S1312!AD53="L",ISBLANK(VAL_S1312!AD53),
   VAL_S1313!AD53="L",ISBLANK(VAL_S1313!AD53),
   VAL_S1314!AD53="L",ISBLANK(VAL_S1314!AD53)
), "L",
SUM(AD53)-SUM(VAL_S1311!AD53,VAL_S1312!AD53,VAL_S1313!AD53,VAL_S1314!AD53))</f>
        <v>0</v>
      </c>
      <c r="AE183" s="168">
        <f>IF(OR(
   AE53="L",ISBLANK(AE53),
   VAL_S1311!AE53="L",ISBLANK(VAL_S1311!AE53),
   VAL_S1312!AE53="L",ISBLANK(VAL_S1312!AE53),
   VAL_S1313!AE53="L",ISBLANK(VAL_S1313!AE53),
   VAL_S1314!AE53="L",ISBLANK(VAL_S1314!AE53)
), "L",
SUM(AE53)-SUM(VAL_S1311!AE53,VAL_S1312!AE53,VAL_S1313!AE53,VAL_S1314!AE53))</f>
        <v>0</v>
      </c>
      <c r="AF183" s="168">
        <f>IF(OR(
   AF53="L",ISBLANK(AF53),
   VAL_S1311!AF53="L",ISBLANK(VAL_S1311!AF53),
   VAL_S1312!AF53="L",ISBLANK(VAL_S1312!AF53),
   VAL_S1313!AF53="L",ISBLANK(VAL_S1313!AF53),
   VAL_S1314!AF53="L",ISBLANK(VAL_S1314!AF53)
), "L",
SUM(AF53)-SUM(VAL_S1311!AF53,VAL_S1312!AF53,VAL_S1313!AF53,VAL_S1314!AF53))</f>
        <v>0</v>
      </c>
      <c r="AG183" s="168">
        <f>IF(OR(
   AG53="L",ISBLANK(AG53),
   VAL_S1311!AG53="L",ISBLANK(VAL_S1311!AG53),
   VAL_S1312!AG53="L",ISBLANK(VAL_S1312!AG53),
   VAL_S1313!AG53="L",ISBLANK(VAL_S1313!AG53),
   VAL_S1314!AG53="L",ISBLANK(VAL_S1314!AG53)
), "L",
SUM(AG53)-SUM(VAL_S1311!AG53,VAL_S1312!AG53,VAL_S1313!AG53,VAL_S1314!AG53))</f>
        <v>0</v>
      </c>
      <c r="AH183" s="168">
        <f>IF(OR(
   AH53="L",ISBLANK(AH53),
   VAL_S1311!AH53="L",ISBLANK(VAL_S1311!AH53),
   VAL_S1312!AH53="L",ISBLANK(VAL_S1312!AH53),
   VAL_S1313!AH53="L",ISBLANK(VAL_S1313!AH53),
   VAL_S1314!AH53="L",ISBLANK(VAL_S1314!AH53)
), "L",
SUM(AH53)-SUM(VAL_S1311!AH53,VAL_S1312!AH53,VAL_S1313!AH53,VAL_S1314!AH53))</f>
        <v>0</v>
      </c>
      <c r="AI183" s="168" t="str">
        <f>IF(OR(
   AI53="L",ISBLANK(AI53),
   VAL_S1311!AI53="L",ISBLANK(VAL_S1311!AI53),
   VAL_S1312!AI53="L",ISBLANK(VAL_S1312!AI53),
   VAL_S1313!AI53="L",ISBLANK(VAL_S1313!AI53),
   VAL_S1314!AI53="L",ISBLANK(VAL_S1314!AI53)
), "L",
SUM(AI53)-SUM(VAL_S1311!AI53,VAL_S1312!AI53,VAL_S1313!AI53,VAL_S1314!AI53))</f>
        <v>L</v>
      </c>
      <c r="AJ183" s="168" t="str">
        <f>IF(OR(
   AJ53="L",ISBLANK(AJ53),
   VAL_S1311!AJ53="L",ISBLANK(VAL_S1311!AJ53),
   VAL_S1312!AJ53="L",ISBLANK(VAL_S1312!AJ53),
   VAL_S1313!AJ53="L",ISBLANK(VAL_S1313!AJ53),
   VAL_S1314!AJ53="L",ISBLANK(VAL_S1314!AJ53)
), "L",
SUM(AJ53)-SUM(VAL_S1311!AJ53,VAL_S1312!AJ53,VAL_S1313!AJ53,VAL_S1314!AJ53))</f>
        <v>L</v>
      </c>
      <c r="AK183" s="168" t="str">
        <f>IF(OR(
   AK53="L",ISBLANK(AK53),
   VAL_S1311!AK53="L",ISBLANK(VAL_S1311!AK53),
   VAL_S1312!AK53="L",ISBLANK(VAL_S1312!AK53),
   VAL_S1313!AK53="L",ISBLANK(VAL_S1313!AK53),
   VAL_S1314!AK53="L",ISBLANK(VAL_S1314!AK53)
), "L",
SUM(AK53)-SUM(VAL_S1311!AK53,VAL_S1312!AK53,VAL_S1313!AK53,VAL_S1314!AK53))</f>
        <v>L</v>
      </c>
      <c r="AL183" s="168" t="str">
        <f>IF(OR(
   AL53="L",ISBLANK(AL53),
   VAL_S1311!AL53="L",ISBLANK(VAL_S1311!AL53),
   VAL_S1312!AL53="L",ISBLANK(VAL_S1312!AL53),
   VAL_S1313!AL53="L",ISBLANK(VAL_S1313!AL53),
   VAL_S1314!AL53="L",ISBLANK(VAL_S1314!AL53)
), "L",
SUM(AL53)-SUM(VAL_S1311!AL53,VAL_S1312!AL53,VAL_S1313!AL53,VAL_S1314!AL53))</f>
        <v>L</v>
      </c>
      <c r="AM183" s="168" t="str">
        <f>IF(OR(
   AM53="L",ISBLANK(AM53),
   VAL_S1311!AM53="L",ISBLANK(VAL_S1311!AM53),
   VAL_S1312!AM53="L",ISBLANK(VAL_S1312!AM53),
   VAL_S1313!AM53="L",ISBLANK(VAL_S1313!AM53),
   VAL_S1314!AM53="L",ISBLANK(VAL_S1314!AM53)
), "L",
SUM(AM53)-SUM(VAL_S1311!AM53,VAL_S1312!AM53,VAL_S1313!AM53,VAL_S1314!AM53))</f>
        <v>L</v>
      </c>
    </row>
    <row r="184" spans="1:39" x14ac:dyDescent="0.25">
      <c r="A184" s="98" t="s">
        <v>455</v>
      </c>
      <c r="B184" s="98" t="s">
        <v>124</v>
      </c>
      <c r="C184" s="97"/>
      <c r="D184" s="168">
        <f>IF(OR(
   D54="L",ISBLANK(D54),
   VAL_S1311!D54="L",ISBLANK(VAL_S1311!D54),
   VAL_S1312!D54="L",ISBLANK(VAL_S1312!D54),
   VAL_S1313!D54="L",ISBLANK(VAL_S1313!D54),
   VAL_S1314!D54="L",ISBLANK(VAL_S1314!D54)
), "L",
SUM(D54)-SUM(VAL_S1311!D54,VAL_S1312!D54,VAL_S1313!D54,VAL_S1314!D54))</f>
        <v>0</v>
      </c>
      <c r="E184" s="168">
        <f>IF(OR(
   E54="L",ISBLANK(E54),
   VAL_S1311!E54="L",ISBLANK(VAL_S1311!E54),
   VAL_S1312!E54="L",ISBLANK(VAL_S1312!E54),
   VAL_S1313!E54="L",ISBLANK(VAL_S1313!E54),
   VAL_S1314!E54="L",ISBLANK(VAL_S1314!E54)
), "L",
SUM(E54)-SUM(VAL_S1311!E54,VAL_S1312!E54,VAL_S1313!E54,VAL_S1314!E54))</f>
        <v>0</v>
      </c>
      <c r="F184" s="168">
        <f>IF(OR(
   F54="L",ISBLANK(F54),
   VAL_S1311!F54="L",ISBLANK(VAL_S1311!F54),
   VAL_S1312!F54="L",ISBLANK(VAL_S1312!F54),
   VAL_S1313!F54="L",ISBLANK(VAL_S1313!F54),
   VAL_S1314!F54="L",ISBLANK(VAL_S1314!F54)
), "L",
SUM(F54)-SUM(VAL_S1311!F54,VAL_S1312!F54,VAL_S1313!F54,VAL_S1314!F54))</f>
        <v>0</v>
      </c>
      <c r="G184" s="168">
        <f>IF(OR(
   G54="L",ISBLANK(G54),
   VAL_S1311!G54="L",ISBLANK(VAL_S1311!G54),
   VAL_S1312!G54="L",ISBLANK(VAL_S1312!G54),
   VAL_S1313!G54="L",ISBLANK(VAL_S1313!G54),
   VAL_S1314!G54="L",ISBLANK(VAL_S1314!G54)
), "L",
SUM(G54)-SUM(VAL_S1311!G54,VAL_S1312!G54,VAL_S1313!G54,VAL_S1314!G54))</f>
        <v>0</v>
      </c>
      <c r="H184" s="168">
        <f>IF(OR(
   H54="L",ISBLANK(H54),
   VAL_S1311!H54="L",ISBLANK(VAL_S1311!H54),
   VAL_S1312!H54="L",ISBLANK(VAL_S1312!H54),
   VAL_S1313!H54="L",ISBLANK(VAL_S1313!H54),
   VAL_S1314!H54="L",ISBLANK(VAL_S1314!H54)
), "L",
SUM(H54)-SUM(VAL_S1311!H54,VAL_S1312!H54,VAL_S1313!H54,VAL_S1314!H54))</f>
        <v>0</v>
      </c>
      <c r="I184" s="168">
        <f>IF(OR(
   I54="L",ISBLANK(I54),
   VAL_S1311!I54="L",ISBLANK(VAL_S1311!I54),
   VAL_S1312!I54="L",ISBLANK(VAL_S1312!I54),
   VAL_S1313!I54="L",ISBLANK(VAL_S1313!I54),
   VAL_S1314!I54="L",ISBLANK(VAL_S1314!I54)
), "L",
SUM(I54)-SUM(VAL_S1311!I54,VAL_S1312!I54,VAL_S1313!I54,VAL_S1314!I54))</f>
        <v>0</v>
      </c>
      <c r="J184" s="168">
        <f>IF(OR(
   J54="L",ISBLANK(J54),
   VAL_S1311!J54="L",ISBLANK(VAL_S1311!J54),
   VAL_S1312!J54="L",ISBLANK(VAL_S1312!J54),
   VAL_S1313!J54="L",ISBLANK(VAL_S1313!J54),
   VAL_S1314!J54="L",ISBLANK(VAL_S1314!J54)
), "L",
SUM(J54)-SUM(VAL_S1311!J54,VAL_S1312!J54,VAL_S1313!J54,VAL_S1314!J54))</f>
        <v>0</v>
      </c>
      <c r="K184" s="168">
        <f>IF(OR(
   K54="L",ISBLANK(K54),
   VAL_S1311!K54="L",ISBLANK(VAL_S1311!K54),
   VAL_S1312!K54="L",ISBLANK(VAL_S1312!K54),
   VAL_S1313!K54="L",ISBLANK(VAL_S1313!K54),
   VAL_S1314!K54="L",ISBLANK(VAL_S1314!K54)
), "L",
SUM(K54)-SUM(VAL_S1311!K54,VAL_S1312!K54,VAL_S1313!K54,VAL_S1314!K54))</f>
        <v>0</v>
      </c>
      <c r="L184" s="168">
        <f>IF(OR(
   L54="L",ISBLANK(L54),
   VAL_S1311!L54="L",ISBLANK(VAL_S1311!L54),
   VAL_S1312!L54="L",ISBLANK(VAL_S1312!L54),
   VAL_S1313!L54="L",ISBLANK(VAL_S1313!L54),
   VAL_S1314!L54="L",ISBLANK(VAL_S1314!L54)
), "L",
SUM(L54)-SUM(VAL_S1311!L54,VAL_S1312!L54,VAL_S1313!L54,VAL_S1314!L54))</f>
        <v>0</v>
      </c>
      <c r="M184" s="168">
        <f>IF(OR(
   M54="L",ISBLANK(M54),
   VAL_S1311!M54="L",ISBLANK(VAL_S1311!M54),
   VAL_S1312!M54="L",ISBLANK(VAL_S1312!M54),
   VAL_S1313!M54="L",ISBLANK(VAL_S1313!M54),
   VAL_S1314!M54="L",ISBLANK(VAL_S1314!M54)
), "L",
SUM(M54)-SUM(VAL_S1311!M54,VAL_S1312!M54,VAL_S1313!M54,VAL_S1314!M54))</f>
        <v>0</v>
      </c>
      <c r="N184" s="168">
        <f>IF(OR(
   N54="L",ISBLANK(N54),
   VAL_S1311!N54="L",ISBLANK(VAL_S1311!N54),
   VAL_S1312!N54="L",ISBLANK(VAL_S1312!N54),
   VAL_S1313!N54="L",ISBLANK(VAL_S1313!N54),
   VAL_S1314!N54="L",ISBLANK(VAL_S1314!N54)
), "L",
SUM(N54)-SUM(VAL_S1311!N54,VAL_S1312!N54,VAL_S1313!N54,VAL_S1314!N54))</f>
        <v>0</v>
      </c>
      <c r="O184" s="168">
        <f>IF(OR(
   O54="L",ISBLANK(O54),
   VAL_S1311!O54="L",ISBLANK(VAL_S1311!O54),
   VAL_S1312!O54="L",ISBLANK(VAL_S1312!O54),
   VAL_S1313!O54="L",ISBLANK(VAL_S1313!O54),
   VAL_S1314!O54="L",ISBLANK(VAL_S1314!O54)
), "L",
SUM(O54)-SUM(VAL_S1311!O54,VAL_S1312!O54,VAL_S1313!O54,VAL_S1314!O54))</f>
        <v>0</v>
      </c>
      <c r="P184" s="168">
        <f>IF(OR(
   P54="L",ISBLANK(P54),
   VAL_S1311!P54="L",ISBLANK(VAL_S1311!P54),
   VAL_S1312!P54="L",ISBLANK(VAL_S1312!P54),
   VAL_S1313!P54="L",ISBLANK(VAL_S1313!P54),
   VAL_S1314!P54="L",ISBLANK(VAL_S1314!P54)
), "L",
SUM(P54)-SUM(VAL_S1311!P54,VAL_S1312!P54,VAL_S1313!P54,VAL_S1314!P54))</f>
        <v>0</v>
      </c>
      <c r="Q184" s="168">
        <f>IF(OR(
   Q54="L",ISBLANK(Q54),
   VAL_S1311!Q54="L",ISBLANK(VAL_S1311!Q54),
   VAL_S1312!Q54="L",ISBLANK(VAL_S1312!Q54),
   VAL_S1313!Q54="L",ISBLANK(VAL_S1313!Q54),
   VAL_S1314!Q54="L",ISBLANK(VAL_S1314!Q54)
), "L",
SUM(Q54)-SUM(VAL_S1311!Q54,VAL_S1312!Q54,VAL_S1313!Q54,VAL_S1314!Q54))</f>
        <v>0</v>
      </c>
      <c r="R184" s="168">
        <f>IF(OR(
   R54="L",ISBLANK(R54),
   VAL_S1311!R54="L",ISBLANK(VAL_S1311!R54),
   VAL_S1312!R54="L",ISBLANK(VAL_S1312!R54),
   VAL_S1313!R54="L",ISBLANK(VAL_S1313!R54),
   VAL_S1314!R54="L",ISBLANK(VAL_S1314!R54)
), "L",
SUM(R54)-SUM(VAL_S1311!R54,VAL_S1312!R54,VAL_S1313!R54,VAL_S1314!R54))</f>
        <v>0</v>
      </c>
      <c r="S184" s="168">
        <f>IF(OR(
   S54="L",ISBLANK(S54),
   VAL_S1311!S54="L",ISBLANK(VAL_S1311!S54),
   VAL_S1312!S54="L",ISBLANK(VAL_S1312!S54),
   VAL_S1313!S54="L",ISBLANK(VAL_S1313!S54),
   VAL_S1314!S54="L",ISBLANK(VAL_S1314!S54)
), "L",
SUM(S54)-SUM(VAL_S1311!S54,VAL_S1312!S54,VAL_S1313!S54,VAL_S1314!S54))</f>
        <v>0</v>
      </c>
      <c r="T184" s="168">
        <f>IF(OR(
   T54="L",ISBLANK(T54),
   VAL_S1311!T54="L",ISBLANK(VAL_S1311!T54),
   VAL_S1312!T54="L",ISBLANK(VAL_S1312!T54),
   VAL_S1313!T54="L",ISBLANK(VAL_S1313!T54),
   VAL_S1314!T54="L",ISBLANK(VAL_S1314!T54)
), "L",
SUM(T54)-SUM(VAL_S1311!T54,VAL_S1312!T54,VAL_S1313!T54,VAL_S1314!T54))</f>
        <v>0</v>
      </c>
      <c r="U184" s="168">
        <f>IF(OR(
   U54="L",ISBLANK(U54),
   VAL_S1311!U54="L",ISBLANK(VAL_S1311!U54),
   VAL_S1312!U54="L",ISBLANK(VAL_S1312!U54),
   VAL_S1313!U54="L",ISBLANK(VAL_S1313!U54),
   VAL_S1314!U54="L",ISBLANK(VAL_S1314!U54)
), "L",
SUM(U54)-SUM(VAL_S1311!U54,VAL_S1312!U54,VAL_S1313!U54,VAL_S1314!U54))</f>
        <v>0</v>
      </c>
      <c r="V184" s="168">
        <f>IF(OR(
   V54="L",ISBLANK(V54),
   VAL_S1311!V54="L",ISBLANK(VAL_S1311!V54),
   VAL_S1312!V54="L",ISBLANK(VAL_S1312!V54),
   VAL_S1313!V54="L",ISBLANK(VAL_S1313!V54),
   VAL_S1314!V54="L",ISBLANK(VAL_S1314!V54)
), "L",
SUM(V54)-SUM(VAL_S1311!V54,VAL_S1312!V54,VAL_S1313!V54,VAL_S1314!V54))</f>
        <v>0</v>
      </c>
      <c r="W184" s="168">
        <f>IF(OR(
   W54="L",ISBLANK(W54),
   VAL_S1311!W54="L",ISBLANK(VAL_S1311!W54),
   VAL_S1312!W54="L",ISBLANK(VAL_S1312!W54),
   VAL_S1313!W54="L",ISBLANK(VAL_S1313!W54),
   VAL_S1314!W54="L",ISBLANK(VAL_S1314!W54)
), "L",
SUM(W54)-SUM(VAL_S1311!W54,VAL_S1312!W54,VAL_S1313!W54,VAL_S1314!W54))</f>
        <v>0</v>
      </c>
      <c r="X184" s="168">
        <f>IF(OR(
   X54="L",ISBLANK(X54),
   VAL_S1311!X54="L",ISBLANK(VAL_S1311!X54),
   VAL_S1312!X54="L",ISBLANK(VAL_S1312!X54),
   VAL_S1313!X54="L",ISBLANK(VAL_S1313!X54),
   VAL_S1314!X54="L",ISBLANK(VAL_S1314!X54)
), "L",
SUM(X54)-SUM(VAL_S1311!X54,VAL_S1312!X54,VAL_S1313!X54,VAL_S1314!X54))</f>
        <v>0</v>
      </c>
      <c r="Y184" s="168">
        <f>IF(OR(
   Y54="L",ISBLANK(Y54),
   VAL_S1311!Y54="L",ISBLANK(VAL_S1311!Y54),
   VAL_S1312!Y54="L",ISBLANK(VAL_S1312!Y54),
   VAL_S1313!Y54="L",ISBLANK(VAL_S1313!Y54),
   VAL_S1314!Y54="L",ISBLANK(VAL_S1314!Y54)
), "L",
SUM(Y54)-SUM(VAL_S1311!Y54,VAL_S1312!Y54,VAL_S1313!Y54,VAL_S1314!Y54))</f>
        <v>0</v>
      </c>
      <c r="Z184" s="168">
        <f>IF(OR(
   Z54="L",ISBLANK(Z54),
   VAL_S1311!Z54="L",ISBLANK(VAL_S1311!Z54),
   VAL_S1312!Z54="L",ISBLANK(VAL_S1312!Z54),
   VAL_S1313!Z54="L",ISBLANK(VAL_S1313!Z54),
   VAL_S1314!Z54="L",ISBLANK(VAL_S1314!Z54)
), "L",
SUM(Z54)-SUM(VAL_S1311!Z54,VAL_S1312!Z54,VAL_S1313!Z54,VAL_S1314!Z54))</f>
        <v>0</v>
      </c>
      <c r="AA184" s="168">
        <f>IF(OR(
   AA54="L",ISBLANK(AA54),
   VAL_S1311!AA54="L",ISBLANK(VAL_S1311!AA54),
   VAL_S1312!AA54="L",ISBLANK(VAL_S1312!AA54),
   VAL_S1313!AA54="L",ISBLANK(VAL_S1313!AA54),
   VAL_S1314!AA54="L",ISBLANK(VAL_S1314!AA54)
), "L",
SUM(AA54)-SUM(VAL_S1311!AA54,VAL_S1312!AA54,VAL_S1313!AA54,VAL_S1314!AA54))</f>
        <v>0</v>
      </c>
      <c r="AB184" s="168">
        <f>IF(OR(
   AB54="L",ISBLANK(AB54),
   VAL_S1311!AB54="L",ISBLANK(VAL_S1311!AB54),
   VAL_S1312!AB54="L",ISBLANK(VAL_S1312!AB54),
   VAL_S1313!AB54="L",ISBLANK(VAL_S1313!AB54),
   VAL_S1314!AB54="L",ISBLANK(VAL_S1314!AB54)
), "L",
SUM(AB54)-SUM(VAL_S1311!AB54,VAL_S1312!AB54,VAL_S1313!AB54,VAL_S1314!AB54))</f>
        <v>0</v>
      </c>
      <c r="AC184" s="168">
        <f>IF(OR(
   AC54="L",ISBLANK(AC54),
   VAL_S1311!AC54="L",ISBLANK(VAL_S1311!AC54),
   VAL_S1312!AC54="L",ISBLANK(VAL_S1312!AC54),
   VAL_S1313!AC54="L",ISBLANK(VAL_S1313!AC54),
   VAL_S1314!AC54="L",ISBLANK(VAL_S1314!AC54)
), "L",
SUM(AC54)-SUM(VAL_S1311!AC54,VAL_S1312!AC54,VAL_S1313!AC54,VAL_S1314!AC54))</f>
        <v>0</v>
      </c>
      <c r="AD184" s="168">
        <f>IF(OR(
   AD54="L",ISBLANK(AD54),
   VAL_S1311!AD54="L",ISBLANK(VAL_S1311!AD54),
   VAL_S1312!AD54="L",ISBLANK(VAL_S1312!AD54),
   VAL_S1313!AD54="L",ISBLANK(VAL_S1313!AD54),
   VAL_S1314!AD54="L",ISBLANK(VAL_S1314!AD54)
), "L",
SUM(AD54)-SUM(VAL_S1311!AD54,VAL_S1312!AD54,VAL_S1313!AD54,VAL_S1314!AD54))</f>
        <v>0</v>
      </c>
      <c r="AE184" s="168">
        <f>IF(OR(
   AE54="L",ISBLANK(AE54),
   VAL_S1311!AE54="L",ISBLANK(VAL_S1311!AE54),
   VAL_S1312!AE54="L",ISBLANK(VAL_S1312!AE54),
   VAL_S1313!AE54="L",ISBLANK(VAL_S1313!AE54),
   VAL_S1314!AE54="L",ISBLANK(VAL_S1314!AE54)
), "L",
SUM(AE54)-SUM(VAL_S1311!AE54,VAL_S1312!AE54,VAL_S1313!AE54,VAL_S1314!AE54))</f>
        <v>0</v>
      </c>
      <c r="AF184" s="168">
        <f>IF(OR(
   AF54="L",ISBLANK(AF54),
   VAL_S1311!AF54="L",ISBLANK(VAL_S1311!AF54),
   VAL_S1312!AF54="L",ISBLANK(VAL_S1312!AF54),
   VAL_S1313!AF54="L",ISBLANK(VAL_S1313!AF54),
   VAL_S1314!AF54="L",ISBLANK(VAL_S1314!AF54)
), "L",
SUM(AF54)-SUM(VAL_S1311!AF54,VAL_S1312!AF54,VAL_S1313!AF54,VAL_S1314!AF54))</f>
        <v>0</v>
      </c>
      <c r="AG184" s="168">
        <f>IF(OR(
   AG54="L",ISBLANK(AG54),
   VAL_S1311!AG54="L",ISBLANK(VAL_S1311!AG54),
   VAL_S1312!AG54="L",ISBLANK(VAL_S1312!AG54),
   VAL_S1313!AG54="L",ISBLANK(VAL_S1313!AG54),
   VAL_S1314!AG54="L",ISBLANK(VAL_S1314!AG54)
), "L",
SUM(AG54)-SUM(VAL_S1311!AG54,VAL_S1312!AG54,VAL_S1313!AG54,VAL_S1314!AG54))</f>
        <v>0</v>
      </c>
      <c r="AH184" s="168">
        <f>IF(OR(
   AH54="L",ISBLANK(AH54),
   VAL_S1311!AH54="L",ISBLANK(VAL_S1311!AH54),
   VAL_S1312!AH54="L",ISBLANK(VAL_S1312!AH54),
   VAL_S1313!AH54="L",ISBLANK(VAL_S1313!AH54),
   VAL_S1314!AH54="L",ISBLANK(VAL_S1314!AH54)
), "L",
SUM(AH54)-SUM(VAL_S1311!AH54,VAL_S1312!AH54,VAL_S1313!AH54,VAL_S1314!AH54))</f>
        <v>0</v>
      </c>
      <c r="AI184" s="168" t="str">
        <f>IF(OR(
   AI54="L",ISBLANK(AI54),
   VAL_S1311!AI54="L",ISBLANK(VAL_S1311!AI54),
   VAL_S1312!AI54="L",ISBLANK(VAL_S1312!AI54),
   VAL_S1313!AI54="L",ISBLANK(VAL_S1313!AI54),
   VAL_S1314!AI54="L",ISBLANK(VAL_S1314!AI54)
), "L",
SUM(AI54)-SUM(VAL_S1311!AI54,VAL_S1312!AI54,VAL_S1313!AI54,VAL_S1314!AI54))</f>
        <v>L</v>
      </c>
      <c r="AJ184" s="168" t="str">
        <f>IF(OR(
   AJ54="L",ISBLANK(AJ54),
   VAL_S1311!AJ54="L",ISBLANK(VAL_S1311!AJ54),
   VAL_S1312!AJ54="L",ISBLANK(VAL_S1312!AJ54),
   VAL_S1313!AJ54="L",ISBLANK(VAL_S1313!AJ54),
   VAL_S1314!AJ54="L",ISBLANK(VAL_S1314!AJ54)
), "L",
SUM(AJ54)-SUM(VAL_S1311!AJ54,VAL_S1312!AJ54,VAL_S1313!AJ54,VAL_S1314!AJ54))</f>
        <v>L</v>
      </c>
      <c r="AK184" s="168" t="str">
        <f>IF(OR(
   AK54="L",ISBLANK(AK54),
   VAL_S1311!AK54="L",ISBLANK(VAL_S1311!AK54),
   VAL_S1312!AK54="L",ISBLANK(VAL_S1312!AK54),
   VAL_S1313!AK54="L",ISBLANK(VAL_S1313!AK54),
   VAL_S1314!AK54="L",ISBLANK(VAL_S1314!AK54)
), "L",
SUM(AK54)-SUM(VAL_S1311!AK54,VAL_S1312!AK54,VAL_S1313!AK54,VAL_S1314!AK54))</f>
        <v>L</v>
      </c>
      <c r="AL184" s="168" t="str">
        <f>IF(OR(
   AL54="L",ISBLANK(AL54),
   VAL_S1311!AL54="L",ISBLANK(VAL_S1311!AL54),
   VAL_S1312!AL54="L",ISBLANK(VAL_S1312!AL54),
   VAL_S1313!AL54="L",ISBLANK(VAL_S1313!AL54),
   VAL_S1314!AL54="L",ISBLANK(VAL_S1314!AL54)
), "L",
SUM(AL54)-SUM(VAL_S1311!AL54,VAL_S1312!AL54,VAL_S1313!AL54,VAL_S1314!AL54))</f>
        <v>L</v>
      </c>
      <c r="AM184" s="168" t="str">
        <f>IF(OR(
   AM54="L",ISBLANK(AM54),
   VAL_S1311!AM54="L",ISBLANK(VAL_S1311!AM54),
   VAL_S1312!AM54="L",ISBLANK(VAL_S1312!AM54),
   VAL_S1313!AM54="L",ISBLANK(VAL_S1313!AM54),
   VAL_S1314!AM54="L",ISBLANK(VAL_S1314!AM54)
), "L",
SUM(AM54)-SUM(VAL_S1311!AM54,VAL_S1312!AM54,VAL_S1313!AM54,VAL_S1314!AM54))</f>
        <v>L</v>
      </c>
    </row>
    <row r="185" spans="1:39" x14ac:dyDescent="0.25">
      <c r="A185" s="98" t="s">
        <v>456</v>
      </c>
      <c r="B185" s="98" t="s">
        <v>125</v>
      </c>
      <c r="C185" s="97"/>
      <c r="D185" s="168">
        <f>IF(OR(
   D55="L",ISBLANK(D55),
   VAL_S1311!D55="L",ISBLANK(VAL_S1311!D55),
   VAL_S1312!D55="L",ISBLANK(VAL_S1312!D55),
   VAL_S1313!D55="L",ISBLANK(VAL_S1313!D55),
   VAL_S1314!D55="L",ISBLANK(VAL_S1314!D55)
), "L",
SUM(D55)-SUM(VAL_S1311!D55,VAL_S1312!D55,VAL_S1313!D55,VAL_S1314!D55))</f>
        <v>0</v>
      </c>
      <c r="E185" s="168">
        <f>IF(OR(
   E55="L",ISBLANK(E55),
   VAL_S1311!E55="L",ISBLANK(VAL_S1311!E55),
   VAL_S1312!E55="L",ISBLANK(VAL_S1312!E55),
   VAL_S1313!E55="L",ISBLANK(VAL_S1313!E55),
   VAL_S1314!E55="L",ISBLANK(VAL_S1314!E55)
), "L",
SUM(E55)-SUM(VAL_S1311!E55,VAL_S1312!E55,VAL_S1313!E55,VAL_S1314!E55))</f>
        <v>0</v>
      </c>
      <c r="F185" s="168">
        <f>IF(OR(
   F55="L",ISBLANK(F55),
   VAL_S1311!F55="L",ISBLANK(VAL_S1311!F55),
   VAL_S1312!F55="L",ISBLANK(VAL_S1312!F55),
   VAL_S1313!F55="L",ISBLANK(VAL_S1313!F55),
   VAL_S1314!F55="L",ISBLANK(VAL_S1314!F55)
), "L",
SUM(F55)-SUM(VAL_S1311!F55,VAL_S1312!F55,VAL_S1313!F55,VAL_S1314!F55))</f>
        <v>0</v>
      </c>
      <c r="G185" s="168">
        <f>IF(OR(
   G55="L",ISBLANK(G55),
   VAL_S1311!G55="L",ISBLANK(VAL_S1311!G55),
   VAL_S1312!G55="L",ISBLANK(VAL_S1312!G55),
   VAL_S1313!G55="L",ISBLANK(VAL_S1313!G55),
   VAL_S1314!G55="L",ISBLANK(VAL_S1314!G55)
), "L",
SUM(G55)-SUM(VAL_S1311!G55,VAL_S1312!G55,VAL_S1313!G55,VAL_S1314!G55))</f>
        <v>0</v>
      </c>
      <c r="H185" s="168">
        <f>IF(OR(
   H55="L",ISBLANK(H55),
   VAL_S1311!H55="L",ISBLANK(VAL_S1311!H55),
   VAL_S1312!H55="L",ISBLANK(VAL_S1312!H55),
   VAL_S1313!H55="L",ISBLANK(VAL_S1313!H55),
   VAL_S1314!H55="L",ISBLANK(VAL_S1314!H55)
), "L",
SUM(H55)-SUM(VAL_S1311!H55,VAL_S1312!H55,VAL_S1313!H55,VAL_S1314!H55))</f>
        <v>0</v>
      </c>
      <c r="I185" s="168">
        <f>IF(OR(
   I55="L",ISBLANK(I55),
   VAL_S1311!I55="L",ISBLANK(VAL_S1311!I55),
   VAL_S1312!I55="L",ISBLANK(VAL_S1312!I55),
   VAL_S1313!I55="L",ISBLANK(VAL_S1313!I55),
   VAL_S1314!I55="L",ISBLANK(VAL_S1314!I55)
), "L",
SUM(I55)-SUM(VAL_S1311!I55,VAL_S1312!I55,VAL_S1313!I55,VAL_S1314!I55))</f>
        <v>0</v>
      </c>
      <c r="J185" s="168">
        <f>IF(OR(
   J55="L",ISBLANK(J55),
   VAL_S1311!J55="L",ISBLANK(VAL_S1311!J55),
   VAL_S1312!J55="L",ISBLANK(VAL_S1312!J55),
   VAL_S1313!J55="L",ISBLANK(VAL_S1313!J55),
   VAL_S1314!J55="L",ISBLANK(VAL_S1314!J55)
), "L",
SUM(J55)-SUM(VAL_S1311!J55,VAL_S1312!J55,VAL_S1313!J55,VAL_S1314!J55))</f>
        <v>0</v>
      </c>
      <c r="K185" s="168">
        <f>IF(OR(
   K55="L",ISBLANK(K55),
   VAL_S1311!K55="L",ISBLANK(VAL_S1311!K55),
   VAL_S1312!K55="L",ISBLANK(VAL_S1312!K55),
   VAL_S1313!K55="L",ISBLANK(VAL_S1313!K55),
   VAL_S1314!K55="L",ISBLANK(VAL_S1314!K55)
), "L",
SUM(K55)-SUM(VAL_S1311!K55,VAL_S1312!K55,VAL_S1313!K55,VAL_S1314!K55))</f>
        <v>0</v>
      </c>
      <c r="L185" s="168">
        <f>IF(OR(
   L55="L",ISBLANK(L55),
   VAL_S1311!L55="L",ISBLANK(VAL_S1311!L55),
   VAL_S1312!L55="L",ISBLANK(VAL_S1312!L55),
   VAL_S1313!L55="L",ISBLANK(VAL_S1313!L55),
   VAL_S1314!L55="L",ISBLANK(VAL_S1314!L55)
), "L",
SUM(L55)-SUM(VAL_S1311!L55,VAL_S1312!L55,VAL_S1313!L55,VAL_S1314!L55))</f>
        <v>0</v>
      </c>
      <c r="M185" s="168">
        <f>IF(OR(
   M55="L",ISBLANK(M55),
   VAL_S1311!M55="L",ISBLANK(VAL_S1311!M55),
   VAL_S1312!M55="L",ISBLANK(VAL_S1312!M55),
   VAL_S1313!M55="L",ISBLANK(VAL_S1313!M55),
   VAL_S1314!M55="L",ISBLANK(VAL_S1314!M55)
), "L",
SUM(M55)-SUM(VAL_S1311!M55,VAL_S1312!M55,VAL_S1313!M55,VAL_S1314!M55))</f>
        <v>0</v>
      </c>
      <c r="N185" s="168">
        <f>IF(OR(
   N55="L",ISBLANK(N55),
   VAL_S1311!N55="L",ISBLANK(VAL_S1311!N55),
   VAL_S1312!N55="L",ISBLANK(VAL_S1312!N55),
   VAL_S1313!N55="L",ISBLANK(VAL_S1313!N55),
   VAL_S1314!N55="L",ISBLANK(VAL_S1314!N55)
), "L",
SUM(N55)-SUM(VAL_S1311!N55,VAL_S1312!N55,VAL_S1313!N55,VAL_S1314!N55))</f>
        <v>0</v>
      </c>
      <c r="O185" s="168">
        <f>IF(OR(
   O55="L",ISBLANK(O55),
   VAL_S1311!O55="L",ISBLANK(VAL_S1311!O55),
   VAL_S1312!O55="L",ISBLANK(VAL_S1312!O55),
   VAL_S1313!O55="L",ISBLANK(VAL_S1313!O55),
   VAL_S1314!O55="L",ISBLANK(VAL_S1314!O55)
), "L",
SUM(O55)-SUM(VAL_S1311!O55,VAL_S1312!O55,VAL_S1313!O55,VAL_S1314!O55))</f>
        <v>0</v>
      </c>
      <c r="P185" s="168">
        <f>IF(OR(
   P55="L",ISBLANK(P55),
   VAL_S1311!P55="L",ISBLANK(VAL_S1311!P55),
   VAL_S1312!P55="L",ISBLANK(VAL_S1312!P55),
   VAL_S1313!P55="L",ISBLANK(VAL_S1313!P55),
   VAL_S1314!P55="L",ISBLANK(VAL_S1314!P55)
), "L",
SUM(P55)-SUM(VAL_S1311!P55,VAL_S1312!P55,VAL_S1313!P55,VAL_S1314!P55))</f>
        <v>0</v>
      </c>
      <c r="Q185" s="168">
        <f>IF(OR(
   Q55="L",ISBLANK(Q55),
   VAL_S1311!Q55="L",ISBLANK(VAL_S1311!Q55),
   VAL_S1312!Q55="L",ISBLANK(VAL_S1312!Q55),
   VAL_S1313!Q55="L",ISBLANK(VAL_S1313!Q55),
   VAL_S1314!Q55="L",ISBLANK(VAL_S1314!Q55)
), "L",
SUM(Q55)-SUM(VAL_S1311!Q55,VAL_S1312!Q55,VAL_S1313!Q55,VAL_S1314!Q55))</f>
        <v>0</v>
      </c>
      <c r="R185" s="168">
        <f>IF(OR(
   R55="L",ISBLANK(R55),
   VAL_S1311!R55="L",ISBLANK(VAL_S1311!R55),
   VAL_S1312!R55="L",ISBLANK(VAL_S1312!R55),
   VAL_S1313!R55="L",ISBLANK(VAL_S1313!R55),
   VAL_S1314!R55="L",ISBLANK(VAL_S1314!R55)
), "L",
SUM(R55)-SUM(VAL_S1311!R55,VAL_S1312!R55,VAL_S1313!R55,VAL_S1314!R55))</f>
        <v>0</v>
      </c>
      <c r="S185" s="168">
        <f>IF(OR(
   S55="L",ISBLANK(S55),
   VAL_S1311!S55="L",ISBLANK(VAL_S1311!S55),
   VAL_S1312!S55="L",ISBLANK(VAL_S1312!S55),
   VAL_S1313!S55="L",ISBLANK(VAL_S1313!S55),
   VAL_S1314!S55="L",ISBLANK(VAL_S1314!S55)
), "L",
SUM(S55)-SUM(VAL_S1311!S55,VAL_S1312!S55,VAL_S1313!S55,VAL_S1314!S55))</f>
        <v>0</v>
      </c>
      <c r="T185" s="168">
        <f>IF(OR(
   T55="L",ISBLANK(T55),
   VAL_S1311!T55="L",ISBLANK(VAL_S1311!T55),
   VAL_S1312!T55="L",ISBLANK(VAL_S1312!T55),
   VAL_S1313!T55="L",ISBLANK(VAL_S1313!T55),
   VAL_S1314!T55="L",ISBLANK(VAL_S1314!T55)
), "L",
SUM(T55)-SUM(VAL_S1311!T55,VAL_S1312!T55,VAL_S1313!T55,VAL_S1314!T55))</f>
        <v>0</v>
      </c>
      <c r="U185" s="168">
        <f>IF(OR(
   U55="L",ISBLANK(U55),
   VAL_S1311!U55="L",ISBLANK(VAL_S1311!U55),
   VAL_S1312!U55="L",ISBLANK(VAL_S1312!U55),
   VAL_S1313!U55="L",ISBLANK(VAL_S1313!U55),
   VAL_S1314!U55="L",ISBLANK(VAL_S1314!U55)
), "L",
SUM(U55)-SUM(VAL_S1311!U55,VAL_S1312!U55,VAL_S1313!U55,VAL_S1314!U55))</f>
        <v>0</v>
      </c>
      <c r="V185" s="168">
        <f>IF(OR(
   V55="L",ISBLANK(V55),
   VAL_S1311!V55="L",ISBLANK(VAL_S1311!V55),
   VAL_S1312!V55="L",ISBLANK(VAL_S1312!V55),
   VAL_S1313!V55="L",ISBLANK(VAL_S1313!V55),
   VAL_S1314!V55="L",ISBLANK(VAL_S1314!V55)
), "L",
SUM(V55)-SUM(VAL_S1311!V55,VAL_S1312!V55,VAL_S1313!V55,VAL_S1314!V55))</f>
        <v>0</v>
      </c>
      <c r="W185" s="168">
        <f>IF(OR(
   W55="L",ISBLANK(W55),
   VAL_S1311!W55="L",ISBLANK(VAL_S1311!W55),
   VAL_S1312!W55="L",ISBLANK(VAL_S1312!W55),
   VAL_S1313!W55="L",ISBLANK(VAL_S1313!W55),
   VAL_S1314!W55="L",ISBLANK(VAL_S1314!W55)
), "L",
SUM(W55)-SUM(VAL_S1311!W55,VAL_S1312!W55,VAL_S1313!W55,VAL_S1314!W55))</f>
        <v>0</v>
      </c>
      <c r="X185" s="168">
        <f>IF(OR(
   X55="L",ISBLANK(X55),
   VAL_S1311!X55="L",ISBLANK(VAL_S1311!X55),
   VAL_S1312!X55="L",ISBLANK(VAL_S1312!X55),
   VAL_S1313!X55="L",ISBLANK(VAL_S1313!X55),
   VAL_S1314!X55="L",ISBLANK(VAL_S1314!X55)
), "L",
SUM(X55)-SUM(VAL_S1311!X55,VAL_S1312!X55,VAL_S1313!X55,VAL_S1314!X55))</f>
        <v>0</v>
      </c>
      <c r="Y185" s="168">
        <f>IF(OR(
   Y55="L",ISBLANK(Y55),
   VAL_S1311!Y55="L",ISBLANK(VAL_S1311!Y55),
   VAL_S1312!Y55="L",ISBLANK(VAL_S1312!Y55),
   VAL_S1313!Y55="L",ISBLANK(VAL_S1313!Y55),
   VAL_S1314!Y55="L",ISBLANK(VAL_S1314!Y55)
), "L",
SUM(Y55)-SUM(VAL_S1311!Y55,VAL_S1312!Y55,VAL_S1313!Y55,VAL_S1314!Y55))</f>
        <v>0</v>
      </c>
      <c r="Z185" s="168">
        <f>IF(OR(
   Z55="L",ISBLANK(Z55),
   VAL_S1311!Z55="L",ISBLANK(VAL_S1311!Z55),
   VAL_S1312!Z55="L",ISBLANK(VAL_S1312!Z55),
   VAL_S1313!Z55="L",ISBLANK(VAL_S1313!Z55),
   VAL_S1314!Z55="L",ISBLANK(VAL_S1314!Z55)
), "L",
SUM(Z55)-SUM(VAL_S1311!Z55,VAL_S1312!Z55,VAL_S1313!Z55,VAL_S1314!Z55))</f>
        <v>0</v>
      </c>
      <c r="AA185" s="168">
        <f>IF(OR(
   AA55="L",ISBLANK(AA55),
   VAL_S1311!AA55="L",ISBLANK(VAL_S1311!AA55),
   VAL_S1312!AA55="L",ISBLANK(VAL_S1312!AA55),
   VAL_S1313!AA55="L",ISBLANK(VAL_S1313!AA55),
   VAL_S1314!AA55="L",ISBLANK(VAL_S1314!AA55)
), "L",
SUM(AA55)-SUM(VAL_S1311!AA55,VAL_S1312!AA55,VAL_S1313!AA55,VAL_S1314!AA55))</f>
        <v>0</v>
      </c>
      <c r="AB185" s="168">
        <f>IF(OR(
   AB55="L",ISBLANK(AB55),
   VAL_S1311!AB55="L",ISBLANK(VAL_S1311!AB55),
   VAL_S1312!AB55="L",ISBLANK(VAL_S1312!AB55),
   VAL_S1313!AB55="L",ISBLANK(VAL_S1313!AB55),
   VAL_S1314!AB55="L",ISBLANK(VAL_S1314!AB55)
), "L",
SUM(AB55)-SUM(VAL_S1311!AB55,VAL_S1312!AB55,VAL_S1313!AB55,VAL_S1314!AB55))</f>
        <v>0</v>
      </c>
      <c r="AC185" s="168">
        <f>IF(OR(
   AC55="L",ISBLANK(AC55),
   VAL_S1311!AC55="L",ISBLANK(VAL_S1311!AC55),
   VAL_S1312!AC55="L",ISBLANK(VAL_S1312!AC55),
   VAL_S1313!AC55="L",ISBLANK(VAL_S1313!AC55),
   VAL_S1314!AC55="L",ISBLANK(VAL_S1314!AC55)
), "L",
SUM(AC55)-SUM(VAL_S1311!AC55,VAL_S1312!AC55,VAL_S1313!AC55,VAL_S1314!AC55))</f>
        <v>0</v>
      </c>
      <c r="AD185" s="168">
        <f>IF(OR(
   AD55="L",ISBLANK(AD55),
   VAL_S1311!AD55="L",ISBLANK(VAL_S1311!AD55),
   VAL_S1312!AD55="L",ISBLANK(VAL_S1312!AD55),
   VAL_S1313!AD55="L",ISBLANK(VAL_S1313!AD55),
   VAL_S1314!AD55="L",ISBLANK(VAL_S1314!AD55)
), "L",
SUM(AD55)-SUM(VAL_S1311!AD55,VAL_S1312!AD55,VAL_S1313!AD55,VAL_S1314!AD55))</f>
        <v>0</v>
      </c>
      <c r="AE185" s="168">
        <f>IF(OR(
   AE55="L",ISBLANK(AE55),
   VAL_S1311!AE55="L",ISBLANK(VAL_S1311!AE55),
   VAL_S1312!AE55="L",ISBLANK(VAL_S1312!AE55),
   VAL_S1313!AE55="L",ISBLANK(VAL_S1313!AE55),
   VAL_S1314!AE55="L",ISBLANK(VAL_S1314!AE55)
), "L",
SUM(AE55)-SUM(VAL_S1311!AE55,VAL_S1312!AE55,VAL_S1313!AE55,VAL_S1314!AE55))</f>
        <v>0</v>
      </c>
      <c r="AF185" s="168">
        <f>IF(OR(
   AF55="L",ISBLANK(AF55),
   VAL_S1311!AF55="L",ISBLANK(VAL_S1311!AF55),
   VAL_S1312!AF55="L",ISBLANK(VAL_S1312!AF55),
   VAL_S1313!AF55="L",ISBLANK(VAL_S1313!AF55),
   VAL_S1314!AF55="L",ISBLANK(VAL_S1314!AF55)
), "L",
SUM(AF55)-SUM(VAL_S1311!AF55,VAL_S1312!AF55,VAL_S1313!AF55,VAL_S1314!AF55))</f>
        <v>0</v>
      </c>
      <c r="AG185" s="168">
        <f>IF(OR(
   AG55="L",ISBLANK(AG55),
   VAL_S1311!AG55="L",ISBLANK(VAL_S1311!AG55),
   VAL_S1312!AG55="L",ISBLANK(VAL_S1312!AG55),
   VAL_S1313!AG55="L",ISBLANK(VAL_S1313!AG55),
   VAL_S1314!AG55="L",ISBLANK(VAL_S1314!AG55)
), "L",
SUM(AG55)-SUM(VAL_S1311!AG55,VAL_S1312!AG55,VAL_S1313!AG55,VAL_S1314!AG55))</f>
        <v>0</v>
      </c>
      <c r="AH185" s="168">
        <f>IF(OR(
   AH55="L",ISBLANK(AH55),
   VAL_S1311!AH55="L",ISBLANK(VAL_S1311!AH55),
   VAL_S1312!AH55="L",ISBLANK(VAL_S1312!AH55),
   VAL_S1313!AH55="L",ISBLANK(VAL_S1313!AH55),
   VAL_S1314!AH55="L",ISBLANK(VAL_S1314!AH55)
), "L",
SUM(AH55)-SUM(VAL_S1311!AH55,VAL_S1312!AH55,VAL_S1313!AH55,VAL_S1314!AH55))</f>
        <v>0</v>
      </c>
      <c r="AI185" s="168" t="str">
        <f>IF(OR(
   AI55="L",ISBLANK(AI55),
   VAL_S1311!AI55="L",ISBLANK(VAL_S1311!AI55),
   VAL_S1312!AI55="L",ISBLANK(VAL_S1312!AI55),
   VAL_S1313!AI55="L",ISBLANK(VAL_S1313!AI55),
   VAL_S1314!AI55="L",ISBLANK(VAL_S1314!AI55)
), "L",
SUM(AI55)-SUM(VAL_S1311!AI55,VAL_S1312!AI55,VAL_S1313!AI55,VAL_S1314!AI55))</f>
        <v>L</v>
      </c>
      <c r="AJ185" s="168" t="str">
        <f>IF(OR(
   AJ55="L",ISBLANK(AJ55),
   VAL_S1311!AJ55="L",ISBLANK(VAL_S1311!AJ55),
   VAL_S1312!AJ55="L",ISBLANK(VAL_S1312!AJ55),
   VAL_S1313!AJ55="L",ISBLANK(VAL_S1313!AJ55),
   VAL_S1314!AJ55="L",ISBLANK(VAL_S1314!AJ55)
), "L",
SUM(AJ55)-SUM(VAL_S1311!AJ55,VAL_S1312!AJ55,VAL_S1313!AJ55,VAL_S1314!AJ55))</f>
        <v>L</v>
      </c>
      <c r="AK185" s="168" t="str">
        <f>IF(OR(
   AK55="L",ISBLANK(AK55),
   VAL_S1311!AK55="L",ISBLANK(VAL_S1311!AK55),
   VAL_S1312!AK55="L",ISBLANK(VAL_S1312!AK55),
   VAL_S1313!AK55="L",ISBLANK(VAL_S1313!AK55),
   VAL_S1314!AK55="L",ISBLANK(VAL_S1314!AK55)
), "L",
SUM(AK55)-SUM(VAL_S1311!AK55,VAL_S1312!AK55,VAL_S1313!AK55,VAL_S1314!AK55))</f>
        <v>L</v>
      </c>
      <c r="AL185" s="168" t="str">
        <f>IF(OR(
   AL55="L",ISBLANK(AL55),
   VAL_S1311!AL55="L",ISBLANK(VAL_S1311!AL55),
   VAL_S1312!AL55="L",ISBLANK(VAL_S1312!AL55),
   VAL_S1313!AL55="L",ISBLANK(VAL_S1313!AL55),
   VAL_S1314!AL55="L",ISBLANK(VAL_S1314!AL55)
), "L",
SUM(AL55)-SUM(VAL_S1311!AL55,VAL_S1312!AL55,VAL_S1313!AL55,VAL_S1314!AL55))</f>
        <v>L</v>
      </c>
      <c r="AM185" s="168" t="str">
        <f>IF(OR(
   AM55="L",ISBLANK(AM55),
   VAL_S1311!AM55="L",ISBLANK(VAL_S1311!AM55),
   VAL_S1312!AM55="L",ISBLANK(VAL_S1312!AM55),
   VAL_S1313!AM55="L",ISBLANK(VAL_S1313!AM55),
   VAL_S1314!AM55="L",ISBLANK(VAL_S1314!AM55)
), "L",
SUM(AM55)-SUM(VAL_S1311!AM55,VAL_S1312!AM55,VAL_S1313!AM55,VAL_S1314!AM55))</f>
        <v>L</v>
      </c>
    </row>
    <row r="186" spans="1:39" x14ac:dyDescent="0.25">
      <c r="A186" s="98" t="s">
        <v>457</v>
      </c>
      <c r="B186" s="98" t="s">
        <v>126</v>
      </c>
      <c r="C186" s="97"/>
      <c r="D186" s="168">
        <f>IF(OR(
   D56="L",ISBLANK(D56),
   VAL_S1311!D56="L",ISBLANK(VAL_S1311!D56),
   VAL_S1312!D56="L",ISBLANK(VAL_S1312!D56),
   VAL_S1313!D56="L",ISBLANK(VAL_S1313!D56),
   VAL_S1314!D56="L",ISBLANK(VAL_S1314!D56)
), "L",
SUM(D56)-SUM(VAL_S1311!D56,VAL_S1312!D56,VAL_S1313!D56,VAL_S1314!D56))</f>
        <v>0</v>
      </c>
      <c r="E186" s="168">
        <f>IF(OR(
   E56="L",ISBLANK(E56),
   VAL_S1311!E56="L",ISBLANK(VAL_S1311!E56),
   VAL_S1312!E56="L",ISBLANK(VAL_S1312!E56),
   VAL_S1313!E56="L",ISBLANK(VAL_S1313!E56),
   VAL_S1314!E56="L",ISBLANK(VAL_S1314!E56)
), "L",
SUM(E56)-SUM(VAL_S1311!E56,VAL_S1312!E56,VAL_S1313!E56,VAL_S1314!E56))</f>
        <v>0</v>
      </c>
      <c r="F186" s="168">
        <f>IF(OR(
   F56="L",ISBLANK(F56),
   VAL_S1311!F56="L",ISBLANK(VAL_S1311!F56),
   VAL_S1312!F56="L",ISBLANK(VAL_S1312!F56),
   VAL_S1313!F56="L",ISBLANK(VAL_S1313!F56),
   VAL_S1314!F56="L",ISBLANK(VAL_S1314!F56)
), "L",
SUM(F56)-SUM(VAL_S1311!F56,VAL_S1312!F56,VAL_S1313!F56,VAL_S1314!F56))</f>
        <v>0</v>
      </c>
      <c r="G186" s="168">
        <f>IF(OR(
   G56="L",ISBLANK(G56),
   VAL_S1311!G56="L",ISBLANK(VAL_S1311!G56),
   VAL_S1312!G56="L",ISBLANK(VAL_S1312!G56),
   VAL_S1313!G56="L",ISBLANK(VAL_S1313!G56),
   VAL_S1314!G56="L",ISBLANK(VAL_S1314!G56)
), "L",
SUM(G56)-SUM(VAL_S1311!G56,VAL_S1312!G56,VAL_S1313!G56,VAL_S1314!G56))</f>
        <v>0</v>
      </c>
      <c r="H186" s="168">
        <f>IF(OR(
   H56="L",ISBLANK(H56),
   VAL_S1311!H56="L",ISBLANK(VAL_S1311!H56),
   VAL_S1312!H56="L",ISBLANK(VAL_S1312!H56),
   VAL_S1313!H56="L",ISBLANK(VAL_S1313!H56),
   VAL_S1314!H56="L",ISBLANK(VAL_S1314!H56)
), "L",
SUM(H56)-SUM(VAL_S1311!H56,VAL_S1312!H56,VAL_S1313!H56,VAL_S1314!H56))</f>
        <v>0</v>
      </c>
      <c r="I186" s="168">
        <f>IF(OR(
   I56="L",ISBLANK(I56),
   VAL_S1311!I56="L",ISBLANK(VAL_S1311!I56),
   VAL_S1312!I56="L",ISBLANK(VAL_S1312!I56),
   VAL_S1313!I56="L",ISBLANK(VAL_S1313!I56),
   VAL_S1314!I56="L",ISBLANK(VAL_S1314!I56)
), "L",
SUM(I56)-SUM(VAL_S1311!I56,VAL_S1312!I56,VAL_S1313!I56,VAL_S1314!I56))</f>
        <v>0</v>
      </c>
      <c r="J186" s="168">
        <f>IF(OR(
   J56="L",ISBLANK(J56),
   VAL_S1311!J56="L",ISBLANK(VAL_S1311!J56),
   VAL_S1312!J56="L",ISBLANK(VAL_S1312!J56),
   VAL_S1313!J56="L",ISBLANK(VAL_S1313!J56),
   VAL_S1314!J56="L",ISBLANK(VAL_S1314!J56)
), "L",
SUM(J56)-SUM(VAL_S1311!J56,VAL_S1312!J56,VAL_S1313!J56,VAL_S1314!J56))</f>
        <v>0</v>
      </c>
      <c r="K186" s="168">
        <f>IF(OR(
   K56="L",ISBLANK(K56),
   VAL_S1311!K56="L",ISBLANK(VAL_S1311!K56),
   VAL_S1312!K56="L",ISBLANK(VAL_S1312!K56),
   VAL_S1313!K56="L",ISBLANK(VAL_S1313!K56),
   VAL_S1314!K56="L",ISBLANK(VAL_S1314!K56)
), "L",
SUM(K56)-SUM(VAL_S1311!K56,VAL_S1312!K56,VAL_S1313!K56,VAL_S1314!K56))</f>
        <v>0</v>
      </c>
      <c r="L186" s="168">
        <f>IF(OR(
   L56="L",ISBLANK(L56),
   VAL_S1311!L56="L",ISBLANK(VAL_S1311!L56),
   VAL_S1312!L56="L",ISBLANK(VAL_S1312!L56),
   VAL_S1313!L56="L",ISBLANK(VAL_S1313!L56),
   VAL_S1314!L56="L",ISBLANK(VAL_S1314!L56)
), "L",
SUM(L56)-SUM(VAL_S1311!L56,VAL_S1312!L56,VAL_S1313!L56,VAL_S1314!L56))</f>
        <v>0</v>
      </c>
      <c r="M186" s="168">
        <f>IF(OR(
   M56="L",ISBLANK(M56),
   VAL_S1311!M56="L",ISBLANK(VAL_S1311!M56),
   VAL_S1312!M56="L",ISBLANK(VAL_S1312!M56),
   VAL_S1313!M56="L",ISBLANK(VAL_S1313!M56),
   VAL_S1314!M56="L",ISBLANK(VAL_S1314!M56)
), "L",
SUM(M56)-SUM(VAL_S1311!M56,VAL_S1312!M56,VAL_S1313!M56,VAL_S1314!M56))</f>
        <v>0</v>
      </c>
      <c r="N186" s="168">
        <f>IF(OR(
   N56="L",ISBLANK(N56),
   VAL_S1311!N56="L",ISBLANK(VAL_S1311!N56),
   VAL_S1312!N56="L",ISBLANK(VAL_S1312!N56),
   VAL_S1313!N56="L",ISBLANK(VAL_S1313!N56),
   VAL_S1314!N56="L",ISBLANK(VAL_S1314!N56)
), "L",
SUM(N56)-SUM(VAL_S1311!N56,VAL_S1312!N56,VAL_S1313!N56,VAL_S1314!N56))</f>
        <v>0</v>
      </c>
      <c r="O186" s="168">
        <f>IF(OR(
   O56="L",ISBLANK(O56),
   VAL_S1311!O56="L",ISBLANK(VAL_S1311!O56),
   VAL_S1312!O56="L",ISBLANK(VAL_S1312!O56),
   VAL_S1313!O56="L",ISBLANK(VAL_S1313!O56),
   VAL_S1314!O56="L",ISBLANK(VAL_S1314!O56)
), "L",
SUM(O56)-SUM(VAL_S1311!O56,VAL_S1312!O56,VAL_S1313!O56,VAL_S1314!O56))</f>
        <v>0</v>
      </c>
      <c r="P186" s="168">
        <f>IF(OR(
   P56="L",ISBLANK(P56),
   VAL_S1311!P56="L",ISBLANK(VAL_S1311!P56),
   VAL_S1312!P56="L",ISBLANK(VAL_S1312!P56),
   VAL_S1313!P56="L",ISBLANK(VAL_S1313!P56),
   VAL_S1314!P56="L",ISBLANK(VAL_S1314!P56)
), "L",
SUM(P56)-SUM(VAL_S1311!P56,VAL_S1312!P56,VAL_S1313!P56,VAL_S1314!P56))</f>
        <v>0</v>
      </c>
      <c r="Q186" s="168">
        <f>IF(OR(
   Q56="L",ISBLANK(Q56),
   VAL_S1311!Q56="L",ISBLANK(VAL_S1311!Q56),
   VAL_S1312!Q56="L",ISBLANK(VAL_S1312!Q56),
   VAL_S1313!Q56="L",ISBLANK(VAL_S1313!Q56),
   VAL_S1314!Q56="L",ISBLANK(VAL_S1314!Q56)
), "L",
SUM(Q56)-SUM(VAL_S1311!Q56,VAL_S1312!Q56,VAL_S1313!Q56,VAL_S1314!Q56))</f>
        <v>0</v>
      </c>
      <c r="R186" s="168">
        <f>IF(OR(
   R56="L",ISBLANK(R56),
   VAL_S1311!R56="L",ISBLANK(VAL_S1311!R56),
   VAL_S1312!R56="L",ISBLANK(VAL_S1312!R56),
   VAL_S1313!R56="L",ISBLANK(VAL_S1313!R56),
   VAL_S1314!R56="L",ISBLANK(VAL_S1314!R56)
), "L",
SUM(R56)-SUM(VAL_S1311!R56,VAL_S1312!R56,VAL_S1313!R56,VAL_S1314!R56))</f>
        <v>0</v>
      </c>
      <c r="S186" s="168">
        <f>IF(OR(
   S56="L",ISBLANK(S56),
   VAL_S1311!S56="L",ISBLANK(VAL_S1311!S56),
   VAL_S1312!S56="L",ISBLANK(VAL_S1312!S56),
   VAL_S1313!S56="L",ISBLANK(VAL_S1313!S56),
   VAL_S1314!S56="L",ISBLANK(VAL_S1314!S56)
), "L",
SUM(S56)-SUM(VAL_S1311!S56,VAL_S1312!S56,VAL_S1313!S56,VAL_S1314!S56))</f>
        <v>0</v>
      </c>
      <c r="T186" s="168">
        <f>IF(OR(
   T56="L",ISBLANK(T56),
   VAL_S1311!T56="L",ISBLANK(VAL_S1311!T56),
   VAL_S1312!T56="L",ISBLANK(VAL_S1312!T56),
   VAL_S1313!T56="L",ISBLANK(VAL_S1313!T56),
   VAL_S1314!T56="L",ISBLANK(VAL_S1314!T56)
), "L",
SUM(T56)-SUM(VAL_S1311!T56,VAL_S1312!T56,VAL_S1313!T56,VAL_S1314!T56))</f>
        <v>0</v>
      </c>
      <c r="U186" s="168">
        <f>IF(OR(
   U56="L",ISBLANK(U56),
   VAL_S1311!U56="L",ISBLANK(VAL_S1311!U56),
   VAL_S1312!U56="L",ISBLANK(VAL_S1312!U56),
   VAL_S1313!U56="L",ISBLANK(VAL_S1313!U56),
   VAL_S1314!U56="L",ISBLANK(VAL_S1314!U56)
), "L",
SUM(U56)-SUM(VAL_S1311!U56,VAL_S1312!U56,VAL_S1313!U56,VAL_S1314!U56))</f>
        <v>0</v>
      </c>
      <c r="V186" s="168">
        <f>IF(OR(
   V56="L",ISBLANK(V56),
   VAL_S1311!V56="L",ISBLANK(VAL_S1311!V56),
   VAL_S1312!V56="L",ISBLANK(VAL_S1312!V56),
   VAL_S1313!V56="L",ISBLANK(VAL_S1313!V56),
   VAL_S1314!V56="L",ISBLANK(VAL_S1314!V56)
), "L",
SUM(V56)-SUM(VAL_S1311!V56,VAL_S1312!V56,VAL_S1313!V56,VAL_S1314!V56))</f>
        <v>0</v>
      </c>
      <c r="W186" s="168">
        <f>IF(OR(
   W56="L",ISBLANK(W56),
   VAL_S1311!W56="L",ISBLANK(VAL_S1311!W56),
   VAL_S1312!W56="L",ISBLANK(VAL_S1312!W56),
   VAL_S1313!W56="L",ISBLANK(VAL_S1313!W56),
   VAL_S1314!W56="L",ISBLANK(VAL_S1314!W56)
), "L",
SUM(W56)-SUM(VAL_S1311!W56,VAL_S1312!W56,VAL_S1313!W56,VAL_S1314!W56))</f>
        <v>0</v>
      </c>
      <c r="X186" s="168">
        <f>IF(OR(
   X56="L",ISBLANK(X56),
   VAL_S1311!X56="L",ISBLANK(VAL_S1311!X56),
   VAL_S1312!X56="L",ISBLANK(VAL_S1312!X56),
   VAL_S1313!X56="L",ISBLANK(VAL_S1313!X56),
   VAL_S1314!X56="L",ISBLANK(VAL_S1314!X56)
), "L",
SUM(X56)-SUM(VAL_S1311!X56,VAL_S1312!X56,VAL_S1313!X56,VAL_S1314!X56))</f>
        <v>0</v>
      </c>
      <c r="Y186" s="168">
        <f>IF(OR(
   Y56="L",ISBLANK(Y56),
   VAL_S1311!Y56="L",ISBLANK(VAL_S1311!Y56),
   VAL_S1312!Y56="L",ISBLANK(VAL_S1312!Y56),
   VAL_S1313!Y56="L",ISBLANK(VAL_S1313!Y56),
   VAL_S1314!Y56="L",ISBLANK(VAL_S1314!Y56)
), "L",
SUM(Y56)-SUM(VAL_S1311!Y56,VAL_S1312!Y56,VAL_S1313!Y56,VAL_S1314!Y56))</f>
        <v>0</v>
      </c>
      <c r="Z186" s="168">
        <f>IF(OR(
   Z56="L",ISBLANK(Z56),
   VAL_S1311!Z56="L",ISBLANK(VAL_S1311!Z56),
   VAL_S1312!Z56="L",ISBLANK(VAL_S1312!Z56),
   VAL_S1313!Z56="L",ISBLANK(VAL_S1313!Z56),
   VAL_S1314!Z56="L",ISBLANK(VAL_S1314!Z56)
), "L",
SUM(Z56)-SUM(VAL_S1311!Z56,VAL_S1312!Z56,VAL_S1313!Z56,VAL_S1314!Z56))</f>
        <v>0</v>
      </c>
      <c r="AA186" s="168">
        <f>IF(OR(
   AA56="L",ISBLANK(AA56),
   VAL_S1311!AA56="L",ISBLANK(VAL_S1311!AA56),
   VAL_S1312!AA56="L",ISBLANK(VAL_S1312!AA56),
   VAL_S1313!AA56="L",ISBLANK(VAL_S1313!AA56),
   VAL_S1314!AA56="L",ISBLANK(VAL_S1314!AA56)
), "L",
SUM(AA56)-SUM(VAL_S1311!AA56,VAL_S1312!AA56,VAL_S1313!AA56,VAL_S1314!AA56))</f>
        <v>0</v>
      </c>
      <c r="AB186" s="168">
        <f>IF(OR(
   AB56="L",ISBLANK(AB56),
   VAL_S1311!AB56="L",ISBLANK(VAL_S1311!AB56),
   VAL_S1312!AB56="L",ISBLANK(VAL_S1312!AB56),
   VAL_S1313!AB56="L",ISBLANK(VAL_S1313!AB56),
   VAL_S1314!AB56="L",ISBLANK(VAL_S1314!AB56)
), "L",
SUM(AB56)-SUM(VAL_S1311!AB56,VAL_S1312!AB56,VAL_S1313!AB56,VAL_S1314!AB56))</f>
        <v>0</v>
      </c>
      <c r="AC186" s="168">
        <f>IF(OR(
   AC56="L",ISBLANK(AC56),
   VAL_S1311!AC56="L",ISBLANK(VAL_S1311!AC56),
   VAL_S1312!AC56="L",ISBLANK(VAL_S1312!AC56),
   VAL_S1313!AC56="L",ISBLANK(VAL_S1313!AC56),
   VAL_S1314!AC56="L",ISBLANK(VAL_S1314!AC56)
), "L",
SUM(AC56)-SUM(VAL_S1311!AC56,VAL_S1312!AC56,VAL_S1313!AC56,VAL_S1314!AC56))</f>
        <v>0</v>
      </c>
      <c r="AD186" s="168">
        <f>IF(OR(
   AD56="L",ISBLANK(AD56),
   VAL_S1311!AD56="L",ISBLANK(VAL_S1311!AD56),
   VAL_S1312!AD56="L",ISBLANK(VAL_S1312!AD56),
   VAL_S1313!AD56="L",ISBLANK(VAL_S1313!AD56),
   VAL_S1314!AD56="L",ISBLANK(VAL_S1314!AD56)
), "L",
SUM(AD56)-SUM(VAL_S1311!AD56,VAL_S1312!AD56,VAL_S1313!AD56,VAL_S1314!AD56))</f>
        <v>0</v>
      </c>
      <c r="AE186" s="168">
        <f>IF(OR(
   AE56="L",ISBLANK(AE56),
   VAL_S1311!AE56="L",ISBLANK(VAL_S1311!AE56),
   VAL_S1312!AE56="L",ISBLANK(VAL_S1312!AE56),
   VAL_S1313!AE56="L",ISBLANK(VAL_S1313!AE56),
   VAL_S1314!AE56="L",ISBLANK(VAL_S1314!AE56)
), "L",
SUM(AE56)-SUM(VAL_S1311!AE56,VAL_S1312!AE56,VAL_S1313!AE56,VAL_S1314!AE56))</f>
        <v>0</v>
      </c>
      <c r="AF186" s="168">
        <f>IF(OR(
   AF56="L",ISBLANK(AF56),
   VAL_S1311!AF56="L",ISBLANK(VAL_S1311!AF56),
   VAL_S1312!AF56="L",ISBLANK(VAL_S1312!AF56),
   VAL_S1313!AF56="L",ISBLANK(VAL_S1313!AF56),
   VAL_S1314!AF56="L",ISBLANK(VAL_S1314!AF56)
), "L",
SUM(AF56)-SUM(VAL_S1311!AF56,VAL_S1312!AF56,VAL_S1313!AF56,VAL_S1314!AF56))</f>
        <v>0</v>
      </c>
      <c r="AG186" s="168">
        <f>IF(OR(
   AG56="L",ISBLANK(AG56),
   VAL_S1311!AG56="L",ISBLANK(VAL_S1311!AG56),
   VAL_S1312!AG56="L",ISBLANK(VAL_S1312!AG56),
   VAL_S1313!AG56="L",ISBLANK(VAL_S1313!AG56),
   VAL_S1314!AG56="L",ISBLANK(VAL_S1314!AG56)
), "L",
SUM(AG56)-SUM(VAL_S1311!AG56,VAL_S1312!AG56,VAL_S1313!AG56,VAL_S1314!AG56))</f>
        <v>0</v>
      </c>
      <c r="AH186" s="168">
        <f>IF(OR(
   AH56="L",ISBLANK(AH56),
   VAL_S1311!AH56="L",ISBLANK(VAL_S1311!AH56),
   VAL_S1312!AH56="L",ISBLANK(VAL_S1312!AH56),
   VAL_S1313!AH56="L",ISBLANK(VAL_S1313!AH56),
   VAL_S1314!AH56="L",ISBLANK(VAL_S1314!AH56)
), "L",
SUM(AH56)-SUM(VAL_S1311!AH56,VAL_S1312!AH56,VAL_S1313!AH56,VAL_S1314!AH56))</f>
        <v>0</v>
      </c>
      <c r="AI186" s="168" t="str">
        <f>IF(OR(
   AI56="L",ISBLANK(AI56),
   VAL_S1311!AI56="L",ISBLANK(VAL_S1311!AI56),
   VAL_S1312!AI56="L",ISBLANK(VAL_S1312!AI56),
   VAL_S1313!AI56="L",ISBLANK(VAL_S1313!AI56),
   VAL_S1314!AI56="L",ISBLANK(VAL_S1314!AI56)
), "L",
SUM(AI56)-SUM(VAL_S1311!AI56,VAL_S1312!AI56,VAL_S1313!AI56,VAL_S1314!AI56))</f>
        <v>L</v>
      </c>
      <c r="AJ186" s="168" t="str">
        <f>IF(OR(
   AJ56="L",ISBLANK(AJ56),
   VAL_S1311!AJ56="L",ISBLANK(VAL_S1311!AJ56),
   VAL_S1312!AJ56="L",ISBLANK(VAL_S1312!AJ56),
   VAL_S1313!AJ56="L",ISBLANK(VAL_S1313!AJ56),
   VAL_S1314!AJ56="L",ISBLANK(VAL_S1314!AJ56)
), "L",
SUM(AJ56)-SUM(VAL_S1311!AJ56,VAL_S1312!AJ56,VAL_S1313!AJ56,VAL_S1314!AJ56))</f>
        <v>L</v>
      </c>
      <c r="AK186" s="168" t="str">
        <f>IF(OR(
   AK56="L",ISBLANK(AK56),
   VAL_S1311!AK56="L",ISBLANK(VAL_S1311!AK56),
   VAL_S1312!AK56="L",ISBLANK(VAL_S1312!AK56),
   VAL_S1313!AK56="L",ISBLANK(VAL_S1313!AK56),
   VAL_S1314!AK56="L",ISBLANK(VAL_S1314!AK56)
), "L",
SUM(AK56)-SUM(VAL_S1311!AK56,VAL_S1312!AK56,VAL_S1313!AK56,VAL_S1314!AK56))</f>
        <v>L</v>
      </c>
      <c r="AL186" s="168" t="str">
        <f>IF(OR(
   AL56="L",ISBLANK(AL56),
   VAL_S1311!AL56="L",ISBLANK(VAL_S1311!AL56),
   VAL_S1312!AL56="L",ISBLANK(VAL_S1312!AL56),
   VAL_S1313!AL56="L",ISBLANK(VAL_S1313!AL56),
   VAL_S1314!AL56="L",ISBLANK(VAL_S1314!AL56)
), "L",
SUM(AL56)-SUM(VAL_S1311!AL56,VAL_S1312!AL56,VAL_S1313!AL56,VAL_S1314!AL56))</f>
        <v>L</v>
      </c>
      <c r="AM186" s="168" t="str">
        <f>IF(OR(
   AM56="L",ISBLANK(AM56),
   VAL_S1311!AM56="L",ISBLANK(VAL_S1311!AM56),
   VAL_S1312!AM56="L",ISBLANK(VAL_S1312!AM56),
   VAL_S1313!AM56="L",ISBLANK(VAL_S1313!AM56),
   VAL_S1314!AM56="L",ISBLANK(VAL_S1314!AM56)
), "L",
SUM(AM56)-SUM(VAL_S1311!AM56,VAL_S1312!AM56,VAL_S1313!AM56,VAL_S1314!AM56))</f>
        <v>L</v>
      </c>
    </row>
    <row r="187" spans="1:39" x14ac:dyDescent="0.25">
      <c r="A187" s="98" t="s">
        <v>458</v>
      </c>
      <c r="B187" s="98" t="s">
        <v>127</v>
      </c>
      <c r="C187" s="97"/>
      <c r="D187" s="168">
        <f>IF(OR(
   D57="L",ISBLANK(D57),
   VAL_S1311!D57="L",ISBLANK(VAL_S1311!D57),
   VAL_S1312!D57="L",ISBLANK(VAL_S1312!D57),
   VAL_S1313!D57="L",ISBLANK(VAL_S1313!D57),
   VAL_S1314!D57="L",ISBLANK(VAL_S1314!D57)
), "L",
SUM(D57)-SUM(VAL_S1311!D57,VAL_S1312!D57,VAL_S1313!D57,VAL_S1314!D57))</f>
        <v>0</v>
      </c>
      <c r="E187" s="168">
        <f>IF(OR(
   E57="L",ISBLANK(E57),
   VAL_S1311!E57="L",ISBLANK(VAL_S1311!E57),
   VAL_S1312!E57="L",ISBLANK(VAL_S1312!E57),
   VAL_S1313!E57="L",ISBLANK(VAL_S1313!E57),
   VAL_S1314!E57="L",ISBLANK(VAL_S1314!E57)
), "L",
SUM(E57)-SUM(VAL_S1311!E57,VAL_S1312!E57,VAL_S1313!E57,VAL_S1314!E57))</f>
        <v>0</v>
      </c>
      <c r="F187" s="168">
        <f>IF(OR(
   F57="L",ISBLANK(F57),
   VAL_S1311!F57="L",ISBLANK(VAL_S1311!F57),
   VAL_S1312!F57="L",ISBLANK(VAL_S1312!F57),
   VAL_S1313!F57="L",ISBLANK(VAL_S1313!F57),
   VAL_S1314!F57="L",ISBLANK(VAL_S1314!F57)
), "L",
SUM(F57)-SUM(VAL_S1311!F57,VAL_S1312!F57,VAL_S1313!F57,VAL_S1314!F57))</f>
        <v>0</v>
      </c>
      <c r="G187" s="168">
        <f>IF(OR(
   G57="L",ISBLANK(G57),
   VAL_S1311!G57="L",ISBLANK(VAL_S1311!G57),
   VAL_S1312!G57="L",ISBLANK(VAL_S1312!G57),
   VAL_S1313!G57="L",ISBLANK(VAL_S1313!G57),
   VAL_S1314!G57="L",ISBLANK(VAL_S1314!G57)
), "L",
SUM(G57)-SUM(VAL_S1311!G57,VAL_S1312!G57,VAL_S1313!G57,VAL_S1314!G57))</f>
        <v>0</v>
      </c>
      <c r="H187" s="168">
        <f>IF(OR(
   H57="L",ISBLANK(H57),
   VAL_S1311!H57="L",ISBLANK(VAL_S1311!H57),
   VAL_S1312!H57="L",ISBLANK(VAL_S1312!H57),
   VAL_S1313!H57="L",ISBLANK(VAL_S1313!H57),
   VAL_S1314!H57="L",ISBLANK(VAL_S1314!H57)
), "L",
SUM(H57)-SUM(VAL_S1311!H57,VAL_S1312!H57,VAL_S1313!H57,VAL_S1314!H57))</f>
        <v>0</v>
      </c>
      <c r="I187" s="168">
        <f>IF(OR(
   I57="L",ISBLANK(I57),
   VAL_S1311!I57="L",ISBLANK(VAL_S1311!I57),
   VAL_S1312!I57="L",ISBLANK(VAL_S1312!I57),
   VAL_S1313!I57="L",ISBLANK(VAL_S1313!I57),
   VAL_S1314!I57="L",ISBLANK(VAL_S1314!I57)
), "L",
SUM(I57)-SUM(VAL_S1311!I57,VAL_S1312!I57,VAL_S1313!I57,VAL_S1314!I57))</f>
        <v>0</v>
      </c>
      <c r="J187" s="168">
        <f>IF(OR(
   J57="L",ISBLANK(J57),
   VAL_S1311!J57="L",ISBLANK(VAL_S1311!J57),
   VAL_S1312!J57="L",ISBLANK(VAL_S1312!J57),
   VAL_S1313!J57="L",ISBLANK(VAL_S1313!J57),
   VAL_S1314!J57="L",ISBLANK(VAL_S1314!J57)
), "L",
SUM(J57)-SUM(VAL_S1311!J57,VAL_S1312!J57,VAL_S1313!J57,VAL_S1314!J57))</f>
        <v>0</v>
      </c>
      <c r="K187" s="168">
        <f>IF(OR(
   K57="L",ISBLANK(K57),
   VAL_S1311!K57="L",ISBLANK(VAL_S1311!K57),
   VAL_S1312!K57="L",ISBLANK(VAL_S1312!K57),
   VAL_S1313!K57="L",ISBLANK(VAL_S1313!K57),
   VAL_S1314!K57="L",ISBLANK(VAL_S1314!K57)
), "L",
SUM(K57)-SUM(VAL_S1311!K57,VAL_S1312!K57,VAL_S1313!K57,VAL_S1314!K57))</f>
        <v>0</v>
      </c>
      <c r="L187" s="168">
        <f>IF(OR(
   L57="L",ISBLANK(L57),
   VAL_S1311!L57="L",ISBLANK(VAL_S1311!L57),
   VAL_S1312!L57="L",ISBLANK(VAL_S1312!L57),
   VAL_S1313!L57="L",ISBLANK(VAL_S1313!L57),
   VAL_S1314!L57="L",ISBLANK(VAL_S1314!L57)
), "L",
SUM(L57)-SUM(VAL_S1311!L57,VAL_S1312!L57,VAL_S1313!L57,VAL_S1314!L57))</f>
        <v>0</v>
      </c>
      <c r="M187" s="168">
        <f>IF(OR(
   M57="L",ISBLANK(M57),
   VAL_S1311!M57="L",ISBLANK(VAL_S1311!M57),
   VAL_S1312!M57="L",ISBLANK(VAL_S1312!M57),
   VAL_S1313!M57="L",ISBLANK(VAL_S1313!M57),
   VAL_S1314!M57="L",ISBLANK(VAL_S1314!M57)
), "L",
SUM(M57)-SUM(VAL_S1311!M57,VAL_S1312!M57,VAL_S1313!M57,VAL_S1314!M57))</f>
        <v>0</v>
      </c>
      <c r="N187" s="168">
        <f>IF(OR(
   N57="L",ISBLANK(N57),
   VAL_S1311!N57="L",ISBLANK(VAL_S1311!N57),
   VAL_S1312!N57="L",ISBLANK(VAL_S1312!N57),
   VAL_S1313!N57="L",ISBLANK(VAL_S1313!N57),
   VAL_S1314!N57="L",ISBLANK(VAL_S1314!N57)
), "L",
SUM(N57)-SUM(VAL_S1311!N57,VAL_S1312!N57,VAL_S1313!N57,VAL_S1314!N57))</f>
        <v>0</v>
      </c>
      <c r="O187" s="168">
        <f>IF(OR(
   O57="L",ISBLANK(O57),
   VAL_S1311!O57="L",ISBLANK(VAL_S1311!O57),
   VAL_S1312!O57="L",ISBLANK(VAL_S1312!O57),
   VAL_S1313!O57="L",ISBLANK(VAL_S1313!O57),
   VAL_S1314!O57="L",ISBLANK(VAL_S1314!O57)
), "L",
SUM(O57)-SUM(VAL_S1311!O57,VAL_S1312!O57,VAL_S1313!O57,VAL_S1314!O57))</f>
        <v>0</v>
      </c>
      <c r="P187" s="168">
        <f>IF(OR(
   P57="L",ISBLANK(P57),
   VAL_S1311!P57="L",ISBLANK(VAL_S1311!P57),
   VAL_S1312!P57="L",ISBLANK(VAL_S1312!P57),
   VAL_S1313!P57="L",ISBLANK(VAL_S1313!P57),
   VAL_S1314!P57="L",ISBLANK(VAL_S1314!P57)
), "L",
SUM(P57)-SUM(VAL_S1311!P57,VAL_S1312!P57,VAL_S1313!P57,VAL_S1314!P57))</f>
        <v>0</v>
      </c>
      <c r="Q187" s="168">
        <f>IF(OR(
   Q57="L",ISBLANK(Q57),
   VAL_S1311!Q57="L",ISBLANK(VAL_S1311!Q57),
   VAL_S1312!Q57="L",ISBLANK(VAL_S1312!Q57),
   VAL_S1313!Q57="L",ISBLANK(VAL_S1313!Q57),
   VAL_S1314!Q57="L",ISBLANK(VAL_S1314!Q57)
), "L",
SUM(Q57)-SUM(VAL_S1311!Q57,VAL_S1312!Q57,VAL_S1313!Q57,VAL_S1314!Q57))</f>
        <v>0</v>
      </c>
      <c r="R187" s="168">
        <f>IF(OR(
   R57="L",ISBLANK(R57),
   VAL_S1311!R57="L",ISBLANK(VAL_S1311!R57),
   VAL_S1312!R57="L",ISBLANK(VAL_S1312!R57),
   VAL_S1313!R57="L",ISBLANK(VAL_S1313!R57),
   VAL_S1314!R57="L",ISBLANK(VAL_S1314!R57)
), "L",
SUM(R57)-SUM(VAL_S1311!R57,VAL_S1312!R57,VAL_S1313!R57,VAL_S1314!R57))</f>
        <v>0</v>
      </c>
      <c r="S187" s="168">
        <f>IF(OR(
   S57="L",ISBLANK(S57),
   VAL_S1311!S57="L",ISBLANK(VAL_S1311!S57),
   VAL_S1312!S57="L",ISBLANK(VAL_S1312!S57),
   VAL_S1313!S57="L",ISBLANK(VAL_S1313!S57),
   VAL_S1314!S57="L",ISBLANK(VAL_S1314!S57)
), "L",
SUM(S57)-SUM(VAL_S1311!S57,VAL_S1312!S57,VAL_S1313!S57,VAL_S1314!S57))</f>
        <v>0</v>
      </c>
      <c r="T187" s="168">
        <f>IF(OR(
   T57="L",ISBLANK(T57),
   VAL_S1311!T57="L",ISBLANK(VAL_S1311!T57),
   VAL_S1312!T57="L",ISBLANK(VAL_S1312!T57),
   VAL_S1313!T57="L",ISBLANK(VAL_S1313!T57),
   VAL_S1314!T57="L",ISBLANK(VAL_S1314!T57)
), "L",
SUM(T57)-SUM(VAL_S1311!T57,VAL_S1312!T57,VAL_S1313!T57,VAL_S1314!T57))</f>
        <v>0</v>
      </c>
      <c r="U187" s="168">
        <f>IF(OR(
   U57="L",ISBLANK(U57),
   VAL_S1311!U57="L",ISBLANK(VAL_S1311!U57),
   VAL_S1312!U57="L",ISBLANK(VAL_S1312!U57),
   VAL_S1313!U57="L",ISBLANK(VAL_S1313!U57),
   VAL_S1314!U57="L",ISBLANK(VAL_S1314!U57)
), "L",
SUM(U57)-SUM(VAL_S1311!U57,VAL_S1312!U57,VAL_S1313!U57,VAL_S1314!U57))</f>
        <v>0</v>
      </c>
      <c r="V187" s="168">
        <f>IF(OR(
   V57="L",ISBLANK(V57),
   VAL_S1311!V57="L",ISBLANK(VAL_S1311!V57),
   VAL_S1312!V57="L",ISBLANK(VAL_S1312!V57),
   VAL_S1313!V57="L",ISBLANK(VAL_S1313!V57),
   VAL_S1314!V57="L",ISBLANK(VAL_S1314!V57)
), "L",
SUM(V57)-SUM(VAL_S1311!V57,VAL_S1312!V57,VAL_S1313!V57,VAL_S1314!V57))</f>
        <v>0</v>
      </c>
      <c r="W187" s="168">
        <f>IF(OR(
   W57="L",ISBLANK(W57),
   VAL_S1311!W57="L",ISBLANK(VAL_S1311!W57),
   VAL_S1312!W57="L",ISBLANK(VAL_S1312!W57),
   VAL_S1313!W57="L",ISBLANK(VAL_S1313!W57),
   VAL_S1314!W57="L",ISBLANK(VAL_S1314!W57)
), "L",
SUM(W57)-SUM(VAL_S1311!W57,VAL_S1312!W57,VAL_S1313!W57,VAL_S1314!W57))</f>
        <v>0</v>
      </c>
      <c r="X187" s="168">
        <f>IF(OR(
   X57="L",ISBLANK(X57),
   VAL_S1311!X57="L",ISBLANK(VAL_S1311!X57),
   VAL_S1312!X57="L",ISBLANK(VAL_S1312!X57),
   VAL_S1313!X57="L",ISBLANK(VAL_S1313!X57),
   VAL_S1314!X57="L",ISBLANK(VAL_S1314!X57)
), "L",
SUM(X57)-SUM(VAL_S1311!X57,VAL_S1312!X57,VAL_S1313!X57,VAL_S1314!X57))</f>
        <v>0</v>
      </c>
      <c r="Y187" s="168">
        <f>IF(OR(
   Y57="L",ISBLANK(Y57),
   VAL_S1311!Y57="L",ISBLANK(VAL_S1311!Y57),
   VAL_S1312!Y57="L",ISBLANK(VAL_S1312!Y57),
   VAL_S1313!Y57="L",ISBLANK(VAL_S1313!Y57),
   VAL_S1314!Y57="L",ISBLANK(VAL_S1314!Y57)
), "L",
SUM(Y57)-SUM(VAL_S1311!Y57,VAL_S1312!Y57,VAL_S1313!Y57,VAL_S1314!Y57))</f>
        <v>0</v>
      </c>
      <c r="Z187" s="168">
        <f>IF(OR(
   Z57="L",ISBLANK(Z57),
   VAL_S1311!Z57="L",ISBLANK(VAL_S1311!Z57),
   VAL_S1312!Z57="L",ISBLANK(VAL_S1312!Z57),
   VAL_S1313!Z57="L",ISBLANK(VAL_S1313!Z57),
   VAL_S1314!Z57="L",ISBLANK(VAL_S1314!Z57)
), "L",
SUM(Z57)-SUM(VAL_S1311!Z57,VAL_S1312!Z57,VAL_S1313!Z57,VAL_S1314!Z57))</f>
        <v>0</v>
      </c>
      <c r="AA187" s="168">
        <f>IF(OR(
   AA57="L",ISBLANK(AA57),
   VAL_S1311!AA57="L",ISBLANK(VAL_S1311!AA57),
   VAL_S1312!AA57="L",ISBLANK(VAL_S1312!AA57),
   VAL_S1313!AA57="L",ISBLANK(VAL_S1313!AA57),
   VAL_S1314!AA57="L",ISBLANK(VAL_S1314!AA57)
), "L",
SUM(AA57)-SUM(VAL_S1311!AA57,VAL_S1312!AA57,VAL_S1313!AA57,VAL_S1314!AA57))</f>
        <v>0</v>
      </c>
      <c r="AB187" s="168">
        <f>IF(OR(
   AB57="L",ISBLANK(AB57),
   VAL_S1311!AB57="L",ISBLANK(VAL_S1311!AB57),
   VAL_S1312!AB57="L",ISBLANK(VAL_S1312!AB57),
   VAL_S1313!AB57="L",ISBLANK(VAL_S1313!AB57),
   VAL_S1314!AB57="L",ISBLANK(VAL_S1314!AB57)
), "L",
SUM(AB57)-SUM(VAL_S1311!AB57,VAL_S1312!AB57,VAL_S1313!AB57,VAL_S1314!AB57))</f>
        <v>0</v>
      </c>
      <c r="AC187" s="168">
        <f>IF(OR(
   AC57="L",ISBLANK(AC57),
   VAL_S1311!AC57="L",ISBLANK(VAL_S1311!AC57),
   VAL_S1312!AC57="L",ISBLANK(VAL_S1312!AC57),
   VAL_S1313!AC57="L",ISBLANK(VAL_S1313!AC57),
   VAL_S1314!AC57="L",ISBLANK(VAL_S1314!AC57)
), "L",
SUM(AC57)-SUM(VAL_S1311!AC57,VAL_S1312!AC57,VAL_S1313!AC57,VAL_S1314!AC57))</f>
        <v>0</v>
      </c>
      <c r="AD187" s="168">
        <f>IF(OR(
   AD57="L",ISBLANK(AD57),
   VAL_S1311!AD57="L",ISBLANK(VAL_S1311!AD57),
   VAL_S1312!AD57="L",ISBLANK(VAL_S1312!AD57),
   VAL_S1313!AD57="L",ISBLANK(VAL_S1313!AD57),
   VAL_S1314!AD57="L",ISBLANK(VAL_S1314!AD57)
), "L",
SUM(AD57)-SUM(VAL_S1311!AD57,VAL_S1312!AD57,VAL_S1313!AD57,VAL_S1314!AD57))</f>
        <v>0</v>
      </c>
      <c r="AE187" s="168">
        <f>IF(OR(
   AE57="L",ISBLANK(AE57),
   VAL_S1311!AE57="L",ISBLANK(VAL_S1311!AE57),
   VAL_S1312!AE57="L",ISBLANK(VAL_S1312!AE57),
   VAL_S1313!AE57="L",ISBLANK(VAL_S1313!AE57),
   VAL_S1314!AE57="L",ISBLANK(VAL_S1314!AE57)
), "L",
SUM(AE57)-SUM(VAL_S1311!AE57,VAL_S1312!AE57,VAL_S1313!AE57,VAL_S1314!AE57))</f>
        <v>0</v>
      </c>
      <c r="AF187" s="168">
        <f>IF(OR(
   AF57="L",ISBLANK(AF57),
   VAL_S1311!AF57="L",ISBLANK(VAL_S1311!AF57),
   VAL_S1312!AF57="L",ISBLANK(VAL_S1312!AF57),
   VAL_S1313!AF57="L",ISBLANK(VAL_S1313!AF57),
   VAL_S1314!AF57="L",ISBLANK(VAL_S1314!AF57)
), "L",
SUM(AF57)-SUM(VAL_S1311!AF57,VAL_S1312!AF57,VAL_S1313!AF57,VAL_S1314!AF57))</f>
        <v>0</v>
      </c>
      <c r="AG187" s="168">
        <f>IF(OR(
   AG57="L",ISBLANK(AG57),
   VAL_S1311!AG57="L",ISBLANK(VAL_S1311!AG57),
   VAL_S1312!AG57="L",ISBLANK(VAL_S1312!AG57),
   VAL_S1313!AG57="L",ISBLANK(VAL_S1313!AG57),
   VAL_S1314!AG57="L",ISBLANK(VAL_S1314!AG57)
), "L",
SUM(AG57)-SUM(VAL_S1311!AG57,VAL_S1312!AG57,VAL_S1313!AG57,VAL_S1314!AG57))</f>
        <v>0</v>
      </c>
      <c r="AH187" s="168">
        <f>IF(OR(
   AH57="L",ISBLANK(AH57),
   VAL_S1311!AH57="L",ISBLANK(VAL_S1311!AH57),
   VAL_S1312!AH57="L",ISBLANK(VAL_S1312!AH57),
   VAL_S1313!AH57="L",ISBLANK(VAL_S1313!AH57),
   VAL_S1314!AH57="L",ISBLANK(VAL_S1314!AH57)
), "L",
SUM(AH57)-SUM(VAL_S1311!AH57,VAL_S1312!AH57,VAL_S1313!AH57,VAL_S1314!AH57))</f>
        <v>0</v>
      </c>
      <c r="AI187" s="168" t="str">
        <f>IF(OR(
   AI57="L",ISBLANK(AI57),
   VAL_S1311!AI57="L",ISBLANK(VAL_S1311!AI57),
   VAL_S1312!AI57="L",ISBLANK(VAL_S1312!AI57),
   VAL_S1313!AI57="L",ISBLANK(VAL_S1313!AI57),
   VAL_S1314!AI57="L",ISBLANK(VAL_S1314!AI57)
), "L",
SUM(AI57)-SUM(VAL_S1311!AI57,VAL_S1312!AI57,VAL_S1313!AI57,VAL_S1314!AI57))</f>
        <v>L</v>
      </c>
      <c r="AJ187" s="168" t="str">
        <f>IF(OR(
   AJ57="L",ISBLANK(AJ57),
   VAL_S1311!AJ57="L",ISBLANK(VAL_S1311!AJ57),
   VAL_S1312!AJ57="L",ISBLANK(VAL_S1312!AJ57),
   VAL_S1313!AJ57="L",ISBLANK(VAL_S1313!AJ57),
   VAL_S1314!AJ57="L",ISBLANK(VAL_S1314!AJ57)
), "L",
SUM(AJ57)-SUM(VAL_S1311!AJ57,VAL_S1312!AJ57,VAL_S1313!AJ57,VAL_S1314!AJ57))</f>
        <v>L</v>
      </c>
      <c r="AK187" s="168" t="str">
        <f>IF(OR(
   AK57="L",ISBLANK(AK57),
   VAL_S1311!AK57="L",ISBLANK(VAL_S1311!AK57),
   VAL_S1312!AK57="L",ISBLANK(VAL_S1312!AK57),
   VAL_S1313!AK57="L",ISBLANK(VAL_S1313!AK57),
   VAL_S1314!AK57="L",ISBLANK(VAL_S1314!AK57)
), "L",
SUM(AK57)-SUM(VAL_S1311!AK57,VAL_S1312!AK57,VAL_S1313!AK57,VAL_S1314!AK57))</f>
        <v>L</v>
      </c>
      <c r="AL187" s="168" t="str">
        <f>IF(OR(
   AL57="L",ISBLANK(AL57),
   VAL_S1311!AL57="L",ISBLANK(VAL_S1311!AL57),
   VAL_S1312!AL57="L",ISBLANK(VAL_S1312!AL57),
   VAL_S1313!AL57="L",ISBLANK(VAL_S1313!AL57),
   VAL_S1314!AL57="L",ISBLANK(VAL_S1314!AL57)
), "L",
SUM(AL57)-SUM(VAL_S1311!AL57,VAL_S1312!AL57,VAL_S1313!AL57,VAL_S1314!AL57))</f>
        <v>L</v>
      </c>
      <c r="AM187" s="168" t="str">
        <f>IF(OR(
   AM57="L",ISBLANK(AM57),
   VAL_S1311!AM57="L",ISBLANK(VAL_S1311!AM57),
   VAL_S1312!AM57="L",ISBLANK(VAL_S1312!AM57),
   VAL_S1313!AM57="L",ISBLANK(VAL_S1313!AM57),
   VAL_S1314!AM57="L",ISBLANK(VAL_S1314!AM57)
), "L",
SUM(AM57)-SUM(VAL_S1311!AM57,VAL_S1312!AM57,VAL_S1313!AM57,VAL_S1314!AM57))</f>
        <v>L</v>
      </c>
    </row>
    <row r="188" spans="1:39" x14ac:dyDescent="0.25">
      <c r="A188" s="98" t="s">
        <v>459</v>
      </c>
      <c r="B188" s="98" t="s">
        <v>128</v>
      </c>
      <c r="C188" s="97"/>
      <c r="D188" s="168">
        <f>IF(OR(
   D58="L",ISBLANK(D58),
   VAL_S1311!D58="L",ISBLANK(VAL_S1311!D58),
   VAL_S1312!D58="L",ISBLANK(VAL_S1312!D58),
   VAL_S1313!D58="L",ISBLANK(VAL_S1313!D58),
   VAL_S1314!D58="L",ISBLANK(VAL_S1314!D58)
), "L",
SUM(D58)-SUM(VAL_S1311!D58,VAL_S1312!D58,VAL_S1313!D58,VAL_S1314!D58))</f>
        <v>0</v>
      </c>
      <c r="E188" s="168">
        <f>IF(OR(
   E58="L",ISBLANK(E58),
   VAL_S1311!E58="L",ISBLANK(VAL_S1311!E58),
   VAL_S1312!E58="L",ISBLANK(VAL_S1312!E58),
   VAL_S1313!E58="L",ISBLANK(VAL_S1313!E58),
   VAL_S1314!E58="L",ISBLANK(VAL_S1314!E58)
), "L",
SUM(E58)-SUM(VAL_S1311!E58,VAL_S1312!E58,VAL_S1313!E58,VAL_S1314!E58))</f>
        <v>0</v>
      </c>
      <c r="F188" s="168">
        <f>IF(OR(
   F58="L",ISBLANK(F58),
   VAL_S1311!F58="L",ISBLANK(VAL_S1311!F58),
   VAL_S1312!F58="L",ISBLANK(VAL_S1312!F58),
   VAL_S1313!F58="L",ISBLANK(VAL_S1313!F58),
   VAL_S1314!F58="L",ISBLANK(VAL_S1314!F58)
), "L",
SUM(F58)-SUM(VAL_S1311!F58,VAL_S1312!F58,VAL_S1313!F58,VAL_S1314!F58))</f>
        <v>0</v>
      </c>
      <c r="G188" s="168">
        <f>IF(OR(
   G58="L",ISBLANK(G58),
   VAL_S1311!G58="L",ISBLANK(VAL_S1311!G58),
   VAL_S1312!G58="L",ISBLANK(VAL_S1312!G58),
   VAL_S1313!G58="L",ISBLANK(VAL_S1313!G58),
   VAL_S1314!G58="L",ISBLANK(VAL_S1314!G58)
), "L",
SUM(G58)-SUM(VAL_S1311!G58,VAL_S1312!G58,VAL_S1313!G58,VAL_S1314!G58))</f>
        <v>0</v>
      </c>
      <c r="H188" s="168">
        <f>IF(OR(
   H58="L",ISBLANK(H58),
   VAL_S1311!H58="L",ISBLANK(VAL_S1311!H58),
   VAL_S1312!H58="L",ISBLANK(VAL_S1312!H58),
   VAL_S1313!H58="L",ISBLANK(VAL_S1313!H58),
   VAL_S1314!H58="L",ISBLANK(VAL_S1314!H58)
), "L",
SUM(H58)-SUM(VAL_S1311!H58,VAL_S1312!H58,VAL_S1313!H58,VAL_S1314!H58))</f>
        <v>0</v>
      </c>
      <c r="I188" s="168">
        <f>IF(OR(
   I58="L",ISBLANK(I58),
   VAL_S1311!I58="L",ISBLANK(VAL_S1311!I58),
   VAL_S1312!I58="L",ISBLANK(VAL_S1312!I58),
   VAL_S1313!I58="L",ISBLANK(VAL_S1313!I58),
   VAL_S1314!I58="L",ISBLANK(VAL_S1314!I58)
), "L",
SUM(I58)-SUM(VAL_S1311!I58,VAL_S1312!I58,VAL_S1313!I58,VAL_S1314!I58))</f>
        <v>0</v>
      </c>
      <c r="J188" s="168">
        <f>IF(OR(
   J58="L",ISBLANK(J58),
   VAL_S1311!J58="L",ISBLANK(VAL_S1311!J58),
   VAL_S1312!J58="L",ISBLANK(VAL_S1312!J58),
   VAL_S1313!J58="L",ISBLANK(VAL_S1313!J58),
   VAL_S1314!J58="L",ISBLANK(VAL_S1314!J58)
), "L",
SUM(J58)-SUM(VAL_S1311!J58,VAL_S1312!J58,VAL_S1313!J58,VAL_S1314!J58))</f>
        <v>0</v>
      </c>
      <c r="K188" s="168">
        <f>IF(OR(
   K58="L",ISBLANK(K58),
   VAL_S1311!K58="L",ISBLANK(VAL_S1311!K58),
   VAL_S1312!K58="L",ISBLANK(VAL_S1312!K58),
   VAL_S1313!K58="L",ISBLANK(VAL_S1313!K58),
   VAL_S1314!K58="L",ISBLANK(VAL_S1314!K58)
), "L",
SUM(K58)-SUM(VAL_S1311!K58,VAL_S1312!K58,VAL_S1313!K58,VAL_S1314!K58))</f>
        <v>0</v>
      </c>
      <c r="L188" s="168">
        <f>IF(OR(
   L58="L",ISBLANK(L58),
   VAL_S1311!L58="L",ISBLANK(VAL_S1311!L58),
   VAL_S1312!L58="L",ISBLANK(VAL_S1312!L58),
   VAL_S1313!L58="L",ISBLANK(VAL_S1313!L58),
   VAL_S1314!L58="L",ISBLANK(VAL_S1314!L58)
), "L",
SUM(L58)-SUM(VAL_S1311!L58,VAL_S1312!L58,VAL_S1313!L58,VAL_S1314!L58))</f>
        <v>0</v>
      </c>
      <c r="M188" s="168">
        <f>IF(OR(
   M58="L",ISBLANK(M58),
   VAL_S1311!M58="L",ISBLANK(VAL_S1311!M58),
   VAL_S1312!M58="L",ISBLANK(VAL_S1312!M58),
   VAL_S1313!M58="L",ISBLANK(VAL_S1313!M58),
   VAL_S1314!M58="L",ISBLANK(VAL_S1314!M58)
), "L",
SUM(M58)-SUM(VAL_S1311!M58,VAL_S1312!M58,VAL_S1313!M58,VAL_S1314!M58))</f>
        <v>0</v>
      </c>
      <c r="N188" s="168">
        <f>IF(OR(
   N58="L",ISBLANK(N58),
   VAL_S1311!N58="L",ISBLANK(VAL_S1311!N58),
   VAL_S1312!N58="L",ISBLANK(VAL_S1312!N58),
   VAL_S1313!N58="L",ISBLANK(VAL_S1313!N58),
   VAL_S1314!N58="L",ISBLANK(VAL_S1314!N58)
), "L",
SUM(N58)-SUM(VAL_S1311!N58,VAL_S1312!N58,VAL_S1313!N58,VAL_S1314!N58))</f>
        <v>0</v>
      </c>
      <c r="O188" s="168">
        <f>IF(OR(
   O58="L",ISBLANK(O58),
   VAL_S1311!O58="L",ISBLANK(VAL_S1311!O58),
   VAL_S1312!O58="L",ISBLANK(VAL_S1312!O58),
   VAL_S1313!O58="L",ISBLANK(VAL_S1313!O58),
   VAL_S1314!O58="L",ISBLANK(VAL_S1314!O58)
), "L",
SUM(O58)-SUM(VAL_S1311!O58,VAL_S1312!O58,VAL_S1313!O58,VAL_S1314!O58))</f>
        <v>0</v>
      </c>
      <c r="P188" s="168">
        <f>IF(OR(
   P58="L",ISBLANK(P58),
   VAL_S1311!P58="L",ISBLANK(VAL_S1311!P58),
   VAL_S1312!P58="L",ISBLANK(VAL_S1312!P58),
   VAL_S1313!P58="L",ISBLANK(VAL_S1313!P58),
   VAL_S1314!P58="L",ISBLANK(VAL_S1314!P58)
), "L",
SUM(P58)-SUM(VAL_S1311!P58,VAL_S1312!P58,VAL_S1313!P58,VAL_S1314!P58))</f>
        <v>0</v>
      </c>
      <c r="Q188" s="168">
        <f>IF(OR(
   Q58="L",ISBLANK(Q58),
   VAL_S1311!Q58="L",ISBLANK(VAL_S1311!Q58),
   VAL_S1312!Q58="L",ISBLANK(VAL_S1312!Q58),
   VAL_S1313!Q58="L",ISBLANK(VAL_S1313!Q58),
   VAL_S1314!Q58="L",ISBLANK(VAL_S1314!Q58)
), "L",
SUM(Q58)-SUM(VAL_S1311!Q58,VAL_S1312!Q58,VAL_S1313!Q58,VAL_S1314!Q58))</f>
        <v>0</v>
      </c>
      <c r="R188" s="168">
        <f>IF(OR(
   R58="L",ISBLANK(R58),
   VAL_S1311!R58="L",ISBLANK(VAL_S1311!R58),
   VAL_S1312!R58="L",ISBLANK(VAL_S1312!R58),
   VAL_S1313!R58="L",ISBLANK(VAL_S1313!R58),
   VAL_S1314!R58="L",ISBLANK(VAL_S1314!R58)
), "L",
SUM(R58)-SUM(VAL_S1311!R58,VAL_S1312!R58,VAL_S1313!R58,VAL_S1314!R58))</f>
        <v>0</v>
      </c>
      <c r="S188" s="168">
        <f>IF(OR(
   S58="L",ISBLANK(S58),
   VAL_S1311!S58="L",ISBLANK(VAL_S1311!S58),
   VAL_S1312!S58="L",ISBLANK(VAL_S1312!S58),
   VAL_S1313!S58="L",ISBLANK(VAL_S1313!S58),
   VAL_S1314!S58="L",ISBLANK(VAL_S1314!S58)
), "L",
SUM(S58)-SUM(VAL_S1311!S58,VAL_S1312!S58,VAL_S1313!S58,VAL_S1314!S58))</f>
        <v>0</v>
      </c>
      <c r="T188" s="168">
        <f>IF(OR(
   T58="L",ISBLANK(T58),
   VAL_S1311!T58="L",ISBLANK(VAL_S1311!T58),
   VAL_S1312!T58="L",ISBLANK(VAL_S1312!T58),
   VAL_S1313!T58="L",ISBLANK(VAL_S1313!T58),
   VAL_S1314!T58="L",ISBLANK(VAL_S1314!T58)
), "L",
SUM(T58)-SUM(VAL_S1311!T58,VAL_S1312!T58,VAL_S1313!T58,VAL_S1314!T58))</f>
        <v>0</v>
      </c>
      <c r="U188" s="168">
        <f>IF(OR(
   U58="L",ISBLANK(U58),
   VAL_S1311!U58="L",ISBLANK(VAL_S1311!U58),
   VAL_S1312!U58="L",ISBLANK(VAL_S1312!U58),
   VAL_S1313!U58="L",ISBLANK(VAL_S1313!U58),
   VAL_S1314!U58="L",ISBLANK(VAL_S1314!U58)
), "L",
SUM(U58)-SUM(VAL_S1311!U58,VAL_S1312!U58,VAL_S1313!U58,VAL_S1314!U58))</f>
        <v>0</v>
      </c>
      <c r="V188" s="168">
        <f>IF(OR(
   V58="L",ISBLANK(V58),
   VAL_S1311!V58="L",ISBLANK(VAL_S1311!V58),
   VAL_S1312!V58="L",ISBLANK(VAL_S1312!V58),
   VAL_S1313!V58="L",ISBLANK(VAL_S1313!V58),
   VAL_S1314!V58="L",ISBLANK(VAL_S1314!V58)
), "L",
SUM(V58)-SUM(VAL_S1311!V58,VAL_S1312!V58,VAL_S1313!V58,VAL_S1314!V58))</f>
        <v>0</v>
      </c>
      <c r="W188" s="168">
        <f>IF(OR(
   W58="L",ISBLANK(W58),
   VAL_S1311!W58="L",ISBLANK(VAL_S1311!W58),
   VAL_S1312!W58="L",ISBLANK(VAL_S1312!W58),
   VAL_S1313!W58="L",ISBLANK(VAL_S1313!W58),
   VAL_S1314!W58="L",ISBLANK(VAL_S1314!W58)
), "L",
SUM(W58)-SUM(VAL_S1311!W58,VAL_S1312!W58,VAL_S1313!W58,VAL_S1314!W58))</f>
        <v>0</v>
      </c>
      <c r="X188" s="168">
        <f>IF(OR(
   X58="L",ISBLANK(X58),
   VAL_S1311!X58="L",ISBLANK(VAL_S1311!X58),
   VAL_S1312!X58="L",ISBLANK(VAL_S1312!X58),
   VAL_S1313!X58="L",ISBLANK(VAL_S1313!X58),
   VAL_S1314!X58="L",ISBLANK(VAL_S1314!X58)
), "L",
SUM(X58)-SUM(VAL_S1311!X58,VAL_S1312!X58,VAL_S1313!X58,VAL_S1314!X58))</f>
        <v>0</v>
      </c>
      <c r="Y188" s="168">
        <f>IF(OR(
   Y58="L",ISBLANK(Y58),
   VAL_S1311!Y58="L",ISBLANK(VAL_S1311!Y58),
   VAL_S1312!Y58="L",ISBLANK(VAL_S1312!Y58),
   VAL_S1313!Y58="L",ISBLANK(VAL_S1313!Y58),
   VAL_S1314!Y58="L",ISBLANK(VAL_S1314!Y58)
), "L",
SUM(Y58)-SUM(VAL_S1311!Y58,VAL_S1312!Y58,VAL_S1313!Y58,VAL_S1314!Y58))</f>
        <v>0</v>
      </c>
      <c r="Z188" s="168">
        <f>IF(OR(
   Z58="L",ISBLANK(Z58),
   VAL_S1311!Z58="L",ISBLANK(VAL_S1311!Z58),
   VAL_S1312!Z58="L",ISBLANK(VAL_S1312!Z58),
   VAL_S1313!Z58="L",ISBLANK(VAL_S1313!Z58),
   VAL_S1314!Z58="L",ISBLANK(VAL_S1314!Z58)
), "L",
SUM(Z58)-SUM(VAL_S1311!Z58,VAL_S1312!Z58,VAL_S1313!Z58,VAL_S1314!Z58))</f>
        <v>0</v>
      </c>
      <c r="AA188" s="168">
        <f>IF(OR(
   AA58="L",ISBLANK(AA58),
   VAL_S1311!AA58="L",ISBLANK(VAL_S1311!AA58),
   VAL_S1312!AA58="L",ISBLANK(VAL_S1312!AA58),
   VAL_S1313!AA58="L",ISBLANK(VAL_S1313!AA58),
   VAL_S1314!AA58="L",ISBLANK(VAL_S1314!AA58)
), "L",
SUM(AA58)-SUM(VAL_S1311!AA58,VAL_S1312!AA58,VAL_S1313!AA58,VAL_S1314!AA58))</f>
        <v>0</v>
      </c>
      <c r="AB188" s="168">
        <f>IF(OR(
   AB58="L",ISBLANK(AB58),
   VAL_S1311!AB58="L",ISBLANK(VAL_S1311!AB58),
   VAL_S1312!AB58="L",ISBLANK(VAL_S1312!AB58),
   VAL_S1313!AB58="L",ISBLANK(VAL_S1313!AB58),
   VAL_S1314!AB58="L",ISBLANK(VAL_S1314!AB58)
), "L",
SUM(AB58)-SUM(VAL_S1311!AB58,VAL_S1312!AB58,VAL_S1313!AB58,VAL_S1314!AB58))</f>
        <v>0</v>
      </c>
      <c r="AC188" s="168">
        <f>IF(OR(
   AC58="L",ISBLANK(AC58),
   VAL_S1311!AC58="L",ISBLANK(VAL_S1311!AC58),
   VAL_S1312!AC58="L",ISBLANK(VAL_S1312!AC58),
   VAL_S1313!AC58="L",ISBLANK(VAL_S1313!AC58),
   VAL_S1314!AC58="L",ISBLANK(VAL_S1314!AC58)
), "L",
SUM(AC58)-SUM(VAL_S1311!AC58,VAL_S1312!AC58,VAL_S1313!AC58,VAL_S1314!AC58))</f>
        <v>0</v>
      </c>
      <c r="AD188" s="168">
        <f>IF(OR(
   AD58="L",ISBLANK(AD58),
   VAL_S1311!AD58="L",ISBLANK(VAL_S1311!AD58),
   VAL_S1312!AD58="L",ISBLANK(VAL_S1312!AD58),
   VAL_S1313!AD58="L",ISBLANK(VAL_S1313!AD58),
   VAL_S1314!AD58="L",ISBLANK(VAL_S1314!AD58)
), "L",
SUM(AD58)-SUM(VAL_S1311!AD58,VAL_S1312!AD58,VAL_S1313!AD58,VAL_S1314!AD58))</f>
        <v>0</v>
      </c>
      <c r="AE188" s="168">
        <f>IF(OR(
   AE58="L",ISBLANK(AE58),
   VAL_S1311!AE58="L",ISBLANK(VAL_S1311!AE58),
   VAL_S1312!AE58="L",ISBLANK(VAL_S1312!AE58),
   VAL_S1313!AE58="L",ISBLANK(VAL_S1313!AE58),
   VAL_S1314!AE58="L",ISBLANK(VAL_S1314!AE58)
), "L",
SUM(AE58)-SUM(VAL_S1311!AE58,VAL_S1312!AE58,VAL_S1313!AE58,VAL_S1314!AE58))</f>
        <v>0</v>
      </c>
      <c r="AF188" s="168">
        <f>IF(OR(
   AF58="L",ISBLANK(AF58),
   VAL_S1311!AF58="L",ISBLANK(VAL_S1311!AF58),
   VAL_S1312!AF58="L",ISBLANK(VAL_S1312!AF58),
   VAL_S1313!AF58="L",ISBLANK(VAL_S1313!AF58),
   VAL_S1314!AF58="L",ISBLANK(VAL_S1314!AF58)
), "L",
SUM(AF58)-SUM(VAL_S1311!AF58,VAL_S1312!AF58,VAL_S1313!AF58,VAL_S1314!AF58))</f>
        <v>0</v>
      </c>
      <c r="AG188" s="168">
        <f>IF(OR(
   AG58="L",ISBLANK(AG58),
   VAL_S1311!AG58="L",ISBLANK(VAL_S1311!AG58),
   VAL_S1312!AG58="L",ISBLANK(VAL_S1312!AG58),
   VAL_S1313!AG58="L",ISBLANK(VAL_S1313!AG58),
   VAL_S1314!AG58="L",ISBLANK(VAL_S1314!AG58)
), "L",
SUM(AG58)-SUM(VAL_S1311!AG58,VAL_S1312!AG58,VAL_S1313!AG58,VAL_S1314!AG58))</f>
        <v>0</v>
      </c>
      <c r="AH188" s="168">
        <f>IF(OR(
   AH58="L",ISBLANK(AH58),
   VAL_S1311!AH58="L",ISBLANK(VAL_S1311!AH58),
   VAL_S1312!AH58="L",ISBLANK(VAL_S1312!AH58),
   VAL_S1313!AH58="L",ISBLANK(VAL_S1313!AH58),
   VAL_S1314!AH58="L",ISBLANK(VAL_S1314!AH58)
), "L",
SUM(AH58)-SUM(VAL_S1311!AH58,VAL_S1312!AH58,VAL_S1313!AH58,VAL_S1314!AH58))</f>
        <v>0</v>
      </c>
      <c r="AI188" s="168" t="str">
        <f>IF(OR(
   AI58="L",ISBLANK(AI58),
   VAL_S1311!AI58="L",ISBLANK(VAL_S1311!AI58),
   VAL_S1312!AI58="L",ISBLANK(VAL_S1312!AI58),
   VAL_S1313!AI58="L",ISBLANK(VAL_S1313!AI58),
   VAL_S1314!AI58="L",ISBLANK(VAL_S1314!AI58)
), "L",
SUM(AI58)-SUM(VAL_S1311!AI58,VAL_S1312!AI58,VAL_S1313!AI58,VAL_S1314!AI58))</f>
        <v>L</v>
      </c>
      <c r="AJ188" s="168" t="str">
        <f>IF(OR(
   AJ58="L",ISBLANK(AJ58),
   VAL_S1311!AJ58="L",ISBLANK(VAL_S1311!AJ58),
   VAL_S1312!AJ58="L",ISBLANK(VAL_S1312!AJ58),
   VAL_S1313!AJ58="L",ISBLANK(VAL_S1313!AJ58),
   VAL_S1314!AJ58="L",ISBLANK(VAL_S1314!AJ58)
), "L",
SUM(AJ58)-SUM(VAL_S1311!AJ58,VAL_S1312!AJ58,VAL_S1313!AJ58,VAL_S1314!AJ58))</f>
        <v>L</v>
      </c>
      <c r="AK188" s="168" t="str">
        <f>IF(OR(
   AK58="L",ISBLANK(AK58),
   VAL_S1311!AK58="L",ISBLANK(VAL_S1311!AK58),
   VAL_S1312!AK58="L",ISBLANK(VAL_S1312!AK58),
   VAL_S1313!AK58="L",ISBLANK(VAL_S1313!AK58),
   VAL_S1314!AK58="L",ISBLANK(VAL_S1314!AK58)
), "L",
SUM(AK58)-SUM(VAL_S1311!AK58,VAL_S1312!AK58,VAL_S1313!AK58,VAL_S1314!AK58))</f>
        <v>L</v>
      </c>
      <c r="AL188" s="168" t="str">
        <f>IF(OR(
   AL58="L",ISBLANK(AL58),
   VAL_S1311!AL58="L",ISBLANK(VAL_S1311!AL58),
   VAL_S1312!AL58="L",ISBLANK(VAL_S1312!AL58),
   VAL_S1313!AL58="L",ISBLANK(VAL_S1313!AL58),
   VAL_S1314!AL58="L",ISBLANK(VAL_S1314!AL58)
), "L",
SUM(AL58)-SUM(VAL_S1311!AL58,VAL_S1312!AL58,VAL_S1313!AL58,VAL_S1314!AL58))</f>
        <v>L</v>
      </c>
      <c r="AM188" s="168" t="str">
        <f>IF(OR(
   AM58="L",ISBLANK(AM58),
   VAL_S1311!AM58="L",ISBLANK(VAL_S1311!AM58),
   VAL_S1312!AM58="L",ISBLANK(VAL_S1312!AM58),
   VAL_S1313!AM58="L",ISBLANK(VAL_S1313!AM58),
   VAL_S1314!AM58="L",ISBLANK(VAL_S1314!AM58)
), "L",
SUM(AM58)-SUM(VAL_S1311!AM58,VAL_S1312!AM58,VAL_S1313!AM58,VAL_S1314!AM58))</f>
        <v>L</v>
      </c>
    </row>
    <row r="189" spans="1:39" x14ac:dyDescent="0.25">
      <c r="A189" s="98" t="s">
        <v>460</v>
      </c>
      <c r="B189" s="98" t="s">
        <v>69</v>
      </c>
      <c r="C189" s="97"/>
      <c r="D189" s="168">
        <f>IF(OR(
   D59="L",ISBLANK(D59),
   VAL_S1311!D59="L",ISBLANK(VAL_S1311!D59),
   VAL_S1312!D59="L",ISBLANK(VAL_S1312!D59),
   VAL_S1313!D59="L",ISBLANK(VAL_S1313!D59),
   VAL_S1314!D59="L",ISBLANK(VAL_S1314!D59)
), "L",
SUM(D59)-SUM(VAL_S1311!D59,VAL_S1312!D59,VAL_S1313!D59,VAL_S1314!D59))</f>
        <v>0</v>
      </c>
      <c r="E189" s="168">
        <f>IF(OR(
   E59="L",ISBLANK(E59),
   VAL_S1311!E59="L",ISBLANK(VAL_S1311!E59),
   VAL_S1312!E59="L",ISBLANK(VAL_S1312!E59),
   VAL_S1313!E59="L",ISBLANK(VAL_S1313!E59),
   VAL_S1314!E59="L",ISBLANK(VAL_S1314!E59)
), "L",
SUM(E59)-SUM(VAL_S1311!E59,VAL_S1312!E59,VAL_S1313!E59,VAL_S1314!E59))</f>
        <v>0</v>
      </c>
      <c r="F189" s="168">
        <f>IF(OR(
   F59="L",ISBLANK(F59),
   VAL_S1311!F59="L",ISBLANK(VAL_S1311!F59),
   VAL_S1312!F59="L",ISBLANK(VAL_S1312!F59),
   VAL_S1313!F59="L",ISBLANK(VAL_S1313!F59),
   VAL_S1314!F59="L",ISBLANK(VAL_S1314!F59)
), "L",
SUM(F59)-SUM(VAL_S1311!F59,VAL_S1312!F59,VAL_S1313!F59,VAL_S1314!F59))</f>
        <v>0</v>
      </c>
      <c r="G189" s="168">
        <f>IF(OR(
   G59="L",ISBLANK(G59),
   VAL_S1311!G59="L",ISBLANK(VAL_S1311!G59),
   VAL_S1312!G59="L",ISBLANK(VAL_S1312!G59),
   VAL_S1313!G59="L",ISBLANK(VAL_S1313!G59),
   VAL_S1314!G59="L",ISBLANK(VAL_S1314!G59)
), "L",
SUM(G59)-SUM(VAL_S1311!G59,VAL_S1312!G59,VAL_S1313!G59,VAL_S1314!G59))</f>
        <v>0</v>
      </c>
      <c r="H189" s="168">
        <f>IF(OR(
   H59="L",ISBLANK(H59),
   VAL_S1311!H59="L",ISBLANK(VAL_S1311!H59),
   VAL_S1312!H59="L",ISBLANK(VAL_S1312!H59),
   VAL_S1313!H59="L",ISBLANK(VAL_S1313!H59),
   VAL_S1314!H59="L",ISBLANK(VAL_S1314!H59)
), "L",
SUM(H59)-SUM(VAL_S1311!H59,VAL_S1312!H59,VAL_S1313!H59,VAL_S1314!H59))</f>
        <v>0</v>
      </c>
      <c r="I189" s="168">
        <f>IF(OR(
   I59="L",ISBLANK(I59),
   VAL_S1311!I59="L",ISBLANK(VAL_S1311!I59),
   VAL_S1312!I59="L",ISBLANK(VAL_S1312!I59),
   VAL_S1313!I59="L",ISBLANK(VAL_S1313!I59),
   VAL_S1314!I59="L",ISBLANK(VAL_S1314!I59)
), "L",
SUM(I59)-SUM(VAL_S1311!I59,VAL_S1312!I59,VAL_S1313!I59,VAL_S1314!I59))</f>
        <v>0</v>
      </c>
      <c r="J189" s="168">
        <f>IF(OR(
   J59="L",ISBLANK(J59),
   VAL_S1311!J59="L",ISBLANK(VAL_S1311!J59),
   VAL_S1312!J59="L",ISBLANK(VAL_S1312!J59),
   VAL_S1313!J59="L",ISBLANK(VAL_S1313!J59),
   VAL_S1314!J59="L",ISBLANK(VAL_S1314!J59)
), "L",
SUM(J59)-SUM(VAL_S1311!J59,VAL_S1312!J59,VAL_S1313!J59,VAL_S1314!J59))</f>
        <v>0</v>
      </c>
      <c r="K189" s="168">
        <f>IF(OR(
   K59="L",ISBLANK(K59),
   VAL_S1311!K59="L",ISBLANK(VAL_S1311!K59),
   VAL_S1312!K59="L",ISBLANK(VAL_S1312!K59),
   VAL_S1313!K59="L",ISBLANK(VAL_S1313!K59),
   VAL_S1314!K59="L",ISBLANK(VAL_S1314!K59)
), "L",
SUM(K59)-SUM(VAL_S1311!K59,VAL_S1312!K59,VAL_S1313!K59,VAL_S1314!K59))</f>
        <v>0</v>
      </c>
      <c r="L189" s="168">
        <f>IF(OR(
   L59="L",ISBLANK(L59),
   VAL_S1311!L59="L",ISBLANK(VAL_S1311!L59),
   VAL_S1312!L59="L",ISBLANK(VAL_S1312!L59),
   VAL_S1313!L59="L",ISBLANK(VAL_S1313!L59),
   VAL_S1314!L59="L",ISBLANK(VAL_S1314!L59)
), "L",
SUM(L59)-SUM(VAL_S1311!L59,VAL_S1312!L59,VAL_S1313!L59,VAL_S1314!L59))</f>
        <v>0</v>
      </c>
      <c r="M189" s="168">
        <f>IF(OR(
   M59="L",ISBLANK(M59),
   VAL_S1311!M59="L",ISBLANK(VAL_S1311!M59),
   VAL_S1312!M59="L",ISBLANK(VAL_S1312!M59),
   VAL_S1313!M59="L",ISBLANK(VAL_S1313!M59),
   VAL_S1314!M59="L",ISBLANK(VAL_S1314!M59)
), "L",
SUM(M59)-SUM(VAL_S1311!M59,VAL_S1312!M59,VAL_S1313!M59,VAL_S1314!M59))</f>
        <v>0</v>
      </c>
      <c r="N189" s="168">
        <f>IF(OR(
   N59="L",ISBLANK(N59),
   VAL_S1311!N59="L",ISBLANK(VAL_S1311!N59),
   VAL_S1312!N59="L",ISBLANK(VAL_S1312!N59),
   VAL_S1313!N59="L",ISBLANK(VAL_S1313!N59),
   VAL_S1314!N59="L",ISBLANK(VAL_S1314!N59)
), "L",
SUM(N59)-SUM(VAL_S1311!N59,VAL_S1312!N59,VAL_S1313!N59,VAL_S1314!N59))</f>
        <v>0</v>
      </c>
      <c r="O189" s="168">
        <f>IF(OR(
   O59="L",ISBLANK(O59),
   VAL_S1311!O59="L",ISBLANK(VAL_S1311!O59),
   VAL_S1312!O59="L",ISBLANK(VAL_S1312!O59),
   VAL_S1313!O59="L",ISBLANK(VAL_S1313!O59),
   VAL_S1314!O59="L",ISBLANK(VAL_S1314!O59)
), "L",
SUM(O59)-SUM(VAL_S1311!O59,VAL_S1312!O59,VAL_S1313!O59,VAL_S1314!O59))</f>
        <v>0</v>
      </c>
      <c r="P189" s="168">
        <f>IF(OR(
   P59="L",ISBLANK(P59),
   VAL_S1311!P59="L",ISBLANK(VAL_S1311!P59),
   VAL_S1312!P59="L",ISBLANK(VAL_S1312!P59),
   VAL_S1313!P59="L",ISBLANK(VAL_S1313!P59),
   VAL_S1314!P59="L",ISBLANK(VAL_S1314!P59)
), "L",
SUM(P59)-SUM(VAL_S1311!P59,VAL_S1312!P59,VAL_S1313!P59,VAL_S1314!P59))</f>
        <v>0</v>
      </c>
      <c r="Q189" s="168">
        <f>IF(OR(
   Q59="L",ISBLANK(Q59),
   VAL_S1311!Q59="L",ISBLANK(VAL_S1311!Q59),
   VAL_S1312!Q59="L",ISBLANK(VAL_S1312!Q59),
   VAL_S1313!Q59="L",ISBLANK(VAL_S1313!Q59),
   VAL_S1314!Q59="L",ISBLANK(VAL_S1314!Q59)
), "L",
SUM(Q59)-SUM(VAL_S1311!Q59,VAL_S1312!Q59,VAL_S1313!Q59,VAL_S1314!Q59))</f>
        <v>0</v>
      </c>
      <c r="R189" s="168">
        <f>IF(OR(
   R59="L",ISBLANK(R59),
   VAL_S1311!R59="L",ISBLANK(VAL_S1311!R59),
   VAL_S1312!R59="L",ISBLANK(VAL_S1312!R59),
   VAL_S1313!R59="L",ISBLANK(VAL_S1313!R59),
   VAL_S1314!R59="L",ISBLANK(VAL_S1314!R59)
), "L",
SUM(R59)-SUM(VAL_S1311!R59,VAL_S1312!R59,VAL_S1313!R59,VAL_S1314!R59))</f>
        <v>0</v>
      </c>
      <c r="S189" s="168">
        <f>IF(OR(
   S59="L",ISBLANK(S59),
   VAL_S1311!S59="L",ISBLANK(VAL_S1311!S59),
   VAL_S1312!S59="L",ISBLANK(VAL_S1312!S59),
   VAL_S1313!S59="L",ISBLANK(VAL_S1313!S59),
   VAL_S1314!S59="L",ISBLANK(VAL_S1314!S59)
), "L",
SUM(S59)-SUM(VAL_S1311!S59,VAL_S1312!S59,VAL_S1313!S59,VAL_S1314!S59))</f>
        <v>0</v>
      </c>
      <c r="T189" s="168">
        <f>IF(OR(
   T59="L",ISBLANK(T59),
   VAL_S1311!T59="L",ISBLANK(VAL_S1311!T59),
   VAL_S1312!T59="L",ISBLANK(VAL_S1312!T59),
   VAL_S1313!T59="L",ISBLANK(VAL_S1313!T59),
   VAL_S1314!T59="L",ISBLANK(VAL_S1314!T59)
), "L",
SUM(T59)-SUM(VAL_S1311!T59,VAL_S1312!T59,VAL_S1313!T59,VAL_S1314!T59))</f>
        <v>0</v>
      </c>
      <c r="U189" s="168">
        <f>IF(OR(
   U59="L",ISBLANK(U59),
   VAL_S1311!U59="L",ISBLANK(VAL_S1311!U59),
   VAL_S1312!U59="L",ISBLANK(VAL_S1312!U59),
   VAL_S1313!U59="L",ISBLANK(VAL_S1313!U59),
   VAL_S1314!U59="L",ISBLANK(VAL_S1314!U59)
), "L",
SUM(U59)-SUM(VAL_S1311!U59,VAL_S1312!U59,VAL_S1313!U59,VAL_S1314!U59))</f>
        <v>0</v>
      </c>
      <c r="V189" s="168">
        <f>IF(OR(
   V59="L",ISBLANK(V59),
   VAL_S1311!V59="L",ISBLANK(VAL_S1311!V59),
   VAL_S1312!V59="L",ISBLANK(VAL_S1312!V59),
   VAL_S1313!V59="L",ISBLANK(VAL_S1313!V59),
   VAL_S1314!V59="L",ISBLANK(VAL_S1314!V59)
), "L",
SUM(V59)-SUM(VAL_S1311!V59,VAL_S1312!V59,VAL_S1313!V59,VAL_S1314!V59))</f>
        <v>0</v>
      </c>
      <c r="W189" s="168">
        <f>IF(OR(
   W59="L",ISBLANK(W59),
   VAL_S1311!W59="L",ISBLANK(VAL_S1311!W59),
   VAL_S1312!W59="L",ISBLANK(VAL_S1312!W59),
   VAL_S1313!W59="L",ISBLANK(VAL_S1313!W59),
   VAL_S1314!W59="L",ISBLANK(VAL_S1314!W59)
), "L",
SUM(W59)-SUM(VAL_S1311!W59,VAL_S1312!W59,VAL_S1313!W59,VAL_S1314!W59))</f>
        <v>0</v>
      </c>
      <c r="X189" s="168">
        <f>IF(OR(
   X59="L",ISBLANK(X59),
   VAL_S1311!X59="L",ISBLANK(VAL_S1311!X59),
   VAL_S1312!X59="L",ISBLANK(VAL_S1312!X59),
   VAL_S1313!X59="L",ISBLANK(VAL_S1313!X59),
   VAL_S1314!X59="L",ISBLANK(VAL_S1314!X59)
), "L",
SUM(X59)-SUM(VAL_S1311!X59,VAL_S1312!X59,VAL_S1313!X59,VAL_S1314!X59))</f>
        <v>0</v>
      </c>
      <c r="Y189" s="168">
        <f>IF(OR(
   Y59="L",ISBLANK(Y59),
   VAL_S1311!Y59="L",ISBLANK(VAL_S1311!Y59),
   VAL_S1312!Y59="L",ISBLANK(VAL_S1312!Y59),
   VAL_S1313!Y59="L",ISBLANK(VAL_S1313!Y59),
   VAL_S1314!Y59="L",ISBLANK(VAL_S1314!Y59)
), "L",
SUM(Y59)-SUM(VAL_S1311!Y59,VAL_S1312!Y59,VAL_S1313!Y59,VAL_S1314!Y59))</f>
        <v>0</v>
      </c>
      <c r="Z189" s="168">
        <f>IF(OR(
   Z59="L",ISBLANK(Z59),
   VAL_S1311!Z59="L",ISBLANK(VAL_S1311!Z59),
   VAL_S1312!Z59="L",ISBLANK(VAL_S1312!Z59),
   VAL_S1313!Z59="L",ISBLANK(VAL_S1313!Z59),
   VAL_S1314!Z59="L",ISBLANK(VAL_S1314!Z59)
), "L",
SUM(Z59)-SUM(VAL_S1311!Z59,VAL_S1312!Z59,VAL_S1313!Z59,VAL_S1314!Z59))</f>
        <v>0</v>
      </c>
      <c r="AA189" s="168">
        <f>IF(OR(
   AA59="L",ISBLANK(AA59),
   VAL_S1311!AA59="L",ISBLANK(VAL_S1311!AA59),
   VAL_S1312!AA59="L",ISBLANK(VAL_S1312!AA59),
   VAL_S1313!AA59="L",ISBLANK(VAL_S1313!AA59),
   VAL_S1314!AA59="L",ISBLANK(VAL_S1314!AA59)
), "L",
SUM(AA59)-SUM(VAL_S1311!AA59,VAL_S1312!AA59,VAL_S1313!AA59,VAL_S1314!AA59))</f>
        <v>0</v>
      </c>
      <c r="AB189" s="168">
        <f>IF(OR(
   AB59="L",ISBLANK(AB59),
   VAL_S1311!AB59="L",ISBLANK(VAL_S1311!AB59),
   VAL_S1312!AB59="L",ISBLANK(VAL_S1312!AB59),
   VAL_S1313!AB59="L",ISBLANK(VAL_S1313!AB59),
   VAL_S1314!AB59="L",ISBLANK(VAL_S1314!AB59)
), "L",
SUM(AB59)-SUM(VAL_S1311!AB59,VAL_S1312!AB59,VAL_S1313!AB59,VAL_S1314!AB59))</f>
        <v>0</v>
      </c>
      <c r="AC189" s="168">
        <f>IF(OR(
   AC59="L",ISBLANK(AC59),
   VAL_S1311!AC59="L",ISBLANK(VAL_S1311!AC59),
   VAL_S1312!AC59="L",ISBLANK(VAL_S1312!AC59),
   VAL_S1313!AC59="L",ISBLANK(VAL_S1313!AC59),
   VAL_S1314!AC59="L",ISBLANK(VAL_S1314!AC59)
), "L",
SUM(AC59)-SUM(VAL_S1311!AC59,VAL_S1312!AC59,VAL_S1313!AC59,VAL_S1314!AC59))</f>
        <v>0</v>
      </c>
      <c r="AD189" s="168">
        <f>IF(OR(
   AD59="L",ISBLANK(AD59),
   VAL_S1311!AD59="L",ISBLANK(VAL_S1311!AD59),
   VAL_S1312!AD59="L",ISBLANK(VAL_S1312!AD59),
   VAL_S1313!AD59="L",ISBLANK(VAL_S1313!AD59),
   VAL_S1314!AD59="L",ISBLANK(VAL_S1314!AD59)
), "L",
SUM(AD59)-SUM(VAL_S1311!AD59,VAL_S1312!AD59,VAL_S1313!AD59,VAL_S1314!AD59))</f>
        <v>0</v>
      </c>
      <c r="AE189" s="168">
        <f>IF(OR(
   AE59="L",ISBLANK(AE59),
   VAL_S1311!AE59="L",ISBLANK(VAL_S1311!AE59),
   VAL_S1312!AE59="L",ISBLANK(VAL_S1312!AE59),
   VAL_S1313!AE59="L",ISBLANK(VAL_S1313!AE59),
   VAL_S1314!AE59="L",ISBLANK(VAL_S1314!AE59)
), "L",
SUM(AE59)-SUM(VAL_S1311!AE59,VAL_S1312!AE59,VAL_S1313!AE59,VAL_S1314!AE59))</f>
        <v>0</v>
      </c>
      <c r="AF189" s="168">
        <f>IF(OR(
   AF59="L",ISBLANK(AF59),
   VAL_S1311!AF59="L",ISBLANK(VAL_S1311!AF59),
   VAL_S1312!AF59="L",ISBLANK(VAL_S1312!AF59),
   VAL_S1313!AF59="L",ISBLANK(VAL_S1313!AF59),
   VAL_S1314!AF59="L",ISBLANK(VAL_S1314!AF59)
), "L",
SUM(AF59)-SUM(VAL_S1311!AF59,VAL_S1312!AF59,VAL_S1313!AF59,VAL_S1314!AF59))</f>
        <v>0</v>
      </c>
      <c r="AG189" s="168">
        <f>IF(OR(
   AG59="L",ISBLANK(AG59),
   VAL_S1311!AG59="L",ISBLANK(VAL_S1311!AG59),
   VAL_S1312!AG59="L",ISBLANK(VAL_S1312!AG59),
   VAL_S1313!AG59="L",ISBLANK(VAL_S1313!AG59),
   VAL_S1314!AG59="L",ISBLANK(VAL_S1314!AG59)
), "L",
SUM(AG59)-SUM(VAL_S1311!AG59,VAL_S1312!AG59,VAL_S1313!AG59,VAL_S1314!AG59))</f>
        <v>0</v>
      </c>
      <c r="AH189" s="168">
        <f>IF(OR(
   AH59="L",ISBLANK(AH59),
   VAL_S1311!AH59="L",ISBLANK(VAL_S1311!AH59),
   VAL_S1312!AH59="L",ISBLANK(VAL_S1312!AH59),
   VAL_S1313!AH59="L",ISBLANK(VAL_S1313!AH59),
   VAL_S1314!AH59="L",ISBLANK(VAL_S1314!AH59)
), "L",
SUM(AH59)-SUM(VAL_S1311!AH59,VAL_S1312!AH59,VAL_S1313!AH59,VAL_S1314!AH59))</f>
        <v>0</v>
      </c>
      <c r="AI189" s="168" t="str">
        <f>IF(OR(
   AI59="L",ISBLANK(AI59),
   VAL_S1311!AI59="L",ISBLANK(VAL_S1311!AI59),
   VAL_S1312!AI59="L",ISBLANK(VAL_S1312!AI59),
   VAL_S1313!AI59="L",ISBLANK(VAL_S1313!AI59),
   VAL_S1314!AI59="L",ISBLANK(VAL_S1314!AI59)
), "L",
SUM(AI59)-SUM(VAL_S1311!AI59,VAL_S1312!AI59,VAL_S1313!AI59,VAL_S1314!AI59))</f>
        <v>L</v>
      </c>
      <c r="AJ189" s="168" t="str">
        <f>IF(OR(
   AJ59="L",ISBLANK(AJ59),
   VAL_S1311!AJ59="L",ISBLANK(VAL_S1311!AJ59),
   VAL_S1312!AJ59="L",ISBLANK(VAL_S1312!AJ59),
   VAL_S1313!AJ59="L",ISBLANK(VAL_S1313!AJ59),
   VAL_S1314!AJ59="L",ISBLANK(VAL_S1314!AJ59)
), "L",
SUM(AJ59)-SUM(VAL_S1311!AJ59,VAL_S1312!AJ59,VAL_S1313!AJ59,VAL_S1314!AJ59))</f>
        <v>L</v>
      </c>
      <c r="AK189" s="168" t="str">
        <f>IF(OR(
   AK59="L",ISBLANK(AK59),
   VAL_S1311!AK59="L",ISBLANK(VAL_S1311!AK59),
   VAL_S1312!AK59="L",ISBLANK(VAL_S1312!AK59),
   VAL_S1313!AK59="L",ISBLANK(VAL_S1313!AK59),
   VAL_S1314!AK59="L",ISBLANK(VAL_S1314!AK59)
), "L",
SUM(AK59)-SUM(VAL_S1311!AK59,VAL_S1312!AK59,VAL_S1313!AK59,VAL_S1314!AK59))</f>
        <v>L</v>
      </c>
      <c r="AL189" s="168" t="str">
        <f>IF(OR(
   AL59="L",ISBLANK(AL59),
   VAL_S1311!AL59="L",ISBLANK(VAL_S1311!AL59),
   VAL_S1312!AL59="L",ISBLANK(VAL_S1312!AL59),
   VAL_S1313!AL59="L",ISBLANK(VAL_S1313!AL59),
   VAL_S1314!AL59="L",ISBLANK(VAL_S1314!AL59)
), "L",
SUM(AL59)-SUM(VAL_S1311!AL59,VAL_S1312!AL59,VAL_S1313!AL59,VAL_S1314!AL59))</f>
        <v>L</v>
      </c>
      <c r="AM189" s="168" t="str">
        <f>IF(OR(
   AM59="L",ISBLANK(AM59),
   VAL_S1311!AM59="L",ISBLANK(VAL_S1311!AM59),
   VAL_S1312!AM59="L",ISBLANK(VAL_S1312!AM59),
   VAL_S1313!AM59="L",ISBLANK(VAL_S1313!AM59),
   VAL_S1314!AM59="L",ISBLANK(VAL_S1314!AM59)
), "L",
SUM(AM59)-SUM(VAL_S1311!AM59,VAL_S1312!AM59,VAL_S1313!AM59,VAL_S1314!AM59))</f>
        <v>L</v>
      </c>
    </row>
    <row r="190" spans="1:39" x14ac:dyDescent="0.25">
      <c r="A190" s="98" t="s">
        <v>461</v>
      </c>
      <c r="B190" s="98" t="s">
        <v>129</v>
      </c>
      <c r="C190" s="97"/>
      <c r="D190" s="168">
        <f>IF(OR(
   D60="L",ISBLANK(D60),
   VAL_S1311!D60="L",ISBLANK(VAL_S1311!D60),
   VAL_S1312!D60="L",ISBLANK(VAL_S1312!D60),
   VAL_S1313!D60="L",ISBLANK(VAL_S1313!D60),
   VAL_S1314!D60="L",ISBLANK(VAL_S1314!D60)
), "L",
SUM(D60)-SUM(VAL_S1311!D60,VAL_S1312!D60,VAL_S1313!D60,VAL_S1314!D60))</f>
        <v>0</v>
      </c>
      <c r="E190" s="168">
        <f>IF(OR(
   E60="L",ISBLANK(E60),
   VAL_S1311!E60="L",ISBLANK(VAL_S1311!E60),
   VAL_S1312!E60="L",ISBLANK(VAL_S1312!E60),
   VAL_S1313!E60="L",ISBLANK(VAL_S1313!E60),
   VAL_S1314!E60="L",ISBLANK(VAL_S1314!E60)
), "L",
SUM(E60)-SUM(VAL_S1311!E60,VAL_S1312!E60,VAL_S1313!E60,VAL_S1314!E60))</f>
        <v>0</v>
      </c>
      <c r="F190" s="168">
        <f>IF(OR(
   F60="L",ISBLANK(F60),
   VAL_S1311!F60="L",ISBLANK(VAL_S1311!F60),
   VAL_S1312!F60="L",ISBLANK(VAL_S1312!F60),
   VAL_S1313!F60="L",ISBLANK(VAL_S1313!F60),
   VAL_S1314!F60="L",ISBLANK(VAL_S1314!F60)
), "L",
SUM(F60)-SUM(VAL_S1311!F60,VAL_S1312!F60,VAL_S1313!F60,VAL_S1314!F60))</f>
        <v>0</v>
      </c>
      <c r="G190" s="168">
        <f>IF(OR(
   G60="L",ISBLANK(G60),
   VAL_S1311!G60="L",ISBLANK(VAL_S1311!G60),
   VAL_S1312!G60="L",ISBLANK(VAL_S1312!G60),
   VAL_S1313!G60="L",ISBLANK(VAL_S1313!G60),
   VAL_S1314!G60="L",ISBLANK(VAL_S1314!G60)
), "L",
SUM(G60)-SUM(VAL_S1311!G60,VAL_S1312!G60,VAL_S1313!G60,VAL_S1314!G60))</f>
        <v>0</v>
      </c>
      <c r="H190" s="168">
        <f>IF(OR(
   H60="L",ISBLANK(H60),
   VAL_S1311!H60="L",ISBLANK(VAL_S1311!H60),
   VAL_S1312!H60="L",ISBLANK(VAL_S1312!H60),
   VAL_S1313!H60="L",ISBLANK(VAL_S1313!H60),
   VAL_S1314!H60="L",ISBLANK(VAL_S1314!H60)
), "L",
SUM(H60)-SUM(VAL_S1311!H60,VAL_S1312!H60,VAL_S1313!H60,VAL_S1314!H60))</f>
        <v>0</v>
      </c>
      <c r="I190" s="168">
        <f>IF(OR(
   I60="L",ISBLANK(I60),
   VAL_S1311!I60="L",ISBLANK(VAL_S1311!I60),
   VAL_S1312!I60="L",ISBLANK(VAL_S1312!I60),
   VAL_S1313!I60="L",ISBLANK(VAL_S1313!I60),
   VAL_S1314!I60="L",ISBLANK(VAL_S1314!I60)
), "L",
SUM(I60)-SUM(VAL_S1311!I60,VAL_S1312!I60,VAL_S1313!I60,VAL_S1314!I60))</f>
        <v>0</v>
      </c>
      <c r="J190" s="168">
        <f>IF(OR(
   J60="L",ISBLANK(J60),
   VAL_S1311!J60="L",ISBLANK(VAL_S1311!J60),
   VAL_S1312!J60="L",ISBLANK(VAL_S1312!J60),
   VAL_S1313!J60="L",ISBLANK(VAL_S1313!J60),
   VAL_S1314!J60="L",ISBLANK(VAL_S1314!J60)
), "L",
SUM(J60)-SUM(VAL_S1311!J60,VAL_S1312!J60,VAL_S1313!J60,VAL_S1314!J60))</f>
        <v>0</v>
      </c>
      <c r="K190" s="168">
        <f>IF(OR(
   K60="L",ISBLANK(K60),
   VAL_S1311!K60="L",ISBLANK(VAL_S1311!K60),
   VAL_S1312!K60="L",ISBLANK(VAL_S1312!K60),
   VAL_S1313!K60="L",ISBLANK(VAL_S1313!K60),
   VAL_S1314!K60="L",ISBLANK(VAL_S1314!K60)
), "L",
SUM(K60)-SUM(VAL_S1311!K60,VAL_S1312!K60,VAL_S1313!K60,VAL_S1314!K60))</f>
        <v>0</v>
      </c>
      <c r="L190" s="168">
        <f>IF(OR(
   L60="L",ISBLANK(L60),
   VAL_S1311!L60="L",ISBLANK(VAL_S1311!L60),
   VAL_S1312!L60="L",ISBLANK(VAL_S1312!L60),
   VAL_S1313!L60="L",ISBLANK(VAL_S1313!L60),
   VAL_S1314!L60="L",ISBLANK(VAL_S1314!L60)
), "L",
SUM(L60)-SUM(VAL_S1311!L60,VAL_S1312!L60,VAL_S1313!L60,VAL_S1314!L60))</f>
        <v>0</v>
      </c>
      <c r="M190" s="168">
        <f>IF(OR(
   M60="L",ISBLANK(M60),
   VAL_S1311!M60="L",ISBLANK(VAL_S1311!M60),
   VAL_S1312!M60="L",ISBLANK(VAL_S1312!M60),
   VAL_S1313!M60="L",ISBLANK(VAL_S1313!M60),
   VAL_S1314!M60="L",ISBLANK(VAL_S1314!M60)
), "L",
SUM(M60)-SUM(VAL_S1311!M60,VAL_S1312!M60,VAL_S1313!M60,VAL_S1314!M60))</f>
        <v>0</v>
      </c>
      <c r="N190" s="168">
        <f>IF(OR(
   N60="L",ISBLANK(N60),
   VAL_S1311!N60="L",ISBLANK(VAL_S1311!N60),
   VAL_S1312!N60="L",ISBLANK(VAL_S1312!N60),
   VAL_S1313!N60="L",ISBLANK(VAL_S1313!N60),
   VAL_S1314!N60="L",ISBLANK(VAL_S1314!N60)
), "L",
SUM(N60)-SUM(VAL_S1311!N60,VAL_S1312!N60,VAL_S1313!N60,VAL_S1314!N60))</f>
        <v>0</v>
      </c>
      <c r="O190" s="168">
        <f>IF(OR(
   O60="L",ISBLANK(O60),
   VAL_S1311!O60="L",ISBLANK(VAL_S1311!O60),
   VAL_S1312!O60="L",ISBLANK(VAL_S1312!O60),
   VAL_S1313!O60="L",ISBLANK(VAL_S1313!O60),
   VAL_S1314!O60="L",ISBLANK(VAL_S1314!O60)
), "L",
SUM(O60)-SUM(VAL_S1311!O60,VAL_S1312!O60,VAL_S1313!O60,VAL_S1314!O60))</f>
        <v>0</v>
      </c>
      <c r="P190" s="168">
        <f>IF(OR(
   P60="L",ISBLANK(P60),
   VAL_S1311!P60="L",ISBLANK(VAL_S1311!P60),
   VAL_S1312!P60="L",ISBLANK(VAL_S1312!P60),
   VAL_S1313!P60="L",ISBLANK(VAL_S1313!P60),
   VAL_S1314!P60="L",ISBLANK(VAL_S1314!P60)
), "L",
SUM(P60)-SUM(VAL_S1311!P60,VAL_S1312!P60,VAL_S1313!P60,VAL_S1314!P60))</f>
        <v>0</v>
      </c>
      <c r="Q190" s="168">
        <f>IF(OR(
   Q60="L",ISBLANK(Q60),
   VAL_S1311!Q60="L",ISBLANK(VAL_S1311!Q60),
   VAL_S1312!Q60="L",ISBLANK(VAL_S1312!Q60),
   VAL_S1313!Q60="L",ISBLANK(VAL_S1313!Q60),
   VAL_S1314!Q60="L",ISBLANK(VAL_S1314!Q60)
), "L",
SUM(Q60)-SUM(VAL_S1311!Q60,VAL_S1312!Q60,VAL_S1313!Q60,VAL_S1314!Q60))</f>
        <v>0</v>
      </c>
      <c r="R190" s="168">
        <f>IF(OR(
   R60="L",ISBLANK(R60),
   VAL_S1311!R60="L",ISBLANK(VAL_S1311!R60),
   VAL_S1312!R60="L",ISBLANK(VAL_S1312!R60),
   VAL_S1313!R60="L",ISBLANK(VAL_S1313!R60),
   VAL_S1314!R60="L",ISBLANK(VAL_S1314!R60)
), "L",
SUM(R60)-SUM(VAL_S1311!R60,VAL_S1312!R60,VAL_S1313!R60,VAL_S1314!R60))</f>
        <v>0</v>
      </c>
      <c r="S190" s="168">
        <f>IF(OR(
   S60="L",ISBLANK(S60),
   VAL_S1311!S60="L",ISBLANK(VAL_S1311!S60),
   VAL_S1312!S60="L",ISBLANK(VAL_S1312!S60),
   VAL_S1313!S60="L",ISBLANK(VAL_S1313!S60),
   VAL_S1314!S60="L",ISBLANK(VAL_S1314!S60)
), "L",
SUM(S60)-SUM(VAL_S1311!S60,VAL_S1312!S60,VAL_S1313!S60,VAL_S1314!S60))</f>
        <v>0</v>
      </c>
      <c r="T190" s="168">
        <f>IF(OR(
   T60="L",ISBLANK(T60),
   VAL_S1311!T60="L",ISBLANK(VAL_S1311!T60),
   VAL_S1312!T60="L",ISBLANK(VAL_S1312!T60),
   VAL_S1313!T60="L",ISBLANK(VAL_S1313!T60),
   VAL_S1314!T60="L",ISBLANK(VAL_S1314!T60)
), "L",
SUM(T60)-SUM(VAL_S1311!T60,VAL_S1312!T60,VAL_S1313!T60,VAL_S1314!T60))</f>
        <v>0</v>
      </c>
      <c r="U190" s="168">
        <f>IF(OR(
   U60="L",ISBLANK(U60),
   VAL_S1311!U60="L",ISBLANK(VAL_S1311!U60),
   VAL_S1312!U60="L",ISBLANK(VAL_S1312!U60),
   VAL_S1313!U60="L",ISBLANK(VAL_S1313!U60),
   VAL_S1314!U60="L",ISBLANK(VAL_S1314!U60)
), "L",
SUM(U60)-SUM(VAL_S1311!U60,VAL_S1312!U60,VAL_S1313!U60,VAL_S1314!U60))</f>
        <v>0</v>
      </c>
      <c r="V190" s="168">
        <f>IF(OR(
   V60="L",ISBLANK(V60),
   VAL_S1311!V60="L",ISBLANK(VAL_S1311!V60),
   VAL_S1312!V60="L",ISBLANK(VAL_S1312!V60),
   VAL_S1313!V60="L",ISBLANK(VAL_S1313!V60),
   VAL_S1314!V60="L",ISBLANK(VAL_S1314!V60)
), "L",
SUM(V60)-SUM(VAL_S1311!V60,VAL_S1312!V60,VAL_S1313!V60,VAL_S1314!V60))</f>
        <v>0</v>
      </c>
      <c r="W190" s="168">
        <f>IF(OR(
   W60="L",ISBLANK(W60),
   VAL_S1311!W60="L",ISBLANK(VAL_S1311!W60),
   VAL_S1312!W60="L",ISBLANK(VAL_S1312!W60),
   VAL_S1313!W60="L",ISBLANK(VAL_S1313!W60),
   VAL_S1314!W60="L",ISBLANK(VAL_S1314!W60)
), "L",
SUM(W60)-SUM(VAL_S1311!W60,VAL_S1312!W60,VAL_S1313!W60,VAL_S1314!W60))</f>
        <v>0</v>
      </c>
      <c r="X190" s="168">
        <f>IF(OR(
   X60="L",ISBLANK(X60),
   VAL_S1311!X60="L",ISBLANK(VAL_S1311!X60),
   VAL_S1312!X60="L",ISBLANK(VAL_S1312!X60),
   VAL_S1313!X60="L",ISBLANK(VAL_S1313!X60),
   VAL_S1314!X60="L",ISBLANK(VAL_S1314!X60)
), "L",
SUM(X60)-SUM(VAL_S1311!X60,VAL_S1312!X60,VAL_S1313!X60,VAL_S1314!X60))</f>
        <v>0</v>
      </c>
      <c r="Y190" s="168">
        <f>IF(OR(
   Y60="L",ISBLANK(Y60),
   VAL_S1311!Y60="L",ISBLANK(VAL_S1311!Y60),
   VAL_S1312!Y60="L",ISBLANK(VAL_S1312!Y60),
   VAL_S1313!Y60="L",ISBLANK(VAL_S1313!Y60),
   VAL_S1314!Y60="L",ISBLANK(VAL_S1314!Y60)
), "L",
SUM(Y60)-SUM(VAL_S1311!Y60,VAL_S1312!Y60,VAL_S1313!Y60,VAL_S1314!Y60))</f>
        <v>0</v>
      </c>
      <c r="Z190" s="168">
        <f>IF(OR(
   Z60="L",ISBLANK(Z60),
   VAL_S1311!Z60="L",ISBLANK(VAL_S1311!Z60),
   VAL_S1312!Z60="L",ISBLANK(VAL_S1312!Z60),
   VAL_S1313!Z60="L",ISBLANK(VAL_S1313!Z60),
   VAL_S1314!Z60="L",ISBLANK(VAL_S1314!Z60)
), "L",
SUM(Z60)-SUM(VAL_S1311!Z60,VAL_S1312!Z60,VAL_S1313!Z60,VAL_S1314!Z60))</f>
        <v>0</v>
      </c>
      <c r="AA190" s="168">
        <f>IF(OR(
   AA60="L",ISBLANK(AA60),
   VAL_S1311!AA60="L",ISBLANK(VAL_S1311!AA60),
   VAL_S1312!AA60="L",ISBLANK(VAL_S1312!AA60),
   VAL_S1313!AA60="L",ISBLANK(VAL_S1313!AA60),
   VAL_S1314!AA60="L",ISBLANK(VAL_S1314!AA60)
), "L",
SUM(AA60)-SUM(VAL_S1311!AA60,VAL_S1312!AA60,VAL_S1313!AA60,VAL_S1314!AA60))</f>
        <v>0</v>
      </c>
      <c r="AB190" s="168">
        <f>IF(OR(
   AB60="L",ISBLANK(AB60),
   VAL_S1311!AB60="L",ISBLANK(VAL_S1311!AB60),
   VAL_S1312!AB60="L",ISBLANK(VAL_S1312!AB60),
   VAL_S1313!AB60="L",ISBLANK(VAL_S1313!AB60),
   VAL_S1314!AB60="L",ISBLANK(VAL_S1314!AB60)
), "L",
SUM(AB60)-SUM(VAL_S1311!AB60,VAL_S1312!AB60,VAL_S1313!AB60,VAL_S1314!AB60))</f>
        <v>0</v>
      </c>
      <c r="AC190" s="168">
        <f>IF(OR(
   AC60="L",ISBLANK(AC60),
   VAL_S1311!AC60="L",ISBLANK(VAL_S1311!AC60),
   VAL_S1312!AC60="L",ISBLANK(VAL_S1312!AC60),
   VAL_S1313!AC60="L",ISBLANK(VAL_S1313!AC60),
   VAL_S1314!AC60="L",ISBLANK(VAL_S1314!AC60)
), "L",
SUM(AC60)-SUM(VAL_S1311!AC60,VAL_S1312!AC60,VAL_S1313!AC60,VAL_S1314!AC60))</f>
        <v>0</v>
      </c>
      <c r="AD190" s="168">
        <f>IF(OR(
   AD60="L",ISBLANK(AD60),
   VAL_S1311!AD60="L",ISBLANK(VAL_S1311!AD60),
   VAL_S1312!AD60="L",ISBLANK(VAL_S1312!AD60),
   VAL_S1313!AD60="L",ISBLANK(VAL_S1313!AD60),
   VAL_S1314!AD60="L",ISBLANK(VAL_S1314!AD60)
), "L",
SUM(AD60)-SUM(VAL_S1311!AD60,VAL_S1312!AD60,VAL_S1313!AD60,VAL_S1314!AD60))</f>
        <v>0</v>
      </c>
      <c r="AE190" s="168">
        <f>IF(OR(
   AE60="L",ISBLANK(AE60),
   VAL_S1311!AE60="L",ISBLANK(VAL_S1311!AE60),
   VAL_S1312!AE60="L",ISBLANK(VAL_S1312!AE60),
   VAL_S1313!AE60="L",ISBLANK(VAL_S1313!AE60),
   VAL_S1314!AE60="L",ISBLANK(VAL_S1314!AE60)
), "L",
SUM(AE60)-SUM(VAL_S1311!AE60,VAL_S1312!AE60,VAL_S1313!AE60,VAL_S1314!AE60))</f>
        <v>0</v>
      </c>
      <c r="AF190" s="168">
        <f>IF(OR(
   AF60="L",ISBLANK(AF60),
   VAL_S1311!AF60="L",ISBLANK(VAL_S1311!AF60),
   VAL_S1312!AF60="L",ISBLANK(VAL_S1312!AF60),
   VAL_S1313!AF60="L",ISBLANK(VAL_S1313!AF60),
   VAL_S1314!AF60="L",ISBLANK(VAL_S1314!AF60)
), "L",
SUM(AF60)-SUM(VAL_S1311!AF60,VAL_S1312!AF60,VAL_S1313!AF60,VAL_S1314!AF60))</f>
        <v>0</v>
      </c>
      <c r="AG190" s="168">
        <f>IF(OR(
   AG60="L",ISBLANK(AG60),
   VAL_S1311!AG60="L",ISBLANK(VAL_S1311!AG60),
   VAL_S1312!AG60="L",ISBLANK(VAL_S1312!AG60),
   VAL_S1313!AG60="L",ISBLANK(VAL_S1313!AG60),
   VAL_S1314!AG60="L",ISBLANK(VAL_S1314!AG60)
), "L",
SUM(AG60)-SUM(VAL_S1311!AG60,VAL_S1312!AG60,VAL_S1313!AG60,VAL_S1314!AG60))</f>
        <v>0</v>
      </c>
      <c r="AH190" s="168">
        <f>IF(OR(
   AH60="L",ISBLANK(AH60),
   VAL_S1311!AH60="L",ISBLANK(VAL_S1311!AH60),
   VAL_S1312!AH60="L",ISBLANK(VAL_S1312!AH60),
   VAL_S1313!AH60="L",ISBLANK(VAL_S1313!AH60),
   VAL_S1314!AH60="L",ISBLANK(VAL_S1314!AH60)
), "L",
SUM(AH60)-SUM(VAL_S1311!AH60,VAL_S1312!AH60,VAL_S1313!AH60,VAL_S1314!AH60))</f>
        <v>0</v>
      </c>
      <c r="AI190" s="168" t="str">
        <f>IF(OR(
   AI60="L",ISBLANK(AI60),
   VAL_S1311!AI60="L",ISBLANK(VAL_S1311!AI60),
   VAL_S1312!AI60="L",ISBLANK(VAL_S1312!AI60),
   VAL_S1313!AI60="L",ISBLANK(VAL_S1313!AI60),
   VAL_S1314!AI60="L",ISBLANK(VAL_S1314!AI60)
), "L",
SUM(AI60)-SUM(VAL_S1311!AI60,VAL_S1312!AI60,VAL_S1313!AI60,VAL_S1314!AI60))</f>
        <v>L</v>
      </c>
      <c r="AJ190" s="168" t="str">
        <f>IF(OR(
   AJ60="L",ISBLANK(AJ60),
   VAL_S1311!AJ60="L",ISBLANK(VAL_S1311!AJ60),
   VAL_S1312!AJ60="L",ISBLANK(VAL_S1312!AJ60),
   VAL_S1313!AJ60="L",ISBLANK(VAL_S1313!AJ60),
   VAL_S1314!AJ60="L",ISBLANK(VAL_S1314!AJ60)
), "L",
SUM(AJ60)-SUM(VAL_S1311!AJ60,VAL_S1312!AJ60,VAL_S1313!AJ60,VAL_S1314!AJ60))</f>
        <v>L</v>
      </c>
      <c r="AK190" s="168" t="str">
        <f>IF(OR(
   AK60="L",ISBLANK(AK60),
   VAL_S1311!AK60="L",ISBLANK(VAL_S1311!AK60),
   VAL_S1312!AK60="L",ISBLANK(VAL_S1312!AK60),
   VAL_S1313!AK60="L",ISBLANK(VAL_S1313!AK60),
   VAL_S1314!AK60="L",ISBLANK(VAL_S1314!AK60)
), "L",
SUM(AK60)-SUM(VAL_S1311!AK60,VAL_S1312!AK60,VAL_S1313!AK60,VAL_S1314!AK60))</f>
        <v>L</v>
      </c>
      <c r="AL190" s="168" t="str">
        <f>IF(OR(
   AL60="L",ISBLANK(AL60),
   VAL_S1311!AL60="L",ISBLANK(VAL_S1311!AL60),
   VAL_S1312!AL60="L",ISBLANK(VAL_S1312!AL60),
   VAL_S1313!AL60="L",ISBLANK(VAL_S1313!AL60),
   VAL_S1314!AL60="L",ISBLANK(VAL_S1314!AL60)
), "L",
SUM(AL60)-SUM(VAL_S1311!AL60,VAL_S1312!AL60,VAL_S1313!AL60,VAL_S1314!AL60))</f>
        <v>L</v>
      </c>
      <c r="AM190" s="168" t="str">
        <f>IF(OR(
   AM60="L",ISBLANK(AM60),
   VAL_S1311!AM60="L",ISBLANK(VAL_S1311!AM60),
   VAL_S1312!AM60="L",ISBLANK(VAL_S1312!AM60),
   VAL_S1313!AM60="L",ISBLANK(VAL_S1313!AM60),
   VAL_S1314!AM60="L",ISBLANK(VAL_S1314!AM60)
), "L",
SUM(AM60)-SUM(VAL_S1311!AM60,VAL_S1312!AM60,VAL_S1313!AM60,VAL_S1314!AM60))</f>
        <v>L</v>
      </c>
    </row>
    <row r="191" spans="1:39" x14ac:dyDescent="0.25">
      <c r="A191" s="98" t="s">
        <v>462</v>
      </c>
      <c r="B191" s="98" t="s">
        <v>130</v>
      </c>
      <c r="C191" s="97"/>
      <c r="D191" s="168">
        <f>IF(OR(
   D61="L",ISBLANK(D61),
   VAL_S1311!D61="L",ISBLANK(VAL_S1311!D61),
   VAL_S1312!D61="L",ISBLANK(VAL_S1312!D61),
   VAL_S1313!D61="L",ISBLANK(VAL_S1313!D61),
   VAL_S1314!D61="L",ISBLANK(VAL_S1314!D61)
), "L",
SUM(D61)-SUM(VAL_S1311!D61,VAL_S1312!D61,VAL_S1313!D61,VAL_S1314!D61))</f>
        <v>0</v>
      </c>
      <c r="E191" s="168">
        <f>IF(OR(
   E61="L",ISBLANK(E61),
   VAL_S1311!E61="L",ISBLANK(VAL_S1311!E61),
   VAL_S1312!E61="L",ISBLANK(VAL_S1312!E61),
   VAL_S1313!E61="L",ISBLANK(VAL_S1313!E61),
   VAL_S1314!E61="L",ISBLANK(VAL_S1314!E61)
), "L",
SUM(E61)-SUM(VAL_S1311!E61,VAL_S1312!E61,VAL_S1313!E61,VAL_S1314!E61))</f>
        <v>0</v>
      </c>
      <c r="F191" s="168">
        <f>IF(OR(
   F61="L",ISBLANK(F61),
   VAL_S1311!F61="L",ISBLANK(VAL_S1311!F61),
   VAL_S1312!F61="L",ISBLANK(VAL_S1312!F61),
   VAL_S1313!F61="L",ISBLANK(VAL_S1313!F61),
   VAL_S1314!F61="L",ISBLANK(VAL_S1314!F61)
), "L",
SUM(F61)-SUM(VAL_S1311!F61,VAL_S1312!F61,VAL_S1313!F61,VAL_S1314!F61))</f>
        <v>0</v>
      </c>
      <c r="G191" s="168">
        <f>IF(OR(
   G61="L",ISBLANK(G61),
   VAL_S1311!G61="L",ISBLANK(VAL_S1311!G61),
   VAL_S1312!G61="L",ISBLANK(VAL_S1312!G61),
   VAL_S1313!G61="L",ISBLANK(VAL_S1313!G61),
   VAL_S1314!G61="L",ISBLANK(VAL_S1314!G61)
), "L",
SUM(G61)-SUM(VAL_S1311!G61,VAL_S1312!G61,VAL_S1313!G61,VAL_S1314!G61))</f>
        <v>0</v>
      </c>
      <c r="H191" s="168">
        <f>IF(OR(
   H61="L",ISBLANK(H61),
   VAL_S1311!H61="L",ISBLANK(VAL_S1311!H61),
   VAL_S1312!H61="L",ISBLANK(VAL_S1312!H61),
   VAL_S1313!H61="L",ISBLANK(VAL_S1313!H61),
   VAL_S1314!H61="L",ISBLANK(VAL_S1314!H61)
), "L",
SUM(H61)-SUM(VAL_S1311!H61,VAL_S1312!H61,VAL_S1313!H61,VAL_S1314!H61))</f>
        <v>0</v>
      </c>
      <c r="I191" s="168">
        <f>IF(OR(
   I61="L",ISBLANK(I61),
   VAL_S1311!I61="L",ISBLANK(VAL_S1311!I61),
   VAL_S1312!I61="L",ISBLANK(VAL_S1312!I61),
   VAL_S1313!I61="L",ISBLANK(VAL_S1313!I61),
   VAL_S1314!I61="L",ISBLANK(VAL_S1314!I61)
), "L",
SUM(I61)-SUM(VAL_S1311!I61,VAL_S1312!I61,VAL_S1313!I61,VAL_S1314!I61))</f>
        <v>0</v>
      </c>
      <c r="J191" s="168">
        <f>IF(OR(
   J61="L",ISBLANK(J61),
   VAL_S1311!J61="L",ISBLANK(VAL_S1311!J61),
   VAL_S1312!J61="L",ISBLANK(VAL_S1312!J61),
   VAL_S1313!J61="L",ISBLANK(VAL_S1313!J61),
   VAL_S1314!J61="L",ISBLANK(VAL_S1314!J61)
), "L",
SUM(J61)-SUM(VAL_S1311!J61,VAL_S1312!J61,VAL_S1313!J61,VAL_S1314!J61))</f>
        <v>0</v>
      </c>
      <c r="K191" s="168">
        <f>IF(OR(
   K61="L",ISBLANK(K61),
   VAL_S1311!K61="L",ISBLANK(VAL_S1311!K61),
   VAL_S1312!K61="L",ISBLANK(VAL_S1312!K61),
   VAL_S1313!K61="L",ISBLANK(VAL_S1313!K61),
   VAL_S1314!K61="L",ISBLANK(VAL_S1314!K61)
), "L",
SUM(K61)-SUM(VAL_S1311!K61,VAL_S1312!K61,VAL_S1313!K61,VAL_S1314!K61))</f>
        <v>0</v>
      </c>
      <c r="L191" s="168">
        <f>IF(OR(
   L61="L",ISBLANK(L61),
   VAL_S1311!L61="L",ISBLANK(VAL_S1311!L61),
   VAL_S1312!L61="L",ISBLANK(VAL_S1312!L61),
   VAL_S1313!L61="L",ISBLANK(VAL_S1313!L61),
   VAL_S1314!L61="L",ISBLANK(VAL_S1314!L61)
), "L",
SUM(L61)-SUM(VAL_S1311!L61,VAL_S1312!L61,VAL_S1313!L61,VAL_S1314!L61))</f>
        <v>0</v>
      </c>
      <c r="M191" s="168">
        <f>IF(OR(
   M61="L",ISBLANK(M61),
   VAL_S1311!M61="L",ISBLANK(VAL_S1311!M61),
   VAL_S1312!M61="L",ISBLANK(VAL_S1312!M61),
   VAL_S1313!M61="L",ISBLANK(VAL_S1313!M61),
   VAL_S1314!M61="L",ISBLANK(VAL_S1314!M61)
), "L",
SUM(M61)-SUM(VAL_S1311!M61,VAL_S1312!M61,VAL_S1313!M61,VAL_S1314!M61))</f>
        <v>0</v>
      </c>
      <c r="N191" s="168">
        <f>IF(OR(
   N61="L",ISBLANK(N61),
   VAL_S1311!N61="L",ISBLANK(VAL_S1311!N61),
   VAL_S1312!N61="L",ISBLANK(VAL_S1312!N61),
   VAL_S1313!N61="L",ISBLANK(VAL_S1313!N61),
   VAL_S1314!N61="L",ISBLANK(VAL_S1314!N61)
), "L",
SUM(N61)-SUM(VAL_S1311!N61,VAL_S1312!N61,VAL_S1313!N61,VAL_S1314!N61))</f>
        <v>0</v>
      </c>
      <c r="O191" s="168">
        <f>IF(OR(
   O61="L",ISBLANK(O61),
   VAL_S1311!O61="L",ISBLANK(VAL_S1311!O61),
   VAL_S1312!O61="L",ISBLANK(VAL_S1312!O61),
   VAL_S1313!O61="L",ISBLANK(VAL_S1313!O61),
   VAL_S1314!O61="L",ISBLANK(VAL_S1314!O61)
), "L",
SUM(O61)-SUM(VAL_S1311!O61,VAL_S1312!O61,VAL_S1313!O61,VAL_S1314!O61))</f>
        <v>0</v>
      </c>
      <c r="P191" s="168">
        <f>IF(OR(
   P61="L",ISBLANK(P61),
   VAL_S1311!P61="L",ISBLANK(VAL_S1311!P61),
   VAL_S1312!P61="L",ISBLANK(VAL_S1312!P61),
   VAL_S1313!P61="L",ISBLANK(VAL_S1313!P61),
   VAL_S1314!P61="L",ISBLANK(VAL_S1314!P61)
), "L",
SUM(P61)-SUM(VAL_S1311!P61,VAL_S1312!P61,VAL_S1313!P61,VAL_S1314!P61))</f>
        <v>0</v>
      </c>
      <c r="Q191" s="168">
        <f>IF(OR(
   Q61="L",ISBLANK(Q61),
   VAL_S1311!Q61="L",ISBLANK(VAL_S1311!Q61),
   VAL_S1312!Q61="L",ISBLANK(VAL_S1312!Q61),
   VAL_S1313!Q61="L",ISBLANK(VAL_S1313!Q61),
   VAL_S1314!Q61="L",ISBLANK(VAL_S1314!Q61)
), "L",
SUM(Q61)-SUM(VAL_S1311!Q61,VAL_S1312!Q61,VAL_S1313!Q61,VAL_S1314!Q61))</f>
        <v>0</v>
      </c>
      <c r="R191" s="168">
        <f>IF(OR(
   R61="L",ISBLANK(R61),
   VAL_S1311!R61="L",ISBLANK(VAL_S1311!R61),
   VAL_S1312!R61="L",ISBLANK(VAL_S1312!R61),
   VAL_S1313!R61="L",ISBLANK(VAL_S1313!R61),
   VAL_S1314!R61="L",ISBLANK(VAL_S1314!R61)
), "L",
SUM(R61)-SUM(VAL_S1311!R61,VAL_S1312!R61,VAL_S1313!R61,VAL_S1314!R61))</f>
        <v>0</v>
      </c>
      <c r="S191" s="168">
        <f>IF(OR(
   S61="L",ISBLANK(S61),
   VAL_S1311!S61="L",ISBLANK(VAL_S1311!S61),
   VAL_S1312!S61="L",ISBLANK(VAL_S1312!S61),
   VAL_S1313!S61="L",ISBLANK(VAL_S1313!S61),
   VAL_S1314!S61="L",ISBLANK(VAL_S1314!S61)
), "L",
SUM(S61)-SUM(VAL_S1311!S61,VAL_S1312!S61,VAL_S1313!S61,VAL_S1314!S61))</f>
        <v>0</v>
      </c>
      <c r="T191" s="168">
        <f>IF(OR(
   T61="L",ISBLANK(T61),
   VAL_S1311!T61="L",ISBLANK(VAL_S1311!T61),
   VAL_S1312!T61="L",ISBLANK(VAL_S1312!T61),
   VAL_S1313!T61="L",ISBLANK(VAL_S1313!T61),
   VAL_S1314!T61="L",ISBLANK(VAL_S1314!T61)
), "L",
SUM(T61)-SUM(VAL_S1311!T61,VAL_S1312!T61,VAL_S1313!T61,VAL_S1314!T61))</f>
        <v>0</v>
      </c>
      <c r="U191" s="168">
        <f>IF(OR(
   U61="L",ISBLANK(U61),
   VAL_S1311!U61="L",ISBLANK(VAL_S1311!U61),
   VAL_S1312!U61="L",ISBLANK(VAL_S1312!U61),
   VAL_S1313!U61="L",ISBLANK(VAL_S1313!U61),
   VAL_S1314!U61="L",ISBLANK(VAL_S1314!U61)
), "L",
SUM(U61)-SUM(VAL_S1311!U61,VAL_S1312!U61,VAL_S1313!U61,VAL_S1314!U61))</f>
        <v>0</v>
      </c>
      <c r="V191" s="168">
        <f>IF(OR(
   V61="L",ISBLANK(V61),
   VAL_S1311!V61="L",ISBLANK(VAL_S1311!V61),
   VAL_S1312!V61="L",ISBLANK(VAL_S1312!V61),
   VAL_S1313!V61="L",ISBLANK(VAL_S1313!V61),
   VAL_S1314!V61="L",ISBLANK(VAL_S1314!V61)
), "L",
SUM(V61)-SUM(VAL_S1311!V61,VAL_S1312!V61,VAL_S1313!V61,VAL_S1314!V61))</f>
        <v>0</v>
      </c>
      <c r="W191" s="168">
        <f>IF(OR(
   W61="L",ISBLANK(W61),
   VAL_S1311!W61="L",ISBLANK(VAL_S1311!W61),
   VAL_S1312!W61="L",ISBLANK(VAL_S1312!W61),
   VAL_S1313!W61="L",ISBLANK(VAL_S1313!W61),
   VAL_S1314!W61="L",ISBLANK(VAL_S1314!W61)
), "L",
SUM(W61)-SUM(VAL_S1311!W61,VAL_S1312!W61,VAL_S1313!W61,VAL_S1314!W61))</f>
        <v>0</v>
      </c>
      <c r="X191" s="168">
        <f>IF(OR(
   X61="L",ISBLANK(X61),
   VAL_S1311!X61="L",ISBLANK(VAL_S1311!X61),
   VAL_S1312!X61="L",ISBLANK(VAL_S1312!X61),
   VAL_S1313!X61="L",ISBLANK(VAL_S1313!X61),
   VAL_S1314!X61="L",ISBLANK(VAL_S1314!X61)
), "L",
SUM(X61)-SUM(VAL_S1311!X61,VAL_S1312!X61,VAL_S1313!X61,VAL_S1314!X61))</f>
        <v>0</v>
      </c>
      <c r="Y191" s="168">
        <f>IF(OR(
   Y61="L",ISBLANK(Y61),
   VAL_S1311!Y61="L",ISBLANK(VAL_S1311!Y61),
   VAL_S1312!Y61="L",ISBLANK(VAL_S1312!Y61),
   VAL_S1313!Y61="L",ISBLANK(VAL_S1313!Y61),
   VAL_S1314!Y61="L",ISBLANK(VAL_S1314!Y61)
), "L",
SUM(Y61)-SUM(VAL_S1311!Y61,VAL_S1312!Y61,VAL_S1313!Y61,VAL_S1314!Y61))</f>
        <v>0</v>
      </c>
      <c r="Z191" s="168">
        <f>IF(OR(
   Z61="L",ISBLANK(Z61),
   VAL_S1311!Z61="L",ISBLANK(VAL_S1311!Z61),
   VAL_S1312!Z61="L",ISBLANK(VAL_S1312!Z61),
   VAL_S1313!Z61="L",ISBLANK(VAL_S1313!Z61),
   VAL_S1314!Z61="L",ISBLANK(VAL_S1314!Z61)
), "L",
SUM(Z61)-SUM(VAL_S1311!Z61,VAL_S1312!Z61,VAL_S1313!Z61,VAL_S1314!Z61))</f>
        <v>0</v>
      </c>
      <c r="AA191" s="168">
        <f>IF(OR(
   AA61="L",ISBLANK(AA61),
   VAL_S1311!AA61="L",ISBLANK(VAL_S1311!AA61),
   VAL_S1312!AA61="L",ISBLANK(VAL_S1312!AA61),
   VAL_S1313!AA61="L",ISBLANK(VAL_S1313!AA61),
   VAL_S1314!AA61="L",ISBLANK(VAL_S1314!AA61)
), "L",
SUM(AA61)-SUM(VAL_S1311!AA61,VAL_S1312!AA61,VAL_S1313!AA61,VAL_S1314!AA61))</f>
        <v>0</v>
      </c>
      <c r="AB191" s="168">
        <f>IF(OR(
   AB61="L",ISBLANK(AB61),
   VAL_S1311!AB61="L",ISBLANK(VAL_S1311!AB61),
   VAL_S1312!AB61="L",ISBLANK(VAL_S1312!AB61),
   VAL_S1313!AB61="L",ISBLANK(VAL_S1313!AB61),
   VAL_S1314!AB61="L",ISBLANK(VAL_S1314!AB61)
), "L",
SUM(AB61)-SUM(VAL_S1311!AB61,VAL_S1312!AB61,VAL_S1313!AB61,VAL_S1314!AB61))</f>
        <v>0</v>
      </c>
      <c r="AC191" s="168">
        <f>IF(OR(
   AC61="L",ISBLANK(AC61),
   VAL_S1311!AC61="L",ISBLANK(VAL_S1311!AC61),
   VAL_S1312!AC61="L",ISBLANK(VAL_S1312!AC61),
   VAL_S1313!AC61="L",ISBLANK(VAL_S1313!AC61),
   VAL_S1314!AC61="L",ISBLANK(VAL_S1314!AC61)
), "L",
SUM(AC61)-SUM(VAL_S1311!AC61,VAL_S1312!AC61,VAL_S1313!AC61,VAL_S1314!AC61))</f>
        <v>0</v>
      </c>
      <c r="AD191" s="168">
        <f>IF(OR(
   AD61="L",ISBLANK(AD61),
   VAL_S1311!AD61="L",ISBLANK(VAL_S1311!AD61),
   VAL_S1312!AD61="L",ISBLANK(VAL_S1312!AD61),
   VAL_S1313!AD61="L",ISBLANK(VAL_S1313!AD61),
   VAL_S1314!AD61="L",ISBLANK(VAL_S1314!AD61)
), "L",
SUM(AD61)-SUM(VAL_S1311!AD61,VAL_S1312!AD61,VAL_S1313!AD61,VAL_S1314!AD61))</f>
        <v>0</v>
      </c>
      <c r="AE191" s="168">
        <f>IF(OR(
   AE61="L",ISBLANK(AE61),
   VAL_S1311!AE61="L",ISBLANK(VAL_S1311!AE61),
   VAL_S1312!AE61="L",ISBLANK(VAL_S1312!AE61),
   VAL_S1313!AE61="L",ISBLANK(VAL_S1313!AE61),
   VAL_S1314!AE61="L",ISBLANK(VAL_S1314!AE61)
), "L",
SUM(AE61)-SUM(VAL_S1311!AE61,VAL_S1312!AE61,VAL_S1313!AE61,VAL_S1314!AE61))</f>
        <v>0</v>
      </c>
      <c r="AF191" s="168">
        <f>IF(OR(
   AF61="L",ISBLANK(AF61),
   VAL_S1311!AF61="L",ISBLANK(VAL_S1311!AF61),
   VAL_S1312!AF61="L",ISBLANK(VAL_S1312!AF61),
   VAL_S1313!AF61="L",ISBLANK(VAL_S1313!AF61),
   VAL_S1314!AF61="L",ISBLANK(VAL_S1314!AF61)
), "L",
SUM(AF61)-SUM(VAL_S1311!AF61,VAL_S1312!AF61,VAL_S1313!AF61,VAL_S1314!AF61))</f>
        <v>0</v>
      </c>
      <c r="AG191" s="168">
        <f>IF(OR(
   AG61="L",ISBLANK(AG61),
   VAL_S1311!AG61="L",ISBLANK(VAL_S1311!AG61),
   VAL_S1312!AG61="L",ISBLANK(VAL_S1312!AG61),
   VAL_S1313!AG61="L",ISBLANK(VAL_S1313!AG61),
   VAL_S1314!AG61="L",ISBLANK(VAL_S1314!AG61)
), "L",
SUM(AG61)-SUM(VAL_S1311!AG61,VAL_S1312!AG61,VAL_S1313!AG61,VAL_S1314!AG61))</f>
        <v>0</v>
      </c>
      <c r="AH191" s="168">
        <f>IF(OR(
   AH61="L",ISBLANK(AH61),
   VAL_S1311!AH61="L",ISBLANK(VAL_S1311!AH61),
   VAL_S1312!AH61="L",ISBLANK(VAL_S1312!AH61),
   VAL_S1313!AH61="L",ISBLANK(VAL_S1313!AH61),
   VAL_S1314!AH61="L",ISBLANK(VAL_S1314!AH61)
), "L",
SUM(AH61)-SUM(VAL_S1311!AH61,VAL_S1312!AH61,VAL_S1313!AH61,VAL_S1314!AH61))</f>
        <v>0</v>
      </c>
      <c r="AI191" s="168" t="str">
        <f>IF(OR(
   AI61="L",ISBLANK(AI61),
   VAL_S1311!AI61="L",ISBLANK(VAL_S1311!AI61),
   VAL_S1312!AI61="L",ISBLANK(VAL_S1312!AI61),
   VAL_S1313!AI61="L",ISBLANK(VAL_S1313!AI61),
   VAL_S1314!AI61="L",ISBLANK(VAL_S1314!AI61)
), "L",
SUM(AI61)-SUM(VAL_S1311!AI61,VAL_S1312!AI61,VAL_S1313!AI61,VAL_S1314!AI61))</f>
        <v>L</v>
      </c>
      <c r="AJ191" s="168" t="str">
        <f>IF(OR(
   AJ61="L",ISBLANK(AJ61),
   VAL_S1311!AJ61="L",ISBLANK(VAL_S1311!AJ61),
   VAL_S1312!AJ61="L",ISBLANK(VAL_S1312!AJ61),
   VAL_S1313!AJ61="L",ISBLANK(VAL_S1313!AJ61),
   VAL_S1314!AJ61="L",ISBLANK(VAL_S1314!AJ61)
), "L",
SUM(AJ61)-SUM(VAL_S1311!AJ61,VAL_S1312!AJ61,VAL_S1313!AJ61,VAL_S1314!AJ61))</f>
        <v>L</v>
      </c>
      <c r="AK191" s="168" t="str">
        <f>IF(OR(
   AK61="L",ISBLANK(AK61),
   VAL_S1311!AK61="L",ISBLANK(VAL_S1311!AK61),
   VAL_S1312!AK61="L",ISBLANK(VAL_S1312!AK61),
   VAL_S1313!AK61="L",ISBLANK(VAL_S1313!AK61),
   VAL_S1314!AK61="L",ISBLANK(VAL_S1314!AK61)
), "L",
SUM(AK61)-SUM(VAL_S1311!AK61,VAL_S1312!AK61,VAL_S1313!AK61,VAL_S1314!AK61))</f>
        <v>L</v>
      </c>
      <c r="AL191" s="168" t="str">
        <f>IF(OR(
   AL61="L",ISBLANK(AL61),
   VAL_S1311!AL61="L",ISBLANK(VAL_S1311!AL61),
   VAL_S1312!AL61="L",ISBLANK(VAL_S1312!AL61),
   VAL_S1313!AL61="L",ISBLANK(VAL_S1313!AL61),
   VAL_S1314!AL61="L",ISBLANK(VAL_S1314!AL61)
), "L",
SUM(AL61)-SUM(VAL_S1311!AL61,VAL_S1312!AL61,VAL_S1313!AL61,VAL_S1314!AL61))</f>
        <v>L</v>
      </c>
      <c r="AM191" s="168" t="str">
        <f>IF(OR(
   AM61="L",ISBLANK(AM61),
   VAL_S1311!AM61="L",ISBLANK(VAL_S1311!AM61),
   VAL_S1312!AM61="L",ISBLANK(VAL_S1312!AM61),
   VAL_S1313!AM61="L",ISBLANK(VAL_S1313!AM61),
   VAL_S1314!AM61="L",ISBLANK(VAL_S1314!AM61)
), "L",
SUM(AM61)-SUM(VAL_S1311!AM61,VAL_S1312!AM61,VAL_S1313!AM61,VAL_S1314!AM61))</f>
        <v>L</v>
      </c>
    </row>
    <row r="192" spans="1:39" x14ac:dyDescent="0.25">
      <c r="A192" s="98" t="s">
        <v>463</v>
      </c>
      <c r="B192" s="98" t="s">
        <v>131</v>
      </c>
      <c r="C192" s="97"/>
      <c r="D192" s="168">
        <f>IF(OR(
   D62="L",ISBLANK(D62),
   VAL_S1311!D62="L",ISBLANK(VAL_S1311!D62),
   VAL_S1312!D62="L",ISBLANK(VAL_S1312!D62),
   VAL_S1313!D62="L",ISBLANK(VAL_S1313!D62),
   VAL_S1314!D62="L",ISBLANK(VAL_S1314!D62)
), "L",
SUM(D62)-SUM(VAL_S1311!D62,VAL_S1312!D62,VAL_S1313!D62,VAL_S1314!D62))</f>
        <v>0</v>
      </c>
      <c r="E192" s="168">
        <f>IF(OR(
   E62="L",ISBLANK(E62),
   VAL_S1311!E62="L",ISBLANK(VAL_S1311!E62),
   VAL_S1312!E62="L",ISBLANK(VAL_S1312!E62),
   VAL_S1313!E62="L",ISBLANK(VAL_S1313!E62),
   VAL_S1314!E62="L",ISBLANK(VAL_S1314!E62)
), "L",
SUM(E62)-SUM(VAL_S1311!E62,VAL_S1312!E62,VAL_S1313!E62,VAL_S1314!E62))</f>
        <v>0</v>
      </c>
      <c r="F192" s="168">
        <f>IF(OR(
   F62="L",ISBLANK(F62),
   VAL_S1311!F62="L",ISBLANK(VAL_S1311!F62),
   VAL_S1312!F62="L",ISBLANK(VAL_S1312!F62),
   VAL_S1313!F62="L",ISBLANK(VAL_S1313!F62),
   VAL_S1314!F62="L",ISBLANK(VAL_S1314!F62)
), "L",
SUM(F62)-SUM(VAL_S1311!F62,VAL_S1312!F62,VAL_S1313!F62,VAL_S1314!F62))</f>
        <v>0</v>
      </c>
      <c r="G192" s="168">
        <f>IF(OR(
   G62="L",ISBLANK(G62),
   VAL_S1311!G62="L",ISBLANK(VAL_S1311!G62),
   VAL_S1312!G62="L",ISBLANK(VAL_S1312!G62),
   VAL_S1313!G62="L",ISBLANK(VAL_S1313!G62),
   VAL_S1314!G62="L",ISBLANK(VAL_S1314!G62)
), "L",
SUM(G62)-SUM(VAL_S1311!G62,VAL_S1312!G62,VAL_S1313!G62,VAL_S1314!G62))</f>
        <v>0</v>
      </c>
      <c r="H192" s="168">
        <f>IF(OR(
   H62="L",ISBLANK(H62),
   VAL_S1311!H62="L",ISBLANK(VAL_S1311!H62),
   VAL_S1312!H62="L",ISBLANK(VAL_S1312!H62),
   VAL_S1313!H62="L",ISBLANK(VAL_S1313!H62),
   VAL_S1314!H62="L",ISBLANK(VAL_S1314!H62)
), "L",
SUM(H62)-SUM(VAL_S1311!H62,VAL_S1312!H62,VAL_S1313!H62,VAL_S1314!H62))</f>
        <v>0</v>
      </c>
      <c r="I192" s="168">
        <f>IF(OR(
   I62="L",ISBLANK(I62),
   VAL_S1311!I62="L",ISBLANK(VAL_S1311!I62),
   VAL_S1312!I62="L",ISBLANK(VAL_S1312!I62),
   VAL_S1313!I62="L",ISBLANK(VAL_S1313!I62),
   VAL_S1314!I62="L",ISBLANK(VAL_S1314!I62)
), "L",
SUM(I62)-SUM(VAL_S1311!I62,VAL_S1312!I62,VAL_S1313!I62,VAL_S1314!I62))</f>
        <v>0</v>
      </c>
      <c r="J192" s="168">
        <f>IF(OR(
   J62="L",ISBLANK(J62),
   VAL_S1311!J62="L",ISBLANK(VAL_S1311!J62),
   VAL_S1312!J62="L",ISBLANK(VAL_S1312!J62),
   VAL_S1313!J62="L",ISBLANK(VAL_S1313!J62),
   VAL_S1314!J62="L",ISBLANK(VAL_S1314!J62)
), "L",
SUM(J62)-SUM(VAL_S1311!J62,VAL_S1312!J62,VAL_S1313!J62,VAL_S1314!J62))</f>
        <v>0</v>
      </c>
      <c r="K192" s="168">
        <f>IF(OR(
   K62="L",ISBLANK(K62),
   VAL_S1311!K62="L",ISBLANK(VAL_S1311!K62),
   VAL_S1312!K62="L",ISBLANK(VAL_S1312!K62),
   VAL_S1313!K62="L",ISBLANK(VAL_S1313!K62),
   VAL_S1314!K62="L",ISBLANK(VAL_S1314!K62)
), "L",
SUM(K62)-SUM(VAL_S1311!K62,VAL_S1312!K62,VAL_S1313!K62,VAL_S1314!K62))</f>
        <v>0</v>
      </c>
      <c r="L192" s="168">
        <f>IF(OR(
   L62="L",ISBLANK(L62),
   VAL_S1311!L62="L",ISBLANK(VAL_S1311!L62),
   VAL_S1312!L62="L",ISBLANK(VAL_S1312!L62),
   VAL_S1313!L62="L",ISBLANK(VAL_S1313!L62),
   VAL_S1314!L62="L",ISBLANK(VAL_S1314!L62)
), "L",
SUM(L62)-SUM(VAL_S1311!L62,VAL_S1312!L62,VAL_S1313!L62,VAL_S1314!L62))</f>
        <v>0</v>
      </c>
      <c r="M192" s="168">
        <f>IF(OR(
   M62="L",ISBLANK(M62),
   VAL_S1311!M62="L",ISBLANK(VAL_S1311!M62),
   VAL_S1312!M62="L",ISBLANK(VAL_S1312!M62),
   VAL_S1313!M62="L",ISBLANK(VAL_S1313!M62),
   VAL_S1314!M62="L",ISBLANK(VAL_S1314!M62)
), "L",
SUM(M62)-SUM(VAL_S1311!M62,VAL_S1312!M62,VAL_S1313!M62,VAL_S1314!M62))</f>
        <v>0</v>
      </c>
      <c r="N192" s="168">
        <f>IF(OR(
   N62="L",ISBLANK(N62),
   VAL_S1311!N62="L",ISBLANK(VAL_S1311!N62),
   VAL_S1312!N62="L",ISBLANK(VAL_S1312!N62),
   VAL_S1313!N62="L",ISBLANK(VAL_S1313!N62),
   VAL_S1314!N62="L",ISBLANK(VAL_S1314!N62)
), "L",
SUM(N62)-SUM(VAL_S1311!N62,VAL_S1312!N62,VAL_S1313!N62,VAL_S1314!N62))</f>
        <v>0</v>
      </c>
      <c r="O192" s="168">
        <f>IF(OR(
   O62="L",ISBLANK(O62),
   VAL_S1311!O62="L",ISBLANK(VAL_S1311!O62),
   VAL_S1312!O62="L",ISBLANK(VAL_S1312!O62),
   VAL_S1313!O62="L",ISBLANK(VAL_S1313!O62),
   VAL_S1314!O62="L",ISBLANK(VAL_S1314!O62)
), "L",
SUM(O62)-SUM(VAL_S1311!O62,VAL_S1312!O62,VAL_S1313!O62,VAL_S1314!O62))</f>
        <v>0</v>
      </c>
      <c r="P192" s="168">
        <f>IF(OR(
   P62="L",ISBLANK(P62),
   VAL_S1311!P62="L",ISBLANK(VAL_S1311!P62),
   VAL_S1312!P62="L",ISBLANK(VAL_S1312!P62),
   VAL_S1313!P62="L",ISBLANK(VAL_S1313!P62),
   VAL_S1314!P62="L",ISBLANK(VAL_S1314!P62)
), "L",
SUM(P62)-SUM(VAL_S1311!P62,VAL_S1312!P62,VAL_S1313!P62,VAL_S1314!P62))</f>
        <v>0</v>
      </c>
      <c r="Q192" s="168">
        <f>IF(OR(
   Q62="L",ISBLANK(Q62),
   VAL_S1311!Q62="L",ISBLANK(VAL_S1311!Q62),
   VAL_S1312!Q62="L",ISBLANK(VAL_S1312!Q62),
   VAL_S1313!Q62="L",ISBLANK(VAL_S1313!Q62),
   VAL_S1314!Q62="L",ISBLANK(VAL_S1314!Q62)
), "L",
SUM(Q62)-SUM(VAL_S1311!Q62,VAL_S1312!Q62,VAL_S1313!Q62,VAL_S1314!Q62))</f>
        <v>0</v>
      </c>
      <c r="R192" s="168">
        <f>IF(OR(
   R62="L",ISBLANK(R62),
   VAL_S1311!R62="L",ISBLANK(VAL_S1311!R62),
   VAL_S1312!R62="L",ISBLANK(VAL_S1312!R62),
   VAL_S1313!R62="L",ISBLANK(VAL_S1313!R62),
   VAL_S1314!R62="L",ISBLANK(VAL_S1314!R62)
), "L",
SUM(R62)-SUM(VAL_S1311!R62,VAL_S1312!R62,VAL_S1313!R62,VAL_S1314!R62))</f>
        <v>0</v>
      </c>
      <c r="S192" s="168">
        <f>IF(OR(
   S62="L",ISBLANK(S62),
   VAL_S1311!S62="L",ISBLANK(VAL_S1311!S62),
   VAL_S1312!S62="L",ISBLANK(VAL_S1312!S62),
   VAL_S1313!S62="L",ISBLANK(VAL_S1313!S62),
   VAL_S1314!S62="L",ISBLANK(VAL_S1314!S62)
), "L",
SUM(S62)-SUM(VAL_S1311!S62,VAL_S1312!S62,VAL_S1313!S62,VAL_S1314!S62))</f>
        <v>0</v>
      </c>
      <c r="T192" s="168">
        <f>IF(OR(
   T62="L",ISBLANK(T62),
   VAL_S1311!T62="L",ISBLANK(VAL_S1311!T62),
   VAL_S1312!T62="L",ISBLANK(VAL_S1312!T62),
   VAL_S1313!T62="L",ISBLANK(VAL_S1313!T62),
   VAL_S1314!T62="L",ISBLANK(VAL_S1314!T62)
), "L",
SUM(T62)-SUM(VAL_S1311!T62,VAL_S1312!T62,VAL_S1313!T62,VAL_S1314!T62))</f>
        <v>0</v>
      </c>
      <c r="U192" s="168">
        <f>IF(OR(
   U62="L",ISBLANK(U62),
   VAL_S1311!U62="L",ISBLANK(VAL_S1311!U62),
   VAL_S1312!U62="L",ISBLANK(VAL_S1312!U62),
   VAL_S1313!U62="L",ISBLANK(VAL_S1313!U62),
   VAL_S1314!U62="L",ISBLANK(VAL_S1314!U62)
), "L",
SUM(U62)-SUM(VAL_S1311!U62,VAL_S1312!U62,VAL_S1313!U62,VAL_S1314!U62))</f>
        <v>0</v>
      </c>
      <c r="V192" s="168">
        <f>IF(OR(
   V62="L",ISBLANK(V62),
   VAL_S1311!V62="L",ISBLANK(VAL_S1311!V62),
   VAL_S1312!V62="L",ISBLANK(VAL_S1312!V62),
   VAL_S1313!V62="L",ISBLANK(VAL_S1313!V62),
   VAL_S1314!V62="L",ISBLANK(VAL_S1314!V62)
), "L",
SUM(V62)-SUM(VAL_S1311!V62,VAL_S1312!V62,VAL_S1313!V62,VAL_S1314!V62))</f>
        <v>0</v>
      </c>
      <c r="W192" s="168">
        <f>IF(OR(
   W62="L",ISBLANK(W62),
   VAL_S1311!W62="L",ISBLANK(VAL_S1311!W62),
   VAL_S1312!W62="L",ISBLANK(VAL_S1312!W62),
   VAL_S1313!W62="L",ISBLANK(VAL_S1313!W62),
   VAL_S1314!W62="L",ISBLANK(VAL_S1314!W62)
), "L",
SUM(W62)-SUM(VAL_S1311!W62,VAL_S1312!W62,VAL_S1313!W62,VAL_S1314!W62))</f>
        <v>0</v>
      </c>
      <c r="X192" s="168">
        <f>IF(OR(
   X62="L",ISBLANK(X62),
   VAL_S1311!X62="L",ISBLANK(VAL_S1311!X62),
   VAL_S1312!X62="L",ISBLANK(VAL_S1312!X62),
   VAL_S1313!X62="L",ISBLANK(VAL_S1313!X62),
   VAL_S1314!X62="L",ISBLANK(VAL_S1314!X62)
), "L",
SUM(X62)-SUM(VAL_S1311!X62,VAL_S1312!X62,VAL_S1313!X62,VAL_S1314!X62))</f>
        <v>0</v>
      </c>
      <c r="Y192" s="168">
        <f>IF(OR(
   Y62="L",ISBLANK(Y62),
   VAL_S1311!Y62="L",ISBLANK(VAL_S1311!Y62),
   VAL_S1312!Y62="L",ISBLANK(VAL_S1312!Y62),
   VAL_S1313!Y62="L",ISBLANK(VAL_S1313!Y62),
   VAL_S1314!Y62="L",ISBLANK(VAL_S1314!Y62)
), "L",
SUM(Y62)-SUM(VAL_S1311!Y62,VAL_S1312!Y62,VAL_S1313!Y62,VAL_S1314!Y62))</f>
        <v>0</v>
      </c>
      <c r="Z192" s="168">
        <f>IF(OR(
   Z62="L",ISBLANK(Z62),
   VAL_S1311!Z62="L",ISBLANK(VAL_S1311!Z62),
   VAL_S1312!Z62="L",ISBLANK(VAL_S1312!Z62),
   VAL_S1313!Z62="L",ISBLANK(VAL_S1313!Z62),
   VAL_S1314!Z62="L",ISBLANK(VAL_S1314!Z62)
), "L",
SUM(Z62)-SUM(VAL_S1311!Z62,VAL_S1312!Z62,VAL_S1313!Z62,VAL_S1314!Z62))</f>
        <v>0</v>
      </c>
      <c r="AA192" s="168">
        <f>IF(OR(
   AA62="L",ISBLANK(AA62),
   VAL_S1311!AA62="L",ISBLANK(VAL_S1311!AA62),
   VAL_S1312!AA62="L",ISBLANK(VAL_S1312!AA62),
   VAL_S1313!AA62="L",ISBLANK(VAL_S1313!AA62),
   VAL_S1314!AA62="L",ISBLANK(VAL_S1314!AA62)
), "L",
SUM(AA62)-SUM(VAL_S1311!AA62,VAL_S1312!AA62,VAL_S1313!AA62,VAL_S1314!AA62))</f>
        <v>0</v>
      </c>
      <c r="AB192" s="168">
        <f>IF(OR(
   AB62="L",ISBLANK(AB62),
   VAL_S1311!AB62="L",ISBLANK(VAL_S1311!AB62),
   VAL_S1312!AB62="L",ISBLANK(VAL_S1312!AB62),
   VAL_S1313!AB62="L",ISBLANK(VAL_S1313!AB62),
   VAL_S1314!AB62="L",ISBLANK(VAL_S1314!AB62)
), "L",
SUM(AB62)-SUM(VAL_S1311!AB62,VAL_S1312!AB62,VAL_S1313!AB62,VAL_S1314!AB62))</f>
        <v>0</v>
      </c>
      <c r="AC192" s="168">
        <f>IF(OR(
   AC62="L",ISBLANK(AC62),
   VAL_S1311!AC62="L",ISBLANK(VAL_S1311!AC62),
   VAL_S1312!AC62="L",ISBLANK(VAL_S1312!AC62),
   VAL_S1313!AC62="L",ISBLANK(VAL_S1313!AC62),
   VAL_S1314!AC62="L",ISBLANK(VAL_S1314!AC62)
), "L",
SUM(AC62)-SUM(VAL_S1311!AC62,VAL_S1312!AC62,VAL_S1313!AC62,VAL_S1314!AC62))</f>
        <v>0</v>
      </c>
      <c r="AD192" s="168">
        <f>IF(OR(
   AD62="L",ISBLANK(AD62),
   VAL_S1311!AD62="L",ISBLANK(VAL_S1311!AD62),
   VAL_S1312!AD62="L",ISBLANK(VAL_S1312!AD62),
   VAL_S1313!AD62="L",ISBLANK(VAL_S1313!AD62),
   VAL_S1314!AD62="L",ISBLANK(VAL_S1314!AD62)
), "L",
SUM(AD62)-SUM(VAL_S1311!AD62,VAL_S1312!AD62,VAL_S1313!AD62,VAL_S1314!AD62))</f>
        <v>0</v>
      </c>
      <c r="AE192" s="168">
        <f>IF(OR(
   AE62="L",ISBLANK(AE62),
   VAL_S1311!AE62="L",ISBLANK(VAL_S1311!AE62),
   VAL_S1312!AE62="L",ISBLANK(VAL_S1312!AE62),
   VAL_S1313!AE62="L",ISBLANK(VAL_S1313!AE62),
   VAL_S1314!AE62="L",ISBLANK(VAL_S1314!AE62)
), "L",
SUM(AE62)-SUM(VAL_S1311!AE62,VAL_S1312!AE62,VAL_S1313!AE62,VAL_S1314!AE62))</f>
        <v>0</v>
      </c>
      <c r="AF192" s="168">
        <f>IF(OR(
   AF62="L",ISBLANK(AF62),
   VAL_S1311!AF62="L",ISBLANK(VAL_S1311!AF62),
   VAL_S1312!AF62="L",ISBLANK(VAL_S1312!AF62),
   VAL_S1313!AF62="L",ISBLANK(VAL_S1313!AF62),
   VAL_S1314!AF62="L",ISBLANK(VAL_S1314!AF62)
), "L",
SUM(AF62)-SUM(VAL_S1311!AF62,VAL_S1312!AF62,VAL_S1313!AF62,VAL_S1314!AF62))</f>
        <v>0</v>
      </c>
      <c r="AG192" s="168">
        <f>IF(OR(
   AG62="L",ISBLANK(AG62),
   VAL_S1311!AG62="L",ISBLANK(VAL_S1311!AG62),
   VAL_S1312!AG62="L",ISBLANK(VAL_S1312!AG62),
   VAL_S1313!AG62="L",ISBLANK(VAL_S1313!AG62),
   VAL_S1314!AG62="L",ISBLANK(VAL_S1314!AG62)
), "L",
SUM(AG62)-SUM(VAL_S1311!AG62,VAL_S1312!AG62,VAL_S1313!AG62,VAL_S1314!AG62))</f>
        <v>0</v>
      </c>
      <c r="AH192" s="168">
        <f>IF(OR(
   AH62="L",ISBLANK(AH62),
   VAL_S1311!AH62="L",ISBLANK(VAL_S1311!AH62),
   VAL_S1312!AH62="L",ISBLANK(VAL_S1312!AH62),
   VAL_S1313!AH62="L",ISBLANK(VAL_S1313!AH62),
   VAL_S1314!AH62="L",ISBLANK(VAL_S1314!AH62)
), "L",
SUM(AH62)-SUM(VAL_S1311!AH62,VAL_S1312!AH62,VAL_S1313!AH62,VAL_S1314!AH62))</f>
        <v>0</v>
      </c>
      <c r="AI192" s="168" t="str">
        <f>IF(OR(
   AI62="L",ISBLANK(AI62),
   VAL_S1311!AI62="L",ISBLANK(VAL_S1311!AI62),
   VAL_S1312!AI62="L",ISBLANK(VAL_S1312!AI62),
   VAL_S1313!AI62="L",ISBLANK(VAL_S1313!AI62),
   VAL_S1314!AI62="L",ISBLANK(VAL_S1314!AI62)
), "L",
SUM(AI62)-SUM(VAL_S1311!AI62,VAL_S1312!AI62,VAL_S1313!AI62,VAL_S1314!AI62))</f>
        <v>L</v>
      </c>
      <c r="AJ192" s="168" t="str">
        <f>IF(OR(
   AJ62="L",ISBLANK(AJ62),
   VAL_S1311!AJ62="L",ISBLANK(VAL_S1311!AJ62),
   VAL_S1312!AJ62="L",ISBLANK(VAL_S1312!AJ62),
   VAL_S1313!AJ62="L",ISBLANK(VAL_S1313!AJ62),
   VAL_S1314!AJ62="L",ISBLANK(VAL_S1314!AJ62)
), "L",
SUM(AJ62)-SUM(VAL_S1311!AJ62,VAL_S1312!AJ62,VAL_S1313!AJ62,VAL_S1314!AJ62))</f>
        <v>L</v>
      </c>
      <c r="AK192" s="168" t="str">
        <f>IF(OR(
   AK62="L",ISBLANK(AK62),
   VAL_S1311!AK62="L",ISBLANK(VAL_S1311!AK62),
   VAL_S1312!AK62="L",ISBLANK(VAL_S1312!AK62),
   VAL_S1313!AK62="L",ISBLANK(VAL_S1313!AK62),
   VAL_S1314!AK62="L",ISBLANK(VAL_S1314!AK62)
), "L",
SUM(AK62)-SUM(VAL_S1311!AK62,VAL_S1312!AK62,VAL_S1313!AK62,VAL_S1314!AK62))</f>
        <v>L</v>
      </c>
      <c r="AL192" s="168" t="str">
        <f>IF(OR(
   AL62="L",ISBLANK(AL62),
   VAL_S1311!AL62="L",ISBLANK(VAL_S1311!AL62),
   VAL_S1312!AL62="L",ISBLANK(VAL_S1312!AL62),
   VAL_S1313!AL62="L",ISBLANK(VAL_S1313!AL62),
   VAL_S1314!AL62="L",ISBLANK(VAL_S1314!AL62)
), "L",
SUM(AL62)-SUM(VAL_S1311!AL62,VAL_S1312!AL62,VAL_S1313!AL62,VAL_S1314!AL62))</f>
        <v>L</v>
      </c>
      <c r="AM192" s="168" t="str">
        <f>IF(OR(
   AM62="L",ISBLANK(AM62),
   VAL_S1311!AM62="L",ISBLANK(VAL_S1311!AM62),
   VAL_S1312!AM62="L",ISBLANK(VAL_S1312!AM62),
   VAL_S1313!AM62="L",ISBLANK(VAL_S1313!AM62),
   VAL_S1314!AM62="L",ISBLANK(VAL_S1314!AM62)
), "L",
SUM(AM62)-SUM(VAL_S1311!AM62,VAL_S1312!AM62,VAL_S1313!AM62,VAL_S1314!AM62))</f>
        <v>L</v>
      </c>
    </row>
    <row r="193" spans="1:39" x14ac:dyDescent="0.25">
      <c r="A193" s="98" t="s">
        <v>464</v>
      </c>
      <c r="B193" s="98" t="s">
        <v>132</v>
      </c>
      <c r="C193" s="97"/>
      <c r="D193" s="168">
        <f>IF(OR(
   D63="L",ISBLANK(D63),
   VAL_S1311!D63="L",ISBLANK(VAL_S1311!D63),
   VAL_S1312!D63="L",ISBLANK(VAL_S1312!D63),
   VAL_S1313!D63="L",ISBLANK(VAL_S1313!D63),
   VAL_S1314!D63="L",ISBLANK(VAL_S1314!D63)
), "L",
SUM(D63)-SUM(VAL_S1311!D63,VAL_S1312!D63,VAL_S1313!D63,VAL_S1314!D63))</f>
        <v>0</v>
      </c>
      <c r="E193" s="168">
        <f>IF(OR(
   E63="L",ISBLANK(E63),
   VAL_S1311!E63="L",ISBLANK(VAL_S1311!E63),
   VAL_S1312!E63="L",ISBLANK(VAL_S1312!E63),
   VAL_S1313!E63="L",ISBLANK(VAL_S1313!E63),
   VAL_S1314!E63="L",ISBLANK(VAL_S1314!E63)
), "L",
SUM(E63)-SUM(VAL_S1311!E63,VAL_S1312!E63,VAL_S1313!E63,VAL_S1314!E63))</f>
        <v>0</v>
      </c>
      <c r="F193" s="168">
        <f>IF(OR(
   F63="L",ISBLANK(F63),
   VAL_S1311!F63="L",ISBLANK(VAL_S1311!F63),
   VAL_S1312!F63="L",ISBLANK(VAL_S1312!F63),
   VAL_S1313!F63="L",ISBLANK(VAL_S1313!F63),
   VAL_S1314!F63="L",ISBLANK(VAL_S1314!F63)
), "L",
SUM(F63)-SUM(VAL_S1311!F63,VAL_S1312!F63,VAL_S1313!F63,VAL_S1314!F63))</f>
        <v>0</v>
      </c>
      <c r="G193" s="168">
        <f>IF(OR(
   G63="L",ISBLANK(G63),
   VAL_S1311!G63="L",ISBLANK(VAL_S1311!G63),
   VAL_S1312!G63="L",ISBLANK(VAL_S1312!G63),
   VAL_S1313!G63="L",ISBLANK(VAL_S1313!G63),
   VAL_S1314!G63="L",ISBLANK(VAL_S1314!G63)
), "L",
SUM(G63)-SUM(VAL_S1311!G63,VAL_S1312!G63,VAL_S1313!G63,VAL_S1314!G63))</f>
        <v>0</v>
      </c>
      <c r="H193" s="168">
        <f>IF(OR(
   H63="L",ISBLANK(H63),
   VAL_S1311!H63="L",ISBLANK(VAL_S1311!H63),
   VAL_S1312!H63="L",ISBLANK(VAL_S1312!H63),
   VAL_S1313!H63="L",ISBLANK(VAL_S1313!H63),
   VAL_S1314!H63="L",ISBLANK(VAL_S1314!H63)
), "L",
SUM(H63)-SUM(VAL_S1311!H63,VAL_S1312!H63,VAL_S1313!H63,VAL_S1314!H63))</f>
        <v>0</v>
      </c>
      <c r="I193" s="168">
        <f>IF(OR(
   I63="L",ISBLANK(I63),
   VAL_S1311!I63="L",ISBLANK(VAL_S1311!I63),
   VAL_S1312!I63="L",ISBLANK(VAL_S1312!I63),
   VAL_S1313!I63="L",ISBLANK(VAL_S1313!I63),
   VAL_S1314!I63="L",ISBLANK(VAL_S1314!I63)
), "L",
SUM(I63)-SUM(VAL_S1311!I63,VAL_S1312!I63,VAL_S1313!I63,VAL_S1314!I63))</f>
        <v>0</v>
      </c>
      <c r="J193" s="168">
        <f>IF(OR(
   J63="L",ISBLANK(J63),
   VAL_S1311!J63="L",ISBLANK(VAL_S1311!J63),
   VAL_S1312!J63="L",ISBLANK(VAL_S1312!J63),
   VAL_S1313!J63="L",ISBLANK(VAL_S1313!J63),
   VAL_S1314!J63="L",ISBLANK(VAL_S1314!J63)
), "L",
SUM(J63)-SUM(VAL_S1311!J63,VAL_S1312!J63,VAL_S1313!J63,VAL_S1314!J63))</f>
        <v>0</v>
      </c>
      <c r="K193" s="168">
        <f>IF(OR(
   K63="L",ISBLANK(K63),
   VAL_S1311!K63="L",ISBLANK(VAL_S1311!K63),
   VAL_S1312!K63="L",ISBLANK(VAL_S1312!K63),
   VAL_S1313!K63="L",ISBLANK(VAL_S1313!K63),
   VAL_S1314!K63="L",ISBLANK(VAL_S1314!K63)
), "L",
SUM(K63)-SUM(VAL_S1311!K63,VAL_S1312!K63,VAL_S1313!K63,VAL_S1314!K63))</f>
        <v>0</v>
      </c>
      <c r="L193" s="168">
        <f>IF(OR(
   L63="L",ISBLANK(L63),
   VAL_S1311!L63="L",ISBLANK(VAL_S1311!L63),
   VAL_S1312!L63="L",ISBLANK(VAL_S1312!L63),
   VAL_S1313!L63="L",ISBLANK(VAL_S1313!L63),
   VAL_S1314!L63="L",ISBLANK(VAL_S1314!L63)
), "L",
SUM(L63)-SUM(VAL_S1311!L63,VAL_S1312!L63,VAL_S1313!L63,VAL_S1314!L63))</f>
        <v>0</v>
      </c>
      <c r="M193" s="168">
        <f>IF(OR(
   M63="L",ISBLANK(M63),
   VAL_S1311!M63="L",ISBLANK(VAL_S1311!M63),
   VAL_S1312!M63="L",ISBLANK(VAL_S1312!M63),
   VAL_S1313!M63="L",ISBLANK(VAL_S1313!M63),
   VAL_S1314!M63="L",ISBLANK(VAL_S1314!M63)
), "L",
SUM(M63)-SUM(VAL_S1311!M63,VAL_S1312!M63,VAL_S1313!M63,VAL_S1314!M63))</f>
        <v>0</v>
      </c>
      <c r="N193" s="168">
        <f>IF(OR(
   N63="L",ISBLANK(N63),
   VAL_S1311!N63="L",ISBLANK(VAL_S1311!N63),
   VAL_S1312!N63="L",ISBLANK(VAL_S1312!N63),
   VAL_S1313!N63="L",ISBLANK(VAL_S1313!N63),
   VAL_S1314!N63="L",ISBLANK(VAL_S1314!N63)
), "L",
SUM(N63)-SUM(VAL_S1311!N63,VAL_S1312!N63,VAL_S1313!N63,VAL_S1314!N63))</f>
        <v>0</v>
      </c>
      <c r="O193" s="168">
        <f>IF(OR(
   O63="L",ISBLANK(O63),
   VAL_S1311!O63="L",ISBLANK(VAL_S1311!O63),
   VAL_S1312!O63="L",ISBLANK(VAL_S1312!O63),
   VAL_S1313!O63="L",ISBLANK(VAL_S1313!O63),
   VAL_S1314!O63="L",ISBLANK(VAL_S1314!O63)
), "L",
SUM(O63)-SUM(VAL_S1311!O63,VAL_S1312!O63,VAL_S1313!O63,VAL_S1314!O63))</f>
        <v>0</v>
      </c>
      <c r="P193" s="168">
        <f>IF(OR(
   P63="L",ISBLANK(P63),
   VAL_S1311!P63="L",ISBLANK(VAL_S1311!P63),
   VAL_S1312!P63="L",ISBLANK(VAL_S1312!P63),
   VAL_S1313!P63="L",ISBLANK(VAL_S1313!P63),
   VAL_S1314!P63="L",ISBLANK(VAL_S1314!P63)
), "L",
SUM(P63)-SUM(VAL_S1311!P63,VAL_S1312!P63,VAL_S1313!P63,VAL_S1314!P63))</f>
        <v>0</v>
      </c>
      <c r="Q193" s="168">
        <f>IF(OR(
   Q63="L",ISBLANK(Q63),
   VAL_S1311!Q63="L",ISBLANK(VAL_S1311!Q63),
   VAL_S1312!Q63="L",ISBLANK(VAL_S1312!Q63),
   VAL_S1313!Q63="L",ISBLANK(VAL_S1313!Q63),
   VAL_S1314!Q63="L",ISBLANK(VAL_S1314!Q63)
), "L",
SUM(Q63)-SUM(VAL_S1311!Q63,VAL_S1312!Q63,VAL_S1313!Q63,VAL_S1314!Q63))</f>
        <v>0</v>
      </c>
      <c r="R193" s="168">
        <f>IF(OR(
   R63="L",ISBLANK(R63),
   VAL_S1311!R63="L",ISBLANK(VAL_S1311!R63),
   VAL_S1312!R63="L",ISBLANK(VAL_S1312!R63),
   VAL_S1313!R63="L",ISBLANK(VAL_S1313!R63),
   VAL_S1314!R63="L",ISBLANK(VAL_S1314!R63)
), "L",
SUM(R63)-SUM(VAL_S1311!R63,VAL_S1312!R63,VAL_S1313!R63,VAL_S1314!R63))</f>
        <v>0</v>
      </c>
      <c r="S193" s="168">
        <f>IF(OR(
   S63="L",ISBLANK(S63),
   VAL_S1311!S63="L",ISBLANK(VAL_S1311!S63),
   VAL_S1312!S63="L",ISBLANK(VAL_S1312!S63),
   VAL_S1313!S63="L",ISBLANK(VAL_S1313!S63),
   VAL_S1314!S63="L",ISBLANK(VAL_S1314!S63)
), "L",
SUM(S63)-SUM(VAL_S1311!S63,VAL_S1312!S63,VAL_S1313!S63,VAL_S1314!S63))</f>
        <v>0</v>
      </c>
      <c r="T193" s="168">
        <f>IF(OR(
   T63="L",ISBLANK(T63),
   VAL_S1311!T63="L",ISBLANK(VAL_S1311!T63),
   VAL_S1312!T63="L",ISBLANK(VAL_S1312!T63),
   VAL_S1313!T63="L",ISBLANK(VAL_S1313!T63),
   VAL_S1314!T63="L",ISBLANK(VAL_S1314!T63)
), "L",
SUM(T63)-SUM(VAL_S1311!T63,VAL_S1312!T63,VAL_S1313!T63,VAL_S1314!T63))</f>
        <v>0</v>
      </c>
      <c r="U193" s="168">
        <f>IF(OR(
   U63="L",ISBLANK(U63),
   VAL_S1311!U63="L",ISBLANK(VAL_S1311!U63),
   VAL_S1312!U63="L",ISBLANK(VAL_S1312!U63),
   VAL_S1313!U63="L",ISBLANK(VAL_S1313!U63),
   VAL_S1314!U63="L",ISBLANK(VAL_S1314!U63)
), "L",
SUM(U63)-SUM(VAL_S1311!U63,VAL_S1312!U63,VAL_S1313!U63,VAL_S1314!U63))</f>
        <v>0</v>
      </c>
      <c r="V193" s="168">
        <f>IF(OR(
   V63="L",ISBLANK(V63),
   VAL_S1311!V63="L",ISBLANK(VAL_S1311!V63),
   VAL_S1312!V63="L",ISBLANK(VAL_S1312!V63),
   VAL_S1313!V63="L",ISBLANK(VAL_S1313!V63),
   VAL_S1314!V63="L",ISBLANK(VAL_S1314!V63)
), "L",
SUM(V63)-SUM(VAL_S1311!V63,VAL_S1312!V63,VAL_S1313!V63,VAL_S1314!V63))</f>
        <v>0</v>
      </c>
      <c r="W193" s="168">
        <f>IF(OR(
   W63="L",ISBLANK(W63),
   VAL_S1311!W63="L",ISBLANK(VAL_S1311!W63),
   VAL_S1312!W63="L",ISBLANK(VAL_S1312!W63),
   VAL_S1313!W63="L",ISBLANK(VAL_S1313!W63),
   VAL_S1314!W63="L",ISBLANK(VAL_S1314!W63)
), "L",
SUM(W63)-SUM(VAL_S1311!W63,VAL_S1312!W63,VAL_S1313!W63,VAL_S1314!W63))</f>
        <v>0</v>
      </c>
      <c r="X193" s="168">
        <f>IF(OR(
   X63="L",ISBLANK(X63),
   VAL_S1311!X63="L",ISBLANK(VAL_S1311!X63),
   VAL_S1312!X63="L",ISBLANK(VAL_S1312!X63),
   VAL_S1313!X63="L",ISBLANK(VAL_S1313!X63),
   VAL_S1314!X63="L",ISBLANK(VAL_S1314!X63)
), "L",
SUM(X63)-SUM(VAL_S1311!X63,VAL_S1312!X63,VAL_S1313!X63,VAL_S1314!X63))</f>
        <v>0</v>
      </c>
      <c r="Y193" s="168">
        <f>IF(OR(
   Y63="L",ISBLANK(Y63),
   VAL_S1311!Y63="L",ISBLANK(VAL_S1311!Y63),
   VAL_S1312!Y63="L",ISBLANK(VAL_S1312!Y63),
   VAL_S1313!Y63="L",ISBLANK(VAL_S1313!Y63),
   VAL_S1314!Y63="L",ISBLANK(VAL_S1314!Y63)
), "L",
SUM(Y63)-SUM(VAL_S1311!Y63,VAL_S1312!Y63,VAL_S1313!Y63,VAL_S1314!Y63))</f>
        <v>0</v>
      </c>
      <c r="Z193" s="168">
        <f>IF(OR(
   Z63="L",ISBLANK(Z63),
   VAL_S1311!Z63="L",ISBLANK(VAL_S1311!Z63),
   VAL_S1312!Z63="L",ISBLANK(VAL_S1312!Z63),
   VAL_S1313!Z63="L",ISBLANK(VAL_S1313!Z63),
   VAL_S1314!Z63="L",ISBLANK(VAL_S1314!Z63)
), "L",
SUM(Z63)-SUM(VAL_S1311!Z63,VAL_S1312!Z63,VAL_S1313!Z63,VAL_S1314!Z63))</f>
        <v>0</v>
      </c>
      <c r="AA193" s="168">
        <f>IF(OR(
   AA63="L",ISBLANK(AA63),
   VAL_S1311!AA63="L",ISBLANK(VAL_S1311!AA63),
   VAL_S1312!AA63="L",ISBLANK(VAL_S1312!AA63),
   VAL_S1313!AA63="L",ISBLANK(VAL_S1313!AA63),
   VAL_S1314!AA63="L",ISBLANK(VAL_S1314!AA63)
), "L",
SUM(AA63)-SUM(VAL_S1311!AA63,VAL_S1312!AA63,VAL_S1313!AA63,VAL_S1314!AA63))</f>
        <v>0</v>
      </c>
      <c r="AB193" s="168">
        <f>IF(OR(
   AB63="L",ISBLANK(AB63),
   VAL_S1311!AB63="L",ISBLANK(VAL_S1311!AB63),
   VAL_S1312!AB63="L",ISBLANK(VAL_S1312!AB63),
   VAL_S1313!AB63="L",ISBLANK(VAL_S1313!AB63),
   VAL_S1314!AB63="L",ISBLANK(VAL_S1314!AB63)
), "L",
SUM(AB63)-SUM(VAL_S1311!AB63,VAL_S1312!AB63,VAL_S1313!AB63,VAL_S1314!AB63))</f>
        <v>0</v>
      </c>
      <c r="AC193" s="168">
        <f>IF(OR(
   AC63="L",ISBLANK(AC63),
   VAL_S1311!AC63="L",ISBLANK(VAL_S1311!AC63),
   VAL_S1312!AC63="L",ISBLANK(VAL_S1312!AC63),
   VAL_S1313!AC63="L",ISBLANK(VAL_S1313!AC63),
   VAL_S1314!AC63="L",ISBLANK(VAL_S1314!AC63)
), "L",
SUM(AC63)-SUM(VAL_S1311!AC63,VAL_S1312!AC63,VAL_S1313!AC63,VAL_S1314!AC63))</f>
        <v>0</v>
      </c>
      <c r="AD193" s="168">
        <f>IF(OR(
   AD63="L",ISBLANK(AD63),
   VAL_S1311!AD63="L",ISBLANK(VAL_S1311!AD63),
   VAL_S1312!AD63="L",ISBLANK(VAL_S1312!AD63),
   VAL_S1313!AD63="L",ISBLANK(VAL_S1313!AD63),
   VAL_S1314!AD63="L",ISBLANK(VAL_S1314!AD63)
), "L",
SUM(AD63)-SUM(VAL_S1311!AD63,VAL_S1312!AD63,VAL_S1313!AD63,VAL_S1314!AD63))</f>
        <v>0</v>
      </c>
      <c r="AE193" s="168">
        <f>IF(OR(
   AE63="L",ISBLANK(AE63),
   VAL_S1311!AE63="L",ISBLANK(VAL_S1311!AE63),
   VAL_S1312!AE63="L",ISBLANK(VAL_S1312!AE63),
   VAL_S1313!AE63="L",ISBLANK(VAL_S1313!AE63),
   VAL_S1314!AE63="L",ISBLANK(VAL_S1314!AE63)
), "L",
SUM(AE63)-SUM(VAL_S1311!AE63,VAL_S1312!AE63,VAL_S1313!AE63,VAL_S1314!AE63))</f>
        <v>0</v>
      </c>
      <c r="AF193" s="168">
        <f>IF(OR(
   AF63="L",ISBLANK(AF63),
   VAL_S1311!AF63="L",ISBLANK(VAL_S1311!AF63),
   VAL_S1312!AF63="L",ISBLANK(VAL_S1312!AF63),
   VAL_S1313!AF63="L",ISBLANK(VAL_S1313!AF63),
   VAL_S1314!AF63="L",ISBLANK(VAL_S1314!AF63)
), "L",
SUM(AF63)-SUM(VAL_S1311!AF63,VAL_S1312!AF63,VAL_S1313!AF63,VAL_S1314!AF63))</f>
        <v>0</v>
      </c>
      <c r="AG193" s="168">
        <f>IF(OR(
   AG63="L",ISBLANK(AG63),
   VAL_S1311!AG63="L",ISBLANK(VAL_S1311!AG63),
   VAL_S1312!AG63="L",ISBLANK(VAL_S1312!AG63),
   VAL_S1313!AG63="L",ISBLANK(VAL_S1313!AG63),
   VAL_S1314!AG63="L",ISBLANK(VAL_S1314!AG63)
), "L",
SUM(AG63)-SUM(VAL_S1311!AG63,VAL_S1312!AG63,VAL_S1313!AG63,VAL_S1314!AG63))</f>
        <v>0</v>
      </c>
      <c r="AH193" s="168">
        <f>IF(OR(
   AH63="L",ISBLANK(AH63),
   VAL_S1311!AH63="L",ISBLANK(VAL_S1311!AH63),
   VAL_S1312!AH63="L",ISBLANK(VAL_S1312!AH63),
   VAL_S1313!AH63="L",ISBLANK(VAL_S1313!AH63),
   VAL_S1314!AH63="L",ISBLANK(VAL_S1314!AH63)
), "L",
SUM(AH63)-SUM(VAL_S1311!AH63,VAL_S1312!AH63,VAL_S1313!AH63,VAL_S1314!AH63))</f>
        <v>0</v>
      </c>
      <c r="AI193" s="168" t="str">
        <f>IF(OR(
   AI63="L",ISBLANK(AI63),
   VAL_S1311!AI63="L",ISBLANK(VAL_S1311!AI63),
   VAL_S1312!AI63="L",ISBLANK(VAL_S1312!AI63),
   VAL_S1313!AI63="L",ISBLANK(VAL_S1313!AI63),
   VAL_S1314!AI63="L",ISBLANK(VAL_S1314!AI63)
), "L",
SUM(AI63)-SUM(VAL_S1311!AI63,VAL_S1312!AI63,VAL_S1313!AI63,VAL_S1314!AI63))</f>
        <v>L</v>
      </c>
      <c r="AJ193" s="168" t="str">
        <f>IF(OR(
   AJ63="L",ISBLANK(AJ63),
   VAL_S1311!AJ63="L",ISBLANK(VAL_S1311!AJ63),
   VAL_S1312!AJ63="L",ISBLANK(VAL_S1312!AJ63),
   VAL_S1313!AJ63="L",ISBLANK(VAL_S1313!AJ63),
   VAL_S1314!AJ63="L",ISBLANK(VAL_S1314!AJ63)
), "L",
SUM(AJ63)-SUM(VAL_S1311!AJ63,VAL_S1312!AJ63,VAL_S1313!AJ63,VAL_S1314!AJ63))</f>
        <v>L</v>
      </c>
      <c r="AK193" s="168" t="str">
        <f>IF(OR(
   AK63="L",ISBLANK(AK63),
   VAL_S1311!AK63="L",ISBLANK(VAL_S1311!AK63),
   VAL_S1312!AK63="L",ISBLANK(VAL_S1312!AK63),
   VAL_S1313!AK63="L",ISBLANK(VAL_S1313!AK63),
   VAL_S1314!AK63="L",ISBLANK(VAL_S1314!AK63)
), "L",
SUM(AK63)-SUM(VAL_S1311!AK63,VAL_S1312!AK63,VAL_S1313!AK63,VAL_S1314!AK63))</f>
        <v>L</v>
      </c>
      <c r="AL193" s="168" t="str">
        <f>IF(OR(
   AL63="L",ISBLANK(AL63),
   VAL_S1311!AL63="L",ISBLANK(VAL_S1311!AL63),
   VAL_S1312!AL63="L",ISBLANK(VAL_S1312!AL63),
   VAL_S1313!AL63="L",ISBLANK(VAL_S1313!AL63),
   VAL_S1314!AL63="L",ISBLANK(VAL_S1314!AL63)
), "L",
SUM(AL63)-SUM(VAL_S1311!AL63,VAL_S1312!AL63,VAL_S1313!AL63,VAL_S1314!AL63))</f>
        <v>L</v>
      </c>
      <c r="AM193" s="168" t="str">
        <f>IF(OR(
   AM63="L",ISBLANK(AM63),
   VAL_S1311!AM63="L",ISBLANK(VAL_S1311!AM63),
   VAL_S1312!AM63="L",ISBLANK(VAL_S1312!AM63),
   VAL_S1313!AM63="L",ISBLANK(VAL_S1313!AM63),
   VAL_S1314!AM63="L",ISBLANK(VAL_S1314!AM63)
), "L",
SUM(AM63)-SUM(VAL_S1311!AM63,VAL_S1312!AM63,VAL_S1313!AM63,VAL_S1314!AM63))</f>
        <v>L</v>
      </c>
    </row>
    <row r="194" spans="1:39" x14ac:dyDescent="0.25">
      <c r="A194" s="98" t="s">
        <v>465</v>
      </c>
      <c r="B194" s="98" t="s">
        <v>133</v>
      </c>
      <c r="C194" s="97"/>
      <c r="D194" s="168">
        <f>IF(OR(
   D64="L",ISBLANK(D64),
   VAL_S1311!D64="L",ISBLANK(VAL_S1311!D64),
   VAL_S1312!D64="L",ISBLANK(VAL_S1312!D64),
   VAL_S1313!D64="L",ISBLANK(VAL_S1313!D64),
   VAL_S1314!D64="L",ISBLANK(VAL_S1314!D64)
), "L",
SUM(D64)-SUM(VAL_S1311!D64,VAL_S1312!D64,VAL_S1313!D64,VAL_S1314!D64))</f>
        <v>0</v>
      </c>
      <c r="E194" s="168">
        <f>IF(OR(
   E64="L",ISBLANK(E64),
   VAL_S1311!E64="L",ISBLANK(VAL_S1311!E64),
   VAL_S1312!E64="L",ISBLANK(VAL_S1312!E64),
   VAL_S1313!E64="L",ISBLANK(VAL_S1313!E64),
   VAL_S1314!E64="L",ISBLANK(VAL_S1314!E64)
), "L",
SUM(E64)-SUM(VAL_S1311!E64,VAL_S1312!E64,VAL_S1313!E64,VAL_S1314!E64))</f>
        <v>0</v>
      </c>
      <c r="F194" s="168">
        <f>IF(OR(
   F64="L",ISBLANK(F64),
   VAL_S1311!F64="L",ISBLANK(VAL_S1311!F64),
   VAL_S1312!F64="L",ISBLANK(VAL_S1312!F64),
   VAL_S1313!F64="L",ISBLANK(VAL_S1313!F64),
   VAL_S1314!F64="L",ISBLANK(VAL_S1314!F64)
), "L",
SUM(F64)-SUM(VAL_S1311!F64,VAL_S1312!F64,VAL_S1313!F64,VAL_S1314!F64))</f>
        <v>0</v>
      </c>
      <c r="G194" s="168">
        <f>IF(OR(
   G64="L",ISBLANK(G64),
   VAL_S1311!G64="L",ISBLANK(VAL_S1311!G64),
   VAL_S1312!G64="L",ISBLANK(VAL_S1312!G64),
   VAL_S1313!G64="L",ISBLANK(VAL_S1313!G64),
   VAL_S1314!G64="L",ISBLANK(VAL_S1314!G64)
), "L",
SUM(G64)-SUM(VAL_S1311!G64,VAL_S1312!G64,VAL_S1313!G64,VAL_S1314!G64))</f>
        <v>0</v>
      </c>
      <c r="H194" s="168">
        <f>IF(OR(
   H64="L",ISBLANK(H64),
   VAL_S1311!H64="L",ISBLANK(VAL_S1311!H64),
   VAL_S1312!H64="L",ISBLANK(VAL_S1312!H64),
   VAL_S1313!H64="L",ISBLANK(VAL_S1313!H64),
   VAL_S1314!H64="L",ISBLANK(VAL_S1314!H64)
), "L",
SUM(H64)-SUM(VAL_S1311!H64,VAL_S1312!H64,VAL_S1313!H64,VAL_S1314!H64))</f>
        <v>0</v>
      </c>
      <c r="I194" s="168">
        <f>IF(OR(
   I64="L",ISBLANK(I64),
   VAL_S1311!I64="L",ISBLANK(VAL_S1311!I64),
   VAL_S1312!I64="L",ISBLANK(VAL_S1312!I64),
   VAL_S1313!I64="L",ISBLANK(VAL_S1313!I64),
   VAL_S1314!I64="L",ISBLANK(VAL_S1314!I64)
), "L",
SUM(I64)-SUM(VAL_S1311!I64,VAL_S1312!I64,VAL_S1313!I64,VAL_S1314!I64))</f>
        <v>0</v>
      </c>
      <c r="J194" s="168">
        <f>IF(OR(
   J64="L",ISBLANK(J64),
   VAL_S1311!J64="L",ISBLANK(VAL_S1311!J64),
   VAL_S1312!J64="L",ISBLANK(VAL_S1312!J64),
   VAL_S1313!J64="L",ISBLANK(VAL_S1313!J64),
   VAL_S1314!J64="L",ISBLANK(VAL_S1314!J64)
), "L",
SUM(J64)-SUM(VAL_S1311!J64,VAL_S1312!J64,VAL_S1313!J64,VAL_S1314!J64))</f>
        <v>0</v>
      </c>
      <c r="K194" s="168">
        <f>IF(OR(
   K64="L",ISBLANK(K64),
   VAL_S1311!K64="L",ISBLANK(VAL_S1311!K64),
   VAL_S1312!K64="L",ISBLANK(VAL_S1312!K64),
   VAL_S1313!K64="L",ISBLANK(VAL_S1313!K64),
   VAL_S1314!K64="L",ISBLANK(VAL_S1314!K64)
), "L",
SUM(K64)-SUM(VAL_S1311!K64,VAL_S1312!K64,VAL_S1313!K64,VAL_S1314!K64))</f>
        <v>0</v>
      </c>
      <c r="L194" s="168">
        <f>IF(OR(
   L64="L",ISBLANK(L64),
   VAL_S1311!L64="L",ISBLANK(VAL_S1311!L64),
   VAL_S1312!L64="L",ISBLANK(VAL_S1312!L64),
   VAL_S1313!L64="L",ISBLANK(VAL_S1313!L64),
   VAL_S1314!L64="L",ISBLANK(VAL_S1314!L64)
), "L",
SUM(L64)-SUM(VAL_S1311!L64,VAL_S1312!L64,VAL_S1313!L64,VAL_S1314!L64))</f>
        <v>0</v>
      </c>
      <c r="M194" s="168">
        <f>IF(OR(
   M64="L",ISBLANK(M64),
   VAL_S1311!M64="L",ISBLANK(VAL_S1311!M64),
   VAL_S1312!M64="L",ISBLANK(VAL_S1312!M64),
   VAL_S1313!M64="L",ISBLANK(VAL_S1313!M64),
   VAL_S1314!M64="L",ISBLANK(VAL_S1314!M64)
), "L",
SUM(M64)-SUM(VAL_S1311!M64,VAL_S1312!M64,VAL_S1313!M64,VAL_S1314!M64))</f>
        <v>0</v>
      </c>
      <c r="N194" s="168">
        <f>IF(OR(
   N64="L",ISBLANK(N64),
   VAL_S1311!N64="L",ISBLANK(VAL_S1311!N64),
   VAL_S1312!N64="L",ISBLANK(VAL_S1312!N64),
   VAL_S1313!N64="L",ISBLANK(VAL_S1313!N64),
   VAL_S1314!N64="L",ISBLANK(VAL_S1314!N64)
), "L",
SUM(N64)-SUM(VAL_S1311!N64,VAL_S1312!N64,VAL_S1313!N64,VAL_S1314!N64))</f>
        <v>0</v>
      </c>
      <c r="O194" s="168">
        <f>IF(OR(
   O64="L",ISBLANK(O64),
   VAL_S1311!O64="L",ISBLANK(VAL_S1311!O64),
   VAL_S1312!O64="L",ISBLANK(VAL_S1312!O64),
   VAL_S1313!O64="L",ISBLANK(VAL_S1313!O64),
   VAL_S1314!O64="L",ISBLANK(VAL_S1314!O64)
), "L",
SUM(O64)-SUM(VAL_S1311!O64,VAL_S1312!O64,VAL_S1313!O64,VAL_S1314!O64))</f>
        <v>0</v>
      </c>
      <c r="P194" s="168">
        <f>IF(OR(
   P64="L",ISBLANK(P64),
   VAL_S1311!P64="L",ISBLANK(VAL_S1311!P64),
   VAL_S1312!P64="L",ISBLANK(VAL_S1312!P64),
   VAL_S1313!P64="L",ISBLANK(VAL_S1313!P64),
   VAL_S1314!P64="L",ISBLANK(VAL_S1314!P64)
), "L",
SUM(P64)-SUM(VAL_S1311!P64,VAL_S1312!P64,VAL_S1313!P64,VAL_S1314!P64))</f>
        <v>0</v>
      </c>
      <c r="Q194" s="168">
        <f>IF(OR(
   Q64="L",ISBLANK(Q64),
   VAL_S1311!Q64="L",ISBLANK(VAL_S1311!Q64),
   VAL_S1312!Q64="L",ISBLANK(VAL_S1312!Q64),
   VAL_S1313!Q64="L",ISBLANK(VAL_S1313!Q64),
   VAL_S1314!Q64="L",ISBLANK(VAL_S1314!Q64)
), "L",
SUM(Q64)-SUM(VAL_S1311!Q64,VAL_S1312!Q64,VAL_S1313!Q64,VAL_S1314!Q64))</f>
        <v>0</v>
      </c>
      <c r="R194" s="168">
        <f>IF(OR(
   R64="L",ISBLANK(R64),
   VAL_S1311!R64="L",ISBLANK(VAL_S1311!R64),
   VAL_S1312!R64="L",ISBLANK(VAL_S1312!R64),
   VAL_S1313!R64="L",ISBLANK(VAL_S1313!R64),
   VAL_S1314!R64="L",ISBLANK(VAL_S1314!R64)
), "L",
SUM(R64)-SUM(VAL_S1311!R64,VAL_S1312!R64,VAL_S1313!R64,VAL_S1314!R64))</f>
        <v>0</v>
      </c>
      <c r="S194" s="168">
        <f>IF(OR(
   S64="L",ISBLANK(S64),
   VAL_S1311!S64="L",ISBLANK(VAL_S1311!S64),
   VAL_S1312!S64="L",ISBLANK(VAL_S1312!S64),
   VAL_S1313!S64="L",ISBLANK(VAL_S1313!S64),
   VAL_S1314!S64="L",ISBLANK(VAL_S1314!S64)
), "L",
SUM(S64)-SUM(VAL_S1311!S64,VAL_S1312!S64,VAL_S1313!S64,VAL_S1314!S64))</f>
        <v>0</v>
      </c>
      <c r="T194" s="168">
        <f>IF(OR(
   T64="L",ISBLANK(T64),
   VAL_S1311!T64="L",ISBLANK(VAL_S1311!T64),
   VAL_S1312!T64="L",ISBLANK(VAL_S1312!T64),
   VAL_S1313!T64="L",ISBLANK(VAL_S1313!T64),
   VAL_S1314!T64="L",ISBLANK(VAL_S1314!T64)
), "L",
SUM(T64)-SUM(VAL_S1311!T64,VAL_S1312!T64,VAL_S1313!T64,VAL_S1314!T64))</f>
        <v>0</v>
      </c>
      <c r="U194" s="168">
        <f>IF(OR(
   U64="L",ISBLANK(U64),
   VAL_S1311!U64="L",ISBLANK(VAL_S1311!U64),
   VAL_S1312!U64="L",ISBLANK(VAL_S1312!U64),
   VAL_S1313!U64="L",ISBLANK(VAL_S1313!U64),
   VAL_S1314!U64="L",ISBLANK(VAL_S1314!U64)
), "L",
SUM(U64)-SUM(VAL_S1311!U64,VAL_S1312!U64,VAL_S1313!U64,VAL_S1314!U64))</f>
        <v>0</v>
      </c>
      <c r="V194" s="168">
        <f>IF(OR(
   V64="L",ISBLANK(V64),
   VAL_S1311!V64="L",ISBLANK(VAL_S1311!V64),
   VAL_S1312!V64="L",ISBLANK(VAL_S1312!V64),
   VAL_S1313!V64="L",ISBLANK(VAL_S1313!V64),
   VAL_S1314!V64="L",ISBLANK(VAL_S1314!V64)
), "L",
SUM(V64)-SUM(VAL_S1311!V64,VAL_S1312!V64,VAL_S1313!V64,VAL_S1314!V64))</f>
        <v>0</v>
      </c>
      <c r="W194" s="168">
        <f>IF(OR(
   W64="L",ISBLANK(W64),
   VAL_S1311!W64="L",ISBLANK(VAL_S1311!W64),
   VAL_S1312!W64="L",ISBLANK(VAL_S1312!W64),
   VAL_S1313!W64="L",ISBLANK(VAL_S1313!W64),
   VAL_S1314!W64="L",ISBLANK(VAL_S1314!W64)
), "L",
SUM(W64)-SUM(VAL_S1311!W64,VAL_S1312!W64,VAL_S1313!W64,VAL_S1314!W64))</f>
        <v>0</v>
      </c>
      <c r="X194" s="168">
        <f>IF(OR(
   X64="L",ISBLANK(X64),
   VAL_S1311!X64="L",ISBLANK(VAL_S1311!X64),
   VAL_S1312!X64="L",ISBLANK(VAL_S1312!X64),
   VAL_S1313!X64="L",ISBLANK(VAL_S1313!X64),
   VAL_S1314!X64="L",ISBLANK(VAL_S1314!X64)
), "L",
SUM(X64)-SUM(VAL_S1311!X64,VAL_S1312!X64,VAL_S1313!X64,VAL_S1314!X64))</f>
        <v>0</v>
      </c>
      <c r="Y194" s="168">
        <f>IF(OR(
   Y64="L",ISBLANK(Y64),
   VAL_S1311!Y64="L",ISBLANK(VAL_S1311!Y64),
   VAL_S1312!Y64="L",ISBLANK(VAL_S1312!Y64),
   VAL_S1313!Y64="L",ISBLANK(VAL_S1313!Y64),
   VAL_S1314!Y64="L",ISBLANK(VAL_S1314!Y64)
), "L",
SUM(Y64)-SUM(VAL_S1311!Y64,VAL_S1312!Y64,VAL_S1313!Y64,VAL_S1314!Y64))</f>
        <v>0</v>
      </c>
      <c r="Z194" s="168">
        <f>IF(OR(
   Z64="L",ISBLANK(Z64),
   VAL_S1311!Z64="L",ISBLANK(VAL_S1311!Z64),
   VAL_S1312!Z64="L",ISBLANK(VAL_S1312!Z64),
   VAL_S1313!Z64="L",ISBLANK(VAL_S1313!Z64),
   VAL_S1314!Z64="L",ISBLANK(VAL_S1314!Z64)
), "L",
SUM(Z64)-SUM(VAL_S1311!Z64,VAL_S1312!Z64,VAL_S1313!Z64,VAL_S1314!Z64))</f>
        <v>0</v>
      </c>
      <c r="AA194" s="168">
        <f>IF(OR(
   AA64="L",ISBLANK(AA64),
   VAL_S1311!AA64="L",ISBLANK(VAL_S1311!AA64),
   VAL_S1312!AA64="L",ISBLANK(VAL_S1312!AA64),
   VAL_S1313!AA64="L",ISBLANK(VAL_S1313!AA64),
   VAL_S1314!AA64="L",ISBLANK(VAL_S1314!AA64)
), "L",
SUM(AA64)-SUM(VAL_S1311!AA64,VAL_S1312!AA64,VAL_S1313!AA64,VAL_S1314!AA64))</f>
        <v>0</v>
      </c>
      <c r="AB194" s="168">
        <f>IF(OR(
   AB64="L",ISBLANK(AB64),
   VAL_S1311!AB64="L",ISBLANK(VAL_S1311!AB64),
   VAL_S1312!AB64="L",ISBLANK(VAL_S1312!AB64),
   VAL_S1313!AB64="L",ISBLANK(VAL_S1313!AB64),
   VAL_S1314!AB64="L",ISBLANK(VAL_S1314!AB64)
), "L",
SUM(AB64)-SUM(VAL_S1311!AB64,VAL_S1312!AB64,VAL_S1313!AB64,VAL_S1314!AB64))</f>
        <v>0</v>
      </c>
      <c r="AC194" s="168">
        <f>IF(OR(
   AC64="L",ISBLANK(AC64),
   VAL_S1311!AC64="L",ISBLANK(VAL_S1311!AC64),
   VAL_S1312!AC64="L",ISBLANK(VAL_S1312!AC64),
   VAL_S1313!AC64="L",ISBLANK(VAL_S1313!AC64),
   VAL_S1314!AC64="L",ISBLANK(VAL_S1314!AC64)
), "L",
SUM(AC64)-SUM(VAL_S1311!AC64,VAL_S1312!AC64,VAL_S1313!AC64,VAL_S1314!AC64))</f>
        <v>0</v>
      </c>
      <c r="AD194" s="168">
        <f>IF(OR(
   AD64="L",ISBLANK(AD64),
   VAL_S1311!AD64="L",ISBLANK(VAL_S1311!AD64),
   VAL_S1312!AD64="L",ISBLANK(VAL_S1312!AD64),
   VAL_S1313!AD64="L",ISBLANK(VAL_S1313!AD64),
   VAL_S1314!AD64="L",ISBLANK(VAL_S1314!AD64)
), "L",
SUM(AD64)-SUM(VAL_S1311!AD64,VAL_S1312!AD64,VAL_S1313!AD64,VAL_S1314!AD64))</f>
        <v>0</v>
      </c>
      <c r="AE194" s="168">
        <f>IF(OR(
   AE64="L",ISBLANK(AE64),
   VAL_S1311!AE64="L",ISBLANK(VAL_S1311!AE64),
   VAL_S1312!AE64="L",ISBLANK(VAL_S1312!AE64),
   VAL_S1313!AE64="L",ISBLANK(VAL_S1313!AE64),
   VAL_S1314!AE64="L",ISBLANK(VAL_S1314!AE64)
), "L",
SUM(AE64)-SUM(VAL_S1311!AE64,VAL_S1312!AE64,VAL_S1313!AE64,VAL_S1314!AE64))</f>
        <v>0</v>
      </c>
      <c r="AF194" s="168">
        <f>IF(OR(
   AF64="L",ISBLANK(AF64),
   VAL_S1311!AF64="L",ISBLANK(VAL_S1311!AF64),
   VAL_S1312!AF64="L",ISBLANK(VAL_S1312!AF64),
   VAL_S1313!AF64="L",ISBLANK(VAL_S1313!AF64),
   VAL_S1314!AF64="L",ISBLANK(VAL_S1314!AF64)
), "L",
SUM(AF64)-SUM(VAL_S1311!AF64,VAL_S1312!AF64,VAL_S1313!AF64,VAL_S1314!AF64))</f>
        <v>0</v>
      </c>
      <c r="AG194" s="168">
        <f>IF(OR(
   AG64="L",ISBLANK(AG64),
   VAL_S1311!AG64="L",ISBLANK(VAL_S1311!AG64),
   VAL_S1312!AG64="L",ISBLANK(VAL_S1312!AG64),
   VAL_S1313!AG64="L",ISBLANK(VAL_S1313!AG64),
   VAL_S1314!AG64="L",ISBLANK(VAL_S1314!AG64)
), "L",
SUM(AG64)-SUM(VAL_S1311!AG64,VAL_S1312!AG64,VAL_S1313!AG64,VAL_S1314!AG64))</f>
        <v>0</v>
      </c>
      <c r="AH194" s="168">
        <f>IF(OR(
   AH64="L",ISBLANK(AH64),
   VAL_S1311!AH64="L",ISBLANK(VAL_S1311!AH64),
   VAL_S1312!AH64="L",ISBLANK(VAL_S1312!AH64),
   VAL_S1313!AH64="L",ISBLANK(VAL_S1313!AH64),
   VAL_S1314!AH64="L",ISBLANK(VAL_S1314!AH64)
), "L",
SUM(AH64)-SUM(VAL_S1311!AH64,VAL_S1312!AH64,VAL_S1313!AH64,VAL_S1314!AH64))</f>
        <v>0</v>
      </c>
      <c r="AI194" s="168" t="str">
        <f>IF(OR(
   AI64="L",ISBLANK(AI64),
   VAL_S1311!AI64="L",ISBLANK(VAL_S1311!AI64),
   VAL_S1312!AI64="L",ISBLANK(VAL_S1312!AI64),
   VAL_S1313!AI64="L",ISBLANK(VAL_S1313!AI64),
   VAL_S1314!AI64="L",ISBLANK(VAL_S1314!AI64)
), "L",
SUM(AI64)-SUM(VAL_S1311!AI64,VAL_S1312!AI64,VAL_S1313!AI64,VAL_S1314!AI64))</f>
        <v>L</v>
      </c>
      <c r="AJ194" s="168" t="str">
        <f>IF(OR(
   AJ64="L",ISBLANK(AJ64),
   VAL_S1311!AJ64="L",ISBLANK(VAL_S1311!AJ64),
   VAL_S1312!AJ64="L",ISBLANK(VAL_S1312!AJ64),
   VAL_S1313!AJ64="L",ISBLANK(VAL_S1313!AJ64),
   VAL_S1314!AJ64="L",ISBLANK(VAL_S1314!AJ64)
), "L",
SUM(AJ64)-SUM(VAL_S1311!AJ64,VAL_S1312!AJ64,VAL_S1313!AJ64,VAL_S1314!AJ64))</f>
        <v>L</v>
      </c>
      <c r="AK194" s="168" t="str">
        <f>IF(OR(
   AK64="L",ISBLANK(AK64),
   VAL_S1311!AK64="L",ISBLANK(VAL_S1311!AK64),
   VAL_S1312!AK64="L",ISBLANK(VAL_S1312!AK64),
   VAL_S1313!AK64="L",ISBLANK(VAL_S1313!AK64),
   VAL_S1314!AK64="L",ISBLANK(VAL_S1314!AK64)
), "L",
SUM(AK64)-SUM(VAL_S1311!AK64,VAL_S1312!AK64,VAL_S1313!AK64,VAL_S1314!AK64))</f>
        <v>L</v>
      </c>
      <c r="AL194" s="168" t="str">
        <f>IF(OR(
   AL64="L",ISBLANK(AL64),
   VAL_S1311!AL64="L",ISBLANK(VAL_S1311!AL64),
   VAL_S1312!AL64="L",ISBLANK(VAL_S1312!AL64),
   VAL_S1313!AL64="L",ISBLANK(VAL_S1313!AL64),
   VAL_S1314!AL64="L",ISBLANK(VAL_S1314!AL64)
), "L",
SUM(AL64)-SUM(VAL_S1311!AL64,VAL_S1312!AL64,VAL_S1313!AL64,VAL_S1314!AL64))</f>
        <v>L</v>
      </c>
      <c r="AM194" s="168" t="str">
        <f>IF(OR(
   AM64="L",ISBLANK(AM64),
   VAL_S1311!AM64="L",ISBLANK(VAL_S1311!AM64),
   VAL_S1312!AM64="L",ISBLANK(VAL_S1312!AM64),
   VAL_S1313!AM64="L",ISBLANK(VAL_S1313!AM64),
   VAL_S1314!AM64="L",ISBLANK(VAL_S1314!AM64)
), "L",
SUM(AM64)-SUM(VAL_S1311!AM64,VAL_S1312!AM64,VAL_S1313!AM64,VAL_S1314!AM64))</f>
        <v>L</v>
      </c>
    </row>
    <row r="195" spans="1:39" x14ac:dyDescent="0.25">
      <c r="A195" s="98" t="s">
        <v>466</v>
      </c>
      <c r="B195" s="98" t="s">
        <v>134</v>
      </c>
      <c r="C195" s="97"/>
      <c r="D195" s="168">
        <f>IF(OR(
   D65="L",ISBLANK(D65),
   VAL_S1311!D65="L",ISBLANK(VAL_S1311!D65),
   VAL_S1312!D65="L",ISBLANK(VAL_S1312!D65),
   VAL_S1313!D65="L",ISBLANK(VAL_S1313!D65),
   VAL_S1314!D65="L",ISBLANK(VAL_S1314!D65)
), "L",
SUM(D65)-SUM(VAL_S1311!D65,VAL_S1312!D65,VAL_S1313!D65,VAL_S1314!D65))</f>
        <v>0</v>
      </c>
      <c r="E195" s="168">
        <f>IF(OR(
   E65="L",ISBLANK(E65),
   VAL_S1311!E65="L",ISBLANK(VAL_S1311!E65),
   VAL_S1312!E65="L",ISBLANK(VAL_S1312!E65),
   VAL_S1313!E65="L",ISBLANK(VAL_S1313!E65),
   VAL_S1314!E65="L",ISBLANK(VAL_S1314!E65)
), "L",
SUM(E65)-SUM(VAL_S1311!E65,VAL_S1312!E65,VAL_S1313!E65,VAL_S1314!E65))</f>
        <v>0</v>
      </c>
      <c r="F195" s="168">
        <f>IF(OR(
   F65="L",ISBLANK(F65),
   VAL_S1311!F65="L",ISBLANK(VAL_S1311!F65),
   VAL_S1312!F65="L",ISBLANK(VAL_S1312!F65),
   VAL_S1313!F65="L",ISBLANK(VAL_S1313!F65),
   VAL_S1314!F65="L",ISBLANK(VAL_S1314!F65)
), "L",
SUM(F65)-SUM(VAL_S1311!F65,VAL_S1312!F65,VAL_S1313!F65,VAL_S1314!F65))</f>
        <v>0</v>
      </c>
      <c r="G195" s="168">
        <f>IF(OR(
   G65="L",ISBLANK(G65),
   VAL_S1311!G65="L",ISBLANK(VAL_S1311!G65),
   VAL_S1312!G65="L",ISBLANK(VAL_S1312!G65),
   VAL_S1313!G65="L",ISBLANK(VAL_S1313!G65),
   VAL_S1314!G65="L",ISBLANK(VAL_S1314!G65)
), "L",
SUM(G65)-SUM(VAL_S1311!G65,VAL_S1312!G65,VAL_S1313!G65,VAL_S1314!G65))</f>
        <v>0</v>
      </c>
      <c r="H195" s="168">
        <f>IF(OR(
   H65="L",ISBLANK(H65),
   VAL_S1311!H65="L",ISBLANK(VAL_S1311!H65),
   VAL_S1312!H65="L",ISBLANK(VAL_S1312!H65),
   VAL_S1313!H65="L",ISBLANK(VAL_S1313!H65),
   VAL_S1314!H65="L",ISBLANK(VAL_S1314!H65)
), "L",
SUM(H65)-SUM(VAL_S1311!H65,VAL_S1312!H65,VAL_S1313!H65,VAL_S1314!H65))</f>
        <v>0</v>
      </c>
      <c r="I195" s="168">
        <f>IF(OR(
   I65="L",ISBLANK(I65),
   VAL_S1311!I65="L",ISBLANK(VAL_S1311!I65),
   VAL_S1312!I65="L",ISBLANK(VAL_S1312!I65),
   VAL_S1313!I65="L",ISBLANK(VAL_S1313!I65),
   VAL_S1314!I65="L",ISBLANK(VAL_S1314!I65)
), "L",
SUM(I65)-SUM(VAL_S1311!I65,VAL_S1312!I65,VAL_S1313!I65,VAL_S1314!I65))</f>
        <v>0</v>
      </c>
      <c r="J195" s="168">
        <f>IF(OR(
   J65="L",ISBLANK(J65),
   VAL_S1311!J65="L",ISBLANK(VAL_S1311!J65),
   VAL_S1312!J65="L",ISBLANK(VAL_S1312!J65),
   VAL_S1313!J65="L",ISBLANK(VAL_S1313!J65),
   VAL_S1314!J65="L",ISBLANK(VAL_S1314!J65)
), "L",
SUM(J65)-SUM(VAL_S1311!J65,VAL_S1312!J65,VAL_S1313!J65,VAL_S1314!J65))</f>
        <v>0</v>
      </c>
      <c r="K195" s="168">
        <f>IF(OR(
   K65="L",ISBLANK(K65),
   VAL_S1311!K65="L",ISBLANK(VAL_S1311!K65),
   VAL_S1312!K65="L",ISBLANK(VAL_S1312!K65),
   VAL_S1313!K65="L",ISBLANK(VAL_S1313!K65),
   VAL_S1314!K65="L",ISBLANK(VAL_S1314!K65)
), "L",
SUM(K65)-SUM(VAL_S1311!K65,VAL_S1312!K65,VAL_S1313!K65,VAL_S1314!K65))</f>
        <v>0</v>
      </c>
      <c r="L195" s="168">
        <f>IF(OR(
   L65="L",ISBLANK(L65),
   VAL_S1311!L65="L",ISBLANK(VAL_S1311!L65),
   VAL_S1312!L65="L",ISBLANK(VAL_S1312!L65),
   VAL_S1313!L65="L",ISBLANK(VAL_S1313!L65),
   VAL_S1314!L65="L",ISBLANK(VAL_S1314!L65)
), "L",
SUM(L65)-SUM(VAL_S1311!L65,VAL_S1312!L65,VAL_S1313!L65,VAL_S1314!L65))</f>
        <v>0</v>
      </c>
      <c r="M195" s="168">
        <f>IF(OR(
   M65="L",ISBLANK(M65),
   VAL_S1311!M65="L",ISBLANK(VAL_S1311!M65),
   VAL_S1312!M65="L",ISBLANK(VAL_S1312!M65),
   VAL_S1313!M65="L",ISBLANK(VAL_S1313!M65),
   VAL_S1314!M65="L",ISBLANK(VAL_S1314!M65)
), "L",
SUM(M65)-SUM(VAL_S1311!M65,VAL_S1312!M65,VAL_S1313!M65,VAL_S1314!M65))</f>
        <v>0</v>
      </c>
      <c r="N195" s="168">
        <f>IF(OR(
   N65="L",ISBLANK(N65),
   VAL_S1311!N65="L",ISBLANK(VAL_S1311!N65),
   VAL_S1312!N65="L",ISBLANK(VAL_S1312!N65),
   VAL_S1313!N65="L",ISBLANK(VAL_S1313!N65),
   VAL_S1314!N65="L",ISBLANK(VAL_S1314!N65)
), "L",
SUM(N65)-SUM(VAL_S1311!N65,VAL_S1312!N65,VAL_S1313!N65,VAL_S1314!N65))</f>
        <v>0</v>
      </c>
      <c r="O195" s="168">
        <f>IF(OR(
   O65="L",ISBLANK(O65),
   VAL_S1311!O65="L",ISBLANK(VAL_S1311!O65),
   VAL_S1312!O65="L",ISBLANK(VAL_S1312!O65),
   VAL_S1313!O65="L",ISBLANK(VAL_S1313!O65),
   VAL_S1314!O65="L",ISBLANK(VAL_S1314!O65)
), "L",
SUM(O65)-SUM(VAL_S1311!O65,VAL_S1312!O65,VAL_S1313!O65,VAL_S1314!O65))</f>
        <v>0</v>
      </c>
      <c r="P195" s="168">
        <f>IF(OR(
   P65="L",ISBLANK(P65),
   VAL_S1311!P65="L",ISBLANK(VAL_S1311!P65),
   VAL_S1312!P65="L",ISBLANK(VAL_S1312!P65),
   VAL_S1313!P65="L",ISBLANK(VAL_S1313!P65),
   VAL_S1314!P65="L",ISBLANK(VAL_S1314!P65)
), "L",
SUM(P65)-SUM(VAL_S1311!P65,VAL_S1312!P65,VAL_S1313!P65,VAL_S1314!P65))</f>
        <v>0</v>
      </c>
      <c r="Q195" s="168">
        <f>IF(OR(
   Q65="L",ISBLANK(Q65),
   VAL_S1311!Q65="L",ISBLANK(VAL_S1311!Q65),
   VAL_S1312!Q65="L",ISBLANK(VAL_S1312!Q65),
   VAL_S1313!Q65="L",ISBLANK(VAL_S1313!Q65),
   VAL_S1314!Q65="L",ISBLANK(VAL_S1314!Q65)
), "L",
SUM(Q65)-SUM(VAL_S1311!Q65,VAL_S1312!Q65,VAL_S1313!Q65,VAL_S1314!Q65))</f>
        <v>0</v>
      </c>
      <c r="R195" s="168">
        <f>IF(OR(
   R65="L",ISBLANK(R65),
   VAL_S1311!R65="L",ISBLANK(VAL_S1311!R65),
   VAL_S1312!R65="L",ISBLANK(VAL_S1312!R65),
   VAL_S1313!R65="L",ISBLANK(VAL_S1313!R65),
   VAL_S1314!R65="L",ISBLANK(VAL_S1314!R65)
), "L",
SUM(R65)-SUM(VAL_S1311!R65,VAL_S1312!R65,VAL_S1313!R65,VAL_S1314!R65))</f>
        <v>0</v>
      </c>
      <c r="S195" s="168">
        <f>IF(OR(
   S65="L",ISBLANK(S65),
   VAL_S1311!S65="L",ISBLANK(VAL_S1311!S65),
   VAL_S1312!S65="L",ISBLANK(VAL_S1312!S65),
   VAL_S1313!S65="L",ISBLANK(VAL_S1313!S65),
   VAL_S1314!S65="L",ISBLANK(VAL_S1314!S65)
), "L",
SUM(S65)-SUM(VAL_S1311!S65,VAL_S1312!S65,VAL_S1313!S65,VAL_S1314!S65))</f>
        <v>0</v>
      </c>
      <c r="T195" s="168">
        <f>IF(OR(
   T65="L",ISBLANK(T65),
   VAL_S1311!T65="L",ISBLANK(VAL_S1311!T65),
   VAL_S1312!T65="L",ISBLANK(VAL_S1312!T65),
   VAL_S1313!T65="L",ISBLANK(VAL_S1313!T65),
   VAL_S1314!T65="L",ISBLANK(VAL_S1314!T65)
), "L",
SUM(T65)-SUM(VAL_S1311!T65,VAL_S1312!T65,VAL_S1313!T65,VAL_S1314!T65))</f>
        <v>0</v>
      </c>
      <c r="U195" s="168">
        <f>IF(OR(
   U65="L",ISBLANK(U65),
   VAL_S1311!U65="L",ISBLANK(VAL_S1311!U65),
   VAL_S1312!U65="L",ISBLANK(VAL_S1312!U65),
   VAL_S1313!U65="L",ISBLANK(VAL_S1313!U65),
   VAL_S1314!U65="L",ISBLANK(VAL_S1314!U65)
), "L",
SUM(U65)-SUM(VAL_S1311!U65,VAL_S1312!U65,VAL_S1313!U65,VAL_S1314!U65))</f>
        <v>0</v>
      </c>
      <c r="V195" s="168">
        <f>IF(OR(
   V65="L",ISBLANK(V65),
   VAL_S1311!V65="L",ISBLANK(VAL_S1311!V65),
   VAL_S1312!V65="L",ISBLANK(VAL_S1312!V65),
   VAL_S1313!V65="L",ISBLANK(VAL_S1313!V65),
   VAL_S1314!V65="L",ISBLANK(VAL_S1314!V65)
), "L",
SUM(V65)-SUM(VAL_S1311!V65,VAL_S1312!V65,VAL_S1313!V65,VAL_S1314!V65))</f>
        <v>0</v>
      </c>
      <c r="W195" s="168">
        <f>IF(OR(
   W65="L",ISBLANK(W65),
   VAL_S1311!W65="L",ISBLANK(VAL_S1311!W65),
   VAL_S1312!W65="L",ISBLANK(VAL_S1312!W65),
   VAL_S1313!W65="L",ISBLANK(VAL_S1313!W65),
   VAL_S1314!W65="L",ISBLANK(VAL_S1314!W65)
), "L",
SUM(W65)-SUM(VAL_S1311!W65,VAL_S1312!W65,VAL_S1313!W65,VAL_S1314!W65))</f>
        <v>0</v>
      </c>
      <c r="X195" s="168">
        <f>IF(OR(
   X65="L",ISBLANK(X65),
   VAL_S1311!X65="L",ISBLANK(VAL_S1311!X65),
   VAL_S1312!X65="L",ISBLANK(VAL_S1312!X65),
   VAL_S1313!X65="L",ISBLANK(VAL_S1313!X65),
   VAL_S1314!X65="L",ISBLANK(VAL_S1314!X65)
), "L",
SUM(X65)-SUM(VAL_S1311!X65,VAL_S1312!X65,VAL_S1313!X65,VAL_S1314!X65))</f>
        <v>0</v>
      </c>
      <c r="Y195" s="168">
        <f>IF(OR(
   Y65="L",ISBLANK(Y65),
   VAL_S1311!Y65="L",ISBLANK(VAL_S1311!Y65),
   VAL_S1312!Y65="L",ISBLANK(VAL_S1312!Y65),
   VAL_S1313!Y65="L",ISBLANK(VAL_S1313!Y65),
   VAL_S1314!Y65="L",ISBLANK(VAL_S1314!Y65)
), "L",
SUM(Y65)-SUM(VAL_S1311!Y65,VAL_S1312!Y65,VAL_S1313!Y65,VAL_S1314!Y65))</f>
        <v>0</v>
      </c>
      <c r="Z195" s="168">
        <f>IF(OR(
   Z65="L",ISBLANK(Z65),
   VAL_S1311!Z65="L",ISBLANK(VAL_S1311!Z65),
   VAL_S1312!Z65="L",ISBLANK(VAL_S1312!Z65),
   VAL_S1313!Z65="L",ISBLANK(VAL_S1313!Z65),
   VAL_S1314!Z65="L",ISBLANK(VAL_S1314!Z65)
), "L",
SUM(Z65)-SUM(VAL_S1311!Z65,VAL_S1312!Z65,VAL_S1313!Z65,VAL_S1314!Z65))</f>
        <v>0</v>
      </c>
      <c r="AA195" s="168">
        <f>IF(OR(
   AA65="L",ISBLANK(AA65),
   VAL_S1311!AA65="L",ISBLANK(VAL_S1311!AA65),
   VAL_S1312!AA65="L",ISBLANK(VAL_S1312!AA65),
   VAL_S1313!AA65="L",ISBLANK(VAL_S1313!AA65),
   VAL_S1314!AA65="L",ISBLANK(VAL_S1314!AA65)
), "L",
SUM(AA65)-SUM(VAL_S1311!AA65,VAL_S1312!AA65,VAL_S1313!AA65,VAL_S1314!AA65))</f>
        <v>0</v>
      </c>
      <c r="AB195" s="168">
        <f>IF(OR(
   AB65="L",ISBLANK(AB65),
   VAL_S1311!AB65="L",ISBLANK(VAL_S1311!AB65),
   VAL_S1312!AB65="L",ISBLANK(VAL_S1312!AB65),
   VAL_S1313!AB65="L",ISBLANK(VAL_S1313!AB65),
   VAL_S1314!AB65="L",ISBLANK(VAL_S1314!AB65)
), "L",
SUM(AB65)-SUM(VAL_S1311!AB65,VAL_S1312!AB65,VAL_S1313!AB65,VAL_S1314!AB65))</f>
        <v>0</v>
      </c>
      <c r="AC195" s="168">
        <f>IF(OR(
   AC65="L",ISBLANK(AC65),
   VAL_S1311!AC65="L",ISBLANK(VAL_S1311!AC65),
   VAL_S1312!AC65="L",ISBLANK(VAL_S1312!AC65),
   VAL_S1313!AC65="L",ISBLANK(VAL_S1313!AC65),
   VAL_S1314!AC65="L",ISBLANK(VAL_S1314!AC65)
), "L",
SUM(AC65)-SUM(VAL_S1311!AC65,VAL_S1312!AC65,VAL_S1313!AC65,VAL_S1314!AC65))</f>
        <v>0</v>
      </c>
      <c r="AD195" s="168">
        <f>IF(OR(
   AD65="L",ISBLANK(AD65),
   VAL_S1311!AD65="L",ISBLANK(VAL_S1311!AD65),
   VAL_S1312!AD65="L",ISBLANK(VAL_S1312!AD65),
   VAL_S1313!AD65="L",ISBLANK(VAL_S1313!AD65),
   VAL_S1314!AD65="L",ISBLANK(VAL_S1314!AD65)
), "L",
SUM(AD65)-SUM(VAL_S1311!AD65,VAL_S1312!AD65,VAL_S1313!AD65,VAL_S1314!AD65))</f>
        <v>0</v>
      </c>
      <c r="AE195" s="168">
        <f>IF(OR(
   AE65="L",ISBLANK(AE65),
   VAL_S1311!AE65="L",ISBLANK(VAL_S1311!AE65),
   VAL_S1312!AE65="L",ISBLANK(VAL_S1312!AE65),
   VAL_S1313!AE65="L",ISBLANK(VAL_S1313!AE65),
   VAL_S1314!AE65="L",ISBLANK(VAL_S1314!AE65)
), "L",
SUM(AE65)-SUM(VAL_S1311!AE65,VAL_S1312!AE65,VAL_S1313!AE65,VAL_S1314!AE65))</f>
        <v>0</v>
      </c>
      <c r="AF195" s="168">
        <f>IF(OR(
   AF65="L",ISBLANK(AF65),
   VAL_S1311!AF65="L",ISBLANK(VAL_S1311!AF65),
   VAL_S1312!AF65="L",ISBLANK(VAL_S1312!AF65),
   VAL_S1313!AF65="L",ISBLANK(VAL_S1313!AF65),
   VAL_S1314!AF65="L",ISBLANK(VAL_S1314!AF65)
), "L",
SUM(AF65)-SUM(VAL_S1311!AF65,VAL_S1312!AF65,VAL_S1313!AF65,VAL_S1314!AF65))</f>
        <v>0</v>
      </c>
      <c r="AG195" s="168">
        <f>IF(OR(
   AG65="L",ISBLANK(AG65),
   VAL_S1311!AG65="L",ISBLANK(VAL_S1311!AG65),
   VAL_S1312!AG65="L",ISBLANK(VAL_S1312!AG65),
   VAL_S1313!AG65="L",ISBLANK(VAL_S1313!AG65),
   VAL_S1314!AG65="L",ISBLANK(VAL_S1314!AG65)
), "L",
SUM(AG65)-SUM(VAL_S1311!AG65,VAL_S1312!AG65,VAL_S1313!AG65,VAL_S1314!AG65))</f>
        <v>0</v>
      </c>
      <c r="AH195" s="168">
        <f>IF(OR(
   AH65="L",ISBLANK(AH65),
   VAL_S1311!AH65="L",ISBLANK(VAL_S1311!AH65),
   VAL_S1312!AH65="L",ISBLANK(VAL_S1312!AH65),
   VAL_S1313!AH65="L",ISBLANK(VAL_S1313!AH65),
   VAL_S1314!AH65="L",ISBLANK(VAL_S1314!AH65)
), "L",
SUM(AH65)-SUM(VAL_S1311!AH65,VAL_S1312!AH65,VAL_S1313!AH65,VAL_S1314!AH65))</f>
        <v>0</v>
      </c>
      <c r="AI195" s="168" t="str">
        <f>IF(OR(
   AI65="L",ISBLANK(AI65),
   VAL_S1311!AI65="L",ISBLANK(VAL_S1311!AI65),
   VAL_S1312!AI65="L",ISBLANK(VAL_S1312!AI65),
   VAL_S1313!AI65="L",ISBLANK(VAL_S1313!AI65),
   VAL_S1314!AI65="L",ISBLANK(VAL_S1314!AI65)
), "L",
SUM(AI65)-SUM(VAL_S1311!AI65,VAL_S1312!AI65,VAL_S1313!AI65,VAL_S1314!AI65))</f>
        <v>L</v>
      </c>
      <c r="AJ195" s="168" t="str">
        <f>IF(OR(
   AJ65="L",ISBLANK(AJ65),
   VAL_S1311!AJ65="L",ISBLANK(VAL_S1311!AJ65),
   VAL_S1312!AJ65="L",ISBLANK(VAL_S1312!AJ65),
   VAL_S1313!AJ65="L",ISBLANK(VAL_S1313!AJ65),
   VAL_S1314!AJ65="L",ISBLANK(VAL_S1314!AJ65)
), "L",
SUM(AJ65)-SUM(VAL_S1311!AJ65,VAL_S1312!AJ65,VAL_S1313!AJ65,VAL_S1314!AJ65))</f>
        <v>L</v>
      </c>
      <c r="AK195" s="168" t="str">
        <f>IF(OR(
   AK65="L",ISBLANK(AK65),
   VAL_S1311!AK65="L",ISBLANK(VAL_S1311!AK65),
   VAL_S1312!AK65="L",ISBLANK(VAL_S1312!AK65),
   VAL_S1313!AK65="L",ISBLANK(VAL_S1313!AK65),
   VAL_S1314!AK65="L",ISBLANK(VAL_S1314!AK65)
), "L",
SUM(AK65)-SUM(VAL_S1311!AK65,VAL_S1312!AK65,VAL_S1313!AK65,VAL_S1314!AK65))</f>
        <v>L</v>
      </c>
      <c r="AL195" s="168" t="str">
        <f>IF(OR(
   AL65="L",ISBLANK(AL65),
   VAL_S1311!AL65="L",ISBLANK(VAL_S1311!AL65),
   VAL_S1312!AL65="L",ISBLANK(VAL_S1312!AL65),
   VAL_S1313!AL65="L",ISBLANK(VAL_S1313!AL65),
   VAL_S1314!AL65="L",ISBLANK(VAL_S1314!AL65)
), "L",
SUM(AL65)-SUM(VAL_S1311!AL65,VAL_S1312!AL65,VAL_S1313!AL65,VAL_S1314!AL65))</f>
        <v>L</v>
      </c>
      <c r="AM195" s="168" t="str">
        <f>IF(OR(
   AM65="L",ISBLANK(AM65),
   VAL_S1311!AM65="L",ISBLANK(VAL_S1311!AM65),
   VAL_S1312!AM65="L",ISBLANK(VAL_S1312!AM65),
   VAL_S1313!AM65="L",ISBLANK(VAL_S1313!AM65),
   VAL_S1314!AM65="L",ISBLANK(VAL_S1314!AM65)
), "L",
SUM(AM65)-SUM(VAL_S1311!AM65,VAL_S1312!AM65,VAL_S1313!AM65,VAL_S1314!AM65))</f>
        <v>L</v>
      </c>
    </row>
    <row r="196" spans="1:39" x14ac:dyDescent="0.25">
      <c r="A196" s="98" t="s">
        <v>467</v>
      </c>
      <c r="B196" s="98" t="s">
        <v>135</v>
      </c>
      <c r="C196" s="97"/>
      <c r="D196" s="168">
        <f>IF(OR(
   D66="L",ISBLANK(D66),
   VAL_S1311!D66="L",ISBLANK(VAL_S1311!D66),
   VAL_S1312!D66="L",ISBLANK(VAL_S1312!D66),
   VAL_S1313!D66="L",ISBLANK(VAL_S1313!D66),
   VAL_S1314!D66="L",ISBLANK(VAL_S1314!D66)
), "L",
SUM(D66)-SUM(VAL_S1311!D66,VAL_S1312!D66,VAL_S1313!D66,VAL_S1314!D66))</f>
        <v>0</v>
      </c>
      <c r="E196" s="168">
        <f>IF(OR(
   E66="L",ISBLANK(E66),
   VAL_S1311!E66="L",ISBLANK(VAL_S1311!E66),
   VAL_S1312!E66="L",ISBLANK(VAL_S1312!E66),
   VAL_S1313!E66="L",ISBLANK(VAL_S1313!E66),
   VAL_S1314!E66="L",ISBLANK(VAL_S1314!E66)
), "L",
SUM(E66)-SUM(VAL_S1311!E66,VAL_S1312!E66,VAL_S1313!E66,VAL_S1314!E66))</f>
        <v>0</v>
      </c>
      <c r="F196" s="168">
        <f>IF(OR(
   F66="L",ISBLANK(F66),
   VAL_S1311!F66="L",ISBLANK(VAL_S1311!F66),
   VAL_S1312!F66="L",ISBLANK(VAL_S1312!F66),
   VAL_S1313!F66="L",ISBLANK(VAL_S1313!F66),
   VAL_S1314!F66="L",ISBLANK(VAL_S1314!F66)
), "L",
SUM(F66)-SUM(VAL_S1311!F66,VAL_S1312!F66,VAL_S1313!F66,VAL_S1314!F66))</f>
        <v>0</v>
      </c>
      <c r="G196" s="168">
        <f>IF(OR(
   G66="L",ISBLANK(G66),
   VAL_S1311!G66="L",ISBLANK(VAL_S1311!G66),
   VAL_S1312!G66="L",ISBLANK(VAL_S1312!G66),
   VAL_S1313!G66="L",ISBLANK(VAL_S1313!G66),
   VAL_S1314!G66="L",ISBLANK(VAL_S1314!G66)
), "L",
SUM(G66)-SUM(VAL_S1311!G66,VAL_S1312!G66,VAL_S1313!G66,VAL_S1314!G66))</f>
        <v>0</v>
      </c>
      <c r="H196" s="168">
        <f>IF(OR(
   H66="L",ISBLANK(H66),
   VAL_S1311!H66="L",ISBLANK(VAL_S1311!H66),
   VAL_S1312!H66="L",ISBLANK(VAL_S1312!H66),
   VAL_S1313!H66="L",ISBLANK(VAL_S1313!H66),
   VAL_S1314!H66="L",ISBLANK(VAL_S1314!H66)
), "L",
SUM(H66)-SUM(VAL_S1311!H66,VAL_S1312!H66,VAL_S1313!H66,VAL_S1314!H66))</f>
        <v>0</v>
      </c>
      <c r="I196" s="168">
        <f>IF(OR(
   I66="L",ISBLANK(I66),
   VAL_S1311!I66="L",ISBLANK(VAL_S1311!I66),
   VAL_S1312!I66="L",ISBLANK(VAL_S1312!I66),
   VAL_S1313!I66="L",ISBLANK(VAL_S1313!I66),
   VAL_S1314!I66="L",ISBLANK(VAL_S1314!I66)
), "L",
SUM(I66)-SUM(VAL_S1311!I66,VAL_S1312!I66,VAL_S1313!I66,VAL_S1314!I66))</f>
        <v>0</v>
      </c>
      <c r="J196" s="168">
        <f>IF(OR(
   J66="L",ISBLANK(J66),
   VAL_S1311!J66="L",ISBLANK(VAL_S1311!J66),
   VAL_S1312!J66="L",ISBLANK(VAL_S1312!J66),
   VAL_S1313!J66="L",ISBLANK(VAL_S1313!J66),
   VAL_S1314!J66="L",ISBLANK(VAL_S1314!J66)
), "L",
SUM(J66)-SUM(VAL_S1311!J66,VAL_S1312!J66,VAL_S1313!J66,VAL_S1314!J66))</f>
        <v>0</v>
      </c>
      <c r="K196" s="168">
        <f>IF(OR(
   K66="L",ISBLANK(K66),
   VAL_S1311!K66="L",ISBLANK(VAL_S1311!K66),
   VAL_S1312!K66="L",ISBLANK(VAL_S1312!K66),
   VAL_S1313!K66="L",ISBLANK(VAL_S1313!K66),
   VAL_S1314!K66="L",ISBLANK(VAL_S1314!K66)
), "L",
SUM(K66)-SUM(VAL_S1311!K66,VAL_S1312!K66,VAL_S1313!K66,VAL_S1314!K66))</f>
        <v>0</v>
      </c>
      <c r="L196" s="168">
        <f>IF(OR(
   L66="L",ISBLANK(L66),
   VAL_S1311!L66="L",ISBLANK(VAL_S1311!L66),
   VAL_S1312!L66="L",ISBLANK(VAL_S1312!L66),
   VAL_S1313!L66="L",ISBLANK(VAL_S1313!L66),
   VAL_S1314!L66="L",ISBLANK(VAL_S1314!L66)
), "L",
SUM(L66)-SUM(VAL_S1311!L66,VAL_S1312!L66,VAL_S1313!L66,VAL_S1314!L66))</f>
        <v>0</v>
      </c>
      <c r="M196" s="168">
        <f>IF(OR(
   M66="L",ISBLANK(M66),
   VAL_S1311!M66="L",ISBLANK(VAL_S1311!M66),
   VAL_S1312!M66="L",ISBLANK(VAL_S1312!M66),
   VAL_S1313!M66="L",ISBLANK(VAL_S1313!M66),
   VAL_S1314!M66="L",ISBLANK(VAL_S1314!M66)
), "L",
SUM(M66)-SUM(VAL_S1311!M66,VAL_S1312!M66,VAL_S1313!M66,VAL_S1314!M66))</f>
        <v>0</v>
      </c>
      <c r="N196" s="168">
        <f>IF(OR(
   N66="L",ISBLANK(N66),
   VAL_S1311!N66="L",ISBLANK(VAL_S1311!N66),
   VAL_S1312!N66="L",ISBLANK(VAL_S1312!N66),
   VAL_S1313!N66="L",ISBLANK(VAL_S1313!N66),
   VAL_S1314!N66="L",ISBLANK(VAL_S1314!N66)
), "L",
SUM(N66)-SUM(VAL_S1311!N66,VAL_S1312!N66,VAL_S1313!N66,VAL_S1314!N66))</f>
        <v>0</v>
      </c>
      <c r="O196" s="168">
        <f>IF(OR(
   O66="L",ISBLANK(O66),
   VAL_S1311!O66="L",ISBLANK(VAL_S1311!O66),
   VAL_S1312!O66="L",ISBLANK(VAL_S1312!O66),
   VAL_S1313!O66="L",ISBLANK(VAL_S1313!O66),
   VAL_S1314!O66="L",ISBLANK(VAL_S1314!O66)
), "L",
SUM(O66)-SUM(VAL_S1311!O66,VAL_S1312!O66,VAL_S1313!O66,VAL_S1314!O66))</f>
        <v>0</v>
      </c>
      <c r="P196" s="168">
        <f>IF(OR(
   P66="L",ISBLANK(P66),
   VAL_S1311!P66="L",ISBLANK(VAL_S1311!P66),
   VAL_S1312!P66="L",ISBLANK(VAL_S1312!P66),
   VAL_S1313!P66="L",ISBLANK(VAL_S1313!P66),
   VAL_S1314!P66="L",ISBLANK(VAL_S1314!P66)
), "L",
SUM(P66)-SUM(VAL_S1311!P66,VAL_S1312!P66,VAL_S1313!P66,VAL_S1314!P66))</f>
        <v>0</v>
      </c>
      <c r="Q196" s="168">
        <f>IF(OR(
   Q66="L",ISBLANK(Q66),
   VAL_S1311!Q66="L",ISBLANK(VAL_S1311!Q66),
   VAL_S1312!Q66="L",ISBLANK(VAL_S1312!Q66),
   VAL_S1313!Q66="L",ISBLANK(VAL_S1313!Q66),
   VAL_S1314!Q66="L",ISBLANK(VAL_S1314!Q66)
), "L",
SUM(Q66)-SUM(VAL_S1311!Q66,VAL_S1312!Q66,VAL_S1313!Q66,VAL_S1314!Q66))</f>
        <v>0</v>
      </c>
      <c r="R196" s="168">
        <f>IF(OR(
   R66="L",ISBLANK(R66),
   VAL_S1311!R66="L",ISBLANK(VAL_S1311!R66),
   VAL_S1312!R66="L",ISBLANK(VAL_S1312!R66),
   VAL_S1313!R66="L",ISBLANK(VAL_S1313!R66),
   VAL_S1314!R66="L",ISBLANK(VAL_S1314!R66)
), "L",
SUM(R66)-SUM(VAL_S1311!R66,VAL_S1312!R66,VAL_S1313!R66,VAL_S1314!R66))</f>
        <v>0</v>
      </c>
      <c r="S196" s="168">
        <f>IF(OR(
   S66="L",ISBLANK(S66),
   VAL_S1311!S66="L",ISBLANK(VAL_S1311!S66),
   VAL_S1312!S66="L",ISBLANK(VAL_S1312!S66),
   VAL_S1313!S66="L",ISBLANK(VAL_S1313!S66),
   VAL_S1314!S66="L",ISBLANK(VAL_S1314!S66)
), "L",
SUM(S66)-SUM(VAL_S1311!S66,VAL_S1312!S66,VAL_S1313!S66,VAL_S1314!S66))</f>
        <v>0</v>
      </c>
      <c r="T196" s="168">
        <f>IF(OR(
   T66="L",ISBLANK(T66),
   VAL_S1311!T66="L",ISBLANK(VAL_S1311!T66),
   VAL_S1312!T66="L",ISBLANK(VAL_S1312!T66),
   VAL_S1313!T66="L",ISBLANK(VAL_S1313!T66),
   VAL_S1314!T66="L",ISBLANK(VAL_S1314!T66)
), "L",
SUM(T66)-SUM(VAL_S1311!T66,VAL_S1312!T66,VAL_S1313!T66,VAL_S1314!T66))</f>
        <v>0</v>
      </c>
      <c r="U196" s="168">
        <f>IF(OR(
   U66="L",ISBLANK(U66),
   VAL_S1311!U66="L",ISBLANK(VAL_S1311!U66),
   VAL_S1312!U66="L",ISBLANK(VAL_S1312!U66),
   VAL_S1313!U66="L",ISBLANK(VAL_S1313!U66),
   VAL_S1314!U66="L",ISBLANK(VAL_S1314!U66)
), "L",
SUM(U66)-SUM(VAL_S1311!U66,VAL_S1312!U66,VAL_S1313!U66,VAL_S1314!U66))</f>
        <v>0</v>
      </c>
      <c r="V196" s="168">
        <f>IF(OR(
   V66="L",ISBLANK(V66),
   VAL_S1311!V66="L",ISBLANK(VAL_S1311!V66),
   VAL_S1312!V66="L",ISBLANK(VAL_S1312!V66),
   VAL_S1313!V66="L",ISBLANK(VAL_S1313!V66),
   VAL_S1314!V66="L",ISBLANK(VAL_S1314!V66)
), "L",
SUM(V66)-SUM(VAL_S1311!V66,VAL_S1312!V66,VAL_S1313!V66,VAL_S1314!V66))</f>
        <v>0</v>
      </c>
      <c r="W196" s="168">
        <f>IF(OR(
   W66="L",ISBLANK(W66),
   VAL_S1311!W66="L",ISBLANK(VAL_S1311!W66),
   VAL_S1312!W66="L",ISBLANK(VAL_S1312!W66),
   VAL_S1313!W66="L",ISBLANK(VAL_S1313!W66),
   VAL_S1314!W66="L",ISBLANK(VAL_S1314!W66)
), "L",
SUM(W66)-SUM(VAL_S1311!W66,VAL_S1312!W66,VAL_S1313!W66,VAL_S1314!W66))</f>
        <v>0</v>
      </c>
      <c r="X196" s="168">
        <f>IF(OR(
   X66="L",ISBLANK(X66),
   VAL_S1311!X66="L",ISBLANK(VAL_S1311!X66),
   VAL_S1312!X66="L",ISBLANK(VAL_S1312!X66),
   VAL_S1313!X66="L",ISBLANK(VAL_S1313!X66),
   VAL_S1314!X66="L",ISBLANK(VAL_S1314!X66)
), "L",
SUM(X66)-SUM(VAL_S1311!X66,VAL_S1312!X66,VAL_S1313!X66,VAL_S1314!X66))</f>
        <v>0</v>
      </c>
      <c r="Y196" s="168">
        <f>IF(OR(
   Y66="L",ISBLANK(Y66),
   VAL_S1311!Y66="L",ISBLANK(VAL_S1311!Y66),
   VAL_S1312!Y66="L",ISBLANK(VAL_S1312!Y66),
   VAL_S1313!Y66="L",ISBLANK(VAL_S1313!Y66),
   VAL_S1314!Y66="L",ISBLANK(VAL_S1314!Y66)
), "L",
SUM(Y66)-SUM(VAL_S1311!Y66,VAL_S1312!Y66,VAL_S1313!Y66,VAL_S1314!Y66))</f>
        <v>0</v>
      </c>
      <c r="Z196" s="168">
        <f>IF(OR(
   Z66="L",ISBLANK(Z66),
   VAL_S1311!Z66="L",ISBLANK(VAL_S1311!Z66),
   VAL_S1312!Z66="L",ISBLANK(VAL_S1312!Z66),
   VAL_S1313!Z66="L",ISBLANK(VAL_S1313!Z66),
   VAL_S1314!Z66="L",ISBLANK(VAL_S1314!Z66)
), "L",
SUM(Z66)-SUM(VAL_S1311!Z66,VAL_S1312!Z66,VAL_S1313!Z66,VAL_S1314!Z66))</f>
        <v>0</v>
      </c>
      <c r="AA196" s="168">
        <f>IF(OR(
   AA66="L",ISBLANK(AA66),
   VAL_S1311!AA66="L",ISBLANK(VAL_S1311!AA66),
   VAL_S1312!AA66="L",ISBLANK(VAL_S1312!AA66),
   VAL_S1313!AA66="L",ISBLANK(VAL_S1313!AA66),
   VAL_S1314!AA66="L",ISBLANK(VAL_S1314!AA66)
), "L",
SUM(AA66)-SUM(VAL_S1311!AA66,VAL_S1312!AA66,VAL_S1313!AA66,VAL_S1314!AA66))</f>
        <v>0</v>
      </c>
      <c r="AB196" s="168">
        <f>IF(OR(
   AB66="L",ISBLANK(AB66),
   VAL_S1311!AB66="L",ISBLANK(VAL_S1311!AB66),
   VAL_S1312!AB66="L",ISBLANK(VAL_S1312!AB66),
   VAL_S1313!AB66="L",ISBLANK(VAL_S1313!AB66),
   VAL_S1314!AB66="L",ISBLANK(VAL_S1314!AB66)
), "L",
SUM(AB66)-SUM(VAL_S1311!AB66,VAL_S1312!AB66,VAL_S1313!AB66,VAL_S1314!AB66))</f>
        <v>0</v>
      </c>
      <c r="AC196" s="168">
        <f>IF(OR(
   AC66="L",ISBLANK(AC66),
   VAL_S1311!AC66="L",ISBLANK(VAL_S1311!AC66),
   VAL_S1312!AC66="L",ISBLANK(VAL_S1312!AC66),
   VAL_S1313!AC66="L",ISBLANK(VAL_S1313!AC66),
   VAL_S1314!AC66="L",ISBLANK(VAL_S1314!AC66)
), "L",
SUM(AC66)-SUM(VAL_S1311!AC66,VAL_S1312!AC66,VAL_S1313!AC66,VAL_S1314!AC66))</f>
        <v>0</v>
      </c>
      <c r="AD196" s="168">
        <f>IF(OR(
   AD66="L",ISBLANK(AD66),
   VAL_S1311!AD66="L",ISBLANK(VAL_S1311!AD66),
   VAL_S1312!AD66="L",ISBLANK(VAL_S1312!AD66),
   VAL_S1313!AD66="L",ISBLANK(VAL_S1313!AD66),
   VAL_S1314!AD66="L",ISBLANK(VAL_S1314!AD66)
), "L",
SUM(AD66)-SUM(VAL_S1311!AD66,VAL_S1312!AD66,VAL_S1313!AD66,VAL_S1314!AD66))</f>
        <v>0</v>
      </c>
      <c r="AE196" s="168">
        <f>IF(OR(
   AE66="L",ISBLANK(AE66),
   VAL_S1311!AE66="L",ISBLANK(VAL_S1311!AE66),
   VAL_S1312!AE66="L",ISBLANK(VAL_S1312!AE66),
   VAL_S1313!AE66="L",ISBLANK(VAL_S1313!AE66),
   VAL_S1314!AE66="L",ISBLANK(VAL_S1314!AE66)
), "L",
SUM(AE66)-SUM(VAL_S1311!AE66,VAL_S1312!AE66,VAL_S1313!AE66,VAL_S1314!AE66))</f>
        <v>0</v>
      </c>
      <c r="AF196" s="168">
        <f>IF(OR(
   AF66="L",ISBLANK(AF66),
   VAL_S1311!AF66="L",ISBLANK(VAL_S1311!AF66),
   VAL_S1312!AF66="L",ISBLANK(VAL_S1312!AF66),
   VAL_S1313!AF66="L",ISBLANK(VAL_S1313!AF66),
   VAL_S1314!AF66="L",ISBLANK(VAL_S1314!AF66)
), "L",
SUM(AF66)-SUM(VAL_S1311!AF66,VAL_S1312!AF66,VAL_S1313!AF66,VAL_S1314!AF66))</f>
        <v>0</v>
      </c>
      <c r="AG196" s="168">
        <f>IF(OR(
   AG66="L",ISBLANK(AG66),
   VAL_S1311!AG66="L",ISBLANK(VAL_S1311!AG66),
   VAL_S1312!AG66="L",ISBLANK(VAL_S1312!AG66),
   VAL_S1313!AG66="L",ISBLANK(VAL_S1313!AG66),
   VAL_S1314!AG66="L",ISBLANK(VAL_S1314!AG66)
), "L",
SUM(AG66)-SUM(VAL_S1311!AG66,VAL_S1312!AG66,VAL_S1313!AG66,VAL_S1314!AG66))</f>
        <v>0</v>
      </c>
      <c r="AH196" s="168">
        <f>IF(OR(
   AH66="L",ISBLANK(AH66),
   VAL_S1311!AH66="L",ISBLANK(VAL_S1311!AH66),
   VAL_S1312!AH66="L",ISBLANK(VAL_S1312!AH66),
   VAL_S1313!AH66="L",ISBLANK(VAL_S1313!AH66),
   VAL_S1314!AH66="L",ISBLANK(VAL_S1314!AH66)
), "L",
SUM(AH66)-SUM(VAL_S1311!AH66,VAL_S1312!AH66,VAL_S1313!AH66,VAL_S1314!AH66))</f>
        <v>0</v>
      </c>
      <c r="AI196" s="168" t="str">
        <f>IF(OR(
   AI66="L",ISBLANK(AI66),
   VAL_S1311!AI66="L",ISBLANK(VAL_S1311!AI66),
   VAL_S1312!AI66="L",ISBLANK(VAL_S1312!AI66),
   VAL_S1313!AI66="L",ISBLANK(VAL_S1313!AI66),
   VAL_S1314!AI66="L",ISBLANK(VAL_S1314!AI66)
), "L",
SUM(AI66)-SUM(VAL_S1311!AI66,VAL_S1312!AI66,VAL_S1313!AI66,VAL_S1314!AI66))</f>
        <v>L</v>
      </c>
      <c r="AJ196" s="168" t="str">
        <f>IF(OR(
   AJ66="L",ISBLANK(AJ66),
   VAL_S1311!AJ66="L",ISBLANK(VAL_S1311!AJ66),
   VAL_S1312!AJ66="L",ISBLANK(VAL_S1312!AJ66),
   VAL_S1313!AJ66="L",ISBLANK(VAL_S1313!AJ66),
   VAL_S1314!AJ66="L",ISBLANK(VAL_S1314!AJ66)
), "L",
SUM(AJ66)-SUM(VAL_S1311!AJ66,VAL_S1312!AJ66,VAL_S1313!AJ66,VAL_S1314!AJ66))</f>
        <v>L</v>
      </c>
      <c r="AK196" s="168" t="str">
        <f>IF(OR(
   AK66="L",ISBLANK(AK66),
   VAL_S1311!AK66="L",ISBLANK(VAL_S1311!AK66),
   VAL_S1312!AK66="L",ISBLANK(VAL_S1312!AK66),
   VAL_S1313!AK66="L",ISBLANK(VAL_S1313!AK66),
   VAL_S1314!AK66="L",ISBLANK(VAL_S1314!AK66)
), "L",
SUM(AK66)-SUM(VAL_S1311!AK66,VAL_S1312!AK66,VAL_S1313!AK66,VAL_S1314!AK66))</f>
        <v>L</v>
      </c>
      <c r="AL196" s="168" t="str">
        <f>IF(OR(
   AL66="L",ISBLANK(AL66),
   VAL_S1311!AL66="L",ISBLANK(VAL_S1311!AL66),
   VAL_S1312!AL66="L",ISBLANK(VAL_S1312!AL66),
   VAL_S1313!AL66="L",ISBLANK(VAL_S1313!AL66),
   VAL_S1314!AL66="L",ISBLANK(VAL_S1314!AL66)
), "L",
SUM(AL66)-SUM(VAL_S1311!AL66,VAL_S1312!AL66,VAL_S1313!AL66,VAL_S1314!AL66))</f>
        <v>L</v>
      </c>
      <c r="AM196" s="168" t="str">
        <f>IF(OR(
   AM66="L",ISBLANK(AM66),
   VAL_S1311!AM66="L",ISBLANK(VAL_S1311!AM66),
   VAL_S1312!AM66="L",ISBLANK(VAL_S1312!AM66),
   VAL_S1313!AM66="L",ISBLANK(VAL_S1313!AM66),
   VAL_S1314!AM66="L",ISBLANK(VAL_S1314!AM66)
), "L",
SUM(AM66)-SUM(VAL_S1311!AM66,VAL_S1312!AM66,VAL_S1313!AM66,VAL_S1314!AM66))</f>
        <v>L</v>
      </c>
    </row>
    <row r="197" spans="1:39" x14ac:dyDescent="0.25">
      <c r="A197" s="98" t="s">
        <v>468</v>
      </c>
      <c r="B197" s="98" t="s">
        <v>136</v>
      </c>
      <c r="C197" s="97"/>
      <c r="D197" s="168">
        <f>IF(OR(
   D67="L",ISBLANK(D67),
   VAL_S1311!D67="L",ISBLANK(VAL_S1311!D67),
   VAL_S1312!D67="L",ISBLANK(VAL_S1312!D67),
   VAL_S1313!D67="L",ISBLANK(VAL_S1313!D67),
   VAL_S1314!D67="L",ISBLANK(VAL_S1314!D67)
), "L",
SUM(D67)-SUM(VAL_S1311!D67,VAL_S1312!D67,VAL_S1313!D67,VAL_S1314!D67))</f>
        <v>0</v>
      </c>
      <c r="E197" s="168">
        <f>IF(OR(
   E67="L",ISBLANK(E67),
   VAL_S1311!E67="L",ISBLANK(VAL_S1311!E67),
   VAL_S1312!E67="L",ISBLANK(VAL_S1312!E67),
   VAL_S1313!E67="L",ISBLANK(VAL_S1313!E67),
   VAL_S1314!E67="L",ISBLANK(VAL_S1314!E67)
), "L",
SUM(E67)-SUM(VAL_S1311!E67,VAL_S1312!E67,VAL_S1313!E67,VAL_S1314!E67))</f>
        <v>0</v>
      </c>
      <c r="F197" s="168">
        <f>IF(OR(
   F67="L",ISBLANK(F67),
   VAL_S1311!F67="L",ISBLANK(VAL_S1311!F67),
   VAL_S1312!F67="L",ISBLANK(VAL_S1312!F67),
   VAL_S1313!F67="L",ISBLANK(VAL_S1313!F67),
   VAL_S1314!F67="L",ISBLANK(VAL_S1314!F67)
), "L",
SUM(F67)-SUM(VAL_S1311!F67,VAL_S1312!F67,VAL_S1313!F67,VAL_S1314!F67))</f>
        <v>0</v>
      </c>
      <c r="G197" s="168">
        <f>IF(OR(
   G67="L",ISBLANK(G67),
   VAL_S1311!G67="L",ISBLANK(VAL_S1311!G67),
   VAL_S1312!G67="L",ISBLANK(VAL_S1312!G67),
   VAL_S1313!G67="L",ISBLANK(VAL_S1313!G67),
   VAL_S1314!G67="L",ISBLANK(VAL_S1314!G67)
), "L",
SUM(G67)-SUM(VAL_S1311!G67,VAL_S1312!G67,VAL_S1313!G67,VAL_S1314!G67))</f>
        <v>0</v>
      </c>
      <c r="H197" s="168">
        <f>IF(OR(
   H67="L",ISBLANK(H67),
   VAL_S1311!H67="L",ISBLANK(VAL_S1311!H67),
   VAL_S1312!H67="L",ISBLANK(VAL_S1312!H67),
   VAL_S1313!H67="L",ISBLANK(VAL_S1313!H67),
   VAL_S1314!H67="L",ISBLANK(VAL_S1314!H67)
), "L",
SUM(H67)-SUM(VAL_S1311!H67,VAL_S1312!H67,VAL_S1313!H67,VAL_S1314!H67))</f>
        <v>0</v>
      </c>
      <c r="I197" s="168">
        <f>IF(OR(
   I67="L",ISBLANK(I67),
   VAL_S1311!I67="L",ISBLANK(VAL_S1311!I67),
   VAL_S1312!I67="L",ISBLANK(VAL_S1312!I67),
   VAL_S1313!I67="L",ISBLANK(VAL_S1313!I67),
   VAL_S1314!I67="L",ISBLANK(VAL_S1314!I67)
), "L",
SUM(I67)-SUM(VAL_S1311!I67,VAL_S1312!I67,VAL_S1313!I67,VAL_S1314!I67))</f>
        <v>0</v>
      </c>
      <c r="J197" s="168">
        <f>IF(OR(
   J67="L",ISBLANK(J67),
   VAL_S1311!J67="L",ISBLANK(VAL_S1311!J67),
   VAL_S1312!J67="L",ISBLANK(VAL_S1312!J67),
   VAL_S1313!J67="L",ISBLANK(VAL_S1313!J67),
   VAL_S1314!J67="L",ISBLANK(VAL_S1314!J67)
), "L",
SUM(J67)-SUM(VAL_S1311!J67,VAL_S1312!J67,VAL_S1313!J67,VAL_S1314!J67))</f>
        <v>0</v>
      </c>
      <c r="K197" s="168">
        <f>IF(OR(
   K67="L",ISBLANK(K67),
   VAL_S1311!K67="L",ISBLANK(VAL_S1311!K67),
   VAL_S1312!K67="L",ISBLANK(VAL_S1312!K67),
   VAL_S1313!K67="L",ISBLANK(VAL_S1313!K67),
   VAL_S1314!K67="L",ISBLANK(VAL_S1314!K67)
), "L",
SUM(K67)-SUM(VAL_S1311!K67,VAL_S1312!K67,VAL_S1313!K67,VAL_S1314!K67))</f>
        <v>0</v>
      </c>
      <c r="L197" s="168">
        <f>IF(OR(
   L67="L",ISBLANK(L67),
   VAL_S1311!L67="L",ISBLANK(VAL_S1311!L67),
   VAL_S1312!L67="L",ISBLANK(VAL_S1312!L67),
   VAL_S1313!L67="L",ISBLANK(VAL_S1313!L67),
   VAL_S1314!L67="L",ISBLANK(VAL_S1314!L67)
), "L",
SUM(L67)-SUM(VAL_S1311!L67,VAL_S1312!L67,VAL_S1313!L67,VAL_S1314!L67))</f>
        <v>0</v>
      </c>
      <c r="M197" s="168">
        <f>IF(OR(
   M67="L",ISBLANK(M67),
   VAL_S1311!M67="L",ISBLANK(VAL_S1311!M67),
   VAL_S1312!M67="L",ISBLANK(VAL_S1312!M67),
   VAL_S1313!M67="L",ISBLANK(VAL_S1313!M67),
   VAL_S1314!M67="L",ISBLANK(VAL_S1314!M67)
), "L",
SUM(M67)-SUM(VAL_S1311!M67,VAL_S1312!M67,VAL_S1313!M67,VAL_S1314!M67))</f>
        <v>0</v>
      </c>
      <c r="N197" s="168">
        <f>IF(OR(
   N67="L",ISBLANK(N67),
   VAL_S1311!N67="L",ISBLANK(VAL_S1311!N67),
   VAL_S1312!N67="L",ISBLANK(VAL_S1312!N67),
   VAL_S1313!N67="L",ISBLANK(VAL_S1313!N67),
   VAL_S1314!N67="L",ISBLANK(VAL_S1314!N67)
), "L",
SUM(N67)-SUM(VAL_S1311!N67,VAL_S1312!N67,VAL_S1313!N67,VAL_S1314!N67))</f>
        <v>0</v>
      </c>
      <c r="O197" s="168">
        <f>IF(OR(
   O67="L",ISBLANK(O67),
   VAL_S1311!O67="L",ISBLANK(VAL_S1311!O67),
   VAL_S1312!O67="L",ISBLANK(VAL_S1312!O67),
   VAL_S1313!O67="L",ISBLANK(VAL_S1313!O67),
   VAL_S1314!O67="L",ISBLANK(VAL_S1314!O67)
), "L",
SUM(O67)-SUM(VAL_S1311!O67,VAL_S1312!O67,VAL_S1313!O67,VAL_S1314!O67))</f>
        <v>0</v>
      </c>
      <c r="P197" s="168">
        <f>IF(OR(
   P67="L",ISBLANK(P67),
   VAL_S1311!P67="L",ISBLANK(VAL_S1311!P67),
   VAL_S1312!P67="L",ISBLANK(VAL_S1312!P67),
   VAL_S1313!P67="L",ISBLANK(VAL_S1313!P67),
   VAL_S1314!P67="L",ISBLANK(VAL_S1314!P67)
), "L",
SUM(P67)-SUM(VAL_S1311!P67,VAL_S1312!P67,VAL_S1313!P67,VAL_S1314!P67))</f>
        <v>0</v>
      </c>
      <c r="Q197" s="168">
        <f>IF(OR(
   Q67="L",ISBLANK(Q67),
   VAL_S1311!Q67="L",ISBLANK(VAL_S1311!Q67),
   VAL_S1312!Q67="L",ISBLANK(VAL_S1312!Q67),
   VAL_S1313!Q67="L",ISBLANK(VAL_S1313!Q67),
   VAL_S1314!Q67="L",ISBLANK(VAL_S1314!Q67)
), "L",
SUM(Q67)-SUM(VAL_S1311!Q67,VAL_S1312!Q67,VAL_S1313!Q67,VAL_S1314!Q67))</f>
        <v>0</v>
      </c>
      <c r="R197" s="168">
        <f>IF(OR(
   R67="L",ISBLANK(R67),
   VAL_S1311!R67="L",ISBLANK(VAL_S1311!R67),
   VAL_S1312!R67="L",ISBLANK(VAL_S1312!R67),
   VAL_S1313!R67="L",ISBLANK(VAL_S1313!R67),
   VAL_S1314!R67="L",ISBLANK(VAL_S1314!R67)
), "L",
SUM(R67)-SUM(VAL_S1311!R67,VAL_S1312!R67,VAL_S1313!R67,VAL_S1314!R67))</f>
        <v>0</v>
      </c>
      <c r="S197" s="168">
        <f>IF(OR(
   S67="L",ISBLANK(S67),
   VAL_S1311!S67="L",ISBLANK(VAL_S1311!S67),
   VAL_S1312!S67="L",ISBLANK(VAL_S1312!S67),
   VAL_S1313!S67="L",ISBLANK(VAL_S1313!S67),
   VAL_S1314!S67="L",ISBLANK(VAL_S1314!S67)
), "L",
SUM(S67)-SUM(VAL_S1311!S67,VAL_S1312!S67,VAL_S1313!S67,VAL_S1314!S67))</f>
        <v>0</v>
      </c>
      <c r="T197" s="168">
        <f>IF(OR(
   T67="L",ISBLANK(T67),
   VAL_S1311!T67="L",ISBLANK(VAL_S1311!T67),
   VAL_S1312!T67="L",ISBLANK(VAL_S1312!T67),
   VAL_S1313!T67="L",ISBLANK(VAL_S1313!T67),
   VAL_S1314!T67="L",ISBLANK(VAL_S1314!T67)
), "L",
SUM(T67)-SUM(VAL_S1311!T67,VAL_S1312!T67,VAL_S1313!T67,VAL_S1314!T67))</f>
        <v>0</v>
      </c>
      <c r="U197" s="168">
        <f>IF(OR(
   U67="L",ISBLANK(U67),
   VAL_S1311!U67="L",ISBLANK(VAL_S1311!U67),
   VAL_S1312!U67="L",ISBLANK(VAL_S1312!U67),
   VAL_S1313!U67="L",ISBLANK(VAL_S1313!U67),
   VAL_S1314!U67="L",ISBLANK(VAL_S1314!U67)
), "L",
SUM(U67)-SUM(VAL_S1311!U67,VAL_S1312!U67,VAL_S1313!U67,VAL_S1314!U67))</f>
        <v>0</v>
      </c>
      <c r="V197" s="168">
        <f>IF(OR(
   V67="L",ISBLANK(V67),
   VAL_S1311!V67="L",ISBLANK(VAL_S1311!V67),
   VAL_S1312!V67="L",ISBLANK(VAL_S1312!V67),
   VAL_S1313!V67="L",ISBLANK(VAL_S1313!V67),
   VAL_S1314!V67="L",ISBLANK(VAL_S1314!V67)
), "L",
SUM(V67)-SUM(VAL_S1311!V67,VAL_S1312!V67,VAL_S1313!V67,VAL_S1314!V67))</f>
        <v>0</v>
      </c>
      <c r="W197" s="168">
        <f>IF(OR(
   W67="L",ISBLANK(W67),
   VAL_S1311!W67="L",ISBLANK(VAL_S1311!W67),
   VAL_S1312!W67="L",ISBLANK(VAL_S1312!W67),
   VAL_S1313!W67="L",ISBLANK(VAL_S1313!W67),
   VAL_S1314!W67="L",ISBLANK(VAL_S1314!W67)
), "L",
SUM(W67)-SUM(VAL_S1311!W67,VAL_S1312!W67,VAL_S1313!W67,VAL_S1314!W67))</f>
        <v>0</v>
      </c>
      <c r="X197" s="168">
        <f>IF(OR(
   X67="L",ISBLANK(X67),
   VAL_S1311!X67="L",ISBLANK(VAL_S1311!X67),
   VAL_S1312!X67="L",ISBLANK(VAL_S1312!X67),
   VAL_S1313!X67="L",ISBLANK(VAL_S1313!X67),
   VAL_S1314!X67="L",ISBLANK(VAL_S1314!X67)
), "L",
SUM(X67)-SUM(VAL_S1311!X67,VAL_S1312!X67,VAL_S1313!X67,VAL_S1314!X67))</f>
        <v>0</v>
      </c>
      <c r="Y197" s="168">
        <f>IF(OR(
   Y67="L",ISBLANK(Y67),
   VAL_S1311!Y67="L",ISBLANK(VAL_S1311!Y67),
   VAL_S1312!Y67="L",ISBLANK(VAL_S1312!Y67),
   VAL_S1313!Y67="L",ISBLANK(VAL_S1313!Y67),
   VAL_S1314!Y67="L",ISBLANK(VAL_S1314!Y67)
), "L",
SUM(Y67)-SUM(VAL_S1311!Y67,VAL_S1312!Y67,VAL_S1313!Y67,VAL_S1314!Y67))</f>
        <v>0</v>
      </c>
      <c r="Z197" s="168">
        <f>IF(OR(
   Z67="L",ISBLANK(Z67),
   VAL_S1311!Z67="L",ISBLANK(VAL_S1311!Z67),
   VAL_S1312!Z67="L",ISBLANK(VAL_S1312!Z67),
   VAL_S1313!Z67="L",ISBLANK(VAL_S1313!Z67),
   VAL_S1314!Z67="L",ISBLANK(VAL_S1314!Z67)
), "L",
SUM(Z67)-SUM(VAL_S1311!Z67,VAL_S1312!Z67,VAL_S1313!Z67,VAL_S1314!Z67))</f>
        <v>0</v>
      </c>
      <c r="AA197" s="168">
        <f>IF(OR(
   AA67="L",ISBLANK(AA67),
   VAL_S1311!AA67="L",ISBLANK(VAL_S1311!AA67),
   VAL_S1312!AA67="L",ISBLANK(VAL_S1312!AA67),
   VAL_S1313!AA67="L",ISBLANK(VAL_S1313!AA67),
   VAL_S1314!AA67="L",ISBLANK(VAL_S1314!AA67)
), "L",
SUM(AA67)-SUM(VAL_S1311!AA67,VAL_S1312!AA67,VAL_S1313!AA67,VAL_S1314!AA67))</f>
        <v>0</v>
      </c>
      <c r="AB197" s="168">
        <f>IF(OR(
   AB67="L",ISBLANK(AB67),
   VAL_S1311!AB67="L",ISBLANK(VAL_S1311!AB67),
   VAL_S1312!AB67="L",ISBLANK(VAL_S1312!AB67),
   VAL_S1313!AB67="L",ISBLANK(VAL_S1313!AB67),
   VAL_S1314!AB67="L",ISBLANK(VAL_S1314!AB67)
), "L",
SUM(AB67)-SUM(VAL_S1311!AB67,VAL_S1312!AB67,VAL_S1313!AB67,VAL_S1314!AB67))</f>
        <v>0</v>
      </c>
      <c r="AC197" s="168">
        <f>IF(OR(
   AC67="L",ISBLANK(AC67),
   VAL_S1311!AC67="L",ISBLANK(VAL_S1311!AC67),
   VAL_S1312!AC67="L",ISBLANK(VAL_S1312!AC67),
   VAL_S1313!AC67="L",ISBLANK(VAL_S1313!AC67),
   VAL_S1314!AC67="L",ISBLANK(VAL_S1314!AC67)
), "L",
SUM(AC67)-SUM(VAL_S1311!AC67,VAL_S1312!AC67,VAL_S1313!AC67,VAL_S1314!AC67))</f>
        <v>0</v>
      </c>
      <c r="AD197" s="168">
        <f>IF(OR(
   AD67="L",ISBLANK(AD67),
   VAL_S1311!AD67="L",ISBLANK(VAL_S1311!AD67),
   VAL_S1312!AD67="L",ISBLANK(VAL_S1312!AD67),
   VAL_S1313!AD67="L",ISBLANK(VAL_S1313!AD67),
   VAL_S1314!AD67="L",ISBLANK(VAL_S1314!AD67)
), "L",
SUM(AD67)-SUM(VAL_S1311!AD67,VAL_S1312!AD67,VAL_S1313!AD67,VAL_S1314!AD67))</f>
        <v>0</v>
      </c>
      <c r="AE197" s="168">
        <f>IF(OR(
   AE67="L",ISBLANK(AE67),
   VAL_S1311!AE67="L",ISBLANK(VAL_S1311!AE67),
   VAL_S1312!AE67="L",ISBLANK(VAL_S1312!AE67),
   VAL_S1313!AE67="L",ISBLANK(VAL_S1313!AE67),
   VAL_S1314!AE67="L",ISBLANK(VAL_S1314!AE67)
), "L",
SUM(AE67)-SUM(VAL_S1311!AE67,VAL_S1312!AE67,VAL_S1313!AE67,VAL_S1314!AE67))</f>
        <v>0</v>
      </c>
      <c r="AF197" s="168">
        <f>IF(OR(
   AF67="L",ISBLANK(AF67),
   VAL_S1311!AF67="L",ISBLANK(VAL_S1311!AF67),
   VAL_S1312!AF67="L",ISBLANK(VAL_S1312!AF67),
   VAL_S1313!AF67="L",ISBLANK(VAL_S1313!AF67),
   VAL_S1314!AF67="L",ISBLANK(VAL_S1314!AF67)
), "L",
SUM(AF67)-SUM(VAL_S1311!AF67,VAL_S1312!AF67,VAL_S1313!AF67,VAL_S1314!AF67))</f>
        <v>0</v>
      </c>
      <c r="AG197" s="168">
        <f>IF(OR(
   AG67="L",ISBLANK(AG67),
   VAL_S1311!AG67="L",ISBLANK(VAL_S1311!AG67),
   VAL_S1312!AG67="L",ISBLANK(VAL_S1312!AG67),
   VAL_S1313!AG67="L",ISBLANK(VAL_S1313!AG67),
   VAL_S1314!AG67="L",ISBLANK(VAL_S1314!AG67)
), "L",
SUM(AG67)-SUM(VAL_S1311!AG67,VAL_S1312!AG67,VAL_S1313!AG67,VAL_S1314!AG67))</f>
        <v>0</v>
      </c>
      <c r="AH197" s="168">
        <f>IF(OR(
   AH67="L",ISBLANK(AH67),
   VAL_S1311!AH67="L",ISBLANK(VAL_S1311!AH67),
   VAL_S1312!AH67="L",ISBLANK(VAL_S1312!AH67),
   VAL_S1313!AH67="L",ISBLANK(VAL_S1313!AH67),
   VAL_S1314!AH67="L",ISBLANK(VAL_S1314!AH67)
), "L",
SUM(AH67)-SUM(VAL_S1311!AH67,VAL_S1312!AH67,VAL_S1313!AH67,VAL_S1314!AH67))</f>
        <v>0</v>
      </c>
      <c r="AI197" s="168" t="str">
        <f>IF(OR(
   AI67="L",ISBLANK(AI67),
   VAL_S1311!AI67="L",ISBLANK(VAL_S1311!AI67),
   VAL_S1312!AI67="L",ISBLANK(VAL_S1312!AI67),
   VAL_S1313!AI67="L",ISBLANK(VAL_S1313!AI67),
   VAL_S1314!AI67="L",ISBLANK(VAL_S1314!AI67)
), "L",
SUM(AI67)-SUM(VAL_S1311!AI67,VAL_S1312!AI67,VAL_S1313!AI67,VAL_S1314!AI67))</f>
        <v>L</v>
      </c>
      <c r="AJ197" s="168" t="str">
        <f>IF(OR(
   AJ67="L",ISBLANK(AJ67),
   VAL_S1311!AJ67="L",ISBLANK(VAL_S1311!AJ67),
   VAL_S1312!AJ67="L",ISBLANK(VAL_S1312!AJ67),
   VAL_S1313!AJ67="L",ISBLANK(VAL_S1313!AJ67),
   VAL_S1314!AJ67="L",ISBLANK(VAL_S1314!AJ67)
), "L",
SUM(AJ67)-SUM(VAL_S1311!AJ67,VAL_S1312!AJ67,VAL_S1313!AJ67,VAL_S1314!AJ67))</f>
        <v>L</v>
      </c>
      <c r="AK197" s="168" t="str">
        <f>IF(OR(
   AK67="L",ISBLANK(AK67),
   VAL_S1311!AK67="L",ISBLANK(VAL_S1311!AK67),
   VAL_S1312!AK67="L",ISBLANK(VAL_S1312!AK67),
   VAL_S1313!AK67="L",ISBLANK(VAL_S1313!AK67),
   VAL_S1314!AK67="L",ISBLANK(VAL_S1314!AK67)
), "L",
SUM(AK67)-SUM(VAL_S1311!AK67,VAL_S1312!AK67,VAL_S1313!AK67,VAL_S1314!AK67))</f>
        <v>L</v>
      </c>
      <c r="AL197" s="168" t="str">
        <f>IF(OR(
   AL67="L",ISBLANK(AL67),
   VAL_S1311!AL67="L",ISBLANK(VAL_S1311!AL67),
   VAL_S1312!AL67="L",ISBLANK(VAL_S1312!AL67),
   VAL_S1313!AL67="L",ISBLANK(VAL_S1313!AL67),
   VAL_S1314!AL67="L",ISBLANK(VAL_S1314!AL67)
), "L",
SUM(AL67)-SUM(VAL_S1311!AL67,VAL_S1312!AL67,VAL_S1313!AL67,VAL_S1314!AL67))</f>
        <v>L</v>
      </c>
      <c r="AM197" s="168" t="str">
        <f>IF(OR(
   AM67="L",ISBLANK(AM67),
   VAL_S1311!AM67="L",ISBLANK(VAL_S1311!AM67),
   VAL_S1312!AM67="L",ISBLANK(VAL_S1312!AM67),
   VAL_S1313!AM67="L",ISBLANK(VAL_S1313!AM67),
   VAL_S1314!AM67="L",ISBLANK(VAL_S1314!AM67)
), "L",
SUM(AM67)-SUM(VAL_S1311!AM67,VAL_S1312!AM67,VAL_S1313!AM67,VAL_S1314!AM67))</f>
        <v>L</v>
      </c>
    </row>
    <row r="198" spans="1:39" x14ac:dyDescent="0.25">
      <c r="A198" s="98" t="s">
        <v>469</v>
      </c>
      <c r="B198" s="98" t="s">
        <v>71</v>
      </c>
      <c r="C198" s="97"/>
      <c r="D198" s="168">
        <f>IF(OR(
   D68="L",ISBLANK(D68),
   VAL_S1311!D68="L",ISBLANK(VAL_S1311!D68),
   VAL_S1312!D68="L",ISBLANK(VAL_S1312!D68),
   VAL_S1313!D68="L",ISBLANK(VAL_S1313!D68),
   VAL_S1314!D68="L",ISBLANK(VAL_S1314!D68)
), "L",
SUM(D68)-SUM(VAL_S1311!D68,VAL_S1312!D68,VAL_S1313!D68,VAL_S1314!D68))</f>
        <v>0</v>
      </c>
      <c r="E198" s="168">
        <f>IF(OR(
   E68="L",ISBLANK(E68),
   VAL_S1311!E68="L",ISBLANK(VAL_S1311!E68),
   VAL_S1312!E68="L",ISBLANK(VAL_S1312!E68),
   VAL_S1313!E68="L",ISBLANK(VAL_S1313!E68),
   VAL_S1314!E68="L",ISBLANK(VAL_S1314!E68)
), "L",
SUM(E68)-SUM(VAL_S1311!E68,VAL_S1312!E68,VAL_S1313!E68,VAL_S1314!E68))</f>
        <v>0</v>
      </c>
      <c r="F198" s="168">
        <f>IF(OR(
   F68="L",ISBLANK(F68),
   VAL_S1311!F68="L",ISBLANK(VAL_S1311!F68),
   VAL_S1312!F68="L",ISBLANK(VAL_S1312!F68),
   VAL_S1313!F68="L",ISBLANK(VAL_S1313!F68),
   VAL_S1314!F68="L",ISBLANK(VAL_S1314!F68)
), "L",
SUM(F68)-SUM(VAL_S1311!F68,VAL_S1312!F68,VAL_S1313!F68,VAL_S1314!F68))</f>
        <v>0</v>
      </c>
      <c r="G198" s="168">
        <f>IF(OR(
   G68="L",ISBLANK(G68),
   VAL_S1311!G68="L",ISBLANK(VAL_S1311!G68),
   VAL_S1312!G68="L",ISBLANK(VAL_S1312!G68),
   VAL_S1313!G68="L",ISBLANK(VAL_S1313!G68),
   VAL_S1314!G68="L",ISBLANK(VAL_S1314!G68)
), "L",
SUM(G68)-SUM(VAL_S1311!G68,VAL_S1312!G68,VAL_S1313!G68,VAL_S1314!G68))</f>
        <v>0</v>
      </c>
      <c r="H198" s="168">
        <f>IF(OR(
   H68="L",ISBLANK(H68),
   VAL_S1311!H68="L",ISBLANK(VAL_S1311!H68),
   VAL_S1312!H68="L",ISBLANK(VAL_S1312!H68),
   VAL_S1313!H68="L",ISBLANK(VAL_S1313!H68),
   VAL_S1314!H68="L",ISBLANK(VAL_S1314!H68)
), "L",
SUM(H68)-SUM(VAL_S1311!H68,VAL_S1312!H68,VAL_S1313!H68,VAL_S1314!H68))</f>
        <v>0</v>
      </c>
      <c r="I198" s="168">
        <f>IF(OR(
   I68="L",ISBLANK(I68),
   VAL_S1311!I68="L",ISBLANK(VAL_S1311!I68),
   VAL_S1312!I68="L",ISBLANK(VAL_S1312!I68),
   VAL_S1313!I68="L",ISBLANK(VAL_S1313!I68),
   VAL_S1314!I68="L",ISBLANK(VAL_S1314!I68)
), "L",
SUM(I68)-SUM(VAL_S1311!I68,VAL_S1312!I68,VAL_S1313!I68,VAL_S1314!I68))</f>
        <v>0</v>
      </c>
      <c r="J198" s="168">
        <f>IF(OR(
   J68="L",ISBLANK(J68),
   VAL_S1311!J68="L",ISBLANK(VAL_S1311!J68),
   VAL_S1312!J68="L",ISBLANK(VAL_S1312!J68),
   VAL_S1313!J68="L",ISBLANK(VAL_S1313!J68),
   VAL_S1314!J68="L",ISBLANK(VAL_S1314!J68)
), "L",
SUM(J68)-SUM(VAL_S1311!J68,VAL_S1312!J68,VAL_S1313!J68,VAL_S1314!J68))</f>
        <v>0</v>
      </c>
      <c r="K198" s="168">
        <f>IF(OR(
   K68="L",ISBLANK(K68),
   VAL_S1311!K68="L",ISBLANK(VAL_S1311!K68),
   VAL_S1312!K68="L",ISBLANK(VAL_S1312!K68),
   VAL_S1313!K68="L",ISBLANK(VAL_S1313!K68),
   VAL_S1314!K68="L",ISBLANK(VAL_S1314!K68)
), "L",
SUM(K68)-SUM(VAL_S1311!K68,VAL_S1312!K68,VAL_S1313!K68,VAL_S1314!K68))</f>
        <v>0</v>
      </c>
      <c r="L198" s="168">
        <f>IF(OR(
   L68="L",ISBLANK(L68),
   VAL_S1311!L68="L",ISBLANK(VAL_S1311!L68),
   VAL_S1312!L68="L",ISBLANK(VAL_S1312!L68),
   VAL_S1313!L68="L",ISBLANK(VAL_S1313!L68),
   VAL_S1314!L68="L",ISBLANK(VAL_S1314!L68)
), "L",
SUM(L68)-SUM(VAL_S1311!L68,VAL_S1312!L68,VAL_S1313!L68,VAL_S1314!L68))</f>
        <v>0</v>
      </c>
      <c r="M198" s="168">
        <f>IF(OR(
   M68="L",ISBLANK(M68),
   VAL_S1311!M68="L",ISBLANK(VAL_S1311!M68),
   VAL_S1312!M68="L",ISBLANK(VAL_S1312!M68),
   VAL_S1313!M68="L",ISBLANK(VAL_S1313!M68),
   VAL_S1314!M68="L",ISBLANK(VAL_S1314!M68)
), "L",
SUM(M68)-SUM(VAL_S1311!M68,VAL_S1312!M68,VAL_S1313!M68,VAL_S1314!M68))</f>
        <v>0</v>
      </c>
      <c r="N198" s="168">
        <f>IF(OR(
   N68="L",ISBLANK(N68),
   VAL_S1311!N68="L",ISBLANK(VAL_S1311!N68),
   VAL_S1312!N68="L",ISBLANK(VAL_S1312!N68),
   VAL_S1313!N68="L",ISBLANK(VAL_S1313!N68),
   VAL_S1314!N68="L",ISBLANK(VAL_S1314!N68)
), "L",
SUM(N68)-SUM(VAL_S1311!N68,VAL_S1312!N68,VAL_S1313!N68,VAL_S1314!N68))</f>
        <v>0</v>
      </c>
      <c r="O198" s="168">
        <f>IF(OR(
   O68="L",ISBLANK(O68),
   VAL_S1311!O68="L",ISBLANK(VAL_S1311!O68),
   VAL_S1312!O68="L",ISBLANK(VAL_S1312!O68),
   VAL_S1313!O68="L",ISBLANK(VAL_S1313!O68),
   VAL_S1314!O68="L",ISBLANK(VAL_S1314!O68)
), "L",
SUM(O68)-SUM(VAL_S1311!O68,VAL_S1312!O68,VAL_S1313!O68,VAL_S1314!O68))</f>
        <v>0</v>
      </c>
      <c r="P198" s="168">
        <f>IF(OR(
   P68="L",ISBLANK(P68),
   VAL_S1311!P68="L",ISBLANK(VAL_S1311!P68),
   VAL_S1312!P68="L",ISBLANK(VAL_S1312!P68),
   VAL_S1313!P68="L",ISBLANK(VAL_S1313!P68),
   VAL_S1314!P68="L",ISBLANK(VAL_S1314!P68)
), "L",
SUM(P68)-SUM(VAL_S1311!P68,VAL_S1312!P68,VAL_S1313!P68,VAL_S1314!P68))</f>
        <v>0</v>
      </c>
      <c r="Q198" s="168">
        <f>IF(OR(
   Q68="L",ISBLANK(Q68),
   VAL_S1311!Q68="L",ISBLANK(VAL_S1311!Q68),
   VAL_S1312!Q68="L",ISBLANK(VAL_S1312!Q68),
   VAL_S1313!Q68="L",ISBLANK(VAL_S1313!Q68),
   VAL_S1314!Q68="L",ISBLANK(VAL_S1314!Q68)
), "L",
SUM(Q68)-SUM(VAL_S1311!Q68,VAL_S1312!Q68,VAL_S1313!Q68,VAL_S1314!Q68))</f>
        <v>0</v>
      </c>
      <c r="R198" s="168">
        <f>IF(OR(
   R68="L",ISBLANK(R68),
   VAL_S1311!R68="L",ISBLANK(VAL_S1311!R68),
   VAL_S1312!R68="L",ISBLANK(VAL_S1312!R68),
   VAL_S1313!R68="L",ISBLANK(VAL_S1313!R68),
   VAL_S1314!R68="L",ISBLANK(VAL_S1314!R68)
), "L",
SUM(R68)-SUM(VAL_S1311!R68,VAL_S1312!R68,VAL_S1313!R68,VAL_S1314!R68))</f>
        <v>0</v>
      </c>
      <c r="S198" s="168">
        <f>IF(OR(
   S68="L",ISBLANK(S68),
   VAL_S1311!S68="L",ISBLANK(VAL_S1311!S68),
   VAL_S1312!S68="L",ISBLANK(VAL_S1312!S68),
   VAL_S1313!S68="L",ISBLANK(VAL_S1313!S68),
   VAL_S1314!S68="L",ISBLANK(VAL_S1314!S68)
), "L",
SUM(S68)-SUM(VAL_S1311!S68,VAL_S1312!S68,VAL_S1313!S68,VAL_S1314!S68))</f>
        <v>0</v>
      </c>
      <c r="T198" s="168">
        <f>IF(OR(
   T68="L",ISBLANK(T68),
   VAL_S1311!T68="L",ISBLANK(VAL_S1311!T68),
   VAL_S1312!T68="L",ISBLANK(VAL_S1312!T68),
   VAL_S1313!T68="L",ISBLANK(VAL_S1313!T68),
   VAL_S1314!T68="L",ISBLANK(VAL_S1314!T68)
), "L",
SUM(T68)-SUM(VAL_S1311!T68,VAL_S1312!T68,VAL_S1313!T68,VAL_S1314!T68))</f>
        <v>0</v>
      </c>
      <c r="U198" s="168">
        <f>IF(OR(
   U68="L",ISBLANK(U68),
   VAL_S1311!U68="L",ISBLANK(VAL_S1311!U68),
   VAL_S1312!U68="L",ISBLANK(VAL_S1312!U68),
   VAL_S1313!U68="L",ISBLANK(VAL_S1313!U68),
   VAL_S1314!U68="L",ISBLANK(VAL_S1314!U68)
), "L",
SUM(U68)-SUM(VAL_S1311!U68,VAL_S1312!U68,VAL_S1313!U68,VAL_S1314!U68))</f>
        <v>0</v>
      </c>
      <c r="V198" s="168">
        <f>IF(OR(
   V68="L",ISBLANK(V68),
   VAL_S1311!V68="L",ISBLANK(VAL_S1311!V68),
   VAL_S1312!V68="L",ISBLANK(VAL_S1312!V68),
   VAL_S1313!V68="L",ISBLANK(VAL_S1313!V68),
   VAL_S1314!V68="L",ISBLANK(VAL_S1314!V68)
), "L",
SUM(V68)-SUM(VAL_S1311!V68,VAL_S1312!V68,VAL_S1313!V68,VAL_S1314!V68))</f>
        <v>0</v>
      </c>
      <c r="W198" s="168">
        <f>IF(OR(
   W68="L",ISBLANK(W68),
   VAL_S1311!W68="L",ISBLANK(VAL_S1311!W68),
   VAL_S1312!W68="L",ISBLANK(VAL_S1312!W68),
   VAL_S1313!W68="L",ISBLANK(VAL_S1313!W68),
   VAL_S1314!W68="L",ISBLANK(VAL_S1314!W68)
), "L",
SUM(W68)-SUM(VAL_S1311!W68,VAL_S1312!W68,VAL_S1313!W68,VAL_S1314!W68))</f>
        <v>0</v>
      </c>
      <c r="X198" s="168">
        <f>IF(OR(
   X68="L",ISBLANK(X68),
   VAL_S1311!X68="L",ISBLANK(VAL_S1311!X68),
   VAL_S1312!X68="L",ISBLANK(VAL_S1312!X68),
   VAL_S1313!X68="L",ISBLANK(VAL_S1313!X68),
   VAL_S1314!X68="L",ISBLANK(VAL_S1314!X68)
), "L",
SUM(X68)-SUM(VAL_S1311!X68,VAL_S1312!X68,VAL_S1313!X68,VAL_S1314!X68))</f>
        <v>0</v>
      </c>
      <c r="Y198" s="168">
        <f>IF(OR(
   Y68="L",ISBLANK(Y68),
   VAL_S1311!Y68="L",ISBLANK(VAL_S1311!Y68),
   VAL_S1312!Y68="L",ISBLANK(VAL_S1312!Y68),
   VAL_S1313!Y68="L",ISBLANK(VAL_S1313!Y68),
   VAL_S1314!Y68="L",ISBLANK(VAL_S1314!Y68)
), "L",
SUM(Y68)-SUM(VAL_S1311!Y68,VAL_S1312!Y68,VAL_S1313!Y68,VAL_S1314!Y68))</f>
        <v>0</v>
      </c>
      <c r="Z198" s="168">
        <f>IF(OR(
   Z68="L",ISBLANK(Z68),
   VAL_S1311!Z68="L",ISBLANK(VAL_S1311!Z68),
   VAL_S1312!Z68="L",ISBLANK(VAL_S1312!Z68),
   VAL_S1313!Z68="L",ISBLANK(VAL_S1313!Z68),
   VAL_S1314!Z68="L",ISBLANK(VAL_S1314!Z68)
), "L",
SUM(Z68)-SUM(VAL_S1311!Z68,VAL_S1312!Z68,VAL_S1313!Z68,VAL_S1314!Z68))</f>
        <v>0</v>
      </c>
      <c r="AA198" s="168">
        <f>IF(OR(
   AA68="L",ISBLANK(AA68),
   VAL_S1311!AA68="L",ISBLANK(VAL_S1311!AA68),
   VAL_S1312!AA68="L",ISBLANK(VAL_S1312!AA68),
   VAL_S1313!AA68="L",ISBLANK(VAL_S1313!AA68),
   VAL_S1314!AA68="L",ISBLANK(VAL_S1314!AA68)
), "L",
SUM(AA68)-SUM(VAL_S1311!AA68,VAL_S1312!AA68,VAL_S1313!AA68,VAL_S1314!AA68))</f>
        <v>0</v>
      </c>
      <c r="AB198" s="168">
        <f>IF(OR(
   AB68="L",ISBLANK(AB68),
   VAL_S1311!AB68="L",ISBLANK(VAL_S1311!AB68),
   VAL_S1312!AB68="L",ISBLANK(VAL_S1312!AB68),
   VAL_S1313!AB68="L",ISBLANK(VAL_S1313!AB68),
   VAL_S1314!AB68="L",ISBLANK(VAL_S1314!AB68)
), "L",
SUM(AB68)-SUM(VAL_S1311!AB68,VAL_S1312!AB68,VAL_S1313!AB68,VAL_S1314!AB68))</f>
        <v>0</v>
      </c>
      <c r="AC198" s="168">
        <f>IF(OR(
   AC68="L",ISBLANK(AC68),
   VAL_S1311!AC68="L",ISBLANK(VAL_S1311!AC68),
   VAL_S1312!AC68="L",ISBLANK(VAL_S1312!AC68),
   VAL_S1313!AC68="L",ISBLANK(VAL_S1313!AC68),
   VAL_S1314!AC68="L",ISBLANK(VAL_S1314!AC68)
), "L",
SUM(AC68)-SUM(VAL_S1311!AC68,VAL_S1312!AC68,VAL_S1313!AC68,VAL_S1314!AC68))</f>
        <v>0</v>
      </c>
      <c r="AD198" s="168">
        <f>IF(OR(
   AD68="L",ISBLANK(AD68),
   VAL_S1311!AD68="L",ISBLANK(VAL_S1311!AD68),
   VAL_S1312!AD68="L",ISBLANK(VAL_S1312!AD68),
   VAL_S1313!AD68="L",ISBLANK(VAL_S1313!AD68),
   VAL_S1314!AD68="L",ISBLANK(VAL_S1314!AD68)
), "L",
SUM(AD68)-SUM(VAL_S1311!AD68,VAL_S1312!AD68,VAL_S1313!AD68,VAL_S1314!AD68))</f>
        <v>0</v>
      </c>
      <c r="AE198" s="168">
        <f>IF(OR(
   AE68="L",ISBLANK(AE68),
   VAL_S1311!AE68="L",ISBLANK(VAL_S1311!AE68),
   VAL_S1312!AE68="L",ISBLANK(VAL_S1312!AE68),
   VAL_S1313!AE68="L",ISBLANK(VAL_S1313!AE68),
   VAL_S1314!AE68="L",ISBLANK(VAL_S1314!AE68)
), "L",
SUM(AE68)-SUM(VAL_S1311!AE68,VAL_S1312!AE68,VAL_S1313!AE68,VAL_S1314!AE68))</f>
        <v>0</v>
      </c>
      <c r="AF198" s="168">
        <f>IF(OR(
   AF68="L",ISBLANK(AF68),
   VAL_S1311!AF68="L",ISBLANK(VAL_S1311!AF68),
   VAL_S1312!AF68="L",ISBLANK(VAL_S1312!AF68),
   VAL_S1313!AF68="L",ISBLANK(VAL_S1313!AF68),
   VAL_S1314!AF68="L",ISBLANK(VAL_S1314!AF68)
), "L",
SUM(AF68)-SUM(VAL_S1311!AF68,VAL_S1312!AF68,VAL_S1313!AF68,VAL_S1314!AF68))</f>
        <v>0</v>
      </c>
      <c r="AG198" s="168">
        <f>IF(OR(
   AG68="L",ISBLANK(AG68),
   VAL_S1311!AG68="L",ISBLANK(VAL_S1311!AG68),
   VAL_S1312!AG68="L",ISBLANK(VAL_S1312!AG68),
   VAL_S1313!AG68="L",ISBLANK(VAL_S1313!AG68),
   VAL_S1314!AG68="L",ISBLANK(VAL_S1314!AG68)
), "L",
SUM(AG68)-SUM(VAL_S1311!AG68,VAL_S1312!AG68,VAL_S1313!AG68,VAL_S1314!AG68))</f>
        <v>0</v>
      </c>
      <c r="AH198" s="168">
        <f>IF(OR(
   AH68="L",ISBLANK(AH68),
   VAL_S1311!AH68="L",ISBLANK(VAL_S1311!AH68),
   VAL_S1312!AH68="L",ISBLANK(VAL_S1312!AH68),
   VAL_S1313!AH68="L",ISBLANK(VAL_S1313!AH68),
   VAL_S1314!AH68="L",ISBLANK(VAL_S1314!AH68)
), "L",
SUM(AH68)-SUM(VAL_S1311!AH68,VAL_S1312!AH68,VAL_S1313!AH68,VAL_S1314!AH68))</f>
        <v>0</v>
      </c>
      <c r="AI198" s="168" t="str">
        <f>IF(OR(
   AI68="L",ISBLANK(AI68),
   VAL_S1311!AI68="L",ISBLANK(VAL_S1311!AI68),
   VAL_S1312!AI68="L",ISBLANK(VAL_S1312!AI68),
   VAL_S1313!AI68="L",ISBLANK(VAL_S1313!AI68),
   VAL_S1314!AI68="L",ISBLANK(VAL_S1314!AI68)
), "L",
SUM(AI68)-SUM(VAL_S1311!AI68,VAL_S1312!AI68,VAL_S1313!AI68,VAL_S1314!AI68))</f>
        <v>L</v>
      </c>
      <c r="AJ198" s="168" t="str">
        <f>IF(OR(
   AJ68="L",ISBLANK(AJ68),
   VAL_S1311!AJ68="L",ISBLANK(VAL_S1311!AJ68),
   VAL_S1312!AJ68="L",ISBLANK(VAL_S1312!AJ68),
   VAL_S1313!AJ68="L",ISBLANK(VAL_S1313!AJ68),
   VAL_S1314!AJ68="L",ISBLANK(VAL_S1314!AJ68)
), "L",
SUM(AJ68)-SUM(VAL_S1311!AJ68,VAL_S1312!AJ68,VAL_S1313!AJ68,VAL_S1314!AJ68))</f>
        <v>L</v>
      </c>
      <c r="AK198" s="168" t="str">
        <f>IF(OR(
   AK68="L",ISBLANK(AK68),
   VAL_S1311!AK68="L",ISBLANK(VAL_S1311!AK68),
   VAL_S1312!AK68="L",ISBLANK(VAL_S1312!AK68),
   VAL_S1313!AK68="L",ISBLANK(VAL_S1313!AK68),
   VAL_S1314!AK68="L",ISBLANK(VAL_S1314!AK68)
), "L",
SUM(AK68)-SUM(VAL_S1311!AK68,VAL_S1312!AK68,VAL_S1313!AK68,VAL_S1314!AK68))</f>
        <v>L</v>
      </c>
      <c r="AL198" s="168" t="str">
        <f>IF(OR(
   AL68="L",ISBLANK(AL68),
   VAL_S1311!AL68="L",ISBLANK(VAL_S1311!AL68),
   VAL_S1312!AL68="L",ISBLANK(VAL_S1312!AL68),
   VAL_S1313!AL68="L",ISBLANK(VAL_S1313!AL68),
   VAL_S1314!AL68="L",ISBLANK(VAL_S1314!AL68)
), "L",
SUM(AL68)-SUM(VAL_S1311!AL68,VAL_S1312!AL68,VAL_S1313!AL68,VAL_S1314!AL68))</f>
        <v>L</v>
      </c>
      <c r="AM198" s="168" t="str">
        <f>IF(OR(
   AM68="L",ISBLANK(AM68),
   VAL_S1311!AM68="L",ISBLANK(VAL_S1311!AM68),
   VAL_S1312!AM68="L",ISBLANK(VAL_S1312!AM68),
   VAL_S1313!AM68="L",ISBLANK(VAL_S1313!AM68),
   VAL_S1314!AM68="L",ISBLANK(VAL_S1314!AM68)
), "L",
SUM(AM68)-SUM(VAL_S1311!AM68,VAL_S1312!AM68,VAL_S1313!AM68,VAL_S1314!AM68))</f>
        <v>L</v>
      </c>
    </row>
    <row r="199" spans="1:39" x14ac:dyDescent="0.25">
      <c r="A199" s="98" t="s">
        <v>470</v>
      </c>
      <c r="B199" s="98" t="s">
        <v>73</v>
      </c>
      <c r="C199" s="97"/>
      <c r="D199" s="168">
        <f>IF(OR(
   D69="L",ISBLANK(D69),
   VAL_S1311!D69="L",ISBLANK(VAL_S1311!D69),
   VAL_S1312!D69="L",ISBLANK(VAL_S1312!D69),
   VAL_S1313!D69="L",ISBLANK(VAL_S1313!D69),
   VAL_S1314!D69="L",ISBLANK(VAL_S1314!D69)
), "L",
SUM(D69)-SUM(VAL_S1311!D69,VAL_S1312!D69,VAL_S1313!D69,VAL_S1314!D69))</f>
        <v>0</v>
      </c>
      <c r="E199" s="168">
        <f>IF(OR(
   E69="L",ISBLANK(E69),
   VAL_S1311!E69="L",ISBLANK(VAL_S1311!E69),
   VAL_S1312!E69="L",ISBLANK(VAL_S1312!E69),
   VAL_S1313!E69="L",ISBLANK(VAL_S1313!E69),
   VAL_S1314!E69="L",ISBLANK(VAL_S1314!E69)
), "L",
SUM(E69)-SUM(VAL_S1311!E69,VAL_S1312!E69,VAL_S1313!E69,VAL_S1314!E69))</f>
        <v>0</v>
      </c>
      <c r="F199" s="168">
        <f>IF(OR(
   F69="L",ISBLANK(F69),
   VAL_S1311!F69="L",ISBLANK(VAL_S1311!F69),
   VAL_S1312!F69="L",ISBLANK(VAL_S1312!F69),
   VAL_S1313!F69="L",ISBLANK(VAL_S1313!F69),
   VAL_S1314!F69="L",ISBLANK(VAL_S1314!F69)
), "L",
SUM(F69)-SUM(VAL_S1311!F69,VAL_S1312!F69,VAL_S1313!F69,VAL_S1314!F69))</f>
        <v>0</v>
      </c>
      <c r="G199" s="168">
        <f>IF(OR(
   G69="L",ISBLANK(G69),
   VAL_S1311!G69="L",ISBLANK(VAL_S1311!G69),
   VAL_S1312!G69="L",ISBLANK(VAL_S1312!G69),
   VAL_S1313!G69="L",ISBLANK(VAL_S1313!G69),
   VAL_S1314!G69="L",ISBLANK(VAL_S1314!G69)
), "L",
SUM(G69)-SUM(VAL_S1311!G69,VAL_S1312!G69,VAL_S1313!G69,VAL_S1314!G69))</f>
        <v>0</v>
      </c>
      <c r="H199" s="168">
        <f>IF(OR(
   H69="L",ISBLANK(H69),
   VAL_S1311!H69="L",ISBLANK(VAL_S1311!H69),
   VAL_S1312!H69="L",ISBLANK(VAL_S1312!H69),
   VAL_S1313!H69="L",ISBLANK(VAL_S1313!H69),
   VAL_S1314!H69="L",ISBLANK(VAL_S1314!H69)
), "L",
SUM(H69)-SUM(VAL_S1311!H69,VAL_S1312!H69,VAL_S1313!H69,VAL_S1314!H69))</f>
        <v>0</v>
      </c>
      <c r="I199" s="168">
        <f>IF(OR(
   I69="L",ISBLANK(I69),
   VAL_S1311!I69="L",ISBLANK(VAL_S1311!I69),
   VAL_S1312!I69="L",ISBLANK(VAL_S1312!I69),
   VAL_S1313!I69="L",ISBLANK(VAL_S1313!I69),
   VAL_S1314!I69="L",ISBLANK(VAL_S1314!I69)
), "L",
SUM(I69)-SUM(VAL_S1311!I69,VAL_S1312!I69,VAL_S1313!I69,VAL_S1314!I69))</f>
        <v>0</v>
      </c>
      <c r="J199" s="168">
        <f>IF(OR(
   J69="L",ISBLANK(J69),
   VAL_S1311!J69="L",ISBLANK(VAL_S1311!J69),
   VAL_S1312!J69="L",ISBLANK(VAL_S1312!J69),
   VAL_S1313!J69="L",ISBLANK(VAL_S1313!J69),
   VAL_S1314!J69="L",ISBLANK(VAL_S1314!J69)
), "L",
SUM(J69)-SUM(VAL_S1311!J69,VAL_S1312!J69,VAL_S1313!J69,VAL_S1314!J69))</f>
        <v>0</v>
      </c>
      <c r="K199" s="168">
        <f>IF(OR(
   K69="L",ISBLANK(K69),
   VAL_S1311!K69="L",ISBLANK(VAL_S1311!K69),
   VAL_S1312!K69="L",ISBLANK(VAL_S1312!K69),
   VAL_S1313!K69="L",ISBLANK(VAL_S1313!K69),
   VAL_S1314!K69="L",ISBLANK(VAL_S1314!K69)
), "L",
SUM(K69)-SUM(VAL_S1311!K69,VAL_S1312!K69,VAL_S1313!K69,VAL_S1314!K69))</f>
        <v>0</v>
      </c>
      <c r="L199" s="168">
        <f>IF(OR(
   L69="L",ISBLANK(L69),
   VAL_S1311!L69="L",ISBLANK(VAL_S1311!L69),
   VAL_S1312!L69="L",ISBLANK(VAL_S1312!L69),
   VAL_S1313!L69="L",ISBLANK(VAL_S1313!L69),
   VAL_S1314!L69="L",ISBLANK(VAL_S1314!L69)
), "L",
SUM(L69)-SUM(VAL_S1311!L69,VAL_S1312!L69,VAL_S1313!L69,VAL_S1314!L69))</f>
        <v>0</v>
      </c>
      <c r="M199" s="168">
        <f>IF(OR(
   M69="L",ISBLANK(M69),
   VAL_S1311!M69="L",ISBLANK(VAL_S1311!M69),
   VAL_S1312!M69="L",ISBLANK(VAL_S1312!M69),
   VAL_S1313!M69="L",ISBLANK(VAL_S1313!M69),
   VAL_S1314!M69="L",ISBLANK(VAL_S1314!M69)
), "L",
SUM(M69)-SUM(VAL_S1311!M69,VAL_S1312!M69,VAL_S1313!M69,VAL_S1314!M69))</f>
        <v>0</v>
      </c>
      <c r="N199" s="168">
        <f>IF(OR(
   N69="L",ISBLANK(N69),
   VAL_S1311!N69="L",ISBLANK(VAL_S1311!N69),
   VAL_S1312!N69="L",ISBLANK(VAL_S1312!N69),
   VAL_S1313!N69="L",ISBLANK(VAL_S1313!N69),
   VAL_S1314!N69="L",ISBLANK(VAL_S1314!N69)
), "L",
SUM(N69)-SUM(VAL_S1311!N69,VAL_S1312!N69,VAL_S1313!N69,VAL_S1314!N69))</f>
        <v>0</v>
      </c>
      <c r="O199" s="168">
        <f>IF(OR(
   O69="L",ISBLANK(O69),
   VAL_S1311!O69="L",ISBLANK(VAL_S1311!O69),
   VAL_S1312!O69="L",ISBLANK(VAL_S1312!O69),
   VAL_S1313!O69="L",ISBLANK(VAL_S1313!O69),
   VAL_S1314!O69="L",ISBLANK(VAL_S1314!O69)
), "L",
SUM(O69)-SUM(VAL_S1311!O69,VAL_S1312!O69,VAL_S1313!O69,VAL_S1314!O69))</f>
        <v>0</v>
      </c>
      <c r="P199" s="168">
        <f>IF(OR(
   P69="L",ISBLANK(P69),
   VAL_S1311!P69="L",ISBLANK(VAL_S1311!P69),
   VAL_S1312!P69="L",ISBLANK(VAL_S1312!P69),
   VAL_S1313!P69="L",ISBLANK(VAL_S1313!P69),
   VAL_S1314!P69="L",ISBLANK(VAL_S1314!P69)
), "L",
SUM(P69)-SUM(VAL_S1311!P69,VAL_S1312!P69,VAL_S1313!P69,VAL_S1314!P69))</f>
        <v>0</v>
      </c>
      <c r="Q199" s="168">
        <f>IF(OR(
   Q69="L",ISBLANK(Q69),
   VAL_S1311!Q69="L",ISBLANK(VAL_S1311!Q69),
   VAL_S1312!Q69="L",ISBLANK(VAL_S1312!Q69),
   VAL_S1313!Q69="L",ISBLANK(VAL_S1313!Q69),
   VAL_S1314!Q69="L",ISBLANK(VAL_S1314!Q69)
), "L",
SUM(Q69)-SUM(VAL_S1311!Q69,VAL_S1312!Q69,VAL_S1313!Q69,VAL_S1314!Q69))</f>
        <v>0</v>
      </c>
      <c r="R199" s="168">
        <f>IF(OR(
   R69="L",ISBLANK(R69),
   VAL_S1311!R69="L",ISBLANK(VAL_S1311!R69),
   VAL_S1312!R69="L",ISBLANK(VAL_S1312!R69),
   VAL_S1313!R69="L",ISBLANK(VAL_S1313!R69),
   VAL_S1314!R69="L",ISBLANK(VAL_S1314!R69)
), "L",
SUM(R69)-SUM(VAL_S1311!R69,VAL_S1312!R69,VAL_S1313!R69,VAL_S1314!R69))</f>
        <v>0</v>
      </c>
      <c r="S199" s="168">
        <f>IF(OR(
   S69="L",ISBLANK(S69),
   VAL_S1311!S69="L",ISBLANK(VAL_S1311!S69),
   VAL_S1312!S69="L",ISBLANK(VAL_S1312!S69),
   VAL_S1313!S69="L",ISBLANK(VAL_S1313!S69),
   VAL_S1314!S69="L",ISBLANK(VAL_S1314!S69)
), "L",
SUM(S69)-SUM(VAL_S1311!S69,VAL_S1312!S69,VAL_S1313!S69,VAL_S1314!S69))</f>
        <v>0</v>
      </c>
      <c r="T199" s="168">
        <f>IF(OR(
   T69="L",ISBLANK(T69),
   VAL_S1311!T69="L",ISBLANK(VAL_S1311!T69),
   VAL_S1312!T69="L",ISBLANK(VAL_S1312!T69),
   VAL_S1313!T69="L",ISBLANK(VAL_S1313!T69),
   VAL_S1314!T69="L",ISBLANK(VAL_S1314!T69)
), "L",
SUM(T69)-SUM(VAL_S1311!T69,VAL_S1312!T69,VAL_S1313!T69,VAL_S1314!T69))</f>
        <v>0</v>
      </c>
      <c r="U199" s="168">
        <f>IF(OR(
   U69="L",ISBLANK(U69),
   VAL_S1311!U69="L",ISBLANK(VAL_S1311!U69),
   VAL_S1312!U69="L",ISBLANK(VAL_S1312!U69),
   VAL_S1313!U69="L",ISBLANK(VAL_S1313!U69),
   VAL_S1314!U69="L",ISBLANK(VAL_S1314!U69)
), "L",
SUM(U69)-SUM(VAL_S1311!U69,VAL_S1312!U69,VAL_S1313!U69,VAL_S1314!U69))</f>
        <v>0</v>
      </c>
      <c r="V199" s="168">
        <f>IF(OR(
   V69="L",ISBLANK(V69),
   VAL_S1311!V69="L",ISBLANK(VAL_S1311!V69),
   VAL_S1312!V69="L",ISBLANK(VAL_S1312!V69),
   VAL_S1313!V69="L",ISBLANK(VAL_S1313!V69),
   VAL_S1314!V69="L",ISBLANK(VAL_S1314!V69)
), "L",
SUM(V69)-SUM(VAL_S1311!V69,VAL_S1312!V69,VAL_S1313!V69,VAL_S1314!V69))</f>
        <v>0</v>
      </c>
      <c r="W199" s="168">
        <f>IF(OR(
   W69="L",ISBLANK(W69),
   VAL_S1311!W69="L",ISBLANK(VAL_S1311!W69),
   VAL_S1312!W69="L",ISBLANK(VAL_S1312!W69),
   VAL_S1313!W69="L",ISBLANK(VAL_S1313!W69),
   VAL_S1314!W69="L",ISBLANK(VAL_S1314!W69)
), "L",
SUM(W69)-SUM(VAL_S1311!W69,VAL_S1312!W69,VAL_S1313!W69,VAL_S1314!W69))</f>
        <v>0</v>
      </c>
      <c r="X199" s="168">
        <f>IF(OR(
   X69="L",ISBLANK(X69),
   VAL_S1311!X69="L",ISBLANK(VAL_S1311!X69),
   VAL_S1312!X69="L",ISBLANK(VAL_S1312!X69),
   VAL_S1313!X69="L",ISBLANK(VAL_S1313!X69),
   VAL_S1314!X69="L",ISBLANK(VAL_S1314!X69)
), "L",
SUM(X69)-SUM(VAL_S1311!X69,VAL_S1312!X69,VAL_S1313!X69,VAL_S1314!X69))</f>
        <v>0</v>
      </c>
      <c r="Y199" s="168">
        <f>IF(OR(
   Y69="L",ISBLANK(Y69),
   VAL_S1311!Y69="L",ISBLANK(VAL_S1311!Y69),
   VAL_S1312!Y69="L",ISBLANK(VAL_S1312!Y69),
   VAL_S1313!Y69="L",ISBLANK(VAL_S1313!Y69),
   VAL_S1314!Y69="L",ISBLANK(VAL_S1314!Y69)
), "L",
SUM(Y69)-SUM(VAL_S1311!Y69,VAL_S1312!Y69,VAL_S1313!Y69,VAL_S1314!Y69))</f>
        <v>0</v>
      </c>
      <c r="Z199" s="168">
        <f>IF(OR(
   Z69="L",ISBLANK(Z69),
   VAL_S1311!Z69="L",ISBLANK(VAL_S1311!Z69),
   VAL_S1312!Z69="L",ISBLANK(VAL_S1312!Z69),
   VAL_S1313!Z69="L",ISBLANK(VAL_S1313!Z69),
   VAL_S1314!Z69="L",ISBLANK(VAL_S1314!Z69)
), "L",
SUM(Z69)-SUM(VAL_S1311!Z69,VAL_S1312!Z69,VAL_S1313!Z69,VAL_S1314!Z69))</f>
        <v>0</v>
      </c>
      <c r="AA199" s="168">
        <f>IF(OR(
   AA69="L",ISBLANK(AA69),
   VAL_S1311!AA69="L",ISBLANK(VAL_S1311!AA69),
   VAL_S1312!AA69="L",ISBLANK(VAL_S1312!AA69),
   VAL_S1313!AA69="L",ISBLANK(VAL_S1313!AA69),
   VAL_S1314!AA69="L",ISBLANK(VAL_S1314!AA69)
), "L",
SUM(AA69)-SUM(VAL_S1311!AA69,VAL_S1312!AA69,VAL_S1313!AA69,VAL_S1314!AA69))</f>
        <v>0</v>
      </c>
      <c r="AB199" s="168">
        <f>IF(OR(
   AB69="L",ISBLANK(AB69),
   VAL_S1311!AB69="L",ISBLANK(VAL_S1311!AB69),
   VAL_S1312!AB69="L",ISBLANK(VAL_S1312!AB69),
   VAL_S1313!AB69="L",ISBLANK(VAL_S1313!AB69),
   VAL_S1314!AB69="L",ISBLANK(VAL_S1314!AB69)
), "L",
SUM(AB69)-SUM(VAL_S1311!AB69,VAL_S1312!AB69,VAL_S1313!AB69,VAL_S1314!AB69))</f>
        <v>0</v>
      </c>
      <c r="AC199" s="168">
        <f>IF(OR(
   AC69="L",ISBLANK(AC69),
   VAL_S1311!AC69="L",ISBLANK(VAL_S1311!AC69),
   VAL_S1312!AC69="L",ISBLANK(VAL_S1312!AC69),
   VAL_S1313!AC69="L",ISBLANK(VAL_S1313!AC69),
   VAL_S1314!AC69="L",ISBLANK(VAL_S1314!AC69)
), "L",
SUM(AC69)-SUM(VAL_S1311!AC69,VAL_S1312!AC69,VAL_S1313!AC69,VAL_S1314!AC69))</f>
        <v>0</v>
      </c>
      <c r="AD199" s="168">
        <f>IF(OR(
   AD69="L",ISBLANK(AD69),
   VAL_S1311!AD69="L",ISBLANK(VAL_S1311!AD69),
   VAL_S1312!AD69="L",ISBLANK(VAL_S1312!AD69),
   VAL_S1313!AD69="L",ISBLANK(VAL_S1313!AD69),
   VAL_S1314!AD69="L",ISBLANK(VAL_S1314!AD69)
), "L",
SUM(AD69)-SUM(VAL_S1311!AD69,VAL_S1312!AD69,VAL_S1313!AD69,VAL_S1314!AD69))</f>
        <v>0</v>
      </c>
      <c r="AE199" s="168">
        <f>IF(OR(
   AE69="L",ISBLANK(AE69),
   VAL_S1311!AE69="L",ISBLANK(VAL_S1311!AE69),
   VAL_S1312!AE69="L",ISBLANK(VAL_S1312!AE69),
   VAL_S1313!AE69="L",ISBLANK(VAL_S1313!AE69),
   VAL_S1314!AE69="L",ISBLANK(VAL_S1314!AE69)
), "L",
SUM(AE69)-SUM(VAL_S1311!AE69,VAL_S1312!AE69,VAL_S1313!AE69,VAL_S1314!AE69))</f>
        <v>0</v>
      </c>
      <c r="AF199" s="168">
        <f>IF(OR(
   AF69="L",ISBLANK(AF69),
   VAL_S1311!AF69="L",ISBLANK(VAL_S1311!AF69),
   VAL_S1312!AF69="L",ISBLANK(VAL_S1312!AF69),
   VAL_S1313!AF69="L",ISBLANK(VAL_S1313!AF69),
   VAL_S1314!AF69="L",ISBLANK(VAL_S1314!AF69)
), "L",
SUM(AF69)-SUM(VAL_S1311!AF69,VAL_S1312!AF69,VAL_S1313!AF69,VAL_S1314!AF69))</f>
        <v>0</v>
      </c>
      <c r="AG199" s="168">
        <f>IF(OR(
   AG69="L",ISBLANK(AG69),
   VAL_S1311!AG69="L",ISBLANK(VAL_S1311!AG69),
   VAL_S1312!AG69="L",ISBLANK(VAL_S1312!AG69),
   VAL_S1313!AG69="L",ISBLANK(VAL_S1313!AG69),
   VAL_S1314!AG69="L",ISBLANK(VAL_S1314!AG69)
), "L",
SUM(AG69)-SUM(VAL_S1311!AG69,VAL_S1312!AG69,VAL_S1313!AG69,VAL_S1314!AG69))</f>
        <v>0</v>
      </c>
      <c r="AH199" s="168">
        <f>IF(OR(
   AH69="L",ISBLANK(AH69),
   VAL_S1311!AH69="L",ISBLANK(VAL_S1311!AH69),
   VAL_S1312!AH69="L",ISBLANK(VAL_S1312!AH69),
   VAL_S1313!AH69="L",ISBLANK(VAL_S1313!AH69),
   VAL_S1314!AH69="L",ISBLANK(VAL_S1314!AH69)
), "L",
SUM(AH69)-SUM(VAL_S1311!AH69,VAL_S1312!AH69,VAL_S1313!AH69,VAL_S1314!AH69))</f>
        <v>0</v>
      </c>
      <c r="AI199" s="168" t="str">
        <f>IF(OR(
   AI69="L",ISBLANK(AI69),
   VAL_S1311!AI69="L",ISBLANK(VAL_S1311!AI69),
   VAL_S1312!AI69="L",ISBLANK(VAL_S1312!AI69),
   VAL_S1313!AI69="L",ISBLANK(VAL_S1313!AI69),
   VAL_S1314!AI69="L",ISBLANK(VAL_S1314!AI69)
), "L",
SUM(AI69)-SUM(VAL_S1311!AI69,VAL_S1312!AI69,VAL_S1313!AI69,VAL_S1314!AI69))</f>
        <v>L</v>
      </c>
      <c r="AJ199" s="168" t="str">
        <f>IF(OR(
   AJ69="L",ISBLANK(AJ69),
   VAL_S1311!AJ69="L",ISBLANK(VAL_S1311!AJ69),
   VAL_S1312!AJ69="L",ISBLANK(VAL_S1312!AJ69),
   VAL_S1313!AJ69="L",ISBLANK(VAL_S1313!AJ69),
   VAL_S1314!AJ69="L",ISBLANK(VAL_S1314!AJ69)
), "L",
SUM(AJ69)-SUM(VAL_S1311!AJ69,VAL_S1312!AJ69,VAL_S1313!AJ69,VAL_S1314!AJ69))</f>
        <v>L</v>
      </c>
      <c r="AK199" s="168" t="str">
        <f>IF(OR(
   AK69="L",ISBLANK(AK69),
   VAL_S1311!AK69="L",ISBLANK(VAL_S1311!AK69),
   VAL_S1312!AK69="L",ISBLANK(VAL_S1312!AK69),
   VAL_S1313!AK69="L",ISBLANK(VAL_S1313!AK69),
   VAL_S1314!AK69="L",ISBLANK(VAL_S1314!AK69)
), "L",
SUM(AK69)-SUM(VAL_S1311!AK69,VAL_S1312!AK69,VAL_S1313!AK69,VAL_S1314!AK69))</f>
        <v>L</v>
      </c>
      <c r="AL199" s="168" t="str">
        <f>IF(OR(
   AL69="L",ISBLANK(AL69),
   VAL_S1311!AL69="L",ISBLANK(VAL_S1311!AL69),
   VAL_S1312!AL69="L",ISBLANK(VAL_S1312!AL69),
   VAL_S1313!AL69="L",ISBLANK(VAL_S1313!AL69),
   VAL_S1314!AL69="L",ISBLANK(VAL_S1314!AL69)
), "L",
SUM(AL69)-SUM(VAL_S1311!AL69,VAL_S1312!AL69,VAL_S1313!AL69,VAL_S1314!AL69))</f>
        <v>L</v>
      </c>
      <c r="AM199" s="168" t="str">
        <f>IF(OR(
   AM69="L",ISBLANK(AM69),
   VAL_S1311!AM69="L",ISBLANK(VAL_S1311!AM69),
   VAL_S1312!AM69="L",ISBLANK(VAL_S1312!AM69),
   VAL_S1313!AM69="L",ISBLANK(VAL_S1313!AM69),
   VAL_S1314!AM69="L",ISBLANK(VAL_S1314!AM69)
), "L",
SUM(AM69)-SUM(VAL_S1311!AM69,VAL_S1312!AM69,VAL_S1313!AM69,VAL_S1314!AM69))</f>
        <v>L</v>
      </c>
    </row>
    <row r="200" spans="1:39" x14ac:dyDescent="0.25">
      <c r="A200" s="98" t="s">
        <v>471</v>
      </c>
      <c r="B200" s="98" t="s">
        <v>75</v>
      </c>
      <c r="C200" s="97"/>
      <c r="D200" s="168">
        <f>IF(OR(
   D70="L",ISBLANK(D70),
   VAL_S1311!D70="L",ISBLANK(VAL_S1311!D70),
   VAL_S1312!D70="L",ISBLANK(VAL_S1312!D70),
   VAL_S1313!D70="L",ISBLANK(VAL_S1313!D70),
   VAL_S1314!D70="L",ISBLANK(VAL_S1314!D70)
), "L",
SUM(D70)-SUM(VAL_S1311!D70,VAL_S1312!D70,VAL_S1313!D70,VAL_S1314!D70))</f>
        <v>0</v>
      </c>
      <c r="E200" s="168">
        <f>IF(OR(
   E70="L",ISBLANK(E70),
   VAL_S1311!E70="L",ISBLANK(VAL_S1311!E70),
   VAL_S1312!E70="L",ISBLANK(VAL_S1312!E70),
   VAL_S1313!E70="L",ISBLANK(VAL_S1313!E70),
   VAL_S1314!E70="L",ISBLANK(VAL_S1314!E70)
), "L",
SUM(E70)-SUM(VAL_S1311!E70,VAL_S1312!E70,VAL_S1313!E70,VAL_S1314!E70))</f>
        <v>0</v>
      </c>
      <c r="F200" s="168">
        <f>IF(OR(
   F70="L",ISBLANK(F70),
   VAL_S1311!F70="L",ISBLANK(VAL_S1311!F70),
   VAL_S1312!F70="L",ISBLANK(VAL_S1312!F70),
   VAL_S1313!F70="L",ISBLANK(VAL_S1313!F70),
   VAL_S1314!F70="L",ISBLANK(VAL_S1314!F70)
), "L",
SUM(F70)-SUM(VAL_S1311!F70,VAL_S1312!F70,VAL_S1313!F70,VAL_S1314!F70))</f>
        <v>0</v>
      </c>
      <c r="G200" s="168">
        <f>IF(OR(
   G70="L",ISBLANK(G70),
   VAL_S1311!G70="L",ISBLANK(VAL_S1311!G70),
   VAL_S1312!G70="L",ISBLANK(VAL_S1312!G70),
   VAL_S1313!G70="L",ISBLANK(VAL_S1313!G70),
   VAL_S1314!G70="L",ISBLANK(VAL_S1314!G70)
), "L",
SUM(G70)-SUM(VAL_S1311!G70,VAL_S1312!G70,VAL_S1313!G70,VAL_S1314!G70))</f>
        <v>0</v>
      </c>
      <c r="H200" s="168">
        <f>IF(OR(
   H70="L",ISBLANK(H70),
   VAL_S1311!H70="L",ISBLANK(VAL_S1311!H70),
   VAL_S1312!H70="L",ISBLANK(VAL_S1312!H70),
   VAL_S1313!H70="L",ISBLANK(VAL_S1313!H70),
   VAL_S1314!H70="L",ISBLANK(VAL_S1314!H70)
), "L",
SUM(H70)-SUM(VAL_S1311!H70,VAL_S1312!H70,VAL_S1313!H70,VAL_S1314!H70))</f>
        <v>0</v>
      </c>
      <c r="I200" s="168">
        <f>IF(OR(
   I70="L",ISBLANK(I70),
   VAL_S1311!I70="L",ISBLANK(VAL_S1311!I70),
   VAL_S1312!I70="L",ISBLANK(VAL_S1312!I70),
   VAL_S1313!I70="L",ISBLANK(VAL_S1313!I70),
   VAL_S1314!I70="L",ISBLANK(VAL_S1314!I70)
), "L",
SUM(I70)-SUM(VAL_S1311!I70,VAL_S1312!I70,VAL_S1313!I70,VAL_S1314!I70))</f>
        <v>0</v>
      </c>
      <c r="J200" s="168">
        <f>IF(OR(
   J70="L",ISBLANK(J70),
   VAL_S1311!J70="L",ISBLANK(VAL_S1311!J70),
   VAL_S1312!J70="L",ISBLANK(VAL_S1312!J70),
   VAL_S1313!J70="L",ISBLANK(VAL_S1313!J70),
   VAL_S1314!J70="L",ISBLANK(VAL_S1314!J70)
), "L",
SUM(J70)-SUM(VAL_S1311!J70,VAL_S1312!J70,VAL_S1313!J70,VAL_S1314!J70))</f>
        <v>0</v>
      </c>
      <c r="K200" s="168">
        <f>IF(OR(
   K70="L",ISBLANK(K70),
   VAL_S1311!K70="L",ISBLANK(VAL_S1311!K70),
   VAL_S1312!K70="L",ISBLANK(VAL_S1312!K70),
   VAL_S1313!K70="L",ISBLANK(VAL_S1313!K70),
   VAL_S1314!K70="L",ISBLANK(VAL_S1314!K70)
), "L",
SUM(K70)-SUM(VAL_S1311!K70,VAL_S1312!K70,VAL_S1313!K70,VAL_S1314!K70))</f>
        <v>0</v>
      </c>
      <c r="L200" s="168">
        <f>IF(OR(
   L70="L",ISBLANK(L70),
   VAL_S1311!L70="L",ISBLANK(VAL_S1311!L70),
   VAL_S1312!L70="L",ISBLANK(VAL_S1312!L70),
   VAL_S1313!L70="L",ISBLANK(VAL_S1313!L70),
   VAL_S1314!L70="L",ISBLANK(VAL_S1314!L70)
), "L",
SUM(L70)-SUM(VAL_S1311!L70,VAL_S1312!L70,VAL_S1313!L70,VAL_S1314!L70))</f>
        <v>0</v>
      </c>
      <c r="M200" s="168">
        <f>IF(OR(
   M70="L",ISBLANK(M70),
   VAL_S1311!M70="L",ISBLANK(VAL_S1311!M70),
   VAL_S1312!M70="L",ISBLANK(VAL_S1312!M70),
   VAL_S1313!M70="L",ISBLANK(VAL_S1313!M70),
   VAL_S1314!M70="L",ISBLANK(VAL_S1314!M70)
), "L",
SUM(M70)-SUM(VAL_S1311!M70,VAL_S1312!M70,VAL_S1313!M70,VAL_S1314!M70))</f>
        <v>0</v>
      </c>
      <c r="N200" s="168">
        <f>IF(OR(
   N70="L",ISBLANK(N70),
   VAL_S1311!N70="L",ISBLANK(VAL_S1311!N70),
   VAL_S1312!N70="L",ISBLANK(VAL_S1312!N70),
   VAL_S1313!N70="L",ISBLANK(VAL_S1313!N70),
   VAL_S1314!N70="L",ISBLANK(VAL_S1314!N70)
), "L",
SUM(N70)-SUM(VAL_S1311!N70,VAL_S1312!N70,VAL_S1313!N70,VAL_S1314!N70))</f>
        <v>0</v>
      </c>
      <c r="O200" s="168">
        <f>IF(OR(
   O70="L",ISBLANK(O70),
   VAL_S1311!O70="L",ISBLANK(VAL_S1311!O70),
   VAL_S1312!O70="L",ISBLANK(VAL_S1312!O70),
   VAL_S1313!O70="L",ISBLANK(VAL_S1313!O70),
   VAL_S1314!O70="L",ISBLANK(VAL_S1314!O70)
), "L",
SUM(O70)-SUM(VAL_S1311!O70,VAL_S1312!O70,VAL_S1313!O70,VAL_S1314!O70))</f>
        <v>0</v>
      </c>
      <c r="P200" s="168">
        <f>IF(OR(
   P70="L",ISBLANK(P70),
   VAL_S1311!P70="L",ISBLANK(VAL_S1311!P70),
   VAL_S1312!P70="L",ISBLANK(VAL_S1312!P70),
   VAL_S1313!P70="L",ISBLANK(VAL_S1313!P70),
   VAL_S1314!P70="L",ISBLANK(VAL_S1314!P70)
), "L",
SUM(P70)-SUM(VAL_S1311!P70,VAL_S1312!P70,VAL_S1313!P70,VAL_S1314!P70))</f>
        <v>0</v>
      </c>
      <c r="Q200" s="168">
        <f>IF(OR(
   Q70="L",ISBLANK(Q70),
   VAL_S1311!Q70="L",ISBLANK(VAL_S1311!Q70),
   VAL_S1312!Q70="L",ISBLANK(VAL_S1312!Q70),
   VAL_S1313!Q70="L",ISBLANK(VAL_S1313!Q70),
   VAL_S1314!Q70="L",ISBLANK(VAL_S1314!Q70)
), "L",
SUM(Q70)-SUM(VAL_S1311!Q70,VAL_S1312!Q70,VAL_S1313!Q70,VAL_S1314!Q70))</f>
        <v>0</v>
      </c>
      <c r="R200" s="168">
        <f>IF(OR(
   R70="L",ISBLANK(R70),
   VAL_S1311!R70="L",ISBLANK(VAL_S1311!R70),
   VAL_S1312!R70="L",ISBLANK(VAL_S1312!R70),
   VAL_S1313!R70="L",ISBLANK(VAL_S1313!R70),
   VAL_S1314!R70="L",ISBLANK(VAL_S1314!R70)
), "L",
SUM(R70)-SUM(VAL_S1311!R70,VAL_S1312!R70,VAL_S1313!R70,VAL_S1314!R70))</f>
        <v>0</v>
      </c>
      <c r="S200" s="168">
        <f>IF(OR(
   S70="L",ISBLANK(S70),
   VAL_S1311!S70="L",ISBLANK(VAL_S1311!S70),
   VAL_S1312!S70="L",ISBLANK(VAL_S1312!S70),
   VAL_S1313!S70="L",ISBLANK(VAL_S1313!S70),
   VAL_S1314!S70="L",ISBLANK(VAL_S1314!S70)
), "L",
SUM(S70)-SUM(VAL_S1311!S70,VAL_S1312!S70,VAL_S1313!S70,VAL_S1314!S70))</f>
        <v>0</v>
      </c>
      <c r="T200" s="168">
        <f>IF(OR(
   T70="L",ISBLANK(T70),
   VAL_S1311!T70="L",ISBLANK(VAL_S1311!T70),
   VAL_S1312!T70="L",ISBLANK(VAL_S1312!T70),
   VAL_S1313!T70="L",ISBLANK(VAL_S1313!T70),
   VAL_S1314!T70="L",ISBLANK(VAL_S1314!T70)
), "L",
SUM(T70)-SUM(VAL_S1311!T70,VAL_S1312!T70,VAL_S1313!T70,VAL_S1314!T70))</f>
        <v>0</v>
      </c>
      <c r="U200" s="168">
        <f>IF(OR(
   U70="L",ISBLANK(U70),
   VAL_S1311!U70="L",ISBLANK(VAL_S1311!U70),
   VAL_S1312!U70="L",ISBLANK(VAL_S1312!U70),
   VAL_S1313!U70="L",ISBLANK(VAL_S1313!U70),
   VAL_S1314!U70="L",ISBLANK(VAL_S1314!U70)
), "L",
SUM(U70)-SUM(VAL_S1311!U70,VAL_S1312!U70,VAL_S1313!U70,VAL_S1314!U70))</f>
        <v>0</v>
      </c>
      <c r="V200" s="168">
        <f>IF(OR(
   V70="L",ISBLANK(V70),
   VAL_S1311!V70="L",ISBLANK(VAL_S1311!V70),
   VAL_S1312!V70="L",ISBLANK(VAL_S1312!V70),
   VAL_S1313!V70="L",ISBLANK(VAL_S1313!V70),
   VAL_S1314!V70="L",ISBLANK(VAL_S1314!V70)
), "L",
SUM(V70)-SUM(VAL_S1311!V70,VAL_S1312!V70,VAL_S1313!V70,VAL_S1314!V70))</f>
        <v>0</v>
      </c>
      <c r="W200" s="168">
        <f>IF(OR(
   W70="L",ISBLANK(W70),
   VAL_S1311!W70="L",ISBLANK(VAL_S1311!W70),
   VAL_S1312!W70="L",ISBLANK(VAL_S1312!W70),
   VAL_S1313!W70="L",ISBLANK(VAL_S1313!W70),
   VAL_S1314!W70="L",ISBLANK(VAL_S1314!W70)
), "L",
SUM(W70)-SUM(VAL_S1311!W70,VAL_S1312!W70,VAL_S1313!W70,VAL_S1314!W70))</f>
        <v>0</v>
      </c>
      <c r="X200" s="168">
        <f>IF(OR(
   X70="L",ISBLANK(X70),
   VAL_S1311!X70="L",ISBLANK(VAL_S1311!X70),
   VAL_S1312!X70="L",ISBLANK(VAL_S1312!X70),
   VAL_S1313!X70="L",ISBLANK(VAL_S1313!X70),
   VAL_S1314!X70="L",ISBLANK(VAL_S1314!X70)
), "L",
SUM(X70)-SUM(VAL_S1311!X70,VAL_S1312!X70,VAL_S1313!X70,VAL_S1314!X70))</f>
        <v>0</v>
      </c>
      <c r="Y200" s="168">
        <f>IF(OR(
   Y70="L",ISBLANK(Y70),
   VAL_S1311!Y70="L",ISBLANK(VAL_S1311!Y70),
   VAL_S1312!Y70="L",ISBLANK(VAL_S1312!Y70),
   VAL_S1313!Y70="L",ISBLANK(VAL_S1313!Y70),
   VAL_S1314!Y70="L",ISBLANK(VAL_S1314!Y70)
), "L",
SUM(Y70)-SUM(VAL_S1311!Y70,VAL_S1312!Y70,VAL_S1313!Y70,VAL_S1314!Y70))</f>
        <v>0</v>
      </c>
      <c r="Z200" s="168">
        <f>IF(OR(
   Z70="L",ISBLANK(Z70),
   VAL_S1311!Z70="L",ISBLANK(VAL_S1311!Z70),
   VAL_S1312!Z70="L",ISBLANK(VAL_S1312!Z70),
   VAL_S1313!Z70="L",ISBLANK(VAL_S1313!Z70),
   VAL_S1314!Z70="L",ISBLANK(VAL_S1314!Z70)
), "L",
SUM(Z70)-SUM(VAL_S1311!Z70,VAL_S1312!Z70,VAL_S1313!Z70,VAL_S1314!Z70))</f>
        <v>0</v>
      </c>
      <c r="AA200" s="168">
        <f>IF(OR(
   AA70="L",ISBLANK(AA70),
   VAL_S1311!AA70="L",ISBLANK(VAL_S1311!AA70),
   VAL_S1312!AA70="L",ISBLANK(VAL_S1312!AA70),
   VAL_S1313!AA70="L",ISBLANK(VAL_S1313!AA70),
   VAL_S1314!AA70="L",ISBLANK(VAL_S1314!AA70)
), "L",
SUM(AA70)-SUM(VAL_S1311!AA70,VAL_S1312!AA70,VAL_S1313!AA70,VAL_S1314!AA70))</f>
        <v>0</v>
      </c>
      <c r="AB200" s="168">
        <f>IF(OR(
   AB70="L",ISBLANK(AB70),
   VAL_S1311!AB70="L",ISBLANK(VAL_S1311!AB70),
   VAL_S1312!AB70="L",ISBLANK(VAL_S1312!AB70),
   VAL_S1313!AB70="L",ISBLANK(VAL_S1313!AB70),
   VAL_S1314!AB70="L",ISBLANK(VAL_S1314!AB70)
), "L",
SUM(AB70)-SUM(VAL_S1311!AB70,VAL_S1312!AB70,VAL_S1313!AB70,VAL_S1314!AB70))</f>
        <v>0</v>
      </c>
      <c r="AC200" s="168">
        <f>IF(OR(
   AC70="L",ISBLANK(AC70),
   VAL_S1311!AC70="L",ISBLANK(VAL_S1311!AC70),
   VAL_S1312!AC70="L",ISBLANK(VAL_S1312!AC70),
   VAL_S1313!AC70="L",ISBLANK(VAL_S1313!AC70),
   VAL_S1314!AC70="L",ISBLANK(VAL_S1314!AC70)
), "L",
SUM(AC70)-SUM(VAL_S1311!AC70,VAL_S1312!AC70,VAL_S1313!AC70,VAL_S1314!AC70))</f>
        <v>0</v>
      </c>
      <c r="AD200" s="168">
        <f>IF(OR(
   AD70="L",ISBLANK(AD70),
   VAL_S1311!AD70="L",ISBLANK(VAL_S1311!AD70),
   VAL_S1312!AD70="L",ISBLANK(VAL_S1312!AD70),
   VAL_S1313!AD70="L",ISBLANK(VAL_S1313!AD70),
   VAL_S1314!AD70="L",ISBLANK(VAL_S1314!AD70)
), "L",
SUM(AD70)-SUM(VAL_S1311!AD70,VAL_S1312!AD70,VAL_S1313!AD70,VAL_S1314!AD70))</f>
        <v>0</v>
      </c>
      <c r="AE200" s="168">
        <f>IF(OR(
   AE70="L",ISBLANK(AE70),
   VAL_S1311!AE70="L",ISBLANK(VAL_S1311!AE70),
   VAL_S1312!AE70="L",ISBLANK(VAL_S1312!AE70),
   VAL_S1313!AE70="L",ISBLANK(VAL_S1313!AE70),
   VAL_S1314!AE70="L",ISBLANK(VAL_S1314!AE70)
), "L",
SUM(AE70)-SUM(VAL_S1311!AE70,VAL_S1312!AE70,VAL_S1313!AE70,VAL_S1314!AE70))</f>
        <v>0</v>
      </c>
      <c r="AF200" s="168">
        <f>IF(OR(
   AF70="L",ISBLANK(AF70),
   VAL_S1311!AF70="L",ISBLANK(VAL_S1311!AF70),
   VAL_S1312!AF70="L",ISBLANK(VAL_S1312!AF70),
   VAL_S1313!AF70="L",ISBLANK(VAL_S1313!AF70),
   VAL_S1314!AF70="L",ISBLANK(VAL_S1314!AF70)
), "L",
SUM(AF70)-SUM(VAL_S1311!AF70,VAL_S1312!AF70,VAL_S1313!AF70,VAL_S1314!AF70))</f>
        <v>0</v>
      </c>
      <c r="AG200" s="168">
        <f>IF(OR(
   AG70="L",ISBLANK(AG70),
   VAL_S1311!AG70="L",ISBLANK(VAL_S1311!AG70),
   VAL_S1312!AG70="L",ISBLANK(VAL_S1312!AG70),
   VAL_S1313!AG70="L",ISBLANK(VAL_S1313!AG70),
   VAL_S1314!AG70="L",ISBLANK(VAL_S1314!AG70)
), "L",
SUM(AG70)-SUM(VAL_S1311!AG70,VAL_S1312!AG70,VAL_S1313!AG70,VAL_S1314!AG70))</f>
        <v>0</v>
      </c>
      <c r="AH200" s="168">
        <f>IF(OR(
   AH70="L",ISBLANK(AH70),
   VAL_S1311!AH70="L",ISBLANK(VAL_S1311!AH70),
   VAL_S1312!AH70="L",ISBLANK(VAL_S1312!AH70),
   VAL_S1313!AH70="L",ISBLANK(VAL_S1313!AH70),
   VAL_S1314!AH70="L",ISBLANK(VAL_S1314!AH70)
), "L",
SUM(AH70)-SUM(VAL_S1311!AH70,VAL_S1312!AH70,VAL_S1313!AH70,VAL_S1314!AH70))</f>
        <v>0</v>
      </c>
      <c r="AI200" s="168" t="str">
        <f>IF(OR(
   AI70="L",ISBLANK(AI70),
   VAL_S1311!AI70="L",ISBLANK(VAL_S1311!AI70),
   VAL_S1312!AI70="L",ISBLANK(VAL_S1312!AI70),
   VAL_S1313!AI70="L",ISBLANK(VAL_S1313!AI70),
   VAL_S1314!AI70="L",ISBLANK(VAL_S1314!AI70)
), "L",
SUM(AI70)-SUM(VAL_S1311!AI70,VAL_S1312!AI70,VAL_S1313!AI70,VAL_S1314!AI70))</f>
        <v>L</v>
      </c>
      <c r="AJ200" s="168" t="str">
        <f>IF(OR(
   AJ70="L",ISBLANK(AJ70),
   VAL_S1311!AJ70="L",ISBLANK(VAL_S1311!AJ70),
   VAL_S1312!AJ70="L",ISBLANK(VAL_S1312!AJ70),
   VAL_S1313!AJ70="L",ISBLANK(VAL_S1313!AJ70),
   VAL_S1314!AJ70="L",ISBLANK(VAL_S1314!AJ70)
), "L",
SUM(AJ70)-SUM(VAL_S1311!AJ70,VAL_S1312!AJ70,VAL_S1313!AJ70,VAL_S1314!AJ70))</f>
        <v>L</v>
      </c>
      <c r="AK200" s="168" t="str">
        <f>IF(OR(
   AK70="L",ISBLANK(AK70),
   VAL_S1311!AK70="L",ISBLANK(VAL_S1311!AK70),
   VAL_S1312!AK70="L",ISBLANK(VAL_S1312!AK70),
   VAL_S1313!AK70="L",ISBLANK(VAL_S1313!AK70),
   VAL_S1314!AK70="L",ISBLANK(VAL_S1314!AK70)
), "L",
SUM(AK70)-SUM(VAL_S1311!AK70,VAL_S1312!AK70,VAL_S1313!AK70,VAL_S1314!AK70))</f>
        <v>L</v>
      </c>
      <c r="AL200" s="168" t="str">
        <f>IF(OR(
   AL70="L",ISBLANK(AL70),
   VAL_S1311!AL70="L",ISBLANK(VAL_S1311!AL70),
   VAL_S1312!AL70="L",ISBLANK(VAL_S1312!AL70),
   VAL_S1313!AL70="L",ISBLANK(VAL_S1313!AL70),
   VAL_S1314!AL70="L",ISBLANK(VAL_S1314!AL70)
), "L",
SUM(AL70)-SUM(VAL_S1311!AL70,VAL_S1312!AL70,VAL_S1313!AL70,VAL_S1314!AL70))</f>
        <v>L</v>
      </c>
      <c r="AM200" s="168" t="str">
        <f>IF(OR(
   AM70="L",ISBLANK(AM70),
   VAL_S1311!AM70="L",ISBLANK(VAL_S1311!AM70),
   VAL_S1312!AM70="L",ISBLANK(VAL_S1312!AM70),
   VAL_S1313!AM70="L",ISBLANK(VAL_S1313!AM70),
   VAL_S1314!AM70="L",ISBLANK(VAL_S1314!AM70)
), "L",
SUM(AM70)-SUM(VAL_S1311!AM70,VAL_S1312!AM70,VAL_S1313!AM70,VAL_S1314!AM70))</f>
        <v>L</v>
      </c>
    </row>
    <row r="201" spans="1:39" x14ac:dyDescent="0.25">
      <c r="A201" s="98" t="s">
        <v>471</v>
      </c>
      <c r="B201" s="98" t="s">
        <v>137</v>
      </c>
      <c r="C201" s="97"/>
      <c r="D201" s="168">
        <f>IF(OR(
   D71="L",ISBLANK(D71),
   VAL_S1311!D71="L",ISBLANK(VAL_S1311!D71),
   VAL_S1312!D71="L",ISBLANK(VAL_S1312!D71),
   VAL_S1313!D71="L",ISBLANK(VAL_S1313!D71),
   VAL_S1314!D71="L",ISBLANK(VAL_S1314!D71)
), "L",
SUM(D71)-SUM(VAL_S1311!D71,VAL_S1312!D71,VAL_S1313!D71,VAL_S1314!D71))</f>
        <v>0</v>
      </c>
      <c r="E201" s="168">
        <f>IF(OR(
   E71="L",ISBLANK(E71),
   VAL_S1311!E71="L",ISBLANK(VAL_S1311!E71),
   VAL_S1312!E71="L",ISBLANK(VAL_S1312!E71),
   VAL_S1313!E71="L",ISBLANK(VAL_S1313!E71),
   VAL_S1314!E71="L",ISBLANK(VAL_S1314!E71)
), "L",
SUM(E71)-SUM(VAL_S1311!E71,VAL_S1312!E71,VAL_S1313!E71,VAL_S1314!E71))</f>
        <v>0</v>
      </c>
      <c r="F201" s="168">
        <f>IF(OR(
   F71="L",ISBLANK(F71),
   VAL_S1311!F71="L",ISBLANK(VAL_S1311!F71),
   VAL_S1312!F71="L",ISBLANK(VAL_S1312!F71),
   VAL_S1313!F71="L",ISBLANK(VAL_S1313!F71),
   VAL_S1314!F71="L",ISBLANK(VAL_S1314!F71)
), "L",
SUM(F71)-SUM(VAL_S1311!F71,VAL_S1312!F71,VAL_S1313!F71,VAL_S1314!F71))</f>
        <v>0</v>
      </c>
      <c r="G201" s="168">
        <f>IF(OR(
   G71="L",ISBLANK(G71),
   VAL_S1311!G71="L",ISBLANK(VAL_S1311!G71),
   VAL_S1312!G71="L",ISBLANK(VAL_S1312!G71),
   VAL_S1313!G71="L",ISBLANK(VAL_S1313!G71),
   VAL_S1314!G71="L",ISBLANK(VAL_S1314!G71)
), "L",
SUM(G71)-SUM(VAL_S1311!G71,VAL_S1312!G71,VAL_S1313!G71,VAL_S1314!G71))</f>
        <v>0</v>
      </c>
      <c r="H201" s="168">
        <f>IF(OR(
   H71="L",ISBLANK(H71),
   VAL_S1311!H71="L",ISBLANK(VAL_S1311!H71),
   VAL_S1312!H71="L",ISBLANK(VAL_S1312!H71),
   VAL_S1313!H71="L",ISBLANK(VAL_S1313!H71),
   VAL_S1314!H71="L",ISBLANK(VAL_S1314!H71)
), "L",
SUM(H71)-SUM(VAL_S1311!H71,VAL_S1312!H71,VAL_S1313!H71,VAL_S1314!H71))</f>
        <v>0</v>
      </c>
      <c r="I201" s="168">
        <f>IF(OR(
   I71="L",ISBLANK(I71),
   VAL_S1311!I71="L",ISBLANK(VAL_S1311!I71),
   VAL_S1312!I71="L",ISBLANK(VAL_S1312!I71),
   VAL_S1313!I71="L",ISBLANK(VAL_S1313!I71),
   VAL_S1314!I71="L",ISBLANK(VAL_S1314!I71)
), "L",
SUM(I71)-SUM(VAL_S1311!I71,VAL_S1312!I71,VAL_S1313!I71,VAL_S1314!I71))</f>
        <v>0</v>
      </c>
      <c r="J201" s="168">
        <f>IF(OR(
   J71="L",ISBLANK(J71),
   VAL_S1311!J71="L",ISBLANK(VAL_S1311!J71),
   VAL_S1312!J71="L",ISBLANK(VAL_S1312!J71),
   VAL_S1313!J71="L",ISBLANK(VAL_S1313!J71),
   VAL_S1314!J71="L",ISBLANK(VAL_S1314!J71)
), "L",
SUM(J71)-SUM(VAL_S1311!J71,VAL_S1312!J71,VAL_S1313!J71,VAL_S1314!J71))</f>
        <v>0</v>
      </c>
      <c r="K201" s="168">
        <f>IF(OR(
   K71="L",ISBLANK(K71),
   VAL_S1311!K71="L",ISBLANK(VAL_S1311!K71),
   VAL_S1312!K71="L",ISBLANK(VAL_S1312!K71),
   VAL_S1313!K71="L",ISBLANK(VAL_S1313!K71),
   VAL_S1314!K71="L",ISBLANK(VAL_S1314!K71)
), "L",
SUM(K71)-SUM(VAL_S1311!K71,VAL_S1312!K71,VAL_S1313!K71,VAL_S1314!K71))</f>
        <v>0</v>
      </c>
      <c r="L201" s="168">
        <f>IF(OR(
   L71="L",ISBLANK(L71),
   VAL_S1311!L71="L",ISBLANK(VAL_S1311!L71),
   VAL_S1312!L71="L",ISBLANK(VAL_S1312!L71),
   VAL_S1313!L71="L",ISBLANK(VAL_S1313!L71),
   VAL_S1314!L71="L",ISBLANK(VAL_S1314!L71)
), "L",
SUM(L71)-SUM(VAL_S1311!L71,VAL_S1312!L71,VAL_S1313!L71,VAL_S1314!L71))</f>
        <v>0</v>
      </c>
      <c r="M201" s="168">
        <f>IF(OR(
   M71="L",ISBLANK(M71),
   VAL_S1311!M71="L",ISBLANK(VAL_S1311!M71),
   VAL_S1312!M71="L",ISBLANK(VAL_S1312!M71),
   VAL_S1313!M71="L",ISBLANK(VAL_S1313!M71),
   VAL_S1314!M71="L",ISBLANK(VAL_S1314!M71)
), "L",
SUM(M71)-SUM(VAL_S1311!M71,VAL_S1312!M71,VAL_S1313!M71,VAL_S1314!M71))</f>
        <v>0</v>
      </c>
      <c r="N201" s="168">
        <f>IF(OR(
   N71="L",ISBLANK(N71),
   VAL_S1311!N71="L",ISBLANK(VAL_S1311!N71),
   VAL_S1312!N71="L",ISBLANK(VAL_S1312!N71),
   VAL_S1313!N71="L",ISBLANK(VAL_S1313!N71),
   VAL_S1314!N71="L",ISBLANK(VAL_S1314!N71)
), "L",
SUM(N71)-SUM(VAL_S1311!N71,VAL_S1312!N71,VAL_S1313!N71,VAL_S1314!N71))</f>
        <v>0</v>
      </c>
      <c r="O201" s="168">
        <f>IF(OR(
   O71="L",ISBLANK(O71),
   VAL_S1311!O71="L",ISBLANK(VAL_S1311!O71),
   VAL_S1312!O71="L",ISBLANK(VAL_S1312!O71),
   VAL_S1313!O71="L",ISBLANK(VAL_S1313!O71),
   VAL_S1314!O71="L",ISBLANK(VAL_S1314!O71)
), "L",
SUM(O71)-SUM(VAL_S1311!O71,VAL_S1312!O71,VAL_S1313!O71,VAL_S1314!O71))</f>
        <v>0</v>
      </c>
      <c r="P201" s="168">
        <f>IF(OR(
   P71="L",ISBLANK(P71),
   VAL_S1311!P71="L",ISBLANK(VAL_S1311!P71),
   VAL_S1312!P71="L",ISBLANK(VAL_S1312!P71),
   VAL_S1313!P71="L",ISBLANK(VAL_S1313!P71),
   VAL_S1314!P71="L",ISBLANK(VAL_S1314!P71)
), "L",
SUM(P71)-SUM(VAL_S1311!P71,VAL_S1312!P71,VAL_S1313!P71,VAL_S1314!P71))</f>
        <v>0</v>
      </c>
      <c r="Q201" s="168">
        <f>IF(OR(
   Q71="L",ISBLANK(Q71),
   VAL_S1311!Q71="L",ISBLANK(VAL_S1311!Q71),
   VAL_S1312!Q71="L",ISBLANK(VAL_S1312!Q71),
   VAL_S1313!Q71="L",ISBLANK(VAL_S1313!Q71),
   VAL_S1314!Q71="L",ISBLANK(VAL_S1314!Q71)
), "L",
SUM(Q71)-SUM(VAL_S1311!Q71,VAL_S1312!Q71,VAL_S1313!Q71,VAL_S1314!Q71))</f>
        <v>0</v>
      </c>
      <c r="R201" s="168">
        <f>IF(OR(
   R71="L",ISBLANK(R71),
   VAL_S1311!R71="L",ISBLANK(VAL_S1311!R71),
   VAL_S1312!R71="L",ISBLANK(VAL_S1312!R71),
   VAL_S1313!R71="L",ISBLANK(VAL_S1313!R71),
   VAL_S1314!R71="L",ISBLANK(VAL_S1314!R71)
), "L",
SUM(R71)-SUM(VAL_S1311!R71,VAL_S1312!R71,VAL_S1313!R71,VAL_S1314!R71))</f>
        <v>0</v>
      </c>
      <c r="S201" s="168">
        <f>IF(OR(
   S71="L",ISBLANK(S71),
   VAL_S1311!S71="L",ISBLANK(VAL_S1311!S71),
   VAL_S1312!S71="L",ISBLANK(VAL_S1312!S71),
   VAL_S1313!S71="L",ISBLANK(VAL_S1313!S71),
   VAL_S1314!S71="L",ISBLANK(VAL_S1314!S71)
), "L",
SUM(S71)-SUM(VAL_S1311!S71,VAL_S1312!S71,VAL_S1313!S71,VAL_S1314!S71))</f>
        <v>0</v>
      </c>
      <c r="T201" s="168">
        <f>IF(OR(
   T71="L",ISBLANK(T71),
   VAL_S1311!T71="L",ISBLANK(VAL_S1311!T71),
   VAL_S1312!T71="L",ISBLANK(VAL_S1312!T71),
   VAL_S1313!T71="L",ISBLANK(VAL_S1313!T71),
   VAL_S1314!T71="L",ISBLANK(VAL_S1314!T71)
), "L",
SUM(T71)-SUM(VAL_S1311!T71,VAL_S1312!T71,VAL_S1313!T71,VAL_S1314!T71))</f>
        <v>0</v>
      </c>
      <c r="U201" s="168">
        <f>IF(OR(
   U71="L",ISBLANK(U71),
   VAL_S1311!U71="L",ISBLANK(VAL_S1311!U71),
   VAL_S1312!U71="L",ISBLANK(VAL_S1312!U71),
   VAL_S1313!U71="L",ISBLANK(VAL_S1313!U71),
   VAL_S1314!U71="L",ISBLANK(VAL_S1314!U71)
), "L",
SUM(U71)-SUM(VAL_S1311!U71,VAL_S1312!U71,VAL_S1313!U71,VAL_S1314!U71))</f>
        <v>0</v>
      </c>
      <c r="V201" s="168">
        <f>IF(OR(
   V71="L",ISBLANK(V71),
   VAL_S1311!V71="L",ISBLANK(VAL_S1311!V71),
   VAL_S1312!V71="L",ISBLANK(VAL_S1312!V71),
   VAL_S1313!V71="L",ISBLANK(VAL_S1313!V71),
   VAL_S1314!V71="L",ISBLANK(VAL_S1314!V71)
), "L",
SUM(V71)-SUM(VAL_S1311!V71,VAL_S1312!V71,VAL_S1313!V71,VAL_S1314!V71))</f>
        <v>0</v>
      </c>
      <c r="W201" s="168">
        <f>IF(OR(
   W71="L",ISBLANK(W71),
   VAL_S1311!W71="L",ISBLANK(VAL_S1311!W71),
   VAL_S1312!W71="L",ISBLANK(VAL_S1312!W71),
   VAL_S1313!W71="L",ISBLANK(VAL_S1313!W71),
   VAL_S1314!W71="L",ISBLANK(VAL_S1314!W71)
), "L",
SUM(W71)-SUM(VAL_S1311!W71,VAL_S1312!W71,VAL_S1313!W71,VAL_S1314!W71))</f>
        <v>0</v>
      </c>
      <c r="X201" s="168">
        <f>IF(OR(
   X71="L",ISBLANK(X71),
   VAL_S1311!X71="L",ISBLANK(VAL_S1311!X71),
   VAL_S1312!X71="L",ISBLANK(VAL_S1312!X71),
   VAL_S1313!X71="L",ISBLANK(VAL_S1313!X71),
   VAL_S1314!X71="L",ISBLANK(VAL_S1314!X71)
), "L",
SUM(X71)-SUM(VAL_S1311!X71,VAL_S1312!X71,VAL_S1313!X71,VAL_S1314!X71))</f>
        <v>0</v>
      </c>
      <c r="Y201" s="168">
        <f>IF(OR(
   Y71="L",ISBLANK(Y71),
   VAL_S1311!Y71="L",ISBLANK(VAL_S1311!Y71),
   VAL_S1312!Y71="L",ISBLANK(VAL_S1312!Y71),
   VAL_S1313!Y71="L",ISBLANK(VAL_S1313!Y71),
   VAL_S1314!Y71="L",ISBLANK(VAL_S1314!Y71)
), "L",
SUM(Y71)-SUM(VAL_S1311!Y71,VAL_S1312!Y71,VAL_S1313!Y71,VAL_S1314!Y71))</f>
        <v>0</v>
      </c>
      <c r="Z201" s="168">
        <f>IF(OR(
   Z71="L",ISBLANK(Z71),
   VAL_S1311!Z71="L",ISBLANK(VAL_S1311!Z71),
   VAL_S1312!Z71="L",ISBLANK(VAL_S1312!Z71),
   VAL_S1313!Z71="L",ISBLANK(VAL_S1313!Z71),
   VAL_S1314!Z71="L",ISBLANK(VAL_S1314!Z71)
), "L",
SUM(Z71)-SUM(VAL_S1311!Z71,VAL_S1312!Z71,VAL_S1313!Z71,VAL_S1314!Z71))</f>
        <v>0</v>
      </c>
      <c r="AA201" s="168">
        <f>IF(OR(
   AA71="L",ISBLANK(AA71),
   VAL_S1311!AA71="L",ISBLANK(VAL_S1311!AA71),
   VAL_S1312!AA71="L",ISBLANK(VAL_S1312!AA71),
   VAL_S1313!AA71="L",ISBLANK(VAL_S1313!AA71),
   VAL_S1314!AA71="L",ISBLANK(VAL_S1314!AA71)
), "L",
SUM(AA71)-SUM(VAL_S1311!AA71,VAL_S1312!AA71,VAL_S1313!AA71,VAL_S1314!AA71))</f>
        <v>0</v>
      </c>
      <c r="AB201" s="168">
        <f>IF(OR(
   AB71="L",ISBLANK(AB71),
   VAL_S1311!AB71="L",ISBLANK(VAL_S1311!AB71),
   VAL_S1312!AB71="L",ISBLANK(VAL_S1312!AB71),
   VAL_S1313!AB71="L",ISBLANK(VAL_S1313!AB71),
   VAL_S1314!AB71="L",ISBLANK(VAL_S1314!AB71)
), "L",
SUM(AB71)-SUM(VAL_S1311!AB71,VAL_S1312!AB71,VAL_S1313!AB71,VAL_S1314!AB71))</f>
        <v>0</v>
      </c>
      <c r="AC201" s="168">
        <f>IF(OR(
   AC71="L",ISBLANK(AC71),
   VAL_S1311!AC71="L",ISBLANK(VAL_S1311!AC71),
   VAL_S1312!AC71="L",ISBLANK(VAL_S1312!AC71),
   VAL_S1313!AC71="L",ISBLANK(VAL_S1313!AC71),
   VAL_S1314!AC71="L",ISBLANK(VAL_S1314!AC71)
), "L",
SUM(AC71)-SUM(VAL_S1311!AC71,VAL_S1312!AC71,VAL_S1313!AC71,VAL_S1314!AC71))</f>
        <v>0</v>
      </c>
      <c r="AD201" s="168">
        <f>IF(OR(
   AD71="L",ISBLANK(AD71),
   VAL_S1311!AD71="L",ISBLANK(VAL_S1311!AD71),
   VAL_S1312!AD71="L",ISBLANK(VAL_S1312!AD71),
   VAL_S1313!AD71="L",ISBLANK(VAL_S1313!AD71),
   VAL_S1314!AD71="L",ISBLANK(VAL_S1314!AD71)
), "L",
SUM(AD71)-SUM(VAL_S1311!AD71,VAL_S1312!AD71,VAL_S1313!AD71,VAL_S1314!AD71))</f>
        <v>0</v>
      </c>
      <c r="AE201" s="168">
        <f>IF(OR(
   AE71="L",ISBLANK(AE71),
   VAL_S1311!AE71="L",ISBLANK(VAL_S1311!AE71),
   VAL_S1312!AE71="L",ISBLANK(VAL_S1312!AE71),
   VAL_S1313!AE71="L",ISBLANK(VAL_S1313!AE71),
   VAL_S1314!AE71="L",ISBLANK(VAL_S1314!AE71)
), "L",
SUM(AE71)-SUM(VAL_S1311!AE71,VAL_S1312!AE71,VAL_S1313!AE71,VAL_S1314!AE71))</f>
        <v>0</v>
      </c>
      <c r="AF201" s="168">
        <f>IF(OR(
   AF71="L",ISBLANK(AF71),
   VAL_S1311!AF71="L",ISBLANK(VAL_S1311!AF71),
   VAL_S1312!AF71="L",ISBLANK(VAL_S1312!AF71),
   VAL_S1313!AF71="L",ISBLANK(VAL_S1313!AF71),
   VAL_S1314!AF71="L",ISBLANK(VAL_S1314!AF71)
), "L",
SUM(AF71)-SUM(VAL_S1311!AF71,VAL_S1312!AF71,VAL_S1313!AF71,VAL_S1314!AF71))</f>
        <v>0</v>
      </c>
      <c r="AG201" s="168">
        <f>IF(OR(
   AG71="L",ISBLANK(AG71),
   VAL_S1311!AG71="L",ISBLANK(VAL_S1311!AG71),
   VAL_S1312!AG71="L",ISBLANK(VAL_S1312!AG71),
   VAL_S1313!AG71="L",ISBLANK(VAL_S1313!AG71),
   VAL_S1314!AG71="L",ISBLANK(VAL_S1314!AG71)
), "L",
SUM(AG71)-SUM(VAL_S1311!AG71,VAL_S1312!AG71,VAL_S1313!AG71,VAL_S1314!AG71))</f>
        <v>0</v>
      </c>
      <c r="AH201" s="168">
        <f>IF(OR(
   AH71="L",ISBLANK(AH71),
   VAL_S1311!AH71="L",ISBLANK(VAL_S1311!AH71),
   VAL_S1312!AH71="L",ISBLANK(VAL_S1312!AH71),
   VAL_S1313!AH71="L",ISBLANK(VAL_S1313!AH71),
   VAL_S1314!AH71="L",ISBLANK(VAL_S1314!AH71)
), "L",
SUM(AH71)-SUM(VAL_S1311!AH71,VAL_S1312!AH71,VAL_S1313!AH71,VAL_S1314!AH71))</f>
        <v>0</v>
      </c>
      <c r="AI201" s="168" t="str">
        <f>IF(OR(
   AI71="L",ISBLANK(AI71),
   VAL_S1311!AI71="L",ISBLANK(VAL_S1311!AI71),
   VAL_S1312!AI71="L",ISBLANK(VAL_S1312!AI71),
   VAL_S1313!AI71="L",ISBLANK(VAL_S1313!AI71),
   VAL_S1314!AI71="L",ISBLANK(VAL_S1314!AI71)
), "L",
SUM(AI71)-SUM(VAL_S1311!AI71,VAL_S1312!AI71,VAL_S1313!AI71,VAL_S1314!AI71))</f>
        <v>L</v>
      </c>
      <c r="AJ201" s="168" t="str">
        <f>IF(OR(
   AJ71="L",ISBLANK(AJ71),
   VAL_S1311!AJ71="L",ISBLANK(VAL_S1311!AJ71),
   VAL_S1312!AJ71="L",ISBLANK(VAL_S1312!AJ71),
   VAL_S1313!AJ71="L",ISBLANK(VAL_S1313!AJ71),
   VAL_S1314!AJ71="L",ISBLANK(VAL_S1314!AJ71)
), "L",
SUM(AJ71)-SUM(VAL_S1311!AJ71,VAL_S1312!AJ71,VAL_S1313!AJ71,VAL_S1314!AJ71))</f>
        <v>L</v>
      </c>
      <c r="AK201" s="168" t="str">
        <f>IF(OR(
   AK71="L",ISBLANK(AK71),
   VAL_S1311!AK71="L",ISBLANK(VAL_S1311!AK71),
   VAL_S1312!AK71="L",ISBLANK(VAL_S1312!AK71),
   VAL_S1313!AK71="L",ISBLANK(VAL_S1313!AK71),
   VAL_S1314!AK71="L",ISBLANK(VAL_S1314!AK71)
), "L",
SUM(AK71)-SUM(VAL_S1311!AK71,VAL_S1312!AK71,VAL_S1313!AK71,VAL_S1314!AK71))</f>
        <v>L</v>
      </c>
      <c r="AL201" s="168" t="str">
        <f>IF(OR(
   AL71="L",ISBLANK(AL71),
   VAL_S1311!AL71="L",ISBLANK(VAL_S1311!AL71),
   VAL_S1312!AL71="L",ISBLANK(VAL_S1312!AL71),
   VAL_S1313!AL71="L",ISBLANK(VAL_S1313!AL71),
   VAL_S1314!AL71="L",ISBLANK(VAL_S1314!AL71)
), "L",
SUM(AL71)-SUM(VAL_S1311!AL71,VAL_S1312!AL71,VAL_S1313!AL71,VAL_S1314!AL71))</f>
        <v>L</v>
      </c>
      <c r="AM201" s="168" t="str">
        <f>IF(OR(
   AM71="L",ISBLANK(AM71),
   VAL_S1311!AM71="L",ISBLANK(VAL_S1311!AM71),
   VAL_S1312!AM71="L",ISBLANK(VAL_S1312!AM71),
   VAL_S1313!AM71="L",ISBLANK(VAL_S1313!AM71),
   VAL_S1314!AM71="L",ISBLANK(VAL_S1314!AM71)
), "L",
SUM(AM71)-SUM(VAL_S1311!AM71,VAL_S1312!AM71,VAL_S1313!AM71,VAL_S1314!AM71))</f>
        <v>L</v>
      </c>
    </row>
    <row r="202" spans="1:39" x14ac:dyDescent="0.25">
      <c r="A202" s="98" t="s">
        <v>472</v>
      </c>
      <c r="B202" s="98" t="s">
        <v>138</v>
      </c>
      <c r="C202" s="97"/>
      <c r="D202" s="168">
        <f>IF(OR(
   D72="L",ISBLANK(D72),
   VAL_S1311!D72="L",ISBLANK(VAL_S1311!D72),
   VAL_S1312!D72="L",ISBLANK(VAL_S1312!D72),
   VAL_S1313!D72="L",ISBLANK(VAL_S1313!D72),
   VAL_S1314!D72="L",ISBLANK(VAL_S1314!D72)
), "L",
SUM(D72)-SUM(VAL_S1311!D72,VAL_S1312!D72,VAL_S1313!D72,VAL_S1314!D72))</f>
        <v>0</v>
      </c>
      <c r="E202" s="168">
        <f>IF(OR(
   E72="L",ISBLANK(E72),
   VAL_S1311!E72="L",ISBLANK(VAL_S1311!E72),
   VAL_S1312!E72="L",ISBLANK(VAL_S1312!E72),
   VAL_S1313!E72="L",ISBLANK(VAL_S1313!E72),
   VAL_S1314!E72="L",ISBLANK(VAL_S1314!E72)
), "L",
SUM(E72)-SUM(VAL_S1311!E72,VAL_S1312!E72,VAL_S1313!E72,VAL_S1314!E72))</f>
        <v>0</v>
      </c>
      <c r="F202" s="168">
        <f>IF(OR(
   F72="L",ISBLANK(F72),
   VAL_S1311!F72="L",ISBLANK(VAL_S1311!F72),
   VAL_S1312!F72="L",ISBLANK(VAL_S1312!F72),
   VAL_S1313!F72="L",ISBLANK(VAL_S1313!F72),
   VAL_S1314!F72="L",ISBLANK(VAL_S1314!F72)
), "L",
SUM(F72)-SUM(VAL_S1311!F72,VAL_S1312!F72,VAL_S1313!F72,VAL_S1314!F72))</f>
        <v>0</v>
      </c>
      <c r="G202" s="168">
        <f>IF(OR(
   G72="L",ISBLANK(G72),
   VAL_S1311!G72="L",ISBLANK(VAL_S1311!G72),
   VAL_S1312!G72="L",ISBLANK(VAL_S1312!G72),
   VAL_S1313!G72="L",ISBLANK(VAL_S1313!G72),
   VAL_S1314!G72="L",ISBLANK(VAL_S1314!G72)
), "L",
SUM(G72)-SUM(VAL_S1311!G72,VAL_S1312!G72,VAL_S1313!G72,VAL_S1314!G72))</f>
        <v>0</v>
      </c>
      <c r="H202" s="168">
        <f>IF(OR(
   H72="L",ISBLANK(H72),
   VAL_S1311!H72="L",ISBLANK(VAL_S1311!H72),
   VAL_S1312!H72="L",ISBLANK(VAL_S1312!H72),
   VAL_S1313!H72="L",ISBLANK(VAL_S1313!H72),
   VAL_S1314!H72="L",ISBLANK(VAL_S1314!H72)
), "L",
SUM(H72)-SUM(VAL_S1311!H72,VAL_S1312!H72,VAL_S1313!H72,VAL_S1314!H72))</f>
        <v>0</v>
      </c>
      <c r="I202" s="168">
        <f>IF(OR(
   I72="L",ISBLANK(I72),
   VAL_S1311!I72="L",ISBLANK(VAL_S1311!I72),
   VAL_S1312!I72="L",ISBLANK(VAL_S1312!I72),
   VAL_S1313!I72="L",ISBLANK(VAL_S1313!I72),
   VAL_S1314!I72="L",ISBLANK(VAL_S1314!I72)
), "L",
SUM(I72)-SUM(VAL_S1311!I72,VAL_S1312!I72,VAL_S1313!I72,VAL_S1314!I72))</f>
        <v>0</v>
      </c>
      <c r="J202" s="168">
        <f>IF(OR(
   J72="L",ISBLANK(J72),
   VAL_S1311!J72="L",ISBLANK(VAL_S1311!J72),
   VAL_S1312!J72="L",ISBLANK(VAL_S1312!J72),
   VAL_S1313!J72="L",ISBLANK(VAL_S1313!J72),
   VAL_S1314!J72="L",ISBLANK(VAL_S1314!J72)
), "L",
SUM(J72)-SUM(VAL_S1311!J72,VAL_S1312!J72,VAL_S1313!J72,VAL_S1314!J72))</f>
        <v>0</v>
      </c>
      <c r="K202" s="168">
        <f>IF(OR(
   K72="L",ISBLANK(K72),
   VAL_S1311!K72="L",ISBLANK(VAL_S1311!K72),
   VAL_S1312!K72="L",ISBLANK(VAL_S1312!K72),
   VAL_S1313!K72="L",ISBLANK(VAL_S1313!K72),
   VAL_S1314!K72="L",ISBLANK(VAL_S1314!K72)
), "L",
SUM(K72)-SUM(VAL_S1311!K72,VAL_S1312!K72,VAL_S1313!K72,VAL_S1314!K72))</f>
        <v>0</v>
      </c>
      <c r="L202" s="168">
        <f>IF(OR(
   L72="L",ISBLANK(L72),
   VAL_S1311!L72="L",ISBLANK(VAL_S1311!L72),
   VAL_S1312!L72="L",ISBLANK(VAL_S1312!L72),
   VAL_S1313!L72="L",ISBLANK(VAL_S1313!L72),
   VAL_S1314!L72="L",ISBLANK(VAL_S1314!L72)
), "L",
SUM(L72)-SUM(VAL_S1311!L72,VAL_S1312!L72,VAL_S1313!L72,VAL_S1314!L72))</f>
        <v>0</v>
      </c>
      <c r="M202" s="168">
        <f>IF(OR(
   M72="L",ISBLANK(M72),
   VAL_S1311!M72="L",ISBLANK(VAL_S1311!M72),
   VAL_S1312!M72="L",ISBLANK(VAL_S1312!M72),
   VAL_S1313!M72="L",ISBLANK(VAL_S1313!M72),
   VAL_S1314!M72="L",ISBLANK(VAL_S1314!M72)
), "L",
SUM(M72)-SUM(VAL_S1311!M72,VAL_S1312!M72,VAL_S1313!M72,VAL_S1314!M72))</f>
        <v>0</v>
      </c>
      <c r="N202" s="168">
        <f>IF(OR(
   N72="L",ISBLANK(N72),
   VAL_S1311!N72="L",ISBLANK(VAL_S1311!N72),
   VAL_S1312!N72="L",ISBLANK(VAL_S1312!N72),
   VAL_S1313!N72="L",ISBLANK(VAL_S1313!N72),
   VAL_S1314!N72="L",ISBLANK(VAL_S1314!N72)
), "L",
SUM(N72)-SUM(VAL_S1311!N72,VAL_S1312!N72,VAL_S1313!N72,VAL_S1314!N72))</f>
        <v>0</v>
      </c>
      <c r="O202" s="168">
        <f>IF(OR(
   O72="L",ISBLANK(O72),
   VAL_S1311!O72="L",ISBLANK(VAL_S1311!O72),
   VAL_S1312!O72="L",ISBLANK(VAL_S1312!O72),
   VAL_S1313!O72="L",ISBLANK(VAL_S1313!O72),
   VAL_S1314!O72="L",ISBLANK(VAL_S1314!O72)
), "L",
SUM(O72)-SUM(VAL_S1311!O72,VAL_S1312!O72,VAL_S1313!O72,VAL_S1314!O72))</f>
        <v>0</v>
      </c>
      <c r="P202" s="168">
        <f>IF(OR(
   P72="L",ISBLANK(P72),
   VAL_S1311!P72="L",ISBLANK(VAL_S1311!P72),
   VAL_S1312!P72="L",ISBLANK(VAL_S1312!P72),
   VAL_S1313!P72="L",ISBLANK(VAL_S1313!P72),
   VAL_S1314!P72="L",ISBLANK(VAL_S1314!P72)
), "L",
SUM(P72)-SUM(VAL_S1311!P72,VAL_S1312!P72,VAL_S1313!P72,VAL_S1314!P72))</f>
        <v>0</v>
      </c>
      <c r="Q202" s="168">
        <f>IF(OR(
   Q72="L",ISBLANK(Q72),
   VAL_S1311!Q72="L",ISBLANK(VAL_S1311!Q72),
   VAL_S1312!Q72="L",ISBLANK(VAL_S1312!Q72),
   VAL_S1313!Q72="L",ISBLANK(VAL_S1313!Q72),
   VAL_S1314!Q72="L",ISBLANK(VAL_S1314!Q72)
), "L",
SUM(Q72)-SUM(VAL_S1311!Q72,VAL_S1312!Q72,VAL_S1313!Q72,VAL_S1314!Q72))</f>
        <v>0</v>
      </c>
      <c r="R202" s="168">
        <f>IF(OR(
   R72="L",ISBLANK(R72),
   VAL_S1311!R72="L",ISBLANK(VAL_S1311!R72),
   VAL_S1312!R72="L",ISBLANK(VAL_S1312!R72),
   VAL_S1313!R72="L",ISBLANK(VAL_S1313!R72),
   VAL_S1314!R72="L",ISBLANK(VAL_S1314!R72)
), "L",
SUM(R72)-SUM(VAL_S1311!R72,VAL_S1312!R72,VAL_S1313!R72,VAL_S1314!R72))</f>
        <v>0</v>
      </c>
      <c r="S202" s="168">
        <f>IF(OR(
   S72="L",ISBLANK(S72),
   VAL_S1311!S72="L",ISBLANK(VAL_S1311!S72),
   VAL_S1312!S72="L",ISBLANK(VAL_S1312!S72),
   VAL_S1313!S72="L",ISBLANK(VAL_S1313!S72),
   VAL_S1314!S72="L",ISBLANK(VAL_S1314!S72)
), "L",
SUM(S72)-SUM(VAL_S1311!S72,VAL_S1312!S72,VAL_S1313!S72,VAL_S1314!S72))</f>
        <v>0</v>
      </c>
      <c r="T202" s="168">
        <f>IF(OR(
   T72="L",ISBLANK(T72),
   VAL_S1311!T72="L",ISBLANK(VAL_S1311!T72),
   VAL_S1312!T72="L",ISBLANK(VAL_S1312!T72),
   VAL_S1313!T72="L",ISBLANK(VAL_S1313!T72),
   VAL_S1314!T72="L",ISBLANK(VAL_S1314!T72)
), "L",
SUM(T72)-SUM(VAL_S1311!T72,VAL_S1312!T72,VAL_S1313!T72,VAL_S1314!T72))</f>
        <v>0</v>
      </c>
      <c r="U202" s="168">
        <f>IF(OR(
   U72="L",ISBLANK(U72),
   VAL_S1311!U72="L",ISBLANK(VAL_S1311!U72),
   VAL_S1312!U72="L",ISBLANK(VAL_S1312!U72),
   VAL_S1313!U72="L",ISBLANK(VAL_S1313!U72),
   VAL_S1314!U72="L",ISBLANK(VAL_S1314!U72)
), "L",
SUM(U72)-SUM(VAL_S1311!U72,VAL_S1312!U72,VAL_S1313!U72,VAL_S1314!U72))</f>
        <v>0</v>
      </c>
      <c r="V202" s="168">
        <f>IF(OR(
   V72="L",ISBLANK(V72),
   VAL_S1311!V72="L",ISBLANK(VAL_S1311!V72),
   VAL_S1312!V72="L",ISBLANK(VAL_S1312!V72),
   VAL_S1313!V72="L",ISBLANK(VAL_S1313!V72),
   VAL_S1314!V72="L",ISBLANK(VAL_S1314!V72)
), "L",
SUM(V72)-SUM(VAL_S1311!V72,VAL_S1312!V72,VAL_S1313!V72,VAL_S1314!V72))</f>
        <v>0</v>
      </c>
      <c r="W202" s="168">
        <f>IF(OR(
   W72="L",ISBLANK(W72),
   VAL_S1311!W72="L",ISBLANK(VAL_S1311!W72),
   VAL_S1312!W72="L",ISBLANK(VAL_S1312!W72),
   VAL_S1313!W72="L",ISBLANK(VAL_S1313!W72),
   VAL_S1314!W72="L",ISBLANK(VAL_S1314!W72)
), "L",
SUM(W72)-SUM(VAL_S1311!W72,VAL_S1312!W72,VAL_S1313!W72,VAL_S1314!W72))</f>
        <v>0</v>
      </c>
      <c r="X202" s="168">
        <f>IF(OR(
   X72="L",ISBLANK(X72),
   VAL_S1311!X72="L",ISBLANK(VAL_S1311!X72),
   VAL_S1312!X72="L",ISBLANK(VAL_S1312!X72),
   VAL_S1313!X72="L",ISBLANK(VAL_S1313!X72),
   VAL_S1314!X72="L",ISBLANK(VAL_S1314!X72)
), "L",
SUM(X72)-SUM(VAL_S1311!X72,VAL_S1312!X72,VAL_S1313!X72,VAL_S1314!X72))</f>
        <v>0</v>
      </c>
      <c r="Y202" s="168">
        <f>IF(OR(
   Y72="L",ISBLANK(Y72),
   VAL_S1311!Y72="L",ISBLANK(VAL_S1311!Y72),
   VAL_S1312!Y72="L",ISBLANK(VAL_S1312!Y72),
   VAL_S1313!Y72="L",ISBLANK(VAL_S1313!Y72),
   VAL_S1314!Y72="L",ISBLANK(VAL_S1314!Y72)
), "L",
SUM(Y72)-SUM(VAL_S1311!Y72,VAL_S1312!Y72,VAL_S1313!Y72,VAL_S1314!Y72))</f>
        <v>0</v>
      </c>
      <c r="Z202" s="168">
        <f>IF(OR(
   Z72="L",ISBLANK(Z72),
   VAL_S1311!Z72="L",ISBLANK(VAL_S1311!Z72),
   VAL_S1312!Z72="L",ISBLANK(VAL_S1312!Z72),
   VAL_S1313!Z72="L",ISBLANK(VAL_S1313!Z72),
   VAL_S1314!Z72="L",ISBLANK(VAL_S1314!Z72)
), "L",
SUM(Z72)-SUM(VAL_S1311!Z72,VAL_S1312!Z72,VAL_S1313!Z72,VAL_S1314!Z72))</f>
        <v>0</v>
      </c>
      <c r="AA202" s="168">
        <f>IF(OR(
   AA72="L",ISBLANK(AA72),
   VAL_S1311!AA72="L",ISBLANK(VAL_S1311!AA72),
   VAL_S1312!AA72="L",ISBLANK(VAL_S1312!AA72),
   VAL_S1313!AA72="L",ISBLANK(VAL_S1313!AA72),
   VAL_S1314!AA72="L",ISBLANK(VAL_S1314!AA72)
), "L",
SUM(AA72)-SUM(VAL_S1311!AA72,VAL_S1312!AA72,VAL_S1313!AA72,VAL_S1314!AA72))</f>
        <v>0</v>
      </c>
      <c r="AB202" s="168">
        <f>IF(OR(
   AB72="L",ISBLANK(AB72),
   VAL_S1311!AB72="L",ISBLANK(VAL_S1311!AB72),
   VAL_S1312!AB72="L",ISBLANK(VAL_S1312!AB72),
   VAL_S1313!AB72="L",ISBLANK(VAL_S1313!AB72),
   VAL_S1314!AB72="L",ISBLANK(VAL_S1314!AB72)
), "L",
SUM(AB72)-SUM(VAL_S1311!AB72,VAL_S1312!AB72,VAL_S1313!AB72,VAL_S1314!AB72))</f>
        <v>0</v>
      </c>
      <c r="AC202" s="168">
        <f>IF(OR(
   AC72="L",ISBLANK(AC72),
   VAL_S1311!AC72="L",ISBLANK(VAL_S1311!AC72),
   VAL_S1312!AC72="L",ISBLANK(VAL_S1312!AC72),
   VAL_S1313!AC72="L",ISBLANK(VAL_S1313!AC72),
   VAL_S1314!AC72="L",ISBLANK(VAL_S1314!AC72)
), "L",
SUM(AC72)-SUM(VAL_S1311!AC72,VAL_S1312!AC72,VAL_S1313!AC72,VAL_S1314!AC72))</f>
        <v>0</v>
      </c>
      <c r="AD202" s="168">
        <f>IF(OR(
   AD72="L",ISBLANK(AD72),
   VAL_S1311!AD72="L",ISBLANK(VAL_S1311!AD72),
   VAL_S1312!AD72="L",ISBLANK(VAL_S1312!AD72),
   VAL_S1313!AD72="L",ISBLANK(VAL_S1313!AD72),
   VAL_S1314!AD72="L",ISBLANK(VAL_S1314!AD72)
), "L",
SUM(AD72)-SUM(VAL_S1311!AD72,VAL_S1312!AD72,VAL_S1313!AD72,VAL_S1314!AD72))</f>
        <v>0</v>
      </c>
      <c r="AE202" s="168">
        <f>IF(OR(
   AE72="L",ISBLANK(AE72),
   VAL_S1311!AE72="L",ISBLANK(VAL_S1311!AE72),
   VAL_S1312!AE72="L",ISBLANK(VAL_S1312!AE72),
   VAL_S1313!AE72="L",ISBLANK(VAL_S1313!AE72),
   VAL_S1314!AE72="L",ISBLANK(VAL_S1314!AE72)
), "L",
SUM(AE72)-SUM(VAL_S1311!AE72,VAL_S1312!AE72,VAL_S1313!AE72,VAL_S1314!AE72))</f>
        <v>0</v>
      </c>
      <c r="AF202" s="168">
        <f>IF(OR(
   AF72="L",ISBLANK(AF72),
   VAL_S1311!AF72="L",ISBLANK(VAL_S1311!AF72),
   VAL_S1312!AF72="L",ISBLANK(VAL_S1312!AF72),
   VAL_S1313!AF72="L",ISBLANK(VAL_S1313!AF72),
   VAL_S1314!AF72="L",ISBLANK(VAL_S1314!AF72)
), "L",
SUM(AF72)-SUM(VAL_S1311!AF72,VAL_S1312!AF72,VAL_S1313!AF72,VAL_S1314!AF72))</f>
        <v>0</v>
      </c>
      <c r="AG202" s="168">
        <f>IF(OR(
   AG72="L",ISBLANK(AG72),
   VAL_S1311!AG72="L",ISBLANK(VAL_S1311!AG72),
   VAL_S1312!AG72="L",ISBLANK(VAL_S1312!AG72),
   VAL_S1313!AG72="L",ISBLANK(VAL_S1313!AG72),
   VAL_S1314!AG72="L",ISBLANK(VAL_S1314!AG72)
), "L",
SUM(AG72)-SUM(VAL_S1311!AG72,VAL_S1312!AG72,VAL_S1313!AG72,VAL_S1314!AG72))</f>
        <v>0</v>
      </c>
      <c r="AH202" s="168">
        <f>IF(OR(
   AH72="L",ISBLANK(AH72),
   VAL_S1311!AH72="L",ISBLANK(VAL_S1311!AH72),
   VAL_S1312!AH72="L",ISBLANK(VAL_S1312!AH72),
   VAL_S1313!AH72="L",ISBLANK(VAL_S1313!AH72),
   VAL_S1314!AH72="L",ISBLANK(VAL_S1314!AH72)
), "L",
SUM(AH72)-SUM(VAL_S1311!AH72,VAL_S1312!AH72,VAL_S1313!AH72,VAL_S1314!AH72))</f>
        <v>0</v>
      </c>
      <c r="AI202" s="168" t="str">
        <f>IF(OR(
   AI72="L",ISBLANK(AI72),
   VAL_S1311!AI72="L",ISBLANK(VAL_S1311!AI72),
   VAL_S1312!AI72="L",ISBLANK(VAL_S1312!AI72),
   VAL_S1313!AI72="L",ISBLANK(VAL_S1313!AI72),
   VAL_S1314!AI72="L",ISBLANK(VAL_S1314!AI72)
), "L",
SUM(AI72)-SUM(VAL_S1311!AI72,VAL_S1312!AI72,VAL_S1313!AI72,VAL_S1314!AI72))</f>
        <v>L</v>
      </c>
      <c r="AJ202" s="168" t="str">
        <f>IF(OR(
   AJ72="L",ISBLANK(AJ72),
   VAL_S1311!AJ72="L",ISBLANK(VAL_S1311!AJ72),
   VAL_S1312!AJ72="L",ISBLANK(VAL_S1312!AJ72),
   VAL_S1313!AJ72="L",ISBLANK(VAL_S1313!AJ72),
   VAL_S1314!AJ72="L",ISBLANK(VAL_S1314!AJ72)
), "L",
SUM(AJ72)-SUM(VAL_S1311!AJ72,VAL_S1312!AJ72,VAL_S1313!AJ72,VAL_S1314!AJ72))</f>
        <v>L</v>
      </c>
      <c r="AK202" s="168" t="str">
        <f>IF(OR(
   AK72="L",ISBLANK(AK72),
   VAL_S1311!AK72="L",ISBLANK(VAL_S1311!AK72),
   VAL_S1312!AK72="L",ISBLANK(VAL_S1312!AK72),
   VAL_S1313!AK72="L",ISBLANK(VAL_S1313!AK72),
   VAL_S1314!AK72="L",ISBLANK(VAL_S1314!AK72)
), "L",
SUM(AK72)-SUM(VAL_S1311!AK72,VAL_S1312!AK72,VAL_S1313!AK72,VAL_S1314!AK72))</f>
        <v>L</v>
      </c>
      <c r="AL202" s="168" t="str">
        <f>IF(OR(
   AL72="L",ISBLANK(AL72),
   VAL_S1311!AL72="L",ISBLANK(VAL_S1311!AL72),
   VAL_S1312!AL72="L",ISBLANK(VAL_S1312!AL72),
   VAL_S1313!AL72="L",ISBLANK(VAL_S1313!AL72),
   VAL_S1314!AL72="L",ISBLANK(VAL_S1314!AL72)
), "L",
SUM(AL72)-SUM(VAL_S1311!AL72,VAL_S1312!AL72,VAL_S1313!AL72,VAL_S1314!AL72))</f>
        <v>L</v>
      </c>
      <c r="AM202" s="168" t="str">
        <f>IF(OR(
   AM72="L",ISBLANK(AM72),
   VAL_S1311!AM72="L",ISBLANK(VAL_S1311!AM72),
   VAL_S1312!AM72="L",ISBLANK(VAL_S1312!AM72),
   VAL_S1313!AM72="L",ISBLANK(VAL_S1313!AM72),
   VAL_S1314!AM72="L",ISBLANK(VAL_S1314!AM72)
), "L",
SUM(AM72)-SUM(VAL_S1311!AM72,VAL_S1312!AM72,VAL_S1313!AM72,VAL_S1314!AM72))</f>
        <v>L</v>
      </c>
    </row>
    <row r="203" spans="1:39" x14ac:dyDescent="0.25">
      <c r="A203" s="98" t="s">
        <v>473</v>
      </c>
      <c r="B203" s="98" t="s">
        <v>77</v>
      </c>
      <c r="C203" s="97"/>
      <c r="D203" s="168">
        <f>IF(OR(
   D73="L",ISBLANK(D73),
   VAL_S1311!D73="L",ISBLANK(VAL_S1311!D73),
   VAL_S1312!D73="L",ISBLANK(VAL_S1312!D73),
   VAL_S1313!D73="L",ISBLANK(VAL_S1313!D73),
   VAL_S1314!D73="L",ISBLANK(VAL_S1314!D73)
), "L",
SUM(D73)-SUM(VAL_S1311!D73,VAL_S1312!D73,VAL_S1313!D73,VAL_S1314!D73))</f>
        <v>0</v>
      </c>
      <c r="E203" s="168">
        <f>IF(OR(
   E73="L",ISBLANK(E73),
   VAL_S1311!E73="L",ISBLANK(VAL_S1311!E73),
   VAL_S1312!E73="L",ISBLANK(VAL_S1312!E73),
   VAL_S1313!E73="L",ISBLANK(VAL_S1313!E73),
   VAL_S1314!E73="L",ISBLANK(VAL_S1314!E73)
), "L",
SUM(E73)-SUM(VAL_S1311!E73,VAL_S1312!E73,VAL_S1313!E73,VAL_S1314!E73))</f>
        <v>0</v>
      </c>
      <c r="F203" s="168">
        <f>IF(OR(
   F73="L",ISBLANK(F73),
   VAL_S1311!F73="L",ISBLANK(VAL_S1311!F73),
   VAL_S1312!F73="L",ISBLANK(VAL_S1312!F73),
   VAL_S1313!F73="L",ISBLANK(VAL_S1313!F73),
   VAL_S1314!F73="L",ISBLANK(VAL_S1314!F73)
), "L",
SUM(F73)-SUM(VAL_S1311!F73,VAL_S1312!F73,VAL_S1313!F73,VAL_S1314!F73))</f>
        <v>0</v>
      </c>
      <c r="G203" s="168">
        <f>IF(OR(
   G73="L",ISBLANK(G73),
   VAL_S1311!G73="L",ISBLANK(VAL_S1311!G73),
   VAL_S1312!G73="L",ISBLANK(VAL_S1312!G73),
   VAL_S1313!G73="L",ISBLANK(VAL_S1313!G73),
   VAL_S1314!G73="L",ISBLANK(VAL_S1314!G73)
), "L",
SUM(G73)-SUM(VAL_S1311!G73,VAL_S1312!G73,VAL_S1313!G73,VAL_S1314!G73))</f>
        <v>0</v>
      </c>
      <c r="H203" s="168">
        <f>IF(OR(
   H73="L",ISBLANK(H73),
   VAL_S1311!H73="L",ISBLANK(VAL_S1311!H73),
   VAL_S1312!H73="L",ISBLANK(VAL_S1312!H73),
   VAL_S1313!H73="L",ISBLANK(VAL_S1313!H73),
   VAL_S1314!H73="L",ISBLANK(VAL_S1314!H73)
), "L",
SUM(H73)-SUM(VAL_S1311!H73,VAL_S1312!H73,VAL_S1313!H73,VAL_S1314!H73))</f>
        <v>0</v>
      </c>
      <c r="I203" s="168">
        <f>IF(OR(
   I73="L",ISBLANK(I73),
   VAL_S1311!I73="L",ISBLANK(VAL_S1311!I73),
   VAL_S1312!I73="L",ISBLANK(VAL_S1312!I73),
   VAL_S1313!I73="L",ISBLANK(VAL_S1313!I73),
   VAL_S1314!I73="L",ISBLANK(VAL_S1314!I73)
), "L",
SUM(I73)-SUM(VAL_S1311!I73,VAL_S1312!I73,VAL_S1313!I73,VAL_S1314!I73))</f>
        <v>0</v>
      </c>
      <c r="J203" s="168">
        <f>IF(OR(
   J73="L",ISBLANK(J73),
   VAL_S1311!J73="L",ISBLANK(VAL_S1311!J73),
   VAL_S1312!J73="L",ISBLANK(VAL_S1312!J73),
   VAL_S1313!J73="L",ISBLANK(VAL_S1313!J73),
   VAL_S1314!J73="L",ISBLANK(VAL_S1314!J73)
), "L",
SUM(J73)-SUM(VAL_S1311!J73,VAL_S1312!J73,VAL_S1313!J73,VAL_S1314!J73))</f>
        <v>0</v>
      </c>
      <c r="K203" s="168">
        <f>IF(OR(
   K73="L",ISBLANK(K73),
   VAL_S1311!K73="L",ISBLANK(VAL_S1311!K73),
   VAL_S1312!K73="L",ISBLANK(VAL_S1312!K73),
   VAL_S1313!K73="L",ISBLANK(VAL_S1313!K73),
   VAL_S1314!K73="L",ISBLANK(VAL_S1314!K73)
), "L",
SUM(K73)-SUM(VAL_S1311!K73,VAL_S1312!K73,VAL_S1313!K73,VAL_S1314!K73))</f>
        <v>0</v>
      </c>
      <c r="L203" s="168">
        <f>IF(OR(
   L73="L",ISBLANK(L73),
   VAL_S1311!L73="L",ISBLANK(VAL_S1311!L73),
   VAL_S1312!L73="L",ISBLANK(VAL_S1312!L73),
   VAL_S1313!L73="L",ISBLANK(VAL_S1313!L73),
   VAL_S1314!L73="L",ISBLANK(VAL_S1314!L73)
), "L",
SUM(L73)-SUM(VAL_S1311!L73,VAL_S1312!L73,VAL_S1313!L73,VAL_S1314!L73))</f>
        <v>0</v>
      </c>
      <c r="M203" s="168">
        <f>IF(OR(
   M73="L",ISBLANK(M73),
   VAL_S1311!M73="L",ISBLANK(VAL_S1311!M73),
   VAL_S1312!M73="L",ISBLANK(VAL_S1312!M73),
   VAL_S1313!M73="L",ISBLANK(VAL_S1313!M73),
   VAL_S1314!M73="L",ISBLANK(VAL_S1314!M73)
), "L",
SUM(M73)-SUM(VAL_S1311!M73,VAL_S1312!M73,VAL_S1313!M73,VAL_S1314!M73))</f>
        <v>0</v>
      </c>
      <c r="N203" s="168">
        <f>IF(OR(
   N73="L",ISBLANK(N73),
   VAL_S1311!N73="L",ISBLANK(VAL_S1311!N73),
   VAL_S1312!N73="L",ISBLANK(VAL_S1312!N73),
   VAL_S1313!N73="L",ISBLANK(VAL_S1313!N73),
   VAL_S1314!N73="L",ISBLANK(VAL_S1314!N73)
), "L",
SUM(N73)-SUM(VAL_S1311!N73,VAL_S1312!N73,VAL_S1313!N73,VAL_S1314!N73))</f>
        <v>0</v>
      </c>
      <c r="O203" s="168">
        <f>IF(OR(
   O73="L",ISBLANK(O73),
   VAL_S1311!O73="L",ISBLANK(VAL_S1311!O73),
   VAL_S1312!O73="L",ISBLANK(VAL_S1312!O73),
   VAL_S1313!O73="L",ISBLANK(VAL_S1313!O73),
   VAL_S1314!O73="L",ISBLANK(VAL_S1314!O73)
), "L",
SUM(O73)-SUM(VAL_S1311!O73,VAL_S1312!O73,VAL_S1313!O73,VAL_S1314!O73))</f>
        <v>0</v>
      </c>
      <c r="P203" s="168">
        <f>IF(OR(
   P73="L",ISBLANK(P73),
   VAL_S1311!P73="L",ISBLANK(VAL_S1311!P73),
   VAL_S1312!P73="L",ISBLANK(VAL_S1312!P73),
   VAL_S1313!P73="L",ISBLANK(VAL_S1313!P73),
   VAL_S1314!P73="L",ISBLANK(VAL_S1314!P73)
), "L",
SUM(P73)-SUM(VAL_S1311!P73,VAL_S1312!P73,VAL_S1313!P73,VAL_S1314!P73))</f>
        <v>0</v>
      </c>
      <c r="Q203" s="168">
        <f>IF(OR(
   Q73="L",ISBLANK(Q73),
   VAL_S1311!Q73="L",ISBLANK(VAL_S1311!Q73),
   VAL_S1312!Q73="L",ISBLANK(VAL_S1312!Q73),
   VAL_S1313!Q73="L",ISBLANK(VAL_S1313!Q73),
   VAL_S1314!Q73="L",ISBLANK(VAL_S1314!Q73)
), "L",
SUM(Q73)-SUM(VAL_S1311!Q73,VAL_S1312!Q73,VAL_S1313!Q73,VAL_S1314!Q73))</f>
        <v>0</v>
      </c>
      <c r="R203" s="168">
        <f>IF(OR(
   R73="L",ISBLANK(R73),
   VAL_S1311!R73="L",ISBLANK(VAL_S1311!R73),
   VAL_S1312!R73="L",ISBLANK(VAL_S1312!R73),
   VAL_S1313!R73="L",ISBLANK(VAL_S1313!R73),
   VAL_S1314!R73="L",ISBLANK(VAL_S1314!R73)
), "L",
SUM(R73)-SUM(VAL_S1311!R73,VAL_S1312!R73,VAL_S1313!R73,VAL_S1314!R73))</f>
        <v>0</v>
      </c>
      <c r="S203" s="168">
        <f>IF(OR(
   S73="L",ISBLANK(S73),
   VAL_S1311!S73="L",ISBLANK(VAL_S1311!S73),
   VAL_S1312!S73="L",ISBLANK(VAL_S1312!S73),
   VAL_S1313!S73="L",ISBLANK(VAL_S1313!S73),
   VAL_S1314!S73="L",ISBLANK(VAL_S1314!S73)
), "L",
SUM(S73)-SUM(VAL_S1311!S73,VAL_S1312!S73,VAL_S1313!S73,VAL_S1314!S73))</f>
        <v>0</v>
      </c>
      <c r="T203" s="168">
        <f>IF(OR(
   T73="L",ISBLANK(T73),
   VAL_S1311!T73="L",ISBLANK(VAL_S1311!T73),
   VAL_S1312!T73="L",ISBLANK(VAL_S1312!T73),
   VAL_S1313!T73="L",ISBLANK(VAL_S1313!T73),
   VAL_S1314!T73="L",ISBLANK(VAL_S1314!T73)
), "L",
SUM(T73)-SUM(VAL_S1311!T73,VAL_S1312!T73,VAL_S1313!T73,VAL_S1314!T73))</f>
        <v>0</v>
      </c>
      <c r="U203" s="168">
        <f>IF(OR(
   U73="L",ISBLANK(U73),
   VAL_S1311!U73="L",ISBLANK(VAL_S1311!U73),
   VAL_S1312!U73="L",ISBLANK(VAL_S1312!U73),
   VAL_S1313!U73="L",ISBLANK(VAL_S1313!U73),
   VAL_S1314!U73="L",ISBLANK(VAL_S1314!U73)
), "L",
SUM(U73)-SUM(VAL_S1311!U73,VAL_S1312!U73,VAL_S1313!U73,VAL_S1314!U73))</f>
        <v>0</v>
      </c>
      <c r="V203" s="168">
        <f>IF(OR(
   V73="L",ISBLANK(V73),
   VAL_S1311!V73="L",ISBLANK(VAL_S1311!V73),
   VAL_S1312!V73="L",ISBLANK(VAL_S1312!V73),
   VAL_S1313!V73="L",ISBLANK(VAL_S1313!V73),
   VAL_S1314!V73="L",ISBLANK(VAL_S1314!V73)
), "L",
SUM(V73)-SUM(VAL_S1311!V73,VAL_S1312!V73,VAL_S1313!V73,VAL_S1314!V73))</f>
        <v>0</v>
      </c>
      <c r="W203" s="168">
        <f>IF(OR(
   W73="L",ISBLANK(W73),
   VAL_S1311!W73="L",ISBLANK(VAL_S1311!W73),
   VAL_S1312!W73="L",ISBLANK(VAL_S1312!W73),
   VAL_S1313!W73="L",ISBLANK(VAL_S1313!W73),
   VAL_S1314!W73="L",ISBLANK(VAL_S1314!W73)
), "L",
SUM(W73)-SUM(VAL_S1311!W73,VAL_S1312!W73,VAL_S1313!W73,VAL_S1314!W73))</f>
        <v>0</v>
      </c>
      <c r="X203" s="168">
        <f>IF(OR(
   X73="L",ISBLANK(X73),
   VAL_S1311!X73="L",ISBLANK(VAL_S1311!X73),
   VAL_S1312!X73="L",ISBLANK(VAL_S1312!X73),
   VAL_S1313!X73="L",ISBLANK(VAL_S1313!X73),
   VAL_S1314!X73="L",ISBLANK(VAL_S1314!X73)
), "L",
SUM(X73)-SUM(VAL_S1311!X73,VAL_S1312!X73,VAL_S1313!X73,VAL_S1314!X73))</f>
        <v>0</v>
      </c>
      <c r="Y203" s="168">
        <f>IF(OR(
   Y73="L",ISBLANK(Y73),
   VAL_S1311!Y73="L",ISBLANK(VAL_S1311!Y73),
   VAL_S1312!Y73="L",ISBLANK(VAL_S1312!Y73),
   VAL_S1313!Y73="L",ISBLANK(VAL_S1313!Y73),
   VAL_S1314!Y73="L",ISBLANK(VAL_S1314!Y73)
), "L",
SUM(Y73)-SUM(VAL_S1311!Y73,VAL_S1312!Y73,VAL_S1313!Y73,VAL_S1314!Y73))</f>
        <v>0</v>
      </c>
      <c r="Z203" s="168">
        <f>IF(OR(
   Z73="L",ISBLANK(Z73),
   VAL_S1311!Z73="L",ISBLANK(VAL_S1311!Z73),
   VAL_S1312!Z73="L",ISBLANK(VAL_S1312!Z73),
   VAL_S1313!Z73="L",ISBLANK(VAL_S1313!Z73),
   VAL_S1314!Z73="L",ISBLANK(VAL_S1314!Z73)
), "L",
SUM(Z73)-SUM(VAL_S1311!Z73,VAL_S1312!Z73,VAL_S1313!Z73,VAL_S1314!Z73))</f>
        <v>0</v>
      </c>
      <c r="AA203" s="168">
        <f>IF(OR(
   AA73="L",ISBLANK(AA73),
   VAL_S1311!AA73="L",ISBLANK(VAL_S1311!AA73),
   VAL_S1312!AA73="L",ISBLANK(VAL_S1312!AA73),
   VAL_S1313!AA73="L",ISBLANK(VAL_S1313!AA73),
   VAL_S1314!AA73="L",ISBLANK(VAL_S1314!AA73)
), "L",
SUM(AA73)-SUM(VAL_S1311!AA73,VAL_S1312!AA73,VAL_S1313!AA73,VAL_S1314!AA73))</f>
        <v>0</v>
      </c>
      <c r="AB203" s="168">
        <f>IF(OR(
   AB73="L",ISBLANK(AB73),
   VAL_S1311!AB73="L",ISBLANK(VAL_S1311!AB73),
   VAL_S1312!AB73="L",ISBLANK(VAL_S1312!AB73),
   VAL_S1313!AB73="L",ISBLANK(VAL_S1313!AB73),
   VAL_S1314!AB73="L",ISBLANK(VAL_S1314!AB73)
), "L",
SUM(AB73)-SUM(VAL_S1311!AB73,VAL_S1312!AB73,VAL_S1313!AB73,VAL_S1314!AB73))</f>
        <v>0</v>
      </c>
      <c r="AC203" s="168">
        <f>IF(OR(
   AC73="L",ISBLANK(AC73),
   VAL_S1311!AC73="L",ISBLANK(VAL_S1311!AC73),
   VAL_S1312!AC73="L",ISBLANK(VAL_S1312!AC73),
   VAL_S1313!AC73="L",ISBLANK(VAL_S1313!AC73),
   VAL_S1314!AC73="L",ISBLANK(VAL_S1314!AC73)
), "L",
SUM(AC73)-SUM(VAL_S1311!AC73,VAL_S1312!AC73,VAL_S1313!AC73,VAL_S1314!AC73))</f>
        <v>0</v>
      </c>
      <c r="AD203" s="168">
        <f>IF(OR(
   AD73="L",ISBLANK(AD73),
   VAL_S1311!AD73="L",ISBLANK(VAL_S1311!AD73),
   VAL_S1312!AD73="L",ISBLANK(VAL_S1312!AD73),
   VAL_S1313!AD73="L",ISBLANK(VAL_S1313!AD73),
   VAL_S1314!AD73="L",ISBLANK(VAL_S1314!AD73)
), "L",
SUM(AD73)-SUM(VAL_S1311!AD73,VAL_S1312!AD73,VAL_S1313!AD73,VAL_S1314!AD73))</f>
        <v>0</v>
      </c>
      <c r="AE203" s="168">
        <f>IF(OR(
   AE73="L",ISBLANK(AE73),
   VAL_S1311!AE73="L",ISBLANK(VAL_S1311!AE73),
   VAL_S1312!AE73="L",ISBLANK(VAL_S1312!AE73),
   VAL_S1313!AE73="L",ISBLANK(VAL_S1313!AE73),
   VAL_S1314!AE73="L",ISBLANK(VAL_S1314!AE73)
), "L",
SUM(AE73)-SUM(VAL_S1311!AE73,VAL_S1312!AE73,VAL_S1313!AE73,VAL_S1314!AE73))</f>
        <v>0</v>
      </c>
      <c r="AF203" s="168">
        <f>IF(OR(
   AF73="L",ISBLANK(AF73),
   VAL_S1311!AF73="L",ISBLANK(VAL_S1311!AF73),
   VAL_S1312!AF73="L",ISBLANK(VAL_S1312!AF73),
   VAL_S1313!AF73="L",ISBLANK(VAL_S1313!AF73),
   VAL_S1314!AF73="L",ISBLANK(VAL_S1314!AF73)
), "L",
SUM(AF73)-SUM(VAL_S1311!AF73,VAL_S1312!AF73,VAL_S1313!AF73,VAL_S1314!AF73))</f>
        <v>0</v>
      </c>
      <c r="AG203" s="168">
        <f>IF(OR(
   AG73="L",ISBLANK(AG73),
   VAL_S1311!AG73="L",ISBLANK(VAL_S1311!AG73),
   VAL_S1312!AG73="L",ISBLANK(VAL_S1312!AG73),
   VAL_S1313!AG73="L",ISBLANK(VAL_S1313!AG73),
   VAL_S1314!AG73="L",ISBLANK(VAL_S1314!AG73)
), "L",
SUM(AG73)-SUM(VAL_S1311!AG73,VAL_S1312!AG73,VAL_S1313!AG73,VAL_S1314!AG73))</f>
        <v>0</v>
      </c>
      <c r="AH203" s="168">
        <f>IF(OR(
   AH73="L",ISBLANK(AH73),
   VAL_S1311!AH73="L",ISBLANK(VAL_S1311!AH73),
   VAL_S1312!AH73="L",ISBLANK(VAL_S1312!AH73),
   VAL_S1313!AH73="L",ISBLANK(VAL_S1313!AH73),
   VAL_S1314!AH73="L",ISBLANK(VAL_S1314!AH73)
), "L",
SUM(AH73)-SUM(VAL_S1311!AH73,VAL_S1312!AH73,VAL_S1313!AH73,VAL_S1314!AH73))</f>
        <v>0</v>
      </c>
      <c r="AI203" s="168" t="str">
        <f>IF(OR(
   AI73="L",ISBLANK(AI73),
   VAL_S1311!AI73="L",ISBLANK(VAL_S1311!AI73),
   VAL_S1312!AI73="L",ISBLANK(VAL_S1312!AI73),
   VAL_S1313!AI73="L",ISBLANK(VAL_S1313!AI73),
   VAL_S1314!AI73="L",ISBLANK(VAL_S1314!AI73)
), "L",
SUM(AI73)-SUM(VAL_S1311!AI73,VAL_S1312!AI73,VAL_S1313!AI73,VAL_S1314!AI73))</f>
        <v>L</v>
      </c>
      <c r="AJ203" s="168" t="str">
        <f>IF(OR(
   AJ73="L",ISBLANK(AJ73),
   VAL_S1311!AJ73="L",ISBLANK(VAL_S1311!AJ73),
   VAL_S1312!AJ73="L",ISBLANK(VAL_S1312!AJ73),
   VAL_S1313!AJ73="L",ISBLANK(VAL_S1313!AJ73),
   VAL_S1314!AJ73="L",ISBLANK(VAL_S1314!AJ73)
), "L",
SUM(AJ73)-SUM(VAL_S1311!AJ73,VAL_S1312!AJ73,VAL_S1313!AJ73,VAL_S1314!AJ73))</f>
        <v>L</v>
      </c>
      <c r="AK203" s="168" t="str">
        <f>IF(OR(
   AK73="L",ISBLANK(AK73),
   VAL_S1311!AK73="L",ISBLANK(VAL_S1311!AK73),
   VAL_S1312!AK73="L",ISBLANK(VAL_S1312!AK73),
   VAL_S1313!AK73="L",ISBLANK(VAL_S1313!AK73),
   VAL_S1314!AK73="L",ISBLANK(VAL_S1314!AK73)
), "L",
SUM(AK73)-SUM(VAL_S1311!AK73,VAL_S1312!AK73,VAL_S1313!AK73,VAL_S1314!AK73))</f>
        <v>L</v>
      </c>
      <c r="AL203" s="168" t="str">
        <f>IF(OR(
   AL73="L",ISBLANK(AL73),
   VAL_S1311!AL73="L",ISBLANK(VAL_S1311!AL73),
   VAL_S1312!AL73="L",ISBLANK(VAL_S1312!AL73),
   VAL_S1313!AL73="L",ISBLANK(VAL_S1313!AL73),
   VAL_S1314!AL73="L",ISBLANK(VAL_S1314!AL73)
), "L",
SUM(AL73)-SUM(VAL_S1311!AL73,VAL_S1312!AL73,VAL_S1313!AL73,VAL_S1314!AL73))</f>
        <v>L</v>
      </c>
      <c r="AM203" s="168" t="str">
        <f>IF(OR(
   AM73="L",ISBLANK(AM73),
   VAL_S1311!AM73="L",ISBLANK(VAL_S1311!AM73),
   VAL_S1312!AM73="L",ISBLANK(VAL_S1312!AM73),
   VAL_S1313!AM73="L",ISBLANK(VAL_S1313!AM73),
   VAL_S1314!AM73="L",ISBLANK(VAL_S1314!AM73)
), "L",
SUM(AM73)-SUM(VAL_S1311!AM73,VAL_S1312!AM73,VAL_S1313!AM73,VAL_S1314!AM73))</f>
        <v>L</v>
      </c>
    </row>
    <row r="204" spans="1:39" x14ac:dyDescent="0.25">
      <c r="A204" s="98" t="s">
        <v>473</v>
      </c>
      <c r="B204" s="98" t="s">
        <v>139</v>
      </c>
      <c r="C204" s="97"/>
      <c r="D204" s="168">
        <f>IF(OR(
   D74="L",ISBLANK(D74),
   VAL_S1311!D74="L",ISBLANK(VAL_S1311!D74),
   VAL_S1312!D74="L",ISBLANK(VAL_S1312!D74),
   VAL_S1313!D74="L",ISBLANK(VAL_S1313!D74),
   VAL_S1314!D74="L",ISBLANK(VAL_S1314!D74)
), "L",
SUM(D74)-SUM(VAL_S1311!D74,VAL_S1312!D74,VAL_S1313!D74,VAL_S1314!D74))</f>
        <v>0</v>
      </c>
      <c r="E204" s="168">
        <f>IF(OR(
   E74="L",ISBLANK(E74),
   VAL_S1311!E74="L",ISBLANK(VAL_S1311!E74),
   VAL_S1312!E74="L",ISBLANK(VAL_S1312!E74),
   VAL_S1313!E74="L",ISBLANK(VAL_S1313!E74),
   VAL_S1314!E74="L",ISBLANK(VAL_S1314!E74)
), "L",
SUM(E74)-SUM(VAL_S1311!E74,VAL_S1312!E74,VAL_S1313!E74,VAL_S1314!E74))</f>
        <v>0</v>
      </c>
      <c r="F204" s="168">
        <f>IF(OR(
   F74="L",ISBLANK(F74),
   VAL_S1311!F74="L",ISBLANK(VAL_S1311!F74),
   VAL_S1312!F74="L",ISBLANK(VAL_S1312!F74),
   VAL_S1313!F74="L",ISBLANK(VAL_S1313!F74),
   VAL_S1314!F74="L",ISBLANK(VAL_S1314!F74)
), "L",
SUM(F74)-SUM(VAL_S1311!F74,VAL_S1312!F74,VAL_S1313!F74,VAL_S1314!F74))</f>
        <v>0</v>
      </c>
      <c r="G204" s="168">
        <f>IF(OR(
   G74="L",ISBLANK(G74),
   VAL_S1311!G74="L",ISBLANK(VAL_S1311!G74),
   VAL_S1312!G74="L",ISBLANK(VAL_S1312!G74),
   VAL_S1313!G74="L",ISBLANK(VAL_S1313!G74),
   VAL_S1314!G74="L",ISBLANK(VAL_S1314!G74)
), "L",
SUM(G74)-SUM(VAL_S1311!G74,VAL_S1312!G74,VAL_S1313!G74,VAL_S1314!G74))</f>
        <v>0</v>
      </c>
      <c r="H204" s="168">
        <f>IF(OR(
   H74="L",ISBLANK(H74),
   VAL_S1311!H74="L",ISBLANK(VAL_S1311!H74),
   VAL_S1312!H74="L",ISBLANK(VAL_S1312!H74),
   VAL_S1313!H74="L",ISBLANK(VAL_S1313!H74),
   VAL_S1314!H74="L",ISBLANK(VAL_S1314!H74)
), "L",
SUM(H74)-SUM(VAL_S1311!H74,VAL_S1312!H74,VAL_S1313!H74,VAL_S1314!H74))</f>
        <v>0</v>
      </c>
      <c r="I204" s="168">
        <f>IF(OR(
   I74="L",ISBLANK(I74),
   VAL_S1311!I74="L",ISBLANK(VAL_S1311!I74),
   VAL_S1312!I74="L",ISBLANK(VAL_S1312!I74),
   VAL_S1313!I74="L",ISBLANK(VAL_S1313!I74),
   VAL_S1314!I74="L",ISBLANK(VAL_S1314!I74)
), "L",
SUM(I74)-SUM(VAL_S1311!I74,VAL_S1312!I74,VAL_S1313!I74,VAL_S1314!I74))</f>
        <v>0</v>
      </c>
      <c r="J204" s="168">
        <f>IF(OR(
   J74="L",ISBLANK(J74),
   VAL_S1311!J74="L",ISBLANK(VAL_S1311!J74),
   VAL_S1312!J74="L",ISBLANK(VAL_S1312!J74),
   VAL_S1313!J74="L",ISBLANK(VAL_S1313!J74),
   VAL_S1314!J74="L",ISBLANK(VAL_S1314!J74)
), "L",
SUM(J74)-SUM(VAL_S1311!J74,VAL_S1312!J74,VAL_S1313!J74,VAL_S1314!J74))</f>
        <v>0</v>
      </c>
      <c r="K204" s="168">
        <f>IF(OR(
   K74="L",ISBLANK(K74),
   VAL_S1311!K74="L",ISBLANK(VAL_S1311!K74),
   VAL_S1312!K74="L",ISBLANK(VAL_S1312!K74),
   VAL_S1313!K74="L",ISBLANK(VAL_S1313!K74),
   VAL_S1314!K74="L",ISBLANK(VAL_S1314!K74)
), "L",
SUM(K74)-SUM(VAL_S1311!K74,VAL_S1312!K74,VAL_S1313!K74,VAL_S1314!K74))</f>
        <v>0</v>
      </c>
      <c r="L204" s="168">
        <f>IF(OR(
   L74="L",ISBLANK(L74),
   VAL_S1311!L74="L",ISBLANK(VAL_S1311!L74),
   VAL_S1312!L74="L",ISBLANK(VAL_S1312!L74),
   VAL_S1313!L74="L",ISBLANK(VAL_S1313!L74),
   VAL_S1314!L74="L",ISBLANK(VAL_S1314!L74)
), "L",
SUM(L74)-SUM(VAL_S1311!L74,VAL_S1312!L74,VAL_S1313!L74,VAL_S1314!L74))</f>
        <v>0</v>
      </c>
      <c r="M204" s="168">
        <f>IF(OR(
   M74="L",ISBLANK(M74),
   VAL_S1311!M74="L",ISBLANK(VAL_S1311!M74),
   VAL_S1312!M74="L",ISBLANK(VAL_S1312!M74),
   VAL_S1313!M74="L",ISBLANK(VAL_S1313!M74),
   VAL_S1314!M74="L",ISBLANK(VAL_S1314!M74)
), "L",
SUM(M74)-SUM(VAL_S1311!M74,VAL_S1312!M74,VAL_S1313!M74,VAL_S1314!M74))</f>
        <v>0</v>
      </c>
      <c r="N204" s="168">
        <f>IF(OR(
   N74="L",ISBLANK(N74),
   VAL_S1311!N74="L",ISBLANK(VAL_S1311!N74),
   VAL_S1312!N74="L",ISBLANK(VAL_S1312!N74),
   VAL_S1313!N74="L",ISBLANK(VAL_S1313!N74),
   VAL_S1314!N74="L",ISBLANK(VAL_S1314!N74)
), "L",
SUM(N74)-SUM(VAL_S1311!N74,VAL_S1312!N74,VAL_S1313!N74,VAL_S1314!N74))</f>
        <v>0</v>
      </c>
      <c r="O204" s="168">
        <f>IF(OR(
   O74="L",ISBLANK(O74),
   VAL_S1311!O74="L",ISBLANK(VAL_S1311!O74),
   VAL_S1312!O74="L",ISBLANK(VAL_S1312!O74),
   VAL_S1313!O74="L",ISBLANK(VAL_S1313!O74),
   VAL_S1314!O74="L",ISBLANK(VAL_S1314!O74)
), "L",
SUM(O74)-SUM(VAL_S1311!O74,VAL_S1312!O74,VAL_S1313!O74,VAL_S1314!O74))</f>
        <v>0</v>
      </c>
      <c r="P204" s="168">
        <f>IF(OR(
   P74="L",ISBLANK(P74),
   VAL_S1311!P74="L",ISBLANK(VAL_S1311!P74),
   VAL_S1312!P74="L",ISBLANK(VAL_S1312!P74),
   VAL_S1313!P74="L",ISBLANK(VAL_S1313!P74),
   VAL_S1314!P74="L",ISBLANK(VAL_S1314!P74)
), "L",
SUM(P74)-SUM(VAL_S1311!P74,VAL_S1312!P74,VAL_S1313!P74,VAL_S1314!P74))</f>
        <v>0</v>
      </c>
      <c r="Q204" s="168">
        <f>IF(OR(
   Q74="L",ISBLANK(Q74),
   VAL_S1311!Q74="L",ISBLANK(VAL_S1311!Q74),
   VAL_S1312!Q74="L",ISBLANK(VAL_S1312!Q74),
   VAL_S1313!Q74="L",ISBLANK(VAL_S1313!Q74),
   VAL_S1314!Q74="L",ISBLANK(VAL_S1314!Q74)
), "L",
SUM(Q74)-SUM(VAL_S1311!Q74,VAL_S1312!Q74,VAL_S1313!Q74,VAL_S1314!Q74))</f>
        <v>0</v>
      </c>
      <c r="R204" s="168">
        <f>IF(OR(
   R74="L",ISBLANK(R74),
   VAL_S1311!R74="L",ISBLANK(VAL_S1311!R74),
   VAL_S1312!R74="L",ISBLANK(VAL_S1312!R74),
   VAL_S1313!R74="L",ISBLANK(VAL_S1313!R74),
   VAL_S1314!R74="L",ISBLANK(VAL_S1314!R74)
), "L",
SUM(R74)-SUM(VAL_S1311!R74,VAL_S1312!R74,VAL_S1313!R74,VAL_S1314!R74))</f>
        <v>0</v>
      </c>
      <c r="S204" s="168">
        <f>IF(OR(
   S74="L",ISBLANK(S74),
   VAL_S1311!S74="L",ISBLANK(VAL_S1311!S74),
   VAL_S1312!S74="L",ISBLANK(VAL_S1312!S74),
   VAL_S1313!S74="L",ISBLANK(VAL_S1313!S74),
   VAL_S1314!S74="L",ISBLANK(VAL_S1314!S74)
), "L",
SUM(S74)-SUM(VAL_S1311!S74,VAL_S1312!S74,VAL_S1313!S74,VAL_S1314!S74))</f>
        <v>0</v>
      </c>
      <c r="T204" s="168">
        <f>IF(OR(
   T74="L",ISBLANK(T74),
   VAL_S1311!T74="L",ISBLANK(VAL_S1311!T74),
   VAL_S1312!T74="L",ISBLANK(VAL_S1312!T74),
   VAL_S1313!T74="L",ISBLANK(VAL_S1313!T74),
   VAL_S1314!T74="L",ISBLANK(VAL_S1314!T74)
), "L",
SUM(T74)-SUM(VAL_S1311!T74,VAL_S1312!T74,VAL_S1313!T74,VAL_S1314!T74))</f>
        <v>0</v>
      </c>
      <c r="U204" s="168">
        <f>IF(OR(
   U74="L",ISBLANK(U74),
   VAL_S1311!U74="L",ISBLANK(VAL_S1311!U74),
   VAL_S1312!U74="L",ISBLANK(VAL_S1312!U74),
   VAL_S1313!U74="L",ISBLANK(VAL_S1313!U74),
   VAL_S1314!U74="L",ISBLANK(VAL_S1314!U74)
), "L",
SUM(U74)-SUM(VAL_S1311!U74,VAL_S1312!U74,VAL_S1313!U74,VAL_S1314!U74))</f>
        <v>0</v>
      </c>
      <c r="V204" s="168">
        <f>IF(OR(
   V74="L",ISBLANK(V74),
   VAL_S1311!V74="L",ISBLANK(VAL_S1311!V74),
   VAL_S1312!V74="L",ISBLANK(VAL_S1312!V74),
   VAL_S1313!V74="L",ISBLANK(VAL_S1313!V74),
   VAL_S1314!V74="L",ISBLANK(VAL_S1314!V74)
), "L",
SUM(V74)-SUM(VAL_S1311!V74,VAL_S1312!V74,VAL_S1313!V74,VAL_S1314!V74))</f>
        <v>0</v>
      </c>
      <c r="W204" s="168">
        <f>IF(OR(
   W74="L",ISBLANK(W74),
   VAL_S1311!W74="L",ISBLANK(VAL_S1311!W74),
   VAL_S1312!W74="L",ISBLANK(VAL_S1312!W74),
   VAL_S1313!W74="L",ISBLANK(VAL_S1313!W74),
   VAL_S1314!W74="L",ISBLANK(VAL_S1314!W74)
), "L",
SUM(W74)-SUM(VAL_S1311!W74,VAL_S1312!W74,VAL_S1313!W74,VAL_S1314!W74))</f>
        <v>0</v>
      </c>
      <c r="X204" s="168">
        <f>IF(OR(
   X74="L",ISBLANK(X74),
   VAL_S1311!X74="L",ISBLANK(VAL_S1311!X74),
   VAL_S1312!X74="L",ISBLANK(VAL_S1312!X74),
   VAL_S1313!X74="L",ISBLANK(VAL_S1313!X74),
   VAL_S1314!X74="L",ISBLANK(VAL_S1314!X74)
), "L",
SUM(X74)-SUM(VAL_S1311!X74,VAL_S1312!X74,VAL_S1313!X74,VAL_S1314!X74))</f>
        <v>0</v>
      </c>
      <c r="Y204" s="168">
        <f>IF(OR(
   Y74="L",ISBLANK(Y74),
   VAL_S1311!Y74="L",ISBLANK(VAL_S1311!Y74),
   VAL_S1312!Y74="L",ISBLANK(VAL_S1312!Y74),
   VAL_S1313!Y74="L",ISBLANK(VAL_S1313!Y74),
   VAL_S1314!Y74="L",ISBLANK(VAL_S1314!Y74)
), "L",
SUM(Y74)-SUM(VAL_S1311!Y74,VAL_S1312!Y74,VAL_S1313!Y74,VAL_S1314!Y74))</f>
        <v>0</v>
      </c>
      <c r="Z204" s="168">
        <f>IF(OR(
   Z74="L",ISBLANK(Z74),
   VAL_S1311!Z74="L",ISBLANK(VAL_S1311!Z74),
   VAL_S1312!Z74="L",ISBLANK(VAL_S1312!Z74),
   VAL_S1313!Z74="L",ISBLANK(VAL_S1313!Z74),
   VAL_S1314!Z74="L",ISBLANK(VAL_S1314!Z74)
), "L",
SUM(Z74)-SUM(VAL_S1311!Z74,VAL_S1312!Z74,VAL_S1313!Z74,VAL_S1314!Z74))</f>
        <v>0</v>
      </c>
      <c r="AA204" s="168">
        <f>IF(OR(
   AA74="L",ISBLANK(AA74),
   VAL_S1311!AA74="L",ISBLANK(VAL_S1311!AA74),
   VAL_S1312!AA74="L",ISBLANK(VAL_S1312!AA74),
   VAL_S1313!AA74="L",ISBLANK(VAL_S1313!AA74),
   VAL_S1314!AA74="L",ISBLANK(VAL_S1314!AA74)
), "L",
SUM(AA74)-SUM(VAL_S1311!AA74,VAL_S1312!AA74,VAL_S1313!AA74,VAL_S1314!AA74))</f>
        <v>0</v>
      </c>
      <c r="AB204" s="168">
        <f>IF(OR(
   AB74="L",ISBLANK(AB74),
   VAL_S1311!AB74="L",ISBLANK(VAL_S1311!AB74),
   VAL_S1312!AB74="L",ISBLANK(VAL_S1312!AB74),
   VAL_S1313!AB74="L",ISBLANK(VAL_S1313!AB74),
   VAL_S1314!AB74="L",ISBLANK(VAL_S1314!AB74)
), "L",
SUM(AB74)-SUM(VAL_S1311!AB74,VAL_S1312!AB74,VAL_S1313!AB74,VAL_S1314!AB74))</f>
        <v>0</v>
      </c>
      <c r="AC204" s="168">
        <f>IF(OR(
   AC74="L",ISBLANK(AC74),
   VAL_S1311!AC74="L",ISBLANK(VAL_S1311!AC74),
   VAL_S1312!AC74="L",ISBLANK(VAL_S1312!AC74),
   VAL_S1313!AC74="L",ISBLANK(VAL_S1313!AC74),
   VAL_S1314!AC74="L",ISBLANK(VAL_S1314!AC74)
), "L",
SUM(AC74)-SUM(VAL_S1311!AC74,VAL_S1312!AC74,VAL_S1313!AC74,VAL_S1314!AC74))</f>
        <v>0</v>
      </c>
      <c r="AD204" s="168">
        <f>IF(OR(
   AD74="L",ISBLANK(AD74),
   VAL_S1311!AD74="L",ISBLANK(VAL_S1311!AD74),
   VAL_S1312!AD74="L",ISBLANK(VAL_S1312!AD74),
   VAL_S1313!AD74="L",ISBLANK(VAL_S1313!AD74),
   VAL_S1314!AD74="L",ISBLANK(VAL_S1314!AD74)
), "L",
SUM(AD74)-SUM(VAL_S1311!AD74,VAL_S1312!AD74,VAL_S1313!AD74,VAL_S1314!AD74))</f>
        <v>0</v>
      </c>
      <c r="AE204" s="168">
        <f>IF(OR(
   AE74="L",ISBLANK(AE74),
   VAL_S1311!AE74="L",ISBLANK(VAL_S1311!AE74),
   VAL_S1312!AE74="L",ISBLANK(VAL_S1312!AE74),
   VAL_S1313!AE74="L",ISBLANK(VAL_S1313!AE74),
   VAL_S1314!AE74="L",ISBLANK(VAL_S1314!AE74)
), "L",
SUM(AE74)-SUM(VAL_S1311!AE74,VAL_S1312!AE74,VAL_S1313!AE74,VAL_S1314!AE74))</f>
        <v>0</v>
      </c>
      <c r="AF204" s="168">
        <f>IF(OR(
   AF74="L",ISBLANK(AF74),
   VAL_S1311!AF74="L",ISBLANK(VAL_S1311!AF74),
   VAL_S1312!AF74="L",ISBLANK(VAL_S1312!AF74),
   VAL_S1313!AF74="L",ISBLANK(VAL_S1313!AF74),
   VAL_S1314!AF74="L",ISBLANK(VAL_S1314!AF74)
), "L",
SUM(AF74)-SUM(VAL_S1311!AF74,VAL_S1312!AF74,VAL_S1313!AF74,VAL_S1314!AF74))</f>
        <v>0</v>
      </c>
      <c r="AG204" s="168">
        <f>IF(OR(
   AG74="L",ISBLANK(AG74),
   VAL_S1311!AG74="L",ISBLANK(VAL_S1311!AG74),
   VAL_S1312!AG74="L",ISBLANK(VAL_S1312!AG74),
   VAL_S1313!AG74="L",ISBLANK(VAL_S1313!AG74),
   VAL_S1314!AG74="L",ISBLANK(VAL_S1314!AG74)
), "L",
SUM(AG74)-SUM(VAL_S1311!AG74,VAL_S1312!AG74,VAL_S1313!AG74,VAL_S1314!AG74))</f>
        <v>0</v>
      </c>
      <c r="AH204" s="168">
        <f>IF(OR(
   AH74="L",ISBLANK(AH74),
   VAL_S1311!AH74="L",ISBLANK(VAL_S1311!AH74),
   VAL_S1312!AH74="L",ISBLANK(VAL_S1312!AH74),
   VAL_S1313!AH74="L",ISBLANK(VAL_S1313!AH74),
   VAL_S1314!AH74="L",ISBLANK(VAL_S1314!AH74)
), "L",
SUM(AH74)-SUM(VAL_S1311!AH74,VAL_S1312!AH74,VAL_S1313!AH74,VAL_S1314!AH74))</f>
        <v>0</v>
      </c>
      <c r="AI204" s="168" t="str">
        <f>IF(OR(
   AI74="L",ISBLANK(AI74),
   VAL_S1311!AI74="L",ISBLANK(VAL_S1311!AI74),
   VAL_S1312!AI74="L",ISBLANK(VAL_S1312!AI74),
   VAL_S1313!AI74="L",ISBLANK(VAL_S1313!AI74),
   VAL_S1314!AI74="L",ISBLANK(VAL_S1314!AI74)
), "L",
SUM(AI74)-SUM(VAL_S1311!AI74,VAL_S1312!AI74,VAL_S1313!AI74,VAL_S1314!AI74))</f>
        <v>L</v>
      </c>
      <c r="AJ204" s="168" t="str">
        <f>IF(OR(
   AJ74="L",ISBLANK(AJ74),
   VAL_S1311!AJ74="L",ISBLANK(VAL_S1311!AJ74),
   VAL_S1312!AJ74="L",ISBLANK(VAL_S1312!AJ74),
   VAL_S1313!AJ74="L",ISBLANK(VAL_S1313!AJ74),
   VAL_S1314!AJ74="L",ISBLANK(VAL_S1314!AJ74)
), "L",
SUM(AJ74)-SUM(VAL_S1311!AJ74,VAL_S1312!AJ74,VAL_S1313!AJ74,VAL_S1314!AJ74))</f>
        <v>L</v>
      </c>
      <c r="AK204" s="168" t="str">
        <f>IF(OR(
   AK74="L",ISBLANK(AK74),
   VAL_S1311!AK74="L",ISBLANK(VAL_S1311!AK74),
   VAL_S1312!AK74="L",ISBLANK(VAL_S1312!AK74),
   VAL_S1313!AK74="L",ISBLANK(VAL_S1313!AK74),
   VAL_S1314!AK74="L",ISBLANK(VAL_S1314!AK74)
), "L",
SUM(AK74)-SUM(VAL_S1311!AK74,VAL_S1312!AK74,VAL_S1313!AK74,VAL_S1314!AK74))</f>
        <v>L</v>
      </c>
      <c r="AL204" s="168" t="str">
        <f>IF(OR(
   AL74="L",ISBLANK(AL74),
   VAL_S1311!AL74="L",ISBLANK(VAL_S1311!AL74),
   VAL_S1312!AL74="L",ISBLANK(VAL_S1312!AL74),
   VAL_S1313!AL74="L",ISBLANK(VAL_S1313!AL74),
   VAL_S1314!AL74="L",ISBLANK(VAL_S1314!AL74)
), "L",
SUM(AL74)-SUM(VAL_S1311!AL74,VAL_S1312!AL74,VAL_S1313!AL74,VAL_S1314!AL74))</f>
        <v>L</v>
      </c>
      <c r="AM204" s="168" t="str">
        <f>IF(OR(
   AM74="L",ISBLANK(AM74),
   VAL_S1311!AM74="L",ISBLANK(VAL_S1311!AM74),
   VAL_S1312!AM74="L",ISBLANK(VAL_S1312!AM74),
   VAL_S1313!AM74="L",ISBLANK(VAL_S1313!AM74),
   VAL_S1314!AM74="L",ISBLANK(VAL_S1314!AM74)
), "L",
SUM(AM74)-SUM(VAL_S1311!AM74,VAL_S1312!AM74,VAL_S1313!AM74,VAL_S1314!AM74))</f>
        <v>L</v>
      </c>
    </row>
    <row r="205" spans="1:39" x14ac:dyDescent="0.25">
      <c r="A205" s="98" t="s">
        <v>474</v>
      </c>
      <c r="B205" s="98" t="s">
        <v>140</v>
      </c>
      <c r="C205" s="97"/>
      <c r="D205" s="168">
        <f>IF(OR(
   D75="L",ISBLANK(D75),
   VAL_S1311!D75="L",ISBLANK(VAL_S1311!D75),
   VAL_S1312!D75="L",ISBLANK(VAL_S1312!D75),
   VAL_S1313!D75="L",ISBLANK(VAL_S1313!D75),
   VAL_S1314!D75="L",ISBLANK(VAL_S1314!D75)
), "L",
SUM(D75)-SUM(VAL_S1311!D75,VAL_S1312!D75,VAL_S1313!D75,VAL_S1314!D75))</f>
        <v>0</v>
      </c>
      <c r="E205" s="168">
        <f>IF(OR(
   E75="L",ISBLANK(E75),
   VAL_S1311!E75="L",ISBLANK(VAL_S1311!E75),
   VAL_S1312!E75="L",ISBLANK(VAL_S1312!E75),
   VAL_S1313!E75="L",ISBLANK(VAL_S1313!E75),
   VAL_S1314!E75="L",ISBLANK(VAL_S1314!E75)
), "L",
SUM(E75)-SUM(VAL_S1311!E75,VAL_S1312!E75,VAL_S1313!E75,VAL_S1314!E75))</f>
        <v>0</v>
      </c>
      <c r="F205" s="168">
        <f>IF(OR(
   F75="L",ISBLANK(F75),
   VAL_S1311!F75="L",ISBLANK(VAL_S1311!F75),
   VAL_S1312!F75="L",ISBLANK(VAL_S1312!F75),
   VAL_S1313!F75="L",ISBLANK(VAL_S1313!F75),
   VAL_S1314!F75="L",ISBLANK(VAL_S1314!F75)
), "L",
SUM(F75)-SUM(VAL_S1311!F75,VAL_S1312!F75,VAL_S1313!F75,VAL_S1314!F75))</f>
        <v>0</v>
      </c>
      <c r="G205" s="168">
        <f>IF(OR(
   G75="L",ISBLANK(G75),
   VAL_S1311!G75="L",ISBLANK(VAL_S1311!G75),
   VAL_S1312!G75="L",ISBLANK(VAL_S1312!G75),
   VAL_S1313!G75="L",ISBLANK(VAL_S1313!G75),
   VAL_S1314!G75="L",ISBLANK(VAL_S1314!G75)
), "L",
SUM(G75)-SUM(VAL_S1311!G75,VAL_S1312!G75,VAL_S1313!G75,VAL_S1314!G75))</f>
        <v>0</v>
      </c>
      <c r="H205" s="168">
        <f>IF(OR(
   H75="L",ISBLANK(H75),
   VAL_S1311!H75="L",ISBLANK(VAL_S1311!H75),
   VAL_S1312!H75="L",ISBLANK(VAL_S1312!H75),
   VAL_S1313!H75="L",ISBLANK(VAL_S1313!H75),
   VAL_S1314!H75="L",ISBLANK(VAL_S1314!H75)
), "L",
SUM(H75)-SUM(VAL_S1311!H75,VAL_S1312!H75,VAL_S1313!H75,VAL_S1314!H75))</f>
        <v>0</v>
      </c>
      <c r="I205" s="168">
        <f>IF(OR(
   I75="L",ISBLANK(I75),
   VAL_S1311!I75="L",ISBLANK(VAL_S1311!I75),
   VAL_S1312!I75="L",ISBLANK(VAL_S1312!I75),
   VAL_S1313!I75="L",ISBLANK(VAL_S1313!I75),
   VAL_S1314!I75="L",ISBLANK(VAL_S1314!I75)
), "L",
SUM(I75)-SUM(VAL_S1311!I75,VAL_S1312!I75,VAL_S1313!I75,VAL_S1314!I75))</f>
        <v>0</v>
      </c>
      <c r="J205" s="168">
        <f>IF(OR(
   J75="L",ISBLANK(J75),
   VAL_S1311!J75="L",ISBLANK(VAL_S1311!J75),
   VAL_S1312!J75="L",ISBLANK(VAL_S1312!J75),
   VAL_S1313!J75="L",ISBLANK(VAL_S1313!J75),
   VAL_S1314!J75="L",ISBLANK(VAL_S1314!J75)
), "L",
SUM(J75)-SUM(VAL_S1311!J75,VAL_S1312!J75,VAL_S1313!J75,VAL_S1314!J75))</f>
        <v>0</v>
      </c>
      <c r="K205" s="168">
        <f>IF(OR(
   K75="L",ISBLANK(K75),
   VAL_S1311!K75="L",ISBLANK(VAL_S1311!K75),
   VAL_S1312!K75="L",ISBLANK(VAL_S1312!K75),
   VAL_S1313!K75="L",ISBLANK(VAL_S1313!K75),
   VAL_S1314!K75="L",ISBLANK(VAL_S1314!K75)
), "L",
SUM(K75)-SUM(VAL_S1311!K75,VAL_S1312!K75,VAL_S1313!K75,VAL_S1314!K75))</f>
        <v>0</v>
      </c>
      <c r="L205" s="168">
        <f>IF(OR(
   L75="L",ISBLANK(L75),
   VAL_S1311!L75="L",ISBLANK(VAL_S1311!L75),
   VAL_S1312!L75="L",ISBLANK(VAL_S1312!L75),
   VAL_S1313!L75="L",ISBLANK(VAL_S1313!L75),
   VAL_S1314!L75="L",ISBLANK(VAL_S1314!L75)
), "L",
SUM(L75)-SUM(VAL_S1311!L75,VAL_S1312!L75,VAL_S1313!L75,VAL_S1314!L75))</f>
        <v>0</v>
      </c>
      <c r="M205" s="168">
        <f>IF(OR(
   M75="L",ISBLANK(M75),
   VAL_S1311!M75="L",ISBLANK(VAL_S1311!M75),
   VAL_S1312!M75="L",ISBLANK(VAL_S1312!M75),
   VAL_S1313!M75="L",ISBLANK(VAL_S1313!M75),
   VAL_S1314!M75="L",ISBLANK(VAL_S1314!M75)
), "L",
SUM(M75)-SUM(VAL_S1311!M75,VAL_S1312!M75,VAL_S1313!M75,VAL_S1314!M75))</f>
        <v>0</v>
      </c>
      <c r="N205" s="168">
        <f>IF(OR(
   N75="L",ISBLANK(N75),
   VAL_S1311!N75="L",ISBLANK(VAL_S1311!N75),
   VAL_S1312!N75="L",ISBLANK(VAL_S1312!N75),
   VAL_S1313!N75="L",ISBLANK(VAL_S1313!N75),
   VAL_S1314!N75="L",ISBLANK(VAL_S1314!N75)
), "L",
SUM(N75)-SUM(VAL_S1311!N75,VAL_S1312!N75,VAL_S1313!N75,VAL_S1314!N75))</f>
        <v>0</v>
      </c>
      <c r="O205" s="168">
        <f>IF(OR(
   O75="L",ISBLANK(O75),
   VAL_S1311!O75="L",ISBLANK(VAL_S1311!O75),
   VAL_S1312!O75="L",ISBLANK(VAL_S1312!O75),
   VAL_S1313!O75="L",ISBLANK(VAL_S1313!O75),
   VAL_S1314!O75="L",ISBLANK(VAL_S1314!O75)
), "L",
SUM(O75)-SUM(VAL_S1311!O75,VAL_S1312!O75,VAL_S1313!O75,VAL_S1314!O75))</f>
        <v>0</v>
      </c>
      <c r="P205" s="168">
        <f>IF(OR(
   P75="L",ISBLANK(P75),
   VAL_S1311!P75="L",ISBLANK(VAL_S1311!P75),
   VAL_S1312!P75="L",ISBLANK(VAL_S1312!P75),
   VAL_S1313!P75="L",ISBLANK(VAL_S1313!P75),
   VAL_S1314!P75="L",ISBLANK(VAL_S1314!P75)
), "L",
SUM(P75)-SUM(VAL_S1311!P75,VAL_S1312!P75,VAL_S1313!P75,VAL_S1314!P75))</f>
        <v>0</v>
      </c>
      <c r="Q205" s="168">
        <f>IF(OR(
   Q75="L",ISBLANK(Q75),
   VAL_S1311!Q75="L",ISBLANK(VAL_S1311!Q75),
   VAL_S1312!Q75="L",ISBLANK(VAL_S1312!Q75),
   VAL_S1313!Q75="L",ISBLANK(VAL_S1313!Q75),
   VAL_S1314!Q75="L",ISBLANK(VAL_S1314!Q75)
), "L",
SUM(Q75)-SUM(VAL_S1311!Q75,VAL_S1312!Q75,VAL_S1313!Q75,VAL_S1314!Q75))</f>
        <v>0</v>
      </c>
      <c r="R205" s="168">
        <f>IF(OR(
   R75="L",ISBLANK(R75),
   VAL_S1311!R75="L",ISBLANK(VAL_S1311!R75),
   VAL_S1312!R75="L",ISBLANK(VAL_S1312!R75),
   VAL_S1313!R75="L",ISBLANK(VAL_S1313!R75),
   VAL_S1314!R75="L",ISBLANK(VAL_S1314!R75)
), "L",
SUM(R75)-SUM(VAL_S1311!R75,VAL_S1312!R75,VAL_S1313!R75,VAL_S1314!R75))</f>
        <v>0</v>
      </c>
      <c r="S205" s="168">
        <f>IF(OR(
   S75="L",ISBLANK(S75),
   VAL_S1311!S75="L",ISBLANK(VAL_S1311!S75),
   VAL_S1312!S75="L",ISBLANK(VAL_S1312!S75),
   VAL_S1313!S75="L",ISBLANK(VAL_S1313!S75),
   VAL_S1314!S75="L",ISBLANK(VAL_S1314!S75)
), "L",
SUM(S75)-SUM(VAL_S1311!S75,VAL_S1312!S75,VAL_S1313!S75,VAL_S1314!S75))</f>
        <v>0</v>
      </c>
      <c r="T205" s="168">
        <f>IF(OR(
   T75="L",ISBLANK(T75),
   VAL_S1311!T75="L",ISBLANK(VAL_S1311!T75),
   VAL_S1312!T75="L",ISBLANK(VAL_S1312!T75),
   VAL_S1313!T75="L",ISBLANK(VAL_S1313!T75),
   VAL_S1314!T75="L",ISBLANK(VAL_S1314!T75)
), "L",
SUM(T75)-SUM(VAL_S1311!T75,VAL_S1312!T75,VAL_S1313!T75,VAL_S1314!T75))</f>
        <v>0</v>
      </c>
      <c r="U205" s="168">
        <f>IF(OR(
   U75="L",ISBLANK(U75),
   VAL_S1311!U75="L",ISBLANK(VAL_S1311!U75),
   VAL_S1312!U75="L",ISBLANK(VAL_S1312!U75),
   VAL_S1313!U75="L",ISBLANK(VAL_S1313!U75),
   VAL_S1314!U75="L",ISBLANK(VAL_S1314!U75)
), "L",
SUM(U75)-SUM(VAL_S1311!U75,VAL_S1312!U75,VAL_S1313!U75,VAL_S1314!U75))</f>
        <v>0</v>
      </c>
      <c r="V205" s="168">
        <f>IF(OR(
   V75="L",ISBLANK(V75),
   VAL_S1311!V75="L",ISBLANK(VAL_S1311!V75),
   VAL_S1312!V75="L",ISBLANK(VAL_S1312!V75),
   VAL_S1313!V75="L",ISBLANK(VAL_S1313!V75),
   VAL_S1314!V75="L",ISBLANK(VAL_S1314!V75)
), "L",
SUM(V75)-SUM(VAL_S1311!V75,VAL_S1312!V75,VAL_S1313!V75,VAL_S1314!V75))</f>
        <v>0</v>
      </c>
      <c r="W205" s="168">
        <f>IF(OR(
   W75="L",ISBLANK(W75),
   VAL_S1311!W75="L",ISBLANK(VAL_S1311!W75),
   VAL_S1312!W75="L",ISBLANK(VAL_S1312!W75),
   VAL_S1313!W75="L",ISBLANK(VAL_S1313!W75),
   VAL_S1314!W75="L",ISBLANK(VAL_S1314!W75)
), "L",
SUM(W75)-SUM(VAL_S1311!W75,VAL_S1312!W75,VAL_S1313!W75,VAL_S1314!W75))</f>
        <v>0</v>
      </c>
      <c r="X205" s="168">
        <f>IF(OR(
   X75="L",ISBLANK(X75),
   VAL_S1311!X75="L",ISBLANK(VAL_S1311!X75),
   VAL_S1312!X75="L",ISBLANK(VAL_S1312!X75),
   VAL_S1313!X75="L",ISBLANK(VAL_S1313!X75),
   VAL_S1314!X75="L",ISBLANK(VAL_S1314!X75)
), "L",
SUM(X75)-SUM(VAL_S1311!X75,VAL_S1312!X75,VAL_S1313!X75,VAL_S1314!X75))</f>
        <v>0</v>
      </c>
      <c r="Y205" s="168">
        <f>IF(OR(
   Y75="L",ISBLANK(Y75),
   VAL_S1311!Y75="L",ISBLANK(VAL_S1311!Y75),
   VAL_S1312!Y75="L",ISBLANK(VAL_S1312!Y75),
   VAL_S1313!Y75="L",ISBLANK(VAL_S1313!Y75),
   VAL_S1314!Y75="L",ISBLANK(VAL_S1314!Y75)
), "L",
SUM(Y75)-SUM(VAL_S1311!Y75,VAL_S1312!Y75,VAL_S1313!Y75,VAL_S1314!Y75))</f>
        <v>0</v>
      </c>
      <c r="Z205" s="168">
        <f>IF(OR(
   Z75="L",ISBLANK(Z75),
   VAL_S1311!Z75="L",ISBLANK(VAL_S1311!Z75),
   VAL_S1312!Z75="L",ISBLANK(VAL_S1312!Z75),
   VAL_S1313!Z75="L",ISBLANK(VAL_S1313!Z75),
   VAL_S1314!Z75="L",ISBLANK(VAL_S1314!Z75)
), "L",
SUM(Z75)-SUM(VAL_S1311!Z75,VAL_S1312!Z75,VAL_S1313!Z75,VAL_S1314!Z75))</f>
        <v>0</v>
      </c>
      <c r="AA205" s="168">
        <f>IF(OR(
   AA75="L",ISBLANK(AA75),
   VAL_S1311!AA75="L",ISBLANK(VAL_S1311!AA75),
   VAL_S1312!AA75="L",ISBLANK(VAL_S1312!AA75),
   VAL_S1313!AA75="L",ISBLANK(VAL_S1313!AA75),
   VAL_S1314!AA75="L",ISBLANK(VAL_S1314!AA75)
), "L",
SUM(AA75)-SUM(VAL_S1311!AA75,VAL_S1312!AA75,VAL_S1313!AA75,VAL_S1314!AA75))</f>
        <v>0</v>
      </c>
      <c r="AB205" s="168">
        <f>IF(OR(
   AB75="L",ISBLANK(AB75),
   VAL_S1311!AB75="L",ISBLANK(VAL_S1311!AB75),
   VAL_S1312!AB75="L",ISBLANK(VAL_S1312!AB75),
   VAL_S1313!AB75="L",ISBLANK(VAL_S1313!AB75),
   VAL_S1314!AB75="L",ISBLANK(VAL_S1314!AB75)
), "L",
SUM(AB75)-SUM(VAL_S1311!AB75,VAL_S1312!AB75,VAL_S1313!AB75,VAL_S1314!AB75))</f>
        <v>0</v>
      </c>
      <c r="AC205" s="168">
        <f>IF(OR(
   AC75="L",ISBLANK(AC75),
   VAL_S1311!AC75="L",ISBLANK(VAL_S1311!AC75),
   VAL_S1312!AC75="L",ISBLANK(VAL_S1312!AC75),
   VAL_S1313!AC75="L",ISBLANK(VAL_S1313!AC75),
   VAL_S1314!AC75="L",ISBLANK(VAL_S1314!AC75)
), "L",
SUM(AC75)-SUM(VAL_S1311!AC75,VAL_S1312!AC75,VAL_S1313!AC75,VAL_S1314!AC75))</f>
        <v>0</v>
      </c>
      <c r="AD205" s="168">
        <f>IF(OR(
   AD75="L",ISBLANK(AD75),
   VAL_S1311!AD75="L",ISBLANK(VAL_S1311!AD75),
   VAL_S1312!AD75="L",ISBLANK(VAL_S1312!AD75),
   VAL_S1313!AD75="L",ISBLANK(VAL_S1313!AD75),
   VAL_S1314!AD75="L",ISBLANK(VAL_S1314!AD75)
), "L",
SUM(AD75)-SUM(VAL_S1311!AD75,VAL_S1312!AD75,VAL_S1313!AD75,VAL_S1314!AD75))</f>
        <v>0</v>
      </c>
      <c r="AE205" s="168">
        <f>IF(OR(
   AE75="L",ISBLANK(AE75),
   VAL_S1311!AE75="L",ISBLANK(VAL_S1311!AE75),
   VAL_S1312!AE75="L",ISBLANK(VAL_S1312!AE75),
   VAL_S1313!AE75="L",ISBLANK(VAL_S1313!AE75),
   VAL_S1314!AE75="L",ISBLANK(VAL_S1314!AE75)
), "L",
SUM(AE75)-SUM(VAL_S1311!AE75,VAL_S1312!AE75,VAL_S1313!AE75,VAL_S1314!AE75))</f>
        <v>0</v>
      </c>
      <c r="AF205" s="168">
        <f>IF(OR(
   AF75="L",ISBLANK(AF75),
   VAL_S1311!AF75="L",ISBLANK(VAL_S1311!AF75),
   VAL_S1312!AF75="L",ISBLANK(VAL_S1312!AF75),
   VAL_S1313!AF75="L",ISBLANK(VAL_S1313!AF75),
   VAL_S1314!AF75="L",ISBLANK(VAL_S1314!AF75)
), "L",
SUM(AF75)-SUM(VAL_S1311!AF75,VAL_S1312!AF75,VAL_S1313!AF75,VAL_S1314!AF75))</f>
        <v>0</v>
      </c>
      <c r="AG205" s="168">
        <f>IF(OR(
   AG75="L",ISBLANK(AG75),
   VAL_S1311!AG75="L",ISBLANK(VAL_S1311!AG75),
   VAL_S1312!AG75="L",ISBLANK(VAL_S1312!AG75),
   VAL_S1313!AG75="L",ISBLANK(VAL_S1313!AG75),
   VAL_S1314!AG75="L",ISBLANK(VAL_S1314!AG75)
), "L",
SUM(AG75)-SUM(VAL_S1311!AG75,VAL_S1312!AG75,VAL_S1313!AG75,VAL_S1314!AG75))</f>
        <v>0</v>
      </c>
      <c r="AH205" s="168">
        <f>IF(OR(
   AH75="L",ISBLANK(AH75),
   VAL_S1311!AH75="L",ISBLANK(VAL_S1311!AH75),
   VAL_S1312!AH75="L",ISBLANK(VAL_S1312!AH75),
   VAL_S1313!AH75="L",ISBLANK(VAL_S1313!AH75),
   VAL_S1314!AH75="L",ISBLANK(VAL_S1314!AH75)
), "L",
SUM(AH75)-SUM(VAL_S1311!AH75,VAL_S1312!AH75,VAL_S1313!AH75,VAL_S1314!AH75))</f>
        <v>0</v>
      </c>
      <c r="AI205" s="168" t="str">
        <f>IF(OR(
   AI75="L",ISBLANK(AI75),
   VAL_S1311!AI75="L",ISBLANK(VAL_S1311!AI75),
   VAL_S1312!AI75="L",ISBLANK(VAL_S1312!AI75),
   VAL_S1313!AI75="L",ISBLANK(VAL_S1313!AI75),
   VAL_S1314!AI75="L",ISBLANK(VAL_S1314!AI75)
), "L",
SUM(AI75)-SUM(VAL_S1311!AI75,VAL_S1312!AI75,VAL_S1313!AI75,VAL_S1314!AI75))</f>
        <v>L</v>
      </c>
      <c r="AJ205" s="168" t="str">
        <f>IF(OR(
   AJ75="L",ISBLANK(AJ75),
   VAL_S1311!AJ75="L",ISBLANK(VAL_S1311!AJ75),
   VAL_S1312!AJ75="L",ISBLANK(VAL_S1312!AJ75),
   VAL_S1313!AJ75="L",ISBLANK(VAL_S1313!AJ75),
   VAL_S1314!AJ75="L",ISBLANK(VAL_S1314!AJ75)
), "L",
SUM(AJ75)-SUM(VAL_S1311!AJ75,VAL_S1312!AJ75,VAL_S1313!AJ75,VAL_S1314!AJ75))</f>
        <v>L</v>
      </c>
      <c r="AK205" s="168" t="str">
        <f>IF(OR(
   AK75="L",ISBLANK(AK75),
   VAL_S1311!AK75="L",ISBLANK(VAL_S1311!AK75),
   VAL_S1312!AK75="L",ISBLANK(VAL_S1312!AK75),
   VAL_S1313!AK75="L",ISBLANK(VAL_S1313!AK75),
   VAL_S1314!AK75="L",ISBLANK(VAL_S1314!AK75)
), "L",
SUM(AK75)-SUM(VAL_S1311!AK75,VAL_S1312!AK75,VAL_S1313!AK75,VAL_S1314!AK75))</f>
        <v>L</v>
      </c>
      <c r="AL205" s="168" t="str">
        <f>IF(OR(
   AL75="L",ISBLANK(AL75),
   VAL_S1311!AL75="L",ISBLANK(VAL_S1311!AL75),
   VAL_S1312!AL75="L",ISBLANK(VAL_S1312!AL75),
   VAL_S1313!AL75="L",ISBLANK(VAL_S1313!AL75),
   VAL_S1314!AL75="L",ISBLANK(VAL_S1314!AL75)
), "L",
SUM(AL75)-SUM(VAL_S1311!AL75,VAL_S1312!AL75,VAL_S1313!AL75,VAL_S1314!AL75))</f>
        <v>L</v>
      </c>
      <c r="AM205" s="168" t="str">
        <f>IF(OR(
   AM75="L",ISBLANK(AM75),
   VAL_S1311!AM75="L",ISBLANK(VAL_S1311!AM75),
   VAL_S1312!AM75="L",ISBLANK(VAL_S1312!AM75),
   VAL_S1313!AM75="L",ISBLANK(VAL_S1313!AM75),
   VAL_S1314!AM75="L",ISBLANK(VAL_S1314!AM75)
), "L",
SUM(AM75)-SUM(VAL_S1311!AM75,VAL_S1312!AM75,VAL_S1313!AM75,VAL_S1314!AM75))</f>
        <v>L</v>
      </c>
    </row>
    <row r="206" spans="1:39" x14ac:dyDescent="0.25">
      <c r="A206" s="98" t="s">
        <v>475</v>
      </c>
      <c r="B206" s="98" t="s">
        <v>141</v>
      </c>
      <c r="C206" s="97"/>
      <c r="D206" s="168">
        <f>IF(OR(
   D76="L",ISBLANK(D76),
   VAL_S1311!D76="L",ISBLANK(VAL_S1311!D76),
   VAL_S1312!D76="L",ISBLANK(VAL_S1312!D76),
   VAL_S1313!D76="L",ISBLANK(VAL_S1313!D76),
   VAL_S1314!D76="L",ISBLANK(VAL_S1314!D76)
), "L",
SUM(D76)-SUM(VAL_S1311!D76,VAL_S1312!D76,VAL_S1313!D76,VAL_S1314!D76))</f>
        <v>0</v>
      </c>
      <c r="E206" s="168">
        <f>IF(OR(
   E76="L",ISBLANK(E76),
   VAL_S1311!E76="L",ISBLANK(VAL_S1311!E76),
   VAL_S1312!E76="L",ISBLANK(VAL_S1312!E76),
   VAL_S1313!E76="L",ISBLANK(VAL_S1313!E76),
   VAL_S1314!E76="L",ISBLANK(VAL_S1314!E76)
), "L",
SUM(E76)-SUM(VAL_S1311!E76,VAL_S1312!E76,VAL_S1313!E76,VAL_S1314!E76))</f>
        <v>0</v>
      </c>
      <c r="F206" s="168">
        <f>IF(OR(
   F76="L",ISBLANK(F76),
   VAL_S1311!F76="L",ISBLANK(VAL_S1311!F76),
   VAL_S1312!F76="L",ISBLANK(VAL_S1312!F76),
   VAL_S1313!F76="L",ISBLANK(VAL_S1313!F76),
   VAL_S1314!F76="L",ISBLANK(VAL_S1314!F76)
), "L",
SUM(F76)-SUM(VAL_S1311!F76,VAL_S1312!F76,VAL_S1313!F76,VAL_S1314!F76))</f>
        <v>0</v>
      </c>
      <c r="G206" s="168">
        <f>IF(OR(
   G76="L",ISBLANK(G76),
   VAL_S1311!G76="L",ISBLANK(VAL_S1311!G76),
   VAL_S1312!G76="L",ISBLANK(VAL_S1312!G76),
   VAL_S1313!G76="L",ISBLANK(VAL_S1313!G76),
   VAL_S1314!G76="L",ISBLANK(VAL_S1314!G76)
), "L",
SUM(G76)-SUM(VAL_S1311!G76,VAL_S1312!G76,VAL_S1313!G76,VAL_S1314!G76))</f>
        <v>0</v>
      </c>
      <c r="H206" s="168">
        <f>IF(OR(
   H76="L",ISBLANK(H76),
   VAL_S1311!H76="L",ISBLANK(VAL_S1311!H76),
   VAL_S1312!H76="L",ISBLANK(VAL_S1312!H76),
   VAL_S1313!H76="L",ISBLANK(VAL_S1313!H76),
   VAL_S1314!H76="L",ISBLANK(VAL_S1314!H76)
), "L",
SUM(H76)-SUM(VAL_S1311!H76,VAL_S1312!H76,VAL_S1313!H76,VAL_S1314!H76))</f>
        <v>0</v>
      </c>
      <c r="I206" s="168">
        <f>IF(OR(
   I76="L",ISBLANK(I76),
   VAL_S1311!I76="L",ISBLANK(VAL_S1311!I76),
   VAL_S1312!I76="L",ISBLANK(VAL_S1312!I76),
   VAL_S1313!I76="L",ISBLANK(VAL_S1313!I76),
   VAL_S1314!I76="L",ISBLANK(VAL_S1314!I76)
), "L",
SUM(I76)-SUM(VAL_S1311!I76,VAL_S1312!I76,VAL_S1313!I76,VAL_S1314!I76))</f>
        <v>0</v>
      </c>
      <c r="J206" s="168">
        <f>IF(OR(
   J76="L",ISBLANK(J76),
   VAL_S1311!J76="L",ISBLANK(VAL_S1311!J76),
   VAL_S1312!J76="L",ISBLANK(VAL_S1312!J76),
   VAL_S1313!J76="L",ISBLANK(VAL_S1313!J76),
   VAL_S1314!J76="L",ISBLANK(VAL_S1314!J76)
), "L",
SUM(J76)-SUM(VAL_S1311!J76,VAL_S1312!J76,VAL_S1313!J76,VAL_S1314!J76))</f>
        <v>0</v>
      </c>
      <c r="K206" s="168">
        <f>IF(OR(
   K76="L",ISBLANK(K76),
   VAL_S1311!K76="L",ISBLANK(VAL_S1311!K76),
   VAL_S1312!K76="L",ISBLANK(VAL_S1312!K76),
   VAL_S1313!K76="L",ISBLANK(VAL_S1313!K76),
   VAL_S1314!K76="L",ISBLANK(VAL_S1314!K76)
), "L",
SUM(K76)-SUM(VAL_S1311!K76,VAL_S1312!K76,VAL_S1313!K76,VAL_S1314!K76))</f>
        <v>0</v>
      </c>
      <c r="L206" s="168">
        <f>IF(OR(
   L76="L",ISBLANK(L76),
   VAL_S1311!L76="L",ISBLANK(VAL_S1311!L76),
   VAL_S1312!L76="L",ISBLANK(VAL_S1312!L76),
   VAL_S1313!L76="L",ISBLANK(VAL_S1313!L76),
   VAL_S1314!L76="L",ISBLANK(VAL_S1314!L76)
), "L",
SUM(L76)-SUM(VAL_S1311!L76,VAL_S1312!L76,VAL_S1313!L76,VAL_S1314!L76))</f>
        <v>0</v>
      </c>
      <c r="M206" s="168">
        <f>IF(OR(
   M76="L",ISBLANK(M76),
   VAL_S1311!M76="L",ISBLANK(VAL_S1311!M76),
   VAL_S1312!M76="L",ISBLANK(VAL_S1312!M76),
   VAL_S1313!M76="L",ISBLANK(VAL_S1313!M76),
   VAL_S1314!M76="L",ISBLANK(VAL_S1314!M76)
), "L",
SUM(M76)-SUM(VAL_S1311!M76,VAL_S1312!M76,VAL_S1313!M76,VAL_S1314!M76))</f>
        <v>0</v>
      </c>
      <c r="N206" s="168">
        <f>IF(OR(
   N76="L",ISBLANK(N76),
   VAL_S1311!N76="L",ISBLANK(VAL_S1311!N76),
   VAL_S1312!N76="L",ISBLANK(VAL_S1312!N76),
   VAL_S1313!N76="L",ISBLANK(VAL_S1313!N76),
   VAL_S1314!N76="L",ISBLANK(VAL_S1314!N76)
), "L",
SUM(N76)-SUM(VAL_S1311!N76,VAL_S1312!N76,VAL_S1313!N76,VAL_S1314!N76))</f>
        <v>0</v>
      </c>
      <c r="O206" s="168">
        <f>IF(OR(
   O76="L",ISBLANK(O76),
   VAL_S1311!O76="L",ISBLANK(VAL_S1311!O76),
   VAL_S1312!O76="L",ISBLANK(VAL_S1312!O76),
   VAL_S1313!O76="L",ISBLANK(VAL_S1313!O76),
   VAL_S1314!O76="L",ISBLANK(VAL_S1314!O76)
), "L",
SUM(O76)-SUM(VAL_S1311!O76,VAL_S1312!O76,VAL_S1313!O76,VAL_S1314!O76))</f>
        <v>0</v>
      </c>
      <c r="P206" s="168">
        <f>IF(OR(
   P76="L",ISBLANK(P76),
   VAL_S1311!P76="L",ISBLANK(VAL_S1311!P76),
   VAL_S1312!P76="L",ISBLANK(VAL_S1312!P76),
   VAL_S1313!P76="L",ISBLANK(VAL_S1313!P76),
   VAL_S1314!P76="L",ISBLANK(VAL_S1314!P76)
), "L",
SUM(P76)-SUM(VAL_S1311!P76,VAL_S1312!P76,VAL_S1313!P76,VAL_S1314!P76))</f>
        <v>0</v>
      </c>
      <c r="Q206" s="168">
        <f>IF(OR(
   Q76="L",ISBLANK(Q76),
   VAL_S1311!Q76="L",ISBLANK(VAL_S1311!Q76),
   VAL_S1312!Q76="L",ISBLANK(VAL_S1312!Q76),
   VAL_S1313!Q76="L",ISBLANK(VAL_S1313!Q76),
   VAL_S1314!Q76="L",ISBLANK(VAL_S1314!Q76)
), "L",
SUM(Q76)-SUM(VAL_S1311!Q76,VAL_S1312!Q76,VAL_S1313!Q76,VAL_S1314!Q76))</f>
        <v>0</v>
      </c>
      <c r="R206" s="168">
        <f>IF(OR(
   R76="L",ISBLANK(R76),
   VAL_S1311!R76="L",ISBLANK(VAL_S1311!R76),
   VAL_S1312!R76="L",ISBLANK(VAL_S1312!R76),
   VAL_S1313!R76="L",ISBLANK(VAL_S1313!R76),
   VAL_S1314!R76="L",ISBLANK(VAL_S1314!R76)
), "L",
SUM(R76)-SUM(VAL_S1311!R76,VAL_S1312!R76,VAL_S1313!R76,VAL_S1314!R76))</f>
        <v>0</v>
      </c>
      <c r="S206" s="168">
        <f>IF(OR(
   S76="L",ISBLANK(S76),
   VAL_S1311!S76="L",ISBLANK(VAL_S1311!S76),
   VAL_S1312!S76="L",ISBLANK(VAL_S1312!S76),
   VAL_S1313!S76="L",ISBLANK(VAL_S1313!S76),
   VAL_S1314!S76="L",ISBLANK(VAL_S1314!S76)
), "L",
SUM(S76)-SUM(VAL_S1311!S76,VAL_S1312!S76,VAL_S1313!S76,VAL_S1314!S76))</f>
        <v>0</v>
      </c>
      <c r="T206" s="168">
        <f>IF(OR(
   T76="L",ISBLANK(T76),
   VAL_S1311!T76="L",ISBLANK(VAL_S1311!T76),
   VAL_S1312!T76="L",ISBLANK(VAL_S1312!T76),
   VAL_S1313!T76="L",ISBLANK(VAL_S1313!T76),
   VAL_S1314!T76="L",ISBLANK(VAL_S1314!T76)
), "L",
SUM(T76)-SUM(VAL_S1311!T76,VAL_S1312!T76,VAL_S1313!T76,VAL_S1314!T76))</f>
        <v>0</v>
      </c>
      <c r="U206" s="168">
        <f>IF(OR(
   U76="L",ISBLANK(U76),
   VAL_S1311!U76="L",ISBLANK(VAL_S1311!U76),
   VAL_S1312!U76="L",ISBLANK(VAL_S1312!U76),
   VAL_S1313!U76="L",ISBLANK(VAL_S1313!U76),
   VAL_S1314!U76="L",ISBLANK(VAL_S1314!U76)
), "L",
SUM(U76)-SUM(VAL_S1311!U76,VAL_S1312!U76,VAL_S1313!U76,VAL_S1314!U76))</f>
        <v>0</v>
      </c>
      <c r="V206" s="168">
        <f>IF(OR(
   V76="L",ISBLANK(V76),
   VAL_S1311!V76="L",ISBLANK(VAL_S1311!V76),
   VAL_S1312!V76="L",ISBLANK(VAL_S1312!V76),
   VAL_S1313!V76="L",ISBLANK(VAL_S1313!V76),
   VAL_S1314!V76="L",ISBLANK(VAL_S1314!V76)
), "L",
SUM(V76)-SUM(VAL_S1311!V76,VAL_S1312!V76,VAL_S1313!V76,VAL_S1314!V76))</f>
        <v>0</v>
      </c>
      <c r="W206" s="168">
        <f>IF(OR(
   W76="L",ISBLANK(W76),
   VAL_S1311!W76="L",ISBLANK(VAL_S1311!W76),
   VAL_S1312!W76="L",ISBLANK(VAL_S1312!W76),
   VAL_S1313!W76="L",ISBLANK(VAL_S1313!W76),
   VAL_S1314!W76="L",ISBLANK(VAL_S1314!W76)
), "L",
SUM(W76)-SUM(VAL_S1311!W76,VAL_S1312!W76,VAL_S1313!W76,VAL_S1314!W76))</f>
        <v>0</v>
      </c>
      <c r="X206" s="168">
        <f>IF(OR(
   X76="L",ISBLANK(X76),
   VAL_S1311!X76="L",ISBLANK(VAL_S1311!X76),
   VAL_S1312!X76="L",ISBLANK(VAL_S1312!X76),
   VAL_S1313!X76="L",ISBLANK(VAL_S1313!X76),
   VAL_S1314!X76="L",ISBLANK(VAL_S1314!X76)
), "L",
SUM(X76)-SUM(VAL_S1311!X76,VAL_S1312!X76,VAL_S1313!X76,VAL_S1314!X76))</f>
        <v>0</v>
      </c>
      <c r="Y206" s="168">
        <f>IF(OR(
   Y76="L",ISBLANK(Y76),
   VAL_S1311!Y76="L",ISBLANK(VAL_S1311!Y76),
   VAL_S1312!Y76="L",ISBLANK(VAL_S1312!Y76),
   VAL_S1313!Y76="L",ISBLANK(VAL_S1313!Y76),
   VAL_S1314!Y76="L",ISBLANK(VAL_S1314!Y76)
), "L",
SUM(Y76)-SUM(VAL_S1311!Y76,VAL_S1312!Y76,VAL_S1313!Y76,VAL_S1314!Y76))</f>
        <v>0</v>
      </c>
      <c r="Z206" s="168">
        <f>IF(OR(
   Z76="L",ISBLANK(Z76),
   VAL_S1311!Z76="L",ISBLANK(VAL_S1311!Z76),
   VAL_S1312!Z76="L",ISBLANK(VAL_S1312!Z76),
   VAL_S1313!Z76="L",ISBLANK(VAL_S1313!Z76),
   VAL_S1314!Z76="L",ISBLANK(VAL_S1314!Z76)
), "L",
SUM(Z76)-SUM(VAL_S1311!Z76,VAL_S1312!Z76,VAL_S1313!Z76,VAL_S1314!Z76))</f>
        <v>0</v>
      </c>
      <c r="AA206" s="168">
        <f>IF(OR(
   AA76="L",ISBLANK(AA76),
   VAL_S1311!AA76="L",ISBLANK(VAL_S1311!AA76),
   VAL_S1312!AA76="L",ISBLANK(VAL_S1312!AA76),
   VAL_S1313!AA76="L",ISBLANK(VAL_S1313!AA76),
   VAL_S1314!AA76="L",ISBLANK(VAL_S1314!AA76)
), "L",
SUM(AA76)-SUM(VAL_S1311!AA76,VAL_S1312!AA76,VAL_S1313!AA76,VAL_S1314!AA76))</f>
        <v>0</v>
      </c>
      <c r="AB206" s="168">
        <f>IF(OR(
   AB76="L",ISBLANK(AB76),
   VAL_S1311!AB76="L",ISBLANK(VAL_S1311!AB76),
   VAL_S1312!AB76="L",ISBLANK(VAL_S1312!AB76),
   VAL_S1313!AB76="L",ISBLANK(VAL_S1313!AB76),
   VAL_S1314!AB76="L",ISBLANK(VAL_S1314!AB76)
), "L",
SUM(AB76)-SUM(VAL_S1311!AB76,VAL_S1312!AB76,VAL_S1313!AB76,VAL_S1314!AB76))</f>
        <v>0</v>
      </c>
      <c r="AC206" s="168">
        <f>IF(OR(
   AC76="L",ISBLANK(AC76),
   VAL_S1311!AC76="L",ISBLANK(VAL_S1311!AC76),
   VAL_S1312!AC76="L",ISBLANK(VAL_S1312!AC76),
   VAL_S1313!AC76="L",ISBLANK(VAL_S1313!AC76),
   VAL_S1314!AC76="L",ISBLANK(VAL_S1314!AC76)
), "L",
SUM(AC76)-SUM(VAL_S1311!AC76,VAL_S1312!AC76,VAL_S1313!AC76,VAL_S1314!AC76))</f>
        <v>0</v>
      </c>
      <c r="AD206" s="168">
        <f>IF(OR(
   AD76="L",ISBLANK(AD76),
   VAL_S1311!AD76="L",ISBLANK(VAL_S1311!AD76),
   VAL_S1312!AD76="L",ISBLANK(VAL_S1312!AD76),
   VAL_S1313!AD76="L",ISBLANK(VAL_S1313!AD76),
   VAL_S1314!AD76="L",ISBLANK(VAL_S1314!AD76)
), "L",
SUM(AD76)-SUM(VAL_S1311!AD76,VAL_S1312!AD76,VAL_S1313!AD76,VAL_S1314!AD76))</f>
        <v>0</v>
      </c>
      <c r="AE206" s="168">
        <f>IF(OR(
   AE76="L",ISBLANK(AE76),
   VAL_S1311!AE76="L",ISBLANK(VAL_S1311!AE76),
   VAL_S1312!AE76="L",ISBLANK(VAL_S1312!AE76),
   VAL_S1313!AE76="L",ISBLANK(VAL_S1313!AE76),
   VAL_S1314!AE76="L",ISBLANK(VAL_S1314!AE76)
), "L",
SUM(AE76)-SUM(VAL_S1311!AE76,VAL_S1312!AE76,VAL_S1313!AE76,VAL_S1314!AE76))</f>
        <v>0</v>
      </c>
      <c r="AF206" s="168">
        <f>IF(OR(
   AF76="L",ISBLANK(AF76),
   VAL_S1311!AF76="L",ISBLANK(VAL_S1311!AF76),
   VAL_S1312!AF76="L",ISBLANK(VAL_S1312!AF76),
   VAL_S1313!AF76="L",ISBLANK(VAL_S1313!AF76),
   VAL_S1314!AF76="L",ISBLANK(VAL_S1314!AF76)
), "L",
SUM(AF76)-SUM(VAL_S1311!AF76,VAL_S1312!AF76,VAL_S1313!AF76,VAL_S1314!AF76))</f>
        <v>0</v>
      </c>
      <c r="AG206" s="168">
        <f>IF(OR(
   AG76="L",ISBLANK(AG76),
   VAL_S1311!AG76="L",ISBLANK(VAL_S1311!AG76),
   VAL_S1312!AG76="L",ISBLANK(VAL_S1312!AG76),
   VAL_S1313!AG76="L",ISBLANK(VAL_S1313!AG76),
   VAL_S1314!AG76="L",ISBLANK(VAL_S1314!AG76)
), "L",
SUM(AG76)-SUM(VAL_S1311!AG76,VAL_S1312!AG76,VAL_S1313!AG76,VAL_S1314!AG76))</f>
        <v>0</v>
      </c>
      <c r="AH206" s="168">
        <f>IF(OR(
   AH76="L",ISBLANK(AH76),
   VAL_S1311!AH76="L",ISBLANK(VAL_S1311!AH76),
   VAL_S1312!AH76="L",ISBLANK(VAL_S1312!AH76),
   VAL_S1313!AH76="L",ISBLANK(VAL_S1313!AH76),
   VAL_S1314!AH76="L",ISBLANK(VAL_S1314!AH76)
), "L",
SUM(AH76)-SUM(VAL_S1311!AH76,VAL_S1312!AH76,VAL_S1313!AH76,VAL_S1314!AH76))</f>
        <v>0</v>
      </c>
      <c r="AI206" s="168" t="str">
        <f>IF(OR(
   AI76="L",ISBLANK(AI76),
   VAL_S1311!AI76="L",ISBLANK(VAL_S1311!AI76),
   VAL_S1312!AI76="L",ISBLANK(VAL_S1312!AI76),
   VAL_S1313!AI76="L",ISBLANK(VAL_S1313!AI76),
   VAL_S1314!AI76="L",ISBLANK(VAL_S1314!AI76)
), "L",
SUM(AI76)-SUM(VAL_S1311!AI76,VAL_S1312!AI76,VAL_S1313!AI76,VAL_S1314!AI76))</f>
        <v>L</v>
      </c>
      <c r="AJ206" s="168" t="str">
        <f>IF(OR(
   AJ76="L",ISBLANK(AJ76),
   VAL_S1311!AJ76="L",ISBLANK(VAL_S1311!AJ76),
   VAL_S1312!AJ76="L",ISBLANK(VAL_S1312!AJ76),
   VAL_S1313!AJ76="L",ISBLANK(VAL_S1313!AJ76),
   VAL_S1314!AJ76="L",ISBLANK(VAL_S1314!AJ76)
), "L",
SUM(AJ76)-SUM(VAL_S1311!AJ76,VAL_S1312!AJ76,VAL_S1313!AJ76,VAL_S1314!AJ76))</f>
        <v>L</v>
      </c>
      <c r="AK206" s="168" t="str">
        <f>IF(OR(
   AK76="L",ISBLANK(AK76),
   VAL_S1311!AK76="L",ISBLANK(VAL_S1311!AK76),
   VAL_S1312!AK76="L",ISBLANK(VAL_S1312!AK76),
   VAL_S1313!AK76="L",ISBLANK(VAL_S1313!AK76),
   VAL_S1314!AK76="L",ISBLANK(VAL_S1314!AK76)
), "L",
SUM(AK76)-SUM(VAL_S1311!AK76,VAL_S1312!AK76,VAL_S1313!AK76,VAL_S1314!AK76))</f>
        <v>L</v>
      </c>
      <c r="AL206" s="168" t="str">
        <f>IF(OR(
   AL76="L",ISBLANK(AL76),
   VAL_S1311!AL76="L",ISBLANK(VAL_S1311!AL76),
   VAL_S1312!AL76="L",ISBLANK(VAL_S1312!AL76),
   VAL_S1313!AL76="L",ISBLANK(VAL_S1313!AL76),
   VAL_S1314!AL76="L",ISBLANK(VAL_S1314!AL76)
), "L",
SUM(AL76)-SUM(VAL_S1311!AL76,VAL_S1312!AL76,VAL_S1313!AL76,VAL_S1314!AL76))</f>
        <v>L</v>
      </c>
      <c r="AM206" s="168" t="str">
        <f>IF(OR(
   AM76="L",ISBLANK(AM76),
   VAL_S1311!AM76="L",ISBLANK(VAL_S1311!AM76),
   VAL_S1312!AM76="L",ISBLANK(VAL_S1312!AM76),
   VAL_S1313!AM76="L",ISBLANK(VAL_S1313!AM76),
   VAL_S1314!AM76="L",ISBLANK(VAL_S1314!AM76)
), "L",
SUM(AM76)-SUM(VAL_S1311!AM76,VAL_S1312!AM76,VAL_S1313!AM76,VAL_S1314!AM76))</f>
        <v>L</v>
      </c>
    </row>
    <row r="207" spans="1:39" x14ac:dyDescent="0.25">
      <c r="A207" s="98" t="s">
        <v>476</v>
      </c>
      <c r="B207" s="98" t="s">
        <v>142</v>
      </c>
      <c r="C207" s="97"/>
      <c r="D207" s="168">
        <f>IF(OR(
   D77="L",ISBLANK(D77),
   VAL_S1311!D77="L",ISBLANK(VAL_S1311!D77),
   VAL_S1312!D77="L",ISBLANK(VAL_S1312!D77),
   VAL_S1313!D77="L",ISBLANK(VAL_S1313!D77),
   VAL_S1314!D77="L",ISBLANK(VAL_S1314!D77)
), "L",
SUM(D77)-SUM(VAL_S1311!D77,VAL_S1312!D77,VAL_S1313!D77,VAL_S1314!D77))</f>
        <v>0</v>
      </c>
      <c r="E207" s="168">
        <f>IF(OR(
   E77="L",ISBLANK(E77),
   VAL_S1311!E77="L",ISBLANK(VAL_S1311!E77),
   VAL_S1312!E77="L",ISBLANK(VAL_S1312!E77),
   VAL_S1313!E77="L",ISBLANK(VAL_S1313!E77),
   VAL_S1314!E77="L",ISBLANK(VAL_S1314!E77)
), "L",
SUM(E77)-SUM(VAL_S1311!E77,VAL_S1312!E77,VAL_S1313!E77,VAL_S1314!E77))</f>
        <v>0</v>
      </c>
      <c r="F207" s="168">
        <f>IF(OR(
   F77="L",ISBLANK(F77),
   VAL_S1311!F77="L",ISBLANK(VAL_S1311!F77),
   VAL_S1312!F77="L",ISBLANK(VAL_S1312!F77),
   VAL_S1313!F77="L",ISBLANK(VAL_S1313!F77),
   VAL_S1314!F77="L",ISBLANK(VAL_S1314!F77)
), "L",
SUM(F77)-SUM(VAL_S1311!F77,VAL_S1312!F77,VAL_S1313!F77,VAL_S1314!F77))</f>
        <v>0</v>
      </c>
      <c r="G207" s="168">
        <f>IF(OR(
   G77="L",ISBLANK(G77),
   VAL_S1311!G77="L",ISBLANK(VAL_S1311!G77),
   VAL_S1312!G77="L",ISBLANK(VAL_S1312!G77),
   VAL_S1313!G77="L",ISBLANK(VAL_S1313!G77),
   VAL_S1314!G77="L",ISBLANK(VAL_S1314!G77)
), "L",
SUM(G77)-SUM(VAL_S1311!G77,VAL_S1312!G77,VAL_S1313!G77,VAL_S1314!G77))</f>
        <v>0</v>
      </c>
      <c r="H207" s="168">
        <f>IF(OR(
   H77="L",ISBLANK(H77),
   VAL_S1311!H77="L",ISBLANK(VAL_S1311!H77),
   VAL_S1312!H77="L",ISBLANK(VAL_S1312!H77),
   VAL_S1313!H77="L",ISBLANK(VAL_S1313!H77),
   VAL_S1314!H77="L",ISBLANK(VAL_S1314!H77)
), "L",
SUM(H77)-SUM(VAL_S1311!H77,VAL_S1312!H77,VAL_S1313!H77,VAL_S1314!H77))</f>
        <v>0</v>
      </c>
      <c r="I207" s="168">
        <f>IF(OR(
   I77="L",ISBLANK(I77),
   VAL_S1311!I77="L",ISBLANK(VAL_S1311!I77),
   VAL_S1312!I77="L",ISBLANK(VAL_S1312!I77),
   VAL_S1313!I77="L",ISBLANK(VAL_S1313!I77),
   VAL_S1314!I77="L",ISBLANK(VAL_S1314!I77)
), "L",
SUM(I77)-SUM(VAL_S1311!I77,VAL_S1312!I77,VAL_S1313!I77,VAL_S1314!I77))</f>
        <v>0</v>
      </c>
      <c r="J207" s="168">
        <f>IF(OR(
   J77="L",ISBLANK(J77),
   VAL_S1311!J77="L",ISBLANK(VAL_S1311!J77),
   VAL_S1312!J77="L",ISBLANK(VAL_S1312!J77),
   VAL_S1313!J77="L",ISBLANK(VAL_S1313!J77),
   VAL_S1314!J77="L",ISBLANK(VAL_S1314!J77)
), "L",
SUM(J77)-SUM(VAL_S1311!J77,VAL_S1312!J77,VAL_S1313!J77,VAL_S1314!J77))</f>
        <v>0</v>
      </c>
      <c r="K207" s="168">
        <f>IF(OR(
   K77="L",ISBLANK(K77),
   VAL_S1311!K77="L",ISBLANK(VAL_S1311!K77),
   VAL_S1312!K77="L",ISBLANK(VAL_S1312!K77),
   VAL_S1313!K77="L",ISBLANK(VAL_S1313!K77),
   VAL_S1314!K77="L",ISBLANK(VAL_S1314!K77)
), "L",
SUM(K77)-SUM(VAL_S1311!K77,VAL_S1312!K77,VAL_S1313!K77,VAL_S1314!K77))</f>
        <v>0</v>
      </c>
      <c r="L207" s="168">
        <f>IF(OR(
   L77="L",ISBLANK(L77),
   VAL_S1311!L77="L",ISBLANK(VAL_S1311!L77),
   VAL_S1312!L77="L",ISBLANK(VAL_S1312!L77),
   VAL_S1313!L77="L",ISBLANK(VAL_S1313!L77),
   VAL_S1314!L77="L",ISBLANK(VAL_S1314!L77)
), "L",
SUM(L77)-SUM(VAL_S1311!L77,VAL_S1312!L77,VAL_S1313!L77,VAL_S1314!L77))</f>
        <v>0</v>
      </c>
      <c r="M207" s="168">
        <f>IF(OR(
   M77="L",ISBLANK(M77),
   VAL_S1311!M77="L",ISBLANK(VAL_S1311!M77),
   VAL_S1312!M77="L",ISBLANK(VAL_S1312!M77),
   VAL_S1313!M77="L",ISBLANK(VAL_S1313!M77),
   VAL_S1314!M77="L",ISBLANK(VAL_S1314!M77)
), "L",
SUM(M77)-SUM(VAL_S1311!M77,VAL_S1312!M77,VAL_S1313!M77,VAL_S1314!M77))</f>
        <v>0</v>
      </c>
      <c r="N207" s="168">
        <f>IF(OR(
   N77="L",ISBLANK(N77),
   VAL_S1311!N77="L",ISBLANK(VAL_S1311!N77),
   VAL_S1312!N77="L",ISBLANK(VAL_S1312!N77),
   VAL_S1313!N77="L",ISBLANK(VAL_S1313!N77),
   VAL_S1314!N77="L",ISBLANK(VAL_S1314!N77)
), "L",
SUM(N77)-SUM(VAL_S1311!N77,VAL_S1312!N77,VAL_S1313!N77,VAL_S1314!N77))</f>
        <v>0</v>
      </c>
      <c r="O207" s="168">
        <f>IF(OR(
   O77="L",ISBLANK(O77),
   VAL_S1311!O77="L",ISBLANK(VAL_S1311!O77),
   VAL_S1312!O77="L",ISBLANK(VAL_S1312!O77),
   VAL_S1313!O77="L",ISBLANK(VAL_S1313!O77),
   VAL_S1314!O77="L",ISBLANK(VAL_S1314!O77)
), "L",
SUM(O77)-SUM(VAL_S1311!O77,VAL_S1312!O77,VAL_S1313!O77,VAL_S1314!O77))</f>
        <v>0</v>
      </c>
      <c r="P207" s="168">
        <f>IF(OR(
   P77="L",ISBLANK(P77),
   VAL_S1311!P77="L",ISBLANK(VAL_S1311!P77),
   VAL_S1312!P77="L",ISBLANK(VAL_S1312!P77),
   VAL_S1313!P77="L",ISBLANK(VAL_S1313!P77),
   VAL_S1314!P77="L",ISBLANK(VAL_S1314!P77)
), "L",
SUM(P77)-SUM(VAL_S1311!P77,VAL_S1312!P77,VAL_S1313!P77,VAL_S1314!P77))</f>
        <v>0</v>
      </c>
      <c r="Q207" s="168">
        <f>IF(OR(
   Q77="L",ISBLANK(Q77),
   VAL_S1311!Q77="L",ISBLANK(VAL_S1311!Q77),
   VAL_S1312!Q77="L",ISBLANK(VAL_S1312!Q77),
   VAL_S1313!Q77="L",ISBLANK(VAL_S1313!Q77),
   VAL_S1314!Q77="L",ISBLANK(VAL_S1314!Q77)
), "L",
SUM(Q77)-SUM(VAL_S1311!Q77,VAL_S1312!Q77,VAL_S1313!Q77,VAL_S1314!Q77))</f>
        <v>0</v>
      </c>
      <c r="R207" s="168">
        <f>IF(OR(
   R77="L",ISBLANK(R77),
   VAL_S1311!R77="L",ISBLANK(VAL_S1311!R77),
   VAL_S1312!R77="L",ISBLANK(VAL_S1312!R77),
   VAL_S1313!R77="L",ISBLANK(VAL_S1313!R77),
   VAL_S1314!R77="L",ISBLANK(VAL_S1314!R77)
), "L",
SUM(R77)-SUM(VAL_S1311!R77,VAL_S1312!R77,VAL_S1313!R77,VAL_S1314!R77))</f>
        <v>0</v>
      </c>
      <c r="S207" s="168">
        <f>IF(OR(
   S77="L",ISBLANK(S77),
   VAL_S1311!S77="L",ISBLANK(VAL_S1311!S77),
   VAL_S1312!S77="L",ISBLANK(VAL_S1312!S77),
   VAL_S1313!S77="L",ISBLANK(VAL_S1313!S77),
   VAL_S1314!S77="L",ISBLANK(VAL_S1314!S77)
), "L",
SUM(S77)-SUM(VAL_S1311!S77,VAL_S1312!S77,VAL_S1313!S77,VAL_S1314!S77))</f>
        <v>0</v>
      </c>
      <c r="T207" s="168">
        <f>IF(OR(
   T77="L",ISBLANK(T77),
   VAL_S1311!T77="L",ISBLANK(VAL_S1311!T77),
   VAL_S1312!T77="L",ISBLANK(VAL_S1312!T77),
   VAL_S1313!T77="L",ISBLANK(VAL_S1313!T77),
   VAL_S1314!T77="L",ISBLANK(VAL_S1314!T77)
), "L",
SUM(T77)-SUM(VAL_S1311!T77,VAL_S1312!T77,VAL_S1313!T77,VAL_S1314!T77))</f>
        <v>0</v>
      </c>
      <c r="U207" s="168">
        <f>IF(OR(
   U77="L",ISBLANK(U77),
   VAL_S1311!U77="L",ISBLANK(VAL_S1311!U77),
   VAL_S1312!U77="L",ISBLANK(VAL_S1312!U77),
   VAL_S1313!U77="L",ISBLANK(VAL_S1313!U77),
   VAL_S1314!U77="L",ISBLANK(VAL_S1314!U77)
), "L",
SUM(U77)-SUM(VAL_S1311!U77,VAL_S1312!U77,VAL_S1313!U77,VAL_S1314!U77))</f>
        <v>0</v>
      </c>
      <c r="V207" s="168">
        <f>IF(OR(
   V77="L",ISBLANK(V77),
   VAL_S1311!V77="L",ISBLANK(VAL_S1311!V77),
   VAL_S1312!V77="L",ISBLANK(VAL_S1312!V77),
   VAL_S1313!V77="L",ISBLANK(VAL_S1313!V77),
   VAL_S1314!V77="L",ISBLANK(VAL_S1314!V77)
), "L",
SUM(V77)-SUM(VAL_S1311!V77,VAL_S1312!V77,VAL_S1313!V77,VAL_S1314!V77))</f>
        <v>0</v>
      </c>
      <c r="W207" s="168">
        <f>IF(OR(
   W77="L",ISBLANK(W77),
   VAL_S1311!W77="L",ISBLANK(VAL_S1311!W77),
   VAL_S1312!W77="L",ISBLANK(VAL_S1312!W77),
   VAL_S1313!W77="L",ISBLANK(VAL_S1313!W77),
   VAL_S1314!W77="L",ISBLANK(VAL_S1314!W77)
), "L",
SUM(W77)-SUM(VAL_S1311!W77,VAL_S1312!W77,VAL_S1313!W77,VAL_S1314!W77))</f>
        <v>0</v>
      </c>
      <c r="X207" s="168">
        <f>IF(OR(
   X77="L",ISBLANK(X77),
   VAL_S1311!X77="L",ISBLANK(VAL_S1311!X77),
   VAL_S1312!X77="L",ISBLANK(VAL_S1312!X77),
   VAL_S1313!X77="L",ISBLANK(VAL_S1313!X77),
   VAL_S1314!X77="L",ISBLANK(VAL_S1314!X77)
), "L",
SUM(X77)-SUM(VAL_S1311!X77,VAL_S1312!X77,VAL_S1313!X77,VAL_S1314!X77))</f>
        <v>0</v>
      </c>
      <c r="Y207" s="168">
        <f>IF(OR(
   Y77="L",ISBLANK(Y77),
   VAL_S1311!Y77="L",ISBLANK(VAL_S1311!Y77),
   VAL_S1312!Y77="L",ISBLANK(VAL_S1312!Y77),
   VAL_S1313!Y77="L",ISBLANK(VAL_S1313!Y77),
   VAL_S1314!Y77="L",ISBLANK(VAL_S1314!Y77)
), "L",
SUM(Y77)-SUM(VAL_S1311!Y77,VAL_S1312!Y77,VAL_S1313!Y77,VAL_S1314!Y77))</f>
        <v>0</v>
      </c>
      <c r="Z207" s="168">
        <f>IF(OR(
   Z77="L",ISBLANK(Z77),
   VAL_S1311!Z77="L",ISBLANK(VAL_S1311!Z77),
   VAL_S1312!Z77="L",ISBLANK(VAL_S1312!Z77),
   VAL_S1313!Z77="L",ISBLANK(VAL_S1313!Z77),
   VAL_S1314!Z77="L",ISBLANK(VAL_S1314!Z77)
), "L",
SUM(Z77)-SUM(VAL_S1311!Z77,VAL_S1312!Z77,VAL_S1313!Z77,VAL_S1314!Z77))</f>
        <v>0</v>
      </c>
      <c r="AA207" s="168">
        <f>IF(OR(
   AA77="L",ISBLANK(AA77),
   VAL_S1311!AA77="L",ISBLANK(VAL_S1311!AA77),
   VAL_S1312!AA77="L",ISBLANK(VAL_S1312!AA77),
   VAL_S1313!AA77="L",ISBLANK(VAL_S1313!AA77),
   VAL_S1314!AA77="L",ISBLANK(VAL_S1314!AA77)
), "L",
SUM(AA77)-SUM(VAL_S1311!AA77,VAL_S1312!AA77,VAL_S1313!AA77,VAL_S1314!AA77))</f>
        <v>0</v>
      </c>
      <c r="AB207" s="168">
        <f>IF(OR(
   AB77="L",ISBLANK(AB77),
   VAL_S1311!AB77="L",ISBLANK(VAL_S1311!AB77),
   VAL_S1312!AB77="L",ISBLANK(VAL_S1312!AB77),
   VAL_S1313!AB77="L",ISBLANK(VAL_S1313!AB77),
   VAL_S1314!AB77="L",ISBLANK(VAL_S1314!AB77)
), "L",
SUM(AB77)-SUM(VAL_S1311!AB77,VAL_S1312!AB77,VAL_S1313!AB77,VAL_S1314!AB77))</f>
        <v>0</v>
      </c>
      <c r="AC207" s="168">
        <f>IF(OR(
   AC77="L",ISBLANK(AC77),
   VAL_S1311!AC77="L",ISBLANK(VAL_S1311!AC77),
   VAL_S1312!AC77="L",ISBLANK(VAL_S1312!AC77),
   VAL_S1313!AC77="L",ISBLANK(VAL_S1313!AC77),
   VAL_S1314!AC77="L",ISBLANK(VAL_S1314!AC77)
), "L",
SUM(AC77)-SUM(VAL_S1311!AC77,VAL_S1312!AC77,VAL_S1313!AC77,VAL_S1314!AC77))</f>
        <v>0</v>
      </c>
      <c r="AD207" s="168">
        <f>IF(OR(
   AD77="L",ISBLANK(AD77),
   VAL_S1311!AD77="L",ISBLANK(VAL_S1311!AD77),
   VAL_S1312!AD77="L",ISBLANK(VAL_S1312!AD77),
   VAL_S1313!AD77="L",ISBLANK(VAL_S1313!AD77),
   VAL_S1314!AD77="L",ISBLANK(VAL_S1314!AD77)
), "L",
SUM(AD77)-SUM(VAL_S1311!AD77,VAL_S1312!AD77,VAL_S1313!AD77,VAL_S1314!AD77))</f>
        <v>0</v>
      </c>
      <c r="AE207" s="168">
        <f>IF(OR(
   AE77="L",ISBLANK(AE77),
   VAL_S1311!AE77="L",ISBLANK(VAL_S1311!AE77),
   VAL_S1312!AE77="L",ISBLANK(VAL_S1312!AE77),
   VAL_S1313!AE77="L",ISBLANK(VAL_S1313!AE77),
   VAL_S1314!AE77="L",ISBLANK(VAL_S1314!AE77)
), "L",
SUM(AE77)-SUM(VAL_S1311!AE77,VAL_S1312!AE77,VAL_S1313!AE77,VAL_S1314!AE77))</f>
        <v>0</v>
      </c>
      <c r="AF207" s="168">
        <f>IF(OR(
   AF77="L",ISBLANK(AF77),
   VAL_S1311!AF77="L",ISBLANK(VAL_S1311!AF77),
   VAL_S1312!AF77="L",ISBLANK(VAL_S1312!AF77),
   VAL_S1313!AF77="L",ISBLANK(VAL_S1313!AF77),
   VAL_S1314!AF77="L",ISBLANK(VAL_S1314!AF77)
), "L",
SUM(AF77)-SUM(VAL_S1311!AF77,VAL_S1312!AF77,VAL_S1313!AF77,VAL_S1314!AF77))</f>
        <v>0</v>
      </c>
      <c r="AG207" s="168">
        <f>IF(OR(
   AG77="L",ISBLANK(AG77),
   VAL_S1311!AG77="L",ISBLANK(VAL_S1311!AG77),
   VAL_S1312!AG77="L",ISBLANK(VAL_S1312!AG77),
   VAL_S1313!AG77="L",ISBLANK(VAL_S1313!AG77),
   VAL_S1314!AG77="L",ISBLANK(VAL_S1314!AG77)
), "L",
SUM(AG77)-SUM(VAL_S1311!AG77,VAL_S1312!AG77,VAL_S1313!AG77,VAL_S1314!AG77))</f>
        <v>0</v>
      </c>
      <c r="AH207" s="168">
        <f>IF(OR(
   AH77="L",ISBLANK(AH77),
   VAL_S1311!AH77="L",ISBLANK(VAL_S1311!AH77),
   VAL_S1312!AH77="L",ISBLANK(VAL_S1312!AH77),
   VAL_S1313!AH77="L",ISBLANK(VAL_S1313!AH77),
   VAL_S1314!AH77="L",ISBLANK(VAL_S1314!AH77)
), "L",
SUM(AH77)-SUM(VAL_S1311!AH77,VAL_S1312!AH77,VAL_S1313!AH77,VAL_S1314!AH77))</f>
        <v>0</v>
      </c>
      <c r="AI207" s="168" t="str">
        <f>IF(OR(
   AI77="L",ISBLANK(AI77),
   VAL_S1311!AI77="L",ISBLANK(VAL_S1311!AI77),
   VAL_S1312!AI77="L",ISBLANK(VAL_S1312!AI77),
   VAL_S1313!AI77="L",ISBLANK(VAL_S1313!AI77),
   VAL_S1314!AI77="L",ISBLANK(VAL_S1314!AI77)
), "L",
SUM(AI77)-SUM(VAL_S1311!AI77,VAL_S1312!AI77,VAL_S1313!AI77,VAL_S1314!AI77))</f>
        <v>L</v>
      </c>
      <c r="AJ207" s="168" t="str">
        <f>IF(OR(
   AJ77="L",ISBLANK(AJ77),
   VAL_S1311!AJ77="L",ISBLANK(VAL_S1311!AJ77),
   VAL_S1312!AJ77="L",ISBLANK(VAL_S1312!AJ77),
   VAL_S1313!AJ77="L",ISBLANK(VAL_S1313!AJ77),
   VAL_S1314!AJ77="L",ISBLANK(VAL_S1314!AJ77)
), "L",
SUM(AJ77)-SUM(VAL_S1311!AJ77,VAL_S1312!AJ77,VAL_S1313!AJ77,VAL_S1314!AJ77))</f>
        <v>L</v>
      </c>
      <c r="AK207" s="168" t="str">
        <f>IF(OR(
   AK77="L",ISBLANK(AK77),
   VAL_S1311!AK77="L",ISBLANK(VAL_S1311!AK77),
   VAL_S1312!AK77="L",ISBLANK(VAL_S1312!AK77),
   VAL_S1313!AK77="L",ISBLANK(VAL_S1313!AK77),
   VAL_S1314!AK77="L",ISBLANK(VAL_S1314!AK77)
), "L",
SUM(AK77)-SUM(VAL_S1311!AK77,VAL_S1312!AK77,VAL_S1313!AK77,VAL_S1314!AK77))</f>
        <v>L</v>
      </c>
      <c r="AL207" s="168" t="str">
        <f>IF(OR(
   AL77="L",ISBLANK(AL77),
   VAL_S1311!AL77="L",ISBLANK(VAL_S1311!AL77),
   VAL_S1312!AL77="L",ISBLANK(VAL_S1312!AL77),
   VAL_S1313!AL77="L",ISBLANK(VAL_S1313!AL77),
   VAL_S1314!AL77="L",ISBLANK(VAL_S1314!AL77)
), "L",
SUM(AL77)-SUM(VAL_S1311!AL77,VAL_S1312!AL77,VAL_S1313!AL77,VAL_S1314!AL77))</f>
        <v>L</v>
      </c>
      <c r="AM207" s="168" t="str">
        <f>IF(OR(
   AM77="L",ISBLANK(AM77),
   VAL_S1311!AM77="L",ISBLANK(VAL_S1311!AM77),
   VAL_S1312!AM77="L",ISBLANK(VAL_S1312!AM77),
   VAL_S1313!AM77="L",ISBLANK(VAL_S1313!AM77),
   VAL_S1314!AM77="L",ISBLANK(VAL_S1314!AM77)
), "L",
SUM(AM77)-SUM(VAL_S1311!AM77,VAL_S1312!AM77,VAL_S1313!AM77,VAL_S1314!AM77))</f>
        <v>L</v>
      </c>
    </row>
    <row r="208" spans="1:39" x14ac:dyDescent="0.25">
      <c r="A208" s="98" t="s">
        <v>477</v>
      </c>
      <c r="B208" s="98" t="s">
        <v>143</v>
      </c>
      <c r="C208" s="97"/>
      <c r="D208" s="168">
        <f>IF(OR(
   D78="L",ISBLANK(D78),
   VAL_S1311!D78="L",ISBLANK(VAL_S1311!D78),
   VAL_S1312!D78="L",ISBLANK(VAL_S1312!D78),
   VAL_S1313!D78="L",ISBLANK(VAL_S1313!D78),
   VAL_S1314!D78="L",ISBLANK(VAL_S1314!D78)
), "L",
SUM(D78)-SUM(VAL_S1311!D78,VAL_S1312!D78,VAL_S1313!D78,VAL_S1314!D78))</f>
        <v>0</v>
      </c>
      <c r="E208" s="168">
        <f>IF(OR(
   E78="L",ISBLANK(E78),
   VAL_S1311!E78="L",ISBLANK(VAL_S1311!E78),
   VAL_S1312!E78="L",ISBLANK(VAL_S1312!E78),
   VAL_S1313!E78="L",ISBLANK(VAL_S1313!E78),
   VAL_S1314!E78="L",ISBLANK(VAL_S1314!E78)
), "L",
SUM(E78)-SUM(VAL_S1311!E78,VAL_S1312!E78,VAL_S1313!E78,VAL_S1314!E78))</f>
        <v>0</v>
      </c>
      <c r="F208" s="168">
        <f>IF(OR(
   F78="L",ISBLANK(F78),
   VAL_S1311!F78="L",ISBLANK(VAL_S1311!F78),
   VAL_S1312!F78="L",ISBLANK(VAL_S1312!F78),
   VAL_S1313!F78="L",ISBLANK(VAL_S1313!F78),
   VAL_S1314!F78="L",ISBLANK(VAL_S1314!F78)
), "L",
SUM(F78)-SUM(VAL_S1311!F78,VAL_S1312!F78,VAL_S1313!F78,VAL_S1314!F78))</f>
        <v>0</v>
      </c>
      <c r="G208" s="168">
        <f>IF(OR(
   G78="L",ISBLANK(G78),
   VAL_S1311!G78="L",ISBLANK(VAL_S1311!G78),
   VAL_S1312!G78="L",ISBLANK(VAL_S1312!G78),
   VAL_S1313!G78="L",ISBLANK(VAL_S1313!G78),
   VAL_S1314!G78="L",ISBLANK(VAL_S1314!G78)
), "L",
SUM(G78)-SUM(VAL_S1311!G78,VAL_S1312!G78,VAL_S1313!G78,VAL_S1314!G78))</f>
        <v>0</v>
      </c>
      <c r="H208" s="168">
        <f>IF(OR(
   H78="L",ISBLANK(H78),
   VAL_S1311!H78="L",ISBLANK(VAL_S1311!H78),
   VAL_S1312!H78="L",ISBLANK(VAL_S1312!H78),
   VAL_S1313!H78="L",ISBLANK(VAL_S1313!H78),
   VAL_S1314!H78="L",ISBLANK(VAL_S1314!H78)
), "L",
SUM(H78)-SUM(VAL_S1311!H78,VAL_S1312!H78,VAL_S1313!H78,VAL_S1314!H78))</f>
        <v>0</v>
      </c>
      <c r="I208" s="168">
        <f>IF(OR(
   I78="L",ISBLANK(I78),
   VAL_S1311!I78="L",ISBLANK(VAL_S1311!I78),
   VAL_S1312!I78="L",ISBLANK(VAL_S1312!I78),
   VAL_S1313!I78="L",ISBLANK(VAL_S1313!I78),
   VAL_S1314!I78="L",ISBLANK(VAL_S1314!I78)
), "L",
SUM(I78)-SUM(VAL_S1311!I78,VAL_S1312!I78,VAL_S1313!I78,VAL_S1314!I78))</f>
        <v>0</v>
      </c>
      <c r="J208" s="168">
        <f>IF(OR(
   J78="L",ISBLANK(J78),
   VAL_S1311!J78="L",ISBLANK(VAL_S1311!J78),
   VAL_S1312!J78="L",ISBLANK(VAL_S1312!J78),
   VAL_S1313!J78="L",ISBLANK(VAL_S1313!J78),
   VAL_S1314!J78="L",ISBLANK(VAL_S1314!J78)
), "L",
SUM(J78)-SUM(VAL_S1311!J78,VAL_S1312!J78,VAL_S1313!J78,VAL_S1314!J78))</f>
        <v>0</v>
      </c>
      <c r="K208" s="168">
        <f>IF(OR(
   K78="L",ISBLANK(K78),
   VAL_S1311!K78="L",ISBLANK(VAL_S1311!K78),
   VAL_S1312!K78="L",ISBLANK(VAL_S1312!K78),
   VAL_S1313!K78="L",ISBLANK(VAL_S1313!K78),
   VAL_S1314!K78="L",ISBLANK(VAL_S1314!K78)
), "L",
SUM(K78)-SUM(VAL_S1311!K78,VAL_S1312!K78,VAL_S1313!K78,VAL_S1314!K78))</f>
        <v>0</v>
      </c>
      <c r="L208" s="168">
        <f>IF(OR(
   L78="L",ISBLANK(L78),
   VAL_S1311!L78="L",ISBLANK(VAL_S1311!L78),
   VAL_S1312!L78="L",ISBLANK(VAL_S1312!L78),
   VAL_S1313!L78="L",ISBLANK(VAL_S1313!L78),
   VAL_S1314!L78="L",ISBLANK(VAL_S1314!L78)
), "L",
SUM(L78)-SUM(VAL_S1311!L78,VAL_S1312!L78,VAL_S1313!L78,VAL_S1314!L78))</f>
        <v>0</v>
      </c>
      <c r="M208" s="168">
        <f>IF(OR(
   M78="L",ISBLANK(M78),
   VAL_S1311!M78="L",ISBLANK(VAL_S1311!M78),
   VAL_S1312!M78="L",ISBLANK(VAL_S1312!M78),
   VAL_S1313!M78="L",ISBLANK(VAL_S1313!M78),
   VAL_S1314!M78="L",ISBLANK(VAL_S1314!M78)
), "L",
SUM(M78)-SUM(VAL_S1311!M78,VAL_S1312!M78,VAL_S1313!M78,VAL_S1314!M78))</f>
        <v>0</v>
      </c>
      <c r="N208" s="168">
        <f>IF(OR(
   N78="L",ISBLANK(N78),
   VAL_S1311!N78="L",ISBLANK(VAL_S1311!N78),
   VAL_S1312!N78="L",ISBLANK(VAL_S1312!N78),
   VAL_S1313!N78="L",ISBLANK(VAL_S1313!N78),
   VAL_S1314!N78="L",ISBLANK(VAL_S1314!N78)
), "L",
SUM(N78)-SUM(VAL_S1311!N78,VAL_S1312!N78,VAL_S1313!N78,VAL_S1314!N78))</f>
        <v>0</v>
      </c>
      <c r="O208" s="168">
        <f>IF(OR(
   O78="L",ISBLANK(O78),
   VAL_S1311!O78="L",ISBLANK(VAL_S1311!O78),
   VAL_S1312!O78="L",ISBLANK(VAL_S1312!O78),
   VAL_S1313!O78="L",ISBLANK(VAL_S1313!O78),
   VAL_S1314!O78="L",ISBLANK(VAL_S1314!O78)
), "L",
SUM(O78)-SUM(VAL_S1311!O78,VAL_S1312!O78,VAL_S1313!O78,VAL_S1314!O78))</f>
        <v>0</v>
      </c>
      <c r="P208" s="168">
        <f>IF(OR(
   P78="L",ISBLANK(P78),
   VAL_S1311!P78="L",ISBLANK(VAL_S1311!P78),
   VAL_S1312!P78="L",ISBLANK(VAL_S1312!P78),
   VAL_S1313!P78="L",ISBLANK(VAL_S1313!P78),
   VAL_S1314!P78="L",ISBLANK(VAL_S1314!P78)
), "L",
SUM(P78)-SUM(VAL_S1311!P78,VAL_S1312!P78,VAL_S1313!P78,VAL_S1314!P78))</f>
        <v>0</v>
      </c>
      <c r="Q208" s="168">
        <f>IF(OR(
   Q78="L",ISBLANK(Q78),
   VAL_S1311!Q78="L",ISBLANK(VAL_S1311!Q78),
   VAL_S1312!Q78="L",ISBLANK(VAL_S1312!Q78),
   VAL_S1313!Q78="L",ISBLANK(VAL_S1313!Q78),
   VAL_S1314!Q78="L",ISBLANK(VAL_S1314!Q78)
), "L",
SUM(Q78)-SUM(VAL_S1311!Q78,VAL_S1312!Q78,VAL_S1313!Q78,VAL_S1314!Q78))</f>
        <v>0</v>
      </c>
      <c r="R208" s="168">
        <f>IF(OR(
   R78="L",ISBLANK(R78),
   VAL_S1311!R78="L",ISBLANK(VAL_S1311!R78),
   VAL_S1312!R78="L",ISBLANK(VAL_S1312!R78),
   VAL_S1313!R78="L",ISBLANK(VAL_S1313!R78),
   VAL_S1314!R78="L",ISBLANK(VAL_S1314!R78)
), "L",
SUM(R78)-SUM(VAL_S1311!R78,VAL_S1312!R78,VAL_S1313!R78,VAL_S1314!R78))</f>
        <v>0</v>
      </c>
      <c r="S208" s="168">
        <f>IF(OR(
   S78="L",ISBLANK(S78),
   VAL_S1311!S78="L",ISBLANK(VAL_S1311!S78),
   VAL_S1312!S78="L",ISBLANK(VAL_S1312!S78),
   VAL_S1313!S78="L",ISBLANK(VAL_S1313!S78),
   VAL_S1314!S78="L",ISBLANK(VAL_S1314!S78)
), "L",
SUM(S78)-SUM(VAL_S1311!S78,VAL_S1312!S78,VAL_S1313!S78,VAL_S1314!S78))</f>
        <v>0</v>
      </c>
      <c r="T208" s="168">
        <f>IF(OR(
   T78="L",ISBLANK(T78),
   VAL_S1311!T78="L",ISBLANK(VAL_S1311!T78),
   VAL_S1312!T78="L",ISBLANK(VAL_S1312!T78),
   VAL_S1313!T78="L",ISBLANK(VAL_S1313!T78),
   VAL_S1314!T78="L",ISBLANK(VAL_S1314!T78)
), "L",
SUM(T78)-SUM(VAL_S1311!T78,VAL_S1312!T78,VAL_S1313!T78,VAL_S1314!T78))</f>
        <v>0</v>
      </c>
      <c r="U208" s="168">
        <f>IF(OR(
   U78="L",ISBLANK(U78),
   VAL_S1311!U78="L",ISBLANK(VAL_S1311!U78),
   VAL_S1312!U78="L",ISBLANK(VAL_S1312!U78),
   VAL_S1313!U78="L",ISBLANK(VAL_S1313!U78),
   VAL_S1314!U78="L",ISBLANK(VAL_S1314!U78)
), "L",
SUM(U78)-SUM(VAL_S1311!U78,VAL_S1312!U78,VAL_S1313!U78,VAL_S1314!U78))</f>
        <v>0</v>
      </c>
      <c r="V208" s="168">
        <f>IF(OR(
   V78="L",ISBLANK(V78),
   VAL_S1311!V78="L",ISBLANK(VAL_S1311!V78),
   VAL_S1312!V78="L",ISBLANK(VAL_S1312!V78),
   VAL_S1313!V78="L",ISBLANK(VAL_S1313!V78),
   VAL_S1314!V78="L",ISBLANK(VAL_S1314!V78)
), "L",
SUM(V78)-SUM(VAL_S1311!V78,VAL_S1312!V78,VAL_S1313!V78,VAL_S1314!V78))</f>
        <v>0</v>
      </c>
      <c r="W208" s="168">
        <f>IF(OR(
   W78="L",ISBLANK(W78),
   VAL_S1311!W78="L",ISBLANK(VAL_S1311!W78),
   VAL_S1312!W78="L",ISBLANK(VAL_S1312!W78),
   VAL_S1313!W78="L",ISBLANK(VAL_S1313!W78),
   VAL_S1314!W78="L",ISBLANK(VAL_S1314!W78)
), "L",
SUM(W78)-SUM(VAL_S1311!W78,VAL_S1312!W78,VAL_S1313!W78,VAL_S1314!W78))</f>
        <v>0</v>
      </c>
      <c r="X208" s="168">
        <f>IF(OR(
   X78="L",ISBLANK(X78),
   VAL_S1311!X78="L",ISBLANK(VAL_S1311!X78),
   VAL_S1312!X78="L",ISBLANK(VAL_S1312!X78),
   VAL_S1313!X78="L",ISBLANK(VAL_S1313!X78),
   VAL_S1314!X78="L",ISBLANK(VAL_S1314!X78)
), "L",
SUM(X78)-SUM(VAL_S1311!X78,VAL_S1312!X78,VAL_S1313!X78,VAL_S1314!X78))</f>
        <v>0</v>
      </c>
      <c r="Y208" s="168">
        <f>IF(OR(
   Y78="L",ISBLANK(Y78),
   VAL_S1311!Y78="L",ISBLANK(VAL_S1311!Y78),
   VAL_S1312!Y78="L",ISBLANK(VAL_S1312!Y78),
   VAL_S1313!Y78="L",ISBLANK(VAL_S1313!Y78),
   VAL_S1314!Y78="L",ISBLANK(VAL_S1314!Y78)
), "L",
SUM(Y78)-SUM(VAL_S1311!Y78,VAL_S1312!Y78,VAL_S1313!Y78,VAL_S1314!Y78))</f>
        <v>0</v>
      </c>
      <c r="Z208" s="168">
        <f>IF(OR(
   Z78="L",ISBLANK(Z78),
   VAL_S1311!Z78="L",ISBLANK(VAL_S1311!Z78),
   VAL_S1312!Z78="L",ISBLANK(VAL_S1312!Z78),
   VAL_S1313!Z78="L",ISBLANK(VAL_S1313!Z78),
   VAL_S1314!Z78="L",ISBLANK(VAL_S1314!Z78)
), "L",
SUM(Z78)-SUM(VAL_S1311!Z78,VAL_S1312!Z78,VAL_S1313!Z78,VAL_S1314!Z78))</f>
        <v>0</v>
      </c>
      <c r="AA208" s="168">
        <f>IF(OR(
   AA78="L",ISBLANK(AA78),
   VAL_S1311!AA78="L",ISBLANK(VAL_S1311!AA78),
   VAL_S1312!AA78="L",ISBLANK(VAL_S1312!AA78),
   VAL_S1313!AA78="L",ISBLANK(VAL_S1313!AA78),
   VAL_S1314!AA78="L",ISBLANK(VAL_S1314!AA78)
), "L",
SUM(AA78)-SUM(VAL_S1311!AA78,VAL_S1312!AA78,VAL_S1313!AA78,VAL_S1314!AA78))</f>
        <v>0</v>
      </c>
      <c r="AB208" s="168">
        <f>IF(OR(
   AB78="L",ISBLANK(AB78),
   VAL_S1311!AB78="L",ISBLANK(VAL_S1311!AB78),
   VAL_S1312!AB78="L",ISBLANK(VAL_S1312!AB78),
   VAL_S1313!AB78="L",ISBLANK(VAL_S1313!AB78),
   VAL_S1314!AB78="L",ISBLANK(VAL_S1314!AB78)
), "L",
SUM(AB78)-SUM(VAL_S1311!AB78,VAL_S1312!AB78,VAL_S1313!AB78,VAL_S1314!AB78))</f>
        <v>0</v>
      </c>
      <c r="AC208" s="168">
        <f>IF(OR(
   AC78="L",ISBLANK(AC78),
   VAL_S1311!AC78="L",ISBLANK(VAL_S1311!AC78),
   VAL_S1312!AC78="L",ISBLANK(VAL_S1312!AC78),
   VAL_S1313!AC78="L",ISBLANK(VAL_S1313!AC78),
   VAL_S1314!AC78="L",ISBLANK(VAL_S1314!AC78)
), "L",
SUM(AC78)-SUM(VAL_S1311!AC78,VAL_S1312!AC78,VAL_S1313!AC78,VAL_S1314!AC78))</f>
        <v>0</v>
      </c>
      <c r="AD208" s="168">
        <f>IF(OR(
   AD78="L",ISBLANK(AD78),
   VAL_S1311!AD78="L",ISBLANK(VAL_S1311!AD78),
   VAL_S1312!AD78="L",ISBLANK(VAL_S1312!AD78),
   VAL_S1313!AD78="L",ISBLANK(VAL_S1313!AD78),
   VAL_S1314!AD78="L",ISBLANK(VAL_S1314!AD78)
), "L",
SUM(AD78)-SUM(VAL_S1311!AD78,VAL_S1312!AD78,VAL_S1313!AD78,VAL_S1314!AD78))</f>
        <v>0</v>
      </c>
      <c r="AE208" s="168">
        <f>IF(OR(
   AE78="L",ISBLANK(AE78),
   VAL_S1311!AE78="L",ISBLANK(VAL_S1311!AE78),
   VAL_S1312!AE78="L",ISBLANK(VAL_S1312!AE78),
   VAL_S1313!AE78="L",ISBLANK(VAL_S1313!AE78),
   VAL_S1314!AE78="L",ISBLANK(VAL_S1314!AE78)
), "L",
SUM(AE78)-SUM(VAL_S1311!AE78,VAL_S1312!AE78,VAL_S1313!AE78,VAL_S1314!AE78))</f>
        <v>0</v>
      </c>
      <c r="AF208" s="168">
        <f>IF(OR(
   AF78="L",ISBLANK(AF78),
   VAL_S1311!AF78="L",ISBLANK(VAL_S1311!AF78),
   VAL_S1312!AF78="L",ISBLANK(VAL_S1312!AF78),
   VAL_S1313!AF78="L",ISBLANK(VAL_S1313!AF78),
   VAL_S1314!AF78="L",ISBLANK(VAL_S1314!AF78)
), "L",
SUM(AF78)-SUM(VAL_S1311!AF78,VAL_S1312!AF78,VAL_S1313!AF78,VAL_S1314!AF78))</f>
        <v>0</v>
      </c>
      <c r="AG208" s="168">
        <f>IF(OR(
   AG78="L",ISBLANK(AG78),
   VAL_S1311!AG78="L",ISBLANK(VAL_S1311!AG78),
   VAL_S1312!AG78="L",ISBLANK(VAL_S1312!AG78),
   VAL_S1313!AG78="L",ISBLANK(VAL_S1313!AG78),
   VAL_S1314!AG78="L",ISBLANK(VAL_S1314!AG78)
), "L",
SUM(AG78)-SUM(VAL_S1311!AG78,VAL_S1312!AG78,VAL_S1313!AG78,VAL_S1314!AG78))</f>
        <v>0</v>
      </c>
      <c r="AH208" s="168">
        <f>IF(OR(
   AH78="L",ISBLANK(AH78),
   VAL_S1311!AH78="L",ISBLANK(VAL_S1311!AH78),
   VAL_S1312!AH78="L",ISBLANK(VAL_S1312!AH78),
   VAL_S1313!AH78="L",ISBLANK(VAL_S1313!AH78),
   VAL_S1314!AH78="L",ISBLANK(VAL_S1314!AH78)
), "L",
SUM(AH78)-SUM(VAL_S1311!AH78,VAL_S1312!AH78,VAL_S1313!AH78,VAL_S1314!AH78))</f>
        <v>0</v>
      </c>
      <c r="AI208" s="168" t="str">
        <f>IF(OR(
   AI78="L",ISBLANK(AI78),
   VAL_S1311!AI78="L",ISBLANK(VAL_S1311!AI78),
   VAL_S1312!AI78="L",ISBLANK(VAL_S1312!AI78),
   VAL_S1313!AI78="L",ISBLANK(VAL_S1313!AI78),
   VAL_S1314!AI78="L",ISBLANK(VAL_S1314!AI78)
), "L",
SUM(AI78)-SUM(VAL_S1311!AI78,VAL_S1312!AI78,VAL_S1313!AI78,VAL_S1314!AI78))</f>
        <v>L</v>
      </c>
      <c r="AJ208" s="168" t="str">
        <f>IF(OR(
   AJ78="L",ISBLANK(AJ78),
   VAL_S1311!AJ78="L",ISBLANK(VAL_S1311!AJ78),
   VAL_S1312!AJ78="L",ISBLANK(VAL_S1312!AJ78),
   VAL_S1313!AJ78="L",ISBLANK(VAL_S1313!AJ78),
   VAL_S1314!AJ78="L",ISBLANK(VAL_S1314!AJ78)
), "L",
SUM(AJ78)-SUM(VAL_S1311!AJ78,VAL_S1312!AJ78,VAL_S1313!AJ78,VAL_S1314!AJ78))</f>
        <v>L</v>
      </c>
      <c r="AK208" s="168" t="str">
        <f>IF(OR(
   AK78="L",ISBLANK(AK78),
   VAL_S1311!AK78="L",ISBLANK(VAL_S1311!AK78),
   VAL_S1312!AK78="L",ISBLANK(VAL_S1312!AK78),
   VAL_S1313!AK78="L",ISBLANK(VAL_S1313!AK78),
   VAL_S1314!AK78="L",ISBLANK(VAL_S1314!AK78)
), "L",
SUM(AK78)-SUM(VAL_S1311!AK78,VAL_S1312!AK78,VAL_S1313!AK78,VAL_S1314!AK78))</f>
        <v>L</v>
      </c>
      <c r="AL208" s="168" t="str">
        <f>IF(OR(
   AL78="L",ISBLANK(AL78),
   VAL_S1311!AL78="L",ISBLANK(VAL_S1311!AL78),
   VAL_S1312!AL78="L",ISBLANK(VAL_S1312!AL78),
   VAL_S1313!AL78="L",ISBLANK(VAL_S1313!AL78),
   VAL_S1314!AL78="L",ISBLANK(VAL_S1314!AL78)
), "L",
SUM(AL78)-SUM(VAL_S1311!AL78,VAL_S1312!AL78,VAL_S1313!AL78,VAL_S1314!AL78))</f>
        <v>L</v>
      </c>
      <c r="AM208" s="168" t="str">
        <f>IF(OR(
   AM78="L",ISBLANK(AM78),
   VAL_S1311!AM78="L",ISBLANK(VAL_S1311!AM78),
   VAL_S1312!AM78="L",ISBLANK(VAL_S1312!AM78),
   VAL_S1313!AM78="L",ISBLANK(VAL_S1313!AM78),
   VAL_S1314!AM78="L",ISBLANK(VAL_S1314!AM78)
), "L",
SUM(AM78)-SUM(VAL_S1311!AM78,VAL_S1312!AM78,VAL_S1313!AM78,VAL_S1314!AM78))</f>
        <v>L</v>
      </c>
    </row>
    <row r="209" spans="1:39" x14ac:dyDescent="0.25">
      <c r="A209" s="98" t="s">
        <v>478</v>
      </c>
      <c r="B209" s="98" t="s">
        <v>144</v>
      </c>
      <c r="C209" s="97"/>
      <c r="D209" s="168">
        <f>IF(OR(
   D79="L",ISBLANK(D79),
   VAL_S1311!D79="L",ISBLANK(VAL_S1311!D79),
   VAL_S1312!D79="L",ISBLANK(VAL_S1312!D79),
   VAL_S1313!D79="L",ISBLANK(VAL_S1313!D79),
   VAL_S1314!D79="L",ISBLANK(VAL_S1314!D79)
), "L",
SUM(D79)-SUM(VAL_S1311!D79,VAL_S1312!D79,VAL_S1313!D79,VAL_S1314!D79))</f>
        <v>0</v>
      </c>
      <c r="E209" s="168">
        <f>IF(OR(
   E79="L",ISBLANK(E79),
   VAL_S1311!E79="L",ISBLANK(VAL_S1311!E79),
   VAL_S1312!E79="L",ISBLANK(VAL_S1312!E79),
   VAL_S1313!E79="L",ISBLANK(VAL_S1313!E79),
   VAL_S1314!E79="L",ISBLANK(VAL_S1314!E79)
), "L",
SUM(E79)-SUM(VAL_S1311!E79,VAL_S1312!E79,VAL_S1313!E79,VAL_S1314!E79))</f>
        <v>0</v>
      </c>
      <c r="F209" s="168">
        <f>IF(OR(
   F79="L",ISBLANK(F79),
   VAL_S1311!F79="L",ISBLANK(VAL_S1311!F79),
   VAL_S1312!F79="L",ISBLANK(VAL_S1312!F79),
   VAL_S1313!F79="L",ISBLANK(VAL_S1313!F79),
   VAL_S1314!F79="L",ISBLANK(VAL_S1314!F79)
), "L",
SUM(F79)-SUM(VAL_S1311!F79,VAL_S1312!F79,VAL_S1313!F79,VAL_S1314!F79))</f>
        <v>0</v>
      </c>
      <c r="G209" s="168">
        <f>IF(OR(
   G79="L",ISBLANK(G79),
   VAL_S1311!G79="L",ISBLANK(VAL_S1311!G79),
   VAL_S1312!G79="L",ISBLANK(VAL_S1312!G79),
   VAL_S1313!G79="L",ISBLANK(VAL_S1313!G79),
   VAL_S1314!G79="L",ISBLANK(VAL_S1314!G79)
), "L",
SUM(G79)-SUM(VAL_S1311!G79,VAL_S1312!G79,VAL_S1313!G79,VAL_S1314!G79))</f>
        <v>0</v>
      </c>
      <c r="H209" s="168">
        <f>IF(OR(
   H79="L",ISBLANK(H79),
   VAL_S1311!H79="L",ISBLANK(VAL_S1311!H79),
   VAL_S1312!H79="L",ISBLANK(VAL_S1312!H79),
   VAL_S1313!H79="L",ISBLANK(VAL_S1313!H79),
   VAL_S1314!H79="L",ISBLANK(VAL_S1314!H79)
), "L",
SUM(H79)-SUM(VAL_S1311!H79,VAL_S1312!H79,VAL_S1313!H79,VAL_S1314!H79))</f>
        <v>0</v>
      </c>
      <c r="I209" s="168">
        <f>IF(OR(
   I79="L",ISBLANK(I79),
   VAL_S1311!I79="L",ISBLANK(VAL_S1311!I79),
   VAL_S1312!I79="L",ISBLANK(VAL_S1312!I79),
   VAL_S1313!I79="L",ISBLANK(VAL_S1313!I79),
   VAL_S1314!I79="L",ISBLANK(VAL_S1314!I79)
), "L",
SUM(I79)-SUM(VAL_S1311!I79,VAL_S1312!I79,VAL_S1313!I79,VAL_S1314!I79))</f>
        <v>0</v>
      </c>
      <c r="J209" s="168">
        <f>IF(OR(
   J79="L",ISBLANK(J79),
   VAL_S1311!J79="L",ISBLANK(VAL_S1311!J79),
   VAL_S1312!J79="L",ISBLANK(VAL_S1312!J79),
   VAL_S1313!J79="L",ISBLANK(VAL_S1313!J79),
   VAL_S1314!J79="L",ISBLANK(VAL_S1314!J79)
), "L",
SUM(J79)-SUM(VAL_S1311!J79,VAL_S1312!J79,VAL_S1313!J79,VAL_S1314!J79))</f>
        <v>0</v>
      </c>
      <c r="K209" s="168">
        <f>IF(OR(
   K79="L",ISBLANK(K79),
   VAL_S1311!K79="L",ISBLANK(VAL_S1311!K79),
   VAL_S1312!K79="L",ISBLANK(VAL_S1312!K79),
   VAL_S1313!K79="L",ISBLANK(VAL_S1313!K79),
   VAL_S1314!K79="L",ISBLANK(VAL_S1314!K79)
), "L",
SUM(K79)-SUM(VAL_S1311!K79,VAL_S1312!K79,VAL_S1313!K79,VAL_S1314!K79))</f>
        <v>0</v>
      </c>
      <c r="L209" s="168">
        <f>IF(OR(
   L79="L",ISBLANK(L79),
   VAL_S1311!L79="L",ISBLANK(VAL_S1311!L79),
   VAL_S1312!L79="L",ISBLANK(VAL_S1312!L79),
   VAL_S1313!L79="L",ISBLANK(VAL_S1313!L79),
   VAL_S1314!L79="L",ISBLANK(VAL_S1314!L79)
), "L",
SUM(L79)-SUM(VAL_S1311!L79,VAL_S1312!L79,VAL_S1313!L79,VAL_S1314!L79))</f>
        <v>0</v>
      </c>
      <c r="M209" s="168">
        <f>IF(OR(
   M79="L",ISBLANK(M79),
   VAL_S1311!M79="L",ISBLANK(VAL_S1311!M79),
   VAL_S1312!M79="L",ISBLANK(VAL_S1312!M79),
   VAL_S1313!M79="L",ISBLANK(VAL_S1313!M79),
   VAL_S1314!M79="L",ISBLANK(VAL_S1314!M79)
), "L",
SUM(M79)-SUM(VAL_S1311!M79,VAL_S1312!M79,VAL_S1313!M79,VAL_S1314!M79))</f>
        <v>0</v>
      </c>
      <c r="N209" s="168">
        <f>IF(OR(
   N79="L",ISBLANK(N79),
   VAL_S1311!N79="L",ISBLANK(VAL_S1311!N79),
   VAL_S1312!N79="L",ISBLANK(VAL_S1312!N79),
   VAL_S1313!N79="L",ISBLANK(VAL_S1313!N79),
   VAL_S1314!N79="L",ISBLANK(VAL_S1314!N79)
), "L",
SUM(N79)-SUM(VAL_S1311!N79,VAL_S1312!N79,VAL_S1313!N79,VAL_S1314!N79))</f>
        <v>0</v>
      </c>
      <c r="O209" s="168">
        <f>IF(OR(
   O79="L",ISBLANK(O79),
   VAL_S1311!O79="L",ISBLANK(VAL_S1311!O79),
   VAL_S1312!O79="L",ISBLANK(VAL_S1312!O79),
   VAL_S1313!O79="L",ISBLANK(VAL_S1313!O79),
   VAL_S1314!O79="L",ISBLANK(VAL_S1314!O79)
), "L",
SUM(O79)-SUM(VAL_S1311!O79,VAL_S1312!O79,VAL_S1313!O79,VAL_S1314!O79))</f>
        <v>0</v>
      </c>
      <c r="P209" s="168">
        <f>IF(OR(
   P79="L",ISBLANK(P79),
   VAL_S1311!P79="L",ISBLANK(VAL_S1311!P79),
   VAL_S1312!P79="L",ISBLANK(VAL_S1312!P79),
   VAL_S1313!P79="L",ISBLANK(VAL_S1313!P79),
   VAL_S1314!P79="L",ISBLANK(VAL_S1314!P79)
), "L",
SUM(P79)-SUM(VAL_S1311!P79,VAL_S1312!P79,VAL_S1313!P79,VAL_S1314!P79))</f>
        <v>0</v>
      </c>
      <c r="Q209" s="168">
        <f>IF(OR(
   Q79="L",ISBLANK(Q79),
   VAL_S1311!Q79="L",ISBLANK(VAL_S1311!Q79),
   VAL_S1312!Q79="L",ISBLANK(VAL_S1312!Q79),
   VAL_S1313!Q79="L",ISBLANK(VAL_S1313!Q79),
   VAL_S1314!Q79="L",ISBLANK(VAL_S1314!Q79)
), "L",
SUM(Q79)-SUM(VAL_S1311!Q79,VAL_S1312!Q79,VAL_S1313!Q79,VAL_S1314!Q79))</f>
        <v>0</v>
      </c>
      <c r="R209" s="168">
        <f>IF(OR(
   R79="L",ISBLANK(R79),
   VAL_S1311!R79="L",ISBLANK(VAL_S1311!R79),
   VAL_S1312!R79="L",ISBLANK(VAL_S1312!R79),
   VAL_S1313!R79="L",ISBLANK(VAL_S1313!R79),
   VAL_S1314!R79="L",ISBLANK(VAL_S1314!R79)
), "L",
SUM(R79)-SUM(VAL_S1311!R79,VAL_S1312!R79,VAL_S1313!R79,VAL_S1314!R79))</f>
        <v>0</v>
      </c>
      <c r="S209" s="168">
        <f>IF(OR(
   S79="L",ISBLANK(S79),
   VAL_S1311!S79="L",ISBLANK(VAL_S1311!S79),
   VAL_S1312!S79="L",ISBLANK(VAL_S1312!S79),
   VAL_S1313!S79="L",ISBLANK(VAL_S1313!S79),
   VAL_S1314!S79="L",ISBLANK(VAL_S1314!S79)
), "L",
SUM(S79)-SUM(VAL_S1311!S79,VAL_S1312!S79,VAL_S1313!S79,VAL_S1314!S79))</f>
        <v>0</v>
      </c>
      <c r="T209" s="168">
        <f>IF(OR(
   T79="L",ISBLANK(T79),
   VAL_S1311!T79="L",ISBLANK(VAL_S1311!T79),
   VAL_S1312!T79="L",ISBLANK(VAL_S1312!T79),
   VAL_S1313!T79="L",ISBLANK(VAL_S1313!T79),
   VAL_S1314!T79="L",ISBLANK(VAL_S1314!T79)
), "L",
SUM(T79)-SUM(VAL_S1311!T79,VAL_S1312!T79,VAL_S1313!T79,VAL_S1314!T79))</f>
        <v>0</v>
      </c>
      <c r="U209" s="168">
        <f>IF(OR(
   U79="L",ISBLANK(U79),
   VAL_S1311!U79="L",ISBLANK(VAL_S1311!U79),
   VAL_S1312!U79="L",ISBLANK(VAL_S1312!U79),
   VAL_S1313!U79="L",ISBLANK(VAL_S1313!U79),
   VAL_S1314!U79="L",ISBLANK(VAL_S1314!U79)
), "L",
SUM(U79)-SUM(VAL_S1311!U79,VAL_S1312!U79,VAL_S1313!U79,VAL_S1314!U79))</f>
        <v>0</v>
      </c>
      <c r="V209" s="168">
        <f>IF(OR(
   V79="L",ISBLANK(V79),
   VAL_S1311!V79="L",ISBLANK(VAL_S1311!V79),
   VAL_S1312!V79="L",ISBLANK(VAL_S1312!V79),
   VAL_S1313!V79="L",ISBLANK(VAL_S1313!V79),
   VAL_S1314!V79="L",ISBLANK(VAL_S1314!V79)
), "L",
SUM(V79)-SUM(VAL_S1311!V79,VAL_S1312!V79,VAL_S1313!V79,VAL_S1314!V79))</f>
        <v>0</v>
      </c>
      <c r="W209" s="168">
        <f>IF(OR(
   W79="L",ISBLANK(W79),
   VAL_S1311!W79="L",ISBLANK(VAL_S1311!W79),
   VAL_S1312!W79="L",ISBLANK(VAL_S1312!W79),
   VAL_S1313!W79="L",ISBLANK(VAL_S1313!W79),
   VAL_S1314!W79="L",ISBLANK(VAL_S1314!W79)
), "L",
SUM(W79)-SUM(VAL_S1311!W79,VAL_S1312!W79,VAL_S1313!W79,VAL_S1314!W79))</f>
        <v>0</v>
      </c>
      <c r="X209" s="168">
        <f>IF(OR(
   X79="L",ISBLANK(X79),
   VAL_S1311!X79="L",ISBLANK(VAL_S1311!X79),
   VAL_S1312!X79="L",ISBLANK(VAL_S1312!X79),
   VAL_S1313!X79="L",ISBLANK(VAL_S1313!X79),
   VAL_S1314!X79="L",ISBLANK(VAL_S1314!X79)
), "L",
SUM(X79)-SUM(VAL_S1311!X79,VAL_S1312!X79,VAL_S1313!X79,VAL_S1314!X79))</f>
        <v>0</v>
      </c>
      <c r="Y209" s="168">
        <f>IF(OR(
   Y79="L",ISBLANK(Y79),
   VAL_S1311!Y79="L",ISBLANK(VAL_S1311!Y79),
   VAL_S1312!Y79="L",ISBLANK(VAL_S1312!Y79),
   VAL_S1313!Y79="L",ISBLANK(VAL_S1313!Y79),
   VAL_S1314!Y79="L",ISBLANK(VAL_S1314!Y79)
), "L",
SUM(Y79)-SUM(VAL_S1311!Y79,VAL_S1312!Y79,VAL_S1313!Y79,VAL_S1314!Y79))</f>
        <v>0</v>
      </c>
      <c r="Z209" s="168">
        <f>IF(OR(
   Z79="L",ISBLANK(Z79),
   VAL_S1311!Z79="L",ISBLANK(VAL_S1311!Z79),
   VAL_S1312!Z79="L",ISBLANK(VAL_S1312!Z79),
   VAL_S1313!Z79="L",ISBLANK(VAL_S1313!Z79),
   VAL_S1314!Z79="L",ISBLANK(VAL_S1314!Z79)
), "L",
SUM(Z79)-SUM(VAL_S1311!Z79,VAL_S1312!Z79,VAL_S1313!Z79,VAL_S1314!Z79))</f>
        <v>0</v>
      </c>
      <c r="AA209" s="168">
        <f>IF(OR(
   AA79="L",ISBLANK(AA79),
   VAL_S1311!AA79="L",ISBLANK(VAL_S1311!AA79),
   VAL_S1312!AA79="L",ISBLANK(VAL_S1312!AA79),
   VAL_S1313!AA79="L",ISBLANK(VAL_S1313!AA79),
   VAL_S1314!AA79="L",ISBLANK(VAL_S1314!AA79)
), "L",
SUM(AA79)-SUM(VAL_S1311!AA79,VAL_S1312!AA79,VAL_S1313!AA79,VAL_S1314!AA79))</f>
        <v>0</v>
      </c>
      <c r="AB209" s="168">
        <f>IF(OR(
   AB79="L",ISBLANK(AB79),
   VAL_S1311!AB79="L",ISBLANK(VAL_S1311!AB79),
   VAL_S1312!AB79="L",ISBLANK(VAL_S1312!AB79),
   VAL_S1313!AB79="L",ISBLANK(VAL_S1313!AB79),
   VAL_S1314!AB79="L",ISBLANK(VAL_S1314!AB79)
), "L",
SUM(AB79)-SUM(VAL_S1311!AB79,VAL_S1312!AB79,VAL_S1313!AB79,VAL_S1314!AB79))</f>
        <v>0</v>
      </c>
      <c r="AC209" s="168">
        <f>IF(OR(
   AC79="L",ISBLANK(AC79),
   VAL_S1311!AC79="L",ISBLANK(VAL_S1311!AC79),
   VAL_S1312!AC79="L",ISBLANK(VAL_S1312!AC79),
   VAL_S1313!AC79="L",ISBLANK(VAL_S1313!AC79),
   VAL_S1314!AC79="L",ISBLANK(VAL_S1314!AC79)
), "L",
SUM(AC79)-SUM(VAL_S1311!AC79,VAL_S1312!AC79,VAL_S1313!AC79,VAL_S1314!AC79))</f>
        <v>0</v>
      </c>
      <c r="AD209" s="168">
        <f>IF(OR(
   AD79="L",ISBLANK(AD79),
   VAL_S1311!AD79="L",ISBLANK(VAL_S1311!AD79),
   VAL_S1312!AD79="L",ISBLANK(VAL_S1312!AD79),
   VAL_S1313!AD79="L",ISBLANK(VAL_S1313!AD79),
   VAL_S1314!AD79="L",ISBLANK(VAL_S1314!AD79)
), "L",
SUM(AD79)-SUM(VAL_S1311!AD79,VAL_S1312!AD79,VAL_S1313!AD79,VAL_S1314!AD79))</f>
        <v>0</v>
      </c>
      <c r="AE209" s="168">
        <f>IF(OR(
   AE79="L",ISBLANK(AE79),
   VAL_S1311!AE79="L",ISBLANK(VAL_S1311!AE79),
   VAL_S1312!AE79="L",ISBLANK(VAL_S1312!AE79),
   VAL_S1313!AE79="L",ISBLANK(VAL_S1313!AE79),
   VAL_S1314!AE79="L",ISBLANK(VAL_S1314!AE79)
), "L",
SUM(AE79)-SUM(VAL_S1311!AE79,VAL_S1312!AE79,VAL_S1313!AE79,VAL_S1314!AE79))</f>
        <v>0</v>
      </c>
      <c r="AF209" s="168">
        <f>IF(OR(
   AF79="L",ISBLANK(AF79),
   VAL_S1311!AF79="L",ISBLANK(VAL_S1311!AF79),
   VAL_S1312!AF79="L",ISBLANK(VAL_S1312!AF79),
   VAL_S1313!AF79="L",ISBLANK(VAL_S1313!AF79),
   VAL_S1314!AF79="L",ISBLANK(VAL_S1314!AF79)
), "L",
SUM(AF79)-SUM(VAL_S1311!AF79,VAL_S1312!AF79,VAL_S1313!AF79,VAL_S1314!AF79))</f>
        <v>0</v>
      </c>
      <c r="AG209" s="168">
        <f>IF(OR(
   AG79="L",ISBLANK(AG79),
   VAL_S1311!AG79="L",ISBLANK(VAL_S1311!AG79),
   VAL_S1312!AG79="L",ISBLANK(VAL_S1312!AG79),
   VAL_S1313!AG79="L",ISBLANK(VAL_S1313!AG79),
   VAL_S1314!AG79="L",ISBLANK(VAL_S1314!AG79)
), "L",
SUM(AG79)-SUM(VAL_S1311!AG79,VAL_S1312!AG79,VAL_S1313!AG79,VAL_S1314!AG79))</f>
        <v>0</v>
      </c>
      <c r="AH209" s="168">
        <f>IF(OR(
   AH79="L",ISBLANK(AH79),
   VAL_S1311!AH79="L",ISBLANK(VAL_S1311!AH79),
   VAL_S1312!AH79="L",ISBLANK(VAL_S1312!AH79),
   VAL_S1313!AH79="L",ISBLANK(VAL_S1313!AH79),
   VAL_S1314!AH79="L",ISBLANK(VAL_S1314!AH79)
), "L",
SUM(AH79)-SUM(VAL_S1311!AH79,VAL_S1312!AH79,VAL_S1313!AH79,VAL_S1314!AH79))</f>
        <v>0</v>
      </c>
      <c r="AI209" s="168" t="str">
        <f>IF(OR(
   AI79="L",ISBLANK(AI79),
   VAL_S1311!AI79="L",ISBLANK(VAL_S1311!AI79),
   VAL_S1312!AI79="L",ISBLANK(VAL_S1312!AI79),
   VAL_S1313!AI79="L",ISBLANK(VAL_S1313!AI79),
   VAL_S1314!AI79="L",ISBLANK(VAL_S1314!AI79)
), "L",
SUM(AI79)-SUM(VAL_S1311!AI79,VAL_S1312!AI79,VAL_S1313!AI79,VAL_S1314!AI79))</f>
        <v>L</v>
      </c>
      <c r="AJ209" s="168" t="str">
        <f>IF(OR(
   AJ79="L",ISBLANK(AJ79),
   VAL_S1311!AJ79="L",ISBLANK(VAL_S1311!AJ79),
   VAL_S1312!AJ79="L",ISBLANK(VAL_S1312!AJ79),
   VAL_S1313!AJ79="L",ISBLANK(VAL_S1313!AJ79),
   VAL_S1314!AJ79="L",ISBLANK(VAL_S1314!AJ79)
), "L",
SUM(AJ79)-SUM(VAL_S1311!AJ79,VAL_S1312!AJ79,VAL_S1313!AJ79,VAL_S1314!AJ79))</f>
        <v>L</v>
      </c>
      <c r="AK209" s="168" t="str">
        <f>IF(OR(
   AK79="L",ISBLANK(AK79),
   VAL_S1311!AK79="L",ISBLANK(VAL_S1311!AK79),
   VAL_S1312!AK79="L",ISBLANK(VAL_S1312!AK79),
   VAL_S1313!AK79="L",ISBLANK(VAL_S1313!AK79),
   VAL_S1314!AK79="L",ISBLANK(VAL_S1314!AK79)
), "L",
SUM(AK79)-SUM(VAL_S1311!AK79,VAL_S1312!AK79,VAL_S1313!AK79,VAL_S1314!AK79))</f>
        <v>L</v>
      </c>
      <c r="AL209" s="168" t="str">
        <f>IF(OR(
   AL79="L",ISBLANK(AL79),
   VAL_S1311!AL79="L",ISBLANK(VAL_S1311!AL79),
   VAL_S1312!AL79="L",ISBLANK(VAL_S1312!AL79),
   VAL_S1313!AL79="L",ISBLANK(VAL_S1313!AL79),
   VAL_S1314!AL79="L",ISBLANK(VAL_S1314!AL79)
), "L",
SUM(AL79)-SUM(VAL_S1311!AL79,VAL_S1312!AL79,VAL_S1313!AL79,VAL_S1314!AL79))</f>
        <v>L</v>
      </c>
      <c r="AM209" s="168" t="str">
        <f>IF(OR(
   AM79="L",ISBLANK(AM79),
   VAL_S1311!AM79="L",ISBLANK(VAL_S1311!AM79),
   VAL_S1312!AM79="L",ISBLANK(VAL_S1312!AM79),
   VAL_S1313!AM79="L",ISBLANK(VAL_S1313!AM79),
   VAL_S1314!AM79="L",ISBLANK(VAL_S1314!AM79)
), "L",
SUM(AM79)-SUM(VAL_S1311!AM79,VAL_S1312!AM79,VAL_S1313!AM79,VAL_S1314!AM79))</f>
        <v>L</v>
      </c>
    </row>
    <row r="210" spans="1:39" x14ac:dyDescent="0.25">
      <c r="A210" s="98" t="s">
        <v>479</v>
      </c>
      <c r="B210" s="98" t="s">
        <v>80</v>
      </c>
      <c r="C210" s="97"/>
      <c r="D210" s="168">
        <f>IF(OR(
   D80="L",ISBLANK(D80),
   VAL_S1311!D80="L",ISBLANK(VAL_S1311!D80),
   VAL_S1312!D80="L",ISBLANK(VAL_S1312!D80),
   VAL_S1313!D80="L",ISBLANK(VAL_S1313!D80),
   VAL_S1314!D80="L",ISBLANK(VAL_S1314!D80)
), "L",
SUM(D80)-SUM(VAL_S1311!D80,VAL_S1312!D80,VAL_S1313!D80,VAL_S1314!D80))</f>
        <v>0</v>
      </c>
      <c r="E210" s="168">
        <f>IF(OR(
   E80="L",ISBLANK(E80),
   VAL_S1311!E80="L",ISBLANK(VAL_S1311!E80),
   VAL_S1312!E80="L",ISBLANK(VAL_S1312!E80),
   VAL_S1313!E80="L",ISBLANK(VAL_S1313!E80),
   VAL_S1314!E80="L",ISBLANK(VAL_S1314!E80)
), "L",
SUM(E80)-SUM(VAL_S1311!E80,VAL_S1312!E80,VAL_S1313!E80,VAL_S1314!E80))</f>
        <v>0</v>
      </c>
      <c r="F210" s="168">
        <f>IF(OR(
   F80="L",ISBLANK(F80),
   VAL_S1311!F80="L",ISBLANK(VAL_S1311!F80),
   VAL_S1312!F80="L",ISBLANK(VAL_S1312!F80),
   VAL_S1313!F80="L",ISBLANK(VAL_S1313!F80),
   VAL_S1314!F80="L",ISBLANK(VAL_S1314!F80)
), "L",
SUM(F80)-SUM(VAL_S1311!F80,VAL_S1312!F80,VAL_S1313!F80,VAL_S1314!F80))</f>
        <v>0</v>
      </c>
      <c r="G210" s="168">
        <f>IF(OR(
   G80="L",ISBLANK(G80),
   VAL_S1311!G80="L",ISBLANK(VAL_S1311!G80),
   VAL_S1312!G80="L",ISBLANK(VAL_S1312!G80),
   VAL_S1313!G80="L",ISBLANK(VAL_S1313!G80),
   VAL_S1314!G80="L",ISBLANK(VAL_S1314!G80)
), "L",
SUM(G80)-SUM(VAL_S1311!G80,VAL_S1312!G80,VAL_S1313!G80,VAL_S1314!G80))</f>
        <v>0</v>
      </c>
      <c r="H210" s="168">
        <f>IF(OR(
   H80="L",ISBLANK(H80),
   VAL_S1311!H80="L",ISBLANK(VAL_S1311!H80),
   VAL_S1312!H80="L",ISBLANK(VAL_S1312!H80),
   VAL_S1313!H80="L",ISBLANK(VAL_S1313!H80),
   VAL_S1314!H80="L",ISBLANK(VAL_S1314!H80)
), "L",
SUM(H80)-SUM(VAL_S1311!H80,VAL_S1312!H80,VAL_S1313!H80,VAL_S1314!H80))</f>
        <v>0</v>
      </c>
      <c r="I210" s="168">
        <f>IF(OR(
   I80="L",ISBLANK(I80),
   VAL_S1311!I80="L",ISBLANK(VAL_S1311!I80),
   VAL_S1312!I80="L",ISBLANK(VAL_S1312!I80),
   VAL_S1313!I80="L",ISBLANK(VAL_S1313!I80),
   VAL_S1314!I80="L",ISBLANK(VAL_S1314!I80)
), "L",
SUM(I80)-SUM(VAL_S1311!I80,VAL_S1312!I80,VAL_S1313!I80,VAL_S1314!I80))</f>
        <v>0</v>
      </c>
      <c r="J210" s="168">
        <f>IF(OR(
   J80="L",ISBLANK(J80),
   VAL_S1311!J80="L",ISBLANK(VAL_S1311!J80),
   VAL_S1312!J80="L",ISBLANK(VAL_S1312!J80),
   VAL_S1313!J80="L",ISBLANK(VAL_S1313!J80),
   VAL_S1314!J80="L",ISBLANK(VAL_S1314!J80)
), "L",
SUM(J80)-SUM(VAL_S1311!J80,VAL_S1312!J80,VAL_S1313!J80,VAL_S1314!J80))</f>
        <v>0</v>
      </c>
      <c r="K210" s="168">
        <f>IF(OR(
   K80="L",ISBLANK(K80),
   VAL_S1311!K80="L",ISBLANK(VAL_S1311!K80),
   VAL_S1312!K80="L",ISBLANK(VAL_S1312!K80),
   VAL_S1313!K80="L",ISBLANK(VAL_S1313!K80),
   VAL_S1314!K80="L",ISBLANK(VAL_S1314!K80)
), "L",
SUM(K80)-SUM(VAL_S1311!K80,VAL_S1312!K80,VAL_S1313!K80,VAL_S1314!K80))</f>
        <v>0</v>
      </c>
      <c r="L210" s="168">
        <f>IF(OR(
   L80="L",ISBLANK(L80),
   VAL_S1311!L80="L",ISBLANK(VAL_S1311!L80),
   VAL_S1312!L80="L",ISBLANK(VAL_S1312!L80),
   VAL_S1313!L80="L",ISBLANK(VAL_S1313!L80),
   VAL_S1314!L80="L",ISBLANK(VAL_S1314!L80)
), "L",
SUM(L80)-SUM(VAL_S1311!L80,VAL_S1312!L80,VAL_S1313!L80,VAL_S1314!L80))</f>
        <v>0</v>
      </c>
      <c r="M210" s="168">
        <f>IF(OR(
   M80="L",ISBLANK(M80),
   VAL_S1311!M80="L",ISBLANK(VAL_S1311!M80),
   VAL_S1312!M80="L",ISBLANK(VAL_S1312!M80),
   VAL_S1313!M80="L",ISBLANK(VAL_S1313!M80),
   VAL_S1314!M80="L",ISBLANK(VAL_S1314!M80)
), "L",
SUM(M80)-SUM(VAL_S1311!M80,VAL_S1312!M80,VAL_S1313!M80,VAL_S1314!M80))</f>
        <v>0</v>
      </c>
      <c r="N210" s="168">
        <f>IF(OR(
   N80="L",ISBLANK(N80),
   VAL_S1311!N80="L",ISBLANK(VAL_S1311!N80),
   VAL_S1312!N80="L",ISBLANK(VAL_S1312!N80),
   VAL_S1313!N80="L",ISBLANK(VAL_S1313!N80),
   VAL_S1314!N80="L",ISBLANK(VAL_S1314!N80)
), "L",
SUM(N80)-SUM(VAL_S1311!N80,VAL_S1312!N80,VAL_S1313!N80,VAL_S1314!N80))</f>
        <v>0</v>
      </c>
      <c r="O210" s="168">
        <f>IF(OR(
   O80="L",ISBLANK(O80),
   VAL_S1311!O80="L",ISBLANK(VAL_S1311!O80),
   VAL_S1312!O80="L",ISBLANK(VAL_S1312!O80),
   VAL_S1313!O80="L",ISBLANK(VAL_S1313!O80),
   VAL_S1314!O80="L",ISBLANK(VAL_S1314!O80)
), "L",
SUM(O80)-SUM(VAL_S1311!O80,VAL_S1312!O80,VAL_S1313!O80,VAL_S1314!O80))</f>
        <v>0</v>
      </c>
      <c r="P210" s="168">
        <f>IF(OR(
   P80="L",ISBLANK(P80),
   VAL_S1311!P80="L",ISBLANK(VAL_S1311!P80),
   VAL_S1312!P80="L",ISBLANK(VAL_S1312!P80),
   VAL_S1313!P80="L",ISBLANK(VAL_S1313!P80),
   VAL_S1314!P80="L",ISBLANK(VAL_S1314!P80)
), "L",
SUM(P80)-SUM(VAL_S1311!P80,VAL_S1312!P80,VAL_S1313!P80,VAL_S1314!P80))</f>
        <v>0</v>
      </c>
      <c r="Q210" s="168">
        <f>IF(OR(
   Q80="L",ISBLANK(Q80),
   VAL_S1311!Q80="L",ISBLANK(VAL_S1311!Q80),
   VAL_S1312!Q80="L",ISBLANK(VAL_S1312!Q80),
   VAL_S1313!Q80="L",ISBLANK(VAL_S1313!Q80),
   VAL_S1314!Q80="L",ISBLANK(VAL_S1314!Q80)
), "L",
SUM(Q80)-SUM(VAL_S1311!Q80,VAL_S1312!Q80,VAL_S1313!Q80,VAL_S1314!Q80))</f>
        <v>0</v>
      </c>
      <c r="R210" s="168">
        <f>IF(OR(
   R80="L",ISBLANK(R80),
   VAL_S1311!R80="L",ISBLANK(VAL_S1311!R80),
   VAL_S1312!R80="L",ISBLANK(VAL_S1312!R80),
   VAL_S1313!R80="L",ISBLANK(VAL_S1313!R80),
   VAL_S1314!R80="L",ISBLANK(VAL_S1314!R80)
), "L",
SUM(R80)-SUM(VAL_S1311!R80,VAL_S1312!R80,VAL_S1313!R80,VAL_S1314!R80))</f>
        <v>0</v>
      </c>
      <c r="S210" s="168">
        <f>IF(OR(
   S80="L",ISBLANK(S80),
   VAL_S1311!S80="L",ISBLANK(VAL_S1311!S80),
   VAL_S1312!S80="L",ISBLANK(VAL_S1312!S80),
   VAL_S1313!S80="L",ISBLANK(VAL_S1313!S80),
   VAL_S1314!S80="L",ISBLANK(VAL_S1314!S80)
), "L",
SUM(S80)-SUM(VAL_S1311!S80,VAL_S1312!S80,VAL_S1313!S80,VAL_S1314!S80))</f>
        <v>0</v>
      </c>
      <c r="T210" s="168">
        <f>IF(OR(
   T80="L",ISBLANK(T80),
   VAL_S1311!T80="L",ISBLANK(VAL_S1311!T80),
   VAL_S1312!T80="L",ISBLANK(VAL_S1312!T80),
   VAL_S1313!T80="L",ISBLANK(VAL_S1313!T80),
   VAL_S1314!T80="L",ISBLANK(VAL_S1314!T80)
), "L",
SUM(T80)-SUM(VAL_S1311!T80,VAL_S1312!T80,VAL_S1313!T80,VAL_S1314!T80))</f>
        <v>0</v>
      </c>
      <c r="U210" s="168">
        <f>IF(OR(
   U80="L",ISBLANK(U80),
   VAL_S1311!U80="L",ISBLANK(VAL_S1311!U80),
   VAL_S1312!U80="L",ISBLANK(VAL_S1312!U80),
   VAL_S1313!U80="L",ISBLANK(VAL_S1313!U80),
   VAL_S1314!U80="L",ISBLANK(VAL_S1314!U80)
), "L",
SUM(U80)-SUM(VAL_S1311!U80,VAL_S1312!U80,VAL_S1313!U80,VAL_S1314!U80))</f>
        <v>0</v>
      </c>
      <c r="V210" s="168">
        <f>IF(OR(
   V80="L",ISBLANK(V80),
   VAL_S1311!V80="L",ISBLANK(VAL_S1311!V80),
   VAL_S1312!V80="L",ISBLANK(VAL_S1312!V80),
   VAL_S1313!V80="L",ISBLANK(VAL_S1313!V80),
   VAL_S1314!V80="L",ISBLANK(VAL_S1314!V80)
), "L",
SUM(V80)-SUM(VAL_S1311!V80,VAL_S1312!V80,VAL_S1313!V80,VAL_S1314!V80))</f>
        <v>0</v>
      </c>
      <c r="W210" s="168">
        <f>IF(OR(
   W80="L",ISBLANK(W80),
   VAL_S1311!W80="L",ISBLANK(VAL_S1311!W80),
   VAL_S1312!W80="L",ISBLANK(VAL_S1312!W80),
   VAL_S1313!W80="L",ISBLANK(VAL_S1313!W80),
   VAL_S1314!W80="L",ISBLANK(VAL_S1314!W80)
), "L",
SUM(W80)-SUM(VAL_S1311!W80,VAL_S1312!W80,VAL_S1313!W80,VAL_S1314!W80))</f>
        <v>0</v>
      </c>
      <c r="X210" s="168">
        <f>IF(OR(
   X80="L",ISBLANK(X80),
   VAL_S1311!X80="L",ISBLANK(VAL_S1311!X80),
   VAL_S1312!X80="L",ISBLANK(VAL_S1312!X80),
   VAL_S1313!X80="L",ISBLANK(VAL_S1313!X80),
   VAL_S1314!X80="L",ISBLANK(VAL_S1314!X80)
), "L",
SUM(X80)-SUM(VAL_S1311!X80,VAL_S1312!X80,VAL_S1313!X80,VAL_S1314!X80))</f>
        <v>0</v>
      </c>
      <c r="Y210" s="168">
        <f>IF(OR(
   Y80="L",ISBLANK(Y80),
   VAL_S1311!Y80="L",ISBLANK(VAL_S1311!Y80),
   VAL_S1312!Y80="L",ISBLANK(VAL_S1312!Y80),
   VAL_S1313!Y80="L",ISBLANK(VAL_S1313!Y80),
   VAL_S1314!Y80="L",ISBLANK(VAL_S1314!Y80)
), "L",
SUM(Y80)-SUM(VAL_S1311!Y80,VAL_S1312!Y80,VAL_S1313!Y80,VAL_S1314!Y80))</f>
        <v>0</v>
      </c>
      <c r="Z210" s="168">
        <f>IF(OR(
   Z80="L",ISBLANK(Z80),
   VAL_S1311!Z80="L",ISBLANK(VAL_S1311!Z80),
   VAL_S1312!Z80="L",ISBLANK(VAL_S1312!Z80),
   VAL_S1313!Z80="L",ISBLANK(VAL_S1313!Z80),
   VAL_S1314!Z80="L",ISBLANK(VAL_S1314!Z80)
), "L",
SUM(Z80)-SUM(VAL_S1311!Z80,VAL_S1312!Z80,VAL_S1313!Z80,VAL_S1314!Z80))</f>
        <v>0</v>
      </c>
      <c r="AA210" s="168">
        <f>IF(OR(
   AA80="L",ISBLANK(AA80),
   VAL_S1311!AA80="L",ISBLANK(VAL_S1311!AA80),
   VAL_S1312!AA80="L",ISBLANK(VAL_S1312!AA80),
   VAL_S1313!AA80="L",ISBLANK(VAL_S1313!AA80),
   VAL_S1314!AA80="L",ISBLANK(VAL_S1314!AA80)
), "L",
SUM(AA80)-SUM(VAL_S1311!AA80,VAL_S1312!AA80,VAL_S1313!AA80,VAL_S1314!AA80))</f>
        <v>0</v>
      </c>
      <c r="AB210" s="168">
        <f>IF(OR(
   AB80="L",ISBLANK(AB80),
   VAL_S1311!AB80="L",ISBLANK(VAL_S1311!AB80),
   VAL_S1312!AB80="L",ISBLANK(VAL_S1312!AB80),
   VAL_S1313!AB80="L",ISBLANK(VAL_S1313!AB80),
   VAL_S1314!AB80="L",ISBLANK(VAL_S1314!AB80)
), "L",
SUM(AB80)-SUM(VAL_S1311!AB80,VAL_S1312!AB80,VAL_S1313!AB80,VAL_S1314!AB80))</f>
        <v>0</v>
      </c>
      <c r="AC210" s="168">
        <f>IF(OR(
   AC80="L",ISBLANK(AC80),
   VAL_S1311!AC80="L",ISBLANK(VAL_S1311!AC80),
   VAL_S1312!AC80="L",ISBLANK(VAL_S1312!AC80),
   VAL_S1313!AC80="L",ISBLANK(VAL_S1313!AC80),
   VAL_S1314!AC80="L",ISBLANK(VAL_S1314!AC80)
), "L",
SUM(AC80)-SUM(VAL_S1311!AC80,VAL_S1312!AC80,VAL_S1313!AC80,VAL_S1314!AC80))</f>
        <v>0</v>
      </c>
      <c r="AD210" s="168">
        <f>IF(OR(
   AD80="L",ISBLANK(AD80),
   VAL_S1311!AD80="L",ISBLANK(VAL_S1311!AD80),
   VAL_S1312!AD80="L",ISBLANK(VAL_S1312!AD80),
   VAL_S1313!AD80="L",ISBLANK(VAL_S1313!AD80),
   VAL_S1314!AD80="L",ISBLANK(VAL_S1314!AD80)
), "L",
SUM(AD80)-SUM(VAL_S1311!AD80,VAL_S1312!AD80,VAL_S1313!AD80,VAL_S1314!AD80))</f>
        <v>0</v>
      </c>
      <c r="AE210" s="168">
        <f>IF(OR(
   AE80="L",ISBLANK(AE80),
   VAL_S1311!AE80="L",ISBLANK(VAL_S1311!AE80),
   VAL_S1312!AE80="L",ISBLANK(VAL_S1312!AE80),
   VAL_S1313!AE80="L",ISBLANK(VAL_S1313!AE80),
   VAL_S1314!AE80="L",ISBLANK(VAL_S1314!AE80)
), "L",
SUM(AE80)-SUM(VAL_S1311!AE80,VAL_S1312!AE80,VAL_S1313!AE80,VAL_S1314!AE80))</f>
        <v>0</v>
      </c>
      <c r="AF210" s="168">
        <f>IF(OR(
   AF80="L",ISBLANK(AF80),
   VAL_S1311!AF80="L",ISBLANK(VAL_S1311!AF80),
   VAL_S1312!AF80="L",ISBLANK(VAL_S1312!AF80),
   VAL_S1313!AF80="L",ISBLANK(VAL_S1313!AF80),
   VAL_S1314!AF80="L",ISBLANK(VAL_S1314!AF80)
), "L",
SUM(AF80)-SUM(VAL_S1311!AF80,VAL_S1312!AF80,VAL_S1313!AF80,VAL_S1314!AF80))</f>
        <v>0</v>
      </c>
      <c r="AG210" s="168">
        <f>IF(OR(
   AG80="L",ISBLANK(AG80),
   VAL_S1311!AG80="L",ISBLANK(VAL_S1311!AG80),
   VAL_S1312!AG80="L",ISBLANK(VAL_S1312!AG80),
   VAL_S1313!AG80="L",ISBLANK(VAL_S1313!AG80),
   VAL_S1314!AG80="L",ISBLANK(VAL_S1314!AG80)
), "L",
SUM(AG80)-SUM(VAL_S1311!AG80,VAL_S1312!AG80,VAL_S1313!AG80,VAL_S1314!AG80))</f>
        <v>0</v>
      </c>
      <c r="AH210" s="168">
        <f>IF(OR(
   AH80="L",ISBLANK(AH80),
   VAL_S1311!AH80="L",ISBLANK(VAL_S1311!AH80),
   VAL_S1312!AH80="L",ISBLANK(VAL_S1312!AH80),
   VAL_S1313!AH80="L",ISBLANK(VAL_S1313!AH80),
   VAL_S1314!AH80="L",ISBLANK(VAL_S1314!AH80)
), "L",
SUM(AH80)-SUM(VAL_S1311!AH80,VAL_S1312!AH80,VAL_S1313!AH80,VAL_S1314!AH80))</f>
        <v>0</v>
      </c>
      <c r="AI210" s="168" t="str">
        <f>IF(OR(
   AI80="L",ISBLANK(AI80),
   VAL_S1311!AI80="L",ISBLANK(VAL_S1311!AI80),
   VAL_S1312!AI80="L",ISBLANK(VAL_S1312!AI80),
   VAL_S1313!AI80="L",ISBLANK(VAL_S1313!AI80),
   VAL_S1314!AI80="L",ISBLANK(VAL_S1314!AI80)
), "L",
SUM(AI80)-SUM(VAL_S1311!AI80,VAL_S1312!AI80,VAL_S1313!AI80,VAL_S1314!AI80))</f>
        <v>L</v>
      </c>
      <c r="AJ210" s="168" t="str">
        <f>IF(OR(
   AJ80="L",ISBLANK(AJ80),
   VAL_S1311!AJ80="L",ISBLANK(VAL_S1311!AJ80),
   VAL_S1312!AJ80="L",ISBLANK(VAL_S1312!AJ80),
   VAL_S1313!AJ80="L",ISBLANK(VAL_S1313!AJ80),
   VAL_S1314!AJ80="L",ISBLANK(VAL_S1314!AJ80)
), "L",
SUM(AJ80)-SUM(VAL_S1311!AJ80,VAL_S1312!AJ80,VAL_S1313!AJ80,VAL_S1314!AJ80))</f>
        <v>L</v>
      </c>
      <c r="AK210" s="168" t="str">
        <f>IF(OR(
   AK80="L",ISBLANK(AK80),
   VAL_S1311!AK80="L",ISBLANK(VAL_S1311!AK80),
   VAL_S1312!AK80="L",ISBLANK(VAL_S1312!AK80),
   VAL_S1313!AK80="L",ISBLANK(VAL_S1313!AK80),
   VAL_S1314!AK80="L",ISBLANK(VAL_S1314!AK80)
), "L",
SUM(AK80)-SUM(VAL_S1311!AK80,VAL_S1312!AK80,VAL_S1313!AK80,VAL_S1314!AK80))</f>
        <v>L</v>
      </c>
      <c r="AL210" s="168" t="str">
        <f>IF(OR(
   AL80="L",ISBLANK(AL80),
   VAL_S1311!AL80="L",ISBLANK(VAL_S1311!AL80),
   VAL_S1312!AL80="L",ISBLANK(VAL_S1312!AL80),
   VAL_S1313!AL80="L",ISBLANK(VAL_S1313!AL80),
   VAL_S1314!AL80="L",ISBLANK(VAL_S1314!AL80)
), "L",
SUM(AL80)-SUM(VAL_S1311!AL80,VAL_S1312!AL80,VAL_S1313!AL80,VAL_S1314!AL80))</f>
        <v>L</v>
      </c>
      <c r="AM210" s="168" t="str">
        <f>IF(OR(
   AM80="L",ISBLANK(AM80),
   VAL_S1311!AM80="L",ISBLANK(VAL_S1311!AM80),
   VAL_S1312!AM80="L",ISBLANK(VAL_S1312!AM80),
   VAL_S1313!AM80="L",ISBLANK(VAL_S1313!AM80),
   VAL_S1314!AM80="L",ISBLANK(VAL_S1314!AM80)
), "L",
SUM(AM80)-SUM(VAL_S1311!AM80,VAL_S1312!AM80,VAL_S1313!AM80,VAL_S1314!AM80))</f>
        <v>L</v>
      </c>
    </row>
    <row r="211" spans="1:39" x14ac:dyDescent="0.25">
      <c r="A211" s="98" t="s">
        <v>480</v>
      </c>
      <c r="B211" s="98" t="s">
        <v>145</v>
      </c>
      <c r="C211" s="97"/>
      <c r="D211" s="168">
        <f>IF(OR(
   D81="L",ISBLANK(D81),
   VAL_S1311!D81="L",ISBLANK(VAL_S1311!D81),
   VAL_S1312!D81="L",ISBLANK(VAL_S1312!D81),
   VAL_S1313!D81="L",ISBLANK(VAL_S1313!D81),
   VAL_S1314!D81="L",ISBLANK(VAL_S1314!D81)
), "L",
SUM(D81)-SUM(VAL_S1311!D81,VAL_S1312!D81,VAL_S1313!D81,VAL_S1314!D81))</f>
        <v>0</v>
      </c>
      <c r="E211" s="168">
        <f>IF(OR(
   E81="L",ISBLANK(E81),
   VAL_S1311!E81="L",ISBLANK(VAL_S1311!E81),
   VAL_S1312!E81="L",ISBLANK(VAL_S1312!E81),
   VAL_S1313!E81="L",ISBLANK(VAL_S1313!E81),
   VAL_S1314!E81="L",ISBLANK(VAL_S1314!E81)
), "L",
SUM(E81)-SUM(VAL_S1311!E81,VAL_S1312!E81,VAL_S1313!E81,VAL_S1314!E81))</f>
        <v>0</v>
      </c>
      <c r="F211" s="168">
        <f>IF(OR(
   F81="L",ISBLANK(F81),
   VAL_S1311!F81="L",ISBLANK(VAL_S1311!F81),
   VAL_S1312!F81="L",ISBLANK(VAL_S1312!F81),
   VAL_S1313!F81="L",ISBLANK(VAL_S1313!F81),
   VAL_S1314!F81="L",ISBLANK(VAL_S1314!F81)
), "L",
SUM(F81)-SUM(VAL_S1311!F81,VAL_S1312!F81,VAL_S1313!F81,VAL_S1314!F81))</f>
        <v>0</v>
      </c>
      <c r="G211" s="168">
        <f>IF(OR(
   G81="L",ISBLANK(G81),
   VAL_S1311!G81="L",ISBLANK(VAL_S1311!G81),
   VAL_S1312!G81="L",ISBLANK(VAL_S1312!G81),
   VAL_S1313!G81="L",ISBLANK(VAL_S1313!G81),
   VAL_S1314!G81="L",ISBLANK(VAL_S1314!G81)
), "L",
SUM(G81)-SUM(VAL_S1311!G81,VAL_S1312!G81,VAL_S1313!G81,VAL_S1314!G81))</f>
        <v>0</v>
      </c>
      <c r="H211" s="168">
        <f>IF(OR(
   H81="L",ISBLANK(H81),
   VAL_S1311!H81="L",ISBLANK(VAL_S1311!H81),
   VAL_S1312!H81="L",ISBLANK(VAL_S1312!H81),
   VAL_S1313!H81="L",ISBLANK(VAL_S1313!H81),
   VAL_S1314!H81="L",ISBLANK(VAL_S1314!H81)
), "L",
SUM(H81)-SUM(VAL_S1311!H81,VAL_S1312!H81,VAL_S1313!H81,VAL_S1314!H81))</f>
        <v>0</v>
      </c>
      <c r="I211" s="168">
        <f>IF(OR(
   I81="L",ISBLANK(I81),
   VAL_S1311!I81="L",ISBLANK(VAL_S1311!I81),
   VAL_S1312!I81="L",ISBLANK(VAL_S1312!I81),
   VAL_S1313!I81="L",ISBLANK(VAL_S1313!I81),
   VAL_S1314!I81="L",ISBLANK(VAL_S1314!I81)
), "L",
SUM(I81)-SUM(VAL_S1311!I81,VAL_S1312!I81,VAL_S1313!I81,VAL_S1314!I81))</f>
        <v>0</v>
      </c>
      <c r="J211" s="168">
        <f>IF(OR(
   J81="L",ISBLANK(J81),
   VAL_S1311!J81="L",ISBLANK(VAL_S1311!J81),
   VAL_S1312!J81="L",ISBLANK(VAL_S1312!J81),
   VAL_S1313!J81="L",ISBLANK(VAL_S1313!J81),
   VAL_S1314!J81="L",ISBLANK(VAL_S1314!J81)
), "L",
SUM(J81)-SUM(VAL_S1311!J81,VAL_S1312!J81,VAL_S1313!J81,VAL_S1314!J81))</f>
        <v>0</v>
      </c>
      <c r="K211" s="168">
        <f>IF(OR(
   K81="L",ISBLANK(K81),
   VAL_S1311!K81="L",ISBLANK(VAL_S1311!K81),
   VAL_S1312!K81="L",ISBLANK(VAL_S1312!K81),
   VAL_S1313!K81="L",ISBLANK(VAL_S1313!K81),
   VAL_S1314!K81="L",ISBLANK(VAL_S1314!K81)
), "L",
SUM(K81)-SUM(VAL_S1311!K81,VAL_S1312!K81,VAL_S1313!K81,VAL_S1314!K81))</f>
        <v>0</v>
      </c>
      <c r="L211" s="168">
        <f>IF(OR(
   L81="L",ISBLANK(L81),
   VAL_S1311!L81="L",ISBLANK(VAL_S1311!L81),
   VAL_S1312!L81="L",ISBLANK(VAL_S1312!L81),
   VAL_S1313!L81="L",ISBLANK(VAL_S1313!L81),
   VAL_S1314!L81="L",ISBLANK(VAL_S1314!L81)
), "L",
SUM(L81)-SUM(VAL_S1311!L81,VAL_S1312!L81,VAL_S1313!L81,VAL_S1314!L81))</f>
        <v>0</v>
      </c>
      <c r="M211" s="168">
        <f>IF(OR(
   M81="L",ISBLANK(M81),
   VAL_S1311!M81="L",ISBLANK(VAL_S1311!M81),
   VAL_S1312!M81="L",ISBLANK(VAL_S1312!M81),
   VAL_S1313!M81="L",ISBLANK(VAL_S1313!M81),
   VAL_S1314!M81="L",ISBLANK(VAL_S1314!M81)
), "L",
SUM(M81)-SUM(VAL_S1311!M81,VAL_S1312!M81,VAL_S1313!M81,VAL_S1314!M81))</f>
        <v>0</v>
      </c>
      <c r="N211" s="168">
        <f>IF(OR(
   N81="L",ISBLANK(N81),
   VAL_S1311!N81="L",ISBLANK(VAL_S1311!N81),
   VAL_S1312!N81="L",ISBLANK(VAL_S1312!N81),
   VAL_S1313!N81="L",ISBLANK(VAL_S1313!N81),
   VAL_S1314!N81="L",ISBLANK(VAL_S1314!N81)
), "L",
SUM(N81)-SUM(VAL_S1311!N81,VAL_S1312!N81,VAL_S1313!N81,VAL_S1314!N81))</f>
        <v>0</v>
      </c>
      <c r="O211" s="168">
        <f>IF(OR(
   O81="L",ISBLANK(O81),
   VAL_S1311!O81="L",ISBLANK(VAL_S1311!O81),
   VAL_S1312!O81="L",ISBLANK(VAL_S1312!O81),
   VAL_S1313!O81="L",ISBLANK(VAL_S1313!O81),
   VAL_S1314!O81="L",ISBLANK(VAL_S1314!O81)
), "L",
SUM(O81)-SUM(VAL_S1311!O81,VAL_S1312!O81,VAL_S1313!O81,VAL_S1314!O81))</f>
        <v>0</v>
      </c>
      <c r="P211" s="168">
        <f>IF(OR(
   P81="L",ISBLANK(P81),
   VAL_S1311!P81="L",ISBLANK(VAL_S1311!P81),
   VAL_S1312!P81="L",ISBLANK(VAL_S1312!P81),
   VAL_S1313!P81="L",ISBLANK(VAL_S1313!P81),
   VAL_S1314!P81="L",ISBLANK(VAL_S1314!P81)
), "L",
SUM(P81)-SUM(VAL_S1311!P81,VAL_S1312!P81,VAL_S1313!P81,VAL_S1314!P81))</f>
        <v>0</v>
      </c>
      <c r="Q211" s="168">
        <f>IF(OR(
   Q81="L",ISBLANK(Q81),
   VAL_S1311!Q81="L",ISBLANK(VAL_S1311!Q81),
   VAL_S1312!Q81="L",ISBLANK(VAL_S1312!Q81),
   VAL_S1313!Q81="L",ISBLANK(VAL_S1313!Q81),
   VAL_S1314!Q81="L",ISBLANK(VAL_S1314!Q81)
), "L",
SUM(Q81)-SUM(VAL_S1311!Q81,VAL_S1312!Q81,VAL_S1313!Q81,VAL_S1314!Q81))</f>
        <v>0</v>
      </c>
      <c r="R211" s="168">
        <f>IF(OR(
   R81="L",ISBLANK(R81),
   VAL_S1311!R81="L",ISBLANK(VAL_S1311!R81),
   VAL_S1312!R81="L",ISBLANK(VAL_S1312!R81),
   VAL_S1313!R81="L",ISBLANK(VAL_S1313!R81),
   VAL_S1314!R81="L",ISBLANK(VAL_S1314!R81)
), "L",
SUM(R81)-SUM(VAL_S1311!R81,VAL_S1312!R81,VAL_S1313!R81,VAL_S1314!R81))</f>
        <v>0</v>
      </c>
      <c r="S211" s="168">
        <f>IF(OR(
   S81="L",ISBLANK(S81),
   VAL_S1311!S81="L",ISBLANK(VAL_S1311!S81),
   VAL_S1312!S81="L",ISBLANK(VAL_S1312!S81),
   VAL_S1313!S81="L",ISBLANK(VAL_S1313!S81),
   VAL_S1314!S81="L",ISBLANK(VAL_S1314!S81)
), "L",
SUM(S81)-SUM(VAL_S1311!S81,VAL_S1312!S81,VAL_S1313!S81,VAL_S1314!S81))</f>
        <v>0</v>
      </c>
      <c r="T211" s="168">
        <f>IF(OR(
   T81="L",ISBLANK(T81),
   VAL_S1311!T81="L",ISBLANK(VAL_S1311!T81),
   VAL_S1312!T81="L",ISBLANK(VAL_S1312!T81),
   VAL_S1313!T81="L",ISBLANK(VAL_S1313!T81),
   VAL_S1314!T81="L",ISBLANK(VAL_S1314!T81)
), "L",
SUM(T81)-SUM(VAL_S1311!T81,VAL_S1312!T81,VAL_S1313!T81,VAL_S1314!T81))</f>
        <v>0</v>
      </c>
      <c r="U211" s="168">
        <f>IF(OR(
   U81="L",ISBLANK(U81),
   VAL_S1311!U81="L",ISBLANK(VAL_S1311!U81),
   VAL_S1312!U81="L",ISBLANK(VAL_S1312!U81),
   VAL_S1313!U81="L",ISBLANK(VAL_S1313!U81),
   VAL_S1314!U81="L",ISBLANK(VAL_S1314!U81)
), "L",
SUM(U81)-SUM(VAL_S1311!U81,VAL_S1312!U81,VAL_S1313!U81,VAL_S1314!U81))</f>
        <v>0</v>
      </c>
      <c r="V211" s="168">
        <f>IF(OR(
   V81="L",ISBLANK(V81),
   VAL_S1311!V81="L",ISBLANK(VAL_S1311!V81),
   VAL_S1312!V81="L",ISBLANK(VAL_S1312!V81),
   VAL_S1313!V81="L",ISBLANK(VAL_S1313!V81),
   VAL_S1314!V81="L",ISBLANK(VAL_S1314!V81)
), "L",
SUM(V81)-SUM(VAL_S1311!V81,VAL_S1312!V81,VAL_S1313!V81,VAL_S1314!V81))</f>
        <v>0</v>
      </c>
      <c r="W211" s="168">
        <f>IF(OR(
   W81="L",ISBLANK(W81),
   VAL_S1311!W81="L",ISBLANK(VAL_S1311!W81),
   VAL_S1312!W81="L",ISBLANK(VAL_S1312!W81),
   VAL_S1313!W81="L",ISBLANK(VAL_S1313!W81),
   VAL_S1314!W81="L",ISBLANK(VAL_S1314!W81)
), "L",
SUM(W81)-SUM(VAL_S1311!W81,VAL_S1312!W81,VAL_S1313!W81,VAL_S1314!W81))</f>
        <v>0</v>
      </c>
      <c r="X211" s="168">
        <f>IF(OR(
   X81="L",ISBLANK(X81),
   VAL_S1311!X81="L",ISBLANK(VAL_S1311!X81),
   VAL_S1312!X81="L",ISBLANK(VAL_S1312!X81),
   VAL_S1313!X81="L",ISBLANK(VAL_S1313!X81),
   VAL_S1314!X81="L",ISBLANK(VAL_S1314!X81)
), "L",
SUM(X81)-SUM(VAL_S1311!X81,VAL_S1312!X81,VAL_S1313!X81,VAL_S1314!X81))</f>
        <v>0</v>
      </c>
      <c r="Y211" s="168">
        <f>IF(OR(
   Y81="L",ISBLANK(Y81),
   VAL_S1311!Y81="L",ISBLANK(VAL_S1311!Y81),
   VAL_S1312!Y81="L",ISBLANK(VAL_S1312!Y81),
   VAL_S1313!Y81="L",ISBLANK(VAL_S1313!Y81),
   VAL_S1314!Y81="L",ISBLANK(VAL_S1314!Y81)
), "L",
SUM(Y81)-SUM(VAL_S1311!Y81,VAL_S1312!Y81,VAL_S1313!Y81,VAL_S1314!Y81))</f>
        <v>0</v>
      </c>
      <c r="Z211" s="168">
        <f>IF(OR(
   Z81="L",ISBLANK(Z81),
   VAL_S1311!Z81="L",ISBLANK(VAL_S1311!Z81),
   VAL_S1312!Z81="L",ISBLANK(VAL_S1312!Z81),
   VAL_S1313!Z81="L",ISBLANK(VAL_S1313!Z81),
   VAL_S1314!Z81="L",ISBLANK(VAL_S1314!Z81)
), "L",
SUM(Z81)-SUM(VAL_S1311!Z81,VAL_S1312!Z81,VAL_S1313!Z81,VAL_S1314!Z81))</f>
        <v>0</v>
      </c>
      <c r="AA211" s="168">
        <f>IF(OR(
   AA81="L",ISBLANK(AA81),
   VAL_S1311!AA81="L",ISBLANK(VAL_S1311!AA81),
   VAL_S1312!AA81="L",ISBLANK(VAL_S1312!AA81),
   VAL_S1313!AA81="L",ISBLANK(VAL_S1313!AA81),
   VAL_S1314!AA81="L",ISBLANK(VAL_S1314!AA81)
), "L",
SUM(AA81)-SUM(VAL_S1311!AA81,VAL_S1312!AA81,VAL_S1313!AA81,VAL_S1314!AA81))</f>
        <v>0</v>
      </c>
      <c r="AB211" s="168">
        <f>IF(OR(
   AB81="L",ISBLANK(AB81),
   VAL_S1311!AB81="L",ISBLANK(VAL_S1311!AB81),
   VAL_S1312!AB81="L",ISBLANK(VAL_S1312!AB81),
   VAL_S1313!AB81="L",ISBLANK(VAL_S1313!AB81),
   VAL_S1314!AB81="L",ISBLANK(VAL_S1314!AB81)
), "L",
SUM(AB81)-SUM(VAL_S1311!AB81,VAL_S1312!AB81,VAL_S1313!AB81,VAL_S1314!AB81))</f>
        <v>0</v>
      </c>
      <c r="AC211" s="168">
        <f>IF(OR(
   AC81="L",ISBLANK(AC81),
   VAL_S1311!AC81="L",ISBLANK(VAL_S1311!AC81),
   VAL_S1312!AC81="L",ISBLANK(VAL_S1312!AC81),
   VAL_S1313!AC81="L",ISBLANK(VAL_S1313!AC81),
   VAL_S1314!AC81="L",ISBLANK(VAL_S1314!AC81)
), "L",
SUM(AC81)-SUM(VAL_S1311!AC81,VAL_S1312!AC81,VAL_S1313!AC81,VAL_S1314!AC81))</f>
        <v>0</v>
      </c>
      <c r="AD211" s="168">
        <f>IF(OR(
   AD81="L",ISBLANK(AD81),
   VAL_S1311!AD81="L",ISBLANK(VAL_S1311!AD81),
   VAL_S1312!AD81="L",ISBLANK(VAL_S1312!AD81),
   VAL_S1313!AD81="L",ISBLANK(VAL_S1313!AD81),
   VAL_S1314!AD81="L",ISBLANK(VAL_S1314!AD81)
), "L",
SUM(AD81)-SUM(VAL_S1311!AD81,VAL_S1312!AD81,VAL_S1313!AD81,VAL_S1314!AD81))</f>
        <v>0</v>
      </c>
      <c r="AE211" s="168">
        <f>IF(OR(
   AE81="L",ISBLANK(AE81),
   VAL_S1311!AE81="L",ISBLANK(VAL_S1311!AE81),
   VAL_S1312!AE81="L",ISBLANK(VAL_S1312!AE81),
   VAL_S1313!AE81="L",ISBLANK(VAL_S1313!AE81),
   VAL_S1314!AE81="L",ISBLANK(VAL_S1314!AE81)
), "L",
SUM(AE81)-SUM(VAL_S1311!AE81,VAL_S1312!AE81,VAL_S1313!AE81,VAL_S1314!AE81))</f>
        <v>0</v>
      </c>
      <c r="AF211" s="168">
        <f>IF(OR(
   AF81="L",ISBLANK(AF81),
   VAL_S1311!AF81="L",ISBLANK(VAL_S1311!AF81),
   VAL_S1312!AF81="L",ISBLANK(VAL_S1312!AF81),
   VAL_S1313!AF81="L",ISBLANK(VAL_S1313!AF81),
   VAL_S1314!AF81="L",ISBLANK(VAL_S1314!AF81)
), "L",
SUM(AF81)-SUM(VAL_S1311!AF81,VAL_S1312!AF81,VAL_S1313!AF81,VAL_S1314!AF81))</f>
        <v>0</v>
      </c>
      <c r="AG211" s="168">
        <f>IF(OR(
   AG81="L",ISBLANK(AG81),
   VAL_S1311!AG81="L",ISBLANK(VAL_S1311!AG81),
   VAL_S1312!AG81="L",ISBLANK(VAL_S1312!AG81),
   VAL_S1313!AG81="L",ISBLANK(VAL_S1313!AG81),
   VAL_S1314!AG81="L",ISBLANK(VAL_S1314!AG81)
), "L",
SUM(AG81)-SUM(VAL_S1311!AG81,VAL_S1312!AG81,VAL_S1313!AG81,VAL_S1314!AG81))</f>
        <v>0</v>
      </c>
      <c r="AH211" s="168">
        <f>IF(OR(
   AH81="L",ISBLANK(AH81),
   VAL_S1311!AH81="L",ISBLANK(VAL_S1311!AH81),
   VAL_S1312!AH81="L",ISBLANK(VAL_S1312!AH81),
   VAL_S1313!AH81="L",ISBLANK(VAL_S1313!AH81),
   VAL_S1314!AH81="L",ISBLANK(VAL_S1314!AH81)
), "L",
SUM(AH81)-SUM(VAL_S1311!AH81,VAL_S1312!AH81,VAL_S1313!AH81,VAL_S1314!AH81))</f>
        <v>0</v>
      </c>
      <c r="AI211" s="168" t="str">
        <f>IF(OR(
   AI81="L",ISBLANK(AI81),
   VAL_S1311!AI81="L",ISBLANK(VAL_S1311!AI81),
   VAL_S1312!AI81="L",ISBLANK(VAL_S1312!AI81),
   VAL_S1313!AI81="L",ISBLANK(VAL_S1313!AI81),
   VAL_S1314!AI81="L",ISBLANK(VAL_S1314!AI81)
), "L",
SUM(AI81)-SUM(VAL_S1311!AI81,VAL_S1312!AI81,VAL_S1313!AI81,VAL_S1314!AI81))</f>
        <v>L</v>
      </c>
      <c r="AJ211" s="168" t="str">
        <f>IF(OR(
   AJ81="L",ISBLANK(AJ81),
   VAL_S1311!AJ81="L",ISBLANK(VAL_S1311!AJ81),
   VAL_S1312!AJ81="L",ISBLANK(VAL_S1312!AJ81),
   VAL_S1313!AJ81="L",ISBLANK(VAL_S1313!AJ81),
   VAL_S1314!AJ81="L",ISBLANK(VAL_S1314!AJ81)
), "L",
SUM(AJ81)-SUM(VAL_S1311!AJ81,VAL_S1312!AJ81,VAL_S1313!AJ81,VAL_S1314!AJ81))</f>
        <v>L</v>
      </c>
      <c r="AK211" s="168" t="str">
        <f>IF(OR(
   AK81="L",ISBLANK(AK81),
   VAL_S1311!AK81="L",ISBLANK(VAL_S1311!AK81),
   VAL_S1312!AK81="L",ISBLANK(VAL_S1312!AK81),
   VAL_S1313!AK81="L",ISBLANK(VAL_S1313!AK81),
   VAL_S1314!AK81="L",ISBLANK(VAL_S1314!AK81)
), "L",
SUM(AK81)-SUM(VAL_S1311!AK81,VAL_S1312!AK81,VAL_S1313!AK81,VAL_S1314!AK81))</f>
        <v>L</v>
      </c>
      <c r="AL211" s="168" t="str">
        <f>IF(OR(
   AL81="L",ISBLANK(AL81),
   VAL_S1311!AL81="L",ISBLANK(VAL_S1311!AL81),
   VAL_S1312!AL81="L",ISBLANK(VAL_S1312!AL81),
   VAL_S1313!AL81="L",ISBLANK(VAL_S1313!AL81),
   VAL_S1314!AL81="L",ISBLANK(VAL_S1314!AL81)
), "L",
SUM(AL81)-SUM(VAL_S1311!AL81,VAL_S1312!AL81,VAL_S1313!AL81,VAL_S1314!AL81))</f>
        <v>L</v>
      </c>
      <c r="AM211" s="168" t="str">
        <f>IF(OR(
   AM81="L",ISBLANK(AM81),
   VAL_S1311!AM81="L",ISBLANK(VAL_S1311!AM81),
   VAL_S1312!AM81="L",ISBLANK(VAL_S1312!AM81),
   VAL_S1313!AM81="L",ISBLANK(VAL_S1313!AM81),
   VAL_S1314!AM81="L",ISBLANK(VAL_S1314!AM81)
), "L",
SUM(AM81)-SUM(VAL_S1311!AM81,VAL_S1312!AM81,VAL_S1313!AM81,VAL_S1314!AM81))</f>
        <v>L</v>
      </c>
    </row>
    <row r="212" spans="1:39" x14ac:dyDescent="0.25">
      <c r="A212" s="98" t="s">
        <v>481</v>
      </c>
      <c r="B212" s="98" t="s">
        <v>146</v>
      </c>
      <c r="C212" s="97"/>
      <c r="D212" s="168">
        <f>IF(OR(
   D82="L",ISBLANK(D82),
   VAL_S1311!D82="L",ISBLANK(VAL_S1311!D82),
   VAL_S1312!D82="L",ISBLANK(VAL_S1312!D82),
   VAL_S1313!D82="L",ISBLANK(VAL_S1313!D82),
   VAL_S1314!D82="L",ISBLANK(VAL_S1314!D82)
), "L",
SUM(D82)-SUM(VAL_S1311!D82,VAL_S1312!D82,VAL_S1313!D82,VAL_S1314!D82))</f>
        <v>0</v>
      </c>
      <c r="E212" s="168">
        <f>IF(OR(
   E82="L",ISBLANK(E82),
   VAL_S1311!E82="L",ISBLANK(VAL_S1311!E82),
   VAL_S1312!E82="L",ISBLANK(VAL_S1312!E82),
   VAL_S1313!E82="L",ISBLANK(VAL_S1313!E82),
   VAL_S1314!E82="L",ISBLANK(VAL_S1314!E82)
), "L",
SUM(E82)-SUM(VAL_S1311!E82,VAL_S1312!E82,VAL_S1313!E82,VAL_S1314!E82))</f>
        <v>0</v>
      </c>
      <c r="F212" s="168">
        <f>IF(OR(
   F82="L",ISBLANK(F82),
   VAL_S1311!F82="L",ISBLANK(VAL_S1311!F82),
   VAL_S1312!F82="L",ISBLANK(VAL_S1312!F82),
   VAL_S1313!F82="L",ISBLANK(VAL_S1313!F82),
   VAL_S1314!F82="L",ISBLANK(VAL_S1314!F82)
), "L",
SUM(F82)-SUM(VAL_S1311!F82,VAL_S1312!F82,VAL_S1313!F82,VAL_S1314!F82))</f>
        <v>0</v>
      </c>
      <c r="G212" s="168">
        <f>IF(OR(
   G82="L",ISBLANK(G82),
   VAL_S1311!G82="L",ISBLANK(VAL_S1311!G82),
   VAL_S1312!G82="L",ISBLANK(VAL_S1312!G82),
   VAL_S1313!G82="L",ISBLANK(VAL_S1313!G82),
   VAL_S1314!G82="L",ISBLANK(VAL_S1314!G82)
), "L",
SUM(G82)-SUM(VAL_S1311!G82,VAL_S1312!G82,VAL_S1313!G82,VAL_S1314!G82))</f>
        <v>0</v>
      </c>
      <c r="H212" s="168">
        <f>IF(OR(
   H82="L",ISBLANK(H82),
   VAL_S1311!H82="L",ISBLANK(VAL_S1311!H82),
   VAL_S1312!H82="L",ISBLANK(VAL_S1312!H82),
   VAL_S1313!H82="L",ISBLANK(VAL_S1313!H82),
   VAL_S1314!H82="L",ISBLANK(VAL_S1314!H82)
), "L",
SUM(H82)-SUM(VAL_S1311!H82,VAL_S1312!H82,VAL_S1313!H82,VAL_S1314!H82))</f>
        <v>0</v>
      </c>
      <c r="I212" s="168">
        <f>IF(OR(
   I82="L",ISBLANK(I82),
   VAL_S1311!I82="L",ISBLANK(VAL_S1311!I82),
   VAL_S1312!I82="L",ISBLANK(VAL_S1312!I82),
   VAL_S1313!I82="L",ISBLANK(VAL_S1313!I82),
   VAL_S1314!I82="L",ISBLANK(VAL_S1314!I82)
), "L",
SUM(I82)-SUM(VAL_S1311!I82,VAL_S1312!I82,VAL_S1313!I82,VAL_S1314!I82))</f>
        <v>0</v>
      </c>
      <c r="J212" s="168">
        <f>IF(OR(
   J82="L",ISBLANK(J82),
   VAL_S1311!J82="L",ISBLANK(VAL_S1311!J82),
   VAL_S1312!J82="L",ISBLANK(VAL_S1312!J82),
   VAL_S1313!J82="L",ISBLANK(VAL_S1313!J82),
   VAL_S1314!J82="L",ISBLANK(VAL_S1314!J82)
), "L",
SUM(J82)-SUM(VAL_S1311!J82,VAL_S1312!J82,VAL_S1313!J82,VAL_S1314!J82))</f>
        <v>0</v>
      </c>
      <c r="K212" s="168">
        <f>IF(OR(
   K82="L",ISBLANK(K82),
   VAL_S1311!K82="L",ISBLANK(VAL_S1311!K82),
   VAL_S1312!K82="L",ISBLANK(VAL_S1312!K82),
   VAL_S1313!K82="L",ISBLANK(VAL_S1313!K82),
   VAL_S1314!K82="L",ISBLANK(VAL_S1314!K82)
), "L",
SUM(K82)-SUM(VAL_S1311!K82,VAL_S1312!K82,VAL_S1313!K82,VAL_S1314!K82))</f>
        <v>0</v>
      </c>
      <c r="L212" s="168">
        <f>IF(OR(
   L82="L",ISBLANK(L82),
   VAL_S1311!L82="L",ISBLANK(VAL_S1311!L82),
   VAL_S1312!L82="L",ISBLANK(VAL_S1312!L82),
   VAL_S1313!L82="L",ISBLANK(VAL_S1313!L82),
   VAL_S1314!L82="L",ISBLANK(VAL_S1314!L82)
), "L",
SUM(L82)-SUM(VAL_S1311!L82,VAL_S1312!L82,VAL_S1313!L82,VAL_S1314!L82))</f>
        <v>0</v>
      </c>
      <c r="M212" s="168">
        <f>IF(OR(
   M82="L",ISBLANK(M82),
   VAL_S1311!M82="L",ISBLANK(VAL_S1311!M82),
   VAL_S1312!M82="L",ISBLANK(VAL_S1312!M82),
   VAL_S1313!M82="L",ISBLANK(VAL_S1313!M82),
   VAL_S1314!M82="L",ISBLANK(VAL_S1314!M82)
), "L",
SUM(M82)-SUM(VAL_S1311!M82,VAL_S1312!M82,VAL_S1313!M82,VAL_S1314!M82))</f>
        <v>0</v>
      </c>
      <c r="N212" s="168">
        <f>IF(OR(
   N82="L",ISBLANK(N82),
   VAL_S1311!N82="L",ISBLANK(VAL_S1311!N82),
   VAL_S1312!N82="L",ISBLANK(VAL_S1312!N82),
   VAL_S1313!N82="L",ISBLANK(VAL_S1313!N82),
   VAL_S1314!N82="L",ISBLANK(VAL_S1314!N82)
), "L",
SUM(N82)-SUM(VAL_S1311!N82,VAL_S1312!N82,VAL_S1313!N82,VAL_S1314!N82))</f>
        <v>0</v>
      </c>
      <c r="O212" s="168">
        <f>IF(OR(
   O82="L",ISBLANK(O82),
   VAL_S1311!O82="L",ISBLANK(VAL_S1311!O82),
   VAL_S1312!O82="L",ISBLANK(VAL_S1312!O82),
   VAL_S1313!O82="L",ISBLANK(VAL_S1313!O82),
   VAL_S1314!O82="L",ISBLANK(VAL_S1314!O82)
), "L",
SUM(O82)-SUM(VAL_S1311!O82,VAL_S1312!O82,VAL_S1313!O82,VAL_S1314!O82))</f>
        <v>0</v>
      </c>
      <c r="P212" s="168">
        <f>IF(OR(
   P82="L",ISBLANK(P82),
   VAL_S1311!P82="L",ISBLANK(VAL_S1311!P82),
   VAL_S1312!P82="L",ISBLANK(VAL_S1312!P82),
   VAL_S1313!P82="L",ISBLANK(VAL_S1313!P82),
   VAL_S1314!P82="L",ISBLANK(VAL_S1314!P82)
), "L",
SUM(P82)-SUM(VAL_S1311!P82,VAL_S1312!P82,VAL_S1313!P82,VAL_S1314!P82))</f>
        <v>0</v>
      </c>
      <c r="Q212" s="168">
        <f>IF(OR(
   Q82="L",ISBLANK(Q82),
   VAL_S1311!Q82="L",ISBLANK(VAL_S1311!Q82),
   VAL_S1312!Q82="L",ISBLANK(VAL_S1312!Q82),
   VAL_S1313!Q82="L",ISBLANK(VAL_S1313!Q82),
   VAL_S1314!Q82="L",ISBLANK(VAL_S1314!Q82)
), "L",
SUM(Q82)-SUM(VAL_S1311!Q82,VAL_S1312!Q82,VAL_S1313!Q82,VAL_S1314!Q82))</f>
        <v>0</v>
      </c>
      <c r="R212" s="168">
        <f>IF(OR(
   R82="L",ISBLANK(R82),
   VAL_S1311!R82="L",ISBLANK(VAL_S1311!R82),
   VAL_S1312!R82="L",ISBLANK(VAL_S1312!R82),
   VAL_S1313!R82="L",ISBLANK(VAL_S1313!R82),
   VAL_S1314!R82="L",ISBLANK(VAL_S1314!R82)
), "L",
SUM(R82)-SUM(VAL_S1311!R82,VAL_S1312!R82,VAL_S1313!R82,VAL_S1314!R82))</f>
        <v>0</v>
      </c>
      <c r="S212" s="168">
        <f>IF(OR(
   S82="L",ISBLANK(S82),
   VAL_S1311!S82="L",ISBLANK(VAL_S1311!S82),
   VAL_S1312!S82="L",ISBLANK(VAL_S1312!S82),
   VAL_S1313!S82="L",ISBLANK(VAL_S1313!S82),
   VAL_S1314!S82="L",ISBLANK(VAL_S1314!S82)
), "L",
SUM(S82)-SUM(VAL_S1311!S82,VAL_S1312!S82,VAL_S1313!S82,VAL_S1314!S82))</f>
        <v>0</v>
      </c>
      <c r="T212" s="168">
        <f>IF(OR(
   T82="L",ISBLANK(T82),
   VAL_S1311!T82="L",ISBLANK(VAL_S1311!T82),
   VAL_S1312!T82="L",ISBLANK(VAL_S1312!T82),
   VAL_S1313!T82="L",ISBLANK(VAL_S1313!T82),
   VAL_S1314!T82="L",ISBLANK(VAL_S1314!T82)
), "L",
SUM(T82)-SUM(VAL_S1311!T82,VAL_S1312!T82,VAL_S1313!T82,VAL_S1314!T82))</f>
        <v>0</v>
      </c>
      <c r="U212" s="168">
        <f>IF(OR(
   U82="L",ISBLANK(U82),
   VAL_S1311!U82="L",ISBLANK(VAL_S1311!U82),
   VAL_S1312!U82="L",ISBLANK(VAL_S1312!U82),
   VAL_S1313!U82="L",ISBLANK(VAL_S1313!U82),
   VAL_S1314!U82="L",ISBLANK(VAL_S1314!U82)
), "L",
SUM(U82)-SUM(VAL_S1311!U82,VAL_S1312!U82,VAL_S1313!U82,VAL_S1314!U82))</f>
        <v>0</v>
      </c>
      <c r="V212" s="168">
        <f>IF(OR(
   V82="L",ISBLANK(V82),
   VAL_S1311!V82="L",ISBLANK(VAL_S1311!V82),
   VAL_S1312!V82="L",ISBLANK(VAL_S1312!V82),
   VAL_S1313!V82="L",ISBLANK(VAL_S1313!V82),
   VAL_S1314!V82="L",ISBLANK(VAL_S1314!V82)
), "L",
SUM(V82)-SUM(VAL_S1311!V82,VAL_S1312!V82,VAL_S1313!V82,VAL_S1314!V82))</f>
        <v>0</v>
      </c>
      <c r="W212" s="168">
        <f>IF(OR(
   W82="L",ISBLANK(W82),
   VAL_S1311!W82="L",ISBLANK(VAL_S1311!W82),
   VAL_S1312!W82="L",ISBLANK(VAL_S1312!W82),
   VAL_S1313!W82="L",ISBLANK(VAL_S1313!W82),
   VAL_S1314!W82="L",ISBLANK(VAL_S1314!W82)
), "L",
SUM(W82)-SUM(VAL_S1311!W82,VAL_S1312!W82,VAL_S1313!W82,VAL_S1314!W82))</f>
        <v>0</v>
      </c>
      <c r="X212" s="168">
        <f>IF(OR(
   X82="L",ISBLANK(X82),
   VAL_S1311!X82="L",ISBLANK(VAL_S1311!X82),
   VAL_S1312!X82="L",ISBLANK(VAL_S1312!X82),
   VAL_S1313!X82="L",ISBLANK(VAL_S1313!X82),
   VAL_S1314!X82="L",ISBLANK(VAL_S1314!X82)
), "L",
SUM(X82)-SUM(VAL_S1311!X82,VAL_S1312!X82,VAL_S1313!X82,VAL_S1314!X82))</f>
        <v>0</v>
      </c>
      <c r="Y212" s="168">
        <f>IF(OR(
   Y82="L",ISBLANK(Y82),
   VAL_S1311!Y82="L",ISBLANK(VAL_S1311!Y82),
   VAL_S1312!Y82="L",ISBLANK(VAL_S1312!Y82),
   VAL_S1313!Y82="L",ISBLANK(VAL_S1313!Y82),
   VAL_S1314!Y82="L",ISBLANK(VAL_S1314!Y82)
), "L",
SUM(Y82)-SUM(VAL_S1311!Y82,VAL_S1312!Y82,VAL_S1313!Y82,VAL_S1314!Y82))</f>
        <v>0</v>
      </c>
      <c r="Z212" s="168">
        <f>IF(OR(
   Z82="L",ISBLANK(Z82),
   VAL_S1311!Z82="L",ISBLANK(VAL_S1311!Z82),
   VAL_S1312!Z82="L",ISBLANK(VAL_S1312!Z82),
   VAL_S1313!Z82="L",ISBLANK(VAL_S1313!Z82),
   VAL_S1314!Z82="L",ISBLANK(VAL_S1314!Z82)
), "L",
SUM(Z82)-SUM(VAL_S1311!Z82,VAL_S1312!Z82,VAL_S1313!Z82,VAL_S1314!Z82))</f>
        <v>0</v>
      </c>
      <c r="AA212" s="168">
        <f>IF(OR(
   AA82="L",ISBLANK(AA82),
   VAL_S1311!AA82="L",ISBLANK(VAL_S1311!AA82),
   VAL_S1312!AA82="L",ISBLANK(VAL_S1312!AA82),
   VAL_S1313!AA82="L",ISBLANK(VAL_S1313!AA82),
   VAL_S1314!AA82="L",ISBLANK(VAL_S1314!AA82)
), "L",
SUM(AA82)-SUM(VAL_S1311!AA82,VAL_S1312!AA82,VAL_S1313!AA82,VAL_S1314!AA82))</f>
        <v>0</v>
      </c>
      <c r="AB212" s="168">
        <f>IF(OR(
   AB82="L",ISBLANK(AB82),
   VAL_S1311!AB82="L",ISBLANK(VAL_S1311!AB82),
   VAL_S1312!AB82="L",ISBLANK(VAL_S1312!AB82),
   VAL_S1313!AB82="L",ISBLANK(VAL_S1313!AB82),
   VAL_S1314!AB82="L",ISBLANK(VAL_S1314!AB82)
), "L",
SUM(AB82)-SUM(VAL_S1311!AB82,VAL_S1312!AB82,VAL_S1313!AB82,VAL_S1314!AB82))</f>
        <v>0</v>
      </c>
      <c r="AC212" s="168">
        <f>IF(OR(
   AC82="L",ISBLANK(AC82),
   VAL_S1311!AC82="L",ISBLANK(VAL_S1311!AC82),
   VAL_S1312!AC82="L",ISBLANK(VAL_S1312!AC82),
   VAL_S1313!AC82="L",ISBLANK(VAL_S1313!AC82),
   VAL_S1314!AC82="L",ISBLANK(VAL_S1314!AC82)
), "L",
SUM(AC82)-SUM(VAL_S1311!AC82,VAL_S1312!AC82,VAL_S1313!AC82,VAL_S1314!AC82))</f>
        <v>0</v>
      </c>
      <c r="AD212" s="168">
        <f>IF(OR(
   AD82="L",ISBLANK(AD82),
   VAL_S1311!AD82="L",ISBLANK(VAL_S1311!AD82),
   VAL_S1312!AD82="L",ISBLANK(VAL_S1312!AD82),
   VAL_S1313!AD82="L",ISBLANK(VAL_S1313!AD82),
   VAL_S1314!AD82="L",ISBLANK(VAL_S1314!AD82)
), "L",
SUM(AD82)-SUM(VAL_S1311!AD82,VAL_S1312!AD82,VAL_S1313!AD82,VAL_S1314!AD82))</f>
        <v>0</v>
      </c>
      <c r="AE212" s="168">
        <f>IF(OR(
   AE82="L",ISBLANK(AE82),
   VAL_S1311!AE82="L",ISBLANK(VAL_S1311!AE82),
   VAL_S1312!AE82="L",ISBLANK(VAL_S1312!AE82),
   VAL_S1313!AE82="L",ISBLANK(VAL_S1313!AE82),
   VAL_S1314!AE82="L",ISBLANK(VAL_S1314!AE82)
), "L",
SUM(AE82)-SUM(VAL_S1311!AE82,VAL_S1312!AE82,VAL_S1313!AE82,VAL_S1314!AE82))</f>
        <v>0</v>
      </c>
      <c r="AF212" s="168">
        <f>IF(OR(
   AF82="L",ISBLANK(AF82),
   VAL_S1311!AF82="L",ISBLANK(VAL_S1311!AF82),
   VAL_S1312!AF82="L",ISBLANK(VAL_S1312!AF82),
   VAL_S1313!AF82="L",ISBLANK(VAL_S1313!AF82),
   VAL_S1314!AF82="L",ISBLANK(VAL_S1314!AF82)
), "L",
SUM(AF82)-SUM(VAL_S1311!AF82,VAL_S1312!AF82,VAL_S1313!AF82,VAL_S1314!AF82))</f>
        <v>0</v>
      </c>
      <c r="AG212" s="168">
        <f>IF(OR(
   AG82="L",ISBLANK(AG82),
   VAL_S1311!AG82="L",ISBLANK(VAL_S1311!AG82),
   VAL_S1312!AG82="L",ISBLANK(VAL_S1312!AG82),
   VAL_S1313!AG82="L",ISBLANK(VAL_S1313!AG82),
   VAL_S1314!AG82="L",ISBLANK(VAL_S1314!AG82)
), "L",
SUM(AG82)-SUM(VAL_S1311!AG82,VAL_S1312!AG82,VAL_S1313!AG82,VAL_S1314!AG82))</f>
        <v>0</v>
      </c>
      <c r="AH212" s="168">
        <f>IF(OR(
   AH82="L",ISBLANK(AH82),
   VAL_S1311!AH82="L",ISBLANK(VAL_S1311!AH82),
   VAL_S1312!AH82="L",ISBLANK(VAL_S1312!AH82),
   VAL_S1313!AH82="L",ISBLANK(VAL_S1313!AH82),
   VAL_S1314!AH82="L",ISBLANK(VAL_S1314!AH82)
), "L",
SUM(AH82)-SUM(VAL_S1311!AH82,VAL_S1312!AH82,VAL_S1313!AH82,VAL_S1314!AH82))</f>
        <v>0</v>
      </c>
      <c r="AI212" s="168" t="str">
        <f>IF(OR(
   AI82="L",ISBLANK(AI82),
   VAL_S1311!AI82="L",ISBLANK(VAL_S1311!AI82),
   VAL_S1312!AI82="L",ISBLANK(VAL_S1312!AI82),
   VAL_S1313!AI82="L",ISBLANK(VAL_S1313!AI82),
   VAL_S1314!AI82="L",ISBLANK(VAL_S1314!AI82)
), "L",
SUM(AI82)-SUM(VAL_S1311!AI82,VAL_S1312!AI82,VAL_S1313!AI82,VAL_S1314!AI82))</f>
        <v>L</v>
      </c>
      <c r="AJ212" s="168" t="str">
        <f>IF(OR(
   AJ82="L",ISBLANK(AJ82),
   VAL_S1311!AJ82="L",ISBLANK(VAL_S1311!AJ82),
   VAL_S1312!AJ82="L",ISBLANK(VAL_S1312!AJ82),
   VAL_S1313!AJ82="L",ISBLANK(VAL_S1313!AJ82),
   VAL_S1314!AJ82="L",ISBLANK(VAL_S1314!AJ82)
), "L",
SUM(AJ82)-SUM(VAL_S1311!AJ82,VAL_S1312!AJ82,VAL_S1313!AJ82,VAL_S1314!AJ82))</f>
        <v>L</v>
      </c>
      <c r="AK212" s="168" t="str">
        <f>IF(OR(
   AK82="L",ISBLANK(AK82),
   VAL_S1311!AK82="L",ISBLANK(VAL_S1311!AK82),
   VAL_S1312!AK82="L",ISBLANK(VAL_S1312!AK82),
   VAL_S1313!AK82="L",ISBLANK(VAL_S1313!AK82),
   VAL_S1314!AK82="L",ISBLANK(VAL_S1314!AK82)
), "L",
SUM(AK82)-SUM(VAL_S1311!AK82,VAL_S1312!AK82,VAL_S1313!AK82,VAL_S1314!AK82))</f>
        <v>L</v>
      </c>
      <c r="AL212" s="168" t="str">
        <f>IF(OR(
   AL82="L",ISBLANK(AL82),
   VAL_S1311!AL82="L",ISBLANK(VAL_S1311!AL82),
   VAL_S1312!AL82="L",ISBLANK(VAL_S1312!AL82),
   VAL_S1313!AL82="L",ISBLANK(VAL_S1313!AL82),
   VAL_S1314!AL82="L",ISBLANK(VAL_S1314!AL82)
), "L",
SUM(AL82)-SUM(VAL_S1311!AL82,VAL_S1312!AL82,VAL_S1313!AL82,VAL_S1314!AL82))</f>
        <v>L</v>
      </c>
      <c r="AM212" s="168" t="str">
        <f>IF(OR(
   AM82="L",ISBLANK(AM82),
   VAL_S1311!AM82="L",ISBLANK(VAL_S1311!AM82),
   VAL_S1312!AM82="L",ISBLANK(VAL_S1312!AM82),
   VAL_S1313!AM82="L",ISBLANK(VAL_S1313!AM82),
   VAL_S1314!AM82="L",ISBLANK(VAL_S1314!AM82)
), "L",
SUM(AM82)-SUM(VAL_S1311!AM82,VAL_S1312!AM82,VAL_S1313!AM82,VAL_S1314!AM82))</f>
        <v>L</v>
      </c>
    </row>
    <row r="213" spans="1:39" x14ac:dyDescent="0.25">
      <c r="A213" s="98" t="s">
        <v>482</v>
      </c>
      <c r="B213" s="98" t="s">
        <v>147</v>
      </c>
      <c r="C213" s="97"/>
      <c r="D213" s="168">
        <f>IF(OR(
   D83="L",ISBLANK(D83),
   VAL_S1311!D83="L",ISBLANK(VAL_S1311!D83),
   VAL_S1312!D83="L",ISBLANK(VAL_S1312!D83),
   VAL_S1313!D83="L",ISBLANK(VAL_S1313!D83),
   VAL_S1314!D83="L",ISBLANK(VAL_S1314!D83)
), "L",
SUM(D83)-SUM(VAL_S1311!D83,VAL_S1312!D83,VAL_S1313!D83,VAL_S1314!D83))</f>
        <v>0</v>
      </c>
      <c r="E213" s="168">
        <f>IF(OR(
   E83="L",ISBLANK(E83),
   VAL_S1311!E83="L",ISBLANK(VAL_S1311!E83),
   VAL_S1312!E83="L",ISBLANK(VAL_S1312!E83),
   VAL_S1313!E83="L",ISBLANK(VAL_S1313!E83),
   VAL_S1314!E83="L",ISBLANK(VAL_S1314!E83)
), "L",
SUM(E83)-SUM(VAL_S1311!E83,VAL_S1312!E83,VAL_S1313!E83,VAL_S1314!E83))</f>
        <v>0</v>
      </c>
      <c r="F213" s="168">
        <f>IF(OR(
   F83="L",ISBLANK(F83),
   VAL_S1311!F83="L",ISBLANK(VAL_S1311!F83),
   VAL_S1312!F83="L",ISBLANK(VAL_S1312!F83),
   VAL_S1313!F83="L",ISBLANK(VAL_S1313!F83),
   VAL_S1314!F83="L",ISBLANK(VAL_S1314!F83)
), "L",
SUM(F83)-SUM(VAL_S1311!F83,VAL_S1312!F83,VAL_S1313!F83,VAL_S1314!F83))</f>
        <v>0</v>
      </c>
      <c r="G213" s="168">
        <f>IF(OR(
   G83="L",ISBLANK(G83),
   VAL_S1311!G83="L",ISBLANK(VAL_S1311!G83),
   VAL_S1312!G83="L",ISBLANK(VAL_S1312!G83),
   VAL_S1313!G83="L",ISBLANK(VAL_S1313!G83),
   VAL_S1314!G83="L",ISBLANK(VAL_S1314!G83)
), "L",
SUM(G83)-SUM(VAL_S1311!G83,VAL_S1312!G83,VAL_S1313!G83,VAL_S1314!G83))</f>
        <v>0</v>
      </c>
      <c r="H213" s="168">
        <f>IF(OR(
   H83="L",ISBLANK(H83),
   VAL_S1311!H83="L",ISBLANK(VAL_S1311!H83),
   VAL_S1312!H83="L",ISBLANK(VAL_S1312!H83),
   VAL_S1313!H83="L",ISBLANK(VAL_S1313!H83),
   VAL_S1314!H83="L",ISBLANK(VAL_S1314!H83)
), "L",
SUM(H83)-SUM(VAL_S1311!H83,VAL_S1312!H83,VAL_S1313!H83,VAL_S1314!H83))</f>
        <v>0</v>
      </c>
      <c r="I213" s="168">
        <f>IF(OR(
   I83="L",ISBLANK(I83),
   VAL_S1311!I83="L",ISBLANK(VAL_S1311!I83),
   VAL_S1312!I83="L",ISBLANK(VAL_S1312!I83),
   VAL_S1313!I83="L",ISBLANK(VAL_S1313!I83),
   VAL_S1314!I83="L",ISBLANK(VAL_S1314!I83)
), "L",
SUM(I83)-SUM(VAL_S1311!I83,VAL_S1312!I83,VAL_S1313!I83,VAL_S1314!I83))</f>
        <v>0</v>
      </c>
      <c r="J213" s="168">
        <f>IF(OR(
   J83="L",ISBLANK(J83),
   VAL_S1311!J83="L",ISBLANK(VAL_S1311!J83),
   VAL_S1312!J83="L",ISBLANK(VAL_S1312!J83),
   VAL_S1313!J83="L",ISBLANK(VAL_S1313!J83),
   VAL_S1314!J83="L",ISBLANK(VAL_S1314!J83)
), "L",
SUM(J83)-SUM(VAL_S1311!J83,VAL_S1312!J83,VAL_S1313!J83,VAL_S1314!J83))</f>
        <v>0</v>
      </c>
      <c r="K213" s="168">
        <f>IF(OR(
   K83="L",ISBLANK(K83),
   VAL_S1311!K83="L",ISBLANK(VAL_S1311!K83),
   VAL_S1312!K83="L",ISBLANK(VAL_S1312!K83),
   VAL_S1313!K83="L",ISBLANK(VAL_S1313!K83),
   VAL_S1314!K83="L",ISBLANK(VAL_S1314!K83)
), "L",
SUM(K83)-SUM(VAL_S1311!K83,VAL_S1312!K83,VAL_S1313!K83,VAL_S1314!K83))</f>
        <v>0</v>
      </c>
      <c r="L213" s="168">
        <f>IF(OR(
   L83="L",ISBLANK(L83),
   VAL_S1311!L83="L",ISBLANK(VAL_S1311!L83),
   VAL_S1312!L83="L",ISBLANK(VAL_S1312!L83),
   VAL_S1313!L83="L",ISBLANK(VAL_S1313!L83),
   VAL_S1314!L83="L",ISBLANK(VAL_S1314!L83)
), "L",
SUM(L83)-SUM(VAL_S1311!L83,VAL_S1312!L83,VAL_S1313!L83,VAL_S1314!L83))</f>
        <v>0</v>
      </c>
      <c r="M213" s="168">
        <f>IF(OR(
   M83="L",ISBLANK(M83),
   VAL_S1311!M83="L",ISBLANK(VAL_S1311!M83),
   VAL_S1312!M83="L",ISBLANK(VAL_S1312!M83),
   VAL_S1313!M83="L",ISBLANK(VAL_S1313!M83),
   VAL_S1314!M83="L",ISBLANK(VAL_S1314!M83)
), "L",
SUM(M83)-SUM(VAL_S1311!M83,VAL_S1312!M83,VAL_S1313!M83,VAL_S1314!M83))</f>
        <v>0</v>
      </c>
      <c r="N213" s="168">
        <f>IF(OR(
   N83="L",ISBLANK(N83),
   VAL_S1311!N83="L",ISBLANK(VAL_S1311!N83),
   VAL_S1312!N83="L",ISBLANK(VAL_S1312!N83),
   VAL_S1313!N83="L",ISBLANK(VAL_S1313!N83),
   VAL_S1314!N83="L",ISBLANK(VAL_S1314!N83)
), "L",
SUM(N83)-SUM(VAL_S1311!N83,VAL_S1312!N83,VAL_S1313!N83,VAL_S1314!N83))</f>
        <v>0</v>
      </c>
      <c r="O213" s="168">
        <f>IF(OR(
   O83="L",ISBLANK(O83),
   VAL_S1311!O83="L",ISBLANK(VAL_S1311!O83),
   VAL_S1312!O83="L",ISBLANK(VAL_S1312!O83),
   VAL_S1313!O83="L",ISBLANK(VAL_S1313!O83),
   VAL_S1314!O83="L",ISBLANK(VAL_S1314!O83)
), "L",
SUM(O83)-SUM(VAL_S1311!O83,VAL_S1312!O83,VAL_S1313!O83,VAL_S1314!O83))</f>
        <v>0</v>
      </c>
      <c r="P213" s="168">
        <f>IF(OR(
   P83="L",ISBLANK(P83),
   VAL_S1311!P83="L",ISBLANK(VAL_S1311!P83),
   VAL_S1312!P83="L",ISBLANK(VAL_S1312!P83),
   VAL_S1313!P83="L",ISBLANK(VAL_S1313!P83),
   VAL_S1314!P83="L",ISBLANK(VAL_S1314!P83)
), "L",
SUM(P83)-SUM(VAL_S1311!P83,VAL_S1312!P83,VAL_S1313!P83,VAL_S1314!P83))</f>
        <v>0</v>
      </c>
      <c r="Q213" s="168">
        <f>IF(OR(
   Q83="L",ISBLANK(Q83),
   VAL_S1311!Q83="L",ISBLANK(VAL_S1311!Q83),
   VAL_S1312!Q83="L",ISBLANK(VAL_S1312!Q83),
   VAL_S1313!Q83="L",ISBLANK(VAL_S1313!Q83),
   VAL_S1314!Q83="L",ISBLANK(VAL_S1314!Q83)
), "L",
SUM(Q83)-SUM(VAL_S1311!Q83,VAL_S1312!Q83,VAL_S1313!Q83,VAL_S1314!Q83))</f>
        <v>0</v>
      </c>
      <c r="R213" s="168">
        <f>IF(OR(
   R83="L",ISBLANK(R83),
   VAL_S1311!R83="L",ISBLANK(VAL_S1311!R83),
   VAL_S1312!R83="L",ISBLANK(VAL_S1312!R83),
   VAL_S1313!R83="L",ISBLANK(VAL_S1313!R83),
   VAL_S1314!R83="L",ISBLANK(VAL_S1314!R83)
), "L",
SUM(R83)-SUM(VAL_S1311!R83,VAL_S1312!R83,VAL_S1313!R83,VAL_S1314!R83))</f>
        <v>0</v>
      </c>
      <c r="S213" s="168">
        <f>IF(OR(
   S83="L",ISBLANK(S83),
   VAL_S1311!S83="L",ISBLANK(VAL_S1311!S83),
   VAL_S1312!S83="L",ISBLANK(VAL_S1312!S83),
   VAL_S1313!S83="L",ISBLANK(VAL_S1313!S83),
   VAL_S1314!S83="L",ISBLANK(VAL_S1314!S83)
), "L",
SUM(S83)-SUM(VAL_S1311!S83,VAL_S1312!S83,VAL_S1313!S83,VAL_S1314!S83))</f>
        <v>0</v>
      </c>
      <c r="T213" s="168">
        <f>IF(OR(
   T83="L",ISBLANK(T83),
   VAL_S1311!T83="L",ISBLANK(VAL_S1311!T83),
   VAL_S1312!T83="L",ISBLANK(VAL_S1312!T83),
   VAL_S1313!T83="L",ISBLANK(VAL_S1313!T83),
   VAL_S1314!T83="L",ISBLANK(VAL_S1314!T83)
), "L",
SUM(T83)-SUM(VAL_S1311!T83,VAL_S1312!T83,VAL_S1313!T83,VAL_S1314!T83))</f>
        <v>0</v>
      </c>
      <c r="U213" s="168">
        <f>IF(OR(
   U83="L",ISBLANK(U83),
   VAL_S1311!U83="L",ISBLANK(VAL_S1311!U83),
   VAL_S1312!U83="L",ISBLANK(VAL_S1312!U83),
   VAL_S1313!U83="L",ISBLANK(VAL_S1313!U83),
   VAL_S1314!U83="L",ISBLANK(VAL_S1314!U83)
), "L",
SUM(U83)-SUM(VAL_S1311!U83,VAL_S1312!U83,VAL_S1313!U83,VAL_S1314!U83))</f>
        <v>0</v>
      </c>
      <c r="V213" s="168">
        <f>IF(OR(
   V83="L",ISBLANK(V83),
   VAL_S1311!V83="L",ISBLANK(VAL_S1311!V83),
   VAL_S1312!V83="L",ISBLANK(VAL_S1312!V83),
   VAL_S1313!V83="L",ISBLANK(VAL_S1313!V83),
   VAL_S1314!V83="L",ISBLANK(VAL_S1314!V83)
), "L",
SUM(V83)-SUM(VAL_S1311!V83,VAL_S1312!V83,VAL_S1313!V83,VAL_S1314!V83))</f>
        <v>0</v>
      </c>
      <c r="W213" s="168">
        <f>IF(OR(
   W83="L",ISBLANK(W83),
   VAL_S1311!W83="L",ISBLANK(VAL_S1311!W83),
   VAL_S1312!W83="L",ISBLANK(VAL_S1312!W83),
   VAL_S1313!W83="L",ISBLANK(VAL_S1313!W83),
   VAL_S1314!W83="L",ISBLANK(VAL_S1314!W83)
), "L",
SUM(W83)-SUM(VAL_S1311!W83,VAL_S1312!W83,VAL_S1313!W83,VAL_S1314!W83))</f>
        <v>0</v>
      </c>
      <c r="X213" s="168">
        <f>IF(OR(
   X83="L",ISBLANK(X83),
   VAL_S1311!X83="L",ISBLANK(VAL_S1311!X83),
   VAL_S1312!X83="L",ISBLANK(VAL_S1312!X83),
   VAL_S1313!X83="L",ISBLANK(VAL_S1313!X83),
   VAL_S1314!X83="L",ISBLANK(VAL_S1314!X83)
), "L",
SUM(X83)-SUM(VAL_S1311!X83,VAL_S1312!X83,VAL_S1313!X83,VAL_S1314!X83))</f>
        <v>0</v>
      </c>
      <c r="Y213" s="168">
        <f>IF(OR(
   Y83="L",ISBLANK(Y83),
   VAL_S1311!Y83="L",ISBLANK(VAL_S1311!Y83),
   VAL_S1312!Y83="L",ISBLANK(VAL_S1312!Y83),
   VAL_S1313!Y83="L",ISBLANK(VAL_S1313!Y83),
   VAL_S1314!Y83="L",ISBLANK(VAL_S1314!Y83)
), "L",
SUM(Y83)-SUM(VAL_S1311!Y83,VAL_S1312!Y83,VAL_S1313!Y83,VAL_S1314!Y83))</f>
        <v>0</v>
      </c>
      <c r="Z213" s="168">
        <f>IF(OR(
   Z83="L",ISBLANK(Z83),
   VAL_S1311!Z83="L",ISBLANK(VAL_S1311!Z83),
   VAL_S1312!Z83="L",ISBLANK(VAL_S1312!Z83),
   VAL_S1313!Z83="L",ISBLANK(VAL_S1313!Z83),
   VAL_S1314!Z83="L",ISBLANK(VAL_S1314!Z83)
), "L",
SUM(Z83)-SUM(VAL_S1311!Z83,VAL_S1312!Z83,VAL_S1313!Z83,VAL_S1314!Z83))</f>
        <v>0</v>
      </c>
      <c r="AA213" s="168">
        <f>IF(OR(
   AA83="L",ISBLANK(AA83),
   VAL_S1311!AA83="L",ISBLANK(VAL_S1311!AA83),
   VAL_S1312!AA83="L",ISBLANK(VAL_S1312!AA83),
   VAL_S1313!AA83="L",ISBLANK(VAL_S1313!AA83),
   VAL_S1314!AA83="L",ISBLANK(VAL_S1314!AA83)
), "L",
SUM(AA83)-SUM(VAL_S1311!AA83,VAL_S1312!AA83,VAL_S1313!AA83,VAL_S1314!AA83))</f>
        <v>0</v>
      </c>
      <c r="AB213" s="168">
        <f>IF(OR(
   AB83="L",ISBLANK(AB83),
   VAL_S1311!AB83="L",ISBLANK(VAL_S1311!AB83),
   VAL_S1312!AB83="L",ISBLANK(VAL_S1312!AB83),
   VAL_S1313!AB83="L",ISBLANK(VAL_S1313!AB83),
   VAL_S1314!AB83="L",ISBLANK(VAL_S1314!AB83)
), "L",
SUM(AB83)-SUM(VAL_S1311!AB83,VAL_S1312!AB83,VAL_S1313!AB83,VAL_S1314!AB83))</f>
        <v>0</v>
      </c>
      <c r="AC213" s="168">
        <f>IF(OR(
   AC83="L",ISBLANK(AC83),
   VAL_S1311!AC83="L",ISBLANK(VAL_S1311!AC83),
   VAL_S1312!AC83="L",ISBLANK(VAL_S1312!AC83),
   VAL_S1313!AC83="L",ISBLANK(VAL_S1313!AC83),
   VAL_S1314!AC83="L",ISBLANK(VAL_S1314!AC83)
), "L",
SUM(AC83)-SUM(VAL_S1311!AC83,VAL_S1312!AC83,VAL_S1313!AC83,VAL_S1314!AC83))</f>
        <v>0</v>
      </c>
      <c r="AD213" s="168">
        <f>IF(OR(
   AD83="L",ISBLANK(AD83),
   VAL_S1311!AD83="L",ISBLANK(VAL_S1311!AD83),
   VAL_S1312!AD83="L",ISBLANK(VAL_S1312!AD83),
   VAL_S1313!AD83="L",ISBLANK(VAL_S1313!AD83),
   VAL_S1314!AD83="L",ISBLANK(VAL_S1314!AD83)
), "L",
SUM(AD83)-SUM(VAL_S1311!AD83,VAL_S1312!AD83,VAL_S1313!AD83,VAL_S1314!AD83))</f>
        <v>0</v>
      </c>
      <c r="AE213" s="168">
        <f>IF(OR(
   AE83="L",ISBLANK(AE83),
   VAL_S1311!AE83="L",ISBLANK(VAL_S1311!AE83),
   VAL_S1312!AE83="L",ISBLANK(VAL_S1312!AE83),
   VAL_S1313!AE83="L",ISBLANK(VAL_S1313!AE83),
   VAL_S1314!AE83="L",ISBLANK(VAL_S1314!AE83)
), "L",
SUM(AE83)-SUM(VAL_S1311!AE83,VAL_S1312!AE83,VAL_S1313!AE83,VAL_S1314!AE83))</f>
        <v>0</v>
      </c>
      <c r="AF213" s="168">
        <f>IF(OR(
   AF83="L",ISBLANK(AF83),
   VAL_S1311!AF83="L",ISBLANK(VAL_S1311!AF83),
   VAL_S1312!AF83="L",ISBLANK(VAL_S1312!AF83),
   VAL_S1313!AF83="L",ISBLANK(VAL_S1313!AF83),
   VAL_S1314!AF83="L",ISBLANK(VAL_S1314!AF83)
), "L",
SUM(AF83)-SUM(VAL_S1311!AF83,VAL_S1312!AF83,VAL_S1313!AF83,VAL_S1314!AF83))</f>
        <v>0</v>
      </c>
      <c r="AG213" s="168">
        <f>IF(OR(
   AG83="L",ISBLANK(AG83),
   VAL_S1311!AG83="L",ISBLANK(VAL_S1311!AG83),
   VAL_S1312!AG83="L",ISBLANK(VAL_S1312!AG83),
   VAL_S1313!AG83="L",ISBLANK(VAL_S1313!AG83),
   VAL_S1314!AG83="L",ISBLANK(VAL_S1314!AG83)
), "L",
SUM(AG83)-SUM(VAL_S1311!AG83,VAL_S1312!AG83,VAL_S1313!AG83,VAL_S1314!AG83))</f>
        <v>0</v>
      </c>
      <c r="AH213" s="168">
        <f>IF(OR(
   AH83="L",ISBLANK(AH83),
   VAL_S1311!AH83="L",ISBLANK(VAL_S1311!AH83),
   VAL_S1312!AH83="L",ISBLANK(VAL_S1312!AH83),
   VAL_S1313!AH83="L",ISBLANK(VAL_S1313!AH83),
   VAL_S1314!AH83="L",ISBLANK(VAL_S1314!AH83)
), "L",
SUM(AH83)-SUM(VAL_S1311!AH83,VAL_S1312!AH83,VAL_S1313!AH83,VAL_S1314!AH83))</f>
        <v>0</v>
      </c>
      <c r="AI213" s="168" t="str">
        <f>IF(OR(
   AI83="L",ISBLANK(AI83),
   VAL_S1311!AI83="L",ISBLANK(VAL_S1311!AI83),
   VAL_S1312!AI83="L",ISBLANK(VAL_S1312!AI83),
   VAL_S1313!AI83="L",ISBLANK(VAL_S1313!AI83),
   VAL_S1314!AI83="L",ISBLANK(VAL_S1314!AI83)
), "L",
SUM(AI83)-SUM(VAL_S1311!AI83,VAL_S1312!AI83,VAL_S1313!AI83,VAL_S1314!AI83))</f>
        <v>L</v>
      </c>
      <c r="AJ213" s="168" t="str">
        <f>IF(OR(
   AJ83="L",ISBLANK(AJ83),
   VAL_S1311!AJ83="L",ISBLANK(VAL_S1311!AJ83),
   VAL_S1312!AJ83="L",ISBLANK(VAL_S1312!AJ83),
   VAL_S1313!AJ83="L",ISBLANK(VAL_S1313!AJ83),
   VAL_S1314!AJ83="L",ISBLANK(VAL_S1314!AJ83)
), "L",
SUM(AJ83)-SUM(VAL_S1311!AJ83,VAL_S1312!AJ83,VAL_S1313!AJ83,VAL_S1314!AJ83))</f>
        <v>L</v>
      </c>
      <c r="AK213" s="168" t="str">
        <f>IF(OR(
   AK83="L",ISBLANK(AK83),
   VAL_S1311!AK83="L",ISBLANK(VAL_S1311!AK83),
   VAL_S1312!AK83="L",ISBLANK(VAL_S1312!AK83),
   VAL_S1313!AK83="L",ISBLANK(VAL_S1313!AK83),
   VAL_S1314!AK83="L",ISBLANK(VAL_S1314!AK83)
), "L",
SUM(AK83)-SUM(VAL_S1311!AK83,VAL_S1312!AK83,VAL_S1313!AK83,VAL_S1314!AK83))</f>
        <v>L</v>
      </c>
      <c r="AL213" s="168" t="str">
        <f>IF(OR(
   AL83="L",ISBLANK(AL83),
   VAL_S1311!AL83="L",ISBLANK(VAL_S1311!AL83),
   VAL_S1312!AL83="L",ISBLANK(VAL_S1312!AL83),
   VAL_S1313!AL83="L",ISBLANK(VAL_S1313!AL83),
   VAL_S1314!AL83="L",ISBLANK(VAL_S1314!AL83)
), "L",
SUM(AL83)-SUM(VAL_S1311!AL83,VAL_S1312!AL83,VAL_S1313!AL83,VAL_S1314!AL83))</f>
        <v>L</v>
      </c>
      <c r="AM213" s="168" t="str">
        <f>IF(OR(
   AM83="L",ISBLANK(AM83),
   VAL_S1311!AM83="L",ISBLANK(VAL_S1311!AM83),
   VAL_S1312!AM83="L",ISBLANK(VAL_S1312!AM83),
   VAL_S1313!AM83="L",ISBLANK(VAL_S1313!AM83),
   VAL_S1314!AM83="L",ISBLANK(VAL_S1314!AM83)
), "L",
SUM(AM83)-SUM(VAL_S1311!AM83,VAL_S1312!AM83,VAL_S1313!AM83,VAL_S1314!AM83))</f>
        <v>L</v>
      </c>
    </row>
    <row r="214" spans="1:39" x14ac:dyDescent="0.25">
      <c r="A214" s="98" t="s">
        <v>483</v>
      </c>
      <c r="B214" s="98" t="s">
        <v>148</v>
      </c>
      <c r="C214" s="97"/>
      <c r="D214" s="168">
        <f>IF(OR(
   D84="L",ISBLANK(D84),
   VAL_S1311!D84="L",ISBLANK(VAL_S1311!D84),
   VAL_S1312!D84="L",ISBLANK(VAL_S1312!D84),
   VAL_S1313!D84="L",ISBLANK(VAL_S1313!D84),
   VAL_S1314!D84="L",ISBLANK(VAL_S1314!D84)
), "L",
SUM(D84)-SUM(VAL_S1311!D84,VAL_S1312!D84,VAL_S1313!D84,VAL_S1314!D84))</f>
        <v>0</v>
      </c>
      <c r="E214" s="168">
        <f>IF(OR(
   E84="L",ISBLANK(E84),
   VAL_S1311!E84="L",ISBLANK(VAL_S1311!E84),
   VAL_S1312!E84="L",ISBLANK(VAL_S1312!E84),
   VAL_S1313!E84="L",ISBLANK(VAL_S1313!E84),
   VAL_S1314!E84="L",ISBLANK(VAL_S1314!E84)
), "L",
SUM(E84)-SUM(VAL_S1311!E84,VAL_S1312!E84,VAL_S1313!E84,VAL_S1314!E84))</f>
        <v>0</v>
      </c>
      <c r="F214" s="168">
        <f>IF(OR(
   F84="L",ISBLANK(F84),
   VAL_S1311!F84="L",ISBLANK(VAL_S1311!F84),
   VAL_S1312!F84="L",ISBLANK(VAL_S1312!F84),
   VAL_S1313!F84="L",ISBLANK(VAL_S1313!F84),
   VAL_S1314!F84="L",ISBLANK(VAL_S1314!F84)
), "L",
SUM(F84)-SUM(VAL_S1311!F84,VAL_S1312!F84,VAL_S1313!F84,VAL_S1314!F84))</f>
        <v>0</v>
      </c>
      <c r="G214" s="168">
        <f>IF(OR(
   G84="L",ISBLANK(G84),
   VAL_S1311!G84="L",ISBLANK(VAL_S1311!G84),
   VAL_S1312!G84="L",ISBLANK(VAL_S1312!G84),
   VAL_S1313!G84="L",ISBLANK(VAL_S1313!G84),
   VAL_S1314!G84="L",ISBLANK(VAL_S1314!G84)
), "L",
SUM(G84)-SUM(VAL_S1311!G84,VAL_S1312!G84,VAL_S1313!G84,VAL_S1314!G84))</f>
        <v>0</v>
      </c>
      <c r="H214" s="168">
        <f>IF(OR(
   H84="L",ISBLANK(H84),
   VAL_S1311!H84="L",ISBLANK(VAL_S1311!H84),
   VAL_S1312!H84="L",ISBLANK(VAL_S1312!H84),
   VAL_S1313!H84="L",ISBLANK(VAL_S1313!H84),
   VAL_S1314!H84="L",ISBLANK(VAL_S1314!H84)
), "L",
SUM(H84)-SUM(VAL_S1311!H84,VAL_S1312!H84,VAL_S1313!H84,VAL_S1314!H84))</f>
        <v>0</v>
      </c>
      <c r="I214" s="168">
        <f>IF(OR(
   I84="L",ISBLANK(I84),
   VAL_S1311!I84="L",ISBLANK(VAL_S1311!I84),
   VAL_S1312!I84="L",ISBLANK(VAL_S1312!I84),
   VAL_S1313!I84="L",ISBLANK(VAL_S1313!I84),
   VAL_S1314!I84="L",ISBLANK(VAL_S1314!I84)
), "L",
SUM(I84)-SUM(VAL_S1311!I84,VAL_S1312!I84,VAL_S1313!I84,VAL_S1314!I84))</f>
        <v>0</v>
      </c>
      <c r="J214" s="168">
        <f>IF(OR(
   J84="L",ISBLANK(J84),
   VAL_S1311!J84="L",ISBLANK(VAL_S1311!J84),
   VAL_S1312!J84="L",ISBLANK(VAL_S1312!J84),
   VAL_S1313!J84="L",ISBLANK(VAL_S1313!J84),
   VAL_S1314!J84="L",ISBLANK(VAL_S1314!J84)
), "L",
SUM(J84)-SUM(VAL_S1311!J84,VAL_S1312!J84,VAL_S1313!J84,VAL_S1314!J84))</f>
        <v>0</v>
      </c>
      <c r="K214" s="168">
        <f>IF(OR(
   K84="L",ISBLANK(K84),
   VAL_S1311!K84="L",ISBLANK(VAL_S1311!K84),
   VAL_S1312!K84="L",ISBLANK(VAL_S1312!K84),
   VAL_S1313!K84="L",ISBLANK(VAL_S1313!K84),
   VAL_S1314!K84="L",ISBLANK(VAL_S1314!K84)
), "L",
SUM(K84)-SUM(VAL_S1311!K84,VAL_S1312!K84,VAL_S1313!K84,VAL_S1314!K84))</f>
        <v>0</v>
      </c>
      <c r="L214" s="168">
        <f>IF(OR(
   L84="L",ISBLANK(L84),
   VAL_S1311!L84="L",ISBLANK(VAL_S1311!L84),
   VAL_S1312!L84="L",ISBLANK(VAL_S1312!L84),
   VAL_S1313!L84="L",ISBLANK(VAL_S1313!L84),
   VAL_S1314!L84="L",ISBLANK(VAL_S1314!L84)
), "L",
SUM(L84)-SUM(VAL_S1311!L84,VAL_S1312!L84,VAL_S1313!L84,VAL_S1314!L84))</f>
        <v>0</v>
      </c>
      <c r="M214" s="168">
        <f>IF(OR(
   M84="L",ISBLANK(M84),
   VAL_S1311!M84="L",ISBLANK(VAL_S1311!M84),
   VAL_S1312!M84="L",ISBLANK(VAL_S1312!M84),
   VAL_S1313!M84="L",ISBLANK(VAL_S1313!M84),
   VAL_S1314!M84="L",ISBLANK(VAL_S1314!M84)
), "L",
SUM(M84)-SUM(VAL_S1311!M84,VAL_S1312!M84,VAL_S1313!M84,VAL_S1314!M84))</f>
        <v>0</v>
      </c>
      <c r="N214" s="168">
        <f>IF(OR(
   N84="L",ISBLANK(N84),
   VAL_S1311!N84="L",ISBLANK(VAL_S1311!N84),
   VAL_S1312!N84="L",ISBLANK(VAL_S1312!N84),
   VAL_S1313!N84="L",ISBLANK(VAL_S1313!N84),
   VAL_S1314!N84="L",ISBLANK(VAL_S1314!N84)
), "L",
SUM(N84)-SUM(VAL_S1311!N84,VAL_S1312!N84,VAL_S1313!N84,VAL_S1314!N84))</f>
        <v>0</v>
      </c>
      <c r="O214" s="168">
        <f>IF(OR(
   O84="L",ISBLANK(O84),
   VAL_S1311!O84="L",ISBLANK(VAL_S1311!O84),
   VAL_S1312!O84="L",ISBLANK(VAL_S1312!O84),
   VAL_S1313!O84="L",ISBLANK(VAL_S1313!O84),
   VAL_S1314!O84="L",ISBLANK(VAL_S1314!O84)
), "L",
SUM(O84)-SUM(VAL_S1311!O84,VAL_S1312!O84,VAL_S1313!O84,VAL_S1314!O84))</f>
        <v>0</v>
      </c>
      <c r="P214" s="168">
        <f>IF(OR(
   P84="L",ISBLANK(P84),
   VAL_S1311!P84="L",ISBLANK(VAL_S1311!P84),
   VAL_S1312!P84="L",ISBLANK(VAL_S1312!P84),
   VAL_S1313!P84="L",ISBLANK(VAL_S1313!P84),
   VAL_S1314!P84="L",ISBLANK(VAL_S1314!P84)
), "L",
SUM(P84)-SUM(VAL_S1311!P84,VAL_S1312!P84,VAL_S1313!P84,VAL_S1314!P84))</f>
        <v>0</v>
      </c>
      <c r="Q214" s="168">
        <f>IF(OR(
   Q84="L",ISBLANK(Q84),
   VAL_S1311!Q84="L",ISBLANK(VAL_S1311!Q84),
   VAL_S1312!Q84="L",ISBLANK(VAL_S1312!Q84),
   VAL_S1313!Q84="L",ISBLANK(VAL_S1313!Q84),
   VAL_S1314!Q84="L",ISBLANK(VAL_S1314!Q84)
), "L",
SUM(Q84)-SUM(VAL_S1311!Q84,VAL_S1312!Q84,VAL_S1313!Q84,VAL_S1314!Q84))</f>
        <v>0</v>
      </c>
      <c r="R214" s="168">
        <f>IF(OR(
   R84="L",ISBLANK(R84),
   VAL_S1311!R84="L",ISBLANK(VAL_S1311!R84),
   VAL_S1312!R84="L",ISBLANK(VAL_S1312!R84),
   VAL_S1313!R84="L",ISBLANK(VAL_S1313!R84),
   VAL_S1314!R84="L",ISBLANK(VAL_S1314!R84)
), "L",
SUM(R84)-SUM(VAL_S1311!R84,VAL_S1312!R84,VAL_S1313!R84,VAL_S1314!R84))</f>
        <v>0</v>
      </c>
      <c r="S214" s="168">
        <f>IF(OR(
   S84="L",ISBLANK(S84),
   VAL_S1311!S84="L",ISBLANK(VAL_S1311!S84),
   VAL_S1312!S84="L",ISBLANK(VAL_S1312!S84),
   VAL_S1313!S84="L",ISBLANK(VAL_S1313!S84),
   VAL_S1314!S84="L",ISBLANK(VAL_S1314!S84)
), "L",
SUM(S84)-SUM(VAL_S1311!S84,VAL_S1312!S84,VAL_S1313!S84,VAL_S1314!S84))</f>
        <v>0</v>
      </c>
      <c r="T214" s="168">
        <f>IF(OR(
   T84="L",ISBLANK(T84),
   VAL_S1311!T84="L",ISBLANK(VAL_S1311!T84),
   VAL_S1312!T84="L",ISBLANK(VAL_S1312!T84),
   VAL_S1313!T84="L",ISBLANK(VAL_S1313!T84),
   VAL_S1314!T84="L",ISBLANK(VAL_S1314!T84)
), "L",
SUM(T84)-SUM(VAL_S1311!T84,VAL_S1312!T84,VAL_S1313!T84,VAL_S1314!T84))</f>
        <v>0</v>
      </c>
      <c r="U214" s="168">
        <f>IF(OR(
   U84="L",ISBLANK(U84),
   VAL_S1311!U84="L",ISBLANK(VAL_S1311!U84),
   VAL_S1312!U84="L",ISBLANK(VAL_S1312!U84),
   VAL_S1313!U84="L",ISBLANK(VAL_S1313!U84),
   VAL_S1314!U84="L",ISBLANK(VAL_S1314!U84)
), "L",
SUM(U84)-SUM(VAL_S1311!U84,VAL_S1312!U84,VAL_S1313!U84,VAL_S1314!U84))</f>
        <v>0</v>
      </c>
      <c r="V214" s="168">
        <f>IF(OR(
   V84="L",ISBLANK(V84),
   VAL_S1311!V84="L",ISBLANK(VAL_S1311!V84),
   VAL_S1312!V84="L",ISBLANK(VAL_S1312!V84),
   VAL_S1313!V84="L",ISBLANK(VAL_S1313!V84),
   VAL_S1314!V84="L",ISBLANK(VAL_S1314!V84)
), "L",
SUM(V84)-SUM(VAL_S1311!V84,VAL_S1312!V84,VAL_S1313!V84,VAL_S1314!V84))</f>
        <v>0</v>
      </c>
      <c r="W214" s="168">
        <f>IF(OR(
   W84="L",ISBLANK(W84),
   VAL_S1311!W84="L",ISBLANK(VAL_S1311!W84),
   VAL_S1312!W84="L",ISBLANK(VAL_S1312!W84),
   VAL_S1313!W84="L",ISBLANK(VAL_S1313!W84),
   VAL_S1314!W84="L",ISBLANK(VAL_S1314!W84)
), "L",
SUM(W84)-SUM(VAL_S1311!W84,VAL_S1312!W84,VAL_S1313!W84,VAL_S1314!W84))</f>
        <v>0</v>
      </c>
      <c r="X214" s="168">
        <f>IF(OR(
   X84="L",ISBLANK(X84),
   VAL_S1311!X84="L",ISBLANK(VAL_S1311!X84),
   VAL_S1312!X84="L",ISBLANK(VAL_S1312!X84),
   VAL_S1313!X84="L",ISBLANK(VAL_S1313!X84),
   VAL_S1314!X84="L",ISBLANK(VAL_S1314!X84)
), "L",
SUM(X84)-SUM(VAL_S1311!X84,VAL_S1312!X84,VAL_S1313!X84,VAL_S1314!X84))</f>
        <v>0</v>
      </c>
      <c r="Y214" s="168">
        <f>IF(OR(
   Y84="L",ISBLANK(Y84),
   VAL_S1311!Y84="L",ISBLANK(VAL_S1311!Y84),
   VAL_S1312!Y84="L",ISBLANK(VAL_S1312!Y84),
   VAL_S1313!Y84="L",ISBLANK(VAL_S1313!Y84),
   VAL_S1314!Y84="L",ISBLANK(VAL_S1314!Y84)
), "L",
SUM(Y84)-SUM(VAL_S1311!Y84,VAL_S1312!Y84,VAL_S1313!Y84,VAL_S1314!Y84))</f>
        <v>0</v>
      </c>
      <c r="Z214" s="168">
        <f>IF(OR(
   Z84="L",ISBLANK(Z84),
   VAL_S1311!Z84="L",ISBLANK(VAL_S1311!Z84),
   VAL_S1312!Z84="L",ISBLANK(VAL_S1312!Z84),
   VAL_S1313!Z84="L",ISBLANK(VAL_S1313!Z84),
   VAL_S1314!Z84="L",ISBLANK(VAL_S1314!Z84)
), "L",
SUM(Z84)-SUM(VAL_S1311!Z84,VAL_S1312!Z84,VAL_S1313!Z84,VAL_S1314!Z84))</f>
        <v>0</v>
      </c>
      <c r="AA214" s="168">
        <f>IF(OR(
   AA84="L",ISBLANK(AA84),
   VAL_S1311!AA84="L",ISBLANK(VAL_S1311!AA84),
   VAL_S1312!AA84="L",ISBLANK(VAL_S1312!AA84),
   VAL_S1313!AA84="L",ISBLANK(VAL_S1313!AA84),
   VAL_S1314!AA84="L",ISBLANK(VAL_S1314!AA84)
), "L",
SUM(AA84)-SUM(VAL_S1311!AA84,VAL_S1312!AA84,VAL_S1313!AA84,VAL_S1314!AA84))</f>
        <v>0</v>
      </c>
      <c r="AB214" s="168">
        <f>IF(OR(
   AB84="L",ISBLANK(AB84),
   VAL_S1311!AB84="L",ISBLANK(VAL_S1311!AB84),
   VAL_S1312!AB84="L",ISBLANK(VAL_S1312!AB84),
   VAL_S1313!AB84="L",ISBLANK(VAL_S1313!AB84),
   VAL_S1314!AB84="L",ISBLANK(VAL_S1314!AB84)
), "L",
SUM(AB84)-SUM(VAL_S1311!AB84,VAL_S1312!AB84,VAL_S1313!AB84,VAL_S1314!AB84))</f>
        <v>0</v>
      </c>
      <c r="AC214" s="168">
        <f>IF(OR(
   AC84="L",ISBLANK(AC84),
   VAL_S1311!AC84="L",ISBLANK(VAL_S1311!AC84),
   VAL_S1312!AC84="L",ISBLANK(VAL_S1312!AC84),
   VAL_S1313!AC84="L",ISBLANK(VAL_S1313!AC84),
   VAL_S1314!AC84="L",ISBLANK(VAL_S1314!AC84)
), "L",
SUM(AC84)-SUM(VAL_S1311!AC84,VAL_S1312!AC84,VAL_S1313!AC84,VAL_S1314!AC84))</f>
        <v>0</v>
      </c>
      <c r="AD214" s="168">
        <f>IF(OR(
   AD84="L",ISBLANK(AD84),
   VAL_S1311!AD84="L",ISBLANK(VAL_S1311!AD84),
   VAL_S1312!AD84="L",ISBLANK(VAL_S1312!AD84),
   VAL_S1313!AD84="L",ISBLANK(VAL_S1313!AD84),
   VAL_S1314!AD84="L",ISBLANK(VAL_S1314!AD84)
), "L",
SUM(AD84)-SUM(VAL_S1311!AD84,VAL_S1312!AD84,VAL_S1313!AD84,VAL_S1314!AD84))</f>
        <v>0</v>
      </c>
      <c r="AE214" s="168">
        <f>IF(OR(
   AE84="L",ISBLANK(AE84),
   VAL_S1311!AE84="L",ISBLANK(VAL_S1311!AE84),
   VAL_S1312!AE84="L",ISBLANK(VAL_S1312!AE84),
   VAL_S1313!AE84="L",ISBLANK(VAL_S1313!AE84),
   VAL_S1314!AE84="L",ISBLANK(VAL_S1314!AE84)
), "L",
SUM(AE84)-SUM(VAL_S1311!AE84,VAL_S1312!AE84,VAL_S1313!AE84,VAL_S1314!AE84))</f>
        <v>0</v>
      </c>
      <c r="AF214" s="168">
        <f>IF(OR(
   AF84="L",ISBLANK(AF84),
   VAL_S1311!AF84="L",ISBLANK(VAL_S1311!AF84),
   VAL_S1312!AF84="L",ISBLANK(VAL_S1312!AF84),
   VAL_S1313!AF84="L",ISBLANK(VAL_S1313!AF84),
   VAL_S1314!AF84="L",ISBLANK(VAL_S1314!AF84)
), "L",
SUM(AF84)-SUM(VAL_S1311!AF84,VAL_S1312!AF84,VAL_S1313!AF84,VAL_S1314!AF84))</f>
        <v>0</v>
      </c>
      <c r="AG214" s="168">
        <f>IF(OR(
   AG84="L",ISBLANK(AG84),
   VAL_S1311!AG84="L",ISBLANK(VAL_S1311!AG84),
   VAL_S1312!AG84="L",ISBLANK(VAL_S1312!AG84),
   VAL_S1313!AG84="L",ISBLANK(VAL_S1313!AG84),
   VAL_S1314!AG84="L",ISBLANK(VAL_S1314!AG84)
), "L",
SUM(AG84)-SUM(VAL_S1311!AG84,VAL_S1312!AG84,VAL_S1313!AG84,VAL_S1314!AG84))</f>
        <v>0</v>
      </c>
      <c r="AH214" s="168">
        <f>IF(OR(
   AH84="L",ISBLANK(AH84),
   VAL_S1311!AH84="L",ISBLANK(VAL_S1311!AH84),
   VAL_S1312!AH84="L",ISBLANK(VAL_S1312!AH84),
   VAL_S1313!AH84="L",ISBLANK(VAL_S1313!AH84),
   VAL_S1314!AH84="L",ISBLANK(VAL_S1314!AH84)
), "L",
SUM(AH84)-SUM(VAL_S1311!AH84,VAL_S1312!AH84,VAL_S1313!AH84,VAL_S1314!AH84))</f>
        <v>0</v>
      </c>
      <c r="AI214" s="168" t="str">
        <f>IF(OR(
   AI84="L",ISBLANK(AI84),
   VAL_S1311!AI84="L",ISBLANK(VAL_S1311!AI84),
   VAL_S1312!AI84="L",ISBLANK(VAL_S1312!AI84),
   VAL_S1313!AI84="L",ISBLANK(VAL_S1313!AI84),
   VAL_S1314!AI84="L",ISBLANK(VAL_S1314!AI84)
), "L",
SUM(AI84)-SUM(VAL_S1311!AI84,VAL_S1312!AI84,VAL_S1313!AI84,VAL_S1314!AI84))</f>
        <v>L</v>
      </c>
      <c r="AJ214" s="168" t="str">
        <f>IF(OR(
   AJ84="L",ISBLANK(AJ84),
   VAL_S1311!AJ84="L",ISBLANK(VAL_S1311!AJ84),
   VAL_S1312!AJ84="L",ISBLANK(VAL_S1312!AJ84),
   VAL_S1313!AJ84="L",ISBLANK(VAL_S1313!AJ84),
   VAL_S1314!AJ84="L",ISBLANK(VAL_S1314!AJ84)
), "L",
SUM(AJ84)-SUM(VAL_S1311!AJ84,VAL_S1312!AJ84,VAL_S1313!AJ84,VAL_S1314!AJ84))</f>
        <v>L</v>
      </c>
      <c r="AK214" s="168" t="str">
        <f>IF(OR(
   AK84="L",ISBLANK(AK84),
   VAL_S1311!AK84="L",ISBLANK(VAL_S1311!AK84),
   VAL_S1312!AK84="L",ISBLANK(VAL_S1312!AK84),
   VAL_S1313!AK84="L",ISBLANK(VAL_S1313!AK84),
   VAL_S1314!AK84="L",ISBLANK(VAL_S1314!AK84)
), "L",
SUM(AK84)-SUM(VAL_S1311!AK84,VAL_S1312!AK84,VAL_S1313!AK84,VAL_S1314!AK84))</f>
        <v>L</v>
      </c>
      <c r="AL214" s="168" t="str">
        <f>IF(OR(
   AL84="L",ISBLANK(AL84),
   VAL_S1311!AL84="L",ISBLANK(VAL_S1311!AL84),
   VAL_S1312!AL84="L",ISBLANK(VAL_S1312!AL84),
   VAL_S1313!AL84="L",ISBLANK(VAL_S1313!AL84),
   VAL_S1314!AL84="L",ISBLANK(VAL_S1314!AL84)
), "L",
SUM(AL84)-SUM(VAL_S1311!AL84,VAL_S1312!AL84,VAL_S1313!AL84,VAL_S1314!AL84))</f>
        <v>L</v>
      </c>
      <c r="AM214" s="168" t="str">
        <f>IF(OR(
   AM84="L",ISBLANK(AM84),
   VAL_S1311!AM84="L",ISBLANK(VAL_S1311!AM84),
   VAL_S1312!AM84="L",ISBLANK(VAL_S1312!AM84),
   VAL_S1313!AM84="L",ISBLANK(VAL_S1313!AM84),
   VAL_S1314!AM84="L",ISBLANK(VAL_S1314!AM84)
), "L",
SUM(AM84)-SUM(VAL_S1311!AM84,VAL_S1312!AM84,VAL_S1313!AM84,VAL_S1314!AM84))</f>
        <v>L</v>
      </c>
    </row>
    <row r="215" spans="1:39" x14ac:dyDescent="0.25">
      <c r="A215" s="98" t="s">
        <v>484</v>
      </c>
      <c r="B215" s="98" t="s">
        <v>149</v>
      </c>
      <c r="C215" s="97"/>
      <c r="D215" s="168">
        <f>IF(OR(
   D85="L",ISBLANK(D85),
   VAL_S1311!D85="L",ISBLANK(VAL_S1311!D85),
   VAL_S1312!D85="L",ISBLANK(VAL_S1312!D85),
   VAL_S1313!D85="L",ISBLANK(VAL_S1313!D85),
   VAL_S1314!D85="L",ISBLANK(VAL_S1314!D85)
), "L",
SUM(D85)-SUM(VAL_S1311!D85,VAL_S1312!D85,VAL_S1313!D85,VAL_S1314!D85))</f>
        <v>0</v>
      </c>
      <c r="E215" s="168">
        <f>IF(OR(
   E85="L",ISBLANK(E85),
   VAL_S1311!E85="L",ISBLANK(VAL_S1311!E85),
   VAL_S1312!E85="L",ISBLANK(VAL_S1312!E85),
   VAL_S1313!E85="L",ISBLANK(VAL_S1313!E85),
   VAL_S1314!E85="L",ISBLANK(VAL_S1314!E85)
), "L",
SUM(E85)-SUM(VAL_S1311!E85,VAL_S1312!E85,VAL_S1313!E85,VAL_S1314!E85))</f>
        <v>0</v>
      </c>
      <c r="F215" s="168">
        <f>IF(OR(
   F85="L",ISBLANK(F85),
   VAL_S1311!F85="L",ISBLANK(VAL_S1311!F85),
   VAL_S1312!F85="L",ISBLANK(VAL_S1312!F85),
   VAL_S1313!F85="L",ISBLANK(VAL_S1313!F85),
   VAL_S1314!F85="L",ISBLANK(VAL_S1314!F85)
), "L",
SUM(F85)-SUM(VAL_S1311!F85,VAL_S1312!F85,VAL_S1313!F85,VAL_S1314!F85))</f>
        <v>0</v>
      </c>
      <c r="G215" s="168">
        <f>IF(OR(
   G85="L",ISBLANK(G85),
   VAL_S1311!G85="L",ISBLANK(VAL_S1311!G85),
   VAL_S1312!G85="L",ISBLANK(VAL_S1312!G85),
   VAL_S1313!G85="L",ISBLANK(VAL_S1313!G85),
   VAL_S1314!G85="L",ISBLANK(VAL_S1314!G85)
), "L",
SUM(G85)-SUM(VAL_S1311!G85,VAL_S1312!G85,VAL_S1313!G85,VAL_S1314!G85))</f>
        <v>0</v>
      </c>
      <c r="H215" s="168">
        <f>IF(OR(
   H85="L",ISBLANK(H85),
   VAL_S1311!H85="L",ISBLANK(VAL_S1311!H85),
   VAL_S1312!H85="L",ISBLANK(VAL_S1312!H85),
   VAL_S1313!H85="L",ISBLANK(VAL_S1313!H85),
   VAL_S1314!H85="L",ISBLANK(VAL_S1314!H85)
), "L",
SUM(H85)-SUM(VAL_S1311!H85,VAL_S1312!H85,VAL_S1313!H85,VAL_S1314!H85))</f>
        <v>0</v>
      </c>
      <c r="I215" s="168">
        <f>IF(OR(
   I85="L",ISBLANK(I85),
   VAL_S1311!I85="L",ISBLANK(VAL_S1311!I85),
   VAL_S1312!I85="L",ISBLANK(VAL_S1312!I85),
   VAL_S1313!I85="L",ISBLANK(VAL_S1313!I85),
   VAL_S1314!I85="L",ISBLANK(VAL_S1314!I85)
), "L",
SUM(I85)-SUM(VAL_S1311!I85,VAL_S1312!I85,VAL_S1313!I85,VAL_S1314!I85))</f>
        <v>0</v>
      </c>
      <c r="J215" s="168">
        <f>IF(OR(
   J85="L",ISBLANK(J85),
   VAL_S1311!J85="L",ISBLANK(VAL_S1311!J85),
   VAL_S1312!J85="L",ISBLANK(VAL_S1312!J85),
   VAL_S1313!J85="L",ISBLANK(VAL_S1313!J85),
   VAL_S1314!J85="L",ISBLANK(VAL_S1314!J85)
), "L",
SUM(J85)-SUM(VAL_S1311!J85,VAL_S1312!J85,VAL_S1313!J85,VAL_S1314!J85))</f>
        <v>0</v>
      </c>
      <c r="K215" s="168">
        <f>IF(OR(
   K85="L",ISBLANK(K85),
   VAL_S1311!K85="L",ISBLANK(VAL_S1311!K85),
   VAL_S1312!K85="L",ISBLANK(VAL_S1312!K85),
   VAL_S1313!K85="L",ISBLANK(VAL_S1313!K85),
   VAL_S1314!K85="L",ISBLANK(VAL_S1314!K85)
), "L",
SUM(K85)-SUM(VAL_S1311!K85,VAL_S1312!K85,VAL_S1313!K85,VAL_S1314!K85))</f>
        <v>0</v>
      </c>
      <c r="L215" s="168">
        <f>IF(OR(
   L85="L",ISBLANK(L85),
   VAL_S1311!L85="L",ISBLANK(VAL_S1311!L85),
   VAL_S1312!L85="L",ISBLANK(VAL_S1312!L85),
   VAL_S1313!L85="L",ISBLANK(VAL_S1313!L85),
   VAL_S1314!L85="L",ISBLANK(VAL_S1314!L85)
), "L",
SUM(L85)-SUM(VAL_S1311!L85,VAL_S1312!L85,VAL_S1313!L85,VAL_S1314!L85))</f>
        <v>0</v>
      </c>
      <c r="M215" s="168">
        <f>IF(OR(
   M85="L",ISBLANK(M85),
   VAL_S1311!M85="L",ISBLANK(VAL_S1311!M85),
   VAL_S1312!M85="L",ISBLANK(VAL_S1312!M85),
   VAL_S1313!M85="L",ISBLANK(VAL_S1313!M85),
   VAL_S1314!M85="L",ISBLANK(VAL_S1314!M85)
), "L",
SUM(M85)-SUM(VAL_S1311!M85,VAL_S1312!M85,VAL_S1313!M85,VAL_S1314!M85))</f>
        <v>0</v>
      </c>
      <c r="N215" s="168">
        <f>IF(OR(
   N85="L",ISBLANK(N85),
   VAL_S1311!N85="L",ISBLANK(VAL_S1311!N85),
   VAL_S1312!N85="L",ISBLANK(VAL_S1312!N85),
   VAL_S1313!N85="L",ISBLANK(VAL_S1313!N85),
   VAL_S1314!N85="L",ISBLANK(VAL_S1314!N85)
), "L",
SUM(N85)-SUM(VAL_S1311!N85,VAL_S1312!N85,VAL_S1313!N85,VAL_S1314!N85))</f>
        <v>0</v>
      </c>
      <c r="O215" s="168">
        <f>IF(OR(
   O85="L",ISBLANK(O85),
   VAL_S1311!O85="L",ISBLANK(VAL_S1311!O85),
   VAL_S1312!O85="L",ISBLANK(VAL_S1312!O85),
   VAL_S1313!O85="L",ISBLANK(VAL_S1313!O85),
   VAL_S1314!O85="L",ISBLANK(VAL_S1314!O85)
), "L",
SUM(O85)-SUM(VAL_S1311!O85,VAL_S1312!O85,VAL_S1313!O85,VAL_S1314!O85))</f>
        <v>0</v>
      </c>
      <c r="P215" s="168">
        <f>IF(OR(
   P85="L",ISBLANK(P85),
   VAL_S1311!P85="L",ISBLANK(VAL_S1311!P85),
   VAL_S1312!P85="L",ISBLANK(VAL_S1312!P85),
   VAL_S1313!P85="L",ISBLANK(VAL_S1313!P85),
   VAL_S1314!P85="L",ISBLANK(VAL_S1314!P85)
), "L",
SUM(P85)-SUM(VAL_S1311!P85,VAL_S1312!P85,VAL_S1313!P85,VAL_S1314!P85))</f>
        <v>0</v>
      </c>
      <c r="Q215" s="168">
        <f>IF(OR(
   Q85="L",ISBLANK(Q85),
   VAL_S1311!Q85="L",ISBLANK(VAL_S1311!Q85),
   VAL_S1312!Q85="L",ISBLANK(VAL_S1312!Q85),
   VAL_S1313!Q85="L",ISBLANK(VAL_S1313!Q85),
   VAL_S1314!Q85="L",ISBLANK(VAL_S1314!Q85)
), "L",
SUM(Q85)-SUM(VAL_S1311!Q85,VAL_S1312!Q85,VAL_S1313!Q85,VAL_S1314!Q85))</f>
        <v>0</v>
      </c>
      <c r="R215" s="168">
        <f>IF(OR(
   R85="L",ISBLANK(R85),
   VAL_S1311!R85="L",ISBLANK(VAL_S1311!R85),
   VAL_S1312!R85="L",ISBLANK(VAL_S1312!R85),
   VAL_S1313!R85="L",ISBLANK(VAL_S1313!R85),
   VAL_S1314!R85="L",ISBLANK(VAL_S1314!R85)
), "L",
SUM(R85)-SUM(VAL_S1311!R85,VAL_S1312!R85,VAL_S1313!R85,VAL_S1314!R85))</f>
        <v>0</v>
      </c>
      <c r="S215" s="168">
        <f>IF(OR(
   S85="L",ISBLANK(S85),
   VAL_S1311!S85="L",ISBLANK(VAL_S1311!S85),
   VAL_S1312!S85="L",ISBLANK(VAL_S1312!S85),
   VAL_S1313!S85="L",ISBLANK(VAL_S1313!S85),
   VAL_S1314!S85="L",ISBLANK(VAL_S1314!S85)
), "L",
SUM(S85)-SUM(VAL_S1311!S85,VAL_S1312!S85,VAL_S1313!S85,VAL_S1314!S85))</f>
        <v>0</v>
      </c>
      <c r="T215" s="168">
        <f>IF(OR(
   T85="L",ISBLANK(T85),
   VAL_S1311!T85="L",ISBLANK(VAL_S1311!T85),
   VAL_S1312!T85="L",ISBLANK(VAL_S1312!T85),
   VAL_S1313!T85="L",ISBLANK(VAL_S1313!T85),
   VAL_S1314!T85="L",ISBLANK(VAL_S1314!T85)
), "L",
SUM(T85)-SUM(VAL_S1311!T85,VAL_S1312!T85,VAL_S1313!T85,VAL_S1314!T85))</f>
        <v>0</v>
      </c>
      <c r="U215" s="168">
        <f>IF(OR(
   U85="L",ISBLANK(U85),
   VAL_S1311!U85="L",ISBLANK(VAL_S1311!U85),
   VAL_S1312!U85="L",ISBLANK(VAL_S1312!U85),
   VAL_S1313!U85="L",ISBLANK(VAL_S1313!U85),
   VAL_S1314!U85="L",ISBLANK(VAL_S1314!U85)
), "L",
SUM(U85)-SUM(VAL_S1311!U85,VAL_S1312!U85,VAL_S1313!U85,VAL_S1314!U85))</f>
        <v>0</v>
      </c>
      <c r="V215" s="168">
        <f>IF(OR(
   V85="L",ISBLANK(V85),
   VAL_S1311!V85="L",ISBLANK(VAL_S1311!V85),
   VAL_S1312!V85="L",ISBLANK(VAL_S1312!V85),
   VAL_S1313!V85="L",ISBLANK(VAL_S1313!V85),
   VAL_S1314!V85="L",ISBLANK(VAL_S1314!V85)
), "L",
SUM(V85)-SUM(VAL_S1311!V85,VAL_S1312!V85,VAL_S1313!V85,VAL_S1314!V85))</f>
        <v>0</v>
      </c>
      <c r="W215" s="168">
        <f>IF(OR(
   W85="L",ISBLANK(W85),
   VAL_S1311!W85="L",ISBLANK(VAL_S1311!W85),
   VAL_S1312!W85="L",ISBLANK(VAL_S1312!W85),
   VAL_S1313!W85="L",ISBLANK(VAL_S1313!W85),
   VAL_S1314!W85="L",ISBLANK(VAL_S1314!W85)
), "L",
SUM(W85)-SUM(VAL_S1311!W85,VAL_S1312!W85,VAL_S1313!W85,VAL_S1314!W85))</f>
        <v>0</v>
      </c>
      <c r="X215" s="168">
        <f>IF(OR(
   X85="L",ISBLANK(X85),
   VAL_S1311!X85="L",ISBLANK(VAL_S1311!X85),
   VAL_S1312!X85="L",ISBLANK(VAL_S1312!X85),
   VAL_S1313!X85="L",ISBLANK(VAL_S1313!X85),
   VAL_S1314!X85="L",ISBLANK(VAL_S1314!X85)
), "L",
SUM(X85)-SUM(VAL_S1311!X85,VAL_S1312!X85,VAL_S1313!X85,VAL_S1314!X85))</f>
        <v>0</v>
      </c>
      <c r="Y215" s="168">
        <f>IF(OR(
   Y85="L",ISBLANK(Y85),
   VAL_S1311!Y85="L",ISBLANK(VAL_S1311!Y85),
   VAL_S1312!Y85="L",ISBLANK(VAL_S1312!Y85),
   VAL_S1313!Y85="L",ISBLANK(VAL_S1313!Y85),
   VAL_S1314!Y85="L",ISBLANK(VAL_S1314!Y85)
), "L",
SUM(Y85)-SUM(VAL_S1311!Y85,VAL_S1312!Y85,VAL_S1313!Y85,VAL_S1314!Y85))</f>
        <v>0</v>
      </c>
      <c r="Z215" s="168">
        <f>IF(OR(
   Z85="L",ISBLANK(Z85),
   VAL_S1311!Z85="L",ISBLANK(VAL_S1311!Z85),
   VAL_S1312!Z85="L",ISBLANK(VAL_S1312!Z85),
   VAL_S1313!Z85="L",ISBLANK(VAL_S1313!Z85),
   VAL_S1314!Z85="L",ISBLANK(VAL_S1314!Z85)
), "L",
SUM(Z85)-SUM(VAL_S1311!Z85,VAL_S1312!Z85,VAL_S1313!Z85,VAL_S1314!Z85))</f>
        <v>0</v>
      </c>
      <c r="AA215" s="168">
        <f>IF(OR(
   AA85="L",ISBLANK(AA85),
   VAL_S1311!AA85="L",ISBLANK(VAL_S1311!AA85),
   VAL_S1312!AA85="L",ISBLANK(VAL_S1312!AA85),
   VAL_S1313!AA85="L",ISBLANK(VAL_S1313!AA85),
   VAL_S1314!AA85="L",ISBLANK(VAL_S1314!AA85)
), "L",
SUM(AA85)-SUM(VAL_S1311!AA85,VAL_S1312!AA85,VAL_S1313!AA85,VAL_S1314!AA85))</f>
        <v>0</v>
      </c>
      <c r="AB215" s="168">
        <f>IF(OR(
   AB85="L",ISBLANK(AB85),
   VAL_S1311!AB85="L",ISBLANK(VAL_S1311!AB85),
   VAL_S1312!AB85="L",ISBLANK(VAL_S1312!AB85),
   VAL_S1313!AB85="L",ISBLANK(VAL_S1313!AB85),
   VAL_S1314!AB85="L",ISBLANK(VAL_S1314!AB85)
), "L",
SUM(AB85)-SUM(VAL_S1311!AB85,VAL_S1312!AB85,VAL_S1313!AB85,VAL_S1314!AB85))</f>
        <v>0</v>
      </c>
      <c r="AC215" s="168">
        <f>IF(OR(
   AC85="L",ISBLANK(AC85),
   VAL_S1311!AC85="L",ISBLANK(VAL_S1311!AC85),
   VAL_S1312!AC85="L",ISBLANK(VAL_S1312!AC85),
   VAL_S1313!AC85="L",ISBLANK(VAL_S1313!AC85),
   VAL_S1314!AC85="L",ISBLANK(VAL_S1314!AC85)
), "L",
SUM(AC85)-SUM(VAL_S1311!AC85,VAL_S1312!AC85,VAL_S1313!AC85,VAL_S1314!AC85))</f>
        <v>0</v>
      </c>
      <c r="AD215" s="168">
        <f>IF(OR(
   AD85="L",ISBLANK(AD85),
   VAL_S1311!AD85="L",ISBLANK(VAL_S1311!AD85),
   VAL_S1312!AD85="L",ISBLANK(VAL_S1312!AD85),
   VAL_S1313!AD85="L",ISBLANK(VAL_S1313!AD85),
   VAL_S1314!AD85="L",ISBLANK(VAL_S1314!AD85)
), "L",
SUM(AD85)-SUM(VAL_S1311!AD85,VAL_S1312!AD85,VAL_S1313!AD85,VAL_S1314!AD85))</f>
        <v>0</v>
      </c>
      <c r="AE215" s="168">
        <f>IF(OR(
   AE85="L",ISBLANK(AE85),
   VAL_S1311!AE85="L",ISBLANK(VAL_S1311!AE85),
   VAL_S1312!AE85="L",ISBLANK(VAL_S1312!AE85),
   VAL_S1313!AE85="L",ISBLANK(VAL_S1313!AE85),
   VAL_S1314!AE85="L",ISBLANK(VAL_S1314!AE85)
), "L",
SUM(AE85)-SUM(VAL_S1311!AE85,VAL_S1312!AE85,VAL_S1313!AE85,VAL_S1314!AE85))</f>
        <v>0</v>
      </c>
      <c r="AF215" s="168">
        <f>IF(OR(
   AF85="L",ISBLANK(AF85),
   VAL_S1311!AF85="L",ISBLANK(VAL_S1311!AF85),
   VAL_S1312!AF85="L",ISBLANK(VAL_S1312!AF85),
   VAL_S1313!AF85="L",ISBLANK(VAL_S1313!AF85),
   VAL_S1314!AF85="L",ISBLANK(VAL_S1314!AF85)
), "L",
SUM(AF85)-SUM(VAL_S1311!AF85,VAL_S1312!AF85,VAL_S1313!AF85,VAL_S1314!AF85))</f>
        <v>0</v>
      </c>
      <c r="AG215" s="168">
        <f>IF(OR(
   AG85="L",ISBLANK(AG85),
   VAL_S1311!AG85="L",ISBLANK(VAL_S1311!AG85),
   VAL_S1312!AG85="L",ISBLANK(VAL_S1312!AG85),
   VAL_S1313!AG85="L",ISBLANK(VAL_S1313!AG85),
   VAL_S1314!AG85="L",ISBLANK(VAL_S1314!AG85)
), "L",
SUM(AG85)-SUM(VAL_S1311!AG85,VAL_S1312!AG85,VAL_S1313!AG85,VAL_S1314!AG85))</f>
        <v>0</v>
      </c>
      <c r="AH215" s="168">
        <f>IF(OR(
   AH85="L",ISBLANK(AH85),
   VAL_S1311!AH85="L",ISBLANK(VAL_S1311!AH85),
   VAL_S1312!AH85="L",ISBLANK(VAL_S1312!AH85),
   VAL_S1313!AH85="L",ISBLANK(VAL_S1313!AH85),
   VAL_S1314!AH85="L",ISBLANK(VAL_S1314!AH85)
), "L",
SUM(AH85)-SUM(VAL_S1311!AH85,VAL_S1312!AH85,VAL_S1313!AH85,VAL_S1314!AH85))</f>
        <v>0</v>
      </c>
      <c r="AI215" s="168" t="str">
        <f>IF(OR(
   AI85="L",ISBLANK(AI85),
   VAL_S1311!AI85="L",ISBLANK(VAL_S1311!AI85),
   VAL_S1312!AI85="L",ISBLANK(VAL_S1312!AI85),
   VAL_S1313!AI85="L",ISBLANK(VAL_S1313!AI85),
   VAL_S1314!AI85="L",ISBLANK(VAL_S1314!AI85)
), "L",
SUM(AI85)-SUM(VAL_S1311!AI85,VAL_S1312!AI85,VAL_S1313!AI85,VAL_S1314!AI85))</f>
        <v>L</v>
      </c>
      <c r="AJ215" s="168" t="str">
        <f>IF(OR(
   AJ85="L",ISBLANK(AJ85),
   VAL_S1311!AJ85="L",ISBLANK(VAL_S1311!AJ85),
   VAL_S1312!AJ85="L",ISBLANK(VAL_S1312!AJ85),
   VAL_S1313!AJ85="L",ISBLANK(VAL_S1313!AJ85),
   VAL_S1314!AJ85="L",ISBLANK(VAL_S1314!AJ85)
), "L",
SUM(AJ85)-SUM(VAL_S1311!AJ85,VAL_S1312!AJ85,VAL_S1313!AJ85,VAL_S1314!AJ85))</f>
        <v>L</v>
      </c>
      <c r="AK215" s="168" t="str">
        <f>IF(OR(
   AK85="L",ISBLANK(AK85),
   VAL_S1311!AK85="L",ISBLANK(VAL_S1311!AK85),
   VAL_S1312!AK85="L",ISBLANK(VAL_S1312!AK85),
   VAL_S1313!AK85="L",ISBLANK(VAL_S1313!AK85),
   VAL_S1314!AK85="L",ISBLANK(VAL_S1314!AK85)
), "L",
SUM(AK85)-SUM(VAL_S1311!AK85,VAL_S1312!AK85,VAL_S1313!AK85,VAL_S1314!AK85))</f>
        <v>L</v>
      </c>
      <c r="AL215" s="168" t="str">
        <f>IF(OR(
   AL85="L",ISBLANK(AL85),
   VAL_S1311!AL85="L",ISBLANK(VAL_S1311!AL85),
   VAL_S1312!AL85="L",ISBLANK(VAL_S1312!AL85),
   VAL_S1313!AL85="L",ISBLANK(VAL_S1313!AL85),
   VAL_S1314!AL85="L",ISBLANK(VAL_S1314!AL85)
), "L",
SUM(AL85)-SUM(VAL_S1311!AL85,VAL_S1312!AL85,VAL_S1313!AL85,VAL_S1314!AL85))</f>
        <v>L</v>
      </c>
      <c r="AM215" s="168" t="str">
        <f>IF(OR(
   AM85="L",ISBLANK(AM85),
   VAL_S1311!AM85="L",ISBLANK(VAL_S1311!AM85),
   VAL_S1312!AM85="L",ISBLANK(VAL_S1312!AM85),
   VAL_S1313!AM85="L",ISBLANK(VAL_S1313!AM85),
   VAL_S1314!AM85="L",ISBLANK(VAL_S1314!AM85)
), "L",
SUM(AM85)-SUM(VAL_S1311!AM85,VAL_S1312!AM85,VAL_S1313!AM85,VAL_S1314!AM85))</f>
        <v>L</v>
      </c>
    </row>
    <row r="216" spans="1:39" x14ac:dyDescent="0.25">
      <c r="A216" s="98" t="s">
        <v>485</v>
      </c>
      <c r="B216" s="98" t="s">
        <v>150</v>
      </c>
      <c r="C216" s="97"/>
      <c r="D216" s="168">
        <f>IF(OR(
   D86="L",ISBLANK(D86),
   VAL_S1311!D86="L",ISBLANK(VAL_S1311!D86),
   VAL_S1312!D86="L",ISBLANK(VAL_S1312!D86),
   VAL_S1313!D86="L",ISBLANK(VAL_S1313!D86),
   VAL_S1314!D86="L",ISBLANK(VAL_S1314!D86)
), "L",
SUM(D86)-SUM(VAL_S1311!D86,VAL_S1312!D86,VAL_S1313!D86,VAL_S1314!D86))</f>
        <v>0</v>
      </c>
      <c r="E216" s="168">
        <f>IF(OR(
   E86="L",ISBLANK(E86),
   VAL_S1311!E86="L",ISBLANK(VAL_S1311!E86),
   VAL_S1312!E86="L",ISBLANK(VAL_S1312!E86),
   VAL_S1313!E86="L",ISBLANK(VAL_S1313!E86),
   VAL_S1314!E86="L",ISBLANK(VAL_S1314!E86)
), "L",
SUM(E86)-SUM(VAL_S1311!E86,VAL_S1312!E86,VAL_S1313!E86,VAL_S1314!E86))</f>
        <v>0</v>
      </c>
      <c r="F216" s="168">
        <f>IF(OR(
   F86="L",ISBLANK(F86),
   VAL_S1311!F86="L",ISBLANK(VAL_S1311!F86),
   VAL_S1312!F86="L",ISBLANK(VAL_S1312!F86),
   VAL_S1313!F86="L",ISBLANK(VAL_S1313!F86),
   VAL_S1314!F86="L",ISBLANK(VAL_S1314!F86)
), "L",
SUM(F86)-SUM(VAL_S1311!F86,VAL_S1312!F86,VAL_S1313!F86,VAL_S1314!F86))</f>
        <v>0</v>
      </c>
      <c r="G216" s="168">
        <f>IF(OR(
   G86="L",ISBLANK(G86),
   VAL_S1311!G86="L",ISBLANK(VAL_S1311!G86),
   VAL_S1312!G86="L",ISBLANK(VAL_S1312!G86),
   VAL_S1313!G86="L",ISBLANK(VAL_S1313!G86),
   VAL_S1314!G86="L",ISBLANK(VAL_S1314!G86)
), "L",
SUM(G86)-SUM(VAL_S1311!G86,VAL_S1312!G86,VAL_S1313!G86,VAL_S1314!G86))</f>
        <v>0</v>
      </c>
      <c r="H216" s="168">
        <f>IF(OR(
   H86="L",ISBLANK(H86),
   VAL_S1311!H86="L",ISBLANK(VAL_S1311!H86),
   VAL_S1312!H86="L",ISBLANK(VAL_S1312!H86),
   VAL_S1313!H86="L",ISBLANK(VAL_S1313!H86),
   VAL_S1314!H86="L",ISBLANK(VAL_S1314!H86)
), "L",
SUM(H86)-SUM(VAL_S1311!H86,VAL_S1312!H86,VAL_S1313!H86,VAL_S1314!H86))</f>
        <v>0</v>
      </c>
      <c r="I216" s="168">
        <f>IF(OR(
   I86="L",ISBLANK(I86),
   VAL_S1311!I86="L",ISBLANK(VAL_S1311!I86),
   VAL_S1312!I86="L",ISBLANK(VAL_S1312!I86),
   VAL_S1313!I86="L",ISBLANK(VAL_S1313!I86),
   VAL_S1314!I86="L",ISBLANK(VAL_S1314!I86)
), "L",
SUM(I86)-SUM(VAL_S1311!I86,VAL_S1312!I86,VAL_S1313!I86,VAL_S1314!I86))</f>
        <v>0</v>
      </c>
      <c r="J216" s="168">
        <f>IF(OR(
   J86="L",ISBLANK(J86),
   VAL_S1311!J86="L",ISBLANK(VAL_S1311!J86),
   VAL_S1312!J86="L",ISBLANK(VAL_S1312!J86),
   VAL_S1313!J86="L",ISBLANK(VAL_S1313!J86),
   VAL_S1314!J86="L",ISBLANK(VAL_S1314!J86)
), "L",
SUM(J86)-SUM(VAL_S1311!J86,VAL_S1312!J86,VAL_S1313!J86,VAL_S1314!J86))</f>
        <v>0</v>
      </c>
      <c r="K216" s="168">
        <f>IF(OR(
   K86="L",ISBLANK(K86),
   VAL_S1311!K86="L",ISBLANK(VAL_S1311!K86),
   VAL_S1312!K86="L",ISBLANK(VAL_S1312!K86),
   VAL_S1313!K86="L",ISBLANK(VAL_S1313!K86),
   VAL_S1314!K86="L",ISBLANK(VAL_S1314!K86)
), "L",
SUM(K86)-SUM(VAL_S1311!K86,VAL_S1312!K86,VAL_S1313!K86,VAL_S1314!K86))</f>
        <v>0</v>
      </c>
      <c r="L216" s="168">
        <f>IF(OR(
   L86="L",ISBLANK(L86),
   VAL_S1311!L86="L",ISBLANK(VAL_S1311!L86),
   VAL_S1312!L86="L",ISBLANK(VAL_S1312!L86),
   VAL_S1313!L86="L",ISBLANK(VAL_S1313!L86),
   VAL_S1314!L86="L",ISBLANK(VAL_S1314!L86)
), "L",
SUM(L86)-SUM(VAL_S1311!L86,VAL_S1312!L86,VAL_S1313!L86,VAL_S1314!L86))</f>
        <v>0</v>
      </c>
      <c r="M216" s="168">
        <f>IF(OR(
   M86="L",ISBLANK(M86),
   VAL_S1311!M86="L",ISBLANK(VAL_S1311!M86),
   VAL_S1312!M86="L",ISBLANK(VAL_S1312!M86),
   VAL_S1313!M86="L",ISBLANK(VAL_S1313!M86),
   VAL_S1314!M86="L",ISBLANK(VAL_S1314!M86)
), "L",
SUM(M86)-SUM(VAL_S1311!M86,VAL_S1312!M86,VAL_S1313!M86,VAL_S1314!M86))</f>
        <v>0</v>
      </c>
      <c r="N216" s="168">
        <f>IF(OR(
   N86="L",ISBLANK(N86),
   VAL_S1311!N86="L",ISBLANK(VAL_S1311!N86),
   VAL_S1312!N86="L",ISBLANK(VAL_S1312!N86),
   VAL_S1313!N86="L",ISBLANK(VAL_S1313!N86),
   VAL_S1314!N86="L",ISBLANK(VAL_S1314!N86)
), "L",
SUM(N86)-SUM(VAL_S1311!N86,VAL_S1312!N86,VAL_S1313!N86,VAL_S1314!N86))</f>
        <v>0</v>
      </c>
      <c r="O216" s="168">
        <f>IF(OR(
   O86="L",ISBLANK(O86),
   VAL_S1311!O86="L",ISBLANK(VAL_S1311!O86),
   VAL_S1312!O86="L",ISBLANK(VAL_S1312!O86),
   VAL_S1313!O86="L",ISBLANK(VAL_S1313!O86),
   VAL_S1314!O86="L",ISBLANK(VAL_S1314!O86)
), "L",
SUM(O86)-SUM(VAL_S1311!O86,VAL_S1312!O86,VAL_S1313!O86,VAL_S1314!O86))</f>
        <v>0</v>
      </c>
      <c r="P216" s="168">
        <f>IF(OR(
   P86="L",ISBLANK(P86),
   VAL_S1311!P86="L",ISBLANK(VAL_S1311!P86),
   VAL_S1312!P86="L",ISBLANK(VAL_S1312!P86),
   VAL_S1313!P86="L",ISBLANK(VAL_S1313!P86),
   VAL_S1314!P86="L",ISBLANK(VAL_S1314!P86)
), "L",
SUM(P86)-SUM(VAL_S1311!P86,VAL_S1312!P86,VAL_S1313!P86,VAL_S1314!P86))</f>
        <v>0</v>
      </c>
      <c r="Q216" s="168">
        <f>IF(OR(
   Q86="L",ISBLANK(Q86),
   VAL_S1311!Q86="L",ISBLANK(VAL_S1311!Q86),
   VAL_S1312!Q86="L",ISBLANK(VAL_S1312!Q86),
   VAL_S1313!Q86="L",ISBLANK(VAL_S1313!Q86),
   VAL_S1314!Q86="L",ISBLANK(VAL_S1314!Q86)
), "L",
SUM(Q86)-SUM(VAL_S1311!Q86,VAL_S1312!Q86,VAL_S1313!Q86,VAL_S1314!Q86))</f>
        <v>0</v>
      </c>
      <c r="R216" s="168">
        <f>IF(OR(
   R86="L",ISBLANK(R86),
   VAL_S1311!R86="L",ISBLANK(VAL_S1311!R86),
   VAL_S1312!R86="L",ISBLANK(VAL_S1312!R86),
   VAL_S1313!R86="L",ISBLANK(VAL_S1313!R86),
   VAL_S1314!R86="L",ISBLANK(VAL_S1314!R86)
), "L",
SUM(R86)-SUM(VAL_S1311!R86,VAL_S1312!R86,VAL_S1313!R86,VAL_S1314!R86))</f>
        <v>0</v>
      </c>
      <c r="S216" s="168">
        <f>IF(OR(
   S86="L",ISBLANK(S86),
   VAL_S1311!S86="L",ISBLANK(VAL_S1311!S86),
   VAL_S1312!S86="L",ISBLANK(VAL_S1312!S86),
   VAL_S1313!S86="L",ISBLANK(VAL_S1313!S86),
   VAL_S1314!S86="L",ISBLANK(VAL_S1314!S86)
), "L",
SUM(S86)-SUM(VAL_S1311!S86,VAL_S1312!S86,VAL_S1313!S86,VAL_S1314!S86))</f>
        <v>0</v>
      </c>
      <c r="T216" s="168">
        <f>IF(OR(
   T86="L",ISBLANK(T86),
   VAL_S1311!T86="L",ISBLANK(VAL_S1311!T86),
   VAL_S1312!T86="L",ISBLANK(VAL_S1312!T86),
   VAL_S1313!T86="L",ISBLANK(VAL_S1313!T86),
   VAL_S1314!T86="L",ISBLANK(VAL_S1314!T86)
), "L",
SUM(T86)-SUM(VAL_S1311!T86,VAL_S1312!T86,VAL_S1313!T86,VAL_S1314!T86))</f>
        <v>0</v>
      </c>
      <c r="U216" s="168">
        <f>IF(OR(
   U86="L",ISBLANK(U86),
   VAL_S1311!U86="L",ISBLANK(VAL_S1311!U86),
   VAL_S1312!U86="L",ISBLANK(VAL_S1312!U86),
   VAL_S1313!U86="L",ISBLANK(VAL_S1313!U86),
   VAL_S1314!U86="L",ISBLANK(VAL_S1314!U86)
), "L",
SUM(U86)-SUM(VAL_S1311!U86,VAL_S1312!U86,VAL_S1313!U86,VAL_S1314!U86))</f>
        <v>0</v>
      </c>
      <c r="V216" s="168">
        <f>IF(OR(
   V86="L",ISBLANK(V86),
   VAL_S1311!V86="L",ISBLANK(VAL_S1311!V86),
   VAL_S1312!V86="L",ISBLANK(VAL_S1312!V86),
   VAL_S1313!V86="L",ISBLANK(VAL_S1313!V86),
   VAL_S1314!V86="L",ISBLANK(VAL_S1314!V86)
), "L",
SUM(V86)-SUM(VAL_S1311!V86,VAL_S1312!V86,VAL_S1313!V86,VAL_S1314!V86))</f>
        <v>0</v>
      </c>
      <c r="W216" s="168">
        <f>IF(OR(
   W86="L",ISBLANK(W86),
   VAL_S1311!W86="L",ISBLANK(VAL_S1311!W86),
   VAL_S1312!W86="L",ISBLANK(VAL_S1312!W86),
   VAL_S1313!W86="L",ISBLANK(VAL_S1313!W86),
   VAL_S1314!W86="L",ISBLANK(VAL_S1314!W86)
), "L",
SUM(W86)-SUM(VAL_S1311!W86,VAL_S1312!W86,VAL_S1313!W86,VAL_S1314!W86))</f>
        <v>0</v>
      </c>
      <c r="X216" s="168">
        <f>IF(OR(
   X86="L",ISBLANK(X86),
   VAL_S1311!X86="L",ISBLANK(VAL_S1311!X86),
   VAL_S1312!X86="L",ISBLANK(VAL_S1312!X86),
   VAL_S1313!X86="L",ISBLANK(VAL_S1313!X86),
   VAL_S1314!X86="L",ISBLANK(VAL_S1314!X86)
), "L",
SUM(X86)-SUM(VAL_S1311!X86,VAL_S1312!X86,VAL_S1313!X86,VAL_S1314!X86))</f>
        <v>0</v>
      </c>
      <c r="Y216" s="168">
        <f>IF(OR(
   Y86="L",ISBLANK(Y86),
   VAL_S1311!Y86="L",ISBLANK(VAL_S1311!Y86),
   VAL_S1312!Y86="L",ISBLANK(VAL_S1312!Y86),
   VAL_S1313!Y86="L",ISBLANK(VAL_S1313!Y86),
   VAL_S1314!Y86="L",ISBLANK(VAL_S1314!Y86)
), "L",
SUM(Y86)-SUM(VAL_S1311!Y86,VAL_S1312!Y86,VAL_S1313!Y86,VAL_S1314!Y86))</f>
        <v>0</v>
      </c>
      <c r="Z216" s="168">
        <f>IF(OR(
   Z86="L",ISBLANK(Z86),
   VAL_S1311!Z86="L",ISBLANK(VAL_S1311!Z86),
   VAL_S1312!Z86="L",ISBLANK(VAL_S1312!Z86),
   VAL_S1313!Z86="L",ISBLANK(VAL_S1313!Z86),
   VAL_S1314!Z86="L",ISBLANK(VAL_S1314!Z86)
), "L",
SUM(Z86)-SUM(VAL_S1311!Z86,VAL_S1312!Z86,VAL_S1313!Z86,VAL_S1314!Z86))</f>
        <v>0</v>
      </c>
      <c r="AA216" s="168">
        <f>IF(OR(
   AA86="L",ISBLANK(AA86),
   VAL_S1311!AA86="L",ISBLANK(VAL_S1311!AA86),
   VAL_S1312!AA86="L",ISBLANK(VAL_S1312!AA86),
   VAL_S1313!AA86="L",ISBLANK(VAL_S1313!AA86),
   VAL_S1314!AA86="L",ISBLANK(VAL_S1314!AA86)
), "L",
SUM(AA86)-SUM(VAL_S1311!AA86,VAL_S1312!AA86,VAL_S1313!AA86,VAL_S1314!AA86))</f>
        <v>0</v>
      </c>
      <c r="AB216" s="168">
        <f>IF(OR(
   AB86="L",ISBLANK(AB86),
   VAL_S1311!AB86="L",ISBLANK(VAL_S1311!AB86),
   VAL_S1312!AB86="L",ISBLANK(VAL_S1312!AB86),
   VAL_S1313!AB86="L",ISBLANK(VAL_S1313!AB86),
   VAL_S1314!AB86="L",ISBLANK(VAL_S1314!AB86)
), "L",
SUM(AB86)-SUM(VAL_S1311!AB86,VAL_S1312!AB86,VAL_S1313!AB86,VAL_S1314!AB86))</f>
        <v>0</v>
      </c>
      <c r="AC216" s="168">
        <f>IF(OR(
   AC86="L",ISBLANK(AC86),
   VAL_S1311!AC86="L",ISBLANK(VAL_S1311!AC86),
   VAL_S1312!AC86="L",ISBLANK(VAL_S1312!AC86),
   VAL_S1313!AC86="L",ISBLANK(VAL_S1313!AC86),
   VAL_S1314!AC86="L",ISBLANK(VAL_S1314!AC86)
), "L",
SUM(AC86)-SUM(VAL_S1311!AC86,VAL_S1312!AC86,VAL_S1313!AC86,VAL_S1314!AC86))</f>
        <v>0</v>
      </c>
      <c r="AD216" s="168">
        <f>IF(OR(
   AD86="L",ISBLANK(AD86),
   VAL_S1311!AD86="L",ISBLANK(VAL_S1311!AD86),
   VAL_S1312!AD86="L",ISBLANK(VAL_S1312!AD86),
   VAL_S1313!AD86="L",ISBLANK(VAL_S1313!AD86),
   VAL_S1314!AD86="L",ISBLANK(VAL_S1314!AD86)
), "L",
SUM(AD86)-SUM(VAL_S1311!AD86,VAL_S1312!AD86,VAL_S1313!AD86,VAL_S1314!AD86))</f>
        <v>0</v>
      </c>
      <c r="AE216" s="168">
        <f>IF(OR(
   AE86="L",ISBLANK(AE86),
   VAL_S1311!AE86="L",ISBLANK(VAL_S1311!AE86),
   VAL_S1312!AE86="L",ISBLANK(VAL_S1312!AE86),
   VAL_S1313!AE86="L",ISBLANK(VAL_S1313!AE86),
   VAL_S1314!AE86="L",ISBLANK(VAL_S1314!AE86)
), "L",
SUM(AE86)-SUM(VAL_S1311!AE86,VAL_S1312!AE86,VAL_S1313!AE86,VAL_S1314!AE86))</f>
        <v>0</v>
      </c>
      <c r="AF216" s="168">
        <f>IF(OR(
   AF86="L",ISBLANK(AF86),
   VAL_S1311!AF86="L",ISBLANK(VAL_S1311!AF86),
   VAL_S1312!AF86="L",ISBLANK(VAL_S1312!AF86),
   VAL_S1313!AF86="L",ISBLANK(VAL_S1313!AF86),
   VAL_S1314!AF86="L",ISBLANK(VAL_S1314!AF86)
), "L",
SUM(AF86)-SUM(VAL_S1311!AF86,VAL_S1312!AF86,VAL_S1313!AF86,VAL_S1314!AF86))</f>
        <v>0</v>
      </c>
      <c r="AG216" s="168">
        <f>IF(OR(
   AG86="L",ISBLANK(AG86),
   VAL_S1311!AG86="L",ISBLANK(VAL_S1311!AG86),
   VAL_S1312!AG86="L",ISBLANK(VAL_S1312!AG86),
   VAL_S1313!AG86="L",ISBLANK(VAL_S1313!AG86),
   VAL_S1314!AG86="L",ISBLANK(VAL_S1314!AG86)
), "L",
SUM(AG86)-SUM(VAL_S1311!AG86,VAL_S1312!AG86,VAL_S1313!AG86,VAL_S1314!AG86))</f>
        <v>0</v>
      </c>
      <c r="AH216" s="168">
        <f>IF(OR(
   AH86="L",ISBLANK(AH86),
   VAL_S1311!AH86="L",ISBLANK(VAL_S1311!AH86),
   VAL_S1312!AH86="L",ISBLANK(VAL_S1312!AH86),
   VAL_S1313!AH86="L",ISBLANK(VAL_S1313!AH86),
   VAL_S1314!AH86="L",ISBLANK(VAL_S1314!AH86)
), "L",
SUM(AH86)-SUM(VAL_S1311!AH86,VAL_S1312!AH86,VAL_S1313!AH86,VAL_S1314!AH86))</f>
        <v>0</v>
      </c>
      <c r="AI216" s="168" t="str">
        <f>IF(OR(
   AI86="L",ISBLANK(AI86),
   VAL_S1311!AI86="L",ISBLANK(VAL_S1311!AI86),
   VAL_S1312!AI86="L",ISBLANK(VAL_S1312!AI86),
   VAL_S1313!AI86="L",ISBLANK(VAL_S1313!AI86),
   VAL_S1314!AI86="L",ISBLANK(VAL_S1314!AI86)
), "L",
SUM(AI86)-SUM(VAL_S1311!AI86,VAL_S1312!AI86,VAL_S1313!AI86,VAL_S1314!AI86))</f>
        <v>L</v>
      </c>
      <c r="AJ216" s="168" t="str">
        <f>IF(OR(
   AJ86="L",ISBLANK(AJ86),
   VAL_S1311!AJ86="L",ISBLANK(VAL_S1311!AJ86),
   VAL_S1312!AJ86="L",ISBLANK(VAL_S1312!AJ86),
   VAL_S1313!AJ86="L",ISBLANK(VAL_S1313!AJ86),
   VAL_S1314!AJ86="L",ISBLANK(VAL_S1314!AJ86)
), "L",
SUM(AJ86)-SUM(VAL_S1311!AJ86,VAL_S1312!AJ86,VAL_S1313!AJ86,VAL_S1314!AJ86))</f>
        <v>L</v>
      </c>
      <c r="AK216" s="168" t="str">
        <f>IF(OR(
   AK86="L",ISBLANK(AK86),
   VAL_S1311!AK86="L",ISBLANK(VAL_S1311!AK86),
   VAL_S1312!AK86="L",ISBLANK(VAL_S1312!AK86),
   VAL_S1313!AK86="L",ISBLANK(VAL_S1313!AK86),
   VAL_S1314!AK86="L",ISBLANK(VAL_S1314!AK86)
), "L",
SUM(AK86)-SUM(VAL_S1311!AK86,VAL_S1312!AK86,VAL_S1313!AK86,VAL_S1314!AK86))</f>
        <v>L</v>
      </c>
      <c r="AL216" s="168" t="str">
        <f>IF(OR(
   AL86="L",ISBLANK(AL86),
   VAL_S1311!AL86="L",ISBLANK(VAL_S1311!AL86),
   VAL_S1312!AL86="L",ISBLANK(VAL_S1312!AL86),
   VAL_S1313!AL86="L",ISBLANK(VAL_S1313!AL86),
   VAL_S1314!AL86="L",ISBLANK(VAL_S1314!AL86)
), "L",
SUM(AL86)-SUM(VAL_S1311!AL86,VAL_S1312!AL86,VAL_S1313!AL86,VAL_S1314!AL86))</f>
        <v>L</v>
      </c>
      <c r="AM216" s="168" t="str">
        <f>IF(OR(
   AM86="L",ISBLANK(AM86),
   VAL_S1311!AM86="L",ISBLANK(VAL_S1311!AM86),
   VAL_S1312!AM86="L",ISBLANK(VAL_S1312!AM86),
   VAL_S1313!AM86="L",ISBLANK(VAL_S1313!AM86),
   VAL_S1314!AM86="L",ISBLANK(VAL_S1314!AM86)
), "L",
SUM(AM86)-SUM(VAL_S1311!AM86,VAL_S1312!AM86,VAL_S1313!AM86,VAL_S1314!AM86))</f>
        <v>L</v>
      </c>
    </row>
    <row r="217" spans="1:39" x14ac:dyDescent="0.25">
      <c r="A217" s="98" t="s">
        <v>486</v>
      </c>
      <c r="B217" s="98" t="s">
        <v>82</v>
      </c>
      <c r="C217" s="97"/>
      <c r="D217" s="168">
        <f>IF(OR(
   D87="L",ISBLANK(D87),
   VAL_S1311!D87="L",ISBLANK(VAL_S1311!D87),
   VAL_S1312!D87="L",ISBLANK(VAL_S1312!D87),
   VAL_S1313!D87="L",ISBLANK(VAL_S1313!D87),
   VAL_S1314!D87="L",ISBLANK(VAL_S1314!D87)
), "L",
SUM(D87)-SUM(VAL_S1311!D87,VAL_S1312!D87,VAL_S1313!D87,VAL_S1314!D87))</f>
        <v>0</v>
      </c>
      <c r="E217" s="168">
        <f>IF(OR(
   E87="L",ISBLANK(E87),
   VAL_S1311!E87="L",ISBLANK(VAL_S1311!E87),
   VAL_S1312!E87="L",ISBLANK(VAL_S1312!E87),
   VAL_S1313!E87="L",ISBLANK(VAL_S1313!E87),
   VAL_S1314!E87="L",ISBLANK(VAL_S1314!E87)
), "L",
SUM(E87)-SUM(VAL_S1311!E87,VAL_S1312!E87,VAL_S1313!E87,VAL_S1314!E87))</f>
        <v>0</v>
      </c>
      <c r="F217" s="168">
        <f>IF(OR(
   F87="L",ISBLANK(F87),
   VAL_S1311!F87="L",ISBLANK(VAL_S1311!F87),
   VAL_S1312!F87="L",ISBLANK(VAL_S1312!F87),
   VAL_S1313!F87="L",ISBLANK(VAL_S1313!F87),
   VAL_S1314!F87="L",ISBLANK(VAL_S1314!F87)
), "L",
SUM(F87)-SUM(VAL_S1311!F87,VAL_S1312!F87,VAL_S1313!F87,VAL_S1314!F87))</f>
        <v>0</v>
      </c>
      <c r="G217" s="168">
        <f>IF(OR(
   G87="L",ISBLANK(G87),
   VAL_S1311!G87="L",ISBLANK(VAL_S1311!G87),
   VAL_S1312!G87="L",ISBLANK(VAL_S1312!G87),
   VAL_S1313!G87="L",ISBLANK(VAL_S1313!G87),
   VAL_S1314!G87="L",ISBLANK(VAL_S1314!G87)
), "L",
SUM(G87)-SUM(VAL_S1311!G87,VAL_S1312!G87,VAL_S1313!G87,VAL_S1314!G87))</f>
        <v>0</v>
      </c>
      <c r="H217" s="168">
        <f>IF(OR(
   H87="L",ISBLANK(H87),
   VAL_S1311!H87="L",ISBLANK(VAL_S1311!H87),
   VAL_S1312!H87="L",ISBLANK(VAL_S1312!H87),
   VAL_S1313!H87="L",ISBLANK(VAL_S1313!H87),
   VAL_S1314!H87="L",ISBLANK(VAL_S1314!H87)
), "L",
SUM(H87)-SUM(VAL_S1311!H87,VAL_S1312!H87,VAL_S1313!H87,VAL_S1314!H87))</f>
        <v>0</v>
      </c>
      <c r="I217" s="168">
        <f>IF(OR(
   I87="L",ISBLANK(I87),
   VAL_S1311!I87="L",ISBLANK(VAL_S1311!I87),
   VAL_S1312!I87="L",ISBLANK(VAL_S1312!I87),
   VAL_S1313!I87="L",ISBLANK(VAL_S1313!I87),
   VAL_S1314!I87="L",ISBLANK(VAL_S1314!I87)
), "L",
SUM(I87)-SUM(VAL_S1311!I87,VAL_S1312!I87,VAL_S1313!I87,VAL_S1314!I87))</f>
        <v>0</v>
      </c>
      <c r="J217" s="168">
        <f>IF(OR(
   J87="L",ISBLANK(J87),
   VAL_S1311!J87="L",ISBLANK(VAL_S1311!J87),
   VAL_S1312!J87="L",ISBLANK(VAL_S1312!J87),
   VAL_S1313!J87="L",ISBLANK(VAL_S1313!J87),
   VAL_S1314!J87="L",ISBLANK(VAL_S1314!J87)
), "L",
SUM(J87)-SUM(VAL_S1311!J87,VAL_S1312!J87,VAL_S1313!J87,VAL_S1314!J87))</f>
        <v>0</v>
      </c>
      <c r="K217" s="168">
        <f>IF(OR(
   K87="L",ISBLANK(K87),
   VAL_S1311!K87="L",ISBLANK(VAL_S1311!K87),
   VAL_S1312!K87="L",ISBLANK(VAL_S1312!K87),
   VAL_S1313!K87="L",ISBLANK(VAL_S1313!K87),
   VAL_S1314!K87="L",ISBLANK(VAL_S1314!K87)
), "L",
SUM(K87)-SUM(VAL_S1311!K87,VAL_S1312!K87,VAL_S1313!K87,VAL_S1314!K87))</f>
        <v>0</v>
      </c>
      <c r="L217" s="168">
        <f>IF(OR(
   L87="L",ISBLANK(L87),
   VAL_S1311!L87="L",ISBLANK(VAL_S1311!L87),
   VAL_S1312!L87="L",ISBLANK(VAL_S1312!L87),
   VAL_S1313!L87="L",ISBLANK(VAL_S1313!L87),
   VAL_S1314!L87="L",ISBLANK(VAL_S1314!L87)
), "L",
SUM(L87)-SUM(VAL_S1311!L87,VAL_S1312!L87,VAL_S1313!L87,VAL_S1314!L87))</f>
        <v>0</v>
      </c>
      <c r="M217" s="168">
        <f>IF(OR(
   M87="L",ISBLANK(M87),
   VAL_S1311!M87="L",ISBLANK(VAL_S1311!M87),
   VAL_S1312!M87="L",ISBLANK(VAL_S1312!M87),
   VAL_S1313!M87="L",ISBLANK(VAL_S1313!M87),
   VAL_S1314!M87="L",ISBLANK(VAL_S1314!M87)
), "L",
SUM(M87)-SUM(VAL_S1311!M87,VAL_S1312!M87,VAL_S1313!M87,VAL_S1314!M87))</f>
        <v>0</v>
      </c>
      <c r="N217" s="168">
        <f>IF(OR(
   N87="L",ISBLANK(N87),
   VAL_S1311!N87="L",ISBLANK(VAL_S1311!N87),
   VAL_S1312!N87="L",ISBLANK(VAL_S1312!N87),
   VAL_S1313!N87="L",ISBLANK(VAL_S1313!N87),
   VAL_S1314!N87="L",ISBLANK(VAL_S1314!N87)
), "L",
SUM(N87)-SUM(VAL_S1311!N87,VAL_S1312!N87,VAL_S1313!N87,VAL_S1314!N87))</f>
        <v>0</v>
      </c>
      <c r="O217" s="168">
        <f>IF(OR(
   O87="L",ISBLANK(O87),
   VAL_S1311!O87="L",ISBLANK(VAL_S1311!O87),
   VAL_S1312!O87="L",ISBLANK(VAL_S1312!O87),
   VAL_S1313!O87="L",ISBLANK(VAL_S1313!O87),
   VAL_S1314!O87="L",ISBLANK(VAL_S1314!O87)
), "L",
SUM(O87)-SUM(VAL_S1311!O87,VAL_S1312!O87,VAL_S1313!O87,VAL_S1314!O87))</f>
        <v>0</v>
      </c>
      <c r="P217" s="168">
        <f>IF(OR(
   P87="L",ISBLANK(P87),
   VAL_S1311!P87="L",ISBLANK(VAL_S1311!P87),
   VAL_S1312!P87="L",ISBLANK(VAL_S1312!P87),
   VAL_S1313!P87="L",ISBLANK(VAL_S1313!P87),
   VAL_S1314!P87="L",ISBLANK(VAL_S1314!P87)
), "L",
SUM(P87)-SUM(VAL_S1311!P87,VAL_S1312!P87,VAL_S1313!P87,VAL_S1314!P87))</f>
        <v>0</v>
      </c>
      <c r="Q217" s="168">
        <f>IF(OR(
   Q87="L",ISBLANK(Q87),
   VAL_S1311!Q87="L",ISBLANK(VAL_S1311!Q87),
   VAL_S1312!Q87="L",ISBLANK(VAL_S1312!Q87),
   VAL_S1313!Q87="L",ISBLANK(VAL_S1313!Q87),
   VAL_S1314!Q87="L",ISBLANK(VAL_S1314!Q87)
), "L",
SUM(Q87)-SUM(VAL_S1311!Q87,VAL_S1312!Q87,VAL_S1313!Q87,VAL_S1314!Q87))</f>
        <v>0</v>
      </c>
      <c r="R217" s="168">
        <f>IF(OR(
   R87="L",ISBLANK(R87),
   VAL_S1311!R87="L",ISBLANK(VAL_S1311!R87),
   VAL_S1312!R87="L",ISBLANK(VAL_S1312!R87),
   VAL_S1313!R87="L",ISBLANK(VAL_S1313!R87),
   VAL_S1314!R87="L",ISBLANK(VAL_S1314!R87)
), "L",
SUM(R87)-SUM(VAL_S1311!R87,VAL_S1312!R87,VAL_S1313!R87,VAL_S1314!R87))</f>
        <v>0</v>
      </c>
      <c r="S217" s="168">
        <f>IF(OR(
   S87="L",ISBLANK(S87),
   VAL_S1311!S87="L",ISBLANK(VAL_S1311!S87),
   VAL_S1312!S87="L",ISBLANK(VAL_S1312!S87),
   VAL_S1313!S87="L",ISBLANK(VAL_S1313!S87),
   VAL_S1314!S87="L",ISBLANK(VAL_S1314!S87)
), "L",
SUM(S87)-SUM(VAL_S1311!S87,VAL_S1312!S87,VAL_S1313!S87,VAL_S1314!S87))</f>
        <v>0</v>
      </c>
      <c r="T217" s="168">
        <f>IF(OR(
   T87="L",ISBLANK(T87),
   VAL_S1311!T87="L",ISBLANK(VAL_S1311!T87),
   VAL_S1312!T87="L",ISBLANK(VAL_S1312!T87),
   VAL_S1313!T87="L",ISBLANK(VAL_S1313!T87),
   VAL_S1314!T87="L",ISBLANK(VAL_S1314!T87)
), "L",
SUM(T87)-SUM(VAL_S1311!T87,VAL_S1312!T87,VAL_S1313!T87,VAL_S1314!T87))</f>
        <v>0</v>
      </c>
      <c r="U217" s="168">
        <f>IF(OR(
   U87="L",ISBLANK(U87),
   VAL_S1311!U87="L",ISBLANK(VAL_S1311!U87),
   VAL_S1312!U87="L",ISBLANK(VAL_S1312!U87),
   VAL_S1313!U87="L",ISBLANK(VAL_S1313!U87),
   VAL_S1314!U87="L",ISBLANK(VAL_S1314!U87)
), "L",
SUM(U87)-SUM(VAL_S1311!U87,VAL_S1312!U87,VAL_S1313!U87,VAL_S1314!U87))</f>
        <v>0</v>
      </c>
      <c r="V217" s="168">
        <f>IF(OR(
   V87="L",ISBLANK(V87),
   VAL_S1311!V87="L",ISBLANK(VAL_S1311!V87),
   VAL_S1312!V87="L",ISBLANK(VAL_S1312!V87),
   VAL_S1313!V87="L",ISBLANK(VAL_S1313!V87),
   VAL_S1314!V87="L",ISBLANK(VAL_S1314!V87)
), "L",
SUM(V87)-SUM(VAL_S1311!V87,VAL_S1312!V87,VAL_S1313!V87,VAL_S1314!V87))</f>
        <v>0</v>
      </c>
      <c r="W217" s="168">
        <f>IF(OR(
   W87="L",ISBLANK(W87),
   VAL_S1311!W87="L",ISBLANK(VAL_S1311!W87),
   VAL_S1312!W87="L",ISBLANK(VAL_S1312!W87),
   VAL_S1313!W87="L",ISBLANK(VAL_S1313!W87),
   VAL_S1314!W87="L",ISBLANK(VAL_S1314!W87)
), "L",
SUM(W87)-SUM(VAL_S1311!W87,VAL_S1312!W87,VAL_S1313!W87,VAL_S1314!W87))</f>
        <v>0</v>
      </c>
      <c r="X217" s="168">
        <f>IF(OR(
   X87="L",ISBLANK(X87),
   VAL_S1311!X87="L",ISBLANK(VAL_S1311!X87),
   VAL_S1312!X87="L",ISBLANK(VAL_S1312!X87),
   VAL_S1313!X87="L",ISBLANK(VAL_S1313!X87),
   VAL_S1314!X87="L",ISBLANK(VAL_S1314!X87)
), "L",
SUM(X87)-SUM(VAL_S1311!X87,VAL_S1312!X87,VAL_S1313!X87,VAL_S1314!X87))</f>
        <v>0</v>
      </c>
      <c r="Y217" s="168">
        <f>IF(OR(
   Y87="L",ISBLANK(Y87),
   VAL_S1311!Y87="L",ISBLANK(VAL_S1311!Y87),
   VAL_S1312!Y87="L",ISBLANK(VAL_S1312!Y87),
   VAL_S1313!Y87="L",ISBLANK(VAL_S1313!Y87),
   VAL_S1314!Y87="L",ISBLANK(VAL_S1314!Y87)
), "L",
SUM(Y87)-SUM(VAL_S1311!Y87,VAL_S1312!Y87,VAL_S1313!Y87,VAL_S1314!Y87))</f>
        <v>0</v>
      </c>
      <c r="Z217" s="168">
        <f>IF(OR(
   Z87="L",ISBLANK(Z87),
   VAL_S1311!Z87="L",ISBLANK(VAL_S1311!Z87),
   VAL_S1312!Z87="L",ISBLANK(VAL_S1312!Z87),
   VAL_S1313!Z87="L",ISBLANK(VAL_S1313!Z87),
   VAL_S1314!Z87="L",ISBLANK(VAL_S1314!Z87)
), "L",
SUM(Z87)-SUM(VAL_S1311!Z87,VAL_S1312!Z87,VAL_S1313!Z87,VAL_S1314!Z87))</f>
        <v>0</v>
      </c>
      <c r="AA217" s="168">
        <f>IF(OR(
   AA87="L",ISBLANK(AA87),
   VAL_S1311!AA87="L",ISBLANK(VAL_S1311!AA87),
   VAL_S1312!AA87="L",ISBLANK(VAL_S1312!AA87),
   VAL_S1313!AA87="L",ISBLANK(VAL_S1313!AA87),
   VAL_S1314!AA87="L",ISBLANK(VAL_S1314!AA87)
), "L",
SUM(AA87)-SUM(VAL_S1311!AA87,VAL_S1312!AA87,VAL_S1313!AA87,VAL_S1314!AA87))</f>
        <v>0</v>
      </c>
      <c r="AB217" s="168">
        <f>IF(OR(
   AB87="L",ISBLANK(AB87),
   VAL_S1311!AB87="L",ISBLANK(VAL_S1311!AB87),
   VAL_S1312!AB87="L",ISBLANK(VAL_S1312!AB87),
   VAL_S1313!AB87="L",ISBLANK(VAL_S1313!AB87),
   VAL_S1314!AB87="L",ISBLANK(VAL_S1314!AB87)
), "L",
SUM(AB87)-SUM(VAL_S1311!AB87,VAL_S1312!AB87,VAL_S1313!AB87,VAL_S1314!AB87))</f>
        <v>0</v>
      </c>
      <c r="AC217" s="168">
        <f>IF(OR(
   AC87="L",ISBLANK(AC87),
   VAL_S1311!AC87="L",ISBLANK(VAL_S1311!AC87),
   VAL_S1312!AC87="L",ISBLANK(VAL_S1312!AC87),
   VAL_S1313!AC87="L",ISBLANK(VAL_S1313!AC87),
   VAL_S1314!AC87="L",ISBLANK(VAL_S1314!AC87)
), "L",
SUM(AC87)-SUM(VAL_S1311!AC87,VAL_S1312!AC87,VAL_S1313!AC87,VAL_S1314!AC87))</f>
        <v>0</v>
      </c>
      <c r="AD217" s="168">
        <f>IF(OR(
   AD87="L",ISBLANK(AD87),
   VAL_S1311!AD87="L",ISBLANK(VAL_S1311!AD87),
   VAL_S1312!AD87="L",ISBLANK(VAL_S1312!AD87),
   VAL_S1313!AD87="L",ISBLANK(VAL_S1313!AD87),
   VAL_S1314!AD87="L",ISBLANK(VAL_S1314!AD87)
), "L",
SUM(AD87)-SUM(VAL_S1311!AD87,VAL_S1312!AD87,VAL_S1313!AD87,VAL_S1314!AD87))</f>
        <v>0</v>
      </c>
      <c r="AE217" s="168">
        <f>IF(OR(
   AE87="L",ISBLANK(AE87),
   VAL_S1311!AE87="L",ISBLANK(VAL_S1311!AE87),
   VAL_S1312!AE87="L",ISBLANK(VAL_S1312!AE87),
   VAL_S1313!AE87="L",ISBLANK(VAL_S1313!AE87),
   VAL_S1314!AE87="L",ISBLANK(VAL_S1314!AE87)
), "L",
SUM(AE87)-SUM(VAL_S1311!AE87,VAL_S1312!AE87,VAL_S1313!AE87,VAL_S1314!AE87))</f>
        <v>0</v>
      </c>
      <c r="AF217" s="168">
        <f>IF(OR(
   AF87="L",ISBLANK(AF87),
   VAL_S1311!AF87="L",ISBLANK(VAL_S1311!AF87),
   VAL_S1312!AF87="L",ISBLANK(VAL_S1312!AF87),
   VAL_S1313!AF87="L",ISBLANK(VAL_S1313!AF87),
   VAL_S1314!AF87="L",ISBLANK(VAL_S1314!AF87)
), "L",
SUM(AF87)-SUM(VAL_S1311!AF87,VAL_S1312!AF87,VAL_S1313!AF87,VAL_S1314!AF87))</f>
        <v>0</v>
      </c>
      <c r="AG217" s="168">
        <f>IF(OR(
   AG87="L",ISBLANK(AG87),
   VAL_S1311!AG87="L",ISBLANK(VAL_S1311!AG87),
   VAL_S1312!AG87="L",ISBLANK(VAL_S1312!AG87),
   VAL_S1313!AG87="L",ISBLANK(VAL_S1313!AG87),
   VAL_S1314!AG87="L",ISBLANK(VAL_S1314!AG87)
), "L",
SUM(AG87)-SUM(VAL_S1311!AG87,VAL_S1312!AG87,VAL_S1313!AG87,VAL_S1314!AG87))</f>
        <v>0</v>
      </c>
      <c r="AH217" s="168">
        <f>IF(OR(
   AH87="L",ISBLANK(AH87),
   VAL_S1311!AH87="L",ISBLANK(VAL_S1311!AH87),
   VAL_S1312!AH87="L",ISBLANK(VAL_S1312!AH87),
   VAL_S1313!AH87="L",ISBLANK(VAL_S1313!AH87),
   VAL_S1314!AH87="L",ISBLANK(VAL_S1314!AH87)
), "L",
SUM(AH87)-SUM(VAL_S1311!AH87,VAL_S1312!AH87,VAL_S1313!AH87,VAL_S1314!AH87))</f>
        <v>0</v>
      </c>
      <c r="AI217" s="168" t="str">
        <f>IF(OR(
   AI87="L",ISBLANK(AI87),
   VAL_S1311!AI87="L",ISBLANK(VAL_S1311!AI87),
   VAL_S1312!AI87="L",ISBLANK(VAL_S1312!AI87),
   VAL_S1313!AI87="L",ISBLANK(VAL_S1313!AI87),
   VAL_S1314!AI87="L",ISBLANK(VAL_S1314!AI87)
), "L",
SUM(AI87)-SUM(VAL_S1311!AI87,VAL_S1312!AI87,VAL_S1313!AI87,VAL_S1314!AI87))</f>
        <v>L</v>
      </c>
      <c r="AJ217" s="168" t="str">
        <f>IF(OR(
   AJ87="L",ISBLANK(AJ87),
   VAL_S1311!AJ87="L",ISBLANK(VAL_S1311!AJ87),
   VAL_S1312!AJ87="L",ISBLANK(VAL_S1312!AJ87),
   VAL_S1313!AJ87="L",ISBLANK(VAL_S1313!AJ87),
   VAL_S1314!AJ87="L",ISBLANK(VAL_S1314!AJ87)
), "L",
SUM(AJ87)-SUM(VAL_S1311!AJ87,VAL_S1312!AJ87,VAL_S1313!AJ87,VAL_S1314!AJ87))</f>
        <v>L</v>
      </c>
      <c r="AK217" s="168" t="str">
        <f>IF(OR(
   AK87="L",ISBLANK(AK87),
   VAL_S1311!AK87="L",ISBLANK(VAL_S1311!AK87),
   VAL_S1312!AK87="L",ISBLANK(VAL_S1312!AK87),
   VAL_S1313!AK87="L",ISBLANK(VAL_S1313!AK87),
   VAL_S1314!AK87="L",ISBLANK(VAL_S1314!AK87)
), "L",
SUM(AK87)-SUM(VAL_S1311!AK87,VAL_S1312!AK87,VAL_S1313!AK87,VAL_S1314!AK87))</f>
        <v>L</v>
      </c>
      <c r="AL217" s="168" t="str">
        <f>IF(OR(
   AL87="L",ISBLANK(AL87),
   VAL_S1311!AL87="L",ISBLANK(VAL_S1311!AL87),
   VAL_S1312!AL87="L",ISBLANK(VAL_S1312!AL87),
   VAL_S1313!AL87="L",ISBLANK(VAL_S1313!AL87),
   VAL_S1314!AL87="L",ISBLANK(VAL_S1314!AL87)
), "L",
SUM(AL87)-SUM(VAL_S1311!AL87,VAL_S1312!AL87,VAL_S1313!AL87,VAL_S1314!AL87))</f>
        <v>L</v>
      </c>
      <c r="AM217" s="168" t="str">
        <f>IF(OR(
   AM87="L",ISBLANK(AM87),
   VAL_S1311!AM87="L",ISBLANK(VAL_S1311!AM87),
   VAL_S1312!AM87="L",ISBLANK(VAL_S1312!AM87),
   VAL_S1313!AM87="L",ISBLANK(VAL_S1313!AM87),
   VAL_S1314!AM87="L",ISBLANK(VAL_S1314!AM87)
), "L",
SUM(AM87)-SUM(VAL_S1311!AM87,VAL_S1312!AM87,VAL_S1313!AM87,VAL_S1314!AM87))</f>
        <v>L</v>
      </c>
    </row>
    <row r="218" spans="1:39" x14ac:dyDescent="0.25">
      <c r="A218" s="98" t="s">
        <v>487</v>
      </c>
      <c r="B218" s="98" t="s">
        <v>151</v>
      </c>
      <c r="C218" s="97"/>
      <c r="D218" s="168">
        <f>IF(OR(
   D88="L",ISBLANK(D88),
   VAL_S1311!D88="L",ISBLANK(VAL_S1311!D88),
   VAL_S1312!D88="L",ISBLANK(VAL_S1312!D88),
   VAL_S1313!D88="L",ISBLANK(VAL_S1313!D88),
   VAL_S1314!D88="L",ISBLANK(VAL_S1314!D88)
), "L",
SUM(D88)-SUM(VAL_S1311!D88,VAL_S1312!D88,VAL_S1313!D88,VAL_S1314!D88))</f>
        <v>0</v>
      </c>
      <c r="E218" s="168">
        <f>IF(OR(
   E88="L",ISBLANK(E88),
   VAL_S1311!E88="L",ISBLANK(VAL_S1311!E88),
   VAL_S1312!E88="L",ISBLANK(VAL_S1312!E88),
   VAL_S1313!E88="L",ISBLANK(VAL_S1313!E88),
   VAL_S1314!E88="L",ISBLANK(VAL_S1314!E88)
), "L",
SUM(E88)-SUM(VAL_S1311!E88,VAL_S1312!E88,VAL_S1313!E88,VAL_S1314!E88))</f>
        <v>0</v>
      </c>
      <c r="F218" s="168">
        <f>IF(OR(
   F88="L",ISBLANK(F88),
   VAL_S1311!F88="L",ISBLANK(VAL_S1311!F88),
   VAL_S1312!F88="L",ISBLANK(VAL_S1312!F88),
   VAL_S1313!F88="L",ISBLANK(VAL_S1313!F88),
   VAL_S1314!F88="L",ISBLANK(VAL_S1314!F88)
), "L",
SUM(F88)-SUM(VAL_S1311!F88,VAL_S1312!F88,VAL_S1313!F88,VAL_S1314!F88))</f>
        <v>0</v>
      </c>
      <c r="G218" s="168">
        <f>IF(OR(
   G88="L",ISBLANK(G88),
   VAL_S1311!G88="L",ISBLANK(VAL_S1311!G88),
   VAL_S1312!G88="L",ISBLANK(VAL_S1312!G88),
   VAL_S1313!G88="L",ISBLANK(VAL_S1313!G88),
   VAL_S1314!G88="L",ISBLANK(VAL_S1314!G88)
), "L",
SUM(G88)-SUM(VAL_S1311!G88,VAL_S1312!G88,VAL_S1313!G88,VAL_S1314!G88))</f>
        <v>0</v>
      </c>
      <c r="H218" s="168">
        <f>IF(OR(
   H88="L",ISBLANK(H88),
   VAL_S1311!H88="L",ISBLANK(VAL_S1311!H88),
   VAL_S1312!H88="L",ISBLANK(VAL_S1312!H88),
   VAL_S1313!H88="L",ISBLANK(VAL_S1313!H88),
   VAL_S1314!H88="L",ISBLANK(VAL_S1314!H88)
), "L",
SUM(H88)-SUM(VAL_S1311!H88,VAL_S1312!H88,VAL_S1313!H88,VAL_S1314!H88))</f>
        <v>0</v>
      </c>
      <c r="I218" s="168">
        <f>IF(OR(
   I88="L",ISBLANK(I88),
   VAL_S1311!I88="L",ISBLANK(VAL_S1311!I88),
   VAL_S1312!I88="L",ISBLANK(VAL_S1312!I88),
   VAL_S1313!I88="L",ISBLANK(VAL_S1313!I88),
   VAL_S1314!I88="L",ISBLANK(VAL_S1314!I88)
), "L",
SUM(I88)-SUM(VAL_S1311!I88,VAL_S1312!I88,VAL_S1313!I88,VAL_S1314!I88))</f>
        <v>0</v>
      </c>
      <c r="J218" s="168">
        <f>IF(OR(
   J88="L",ISBLANK(J88),
   VAL_S1311!J88="L",ISBLANK(VAL_S1311!J88),
   VAL_S1312!J88="L",ISBLANK(VAL_S1312!J88),
   VAL_S1313!J88="L",ISBLANK(VAL_S1313!J88),
   VAL_S1314!J88="L",ISBLANK(VAL_S1314!J88)
), "L",
SUM(J88)-SUM(VAL_S1311!J88,VAL_S1312!J88,VAL_S1313!J88,VAL_S1314!J88))</f>
        <v>0</v>
      </c>
      <c r="K218" s="168">
        <f>IF(OR(
   K88="L",ISBLANK(K88),
   VAL_S1311!K88="L",ISBLANK(VAL_S1311!K88),
   VAL_S1312!K88="L",ISBLANK(VAL_S1312!K88),
   VAL_S1313!K88="L",ISBLANK(VAL_S1313!K88),
   VAL_S1314!K88="L",ISBLANK(VAL_S1314!K88)
), "L",
SUM(K88)-SUM(VAL_S1311!K88,VAL_S1312!K88,VAL_S1313!K88,VAL_S1314!K88))</f>
        <v>0</v>
      </c>
      <c r="L218" s="168">
        <f>IF(OR(
   L88="L",ISBLANK(L88),
   VAL_S1311!L88="L",ISBLANK(VAL_S1311!L88),
   VAL_S1312!L88="L",ISBLANK(VAL_S1312!L88),
   VAL_S1313!L88="L",ISBLANK(VAL_S1313!L88),
   VAL_S1314!L88="L",ISBLANK(VAL_S1314!L88)
), "L",
SUM(L88)-SUM(VAL_S1311!L88,VAL_S1312!L88,VAL_S1313!L88,VAL_S1314!L88))</f>
        <v>0</v>
      </c>
      <c r="M218" s="168">
        <f>IF(OR(
   M88="L",ISBLANK(M88),
   VAL_S1311!M88="L",ISBLANK(VAL_S1311!M88),
   VAL_S1312!M88="L",ISBLANK(VAL_S1312!M88),
   VAL_S1313!M88="L",ISBLANK(VAL_S1313!M88),
   VAL_S1314!M88="L",ISBLANK(VAL_S1314!M88)
), "L",
SUM(M88)-SUM(VAL_S1311!M88,VAL_S1312!M88,VAL_S1313!M88,VAL_S1314!M88))</f>
        <v>0</v>
      </c>
      <c r="N218" s="168">
        <f>IF(OR(
   N88="L",ISBLANK(N88),
   VAL_S1311!N88="L",ISBLANK(VAL_S1311!N88),
   VAL_S1312!N88="L",ISBLANK(VAL_S1312!N88),
   VAL_S1313!N88="L",ISBLANK(VAL_S1313!N88),
   VAL_S1314!N88="L",ISBLANK(VAL_S1314!N88)
), "L",
SUM(N88)-SUM(VAL_S1311!N88,VAL_S1312!N88,VAL_S1313!N88,VAL_S1314!N88))</f>
        <v>0</v>
      </c>
      <c r="O218" s="168">
        <f>IF(OR(
   O88="L",ISBLANK(O88),
   VAL_S1311!O88="L",ISBLANK(VAL_S1311!O88),
   VAL_S1312!O88="L",ISBLANK(VAL_S1312!O88),
   VAL_S1313!O88="L",ISBLANK(VAL_S1313!O88),
   VAL_S1314!O88="L",ISBLANK(VAL_S1314!O88)
), "L",
SUM(O88)-SUM(VAL_S1311!O88,VAL_S1312!O88,VAL_S1313!O88,VAL_S1314!O88))</f>
        <v>0</v>
      </c>
      <c r="P218" s="168">
        <f>IF(OR(
   P88="L",ISBLANK(P88),
   VAL_S1311!P88="L",ISBLANK(VAL_S1311!P88),
   VAL_S1312!P88="L",ISBLANK(VAL_S1312!P88),
   VAL_S1313!P88="L",ISBLANK(VAL_S1313!P88),
   VAL_S1314!P88="L",ISBLANK(VAL_S1314!P88)
), "L",
SUM(P88)-SUM(VAL_S1311!P88,VAL_S1312!P88,VAL_S1313!P88,VAL_S1314!P88))</f>
        <v>0</v>
      </c>
      <c r="Q218" s="168">
        <f>IF(OR(
   Q88="L",ISBLANK(Q88),
   VAL_S1311!Q88="L",ISBLANK(VAL_S1311!Q88),
   VAL_S1312!Q88="L",ISBLANK(VAL_S1312!Q88),
   VAL_S1313!Q88="L",ISBLANK(VAL_S1313!Q88),
   VAL_S1314!Q88="L",ISBLANK(VAL_S1314!Q88)
), "L",
SUM(Q88)-SUM(VAL_S1311!Q88,VAL_S1312!Q88,VAL_S1313!Q88,VAL_S1314!Q88))</f>
        <v>0</v>
      </c>
      <c r="R218" s="168">
        <f>IF(OR(
   R88="L",ISBLANK(R88),
   VAL_S1311!R88="L",ISBLANK(VAL_S1311!R88),
   VAL_S1312!R88="L",ISBLANK(VAL_S1312!R88),
   VAL_S1313!R88="L",ISBLANK(VAL_S1313!R88),
   VAL_S1314!R88="L",ISBLANK(VAL_S1314!R88)
), "L",
SUM(R88)-SUM(VAL_S1311!R88,VAL_S1312!R88,VAL_S1313!R88,VAL_S1314!R88))</f>
        <v>0</v>
      </c>
      <c r="S218" s="168">
        <f>IF(OR(
   S88="L",ISBLANK(S88),
   VAL_S1311!S88="L",ISBLANK(VAL_S1311!S88),
   VAL_S1312!S88="L",ISBLANK(VAL_S1312!S88),
   VAL_S1313!S88="L",ISBLANK(VAL_S1313!S88),
   VAL_S1314!S88="L",ISBLANK(VAL_S1314!S88)
), "L",
SUM(S88)-SUM(VAL_S1311!S88,VAL_S1312!S88,VAL_S1313!S88,VAL_S1314!S88))</f>
        <v>0</v>
      </c>
      <c r="T218" s="168">
        <f>IF(OR(
   T88="L",ISBLANK(T88),
   VAL_S1311!T88="L",ISBLANK(VAL_S1311!T88),
   VAL_S1312!T88="L",ISBLANK(VAL_S1312!T88),
   VAL_S1313!T88="L",ISBLANK(VAL_S1313!T88),
   VAL_S1314!T88="L",ISBLANK(VAL_S1314!T88)
), "L",
SUM(T88)-SUM(VAL_S1311!T88,VAL_S1312!T88,VAL_S1313!T88,VAL_S1314!T88))</f>
        <v>0</v>
      </c>
      <c r="U218" s="168">
        <f>IF(OR(
   U88="L",ISBLANK(U88),
   VAL_S1311!U88="L",ISBLANK(VAL_S1311!U88),
   VAL_S1312!U88="L",ISBLANK(VAL_S1312!U88),
   VAL_S1313!U88="L",ISBLANK(VAL_S1313!U88),
   VAL_S1314!U88="L",ISBLANK(VAL_S1314!U88)
), "L",
SUM(U88)-SUM(VAL_S1311!U88,VAL_S1312!U88,VAL_S1313!U88,VAL_S1314!U88))</f>
        <v>0</v>
      </c>
      <c r="V218" s="168">
        <f>IF(OR(
   V88="L",ISBLANK(V88),
   VAL_S1311!V88="L",ISBLANK(VAL_S1311!V88),
   VAL_S1312!V88="L",ISBLANK(VAL_S1312!V88),
   VAL_S1313!V88="L",ISBLANK(VAL_S1313!V88),
   VAL_S1314!V88="L",ISBLANK(VAL_S1314!V88)
), "L",
SUM(V88)-SUM(VAL_S1311!V88,VAL_S1312!V88,VAL_S1313!V88,VAL_S1314!V88))</f>
        <v>0</v>
      </c>
      <c r="W218" s="168">
        <f>IF(OR(
   W88="L",ISBLANK(W88),
   VAL_S1311!W88="L",ISBLANK(VAL_S1311!W88),
   VAL_S1312!W88="L",ISBLANK(VAL_S1312!W88),
   VAL_S1313!W88="L",ISBLANK(VAL_S1313!W88),
   VAL_S1314!W88="L",ISBLANK(VAL_S1314!W88)
), "L",
SUM(W88)-SUM(VAL_S1311!W88,VAL_S1312!W88,VAL_S1313!W88,VAL_S1314!W88))</f>
        <v>0</v>
      </c>
      <c r="X218" s="168">
        <f>IF(OR(
   X88="L",ISBLANK(X88),
   VAL_S1311!X88="L",ISBLANK(VAL_S1311!X88),
   VAL_S1312!X88="L",ISBLANK(VAL_S1312!X88),
   VAL_S1313!X88="L",ISBLANK(VAL_S1313!X88),
   VAL_S1314!X88="L",ISBLANK(VAL_S1314!X88)
), "L",
SUM(X88)-SUM(VAL_S1311!X88,VAL_S1312!X88,VAL_S1313!X88,VAL_S1314!X88))</f>
        <v>0</v>
      </c>
      <c r="Y218" s="168">
        <f>IF(OR(
   Y88="L",ISBLANK(Y88),
   VAL_S1311!Y88="L",ISBLANK(VAL_S1311!Y88),
   VAL_S1312!Y88="L",ISBLANK(VAL_S1312!Y88),
   VAL_S1313!Y88="L",ISBLANK(VAL_S1313!Y88),
   VAL_S1314!Y88="L",ISBLANK(VAL_S1314!Y88)
), "L",
SUM(Y88)-SUM(VAL_S1311!Y88,VAL_S1312!Y88,VAL_S1313!Y88,VAL_S1314!Y88))</f>
        <v>0</v>
      </c>
      <c r="Z218" s="168">
        <f>IF(OR(
   Z88="L",ISBLANK(Z88),
   VAL_S1311!Z88="L",ISBLANK(VAL_S1311!Z88),
   VAL_S1312!Z88="L",ISBLANK(VAL_S1312!Z88),
   VAL_S1313!Z88="L",ISBLANK(VAL_S1313!Z88),
   VAL_S1314!Z88="L",ISBLANK(VAL_S1314!Z88)
), "L",
SUM(Z88)-SUM(VAL_S1311!Z88,VAL_S1312!Z88,VAL_S1313!Z88,VAL_S1314!Z88))</f>
        <v>0</v>
      </c>
      <c r="AA218" s="168">
        <f>IF(OR(
   AA88="L",ISBLANK(AA88),
   VAL_S1311!AA88="L",ISBLANK(VAL_S1311!AA88),
   VAL_S1312!AA88="L",ISBLANK(VAL_S1312!AA88),
   VAL_S1313!AA88="L",ISBLANK(VAL_S1313!AA88),
   VAL_S1314!AA88="L",ISBLANK(VAL_S1314!AA88)
), "L",
SUM(AA88)-SUM(VAL_S1311!AA88,VAL_S1312!AA88,VAL_S1313!AA88,VAL_S1314!AA88))</f>
        <v>0</v>
      </c>
      <c r="AB218" s="168">
        <f>IF(OR(
   AB88="L",ISBLANK(AB88),
   VAL_S1311!AB88="L",ISBLANK(VAL_S1311!AB88),
   VAL_S1312!AB88="L",ISBLANK(VAL_S1312!AB88),
   VAL_S1313!AB88="L",ISBLANK(VAL_S1313!AB88),
   VAL_S1314!AB88="L",ISBLANK(VAL_S1314!AB88)
), "L",
SUM(AB88)-SUM(VAL_S1311!AB88,VAL_S1312!AB88,VAL_S1313!AB88,VAL_S1314!AB88))</f>
        <v>0</v>
      </c>
      <c r="AC218" s="168">
        <f>IF(OR(
   AC88="L",ISBLANK(AC88),
   VAL_S1311!AC88="L",ISBLANK(VAL_S1311!AC88),
   VAL_S1312!AC88="L",ISBLANK(VAL_S1312!AC88),
   VAL_S1313!AC88="L",ISBLANK(VAL_S1313!AC88),
   VAL_S1314!AC88="L",ISBLANK(VAL_S1314!AC88)
), "L",
SUM(AC88)-SUM(VAL_S1311!AC88,VAL_S1312!AC88,VAL_S1313!AC88,VAL_S1314!AC88))</f>
        <v>0</v>
      </c>
      <c r="AD218" s="168">
        <f>IF(OR(
   AD88="L",ISBLANK(AD88),
   VAL_S1311!AD88="L",ISBLANK(VAL_S1311!AD88),
   VAL_S1312!AD88="L",ISBLANK(VAL_S1312!AD88),
   VAL_S1313!AD88="L",ISBLANK(VAL_S1313!AD88),
   VAL_S1314!AD88="L",ISBLANK(VAL_S1314!AD88)
), "L",
SUM(AD88)-SUM(VAL_S1311!AD88,VAL_S1312!AD88,VAL_S1313!AD88,VAL_S1314!AD88))</f>
        <v>0</v>
      </c>
      <c r="AE218" s="168">
        <f>IF(OR(
   AE88="L",ISBLANK(AE88),
   VAL_S1311!AE88="L",ISBLANK(VAL_S1311!AE88),
   VAL_S1312!AE88="L",ISBLANK(VAL_S1312!AE88),
   VAL_S1313!AE88="L",ISBLANK(VAL_S1313!AE88),
   VAL_S1314!AE88="L",ISBLANK(VAL_S1314!AE88)
), "L",
SUM(AE88)-SUM(VAL_S1311!AE88,VAL_S1312!AE88,VAL_S1313!AE88,VAL_S1314!AE88))</f>
        <v>0</v>
      </c>
      <c r="AF218" s="168">
        <f>IF(OR(
   AF88="L",ISBLANK(AF88),
   VAL_S1311!AF88="L",ISBLANK(VAL_S1311!AF88),
   VAL_S1312!AF88="L",ISBLANK(VAL_S1312!AF88),
   VAL_S1313!AF88="L",ISBLANK(VAL_S1313!AF88),
   VAL_S1314!AF88="L",ISBLANK(VAL_S1314!AF88)
), "L",
SUM(AF88)-SUM(VAL_S1311!AF88,VAL_S1312!AF88,VAL_S1313!AF88,VAL_S1314!AF88))</f>
        <v>0</v>
      </c>
      <c r="AG218" s="168">
        <f>IF(OR(
   AG88="L",ISBLANK(AG88),
   VAL_S1311!AG88="L",ISBLANK(VAL_S1311!AG88),
   VAL_S1312!AG88="L",ISBLANK(VAL_S1312!AG88),
   VAL_S1313!AG88="L",ISBLANK(VAL_S1313!AG88),
   VAL_S1314!AG88="L",ISBLANK(VAL_S1314!AG88)
), "L",
SUM(AG88)-SUM(VAL_S1311!AG88,VAL_S1312!AG88,VAL_S1313!AG88,VAL_S1314!AG88))</f>
        <v>0</v>
      </c>
      <c r="AH218" s="168">
        <f>IF(OR(
   AH88="L",ISBLANK(AH88),
   VAL_S1311!AH88="L",ISBLANK(VAL_S1311!AH88),
   VAL_S1312!AH88="L",ISBLANK(VAL_S1312!AH88),
   VAL_S1313!AH88="L",ISBLANK(VAL_S1313!AH88),
   VAL_S1314!AH88="L",ISBLANK(VAL_S1314!AH88)
), "L",
SUM(AH88)-SUM(VAL_S1311!AH88,VAL_S1312!AH88,VAL_S1313!AH88,VAL_S1314!AH88))</f>
        <v>0</v>
      </c>
      <c r="AI218" s="168" t="str">
        <f>IF(OR(
   AI88="L",ISBLANK(AI88),
   VAL_S1311!AI88="L",ISBLANK(VAL_S1311!AI88),
   VAL_S1312!AI88="L",ISBLANK(VAL_S1312!AI88),
   VAL_S1313!AI88="L",ISBLANK(VAL_S1313!AI88),
   VAL_S1314!AI88="L",ISBLANK(VAL_S1314!AI88)
), "L",
SUM(AI88)-SUM(VAL_S1311!AI88,VAL_S1312!AI88,VAL_S1313!AI88,VAL_S1314!AI88))</f>
        <v>L</v>
      </c>
      <c r="AJ218" s="168" t="str">
        <f>IF(OR(
   AJ88="L",ISBLANK(AJ88),
   VAL_S1311!AJ88="L",ISBLANK(VAL_S1311!AJ88),
   VAL_S1312!AJ88="L",ISBLANK(VAL_S1312!AJ88),
   VAL_S1313!AJ88="L",ISBLANK(VAL_S1313!AJ88),
   VAL_S1314!AJ88="L",ISBLANK(VAL_S1314!AJ88)
), "L",
SUM(AJ88)-SUM(VAL_S1311!AJ88,VAL_S1312!AJ88,VAL_S1313!AJ88,VAL_S1314!AJ88))</f>
        <v>L</v>
      </c>
      <c r="AK218" s="168" t="str">
        <f>IF(OR(
   AK88="L",ISBLANK(AK88),
   VAL_S1311!AK88="L",ISBLANK(VAL_S1311!AK88),
   VAL_S1312!AK88="L",ISBLANK(VAL_S1312!AK88),
   VAL_S1313!AK88="L",ISBLANK(VAL_S1313!AK88),
   VAL_S1314!AK88="L",ISBLANK(VAL_S1314!AK88)
), "L",
SUM(AK88)-SUM(VAL_S1311!AK88,VAL_S1312!AK88,VAL_S1313!AK88,VAL_S1314!AK88))</f>
        <v>L</v>
      </c>
      <c r="AL218" s="168" t="str">
        <f>IF(OR(
   AL88="L",ISBLANK(AL88),
   VAL_S1311!AL88="L",ISBLANK(VAL_S1311!AL88),
   VAL_S1312!AL88="L",ISBLANK(VAL_S1312!AL88),
   VAL_S1313!AL88="L",ISBLANK(VAL_S1313!AL88),
   VAL_S1314!AL88="L",ISBLANK(VAL_S1314!AL88)
), "L",
SUM(AL88)-SUM(VAL_S1311!AL88,VAL_S1312!AL88,VAL_S1313!AL88,VAL_S1314!AL88))</f>
        <v>L</v>
      </c>
      <c r="AM218" s="168" t="str">
        <f>IF(OR(
   AM88="L",ISBLANK(AM88),
   VAL_S1311!AM88="L",ISBLANK(VAL_S1311!AM88),
   VAL_S1312!AM88="L",ISBLANK(VAL_S1312!AM88),
   VAL_S1313!AM88="L",ISBLANK(VAL_S1313!AM88),
   VAL_S1314!AM88="L",ISBLANK(VAL_S1314!AM88)
), "L",
SUM(AM88)-SUM(VAL_S1311!AM88,VAL_S1312!AM88,VAL_S1313!AM88,VAL_S1314!AM88))</f>
        <v>L</v>
      </c>
    </row>
    <row r="219" spans="1:39" x14ac:dyDescent="0.25">
      <c r="A219" s="98" t="s">
        <v>488</v>
      </c>
      <c r="B219" s="98" t="s">
        <v>152</v>
      </c>
      <c r="C219" s="97"/>
      <c r="D219" s="168">
        <f>IF(OR(
   D89="L",ISBLANK(D89),
   VAL_S1311!D89="L",ISBLANK(VAL_S1311!D89),
   VAL_S1312!D89="L",ISBLANK(VAL_S1312!D89),
   VAL_S1313!D89="L",ISBLANK(VAL_S1313!D89),
   VAL_S1314!D89="L",ISBLANK(VAL_S1314!D89)
), "L",
SUM(D89)-SUM(VAL_S1311!D89,VAL_S1312!D89,VAL_S1313!D89,VAL_S1314!D89))</f>
        <v>0</v>
      </c>
      <c r="E219" s="168">
        <f>IF(OR(
   E89="L",ISBLANK(E89),
   VAL_S1311!E89="L",ISBLANK(VAL_S1311!E89),
   VAL_S1312!E89="L",ISBLANK(VAL_S1312!E89),
   VAL_S1313!E89="L",ISBLANK(VAL_S1313!E89),
   VAL_S1314!E89="L",ISBLANK(VAL_S1314!E89)
), "L",
SUM(E89)-SUM(VAL_S1311!E89,VAL_S1312!E89,VAL_S1313!E89,VAL_S1314!E89))</f>
        <v>0</v>
      </c>
      <c r="F219" s="168">
        <f>IF(OR(
   F89="L",ISBLANK(F89),
   VAL_S1311!F89="L",ISBLANK(VAL_S1311!F89),
   VAL_S1312!F89="L",ISBLANK(VAL_S1312!F89),
   VAL_S1313!F89="L",ISBLANK(VAL_S1313!F89),
   VAL_S1314!F89="L",ISBLANK(VAL_S1314!F89)
), "L",
SUM(F89)-SUM(VAL_S1311!F89,VAL_S1312!F89,VAL_S1313!F89,VAL_S1314!F89))</f>
        <v>0</v>
      </c>
      <c r="G219" s="168">
        <f>IF(OR(
   G89="L",ISBLANK(G89),
   VAL_S1311!G89="L",ISBLANK(VAL_S1311!G89),
   VAL_S1312!G89="L",ISBLANK(VAL_S1312!G89),
   VAL_S1313!G89="L",ISBLANK(VAL_S1313!G89),
   VAL_S1314!G89="L",ISBLANK(VAL_S1314!G89)
), "L",
SUM(G89)-SUM(VAL_S1311!G89,VAL_S1312!G89,VAL_S1313!G89,VAL_S1314!G89))</f>
        <v>0</v>
      </c>
      <c r="H219" s="168">
        <f>IF(OR(
   H89="L",ISBLANK(H89),
   VAL_S1311!H89="L",ISBLANK(VAL_S1311!H89),
   VAL_S1312!H89="L",ISBLANK(VAL_S1312!H89),
   VAL_S1313!H89="L",ISBLANK(VAL_S1313!H89),
   VAL_S1314!H89="L",ISBLANK(VAL_S1314!H89)
), "L",
SUM(H89)-SUM(VAL_S1311!H89,VAL_S1312!H89,VAL_S1313!H89,VAL_S1314!H89))</f>
        <v>0</v>
      </c>
      <c r="I219" s="168">
        <f>IF(OR(
   I89="L",ISBLANK(I89),
   VAL_S1311!I89="L",ISBLANK(VAL_S1311!I89),
   VAL_S1312!I89="L",ISBLANK(VAL_S1312!I89),
   VAL_S1313!I89="L",ISBLANK(VAL_S1313!I89),
   VAL_S1314!I89="L",ISBLANK(VAL_S1314!I89)
), "L",
SUM(I89)-SUM(VAL_S1311!I89,VAL_S1312!I89,VAL_S1313!I89,VAL_S1314!I89))</f>
        <v>0</v>
      </c>
      <c r="J219" s="168">
        <f>IF(OR(
   J89="L",ISBLANK(J89),
   VAL_S1311!J89="L",ISBLANK(VAL_S1311!J89),
   VAL_S1312!J89="L",ISBLANK(VAL_S1312!J89),
   VAL_S1313!J89="L",ISBLANK(VAL_S1313!J89),
   VAL_S1314!J89="L",ISBLANK(VAL_S1314!J89)
), "L",
SUM(J89)-SUM(VAL_S1311!J89,VAL_S1312!J89,VAL_S1313!J89,VAL_S1314!J89))</f>
        <v>0</v>
      </c>
      <c r="K219" s="168">
        <f>IF(OR(
   K89="L",ISBLANK(K89),
   VAL_S1311!K89="L",ISBLANK(VAL_S1311!K89),
   VAL_S1312!K89="L",ISBLANK(VAL_S1312!K89),
   VAL_S1313!K89="L",ISBLANK(VAL_S1313!K89),
   VAL_S1314!K89="L",ISBLANK(VAL_S1314!K89)
), "L",
SUM(K89)-SUM(VAL_S1311!K89,VAL_S1312!K89,VAL_S1313!K89,VAL_S1314!K89))</f>
        <v>0</v>
      </c>
      <c r="L219" s="168">
        <f>IF(OR(
   L89="L",ISBLANK(L89),
   VAL_S1311!L89="L",ISBLANK(VAL_S1311!L89),
   VAL_S1312!L89="L",ISBLANK(VAL_S1312!L89),
   VAL_S1313!L89="L",ISBLANK(VAL_S1313!L89),
   VAL_S1314!L89="L",ISBLANK(VAL_S1314!L89)
), "L",
SUM(L89)-SUM(VAL_S1311!L89,VAL_S1312!L89,VAL_S1313!L89,VAL_S1314!L89))</f>
        <v>0</v>
      </c>
      <c r="M219" s="168">
        <f>IF(OR(
   M89="L",ISBLANK(M89),
   VAL_S1311!M89="L",ISBLANK(VAL_S1311!M89),
   VAL_S1312!M89="L",ISBLANK(VAL_S1312!M89),
   VAL_S1313!M89="L",ISBLANK(VAL_S1313!M89),
   VAL_S1314!M89="L",ISBLANK(VAL_S1314!M89)
), "L",
SUM(M89)-SUM(VAL_S1311!M89,VAL_S1312!M89,VAL_S1313!M89,VAL_S1314!M89))</f>
        <v>0</v>
      </c>
      <c r="N219" s="168">
        <f>IF(OR(
   N89="L",ISBLANK(N89),
   VAL_S1311!N89="L",ISBLANK(VAL_S1311!N89),
   VAL_S1312!N89="L",ISBLANK(VAL_S1312!N89),
   VAL_S1313!N89="L",ISBLANK(VAL_S1313!N89),
   VAL_S1314!N89="L",ISBLANK(VAL_S1314!N89)
), "L",
SUM(N89)-SUM(VAL_S1311!N89,VAL_S1312!N89,VAL_S1313!N89,VAL_S1314!N89))</f>
        <v>0</v>
      </c>
      <c r="O219" s="168">
        <f>IF(OR(
   O89="L",ISBLANK(O89),
   VAL_S1311!O89="L",ISBLANK(VAL_S1311!O89),
   VAL_S1312!O89="L",ISBLANK(VAL_S1312!O89),
   VAL_S1313!O89="L",ISBLANK(VAL_S1313!O89),
   VAL_S1314!O89="L",ISBLANK(VAL_S1314!O89)
), "L",
SUM(O89)-SUM(VAL_S1311!O89,VAL_S1312!O89,VAL_S1313!O89,VAL_S1314!O89))</f>
        <v>0</v>
      </c>
      <c r="P219" s="168">
        <f>IF(OR(
   P89="L",ISBLANK(P89),
   VAL_S1311!P89="L",ISBLANK(VAL_S1311!P89),
   VAL_S1312!P89="L",ISBLANK(VAL_S1312!P89),
   VAL_S1313!P89="L",ISBLANK(VAL_S1313!P89),
   VAL_S1314!P89="L",ISBLANK(VAL_S1314!P89)
), "L",
SUM(P89)-SUM(VAL_S1311!P89,VAL_S1312!P89,VAL_S1313!P89,VAL_S1314!P89))</f>
        <v>0</v>
      </c>
      <c r="Q219" s="168">
        <f>IF(OR(
   Q89="L",ISBLANK(Q89),
   VAL_S1311!Q89="L",ISBLANK(VAL_S1311!Q89),
   VAL_S1312!Q89="L",ISBLANK(VAL_S1312!Q89),
   VAL_S1313!Q89="L",ISBLANK(VAL_S1313!Q89),
   VAL_S1314!Q89="L",ISBLANK(VAL_S1314!Q89)
), "L",
SUM(Q89)-SUM(VAL_S1311!Q89,VAL_S1312!Q89,VAL_S1313!Q89,VAL_S1314!Q89))</f>
        <v>0</v>
      </c>
      <c r="R219" s="168">
        <f>IF(OR(
   R89="L",ISBLANK(R89),
   VAL_S1311!R89="L",ISBLANK(VAL_S1311!R89),
   VAL_S1312!R89="L",ISBLANK(VAL_S1312!R89),
   VAL_S1313!R89="L",ISBLANK(VAL_S1313!R89),
   VAL_S1314!R89="L",ISBLANK(VAL_S1314!R89)
), "L",
SUM(R89)-SUM(VAL_S1311!R89,VAL_S1312!R89,VAL_S1313!R89,VAL_S1314!R89))</f>
        <v>0</v>
      </c>
      <c r="S219" s="168">
        <f>IF(OR(
   S89="L",ISBLANK(S89),
   VAL_S1311!S89="L",ISBLANK(VAL_S1311!S89),
   VAL_S1312!S89="L",ISBLANK(VAL_S1312!S89),
   VAL_S1313!S89="L",ISBLANK(VAL_S1313!S89),
   VAL_S1314!S89="L",ISBLANK(VAL_S1314!S89)
), "L",
SUM(S89)-SUM(VAL_S1311!S89,VAL_S1312!S89,VAL_S1313!S89,VAL_S1314!S89))</f>
        <v>0</v>
      </c>
      <c r="T219" s="168">
        <f>IF(OR(
   T89="L",ISBLANK(T89),
   VAL_S1311!T89="L",ISBLANK(VAL_S1311!T89),
   VAL_S1312!T89="L",ISBLANK(VAL_S1312!T89),
   VAL_S1313!T89="L",ISBLANK(VAL_S1313!T89),
   VAL_S1314!T89="L",ISBLANK(VAL_S1314!T89)
), "L",
SUM(T89)-SUM(VAL_S1311!T89,VAL_S1312!T89,VAL_S1313!T89,VAL_S1314!T89))</f>
        <v>0</v>
      </c>
      <c r="U219" s="168">
        <f>IF(OR(
   U89="L",ISBLANK(U89),
   VAL_S1311!U89="L",ISBLANK(VAL_S1311!U89),
   VAL_S1312!U89="L",ISBLANK(VAL_S1312!U89),
   VAL_S1313!U89="L",ISBLANK(VAL_S1313!U89),
   VAL_S1314!U89="L",ISBLANK(VAL_S1314!U89)
), "L",
SUM(U89)-SUM(VAL_S1311!U89,VAL_S1312!U89,VAL_S1313!U89,VAL_S1314!U89))</f>
        <v>0</v>
      </c>
      <c r="V219" s="168">
        <f>IF(OR(
   V89="L",ISBLANK(V89),
   VAL_S1311!V89="L",ISBLANK(VAL_S1311!V89),
   VAL_S1312!V89="L",ISBLANK(VAL_S1312!V89),
   VAL_S1313!V89="L",ISBLANK(VAL_S1313!V89),
   VAL_S1314!V89="L",ISBLANK(VAL_S1314!V89)
), "L",
SUM(V89)-SUM(VAL_S1311!V89,VAL_S1312!V89,VAL_S1313!V89,VAL_S1314!V89))</f>
        <v>0</v>
      </c>
      <c r="W219" s="168">
        <f>IF(OR(
   W89="L",ISBLANK(W89),
   VAL_S1311!W89="L",ISBLANK(VAL_S1311!W89),
   VAL_S1312!W89="L",ISBLANK(VAL_S1312!W89),
   VAL_S1313!W89="L",ISBLANK(VAL_S1313!W89),
   VAL_S1314!W89="L",ISBLANK(VAL_S1314!W89)
), "L",
SUM(W89)-SUM(VAL_S1311!W89,VAL_S1312!W89,VAL_S1313!W89,VAL_S1314!W89))</f>
        <v>0</v>
      </c>
      <c r="X219" s="168">
        <f>IF(OR(
   X89="L",ISBLANK(X89),
   VAL_S1311!X89="L",ISBLANK(VAL_S1311!X89),
   VAL_S1312!X89="L",ISBLANK(VAL_S1312!X89),
   VAL_S1313!X89="L",ISBLANK(VAL_S1313!X89),
   VAL_S1314!X89="L",ISBLANK(VAL_S1314!X89)
), "L",
SUM(X89)-SUM(VAL_S1311!X89,VAL_S1312!X89,VAL_S1313!X89,VAL_S1314!X89))</f>
        <v>0</v>
      </c>
      <c r="Y219" s="168">
        <f>IF(OR(
   Y89="L",ISBLANK(Y89),
   VAL_S1311!Y89="L",ISBLANK(VAL_S1311!Y89),
   VAL_S1312!Y89="L",ISBLANK(VAL_S1312!Y89),
   VAL_S1313!Y89="L",ISBLANK(VAL_S1313!Y89),
   VAL_S1314!Y89="L",ISBLANK(VAL_S1314!Y89)
), "L",
SUM(Y89)-SUM(VAL_S1311!Y89,VAL_S1312!Y89,VAL_S1313!Y89,VAL_S1314!Y89))</f>
        <v>0</v>
      </c>
      <c r="Z219" s="168">
        <f>IF(OR(
   Z89="L",ISBLANK(Z89),
   VAL_S1311!Z89="L",ISBLANK(VAL_S1311!Z89),
   VAL_S1312!Z89="L",ISBLANK(VAL_S1312!Z89),
   VAL_S1313!Z89="L",ISBLANK(VAL_S1313!Z89),
   VAL_S1314!Z89="L",ISBLANK(VAL_S1314!Z89)
), "L",
SUM(Z89)-SUM(VAL_S1311!Z89,VAL_S1312!Z89,VAL_S1313!Z89,VAL_S1314!Z89))</f>
        <v>0</v>
      </c>
      <c r="AA219" s="168">
        <f>IF(OR(
   AA89="L",ISBLANK(AA89),
   VAL_S1311!AA89="L",ISBLANK(VAL_S1311!AA89),
   VAL_S1312!AA89="L",ISBLANK(VAL_S1312!AA89),
   VAL_S1313!AA89="L",ISBLANK(VAL_S1313!AA89),
   VAL_S1314!AA89="L",ISBLANK(VAL_S1314!AA89)
), "L",
SUM(AA89)-SUM(VAL_S1311!AA89,VAL_S1312!AA89,VAL_S1313!AA89,VAL_S1314!AA89))</f>
        <v>0</v>
      </c>
      <c r="AB219" s="168">
        <f>IF(OR(
   AB89="L",ISBLANK(AB89),
   VAL_S1311!AB89="L",ISBLANK(VAL_S1311!AB89),
   VAL_S1312!AB89="L",ISBLANK(VAL_S1312!AB89),
   VAL_S1313!AB89="L",ISBLANK(VAL_S1313!AB89),
   VAL_S1314!AB89="L",ISBLANK(VAL_S1314!AB89)
), "L",
SUM(AB89)-SUM(VAL_S1311!AB89,VAL_S1312!AB89,VAL_S1313!AB89,VAL_S1314!AB89))</f>
        <v>0</v>
      </c>
      <c r="AC219" s="168">
        <f>IF(OR(
   AC89="L",ISBLANK(AC89),
   VAL_S1311!AC89="L",ISBLANK(VAL_S1311!AC89),
   VAL_S1312!AC89="L",ISBLANK(VAL_S1312!AC89),
   VAL_S1313!AC89="L",ISBLANK(VAL_S1313!AC89),
   VAL_S1314!AC89="L",ISBLANK(VAL_S1314!AC89)
), "L",
SUM(AC89)-SUM(VAL_S1311!AC89,VAL_S1312!AC89,VAL_S1313!AC89,VAL_S1314!AC89))</f>
        <v>0</v>
      </c>
      <c r="AD219" s="168">
        <f>IF(OR(
   AD89="L",ISBLANK(AD89),
   VAL_S1311!AD89="L",ISBLANK(VAL_S1311!AD89),
   VAL_S1312!AD89="L",ISBLANK(VAL_S1312!AD89),
   VAL_S1313!AD89="L",ISBLANK(VAL_S1313!AD89),
   VAL_S1314!AD89="L",ISBLANK(VAL_S1314!AD89)
), "L",
SUM(AD89)-SUM(VAL_S1311!AD89,VAL_S1312!AD89,VAL_S1313!AD89,VAL_S1314!AD89))</f>
        <v>0</v>
      </c>
      <c r="AE219" s="168">
        <f>IF(OR(
   AE89="L",ISBLANK(AE89),
   VAL_S1311!AE89="L",ISBLANK(VAL_S1311!AE89),
   VAL_S1312!AE89="L",ISBLANK(VAL_S1312!AE89),
   VAL_S1313!AE89="L",ISBLANK(VAL_S1313!AE89),
   VAL_S1314!AE89="L",ISBLANK(VAL_S1314!AE89)
), "L",
SUM(AE89)-SUM(VAL_S1311!AE89,VAL_S1312!AE89,VAL_S1313!AE89,VAL_S1314!AE89))</f>
        <v>0</v>
      </c>
      <c r="AF219" s="168">
        <f>IF(OR(
   AF89="L",ISBLANK(AF89),
   VAL_S1311!AF89="L",ISBLANK(VAL_S1311!AF89),
   VAL_S1312!AF89="L",ISBLANK(VAL_S1312!AF89),
   VAL_S1313!AF89="L",ISBLANK(VAL_S1313!AF89),
   VAL_S1314!AF89="L",ISBLANK(VAL_S1314!AF89)
), "L",
SUM(AF89)-SUM(VAL_S1311!AF89,VAL_S1312!AF89,VAL_S1313!AF89,VAL_S1314!AF89))</f>
        <v>0</v>
      </c>
      <c r="AG219" s="168">
        <f>IF(OR(
   AG89="L",ISBLANK(AG89),
   VAL_S1311!AG89="L",ISBLANK(VAL_S1311!AG89),
   VAL_S1312!AG89="L",ISBLANK(VAL_S1312!AG89),
   VAL_S1313!AG89="L",ISBLANK(VAL_S1313!AG89),
   VAL_S1314!AG89="L",ISBLANK(VAL_S1314!AG89)
), "L",
SUM(AG89)-SUM(VAL_S1311!AG89,VAL_S1312!AG89,VAL_S1313!AG89,VAL_S1314!AG89))</f>
        <v>0</v>
      </c>
      <c r="AH219" s="168">
        <f>IF(OR(
   AH89="L",ISBLANK(AH89),
   VAL_S1311!AH89="L",ISBLANK(VAL_S1311!AH89),
   VAL_S1312!AH89="L",ISBLANK(VAL_S1312!AH89),
   VAL_S1313!AH89="L",ISBLANK(VAL_S1313!AH89),
   VAL_S1314!AH89="L",ISBLANK(VAL_S1314!AH89)
), "L",
SUM(AH89)-SUM(VAL_S1311!AH89,VAL_S1312!AH89,VAL_S1313!AH89,VAL_S1314!AH89))</f>
        <v>0</v>
      </c>
      <c r="AI219" s="168" t="str">
        <f>IF(OR(
   AI89="L",ISBLANK(AI89),
   VAL_S1311!AI89="L",ISBLANK(VAL_S1311!AI89),
   VAL_S1312!AI89="L",ISBLANK(VAL_S1312!AI89),
   VAL_S1313!AI89="L",ISBLANK(VAL_S1313!AI89),
   VAL_S1314!AI89="L",ISBLANK(VAL_S1314!AI89)
), "L",
SUM(AI89)-SUM(VAL_S1311!AI89,VAL_S1312!AI89,VAL_S1313!AI89,VAL_S1314!AI89))</f>
        <v>L</v>
      </c>
      <c r="AJ219" s="168" t="str">
        <f>IF(OR(
   AJ89="L",ISBLANK(AJ89),
   VAL_S1311!AJ89="L",ISBLANK(VAL_S1311!AJ89),
   VAL_S1312!AJ89="L",ISBLANK(VAL_S1312!AJ89),
   VAL_S1313!AJ89="L",ISBLANK(VAL_S1313!AJ89),
   VAL_S1314!AJ89="L",ISBLANK(VAL_S1314!AJ89)
), "L",
SUM(AJ89)-SUM(VAL_S1311!AJ89,VAL_S1312!AJ89,VAL_S1313!AJ89,VAL_S1314!AJ89))</f>
        <v>L</v>
      </c>
      <c r="AK219" s="168" t="str">
        <f>IF(OR(
   AK89="L",ISBLANK(AK89),
   VAL_S1311!AK89="L",ISBLANK(VAL_S1311!AK89),
   VAL_S1312!AK89="L",ISBLANK(VAL_S1312!AK89),
   VAL_S1313!AK89="L",ISBLANK(VAL_S1313!AK89),
   VAL_S1314!AK89="L",ISBLANK(VAL_S1314!AK89)
), "L",
SUM(AK89)-SUM(VAL_S1311!AK89,VAL_S1312!AK89,VAL_S1313!AK89,VAL_S1314!AK89))</f>
        <v>L</v>
      </c>
      <c r="AL219" s="168" t="str">
        <f>IF(OR(
   AL89="L",ISBLANK(AL89),
   VAL_S1311!AL89="L",ISBLANK(VAL_S1311!AL89),
   VAL_S1312!AL89="L",ISBLANK(VAL_S1312!AL89),
   VAL_S1313!AL89="L",ISBLANK(VAL_S1313!AL89),
   VAL_S1314!AL89="L",ISBLANK(VAL_S1314!AL89)
), "L",
SUM(AL89)-SUM(VAL_S1311!AL89,VAL_S1312!AL89,VAL_S1313!AL89,VAL_S1314!AL89))</f>
        <v>L</v>
      </c>
      <c r="AM219" s="168" t="str">
        <f>IF(OR(
   AM89="L",ISBLANK(AM89),
   VAL_S1311!AM89="L",ISBLANK(VAL_S1311!AM89),
   VAL_S1312!AM89="L",ISBLANK(VAL_S1312!AM89),
   VAL_S1313!AM89="L",ISBLANK(VAL_S1313!AM89),
   VAL_S1314!AM89="L",ISBLANK(VAL_S1314!AM89)
), "L",
SUM(AM89)-SUM(VAL_S1311!AM89,VAL_S1312!AM89,VAL_S1313!AM89,VAL_S1314!AM89))</f>
        <v>L</v>
      </c>
    </row>
    <row r="220" spans="1:39" x14ac:dyDescent="0.25">
      <c r="A220" s="98" t="s">
        <v>489</v>
      </c>
      <c r="B220" s="98" t="s">
        <v>153</v>
      </c>
      <c r="C220" s="97"/>
      <c r="D220" s="168">
        <f>IF(OR(
   D90="L",ISBLANK(D90),
   VAL_S1311!D90="L",ISBLANK(VAL_S1311!D90),
   VAL_S1312!D90="L",ISBLANK(VAL_S1312!D90),
   VAL_S1313!D90="L",ISBLANK(VAL_S1313!D90),
   VAL_S1314!D90="L",ISBLANK(VAL_S1314!D90)
), "L",
SUM(D90)-SUM(VAL_S1311!D90,VAL_S1312!D90,VAL_S1313!D90,VAL_S1314!D90))</f>
        <v>0</v>
      </c>
      <c r="E220" s="168">
        <f>IF(OR(
   E90="L",ISBLANK(E90),
   VAL_S1311!E90="L",ISBLANK(VAL_S1311!E90),
   VAL_S1312!E90="L",ISBLANK(VAL_S1312!E90),
   VAL_S1313!E90="L",ISBLANK(VAL_S1313!E90),
   VAL_S1314!E90="L",ISBLANK(VAL_S1314!E90)
), "L",
SUM(E90)-SUM(VAL_S1311!E90,VAL_S1312!E90,VAL_S1313!E90,VAL_S1314!E90))</f>
        <v>0</v>
      </c>
      <c r="F220" s="168">
        <f>IF(OR(
   F90="L",ISBLANK(F90),
   VAL_S1311!F90="L",ISBLANK(VAL_S1311!F90),
   VAL_S1312!F90="L",ISBLANK(VAL_S1312!F90),
   VAL_S1313!F90="L",ISBLANK(VAL_S1313!F90),
   VAL_S1314!F90="L",ISBLANK(VAL_S1314!F90)
), "L",
SUM(F90)-SUM(VAL_S1311!F90,VAL_S1312!F90,VAL_S1313!F90,VAL_S1314!F90))</f>
        <v>0</v>
      </c>
      <c r="G220" s="168">
        <f>IF(OR(
   G90="L",ISBLANK(G90),
   VAL_S1311!G90="L",ISBLANK(VAL_S1311!G90),
   VAL_S1312!G90="L",ISBLANK(VAL_S1312!G90),
   VAL_S1313!G90="L",ISBLANK(VAL_S1313!G90),
   VAL_S1314!G90="L",ISBLANK(VAL_S1314!G90)
), "L",
SUM(G90)-SUM(VAL_S1311!G90,VAL_S1312!G90,VAL_S1313!G90,VAL_S1314!G90))</f>
        <v>0</v>
      </c>
      <c r="H220" s="168">
        <f>IF(OR(
   H90="L",ISBLANK(H90),
   VAL_S1311!H90="L",ISBLANK(VAL_S1311!H90),
   VAL_S1312!H90="L",ISBLANK(VAL_S1312!H90),
   VAL_S1313!H90="L",ISBLANK(VAL_S1313!H90),
   VAL_S1314!H90="L",ISBLANK(VAL_S1314!H90)
), "L",
SUM(H90)-SUM(VAL_S1311!H90,VAL_S1312!H90,VAL_S1313!H90,VAL_S1314!H90))</f>
        <v>0</v>
      </c>
      <c r="I220" s="168">
        <f>IF(OR(
   I90="L",ISBLANK(I90),
   VAL_S1311!I90="L",ISBLANK(VAL_S1311!I90),
   VAL_S1312!I90="L",ISBLANK(VAL_S1312!I90),
   VAL_S1313!I90="L",ISBLANK(VAL_S1313!I90),
   VAL_S1314!I90="L",ISBLANK(VAL_S1314!I90)
), "L",
SUM(I90)-SUM(VAL_S1311!I90,VAL_S1312!I90,VAL_S1313!I90,VAL_S1314!I90))</f>
        <v>0</v>
      </c>
      <c r="J220" s="168">
        <f>IF(OR(
   J90="L",ISBLANK(J90),
   VAL_S1311!J90="L",ISBLANK(VAL_S1311!J90),
   VAL_S1312!J90="L",ISBLANK(VAL_S1312!J90),
   VAL_S1313!J90="L",ISBLANK(VAL_S1313!J90),
   VAL_S1314!J90="L",ISBLANK(VAL_S1314!J90)
), "L",
SUM(J90)-SUM(VAL_S1311!J90,VAL_S1312!J90,VAL_S1313!J90,VAL_S1314!J90))</f>
        <v>0</v>
      </c>
      <c r="K220" s="168">
        <f>IF(OR(
   K90="L",ISBLANK(K90),
   VAL_S1311!K90="L",ISBLANK(VAL_S1311!K90),
   VAL_S1312!K90="L",ISBLANK(VAL_S1312!K90),
   VAL_S1313!K90="L",ISBLANK(VAL_S1313!K90),
   VAL_S1314!K90="L",ISBLANK(VAL_S1314!K90)
), "L",
SUM(K90)-SUM(VAL_S1311!K90,VAL_S1312!K90,VAL_S1313!K90,VAL_S1314!K90))</f>
        <v>0</v>
      </c>
      <c r="L220" s="168">
        <f>IF(OR(
   L90="L",ISBLANK(L90),
   VAL_S1311!L90="L",ISBLANK(VAL_S1311!L90),
   VAL_S1312!L90="L",ISBLANK(VAL_S1312!L90),
   VAL_S1313!L90="L",ISBLANK(VAL_S1313!L90),
   VAL_S1314!L90="L",ISBLANK(VAL_S1314!L90)
), "L",
SUM(L90)-SUM(VAL_S1311!L90,VAL_S1312!L90,VAL_S1313!L90,VAL_S1314!L90))</f>
        <v>0</v>
      </c>
      <c r="M220" s="168">
        <f>IF(OR(
   M90="L",ISBLANK(M90),
   VAL_S1311!M90="L",ISBLANK(VAL_S1311!M90),
   VAL_S1312!M90="L",ISBLANK(VAL_S1312!M90),
   VAL_S1313!M90="L",ISBLANK(VAL_S1313!M90),
   VAL_S1314!M90="L",ISBLANK(VAL_S1314!M90)
), "L",
SUM(M90)-SUM(VAL_S1311!M90,VAL_S1312!M90,VAL_S1313!M90,VAL_S1314!M90))</f>
        <v>0</v>
      </c>
      <c r="N220" s="168">
        <f>IF(OR(
   N90="L",ISBLANK(N90),
   VAL_S1311!N90="L",ISBLANK(VAL_S1311!N90),
   VAL_S1312!N90="L",ISBLANK(VAL_S1312!N90),
   VAL_S1313!N90="L",ISBLANK(VAL_S1313!N90),
   VAL_S1314!N90="L",ISBLANK(VAL_S1314!N90)
), "L",
SUM(N90)-SUM(VAL_S1311!N90,VAL_S1312!N90,VAL_S1313!N90,VAL_S1314!N90))</f>
        <v>0</v>
      </c>
      <c r="O220" s="168">
        <f>IF(OR(
   O90="L",ISBLANK(O90),
   VAL_S1311!O90="L",ISBLANK(VAL_S1311!O90),
   VAL_S1312!O90="L",ISBLANK(VAL_S1312!O90),
   VAL_S1313!O90="L",ISBLANK(VAL_S1313!O90),
   VAL_S1314!O90="L",ISBLANK(VAL_S1314!O90)
), "L",
SUM(O90)-SUM(VAL_S1311!O90,VAL_S1312!O90,VAL_S1313!O90,VAL_S1314!O90))</f>
        <v>0</v>
      </c>
      <c r="P220" s="168">
        <f>IF(OR(
   P90="L",ISBLANK(P90),
   VAL_S1311!P90="L",ISBLANK(VAL_S1311!P90),
   VAL_S1312!P90="L",ISBLANK(VAL_S1312!P90),
   VAL_S1313!P90="L",ISBLANK(VAL_S1313!P90),
   VAL_S1314!P90="L",ISBLANK(VAL_S1314!P90)
), "L",
SUM(P90)-SUM(VAL_S1311!P90,VAL_S1312!P90,VAL_S1313!P90,VAL_S1314!P90))</f>
        <v>0</v>
      </c>
      <c r="Q220" s="168">
        <f>IF(OR(
   Q90="L",ISBLANK(Q90),
   VAL_S1311!Q90="L",ISBLANK(VAL_S1311!Q90),
   VAL_S1312!Q90="L",ISBLANK(VAL_S1312!Q90),
   VAL_S1313!Q90="L",ISBLANK(VAL_S1313!Q90),
   VAL_S1314!Q90="L",ISBLANK(VAL_S1314!Q90)
), "L",
SUM(Q90)-SUM(VAL_S1311!Q90,VAL_S1312!Q90,VAL_S1313!Q90,VAL_S1314!Q90))</f>
        <v>0</v>
      </c>
      <c r="R220" s="168">
        <f>IF(OR(
   R90="L",ISBLANK(R90),
   VAL_S1311!R90="L",ISBLANK(VAL_S1311!R90),
   VAL_S1312!R90="L",ISBLANK(VAL_S1312!R90),
   VAL_S1313!R90="L",ISBLANK(VAL_S1313!R90),
   VAL_S1314!R90="L",ISBLANK(VAL_S1314!R90)
), "L",
SUM(R90)-SUM(VAL_S1311!R90,VAL_S1312!R90,VAL_S1313!R90,VAL_S1314!R90))</f>
        <v>0</v>
      </c>
      <c r="S220" s="168">
        <f>IF(OR(
   S90="L",ISBLANK(S90),
   VAL_S1311!S90="L",ISBLANK(VAL_S1311!S90),
   VAL_S1312!S90="L",ISBLANK(VAL_S1312!S90),
   VAL_S1313!S90="L",ISBLANK(VAL_S1313!S90),
   VAL_S1314!S90="L",ISBLANK(VAL_S1314!S90)
), "L",
SUM(S90)-SUM(VAL_S1311!S90,VAL_S1312!S90,VAL_S1313!S90,VAL_S1314!S90))</f>
        <v>0</v>
      </c>
      <c r="T220" s="168">
        <f>IF(OR(
   T90="L",ISBLANK(T90),
   VAL_S1311!T90="L",ISBLANK(VAL_S1311!T90),
   VAL_S1312!T90="L",ISBLANK(VAL_S1312!T90),
   VAL_S1313!T90="L",ISBLANK(VAL_S1313!T90),
   VAL_S1314!T90="L",ISBLANK(VAL_S1314!T90)
), "L",
SUM(T90)-SUM(VAL_S1311!T90,VAL_S1312!T90,VAL_S1313!T90,VAL_S1314!T90))</f>
        <v>0</v>
      </c>
      <c r="U220" s="168">
        <f>IF(OR(
   U90="L",ISBLANK(U90),
   VAL_S1311!U90="L",ISBLANK(VAL_S1311!U90),
   VAL_S1312!U90="L",ISBLANK(VAL_S1312!U90),
   VAL_S1313!U90="L",ISBLANK(VAL_S1313!U90),
   VAL_S1314!U90="L",ISBLANK(VAL_S1314!U90)
), "L",
SUM(U90)-SUM(VAL_S1311!U90,VAL_S1312!U90,VAL_S1313!U90,VAL_S1314!U90))</f>
        <v>0</v>
      </c>
      <c r="V220" s="168">
        <f>IF(OR(
   V90="L",ISBLANK(V90),
   VAL_S1311!V90="L",ISBLANK(VAL_S1311!V90),
   VAL_S1312!V90="L",ISBLANK(VAL_S1312!V90),
   VAL_S1313!V90="L",ISBLANK(VAL_S1313!V90),
   VAL_S1314!V90="L",ISBLANK(VAL_S1314!V90)
), "L",
SUM(V90)-SUM(VAL_S1311!V90,VAL_S1312!V90,VAL_S1313!V90,VAL_S1314!V90))</f>
        <v>0</v>
      </c>
      <c r="W220" s="168">
        <f>IF(OR(
   W90="L",ISBLANK(W90),
   VAL_S1311!W90="L",ISBLANK(VAL_S1311!W90),
   VAL_S1312!W90="L",ISBLANK(VAL_S1312!W90),
   VAL_S1313!W90="L",ISBLANK(VAL_S1313!W90),
   VAL_S1314!W90="L",ISBLANK(VAL_S1314!W90)
), "L",
SUM(W90)-SUM(VAL_S1311!W90,VAL_S1312!W90,VAL_S1313!W90,VAL_S1314!W90))</f>
        <v>0</v>
      </c>
      <c r="X220" s="168">
        <f>IF(OR(
   X90="L",ISBLANK(X90),
   VAL_S1311!X90="L",ISBLANK(VAL_S1311!X90),
   VAL_S1312!X90="L",ISBLANK(VAL_S1312!X90),
   VAL_S1313!X90="L",ISBLANK(VAL_S1313!X90),
   VAL_S1314!X90="L",ISBLANK(VAL_S1314!X90)
), "L",
SUM(X90)-SUM(VAL_S1311!X90,VAL_S1312!X90,VAL_S1313!X90,VAL_S1314!X90))</f>
        <v>0</v>
      </c>
      <c r="Y220" s="168">
        <f>IF(OR(
   Y90="L",ISBLANK(Y90),
   VAL_S1311!Y90="L",ISBLANK(VAL_S1311!Y90),
   VAL_S1312!Y90="L",ISBLANK(VAL_S1312!Y90),
   VAL_S1313!Y90="L",ISBLANK(VAL_S1313!Y90),
   VAL_S1314!Y90="L",ISBLANK(VAL_S1314!Y90)
), "L",
SUM(Y90)-SUM(VAL_S1311!Y90,VAL_S1312!Y90,VAL_S1313!Y90,VAL_S1314!Y90))</f>
        <v>0</v>
      </c>
      <c r="Z220" s="168">
        <f>IF(OR(
   Z90="L",ISBLANK(Z90),
   VAL_S1311!Z90="L",ISBLANK(VAL_S1311!Z90),
   VAL_S1312!Z90="L",ISBLANK(VAL_S1312!Z90),
   VAL_S1313!Z90="L",ISBLANK(VAL_S1313!Z90),
   VAL_S1314!Z90="L",ISBLANK(VAL_S1314!Z90)
), "L",
SUM(Z90)-SUM(VAL_S1311!Z90,VAL_S1312!Z90,VAL_S1313!Z90,VAL_S1314!Z90))</f>
        <v>0</v>
      </c>
      <c r="AA220" s="168">
        <f>IF(OR(
   AA90="L",ISBLANK(AA90),
   VAL_S1311!AA90="L",ISBLANK(VAL_S1311!AA90),
   VAL_S1312!AA90="L",ISBLANK(VAL_S1312!AA90),
   VAL_S1313!AA90="L",ISBLANK(VAL_S1313!AA90),
   VAL_S1314!AA90="L",ISBLANK(VAL_S1314!AA90)
), "L",
SUM(AA90)-SUM(VAL_S1311!AA90,VAL_S1312!AA90,VAL_S1313!AA90,VAL_S1314!AA90))</f>
        <v>0</v>
      </c>
      <c r="AB220" s="168">
        <f>IF(OR(
   AB90="L",ISBLANK(AB90),
   VAL_S1311!AB90="L",ISBLANK(VAL_S1311!AB90),
   VAL_S1312!AB90="L",ISBLANK(VAL_S1312!AB90),
   VAL_S1313!AB90="L",ISBLANK(VAL_S1313!AB90),
   VAL_S1314!AB90="L",ISBLANK(VAL_S1314!AB90)
), "L",
SUM(AB90)-SUM(VAL_S1311!AB90,VAL_S1312!AB90,VAL_S1313!AB90,VAL_S1314!AB90))</f>
        <v>0</v>
      </c>
      <c r="AC220" s="168">
        <f>IF(OR(
   AC90="L",ISBLANK(AC90),
   VAL_S1311!AC90="L",ISBLANK(VAL_S1311!AC90),
   VAL_S1312!AC90="L",ISBLANK(VAL_S1312!AC90),
   VAL_S1313!AC90="L",ISBLANK(VAL_S1313!AC90),
   VAL_S1314!AC90="L",ISBLANK(VAL_S1314!AC90)
), "L",
SUM(AC90)-SUM(VAL_S1311!AC90,VAL_S1312!AC90,VAL_S1313!AC90,VAL_S1314!AC90))</f>
        <v>0</v>
      </c>
      <c r="AD220" s="168">
        <f>IF(OR(
   AD90="L",ISBLANK(AD90),
   VAL_S1311!AD90="L",ISBLANK(VAL_S1311!AD90),
   VAL_S1312!AD90="L",ISBLANK(VAL_S1312!AD90),
   VAL_S1313!AD90="L",ISBLANK(VAL_S1313!AD90),
   VAL_S1314!AD90="L",ISBLANK(VAL_S1314!AD90)
), "L",
SUM(AD90)-SUM(VAL_S1311!AD90,VAL_S1312!AD90,VAL_S1313!AD90,VAL_S1314!AD90))</f>
        <v>0</v>
      </c>
      <c r="AE220" s="168">
        <f>IF(OR(
   AE90="L",ISBLANK(AE90),
   VAL_S1311!AE90="L",ISBLANK(VAL_S1311!AE90),
   VAL_S1312!AE90="L",ISBLANK(VAL_S1312!AE90),
   VAL_S1313!AE90="L",ISBLANK(VAL_S1313!AE90),
   VAL_S1314!AE90="L",ISBLANK(VAL_S1314!AE90)
), "L",
SUM(AE90)-SUM(VAL_S1311!AE90,VAL_S1312!AE90,VAL_S1313!AE90,VAL_S1314!AE90))</f>
        <v>0</v>
      </c>
      <c r="AF220" s="168">
        <f>IF(OR(
   AF90="L",ISBLANK(AF90),
   VAL_S1311!AF90="L",ISBLANK(VAL_S1311!AF90),
   VAL_S1312!AF90="L",ISBLANK(VAL_S1312!AF90),
   VAL_S1313!AF90="L",ISBLANK(VAL_S1313!AF90),
   VAL_S1314!AF90="L",ISBLANK(VAL_S1314!AF90)
), "L",
SUM(AF90)-SUM(VAL_S1311!AF90,VAL_S1312!AF90,VAL_S1313!AF90,VAL_S1314!AF90))</f>
        <v>0</v>
      </c>
      <c r="AG220" s="168">
        <f>IF(OR(
   AG90="L",ISBLANK(AG90),
   VAL_S1311!AG90="L",ISBLANK(VAL_S1311!AG90),
   VAL_S1312!AG90="L",ISBLANK(VAL_S1312!AG90),
   VAL_S1313!AG90="L",ISBLANK(VAL_S1313!AG90),
   VAL_S1314!AG90="L",ISBLANK(VAL_S1314!AG90)
), "L",
SUM(AG90)-SUM(VAL_S1311!AG90,VAL_S1312!AG90,VAL_S1313!AG90,VAL_S1314!AG90))</f>
        <v>0</v>
      </c>
      <c r="AH220" s="168">
        <f>IF(OR(
   AH90="L",ISBLANK(AH90),
   VAL_S1311!AH90="L",ISBLANK(VAL_S1311!AH90),
   VAL_S1312!AH90="L",ISBLANK(VAL_S1312!AH90),
   VAL_S1313!AH90="L",ISBLANK(VAL_S1313!AH90),
   VAL_S1314!AH90="L",ISBLANK(VAL_S1314!AH90)
), "L",
SUM(AH90)-SUM(VAL_S1311!AH90,VAL_S1312!AH90,VAL_S1313!AH90,VAL_S1314!AH90))</f>
        <v>0</v>
      </c>
      <c r="AI220" s="168" t="str">
        <f>IF(OR(
   AI90="L",ISBLANK(AI90),
   VAL_S1311!AI90="L",ISBLANK(VAL_S1311!AI90),
   VAL_S1312!AI90="L",ISBLANK(VAL_S1312!AI90),
   VAL_S1313!AI90="L",ISBLANK(VAL_S1313!AI90),
   VAL_S1314!AI90="L",ISBLANK(VAL_S1314!AI90)
), "L",
SUM(AI90)-SUM(VAL_S1311!AI90,VAL_S1312!AI90,VAL_S1313!AI90,VAL_S1314!AI90))</f>
        <v>L</v>
      </c>
      <c r="AJ220" s="168" t="str">
        <f>IF(OR(
   AJ90="L",ISBLANK(AJ90),
   VAL_S1311!AJ90="L",ISBLANK(VAL_S1311!AJ90),
   VAL_S1312!AJ90="L",ISBLANK(VAL_S1312!AJ90),
   VAL_S1313!AJ90="L",ISBLANK(VAL_S1313!AJ90),
   VAL_S1314!AJ90="L",ISBLANK(VAL_S1314!AJ90)
), "L",
SUM(AJ90)-SUM(VAL_S1311!AJ90,VAL_S1312!AJ90,VAL_S1313!AJ90,VAL_S1314!AJ90))</f>
        <v>L</v>
      </c>
      <c r="AK220" s="168" t="str">
        <f>IF(OR(
   AK90="L",ISBLANK(AK90),
   VAL_S1311!AK90="L",ISBLANK(VAL_S1311!AK90),
   VAL_S1312!AK90="L",ISBLANK(VAL_S1312!AK90),
   VAL_S1313!AK90="L",ISBLANK(VAL_S1313!AK90),
   VAL_S1314!AK90="L",ISBLANK(VAL_S1314!AK90)
), "L",
SUM(AK90)-SUM(VAL_S1311!AK90,VAL_S1312!AK90,VAL_S1313!AK90,VAL_S1314!AK90))</f>
        <v>L</v>
      </c>
      <c r="AL220" s="168" t="str">
        <f>IF(OR(
   AL90="L",ISBLANK(AL90),
   VAL_S1311!AL90="L",ISBLANK(VAL_S1311!AL90),
   VAL_S1312!AL90="L",ISBLANK(VAL_S1312!AL90),
   VAL_S1313!AL90="L",ISBLANK(VAL_S1313!AL90),
   VAL_S1314!AL90="L",ISBLANK(VAL_S1314!AL90)
), "L",
SUM(AL90)-SUM(VAL_S1311!AL90,VAL_S1312!AL90,VAL_S1313!AL90,VAL_S1314!AL90))</f>
        <v>L</v>
      </c>
      <c r="AM220" s="168" t="str">
        <f>IF(OR(
   AM90="L",ISBLANK(AM90),
   VAL_S1311!AM90="L",ISBLANK(VAL_S1311!AM90),
   VAL_S1312!AM90="L",ISBLANK(VAL_S1312!AM90),
   VAL_S1313!AM90="L",ISBLANK(VAL_S1313!AM90),
   VAL_S1314!AM90="L",ISBLANK(VAL_S1314!AM90)
), "L",
SUM(AM90)-SUM(VAL_S1311!AM90,VAL_S1312!AM90,VAL_S1313!AM90,VAL_S1314!AM90))</f>
        <v>L</v>
      </c>
    </row>
    <row r="221" spans="1:39" x14ac:dyDescent="0.25">
      <c r="A221" s="98" t="s">
        <v>83</v>
      </c>
      <c r="B221" s="98" t="s">
        <v>83</v>
      </c>
      <c r="C221" s="97"/>
      <c r="D221" s="168">
        <f>IF(OR(
   D91="L",ISBLANK(D91),
   VAL_S1311!D91="L",ISBLANK(VAL_S1311!D91),
   VAL_S1312!D91="L",ISBLANK(VAL_S1312!D91),
   VAL_S1313!D91="L",ISBLANK(VAL_S1313!D91),
   VAL_S1314!D91="L",ISBLANK(VAL_S1314!D91)
), "L",
SUM(D91)-SUM(VAL_S1311!D91,VAL_S1312!D91,VAL_S1313!D91,VAL_S1314!D91))</f>
        <v>0</v>
      </c>
      <c r="E221" s="168">
        <f>IF(OR(
   E91="L",ISBLANK(E91),
   VAL_S1311!E91="L",ISBLANK(VAL_S1311!E91),
   VAL_S1312!E91="L",ISBLANK(VAL_S1312!E91),
   VAL_S1313!E91="L",ISBLANK(VAL_S1313!E91),
   VAL_S1314!E91="L",ISBLANK(VAL_S1314!E91)
), "L",
SUM(E91)-SUM(VAL_S1311!E91,VAL_S1312!E91,VAL_S1313!E91,VAL_S1314!E91))</f>
        <v>0</v>
      </c>
      <c r="F221" s="168">
        <f>IF(OR(
   F91="L",ISBLANK(F91),
   VAL_S1311!F91="L",ISBLANK(VAL_S1311!F91),
   VAL_S1312!F91="L",ISBLANK(VAL_S1312!F91),
   VAL_S1313!F91="L",ISBLANK(VAL_S1313!F91),
   VAL_S1314!F91="L",ISBLANK(VAL_S1314!F91)
), "L",
SUM(F91)-SUM(VAL_S1311!F91,VAL_S1312!F91,VAL_S1313!F91,VAL_S1314!F91))</f>
        <v>0</v>
      </c>
      <c r="G221" s="168">
        <f>IF(OR(
   G91="L",ISBLANK(G91),
   VAL_S1311!G91="L",ISBLANK(VAL_S1311!G91),
   VAL_S1312!G91="L",ISBLANK(VAL_S1312!G91),
   VAL_S1313!G91="L",ISBLANK(VAL_S1313!G91),
   VAL_S1314!G91="L",ISBLANK(VAL_S1314!G91)
), "L",
SUM(G91)-SUM(VAL_S1311!G91,VAL_S1312!G91,VAL_S1313!G91,VAL_S1314!G91))</f>
        <v>0</v>
      </c>
      <c r="H221" s="168">
        <f>IF(OR(
   H91="L",ISBLANK(H91),
   VAL_S1311!H91="L",ISBLANK(VAL_S1311!H91),
   VAL_S1312!H91="L",ISBLANK(VAL_S1312!H91),
   VAL_S1313!H91="L",ISBLANK(VAL_S1313!H91),
   VAL_S1314!H91="L",ISBLANK(VAL_S1314!H91)
), "L",
SUM(H91)-SUM(VAL_S1311!H91,VAL_S1312!H91,VAL_S1313!H91,VAL_S1314!H91))</f>
        <v>0</v>
      </c>
      <c r="I221" s="168">
        <f>IF(OR(
   I91="L",ISBLANK(I91),
   VAL_S1311!I91="L",ISBLANK(VAL_S1311!I91),
   VAL_S1312!I91="L",ISBLANK(VAL_S1312!I91),
   VAL_S1313!I91="L",ISBLANK(VAL_S1313!I91),
   VAL_S1314!I91="L",ISBLANK(VAL_S1314!I91)
), "L",
SUM(I91)-SUM(VAL_S1311!I91,VAL_S1312!I91,VAL_S1313!I91,VAL_S1314!I91))</f>
        <v>0</v>
      </c>
      <c r="J221" s="168">
        <f>IF(OR(
   J91="L",ISBLANK(J91),
   VAL_S1311!J91="L",ISBLANK(VAL_S1311!J91),
   VAL_S1312!J91="L",ISBLANK(VAL_S1312!J91),
   VAL_S1313!J91="L",ISBLANK(VAL_S1313!J91),
   VAL_S1314!J91="L",ISBLANK(VAL_S1314!J91)
), "L",
SUM(J91)-SUM(VAL_S1311!J91,VAL_S1312!J91,VAL_S1313!J91,VAL_S1314!J91))</f>
        <v>0</v>
      </c>
      <c r="K221" s="168">
        <f>IF(OR(
   K91="L",ISBLANK(K91),
   VAL_S1311!K91="L",ISBLANK(VAL_S1311!K91),
   VAL_S1312!K91="L",ISBLANK(VAL_S1312!K91),
   VAL_S1313!K91="L",ISBLANK(VAL_S1313!K91),
   VAL_S1314!K91="L",ISBLANK(VAL_S1314!K91)
), "L",
SUM(K91)-SUM(VAL_S1311!K91,VAL_S1312!K91,VAL_S1313!K91,VAL_S1314!K91))</f>
        <v>0</v>
      </c>
      <c r="L221" s="168">
        <f>IF(OR(
   L91="L",ISBLANK(L91),
   VAL_S1311!L91="L",ISBLANK(VAL_S1311!L91),
   VAL_S1312!L91="L",ISBLANK(VAL_S1312!L91),
   VAL_S1313!L91="L",ISBLANK(VAL_S1313!L91),
   VAL_S1314!L91="L",ISBLANK(VAL_S1314!L91)
), "L",
SUM(L91)-SUM(VAL_S1311!L91,VAL_S1312!L91,VAL_S1313!L91,VAL_S1314!L91))</f>
        <v>0</v>
      </c>
      <c r="M221" s="168">
        <f>IF(OR(
   M91="L",ISBLANK(M91),
   VAL_S1311!M91="L",ISBLANK(VAL_S1311!M91),
   VAL_S1312!M91="L",ISBLANK(VAL_S1312!M91),
   VAL_S1313!M91="L",ISBLANK(VAL_S1313!M91),
   VAL_S1314!M91="L",ISBLANK(VAL_S1314!M91)
), "L",
SUM(M91)-SUM(VAL_S1311!M91,VAL_S1312!M91,VAL_S1313!M91,VAL_S1314!M91))</f>
        <v>0</v>
      </c>
      <c r="N221" s="168">
        <f>IF(OR(
   N91="L",ISBLANK(N91),
   VAL_S1311!N91="L",ISBLANK(VAL_S1311!N91),
   VAL_S1312!N91="L",ISBLANK(VAL_S1312!N91),
   VAL_S1313!N91="L",ISBLANK(VAL_S1313!N91),
   VAL_S1314!N91="L",ISBLANK(VAL_S1314!N91)
), "L",
SUM(N91)-SUM(VAL_S1311!N91,VAL_S1312!N91,VAL_S1313!N91,VAL_S1314!N91))</f>
        <v>0</v>
      </c>
      <c r="O221" s="168">
        <f>IF(OR(
   O91="L",ISBLANK(O91),
   VAL_S1311!O91="L",ISBLANK(VAL_S1311!O91),
   VAL_S1312!O91="L",ISBLANK(VAL_S1312!O91),
   VAL_S1313!O91="L",ISBLANK(VAL_S1313!O91),
   VAL_S1314!O91="L",ISBLANK(VAL_S1314!O91)
), "L",
SUM(O91)-SUM(VAL_S1311!O91,VAL_S1312!O91,VAL_S1313!O91,VAL_S1314!O91))</f>
        <v>0</v>
      </c>
      <c r="P221" s="168">
        <f>IF(OR(
   P91="L",ISBLANK(P91),
   VAL_S1311!P91="L",ISBLANK(VAL_S1311!P91),
   VAL_S1312!P91="L",ISBLANK(VAL_S1312!P91),
   VAL_S1313!P91="L",ISBLANK(VAL_S1313!P91),
   VAL_S1314!P91="L",ISBLANK(VAL_S1314!P91)
), "L",
SUM(P91)-SUM(VAL_S1311!P91,VAL_S1312!P91,VAL_S1313!P91,VAL_S1314!P91))</f>
        <v>0</v>
      </c>
      <c r="Q221" s="168">
        <f>IF(OR(
   Q91="L",ISBLANK(Q91),
   VAL_S1311!Q91="L",ISBLANK(VAL_S1311!Q91),
   VAL_S1312!Q91="L",ISBLANK(VAL_S1312!Q91),
   VAL_S1313!Q91="L",ISBLANK(VAL_S1313!Q91),
   VAL_S1314!Q91="L",ISBLANK(VAL_S1314!Q91)
), "L",
SUM(Q91)-SUM(VAL_S1311!Q91,VAL_S1312!Q91,VAL_S1313!Q91,VAL_S1314!Q91))</f>
        <v>0</v>
      </c>
      <c r="R221" s="168">
        <f>IF(OR(
   R91="L",ISBLANK(R91),
   VAL_S1311!R91="L",ISBLANK(VAL_S1311!R91),
   VAL_S1312!R91="L",ISBLANK(VAL_S1312!R91),
   VAL_S1313!R91="L",ISBLANK(VAL_S1313!R91),
   VAL_S1314!R91="L",ISBLANK(VAL_S1314!R91)
), "L",
SUM(R91)-SUM(VAL_S1311!R91,VAL_S1312!R91,VAL_S1313!R91,VAL_S1314!R91))</f>
        <v>0</v>
      </c>
      <c r="S221" s="168">
        <f>IF(OR(
   S91="L",ISBLANK(S91),
   VAL_S1311!S91="L",ISBLANK(VAL_S1311!S91),
   VAL_S1312!S91="L",ISBLANK(VAL_S1312!S91),
   VAL_S1313!S91="L",ISBLANK(VAL_S1313!S91),
   VAL_S1314!S91="L",ISBLANK(VAL_S1314!S91)
), "L",
SUM(S91)-SUM(VAL_S1311!S91,VAL_S1312!S91,VAL_S1313!S91,VAL_S1314!S91))</f>
        <v>0</v>
      </c>
      <c r="T221" s="168">
        <f>IF(OR(
   T91="L",ISBLANK(T91),
   VAL_S1311!T91="L",ISBLANK(VAL_S1311!T91),
   VAL_S1312!T91="L",ISBLANK(VAL_S1312!T91),
   VAL_S1313!T91="L",ISBLANK(VAL_S1313!T91),
   VAL_S1314!T91="L",ISBLANK(VAL_S1314!T91)
), "L",
SUM(T91)-SUM(VAL_S1311!T91,VAL_S1312!T91,VAL_S1313!T91,VAL_S1314!T91))</f>
        <v>0</v>
      </c>
      <c r="U221" s="168">
        <f>IF(OR(
   U91="L",ISBLANK(U91),
   VAL_S1311!U91="L",ISBLANK(VAL_S1311!U91),
   VAL_S1312!U91="L",ISBLANK(VAL_S1312!U91),
   VAL_S1313!U91="L",ISBLANK(VAL_S1313!U91),
   VAL_S1314!U91="L",ISBLANK(VAL_S1314!U91)
), "L",
SUM(U91)-SUM(VAL_S1311!U91,VAL_S1312!U91,VAL_S1313!U91,VAL_S1314!U91))</f>
        <v>0</v>
      </c>
      <c r="V221" s="168">
        <f>IF(OR(
   V91="L",ISBLANK(V91),
   VAL_S1311!V91="L",ISBLANK(VAL_S1311!V91),
   VAL_S1312!V91="L",ISBLANK(VAL_S1312!V91),
   VAL_S1313!V91="L",ISBLANK(VAL_S1313!V91),
   VAL_S1314!V91="L",ISBLANK(VAL_S1314!V91)
), "L",
SUM(V91)-SUM(VAL_S1311!V91,VAL_S1312!V91,VAL_S1313!V91,VAL_S1314!V91))</f>
        <v>0</v>
      </c>
      <c r="W221" s="168">
        <f>IF(OR(
   W91="L",ISBLANK(W91),
   VAL_S1311!W91="L",ISBLANK(VAL_S1311!W91),
   VAL_S1312!W91="L",ISBLANK(VAL_S1312!W91),
   VAL_S1313!W91="L",ISBLANK(VAL_S1313!W91),
   VAL_S1314!W91="L",ISBLANK(VAL_S1314!W91)
), "L",
SUM(W91)-SUM(VAL_S1311!W91,VAL_S1312!W91,VAL_S1313!W91,VAL_S1314!W91))</f>
        <v>0</v>
      </c>
      <c r="X221" s="168">
        <f>IF(OR(
   X91="L",ISBLANK(X91),
   VAL_S1311!X91="L",ISBLANK(VAL_S1311!X91),
   VAL_S1312!X91="L",ISBLANK(VAL_S1312!X91),
   VAL_S1313!X91="L",ISBLANK(VAL_S1313!X91),
   VAL_S1314!X91="L",ISBLANK(VAL_S1314!X91)
), "L",
SUM(X91)-SUM(VAL_S1311!X91,VAL_S1312!X91,VAL_S1313!X91,VAL_S1314!X91))</f>
        <v>0</v>
      </c>
      <c r="Y221" s="168">
        <f>IF(OR(
   Y91="L",ISBLANK(Y91),
   VAL_S1311!Y91="L",ISBLANK(VAL_S1311!Y91),
   VAL_S1312!Y91="L",ISBLANK(VAL_S1312!Y91),
   VAL_S1313!Y91="L",ISBLANK(VAL_S1313!Y91),
   VAL_S1314!Y91="L",ISBLANK(VAL_S1314!Y91)
), "L",
SUM(Y91)-SUM(VAL_S1311!Y91,VAL_S1312!Y91,VAL_S1313!Y91,VAL_S1314!Y91))</f>
        <v>0</v>
      </c>
      <c r="Z221" s="168">
        <f>IF(OR(
   Z91="L",ISBLANK(Z91),
   VAL_S1311!Z91="L",ISBLANK(VAL_S1311!Z91),
   VAL_S1312!Z91="L",ISBLANK(VAL_S1312!Z91),
   VAL_S1313!Z91="L",ISBLANK(VAL_S1313!Z91),
   VAL_S1314!Z91="L",ISBLANK(VAL_S1314!Z91)
), "L",
SUM(Z91)-SUM(VAL_S1311!Z91,VAL_S1312!Z91,VAL_S1313!Z91,VAL_S1314!Z91))</f>
        <v>0</v>
      </c>
      <c r="AA221" s="168">
        <f>IF(OR(
   AA91="L",ISBLANK(AA91),
   VAL_S1311!AA91="L",ISBLANK(VAL_S1311!AA91),
   VAL_S1312!AA91="L",ISBLANK(VAL_S1312!AA91),
   VAL_S1313!AA91="L",ISBLANK(VAL_S1313!AA91),
   VAL_S1314!AA91="L",ISBLANK(VAL_S1314!AA91)
), "L",
SUM(AA91)-SUM(VAL_S1311!AA91,VAL_S1312!AA91,VAL_S1313!AA91,VAL_S1314!AA91))</f>
        <v>0</v>
      </c>
      <c r="AB221" s="168">
        <f>IF(OR(
   AB91="L",ISBLANK(AB91),
   VAL_S1311!AB91="L",ISBLANK(VAL_S1311!AB91),
   VAL_S1312!AB91="L",ISBLANK(VAL_S1312!AB91),
   VAL_S1313!AB91="L",ISBLANK(VAL_S1313!AB91),
   VAL_S1314!AB91="L",ISBLANK(VAL_S1314!AB91)
), "L",
SUM(AB91)-SUM(VAL_S1311!AB91,VAL_S1312!AB91,VAL_S1313!AB91,VAL_S1314!AB91))</f>
        <v>0</v>
      </c>
      <c r="AC221" s="168">
        <f>IF(OR(
   AC91="L",ISBLANK(AC91),
   VAL_S1311!AC91="L",ISBLANK(VAL_S1311!AC91),
   VAL_S1312!AC91="L",ISBLANK(VAL_S1312!AC91),
   VAL_S1313!AC91="L",ISBLANK(VAL_S1313!AC91),
   VAL_S1314!AC91="L",ISBLANK(VAL_S1314!AC91)
), "L",
SUM(AC91)-SUM(VAL_S1311!AC91,VAL_S1312!AC91,VAL_S1313!AC91,VAL_S1314!AC91))</f>
        <v>0</v>
      </c>
      <c r="AD221" s="168">
        <f>IF(OR(
   AD91="L",ISBLANK(AD91),
   VAL_S1311!AD91="L",ISBLANK(VAL_S1311!AD91),
   VAL_S1312!AD91="L",ISBLANK(VAL_S1312!AD91),
   VAL_S1313!AD91="L",ISBLANK(VAL_S1313!AD91),
   VAL_S1314!AD91="L",ISBLANK(VAL_S1314!AD91)
), "L",
SUM(AD91)-SUM(VAL_S1311!AD91,VAL_S1312!AD91,VAL_S1313!AD91,VAL_S1314!AD91))</f>
        <v>0</v>
      </c>
      <c r="AE221" s="168">
        <f>IF(OR(
   AE91="L",ISBLANK(AE91),
   VAL_S1311!AE91="L",ISBLANK(VAL_S1311!AE91),
   VAL_S1312!AE91="L",ISBLANK(VAL_S1312!AE91),
   VAL_S1313!AE91="L",ISBLANK(VAL_S1313!AE91),
   VAL_S1314!AE91="L",ISBLANK(VAL_S1314!AE91)
), "L",
SUM(AE91)-SUM(VAL_S1311!AE91,VAL_S1312!AE91,VAL_S1313!AE91,VAL_S1314!AE91))</f>
        <v>0</v>
      </c>
      <c r="AF221" s="168">
        <f>IF(OR(
   AF91="L",ISBLANK(AF91),
   VAL_S1311!AF91="L",ISBLANK(VAL_S1311!AF91),
   VAL_S1312!AF91="L",ISBLANK(VAL_S1312!AF91),
   VAL_S1313!AF91="L",ISBLANK(VAL_S1313!AF91),
   VAL_S1314!AF91="L",ISBLANK(VAL_S1314!AF91)
), "L",
SUM(AF91)-SUM(VAL_S1311!AF91,VAL_S1312!AF91,VAL_S1313!AF91,VAL_S1314!AF91))</f>
        <v>0</v>
      </c>
      <c r="AG221" s="168">
        <f>IF(OR(
   AG91="L",ISBLANK(AG91),
   VAL_S1311!AG91="L",ISBLANK(VAL_S1311!AG91),
   VAL_S1312!AG91="L",ISBLANK(VAL_S1312!AG91),
   VAL_S1313!AG91="L",ISBLANK(VAL_S1313!AG91),
   VAL_S1314!AG91="L",ISBLANK(VAL_S1314!AG91)
), "L",
SUM(AG91)-SUM(VAL_S1311!AG91,VAL_S1312!AG91,VAL_S1313!AG91,VAL_S1314!AG91))</f>
        <v>0</v>
      </c>
      <c r="AH221" s="168">
        <f>IF(OR(
   AH91="L",ISBLANK(AH91),
   VAL_S1311!AH91="L",ISBLANK(VAL_S1311!AH91),
   VAL_S1312!AH91="L",ISBLANK(VAL_S1312!AH91),
   VAL_S1313!AH91="L",ISBLANK(VAL_S1313!AH91),
   VAL_S1314!AH91="L",ISBLANK(VAL_S1314!AH91)
), "L",
SUM(AH91)-SUM(VAL_S1311!AH91,VAL_S1312!AH91,VAL_S1313!AH91,VAL_S1314!AH91))</f>
        <v>0</v>
      </c>
      <c r="AI221" s="168" t="str">
        <f>IF(OR(
   AI91="L",ISBLANK(AI91),
   VAL_S1311!AI91="L",ISBLANK(VAL_S1311!AI91),
   VAL_S1312!AI91="L",ISBLANK(VAL_S1312!AI91),
   VAL_S1313!AI91="L",ISBLANK(VAL_S1313!AI91),
   VAL_S1314!AI91="L",ISBLANK(VAL_S1314!AI91)
), "L",
SUM(AI91)-SUM(VAL_S1311!AI91,VAL_S1312!AI91,VAL_S1313!AI91,VAL_S1314!AI91))</f>
        <v>L</v>
      </c>
      <c r="AJ221" s="168" t="str">
        <f>IF(OR(
   AJ91="L",ISBLANK(AJ91),
   VAL_S1311!AJ91="L",ISBLANK(VAL_S1311!AJ91),
   VAL_S1312!AJ91="L",ISBLANK(VAL_S1312!AJ91),
   VAL_S1313!AJ91="L",ISBLANK(VAL_S1313!AJ91),
   VAL_S1314!AJ91="L",ISBLANK(VAL_S1314!AJ91)
), "L",
SUM(AJ91)-SUM(VAL_S1311!AJ91,VAL_S1312!AJ91,VAL_S1313!AJ91,VAL_S1314!AJ91))</f>
        <v>L</v>
      </c>
      <c r="AK221" s="168" t="str">
        <f>IF(OR(
   AK91="L",ISBLANK(AK91),
   VAL_S1311!AK91="L",ISBLANK(VAL_S1311!AK91),
   VAL_S1312!AK91="L",ISBLANK(VAL_S1312!AK91),
   VAL_S1313!AK91="L",ISBLANK(VAL_S1313!AK91),
   VAL_S1314!AK91="L",ISBLANK(VAL_S1314!AK91)
), "L",
SUM(AK91)-SUM(VAL_S1311!AK91,VAL_S1312!AK91,VAL_S1313!AK91,VAL_S1314!AK91))</f>
        <v>L</v>
      </c>
      <c r="AL221" s="168" t="str">
        <f>IF(OR(
   AL91="L",ISBLANK(AL91),
   VAL_S1311!AL91="L",ISBLANK(VAL_S1311!AL91),
   VAL_S1312!AL91="L",ISBLANK(VAL_S1312!AL91),
   VAL_S1313!AL91="L",ISBLANK(VAL_S1313!AL91),
   VAL_S1314!AL91="L",ISBLANK(VAL_S1314!AL91)
), "L",
SUM(AL91)-SUM(VAL_S1311!AL91,VAL_S1312!AL91,VAL_S1313!AL91,VAL_S1314!AL91))</f>
        <v>L</v>
      </c>
      <c r="AM221" s="168" t="str">
        <f>IF(OR(
   AM91="L",ISBLANK(AM91),
   VAL_S1311!AM91="L",ISBLANK(VAL_S1311!AM91),
   VAL_S1312!AM91="L",ISBLANK(VAL_S1312!AM91),
   VAL_S1313!AM91="L",ISBLANK(VAL_S1313!AM91),
   VAL_S1314!AM91="L",ISBLANK(VAL_S1314!AM91)
), "L",
SUM(AM91)-SUM(VAL_S1311!AM91,VAL_S1312!AM91,VAL_S1313!AM91,VAL_S1314!AM91))</f>
        <v>L</v>
      </c>
    </row>
    <row r="222" spans="1:39" x14ac:dyDescent="0.25">
      <c r="A222" s="98" t="s">
        <v>490</v>
      </c>
      <c r="B222" s="98" t="s">
        <v>91</v>
      </c>
      <c r="C222" s="97"/>
      <c r="D222" s="168">
        <f>IF(OR(
   D92="L",ISBLANK(D92),
   VAL_S1311!D92="L",ISBLANK(VAL_S1311!D92),
   VAL_S1312!D92="L",ISBLANK(VAL_S1312!D92),
   VAL_S1313!D92="L",ISBLANK(VAL_S1313!D92),
   VAL_S1314!D92="L",ISBLANK(VAL_S1314!D92)
), "L",
SUM(D92)-SUM(VAL_S1311!D92,VAL_S1312!D92,VAL_S1313!D92,VAL_S1314!D92))</f>
        <v>0</v>
      </c>
      <c r="E222" s="168">
        <f>IF(OR(
   E92="L",ISBLANK(E92),
   VAL_S1311!E92="L",ISBLANK(VAL_S1311!E92),
   VAL_S1312!E92="L",ISBLANK(VAL_S1312!E92),
   VAL_S1313!E92="L",ISBLANK(VAL_S1313!E92),
   VAL_S1314!E92="L",ISBLANK(VAL_S1314!E92)
), "L",
SUM(E92)-SUM(VAL_S1311!E92,VAL_S1312!E92,VAL_S1313!E92,VAL_S1314!E92))</f>
        <v>0</v>
      </c>
      <c r="F222" s="168">
        <f>IF(OR(
   F92="L",ISBLANK(F92),
   VAL_S1311!F92="L",ISBLANK(VAL_S1311!F92),
   VAL_S1312!F92="L",ISBLANK(VAL_S1312!F92),
   VAL_S1313!F92="L",ISBLANK(VAL_S1313!F92),
   VAL_S1314!F92="L",ISBLANK(VAL_S1314!F92)
), "L",
SUM(F92)-SUM(VAL_S1311!F92,VAL_S1312!F92,VAL_S1313!F92,VAL_S1314!F92))</f>
        <v>0</v>
      </c>
      <c r="G222" s="168">
        <f>IF(OR(
   G92="L",ISBLANK(G92),
   VAL_S1311!G92="L",ISBLANK(VAL_S1311!G92),
   VAL_S1312!G92="L",ISBLANK(VAL_S1312!G92),
   VAL_S1313!G92="L",ISBLANK(VAL_S1313!G92),
   VAL_S1314!G92="L",ISBLANK(VAL_S1314!G92)
), "L",
SUM(G92)-SUM(VAL_S1311!G92,VAL_S1312!G92,VAL_S1313!G92,VAL_S1314!G92))</f>
        <v>0</v>
      </c>
      <c r="H222" s="168">
        <f>IF(OR(
   H92="L",ISBLANK(H92),
   VAL_S1311!H92="L",ISBLANK(VAL_S1311!H92),
   VAL_S1312!H92="L",ISBLANK(VAL_S1312!H92),
   VAL_S1313!H92="L",ISBLANK(VAL_S1313!H92),
   VAL_S1314!H92="L",ISBLANK(VAL_S1314!H92)
), "L",
SUM(H92)-SUM(VAL_S1311!H92,VAL_S1312!H92,VAL_S1313!H92,VAL_S1314!H92))</f>
        <v>0</v>
      </c>
      <c r="I222" s="168">
        <f>IF(OR(
   I92="L",ISBLANK(I92),
   VAL_S1311!I92="L",ISBLANK(VAL_S1311!I92),
   VAL_S1312!I92="L",ISBLANK(VAL_S1312!I92),
   VAL_S1313!I92="L",ISBLANK(VAL_S1313!I92),
   VAL_S1314!I92="L",ISBLANK(VAL_S1314!I92)
), "L",
SUM(I92)-SUM(VAL_S1311!I92,VAL_S1312!I92,VAL_S1313!I92,VAL_S1314!I92))</f>
        <v>0</v>
      </c>
      <c r="J222" s="168">
        <f>IF(OR(
   J92="L",ISBLANK(J92),
   VAL_S1311!J92="L",ISBLANK(VAL_S1311!J92),
   VAL_S1312!J92="L",ISBLANK(VAL_S1312!J92),
   VAL_S1313!J92="L",ISBLANK(VAL_S1313!J92),
   VAL_S1314!J92="L",ISBLANK(VAL_S1314!J92)
), "L",
SUM(J92)-SUM(VAL_S1311!J92,VAL_S1312!J92,VAL_S1313!J92,VAL_S1314!J92))</f>
        <v>0</v>
      </c>
      <c r="K222" s="168">
        <f>IF(OR(
   K92="L",ISBLANK(K92),
   VAL_S1311!K92="L",ISBLANK(VAL_S1311!K92),
   VAL_S1312!K92="L",ISBLANK(VAL_S1312!K92),
   VAL_S1313!K92="L",ISBLANK(VAL_S1313!K92),
   VAL_S1314!K92="L",ISBLANK(VAL_S1314!K92)
), "L",
SUM(K92)-SUM(VAL_S1311!K92,VAL_S1312!K92,VAL_S1313!K92,VAL_S1314!K92))</f>
        <v>0</v>
      </c>
      <c r="L222" s="168">
        <f>IF(OR(
   L92="L",ISBLANK(L92),
   VAL_S1311!L92="L",ISBLANK(VAL_S1311!L92),
   VAL_S1312!L92="L",ISBLANK(VAL_S1312!L92),
   VAL_S1313!L92="L",ISBLANK(VAL_S1313!L92),
   VAL_S1314!L92="L",ISBLANK(VAL_S1314!L92)
), "L",
SUM(L92)-SUM(VAL_S1311!L92,VAL_S1312!L92,VAL_S1313!L92,VAL_S1314!L92))</f>
        <v>0</v>
      </c>
      <c r="M222" s="168">
        <f>IF(OR(
   M92="L",ISBLANK(M92),
   VAL_S1311!M92="L",ISBLANK(VAL_S1311!M92),
   VAL_S1312!M92="L",ISBLANK(VAL_S1312!M92),
   VAL_S1313!M92="L",ISBLANK(VAL_S1313!M92),
   VAL_S1314!M92="L",ISBLANK(VAL_S1314!M92)
), "L",
SUM(M92)-SUM(VAL_S1311!M92,VAL_S1312!M92,VAL_S1313!M92,VAL_S1314!M92))</f>
        <v>0</v>
      </c>
      <c r="N222" s="168">
        <f>IF(OR(
   N92="L",ISBLANK(N92),
   VAL_S1311!N92="L",ISBLANK(VAL_S1311!N92),
   VAL_S1312!N92="L",ISBLANK(VAL_S1312!N92),
   VAL_S1313!N92="L",ISBLANK(VAL_S1313!N92),
   VAL_S1314!N92="L",ISBLANK(VAL_S1314!N92)
), "L",
SUM(N92)-SUM(VAL_S1311!N92,VAL_S1312!N92,VAL_S1313!N92,VAL_S1314!N92))</f>
        <v>0</v>
      </c>
      <c r="O222" s="168">
        <f>IF(OR(
   O92="L",ISBLANK(O92),
   VAL_S1311!O92="L",ISBLANK(VAL_S1311!O92),
   VAL_S1312!O92="L",ISBLANK(VAL_S1312!O92),
   VAL_S1313!O92="L",ISBLANK(VAL_S1313!O92),
   VAL_S1314!O92="L",ISBLANK(VAL_S1314!O92)
), "L",
SUM(O92)-SUM(VAL_S1311!O92,VAL_S1312!O92,VAL_S1313!O92,VAL_S1314!O92))</f>
        <v>0</v>
      </c>
      <c r="P222" s="168">
        <f>IF(OR(
   P92="L",ISBLANK(P92),
   VAL_S1311!P92="L",ISBLANK(VAL_S1311!P92),
   VAL_S1312!P92="L",ISBLANK(VAL_S1312!P92),
   VAL_S1313!P92="L",ISBLANK(VAL_S1313!P92),
   VAL_S1314!P92="L",ISBLANK(VAL_S1314!P92)
), "L",
SUM(P92)-SUM(VAL_S1311!P92,VAL_S1312!P92,VAL_S1313!P92,VAL_S1314!P92))</f>
        <v>0</v>
      </c>
      <c r="Q222" s="168">
        <f>IF(OR(
   Q92="L",ISBLANK(Q92),
   VAL_S1311!Q92="L",ISBLANK(VAL_S1311!Q92),
   VAL_S1312!Q92="L",ISBLANK(VAL_S1312!Q92),
   VAL_S1313!Q92="L",ISBLANK(VAL_S1313!Q92),
   VAL_S1314!Q92="L",ISBLANK(VAL_S1314!Q92)
), "L",
SUM(Q92)-SUM(VAL_S1311!Q92,VAL_S1312!Q92,VAL_S1313!Q92,VAL_S1314!Q92))</f>
        <v>0</v>
      </c>
      <c r="R222" s="168">
        <f>IF(OR(
   R92="L",ISBLANK(R92),
   VAL_S1311!R92="L",ISBLANK(VAL_S1311!R92),
   VAL_S1312!R92="L",ISBLANK(VAL_S1312!R92),
   VAL_S1313!R92="L",ISBLANK(VAL_S1313!R92),
   VAL_S1314!R92="L",ISBLANK(VAL_S1314!R92)
), "L",
SUM(R92)-SUM(VAL_S1311!R92,VAL_S1312!R92,VAL_S1313!R92,VAL_S1314!R92))</f>
        <v>0</v>
      </c>
      <c r="S222" s="168">
        <f>IF(OR(
   S92="L",ISBLANK(S92),
   VAL_S1311!S92="L",ISBLANK(VAL_S1311!S92),
   VAL_S1312!S92="L",ISBLANK(VAL_S1312!S92),
   VAL_S1313!S92="L",ISBLANK(VAL_S1313!S92),
   VAL_S1314!S92="L",ISBLANK(VAL_S1314!S92)
), "L",
SUM(S92)-SUM(VAL_S1311!S92,VAL_S1312!S92,VAL_S1313!S92,VAL_S1314!S92))</f>
        <v>0</v>
      </c>
      <c r="T222" s="168">
        <f>IF(OR(
   T92="L",ISBLANK(T92),
   VAL_S1311!T92="L",ISBLANK(VAL_S1311!T92),
   VAL_S1312!T92="L",ISBLANK(VAL_S1312!T92),
   VAL_S1313!T92="L",ISBLANK(VAL_S1313!T92),
   VAL_S1314!T92="L",ISBLANK(VAL_S1314!T92)
), "L",
SUM(T92)-SUM(VAL_S1311!T92,VAL_S1312!T92,VAL_S1313!T92,VAL_S1314!T92))</f>
        <v>0</v>
      </c>
      <c r="U222" s="168">
        <f>IF(OR(
   U92="L",ISBLANK(U92),
   VAL_S1311!U92="L",ISBLANK(VAL_S1311!U92),
   VAL_S1312!U92="L",ISBLANK(VAL_S1312!U92),
   VAL_S1313!U92="L",ISBLANK(VAL_S1313!U92),
   VAL_S1314!U92="L",ISBLANK(VAL_S1314!U92)
), "L",
SUM(U92)-SUM(VAL_S1311!U92,VAL_S1312!U92,VAL_S1313!U92,VAL_S1314!U92))</f>
        <v>0</v>
      </c>
      <c r="V222" s="168">
        <f>IF(OR(
   V92="L",ISBLANK(V92),
   VAL_S1311!V92="L",ISBLANK(VAL_S1311!V92),
   VAL_S1312!V92="L",ISBLANK(VAL_S1312!V92),
   VAL_S1313!V92="L",ISBLANK(VAL_S1313!V92),
   VAL_S1314!V92="L",ISBLANK(VAL_S1314!V92)
), "L",
SUM(V92)-SUM(VAL_S1311!V92,VAL_S1312!V92,VAL_S1313!V92,VAL_S1314!V92))</f>
        <v>0</v>
      </c>
      <c r="W222" s="168">
        <f>IF(OR(
   W92="L",ISBLANK(W92),
   VAL_S1311!W92="L",ISBLANK(VAL_S1311!W92),
   VAL_S1312!W92="L",ISBLANK(VAL_S1312!W92),
   VAL_S1313!W92="L",ISBLANK(VAL_S1313!W92),
   VAL_S1314!W92="L",ISBLANK(VAL_S1314!W92)
), "L",
SUM(W92)-SUM(VAL_S1311!W92,VAL_S1312!W92,VAL_S1313!W92,VAL_S1314!W92))</f>
        <v>0</v>
      </c>
      <c r="X222" s="168">
        <f>IF(OR(
   X92="L",ISBLANK(X92),
   VAL_S1311!X92="L",ISBLANK(VAL_S1311!X92),
   VAL_S1312!X92="L",ISBLANK(VAL_S1312!X92),
   VAL_S1313!X92="L",ISBLANK(VAL_S1313!X92),
   VAL_S1314!X92="L",ISBLANK(VAL_S1314!X92)
), "L",
SUM(X92)-SUM(VAL_S1311!X92,VAL_S1312!X92,VAL_S1313!X92,VAL_S1314!X92))</f>
        <v>0</v>
      </c>
      <c r="Y222" s="168">
        <f>IF(OR(
   Y92="L",ISBLANK(Y92),
   VAL_S1311!Y92="L",ISBLANK(VAL_S1311!Y92),
   VAL_S1312!Y92="L",ISBLANK(VAL_S1312!Y92),
   VAL_S1313!Y92="L",ISBLANK(VAL_S1313!Y92),
   VAL_S1314!Y92="L",ISBLANK(VAL_S1314!Y92)
), "L",
SUM(Y92)-SUM(VAL_S1311!Y92,VAL_S1312!Y92,VAL_S1313!Y92,VAL_S1314!Y92))</f>
        <v>0</v>
      </c>
      <c r="Z222" s="168">
        <f>IF(OR(
   Z92="L",ISBLANK(Z92),
   VAL_S1311!Z92="L",ISBLANK(VAL_S1311!Z92),
   VAL_S1312!Z92="L",ISBLANK(VAL_S1312!Z92),
   VAL_S1313!Z92="L",ISBLANK(VAL_S1313!Z92),
   VAL_S1314!Z92="L",ISBLANK(VAL_S1314!Z92)
), "L",
SUM(Z92)-SUM(VAL_S1311!Z92,VAL_S1312!Z92,VAL_S1313!Z92,VAL_S1314!Z92))</f>
        <v>0</v>
      </c>
      <c r="AA222" s="168">
        <f>IF(OR(
   AA92="L",ISBLANK(AA92),
   VAL_S1311!AA92="L",ISBLANK(VAL_S1311!AA92),
   VAL_S1312!AA92="L",ISBLANK(VAL_S1312!AA92),
   VAL_S1313!AA92="L",ISBLANK(VAL_S1313!AA92),
   VAL_S1314!AA92="L",ISBLANK(VAL_S1314!AA92)
), "L",
SUM(AA92)-SUM(VAL_S1311!AA92,VAL_S1312!AA92,VAL_S1313!AA92,VAL_S1314!AA92))</f>
        <v>0</v>
      </c>
      <c r="AB222" s="168">
        <f>IF(OR(
   AB92="L",ISBLANK(AB92),
   VAL_S1311!AB92="L",ISBLANK(VAL_S1311!AB92),
   VAL_S1312!AB92="L",ISBLANK(VAL_S1312!AB92),
   VAL_S1313!AB92="L",ISBLANK(VAL_S1313!AB92),
   VAL_S1314!AB92="L",ISBLANK(VAL_S1314!AB92)
), "L",
SUM(AB92)-SUM(VAL_S1311!AB92,VAL_S1312!AB92,VAL_S1313!AB92,VAL_S1314!AB92))</f>
        <v>0</v>
      </c>
      <c r="AC222" s="168">
        <f>IF(OR(
   AC92="L",ISBLANK(AC92),
   VAL_S1311!AC92="L",ISBLANK(VAL_S1311!AC92),
   VAL_S1312!AC92="L",ISBLANK(VAL_S1312!AC92),
   VAL_S1313!AC92="L",ISBLANK(VAL_S1313!AC92),
   VAL_S1314!AC92="L",ISBLANK(VAL_S1314!AC92)
), "L",
SUM(AC92)-SUM(VAL_S1311!AC92,VAL_S1312!AC92,VAL_S1313!AC92,VAL_S1314!AC92))</f>
        <v>0</v>
      </c>
      <c r="AD222" s="168">
        <f>IF(OR(
   AD92="L",ISBLANK(AD92),
   VAL_S1311!AD92="L",ISBLANK(VAL_S1311!AD92),
   VAL_S1312!AD92="L",ISBLANK(VAL_S1312!AD92),
   VAL_S1313!AD92="L",ISBLANK(VAL_S1313!AD92),
   VAL_S1314!AD92="L",ISBLANK(VAL_S1314!AD92)
), "L",
SUM(AD92)-SUM(VAL_S1311!AD92,VAL_S1312!AD92,VAL_S1313!AD92,VAL_S1314!AD92))</f>
        <v>0</v>
      </c>
      <c r="AE222" s="168">
        <f>IF(OR(
   AE92="L",ISBLANK(AE92),
   VAL_S1311!AE92="L",ISBLANK(VAL_S1311!AE92),
   VAL_S1312!AE92="L",ISBLANK(VAL_S1312!AE92),
   VAL_S1313!AE92="L",ISBLANK(VAL_S1313!AE92),
   VAL_S1314!AE92="L",ISBLANK(VAL_S1314!AE92)
), "L",
SUM(AE92)-SUM(VAL_S1311!AE92,VAL_S1312!AE92,VAL_S1313!AE92,VAL_S1314!AE92))</f>
        <v>0</v>
      </c>
      <c r="AF222" s="168">
        <f>IF(OR(
   AF92="L",ISBLANK(AF92),
   VAL_S1311!AF92="L",ISBLANK(VAL_S1311!AF92),
   VAL_S1312!AF92="L",ISBLANK(VAL_S1312!AF92),
   VAL_S1313!AF92="L",ISBLANK(VAL_S1313!AF92),
   VAL_S1314!AF92="L",ISBLANK(VAL_S1314!AF92)
), "L",
SUM(AF92)-SUM(VAL_S1311!AF92,VAL_S1312!AF92,VAL_S1313!AF92,VAL_S1314!AF92))</f>
        <v>0</v>
      </c>
      <c r="AG222" s="168">
        <f>IF(OR(
   AG92="L",ISBLANK(AG92),
   VAL_S1311!AG92="L",ISBLANK(VAL_S1311!AG92),
   VAL_S1312!AG92="L",ISBLANK(VAL_S1312!AG92),
   VAL_S1313!AG92="L",ISBLANK(VAL_S1313!AG92),
   VAL_S1314!AG92="L",ISBLANK(VAL_S1314!AG92)
), "L",
SUM(AG92)-SUM(VAL_S1311!AG92,VAL_S1312!AG92,VAL_S1313!AG92,VAL_S1314!AG92))</f>
        <v>0</v>
      </c>
      <c r="AH222" s="168">
        <f>IF(OR(
   AH92="L",ISBLANK(AH92),
   VAL_S1311!AH92="L",ISBLANK(VAL_S1311!AH92),
   VAL_S1312!AH92="L",ISBLANK(VAL_S1312!AH92),
   VAL_S1313!AH92="L",ISBLANK(VAL_S1313!AH92),
   VAL_S1314!AH92="L",ISBLANK(VAL_S1314!AH92)
), "L",
SUM(AH92)-SUM(VAL_S1311!AH92,VAL_S1312!AH92,VAL_S1313!AH92,VAL_S1314!AH92))</f>
        <v>0</v>
      </c>
      <c r="AI222" s="168" t="str">
        <f>IF(OR(
   AI92="L",ISBLANK(AI92),
   VAL_S1311!AI92="L",ISBLANK(VAL_S1311!AI92),
   VAL_S1312!AI92="L",ISBLANK(VAL_S1312!AI92),
   VAL_S1313!AI92="L",ISBLANK(VAL_S1313!AI92),
   VAL_S1314!AI92="L",ISBLANK(VAL_S1314!AI92)
), "L",
SUM(AI92)-SUM(VAL_S1311!AI92,VAL_S1312!AI92,VAL_S1313!AI92,VAL_S1314!AI92))</f>
        <v>L</v>
      </c>
      <c r="AJ222" s="168" t="str">
        <f>IF(OR(
   AJ92="L",ISBLANK(AJ92),
   VAL_S1311!AJ92="L",ISBLANK(VAL_S1311!AJ92),
   VAL_S1312!AJ92="L",ISBLANK(VAL_S1312!AJ92),
   VAL_S1313!AJ92="L",ISBLANK(VAL_S1313!AJ92),
   VAL_S1314!AJ92="L",ISBLANK(VAL_S1314!AJ92)
), "L",
SUM(AJ92)-SUM(VAL_S1311!AJ92,VAL_S1312!AJ92,VAL_S1313!AJ92,VAL_S1314!AJ92))</f>
        <v>L</v>
      </c>
      <c r="AK222" s="168" t="str">
        <f>IF(OR(
   AK92="L",ISBLANK(AK92),
   VAL_S1311!AK92="L",ISBLANK(VAL_S1311!AK92),
   VAL_S1312!AK92="L",ISBLANK(VAL_S1312!AK92),
   VAL_S1313!AK92="L",ISBLANK(VAL_S1313!AK92),
   VAL_S1314!AK92="L",ISBLANK(VAL_S1314!AK92)
), "L",
SUM(AK92)-SUM(VAL_S1311!AK92,VAL_S1312!AK92,VAL_S1313!AK92,VAL_S1314!AK92))</f>
        <v>L</v>
      </c>
      <c r="AL222" s="168" t="str">
        <f>IF(OR(
   AL92="L",ISBLANK(AL92),
   VAL_S1311!AL92="L",ISBLANK(VAL_S1311!AL92),
   VAL_S1312!AL92="L",ISBLANK(VAL_S1312!AL92),
   VAL_S1313!AL92="L",ISBLANK(VAL_S1313!AL92),
   VAL_S1314!AL92="L",ISBLANK(VAL_S1314!AL92)
), "L",
SUM(AL92)-SUM(VAL_S1311!AL92,VAL_S1312!AL92,VAL_S1313!AL92,VAL_S1314!AL92))</f>
        <v>L</v>
      </c>
      <c r="AM222" s="168" t="str">
        <f>IF(OR(
   AM92="L",ISBLANK(AM92),
   VAL_S1311!AM92="L",ISBLANK(VAL_S1311!AM92),
   VAL_S1312!AM92="L",ISBLANK(VAL_S1312!AM92),
   VAL_S1313!AM92="L",ISBLANK(VAL_S1313!AM92),
   VAL_S1314!AM92="L",ISBLANK(VAL_S1314!AM92)
), "L",
SUM(AM92)-SUM(VAL_S1311!AM92,VAL_S1312!AM92,VAL_S1313!AM92,VAL_S1314!AM92))</f>
        <v>L</v>
      </c>
    </row>
    <row r="223" spans="1:39" x14ac:dyDescent="0.25">
      <c r="A223" s="98" t="s">
        <v>491</v>
      </c>
      <c r="B223" s="98" t="s">
        <v>84</v>
      </c>
      <c r="C223" s="97"/>
      <c r="D223" s="168">
        <f>IF(OR(
   D93="L",ISBLANK(D93),
   VAL_S1311!D93="L",ISBLANK(VAL_S1311!D93),
   VAL_S1312!D93="L",ISBLANK(VAL_S1312!D93),
   VAL_S1313!D93="L",ISBLANK(VAL_S1313!D93),
   VAL_S1314!D93="L",ISBLANK(VAL_S1314!D93)
), "L",
SUM(D93)-SUM(VAL_S1311!D93,VAL_S1312!D93,VAL_S1313!D93,VAL_S1314!D93))</f>
        <v>0</v>
      </c>
      <c r="E223" s="168">
        <f>IF(OR(
   E93="L",ISBLANK(E93),
   VAL_S1311!E93="L",ISBLANK(VAL_S1311!E93),
   VAL_S1312!E93="L",ISBLANK(VAL_S1312!E93),
   VAL_S1313!E93="L",ISBLANK(VAL_S1313!E93),
   VAL_S1314!E93="L",ISBLANK(VAL_S1314!E93)
), "L",
SUM(E93)-SUM(VAL_S1311!E93,VAL_S1312!E93,VAL_S1313!E93,VAL_S1314!E93))</f>
        <v>0</v>
      </c>
      <c r="F223" s="168">
        <f>IF(OR(
   F93="L",ISBLANK(F93),
   VAL_S1311!F93="L",ISBLANK(VAL_S1311!F93),
   VAL_S1312!F93="L",ISBLANK(VAL_S1312!F93),
   VAL_S1313!F93="L",ISBLANK(VAL_S1313!F93),
   VAL_S1314!F93="L",ISBLANK(VAL_S1314!F93)
), "L",
SUM(F93)-SUM(VAL_S1311!F93,VAL_S1312!F93,VAL_S1313!F93,VAL_S1314!F93))</f>
        <v>0</v>
      </c>
      <c r="G223" s="168">
        <f>IF(OR(
   G93="L",ISBLANK(G93),
   VAL_S1311!G93="L",ISBLANK(VAL_S1311!G93),
   VAL_S1312!G93="L",ISBLANK(VAL_S1312!G93),
   VAL_S1313!G93="L",ISBLANK(VAL_S1313!G93),
   VAL_S1314!G93="L",ISBLANK(VAL_S1314!G93)
), "L",
SUM(G93)-SUM(VAL_S1311!G93,VAL_S1312!G93,VAL_S1313!G93,VAL_S1314!G93))</f>
        <v>0</v>
      </c>
      <c r="H223" s="168">
        <f>IF(OR(
   H93="L",ISBLANK(H93),
   VAL_S1311!H93="L",ISBLANK(VAL_S1311!H93),
   VAL_S1312!H93="L",ISBLANK(VAL_S1312!H93),
   VAL_S1313!H93="L",ISBLANK(VAL_S1313!H93),
   VAL_S1314!H93="L",ISBLANK(VAL_S1314!H93)
), "L",
SUM(H93)-SUM(VAL_S1311!H93,VAL_S1312!H93,VAL_S1313!H93,VAL_S1314!H93))</f>
        <v>0</v>
      </c>
      <c r="I223" s="168">
        <f>IF(OR(
   I93="L",ISBLANK(I93),
   VAL_S1311!I93="L",ISBLANK(VAL_S1311!I93),
   VAL_S1312!I93="L",ISBLANK(VAL_S1312!I93),
   VAL_S1313!I93="L",ISBLANK(VAL_S1313!I93),
   VAL_S1314!I93="L",ISBLANK(VAL_S1314!I93)
), "L",
SUM(I93)-SUM(VAL_S1311!I93,VAL_S1312!I93,VAL_S1313!I93,VAL_S1314!I93))</f>
        <v>0</v>
      </c>
      <c r="J223" s="168">
        <f>IF(OR(
   J93="L",ISBLANK(J93),
   VAL_S1311!J93="L",ISBLANK(VAL_S1311!J93),
   VAL_S1312!J93="L",ISBLANK(VAL_S1312!J93),
   VAL_S1313!J93="L",ISBLANK(VAL_S1313!J93),
   VAL_S1314!J93="L",ISBLANK(VAL_S1314!J93)
), "L",
SUM(J93)-SUM(VAL_S1311!J93,VAL_S1312!J93,VAL_S1313!J93,VAL_S1314!J93))</f>
        <v>0</v>
      </c>
      <c r="K223" s="168">
        <f>IF(OR(
   K93="L",ISBLANK(K93),
   VAL_S1311!K93="L",ISBLANK(VAL_S1311!K93),
   VAL_S1312!K93="L",ISBLANK(VAL_S1312!K93),
   VAL_S1313!K93="L",ISBLANK(VAL_S1313!K93),
   VAL_S1314!K93="L",ISBLANK(VAL_S1314!K93)
), "L",
SUM(K93)-SUM(VAL_S1311!K93,VAL_S1312!K93,VAL_S1313!K93,VAL_S1314!K93))</f>
        <v>0</v>
      </c>
      <c r="L223" s="168">
        <f>IF(OR(
   L93="L",ISBLANK(L93),
   VAL_S1311!L93="L",ISBLANK(VAL_S1311!L93),
   VAL_S1312!L93="L",ISBLANK(VAL_S1312!L93),
   VAL_S1313!L93="L",ISBLANK(VAL_S1313!L93),
   VAL_S1314!L93="L",ISBLANK(VAL_S1314!L93)
), "L",
SUM(L93)-SUM(VAL_S1311!L93,VAL_S1312!L93,VAL_S1313!L93,VAL_S1314!L93))</f>
        <v>0</v>
      </c>
      <c r="M223" s="168">
        <f>IF(OR(
   M93="L",ISBLANK(M93),
   VAL_S1311!M93="L",ISBLANK(VAL_S1311!M93),
   VAL_S1312!M93="L",ISBLANK(VAL_S1312!M93),
   VAL_S1313!M93="L",ISBLANK(VAL_S1313!M93),
   VAL_S1314!M93="L",ISBLANK(VAL_S1314!M93)
), "L",
SUM(M93)-SUM(VAL_S1311!M93,VAL_S1312!M93,VAL_S1313!M93,VAL_S1314!M93))</f>
        <v>0</v>
      </c>
      <c r="N223" s="168">
        <f>IF(OR(
   N93="L",ISBLANK(N93),
   VAL_S1311!N93="L",ISBLANK(VAL_S1311!N93),
   VAL_S1312!N93="L",ISBLANK(VAL_S1312!N93),
   VAL_S1313!N93="L",ISBLANK(VAL_S1313!N93),
   VAL_S1314!N93="L",ISBLANK(VAL_S1314!N93)
), "L",
SUM(N93)-SUM(VAL_S1311!N93,VAL_S1312!N93,VAL_S1313!N93,VAL_S1314!N93))</f>
        <v>0</v>
      </c>
      <c r="O223" s="168">
        <f>IF(OR(
   O93="L",ISBLANK(O93),
   VAL_S1311!O93="L",ISBLANK(VAL_S1311!O93),
   VAL_S1312!O93="L",ISBLANK(VAL_S1312!O93),
   VAL_S1313!O93="L",ISBLANK(VAL_S1313!O93),
   VAL_S1314!O93="L",ISBLANK(VAL_S1314!O93)
), "L",
SUM(O93)-SUM(VAL_S1311!O93,VAL_S1312!O93,VAL_S1313!O93,VAL_S1314!O93))</f>
        <v>0</v>
      </c>
      <c r="P223" s="168">
        <f>IF(OR(
   P93="L",ISBLANK(P93),
   VAL_S1311!P93="L",ISBLANK(VAL_S1311!P93),
   VAL_S1312!P93="L",ISBLANK(VAL_S1312!P93),
   VAL_S1313!P93="L",ISBLANK(VAL_S1313!P93),
   VAL_S1314!P93="L",ISBLANK(VAL_S1314!P93)
), "L",
SUM(P93)-SUM(VAL_S1311!P93,VAL_S1312!P93,VAL_S1313!P93,VAL_S1314!P93))</f>
        <v>0</v>
      </c>
      <c r="Q223" s="168">
        <f>IF(OR(
   Q93="L",ISBLANK(Q93),
   VAL_S1311!Q93="L",ISBLANK(VAL_S1311!Q93),
   VAL_S1312!Q93="L",ISBLANK(VAL_S1312!Q93),
   VAL_S1313!Q93="L",ISBLANK(VAL_S1313!Q93),
   VAL_S1314!Q93="L",ISBLANK(VAL_S1314!Q93)
), "L",
SUM(Q93)-SUM(VAL_S1311!Q93,VAL_S1312!Q93,VAL_S1313!Q93,VAL_S1314!Q93))</f>
        <v>0</v>
      </c>
      <c r="R223" s="168">
        <f>IF(OR(
   R93="L",ISBLANK(R93),
   VAL_S1311!R93="L",ISBLANK(VAL_S1311!R93),
   VAL_S1312!R93="L",ISBLANK(VAL_S1312!R93),
   VAL_S1313!R93="L",ISBLANK(VAL_S1313!R93),
   VAL_S1314!R93="L",ISBLANK(VAL_S1314!R93)
), "L",
SUM(R93)-SUM(VAL_S1311!R93,VAL_S1312!R93,VAL_S1313!R93,VAL_S1314!R93))</f>
        <v>0</v>
      </c>
      <c r="S223" s="168">
        <f>IF(OR(
   S93="L",ISBLANK(S93),
   VAL_S1311!S93="L",ISBLANK(VAL_S1311!S93),
   VAL_S1312!S93="L",ISBLANK(VAL_S1312!S93),
   VAL_S1313!S93="L",ISBLANK(VAL_S1313!S93),
   VAL_S1314!S93="L",ISBLANK(VAL_S1314!S93)
), "L",
SUM(S93)-SUM(VAL_S1311!S93,VAL_S1312!S93,VAL_S1313!S93,VAL_S1314!S93))</f>
        <v>0</v>
      </c>
      <c r="T223" s="168">
        <f>IF(OR(
   T93="L",ISBLANK(T93),
   VAL_S1311!T93="L",ISBLANK(VAL_S1311!T93),
   VAL_S1312!T93="L",ISBLANK(VAL_S1312!T93),
   VAL_S1313!T93="L",ISBLANK(VAL_S1313!T93),
   VAL_S1314!T93="L",ISBLANK(VAL_S1314!T93)
), "L",
SUM(T93)-SUM(VAL_S1311!T93,VAL_S1312!T93,VAL_S1313!T93,VAL_S1314!T93))</f>
        <v>0</v>
      </c>
      <c r="U223" s="168">
        <f>IF(OR(
   U93="L",ISBLANK(U93),
   VAL_S1311!U93="L",ISBLANK(VAL_S1311!U93),
   VAL_S1312!U93="L",ISBLANK(VAL_S1312!U93),
   VAL_S1313!U93="L",ISBLANK(VAL_S1313!U93),
   VAL_S1314!U93="L",ISBLANK(VAL_S1314!U93)
), "L",
SUM(U93)-SUM(VAL_S1311!U93,VAL_S1312!U93,VAL_S1313!U93,VAL_S1314!U93))</f>
        <v>0</v>
      </c>
      <c r="V223" s="168">
        <f>IF(OR(
   V93="L",ISBLANK(V93),
   VAL_S1311!V93="L",ISBLANK(VAL_S1311!V93),
   VAL_S1312!V93="L",ISBLANK(VAL_S1312!V93),
   VAL_S1313!V93="L",ISBLANK(VAL_S1313!V93),
   VAL_S1314!V93="L",ISBLANK(VAL_S1314!V93)
), "L",
SUM(V93)-SUM(VAL_S1311!V93,VAL_S1312!V93,VAL_S1313!V93,VAL_S1314!V93))</f>
        <v>0</v>
      </c>
      <c r="W223" s="168">
        <f>IF(OR(
   W93="L",ISBLANK(W93),
   VAL_S1311!W93="L",ISBLANK(VAL_S1311!W93),
   VAL_S1312!W93="L",ISBLANK(VAL_S1312!W93),
   VAL_S1313!W93="L",ISBLANK(VAL_S1313!W93),
   VAL_S1314!W93="L",ISBLANK(VAL_S1314!W93)
), "L",
SUM(W93)-SUM(VAL_S1311!W93,VAL_S1312!W93,VAL_S1313!W93,VAL_S1314!W93))</f>
        <v>0</v>
      </c>
      <c r="X223" s="168">
        <f>IF(OR(
   X93="L",ISBLANK(X93),
   VAL_S1311!X93="L",ISBLANK(VAL_S1311!X93),
   VAL_S1312!X93="L",ISBLANK(VAL_S1312!X93),
   VAL_S1313!X93="L",ISBLANK(VAL_S1313!X93),
   VAL_S1314!X93="L",ISBLANK(VAL_S1314!X93)
), "L",
SUM(X93)-SUM(VAL_S1311!X93,VAL_S1312!X93,VAL_S1313!X93,VAL_S1314!X93))</f>
        <v>0</v>
      </c>
      <c r="Y223" s="168">
        <f>IF(OR(
   Y93="L",ISBLANK(Y93),
   VAL_S1311!Y93="L",ISBLANK(VAL_S1311!Y93),
   VAL_S1312!Y93="L",ISBLANK(VAL_S1312!Y93),
   VAL_S1313!Y93="L",ISBLANK(VAL_S1313!Y93),
   VAL_S1314!Y93="L",ISBLANK(VAL_S1314!Y93)
), "L",
SUM(Y93)-SUM(VAL_S1311!Y93,VAL_S1312!Y93,VAL_S1313!Y93,VAL_S1314!Y93))</f>
        <v>0</v>
      </c>
      <c r="Z223" s="168">
        <f>IF(OR(
   Z93="L",ISBLANK(Z93),
   VAL_S1311!Z93="L",ISBLANK(VAL_S1311!Z93),
   VAL_S1312!Z93="L",ISBLANK(VAL_S1312!Z93),
   VAL_S1313!Z93="L",ISBLANK(VAL_S1313!Z93),
   VAL_S1314!Z93="L",ISBLANK(VAL_S1314!Z93)
), "L",
SUM(Z93)-SUM(VAL_S1311!Z93,VAL_S1312!Z93,VAL_S1313!Z93,VAL_S1314!Z93))</f>
        <v>0</v>
      </c>
      <c r="AA223" s="168">
        <f>IF(OR(
   AA93="L",ISBLANK(AA93),
   VAL_S1311!AA93="L",ISBLANK(VAL_S1311!AA93),
   VAL_S1312!AA93="L",ISBLANK(VAL_S1312!AA93),
   VAL_S1313!AA93="L",ISBLANK(VAL_S1313!AA93),
   VAL_S1314!AA93="L",ISBLANK(VAL_S1314!AA93)
), "L",
SUM(AA93)-SUM(VAL_S1311!AA93,VAL_S1312!AA93,VAL_S1313!AA93,VAL_S1314!AA93))</f>
        <v>0</v>
      </c>
      <c r="AB223" s="168">
        <f>IF(OR(
   AB93="L",ISBLANK(AB93),
   VAL_S1311!AB93="L",ISBLANK(VAL_S1311!AB93),
   VAL_S1312!AB93="L",ISBLANK(VAL_S1312!AB93),
   VAL_S1313!AB93="L",ISBLANK(VAL_S1313!AB93),
   VAL_S1314!AB93="L",ISBLANK(VAL_S1314!AB93)
), "L",
SUM(AB93)-SUM(VAL_S1311!AB93,VAL_S1312!AB93,VAL_S1313!AB93,VAL_S1314!AB93))</f>
        <v>0</v>
      </c>
      <c r="AC223" s="168">
        <f>IF(OR(
   AC93="L",ISBLANK(AC93),
   VAL_S1311!AC93="L",ISBLANK(VAL_S1311!AC93),
   VAL_S1312!AC93="L",ISBLANK(VAL_S1312!AC93),
   VAL_S1313!AC93="L",ISBLANK(VAL_S1313!AC93),
   VAL_S1314!AC93="L",ISBLANK(VAL_S1314!AC93)
), "L",
SUM(AC93)-SUM(VAL_S1311!AC93,VAL_S1312!AC93,VAL_S1313!AC93,VAL_S1314!AC93))</f>
        <v>0</v>
      </c>
      <c r="AD223" s="168">
        <f>IF(OR(
   AD93="L",ISBLANK(AD93),
   VAL_S1311!AD93="L",ISBLANK(VAL_S1311!AD93),
   VAL_S1312!AD93="L",ISBLANK(VAL_S1312!AD93),
   VAL_S1313!AD93="L",ISBLANK(VAL_S1313!AD93),
   VAL_S1314!AD93="L",ISBLANK(VAL_S1314!AD93)
), "L",
SUM(AD93)-SUM(VAL_S1311!AD93,VAL_S1312!AD93,VAL_S1313!AD93,VAL_S1314!AD93))</f>
        <v>0</v>
      </c>
      <c r="AE223" s="168">
        <f>IF(OR(
   AE93="L",ISBLANK(AE93),
   VAL_S1311!AE93="L",ISBLANK(VAL_S1311!AE93),
   VAL_S1312!AE93="L",ISBLANK(VAL_S1312!AE93),
   VAL_S1313!AE93="L",ISBLANK(VAL_S1313!AE93),
   VAL_S1314!AE93="L",ISBLANK(VAL_S1314!AE93)
), "L",
SUM(AE93)-SUM(VAL_S1311!AE93,VAL_S1312!AE93,VAL_S1313!AE93,VAL_S1314!AE93))</f>
        <v>0</v>
      </c>
      <c r="AF223" s="168">
        <f>IF(OR(
   AF93="L",ISBLANK(AF93),
   VAL_S1311!AF93="L",ISBLANK(VAL_S1311!AF93),
   VAL_S1312!AF93="L",ISBLANK(VAL_S1312!AF93),
   VAL_S1313!AF93="L",ISBLANK(VAL_S1313!AF93),
   VAL_S1314!AF93="L",ISBLANK(VAL_S1314!AF93)
), "L",
SUM(AF93)-SUM(VAL_S1311!AF93,VAL_S1312!AF93,VAL_S1313!AF93,VAL_S1314!AF93))</f>
        <v>0</v>
      </c>
      <c r="AG223" s="168">
        <f>IF(OR(
   AG93="L",ISBLANK(AG93),
   VAL_S1311!AG93="L",ISBLANK(VAL_S1311!AG93),
   VAL_S1312!AG93="L",ISBLANK(VAL_S1312!AG93),
   VAL_S1313!AG93="L",ISBLANK(VAL_S1313!AG93),
   VAL_S1314!AG93="L",ISBLANK(VAL_S1314!AG93)
), "L",
SUM(AG93)-SUM(VAL_S1311!AG93,VAL_S1312!AG93,VAL_S1313!AG93,VAL_S1314!AG93))</f>
        <v>0</v>
      </c>
      <c r="AH223" s="168">
        <f>IF(OR(
   AH93="L",ISBLANK(AH93),
   VAL_S1311!AH93="L",ISBLANK(VAL_S1311!AH93),
   VAL_S1312!AH93="L",ISBLANK(VAL_S1312!AH93),
   VAL_S1313!AH93="L",ISBLANK(VAL_S1313!AH93),
   VAL_S1314!AH93="L",ISBLANK(VAL_S1314!AH93)
), "L",
SUM(AH93)-SUM(VAL_S1311!AH93,VAL_S1312!AH93,VAL_S1313!AH93,VAL_S1314!AH93))</f>
        <v>0</v>
      </c>
      <c r="AI223" s="168" t="str">
        <f>IF(OR(
   AI93="L",ISBLANK(AI93),
   VAL_S1311!AI93="L",ISBLANK(VAL_S1311!AI93),
   VAL_S1312!AI93="L",ISBLANK(VAL_S1312!AI93),
   VAL_S1313!AI93="L",ISBLANK(VAL_S1313!AI93),
   VAL_S1314!AI93="L",ISBLANK(VAL_S1314!AI93)
), "L",
SUM(AI93)-SUM(VAL_S1311!AI93,VAL_S1312!AI93,VAL_S1313!AI93,VAL_S1314!AI93))</f>
        <v>L</v>
      </c>
      <c r="AJ223" s="168" t="str">
        <f>IF(OR(
   AJ93="L",ISBLANK(AJ93),
   VAL_S1311!AJ93="L",ISBLANK(VAL_S1311!AJ93),
   VAL_S1312!AJ93="L",ISBLANK(VAL_S1312!AJ93),
   VAL_S1313!AJ93="L",ISBLANK(VAL_S1313!AJ93),
   VAL_S1314!AJ93="L",ISBLANK(VAL_S1314!AJ93)
), "L",
SUM(AJ93)-SUM(VAL_S1311!AJ93,VAL_S1312!AJ93,VAL_S1313!AJ93,VAL_S1314!AJ93))</f>
        <v>L</v>
      </c>
      <c r="AK223" s="168" t="str">
        <f>IF(OR(
   AK93="L",ISBLANK(AK93),
   VAL_S1311!AK93="L",ISBLANK(VAL_S1311!AK93),
   VAL_S1312!AK93="L",ISBLANK(VAL_S1312!AK93),
   VAL_S1313!AK93="L",ISBLANK(VAL_S1313!AK93),
   VAL_S1314!AK93="L",ISBLANK(VAL_S1314!AK93)
), "L",
SUM(AK93)-SUM(VAL_S1311!AK93,VAL_S1312!AK93,VAL_S1313!AK93,VAL_S1314!AK93))</f>
        <v>L</v>
      </c>
      <c r="AL223" s="168" t="str">
        <f>IF(OR(
   AL93="L",ISBLANK(AL93),
   VAL_S1311!AL93="L",ISBLANK(VAL_S1311!AL93),
   VAL_S1312!AL93="L",ISBLANK(VAL_S1312!AL93),
   VAL_S1313!AL93="L",ISBLANK(VAL_S1313!AL93),
   VAL_S1314!AL93="L",ISBLANK(VAL_S1314!AL93)
), "L",
SUM(AL93)-SUM(VAL_S1311!AL93,VAL_S1312!AL93,VAL_S1313!AL93,VAL_S1314!AL93))</f>
        <v>L</v>
      </c>
      <c r="AM223" s="168" t="str">
        <f>IF(OR(
   AM93="L",ISBLANK(AM93),
   VAL_S1311!AM93="L",ISBLANK(VAL_S1311!AM93),
   VAL_S1312!AM93="L",ISBLANK(VAL_S1312!AM93),
   VAL_S1313!AM93="L",ISBLANK(VAL_S1313!AM93),
   VAL_S1314!AM93="L",ISBLANK(VAL_S1314!AM93)
), "L",
SUM(AM93)-SUM(VAL_S1311!AM93,VAL_S1312!AM93,VAL_S1313!AM93,VAL_S1314!AM93))</f>
        <v>L</v>
      </c>
    </row>
    <row r="224" spans="1:39" x14ac:dyDescent="0.25">
      <c r="A224" s="98" t="s">
        <v>492</v>
      </c>
      <c r="B224" s="98" t="s">
        <v>92</v>
      </c>
      <c r="C224" s="97"/>
      <c r="D224" s="168">
        <f>IF(OR(
   D94="L",ISBLANK(D94),
   VAL_S1311!D94="L",ISBLANK(VAL_S1311!D94),
   VAL_S1312!D94="L",ISBLANK(VAL_S1312!D94),
   VAL_S1313!D94="L",ISBLANK(VAL_S1313!D94),
   VAL_S1314!D94="L",ISBLANK(VAL_S1314!D94)
), "L",
SUM(D94)-SUM(VAL_S1311!D94,VAL_S1312!D94,VAL_S1313!D94,VAL_S1314!D94))</f>
        <v>0</v>
      </c>
      <c r="E224" s="168">
        <f>IF(OR(
   E94="L",ISBLANK(E94),
   VAL_S1311!E94="L",ISBLANK(VAL_S1311!E94),
   VAL_S1312!E94="L",ISBLANK(VAL_S1312!E94),
   VAL_S1313!E94="L",ISBLANK(VAL_S1313!E94),
   VAL_S1314!E94="L",ISBLANK(VAL_S1314!E94)
), "L",
SUM(E94)-SUM(VAL_S1311!E94,VAL_S1312!E94,VAL_S1313!E94,VAL_S1314!E94))</f>
        <v>0</v>
      </c>
      <c r="F224" s="168">
        <f>IF(OR(
   F94="L",ISBLANK(F94),
   VAL_S1311!F94="L",ISBLANK(VAL_S1311!F94),
   VAL_S1312!F94="L",ISBLANK(VAL_S1312!F94),
   VAL_S1313!F94="L",ISBLANK(VAL_S1313!F94),
   VAL_S1314!F94="L",ISBLANK(VAL_S1314!F94)
), "L",
SUM(F94)-SUM(VAL_S1311!F94,VAL_S1312!F94,VAL_S1313!F94,VAL_S1314!F94))</f>
        <v>0</v>
      </c>
      <c r="G224" s="168">
        <f>IF(OR(
   G94="L",ISBLANK(G94),
   VAL_S1311!G94="L",ISBLANK(VAL_S1311!G94),
   VAL_S1312!G94="L",ISBLANK(VAL_S1312!G94),
   VAL_S1313!G94="L",ISBLANK(VAL_S1313!G94),
   VAL_S1314!G94="L",ISBLANK(VAL_S1314!G94)
), "L",
SUM(G94)-SUM(VAL_S1311!G94,VAL_S1312!G94,VAL_S1313!G94,VAL_S1314!G94))</f>
        <v>0</v>
      </c>
      <c r="H224" s="168">
        <f>IF(OR(
   H94="L",ISBLANK(H94),
   VAL_S1311!H94="L",ISBLANK(VAL_S1311!H94),
   VAL_S1312!H94="L",ISBLANK(VAL_S1312!H94),
   VAL_S1313!H94="L",ISBLANK(VAL_S1313!H94),
   VAL_S1314!H94="L",ISBLANK(VAL_S1314!H94)
), "L",
SUM(H94)-SUM(VAL_S1311!H94,VAL_S1312!H94,VAL_S1313!H94,VAL_S1314!H94))</f>
        <v>0</v>
      </c>
      <c r="I224" s="168">
        <f>IF(OR(
   I94="L",ISBLANK(I94),
   VAL_S1311!I94="L",ISBLANK(VAL_S1311!I94),
   VAL_S1312!I94="L",ISBLANK(VAL_S1312!I94),
   VAL_S1313!I94="L",ISBLANK(VAL_S1313!I94),
   VAL_S1314!I94="L",ISBLANK(VAL_S1314!I94)
), "L",
SUM(I94)-SUM(VAL_S1311!I94,VAL_S1312!I94,VAL_S1313!I94,VAL_S1314!I94))</f>
        <v>0</v>
      </c>
      <c r="J224" s="168">
        <f>IF(OR(
   J94="L",ISBLANK(J94),
   VAL_S1311!J94="L",ISBLANK(VAL_S1311!J94),
   VAL_S1312!J94="L",ISBLANK(VAL_S1312!J94),
   VAL_S1313!J94="L",ISBLANK(VAL_S1313!J94),
   VAL_S1314!J94="L",ISBLANK(VAL_S1314!J94)
), "L",
SUM(J94)-SUM(VAL_S1311!J94,VAL_S1312!J94,VAL_S1313!J94,VAL_S1314!J94))</f>
        <v>0</v>
      </c>
      <c r="K224" s="168">
        <f>IF(OR(
   K94="L",ISBLANK(K94),
   VAL_S1311!K94="L",ISBLANK(VAL_S1311!K94),
   VAL_S1312!K94="L",ISBLANK(VAL_S1312!K94),
   VAL_S1313!K94="L",ISBLANK(VAL_S1313!K94),
   VAL_S1314!K94="L",ISBLANK(VAL_S1314!K94)
), "L",
SUM(K94)-SUM(VAL_S1311!K94,VAL_S1312!K94,VAL_S1313!K94,VAL_S1314!K94))</f>
        <v>0</v>
      </c>
      <c r="L224" s="168">
        <f>IF(OR(
   L94="L",ISBLANK(L94),
   VAL_S1311!L94="L",ISBLANK(VAL_S1311!L94),
   VAL_S1312!L94="L",ISBLANK(VAL_S1312!L94),
   VAL_S1313!L94="L",ISBLANK(VAL_S1313!L94),
   VAL_S1314!L94="L",ISBLANK(VAL_S1314!L94)
), "L",
SUM(L94)-SUM(VAL_S1311!L94,VAL_S1312!L94,VAL_S1313!L94,VAL_S1314!L94))</f>
        <v>0</v>
      </c>
      <c r="M224" s="168">
        <f>IF(OR(
   M94="L",ISBLANK(M94),
   VAL_S1311!M94="L",ISBLANK(VAL_S1311!M94),
   VAL_S1312!M94="L",ISBLANK(VAL_S1312!M94),
   VAL_S1313!M94="L",ISBLANK(VAL_S1313!M94),
   VAL_S1314!M94="L",ISBLANK(VAL_S1314!M94)
), "L",
SUM(M94)-SUM(VAL_S1311!M94,VAL_S1312!M94,VAL_S1313!M94,VAL_S1314!M94))</f>
        <v>0</v>
      </c>
      <c r="N224" s="168">
        <f>IF(OR(
   N94="L",ISBLANK(N94),
   VAL_S1311!N94="L",ISBLANK(VAL_S1311!N94),
   VAL_S1312!N94="L",ISBLANK(VAL_S1312!N94),
   VAL_S1313!N94="L",ISBLANK(VAL_S1313!N94),
   VAL_S1314!N94="L",ISBLANK(VAL_S1314!N94)
), "L",
SUM(N94)-SUM(VAL_S1311!N94,VAL_S1312!N94,VAL_S1313!N94,VAL_S1314!N94))</f>
        <v>0</v>
      </c>
      <c r="O224" s="168">
        <f>IF(OR(
   O94="L",ISBLANK(O94),
   VAL_S1311!O94="L",ISBLANK(VAL_S1311!O94),
   VAL_S1312!O94="L",ISBLANK(VAL_S1312!O94),
   VAL_S1313!O94="L",ISBLANK(VAL_S1313!O94),
   VAL_S1314!O94="L",ISBLANK(VAL_S1314!O94)
), "L",
SUM(O94)-SUM(VAL_S1311!O94,VAL_S1312!O94,VAL_S1313!O94,VAL_S1314!O94))</f>
        <v>0</v>
      </c>
      <c r="P224" s="168">
        <f>IF(OR(
   P94="L",ISBLANK(P94),
   VAL_S1311!P94="L",ISBLANK(VAL_S1311!P94),
   VAL_S1312!P94="L",ISBLANK(VAL_S1312!P94),
   VAL_S1313!P94="L",ISBLANK(VAL_S1313!P94),
   VAL_S1314!P94="L",ISBLANK(VAL_S1314!P94)
), "L",
SUM(P94)-SUM(VAL_S1311!P94,VAL_S1312!P94,VAL_S1313!P94,VAL_S1314!P94))</f>
        <v>0</v>
      </c>
      <c r="Q224" s="168">
        <f>IF(OR(
   Q94="L",ISBLANK(Q94),
   VAL_S1311!Q94="L",ISBLANK(VAL_S1311!Q94),
   VAL_S1312!Q94="L",ISBLANK(VAL_S1312!Q94),
   VAL_S1313!Q94="L",ISBLANK(VAL_S1313!Q94),
   VAL_S1314!Q94="L",ISBLANK(VAL_S1314!Q94)
), "L",
SUM(Q94)-SUM(VAL_S1311!Q94,VAL_S1312!Q94,VAL_S1313!Q94,VAL_S1314!Q94))</f>
        <v>0</v>
      </c>
      <c r="R224" s="168">
        <f>IF(OR(
   R94="L",ISBLANK(R94),
   VAL_S1311!R94="L",ISBLANK(VAL_S1311!R94),
   VAL_S1312!R94="L",ISBLANK(VAL_S1312!R94),
   VAL_S1313!R94="L",ISBLANK(VAL_S1313!R94),
   VAL_S1314!R94="L",ISBLANK(VAL_S1314!R94)
), "L",
SUM(R94)-SUM(VAL_S1311!R94,VAL_S1312!R94,VAL_S1313!R94,VAL_S1314!R94))</f>
        <v>0</v>
      </c>
      <c r="S224" s="168">
        <f>IF(OR(
   S94="L",ISBLANK(S94),
   VAL_S1311!S94="L",ISBLANK(VAL_S1311!S94),
   VAL_S1312!S94="L",ISBLANK(VAL_S1312!S94),
   VAL_S1313!S94="L",ISBLANK(VAL_S1313!S94),
   VAL_S1314!S94="L",ISBLANK(VAL_S1314!S94)
), "L",
SUM(S94)-SUM(VAL_S1311!S94,VAL_S1312!S94,VAL_S1313!S94,VAL_S1314!S94))</f>
        <v>0</v>
      </c>
      <c r="T224" s="168">
        <f>IF(OR(
   T94="L",ISBLANK(T94),
   VAL_S1311!T94="L",ISBLANK(VAL_S1311!T94),
   VAL_S1312!T94="L",ISBLANK(VAL_S1312!T94),
   VAL_S1313!T94="L",ISBLANK(VAL_S1313!T94),
   VAL_S1314!T94="L",ISBLANK(VAL_S1314!T94)
), "L",
SUM(T94)-SUM(VAL_S1311!T94,VAL_S1312!T94,VAL_S1313!T94,VAL_S1314!T94))</f>
        <v>0</v>
      </c>
      <c r="U224" s="168">
        <f>IF(OR(
   U94="L",ISBLANK(U94),
   VAL_S1311!U94="L",ISBLANK(VAL_S1311!U94),
   VAL_S1312!U94="L",ISBLANK(VAL_S1312!U94),
   VAL_S1313!U94="L",ISBLANK(VAL_S1313!U94),
   VAL_S1314!U94="L",ISBLANK(VAL_S1314!U94)
), "L",
SUM(U94)-SUM(VAL_S1311!U94,VAL_S1312!U94,VAL_S1313!U94,VAL_S1314!U94))</f>
        <v>0</v>
      </c>
      <c r="V224" s="168">
        <f>IF(OR(
   V94="L",ISBLANK(V94),
   VAL_S1311!V94="L",ISBLANK(VAL_S1311!V94),
   VAL_S1312!V94="L",ISBLANK(VAL_S1312!V94),
   VAL_S1313!V94="L",ISBLANK(VAL_S1313!V94),
   VAL_S1314!V94="L",ISBLANK(VAL_S1314!V94)
), "L",
SUM(V94)-SUM(VAL_S1311!V94,VAL_S1312!V94,VAL_S1313!V94,VAL_S1314!V94))</f>
        <v>0</v>
      </c>
      <c r="W224" s="168">
        <f>IF(OR(
   W94="L",ISBLANK(W94),
   VAL_S1311!W94="L",ISBLANK(VAL_S1311!W94),
   VAL_S1312!W94="L",ISBLANK(VAL_S1312!W94),
   VAL_S1313!W94="L",ISBLANK(VAL_S1313!W94),
   VAL_S1314!W94="L",ISBLANK(VAL_S1314!W94)
), "L",
SUM(W94)-SUM(VAL_S1311!W94,VAL_S1312!W94,VAL_S1313!W94,VAL_S1314!W94))</f>
        <v>0</v>
      </c>
      <c r="X224" s="168">
        <f>IF(OR(
   X94="L",ISBLANK(X94),
   VAL_S1311!X94="L",ISBLANK(VAL_S1311!X94),
   VAL_S1312!X94="L",ISBLANK(VAL_S1312!X94),
   VAL_S1313!X94="L",ISBLANK(VAL_S1313!X94),
   VAL_S1314!X94="L",ISBLANK(VAL_S1314!X94)
), "L",
SUM(X94)-SUM(VAL_S1311!X94,VAL_S1312!X94,VAL_S1313!X94,VAL_S1314!X94))</f>
        <v>0</v>
      </c>
      <c r="Y224" s="168">
        <f>IF(OR(
   Y94="L",ISBLANK(Y94),
   VAL_S1311!Y94="L",ISBLANK(VAL_S1311!Y94),
   VAL_S1312!Y94="L",ISBLANK(VAL_S1312!Y94),
   VAL_S1313!Y94="L",ISBLANK(VAL_S1313!Y94),
   VAL_S1314!Y94="L",ISBLANK(VAL_S1314!Y94)
), "L",
SUM(Y94)-SUM(VAL_S1311!Y94,VAL_S1312!Y94,VAL_S1313!Y94,VAL_S1314!Y94))</f>
        <v>0</v>
      </c>
      <c r="Z224" s="168">
        <f>IF(OR(
   Z94="L",ISBLANK(Z94),
   VAL_S1311!Z94="L",ISBLANK(VAL_S1311!Z94),
   VAL_S1312!Z94="L",ISBLANK(VAL_S1312!Z94),
   VAL_S1313!Z94="L",ISBLANK(VAL_S1313!Z94),
   VAL_S1314!Z94="L",ISBLANK(VAL_S1314!Z94)
), "L",
SUM(Z94)-SUM(VAL_S1311!Z94,VAL_S1312!Z94,VAL_S1313!Z94,VAL_S1314!Z94))</f>
        <v>0</v>
      </c>
      <c r="AA224" s="168">
        <f>IF(OR(
   AA94="L",ISBLANK(AA94),
   VAL_S1311!AA94="L",ISBLANK(VAL_S1311!AA94),
   VAL_S1312!AA94="L",ISBLANK(VAL_S1312!AA94),
   VAL_S1313!AA94="L",ISBLANK(VAL_S1313!AA94),
   VAL_S1314!AA94="L",ISBLANK(VAL_S1314!AA94)
), "L",
SUM(AA94)-SUM(VAL_S1311!AA94,VAL_S1312!AA94,VAL_S1313!AA94,VAL_S1314!AA94))</f>
        <v>0</v>
      </c>
      <c r="AB224" s="168">
        <f>IF(OR(
   AB94="L",ISBLANK(AB94),
   VAL_S1311!AB94="L",ISBLANK(VAL_S1311!AB94),
   VAL_S1312!AB94="L",ISBLANK(VAL_S1312!AB94),
   VAL_S1313!AB94="L",ISBLANK(VAL_S1313!AB94),
   VAL_S1314!AB94="L",ISBLANK(VAL_S1314!AB94)
), "L",
SUM(AB94)-SUM(VAL_S1311!AB94,VAL_S1312!AB94,VAL_S1313!AB94,VAL_S1314!AB94))</f>
        <v>0</v>
      </c>
      <c r="AC224" s="168">
        <f>IF(OR(
   AC94="L",ISBLANK(AC94),
   VAL_S1311!AC94="L",ISBLANK(VAL_S1311!AC94),
   VAL_S1312!AC94="L",ISBLANK(VAL_S1312!AC94),
   VAL_S1313!AC94="L",ISBLANK(VAL_S1313!AC94),
   VAL_S1314!AC94="L",ISBLANK(VAL_S1314!AC94)
), "L",
SUM(AC94)-SUM(VAL_S1311!AC94,VAL_S1312!AC94,VAL_S1313!AC94,VAL_S1314!AC94))</f>
        <v>0</v>
      </c>
      <c r="AD224" s="168">
        <f>IF(OR(
   AD94="L",ISBLANK(AD94),
   VAL_S1311!AD94="L",ISBLANK(VAL_S1311!AD94),
   VAL_S1312!AD94="L",ISBLANK(VAL_S1312!AD94),
   VAL_S1313!AD94="L",ISBLANK(VAL_S1313!AD94),
   VAL_S1314!AD94="L",ISBLANK(VAL_S1314!AD94)
), "L",
SUM(AD94)-SUM(VAL_S1311!AD94,VAL_S1312!AD94,VAL_S1313!AD94,VAL_S1314!AD94))</f>
        <v>0</v>
      </c>
      <c r="AE224" s="168">
        <f>IF(OR(
   AE94="L",ISBLANK(AE94),
   VAL_S1311!AE94="L",ISBLANK(VAL_S1311!AE94),
   VAL_S1312!AE94="L",ISBLANK(VAL_S1312!AE94),
   VAL_S1313!AE94="L",ISBLANK(VAL_S1313!AE94),
   VAL_S1314!AE94="L",ISBLANK(VAL_S1314!AE94)
), "L",
SUM(AE94)-SUM(VAL_S1311!AE94,VAL_S1312!AE94,VAL_S1313!AE94,VAL_S1314!AE94))</f>
        <v>0</v>
      </c>
      <c r="AF224" s="168">
        <f>IF(OR(
   AF94="L",ISBLANK(AF94),
   VAL_S1311!AF94="L",ISBLANK(VAL_S1311!AF94),
   VAL_S1312!AF94="L",ISBLANK(VAL_S1312!AF94),
   VAL_S1313!AF94="L",ISBLANK(VAL_S1313!AF94),
   VAL_S1314!AF94="L",ISBLANK(VAL_S1314!AF94)
), "L",
SUM(AF94)-SUM(VAL_S1311!AF94,VAL_S1312!AF94,VAL_S1313!AF94,VAL_S1314!AF94))</f>
        <v>0</v>
      </c>
      <c r="AG224" s="168">
        <f>IF(OR(
   AG94="L",ISBLANK(AG94),
   VAL_S1311!AG94="L",ISBLANK(VAL_S1311!AG94),
   VAL_S1312!AG94="L",ISBLANK(VAL_S1312!AG94),
   VAL_S1313!AG94="L",ISBLANK(VAL_S1313!AG94),
   VAL_S1314!AG94="L",ISBLANK(VAL_S1314!AG94)
), "L",
SUM(AG94)-SUM(VAL_S1311!AG94,VAL_S1312!AG94,VAL_S1313!AG94,VAL_S1314!AG94))</f>
        <v>0</v>
      </c>
      <c r="AH224" s="168">
        <f>IF(OR(
   AH94="L",ISBLANK(AH94),
   VAL_S1311!AH94="L",ISBLANK(VAL_S1311!AH94),
   VAL_S1312!AH94="L",ISBLANK(VAL_S1312!AH94),
   VAL_S1313!AH94="L",ISBLANK(VAL_S1313!AH94),
   VAL_S1314!AH94="L",ISBLANK(VAL_S1314!AH94)
), "L",
SUM(AH94)-SUM(VAL_S1311!AH94,VAL_S1312!AH94,VAL_S1313!AH94,VAL_S1314!AH94))</f>
        <v>0</v>
      </c>
      <c r="AI224" s="168" t="str">
        <f>IF(OR(
   AI94="L",ISBLANK(AI94),
   VAL_S1311!AI94="L",ISBLANK(VAL_S1311!AI94),
   VAL_S1312!AI94="L",ISBLANK(VAL_S1312!AI94),
   VAL_S1313!AI94="L",ISBLANK(VAL_S1313!AI94),
   VAL_S1314!AI94="L",ISBLANK(VAL_S1314!AI94)
), "L",
SUM(AI94)-SUM(VAL_S1311!AI94,VAL_S1312!AI94,VAL_S1313!AI94,VAL_S1314!AI94))</f>
        <v>L</v>
      </c>
      <c r="AJ224" s="168" t="str">
        <f>IF(OR(
   AJ94="L",ISBLANK(AJ94),
   VAL_S1311!AJ94="L",ISBLANK(VAL_S1311!AJ94),
   VAL_S1312!AJ94="L",ISBLANK(VAL_S1312!AJ94),
   VAL_S1313!AJ94="L",ISBLANK(VAL_S1313!AJ94),
   VAL_S1314!AJ94="L",ISBLANK(VAL_S1314!AJ94)
), "L",
SUM(AJ94)-SUM(VAL_S1311!AJ94,VAL_S1312!AJ94,VAL_S1313!AJ94,VAL_S1314!AJ94))</f>
        <v>L</v>
      </c>
      <c r="AK224" s="168" t="str">
        <f>IF(OR(
   AK94="L",ISBLANK(AK94),
   VAL_S1311!AK94="L",ISBLANK(VAL_S1311!AK94),
   VAL_S1312!AK94="L",ISBLANK(VAL_S1312!AK94),
   VAL_S1313!AK94="L",ISBLANK(VAL_S1313!AK94),
   VAL_S1314!AK94="L",ISBLANK(VAL_S1314!AK94)
), "L",
SUM(AK94)-SUM(VAL_S1311!AK94,VAL_S1312!AK94,VAL_S1313!AK94,VAL_S1314!AK94))</f>
        <v>L</v>
      </c>
      <c r="AL224" s="168" t="str">
        <f>IF(OR(
   AL94="L",ISBLANK(AL94),
   VAL_S1311!AL94="L",ISBLANK(VAL_S1311!AL94),
   VAL_S1312!AL94="L",ISBLANK(VAL_S1312!AL94),
   VAL_S1313!AL94="L",ISBLANK(VAL_S1313!AL94),
   VAL_S1314!AL94="L",ISBLANK(VAL_S1314!AL94)
), "L",
SUM(AL94)-SUM(VAL_S1311!AL94,VAL_S1312!AL94,VAL_S1313!AL94,VAL_S1314!AL94))</f>
        <v>L</v>
      </c>
      <c r="AM224" s="168" t="str">
        <f>IF(OR(
   AM94="L",ISBLANK(AM94),
   VAL_S1311!AM94="L",ISBLANK(VAL_S1311!AM94),
   VAL_S1312!AM94="L",ISBLANK(VAL_S1312!AM94),
   VAL_S1313!AM94="L",ISBLANK(VAL_S1313!AM94),
   VAL_S1314!AM94="L",ISBLANK(VAL_S1314!AM94)
), "L",
SUM(AM94)-SUM(VAL_S1311!AM94,VAL_S1312!AM94,VAL_S1313!AM94,VAL_S1314!AM94))</f>
        <v>L</v>
      </c>
    </row>
    <row r="225" spans="1:39" x14ac:dyDescent="0.25">
      <c r="A225" s="98" t="s">
        <v>493</v>
      </c>
      <c r="B225" s="98" t="s">
        <v>93</v>
      </c>
      <c r="C225" s="97"/>
      <c r="D225" s="168">
        <f>IF(OR(
   D95="L",ISBLANK(D95),
   VAL_S1311!D95="L",ISBLANK(VAL_S1311!D95),
   VAL_S1312!D95="L",ISBLANK(VAL_S1312!D95),
   VAL_S1313!D95="L",ISBLANK(VAL_S1313!D95),
   VAL_S1314!D95="L",ISBLANK(VAL_S1314!D95)
), "L",
SUM(D95)-SUM(VAL_S1311!D95,VAL_S1312!D95,VAL_S1313!D95,VAL_S1314!D95))</f>
        <v>0</v>
      </c>
      <c r="E225" s="168">
        <f>IF(OR(
   E95="L",ISBLANK(E95),
   VAL_S1311!E95="L",ISBLANK(VAL_S1311!E95),
   VAL_S1312!E95="L",ISBLANK(VAL_S1312!E95),
   VAL_S1313!E95="L",ISBLANK(VAL_S1313!E95),
   VAL_S1314!E95="L",ISBLANK(VAL_S1314!E95)
), "L",
SUM(E95)-SUM(VAL_S1311!E95,VAL_S1312!E95,VAL_S1313!E95,VAL_S1314!E95))</f>
        <v>0</v>
      </c>
      <c r="F225" s="168">
        <f>IF(OR(
   F95="L",ISBLANK(F95),
   VAL_S1311!F95="L",ISBLANK(VAL_S1311!F95),
   VAL_S1312!F95="L",ISBLANK(VAL_S1312!F95),
   VAL_S1313!F95="L",ISBLANK(VAL_S1313!F95),
   VAL_S1314!F95="L",ISBLANK(VAL_S1314!F95)
), "L",
SUM(F95)-SUM(VAL_S1311!F95,VAL_S1312!F95,VAL_S1313!F95,VAL_S1314!F95))</f>
        <v>0</v>
      </c>
      <c r="G225" s="168">
        <f>IF(OR(
   G95="L",ISBLANK(G95),
   VAL_S1311!G95="L",ISBLANK(VAL_S1311!G95),
   VAL_S1312!G95="L",ISBLANK(VAL_S1312!G95),
   VAL_S1313!G95="L",ISBLANK(VAL_S1313!G95),
   VAL_S1314!G95="L",ISBLANK(VAL_S1314!G95)
), "L",
SUM(G95)-SUM(VAL_S1311!G95,VAL_S1312!G95,VAL_S1313!G95,VAL_S1314!G95))</f>
        <v>0</v>
      </c>
      <c r="H225" s="168">
        <f>IF(OR(
   H95="L",ISBLANK(H95),
   VAL_S1311!H95="L",ISBLANK(VAL_S1311!H95),
   VAL_S1312!H95="L",ISBLANK(VAL_S1312!H95),
   VAL_S1313!H95="L",ISBLANK(VAL_S1313!H95),
   VAL_S1314!H95="L",ISBLANK(VAL_S1314!H95)
), "L",
SUM(H95)-SUM(VAL_S1311!H95,VAL_S1312!H95,VAL_S1313!H95,VAL_S1314!H95))</f>
        <v>0</v>
      </c>
      <c r="I225" s="168">
        <f>IF(OR(
   I95="L",ISBLANK(I95),
   VAL_S1311!I95="L",ISBLANK(VAL_S1311!I95),
   VAL_S1312!I95="L",ISBLANK(VAL_S1312!I95),
   VAL_S1313!I95="L",ISBLANK(VAL_S1313!I95),
   VAL_S1314!I95="L",ISBLANK(VAL_S1314!I95)
), "L",
SUM(I95)-SUM(VAL_S1311!I95,VAL_S1312!I95,VAL_S1313!I95,VAL_S1314!I95))</f>
        <v>0</v>
      </c>
      <c r="J225" s="168">
        <f>IF(OR(
   J95="L",ISBLANK(J95),
   VAL_S1311!J95="L",ISBLANK(VAL_S1311!J95),
   VAL_S1312!J95="L",ISBLANK(VAL_S1312!J95),
   VAL_S1313!J95="L",ISBLANK(VAL_S1313!J95),
   VAL_S1314!J95="L",ISBLANK(VAL_S1314!J95)
), "L",
SUM(J95)-SUM(VAL_S1311!J95,VAL_S1312!J95,VAL_S1313!J95,VAL_S1314!J95))</f>
        <v>0</v>
      </c>
      <c r="K225" s="168">
        <f>IF(OR(
   K95="L",ISBLANK(K95),
   VAL_S1311!K95="L",ISBLANK(VAL_S1311!K95),
   VAL_S1312!K95="L",ISBLANK(VAL_S1312!K95),
   VAL_S1313!K95="L",ISBLANK(VAL_S1313!K95),
   VAL_S1314!K95="L",ISBLANK(VAL_S1314!K95)
), "L",
SUM(K95)-SUM(VAL_S1311!K95,VAL_S1312!K95,VAL_S1313!K95,VAL_S1314!K95))</f>
        <v>0</v>
      </c>
      <c r="L225" s="168">
        <f>IF(OR(
   L95="L",ISBLANK(L95),
   VAL_S1311!L95="L",ISBLANK(VAL_S1311!L95),
   VAL_S1312!L95="L",ISBLANK(VAL_S1312!L95),
   VAL_S1313!L95="L",ISBLANK(VAL_S1313!L95),
   VAL_S1314!L95="L",ISBLANK(VAL_S1314!L95)
), "L",
SUM(L95)-SUM(VAL_S1311!L95,VAL_S1312!L95,VAL_S1313!L95,VAL_S1314!L95))</f>
        <v>0</v>
      </c>
      <c r="M225" s="168">
        <f>IF(OR(
   M95="L",ISBLANK(M95),
   VAL_S1311!M95="L",ISBLANK(VAL_S1311!M95),
   VAL_S1312!M95="L",ISBLANK(VAL_S1312!M95),
   VAL_S1313!M95="L",ISBLANK(VAL_S1313!M95),
   VAL_S1314!M95="L",ISBLANK(VAL_S1314!M95)
), "L",
SUM(M95)-SUM(VAL_S1311!M95,VAL_S1312!M95,VAL_S1313!M95,VAL_S1314!M95))</f>
        <v>0</v>
      </c>
      <c r="N225" s="168">
        <f>IF(OR(
   N95="L",ISBLANK(N95),
   VAL_S1311!N95="L",ISBLANK(VAL_S1311!N95),
   VAL_S1312!N95="L",ISBLANK(VAL_S1312!N95),
   VAL_S1313!N95="L",ISBLANK(VAL_S1313!N95),
   VAL_S1314!N95="L",ISBLANK(VAL_S1314!N95)
), "L",
SUM(N95)-SUM(VAL_S1311!N95,VAL_S1312!N95,VAL_S1313!N95,VAL_S1314!N95))</f>
        <v>0</v>
      </c>
      <c r="O225" s="168">
        <f>IF(OR(
   O95="L",ISBLANK(O95),
   VAL_S1311!O95="L",ISBLANK(VAL_S1311!O95),
   VAL_S1312!O95="L",ISBLANK(VAL_S1312!O95),
   VAL_S1313!O95="L",ISBLANK(VAL_S1313!O95),
   VAL_S1314!O95="L",ISBLANK(VAL_S1314!O95)
), "L",
SUM(O95)-SUM(VAL_S1311!O95,VAL_S1312!O95,VAL_S1313!O95,VAL_S1314!O95))</f>
        <v>0</v>
      </c>
      <c r="P225" s="168">
        <f>IF(OR(
   P95="L",ISBLANK(P95),
   VAL_S1311!P95="L",ISBLANK(VAL_S1311!P95),
   VAL_S1312!P95="L",ISBLANK(VAL_S1312!P95),
   VAL_S1313!P95="L",ISBLANK(VAL_S1313!P95),
   VAL_S1314!P95="L",ISBLANK(VAL_S1314!P95)
), "L",
SUM(P95)-SUM(VAL_S1311!P95,VAL_S1312!P95,VAL_S1313!P95,VAL_S1314!P95))</f>
        <v>0</v>
      </c>
      <c r="Q225" s="168">
        <f>IF(OR(
   Q95="L",ISBLANK(Q95),
   VAL_S1311!Q95="L",ISBLANK(VAL_S1311!Q95),
   VAL_S1312!Q95="L",ISBLANK(VAL_S1312!Q95),
   VAL_S1313!Q95="L",ISBLANK(VAL_S1313!Q95),
   VAL_S1314!Q95="L",ISBLANK(VAL_S1314!Q95)
), "L",
SUM(Q95)-SUM(VAL_S1311!Q95,VAL_S1312!Q95,VAL_S1313!Q95,VAL_S1314!Q95))</f>
        <v>0</v>
      </c>
      <c r="R225" s="168">
        <f>IF(OR(
   R95="L",ISBLANK(R95),
   VAL_S1311!R95="L",ISBLANK(VAL_S1311!R95),
   VAL_S1312!R95="L",ISBLANK(VAL_S1312!R95),
   VAL_S1313!R95="L",ISBLANK(VAL_S1313!R95),
   VAL_S1314!R95="L",ISBLANK(VAL_S1314!R95)
), "L",
SUM(R95)-SUM(VAL_S1311!R95,VAL_S1312!R95,VAL_S1313!R95,VAL_S1314!R95))</f>
        <v>0</v>
      </c>
      <c r="S225" s="168">
        <f>IF(OR(
   S95="L",ISBLANK(S95),
   VAL_S1311!S95="L",ISBLANK(VAL_S1311!S95),
   VAL_S1312!S95="L",ISBLANK(VAL_S1312!S95),
   VAL_S1313!S95="L",ISBLANK(VAL_S1313!S95),
   VAL_S1314!S95="L",ISBLANK(VAL_S1314!S95)
), "L",
SUM(S95)-SUM(VAL_S1311!S95,VAL_S1312!S95,VAL_S1313!S95,VAL_S1314!S95))</f>
        <v>0</v>
      </c>
      <c r="T225" s="168">
        <f>IF(OR(
   T95="L",ISBLANK(T95),
   VAL_S1311!T95="L",ISBLANK(VAL_S1311!T95),
   VAL_S1312!T95="L",ISBLANK(VAL_S1312!T95),
   VAL_S1313!T95="L",ISBLANK(VAL_S1313!T95),
   VAL_S1314!T95="L",ISBLANK(VAL_S1314!T95)
), "L",
SUM(T95)-SUM(VAL_S1311!T95,VAL_S1312!T95,VAL_S1313!T95,VAL_S1314!T95))</f>
        <v>0</v>
      </c>
      <c r="U225" s="168">
        <f>IF(OR(
   U95="L",ISBLANK(U95),
   VAL_S1311!U95="L",ISBLANK(VAL_S1311!U95),
   VAL_S1312!U95="L",ISBLANK(VAL_S1312!U95),
   VAL_S1313!U95="L",ISBLANK(VAL_S1313!U95),
   VAL_S1314!U95="L",ISBLANK(VAL_S1314!U95)
), "L",
SUM(U95)-SUM(VAL_S1311!U95,VAL_S1312!U95,VAL_S1313!U95,VAL_S1314!U95))</f>
        <v>0</v>
      </c>
      <c r="V225" s="168">
        <f>IF(OR(
   V95="L",ISBLANK(V95),
   VAL_S1311!V95="L",ISBLANK(VAL_S1311!V95),
   VAL_S1312!V95="L",ISBLANK(VAL_S1312!V95),
   VAL_S1313!V95="L",ISBLANK(VAL_S1313!V95),
   VAL_S1314!V95="L",ISBLANK(VAL_S1314!V95)
), "L",
SUM(V95)-SUM(VAL_S1311!V95,VAL_S1312!V95,VAL_S1313!V95,VAL_S1314!V95))</f>
        <v>0</v>
      </c>
      <c r="W225" s="168">
        <f>IF(OR(
   W95="L",ISBLANK(W95),
   VAL_S1311!W95="L",ISBLANK(VAL_S1311!W95),
   VAL_S1312!W95="L",ISBLANK(VAL_S1312!W95),
   VAL_S1313!W95="L",ISBLANK(VAL_S1313!W95),
   VAL_S1314!W95="L",ISBLANK(VAL_S1314!W95)
), "L",
SUM(W95)-SUM(VAL_S1311!W95,VAL_S1312!W95,VAL_S1313!W95,VAL_S1314!W95))</f>
        <v>0</v>
      </c>
      <c r="X225" s="168">
        <f>IF(OR(
   X95="L",ISBLANK(X95),
   VAL_S1311!X95="L",ISBLANK(VAL_S1311!X95),
   VAL_S1312!X95="L",ISBLANK(VAL_S1312!X95),
   VAL_S1313!X95="L",ISBLANK(VAL_S1313!X95),
   VAL_S1314!X95="L",ISBLANK(VAL_S1314!X95)
), "L",
SUM(X95)-SUM(VAL_S1311!X95,VAL_S1312!X95,VAL_S1313!X95,VAL_S1314!X95))</f>
        <v>0</v>
      </c>
      <c r="Y225" s="168">
        <f>IF(OR(
   Y95="L",ISBLANK(Y95),
   VAL_S1311!Y95="L",ISBLANK(VAL_S1311!Y95),
   VAL_S1312!Y95="L",ISBLANK(VAL_S1312!Y95),
   VAL_S1313!Y95="L",ISBLANK(VAL_S1313!Y95),
   VAL_S1314!Y95="L",ISBLANK(VAL_S1314!Y95)
), "L",
SUM(Y95)-SUM(VAL_S1311!Y95,VAL_S1312!Y95,VAL_S1313!Y95,VAL_S1314!Y95))</f>
        <v>0</v>
      </c>
      <c r="Z225" s="168">
        <f>IF(OR(
   Z95="L",ISBLANK(Z95),
   VAL_S1311!Z95="L",ISBLANK(VAL_S1311!Z95),
   VAL_S1312!Z95="L",ISBLANK(VAL_S1312!Z95),
   VAL_S1313!Z95="L",ISBLANK(VAL_S1313!Z95),
   VAL_S1314!Z95="L",ISBLANK(VAL_S1314!Z95)
), "L",
SUM(Z95)-SUM(VAL_S1311!Z95,VAL_S1312!Z95,VAL_S1313!Z95,VAL_S1314!Z95))</f>
        <v>0</v>
      </c>
      <c r="AA225" s="168">
        <f>IF(OR(
   AA95="L",ISBLANK(AA95),
   VAL_S1311!AA95="L",ISBLANK(VAL_S1311!AA95),
   VAL_S1312!AA95="L",ISBLANK(VAL_S1312!AA95),
   VAL_S1313!AA95="L",ISBLANK(VAL_S1313!AA95),
   VAL_S1314!AA95="L",ISBLANK(VAL_S1314!AA95)
), "L",
SUM(AA95)-SUM(VAL_S1311!AA95,VAL_S1312!AA95,VAL_S1313!AA95,VAL_S1314!AA95))</f>
        <v>0</v>
      </c>
      <c r="AB225" s="168">
        <f>IF(OR(
   AB95="L",ISBLANK(AB95),
   VAL_S1311!AB95="L",ISBLANK(VAL_S1311!AB95),
   VAL_S1312!AB95="L",ISBLANK(VAL_S1312!AB95),
   VAL_S1313!AB95="L",ISBLANK(VAL_S1313!AB95),
   VAL_S1314!AB95="L",ISBLANK(VAL_S1314!AB95)
), "L",
SUM(AB95)-SUM(VAL_S1311!AB95,VAL_S1312!AB95,VAL_S1313!AB95,VAL_S1314!AB95))</f>
        <v>0</v>
      </c>
      <c r="AC225" s="168">
        <f>IF(OR(
   AC95="L",ISBLANK(AC95),
   VAL_S1311!AC95="L",ISBLANK(VAL_S1311!AC95),
   VAL_S1312!AC95="L",ISBLANK(VAL_S1312!AC95),
   VAL_S1313!AC95="L",ISBLANK(VAL_S1313!AC95),
   VAL_S1314!AC95="L",ISBLANK(VAL_S1314!AC95)
), "L",
SUM(AC95)-SUM(VAL_S1311!AC95,VAL_S1312!AC95,VAL_S1313!AC95,VAL_S1314!AC95))</f>
        <v>0</v>
      </c>
      <c r="AD225" s="168">
        <f>IF(OR(
   AD95="L",ISBLANK(AD95),
   VAL_S1311!AD95="L",ISBLANK(VAL_S1311!AD95),
   VAL_S1312!AD95="L",ISBLANK(VAL_S1312!AD95),
   VAL_S1313!AD95="L",ISBLANK(VAL_S1313!AD95),
   VAL_S1314!AD95="L",ISBLANK(VAL_S1314!AD95)
), "L",
SUM(AD95)-SUM(VAL_S1311!AD95,VAL_S1312!AD95,VAL_S1313!AD95,VAL_S1314!AD95))</f>
        <v>0</v>
      </c>
      <c r="AE225" s="168">
        <f>IF(OR(
   AE95="L",ISBLANK(AE95),
   VAL_S1311!AE95="L",ISBLANK(VAL_S1311!AE95),
   VAL_S1312!AE95="L",ISBLANK(VAL_S1312!AE95),
   VAL_S1313!AE95="L",ISBLANK(VAL_S1313!AE95),
   VAL_S1314!AE95="L",ISBLANK(VAL_S1314!AE95)
), "L",
SUM(AE95)-SUM(VAL_S1311!AE95,VAL_S1312!AE95,VAL_S1313!AE95,VAL_S1314!AE95))</f>
        <v>0</v>
      </c>
      <c r="AF225" s="168">
        <f>IF(OR(
   AF95="L",ISBLANK(AF95),
   VAL_S1311!AF95="L",ISBLANK(VAL_S1311!AF95),
   VAL_S1312!AF95="L",ISBLANK(VAL_S1312!AF95),
   VAL_S1313!AF95="L",ISBLANK(VAL_S1313!AF95),
   VAL_S1314!AF95="L",ISBLANK(VAL_S1314!AF95)
), "L",
SUM(AF95)-SUM(VAL_S1311!AF95,VAL_S1312!AF95,VAL_S1313!AF95,VAL_S1314!AF95))</f>
        <v>0</v>
      </c>
      <c r="AG225" s="168">
        <f>IF(OR(
   AG95="L",ISBLANK(AG95),
   VAL_S1311!AG95="L",ISBLANK(VAL_S1311!AG95),
   VAL_S1312!AG95="L",ISBLANK(VAL_S1312!AG95),
   VAL_S1313!AG95="L",ISBLANK(VAL_S1313!AG95),
   VAL_S1314!AG95="L",ISBLANK(VAL_S1314!AG95)
), "L",
SUM(AG95)-SUM(VAL_S1311!AG95,VAL_S1312!AG95,VAL_S1313!AG95,VAL_S1314!AG95))</f>
        <v>0</v>
      </c>
      <c r="AH225" s="168">
        <f>IF(OR(
   AH95="L",ISBLANK(AH95),
   VAL_S1311!AH95="L",ISBLANK(VAL_S1311!AH95),
   VAL_S1312!AH95="L",ISBLANK(VAL_S1312!AH95),
   VAL_S1313!AH95="L",ISBLANK(VAL_S1313!AH95),
   VAL_S1314!AH95="L",ISBLANK(VAL_S1314!AH95)
), "L",
SUM(AH95)-SUM(VAL_S1311!AH95,VAL_S1312!AH95,VAL_S1313!AH95,VAL_S1314!AH95))</f>
        <v>0</v>
      </c>
      <c r="AI225" s="168" t="str">
        <f>IF(OR(
   AI95="L",ISBLANK(AI95),
   VAL_S1311!AI95="L",ISBLANK(VAL_S1311!AI95),
   VAL_S1312!AI95="L",ISBLANK(VAL_S1312!AI95),
   VAL_S1313!AI95="L",ISBLANK(VAL_S1313!AI95),
   VAL_S1314!AI95="L",ISBLANK(VAL_S1314!AI95)
), "L",
SUM(AI95)-SUM(VAL_S1311!AI95,VAL_S1312!AI95,VAL_S1313!AI95,VAL_S1314!AI95))</f>
        <v>L</v>
      </c>
      <c r="AJ225" s="168" t="str">
        <f>IF(OR(
   AJ95="L",ISBLANK(AJ95),
   VAL_S1311!AJ95="L",ISBLANK(VAL_S1311!AJ95),
   VAL_S1312!AJ95="L",ISBLANK(VAL_S1312!AJ95),
   VAL_S1313!AJ95="L",ISBLANK(VAL_S1313!AJ95),
   VAL_S1314!AJ95="L",ISBLANK(VAL_S1314!AJ95)
), "L",
SUM(AJ95)-SUM(VAL_S1311!AJ95,VAL_S1312!AJ95,VAL_S1313!AJ95,VAL_S1314!AJ95))</f>
        <v>L</v>
      </c>
      <c r="AK225" s="168" t="str">
        <f>IF(OR(
   AK95="L",ISBLANK(AK95),
   VAL_S1311!AK95="L",ISBLANK(VAL_S1311!AK95),
   VAL_S1312!AK95="L",ISBLANK(VAL_S1312!AK95),
   VAL_S1313!AK95="L",ISBLANK(VAL_S1313!AK95),
   VAL_S1314!AK95="L",ISBLANK(VAL_S1314!AK95)
), "L",
SUM(AK95)-SUM(VAL_S1311!AK95,VAL_S1312!AK95,VAL_S1313!AK95,VAL_S1314!AK95))</f>
        <v>L</v>
      </c>
      <c r="AL225" s="168" t="str">
        <f>IF(OR(
   AL95="L",ISBLANK(AL95),
   VAL_S1311!AL95="L",ISBLANK(VAL_S1311!AL95),
   VAL_S1312!AL95="L",ISBLANK(VAL_S1312!AL95),
   VAL_S1313!AL95="L",ISBLANK(VAL_S1313!AL95),
   VAL_S1314!AL95="L",ISBLANK(VAL_S1314!AL95)
), "L",
SUM(AL95)-SUM(VAL_S1311!AL95,VAL_S1312!AL95,VAL_S1313!AL95,VAL_S1314!AL95))</f>
        <v>L</v>
      </c>
      <c r="AM225" s="168" t="str">
        <f>IF(OR(
   AM95="L",ISBLANK(AM95),
   VAL_S1311!AM95="L",ISBLANK(VAL_S1311!AM95),
   VAL_S1312!AM95="L",ISBLANK(VAL_S1312!AM95),
   VAL_S1313!AM95="L",ISBLANK(VAL_S1313!AM95),
   VAL_S1314!AM95="L",ISBLANK(VAL_S1314!AM95)
), "L",
SUM(AM95)-SUM(VAL_S1311!AM95,VAL_S1312!AM95,VAL_S1313!AM95,VAL_S1314!AM95))</f>
        <v>L</v>
      </c>
    </row>
    <row r="226" spans="1:39" x14ac:dyDescent="0.25">
      <c r="A226" s="98" t="s">
        <v>494</v>
      </c>
      <c r="B226" s="98" t="s">
        <v>94</v>
      </c>
      <c r="C226" s="97"/>
      <c r="D226" s="168">
        <f>IF(OR(
   D96="L",ISBLANK(D96),
   VAL_S1311!D96="L",ISBLANK(VAL_S1311!D96),
   VAL_S1312!D96="L",ISBLANK(VAL_S1312!D96),
   VAL_S1313!D96="L",ISBLANK(VAL_S1313!D96),
   VAL_S1314!D96="L",ISBLANK(VAL_S1314!D96)
), "L",
SUM(D96)-SUM(VAL_S1311!D96,VAL_S1312!D96,VAL_S1313!D96,VAL_S1314!D96))</f>
        <v>0</v>
      </c>
      <c r="E226" s="168">
        <f>IF(OR(
   E96="L",ISBLANK(E96),
   VAL_S1311!E96="L",ISBLANK(VAL_S1311!E96),
   VAL_S1312!E96="L",ISBLANK(VAL_S1312!E96),
   VAL_S1313!E96="L",ISBLANK(VAL_S1313!E96),
   VAL_S1314!E96="L",ISBLANK(VAL_S1314!E96)
), "L",
SUM(E96)-SUM(VAL_S1311!E96,VAL_S1312!E96,VAL_S1313!E96,VAL_S1314!E96))</f>
        <v>0</v>
      </c>
      <c r="F226" s="168">
        <f>IF(OR(
   F96="L",ISBLANK(F96),
   VAL_S1311!F96="L",ISBLANK(VAL_S1311!F96),
   VAL_S1312!F96="L",ISBLANK(VAL_S1312!F96),
   VAL_S1313!F96="L",ISBLANK(VAL_S1313!F96),
   VAL_S1314!F96="L",ISBLANK(VAL_S1314!F96)
), "L",
SUM(F96)-SUM(VAL_S1311!F96,VAL_S1312!F96,VAL_S1313!F96,VAL_S1314!F96))</f>
        <v>0</v>
      </c>
      <c r="G226" s="168">
        <f>IF(OR(
   G96="L",ISBLANK(G96),
   VAL_S1311!G96="L",ISBLANK(VAL_S1311!G96),
   VAL_S1312!G96="L",ISBLANK(VAL_S1312!G96),
   VAL_S1313!G96="L",ISBLANK(VAL_S1313!G96),
   VAL_S1314!G96="L",ISBLANK(VAL_S1314!G96)
), "L",
SUM(G96)-SUM(VAL_S1311!G96,VAL_S1312!G96,VAL_S1313!G96,VAL_S1314!G96))</f>
        <v>0</v>
      </c>
      <c r="H226" s="168">
        <f>IF(OR(
   H96="L",ISBLANK(H96),
   VAL_S1311!H96="L",ISBLANK(VAL_S1311!H96),
   VAL_S1312!H96="L",ISBLANK(VAL_S1312!H96),
   VAL_S1313!H96="L",ISBLANK(VAL_S1313!H96),
   VAL_S1314!H96="L",ISBLANK(VAL_S1314!H96)
), "L",
SUM(H96)-SUM(VAL_S1311!H96,VAL_S1312!H96,VAL_S1313!H96,VAL_S1314!H96))</f>
        <v>0</v>
      </c>
      <c r="I226" s="168">
        <f>IF(OR(
   I96="L",ISBLANK(I96),
   VAL_S1311!I96="L",ISBLANK(VAL_S1311!I96),
   VAL_S1312!I96="L",ISBLANK(VAL_S1312!I96),
   VAL_S1313!I96="L",ISBLANK(VAL_S1313!I96),
   VAL_S1314!I96="L",ISBLANK(VAL_S1314!I96)
), "L",
SUM(I96)-SUM(VAL_S1311!I96,VAL_S1312!I96,VAL_S1313!I96,VAL_S1314!I96))</f>
        <v>0</v>
      </c>
      <c r="J226" s="168">
        <f>IF(OR(
   J96="L",ISBLANK(J96),
   VAL_S1311!J96="L",ISBLANK(VAL_S1311!J96),
   VAL_S1312!J96="L",ISBLANK(VAL_S1312!J96),
   VAL_S1313!J96="L",ISBLANK(VAL_S1313!J96),
   VAL_S1314!J96="L",ISBLANK(VAL_S1314!J96)
), "L",
SUM(J96)-SUM(VAL_S1311!J96,VAL_S1312!J96,VAL_S1313!J96,VAL_S1314!J96))</f>
        <v>0</v>
      </c>
      <c r="K226" s="168">
        <f>IF(OR(
   K96="L",ISBLANK(K96),
   VAL_S1311!K96="L",ISBLANK(VAL_S1311!K96),
   VAL_S1312!K96="L",ISBLANK(VAL_S1312!K96),
   VAL_S1313!K96="L",ISBLANK(VAL_S1313!K96),
   VAL_S1314!K96="L",ISBLANK(VAL_S1314!K96)
), "L",
SUM(K96)-SUM(VAL_S1311!K96,VAL_S1312!K96,VAL_S1313!K96,VAL_S1314!K96))</f>
        <v>0</v>
      </c>
      <c r="L226" s="168">
        <f>IF(OR(
   L96="L",ISBLANK(L96),
   VAL_S1311!L96="L",ISBLANK(VAL_S1311!L96),
   VAL_S1312!L96="L",ISBLANK(VAL_S1312!L96),
   VAL_S1313!L96="L",ISBLANK(VAL_S1313!L96),
   VAL_S1314!L96="L",ISBLANK(VAL_S1314!L96)
), "L",
SUM(L96)-SUM(VAL_S1311!L96,VAL_S1312!L96,VAL_S1313!L96,VAL_S1314!L96))</f>
        <v>0</v>
      </c>
      <c r="M226" s="168">
        <f>IF(OR(
   M96="L",ISBLANK(M96),
   VAL_S1311!M96="L",ISBLANK(VAL_S1311!M96),
   VAL_S1312!M96="L",ISBLANK(VAL_S1312!M96),
   VAL_S1313!M96="L",ISBLANK(VAL_S1313!M96),
   VAL_S1314!M96="L",ISBLANK(VAL_S1314!M96)
), "L",
SUM(M96)-SUM(VAL_S1311!M96,VAL_S1312!M96,VAL_S1313!M96,VAL_S1314!M96))</f>
        <v>0</v>
      </c>
      <c r="N226" s="168">
        <f>IF(OR(
   N96="L",ISBLANK(N96),
   VAL_S1311!N96="L",ISBLANK(VAL_S1311!N96),
   VAL_S1312!N96="L",ISBLANK(VAL_S1312!N96),
   VAL_S1313!N96="L",ISBLANK(VAL_S1313!N96),
   VAL_S1314!N96="L",ISBLANK(VAL_S1314!N96)
), "L",
SUM(N96)-SUM(VAL_S1311!N96,VAL_S1312!N96,VAL_S1313!N96,VAL_S1314!N96))</f>
        <v>0</v>
      </c>
      <c r="O226" s="168">
        <f>IF(OR(
   O96="L",ISBLANK(O96),
   VAL_S1311!O96="L",ISBLANK(VAL_S1311!O96),
   VAL_S1312!O96="L",ISBLANK(VAL_S1312!O96),
   VAL_S1313!O96="L",ISBLANK(VAL_S1313!O96),
   VAL_S1314!O96="L",ISBLANK(VAL_S1314!O96)
), "L",
SUM(O96)-SUM(VAL_S1311!O96,VAL_S1312!O96,VAL_S1313!O96,VAL_S1314!O96))</f>
        <v>0</v>
      </c>
      <c r="P226" s="168">
        <f>IF(OR(
   P96="L",ISBLANK(P96),
   VAL_S1311!P96="L",ISBLANK(VAL_S1311!P96),
   VAL_S1312!P96="L",ISBLANK(VAL_S1312!P96),
   VAL_S1313!P96="L",ISBLANK(VAL_S1313!P96),
   VAL_S1314!P96="L",ISBLANK(VAL_S1314!P96)
), "L",
SUM(P96)-SUM(VAL_S1311!P96,VAL_S1312!P96,VAL_S1313!P96,VAL_S1314!P96))</f>
        <v>0</v>
      </c>
      <c r="Q226" s="168">
        <f>IF(OR(
   Q96="L",ISBLANK(Q96),
   VAL_S1311!Q96="L",ISBLANK(VAL_S1311!Q96),
   VAL_S1312!Q96="L",ISBLANK(VAL_S1312!Q96),
   VAL_S1313!Q96="L",ISBLANK(VAL_S1313!Q96),
   VAL_S1314!Q96="L",ISBLANK(VAL_S1314!Q96)
), "L",
SUM(Q96)-SUM(VAL_S1311!Q96,VAL_S1312!Q96,VAL_S1313!Q96,VAL_S1314!Q96))</f>
        <v>0</v>
      </c>
      <c r="R226" s="168">
        <f>IF(OR(
   R96="L",ISBLANK(R96),
   VAL_S1311!R96="L",ISBLANK(VAL_S1311!R96),
   VAL_S1312!R96="L",ISBLANK(VAL_S1312!R96),
   VAL_S1313!R96="L",ISBLANK(VAL_S1313!R96),
   VAL_S1314!R96="L",ISBLANK(VAL_S1314!R96)
), "L",
SUM(R96)-SUM(VAL_S1311!R96,VAL_S1312!R96,VAL_S1313!R96,VAL_S1314!R96))</f>
        <v>0</v>
      </c>
      <c r="S226" s="168">
        <f>IF(OR(
   S96="L",ISBLANK(S96),
   VAL_S1311!S96="L",ISBLANK(VAL_S1311!S96),
   VAL_S1312!S96="L",ISBLANK(VAL_S1312!S96),
   VAL_S1313!S96="L",ISBLANK(VAL_S1313!S96),
   VAL_S1314!S96="L",ISBLANK(VAL_S1314!S96)
), "L",
SUM(S96)-SUM(VAL_S1311!S96,VAL_S1312!S96,VAL_S1313!S96,VAL_S1314!S96))</f>
        <v>0</v>
      </c>
      <c r="T226" s="168">
        <f>IF(OR(
   T96="L",ISBLANK(T96),
   VAL_S1311!T96="L",ISBLANK(VAL_S1311!T96),
   VAL_S1312!T96="L",ISBLANK(VAL_S1312!T96),
   VAL_S1313!T96="L",ISBLANK(VAL_S1313!T96),
   VAL_S1314!T96="L",ISBLANK(VAL_S1314!T96)
), "L",
SUM(T96)-SUM(VAL_S1311!T96,VAL_S1312!T96,VAL_S1313!T96,VAL_S1314!T96))</f>
        <v>0</v>
      </c>
      <c r="U226" s="168">
        <f>IF(OR(
   U96="L",ISBLANK(U96),
   VAL_S1311!U96="L",ISBLANK(VAL_S1311!U96),
   VAL_S1312!U96="L",ISBLANK(VAL_S1312!U96),
   VAL_S1313!U96="L",ISBLANK(VAL_S1313!U96),
   VAL_S1314!U96="L",ISBLANK(VAL_S1314!U96)
), "L",
SUM(U96)-SUM(VAL_S1311!U96,VAL_S1312!U96,VAL_S1313!U96,VAL_S1314!U96))</f>
        <v>0</v>
      </c>
      <c r="V226" s="168">
        <f>IF(OR(
   V96="L",ISBLANK(V96),
   VAL_S1311!V96="L",ISBLANK(VAL_S1311!V96),
   VAL_S1312!V96="L",ISBLANK(VAL_S1312!V96),
   VAL_S1313!V96="L",ISBLANK(VAL_S1313!V96),
   VAL_S1314!V96="L",ISBLANK(VAL_S1314!V96)
), "L",
SUM(V96)-SUM(VAL_S1311!V96,VAL_S1312!V96,VAL_S1313!V96,VAL_S1314!V96))</f>
        <v>0</v>
      </c>
      <c r="W226" s="168">
        <f>IF(OR(
   W96="L",ISBLANK(W96),
   VAL_S1311!W96="L",ISBLANK(VAL_S1311!W96),
   VAL_S1312!W96="L",ISBLANK(VAL_S1312!W96),
   VAL_S1313!W96="L",ISBLANK(VAL_S1313!W96),
   VAL_S1314!W96="L",ISBLANK(VAL_S1314!W96)
), "L",
SUM(W96)-SUM(VAL_S1311!W96,VAL_S1312!W96,VAL_S1313!W96,VAL_S1314!W96))</f>
        <v>0</v>
      </c>
      <c r="X226" s="168">
        <f>IF(OR(
   X96="L",ISBLANK(X96),
   VAL_S1311!X96="L",ISBLANK(VAL_S1311!X96),
   VAL_S1312!X96="L",ISBLANK(VAL_S1312!X96),
   VAL_S1313!X96="L",ISBLANK(VAL_S1313!X96),
   VAL_S1314!X96="L",ISBLANK(VAL_S1314!X96)
), "L",
SUM(X96)-SUM(VAL_S1311!X96,VAL_S1312!X96,VAL_S1313!X96,VAL_S1314!X96))</f>
        <v>0</v>
      </c>
      <c r="Y226" s="168">
        <f>IF(OR(
   Y96="L",ISBLANK(Y96),
   VAL_S1311!Y96="L",ISBLANK(VAL_S1311!Y96),
   VAL_S1312!Y96="L",ISBLANK(VAL_S1312!Y96),
   VAL_S1313!Y96="L",ISBLANK(VAL_S1313!Y96),
   VAL_S1314!Y96="L",ISBLANK(VAL_S1314!Y96)
), "L",
SUM(Y96)-SUM(VAL_S1311!Y96,VAL_S1312!Y96,VAL_S1313!Y96,VAL_S1314!Y96))</f>
        <v>0</v>
      </c>
      <c r="Z226" s="168">
        <f>IF(OR(
   Z96="L",ISBLANK(Z96),
   VAL_S1311!Z96="L",ISBLANK(VAL_S1311!Z96),
   VAL_S1312!Z96="L",ISBLANK(VAL_S1312!Z96),
   VAL_S1313!Z96="L",ISBLANK(VAL_S1313!Z96),
   VAL_S1314!Z96="L",ISBLANK(VAL_S1314!Z96)
), "L",
SUM(Z96)-SUM(VAL_S1311!Z96,VAL_S1312!Z96,VAL_S1313!Z96,VAL_S1314!Z96))</f>
        <v>0</v>
      </c>
      <c r="AA226" s="168">
        <f>IF(OR(
   AA96="L",ISBLANK(AA96),
   VAL_S1311!AA96="L",ISBLANK(VAL_S1311!AA96),
   VAL_S1312!AA96="L",ISBLANK(VAL_S1312!AA96),
   VAL_S1313!AA96="L",ISBLANK(VAL_S1313!AA96),
   VAL_S1314!AA96="L",ISBLANK(VAL_S1314!AA96)
), "L",
SUM(AA96)-SUM(VAL_S1311!AA96,VAL_S1312!AA96,VAL_S1313!AA96,VAL_S1314!AA96))</f>
        <v>0</v>
      </c>
      <c r="AB226" s="168">
        <f>IF(OR(
   AB96="L",ISBLANK(AB96),
   VAL_S1311!AB96="L",ISBLANK(VAL_S1311!AB96),
   VAL_S1312!AB96="L",ISBLANK(VAL_S1312!AB96),
   VAL_S1313!AB96="L",ISBLANK(VAL_S1313!AB96),
   VAL_S1314!AB96="L",ISBLANK(VAL_S1314!AB96)
), "L",
SUM(AB96)-SUM(VAL_S1311!AB96,VAL_S1312!AB96,VAL_S1313!AB96,VAL_S1314!AB96))</f>
        <v>0</v>
      </c>
      <c r="AC226" s="168">
        <f>IF(OR(
   AC96="L",ISBLANK(AC96),
   VAL_S1311!AC96="L",ISBLANK(VAL_S1311!AC96),
   VAL_S1312!AC96="L",ISBLANK(VAL_S1312!AC96),
   VAL_S1313!AC96="L",ISBLANK(VAL_S1313!AC96),
   VAL_S1314!AC96="L",ISBLANK(VAL_S1314!AC96)
), "L",
SUM(AC96)-SUM(VAL_S1311!AC96,VAL_S1312!AC96,VAL_S1313!AC96,VAL_S1314!AC96))</f>
        <v>0</v>
      </c>
      <c r="AD226" s="168">
        <f>IF(OR(
   AD96="L",ISBLANK(AD96),
   VAL_S1311!AD96="L",ISBLANK(VAL_S1311!AD96),
   VAL_S1312!AD96="L",ISBLANK(VAL_S1312!AD96),
   VAL_S1313!AD96="L",ISBLANK(VAL_S1313!AD96),
   VAL_S1314!AD96="L",ISBLANK(VAL_S1314!AD96)
), "L",
SUM(AD96)-SUM(VAL_S1311!AD96,VAL_S1312!AD96,VAL_S1313!AD96,VAL_S1314!AD96))</f>
        <v>0</v>
      </c>
      <c r="AE226" s="168">
        <f>IF(OR(
   AE96="L",ISBLANK(AE96),
   VAL_S1311!AE96="L",ISBLANK(VAL_S1311!AE96),
   VAL_S1312!AE96="L",ISBLANK(VAL_S1312!AE96),
   VAL_S1313!AE96="L",ISBLANK(VAL_S1313!AE96),
   VAL_S1314!AE96="L",ISBLANK(VAL_S1314!AE96)
), "L",
SUM(AE96)-SUM(VAL_S1311!AE96,VAL_S1312!AE96,VAL_S1313!AE96,VAL_S1314!AE96))</f>
        <v>0</v>
      </c>
      <c r="AF226" s="168">
        <f>IF(OR(
   AF96="L",ISBLANK(AF96),
   VAL_S1311!AF96="L",ISBLANK(VAL_S1311!AF96),
   VAL_S1312!AF96="L",ISBLANK(VAL_S1312!AF96),
   VAL_S1313!AF96="L",ISBLANK(VAL_S1313!AF96),
   VAL_S1314!AF96="L",ISBLANK(VAL_S1314!AF96)
), "L",
SUM(AF96)-SUM(VAL_S1311!AF96,VAL_S1312!AF96,VAL_S1313!AF96,VAL_S1314!AF96))</f>
        <v>0</v>
      </c>
      <c r="AG226" s="168">
        <f>IF(OR(
   AG96="L",ISBLANK(AG96),
   VAL_S1311!AG96="L",ISBLANK(VAL_S1311!AG96),
   VAL_S1312!AG96="L",ISBLANK(VAL_S1312!AG96),
   VAL_S1313!AG96="L",ISBLANK(VAL_S1313!AG96),
   VAL_S1314!AG96="L",ISBLANK(VAL_S1314!AG96)
), "L",
SUM(AG96)-SUM(VAL_S1311!AG96,VAL_S1312!AG96,VAL_S1313!AG96,VAL_S1314!AG96))</f>
        <v>0</v>
      </c>
      <c r="AH226" s="168">
        <f>IF(OR(
   AH96="L",ISBLANK(AH96),
   VAL_S1311!AH96="L",ISBLANK(VAL_S1311!AH96),
   VAL_S1312!AH96="L",ISBLANK(VAL_S1312!AH96),
   VAL_S1313!AH96="L",ISBLANK(VAL_S1313!AH96),
   VAL_S1314!AH96="L",ISBLANK(VAL_S1314!AH96)
), "L",
SUM(AH96)-SUM(VAL_S1311!AH96,VAL_S1312!AH96,VAL_S1313!AH96,VAL_S1314!AH96))</f>
        <v>0</v>
      </c>
      <c r="AI226" s="168" t="str">
        <f>IF(OR(
   AI96="L",ISBLANK(AI96),
   VAL_S1311!AI96="L",ISBLANK(VAL_S1311!AI96),
   VAL_S1312!AI96="L",ISBLANK(VAL_S1312!AI96),
   VAL_S1313!AI96="L",ISBLANK(VAL_S1313!AI96),
   VAL_S1314!AI96="L",ISBLANK(VAL_S1314!AI96)
), "L",
SUM(AI96)-SUM(VAL_S1311!AI96,VAL_S1312!AI96,VAL_S1313!AI96,VAL_S1314!AI96))</f>
        <v>L</v>
      </c>
      <c r="AJ226" s="168" t="str">
        <f>IF(OR(
   AJ96="L",ISBLANK(AJ96),
   VAL_S1311!AJ96="L",ISBLANK(VAL_S1311!AJ96),
   VAL_S1312!AJ96="L",ISBLANK(VAL_S1312!AJ96),
   VAL_S1313!AJ96="L",ISBLANK(VAL_S1313!AJ96),
   VAL_S1314!AJ96="L",ISBLANK(VAL_S1314!AJ96)
), "L",
SUM(AJ96)-SUM(VAL_S1311!AJ96,VAL_S1312!AJ96,VAL_S1313!AJ96,VAL_S1314!AJ96))</f>
        <v>L</v>
      </c>
      <c r="AK226" s="168" t="str">
        <f>IF(OR(
   AK96="L",ISBLANK(AK96),
   VAL_S1311!AK96="L",ISBLANK(VAL_S1311!AK96),
   VAL_S1312!AK96="L",ISBLANK(VAL_S1312!AK96),
   VAL_S1313!AK96="L",ISBLANK(VAL_S1313!AK96),
   VAL_S1314!AK96="L",ISBLANK(VAL_S1314!AK96)
), "L",
SUM(AK96)-SUM(VAL_S1311!AK96,VAL_S1312!AK96,VAL_S1313!AK96,VAL_S1314!AK96))</f>
        <v>L</v>
      </c>
      <c r="AL226" s="168" t="str">
        <f>IF(OR(
   AL96="L",ISBLANK(AL96),
   VAL_S1311!AL96="L",ISBLANK(VAL_S1311!AL96),
   VAL_S1312!AL96="L",ISBLANK(VAL_S1312!AL96),
   VAL_S1313!AL96="L",ISBLANK(VAL_S1313!AL96),
   VAL_S1314!AL96="L",ISBLANK(VAL_S1314!AL96)
), "L",
SUM(AL96)-SUM(VAL_S1311!AL96,VAL_S1312!AL96,VAL_S1313!AL96,VAL_S1314!AL96))</f>
        <v>L</v>
      </c>
      <c r="AM226" s="168" t="str">
        <f>IF(OR(
   AM96="L",ISBLANK(AM96),
   VAL_S1311!AM96="L",ISBLANK(VAL_S1311!AM96),
   VAL_S1312!AM96="L",ISBLANK(VAL_S1312!AM96),
   VAL_S1313!AM96="L",ISBLANK(VAL_S1313!AM96),
   VAL_S1314!AM96="L",ISBLANK(VAL_S1314!AM96)
), "L",
SUM(AM96)-SUM(VAL_S1311!AM96,VAL_S1312!AM96,VAL_S1313!AM96,VAL_S1314!AM96))</f>
        <v>L</v>
      </c>
    </row>
    <row r="227" spans="1:39" x14ac:dyDescent="0.25">
      <c r="A227" s="98" t="s">
        <v>495</v>
      </c>
      <c r="B227" s="98" t="s">
        <v>85</v>
      </c>
      <c r="C227" s="97"/>
      <c r="D227" s="168">
        <f>IF(OR(
   D97="L",ISBLANK(D97),
   VAL_S1311!D97="L",ISBLANK(VAL_S1311!D97),
   VAL_S1312!D97="L",ISBLANK(VAL_S1312!D97),
   VAL_S1313!D97="L",ISBLANK(VAL_S1313!D97),
   VAL_S1314!D97="L",ISBLANK(VAL_S1314!D97)
), "L",
SUM(D97)-SUM(VAL_S1311!D97,VAL_S1312!D97,VAL_S1313!D97,VAL_S1314!D97))</f>
        <v>0</v>
      </c>
      <c r="E227" s="168">
        <f>IF(OR(
   E97="L",ISBLANK(E97),
   VAL_S1311!E97="L",ISBLANK(VAL_S1311!E97),
   VAL_S1312!E97="L",ISBLANK(VAL_S1312!E97),
   VAL_S1313!E97="L",ISBLANK(VAL_S1313!E97),
   VAL_S1314!E97="L",ISBLANK(VAL_S1314!E97)
), "L",
SUM(E97)-SUM(VAL_S1311!E97,VAL_S1312!E97,VAL_S1313!E97,VAL_S1314!E97))</f>
        <v>0</v>
      </c>
      <c r="F227" s="168">
        <f>IF(OR(
   F97="L",ISBLANK(F97),
   VAL_S1311!F97="L",ISBLANK(VAL_S1311!F97),
   VAL_S1312!F97="L",ISBLANK(VAL_S1312!F97),
   VAL_S1313!F97="L",ISBLANK(VAL_S1313!F97),
   VAL_S1314!F97="L",ISBLANK(VAL_S1314!F97)
), "L",
SUM(F97)-SUM(VAL_S1311!F97,VAL_S1312!F97,VAL_S1313!F97,VAL_S1314!F97))</f>
        <v>0</v>
      </c>
      <c r="G227" s="168">
        <f>IF(OR(
   G97="L",ISBLANK(G97),
   VAL_S1311!G97="L",ISBLANK(VAL_S1311!G97),
   VAL_S1312!G97="L",ISBLANK(VAL_S1312!G97),
   VAL_S1313!G97="L",ISBLANK(VAL_S1313!G97),
   VAL_S1314!G97="L",ISBLANK(VAL_S1314!G97)
), "L",
SUM(G97)-SUM(VAL_S1311!G97,VAL_S1312!G97,VAL_S1313!G97,VAL_S1314!G97))</f>
        <v>0</v>
      </c>
      <c r="H227" s="168">
        <f>IF(OR(
   H97="L",ISBLANK(H97),
   VAL_S1311!H97="L",ISBLANK(VAL_S1311!H97),
   VAL_S1312!H97="L",ISBLANK(VAL_S1312!H97),
   VAL_S1313!H97="L",ISBLANK(VAL_S1313!H97),
   VAL_S1314!H97="L",ISBLANK(VAL_S1314!H97)
), "L",
SUM(H97)-SUM(VAL_S1311!H97,VAL_S1312!H97,VAL_S1313!H97,VAL_S1314!H97))</f>
        <v>0</v>
      </c>
      <c r="I227" s="168">
        <f>IF(OR(
   I97="L",ISBLANK(I97),
   VAL_S1311!I97="L",ISBLANK(VAL_S1311!I97),
   VAL_S1312!I97="L",ISBLANK(VAL_S1312!I97),
   VAL_S1313!I97="L",ISBLANK(VAL_S1313!I97),
   VAL_S1314!I97="L",ISBLANK(VAL_S1314!I97)
), "L",
SUM(I97)-SUM(VAL_S1311!I97,VAL_S1312!I97,VAL_S1313!I97,VAL_S1314!I97))</f>
        <v>0</v>
      </c>
      <c r="J227" s="168">
        <f>IF(OR(
   J97="L",ISBLANK(J97),
   VAL_S1311!J97="L",ISBLANK(VAL_S1311!J97),
   VAL_S1312!J97="L",ISBLANK(VAL_S1312!J97),
   VAL_S1313!J97="L",ISBLANK(VAL_S1313!J97),
   VAL_S1314!J97="L",ISBLANK(VAL_S1314!J97)
), "L",
SUM(J97)-SUM(VAL_S1311!J97,VAL_S1312!J97,VAL_S1313!J97,VAL_S1314!J97))</f>
        <v>0</v>
      </c>
      <c r="K227" s="168">
        <f>IF(OR(
   K97="L",ISBLANK(K97),
   VAL_S1311!K97="L",ISBLANK(VAL_S1311!K97),
   VAL_S1312!K97="L",ISBLANK(VAL_S1312!K97),
   VAL_S1313!K97="L",ISBLANK(VAL_S1313!K97),
   VAL_S1314!K97="L",ISBLANK(VAL_S1314!K97)
), "L",
SUM(K97)-SUM(VAL_S1311!K97,VAL_S1312!K97,VAL_S1313!K97,VAL_S1314!K97))</f>
        <v>0</v>
      </c>
      <c r="L227" s="168">
        <f>IF(OR(
   L97="L",ISBLANK(L97),
   VAL_S1311!L97="L",ISBLANK(VAL_S1311!L97),
   VAL_S1312!L97="L",ISBLANK(VAL_S1312!L97),
   VAL_S1313!L97="L",ISBLANK(VAL_S1313!L97),
   VAL_S1314!L97="L",ISBLANK(VAL_S1314!L97)
), "L",
SUM(L97)-SUM(VAL_S1311!L97,VAL_S1312!L97,VAL_S1313!L97,VAL_S1314!L97))</f>
        <v>0</v>
      </c>
      <c r="M227" s="168">
        <f>IF(OR(
   M97="L",ISBLANK(M97),
   VAL_S1311!M97="L",ISBLANK(VAL_S1311!M97),
   VAL_S1312!M97="L",ISBLANK(VAL_S1312!M97),
   VAL_S1313!M97="L",ISBLANK(VAL_S1313!M97),
   VAL_S1314!M97="L",ISBLANK(VAL_S1314!M97)
), "L",
SUM(M97)-SUM(VAL_S1311!M97,VAL_S1312!M97,VAL_S1313!M97,VAL_S1314!M97))</f>
        <v>0</v>
      </c>
      <c r="N227" s="168">
        <f>IF(OR(
   N97="L",ISBLANK(N97),
   VAL_S1311!N97="L",ISBLANK(VAL_S1311!N97),
   VAL_S1312!N97="L",ISBLANK(VAL_S1312!N97),
   VAL_S1313!N97="L",ISBLANK(VAL_S1313!N97),
   VAL_S1314!N97="L",ISBLANK(VAL_S1314!N97)
), "L",
SUM(N97)-SUM(VAL_S1311!N97,VAL_S1312!N97,VAL_S1313!N97,VAL_S1314!N97))</f>
        <v>0</v>
      </c>
      <c r="O227" s="168">
        <f>IF(OR(
   O97="L",ISBLANK(O97),
   VAL_S1311!O97="L",ISBLANK(VAL_S1311!O97),
   VAL_S1312!O97="L",ISBLANK(VAL_S1312!O97),
   VAL_S1313!O97="L",ISBLANK(VAL_S1313!O97),
   VAL_S1314!O97="L",ISBLANK(VAL_S1314!O97)
), "L",
SUM(O97)-SUM(VAL_S1311!O97,VAL_S1312!O97,VAL_S1313!O97,VAL_S1314!O97))</f>
        <v>0</v>
      </c>
      <c r="P227" s="168">
        <f>IF(OR(
   P97="L",ISBLANK(P97),
   VAL_S1311!P97="L",ISBLANK(VAL_S1311!P97),
   VAL_S1312!P97="L",ISBLANK(VAL_S1312!P97),
   VAL_S1313!P97="L",ISBLANK(VAL_S1313!P97),
   VAL_S1314!P97="L",ISBLANK(VAL_S1314!P97)
), "L",
SUM(P97)-SUM(VAL_S1311!P97,VAL_S1312!P97,VAL_S1313!P97,VAL_S1314!P97))</f>
        <v>0</v>
      </c>
      <c r="Q227" s="168">
        <f>IF(OR(
   Q97="L",ISBLANK(Q97),
   VAL_S1311!Q97="L",ISBLANK(VAL_S1311!Q97),
   VAL_S1312!Q97="L",ISBLANK(VAL_S1312!Q97),
   VAL_S1313!Q97="L",ISBLANK(VAL_S1313!Q97),
   VAL_S1314!Q97="L",ISBLANK(VAL_S1314!Q97)
), "L",
SUM(Q97)-SUM(VAL_S1311!Q97,VAL_S1312!Q97,VAL_S1313!Q97,VAL_S1314!Q97))</f>
        <v>0</v>
      </c>
      <c r="R227" s="168">
        <f>IF(OR(
   R97="L",ISBLANK(R97),
   VAL_S1311!R97="L",ISBLANK(VAL_S1311!R97),
   VAL_S1312!R97="L",ISBLANK(VAL_S1312!R97),
   VAL_S1313!R97="L",ISBLANK(VAL_S1313!R97),
   VAL_S1314!R97="L",ISBLANK(VAL_S1314!R97)
), "L",
SUM(R97)-SUM(VAL_S1311!R97,VAL_S1312!R97,VAL_S1313!R97,VAL_S1314!R97))</f>
        <v>0</v>
      </c>
      <c r="S227" s="168">
        <f>IF(OR(
   S97="L",ISBLANK(S97),
   VAL_S1311!S97="L",ISBLANK(VAL_S1311!S97),
   VAL_S1312!S97="L",ISBLANK(VAL_S1312!S97),
   VAL_S1313!S97="L",ISBLANK(VAL_S1313!S97),
   VAL_S1314!S97="L",ISBLANK(VAL_S1314!S97)
), "L",
SUM(S97)-SUM(VAL_S1311!S97,VAL_S1312!S97,VAL_S1313!S97,VAL_S1314!S97))</f>
        <v>0</v>
      </c>
      <c r="T227" s="168">
        <f>IF(OR(
   T97="L",ISBLANK(T97),
   VAL_S1311!T97="L",ISBLANK(VAL_S1311!T97),
   VAL_S1312!T97="L",ISBLANK(VAL_S1312!T97),
   VAL_S1313!T97="L",ISBLANK(VAL_S1313!T97),
   VAL_S1314!T97="L",ISBLANK(VAL_S1314!T97)
), "L",
SUM(T97)-SUM(VAL_S1311!T97,VAL_S1312!T97,VAL_S1313!T97,VAL_S1314!T97))</f>
        <v>0</v>
      </c>
      <c r="U227" s="168">
        <f>IF(OR(
   U97="L",ISBLANK(U97),
   VAL_S1311!U97="L",ISBLANK(VAL_S1311!U97),
   VAL_S1312!U97="L",ISBLANK(VAL_S1312!U97),
   VAL_S1313!U97="L",ISBLANK(VAL_S1313!U97),
   VAL_S1314!U97="L",ISBLANK(VAL_S1314!U97)
), "L",
SUM(U97)-SUM(VAL_S1311!U97,VAL_S1312!U97,VAL_S1313!U97,VAL_S1314!U97))</f>
        <v>0</v>
      </c>
      <c r="V227" s="168">
        <f>IF(OR(
   V97="L",ISBLANK(V97),
   VAL_S1311!V97="L",ISBLANK(VAL_S1311!V97),
   VAL_S1312!V97="L",ISBLANK(VAL_S1312!V97),
   VAL_S1313!V97="L",ISBLANK(VAL_S1313!V97),
   VAL_S1314!V97="L",ISBLANK(VAL_S1314!V97)
), "L",
SUM(V97)-SUM(VAL_S1311!V97,VAL_S1312!V97,VAL_S1313!V97,VAL_S1314!V97))</f>
        <v>0</v>
      </c>
      <c r="W227" s="168">
        <f>IF(OR(
   W97="L",ISBLANK(W97),
   VAL_S1311!W97="L",ISBLANK(VAL_S1311!W97),
   VAL_S1312!W97="L",ISBLANK(VAL_S1312!W97),
   VAL_S1313!W97="L",ISBLANK(VAL_S1313!W97),
   VAL_S1314!W97="L",ISBLANK(VAL_S1314!W97)
), "L",
SUM(W97)-SUM(VAL_S1311!W97,VAL_S1312!W97,VAL_S1313!W97,VAL_S1314!W97))</f>
        <v>0</v>
      </c>
      <c r="X227" s="168">
        <f>IF(OR(
   X97="L",ISBLANK(X97),
   VAL_S1311!X97="L",ISBLANK(VAL_S1311!X97),
   VAL_S1312!X97="L",ISBLANK(VAL_S1312!X97),
   VAL_S1313!X97="L",ISBLANK(VAL_S1313!X97),
   VAL_S1314!X97="L",ISBLANK(VAL_S1314!X97)
), "L",
SUM(X97)-SUM(VAL_S1311!X97,VAL_S1312!X97,VAL_S1313!X97,VAL_S1314!X97))</f>
        <v>0</v>
      </c>
      <c r="Y227" s="168">
        <f>IF(OR(
   Y97="L",ISBLANK(Y97),
   VAL_S1311!Y97="L",ISBLANK(VAL_S1311!Y97),
   VAL_S1312!Y97="L",ISBLANK(VAL_S1312!Y97),
   VAL_S1313!Y97="L",ISBLANK(VAL_S1313!Y97),
   VAL_S1314!Y97="L",ISBLANK(VAL_S1314!Y97)
), "L",
SUM(Y97)-SUM(VAL_S1311!Y97,VAL_S1312!Y97,VAL_S1313!Y97,VAL_S1314!Y97))</f>
        <v>0</v>
      </c>
      <c r="Z227" s="168">
        <f>IF(OR(
   Z97="L",ISBLANK(Z97),
   VAL_S1311!Z97="L",ISBLANK(VAL_S1311!Z97),
   VAL_S1312!Z97="L",ISBLANK(VAL_S1312!Z97),
   VAL_S1313!Z97="L",ISBLANK(VAL_S1313!Z97),
   VAL_S1314!Z97="L",ISBLANK(VAL_S1314!Z97)
), "L",
SUM(Z97)-SUM(VAL_S1311!Z97,VAL_S1312!Z97,VAL_S1313!Z97,VAL_S1314!Z97))</f>
        <v>0</v>
      </c>
      <c r="AA227" s="168">
        <f>IF(OR(
   AA97="L",ISBLANK(AA97),
   VAL_S1311!AA97="L",ISBLANK(VAL_S1311!AA97),
   VAL_S1312!AA97="L",ISBLANK(VAL_S1312!AA97),
   VAL_S1313!AA97="L",ISBLANK(VAL_S1313!AA97),
   VAL_S1314!AA97="L",ISBLANK(VAL_S1314!AA97)
), "L",
SUM(AA97)-SUM(VAL_S1311!AA97,VAL_S1312!AA97,VAL_S1313!AA97,VAL_S1314!AA97))</f>
        <v>0</v>
      </c>
      <c r="AB227" s="168">
        <f>IF(OR(
   AB97="L",ISBLANK(AB97),
   VAL_S1311!AB97="L",ISBLANK(VAL_S1311!AB97),
   VAL_S1312!AB97="L",ISBLANK(VAL_S1312!AB97),
   VAL_S1313!AB97="L",ISBLANK(VAL_S1313!AB97),
   VAL_S1314!AB97="L",ISBLANK(VAL_S1314!AB97)
), "L",
SUM(AB97)-SUM(VAL_S1311!AB97,VAL_S1312!AB97,VAL_S1313!AB97,VAL_S1314!AB97))</f>
        <v>0</v>
      </c>
      <c r="AC227" s="168">
        <f>IF(OR(
   AC97="L",ISBLANK(AC97),
   VAL_S1311!AC97="L",ISBLANK(VAL_S1311!AC97),
   VAL_S1312!AC97="L",ISBLANK(VAL_S1312!AC97),
   VAL_S1313!AC97="L",ISBLANK(VAL_S1313!AC97),
   VAL_S1314!AC97="L",ISBLANK(VAL_S1314!AC97)
), "L",
SUM(AC97)-SUM(VAL_S1311!AC97,VAL_S1312!AC97,VAL_S1313!AC97,VAL_S1314!AC97))</f>
        <v>0</v>
      </c>
      <c r="AD227" s="168">
        <f>IF(OR(
   AD97="L",ISBLANK(AD97),
   VAL_S1311!AD97="L",ISBLANK(VAL_S1311!AD97),
   VAL_S1312!AD97="L",ISBLANK(VAL_S1312!AD97),
   VAL_S1313!AD97="L",ISBLANK(VAL_S1313!AD97),
   VAL_S1314!AD97="L",ISBLANK(VAL_S1314!AD97)
), "L",
SUM(AD97)-SUM(VAL_S1311!AD97,VAL_S1312!AD97,VAL_S1313!AD97,VAL_S1314!AD97))</f>
        <v>0</v>
      </c>
      <c r="AE227" s="168">
        <f>IF(OR(
   AE97="L",ISBLANK(AE97),
   VAL_S1311!AE97="L",ISBLANK(VAL_S1311!AE97),
   VAL_S1312!AE97="L",ISBLANK(VAL_S1312!AE97),
   VAL_S1313!AE97="L",ISBLANK(VAL_S1313!AE97),
   VAL_S1314!AE97="L",ISBLANK(VAL_S1314!AE97)
), "L",
SUM(AE97)-SUM(VAL_S1311!AE97,VAL_S1312!AE97,VAL_S1313!AE97,VAL_S1314!AE97))</f>
        <v>0</v>
      </c>
      <c r="AF227" s="168">
        <f>IF(OR(
   AF97="L",ISBLANK(AF97),
   VAL_S1311!AF97="L",ISBLANK(VAL_S1311!AF97),
   VAL_S1312!AF97="L",ISBLANK(VAL_S1312!AF97),
   VAL_S1313!AF97="L",ISBLANK(VAL_S1313!AF97),
   VAL_S1314!AF97="L",ISBLANK(VAL_S1314!AF97)
), "L",
SUM(AF97)-SUM(VAL_S1311!AF97,VAL_S1312!AF97,VAL_S1313!AF97,VAL_S1314!AF97))</f>
        <v>0</v>
      </c>
      <c r="AG227" s="168">
        <f>IF(OR(
   AG97="L",ISBLANK(AG97),
   VAL_S1311!AG97="L",ISBLANK(VAL_S1311!AG97),
   VAL_S1312!AG97="L",ISBLANK(VAL_S1312!AG97),
   VAL_S1313!AG97="L",ISBLANK(VAL_S1313!AG97),
   VAL_S1314!AG97="L",ISBLANK(VAL_S1314!AG97)
), "L",
SUM(AG97)-SUM(VAL_S1311!AG97,VAL_S1312!AG97,VAL_S1313!AG97,VAL_S1314!AG97))</f>
        <v>0</v>
      </c>
      <c r="AH227" s="168">
        <f>IF(OR(
   AH97="L",ISBLANK(AH97),
   VAL_S1311!AH97="L",ISBLANK(VAL_S1311!AH97),
   VAL_S1312!AH97="L",ISBLANK(VAL_S1312!AH97),
   VAL_S1313!AH97="L",ISBLANK(VAL_S1313!AH97),
   VAL_S1314!AH97="L",ISBLANK(VAL_S1314!AH97)
), "L",
SUM(AH97)-SUM(VAL_S1311!AH97,VAL_S1312!AH97,VAL_S1313!AH97,VAL_S1314!AH97))</f>
        <v>0</v>
      </c>
      <c r="AI227" s="168" t="str">
        <f>IF(OR(
   AI97="L",ISBLANK(AI97),
   VAL_S1311!AI97="L",ISBLANK(VAL_S1311!AI97),
   VAL_S1312!AI97="L",ISBLANK(VAL_S1312!AI97),
   VAL_S1313!AI97="L",ISBLANK(VAL_S1313!AI97),
   VAL_S1314!AI97="L",ISBLANK(VAL_S1314!AI97)
), "L",
SUM(AI97)-SUM(VAL_S1311!AI97,VAL_S1312!AI97,VAL_S1313!AI97,VAL_S1314!AI97))</f>
        <v>L</v>
      </c>
      <c r="AJ227" s="168" t="str">
        <f>IF(OR(
   AJ97="L",ISBLANK(AJ97),
   VAL_S1311!AJ97="L",ISBLANK(VAL_S1311!AJ97),
   VAL_S1312!AJ97="L",ISBLANK(VAL_S1312!AJ97),
   VAL_S1313!AJ97="L",ISBLANK(VAL_S1313!AJ97),
   VAL_S1314!AJ97="L",ISBLANK(VAL_S1314!AJ97)
), "L",
SUM(AJ97)-SUM(VAL_S1311!AJ97,VAL_S1312!AJ97,VAL_S1313!AJ97,VAL_S1314!AJ97))</f>
        <v>L</v>
      </c>
      <c r="AK227" s="168" t="str">
        <f>IF(OR(
   AK97="L",ISBLANK(AK97),
   VAL_S1311!AK97="L",ISBLANK(VAL_S1311!AK97),
   VAL_S1312!AK97="L",ISBLANK(VAL_S1312!AK97),
   VAL_S1313!AK97="L",ISBLANK(VAL_S1313!AK97),
   VAL_S1314!AK97="L",ISBLANK(VAL_S1314!AK97)
), "L",
SUM(AK97)-SUM(VAL_S1311!AK97,VAL_S1312!AK97,VAL_S1313!AK97,VAL_S1314!AK97))</f>
        <v>L</v>
      </c>
      <c r="AL227" s="168" t="str">
        <f>IF(OR(
   AL97="L",ISBLANK(AL97),
   VAL_S1311!AL97="L",ISBLANK(VAL_S1311!AL97),
   VAL_S1312!AL97="L",ISBLANK(VAL_S1312!AL97),
   VAL_S1313!AL97="L",ISBLANK(VAL_S1313!AL97),
   VAL_S1314!AL97="L",ISBLANK(VAL_S1314!AL97)
), "L",
SUM(AL97)-SUM(VAL_S1311!AL97,VAL_S1312!AL97,VAL_S1313!AL97,VAL_S1314!AL97))</f>
        <v>L</v>
      </c>
      <c r="AM227" s="168" t="str">
        <f>IF(OR(
   AM97="L",ISBLANK(AM97),
   VAL_S1311!AM97="L",ISBLANK(VAL_S1311!AM97),
   VAL_S1312!AM97="L",ISBLANK(VAL_S1312!AM97),
   VAL_S1313!AM97="L",ISBLANK(VAL_S1313!AM97),
   VAL_S1314!AM97="L",ISBLANK(VAL_S1314!AM97)
), "L",
SUM(AM97)-SUM(VAL_S1311!AM97,VAL_S1312!AM97,VAL_S1313!AM97,VAL_S1314!AM97))</f>
        <v>L</v>
      </c>
    </row>
    <row r="228" spans="1:39" x14ac:dyDescent="0.25">
      <c r="A228" s="98" t="s">
        <v>496</v>
      </c>
      <c r="B228" s="98" t="s">
        <v>95</v>
      </c>
      <c r="C228" s="97"/>
      <c r="D228" s="168">
        <f>IF(OR(
   D98="L",ISBLANK(D98),
   VAL_S1311!D98="L",ISBLANK(VAL_S1311!D98),
   VAL_S1312!D98="L",ISBLANK(VAL_S1312!D98),
   VAL_S1313!D98="L",ISBLANK(VAL_S1313!D98),
   VAL_S1314!D98="L",ISBLANK(VAL_S1314!D98)
), "L",
SUM(D98)-SUM(VAL_S1311!D98,VAL_S1312!D98,VAL_S1313!D98,VAL_S1314!D98))</f>
        <v>0</v>
      </c>
      <c r="E228" s="168">
        <f>IF(OR(
   E98="L",ISBLANK(E98),
   VAL_S1311!E98="L",ISBLANK(VAL_S1311!E98),
   VAL_S1312!E98="L",ISBLANK(VAL_S1312!E98),
   VAL_S1313!E98="L",ISBLANK(VAL_S1313!E98),
   VAL_S1314!E98="L",ISBLANK(VAL_S1314!E98)
), "L",
SUM(E98)-SUM(VAL_S1311!E98,VAL_S1312!E98,VAL_S1313!E98,VAL_S1314!E98))</f>
        <v>0</v>
      </c>
      <c r="F228" s="168">
        <f>IF(OR(
   F98="L",ISBLANK(F98),
   VAL_S1311!F98="L",ISBLANK(VAL_S1311!F98),
   VAL_S1312!F98="L",ISBLANK(VAL_S1312!F98),
   VAL_S1313!F98="L",ISBLANK(VAL_S1313!F98),
   VAL_S1314!F98="L",ISBLANK(VAL_S1314!F98)
), "L",
SUM(F98)-SUM(VAL_S1311!F98,VAL_S1312!F98,VAL_S1313!F98,VAL_S1314!F98))</f>
        <v>0</v>
      </c>
      <c r="G228" s="168">
        <f>IF(OR(
   G98="L",ISBLANK(G98),
   VAL_S1311!G98="L",ISBLANK(VAL_S1311!G98),
   VAL_S1312!G98="L",ISBLANK(VAL_S1312!G98),
   VAL_S1313!G98="L",ISBLANK(VAL_S1313!G98),
   VAL_S1314!G98="L",ISBLANK(VAL_S1314!G98)
), "L",
SUM(G98)-SUM(VAL_S1311!G98,VAL_S1312!G98,VAL_S1313!G98,VAL_S1314!G98))</f>
        <v>0</v>
      </c>
      <c r="H228" s="168">
        <f>IF(OR(
   H98="L",ISBLANK(H98),
   VAL_S1311!H98="L",ISBLANK(VAL_S1311!H98),
   VAL_S1312!H98="L",ISBLANK(VAL_S1312!H98),
   VAL_S1313!H98="L",ISBLANK(VAL_S1313!H98),
   VAL_S1314!H98="L",ISBLANK(VAL_S1314!H98)
), "L",
SUM(H98)-SUM(VAL_S1311!H98,VAL_S1312!H98,VAL_S1313!H98,VAL_S1314!H98))</f>
        <v>0</v>
      </c>
      <c r="I228" s="168">
        <f>IF(OR(
   I98="L",ISBLANK(I98),
   VAL_S1311!I98="L",ISBLANK(VAL_S1311!I98),
   VAL_S1312!I98="L",ISBLANK(VAL_S1312!I98),
   VAL_S1313!I98="L",ISBLANK(VAL_S1313!I98),
   VAL_S1314!I98="L",ISBLANK(VAL_S1314!I98)
), "L",
SUM(I98)-SUM(VAL_S1311!I98,VAL_S1312!I98,VAL_S1313!I98,VAL_S1314!I98))</f>
        <v>0</v>
      </c>
      <c r="J228" s="168">
        <f>IF(OR(
   J98="L",ISBLANK(J98),
   VAL_S1311!J98="L",ISBLANK(VAL_S1311!J98),
   VAL_S1312!J98="L",ISBLANK(VAL_S1312!J98),
   VAL_S1313!J98="L",ISBLANK(VAL_S1313!J98),
   VAL_S1314!J98="L",ISBLANK(VAL_S1314!J98)
), "L",
SUM(J98)-SUM(VAL_S1311!J98,VAL_S1312!J98,VAL_S1313!J98,VAL_S1314!J98))</f>
        <v>0</v>
      </c>
      <c r="K228" s="168">
        <f>IF(OR(
   K98="L",ISBLANK(K98),
   VAL_S1311!K98="L",ISBLANK(VAL_S1311!K98),
   VAL_S1312!K98="L",ISBLANK(VAL_S1312!K98),
   VAL_S1313!K98="L",ISBLANK(VAL_S1313!K98),
   VAL_S1314!K98="L",ISBLANK(VAL_S1314!K98)
), "L",
SUM(K98)-SUM(VAL_S1311!K98,VAL_S1312!K98,VAL_S1313!K98,VAL_S1314!K98))</f>
        <v>0</v>
      </c>
      <c r="L228" s="168">
        <f>IF(OR(
   L98="L",ISBLANK(L98),
   VAL_S1311!L98="L",ISBLANK(VAL_S1311!L98),
   VAL_S1312!L98="L",ISBLANK(VAL_S1312!L98),
   VAL_S1313!L98="L",ISBLANK(VAL_S1313!L98),
   VAL_S1314!L98="L",ISBLANK(VAL_S1314!L98)
), "L",
SUM(L98)-SUM(VAL_S1311!L98,VAL_S1312!L98,VAL_S1313!L98,VAL_S1314!L98))</f>
        <v>0</v>
      </c>
      <c r="M228" s="168">
        <f>IF(OR(
   M98="L",ISBLANK(M98),
   VAL_S1311!M98="L",ISBLANK(VAL_S1311!M98),
   VAL_S1312!M98="L",ISBLANK(VAL_S1312!M98),
   VAL_S1313!M98="L",ISBLANK(VAL_S1313!M98),
   VAL_S1314!M98="L",ISBLANK(VAL_S1314!M98)
), "L",
SUM(M98)-SUM(VAL_S1311!M98,VAL_S1312!M98,VAL_S1313!M98,VAL_S1314!M98))</f>
        <v>0</v>
      </c>
      <c r="N228" s="168">
        <f>IF(OR(
   N98="L",ISBLANK(N98),
   VAL_S1311!N98="L",ISBLANK(VAL_S1311!N98),
   VAL_S1312!N98="L",ISBLANK(VAL_S1312!N98),
   VAL_S1313!N98="L",ISBLANK(VAL_S1313!N98),
   VAL_S1314!N98="L",ISBLANK(VAL_S1314!N98)
), "L",
SUM(N98)-SUM(VAL_S1311!N98,VAL_S1312!N98,VAL_S1313!N98,VAL_S1314!N98))</f>
        <v>0</v>
      </c>
      <c r="O228" s="168">
        <f>IF(OR(
   O98="L",ISBLANK(O98),
   VAL_S1311!O98="L",ISBLANK(VAL_S1311!O98),
   VAL_S1312!O98="L",ISBLANK(VAL_S1312!O98),
   VAL_S1313!O98="L",ISBLANK(VAL_S1313!O98),
   VAL_S1314!O98="L",ISBLANK(VAL_S1314!O98)
), "L",
SUM(O98)-SUM(VAL_S1311!O98,VAL_S1312!O98,VAL_S1313!O98,VAL_S1314!O98))</f>
        <v>0</v>
      </c>
      <c r="P228" s="168">
        <f>IF(OR(
   P98="L",ISBLANK(P98),
   VAL_S1311!P98="L",ISBLANK(VAL_S1311!P98),
   VAL_S1312!P98="L",ISBLANK(VAL_S1312!P98),
   VAL_S1313!P98="L",ISBLANK(VAL_S1313!P98),
   VAL_S1314!P98="L",ISBLANK(VAL_S1314!P98)
), "L",
SUM(P98)-SUM(VAL_S1311!P98,VAL_S1312!P98,VAL_S1313!P98,VAL_S1314!P98))</f>
        <v>0</v>
      </c>
      <c r="Q228" s="168">
        <f>IF(OR(
   Q98="L",ISBLANK(Q98),
   VAL_S1311!Q98="L",ISBLANK(VAL_S1311!Q98),
   VAL_S1312!Q98="L",ISBLANK(VAL_S1312!Q98),
   VAL_S1313!Q98="L",ISBLANK(VAL_S1313!Q98),
   VAL_S1314!Q98="L",ISBLANK(VAL_S1314!Q98)
), "L",
SUM(Q98)-SUM(VAL_S1311!Q98,VAL_S1312!Q98,VAL_S1313!Q98,VAL_S1314!Q98))</f>
        <v>0</v>
      </c>
      <c r="R228" s="168">
        <f>IF(OR(
   R98="L",ISBLANK(R98),
   VAL_S1311!R98="L",ISBLANK(VAL_S1311!R98),
   VAL_S1312!R98="L",ISBLANK(VAL_S1312!R98),
   VAL_S1313!R98="L",ISBLANK(VAL_S1313!R98),
   VAL_S1314!R98="L",ISBLANK(VAL_S1314!R98)
), "L",
SUM(R98)-SUM(VAL_S1311!R98,VAL_S1312!R98,VAL_S1313!R98,VAL_S1314!R98))</f>
        <v>0</v>
      </c>
      <c r="S228" s="168">
        <f>IF(OR(
   S98="L",ISBLANK(S98),
   VAL_S1311!S98="L",ISBLANK(VAL_S1311!S98),
   VAL_S1312!S98="L",ISBLANK(VAL_S1312!S98),
   VAL_S1313!S98="L",ISBLANK(VAL_S1313!S98),
   VAL_S1314!S98="L",ISBLANK(VAL_S1314!S98)
), "L",
SUM(S98)-SUM(VAL_S1311!S98,VAL_S1312!S98,VAL_S1313!S98,VAL_S1314!S98))</f>
        <v>0</v>
      </c>
      <c r="T228" s="168">
        <f>IF(OR(
   T98="L",ISBLANK(T98),
   VAL_S1311!T98="L",ISBLANK(VAL_S1311!T98),
   VAL_S1312!T98="L",ISBLANK(VAL_S1312!T98),
   VAL_S1313!T98="L",ISBLANK(VAL_S1313!T98),
   VAL_S1314!T98="L",ISBLANK(VAL_S1314!T98)
), "L",
SUM(T98)-SUM(VAL_S1311!T98,VAL_S1312!T98,VAL_S1313!T98,VAL_S1314!T98))</f>
        <v>0</v>
      </c>
      <c r="U228" s="168">
        <f>IF(OR(
   U98="L",ISBLANK(U98),
   VAL_S1311!U98="L",ISBLANK(VAL_S1311!U98),
   VAL_S1312!U98="L",ISBLANK(VAL_S1312!U98),
   VAL_S1313!U98="L",ISBLANK(VAL_S1313!U98),
   VAL_S1314!U98="L",ISBLANK(VAL_S1314!U98)
), "L",
SUM(U98)-SUM(VAL_S1311!U98,VAL_S1312!U98,VAL_S1313!U98,VAL_S1314!U98))</f>
        <v>0</v>
      </c>
      <c r="V228" s="168">
        <f>IF(OR(
   V98="L",ISBLANK(V98),
   VAL_S1311!V98="L",ISBLANK(VAL_S1311!V98),
   VAL_S1312!V98="L",ISBLANK(VAL_S1312!V98),
   VAL_S1313!V98="L",ISBLANK(VAL_S1313!V98),
   VAL_S1314!V98="L",ISBLANK(VAL_S1314!V98)
), "L",
SUM(V98)-SUM(VAL_S1311!V98,VAL_S1312!V98,VAL_S1313!V98,VAL_S1314!V98))</f>
        <v>0</v>
      </c>
      <c r="W228" s="168">
        <f>IF(OR(
   W98="L",ISBLANK(W98),
   VAL_S1311!W98="L",ISBLANK(VAL_S1311!W98),
   VAL_S1312!W98="L",ISBLANK(VAL_S1312!W98),
   VAL_S1313!W98="L",ISBLANK(VAL_S1313!W98),
   VAL_S1314!W98="L",ISBLANK(VAL_S1314!W98)
), "L",
SUM(W98)-SUM(VAL_S1311!W98,VAL_S1312!W98,VAL_S1313!W98,VAL_S1314!W98))</f>
        <v>0</v>
      </c>
      <c r="X228" s="168">
        <f>IF(OR(
   X98="L",ISBLANK(X98),
   VAL_S1311!X98="L",ISBLANK(VAL_S1311!X98),
   VAL_S1312!X98="L",ISBLANK(VAL_S1312!X98),
   VAL_S1313!X98="L",ISBLANK(VAL_S1313!X98),
   VAL_S1314!X98="L",ISBLANK(VAL_S1314!X98)
), "L",
SUM(X98)-SUM(VAL_S1311!X98,VAL_S1312!X98,VAL_S1313!X98,VAL_S1314!X98))</f>
        <v>0</v>
      </c>
      <c r="Y228" s="168">
        <f>IF(OR(
   Y98="L",ISBLANK(Y98),
   VAL_S1311!Y98="L",ISBLANK(VAL_S1311!Y98),
   VAL_S1312!Y98="L",ISBLANK(VAL_S1312!Y98),
   VAL_S1313!Y98="L",ISBLANK(VAL_S1313!Y98),
   VAL_S1314!Y98="L",ISBLANK(VAL_S1314!Y98)
), "L",
SUM(Y98)-SUM(VAL_S1311!Y98,VAL_S1312!Y98,VAL_S1313!Y98,VAL_S1314!Y98))</f>
        <v>0</v>
      </c>
      <c r="Z228" s="168">
        <f>IF(OR(
   Z98="L",ISBLANK(Z98),
   VAL_S1311!Z98="L",ISBLANK(VAL_S1311!Z98),
   VAL_S1312!Z98="L",ISBLANK(VAL_S1312!Z98),
   VAL_S1313!Z98="L",ISBLANK(VAL_S1313!Z98),
   VAL_S1314!Z98="L",ISBLANK(VAL_S1314!Z98)
), "L",
SUM(Z98)-SUM(VAL_S1311!Z98,VAL_S1312!Z98,VAL_S1313!Z98,VAL_S1314!Z98))</f>
        <v>0</v>
      </c>
      <c r="AA228" s="168">
        <f>IF(OR(
   AA98="L",ISBLANK(AA98),
   VAL_S1311!AA98="L",ISBLANK(VAL_S1311!AA98),
   VAL_S1312!AA98="L",ISBLANK(VAL_S1312!AA98),
   VAL_S1313!AA98="L",ISBLANK(VAL_S1313!AA98),
   VAL_S1314!AA98="L",ISBLANK(VAL_S1314!AA98)
), "L",
SUM(AA98)-SUM(VAL_S1311!AA98,VAL_S1312!AA98,VAL_S1313!AA98,VAL_S1314!AA98))</f>
        <v>0</v>
      </c>
      <c r="AB228" s="168">
        <f>IF(OR(
   AB98="L",ISBLANK(AB98),
   VAL_S1311!AB98="L",ISBLANK(VAL_S1311!AB98),
   VAL_S1312!AB98="L",ISBLANK(VAL_S1312!AB98),
   VAL_S1313!AB98="L",ISBLANK(VAL_S1313!AB98),
   VAL_S1314!AB98="L",ISBLANK(VAL_S1314!AB98)
), "L",
SUM(AB98)-SUM(VAL_S1311!AB98,VAL_S1312!AB98,VAL_S1313!AB98,VAL_S1314!AB98))</f>
        <v>0</v>
      </c>
      <c r="AC228" s="168">
        <f>IF(OR(
   AC98="L",ISBLANK(AC98),
   VAL_S1311!AC98="L",ISBLANK(VAL_S1311!AC98),
   VAL_S1312!AC98="L",ISBLANK(VAL_S1312!AC98),
   VAL_S1313!AC98="L",ISBLANK(VAL_S1313!AC98),
   VAL_S1314!AC98="L",ISBLANK(VAL_S1314!AC98)
), "L",
SUM(AC98)-SUM(VAL_S1311!AC98,VAL_S1312!AC98,VAL_S1313!AC98,VAL_S1314!AC98))</f>
        <v>0</v>
      </c>
      <c r="AD228" s="168">
        <f>IF(OR(
   AD98="L",ISBLANK(AD98),
   VAL_S1311!AD98="L",ISBLANK(VAL_S1311!AD98),
   VAL_S1312!AD98="L",ISBLANK(VAL_S1312!AD98),
   VAL_S1313!AD98="L",ISBLANK(VAL_S1313!AD98),
   VAL_S1314!AD98="L",ISBLANK(VAL_S1314!AD98)
), "L",
SUM(AD98)-SUM(VAL_S1311!AD98,VAL_S1312!AD98,VAL_S1313!AD98,VAL_S1314!AD98))</f>
        <v>0</v>
      </c>
      <c r="AE228" s="168">
        <f>IF(OR(
   AE98="L",ISBLANK(AE98),
   VAL_S1311!AE98="L",ISBLANK(VAL_S1311!AE98),
   VAL_S1312!AE98="L",ISBLANK(VAL_S1312!AE98),
   VAL_S1313!AE98="L",ISBLANK(VAL_S1313!AE98),
   VAL_S1314!AE98="L",ISBLANK(VAL_S1314!AE98)
), "L",
SUM(AE98)-SUM(VAL_S1311!AE98,VAL_S1312!AE98,VAL_S1313!AE98,VAL_S1314!AE98))</f>
        <v>0</v>
      </c>
      <c r="AF228" s="168">
        <f>IF(OR(
   AF98="L",ISBLANK(AF98),
   VAL_S1311!AF98="L",ISBLANK(VAL_S1311!AF98),
   VAL_S1312!AF98="L",ISBLANK(VAL_S1312!AF98),
   VAL_S1313!AF98="L",ISBLANK(VAL_S1313!AF98),
   VAL_S1314!AF98="L",ISBLANK(VAL_S1314!AF98)
), "L",
SUM(AF98)-SUM(VAL_S1311!AF98,VAL_S1312!AF98,VAL_S1313!AF98,VAL_S1314!AF98))</f>
        <v>0</v>
      </c>
      <c r="AG228" s="168">
        <f>IF(OR(
   AG98="L",ISBLANK(AG98),
   VAL_S1311!AG98="L",ISBLANK(VAL_S1311!AG98),
   VAL_S1312!AG98="L",ISBLANK(VAL_S1312!AG98),
   VAL_S1313!AG98="L",ISBLANK(VAL_S1313!AG98),
   VAL_S1314!AG98="L",ISBLANK(VAL_S1314!AG98)
), "L",
SUM(AG98)-SUM(VAL_S1311!AG98,VAL_S1312!AG98,VAL_S1313!AG98,VAL_S1314!AG98))</f>
        <v>0</v>
      </c>
      <c r="AH228" s="168">
        <f>IF(OR(
   AH98="L",ISBLANK(AH98),
   VAL_S1311!AH98="L",ISBLANK(VAL_S1311!AH98),
   VAL_S1312!AH98="L",ISBLANK(VAL_S1312!AH98),
   VAL_S1313!AH98="L",ISBLANK(VAL_S1313!AH98),
   VAL_S1314!AH98="L",ISBLANK(VAL_S1314!AH98)
), "L",
SUM(AH98)-SUM(VAL_S1311!AH98,VAL_S1312!AH98,VAL_S1313!AH98,VAL_S1314!AH98))</f>
        <v>0</v>
      </c>
      <c r="AI228" s="168" t="str">
        <f>IF(OR(
   AI98="L",ISBLANK(AI98),
   VAL_S1311!AI98="L",ISBLANK(VAL_S1311!AI98),
   VAL_S1312!AI98="L",ISBLANK(VAL_S1312!AI98),
   VAL_S1313!AI98="L",ISBLANK(VAL_S1313!AI98),
   VAL_S1314!AI98="L",ISBLANK(VAL_S1314!AI98)
), "L",
SUM(AI98)-SUM(VAL_S1311!AI98,VAL_S1312!AI98,VAL_S1313!AI98,VAL_S1314!AI98))</f>
        <v>L</v>
      </c>
      <c r="AJ228" s="168" t="str">
        <f>IF(OR(
   AJ98="L",ISBLANK(AJ98),
   VAL_S1311!AJ98="L",ISBLANK(VAL_S1311!AJ98),
   VAL_S1312!AJ98="L",ISBLANK(VAL_S1312!AJ98),
   VAL_S1313!AJ98="L",ISBLANK(VAL_S1313!AJ98),
   VAL_S1314!AJ98="L",ISBLANK(VAL_S1314!AJ98)
), "L",
SUM(AJ98)-SUM(VAL_S1311!AJ98,VAL_S1312!AJ98,VAL_S1313!AJ98,VAL_S1314!AJ98))</f>
        <v>L</v>
      </c>
      <c r="AK228" s="168" t="str">
        <f>IF(OR(
   AK98="L",ISBLANK(AK98),
   VAL_S1311!AK98="L",ISBLANK(VAL_S1311!AK98),
   VAL_S1312!AK98="L",ISBLANK(VAL_S1312!AK98),
   VAL_S1313!AK98="L",ISBLANK(VAL_S1313!AK98),
   VAL_S1314!AK98="L",ISBLANK(VAL_S1314!AK98)
), "L",
SUM(AK98)-SUM(VAL_S1311!AK98,VAL_S1312!AK98,VAL_S1313!AK98,VAL_S1314!AK98))</f>
        <v>L</v>
      </c>
      <c r="AL228" s="168" t="str">
        <f>IF(OR(
   AL98="L",ISBLANK(AL98),
   VAL_S1311!AL98="L",ISBLANK(VAL_S1311!AL98),
   VAL_S1312!AL98="L",ISBLANK(VAL_S1312!AL98),
   VAL_S1313!AL98="L",ISBLANK(VAL_S1313!AL98),
   VAL_S1314!AL98="L",ISBLANK(VAL_S1314!AL98)
), "L",
SUM(AL98)-SUM(VAL_S1311!AL98,VAL_S1312!AL98,VAL_S1313!AL98,VAL_S1314!AL98))</f>
        <v>L</v>
      </c>
      <c r="AM228" s="168" t="str">
        <f>IF(OR(
   AM98="L",ISBLANK(AM98),
   VAL_S1311!AM98="L",ISBLANK(VAL_S1311!AM98),
   VAL_S1312!AM98="L",ISBLANK(VAL_S1312!AM98),
   VAL_S1313!AM98="L",ISBLANK(VAL_S1313!AM98),
   VAL_S1314!AM98="L",ISBLANK(VAL_S1314!AM98)
), "L",
SUM(AM98)-SUM(VAL_S1311!AM98,VAL_S1312!AM98,VAL_S1313!AM98,VAL_S1314!AM98))</f>
        <v>L</v>
      </c>
    </row>
    <row r="229" spans="1:39" x14ac:dyDescent="0.25">
      <c r="A229" s="98" t="s">
        <v>497</v>
      </c>
      <c r="B229" s="98" t="s">
        <v>102</v>
      </c>
      <c r="C229" s="97"/>
      <c r="D229" s="168">
        <f>IF(OR(
   D99="L",ISBLANK(D99),
   VAL_S1311!D99="L",ISBLANK(VAL_S1311!D99),
   VAL_S1312!D99="L",ISBLANK(VAL_S1312!D99),
   VAL_S1313!D99="L",ISBLANK(VAL_S1313!D99),
   VAL_S1314!D99="L",ISBLANK(VAL_S1314!D99)
), "L",
SUM(D99)-SUM(VAL_S1311!D99,VAL_S1312!D99,VAL_S1313!D99,VAL_S1314!D99))</f>
        <v>0</v>
      </c>
      <c r="E229" s="168">
        <f>IF(OR(
   E99="L",ISBLANK(E99),
   VAL_S1311!E99="L",ISBLANK(VAL_S1311!E99),
   VAL_S1312!E99="L",ISBLANK(VAL_S1312!E99),
   VAL_S1313!E99="L",ISBLANK(VAL_S1313!E99),
   VAL_S1314!E99="L",ISBLANK(VAL_S1314!E99)
), "L",
SUM(E99)-SUM(VAL_S1311!E99,VAL_S1312!E99,VAL_S1313!E99,VAL_S1314!E99))</f>
        <v>0</v>
      </c>
      <c r="F229" s="168">
        <f>IF(OR(
   F99="L",ISBLANK(F99),
   VAL_S1311!F99="L",ISBLANK(VAL_S1311!F99),
   VAL_S1312!F99="L",ISBLANK(VAL_S1312!F99),
   VAL_S1313!F99="L",ISBLANK(VAL_S1313!F99),
   VAL_S1314!F99="L",ISBLANK(VAL_S1314!F99)
), "L",
SUM(F99)-SUM(VAL_S1311!F99,VAL_S1312!F99,VAL_S1313!F99,VAL_S1314!F99))</f>
        <v>0</v>
      </c>
      <c r="G229" s="168">
        <f>IF(OR(
   G99="L",ISBLANK(G99),
   VAL_S1311!G99="L",ISBLANK(VAL_S1311!G99),
   VAL_S1312!G99="L",ISBLANK(VAL_S1312!G99),
   VAL_S1313!G99="L",ISBLANK(VAL_S1313!G99),
   VAL_S1314!G99="L",ISBLANK(VAL_S1314!G99)
), "L",
SUM(G99)-SUM(VAL_S1311!G99,VAL_S1312!G99,VAL_S1313!G99,VAL_S1314!G99))</f>
        <v>0</v>
      </c>
      <c r="H229" s="168">
        <f>IF(OR(
   H99="L",ISBLANK(H99),
   VAL_S1311!H99="L",ISBLANK(VAL_S1311!H99),
   VAL_S1312!H99="L",ISBLANK(VAL_S1312!H99),
   VAL_S1313!H99="L",ISBLANK(VAL_S1313!H99),
   VAL_S1314!H99="L",ISBLANK(VAL_S1314!H99)
), "L",
SUM(H99)-SUM(VAL_S1311!H99,VAL_S1312!H99,VAL_S1313!H99,VAL_S1314!H99))</f>
        <v>0</v>
      </c>
      <c r="I229" s="168">
        <f>IF(OR(
   I99="L",ISBLANK(I99),
   VAL_S1311!I99="L",ISBLANK(VAL_S1311!I99),
   VAL_S1312!I99="L",ISBLANK(VAL_S1312!I99),
   VAL_S1313!I99="L",ISBLANK(VAL_S1313!I99),
   VAL_S1314!I99="L",ISBLANK(VAL_S1314!I99)
), "L",
SUM(I99)-SUM(VAL_S1311!I99,VAL_S1312!I99,VAL_S1313!I99,VAL_S1314!I99))</f>
        <v>0</v>
      </c>
      <c r="J229" s="168">
        <f>IF(OR(
   J99="L",ISBLANK(J99),
   VAL_S1311!J99="L",ISBLANK(VAL_S1311!J99),
   VAL_S1312!J99="L",ISBLANK(VAL_S1312!J99),
   VAL_S1313!J99="L",ISBLANK(VAL_S1313!J99),
   VAL_S1314!J99="L",ISBLANK(VAL_S1314!J99)
), "L",
SUM(J99)-SUM(VAL_S1311!J99,VAL_S1312!J99,VAL_S1313!J99,VAL_S1314!J99))</f>
        <v>0</v>
      </c>
      <c r="K229" s="168">
        <f>IF(OR(
   K99="L",ISBLANK(K99),
   VAL_S1311!K99="L",ISBLANK(VAL_S1311!K99),
   VAL_S1312!K99="L",ISBLANK(VAL_S1312!K99),
   VAL_S1313!K99="L",ISBLANK(VAL_S1313!K99),
   VAL_S1314!K99="L",ISBLANK(VAL_S1314!K99)
), "L",
SUM(K99)-SUM(VAL_S1311!K99,VAL_S1312!K99,VAL_S1313!K99,VAL_S1314!K99))</f>
        <v>0</v>
      </c>
      <c r="L229" s="168">
        <f>IF(OR(
   L99="L",ISBLANK(L99),
   VAL_S1311!L99="L",ISBLANK(VAL_S1311!L99),
   VAL_S1312!L99="L",ISBLANK(VAL_S1312!L99),
   VAL_S1313!L99="L",ISBLANK(VAL_S1313!L99),
   VAL_S1314!L99="L",ISBLANK(VAL_S1314!L99)
), "L",
SUM(L99)-SUM(VAL_S1311!L99,VAL_S1312!L99,VAL_S1313!L99,VAL_S1314!L99))</f>
        <v>0</v>
      </c>
      <c r="M229" s="168">
        <f>IF(OR(
   M99="L",ISBLANK(M99),
   VAL_S1311!M99="L",ISBLANK(VAL_S1311!M99),
   VAL_S1312!M99="L",ISBLANK(VAL_S1312!M99),
   VAL_S1313!M99="L",ISBLANK(VAL_S1313!M99),
   VAL_S1314!M99="L",ISBLANK(VAL_S1314!M99)
), "L",
SUM(M99)-SUM(VAL_S1311!M99,VAL_S1312!M99,VAL_S1313!M99,VAL_S1314!M99))</f>
        <v>0</v>
      </c>
      <c r="N229" s="168">
        <f>IF(OR(
   N99="L",ISBLANK(N99),
   VAL_S1311!N99="L",ISBLANK(VAL_S1311!N99),
   VAL_S1312!N99="L",ISBLANK(VAL_S1312!N99),
   VAL_S1313!N99="L",ISBLANK(VAL_S1313!N99),
   VAL_S1314!N99="L",ISBLANK(VAL_S1314!N99)
), "L",
SUM(N99)-SUM(VAL_S1311!N99,VAL_S1312!N99,VAL_S1313!N99,VAL_S1314!N99))</f>
        <v>0</v>
      </c>
      <c r="O229" s="168">
        <f>IF(OR(
   O99="L",ISBLANK(O99),
   VAL_S1311!O99="L",ISBLANK(VAL_S1311!O99),
   VAL_S1312!O99="L",ISBLANK(VAL_S1312!O99),
   VAL_S1313!O99="L",ISBLANK(VAL_S1313!O99),
   VAL_S1314!O99="L",ISBLANK(VAL_S1314!O99)
), "L",
SUM(O99)-SUM(VAL_S1311!O99,VAL_S1312!O99,VAL_S1313!O99,VAL_S1314!O99))</f>
        <v>0</v>
      </c>
      <c r="P229" s="168">
        <f>IF(OR(
   P99="L",ISBLANK(P99),
   VAL_S1311!P99="L",ISBLANK(VAL_S1311!P99),
   VAL_S1312!P99="L",ISBLANK(VAL_S1312!P99),
   VAL_S1313!P99="L",ISBLANK(VAL_S1313!P99),
   VAL_S1314!P99="L",ISBLANK(VAL_S1314!P99)
), "L",
SUM(P99)-SUM(VAL_S1311!P99,VAL_S1312!P99,VAL_S1313!P99,VAL_S1314!P99))</f>
        <v>0</v>
      </c>
      <c r="Q229" s="168">
        <f>IF(OR(
   Q99="L",ISBLANK(Q99),
   VAL_S1311!Q99="L",ISBLANK(VAL_S1311!Q99),
   VAL_S1312!Q99="L",ISBLANK(VAL_S1312!Q99),
   VAL_S1313!Q99="L",ISBLANK(VAL_S1313!Q99),
   VAL_S1314!Q99="L",ISBLANK(VAL_S1314!Q99)
), "L",
SUM(Q99)-SUM(VAL_S1311!Q99,VAL_S1312!Q99,VAL_S1313!Q99,VAL_S1314!Q99))</f>
        <v>0</v>
      </c>
      <c r="R229" s="168">
        <f>IF(OR(
   R99="L",ISBLANK(R99),
   VAL_S1311!R99="L",ISBLANK(VAL_S1311!R99),
   VAL_S1312!R99="L",ISBLANK(VAL_S1312!R99),
   VAL_S1313!R99="L",ISBLANK(VAL_S1313!R99),
   VAL_S1314!R99="L",ISBLANK(VAL_S1314!R99)
), "L",
SUM(R99)-SUM(VAL_S1311!R99,VAL_S1312!R99,VAL_S1313!R99,VAL_S1314!R99))</f>
        <v>0</v>
      </c>
      <c r="S229" s="168">
        <f>IF(OR(
   S99="L",ISBLANK(S99),
   VAL_S1311!S99="L",ISBLANK(VAL_S1311!S99),
   VAL_S1312!S99="L",ISBLANK(VAL_S1312!S99),
   VAL_S1313!S99="L",ISBLANK(VAL_S1313!S99),
   VAL_S1314!S99="L",ISBLANK(VAL_S1314!S99)
), "L",
SUM(S99)-SUM(VAL_S1311!S99,VAL_S1312!S99,VAL_S1313!S99,VAL_S1314!S99))</f>
        <v>0</v>
      </c>
      <c r="T229" s="168">
        <f>IF(OR(
   T99="L",ISBLANK(T99),
   VAL_S1311!T99="L",ISBLANK(VAL_S1311!T99),
   VAL_S1312!T99="L",ISBLANK(VAL_S1312!T99),
   VAL_S1313!T99="L",ISBLANK(VAL_S1313!T99),
   VAL_S1314!T99="L",ISBLANK(VAL_S1314!T99)
), "L",
SUM(T99)-SUM(VAL_S1311!T99,VAL_S1312!T99,VAL_S1313!T99,VAL_S1314!T99))</f>
        <v>0</v>
      </c>
      <c r="U229" s="168">
        <f>IF(OR(
   U99="L",ISBLANK(U99),
   VAL_S1311!U99="L",ISBLANK(VAL_S1311!U99),
   VAL_S1312!U99="L",ISBLANK(VAL_S1312!U99),
   VAL_S1313!U99="L",ISBLANK(VAL_S1313!U99),
   VAL_S1314!U99="L",ISBLANK(VAL_S1314!U99)
), "L",
SUM(U99)-SUM(VAL_S1311!U99,VAL_S1312!U99,VAL_S1313!U99,VAL_S1314!U99))</f>
        <v>0</v>
      </c>
      <c r="V229" s="168">
        <f>IF(OR(
   V99="L",ISBLANK(V99),
   VAL_S1311!V99="L",ISBLANK(VAL_S1311!V99),
   VAL_S1312!V99="L",ISBLANK(VAL_S1312!V99),
   VAL_S1313!V99="L",ISBLANK(VAL_S1313!V99),
   VAL_S1314!V99="L",ISBLANK(VAL_S1314!V99)
), "L",
SUM(V99)-SUM(VAL_S1311!V99,VAL_S1312!V99,VAL_S1313!V99,VAL_S1314!V99))</f>
        <v>0</v>
      </c>
      <c r="W229" s="168">
        <f>IF(OR(
   W99="L",ISBLANK(W99),
   VAL_S1311!W99="L",ISBLANK(VAL_S1311!W99),
   VAL_S1312!W99="L",ISBLANK(VAL_S1312!W99),
   VAL_S1313!W99="L",ISBLANK(VAL_S1313!W99),
   VAL_S1314!W99="L",ISBLANK(VAL_S1314!W99)
), "L",
SUM(W99)-SUM(VAL_S1311!W99,VAL_S1312!W99,VAL_S1313!W99,VAL_S1314!W99))</f>
        <v>0</v>
      </c>
      <c r="X229" s="168">
        <f>IF(OR(
   X99="L",ISBLANK(X99),
   VAL_S1311!X99="L",ISBLANK(VAL_S1311!X99),
   VAL_S1312!X99="L",ISBLANK(VAL_S1312!X99),
   VAL_S1313!X99="L",ISBLANK(VAL_S1313!X99),
   VAL_S1314!X99="L",ISBLANK(VAL_S1314!X99)
), "L",
SUM(X99)-SUM(VAL_S1311!X99,VAL_S1312!X99,VAL_S1313!X99,VAL_S1314!X99))</f>
        <v>0</v>
      </c>
      <c r="Y229" s="168">
        <f>IF(OR(
   Y99="L",ISBLANK(Y99),
   VAL_S1311!Y99="L",ISBLANK(VAL_S1311!Y99),
   VAL_S1312!Y99="L",ISBLANK(VAL_S1312!Y99),
   VAL_S1313!Y99="L",ISBLANK(VAL_S1313!Y99),
   VAL_S1314!Y99="L",ISBLANK(VAL_S1314!Y99)
), "L",
SUM(Y99)-SUM(VAL_S1311!Y99,VAL_S1312!Y99,VAL_S1313!Y99,VAL_S1314!Y99))</f>
        <v>0</v>
      </c>
      <c r="Z229" s="168">
        <f>IF(OR(
   Z99="L",ISBLANK(Z99),
   VAL_S1311!Z99="L",ISBLANK(VAL_S1311!Z99),
   VAL_S1312!Z99="L",ISBLANK(VAL_S1312!Z99),
   VAL_S1313!Z99="L",ISBLANK(VAL_S1313!Z99),
   VAL_S1314!Z99="L",ISBLANK(VAL_S1314!Z99)
), "L",
SUM(Z99)-SUM(VAL_S1311!Z99,VAL_S1312!Z99,VAL_S1313!Z99,VAL_S1314!Z99))</f>
        <v>0</v>
      </c>
      <c r="AA229" s="168">
        <f>IF(OR(
   AA99="L",ISBLANK(AA99),
   VAL_S1311!AA99="L",ISBLANK(VAL_S1311!AA99),
   VAL_S1312!AA99="L",ISBLANK(VAL_S1312!AA99),
   VAL_S1313!AA99="L",ISBLANK(VAL_S1313!AA99),
   VAL_S1314!AA99="L",ISBLANK(VAL_S1314!AA99)
), "L",
SUM(AA99)-SUM(VAL_S1311!AA99,VAL_S1312!AA99,VAL_S1313!AA99,VAL_S1314!AA99))</f>
        <v>0</v>
      </c>
      <c r="AB229" s="168">
        <f>IF(OR(
   AB99="L",ISBLANK(AB99),
   VAL_S1311!AB99="L",ISBLANK(VAL_S1311!AB99),
   VAL_S1312!AB99="L",ISBLANK(VAL_S1312!AB99),
   VAL_S1313!AB99="L",ISBLANK(VAL_S1313!AB99),
   VAL_S1314!AB99="L",ISBLANK(VAL_S1314!AB99)
), "L",
SUM(AB99)-SUM(VAL_S1311!AB99,VAL_S1312!AB99,VAL_S1313!AB99,VAL_S1314!AB99))</f>
        <v>0</v>
      </c>
      <c r="AC229" s="168">
        <f>IF(OR(
   AC99="L",ISBLANK(AC99),
   VAL_S1311!AC99="L",ISBLANK(VAL_S1311!AC99),
   VAL_S1312!AC99="L",ISBLANK(VAL_S1312!AC99),
   VAL_S1313!AC99="L",ISBLANK(VAL_S1313!AC99),
   VAL_S1314!AC99="L",ISBLANK(VAL_S1314!AC99)
), "L",
SUM(AC99)-SUM(VAL_S1311!AC99,VAL_S1312!AC99,VAL_S1313!AC99,VAL_S1314!AC99))</f>
        <v>0</v>
      </c>
      <c r="AD229" s="168">
        <f>IF(OR(
   AD99="L",ISBLANK(AD99),
   VAL_S1311!AD99="L",ISBLANK(VAL_S1311!AD99),
   VAL_S1312!AD99="L",ISBLANK(VAL_S1312!AD99),
   VAL_S1313!AD99="L",ISBLANK(VAL_S1313!AD99),
   VAL_S1314!AD99="L",ISBLANK(VAL_S1314!AD99)
), "L",
SUM(AD99)-SUM(VAL_S1311!AD99,VAL_S1312!AD99,VAL_S1313!AD99,VAL_S1314!AD99))</f>
        <v>0</v>
      </c>
      <c r="AE229" s="168">
        <f>IF(OR(
   AE99="L",ISBLANK(AE99),
   VAL_S1311!AE99="L",ISBLANK(VAL_S1311!AE99),
   VAL_S1312!AE99="L",ISBLANK(VAL_S1312!AE99),
   VAL_S1313!AE99="L",ISBLANK(VAL_S1313!AE99),
   VAL_S1314!AE99="L",ISBLANK(VAL_S1314!AE99)
), "L",
SUM(AE99)-SUM(VAL_S1311!AE99,VAL_S1312!AE99,VAL_S1313!AE99,VAL_S1314!AE99))</f>
        <v>0</v>
      </c>
      <c r="AF229" s="168">
        <f>IF(OR(
   AF99="L",ISBLANK(AF99),
   VAL_S1311!AF99="L",ISBLANK(VAL_S1311!AF99),
   VAL_S1312!AF99="L",ISBLANK(VAL_S1312!AF99),
   VAL_S1313!AF99="L",ISBLANK(VAL_S1313!AF99),
   VAL_S1314!AF99="L",ISBLANK(VAL_S1314!AF99)
), "L",
SUM(AF99)-SUM(VAL_S1311!AF99,VAL_S1312!AF99,VAL_S1313!AF99,VAL_S1314!AF99))</f>
        <v>0</v>
      </c>
      <c r="AG229" s="168">
        <f>IF(OR(
   AG99="L",ISBLANK(AG99),
   VAL_S1311!AG99="L",ISBLANK(VAL_S1311!AG99),
   VAL_S1312!AG99="L",ISBLANK(VAL_S1312!AG99),
   VAL_S1313!AG99="L",ISBLANK(VAL_S1313!AG99),
   VAL_S1314!AG99="L",ISBLANK(VAL_S1314!AG99)
), "L",
SUM(AG99)-SUM(VAL_S1311!AG99,VAL_S1312!AG99,VAL_S1313!AG99,VAL_S1314!AG99))</f>
        <v>0</v>
      </c>
      <c r="AH229" s="168">
        <f>IF(OR(
   AH99="L",ISBLANK(AH99),
   VAL_S1311!AH99="L",ISBLANK(VAL_S1311!AH99),
   VAL_S1312!AH99="L",ISBLANK(VAL_S1312!AH99),
   VAL_S1313!AH99="L",ISBLANK(VAL_S1313!AH99),
   VAL_S1314!AH99="L",ISBLANK(VAL_S1314!AH99)
), "L",
SUM(AH99)-SUM(VAL_S1311!AH99,VAL_S1312!AH99,VAL_S1313!AH99,VAL_S1314!AH99))</f>
        <v>0</v>
      </c>
      <c r="AI229" s="168" t="str">
        <f>IF(OR(
   AI99="L",ISBLANK(AI99),
   VAL_S1311!AI99="L",ISBLANK(VAL_S1311!AI99),
   VAL_S1312!AI99="L",ISBLANK(VAL_S1312!AI99),
   VAL_S1313!AI99="L",ISBLANK(VAL_S1313!AI99),
   VAL_S1314!AI99="L",ISBLANK(VAL_S1314!AI99)
), "L",
SUM(AI99)-SUM(VAL_S1311!AI99,VAL_S1312!AI99,VAL_S1313!AI99,VAL_S1314!AI99))</f>
        <v>L</v>
      </c>
      <c r="AJ229" s="168" t="str">
        <f>IF(OR(
   AJ99="L",ISBLANK(AJ99),
   VAL_S1311!AJ99="L",ISBLANK(VAL_S1311!AJ99),
   VAL_S1312!AJ99="L",ISBLANK(VAL_S1312!AJ99),
   VAL_S1313!AJ99="L",ISBLANK(VAL_S1313!AJ99),
   VAL_S1314!AJ99="L",ISBLANK(VAL_S1314!AJ99)
), "L",
SUM(AJ99)-SUM(VAL_S1311!AJ99,VAL_S1312!AJ99,VAL_S1313!AJ99,VAL_S1314!AJ99))</f>
        <v>L</v>
      </c>
      <c r="AK229" s="168" t="str">
        <f>IF(OR(
   AK99="L",ISBLANK(AK99),
   VAL_S1311!AK99="L",ISBLANK(VAL_S1311!AK99),
   VAL_S1312!AK99="L",ISBLANK(VAL_S1312!AK99),
   VAL_S1313!AK99="L",ISBLANK(VAL_S1313!AK99),
   VAL_S1314!AK99="L",ISBLANK(VAL_S1314!AK99)
), "L",
SUM(AK99)-SUM(VAL_S1311!AK99,VAL_S1312!AK99,VAL_S1313!AK99,VAL_S1314!AK99))</f>
        <v>L</v>
      </c>
      <c r="AL229" s="168" t="str">
        <f>IF(OR(
   AL99="L",ISBLANK(AL99),
   VAL_S1311!AL99="L",ISBLANK(VAL_S1311!AL99),
   VAL_S1312!AL99="L",ISBLANK(VAL_S1312!AL99),
   VAL_S1313!AL99="L",ISBLANK(VAL_S1313!AL99),
   VAL_S1314!AL99="L",ISBLANK(VAL_S1314!AL99)
), "L",
SUM(AL99)-SUM(VAL_S1311!AL99,VAL_S1312!AL99,VAL_S1313!AL99,VAL_S1314!AL99))</f>
        <v>L</v>
      </c>
      <c r="AM229" s="168" t="str">
        <f>IF(OR(
   AM99="L",ISBLANK(AM99),
   VAL_S1311!AM99="L",ISBLANK(VAL_S1311!AM99),
   VAL_S1312!AM99="L",ISBLANK(VAL_S1312!AM99),
   VAL_S1313!AM99="L",ISBLANK(VAL_S1313!AM99),
   VAL_S1314!AM99="L",ISBLANK(VAL_S1314!AM99)
), "L",
SUM(AM99)-SUM(VAL_S1311!AM99,VAL_S1312!AM99,VAL_S1313!AM99,VAL_S1314!AM99))</f>
        <v>L</v>
      </c>
    </row>
    <row r="230" spans="1:39" x14ac:dyDescent="0.25">
      <c r="A230" s="98" t="s">
        <v>498</v>
      </c>
      <c r="B230" s="98" t="s">
        <v>96</v>
      </c>
      <c r="C230" s="97"/>
      <c r="D230" s="168">
        <f>IF(OR(
   D100="L",ISBLANK(D100),
   VAL_S1311!D100="L",ISBLANK(VAL_S1311!D100),
   VAL_S1312!D100="L",ISBLANK(VAL_S1312!D100),
   VAL_S1313!D100="L",ISBLANK(VAL_S1313!D100),
   VAL_S1314!D100="L",ISBLANK(VAL_S1314!D100)
), "L",
SUM(D100)-SUM(VAL_S1311!D100,VAL_S1312!D100,VAL_S1313!D100,VAL_S1314!D100))</f>
        <v>0</v>
      </c>
      <c r="E230" s="168">
        <f>IF(OR(
   E100="L",ISBLANK(E100),
   VAL_S1311!E100="L",ISBLANK(VAL_S1311!E100),
   VAL_S1312!E100="L",ISBLANK(VAL_S1312!E100),
   VAL_S1313!E100="L",ISBLANK(VAL_S1313!E100),
   VAL_S1314!E100="L",ISBLANK(VAL_S1314!E100)
), "L",
SUM(E100)-SUM(VAL_S1311!E100,VAL_S1312!E100,VAL_S1313!E100,VAL_S1314!E100))</f>
        <v>0</v>
      </c>
      <c r="F230" s="168">
        <f>IF(OR(
   F100="L",ISBLANK(F100),
   VAL_S1311!F100="L",ISBLANK(VAL_S1311!F100),
   VAL_S1312!F100="L",ISBLANK(VAL_S1312!F100),
   VAL_S1313!F100="L",ISBLANK(VAL_S1313!F100),
   VAL_S1314!F100="L",ISBLANK(VAL_S1314!F100)
), "L",
SUM(F100)-SUM(VAL_S1311!F100,VAL_S1312!F100,VAL_S1313!F100,VAL_S1314!F100))</f>
        <v>0</v>
      </c>
      <c r="G230" s="168">
        <f>IF(OR(
   G100="L",ISBLANK(G100),
   VAL_S1311!G100="L",ISBLANK(VAL_S1311!G100),
   VAL_S1312!G100="L",ISBLANK(VAL_S1312!G100),
   VAL_S1313!G100="L",ISBLANK(VAL_S1313!G100),
   VAL_S1314!G100="L",ISBLANK(VAL_S1314!G100)
), "L",
SUM(G100)-SUM(VAL_S1311!G100,VAL_S1312!G100,VAL_S1313!G100,VAL_S1314!G100))</f>
        <v>0</v>
      </c>
      <c r="H230" s="168">
        <f>IF(OR(
   H100="L",ISBLANK(H100),
   VAL_S1311!H100="L",ISBLANK(VAL_S1311!H100),
   VAL_S1312!H100="L",ISBLANK(VAL_S1312!H100),
   VAL_S1313!H100="L",ISBLANK(VAL_S1313!H100),
   VAL_S1314!H100="L",ISBLANK(VAL_S1314!H100)
), "L",
SUM(H100)-SUM(VAL_S1311!H100,VAL_S1312!H100,VAL_S1313!H100,VAL_S1314!H100))</f>
        <v>0</v>
      </c>
      <c r="I230" s="168">
        <f>IF(OR(
   I100="L",ISBLANK(I100),
   VAL_S1311!I100="L",ISBLANK(VAL_S1311!I100),
   VAL_S1312!I100="L",ISBLANK(VAL_S1312!I100),
   VAL_S1313!I100="L",ISBLANK(VAL_S1313!I100),
   VAL_S1314!I100="L",ISBLANK(VAL_S1314!I100)
), "L",
SUM(I100)-SUM(VAL_S1311!I100,VAL_S1312!I100,VAL_S1313!I100,VAL_S1314!I100))</f>
        <v>0</v>
      </c>
      <c r="J230" s="168">
        <f>IF(OR(
   J100="L",ISBLANK(J100),
   VAL_S1311!J100="L",ISBLANK(VAL_S1311!J100),
   VAL_S1312!J100="L",ISBLANK(VAL_S1312!J100),
   VAL_S1313!J100="L",ISBLANK(VAL_S1313!J100),
   VAL_S1314!J100="L",ISBLANK(VAL_S1314!J100)
), "L",
SUM(J100)-SUM(VAL_S1311!J100,VAL_S1312!J100,VAL_S1313!J100,VAL_S1314!J100))</f>
        <v>0</v>
      </c>
      <c r="K230" s="168">
        <f>IF(OR(
   K100="L",ISBLANK(K100),
   VAL_S1311!K100="L",ISBLANK(VAL_S1311!K100),
   VAL_S1312!K100="L",ISBLANK(VAL_S1312!K100),
   VAL_S1313!K100="L",ISBLANK(VAL_S1313!K100),
   VAL_S1314!K100="L",ISBLANK(VAL_S1314!K100)
), "L",
SUM(K100)-SUM(VAL_S1311!K100,VAL_S1312!K100,VAL_S1313!K100,VAL_S1314!K100))</f>
        <v>0</v>
      </c>
      <c r="L230" s="168">
        <f>IF(OR(
   L100="L",ISBLANK(L100),
   VAL_S1311!L100="L",ISBLANK(VAL_S1311!L100),
   VAL_S1312!L100="L",ISBLANK(VAL_S1312!L100),
   VAL_S1313!L100="L",ISBLANK(VAL_S1313!L100),
   VAL_S1314!L100="L",ISBLANK(VAL_S1314!L100)
), "L",
SUM(L100)-SUM(VAL_S1311!L100,VAL_S1312!L100,VAL_S1313!L100,VAL_S1314!L100))</f>
        <v>0</v>
      </c>
      <c r="M230" s="168">
        <f>IF(OR(
   M100="L",ISBLANK(M100),
   VAL_S1311!M100="L",ISBLANK(VAL_S1311!M100),
   VAL_S1312!M100="L",ISBLANK(VAL_S1312!M100),
   VAL_S1313!M100="L",ISBLANK(VAL_S1313!M100),
   VAL_S1314!M100="L",ISBLANK(VAL_S1314!M100)
), "L",
SUM(M100)-SUM(VAL_S1311!M100,VAL_S1312!M100,VAL_S1313!M100,VAL_S1314!M100))</f>
        <v>0</v>
      </c>
      <c r="N230" s="168">
        <f>IF(OR(
   N100="L",ISBLANK(N100),
   VAL_S1311!N100="L",ISBLANK(VAL_S1311!N100),
   VAL_S1312!N100="L",ISBLANK(VAL_S1312!N100),
   VAL_S1313!N100="L",ISBLANK(VAL_S1313!N100),
   VAL_S1314!N100="L",ISBLANK(VAL_S1314!N100)
), "L",
SUM(N100)-SUM(VAL_S1311!N100,VAL_S1312!N100,VAL_S1313!N100,VAL_S1314!N100))</f>
        <v>0</v>
      </c>
      <c r="O230" s="168">
        <f>IF(OR(
   O100="L",ISBLANK(O100),
   VAL_S1311!O100="L",ISBLANK(VAL_S1311!O100),
   VAL_S1312!O100="L",ISBLANK(VAL_S1312!O100),
   VAL_S1313!O100="L",ISBLANK(VAL_S1313!O100),
   VAL_S1314!O100="L",ISBLANK(VAL_S1314!O100)
), "L",
SUM(O100)-SUM(VAL_S1311!O100,VAL_S1312!O100,VAL_S1313!O100,VAL_S1314!O100))</f>
        <v>0</v>
      </c>
      <c r="P230" s="168">
        <f>IF(OR(
   P100="L",ISBLANK(P100),
   VAL_S1311!P100="L",ISBLANK(VAL_S1311!P100),
   VAL_S1312!P100="L",ISBLANK(VAL_S1312!P100),
   VAL_S1313!P100="L",ISBLANK(VAL_S1313!P100),
   VAL_S1314!P100="L",ISBLANK(VAL_S1314!P100)
), "L",
SUM(P100)-SUM(VAL_S1311!P100,VAL_S1312!P100,VAL_S1313!P100,VAL_S1314!P100))</f>
        <v>0</v>
      </c>
      <c r="Q230" s="168">
        <f>IF(OR(
   Q100="L",ISBLANK(Q100),
   VAL_S1311!Q100="L",ISBLANK(VAL_S1311!Q100),
   VAL_S1312!Q100="L",ISBLANK(VAL_S1312!Q100),
   VAL_S1313!Q100="L",ISBLANK(VAL_S1313!Q100),
   VAL_S1314!Q100="L",ISBLANK(VAL_S1314!Q100)
), "L",
SUM(Q100)-SUM(VAL_S1311!Q100,VAL_S1312!Q100,VAL_S1313!Q100,VAL_S1314!Q100))</f>
        <v>0</v>
      </c>
      <c r="R230" s="168">
        <f>IF(OR(
   R100="L",ISBLANK(R100),
   VAL_S1311!R100="L",ISBLANK(VAL_S1311!R100),
   VAL_S1312!R100="L",ISBLANK(VAL_S1312!R100),
   VAL_S1313!R100="L",ISBLANK(VAL_S1313!R100),
   VAL_S1314!R100="L",ISBLANK(VAL_S1314!R100)
), "L",
SUM(R100)-SUM(VAL_S1311!R100,VAL_S1312!R100,VAL_S1313!R100,VAL_S1314!R100))</f>
        <v>0</v>
      </c>
      <c r="S230" s="168">
        <f>IF(OR(
   S100="L",ISBLANK(S100),
   VAL_S1311!S100="L",ISBLANK(VAL_S1311!S100),
   VAL_S1312!S100="L",ISBLANK(VAL_S1312!S100),
   VAL_S1313!S100="L",ISBLANK(VAL_S1313!S100),
   VAL_S1314!S100="L",ISBLANK(VAL_S1314!S100)
), "L",
SUM(S100)-SUM(VAL_S1311!S100,VAL_S1312!S100,VAL_S1313!S100,VAL_S1314!S100))</f>
        <v>0</v>
      </c>
      <c r="T230" s="168">
        <f>IF(OR(
   T100="L",ISBLANK(T100),
   VAL_S1311!T100="L",ISBLANK(VAL_S1311!T100),
   VAL_S1312!T100="L",ISBLANK(VAL_S1312!T100),
   VAL_S1313!T100="L",ISBLANK(VAL_S1313!T100),
   VAL_S1314!T100="L",ISBLANK(VAL_S1314!T100)
), "L",
SUM(T100)-SUM(VAL_S1311!T100,VAL_S1312!T100,VAL_S1313!T100,VAL_S1314!T100))</f>
        <v>0</v>
      </c>
      <c r="U230" s="168">
        <f>IF(OR(
   U100="L",ISBLANK(U100),
   VAL_S1311!U100="L",ISBLANK(VAL_S1311!U100),
   VAL_S1312!U100="L",ISBLANK(VAL_S1312!U100),
   VAL_S1313!U100="L",ISBLANK(VAL_S1313!U100),
   VAL_S1314!U100="L",ISBLANK(VAL_S1314!U100)
), "L",
SUM(U100)-SUM(VAL_S1311!U100,VAL_S1312!U100,VAL_S1313!U100,VAL_S1314!U100))</f>
        <v>0</v>
      </c>
      <c r="V230" s="168">
        <f>IF(OR(
   V100="L",ISBLANK(V100),
   VAL_S1311!V100="L",ISBLANK(VAL_S1311!V100),
   VAL_S1312!V100="L",ISBLANK(VAL_S1312!V100),
   VAL_S1313!V100="L",ISBLANK(VAL_S1313!V100),
   VAL_S1314!V100="L",ISBLANK(VAL_S1314!V100)
), "L",
SUM(V100)-SUM(VAL_S1311!V100,VAL_S1312!V100,VAL_S1313!V100,VAL_S1314!V100))</f>
        <v>0</v>
      </c>
      <c r="W230" s="168">
        <f>IF(OR(
   W100="L",ISBLANK(W100),
   VAL_S1311!W100="L",ISBLANK(VAL_S1311!W100),
   VAL_S1312!W100="L",ISBLANK(VAL_S1312!W100),
   VAL_S1313!W100="L",ISBLANK(VAL_S1313!W100),
   VAL_S1314!W100="L",ISBLANK(VAL_S1314!W100)
), "L",
SUM(W100)-SUM(VAL_S1311!W100,VAL_S1312!W100,VAL_S1313!W100,VAL_S1314!W100))</f>
        <v>0</v>
      </c>
      <c r="X230" s="168">
        <f>IF(OR(
   X100="L",ISBLANK(X100),
   VAL_S1311!X100="L",ISBLANK(VAL_S1311!X100),
   VAL_S1312!X100="L",ISBLANK(VAL_S1312!X100),
   VAL_S1313!X100="L",ISBLANK(VAL_S1313!X100),
   VAL_S1314!X100="L",ISBLANK(VAL_S1314!X100)
), "L",
SUM(X100)-SUM(VAL_S1311!X100,VAL_S1312!X100,VAL_S1313!X100,VAL_S1314!X100))</f>
        <v>0</v>
      </c>
      <c r="Y230" s="168">
        <f>IF(OR(
   Y100="L",ISBLANK(Y100),
   VAL_S1311!Y100="L",ISBLANK(VAL_S1311!Y100),
   VAL_S1312!Y100="L",ISBLANK(VAL_S1312!Y100),
   VAL_S1313!Y100="L",ISBLANK(VAL_S1313!Y100),
   VAL_S1314!Y100="L",ISBLANK(VAL_S1314!Y100)
), "L",
SUM(Y100)-SUM(VAL_S1311!Y100,VAL_S1312!Y100,VAL_S1313!Y100,VAL_S1314!Y100))</f>
        <v>0</v>
      </c>
      <c r="Z230" s="168">
        <f>IF(OR(
   Z100="L",ISBLANK(Z100),
   VAL_S1311!Z100="L",ISBLANK(VAL_S1311!Z100),
   VAL_S1312!Z100="L",ISBLANK(VAL_S1312!Z100),
   VAL_S1313!Z100="L",ISBLANK(VAL_S1313!Z100),
   VAL_S1314!Z100="L",ISBLANK(VAL_S1314!Z100)
), "L",
SUM(Z100)-SUM(VAL_S1311!Z100,VAL_S1312!Z100,VAL_S1313!Z100,VAL_S1314!Z100))</f>
        <v>0</v>
      </c>
      <c r="AA230" s="168">
        <f>IF(OR(
   AA100="L",ISBLANK(AA100),
   VAL_S1311!AA100="L",ISBLANK(VAL_S1311!AA100),
   VAL_S1312!AA100="L",ISBLANK(VAL_S1312!AA100),
   VAL_S1313!AA100="L",ISBLANK(VAL_S1313!AA100),
   VAL_S1314!AA100="L",ISBLANK(VAL_S1314!AA100)
), "L",
SUM(AA100)-SUM(VAL_S1311!AA100,VAL_S1312!AA100,VAL_S1313!AA100,VAL_S1314!AA100))</f>
        <v>0</v>
      </c>
      <c r="AB230" s="168">
        <f>IF(OR(
   AB100="L",ISBLANK(AB100),
   VAL_S1311!AB100="L",ISBLANK(VAL_S1311!AB100),
   VAL_S1312!AB100="L",ISBLANK(VAL_S1312!AB100),
   VAL_S1313!AB100="L",ISBLANK(VAL_S1313!AB100),
   VAL_S1314!AB100="L",ISBLANK(VAL_S1314!AB100)
), "L",
SUM(AB100)-SUM(VAL_S1311!AB100,VAL_S1312!AB100,VAL_S1313!AB100,VAL_S1314!AB100))</f>
        <v>0</v>
      </c>
      <c r="AC230" s="168">
        <f>IF(OR(
   AC100="L",ISBLANK(AC100),
   VAL_S1311!AC100="L",ISBLANK(VAL_S1311!AC100),
   VAL_S1312!AC100="L",ISBLANK(VAL_S1312!AC100),
   VAL_S1313!AC100="L",ISBLANK(VAL_S1313!AC100),
   VAL_S1314!AC100="L",ISBLANK(VAL_S1314!AC100)
), "L",
SUM(AC100)-SUM(VAL_S1311!AC100,VAL_S1312!AC100,VAL_S1313!AC100,VAL_S1314!AC100))</f>
        <v>0</v>
      </c>
      <c r="AD230" s="168">
        <f>IF(OR(
   AD100="L",ISBLANK(AD100),
   VAL_S1311!AD100="L",ISBLANK(VAL_S1311!AD100),
   VAL_S1312!AD100="L",ISBLANK(VAL_S1312!AD100),
   VAL_S1313!AD100="L",ISBLANK(VAL_S1313!AD100),
   VAL_S1314!AD100="L",ISBLANK(VAL_S1314!AD100)
), "L",
SUM(AD100)-SUM(VAL_S1311!AD100,VAL_S1312!AD100,VAL_S1313!AD100,VAL_S1314!AD100))</f>
        <v>0</v>
      </c>
      <c r="AE230" s="168">
        <f>IF(OR(
   AE100="L",ISBLANK(AE100),
   VAL_S1311!AE100="L",ISBLANK(VAL_S1311!AE100),
   VAL_S1312!AE100="L",ISBLANK(VAL_S1312!AE100),
   VAL_S1313!AE100="L",ISBLANK(VAL_S1313!AE100),
   VAL_S1314!AE100="L",ISBLANK(VAL_S1314!AE100)
), "L",
SUM(AE100)-SUM(VAL_S1311!AE100,VAL_S1312!AE100,VAL_S1313!AE100,VAL_S1314!AE100))</f>
        <v>0</v>
      </c>
      <c r="AF230" s="168">
        <f>IF(OR(
   AF100="L",ISBLANK(AF100),
   VAL_S1311!AF100="L",ISBLANK(VAL_S1311!AF100),
   VAL_S1312!AF100="L",ISBLANK(VAL_S1312!AF100),
   VAL_S1313!AF100="L",ISBLANK(VAL_S1313!AF100),
   VAL_S1314!AF100="L",ISBLANK(VAL_S1314!AF100)
), "L",
SUM(AF100)-SUM(VAL_S1311!AF100,VAL_S1312!AF100,VAL_S1313!AF100,VAL_S1314!AF100))</f>
        <v>0</v>
      </c>
      <c r="AG230" s="168">
        <f>IF(OR(
   AG100="L",ISBLANK(AG100),
   VAL_S1311!AG100="L",ISBLANK(VAL_S1311!AG100),
   VAL_S1312!AG100="L",ISBLANK(VAL_S1312!AG100),
   VAL_S1313!AG100="L",ISBLANK(VAL_S1313!AG100),
   VAL_S1314!AG100="L",ISBLANK(VAL_S1314!AG100)
), "L",
SUM(AG100)-SUM(VAL_S1311!AG100,VAL_S1312!AG100,VAL_S1313!AG100,VAL_S1314!AG100))</f>
        <v>0</v>
      </c>
      <c r="AH230" s="168">
        <f>IF(OR(
   AH100="L",ISBLANK(AH100),
   VAL_S1311!AH100="L",ISBLANK(VAL_S1311!AH100),
   VAL_S1312!AH100="L",ISBLANK(VAL_S1312!AH100),
   VAL_S1313!AH100="L",ISBLANK(VAL_S1313!AH100),
   VAL_S1314!AH100="L",ISBLANK(VAL_S1314!AH100)
), "L",
SUM(AH100)-SUM(VAL_S1311!AH100,VAL_S1312!AH100,VAL_S1313!AH100,VAL_S1314!AH100))</f>
        <v>0</v>
      </c>
      <c r="AI230" s="168" t="str">
        <f>IF(OR(
   AI100="L",ISBLANK(AI100),
   VAL_S1311!AI100="L",ISBLANK(VAL_S1311!AI100),
   VAL_S1312!AI100="L",ISBLANK(VAL_S1312!AI100),
   VAL_S1313!AI100="L",ISBLANK(VAL_S1313!AI100),
   VAL_S1314!AI100="L",ISBLANK(VAL_S1314!AI100)
), "L",
SUM(AI100)-SUM(VAL_S1311!AI100,VAL_S1312!AI100,VAL_S1313!AI100,VAL_S1314!AI100))</f>
        <v>L</v>
      </c>
      <c r="AJ230" s="168" t="str">
        <f>IF(OR(
   AJ100="L",ISBLANK(AJ100),
   VAL_S1311!AJ100="L",ISBLANK(VAL_S1311!AJ100),
   VAL_S1312!AJ100="L",ISBLANK(VAL_S1312!AJ100),
   VAL_S1313!AJ100="L",ISBLANK(VAL_S1313!AJ100),
   VAL_S1314!AJ100="L",ISBLANK(VAL_S1314!AJ100)
), "L",
SUM(AJ100)-SUM(VAL_S1311!AJ100,VAL_S1312!AJ100,VAL_S1313!AJ100,VAL_S1314!AJ100))</f>
        <v>L</v>
      </c>
      <c r="AK230" s="168" t="str">
        <f>IF(OR(
   AK100="L",ISBLANK(AK100),
   VAL_S1311!AK100="L",ISBLANK(VAL_S1311!AK100),
   VAL_S1312!AK100="L",ISBLANK(VAL_S1312!AK100),
   VAL_S1313!AK100="L",ISBLANK(VAL_S1313!AK100),
   VAL_S1314!AK100="L",ISBLANK(VAL_S1314!AK100)
), "L",
SUM(AK100)-SUM(VAL_S1311!AK100,VAL_S1312!AK100,VAL_S1313!AK100,VAL_S1314!AK100))</f>
        <v>L</v>
      </c>
      <c r="AL230" s="168" t="str">
        <f>IF(OR(
   AL100="L",ISBLANK(AL100),
   VAL_S1311!AL100="L",ISBLANK(VAL_S1311!AL100),
   VAL_S1312!AL100="L",ISBLANK(VAL_S1312!AL100),
   VAL_S1313!AL100="L",ISBLANK(VAL_S1313!AL100),
   VAL_S1314!AL100="L",ISBLANK(VAL_S1314!AL100)
), "L",
SUM(AL100)-SUM(VAL_S1311!AL100,VAL_S1312!AL100,VAL_S1313!AL100,VAL_S1314!AL100))</f>
        <v>L</v>
      </c>
      <c r="AM230" s="168" t="str">
        <f>IF(OR(
   AM100="L",ISBLANK(AM100),
   VAL_S1311!AM100="L",ISBLANK(VAL_S1311!AM100),
   VAL_S1312!AM100="L",ISBLANK(VAL_S1312!AM100),
   VAL_S1313!AM100="L",ISBLANK(VAL_S1313!AM100),
   VAL_S1314!AM100="L",ISBLANK(VAL_S1314!AM100)
), "L",
SUM(AM100)-SUM(VAL_S1311!AM100,VAL_S1312!AM100,VAL_S1313!AM100,VAL_S1314!AM100))</f>
        <v>L</v>
      </c>
    </row>
    <row r="231" spans="1:39" x14ac:dyDescent="0.25">
      <c r="A231" s="98" t="s">
        <v>499</v>
      </c>
      <c r="B231" s="98" t="s">
        <v>97</v>
      </c>
      <c r="C231" s="97"/>
      <c r="D231" s="168">
        <f>IF(OR(
   D101="L",ISBLANK(D101),
   VAL_S1311!D101="L",ISBLANK(VAL_S1311!D101),
   VAL_S1312!D101="L",ISBLANK(VAL_S1312!D101),
   VAL_S1313!D101="L",ISBLANK(VAL_S1313!D101),
   VAL_S1314!D101="L",ISBLANK(VAL_S1314!D101)
), "L",
SUM(D101)-SUM(VAL_S1311!D101,VAL_S1312!D101,VAL_S1313!D101,VAL_S1314!D101))</f>
        <v>0</v>
      </c>
      <c r="E231" s="168">
        <f>IF(OR(
   E101="L",ISBLANK(E101),
   VAL_S1311!E101="L",ISBLANK(VAL_S1311!E101),
   VAL_S1312!E101="L",ISBLANK(VAL_S1312!E101),
   VAL_S1313!E101="L",ISBLANK(VAL_S1313!E101),
   VAL_S1314!E101="L",ISBLANK(VAL_S1314!E101)
), "L",
SUM(E101)-SUM(VAL_S1311!E101,VAL_S1312!E101,VAL_S1313!E101,VAL_S1314!E101))</f>
        <v>0</v>
      </c>
      <c r="F231" s="168">
        <f>IF(OR(
   F101="L",ISBLANK(F101),
   VAL_S1311!F101="L",ISBLANK(VAL_S1311!F101),
   VAL_S1312!F101="L",ISBLANK(VAL_S1312!F101),
   VAL_S1313!F101="L",ISBLANK(VAL_S1313!F101),
   VAL_S1314!F101="L",ISBLANK(VAL_S1314!F101)
), "L",
SUM(F101)-SUM(VAL_S1311!F101,VAL_S1312!F101,VAL_S1313!F101,VAL_S1314!F101))</f>
        <v>0</v>
      </c>
      <c r="G231" s="168">
        <f>IF(OR(
   G101="L",ISBLANK(G101),
   VAL_S1311!G101="L",ISBLANK(VAL_S1311!G101),
   VAL_S1312!G101="L",ISBLANK(VAL_S1312!G101),
   VAL_S1313!G101="L",ISBLANK(VAL_S1313!G101),
   VAL_S1314!G101="L",ISBLANK(VAL_S1314!G101)
), "L",
SUM(G101)-SUM(VAL_S1311!G101,VAL_S1312!G101,VAL_S1313!G101,VAL_S1314!G101))</f>
        <v>0</v>
      </c>
      <c r="H231" s="168">
        <f>IF(OR(
   H101="L",ISBLANK(H101),
   VAL_S1311!H101="L",ISBLANK(VAL_S1311!H101),
   VAL_S1312!H101="L",ISBLANK(VAL_S1312!H101),
   VAL_S1313!H101="L",ISBLANK(VAL_S1313!H101),
   VAL_S1314!H101="L",ISBLANK(VAL_S1314!H101)
), "L",
SUM(H101)-SUM(VAL_S1311!H101,VAL_S1312!H101,VAL_S1313!H101,VAL_S1314!H101))</f>
        <v>0</v>
      </c>
      <c r="I231" s="168">
        <f>IF(OR(
   I101="L",ISBLANK(I101),
   VAL_S1311!I101="L",ISBLANK(VAL_S1311!I101),
   VAL_S1312!I101="L",ISBLANK(VAL_S1312!I101),
   VAL_S1313!I101="L",ISBLANK(VAL_S1313!I101),
   VAL_S1314!I101="L",ISBLANK(VAL_S1314!I101)
), "L",
SUM(I101)-SUM(VAL_S1311!I101,VAL_S1312!I101,VAL_S1313!I101,VAL_S1314!I101))</f>
        <v>0</v>
      </c>
      <c r="J231" s="168">
        <f>IF(OR(
   J101="L",ISBLANK(J101),
   VAL_S1311!J101="L",ISBLANK(VAL_S1311!J101),
   VAL_S1312!J101="L",ISBLANK(VAL_S1312!J101),
   VAL_S1313!J101="L",ISBLANK(VAL_S1313!J101),
   VAL_S1314!J101="L",ISBLANK(VAL_S1314!J101)
), "L",
SUM(J101)-SUM(VAL_S1311!J101,VAL_S1312!J101,VAL_S1313!J101,VAL_S1314!J101))</f>
        <v>0</v>
      </c>
      <c r="K231" s="168">
        <f>IF(OR(
   K101="L",ISBLANK(K101),
   VAL_S1311!K101="L",ISBLANK(VAL_S1311!K101),
   VAL_S1312!K101="L",ISBLANK(VAL_S1312!K101),
   VAL_S1313!K101="L",ISBLANK(VAL_S1313!K101),
   VAL_S1314!K101="L",ISBLANK(VAL_S1314!K101)
), "L",
SUM(K101)-SUM(VAL_S1311!K101,VAL_S1312!K101,VAL_S1313!K101,VAL_S1314!K101))</f>
        <v>0</v>
      </c>
      <c r="L231" s="168">
        <f>IF(OR(
   L101="L",ISBLANK(L101),
   VAL_S1311!L101="L",ISBLANK(VAL_S1311!L101),
   VAL_S1312!L101="L",ISBLANK(VAL_S1312!L101),
   VAL_S1313!L101="L",ISBLANK(VAL_S1313!L101),
   VAL_S1314!L101="L",ISBLANK(VAL_S1314!L101)
), "L",
SUM(L101)-SUM(VAL_S1311!L101,VAL_S1312!L101,VAL_S1313!L101,VAL_S1314!L101))</f>
        <v>0</v>
      </c>
      <c r="M231" s="168">
        <f>IF(OR(
   M101="L",ISBLANK(M101),
   VAL_S1311!M101="L",ISBLANK(VAL_S1311!M101),
   VAL_S1312!M101="L",ISBLANK(VAL_S1312!M101),
   VAL_S1313!M101="L",ISBLANK(VAL_S1313!M101),
   VAL_S1314!M101="L",ISBLANK(VAL_S1314!M101)
), "L",
SUM(M101)-SUM(VAL_S1311!M101,VAL_S1312!M101,VAL_S1313!M101,VAL_S1314!M101))</f>
        <v>0</v>
      </c>
      <c r="N231" s="168">
        <f>IF(OR(
   N101="L",ISBLANK(N101),
   VAL_S1311!N101="L",ISBLANK(VAL_S1311!N101),
   VAL_S1312!N101="L",ISBLANK(VAL_S1312!N101),
   VAL_S1313!N101="L",ISBLANK(VAL_S1313!N101),
   VAL_S1314!N101="L",ISBLANK(VAL_S1314!N101)
), "L",
SUM(N101)-SUM(VAL_S1311!N101,VAL_S1312!N101,VAL_S1313!N101,VAL_S1314!N101))</f>
        <v>0</v>
      </c>
      <c r="O231" s="168">
        <f>IF(OR(
   O101="L",ISBLANK(O101),
   VAL_S1311!O101="L",ISBLANK(VAL_S1311!O101),
   VAL_S1312!O101="L",ISBLANK(VAL_S1312!O101),
   VAL_S1313!O101="L",ISBLANK(VAL_S1313!O101),
   VAL_S1314!O101="L",ISBLANK(VAL_S1314!O101)
), "L",
SUM(O101)-SUM(VAL_S1311!O101,VAL_S1312!O101,VAL_S1313!O101,VAL_S1314!O101))</f>
        <v>0</v>
      </c>
      <c r="P231" s="168">
        <f>IF(OR(
   P101="L",ISBLANK(P101),
   VAL_S1311!P101="L",ISBLANK(VAL_S1311!P101),
   VAL_S1312!P101="L",ISBLANK(VAL_S1312!P101),
   VAL_S1313!P101="L",ISBLANK(VAL_S1313!P101),
   VAL_S1314!P101="L",ISBLANK(VAL_S1314!P101)
), "L",
SUM(P101)-SUM(VAL_S1311!P101,VAL_S1312!P101,VAL_S1313!P101,VAL_S1314!P101))</f>
        <v>0</v>
      </c>
      <c r="Q231" s="168">
        <f>IF(OR(
   Q101="L",ISBLANK(Q101),
   VAL_S1311!Q101="L",ISBLANK(VAL_S1311!Q101),
   VAL_S1312!Q101="L",ISBLANK(VAL_S1312!Q101),
   VAL_S1313!Q101="L",ISBLANK(VAL_S1313!Q101),
   VAL_S1314!Q101="L",ISBLANK(VAL_S1314!Q101)
), "L",
SUM(Q101)-SUM(VAL_S1311!Q101,VAL_S1312!Q101,VAL_S1313!Q101,VAL_S1314!Q101))</f>
        <v>0</v>
      </c>
      <c r="R231" s="168">
        <f>IF(OR(
   R101="L",ISBLANK(R101),
   VAL_S1311!R101="L",ISBLANK(VAL_S1311!R101),
   VAL_S1312!R101="L",ISBLANK(VAL_S1312!R101),
   VAL_S1313!R101="L",ISBLANK(VAL_S1313!R101),
   VAL_S1314!R101="L",ISBLANK(VAL_S1314!R101)
), "L",
SUM(R101)-SUM(VAL_S1311!R101,VAL_S1312!R101,VAL_S1313!R101,VAL_S1314!R101))</f>
        <v>0</v>
      </c>
      <c r="S231" s="168">
        <f>IF(OR(
   S101="L",ISBLANK(S101),
   VAL_S1311!S101="L",ISBLANK(VAL_S1311!S101),
   VAL_S1312!S101="L",ISBLANK(VAL_S1312!S101),
   VAL_S1313!S101="L",ISBLANK(VAL_S1313!S101),
   VAL_S1314!S101="L",ISBLANK(VAL_S1314!S101)
), "L",
SUM(S101)-SUM(VAL_S1311!S101,VAL_S1312!S101,VAL_S1313!S101,VAL_S1314!S101))</f>
        <v>0</v>
      </c>
      <c r="T231" s="168">
        <f>IF(OR(
   T101="L",ISBLANK(T101),
   VAL_S1311!T101="L",ISBLANK(VAL_S1311!T101),
   VAL_S1312!T101="L",ISBLANK(VAL_S1312!T101),
   VAL_S1313!T101="L",ISBLANK(VAL_S1313!T101),
   VAL_S1314!T101="L",ISBLANK(VAL_S1314!T101)
), "L",
SUM(T101)-SUM(VAL_S1311!T101,VAL_S1312!T101,VAL_S1313!T101,VAL_S1314!T101))</f>
        <v>0</v>
      </c>
      <c r="U231" s="168">
        <f>IF(OR(
   U101="L",ISBLANK(U101),
   VAL_S1311!U101="L",ISBLANK(VAL_S1311!U101),
   VAL_S1312!U101="L",ISBLANK(VAL_S1312!U101),
   VAL_S1313!U101="L",ISBLANK(VAL_S1313!U101),
   VAL_S1314!U101="L",ISBLANK(VAL_S1314!U101)
), "L",
SUM(U101)-SUM(VAL_S1311!U101,VAL_S1312!U101,VAL_S1313!U101,VAL_S1314!U101))</f>
        <v>0</v>
      </c>
      <c r="V231" s="168">
        <f>IF(OR(
   V101="L",ISBLANK(V101),
   VAL_S1311!V101="L",ISBLANK(VAL_S1311!V101),
   VAL_S1312!V101="L",ISBLANK(VAL_S1312!V101),
   VAL_S1313!V101="L",ISBLANK(VAL_S1313!V101),
   VAL_S1314!V101="L",ISBLANK(VAL_S1314!V101)
), "L",
SUM(V101)-SUM(VAL_S1311!V101,VAL_S1312!V101,VAL_S1313!V101,VAL_S1314!V101))</f>
        <v>0</v>
      </c>
      <c r="W231" s="168">
        <f>IF(OR(
   W101="L",ISBLANK(W101),
   VAL_S1311!W101="L",ISBLANK(VAL_S1311!W101),
   VAL_S1312!W101="L",ISBLANK(VAL_S1312!W101),
   VAL_S1313!W101="L",ISBLANK(VAL_S1313!W101),
   VAL_S1314!W101="L",ISBLANK(VAL_S1314!W101)
), "L",
SUM(W101)-SUM(VAL_S1311!W101,VAL_S1312!W101,VAL_S1313!W101,VAL_S1314!W101))</f>
        <v>0</v>
      </c>
      <c r="X231" s="168">
        <f>IF(OR(
   X101="L",ISBLANK(X101),
   VAL_S1311!X101="L",ISBLANK(VAL_S1311!X101),
   VAL_S1312!X101="L",ISBLANK(VAL_S1312!X101),
   VAL_S1313!X101="L",ISBLANK(VAL_S1313!X101),
   VAL_S1314!X101="L",ISBLANK(VAL_S1314!X101)
), "L",
SUM(X101)-SUM(VAL_S1311!X101,VAL_S1312!X101,VAL_S1313!X101,VAL_S1314!X101))</f>
        <v>0</v>
      </c>
      <c r="Y231" s="168">
        <f>IF(OR(
   Y101="L",ISBLANK(Y101),
   VAL_S1311!Y101="L",ISBLANK(VAL_S1311!Y101),
   VAL_S1312!Y101="L",ISBLANK(VAL_S1312!Y101),
   VAL_S1313!Y101="L",ISBLANK(VAL_S1313!Y101),
   VAL_S1314!Y101="L",ISBLANK(VAL_S1314!Y101)
), "L",
SUM(Y101)-SUM(VAL_S1311!Y101,VAL_S1312!Y101,VAL_S1313!Y101,VAL_S1314!Y101))</f>
        <v>0</v>
      </c>
      <c r="Z231" s="168">
        <f>IF(OR(
   Z101="L",ISBLANK(Z101),
   VAL_S1311!Z101="L",ISBLANK(VAL_S1311!Z101),
   VAL_S1312!Z101="L",ISBLANK(VAL_S1312!Z101),
   VAL_S1313!Z101="L",ISBLANK(VAL_S1313!Z101),
   VAL_S1314!Z101="L",ISBLANK(VAL_S1314!Z101)
), "L",
SUM(Z101)-SUM(VAL_S1311!Z101,VAL_S1312!Z101,VAL_S1313!Z101,VAL_S1314!Z101))</f>
        <v>0</v>
      </c>
      <c r="AA231" s="168">
        <f>IF(OR(
   AA101="L",ISBLANK(AA101),
   VAL_S1311!AA101="L",ISBLANK(VAL_S1311!AA101),
   VAL_S1312!AA101="L",ISBLANK(VAL_S1312!AA101),
   VAL_S1313!AA101="L",ISBLANK(VAL_S1313!AA101),
   VAL_S1314!AA101="L",ISBLANK(VAL_S1314!AA101)
), "L",
SUM(AA101)-SUM(VAL_S1311!AA101,VAL_S1312!AA101,VAL_S1313!AA101,VAL_S1314!AA101))</f>
        <v>0</v>
      </c>
      <c r="AB231" s="168">
        <f>IF(OR(
   AB101="L",ISBLANK(AB101),
   VAL_S1311!AB101="L",ISBLANK(VAL_S1311!AB101),
   VAL_S1312!AB101="L",ISBLANK(VAL_S1312!AB101),
   VAL_S1313!AB101="L",ISBLANK(VAL_S1313!AB101),
   VAL_S1314!AB101="L",ISBLANK(VAL_S1314!AB101)
), "L",
SUM(AB101)-SUM(VAL_S1311!AB101,VAL_S1312!AB101,VAL_S1313!AB101,VAL_S1314!AB101))</f>
        <v>0</v>
      </c>
      <c r="AC231" s="168">
        <f>IF(OR(
   AC101="L",ISBLANK(AC101),
   VAL_S1311!AC101="L",ISBLANK(VAL_S1311!AC101),
   VAL_S1312!AC101="L",ISBLANK(VAL_S1312!AC101),
   VAL_S1313!AC101="L",ISBLANK(VAL_S1313!AC101),
   VAL_S1314!AC101="L",ISBLANK(VAL_S1314!AC101)
), "L",
SUM(AC101)-SUM(VAL_S1311!AC101,VAL_S1312!AC101,VAL_S1313!AC101,VAL_S1314!AC101))</f>
        <v>0</v>
      </c>
      <c r="AD231" s="168">
        <f>IF(OR(
   AD101="L",ISBLANK(AD101),
   VAL_S1311!AD101="L",ISBLANK(VAL_S1311!AD101),
   VAL_S1312!AD101="L",ISBLANK(VAL_S1312!AD101),
   VAL_S1313!AD101="L",ISBLANK(VAL_S1313!AD101),
   VAL_S1314!AD101="L",ISBLANK(VAL_S1314!AD101)
), "L",
SUM(AD101)-SUM(VAL_S1311!AD101,VAL_S1312!AD101,VAL_S1313!AD101,VAL_S1314!AD101))</f>
        <v>0</v>
      </c>
      <c r="AE231" s="168">
        <f>IF(OR(
   AE101="L",ISBLANK(AE101),
   VAL_S1311!AE101="L",ISBLANK(VAL_S1311!AE101),
   VAL_S1312!AE101="L",ISBLANK(VAL_S1312!AE101),
   VAL_S1313!AE101="L",ISBLANK(VAL_S1313!AE101),
   VAL_S1314!AE101="L",ISBLANK(VAL_S1314!AE101)
), "L",
SUM(AE101)-SUM(VAL_S1311!AE101,VAL_S1312!AE101,VAL_S1313!AE101,VAL_S1314!AE101))</f>
        <v>0</v>
      </c>
      <c r="AF231" s="168">
        <f>IF(OR(
   AF101="L",ISBLANK(AF101),
   VAL_S1311!AF101="L",ISBLANK(VAL_S1311!AF101),
   VAL_S1312!AF101="L",ISBLANK(VAL_S1312!AF101),
   VAL_S1313!AF101="L",ISBLANK(VAL_S1313!AF101),
   VAL_S1314!AF101="L",ISBLANK(VAL_S1314!AF101)
), "L",
SUM(AF101)-SUM(VAL_S1311!AF101,VAL_S1312!AF101,VAL_S1313!AF101,VAL_S1314!AF101))</f>
        <v>0</v>
      </c>
      <c r="AG231" s="168">
        <f>IF(OR(
   AG101="L",ISBLANK(AG101),
   VAL_S1311!AG101="L",ISBLANK(VAL_S1311!AG101),
   VAL_S1312!AG101="L",ISBLANK(VAL_S1312!AG101),
   VAL_S1313!AG101="L",ISBLANK(VAL_S1313!AG101),
   VAL_S1314!AG101="L",ISBLANK(VAL_S1314!AG101)
), "L",
SUM(AG101)-SUM(VAL_S1311!AG101,VAL_S1312!AG101,VAL_S1313!AG101,VAL_S1314!AG101))</f>
        <v>0</v>
      </c>
      <c r="AH231" s="168">
        <f>IF(OR(
   AH101="L",ISBLANK(AH101),
   VAL_S1311!AH101="L",ISBLANK(VAL_S1311!AH101),
   VAL_S1312!AH101="L",ISBLANK(VAL_S1312!AH101),
   VAL_S1313!AH101="L",ISBLANK(VAL_S1313!AH101),
   VAL_S1314!AH101="L",ISBLANK(VAL_S1314!AH101)
), "L",
SUM(AH101)-SUM(VAL_S1311!AH101,VAL_S1312!AH101,VAL_S1313!AH101,VAL_S1314!AH101))</f>
        <v>0</v>
      </c>
      <c r="AI231" s="168" t="str">
        <f>IF(OR(
   AI101="L",ISBLANK(AI101),
   VAL_S1311!AI101="L",ISBLANK(VAL_S1311!AI101),
   VAL_S1312!AI101="L",ISBLANK(VAL_S1312!AI101),
   VAL_S1313!AI101="L",ISBLANK(VAL_S1313!AI101),
   VAL_S1314!AI101="L",ISBLANK(VAL_S1314!AI101)
), "L",
SUM(AI101)-SUM(VAL_S1311!AI101,VAL_S1312!AI101,VAL_S1313!AI101,VAL_S1314!AI101))</f>
        <v>L</v>
      </c>
      <c r="AJ231" s="168" t="str">
        <f>IF(OR(
   AJ101="L",ISBLANK(AJ101),
   VAL_S1311!AJ101="L",ISBLANK(VAL_S1311!AJ101),
   VAL_S1312!AJ101="L",ISBLANK(VAL_S1312!AJ101),
   VAL_S1313!AJ101="L",ISBLANK(VAL_S1313!AJ101),
   VAL_S1314!AJ101="L",ISBLANK(VAL_S1314!AJ101)
), "L",
SUM(AJ101)-SUM(VAL_S1311!AJ101,VAL_S1312!AJ101,VAL_S1313!AJ101,VAL_S1314!AJ101))</f>
        <v>L</v>
      </c>
      <c r="AK231" s="168" t="str">
        <f>IF(OR(
   AK101="L",ISBLANK(AK101),
   VAL_S1311!AK101="L",ISBLANK(VAL_S1311!AK101),
   VAL_S1312!AK101="L",ISBLANK(VAL_S1312!AK101),
   VAL_S1313!AK101="L",ISBLANK(VAL_S1313!AK101),
   VAL_S1314!AK101="L",ISBLANK(VAL_S1314!AK101)
), "L",
SUM(AK101)-SUM(VAL_S1311!AK101,VAL_S1312!AK101,VAL_S1313!AK101,VAL_S1314!AK101))</f>
        <v>L</v>
      </c>
      <c r="AL231" s="168" t="str">
        <f>IF(OR(
   AL101="L",ISBLANK(AL101),
   VAL_S1311!AL101="L",ISBLANK(VAL_S1311!AL101),
   VAL_S1312!AL101="L",ISBLANK(VAL_S1312!AL101),
   VAL_S1313!AL101="L",ISBLANK(VAL_S1313!AL101),
   VAL_S1314!AL101="L",ISBLANK(VAL_S1314!AL101)
), "L",
SUM(AL101)-SUM(VAL_S1311!AL101,VAL_S1312!AL101,VAL_S1313!AL101,VAL_S1314!AL101))</f>
        <v>L</v>
      </c>
      <c r="AM231" s="168" t="str">
        <f>IF(OR(
   AM101="L",ISBLANK(AM101),
   VAL_S1311!AM101="L",ISBLANK(VAL_S1311!AM101),
   VAL_S1312!AM101="L",ISBLANK(VAL_S1312!AM101),
   VAL_S1313!AM101="L",ISBLANK(VAL_S1313!AM101),
   VAL_S1314!AM101="L",ISBLANK(VAL_S1314!AM101)
), "L",
SUM(AM101)-SUM(VAL_S1311!AM101,VAL_S1312!AM101,VAL_S1313!AM101,VAL_S1314!AM101))</f>
        <v>L</v>
      </c>
    </row>
    <row r="232" spans="1:39" x14ac:dyDescent="0.25">
      <c r="A232" s="98" t="s">
        <v>500</v>
      </c>
      <c r="B232" s="98" t="s">
        <v>103</v>
      </c>
      <c r="C232" s="97"/>
      <c r="D232" s="168">
        <f>IF(OR(
   D102="L",ISBLANK(D102),
   VAL_S1311!D102="L",ISBLANK(VAL_S1311!D102),
   VAL_S1312!D102="L",ISBLANK(VAL_S1312!D102),
   VAL_S1313!D102="L",ISBLANK(VAL_S1313!D102),
   VAL_S1314!D102="L",ISBLANK(VAL_S1314!D102)
), "L",
SUM(D102)-SUM(VAL_S1311!D102,VAL_S1312!D102,VAL_S1313!D102,VAL_S1314!D102))</f>
        <v>0</v>
      </c>
      <c r="E232" s="168">
        <f>IF(OR(
   E102="L",ISBLANK(E102),
   VAL_S1311!E102="L",ISBLANK(VAL_S1311!E102),
   VAL_S1312!E102="L",ISBLANK(VAL_S1312!E102),
   VAL_S1313!E102="L",ISBLANK(VAL_S1313!E102),
   VAL_S1314!E102="L",ISBLANK(VAL_S1314!E102)
), "L",
SUM(E102)-SUM(VAL_S1311!E102,VAL_S1312!E102,VAL_S1313!E102,VAL_S1314!E102))</f>
        <v>0</v>
      </c>
      <c r="F232" s="168">
        <f>IF(OR(
   F102="L",ISBLANK(F102),
   VAL_S1311!F102="L",ISBLANK(VAL_S1311!F102),
   VAL_S1312!F102="L",ISBLANK(VAL_S1312!F102),
   VAL_S1313!F102="L",ISBLANK(VAL_S1313!F102),
   VAL_S1314!F102="L",ISBLANK(VAL_S1314!F102)
), "L",
SUM(F102)-SUM(VAL_S1311!F102,VAL_S1312!F102,VAL_S1313!F102,VAL_S1314!F102))</f>
        <v>0</v>
      </c>
      <c r="G232" s="168">
        <f>IF(OR(
   G102="L",ISBLANK(G102),
   VAL_S1311!G102="L",ISBLANK(VAL_S1311!G102),
   VAL_S1312!G102="L",ISBLANK(VAL_S1312!G102),
   VAL_S1313!G102="L",ISBLANK(VAL_S1313!G102),
   VAL_S1314!G102="L",ISBLANK(VAL_S1314!G102)
), "L",
SUM(G102)-SUM(VAL_S1311!G102,VAL_S1312!G102,VAL_S1313!G102,VAL_S1314!G102))</f>
        <v>0</v>
      </c>
      <c r="H232" s="168">
        <f>IF(OR(
   H102="L",ISBLANK(H102),
   VAL_S1311!H102="L",ISBLANK(VAL_S1311!H102),
   VAL_S1312!H102="L",ISBLANK(VAL_S1312!H102),
   VAL_S1313!H102="L",ISBLANK(VAL_S1313!H102),
   VAL_S1314!H102="L",ISBLANK(VAL_S1314!H102)
), "L",
SUM(H102)-SUM(VAL_S1311!H102,VAL_S1312!H102,VAL_S1313!H102,VAL_S1314!H102))</f>
        <v>0</v>
      </c>
      <c r="I232" s="168">
        <f>IF(OR(
   I102="L",ISBLANK(I102),
   VAL_S1311!I102="L",ISBLANK(VAL_S1311!I102),
   VAL_S1312!I102="L",ISBLANK(VAL_S1312!I102),
   VAL_S1313!I102="L",ISBLANK(VAL_S1313!I102),
   VAL_S1314!I102="L",ISBLANK(VAL_S1314!I102)
), "L",
SUM(I102)-SUM(VAL_S1311!I102,VAL_S1312!I102,VAL_S1313!I102,VAL_S1314!I102))</f>
        <v>0</v>
      </c>
      <c r="J232" s="168">
        <f>IF(OR(
   J102="L",ISBLANK(J102),
   VAL_S1311!J102="L",ISBLANK(VAL_S1311!J102),
   VAL_S1312!J102="L",ISBLANK(VAL_S1312!J102),
   VAL_S1313!J102="L",ISBLANK(VAL_S1313!J102),
   VAL_S1314!J102="L",ISBLANK(VAL_S1314!J102)
), "L",
SUM(J102)-SUM(VAL_S1311!J102,VAL_S1312!J102,VAL_S1313!J102,VAL_S1314!J102))</f>
        <v>0</v>
      </c>
      <c r="K232" s="168">
        <f>IF(OR(
   K102="L",ISBLANK(K102),
   VAL_S1311!K102="L",ISBLANK(VAL_S1311!K102),
   VAL_S1312!K102="L",ISBLANK(VAL_S1312!K102),
   VAL_S1313!K102="L",ISBLANK(VAL_S1313!K102),
   VAL_S1314!K102="L",ISBLANK(VAL_S1314!K102)
), "L",
SUM(K102)-SUM(VAL_S1311!K102,VAL_S1312!K102,VAL_S1313!K102,VAL_S1314!K102))</f>
        <v>0</v>
      </c>
      <c r="L232" s="168">
        <f>IF(OR(
   L102="L",ISBLANK(L102),
   VAL_S1311!L102="L",ISBLANK(VAL_S1311!L102),
   VAL_S1312!L102="L",ISBLANK(VAL_S1312!L102),
   VAL_S1313!L102="L",ISBLANK(VAL_S1313!L102),
   VAL_S1314!L102="L",ISBLANK(VAL_S1314!L102)
), "L",
SUM(L102)-SUM(VAL_S1311!L102,VAL_S1312!L102,VAL_S1313!L102,VAL_S1314!L102))</f>
        <v>0</v>
      </c>
      <c r="M232" s="168">
        <f>IF(OR(
   M102="L",ISBLANK(M102),
   VAL_S1311!M102="L",ISBLANK(VAL_S1311!M102),
   VAL_S1312!M102="L",ISBLANK(VAL_S1312!M102),
   VAL_S1313!M102="L",ISBLANK(VAL_S1313!M102),
   VAL_S1314!M102="L",ISBLANK(VAL_S1314!M102)
), "L",
SUM(M102)-SUM(VAL_S1311!M102,VAL_S1312!M102,VAL_S1313!M102,VAL_S1314!M102))</f>
        <v>0</v>
      </c>
      <c r="N232" s="168">
        <f>IF(OR(
   N102="L",ISBLANK(N102),
   VAL_S1311!N102="L",ISBLANK(VAL_S1311!N102),
   VAL_S1312!N102="L",ISBLANK(VAL_S1312!N102),
   VAL_S1313!N102="L",ISBLANK(VAL_S1313!N102),
   VAL_S1314!N102="L",ISBLANK(VAL_S1314!N102)
), "L",
SUM(N102)-SUM(VAL_S1311!N102,VAL_S1312!N102,VAL_S1313!N102,VAL_S1314!N102))</f>
        <v>0</v>
      </c>
      <c r="O232" s="168">
        <f>IF(OR(
   O102="L",ISBLANK(O102),
   VAL_S1311!O102="L",ISBLANK(VAL_S1311!O102),
   VAL_S1312!O102="L",ISBLANK(VAL_S1312!O102),
   VAL_S1313!O102="L",ISBLANK(VAL_S1313!O102),
   VAL_S1314!O102="L",ISBLANK(VAL_S1314!O102)
), "L",
SUM(O102)-SUM(VAL_S1311!O102,VAL_S1312!O102,VAL_S1313!O102,VAL_S1314!O102))</f>
        <v>0</v>
      </c>
      <c r="P232" s="168">
        <f>IF(OR(
   P102="L",ISBLANK(P102),
   VAL_S1311!P102="L",ISBLANK(VAL_S1311!P102),
   VAL_S1312!P102="L",ISBLANK(VAL_S1312!P102),
   VAL_S1313!P102="L",ISBLANK(VAL_S1313!P102),
   VAL_S1314!P102="L",ISBLANK(VAL_S1314!P102)
), "L",
SUM(P102)-SUM(VAL_S1311!P102,VAL_S1312!P102,VAL_S1313!P102,VAL_S1314!P102))</f>
        <v>0</v>
      </c>
      <c r="Q232" s="168">
        <f>IF(OR(
   Q102="L",ISBLANK(Q102),
   VAL_S1311!Q102="L",ISBLANK(VAL_S1311!Q102),
   VAL_S1312!Q102="L",ISBLANK(VAL_S1312!Q102),
   VAL_S1313!Q102="L",ISBLANK(VAL_S1313!Q102),
   VAL_S1314!Q102="L",ISBLANK(VAL_S1314!Q102)
), "L",
SUM(Q102)-SUM(VAL_S1311!Q102,VAL_S1312!Q102,VAL_S1313!Q102,VAL_S1314!Q102))</f>
        <v>0</v>
      </c>
      <c r="R232" s="168">
        <f>IF(OR(
   R102="L",ISBLANK(R102),
   VAL_S1311!R102="L",ISBLANK(VAL_S1311!R102),
   VAL_S1312!R102="L",ISBLANK(VAL_S1312!R102),
   VAL_S1313!R102="L",ISBLANK(VAL_S1313!R102),
   VAL_S1314!R102="L",ISBLANK(VAL_S1314!R102)
), "L",
SUM(R102)-SUM(VAL_S1311!R102,VAL_S1312!R102,VAL_S1313!R102,VAL_S1314!R102))</f>
        <v>0</v>
      </c>
      <c r="S232" s="168">
        <f>IF(OR(
   S102="L",ISBLANK(S102),
   VAL_S1311!S102="L",ISBLANK(VAL_S1311!S102),
   VAL_S1312!S102="L",ISBLANK(VAL_S1312!S102),
   VAL_S1313!S102="L",ISBLANK(VAL_S1313!S102),
   VAL_S1314!S102="L",ISBLANK(VAL_S1314!S102)
), "L",
SUM(S102)-SUM(VAL_S1311!S102,VAL_S1312!S102,VAL_S1313!S102,VAL_S1314!S102))</f>
        <v>0</v>
      </c>
      <c r="T232" s="168">
        <f>IF(OR(
   T102="L",ISBLANK(T102),
   VAL_S1311!T102="L",ISBLANK(VAL_S1311!T102),
   VAL_S1312!T102="L",ISBLANK(VAL_S1312!T102),
   VAL_S1313!T102="L",ISBLANK(VAL_S1313!T102),
   VAL_S1314!T102="L",ISBLANK(VAL_S1314!T102)
), "L",
SUM(T102)-SUM(VAL_S1311!T102,VAL_S1312!T102,VAL_S1313!T102,VAL_S1314!T102))</f>
        <v>0</v>
      </c>
      <c r="U232" s="168">
        <f>IF(OR(
   U102="L",ISBLANK(U102),
   VAL_S1311!U102="L",ISBLANK(VAL_S1311!U102),
   VAL_S1312!U102="L",ISBLANK(VAL_S1312!U102),
   VAL_S1313!U102="L",ISBLANK(VAL_S1313!U102),
   VAL_S1314!U102="L",ISBLANK(VAL_S1314!U102)
), "L",
SUM(U102)-SUM(VAL_S1311!U102,VAL_S1312!U102,VAL_S1313!U102,VAL_S1314!U102))</f>
        <v>0</v>
      </c>
      <c r="V232" s="168">
        <f>IF(OR(
   V102="L",ISBLANK(V102),
   VAL_S1311!V102="L",ISBLANK(VAL_S1311!V102),
   VAL_S1312!V102="L",ISBLANK(VAL_S1312!V102),
   VAL_S1313!V102="L",ISBLANK(VAL_S1313!V102),
   VAL_S1314!V102="L",ISBLANK(VAL_S1314!V102)
), "L",
SUM(V102)-SUM(VAL_S1311!V102,VAL_S1312!V102,VAL_S1313!V102,VAL_S1314!V102))</f>
        <v>0</v>
      </c>
      <c r="W232" s="168">
        <f>IF(OR(
   W102="L",ISBLANK(W102),
   VAL_S1311!W102="L",ISBLANK(VAL_S1311!W102),
   VAL_S1312!W102="L",ISBLANK(VAL_S1312!W102),
   VAL_S1313!W102="L",ISBLANK(VAL_S1313!W102),
   VAL_S1314!W102="L",ISBLANK(VAL_S1314!W102)
), "L",
SUM(W102)-SUM(VAL_S1311!W102,VAL_S1312!W102,VAL_S1313!W102,VAL_S1314!W102))</f>
        <v>0</v>
      </c>
      <c r="X232" s="168">
        <f>IF(OR(
   X102="L",ISBLANK(X102),
   VAL_S1311!X102="L",ISBLANK(VAL_S1311!X102),
   VAL_S1312!X102="L",ISBLANK(VAL_S1312!X102),
   VAL_S1313!X102="L",ISBLANK(VAL_S1313!X102),
   VAL_S1314!X102="L",ISBLANK(VAL_S1314!X102)
), "L",
SUM(X102)-SUM(VAL_S1311!X102,VAL_S1312!X102,VAL_S1313!X102,VAL_S1314!X102))</f>
        <v>0</v>
      </c>
      <c r="Y232" s="168">
        <f>IF(OR(
   Y102="L",ISBLANK(Y102),
   VAL_S1311!Y102="L",ISBLANK(VAL_S1311!Y102),
   VAL_S1312!Y102="L",ISBLANK(VAL_S1312!Y102),
   VAL_S1313!Y102="L",ISBLANK(VAL_S1313!Y102),
   VAL_S1314!Y102="L",ISBLANK(VAL_S1314!Y102)
), "L",
SUM(Y102)-SUM(VAL_S1311!Y102,VAL_S1312!Y102,VAL_S1313!Y102,VAL_S1314!Y102))</f>
        <v>0</v>
      </c>
      <c r="Z232" s="168">
        <f>IF(OR(
   Z102="L",ISBLANK(Z102),
   VAL_S1311!Z102="L",ISBLANK(VAL_S1311!Z102),
   VAL_S1312!Z102="L",ISBLANK(VAL_S1312!Z102),
   VAL_S1313!Z102="L",ISBLANK(VAL_S1313!Z102),
   VAL_S1314!Z102="L",ISBLANK(VAL_S1314!Z102)
), "L",
SUM(Z102)-SUM(VAL_S1311!Z102,VAL_S1312!Z102,VAL_S1313!Z102,VAL_S1314!Z102))</f>
        <v>0</v>
      </c>
      <c r="AA232" s="168">
        <f>IF(OR(
   AA102="L",ISBLANK(AA102),
   VAL_S1311!AA102="L",ISBLANK(VAL_S1311!AA102),
   VAL_S1312!AA102="L",ISBLANK(VAL_S1312!AA102),
   VAL_S1313!AA102="L",ISBLANK(VAL_S1313!AA102),
   VAL_S1314!AA102="L",ISBLANK(VAL_S1314!AA102)
), "L",
SUM(AA102)-SUM(VAL_S1311!AA102,VAL_S1312!AA102,VAL_S1313!AA102,VAL_S1314!AA102))</f>
        <v>0</v>
      </c>
      <c r="AB232" s="168">
        <f>IF(OR(
   AB102="L",ISBLANK(AB102),
   VAL_S1311!AB102="L",ISBLANK(VAL_S1311!AB102),
   VAL_S1312!AB102="L",ISBLANK(VAL_S1312!AB102),
   VAL_S1313!AB102="L",ISBLANK(VAL_S1313!AB102),
   VAL_S1314!AB102="L",ISBLANK(VAL_S1314!AB102)
), "L",
SUM(AB102)-SUM(VAL_S1311!AB102,VAL_S1312!AB102,VAL_S1313!AB102,VAL_S1314!AB102))</f>
        <v>0</v>
      </c>
      <c r="AC232" s="168">
        <f>IF(OR(
   AC102="L",ISBLANK(AC102),
   VAL_S1311!AC102="L",ISBLANK(VAL_S1311!AC102),
   VAL_S1312!AC102="L",ISBLANK(VAL_S1312!AC102),
   VAL_S1313!AC102="L",ISBLANK(VAL_S1313!AC102),
   VAL_S1314!AC102="L",ISBLANK(VAL_S1314!AC102)
), "L",
SUM(AC102)-SUM(VAL_S1311!AC102,VAL_S1312!AC102,VAL_S1313!AC102,VAL_S1314!AC102))</f>
        <v>0</v>
      </c>
      <c r="AD232" s="168">
        <f>IF(OR(
   AD102="L",ISBLANK(AD102),
   VAL_S1311!AD102="L",ISBLANK(VAL_S1311!AD102),
   VAL_S1312!AD102="L",ISBLANK(VAL_S1312!AD102),
   VAL_S1313!AD102="L",ISBLANK(VAL_S1313!AD102),
   VAL_S1314!AD102="L",ISBLANK(VAL_S1314!AD102)
), "L",
SUM(AD102)-SUM(VAL_S1311!AD102,VAL_S1312!AD102,VAL_S1313!AD102,VAL_S1314!AD102))</f>
        <v>0</v>
      </c>
      <c r="AE232" s="168">
        <f>IF(OR(
   AE102="L",ISBLANK(AE102),
   VAL_S1311!AE102="L",ISBLANK(VAL_S1311!AE102),
   VAL_S1312!AE102="L",ISBLANK(VAL_S1312!AE102),
   VAL_S1313!AE102="L",ISBLANK(VAL_S1313!AE102),
   VAL_S1314!AE102="L",ISBLANK(VAL_S1314!AE102)
), "L",
SUM(AE102)-SUM(VAL_S1311!AE102,VAL_S1312!AE102,VAL_S1313!AE102,VAL_S1314!AE102))</f>
        <v>0</v>
      </c>
      <c r="AF232" s="168">
        <f>IF(OR(
   AF102="L",ISBLANK(AF102),
   VAL_S1311!AF102="L",ISBLANK(VAL_S1311!AF102),
   VAL_S1312!AF102="L",ISBLANK(VAL_S1312!AF102),
   VAL_S1313!AF102="L",ISBLANK(VAL_S1313!AF102),
   VAL_S1314!AF102="L",ISBLANK(VAL_S1314!AF102)
), "L",
SUM(AF102)-SUM(VAL_S1311!AF102,VAL_S1312!AF102,VAL_S1313!AF102,VAL_S1314!AF102))</f>
        <v>0</v>
      </c>
      <c r="AG232" s="168">
        <f>IF(OR(
   AG102="L",ISBLANK(AG102),
   VAL_S1311!AG102="L",ISBLANK(VAL_S1311!AG102),
   VAL_S1312!AG102="L",ISBLANK(VAL_S1312!AG102),
   VAL_S1313!AG102="L",ISBLANK(VAL_S1313!AG102),
   VAL_S1314!AG102="L",ISBLANK(VAL_S1314!AG102)
), "L",
SUM(AG102)-SUM(VAL_S1311!AG102,VAL_S1312!AG102,VAL_S1313!AG102,VAL_S1314!AG102))</f>
        <v>0</v>
      </c>
      <c r="AH232" s="168">
        <f>IF(OR(
   AH102="L",ISBLANK(AH102),
   VAL_S1311!AH102="L",ISBLANK(VAL_S1311!AH102),
   VAL_S1312!AH102="L",ISBLANK(VAL_S1312!AH102),
   VAL_S1313!AH102="L",ISBLANK(VAL_S1313!AH102),
   VAL_S1314!AH102="L",ISBLANK(VAL_S1314!AH102)
), "L",
SUM(AH102)-SUM(VAL_S1311!AH102,VAL_S1312!AH102,VAL_S1313!AH102,VAL_S1314!AH102))</f>
        <v>0</v>
      </c>
      <c r="AI232" s="168" t="str">
        <f>IF(OR(
   AI102="L",ISBLANK(AI102),
   VAL_S1311!AI102="L",ISBLANK(VAL_S1311!AI102),
   VAL_S1312!AI102="L",ISBLANK(VAL_S1312!AI102),
   VAL_S1313!AI102="L",ISBLANK(VAL_S1313!AI102),
   VAL_S1314!AI102="L",ISBLANK(VAL_S1314!AI102)
), "L",
SUM(AI102)-SUM(VAL_S1311!AI102,VAL_S1312!AI102,VAL_S1313!AI102,VAL_S1314!AI102))</f>
        <v>L</v>
      </c>
      <c r="AJ232" s="168" t="str">
        <f>IF(OR(
   AJ102="L",ISBLANK(AJ102),
   VAL_S1311!AJ102="L",ISBLANK(VAL_S1311!AJ102),
   VAL_S1312!AJ102="L",ISBLANK(VAL_S1312!AJ102),
   VAL_S1313!AJ102="L",ISBLANK(VAL_S1313!AJ102),
   VAL_S1314!AJ102="L",ISBLANK(VAL_S1314!AJ102)
), "L",
SUM(AJ102)-SUM(VAL_S1311!AJ102,VAL_S1312!AJ102,VAL_S1313!AJ102,VAL_S1314!AJ102))</f>
        <v>L</v>
      </c>
      <c r="AK232" s="168" t="str">
        <f>IF(OR(
   AK102="L",ISBLANK(AK102),
   VAL_S1311!AK102="L",ISBLANK(VAL_S1311!AK102),
   VAL_S1312!AK102="L",ISBLANK(VAL_S1312!AK102),
   VAL_S1313!AK102="L",ISBLANK(VAL_S1313!AK102),
   VAL_S1314!AK102="L",ISBLANK(VAL_S1314!AK102)
), "L",
SUM(AK102)-SUM(VAL_S1311!AK102,VAL_S1312!AK102,VAL_S1313!AK102,VAL_S1314!AK102))</f>
        <v>L</v>
      </c>
      <c r="AL232" s="168" t="str">
        <f>IF(OR(
   AL102="L",ISBLANK(AL102),
   VAL_S1311!AL102="L",ISBLANK(VAL_S1311!AL102),
   VAL_S1312!AL102="L",ISBLANK(VAL_S1312!AL102),
   VAL_S1313!AL102="L",ISBLANK(VAL_S1313!AL102),
   VAL_S1314!AL102="L",ISBLANK(VAL_S1314!AL102)
), "L",
SUM(AL102)-SUM(VAL_S1311!AL102,VAL_S1312!AL102,VAL_S1313!AL102,VAL_S1314!AL102))</f>
        <v>L</v>
      </c>
      <c r="AM232" s="168" t="str">
        <f>IF(OR(
   AM102="L",ISBLANK(AM102),
   VAL_S1311!AM102="L",ISBLANK(VAL_S1311!AM102),
   VAL_S1312!AM102="L",ISBLANK(VAL_S1312!AM102),
   VAL_S1313!AM102="L",ISBLANK(VAL_S1313!AM102),
   VAL_S1314!AM102="L",ISBLANK(VAL_S1314!AM102)
), "L",
SUM(AM102)-SUM(VAL_S1311!AM102,VAL_S1312!AM102,VAL_S1313!AM102,VAL_S1314!AM102))</f>
        <v>L</v>
      </c>
    </row>
    <row r="233" spans="1:39" x14ac:dyDescent="0.25">
      <c r="A233" s="98" t="s">
        <v>501</v>
      </c>
      <c r="B233" s="98" t="s">
        <v>98</v>
      </c>
      <c r="C233" s="97"/>
      <c r="D233" s="168">
        <f>IF(OR(
   D103="L",ISBLANK(D103),
   VAL_S1311!D103="L",ISBLANK(VAL_S1311!D103),
   VAL_S1312!D103="L",ISBLANK(VAL_S1312!D103),
   VAL_S1313!D103="L",ISBLANK(VAL_S1313!D103),
   VAL_S1314!D103="L",ISBLANK(VAL_S1314!D103)
), "L",
SUM(D103)-SUM(VAL_S1311!D103,VAL_S1312!D103,VAL_S1313!D103,VAL_S1314!D103))</f>
        <v>0</v>
      </c>
      <c r="E233" s="168">
        <f>IF(OR(
   E103="L",ISBLANK(E103),
   VAL_S1311!E103="L",ISBLANK(VAL_S1311!E103),
   VAL_S1312!E103="L",ISBLANK(VAL_S1312!E103),
   VAL_S1313!E103="L",ISBLANK(VAL_S1313!E103),
   VAL_S1314!E103="L",ISBLANK(VAL_S1314!E103)
), "L",
SUM(E103)-SUM(VAL_S1311!E103,VAL_S1312!E103,VAL_S1313!E103,VAL_S1314!E103))</f>
        <v>0</v>
      </c>
      <c r="F233" s="168">
        <f>IF(OR(
   F103="L",ISBLANK(F103),
   VAL_S1311!F103="L",ISBLANK(VAL_S1311!F103),
   VAL_S1312!F103="L",ISBLANK(VAL_S1312!F103),
   VAL_S1313!F103="L",ISBLANK(VAL_S1313!F103),
   VAL_S1314!F103="L",ISBLANK(VAL_S1314!F103)
), "L",
SUM(F103)-SUM(VAL_S1311!F103,VAL_S1312!F103,VAL_S1313!F103,VAL_S1314!F103))</f>
        <v>0</v>
      </c>
      <c r="G233" s="168">
        <f>IF(OR(
   G103="L",ISBLANK(G103),
   VAL_S1311!G103="L",ISBLANK(VAL_S1311!G103),
   VAL_S1312!G103="L",ISBLANK(VAL_S1312!G103),
   VAL_S1313!G103="L",ISBLANK(VAL_S1313!G103),
   VAL_S1314!G103="L",ISBLANK(VAL_S1314!G103)
), "L",
SUM(G103)-SUM(VAL_S1311!G103,VAL_S1312!G103,VAL_S1313!G103,VAL_S1314!G103))</f>
        <v>0</v>
      </c>
      <c r="H233" s="168">
        <f>IF(OR(
   H103="L",ISBLANK(H103),
   VAL_S1311!H103="L",ISBLANK(VAL_S1311!H103),
   VAL_S1312!H103="L",ISBLANK(VAL_S1312!H103),
   VAL_S1313!H103="L",ISBLANK(VAL_S1313!H103),
   VAL_S1314!H103="L",ISBLANK(VAL_S1314!H103)
), "L",
SUM(H103)-SUM(VAL_S1311!H103,VAL_S1312!H103,VAL_S1313!H103,VAL_S1314!H103))</f>
        <v>0</v>
      </c>
      <c r="I233" s="168">
        <f>IF(OR(
   I103="L",ISBLANK(I103),
   VAL_S1311!I103="L",ISBLANK(VAL_S1311!I103),
   VAL_S1312!I103="L",ISBLANK(VAL_S1312!I103),
   VAL_S1313!I103="L",ISBLANK(VAL_S1313!I103),
   VAL_S1314!I103="L",ISBLANK(VAL_S1314!I103)
), "L",
SUM(I103)-SUM(VAL_S1311!I103,VAL_S1312!I103,VAL_S1313!I103,VAL_S1314!I103))</f>
        <v>0</v>
      </c>
      <c r="J233" s="168">
        <f>IF(OR(
   J103="L",ISBLANK(J103),
   VAL_S1311!J103="L",ISBLANK(VAL_S1311!J103),
   VAL_S1312!J103="L",ISBLANK(VAL_S1312!J103),
   VAL_S1313!J103="L",ISBLANK(VAL_S1313!J103),
   VAL_S1314!J103="L",ISBLANK(VAL_S1314!J103)
), "L",
SUM(J103)-SUM(VAL_S1311!J103,VAL_S1312!J103,VAL_S1313!J103,VAL_S1314!J103))</f>
        <v>0</v>
      </c>
      <c r="K233" s="168">
        <f>IF(OR(
   K103="L",ISBLANK(K103),
   VAL_S1311!K103="L",ISBLANK(VAL_S1311!K103),
   VAL_S1312!K103="L",ISBLANK(VAL_S1312!K103),
   VAL_S1313!K103="L",ISBLANK(VAL_S1313!K103),
   VAL_S1314!K103="L",ISBLANK(VAL_S1314!K103)
), "L",
SUM(K103)-SUM(VAL_S1311!K103,VAL_S1312!K103,VAL_S1313!K103,VAL_S1314!K103))</f>
        <v>0</v>
      </c>
      <c r="L233" s="168">
        <f>IF(OR(
   L103="L",ISBLANK(L103),
   VAL_S1311!L103="L",ISBLANK(VAL_S1311!L103),
   VAL_S1312!L103="L",ISBLANK(VAL_S1312!L103),
   VAL_S1313!L103="L",ISBLANK(VAL_S1313!L103),
   VAL_S1314!L103="L",ISBLANK(VAL_S1314!L103)
), "L",
SUM(L103)-SUM(VAL_S1311!L103,VAL_S1312!L103,VAL_S1313!L103,VAL_S1314!L103))</f>
        <v>0</v>
      </c>
      <c r="M233" s="168">
        <f>IF(OR(
   M103="L",ISBLANK(M103),
   VAL_S1311!M103="L",ISBLANK(VAL_S1311!M103),
   VAL_S1312!M103="L",ISBLANK(VAL_S1312!M103),
   VAL_S1313!M103="L",ISBLANK(VAL_S1313!M103),
   VAL_S1314!M103="L",ISBLANK(VAL_S1314!M103)
), "L",
SUM(M103)-SUM(VAL_S1311!M103,VAL_S1312!M103,VAL_S1313!M103,VAL_S1314!M103))</f>
        <v>0</v>
      </c>
      <c r="N233" s="168">
        <f>IF(OR(
   N103="L",ISBLANK(N103),
   VAL_S1311!N103="L",ISBLANK(VAL_S1311!N103),
   VAL_S1312!N103="L",ISBLANK(VAL_S1312!N103),
   VAL_S1313!N103="L",ISBLANK(VAL_S1313!N103),
   VAL_S1314!N103="L",ISBLANK(VAL_S1314!N103)
), "L",
SUM(N103)-SUM(VAL_S1311!N103,VAL_S1312!N103,VAL_S1313!N103,VAL_S1314!N103))</f>
        <v>0</v>
      </c>
      <c r="O233" s="168">
        <f>IF(OR(
   O103="L",ISBLANK(O103),
   VAL_S1311!O103="L",ISBLANK(VAL_S1311!O103),
   VAL_S1312!O103="L",ISBLANK(VAL_S1312!O103),
   VAL_S1313!O103="L",ISBLANK(VAL_S1313!O103),
   VAL_S1314!O103="L",ISBLANK(VAL_S1314!O103)
), "L",
SUM(O103)-SUM(VAL_S1311!O103,VAL_S1312!O103,VAL_S1313!O103,VAL_S1314!O103))</f>
        <v>0</v>
      </c>
      <c r="P233" s="168">
        <f>IF(OR(
   P103="L",ISBLANK(P103),
   VAL_S1311!P103="L",ISBLANK(VAL_S1311!P103),
   VAL_S1312!P103="L",ISBLANK(VAL_S1312!P103),
   VAL_S1313!P103="L",ISBLANK(VAL_S1313!P103),
   VAL_S1314!P103="L",ISBLANK(VAL_S1314!P103)
), "L",
SUM(P103)-SUM(VAL_S1311!P103,VAL_S1312!P103,VAL_S1313!P103,VAL_S1314!P103))</f>
        <v>0</v>
      </c>
      <c r="Q233" s="168">
        <f>IF(OR(
   Q103="L",ISBLANK(Q103),
   VAL_S1311!Q103="L",ISBLANK(VAL_S1311!Q103),
   VAL_S1312!Q103="L",ISBLANK(VAL_S1312!Q103),
   VAL_S1313!Q103="L",ISBLANK(VAL_S1313!Q103),
   VAL_S1314!Q103="L",ISBLANK(VAL_S1314!Q103)
), "L",
SUM(Q103)-SUM(VAL_S1311!Q103,VAL_S1312!Q103,VAL_S1313!Q103,VAL_S1314!Q103))</f>
        <v>0</v>
      </c>
      <c r="R233" s="168">
        <f>IF(OR(
   R103="L",ISBLANK(R103),
   VAL_S1311!R103="L",ISBLANK(VAL_S1311!R103),
   VAL_S1312!R103="L",ISBLANK(VAL_S1312!R103),
   VAL_S1313!R103="L",ISBLANK(VAL_S1313!R103),
   VAL_S1314!R103="L",ISBLANK(VAL_S1314!R103)
), "L",
SUM(R103)-SUM(VAL_S1311!R103,VAL_S1312!R103,VAL_S1313!R103,VAL_S1314!R103))</f>
        <v>0</v>
      </c>
      <c r="S233" s="168">
        <f>IF(OR(
   S103="L",ISBLANK(S103),
   VAL_S1311!S103="L",ISBLANK(VAL_S1311!S103),
   VAL_S1312!S103="L",ISBLANK(VAL_S1312!S103),
   VAL_S1313!S103="L",ISBLANK(VAL_S1313!S103),
   VAL_S1314!S103="L",ISBLANK(VAL_S1314!S103)
), "L",
SUM(S103)-SUM(VAL_S1311!S103,VAL_S1312!S103,VAL_S1313!S103,VAL_S1314!S103))</f>
        <v>0</v>
      </c>
      <c r="T233" s="168">
        <f>IF(OR(
   T103="L",ISBLANK(T103),
   VAL_S1311!T103="L",ISBLANK(VAL_S1311!T103),
   VAL_S1312!T103="L",ISBLANK(VAL_S1312!T103),
   VAL_S1313!T103="L",ISBLANK(VAL_S1313!T103),
   VAL_S1314!T103="L",ISBLANK(VAL_S1314!T103)
), "L",
SUM(T103)-SUM(VAL_S1311!T103,VAL_S1312!T103,VAL_S1313!T103,VAL_S1314!T103))</f>
        <v>0</v>
      </c>
      <c r="U233" s="168">
        <f>IF(OR(
   U103="L",ISBLANK(U103),
   VAL_S1311!U103="L",ISBLANK(VAL_S1311!U103),
   VAL_S1312!U103="L",ISBLANK(VAL_S1312!U103),
   VAL_S1313!U103="L",ISBLANK(VAL_S1313!U103),
   VAL_S1314!U103="L",ISBLANK(VAL_S1314!U103)
), "L",
SUM(U103)-SUM(VAL_S1311!U103,VAL_S1312!U103,VAL_S1313!U103,VAL_S1314!U103))</f>
        <v>0</v>
      </c>
      <c r="V233" s="168">
        <f>IF(OR(
   V103="L",ISBLANK(V103),
   VAL_S1311!V103="L",ISBLANK(VAL_S1311!V103),
   VAL_S1312!V103="L",ISBLANK(VAL_S1312!V103),
   VAL_S1313!V103="L",ISBLANK(VAL_S1313!V103),
   VAL_S1314!V103="L",ISBLANK(VAL_S1314!V103)
), "L",
SUM(V103)-SUM(VAL_S1311!V103,VAL_S1312!V103,VAL_S1313!V103,VAL_S1314!V103))</f>
        <v>0</v>
      </c>
      <c r="W233" s="168">
        <f>IF(OR(
   W103="L",ISBLANK(W103),
   VAL_S1311!W103="L",ISBLANK(VAL_S1311!W103),
   VAL_S1312!W103="L",ISBLANK(VAL_S1312!W103),
   VAL_S1313!W103="L",ISBLANK(VAL_S1313!W103),
   VAL_S1314!W103="L",ISBLANK(VAL_S1314!W103)
), "L",
SUM(W103)-SUM(VAL_S1311!W103,VAL_S1312!W103,VAL_S1313!W103,VAL_S1314!W103))</f>
        <v>0</v>
      </c>
      <c r="X233" s="168">
        <f>IF(OR(
   X103="L",ISBLANK(X103),
   VAL_S1311!X103="L",ISBLANK(VAL_S1311!X103),
   VAL_S1312!X103="L",ISBLANK(VAL_S1312!X103),
   VAL_S1313!X103="L",ISBLANK(VAL_S1313!X103),
   VAL_S1314!X103="L",ISBLANK(VAL_S1314!X103)
), "L",
SUM(X103)-SUM(VAL_S1311!X103,VAL_S1312!X103,VAL_S1313!X103,VAL_S1314!X103))</f>
        <v>0</v>
      </c>
      <c r="Y233" s="168">
        <f>IF(OR(
   Y103="L",ISBLANK(Y103),
   VAL_S1311!Y103="L",ISBLANK(VAL_S1311!Y103),
   VAL_S1312!Y103="L",ISBLANK(VAL_S1312!Y103),
   VAL_S1313!Y103="L",ISBLANK(VAL_S1313!Y103),
   VAL_S1314!Y103="L",ISBLANK(VAL_S1314!Y103)
), "L",
SUM(Y103)-SUM(VAL_S1311!Y103,VAL_S1312!Y103,VAL_S1313!Y103,VAL_S1314!Y103))</f>
        <v>0</v>
      </c>
      <c r="Z233" s="168">
        <f>IF(OR(
   Z103="L",ISBLANK(Z103),
   VAL_S1311!Z103="L",ISBLANK(VAL_S1311!Z103),
   VAL_S1312!Z103="L",ISBLANK(VAL_S1312!Z103),
   VAL_S1313!Z103="L",ISBLANK(VAL_S1313!Z103),
   VAL_S1314!Z103="L",ISBLANK(VAL_S1314!Z103)
), "L",
SUM(Z103)-SUM(VAL_S1311!Z103,VAL_S1312!Z103,VAL_S1313!Z103,VAL_S1314!Z103))</f>
        <v>0</v>
      </c>
      <c r="AA233" s="168">
        <f>IF(OR(
   AA103="L",ISBLANK(AA103),
   VAL_S1311!AA103="L",ISBLANK(VAL_S1311!AA103),
   VAL_S1312!AA103="L",ISBLANK(VAL_S1312!AA103),
   VAL_S1313!AA103="L",ISBLANK(VAL_S1313!AA103),
   VAL_S1314!AA103="L",ISBLANK(VAL_S1314!AA103)
), "L",
SUM(AA103)-SUM(VAL_S1311!AA103,VAL_S1312!AA103,VAL_S1313!AA103,VAL_S1314!AA103))</f>
        <v>0</v>
      </c>
      <c r="AB233" s="168">
        <f>IF(OR(
   AB103="L",ISBLANK(AB103),
   VAL_S1311!AB103="L",ISBLANK(VAL_S1311!AB103),
   VAL_S1312!AB103="L",ISBLANK(VAL_S1312!AB103),
   VAL_S1313!AB103="L",ISBLANK(VAL_S1313!AB103),
   VAL_S1314!AB103="L",ISBLANK(VAL_S1314!AB103)
), "L",
SUM(AB103)-SUM(VAL_S1311!AB103,VAL_S1312!AB103,VAL_S1313!AB103,VAL_S1314!AB103))</f>
        <v>0</v>
      </c>
      <c r="AC233" s="168">
        <f>IF(OR(
   AC103="L",ISBLANK(AC103),
   VAL_S1311!AC103="L",ISBLANK(VAL_S1311!AC103),
   VAL_S1312!AC103="L",ISBLANK(VAL_S1312!AC103),
   VAL_S1313!AC103="L",ISBLANK(VAL_S1313!AC103),
   VAL_S1314!AC103="L",ISBLANK(VAL_S1314!AC103)
), "L",
SUM(AC103)-SUM(VAL_S1311!AC103,VAL_S1312!AC103,VAL_S1313!AC103,VAL_S1314!AC103))</f>
        <v>0</v>
      </c>
      <c r="AD233" s="168">
        <f>IF(OR(
   AD103="L",ISBLANK(AD103),
   VAL_S1311!AD103="L",ISBLANK(VAL_S1311!AD103),
   VAL_S1312!AD103="L",ISBLANK(VAL_S1312!AD103),
   VAL_S1313!AD103="L",ISBLANK(VAL_S1313!AD103),
   VAL_S1314!AD103="L",ISBLANK(VAL_S1314!AD103)
), "L",
SUM(AD103)-SUM(VAL_S1311!AD103,VAL_S1312!AD103,VAL_S1313!AD103,VAL_S1314!AD103))</f>
        <v>0</v>
      </c>
      <c r="AE233" s="168">
        <f>IF(OR(
   AE103="L",ISBLANK(AE103),
   VAL_S1311!AE103="L",ISBLANK(VAL_S1311!AE103),
   VAL_S1312!AE103="L",ISBLANK(VAL_S1312!AE103),
   VAL_S1313!AE103="L",ISBLANK(VAL_S1313!AE103),
   VAL_S1314!AE103="L",ISBLANK(VAL_S1314!AE103)
), "L",
SUM(AE103)-SUM(VAL_S1311!AE103,VAL_S1312!AE103,VAL_S1313!AE103,VAL_S1314!AE103))</f>
        <v>0</v>
      </c>
      <c r="AF233" s="168">
        <f>IF(OR(
   AF103="L",ISBLANK(AF103),
   VAL_S1311!AF103="L",ISBLANK(VAL_S1311!AF103),
   VAL_S1312!AF103="L",ISBLANK(VAL_S1312!AF103),
   VAL_S1313!AF103="L",ISBLANK(VAL_S1313!AF103),
   VAL_S1314!AF103="L",ISBLANK(VAL_S1314!AF103)
), "L",
SUM(AF103)-SUM(VAL_S1311!AF103,VAL_S1312!AF103,VAL_S1313!AF103,VAL_S1314!AF103))</f>
        <v>0</v>
      </c>
      <c r="AG233" s="168">
        <f>IF(OR(
   AG103="L",ISBLANK(AG103),
   VAL_S1311!AG103="L",ISBLANK(VAL_S1311!AG103),
   VAL_S1312!AG103="L",ISBLANK(VAL_S1312!AG103),
   VAL_S1313!AG103="L",ISBLANK(VAL_S1313!AG103),
   VAL_S1314!AG103="L",ISBLANK(VAL_S1314!AG103)
), "L",
SUM(AG103)-SUM(VAL_S1311!AG103,VAL_S1312!AG103,VAL_S1313!AG103,VAL_S1314!AG103))</f>
        <v>0</v>
      </c>
      <c r="AH233" s="168">
        <f>IF(OR(
   AH103="L",ISBLANK(AH103),
   VAL_S1311!AH103="L",ISBLANK(VAL_S1311!AH103),
   VAL_S1312!AH103="L",ISBLANK(VAL_S1312!AH103),
   VAL_S1313!AH103="L",ISBLANK(VAL_S1313!AH103),
   VAL_S1314!AH103="L",ISBLANK(VAL_S1314!AH103)
), "L",
SUM(AH103)-SUM(VAL_S1311!AH103,VAL_S1312!AH103,VAL_S1313!AH103,VAL_S1314!AH103))</f>
        <v>0</v>
      </c>
      <c r="AI233" s="168" t="str">
        <f>IF(OR(
   AI103="L",ISBLANK(AI103),
   VAL_S1311!AI103="L",ISBLANK(VAL_S1311!AI103),
   VAL_S1312!AI103="L",ISBLANK(VAL_S1312!AI103),
   VAL_S1313!AI103="L",ISBLANK(VAL_S1313!AI103),
   VAL_S1314!AI103="L",ISBLANK(VAL_S1314!AI103)
), "L",
SUM(AI103)-SUM(VAL_S1311!AI103,VAL_S1312!AI103,VAL_S1313!AI103,VAL_S1314!AI103))</f>
        <v>L</v>
      </c>
      <c r="AJ233" s="168" t="str">
        <f>IF(OR(
   AJ103="L",ISBLANK(AJ103),
   VAL_S1311!AJ103="L",ISBLANK(VAL_S1311!AJ103),
   VAL_S1312!AJ103="L",ISBLANK(VAL_S1312!AJ103),
   VAL_S1313!AJ103="L",ISBLANK(VAL_S1313!AJ103),
   VAL_S1314!AJ103="L",ISBLANK(VAL_S1314!AJ103)
), "L",
SUM(AJ103)-SUM(VAL_S1311!AJ103,VAL_S1312!AJ103,VAL_S1313!AJ103,VAL_S1314!AJ103))</f>
        <v>L</v>
      </c>
      <c r="AK233" s="168" t="str">
        <f>IF(OR(
   AK103="L",ISBLANK(AK103),
   VAL_S1311!AK103="L",ISBLANK(VAL_S1311!AK103),
   VAL_S1312!AK103="L",ISBLANK(VAL_S1312!AK103),
   VAL_S1313!AK103="L",ISBLANK(VAL_S1313!AK103),
   VAL_S1314!AK103="L",ISBLANK(VAL_S1314!AK103)
), "L",
SUM(AK103)-SUM(VAL_S1311!AK103,VAL_S1312!AK103,VAL_S1313!AK103,VAL_S1314!AK103))</f>
        <v>L</v>
      </c>
      <c r="AL233" s="168" t="str">
        <f>IF(OR(
   AL103="L",ISBLANK(AL103),
   VAL_S1311!AL103="L",ISBLANK(VAL_S1311!AL103),
   VAL_S1312!AL103="L",ISBLANK(VAL_S1312!AL103),
   VAL_S1313!AL103="L",ISBLANK(VAL_S1313!AL103),
   VAL_S1314!AL103="L",ISBLANK(VAL_S1314!AL103)
), "L",
SUM(AL103)-SUM(VAL_S1311!AL103,VAL_S1312!AL103,VAL_S1313!AL103,VAL_S1314!AL103))</f>
        <v>L</v>
      </c>
      <c r="AM233" s="168" t="str">
        <f>IF(OR(
   AM103="L",ISBLANK(AM103),
   VAL_S1311!AM103="L",ISBLANK(VAL_S1311!AM103),
   VAL_S1312!AM103="L",ISBLANK(VAL_S1312!AM103),
   VAL_S1313!AM103="L",ISBLANK(VAL_S1313!AM103),
   VAL_S1314!AM103="L",ISBLANK(VAL_S1314!AM103)
), "L",
SUM(AM103)-SUM(VAL_S1311!AM103,VAL_S1312!AM103,VAL_S1313!AM103,VAL_S1314!AM103))</f>
        <v>L</v>
      </c>
    </row>
    <row r="234" spans="1:39" x14ac:dyDescent="0.25">
      <c r="A234" s="98" t="s">
        <v>502</v>
      </c>
      <c r="B234" s="98" t="s">
        <v>99</v>
      </c>
      <c r="C234" s="97"/>
      <c r="D234" s="168">
        <f>IF(OR(
   D104="L",ISBLANK(D104),
   VAL_S1311!D104="L",ISBLANK(VAL_S1311!D104),
   VAL_S1312!D104="L",ISBLANK(VAL_S1312!D104),
   VAL_S1313!D104="L",ISBLANK(VAL_S1313!D104),
   VAL_S1314!D104="L",ISBLANK(VAL_S1314!D104)
), "L",
SUM(D104)-SUM(VAL_S1311!D104,VAL_S1312!D104,VAL_S1313!D104,VAL_S1314!D104))</f>
        <v>0</v>
      </c>
      <c r="E234" s="168">
        <f>IF(OR(
   E104="L",ISBLANK(E104),
   VAL_S1311!E104="L",ISBLANK(VAL_S1311!E104),
   VAL_S1312!E104="L",ISBLANK(VAL_S1312!E104),
   VAL_S1313!E104="L",ISBLANK(VAL_S1313!E104),
   VAL_S1314!E104="L",ISBLANK(VAL_S1314!E104)
), "L",
SUM(E104)-SUM(VAL_S1311!E104,VAL_S1312!E104,VAL_S1313!E104,VAL_S1314!E104))</f>
        <v>0</v>
      </c>
      <c r="F234" s="168">
        <f>IF(OR(
   F104="L",ISBLANK(F104),
   VAL_S1311!F104="L",ISBLANK(VAL_S1311!F104),
   VAL_S1312!F104="L",ISBLANK(VAL_S1312!F104),
   VAL_S1313!F104="L",ISBLANK(VAL_S1313!F104),
   VAL_S1314!F104="L",ISBLANK(VAL_S1314!F104)
), "L",
SUM(F104)-SUM(VAL_S1311!F104,VAL_S1312!F104,VAL_S1313!F104,VAL_S1314!F104))</f>
        <v>0</v>
      </c>
      <c r="G234" s="168">
        <f>IF(OR(
   G104="L",ISBLANK(G104),
   VAL_S1311!G104="L",ISBLANK(VAL_S1311!G104),
   VAL_S1312!G104="L",ISBLANK(VAL_S1312!G104),
   VAL_S1313!G104="L",ISBLANK(VAL_S1313!G104),
   VAL_S1314!G104="L",ISBLANK(VAL_S1314!G104)
), "L",
SUM(G104)-SUM(VAL_S1311!G104,VAL_S1312!G104,VAL_S1313!G104,VAL_S1314!G104))</f>
        <v>0</v>
      </c>
      <c r="H234" s="168">
        <f>IF(OR(
   H104="L",ISBLANK(H104),
   VAL_S1311!H104="L",ISBLANK(VAL_S1311!H104),
   VAL_S1312!H104="L",ISBLANK(VAL_S1312!H104),
   VAL_S1313!H104="L",ISBLANK(VAL_S1313!H104),
   VAL_S1314!H104="L",ISBLANK(VAL_S1314!H104)
), "L",
SUM(H104)-SUM(VAL_S1311!H104,VAL_S1312!H104,VAL_S1313!H104,VAL_S1314!H104))</f>
        <v>0</v>
      </c>
      <c r="I234" s="168">
        <f>IF(OR(
   I104="L",ISBLANK(I104),
   VAL_S1311!I104="L",ISBLANK(VAL_S1311!I104),
   VAL_S1312!I104="L",ISBLANK(VAL_S1312!I104),
   VAL_S1313!I104="L",ISBLANK(VAL_S1313!I104),
   VAL_S1314!I104="L",ISBLANK(VAL_S1314!I104)
), "L",
SUM(I104)-SUM(VAL_S1311!I104,VAL_S1312!I104,VAL_S1313!I104,VAL_S1314!I104))</f>
        <v>0</v>
      </c>
      <c r="J234" s="168">
        <f>IF(OR(
   J104="L",ISBLANK(J104),
   VAL_S1311!J104="L",ISBLANK(VAL_S1311!J104),
   VAL_S1312!J104="L",ISBLANK(VAL_S1312!J104),
   VAL_S1313!J104="L",ISBLANK(VAL_S1313!J104),
   VAL_S1314!J104="L",ISBLANK(VAL_S1314!J104)
), "L",
SUM(J104)-SUM(VAL_S1311!J104,VAL_S1312!J104,VAL_S1313!J104,VAL_S1314!J104))</f>
        <v>0</v>
      </c>
      <c r="K234" s="168">
        <f>IF(OR(
   K104="L",ISBLANK(K104),
   VAL_S1311!K104="L",ISBLANK(VAL_S1311!K104),
   VAL_S1312!K104="L",ISBLANK(VAL_S1312!K104),
   VAL_S1313!K104="L",ISBLANK(VAL_S1313!K104),
   VAL_S1314!K104="L",ISBLANK(VAL_S1314!K104)
), "L",
SUM(K104)-SUM(VAL_S1311!K104,VAL_S1312!K104,VAL_S1313!K104,VAL_S1314!K104))</f>
        <v>0</v>
      </c>
      <c r="L234" s="168">
        <f>IF(OR(
   L104="L",ISBLANK(L104),
   VAL_S1311!L104="L",ISBLANK(VAL_S1311!L104),
   VAL_S1312!L104="L",ISBLANK(VAL_S1312!L104),
   VAL_S1313!L104="L",ISBLANK(VAL_S1313!L104),
   VAL_S1314!L104="L",ISBLANK(VAL_S1314!L104)
), "L",
SUM(L104)-SUM(VAL_S1311!L104,VAL_S1312!L104,VAL_S1313!L104,VAL_S1314!L104))</f>
        <v>0</v>
      </c>
      <c r="M234" s="168">
        <f>IF(OR(
   M104="L",ISBLANK(M104),
   VAL_S1311!M104="L",ISBLANK(VAL_S1311!M104),
   VAL_S1312!M104="L",ISBLANK(VAL_S1312!M104),
   VAL_S1313!M104="L",ISBLANK(VAL_S1313!M104),
   VAL_S1314!M104="L",ISBLANK(VAL_S1314!M104)
), "L",
SUM(M104)-SUM(VAL_S1311!M104,VAL_S1312!M104,VAL_S1313!M104,VAL_S1314!M104))</f>
        <v>0</v>
      </c>
      <c r="N234" s="168">
        <f>IF(OR(
   N104="L",ISBLANK(N104),
   VAL_S1311!N104="L",ISBLANK(VAL_S1311!N104),
   VAL_S1312!N104="L",ISBLANK(VAL_S1312!N104),
   VAL_S1313!N104="L",ISBLANK(VAL_S1313!N104),
   VAL_S1314!N104="L",ISBLANK(VAL_S1314!N104)
), "L",
SUM(N104)-SUM(VAL_S1311!N104,VAL_S1312!N104,VAL_S1313!N104,VAL_S1314!N104))</f>
        <v>0</v>
      </c>
      <c r="O234" s="168">
        <f>IF(OR(
   O104="L",ISBLANK(O104),
   VAL_S1311!O104="L",ISBLANK(VAL_S1311!O104),
   VAL_S1312!O104="L",ISBLANK(VAL_S1312!O104),
   VAL_S1313!O104="L",ISBLANK(VAL_S1313!O104),
   VAL_S1314!O104="L",ISBLANK(VAL_S1314!O104)
), "L",
SUM(O104)-SUM(VAL_S1311!O104,VAL_S1312!O104,VAL_S1313!O104,VAL_S1314!O104))</f>
        <v>0</v>
      </c>
      <c r="P234" s="168">
        <f>IF(OR(
   P104="L",ISBLANK(P104),
   VAL_S1311!P104="L",ISBLANK(VAL_S1311!P104),
   VAL_S1312!P104="L",ISBLANK(VAL_S1312!P104),
   VAL_S1313!P104="L",ISBLANK(VAL_S1313!P104),
   VAL_S1314!P104="L",ISBLANK(VAL_S1314!P104)
), "L",
SUM(P104)-SUM(VAL_S1311!P104,VAL_S1312!P104,VAL_S1313!P104,VAL_S1314!P104))</f>
        <v>0</v>
      </c>
      <c r="Q234" s="168">
        <f>IF(OR(
   Q104="L",ISBLANK(Q104),
   VAL_S1311!Q104="L",ISBLANK(VAL_S1311!Q104),
   VAL_S1312!Q104="L",ISBLANK(VAL_S1312!Q104),
   VAL_S1313!Q104="L",ISBLANK(VAL_S1313!Q104),
   VAL_S1314!Q104="L",ISBLANK(VAL_S1314!Q104)
), "L",
SUM(Q104)-SUM(VAL_S1311!Q104,VAL_S1312!Q104,VAL_S1313!Q104,VAL_S1314!Q104))</f>
        <v>0</v>
      </c>
      <c r="R234" s="168">
        <f>IF(OR(
   R104="L",ISBLANK(R104),
   VAL_S1311!R104="L",ISBLANK(VAL_S1311!R104),
   VAL_S1312!R104="L",ISBLANK(VAL_S1312!R104),
   VAL_S1313!R104="L",ISBLANK(VAL_S1313!R104),
   VAL_S1314!R104="L",ISBLANK(VAL_S1314!R104)
), "L",
SUM(R104)-SUM(VAL_S1311!R104,VAL_S1312!R104,VAL_S1313!R104,VAL_S1314!R104))</f>
        <v>0</v>
      </c>
      <c r="S234" s="168">
        <f>IF(OR(
   S104="L",ISBLANK(S104),
   VAL_S1311!S104="L",ISBLANK(VAL_S1311!S104),
   VAL_S1312!S104="L",ISBLANK(VAL_S1312!S104),
   VAL_S1313!S104="L",ISBLANK(VAL_S1313!S104),
   VAL_S1314!S104="L",ISBLANK(VAL_S1314!S104)
), "L",
SUM(S104)-SUM(VAL_S1311!S104,VAL_S1312!S104,VAL_S1313!S104,VAL_S1314!S104))</f>
        <v>0</v>
      </c>
      <c r="T234" s="168">
        <f>IF(OR(
   T104="L",ISBLANK(T104),
   VAL_S1311!T104="L",ISBLANK(VAL_S1311!T104),
   VAL_S1312!T104="L",ISBLANK(VAL_S1312!T104),
   VAL_S1313!T104="L",ISBLANK(VAL_S1313!T104),
   VAL_S1314!T104="L",ISBLANK(VAL_S1314!T104)
), "L",
SUM(T104)-SUM(VAL_S1311!T104,VAL_S1312!T104,VAL_S1313!T104,VAL_S1314!T104))</f>
        <v>0</v>
      </c>
      <c r="U234" s="168">
        <f>IF(OR(
   U104="L",ISBLANK(U104),
   VAL_S1311!U104="L",ISBLANK(VAL_S1311!U104),
   VAL_S1312!U104="L",ISBLANK(VAL_S1312!U104),
   VAL_S1313!U104="L",ISBLANK(VAL_S1313!U104),
   VAL_S1314!U104="L",ISBLANK(VAL_S1314!U104)
), "L",
SUM(U104)-SUM(VAL_S1311!U104,VAL_S1312!U104,VAL_S1313!U104,VAL_S1314!U104))</f>
        <v>0</v>
      </c>
      <c r="V234" s="168">
        <f>IF(OR(
   V104="L",ISBLANK(V104),
   VAL_S1311!V104="L",ISBLANK(VAL_S1311!V104),
   VAL_S1312!V104="L",ISBLANK(VAL_S1312!V104),
   VAL_S1313!V104="L",ISBLANK(VAL_S1313!V104),
   VAL_S1314!V104="L",ISBLANK(VAL_S1314!V104)
), "L",
SUM(V104)-SUM(VAL_S1311!V104,VAL_S1312!V104,VAL_S1313!V104,VAL_S1314!V104))</f>
        <v>0</v>
      </c>
      <c r="W234" s="168">
        <f>IF(OR(
   W104="L",ISBLANK(W104),
   VAL_S1311!W104="L",ISBLANK(VAL_S1311!W104),
   VAL_S1312!W104="L",ISBLANK(VAL_S1312!W104),
   VAL_S1313!W104="L",ISBLANK(VAL_S1313!W104),
   VAL_S1314!W104="L",ISBLANK(VAL_S1314!W104)
), "L",
SUM(W104)-SUM(VAL_S1311!W104,VAL_S1312!W104,VAL_S1313!W104,VAL_S1314!W104))</f>
        <v>0</v>
      </c>
      <c r="X234" s="168">
        <f>IF(OR(
   X104="L",ISBLANK(X104),
   VAL_S1311!X104="L",ISBLANK(VAL_S1311!X104),
   VAL_S1312!X104="L",ISBLANK(VAL_S1312!X104),
   VAL_S1313!X104="L",ISBLANK(VAL_S1313!X104),
   VAL_S1314!X104="L",ISBLANK(VAL_S1314!X104)
), "L",
SUM(X104)-SUM(VAL_S1311!X104,VAL_S1312!X104,VAL_S1313!X104,VAL_S1314!X104))</f>
        <v>0</v>
      </c>
      <c r="Y234" s="168">
        <f>IF(OR(
   Y104="L",ISBLANK(Y104),
   VAL_S1311!Y104="L",ISBLANK(VAL_S1311!Y104),
   VAL_S1312!Y104="L",ISBLANK(VAL_S1312!Y104),
   VAL_S1313!Y104="L",ISBLANK(VAL_S1313!Y104),
   VAL_S1314!Y104="L",ISBLANK(VAL_S1314!Y104)
), "L",
SUM(Y104)-SUM(VAL_S1311!Y104,VAL_S1312!Y104,VAL_S1313!Y104,VAL_S1314!Y104))</f>
        <v>0</v>
      </c>
      <c r="Z234" s="168">
        <f>IF(OR(
   Z104="L",ISBLANK(Z104),
   VAL_S1311!Z104="L",ISBLANK(VAL_S1311!Z104),
   VAL_S1312!Z104="L",ISBLANK(VAL_S1312!Z104),
   VAL_S1313!Z104="L",ISBLANK(VAL_S1313!Z104),
   VAL_S1314!Z104="L",ISBLANK(VAL_S1314!Z104)
), "L",
SUM(Z104)-SUM(VAL_S1311!Z104,VAL_S1312!Z104,VAL_S1313!Z104,VAL_S1314!Z104))</f>
        <v>0</v>
      </c>
      <c r="AA234" s="168">
        <f>IF(OR(
   AA104="L",ISBLANK(AA104),
   VAL_S1311!AA104="L",ISBLANK(VAL_S1311!AA104),
   VAL_S1312!AA104="L",ISBLANK(VAL_S1312!AA104),
   VAL_S1313!AA104="L",ISBLANK(VAL_S1313!AA104),
   VAL_S1314!AA104="L",ISBLANK(VAL_S1314!AA104)
), "L",
SUM(AA104)-SUM(VAL_S1311!AA104,VAL_S1312!AA104,VAL_S1313!AA104,VAL_S1314!AA104))</f>
        <v>0</v>
      </c>
      <c r="AB234" s="168">
        <f>IF(OR(
   AB104="L",ISBLANK(AB104),
   VAL_S1311!AB104="L",ISBLANK(VAL_S1311!AB104),
   VAL_S1312!AB104="L",ISBLANK(VAL_S1312!AB104),
   VAL_S1313!AB104="L",ISBLANK(VAL_S1313!AB104),
   VAL_S1314!AB104="L",ISBLANK(VAL_S1314!AB104)
), "L",
SUM(AB104)-SUM(VAL_S1311!AB104,VAL_S1312!AB104,VAL_S1313!AB104,VAL_S1314!AB104))</f>
        <v>0</v>
      </c>
      <c r="AC234" s="168">
        <f>IF(OR(
   AC104="L",ISBLANK(AC104),
   VAL_S1311!AC104="L",ISBLANK(VAL_S1311!AC104),
   VAL_S1312!AC104="L",ISBLANK(VAL_S1312!AC104),
   VAL_S1313!AC104="L",ISBLANK(VAL_S1313!AC104),
   VAL_S1314!AC104="L",ISBLANK(VAL_S1314!AC104)
), "L",
SUM(AC104)-SUM(VAL_S1311!AC104,VAL_S1312!AC104,VAL_S1313!AC104,VAL_S1314!AC104))</f>
        <v>0</v>
      </c>
      <c r="AD234" s="168">
        <f>IF(OR(
   AD104="L",ISBLANK(AD104),
   VAL_S1311!AD104="L",ISBLANK(VAL_S1311!AD104),
   VAL_S1312!AD104="L",ISBLANK(VAL_S1312!AD104),
   VAL_S1313!AD104="L",ISBLANK(VAL_S1313!AD104),
   VAL_S1314!AD104="L",ISBLANK(VAL_S1314!AD104)
), "L",
SUM(AD104)-SUM(VAL_S1311!AD104,VAL_S1312!AD104,VAL_S1313!AD104,VAL_S1314!AD104))</f>
        <v>0</v>
      </c>
      <c r="AE234" s="168">
        <f>IF(OR(
   AE104="L",ISBLANK(AE104),
   VAL_S1311!AE104="L",ISBLANK(VAL_S1311!AE104),
   VAL_S1312!AE104="L",ISBLANK(VAL_S1312!AE104),
   VAL_S1313!AE104="L",ISBLANK(VAL_S1313!AE104),
   VAL_S1314!AE104="L",ISBLANK(VAL_S1314!AE104)
), "L",
SUM(AE104)-SUM(VAL_S1311!AE104,VAL_S1312!AE104,VAL_S1313!AE104,VAL_S1314!AE104))</f>
        <v>0</v>
      </c>
      <c r="AF234" s="168">
        <f>IF(OR(
   AF104="L",ISBLANK(AF104),
   VAL_S1311!AF104="L",ISBLANK(VAL_S1311!AF104),
   VAL_S1312!AF104="L",ISBLANK(VAL_S1312!AF104),
   VAL_S1313!AF104="L",ISBLANK(VAL_S1313!AF104),
   VAL_S1314!AF104="L",ISBLANK(VAL_S1314!AF104)
), "L",
SUM(AF104)-SUM(VAL_S1311!AF104,VAL_S1312!AF104,VAL_S1313!AF104,VAL_S1314!AF104))</f>
        <v>0</v>
      </c>
      <c r="AG234" s="168">
        <f>IF(OR(
   AG104="L",ISBLANK(AG104),
   VAL_S1311!AG104="L",ISBLANK(VAL_S1311!AG104),
   VAL_S1312!AG104="L",ISBLANK(VAL_S1312!AG104),
   VAL_S1313!AG104="L",ISBLANK(VAL_S1313!AG104),
   VAL_S1314!AG104="L",ISBLANK(VAL_S1314!AG104)
), "L",
SUM(AG104)-SUM(VAL_S1311!AG104,VAL_S1312!AG104,VAL_S1313!AG104,VAL_S1314!AG104))</f>
        <v>0</v>
      </c>
      <c r="AH234" s="168">
        <f>IF(OR(
   AH104="L",ISBLANK(AH104),
   VAL_S1311!AH104="L",ISBLANK(VAL_S1311!AH104),
   VAL_S1312!AH104="L",ISBLANK(VAL_S1312!AH104),
   VAL_S1313!AH104="L",ISBLANK(VAL_S1313!AH104),
   VAL_S1314!AH104="L",ISBLANK(VAL_S1314!AH104)
), "L",
SUM(AH104)-SUM(VAL_S1311!AH104,VAL_S1312!AH104,VAL_S1313!AH104,VAL_S1314!AH104))</f>
        <v>0</v>
      </c>
      <c r="AI234" s="168" t="str">
        <f>IF(OR(
   AI104="L",ISBLANK(AI104),
   VAL_S1311!AI104="L",ISBLANK(VAL_S1311!AI104),
   VAL_S1312!AI104="L",ISBLANK(VAL_S1312!AI104),
   VAL_S1313!AI104="L",ISBLANK(VAL_S1313!AI104),
   VAL_S1314!AI104="L",ISBLANK(VAL_S1314!AI104)
), "L",
SUM(AI104)-SUM(VAL_S1311!AI104,VAL_S1312!AI104,VAL_S1313!AI104,VAL_S1314!AI104))</f>
        <v>L</v>
      </c>
      <c r="AJ234" s="168" t="str">
        <f>IF(OR(
   AJ104="L",ISBLANK(AJ104),
   VAL_S1311!AJ104="L",ISBLANK(VAL_S1311!AJ104),
   VAL_S1312!AJ104="L",ISBLANK(VAL_S1312!AJ104),
   VAL_S1313!AJ104="L",ISBLANK(VAL_S1313!AJ104),
   VAL_S1314!AJ104="L",ISBLANK(VAL_S1314!AJ104)
), "L",
SUM(AJ104)-SUM(VAL_S1311!AJ104,VAL_S1312!AJ104,VAL_S1313!AJ104,VAL_S1314!AJ104))</f>
        <v>L</v>
      </c>
      <c r="AK234" s="168" t="str">
        <f>IF(OR(
   AK104="L",ISBLANK(AK104),
   VAL_S1311!AK104="L",ISBLANK(VAL_S1311!AK104),
   VAL_S1312!AK104="L",ISBLANK(VAL_S1312!AK104),
   VAL_S1313!AK104="L",ISBLANK(VAL_S1313!AK104),
   VAL_S1314!AK104="L",ISBLANK(VAL_S1314!AK104)
), "L",
SUM(AK104)-SUM(VAL_S1311!AK104,VAL_S1312!AK104,VAL_S1313!AK104,VAL_S1314!AK104))</f>
        <v>L</v>
      </c>
      <c r="AL234" s="168" t="str">
        <f>IF(OR(
   AL104="L",ISBLANK(AL104),
   VAL_S1311!AL104="L",ISBLANK(VAL_S1311!AL104),
   VAL_S1312!AL104="L",ISBLANK(VAL_S1312!AL104),
   VAL_S1313!AL104="L",ISBLANK(VAL_S1313!AL104),
   VAL_S1314!AL104="L",ISBLANK(VAL_S1314!AL104)
), "L",
SUM(AL104)-SUM(VAL_S1311!AL104,VAL_S1312!AL104,VAL_S1313!AL104,VAL_S1314!AL104))</f>
        <v>L</v>
      </c>
      <c r="AM234" s="168" t="str">
        <f>IF(OR(
   AM104="L",ISBLANK(AM104),
   VAL_S1311!AM104="L",ISBLANK(VAL_S1311!AM104),
   VAL_S1312!AM104="L",ISBLANK(VAL_S1312!AM104),
   VAL_S1313!AM104="L",ISBLANK(VAL_S1313!AM104),
   VAL_S1314!AM104="L",ISBLANK(VAL_S1314!AM104)
), "L",
SUM(AM104)-SUM(VAL_S1311!AM104,VAL_S1312!AM104,VAL_S1313!AM104,VAL_S1314!AM104))</f>
        <v>L</v>
      </c>
    </row>
    <row r="235" spans="1:39" x14ac:dyDescent="0.25">
      <c r="A235" s="98" t="s">
        <v>503</v>
      </c>
      <c r="B235" s="98" t="s">
        <v>154</v>
      </c>
      <c r="C235" s="97"/>
      <c r="D235" s="168">
        <f>IF(OR(
   D105="L",ISBLANK(D105),
   VAL_S1311!D105="L",ISBLANK(VAL_S1311!D105),
   VAL_S1312!D105="L",ISBLANK(VAL_S1312!D105),
   VAL_S1313!D105="L",ISBLANK(VAL_S1313!D105),
   VAL_S1314!D105="L",ISBLANK(VAL_S1314!D105)
), "L",
SUM(D105)-SUM(VAL_S1311!D105,VAL_S1312!D105,VAL_S1313!D105,VAL_S1314!D105))</f>
        <v>0</v>
      </c>
      <c r="E235" s="168">
        <f>IF(OR(
   E105="L",ISBLANK(E105),
   VAL_S1311!E105="L",ISBLANK(VAL_S1311!E105),
   VAL_S1312!E105="L",ISBLANK(VAL_S1312!E105),
   VAL_S1313!E105="L",ISBLANK(VAL_S1313!E105),
   VAL_S1314!E105="L",ISBLANK(VAL_S1314!E105)
), "L",
SUM(E105)-SUM(VAL_S1311!E105,VAL_S1312!E105,VAL_S1313!E105,VAL_S1314!E105))</f>
        <v>0</v>
      </c>
      <c r="F235" s="168">
        <f>IF(OR(
   F105="L",ISBLANK(F105),
   VAL_S1311!F105="L",ISBLANK(VAL_S1311!F105),
   VAL_S1312!F105="L",ISBLANK(VAL_S1312!F105),
   VAL_S1313!F105="L",ISBLANK(VAL_S1313!F105),
   VAL_S1314!F105="L",ISBLANK(VAL_S1314!F105)
), "L",
SUM(F105)-SUM(VAL_S1311!F105,VAL_S1312!F105,VAL_S1313!F105,VAL_S1314!F105))</f>
        <v>0</v>
      </c>
      <c r="G235" s="168">
        <f>IF(OR(
   G105="L",ISBLANK(G105),
   VAL_S1311!G105="L",ISBLANK(VAL_S1311!G105),
   VAL_S1312!G105="L",ISBLANK(VAL_S1312!G105),
   VAL_S1313!G105="L",ISBLANK(VAL_S1313!G105),
   VAL_S1314!G105="L",ISBLANK(VAL_S1314!G105)
), "L",
SUM(G105)-SUM(VAL_S1311!G105,VAL_S1312!G105,VAL_S1313!G105,VAL_S1314!G105))</f>
        <v>0</v>
      </c>
      <c r="H235" s="168">
        <f>IF(OR(
   H105="L",ISBLANK(H105),
   VAL_S1311!H105="L",ISBLANK(VAL_S1311!H105),
   VAL_S1312!H105="L",ISBLANK(VAL_S1312!H105),
   VAL_S1313!H105="L",ISBLANK(VAL_S1313!H105),
   VAL_S1314!H105="L",ISBLANK(VAL_S1314!H105)
), "L",
SUM(H105)-SUM(VAL_S1311!H105,VAL_S1312!H105,VAL_S1313!H105,VAL_S1314!H105))</f>
        <v>0</v>
      </c>
      <c r="I235" s="168">
        <f>IF(OR(
   I105="L",ISBLANK(I105),
   VAL_S1311!I105="L",ISBLANK(VAL_S1311!I105),
   VAL_S1312!I105="L",ISBLANK(VAL_S1312!I105),
   VAL_S1313!I105="L",ISBLANK(VAL_S1313!I105),
   VAL_S1314!I105="L",ISBLANK(VAL_S1314!I105)
), "L",
SUM(I105)-SUM(VAL_S1311!I105,VAL_S1312!I105,VAL_S1313!I105,VAL_S1314!I105))</f>
        <v>0</v>
      </c>
      <c r="J235" s="168">
        <f>IF(OR(
   J105="L",ISBLANK(J105),
   VAL_S1311!J105="L",ISBLANK(VAL_S1311!J105),
   VAL_S1312!J105="L",ISBLANK(VAL_S1312!J105),
   VAL_S1313!J105="L",ISBLANK(VAL_S1313!J105),
   VAL_S1314!J105="L",ISBLANK(VAL_S1314!J105)
), "L",
SUM(J105)-SUM(VAL_S1311!J105,VAL_S1312!J105,VAL_S1313!J105,VAL_S1314!J105))</f>
        <v>0</v>
      </c>
      <c r="K235" s="168">
        <f>IF(OR(
   K105="L",ISBLANK(K105),
   VAL_S1311!K105="L",ISBLANK(VAL_S1311!K105),
   VAL_S1312!K105="L",ISBLANK(VAL_S1312!K105),
   VAL_S1313!K105="L",ISBLANK(VAL_S1313!K105),
   VAL_S1314!K105="L",ISBLANK(VAL_S1314!K105)
), "L",
SUM(K105)-SUM(VAL_S1311!K105,VAL_S1312!K105,VAL_S1313!K105,VAL_S1314!K105))</f>
        <v>0</v>
      </c>
      <c r="L235" s="168">
        <f>IF(OR(
   L105="L",ISBLANK(L105),
   VAL_S1311!L105="L",ISBLANK(VAL_S1311!L105),
   VAL_S1312!L105="L",ISBLANK(VAL_S1312!L105),
   VAL_S1313!L105="L",ISBLANK(VAL_S1313!L105),
   VAL_S1314!L105="L",ISBLANK(VAL_S1314!L105)
), "L",
SUM(L105)-SUM(VAL_S1311!L105,VAL_S1312!L105,VAL_S1313!L105,VAL_S1314!L105))</f>
        <v>0</v>
      </c>
      <c r="M235" s="168">
        <f>IF(OR(
   M105="L",ISBLANK(M105),
   VAL_S1311!M105="L",ISBLANK(VAL_S1311!M105),
   VAL_S1312!M105="L",ISBLANK(VAL_S1312!M105),
   VAL_S1313!M105="L",ISBLANK(VAL_S1313!M105),
   VAL_S1314!M105="L",ISBLANK(VAL_S1314!M105)
), "L",
SUM(M105)-SUM(VAL_S1311!M105,VAL_S1312!M105,VAL_S1313!M105,VAL_S1314!M105))</f>
        <v>0</v>
      </c>
      <c r="N235" s="168">
        <f>IF(OR(
   N105="L",ISBLANK(N105),
   VAL_S1311!N105="L",ISBLANK(VAL_S1311!N105),
   VAL_S1312!N105="L",ISBLANK(VAL_S1312!N105),
   VAL_S1313!N105="L",ISBLANK(VAL_S1313!N105),
   VAL_S1314!N105="L",ISBLANK(VAL_S1314!N105)
), "L",
SUM(N105)-SUM(VAL_S1311!N105,VAL_S1312!N105,VAL_S1313!N105,VAL_S1314!N105))</f>
        <v>0</v>
      </c>
      <c r="O235" s="168">
        <f>IF(OR(
   O105="L",ISBLANK(O105),
   VAL_S1311!O105="L",ISBLANK(VAL_S1311!O105),
   VAL_S1312!O105="L",ISBLANK(VAL_S1312!O105),
   VAL_S1313!O105="L",ISBLANK(VAL_S1313!O105),
   VAL_S1314!O105="L",ISBLANK(VAL_S1314!O105)
), "L",
SUM(O105)-SUM(VAL_S1311!O105,VAL_S1312!O105,VAL_S1313!O105,VAL_S1314!O105))</f>
        <v>0</v>
      </c>
      <c r="P235" s="168">
        <f>IF(OR(
   P105="L",ISBLANK(P105),
   VAL_S1311!P105="L",ISBLANK(VAL_S1311!P105),
   VAL_S1312!P105="L",ISBLANK(VAL_S1312!P105),
   VAL_S1313!P105="L",ISBLANK(VAL_S1313!P105),
   VAL_S1314!P105="L",ISBLANK(VAL_S1314!P105)
), "L",
SUM(P105)-SUM(VAL_S1311!P105,VAL_S1312!P105,VAL_S1313!P105,VAL_S1314!P105))</f>
        <v>0</v>
      </c>
      <c r="Q235" s="168">
        <f>IF(OR(
   Q105="L",ISBLANK(Q105),
   VAL_S1311!Q105="L",ISBLANK(VAL_S1311!Q105),
   VAL_S1312!Q105="L",ISBLANK(VAL_S1312!Q105),
   VAL_S1313!Q105="L",ISBLANK(VAL_S1313!Q105),
   VAL_S1314!Q105="L",ISBLANK(VAL_S1314!Q105)
), "L",
SUM(Q105)-SUM(VAL_S1311!Q105,VAL_S1312!Q105,VAL_S1313!Q105,VAL_S1314!Q105))</f>
        <v>0</v>
      </c>
      <c r="R235" s="168">
        <f>IF(OR(
   R105="L",ISBLANK(R105),
   VAL_S1311!R105="L",ISBLANK(VAL_S1311!R105),
   VAL_S1312!R105="L",ISBLANK(VAL_S1312!R105),
   VAL_S1313!R105="L",ISBLANK(VAL_S1313!R105),
   VAL_S1314!R105="L",ISBLANK(VAL_S1314!R105)
), "L",
SUM(R105)-SUM(VAL_S1311!R105,VAL_S1312!R105,VAL_S1313!R105,VAL_S1314!R105))</f>
        <v>0</v>
      </c>
      <c r="S235" s="168">
        <f>IF(OR(
   S105="L",ISBLANK(S105),
   VAL_S1311!S105="L",ISBLANK(VAL_S1311!S105),
   VAL_S1312!S105="L",ISBLANK(VAL_S1312!S105),
   VAL_S1313!S105="L",ISBLANK(VAL_S1313!S105),
   VAL_S1314!S105="L",ISBLANK(VAL_S1314!S105)
), "L",
SUM(S105)-SUM(VAL_S1311!S105,VAL_S1312!S105,VAL_S1313!S105,VAL_S1314!S105))</f>
        <v>0</v>
      </c>
      <c r="T235" s="168">
        <f>IF(OR(
   T105="L",ISBLANK(T105),
   VAL_S1311!T105="L",ISBLANK(VAL_S1311!T105),
   VAL_S1312!T105="L",ISBLANK(VAL_S1312!T105),
   VAL_S1313!T105="L",ISBLANK(VAL_S1313!T105),
   VAL_S1314!T105="L",ISBLANK(VAL_S1314!T105)
), "L",
SUM(T105)-SUM(VAL_S1311!T105,VAL_S1312!T105,VAL_S1313!T105,VAL_S1314!T105))</f>
        <v>0</v>
      </c>
      <c r="U235" s="168">
        <f>IF(OR(
   U105="L",ISBLANK(U105),
   VAL_S1311!U105="L",ISBLANK(VAL_S1311!U105),
   VAL_S1312!U105="L",ISBLANK(VAL_S1312!U105),
   VAL_S1313!U105="L",ISBLANK(VAL_S1313!U105),
   VAL_S1314!U105="L",ISBLANK(VAL_S1314!U105)
), "L",
SUM(U105)-SUM(VAL_S1311!U105,VAL_S1312!U105,VAL_S1313!U105,VAL_S1314!U105))</f>
        <v>0</v>
      </c>
      <c r="V235" s="168">
        <f>IF(OR(
   V105="L",ISBLANK(V105),
   VAL_S1311!V105="L",ISBLANK(VAL_S1311!V105),
   VAL_S1312!V105="L",ISBLANK(VAL_S1312!V105),
   VAL_S1313!V105="L",ISBLANK(VAL_S1313!V105),
   VAL_S1314!V105="L",ISBLANK(VAL_S1314!V105)
), "L",
SUM(V105)-SUM(VAL_S1311!V105,VAL_S1312!V105,VAL_S1313!V105,VAL_S1314!V105))</f>
        <v>0</v>
      </c>
      <c r="W235" s="168">
        <f>IF(OR(
   W105="L",ISBLANK(W105),
   VAL_S1311!W105="L",ISBLANK(VAL_S1311!W105),
   VAL_S1312!W105="L",ISBLANK(VAL_S1312!W105),
   VAL_S1313!W105="L",ISBLANK(VAL_S1313!W105),
   VAL_S1314!W105="L",ISBLANK(VAL_S1314!W105)
), "L",
SUM(W105)-SUM(VAL_S1311!W105,VAL_S1312!W105,VAL_S1313!W105,VAL_S1314!W105))</f>
        <v>0</v>
      </c>
      <c r="X235" s="168">
        <f>IF(OR(
   X105="L",ISBLANK(X105),
   VAL_S1311!X105="L",ISBLANK(VAL_S1311!X105),
   VAL_S1312!X105="L",ISBLANK(VAL_S1312!X105),
   VAL_S1313!X105="L",ISBLANK(VAL_S1313!X105),
   VAL_S1314!X105="L",ISBLANK(VAL_S1314!X105)
), "L",
SUM(X105)-SUM(VAL_S1311!X105,VAL_S1312!X105,VAL_S1313!X105,VAL_S1314!X105))</f>
        <v>0</v>
      </c>
      <c r="Y235" s="168">
        <f>IF(OR(
   Y105="L",ISBLANK(Y105),
   VAL_S1311!Y105="L",ISBLANK(VAL_S1311!Y105),
   VAL_S1312!Y105="L",ISBLANK(VAL_S1312!Y105),
   VAL_S1313!Y105="L",ISBLANK(VAL_S1313!Y105),
   VAL_S1314!Y105="L",ISBLANK(VAL_S1314!Y105)
), "L",
SUM(Y105)-SUM(VAL_S1311!Y105,VAL_S1312!Y105,VAL_S1313!Y105,VAL_S1314!Y105))</f>
        <v>0</v>
      </c>
      <c r="Z235" s="168">
        <f>IF(OR(
   Z105="L",ISBLANK(Z105),
   VAL_S1311!Z105="L",ISBLANK(VAL_S1311!Z105),
   VAL_S1312!Z105="L",ISBLANK(VAL_S1312!Z105),
   VAL_S1313!Z105="L",ISBLANK(VAL_S1313!Z105),
   VAL_S1314!Z105="L",ISBLANK(VAL_S1314!Z105)
), "L",
SUM(Z105)-SUM(VAL_S1311!Z105,VAL_S1312!Z105,VAL_S1313!Z105,VAL_S1314!Z105))</f>
        <v>0</v>
      </c>
      <c r="AA235" s="168">
        <f>IF(OR(
   AA105="L",ISBLANK(AA105),
   VAL_S1311!AA105="L",ISBLANK(VAL_S1311!AA105),
   VAL_S1312!AA105="L",ISBLANK(VAL_S1312!AA105),
   VAL_S1313!AA105="L",ISBLANK(VAL_S1313!AA105),
   VAL_S1314!AA105="L",ISBLANK(VAL_S1314!AA105)
), "L",
SUM(AA105)-SUM(VAL_S1311!AA105,VAL_S1312!AA105,VAL_S1313!AA105,VAL_S1314!AA105))</f>
        <v>0</v>
      </c>
      <c r="AB235" s="168">
        <f>IF(OR(
   AB105="L",ISBLANK(AB105),
   VAL_S1311!AB105="L",ISBLANK(VAL_S1311!AB105),
   VAL_S1312!AB105="L",ISBLANK(VAL_S1312!AB105),
   VAL_S1313!AB105="L",ISBLANK(VAL_S1313!AB105),
   VAL_S1314!AB105="L",ISBLANK(VAL_S1314!AB105)
), "L",
SUM(AB105)-SUM(VAL_S1311!AB105,VAL_S1312!AB105,VAL_S1313!AB105,VAL_S1314!AB105))</f>
        <v>0</v>
      </c>
      <c r="AC235" s="168">
        <f>IF(OR(
   AC105="L",ISBLANK(AC105),
   VAL_S1311!AC105="L",ISBLANK(VAL_S1311!AC105),
   VAL_S1312!AC105="L",ISBLANK(VAL_S1312!AC105),
   VAL_S1313!AC105="L",ISBLANK(VAL_S1313!AC105),
   VAL_S1314!AC105="L",ISBLANK(VAL_S1314!AC105)
), "L",
SUM(AC105)-SUM(VAL_S1311!AC105,VAL_S1312!AC105,VAL_S1313!AC105,VAL_S1314!AC105))</f>
        <v>0</v>
      </c>
      <c r="AD235" s="168">
        <f>IF(OR(
   AD105="L",ISBLANK(AD105),
   VAL_S1311!AD105="L",ISBLANK(VAL_S1311!AD105),
   VAL_S1312!AD105="L",ISBLANK(VAL_S1312!AD105),
   VAL_S1313!AD105="L",ISBLANK(VAL_S1313!AD105),
   VAL_S1314!AD105="L",ISBLANK(VAL_S1314!AD105)
), "L",
SUM(AD105)-SUM(VAL_S1311!AD105,VAL_S1312!AD105,VAL_S1313!AD105,VAL_S1314!AD105))</f>
        <v>0</v>
      </c>
      <c r="AE235" s="168">
        <f>IF(OR(
   AE105="L",ISBLANK(AE105),
   VAL_S1311!AE105="L",ISBLANK(VAL_S1311!AE105),
   VAL_S1312!AE105="L",ISBLANK(VAL_S1312!AE105),
   VAL_S1313!AE105="L",ISBLANK(VAL_S1313!AE105),
   VAL_S1314!AE105="L",ISBLANK(VAL_S1314!AE105)
), "L",
SUM(AE105)-SUM(VAL_S1311!AE105,VAL_S1312!AE105,VAL_S1313!AE105,VAL_S1314!AE105))</f>
        <v>0</v>
      </c>
      <c r="AF235" s="168">
        <f>IF(OR(
   AF105="L",ISBLANK(AF105),
   VAL_S1311!AF105="L",ISBLANK(VAL_S1311!AF105),
   VAL_S1312!AF105="L",ISBLANK(VAL_S1312!AF105),
   VAL_S1313!AF105="L",ISBLANK(VAL_S1313!AF105),
   VAL_S1314!AF105="L",ISBLANK(VAL_S1314!AF105)
), "L",
SUM(AF105)-SUM(VAL_S1311!AF105,VAL_S1312!AF105,VAL_S1313!AF105,VAL_S1314!AF105))</f>
        <v>0</v>
      </c>
      <c r="AG235" s="168">
        <f>IF(OR(
   AG105="L",ISBLANK(AG105),
   VAL_S1311!AG105="L",ISBLANK(VAL_S1311!AG105),
   VAL_S1312!AG105="L",ISBLANK(VAL_S1312!AG105),
   VAL_S1313!AG105="L",ISBLANK(VAL_S1313!AG105),
   VAL_S1314!AG105="L",ISBLANK(VAL_S1314!AG105)
), "L",
SUM(AG105)-SUM(VAL_S1311!AG105,VAL_S1312!AG105,VAL_S1313!AG105,VAL_S1314!AG105))</f>
        <v>0</v>
      </c>
      <c r="AH235" s="168">
        <f>IF(OR(
   AH105="L",ISBLANK(AH105),
   VAL_S1311!AH105="L",ISBLANK(VAL_S1311!AH105),
   VAL_S1312!AH105="L",ISBLANK(VAL_S1312!AH105),
   VAL_S1313!AH105="L",ISBLANK(VAL_S1313!AH105),
   VAL_S1314!AH105="L",ISBLANK(VAL_S1314!AH105)
), "L",
SUM(AH105)-SUM(VAL_S1311!AH105,VAL_S1312!AH105,VAL_S1313!AH105,VAL_S1314!AH105))</f>
        <v>0</v>
      </c>
      <c r="AI235" s="168" t="str">
        <f>IF(OR(
   AI105="L",ISBLANK(AI105),
   VAL_S1311!AI105="L",ISBLANK(VAL_S1311!AI105),
   VAL_S1312!AI105="L",ISBLANK(VAL_S1312!AI105),
   VAL_S1313!AI105="L",ISBLANK(VAL_S1313!AI105),
   VAL_S1314!AI105="L",ISBLANK(VAL_S1314!AI105)
), "L",
SUM(AI105)-SUM(VAL_S1311!AI105,VAL_S1312!AI105,VAL_S1313!AI105,VAL_S1314!AI105))</f>
        <v>L</v>
      </c>
      <c r="AJ235" s="168" t="str">
        <f>IF(OR(
   AJ105="L",ISBLANK(AJ105),
   VAL_S1311!AJ105="L",ISBLANK(VAL_S1311!AJ105),
   VAL_S1312!AJ105="L",ISBLANK(VAL_S1312!AJ105),
   VAL_S1313!AJ105="L",ISBLANK(VAL_S1313!AJ105),
   VAL_S1314!AJ105="L",ISBLANK(VAL_S1314!AJ105)
), "L",
SUM(AJ105)-SUM(VAL_S1311!AJ105,VAL_S1312!AJ105,VAL_S1313!AJ105,VAL_S1314!AJ105))</f>
        <v>L</v>
      </c>
      <c r="AK235" s="168" t="str">
        <f>IF(OR(
   AK105="L",ISBLANK(AK105),
   VAL_S1311!AK105="L",ISBLANK(VAL_S1311!AK105),
   VAL_S1312!AK105="L",ISBLANK(VAL_S1312!AK105),
   VAL_S1313!AK105="L",ISBLANK(VAL_S1313!AK105),
   VAL_S1314!AK105="L",ISBLANK(VAL_S1314!AK105)
), "L",
SUM(AK105)-SUM(VAL_S1311!AK105,VAL_S1312!AK105,VAL_S1313!AK105,VAL_S1314!AK105))</f>
        <v>L</v>
      </c>
      <c r="AL235" s="168" t="str">
        <f>IF(OR(
   AL105="L",ISBLANK(AL105),
   VAL_S1311!AL105="L",ISBLANK(VAL_S1311!AL105),
   VAL_S1312!AL105="L",ISBLANK(VAL_S1312!AL105),
   VAL_S1313!AL105="L",ISBLANK(VAL_S1313!AL105),
   VAL_S1314!AL105="L",ISBLANK(VAL_S1314!AL105)
), "L",
SUM(AL105)-SUM(VAL_S1311!AL105,VAL_S1312!AL105,VAL_S1313!AL105,VAL_S1314!AL105))</f>
        <v>L</v>
      </c>
      <c r="AM235" s="168" t="str">
        <f>IF(OR(
   AM105="L",ISBLANK(AM105),
   VAL_S1311!AM105="L",ISBLANK(VAL_S1311!AM105),
   VAL_S1312!AM105="L",ISBLANK(VAL_S1312!AM105),
   VAL_S1313!AM105="L",ISBLANK(VAL_S1313!AM105),
   VAL_S1314!AM105="L",ISBLANK(VAL_S1314!AM105)
), "L",
SUM(AM105)-SUM(VAL_S1311!AM105,VAL_S1312!AM105,VAL_S1313!AM105,VAL_S1314!AM105))</f>
        <v>L</v>
      </c>
    </row>
    <row r="236" spans="1:39" x14ac:dyDescent="0.25">
      <c r="A236" s="98" t="s">
        <v>504</v>
      </c>
      <c r="B236" s="98" t="s">
        <v>155</v>
      </c>
      <c r="C236" s="97"/>
      <c r="D236" s="168">
        <f>IF(OR(
   D106="L",ISBLANK(D106),
   VAL_S1311!D106="L",ISBLANK(VAL_S1311!D106),
   VAL_S1312!D106="L",ISBLANK(VAL_S1312!D106),
   VAL_S1313!D106="L",ISBLANK(VAL_S1313!D106),
   VAL_S1314!D106="L",ISBLANK(VAL_S1314!D106)
), "L",
SUM(D106)-SUM(VAL_S1311!D106,VAL_S1312!D106,VAL_S1313!D106,VAL_S1314!D106))</f>
        <v>0</v>
      </c>
      <c r="E236" s="168">
        <f>IF(OR(
   E106="L",ISBLANK(E106),
   VAL_S1311!E106="L",ISBLANK(VAL_S1311!E106),
   VAL_S1312!E106="L",ISBLANK(VAL_S1312!E106),
   VAL_S1313!E106="L",ISBLANK(VAL_S1313!E106),
   VAL_S1314!E106="L",ISBLANK(VAL_S1314!E106)
), "L",
SUM(E106)-SUM(VAL_S1311!E106,VAL_S1312!E106,VAL_S1313!E106,VAL_S1314!E106))</f>
        <v>0</v>
      </c>
      <c r="F236" s="168">
        <f>IF(OR(
   F106="L",ISBLANK(F106),
   VAL_S1311!F106="L",ISBLANK(VAL_S1311!F106),
   VAL_S1312!F106="L",ISBLANK(VAL_S1312!F106),
   VAL_S1313!F106="L",ISBLANK(VAL_S1313!F106),
   VAL_S1314!F106="L",ISBLANK(VAL_S1314!F106)
), "L",
SUM(F106)-SUM(VAL_S1311!F106,VAL_S1312!F106,VAL_S1313!F106,VAL_S1314!F106))</f>
        <v>0</v>
      </c>
      <c r="G236" s="168">
        <f>IF(OR(
   G106="L",ISBLANK(G106),
   VAL_S1311!G106="L",ISBLANK(VAL_S1311!G106),
   VAL_S1312!G106="L",ISBLANK(VAL_S1312!G106),
   VAL_S1313!G106="L",ISBLANK(VAL_S1313!G106),
   VAL_S1314!G106="L",ISBLANK(VAL_S1314!G106)
), "L",
SUM(G106)-SUM(VAL_S1311!G106,VAL_S1312!G106,VAL_S1313!G106,VAL_S1314!G106))</f>
        <v>0</v>
      </c>
      <c r="H236" s="168">
        <f>IF(OR(
   H106="L",ISBLANK(H106),
   VAL_S1311!H106="L",ISBLANK(VAL_S1311!H106),
   VAL_S1312!H106="L",ISBLANK(VAL_S1312!H106),
   VAL_S1313!H106="L",ISBLANK(VAL_S1313!H106),
   VAL_S1314!H106="L",ISBLANK(VAL_S1314!H106)
), "L",
SUM(H106)-SUM(VAL_S1311!H106,VAL_S1312!H106,VAL_S1313!H106,VAL_S1314!H106))</f>
        <v>0</v>
      </c>
      <c r="I236" s="168">
        <f>IF(OR(
   I106="L",ISBLANK(I106),
   VAL_S1311!I106="L",ISBLANK(VAL_S1311!I106),
   VAL_S1312!I106="L",ISBLANK(VAL_S1312!I106),
   VAL_S1313!I106="L",ISBLANK(VAL_S1313!I106),
   VAL_S1314!I106="L",ISBLANK(VAL_S1314!I106)
), "L",
SUM(I106)-SUM(VAL_S1311!I106,VAL_S1312!I106,VAL_S1313!I106,VAL_S1314!I106))</f>
        <v>0</v>
      </c>
      <c r="J236" s="168">
        <f>IF(OR(
   J106="L",ISBLANK(J106),
   VAL_S1311!J106="L",ISBLANK(VAL_S1311!J106),
   VAL_S1312!J106="L",ISBLANK(VAL_S1312!J106),
   VAL_S1313!J106="L",ISBLANK(VAL_S1313!J106),
   VAL_S1314!J106="L",ISBLANK(VAL_S1314!J106)
), "L",
SUM(J106)-SUM(VAL_S1311!J106,VAL_S1312!J106,VAL_S1313!J106,VAL_S1314!J106))</f>
        <v>0</v>
      </c>
      <c r="K236" s="168">
        <f>IF(OR(
   K106="L",ISBLANK(K106),
   VAL_S1311!K106="L",ISBLANK(VAL_S1311!K106),
   VAL_S1312!K106="L",ISBLANK(VAL_S1312!K106),
   VAL_S1313!K106="L",ISBLANK(VAL_S1313!K106),
   VAL_S1314!K106="L",ISBLANK(VAL_S1314!K106)
), "L",
SUM(K106)-SUM(VAL_S1311!K106,VAL_S1312!K106,VAL_S1313!K106,VAL_S1314!K106))</f>
        <v>0</v>
      </c>
      <c r="L236" s="168">
        <f>IF(OR(
   L106="L",ISBLANK(L106),
   VAL_S1311!L106="L",ISBLANK(VAL_S1311!L106),
   VAL_S1312!L106="L",ISBLANK(VAL_S1312!L106),
   VAL_S1313!L106="L",ISBLANK(VAL_S1313!L106),
   VAL_S1314!L106="L",ISBLANK(VAL_S1314!L106)
), "L",
SUM(L106)-SUM(VAL_S1311!L106,VAL_S1312!L106,VAL_S1313!L106,VAL_S1314!L106))</f>
        <v>0</v>
      </c>
      <c r="M236" s="168">
        <f>IF(OR(
   M106="L",ISBLANK(M106),
   VAL_S1311!M106="L",ISBLANK(VAL_S1311!M106),
   VAL_S1312!M106="L",ISBLANK(VAL_S1312!M106),
   VAL_S1313!M106="L",ISBLANK(VAL_S1313!M106),
   VAL_S1314!M106="L",ISBLANK(VAL_S1314!M106)
), "L",
SUM(M106)-SUM(VAL_S1311!M106,VAL_S1312!M106,VAL_S1313!M106,VAL_S1314!M106))</f>
        <v>0</v>
      </c>
      <c r="N236" s="168">
        <f>IF(OR(
   N106="L",ISBLANK(N106),
   VAL_S1311!N106="L",ISBLANK(VAL_S1311!N106),
   VAL_S1312!N106="L",ISBLANK(VAL_S1312!N106),
   VAL_S1313!N106="L",ISBLANK(VAL_S1313!N106),
   VAL_S1314!N106="L",ISBLANK(VAL_S1314!N106)
), "L",
SUM(N106)-SUM(VAL_S1311!N106,VAL_S1312!N106,VAL_S1313!N106,VAL_S1314!N106))</f>
        <v>0</v>
      </c>
      <c r="O236" s="168">
        <f>IF(OR(
   O106="L",ISBLANK(O106),
   VAL_S1311!O106="L",ISBLANK(VAL_S1311!O106),
   VAL_S1312!O106="L",ISBLANK(VAL_S1312!O106),
   VAL_S1313!O106="L",ISBLANK(VAL_S1313!O106),
   VAL_S1314!O106="L",ISBLANK(VAL_S1314!O106)
), "L",
SUM(O106)-SUM(VAL_S1311!O106,VAL_S1312!O106,VAL_S1313!O106,VAL_S1314!O106))</f>
        <v>0</v>
      </c>
      <c r="P236" s="168">
        <f>IF(OR(
   P106="L",ISBLANK(P106),
   VAL_S1311!P106="L",ISBLANK(VAL_S1311!P106),
   VAL_S1312!P106="L",ISBLANK(VAL_S1312!P106),
   VAL_S1313!P106="L",ISBLANK(VAL_S1313!P106),
   VAL_S1314!P106="L",ISBLANK(VAL_S1314!P106)
), "L",
SUM(P106)-SUM(VAL_S1311!P106,VAL_S1312!P106,VAL_S1313!P106,VAL_S1314!P106))</f>
        <v>0</v>
      </c>
      <c r="Q236" s="168">
        <f>IF(OR(
   Q106="L",ISBLANK(Q106),
   VAL_S1311!Q106="L",ISBLANK(VAL_S1311!Q106),
   VAL_S1312!Q106="L",ISBLANK(VAL_S1312!Q106),
   VAL_S1313!Q106="L",ISBLANK(VAL_S1313!Q106),
   VAL_S1314!Q106="L",ISBLANK(VAL_S1314!Q106)
), "L",
SUM(Q106)-SUM(VAL_S1311!Q106,VAL_S1312!Q106,VAL_S1313!Q106,VAL_S1314!Q106))</f>
        <v>0</v>
      </c>
      <c r="R236" s="168">
        <f>IF(OR(
   R106="L",ISBLANK(R106),
   VAL_S1311!R106="L",ISBLANK(VAL_S1311!R106),
   VAL_S1312!R106="L",ISBLANK(VAL_S1312!R106),
   VAL_S1313!R106="L",ISBLANK(VAL_S1313!R106),
   VAL_S1314!R106="L",ISBLANK(VAL_S1314!R106)
), "L",
SUM(R106)-SUM(VAL_S1311!R106,VAL_S1312!R106,VAL_S1313!R106,VAL_S1314!R106))</f>
        <v>0</v>
      </c>
      <c r="S236" s="168">
        <f>IF(OR(
   S106="L",ISBLANK(S106),
   VAL_S1311!S106="L",ISBLANK(VAL_S1311!S106),
   VAL_S1312!S106="L",ISBLANK(VAL_S1312!S106),
   VAL_S1313!S106="L",ISBLANK(VAL_S1313!S106),
   VAL_S1314!S106="L",ISBLANK(VAL_S1314!S106)
), "L",
SUM(S106)-SUM(VAL_S1311!S106,VAL_S1312!S106,VAL_S1313!S106,VAL_S1314!S106))</f>
        <v>0</v>
      </c>
      <c r="T236" s="168">
        <f>IF(OR(
   T106="L",ISBLANK(T106),
   VAL_S1311!T106="L",ISBLANK(VAL_S1311!T106),
   VAL_S1312!T106="L",ISBLANK(VAL_S1312!T106),
   VAL_S1313!T106="L",ISBLANK(VAL_S1313!T106),
   VAL_S1314!T106="L",ISBLANK(VAL_S1314!T106)
), "L",
SUM(T106)-SUM(VAL_S1311!T106,VAL_S1312!T106,VAL_S1313!T106,VAL_S1314!T106))</f>
        <v>0</v>
      </c>
      <c r="U236" s="168">
        <f>IF(OR(
   U106="L",ISBLANK(U106),
   VAL_S1311!U106="L",ISBLANK(VAL_S1311!U106),
   VAL_S1312!U106="L",ISBLANK(VAL_S1312!U106),
   VAL_S1313!U106="L",ISBLANK(VAL_S1313!U106),
   VAL_S1314!U106="L",ISBLANK(VAL_S1314!U106)
), "L",
SUM(U106)-SUM(VAL_S1311!U106,VAL_S1312!U106,VAL_S1313!U106,VAL_S1314!U106))</f>
        <v>0</v>
      </c>
      <c r="V236" s="168">
        <f>IF(OR(
   V106="L",ISBLANK(V106),
   VAL_S1311!V106="L",ISBLANK(VAL_S1311!V106),
   VAL_S1312!V106="L",ISBLANK(VAL_S1312!V106),
   VAL_S1313!V106="L",ISBLANK(VAL_S1313!V106),
   VAL_S1314!V106="L",ISBLANK(VAL_S1314!V106)
), "L",
SUM(V106)-SUM(VAL_S1311!V106,VAL_S1312!V106,VAL_S1313!V106,VAL_S1314!V106))</f>
        <v>0</v>
      </c>
      <c r="W236" s="168">
        <f>IF(OR(
   W106="L",ISBLANK(W106),
   VAL_S1311!W106="L",ISBLANK(VAL_S1311!W106),
   VAL_S1312!W106="L",ISBLANK(VAL_S1312!W106),
   VAL_S1313!W106="L",ISBLANK(VAL_S1313!W106),
   VAL_S1314!W106="L",ISBLANK(VAL_S1314!W106)
), "L",
SUM(W106)-SUM(VAL_S1311!W106,VAL_S1312!W106,VAL_S1313!W106,VAL_S1314!W106))</f>
        <v>0</v>
      </c>
      <c r="X236" s="168">
        <f>IF(OR(
   X106="L",ISBLANK(X106),
   VAL_S1311!X106="L",ISBLANK(VAL_S1311!X106),
   VAL_S1312!X106="L",ISBLANK(VAL_S1312!X106),
   VAL_S1313!X106="L",ISBLANK(VAL_S1313!X106),
   VAL_S1314!X106="L",ISBLANK(VAL_S1314!X106)
), "L",
SUM(X106)-SUM(VAL_S1311!X106,VAL_S1312!X106,VAL_S1313!X106,VAL_S1314!X106))</f>
        <v>0</v>
      </c>
      <c r="Y236" s="168">
        <f>IF(OR(
   Y106="L",ISBLANK(Y106),
   VAL_S1311!Y106="L",ISBLANK(VAL_S1311!Y106),
   VAL_S1312!Y106="L",ISBLANK(VAL_S1312!Y106),
   VAL_S1313!Y106="L",ISBLANK(VAL_S1313!Y106),
   VAL_S1314!Y106="L",ISBLANK(VAL_S1314!Y106)
), "L",
SUM(Y106)-SUM(VAL_S1311!Y106,VAL_S1312!Y106,VAL_S1313!Y106,VAL_S1314!Y106))</f>
        <v>0</v>
      </c>
      <c r="Z236" s="168">
        <f>IF(OR(
   Z106="L",ISBLANK(Z106),
   VAL_S1311!Z106="L",ISBLANK(VAL_S1311!Z106),
   VAL_S1312!Z106="L",ISBLANK(VAL_S1312!Z106),
   VAL_S1313!Z106="L",ISBLANK(VAL_S1313!Z106),
   VAL_S1314!Z106="L",ISBLANK(VAL_S1314!Z106)
), "L",
SUM(Z106)-SUM(VAL_S1311!Z106,VAL_S1312!Z106,VAL_S1313!Z106,VAL_S1314!Z106))</f>
        <v>0</v>
      </c>
      <c r="AA236" s="168">
        <f>IF(OR(
   AA106="L",ISBLANK(AA106),
   VAL_S1311!AA106="L",ISBLANK(VAL_S1311!AA106),
   VAL_S1312!AA106="L",ISBLANK(VAL_S1312!AA106),
   VAL_S1313!AA106="L",ISBLANK(VAL_S1313!AA106),
   VAL_S1314!AA106="L",ISBLANK(VAL_S1314!AA106)
), "L",
SUM(AA106)-SUM(VAL_S1311!AA106,VAL_S1312!AA106,VAL_S1313!AA106,VAL_S1314!AA106))</f>
        <v>0</v>
      </c>
      <c r="AB236" s="168">
        <f>IF(OR(
   AB106="L",ISBLANK(AB106),
   VAL_S1311!AB106="L",ISBLANK(VAL_S1311!AB106),
   VAL_S1312!AB106="L",ISBLANK(VAL_S1312!AB106),
   VAL_S1313!AB106="L",ISBLANK(VAL_S1313!AB106),
   VAL_S1314!AB106="L",ISBLANK(VAL_S1314!AB106)
), "L",
SUM(AB106)-SUM(VAL_S1311!AB106,VAL_S1312!AB106,VAL_S1313!AB106,VAL_S1314!AB106))</f>
        <v>0</v>
      </c>
      <c r="AC236" s="168">
        <f>IF(OR(
   AC106="L",ISBLANK(AC106),
   VAL_S1311!AC106="L",ISBLANK(VAL_S1311!AC106),
   VAL_S1312!AC106="L",ISBLANK(VAL_S1312!AC106),
   VAL_S1313!AC106="L",ISBLANK(VAL_S1313!AC106),
   VAL_S1314!AC106="L",ISBLANK(VAL_S1314!AC106)
), "L",
SUM(AC106)-SUM(VAL_S1311!AC106,VAL_S1312!AC106,VAL_S1313!AC106,VAL_S1314!AC106))</f>
        <v>0</v>
      </c>
      <c r="AD236" s="168">
        <f>IF(OR(
   AD106="L",ISBLANK(AD106),
   VAL_S1311!AD106="L",ISBLANK(VAL_S1311!AD106),
   VAL_S1312!AD106="L",ISBLANK(VAL_S1312!AD106),
   VAL_S1313!AD106="L",ISBLANK(VAL_S1313!AD106),
   VAL_S1314!AD106="L",ISBLANK(VAL_S1314!AD106)
), "L",
SUM(AD106)-SUM(VAL_S1311!AD106,VAL_S1312!AD106,VAL_S1313!AD106,VAL_S1314!AD106))</f>
        <v>0</v>
      </c>
      <c r="AE236" s="168">
        <f>IF(OR(
   AE106="L",ISBLANK(AE106),
   VAL_S1311!AE106="L",ISBLANK(VAL_S1311!AE106),
   VAL_S1312!AE106="L",ISBLANK(VAL_S1312!AE106),
   VAL_S1313!AE106="L",ISBLANK(VAL_S1313!AE106),
   VAL_S1314!AE106="L",ISBLANK(VAL_S1314!AE106)
), "L",
SUM(AE106)-SUM(VAL_S1311!AE106,VAL_S1312!AE106,VAL_S1313!AE106,VAL_S1314!AE106))</f>
        <v>0</v>
      </c>
      <c r="AF236" s="168">
        <f>IF(OR(
   AF106="L",ISBLANK(AF106),
   VAL_S1311!AF106="L",ISBLANK(VAL_S1311!AF106),
   VAL_S1312!AF106="L",ISBLANK(VAL_S1312!AF106),
   VAL_S1313!AF106="L",ISBLANK(VAL_S1313!AF106),
   VAL_S1314!AF106="L",ISBLANK(VAL_S1314!AF106)
), "L",
SUM(AF106)-SUM(VAL_S1311!AF106,VAL_S1312!AF106,VAL_S1313!AF106,VAL_S1314!AF106))</f>
        <v>0</v>
      </c>
      <c r="AG236" s="168">
        <f>IF(OR(
   AG106="L",ISBLANK(AG106),
   VAL_S1311!AG106="L",ISBLANK(VAL_S1311!AG106),
   VAL_S1312!AG106="L",ISBLANK(VAL_S1312!AG106),
   VAL_S1313!AG106="L",ISBLANK(VAL_S1313!AG106),
   VAL_S1314!AG106="L",ISBLANK(VAL_S1314!AG106)
), "L",
SUM(AG106)-SUM(VAL_S1311!AG106,VAL_S1312!AG106,VAL_S1313!AG106,VAL_S1314!AG106))</f>
        <v>0</v>
      </c>
      <c r="AH236" s="168">
        <f>IF(OR(
   AH106="L",ISBLANK(AH106),
   VAL_S1311!AH106="L",ISBLANK(VAL_S1311!AH106),
   VAL_S1312!AH106="L",ISBLANK(VAL_S1312!AH106),
   VAL_S1313!AH106="L",ISBLANK(VAL_S1313!AH106),
   VAL_S1314!AH106="L",ISBLANK(VAL_S1314!AH106)
), "L",
SUM(AH106)-SUM(VAL_S1311!AH106,VAL_S1312!AH106,VAL_S1313!AH106,VAL_S1314!AH106))</f>
        <v>0</v>
      </c>
      <c r="AI236" s="168" t="str">
        <f>IF(OR(
   AI106="L",ISBLANK(AI106),
   VAL_S1311!AI106="L",ISBLANK(VAL_S1311!AI106),
   VAL_S1312!AI106="L",ISBLANK(VAL_S1312!AI106),
   VAL_S1313!AI106="L",ISBLANK(VAL_S1313!AI106),
   VAL_S1314!AI106="L",ISBLANK(VAL_S1314!AI106)
), "L",
SUM(AI106)-SUM(VAL_S1311!AI106,VAL_S1312!AI106,VAL_S1313!AI106,VAL_S1314!AI106))</f>
        <v>L</v>
      </c>
      <c r="AJ236" s="168" t="str">
        <f>IF(OR(
   AJ106="L",ISBLANK(AJ106),
   VAL_S1311!AJ106="L",ISBLANK(VAL_S1311!AJ106),
   VAL_S1312!AJ106="L",ISBLANK(VAL_S1312!AJ106),
   VAL_S1313!AJ106="L",ISBLANK(VAL_S1313!AJ106),
   VAL_S1314!AJ106="L",ISBLANK(VAL_S1314!AJ106)
), "L",
SUM(AJ106)-SUM(VAL_S1311!AJ106,VAL_S1312!AJ106,VAL_S1313!AJ106,VAL_S1314!AJ106))</f>
        <v>L</v>
      </c>
      <c r="AK236" s="168" t="str">
        <f>IF(OR(
   AK106="L",ISBLANK(AK106),
   VAL_S1311!AK106="L",ISBLANK(VAL_S1311!AK106),
   VAL_S1312!AK106="L",ISBLANK(VAL_S1312!AK106),
   VAL_S1313!AK106="L",ISBLANK(VAL_S1313!AK106),
   VAL_S1314!AK106="L",ISBLANK(VAL_S1314!AK106)
), "L",
SUM(AK106)-SUM(VAL_S1311!AK106,VAL_S1312!AK106,VAL_S1313!AK106,VAL_S1314!AK106))</f>
        <v>L</v>
      </c>
      <c r="AL236" s="168" t="str">
        <f>IF(OR(
   AL106="L",ISBLANK(AL106),
   VAL_S1311!AL106="L",ISBLANK(VAL_S1311!AL106),
   VAL_S1312!AL106="L",ISBLANK(VAL_S1312!AL106),
   VAL_S1313!AL106="L",ISBLANK(VAL_S1313!AL106),
   VAL_S1314!AL106="L",ISBLANK(VAL_S1314!AL106)
), "L",
SUM(AL106)-SUM(VAL_S1311!AL106,VAL_S1312!AL106,VAL_S1313!AL106,VAL_S1314!AL106))</f>
        <v>L</v>
      </c>
      <c r="AM236" s="168" t="str">
        <f>IF(OR(
   AM106="L",ISBLANK(AM106),
   VAL_S1311!AM106="L",ISBLANK(VAL_S1311!AM106),
   VAL_S1312!AM106="L",ISBLANK(VAL_S1312!AM106),
   VAL_S1313!AM106="L",ISBLANK(VAL_S1313!AM106),
   VAL_S1314!AM106="L",ISBLANK(VAL_S1314!AM106)
), "L",
SUM(AM106)-SUM(VAL_S1311!AM106,VAL_S1312!AM106,VAL_S1313!AM106,VAL_S1314!AM106))</f>
        <v>L</v>
      </c>
    </row>
    <row r="237" spans="1:39" x14ac:dyDescent="0.25">
      <c r="A237" s="98" t="s">
        <v>505</v>
      </c>
      <c r="B237" s="98" t="s">
        <v>156</v>
      </c>
      <c r="C237" s="97"/>
      <c r="D237" s="168">
        <f>IF(OR(
   D107="L",ISBLANK(D107),
   VAL_S1311!D107="L",ISBLANK(VAL_S1311!D107),
   VAL_S1312!D107="L",ISBLANK(VAL_S1312!D107),
   VAL_S1313!D107="L",ISBLANK(VAL_S1313!D107),
   VAL_S1314!D107="L",ISBLANK(VAL_S1314!D107)
), "L",
SUM(D107)-SUM(VAL_S1311!D107,VAL_S1312!D107,VAL_S1313!D107,VAL_S1314!D107))</f>
        <v>0</v>
      </c>
      <c r="E237" s="168">
        <f>IF(OR(
   E107="L",ISBLANK(E107),
   VAL_S1311!E107="L",ISBLANK(VAL_S1311!E107),
   VAL_S1312!E107="L",ISBLANK(VAL_S1312!E107),
   VAL_S1313!E107="L",ISBLANK(VAL_S1313!E107),
   VAL_S1314!E107="L",ISBLANK(VAL_S1314!E107)
), "L",
SUM(E107)-SUM(VAL_S1311!E107,VAL_S1312!E107,VAL_S1313!E107,VAL_S1314!E107))</f>
        <v>0</v>
      </c>
      <c r="F237" s="168">
        <f>IF(OR(
   F107="L",ISBLANK(F107),
   VAL_S1311!F107="L",ISBLANK(VAL_S1311!F107),
   VAL_S1312!F107="L",ISBLANK(VAL_S1312!F107),
   VAL_S1313!F107="L",ISBLANK(VAL_S1313!F107),
   VAL_S1314!F107="L",ISBLANK(VAL_S1314!F107)
), "L",
SUM(F107)-SUM(VAL_S1311!F107,VAL_S1312!F107,VAL_S1313!F107,VAL_S1314!F107))</f>
        <v>0</v>
      </c>
      <c r="G237" s="168">
        <f>IF(OR(
   G107="L",ISBLANK(G107),
   VAL_S1311!G107="L",ISBLANK(VAL_S1311!G107),
   VAL_S1312!G107="L",ISBLANK(VAL_S1312!G107),
   VAL_S1313!G107="L",ISBLANK(VAL_S1313!G107),
   VAL_S1314!G107="L",ISBLANK(VAL_S1314!G107)
), "L",
SUM(G107)-SUM(VAL_S1311!G107,VAL_S1312!G107,VAL_S1313!G107,VAL_S1314!G107))</f>
        <v>0</v>
      </c>
      <c r="H237" s="168">
        <f>IF(OR(
   H107="L",ISBLANK(H107),
   VAL_S1311!H107="L",ISBLANK(VAL_S1311!H107),
   VAL_S1312!H107="L",ISBLANK(VAL_S1312!H107),
   VAL_S1313!H107="L",ISBLANK(VAL_S1313!H107),
   VAL_S1314!H107="L",ISBLANK(VAL_S1314!H107)
), "L",
SUM(H107)-SUM(VAL_S1311!H107,VAL_S1312!H107,VAL_S1313!H107,VAL_S1314!H107))</f>
        <v>0</v>
      </c>
      <c r="I237" s="168">
        <f>IF(OR(
   I107="L",ISBLANK(I107),
   VAL_S1311!I107="L",ISBLANK(VAL_S1311!I107),
   VAL_S1312!I107="L",ISBLANK(VAL_S1312!I107),
   VAL_S1313!I107="L",ISBLANK(VAL_S1313!I107),
   VAL_S1314!I107="L",ISBLANK(VAL_S1314!I107)
), "L",
SUM(I107)-SUM(VAL_S1311!I107,VAL_S1312!I107,VAL_S1313!I107,VAL_S1314!I107))</f>
        <v>0</v>
      </c>
      <c r="J237" s="168">
        <f>IF(OR(
   J107="L",ISBLANK(J107),
   VAL_S1311!J107="L",ISBLANK(VAL_S1311!J107),
   VAL_S1312!J107="L",ISBLANK(VAL_S1312!J107),
   VAL_S1313!J107="L",ISBLANK(VAL_S1313!J107),
   VAL_S1314!J107="L",ISBLANK(VAL_S1314!J107)
), "L",
SUM(J107)-SUM(VAL_S1311!J107,VAL_S1312!J107,VAL_S1313!J107,VAL_S1314!J107))</f>
        <v>0</v>
      </c>
      <c r="K237" s="168">
        <f>IF(OR(
   K107="L",ISBLANK(K107),
   VAL_S1311!K107="L",ISBLANK(VAL_S1311!K107),
   VAL_S1312!K107="L",ISBLANK(VAL_S1312!K107),
   VAL_S1313!K107="L",ISBLANK(VAL_S1313!K107),
   VAL_S1314!K107="L",ISBLANK(VAL_S1314!K107)
), "L",
SUM(K107)-SUM(VAL_S1311!K107,VAL_S1312!K107,VAL_S1313!K107,VAL_S1314!K107))</f>
        <v>0</v>
      </c>
      <c r="L237" s="168">
        <f>IF(OR(
   L107="L",ISBLANK(L107),
   VAL_S1311!L107="L",ISBLANK(VAL_S1311!L107),
   VAL_S1312!L107="L",ISBLANK(VAL_S1312!L107),
   VAL_S1313!L107="L",ISBLANK(VAL_S1313!L107),
   VAL_S1314!L107="L",ISBLANK(VAL_S1314!L107)
), "L",
SUM(L107)-SUM(VAL_S1311!L107,VAL_S1312!L107,VAL_S1313!L107,VAL_S1314!L107))</f>
        <v>0</v>
      </c>
      <c r="M237" s="168">
        <f>IF(OR(
   M107="L",ISBLANK(M107),
   VAL_S1311!M107="L",ISBLANK(VAL_S1311!M107),
   VAL_S1312!M107="L",ISBLANK(VAL_S1312!M107),
   VAL_S1313!M107="L",ISBLANK(VAL_S1313!M107),
   VAL_S1314!M107="L",ISBLANK(VAL_S1314!M107)
), "L",
SUM(M107)-SUM(VAL_S1311!M107,VAL_S1312!M107,VAL_S1313!M107,VAL_S1314!M107))</f>
        <v>0</v>
      </c>
      <c r="N237" s="168">
        <f>IF(OR(
   N107="L",ISBLANK(N107),
   VAL_S1311!N107="L",ISBLANK(VAL_S1311!N107),
   VAL_S1312!N107="L",ISBLANK(VAL_S1312!N107),
   VAL_S1313!N107="L",ISBLANK(VAL_S1313!N107),
   VAL_S1314!N107="L",ISBLANK(VAL_S1314!N107)
), "L",
SUM(N107)-SUM(VAL_S1311!N107,VAL_S1312!N107,VAL_S1313!N107,VAL_S1314!N107))</f>
        <v>0</v>
      </c>
      <c r="O237" s="168">
        <f>IF(OR(
   O107="L",ISBLANK(O107),
   VAL_S1311!O107="L",ISBLANK(VAL_S1311!O107),
   VAL_S1312!O107="L",ISBLANK(VAL_S1312!O107),
   VAL_S1313!O107="L",ISBLANK(VAL_S1313!O107),
   VAL_S1314!O107="L",ISBLANK(VAL_S1314!O107)
), "L",
SUM(O107)-SUM(VAL_S1311!O107,VAL_S1312!O107,VAL_S1313!O107,VAL_S1314!O107))</f>
        <v>0</v>
      </c>
      <c r="P237" s="168">
        <f>IF(OR(
   P107="L",ISBLANK(P107),
   VAL_S1311!P107="L",ISBLANK(VAL_S1311!P107),
   VAL_S1312!P107="L",ISBLANK(VAL_S1312!P107),
   VAL_S1313!P107="L",ISBLANK(VAL_S1313!P107),
   VAL_S1314!P107="L",ISBLANK(VAL_S1314!P107)
), "L",
SUM(P107)-SUM(VAL_S1311!P107,VAL_S1312!P107,VAL_S1313!P107,VAL_S1314!P107))</f>
        <v>0</v>
      </c>
      <c r="Q237" s="168">
        <f>IF(OR(
   Q107="L",ISBLANK(Q107),
   VAL_S1311!Q107="L",ISBLANK(VAL_S1311!Q107),
   VAL_S1312!Q107="L",ISBLANK(VAL_S1312!Q107),
   VAL_S1313!Q107="L",ISBLANK(VAL_S1313!Q107),
   VAL_S1314!Q107="L",ISBLANK(VAL_S1314!Q107)
), "L",
SUM(Q107)-SUM(VAL_S1311!Q107,VAL_S1312!Q107,VAL_S1313!Q107,VAL_S1314!Q107))</f>
        <v>0</v>
      </c>
      <c r="R237" s="168">
        <f>IF(OR(
   R107="L",ISBLANK(R107),
   VAL_S1311!R107="L",ISBLANK(VAL_S1311!R107),
   VAL_S1312!R107="L",ISBLANK(VAL_S1312!R107),
   VAL_S1313!R107="L",ISBLANK(VAL_S1313!R107),
   VAL_S1314!R107="L",ISBLANK(VAL_S1314!R107)
), "L",
SUM(R107)-SUM(VAL_S1311!R107,VAL_S1312!R107,VAL_S1313!R107,VAL_S1314!R107))</f>
        <v>0</v>
      </c>
      <c r="S237" s="168">
        <f>IF(OR(
   S107="L",ISBLANK(S107),
   VAL_S1311!S107="L",ISBLANK(VAL_S1311!S107),
   VAL_S1312!S107="L",ISBLANK(VAL_S1312!S107),
   VAL_S1313!S107="L",ISBLANK(VAL_S1313!S107),
   VAL_S1314!S107="L",ISBLANK(VAL_S1314!S107)
), "L",
SUM(S107)-SUM(VAL_S1311!S107,VAL_S1312!S107,VAL_S1313!S107,VAL_S1314!S107))</f>
        <v>0</v>
      </c>
      <c r="T237" s="168">
        <f>IF(OR(
   T107="L",ISBLANK(T107),
   VAL_S1311!T107="L",ISBLANK(VAL_S1311!T107),
   VAL_S1312!T107="L",ISBLANK(VAL_S1312!T107),
   VAL_S1313!T107="L",ISBLANK(VAL_S1313!T107),
   VAL_S1314!T107="L",ISBLANK(VAL_S1314!T107)
), "L",
SUM(T107)-SUM(VAL_S1311!T107,VAL_S1312!T107,VAL_S1313!T107,VAL_S1314!T107))</f>
        <v>0</v>
      </c>
      <c r="U237" s="168">
        <f>IF(OR(
   U107="L",ISBLANK(U107),
   VAL_S1311!U107="L",ISBLANK(VAL_S1311!U107),
   VAL_S1312!U107="L",ISBLANK(VAL_S1312!U107),
   VAL_S1313!U107="L",ISBLANK(VAL_S1313!U107),
   VAL_S1314!U107="L",ISBLANK(VAL_S1314!U107)
), "L",
SUM(U107)-SUM(VAL_S1311!U107,VAL_S1312!U107,VAL_S1313!U107,VAL_S1314!U107))</f>
        <v>0</v>
      </c>
      <c r="V237" s="168">
        <f>IF(OR(
   V107="L",ISBLANK(V107),
   VAL_S1311!V107="L",ISBLANK(VAL_S1311!V107),
   VAL_S1312!V107="L",ISBLANK(VAL_S1312!V107),
   VAL_S1313!V107="L",ISBLANK(VAL_S1313!V107),
   VAL_S1314!V107="L",ISBLANK(VAL_S1314!V107)
), "L",
SUM(V107)-SUM(VAL_S1311!V107,VAL_S1312!V107,VAL_S1313!V107,VAL_S1314!V107))</f>
        <v>0</v>
      </c>
      <c r="W237" s="168">
        <f>IF(OR(
   W107="L",ISBLANK(W107),
   VAL_S1311!W107="L",ISBLANK(VAL_S1311!W107),
   VAL_S1312!W107="L",ISBLANK(VAL_S1312!W107),
   VAL_S1313!W107="L",ISBLANK(VAL_S1313!W107),
   VAL_S1314!W107="L",ISBLANK(VAL_S1314!W107)
), "L",
SUM(W107)-SUM(VAL_S1311!W107,VAL_S1312!W107,VAL_S1313!W107,VAL_S1314!W107))</f>
        <v>0</v>
      </c>
      <c r="X237" s="168">
        <f>IF(OR(
   X107="L",ISBLANK(X107),
   VAL_S1311!X107="L",ISBLANK(VAL_S1311!X107),
   VAL_S1312!X107="L",ISBLANK(VAL_S1312!X107),
   VAL_S1313!X107="L",ISBLANK(VAL_S1313!X107),
   VAL_S1314!X107="L",ISBLANK(VAL_S1314!X107)
), "L",
SUM(X107)-SUM(VAL_S1311!X107,VAL_S1312!X107,VAL_S1313!X107,VAL_S1314!X107))</f>
        <v>0</v>
      </c>
      <c r="Y237" s="168">
        <f>IF(OR(
   Y107="L",ISBLANK(Y107),
   VAL_S1311!Y107="L",ISBLANK(VAL_S1311!Y107),
   VAL_S1312!Y107="L",ISBLANK(VAL_S1312!Y107),
   VAL_S1313!Y107="L",ISBLANK(VAL_S1313!Y107),
   VAL_S1314!Y107="L",ISBLANK(VAL_S1314!Y107)
), "L",
SUM(Y107)-SUM(VAL_S1311!Y107,VAL_S1312!Y107,VAL_S1313!Y107,VAL_S1314!Y107))</f>
        <v>0</v>
      </c>
      <c r="Z237" s="168">
        <f>IF(OR(
   Z107="L",ISBLANK(Z107),
   VAL_S1311!Z107="L",ISBLANK(VAL_S1311!Z107),
   VAL_S1312!Z107="L",ISBLANK(VAL_S1312!Z107),
   VAL_S1313!Z107="L",ISBLANK(VAL_S1313!Z107),
   VAL_S1314!Z107="L",ISBLANK(VAL_S1314!Z107)
), "L",
SUM(Z107)-SUM(VAL_S1311!Z107,VAL_S1312!Z107,VAL_S1313!Z107,VAL_S1314!Z107))</f>
        <v>0</v>
      </c>
      <c r="AA237" s="168">
        <f>IF(OR(
   AA107="L",ISBLANK(AA107),
   VAL_S1311!AA107="L",ISBLANK(VAL_S1311!AA107),
   VAL_S1312!AA107="L",ISBLANK(VAL_S1312!AA107),
   VAL_S1313!AA107="L",ISBLANK(VAL_S1313!AA107),
   VAL_S1314!AA107="L",ISBLANK(VAL_S1314!AA107)
), "L",
SUM(AA107)-SUM(VAL_S1311!AA107,VAL_S1312!AA107,VAL_S1313!AA107,VAL_S1314!AA107))</f>
        <v>0</v>
      </c>
      <c r="AB237" s="168">
        <f>IF(OR(
   AB107="L",ISBLANK(AB107),
   VAL_S1311!AB107="L",ISBLANK(VAL_S1311!AB107),
   VAL_S1312!AB107="L",ISBLANK(VAL_S1312!AB107),
   VAL_S1313!AB107="L",ISBLANK(VAL_S1313!AB107),
   VAL_S1314!AB107="L",ISBLANK(VAL_S1314!AB107)
), "L",
SUM(AB107)-SUM(VAL_S1311!AB107,VAL_S1312!AB107,VAL_S1313!AB107,VAL_S1314!AB107))</f>
        <v>0</v>
      </c>
      <c r="AC237" s="168">
        <f>IF(OR(
   AC107="L",ISBLANK(AC107),
   VAL_S1311!AC107="L",ISBLANK(VAL_S1311!AC107),
   VAL_S1312!AC107="L",ISBLANK(VAL_S1312!AC107),
   VAL_S1313!AC107="L",ISBLANK(VAL_S1313!AC107),
   VAL_S1314!AC107="L",ISBLANK(VAL_S1314!AC107)
), "L",
SUM(AC107)-SUM(VAL_S1311!AC107,VAL_S1312!AC107,VAL_S1313!AC107,VAL_S1314!AC107))</f>
        <v>0</v>
      </c>
      <c r="AD237" s="168">
        <f>IF(OR(
   AD107="L",ISBLANK(AD107),
   VAL_S1311!AD107="L",ISBLANK(VAL_S1311!AD107),
   VAL_S1312!AD107="L",ISBLANK(VAL_S1312!AD107),
   VAL_S1313!AD107="L",ISBLANK(VAL_S1313!AD107),
   VAL_S1314!AD107="L",ISBLANK(VAL_S1314!AD107)
), "L",
SUM(AD107)-SUM(VAL_S1311!AD107,VAL_S1312!AD107,VAL_S1313!AD107,VAL_S1314!AD107))</f>
        <v>0</v>
      </c>
      <c r="AE237" s="168">
        <f>IF(OR(
   AE107="L",ISBLANK(AE107),
   VAL_S1311!AE107="L",ISBLANK(VAL_S1311!AE107),
   VAL_S1312!AE107="L",ISBLANK(VAL_S1312!AE107),
   VAL_S1313!AE107="L",ISBLANK(VAL_S1313!AE107),
   VAL_S1314!AE107="L",ISBLANK(VAL_S1314!AE107)
), "L",
SUM(AE107)-SUM(VAL_S1311!AE107,VAL_S1312!AE107,VAL_S1313!AE107,VAL_S1314!AE107))</f>
        <v>0</v>
      </c>
      <c r="AF237" s="168">
        <f>IF(OR(
   AF107="L",ISBLANK(AF107),
   VAL_S1311!AF107="L",ISBLANK(VAL_S1311!AF107),
   VAL_S1312!AF107="L",ISBLANK(VAL_S1312!AF107),
   VAL_S1313!AF107="L",ISBLANK(VAL_S1313!AF107),
   VAL_S1314!AF107="L",ISBLANK(VAL_S1314!AF107)
), "L",
SUM(AF107)-SUM(VAL_S1311!AF107,VAL_S1312!AF107,VAL_S1313!AF107,VAL_S1314!AF107))</f>
        <v>0</v>
      </c>
      <c r="AG237" s="168">
        <f>IF(OR(
   AG107="L",ISBLANK(AG107),
   VAL_S1311!AG107="L",ISBLANK(VAL_S1311!AG107),
   VAL_S1312!AG107="L",ISBLANK(VAL_S1312!AG107),
   VAL_S1313!AG107="L",ISBLANK(VAL_S1313!AG107),
   VAL_S1314!AG107="L",ISBLANK(VAL_S1314!AG107)
), "L",
SUM(AG107)-SUM(VAL_S1311!AG107,VAL_S1312!AG107,VAL_S1313!AG107,VAL_S1314!AG107))</f>
        <v>0</v>
      </c>
      <c r="AH237" s="168">
        <f>IF(OR(
   AH107="L",ISBLANK(AH107),
   VAL_S1311!AH107="L",ISBLANK(VAL_S1311!AH107),
   VAL_S1312!AH107="L",ISBLANK(VAL_S1312!AH107),
   VAL_S1313!AH107="L",ISBLANK(VAL_S1313!AH107),
   VAL_S1314!AH107="L",ISBLANK(VAL_S1314!AH107)
), "L",
SUM(AH107)-SUM(VAL_S1311!AH107,VAL_S1312!AH107,VAL_S1313!AH107,VAL_S1314!AH107))</f>
        <v>0</v>
      </c>
      <c r="AI237" s="168" t="str">
        <f>IF(OR(
   AI107="L",ISBLANK(AI107),
   VAL_S1311!AI107="L",ISBLANK(VAL_S1311!AI107),
   VAL_S1312!AI107="L",ISBLANK(VAL_S1312!AI107),
   VAL_S1313!AI107="L",ISBLANK(VAL_S1313!AI107),
   VAL_S1314!AI107="L",ISBLANK(VAL_S1314!AI107)
), "L",
SUM(AI107)-SUM(VAL_S1311!AI107,VAL_S1312!AI107,VAL_S1313!AI107,VAL_S1314!AI107))</f>
        <v>L</v>
      </c>
      <c r="AJ237" s="168" t="str">
        <f>IF(OR(
   AJ107="L",ISBLANK(AJ107),
   VAL_S1311!AJ107="L",ISBLANK(VAL_S1311!AJ107),
   VAL_S1312!AJ107="L",ISBLANK(VAL_S1312!AJ107),
   VAL_S1313!AJ107="L",ISBLANK(VAL_S1313!AJ107),
   VAL_S1314!AJ107="L",ISBLANK(VAL_S1314!AJ107)
), "L",
SUM(AJ107)-SUM(VAL_S1311!AJ107,VAL_S1312!AJ107,VAL_S1313!AJ107,VAL_S1314!AJ107))</f>
        <v>L</v>
      </c>
      <c r="AK237" s="168" t="str">
        <f>IF(OR(
   AK107="L",ISBLANK(AK107),
   VAL_S1311!AK107="L",ISBLANK(VAL_S1311!AK107),
   VAL_S1312!AK107="L",ISBLANK(VAL_S1312!AK107),
   VAL_S1313!AK107="L",ISBLANK(VAL_S1313!AK107),
   VAL_S1314!AK107="L",ISBLANK(VAL_S1314!AK107)
), "L",
SUM(AK107)-SUM(VAL_S1311!AK107,VAL_S1312!AK107,VAL_S1313!AK107,VAL_S1314!AK107))</f>
        <v>L</v>
      </c>
      <c r="AL237" s="168" t="str">
        <f>IF(OR(
   AL107="L",ISBLANK(AL107),
   VAL_S1311!AL107="L",ISBLANK(VAL_S1311!AL107),
   VAL_S1312!AL107="L",ISBLANK(VAL_S1312!AL107),
   VAL_S1313!AL107="L",ISBLANK(VAL_S1313!AL107),
   VAL_S1314!AL107="L",ISBLANK(VAL_S1314!AL107)
), "L",
SUM(AL107)-SUM(VAL_S1311!AL107,VAL_S1312!AL107,VAL_S1313!AL107,VAL_S1314!AL107))</f>
        <v>L</v>
      </c>
      <c r="AM237" s="168" t="str">
        <f>IF(OR(
   AM107="L",ISBLANK(AM107),
   VAL_S1311!AM107="L",ISBLANK(VAL_S1311!AM107),
   VAL_S1312!AM107="L",ISBLANK(VAL_S1312!AM107),
   VAL_S1313!AM107="L",ISBLANK(VAL_S1313!AM107),
   VAL_S1314!AM107="L",ISBLANK(VAL_S1314!AM107)
), "L",
SUM(AM107)-SUM(VAL_S1311!AM107,VAL_S1312!AM107,VAL_S1313!AM107,VAL_S1314!AM107))</f>
        <v>L</v>
      </c>
    </row>
    <row r="238" spans="1:39" x14ac:dyDescent="0.25">
      <c r="A238" s="98" t="s">
        <v>506</v>
      </c>
      <c r="B238" s="98" t="s">
        <v>157</v>
      </c>
      <c r="C238" s="97"/>
      <c r="D238" s="168">
        <f>IF(OR(
   D108="L",ISBLANK(D108),
   VAL_S1311!D108="L",ISBLANK(VAL_S1311!D108),
   VAL_S1312!D108="L",ISBLANK(VAL_S1312!D108),
   VAL_S1313!D108="L",ISBLANK(VAL_S1313!D108),
   VAL_S1314!D108="L",ISBLANK(VAL_S1314!D108)
), "L",
SUM(D108)-SUM(VAL_S1311!D108,VAL_S1312!D108,VAL_S1313!D108,VAL_S1314!D108))</f>
        <v>0</v>
      </c>
      <c r="E238" s="168">
        <f>IF(OR(
   E108="L",ISBLANK(E108),
   VAL_S1311!E108="L",ISBLANK(VAL_S1311!E108),
   VAL_S1312!E108="L",ISBLANK(VAL_S1312!E108),
   VAL_S1313!E108="L",ISBLANK(VAL_S1313!E108),
   VAL_S1314!E108="L",ISBLANK(VAL_S1314!E108)
), "L",
SUM(E108)-SUM(VAL_S1311!E108,VAL_S1312!E108,VAL_S1313!E108,VAL_S1314!E108))</f>
        <v>0</v>
      </c>
      <c r="F238" s="168">
        <f>IF(OR(
   F108="L",ISBLANK(F108),
   VAL_S1311!F108="L",ISBLANK(VAL_S1311!F108),
   VAL_S1312!F108="L",ISBLANK(VAL_S1312!F108),
   VAL_S1313!F108="L",ISBLANK(VAL_S1313!F108),
   VAL_S1314!F108="L",ISBLANK(VAL_S1314!F108)
), "L",
SUM(F108)-SUM(VAL_S1311!F108,VAL_S1312!F108,VAL_S1313!F108,VAL_S1314!F108))</f>
        <v>0</v>
      </c>
      <c r="G238" s="168">
        <f>IF(OR(
   G108="L",ISBLANK(G108),
   VAL_S1311!G108="L",ISBLANK(VAL_S1311!G108),
   VAL_S1312!G108="L",ISBLANK(VAL_S1312!G108),
   VAL_S1313!G108="L",ISBLANK(VAL_S1313!G108),
   VAL_S1314!G108="L",ISBLANK(VAL_S1314!G108)
), "L",
SUM(G108)-SUM(VAL_S1311!G108,VAL_S1312!G108,VAL_S1313!G108,VAL_S1314!G108))</f>
        <v>0</v>
      </c>
      <c r="H238" s="168">
        <f>IF(OR(
   H108="L",ISBLANK(H108),
   VAL_S1311!H108="L",ISBLANK(VAL_S1311!H108),
   VAL_S1312!H108="L",ISBLANK(VAL_S1312!H108),
   VAL_S1313!H108="L",ISBLANK(VAL_S1313!H108),
   VAL_S1314!H108="L",ISBLANK(VAL_S1314!H108)
), "L",
SUM(H108)-SUM(VAL_S1311!H108,VAL_S1312!H108,VAL_S1313!H108,VAL_S1314!H108))</f>
        <v>0</v>
      </c>
      <c r="I238" s="168">
        <f>IF(OR(
   I108="L",ISBLANK(I108),
   VAL_S1311!I108="L",ISBLANK(VAL_S1311!I108),
   VAL_S1312!I108="L",ISBLANK(VAL_S1312!I108),
   VAL_S1313!I108="L",ISBLANK(VAL_S1313!I108),
   VAL_S1314!I108="L",ISBLANK(VAL_S1314!I108)
), "L",
SUM(I108)-SUM(VAL_S1311!I108,VAL_S1312!I108,VAL_S1313!I108,VAL_S1314!I108))</f>
        <v>0</v>
      </c>
      <c r="J238" s="168">
        <f>IF(OR(
   J108="L",ISBLANK(J108),
   VAL_S1311!J108="L",ISBLANK(VAL_S1311!J108),
   VAL_S1312!J108="L",ISBLANK(VAL_S1312!J108),
   VAL_S1313!J108="L",ISBLANK(VAL_S1313!J108),
   VAL_S1314!J108="L",ISBLANK(VAL_S1314!J108)
), "L",
SUM(J108)-SUM(VAL_S1311!J108,VAL_S1312!J108,VAL_S1313!J108,VAL_S1314!J108))</f>
        <v>0</v>
      </c>
      <c r="K238" s="168">
        <f>IF(OR(
   K108="L",ISBLANK(K108),
   VAL_S1311!K108="L",ISBLANK(VAL_S1311!K108),
   VAL_S1312!K108="L",ISBLANK(VAL_S1312!K108),
   VAL_S1313!K108="L",ISBLANK(VAL_S1313!K108),
   VAL_S1314!K108="L",ISBLANK(VAL_S1314!K108)
), "L",
SUM(K108)-SUM(VAL_S1311!K108,VAL_S1312!K108,VAL_S1313!K108,VAL_S1314!K108))</f>
        <v>0</v>
      </c>
      <c r="L238" s="168">
        <f>IF(OR(
   L108="L",ISBLANK(L108),
   VAL_S1311!L108="L",ISBLANK(VAL_S1311!L108),
   VAL_S1312!L108="L",ISBLANK(VAL_S1312!L108),
   VAL_S1313!L108="L",ISBLANK(VAL_S1313!L108),
   VAL_S1314!L108="L",ISBLANK(VAL_S1314!L108)
), "L",
SUM(L108)-SUM(VAL_S1311!L108,VAL_S1312!L108,VAL_S1313!L108,VAL_S1314!L108))</f>
        <v>0</v>
      </c>
      <c r="M238" s="168">
        <f>IF(OR(
   M108="L",ISBLANK(M108),
   VAL_S1311!M108="L",ISBLANK(VAL_S1311!M108),
   VAL_S1312!M108="L",ISBLANK(VAL_S1312!M108),
   VAL_S1313!M108="L",ISBLANK(VAL_S1313!M108),
   VAL_S1314!M108="L",ISBLANK(VAL_S1314!M108)
), "L",
SUM(M108)-SUM(VAL_S1311!M108,VAL_S1312!M108,VAL_S1313!M108,VAL_S1314!M108))</f>
        <v>0</v>
      </c>
      <c r="N238" s="168">
        <f>IF(OR(
   N108="L",ISBLANK(N108),
   VAL_S1311!N108="L",ISBLANK(VAL_S1311!N108),
   VAL_S1312!N108="L",ISBLANK(VAL_S1312!N108),
   VAL_S1313!N108="L",ISBLANK(VAL_S1313!N108),
   VAL_S1314!N108="L",ISBLANK(VAL_S1314!N108)
), "L",
SUM(N108)-SUM(VAL_S1311!N108,VAL_S1312!N108,VAL_S1313!N108,VAL_S1314!N108))</f>
        <v>0</v>
      </c>
      <c r="O238" s="168">
        <f>IF(OR(
   O108="L",ISBLANK(O108),
   VAL_S1311!O108="L",ISBLANK(VAL_S1311!O108),
   VAL_S1312!O108="L",ISBLANK(VAL_S1312!O108),
   VAL_S1313!O108="L",ISBLANK(VAL_S1313!O108),
   VAL_S1314!O108="L",ISBLANK(VAL_S1314!O108)
), "L",
SUM(O108)-SUM(VAL_S1311!O108,VAL_S1312!O108,VAL_S1313!O108,VAL_S1314!O108))</f>
        <v>0</v>
      </c>
      <c r="P238" s="168">
        <f>IF(OR(
   P108="L",ISBLANK(P108),
   VAL_S1311!P108="L",ISBLANK(VAL_S1311!P108),
   VAL_S1312!P108="L",ISBLANK(VAL_S1312!P108),
   VAL_S1313!P108="L",ISBLANK(VAL_S1313!P108),
   VAL_S1314!P108="L",ISBLANK(VAL_S1314!P108)
), "L",
SUM(P108)-SUM(VAL_S1311!P108,VAL_S1312!P108,VAL_S1313!P108,VAL_S1314!P108))</f>
        <v>0</v>
      </c>
      <c r="Q238" s="168">
        <f>IF(OR(
   Q108="L",ISBLANK(Q108),
   VAL_S1311!Q108="L",ISBLANK(VAL_S1311!Q108),
   VAL_S1312!Q108="L",ISBLANK(VAL_S1312!Q108),
   VAL_S1313!Q108="L",ISBLANK(VAL_S1313!Q108),
   VAL_S1314!Q108="L",ISBLANK(VAL_S1314!Q108)
), "L",
SUM(Q108)-SUM(VAL_S1311!Q108,VAL_S1312!Q108,VAL_S1313!Q108,VAL_S1314!Q108))</f>
        <v>0</v>
      </c>
      <c r="R238" s="168">
        <f>IF(OR(
   R108="L",ISBLANK(R108),
   VAL_S1311!R108="L",ISBLANK(VAL_S1311!R108),
   VAL_S1312!R108="L",ISBLANK(VAL_S1312!R108),
   VAL_S1313!R108="L",ISBLANK(VAL_S1313!R108),
   VAL_S1314!R108="L",ISBLANK(VAL_S1314!R108)
), "L",
SUM(R108)-SUM(VAL_S1311!R108,VAL_S1312!R108,VAL_S1313!R108,VAL_S1314!R108))</f>
        <v>0</v>
      </c>
      <c r="S238" s="168">
        <f>IF(OR(
   S108="L",ISBLANK(S108),
   VAL_S1311!S108="L",ISBLANK(VAL_S1311!S108),
   VAL_S1312!S108="L",ISBLANK(VAL_S1312!S108),
   VAL_S1313!S108="L",ISBLANK(VAL_S1313!S108),
   VAL_S1314!S108="L",ISBLANK(VAL_S1314!S108)
), "L",
SUM(S108)-SUM(VAL_S1311!S108,VAL_S1312!S108,VAL_S1313!S108,VAL_S1314!S108))</f>
        <v>0</v>
      </c>
      <c r="T238" s="168">
        <f>IF(OR(
   T108="L",ISBLANK(T108),
   VAL_S1311!T108="L",ISBLANK(VAL_S1311!T108),
   VAL_S1312!T108="L",ISBLANK(VAL_S1312!T108),
   VAL_S1313!T108="L",ISBLANK(VAL_S1313!T108),
   VAL_S1314!T108="L",ISBLANK(VAL_S1314!T108)
), "L",
SUM(T108)-SUM(VAL_S1311!T108,VAL_S1312!T108,VAL_S1313!T108,VAL_S1314!T108))</f>
        <v>0</v>
      </c>
      <c r="U238" s="168">
        <f>IF(OR(
   U108="L",ISBLANK(U108),
   VAL_S1311!U108="L",ISBLANK(VAL_S1311!U108),
   VAL_S1312!U108="L",ISBLANK(VAL_S1312!U108),
   VAL_S1313!U108="L",ISBLANK(VAL_S1313!U108),
   VAL_S1314!U108="L",ISBLANK(VAL_S1314!U108)
), "L",
SUM(U108)-SUM(VAL_S1311!U108,VAL_S1312!U108,VAL_S1313!U108,VAL_S1314!U108))</f>
        <v>0</v>
      </c>
      <c r="V238" s="168">
        <f>IF(OR(
   V108="L",ISBLANK(V108),
   VAL_S1311!V108="L",ISBLANK(VAL_S1311!V108),
   VAL_S1312!V108="L",ISBLANK(VAL_S1312!V108),
   VAL_S1313!V108="L",ISBLANK(VAL_S1313!V108),
   VAL_S1314!V108="L",ISBLANK(VAL_S1314!V108)
), "L",
SUM(V108)-SUM(VAL_S1311!V108,VAL_S1312!V108,VAL_S1313!V108,VAL_S1314!V108))</f>
        <v>0</v>
      </c>
      <c r="W238" s="168">
        <f>IF(OR(
   W108="L",ISBLANK(W108),
   VAL_S1311!W108="L",ISBLANK(VAL_S1311!W108),
   VAL_S1312!W108="L",ISBLANK(VAL_S1312!W108),
   VAL_S1313!W108="L",ISBLANK(VAL_S1313!W108),
   VAL_S1314!W108="L",ISBLANK(VAL_S1314!W108)
), "L",
SUM(W108)-SUM(VAL_S1311!W108,VAL_S1312!W108,VAL_S1313!W108,VAL_S1314!W108))</f>
        <v>0</v>
      </c>
      <c r="X238" s="168">
        <f>IF(OR(
   X108="L",ISBLANK(X108),
   VAL_S1311!X108="L",ISBLANK(VAL_S1311!X108),
   VAL_S1312!X108="L",ISBLANK(VAL_S1312!X108),
   VAL_S1313!X108="L",ISBLANK(VAL_S1313!X108),
   VAL_S1314!X108="L",ISBLANK(VAL_S1314!X108)
), "L",
SUM(X108)-SUM(VAL_S1311!X108,VAL_S1312!X108,VAL_S1313!X108,VAL_S1314!X108))</f>
        <v>0</v>
      </c>
      <c r="Y238" s="168">
        <f>IF(OR(
   Y108="L",ISBLANK(Y108),
   VAL_S1311!Y108="L",ISBLANK(VAL_S1311!Y108),
   VAL_S1312!Y108="L",ISBLANK(VAL_S1312!Y108),
   VAL_S1313!Y108="L",ISBLANK(VAL_S1313!Y108),
   VAL_S1314!Y108="L",ISBLANK(VAL_S1314!Y108)
), "L",
SUM(Y108)-SUM(VAL_S1311!Y108,VAL_S1312!Y108,VAL_S1313!Y108,VAL_S1314!Y108))</f>
        <v>0</v>
      </c>
      <c r="Z238" s="168">
        <f>IF(OR(
   Z108="L",ISBLANK(Z108),
   VAL_S1311!Z108="L",ISBLANK(VAL_S1311!Z108),
   VAL_S1312!Z108="L",ISBLANK(VAL_S1312!Z108),
   VAL_S1313!Z108="L",ISBLANK(VAL_S1313!Z108),
   VAL_S1314!Z108="L",ISBLANK(VAL_S1314!Z108)
), "L",
SUM(Z108)-SUM(VAL_S1311!Z108,VAL_S1312!Z108,VAL_S1313!Z108,VAL_S1314!Z108))</f>
        <v>0</v>
      </c>
      <c r="AA238" s="168">
        <f>IF(OR(
   AA108="L",ISBLANK(AA108),
   VAL_S1311!AA108="L",ISBLANK(VAL_S1311!AA108),
   VAL_S1312!AA108="L",ISBLANK(VAL_S1312!AA108),
   VAL_S1313!AA108="L",ISBLANK(VAL_S1313!AA108),
   VAL_S1314!AA108="L",ISBLANK(VAL_S1314!AA108)
), "L",
SUM(AA108)-SUM(VAL_S1311!AA108,VAL_S1312!AA108,VAL_S1313!AA108,VAL_S1314!AA108))</f>
        <v>0</v>
      </c>
      <c r="AB238" s="168">
        <f>IF(OR(
   AB108="L",ISBLANK(AB108),
   VAL_S1311!AB108="L",ISBLANK(VAL_S1311!AB108),
   VAL_S1312!AB108="L",ISBLANK(VAL_S1312!AB108),
   VAL_S1313!AB108="L",ISBLANK(VAL_S1313!AB108),
   VAL_S1314!AB108="L",ISBLANK(VAL_S1314!AB108)
), "L",
SUM(AB108)-SUM(VAL_S1311!AB108,VAL_S1312!AB108,VAL_S1313!AB108,VAL_S1314!AB108))</f>
        <v>0</v>
      </c>
      <c r="AC238" s="168">
        <f>IF(OR(
   AC108="L",ISBLANK(AC108),
   VAL_S1311!AC108="L",ISBLANK(VAL_S1311!AC108),
   VAL_S1312!AC108="L",ISBLANK(VAL_S1312!AC108),
   VAL_S1313!AC108="L",ISBLANK(VAL_S1313!AC108),
   VAL_S1314!AC108="L",ISBLANK(VAL_S1314!AC108)
), "L",
SUM(AC108)-SUM(VAL_S1311!AC108,VAL_S1312!AC108,VAL_S1313!AC108,VAL_S1314!AC108))</f>
        <v>0</v>
      </c>
      <c r="AD238" s="168">
        <f>IF(OR(
   AD108="L",ISBLANK(AD108),
   VAL_S1311!AD108="L",ISBLANK(VAL_S1311!AD108),
   VAL_S1312!AD108="L",ISBLANK(VAL_S1312!AD108),
   VAL_S1313!AD108="L",ISBLANK(VAL_S1313!AD108),
   VAL_S1314!AD108="L",ISBLANK(VAL_S1314!AD108)
), "L",
SUM(AD108)-SUM(VAL_S1311!AD108,VAL_S1312!AD108,VAL_S1313!AD108,VAL_S1314!AD108))</f>
        <v>0</v>
      </c>
      <c r="AE238" s="168">
        <f>IF(OR(
   AE108="L",ISBLANK(AE108),
   VAL_S1311!AE108="L",ISBLANK(VAL_S1311!AE108),
   VAL_S1312!AE108="L",ISBLANK(VAL_S1312!AE108),
   VAL_S1313!AE108="L",ISBLANK(VAL_S1313!AE108),
   VAL_S1314!AE108="L",ISBLANK(VAL_S1314!AE108)
), "L",
SUM(AE108)-SUM(VAL_S1311!AE108,VAL_S1312!AE108,VAL_S1313!AE108,VAL_S1314!AE108))</f>
        <v>0</v>
      </c>
      <c r="AF238" s="168">
        <f>IF(OR(
   AF108="L",ISBLANK(AF108),
   VAL_S1311!AF108="L",ISBLANK(VAL_S1311!AF108),
   VAL_S1312!AF108="L",ISBLANK(VAL_S1312!AF108),
   VAL_S1313!AF108="L",ISBLANK(VAL_S1313!AF108),
   VAL_S1314!AF108="L",ISBLANK(VAL_S1314!AF108)
), "L",
SUM(AF108)-SUM(VAL_S1311!AF108,VAL_S1312!AF108,VAL_S1313!AF108,VAL_S1314!AF108))</f>
        <v>0</v>
      </c>
      <c r="AG238" s="168">
        <f>IF(OR(
   AG108="L",ISBLANK(AG108),
   VAL_S1311!AG108="L",ISBLANK(VAL_S1311!AG108),
   VAL_S1312!AG108="L",ISBLANK(VAL_S1312!AG108),
   VAL_S1313!AG108="L",ISBLANK(VAL_S1313!AG108),
   VAL_S1314!AG108="L",ISBLANK(VAL_S1314!AG108)
), "L",
SUM(AG108)-SUM(VAL_S1311!AG108,VAL_S1312!AG108,VAL_S1313!AG108,VAL_S1314!AG108))</f>
        <v>0</v>
      </c>
      <c r="AH238" s="168">
        <f>IF(OR(
   AH108="L",ISBLANK(AH108),
   VAL_S1311!AH108="L",ISBLANK(VAL_S1311!AH108),
   VAL_S1312!AH108="L",ISBLANK(VAL_S1312!AH108),
   VAL_S1313!AH108="L",ISBLANK(VAL_S1313!AH108),
   VAL_S1314!AH108="L",ISBLANK(VAL_S1314!AH108)
), "L",
SUM(AH108)-SUM(VAL_S1311!AH108,VAL_S1312!AH108,VAL_S1313!AH108,VAL_S1314!AH108))</f>
        <v>0</v>
      </c>
      <c r="AI238" s="168" t="str">
        <f>IF(OR(
   AI108="L",ISBLANK(AI108),
   VAL_S1311!AI108="L",ISBLANK(VAL_S1311!AI108),
   VAL_S1312!AI108="L",ISBLANK(VAL_S1312!AI108),
   VAL_S1313!AI108="L",ISBLANK(VAL_S1313!AI108),
   VAL_S1314!AI108="L",ISBLANK(VAL_S1314!AI108)
), "L",
SUM(AI108)-SUM(VAL_S1311!AI108,VAL_S1312!AI108,VAL_S1313!AI108,VAL_S1314!AI108))</f>
        <v>L</v>
      </c>
      <c r="AJ238" s="168" t="str">
        <f>IF(OR(
   AJ108="L",ISBLANK(AJ108),
   VAL_S1311!AJ108="L",ISBLANK(VAL_S1311!AJ108),
   VAL_S1312!AJ108="L",ISBLANK(VAL_S1312!AJ108),
   VAL_S1313!AJ108="L",ISBLANK(VAL_S1313!AJ108),
   VAL_S1314!AJ108="L",ISBLANK(VAL_S1314!AJ108)
), "L",
SUM(AJ108)-SUM(VAL_S1311!AJ108,VAL_S1312!AJ108,VAL_S1313!AJ108,VAL_S1314!AJ108))</f>
        <v>L</v>
      </c>
      <c r="AK238" s="168" t="str">
        <f>IF(OR(
   AK108="L",ISBLANK(AK108),
   VAL_S1311!AK108="L",ISBLANK(VAL_S1311!AK108),
   VAL_S1312!AK108="L",ISBLANK(VAL_S1312!AK108),
   VAL_S1313!AK108="L",ISBLANK(VAL_S1313!AK108),
   VAL_S1314!AK108="L",ISBLANK(VAL_S1314!AK108)
), "L",
SUM(AK108)-SUM(VAL_S1311!AK108,VAL_S1312!AK108,VAL_S1313!AK108,VAL_S1314!AK108))</f>
        <v>L</v>
      </c>
      <c r="AL238" s="168" t="str">
        <f>IF(OR(
   AL108="L",ISBLANK(AL108),
   VAL_S1311!AL108="L",ISBLANK(VAL_S1311!AL108),
   VAL_S1312!AL108="L",ISBLANK(VAL_S1312!AL108),
   VAL_S1313!AL108="L",ISBLANK(VAL_S1313!AL108),
   VAL_S1314!AL108="L",ISBLANK(VAL_S1314!AL108)
), "L",
SUM(AL108)-SUM(VAL_S1311!AL108,VAL_S1312!AL108,VAL_S1313!AL108,VAL_S1314!AL108))</f>
        <v>L</v>
      </c>
      <c r="AM238" s="168" t="str">
        <f>IF(OR(
   AM108="L",ISBLANK(AM108),
   VAL_S1311!AM108="L",ISBLANK(VAL_S1311!AM108),
   VAL_S1312!AM108="L",ISBLANK(VAL_S1312!AM108),
   VAL_S1313!AM108="L",ISBLANK(VAL_S1313!AM108),
   VAL_S1314!AM108="L",ISBLANK(VAL_S1314!AM108)
), "L",
SUM(AM108)-SUM(VAL_S1311!AM108,VAL_S1312!AM108,VAL_S1313!AM108,VAL_S1314!AM108))</f>
        <v>L</v>
      </c>
    </row>
    <row r="239" spans="1:39" x14ac:dyDescent="0.25">
      <c r="A239" s="98" t="s">
        <v>507</v>
      </c>
      <c r="B239" s="98" t="s">
        <v>158</v>
      </c>
      <c r="C239" s="97"/>
      <c r="D239" s="168">
        <f>IF(OR(
   D109="L",ISBLANK(D109),
   VAL_S1311!D109="L",ISBLANK(VAL_S1311!D109),
   VAL_S1312!D109="L",ISBLANK(VAL_S1312!D109),
   VAL_S1313!D109="L",ISBLANK(VAL_S1313!D109),
   VAL_S1314!D109="L",ISBLANK(VAL_S1314!D109)
), "L",
SUM(D109)-SUM(VAL_S1311!D109,VAL_S1312!D109,VAL_S1313!D109,VAL_S1314!D109))</f>
        <v>0</v>
      </c>
      <c r="E239" s="168">
        <f>IF(OR(
   E109="L",ISBLANK(E109),
   VAL_S1311!E109="L",ISBLANK(VAL_S1311!E109),
   VAL_S1312!E109="L",ISBLANK(VAL_S1312!E109),
   VAL_S1313!E109="L",ISBLANK(VAL_S1313!E109),
   VAL_S1314!E109="L",ISBLANK(VAL_S1314!E109)
), "L",
SUM(E109)-SUM(VAL_S1311!E109,VAL_S1312!E109,VAL_S1313!E109,VAL_S1314!E109))</f>
        <v>0</v>
      </c>
      <c r="F239" s="168">
        <f>IF(OR(
   F109="L",ISBLANK(F109),
   VAL_S1311!F109="L",ISBLANK(VAL_S1311!F109),
   VAL_S1312!F109="L",ISBLANK(VAL_S1312!F109),
   VAL_S1313!F109="L",ISBLANK(VAL_S1313!F109),
   VAL_S1314!F109="L",ISBLANK(VAL_S1314!F109)
), "L",
SUM(F109)-SUM(VAL_S1311!F109,VAL_S1312!F109,VAL_S1313!F109,VAL_S1314!F109))</f>
        <v>0</v>
      </c>
      <c r="G239" s="168">
        <f>IF(OR(
   G109="L",ISBLANK(G109),
   VAL_S1311!G109="L",ISBLANK(VAL_S1311!G109),
   VAL_S1312!G109="L",ISBLANK(VAL_S1312!G109),
   VAL_S1313!G109="L",ISBLANK(VAL_S1313!G109),
   VAL_S1314!G109="L",ISBLANK(VAL_S1314!G109)
), "L",
SUM(G109)-SUM(VAL_S1311!G109,VAL_S1312!G109,VAL_S1313!G109,VAL_S1314!G109))</f>
        <v>0</v>
      </c>
      <c r="H239" s="168">
        <f>IF(OR(
   H109="L",ISBLANK(H109),
   VAL_S1311!H109="L",ISBLANK(VAL_S1311!H109),
   VAL_S1312!H109="L",ISBLANK(VAL_S1312!H109),
   VAL_S1313!H109="L",ISBLANK(VAL_S1313!H109),
   VAL_S1314!H109="L",ISBLANK(VAL_S1314!H109)
), "L",
SUM(H109)-SUM(VAL_S1311!H109,VAL_S1312!H109,VAL_S1313!H109,VAL_S1314!H109))</f>
        <v>0</v>
      </c>
      <c r="I239" s="168">
        <f>IF(OR(
   I109="L",ISBLANK(I109),
   VAL_S1311!I109="L",ISBLANK(VAL_S1311!I109),
   VAL_S1312!I109="L",ISBLANK(VAL_S1312!I109),
   VAL_S1313!I109="L",ISBLANK(VAL_S1313!I109),
   VAL_S1314!I109="L",ISBLANK(VAL_S1314!I109)
), "L",
SUM(I109)-SUM(VAL_S1311!I109,VAL_S1312!I109,VAL_S1313!I109,VAL_S1314!I109))</f>
        <v>0</v>
      </c>
      <c r="J239" s="168">
        <f>IF(OR(
   J109="L",ISBLANK(J109),
   VAL_S1311!J109="L",ISBLANK(VAL_S1311!J109),
   VAL_S1312!J109="L",ISBLANK(VAL_S1312!J109),
   VAL_S1313!J109="L",ISBLANK(VAL_S1313!J109),
   VAL_S1314!J109="L",ISBLANK(VAL_S1314!J109)
), "L",
SUM(J109)-SUM(VAL_S1311!J109,VAL_S1312!J109,VAL_S1313!J109,VAL_S1314!J109))</f>
        <v>0</v>
      </c>
      <c r="K239" s="168">
        <f>IF(OR(
   K109="L",ISBLANK(K109),
   VAL_S1311!K109="L",ISBLANK(VAL_S1311!K109),
   VAL_S1312!K109="L",ISBLANK(VAL_S1312!K109),
   VAL_S1313!K109="L",ISBLANK(VAL_S1313!K109),
   VAL_S1314!K109="L",ISBLANK(VAL_S1314!K109)
), "L",
SUM(K109)-SUM(VAL_S1311!K109,VAL_S1312!K109,VAL_S1313!K109,VAL_S1314!K109))</f>
        <v>0</v>
      </c>
      <c r="L239" s="168">
        <f>IF(OR(
   L109="L",ISBLANK(L109),
   VAL_S1311!L109="L",ISBLANK(VAL_S1311!L109),
   VAL_S1312!L109="L",ISBLANK(VAL_S1312!L109),
   VAL_S1313!L109="L",ISBLANK(VAL_S1313!L109),
   VAL_S1314!L109="L",ISBLANK(VAL_S1314!L109)
), "L",
SUM(L109)-SUM(VAL_S1311!L109,VAL_S1312!L109,VAL_S1313!L109,VAL_S1314!L109))</f>
        <v>0</v>
      </c>
      <c r="M239" s="168">
        <f>IF(OR(
   M109="L",ISBLANK(M109),
   VAL_S1311!M109="L",ISBLANK(VAL_S1311!M109),
   VAL_S1312!M109="L",ISBLANK(VAL_S1312!M109),
   VAL_S1313!M109="L",ISBLANK(VAL_S1313!M109),
   VAL_S1314!M109="L",ISBLANK(VAL_S1314!M109)
), "L",
SUM(M109)-SUM(VAL_S1311!M109,VAL_S1312!M109,VAL_S1313!M109,VAL_S1314!M109))</f>
        <v>0</v>
      </c>
      <c r="N239" s="168">
        <f>IF(OR(
   N109="L",ISBLANK(N109),
   VAL_S1311!N109="L",ISBLANK(VAL_S1311!N109),
   VAL_S1312!N109="L",ISBLANK(VAL_S1312!N109),
   VAL_S1313!N109="L",ISBLANK(VAL_S1313!N109),
   VAL_S1314!N109="L",ISBLANK(VAL_S1314!N109)
), "L",
SUM(N109)-SUM(VAL_S1311!N109,VAL_S1312!N109,VAL_S1313!N109,VAL_S1314!N109))</f>
        <v>0</v>
      </c>
      <c r="O239" s="168">
        <f>IF(OR(
   O109="L",ISBLANK(O109),
   VAL_S1311!O109="L",ISBLANK(VAL_S1311!O109),
   VAL_S1312!O109="L",ISBLANK(VAL_S1312!O109),
   VAL_S1313!O109="L",ISBLANK(VAL_S1313!O109),
   VAL_S1314!O109="L",ISBLANK(VAL_S1314!O109)
), "L",
SUM(O109)-SUM(VAL_S1311!O109,VAL_S1312!O109,VAL_S1313!O109,VAL_S1314!O109))</f>
        <v>0</v>
      </c>
      <c r="P239" s="168">
        <f>IF(OR(
   P109="L",ISBLANK(P109),
   VAL_S1311!P109="L",ISBLANK(VAL_S1311!P109),
   VAL_S1312!P109="L",ISBLANK(VAL_S1312!P109),
   VAL_S1313!P109="L",ISBLANK(VAL_S1313!P109),
   VAL_S1314!P109="L",ISBLANK(VAL_S1314!P109)
), "L",
SUM(P109)-SUM(VAL_S1311!P109,VAL_S1312!P109,VAL_S1313!P109,VAL_S1314!P109))</f>
        <v>0</v>
      </c>
      <c r="Q239" s="168">
        <f>IF(OR(
   Q109="L",ISBLANK(Q109),
   VAL_S1311!Q109="L",ISBLANK(VAL_S1311!Q109),
   VAL_S1312!Q109="L",ISBLANK(VAL_S1312!Q109),
   VAL_S1313!Q109="L",ISBLANK(VAL_S1313!Q109),
   VAL_S1314!Q109="L",ISBLANK(VAL_S1314!Q109)
), "L",
SUM(Q109)-SUM(VAL_S1311!Q109,VAL_S1312!Q109,VAL_S1313!Q109,VAL_S1314!Q109))</f>
        <v>0</v>
      </c>
      <c r="R239" s="168">
        <f>IF(OR(
   R109="L",ISBLANK(R109),
   VAL_S1311!R109="L",ISBLANK(VAL_S1311!R109),
   VAL_S1312!R109="L",ISBLANK(VAL_S1312!R109),
   VAL_S1313!R109="L",ISBLANK(VAL_S1313!R109),
   VAL_S1314!R109="L",ISBLANK(VAL_S1314!R109)
), "L",
SUM(R109)-SUM(VAL_S1311!R109,VAL_S1312!R109,VAL_S1313!R109,VAL_S1314!R109))</f>
        <v>0</v>
      </c>
      <c r="S239" s="168">
        <f>IF(OR(
   S109="L",ISBLANK(S109),
   VAL_S1311!S109="L",ISBLANK(VAL_S1311!S109),
   VAL_S1312!S109="L",ISBLANK(VAL_S1312!S109),
   VAL_S1313!S109="L",ISBLANK(VAL_S1313!S109),
   VAL_S1314!S109="L",ISBLANK(VAL_S1314!S109)
), "L",
SUM(S109)-SUM(VAL_S1311!S109,VAL_S1312!S109,VAL_S1313!S109,VAL_S1314!S109))</f>
        <v>0</v>
      </c>
      <c r="T239" s="168">
        <f>IF(OR(
   T109="L",ISBLANK(T109),
   VAL_S1311!T109="L",ISBLANK(VAL_S1311!T109),
   VAL_S1312!T109="L",ISBLANK(VAL_S1312!T109),
   VAL_S1313!T109="L",ISBLANK(VAL_S1313!T109),
   VAL_S1314!T109="L",ISBLANK(VAL_S1314!T109)
), "L",
SUM(T109)-SUM(VAL_S1311!T109,VAL_S1312!T109,VAL_S1313!T109,VAL_S1314!T109))</f>
        <v>0</v>
      </c>
      <c r="U239" s="168">
        <f>IF(OR(
   U109="L",ISBLANK(U109),
   VAL_S1311!U109="L",ISBLANK(VAL_S1311!U109),
   VAL_S1312!U109="L",ISBLANK(VAL_S1312!U109),
   VAL_S1313!U109="L",ISBLANK(VAL_S1313!U109),
   VAL_S1314!U109="L",ISBLANK(VAL_S1314!U109)
), "L",
SUM(U109)-SUM(VAL_S1311!U109,VAL_S1312!U109,VAL_S1313!U109,VAL_S1314!U109))</f>
        <v>0</v>
      </c>
      <c r="V239" s="168">
        <f>IF(OR(
   V109="L",ISBLANK(V109),
   VAL_S1311!V109="L",ISBLANK(VAL_S1311!V109),
   VAL_S1312!V109="L",ISBLANK(VAL_S1312!V109),
   VAL_S1313!V109="L",ISBLANK(VAL_S1313!V109),
   VAL_S1314!V109="L",ISBLANK(VAL_S1314!V109)
), "L",
SUM(V109)-SUM(VAL_S1311!V109,VAL_S1312!V109,VAL_S1313!V109,VAL_S1314!V109))</f>
        <v>0</v>
      </c>
      <c r="W239" s="168">
        <f>IF(OR(
   W109="L",ISBLANK(W109),
   VAL_S1311!W109="L",ISBLANK(VAL_S1311!W109),
   VAL_S1312!W109="L",ISBLANK(VAL_S1312!W109),
   VAL_S1313!W109="L",ISBLANK(VAL_S1313!W109),
   VAL_S1314!W109="L",ISBLANK(VAL_S1314!W109)
), "L",
SUM(W109)-SUM(VAL_S1311!W109,VAL_S1312!W109,VAL_S1313!W109,VAL_S1314!W109))</f>
        <v>0</v>
      </c>
      <c r="X239" s="168">
        <f>IF(OR(
   X109="L",ISBLANK(X109),
   VAL_S1311!X109="L",ISBLANK(VAL_S1311!X109),
   VAL_S1312!X109="L",ISBLANK(VAL_S1312!X109),
   VAL_S1313!X109="L",ISBLANK(VAL_S1313!X109),
   VAL_S1314!X109="L",ISBLANK(VAL_S1314!X109)
), "L",
SUM(X109)-SUM(VAL_S1311!X109,VAL_S1312!X109,VAL_S1313!X109,VAL_S1314!X109))</f>
        <v>0</v>
      </c>
      <c r="Y239" s="168">
        <f>IF(OR(
   Y109="L",ISBLANK(Y109),
   VAL_S1311!Y109="L",ISBLANK(VAL_S1311!Y109),
   VAL_S1312!Y109="L",ISBLANK(VAL_S1312!Y109),
   VAL_S1313!Y109="L",ISBLANK(VAL_S1313!Y109),
   VAL_S1314!Y109="L",ISBLANK(VAL_S1314!Y109)
), "L",
SUM(Y109)-SUM(VAL_S1311!Y109,VAL_S1312!Y109,VAL_S1313!Y109,VAL_S1314!Y109))</f>
        <v>0</v>
      </c>
      <c r="Z239" s="168">
        <f>IF(OR(
   Z109="L",ISBLANK(Z109),
   VAL_S1311!Z109="L",ISBLANK(VAL_S1311!Z109),
   VAL_S1312!Z109="L",ISBLANK(VAL_S1312!Z109),
   VAL_S1313!Z109="L",ISBLANK(VAL_S1313!Z109),
   VAL_S1314!Z109="L",ISBLANK(VAL_S1314!Z109)
), "L",
SUM(Z109)-SUM(VAL_S1311!Z109,VAL_S1312!Z109,VAL_S1313!Z109,VAL_S1314!Z109))</f>
        <v>0</v>
      </c>
      <c r="AA239" s="168">
        <f>IF(OR(
   AA109="L",ISBLANK(AA109),
   VAL_S1311!AA109="L",ISBLANK(VAL_S1311!AA109),
   VAL_S1312!AA109="L",ISBLANK(VAL_S1312!AA109),
   VAL_S1313!AA109="L",ISBLANK(VAL_S1313!AA109),
   VAL_S1314!AA109="L",ISBLANK(VAL_S1314!AA109)
), "L",
SUM(AA109)-SUM(VAL_S1311!AA109,VAL_S1312!AA109,VAL_S1313!AA109,VAL_S1314!AA109))</f>
        <v>0</v>
      </c>
      <c r="AB239" s="168">
        <f>IF(OR(
   AB109="L",ISBLANK(AB109),
   VAL_S1311!AB109="L",ISBLANK(VAL_S1311!AB109),
   VAL_S1312!AB109="L",ISBLANK(VAL_S1312!AB109),
   VAL_S1313!AB109="L",ISBLANK(VAL_S1313!AB109),
   VAL_S1314!AB109="L",ISBLANK(VAL_S1314!AB109)
), "L",
SUM(AB109)-SUM(VAL_S1311!AB109,VAL_S1312!AB109,VAL_S1313!AB109,VAL_S1314!AB109))</f>
        <v>0</v>
      </c>
      <c r="AC239" s="168">
        <f>IF(OR(
   AC109="L",ISBLANK(AC109),
   VAL_S1311!AC109="L",ISBLANK(VAL_S1311!AC109),
   VAL_S1312!AC109="L",ISBLANK(VAL_S1312!AC109),
   VAL_S1313!AC109="L",ISBLANK(VAL_S1313!AC109),
   VAL_S1314!AC109="L",ISBLANK(VAL_S1314!AC109)
), "L",
SUM(AC109)-SUM(VAL_S1311!AC109,VAL_S1312!AC109,VAL_S1313!AC109,VAL_S1314!AC109))</f>
        <v>0</v>
      </c>
      <c r="AD239" s="168">
        <f>IF(OR(
   AD109="L",ISBLANK(AD109),
   VAL_S1311!AD109="L",ISBLANK(VAL_S1311!AD109),
   VAL_S1312!AD109="L",ISBLANK(VAL_S1312!AD109),
   VAL_S1313!AD109="L",ISBLANK(VAL_S1313!AD109),
   VAL_S1314!AD109="L",ISBLANK(VAL_S1314!AD109)
), "L",
SUM(AD109)-SUM(VAL_S1311!AD109,VAL_S1312!AD109,VAL_S1313!AD109,VAL_S1314!AD109))</f>
        <v>0</v>
      </c>
      <c r="AE239" s="168">
        <f>IF(OR(
   AE109="L",ISBLANK(AE109),
   VAL_S1311!AE109="L",ISBLANK(VAL_S1311!AE109),
   VAL_S1312!AE109="L",ISBLANK(VAL_S1312!AE109),
   VAL_S1313!AE109="L",ISBLANK(VAL_S1313!AE109),
   VAL_S1314!AE109="L",ISBLANK(VAL_S1314!AE109)
), "L",
SUM(AE109)-SUM(VAL_S1311!AE109,VAL_S1312!AE109,VAL_S1313!AE109,VAL_S1314!AE109))</f>
        <v>0</v>
      </c>
      <c r="AF239" s="168">
        <f>IF(OR(
   AF109="L",ISBLANK(AF109),
   VAL_S1311!AF109="L",ISBLANK(VAL_S1311!AF109),
   VAL_S1312!AF109="L",ISBLANK(VAL_S1312!AF109),
   VAL_S1313!AF109="L",ISBLANK(VAL_S1313!AF109),
   VAL_S1314!AF109="L",ISBLANK(VAL_S1314!AF109)
), "L",
SUM(AF109)-SUM(VAL_S1311!AF109,VAL_S1312!AF109,VAL_S1313!AF109,VAL_S1314!AF109))</f>
        <v>0</v>
      </c>
      <c r="AG239" s="168">
        <f>IF(OR(
   AG109="L",ISBLANK(AG109),
   VAL_S1311!AG109="L",ISBLANK(VAL_S1311!AG109),
   VAL_S1312!AG109="L",ISBLANK(VAL_S1312!AG109),
   VAL_S1313!AG109="L",ISBLANK(VAL_S1313!AG109),
   VAL_S1314!AG109="L",ISBLANK(VAL_S1314!AG109)
), "L",
SUM(AG109)-SUM(VAL_S1311!AG109,VAL_S1312!AG109,VAL_S1313!AG109,VAL_S1314!AG109))</f>
        <v>0</v>
      </c>
      <c r="AH239" s="168">
        <f>IF(OR(
   AH109="L",ISBLANK(AH109),
   VAL_S1311!AH109="L",ISBLANK(VAL_S1311!AH109),
   VAL_S1312!AH109="L",ISBLANK(VAL_S1312!AH109),
   VAL_S1313!AH109="L",ISBLANK(VAL_S1313!AH109),
   VAL_S1314!AH109="L",ISBLANK(VAL_S1314!AH109)
), "L",
SUM(AH109)-SUM(VAL_S1311!AH109,VAL_S1312!AH109,VAL_S1313!AH109,VAL_S1314!AH109))</f>
        <v>0</v>
      </c>
      <c r="AI239" s="168" t="str">
        <f>IF(OR(
   AI109="L",ISBLANK(AI109),
   VAL_S1311!AI109="L",ISBLANK(VAL_S1311!AI109),
   VAL_S1312!AI109="L",ISBLANK(VAL_S1312!AI109),
   VAL_S1313!AI109="L",ISBLANK(VAL_S1313!AI109),
   VAL_S1314!AI109="L",ISBLANK(VAL_S1314!AI109)
), "L",
SUM(AI109)-SUM(VAL_S1311!AI109,VAL_S1312!AI109,VAL_S1313!AI109,VAL_S1314!AI109))</f>
        <v>L</v>
      </c>
      <c r="AJ239" s="168" t="str">
        <f>IF(OR(
   AJ109="L",ISBLANK(AJ109),
   VAL_S1311!AJ109="L",ISBLANK(VAL_S1311!AJ109),
   VAL_S1312!AJ109="L",ISBLANK(VAL_S1312!AJ109),
   VAL_S1313!AJ109="L",ISBLANK(VAL_S1313!AJ109),
   VAL_S1314!AJ109="L",ISBLANK(VAL_S1314!AJ109)
), "L",
SUM(AJ109)-SUM(VAL_S1311!AJ109,VAL_S1312!AJ109,VAL_S1313!AJ109,VAL_S1314!AJ109))</f>
        <v>L</v>
      </c>
      <c r="AK239" s="168" t="str">
        <f>IF(OR(
   AK109="L",ISBLANK(AK109),
   VAL_S1311!AK109="L",ISBLANK(VAL_S1311!AK109),
   VAL_S1312!AK109="L",ISBLANK(VAL_S1312!AK109),
   VAL_S1313!AK109="L",ISBLANK(VAL_S1313!AK109),
   VAL_S1314!AK109="L",ISBLANK(VAL_S1314!AK109)
), "L",
SUM(AK109)-SUM(VAL_S1311!AK109,VAL_S1312!AK109,VAL_S1313!AK109,VAL_S1314!AK109))</f>
        <v>L</v>
      </c>
      <c r="AL239" s="168" t="str">
        <f>IF(OR(
   AL109="L",ISBLANK(AL109),
   VAL_S1311!AL109="L",ISBLANK(VAL_S1311!AL109),
   VAL_S1312!AL109="L",ISBLANK(VAL_S1312!AL109),
   VAL_S1313!AL109="L",ISBLANK(VAL_S1313!AL109),
   VAL_S1314!AL109="L",ISBLANK(VAL_S1314!AL109)
), "L",
SUM(AL109)-SUM(VAL_S1311!AL109,VAL_S1312!AL109,VAL_S1313!AL109,VAL_S1314!AL109))</f>
        <v>L</v>
      </c>
      <c r="AM239" s="168" t="str">
        <f>IF(OR(
   AM109="L",ISBLANK(AM109),
   VAL_S1311!AM109="L",ISBLANK(VAL_S1311!AM109),
   VAL_S1312!AM109="L",ISBLANK(VAL_S1312!AM109),
   VAL_S1313!AM109="L",ISBLANK(VAL_S1313!AM109),
   VAL_S1314!AM109="L",ISBLANK(VAL_S1314!AM109)
), "L",
SUM(AM109)-SUM(VAL_S1311!AM109,VAL_S1312!AM109,VAL_S1313!AM109,VAL_S1314!AM109))</f>
        <v>L</v>
      </c>
    </row>
    <row r="240" spans="1:39" x14ac:dyDescent="0.25">
      <c r="A240" s="98" t="s">
        <v>508</v>
      </c>
      <c r="B240" s="98" t="s">
        <v>104</v>
      </c>
      <c r="C240" s="97"/>
      <c r="D240" s="168">
        <f>IF(OR(
   D110="L",ISBLANK(D110),
   VAL_S1311!D110="L",ISBLANK(VAL_S1311!D110),
   VAL_S1312!D110="L",ISBLANK(VAL_S1312!D110),
   VAL_S1313!D110="L",ISBLANK(VAL_S1313!D110),
   VAL_S1314!D110="L",ISBLANK(VAL_S1314!D110)
), "L",
SUM(D110)-SUM(VAL_S1311!D110,VAL_S1312!D110,VAL_S1313!D110,VAL_S1314!D110))</f>
        <v>0</v>
      </c>
      <c r="E240" s="168">
        <f>IF(OR(
   E110="L",ISBLANK(E110),
   VAL_S1311!E110="L",ISBLANK(VAL_S1311!E110),
   VAL_S1312!E110="L",ISBLANK(VAL_S1312!E110),
   VAL_S1313!E110="L",ISBLANK(VAL_S1313!E110),
   VAL_S1314!E110="L",ISBLANK(VAL_S1314!E110)
), "L",
SUM(E110)-SUM(VAL_S1311!E110,VAL_S1312!E110,VAL_S1313!E110,VAL_S1314!E110))</f>
        <v>0</v>
      </c>
      <c r="F240" s="168">
        <f>IF(OR(
   F110="L",ISBLANK(F110),
   VAL_S1311!F110="L",ISBLANK(VAL_S1311!F110),
   VAL_S1312!F110="L",ISBLANK(VAL_S1312!F110),
   VAL_S1313!F110="L",ISBLANK(VAL_S1313!F110),
   VAL_S1314!F110="L",ISBLANK(VAL_S1314!F110)
), "L",
SUM(F110)-SUM(VAL_S1311!F110,VAL_S1312!F110,VAL_S1313!F110,VAL_S1314!F110))</f>
        <v>0</v>
      </c>
      <c r="G240" s="168">
        <f>IF(OR(
   G110="L",ISBLANK(G110),
   VAL_S1311!G110="L",ISBLANK(VAL_S1311!G110),
   VAL_S1312!G110="L",ISBLANK(VAL_S1312!G110),
   VAL_S1313!G110="L",ISBLANK(VAL_S1313!G110),
   VAL_S1314!G110="L",ISBLANK(VAL_S1314!G110)
), "L",
SUM(G110)-SUM(VAL_S1311!G110,VAL_S1312!G110,VAL_S1313!G110,VAL_S1314!G110))</f>
        <v>0</v>
      </c>
      <c r="H240" s="168">
        <f>IF(OR(
   H110="L",ISBLANK(H110),
   VAL_S1311!H110="L",ISBLANK(VAL_S1311!H110),
   VAL_S1312!H110="L",ISBLANK(VAL_S1312!H110),
   VAL_S1313!H110="L",ISBLANK(VAL_S1313!H110),
   VAL_S1314!H110="L",ISBLANK(VAL_S1314!H110)
), "L",
SUM(H110)-SUM(VAL_S1311!H110,VAL_S1312!H110,VAL_S1313!H110,VAL_S1314!H110))</f>
        <v>0</v>
      </c>
      <c r="I240" s="168">
        <f>IF(OR(
   I110="L",ISBLANK(I110),
   VAL_S1311!I110="L",ISBLANK(VAL_S1311!I110),
   VAL_S1312!I110="L",ISBLANK(VAL_S1312!I110),
   VAL_S1313!I110="L",ISBLANK(VAL_S1313!I110),
   VAL_S1314!I110="L",ISBLANK(VAL_S1314!I110)
), "L",
SUM(I110)-SUM(VAL_S1311!I110,VAL_S1312!I110,VAL_S1313!I110,VAL_S1314!I110))</f>
        <v>0</v>
      </c>
      <c r="J240" s="168">
        <f>IF(OR(
   J110="L",ISBLANK(J110),
   VAL_S1311!J110="L",ISBLANK(VAL_S1311!J110),
   VAL_S1312!J110="L",ISBLANK(VAL_S1312!J110),
   VAL_S1313!J110="L",ISBLANK(VAL_S1313!J110),
   VAL_S1314!J110="L",ISBLANK(VAL_S1314!J110)
), "L",
SUM(J110)-SUM(VAL_S1311!J110,VAL_S1312!J110,VAL_S1313!J110,VAL_S1314!J110))</f>
        <v>0</v>
      </c>
      <c r="K240" s="168">
        <f>IF(OR(
   K110="L",ISBLANK(K110),
   VAL_S1311!K110="L",ISBLANK(VAL_S1311!K110),
   VAL_S1312!K110="L",ISBLANK(VAL_S1312!K110),
   VAL_S1313!K110="L",ISBLANK(VAL_S1313!K110),
   VAL_S1314!K110="L",ISBLANK(VAL_S1314!K110)
), "L",
SUM(K110)-SUM(VAL_S1311!K110,VAL_S1312!K110,VAL_S1313!K110,VAL_S1314!K110))</f>
        <v>0</v>
      </c>
      <c r="L240" s="168">
        <f>IF(OR(
   L110="L",ISBLANK(L110),
   VAL_S1311!L110="L",ISBLANK(VAL_S1311!L110),
   VAL_S1312!L110="L",ISBLANK(VAL_S1312!L110),
   VAL_S1313!L110="L",ISBLANK(VAL_S1313!L110),
   VAL_S1314!L110="L",ISBLANK(VAL_S1314!L110)
), "L",
SUM(L110)-SUM(VAL_S1311!L110,VAL_S1312!L110,VAL_S1313!L110,VAL_S1314!L110))</f>
        <v>0</v>
      </c>
      <c r="M240" s="168">
        <f>IF(OR(
   M110="L",ISBLANK(M110),
   VAL_S1311!M110="L",ISBLANK(VAL_S1311!M110),
   VAL_S1312!M110="L",ISBLANK(VAL_S1312!M110),
   VAL_S1313!M110="L",ISBLANK(VAL_S1313!M110),
   VAL_S1314!M110="L",ISBLANK(VAL_S1314!M110)
), "L",
SUM(M110)-SUM(VAL_S1311!M110,VAL_S1312!M110,VAL_S1313!M110,VAL_S1314!M110))</f>
        <v>0</v>
      </c>
      <c r="N240" s="168">
        <f>IF(OR(
   N110="L",ISBLANK(N110),
   VAL_S1311!N110="L",ISBLANK(VAL_S1311!N110),
   VAL_S1312!N110="L",ISBLANK(VAL_S1312!N110),
   VAL_S1313!N110="L",ISBLANK(VAL_S1313!N110),
   VAL_S1314!N110="L",ISBLANK(VAL_S1314!N110)
), "L",
SUM(N110)-SUM(VAL_S1311!N110,VAL_S1312!N110,VAL_S1313!N110,VAL_S1314!N110))</f>
        <v>0</v>
      </c>
      <c r="O240" s="168">
        <f>IF(OR(
   O110="L",ISBLANK(O110),
   VAL_S1311!O110="L",ISBLANK(VAL_S1311!O110),
   VAL_S1312!O110="L",ISBLANK(VAL_S1312!O110),
   VAL_S1313!O110="L",ISBLANK(VAL_S1313!O110),
   VAL_S1314!O110="L",ISBLANK(VAL_S1314!O110)
), "L",
SUM(O110)-SUM(VAL_S1311!O110,VAL_S1312!O110,VAL_S1313!O110,VAL_S1314!O110))</f>
        <v>0</v>
      </c>
      <c r="P240" s="168">
        <f>IF(OR(
   P110="L",ISBLANK(P110),
   VAL_S1311!P110="L",ISBLANK(VAL_S1311!P110),
   VAL_S1312!P110="L",ISBLANK(VAL_S1312!P110),
   VAL_S1313!P110="L",ISBLANK(VAL_S1313!P110),
   VAL_S1314!P110="L",ISBLANK(VAL_S1314!P110)
), "L",
SUM(P110)-SUM(VAL_S1311!P110,VAL_S1312!P110,VAL_S1313!P110,VAL_S1314!P110))</f>
        <v>0</v>
      </c>
      <c r="Q240" s="168">
        <f>IF(OR(
   Q110="L",ISBLANK(Q110),
   VAL_S1311!Q110="L",ISBLANK(VAL_S1311!Q110),
   VAL_S1312!Q110="L",ISBLANK(VAL_S1312!Q110),
   VAL_S1313!Q110="L",ISBLANK(VAL_S1313!Q110),
   VAL_S1314!Q110="L",ISBLANK(VAL_S1314!Q110)
), "L",
SUM(Q110)-SUM(VAL_S1311!Q110,VAL_S1312!Q110,VAL_S1313!Q110,VAL_S1314!Q110))</f>
        <v>0</v>
      </c>
      <c r="R240" s="168">
        <f>IF(OR(
   R110="L",ISBLANK(R110),
   VAL_S1311!R110="L",ISBLANK(VAL_S1311!R110),
   VAL_S1312!R110="L",ISBLANK(VAL_S1312!R110),
   VAL_S1313!R110="L",ISBLANK(VAL_S1313!R110),
   VAL_S1314!R110="L",ISBLANK(VAL_S1314!R110)
), "L",
SUM(R110)-SUM(VAL_S1311!R110,VAL_S1312!R110,VAL_S1313!R110,VAL_S1314!R110))</f>
        <v>0</v>
      </c>
      <c r="S240" s="168">
        <f>IF(OR(
   S110="L",ISBLANK(S110),
   VAL_S1311!S110="L",ISBLANK(VAL_S1311!S110),
   VAL_S1312!S110="L",ISBLANK(VAL_S1312!S110),
   VAL_S1313!S110="L",ISBLANK(VAL_S1313!S110),
   VAL_S1314!S110="L",ISBLANK(VAL_S1314!S110)
), "L",
SUM(S110)-SUM(VAL_S1311!S110,VAL_S1312!S110,VAL_S1313!S110,VAL_S1314!S110))</f>
        <v>0</v>
      </c>
      <c r="T240" s="168">
        <f>IF(OR(
   T110="L",ISBLANK(T110),
   VAL_S1311!T110="L",ISBLANK(VAL_S1311!T110),
   VAL_S1312!T110="L",ISBLANK(VAL_S1312!T110),
   VAL_S1313!T110="L",ISBLANK(VAL_S1313!T110),
   VAL_S1314!T110="L",ISBLANK(VAL_S1314!T110)
), "L",
SUM(T110)-SUM(VAL_S1311!T110,VAL_S1312!T110,VAL_S1313!T110,VAL_S1314!T110))</f>
        <v>0</v>
      </c>
      <c r="U240" s="168">
        <f>IF(OR(
   U110="L",ISBLANK(U110),
   VAL_S1311!U110="L",ISBLANK(VAL_S1311!U110),
   VAL_S1312!U110="L",ISBLANK(VAL_S1312!U110),
   VAL_S1313!U110="L",ISBLANK(VAL_S1313!U110),
   VAL_S1314!U110="L",ISBLANK(VAL_S1314!U110)
), "L",
SUM(U110)-SUM(VAL_S1311!U110,VAL_S1312!U110,VAL_S1313!U110,VAL_S1314!U110))</f>
        <v>0</v>
      </c>
      <c r="V240" s="168">
        <f>IF(OR(
   V110="L",ISBLANK(V110),
   VAL_S1311!V110="L",ISBLANK(VAL_S1311!V110),
   VAL_S1312!V110="L",ISBLANK(VAL_S1312!V110),
   VAL_S1313!V110="L",ISBLANK(VAL_S1313!V110),
   VAL_S1314!V110="L",ISBLANK(VAL_S1314!V110)
), "L",
SUM(V110)-SUM(VAL_S1311!V110,VAL_S1312!V110,VAL_S1313!V110,VAL_S1314!V110))</f>
        <v>0</v>
      </c>
      <c r="W240" s="168">
        <f>IF(OR(
   W110="L",ISBLANK(W110),
   VAL_S1311!W110="L",ISBLANK(VAL_S1311!W110),
   VAL_S1312!W110="L",ISBLANK(VAL_S1312!W110),
   VAL_S1313!W110="L",ISBLANK(VAL_S1313!W110),
   VAL_S1314!W110="L",ISBLANK(VAL_S1314!W110)
), "L",
SUM(W110)-SUM(VAL_S1311!W110,VAL_S1312!W110,VAL_S1313!W110,VAL_S1314!W110))</f>
        <v>0</v>
      </c>
      <c r="X240" s="168">
        <f>IF(OR(
   X110="L",ISBLANK(X110),
   VAL_S1311!X110="L",ISBLANK(VAL_S1311!X110),
   VAL_S1312!X110="L",ISBLANK(VAL_S1312!X110),
   VAL_S1313!X110="L",ISBLANK(VAL_S1313!X110),
   VAL_S1314!X110="L",ISBLANK(VAL_S1314!X110)
), "L",
SUM(X110)-SUM(VAL_S1311!X110,VAL_S1312!X110,VAL_S1313!X110,VAL_S1314!X110))</f>
        <v>0</v>
      </c>
      <c r="Y240" s="168">
        <f>IF(OR(
   Y110="L",ISBLANK(Y110),
   VAL_S1311!Y110="L",ISBLANK(VAL_S1311!Y110),
   VAL_S1312!Y110="L",ISBLANK(VAL_S1312!Y110),
   VAL_S1313!Y110="L",ISBLANK(VAL_S1313!Y110),
   VAL_S1314!Y110="L",ISBLANK(VAL_S1314!Y110)
), "L",
SUM(Y110)-SUM(VAL_S1311!Y110,VAL_S1312!Y110,VAL_S1313!Y110,VAL_S1314!Y110))</f>
        <v>0</v>
      </c>
      <c r="Z240" s="168">
        <f>IF(OR(
   Z110="L",ISBLANK(Z110),
   VAL_S1311!Z110="L",ISBLANK(VAL_S1311!Z110),
   VAL_S1312!Z110="L",ISBLANK(VAL_S1312!Z110),
   VAL_S1313!Z110="L",ISBLANK(VAL_S1313!Z110),
   VAL_S1314!Z110="L",ISBLANK(VAL_S1314!Z110)
), "L",
SUM(Z110)-SUM(VAL_S1311!Z110,VAL_S1312!Z110,VAL_S1313!Z110,VAL_S1314!Z110))</f>
        <v>0</v>
      </c>
      <c r="AA240" s="168">
        <f>IF(OR(
   AA110="L",ISBLANK(AA110),
   VAL_S1311!AA110="L",ISBLANK(VAL_S1311!AA110),
   VAL_S1312!AA110="L",ISBLANK(VAL_S1312!AA110),
   VAL_S1313!AA110="L",ISBLANK(VAL_S1313!AA110),
   VAL_S1314!AA110="L",ISBLANK(VAL_S1314!AA110)
), "L",
SUM(AA110)-SUM(VAL_S1311!AA110,VAL_S1312!AA110,VAL_S1313!AA110,VAL_S1314!AA110))</f>
        <v>0</v>
      </c>
      <c r="AB240" s="168">
        <f>IF(OR(
   AB110="L",ISBLANK(AB110),
   VAL_S1311!AB110="L",ISBLANK(VAL_S1311!AB110),
   VAL_S1312!AB110="L",ISBLANK(VAL_S1312!AB110),
   VAL_S1313!AB110="L",ISBLANK(VAL_S1313!AB110),
   VAL_S1314!AB110="L",ISBLANK(VAL_S1314!AB110)
), "L",
SUM(AB110)-SUM(VAL_S1311!AB110,VAL_S1312!AB110,VAL_S1313!AB110,VAL_S1314!AB110))</f>
        <v>0</v>
      </c>
      <c r="AC240" s="168">
        <f>IF(OR(
   AC110="L",ISBLANK(AC110),
   VAL_S1311!AC110="L",ISBLANK(VAL_S1311!AC110),
   VAL_S1312!AC110="L",ISBLANK(VAL_S1312!AC110),
   VAL_S1313!AC110="L",ISBLANK(VAL_S1313!AC110),
   VAL_S1314!AC110="L",ISBLANK(VAL_S1314!AC110)
), "L",
SUM(AC110)-SUM(VAL_S1311!AC110,VAL_S1312!AC110,VAL_S1313!AC110,VAL_S1314!AC110))</f>
        <v>0</v>
      </c>
      <c r="AD240" s="168">
        <f>IF(OR(
   AD110="L",ISBLANK(AD110),
   VAL_S1311!AD110="L",ISBLANK(VAL_S1311!AD110),
   VAL_S1312!AD110="L",ISBLANK(VAL_S1312!AD110),
   VAL_S1313!AD110="L",ISBLANK(VAL_S1313!AD110),
   VAL_S1314!AD110="L",ISBLANK(VAL_S1314!AD110)
), "L",
SUM(AD110)-SUM(VAL_S1311!AD110,VAL_S1312!AD110,VAL_S1313!AD110,VAL_S1314!AD110))</f>
        <v>0</v>
      </c>
      <c r="AE240" s="168">
        <f>IF(OR(
   AE110="L",ISBLANK(AE110),
   VAL_S1311!AE110="L",ISBLANK(VAL_S1311!AE110),
   VAL_S1312!AE110="L",ISBLANK(VAL_S1312!AE110),
   VAL_S1313!AE110="L",ISBLANK(VAL_S1313!AE110),
   VAL_S1314!AE110="L",ISBLANK(VAL_S1314!AE110)
), "L",
SUM(AE110)-SUM(VAL_S1311!AE110,VAL_S1312!AE110,VAL_S1313!AE110,VAL_S1314!AE110))</f>
        <v>0</v>
      </c>
      <c r="AF240" s="168">
        <f>IF(OR(
   AF110="L",ISBLANK(AF110),
   VAL_S1311!AF110="L",ISBLANK(VAL_S1311!AF110),
   VAL_S1312!AF110="L",ISBLANK(VAL_S1312!AF110),
   VAL_S1313!AF110="L",ISBLANK(VAL_S1313!AF110),
   VAL_S1314!AF110="L",ISBLANK(VAL_S1314!AF110)
), "L",
SUM(AF110)-SUM(VAL_S1311!AF110,VAL_S1312!AF110,VAL_S1313!AF110,VAL_S1314!AF110))</f>
        <v>0</v>
      </c>
      <c r="AG240" s="168">
        <f>IF(OR(
   AG110="L",ISBLANK(AG110),
   VAL_S1311!AG110="L",ISBLANK(VAL_S1311!AG110),
   VAL_S1312!AG110="L",ISBLANK(VAL_S1312!AG110),
   VAL_S1313!AG110="L",ISBLANK(VAL_S1313!AG110),
   VAL_S1314!AG110="L",ISBLANK(VAL_S1314!AG110)
), "L",
SUM(AG110)-SUM(VAL_S1311!AG110,VAL_S1312!AG110,VAL_S1313!AG110,VAL_S1314!AG110))</f>
        <v>0</v>
      </c>
      <c r="AH240" s="168">
        <f>IF(OR(
   AH110="L",ISBLANK(AH110),
   VAL_S1311!AH110="L",ISBLANK(VAL_S1311!AH110),
   VAL_S1312!AH110="L",ISBLANK(VAL_S1312!AH110),
   VAL_S1313!AH110="L",ISBLANK(VAL_S1313!AH110),
   VAL_S1314!AH110="L",ISBLANK(VAL_S1314!AH110)
), "L",
SUM(AH110)-SUM(VAL_S1311!AH110,VAL_S1312!AH110,VAL_S1313!AH110,VAL_S1314!AH110))</f>
        <v>0</v>
      </c>
      <c r="AI240" s="168" t="str">
        <f>IF(OR(
   AI110="L",ISBLANK(AI110),
   VAL_S1311!AI110="L",ISBLANK(VAL_S1311!AI110),
   VAL_S1312!AI110="L",ISBLANK(VAL_S1312!AI110),
   VAL_S1313!AI110="L",ISBLANK(VAL_S1313!AI110),
   VAL_S1314!AI110="L",ISBLANK(VAL_S1314!AI110)
), "L",
SUM(AI110)-SUM(VAL_S1311!AI110,VAL_S1312!AI110,VAL_S1313!AI110,VAL_S1314!AI110))</f>
        <v>L</v>
      </c>
      <c r="AJ240" s="168" t="str">
        <f>IF(OR(
   AJ110="L",ISBLANK(AJ110),
   VAL_S1311!AJ110="L",ISBLANK(VAL_S1311!AJ110),
   VAL_S1312!AJ110="L",ISBLANK(VAL_S1312!AJ110),
   VAL_S1313!AJ110="L",ISBLANK(VAL_S1313!AJ110),
   VAL_S1314!AJ110="L",ISBLANK(VAL_S1314!AJ110)
), "L",
SUM(AJ110)-SUM(VAL_S1311!AJ110,VAL_S1312!AJ110,VAL_S1313!AJ110,VAL_S1314!AJ110))</f>
        <v>L</v>
      </c>
      <c r="AK240" s="168" t="str">
        <f>IF(OR(
   AK110="L",ISBLANK(AK110),
   VAL_S1311!AK110="L",ISBLANK(VAL_S1311!AK110),
   VAL_S1312!AK110="L",ISBLANK(VAL_S1312!AK110),
   VAL_S1313!AK110="L",ISBLANK(VAL_S1313!AK110),
   VAL_S1314!AK110="L",ISBLANK(VAL_S1314!AK110)
), "L",
SUM(AK110)-SUM(VAL_S1311!AK110,VAL_S1312!AK110,VAL_S1313!AK110,VAL_S1314!AK110))</f>
        <v>L</v>
      </c>
      <c r="AL240" s="168" t="str">
        <f>IF(OR(
   AL110="L",ISBLANK(AL110),
   VAL_S1311!AL110="L",ISBLANK(VAL_S1311!AL110),
   VAL_S1312!AL110="L",ISBLANK(VAL_S1312!AL110),
   VAL_S1313!AL110="L",ISBLANK(VAL_S1313!AL110),
   VAL_S1314!AL110="L",ISBLANK(VAL_S1314!AL110)
), "L",
SUM(AL110)-SUM(VAL_S1311!AL110,VAL_S1312!AL110,VAL_S1313!AL110,VAL_S1314!AL110))</f>
        <v>L</v>
      </c>
      <c r="AM240" s="168" t="str">
        <f>IF(OR(
   AM110="L",ISBLANK(AM110),
   VAL_S1311!AM110="L",ISBLANK(VAL_S1311!AM110),
   VAL_S1312!AM110="L",ISBLANK(VAL_S1312!AM110),
   VAL_S1313!AM110="L",ISBLANK(VAL_S1313!AM110),
   VAL_S1314!AM110="L",ISBLANK(VAL_S1314!AM110)
), "L",
SUM(AM110)-SUM(VAL_S1311!AM110,VAL_S1312!AM110,VAL_S1313!AM110,VAL_S1314!AM110))</f>
        <v>L</v>
      </c>
    </row>
    <row r="241" spans="1:39" x14ac:dyDescent="0.25">
      <c r="A241" s="98" t="s">
        <v>509</v>
      </c>
      <c r="B241" s="98" t="s">
        <v>100</v>
      </c>
      <c r="C241" s="97"/>
      <c r="D241" s="168">
        <f>IF(OR(
   D111="L",ISBLANK(D111),
   VAL_S1311!D111="L",ISBLANK(VAL_S1311!D111),
   VAL_S1312!D111="L",ISBLANK(VAL_S1312!D111),
   VAL_S1313!D111="L",ISBLANK(VAL_S1313!D111),
   VAL_S1314!D111="L",ISBLANK(VAL_S1314!D111)
), "L",
SUM(D111)-SUM(VAL_S1311!D111,VAL_S1312!D111,VAL_S1313!D111,VAL_S1314!D111))</f>
        <v>0</v>
      </c>
      <c r="E241" s="168">
        <f>IF(OR(
   E111="L",ISBLANK(E111),
   VAL_S1311!E111="L",ISBLANK(VAL_S1311!E111),
   VAL_S1312!E111="L",ISBLANK(VAL_S1312!E111),
   VAL_S1313!E111="L",ISBLANK(VAL_S1313!E111),
   VAL_S1314!E111="L",ISBLANK(VAL_S1314!E111)
), "L",
SUM(E111)-SUM(VAL_S1311!E111,VAL_S1312!E111,VAL_S1313!E111,VAL_S1314!E111))</f>
        <v>0</v>
      </c>
      <c r="F241" s="168">
        <f>IF(OR(
   F111="L",ISBLANK(F111),
   VAL_S1311!F111="L",ISBLANK(VAL_S1311!F111),
   VAL_S1312!F111="L",ISBLANK(VAL_S1312!F111),
   VAL_S1313!F111="L",ISBLANK(VAL_S1313!F111),
   VAL_S1314!F111="L",ISBLANK(VAL_S1314!F111)
), "L",
SUM(F111)-SUM(VAL_S1311!F111,VAL_S1312!F111,VAL_S1313!F111,VAL_S1314!F111))</f>
        <v>0</v>
      </c>
      <c r="G241" s="168">
        <f>IF(OR(
   G111="L",ISBLANK(G111),
   VAL_S1311!G111="L",ISBLANK(VAL_S1311!G111),
   VAL_S1312!G111="L",ISBLANK(VAL_S1312!G111),
   VAL_S1313!G111="L",ISBLANK(VAL_S1313!G111),
   VAL_S1314!G111="L",ISBLANK(VAL_S1314!G111)
), "L",
SUM(G111)-SUM(VAL_S1311!G111,VAL_S1312!G111,VAL_S1313!G111,VAL_S1314!G111))</f>
        <v>0</v>
      </c>
      <c r="H241" s="168">
        <f>IF(OR(
   H111="L",ISBLANK(H111),
   VAL_S1311!H111="L",ISBLANK(VAL_S1311!H111),
   VAL_S1312!H111="L",ISBLANK(VAL_S1312!H111),
   VAL_S1313!H111="L",ISBLANK(VAL_S1313!H111),
   VAL_S1314!H111="L",ISBLANK(VAL_S1314!H111)
), "L",
SUM(H111)-SUM(VAL_S1311!H111,VAL_S1312!H111,VAL_S1313!H111,VAL_S1314!H111))</f>
        <v>0</v>
      </c>
      <c r="I241" s="168">
        <f>IF(OR(
   I111="L",ISBLANK(I111),
   VAL_S1311!I111="L",ISBLANK(VAL_S1311!I111),
   VAL_S1312!I111="L",ISBLANK(VAL_S1312!I111),
   VAL_S1313!I111="L",ISBLANK(VAL_S1313!I111),
   VAL_S1314!I111="L",ISBLANK(VAL_S1314!I111)
), "L",
SUM(I111)-SUM(VAL_S1311!I111,VAL_S1312!I111,VAL_S1313!I111,VAL_S1314!I111))</f>
        <v>0</v>
      </c>
      <c r="J241" s="168">
        <f>IF(OR(
   J111="L",ISBLANK(J111),
   VAL_S1311!J111="L",ISBLANK(VAL_S1311!J111),
   VAL_S1312!J111="L",ISBLANK(VAL_S1312!J111),
   VAL_S1313!J111="L",ISBLANK(VAL_S1313!J111),
   VAL_S1314!J111="L",ISBLANK(VAL_S1314!J111)
), "L",
SUM(J111)-SUM(VAL_S1311!J111,VAL_S1312!J111,VAL_S1313!J111,VAL_S1314!J111))</f>
        <v>0</v>
      </c>
      <c r="K241" s="168">
        <f>IF(OR(
   K111="L",ISBLANK(K111),
   VAL_S1311!K111="L",ISBLANK(VAL_S1311!K111),
   VAL_S1312!K111="L",ISBLANK(VAL_S1312!K111),
   VAL_S1313!K111="L",ISBLANK(VAL_S1313!K111),
   VAL_S1314!K111="L",ISBLANK(VAL_S1314!K111)
), "L",
SUM(K111)-SUM(VAL_S1311!K111,VAL_S1312!K111,VAL_S1313!K111,VAL_S1314!K111))</f>
        <v>0</v>
      </c>
      <c r="L241" s="168">
        <f>IF(OR(
   L111="L",ISBLANK(L111),
   VAL_S1311!L111="L",ISBLANK(VAL_S1311!L111),
   VAL_S1312!L111="L",ISBLANK(VAL_S1312!L111),
   VAL_S1313!L111="L",ISBLANK(VAL_S1313!L111),
   VAL_S1314!L111="L",ISBLANK(VAL_S1314!L111)
), "L",
SUM(L111)-SUM(VAL_S1311!L111,VAL_S1312!L111,VAL_S1313!L111,VAL_S1314!L111))</f>
        <v>0</v>
      </c>
      <c r="M241" s="168">
        <f>IF(OR(
   M111="L",ISBLANK(M111),
   VAL_S1311!M111="L",ISBLANK(VAL_S1311!M111),
   VAL_S1312!M111="L",ISBLANK(VAL_S1312!M111),
   VAL_S1313!M111="L",ISBLANK(VAL_S1313!M111),
   VAL_S1314!M111="L",ISBLANK(VAL_S1314!M111)
), "L",
SUM(M111)-SUM(VAL_S1311!M111,VAL_S1312!M111,VAL_S1313!M111,VAL_S1314!M111))</f>
        <v>0</v>
      </c>
      <c r="N241" s="168">
        <f>IF(OR(
   N111="L",ISBLANK(N111),
   VAL_S1311!N111="L",ISBLANK(VAL_S1311!N111),
   VAL_S1312!N111="L",ISBLANK(VAL_S1312!N111),
   VAL_S1313!N111="L",ISBLANK(VAL_S1313!N111),
   VAL_S1314!N111="L",ISBLANK(VAL_S1314!N111)
), "L",
SUM(N111)-SUM(VAL_S1311!N111,VAL_S1312!N111,VAL_S1313!N111,VAL_S1314!N111))</f>
        <v>0</v>
      </c>
      <c r="O241" s="168">
        <f>IF(OR(
   O111="L",ISBLANK(O111),
   VAL_S1311!O111="L",ISBLANK(VAL_S1311!O111),
   VAL_S1312!O111="L",ISBLANK(VAL_S1312!O111),
   VAL_S1313!O111="L",ISBLANK(VAL_S1313!O111),
   VAL_S1314!O111="L",ISBLANK(VAL_S1314!O111)
), "L",
SUM(O111)-SUM(VAL_S1311!O111,VAL_S1312!O111,VAL_S1313!O111,VAL_S1314!O111))</f>
        <v>0</v>
      </c>
      <c r="P241" s="168">
        <f>IF(OR(
   P111="L",ISBLANK(P111),
   VAL_S1311!P111="L",ISBLANK(VAL_S1311!P111),
   VAL_S1312!P111="L",ISBLANK(VAL_S1312!P111),
   VAL_S1313!P111="L",ISBLANK(VAL_S1313!P111),
   VAL_S1314!P111="L",ISBLANK(VAL_S1314!P111)
), "L",
SUM(P111)-SUM(VAL_S1311!P111,VAL_S1312!P111,VAL_S1313!P111,VAL_S1314!P111))</f>
        <v>0</v>
      </c>
      <c r="Q241" s="168">
        <f>IF(OR(
   Q111="L",ISBLANK(Q111),
   VAL_S1311!Q111="L",ISBLANK(VAL_S1311!Q111),
   VAL_S1312!Q111="L",ISBLANK(VAL_S1312!Q111),
   VAL_S1313!Q111="L",ISBLANK(VAL_S1313!Q111),
   VAL_S1314!Q111="L",ISBLANK(VAL_S1314!Q111)
), "L",
SUM(Q111)-SUM(VAL_S1311!Q111,VAL_S1312!Q111,VAL_S1313!Q111,VAL_S1314!Q111))</f>
        <v>0</v>
      </c>
      <c r="R241" s="168">
        <f>IF(OR(
   R111="L",ISBLANK(R111),
   VAL_S1311!R111="L",ISBLANK(VAL_S1311!R111),
   VAL_S1312!R111="L",ISBLANK(VAL_S1312!R111),
   VAL_S1313!R111="L",ISBLANK(VAL_S1313!R111),
   VAL_S1314!R111="L",ISBLANK(VAL_S1314!R111)
), "L",
SUM(R111)-SUM(VAL_S1311!R111,VAL_S1312!R111,VAL_S1313!R111,VAL_S1314!R111))</f>
        <v>0</v>
      </c>
      <c r="S241" s="168">
        <f>IF(OR(
   S111="L",ISBLANK(S111),
   VAL_S1311!S111="L",ISBLANK(VAL_S1311!S111),
   VAL_S1312!S111="L",ISBLANK(VAL_S1312!S111),
   VAL_S1313!S111="L",ISBLANK(VAL_S1313!S111),
   VAL_S1314!S111="L",ISBLANK(VAL_S1314!S111)
), "L",
SUM(S111)-SUM(VAL_S1311!S111,VAL_S1312!S111,VAL_S1313!S111,VAL_S1314!S111))</f>
        <v>0</v>
      </c>
      <c r="T241" s="168">
        <f>IF(OR(
   T111="L",ISBLANK(T111),
   VAL_S1311!T111="L",ISBLANK(VAL_S1311!T111),
   VAL_S1312!T111="L",ISBLANK(VAL_S1312!T111),
   VAL_S1313!T111="L",ISBLANK(VAL_S1313!T111),
   VAL_S1314!T111="L",ISBLANK(VAL_S1314!T111)
), "L",
SUM(T111)-SUM(VAL_S1311!T111,VAL_S1312!T111,VAL_S1313!T111,VAL_S1314!T111))</f>
        <v>0</v>
      </c>
      <c r="U241" s="168">
        <f>IF(OR(
   U111="L",ISBLANK(U111),
   VAL_S1311!U111="L",ISBLANK(VAL_S1311!U111),
   VAL_S1312!U111="L",ISBLANK(VAL_S1312!U111),
   VAL_S1313!U111="L",ISBLANK(VAL_S1313!U111),
   VAL_S1314!U111="L",ISBLANK(VAL_S1314!U111)
), "L",
SUM(U111)-SUM(VAL_S1311!U111,VAL_S1312!U111,VAL_S1313!U111,VAL_S1314!U111))</f>
        <v>0</v>
      </c>
      <c r="V241" s="168">
        <f>IF(OR(
   V111="L",ISBLANK(V111),
   VAL_S1311!V111="L",ISBLANK(VAL_S1311!V111),
   VAL_S1312!V111="L",ISBLANK(VAL_S1312!V111),
   VAL_S1313!V111="L",ISBLANK(VAL_S1313!V111),
   VAL_S1314!V111="L",ISBLANK(VAL_S1314!V111)
), "L",
SUM(V111)-SUM(VAL_S1311!V111,VAL_S1312!V111,VAL_S1313!V111,VAL_S1314!V111))</f>
        <v>0</v>
      </c>
      <c r="W241" s="168">
        <f>IF(OR(
   W111="L",ISBLANK(W111),
   VAL_S1311!W111="L",ISBLANK(VAL_S1311!W111),
   VAL_S1312!W111="L",ISBLANK(VAL_S1312!W111),
   VAL_S1313!W111="L",ISBLANK(VAL_S1313!W111),
   VAL_S1314!W111="L",ISBLANK(VAL_S1314!W111)
), "L",
SUM(W111)-SUM(VAL_S1311!W111,VAL_S1312!W111,VAL_S1313!W111,VAL_S1314!W111))</f>
        <v>0</v>
      </c>
      <c r="X241" s="168">
        <f>IF(OR(
   X111="L",ISBLANK(X111),
   VAL_S1311!X111="L",ISBLANK(VAL_S1311!X111),
   VAL_S1312!X111="L",ISBLANK(VAL_S1312!X111),
   VAL_S1313!X111="L",ISBLANK(VAL_S1313!X111),
   VAL_S1314!X111="L",ISBLANK(VAL_S1314!X111)
), "L",
SUM(X111)-SUM(VAL_S1311!X111,VAL_S1312!X111,VAL_S1313!X111,VAL_S1314!X111))</f>
        <v>0</v>
      </c>
      <c r="Y241" s="168">
        <f>IF(OR(
   Y111="L",ISBLANK(Y111),
   VAL_S1311!Y111="L",ISBLANK(VAL_S1311!Y111),
   VAL_S1312!Y111="L",ISBLANK(VAL_S1312!Y111),
   VAL_S1313!Y111="L",ISBLANK(VAL_S1313!Y111),
   VAL_S1314!Y111="L",ISBLANK(VAL_S1314!Y111)
), "L",
SUM(Y111)-SUM(VAL_S1311!Y111,VAL_S1312!Y111,VAL_S1313!Y111,VAL_S1314!Y111))</f>
        <v>0</v>
      </c>
      <c r="Z241" s="168">
        <f>IF(OR(
   Z111="L",ISBLANK(Z111),
   VAL_S1311!Z111="L",ISBLANK(VAL_S1311!Z111),
   VAL_S1312!Z111="L",ISBLANK(VAL_S1312!Z111),
   VAL_S1313!Z111="L",ISBLANK(VAL_S1313!Z111),
   VAL_S1314!Z111="L",ISBLANK(VAL_S1314!Z111)
), "L",
SUM(Z111)-SUM(VAL_S1311!Z111,VAL_S1312!Z111,VAL_S1313!Z111,VAL_S1314!Z111))</f>
        <v>0</v>
      </c>
      <c r="AA241" s="168">
        <f>IF(OR(
   AA111="L",ISBLANK(AA111),
   VAL_S1311!AA111="L",ISBLANK(VAL_S1311!AA111),
   VAL_S1312!AA111="L",ISBLANK(VAL_S1312!AA111),
   VAL_S1313!AA111="L",ISBLANK(VAL_S1313!AA111),
   VAL_S1314!AA111="L",ISBLANK(VAL_S1314!AA111)
), "L",
SUM(AA111)-SUM(VAL_S1311!AA111,VAL_S1312!AA111,VAL_S1313!AA111,VAL_S1314!AA111))</f>
        <v>0</v>
      </c>
      <c r="AB241" s="168">
        <f>IF(OR(
   AB111="L",ISBLANK(AB111),
   VAL_S1311!AB111="L",ISBLANK(VAL_S1311!AB111),
   VAL_S1312!AB111="L",ISBLANK(VAL_S1312!AB111),
   VAL_S1313!AB111="L",ISBLANK(VAL_S1313!AB111),
   VAL_S1314!AB111="L",ISBLANK(VAL_S1314!AB111)
), "L",
SUM(AB111)-SUM(VAL_S1311!AB111,VAL_S1312!AB111,VAL_S1313!AB111,VAL_S1314!AB111))</f>
        <v>0</v>
      </c>
      <c r="AC241" s="168">
        <f>IF(OR(
   AC111="L",ISBLANK(AC111),
   VAL_S1311!AC111="L",ISBLANK(VAL_S1311!AC111),
   VAL_S1312!AC111="L",ISBLANK(VAL_S1312!AC111),
   VAL_S1313!AC111="L",ISBLANK(VAL_S1313!AC111),
   VAL_S1314!AC111="L",ISBLANK(VAL_S1314!AC111)
), "L",
SUM(AC111)-SUM(VAL_S1311!AC111,VAL_S1312!AC111,VAL_S1313!AC111,VAL_S1314!AC111))</f>
        <v>0</v>
      </c>
      <c r="AD241" s="168">
        <f>IF(OR(
   AD111="L",ISBLANK(AD111),
   VAL_S1311!AD111="L",ISBLANK(VAL_S1311!AD111),
   VAL_S1312!AD111="L",ISBLANK(VAL_S1312!AD111),
   VAL_S1313!AD111="L",ISBLANK(VAL_S1313!AD111),
   VAL_S1314!AD111="L",ISBLANK(VAL_S1314!AD111)
), "L",
SUM(AD111)-SUM(VAL_S1311!AD111,VAL_S1312!AD111,VAL_S1313!AD111,VAL_S1314!AD111))</f>
        <v>0</v>
      </c>
      <c r="AE241" s="168">
        <f>IF(OR(
   AE111="L",ISBLANK(AE111),
   VAL_S1311!AE111="L",ISBLANK(VAL_S1311!AE111),
   VAL_S1312!AE111="L",ISBLANK(VAL_S1312!AE111),
   VAL_S1313!AE111="L",ISBLANK(VAL_S1313!AE111),
   VAL_S1314!AE111="L",ISBLANK(VAL_S1314!AE111)
), "L",
SUM(AE111)-SUM(VAL_S1311!AE111,VAL_S1312!AE111,VAL_S1313!AE111,VAL_S1314!AE111))</f>
        <v>0</v>
      </c>
      <c r="AF241" s="168">
        <f>IF(OR(
   AF111="L",ISBLANK(AF111),
   VAL_S1311!AF111="L",ISBLANK(VAL_S1311!AF111),
   VAL_S1312!AF111="L",ISBLANK(VAL_S1312!AF111),
   VAL_S1313!AF111="L",ISBLANK(VAL_S1313!AF111),
   VAL_S1314!AF111="L",ISBLANK(VAL_S1314!AF111)
), "L",
SUM(AF111)-SUM(VAL_S1311!AF111,VAL_S1312!AF111,VAL_S1313!AF111,VAL_S1314!AF111))</f>
        <v>0</v>
      </c>
      <c r="AG241" s="168">
        <f>IF(OR(
   AG111="L",ISBLANK(AG111),
   VAL_S1311!AG111="L",ISBLANK(VAL_S1311!AG111),
   VAL_S1312!AG111="L",ISBLANK(VAL_S1312!AG111),
   VAL_S1313!AG111="L",ISBLANK(VAL_S1313!AG111),
   VAL_S1314!AG111="L",ISBLANK(VAL_S1314!AG111)
), "L",
SUM(AG111)-SUM(VAL_S1311!AG111,VAL_S1312!AG111,VAL_S1313!AG111,VAL_S1314!AG111))</f>
        <v>0</v>
      </c>
      <c r="AH241" s="168">
        <f>IF(OR(
   AH111="L",ISBLANK(AH111),
   VAL_S1311!AH111="L",ISBLANK(VAL_S1311!AH111),
   VAL_S1312!AH111="L",ISBLANK(VAL_S1312!AH111),
   VAL_S1313!AH111="L",ISBLANK(VAL_S1313!AH111),
   VAL_S1314!AH111="L",ISBLANK(VAL_S1314!AH111)
), "L",
SUM(AH111)-SUM(VAL_S1311!AH111,VAL_S1312!AH111,VAL_S1313!AH111,VAL_S1314!AH111))</f>
        <v>0</v>
      </c>
      <c r="AI241" s="168" t="str">
        <f>IF(OR(
   AI111="L",ISBLANK(AI111),
   VAL_S1311!AI111="L",ISBLANK(VAL_S1311!AI111),
   VAL_S1312!AI111="L",ISBLANK(VAL_S1312!AI111),
   VAL_S1313!AI111="L",ISBLANK(VAL_S1313!AI111),
   VAL_S1314!AI111="L",ISBLANK(VAL_S1314!AI111)
), "L",
SUM(AI111)-SUM(VAL_S1311!AI111,VAL_S1312!AI111,VAL_S1313!AI111,VAL_S1314!AI111))</f>
        <v>L</v>
      </c>
      <c r="AJ241" s="168" t="str">
        <f>IF(OR(
   AJ111="L",ISBLANK(AJ111),
   VAL_S1311!AJ111="L",ISBLANK(VAL_S1311!AJ111),
   VAL_S1312!AJ111="L",ISBLANK(VAL_S1312!AJ111),
   VAL_S1313!AJ111="L",ISBLANK(VAL_S1313!AJ111),
   VAL_S1314!AJ111="L",ISBLANK(VAL_S1314!AJ111)
), "L",
SUM(AJ111)-SUM(VAL_S1311!AJ111,VAL_S1312!AJ111,VAL_S1313!AJ111,VAL_S1314!AJ111))</f>
        <v>L</v>
      </c>
      <c r="AK241" s="168" t="str">
        <f>IF(OR(
   AK111="L",ISBLANK(AK111),
   VAL_S1311!AK111="L",ISBLANK(VAL_S1311!AK111),
   VAL_S1312!AK111="L",ISBLANK(VAL_S1312!AK111),
   VAL_S1313!AK111="L",ISBLANK(VAL_S1313!AK111),
   VAL_S1314!AK111="L",ISBLANK(VAL_S1314!AK111)
), "L",
SUM(AK111)-SUM(VAL_S1311!AK111,VAL_S1312!AK111,VAL_S1313!AK111,VAL_S1314!AK111))</f>
        <v>L</v>
      </c>
      <c r="AL241" s="168" t="str">
        <f>IF(OR(
   AL111="L",ISBLANK(AL111),
   VAL_S1311!AL111="L",ISBLANK(VAL_S1311!AL111),
   VAL_S1312!AL111="L",ISBLANK(VAL_S1312!AL111),
   VAL_S1313!AL111="L",ISBLANK(VAL_S1313!AL111),
   VAL_S1314!AL111="L",ISBLANK(VAL_S1314!AL111)
), "L",
SUM(AL111)-SUM(VAL_S1311!AL111,VAL_S1312!AL111,VAL_S1313!AL111,VAL_S1314!AL111))</f>
        <v>L</v>
      </c>
      <c r="AM241" s="168" t="str">
        <f>IF(OR(
   AM111="L",ISBLANK(AM111),
   VAL_S1311!AM111="L",ISBLANK(VAL_S1311!AM111),
   VAL_S1312!AM111="L",ISBLANK(VAL_S1312!AM111),
   VAL_S1313!AM111="L",ISBLANK(VAL_S1313!AM111),
   VAL_S1314!AM111="L",ISBLANK(VAL_S1314!AM111)
), "L",
SUM(AM111)-SUM(VAL_S1311!AM111,VAL_S1312!AM111,VAL_S1313!AM111,VAL_S1314!AM111))</f>
        <v>L</v>
      </c>
    </row>
    <row r="242" spans="1:39" x14ac:dyDescent="0.25">
      <c r="A242" s="98" t="s">
        <v>510</v>
      </c>
      <c r="B242" s="98" t="s">
        <v>101</v>
      </c>
      <c r="C242" s="97"/>
      <c r="D242" s="168">
        <f>IF(OR(
   D112="L",ISBLANK(D112),
   VAL_S1311!D112="L",ISBLANK(VAL_S1311!D112),
   VAL_S1312!D112="L",ISBLANK(VAL_S1312!D112),
   VAL_S1313!D112="L",ISBLANK(VAL_S1313!D112),
   VAL_S1314!D112="L",ISBLANK(VAL_S1314!D112)
), "L",
SUM(D112)-SUM(VAL_S1311!D112,VAL_S1312!D112,VAL_S1313!D112,VAL_S1314!D112))</f>
        <v>0</v>
      </c>
      <c r="E242" s="168">
        <f>IF(OR(
   E112="L",ISBLANK(E112),
   VAL_S1311!E112="L",ISBLANK(VAL_S1311!E112),
   VAL_S1312!E112="L",ISBLANK(VAL_S1312!E112),
   VAL_S1313!E112="L",ISBLANK(VAL_S1313!E112),
   VAL_S1314!E112="L",ISBLANK(VAL_S1314!E112)
), "L",
SUM(E112)-SUM(VAL_S1311!E112,VAL_S1312!E112,VAL_S1313!E112,VAL_S1314!E112))</f>
        <v>0</v>
      </c>
      <c r="F242" s="168">
        <f>IF(OR(
   F112="L",ISBLANK(F112),
   VAL_S1311!F112="L",ISBLANK(VAL_S1311!F112),
   VAL_S1312!F112="L",ISBLANK(VAL_S1312!F112),
   VAL_S1313!F112="L",ISBLANK(VAL_S1313!F112),
   VAL_S1314!F112="L",ISBLANK(VAL_S1314!F112)
), "L",
SUM(F112)-SUM(VAL_S1311!F112,VAL_S1312!F112,VAL_S1313!F112,VAL_S1314!F112))</f>
        <v>0</v>
      </c>
      <c r="G242" s="168">
        <f>IF(OR(
   G112="L",ISBLANK(G112),
   VAL_S1311!G112="L",ISBLANK(VAL_S1311!G112),
   VAL_S1312!G112="L",ISBLANK(VAL_S1312!G112),
   VAL_S1313!G112="L",ISBLANK(VAL_S1313!G112),
   VAL_S1314!G112="L",ISBLANK(VAL_S1314!G112)
), "L",
SUM(G112)-SUM(VAL_S1311!G112,VAL_S1312!G112,VAL_S1313!G112,VAL_S1314!G112))</f>
        <v>0</v>
      </c>
      <c r="H242" s="168">
        <f>IF(OR(
   H112="L",ISBLANK(H112),
   VAL_S1311!H112="L",ISBLANK(VAL_S1311!H112),
   VAL_S1312!H112="L",ISBLANK(VAL_S1312!H112),
   VAL_S1313!H112="L",ISBLANK(VAL_S1313!H112),
   VAL_S1314!H112="L",ISBLANK(VAL_S1314!H112)
), "L",
SUM(H112)-SUM(VAL_S1311!H112,VAL_S1312!H112,VAL_S1313!H112,VAL_S1314!H112))</f>
        <v>0</v>
      </c>
      <c r="I242" s="168">
        <f>IF(OR(
   I112="L",ISBLANK(I112),
   VAL_S1311!I112="L",ISBLANK(VAL_S1311!I112),
   VAL_S1312!I112="L",ISBLANK(VAL_S1312!I112),
   VAL_S1313!I112="L",ISBLANK(VAL_S1313!I112),
   VAL_S1314!I112="L",ISBLANK(VAL_S1314!I112)
), "L",
SUM(I112)-SUM(VAL_S1311!I112,VAL_S1312!I112,VAL_S1313!I112,VAL_S1314!I112))</f>
        <v>0</v>
      </c>
      <c r="J242" s="168">
        <f>IF(OR(
   J112="L",ISBLANK(J112),
   VAL_S1311!J112="L",ISBLANK(VAL_S1311!J112),
   VAL_S1312!J112="L",ISBLANK(VAL_S1312!J112),
   VAL_S1313!J112="L",ISBLANK(VAL_S1313!J112),
   VAL_S1314!J112="L",ISBLANK(VAL_S1314!J112)
), "L",
SUM(J112)-SUM(VAL_S1311!J112,VAL_S1312!J112,VAL_S1313!J112,VAL_S1314!J112))</f>
        <v>0</v>
      </c>
      <c r="K242" s="168">
        <f>IF(OR(
   K112="L",ISBLANK(K112),
   VAL_S1311!K112="L",ISBLANK(VAL_S1311!K112),
   VAL_S1312!K112="L",ISBLANK(VAL_S1312!K112),
   VAL_S1313!K112="L",ISBLANK(VAL_S1313!K112),
   VAL_S1314!K112="L",ISBLANK(VAL_S1314!K112)
), "L",
SUM(K112)-SUM(VAL_S1311!K112,VAL_S1312!K112,VAL_S1313!K112,VAL_S1314!K112))</f>
        <v>0</v>
      </c>
      <c r="L242" s="168">
        <f>IF(OR(
   L112="L",ISBLANK(L112),
   VAL_S1311!L112="L",ISBLANK(VAL_S1311!L112),
   VAL_S1312!L112="L",ISBLANK(VAL_S1312!L112),
   VAL_S1313!L112="L",ISBLANK(VAL_S1313!L112),
   VAL_S1314!L112="L",ISBLANK(VAL_S1314!L112)
), "L",
SUM(L112)-SUM(VAL_S1311!L112,VAL_S1312!L112,VAL_S1313!L112,VAL_S1314!L112))</f>
        <v>0</v>
      </c>
      <c r="M242" s="168">
        <f>IF(OR(
   M112="L",ISBLANK(M112),
   VAL_S1311!M112="L",ISBLANK(VAL_S1311!M112),
   VAL_S1312!M112="L",ISBLANK(VAL_S1312!M112),
   VAL_S1313!M112="L",ISBLANK(VAL_S1313!M112),
   VAL_S1314!M112="L",ISBLANK(VAL_S1314!M112)
), "L",
SUM(M112)-SUM(VAL_S1311!M112,VAL_S1312!M112,VAL_S1313!M112,VAL_S1314!M112))</f>
        <v>0</v>
      </c>
      <c r="N242" s="168">
        <f>IF(OR(
   N112="L",ISBLANK(N112),
   VAL_S1311!N112="L",ISBLANK(VAL_S1311!N112),
   VAL_S1312!N112="L",ISBLANK(VAL_S1312!N112),
   VAL_S1313!N112="L",ISBLANK(VAL_S1313!N112),
   VAL_S1314!N112="L",ISBLANK(VAL_S1314!N112)
), "L",
SUM(N112)-SUM(VAL_S1311!N112,VAL_S1312!N112,VAL_S1313!N112,VAL_S1314!N112))</f>
        <v>0</v>
      </c>
      <c r="O242" s="168">
        <f>IF(OR(
   O112="L",ISBLANK(O112),
   VAL_S1311!O112="L",ISBLANK(VAL_S1311!O112),
   VAL_S1312!O112="L",ISBLANK(VAL_S1312!O112),
   VAL_S1313!O112="L",ISBLANK(VAL_S1313!O112),
   VAL_S1314!O112="L",ISBLANK(VAL_S1314!O112)
), "L",
SUM(O112)-SUM(VAL_S1311!O112,VAL_S1312!O112,VAL_S1313!O112,VAL_S1314!O112))</f>
        <v>0</v>
      </c>
      <c r="P242" s="168">
        <f>IF(OR(
   P112="L",ISBLANK(P112),
   VAL_S1311!P112="L",ISBLANK(VAL_S1311!P112),
   VAL_S1312!P112="L",ISBLANK(VAL_S1312!P112),
   VAL_S1313!P112="L",ISBLANK(VAL_S1313!P112),
   VAL_S1314!P112="L",ISBLANK(VAL_S1314!P112)
), "L",
SUM(P112)-SUM(VAL_S1311!P112,VAL_S1312!P112,VAL_S1313!P112,VAL_S1314!P112))</f>
        <v>0</v>
      </c>
      <c r="Q242" s="168">
        <f>IF(OR(
   Q112="L",ISBLANK(Q112),
   VAL_S1311!Q112="L",ISBLANK(VAL_S1311!Q112),
   VAL_S1312!Q112="L",ISBLANK(VAL_S1312!Q112),
   VAL_S1313!Q112="L",ISBLANK(VAL_S1313!Q112),
   VAL_S1314!Q112="L",ISBLANK(VAL_S1314!Q112)
), "L",
SUM(Q112)-SUM(VAL_S1311!Q112,VAL_S1312!Q112,VAL_S1313!Q112,VAL_S1314!Q112))</f>
        <v>0</v>
      </c>
      <c r="R242" s="168">
        <f>IF(OR(
   R112="L",ISBLANK(R112),
   VAL_S1311!R112="L",ISBLANK(VAL_S1311!R112),
   VAL_S1312!R112="L",ISBLANK(VAL_S1312!R112),
   VAL_S1313!R112="L",ISBLANK(VAL_S1313!R112),
   VAL_S1314!R112="L",ISBLANK(VAL_S1314!R112)
), "L",
SUM(R112)-SUM(VAL_S1311!R112,VAL_S1312!R112,VAL_S1313!R112,VAL_S1314!R112))</f>
        <v>0</v>
      </c>
      <c r="S242" s="168">
        <f>IF(OR(
   S112="L",ISBLANK(S112),
   VAL_S1311!S112="L",ISBLANK(VAL_S1311!S112),
   VAL_S1312!S112="L",ISBLANK(VAL_S1312!S112),
   VAL_S1313!S112="L",ISBLANK(VAL_S1313!S112),
   VAL_S1314!S112="L",ISBLANK(VAL_S1314!S112)
), "L",
SUM(S112)-SUM(VAL_S1311!S112,VAL_S1312!S112,VAL_S1313!S112,VAL_S1314!S112))</f>
        <v>0</v>
      </c>
      <c r="T242" s="168">
        <f>IF(OR(
   T112="L",ISBLANK(T112),
   VAL_S1311!T112="L",ISBLANK(VAL_S1311!T112),
   VAL_S1312!T112="L",ISBLANK(VAL_S1312!T112),
   VAL_S1313!T112="L",ISBLANK(VAL_S1313!T112),
   VAL_S1314!T112="L",ISBLANK(VAL_S1314!T112)
), "L",
SUM(T112)-SUM(VAL_S1311!T112,VAL_S1312!T112,VAL_S1313!T112,VAL_S1314!T112))</f>
        <v>0</v>
      </c>
      <c r="U242" s="168">
        <f>IF(OR(
   U112="L",ISBLANK(U112),
   VAL_S1311!U112="L",ISBLANK(VAL_S1311!U112),
   VAL_S1312!U112="L",ISBLANK(VAL_S1312!U112),
   VAL_S1313!U112="L",ISBLANK(VAL_S1313!U112),
   VAL_S1314!U112="L",ISBLANK(VAL_S1314!U112)
), "L",
SUM(U112)-SUM(VAL_S1311!U112,VAL_S1312!U112,VAL_S1313!U112,VAL_S1314!U112))</f>
        <v>0</v>
      </c>
      <c r="V242" s="168">
        <f>IF(OR(
   V112="L",ISBLANK(V112),
   VAL_S1311!V112="L",ISBLANK(VAL_S1311!V112),
   VAL_S1312!V112="L",ISBLANK(VAL_S1312!V112),
   VAL_S1313!V112="L",ISBLANK(VAL_S1313!V112),
   VAL_S1314!V112="L",ISBLANK(VAL_S1314!V112)
), "L",
SUM(V112)-SUM(VAL_S1311!V112,VAL_S1312!V112,VAL_S1313!V112,VAL_S1314!V112))</f>
        <v>0</v>
      </c>
      <c r="W242" s="168">
        <f>IF(OR(
   W112="L",ISBLANK(W112),
   VAL_S1311!W112="L",ISBLANK(VAL_S1311!W112),
   VAL_S1312!W112="L",ISBLANK(VAL_S1312!W112),
   VAL_S1313!W112="L",ISBLANK(VAL_S1313!W112),
   VAL_S1314!W112="L",ISBLANK(VAL_S1314!W112)
), "L",
SUM(W112)-SUM(VAL_S1311!W112,VAL_S1312!W112,VAL_S1313!W112,VAL_S1314!W112))</f>
        <v>0</v>
      </c>
      <c r="X242" s="168">
        <f>IF(OR(
   X112="L",ISBLANK(X112),
   VAL_S1311!X112="L",ISBLANK(VAL_S1311!X112),
   VAL_S1312!X112="L",ISBLANK(VAL_S1312!X112),
   VAL_S1313!X112="L",ISBLANK(VAL_S1313!X112),
   VAL_S1314!X112="L",ISBLANK(VAL_S1314!X112)
), "L",
SUM(X112)-SUM(VAL_S1311!X112,VAL_S1312!X112,VAL_S1313!X112,VAL_S1314!X112))</f>
        <v>0</v>
      </c>
      <c r="Y242" s="168">
        <f>IF(OR(
   Y112="L",ISBLANK(Y112),
   VAL_S1311!Y112="L",ISBLANK(VAL_S1311!Y112),
   VAL_S1312!Y112="L",ISBLANK(VAL_S1312!Y112),
   VAL_S1313!Y112="L",ISBLANK(VAL_S1313!Y112),
   VAL_S1314!Y112="L",ISBLANK(VAL_S1314!Y112)
), "L",
SUM(Y112)-SUM(VAL_S1311!Y112,VAL_S1312!Y112,VAL_S1313!Y112,VAL_S1314!Y112))</f>
        <v>0</v>
      </c>
      <c r="Z242" s="168">
        <f>IF(OR(
   Z112="L",ISBLANK(Z112),
   VAL_S1311!Z112="L",ISBLANK(VAL_S1311!Z112),
   VAL_S1312!Z112="L",ISBLANK(VAL_S1312!Z112),
   VAL_S1313!Z112="L",ISBLANK(VAL_S1313!Z112),
   VAL_S1314!Z112="L",ISBLANK(VAL_S1314!Z112)
), "L",
SUM(Z112)-SUM(VAL_S1311!Z112,VAL_S1312!Z112,VAL_S1313!Z112,VAL_S1314!Z112))</f>
        <v>0</v>
      </c>
      <c r="AA242" s="168">
        <f>IF(OR(
   AA112="L",ISBLANK(AA112),
   VAL_S1311!AA112="L",ISBLANK(VAL_S1311!AA112),
   VAL_S1312!AA112="L",ISBLANK(VAL_S1312!AA112),
   VAL_S1313!AA112="L",ISBLANK(VAL_S1313!AA112),
   VAL_S1314!AA112="L",ISBLANK(VAL_S1314!AA112)
), "L",
SUM(AA112)-SUM(VAL_S1311!AA112,VAL_S1312!AA112,VAL_S1313!AA112,VAL_S1314!AA112))</f>
        <v>0</v>
      </c>
      <c r="AB242" s="168">
        <f>IF(OR(
   AB112="L",ISBLANK(AB112),
   VAL_S1311!AB112="L",ISBLANK(VAL_S1311!AB112),
   VAL_S1312!AB112="L",ISBLANK(VAL_S1312!AB112),
   VAL_S1313!AB112="L",ISBLANK(VAL_S1313!AB112),
   VAL_S1314!AB112="L",ISBLANK(VAL_S1314!AB112)
), "L",
SUM(AB112)-SUM(VAL_S1311!AB112,VAL_S1312!AB112,VAL_S1313!AB112,VAL_S1314!AB112))</f>
        <v>0</v>
      </c>
      <c r="AC242" s="168">
        <f>IF(OR(
   AC112="L",ISBLANK(AC112),
   VAL_S1311!AC112="L",ISBLANK(VAL_S1311!AC112),
   VAL_S1312!AC112="L",ISBLANK(VAL_S1312!AC112),
   VAL_S1313!AC112="L",ISBLANK(VAL_S1313!AC112),
   VAL_S1314!AC112="L",ISBLANK(VAL_S1314!AC112)
), "L",
SUM(AC112)-SUM(VAL_S1311!AC112,VAL_S1312!AC112,VAL_S1313!AC112,VAL_S1314!AC112))</f>
        <v>0</v>
      </c>
      <c r="AD242" s="168">
        <f>IF(OR(
   AD112="L",ISBLANK(AD112),
   VAL_S1311!AD112="L",ISBLANK(VAL_S1311!AD112),
   VAL_S1312!AD112="L",ISBLANK(VAL_S1312!AD112),
   VAL_S1313!AD112="L",ISBLANK(VAL_S1313!AD112),
   VAL_S1314!AD112="L",ISBLANK(VAL_S1314!AD112)
), "L",
SUM(AD112)-SUM(VAL_S1311!AD112,VAL_S1312!AD112,VAL_S1313!AD112,VAL_S1314!AD112))</f>
        <v>0</v>
      </c>
      <c r="AE242" s="168">
        <f>IF(OR(
   AE112="L",ISBLANK(AE112),
   VAL_S1311!AE112="L",ISBLANK(VAL_S1311!AE112),
   VAL_S1312!AE112="L",ISBLANK(VAL_S1312!AE112),
   VAL_S1313!AE112="L",ISBLANK(VAL_S1313!AE112),
   VAL_S1314!AE112="L",ISBLANK(VAL_S1314!AE112)
), "L",
SUM(AE112)-SUM(VAL_S1311!AE112,VAL_S1312!AE112,VAL_S1313!AE112,VAL_S1314!AE112))</f>
        <v>0</v>
      </c>
      <c r="AF242" s="168">
        <f>IF(OR(
   AF112="L",ISBLANK(AF112),
   VAL_S1311!AF112="L",ISBLANK(VAL_S1311!AF112),
   VAL_S1312!AF112="L",ISBLANK(VAL_S1312!AF112),
   VAL_S1313!AF112="L",ISBLANK(VAL_S1313!AF112),
   VAL_S1314!AF112="L",ISBLANK(VAL_S1314!AF112)
), "L",
SUM(AF112)-SUM(VAL_S1311!AF112,VAL_S1312!AF112,VAL_S1313!AF112,VAL_S1314!AF112))</f>
        <v>0</v>
      </c>
      <c r="AG242" s="168">
        <f>IF(OR(
   AG112="L",ISBLANK(AG112),
   VAL_S1311!AG112="L",ISBLANK(VAL_S1311!AG112),
   VAL_S1312!AG112="L",ISBLANK(VAL_S1312!AG112),
   VAL_S1313!AG112="L",ISBLANK(VAL_S1313!AG112),
   VAL_S1314!AG112="L",ISBLANK(VAL_S1314!AG112)
), "L",
SUM(AG112)-SUM(VAL_S1311!AG112,VAL_S1312!AG112,VAL_S1313!AG112,VAL_S1314!AG112))</f>
        <v>0</v>
      </c>
      <c r="AH242" s="168">
        <f>IF(OR(
   AH112="L",ISBLANK(AH112),
   VAL_S1311!AH112="L",ISBLANK(VAL_S1311!AH112),
   VAL_S1312!AH112="L",ISBLANK(VAL_S1312!AH112),
   VAL_S1313!AH112="L",ISBLANK(VAL_S1313!AH112),
   VAL_S1314!AH112="L",ISBLANK(VAL_S1314!AH112)
), "L",
SUM(AH112)-SUM(VAL_S1311!AH112,VAL_S1312!AH112,VAL_S1313!AH112,VAL_S1314!AH112))</f>
        <v>0</v>
      </c>
      <c r="AI242" s="168" t="str">
        <f>IF(OR(
   AI112="L",ISBLANK(AI112),
   VAL_S1311!AI112="L",ISBLANK(VAL_S1311!AI112),
   VAL_S1312!AI112="L",ISBLANK(VAL_S1312!AI112),
   VAL_S1313!AI112="L",ISBLANK(VAL_S1313!AI112),
   VAL_S1314!AI112="L",ISBLANK(VAL_S1314!AI112)
), "L",
SUM(AI112)-SUM(VAL_S1311!AI112,VAL_S1312!AI112,VAL_S1313!AI112,VAL_S1314!AI112))</f>
        <v>L</v>
      </c>
      <c r="AJ242" s="168" t="str">
        <f>IF(OR(
   AJ112="L",ISBLANK(AJ112),
   VAL_S1311!AJ112="L",ISBLANK(VAL_S1311!AJ112),
   VAL_S1312!AJ112="L",ISBLANK(VAL_S1312!AJ112),
   VAL_S1313!AJ112="L",ISBLANK(VAL_S1313!AJ112),
   VAL_S1314!AJ112="L",ISBLANK(VAL_S1314!AJ112)
), "L",
SUM(AJ112)-SUM(VAL_S1311!AJ112,VAL_S1312!AJ112,VAL_S1313!AJ112,VAL_S1314!AJ112))</f>
        <v>L</v>
      </c>
      <c r="AK242" s="168" t="str">
        <f>IF(OR(
   AK112="L",ISBLANK(AK112),
   VAL_S1311!AK112="L",ISBLANK(VAL_S1311!AK112),
   VAL_S1312!AK112="L",ISBLANK(VAL_S1312!AK112),
   VAL_S1313!AK112="L",ISBLANK(VAL_S1313!AK112),
   VAL_S1314!AK112="L",ISBLANK(VAL_S1314!AK112)
), "L",
SUM(AK112)-SUM(VAL_S1311!AK112,VAL_S1312!AK112,VAL_S1313!AK112,VAL_S1314!AK112))</f>
        <v>L</v>
      </c>
      <c r="AL242" s="168" t="str">
        <f>IF(OR(
   AL112="L",ISBLANK(AL112),
   VAL_S1311!AL112="L",ISBLANK(VAL_S1311!AL112),
   VAL_S1312!AL112="L",ISBLANK(VAL_S1312!AL112),
   VAL_S1313!AL112="L",ISBLANK(VAL_S1313!AL112),
   VAL_S1314!AL112="L",ISBLANK(VAL_S1314!AL112)
), "L",
SUM(AL112)-SUM(VAL_S1311!AL112,VAL_S1312!AL112,VAL_S1313!AL112,VAL_S1314!AL112))</f>
        <v>L</v>
      </c>
      <c r="AM242" s="168" t="str">
        <f>IF(OR(
   AM112="L",ISBLANK(AM112),
   VAL_S1311!AM112="L",ISBLANK(VAL_S1311!AM112),
   VAL_S1312!AM112="L",ISBLANK(VAL_S1312!AM112),
   VAL_S1313!AM112="L",ISBLANK(VAL_S1313!AM112),
   VAL_S1314!AM112="L",ISBLANK(VAL_S1314!AM112)
), "L",
SUM(AM112)-SUM(VAL_S1311!AM112,VAL_S1312!AM112,VAL_S1313!AM112,VAL_S1314!AM112))</f>
        <v>L</v>
      </c>
    </row>
    <row r="243" spans="1:39" x14ac:dyDescent="0.25">
      <c r="A243" s="98" t="s">
        <v>511</v>
      </c>
      <c r="B243" s="98" t="s">
        <v>105</v>
      </c>
      <c r="C243" s="97"/>
      <c r="D243" s="168">
        <f>IF(OR(
   D113="L",ISBLANK(D113),
   VAL_S1311!D113="L",ISBLANK(VAL_S1311!D113),
   VAL_S1312!D113="L",ISBLANK(VAL_S1312!D113),
   VAL_S1313!D113="L",ISBLANK(VAL_S1313!D113),
   VAL_S1314!D113="L",ISBLANK(VAL_S1314!D113)
), "L",
SUM(D113)-SUM(VAL_S1311!D113,VAL_S1312!D113,VAL_S1313!D113,VAL_S1314!D113))</f>
        <v>0</v>
      </c>
      <c r="E243" s="168">
        <f>IF(OR(
   E113="L",ISBLANK(E113),
   VAL_S1311!E113="L",ISBLANK(VAL_S1311!E113),
   VAL_S1312!E113="L",ISBLANK(VAL_S1312!E113),
   VAL_S1313!E113="L",ISBLANK(VAL_S1313!E113),
   VAL_S1314!E113="L",ISBLANK(VAL_S1314!E113)
), "L",
SUM(E113)-SUM(VAL_S1311!E113,VAL_S1312!E113,VAL_S1313!E113,VAL_S1314!E113))</f>
        <v>0</v>
      </c>
      <c r="F243" s="168">
        <f>IF(OR(
   F113="L",ISBLANK(F113),
   VAL_S1311!F113="L",ISBLANK(VAL_S1311!F113),
   VAL_S1312!F113="L",ISBLANK(VAL_S1312!F113),
   VAL_S1313!F113="L",ISBLANK(VAL_S1313!F113),
   VAL_S1314!F113="L",ISBLANK(VAL_S1314!F113)
), "L",
SUM(F113)-SUM(VAL_S1311!F113,VAL_S1312!F113,VAL_S1313!F113,VAL_S1314!F113))</f>
        <v>0</v>
      </c>
      <c r="G243" s="168">
        <f>IF(OR(
   G113="L",ISBLANK(G113),
   VAL_S1311!G113="L",ISBLANK(VAL_S1311!G113),
   VAL_S1312!G113="L",ISBLANK(VAL_S1312!G113),
   VAL_S1313!G113="L",ISBLANK(VAL_S1313!G113),
   VAL_S1314!G113="L",ISBLANK(VAL_S1314!G113)
), "L",
SUM(G113)-SUM(VAL_S1311!G113,VAL_S1312!G113,VAL_S1313!G113,VAL_S1314!G113))</f>
        <v>0</v>
      </c>
      <c r="H243" s="168">
        <f>IF(OR(
   H113="L",ISBLANK(H113),
   VAL_S1311!H113="L",ISBLANK(VAL_S1311!H113),
   VAL_S1312!H113="L",ISBLANK(VAL_S1312!H113),
   VAL_S1313!H113="L",ISBLANK(VAL_S1313!H113),
   VAL_S1314!H113="L",ISBLANK(VAL_S1314!H113)
), "L",
SUM(H113)-SUM(VAL_S1311!H113,VAL_S1312!H113,VAL_S1313!H113,VAL_S1314!H113))</f>
        <v>0</v>
      </c>
      <c r="I243" s="168">
        <f>IF(OR(
   I113="L",ISBLANK(I113),
   VAL_S1311!I113="L",ISBLANK(VAL_S1311!I113),
   VAL_S1312!I113="L",ISBLANK(VAL_S1312!I113),
   VAL_S1313!I113="L",ISBLANK(VAL_S1313!I113),
   VAL_S1314!I113="L",ISBLANK(VAL_S1314!I113)
), "L",
SUM(I113)-SUM(VAL_S1311!I113,VAL_S1312!I113,VAL_S1313!I113,VAL_S1314!I113))</f>
        <v>0</v>
      </c>
      <c r="J243" s="168">
        <f>IF(OR(
   J113="L",ISBLANK(J113),
   VAL_S1311!J113="L",ISBLANK(VAL_S1311!J113),
   VAL_S1312!J113="L",ISBLANK(VAL_S1312!J113),
   VAL_S1313!J113="L",ISBLANK(VAL_S1313!J113),
   VAL_S1314!J113="L",ISBLANK(VAL_S1314!J113)
), "L",
SUM(J113)-SUM(VAL_S1311!J113,VAL_S1312!J113,VAL_S1313!J113,VAL_S1314!J113))</f>
        <v>0</v>
      </c>
      <c r="K243" s="168">
        <f>IF(OR(
   K113="L",ISBLANK(K113),
   VAL_S1311!K113="L",ISBLANK(VAL_S1311!K113),
   VAL_S1312!K113="L",ISBLANK(VAL_S1312!K113),
   VAL_S1313!K113="L",ISBLANK(VAL_S1313!K113),
   VAL_S1314!K113="L",ISBLANK(VAL_S1314!K113)
), "L",
SUM(K113)-SUM(VAL_S1311!K113,VAL_S1312!K113,VAL_S1313!K113,VAL_S1314!K113))</f>
        <v>0</v>
      </c>
      <c r="L243" s="168">
        <f>IF(OR(
   L113="L",ISBLANK(L113),
   VAL_S1311!L113="L",ISBLANK(VAL_S1311!L113),
   VAL_S1312!L113="L",ISBLANK(VAL_S1312!L113),
   VAL_S1313!L113="L",ISBLANK(VAL_S1313!L113),
   VAL_S1314!L113="L",ISBLANK(VAL_S1314!L113)
), "L",
SUM(L113)-SUM(VAL_S1311!L113,VAL_S1312!L113,VAL_S1313!L113,VAL_S1314!L113))</f>
        <v>0</v>
      </c>
      <c r="M243" s="168">
        <f>IF(OR(
   M113="L",ISBLANK(M113),
   VAL_S1311!M113="L",ISBLANK(VAL_S1311!M113),
   VAL_S1312!M113="L",ISBLANK(VAL_S1312!M113),
   VAL_S1313!M113="L",ISBLANK(VAL_S1313!M113),
   VAL_S1314!M113="L",ISBLANK(VAL_S1314!M113)
), "L",
SUM(M113)-SUM(VAL_S1311!M113,VAL_S1312!M113,VAL_S1313!M113,VAL_S1314!M113))</f>
        <v>0</v>
      </c>
      <c r="N243" s="168">
        <f>IF(OR(
   N113="L",ISBLANK(N113),
   VAL_S1311!N113="L",ISBLANK(VAL_S1311!N113),
   VAL_S1312!N113="L",ISBLANK(VAL_S1312!N113),
   VAL_S1313!N113="L",ISBLANK(VAL_S1313!N113),
   VAL_S1314!N113="L",ISBLANK(VAL_S1314!N113)
), "L",
SUM(N113)-SUM(VAL_S1311!N113,VAL_S1312!N113,VAL_S1313!N113,VAL_S1314!N113))</f>
        <v>0</v>
      </c>
      <c r="O243" s="168">
        <f>IF(OR(
   O113="L",ISBLANK(O113),
   VAL_S1311!O113="L",ISBLANK(VAL_S1311!O113),
   VAL_S1312!O113="L",ISBLANK(VAL_S1312!O113),
   VAL_S1313!O113="L",ISBLANK(VAL_S1313!O113),
   VAL_S1314!O113="L",ISBLANK(VAL_S1314!O113)
), "L",
SUM(O113)-SUM(VAL_S1311!O113,VAL_S1312!O113,VAL_S1313!O113,VAL_S1314!O113))</f>
        <v>0</v>
      </c>
      <c r="P243" s="168">
        <f>IF(OR(
   P113="L",ISBLANK(P113),
   VAL_S1311!P113="L",ISBLANK(VAL_S1311!P113),
   VAL_S1312!P113="L",ISBLANK(VAL_S1312!P113),
   VAL_S1313!P113="L",ISBLANK(VAL_S1313!P113),
   VAL_S1314!P113="L",ISBLANK(VAL_S1314!P113)
), "L",
SUM(P113)-SUM(VAL_S1311!P113,VAL_S1312!P113,VAL_S1313!P113,VAL_S1314!P113))</f>
        <v>0</v>
      </c>
      <c r="Q243" s="168">
        <f>IF(OR(
   Q113="L",ISBLANK(Q113),
   VAL_S1311!Q113="L",ISBLANK(VAL_S1311!Q113),
   VAL_S1312!Q113="L",ISBLANK(VAL_S1312!Q113),
   VAL_S1313!Q113="L",ISBLANK(VAL_S1313!Q113),
   VAL_S1314!Q113="L",ISBLANK(VAL_S1314!Q113)
), "L",
SUM(Q113)-SUM(VAL_S1311!Q113,VAL_S1312!Q113,VAL_S1313!Q113,VAL_S1314!Q113))</f>
        <v>0</v>
      </c>
      <c r="R243" s="168">
        <f>IF(OR(
   R113="L",ISBLANK(R113),
   VAL_S1311!R113="L",ISBLANK(VAL_S1311!R113),
   VAL_S1312!R113="L",ISBLANK(VAL_S1312!R113),
   VAL_S1313!R113="L",ISBLANK(VAL_S1313!R113),
   VAL_S1314!R113="L",ISBLANK(VAL_S1314!R113)
), "L",
SUM(R113)-SUM(VAL_S1311!R113,VAL_S1312!R113,VAL_S1313!R113,VAL_S1314!R113))</f>
        <v>0</v>
      </c>
      <c r="S243" s="168">
        <f>IF(OR(
   S113="L",ISBLANK(S113),
   VAL_S1311!S113="L",ISBLANK(VAL_S1311!S113),
   VAL_S1312!S113="L",ISBLANK(VAL_S1312!S113),
   VAL_S1313!S113="L",ISBLANK(VAL_S1313!S113),
   VAL_S1314!S113="L",ISBLANK(VAL_S1314!S113)
), "L",
SUM(S113)-SUM(VAL_S1311!S113,VAL_S1312!S113,VAL_S1313!S113,VAL_S1314!S113))</f>
        <v>0</v>
      </c>
      <c r="T243" s="168">
        <f>IF(OR(
   T113="L",ISBLANK(T113),
   VAL_S1311!T113="L",ISBLANK(VAL_S1311!T113),
   VAL_S1312!T113="L",ISBLANK(VAL_S1312!T113),
   VAL_S1313!T113="L",ISBLANK(VAL_S1313!T113),
   VAL_S1314!T113="L",ISBLANK(VAL_S1314!T113)
), "L",
SUM(T113)-SUM(VAL_S1311!T113,VAL_S1312!T113,VAL_S1313!T113,VAL_S1314!T113))</f>
        <v>0</v>
      </c>
      <c r="U243" s="168">
        <f>IF(OR(
   U113="L",ISBLANK(U113),
   VAL_S1311!U113="L",ISBLANK(VAL_S1311!U113),
   VAL_S1312!U113="L",ISBLANK(VAL_S1312!U113),
   VAL_S1313!U113="L",ISBLANK(VAL_S1313!U113),
   VAL_S1314!U113="L",ISBLANK(VAL_S1314!U113)
), "L",
SUM(U113)-SUM(VAL_S1311!U113,VAL_S1312!U113,VAL_S1313!U113,VAL_S1314!U113))</f>
        <v>0</v>
      </c>
      <c r="V243" s="168">
        <f>IF(OR(
   V113="L",ISBLANK(V113),
   VAL_S1311!V113="L",ISBLANK(VAL_S1311!V113),
   VAL_S1312!V113="L",ISBLANK(VAL_S1312!V113),
   VAL_S1313!V113="L",ISBLANK(VAL_S1313!V113),
   VAL_S1314!V113="L",ISBLANK(VAL_S1314!V113)
), "L",
SUM(V113)-SUM(VAL_S1311!V113,VAL_S1312!V113,VAL_S1313!V113,VAL_S1314!V113))</f>
        <v>0</v>
      </c>
      <c r="W243" s="168">
        <f>IF(OR(
   W113="L",ISBLANK(W113),
   VAL_S1311!W113="L",ISBLANK(VAL_S1311!W113),
   VAL_S1312!W113="L",ISBLANK(VAL_S1312!W113),
   VAL_S1313!W113="L",ISBLANK(VAL_S1313!W113),
   VAL_S1314!W113="L",ISBLANK(VAL_S1314!W113)
), "L",
SUM(W113)-SUM(VAL_S1311!W113,VAL_S1312!W113,VAL_S1313!W113,VAL_S1314!W113))</f>
        <v>0</v>
      </c>
      <c r="X243" s="168">
        <f>IF(OR(
   X113="L",ISBLANK(X113),
   VAL_S1311!X113="L",ISBLANK(VAL_S1311!X113),
   VAL_S1312!X113="L",ISBLANK(VAL_S1312!X113),
   VAL_S1313!X113="L",ISBLANK(VAL_S1313!X113),
   VAL_S1314!X113="L",ISBLANK(VAL_S1314!X113)
), "L",
SUM(X113)-SUM(VAL_S1311!X113,VAL_S1312!X113,VAL_S1313!X113,VAL_S1314!X113))</f>
        <v>0</v>
      </c>
      <c r="Y243" s="168">
        <f>IF(OR(
   Y113="L",ISBLANK(Y113),
   VAL_S1311!Y113="L",ISBLANK(VAL_S1311!Y113),
   VAL_S1312!Y113="L",ISBLANK(VAL_S1312!Y113),
   VAL_S1313!Y113="L",ISBLANK(VAL_S1313!Y113),
   VAL_S1314!Y113="L",ISBLANK(VAL_S1314!Y113)
), "L",
SUM(Y113)-SUM(VAL_S1311!Y113,VAL_S1312!Y113,VAL_S1313!Y113,VAL_S1314!Y113))</f>
        <v>0</v>
      </c>
      <c r="Z243" s="168">
        <f>IF(OR(
   Z113="L",ISBLANK(Z113),
   VAL_S1311!Z113="L",ISBLANK(VAL_S1311!Z113),
   VAL_S1312!Z113="L",ISBLANK(VAL_S1312!Z113),
   VAL_S1313!Z113="L",ISBLANK(VAL_S1313!Z113),
   VAL_S1314!Z113="L",ISBLANK(VAL_S1314!Z113)
), "L",
SUM(Z113)-SUM(VAL_S1311!Z113,VAL_S1312!Z113,VAL_S1313!Z113,VAL_S1314!Z113))</f>
        <v>0</v>
      </c>
      <c r="AA243" s="168">
        <f>IF(OR(
   AA113="L",ISBLANK(AA113),
   VAL_S1311!AA113="L",ISBLANK(VAL_S1311!AA113),
   VAL_S1312!AA113="L",ISBLANK(VAL_S1312!AA113),
   VAL_S1313!AA113="L",ISBLANK(VAL_S1313!AA113),
   VAL_S1314!AA113="L",ISBLANK(VAL_S1314!AA113)
), "L",
SUM(AA113)-SUM(VAL_S1311!AA113,VAL_S1312!AA113,VAL_S1313!AA113,VAL_S1314!AA113))</f>
        <v>0</v>
      </c>
      <c r="AB243" s="168">
        <f>IF(OR(
   AB113="L",ISBLANK(AB113),
   VAL_S1311!AB113="L",ISBLANK(VAL_S1311!AB113),
   VAL_S1312!AB113="L",ISBLANK(VAL_S1312!AB113),
   VAL_S1313!AB113="L",ISBLANK(VAL_S1313!AB113),
   VAL_S1314!AB113="L",ISBLANK(VAL_S1314!AB113)
), "L",
SUM(AB113)-SUM(VAL_S1311!AB113,VAL_S1312!AB113,VAL_S1313!AB113,VAL_S1314!AB113))</f>
        <v>0</v>
      </c>
      <c r="AC243" s="168">
        <f>IF(OR(
   AC113="L",ISBLANK(AC113),
   VAL_S1311!AC113="L",ISBLANK(VAL_S1311!AC113),
   VAL_S1312!AC113="L",ISBLANK(VAL_S1312!AC113),
   VAL_S1313!AC113="L",ISBLANK(VAL_S1313!AC113),
   VAL_S1314!AC113="L",ISBLANK(VAL_S1314!AC113)
), "L",
SUM(AC113)-SUM(VAL_S1311!AC113,VAL_S1312!AC113,VAL_S1313!AC113,VAL_S1314!AC113))</f>
        <v>0</v>
      </c>
      <c r="AD243" s="168">
        <f>IF(OR(
   AD113="L",ISBLANK(AD113),
   VAL_S1311!AD113="L",ISBLANK(VAL_S1311!AD113),
   VAL_S1312!AD113="L",ISBLANK(VAL_S1312!AD113),
   VAL_S1313!AD113="L",ISBLANK(VAL_S1313!AD113),
   VAL_S1314!AD113="L",ISBLANK(VAL_S1314!AD113)
), "L",
SUM(AD113)-SUM(VAL_S1311!AD113,VAL_S1312!AD113,VAL_S1313!AD113,VAL_S1314!AD113))</f>
        <v>0</v>
      </c>
      <c r="AE243" s="168">
        <f>IF(OR(
   AE113="L",ISBLANK(AE113),
   VAL_S1311!AE113="L",ISBLANK(VAL_S1311!AE113),
   VAL_S1312!AE113="L",ISBLANK(VAL_S1312!AE113),
   VAL_S1313!AE113="L",ISBLANK(VAL_S1313!AE113),
   VAL_S1314!AE113="L",ISBLANK(VAL_S1314!AE113)
), "L",
SUM(AE113)-SUM(VAL_S1311!AE113,VAL_S1312!AE113,VAL_S1313!AE113,VAL_S1314!AE113))</f>
        <v>0</v>
      </c>
      <c r="AF243" s="168">
        <f>IF(OR(
   AF113="L",ISBLANK(AF113),
   VAL_S1311!AF113="L",ISBLANK(VAL_S1311!AF113),
   VAL_S1312!AF113="L",ISBLANK(VAL_S1312!AF113),
   VAL_S1313!AF113="L",ISBLANK(VAL_S1313!AF113),
   VAL_S1314!AF113="L",ISBLANK(VAL_S1314!AF113)
), "L",
SUM(AF113)-SUM(VAL_S1311!AF113,VAL_S1312!AF113,VAL_S1313!AF113,VAL_S1314!AF113))</f>
        <v>0</v>
      </c>
      <c r="AG243" s="168">
        <f>IF(OR(
   AG113="L",ISBLANK(AG113),
   VAL_S1311!AG113="L",ISBLANK(VAL_S1311!AG113),
   VAL_S1312!AG113="L",ISBLANK(VAL_S1312!AG113),
   VAL_S1313!AG113="L",ISBLANK(VAL_S1313!AG113),
   VAL_S1314!AG113="L",ISBLANK(VAL_S1314!AG113)
), "L",
SUM(AG113)-SUM(VAL_S1311!AG113,VAL_S1312!AG113,VAL_S1313!AG113,VAL_S1314!AG113))</f>
        <v>0</v>
      </c>
      <c r="AH243" s="168">
        <f>IF(OR(
   AH113="L",ISBLANK(AH113),
   VAL_S1311!AH113="L",ISBLANK(VAL_S1311!AH113),
   VAL_S1312!AH113="L",ISBLANK(VAL_S1312!AH113),
   VAL_S1313!AH113="L",ISBLANK(VAL_S1313!AH113),
   VAL_S1314!AH113="L",ISBLANK(VAL_S1314!AH113)
), "L",
SUM(AH113)-SUM(VAL_S1311!AH113,VAL_S1312!AH113,VAL_S1313!AH113,VAL_S1314!AH113))</f>
        <v>0</v>
      </c>
      <c r="AI243" s="168" t="str">
        <f>IF(OR(
   AI113="L",ISBLANK(AI113),
   VAL_S1311!AI113="L",ISBLANK(VAL_S1311!AI113),
   VAL_S1312!AI113="L",ISBLANK(VAL_S1312!AI113),
   VAL_S1313!AI113="L",ISBLANK(VAL_S1313!AI113),
   VAL_S1314!AI113="L",ISBLANK(VAL_S1314!AI113)
), "L",
SUM(AI113)-SUM(VAL_S1311!AI113,VAL_S1312!AI113,VAL_S1313!AI113,VAL_S1314!AI113))</f>
        <v>L</v>
      </c>
      <c r="AJ243" s="168" t="str">
        <f>IF(OR(
   AJ113="L",ISBLANK(AJ113),
   VAL_S1311!AJ113="L",ISBLANK(VAL_S1311!AJ113),
   VAL_S1312!AJ113="L",ISBLANK(VAL_S1312!AJ113),
   VAL_S1313!AJ113="L",ISBLANK(VAL_S1313!AJ113),
   VAL_S1314!AJ113="L",ISBLANK(VAL_S1314!AJ113)
), "L",
SUM(AJ113)-SUM(VAL_S1311!AJ113,VAL_S1312!AJ113,VAL_S1313!AJ113,VAL_S1314!AJ113))</f>
        <v>L</v>
      </c>
      <c r="AK243" s="168" t="str">
        <f>IF(OR(
   AK113="L",ISBLANK(AK113),
   VAL_S1311!AK113="L",ISBLANK(VAL_S1311!AK113),
   VAL_S1312!AK113="L",ISBLANK(VAL_S1312!AK113),
   VAL_S1313!AK113="L",ISBLANK(VAL_S1313!AK113),
   VAL_S1314!AK113="L",ISBLANK(VAL_S1314!AK113)
), "L",
SUM(AK113)-SUM(VAL_S1311!AK113,VAL_S1312!AK113,VAL_S1313!AK113,VAL_S1314!AK113))</f>
        <v>L</v>
      </c>
      <c r="AL243" s="168" t="str">
        <f>IF(OR(
   AL113="L",ISBLANK(AL113),
   VAL_S1311!AL113="L",ISBLANK(VAL_S1311!AL113),
   VAL_S1312!AL113="L",ISBLANK(VAL_S1312!AL113),
   VAL_S1313!AL113="L",ISBLANK(VAL_S1313!AL113),
   VAL_S1314!AL113="L",ISBLANK(VAL_S1314!AL113)
), "L",
SUM(AL113)-SUM(VAL_S1311!AL113,VAL_S1312!AL113,VAL_S1313!AL113,VAL_S1314!AL113))</f>
        <v>L</v>
      </c>
      <c r="AM243" s="168" t="str">
        <f>IF(OR(
   AM113="L",ISBLANK(AM113),
   VAL_S1311!AM113="L",ISBLANK(VAL_S1311!AM113),
   VAL_S1312!AM113="L",ISBLANK(VAL_S1312!AM113),
   VAL_S1313!AM113="L",ISBLANK(VAL_S1313!AM113),
   VAL_S1314!AM113="L",ISBLANK(VAL_S1314!AM113)
), "L",
SUM(AM113)-SUM(VAL_S1311!AM113,VAL_S1312!AM113,VAL_S1313!AM113,VAL_S1314!AM113))</f>
        <v>L</v>
      </c>
    </row>
    <row r="244" spans="1:39" x14ac:dyDescent="0.25">
      <c r="A244" s="98" t="s">
        <v>512</v>
      </c>
      <c r="B244" s="98" t="s">
        <v>159</v>
      </c>
      <c r="C244" s="97"/>
      <c r="D244" s="168">
        <f>IF(OR(
   D114="L",ISBLANK(D114),
   VAL_S1311!D114="L",ISBLANK(VAL_S1311!D114),
   VAL_S1312!D114="L",ISBLANK(VAL_S1312!D114),
   VAL_S1313!D114="L",ISBLANK(VAL_S1313!D114),
   VAL_S1314!D114="L",ISBLANK(VAL_S1314!D114)
), "L",
SUM(D114)-SUM(VAL_S1311!D114,VAL_S1312!D114,VAL_S1313!D114,VAL_S1314!D114))</f>
        <v>0</v>
      </c>
      <c r="E244" s="168">
        <f>IF(OR(
   E114="L",ISBLANK(E114),
   VAL_S1311!E114="L",ISBLANK(VAL_S1311!E114),
   VAL_S1312!E114="L",ISBLANK(VAL_S1312!E114),
   VAL_S1313!E114="L",ISBLANK(VAL_S1313!E114),
   VAL_S1314!E114="L",ISBLANK(VAL_S1314!E114)
), "L",
SUM(E114)-SUM(VAL_S1311!E114,VAL_S1312!E114,VAL_S1313!E114,VAL_S1314!E114))</f>
        <v>0</v>
      </c>
      <c r="F244" s="168">
        <f>IF(OR(
   F114="L",ISBLANK(F114),
   VAL_S1311!F114="L",ISBLANK(VAL_S1311!F114),
   VAL_S1312!F114="L",ISBLANK(VAL_S1312!F114),
   VAL_S1313!F114="L",ISBLANK(VAL_S1313!F114),
   VAL_S1314!F114="L",ISBLANK(VAL_S1314!F114)
), "L",
SUM(F114)-SUM(VAL_S1311!F114,VAL_S1312!F114,VAL_S1313!F114,VAL_S1314!F114))</f>
        <v>0</v>
      </c>
      <c r="G244" s="168">
        <f>IF(OR(
   G114="L",ISBLANK(G114),
   VAL_S1311!G114="L",ISBLANK(VAL_S1311!G114),
   VAL_S1312!G114="L",ISBLANK(VAL_S1312!G114),
   VAL_S1313!G114="L",ISBLANK(VAL_S1313!G114),
   VAL_S1314!G114="L",ISBLANK(VAL_S1314!G114)
), "L",
SUM(G114)-SUM(VAL_S1311!G114,VAL_S1312!G114,VAL_S1313!G114,VAL_S1314!G114))</f>
        <v>0</v>
      </c>
      <c r="H244" s="168">
        <f>IF(OR(
   H114="L",ISBLANK(H114),
   VAL_S1311!H114="L",ISBLANK(VAL_S1311!H114),
   VAL_S1312!H114="L",ISBLANK(VAL_S1312!H114),
   VAL_S1313!H114="L",ISBLANK(VAL_S1313!H114),
   VAL_S1314!H114="L",ISBLANK(VAL_S1314!H114)
), "L",
SUM(H114)-SUM(VAL_S1311!H114,VAL_S1312!H114,VAL_S1313!H114,VAL_S1314!H114))</f>
        <v>0</v>
      </c>
      <c r="I244" s="168">
        <f>IF(OR(
   I114="L",ISBLANK(I114),
   VAL_S1311!I114="L",ISBLANK(VAL_S1311!I114),
   VAL_S1312!I114="L",ISBLANK(VAL_S1312!I114),
   VAL_S1313!I114="L",ISBLANK(VAL_S1313!I114),
   VAL_S1314!I114="L",ISBLANK(VAL_S1314!I114)
), "L",
SUM(I114)-SUM(VAL_S1311!I114,VAL_S1312!I114,VAL_S1313!I114,VAL_S1314!I114))</f>
        <v>0</v>
      </c>
      <c r="J244" s="168">
        <f>IF(OR(
   J114="L",ISBLANK(J114),
   VAL_S1311!J114="L",ISBLANK(VAL_S1311!J114),
   VAL_S1312!J114="L",ISBLANK(VAL_S1312!J114),
   VAL_S1313!J114="L",ISBLANK(VAL_S1313!J114),
   VAL_S1314!J114="L",ISBLANK(VAL_S1314!J114)
), "L",
SUM(J114)-SUM(VAL_S1311!J114,VAL_S1312!J114,VAL_S1313!J114,VAL_S1314!J114))</f>
        <v>0</v>
      </c>
      <c r="K244" s="168">
        <f>IF(OR(
   K114="L",ISBLANK(K114),
   VAL_S1311!K114="L",ISBLANK(VAL_S1311!K114),
   VAL_S1312!K114="L",ISBLANK(VAL_S1312!K114),
   VAL_S1313!K114="L",ISBLANK(VAL_S1313!K114),
   VAL_S1314!K114="L",ISBLANK(VAL_S1314!K114)
), "L",
SUM(K114)-SUM(VAL_S1311!K114,VAL_S1312!K114,VAL_S1313!K114,VAL_S1314!K114))</f>
        <v>0</v>
      </c>
      <c r="L244" s="168">
        <f>IF(OR(
   L114="L",ISBLANK(L114),
   VAL_S1311!L114="L",ISBLANK(VAL_S1311!L114),
   VAL_S1312!L114="L",ISBLANK(VAL_S1312!L114),
   VAL_S1313!L114="L",ISBLANK(VAL_S1313!L114),
   VAL_S1314!L114="L",ISBLANK(VAL_S1314!L114)
), "L",
SUM(L114)-SUM(VAL_S1311!L114,VAL_S1312!L114,VAL_S1313!L114,VAL_S1314!L114))</f>
        <v>0</v>
      </c>
      <c r="M244" s="168">
        <f>IF(OR(
   M114="L",ISBLANK(M114),
   VAL_S1311!M114="L",ISBLANK(VAL_S1311!M114),
   VAL_S1312!M114="L",ISBLANK(VAL_S1312!M114),
   VAL_S1313!M114="L",ISBLANK(VAL_S1313!M114),
   VAL_S1314!M114="L",ISBLANK(VAL_S1314!M114)
), "L",
SUM(M114)-SUM(VAL_S1311!M114,VAL_S1312!M114,VAL_S1313!M114,VAL_S1314!M114))</f>
        <v>0</v>
      </c>
      <c r="N244" s="168">
        <f>IF(OR(
   N114="L",ISBLANK(N114),
   VAL_S1311!N114="L",ISBLANK(VAL_S1311!N114),
   VAL_S1312!N114="L",ISBLANK(VAL_S1312!N114),
   VAL_S1313!N114="L",ISBLANK(VAL_S1313!N114),
   VAL_S1314!N114="L",ISBLANK(VAL_S1314!N114)
), "L",
SUM(N114)-SUM(VAL_S1311!N114,VAL_S1312!N114,VAL_S1313!N114,VAL_S1314!N114))</f>
        <v>0</v>
      </c>
      <c r="O244" s="168">
        <f>IF(OR(
   O114="L",ISBLANK(O114),
   VAL_S1311!O114="L",ISBLANK(VAL_S1311!O114),
   VAL_S1312!O114="L",ISBLANK(VAL_S1312!O114),
   VAL_S1313!O114="L",ISBLANK(VAL_S1313!O114),
   VAL_S1314!O114="L",ISBLANK(VAL_S1314!O114)
), "L",
SUM(O114)-SUM(VAL_S1311!O114,VAL_S1312!O114,VAL_S1313!O114,VAL_S1314!O114))</f>
        <v>0</v>
      </c>
      <c r="P244" s="168">
        <f>IF(OR(
   P114="L",ISBLANK(P114),
   VAL_S1311!P114="L",ISBLANK(VAL_S1311!P114),
   VAL_S1312!P114="L",ISBLANK(VAL_S1312!P114),
   VAL_S1313!P114="L",ISBLANK(VAL_S1313!P114),
   VAL_S1314!P114="L",ISBLANK(VAL_S1314!P114)
), "L",
SUM(P114)-SUM(VAL_S1311!P114,VAL_S1312!P114,VAL_S1313!P114,VAL_S1314!P114))</f>
        <v>0</v>
      </c>
      <c r="Q244" s="168">
        <f>IF(OR(
   Q114="L",ISBLANK(Q114),
   VAL_S1311!Q114="L",ISBLANK(VAL_S1311!Q114),
   VAL_S1312!Q114="L",ISBLANK(VAL_S1312!Q114),
   VAL_S1313!Q114="L",ISBLANK(VAL_S1313!Q114),
   VAL_S1314!Q114="L",ISBLANK(VAL_S1314!Q114)
), "L",
SUM(Q114)-SUM(VAL_S1311!Q114,VAL_S1312!Q114,VAL_S1313!Q114,VAL_S1314!Q114))</f>
        <v>0</v>
      </c>
      <c r="R244" s="168">
        <f>IF(OR(
   R114="L",ISBLANK(R114),
   VAL_S1311!R114="L",ISBLANK(VAL_S1311!R114),
   VAL_S1312!R114="L",ISBLANK(VAL_S1312!R114),
   VAL_S1313!R114="L",ISBLANK(VAL_S1313!R114),
   VAL_S1314!R114="L",ISBLANK(VAL_S1314!R114)
), "L",
SUM(R114)-SUM(VAL_S1311!R114,VAL_S1312!R114,VAL_S1313!R114,VAL_S1314!R114))</f>
        <v>0</v>
      </c>
      <c r="S244" s="168">
        <f>IF(OR(
   S114="L",ISBLANK(S114),
   VAL_S1311!S114="L",ISBLANK(VAL_S1311!S114),
   VAL_S1312!S114="L",ISBLANK(VAL_S1312!S114),
   VAL_S1313!S114="L",ISBLANK(VAL_S1313!S114),
   VAL_S1314!S114="L",ISBLANK(VAL_S1314!S114)
), "L",
SUM(S114)-SUM(VAL_S1311!S114,VAL_S1312!S114,VAL_S1313!S114,VAL_S1314!S114))</f>
        <v>0</v>
      </c>
      <c r="T244" s="168">
        <f>IF(OR(
   T114="L",ISBLANK(T114),
   VAL_S1311!T114="L",ISBLANK(VAL_S1311!T114),
   VAL_S1312!T114="L",ISBLANK(VAL_S1312!T114),
   VAL_S1313!T114="L",ISBLANK(VAL_S1313!T114),
   VAL_S1314!T114="L",ISBLANK(VAL_S1314!T114)
), "L",
SUM(T114)-SUM(VAL_S1311!T114,VAL_S1312!T114,VAL_S1313!T114,VAL_S1314!T114))</f>
        <v>0</v>
      </c>
      <c r="U244" s="168">
        <f>IF(OR(
   U114="L",ISBLANK(U114),
   VAL_S1311!U114="L",ISBLANK(VAL_S1311!U114),
   VAL_S1312!U114="L",ISBLANK(VAL_S1312!U114),
   VAL_S1313!U114="L",ISBLANK(VAL_S1313!U114),
   VAL_S1314!U114="L",ISBLANK(VAL_S1314!U114)
), "L",
SUM(U114)-SUM(VAL_S1311!U114,VAL_S1312!U114,VAL_S1313!U114,VAL_S1314!U114))</f>
        <v>0</v>
      </c>
      <c r="V244" s="168">
        <f>IF(OR(
   V114="L",ISBLANK(V114),
   VAL_S1311!V114="L",ISBLANK(VAL_S1311!V114),
   VAL_S1312!V114="L",ISBLANK(VAL_S1312!V114),
   VAL_S1313!V114="L",ISBLANK(VAL_S1313!V114),
   VAL_S1314!V114="L",ISBLANK(VAL_S1314!V114)
), "L",
SUM(V114)-SUM(VAL_S1311!V114,VAL_S1312!V114,VAL_S1313!V114,VAL_S1314!V114))</f>
        <v>0</v>
      </c>
      <c r="W244" s="168">
        <f>IF(OR(
   W114="L",ISBLANK(W114),
   VAL_S1311!W114="L",ISBLANK(VAL_S1311!W114),
   VAL_S1312!W114="L",ISBLANK(VAL_S1312!W114),
   VAL_S1313!W114="L",ISBLANK(VAL_S1313!W114),
   VAL_S1314!W114="L",ISBLANK(VAL_S1314!W114)
), "L",
SUM(W114)-SUM(VAL_S1311!W114,VAL_S1312!W114,VAL_S1313!W114,VAL_S1314!W114))</f>
        <v>0</v>
      </c>
      <c r="X244" s="168">
        <f>IF(OR(
   X114="L",ISBLANK(X114),
   VAL_S1311!X114="L",ISBLANK(VAL_S1311!X114),
   VAL_S1312!X114="L",ISBLANK(VAL_S1312!X114),
   VAL_S1313!X114="L",ISBLANK(VAL_S1313!X114),
   VAL_S1314!X114="L",ISBLANK(VAL_S1314!X114)
), "L",
SUM(X114)-SUM(VAL_S1311!X114,VAL_S1312!X114,VAL_S1313!X114,VAL_S1314!X114))</f>
        <v>0</v>
      </c>
      <c r="Y244" s="168">
        <f>IF(OR(
   Y114="L",ISBLANK(Y114),
   VAL_S1311!Y114="L",ISBLANK(VAL_S1311!Y114),
   VAL_S1312!Y114="L",ISBLANK(VAL_S1312!Y114),
   VAL_S1313!Y114="L",ISBLANK(VAL_S1313!Y114),
   VAL_S1314!Y114="L",ISBLANK(VAL_S1314!Y114)
), "L",
SUM(Y114)-SUM(VAL_S1311!Y114,VAL_S1312!Y114,VAL_S1313!Y114,VAL_S1314!Y114))</f>
        <v>0</v>
      </c>
      <c r="Z244" s="168">
        <f>IF(OR(
   Z114="L",ISBLANK(Z114),
   VAL_S1311!Z114="L",ISBLANK(VAL_S1311!Z114),
   VAL_S1312!Z114="L",ISBLANK(VAL_S1312!Z114),
   VAL_S1313!Z114="L",ISBLANK(VAL_S1313!Z114),
   VAL_S1314!Z114="L",ISBLANK(VAL_S1314!Z114)
), "L",
SUM(Z114)-SUM(VAL_S1311!Z114,VAL_S1312!Z114,VAL_S1313!Z114,VAL_S1314!Z114))</f>
        <v>0</v>
      </c>
      <c r="AA244" s="168">
        <f>IF(OR(
   AA114="L",ISBLANK(AA114),
   VAL_S1311!AA114="L",ISBLANK(VAL_S1311!AA114),
   VAL_S1312!AA114="L",ISBLANK(VAL_S1312!AA114),
   VAL_S1313!AA114="L",ISBLANK(VAL_S1313!AA114),
   VAL_S1314!AA114="L",ISBLANK(VAL_S1314!AA114)
), "L",
SUM(AA114)-SUM(VAL_S1311!AA114,VAL_S1312!AA114,VAL_S1313!AA114,VAL_S1314!AA114))</f>
        <v>0</v>
      </c>
      <c r="AB244" s="168">
        <f>IF(OR(
   AB114="L",ISBLANK(AB114),
   VAL_S1311!AB114="L",ISBLANK(VAL_S1311!AB114),
   VAL_S1312!AB114="L",ISBLANK(VAL_S1312!AB114),
   VAL_S1313!AB114="L",ISBLANK(VAL_S1313!AB114),
   VAL_S1314!AB114="L",ISBLANK(VAL_S1314!AB114)
), "L",
SUM(AB114)-SUM(VAL_S1311!AB114,VAL_S1312!AB114,VAL_S1313!AB114,VAL_S1314!AB114))</f>
        <v>0</v>
      </c>
      <c r="AC244" s="168">
        <f>IF(OR(
   AC114="L",ISBLANK(AC114),
   VAL_S1311!AC114="L",ISBLANK(VAL_S1311!AC114),
   VAL_S1312!AC114="L",ISBLANK(VAL_S1312!AC114),
   VAL_S1313!AC114="L",ISBLANK(VAL_S1313!AC114),
   VAL_S1314!AC114="L",ISBLANK(VAL_S1314!AC114)
), "L",
SUM(AC114)-SUM(VAL_S1311!AC114,VAL_S1312!AC114,VAL_S1313!AC114,VAL_S1314!AC114))</f>
        <v>0</v>
      </c>
      <c r="AD244" s="168">
        <f>IF(OR(
   AD114="L",ISBLANK(AD114),
   VAL_S1311!AD114="L",ISBLANK(VAL_S1311!AD114),
   VAL_S1312!AD114="L",ISBLANK(VAL_S1312!AD114),
   VAL_S1313!AD114="L",ISBLANK(VAL_S1313!AD114),
   VAL_S1314!AD114="L",ISBLANK(VAL_S1314!AD114)
), "L",
SUM(AD114)-SUM(VAL_S1311!AD114,VAL_S1312!AD114,VAL_S1313!AD114,VAL_S1314!AD114))</f>
        <v>0</v>
      </c>
      <c r="AE244" s="168">
        <f>IF(OR(
   AE114="L",ISBLANK(AE114),
   VAL_S1311!AE114="L",ISBLANK(VAL_S1311!AE114),
   VAL_S1312!AE114="L",ISBLANK(VAL_S1312!AE114),
   VAL_S1313!AE114="L",ISBLANK(VAL_S1313!AE114),
   VAL_S1314!AE114="L",ISBLANK(VAL_S1314!AE114)
), "L",
SUM(AE114)-SUM(VAL_S1311!AE114,VAL_S1312!AE114,VAL_S1313!AE114,VAL_S1314!AE114))</f>
        <v>0</v>
      </c>
      <c r="AF244" s="168">
        <f>IF(OR(
   AF114="L",ISBLANK(AF114),
   VAL_S1311!AF114="L",ISBLANK(VAL_S1311!AF114),
   VAL_S1312!AF114="L",ISBLANK(VAL_S1312!AF114),
   VAL_S1313!AF114="L",ISBLANK(VAL_S1313!AF114),
   VAL_S1314!AF114="L",ISBLANK(VAL_S1314!AF114)
), "L",
SUM(AF114)-SUM(VAL_S1311!AF114,VAL_S1312!AF114,VAL_S1313!AF114,VAL_S1314!AF114))</f>
        <v>0</v>
      </c>
      <c r="AG244" s="168">
        <f>IF(OR(
   AG114="L",ISBLANK(AG114),
   VAL_S1311!AG114="L",ISBLANK(VAL_S1311!AG114),
   VAL_S1312!AG114="L",ISBLANK(VAL_S1312!AG114),
   VAL_S1313!AG114="L",ISBLANK(VAL_S1313!AG114),
   VAL_S1314!AG114="L",ISBLANK(VAL_S1314!AG114)
), "L",
SUM(AG114)-SUM(VAL_S1311!AG114,VAL_S1312!AG114,VAL_S1313!AG114,VAL_S1314!AG114))</f>
        <v>0</v>
      </c>
      <c r="AH244" s="168">
        <f>IF(OR(
   AH114="L",ISBLANK(AH114),
   VAL_S1311!AH114="L",ISBLANK(VAL_S1311!AH114),
   VAL_S1312!AH114="L",ISBLANK(VAL_S1312!AH114),
   VAL_S1313!AH114="L",ISBLANK(VAL_S1313!AH114),
   VAL_S1314!AH114="L",ISBLANK(VAL_S1314!AH114)
), "L",
SUM(AH114)-SUM(VAL_S1311!AH114,VAL_S1312!AH114,VAL_S1313!AH114,VAL_S1314!AH114))</f>
        <v>0</v>
      </c>
      <c r="AI244" s="168" t="str">
        <f>IF(OR(
   AI114="L",ISBLANK(AI114),
   VAL_S1311!AI114="L",ISBLANK(VAL_S1311!AI114),
   VAL_S1312!AI114="L",ISBLANK(VAL_S1312!AI114),
   VAL_S1313!AI114="L",ISBLANK(VAL_S1313!AI114),
   VAL_S1314!AI114="L",ISBLANK(VAL_S1314!AI114)
), "L",
SUM(AI114)-SUM(VAL_S1311!AI114,VAL_S1312!AI114,VAL_S1313!AI114,VAL_S1314!AI114))</f>
        <v>L</v>
      </c>
      <c r="AJ244" s="168" t="str">
        <f>IF(OR(
   AJ114="L",ISBLANK(AJ114),
   VAL_S1311!AJ114="L",ISBLANK(VAL_S1311!AJ114),
   VAL_S1312!AJ114="L",ISBLANK(VAL_S1312!AJ114),
   VAL_S1313!AJ114="L",ISBLANK(VAL_S1313!AJ114),
   VAL_S1314!AJ114="L",ISBLANK(VAL_S1314!AJ114)
), "L",
SUM(AJ114)-SUM(VAL_S1311!AJ114,VAL_S1312!AJ114,VAL_S1313!AJ114,VAL_S1314!AJ114))</f>
        <v>L</v>
      </c>
      <c r="AK244" s="168" t="str">
        <f>IF(OR(
   AK114="L",ISBLANK(AK114),
   VAL_S1311!AK114="L",ISBLANK(VAL_S1311!AK114),
   VAL_S1312!AK114="L",ISBLANK(VAL_S1312!AK114),
   VAL_S1313!AK114="L",ISBLANK(VAL_S1313!AK114),
   VAL_S1314!AK114="L",ISBLANK(VAL_S1314!AK114)
), "L",
SUM(AK114)-SUM(VAL_S1311!AK114,VAL_S1312!AK114,VAL_S1313!AK114,VAL_S1314!AK114))</f>
        <v>L</v>
      </c>
      <c r="AL244" s="168" t="str">
        <f>IF(OR(
   AL114="L",ISBLANK(AL114),
   VAL_S1311!AL114="L",ISBLANK(VAL_S1311!AL114),
   VAL_S1312!AL114="L",ISBLANK(VAL_S1312!AL114),
   VAL_S1313!AL114="L",ISBLANK(VAL_S1313!AL114),
   VAL_S1314!AL114="L",ISBLANK(VAL_S1314!AL114)
), "L",
SUM(AL114)-SUM(VAL_S1311!AL114,VAL_S1312!AL114,VAL_S1313!AL114,VAL_S1314!AL114))</f>
        <v>L</v>
      </c>
      <c r="AM244" s="168" t="str">
        <f>IF(OR(
   AM114="L",ISBLANK(AM114),
   VAL_S1311!AM114="L",ISBLANK(VAL_S1311!AM114),
   VAL_S1312!AM114="L",ISBLANK(VAL_S1312!AM114),
   VAL_S1313!AM114="L",ISBLANK(VAL_S1313!AM114),
   VAL_S1314!AM114="L",ISBLANK(VAL_S1314!AM114)
), "L",
SUM(AM114)-SUM(VAL_S1311!AM114,VAL_S1312!AM114,VAL_S1313!AM114,VAL_S1314!AM114))</f>
        <v>L</v>
      </c>
    </row>
    <row r="245" spans="1:39" x14ac:dyDescent="0.25">
      <c r="A245" s="98" t="s">
        <v>513</v>
      </c>
      <c r="B245" s="98" t="s">
        <v>160</v>
      </c>
      <c r="C245" s="97"/>
      <c r="D245" s="168">
        <f>IF(OR(
   D115="L",ISBLANK(D115),
   VAL_S1311!D115="L",ISBLANK(VAL_S1311!D115),
   VAL_S1312!D115="L",ISBLANK(VAL_S1312!D115),
   VAL_S1313!D115="L",ISBLANK(VAL_S1313!D115),
   VAL_S1314!D115="L",ISBLANK(VAL_S1314!D115)
), "L",
SUM(D115)-SUM(VAL_S1311!D115,VAL_S1312!D115,VAL_S1313!D115,VAL_S1314!D115))</f>
        <v>0</v>
      </c>
      <c r="E245" s="168">
        <f>IF(OR(
   E115="L",ISBLANK(E115),
   VAL_S1311!E115="L",ISBLANK(VAL_S1311!E115),
   VAL_S1312!E115="L",ISBLANK(VAL_S1312!E115),
   VAL_S1313!E115="L",ISBLANK(VAL_S1313!E115),
   VAL_S1314!E115="L",ISBLANK(VAL_S1314!E115)
), "L",
SUM(E115)-SUM(VAL_S1311!E115,VAL_S1312!E115,VAL_S1313!E115,VAL_S1314!E115))</f>
        <v>0</v>
      </c>
      <c r="F245" s="168">
        <f>IF(OR(
   F115="L",ISBLANK(F115),
   VAL_S1311!F115="L",ISBLANK(VAL_S1311!F115),
   VAL_S1312!F115="L",ISBLANK(VAL_S1312!F115),
   VAL_S1313!F115="L",ISBLANK(VAL_S1313!F115),
   VAL_S1314!F115="L",ISBLANK(VAL_S1314!F115)
), "L",
SUM(F115)-SUM(VAL_S1311!F115,VAL_S1312!F115,VAL_S1313!F115,VAL_S1314!F115))</f>
        <v>0</v>
      </c>
      <c r="G245" s="168">
        <f>IF(OR(
   G115="L",ISBLANK(G115),
   VAL_S1311!G115="L",ISBLANK(VAL_S1311!G115),
   VAL_S1312!G115="L",ISBLANK(VAL_S1312!G115),
   VAL_S1313!G115="L",ISBLANK(VAL_S1313!G115),
   VAL_S1314!G115="L",ISBLANK(VAL_S1314!G115)
), "L",
SUM(G115)-SUM(VAL_S1311!G115,VAL_S1312!G115,VAL_S1313!G115,VAL_S1314!G115))</f>
        <v>0</v>
      </c>
      <c r="H245" s="168">
        <f>IF(OR(
   H115="L",ISBLANK(H115),
   VAL_S1311!H115="L",ISBLANK(VAL_S1311!H115),
   VAL_S1312!H115="L",ISBLANK(VAL_S1312!H115),
   VAL_S1313!H115="L",ISBLANK(VAL_S1313!H115),
   VAL_S1314!H115="L",ISBLANK(VAL_S1314!H115)
), "L",
SUM(H115)-SUM(VAL_S1311!H115,VAL_S1312!H115,VAL_S1313!H115,VAL_S1314!H115))</f>
        <v>0</v>
      </c>
      <c r="I245" s="168">
        <f>IF(OR(
   I115="L",ISBLANK(I115),
   VAL_S1311!I115="L",ISBLANK(VAL_S1311!I115),
   VAL_S1312!I115="L",ISBLANK(VAL_S1312!I115),
   VAL_S1313!I115="L",ISBLANK(VAL_S1313!I115),
   VAL_S1314!I115="L",ISBLANK(VAL_S1314!I115)
), "L",
SUM(I115)-SUM(VAL_S1311!I115,VAL_S1312!I115,VAL_S1313!I115,VAL_S1314!I115))</f>
        <v>0</v>
      </c>
      <c r="J245" s="168">
        <f>IF(OR(
   J115="L",ISBLANK(J115),
   VAL_S1311!J115="L",ISBLANK(VAL_S1311!J115),
   VAL_S1312!J115="L",ISBLANK(VAL_S1312!J115),
   VAL_S1313!J115="L",ISBLANK(VAL_S1313!J115),
   VAL_S1314!J115="L",ISBLANK(VAL_S1314!J115)
), "L",
SUM(J115)-SUM(VAL_S1311!J115,VAL_S1312!J115,VAL_S1313!J115,VAL_S1314!J115))</f>
        <v>0</v>
      </c>
      <c r="K245" s="168">
        <f>IF(OR(
   K115="L",ISBLANK(K115),
   VAL_S1311!K115="L",ISBLANK(VAL_S1311!K115),
   VAL_S1312!K115="L",ISBLANK(VAL_S1312!K115),
   VAL_S1313!K115="L",ISBLANK(VAL_S1313!K115),
   VAL_S1314!K115="L",ISBLANK(VAL_S1314!K115)
), "L",
SUM(K115)-SUM(VAL_S1311!K115,VAL_S1312!K115,VAL_S1313!K115,VAL_S1314!K115))</f>
        <v>0</v>
      </c>
      <c r="L245" s="168">
        <f>IF(OR(
   L115="L",ISBLANK(L115),
   VAL_S1311!L115="L",ISBLANK(VAL_S1311!L115),
   VAL_S1312!L115="L",ISBLANK(VAL_S1312!L115),
   VAL_S1313!L115="L",ISBLANK(VAL_S1313!L115),
   VAL_S1314!L115="L",ISBLANK(VAL_S1314!L115)
), "L",
SUM(L115)-SUM(VAL_S1311!L115,VAL_S1312!L115,VAL_S1313!L115,VAL_S1314!L115))</f>
        <v>0</v>
      </c>
      <c r="M245" s="168">
        <f>IF(OR(
   M115="L",ISBLANK(M115),
   VAL_S1311!M115="L",ISBLANK(VAL_S1311!M115),
   VAL_S1312!M115="L",ISBLANK(VAL_S1312!M115),
   VAL_S1313!M115="L",ISBLANK(VAL_S1313!M115),
   VAL_S1314!M115="L",ISBLANK(VAL_S1314!M115)
), "L",
SUM(M115)-SUM(VAL_S1311!M115,VAL_S1312!M115,VAL_S1313!M115,VAL_S1314!M115))</f>
        <v>0</v>
      </c>
      <c r="N245" s="168">
        <f>IF(OR(
   N115="L",ISBLANK(N115),
   VAL_S1311!N115="L",ISBLANK(VAL_S1311!N115),
   VAL_S1312!N115="L",ISBLANK(VAL_S1312!N115),
   VAL_S1313!N115="L",ISBLANK(VAL_S1313!N115),
   VAL_S1314!N115="L",ISBLANK(VAL_S1314!N115)
), "L",
SUM(N115)-SUM(VAL_S1311!N115,VAL_S1312!N115,VAL_S1313!N115,VAL_S1314!N115))</f>
        <v>0</v>
      </c>
      <c r="O245" s="168">
        <f>IF(OR(
   O115="L",ISBLANK(O115),
   VAL_S1311!O115="L",ISBLANK(VAL_S1311!O115),
   VAL_S1312!O115="L",ISBLANK(VAL_S1312!O115),
   VAL_S1313!O115="L",ISBLANK(VAL_S1313!O115),
   VAL_S1314!O115="L",ISBLANK(VAL_S1314!O115)
), "L",
SUM(O115)-SUM(VAL_S1311!O115,VAL_S1312!O115,VAL_S1313!O115,VAL_S1314!O115))</f>
        <v>0</v>
      </c>
      <c r="P245" s="168">
        <f>IF(OR(
   P115="L",ISBLANK(P115),
   VAL_S1311!P115="L",ISBLANK(VAL_S1311!P115),
   VAL_S1312!P115="L",ISBLANK(VAL_S1312!P115),
   VAL_S1313!P115="L",ISBLANK(VAL_S1313!P115),
   VAL_S1314!P115="L",ISBLANK(VAL_S1314!P115)
), "L",
SUM(P115)-SUM(VAL_S1311!P115,VAL_S1312!P115,VAL_S1313!P115,VAL_S1314!P115))</f>
        <v>0</v>
      </c>
      <c r="Q245" s="168">
        <f>IF(OR(
   Q115="L",ISBLANK(Q115),
   VAL_S1311!Q115="L",ISBLANK(VAL_S1311!Q115),
   VAL_S1312!Q115="L",ISBLANK(VAL_S1312!Q115),
   VAL_S1313!Q115="L",ISBLANK(VAL_S1313!Q115),
   VAL_S1314!Q115="L",ISBLANK(VAL_S1314!Q115)
), "L",
SUM(Q115)-SUM(VAL_S1311!Q115,VAL_S1312!Q115,VAL_S1313!Q115,VAL_S1314!Q115))</f>
        <v>0</v>
      </c>
      <c r="R245" s="168">
        <f>IF(OR(
   R115="L",ISBLANK(R115),
   VAL_S1311!R115="L",ISBLANK(VAL_S1311!R115),
   VAL_S1312!R115="L",ISBLANK(VAL_S1312!R115),
   VAL_S1313!R115="L",ISBLANK(VAL_S1313!R115),
   VAL_S1314!R115="L",ISBLANK(VAL_S1314!R115)
), "L",
SUM(R115)-SUM(VAL_S1311!R115,VAL_S1312!R115,VAL_S1313!R115,VAL_S1314!R115))</f>
        <v>0</v>
      </c>
      <c r="S245" s="168">
        <f>IF(OR(
   S115="L",ISBLANK(S115),
   VAL_S1311!S115="L",ISBLANK(VAL_S1311!S115),
   VAL_S1312!S115="L",ISBLANK(VAL_S1312!S115),
   VAL_S1313!S115="L",ISBLANK(VAL_S1313!S115),
   VAL_S1314!S115="L",ISBLANK(VAL_S1314!S115)
), "L",
SUM(S115)-SUM(VAL_S1311!S115,VAL_S1312!S115,VAL_S1313!S115,VAL_S1314!S115))</f>
        <v>0</v>
      </c>
      <c r="T245" s="168">
        <f>IF(OR(
   T115="L",ISBLANK(T115),
   VAL_S1311!T115="L",ISBLANK(VAL_S1311!T115),
   VAL_S1312!T115="L",ISBLANK(VAL_S1312!T115),
   VAL_S1313!T115="L",ISBLANK(VAL_S1313!T115),
   VAL_S1314!T115="L",ISBLANK(VAL_S1314!T115)
), "L",
SUM(T115)-SUM(VAL_S1311!T115,VAL_S1312!T115,VAL_S1313!T115,VAL_S1314!T115))</f>
        <v>0</v>
      </c>
      <c r="U245" s="168">
        <f>IF(OR(
   U115="L",ISBLANK(U115),
   VAL_S1311!U115="L",ISBLANK(VAL_S1311!U115),
   VAL_S1312!U115="L",ISBLANK(VAL_S1312!U115),
   VAL_S1313!U115="L",ISBLANK(VAL_S1313!U115),
   VAL_S1314!U115="L",ISBLANK(VAL_S1314!U115)
), "L",
SUM(U115)-SUM(VAL_S1311!U115,VAL_S1312!U115,VAL_S1313!U115,VAL_S1314!U115))</f>
        <v>0</v>
      </c>
      <c r="V245" s="168">
        <f>IF(OR(
   V115="L",ISBLANK(V115),
   VAL_S1311!V115="L",ISBLANK(VAL_S1311!V115),
   VAL_S1312!V115="L",ISBLANK(VAL_S1312!V115),
   VAL_S1313!V115="L",ISBLANK(VAL_S1313!V115),
   VAL_S1314!V115="L",ISBLANK(VAL_S1314!V115)
), "L",
SUM(V115)-SUM(VAL_S1311!V115,VAL_S1312!V115,VAL_S1313!V115,VAL_S1314!V115))</f>
        <v>0</v>
      </c>
      <c r="W245" s="168">
        <f>IF(OR(
   W115="L",ISBLANK(W115),
   VAL_S1311!W115="L",ISBLANK(VAL_S1311!W115),
   VAL_S1312!W115="L",ISBLANK(VAL_S1312!W115),
   VAL_S1313!W115="L",ISBLANK(VAL_S1313!W115),
   VAL_S1314!W115="L",ISBLANK(VAL_S1314!W115)
), "L",
SUM(W115)-SUM(VAL_S1311!W115,VAL_S1312!W115,VAL_S1313!W115,VAL_S1314!W115))</f>
        <v>0</v>
      </c>
      <c r="X245" s="168">
        <f>IF(OR(
   X115="L",ISBLANK(X115),
   VAL_S1311!X115="L",ISBLANK(VAL_S1311!X115),
   VAL_S1312!X115="L",ISBLANK(VAL_S1312!X115),
   VAL_S1313!X115="L",ISBLANK(VAL_S1313!X115),
   VAL_S1314!X115="L",ISBLANK(VAL_S1314!X115)
), "L",
SUM(X115)-SUM(VAL_S1311!X115,VAL_S1312!X115,VAL_S1313!X115,VAL_S1314!X115))</f>
        <v>0</v>
      </c>
      <c r="Y245" s="168">
        <f>IF(OR(
   Y115="L",ISBLANK(Y115),
   VAL_S1311!Y115="L",ISBLANK(VAL_S1311!Y115),
   VAL_S1312!Y115="L",ISBLANK(VAL_S1312!Y115),
   VAL_S1313!Y115="L",ISBLANK(VAL_S1313!Y115),
   VAL_S1314!Y115="L",ISBLANK(VAL_S1314!Y115)
), "L",
SUM(Y115)-SUM(VAL_S1311!Y115,VAL_S1312!Y115,VAL_S1313!Y115,VAL_S1314!Y115))</f>
        <v>0</v>
      </c>
      <c r="Z245" s="168">
        <f>IF(OR(
   Z115="L",ISBLANK(Z115),
   VAL_S1311!Z115="L",ISBLANK(VAL_S1311!Z115),
   VAL_S1312!Z115="L",ISBLANK(VAL_S1312!Z115),
   VAL_S1313!Z115="L",ISBLANK(VAL_S1313!Z115),
   VAL_S1314!Z115="L",ISBLANK(VAL_S1314!Z115)
), "L",
SUM(Z115)-SUM(VAL_S1311!Z115,VAL_S1312!Z115,VAL_S1313!Z115,VAL_S1314!Z115))</f>
        <v>0</v>
      </c>
      <c r="AA245" s="168">
        <f>IF(OR(
   AA115="L",ISBLANK(AA115),
   VAL_S1311!AA115="L",ISBLANK(VAL_S1311!AA115),
   VAL_S1312!AA115="L",ISBLANK(VAL_S1312!AA115),
   VAL_S1313!AA115="L",ISBLANK(VAL_S1313!AA115),
   VAL_S1314!AA115="L",ISBLANK(VAL_S1314!AA115)
), "L",
SUM(AA115)-SUM(VAL_S1311!AA115,VAL_S1312!AA115,VAL_S1313!AA115,VAL_S1314!AA115))</f>
        <v>0</v>
      </c>
      <c r="AB245" s="168">
        <f>IF(OR(
   AB115="L",ISBLANK(AB115),
   VAL_S1311!AB115="L",ISBLANK(VAL_S1311!AB115),
   VAL_S1312!AB115="L",ISBLANK(VAL_S1312!AB115),
   VAL_S1313!AB115="L",ISBLANK(VAL_S1313!AB115),
   VAL_S1314!AB115="L",ISBLANK(VAL_S1314!AB115)
), "L",
SUM(AB115)-SUM(VAL_S1311!AB115,VAL_S1312!AB115,VAL_S1313!AB115,VAL_S1314!AB115))</f>
        <v>0</v>
      </c>
      <c r="AC245" s="168">
        <f>IF(OR(
   AC115="L",ISBLANK(AC115),
   VAL_S1311!AC115="L",ISBLANK(VAL_S1311!AC115),
   VAL_S1312!AC115="L",ISBLANK(VAL_S1312!AC115),
   VAL_S1313!AC115="L",ISBLANK(VAL_S1313!AC115),
   VAL_S1314!AC115="L",ISBLANK(VAL_S1314!AC115)
), "L",
SUM(AC115)-SUM(VAL_S1311!AC115,VAL_S1312!AC115,VAL_S1313!AC115,VAL_S1314!AC115))</f>
        <v>0</v>
      </c>
      <c r="AD245" s="168">
        <f>IF(OR(
   AD115="L",ISBLANK(AD115),
   VAL_S1311!AD115="L",ISBLANK(VAL_S1311!AD115),
   VAL_S1312!AD115="L",ISBLANK(VAL_S1312!AD115),
   VAL_S1313!AD115="L",ISBLANK(VAL_S1313!AD115),
   VAL_S1314!AD115="L",ISBLANK(VAL_S1314!AD115)
), "L",
SUM(AD115)-SUM(VAL_S1311!AD115,VAL_S1312!AD115,VAL_S1313!AD115,VAL_S1314!AD115))</f>
        <v>0</v>
      </c>
      <c r="AE245" s="168">
        <f>IF(OR(
   AE115="L",ISBLANK(AE115),
   VAL_S1311!AE115="L",ISBLANK(VAL_S1311!AE115),
   VAL_S1312!AE115="L",ISBLANK(VAL_S1312!AE115),
   VAL_S1313!AE115="L",ISBLANK(VAL_S1313!AE115),
   VAL_S1314!AE115="L",ISBLANK(VAL_S1314!AE115)
), "L",
SUM(AE115)-SUM(VAL_S1311!AE115,VAL_S1312!AE115,VAL_S1313!AE115,VAL_S1314!AE115))</f>
        <v>0</v>
      </c>
      <c r="AF245" s="168">
        <f>IF(OR(
   AF115="L",ISBLANK(AF115),
   VAL_S1311!AF115="L",ISBLANK(VAL_S1311!AF115),
   VAL_S1312!AF115="L",ISBLANK(VAL_S1312!AF115),
   VAL_S1313!AF115="L",ISBLANK(VAL_S1313!AF115),
   VAL_S1314!AF115="L",ISBLANK(VAL_S1314!AF115)
), "L",
SUM(AF115)-SUM(VAL_S1311!AF115,VAL_S1312!AF115,VAL_S1313!AF115,VAL_S1314!AF115))</f>
        <v>0</v>
      </c>
      <c r="AG245" s="168">
        <f>IF(OR(
   AG115="L",ISBLANK(AG115),
   VAL_S1311!AG115="L",ISBLANK(VAL_S1311!AG115),
   VAL_S1312!AG115="L",ISBLANK(VAL_S1312!AG115),
   VAL_S1313!AG115="L",ISBLANK(VAL_S1313!AG115),
   VAL_S1314!AG115="L",ISBLANK(VAL_S1314!AG115)
), "L",
SUM(AG115)-SUM(VAL_S1311!AG115,VAL_S1312!AG115,VAL_S1313!AG115,VAL_S1314!AG115))</f>
        <v>0</v>
      </c>
      <c r="AH245" s="168">
        <f>IF(OR(
   AH115="L",ISBLANK(AH115),
   VAL_S1311!AH115="L",ISBLANK(VAL_S1311!AH115),
   VAL_S1312!AH115="L",ISBLANK(VAL_S1312!AH115),
   VAL_S1313!AH115="L",ISBLANK(VAL_S1313!AH115),
   VAL_S1314!AH115="L",ISBLANK(VAL_S1314!AH115)
), "L",
SUM(AH115)-SUM(VAL_S1311!AH115,VAL_S1312!AH115,VAL_S1313!AH115,VAL_S1314!AH115))</f>
        <v>0</v>
      </c>
      <c r="AI245" s="168" t="str">
        <f>IF(OR(
   AI115="L",ISBLANK(AI115),
   VAL_S1311!AI115="L",ISBLANK(VAL_S1311!AI115),
   VAL_S1312!AI115="L",ISBLANK(VAL_S1312!AI115),
   VAL_S1313!AI115="L",ISBLANK(VAL_S1313!AI115),
   VAL_S1314!AI115="L",ISBLANK(VAL_S1314!AI115)
), "L",
SUM(AI115)-SUM(VAL_S1311!AI115,VAL_S1312!AI115,VAL_S1313!AI115,VAL_S1314!AI115))</f>
        <v>L</v>
      </c>
      <c r="AJ245" s="168" t="str">
        <f>IF(OR(
   AJ115="L",ISBLANK(AJ115),
   VAL_S1311!AJ115="L",ISBLANK(VAL_S1311!AJ115),
   VAL_S1312!AJ115="L",ISBLANK(VAL_S1312!AJ115),
   VAL_S1313!AJ115="L",ISBLANK(VAL_S1313!AJ115),
   VAL_S1314!AJ115="L",ISBLANK(VAL_S1314!AJ115)
), "L",
SUM(AJ115)-SUM(VAL_S1311!AJ115,VAL_S1312!AJ115,VAL_S1313!AJ115,VAL_S1314!AJ115))</f>
        <v>L</v>
      </c>
      <c r="AK245" s="168" t="str">
        <f>IF(OR(
   AK115="L",ISBLANK(AK115),
   VAL_S1311!AK115="L",ISBLANK(VAL_S1311!AK115),
   VAL_S1312!AK115="L",ISBLANK(VAL_S1312!AK115),
   VAL_S1313!AK115="L",ISBLANK(VAL_S1313!AK115),
   VAL_S1314!AK115="L",ISBLANK(VAL_S1314!AK115)
), "L",
SUM(AK115)-SUM(VAL_S1311!AK115,VAL_S1312!AK115,VAL_S1313!AK115,VAL_S1314!AK115))</f>
        <v>L</v>
      </c>
      <c r="AL245" s="168" t="str">
        <f>IF(OR(
   AL115="L",ISBLANK(AL115),
   VAL_S1311!AL115="L",ISBLANK(VAL_S1311!AL115),
   VAL_S1312!AL115="L",ISBLANK(VAL_S1312!AL115),
   VAL_S1313!AL115="L",ISBLANK(VAL_S1313!AL115),
   VAL_S1314!AL115="L",ISBLANK(VAL_S1314!AL115)
), "L",
SUM(AL115)-SUM(VAL_S1311!AL115,VAL_S1312!AL115,VAL_S1313!AL115,VAL_S1314!AL115))</f>
        <v>L</v>
      </c>
      <c r="AM245" s="168" t="str">
        <f>IF(OR(
   AM115="L",ISBLANK(AM115),
   VAL_S1311!AM115="L",ISBLANK(VAL_S1311!AM115),
   VAL_S1312!AM115="L",ISBLANK(VAL_S1312!AM115),
   VAL_S1313!AM115="L",ISBLANK(VAL_S1313!AM115),
   VAL_S1314!AM115="L",ISBLANK(VAL_S1314!AM115)
), "L",
SUM(AM115)-SUM(VAL_S1311!AM115,VAL_S1312!AM115,VAL_S1313!AM115,VAL_S1314!AM115))</f>
        <v>L</v>
      </c>
    </row>
    <row r="246" spans="1:39" x14ac:dyDescent="0.25">
      <c r="A246" s="98" t="s">
        <v>514</v>
      </c>
      <c r="B246" s="98" t="s">
        <v>161</v>
      </c>
      <c r="C246" s="97"/>
      <c r="D246" s="168">
        <f>IF(OR(
   D116="L",ISBLANK(D116),
   VAL_S1311!D116="L",ISBLANK(VAL_S1311!D116),
   VAL_S1312!D116="L",ISBLANK(VAL_S1312!D116),
   VAL_S1313!D116="L",ISBLANK(VAL_S1313!D116),
   VAL_S1314!D116="L",ISBLANK(VAL_S1314!D116)
), "L",
SUM(D116)-SUM(VAL_S1311!D116,VAL_S1312!D116,VAL_S1313!D116,VAL_S1314!D116))</f>
        <v>0</v>
      </c>
      <c r="E246" s="168">
        <f>IF(OR(
   E116="L",ISBLANK(E116),
   VAL_S1311!E116="L",ISBLANK(VAL_S1311!E116),
   VAL_S1312!E116="L",ISBLANK(VAL_S1312!E116),
   VAL_S1313!E116="L",ISBLANK(VAL_S1313!E116),
   VAL_S1314!E116="L",ISBLANK(VAL_S1314!E116)
), "L",
SUM(E116)-SUM(VAL_S1311!E116,VAL_S1312!E116,VAL_S1313!E116,VAL_S1314!E116))</f>
        <v>0</v>
      </c>
      <c r="F246" s="168">
        <f>IF(OR(
   F116="L",ISBLANK(F116),
   VAL_S1311!F116="L",ISBLANK(VAL_S1311!F116),
   VAL_S1312!F116="L",ISBLANK(VAL_S1312!F116),
   VAL_S1313!F116="L",ISBLANK(VAL_S1313!F116),
   VAL_S1314!F116="L",ISBLANK(VAL_S1314!F116)
), "L",
SUM(F116)-SUM(VAL_S1311!F116,VAL_S1312!F116,VAL_S1313!F116,VAL_S1314!F116))</f>
        <v>0</v>
      </c>
      <c r="G246" s="168">
        <f>IF(OR(
   G116="L",ISBLANK(G116),
   VAL_S1311!G116="L",ISBLANK(VAL_S1311!G116),
   VAL_S1312!G116="L",ISBLANK(VAL_S1312!G116),
   VAL_S1313!G116="L",ISBLANK(VAL_S1313!G116),
   VAL_S1314!G116="L",ISBLANK(VAL_S1314!G116)
), "L",
SUM(G116)-SUM(VAL_S1311!G116,VAL_S1312!G116,VAL_S1313!G116,VAL_S1314!G116))</f>
        <v>0</v>
      </c>
      <c r="H246" s="168">
        <f>IF(OR(
   H116="L",ISBLANK(H116),
   VAL_S1311!H116="L",ISBLANK(VAL_S1311!H116),
   VAL_S1312!H116="L",ISBLANK(VAL_S1312!H116),
   VAL_S1313!H116="L",ISBLANK(VAL_S1313!H116),
   VAL_S1314!H116="L",ISBLANK(VAL_S1314!H116)
), "L",
SUM(H116)-SUM(VAL_S1311!H116,VAL_S1312!H116,VAL_S1313!H116,VAL_S1314!H116))</f>
        <v>0</v>
      </c>
      <c r="I246" s="168">
        <f>IF(OR(
   I116="L",ISBLANK(I116),
   VAL_S1311!I116="L",ISBLANK(VAL_S1311!I116),
   VAL_S1312!I116="L",ISBLANK(VAL_S1312!I116),
   VAL_S1313!I116="L",ISBLANK(VAL_S1313!I116),
   VAL_S1314!I116="L",ISBLANK(VAL_S1314!I116)
), "L",
SUM(I116)-SUM(VAL_S1311!I116,VAL_S1312!I116,VAL_S1313!I116,VAL_S1314!I116))</f>
        <v>0</v>
      </c>
      <c r="J246" s="168">
        <f>IF(OR(
   J116="L",ISBLANK(J116),
   VAL_S1311!J116="L",ISBLANK(VAL_S1311!J116),
   VAL_S1312!J116="L",ISBLANK(VAL_S1312!J116),
   VAL_S1313!J116="L",ISBLANK(VAL_S1313!J116),
   VAL_S1314!J116="L",ISBLANK(VAL_S1314!J116)
), "L",
SUM(J116)-SUM(VAL_S1311!J116,VAL_S1312!J116,VAL_S1313!J116,VAL_S1314!J116))</f>
        <v>0</v>
      </c>
      <c r="K246" s="168">
        <f>IF(OR(
   K116="L",ISBLANK(K116),
   VAL_S1311!K116="L",ISBLANK(VAL_S1311!K116),
   VAL_S1312!K116="L",ISBLANK(VAL_S1312!K116),
   VAL_S1313!K116="L",ISBLANK(VAL_S1313!K116),
   VAL_S1314!K116="L",ISBLANK(VAL_S1314!K116)
), "L",
SUM(K116)-SUM(VAL_S1311!K116,VAL_S1312!K116,VAL_S1313!K116,VAL_S1314!K116))</f>
        <v>0</v>
      </c>
      <c r="L246" s="168">
        <f>IF(OR(
   L116="L",ISBLANK(L116),
   VAL_S1311!L116="L",ISBLANK(VAL_S1311!L116),
   VAL_S1312!L116="L",ISBLANK(VAL_S1312!L116),
   VAL_S1313!L116="L",ISBLANK(VAL_S1313!L116),
   VAL_S1314!L116="L",ISBLANK(VAL_S1314!L116)
), "L",
SUM(L116)-SUM(VAL_S1311!L116,VAL_S1312!L116,VAL_S1313!L116,VAL_S1314!L116))</f>
        <v>0</v>
      </c>
      <c r="M246" s="168">
        <f>IF(OR(
   M116="L",ISBLANK(M116),
   VAL_S1311!M116="L",ISBLANK(VAL_S1311!M116),
   VAL_S1312!M116="L",ISBLANK(VAL_S1312!M116),
   VAL_S1313!M116="L",ISBLANK(VAL_S1313!M116),
   VAL_S1314!M116="L",ISBLANK(VAL_S1314!M116)
), "L",
SUM(M116)-SUM(VAL_S1311!M116,VAL_S1312!M116,VAL_S1313!M116,VAL_S1314!M116))</f>
        <v>0</v>
      </c>
      <c r="N246" s="168">
        <f>IF(OR(
   N116="L",ISBLANK(N116),
   VAL_S1311!N116="L",ISBLANK(VAL_S1311!N116),
   VAL_S1312!N116="L",ISBLANK(VAL_S1312!N116),
   VAL_S1313!N116="L",ISBLANK(VAL_S1313!N116),
   VAL_S1314!N116="L",ISBLANK(VAL_S1314!N116)
), "L",
SUM(N116)-SUM(VAL_S1311!N116,VAL_S1312!N116,VAL_S1313!N116,VAL_S1314!N116))</f>
        <v>0</v>
      </c>
      <c r="O246" s="168">
        <f>IF(OR(
   O116="L",ISBLANK(O116),
   VAL_S1311!O116="L",ISBLANK(VAL_S1311!O116),
   VAL_S1312!O116="L",ISBLANK(VAL_S1312!O116),
   VAL_S1313!O116="L",ISBLANK(VAL_S1313!O116),
   VAL_S1314!O116="L",ISBLANK(VAL_S1314!O116)
), "L",
SUM(O116)-SUM(VAL_S1311!O116,VAL_S1312!O116,VAL_S1313!O116,VAL_S1314!O116))</f>
        <v>0</v>
      </c>
      <c r="P246" s="168">
        <f>IF(OR(
   P116="L",ISBLANK(P116),
   VAL_S1311!P116="L",ISBLANK(VAL_S1311!P116),
   VAL_S1312!P116="L",ISBLANK(VAL_S1312!P116),
   VAL_S1313!P116="L",ISBLANK(VAL_S1313!P116),
   VAL_S1314!P116="L",ISBLANK(VAL_S1314!P116)
), "L",
SUM(P116)-SUM(VAL_S1311!P116,VAL_S1312!P116,VAL_S1313!P116,VAL_S1314!P116))</f>
        <v>0</v>
      </c>
      <c r="Q246" s="168">
        <f>IF(OR(
   Q116="L",ISBLANK(Q116),
   VAL_S1311!Q116="L",ISBLANK(VAL_S1311!Q116),
   VAL_S1312!Q116="L",ISBLANK(VAL_S1312!Q116),
   VAL_S1313!Q116="L",ISBLANK(VAL_S1313!Q116),
   VAL_S1314!Q116="L",ISBLANK(VAL_S1314!Q116)
), "L",
SUM(Q116)-SUM(VAL_S1311!Q116,VAL_S1312!Q116,VAL_S1313!Q116,VAL_S1314!Q116))</f>
        <v>0</v>
      </c>
      <c r="R246" s="168">
        <f>IF(OR(
   R116="L",ISBLANK(R116),
   VAL_S1311!R116="L",ISBLANK(VAL_S1311!R116),
   VAL_S1312!R116="L",ISBLANK(VAL_S1312!R116),
   VAL_S1313!R116="L",ISBLANK(VAL_S1313!R116),
   VAL_S1314!R116="L",ISBLANK(VAL_S1314!R116)
), "L",
SUM(R116)-SUM(VAL_S1311!R116,VAL_S1312!R116,VAL_S1313!R116,VAL_S1314!R116))</f>
        <v>0</v>
      </c>
      <c r="S246" s="168">
        <f>IF(OR(
   S116="L",ISBLANK(S116),
   VAL_S1311!S116="L",ISBLANK(VAL_S1311!S116),
   VAL_S1312!S116="L",ISBLANK(VAL_S1312!S116),
   VAL_S1313!S116="L",ISBLANK(VAL_S1313!S116),
   VAL_S1314!S116="L",ISBLANK(VAL_S1314!S116)
), "L",
SUM(S116)-SUM(VAL_S1311!S116,VAL_S1312!S116,VAL_S1313!S116,VAL_S1314!S116))</f>
        <v>0</v>
      </c>
      <c r="T246" s="168">
        <f>IF(OR(
   T116="L",ISBLANK(T116),
   VAL_S1311!T116="L",ISBLANK(VAL_S1311!T116),
   VAL_S1312!T116="L",ISBLANK(VAL_S1312!T116),
   VAL_S1313!T116="L",ISBLANK(VAL_S1313!T116),
   VAL_S1314!T116="L",ISBLANK(VAL_S1314!T116)
), "L",
SUM(T116)-SUM(VAL_S1311!T116,VAL_S1312!T116,VAL_S1313!T116,VAL_S1314!T116))</f>
        <v>0</v>
      </c>
      <c r="U246" s="168">
        <f>IF(OR(
   U116="L",ISBLANK(U116),
   VAL_S1311!U116="L",ISBLANK(VAL_S1311!U116),
   VAL_S1312!U116="L",ISBLANK(VAL_S1312!U116),
   VAL_S1313!U116="L",ISBLANK(VAL_S1313!U116),
   VAL_S1314!U116="L",ISBLANK(VAL_S1314!U116)
), "L",
SUM(U116)-SUM(VAL_S1311!U116,VAL_S1312!U116,VAL_S1313!U116,VAL_S1314!U116))</f>
        <v>0</v>
      </c>
      <c r="V246" s="168">
        <f>IF(OR(
   V116="L",ISBLANK(V116),
   VAL_S1311!V116="L",ISBLANK(VAL_S1311!V116),
   VAL_S1312!V116="L",ISBLANK(VAL_S1312!V116),
   VAL_S1313!V116="L",ISBLANK(VAL_S1313!V116),
   VAL_S1314!V116="L",ISBLANK(VAL_S1314!V116)
), "L",
SUM(V116)-SUM(VAL_S1311!V116,VAL_S1312!V116,VAL_S1313!V116,VAL_S1314!V116))</f>
        <v>0</v>
      </c>
      <c r="W246" s="168">
        <f>IF(OR(
   W116="L",ISBLANK(W116),
   VAL_S1311!W116="L",ISBLANK(VAL_S1311!W116),
   VAL_S1312!W116="L",ISBLANK(VAL_S1312!W116),
   VAL_S1313!W116="L",ISBLANK(VAL_S1313!W116),
   VAL_S1314!W116="L",ISBLANK(VAL_S1314!W116)
), "L",
SUM(W116)-SUM(VAL_S1311!W116,VAL_S1312!W116,VAL_S1313!W116,VAL_S1314!W116))</f>
        <v>0</v>
      </c>
      <c r="X246" s="168">
        <f>IF(OR(
   X116="L",ISBLANK(X116),
   VAL_S1311!X116="L",ISBLANK(VAL_S1311!X116),
   VAL_S1312!X116="L",ISBLANK(VAL_S1312!X116),
   VAL_S1313!X116="L",ISBLANK(VAL_S1313!X116),
   VAL_S1314!X116="L",ISBLANK(VAL_S1314!X116)
), "L",
SUM(X116)-SUM(VAL_S1311!X116,VAL_S1312!X116,VAL_S1313!X116,VAL_S1314!X116))</f>
        <v>0</v>
      </c>
      <c r="Y246" s="168">
        <f>IF(OR(
   Y116="L",ISBLANK(Y116),
   VAL_S1311!Y116="L",ISBLANK(VAL_S1311!Y116),
   VAL_S1312!Y116="L",ISBLANK(VAL_S1312!Y116),
   VAL_S1313!Y116="L",ISBLANK(VAL_S1313!Y116),
   VAL_S1314!Y116="L",ISBLANK(VAL_S1314!Y116)
), "L",
SUM(Y116)-SUM(VAL_S1311!Y116,VAL_S1312!Y116,VAL_S1313!Y116,VAL_S1314!Y116))</f>
        <v>0</v>
      </c>
      <c r="Z246" s="168">
        <f>IF(OR(
   Z116="L",ISBLANK(Z116),
   VAL_S1311!Z116="L",ISBLANK(VAL_S1311!Z116),
   VAL_S1312!Z116="L",ISBLANK(VAL_S1312!Z116),
   VAL_S1313!Z116="L",ISBLANK(VAL_S1313!Z116),
   VAL_S1314!Z116="L",ISBLANK(VAL_S1314!Z116)
), "L",
SUM(Z116)-SUM(VAL_S1311!Z116,VAL_S1312!Z116,VAL_S1313!Z116,VAL_S1314!Z116))</f>
        <v>0</v>
      </c>
      <c r="AA246" s="168">
        <f>IF(OR(
   AA116="L",ISBLANK(AA116),
   VAL_S1311!AA116="L",ISBLANK(VAL_S1311!AA116),
   VAL_S1312!AA116="L",ISBLANK(VAL_S1312!AA116),
   VAL_S1313!AA116="L",ISBLANK(VAL_S1313!AA116),
   VAL_S1314!AA116="L",ISBLANK(VAL_S1314!AA116)
), "L",
SUM(AA116)-SUM(VAL_S1311!AA116,VAL_S1312!AA116,VAL_S1313!AA116,VAL_S1314!AA116))</f>
        <v>0</v>
      </c>
      <c r="AB246" s="168">
        <f>IF(OR(
   AB116="L",ISBLANK(AB116),
   VAL_S1311!AB116="L",ISBLANK(VAL_S1311!AB116),
   VAL_S1312!AB116="L",ISBLANK(VAL_S1312!AB116),
   VAL_S1313!AB116="L",ISBLANK(VAL_S1313!AB116),
   VAL_S1314!AB116="L",ISBLANK(VAL_S1314!AB116)
), "L",
SUM(AB116)-SUM(VAL_S1311!AB116,VAL_S1312!AB116,VAL_S1313!AB116,VAL_S1314!AB116))</f>
        <v>0</v>
      </c>
      <c r="AC246" s="168">
        <f>IF(OR(
   AC116="L",ISBLANK(AC116),
   VAL_S1311!AC116="L",ISBLANK(VAL_S1311!AC116),
   VAL_S1312!AC116="L",ISBLANK(VAL_S1312!AC116),
   VAL_S1313!AC116="L",ISBLANK(VAL_S1313!AC116),
   VAL_S1314!AC116="L",ISBLANK(VAL_S1314!AC116)
), "L",
SUM(AC116)-SUM(VAL_S1311!AC116,VAL_S1312!AC116,VAL_S1313!AC116,VAL_S1314!AC116))</f>
        <v>0</v>
      </c>
      <c r="AD246" s="168">
        <f>IF(OR(
   AD116="L",ISBLANK(AD116),
   VAL_S1311!AD116="L",ISBLANK(VAL_S1311!AD116),
   VAL_S1312!AD116="L",ISBLANK(VAL_S1312!AD116),
   VAL_S1313!AD116="L",ISBLANK(VAL_S1313!AD116),
   VAL_S1314!AD116="L",ISBLANK(VAL_S1314!AD116)
), "L",
SUM(AD116)-SUM(VAL_S1311!AD116,VAL_S1312!AD116,VAL_S1313!AD116,VAL_S1314!AD116))</f>
        <v>0</v>
      </c>
      <c r="AE246" s="168">
        <f>IF(OR(
   AE116="L",ISBLANK(AE116),
   VAL_S1311!AE116="L",ISBLANK(VAL_S1311!AE116),
   VAL_S1312!AE116="L",ISBLANK(VAL_S1312!AE116),
   VAL_S1313!AE116="L",ISBLANK(VAL_S1313!AE116),
   VAL_S1314!AE116="L",ISBLANK(VAL_S1314!AE116)
), "L",
SUM(AE116)-SUM(VAL_S1311!AE116,VAL_S1312!AE116,VAL_S1313!AE116,VAL_S1314!AE116))</f>
        <v>0</v>
      </c>
      <c r="AF246" s="168">
        <f>IF(OR(
   AF116="L",ISBLANK(AF116),
   VAL_S1311!AF116="L",ISBLANK(VAL_S1311!AF116),
   VAL_S1312!AF116="L",ISBLANK(VAL_S1312!AF116),
   VAL_S1313!AF116="L",ISBLANK(VAL_S1313!AF116),
   VAL_S1314!AF116="L",ISBLANK(VAL_S1314!AF116)
), "L",
SUM(AF116)-SUM(VAL_S1311!AF116,VAL_S1312!AF116,VAL_S1313!AF116,VAL_S1314!AF116))</f>
        <v>0</v>
      </c>
      <c r="AG246" s="168">
        <f>IF(OR(
   AG116="L",ISBLANK(AG116),
   VAL_S1311!AG116="L",ISBLANK(VAL_S1311!AG116),
   VAL_S1312!AG116="L",ISBLANK(VAL_S1312!AG116),
   VAL_S1313!AG116="L",ISBLANK(VAL_S1313!AG116),
   VAL_S1314!AG116="L",ISBLANK(VAL_S1314!AG116)
), "L",
SUM(AG116)-SUM(VAL_S1311!AG116,VAL_S1312!AG116,VAL_S1313!AG116,VAL_S1314!AG116))</f>
        <v>0</v>
      </c>
      <c r="AH246" s="168">
        <f>IF(OR(
   AH116="L",ISBLANK(AH116),
   VAL_S1311!AH116="L",ISBLANK(VAL_S1311!AH116),
   VAL_S1312!AH116="L",ISBLANK(VAL_S1312!AH116),
   VAL_S1313!AH116="L",ISBLANK(VAL_S1313!AH116),
   VAL_S1314!AH116="L",ISBLANK(VAL_S1314!AH116)
), "L",
SUM(AH116)-SUM(VAL_S1311!AH116,VAL_S1312!AH116,VAL_S1313!AH116,VAL_S1314!AH116))</f>
        <v>0</v>
      </c>
      <c r="AI246" s="168" t="str">
        <f>IF(OR(
   AI116="L",ISBLANK(AI116),
   VAL_S1311!AI116="L",ISBLANK(VAL_S1311!AI116),
   VAL_S1312!AI116="L",ISBLANK(VAL_S1312!AI116),
   VAL_S1313!AI116="L",ISBLANK(VAL_S1313!AI116),
   VAL_S1314!AI116="L",ISBLANK(VAL_S1314!AI116)
), "L",
SUM(AI116)-SUM(VAL_S1311!AI116,VAL_S1312!AI116,VAL_S1313!AI116,VAL_S1314!AI116))</f>
        <v>L</v>
      </c>
      <c r="AJ246" s="168" t="str">
        <f>IF(OR(
   AJ116="L",ISBLANK(AJ116),
   VAL_S1311!AJ116="L",ISBLANK(VAL_S1311!AJ116),
   VAL_S1312!AJ116="L",ISBLANK(VAL_S1312!AJ116),
   VAL_S1313!AJ116="L",ISBLANK(VAL_S1313!AJ116),
   VAL_S1314!AJ116="L",ISBLANK(VAL_S1314!AJ116)
), "L",
SUM(AJ116)-SUM(VAL_S1311!AJ116,VAL_S1312!AJ116,VAL_S1313!AJ116,VAL_S1314!AJ116))</f>
        <v>L</v>
      </c>
      <c r="AK246" s="168" t="str">
        <f>IF(OR(
   AK116="L",ISBLANK(AK116),
   VAL_S1311!AK116="L",ISBLANK(VAL_S1311!AK116),
   VAL_S1312!AK116="L",ISBLANK(VAL_S1312!AK116),
   VAL_S1313!AK116="L",ISBLANK(VAL_S1313!AK116),
   VAL_S1314!AK116="L",ISBLANK(VAL_S1314!AK116)
), "L",
SUM(AK116)-SUM(VAL_S1311!AK116,VAL_S1312!AK116,VAL_S1313!AK116,VAL_S1314!AK116))</f>
        <v>L</v>
      </c>
      <c r="AL246" s="168" t="str">
        <f>IF(OR(
   AL116="L",ISBLANK(AL116),
   VAL_S1311!AL116="L",ISBLANK(VAL_S1311!AL116),
   VAL_S1312!AL116="L",ISBLANK(VAL_S1312!AL116),
   VAL_S1313!AL116="L",ISBLANK(VAL_S1313!AL116),
   VAL_S1314!AL116="L",ISBLANK(VAL_S1314!AL116)
), "L",
SUM(AL116)-SUM(VAL_S1311!AL116,VAL_S1312!AL116,VAL_S1313!AL116,VAL_S1314!AL116))</f>
        <v>L</v>
      </c>
      <c r="AM246" s="168" t="str">
        <f>IF(OR(
   AM116="L",ISBLANK(AM116),
   VAL_S1311!AM116="L",ISBLANK(VAL_S1311!AM116),
   VAL_S1312!AM116="L",ISBLANK(VAL_S1312!AM116),
   VAL_S1313!AM116="L",ISBLANK(VAL_S1313!AM116),
   VAL_S1314!AM116="L",ISBLANK(VAL_S1314!AM116)
), "L",
SUM(AM116)-SUM(VAL_S1311!AM116,VAL_S1312!AM116,VAL_S1313!AM116,VAL_S1314!AM116))</f>
        <v>L</v>
      </c>
    </row>
    <row r="247" spans="1:39" x14ac:dyDescent="0.25">
      <c r="A247" s="98" t="s">
        <v>515</v>
      </c>
      <c r="B247" s="98" t="s">
        <v>162</v>
      </c>
      <c r="C247" s="97"/>
      <c r="D247" s="168">
        <f>IF(OR(
   D117="L",ISBLANK(D117),
   VAL_S1311!D117="L",ISBLANK(VAL_S1311!D117),
   VAL_S1312!D117="L",ISBLANK(VAL_S1312!D117),
   VAL_S1313!D117="L",ISBLANK(VAL_S1313!D117),
   VAL_S1314!D117="L",ISBLANK(VAL_S1314!D117)
), "L",
SUM(D117)-SUM(VAL_S1311!D117,VAL_S1312!D117,VAL_S1313!D117,VAL_S1314!D117))</f>
        <v>0</v>
      </c>
      <c r="E247" s="168">
        <f>IF(OR(
   E117="L",ISBLANK(E117),
   VAL_S1311!E117="L",ISBLANK(VAL_S1311!E117),
   VAL_S1312!E117="L",ISBLANK(VAL_S1312!E117),
   VAL_S1313!E117="L",ISBLANK(VAL_S1313!E117),
   VAL_S1314!E117="L",ISBLANK(VAL_S1314!E117)
), "L",
SUM(E117)-SUM(VAL_S1311!E117,VAL_S1312!E117,VAL_S1313!E117,VAL_S1314!E117))</f>
        <v>0</v>
      </c>
      <c r="F247" s="168">
        <f>IF(OR(
   F117="L",ISBLANK(F117),
   VAL_S1311!F117="L",ISBLANK(VAL_S1311!F117),
   VAL_S1312!F117="L",ISBLANK(VAL_S1312!F117),
   VAL_S1313!F117="L",ISBLANK(VAL_S1313!F117),
   VAL_S1314!F117="L",ISBLANK(VAL_S1314!F117)
), "L",
SUM(F117)-SUM(VAL_S1311!F117,VAL_S1312!F117,VAL_S1313!F117,VAL_S1314!F117))</f>
        <v>0</v>
      </c>
      <c r="G247" s="168">
        <f>IF(OR(
   G117="L",ISBLANK(G117),
   VAL_S1311!G117="L",ISBLANK(VAL_S1311!G117),
   VAL_S1312!G117="L",ISBLANK(VAL_S1312!G117),
   VAL_S1313!G117="L",ISBLANK(VAL_S1313!G117),
   VAL_S1314!G117="L",ISBLANK(VAL_S1314!G117)
), "L",
SUM(G117)-SUM(VAL_S1311!G117,VAL_S1312!G117,VAL_S1313!G117,VAL_S1314!G117))</f>
        <v>0</v>
      </c>
      <c r="H247" s="168">
        <f>IF(OR(
   H117="L",ISBLANK(H117),
   VAL_S1311!H117="L",ISBLANK(VAL_S1311!H117),
   VAL_S1312!H117="L",ISBLANK(VAL_S1312!H117),
   VAL_S1313!H117="L",ISBLANK(VAL_S1313!H117),
   VAL_S1314!H117="L",ISBLANK(VAL_S1314!H117)
), "L",
SUM(H117)-SUM(VAL_S1311!H117,VAL_S1312!H117,VAL_S1313!H117,VAL_S1314!H117))</f>
        <v>0</v>
      </c>
      <c r="I247" s="168">
        <f>IF(OR(
   I117="L",ISBLANK(I117),
   VAL_S1311!I117="L",ISBLANK(VAL_S1311!I117),
   VAL_S1312!I117="L",ISBLANK(VAL_S1312!I117),
   VAL_S1313!I117="L",ISBLANK(VAL_S1313!I117),
   VAL_S1314!I117="L",ISBLANK(VAL_S1314!I117)
), "L",
SUM(I117)-SUM(VAL_S1311!I117,VAL_S1312!I117,VAL_S1313!I117,VAL_S1314!I117))</f>
        <v>0</v>
      </c>
      <c r="J247" s="168">
        <f>IF(OR(
   J117="L",ISBLANK(J117),
   VAL_S1311!J117="L",ISBLANK(VAL_S1311!J117),
   VAL_S1312!J117="L",ISBLANK(VAL_S1312!J117),
   VAL_S1313!J117="L",ISBLANK(VAL_S1313!J117),
   VAL_S1314!J117="L",ISBLANK(VAL_S1314!J117)
), "L",
SUM(J117)-SUM(VAL_S1311!J117,VAL_S1312!J117,VAL_S1313!J117,VAL_S1314!J117))</f>
        <v>0</v>
      </c>
      <c r="K247" s="168">
        <f>IF(OR(
   K117="L",ISBLANK(K117),
   VAL_S1311!K117="L",ISBLANK(VAL_S1311!K117),
   VAL_S1312!K117="L",ISBLANK(VAL_S1312!K117),
   VAL_S1313!K117="L",ISBLANK(VAL_S1313!K117),
   VAL_S1314!K117="L",ISBLANK(VAL_S1314!K117)
), "L",
SUM(K117)-SUM(VAL_S1311!K117,VAL_S1312!K117,VAL_S1313!K117,VAL_S1314!K117))</f>
        <v>0</v>
      </c>
      <c r="L247" s="168">
        <f>IF(OR(
   L117="L",ISBLANK(L117),
   VAL_S1311!L117="L",ISBLANK(VAL_S1311!L117),
   VAL_S1312!L117="L",ISBLANK(VAL_S1312!L117),
   VAL_S1313!L117="L",ISBLANK(VAL_S1313!L117),
   VAL_S1314!L117="L",ISBLANK(VAL_S1314!L117)
), "L",
SUM(L117)-SUM(VAL_S1311!L117,VAL_S1312!L117,VAL_S1313!L117,VAL_S1314!L117))</f>
        <v>0</v>
      </c>
      <c r="M247" s="168">
        <f>IF(OR(
   M117="L",ISBLANK(M117),
   VAL_S1311!M117="L",ISBLANK(VAL_S1311!M117),
   VAL_S1312!M117="L",ISBLANK(VAL_S1312!M117),
   VAL_S1313!M117="L",ISBLANK(VAL_S1313!M117),
   VAL_S1314!M117="L",ISBLANK(VAL_S1314!M117)
), "L",
SUM(M117)-SUM(VAL_S1311!M117,VAL_S1312!M117,VAL_S1313!M117,VAL_S1314!M117))</f>
        <v>0</v>
      </c>
      <c r="N247" s="168">
        <f>IF(OR(
   N117="L",ISBLANK(N117),
   VAL_S1311!N117="L",ISBLANK(VAL_S1311!N117),
   VAL_S1312!N117="L",ISBLANK(VAL_S1312!N117),
   VAL_S1313!N117="L",ISBLANK(VAL_S1313!N117),
   VAL_S1314!N117="L",ISBLANK(VAL_S1314!N117)
), "L",
SUM(N117)-SUM(VAL_S1311!N117,VAL_S1312!N117,VAL_S1313!N117,VAL_S1314!N117))</f>
        <v>0</v>
      </c>
      <c r="O247" s="168">
        <f>IF(OR(
   O117="L",ISBLANK(O117),
   VAL_S1311!O117="L",ISBLANK(VAL_S1311!O117),
   VAL_S1312!O117="L",ISBLANK(VAL_S1312!O117),
   VAL_S1313!O117="L",ISBLANK(VAL_S1313!O117),
   VAL_S1314!O117="L",ISBLANK(VAL_S1314!O117)
), "L",
SUM(O117)-SUM(VAL_S1311!O117,VAL_S1312!O117,VAL_S1313!O117,VAL_S1314!O117))</f>
        <v>0</v>
      </c>
      <c r="P247" s="168">
        <f>IF(OR(
   P117="L",ISBLANK(P117),
   VAL_S1311!P117="L",ISBLANK(VAL_S1311!P117),
   VAL_S1312!P117="L",ISBLANK(VAL_S1312!P117),
   VAL_S1313!P117="L",ISBLANK(VAL_S1313!P117),
   VAL_S1314!P117="L",ISBLANK(VAL_S1314!P117)
), "L",
SUM(P117)-SUM(VAL_S1311!P117,VAL_S1312!P117,VAL_S1313!P117,VAL_S1314!P117))</f>
        <v>0</v>
      </c>
      <c r="Q247" s="168">
        <f>IF(OR(
   Q117="L",ISBLANK(Q117),
   VAL_S1311!Q117="L",ISBLANK(VAL_S1311!Q117),
   VAL_S1312!Q117="L",ISBLANK(VAL_S1312!Q117),
   VAL_S1313!Q117="L",ISBLANK(VAL_S1313!Q117),
   VAL_S1314!Q117="L",ISBLANK(VAL_S1314!Q117)
), "L",
SUM(Q117)-SUM(VAL_S1311!Q117,VAL_S1312!Q117,VAL_S1313!Q117,VAL_S1314!Q117))</f>
        <v>0</v>
      </c>
      <c r="R247" s="168">
        <f>IF(OR(
   R117="L",ISBLANK(R117),
   VAL_S1311!R117="L",ISBLANK(VAL_S1311!R117),
   VAL_S1312!R117="L",ISBLANK(VAL_S1312!R117),
   VAL_S1313!R117="L",ISBLANK(VAL_S1313!R117),
   VAL_S1314!R117="L",ISBLANK(VAL_S1314!R117)
), "L",
SUM(R117)-SUM(VAL_S1311!R117,VAL_S1312!R117,VAL_S1313!R117,VAL_S1314!R117))</f>
        <v>0</v>
      </c>
      <c r="S247" s="168">
        <f>IF(OR(
   S117="L",ISBLANK(S117),
   VAL_S1311!S117="L",ISBLANK(VAL_S1311!S117),
   VAL_S1312!S117="L",ISBLANK(VAL_S1312!S117),
   VAL_S1313!S117="L",ISBLANK(VAL_S1313!S117),
   VAL_S1314!S117="L",ISBLANK(VAL_S1314!S117)
), "L",
SUM(S117)-SUM(VAL_S1311!S117,VAL_S1312!S117,VAL_S1313!S117,VAL_S1314!S117))</f>
        <v>0</v>
      </c>
      <c r="T247" s="168">
        <f>IF(OR(
   T117="L",ISBLANK(T117),
   VAL_S1311!T117="L",ISBLANK(VAL_S1311!T117),
   VAL_S1312!T117="L",ISBLANK(VAL_S1312!T117),
   VAL_S1313!T117="L",ISBLANK(VAL_S1313!T117),
   VAL_S1314!T117="L",ISBLANK(VAL_S1314!T117)
), "L",
SUM(T117)-SUM(VAL_S1311!T117,VAL_S1312!T117,VAL_S1313!T117,VAL_S1314!T117))</f>
        <v>0</v>
      </c>
      <c r="U247" s="168">
        <f>IF(OR(
   U117="L",ISBLANK(U117),
   VAL_S1311!U117="L",ISBLANK(VAL_S1311!U117),
   VAL_S1312!U117="L",ISBLANK(VAL_S1312!U117),
   VAL_S1313!U117="L",ISBLANK(VAL_S1313!U117),
   VAL_S1314!U117="L",ISBLANK(VAL_S1314!U117)
), "L",
SUM(U117)-SUM(VAL_S1311!U117,VAL_S1312!U117,VAL_S1313!U117,VAL_S1314!U117))</f>
        <v>0</v>
      </c>
      <c r="V247" s="168">
        <f>IF(OR(
   V117="L",ISBLANK(V117),
   VAL_S1311!V117="L",ISBLANK(VAL_S1311!V117),
   VAL_S1312!V117="L",ISBLANK(VAL_S1312!V117),
   VAL_S1313!V117="L",ISBLANK(VAL_S1313!V117),
   VAL_S1314!V117="L",ISBLANK(VAL_S1314!V117)
), "L",
SUM(V117)-SUM(VAL_S1311!V117,VAL_S1312!V117,VAL_S1313!V117,VAL_S1314!V117))</f>
        <v>0</v>
      </c>
      <c r="W247" s="168">
        <f>IF(OR(
   W117="L",ISBLANK(W117),
   VAL_S1311!W117="L",ISBLANK(VAL_S1311!W117),
   VAL_S1312!W117="L",ISBLANK(VAL_S1312!W117),
   VAL_S1313!W117="L",ISBLANK(VAL_S1313!W117),
   VAL_S1314!W117="L",ISBLANK(VAL_S1314!W117)
), "L",
SUM(W117)-SUM(VAL_S1311!W117,VAL_S1312!W117,VAL_S1313!W117,VAL_S1314!W117))</f>
        <v>0</v>
      </c>
      <c r="X247" s="168">
        <f>IF(OR(
   X117="L",ISBLANK(X117),
   VAL_S1311!X117="L",ISBLANK(VAL_S1311!X117),
   VAL_S1312!X117="L",ISBLANK(VAL_S1312!X117),
   VAL_S1313!X117="L",ISBLANK(VAL_S1313!X117),
   VAL_S1314!X117="L",ISBLANK(VAL_S1314!X117)
), "L",
SUM(X117)-SUM(VAL_S1311!X117,VAL_S1312!X117,VAL_S1313!X117,VAL_S1314!X117))</f>
        <v>0</v>
      </c>
      <c r="Y247" s="168">
        <f>IF(OR(
   Y117="L",ISBLANK(Y117),
   VAL_S1311!Y117="L",ISBLANK(VAL_S1311!Y117),
   VAL_S1312!Y117="L",ISBLANK(VAL_S1312!Y117),
   VAL_S1313!Y117="L",ISBLANK(VAL_S1313!Y117),
   VAL_S1314!Y117="L",ISBLANK(VAL_S1314!Y117)
), "L",
SUM(Y117)-SUM(VAL_S1311!Y117,VAL_S1312!Y117,VAL_S1313!Y117,VAL_S1314!Y117))</f>
        <v>0</v>
      </c>
      <c r="Z247" s="168">
        <f>IF(OR(
   Z117="L",ISBLANK(Z117),
   VAL_S1311!Z117="L",ISBLANK(VAL_S1311!Z117),
   VAL_S1312!Z117="L",ISBLANK(VAL_S1312!Z117),
   VAL_S1313!Z117="L",ISBLANK(VAL_S1313!Z117),
   VAL_S1314!Z117="L",ISBLANK(VAL_S1314!Z117)
), "L",
SUM(Z117)-SUM(VAL_S1311!Z117,VAL_S1312!Z117,VAL_S1313!Z117,VAL_S1314!Z117))</f>
        <v>0</v>
      </c>
      <c r="AA247" s="168">
        <f>IF(OR(
   AA117="L",ISBLANK(AA117),
   VAL_S1311!AA117="L",ISBLANK(VAL_S1311!AA117),
   VAL_S1312!AA117="L",ISBLANK(VAL_S1312!AA117),
   VAL_S1313!AA117="L",ISBLANK(VAL_S1313!AA117),
   VAL_S1314!AA117="L",ISBLANK(VAL_S1314!AA117)
), "L",
SUM(AA117)-SUM(VAL_S1311!AA117,VAL_S1312!AA117,VAL_S1313!AA117,VAL_S1314!AA117))</f>
        <v>0</v>
      </c>
      <c r="AB247" s="168">
        <f>IF(OR(
   AB117="L",ISBLANK(AB117),
   VAL_S1311!AB117="L",ISBLANK(VAL_S1311!AB117),
   VAL_S1312!AB117="L",ISBLANK(VAL_S1312!AB117),
   VAL_S1313!AB117="L",ISBLANK(VAL_S1313!AB117),
   VAL_S1314!AB117="L",ISBLANK(VAL_S1314!AB117)
), "L",
SUM(AB117)-SUM(VAL_S1311!AB117,VAL_S1312!AB117,VAL_S1313!AB117,VAL_S1314!AB117))</f>
        <v>0</v>
      </c>
      <c r="AC247" s="168">
        <f>IF(OR(
   AC117="L",ISBLANK(AC117),
   VAL_S1311!AC117="L",ISBLANK(VAL_S1311!AC117),
   VAL_S1312!AC117="L",ISBLANK(VAL_S1312!AC117),
   VAL_S1313!AC117="L",ISBLANK(VAL_S1313!AC117),
   VAL_S1314!AC117="L",ISBLANK(VAL_S1314!AC117)
), "L",
SUM(AC117)-SUM(VAL_S1311!AC117,VAL_S1312!AC117,VAL_S1313!AC117,VAL_S1314!AC117))</f>
        <v>0</v>
      </c>
      <c r="AD247" s="168">
        <f>IF(OR(
   AD117="L",ISBLANK(AD117),
   VAL_S1311!AD117="L",ISBLANK(VAL_S1311!AD117),
   VAL_S1312!AD117="L",ISBLANK(VAL_S1312!AD117),
   VAL_S1313!AD117="L",ISBLANK(VAL_S1313!AD117),
   VAL_S1314!AD117="L",ISBLANK(VAL_S1314!AD117)
), "L",
SUM(AD117)-SUM(VAL_S1311!AD117,VAL_S1312!AD117,VAL_S1313!AD117,VAL_S1314!AD117))</f>
        <v>0</v>
      </c>
      <c r="AE247" s="168">
        <f>IF(OR(
   AE117="L",ISBLANK(AE117),
   VAL_S1311!AE117="L",ISBLANK(VAL_S1311!AE117),
   VAL_S1312!AE117="L",ISBLANK(VAL_S1312!AE117),
   VAL_S1313!AE117="L",ISBLANK(VAL_S1313!AE117),
   VAL_S1314!AE117="L",ISBLANK(VAL_S1314!AE117)
), "L",
SUM(AE117)-SUM(VAL_S1311!AE117,VAL_S1312!AE117,VAL_S1313!AE117,VAL_S1314!AE117))</f>
        <v>0</v>
      </c>
      <c r="AF247" s="168">
        <f>IF(OR(
   AF117="L",ISBLANK(AF117),
   VAL_S1311!AF117="L",ISBLANK(VAL_S1311!AF117),
   VAL_S1312!AF117="L",ISBLANK(VAL_S1312!AF117),
   VAL_S1313!AF117="L",ISBLANK(VAL_S1313!AF117),
   VAL_S1314!AF117="L",ISBLANK(VAL_S1314!AF117)
), "L",
SUM(AF117)-SUM(VAL_S1311!AF117,VAL_S1312!AF117,VAL_S1313!AF117,VAL_S1314!AF117))</f>
        <v>0</v>
      </c>
      <c r="AG247" s="168">
        <f>IF(OR(
   AG117="L",ISBLANK(AG117),
   VAL_S1311!AG117="L",ISBLANK(VAL_S1311!AG117),
   VAL_S1312!AG117="L",ISBLANK(VAL_S1312!AG117),
   VAL_S1313!AG117="L",ISBLANK(VAL_S1313!AG117),
   VAL_S1314!AG117="L",ISBLANK(VAL_S1314!AG117)
), "L",
SUM(AG117)-SUM(VAL_S1311!AG117,VAL_S1312!AG117,VAL_S1313!AG117,VAL_S1314!AG117))</f>
        <v>0</v>
      </c>
      <c r="AH247" s="168">
        <f>IF(OR(
   AH117="L",ISBLANK(AH117),
   VAL_S1311!AH117="L",ISBLANK(VAL_S1311!AH117),
   VAL_S1312!AH117="L",ISBLANK(VAL_S1312!AH117),
   VAL_S1313!AH117="L",ISBLANK(VAL_S1313!AH117),
   VAL_S1314!AH117="L",ISBLANK(VAL_S1314!AH117)
), "L",
SUM(AH117)-SUM(VAL_S1311!AH117,VAL_S1312!AH117,VAL_S1313!AH117,VAL_S1314!AH117))</f>
        <v>0</v>
      </c>
      <c r="AI247" s="168" t="str">
        <f>IF(OR(
   AI117="L",ISBLANK(AI117),
   VAL_S1311!AI117="L",ISBLANK(VAL_S1311!AI117),
   VAL_S1312!AI117="L",ISBLANK(VAL_S1312!AI117),
   VAL_S1313!AI117="L",ISBLANK(VAL_S1313!AI117),
   VAL_S1314!AI117="L",ISBLANK(VAL_S1314!AI117)
), "L",
SUM(AI117)-SUM(VAL_S1311!AI117,VAL_S1312!AI117,VAL_S1313!AI117,VAL_S1314!AI117))</f>
        <v>L</v>
      </c>
      <c r="AJ247" s="168" t="str">
        <f>IF(OR(
   AJ117="L",ISBLANK(AJ117),
   VAL_S1311!AJ117="L",ISBLANK(VAL_S1311!AJ117),
   VAL_S1312!AJ117="L",ISBLANK(VAL_S1312!AJ117),
   VAL_S1313!AJ117="L",ISBLANK(VAL_S1313!AJ117),
   VAL_S1314!AJ117="L",ISBLANK(VAL_S1314!AJ117)
), "L",
SUM(AJ117)-SUM(VAL_S1311!AJ117,VAL_S1312!AJ117,VAL_S1313!AJ117,VAL_S1314!AJ117))</f>
        <v>L</v>
      </c>
      <c r="AK247" s="168" t="str">
        <f>IF(OR(
   AK117="L",ISBLANK(AK117),
   VAL_S1311!AK117="L",ISBLANK(VAL_S1311!AK117),
   VAL_S1312!AK117="L",ISBLANK(VAL_S1312!AK117),
   VAL_S1313!AK117="L",ISBLANK(VAL_S1313!AK117),
   VAL_S1314!AK117="L",ISBLANK(VAL_S1314!AK117)
), "L",
SUM(AK117)-SUM(VAL_S1311!AK117,VAL_S1312!AK117,VAL_S1313!AK117,VAL_S1314!AK117))</f>
        <v>L</v>
      </c>
      <c r="AL247" s="168" t="str">
        <f>IF(OR(
   AL117="L",ISBLANK(AL117),
   VAL_S1311!AL117="L",ISBLANK(VAL_S1311!AL117),
   VAL_S1312!AL117="L",ISBLANK(VAL_S1312!AL117),
   VAL_S1313!AL117="L",ISBLANK(VAL_S1313!AL117),
   VAL_S1314!AL117="L",ISBLANK(VAL_S1314!AL117)
), "L",
SUM(AL117)-SUM(VAL_S1311!AL117,VAL_S1312!AL117,VAL_S1313!AL117,VAL_S1314!AL117))</f>
        <v>L</v>
      </c>
      <c r="AM247" s="168" t="str">
        <f>IF(OR(
   AM117="L",ISBLANK(AM117),
   VAL_S1311!AM117="L",ISBLANK(VAL_S1311!AM117),
   VAL_S1312!AM117="L",ISBLANK(VAL_S1312!AM117),
   VAL_S1313!AM117="L",ISBLANK(VAL_S1313!AM117),
   VAL_S1314!AM117="L",ISBLANK(VAL_S1314!AM117)
), "L",
SUM(AM117)-SUM(VAL_S1311!AM117,VAL_S1312!AM117,VAL_S1313!AM117,VAL_S1314!AM117))</f>
        <v>L</v>
      </c>
    </row>
    <row r="248" spans="1:39" x14ac:dyDescent="0.25">
      <c r="A248" s="98" t="s">
        <v>516</v>
      </c>
      <c r="B248" s="98" t="s">
        <v>163</v>
      </c>
      <c r="C248" s="97"/>
      <c r="D248" s="168">
        <f>IF(OR(
   D118="L",ISBLANK(D118),
   VAL_S1311!D118="L",ISBLANK(VAL_S1311!D118),
   VAL_S1312!D118="L",ISBLANK(VAL_S1312!D118),
   VAL_S1313!D118="L",ISBLANK(VAL_S1313!D118),
   VAL_S1314!D118="L",ISBLANK(VAL_S1314!D118)
), "L",
SUM(D118)-SUM(VAL_S1311!D118,VAL_S1312!D118,VAL_S1313!D118,VAL_S1314!D118))</f>
        <v>0</v>
      </c>
      <c r="E248" s="168">
        <f>IF(OR(
   E118="L",ISBLANK(E118),
   VAL_S1311!E118="L",ISBLANK(VAL_S1311!E118),
   VAL_S1312!E118="L",ISBLANK(VAL_S1312!E118),
   VAL_S1313!E118="L",ISBLANK(VAL_S1313!E118),
   VAL_S1314!E118="L",ISBLANK(VAL_S1314!E118)
), "L",
SUM(E118)-SUM(VAL_S1311!E118,VAL_S1312!E118,VAL_S1313!E118,VAL_S1314!E118))</f>
        <v>0</v>
      </c>
      <c r="F248" s="168">
        <f>IF(OR(
   F118="L",ISBLANK(F118),
   VAL_S1311!F118="L",ISBLANK(VAL_S1311!F118),
   VAL_S1312!F118="L",ISBLANK(VAL_S1312!F118),
   VAL_S1313!F118="L",ISBLANK(VAL_S1313!F118),
   VAL_S1314!F118="L",ISBLANK(VAL_S1314!F118)
), "L",
SUM(F118)-SUM(VAL_S1311!F118,VAL_S1312!F118,VAL_S1313!F118,VAL_S1314!F118))</f>
        <v>0</v>
      </c>
      <c r="G248" s="168">
        <f>IF(OR(
   G118="L",ISBLANK(G118),
   VAL_S1311!G118="L",ISBLANK(VAL_S1311!G118),
   VAL_S1312!G118="L",ISBLANK(VAL_S1312!G118),
   VAL_S1313!G118="L",ISBLANK(VAL_S1313!G118),
   VAL_S1314!G118="L",ISBLANK(VAL_S1314!G118)
), "L",
SUM(G118)-SUM(VAL_S1311!G118,VAL_S1312!G118,VAL_S1313!G118,VAL_S1314!G118))</f>
        <v>0</v>
      </c>
      <c r="H248" s="168">
        <f>IF(OR(
   H118="L",ISBLANK(H118),
   VAL_S1311!H118="L",ISBLANK(VAL_S1311!H118),
   VAL_S1312!H118="L",ISBLANK(VAL_S1312!H118),
   VAL_S1313!H118="L",ISBLANK(VAL_S1313!H118),
   VAL_S1314!H118="L",ISBLANK(VAL_S1314!H118)
), "L",
SUM(H118)-SUM(VAL_S1311!H118,VAL_S1312!H118,VAL_S1313!H118,VAL_S1314!H118))</f>
        <v>0</v>
      </c>
      <c r="I248" s="168">
        <f>IF(OR(
   I118="L",ISBLANK(I118),
   VAL_S1311!I118="L",ISBLANK(VAL_S1311!I118),
   VAL_S1312!I118="L",ISBLANK(VAL_S1312!I118),
   VAL_S1313!I118="L",ISBLANK(VAL_S1313!I118),
   VAL_S1314!I118="L",ISBLANK(VAL_S1314!I118)
), "L",
SUM(I118)-SUM(VAL_S1311!I118,VAL_S1312!I118,VAL_S1313!I118,VAL_S1314!I118))</f>
        <v>0</v>
      </c>
      <c r="J248" s="168">
        <f>IF(OR(
   J118="L",ISBLANK(J118),
   VAL_S1311!J118="L",ISBLANK(VAL_S1311!J118),
   VAL_S1312!J118="L",ISBLANK(VAL_S1312!J118),
   VAL_S1313!J118="L",ISBLANK(VAL_S1313!J118),
   VAL_S1314!J118="L",ISBLANK(VAL_S1314!J118)
), "L",
SUM(J118)-SUM(VAL_S1311!J118,VAL_S1312!J118,VAL_S1313!J118,VAL_S1314!J118))</f>
        <v>0</v>
      </c>
      <c r="K248" s="168">
        <f>IF(OR(
   K118="L",ISBLANK(K118),
   VAL_S1311!K118="L",ISBLANK(VAL_S1311!K118),
   VAL_S1312!K118="L",ISBLANK(VAL_S1312!K118),
   VAL_S1313!K118="L",ISBLANK(VAL_S1313!K118),
   VAL_S1314!K118="L",ISBLANK(VAL_S1314!K118)
), "L",
SUM(K118)-SUM(VAL_S1311!K118,VAL_S1312!K118,VAL_S1313!K118,VAL_S1314!K118))</f>
        <v>0</v>
      </c>
      <c r="L248" s="168">
        <f>IF(OR(
   L118="L",ISBLANK(L118),
   VAL_S1311!L118="L",ISBLANK(VAL_S1311!L118),
   VAL_S1312!L118="L",ISBLANK(VAL_S1312!L118),
   VAL_S1313!L118="L",ISBLANK(VAL_S1313!L118),
   VAL_S1314!L118="L",ISBLANK(VAL_S1314!L118)
), "L",
SUM(L118)-SUM(VAL_S1311!L118,VAL_S1312!L118,VAL_S1313!L118,VAL_S1314!L118))</f>
        <v>0</v>
      </c>
      <c r="M248" s="168">
        <f>IF(OR(
   M118="L",ISBLANK(M118),
   VAL_S1311!M118="L",ISBLANK(VAL_S1311!M118),
   VAL_S1312!M118="L",ISBLANK(VAL_S1312!M118),
   VAL_S1313!M118="L",ISBLANK(VAL_S1313!M118),
   VAL_S1314!M118="L",ISBLANK(VAL_S1314!M118)
), "L",
SUM(M118)-SUM(VAL_S1311!M118,VAL_S1312!M118,VAL_S1313!M118,VAL_S1314!M118))</f>
        <v>0</v>
      </c>
      <c r="N248" s="168">
        <f>IF(OR(
   N118="L",ISBLANK(N118),
   VAL_S1311!N118="L",ISBLANK(VAL_S1311!N118),
   VAL_S1312!N118="L",ISBLANK(VAL_S1312!N118),
   VAL_S1313!N118="L",ISBLANK(VAL_S1313!N118),
   VAL_S1314!N118="L",ISBLANK(VAL_S1314!N118)
), "L",
SUM(N118)-SUM(VAL_S1311!N118,VAL_S1312!N118,VAL_S1313!N118,VAL_S1314!N118))</f>
        <v>0</v>
      </c>
      <c r="O248" s="168">
        <f>IF(OR(
   O118="L",ISBLANK(O118),
   VAL_S1311!O118="L",ISBLANK(VAL_S1311!O118),
   VAL_S1312!O118="L",ISBLANK(VAL_S1312!O118),
   VAL_S1313!O118="L",ISBLANK(VAL_S1313!O118),
   VAL_S1314!O118="L",ISBLANK(VAL_S1314!O118)
), "L",
SUM(O118)-SUM(VAL_S1311!O118,VAL_S1312!O118,VAL_S1313!O118,VAL_S1314!O118))</f>
        <v>0</v>
      </c>
      <c r="P248" s="168">
        <f>IF(OR(
   P118="L",ISBLANK(P118),
   VAL_S1311!P118="L",ISBLANK(VAL_S1311!P118),
   VAL_S1312!P118="L",ISBLANK(VAL_S1312!P118),
   VAL_S1313!P118="L",ISBLANK(VAL_S1313!P118),
   VAL_S1314!P118="L",ISBLANK(VAL_S1314!P118)
), "L",
SUM(P118)-SUM(VAL_S1311!P118,VAL_S1312!P118,VAL_S1313!P118,VAL_S1314!P118))</f>
        <v>0</v>
      </c>
      <c r="Q248" s="168">
        <f>IF(OR(
   Q118="L",ISBLANK(Q118),
   VAL_S1311!Q118="L",ISBLANK(VAL_S1311!Q118),
   VAL_S1312!Q118="L",ISBLANK(VAL_S1312!Q118),
   VAL_S1313!Q118="L",ISBLANK(VAL_S1313!Q118),
   VAL_S1314!Q118="L",ISBLANK(VAL_S1314!Q118)
), "L",
SUM(Q118)-SUM(VAL_S1311!Q118,VAL_S1312!Q118,VAL_S1313!Q118,VAL_S1314!Q118))</f>
        <v>0</v>
      </c>
      <c r="R248" s="168">
        <f>IF(OR(
   R118="L",ISBLANK(R118),
   VAL_S1311!R118="L",ISBLANK(VAL_S1311!R118),
   VAL_S1312!R118="L",ISBLANK(VAL_S1312!R118),
   VAL_S1313!R118="L",ISBLANK(VAL_S1313!R118),
   VAL_S1314!R118="L",ISBLANK(VAL_S1314!R118)
), "L",
SUM(R118)-SUM(VAL_S1311!R118,VAL_S1312!R118,VAL_S1313!R118,VAL_S1314!R118))</f>
        <v>0</v>
      </c>
      <c r="S248" s="168">
        <f>IF(OR(
   S118="L",ISBLANK(S118),
   VAL_S1311!S118="L",ISBLANK(VAL_S1311!S118),
   VAL_S1312!S118="L",ISBLANK(VAL_S1312!S118),
   VAL_S1313!S118="L",ISBLANK(VAL_S1313!S118),
   VAL_S1314!S118="L",ISBLANK(VAL_S1314!S118)
), "L",
SUM(S118)-SUM(VAL_S1311!S118,VAL_S1312!S118,VAL_S1313!S118,VAL_S1314!S118))</f>
        <v>0</v>
      </c>
      <c r="T248" s="168">
        <f>IF(OR(
   T118="L",ISBLANK(T118),
   VAL_S1311!T118="L",ISBLANK(VAL_S1311!T118),
   VAL_S1312!T118="L",ISBLANK(VAL_S1312!T118),
   VAL_S1313!T118="L",ISBLANK(VAL_S1313!T118),
   VAL_S1314!T118="L",ISBLANK(VAL_S1314!T118)
), "L",
SUM(T118)-SUM(VAL_S1311!T118,VAL_S1312!T118,VAL_S1313!T118,VAL_S1314!T118))</f>
        <v>0</v>
      </c>
      <c r="U248" s="168">
        <f>IF(OR(
   U118="L",ISBLANK(U118),
   VAL_S1311!U118="L",ISBLANK(VAL_S1311!U118),
   VAL_S1312!U118="L",ISBLANK(VAL_S1312!U118),
   VAL_S1313!U118="L",ISBLANK(VAL_S1313!U118),
   VAL_S1314!U118="L",ISBLANK(VAL_S1314!U118)
), "L",
SUM(U118)-SUM(VAL_S1311!U118,VAL_S1312!U118,VAL_S1313!U118,VAL_S1314!U118))</f>
        <v>0</v>
      </c>
      <c r="V248" s="168">
        <f>IF(OR(
   V118="L",ISBLANK(V118),
   VAL_S1311!V118="L",ISBLANK(VAL_S1311!V118),
   VAL_S1312!V118="L",ISBLANK(VAL_S1312!V118),
   VAL_S1313!V118="L",ISBLANK(VAL_S1313!V118),
   VAL_S1314!V118="L",ISBLANK(VAL_S1314!V118)
), "L",
SUM(V118)-SUM(VAL_S1311!V118,VAL_S1312!V118,VAL_S1313!V118,VAL_S1314!V118))</f>
        <v>0</v>
      </c>
      <c r="W248" s="168">
        <f>IF(OR(
   W118="L",ISBLANK(W118),
   VAL_S1311!W118="L",ISBLANK(VAL_S1311!W118),
   VAL_S1312!W118="L",ISBLANK(VAL_S1312!W118),
   VAL_S1313!W118="L",ISBLANK(VAL_S1313!W118),
   VAL_S1314!W118="L",ISBLANK(VAL_S1314!W118)
), "L",
SUM(W118)-SUM(VAL_S1311!W118,VAL_S1312!W118,VAL_S1313!W118,VAL_S1314!W118))</f>
        <v>0</v>
      </c>
      <c r="X248" s="168">
        <f>IF(OR(
   X118="L",ISBLANK(X118),
   VAL_S1311!X118="L",ISBLANK(VAL_S1311!X118),
   VAL_S1312!X118="L",ISBLANK(VAL_S1312!X118),
   VAL_S1313!X118="L",ISBLANK(VAL_S1313!X118),
   VAL_S1314!X118="L",ISBLANK(VAL_S1314!X118)
), "L",
SUM(X118)-SUM(VAL_S1311!X118,VAL_S1312!X118,VAL_S1313!X118,VAL_S1314!X118))</f>
        <v>0</v>
      </c>
      <c r="Y248" s="168">
        <f>IF(OR(
   Y118="L",ISBLANK(Y118),
   VAL_S1311!Y118="L",ISBLANK(VAL_S1311!Y118),
   VAL_S1312!Y118="L",ISBLANK(VAL_S1312!Y118),
   VAL_S1313!Y118="L",ISBLANK(VAL_S1313!Y118),
   VAL_S1314!Y118="L",ISBLANK(VAL_S1314!Y118)
), "L",
SUM(Y118)-SUM(VAL_S1311!Y118,VAL_S1312!Y118,VAL_S1313!Y118,VAL_S1314!Y118))</f>
        <v>0</v>
      </c>
      <c r="Z248" s="168">
        <f>IF(OR(
   Z118="L",ISBLANK(Z118),
   VAL_S1311!Z118="L",ISBLANK(VAL_S1311!Z118),
   VAL_S1312!Z118="L",ISBLANK(VAL_S1312!Z118),
   VAL_S1313!Z118="L",ISBLANK(VAL_S1313!Z118),
   VAL_S1314!Z118="L",ISBLANK(VAL_S1314!Z118)
), "L",
SUM(Z118)-SUM(VAL_S1311!Z118,VAL_S1312!Z118,VAL_S1313!Z118,VAL_S1314!Z118))</f>
        <v>0</v>
      </c>
      <c r="AA248" s="168">
        <f>IF(OR(
   AA118="L",ISBLANK(AA118),
   VAL_S1311!AA118="L",ISBLANK(VAL_S1311!AA118),
   VAL_S1312!AA118="L",ISBLANK(VAL_S1312!AA118),
   VAL_S1313!AA118="L",ISBLANK(VAL_S1313!AA118),
   VAL_S1314!AA118="L",ISBLANK(VAL_S1314!AA118)
), "L",
SUM(AA118)-SUM(VAL_S1311!AA118,VAL_S1312!AA118,VAL_S1313!AA118,VAL_S1314!AA118))</f>
        <v>0</v>
      </c>
      <c r="AB248" s="168">
        <f>IF(OR(
   AB118="L",ISBLANK(AB118),
   VAL_S1311!AB118="L",ISBLANK(VAL_S1311!AB118),
   VAL_S1312!AB118="L",ISBLANK(VAL_S1312!AB118),
   VAL_S1313!AB118="L",ISBLANK(VAL_S1313!AB118),
   VAL_S1314!AB118="L",ISBLANK(VAL_S1314!AB118)
), "L",
SUM(AB118)-SUM(VAL_S1311!AB118,VAL_S1312!AB118,VAL_S1313!AB118,VAL_S1314!AB118))</f>
        <v>0</v>
      </c>
      <c r="AC248" s="168">
        <f>IF(OR(
   AC118="L",ISBLANK(AC118),
   VAL_S1311!AC118="L",ISBLANK(VAL_S1311!AC118),
   VAL_S1312!AC118="L",ISBLANK(VAL_S1312!AC118),
   VAL_S1313!AC118="L",ISBLANK(VAL_S1313!AC118),
   VAL_S1314!AC118="L",ISBLANK(VAL_S1314!AC118)
), "L",
SUM(AC118)-SUM(VAL_S1311!AC118,VAL_S1312!AC118,VAL_S1313!AC118,VAL_S1314!AC118))</f>
        <v>0</v>
      </c>
      <c r="AD248" s="168">
        <f>IF(OR(
   AD118="L",ISBLANK(AD118),
   VAL_S1311!AD118="L",ISBLANK(VAL_S1311!AD118),
   VAL_S1312!AD118="L",ISBLANK(VAL_S1312!AD118),
   VAL_S1313!AD118="L",ISBLANK(VAL_S1313!AD118),
   VAL_S1314!AD118="L",ISBLANK(VAL_S1314!AD118)
), "L",
SUM(AD118)-SUM(VAL_S1311!AD118,VAL_S1312!AD118,VAL_S1313!AD118,VAL_S1314!AD118))</f>
        <v>0</v>
      </c>
      <c r="AE248" s="168">
        <f>IF(OR(
   AE118="L",ISBLANK(AE118),
   VAL_S1311!AE118="L",ISBLANK(VAL_S1311!AE118),
   VAL_S1312!AE118="L",ISBLANK(VAL_S1312!AE118),
   VAL_S1313!AE118="L",ISBLANK(VAL_S1313!AE118),
   VAL_S1314!AE118="L",ISBLANK(VAL_S1314!AE118)
), "L",
SUM(AE118)-SUM(VAL_S1311!AE118,VAL_S1312!AE118,VAL_S1313!AE118,VAL_S1314!AE118))</f>
        <v>0</v>
      </c>
      <c r="AF248" s="168">
        <f>IF(OR(
   AF118="L",ISBLANK(AF118),
   VAL_S1311!AF118="L",ISBLANK(VAL_S1311!AF118),
   VAL_S1312!AF118="L",ISBLANK(VAL_S1312!AF118),
   VAL_S1313!AF118="L",ISBLANK(VAL_S1313!AF118),
   VAL_S1314!AF118="L",ISBLANK(VAL_S1314!AF118)
), "L",
SUM(AF118)-SUM(VAL_S1311!AF118,VAL_S1312!AF118,VAL_S1313!AF118,VAL_S1314!AF118))</f>
        <v>0</v>
      </c>
      <c r="AG248" s="168">
        <f>IF(OR(
   AG118="L",ISBLANK(AG118),
   VAL_S1311!AG118="L",ISBLANK(VAL_S1311!AG118),
   VAL_S1312!AG118="L",ISBLANK(VAL_S1312!AG118),
   VAL_S1313!AG118="L",ISBLANK(VAL_S1313!AG118),
   VAL_S1314!AG118="L",ISBLANK(VAL_S1314!AG118)
), "L",
SUM(AG118)-SUM(VAL_S1311!AG118,VAL_S1312!AG118,VAL_S1313!AG118,VAL_S1314!AG118))</f>
        <v>0</v>
      </c>
      <c r="AH248" s="168">
        <f>IF(OR(
   AH118="L",ISBLANK(AH118),
   VAL_S1311!AH118="L",ISBLANK(VAL_S1311!AH118),
   VAL_S1312!AH118="L",ISBLANK(VAL_S1312!AH118),
   VAL_S1313!AH118="L",ISBLANK(VAL_S1313!AH118),
   VAL_S1314!AH118="L",ISBLANK(VAL_S1314!AH118)
), "L",
SUM(AH118)-SUM(VAL_S1311!AH118,VAL_S1312!AH118,VAL_S1313!AH118,VAL_S1314!AH118))</f>
        <v>0</v>
      </c>
      <c r="AI248" s="168" t="str">
        <f>IF(OR(
   AI118="L",ISBLANK(AI118),
   VAL_S1311!AI118="L",ISBLANK(VAL_S1311!AI118),
   VAL_S1312!AI118="L",ISBLANK(VAL_S1312!AI118),
   VAL_S1313!AI118="L",ISBLANK(VAL_S1313!AI118),
   VAL_S1314!AI118="L",ISBLANK(VAL_S1314!AI118)
), "L",
SUM(AI118)-SUM(VAL_S1311!AI118,VAL_S1312!AI118,VAL_S1313!AI118,VAL_S1314!AI118))</f>
        <v>L</v>
      </c>
      <c r="AJ248" s="168" t="str">
        <f>IF(OR(
   AJ118="L",ISBLANK(AJ118),
   VAL_S1311!AJ118="L",ISBLANK(VAL_S1311!AJ118),
   VAL_S1312!AJ118="L",ISBLANK(VAL_S1312!AJ118),
   VAL_S1313!AJ118="L",ISBLANK(VAL_S1313!AJ118),
   VAL_S1314!AJ118="L",ISBLANK(VAL_S1314!AJ118)
), "L",
SUM(AJ118)-SUM(VAL_S1311!AJ118,VAL_S1312!AJ118,VAL_S1313!AJ118,VAL_S1314!AJ118))</f>
        <v>L</v>
      </c>
      <c r="AK248" s="168" t="str">
        <f>IF(OR(
   AK118="L",ISBLANK(AK118),
   VAL_S1311!AK118="L",ISBLANK(VAL_S1311!AK118),
   VAL_S1312!AK118="L",ISBLANK(VAL_S1312!AK118),
   VAL_S1313!AK118="L",ISBLANK(VAL_S1313!AK118),
   VAL_S1314!AK118="L",ISBLANK(VAL_S1314!AK118)
), "L",
SUM(AK118)-SUM(VAL_S1311!AK118,VAL_S1312!AK118,VAL_S1313!AK118,VAL_S1314!AK118))</f>
        <v>L</v>
      </c>
      <c r="AL248" s="168" t="str">
        <f>IF(OR(
   AL118="L",ISBLANK(AL118),
   VAL_S1311!AL118="L",ISBLANK(VAL_S1311!AL118),
   VAL_S1312!AL118="L",ISBLANK(VAL_S1312!AL118),
   VAL_S1313!AL118="L",ISBLANK(VAL_S1313!AL118),
   VAL_S1314!AL118="L",ISBLANK(VAL_S1314!AL118)
), "L",
SUM(AL118)-SUM(VAL_S1311!AL118,VAL_S1312!AL118,VAL_S1313!AL118,VAL_S1314!AL118))</f>
        <v>L</v>
      </c>
      <c r="AM248" s="168" t="str">
        <f>IF(OR(
   AM118="L",ISBLANK(AM118),
   VAL_S1311!AM118="L",ISBLANK(VAL_S1311!AM118),
   VAL_S1312!AM118="L",ISBLANK(VAL_S1312!AM118),
   VAL_S1313!AM118="L",ISBLANK(VAL_S1313!AM118),
   VAL_S1314!AM118="L",ISBLANK(VAL_S1314!AM118)
), "L",
SUM(AM118)-SUM(VAL_S1311!AM118,VAL_S1312!AM118,VAL_S1313!AM118,VAL_S1314!AM118))</f>
        <v>L</v>
      </c>
    </row>
    <row r="249" spans="1:39" x14ac:dyDescent="0.25">
      <c r="A249" s="98" t="s">
        <v>517</v>
      </c>
      <c r="B249" s="98" t="s">
        <v>164</v>
      </c>
      <c r="C249" s="97"/>
      <c r="D249" s="168">
        <f>IF(OR(
   D119="L",ISBLANK(D119),
   VAL_S1311!D119="L",ISBLANK(VAL_S1311!D119),
   VAL_S1312!D119="L",ISBLANK(VAL_S1312!D119),
   VAL_S1313!D119="L",ISBLANK(VAL_S1313!D119),
   VAL_S1314!D119="L",ISBLANK(VAL_S1314!D119)
), "L",
SUM(D119)-SUM(VAL_S1311!D119,VAL_S1312!D119,VAL_S1313!D119,VAL_S1314!D119))</f>
        <v>0</v>
      </c>
      <c r="E249" s="168">
        <f>IF(OR(
   E119="L",ISBLANK(E119),
   VAL_S1311!E119="L",ISBLANK(VAL_S1311!E119),
   VAL_S1312!E119="L",ISBLANK(VAL_S1312!E119),
   VAL_S1313!E119="L",ISBLANK(VAL_S1313!E119),
   VAL_S1314!E119="L",ISBLANK(VAL_S1314!E119)
), "L",
SUM(E119)-SUM(VAL_S1311!E119,VAL_S1312!E119,VAL_S1313!E119,VAL_S1314!E119))</f>
        <v>0</v>
      </c>
      <c r="F249" s="168">
        <f>IF(OR(
   F119="L",ISBLANK(F119),
   VAL_S1311!F119="L",ISBLANK(VAL_S1311!F119),
   VAL_S1312!F119="L",ISBLANK(VAL_S1312!F119),
   VAL_S1313!F119="L",ISBLANK(VAL_S1313!F119),
   VAL_S1314!F119="L",ISBLANK(VAL_S1314!F119)
), "L",
SUM(F119)-SUM(VAL_S1311!F119,VAL_S1312!F119,VAL_S1313!F119,VAL_S1314!F119))</f>
        <v>0</v>
      </c>
      <c r="G249" s="168">
        <f>IF(OR(
   G119="L",ISBLANK(G119),
   VAL_S1311!G119="L",ISBLANK(VAL_S1311!G119),
   VAL_S1312!G119="L",ISBLANK(VAL_S1312!G119),
   VAL_S1313!G119="L",ISBLANK(VAL_S1313!G119),
   VAL_S1314!G119="L",ISBLANK(VAL_S1314!G119)
), "L",
SUM(G119)-SUM(VAL_S1311!G119,VAL_S1312!G119,VAL_S1313!G119,VAL_S1314!G119))</f>
        <v>0</v>
      </c>
      <c r="H249" s="168">
        <f>IF(OR(
   H119="L",ISBLANK(H119),
   VAL_S1311!H119="L",ISBLANK(VAL_S1311!H119),
   VAL_S1312!H119="L",ISBLANK(VAL_S1312!H119),
   VAL_S1313!H119="L",ISBLANK(VAL_S1313!H119),
   VAL_S1314!H119="L",ISBLANK(VAL_S1314!H119)
), "L",
SUM(H119)-SUM(VAL_S1311!H119,VAL_S1312!H119,VAL_S1313!H119,VAL_S1314!H119))</f>
        <v>0</v>
      </c>
      <c r="I249" s="168">
        <f>IF(OR(
   I119="L",ISBLANK(I119),
   VAL_S1311!I119="L",ISBLANK(VAL_S1311!I119),
   VAL_S1312!I119="L",ISBLANK(VAL_S1312!I119),
   VAL_S1313!I119="L",ISBLANK(VAL_S1313!I119),
   VAL_S1314!I119="L",ISBLANK(VAL_S1314!I119)
), "L",
SUM(I119)-SUM(VAL_S1311!I119,VAL_S1312!I119,VAL_S1313!I119,VAL_S1314!I119))</f>
        <v>0</v>
      </c>
      <c r="J249" s="168">
        <f>IF(OR(
   J119="L",ISBLANK(J119),
   VAL_S1311!J119="L",ISBLANK(VAL_S1311!J119),
   VAL_S1312!J119="L",ISBLANK(VAL_S1312!J119),
   VAL_S1313!J119="L",ISBLANK(VAL_S1313!J119),
   VAL_S1314!J119="L",ISBLANK(VAL_S1314!J119)
), "L",
SUM(J119)-SUM(VAL_S1311!J119,VAL_S1312!J119,VAL_S1313!J119,VAL_S1314!J119))</f>
        <v>0</v>
      </c>
      <c r="K249" s="168">
        <f>IF(OR(
   K119="L",ISBLANK(K119),
   VAL_S1311!K119="L",ISBLANK(VAL_S1311!K119),
   VAL_S1312!K119="L",ISBLANK(VAL_S1312!K119),
   VAL_S1313!K119="L",ISBLANK(VAL_S1313!K119),
   VAL_S1314!K119="L",ISBLANK(VAL_S1314!K119)
), "L",
SUM(K119)-SUM(VAL_S1311!K119,VAL_S1312!K119,VAL_S1313!K119,VAL_S1314!K119))</f>
        <v>0</v>
      </c>
      <c r="L249" s="168">
        <f>IF(OR(
   L119="L",ISBLANK(L119),
   VAL_S1311!L119="L",ISBLANK(VAL_S1311!L119),
   VAL_S1312!L119="L",ISBLANK(VAL_S1312!L119),
   VAL_S1313!L119="L",ISBLANK(VAL_S1313!L119),
   VAL_S1314!L119="L",ISBLANK(VAL_S1314!L119)
), "L",
SUM(L119)-SUM(VAL_S1311!L119,VAL_S1312!L119,VAL_S1313!L119,VAL_S1314!L119))</f>
        <v>0</v>
      </c>
      <c r="M249" s="168">
        <f>IF(OR(
   M119="L",ISBLANK(M119),
   VAL_S1311!M119="L",ISBLANK(VAL_S1311!M119),
   VAL_S1312!M119="L",ISBLANK(VAL_S1312!M119),
   VAL_S1313!M119="L",ISBLANK(VAL_S1313!M119),
   VAL_S1314!M119="L",ISBLANK(VAL_S1314!M119)
), "L",
SUM(M119)-SUM(VAL_S1311!M119,VAL_S1312!M119,VAL_S1313!M119,VAL_S1314!M119))</f>
        <v>0</v>
      </c>
      <c r="N249" s="168">
        <f>IF(OR(
   N119="L",ISBLANK(N119),
   VAL_S1311!N119="L",ISBLANK(VAL_S1311!N119),
   VAL_S1312!N119="L",ISBLANK(VAL_S1312!N119),
   VAL_S1313!N119="L",ISBLANK(VAL_S1313!N119),
   VAL_S1314!N119="L",ISBLANK(VAL_S1314!N119)
), "L",
SUM(N119)-SUM(VAL_S1311!N119,VAL_S1312!N119,VAL_S1313!N119,VAL_S1314!N119))</f>
        <v>0</v>
      </c>
      <c r="O249" s="168">
        <f>IF(OR(
   O119="L",ISBLANK(O119),
   VAL_S1311!O119="L",ISBLANK(VAL_S1311!O119),
   VAL_S1312!O119="L",ISBLANK(VAL_S1312!O119),
   VAL_S1313!O119="L",ISBLANK(VAL_S1313!O119),
   VAL_S1314!O119="L",ISBLANK(VAL_S1314!O119)
), "L",
SUM(O119)-SUM(VAL_S1311!O119,VAL_S1312!O119,VAL_S1313!O119,VAL_S1314!O119))</f>
        <v>0</v>
      </c>
      <c r="P249" s="168">
        <f>IF(OR(
   P119="L",ISBLANK(P119),
   VAL_S1311!P119="L",ISBLANK(VAL_S1311!P119),
   VAL_S1312!P119="L",ISBLANK(VAL_S1312!P119),
   VAL_S1313!P119="L",ISBLANK(VAL_S1313!P119),
   VAL_S1314!P119="L",ISBLANK(VAL_S1314!P119)
), "L",
SUM(P119)-SUM(VAL_S1311!P119,VAL_S1312!P119,VAL_S1313!P119,VAL_S1314!P119))</f>
        <v>0</v>
      </c>
      <c r="Q249" s="168">
        <f>IF(OR(
   Q119="L",ISBLANK(Q119),
   VAL_S1311!Q119="L",ISBLANK(VAL_S1311!Q119),
   VAL_S1312!Q119="L",ISBLANK(VAL_S1312!Q119),
   VAL_S1313!Q119="L",ISBLANK(VAL_S1313!Q119),
   VAL_S1314!Q119="L",ISBLANK(VAL_S1314!Q119)
), "L",
SUM(Q119)-SUM(VAL_S1311!Q119,VAL_S1312!Q119,VAL_S1313!Q119,VAL_S1314!Q119))</f>
        <v>0</v>
      </c>
      <c r="R249" s="168">
        <f>IF(OR(
   R119="L",ISBLANK(R119),
   VAL_S1311!R119="L",ISBLANK(VAL_S1311!R119),
   VAL_S1312!R119="L",ISBLANK(VAL_S1312!R119),
   VAL_S1313!R119="L",ISBLANK(VAL_S1313!R119),
   VAL_S1314!R119="L",ISBLANK(VAL_S1314!R119)
), "L",
SUM(R119)-SUM(VAL_S1311!R119,VAL_S1312!R119,VAL_S1313!R119,VAL_S1314!R119))</f>
        <v>0</v>
      </c>
      <c r="S249" s="168">
        <f>IF(OR(
   S119="L",ISBLANK(S119),
   VAL_S1311!S119="L",ISBLANK(VAL_S1311!S119),
   VAL_S1312!S119="L",ISBLANK(VAL_S1312!S119),
   VAL_S1313!S119="L",ISBLANK(VAL_S1313!S119),
   VAL_S1314!S119="L",ISBLANK(VAL_S1314!S119)
), "L",
SUM(S119)-SUM(VAL_S1311!S119,VAL_S1312!S119,VAL_S1313!S119,VAL_S1314!S119))</f>
        <v>0</v>
      </c>
      <c r="T249" s="168">
        <f>IF(OR(
   T119="L",ISBLANK(T119),
   VAL_S1311!T119="L",ISBLANK(VAL_S1311!T119),
   VAL_S1312!T119="L",ISBLANK(VAL_S1312!T119),
   VAL_S1313!T119="L",ISBLANK(VAL_S1313!T119),
   VAL_S1314!T119="L",ISBLANK(VAL_S1314!T119)
), "L",
SUM(T119)-SUM(VAL_S1311!T119,VAL_S1312!T119,VAL_S1313!T119,VAL_S1314!T119))</f>
        <v>0</v>
      </c>
      <c r="U249" s="168">
        <f>IF(OR(
   U119="L",ISBLANK(U119),
   VAL_S1311!U119="L",ISBLANK(VAL_S1311!U119),
   VAL_S1312!U119="L",ISBLANK(VAL_S1312!U119),
   VAL_S1313!U119="L",ISBLANK(VAL_S1313!U119),
   VAL_S1314!U119="L",ISBLANK(VAL_S1314!U119)
), "L",
SUM(U119)-SUM(VAL_S1311!U119,VAL_S1312!U119,VAL_S1313!U119,VAL_S1314!U119))</f>
        <v>0</v>
      </c>
      <c r="V249" s="168">
        <f>IF(OR(
   V119="L",ISBLANK(V119),
   VAL_S1311!V119="L",ISBLANK(VAL_S1311!V119),
   VAL_S1312!V119="L",ISBLANK(VAL_S1312!V119),
   VAL_S1313!V119="L",ISBLANK(VAL_S1313!V119),
   VAL_S1314!V119="L",ISBLANK(VAL_S1314!V119)
), "L",
SUM(V119)-SUM(VAL_S1311!V119,VAL_S1312!V119,VAL_S1313!V119,VAL_S1314!V119))</f>
        <v>0</v>
      </c>
      <c r="W249" s="168">
        <f>IF(OR(
   W119="L",ISBLANK(W119),
   VAL_S1311!W119="L",ISBLANK(VAL_S1311!W119),
   VAL_S1312!W119="L",ISBLANK(VAL_S1312!W119),
   VAL_S1313!W119="L",ISBLANK(VAL_S1313!W119),
   VAL_S1314!W119="L",ISBLANK(VAL_S1314!W119)
), "L",
SUM(W119)-SUM(VAL_S1311!W119,VAL_S1312!W119,VAL_S1313!W119,VAL_S1314!W119))</f>
        <v>0</v>
      </c>
      <c r="X249" s="168">
        <f>IF(OR(
   X119="L",ISBLANK(X119),
   VAL_S1311!X119="L",ISBLANK(VAL_S1311!X119),
   VAL_S1312!X119="L",ISBLANK(VAL_S1312!X119),
   VAL_S1313!X119="L",ISBLANK(VAL_S1313!X119),
   VAL_S1314!X119="L",ISBLANK(VAL_S1314!X119)
), "L",
SUM(X119)-SUM(VAL_S1311!X119,VAL_S1312!X119,VAL_S1313!X119,VAL_S1314!X119))</f>
        <v>0</v>
      </c>
      <c r="Y249" s="168">
        <f>IF(OR(
   Y119="L",ISBLANK(Y119),
   VAL_S1311!Y119="L",ISBLANK(VAL_S1311!Y119),
   VAL_S1312!Y119="L",ISBLANK(VAL_S1312!Y119),
   VAL_S1313!Y119="L",ISBLANK(VAL_S1313!Y119),
   VAL_S1314!Y119="L",ISBLANK(VAL_S1314!Y119)
), "L",
SUM(Y119)-SUM(VAL_S1311!Y119,VAL_S1312!Y119,VAL_S1313!Y119,VAL_S1314!Y119))</f>
        <v>0</v>
      </c>
      <c r="Z249" s="168">
        <f>IF(OR(
   Z119="L",ISBLANK(Z119),
   VAL_S1311!Z119="L",ISBLANK(VAL_S1311!Z119),
   VAL_S1312!Z119="L",ISBLANK(VAL_S1312!Z119),
   VAL_S1313!Z119="L",ISBLANK(VAL_S1313!Z119),
   VAL_S1314!Z119="L",ISBLANK(VAL_S1314!Z119)
), "L",
SUM(Z119)-SUM(VAL_S1311!Z119,VAL_S1312!Z119,VAL_S1313!Z119,VAL_S1314!Z119))</f>
        <v>0</v>
      </c>
      <c r="AA249" s="168">
        <f>IF(OR(
   AA119="L",ISBLANK(AA119),
   VAL_S1311!AA119="L",ISBLANK(VAL_S1311!AA119),
   VAL_S1312!AA119="L",ISBLANK(VAL_S1312!AA119),
   VAL_S1313!AA119="L",ISBLANK(VAL_S1313!AA119),
   VAL_S1314!AA119="L",ISBLANK(VAL_S1314!AA119)
), "L",
SUM(AA119)-SUM(VAL_S1311!AA119,VAL_S1312!AA119,VAL_S1313!AA119,VAL_S1314!AA119))</f>
        <v>0</v>
      </c>
      <c r="AB249" s="168">
        <f>IF(OR(
   AB119="L",ISBLANK(AB119),
   VAL_S1311!AB119="L",ISBLANK(VAL_S1311!AB119),
   VAL_S1312!AB119="L",ISBLANK(VAL_S1312!AB119),
   VAL_S1313!AB119="L",ISBLANK(VAL_S1313!AB119),
   VAL_S1314!AB119="L",ISBLANK(VAL_S1314!AB119)
), "L",
SUM(AB119)-SUM(VAL_S1311!AB119,VAL_S1312!AB119,VAL_S1313!AB119,VAL_S1314!AB119))</f>
        <v>0</v>
      </c>
      <c r="AC249" s="168">
        <f>IF(OR(
   AC119="L",ISBLANK(AC119),
   VAL_S1311!AC119="L",ISBLANK(VAL_S1311!AC119),
   VAL_S1312!AC119="L",ISBLANK(VAL_S1312!AC119),
   VAL_S1313!AC119="L",ISBLANK(VAL_S1313!AC119),
   VAL_S1314!AC119="L",ISBLANK(VAL_S1314!AC119)
), "L",
SUM(AC119)-SUM(VAL_S1311!AC119,VAL_S1312!AC119,VAL_S1313!AC119,VAL_S1314!AC119))</f>
        <v>0</v>
      </c>
      <c r="AD249" s="168">
        <f>IF(OR(
   AD119="L",ISBLANK(AD119),
   VAL_S1311!AD119="L",ISBLANK(VAL_S1311!AD119),
   VAL_S1312!AD119="L",ISBLANK(VAL_S1312!AD119),
   VAL_S1313!AD119="L",ISBLANK(VAL_S1313!AD119),
   VAL_S1314!AD119="L",ISBLANK(VAL_S1314!AD119)
), "L",
SUM(AD119)-SUM(VAL_S1311!AD119,VAL_S1312!AD119,VAL_S1313!AD119,VAL_S1314!AD119))</f>
        <v>0</v>
      </c>
      <c r="AE249" s="168">
        <f>IF(OR(
   AE119="L",ISBLANK(AE119),
   VAL_S1311!AE119="L",ISBLANK(VAL_S1311!AE119),
   VAL_S1312!AE119="L",ISBLANK(VAL_S1312!AE119),
   VAL_S1313!AE119="L",ISBLANK(VAL_S1313!AE119),
   VAL_S1314!AE119="L",ISBLANK(VAL_S1314!AE119)
), "L",
SUM(AE119)-SUM(VAL_S1311!AE119,VAL_S1312!AE119,VAL_S1313!AE119,VAL_S1314!AE119))</f>
        <v>0</v>
      </c>
      <c r="AF249" s="168">
        <f>IF(OR(
   AF119="L",ISBLANK(AF119),
   VAL_S1311!AF119="L",ISBLANK(VAL_S1311!AF119),
   VAL_S1312!AF119="L",ISBLANK(VAL_S1312!AF119),
   VAL_S1313!AF119="L",ISBLANK(VAL_S1313!AF119),
   VAL_S1314!AF119="L",ISBLANK(VAL_S1314!AF119)
), "L",
SUM(AF119)-SUM(VAL_S1311!AF119,VAL_S1312!AF119,VAL_S1313!AF119,VAL_S1314!AF119))</f>
        <v>0</v>
      </c>
      <c r="AG249" s="168">
        <f>IF(OR(
   AG119="L",ISBLANK(AG119),
   VAL_S1311!AG119="L",ISBLANK(VAL_S1311!AG119),
   VAL_S1312!AG119="L",ISBLANK(VAL_S1312!AG119),
   VAL_S1313!AG119="L",ISBLANK(VAL_S1313!AG119),
   VAL_S1314!AG119="L",ISBLANK(VAL_S1314!AG119)
), "L",
SUM(AG119)-SUM(VAL_S1311!AG119,VAL_S1312!AG119,VAL_S1313!AG119,VAL_S1314!AG119))</f>
        <v>0</v>
      </c>
      <c r="AH249" s="168">
        <f>IF(OR(
   AH119="L",ISBLANK(AH119),
   VAL_S1311!AH119="L",ISBLANK(VAL_S1311!AH119),
   VAL_S1312!AH119="L",ISBLANK(VAL_S1312!AH119),
   VAL_S1313!AH119="L",ISBLANK(VAL_S1313!AH119),
   VAL_S1314!AH119="L",ISBLANK(VAL_S1314!AH119)
), "L",
SUM(AH119)-SUM(VAL_S1311!AH119,VAL_S1312!AH119,VAL_S1313!AH119,VAL_S1314!AH119))</f>
        <v>0</v>
      </c>
      <c r="AI249" s="168" t="str">
        <f>IF(OR(
   AI119="L",ISBLANK(AI119),
   VAL_S1311!AI119="L",ISBLANK(VAL_S1311!AI119),
   VAL_S1312!AI119="L",ISBLANK(VAL_S1312!AI119),
   VAL_S1313!AI119="L",ISBLANK(VAL_S1313!AI119),
   VAL_S1314!AI119="L",ISBLANK(VAL_S1314!AI119)
), "L",
SUM(AI119)-SUM(VAL_S1311!AI119,VAL_S1312!AI119,VAL_S1313!AI119,VAL_S1314!AI119))</f>
        <v>L</v>
      </c>
      <c r="AJ249" s="168" t="str">
        <f>IF(OR(
   AJ119="L",ISBLANK(AJ119),
   VAL_S1311!AJ119="L",ISBLANK(VAL_S1311!AJ119),
   VAL_S1312!AJ119="L",ISBLANK(VAL_S1312!AJ119),
   VAL_S1313!AJ119="L",ISBLANK(VAL_S1313!AJ119),
   VAL_S1314!AJ119="L",ISBLANK(VAL_S1314!AJ119)
), "L",
SUM(AJ119)-SUM(VAL_S1311!AJ119,VAL_S1312!AJ119,VAL_S1313!AJ119,VAL_S1314!AJ119))</f>
        <v>L</v>
      </c>
      <c r="AK249" s="168" t="str">
        <f>IF(OR(
   AK119="L",ISBLANK(AK119),
   VAL_S1311!AK119="L",ISBLANK(VAL_S1311!AK119),
   VAL_S1312!AK119="L",ISBLANK(VAL_S1312!AK119),
   VAL_S1313!AK119="L",ISBLANK(VAL_S1313!AK119),
   VAL_S1314!AK119="L",ISBLANK(VAL_S1314!AK119)
), "L",
SUM(AK119)-SUM(VAL_S1311!AK119,VAL_S1312!AK119,VAL_S1313!AK119,VAL_S1314!AK119))</f>
        <v>L</v>
      </c>
      <c r="AL249" s="168" t="str">
        <f>IF(OR(
   AL119="L",ISBLANK(AL119),
   VAL_S1311!AL119="L",ISBLANK(VAL_S1311!AL119),
   VAL_S1312!AL119="L",ISBLANK(VAL_S1312!AL119),
   VAL_S1313!AL119="L",ISBLANK(VAL_S1313!AL119),
   VAL_S1314!AL119="L",ISBLANK(VAL_S1314!AL119)
), "L",
SUM(AL119)-SUM(VAL_S1311!AL119,VAL_S1312!AL119,VAL_S1313!AL119,VAL_S1314!AL119))</f>
        <v>L</v>
      </c>
      <c r="AM249" s="168" t="str">
        <f>IF(OR(
   AM119="L",ISBLANK(AM119),
   VAL_S1311!AM119="L",ISBLANK(VAL_S1311!AM119),
   VAL_S1312!AM119="L",ISBLANK(VAL_S1312!AM119),
   VAL_S1313!AM119="L",ISBLANK(VAL_S1313!AM119),
   VAL_S1314!AM119="L",ISBLANK(VAL_S1314!AM119)
), "L",
SUM(AM119)-SUM(VAL_S1311!AM119,VAL_S1312!AM119,VAL_S1313!AM119,VAL_S1314!AM119))</f>
        <v>L</v>
      </c>
    </row>
    <row r="250" spans="1:39" x14ac:dyDescent="0.25">
      <c r="A250" s="98" t="s">
        <v>518</v>
      </c>
      <c r="B250" s="98" t="s">
        <v>165</v>
      </c>
      <c r="C250" s="97"/>
      <c r="D250" s="168">
        <f>IF(OR(
   D120="L",ISBLANK(D120),
   VAL_S1311!D120="L",ISBLANK(VAL_S1311!D120),
   VAL_S1312!D120="L",ISBLANK(VAL_S1312!D120),
   VAL_S1313!D120="L",ISBLANK(VAL_S1313!D120),
   VAL_S1314!D120="L",ISBLANK(VAL_S1314!D120)
), "L",
SUM(D120)-SUM(VAL_S1311!D120,VAL_S1312!D120,VAL_S1313!D120,VAL_S1314!D120))</f>
        <v>0</v>
      </c>
      <c r="E250" s="168">
        <f>IF(OR(
   E120="L",ISBLANK(E120),
   VAL_S1311!E120="L",ISBLANK(VAL_S1311!E120),
   VAL_S1312!E120="L",ISBLANK(VAL_S1312!E120),
   VAL_S1313!E120="L",ISBLANK(VAL_S1313!E120),
   VAL_S1314!E120="L",ISBLANK(VAL_S1314!E120)
), "L",
SUM(E120)-SUM(VAL_S1311!E120,VAL_S1312!E120,VAL_S1313!E120,VAL_S1314!E120))</f>
        <v>0</v>
      </c>
      <c r="F250" s="168">
        <f>IF(OR(
   F120="L",ISBLANK(F120),
   VAL_S1311!F120="L",ISBLANK(VAL_S1311!F120),
   VAL_S1312!F120="L",ISBLANK(VAL_S1312!F120),
   VAL_S1313!F120="L",ISBLANK(VAL_S1313!F120),
   VAL_S1314!F120="L",ISBLANK(VAL_S1314!F120)
), "L",
SUM(F120)-SUM(VAL_S1311!F120,VAL_S1312!F120,VAL_S1313!F120,VAL_S1314!F120))</f>
        <v>0</v>
      </c>
      <c r="G250" s="168">
        <f>IF(OR(
   G120="L",ISBLANK(G120),
   VAL_S1311!G120="L",ISBLANK(VAL_S1311!G120),
   VAL_S1312!G120="L",ISBLANK(VAL_S1312!G120),
   VAL_S1313!G120="L",ISBLANK(VAL_S1313!G120),
   VAL_S1314!G120="L",ISBLANK(VAL_S1314!G120)
), "L",
SUM(G120)-SUM(VAL_S1311!G120,VAL_S1312!G120,VAL_S1313!G120,VAL_S1314!G120))</f>
        <v>0</v>
      </c>
      <c r="H250" s="168">
        <f>IF(OR(
   H120="L",ISBLANK(H120),
   VAL_S1311!H120="L",ISBLANK(VAL_S1311!H120),
   VAL_S1312!H120="L",ISBLANK(VAL_S1312!H120),
   VAL_S1313!H120="L",ISBLANK(VAL_S1313!H120),
   VAL_S1314!H120="L",ISBLANK(VAL_S1314!H120)
), "L",
SUM(H120)-SUM(VAL_S1311!H120,VAL_S1312!H120,VAL_S1313!H120,VAL_S1314!H120))</f>
        <v>0</v>
      </c>
      <c r="I250" s="168">
        <f>IF(OR(
   I120="L",ISBLANK(I120),
   VAL_S1311!I120="L",ISBLANK(VAL_S1311!I120),
   VAL_S1312!I120="L",ISBLANK(VAL_S1312!I120),
   VAL_S1313!I120="L",ISBLANK(VAL_S1313!I120),
   VAL_S1314!I120="L",ISBLANK(VAL_S1314!I120)
), "L",
SUM(I120)-SUM(VAL_S1311!I120,VAL_S1312!I120,VAL_S1313!I120,VAL_S1314!I120))</f>
        <v>0</v>
      </c>
      <c r="J250" s="168">
        <f>IF(OR(
   J120="L",ISBLANK(J120),
   VAL_S1311!J120="L",ISBLANK(VAL_S1311!J120),
   VAL_S1312!J120="L",ISBLANK(VAL_S1312!J120),
   VAL_S1313!J120="L",ISBLANK(VAL_S1313!J120),
   VAL_S1314!J120="L",ISBLANK(VAL_S1314!J120)
), "L",
SUM(J120)-SUM(VAL_S1311!J120,VAL_S1312!J120,VAL_S1313!J120,VAL_S1314!J120))</f>
        <v>0</v>
      </c>
      <c r="K250" s="168">
        <f>IF(OR(
   K120="L",ISBLANK(K120),
   VAL_S1311!K120="L",ISBLANK(VAL_S1311!K120),
   VAL_S1312!K120="L",ISBLANK(VAL_S1312!K120),
   VAL_S1313!K120="L",ISBLANK(VAL_S1313!K120),
   VAL_S1314!K120="L",ISBLANK(VAL_S1314!K120)
), "L",
SUM(K120)-SUM(VAL_S1311!K120,VAL_S1312!K120,VAL_S1313!K120,VAL_S1314!K120))</f>
        <v>0</v>
      </c>
      <c r="L250" s="168">
        <f>IF(OR(
   L120="L",ISBLANK(L120),
   VAL_S1311!L120="L",ISBLANK(VAL_S1311!L120),
   VAL_S1312!L120="L",ISBLANK(VAL_S1312!L120),
   VAL_S1313!L120="L",ISBLANK(VAL_S1313!L120),
   VAL_S1314!L120="L",ISBLANK(VAL_S1314!L120)
), "L",
SUM(L120)-SUM(VAL_S1311!L120,VAL_S1312!L120,VAL_S1313!L120,VAL_S1314!L120))</f>
        <v>0</v>
      </c>
      <c r="M250" s="168">
        <f>IF(OR(
   M120="L",ISBLANK(M120),
   VAL_S1311!M120="L",ISBLANK(VAL_S1311!M120),
   VAL_S1312!M120="L",ISBLANK(VAL_S1312!M120),
   VAL_S1313!M120="L",ISBLANK(VAL_S1313!M120),
   VAL_S1314!M120="L",ISBLANK(VAL_S1314!M120)
), "L",
SUM(M120)-SUM(VAL_S1311!M120,VAL_S1312!M120,VAL_S1313!M120,VAL_S1314!M120))</f>
        <v>0</v>
      </c>
      <c r="N250" s="168">
        <f>IF(OR(
   N120="L",ISBLANK(N120),
   VAL_S1311!N120="L",ISBLANK(VAL_S1311!N120),
   VAL_S1312!N120="L",ISBLANK(VAL_S1312!N120),
   VAL_S1313!N120="L",ISBLANK(VAL_S1313!N120),
   VAL_S1314!N120="L",ISBLANK(VAL_S1314!N120)
), "L",
SUM(N120)-SUM(VAL_S1311!N120,VAL_S1312!N120,VAL_S1313!N120,VAL_S1314!N120))</f>
        <v>0</v>
      </c>
      <c r="O250" s="168">
        <f>IF(OR(
   O120="L",ISBLANK(O120),
   VAL_S1311!O120="L",ISBLANK(VAL_S1311!O120),
   VAL_S1312!O120="L",ISBLANK(VAL_S1312!O120),
   VAL_S1313!O120="L",ISBLANK(VAL_S1313!O120),
   VAL_S1314!O120="L",ISBLANK(VAL_S1314!O120)
), "L",
SUM(O120)-SUM(VAL_S1311!O120,VAL_S1312!O120,VAL_S1313!O120,VAL_S1314!O120))</f>
        <v>0</v>
      </c>
      <c r="P250" s="168">
        <f>IF(OR(
   P120="L",ISBLANK(P120),
   VAL_S1311!P120="L",ISBLANK(VAL_S1311!P120),
   VAL_S1312!P120="L",ISBLANK(VAL_S1312!P120),
   VAL_S1313!P120="L",ISBLANK(VAL_S1313!P120),
   VAL_S1314!P120="L",ISBLANK(VAL_S1314!P120)
), "L",
SUM(P120)-SUM(VAL_S1311!P120,VAL_S1312!P120,VAL_S1313!P120,VAL_S1314!P120))</f>
        <v>0</v>
      </c>
      <c r="Q250" s="168">
        <f>IF(OR(
   Q120="L",ISBLANK(Q120),
   VAL_S1311!Q120="L",ISBLANK(VAL_S1311!Q120),
   VAL_S1312!Q120="L",ISBLANK(VAL_S1312!Q120),
   VAL_S1313!Q120="L",ISBLANK(VAL_S1313!Q120),
   VAL_S1314!Q120="L",ISBLANK(VAL_S1314!Q120)
), "L",
SUM(Q120)-SUM(VAL_S1311!Q120,VAL_S1312!Q120,VAL_S1313!Q120,VAL_S1314!Q120))</f>
        <v>0</v>
      </c>
      <c r="R250" s="168">
        <f>IF(OR(
   R120="L",ISBLANK(R120),
   VAL_S1311!R120="L",ISBLANK(VAL_S1311!R120),
   VAL_S1312!R120="L",ISBLANK(VAL_S1312!R120),
   VAL_S1313!R120="L",ISBLANK(VAL_S1313!R120),
   VAL_S1314!R120="L",ISBLANK(VAL_S1314!R120)
), "L",
SUM(R120)-SUM(VAL_S1311!R120,VAL_S1312!R120,VAL_S1313!R120,VAL_S1314!R120))</f>
        <v>0</v>
      </c>
      <c r="S250" s="168">
        <f>IF(OR(
   S120="L",ISBLANK(S120),
   VAL_S1311!S120="L",ISBLANK(VAL_S1311!S120),
   VAL_S1312!S120="L",ISBLANK(VAL_S1312!S120),
   VAL_S1313!S120="L",ISBLANK(VAL_S1313!S120),
   VAL_S1314!S120="L",ISBLANK(VAL_S1314!S120)
), "L",
SUM(S120)-SUM(VAL_S1311!S120,VAL_S1312!S120,VAL_S1313!S120,VAL_S1314!S120))</f>
        <v>0</v>
      </c>
      <c r="T250" s="168">
        <f>IF(OR(
   T120="L",ISBLANK(T120),
   VAL_S1311!T120="L",ISBLANK(VAL_S1311!T120),
   VAL_S1312!T120="L",ISBLANK(VAL_S1312!T120),
   VAL_S1313!T120="L",ISBLANK(VAL_S1313!T120),
   VAL_S1314!T120="L",ISBLANK(VAL_S1314!T120)
), "L",
SUM(T120)-SUM(VAL_S1311!T120,VAL_S1312!T120,VAL_S1313!T120,VAL_S1314!T120))</f>
        <v>0</v>
      </c>
      <c r="U250" s="168">
        <f>IF(OR(
   U120="L",ISBLANK(U120),
   VAL_S1311!U120="L",ISBLANK(VAL_S1311!U120),
   VAL_S1312!U120="L",ISBLANK(VAL_S1312!U120),
   VAL_S1313!U120="L",ISBLANK(VAL_S1313!U120),
   VAL_S1314!U120="L",ISBLANK(VAL_S1314!U120)
), "L",
SUM(U120)-SUM(VAL_S1311!U120,VAL_S1312!U120,VAL_S1313!U120,VAL_S1314!U120))</f>
        <v>0</v>
      </c>
      <c r="V250" s="168">
        <f>IF(OR(
   V120="L",ISBLANK(V120),
   VAL_S1311!V120="L",ISBLANK(VAL_S1311!V120),
   VAL_S1312!V120="L",ISBLANK(VAL_S1312!V120),
   VAL_S1313!V120="L",ISBLANK(VAL_S1313!V120),
   VAL_S1314!V120="L",ISBLANK(VAL_S1314!V120)
), "L",
SUM(V120)-SUM(VAL_S1311!V120,VAL_S1312!V120,VAL_S1313!V120,VAL_S1314!V120))</f>
        <v>0</v>
      </c>
      <c r="W250" s="168">
        <f>IF(OR(
   W120="L",ISBLANK(W120),
   VAL_S1311!W120="L",ISBLANK(VAL_S1311!W120),
   VAL_S1312!W120="L",ISBLANK(VAL_S1312!W120),
   VAL_S1313!W120="L",ISBLANK(VAL_S1313!W120),
   VAL_S1314!W120="L",ISBLANK(VAL_S1314!W120)
), "L",
SUM(W120)-SUM(VAL_S1311!W120,VAL_S1312!W120,VAL_S1313!W120,VAL_S1314!W120))</f>
        <v>0</v>
      </c>
      <c r="X250" s="168">
        <f>IF(OR(
   X120="L",ISBLANK(X120),
   VAL_S1311!X120="L",ISBLANK(VAL_S1311!X120),
   VAL_S1312!X120="L",ISBLANK(VAL_S1312!X120),
   VAL_S1313!X120="L",ISBLANK(VAL_S1313!X120),
   VAL_S1314!X120="L",ISBLANK(VAL_S1314!X120)
), "L",
SUM(X120)-SUM(VAL_S1311!X120,VAL_S1312!X120,VAL_S1313!X120,VAL_S1314!X120))</f>
        <v>0</v>
      </c>
      <c r="Y250" s="168">
        <f>IF(OR(
   Y120="L",ISBLANK(Y120),
   VAL_S1311!Y120="L",ISBLANK(VAL_S1311!Y120),
   VAL_S1312!Y120="L",ISBLANK(VAL_S1312!Y120),
   VAL_S1313!Y120="L",ISBLANK(VAL_S1313!Y120),
   VAL_S1314!Y120="L",ISBLANK(VAL_S1314!Y120)
), "L",
SUM(Y120)-SUM(VAL_S1311!Y120,VAL_S1312!Y120,VAL_S1313!Y120,VAL_S1314!Y120))</f>
        <v>0</v>
      </c>
      <c r="Z250" s="168">
        <f>IF(OR(
   Z120="L",ISBLANK(Z120),
   VAL_S1311!Z120="L",ISBLANK(VAL_S1311!Z120),
   VAL_S1312!Z120="L",ISBLANK(VAL_S1312!Z120),
   VAL_S1313!Z120="L",ISBLANK(VAL_S1313!Z120),
   VAL_S1314!Z120="L",ISBLANK(VAL_S1314!Z120)
), "L",
SUM(Z120)-SUM(VAL_S1311!Z120,VAL_S1312!Z120,VAL_S1313!Z120,VAL_S1314!Z120))</f>
        <v>0</v>
      </c>
      <c r="AA250" s="168">
        <f>IF(OR(
   AA120="L",ISBLANK(AA120),
   VAL_S1311!AA120="L",ISBLANK(VAL_S1311!AA120),
   VAL_S1312!AA120="L",ISBLANK(VAL_S1312!AA120),
   VAL_S1313!AA120="L",ISBLANK(VAL_S1313!AA120),
   VAL_S1314!AA120="L",ISBLANK(VAL_S1314!AA120)
), "L",
SUM(AA120)-SUM(VAL_S1311!AA120,VAL_S1312!AA120,VAL_S1313!AA120,VAL_S1314!AA120))</f>
        <v>0</v>
      </c>
      <c r="AB250" s="168">
        <f>IF(OR(
   AB120="L",ISBLANK(AB120),
   VAL_S1311!AB120="L",ISBLANK(VAL_S1311!AB120),
   VAL_S1312!AB120="L",ISBLANK(VAL_S1312!AB120),
   VAL_S1313!AB120="L",ISBLANK(VAL_S1313!AB120),
   VAL_S1314!AB120="L",ISBLANK(VAL_S1314!AB120)
), "L",
SUM(AB120)-SUM(VAL_S1311!AB120,VAL_S1312!AB120,VAL_S1313!AB120,VAL_S1314!AB120))</f>
        <v>0</v>
      </c>
      <c r="AC250" s="168">
        <f>IF(OR(
   AC120="L",ISBLANK(AC120),
   VAL_S1311!AC120="L",ISBLANK(VAL_S1311!AC120),
   VAL_S1312!AC120="L",ISBLANK(VAL_S1312!AC120),
   VAL_S1313!AC120="L",ISBLANK(VAL_S1313!AC120),
   VAL_S1314!AC120="L",ISBLANK(VAL_S1314!AC120)
), "L",
SUM(AC120)-SUM(VAL_S1311!AC120,VAL_S1312!AC120,VAL_S1313!AC120,VAL_S1314!AC120))</f>
        <v>0</v>
      </c>
      <c r="AD250" s="168">
        <f>IF(OR(
   AD120="L",ISBLANK(AD120),
   VAL_S1311!AD120="L",ISBLANK(VAL_S1311!AD120),
   VAL_S1312!AD120="L",ISBLANK(VAL_S1312!AD120),
   VAL_S1313!AD120="L",ISBLANK(VAL_S1313!AD120),
   VAL_S1314!AD120="L",ISBLANK(VAL_S1314!AD120)
), "L",
SUM(AD120)-SUM(VAL_S1311!AD120,VAL_S1312!AD120,VAL_S1313!AD120,VAL_S1314!AD120))</f>
        <v>0</v>
      </c>
      <c r="AE250" s="168">
        <f>IF(OR(
   AE120="L",ISBLANK(AE120),
   VAL_S1311!AE120="L",ISBLANK(VAL_S1311!AE120),
   VAL_S1312!AE120="L",ISBLANK(VAL_S1312!AE120),
   VAL_S1313!AE120="L",ISBLANK(VAL_S1313!AE120),
   VAL_S1314!AE120="L",ISBLANK(VAL_S1314!AE120)
), "L",
SUM(AE120)-SUM(VAL_S1311!AE120,VAL_S1312!AE120,VAL_S1313!AE120,VAL_S1314!AE120))</f>
        <v>0</v>
      </c>
      <c r="AF250" s="168">
        <f>IF(OR(
   AF120="L",ISBLANK(AF120),
   VAL_S1311!AF120="L",ISBLANK(VAL_S1311!AF120),
   VAL_S1312!AF120="L",ISBLANK(VAL_S1312!AF120),
   VAL_S1313!AF120="L",ISBLANK(VAL_S1313!AF120),
   VAL_S1314!AF120="L",ISBLANK(VAL_S1314!AF120)
), "L",
SUM(AF120)-SUM(VAL_S1311!AF120,VAL_S1312!AF120,VAL_S1313!AF120,VAL_S1314!AF120))</f>
        <v>0</v>
      </c>
      <c r="AG250" s="168">
        <f>IF(OR(
   AG120="L",ISBLANK(AG120),
   VAL_S1311!AG120="L",ISBLANK(VAL_S1311!AG120),
   VAL_S1312!AG120="L",ISBLANK(VAL_S1312!AG120),
   VAL_S1313!AG120="L",ISBLANK(VAL_S1313!AG120),
   VAL_S1314!AG120="L",ISBLANK(VAL_S1314!AG120)
), "L",
SUM(AG120)-SUM(VAL_S1311!AG120,VAL_S1312!AG120,VAL_S1313!AG120,VAL_S1314!AG120))</f>
        <v>0</v>
      </c>
      <c r="AH250" s="168">
        <f>IF(OR(
   AH120="L",ISBLANK(AH120),
   VAL_S1311!AH120="L",ISBLANK(VAL_S1311!AH120),
   VAL_S1312!AH120="L",ISBLANK(VAL_S1312!AH120),
   VAL_S1313!AH120="L",ISBLANK(VAL_S1313!AH120),
   VAL_S1314!AH120="L",ISBLANK(VAL_S1314!AH120)
), "L",
SUM(AH120)-SUM(VAL_S1311!AH120,VAL_S1312!AH120,VAL_S1313!AH120,VAL_S1314!AH120))</f>
        <v>0</v>
      </c>
      <c r="AI250" s="168" t="str">
        <f>IF(OR(
   AI120="L",ISBLANK(AI120),
   VAL_S1311!AI120="L",ISBLANK(VAL_S1311!AI120),
   VAL_S1312!AI120="L",ISBLANK(VAL_S1312!AI120),
   VAL_S1313!AI120="L",ISBLANK(VAL_S1313!AI120),
   VAL_S1314!AI120="L",ISBLANK(VAL_S1314!AI120)
), "L",
SUM(AI120)-SUM(VAL_S1311!AI120,VAL_S1312!AI120,VAL_S1313!AI120,VAL_S1314!AI120))</f>
        <v>L</v>
      </c>
      <c r="AJ250" s="168" t="str">
        <f>IF(OR(
   AJ120="L",ISBLANK(AJ120),
   VAL_S1311!AJ120="L",ISBLANK(VAL_S1311!AJ120),
   VAL_S1312!AJ120="L",ISBLANK(VAL_S1312!AJ120),
   VAL_S1313!AJ120="L",ISBLANK(VAL_S1313!AJ120),
   VAL_S1314!AJ120="L",ISBLANK(VAL_S1314!AJ120)
), "L",
SUM(AJ120)-SUM(VAL_S1311!AJ120,VAL_S1312!AJ120,VAL_S1313!AJ120,VAL_S1314!AJ120))</f>
        <v>L</v>
      </c>
      <c r="AK250" s="168" t="str">
        <f>IF(OR(
   AK120="L",ISBLANK(AK120),
   VAL_S1311!AK120="L",ISBLANK(VAL_S1311!AK120),
   VAL_S1312!AK120="L",ISBLANK(VAL_S1312!AK120),
   VAL_S1313!AK120="L",ISBLANK(VAL_S1313!AK120),
   VAL_S1314!AK120="L",ISBLANK(VAL_S1314!AK120)
), "L",
SUM(AK120)-SUM(VAL_S1311!AK120,VAL_S1312!AK120,VAL_S1313!AK120,VAL_S1314!AK120))</f>
        <v>L</v>
      </c>
      <c r="AL250" s="168" t="str">
        <f>IF(OR(
   AL120="L",ISBLANK(AL120),
   VAL_S1311!AL120="L",ISBLANK(VAL_S1311!AL120),
   VAL_S1312!AL120="L",ISBLANK(VAL_S1312!AL120),
   VAL_S1313!AL120="L",ISBLANK(VAL_S1313!AL120),
   VAL_S1314!AL120="L",ISBLANK(VAL_S1314!AL120)
), "L",
SUM(AL120)-SUM(VAL_S1311!AL120,VAL_S1312!AL120,VAL_S1313!AL120,VAL_S1314!AL120))</f>
        <v>L</v>
      </c>
      <c r="AM250" s="168" t="str">
        <f>IF(OR(
   AM120="L",ISBLANK(AM120),
   VAL_S1311!AM120="L",ISBLANK(VAL_S1311!AM120),
   VAL_S1312!AM120="L",ISBLANK(VAL_S1312!AM120),
   VAL_S1313!AM120="L",ISBLANK(VAL_S1313!AM120),
   VAL_S1314!AM120="L",ISBLANK(VAL_S1314!AM120)
), "L",
SUM(AM120)-SUM(VAL_S1311!AM120,VAL_S1312!AM120,VAL_S1313!AM120,VAL_S1314!AM120))</f>
        <v>L</v>
      </c>
    </row>
    <row r="251" spans="1:39" x14ac:dyDescent="0.25">
      <c r="A251" s="98" t="s">
        <v>519</v>
      </c>
      <c r="B251" s="98" t="s">
        <v>166</v>
      </c>
      <c r="C251" s="97"/>
      <c r="D251" s="168">
        <f>IF(OR(
   D121="L",ISBLANK(D121),
   VAL_S1311!D121="L",ISBLANK(VAL_S1311!D121),
   VAL_S1312!D121="L",ISBLANK(VAL_S1312!D121),
   VAL_S1313!D121="L",ISBLANK(VAL_S1313!D121),
   VAL_S1314!D121="L",ISBLANK(VAL_S1314!D121)
), "L",
SUM(D121)-SUM(VAL_S1311!D121,VAL_S1312!D121,VAL_S1313!D121,VAL_S1314!D121))</f>
        <v>0</v>
      </c>
      <c r="E251" s="168">
        <f>IF(OR(
   E121="L",ISBLANK(E121),
   VAL_S1311!E121="L",ISBLANK(VAL_S1311!E121),
   VAL_S1312!E121="L",ISBLANK(VAL_S1312!E121),
   VAL_S1313!E121="L",ISBLANK(VAL_S1313!E121),
   VAL_S1314!E121="L",ISBLANK(VAL_S1314!E121)
), "L",
SUM(E121)-SUM(VAL_S1311!E121,VAL_S1312!E121,VAL_S1313!E121,VAL_S1314!E121))</f>
        <v>0</v>
      </c>
      <c r="F251" s="168">
        <f>IF(OR(
   F121="L",ISBLANK(F121),
   VAL_S1311!F121="L",ISBLANK(VAL_S1311!F121),
   VAL_S1312!F121="L",ISBLANK(VAL_S1312!F121),
   VAL_S1313!F121="L",ISBLANK(VAL_S1313!F121),
   VAL_S1314!F121="L",ISBLANK(VAL_S1314!F121)
), "L",
SUM(F121)-SUM(VAL_S1311!F121,VAL_S1312!F121,VAL_S1313!F121,VAL_S1314!F121))</f>
        <v>0</v>
      </c>
      <c r="G251" s="168">
        <f>IF(OR(
   G121="L",ISBLANK(G121),
   VAL_S1311!G121="L",ISBLANK(VAL_S1311!G121),
   VAL_S1312!G121="L",ISBLANK(VAL_S1312!G121),
   VAL_S1313!G121="L",ISBLANK(VAL_S1313!G121),
   VAL_S1314!G121="L",ISBLANK(VAL_S1314!G121)
), "L",
SUM(G121)-SUM(VAL_S1311!G121,VAL_S1312!G121,VAL_S1313!G121,VAL_S1314!G121))</f>
        <v>0</v>
      </c>
      <c r="H251" s="168">
        <f>IF(OR(
   H121="L",ISBLANK(H121),
   VAL_S1311!H121="L",ISBLANK(VAL_S1311!H121),
   VAL_S1312!H121="L",ISBLANK(VAL_S1312!H121),
   VAL_S1313!H121="L",ISBLANK(VAL_S1313!H121),
   VAL_S1314!H121="L",ISBLANK(VAL_S1314!H121)
), "L",
SUM(H121)-SUM(VAL_S1311!H121,VAL_S1312!H121,VAL_S1313!H121,VAL_S1314!H121))</f>
        <v>0</v>
      </c>
      <c r="I251" s="168">
        <f>IF(OR(
   I121="L",ISBLANK(I121),
   VAL_S1311!I121="L",ISBLANK(VAL_S1311!I121),
   VAL_S1312!I121="L",ISBLANK(VAL_S1312!I121),
   VAL_S1313!I121="L",ISBLANK(VAL_S1313!I121),
   VAL_S1314!I121="L",ISBLANK(VAL_S1314!I121)
), "L",
SUM(I121)-SUM(VAL_S1311!I121,VAL_S1312!I121,VAL_S1313!I121,VAL_S1314!I121))</f>
        <v>0</v>
      </c>
      <c r="J251" s="168">
        <f>IF(OR(
   J121="L",ISBLANK(J121),
   VAL_S1311!J121="L",ISBLANK(VAL_S1311!J121),
   VAL_S1312!J121="L",ISBLANK(VAL_S1312!J121),
   VAL_S1313!J121="L",ISBLANK(VAL_S1313!J121),
   VAL_S1314!J121="L",ISBLANK(VAL_S1314!J121)
), "L",
SUM(J121)-SUM(VAL_S1311!J121,VAL_S1312!J121,VAL_S1313!J121,VAL_S1314!J121))</f>
        <v>0</v>
      </c>
      <c r="K251" s="168">
        <f>IF(OR(
   K121="L",ISBLANK(K121),
   VAL_S1311!K121="L",ISBLANK(VAL_S1311!K121),
   VAL_S1312!K121="L",ISBLANK(VAL_S1312!K121),
   VAL_S1313!K121="L",ISBLANK(VAL_S1313!K121),
   VAL_S1314!K121="L",ISBLANK(VAL_S1314!K121)
), "L",
SUM(K121)-SUM(VAL_S1311!K121,VAL_S1312!K121,VAL_S1313!K121,VAL_S1314!K121))</f>
        <v>0</v>
      </c>
      <c r="L251" s="168">
        <f>IF(OR(
   L121="L",ISBLANK(L121),
   VAL_S1311!L121="L",ISBLANK(VAL_S1311!L121),
   VAL_S1312!L121="L",ISBLANK(VAL_S1312!L121),
   VAL_S1313!L121="L",ISBLANK(VAL_S1313!L121),
   VAL_S1314!L121="L",ISBLANK(VAL_S1314!L121)
), "L",
SUM(L121)-SUM(VAL_S1311!L121,VAL_S1312!L121,VAL_S1313!L121,VAL_S1314!L121))</f>
        <v>0</v>
      </c>
      <c r="M251" s="168">
        <f>IF(OR(
   M121="L",ISBLANK(M121),
   VAL_S1311!M121="L",ISBLANK(VAL_S1311!M121),
   VAL_S1312!M121="L",ISBLANK(VAL_S1312!M121),
   VAL_S1313!M121="L",ISBLANK(VAL_S1313!M121),
   VAL_S1314!M121="L",ISBLANK(VAL_S1314!M121)
), "L",
SUM(M121)-SUM(VAL_S1311!M121,VAL_S1312!M121,VAL_S1313!M121,VAL_S1314!M121))</f>
        <v>0</v>
      </c>
      <c r="N251" s="168">
        <f>IF(OR(
   N121="L",ISBLANK(N121),
   VAL_S1311!N121="L",ISBLANK(VAL_S1311!N121),
   VAL_S1312!N121="L",ISBLANK(VAL_S1312!N121),
   VAL_S1313!N121="L",ISBLANK(VAL_S1313!N121),
   VAL_S1314!N121="L",ISBLANK(VAL_S1314!N121)
), "L",
SUM(N121)-SUM(VAL_S1311!N121,VAL_S1312!N121,VAL_S1313!N121,VAL_S1314!N121))</f>
        <v>0</v>
      </c>
      <c r="O251" s="168">
        <f>IF(OR(
   O121="L",ISBLANK(O121),
   VAL_S1311!O121="L",ISBLANK(VAL_S1311!O121),
   VAL_S1312!O121="L",ISBLANK(VAL_S1312!O121),
   VAL_S1313!O121="L",ISBLANK(VAL_S1313!O121),
   VAL_S1314!O121="L",ISBLANK(VAL_S1314!O121)
), "L",
SUM(O121)-SUM(VAL_S1311!O121,VAL_S1312!O121,VAL_S1313!O121,VAL_S1314!O121))</f>
        <v>0</v>
      </c>
      <c r="P251" s="168">
        <f>IF(OR(
   P121="L",ISBLANK(P121),
   VAL_S1311!P121="L",ISBLANK(VAL_S1311!P121),
   VAL_S1312!P121="L",ISBLANK(VAL_S1312!P121),
   VAL_S1313!P121="L",ISBLANK(VAL_S1313!P121),
   VAL_S1314!P121="L",ISBLANK(VAL_S1314!P121)
), "L",
SUM(P121)-SUM(VAL_S1311!P121,VAL_S1312!P121,VAL_S1313!P121,VAL_S1314!P121))</f>
        <v>0</v>
      </c>
      <c r="Q251" s="168">
        <f>IF(OR(
   Q121="L",ISBLANK(Q121),
   VAL_S1311!Q121="L",ISBLANK(VAL_S1311!Q121),
   VAL_S1312!Q121="L",ISBLANK(VAL_S1312!Q121),
   VAL_S1313!Q121="L",ISBLANK(VAL_S1313!Q121),
   VAL_S1314!Q121="L",ISBLANK(VAL_S1314!Q121)
), "L",
SUM(Q121)-SUM(VAL_S1311!Q121,VAL_S1312!Q121,VAL_S1313!Q121,VAL_S1314!Q121))</f>
        <v>0</v>
      </c>
      <c r="R251" s="168">
        <f>IF(OR(
   R121="L",ISBLANK(R121),
   VAL_S1311!R121="L",ISBLANK(VAL_S1311!R121),
   VAL_S1312!R121="L",ISBLANK(VAL_S1312!R121),
   VAL_S1313!R121="L",ISBLANK(VAL_S1313!R121),
   VAL_S1314!R121="L",ISBLANK(VAL_S1314!R121)
), "L",
SUM(R121)-SUM(VAL_S1311!R121,VAL_S1312!R121,VAL_S1313!R121,VAL_S1314!R121))</f>
        <v>0</v>
      </c>
      <c r="S251" s="168">
        <f>IF(OR(
   S121="L",ISBLANK(S121),
   VAL_S1311!S121="L",ISBLANK(VAL_S1311!S121),
   VAL_S1312!S121="L",ISBLANK(VAL_S1312!S121),
   VAL_S1313!S121="L",ISBLANK(VAL_S1313!S121),
   VAL_S1314!S121="L",ISBLANK(VAL_S1314!S121)
), "L",
SUM(S121)-SUM(VAL_S1311!S121,VAL_S1312!S121,VAL_S1313!S121,VAL_S1314!S121))</f>
        <v>0</v>
      </c>
      <c r="T251" s="168">
        <f>IF(OR(
   T121="L",ISBLANK(T121),
   VAL_S1311!T121="L",ISBLANK(VAL_S1311!T121),
   VAL_S1312!T121="L",ISBLANK(VAL_S1312!T121),
   VAL_S1313!T121="L",ISBLANK(VAL_S1313!T121),
   VAL_S1314!T121="L",ISBLANK(VAL_S1314!T121)
), "L",
SUM(T121)-SUM(VAL_S1311!T121,VAL_S1312!T121,VAL_S1313!T121,VAL_S1314!T121))</f>
        <v>0</v>
      </c>
      <c r="U251" s="168">
        <f>IF(OR(
   U121="L",ISBLANK(U121),
   VAL_S1311!U121="L",ISBLANK(VAL_S1311!U121),
   VAL_S1312!U121="L",ISBLANK(VAL_S1312!U121),
   VAL_S1313!U121="L",ISBLANK(VAL_S1313!U121),
   VAL_S1314!U121="L",ISBLANK(VAL_S1314!U121)
), "L",
SUM(U121)-SUM(VAL_S1311!U121,VAL_S1312!U121,VAL_S1313!U121,VAL_S1314!U121))</f>
        <v>0</v>
      </c>
      <c r="V251" s="168">
        <f>IF(OR(
   V121="L",ISBLANK(V121),
   VAL_S1311!V121="L",ISBLANK(VAL_S1311!V121),
   VAL_S1312!V121="L",ISBLANK(VAL_S1312!V121),
   VAL_S1313!V121="L",ISBLANK(VAL_S1313!V121),
   VAL_S1314!V121="L",ISBLANK(VAL_S1314!V121)
), "L",
SUM(V121)-SUM(VAL_S1311!V121,VAL_S1312!V121,VAL_S1313!V121,VAL_S1314!V121))</f>
        <v>0</v>
      </c>
      <c r="W251" s="168">
        <f>IF(OR(
   W121="L",ISBLANK(W121),
   VAL_S1311!W121="L",ISBLANK(VAL_S1311!W121),
   VAL_S1312!W121="L",ISBLANK(VAL_S1312!W121),
   VAL_S1313!W121="L",ISBLANK(VAL_S1313!W121),
   VAL_S1314!W121="L",ISBLANK(VAL_S1314!W121)
), "L",
SUM(W121)-SUM(VAL_S1311!W121,VAL_S1312!W121,VAL_S1313!W121,VAL_S1314!W121))</f>
        <v>0</v>
      </c>
      <c r="X251" s="168">
        <f>IF(OR(
   X121="L",ISBLANK(X121),
   VAL_S1311!X121="L",ISBLANK(VAL_S1311!X121),
   VAL_S1312!X121="L",ISBLANK(VAL_S1312!X121),
   VAL_S1313!X121="L",ISBLANK(VAL_S1313!X121),
   VAL_S1314!X121="L",ISBLANK(VAL_S1314!X121)
), "L",
SUM(X121)-SUM(VAL_S1311!X121,VAL_S1312!X121,VAL_S1313!X121,VAL_S1314!X121))</f>
        <v>0</v>
      </c>
      <c r="Y251" s="168">
        <f>IF(OR(
   Y121="L",ISBLANK(Y121),
   VAL_S1311!Y121="L",ISBLANK(VAL_S1311!Y121),
   VAL_S1312!Y121="L",ISBLANK(VAL_S1312!Y121),
   VAL_S1313!Y121="L",ISBLANK(VAL_S1313!Y121),
   VAL_S1314!Y121="L",ISBLANK(VAL_S1314!Y121)
), "L",
SUM(Y121)-SUM(VAL_S1311!Y121,VAL_S1312!Y121,VAL_S1313!Y121,VAL_S1314!Y121))</f>
        <v>0</v>
      </c>
      <c r="Z251" s="168">
        <f>IF(OR(
   Z121="L",ISBLANK(Z121),
   VAL_S1311!Z121="L",ISBLANK(VAL_S1311!Z121),
   VAL_S1312!Z121="L",ISBLANK(VAL_S1312!Z121),
   VAL_S1313!Z121="L",ISBLANK(VAL_S1313!Z121),
   VAL_S1314!Z121="L",ISBLANK(VAL_S1314!Z121)
), "L",
SUM(Z121)-SUM(VAL_S1311!Z121,VAL_S1312!Z121,VAL_S1313!Z121,VAL_S1314!Z121))</f>
        <v>0</v>
      </c>
      <c r="AA251" s="168">
        <f>IF(OR(
   AA121="L",ISBLANK(AA121),
   VAL_S1311!AA121="L",ISBLANK(VAL_S1311!AA121),
   VAL_S1312!AA121="L",ISBLANK(VAL_S1312!AA121),
   VAL_S1313!AA121="L",ISBLANK(VAL_S1313!AA121),
   VAL_S1314!AA121="L",ISBLANK(VAL_S1314!AA121)
), "L",
SUM(AA121)-SUM(VAL_S1311!AA121,VAL_S1312!AA121,VAL_S1313!AA121,VAL_S1314!AA121))</f>
        <v>0</v>
      </c>
      <c r="AB251" s="168">
        <f>IF(OR(
   AB121="L",ISBLANK(AB121),
   VAL_S1311!AB121="L",ISBLANK(VAL_S1311!AB121),
   VAL_S1312!AB121="L",ISBLANK(VAL_S1312!AB121),
   VAL_S1313!AB121="L",ISBLANK(VAL_S1313!AB121),
   VAL_S1314!AB121="L",ISBLANK(VAL_S1314!AB121)
), "L",
SUM(AB121)-SUM(VAL_S1311!AB121,VAL_S1312!AB121,VAL_S1313!AB121,VAL_S1314!AB121))</f>
        <v>0</v>
      </c>
      <c r="AC251" s="168">
        <f>IF(OR(
   AC121="L",ISBLANK(AC121),
   VAL_S1311!AC121="L",ISBLANK(VAL_S1311!AC121),
   VAL_S1312!AC121="L",ISBLANK(VAL_S1312!AC121),
   VAL_S1313!AC121="L",ISBLANK(VAL_S1313!AC121),
   VAL_S1314!AC121="L",ISBLANK(VAL_S1314!AC121)
), "L",
SUM(AC121)-SUM(VAL_S1311!AC121,VAL_S1312!AC121,VAL_S1313!AC121,VAL_S1314!AC121))</f>
        <v>0</v>
      </c>
      <c r="AD251" s="168">
        <f>IF(OR(
   AD121="L",ISBLANK(AD121),
   VAL_S1311!AD121="L",ISBLANK(VAL_S1311!AD121),
   VAL_S1312!AD121="L",ISBLANK(VAL_S1312!AD121),
   VAL_S1313!AD121="L",ISBLANK(VAL_S1313!AD121),
   VAL_S1314!AD121="L",ISBLANK(VAL_S1314!AD121)
), "L",
SUM(AD121)-SUM(VAL_S1311!AD121,VAL_S1312!AD121,VAL_S1313!AD121,VAL_S1314!AD121))</f>
        <v>0</v>
      </c>
      <c r="AE251" s="168">
        <f>IF(OR(
   AE121="L",ISBLANK(AE121),
   VAL_S1311!AE121="L",ISBLANK(VAL_S1311!AE121),
   VAL_S1312!AE121="L",ISBLANK(VAL_S1312!AE121),
   VAL_S1313!AE121="L",ISBLANK(VAL_S1313!AE121),
   VAL_S1314!AE121="L",ISBLANK(VAL_S1314!AE121)
), "L",
SUM(AE121)-SUM(VAL_S1311!AE121,VAL_S1312!AE121,VAL_S1313!AE121,VAL_S1314!AE121))</f>
        <v>0</v>
      </c>
      <c r="AF251" s="168">
        <f>IF(OR(
   AF121="L",ISBLANK(AF121),
   VAL_S1311!AF121="L",ISBLANK(VAL_S1311!AF121),
   VAL_S1312!AF121="L",ISBLANK(VAL_S1312!AF121),
   VAL_S1313!AF121="L",ISBLANK(VAL_S1313!AF121),
   VAL_S1314!AF121="L",ISBLANK(VAL_S1314!AF121)
), "L",
SUM(AF121)-SUM(VAL_S1311!AF121,VAL_S1312!AF121,VAL_S1313!AF121,VAL_S1314!AF121))</f>
        <v>0</v>
      </c>
      <c r="AG251" s="168">
        <f>IF(OR(
   AG121="L",ISBLANK(AG121),
   VAL_S1311!AG121="L",ISBLANK(VAL_S1311!AG121),
   VAL_S1312!AG121="L",ISBLANK(VAL_S1312!AG121),
   VAL_S1313!AG121="L",ISBLANK(VAL_S1313!AG121),
   VAL_S1314!AG121="L",ISBLANK(VAL_S1314!AG121)
), "L",
SUM(AG121)-SUM(VAL_S1311!AG121,VAL_S1312!AG121,VAL_S1313!AG121,VAL_S1314!AG121))</f>
        <v>0</v>
      </c>
      <c r="AH251" s="168">
        <f>IF(OR(
   AH121="L",ISBLANK(AH121),
   VAL_S1311!AH121="L",ISBLANK(VAL_S1311!AH121),
   VAL_S1312!AH121="L",ISBLANK(VAL_S1312!AH121),
   VAL_S1313!AH121="L",ISBLANK(VAL_S1313!AH121),
   VAL_S1314!AH121="L",ISBLANK(VAL_S1314!AH121)
), "L",
SUM(AH121)-SUM(VAL_S1311!AH121,VAL_S1312!AH121,VAL_S1313!AH121,VAL_S1314!AH121))</f>
        <v>0</v>
      </c>
      <c r="AI251" s="168" t="str">
        <f>IF(OR(
   AI121="L",ISBLANK(AI121),
   VAL_S1311!AI121="L",ISBLANK(VAL_S1311!AI121),
   VAL_S1312!AI121="L",ISBLANK(VAL_S1312!AI121),
   VAL_S1313!AI121="L",ISBLANK(VAL_S1313!AI121),
   VAL_S1314!AI121="L",ISBLANK(VAL_S1314!AI121)
), "L",
SUM(AI121)-SUM(VAL_S1311!AI121,VAL_S1312!AI121,VAL_S1313!AI121,VAL_S1314!AI121))</f>
        <v>L</v>
      </c>
      <c r="AJ251" s="168" t="str">
        <f>IF(OR(
   AJ121="L",ISBLANK(AJ121),
   VAL_S1311!AJ121="L",ISBLANK(VAL_S1311!AJ121),
   VAL_S1312!AJ121="L",ISBLANK(VAL_S1312!AJ121),
   VAL_S1313!AJ121="L",ISBLANK(VAL_S1313!AJ121),
   VAL_S1314!AJ121="L",ISBLANK(VAL_S1314!AJ121)
), "L",
SUM(AJ121)-SUM(VAL_S1311!AJ121,VAL_S1312!AJ121,VAL_S1313!AJ121,VAL_S1314!AJ121))</f>
        <v>L</v>
      </c>
      <c r="AK251" s="168" t="str">
        <f>IF(OR(
   AK121="L",ISBLANK(AK121),
   VAL_S1311!AK121="L",ISBLANK(VAL_S1311!AK121),
   VAL_S1312!AK121="L",ISBLANK(VAL_S1312!AK121),
   VAL_S1313!AK121="L",ISBLANK(VAL_S1313!AK121),
   VAL_S1314!AK121="L",ISBLANK(VAL_S1314!AK121)
), "L",
SUM(AK121)-SUM(VAL_S1311!AK121,VAL_S1312!AK121,VAL_S1313!AK121,VAL_S1314!AK121))</f>
        <v>L</v>
      </c>
      <c r="AL251" s="168" t="str">
        <f>IF(OR(
   AL121="L",ISBLANK(AL121),
   VAL_S1311!AL121="L",ISBLANK(VAL_S1311!AL121),
   VAL_S1312!AL121="L",ISBLANK(VAL_S1312!AL121),
   VAL_S1313!AL121="L",ISBLANK(VAL_S1313!AL121),
   VAL_S1314!AL121="L",ISBLANK(VAL_S1314!AL121)
), "L",
SUM(AL121)-SUM(VAL_S1311!AL121,VAL_S1312!AL121,VAL_S1313!AL121,VAL_S1314!AL121))</f>
        <v>L</v>
      </c>
      <c r="AM251" s="168" t="str">
        <f>IF(OR(
   AM121="L",ISBLANK(AM121),
   VAL_S1311!AM121="L",ISBLANK(VAL_S1311!AM121),
   VAL_S1312!AM121="L",ISBLANK(VAL_S1312!AM121),
   VAL_S1313!AM121="L",ISBLANK(VAL_S1313!AM121),
   VAL_S1314!AM121="L",ISBLANK(VAL_S1314!AM121)
), "L",
SUM(AM121)-SUM(VAL_S1311!AM121,VAL_S1312!AM121,VAL_S1313!AM121,VAL_S1314!AM121))</f>
        <v>L</v>
      </c>
    </row>
    <row r="252" spans="1:39" x14ac:dyDescent="0.25">
      <c r="A252" s="98" t="s">
        <v>520</v>
      </c>
      <c r="B252" s="98" t="s">
        <v>167</v>
      </c>
      <c r="C252" s="97"/>
      <c r="D252" s="168">
        <f>IF(OR(
   D122="L",ISBLANK(D122),
   VAL_S1311!D122="L",ISBLANK(VAL_S1311!D122),
   VAL_S1312!D122="L",ISBLANK(VAL_S1312!D122),
   VAL_S1313!D122="L",ISBLANK(VAL_S1313!D122),
   VAL_S1314!D122="L",ISBLANK(VAL_S1314!D122)
), "L",
SUM(D122)-SUM(VAL_S1311!D122,VAL_S1312!D122,VAL_S1313!D122,VAL_S1314!D122))</f>
        <v>0</v>
      </c>
      <c r="E252" s="168">
        <f>IF(OR(
   E122="L",ISBLANK(E122),
   VAL_S1311!E122="L",ISBLANK(VAL_S1311!E122),
   VAL_S1312!E122="L",ISBLANK(VAL_S1312!E122),
   VAL_S1313!E122="L",ISBLANK(VAL_S1313!E122),
   VAL_S1314!E122="L",ISBLANK(VAL_S1314!E122)
), "L",
SUM(E122)-SUM(VAL_S1311!E122,VAL_S1312!E122,VAL_S1313!E122,VAL_S1314!E122))</f>
        <v>0</v>
      </c>
      <c r="F252" s="168">
        <f>IF(OR(
   F122="L",ISBLANK(F122),
   VAL_S1311!F122="L",ISBLANK(VAL_S1311!F122),
   VAL_S1312!F122="L",ISBLANK(VAL_S1312!F122),
   VAL_S1313!F122="L",ISBLANK(VAL_S1313!F122),
   VAL_S1314!F122="L",ISBLANK(VAL_S1314!F122)
), "L",
SUM(F122)-SUM(VAL_S1311!F122,VAL_S1312!F122,VAL_S1313!F122,VAL_S1314!F122))</f>
        <v>0</v>
      </c>
      <c r="G252" s="168">
        <f>IF(OR(
   G122="L",ISBLANK(G122),
   VAL_S1311!G122="L",ISBLANK(VAL_S1311!G122),
   VAL_S1312!G122="L",ISBLANK(VAL_S1312!G122),
   VAL_S1313!G122="L",ISBLANK(VAL_S1313!G122),
   VAL_S1314!G122="L",ISBLANK(VAL_S1314!G122)
), "L",
SUM(G122)-SUM(VAL_S1311!G122,VAL_S1312!G122,VAL_S1313!G122,VAL_S1314!G122))</f>
        <v>0</v>
      </c>
      <c r="H252" s="168">
        <f>IF(OR(
   H122="L",ISBLANK(H122),
   VAL_S1311!H122="L",ISBLANK(VAL_S1311!H122),
   VAL_S1312!H122="L",ISBLANK(VAL_S1312!H122),
   VAL_S1313!H122="L",ISBLANK(VAL_S1313!H122),
   VAL_S1314!H122="L",ISBLANK(VAL_S1314!H122)
), "L",
SUM(H122)-SUM(VAL_S1311!H122,VAL_S1312!H122,VAL_S1313!H122,VAL_S1314!H122))</f>
        <v>0</v>
      </c>
      <c r="I252" s="168">
        <f>IF(OR(
   I122="L",ISBLANK(I122),
   VAL_S1311!I122="L",ISBLANK(VAL_S1311!I122),
   VAL_S1312!I122="L",ISBLANK(VAL_S1312!I122),
   VAL_S1313!I122="L",ISBLANK(VAL_S1313!I122),
   VAL_S1314!I122="L",ISBLANK(VAL_S1314!I122)
), "L",
SUM(I122)-SUM(VAL_S1311!I122,VAL_S1312!I122,VAL_S1313!I122,VAL_S1314!I122))</f>
        <v>0</v>
      </c>
      <c r="J252" s="168">
        <f>IF(OR(
   J122="L",ISBLANK(J122),
   VAL_S1311!J122="L",ISBLANK(VAL_S1311!J122),
   VAL_S1312!J122="L",ISBLANK(VAL_S1312!J122),
   VAL_S1313!J122="L",ISBLANK(VAL_S1313!J122),
   VAL_S1314!J122="L",ISBLANK(VAL_S1314!J122)
), "L",
SUM(J122)-SUM(VAL_S1311!J122,VAL_S1312!J122,VAL_S1313!J122,VAL_S1314!J122))</f>
        <v>0</v>
      </c>
      <c r="K252" s="168">
        <f>IF(OR(
   K122="L",ISBLANK(K122),
   VAL_S1311!K122="L",ISBLANK(VAL_S1311!K122),
   VAL_S1312!K122="L",ISBLANK(VAL_S1312!K122),
   VAL_S1313!K122="L",ISBLANK(VAL_S1313!K122),
   VAL_S1314!K122="L",ISBLANK(VAL_S1314!K122)
), "L",
SUM(K122)-SUM(VAL_S1311!K122,VAL_S1312!K122,VAL_S1313!K122,VAL_S1314!K122))</f>
        <v>0</v>
      </c>
      <c r="L252" s="168">
        <f>IF(OR(
   L122="L",ISBLANK(L122),
   VAL_S1311!L122="L",ISBLANK(VAL_S1311!L122),
   VAL_S1312!L122="L",ISBLANK(VAL_S1312!L122),
   VAL_S1313!L122="L",ISBLANK(VAL_S1313!L122),
   VAL_S1314!L122="L",ISBLANK(VAL_S1314!L122)
), "L",
SUM(L122)-SUM(VAL_S1311!L122,VAL_S1312!L122,VAL_S1313!L122,VAL_S1314!L122))</f>
        <v>0</v>
      </c>
      <c r="M252" s="168">
        <f>IF(OR(
   M122="L",ISBLANK(M122),
   VAL_S1311!M122="L",ISBLANK(VAL_S1311!M122),
   VAL_S1312!M122="L",ISBLANK(VAL_S1312!M122),
   VAL_S1313!M122="L",ISBLANK(VAL_S1313!M122),
   VAL_S1314!M122="L",ISBLANK(VAL_S1314!M122)
), "L",
SUM(M122)-SUM(VAL_S1311!M122,VAL_S1312!M122,VAL_S1313!M122,VAL_S1314!M122))</f>
        <v>0</v>
      </c>
      <c r="N252" s="168">
        <f>IF(OR(
   N122="L",ISBLANK(N122),
   VAL_S1311!N122="L",ISBLANK(VAL_S1311!N122),
   VAL_S1312!N122="L",ISBLANK(VAL_S1312!N122),
   VAL_S1313!N122="L",ISBLANK(VAL_S1313!N122),
   VAL_S1314!N122="L",ISBLANK(VAL_S1314!N122)
), "L",
SUM(N122)-SUM(VAL_S1311!N122,VAL_S1312!N122,VAL_S1313!N122,VAL_S1314!N122))</f>
        <v>0</v>
      </c>
      <c r="O252" s="168">
        <f>IF(OR(
   O122="L",ISBLANK(O122),
   VAL_S1311!O122="L",ISBLANK(VAL_S1311!O122),
   VAL_S1312!O122="L",ISBLANK(VAL_S1312!O122),
   VAL_S1313!O122="L",ISBLANK(VAL_S1313!O122),
   VAL_S1314!O122="L",ISBLANK(VAL_S1314!O122)
), "L",
SUM(O122)-SUM(VAL_S1311!O122,VAL_S1312!O122,VAL_S1313!O122,VAL_S1314!O122))</f>
        <v>0</v>
      </c>
      <c r="P252" s="168">
        <f>IF(OR(
   P122="L",ISBLANK(P122),
   VAL_S1311!P122="L",ISBLANK(VAL_S1311!P122),
   VAL_S1312!P122="L",ISBLANK(VAL_S1312!P122),
   VAL_S1313!P122="L",ISBLANK(VAL_S1313!P122),
   VAL_S1314!P122="L",ISBLANK(VAL_S1314!P122)
), "L",
SUM(P122)-SUM(VAL_S1311!P122,VAL_S1312!P122,VAL_S1313!P122,VAL_S1314!P122))</f>
        <v>0</v>
      </c>
      <c r="Q252" s="168">
        <f>IF(OR(
   Q122="L",ISBLANK(Q122),
   VAL_S1311!Q122="L",ISBLANK(VAL_S1311!Q122),
   VAL_S1312!Q122="L",ISBLANK(VAL_S1312!Q122),
   VAL_S1313!Q122="L",ISBLANK(VAL_S1313!Q122),
   VAL_S1314!Q122="L",ISBLANK(VAL_S1314!Q122)
), "L",
SUM(Q122)-SUM(VAL_S1311!Q122,VAL_S1312!Q122,VAL_S1313!Q122,VAL_S1314!Q122))</f>
        <v>0</v>
      </c>
      <c r="R252" s="168">
        <f>IF(OR(
   R122="L",ISBLANK(R122),
   VAL_S1311!R122="L",ISBLANK(VAL_S1311!R122),
   VAL_S1312!R122="L",ISBLANK(VAL_S1312!R122),
   VAL_S1313!R122="L",ISBLANK(VAL_S1313!R122),
   VAL_S1314!R122="L",ISBLANK(VAL_S1314!R122)
), "L",
SUM(R122)-SUM(VAL_S1311!R122,VAL_S1312!R122,VAL_S1313!R122,VAL_S1314!R122))</f>
        <v>0</v>
      </c>
      <c r="S252" s="168">
        <f>IF(OR(
   S122="L",ISBLANK(S122),
   VAL_S1311!S122="L",ISBLANK(VAL_S1311!S122),
   VAL_S1312!S122="L",ISBLANK(VAL_S1312!S122),
   VAL_S1313!S122="L",ISBLANK(VAL_S1313!S122),
   VAL_S1314!S122="L",ISBLANK(VAL_S1314!S122)
), "L",
SUM(S122)-SUM(VAL_S1311!S122,VAL_S1312!S122,VAL_S1313!S122,VAL_S1314!S122))</f>
        <v>0</v>
      </c>
      <c r="T252" s="168">
        <f>IF(OR(
   T122="L",ISBLANK(T122),
   VAL_S1311!T122="L",ISBLANK(VAL_S1311!T122),
   VAL_S1312!T122="L",ISBLANK(VAL_S1312!T122),
   VAL_S1313!T122="L",ISBLANK(VAL_S1313!T122),
   VAL_S1314!T122="L",ISBLANK(VAL_S1314!T122)
), "L",
SUM(T122)-SUM(VAL_S1311!T122,VAL_S1312!T122,VAL_S1313!T122,VAL_S1314!T122))</f>
        <v>0</v>
      </c>
      <c r="U252" s="168">
        <f>IF(OR(
   U122="L",ISBLANK(U122),
   VAL_S1311!U122="L",ISBLANK(VAL_S1311!U122),
   VAL_S1312!U122="L",ISBLANK(VAL_S1312!U122),
   VAL_S1313!U122="L",ISBLANK(VAL_S1313!U122),
   VAL_S1314!U122="L",ISBLANK(VAL_S1314!U122)
), "L",
SUM(U122)-SUM(VAL_S1311!U122,VAL_S1312!U122,VAL_S1313!U122,VAL_S1314!U122))</f>
        <v>0</v>
      </c>
      <c r="V252" s="168">
        <f>IF(OR(
   V122="L",ISBLANK(V122),
   VAL_S1311!V122="L",ISBLANK(VAL_S1311!V122),
   VAL_S1312!V122="L",ISBLANK(VAL_S1312!V122),
   VAL_S1313!V122="L",ISBLANK(VAL_S1313!V122),
   VAL_S1314!V122="L",ISBLANK(VAL_S1314!V122)
), "L",
SUM(V122)-SUM(VAL_S1311!V122,VAL_S1312!V122,VAL_S1313!V122,VAL_S1314!V122))</f>
        <v>0</v>
      </c>
      <c r="W252" s="168">
        <f>IF(OR(
   W122="L",ISBLANK(W122),
   VAL_S1311!W122="L",ISBLANK(VAL_S1311!W122),
   VAL_S1312!W122="L",ISBLANK(VAL_S1312!W122),
   VAL_S1313!W122="L",ISBLANK(VAL_S1313!W122),
   VAL_S1314!W122="L",ISBLANK(VAL_S1314!W122)
), "L",
SUM(W122)-SUM(VAL_S1311!W122,VAL_S1312!W122,VAL_S1313!W122,VAL_S1314!W122))</f>
        <v>0</v>
      </c>
      <c r="X252" s="168">
        <f>IF(OR(
   X122="L",ISBLANK(X122),
   VAL_S1311!X122="L",ISBLANK(VAL_S1311!X122),
   VAL_S1312!X122="L",ISBLANK(VAL_S1312!X122),
   VAL_S1313!X122="L",ISBLANK(VAL_S1313!X122),
   VAL_S1314!X122="L",ISBLANK(VAL_S1314!X122)
), "L",
SUM(X122)-SUM(VAL_S1311!X122,VAL_S1312!X122,VAL_S1313!X122,VAL_S1314!X122))</f>
        <v>0</v>
      </c>
      <c r="Y252" s="168">
        <f>IF(OR(
   Y122="L",ISBLANK(Y122),
   VAL_S1311!Y122="L",ISBLANK(VAL_S1311!Y122),
   VAL_S1312!Y122="L",ISBLANK(VAL_S1312!Y122),
   VAL_S1313!Y122="L",ISBLANK(VAL_S1313!Y122),
   VAL_S1314!Y122="L",ISBLANK(VAL_S1314!Y122)
), "L",
SUM(Y122)-SUM(VAL_S1311!Y122,VAL_S1312!Y122,VAL_S1313!Y122,VAL_S1314!Y122))</f>
        <v>0</v>
      </c>
      <c r="Z252" s="168">
        <f>IF(OR(
   Z122="L",ISBLANK(Z122),
   VAL_S1311!Z122="L",ISBLANK(VAL_S1311!Z122),
   VAL_S1312!Z122="L",ISBLANK(VAL_S1312!Z122),
   VAL_S1313!Z122="L",ISBLANK(VAL_S1313!Z122),
   VAL_S1314!Z122="L",ISBLANK(VAL_S1314!Z122)
), "L",
SUM(Z122)-SUM(VAL_S1311!Z122,VAL_S1312!Z122,VAL_S1313!Z122,VAL_S1314!Z122))</f>
        <v>0</v>
      </c>
      <c r="AA252" s="168">
        <f>IF(OR(
   AA122="L",ISBLANK(AA122),
   VAL_S1311!AA122="L",ISBLANK(VAL_S1311!AA122),
   VAL_S1312!AA122="L",ISBLANK(VAL_S1312!AA122),
   VAL_S1313!AA122="L",ISBLANK(VAL_S1313!AA122),
   VAL_S1314!AA122="L",ISBLANK(VAL_S1314!AA122)
), "L",
SUM(AA122)-SUM(VAL_S1311!AA122,VAL_S1312!AA122,VAL_S1313!AA122,VAL_S1314!AA122))</f>
        <v>0</v>
      </c>
      <c r="AB252" s="168">
        <f>IF(OR(
   AB122="L",ISBLANK(AB122),
   VAL_S1311!AB122="L",ISBLANK(VAL_S1311!AB122),
   VAL_S1312!AB122="L",ISBLANK(VAL_S1312!AB122),
   VAL_S1313!AB122="L",ISBLANK(VAL_S1313!AB122),
   VAL_S1314!AB122="L",ISBLANK(VAL_S1314!AB122)
), "L",
SUM(AB122)-SUM(VAL_S1311!AB122,VAL_S1312!AB122,VAL_S1313!AB122,VAL_S1314!AB122))</f>
        <v>0</v>
      </c>
      <c r="AC252" s="168">
        <f>IF(OR(
   AC122="L",ISBLANK(AC122),
   VAL_S1311!AC122="L",ISBLANK(VAL_S1311!AC122),
   VAL_S1312!AC122="L",ISBLANK(VAL_S1312!AC122),
   VAL_S1313!AC122="L",ISBLANK(VAL_S1313!AC122),
   VAL_S1314!AC122="L",ISBLANK(VAL_S1314!AC122)
), "L",
SUM(AC122)-SUM(VAL_S1311!AC122,VAL_S1312!AC122,VAL_S1313!AC122,VAL_S1314!AC122))</f>
        <v>0</v>
      </c>
      <c r="AD252" s="168">
        <f>IF(OR(
   AD122="L",ISBLANK(AD122),
   VAL_S1311!AD122="L",ISBLANK(VAL_S1311!AD122),
   VAL_S1312!AD122="L",ISBLANK(VAL_S1312!AD122),
   VAL_S1313!AD122="L",ISBLANK(VAL_S1313!AD122),
   VAL_S1314!AD122="L",ISBLANK(VAL_S1314!AD122)
), "L",
SUM(AD122)-SUM(VAL_S1311!AD122,VAL_S1312!AD122,VAL_S1313!AD122,VAL_S1314!AD122))</f>
        <v>0</v>
      </c>
      <c r="AE252" s="168">
        <f>IF(OR(
   AE122="L",ISBLANK(AE122),
   VAL_S1311!AE122="L",ISBLANK(VAL_S1311!AE122),
   VAL_S1312!AE122="L",ISBLANK(VAL_S1312!AE122),
   VAL_S1313!AE122="L",ISBLANK(VAL_S1313!AE122),
   VAL_S1314!AE122="L",ISBLANK(VAL_S1314!AE122)
), "L",
SUM(AE122)-SUM(VAL_S1311!AE122,VAL_S1312!AE122,VAL_S1313!AE122,VAL_S1314!AE122))</f>
        <v>0</v>
      </c>
      <c r="AF252" s="168">
        <f>IF(OR(
   AF122="L",ISBLANK(AF122),
   VAL_S1311!AF122="L",ISBLANK(VAL_S1311!AF122),
   VAL_S1312!AF122="L",ISBLANK(VAL_S1312!AF122),
   VAL_S1313!AF122="L",ISBLANK(VAL_S1313!AF122),
   VAL_S1314!AF122="L",ISBLANK(VAL_S1314!AF122)
), "L",
SUM(AF122)-SUM(VAL_S1311!AF122,VAL_S1312!AF122,VAL_S1313!AF122,VAL_S1314!AF122))</f>
        <v>0</v>
      </c>
      <c r="AG252" s="168">
        <f>IF(OR(
   AG122="L",ISBLANK(AG122),
   VAL_S1311!AG122="L",ISBLANK(VAL_S1311!AG122),
   VAL_S1312!AG122="L",ISBLANK(VAL_S1312!AG122),
   VAL_S1313!AG122="L",ISBLANK(VAL_S1313!AG122),
   VAL_S1314!AG122="L",ISBLANK(VAL_S1314!AG122)
), "L",
SUM(AG122)-SUM(VAL_S1311!AG122,VAL_S1312!AG122,VAL_S1313!AG122,VAL_S1314!AG122))</f>
        <v>0</v>
      </c>
      <c r="AH252" s="168">
        <f>IF(OR(
   AH122="L",ISBLANK(AH122),
   VAL_S1311!AH122="L",ISBLANK(VAL_S1311!AH122),
   VAL_S1312!AH122="L",ISBLANK(VAL_S1312!AH122),
   VAL_S1313!AH122="L",ISBLANK(VAL_S1313!AH122),
   VAL_S1314!AH122="L",ISBLANK(VAL_S1314!AH122)
), "L",
SUM(AH122)-SUM(VAL_S1311!AH122,VAL_S1312!AH122,VAL_S1313!AH122,VAL_S1314!AH122))</f>
        <v>0</v>
      </c>
      <c r="AI252" s="168" t="str">
        <f>IF(OR(
   AI122="L",ISBLANK(AI122),
   VAL_S1311!AI122="L",ISBLANK(VAL_S1311!AI122),
   VAL_S1312!AI122="L",ISBLANK(VAL_S1312!AI122),
   VAL_S1313!AI122="L",ISBLANK(VAL_S1313!AI122),
   VAL_S1314!AI122="L",ISBLANK(VAL_S1314!AI122)
), "L",
SUM(AI122)-SUM(VAL_S1311!AI122,VAL_S1312!AI122,VAL_S1313!AI122,VAL_S1314!AI122))</f>
        <v>L</v>
      </c>
      <c r="AJ252" s="168" t="str">
        <f>IF(OR(
   AJ122="L",ISBLANK(AJ122),
   VAL_S1311!AJ122="L",ISBLANK(VAL_S1311!AJ122),
   VAL_S1312!AJ122="L",ISBLANK(VAL_S1312!AJ122),
   VAL_S1313!AJ122="L",ISBLANK(VAL_S1313!AJ122),
   VAL_S1314!AJ122="L",ISBLANK(VAL_S1314!AJ122)
), "L",
SUM(AJ122)-SUM(VAL_S1311!AJ122,VAL_S1312!AJ122,VAL_S1313!AJ122,VAL_S1314!AJ122))</f>
        <v>L</v>
      </c>
      <c r="AK252" s="168" t="str">
        <f>IF(OR(
   AK122="L",ISBLANK(AK122),
   VAL_S1311!AK122="L",ISBLANK(VAL_S1311!AK122),
   VAL_S1312!AK122="L",ISBLANK(VAL_S1312!AK122),
   VAL_S1313!AK122="L",ISBLANK(VAL_S1313!AK122),
   VAL_S1314!AK122="L",ISBLANK(VAL_S1314!AK122)
), "L",
SUM(AK122)-SUM(VAL_S1311!AK122,VAL_S1312!AK122,VAL_S1313!AK122,VAL_S1314!AK122))</f>
        <v>L</v>
      </c>
      <c r="AL252" s="168" t="str">
        <f>IF(OR(
   AL122="L",ISBLANK(AL122),
   VAL_S1311!AL122="L",ISBLANK(VAL_S1311!AL122),
   VAL_S1312!AL122="L",ISBLANK(VAL_S1312!AL122),
   VAL_S1313!AL122="L",ISBLANK(VAL_S1313!AL122),
   VAL_S1314!AL122="L",ISBLANK(VAL_S1314!AL122)
), "L",
SUM(AL122)-SUM(VAL_S1311!AL122,VAL_S1312!AL122,VAL_S1313!AL122,VAL_S1314!AL122))</f>
        <v>L</v>
      </c>
      <c r="AM252" s="168" t="str">
        <f>IF(OR(
   AM122="L",ISBLANK(AM122),
   VAL_S1311!AM122="L",ISBLANK(VAL_S1311!AM122),
   VAL_S1312!AM122="L",ISBLANK(VAL_S1312!AM122),
   VAL_S1313!AM122="L",ISBLANK(VAL_S1313!AM122),
   VAL_S1314!AM122="L",ISBLANK(VAL_S1314!AM122)
), "L",
SUM(AM122)-SUM(VAL_S1311!AM122,VAL_S1312!AM122,VAL_S1313!AM122,VAL_S1314!AM122))</f>
        <v>L</v>
      </c>
    </row>
    <row r="253" spans="1:39" x14ac:dyDescent="0.25">
      <c r="A253" s="98" t="s">
        <v>521</v>
      </c>
      <c r="B253" s="98" t="s">
        <v>168</v>
      </c>
      <c r="C253" s="97"/>
      <c r="D253" s="168">
        <f>IF(OR(
   D123="L",ISBLANK(D123),
   VAL_S1311!D123="L",ISBLANK(VAL_S1311!D123),
   VAL_S1312!D123="L",ISBLANK(VAL_S1312!D123),
   VAL_S1313!D123="L",ISBLANK(VAL_S1313!D123),
   VAL_S1314!D123="L",ISBLANK(VAL_S1314!D123)
), "L",
SUM(D123)-SUM(VAL_S1311!D123,VAL_S1312!D123,VAL_S1313!D123,VAL_S1314!D123))</f>
        <v>0</v>
      </c>
      <c r="E253" s="168">
        <f>IF(OR(
   E123="L",ISBLANK(E123),
   VAL_S1311!E123="L",ISBLANK(VAL_S1311!E123),
   VAL_S1312!E123="L",ISBLANK(VAL_S1312!E123),
   VAL_S1313!E123="L",ISBLANK(VAL_S1313!E123),
   VAL_S1314!E123="L",ISBLANK(VAL_S1314!E123)
), "L",
SUM(E123)-SUM(VAL_S1311!E123,VAL_S1312!E123,VAL_S1313!E123,VAL_S1314!E123))</f>
        <v>0</v>
      </c>
      <c r="F253" s="168">
        <f>IF(OR(
   F123="L",ISBLANK(F123),
   VAL_S1311!F123="L",ISBLANK(VAL_S1311!F123),
   VAL_S1312!F123="L",ISBLANK(VAL_S1312!F123),
   VAL_S1313!F123="L",ISBLANK(VAL_S1313!F123),
   VAL_S1314!F123="L",ISBLANK(VAL_S1314!F123)
), "L",
SUM(F123)-SUM(VAL_S1311!F123,VAL_S1312!F123,VAL_S1313!F123,VAL_S1314!F123))</f>
        <v>0</v>
      </c>
      <c r="G253" s="168">
        <f>IF(OR(
   G123="L",ISBLANK(G123),
   VAL_S1311!G123="L",ISBLANK(VAL_S1311!G123),
   VAL_S1312!G123="L",ISBLANK(VAL_S1312!G123),
   VAL_S1313!G123="L",ISBLANK(VAL_S1313!G123),
   VAL_S1314!G123="L",ISBLANK(VAL_S1314!G123)
), "L",
SUM(G123)-SUM(VAL_S1311!G123,VAL_S1312!G123,VAL_S1313!G123,VAL_S1314!G123))</f>
        <v>0</v>
      </c>
      <c r="H253" s="168">
        <f>IF(OR(
   H123="L",ISBLANK(H123),
   VAL_S1311!H123="L",ISBLANK(VAL_S1311!H123),
   VAL_S1312!H123="L",ISBLANK(VAL_S1312!H123),
   VAL_S1313!H123="L",ISBLANK(VAL_S1313!H123),
   VAL_S1314!H123="L",ISBLANK(VAL_S1314!H123)
), "L",
SUM(H123)-SUM(VAL_S1311!H123,VAL_S1312!H123,VAL_S1313!H123,VAL_S1314!H123))</f>
        <v>0</v>
      </c>
      <c r="I253" s="168">
        <f>IF(OR(
   I123="L",ISBLANK(I123),
   VAL_S1311!I123="L",ISBLANK(VAL_S1311!I123),
   VAL_S1312!I123="L",ISBLANK(VAL_S1312!I123),
   VAL_S1313!I123="L",ISBLANK(VAL_S1313!I123),
   VAL_S1314!I123="L",ISBLANK(VAL_S1314!I123)
), "L",
SUM(I123)-SUM(VAL_S1311!I123,VAL_S1312!I123,VAL_S1313!I123,VAL_S1314!I123))</f>
        <v>0</v>
      </c>
      <c r="J253" s="168">
        <f>IF(OR(
   J123="L",ISBLANK(J123),
   VAL_S1311!J123="L",ISBLANK(VAL_S1311!J123),
   VAL_S1312!J123="L",ISBLANK(VAL_S1312!J123),
   VAL_S1313!J123="L",ISBLANK(VAL_S1313!J123),
   VAL_S1314!J123="L",ISBLANK(VAL_S1314!J123)
), "L",
SUM(J123)-SUM(VAL_S1311!J123,VAL_S1312!J123,VAL_S1313!J123,VAL_S1314!J123))</f>
        <v>0</v>
      </c>
      <c r="K253" s="168">
        <f>IF(OR(
   K123="L",ISBLANK(K123),
   VAL_S1311!K123="L",ISBLANK(VAL_S1311!K123),
   VAL_S1312!K123="L",ISBLANK(VAL_S1312!K123),
   VAL_S1313!K123="L",ISBLANK(VAL_S1313!K123),
   VAL_S1314!K123="L",ISBLANK(VAL_S1314!K123)
), "L",
SUM(K123)-SUM(VAL_S1311!K123,VAL_S1312!K123,VAL_S1313!K123,VAL_S1314!K123))</f>
        <v>0</v>
      </c>
      <c r="L253" s="168">
        <f>IF(OR(
   L123="L",ISBLANK(L123),
   VAL_S1311!L123="L",ISBLANK(VAL_S1311!L123),
   VAL_S1312!L123="L",ISBLANK(VAL_S1312!L123),
   VAL_S1313!L123="L",ISBLANK(VAL_S1313!L123),
   VAL_S1314!L123="L",ISBLANK(VAL_S1314!L123)
), "L",
SUM(L123)-SUM(VAL_S1311!L123,VAL_S1312!L123,VAL_S1313!L123,VAL_S1314!L123))</f>
        <v>0</v>
      </c>
      <c r="M253" s="168">
        <f>IF(OR(
   M123="L",ISBLANK(M123),
   VAL_S1311!M123="L",ISBLANK(VAL_S1311!M123),
   VAL_S1312!M123="L",ISBLANK(VAL_S1312!M123),
   VAL_S1313!M123="L",ISBLANK(VAL_S1313!M123),
   VAL_S1314!M123="L",ISBLANK(VAL_S1314!M123)
), "L",
SUM(M123)-SUM(VAL_S1311!M123,VAL_S1312!M123,VAL_S1313!M123,VAL_S1314!M123))</f>
        <v>0</v>
      </c>
      <c r="N253" s="168">
        <f>IF(OR(
   N123="L",ISBLANK(N123),
   VAL_S1311!N123="L",ISBLANK(VAL_S1311!N123),
   VAL_S1312!N123="L",ISBLANK(VAL_S1312!N123),
   VAL_S1313!N123="L",ISBLANK(VAL_S1313!N123),
   VAL_S1314!N123="L",ISBLANK(VAL_S1314!N123)
), "L",
SUM(N123)-SUM(VAL_S1311!N123,VAL_S1312!N123,VAL_S1313!N123,VAL_S1314!N123))</f>
        <v>0</v>
      </c>
      <c r="O253" s="168">
        <f>IF(OR(
   O123="L",ISBLANK(O123),
   VAL_S1311!O123="L",ISBLANK(VAL_S1311!O123),
   VAL_S1312!O123="L",ISBLANK(VAL_S1312!O123),
   VAL_S1313!O123="L",ISBLANK(VAL_S1313!O123),
   VAL_S1314!O123="L",ISBLANK(VAL_S1314!O123)
), "L",
SUM(O123)-SUM(VAL_S1311!O123,VAL_S1312!O123,VAL_S1313!O123,VAL_S1314!O123))</f>
        <v>0</v>
      </c>
      <c r="P253" s="168">
        <f>IF(OR(
   P123="L",ISBLANK(P123),
   VAL_S1311!P123="L",ISBLANK(VAL_S1311!P123),
   VAL_S1312!P123="L",ISBLANK(VAL_S1312!P123),
   VAL_S1313!P123="L",ISBLANK(VAL_S1313!P123),
   VAL_S1314!P123="L",ISBLANK(VAL_S1314!P123)
), "L",
SUM(P123)-SUM(VAL_S1311!P123,VAL_S1312!P123,VAL_S1313!P123,VAL_S1314!P123))</f>
        <v>0</v>
      </c>
      <c r="Q253" s="168">
        <f>IF(OR(
   Q123="L",ISBLANK(Q123),
   VAL_S1311!Q123="L",ISBLANK(VAL_S1311!Q123),
   VAL_S1312!Q123="L",ISBLANK(VAL_S1312!Q123),
   VAL_S1313!Q123="L",ISBLANK(VAL_S1313!Q123),
   VAL_S1314!Q123="L",ISBLANK(VAL_S1314!Q123)
), "L",
SUM(Q123)-SUM(VAL_S1311!Q123,VAL_S1312!Q123,VAL_S1313!Q123,VAL_S1314!Q123))</f>
        <v>0</v>
      </c>
      <c r="R253" s="168">
        <f>IF(OR(
   R123="L",ISBLANK(R123),
   VAL_S1311!R123="L",ISBLANK(VAL_S1311!R123),
   VAL_S1312!R123="L",ISBLANK(VAL_S1312!R123),
   VAL_S1313!R123="L",ISBLANK(VAL_S1313!R123),
   VAL_S1314!R123="L",ISBLANK(VAL_S1314!R123)
), "L",
SUM(R123)-SUM(VAL_S1311!R123,VAL_S1312!R123,VAL_S1313!R123,VAL_S1314!R123))</f>
        <v>0</v>
      </c>
      <c r="S253" s="168">
        <f>IF(OR(
   S123="L",ISBLANK(S123),
   VAL_S1311!S123="L",ISBLANK(VAL_S1311!S123),
   VAL_S1312!S123="L",ISBLANK(VAL_S1312!S123),
   VAL_S1313!S123="L",ISBLANK(VAL_S1313!S123),
   VAL_S1314!S123="L",ISBLANK(VAL_S1314!S123)
), "L",
SUM(S123)-SUM(VAL_S1311!S123,VAL_S1312!S123,VAL_S1313!S123,VAL_S1314!S123))</f>
        <v>0</v>
      </c>
      <c r="T253" s="168">
        <f>IF(OR(
   T123="L",ISBLANK(T123),
   VAL_S1311!T123="L",ISBLANK(VAL_S1311!T123),
   VAL_S1312!T123="L",ISBLANK(VAL_S1312!T123),
   VAL_S1313!T123="L",ISBLANK(VAL_S1313!T123),
   VAL_S1314!T123="L",ISBLANK(VAL_S1314!T123)
), "L",
SUM(T123)-SUM(VAL_S1311!T123,VAL_S1312!T123,VAL_S1313!T123,VAL_S1314!T123))</f>
        <v>0</v>
      </c>
      <c r="U253" s="168">
        <f>IF(OR(
   U123="L",ISBLANK(U123),
   VAL_S1311!U123="L",ISBLANK(VAL_S1311!U123),
   VAL_S1312!U123="L",ISBLANK(VAL_S1312!U123),
   VAL_S1313!U123="L",ISBLANK(VAL_S1313!U123),
   VAL_S1314!U123="L",ISBLANK(VAL_S1314!U123)
), "L",
SUM(U123)-SUM(VAL_S1311!U123,VAL_S1312!U123,VAL_S1313!U123,VAL_S1314!U123))</f>
        <v>0</v>
      </c>
      <c r="V253" s="168">
        <f>IF(OR(
   V123="L",ISBLANK(V123),
   VAL_S1311!V123="L",ISBLANK(VAL_S1311!V123),
   VAL_S1312!V123="L",ISBLANK(VAL_S1312!V123),
   VAL_S1313!V123="L",ISBLANK(VAL_S1313!V123),
   VAL_S1314!V123="L",ISBLANK(VAL_S1314!V123)
), "L",
SUM(V123)-SUM(VAL_S1311!V123,VAL_S1312!V123,VAL_S1313!V123,VAL_S1314!V123))</f>
        <v>0</v>
      </c>
      <c r="W253" s="168">
        <f>IF(OR(
   W123="L",ISBLANK(W123),
   VAL_S1311!W123="L",ISBLANK(VAL_S1311!W123),
   VAL_S1312!W123="L",ISBLANK(VAL_S1312!W123),
   VAL_S1313!W123="L",ISBLANK(VAL_S1313!W123),
   VAL_S1314!W123="L",ISBLANK(VAL_S1314!W123)
), "L",
SUM(W123)-SUM(VAL_S1311!W123,VAL_S1312!W123,VAL_S1313!W123,VAL_S1314!W123))</f>
        <v>0</v>
      </c>
      <c r="X253" s="168">
        <f>IF(OR(
   X123="L",ISBLANK(X123),
   VAL_S1311!X123="L",ISBLANK(VAL_S1311!X123),
   VAL_S1312!X123="L",ISBLANK(VAL_S1312!X123),
   VAL_S1313!X123="L",ISBLANK(VAL_S1313!X123),
   VAL_S1314!X123="L",ISBLANK(VAL_S1314!X123)
), "L",
SUM(X123)-SUM(VAL_S1311!X123,VAL_S1312!X123,VAL_S1313!X123,VAL_S1314!X123))</f>
        <v>0</v>
      </c>
      <c r="Y253" s="168">
        <f>IF(OR(
   Y123="L",ISBLANK(Y123),
   VAL_S1311!Y123="L",ISBLANK(VAL_S1311!Y123),
   VAL_S1312!Y123="L",ISBLANK(VAL_S1312!Y123),
   VAL_S1313!Y123="L",ISBLANK(VAL_S1313!Y123),
   VAL_S1314!Y123="L",ISBLANK(VAL_S1314!Y123)
), "L",
SUM(Y123)-SUM(VAL_S1311!Y123,VAL_S1312!Y123,VAL_S1313!Y123,VAL_S1314!Y123))</f>
        <v>0</v>
      </c>
      <c r="Z253" s="168">
        <f>IF(OR(
   Z123="L",ISBLANK(Z123),
   VAL_S1311!Z123="L",ISBLANK(VAL_S1311!Z123),
   VAL_S1312!Z123="L",ISBLANK(VAL_S1312!Z123),
   VAL_S1313!Z123="L",ISBLANK(VAL_S1313!Z123),
   VAL_S1314!Z123="L",ISBLANK(VAL_S1314!Z123)
), "L",
SUM(Z123)-SUM(VAL_S1311!Z123,VAL_S1312!Z123,VAL_S1313!Z123,VAL_S1314!Z123))</f>
        <v>0</v>
      </c>
      <c r="AA253" s="168">
        <f>IF(OR(
   AA123="L",ISBLANK(AA123),
   VAL_S1311!AA123="L",ISBLANK(VAL_S1311!AA123),
   VAL_S1312!AA123="L",ISBLANK(VAL_S1312!AA123),
   VAL_S1313!AA123="L",ISBLANK(VAL_S1313!AA123),
   VAL_S1314!AA123="L",ISBLANK(VAL_S1314!AA123)
), "L",
SUM(AA123)-SUM(VAL_S1311!AA123,VAL_S1312!AA123,VAL_S1313!AA123,VAL_S1314!AA123))</f>
        <v>0</v>
      </c>
      <c r="AB253" s="168">
        <f>IF(OR(
   AB123="L",ISBLANK(AB123),
   VAL_S1311!AB123="L",ISBLANK(VAL_S1311!AB123),
   VAL_S1312!AB123="L",ISBLANK(VAL_S1312!AB123),
   VAL_S1313!AB123="L",ISBLANK(VAL_S1313!AB123),
   VAL_S1314!AB123="L",ISBLANK(VAL_S1314!AB123)
), "L",
SUM(AB123)-SUM(VAL_S1311!AB123,VAL_S1312!AB123,VAL_S1313!AB123,VAL_S1314!AB123))</f>
        <v>0</v>
      </c>
      <c r="AC253" s="168">
        <f>IF(OR(
   AC123="L",ISBLANK(AC123),
   VAL_S1311!AC123="L",ISBLANK(VAL_S1311!AC123),
   VAL_S1312!AC123="L",ISBLANK(VAL_S1312!AC123),
   VAL_S1313!AC123="L",ISBLANK(VAL_S1313!AC123),
   VAL_S1314!AC123="L",ISBLANK(VAL_S1314!AC123)
), "L",
SUM(AC123)-SUM(VAL_S1311!AC123,VAL_S1312!AC123,VAL_S1313!AC123,VAL_S1314!AC123))</f>
        <v>0</v>
      </c>
      <c r="AD253" s="168">
        <f>IF(OR(
   AD123="L",ISBLANK(AD123),
   VAL_S1311!AD123="L",ISBLANK(VAL_S1311!AD123),
   VAL_S1312!AD123="L",ISBLANK(VAL_S1312!AD123),
   VAL_S1313!AD123="L",ISBLANK(VAL_S1313!AD123),
   VAL_S1314!AD123="L",ISBLANK(VAL_S1314!AD123)
), "L",
SUM(AD123)-SUM(VAL_S1311!AD123,VAL_S1312!AD123,VAL_S1313!AD123,VAL_S1314!AD123))</f>
        <v>0</v>
      </c>
      <c r="AE253" s="168">
        <f>IF(OR(
   AE123="L",ISBLANK(AE123),
   VAL_S1311!AE123="L",ISBLANK(VAL_S1311!AE123),
   VAL_S1312!AE123="L",ISBLANK(VAL_S1312!AE123),
   VAL_S1313!AE123="L",ISBLANK(VAL_S1313!AE123),
   VAL_S1314!AE123="L",ISBLANK(VAL_S1314!AE123)
), "L",
SUM(AE123)-SUM(VAL_S1311!AE123,VAL_S1312!AE123,VAL_S1313!AE123,VAL_S1314!AE123))</f>
        <v>0</v>
      </c>
      <c r="AF253" s="168">
        <f>IF(OR(
   AF123="L",ISBLANK(AF123),
   VAL_S1311!AF123="L",ISBLANK(VAL_S1311!AF123),
   VAL_S1312!AF123="L",ISBLANK(VAL_S1312!AF123),
   VAL_S1313!AF123="L",ISBLANK(VAL_S1313!AF123),
   VAL_S1314!AF123="L",ISBLANK(VAL_S1314!AF123)
), "L",
SUM(AF123)-SUM(VAL_S1311!AF123,VAL_S1312!AF123,VAL_S1313!AF123,VAL_S1314!AF123))</f>
        <v>0</v>
      </c>
      <c r="AG253" s="168">
        <f>IF(OR(
   AG123="L",ISBLANK(AG123),
   VAL_S1311!AG123="L",ISBLANK(VAL_S1311!AG123),
   VAL_S1312!AG123="L",ISBLANK(VAL_S1312!AG123),
   VAL_S1313!AG123="L",ISBLANK(VAL_S1313!AG123),
   VAL_S1314!AG123="L",ISBLANK(VAL_S1314!AG123)
), "L",
SUM(AG123)-SUM(VAL_S1311!AG123,VAL_S1312!AG123,VAL_S1313!AG123,VAL_S1314!AG123))</f>
        <v>0</v>
      </c>
      <c r="AH253" s="168">
        <f>IF(OR(
   AH123="L",ISBLANK(AH123),
   VAL_S1311!AH123="L",ISBLANK(VAL_S1311!AH123),
   VAL_S1312!AH123="L",ISBLANK(VAL_S1312!AH123),
   VAL_S1313!AH123="L",ISBLANK(VAL_S1313!AH123),
   VAL_S1314!AH123="L",ISBLANK(VAL_S1314!AH123)
), "L",
SUM(AH123)-SUM(VAL_S1311!AH123,VAL_S1312!AH123,VAL_S1313!AH123,VAL_S1314!AH123))</f>
        <v>0</v>
      </c>
      <c r="AI253" s="168" t="str">
        <f>IF(OR(
   AI123="L",ISBLANK(AI123),
   VAL_S1311!AI123="L",ISBLANK(VAL_S1311!AI123),
   VAL_S1312!AI123="L",ISBLANK(VAL_S1312!AI123),
   VAL_S1313!AI123="L",ISBLANK(VAL_S1313!AI123),
   VAL_S1314!AI123="L",ISBLANK(VAL_S1314!AI123)
), "L",
SUM(AI123)-SUM(VAL_S1311!AI123,VAL_S1312!AI123,VAL_S1313!AI123,VAL_S1314!AI123))</f>
        <v>L</v>
      </c>
      <c r="AJ253" s="168" t="str">
        <f>IF(OR(
   AJ123="L",ISBLANK(AJ123),
   VAL_S1311!AJ123="L",ISBLANK(VAL_S1311!AJ123),
   VAL_S1312!AJ123="L",ISBLANK(VAL_S1312!AJ123),
   VAL_S1313!AJ123="L",ISBLANK(VAL_S1313!AJ123),
   VAL_S1314!AJ123="L",ISBLANK(VAL_S1314!AJ123)
), "L",
SUM(AJ123)-SUM(VAL_S1311!AJ123,VAL_S1312!AJ123,VAL_S1313!AJ123,VAL_S1314!AJ123))</f>
        <v>L</v>
      </c>
      <c r="AK253" s="168" t="str">
        <f>IF(OR(
   AK123="L",ISBLANK(AK123),
   VAL_S1311!AK123="L",ISBLANK(VAL_S1311!AK123),
   VAL_S1312!AK123="L",ISBLANK(VAL_S1312!AK123),
   VAL_S1313!AK123="L",ISBLANK(VAL_S1313!AK123),
   VAL_S1314!AK123="L",ISBLANK(VAL_S1314!AK123)
), "L",
SUM(AK123)-SUM(VAL_S1311!AK123,VAL_S1312!AK123,VAL_S1313!AK123,VAL_S1314!AK123))</f>
        <v>L</v>
      </c>
      <c r="AL253" s="168" t="str">
        <f>IF(OR(
   AL123="L",ISBLANK(AL123),
   VAL_S1311!AL123="L",ISBLANK(VAL_S1311!AL123),
   VAL_S1312!AL123="L",ISBLANK(VAL_S1312!AL123),
   VAL_S1313!AL123="L",ISBLANK(VAL_S1313!AL123),
   VAL_S1314!AL123="L",ISBLANK(VAL_S1314!AL123)
), "L",
SUM(AL123)-SUM(VAL_S1311!AL123,VAL_S1312!AL123,VAL_S1313!AL123,VAL_S1314!AL123))</f>
        <v>L</v>
      </c>
      <c r="AM253" s="168" t="str">
        <f>IF(OR(
   AM123="L",ISBLANK(AM123),
   VAL_S1311!AM123="L",ISBLANK(VAL_S1311!AM123),
   VAL_S1312!AM123="L",ISBLANK(VAL_S1312!AM123),
   VAL_S1313!AM123="L",ISBLANK(VAL_S1313!AM123),
   VAL_S1314!AM123="L",ISBLANK(VAL_S1314!AM123)
), "L",
SUM(AM123)-SUM(VAL_S1311!AM123,VAL_S1312!AM123,VAL_S1313!AM123,VAL_S1314!AM123))</f>
        <v>L</v>
      </c>
    </row>
    <row r="254" spans="1:39" x14ac:dyDescent="0.25">
      <c r="A254" s="98" t="s">
        <v>86</v>
      </c>
      <c r="B254" s="98" t="s">
        <v>86</v>
      </c>
      <c r="C254" s="97"/>
      <c r="D254" s="168">
        <f>IF(OR(
   D124="L",ISBLANK(D124),
   VAL_S1311!D124="L",ISBLANK(VAL_S1311!D124),
   VAL_S1312!D124="L",ISBLANK(VAL_S1312!D124),
   VAL_S1313!D124="L",ISBLANK(VAL_S1313!D124),
   VAL_S1314!D124="L",ISBLANK(VAL_S1314!D124)
), "L",
SUM(D124)-SUM(VAL_S1311!D124,VAL_S1312!D124,VAL_S1313!D124,VAL_S1314!D124))</f>
        <v>0</v>
      </c>
      <c r="E254" s="168">
        <f>IF(OR(
   E124="L",ISBLANK(E124),
   VAL_S1311!E124="L",ISBLANK(VAL_S1311!E124),
   VAL_S1312!E124="L",ISBLANK(VAL_S1312!E124),
   VAL_S1313!E124="L",ISBLANK(VAL_S1313!E124),
   VAL_S1314!E124="L",ISBLANK(VAL_S1314!E124)
), "L",
SUM(E124)-SUM(VAL_S1311!E124,VAL_S1312!E124,VAL_S1313!E124,VAL_S1314!E124))</f>
        <v>0</v>
      </c>
      <c r="F254" s="168">
        <f>IF(OR(
   F124="L",ISBLANK(F124),
   VAL_S1311!F124="L",ISBLANK(VAL_S1311!F124),
   VAL_S1312!F124="L",ISBLANK(VAL_S1312!F124),
   VAL_S1313!F124="L",ISBLANK(VAL_S1313!F124),
   VAL_S1314!F124="L",ISBLANK(VAL_S1314!F124)
), "L",
SUM(F124)-SUM(VAL_S1311!F124,VAL_S1312!F124,VAL_S1313!F124,VAL_S1314!F124))</f>
        <v>0</v>
      </c>
      <c r="G254" s="168">
        <f>IF(OR(
   G124="L",ISBLANK(G124),
   VAL_S1311!G124="L",ISBLANK(VAL_S1311!G124),
   VAL_S1312!G124="L",ISBLANK(VAL_S1312!G124),
   VAL_S1313!G124="L",ISBLANK(VAL_S1313!G124),
   VAL_S1314!G124="L",ISBLANK(VAL_S1314!G124)
), "L",
SUM(G124)-SUM(VAL_S1311!G124,VAL_S1312!G124,VAL_S1313!G124,VAL_S1314!G124))</f>
        <v>0</v>
      </c>
      <c r="H254" s="168">
        <f>IF(OR(
   H124="L",ISBLANK(H124),
   VAL_S1311!H124="L",ISBLANK(VAL_S1311!H124),
   VAL_S1312!H124="L",ISBLANK(VAL_S1312!H124),
   VAL_S1313!H124="L",ISBLANK(VAL_S1313!H124),
   VAL_S1314!H124="L",ISBLANK(VAL_S1314!H124)
), "L",
SUM(H124)-SUM(VAL_S1311!H124,VAL_S1312!H124,VAL_S1313!H124,VAL_S1314!H124))</f>
        <v>0</v>
      </c>
      <c r="I254" s="168">
        <f>IF(OR(
   I124="L",ISBLANK(I124),
   VAL_S1311!I124="L",ISBLANK(VAL_S1311!I124),
   VAL_S1312!I124="L",ISBLANK(VAL_S1312!I124),
   VAL_S1313!I124="L",ISBLANK(VAL_S1313!I124),
   VAL_S1314!I124="L",ISBLANK(VAL_S1314!I124)
), "L",
SUM(I124)-SUM(VAL_S1311!I124,VAL_S1312!I124,VAL_S1313!I124,VAL_S1314!I124))</f>
        <v>0</v>
      </c>
      <c r="J254" s="168">
        <f>IF(OR(
   J124="L",ISBLANK(J124),
   VAL_S1311!J124="L",ISBLANK(VAL_S1311!J124),
   VAL_S1312!J124="L",ISBLANK(VAL_S1312!J124),
   VAL_S1313!J124="L",ISBLANK(VAL_S1313!J124),
   VAL_S1314!J124="L",ISBLANK(VAL_S1314!J124)
), "L",
SUM(J124)-SUM(VAL_S1311!J124,VAL_S1312!J124,VAL_S1313!J124,VAL_S1314!J124))</f>
        <v>0</v>
      </c>
      <c r="K254" s="168">
        <f>IF(OR(
   K124="L",ISBLANK(K124),
   VAL_S1311!K124="L",ISBLANK(VAL_S1311!K124),
   VAL_S1312!K124="L",ISBLANK(VAL_S1312!K124),
   VAL_S1313!K124="L",ISBLANK(VAL_S1313!K124),
   VAL_S1314!K124="L",ISBLANK(VAL_S1314!K124)
), "L",
SUM(K124)-SUM(VAL_S1311!K124,VAL_S1312!K124,VAL_S1313!K124,VAL_S1314!K124))</f>
        <v>0</v>
      </c>
      <c r="L254" s="168">
        <f>IF(OR(
   L124="L",ISBLANK(L124),
   VAL_S1311!L124="L",ISBLANK(VAL_S1311!L124),
   VAL_S1312!L124="L",ISBLANK(VAL_S1312!L124),
   VAL_S1313!L124="L",ISBLANK(VAL_S1313!L124),
   VAL_S1314!L124="L",ISBLANK(VAL_S1314!L124)
), "L",
SUM(L124)-SUM(VAL_S1311!L124,VAL_S1312!L124,VAL_S1313!L124,VAL_S1314!L124))</f>
        <v>0</v>
      </c>
      <c r="M254" s="168">
        <f>IF(OR(
   M124="L",ISBLANK(M124),
   VAL_S1311!M124="L",ISBLANK(VAL_S1311!M124),
   VAL_S1312!M124="L",ISBLANK(VAL_S1312!M124),
   VAL_S1313!M124="L",ISBLANK(VAL_S1313!M124),
   VAL_S1314!M124="L",ISBLANK(VAL_S1314!M124)
), "L",
SUM(M124)-SUM(VAL_S1311!M124,VAL_S1312!M124,VAL_S1313!M124,VAL_S1314!M124))</f>
        <v>0</v>
      </c>
      <c r="N254" s="168">
        <f>IF(OR(
   N124="L",ISBLANK(N124),
   VAL_S1311!N124="L",ISBLANK(VAL_S1311!N124),
   VAL_S1312!N124="L",ISBLANK(VAL_S1312!N124),
   VAL_S1313!N124="L",ISBLANK(VAL_S1313!N124),
   VAL_S1314!N124="L",ISBLANK(VAL_S1314!N124)
), "L",
SUM(N124)-SUM(VAL_S1311!N124,VAL_S1312!N124,VAL_S1313!N124,VAL_S1314!N124))</f>
        <v>0</v>
      </c>
      <c r="O254" s="168">
        <f>IF(OR(
   O124="L",ISBLANK(O124),
   VAL_S1311!O124="L",ISBLANK(VAL_S1311!O124),
   VAL_S1312!O124="L",ISBLANK(VAL_S1312!O124),
   VAL_S1313!O124="L",ISBLANK(VAL_S1313!O124),
   VAL_S1314!O124="L",ISBLANK(VAL_S1314!O124)
), "L",
SUM(O124)-SUM(VAL_S1311!O124,VAL_S1312!O124,VAL_S1313!O124,VAL_S1314!O124))</f>
        <v>0</v>
      </c>
      <c r="P254" s="168">
        <f>IF(OR(
   P124="L",ISBLANK(P124),
   VAL_S1311!P124="L",ISBLANK(VAL_S1311!P124),
   VAL_S1312!P124="L",ISBLANK(VAL_S1312!P124),
   VAL_S1313!P124="L",ISBLANK(VAL_S1313!P124),
   VAL_S1314!P124="L",ISBLANK(VAL_S1314!P124)
), "L",
SUM(P124)-SUM(VAL_S1311!P124,VAL_S1312!P124,VAL_S1313!P124,VAL_S1314!P124))</f>
        <v>0</v>
      </c>
      <c r="Q254" s="168">
        <f>IF(OR(
   Q124="L",ISBLANK(Q124),
   VAL_S1311!Q124="L",ISBLANK(VAL_S1311!Q124),
   VAL_S1312!Q124="L",ISBLANK(VAL_S1312!Q124),
   VAL_S1313!Q124="L",ISBLANK(VAL_S1313!Q124),
   VAL_S1314!Q124="L",ISBLANK(VAL_S1314!Q124)
), "L",
SUM(Q124)-SUM(VAL_S1311!Q124,VAL_S1312!Q124,VAL_S1313!Q124,VAL_S1314!Q124))</f>
        <v>0</v>
      </c>
      <c r="R254" s="168">
        <f>IF(OR(
   R124="L",ISBLANK(R124),
   VAL_S1311!R124="L",ISBLANK(VAL_S1311!R124),
   VAL_S1312!R124="L",ISBLANK(VAL_S1312!R124),
   VAL_S1313!R124="L",ISBLANK(VAL_S1313!R124),
   VAL_S1314!R124="L",ISBLANK(VAL_S1314!R124)
), "L",
SUM(R124)-SUM(VAL_S1311!R124,VAL_S1312!R124,VAL_S1313!R124,VAL_S1314!R124))</f>
        <v>0</v>
      </c>
      <c r="S254" s="168">
        <f>IF(OR(
   S124="L",ISBLANK(S124),
   VAL_S1311!S124="L",ISBLANK(VAL_S1311!S124),
   VAL_S1312!S124="L",ISBLANK(VAL_S1312!S124),
   VAL_S1313!S124="L",ISBLANK(VAL_S1313!S124),
   VAL_S1314!S124="L",ISBLANK(VAL_S1314!S124)
), "L",
SUM(S124)-SUM(VAL_S1311!S124,VAL_S1312!S124,VAL_S1313!S124,VAL_S1314!S124))</f>
        <v>0</v>
      </c>
      <c r="T254" s="168">
        <f>IF(OR(
   T124="L",ISBLANK(T124),
   VAL_S1311!T124="L",ISBLANK(VAL_S1311!T124),
   VAL_S1312!T124="L",ISBLANK(VAL_S1312!T124),
   VAL_S1313!T124="L",ISBLANK(VAL_S1313!T124),
   VAL_S1314!T124="L",ISBLANK(VAL_S1314!T124)
), "L",
SUM(T124)-SUM(VAL_S1311!T124,VAL_S1312!T124,VAL_S1313!T124,VAL_S1314!T124))</f>
        <v>0</v>
      </c>
      <c r="U254" s="168">
        <f>IF(OR(
   U124="L",ISBLANK(U124),
   VAL_S1311!U124="L",ISBLANK(VAL_S1311!U124),
   VAL_S1312!U124="L",ISBLANK(VAL_S1312!U124),
   VAL_S1313!U124="L",ISBLANK(VAL_S1313!U124),
   VAL_S1314!U124="L",ISBLANK(VAL_S1314!U124)
), "L",
SUM(U124)-SUM(VAL_S1311!U124,VAL_S1312!U124,VAL_S1313!U124,VAL_S1314!U124))</f>
        <v>0</v>
      </c>
      <c r="V254" s="168">
        <f>IF(OR(
   V124="L",ISBLANK(V124),
   VAL_S1311!V124="L",ISBLANK(VAL_S1311!V124),
   VAL_S1312!V124="L",ISBLANK(VAL_S1312!V124),
   VAL_S1313!V124="L",ISBLANK(VAL_S1313!V124),
   VAL_S1314!V124="L",ISBLANK(VAL_S1314!V124)
), "L",
SUM(V124)-SUM(VAL_S1311!V124,VAL_S1312!V124,VAL_S1313!V124,VAL_S1314!V124))</f>
        <v>0</v>
      </c>
      <c r="W254" s="168">
        <f>IF(OR(
   W124="L",ISBLANK(W124),
   VAL_S1311!W124="L",ISBLANK(VAL_S1311!W124),
   VAL_S1312!W124="L",ISBLANK(VAL_S1312!W124),
   VAL_S1313!W124="L",ISBLANK(VAL_S1313!W124),
   VAL_S1314!W124="L",ISBLANK(VAL_S1314!W124)
), "L",
SUM(W124)-SUM(VAL_S1311!W124,VAL_S1312!W124,VAL_S1313!W124,VAL_S1314!W124))</f>
        <v>0</v>
      </c>
      <c r="X254" s="168">
        <f>IF(OR(
   X124="L",ISBLANK(X124),
   VAL_S1311!X124="L",ISBLANK(VAL_S1311!X124),
   VAL_S1312!X124="L",ISBLANK(VAL_S1312!X124),
   VAL_S1313!X124="L",ISBLANK(VAL_S1313!X124),
   VAL_S1314!X124="L",ISBLANK(VAL_S1314!X124)
), "L",
SUM(X124)-SUM(VAL_S1311!X124,VAL_S1312!X124,VAL_S1313!X124,VAL_S1314!X124))</f>
        <v>0</v>
      </c>
      <c r="Y254" s="168">
        <f>IF(OR(
   Y124="L",ISBLANK(Y124),
   VAL_S1311!Y124="L",ISBLANK(VAL_S1311!Y124),
   VAL_S1312!Y124="L",ISBLANK(VAL_S1312!Y124),
   VAL_S1313!Y124="L",ISBLANK(VAL_S1313!Y124),
   VAL_S1314!Y124="L",ISBLANK(VAL_S1314!Y124)
), "L",
SUM(Y124)-SUM(VAL_S1311!Y124,VAL_S1312!Y124,VAL_S1313!Y124,VAL_S1314!Y124))</f>
        <v>0</v>
      </c>
      <c r="Z254" s="168">
        <f>IF(OR(
   Z124="L",ISBLANK(Z124),
   VAL_S1311!Z124="L",ISBLANK(VAL_S1311!Z124),
   VAL_S1312!Z124="L",ISBLANK(VAL_S1312!Z124),
   VAL_S1313!Z124="L",ISBLANK(VAL_S1313!Z124),
   VAL_S1314!Z124="L",ISBLANK(VAL_S1314!Z124)
), "L",
SUM(Z124)-SUM(VAL_S1311!Z124,VAL_S1312!Z124,VAL_S1313!Z124,VAL_S1314!Z124))</f>
        <v>0</v>
      </c>
      <c r="AA254" s="168">
        <f>IF(OR(
   AA124="L",ISBLANK(AA124),
   VAL_S1311!AA124="L",ISBLANK(VAL_S1311!AA124),
   VAL_S1312!AA124="L",ISBLANK(VAL_S1312!AA124),
   VAL_S1313!AA124="L",ISBLANK(VAL_S1313!AA124),
   VAL_S1314!AA124="L",ISBLANK(VAL_S1314!AA124)
), "L",
SUM(AA124)-SUM(VAL_S1311!AA124,VAL_S1312!AA124,VAL_S1313!AA124,VAL_S1314!AA124))</f>
        <v>0</v>
      </c>
      <c r="AB254" s="168">
        <f>IF(OR(
   AB124="L",ISBLANK(AB124),
   VAL_S1311!AB124="L",ISBLANK(VAL_S1311!AB124),
   VAL_S1312!AB124="L",ISBLANK(VAL_S1312!AB124),
   VAL_S1313!AB124="L",ISBLANK(VAL_S1313!AB124),
   VAL_S1314!AB124="L",ISBLANK(VAL_S1314!AB124)
), "L",
SUM(AB124)-SUM(VAL_S1311!AB124,VAL_S1312!AB124,VAL_S1313!AB124,VAL_S1314!AB124))</f>
        <v>0</v>
      </c>
      <c r="AC254" s="168">
        <f>IF(OR(
   AC124="L",ISBLANK(AC124),
   VAL_S1311!AC124="L",ISBLANK(VAL_S1311!AC124),
   VAL_S1312!AC124="L",ISBLANK(VAL_S1312!AC124),
   VAL_S1313!AC124="L",ISBLANK(VAL_S1313!AC124),
   VAL_S1314!AC124="L",ISBLANK(VAL_S1314!AC124)
), "L",
SUM(AC124)-SUM(VAL_S1311!AC124,VAL_S1312!AC124,VAL_S1313!AC124,VAL_S1314!AC124))</f>
        <v>0</v>
      </c>
      <c r="AD254" s="168">
        <f>IF(OR(
   AD124="L",ISBLANK(AD124),
   VAL_S1311!AD124="L",ISBLANK(VAL_S1311!AD124),
   VAL_S1312!AD124="L",ISBLANK(VAL_S1312!AD124),
   VAL_S1313!AD124="L",ISBLANK(VAL_S1313!AD124),
   VAL_S1314!AD124="L",ISBLANK(VAL_S1314!AD124)
), "L",
SUM(AD124)-SUM(VAL_S1311!AD124,VAL_S1312!AD124,VAL_S1313!AD124,VAL_S1314!AD124))</f>
        <v>0</v>
      </c>
      <c r="AE254" s="168">
        <f>IF(OR(
   AE124="L",ISBLANK(AE124),
   VAL_S1311!AE124="L",ISBLANK(VAL_S1311!AE124),
   VAL_S1312!AE124="L",ISBLANK(VAL_S1312!AE124),
   VAL_S1313!AE124="L",ISBLANK(VAL_S1313!AE124),
   VAL_S1314!AE124="L",ISBLANK(VAL_S1314!AE124)
), "L",
SUM(AE124)-SUM(VAL_S1311!AE124,VAL_S1312!AE124,VAL_S1313!AE124,VAL_S1314!AE124))</f>
        <v>0</v>
      </c>
      <c r="AF254" s="168">
        <f>IF(OR(
   AF124="L",ISBLANK(AF124),
   VAL_S1311!AF124="L",ISBLANK(VAL_S1311!AF124),
   VAL_S1312!AF124="L",ISBLANK(VAL_S1312!AF124),
   VAL_S1313!AF124="L",ISBLANK(VAL_S1313!AF124),
   VAL_S1314!AF124="L",ISBLANK(VAL_S1314!AF124)
), "L",
SUM(AF124)-SUM(VAL_S1311!AF124,VAL_S1312!AF124,VAL_S1313!AF124,VAL_S1314!AF124))</f>
        <v>0</v>
      </c>
      <c r="AG254" s="168">
        <f>IF(OR(
   AG124="L",ISBLANK(AG124),
   VAL_S1311!AG124="L",ISBLANK(VAL_S1311!AG124),
   VAL_S1312!AG124="L",ISBLANK(VAL_S1312!AG124),
   VAL_S1313!AG124="L",ISBLANK(VAL_S1313!AG124),
   VAL_S1314!AG124="L",ISBLANK(VAL_S1314!AG124)
), "L",
SUM(AG124)-SUM(VAL_S1311!AG124,VAL_S1312!AG124,VAL_S1313!AG124,VAL_S1314!AG124))</f>
        <v>0</v>
      </c>
      <c r="AH254" s="168">
        <f>IF(OR(
   AH124="L",ISBLANK(AH124),
   VAL_S1311!AH124="L",ISBLANK(VAL_S1311!AH124),
   VAL_S1312!AH124="L",ISBLANK(VAL_S1312!AH124),
   VAL_S1313!AH124="L",ISBLANK(VAL_S1313!AH124),
   VAL_S1314!AH124="L",ISBLANK(VAL_S1314!AH124)
), "L",
SUM(AH124)-SUM(VAL_S1311!AH124,VAL_S1312!AH124,VAL_S1313!AH124,VAL_S1314!AH124))</f>
        <v>0</v>
      </c>
      <c r="AI254" s="168" t="str">
        <f>IF(OR(
   AI124="L",ISBLANK(AI124),
   VAL_S1311!AI124="L",ISBLANK(VAL_S1311!AI124),
   VAL_S1312!AI124="L",ISBLANK(VAL_S1312!AI124),
   VAL_S1313!AI124="L",ISBLANK(VAL_S1313!AI124),
   VAL_S1314!AI124="L",ISBLANK(VAL_S1314!AI124)
), "L",
SUM(AI124)-SUM(VAL_S1311!AI124,VAL_S1312!AI124,VAL_S1313!AI124,VAL_S1314!AI124))</f>
        <v>L</v>
      </c>
      <c r="AJ254" s="168" t="str">
        <f>IF(OR(
   AJ124="L",ISBLANK(AJ124),
   VAL_S1311!AJ124="L",ISBLANK(VAL_S1311!AJ124),
   VAL_S1312!AJ124="L",ISBLANK(VAL_S1312!AJ124),
   VAL_S1313!AJ124="L",ISBLANK(VAL_S1313!AJ124),
   VAL_S1314!AJ124="L",ISBLANK(VAL_S1314!AJ124)
), "L",
SUM(AJ124)-SUM(VAL_S1311!AJ124,VAL_S1312!AJ124,VAL_S1313!AJ124,VAL_S1314!AJ124))</f>
        <v>L</v>
      </c>
      <c r="AK254" s="168" t="str">
        <f>IF(OR(
   AK124="L",ISBLANK(AK124),
   VAL_S1311!AK124="L",ISBLANK(VAL_S1311!AK124),
   VAL_S1312!AK124="L",ISBLANK(VAL_S1312!AK124),
   VAL_S1313!AK124="L",ISBLANK(VAL_S1313!AK124),
   VAL_S1314!AK124="L",ISBLANK(VAL_S1314!AK124)
), "L",
SUM(AK124)-SUM(VAL_S1311!AK124,VAL_S1312!AK124,VAL_S1313!AK124,VAL_S1314!AK124))</f>
        <v>L</v>
      </c>
      <c r="AL254" s="168" t="str">
        <f>IF(OR(
   AL124="L",ISBLANK(AL124),
   VAL_S1311!AL124="L",ISBLANK(VAL_S1311!AL124),
   VAL_S1312!AL124="L",ISBLANK(VAL_S1312!AL124),
   VAL_S1313!AL124="L",ISBLANK(VAL_S1313!AL124),
   VAL_S1314!AL124="L",ISBLANK(VAL_S1314!AL124)
), "L",
SUM(AL124)-SUM(VAL_S1311!AL124,VAL_S1312!AL124,VAL_S1313!AL124,VAL_S1314!AL124))</f>
        <v>L</v>
      </c>
      <c r="AM254" s="168" t="str">
        <f>IF(OR(
   AM124="L",ISBLANK(AM124),
   VAL_S1311!AM124="L",ISBLANK(VAL_S1311!AM124),
   VAL_S1312!AM124="L",ISBLANK(VAL_S1312!AM124),
   VAL_S1313!AM124="L",ISBLANK(VAL_S1313!AM124),
   VAL_S1314!AM124="L",ISBLANK(VAL_S1314!AM124)
), "L",
SUM(AM124)-SUM(VAL_S1311!AM124,VAL_S1312!AM124,VAL_S1313!AM124,VAL_S1314!AM124))</f>
        <v>L</v>
      </c>
    </row>
    <row r="255" spans="1:39" x14ac:dyDescent="0.25">
      <c r="A255" s="98" t="s">
        <v>87</v>
      </c>
      <c r="B255" s="98" t="s">
        <v>87</v>
      </c>
      <c r="C255" s="97"/>
      <c r="D255" s="168">
        <f>IF(OR(
   D125="L",ISBLANK(D125),
   VAL_S1311!D125="L",ISBLANK(VAL_S1311!D125),
   VAL_S1312!D125="L",ISBLANK(VAL_S1312!D125),
   VAL_S1313!D125="L",ISBLANK(VAL_S1313!D125),
   VAL_S1314!D125="L",ISBLANK(VAL_S1314!D125)
), "L",
SUM(D125)-SUM(VAL_S1311!D125,VAL_S1312!D125,VAL_S1313!D125,VAL_S1314!D125))</f>
        <v>0</v>
      </c>
      <c r="E255" s="168">
        <f>IF(OR(
   E125="L",ISBLANK(E125),
   VAL_S1311!E125="L",ISBLANK(VAL_S1311!E125),
   VAL_S1312!E125="L",ISBLANK(VAL_S1312!E125),
   VAL_S1313!E125="L",ISBLANK(VAL_S1313!E125),
   VAL_S1314!E125="L",ISBLANK(VAL_S1314!E125)
), "L",
SUM(E125)-SUM(VAL_S1311!E125,VAL_S1312!E125,VAL_S1313!E125,VAL_S1314!E125))</f>
        <v>0</v>
      </c>
      <c r="F255" s="168">
        <f>IF(OR(
   F125="L",ISBLANK(F125),
   VAL_S1311!F125="L",ISBLANK(VAL_S1311!F125),
   VAL_S1312!F125="L",ISBLANK(VAL_S1312!F125),
   VAL_S1313!F125="L",ISBLANK(VAL_S1313!F125),
   VAL_S1314!F125="L",ISBLANK(VAL_S1314!F125)
), "L",
SUM(F125)-SUM(VAL_S1311!F125,VAL_S1312!F125,VAL_S1313!F125,VAL_S1314!F125))</f>
        <v>0</v>
      </c>
      <c r="G255" s="168">
        <f>IF(OR(
   G125="L",ISBLANK(G125),
   VAL_S1311!G125="L",ISBLANK(VAL_S1311!G125),
   VAL_S1312!G125="L",ISBLANK(VAL_S1312!G125),
   VAL_S1313!G125="L",ISBLANK(VAL_S1313!G125),
   VAL_S1314!G125="L",ISBLANK(VAL_S1314!G125)
), "L",
SUM(G125)-SUM(VAL_S1311!G125,VAL_S1312!G125,VAL_S1313!G125,VAL_S1314!G125))</f>
        <v>0</v>
      </c>
      <c r="H255" s="168">
        <f>IF(OR(
   H125="L",ISBLANK(H125),
   VAL_S1311!H125="L",ISBLANK(VAL_S1311!H125),
   VAL_S1312!H125="L",ISBLANK(VAL_S1312!H125),
   VAL_S1313!H125="L",ISBLANK(VAL_S1313!H125),
   VAL_S1314!H125="L",ISBLANK(VAL_S1314!H125)
), "L",
SUM(H125)-SUM(VAL_S1311!H125,VAL_S1312!H125,VAL_S1313!H125,VAL_S1314!H125))</f>
        <v>0</v>
      </c>
      <c r="I255" s="168">
        <f>IF(OR(
   I125="L",ISBLANK(I125),
   VAL_S1311!I125="L",ISBLANK(VAL_S1311!I125),
   VAL_S1312!I125="L",ISBLANK(VAL_S1312!I125),
   VAL_S1313!I125="L",ISBLANK(VAL_S1313!I125),
   VAL_S1314!I125="L",ISBLANK(VAL_S1314!I125)
), "L",
SUM(I125)-SUM(VAL_S1311!I125,VAL_S1312!I125,VAL_S1313!I125,VAL_S1314!I125))</f>
        <v>0</v>
      </c>
      <c r="J255" s="168">
        <f>IF(OR(
   J125="L",ISBLANK(J125),
   VAL_S1311!J125="L",ISBLANK(VAL_S1311!J125),
   VAL_S1312!J125="L",ISBLANK(VAL_S1312!J125),
   VAL_S1313!J125="L",ISBLANK(VAL_S1313!J125),
   VAL_S1314!J125="L",ISBLANK(VAL_S1314!J125)
), "L",
SUM(J125)-SUM(VAL_S1311!J125,VAL_S1312!J125,VAL_S1313!J125,VAL_S1314!J125))</f>
        <v>0</v>
      </c>
      <c r="K255" s="168">
        <f>IF(OR(
   K125="L",ISBLANK(K125),
   VAL_S1311!K125="L",ISBLANK(VAL_S1311!K125),
   VAL_S1312!K125="L",ISBLANK(VAL_S1312!K125),
   VAL_S1313!K125="L",ISBLANK(VAL_S1313!K125),
   VAL_S1314!K125="L",ISBLANK(VAL_S1314!K125)
), "L",
SUM(K125)-SUM(VAL_S1311!K125,VAL_S1312!K125,VAL_S1313!K125,VAL_S1314!K125))</f>
        <v>0</v>
      </c>
      <c r="L255" s="168">
        <f>IF(OR(
   L125="L",ISBLANK(L125),
   VAL_S1311!L125="L",ISBLANK(VAL_S1311!L125),
   VAL_S1312!L125="L",ISBLANK(VAL_S1312!L125),
   VAL_S1313!L125="L",ISBLANK(VAL_S1313!L125),
   VAL_S1314!L125="L",ISBLANK(VAL_S1314!L125)
), "L",
SUM(L125)-SUM(VAL_S1311!L125,VAL_S1312!L125,VAL_S1313!L125,VAL_S1314!L125))</f>
        <v>0</v>
      </c>
      <c r="M255" s="168">
        <f>IF(OR(
   M125="L",ISBLANK(M125),
   VAL_S1311!M125="L",ISBLANK(VAL_S1311!M125),
   VAL_S1312!M125="L",ISBLANK(VAL_S1312!M125),
   VAL_S1313!M125="L",ISBLANK(VAL_S1313!M125),
   VAL_S1314!M125="L",ISBLANK(VAL_S1314!M125)
), "L",
SUM(M125)-SUM(VAL_S1311!M125,VAL_S1312!M125,VAL_S1313!M125,VAL_S1314!M125))</f>
        <v>0</v>
      </c>
      <c r="N255" s="168">
        <f>IF(OR(
   N125="L",ISBLANK(N125),
   VAL_S1311!N125="L",ISBLANK(VAL_S1311!N125),
   VAL_S1312!N125="L",ISBLANK(VAL_S1312!N125),
   VAL_S1313!N125="L",ISBLANK(VAL_S1313!N125),
   VAL_S1314!N125="L",ISBLANK(VAL_S1314!N125)
), "L",
SUM(N125)-SUM(VAL_S1311!N125,VAL_S1312!N125,VAL_S1313!N125,VAL_S1314!N125))</f>
        <v>0</v>
      </c>
      <c r="O255" s="168">
        <f>IF(OR(
   O125="L",ISBLANK(O125),
   VAL_S1311!O125="L",ISBLANK(VAL_S1311!O125),
   VAL_S1312!O125="L",ISBLANK(VAL_S1312!O125),
   VAL_S1313!O125="L",ISBLANK(VAL_S1313!O125),
   VAL_S1314!O125="L",ISBLANK(VAL_S1314!O125)
), "L",
SUM(O125)-SUM(VAL_S1311!O125,VAL_S1312!O125,VAL_S1313!O125,VAL_S1314!O125))</f>
        <v>0</v>
      </c>
      <c r="P255" s="168">
        <f>IF(OR(
   P125="L",ISBLANK(P125),
   VAL_S1311!P125="L",ISBLANK(VAL_S1311!P125),
   VAL_S1312!P125="L",ISBLANK(VAL_S1312!P125),
   VAL_S1313!P125="L",ISBLANK(VAL_S1313!P125),
   VAL_S1314!P125="L",ISBLANK(VAL_S1314!P125)
), "L",
SUM(P125)-SUM(VAL_S1311!P125,VAL_S1312!P125,VAL_S1313!P125,VAL_S1314!P125))</f>
        <v>0</v>
      </c>
      <c r="Q255" s="168">
        <f>IF(OR(
   Q125="L",ISBLANK(Q125),
   VAL_S1311!Q125="L",ISBLANK(VAL_S1311!Q125),
   VAL_S1312!Q125="L",ISBLANK(VAL_S1312!Q125),
   VAL_S1313!Q125="L",ISBLANK(VAL_S1313!Q125),
   VAL_S1314!Q125="L",ISBLANK(VAL_S1314!Q125)
), "L",
SUM(Q125)-SUM(VAL_S1311!Q125,VAL_S1312!Q125,VAL_S1313!Q125,VAL_S1314!Q125))</f>
        <v>0</v>
      </c>
      <c r="R255" s="168">
        <f>IF(OR(
   R125="L",ISBLANK(R125),
   VAL_S1311!R125="L",ISBLANK(VAL_S1311!R125),
   VAL_S1312!R125="L",ISBLANK(VAL_S1312!R125),
   VAL_S1313!R125="L",ISBLANK(VAL_S1313!R125),
   VAL_S1314!R125="L",ISBLANK(VAL_S1314!R125)
), "L",
SUM(R125)-SUM(VAL_S1311!R125,VAL_S1312!R125,VAL_S1313!R125,VAL_S1314!R125))</f>
        <v>0</v>
      </c>
      <c r="S255" s="168">
        <f>IF(OR(
   S125="L",ISBLANK(S125),
   VAL_S1311!S125="L",ISBLANK(VAL_S1311!S125),
   VAL_S1312!S125="L",ISBLANK(VAL_S1312!S125),
   VAL_S1313!S125="L",ISBLANK(VAL_S1313!S125),
   VAL_S1314!S125="L",ISBLANK(VAL_S1314!S125)
), "L",
SUM(S125)-SUM(VAL_S1311!S125,VAL_S1312!S125,VAL_S1313!S125,VAL_S1314!S125))</f>
        <v>0</v>
      </c>
      <c r="T255" s="168">
        <f>IF(OR(
   T125="L",ISBLANK(T125),
   VAL_S1311!T125="L",ISBLANK(VAL_S1311!T125),
   VAL_S1312!T125="L",ISBLANK(VAL_S1312!T125),
   VAL_S1313!T125="L",ISBLANK(VAL_S1313!T125),
   VAL_S1314!T125="L",ISBLANK(VAL_S1314!T125)
), "L",
SUM(T125)-SUM(VAL_S1311!T125,VAL_S1312!T125,VAL_S1313!T125,VAL_S1314!T125))</f>
        <v>0</v>
      </c>
      <c r="U255" s="168">
        <f>IF(OR(
   U125="L",ISBLANK(U125),
   VAL_S1311!U125="L",ISBLANK(VAL_S1311!U125),
   VAL_S1312!U125="L",ISBLANK(VAL_S1312!U125),
   VAL_S1313!U125="L",ISBLANK(VAL_S1313!U125),
   VAL_S1314!U125="L",ISBLANK(VAL_S1314!U125)
), "L",
SUM(U125)-SUM(VAL_S1311!U125,VAL_S1312!U125,VAL_S1313!U125,VAL_S1314!U125))</f>
        <v>0</v>
      </c>
      <c r="V255" s="168">
        <f>IF(OR(
   V125="L",ISBLANK(V125),
   VAL_S1311!V125="L",ISBLANK(VAL_S1311!V125),
   VAL_S1312!V125="L",ISBLANK(VAL_S1312!V125),
   VAL_S1313!V125="L",ISBLANK(VAL_S1313!V125),
   VAL_S1314!V125="L",ISBLANK(VAL_S1314!V125)
), "L",
SUM(V125)-SUM(VAL_S1311!V125,VAL_S1312!V125,VAL_S1313!V125,VAL_S1314!V125))</f>
        <v>0</v>
      </c>
      <c r="W255" s="168">
        <f>IF(OR(
   W125="L",ISBLANK(W125),
   VAL_S1311!W125="L",ISBLANK(VAL_S1311!W125),
   VAL_S1312!W125="L",ISBLANK(VAL_S1312!W125),
   VAL_S1313!W125="L",ISBLANK(VAL_S1313!W125),
   VAL_S1314!W125="L",ISBLANK(VAL_S1314!W125)
), "L",
SUM(W125)-SUM(VAL_S1311!W125,VAL_S1312!W125,VAL_S1313!W125,VAL_S1314!W125))</f>
        <v>0</v>
      </c>
      <c r="X255" s="168">
        <f>IF(OR(
   X125="L",ISBLANK(X125),
   VAL_S1311!X125="L",ISBLANK(VAL_S1311!X125),
   VAL_S1312!X125="L",ISBLANK(VAL_S1312!X125),
   VAL_S1313!X125="L",ISBLANK(VAL_S1313!X125),
   VAL_S1314!X125="L",ISBLANK(VAL_S1314!X125)
), "L",
SUM(X125)-SUM(VAL_S1311!X125,VAL_S1312!X125,VAL_S1313!X125,VAL_S1314!X125))</f>
        <v>0</v>
      </c>
      <c r="Y255" s="168">
        <f>IF(OR(
   Y125="L",ISBLANK(Y125),
   VAL_S1311!Y125="L",ISBLANK(VAL_S1311!Y125),
   VAL_S1312!Y125="L",ISBLANK(VAL_S1312!Y125),
   VAL_S1313!Y125="L",ISBLANK(VAL_S1313!Y125),
   VAL_S1314!Y125="L",ISBLANK(VAL_S1314!Y125)
), "L",
SUM(Y125)-SUM(VAL_S1311!Y125,VAL_S1312!Y125,VAL_S1313!Y125,VAL_S1314!Y125))</f>
        <v>0</v>
      </c>
      <c r="Z255" s="168">
        <f>IF(OR(
   Z125="L",ISBLANK(Z125),
   VAL_S1311!Z125="L",ISBLANK(VAL_S1311!Z125),
   VAL_S1312!Z125="L",ISBLANK(VAL_S1312!Z125),
   VAL_S1313!Z125="L",ISBLANK(VAL_S1313!Z125),
   VAL_S1314!Z125="L",ISBLANK(VAL_S1314!Z125)
), "L",
SUM(Z125)-SUM(VAL_S1311!Z125,VAL_S1312!Z125,VAL_S1313!Z125,VAL_S1314!Z125))</f>
        <v>0</v>
      </c>
      <c r="AA255" s="168">
        <f>IF(OR(
   AA125="L",ISBLANK(AA125),
   VAL_S1311!AA125="L",ISBLANK(VAL_S1311!AA125),
   VAL_S1312!AA125="L",ISBLANK(VAL_S1312!AA125),
   VAL_S1313!AA125="L",ISBLANK(VAL_S1313!AA125),
   VAL_S1314!AA125="L",ISBLANK(VAL_S1314!AA125)
), "L",
SUM(AA125)-SUM(VAL_S1311!AA125,VAL_S1312!AA125,VAL_S1313!AA125,VAL_S1314!AA125))</f>
        <v>0</v>
      </c>
      <c r="AB255" s="168">
        <f>IF(OR(
   AB125="L",ISBLANK(AB125),
   VAL_S1311!AB125="L",ISBLANK(VAL_S1311!AB125),
   VAL_S1312!AB125="L",ISBLANK(VAL_S1312!AB125),
   VAL_S1313!AB125="L",ISBLANK(VAL_S1313!AB125),
   VAL_S1314!AB125="L",ISBLANK(VAL_S1314!AB125)
), "L",
SUM(AB125)-SUM(VAL_S1311!AB125,VAL_S1312!AB125,VAL_S1313!AB125,VAL_S1314!AB125))</f>
        <v>0</v>
      </c>
      <c r="AC255" s="168">
        <f>IF(OR(
   AC125="L",ISBLANK(AC125),
   VAL_S1311!AC125="L",ISBLANK(VAL_S1311!AC125),
   VAL_S1312!AC125="L",ISBLANK(VAL_S1312!AC125),
   VAL_S1313!AC125="L",ISBLANK(VAL_S1313!AC125),
   VAL_S1314!AC125="L",ISBLANK(VAL_S1314!AC125)
), "L",
SUM(AC125)-SUM(VAL_S1311!AC125,VAL_S1312!AC125,VAL_S1313!AC125,VAL_S1314!AC125))</f>
        <v>0</v>
      </c>
      <c r="AD255" s="168">
        <f>IF(OR(
   AD125="L",ISBLANK(AD125),
   VAL_S1311!AD125="L",ISBLANK(VAL_S1311!AD125),
   VAL_S1312!AD125="L",ISBLANK(VAL_S1312!AD125),
   VAL_S1313!AD125="L",ISBLANK(VAL_S1313!AD125),
   VAL_S1314!AD125="L",ISBLANK(VAL_S1314!AD125)
), "L",
SUM(AD125)-SUM(VAL_S1311!AD125,VAL_S1312!AD125,VAL_S1313!AD125,VAL_S1314!AD125))</f>
        <v>0</v>
      </c>
      <c r="AE255" s="168">
        <f>IF(OR(
   AE125="L",ISBLANK(AE125),
   VAL_S1311!AE125="L",ISBLANK(VAL_S1311!AE125),
   VAL_S1312!AE125="L",ISBLANK(VAL_S1312!AE125),
   VAL_S1313!AE125="L",ISBLANK(VAL_S1313!AE125),
   VAL_S1314!AE125="L",ISBLANK(VAL_S1314!AE125)
), "L",
SUM(AE125)-SUM(VAL_S1311!AE125,VAL_S1312!AE125,VAL_S1313!AE125,VAL_S1314!AE125))</f>
        <v>0</v>
      </c>
      <c r="AF255" s="168">
        <f>IF(OR(
   AF125="L",ISBLANK(AF125),
   VAL_S1311!AF125="L",ISBLANK(VAL_S1311!AF125),
   VAL_S1312!AF125="L",ISBLANK(VAL_S1312!AF125),
   VAL_S1313!AF125="L",ISBLANK(VAL_S1313!AF125),
   VAL_S1314!AF125="L",ISBLANK(VAL_S1314!AF125)
), "L",
SUM(AF125)-SUM(VAL_S1311!AF125,VAL_S1312!AF125,VAL_S1313!AF125,VAL_S1314!AF125))</f>
        <v>0</v>
      </c>
      <c r="AG255" s="168">
        <f>IF(OR(
   AG125="L",ISBLANK(AG125),
   VAL_S1311!AG125="L",ISBLANK(VAL_S1311!AG125),
   VAL_S1312!AG125="L",ISBLANK(VAL_S1312!AG125),
   VAL_S1313!AG125="L",ISBLANK(VAL_S1313!AG125),
   VAL_S1314!AG125="L",ISBLANK(VAL_S1314!AG125)
), "L",
SUM(AG125)-SUM(VAL_S1311!AG125,VAL_S1312!AG125,VAL_S1313!AG125,VAL_S1314!AG125))</f>
        <v>0</v>
      </c>
      <c r="AH255" s="168">
        <f>IF(OR(
   AH125="L",ISBLANK(AH125),
   VAL_S1311!AH125="L",ISBLANK(VAL_S1311!AH125),
   VAL_S1312!AH125="L",ISBLANK(VAL_S1312!AH125),
   VAL_S1313!AH125="L",ISBLANK(VAL_S1313!AH125),
   VAL_S1314!AH125="L",ISBLANK(VAL_S1314!AH125)
), "L",
SUM(AH125)-SUM(VAL_S1311!AH125,VAL_S1312!AH125,VAL_S1313!AH125,VAL_S1314!AH125))</f>
        <v>0</v>
      </c>
      <c r="AI255" s="168" t="str">
        <f>IF(OR(
   AI125="L",ISBLANK(AI125),
   VAL_S1311!AI125="L",ISBLANK(VAL_S1311!AI125),
   VAL_S1312!AI125="L",ISBLANK(VAL_S1312!AI125),
   VAL_S1313!AI125="L",ISBLANK(VAL_S1313!AI125),
   VAL_S1314!AI125="L",ISBLANK(VAL_S1314!AI125)
), "L",
SUM(AI125)-SUM(VAL_S1311!AI125,VAL_S1312!AI125,VAL_S1313!AI125,VAL_S1314!AI125))</f>
        <v>L</v>
      </c>
      <c r="AJ255" s="168" t="str">
        <f>IF(OR(
   AJ125="L",ISBLANK(AJ125),
   VAL_S1311!AJ125="L",ISBLANK(VAL_S1311!AJ125),
   VAL_S1312!AJ125="L",ISBLANK(VAL_S1312!AJ125),
   VAL_S1313!AJ125="L",ISBLANK(VAL_S1313!AJ125),
   VAL_S1314!AJ125="L",ISBLANK(VAL_S1314!AJ125)
), "L",
SUM(AJ125)-SUM(VAL_S1311!AJ125,VAL_S1312!AJ125,VAL_S1313!AJ125,VAL_S1314!AJ125))</f>
        <v>L</v>
      </c>
      <c r="AK255" s="168" t="str">
        <f>IF(OR(
   AK125="L",ISBLANK(AK125),
   VAL_S1311!AK125="L",ISBLANK(VAL_S1311!AK125),
   VAL_S1312!AK125="L",ISBLANK(VAL_S1312!AK125),
   VAL_S1313!AK125="L",ISBLANK(VAL_S1313!AK125),
   VAL_S1314!AK125="L",ISBLANK(VAL_S1314!AK125)
), "L",
SUM(AK125)-SUM(VAL_S1311!AK125,VAL_S1312!AK125,VAL_S1313!AK125,VAL_S1314!AK125))</f>
        <v>L</v>
      </c>
      <c r="AL255" s="168" t="str">
        <f>IF(OR(
   AL125="L",ISBLANK(AL125),
   VAL_S1311!AL125="L",ISBLANK(VAL_S1311!AL125),
   VAL_S1312!AL125="L",ISBLANK(VAL_S1312!AL125),
   VAL_S1313!AL125="L",ISBLANK(VAL_S1313!AL125),
   VAL_S1314!AL125="L",ISBLANK(VAL_S1314!AL125)
), "L",
SUM(AL125)-SUM(VAL_S1311!AL125,VAL_S1312!AL125,VAL_S1313!AL125,VAL_S1314!AL125))</f>
        <v>L</v>
      </c>
      <c r="AM255" s="168" t="str">
        <f>IF(OR(
   AM125="L",ISBLANK(AM125),
   VAL_S1311!AM125="L",ISBLANK(VAL_S1311!AM125),
   VAL_S1312!AM125="L",ISBLANK(VAL_S1312!AM125),
   VAL_S1313!AM125="L",ISBLANK(VAL_S1313!AM125),
   VAL_S1314!AM125="L",ISBLANK(VAL_S1314!AM125)
), "L",
SUM(AM125)-SUM(VAL_S1311!AM125,VAL_S1312!AM125,VAL_S1313!AM125,VAL_S1314!AM125))</f>
        <v>L</v>
      </c>
    </row>
    <row r="256" spans="1:39" x14ac:dyDescent="0.25">
      <c r="A256" s="99" t="s">
        <v>89</v>
      </c>
      <c r="B256" s="99" t="s">
        <v>89</v>
      </c>
      <c r="C256" s="100"/>
      <c r="D256" s="169">
        <f>IF(OR(
   D126="L",ISBLANK(D126),
   VAL_S1311!D126="L",ISBLANK(VAL_S1311!D126),
   VAL_S1312!D126="L",ISBLANK(VAL_S1312!D126),
   VAL_S1313!D126="L",ISBLANK(VAL_S1313!D126),
   VAL_S1314!D126="L",ISBLANK(VAL_S1314!D126)
), "L",
SUM(D126)-SUM(VAL_S1311!D126,VAL_S1312!D126,VAL_S1313!D126,VAL_S1314!D126))</f>
        <v>0</v>
      </c>
      <c r="E256" s="169">
        <f>IF(OR(
   E126="L",ISBLANK(E126),
   VAL_S1311!E126="L",ISBLANK(VAL_S1311!E126),
   VAL_S1312!E126="L",ISBLANK(VAL_S1312!E126),
   VAL_S1313!E126="L",ISBLANK(VAL_S1313!E126),
   VAL_S1314!E126="L",ISBLANK(VAL_S1314!E126)
), "L",
SUM(E126)-SUM(VAL_S1311!E126,VAL_S1312!E126,VAL_S1313!E126,VAL_S1314!E126))</f>
        <v>0</v>
      </c>
      <c r="F256" s="169">
        <f>IF(OR(
   F126="L",ISBLANK(F126),
   VAL_S1311!F126="L",ISBLANK(VAL_S1311!F126),
   VAL_S1312!F126="L",ISBLANK(VAL_S1312!F126),
   VAL_S1313!F126="L",ISBLANK(VAL_S1313!F126),
   VAL_S1314!F126="L",ISBLANK(VAL_S1314!F126)
), "L",
SUM(F126)-SUM(VAL_S1311!F126,VAL_S1312!F126,VAL_S1313!F126,VAL_S1314!F126))</f>
        <v>0</v>
      </c>
      <c r="G256" s="169">
        <f>IF(OR(
   G126="L",ISBLANK(G126),
   VAL_S1311!G126="L",ISBLANK(VAL_S1311!G126),
   VAL_S1312!G126="L",ISBLANK(VAL_S1312!G126),
   VAL_S1313!G126="L",ISBLANK(VAL_S1313!G126),
   VAL_S1314!G126="L",ISBLANK(VAL_S1314!G126)
), "L",
SUM(G126)-SUM(VAL_S1311!G126,VAL_S1312!G126,VAL_S1313!G126,VAL_S1314!G126))</f>
        <v>0</v>
      </c>
      <c r="H256" s="169">
        <f>IF(OR(
   H126="L",ISBLANK(H126),
   VAL_S1311!H126="L",ISBLANK(VAL_S1311!H126),
   VAL_S1312!H126="L",ISBLANK(VAL_S1312!H126),
   VAL_S1313!H126="L",ISBLANK(VAL_S1313!H126),
   VAL_S1314!H126="L",ISBLANK(VAL_S1314!H126)
), "L",
SUM(H126)-SUM(VAL_S1311!H126,VAL_S1312!H126,VAL_S1313!H126,VAL_S1314!H126))</f>
        <v>0</v>
      </c>
      <c r="I256" s="169">
        <f>IF(OR(
   I126="L",ISBLANK(I126),
   VAL_S1311!I126="L",ISBLANK(VAL_S1311!I126),
   VAL_S1312!I126="L",ISBLANK(VAL_S1312!I126),
   VAL_S1313!I126="L",ISBLANK(VAL_S1313!I126),
   VAL_S1314!I126="L",ISBLANK(VAL_S1314!I126)
), "L",
SUM(I126)-SUM(VAL_S1311!I126,VAL_S1312!I126,VAL_S1313!I126,VAL_S1314!I126))</f>
        <v>0</v>
      </c>
      <c r="J256" s="169">
        <f>IF(OR(
   J126="L",ISBLANK(J126),
   VAL_S1311!J126="L",ISBLANK(VAL_S1311!J126),
   VAL_S1312!J126="L",ISBLANK(VAL_S1312!J126),
   VAL_S1313!J126="L",ISBLANK(VAL_S1313!J126),
   VAL_S1314!J126="L",ISBLANK(VAL_S1314!J126)
), "L",
SUM(J126)-SUM(VAL_S1311!J126,VAL_S1312!J126,VAL_S1313!J126,VAL_S1314!J126))</f>
        <v>0</v>
      </c>
      <c r="K256" s="169">
        <f>IF(OR(
   K126="L",ISBLANK(K126),
   VAL_S1311!K126="L",ISBLANK(VAL_S1311!K126),
   VAL_S1312!K126="L",ISBLANK(VAL_S1312!K126),
   VAL_S1313!K126="L",ISBLANK(VAL_S1313!K126),
   VAL_S1314!K126="L",ISBLANK(VAL_S1314!K126)
), "L",
SUM(K126)-SUM(VAL_S1311!K126,VAL_S1312!K126,VAL_S1313!K126,VAL_S1314!K126))</f>
        <v>0</v>
      </c>
      <c r="L256" s="169">
        <f>IF(OR(
   L126="L",ISBLANK(L126),
   VAL_S1311!L126="L",ISBLANK(VAL_S1311!L126),
   VAL_S1312!L126="L",ISBLANK(VAL_S1312!L126),
   VAL_S1313!L126="L",ISBLANK(VAL_S1313!L126),
   VAL_S1314!L126="L",ISBLANK(VAL_S1314!L126)
), "L",
SUM(L126)-SUM(VAL_S1311!L126,VAL_S1312!L126,VAL_S1313!L126,VAL_S1314!L126))</f>
        <v>0</v>
      </c>
      <c r="M256" s="169">
        <f>IF(OR(
   M126="L",ISBLANK(M126),
   VAL_S1311!M126="L",ISBLANK(VAL_S1311!M126),
   VAL_S1312!M126="L",ISBLANK(VAL_S1312!M126),
   VAL_S1313!M126="L",ISBLANK(VAL_S1313!M126),
   VAL_S1314!M126="L",ISBLANK(VAL_S1314!M126)
), "L",
SUM(M126)-SUM(VAL_S1311!M126,VAL_S1312!M126,VAL_S1313!M126,VAL_S1314!M126))</f>
        <v>0</v>
      </c>
      <c r="N256" s="169">
        <f>IF(OR(
   N126="L",ISBLANK(N126),
   VAL_S1311!N126="L",ISBLANK(VAL_S1311!N126),
   VAL_S1312!N126="L",ISBLANK(VAL_S1312!N126),
   VAL_S1313!N126="L",ISBLANK(VAL_S1313!N126),
   VAL_S1314!N126="L",ISBLANK(VAL_S1314!N126)
), "L",
SUM(N126)-SUM(VAL_S1311!N126,VAL_S1312!N126,VAL_S1313!N126,VAL_S1314!N126))</f>
        <v>0</v>
      </c>
      <c r="O256" s="169">
        <f>IF(OR(
   O126="L",ISBLANK(O126),
   VAL_S1311!O126="L",ISBLANK(VAL_S1311!O126),
   VAL_S1312!O126="L",ISBLANK(VAL_S1312!O126),
   VAL_S1313!O126="L",ISBLANK(VAL_S1313!O126),
   VAL_S1314!O126="L",ISBLANK(VAL_S1314!O126)
), "L",
SUM(O126)-SUM(VAL_S1311!O126,VAL_S1312!O126,VAL_S1313!O126,VAL_S1314!O126))</f>
        <v>0</v>
      </c>
      <c r="P256" s="169">
        <f>IF(OR(
   P126="L",ISBLANK(P126),
   VAL_S1311!P126="L",ISBLANK(VAL_S1311!P126),
   VAL_S1312!P126="L",ISBLANK(VAL_S1312!P126),
   VAL_S1313!P126="L",ISBLANK(VAL_S1313!P126),
   VAL_S1314!P126="L",ISBLANK(VAL_S1314!P126)
), "L",
SUM(P126)-SUM(VAL_S1311!P126,VAL_S1312!P126,VAL_S1313!P126,VAL_S1314!P126))</f>
        <v>0</v>
      </c>
      <c r="Q256" s="169">
        <f>IF(OR(
   Q126="L",ISBLANK(Q126),
   VAL_S1311!Q126="L",ISBLANK(VAL_S1311!Q126),
   VAL_S1312!Q126="L",ISBLANK(VAL_S1312!Q126),
   VAL_S1313!Q126="L",ISBLANK(VAL_S1313!Q126),
   VAL_S1314!Q126="L",ISBLANK(VAL_S1314!Q126)
), "L",
SUM(Q126)-SUM(VAL_S1311!Q126,VAL_S1312!Q126,VAL_S1313!Q126,VAL_S1314!Q126))</f>
        <v>0</v>
      </c>
      <c r="R256" s="169">
        <f>IF(OR(
   R126="L",ISBLANK(R126),
   VAL_S1311!R126="L",ISBLANK(VAL_S1311!R126),
   VAL_S1312!R126="L",ISBLANK(VAL_S1312!R126),
   VAL_S1313!R126="L",ISBLANK(VAL_S1313!R126),
   VAL_S1314!R126="L",ISBLANK(VAL_S1314!R126)
), "L",
SUM(R126)-SUM(VAL_S1311!R126,VAL_S1312!R126,VAL_S1313!R126,VAL_S1314!R126))</f>
        <v>0</v>
      </c>
      <c r="S256" s="169">
        <f>IF(OR(
   S126="L",ISBLANK(S126),
   VAL_S1311!S126="L",ISBLANK(VAL_S1311!S126),
   VAL_S1312!S126="L",ISBLANK(VAL_S1312!S126),
   VAL_S1313!S126="L",ISBLANK(VAL_S1313!S126),
   VAL_S1314!S126="L",ISBLANK(VAL_S1314!S126)
), "L",
SUM(S126)-SUM(VAL_S1311!S126,VAL_S1312!S126,VAL_S1313!S126,VAL_S1314!S126))</f>
        <v>0</v>
      </c>
      <c r="T256" s="169">
        <f>IF(OR(
   T126="L",ISBLANK(T126),
   VAL_S1311!T126="L",ISBLANK(VAL_S1311!T126),
   VAL_S1312!T126="L",ISBLANK(VAL_S1312!T126),
   VAL_S1313!T126="L",ISBLANK(VAL_S1313!T126),
   VAL_S1314!T126="L",ISBLANK(VAL_S1314!T126)
), "L",
SUM(T126)-SUM(VAL_S1311!T126,VAL_S1312!T126,VAL_S1313!T126,VAL_S1314!T126))</f>
        <v>0</v>
      </c>
      <c r="U256" s="169">
        <f>IF(OR(
   U126="L",ISBLANK(U126),
   VAL_S1311!U126="L",ISBLANK(VAL_S1311!U126),
   VAL_S1312!U126="L",ISBLANK(VAL_S1312!U126),
   VAL_S1313!U126="L",ISBLANK(VAL_S1313!U126),
   VAL_S1314!U126="L",ISBLANK(VAL_S1314!U126)
), "L",
SUM(U126)-SUM(VAL_S1311!U126,VAL_S1312!U126,VAL_S1313!U126,VAL_S1314!U126))</f>
        <v>0</v>
      </c>
      <c r="V256" s="169">
        <f>IF(OR(
   V126="L",ISBLANK(V126),
   VAL_S1311!V126="L",ISBLANK(VAL_S1311!V126),
   VAL_S1312!V126="L",ISBLANK(VAL_S1312!V126),
   VAL_S1313!V126="L",ISBLANK(VAL_S1313!V126),
   VAL_S1314!V126="L",ISBLANK(VAL_S1314!V126)
), "L",
SUM(V126)-SUM(VAL_S1311!V126,VAL_S1312!V126,VAL_S1313!V126,VAL_S1314!V126))</f>
        <v>0</v>
      </c>
      <c r="W256" s="169">
        <f>IF(OR(
   W126="L",ISBLANK(W126),
   VAL_S1311!W126="L",ISBLANK(VAL_S1311!W126),
   VAL_S1312!W126="L",ISBLANK(VAL_S1312!W126),
   VAL_S1313!W126="L",ISBLANK(VAL_S1313!W126),
   VAL_S1314!W126="L",ISBLANK(VAL_S1314!W126)
), "L",
SUM(W126)-SUM(VAL_S1311!W126,VAL_S1312!W126,VAL_S1313!W126,VAL_S1314!W126))</f>
        <v>0</v>
      </c>
      <c r="X256" s="169">
        <f>IF(OR(
   X126="L",ISBLANK(X126),
   VAL_S1311!X126="L",ISBLANK(VAL_S1311!X126),
   VAL_S1312!X126="L",ISBLANK(VAL_S1312!X126),
   VAL_S1313!X126="L",ISBLANK(VAL_S1313!X126),
   VAL_S1314!X126="L",ISBLANK(VAL_S1314!X126)
), "L",
SUM(X126)-SUM(VAL_S1311!X126,VAL_S1312!X126,VAL_S1313!X126,VAL_S1314!X126))</f>
        <v>0</v>
      </c>
      <c r="Y256" s="169">
        <f>IF(OR(
   Y126="L",ISBLANK(Y126),
   VAL_S1311!Y126="L",ISBLANK(VAL_S1311!Y126),
   VAL_S1312!Y126="L",ISBLANK(VAL_S1312!Y126),
   VAL_S1313!Y126="L",ISBLANK(VAL_S1313!Y126),
   VAL_S1314!Y126="L",ISBLANK(VAL_S1314!Y126)
), "L",
SUM(Y126)-SUM(VAL_S1311!Y126,VAL_S1312!Y126,VAL_S1313!Y126,VAL_S1314!Y126))</f>
        <v>0</v>
      </c>
      <c r="Z256" s="169">
        <f>IF(OR(
   Z126="L",ISBLANK(Z126),
   VAL_S1311!Z126="L",ISBLANK(VAL_S1311!Z126),
   VAL_S1312!Z126="L",ISBLANK(VAL_S1312!Z126),
   VAL_S1313!Z126="L",ISBLANK(VAL_S1313!Z126),
   VAL_S1314!Z126="L",ISBLANK(VAL_S1314!Z126)
), "L",
SUM(Z126)-SUM(VAL_S1311!Z126,VAL_S1312!Z126,VAL_S1313!Z126,VAL_S1314!Z126))</f>
        <v>0</v>
      </c>
      <c r="AA256" s="169">
        <f>IF(OR(
   AA126="L",ISBLANK(AA126),
   VAL_S1311!AA126="L",ISBLANK(VAL_S1311!AA126),
   VAL_S1312!AA126="L",ISBLANK(VAL_S1312!AA126),
   VAL_S1313!AA126="L",ISBLANK(VAL_S1313!AA126),
   VAL_S1314!AA126="L",ISBLANK(VAL_S1314!AA126)
), "L",
SUM(AA126)-SUM(VAL_S1311!AA126,VAL_S1312!AA126,VAL_S1313!AA126,VAL_S1314!AA126))</f>
        <v>0</v>
      </c>
      <c r="AB256" s="169">
        <f>IF(OR(
   AB126="L",ISBLANK(AB126),
   VAL_S1311!AB126="L",ISBLANK(VAL_S1311!AB126),
   VAL_S1312!AB126="L",ISBLANK(VAL_S1312!AB126),
   VAL_S1313!AB126="L",ISBLANK(VAL_S1313!AB126),
   VAL_S1314!AB126="L",ISBLANK(VAL_S1314!AB126)
), "L",
SUM(AB126)-SUM(VAL_S1311!AB126,VAL_S1312!AB126,VAL_S1313!AB126,VAL_S1314!AB126))</f>
        <v>0</v>
      </c>
      <c r="AC256" s="169">
        <f>IF(OR(
   AC126="L",ISBLANK(AC126),
   VAL_S1311!AC126="L",ISBLANK(VAL_S1311!AC126),
   VAL_S1312!AC126="L",ISBLANK(VAL_S1312!AC126),
   VAL_S1313!AC126="L",ISBLANK(VAL_S1313!AC126),
   VAL_S1314!AC126="L",ISBLANK(VAL_S1314!AC126)
), "L",
SUM(AC126)-SUM(VAL_S1311!AC126,VAL_S1312!AC126,VAL_S1313!AC126,VAL_S1314!AC126))</f>
        <v>0</v>
      </c>
      <c r="AD256" s="169">
        <f>IF(OR(
   AD126="L",ISBLANK(AD126),
   VAL_S1311!AD126="L",ISBLANK(VAL_S1311!AD126),
   VAL_S1312!AD126="L",ISBLANK(VAL_S1312!AD126),
   VAL_S1313!AD126="L",ISBLANK(VAL_S1313!AD126),
   VAL_S1314!AD126="L",ISBLANK(VAL_S1314!AD126)
), "L",
SUM(AD126)-SUM(VAL_S1311!AD126,VAL_S1312!AD126,VAL_S1313!AD126,VAL_S1314!AD126))</f>
        <v>0</v>
      </c>
      <c r="AE256" s="169">
        <f>IF(OR(
   AE126="L",ISBLANK(AE126),
   VAL_S1311!AE126="L",ISBLANK(VAL_S1311!AE126),
   VAL_S1312!AE126="L",ISBLANK(VAL_S1312!AE126),
   VAL_S1313!AE126="L",ISBLANK(VAL_S1313!AE126),
   VAL_S1314!AE126="L",ISBLANK(VAL_S1314!AE126)
), "L",
SUM(AE126)-SUM(VAL_S1311!AE126,VAL_S1312!AE126,VAL_S1313!AE126,VAL_S1314!AE126))</f>
        <v>0</v>
      </c>
      <c r="AF256" s="169">
        <f>IF(OR(
   AF126="L",ISBLANK(AF126),
   VAL_S1311!AF126="L",ISBLANK(VAL_S1311!AF126),
   VAL_S1312!AF126="L",ISBLANK(VAL_S1312!AF126),
   VAL_S1313!AF126="L",ISBLANK(VAL_S1313!AF126),
   VAL_S1314!AF126="L",ISBLANK(VAL_S1314!AF126)
), "L",
SUM(AF126)-SUM(VAL_S1311!AF126,VAL_S1312!AF126,VAL_S1313!AF126,VAL_S1314!AF126))</f>
        <v>0</v>
      </c>
      <c r="AG256" s="169">
        <f>IF(OR(
   AG126="L",ISBLANK(AG126),
   VAL_S1311!AG126="L",ISBLANK(VAL_S1311!AG126),
   VAL_S1312!AG126="L",ISBLANK(VAL_S1312!AG126),
   VAL_S1313!AG126="L",ISBLANK(VAL_S1313!AG126),
   VAL_S1314!AG126="L",ISBLANK(VAL_S1314!AG126)
), "L",
SUM(AG126)-SUM(VAL_S1311!AG126,VAL_S1312!AG126,VAL_S1313!AG126,VAL_S1314!AG126))</f>
        <v>0</v>
      </c>
      <c r="AH256" s="169">
        <f>IF(OR(
   AH126="L",ISBLANK(AH126),
   VAL_S1311!AH126="L",ISBLANK(VAL_S1311!AH126),
   VAL_S1312!AH126="L",ISBLANK(VAL_S1312!AH126),
   VAL_S1313!AH126="L",ISBLANK(VAL_S1313!AH126),
   VAL_S1314!AH126="L",ISBLANK(VAL_S1314!AH126)
), "L",
SUM(AH126)-SUM(VAL_S1311!AH126,VAL_S1312!AH126,VAL_S1313!AH126,VAL_S1314!AH126))</f>
        <v>0</v>
      </c>
      <c r="AI256" s="169" t="str">
        <f>IF(OR(
   AI126="L",ISBLANK(AI126),
   VAL_S1311!AI126="L",ISBLANK(VAL_S1311!AI126),
   VAL_S1312!AI126="L",ISBLANK(VAL_S1312!AI126),
   VAL_S1313!AI126="L",ISBLANK(VAL_S1313!AI126),
   VAL_S1314!AI126="L",ISBLANK(VAL_S1314!AI126)
), "L",
SUM(AI126)-SUM(VAL_S1311!AI126,VAL_S1312!AI126,VAL_S1313!AI126,VAL_S1314!AI126))</f>
        <v>L</v>
      </c>
      <c r="AJ256" s="169" t="str">
        <f>IF(OR(
   AJ126="L",ISBLANK(AJ126),
   VAL_S1311!AJ126="L",ISBLANK(VAL_S1311!AJ126),
   VAL_S1312!AJ126="L",ISBLANK(VAL_S1312!AJ126),
   VAL_S1313!AJ126="L",ISBLANK(VAL_S1313!AJ126),
   VAL_S1314!AJ126="L",ISBLANK(VAL_S1314!AJ126)
), "L",
SUM(AJ126)-SUM(VAL_S1311!AJ126,VAL_S1312!AJ126,VAL_S1313!AJ126,VAL_S1314!AJ126))</f>
        <v>L</v>
      </c>
      <c r="AK256" s="169" t="str">
        <f>IF(OR(
   AK126="L",ISBLANK(AK126),
   VAL_S1311!AK126="L",ISBLANK(VAL_S1311!AK126),
   VAL_S1312!AK126="L",ISBLANK(VAL_S1312!AK126),
   VAL_S1313!AK126="L",ISBLANK(VAL_S1313!AK126),
   VAL_S1314!AK126="L",ISBLANK(VAL_S1314!AK126)
), "L",
SUM(AK126)-SUM(VAL_S1311!AK126,VAL_S1312!AK126,VAL_S1313!AK126,VAL_S1314!AK126))</f>
        <v>L</v>
      </c>
      <c r="AL256" s="169" t="str">
        <f>IF(OR(
   AL126="L",ISBLANK(AL126),
   VAL_S1311!AL126="L",ISBLANK(VAL_S1311!AL126),
   VAL_S1312!AL126="L",ISBLANK(VAL_S1312!AL126),
   VAL_S1313!AL126="L",ISBLANK(VAL_S1313!AL126),
   VAL_S1314!AL126="L",ISBLANK(VAL_S1314!AL126)
), "L",
SUM(AL126)-SUM(VAL_S1311!AL126,VAL_S1312!AL126,VAL_S1313!AL126,VAL_S1314!AL126))</f>
        <v>L</v>
      </c>
      <c r="AM256" s="169" t="str">
        <f>IF(OR(
   AM126="L",ISBLANK(AM126),
   VAL_S1311!AM126="L",ISBLANK(VAL_S1311!AM126),
   VAL_S1312!AM126="L",ISBLANK(VAL_S1312!AM126),
   VAL_S1313!AM126="L",ISBLANK(VAL_S1313!AM126),
   VAL_S1314!AM126="L",ISBLANK(VAL_S1314!AM126)
), "L",
SUM(AM126)-SUM(VAL_S1311!AM126,VAL_S1312!AM126,VAL_S1313!AM126,VAL_S1314!AM126))</f>
        <v>L</v>
      </c>
    </row>
  </sheetData>
  <mergeCells count="76">
    <mergeCell ref="L2:W4"/>
    <mergeCell ref="L5:W6"/>
    <mergeCell ref="B30:D30"/>
    <mergeCell ref="F30:H30"/>
    <mergeCell ref="B31:D31"/>
    <mergeCell ref="F31:H31"/>
    <mergeCell ref="B28:D28"/>
    <mergeCell ref="F28:H28"/>
    <mergeCell ref="B29:D29"/>
    <mergeCell ref="B22:D22"/>
    <mergeCell ref="F22:H22"/>
    <mergeCell ref="F29:H29"/>
    <mergeCell ref="B25:D25"/>
    <mergeCell ref="F25:H25"/>
    <mergeCell ref="N22:Q22"/>
    <mergeCell ref="B26:D26"/>
    <mergeCell ref="F26:H26"/>
    <mergeCell ref="F27:H27"/>
    <mergeCell ref="F23:H23"/>
    <mergeCell ref="N23:Q23"/>
    <mergeCell ref="B24:D24"/>
    <mergeCell ref="F24:H24"/>
    <mergeCell ref="J25:W30"/>
    <mergeCell ref="I24:W24"/>
    <mergeCell ref="B20:D20"/>
    <mergeCell ref="F20:H20"/>
    <mergeCell ref="I20:K20"/>
    <mergeCell ref="L20:W20"/>
    <mergeCell ref="B21:D21"/>
    <mergeCell ref="F21:H21"/>
    <mergeCell ref="I21:K21"/>
    <mergeCell ref="L19:W19"/>
    <mergeCell ref="B15:D15"/>
    <mergeCell ref="F15:H15"/>
    <mergeCell ref="L15:W15"/>
    <mergeCell ref="B16:D16"/>
    <mergeCell ref="F16:H16"/>
    <mergeCell ref="L16:W16"/>
    <mergeCell ref="B17:D17"/>
    <mergeCell ref="F17:H17"/>
    <mergeCell ref="L17:W17"/>
    <mergeCell ref="F18:H18"/>
    <mergeCell ref="L18:W18"/>
    <mergeCell ref="L12:W12"/>
    <mergeCell ref="B13:D13"/>
    <mergeCell ref="F13:H13"/>
    <mergeCell ref="L13:W13"/>
    <mergeCell ref="B14:D14"/>
    <mergeCell ref="F14:H14"/>
    <mergeCell ref="L14:W14"/>
    <mergeCell ref="L7:W7"/>
    <mergeCell ref="B8:D8"/>
    <mergeCell ref="F8:H8"/>
    <mergeCell ref="L8:W8"/>
    <mergeCell ref="B5:D5"/>
    <mergeCell ref="F5:H5"/>
    <mergeCell ref="B6:D6"/>
    <mergeCell ref="F6:H6"/>
    <mergeCell ref="B7:D7"/>
    <mergeCell ref="F7:H7"/>
    <mergeCell ref="B2:D2"/>
    <mergeCell ref="F2:H2"/>
    <mergeCell ref="I2:K19"/>
    <mergeCell ref="B3:D3"/>
    <mergeCell ref="F3:H3"/>
    <mergeCell ref="B4:D4"/>
    <mergeCell ref="F4:H4"/>
    <mergeCell ref="B9:D9"/>
    <mergeCell ref="F9:H9"/>
    <mergeCell ref="B10:D10"/>
    <mergeCell ref="F10:H10"/>
    <mergeCell ref="B11:D11"/>
    <mergeCell ref="F11:H11"/>
    <mergeCell ref="B12:D12"/>
    <mergeCell ref="F12:H12"/>
    <mergeCell ref="F19:H19"/>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39" priority="4" operator="lessThan">
      <formula>-0.5</formula>
    </cfRule>
  </conditionalFormatting>
  <conditionalFormatting sqref="D131:AM158 D164:AM256">
    <cfRule type="containsText" priority="5" stopIfTrue="1" operator="containsText" text="L">
      <formula>NOT(ISERROR(SEARCH("L",D131)))</formula>
    </cfRule>
    <cfRule type="cellIs" dxfId="38" priority="6" operator="notBetween">
      <formula>-1</formula>
      <formula>1</formula>
    </cfRule>
  </conditionalFormatting>
  <conditionalFormatting sqref="D161:AM161">
    <cfRule type="cellIs" dxfId="37" priority="1" operator="greaterThan">
      <formula>0</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39997558519241921"/>
  </sheetPr>
  <dimension ref="A1:CA161"/>
  <sheetViews>
    <sheetView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38"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38" s="2" customFormat="1" ht="12" customHeight="1" x14ac:dyDescent="0.25">
      <c r="A4" s="9" t="s">
        <v>0</v>
      </c>
      <c r="B4" s="288" t="s">
        <v>545</v>
      </c>
      <c r="C4" s="289"/>
      <c r="D4" s="290"/>
      <c r="E4" s="21"/>
      <c r="F4" s="247"/>
      <c r="G4" s="248"/>
      <c r="H4" s="249"/>
      <c r="I4" s="284"/>
      <c r="J4" s="285"/>
      <c r="K4" s="285"/>
      <c r="L4" s="272"/>
      <c r="M4" s="272"/>
      <c r="N4" s="272"/>
      <c r="O4" s="272"/>
      <c r="P4" s="272"/>
      <c r="Q4" s="272"/>
      <c r="R4" s="272"/>
      <c r="S4" s="272"/>
      <c r="T4" s="272"/>
      <c r="U4" s="272"/>
      <c r="V4" s="272"/>
      <c r="W4" s="273"/>
    </row>
    <row r="5" spans="1:38" s="2" customFormat="1" ht="12" customHeight="1" thickBot="1" x14ac:dyDescent="0.3">
      <c r="A5" s="9" t="s">
        <v>268</v>
      </c>
      <c r="B5" s="247" t="s">
        <v>252</v>
      </c>
      <c r="C5" s="248"/>
      <c r="D5" s="249"/>
      <c r="E5" s="28" t="s">
        <v>44</v>
      </c>
      <c r="F5" s="211"/>
      <c r="G5" s="212"/>
      <c r="H5" s="241"/>
      <c r="I5" s="284"/>
      <c r="J5" s="285"/>
      <c r="K5" s="285"/>
      <c r="L5" s="274" t="s">
        <v>287</v>
      </c>
      <c r="M5" s="274"/>
      <c r="N5" s="274"/>
      <c r="O5" s="274"/>
      <c r="P5" s="274"/>
      <c r="Q5" s="274"/>
      <c r="R5" s="274"/>
      <c r="S5" s="274"/>
      <c r="T5" s="274"/>
      <c r="U5" s="274"/>
      <c r="V5" s="274"/>
      <c r="W5" s="275"/>
    </row>
    <row r="6" spans="1:38" s="2" customFormat="1" ht="12" customHeight="1" x14ac:dyDescent="0.25">
      <c r="A6" s="9" t="s">
        <v>3</v>
      </c>
      <c r="B6" s="213"/>
      <c r="C6" s="214"/>
      <c r="D6" s="215"/>
      <c r="E6" s="29" t="s">
        <v>201</v>
      </c>
      <c r="F6" s="250" t="s">
        <v>17</v>
      </c>
      <c r="G6" s="251"/>
      <c r="H6" s="262"/>
      <c r="I6" s="284"/>
      <c r="J6" s="285"/>
      <c r="K6" s="285"/>
      <c r="L6" s="272"/>
      <c r="M6" s="272"/>
      <c r="N6" s="272"/>
      <c r="O6" s="272"/>
      <c r="P6" s="272"/>
      <c r="Q6" s="272"/>
      <c r="R6" s="272"/>
      <c r="S6" s="272"/>
      <c r="T6" s="272"/>
      <c r="U6" s="272"/>
      <c r="V6" s="272"/>
      <c r="W6" s="273"/>
    </row>
    <row r="7" spans="1:38" s="2" customFormat="1" ht="12" customHeight="1" x14ac:dyDescent="0.25">
      <c r="A7" s="9" t="s">
        <v>18</v>
      </c>
      <c r="B7" s="213"/>
      <c r="C7" s="214"/>
      <c r="D7" s="215"/>
      <c r="E7" s="21" t="s">
        <v>204</v>
      </c>
      <c r="F7" s="216" t="s">
        <v>259</v>
      </c>
      <c r="G7" s="217"/>
      <c r="H7" s="246"/>
      <c r="I7" s="284"/>
      <c r="J7" s="285"/>
      <c r="K7" s="285"/>
      <c r="L7" s="266" t="s">
        <v>288</v>
      </c>
      <c r="M7" s="266"/>
      <c r="N7" s="266"/>
      <c r="O7" s="266"/>
      <c r="P7" s="266"/>
      <c r="Q7" s="266"/>
      <c r="R7" s="266"/>
      <c r="S7" s="266"/>
      <c r="T7" s="266"/>
      <c r="U7" s="266"/>
      <c r="V7" s="266"/>
      <c r="W7" s="267"/>
    </row>
    <row r="8" spans="1:38" s="2" customFormat="1" ht="12" customHeight="1" x14ac:dyDescent="0.25">
      <c r="A8" s="10" t="s">
        <v>19</v>
      </c>
      <c r="B8" s="213"/>
      <c r="C8" s="214"/>
      <c r="D8" s="215"/>
      <c r="E8" s="16"/>
      <c r="F8" s="235"/>
      <c r="G8" s="236"/>
      <c r="H8" s="237"/>
      <c r="I8" s="284"/>
      <c r="J8" s="285"/>
      <c r="K8" s="285"/>
      <c r="L8" s="257"/>
      <c r="M8" s="257"/>
      <c r="N8" s="257"/>
      <c r="O8" s="257"/>
      <c r="P8" s="257"/>
      <c r="Q8" s="257"/>
      <c r="R8" s="257"/>
      <c r="S8" s="257"/>
      <c r="T8" s="257"/>
      <c r="U8" s="257"/>
      <c r="V8" s="257"/>
      <c r="W8" s="258"/>
    </row>
    <row r="9" spans="1:38" s="2" customFormat="1" ht="12" customHeight="1" x14ac:dyDescent="0.25">
      <c r="A9" s="20" t="s">
        <v>28</v>
      </c>
      <c r="B9" s="213"/>
      <c r="C9" s="214"/>
      <c r="D9" s="215"/>
      <c r="E9" s="16"/>
      <c r="F9" s="235"/>
      <c r="G9" s="236"/>
      <c r="H9" s="237"/>
      <c r="I9" s="284"/>
      <c r="J9" s="285"/>
      <c r="K9" s="285"/>
      <c r="L9" s="85" t="s">
        <v>289</v>
      </c>
      <c r="M9" s="85"/>
      <c r="N9" s="85"/>
      <c r="O9" s="85"/>
      <c r="P9" s="85"/>
      <c r="Q9" s="85"/>
      <c r="R9" s="85"/>
      <c r="S9" s="85"/>
      <c r="T9" s="85"/>
      <c r="U9" s="85"/>
      <c r="V9" s="85"/>
      <c r="W9" s="86"/>
    </row>
    <row r="10" spans="1:38" s="2" customFormat="1" ht="12" customHeight="1" thickBot="1" x14ac:dyDescent="0.3">
      <c r="A10" s="15" t="s">
        <v>30</v>
      </c>
      <c r="B10" s="213"/>
      <c r="C10" s="214"/>
      <c r="D10" s="215"/>
      <c r="E10" s="14"/>
      <c r="F10" s="259"/>
      <c r="G10" s="260"/>
      <c r="H10" s="261"/>
      <c r="I10" s="284"/>
      <c r="J10" s="285"/>
      <c r="K10" s="285"/>
      <c r="L10" s="87" t="s">
        <v>290</v>
      </c>
      <c r="M10" s="87"/>
      <c r="N10" s="87"/>
      <c r="O10" s="87"/>
      <c r="P10" s="87"/>
      <c r="Q10" s="87"/>
      <c r="R10" s="87"/>
      <c r="S10" s="87"/>
      <c r="T10" s="87"/>
      <c r="U10" s="87"/>
      <c r="V10" s="87"/>
      <c r="W10" s="88"/>
    </row>
    <row r="11" spans="1:38" s="2" customFormat="1" ht="12" customHeight="1" x14ac:dyDescent="0.25">
      <c r="A11" s="9" t="s">
        <v>29</v>
      </c>
      <c r="B11" s="263"/>
      <c r="C11" s="264"/>
      <c r="D11" s="265"/>
      <c r="E11" s="22"/>
      <c r="F11" s="235"/>
      <c r="G11" s="236"/>
      <c r="H11" s="237"/>
      <c r="I11" s="284"/>
      <c r="J11" s="285"/>
      <c r="K11" s="285"/>
      <c r="L11" s="89" t="s">
        <v>291</v>
      </c>
      <c r="M11" s="89"/>
      <c r="N11" s="89"/>
      <c r="O11" s="89"/>
      <c r="P11" s="89"/>
      <c r="Q11" s="89"/>
      <c r="R11" s="89"/>
      <c r="S11" s="89"/>
      <c r="T11" s="89"/>
      <c r="U11" s="89"/>
      <c r="V11" s="89"/>
      <c r="W11" s="90"/>
    </row>
    <row r="12" spans="1:38" s="2" customFormat="1" ht="12" customHeight="1" x14ac:dyDescent="0.25">
      <c r="A12" s="9" t="s">
        <v>20</v>
      </c>
      <c r="B12" s="247" t="s">
        <v>402</v>
      </c>
      <c r="C12" s="248"/>
      <c r="D12" s="249"/>
      <c r="E12" s="22"/>
      <c r="F12" s="235"/>
      <c r="G12" s="236"/>
      <c r="H12" s="237"/>
      <c r="I12" s="284"/>
      <c r="J12" s="285"/>
      <c r="K12" s="285"/>
      <c r="L12" s="257"/>
      <c r="M12" s="257"/>
      <c r="N12" s="257"/>
      <c r="O12" s="257"/>
      <c r="P12" s="257"/>
      <c r="Q12" s="257"/>
      <c r="R12" s="257"/>
      <c r="S12" s="257"/>
      <c r="T12" s="257"/>
      <c r="U12" s="257"/>
      <c r="V12" s="257"/>
      <c r="W12" s="258"/>
    </row>
    <row r="13" spans="1:38" s="2" customFormat="1" ht="12" customHeight="1" x14ac:dyDescent="0.25">
      <c r="A13" s="9" t="s">
        <v>21</v>
      </c>
      <c r="B13" s="213"/>
      <c r="C13" s="214"/>
      <c r="D13" s="215"/>
      <c r="E13" s="22"/>
      <c r="F13" s="235"/>
      <c r="G13" s="236"/>
      <c r="H13" s="237"/>
      <c r="I13" s="284"/>
      <c r="J13" s="285"/>
      <c r="K13" s="285"/>
      <c r="L13" s="257" t="s">
        <v>292</v>
      </c>
      <c r="M13" s="257"/>
      <c r="N13" s="257"/>
      <c r="O13" s="257"/>
      <c r="P13" s="257"/>
      <c r="Q13" s="257"/>
      <c r="R13" s="257"/>
      <c r="S13" s="257"/>
      <c r="T13" s="257"/>
      <c r="U13" s="257"/>
      <c r="V13" s="257"/>
      <c r="W13" s="258"/>
    </row>
    <row r="14" spans="1:38" s="2" customFormat="1" ht="12" customHeight="1" x14ac:dyDescent="0.25">
      <c r="A14" s="9" t="s">
        <v>31</v>
      </c>
      <c r="B14" s="213"/>
      <c r="C14" s="214"/>
      <c r="D14" s="215"/>
      <c r="E14" s="22"/>
      <c r="F14" s="235"/>
      <c r="G14" s="236"/>
      <c r="H14" s="237"/>
      <c r="I14" s="284"/>
      <c r="J14" s="285"/>
      <c r="K14" s="285"/>
      <c r="L14" s="257" t="s">
        <v>293</v>
      </c>
      <c r="M14" s="257"/>
      <c r="N14" s="257"/>
      <c r="O14" s="257"/>
      <c r="P14" s="257"/>
      <c r="Q14" s="257"/>
      <c r="R14" s="257"/>
      <c r="S14" s="257"/>
      <c r="T14" s="257"/>
      <c r="U14" s="257"/>
      <c r="V14" s="257"/>
      <c r="W14" s="258"/>
    </row>
    <row r="15" spans="1:38" s="2" customFormat="1" ht="12" customHeight="1" x14ac:dyDescent="0.25">
      <c r="A15" s="9" t="s">
        <v>32</v>
      </c>
      <c r="B15" s="213"/>
      <c r="C15" s="214"/>
      <c r="D15" s="215"/>
      <c r="E15" s="22"/>
      <c r="F15" s="235"/>
      <c r="G15" s="236"/>
      <c r="H15" s="237"/>
      <c r="I15" s="284"/>
      <c r="J15" s="285"/>
      <c r="K15" s="285"/>
      <c r="L15" s="257"/>
      <c r="M15" s="257"/>
      <c r="N15" s="257"/>
      <c r="O15" s="257"/>
      <c r="P15" s="257"/>
      <c r="Q15" s="257"/>
      <c r="R15" s="257"/>
      <c r="S15" s="257"/>
      <c r="T15" s="257"/>
      <c r="U15" s="257"/>
      <c r="V15" s="257"/>
      <c r="W15" s="258"/>
    </row>
    <row r="16" spans="1:38" s="2" customFormat="1" ht="12" customHeight="1" x14ac:dyDescent="0.25">
      <c r="A16" s="9" t="s">
        <v>22</v>
      </c>
      <c r="B16" s="247" t="s">
        <v>54</v>
      </c>
      <c r="C16" s="248"/>
      <c r="D16" s="249"/>
      <c r="E16" s="22"/>
      <c r="F16" s="235"/>
      <c r="G16" s="236"/>
      <c r="H16" s="237"/>
      <c r="I16" s="284"/>
      <c r="J16" s="285"/>
      <c r="K16" s="285"/>
      <c r="L16" s="257"/>
      <c r="M16" s="257"/>
      <c r="N16" s="257"/>
      <c r="O16" s="257"/>
      <c r="P16" s="257"/>
      <c r="Q16" s="257"/>
      <c r="R16" s="257"/>
      <c r="S16" s="257"/>
      <c r="T16" s="257"/>
      <c r="U16" s="257"/>
      <c r="V16" s="257"/>
      <c r="W16" s="258"/>
    </row>
    <row r="17" spans="1:38" s="2" customFormat="1" ht="12" customHeight="1" thickBot="1" x14ac:dyDescent="0.3">
      <c r="A17" s="22" t="s">
        <v>23</v>
      </c>
      <c r="B17" s="213"/>
      <c r="C17" s="214"/>
      <c r="D17" s="215"/>
      <c r="E17" s="28"/>
      <c r="F17" s="259"/>
      <c r="G17" s="260"/>
      <c r="H17" s="261"/>
      <c r="I17" s="284"/>
      <c r="J17" s="285"/>
      <c r="K17" s="285"/>
      <c r="L17" s="257"/>
      <c r="M17" s="257"/>
      <c r="N17" s="257"/>
      <c r="O17" s="257"/>
      <c r="P17" s="257"/>
      <c r="Q17" s="257"/>
      <c r="R17" s="257"/>
      <c r="S17" s="257"/>
      <c r="T17" s="257"/>
      <c r="U17" s="257"/>
      <c r="V17" s="257"/>
      <c r="W17" s="258"/>
    </row>
    <row r="18" spans="1:38" s="2" customFormat="1" ht="12" customHeight="1" x14ac:dyDescent="0.25">
      <c r="A18" s="9" t="s">
        <v>36</v>
      </c>
      <c r="B18" s="79"/>
      <c r="C18" s="80"/>
      <c r="D18" s="81"/>
      <c r="E18" s="27" t="s">
        <v>45</v>
      </c>
      <c r="F18" s="250"/>
      <c r="G18" s="251"/>
      <c r="H18" s="262"/>
      <c r="I18" s="284"/>
      <c r="J18" s="285"/>
      <c r="K18" s="285"/>
      <c r="L18" s="257" t="s">
        <v>294</v>
      </c>
      <c r="M18" s="257"/>
      <c r="N18" s="257"/>
      <c r="O18" s="257"/>
      <c r="P18" s="257"/>
      <c r="Q18" s="257"/>
      <c r="R18" s="257"/>
      <c r="S18" s="257"/>
      <c r="T18" s="257"/>
      <c r="U18" s="257"/>
      <c r="V18" s="257"/>
      <c r="W18" s="258"/>
    </row>
    <row r="19" spans="1:38"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38"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38"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38" s="2" customFormat="1" ht="12" customHeight="1" x14ac:dyDescent="0.25">
      <c r="A22" s="9" t="s">
        <v>34</v>
      </c>
      <c r="B22" s="213"/>
      <c r="C22" s="214"/>
      <c r="D22" s="215"/>
      <c r="E22" s="26" t="s">
        <v>47</v>
      </c>
      <c r="F22" s="216"/>
      <c r="G22" s="217"/>
      <c r="H22" s="246"/>
      <c r="I22" s="61" t="s">
        <v>7</v>
      </c>
      <c r="J22" s="38"/>
      <c r="K22" s="11"/>
      <c r="L22" s="39"/>
      <c r="M22" s="38"/>
      <c r="N22" s="240"/>
      <c r="O22" s="240"/>
      <c r="P22" s="240"/>
      <c r="Q22" s="240"/>
      <c r="R22" s="40"/>
      <c r="S22" s="40"/>
      <c r="T22" s="36"/>
      <c r="U22" s="41" t="s">
        <v>8</v>
      </c>
      <c r="V22" s="24" t="s">
        <v>258</v>
      </c>
    </row>
    <row r="23" spans="1:38" s="2" customFormat="1" ht="12" customHeight="1" thickBot="1" x14ac:dyDescent="0.3">
      <c r="A23" s="21" t="s">
        <v>39</v>
      </c>
      <c r="B23" s="79"/>
      <c r="C23" s="80"/>
      <c r="D23" s="81"/>
      <c r="E23" s="25" t="s">
        <v>46</v>
      </c>
      <c r="F23" s="211"/>
      <c r="G23" s="212"/>
      <c r="H23" s="241"/>
      <c r="I23" s="62" t="s">
        <v>9</v>
      </c>
      <c r="J23" s="43"/>
      <c r="K23" s="17"/>
      <c r="L23" s="42"/>
      <c r="M23" s="43"/>
      <c r="N23" s="242"/>
      <c r="O23" s="242"/>
      <c r="P23" s="242"/>
      <c r="Q23" s="242"/>
      <c r="R23" s="44"/>
      <c r="S23" s="44"/>
      <c r="T23" s="35"/>
      <c r="U23" s="28" t="s">
        <v>11</v>
      </c>
      <c r="V23" s="23" t="s">
        <v>403</v>
      </c>
    </row>
    <row r="24" spans="1:38" s="2" customFormat="1" ht="12" customHeight="1" x14ac:dyDescent="0.25">
      <c r="A24" s="12" t="s">
        <v>25</v>
      </c>
      <c r="B24" s="247" t="s">
        <v>33</v>
      </c>
      <c r="C24" s="248"/>
      <c r="D24" s="249"/>
      <c r="E24" s="27" t="s">
        <v>42</v>
      </c>
      <c r="F24" s="250" t="s">
        <v>541</v>
      </c>
      <c r="G24" s="251"/>
      <c r="H24" s="251"/>
      <c r="I24" s="221" t="s">
        <v>43</v>
      </c>
      <c r="J24" s="222"/>
      <c r="K24" s="222"/>
      <c r="L24" s="222"/>
      <c r="M24" s="222"/>
      <c r="N24" s="222"/>
      <c r="O24" s="222"/>
      <c r="P24" s="222"/>
      <c r="Q24" s="222"/>
      <c r="R24" s="222"/>
      <c r="S24" s="222"/>
      <c r="T24" s="222"/>
      <c r="U24" s="222"/>
      <c r="V24" s="222"/>
      <c r="W24" s="222"/>
    </row>
    <row r="25" spans="1:38" s="2" customFormat="1" ht="12" customHeight="1" x14ac:dyDescent="0.25">
      <c r="A25" s="21" t="s">
        <v>48</v>
      </c>
      <c r="B25" s="213"/>
      <c r="C25" s="214"/>
      <c r="D25" s="215"/>
      <c r="E25" s="26"/>
      <c r="F25" s="216"/>
      <c r="G25" s="217"/>
      <c r="H25" s="217"/>
      <c r="I25" s="58"/>
      <c r="J25" s="226"/>
      <c r="K25" s="227"/>
      <c r="L25" s="227"/>
      <c r="M25" s="227"/>
      <c r="N25" s="227"/>
      <c r="O25" s="227"/>
      <c r="P25" s="227"/>
      <c r="Q25" s="227"/>
      <c r="R25" s="227"/>
      <c r="S25" s="227"/>
      <c r="T25" s="227"/>
      <c r="U25" s="227"/>
      <c r="V25" s="227"/>
      <c r="W25" s="228"/>
    </row>
    <row r="26" spans="1:38" s="2" customFormat="1" ht="12" customHeight="1" x14ac:dyDescent="0.25">
      <c r="A26" s="12" t="s">
        <v>35</v>
      </c>
      <c r="B26" s="213"/>
      <c r="C26" s="214"/>
      <c r="D26" s="215"/>
      <c r="E26" s="26" t="s">
        <v>12</v>
      </c>
      <c r="F26" s="216" t="s">
        <v>542</v>
      </c>
      <c r="G26" s="217"/>
      <c r="H26" s="217"/>
      <c r="I26" s="58"/>
      <c r="J26" s="229"/>
      <c r="K26" s="230"/>
      <c r="L26" s="230"/>
      <c r="M26" s="230"/>
      <c r="N26" s="230"/>
      <c r="O26" s="230"/>
      <c r="P26" s="230"/>
      <c r="Q26" s="230"/>
      <c r="R26" s="230"/>
      <c r="S26" s="230"/>
      <c r="T26" s="230"/>
      <c r="U26" s="230"/>
      <c r="V26" s="230"/>
      <c r="W26" s="231"/>
    </row>
    <row r="27" spans="1:38" s="2" customFormat="1" ht="12" customHeight="1" x14ac:dyDescent="0.25">
      <c r="A27" s="21" t="s">
        <v>26</v>
      </c>
      <c r="B27" s="82"/>
      <c r="C27" s="83"/>
      <c r="D27" s="84"/>
      <c r="E27" s="26" t="s">
        <v>13</v>
      </c>
      <c r="F27" s="216" t="s">
        <v>543</v>
      </c>
      <c r="G27" s="217"/>
      <c r="H27" s="217"/>
      <c r="I27" s="58"/>
      <c r="J27" s="229"/>
      <c r="K27" s="230"/>
      <c r="L27" s="230"/>
      <c r="M27" s="230"/>
      <c r="N27" s="230"/>
      <c r="O27" s="230"/>
      <c r="P27" s="230"/>
      <c r="Q27" s="230"/>
      <c r="R27" s="230"/>
      <c r="S27" s="230"/>
      <c r="T27" s="230"/>
      <c r="U27" s="230"/>
      <c r="V27" s="230"/>
      <c r="W27" s="231"/>
    </row>
    <row r="28" spans="1:38" s="2" customFormat="1" ht="12" customHeight="1" x14ac:dyDescent="0.25">
      <c r="A28" s="21" t="s">
        <v>271</v>
      </c>
      <c r="B28" s="218"/>
      <c r="C28" s="219"/>
      <c r="D28" s="220"/>
      <c r="E28" s="26" t="s">
        <v>14</v>
      </c>
      <c r="F28" s="216"/>
      <c r="G28" s="217"/>
      <c r="H28" s="217"/>
      <c r="I28" s="58"/>
      <c r="J28" s="229"/>
      <c r="K28" s="230"/>
      <c r="L28" s="230"/>
      <c r="M28" s="230"/>
      <c r="N28" s="230"/>
      <c r="O28" s="230"/>
      <c r="P28" s="230"/>
      <c r="Q28" s="230"/>
      <c r="R28" s="230"/>
      <c r="S28" s="230"/>
      <c r="T28" s="230"/>
      <c r="U28" s="230"/>
      <c r="V28" s="230"/>
      <c r="W28" s="231"/>
    </row>
    <row r="29" spans="1:38" s="2" customFormat="1" ht="12" customHeight="1" thickBot="1" x14ac:dyDescent="0.3">
      <c r="A29" s="64" t="s">
        <v>267</v>
      </c>
      <c r="B29" s="223"/>
      <c r="C29" s="224"/>
      <c r="D29" s="225"/>
      <c r="E29" s="26" t="s">
        <v>15</v>
      </c>
      <c r="F29" s="216" t="s">
        <v>546</v>
      </c>
      <c r="G29" s="217"/>
      <c r="H29" s="217"/>
      <c r="I29" s="58"/>
      <c r="J29" s="229"/>
      <c r="K29" s="230"/>
      <c r="L29" s="230"/>
      <c r="M29" s="230"/>
      <c r="N29" s="230"/>
      <c r="O29" s="230"/>
      <c r="P29" s="230"/>
      <c r="Q29" s="230"/>
      <c r="R29" s="230"/>
      <c r="S29" s="230"/>
      <c r="T29" s="230"/>
      <c r="U29" s="230"/>
      <c r="V29" s="230"/>
      <c r="W29" s="231"/>
    </row>
    <row r="30" spans="1:38"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38" s="2" customFormat="1" ht="12" customHeight="1" thickBot="1" x14ac:dyDescent="0.3">
      <c r="A31" s="19"/>
      <c r="B31" s="208"/>
      <c r="C31" s="209"/>
      <c r="D31" s="210"/>
      <c r="E31" s="25" t="s">
        <v>16</v>
      </c>
      <c r="F31" s="211"/>
      <c r="G31" s="212"/>
      <c r="H31" s="212"/>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7" t="s">
        <v>230</v>
      </c>
      <c r="E33" s="178" t="s">
        <v>231</v>
      </c>
      <c r="F33" s="178" t="s">
        <v>232</v>
      </c>
      <c r="G33" s="178" t="s">
        <v>233</v>
      </c>
      <c r="H33" s="178" t="s">
        <v>234</v>
      </c>
      <c r="I33" s="178" t="s">
        <v>235</v>
      </c>
      <c r="J33" s="178" t="s">
        <v>236</v>
      </c>
      <c r="K33" s="178" t="s">
        <v>237</v>
      </c>
      <c r="L33" s="178" t="s">
        <v>238</v>
      </c>
      <c r="M33" s="178" t="s">
        <v>239</v>
      </c>
      <c r="N33" s="178" t="s">
        <v>240</v>
      </c>
      <c r="O33" s="178" t="s">
        <v>241</v>
      </c>
      <c r="P33" s="178" t="s">
        <v>242</v>
      </c>
      <c r="Q33" s="178" t="s">
        <v>243</v>
      </c>
      <c r="R33" s="178" t="s">
        <v>244</v>
      </c>
      <c r="S33" s="178" t="s">
        <v>245</v>
      </c>
      <c r="T33" s="178" t="s">
        <v>246</v>
      </c>
      <c r="U33" s="178" t="s">
        <v>247</v>
      </c>
      <c r="V33" s="178" t="s">
        <v>248</v>
      </c>
      <c r="W33" s="178" t="s">
        <v>90</v>
      </c>
      <c r="X33" s="178" t="s">
        <v>249</v>
      </c>
      <c r="Y33" s="178" t="s">
        <v>284</v>
      </c>
      <c r="Z33" s="178" t="s">
        <v>285</v>
      </c>
      <c r="AA33" s="178" t="s">
        <v>295</v>
      </c>
      <c r="AB33" s="178" t="s">
        <v>296</v>
      </c>
      <c r="AC33" s="178" t="s">
        <v>297</v>
      </c>
      <c r="AD33" s="178" t="s">
        <v>298</v>
      </c>
      <c r="AE33" s="178" t="s">
        <v>299</v>
      </c>
      <c r="AF33" s="178" t="s">
        <v>300</v>
      </c>
      <c r="AG33" s="178" t="s">
        <v>301</v>
      </c>
      <c r="AH33" s="178" t="s">
        <v>302</v>
      </c>
      <c r="AI33" s="178" t="s">
        <v>303</v>
      </c>
      <c r="AJ33" s="178" t="s">
        <v>304</v>
      </c>
      <c r="AK33" s="178" t="s">
        <v>305</v>
      </c>
      <c r="AL33" s="178" t="s">
        <v>306</v>
      </c>
      <c r="AM33" s="179" t="s">
        <v>307</v>
      </c>
    </row>
    <row r="34" spans="1:39" ht="13" thickBot="1" x14ac:dyDescent="0.3">
      <c r="A34" s="96" t="s">
        <v>309</v>
      </c>
      <c r="B34" s="96" t="s">
        <v>58</v>
      </c>
      <c r="C34" s="65" t="s">
        <v>59</v>
      </c>
      <c r="D34" s="123">
        <v>403653</v>
      </c>
      <c r="E34" s="124">
        <v>430589</v>
      </c>
      <c r="F34" s="124">
        <v>442295</v>
      </c>
      <c r="G34" s="124">
        <v>515345</v>
      </c>
      <c r="H34" s="124">
        <v>539067</v>
      </c>
      <c r="I34" s="124">
        <v>538815</v>
      </c>
      <c r="J34" s="124">
        <v>563505</v>
      </c>
      <c r="K34" s="124">
        <v>590263</v>
      </c>
      <c r="L34" s="124">
        <v>611099</v>
      </c>
      <c r="M34" s="124">
        <v>628100</v>
      </c>
      <c r="N34" s="124">
        <v>656447</v>
      </c>
      <c r="O34" s="124">
        <v>685202</v>
      </c>
      <c r="P34" s="124">
        <v>726628</v>
      </c>
      <c r="Q34" s="124">
        <v>760065</v>
      </c>
      <c r="R34" s="124">
        <v>748200</v>
      </c>
      <c r="S34" s="124">
        <v>785795</v>
      </c>
      <c r="T34" s="124">
        <v>804851</v>
      </c>
      <c r="U34" s="124">
        <v>818010</v>
      </c>
      <c r="V34" s="124">
        <v>835104</v>
      </c>
      <c r="W34" s="124">
        <v>859887</v>
      </c>
      <c r="X34" s="124">
        <v>915061</v>
      </c>
      <c r="Y34" s="124">
        <v>987538</v>
      </c>
      <c r="Z34" s="124">
        <v>1029807</v>
      </c>
      <c r="AA34" s="124">
        <v>1076139</v>
      </c>
      <c r="AB34" s="124">
        <v>1104368</v>
      </c>
      <c r="AC34" s="124">
        <v>1079962</v>
      </c>
      <c r="AD34" s="124">
        <v>1172559</v>
      </c>
      <c r="AE34" s="124">
        <v>1274879</v>
      </c>
      <c r="AF34" s="124">
        <v>1322467</v>
      </c>
      <c r="AG34" s="124">
        <v>1336311</v>
      </c>
      <c r="AH34" s="124">
        <v>1375517</v>
      </c>
      <c r="AI34" s="124"/>
      <c r="AJ34" s="124"/>
      <c r="AK34" s="124"/>
      <c r="AL34" s="124"/>
      <c r="AM34" s="125"/>
    </row>
    <row r="35" spans="1:39" x14ac:dyDescent="0.25">
      <c r="A35" s="161" t="s">
        <v>310</v>
      </c>
      <c r="B35" s="161" t="s">
        <v>52</v>
      </c>
      <c r="C35" s="162" t="s">
        <v>60</v>
      </c>
      <c r="D35" s="126">
        <v>237576</v>
      </c>
      <c r="E35" s="127">
        <v>235924</v>
      </c>
      <c r="F35" s="127">
        <v>243914</v>
      </c>
      <c r="G35" s="127">
        <v>257789</v>
      </c>
      <c r="H35" s="127">
        <v>269358</v>
      </c>
      <c r="I35" s="127">
        <v>276799</v>
      </c>
      <c r="J35" s="127">
        <v>289759</v>
      </c>
      <c r="K35" s="127">
        <v>305537</v>
      </c>
      <c r="L35" s="127">
        <v>319212</v>
      </c>
      <c r="M35" s="127">
        <v>330490</v>
      </c>
      <c r="N35" s="127">
        <v>347930</v>
      </c>
      <c r="O35" s="127">
        <v>365548</v>
      </c>
      <c r="P35" s="127">
        <v>388188</v>
      </c>
      <c r="Q35" s="127">
        <v>406258</v>
      </c>
      <c r="R35" s="127">
        <v>411349</v>
      </c>
      <c r="S35" s="127">
        <v>438051</v>
      </c>
      <c r="T35" s="127">
        <v>442559</v>
      </c>
      <c r="U35" s="127">
        <v>440560</v>
      </c>
      <c r="V35" s="127">
        <v>447141</v>
      </c>
      <c r="W35" s="127">
        <v>461500</v>
      </c>
      <c r="X35" s="127">
        <v>493207</v>
      </c>
      <c r="Y35" s="127">
        <v>525918</v>
      </c>
      <c r="Z35" s="127">
        <v>547181</v>
      </c>
      <c r="AA35" s="127">
        <v>573500</v>
      </c>
      <c r="AB35" s="127">
        <v>588324</v>
      </c>
      <c r="AC35" s="127">
        <v>588079</v>
      </c>
      <c r="AD35" s="127">
        <v>633388</v>
      </c>
      <c r="AE35" s="127">
        <v>677006</v>
      </c>
      <c r="AF35" s="127">
        <v>673993</v>
      </c>
      <c r="AG35" s="127">
        <v>685316</v>
      </c>
      <c r="AH35" s="127">
        <v>702788</v>
      </c>
      <c r="AI35" s="127"/>
      <c r="AJ35" s="127"/>
      <c r="AK35" s="127"/>
      <c r="AL35" s="127"/>
      <c r="AM35" s="128"/>
    </row>
    <row r="36" spans="1:39" x14ac:dyDescent="0.25">
      <c r="A36" s="157" t="s">
        <v>311</v>
      </c>
      <c r="B36" s="157" t="s">
        <v>61</v>
      </c>
      <c r="C36" s="158">
        <v>3</v>
      </c>
      <c r="D36" s="129">
        <v>165310</v>
      </c>
      <c r="E36" s="129">
        <v>158051</v>
      </c>
      <c r="F36" s="129">
        <v>168199</v>
      </c>
      <c r="G36" s="129">
        <v>177431</v>
      </c>
      <c r="H36" s="129">
        <v>187722</v>
      </c>
      <c r="I36" s="129">
        <v>195203</v>
      </c>
      <c r="J36" s="129">
        <v>204529</v>
      </c>
      <c r="K36" s="129">
        <v>215697</v>
      </c>
      <c r="L36" s="129">
        <v>225145</v>
      </c>
      <c r="M36" s="129">
        <v>233966</v>
      </c>
      <c r="N36" s="129">
        <v>248202</v>
      </c>
      <c r="O36" s="129">
        <v>263818</v>
      </c>
      <c r="P36" s="129">
        <v>282585</v>
      </c>
      <c r="Q36" s="129">
        <v>297504</v>
      </c>
      <c r="R36" s="129">
        <v>299452</v>
      </c>
      <c r="S36" s="129">
        <v>322603</v>
      </c>
      <c r="T36" s="129">
        <v>330770</v>
      </c>
      <c r="U36" s="129">
        <v>329311</v>
      </c>
      <c r="V36" s="129">
        <v>337823</v>
      </c>
      <c r="W36" s="129">
        <v>353439</v>
      </c>
      <c r="X36" s="129">
        <v>379119</v>
      </c>
      <c r="Y36" s="129">
        <v>405160</v>
      </c>
      <c r="Z36" s="129">
        <v>424886</v>
      </c>
      <c r="AA36" s="129">
        <v>445241</v>
      </c>
      <c r="AB36" s="129">
        <v>459699</v>
      </c>
      <c r="AC36" s="129">
        <v>461132</v>
      </c>
      <c r="AD36" s="129">
        <v>499361</v>
      </c>
      <c r="AE36" s="129">
        <v>552246</v>
      </c>
      <c r="AF36" s="129">
        <v>552499</v>
      </c>
      <c r="AG36" s="129">
        <v>555722</v>
      </c>
      <c r="AH36" s="129">
        <v>581115</v>
      </c>
      <c r="AI36" s="129"/>
      <c r="AJ36" s="129"/>
      <c r="AK36" s="129"/>
      <c r="AL36" s="129"/>
      <c r="AM36" s="130"/>
    </row>
    <row r="37" spans="1:39" x14ac:dyDescent="0.25">
      <c r="A37" s="157" t="s">
        <v>312</v>
      </c>
      <c r="B37" s="157" t="s">
        <v>62</v>
      </c>
      <c r="C37" s="158" t="s">
        <v>63</v>
      </c>
      <c r="D37" s="129">
        <v>46</v>
      </c>
      <c r="E37" s="131">
        <v>1</v>
      </c>
      <c r="F37" s="131">
        <v>0</v>
      </c>
      <c r="G37" s="131">
        <v>6</v>
      </c>
      <c r="H37" s="131">
        <v>16</v>
      </c>
      <c r="I37" s="131">
        <v>11</v>
      </c>
      <c r="J37" s="131">
        <v>7</v>
      </c>
      <c r="K37" s="131">
        <v>5</v>
      </c>
      <c r="L37" s="131">
        <v>12</v>
      </c>
      <c r="M37" s="131">
        <v>2</v>
      </c>
      <c r="N37" s="131">
        <v>2</v>
      </c>
      <c r="O37" s="131">
        <v>1</v>
      </c>
      <c r="P37" s="131">
        <v>1</v>
      </c>
      <c r="Q37" s="131">
        <v>0</v>
      </c>
      <c r="R37" s="131">
        <v>0</v>
      </c>
      <c r="S37" s="131">
        <v>0</v>
      </c>
      <c r="T37" s="131">
        <v>1</v>
      </c>
      <c r="U37" s="131">
        <v>3</v>
      </c>
      <c r="V37" s="131">
        <v>5</v>
      </c>
      <c r="W37" s="131">
        <v>19</v>
      </c>
      <c r="X37" s="131">
        <v>6</v>
      </c>
      <c r="Y37" s="131">
        <v>0</v>
      </c>
      <c r="Z37" s="131">
        <v>0</v>
      </c>
      <c r="AA37" s="131">
        <v>0</v>
      </c>
      <c r="AB37" s="131">
        <v>0</v>
      </c>
      <c r="AC37" s="131">
        <v>6</v>
      </c>
      <c r="AD37" s="131">
        <v>0</v>
      </c>
      <c r="AE37" s="131">
        <v>0</v>
      </c>
      <c r="AF37" s="131">
        <v>0</v>
      </c>
      <c r="AG37" s="131">
        <v>2</v>
      </c>
      <c r="AH37" s="131">
        <v>2</v>
      </c>
      <c r="AI37" s="131"/>
      <c r="AJ37" s="131"/>
      <c r="AK37" s="131"/>
      <c r="AL37" s="131"/>
      <c r="AM37" s="130"/>
    </row>
    <row r="38" spans="1:39" x14ac:dyDescent="0.25">
      <c r="A38" s="157" t="s">
        <v>313</v>
      </c>
      <c r="B38" s="157" t="s">
        <v>64</v>
      </c>
      <c r="C38" s="158">
        <v>5</v>
      </c>
      <c r="D38" s="129" t="s">
        <v>544</v>
      </c>
      <c r="E38" s="131" t="s">
        <v>544</v>
      </c>
      <c r="F38" s="131" t="s">
        <v>544</v>
      </c>
      <c r="G38" s="131" t="s">
        <v>544</v>
      </c>
      <c r="H38" s="131" t="s">
        <v>544</v>
      </c>
      <c r="I38" s="131" t="s">
        <v>544</v>
      </c>
      <c r="J38" s="131" t="s">
        <v>544</v>
      </c>
      <c r="K38" s="131" t="s">
        <v>544</v>
      </c>
      <c r="L38" s="131" t="s">
        <v>544</v>
      </c>
      <c r="M38" s="131" t="s">
        <v>544</v>
      </c>
      <c r="N38" s="131" t="s">
        <v>544</v>
      </c>
      <c r="O38" s="131" t="s">
        <v>544</v>
      </c>
      <c r="P38" s="131" t="s">
        <v>544</v>
      </c>
      <c r="Q38" s="131" t="s">
        <v>544</v>
      </c>
      <c r="R38" s="131" t="s">
        <v>544</v>
      </c>
      <c r="S38" s="131" t="s">
        <v>544</v>
      </c>
      <c r="T38" s="131" t="s">
        <v>544</v>
      </c>
      <c r="U38" s="131" t="s">
        <v>544</v>
      </c>
      <c r="V38" s="131" t="s">
        <v>544</v>
      </c>
      <c r="W38" s="131" t="s">
        <v>544</v>
      </c>
      <c r="X38" s="131" t="s">
        <v>544</v>
      </c>
      <c r="Y38" s="131" t="s">
        <v>544</v>
      </c>
      <c r="Z38" s="131" t="s">
        <v>544</v>
      </c>
      <c r="AA38" s="131" t="s">
        <v>544</v>
      </c>
      <c r="AB38" s="131" t="s">
        <v>544</v>
      </c>
      <c r="AC38" s="131" t="s">
        <v>544</v>
      </c>
      <c r="AD38" s="131" t="s">
        <v>544</v>
      </c>
      <c r="AE38" s="131" t="s">
        <v>544</v>
      </c>
      <c r="AF38" s="131" t="s">
        <v>544</v>
      </c>
      <c r="AG38" s="131" t="s">
        <v>544</v>
      </c>
      <c r="AH38" s="131" t="s">
        <v>544</v>
      </c>
      <c r="AI38" s="131"/>
      <c r="AJ38" s="131"/>
      <c r="AK38" s="131"/>
      <c r="AL38" s="131"/>
      <c r="AM38" s="130"/>
    </row>
    <row r="39" spans="1:39" x14ac:dyDescent="0.25">
      <c r="A39" s="157" t="s">
        <v>314</v>
      </c>
      <c r="B39" s="157" t="s">
        <v>65</v>
      </c>
      <c r="C39" s="158" t="s">
        <v>66</v>
      </c>
      <c r="D39" s="76">
        <v>46</v>
      </c>
      <c r="E39" s="131">
        <v>1</v>
      </c>
      <c r="F39" s="131">
        <v>0</v>
      </c>
      <c r="G39" s="131">
        <v>6</v>
      </c>
      <c r="H39" s="131">
        <v>16</v>
      </c>
      <c r="I39" s="131">
        <v>11</v>
      </c>
      <c r="J39" s="131">
        <v>7</v>
      </c>
      <c r="K39" s="131">
        <v>5</v>
      </c>
      <c r="L39" s="131">
        <v>12</v>
      </c>
      <c r="M39" s="131">
        <v>2</v>
      </c>
      <c r="N39" s="131">
        <v>2</v>
      </c>
      <c r="O39" s="131">
        <v>1</v>
      </c>
      <c r="P39" s="131">
        <v>1</v>
      </c>
      <c r="Q39" s="131">
        <v>0</v>
      </c>
      <c r="R39" s="131">
        <v>0</v>
      </c>
      <c r="S39" s="131">
        <v>0</v>
      </c>
      <c r="T39" s="131">
        <v>1</v>
      </c>
      <c r="U39" s="131">
        <v>3</v>
      </c>
      <c r="V39" s="131">
        <v>5</v>
      </c>
      <c r="W39" s="131">
        <v>19</v>
      </c>
      <c r="X39" s="131">
        <v>6</v>
      </c>
      <c r="Y39" s="131">
        <v>0</v>
      </c>
      <c r="Z39" s="131">
        <v>0</v>
      </c>
      <c r="AA39" s="131">
        <v>0</v>
      </c>
      <c r="AB39" s="131">
        <v>0</v>
      </c>
      <c r="AC39" s="131">
        <v>6</v>
      </c>
      <c r="AD39" s="131">
        <v>0</v>
      </c>
      <c r="AE39" s="131">
        <v>0</v>
      </c>
      <c r="AF39" s="131">
        <v>0</v>
      </c>
      <c r="AG39" s="131">
        <v>2</v>
      </c>
      <c r="AH39" s="131">
        <v>2</v>
      </c>
      <c r="AI39" s="131"/>
      <c r="AJ39" s="131"/>
      <c r="AK39" s="131"/>
      <c r="AL39" s="131"/>
      <c r="AM39" s="130"/>
    </row>
    <row r="40" spans="1:39" x14ac:dyDescent="0.25">
      <c r="A40" s="157" t="s">
        <v>315</v>
      </c>
      <c r="B40" s="157" t="s">
        <v>111</v>
      </c>
      <c r="C40" s="158">
        <v>7</v>
      </c>
      <c r="D40" s="129" t="s">
        <v>544</v>
      </c>
      <c r="E40" s="131" t="s">
        <v>544</v>
      </c>
      <c r="F40" s="131" t="s">
        <v>544</v>
      </c>
      <c r="G40" s="131" t="s">
        <v>544</v>
      </c>
      <c r="H40" s="131" t="s">
        <v>544</v>
      </c>
      <c r="I40" s="131" t="s">
        <v>544</v>
      </c>
      <c r="J40" s="131" t="s">
        <v>544</v>
      </c>
      <c r="K40" s="131" t="s">
        <v>544</v>
      </c>
      <c r="L40" s="131" t="s">
        <v>544</v>
      </c>
      <c r="M40" s="131" t="s">
        <v>544</v>
      </c>
      <c r="N40" s="131" t="s">
        <v>544</v>
      </c>
      <c r="O40" s="131" t="s">
        <v>544</v>
      </c>
      <c r="P40" s="131" t="s">
        <v>544</v>
      </c>
      <c r="Q40" s="131" t="s">
        <v>544</v>
      </c>
      <c r="R40" s="131" t="s">
        <v>544</v>
      </c>
      <c r="S40" s="131" t="s">
        <v>544</v>
      </c>
      <c r="T40" s="131" t="s">
        <v>544</v>
      </c>
      <c r="U40" s="131" t="s">
        <v>544</v>
      </c>
      <c r="V40" s="131" t="s">
        <v>544</v>
      </c>
      <c r="W40" s="131" t="s">
        <v>544</v>
      </c>
      <c r="X40" s="131" t="s">
        <v>544</v>
      </c>
      <c r="Y40" s="131" t="s">
        <v>544</v>
      </c>
      <c r="Z40" s="131" t="s">
        <v>544</v>
      </c>
      <c r="AA40" s="131" t="s">
        <v>544</v>
      </c>
      <c r="AB40" s="131" t="s">
        <v>544</v>
      </c>
      <c r="AC40" s="131" t="s">
        <v>544</v>
      </c>
      <c r="AD40" s="131" t="s">
        <v>544</v>
      </c>
      <c r="AE40" s="131" t="s">
        <v>544</v>
      </c>
      <c r="AF40" s="131" t="s">
        <v>544</v>
      </c>
      <c r="AG40" s="131" t="s">
        <v>544</v>
      </c>
      <c r="AH40" s="131" t="s">
        <v>544</v>
      </c>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t="s">
        <v>544</v>
      </c>
      <c r="AI41" s="131"/>
      <c r="AJ41" s="131"/>
      <c r="AK41" s="131"/>
      <c r="AL41" s="131"/>
      <c r="AM41" s="130"/>
    </row>
    <row r="42" spans="1:39" x14ac:dyDescent="0.25">
      <c r="A42" s="157" t="s">
        <v>317</v>
      </c>
      <c r="B42" s="157" t="s">
        <v>113</v>
      </c>
      <c r="C42" s="158">
        <v>9</v>
      </c>
      <c r="D42" s="129">
        <v>46</v>
      </c>
      <c r="E42" s="131">
        <v>1</v>
      </c>
      <c r="F42" s="131">
        <v>0</v>
      </c>
      <c r="G42" s="131">
        <v>6</v>
      </c>
      <c r="H42" s="131">
        <v>16</v>
      </c>
      <c r="I42" s="131">
        <v>11</v>
      </c>
      <c r="J42" s="131">
        <v>7</v>
      </c>
      <c r="K42" s="131">
        <v>5</v>
      </c>
      <c r="L42" s="131">
        <v>12</v>
      </c>
      <c r="M42" s="131">
        <v>2</v>
      </c>
      <c r="N42" s="131">
        <v>2</v>
      </c>
      <c r="O42" s="131">
        <v>1</v>
      </c>
      <c r="P42" s="131">
        <v>1</v>
      </c>
      <c r="Q42" s="131">
        <v>0</v>
      </c>
      <c r="R42" s="131">
        <v>0</v>
      </c>
      <c r="S42" s="131">
        <v>0</v>
      </c>
      <c r="T42" s="131">
        <v>1</v>
      </c>
      <c r="U42" s="131">
        <v>3</v>
      </c>
      <c r="V42" s="131">
        <v>5</v>
      </c>
      <c r="W42" s="131">
        <v>19</v>
      </c>
      <c r="X42" s="131">
        <v>6</v>
      </c>
      <c r="Y42" s="131">
        <v>0</v>
      </c>
      <c r="Z42" s="131">
        <v>0</v>
      </c>
      <c r="AA42" s="131">
        <v>0</v>
      </c>
      <c r="AB42" s="131">
        <v>0</v>
      </c>
      <c r="AC42" s="131">
        <v>6</v>
      </c>
      <c r="AD42" s="131">
        <v>0</v>
      </c>
      <c r="AE42" s="131">
        <v>0</v>
      </c>
      <c r="AF42" s="131">
        <v>0</v>
      </c>
      <c r="AG42" s="131">
        <v>2</v>
      </c>
      <c r="AH42" s="131">
        <v>2</v>
      </c>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t="s">
        <v>544</v>
      </c>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t="s">
        <v>544</v>
      </c>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t="s">
        <v>544</v>
      </c>
      <c r="AI45" s="131"/>
      <c r="AJ45" s="131"/>
      <c r="AK45" s="131"/>
      <c r="AL45" s="131"/>
      <c r="AM45" s="130"/>
    </row>
    <row r="46" spans="1:39" x14ac:dyDescent="0.25">
      <c r="A46" s="157" t="s">
        <v>321</v>
      </c>
      <c r="B46" s="157" t="s">
        <v>67</v>
      </c>
      <c r="C46" s="158" t="s">
        <v>68</v>
      </c>
      <c r="D46" s="129">
        <v>72220</v>
      </c>
      <c r="E46" s="131">
        <v>77872</v>
      </c>
      <c r="F46" s="131">
        <v>75715</v>
      </c>
      <c r="G46" s="131">
        <v>80352</v>
      </c>
      <c r="H46" s="131">
        <v>81620</v>
      </c>
      <c r="I46" s="131">
        <v>81585</v>
      </c>
      <c r="J46" s="131">
        <v>85223</v>
      </c>
      <c r="K46" s="131">
        <v>89835</v>
      </c>
      <c r="L46" s="131">
        <v>94055</v>
      </c>
      <c r="M46" s="131">
        <v>96522</v>
      </c>
      <c r="N46" s="131">
        <v>99726</v>
      </c>
      <c r="O46" s="131">
        <v>101729</v>
      </c>
      <c r="P46" s="131">
        <v>105602</v>
      </c>
      <c r="Q46" s="131">
        <v>108754</v>
      </c>
      <c r="R46" s="131">
        <v>111897</v>
      </c>
      <c r="S46" s="131">
        <v>115448</v>
      </c>
      <c r="T46" s="131">
        <v>111788</v>
      </c>
      <c r="U46" s="131">
        <v>111246</v>
      </c>
      <c r="V46" s="131">
        <v>109313</v>
      </c>
      <c r="W46" s="131">
        <v>108042</v>
      </c>
      <c r="X46" s="131">
        <v>114082</v>
      </c>
      <c r="Y46" s="131">
        <v>120758</v>
      </c>
      <c r="Z46" s="131">
        <v>122295</v>
      </c>
      <c r="AA46" s="131">
        <v>128259</v>
      </c>
      <c r="AB46" s="131">
        <v>128625</v>
      </c>
      <c r="AC46" s="131">
        <v>126941</v>
      </c>
      <c r="AD46" s="131">
        <v>134027</v>
      </c>
      <c r="AE46" s="131">
        <v>124760</v>
      </c>
      <c r="AF46" s="131">
        <v>121494</v>
      </c>
      <c r="AG46" s="131">
        <v>129592</v>
      </c>
      <c r="AH46" s="131">
        <v>121671</v>
      </c>
      <c r="AI46" s="131"/>
      <c r="AJ46" s="131"/>
      <c r="AK46" s="131"/>
      <c r="AL46" s="131"/>
      <c r="AM46" s="130"/>
    </row>
    <row r="47" spans="1:39" x14ac:dyDescent="0.25">
      <c r="A47" s="157" t="s">
        <v>322</v>
      </c>
      <c r="B47" s="157" t="s">
        <v>117</v>
      </c>
      <c r="C47" s="158">
        <v>14</v>
      </c>
      <c r="D47" s="129">
        <v>60890</v>
      </c>
      <c r="E47" s="131">
        <v>67430</v>
      </c>
      <c r="F47" s="131">
        <v>66141</v>
      </c>
      <c r="G47" s="131">
        <v>69454</v>
      </c>
      <c r="H47" s="131">
        <v>70145</v>
      </c>
      <c r="I47" s="131">
        <v>70111</v>
      </c>
      <c r="J47" s="131">
        <v>72656</v>
      </c>
      <c r="K47" s="131">
        <v>77000</v>
      </c>
      <c r="L47" s="131">
        <v>80755</v>
      </c>
      <c r="M47" s="131">
        <v>82123</v>
      </c>
      <c r="N47" s="131">
        <v>84673</v>
      </c>
      <c r="O47" s="131">
        <v>85263</v>
      </c>
      <c r="P47" s="131">
        <v>87345</v>
      </c>
      <c r="Q47" s="131">
        <v>89835</v>
      </c>
      <c r="R47" s="131">
        <v>93831</v>
      </c>
      <c r="S47" s="131">
        <v>96330</v>
      </c>
      <c r="T47" s="131">
        <v>93598</v>
      </c>
      <c r="U47" s="131">
        <v>93281</v>
      </c>
      <c r="V47" s="131">
        <v>90496</v>
      </c>
      <c r="W47" s="131">
        <v>89143</v>
      </c>
      <c r="X47" s="131">
        <v>93381</v>
      </c>
      <c r="Y47" s="131">
        <v>98353</v>
      </c>
      <c r="Z47" s="131">
        <v>99554</v>
      </c>
      <c r="AA47" s="131">
        <v>103994</v>
      </c>
      <c r="AB47" s="131">
        <v>104067</v>
      </c>
      <c r="AC47" s="131">
        <v>102927</v>
      </c>
      <c r="AD47" s="131">
        <v>105592</v>
      </c>
      <c r="AE47" s="131">
        <v>96503</v>
      </c>
      <c r="AF47" s="131">
        <v>97840</v>
      </c>
      <c r="AG47" s="131">
        <v>104643</v>
      </c>
      <c r="AH47" s="131">
        <v>95013</v>
      </c>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t="s">
        <v>544</v>
      </c>
      <c r="AI48" s="131"/>
      <c r="AJ48" s="131"/>
      <c r="AK48" s="131"/>
      <c r="AL48" s="131"/>
      <c r="AM48" s="130"/>
    </row>
    <row r="49" spans="1:39" x14ac:dyDescent="0.25">
      <c r="A49" s="157" t="s">
        <v>324</v>
      </c>
      <c r="B49" s="157" t="s">
        <v>119</v>
      </c>
      <c r="C49" s="158">
        <v>16</v>
      </c>
      <c r="D49" s="129">
        <v>3026</v>
      </c>
      <c r="E49" s="131">
        <v>2665</v>
      </c>
      <c r="F49" s="131">
        <v>2643</v>
      </c>
      <c r="G49" s="131">
        <v>3953</v>
      </c>
      <c r="H49" s="131">
        <v>4496</v>
      </c>
      <c r="I49" s="131">
        <v>4877</v>
      </c>
      <c r="J49" s="131">
        <v>5367</v>
      </c>
      <c r="K49" s="131">
        <v>5781</v>
      </c>
      <c r="L49" s="131">
        <v>5938</v>
      </c>
      <c r="M49" s="131">
        <v>7118</v>
      </c>
      <c r="N49" s="131">
        <v>7828</v>
      </c>
      <c r="O49" s="131">
        <v>9471</v>
      </c>
      <c r="P49" s="131">
        <v>9414</v>
      </c>
      <c r="Q49" s="131">
        <v>9423</v>
      </c>
      <c r="R49" s="131">
        <v>8064</v>
      </c>
      <c r="S49" s="131">
        <v>8969</v>
      </c>
      <c r="T49" s="131">
        <v>7989</v>
      </c>
      <c r="U49" s="131">
        <v>7961</v>
      </c>
      <c r="V49" s="131">
        <v>8912</v>
      </c>
      <c r="W49" s="131">
        <v>9261</v>
      </c>
      <c r="X49" s="131">
        <v>10895</v>
      </c>
      <c r="Y49" s="131">
        <v>12330</v>
      </c>
      <c r="Z49" s="131">
        <v>12138</v>
      </c>
      <c r="AA49" s="131">
        <v>12060</v>
      </c>
      <c r="AB49" s="131">
        <v>12277</v>
      </c>
      <c r="AC49" s="131">
        <v>12721</v>
      </c>
      <c r="AD49" s="131">
        <v>15524</v>
      </c>
      <c r="AE49" s="131">
        <v>15759</v>
      </c>
      <c r="AF49" s="131">
        <v>10311</v>
      </c>
      <c r="AG49" s="131">
        <v>10628</v>
      </c>
      <c r="AH49" s="131">
        <v>12335</v>
      </c>
      <c r="AI49" s="131"/>
      <c r="AJ49" s="131"/>
      <c r="AK49" s="131"/>
      <c r="AL49" s="131"/>
      <c r="AM49" s="130"/>
    </row>
    <row r="50" spans="1:39" x14ac:dyDescent="0.25">
      <c r="A50" s="157" t="s">
        <v>325</v>
      </c>
      <c r="B50" s="157" t="s">
        <v>120</v>
      </c>
      <c r="C50" s="158">
        <v>17</v>
      </c>
      <c r="D50" s="129">
        <v>1749</v>
      </c>
      <c r="E50" s="131">
        <v>1250</v>
      </c>
      <c r="F50" s="131">
        <v>209</v>
      </c>
      <c r="G50" s="131">
        <v>233</v>
      </c>
      <c r="H50" s="131">
        <v>261</v>
      </c>
      <c r="I50" s="131">
        <v>194</v>
      </c>
      <c r="J50" s="131">
        <v>-22</v>
      </c>
      <c r="K50" s="131">
        <v>15</v>
      </c>
      <c r="L50" s="131">
        <v>0</v>
      </c>
      <c r="M50" s="131">
        <v>0</v>
      </c>
      <c r="N50" s="131">
        <v>2</v>
      </c>
      <c r="O50" s="131">
        <v>2</v>
      </c>
      <c r="P50" s="131">
        <v>3</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t="s">
        <v>544</v>
      </c>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t="s">
        <v>544</v>
      </c>
      <c r="AI51" s="131"/>
      <c r="AJ51" s="131"/>
      <c r="AK51" s="131"/>
      <c r="AL51" s="131"/>
      <c r="AM51" s="130"/>
    </row>
    <row r="52" spans="1:39" x14ac:dyDescent="0.25">
      <c r="A52" s="157" t="s">
        <v>327</v>
      </c>
      <c r="B52" s="157" t="s">
        <v>122</v>
      </c>
      <c r="C52" s="158">
        <v>19</v>
      </c>
      <c r="D52" s="129">
        <v>2957</v>
      </c>
      <c r="E52" s="131">
        <v>1914</v>
      </c>
      <c r="F52" s="131">
        <v>969</v>
      </c>
      <c r="G52" s="131">
        <v>1090</v>
      </c>
      <c r="H52" s="131">
        <v>1176</v>
      </c>
      <c r="I52" s="131">
        <v>1207</v>
      </c>
      <c r="J52" s="131">
        <v>1176</v>
      </c>
      <c r="K52" s="131">
        <v>1122</v>
      </c>
      <c r="L52" s="131">
        <v>1172</v>
      </c>
      <c r="M52" s="131">
        <v>1202</v>
      </c>
      <c r="N52" s="131">
        <v>1215</v>
      </c>
      <c r="O52" s="131">
        <v>1243</v>
      </c>
      <c r="P52" s="131">
        <v>1294</v>
      </c>
      <c r="Q52" s="131">
        <v>1268</v>
      </c>
      <c r="R52" s="131">
        <v>1350</v>
      </c>
      <c r="S52" s="131">
        <v>1360</v>
      </c>
      <c r="T52" s="131">
        <v>1394</v>
      </c>
      <c r="U52" s="131">
        <v>1319</v>
      </c>
      <c r="V52" s="131">
        <v>1294</v>
      </c>
      <c r="W52" s="131">
        <v>1305</v>
      </c>
      <c r="X52" s="131">
        <v>1337</v>
      </c>
      <c r="Y52" s="131">
        <v>1440</v>
      </c>
      <c r="Z52" s="131">
        <v>1471</v>
      </c>
      <c r="AA52" s="131">
        <v>1454</v>
      </c>
      <c r="AB52" s="131">
        <v>3801</v>
      </c>
      <c r="AC52" s="131">
        <v>3776</v>
      </c>
      <c r="AD52" s="131">
        <v>4028</v>
      </c>
      <c r="AE52" s="131">
        <v>4271</v>
      </c>
      <c r="AF52" s="131">
        <v>4220</v>
      </c>
      <c r="AG52" s="131">
        <v>4803</v>
      </c>
      <c r="AH52" s="131">
        <v>5325</v>
      </c>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v>1642</v>
      </c>
      <c r="Q53" s="131">
        <v>3270</v>
      </c>
      <c r="R53" s="131">
        <v>3019</v>
      </c>
      <c r="S53" s="131">
        <v>2948</v>
      </c>
      <c r="T53" s="131">
        <v>2907</v>
      </c>
      <c r="U53" s="131">
        <v>2828</v>
      </c>
      <c r="V53" s="131">
        <v>2765</v>
      </c>
      <c r="W53" s="131">
        <v>2800</v>
      </c>
      <c r="X53" s="131">
        <v>2810</v>
      </c>
      <c r="Y53" s="131">
        <v>2840</v>
      </c>
      <c r="Z53" s="131">
        <v>2894</v>
      </c>
      <c r="AA53" s="131">
        <v>2886</v>
      </c>
      <c r="AB53" s="131">
        <v>2829</v>
      </c>
      <c r="AC53" s="131">
        <v>2792</v>
      </c>
      <c r="AD53" s="131">
        <v>2801</v>
      </c>
      <c r="AE53" s="131">
        <v>2810</v>
      </c>
      <c r="AF53" s="131">
        <v>2728</v>
      </c>
      <c r="AG53" s="131">
        <v>2768</v>
      </c>
      <c r="AH53" s="131">
        <v>2757</v>
      </c>
      <c r="AI53" s="131"/>
      <c r="AJ53" s="131"/>
      <c r="AK53" s="131"/>
      <c r="AL53" s="131"/>
      <c r="AM53" s="130"/>
    </row>
    <row r="54" spans="1:39" x14ac:dyDescent="0.25">
      <c r="A54" s="157" t="s">
        <v>329</v>
      </c>
      <c r="B54" s="157" t="s">
        <v>124</v>
      </c>
      <c r="C54" s="158">
        <v>21</v>
      </c>
      <c r="D54" s="129">
        <v>1093</v>
      </c>
      <c r="E54" s="131">
        <v>1107</v>
      </c>
      <c r="F54" s="131">
        <v>1182</v>
      </c>
      <c r="G54" s="131">
        <v>1170</v>
      </c>
      <c r="H54" s="131">
        <v>1016</v>
      </c>
      <c r="I54" s="131">
        <v>1114</v>
      </c>
      <c r="J54" s="131">
        <v>931</v>
      </c>
      <c r="K54" s="131">
        <v>802</v>
      </c>
      <c r="L54" s="131">
        <v>702</v>
      </c>
      <c r="M54" s="131">
        <v>835</v>
      </c>
      <c r="N54" s="131">
        <v>826</v>
      </c>
      <c r="O54" s="131">
        <v>659</v>
      </c>
      <c r="P54" s="131">
        <v>657</v>
      </c>
      <c r="Q54" s="131">
        <v>236</v>
      </c>
      <c r="R54" s="131">
        <v>292</v>
      </c>
      <c r="S54" s="131">
        <v>335</v>
      </c>
      <c r="T54" s="131">
        <v>389</v>
      </c>
      <c r="U54" s="131">
        <v>290</v>
      </c>
      <c r="V54" s="131">
        <v>244</v>
      </c>
      <c r="W54" s="131">
        <v>226</v>
      </c>
      <c r="X54" s="131">
        <v>200</v>
      </c>
      <c r="Y54" s="131">
        <v>200</v>
      </c>
      <c r="Z54" s="131">
        <v>170</v>
      </c>
      <c r="AA54" s="131">
        <v>1414</v>
      </c>
      <c r="AB54" s="131">
        <v>1937</v>
      </c>
      <c r="AC54" s="131">
        <v>609</v>
      </c>
      <c r="AD54" s="131">
        <v>568</v>
      </c>
      <c r="AE54" s="131">
        <v>1148</v>
      </c>
      <c r="AF54" s="131">
        <v>1500</v>
      </c>
      <c r="AG54" s="131">
        <v>1693</v>
      </c>
      <c r="AH54" s="131">
        <v>900</v>
      </c>
      <c r="AI54" s="131"/>
      <c r="AJ54" s="131"/>
      <c r="AK54" s="131"/>
      <c r="AL54" s="131"/>
      <c r="AM54" s="130"/>
    </row>
    <row r="55" spans="1:39" x14ac:dyDescent="0.25">
      <c r="A55" s="157" t="s">
        <v>330</v>
      </c>
      <c r="B55" s="157" t="s">
        <v>125</v>
      </c>
      <c r="C55" s="158">
        <v>22</v>
      </c>
      <c r="D55" s="129">
        <v>6</v>
      </c>
      <c r="E55" s="131">
        <v>5</v>
      </c>
      <c r="F55" s="131">
        <v>8</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t="s">
        <v>544</v>
      </c>
      <c r="AI55" s="131"/>
      <c r="AJ55" s="131"/>
      <c r="AK55" s="131"/>
      <c r="AL55" s="131"/>
      <c r="AM55" s="130"/>
    </row>
    <row r="56" spans="1:39" x14ac:dyDescent="0.25">
      <c r="A56" s="157" t="s">
        <v>331</v>
      </c>
      <c r="B56" s="157" t="s">
        <v>126</v>
      </c>
      <c r="C56" s="158">
        <v>23</v>
      </c>
      <c r="D56" s="129">
        <v>1809</v>
      </c>
      <c r="E56" s="131">
        <v>2680</v>
      </c>
      <c r="F56" s="131">
        <v>3682</v>
      </c>
      <c r="G56" s="131">
        <v>3641</v>
      </c>
      <c r="H56" s="131">
        <v>3654</v>
      </c>
      <c r="I56" s="131">
        <v>2140</v>
      </c>
      <c r="J56" s="131">
        <v>3376</v>
      </c>
      <c r="K56" s="131">
        <v>3380</v>
      </c>
      <c r="L56" s="131">
        <v>3757</v>
      </c>
      <c r="M56" s="131">
        <v>3724</v>
      </c>
      <c r="N56" s="131">
        <v>3747</v>
      </c>
      <c r="O56" s="131">
        <v>3647</v>
      </c>
      <c r="P56" s="131">
        <v>3953</v>
      </c>
      <c r="Q56" s="131">
        <v>3788</v>
      </c>
      <c r="R56" s="131">
        <v>4820</v>
      </c>
      <c r="S56" s="131">
        <v>5072</v>
      </c>
      <c r="T56" s="131">
        <v>5168</v>
      </c>
      <c r="U56" s="131">
        <v>5228</v>
      </c>
      <c r="V56" s="131">
        <v>5384</v>
      </c>
      <c r="W56" s="131">
        <v>5016</v>
      </c>
      <c r="X56" s="131">
        <v>5000</v>
      </c>
      <c r="Y56" s="131">
        <v>5112</v>
      </c>
      <c r="Z56" s="131">
        <v>4976</v>
      </c>
      <c r="AA56" s="131">
        <v>4660</v>
      </c>
      <c r="AB56" s="131">
        <v>1817</v>
      </c>
      <c r="AC56" s="131">
        <v>2096</v>
      </c>
      <c r="AD56" s="131">
        <v>3276</v>
      </c>
      <c r="AE56" s="131">
        <v>2160</v>
      </c>
      <c r="AF56" s="131">
        <v>2308</v>
      </c>
      <c r="AG56" s="131">
        <v>1960</v>
      </c>
      <c r="AH56" s="131">
        <v>2132</v>
      </c>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t="s">
        <v>544</v>
      </c>
      <c r="AI57" s="131"/>
      <c r="AJ57" s="131"/>
      <c r="AK57" s="131"/>
      <c r="AL57" s="131"/>
      <c r="AM57" s="130"/>
    </row>
    <row r="58" spans="1:39" x14ac:dyDescent="0.25">
      <c r="A58" s="157" t="s">
        <v>333</v>
      </c>
      <c r="B58" s="157" t="s">
        <v>128</v>
      </c>
      <c r="C58" s="158">
        <v>25</v>
      </c>
      <c r="D58" s="129">
        <v>690</v>
      </c>
      <c r="E58" s="131">
        <v>821</v>
      </c>
      <c r="F58" s="131">
        <v>881</v>
      </c>
      <c r="G58" s="131">
        <v>811</v>
      </c>
      <c r="H58" s="131">
        <v>872</v>
      </c>
      <c r="I58" s="131">
        <v>1942</v>
      </c>
      <c r="J58" s="131">
        <v>1739</v>
      </c>
      <c r="K58" s="131">
        <v>1735</v>
      </c>
      <c r="L58" s="131">
        <v>1731</v>
      </c>
      <c r="M58" s="131">
        <v>1520</v>
      </c>
      <c r="N58" s="131">
        <v>1435</v>
      </c>
      <c r="O58" s="131">
        <v>1444</v>
      </c>
      <c r="P58" s="131">
        <v>1294</v>
      </c>
      <c r="Q58" s="131">
        <v>934</v>
      </c>
      <c r="R58" s="131">
        <v>521</v>
      </c>
      <c r="S58" s="131">
        <v>434</v>
      </c>
      <c r="T58" s="131">
        <v>343</v>
      </c>
      <c r="U58" s="131">
        <v>339</v>
      </c>
      <c r="V58" s="131">
        <v>218</v>
      </c>
      <c r="W58" s="131">
        <v>291</v>
      </c>
      <c r="X58" s="131">
        <v>459</v>
      </c>
      <c r="Y58" s="131">
        <v>483</v>
      </c>
      <c r="Z58" s="131">
        <v>1092</v>
      </c>
      <c r="AA58" s="131">
        <v>1791</v>
      </c>
      <c r="AB58" s="131">
        <v>1897</v>
      </c>
      <c r="AC58" s="131">
        <v>2020</v>
      </c>
      <c r="AD58" s="131">
        <v>2238</v>
      </c>
      <c r="AE58" s="131">
        <v>2109</v>
      </c>
      <c r="AF58" s="131">
        <v>2587</v>
      </c>
      <c r="AG58" s="131">
        <v>3097</v>
      </c>
      <c r="AH58" s="131">
        <v>3209</v>
      </c>
      <c r="AI58" s="131"/>
      <c r="AJ58" s="131"/>
      <c r="AK58" s="131"/>
      <c r="AL58" s="131"/>
      <c r="AM58" s="130"/>
    </row>
    <row r="59" spans="1:39" x14ac:dyDescent="0.25">
      <c r="A59" s="157" t="s">
        <v>334</v>
      </c>
      <c r="B59" s="157" t="s">
        <v>69</v>
      </c>
      <c r="C59" s="158" t="s">
        <v>70</v>
      </c>
      <c r="D59" s="129">
        <v>166077</v>
      </c>
      <c r="E59" s="131">
        <v>194665</v>
      </c>
      <c r="F59" s="131">
        <v>198381</v>
      </c>
      <c r="G59" s="131">
        <v>257556</v>
      </c>
      <c r="H59" s="131">
        <v>269709</v>
      </c>
      <c r="I59" s="131">
        <v>262016</v>
      </c>
      <c r="J59" s="131">
        <v>273746</v>
      </c>
      <c r="K59" s="131">
        <v>284726</v>
      </c>
      <c r="L59" s="131">
        <v>291887</v>
      </c>
      <c r="M59" s="131">
        <v>297610</v>
      </c>
      <c r="N59" s="131">
        <v>308517</v>
      </c>
      <c r="O59" s="131">
        <v>319654</v>
      </c>
      <c r="P59" s="131">
        <v>338440</v>
      </c>
      <c r="Q59" s="131">
        <v>353807</v>
      </c>
      <c r="R59" s="131">
        <v>336851</v>
      </c>
      <c r="S59" s="131">
        <v>347744</v>
      </c>
      <c r="T59" s="131">
        <v>362292</v>
      </c>
      <c r="U59" s="131">
        <v>377450</v>
      </c>
      <c r="V59" s="131">
        <v>387963</v>
      </c>
      <c r="W59" s="131">
        <v>398387</v>
      </c>
      <c r="X59" s="131">
        <v>421854</v>
      </c>
      <c r="Y59" s="131">
        <v>461620</v>
      </c>
      <c r="Z59" s="131">
        <v>482626</v>
      </c>
      <c r="AA59" s="131">
        <v>502639</v>
      </c>
      <c r="AB59" s="131">
        <v>516044</v>
      </c>
      <c r="AC59" s="131">
        <v>491883</v>
      </c>
      <c r="AD59" s="131">
        <v>539171</v>
      </c>
      <c r="AE59" s="131">
        <v>597873</v>
      </c>
      <c r="AF59" s="131">
        <v>648474</v>
      </c>
      <c r="AG59" s="131">
        <v>650995</v>
      </c>
      <c r="AH59" s="131">
        <v>672729</v>
      </c>
      <c r="AI59" s="131"/>
      <c r="AJ59" s="131"/>
      <c r="AK59" s="131"/>
      <c r="AL59" s="131"/>
      <c r="AM59" s="130"/>
    </row>
    <row r="60" spans="1:39" x14ac:dyDescent="0.25">
      <c r="A60" s="157" t="s">
        <v>335</v>
      </c>
      <c r="B60" s="157" t="s">
        <v>129</v>
      </c>
      <c r="C60" s="158">
        <v>27</v>
      </c>
      <c r="D60" s="129">
        <v>15264</v>
      </c>
      <c r="E60" s="131">
        <v>24028</v>
      </c>
      <c r="F60" s="131">
        <v>27110</v>
      </c>
      <c r="G60" s="131">
        <v>24813</v>
      </c>
      <c r="H60" s="131">
        <v>23330</v>
      </c>
      <c r="I60" s="131">
        <v>23264</v>
      </c>
      <c r="J60" s="131">
        <v>21196</v>
      </c>
      <c r="K60" s="131">
        <v>23522</v>
      </c>
      <c r="L60" s="131">
        <v>23964</v>
      </c>
      <c r="M60" s="131">
        <v>24343</v>
      </c>
      <c r="N60" s="131">
        <v>25108</v>
      </c>
      <c r="O60" s="131">
        <v>24948</v>
      </c>
      <c r="P60" s="131">
        <v>25935</v>
      </c>
      <c r="Q60" s="131">
        <v>23563</v>
      </c>
      <c r="R60" s="131">
        <v>24932</v>
      </c>
      <c r="S60" s="131">
        <v>25988</v>
      </c>
      <c r="T60" s="131">
        <v>27152</v>
      </c>
      <c r="U60" s="131">
        <v>28692</v>
      </c>
      <c r="V60" s="131">
        <v>31556</v>
      </c>
      <c r="W60" s="131">
        <v>31984</v>
      </c>
      <c r="X60" s="131">
        <v>32424</v>
      </c>
      <c r="Y60" s="131">
        <v>33432</v>
      </c>
      <c r="Z60" s="131">
        <v>32864</v>
      </c>
      <c r="AA60" s="131">
        <v>33208</v>
      </c>
      <c r="AB60" s="131">
        <v>34380</v>
      </c>
      <c r="AC60" s="131">
        <v>34556</v>
      </c>
      <c r="AD60" s="131">
        <v>36084</v>
      </c>
      <c r="AE60" s="131">
        <v>38600</v>
      </c>
      <c r="AF60" s="131">
        <v>39772</v>
      </c>
      <c r="AG60" s="131">
        <v>41588</v>
      </c>
      <c r="AH60" s="131">
        <v>43576</v>
      </c>
      <c r="AI60" s="131"/>
      <c r="AJ60" s="131"/>
      <c r="AK60" s="131"/>
      <c r="AL60" s="131"/>
      <c r="AM60" s="130"/>
    </row>
    <row r="61" spans="1:39" x14ac:dyDescent="0.25">
      <c r="A61" s="157" t="s">
        <v>336</v>
      </c>
      <c r="B61" s="157" t="s">
        <v>130</v>
      </c>
      <c r="C61" s="158">
        <v>28</v>
      </c>
      <c r="D61" s="129">
        <v>1394</v>
      </c>
      <c r="E61" s="131">
        <v>1851</v>
      </c>
      <c r="F61" s="131">
        <v>2041</v>
      </c>
      <c r="G61" s="131">
        <v>1865</v>
      </c>
      <c r="H61" s="131">
        <v>1866</v>
      </c>
      <c r="I61" s="131">
        <v>2774</v>
      </c>
      <c r="J61" s="131">
        <v>3800</v>
      </c>
      <c r="K61" s="131">
        <v>3843</v>
      </c>
      <c r="L61" s="131">
        <v>3954</v>
      </c>
      <c r="M61" s="131">
        <v>4093</v>
      </c>
      <c r="N61" s="131">
        <v>4702</v>
      </c>
      <c r="O61" s="131">
        <v>6143</v>
      </c>
      <c r="P61" s="131">
        <v>6173</v>
      </c>
      <c r="Q61" s="131">
        <v>7181</v>
      </c>
      <c r="R61" s="131">
        <v>6667</v>
      </c>
      <c r="S61" s="131">
        <v>7322</v>
      </c>
      <c r="T61" s="131">
        <v>6998</v>
      </c>
      <c r="U61" s="131">
        <v>7072</v>
      </c>
      <c r="V61" s="131">
        <v>7255</v>
      </c>
      <c r="W61" s="131">
        <v>5924</v>
      </c>
      <c r="X61" s="131">
        <v>6160</v>
      </c>
      <c r="Y61" s="131">
        <v>7555</v>
      </c>
      <c r="Z61" s="131">
        <v>6062</v>
      </c>
      <c r="AA61" s="131">
        <v>3299</v>
      </c>
      <c r="AB61" s="131">
        <v>3839</v>
      </c>
      <c r="AC61" s="131">
        <v>4338</v>
      </c>
      <c r="AD61" s="131">
        <v>4777</v>
      </c>
      <c r="AE61" s="131">
        <v>22406</v>
      </c>
      <c r="AF61" s="131">
        <v>31227</v>
      </c>
      <c r="AG61" s="131">
        <v>4965</v>
      </c>
      <c r="AH61" s="131">
        <v>4797</v>
      </c>
      <c r="AI61" s="131"/>
      <c r="AJ61" s="131"/>
      <c r="AK61" s="131"/>
      <c r="AL61" s="131"/>
      <c r="AM61" s="130"/>
    </row>
    <row r="62" spans="1:39" x14ac:dyDescent="0.25">
      <c r="A62" s="157" t="s">
        <v>337</v>
      </c>
      <c r="B62" s="157" t="s">
        <v>131</v>
      </c>
      <c r="C62" s="158">
        <v>29</v>
      </c>
      <c r="D62" s="129">
        <v>148384</v>
      </c>
      <c r="E62" s="131">
        <v>166353</v>
      </c>
      <c r="F62" s="131">
        <v>165974</v>
      </c>
      <c r="G62" s="131">
        <v>227048</v>
      </c>
      <c r="H62" s="131">
        <v>240484</v>
      </c>
      <c r="I62" s="131">
        <v>231415</v>
      </c>
      <c r="J62" s="131">
        <v>245769</v>
      </c>
      <c r="K62" s="131">
        <v>254803</v>
      </c>
      <c r="L62" s="131">
        <v>261459</v>
      </c>
      <c r="M62" s="131">
        <v>266649</v>
      </c>
      <c r="N62" s="131">
        <v>276159</v>
      </c>
      <c r="O62" s="131">
        <v>285673</v>
      </c>
      <c r="P62" s="131">
        <v>303561</v>
      </c>
      <c r="Q62" s="131">
        <v>320300</v>
      </c>
      <c r="R62" s="131">
        <v>301964</v>
      </c>
      <c r="S62" s="131">
        <v>309833</v>
      </c>
      <c r="T62" s="131">
        <v>323072</v>
      </c>
      <c r="U62" s="131">
        <v>335220</v>
      </c>
      <c r="V62" s="131">
        <v>342015</v>
      </c>
      <c r="W62" s="131">
        <v>353075</v>
      </c>
      <c r="X62" s="131">
        <v>375357</v>
      </c>
      <c r="Y62" s="131">
        <v>408878</v>
      </c>
      <c r="Z62" s="131">
        <v>431724</v>
      </c>
      <c r="AA62" s="131">
        <v>452200</v>
      </c>
      <c r="AB62" s="131">
        <v>465774</v>
      </c>
      <c r="AC62" s="131">
        <v>442801</v>
      </c>
      <c r="AD62" s="131">
        <v>487750</v>
      </c>
      <c r="AE62" s="131">
        <v>519832</v>
      </c>
      <c r="AF62" s="131">
        <v>558947</v>
      </c>
      <c r="AG62" s="131">
        <v>583761</v>
      </c>
      <c r="AH62" s="131">
        <v>604380</v>
      </c>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t="s">
        <v>544</v>
      </c>
      <c r="AI63" s="131"/>
      <c r="AJ63" s="131"/>
      <c r="AK63" s="131"/>
      <c r="AL63" s="131"/>
      <c r="AM63" s="130"/>
    </row>
    <row r="64" spans="1:39" x14ac:dyDescent="0.25">
      <c r="A64" s="157" t="s">
        <v>339</v>
      </c>
      <c r="B64" s="157" t="s">
        <v>133</v>
      </c>
      <c r="C64" s="158">
        <v>31</v>
      </c>
      <c r="D64" s="129">
        <v>288</v>
      </c>
      <c r="E64" s="131">
        <v>266</v>
      </c>
      <c r="F64" s="131">
        <v>256</v>
      </c>
      <c r="G64" s="131">
        <v>783</v>
      </c>
      <c r="H64" s="131">
        <v>860</v>
      </c>
      <c r="I64" s="131">
        <v>810</v>
      </c>
      <c r="J64" s="131">
        <v>913</v>
      </c>
      <c r="K64" s="131">
        <v>987</v>
      </c>
      <c r="L64" s="131">
        <v>910</v>
      </c>
      <c r="M64" s="131">
        <v>997</v>
      </c>
      <c r="N64" s="131">
        <v>995</v>
      </c>
      <c r="O64" s="131">
        <v>971</v>
      </c>
      <c r="P64" s="131">
        <v>1021</v>
      </c>
      <c r="Q64" s="131">
        <v>1073</v>
      </c>
      <c r="R64" s="131">
        <v>1166</v>
      </c>
      <c r="S64" s="131">
        <v>1053</v>
      </c>
      <c r="T64" s="131">
        <v>1121</v>
      </c>
      <c r="U64" s="131">
        <v>1033</v>
      </c>
      <c r="V64" s="131">
        <v>1032</v>
      </c>
      <c r="W64" s="131">
        <v>1013</v>
      </c>
      <c r="X64" s="131">
        <v>1091</v>
      </c>
      <c r="Y64" s="131">
        <v>1163</v>
      </c>
      <c r="Z64" s="131">
        <v>1275</v>
      </c>
      <c r="AA64" s="131">
        <v>1342</v>
      </c>
      <c r="AB64" s="131">
        <v>1299</v>
      </c>
      <c r="AC64" s="131">
        <v>1341</v>
      </c>
      <c r="AD64" s="131">
        <v>1371</v>
      </c>
      <c r="AE64" s="131">
        <v>1394</v>
      </c>
      <c r="AF64" s="131">
        <v>1498</v>
      </c>
      <c r="AG64" s="131">
        <v>1499</v>
      </c>
      <c r="AH64" s="131">
        <v>1588</v>
      </c>
      <c r="AI64" s="131"/>
      <c r="AJ64" s="131"/>
      <c r="AK64" s="131"/>
      <c r="AL64" s="131"/>
      <c r="AM64" s="130"/>
    </row>
    <row r="65" spans="1:39" x14ac:dyDescent="0.25">
      <c r="A65" s="157" t="s">
        <v>340</v>
      </c>
      <c r="B65" s="157" t="s">
        <v>134</v>
      </c>
      <c r="C65" s="158">
        <v>32</v>
      </c>
      <c r="D65" s="129">
        <v>246</v>
      </c>
      <c r="E65" s="131">
        <v>252</v>
      </c>
      <c r="F65" s="131">
        <v>62</v>
      </c>
      <c r="G65" s="131">
        <v>71</v>
      </c>
      <c r="H65" s="131">
        <v>87</v>
      </c>
      <c r="I65" s="131">
        <v>116</v>
      </c>
      <c r="J65" s="131">
        <v>119</v>
      </c>
      <c r="K65" s="131">
        <v>109</v>
      </c>
      <c r="L65" s="131">
        <v>109</v>
      </c>
      <c r="M65" s="131">
        <v>108</v>
      </c>
      <c r="N65" s="131">
        <v>0</v>
      </c>
      <c r="O65" s="131">
        <v>291</v>
      </c>
      <c r="P65" s="131">
        <v>209</v>
      </c>
      <c r="Q65" s="131">
        <v>418</v>
      </c>
      <c r="R65" s="131">
        <v>471</v>
      </c>
      <c r="S65" s="131">
        <v>479</v>
      </c>
      <c r="T65" s="131">
        <v>480</v>
      </c>
      <c r="U65" s="131">
        <v>486</v>
      </c>
      <c r="V65" s="131">
        <v>957</v>
      </c>
      <c r="W65" s="131">
        <v>1095</v>
      </c>
      <c r="X65" s="131">
        <v>1166</v>
      </c>
      <c r="Y65" s="131">
        <v>1624</v>
      </c>
      <c r="Z65" s="131">
        <v>1621</v>
      </c>
      <c r="AA65" s="131">
        <v>1758</v>
      </c>
      <c r="AB65" s="131">
        <v>2664</v>
      </c>
      <c r="AC65" s="131">
        <v>2927</v>
      </c>
      <c r="AD65" s="131">
        <v>3105</v>
      </c>
      <c r="AE65" s="131">
        <v>4193</v>
      </c>
      <c r="AF65" s="131">
        <v>4394</v>
      </c>
      <c r="AG65" s="131">
        <v>5050</v>
      </c>
      <c r="AH65" s="131">
        <v>4048</v>
      </c>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t="s">
        <v>544</v>
      </c>
      <c r="AI66" s="131"/>
      <c r="AJ66" s="131"/>
      <c r="AK66" s="131"/>
      <c r="AL66" s="131"/>
      <c r="AM66" s="130"/>
    </row>
    <row r="67" spans="1:39" ht="13" thickBot="1" x14ac:dyDescent="0.3">
      <c r="A67" s="163" t="s">
        <v>342</v>
      </c>
      <c r="B67" s="163" t="s">
        <v>136</v>
      </c>
      <c r="C67" s="164">
        <v>34</v>
      </c>
      <c r="D67" s="132">
        <v>501</v>
      </c>
      <c r="E67" s="133">
        <v>1915</v>
      </c>
      <c r="F67" s="133">
        <v>2938</v>
      </c>
      <c r="G67" s="133">
        <v>2976</v>
      </c>
      <c r="H67" s="133">
        <v>3082</v>
      </c>
      <c r="I67" s="133">
        <v>3637</v>
      </c>
      <c r="J67" s="133">
        <v>1949</v>
      </c>
      <c r="K67" s="133">
        <v>1462</v>
      </c>
      <c r="L67" s="133">
        <v>1491</v>
      </c>
      <c r="M67" s="133">
        <v>1420</v>
      </c>
      <c r="N67" s="133">
        <v>1553</v>
      </c>
      <c r="O67" s="133">
        <v>1628</v>
      </c>
      <c r="P67" s="133">
        <v>1541</v>
      </c>
      <c r="Q67" s="133">
        <v>1272</v>
      </c>
      <c r="R67" s="133">
        <v>1651</v>
      </c>
      <c r="S67" s="133">
        <v>3069</v>
      </c>
      <c r="T67" s="133">
        <v>3469</v>
      </c>
      <c r="U67" s="133">
        <v>4947</v>
      </c>
      <c r="V67" s="133">
        <v>5148</v>
      </c>
      <c r="W67" s="133">
        <v>5296</v>
      </c>
      <c r="X67" s="133">
        <v>5656</v>
      </c>
      <c r="Y67" s="133">
        <v>8968</v>
      </c>
      <c r="Z67" s="133">
        <v>9080</v>
      </c>
      <c r="AA67" s="133">
        <v>10832</v>
      </c>
      <c r="AB67" s="133">
        <v>8088</v>
      </c>
      <c r="AC67" s="133">
        <v>5920</v>
      </c>
      <c r="AD67" s="133">
        <v>6084</v>
      </c>
      <c r="AE67" s="133">
        <v>11448</v>
      </c>
      <c r="AF67" s="133">
        <v>12636</v>
      </c>
      <c r="AG67" s="133">
        <v>14132</v>
      </c>
      <c r="AH67" s="133">
        <v>14340</v>
      </c>
      <c r="AI67" s="133"/>
      <c r="AJ67" s="133"/>
      <c r="AK67" s="133"/>
      <c r="AL67" s="133"/>
      <c r="AM67" s="134"/>
    </row>
    <row r="68" spans="1:39" ht="13" thickBot="1" x14ac:dyDescent="0.3">
      <c r="A68" s="96" t="s">
        <v>343</v>
      </c>
      <c r="B68" s="96" t="s">
        <v>71</v>
      </c>
      <c r="C68" s="65" t="s">
        <v>72</v>
      </c>
      <c r="D68" s="123">
        <v>103900</v>
      </c>
      <c r="E68" s="124">
        <v>102184</v>
      </c>
      <c r="F68" s="124">
        <v>118992</v>
      </c>
      <c r="G68" s="124">
        <v>121285</v>
      </c>
      <c r="H68" s="124">
        <v>144645</v>
      </c>
      <c r="I68" s="124">
        <v>190879</v>
      </c>
      <c r="J68" s="124">
        <v>147957</v>
      </c>
      <c r="K68" s="124">
        <v>123707</v>
      </c>
      <c r="L68" s="124">
        <v>131776</v>
      </c>
      <c r="M68" s="124">
        <v>160400</v>
      </c>
      <c r="N68" s="124">
        <v>198352</v>
      </c>
      <c r="O68" s="124">
        <v>223533</v>
      </c>
      <c r="P68" s="124">
        <v>236726</v>
      </c>
      <c r="Q68" s="124">
        <v>198505</v>
      </c>
      <c r="R68" s="124">
        <v>173700</v>
      </c>
      <c r="S68" s="124">
        <v>202032</v>
      </c>
      <c r="T68" s="124">
        <v>200522</v>
      </c>
      <c r="U68" s="124">
        <v>179492</v>
      </c>
      <c r="V68" s="124">
        <v>186319</v>
      </c>
      <c r="W68" s="124">
        <v>207620</v>
      </c>
      <c r="X68" s="124">
        <v>248684</v>
      </c>
      <c r="Y68" s="124">
        <v>258987</v>
      </c>
      <c r="Z68" s="124">
        <v>276571</v>
      </c>
      <c r="AA68" s="124">
        <v>277929</v>
      </c>
      <c r="AB68" s="124">
        <v>286620</v>
      </c>
      <c r="AC68" s="124">
        <v>274154</v>
      </c>
      <c r="AD68" s="124">
        <v>345099</v>
      </c>
      <c r="AE68" s="124">
        <v>363666</v>
      </c>
      <c r="AF68" s="124">
        <v>359315</v>
      </c>
      <c r="AG68" s="124">
        <v>398044</v>
      </c>
      <c r="AH68" s="124">
        <v>399514</v>
      </c>
      <c r="AI68" s="124"/>
      <c r="AJ68" s="124"/>
      <c r="AK68" s="124"/>
      <c r="AL68" s="124"/>
      <c r="AM68" s="125"/>
    </row>
    <row r="69" spans="1:39" x14ac:dyDescent="0.25">
      <c r="A69" s="161" t="s">
        <v>344</v>
      </c>
      <c r="B69" s="161" t="s">
        <v>73</v>
      </c>
      <c r="C69" s="165" t="s">
        <v>74</v>
      </c>
      <c r="D69" s="126">
        <v>92416</v>
      </c>
      <c r="E69" s="127">
        <v>88104</v>
      </c>
      <c r="F69" s="127">
        <v>104237</v>
      </c>
      <c r="G69" s="127">
        <v>105908</v>
      </c>
      <c r="H69" s="127">
        <v>126367</v>
      </c>
      <c r="I69" s="127">
        <v>172713</v>
      </c>
      <c r="J69" s="127">
        <v>130706</v>
      </c>
      <c r="K69" s="127">
        <v>108516</v>
      </c>
      <c r="L69" s="127">
        <v>115040</v>
      </c>
      <c r="M69" s="127">
        <v>142839</v>
      </c>
      <c r="N69" s="127">
        <v>179349</v>
      </c>
      <c r="O69" s="127">
        <v>203060</v>
      </c>
      <c r="P69" s="127">
        <v>222555</v>
      </c>
      <c r="Q69" s="127">
        <v>183694</v>
      </c>
      <c r="R69" s="127">
        <v>158559</v>
      </c>
      <c r="S69" s="127">
        <v>186278</v>
      </c>
      <c r="T69" s="127">
        <v>185084</v>
      </c>
      <c r="U69" s="127">
        <v>163818</v>
      </c>
      <c r="V69" s="127">
        <v>170334</v>
      </c>
      <c r="W69" s="127">
        <v>189739</v>
      </c>
      <c r="X69" s="127">
        <v>229141</v>
      </c>
      <c r="Y69" s="127">
        <v>239461</v>
      </c>
      <c r="Z69" s="127">
        <v>257450</v>
      </c>
      <c r="AA69" s="127">
        <v>258536</v>
      </c>
      <c r="AB69" s="127">
        <v>266100</v>
      </c>
      <c r="AC69" s="127">
        <v>252912</v>
      </c>
      <c r="AD69" s="127">
        <v>323577</v>
      </c>
      <c r="AE69" s="127">
        <v>342120</v>
      </c>
      <c r="AF69" s="127">
        <v>338478</v>
      </c>
      <c r="AG69" s="127">
        <v>378059</v>
      </c>
      <c r="AH69" s="127">
        <v>379398</v>
      </c>
      <c r="AI69" s="127"/>
      <c r="AJ69" s="127"/>
      <c r="AK69" s="127"/>
      <c r="AL69" s="127"/>
      <c r="AM69" s="128"/>
    </row>
    <row r="70" spans="1:39" ht="20" x14ac:dyDescent="0.25">
      <c r="A70" s="157" t="s">
        <v>345</v>
      </c>
      <c r="B70" s="157" t="s">
        <v>75</v>
      </c>
      <c r="C70" s="158" t="s">
        <v>76</v>
      </c>
      <c r="D70" s="129">
        <v>45097</v>
      </c>
      <c r="E70" s="131">
        <v>40644</v>
      </c>
      <c r="F70" s="131">
        <v>49384</v>
      </c>
      <c r="G70" s="131">
        <v>53231</v>
      </c>
      <c r="H70" s="131">
        <v>61122</v>
      </c>
      <c r="I70" s="131">
        <v>87743</v>
      </c>
      <c r="J70" s="131">
        <v>69723</v>
      </c>
      <c r="K70" s="131">
        <v>58962</v>
      </c>
      <c r="L70" s="131">
        <v>59512</v>
      </c>
      <c r="M70" s="131">
        <v>65177</v>
      </c>
      <c r="N70" s="131">
        <v>79568</v>
      </c>
      <c r="O70" s="131">
        <v>96199</v>
      </c>
      <c r="P70" s="131">
        <v>103739</v>
      </c>
      <c r="Q70" s="131">
        <v>94633</v>
      </c>
      <c r="R70" s="131">
        <v>71363</v>
      </c>
      <c r="S70" s="131">
        <v>76355</v>
      </c>
      <c r="T70" s="131">
        <v>75888</v>
      </c>
      <c r="U70" s="131">
        <v>72162</v>
      </c>
      <c r="V70" s="131">
        <v>69523</v>
      </c>
      <c r="W70" s="131">
        <v>86347</v>
      </c>
      <c r="X70" s="131">
        <v>105367</v>
      </c>
      <c r="Y70" s="131">
        <v>113317</v>
      </c>
      <c r="Z70" s="131">
        <v>121571</v>
      </c>
      <c r="AA70" s="131">
        <v>113216</v>
      </c>
      <c r="AB70" s="131">
        <v>107548</v>
      </c>
      <c r="AC70" s="131">
        <v>101184</v>
      </c>
      <c r="AD70" s="131">
        <v>131665</v>
      </c>
      <c r="AE70" s="131">
        <v>134558</v>
      </c>
      <c r="AF70" s="131">
        <v>128115</v>
      </c>
      <c r="AG70" s="131">
        <v>158524</v>
      </c>
      <c r="AH70" s="131">
        <v>143703</v>
      </c>
      <c r="AI70" s="131"/>
      <c r="AJ70" s="131"/>
      <c r="AK70" s="131"/>
      <c r="AL70" s="131"/>
      <c r="AM70" s="130"/>
    </row>
    <row r="71" spans="1:39" x14ac:dyDescent="0.25">
      <c r="A71" s="159" t="s">
        <v>346</v>
      </c>
      <c r="B71" s="159" t="s">
        <v>137</v>
      </c>
      <c r="C71" s="160">
        <v>38</v>
      </c>
      <c r="D71" s="135">
        <v>38765</v>
      </c>
      <c r="E71" s="136">
        <v>33693</v>
      </c>
      <c r="F71" s="136">
        <v>42932</v>
      </c>
      <c r="G71" s="136">
        <v>45254</v>
      </c>
      <c r="H71" s="136">
        <v>55090</v>
      </c>
      <c r="I71" s="136">
        <v>79158</v>
      </c>
      <c r="J71" s="136">
        <v>61122</v>
      </c>
      <c r="K71" s="136">
        <v>50518</v>
      </c>
      <c r="L71" s="136">
        <v>51064</v>
      </c>
      <c r="M71" s="136">
        <v>57619</v>
      </c>
      <c r="N71" s="136">
        <v>72588</v>
      </c>
      <c r="O71" s="136">
        <v>89811</v>
      </c>
      <c r="P71" s="136">
        <v>96923</v>
      </c>
      <c r="Q71" s="136">
        <v>79632</v>
      </c>
      <c r="R71" s="136">
        <v>59267</v>
      </c>
      <c r="S71" s="136">
        <v>64791</v>
      </c>
      <c r="T71" s="136">
        <v>64350</v>
      </c>
      <c r="U71" s="136">
        <v>62195</v>
      </c>
      <c r="V71" s="136">
        <v>62802</v>
      </c>
      <c r="W71" s="136">
        <v>76290</v>
      </c>
      <c r="X71" s="136">
        <v>97098</v>
      </c>
      <c r="Y71" s="136">
        <v>108816</v>
      </c>
      <c r="Z71" s="136">
        <v>117537</v>
      </c>
      <c r="AA71" s="136">
        <v>108043</v>
      </c>
      <c r="AB71" s="136">
        <v>102417</v>
      </c>
      <c r="AC71" s="136">
        <v>95740</v>
      </c>
      <c r="AD71" s="136">
        <v>125205</v>
      </c>
      <c r="AE71" s="136">
        <v>126532</v>
      </c>
      <c r="AF71" s="136">
        <v>109911</v>
      </c>
      <c r="AG71" s="136">
        <v>127780</v>
      </c>
      <c r="AH71" s="136">
        <v>113866</v>
      </c>
      <c r="AI71" s="136"/>
      <c r="AJ71" s="136"/>
      <c r="AK71" s="136"/>
      <c r="AL71" s="136"/>
      <c r="AM71" s="137"/>
    </row>
    <row r="72" spans="1:39" x14ac:dyDescent="0.25">
      <c r="A72" s="159" t="s">
        <v>347</v>
      </c>
      <c r="B72" s="159" t="s">
        <v>138</v>
      </c>
      <c r="C72" s="160">
        <v>39</v>
      </c>
      <c r="D72" s="135">
        <v>6332</v>
      </c>
      <c r="E72" s="136">
        <v>6951</v>
      </c>
      <c r="F72" s="136">
        <v>6452</v>
      </c>
      <c r="G72" s="136">
        <v>7977</v>
      </c>
      <c r="H72" s="136">
        <v>6032</v>
      </c>
      <c r="I72" s="136">
        <v>8585</v>
      </c>
      <c r="J72" s="136">
        <v>8601</v>
      </c>
      <c r="K72" s="136">
        <v>8444</v>
      </c>
      <c r="L72" s="136">
        <v>8448</v>
      </c>
      <c r="M72" s="136">
        <v>7558</v>
      </c>
      <c r="N72" s="136">
        <v>6980</v>
      </c>
      <c r="O72" s="136">
        <v>6388</v>
      </c>
      <c r="P72" s="136">
        <v>6816</v>
      </c>
      <c r="Q72" s="136">
        <v>15001</v>
      </c>
      <c r="R72" s="136">
        <v>12096</v>
      </c>
      <c r="S72" s="136">
        <v>11564</v>
      </c>
      <c r="T72" s="136">
        <v>11538</v>
      </c>
      <c r="U72" s="136">
        <v>9967</v>
      </c>
      <c r="V72" s="136">
        <v>6721</v>
      </c>
      <c r="W72" s="136">
        <v>10057</v>
      </c>
      <c r="X72" s="136">
        <v>8269</v>
      </c>
      <c r="Y72" s="136">
        <v>4501</v>
      </c>
      <c r="Z72" s="136">
        <v>4034</v>
      </c>
      <c r="AA72" s="136">
        <v>5173</v>
      </c>
      <c r="AB72" s="136">
        <v>5131</v>
      </c>
      <c r="AC72" s="136">
        <v>5444</v>
      </c>
      <c r="AD72" s="136">
        <v>6460</v>
      </c>
      <c r="AE72" s="136">
        <v>8026</v>
      </c>
      <c r="AF72" s="136">
        <v>18204</v>
      </c>
      <c r="AG72" s="136">
        <v>30744</v>
      </c>
      <c r="AH72" s="136">
        <v>29837</v>
      </c>
      <c r="AI72" s="136"/>
      <c r="AJ72" s="136"/>
      <c r="AK72" s="136"/>
      <c r="AL72" s="136"/>
      <c r="AM72" s="137"/>
    </row>
    <row r="73" spans="1:39" ht="20" x14ac:dyDescent="0.25">
      <c r="A73" s="157" t="s">
        <v>348</v>
      </c>
      <c r="B73" s="157" t="s">
        <v>77</v>
      </c>
      <c r="C73" s="158" t="s">
        <v>78</v>
      </c>
      <c r="D73" s="129">
        <v>47034</v>
      </c>
      <c r="E73" s="131">
        <v>47289</v>
      </c>
      <c r="F73" s="131">
        <v>54733</v>
      </c>
      <c r="G73" s="131">
        <v>52598</v>
      </c>
      <c r="H73" s="131">
        <v>65147</v>
      </c>
      <c r="I73" s="131">
        <v>84910</v>
      </c>
      <c r="J73" s="131">
        <v>60961</v>
      </c>
      <c r="K73" s="131">
        <v>49531</v>
      </c>
      <c r="L73" s="131">
        <v>55510</v>
      </c>
      <c r="M73" s="131">
        <v>77661</v>
      </c>
      <c r="N73" s="131">
        <v>99781</v>
      </c>
      <c r="O73" s="131">
        <v>106861</v>
      </c>
      <c r="P73" s="131">
        <v>118816</v>
      </c>
      <c r="Q73" s="131">
        <v>89061</v>
      </c>
      <c r="R73" s="131">
        <v>87196</v>
      </c>
      <c r="S73" s="131">
        <v>109923</v>
      </c>
      <c r="T73" s="131">
        <v>109196</v>
      </c>
      <c r="U73" s="131">
        <v>91656</v>
      </c>
      <c r="V73" s="131">
        <v>100811</v>
      </c>
      <c r="W73" s="131">
        <v>103392</v>
      </c>
      <c r="X73" s="131">
        <v>123774</v>
      </c>
      <c r="Y73" s="131">
        <v>126144</v>
      </c>
      <c r="Z73" s="131">
        <v>135879</v>
      </c>
      <c r="AA73" s="131">
        <v>145320</v>
      </c>
      <c r="AB73" s="131">
        <v>158552</v>
      </c>
      <c r="AC73" s="131">
        <v>151728</v>
      </c>
      <c r="AD73" s="131">
        <v>191912</v>
      </c>
      <c r="AE73" s="131">
        <v>207562</v>
      </c>
      <c r="AF73" s="131">
        <v>210363</v>
      </c>
      <c r="AG73" s="131">
        <v>219535</v>
      </c>
      <c r="AH73" s="131">
        <v>235695</v>
      </c>
      <c r="AI73" s="131"/>
      <c r="AJ73" s="131"/>
      <c r="AK73" s="131"/>
      <c r="AL73" s="131"/>
      <c r="AM73" s="130"/>
    </row>
    <row r="74" spans="1:39" x14ac:dyDescent="0.25">
      <c r="A74" s="159" t="s">
        <v>349</v>
      </c>
      <c r="B74" s="159" t="s">
        <v>139</v>
      </c>
      <c r="C74" s="160">
        <v>41</v>
      </c>
      <c r="D74" s="135">
        <v>47034</v>
      </c>
      <c r="E74" s="136">
        <v>47289</v>
      </c>
      <c r="F74" s="136">
        <v>54733</v>
      </c>
      <c r="G74" s="136">
        <v>52598</v>
      </c>
      <c r="H74" s="136">
        <v>65147</v>
      </c>
      <c r="I74" s="136">
        <v>84910</v>
      </c>
      <c r="J74" s="136">
        <v>60961</v>
      </c>
      <c r="K74" s="136">
        <v>49531</v>
      </c>
      <c r="L74" s="136">
        <v>55510</v>
      </c>
      <c r="M74" s="136">
        <v>77661</v>
      </c>
      <c r="N74" s="136">
        <v>99781</v>
      </c>
      <c r="O74" s="136">
        <v>106861</v>
      </c>
      <c r="P74" s="136">
        <v>118816</v>
      </c>
      <c r="Q74" s="136">
        <v>89061</v>
      </c>
      <c r="R74" s="136">
        <v>87196</v>
      </c>
      <c r="S74" s="136">
        <v>109923</v>
      </c>
      <c r="T74" s="136">
        <v>109196</v>
      </c>
      <c r="U74" s="136">
        <v>91656</v>
      </c>
      <c r="V74" s="136">
        <v>100811</v>
      </c>
      <c r="W74" s="136">
        <v>103392</v>
      </c>
      <c r="X74" s="136">
        <v>123774</v>
      </c>
      <c r="Y74" s="136">
        <v>126144</v>
      </c>
      <c r="Z74" s="136">
        <v>135879</v>
      </c>
      <c r="AA74" s="136">
        <v>145320</v>
      </c>
      <c r="AB74" s="136">
        <v>158552</v>
      </c>
      <c r="AC74" s="136">
        <v>151728</v>
      </c>
      <c r="AD74" s="136">
        <v>191912</v>
      </c>
      <c r="AE74" s="136">
        <v>207562</v>
      </c>
      <c r="AF74" s="136">
        <v>210363</v>
      </c>
      <c r="AG74" s="136">
        <v>219535</v>
      </c>
      <c r="AH74" s="136">
        <v>235695</v>
      </c>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v>0</v>
      </c>
      <c r="AH75" s="136">
        <v>0</v>
      </c>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v>0</v>
      </c>
      <c r="AH76" s="136">
        <v>0</v>
      </c>
      <c r="AI76" s="136"/>
      <c r="AJ76" s="136"/>
      <c r="AK76" s="136"/>
      <c r="AL76" s="136"/>
      <c r="AM76" s="137"/>
    </row>
    <row r="77" spans="1:39" x14ac:dyDescent="0.25">
      <c r="A77" s="157" t="s">
        <v>352</v>
      </c>
      <c r="B77" s="157" t="s">
        <v>142</v>
      </c>
      <c r="C77" s="158" t="s">
        <v>79</v>
      </c>
      <c r="D77" s="129">
        <v>6332</v>
      </c>
      <c r="E77" s="131">
        <v>6951</v>
      </c>
      <c r="F77" s="131">
        <v>6452</v>
      </c>
      <c r="G77" s="131">
        <v>7977</v>
      </c>
      <c r="H77" s="131">
        <v>6032</v>
      </c>
      <c r="I77" s="131">
        <v>8585</v>
      </c>
      <c r="J77" s="131">
        <v>8601</v>
      </c>
      <c r="K77" s="131">
        <v>8444</v>
      </c>
      <c r="L77" s="131">
        <v>8448</v>
      </c>
      <c r="M77" s="131">
        <v>7558</v>
      </c>
      <c r="N77" s="131">
        <v>6980</v>
      </c>
      <c r="O77" s="131">
        <v>6388</v>
      </c>
      <c r="P77" s="131">
        <v>6816</v>
      </c>
      <c r="Q77" s="131">
        <v>15001</v>
      </c>
      <c r="R77" s="131">
        <v>12096</v>
      </c>
      <c r="S77" s="131">
        <v>11564</v>
      </c>
      <c r="T77" s="131">
        <v>11538</v>
      </c>
      <c r="U77" s="131">
        <v>9967</v>
      </c>
      <c r="V77" s="131">
        <v>6721</v>
      </c>
      <c r="W77" s="131">
        <v>10057</v>
      </c>
      <c r="X77" s="131">
        <v>8269</v>
      </c>
      <c r="Y77" s="131">
        <v>4501</v>
      </c>
      <c r="Z77" s="131">
        <v>4034</v>
      </c>
      <c r="AA77" s="131">
        <v>5173</v>
      </c>
      <c r="AB77" s="131">
        <v>5131</v>
      </c>
      <c r="AC77" s="131">
        <v>5444</v>
      </c>
      <c r="AD77" s="131">
        <v>6460</v>
      </c>
      <c r="AE77" s="131">
        <v>8026</v>
      </c>
      <c r="AF77" s="131">
        <v>18204</v>
      </c>
      <c r="AG77" s="131">
        <v>30744</v>
      </c>
      <c r="AH77" s="131">
        <v>29837</v>
      </c>
      <c r="AI77" s="131"/>
      <c r="AJ77" s="131"/>
      <c r="AK77" s="131"/>
      <c r="AL77" s="131"/>
      <c r="AM77" s="130"/>
    </row>
    <row r="78" spans="1:39" x14ac:dyDescent="0.25">
      <c r="A78" s="157" t="s">
        <v>353</v>
      </c>
      <c r="B78" s="157" t="s">
        <v>143</v>
      </c>
      <c r="C78" s="158">
        <v>45</v>
      </c>
      <c r="D78" s="129">
        <v>285</v>
      </c>
      <c r="E78" s="131">
        <v>171</v>
      </c>
      <c r="F78" s="131">
        <v>120</v>
      </c>
      <c r="G78" s="131">
        <v>79</v>
      </c>
      <c r="H78" s="131">
        <v>98</v>
      </c>
      <c r="I78" s="131">
        <v>60</v>
      </c>
      <c r="J78" s="131">
        <v>22</v>
      </c>
      <c r="K78" s="131">
        <v>23</v>
      </c>
      <c r="L78" s="131">
        <v>18</v>
      </c>
      <c r="M78" s="131">
        <v>1</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t="s">
        <v>544</v>
      </c>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t="s">
        <v>544</v>
      </c>
      <c r="AI79" s="131"/>
      <c r="AJ79" s="131"/>
      <c r="AK79" s="131"/>
      <c r="AL79" s="131"/>
      <c r="AM79" s="130"/>
    </row>
    <row r="80" spans="1:39" x14ac:dyDescent="0.25">
      <c r="A80" s="157" t="s">
        <v>355</v>
      </c>
      <c r="B80" s="157" t="s">
        <v>80</v>
      </c>
      <c r="C80" s="158" t="s">
        <v>81</v>
      </c>
      <c r="D80" s="129">
        <v>11484</v>
      </c>
      <c r="E80" s="131">
        <v>14080</v>
      </c>
      <c r="F80" s="131">
        <v>14755</v>
      </c>
      <c r="G80" s="131">
        <v>15377</v>
      </c>
      <c r="H80" s="131">
        <v>18278</v>
      </c>
      <c r="I80" s="131">
        <v>18166</v>
      </c>
      <c r="J80" s="131">
        <v>17251</v>
      </c>
      <c r="K80" s="131">
        <v>15191</v>
      </c>
      <c r="L80" s="131">
        <v>16736</v>
      </c>
      <c r="M80" s="131">
        <v>17561</v>
      </c>
      <c r="N80" s="131">
        <v>19003</v>
      </c>
      <c r="O80" s="131">
        <v>20473</v>
      </c>
      <c r="P80" s="131">
        <v>14171</v>
      </c>
      <c r="Q80" s="131">
        <v>14811</v>
      </c>
      <c r="R80" s="131">
        <v>15141</v>
      </c>
      <c r="S80" s="131">
        <v>15754</v>
      </c>
      <c r="T80" s="131">
        <v>15438</v>
      </c>
      <c r="U80" s="131">
        <v>15674</v>
      </c>
      <c r="V80" s="131">
        <v>15985</v>
      </c>
      <c r="W80" s="131">
        <v>17881</v>
      </c>
      <c r="X80" s="131">
        <v>19543</v>
      </c>
      <c r="Y80" s="131">
        <v>19526</v>
      </c>
      <c r="Z80" s="131">
        <v>19121</v>
      </c>
      <c r="AA80" s="131">
        <v>19393</v>
      </c>
      <c r="AB80" s="131">
        <v>20520</v>
      </c>
      <c r="AC80" s="131">
        <v>21242</v>
      </c>
      <c r="AD80" s="131">
        <v>21522</v>
      </c>
      <c r="AE80" s="131">
        <v>21546</v>
      </c>
      <c r="AF80" s="131">
        <v>20837</v>
      </c>
      <c r="AG80" s="131">
        <v>19985</v>
      </c>
      <c r="AH80" s="131">
        <v>20116</v>
      </c>
      <c r="AI80" s="131"/>
      <c r="AJ80" s="131"/>
      <c r="AK80" s="131"/>
      <c r="AL80" s="131"/>
      <c r="AM80" s="130"/>
    </row>
    <row r="81" spans="1:39" x14ac:dyDescent="0.25">
      <c r="A81" s="157" t="s">
        <v>356</v>
      </c>
      <c r="B81" s="157" t="s">
        <v>145</v>
      </c>
      <c r="C81" s="158">
        <v>48</v>
      </c>
      <c r="D81" s="129">
        <v>3584</v>
      </c>
      <c r="E81" s="131">
        <v>5148</v>
      </c>
      <c r="F81" s="131">
        <v>5453</v>
      </c>
      <c r="G81" s="131">
        <v>6027</v>
      </c>
      <c r="H81" s="131">
        <v>8588</v>
      </c>
      <c r="I81" s="131">
        <v>8223</v>
      </c>
      <c r="J81" s="131">
        <v>6493</v>
      </c>
      <c r="K81" s="131">
        <v>3934</v>
      </c>
      <c r="L81" s="131">
        <v>4897</v>
      </c>
      <c r="M81" s="131">
        <v>5331</v>
      </c>
      <c r="N81" s="131">
        <v>4997</v>
      </c>
      <c r="O81" s="131">
        <v>6140</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t="s">
        <v>544</v>
      </c>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t="s">
        <v>544</v>
      </c>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t="s">
        <v>544</v>
      </c>
      <c r="AI83" s="131"/>
      <c r="AJ83" s="131"/>
      <c r="AK83" s="131"/>
      <c r="AL83" s="131"/>
      <c r="AM83" s="130"/>
    </row>
    <row r="84" spans="1:39" x14ac:dyDescent="0.25">
      <c r="A84" s="157" t="s">
        <v>359</v>
      </c>
      <c r="B84" s="157" t="s">
        <v>148</v>
      </c>
      <c r="C84" s="158">
        <v>51</v>
      </c>
      <c r="D84" s="129">
        <v>7900</v>
      </c>
      <c r="E84" s="131">
        <v>8932</v>
      </c>
      <c r="F84" s="131">
        <v>9302</v>
      </c>
      <c r="G84" s="131">
        <v>9350</v>
      </c>
      <c r="H84" s="131">
        <v>9690</v>
      </c>
      <c r="I84" s="131">
        <v>9943</v>
      </c>
      <c r="J84" s="131">
        <v>10758</v>
      </c>
      <c r="K84" s="131">
        <v>11257</v>
      </c>
      <c r="L84" s="131">
        <v>11839</v>
      </c>
      <c r="M84" s="131">
        <v>12230</v>
      </c>
      <c r="N84" s="131">
        <v>14006</v>
      </c>
      <c r="O84" s="131">
        <v>14333</v>
      </c>
      <c r="P84" s="131">
        <v>14171</v>
      </c>
      <c r="Q84" s="131">
        <v>14811</v>
      </c>
      <c r="R84" s="131">
        <v>15141</v>
      </c>
      <c r="S84" s="131">
        <v>15754</v>
      </c>
      <c r="T84" s="131">
        <v>15438</v>
      </c>
      <c r="U84" s="131">
        <v>15674</v>
      </c>
      <c r="V84" s="131">
        <v>15985</v>
      </c>
      <c r="W84" s="131">
        <v>17881</v>
      </c>
      <c r="X84" s="131">
        <v>19543</v>
      </c>
      <c r="Y84" s="131">
        <v>19526</v>
      </c>
      <c r="Z84" s="131">
        <v>19121</v>
      </c>
      <c r="AA84" s="131">
        <v>19393</v>
      </c>
      <c r="AB84" s="131">
        <v>20520</v>
      </c>
      <c r="AC84" s="131">
        <v>21242</v>
      </c>
      <c r="AD84" s="131">
        <v>21522</v>
      </c>
      <c r="AE84" s="131">
        <v>21546</v>
      </c>
      <c r="AF84" s="131">
        <v>20837</v>
      </c>
      <c r="AG84" s="131">
        <v>19985</v>
      </c>
      <c r="AH84" s="131">
        <v>20116</v>
      </c>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t="s">
        <v>544</v>
      </c>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t="s">
        <v>544</v>
      </c>
      <c r="AI86" s="133"/>
      <c r="AJ86" s="133"/>
      <c r="AK86" s="133"/>
      <c r="AL86" s="133"/>
      <c r="AM86" s="134"/>
    </row>
    <row r="87" spans="1:39" ht="13" thickBot="1" x14ac:dyDescent="0.3">
      <c r="A87" s="96" t="s">
        <v>362</v>
      </c>
      <c r="B87" s="96" t="s">
        <v>82</v>
      </c>
      <c r="C87" s="65" t="s">
        <v>106</v>
      </c>
      <c r="D87" s="123">
        <v>2173</v>
      </c>
      <c r="E87" s="124">
        <v>1553</v>
      </c>
      <c r="F87" s="124">
        <v>2016</v>
      </c>
      <c r="G87" s="124">
        <v>2149</v>
      </c>
      <c r="H87" s="124">
        <v>2381</v>
      </c>
      <c r="I87" s="124">
        <v>2787</v>
      </c>
      <c r="J87" s="124">
        <v>2786</v>
      </c>
      <c r="K87" s="124">
        <v>2975</v>
      </c>
      <c r="L87" s="124">
        <v>2490</v>
      </c>
      <c r="M87" s="124">
        <v>2551</v>
      </c>
      <c r="N87" s="124">
        <v>1092</v>
      </c>
      <c r="O87" s="124">
        <v>120</v>
      </c>
      <c r="P87" s="124">
        <v>23</v>
      </c>
      <c r="Q87" s="124">
        <v>16</v>
      </c>
      <c r="R87" s="124">
        <v>2</v>
      </c>
      <c r="S87" s="124">
        <v>10</v>
      </c>
      <c r="T87" s="124">
        <v>3</v>
      </c>
      <c r="U87" s="124">
        <v>-4</v>
      </c>
      <c r="V87" s="124">
        <v>-4</v>
      </c>
      <c r="W87" s="124">
        <v>2</v>
      </c>
      <c r="X87" s="124" t="s">
        <v>544</v>
      </c>
      <c r="Y87" s="124" t="s">
        <v>544</v>
      </c>
      <c r="Z87" s="124" t="s">
        <v>544</v>
      </c>
      <c r="AA87" s="124" t="s">
        <v>544</v>
      </c>
      <c r="AB87" s="124" t="s">
        <v>544</v>
      </c>
      <c r="AC87" s="124" t="s">
        <v>544</v>
      </c>
      <c r="AD87" s="124" t="s">
        <v>544</v>
      </c>
      <c r="AE87" s="124" t="s">
        <v>544</v>
      </c>
      <c r="AF87" s="124" t="s">
        <v>544</v>
      </c>
      <c r="AG87" s="124" t="s">
        <v>544</v>
      </c>
      <c r="AH87" s="124" t="s">
        <v>544</v>
      </c>
      <c r="AI87" s="124"/>
      <c r="AJ87" s="124"/>
      <c r="AK87" s="124"/>
      <c r="AL87" s="124"/>
      <c r="AM87" s="125"/>
    </row>
    <row r="88" spans="1:39" x14ac:dyDescent="0.25">
      <c r="A88" s="161" t="s">
        <v>363</v>
      </c>
      <c r="B88" s="161" t="s">
        <v>151</v>
      </c>
      <c r="C88" s="162">
        <v>55</v>
      </c>
      <c r="D88" s="126">
        <v>2173</v>
      </c>
      <c r="E88" s="127">
        <v>1553</v>
      </c>
      <c r="F88" s="127">
        <v>2016</v>
      </c>
      <c r="G88" s="127">
        <v>2149</v>
      </c>
      <c r="H88" s="127">
        <v>2381</v>
      </c>
      <c r="I88" s="127">
        <v>2787</v>
      </c>
      <c r="J88" s="127">
        <v>2786</v>
      </c>
      <c r="K88" s="127">
        <v>2975</v>
      </c>
      <c r="L88" s="127">
        <v>2490</v>
      </c>
      <c r="M88" s="127">
        <v>2551</v>
      </c>
      <c r="N88" s="127">
        <v>1092</v>
      </c>
      <c r="O88" s="127">
        <v>120</v>
      </c>
      <c r="P88" s="127">
        <v>23</v>
      </c>
      <c r="Q88" s="127">
        <v>16</v>
      </c>
      <c r="R88" s="127">
        <v>2</v>
      </c>
      <c r="S88" s="127">
        <v>10</v>
      </c>
      <c r="T88" s="127">
        <v>3</v>
      </c>
      <c r="U88" s="127">
        <v>-4</v>
      </c>
      <c r="V88" s="127">
        <v>-4</v>
      </c>
      <c r="W88" s="127">
        <v>2</v>
      </c>
      <c r="X88" s="127" t="s">
        <v>544</v>
      </c>
      <c r="Y88" s="127" t="s">
        <v>544</v>
      </c>
      <c r="Z88" s="127" t="s">
        <v>544</v>
      </c>
      <c r="AA88" s="127" t="s">
        <v>544</v>
      </c>
      <c r="AB88" s="127" t="s">
        <v>544</v>
      </c>
      <c r="AC88" s="127" t="s">
        <v>544</v>
      </c>
      <c r="AD88" s="127" t="s">
        <v>544</v>
      </c>
      <c r="AE88" s="127" t="s">
        <v>544</v>
      </c>
      <c r="AF88" s="127" t="s">
        <v>544</v>
      </c>
      <c r="AG88" s="127" t="s">
        <v>544</v>
      </c>
      <c r="AH88" s="127" t="s">
        <v>544</v>
      </c>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t="s">
        <v>544</v>
      </c>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t="s">
        <v>544</v>
      </c>
      <c r="AI90" s="133"/>
      <c r="AJ90" s="133"/>
      <c r="AK90" s="133"/>
      <c r="AL90" s="133"/>
      <c r="AM90" s="134"/>
    </row>
    <row r="91" spans="1:39" ht="13" thickBot="1" x14ac:dyDescent="0.3">
      <c r="A91" s="96" t="s">
        <v>366</v>
      </c>
      <c r="B91" s="96" t="s">
        <v>83</v>
      </c>
      <c r="C91" s="65" t="s">
        <v>107</v>
      </c>
      <c r="D91" s="140">
        <v>509726</v>
      </c>
      <c r="E91" s="124">
        <v>534326</v>
      </c>
      <c r="F91" s="124">
        <v>563303</v>
      </c>
      <c r="G91" s="124">
        <v>638779</v>
      </c>
      <c r="H91" s="124">
        <v>686093</v>
      </c>
      <c r="I91" s="124">
        <v>732481</v>
      </c>
      <c r="J91" s="124">
        <v>714248</v>
      </c>
      <c r="K91" s="124">
        <v>716945</v>
      </c>
      <c r="L91" s="124">
        <v>745365</v>
      </c>
      <c r="M91" s="124">
        <v>791051</v>
      </c>
      <c r="N91" s="124">
        <v>855891</v>
      </c>
      <c r="O91" s="124">
        <v>908855</v>
      </c>
      <c r="P91" s="124">
        <v>963377</v>
      </c>
      <c r="Q91" s="124">
        <v>958586</v>
      </c>
      <c r="R91" s="124">
        <v>921902</v>
      </c>
      <c r="S91" s="124">
        <v>987837</v>
      </c>
      <c r="T91" s="124">
        <v>1005376</v>
      </c>
      <c r="U91" s="124">
        <v>997498</v>
      </c>
      <c r="V91" s="124">
        <v>1021419</v>
      </c>
      <c r="W91" s="124">
        <v>1067509</v>
      </c>
      <c r="X91" s="124">
        <v>1163745</v>
      </c>
      <c r="Y91" s="124">
        <v>1246525</v>
      </c>
      <c r="Z91" s="124">
        <v>1306378</v>
      </c>
      <c r="AA91" s="124">
        <v>1354068</v>
      </c>
      <c r="AB91" s="124">
        <v>1390988</v>
      </c>
      <c r="AC91" s="124">
        <v>1354116</v>
      </c>
      <c r="AD91" s="124">
        <v>1517658</v>
      </c>
      <c r="AE91" s="124">
        <v>1638545</v>
      </c>
      <c r="AF91" s="124">
        <v>1681782</v>
      </c>
      <c r="AG91" s="124">
        <v>1734355</v>
      </c>
      <c r="AH91" s="124">
        <v>1775031</v>
      </c>
      <c r="AI91" s="124"/>
      <c r="AJ91" s="124"/>
      <c r="AK91" s="124"/>
      <c r="AL91" s="124"/>
      <c r="AM91" s="125"/>
    </row>
    <row r="92" spans="1:39" ht="21.5" thickBot="1" x14ac:dyDescent="0.3">
      <c r="A92" s="96" t="s">
        <v>367</v>
      </c>
      <c r="B92" s="96" t="s">
        <v>91</v>
      </c>
      <c r="C92" s="65" t="s">
        <v>266</v>
      </c>
      <c r="D92" s="123">
        <v>26619</v>
      </c>
      <c r="E92" s="124">
        <v>34374</v>
      </c>
      <c r="F92" s="124">
        <v>41948</v>
      </c>
      <c r="G92" s="124">
        <v>5450</v>
      </c>
      <c r="H92" s="124">
        <v>5565</v>
      </c>
      <c r="I92" s="124">
        <v>8257</v>
      </c>
      <c r="J92" s="124">
        <v>8502</v>
      </c>
      <c r="K92" s="124">
        <v>9253</v>
      </c>
      <c r="L92" s="124">
        <v>10105</v>
      </c>
      <c r="M92" s="124">
        <v>9135</v>
      </c>
      <c r="N92" s="124">
        <v>9372</v>
      </c>
      <c r="O92" s="124">
        <v>9001</v>
      </c>
      <c r="P92" s="124">
        <v>9348</v>
      </c>
      <c r="Q92" s="124">
        <v>9900</v>
      </c>
      <c r="R92" s="124">
        <v>10323</v>
      </c>
      <c r="S92" s="124">
        <v>10364</v>
      </c>
      <c r="T92" s="124">
        <v>10750</v>
      </c>
      <c r="U92" s="124">
        <v>10954</v>
      </c>
      <c r="V92" s="124">
        <v>11532</v>
      </c>
      <c r="W92" s="124">
        <v>11774</v>
      </c>
      <c r="X92" s="124">
        <v>12482</v>
      </c>
      <c r="Y92" s="124">
        <v>13575</v>
      </c>
      <c r="Z92" s="124">
        <v>14419</v>
      </c>
      <c r="AA92" s="124">
        <v>15330</v>
      </c>
      <c r="AB92" s="124">
        <v>17250</v>
      </c>
      <c r="AC92" s="124">
        <v>19063</v>
      </c>
      <c r="AD92" s="124">
        <v>20440</v>
      </c>
      <c r="AE92" s="124">
        <v>20686</v>
      </c>
      <c r="AF92" s="124">
        <v>22635</v>
      </c>
      <c r="AG92" s="124">
        <v>24778</v>
      </c>
      <c r="AH92" s="124">
        <v>27354</v>
      </c>
      <c r="AI92" s="124"/>
      <c r="AJ92" s="124"/>
      <c r="AK92" s="124"/>
      <c r="AL92" s="124"/>
      <c r="AM92" s="125"/>
    </row>
    <row r="93" spans="1:39" ht="20" x14ac:dyDescent="0.25">
      <c r="A93" s="161" t="s">
        <v>368</v>
      </c>
      <c r="B93" s="161" t="s">
        <v>84</v>
      </c>
      <c r="C93" s="162" t="s">
        <v>108</v>
      </c>
      <c r="D93" s="126" t="s">
        <v>544</v>
      </c>
      <c r="E93" s="127" t="s">
        <v>544</v>
      </c>
      <c r="F93" s="127" t="s">
        <v>544</v>
      </c>
      <c r="G93" s="127">
        <v>3253</v>
      </c>
      <c r="H93" s="127">
        <v>3325</v>
      </c>
      <c r="I93" s="127">
        <v>5941</v>
      </c>
      <c r="J93" s="127">
        <v>6013</v>
      </c>
      <c r="K93" s="127">
        <v>6555</v>
      </c>
      <c r="L93" s="127">
        <v>7261</v>
      </c>
      <c r="M93" s="127">
        <v>6212</v>
      </c>
      <c r="N93" s="127">
        <v>6224</v>
      </c>
      <c r="O93" s="127">
        <v>5819</v>
      </c>
      <c r="P93" s="127">
        <v>6121</v>
      </c>
      <c r="Q93" s="127">
        <v>6500</v>
      </c>
      <c r="R93" s="127">
        <v>6749</v>
      </c>
      <c r="S93" s="127">
        <v>6776</v>
      </c>
      <c r="T93" s="127">
        <v>7032</v>
      </c>
      <c r="U93" s="127">
        <v>7091</v>
      </c>
      <c r="V93" s="127">
        <v>7614</v>
      </c>
      <c r="W93" s="127">
        <v>7554</v>
      </c>
      <c r="X93" s="127">
        <v>7740</v>
      </c>
      <c r="Y93" s="127">
        <v>8642</v>
      </c>
      <c r="Z93" s="127">
        <v>9166</v>
      </c>
      <c r="AA93" s="127">
        <v>9747</v>
      </c>
      <c r="AB93" s="127">
        <v>11457</v>
      </c>
      <c r="AC93" s="127">
        <v>13090</v>
      </c>
      <c r="AD93" s="127">
        <v>14462</v>
      </c>
      <c r="AE93" s="127">
        <v>14663</v>
      </c>
      <c r="AF93" s="127">
        <v>16068</v>
      </c>
      <c r="AG93" s="127">
        <v>17721</v>
      </c>
      <c r="AH93" s="127">
        <v>20156</v>
      </c>
      <c r="AI93" s="127"/>
      <c r="AJ93" s="127"/>
      <c r="AK93" s="127"/>
      <c r="AL93" s="127"/>
      <c r="AM93" s="128"/>
    </row>
    <row r="94" spans="1:39" x14ac:dyDescent="0.25">
      <c r="A94" s="157" t="s">
        <v>369</v>
      </c>
      <c r="B94" s="157" t="s">
        <v>92</v>
      </c>
      <c r="C94" s="158">
        <v>61</v>
      </c>
      <c r="D94" s="129" t="s">
        <v>544</v>
      </c>
      <c r="E94" s="131" t="s">
        <v>544</v>
      </c>
      <c r="F94" s="131" t="s">
        <v>544</v>
      </c>
      <c r="G94" s="131" t="s">
        <v>544</v>
      </c>
      <c r="H94" s="131" t="s">
        <v>544</v>
      </c>
      <c r="I94" s="131" t="s">
        <v>544</v>
      </c>
      <c r="J94" s="131" t="s">
        <v>544</v>
      </c>
      <c r="K94" s="131" t="s">
        <v>544</v>
      </c>
      <c r="L94" s="131" t="s">
        <v>544</v>
      </c>
      <c r="M94" s="131" t="s">
        <v>544</v>
      </c>
      <c r="N94" s="131" t="s">
        <v>544</v>
      </c>
      <c r="O94" s="131" t="s">
        <v>544</v>
      </c>
      <c r="P94" s="131" t="s">
        <v>544</v>
      </c>
      <c r="Q94" s="131" t="s">
        <v>544</v>
      </c>
      <c r="R94" s="131" t="s">
        <v>544</v>
      </c>
      <c r="S94" s="131" t="s">
        <v>544</v>
      </c>
      <c r="T94" s="131" t="s">
        <v>544</v>
      </c>
      <c r="U94" s="131" t="s">
        <v>544</v>
      </c>
      <c r="V94" s="131" t="s">
        <v>544</v>
      </c>
      <c r="W94" s="131" t="s">
        <v>544</v>
      </c>
      <c r="X94" s="131" t="s">
        <v>544</v>
      </c>
      <c r="Y94" s="131" t="s">
        <v>544</v>
      </c>
      <c r="Z94" s="131" t="s">
        <v>544</v>
      </c>
      <c r="AA94" s="131" t="s">
        <v>544</v>
      </c>
      <c r="AB94" s="131" t="s">
        <v>544</v>
      </c>
      <c r="AC94" s="131" t="s">
        <v>544</v>
      </c>
      <c r="AD94" s="131" t="s">
        <v>544</v>
      </c>
      <c r="AE94" s="131" t="s">
        <v>544</v>
      </c>
      <c r="AF94" s="131" t="s">
        <v>544</v>
      </c>
      <c r="AG94" s="131" t="s">
        <v>544</v>
      </c>
      <c r="AH94" s="131" t="s">
        <v>544</v>
      </c>
      <c r="AI94" s="131"/>
      <c r="AJ94" s="131"/>
      <c r="AK94" s="131"/>
      <c r="AL94" s="131"/>
      <c r="AM94" s="130"/>
    </row>
    <row r="95" spans="1:39" x14ac:dyDescent="0.25">
      <c r="A95" s="157" t="s">
        <v>370</v>
      </c>
      <c r="B95" s="157" t="s">
        <v>93</v>
      </c>
      <c r="C95" s="158">
        <v>62</v>
      </c>
      <c r="D95" s="129" t="s">
        <v>544</v>
      </c>
      <c r="E95" s="131" t="s">
        <v>544</v>
      </c>
      <c r="F95" s="131" t="s">
        <v>544</v>
      </c>
      <c r="G95" s="131">
        <v>3253</v>
      </c>
      <c r="H95" s="131">
        <v>3325</v>
      </c>
      <c r="I95" s="131">
        <v>5941</v>
      </c>
      <c r="J95" s="131">
        <v>6013</v>
      </c>
      <c r="K95" s="131">
        <v>6555</v>
      </c>
      <c r="L95" s="131">
        <v>7261</v>
      </c>
      <c r="M95" s="131">
        <v>6212</v>
      </c>
      <c r="N95" s="131">
        <v>6224</v>
      </c>
      <c r="O95" s="131">
        <v>5819</v>
      </c>
      <c r="P95" s="131">
        <v>6121</v>
      </c>
      <c r="Q95" s="131">
        <v>6500</v>
      </c>
      <c r="R95" s="131">
        <v>6749</v>
      </c>
      <c r="S95" s="131">
        <v>6776</v>
      </c>
      <c r="T95" s="131">
        <v>7032</v>
      </c>
      <c r="U95" s="131">
        <v>7091</v>
      </c>
      <c r="V95" s="131">
        <v>7614</v>
      </c>
      <c r="W95" s="131">
        <v>7554</v>
      </c>
      <c r="X95" s="131">
        <v>7740</v>
      </c>
      <c r="Y95" s="131">
        <v>8642</v>
      </c>
      <c r="Z95" s="131">
        <v>9166</v>
      </c>
      <c r="AA95" s="131">
        <v>9747</v>
      </c>
      <c r="AB95" s="131">
        <v>11457</v>
      </c>
      <c r="AC95" s="131">
        <v>13090</v>
      </c>
      <c r="AD95" s="131">
        <v>14462</v>
      </c>
      <c r="AE95" s="131">
        <v>14663</v>
      </c>
      <c r="AF95" s="131">
        <v>16068</v>
      </c>
      <c r="AG95" s="131">
        <v>17721</v>
      </c>
      <c r="AH95" s="131">
        <v>20156</v>
      </c>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t="s">
        <v>544</v>
      </c>
      <c r="T96" s="136" t="s">
        <v>544</v>
      </c>
      <c r="U96" s="131" t="s">
        <v>544</v>
      </c>
      <c r="V96" s="131" t="s">
        <v>544</v>
      </c>
      <c r="W96" s="131" t="s">
        <v>544</v>
      </c>
      <c r="X96" s="131" t="s">
        <v>544</v>
      </c>
      <c r="Y96" s="131" t="s">
        <v>544</v>
      </c>
      <c r="Z96" s="131" t="s">
        <v>544</v>
      </c>
      <c r="AA96" s="131" t="s">
        <v>544</v>
      </c>
      <c r="AB96" s="131" t="s">
        <v>544</v>
      </c>
      <c r="AC96" s="131" t="s">
        <v>544</v>
      </c>
      <c r="AD96" s="131" t="s">
        <v>544</v>
      </c>
      <c r="AE96" s="131" t="s">
        <v>544</v>
      </c>
      <c r="AF96" s="131" t="s">
        <v>544</v>
      </c>
      <c r="AG96" s="131" t="s">
        <v>544</v>
      </c>
      <c r="AH96" s="131" t="s">
        <v>544</v>
      </c>
      <c r="AI96" s="131"/>
      <c r="AJ96" s="131"/>
      <c r="AK96" s="131"/>
      <c r="AL96" s="131"/>
      <c r="AM96" s="130"/>
    </row>
    <row r="97" spans="1:39" x14ac:dyDescent="0.25">
      <c r="A97" s="159" t="s">
        <v>372</v>
      </c>
      <c r="B97" s="159" t="s">
        <v>85</v>
      </c>
      <c r="C97" s="160">
        <v>64</v>
      </c>
      <c r="D97" s="135" t="s">
        <v>544</v>
      </c>
      <c r="E97" s="136" t="s">
        <v>544</v>
      </c>
      <c r="F97" s="136" t="s">
        <v>544</v>
      </c>
      <c r="G97" s="136">
        <v>2723</v>
      </c>
      <c r="H97" s="136">
        <v>3068</v>
      </c>
      <c r="I97" s="136">
        <v>5757</v>
      </c>
      <c r="J97" s="136">
        <v>5905</v>
      </c>
      <c r="K97" s="136">
        <v>6404</v>
      </c>
      <c r="L97" s="136">
        <v>7086</v>
      </c>
      <c r="M97" s="136">
        <v>6066</v>
      </c>
      <c r="N97" s="136">
        <v>6057</v>
      </c>
      <c r="O97" s="136">
        <v>5678</v>
      </c>
      <c r="P97" s="136">
        <v>5998</v>
      </c>
      <c r="Q97" s="136">
        <v>6470</v>
      </c>
      <c r="R97" s="136">
        <v>6639</v>
      </c>
      <c r="S97" s="136">
        <v>6660</v>
      </c>
      <c r="T97" s="136">
        <v>6982</v>
      </c>
      <c r="U97" s="136">
        <v>7044</v>
      </c>
      <c r="V97" s="136">
        <v>7568</v>
      </c>
      <c r="W97" s="136">
        <v>7458</v>
      </c>
      <c r="X97" s="136">
        <v>7644</v>
      </c>
      <c r="Y97" s="136">
        <v>8539</v>
      </c>
      <c r="Z97" s="136">
        <v>9073</v>
      </c>
      <c r="AA97" s="136">
        <v>9630</v>
      </c>
      <c r="AB97" s="136">
        <v>11338</v>
      </c>
      <c r="AC97" s="136">
        <v>12966</v>
      </c>
      <c r="AD97" s="136">
        <v>14293</v>
      </c>
      <c r="AE97" s="136">
        <v>14547</v>
      </c>
      <c r="AF97" s="136">
        <v>15962</v>
      </c>
      <c r="AG97" s="136">
        <v>17592</v>
      </c>
      <c r="AH97" s="136">
        <v>20018</v>
      </c>
      <c r="AI97" s="136"/>
      <c r="AJ97" s="136"/>
      <c r="AK97" s="136"/>
      <c r="AL97" s="136"/>
      <c r="AM97" s="137"/>
    </row>
    <row r="98" spans="1:39" x14ac:dyDescent="0.25">
      <c r="A98" s="159" t="s">
        <v>373</v>
      </c>
      <c r="B98" s="159" t="s">
        <v>95</v>
      </c>
      <c r="C98" s="160">
        <v>65</v>
      </c>
      <c r="D98" s="135" t="s">
        <v>544</v>
      </c>
      <c r="E98" s="136" t="s">
        <v>544</v>
      </c>
      <c r="F98" s="136" t="s">
        <v>544</v>
      </c>
      <c r="G98" s="136">
        <v>530</v>
      </c>
      <c r="H98" s="136">
        <v>257</v>
      </c>
      <c r="I98" s="136">
        <v>184</v>
      </c>
      <c r="J98" s="136">
        <v>108</v>
      </c>
      <c r="K98" s="136">
        <v>151</v>
      </c>
      <c r="L98" s="136">
        <v>175</v>
      </c>
      <c r="M98" s="136">
        <v>146</v>
      </c>
      <c r="N98" s="136">
        <v>167</v>
      </c>
      <c r="O98" s="136">
        <v>141</v>
      </c>
      <c r="P98" s="136">
        <v>123</v>
      </c>
      <c r="Q98" s="136">
        <v>30</v>
      </c>
      <c r="R98" s="136">
        <v>110</v>
      </c>
      <c r="S98" s="136">
        <v>116</v>
      </c>
      <c r="T98" s="136">
        <v>50</v>
      </c>
      <c r="U98" s="136">
        <v>47</v>
      </c>
      <c r="V98" s="136">
        <v>46</v>
      </c>
      <c r="W98" s="136">
        <v>96</v>
      </c>
      <c r="X98" s="136">
        <v>96</v>
      </c>
      <c r="Y98" s="136">
        <v>103</v>
      </c>
      <c r="Z98" s="136">
        <v>93</v>
      </c>
      <c r="AA98" s="136">
        <v>117</v>
      </c>
      <c r="AB98" s="136">
        <v>119</v>
      </c>
      <c r="AC98" s="136">
        <v>124</v>
      </c>
      <c r="AD98" s="136">
        <v>169</v>
      </c>
      <c r="AE98" s="136">
        <v>116</v>
      </c>
      <c r="AF98" s="136">
        <v>106</v>
      </c>
      <c r="AG98" s="136">
        <v>129</v>
      </c>
      <c r="AH98" s="136">
        <v>138</v>
      </c>
      <c r="AI98" s="136"/>
      <c r="AJ98" s="136"/>
      <c r="AK98" s="136"/>
      <c r="AL98" s="136"/>
      <c r="AM98" s="137"/>
    </row>
    <row r="99" spans="1:39" x14ac:dyDescent="0.25">
      <c r="A99" s="157" t="s">
        <v>374</v>
      </c>
      <c r="B99" s="157" t="s">
        <v>102</v>
      </c>
      <c r="C99" s="158" t="s">
        <v>262</v>
      </c>
      <c r="D99" s="129">
        <v>4959</v>
      </c>
      <c r="E99" s="131">
        <v>4432</v>
      </c>
      <c r="F99" s="131">
        <v>3328</v>
      </c>
      <c r="G99" s="131">
        <v>0</v>
      </c>
      <c r="H99" s="131">
        <v>0</v>
      </c>
      <c r="I99" s="131">
        <v>0</v>
      </c>
      <c r="J99" s="131">
        <v>0</v>
      </c>
      <c r="K99" s="131">
        <v>0</v>
      </c>
      <c r="L99" s="131">
        <v>0</v>
      </c>
      <c r="M99" s="131">
        <v>0</v>
      </c>
      <c r="N99" s="131">
        <v>0</v>
      </c>
      <c r="O99" s="131">
        <v>0</v>
      </c>
      <c r="P99" s="131">
        <v>0</v>
      </c>
      <c r="Q99" s="131">
        <v>0</v>
      </c>
      <c r="R99" s="131">
        <v>0</v>
      </c>
      <c r="S99" s="131">
        <v>0</v>
      </c>
      <c r="T99" s="131">
        <v>0</v>
      </c>
      <c r="U99" s="131">
        <v>0</v>
      </c>
      <c r="V99" s="131">
        <v>0</v>
      </c>
      <c r="W99" s="131">
        <v>0</v>
      </c>
      <c r="X99" s="131">
        <v>0</v>
      </c>
      <c r="Y99" s="131">
        <v>0</v>
      </c>
      <c r="Z99" s="131">
        <v>0</v>
      </c>
      <c r="AA99" s="131">
        <v>0</v>
      </c>
      <c r="AB99" s="131">
        <v>0</v>
      </c>
      <c r="AC99" s="131">
        <v>0</v>
      </c>
      <c r="AD99" s="131">
        <v>0</v>
      </c>
      <c r="AE99" s="131">
        <v>0</v>
      </c>
      <c r="AF99" s="131">
        <v>0</v>
      </c>
      <c r="AG99" s="131">
        <v>0</v>
      </c>
      <c r="AH99" s="131">
        <v>0</v>
      </c>
      <c r="AI99" s="131"/>
      <c r="AJ99" s="131"/>
      <c r="AK99" s="131"/>
      <c r="AL99" s="131"/>
      <c r="AM99" s="130"/>
    </row>
    <row r="100" spans="1:39" x14ac:dyDescent="0.25">
      <c r="A100" s="159" t="s">
        <v>375</v>
      </c>
      <c r="B100" s="159" t="s">
        <v>96</v>
      </c>
      <c r="C100" s="160">
        <v>67</v>
      </c>
      <c r="D100" s="135">
        <v>4959</v>
      </c>
      <c r="E100" s="136">
        <v>4432</v>
      </c>
      <c r="F100" s="136">
        <v>3328</v>
      </c>
      <c r="G100" s="136">
        <v>0</v>
      </c>
      <c r="H100" s="136">
        <v>0</v>
      </c>
      <c r="I100" s="136">
        <v>0</v>
      </c>
      <c r="J100" s="136">
        <v>0</v>
      </c>
      <c r="K100" s="136">
        <v>0</v>
      </c>
      <c r="L100" s="136">
        <v>0</v>
      </c>
      <c r="M100" s="136">
        <v>0</v>
      </c>
      <c r="N100" s="136">
        <v>0</v>
      </c>
      <c r="O100" s="136">
        <v>0</v>
      </c>
      <c r="P100" s="136">
        <v>0</v>
      </c>
      <c r="Q100" s="136">
        <v>0</v>
      </c>
      <c r="R100" s="136">
        <v>0</v>
      </c>
      <c r="S100" s="136">
        <v>0</v>
      </c>
      <c r="T100" s="136">
        <v>0</v>
      </c>
      <c r="U100" s="136">
        <v>0</v>
      </c>
      <c r="V100" s="136">
        <v>0</v>
      </c>
      <c r="W100" s="136">
        <v>0</v>
      </c>
      <c r="X100" s="136">
        <v>0</v>
      </c>
      <c r="Y100" s="136">
        <v>0</v>
      </c>
      <c r="Z100" s="136">
        <v>0</v>
      </c>
      <c r="AA100" s="136">
        <v>0</v>
      </c>
      <c r="AB100" s="136">
        <v>0</v>
      </c>
      <c r="AC100" s="136">
        <v>0</v>
      </c>
      <c r="AD100" s="136">
        <v>0</v>
      </c>
      <c r="AE100" s="136">
        <v>0</v>
      </c>
      <c r="AF100" s="136">
        <v>0</v>
      </c>
      <c r="AG100" s="136">
        <v>0</v>
      </c>
      <c r="AH100" s="136">
        <v>0</v>
      </c>
      <c r="AI100" s="136"/>
      <c r="AJ100" s="136"/>
      <c r="AK100" s="136"/>
      <c r="AL100" s="136"/>
      <c r="AM100" s="137"/>
    </row>
    <row r="101" spans="1:39" x14ac:dyDescent="0.25">
      <c r="A101" s="159" t="s">
        <v>376</v>
      </c>
      <c r="B101" s="159" t="s">
        <v>97</v>
      </c>
      <c r="C101" s="160">
        <v>68</v>
      </c>
      <c r="D101" s="135">
        <v>0</v>
      </c>
      <c r="E101" s="136">
        <v>0</v>
      </c>
      <c r="F101" s="136">
        <v>0</v>
      </c>
      <c r="G101" s="136">
        <v>0</v>
      </c>
      <c r="H101" s="136">
        <v>0</v>
      </c>
      <c r="I101" s="136">
        <v>0</v>
      </c>
      <c r="J101" s="136">
        <v>0</v>
      </c>
      <c r="K101" s="136">
        <v>0</v>
      </c>
      <c r="L101" s="136">
        <v>0</v>
      </c>
      <c r="M101" s="136">
        <v>0</v>
      </c>
      <c r="N101" s="136">
        <v>0</v>
      </c>
      <c r="O101" s="136">
        <v>0</v>
      </c>
      <c r="P101" s="136">
        <v>0</v>
      </c>
      <c r="Q101" s="136">
        <v>0</v>
      </c>
      <c r="R101" s="136">
        <v>0</v>
      </c>
      <c r="S101" s="136">
        <v>0</v>
      </c>
      <c r="T101" s="136">
        <v>0</v>
      </c>
      <c r="U101" s="136">
        <v>0</v>
      </c>
      <c r="V101" s="136">
        <v>0</v>
      </c>
      <c r="W101" s="136">
        <v>0</v>
      </c>
      <c r="X101" s="136">
        <v>0</v>
      </c>
      <c r="Y101" s="136">
        <v>0</v>
      </c>
      <c r="Z101" s="136">
        <v>0</v>
      </c>
      <c r="AA101" s="136">
        <v>0</v>
      </c>
      <c r="AB101" s="136">
        <v>0</v>
      </c>
      <c r="AC101" s="136">
        <v>0</v>
      </c>
      <c r="AD101" s="136">
        <v>0</v>
      </c>
      <c r="AE101" s="136">
        <v>0</v>
      </c>
      <c r="AF101" s="136">
        <v>0</v>
      </c>
      <c r="AG101" s="136">
        <v>0</v>
      </c>
      <c r="AH101" s="136">
        <v>0</v>
      </c>
      <c r="AI101" s="136"/>
      <c r="AJ101" s="136"/>
      <c r="AK101" s="136"/>
      <c r="AL101" s="136"/>
      <c r="AM101" s="137"/>
    </row>
    <row r="102" spans="1:39" ht="20" x14ac:dyDescent="0.25">
      <c r="A102" s="157" t="s">
        <v>377</v>
      </c>
      <c r="B102" s="157" t="s">
        <v>103</v>
      </c>
      <c r="C102" s="158" t="s">
        <v>263</v>
      </c>
      <c r="D102" s="129">
        <v>21660</v>
      </c>
      <c r="E102" s="131">
        <v>29942</v>
      </c>
      <c r="F102" s="131">
        <v>38620</v>
      </c>
      <c r="G102" s="131" t="s">
        <v>544</v>
      </c>
      <c r="H102" s="131" t="s">
        <v>544</v>
      </c>
      <c r="I102" s="131" t="s">
        <v>544</v>
      </c>
      <c r="J102" s="131" t="s">
        <v>544</v>
      </c>
      <c r="K102" s="131" t="s">
        <v>544</v>
      </c>
      <c r="L102" s="131" t="s">
        <v>544</v>
      </c>
      <c r="M102" s="131" t="s">
        <v>544</v>
      </c>
      <c r="N102" s="131" t="s">
        <v>544</v>
      </c>
      <c r="O102" s="131" t="s">
        <v>544</v>
      </c>
      <c r="P102" s="131" t="s">
        <v>544</v>
      </c>
      <c r="Q102" s="131" t="s">
        <v>544</v>
      </c>
      <c r="R102" s="131" t="s">
        <v>544</v>
      </c>
      <c r="S102" s="131" t="s">
        <v>544</v>
      </c>
      <c r="T102" s="131" t="s">
        <v>544</v>
      </c>
      <c r="U102" s="131" t="s">
        <v>544</v>
      </c>
      <c r="V102" s="131" t="s">
        <v>544</v>
      </c>
      <c r="W102" s="131" t="s">
        <v>544</v>
      </c>
      <c r="X102" s="131" t="s">
        <v>544</v>
      </c>
      <c r="Y102" s="131" t="s">
        <v>544</v>
      </c>
      <c r="Z102" s="131" t="s">
        <v>544</v>
      </c>
      <c r="AA102" s="131" t="s">
        <v>544</v>
      </c>
      <c r="AB102" s="131" t="s">
        <v>544</v>
      </c>
      <c r="AC102" s="131" t="s">
        <v>544</v>
      </c>
      <c r="AD102" s="131" t="s">
        <v>544</v>
      </c>
      <c r="AE102" s="131" t="s">
        <v>544</v>
      </c>
      <c r="AF102" s="131" t="s">
        <v>544</v>
      </c>
      <c r="AG102" s="131" t="s">
        <v>544</v>
      </c>
      <c r="AH102" s="131" t="s">
        <v>544</v>
      </c>
      <c r="AI102" s="131"/>
      <c r="AJ102" s="131"/>
      <c r="AK102" s="131"/>
      <c r="AL102" s="131"/>
      <c r="AM102" s="130"/>
    </row>
    <row r="103" spans="1:39" x14ac:dyDescent="0.25">
      <c r="A103" s="159" t="s">
        <v>378</v>
      </c>
      <c r="B103" s="159" t="s">
        <v>98</v>
      </c>
      <c r="C103" s="160">
        <v>70</v>
      </c>
      <c r="D103" s="135" t="s">
        <v>544</v>
      </c>
      <c r="E103" s="136" t="s">
        <v>544</v>
      </c>
      <c r="F103" s="136" t="s">
        <v>544</v>
      </c>
      <c r="G103" s="136" t="s">
        <v>544</v>
      </c>
      <c r="H103" s="136" t="s">
        <v>544</v>
      </c>
      <c r="I103" s="136" t="s">
        <v>544</v>
      </c>
      <c r="J103" s="136" t="s">
        <v>544</v>
      </c>
      <c r="K103" s="136" t="s">
        <v>544</v>
      </c>
      <c r="L103" s="136" t="s">
        <v>544</v>
      </c>
      <c r="M103" s="136" t="s">
        <v>544</v>
      </c>
      <c r="N103" s="136" t="s">
        <v>544</v>
      </c>
      <c r="O103" s="136" t="s">
        <v>544</v>
      </c>
      <c r="P103" s="136" t="s">
        <v>544</v>
      </c>
      <c r="Q103" s="136" t="s">
        <v>544</v>
      </c>
      <c r="R103" s="136" t="s">
        <v>544</v>
      </c>
      <c r="S103" s="136" t="s">
        <v>544</v>
      </c>
      <c r="T103" s="136" t="s">
        <v>544</v>
      </c>
      <c r="U103" s="136" t="s">
        <v>544</v>
      </c>
      <c r="V103" s="136" t="s">
        <v>544</v>
      </c>
      <c r="W103" s="136" t="s">
        <v>544</v>
      </c>
      <c r="X103" s="136" t="s">
        <v>544</v>
      </c>
      <c r="Y103" s="136" t="s">
        <v>544</v>
      </c>
      <c r="Z103" s="136" t="s">
        <v>544</v>
      </c>
      <c r="AA103" s="136" t="s">
        <v>544</v>
      </c>
      <c r="AB103" s="136" t="s">
        <v>544</v>
      </c>
      <c r="AC103" s="136" t="s">
        <v>544</v>
      </c>
      <c r="AD103" s="136" t="s">
        <v>544</v>
      </c>
      <c r="AE103" s="136" t="s">
        <v>544</v>
      </c>
      <c r="AF103" s="136" t="s">
        <v>544</v>
      </c>
      <c r="AG103" s="136" t="s">
        <v>544</v>
      </c>
      <c r="AH103" s="136" t="s">
        <v>544</v>
      </c>
      <c r="AI103" s="136"/>
      <c r="AJ103" s="136"/>
      <c r="AK103" s="136"/>
      <c r="AL103" s="136"/>
      <c r="AM103" s="137"/>
    </row>
    <row r="104" spans="1:39" x14ac:dyDescent="0.25">
      <c r="A104" s="159" t="s">
        <v>379</v>
      </c>
      <c r="B104" s="159" t="s">
        <v>99</v>
      </c>
      <c r="C104" s="160">
        <v>71</v>
      </c>
      <c r="D104" s="135">
        <v>21660</v>
      </c>
      <c r="E104" s="136">
        <v>29942</v>
      </c>
      <c r="F104" s="136">
        <v>38620</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t="s">
        <v>544</v>
      </c>
      <c r="AI104" s="136"/>
      <c r="AJ104" s="136"/>
      <c r="AK104" s="136"/>
      <c r="AL104" s="136"/>
      <c r="AM104" s="137"/>
    </row>
    <row r="105" spans="1:39" x14ac:dyDescent="0.25">
      <c r="A105" s="157" t="s">
        <v>380</v>
      </c>
      <c r="B105" s="157" t="s">
        <v>154</v>
      </c>
      <c r="C105" s="158" t="s">
        <v>264</v>
      </c>
      <c r="D105" s="129">
        <v>21660</v>
      </c>
      <c r="E105" s="131">
        <v>29942</v>
      </c>
      <c r="F105" s="131">
        <v>38620</v>
      </c>
      <c r="G105" s="131" t="s">
        <v>544</v>
      </c>
      <c r="H105" s="131" t="s">
        <v>544</v>
      </c>
      <c r="I105" s="131" t="s">
        <v>544</v>
      </c>
      <c r="J105" s="131" t="s">
        <v>544</v>
      </c>
      <c r="K105" s="131" t="s">
        <v>544</v>
      </c>
      <c r="L105" s="131" t="s">
        <v>544</v>
      </c>
      <c r="M105" s="131" t="s">
        <v>544</v>
      </c>
      <c r="N105" s="131" t="s">
        <v>544</v>
      </c>
      <c r="O105" s="131" t="s">
        <v>544</v>
      </c>
      <c r="P105" s="131" t="s">
        <v>544</v>
      </c>
      <c r="Q105" s="131" t="s">
        <v>544</v>
      </c>
      <c r="R105" s="131" t="s">
        <v>544</v>
      </c>
      <c r="S105" s="131" t="s">
        <v>544</v>
      </c>
      <c r="T105" s="131" t="s">
        <v>544</v>
      </c>
      <c r="U105" s="131" t="s">
        <v>544</v>
      </c>
      <c r="V105" s="131" t="s">
        <v>544</v>
      </c>
      <c r="W105" s="131" t="s">
        <v>544</v>
      </c>
      <c r="X105" s="131" t="s">
        <v>544</v>
      </c>
      <c r="Y105" s="131" t="s">
        <v>544</v>
      </c>
      <c r="Z105" s="131" t="s">
        <v>544</v>
      </c>
      <c r="AA105" s="131" t="s">
        <v>544</v>
      </c>
      <c r="AB105" s="131" t="s">
        <v>544</v>
      </c>
      <c r="AC105" s="131" t="s">
        <v>544</v>
      </c>
      <c r="AD105" s="131" t="s">
        <v>544</v>
      </c>
      <c r="AE105" s="131" t="s">
        <v>544</v>
      </c>
      <c r="AF105" s="131" t="s">
        <v>544</v>
      </c>
      <c r="AG105" s="131" t="s">
        <v>544</v>
      </c>
      <c r="AH105" s="131" t="s">
        <v>544</v>
      </c>
      <c r="AI105" s="131"/>
      <c r="AJ105" s="131"/>
      <c r="AK105" s="131"/>
      <c r="AL105" s="131"/>
      <c r="AM105" s="130"/>
    </row>
    <row r="106" spans="1:39" x14ac:dyDescent="0.25">
      <c r="A106" s="157" t="s">
        <v>381</v>
      </c>
      <c r="B106" s="157" t="s">
        <v>155</v>
      </c>
      <c r="C106" s="158">
        <v>73</v>
      </c>
      <c r="D106" s="129">
        <v>21660</v>
      </c>
      <c r="E106" s="131">
        <v>29942</v>
      </c>
      <c r="F106" s="131">
        <v>38620</v>
      </c>
      <c r="G106" s="131" t="s">
        <v>544</v>
      </c>
      <c r="H106" s="131" t="s">
        <v>544</v>
      </c>
      <c r="I106" s="131" t="s">
        <v>544</v>
      </c>
      <c r="J106" s="131" t="s">
        <v>544</v>
      </c>
      <c r="K106" s="131" t="s">
        <v>544</v>
      </c>
      <c r="L106" s="131" t="s">
        <v>544</v>
      </c>
      <c r="M106" s="131" t="s">
        <v>544</v>
      </c>
      <c r="N106" s="131" t="s">
        <v>544</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t="s">
        <v>544</v>
      </c>
      <c r="AI106" s="131"/>
      <c r="AJ106" s="131"/>
      <c r="AK106" s="131"/>
      <c r="AL106" s="131"/>
      <c r="AM106" s="130"/>
    </row>
    <row r="107" spans="1:39" x14ac:dyDescent="0.25">
      <c r="A107" s="159" t="s">
        <v>382</v>
      </c>
      <c r="B107" s="159" t="s">
        <v>156</v>
      </c>
      <c r="C107" s="160">
        <v>74</v>
      </c>
      <c r="D107" s="135" t="s">
        <v>544</v>
      </c>
      <c r="E107" s="136" t="s">
        <v>544</v>
      </c>
      <c r="F107" s="136" t="s">
        <v>544</v>
      </c>
      <c r="G107" s="136" t="s">
        <v>544</v>
      </c>
      <c r="H107" s="136" t="s">
        <v>544</v>
      </c>
      <c r="I107" s="136" t="s">
        <v>544</v>
      </c>
      <c r="J107" s="136" t="s">
        <v>544</v>
      </c>
      <c r="K107" s="136" t="s">
        <v>544</v>
      </c>
      <c r="L107" s="136" t="s">
        <v>544</v>
      </c>
      <c r="M107" s="136" t="s">
        <v>544</v>
      </c>
      <c r="N107" s="136" t="s">
        <v>544</v>
      </c>
      <c r="O107" s="136" t="s">
        <v>544</v>
      </c>
      <c r="P107" s="136" t="s">
        <v>544</v>
      </c>
      <c r="Q107" s="136" t="s">
        <v>544</v>
      </c>
      <c r="R107" s="136" t="s">
        <v>544</v>
      </c>
      <c r="S107" s="136" t="s">
        <v>544</v>
      </c>
      <c r="T107" s="136" t="s">
        <v>544</v>
      </c>
      <c r="U107" s="136" t="s">
        <v>544</v>
      </c>
      <c r="V107" s="136" t="s">
        <v>544</v>
      </c>
      <c r="W107" s="136" t="s">
        <v>544</v>
      </c>
      <c r="X107" s="136" t="s">
        <v>544</v>
      </c>
      <c r="Y107" s="136" t="s">
        <v>544</v>
      </c>
      <c r="Z107" s="136" t="s">
        <v>544</v>
      </c>
      <c r="AA107" s="136" t="s">
        <v>544</v>
      </c>
      <c r="AB107" s="136" t="s">
        <v>544</v>
      </c>
      <c r="AC107" s="136" t="s">
        <v>544</v>
      </c>
      <c r="AD107" s="136" t="s">
        <v>544</v>
      </c>
      <c r="AE107" s="136" t="s">
        <v>544</v>
      </c>
      <c r="AF107" s="136" t="s">
        <v>544</v>
      </c>
      <c r="AG107" s="136" t="s">
        <v>544</v>
      </c>
      <c r="AH107" s="136" t="s">
        <v>544</v>
      </c>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t="s">
        <v>544</v>
      </c>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t="s">
        <v>544</v>
      </c>
      <c r="AI109" s="131"/>
      <c r="AJ109" s="131"/>
      <c r="AK109" s="131"/>
      <c r="AL109" s="131"/>
      <c r="AM109" s="130"/>
    </row>
    <row r="110" spans="1:39" x14ac:dyDescent="0.25">
      <c r="A110" s="157" t="s">
        <v>385</v>
      </c>
      <c r="B110" s="157" t="s">
        <v>104</v>
      </c>
      <c r="C110" s="158" t="s">
        <v>265</v>
      </c>
      <c r="D110" s="138">
        <v>0</v>
      </c>
      <c r="E110" s="139">
        <v>0</v>
      </c>
      <c r="F110" s="139">
        <v>0</v>
      </c>
      <c r="G110" s="139">
        <v>2197</v>
      </c>
      <c r="H110" s="139">
        <v>2240</v>
      </c>
      <c r="I110" s="139">
        <v>2316</v>
      </c>
      <c r="J110" s="139">
        <v>2489</v>
      </c>
      <c r="K110" s="139">
        <v>2698</v>
      </c>
      <c r="L110" s="139">
        <v>2844</v>
      </c>
      <c r="M110" s="139">
        <v>2923</v>
      </c>
      <c r="N110" s="139">
        <v>3148</v>
      </c>
      <c r="O110" s="139">
        <v>3182</v>
      </c>
      <c r="P110" s="139">
        <v>3227</v>
      </c>
      <c r="Q110" s="139">
        <v>3400</v>
      </c>
      <c r="R110" s="139">
        <v>3574</v>
      </c>
      <c r="S110" s="139">
        <v>3588</v>
      </c>
      <c r="T110" s="139">
        <v>3718</v>
      </c>
      <c r="U110" s="133">
        <v>3863</v>
      </c>
      <c r="V110" s="133">
        <v>3918</v>
      </c>
      <c r="W110" s="133">
        <v>4220</v>
      </c>
      <c r="X110" s="133">
        <v>4742</v>
      </c>
      <c r="Y110" s="133">
        <v>4933</v>
      </c>
      <c r="Z110" s="133">
        <v>5253</v>
      </c>
      <c r="AA110" s="133">
        <v>5583</v>
      </c>
      <c r="AB110" s="133">
        <v>5793</v>
      </c>
      <c r="AC110" s="133">
        <v>5973</v>
      </c>
      <c r="AD110" s="133">
        <v>5978</v>
      </c>
      <c r="AE110" s="133">
        <v>6023</v>
      </c>
      <c r="AF110" s="133">
        <v>6567</v>
      </c>
      <c r="AG110" s="133">
        <v>7057</v>
      </c>
      <c r="AH110" s="133">
        <v>7198</v>
      </c>
      <c r="AI110" s="133"/>
      <c r="AJ110" s="133"/>
      <c r="AK110" s="133"/>
      <c r="AL110" s="133"/>
      <c r="AM110" s="134"/>
    </row>
    <row r="111" spans="1:39" x14ac:dyDescent="0.25">
      <c r="A111" s="159" t="s">
        <v>386</v>
      </c>
      <c r="B111" s="159" t="s">
        <v>100</v>
      </c>
      <c r="C111" s="160">
        <v>78</v>
      </c>
      <c r="D111" s="135">
        <v>0</v>
      </c>
      <c r="E111" s="136">
        <v>0</v>
      </c>
      <c r="F111" s="136">
        <v>0</v>
      </c>
      <c r="G111" s="136">
        <v>2197</v>
      </c>
      <c r="H111" s="136">
        <v>2240</v>
      </c>
      <c r="I111" s="136">
        <v>2316</v>
      </c>
      <c r="J111" s="136">
        <v>2489</v>
      </c>
      <c r="K111" s="136">
        <v>2698</v>
      </c>
      <c r="L111" s="136">
        <v>2844</v>
      </c>
      <c r="M111" s="136">
        <v>2923</v>
      </c>
      <c r="N111" s="136">
        <v>3148</v>
      </c>
      <c r="O111" s="136">
        <v>3182</v>
      </c>
      <c r="P111" s="136">
        <v>3227</v>
      </c>
      <c r="Q111" s="136">
        <v>3400</v>
      </c>
      <c r="R111" s="136">
        <v>3574</v>
      </c>
      <c r="S111" s="136">
        <v>3588</v>
      </c>
      <c r="T111" s="136">
        <v>3718</v>
      </c>
      <c r="U111" s="136">
        <v>3863</v>
      </c>
      <c r="V111" s="136">
        <v>3918</v>
      </c>
      <c r="W111" s="136">
        <v>4220</v>
      </c>
      <c r="X111" s="136">
        <v>4742</v>
      </c>
      <c r="Y111" s="136">
        <v>4933</v>
      </c>
      <c r="Z111" s="136">
        <v>5253</v>
      </c>
      <c r="AA111" s="136">
        <v>5583</v>
      </c>
      <c r="AB111" s="136">
        <v>5793</v>
      </c>
      <c r="AC111" s="136">
        <v>5973</v>
      </c>
      <c r="AD111" s="136">
        <v>5978</v>
      </c>
      <c r="AE111" s="136">
        <v>6023</v>
      </c>
      <c r="AF111" s="136">
        <v>6567</v>
      </c>
      <c r="AG111" s="136">
        <v>7057</v>
      </c>
      <c r="AH111" s="136">
        <v>7198</v>
      </c>
      <c r="AI111" s="136"/>
      <c r="AJ111" s="136"/>
      <c r="AK111" s="136"/>
      <c r="AL111" s="136"/>
      <c r="AM111" s="137"/>
    </row>
    <row r="112" spans="1:39" ht="13" thickBot="1" x14ac:dyDescent="0.3">
      <c r="A112" s="166" t="s">
        <v>387</v>
      </c>
      <c r="B112" s="166" t="s">
        <v>101</v>
      </c>
      <c r="C112" s="167">
        <v>79</v>
      </c>
      <c r="D112" s="135">
        <v>0</v>
      </c>
      <c r="E112" s="136">
        <v>0</v>
      </c>
      <c r="F112" s="136">
        <v>0</v>
      </c>
      <c r="G112" s="136">
        <v>0</v>
      </c>
      <c r="H112" s="136">
        <v>0</v>
      </c>
      <c r="I112" s="136">
        <v>0</v>
      </c>
      <c r="J112" s="136">
        <v>0</v>
      </c>
      <c r="K112" s="136">
        <v>0</v>
      </c>
      <c r="L112" s="136">
        <v>0</v>
      </c>
      <c r="M112" s="136">
        <v>0</v>
      </c>
      <c r="N112" s="136">
        <v>0</v>
      </c>
      <c r="O112" s="136">
        <v>0</v>
      </c>
      <c r="P112" s="136">
        <v>0</v>
      </c>
      <c r="Q112" s="136">
        <v>0</v>
      </c>
      <c r="R112" s="136">
        <v>0</v>
      </c>
      <c r="S112" s="136">
        <v>0</v>
      </c>
      <c r="T112" s="136">
        <v>0</v>
      </c>
      <c r="U112" s="136">
        <v>0</v>
      </c>
      <c r="V112" s="136">
        <v>0</v>
      </c>
      <c r="W112" s="136">
        <v>0</v>
      </c>
      <c r="X112" s="136">
        <v>0</v>
      </c>
      <c r="Y112" s="136">
        <v>0</v>
      </c>
      <c r="Z112" s="136">
        <v>0</v>
      </c>
      <c r="AA112" s="136">
        <v>0</v>
      </c>
      <c r="AB112" s="136">
        <v>0</v>
      </c>
      <c r="AC112" s="136">
        <v>0</v>
      </c>
      <c r="AD112" s="136">
        <v>0</v>
      </c>
      <c r="AE112" s="136">
        <v>0</v>
      </c>
      <c r="AF112" s="136">
        <v>0</v>
      </c>
      <c r="AG112" s="136">
        <v>0</v>
      </c>
      <c r="AH112" s="136">
        <v>0</v>
      </c>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t="s">
        <v>544</v>
      </c>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t="s">
        <v>544</v>
      </c>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t="s">
        <v>544</v>
      </c>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t="s">
        <v>544</v>
      </c>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t="s">
        <v>544</v>
      </c>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t="s">
        <v>544</v>
      </c>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t="s">
        <v>544</v>
      </c>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t="s">
        <v>544</v>
      </c>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t="s">
        <v>544</v>
      </c>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t="s">
        <v>544</v>
      </c>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t="s">
        <v>544</v>
      </c>
      <c r="AI123" s="133"/>
      <c r="AJ123" s="133"/>
      <c r="AK123" s="133"/>
      <c r="AL123" s="133"/>
      <c r="AM123" s="134"/>
    </row>
    <row r="124" spans="1:39" ht="21.5" thickBot="1" x14ac:dyDescent="0.3">
      <c r="A124" s="96" t="s">
        <v>399</v>
      </c>
      <c r="B124" s="96" t="s">
        <v>86</v>
      </c>
      <c r="C124" s="65" t="s">
        <v>283</v>
      </c>
      <c r="D124" s="123">
        <v>531386</v>
      </c>
      <c r="E124" s="124">
        <v>564268</v>
      </c>
      <c r="F124" s="124">
        <v>601923</v>
      </c>
      <c r="G124" s="124">
        <v>642032</v>
      </c>
      <c r="H124" s="124">
        <v>689418</v>
      </c>
      <c r="I124" s="124">
        <v>738422</v>
      </c>
      <c r="J124" s="124">
        <v>720261</v>
      </c>
      <c r="K124" s="124">
        <v>723500</v>
      </c>
      <c r="L124" s="124">
        <v>752626</v>
      </c>
      <c r="M124" s="124">
        <v>797263</v>
      </c>
      <c r="N124" s="124">
        <v>862115</v>
      </c>
      <c r="O124" s="124">
        <v>914674</v>
      </c>
      <c r="P124" s="124">
        <v>969498</v>
      </c>
      <c r="Q124" s="124">
        <v>965086</v>
      </c>
      <c r="R124" s="124">
        <v>928651</v>
      </c>
      <c r="S124" s="124">
        <v>994613</v>
      </c>
      <c r="T124" s="124">
        <v>1012408</v>
      </c>
      <c r="U124" s="124">
        <v>1004589</v>
      </c>
      <c r="V124" s="124">
        <v>1029033</v>
      </c>
      <c r="W124" s="124">
        <v>1075063</v>
      </c>
      <c r="X124" s="124">
        <v>1171485</v>
      </c>
      <c r="Y124" s="124">
        <v>1255167</v>
      </c>
      <c r="Z124" s="124">
        <v>1315544</v>
      </c>
      <c r="AA124" s="124">
        <v>1363815</v>
      </c>
      <c r="AB124" s="124">
        <v>1402445</v>
      </c>
      <c r="AC124" s="124">
        <v>1367206</v>
      </c>
      <c r="AD124" s="124">
        <v>1532120</v>
      </c>
      <c r="AE124" s="124">
        <v>1653208</v>
      </c>
      <c r="AF124" s="124">
        <v>1697850</v>
      </c>
      <c r="AG124" s="124">
        <v>1752076</v>
      </c>
      <c r="AH124" s="124">
        <v>1795187</v>
      </c>
      <c r="AI124" s="124"/>
      <c r="AJ124" s="124"/>
      <c r="AK124" s="124"/>
      <c r="AL124" s="124"/>
      <c r="AM124" s="125"/>
    </row>
    <row r="125" spans="1:39" ht="32" thickBot="1" x14ac:dyDescent="0.3">
      <c r="A125" s="96" t="s">
        <v>400</v>
      </c>
      <c r="B125" s="96" t="s">
        <v>87</v>
      </c>
      <c r="C125" s="65" t="s">
        <v>260</v>
      </c>
      <c r="D125" s="123">
        <v>536345</v>
      </c>
      <c r="E125" s="124">
        <v>568700</v>
      </c>
      <c r="F125" s="124">
        <v>605251</v>
      </c>
      <c r="G125" s="124">
        <v>644229</v>
      </c>
      <c r="H125" s="124">
        <v>691658</v>
      </c>
      <c r="I125" s="124">
        <v>740738</v>
      </c>
      <c r="J125" s="124">
        <v>722750</v>
      </c>
      <c r="K125" s="124">
        <v>726198</v>
      </c>
      <c r="L125" s="124">
        <v>755470</v>
      </c>
      <c r="M125" s="124">
        <v>800186</v>
      </c>
      <c r="N125" s="124">
        <v>865263</v>
      </c>
      <c r="O125" s="124">
        <v>917856</v>
      </c>
      <c r="P125" s="124">
        <v>972725</v>
      </c>
      <c r="Q125" s="124">
        <v>968486</v>
      </c>
      <c r="R125" s="124">
        <v>932225</v>
      </c>
      <c r="S125" s="124">
        <v>998201</v>
      </c>
      <c r="T125" s="124">
        <v>1016126</v>
      </c>
      <c r="U125" s="124">
        <v>1008452</v>
      </c>
      <c r="V125" s="124">
        <v>1032951</v>
      </c>
      <c r="W125" s="124">
        <v>1079283</v>
      </c>
      <c r="X125" s="124">
        <v>1176227</v>
      </c>
      <c r="Y125" s="124">
        <v>1260100</v>
      </c>
      <c r="Z125" s="124">
        <v>1320797</v>
      </c>
      <c r="AA125" s="124">
        <v>1369398</v>
      </c>
      <c r="AB125" s="124">
        <v>1408238</v>
      </c>
      <c r="AC125" s="124">
        <v>1373179</v>
      </c>
      <c r="AD125" s="124">
        <v>1538098</v>
      </c>
      <c r="AE125" s="124">
        <v>1659231</v>
      </c>
      <c r="AF125" s="124">
        <v>1704417</v>
      </c>
      <c r="AG125" s="124">
        <v>1759133</v>
      </c>
      <c r="AH125" s="124">
        <v>1802385</v>
      </c>
      <c r="AI125" s="124"/>
      <c r="AJ125" s="124"/>
      <c r="AK125" s="124"/>
      <c r="AL125" s="124"/>
      <c r="AM125" s="125"/>
    </row>
    <row r="126" spans="1:39" ht="32" thickBot="1" x14ac:dyDescent="0.3">
      <c r="A126" s="96" t="s">
        <v>401</v>
      </c>
      <c r="B126" s="96" t="s">
        <v>89</v>
      </c>
      <c r="C126" s="65" t="s">
        <v>282</v>
      </c>
      <c r="D126" s="123">
        <v>531386</v>
      </c>
      <c r="E126" s="124">
        <v>564268</v>
      </c>
      <c r="F126" s="124">
        <v>601923</v>
      </c>
      <c r="G126" s="124">
        <v>638779</v>
      </c>
      <c r="H126" s="124">
        <v>686093</v>
      </c>
      <c r="I126" s="124">
        <v>732481</v>
      </c>
      <c r="J126" s="124">
        <v>714248</v>
      </c>
      <c r="K126" s="124">
        <v>716945</v>
      </c>
      <c r="L126" s="124">
        <v>745365</v>
      </c>
      <c r="M126" s="124">
        <v>791051</v>
      </c>
      <c r="N126" s="124">
        <v>855891</v>
      </c>
      <c r="O126" s="124">
        <v>908855</v>
      </c>
      <c r="P126" s="124">
        <v>963377</v>
      </c>
      <c r="Q126" s="124">
        <v>958586</v>
      </c>
      <c r="R126" s="124">
        <v>921902</v>
      </c>
      <c r="S126" s="124">
        <v>987837</v>
      </c>
      <c r="T126" s="124">
        <v>1005376</v>
      </c>
      <c r="U126" s="124">
        <v>997498</v>
      </c>
      <c r="V126" s="124">
        <v>1021419</v>
      </c>
      <c r="W126" s="124">
        <v>1067509</v>
      </c>
      <c r="X126" s="124">
        <v>1163745</v>
      </c>
      <c r="Y126" s="124">
        <v>1246525</v>
      </c>
      <c r="Z126" s="124">
        <v>1306378</v>
      </c>
      <c r="AA126" s="124">
        <v>1354068</v>
      </c>
      <c r="AB126" s="124">
        <v>1390988</v>
      </c>
      <c r="AC126" s="124">
        <v>1354116</v>
      </c>
      <c r="AD126" s="124">
        <v>1517658</v>
      </c>
      <c r="AE126" s="124">
        <v>1638545</v>
      </c>
      <c r="AF126" s="124">
        <v>1681782</v>
      </c>
      <c r="AG126" s="124">
        <v>1734355</v>
      </c>
      <c r="AH126" s="124">
        <v>1775031</v>
      </c>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f t="shared" si="1"/>
        <v>0</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f t="shared" si="3"/>
        <v>0</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f t="shared" si="5"/>
        <v>0</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f t="shared" si="7"/>
        <v>0</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f t="shared" si="9"/>
        <v>0</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f t="shared" si="11"/>
        <v>0</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f t="shared" si="13"/>
        <v>0</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f t="shared" si="15"/>
        <v>0</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f t="shared" si="16"/>
        <v>0</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f t="shared" si="18"/>
        <v>0</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f t="shared" si="20"/>
        <v>0</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f t="shared" si="22"/>
        <v>0</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f t="shared" si="24"/>
        <v>0</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f t="shared" si="26"/>
        <v>0</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f t="shared" si="28"/>
        <v>0</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f t="shared" si="30"/>
        <v>0</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f t="shared" si="32"/>
        <v>0</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f t="shared" si="34"/>
        <v>0</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f t="shared" si="36"/>
        <v>0</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f t="shared" si="38"/>
        <v>0</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f t="shared" si="40"/>
        <v>0</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f t="shared" si="42"/>
        <v>0</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f t="shared" si="44"/>
        <v>0</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f t="shared" si="46"/>
        <v>0</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f t="shared" si="48"/>
        <v>0</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f t="shared" si="50"/>
        <v>0</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f t="shared" si="52"/>
        <v>0</v>
      </c>
      <c r="AI157" s="168" t="str">
        <f t="shared" si="52"/>
        <v>L</v>
      </c>
      <c r="AJ157" s="168" t="str">
        <f t="shared" si="52"/>
        <v>L</v>
      </c>
      <c r="AK157" s="168" t="str">
        <f t="shared" si="52"/>
        <v>L</v>
      </c>
      <c r="AL157" s="168" t="str">
        <f t="shared" si="52"/>
        <v>L</v>
      </c>
      <c r="AM157" s="168" t="str">
        <f t="shared" si="52"/>
        <v>L</v>
      </c>
    </row>
    <row r="158" spans="1:45" s="68" customFormat="1" ht="3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f t="shared" si="54"/>
        <v>0</v>
      </c>
      <c r="AI158" s="169" t="str">
        <f t="shared" si="54"/>
        <v>L</v>
      </c>
      <c r="AJ158" s="169" t="str">
        <f t="shared" si="54"/>
        <v>L</v>
      </c>
      <c r="AK158" s="169" t="str">
        <f t="shared" si="54"/>
        <v>L</v>
      </c>
      <c r="AL158" s="169" t="str">
        <f t="shared" si="54"/>
        <v>L</v>
      </c>
      <c r="AM158" s="169" t="str">
        <f t="shared" si="54"/>
        <v>L</v>
      </c>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39"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sheetData>
  <mergeCells count="76">
    <mergeCell ref="B30:D30"/>
    <mergeCell ref="F30:H30"/>
    <mergeCell ref="B31:D31"/>
    <mergeCell ref="F31:H31"/>
    <mergeCell ref="B28:D28"/>
    <mergeCell ref="F28:H28"/>
    <mergeCell ref="B29:D29"/>
    <mergeCell ref="F29:H29"/>
    <mergeCell ref="B22:D22"/>
    <mergeCell ref="F22:H22"/>
    <mergeCell ref="B26:D26"/>
    <mergeCell ref="F26:H26"/>
    <mergeCell ref="F27:H27"/>
    <mergeCell ref="F23:H23"/>
    <mergeCell ref="B24:D24"/>
    <mergeCell ref="F24:H24"/>
    <mergeCell ref="B25:D25"/>
    <mergeCell ref="F25:H25"/>
    <mergeCell ref="L14:W14"/>
    <mergeCell ref="F19:H19"/>
    <mergeCell ref="B20:D20"/>
    <mergeCell ref="F20:H20"/>
    <mergeCell ref="I20:K20"/>
    <mergeCell ref="L17:W17"/>
    <mergeCell ref="L18:W18"/>
    <mergeCell ref="L15:W15"/>
    <mergeCell ref="B15:D15"/>
    <mergeCell ref="F15:H15"/>
    <mergeCell ref="B21:D21"/>
    <mergeCell ref="F21:H21"/>
    <mergeCell ref="I21:K21"/>
    <mergeCell ref="B16:D16"/>
    <mergeCell ref="F16:H16"/>
    <mergeCell ref="B17:D17"/>
    <mergeCell ref="F17:H17"/>
    <mergeCell ref="F18:H18"/>
    <mergeCell ref="B12:D12"/>
    <mergeCell ref="F12:H12"/>
    <mergeCell ref="B13:D13"/>
    <mergeCell ref="F13:H13"/>
    <mergeCell ref="B14:D14"/>
    <mergeCell ref="F14:H14"/>
    <mergeCell ref="F10:H10"/>
    <mergeCell ref="B11:D11"/>
    <mergeCell ref="F11:H11"/>
    <mergeCell ref="B9:D9"/>
    <mergeCell ref="F9:H9"/>
    <mergeCell ref="B2:D2"/>
    <mergeCell ref="F2:H2"/>
    <mergeCell ref="I2:K19"/>
    <mergeCell ref="B3:D3"/>
    <mergeCell ref="F3:H3"/>
    <mergeCell ref="B4:D4"/>
    <mergeCell ref="F4:H4"/>
    <mergeCell ref="B5:D5"/>
    <mergeCell ref="F5:H5"/>
    <mergeCell ref="B6:D6"/>
    <mergeCell ref="F6:H6"/>
    <mergeCell ref="B7:D7"/>
    <mergeCell ref="F7:H7"/>
    <mergeCell ref="B8:D8"/>
    <mergeCell ref="F8:H8"/>
    <mergeCell ref="B10:D10"/>
    <mergeCell ref="J25:W30"/>
    <mergeCell ref="N22:Q22"/>
    <mergeCell ref="L20:W20"/>
    <mergeCell ref="L19:W19"/>
    <mergeCell ref="L16:W16"/>
    <mergeCell ref="N23:Q23"/>
    <mergeCell ref="I24:W24"/>
    <mergeCell ref="L13:W13"/>
    <mergeCell ref="L12:W12"/>
    <mergeCell ref="L8:W8"/>
    <mergeCell ref="L7:W7"/>
    <mergeCell ref="L2:W4"/>
    <mergeCell ref="L5:W6"/>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36" priority="4" operator="lessThan">
      <formula>-0.5</formula>
    </cfRule>
  </conditionalFormatting>
  <conditionalFormatting sqref="D131:AM158">
    <cfRule type="containsText" priority="5" stopIfTrue="1" operator="containsText" text="L">
      <formula>NOT(ISERROR(SEARCH("L",D131)))</formula>
    </cfRule>
    <cfRule type="cellIs" dxfId="35" priority="6" operator="notBetween">
      <formula>-1</formula>
      <formula>1</formula>
    </cfRule>
  </conditionalFormatting>
  <conditionalFormatting sqref="D161:AM161">
    <cfRule type="cellIs" dxfId="34" priority="1" operator="greaterThan">
      <formula>0</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6" tint="0.39997558519241921"/>
  </sheetPr>
  <dimension ref="A1:CA161"/>
  <sheetViews>
    <sheetView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38"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38" s="2" customFormat="1" ht="12" customHeight="1" x14ac:dyDescent="0.25">
      <c r="A4" s="9" t="s">
        <v>0</v>
      </c>
      <c r="B4" s="288" t="s">
        <v>545</v>
      </c>
      <c r="C4" s="289"/>
      <c r="D4" s="290"/>
      <c r="E4" s="21"/>
      <c r="F4" s="247"/>
      <c r="G4" s="248"/>
      <c r="H4" s="249"/>
      <c r="I4" s="284"/>
      <c r="J4" s="285"/>
      <c r="K4" s="285"/>
      <c r="L4" s="272"/>
      <c r="M4" s="272"/>
      <c r="N4" s="272"/>
      <c r="O4" s="272"/>
      <c r="P4" s="272"/>
      <c r="Q4" s="272"/>
      <c r="R4" s="272"/>
      <c r="S4" s="272"/>
      <c r="T4" s="272"/>
      <c r="U4" s="272"/>
      <c r="V4" s="272"/>
      <c r="W4" s="273"/>
    </row>
    <row r="5" spans="1:38" s="2" customFormat="1" ht="12" customHeight="1" thickBot="1" x14ac:dyDescent="0.3">
      <c r="A5" s="9" t="s">
        <v>268</v>
      </c>
      <c r="B5" s="247" t="s">
        <v>252</v>
      </c>
      <c r="C5" s="248"/>
      <c r="D5" s="249"/>
      <c r="E5" s="28" t="s">
        <v>44</v>
      </c>
      <c r="F5" s="211"/>
      <c r="G5" s="212"/>
      <c r="H5" s="241"/>
      <c r="I5" s="284"/>
      <c r="J5" s="285"/>
      <c r="K5" s="285"/>
      <c r="L5" s="274" t="s">
        <v>287</v>
      </c>
      <c r="M5" s="274"/>
      <c r="N5" s="274"/>
      <c r="O5" s="274"/>
      <c r="P5" s="274"/>
      <c r="Q5" s="274"/>
      <c r="R5" s="274"/>
      <c r="S5" s="274"/>
      <c r="T5" s="274"/>
      <c r="U5" s="274"/>
      <c r="V5" s="274"/>
      <c r="W5" s="275"/>
    </row>
    <row r="6" spans="1:38" s="2" customFormat="1" ht="12" customHeight="1" x14ac:dyDescent="0.25">
      <c r="A6" s="9" t="s">
        <v>3</v>
      </c>
      <c r="B6" s="213"/>
      <c r="C6" s="214"/>
      <c r="D6" s="215"/>
      <c r="E6" s="29" t="s">
        <v>201</v>
      </c>
      <c r="F6" s="250" t="s">
        <v>17</v>
      </c>
      <c r="G6" s="251"/>
      <c r="H6" s="262"/>
      <c r="I6" s="284"/>
      <c r="J6" s="285"/>
      <c r="K6" s="285"/>
      <c r="L6" s="272"/>
      <c r="M6" s="272"/>
      <c r="N6" s="272"/>
      <c r="O6" s="272"/>
      <c r="P6" s="272"/>
      <c r="Q6" s="272"/>
      <c r="R6" s="272"/>
      <c r="S6" s="272"/>
      <c r="T6" s="272"/>
      <c r="U6" s="272"/>
      <c r="V6" s="272"/>
      <c r="W6" s="273"/>
    </row>
    <row r="7" spans="1:38" s="2" customFormat="1" ht="12" customHeight="1" x14ac:dyDescent="0.25">
      <c r="A7" s="9" t="s">
        <v>18</v>
      </c>
      <c r="B7" s="213"/>
      <c r="C7" s="214"/>
      <c r="D7" s="215"/>
      <c r="E7" s="21" t="s">
        <v>204</v>
      </c>
      <c r="F7" s="216" t="s">
        <v>259</v>
      </c>
      <c r="G7" s="217"/>
      <c r="H7" s="246"/>
      <c r="I7" s="284"/>
      <c r="J7" s="285"/>
      <c r="K7" s="285"/>
      <c r="L7" s="266" t="s">
        <v>288</v>
      </c>
      <c r="M7" s="266"/>
      <c r="N7" s="266"/>
      <c r="O7" s="266"/>
      <c r="P7" s="266"/>
      <c r="Q7" s="266"/>
      <c r="R7" s="266"/>
      <c r="S7" s="266"/>
      <c r="T7" s="266"/>
      <c r="U7" s="266"/>
      <c r="V7" s="266"/>
      <c r="W7" s="267"/>
    </row>
    <row r="8" spans="1:38" s="2" customFormat="1" ht="12" customHeight="1" x14ac:dyDescent="0.25">
      <c r="A8" s="10" t="s">
        <v>19</v>
      </c>
      <c r="B8" s="213"/>
      <c r="C8" s="214"/>
      <c r="D8" s="215"/>
      <c r="E8" s="16"/>
      <c r="F8" s="235"/>
      <c r="G8" s="236"/>
      <c r="H8" s="237"/>
      <c r="I8" s="284"/>
      <c r="J8" s="285"/>
      <c r="K8" s="285"/>
      <c r="L8" s="257"/>
      <c r="M8" s="257"/>
      <c r="N8" s="257"/>
      <c r="O8" s="257"/>
      <c r="P8" s="257"/>
      <c r="Q8" s="257"/>
      <c r="R8" s="257"/>
      <c r="S8" s="257"/>
      <c r="T8" s="257"/>
      <c r="U8" s="257"/>
      <c r="V8" s="257"/>
      <c r="W8" s="258"/>
    </row>
    <row r="9" spans="1:38" s="2" customFormat="1" ht="12" customHeight="1" x14ac:dyDescent="0.25">
      <c r="A9" s="20" t="s">
        <v>28</v>
      </c>
      <c r="B9" s="213"/>
      <c r="C9" s="214"/>
      <c r="D9" s="215"/>
      <c r="E9" s="16"/>
      <c r="F9" s="235"/>
      <c r="G9" s="236"/>
      <c r="H9" s="237"/>
      <c r="I9" s="284"/>
      <c r="J9" s="285"/>
      <c r="K9" s="285"/>
      <c r="L9" s="85" t="s">
        <v>289</v>
      </c>
      <c r="M9" s="85"/>
      <c r="N9" s="85"/>
      <c r="O9" s="85"/>
      <c r="P9" s="85"/>
      <c r="Q9" s="85"/>
      <c r="R9" s="85"/>
      <c r="S9" s="85"/>
      <c r="T9" s="85"/>
      <c r="U9" s="85"/>
      <c r="V9" s="85"/>
      <c r="W9" s="86"/>
    </row>
    <row r="10" spans="1:38" s="2" customFormat="1" ht="12" customHeight="1" thickBot="1" x14ac:dyDescent="0.3">
      <c r="A10" s="15" t="s">
        <v>30</v>
      </c>
      <c r="B10" s="213"/>
      <c r="C10" s="214"/>
      <c r="D10" s="215"/>
      <c r="E10" s="14"/>
      <c r="F10" s="259"/>
      <c r="G10" s="260"/>
      <c r="H10" s="261"/>
      <c r="I10" s="284"/>
      <c r="J10" s="285"/>
      <c r="K10" s="285"/>
      <c r="L10" s="87" t="s">
        <v>290</v>
      </c>
      <c r="M10" s="87"/>
      <c r="N10" s="87"/>
      <c r="O10" s="87"/>
      <c r="P10" s="87"/>
      <c r="Q10" s="87"/>
      <c r="R10" s="87"/>
      <c r="S10" s="87"/>
      <c r="T10" s="87"/>
      <c r="U10" s="87"/>
      <c r="V10" s="87"/>
      <c r="W10" s="88"/>
    </row>
    <row r="11" spans="1:38" s="2" customFormat="1" ht="12" customHeight="1" x14ac:dyDescent="0.25">
      <c r="A11" s="9" t="s">
        <v>29</v>
      </c>
      <c r="B11" s="263"/>
      <c r="C11" s="264"/>
      <c r="D11" s="265"/>
      <c r="E11" s="22"/>
      <c r="F11" s="235"/>
      <c r="G11" s="236"/>
      <c r="H11" s="237"/>
      <c r="I11" s="284"/>
      <c r="J11" s="285"/>
      <c r="K11" s="285"/>
      <c r="L11" s="89" t="s">
        <v>291</v>
      </c>
      <c r="M11" s="89"/>
      <c r="N11" s="89"/>
      <c r="O11" s="89"/>
      <c r="P11" s="89"/>
      <c r="Q11" s="89"/>
      <c r="R11" s="89"/>
      <c r="S11" s="89"/>
      <c r="T11" s="89"/>
      <c r="U11" s="89"/>
      <c r="V11" s="89"/>
      <c r="W11" s="90"/>
    </row>
    <row r="12" spans="1:38" s="2" customFormat="1" ht="12" customHeight="1" x14ac:dyDescent="0.25">
      <c r="A12" s="9" t="s">
        <v>20</v>
      </c>
      <c r="B12" s="247" t="s">
        <v>402</v>
      </c>
      <c r="C12" s="248"/>
      <c r="D12" s="249"/>
      <c r="E12" s="22"/>
      <c r="F12" s="235"/>
      <c r="G12" s="236"/>
      <c r="H12" s="237"/>
      <c r="I12" s="284"/>
      <c r="J12" s="285"/>
      <c r="K12" s="285"/>
      <c r="L12" s="257"/>
      <c r="M12" s="257"/>
      <c r="N12" s="257"/>
      <c r="O12" s="257"/>
      <c r="P12" s="257"/>
      <c r="Q12" s="257"/>
      <c r="R12" s="257"/>
      <c r="S12" s="257"/>
      <c r="T12" s="257"/>
      <c r="U12" s="257"/>
      <c r="V12" s="257"/>
      <c r="W12" s="258"/>
    </row>
    <row r="13" spans="1:38" s="2" customFormat="1" ht="12" customHeight="1" x14ac:dyDescent="0.25">
      <c r="A13" s="9" t="s">
        <v>21</v>
      </c>
      <c r="B13" s="213"/>
      <c r="C13" s="214"/>
      <c r="D13" s="215"/>
      <c r="E13" s="22"/>
      <c r="F13" s="235"/>
      <c r="G13" s="236"/>
      <c r="H13" s="237"/>
      <c r="I13" s="284"/>
      <c r="J13" s="285"/>
      <c r="K13" s="285"/>
      <c r="L13" s="257" t="s">
        <v>292</v>
      </c>
      <c r="M13" s="257"/>
      <c r="N13" s="257"/>
      <c r="O13" s="257"/>
      <c r="P13" s="257"/>
      <c r="Q13" s="257"/>
      <c r="R13" s="257"/>
      <c r="S13" s="257"/>
      <c r="T13" s="257"/>
      <c r="U13" s="257"/>
      <c r="V13" s="257"/>
      <c r="W13" s="258"/>
    </row>
    <row r="14" spans="1:38" s="2" customFormat="1" ht="12" customHeight="1" x14ac:dyDescent="0.25">
      <c r="A14" s="9" t="s">
        <v>31</v>
      </c>
      <c r="B14" s="213"/>
      <c r="C14" s="214"/>
      <c r="D14" s="215"/>
      <c r="E14" s="22"/>
      <c r="F14" s="235"/>
      <c r="G14" s="236"/>
      <c r="H14" s="237"/>
      <c r="I14" s="284"/>
      <c r="J14" s="285"/>
      <c r="K14" s="285"/>
      <c r="L14" s="257" t="s">
        <v>293</v>
      </c>
      <c r="M14" s="257"/>
      <c r="N14" s="257"/>
      <c r="O14" s="257"/>
      <c r="P14" s="257"/>
      <c r="Q14" s="257"/>
      <c r="R14" s="257"/>
      <c r="S14" s="257"/>
      <c r="T14" s="257"/>
      <c r="U14" s="257"/>
      <c r="V14" s="257"/>
      <c r="W14" s="258"/>
    </row>
    <row r="15" spans="1:38" s="2" customFormat="1" ht="12" customHeight="1" x14ac:dyDescent="0.25">
      <c r="A15" s="9" t="s">
        <v>32</v>
      </c>
      <c r="B15" s="213"/>
      <c r="C15" s="214"/>
      <c r="D15" s="215"/>
      <c r="E15" s="22"/>
      <c r="F15" s="235"/>
      <c r="G15" s="236"/>
      <c r="H15" s="237"/>
      <c r="I15" s="284"/>
      <c r="J15" s="285"/>
      <c r="K15" s="285"/>
      <c r="L15" s="257"/>
      <c r="M15" s="257"/>
      <c r="N15" s="257"/>
      <c r="O15" s="257"/>
      <c r="P15" s="257"/>
      <c r="Q15" s="257"/>
      <c r="R15" s="257"/>
      <c r="S15" s="257"/>
      <c r="T15" s="257"/>
      <c r="U15" s="257"/>
      <c r="V15" s="257"/>
      <c r="W15" s="258"/>
    </row>
    <row r="16" spans="1:38" s="2" customFormat="1" ht="12" customHeight="1" x14ac:dyDescent="0.25">
      <c r="A16" s="9" t="s">
        <v>22</v>
      </c>
      <c r="B16" s="247" t="s">
        <v>55</v>
      </c>
      <c r="C16" s="248"/>
      <c r="D16" s="249"/>
      <c r="E16" s="22"/>
      <c r="F16" s="235"/>
      <c r="G16" s="236"/>
      <c r="H16" s="237"/>
      <c r="I16" s="284"/>
      <c r="J16" s="285"/>
      <c r="K16" s="285"/>
      <c r="L16" s="257"/>
      <c r="M16" s="257"/>
      <c r="N16" s="257"/>
      <c r="O16" s="257"/>
      <c r="P16" s="257"/>
      <c r="Q16" s="257"/>
      <c r="R16" s="257"/>
      <c r="S16" s="257"/>
      <c r="T16" s="257"/>
      <c r="U16" s="257"/>
      <c r="V16" s="257"/>
      <c r="W16" s="258"/>
    </row>
    <row r="17" spans="1:38" s="2" customFormat="1" ht="12" customHeight="1" thickBot="1" x14ac:dyDescent="0.3">
      <c r="A17" s="22" t="s">
        <v>23</v>
      </c>
      <c r="B17" s="213"/>
      <c r="C17" s="214"/>
      <c r="D17" s="215"/>
      <c r="E17" s="28"/>
      <c r="F17" s="259"/>
      <c r="G17" s="260"/>
      <c r="H17" s="261"/>
      <c r="I17" s="284"/>
      <c r="J17" s="285"/>
      <c r="K17" s="285"/>
      <c r="L17" s="257"/>
      <c r="M17" s="257"/>
      <c r="N17" s="257"/>
      <c r="O17" s="257"/>
      <c r="P17" s="257"/>
      <c r="Q17" s="257"/>
      <c r="R17" s="257"/>
      <c r="S17" s="257"/>
      <c r="T17" s="257"/>
      <c r="U17" s="257"/>
      <c r="V17" s="257"/>
      <c r="W17" s="258"/>
    </row>
    <row r="18" spans="1:38" s="2" customFormat="1" ht="12" customHeight="1" x14ac:dyDescent="0.25">
      <c r="A18" s="9" t="s">
        <v>36</v>
      </c>
      <c r="B18" s="79"/>
      <c r="C18" s="80"/>
      <c r="D18" s="81"/>
      <c r="E18" s="27" t="s">
        <v>45</v>
      </c>
      <c r="F18" s="250"/>
      <c r="G18" s="251"/>
      <c r="H18" s="262"/>
      <c r="I18" s="284"/>
      <c r="J18" s="285"/>
      <c r="K18" s="285"/>
      <c r="L18" s="257" t="s">
        <v>294</v>
      </c>
      <c r="M18" s="257"/>
      <c r="N18" s="257"/>
      <c r="O18" s="257"/>
      <c r="P18" s="257"/>
      <c r="Q18" s="257"/>
      <c r="R18" s="257"/>
      <c r="S18" s="257"/>
      <c r="T18" s="257"/>
      <c r="U18" s="257"/>
      <c r="V18" s="257"/>
      <c r="W18" s="258"/>
    </row>
    <row r="19" spans="1:38"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38"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38"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38" s="2" customFormat="1" ht="12" customHeight="1" x14ac:dyDescent="0.25">
      <c r="A22" s="9" t="s">
        <v>34</v>
      </c>
      <c r="B22" s="213"/>
      <c r="C22" s="214"/>
      <c r="D22" s="215"/>
      <c r="E22" s="26" t="s">
        <v>47</v>
      </c>
      <c r="F22" s="216"/>
      <c r="G22" s="217"/>
      <c r="H22" s="246"/>
      <c r="I22" s="61" t="s">
        <v>7</v>
      </c>
      <c r="J22" s="38"/>
      <c r="K22" s="11"/>
      <c r="L22" s="39"/>
      <c r="M22" s="38"/>
      <c r="N22" s="240"/>
      <c r="O22" s="240"/>
      <c r="P22" s="240"/>
      <c r="Q22" s="240"/>
      <c r="R22" s="40"/>
      <c r="S22" s="40"/>
      <c r="T22" s="36"/>
      <c r="U22" s="41" t="s">
        <v>8</v>
      </c>
      <c r="V22" s="24" t="s">
        <v>258</v>
      </c>
    </row>
    <row r="23" spans="1:38" s="2" customFormat="1" ht="12" customHeight="1" thickBot="1" x14ac:dyDescent="0.3">
      <c r="A23" s="21" t="s">
        <v>39</v>
      </c>
      <c r="B23" s="79"/>
      <c r="C23" s="80"/>
      <c r="D23" s="81"/>
      <c r="E23" s="25" t="s">
        <v>46</v>
      </c>
      <c r="F23" s="211"/>
      <c r="G23" s="212"/>
      <c r="H23" s="241"/>
      <c r="I23" s="62" t="s">
        <v>9</v>
      </c>
      <c r="J23" s="43"/>
      <c r="K23" s="17"/>
      <c r="L23" s="42"/>
      <c r="M23" s="43"/>
      <c r="N23" s="242"/>
      <c r="O23" s="242"/>
      <c r="P23" s="242"/>
      <c r="Q23" s="242"/>
      <c r="R23" s="44"/>
      <c r="S23" s="44"/>
      <c r="T23" s="35"/>
      <c r="U23" s="28" t="s">
        <v>11</v>
      </c>
      <c r="V23" s="23" t="s">
        <v>403</v>
      </c>
    </row>
    <row r="24" spans="1:38" s="2" customFormat="1" ht="12" customHeight="1" x14ac:dyDescent="0.25">
      <c r="A24" s="12" t="s">
        <v>25</v>
      </c>
      <c r="B24" s="247" t="s">
        <v>33</v>
      </c>
      <c r="C24" s="248"/>
      <c r="D24" s="249"/>
      <c r="E24" s="27" t="s">
        <v>42</v>
      </c>
      <c r="F24" s="250" t="s">
        <v>541</v>
      </c>
      <c r="G24" s="251"/>
      <c r="H24" s="251"/>
      <c r="I24" s="221" t="s">
        <v>43</v>
      </c>
      <c r="J24" s="222"/>
      <c r="K24" s="222"/>
      <c r="L24" s="222"/>
      <c r="M24" s="222"/>
      <c r="N24" s="222"/>
      <c r="O24" s="222"/>
      <c r="P24" s="222"/>
      <c r="Q24" s="222"/>
      <c r="R24" s="222"/>
      <c r="S24" s="222"/>
      <c r="T24" s="222"/>
      <c r="U24" s="222"/>
      <c r="V24" s="222"/>
      <c r="W24" s="222"/>
    </row>
    <row r="25" spans="1:38" s="2" customFormat="1" ht="12" customHeight="1" x14ac:dyDescent="0.25">
      <c r="A25" s="21" t="s">
        <v>48</v>
      </c>
      <c r="B25" s="213"/>
      <c r="C25" s="214"/>
      <c r="D25" s="215"/>
      <c r="E25" s="26"/>
      <c r="F25" s="216"/>
      <c r="G25" s="217"/>
      <c r="H25" s="217"/>
      <c r="I25" s="58"/>
      <c r="J25" s="226"/>
      <c r="K25" s="227"/>
      <c r="L25" s="227"/>
      <c r="M25" s="227"/>
      <c r="N25" s="227"/>
      <c r="O25" s="227"/>
      <c r="P25" s="227"/>
      <c r="Q25" s="227"/>
      <c r="R25" s="227"/>
      <c r="S25" s="227"/>
      <c r="T25" s="227"/>
      <c r="U25" s="227"/>
      <c r="V25" s="227"/>
      <c r="W25" s="228"/>
    </row>
    <row r="26" spans="1:38" s="2" customFormat="1" ht="12" customHeight="1" x14ac:dyDescent="0.25">
      <c r="A26" s="12" t="s">
        <v>35</v>
      </c>
      <c r="B26" s="213"/>
      <c r="C26" s="214"/>
      <c r="D26" s="215"/>
      <c r="E26" s="26" t="s">
        <v>12</v>
      </c>
      <c r="F26" s="216" t="s">
        <v>542</v>
      </c>
      <c r="G26" s="217"/>
      <c r="H26" s="217"/>
      <c r="I26" s="58"/>
      <c r="J26" s="229"/>
      <c r="K26" s="230"/>
      <c r="L26" s="230"/>
      <c r="M26" s="230"/>
      <c r="N26" s="230"/>
      <c r="O26" s="230"/>
      <c r="P26" s="230"/>
      <c r="Q26" s="230"/>
      <c r="R26" s="230"/>
      <c r="S26" s="230"/>
      <c r="T26" s="230"/>
      <c r="U26" s="230"/>
      <c r="V26" s="230"/>
      <c r="W26" s="231"/>
    </row>
    <row r="27" spans="1:38" s="2" customFormat="1" ht="12" customHeight="1" x14ac:dyDescent="0.25">
      <c r="A27" s="21" t="s">
        <v>26</v>
      </c>
      <c r="B27" s="82"/>
      <c r="C27" s="83"/>
      <c r="D27" s="84"/>
      <c r="E27" s="26" t="s">
        <v>13</v>
      </c>
      <c r="F27" s="216" t="s">
        <v>543</v>
      </c>
      <c r="G27" s="217"/>
      <c r="H27" s="217"/>
      <c r="I27" s="58"/>
      <c r="J27" s="229"/>
      <c r="K27" s="230"/>
      <c r="L27" s="230"/>
      <c r="M27" s="230"/>
      <c r="N27" s="230"/>
      <c r="O27" s="230"/>
      <c r="P27" s="230"/>
      <c r="Q27" s="230"/>
      <c r="R27" s="230"/>
      <c r="S27" s="230"/>
      <c r="T27" s="230"/>
      <c r="U27" s="230"/>
      <c r="V27" s="230"/>
      <c r="W27" s="231"/>
    </row>
    <row r="28" spans="1:38" s="2" customFormat="1" ht="12" customHeight="1" x14ac:dyDescent="0.25">
      <c r="A28" s="21" t="s">
        <v>271</v>
      </c>
      <c r="B28" s="218"/>
      <c r="C28" s="219"/>
      <c r="D28" s="220"/>
      <c r="E28" s="26" t="s">
        <v>14</v>
      </c>
      <c r="F28" s="216"/>
      <c r="G28" s="217"/>
      <c r="H28" s="217"/>
      <c r="I28" s="58"/>
      <c r="J28" s="229"/>
      <c r="K28" s="230"/>
      <c r="L28" s="230"/>
      <c r="M28" s="230"/>
      <c r="N28" s="230"/>
      <c r="O28" s="230"/>
      <c r="P28" s="230"/>
      <c r="Q28" s="230"/>
      <c r="R28" s="230"/>
      <c r="S28" s="230"/>
      <c r="T28" s="230"/>
      <c r="U28" s="230"/>
      <c r="V28" s="230"/>
      <c r="W28" s="231"/>
    </row>
    <row r="29" spans="1:38" s="2" customFormat="1" ht="12" customHeight="1" thickBot="1" x14ac:dyDescent="0.3">
      <c r="A29" s="64" t="s">
        <v>267</v>
      </c>
      <c r="B29" s="223"/>
      <c r="C29" s="224"/>
      <c r="D29" s="225"/>
      <c r="E29" s="26" t="s">
        <v>15</v>
      </c>
      <c r="F29" s="216" t="s">
        <v>546</v>
      </c>
      <c r="G29" s="217"/>
      <c r="H29" s="217"/>
      <c r="I29" s="58"/>
      <c r="J29" s="229"/>
      <c r="K29" s="230"/>
      <c r="L29" s="230"/>
      <c r="M29" s="230"/>
      <c r="N29" s="230"/>
      <c r="O29" s="230"/>
      <c r="P29" s="230"/>
      <c r="Q29" s="230"/>
      <c r="R29" s="230"/>
      <c r="S29" s="230"/>
      <c r="T29" s="230"/>
      <c r="U29" s="230"/>
      <c r="V29" s="230"/>
      <c r="W29" s="231"/>
    </row>
    <row r="30" spans="1:38"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38" s="2" customFormat="1" ht="12" customHeight="1" thickBot="1" x14ac:dyDescent="0.3">
      <c r="A31" s="19"/>
      <c r="B31" s="208"/>
      <c r="C31" s="209"/>
      <c r="D31" s="210"/>
      <c r="E31" s="25" t="s">
        <v>16</v>
      </c>
      <c r="F31" s="211"/>
      <c r="G31" s="212"/>
      <c r="H31" s="212"/>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7" t="s">
        <v>230</v>
      </c>
      <c r="E33" s="178" t="s">
        <v>231</v>
      </c>
      <c r="F33" s="178" t="s">
        <v>232</v>
      </c>
      <c r="G33" s="178" t="s">
        <v>233</v>
      </c>
      <c r="H33" s="178" t="s">
        <v>234</v>
      </c>
      <c r="I33" s="178" t="s">
        <v>235</v>
      </c>
      <c r="J33" s="178" t="s">
        <v>236</v>
      </c>
      <c r="K33" s="178" t="s">
        <v>237</v>
      </c>
      <c r="L33" s="178" t="s">
        <v>238</v>
      </c>
      <c r="M33" s="178" t="s">
        <v>239</v>
      </c>
      <c r="N33" s="178" t="s">
        <v>240</v>
      </c>
      <c r="O33" s="178" t="s">
        <v>241</v>
      </c>
      <c r="P33" s="178" t="s">
        <v>242</v>
      </c>
      <c r="Q33" s="178" t="s">
        <v>243</v>
      </c>
      <c r="R33" s="178" t="s">
        <v>244</v>
      </c>
      <c r="S33" s="178" t="s">
        <v>245</v>
      </c>
      <c r="T33" s="178" t="s">
        <v>246</v>
      </c>
      <c r="U33" s="178" t="s">
        <v>247</v>
      </c>
      <c r="V33" s="178" t="s">
        <v>248</v>
      </c>
      <c r="W33" s="178" t="s">
        <v>90</v>
      </c>
      <c r="X33" s="178" t="s">
        <v>249</v>
      </c>
      <c r="Y33" s="178" t="s">
        <v>284</v>
      </c>
      <c r="Z33" s="178" t="s">
        <v>285</v>
      </c>
      <c r="AA33" s="178" t="s">
        <v>295</v>
      </c>
      <c r="AB33" s="178" t="s">
        <v>296</v>
      </c>
      <c r="AC33" s="178" t="s">
        <v>297</v>
      </c>
      <c r="AD33" s="178" t="s">
        <v>298</v>
      </c>
      <c r="AE33" s="178" t="s">
        <v>299</v>
      </c>
      <c r="AF33" s="178" t="s">
        <v>300</v>
      </c>
      <c r="AG33" s="178" t="s">
        <v>301</v>
      </c>
      <c r="AH33" s="178" t="s">
        <v>302</v>
      </c>
      <c r="AI33" s="178" t="s">
        <v>303</v>
      </c>
      <c r="AJ33" s="178" t="s">
        <v>304</v>
      </c>
      <c r="AK33" s="178" t="s">
        <v>305</v>
      </c>
      <c r="AL33" s="178" t="s">
        <v>306</v>
      </c>
      <c r="AM33" s="179" t="s">
        <v>307</v>
      </c>
    </row>
    <row r="34" spans="1:39" ht="13" thickBot="1" x14ac:dyDescent="0.3">
      <c r="A34" s="96" t="s">
        <v>309</v>
      </c>
      <c r="B34" s="96" t="s">
        <v>58</v>
      </c>
      <c r="C34" s="65" t="s">
        <v>59</v>
      </c>
      <c r="D34" s="123" t="s">
        <v>544</v>
      </c>
      <c r="E34" s="124" t="s">
        <v>544</v>
      </c>
      <c r="F34" s="124" t="s">
        <v>544</v>
      </c>
      <c r="G34" s="124" t="s">
        <v>544</v>
      </c>
      <c r="H34" s="124" t="s">
        <v>544</v>
      </c>
      <c r="I34" s="124" t="s">
        <v>544</v>
      </c>
      <c r="J34" s="124" t="s">
        <v>544</v>
      </c>
      <c r="K34" s="124" t="s">
        <v>544</v>
      </c>
      <c r="L34" s="124" t="s">
        <v>544</v>
      </c>
      <c r="M34" s="124" t="s">
        <v>544</v>
      </c>
      <c r="N34" s="124" t="s">
        <v>544</v>
      </c>
      <c r="O34" s="124" t="s">
        <v>544</v>
      </c>
      <c r="P34" s="124" t="s">
        <v>544</v>
      </c>
      <c r="Q34" s="124" t="s">
        <v>544</v>
      </c>
      <c r="R34" s="124" t="s">
        <v>544</v>
      </c>
      <c r="S34" s="124" t="s">
        <v>544</v>
      </c>
      <c r="T34" s="124" t="s">
        <v>544</v>
      </c>
      <c r="U34" s="124" t="s">
        <v>544</v>
      </c>
      <c r="V34" s="124" t="s">
        <v>544</v>
      </c>
      <c r="W34" s="124" t="s">
        <v>544</v>
      </c>
      <c r="X34" s="124" t="s">
        <v>544</v>
      </c>
      <c r="Y34" s="124" t="s">
        <v>544</v>
      </c>
      <c r="Z34" s="124" t="s">
        <v>544</v>
      </c>
      <c r="AA34" s="124" t="s">
        <v>544</v>
      </c>
      <c r="AB34" s="124" t="s">
        <v>544</v>
      </c>
      <c r="AC34" s="124" t="s">
        <v>544</v>
      </c>
      <c r="AD34" s="124" t="s">
        <v>544</v>
      </c>
      <c r="AE34" s="124" t="s">
        <v>544</v>
      </c>
      <c r="AF34" s="124" t="s">
        <v>544</v>
      </c>
      <c r="AG34" s="124" t="s">
        <v>544</v>
      </c>
      <c r="AH34" s="124" t="s">
        <v>544</v>
      </c>
      <c r="AI34" s="124"/>
      <c r="AJ34" s="124"/>
      <c r="AK34" s="124"/>
      <c r="AL34" s="124"/>
      <c r="AM34" s="125"/>
    </row>
    <row r="35" spans="1:39" x14ac:dyDescent="0.25">
      <c r="A35" s="161" t="s">
        <v>310</v>
      </c>
      <c r="B35" s="161" t="s">
        <v>52</v>
      </c>
      <c r="C35" s="162" t="s">
        <v>60</v>
      </c>
      <c r="D35" s="126" t="s">
        <v>544</v>
      </c>
      <c r="E35" s="127" t="s">
        <v>544</v>
      </c>
      <c r="F35" s="127" t="s">
        <v>544</v>
      </c>
      <c r="G35" s="127" t="s">
        <v>544</v>
      </c>
      <c r="H35" s="127" t="s">
        <v>544</v>
      </c>
      <c r="I35" s="127" t="s">
        <v>544</v>
      </c>
      <c r="J35" s="127" t="s">
        <v>544</v>
      </c>
      <c r="K35" s="127" t="s">
        <v>544</v>
      </c>
      <c r="L35" s="127" t="s">
        <v>544</v>
      </c>
      <c r="M35" s="127" t="s">
        <v>544</v>
      </c>
      <c r="N35" s="127" t="s">
        <v>544</v>
      </c>
      <c r="O35" s="127" t="s">
        <v>544</v>
      </c>
      <c r="P35" s="127" t="s">
        <v>544</v>
      </c>
      <c r="Q35" s="127" t="s">
        <v>544</v>
      </c>
      <c r="R35" s="127" t="s">
        <v>544</v>
      </c>
      <c r="S35" s="127" t="s">
        <v>544</v>
      </c>
      <c r="T35" s="127" t="s">
        <v>544</v>
      </c>
      <c r="U35" s="127" t="s">
        <v>544</v>
      </c>
      <c r="V35" s="127" t="s">
        <v>544</v>
      </c>
      <c r="W35" s="127" t="s">
        <v>544</v>
      </c>
      <c r="X35" s="127" t="s">
        <v>544</v>
      </c>
      <c r="Y35" s="127" t="s">
        <v>544</v>
      </c>
      <c r="Z35" s="127" t="s">
        <v>544</v>
      </c>
      <c r="AA35" s="127" t="s">
        <v>544</v>
      </c>
      <c r="AB35" s="127" t="s">
        <v>544</v>
      </c>
      <c r="AC35" s="127" t="s">
        <v>544</v>
      </c>
      <c r="AD35" s="127" t="s">
        <v>544</v>
      </c>
      <c r="AE35" s="127" t="s">
        <v>544</v>
      </c>
      <c r="AF35" s="127" t="s">
        <v>544</v>
      </c>
      <c r="AG35" s="127" t="s">
        <v>544</v>
      </c>
      <c r="AH35" s="127" t="s">
        <v>544</v>
      </c>
      <c r="AI35" s="127"/>
      <c r="AJ35" s="127"/>
      <c r="AK35" s="127"/>
      <c r="AL35" s="127"/>
      <c r="AM35" s="128"/>
    </row>
    <row r="36" spans="1:39" x14ac:dyDescent="0.25">
      <c r="A36" s="157" t="s">
        <v>311</v>
      </c>
      <c r="B36" s="157" t="s">
        <v>61</v>
      </c>
      <c r="C36" s="158">
        <v>3</v>
      </c>
      <c r="D36" s="129" t="s">
        <v>544</v>
      </c>
      <c r="E36" s="129" t="s">
        <v>544</v>
      </c>
      <c r="F36" s="129" t="s">
        <v>544</v>
      </c>
      <c r="G36" s="129" t="s">
        <v>544</v>
      </c>
      <c r="H36" s="129" t="s">
        <v>544</v>
      </c>
      <c r="I36" s="129" t="s">
        <v>544</v>
      </c>
      <c r="J36" s="129" t="s">
        <v>544</v>
      </c>
      <c r="K36" s="129" t="s">
        <v>544</v>
      </c>
      <c r="L36" s="129" t="s">
        <v>544</v>
      </c>
      <c r="M36" s="129" t="s">
        <v>544</v>
      </c>
      <c r="N36" s="129" t="s">
        <v>544</v>
      </c>
      <c r="O36" s="129" t="s">
        <v>544</v>
      </c>
      <c r="P36" s="129" t="s">
        <v>544</v>
      </c>
      <c r="Q36" s="129" t="s">
        <v>544</v>
      </c>
      <c r="R36" s="129" t="s">
        <v>544</v>
      </c>
      <c r="S36" s="129" t="s">
        <v>544</v>
      </c>
      <c r="T36" s="129" t="s">
        <v>544</v>
      </c>
      <c r="U36" s="129" t="s">
        <v>544</v>
      </c>
      <c r="V36" s="129" t="s">
        <v>544</v>
      </c>
      <c r="W36" s="129" t="s">
        <v>544</v>
      </c>
      <c r="X36" s="129" t="s">
        <v>544</v>
      </c>
      <c r="Y36" s="129" t="s">
        <v>544</v>
      </c>
      <c r="Z36" s="129" t="s">
        <v>544</v>
      </c>
      <c r="AA36" s="129" t="s">
        <v>544</v>
      </c>
      <c r="AB36" s="129" t="s">
        <v>544</v>
      </c>
      <c r="AC36" s="129" t="s">
        <v>544</v>
      </c>
      <c r="AD36" s="129" t="s">
        <v>544</v>
      </c>
      <c r="AE36" s="129" t="s">
        <v>544</v>
      </c>
      <c r="AF36" s="129" t="s">
        <v>544</v>
      </c>
      <c r="AG36" s="129" t="s">
        <v>544</v>
      </c>
      <c r="AH36" s="129" t="s">
        <v>544</v>
      </c>
      <c r="AI36" s="129"/>
      <c r="AJ36" s="129"/>
      <c r="AK36" s="129"/>
      <c r="AL36" s="129"/>
      <c r="AM36" s="130"/>
    </row>
    <row r="37" spans="1:39" x14ac:dyDescent="0.25">
      <c r="A37" s="157" t="s">
        <v>312</v>
      </c>
      <c r="B37" s="157" t="s">
        <v>62</v>
      </c>
      <c r="C37" s="158" t="s">
        <v>63</v>
      </c>
      <c r="D37" s="129" t="s">
        <v>544</v>
      </c>
      <c r="E37" s="131" t="s">
        <v>544</v>
      </c>
      <c r="F37" s="131" t="s">
        <v>544</v>
      </c>
      <c r="G37" s="131" t="s">
        <v>544</v>
      </c>
      <c r="H37" s="131" t="s">
        <v>544</v>
      </c>
      <c r="I37" s="131" t="s">
        <v>544</v>
      </c>
      <c r="J37" s="131" t="s">
        <v>544</v>
      </c>
      <c r="K37" s="131" t="s">
        <v>544</v>
      </c>
      <c r="L37" s="131" t="s">
        <v>544</v>
      </c>
      <c r="M37" s="131" t="s">
        <v>544</v>
      </c>
      <c r="N37" s="131" t="s">
        <v>544</v>
      </c>
      <c r="O37" s="131" t="s">
        <v>544</v>
      </c>
      <c r="P37" s="131" t="s">
        <v>544</v>
      </c>
      <c r="Q37" s="131" t="s">
        <v>544</v>
      </c>
      <c r="R37" s="131" t="s">
        <v>544</v>
      </c>
      <c r="S37" s="131" t="s">
        <v>544</v>
      </c>
      <c r="T37" s="131" t="s">
        <v>544</v>
      </c>
      <c r="U37" s="131" t="s">
        <v>544</v>
      </c>
      <c r="V37" s="131" t="s">
        <v>544</v>
      </c>
      <c r="W37" s="131" t="s">
        <v>544</v>
      </c>
      <c r="X37" s="131" t="s">
        <v>544</v>
      </c>
      <c r="Y37" s="131" t="s">
        <v>544</v>
      </c>
      <c r="Z37" s="131" t="s">
        <v>544</v>
      </c>
      <c r="AA37" s="131" t="s">
        <v>544</v>
      </c>
      <c r="AB37" s="131" t="s">
        <v>544</v>
      </c>
      <c r="AC37" s="131" t="s">
        <v>544</v>
      </c>
      <c r="AD37" s="131" t="s">
        <v>544</v>
      </c>
      <c r="AE37" s="131" t="s">
        <v>544</v>
      </c>
      <c r="AF37" s="131" t="s">
        <v>544</v>
      </c>
      <c r="AG37" s="131" t="s">
        <v>544</v>
      </c>
      <c r="AH37" s="131" t="s">
        <v>544</v>
      </c>
      <c r="AI37" s="131"/>
      <c r="AJ37" s="131"/>
      <c r="AK37" s="131"/>
      <c r="AL37" s="131"/>
      <c r="AM37" s="130"/>
    </row>
    <row r="38" spans="1:39" x14ac:dyDescent="0.25">
      <c r="A38" s="157" t="s">
        <v>313</v>
      </c>
      <c r="B38" s="157" t="s">
        <v>64</v>
      </c>
      <c r="C38" s="158">
        <v>5</v>
      </c>
      <c r="D38" s="129" t="s">
        <v>544</v>
      </c>
      <c r="E38" s="131" t="s">
        <v>544</v>
      </c>
      <c r="F38" s="131" t="s">
        <v>544</v>
      </c>
      <c r="G38" s="131" t="s">
        <v>544</v>
      </c>
      <c r="H38" s="131" t="s">
        <v>544</v>
      </c>
      <c r="I38" s="131" t="s">
        <v>544</v>
      </c>
      <c r="J38" s="131" t="s">
        <v>544</v>
      </c>
      <c r="K38" s="131" t="s">
        <v>544</v>
      </c>
      <c r="L38" s="131" t="s">
        <v>544</v>
      </c>
      <c r="M38" s="131" t="s">
        <v>544</v>
      </c>
      <c r="N38" s="131" t="s">
        <v>544</v>
      </c>
      <c r="O38" s="131" t="s">
        <v>544</v>
      </c>
      <c r="P38" s="131" t="s">
        <v>544</v>
      </c>
      <c r="Q38" s="131" t="s">
        <v>544</v>
      </c>
      <c r="R38" s="131" t="s">
        <v>544</v>
      </c>
      <c r="S38" s="131" t="s">
        <v>544</v>
      </c>
      <c r="T38" s="131" t="s">
        <v>544</v>
      </c>
      <c r="U38" s="131" t="s">
        <v>544</v>
      </c>
      <c r="V38" s="131" t="s">
        <v>544</v>
      </c>
      <c r="W38" s="131" t="s">
        <v>544</v>
      </c>
      <c r="X38" s="131" t="s">
        <v>544</v>
      </c>
      <c r="Y38" s="131" t="s">
        <v>544</v>
      </c>
      <c r="Z38" s="131" t="s">
        <v>544</v>
      </c>
      <c r="AA38" s="131" t="s">
        <v>544</v>
      </c>
      <c r="AB38" s="131" t="s">
        <v>544</v>
      </c>
      <c r="AC38" s="131" t="s">
        <v>544</v>
      </c>
      <c r="AD38" s="131" t="s">
        <v>544</v>
      </c>
      <c r="AE38" s="131" t="s">
        <v>544</v>
      </c>
      <c r="AF38" s="131" t="s">
        <v>544</v>
      </c>
      <c r="AG38" s="131" t="s">
        <v>544</v>
      </c>
      <c r="AH38" s="131" t="s">
        <v>544</v>
      </c>
      <c r="AI38" s="131"/>
      <c r="AJ38" s="131"/>
      <c r="AK38" s="131"/>
      <c r="AL38" s="131"/>
      <c r="AM38" s="130"/>
    </row>
    <row r="39" spans="1:39" x14ac:dyDescent="0.25">
      <c r="A39" s="157" t="s">
        <v>314</v>
      </c>
      <c r="B39" s="157" t="s">
        <v>65</v>
      </c>
      <c r="C39" s="158" t="s">
        <v>66</v>
      </c>
      <c r="D39" s="129" t="s">
        <v>544</v>
      </c>
      <c r="E39" s="131" t="s">
        <v>544</v>
      </c>
      <c r="F39" s="131" t="s">
        <v>544</v>
      </c>
      <c r="G39" s="131" t="s">
        <v>544</v>
      </c>
      <c r="H39" s="131" t="s">
        <v>544</v>
      </c>
      <c r="I39" s="131" t="s">
        <v>544</v>
      </c>
      <c r="J39" s="131" t="s">
        <v>544</v>
      </c>
      <c r="K39" s="131" t="s">
        <v>544</v>
      </c>
      <c r="L39" s="131" t="s">
        <v>544</v>
      </c>
      <c r="M39" s="131" t="s">
        <v>544</v>
      </c>
      <c r="N39" s="131" t="s">
        <v>544</v>
      </c>
      <c r="O39" s="131" t="s">
        <v>544</v>
      </c>
      <c r="P39" s="131" t="s">
        <v>544</v>
      </c>
      <c r="Q39" s="131" t="s">
        <v>544</v>
      </c>
      <c r="R39" s="131" t="s">
        <v>544</v>
      </c>
      <c r="S39" s="131" t="s">
        <v>544</v>
      </c>
      <c r="T39" s="131" t="s">
        <v>544</v>
      </c>
      <c r="U39" s="131" t="s">
        <v>544</v>
      </c>
      <c r="V39" s="131" t="s">
        <v>544</v>
      </c>
      <c r="W39" s="131" t="s">
        <v>544</v>
      </c>
      <c r="X39" s="131" t="s">
        <v>544</v>
      </c>
      <c r="Y39" s="131" t="s">
        <v>544</v>
      </c>
      <c r="Z39" s="131" t="s">
        <v>544</v>
      </c>
      <c r="AA39" s="131" t="s">
        <v>544</v>
      </c>
      <c r="AB39" s="131" t="s">
        <v>544</v>
      </c>
      <c r="AC39" s="131" t="s">
        <v>544</v>
      </c>
      <c r="AD39" s="131" t="s">
        <v>544</v>
      </c>
      <c r="AE39" s="131" t="s">
        <v>544</v>
      </c>
      <c r="AF39" s="131" t="s">
        <v>544</v>
      </c>
      <c r="AG39" s="131" t="s">
        <v>544</v>
      </c>
      <c r="AH39" s="131" t="s">
        <v>544</v>
      </c>
      <c r="AI39" s="131"/>
      <c r="AJ39" s="131"/>
      <c r="AK39" s="131"/>
      <c r="AL39" s="131"/>
      <c r="AM39" s="130"/>
    </row>
    <row r="40" spans="1:39" x14ac:dyDescent="0.25">
      <c r="A40" s="157" t="s">
        <v>315</v>
      </c>
      <c r="B40" s="157" t="s">
        <v>111</v>
      </c>
      <c r="C40" s="158">
        <v>7</v>
      </c>
      <c r="D40" s="129" t="s">
        <v>544</v>
      </c>
      <c r="E40" s="131" t="s">
        <v>544</v>
      </c>
      <c r="F40" s="131" t="s">
        <v>544</v>
      </c>
      <c r="G40" s="131" t="s">
        <v>544</v>
      </c>
      <c r="H40" s="131" t="s">
        <v>544</v>
      </c>
      <c r="I40" s="131" t="s">
        <v>544</v>
      </c>
      <c r="J40" s="131" t="s">
        <v>544</v>
      </c>
      <c r="K40" s="131" t="s">
        <v>544</v>
      </c>
      <c r="L40" s="131" t="s">
        <v>544</v>
      </c>
      <c r="M40" s="131" t="s">
        <v>544</v>
      </c>
      <c r="N40" s="131" t="s">
        <v>544</v>
      </c>
      <c r="O40" s="131" t="s">
        <v>544</v>
      </c>
      <c r="P40" s="131" t="s">
        <v>544</v>
      </c>
      <c r="Q40" s="131" t="s">
        <v>544</v>
      </c>
      <c r="R40" s="131" t="s">
        <v>544</v>
      </c>
      <c r="S40" s="131" t="s">
        <v>544</v>
      </c>
      <c r="T40" s="131" t="s">
        <v>544</v>
      </c>
      <c r="U40" s="131" t="s">
        <v>544</v>
      </c>
      <c r="V40" s="131" t="s">
        <v>544</v>
      </c>
      <c r="W40" s="131" t="s">
        <v>544</v>
      </c>
      <c r="X40" s="131" t="s">
        <v>544</v>
      </c>
      <c r="Y40" s="131" t="s">
        <v>544</v>
      </c>
      <c r="Z40" s="131" t="s">
        <v>544</v>
      </c>
      <c r="AA40" s="131" t="s">
        <v>544</v>
      </c>
      <c r="AB40" s="131" t="s">
        <v>544</v>
      </c>
      <c r="AC40" s="131" t="s">
        <v>544</v>
      </c>
      <c r="AD40" s="131" t="s">
        <v>544</v>
      </c>
      <c r="AE40" s="131" t="s">
        <v>544</v>
      </c>
      <c r="AF40" s="131" t="s">
        <v>544</v>
      </c>
      <c r="AG40" s="131" t="s">
        <v>544</v>
      </c>
      <c r="AH40" s="131" t="s">
        <v>544</v>
      </c>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t="s">
        <v>544</v>
      </c>
      <c r="AI41" s="131"/>
      <c r="AJ41" s="131"/>
      <c r="AK41" s="131"/>
      <c r="AL41" s="131"/>
      <c r="AM41" s="130"/>
    </row>
    <row r="42" spans="1:39" x14ac:dyDescent="0.25">
      <c r="A42" s="157" t="s">
        <v>317</v>
      </c>
      <c r="B42" s="157" t="s">
        <v>113</v>
      </c>
      <c r="C42" s="158">
        <v>9</v>
      </c>
      <c r="D42" s="129" t="s">
        <v>544</v>
      </c>
      <c r="E42" s="131" t="s">
        <v>544</v>
      </c>
      <c r="F42" s="131" t="s">
        <v>544</v>
      </c>
      <c r="G42" s="131" t="s">
        <v>544</v>
      </c>
      <c r="H42" s="131" t="s">
        <v>544</v>
      </c>
      <c r="I42" s="131" t="s">
        <v>544</v>
      </c>
      <c r="J42" s="131" t="s">
        <v>544</v>
      </c>
      <c r="K42" s="131" t="s">
        <v>544</v>
      </c>
      <c r="L42" s="131" t="s">
        <v>544</v>
      </c>
      <c r="M42" s="131" t="s">
        <v>544</v>
      </c>
      <c r="N42" s="131" t="s">
        <v>544</v>
      </c>
      <c r="O42" s="131" t="s">
        <v>544</v>
      </c>
      <c r="P42" s="131" t="s">
        <v>544</v>
      </c>
      <c r="Q42" s="131" t="s">
        <v>544</v>
      </c>
      <c r="R42" s="131" t="s">
        <v>544</v>
      </c>
      <c r="S42" s="131" t="s">
        <v>544</v>
      </c>
      <c r="T42" s="131" t="s">
        <v>544</v>
      </c>
      <c r="U42" s="131" t="s">
        <v>544</v>
      </c>
      <c r="V42" s="131" t="s">
        <v>544</v>
      </c>
      <c r="W42" s="131" t="s">
        <v>544</v>
      </c>
      <c r="X42" s="131" t="s">
        <v>544</v>
      </c>
      <c r="Y42" s="131" t="s">
        <v>544</v>
      </c>
      <c r="Z42" s="131" t="s">
        <v>544</v>
      </c>
      <c r="AA42" s="131" t="s">
        <v>544</v>
      </c>
      <c r="AB42" s="131" t="s">
        <v>544</v>
      </c>
      <c r="AC42" s="131" t="s">
        <v>544</v>
      </c>
      <c r="AD42" s="131" t="s">
        <v>544</v>
      </c>
      <c r="AE42" s="131" t="s">
        <v>544</v>
      </c>
      <c r="AF42" s="131" t="s">
        <v>544</v>
      </c>
      <c r="AG42" s="131" t="s">
        <v>544</v>
      </c>
      <c r="AH42" s="131" t="s">
        <v>544</v>
      </c>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t="s">
        <v>544</v>
      </c>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t="s">
        <v>544</v>
      </c>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t="s">
        <v>544</v>
      </c>
      <c r="AI45" s="131"/>
      <c r="AJ45" s="131"/>
      <c r="AK45" s="131"/>
      <c r="AL45" s="131"/>
      <c r="AM45" s="130"/>
    </row>
    <row r="46" spans="1:39" x14ac:dyDescent="0.25">
      <c r="A46" s="157" t="s">
        <v>321</v>
      </c>
      <c r="B46" s="157" t="s">
        <v>67</v>
      </c>
      <c r="C46" s="158" t="s">
        <v>68</v>
      </c>
      <c r="D46" s="129" t="s">
        <v>544</v>
      </c>
      <c r="E46" s="131" t="s">
        <v>544</v>
      </c>
      <c r="F46" s="131" t="s">
        <v>544</v>
      </c>
      <c r="G46" s="131" t="s">
        <v>544</v>
      </c>
      <c r="H46" s="131" t="s">
        <v>544</v>
      </c>
      <c r="I46" s="131" t="s">
        <v>544</v>
      </c>
      <c r="J46" s="131" t="s">
        <v>544</v>
      </c>
      <c r="K46" s="131" t="s">
        <v>544</v>
      </c>
      <c r="L46" s="131" t="s">
        <v>544</v>
      </c>
      <c r="M46" s="131" t="s">
        <v>544</v>
      </c>
      <c r="N46" s="131" t="s">
        <v>544</v>
      </c>
      <c r="O46" s="131" t="s">
        <v>544</v>
      </c>
      <c r="P46" s="131" t="s">
        <v>544</v>
      </c>
      <c r="Q46" s="131" t="s">
        <v>544</v>
      </c>
      <c r="R46" s="131" t="s">
        <v>544</v>
      </c>
      <c r="S46" s="131" t="s">
        <v>544</v>
      </c>
      <c r="T46" s="131" t="s">
        <v>544</v>
      </c>
      <c r="U46" s="131" t="s">
        <v>544</v>
      </c>
      <c r="V46" s="131" t="s">
        <v>544</v>
      </c>
      <c r="W46" s="131" t="s">
        <v>544</v>
      </c>
      <c r="X46" s="131" t="s">
        <v>544</v>
      </c>
      <c r="Y46" s="131" t="s">
        <v>544</v>
      </c>
      <c r="Z46" s="131" t="s">
        <v>544</v>
      </c>
      <c r="AA46" s="131" t="s">
        <v>544</v>
      </c>
      <c r="AB46" s="131" t="s">
        <v>544</v>
      </c>
      <c r="AC46" s="131" t="s">
        <v>544</v>
      </c>
      <c r="AD46" s="131" t="s">
        <v>544</v>
      </c>
      <c r="AE46" s="131" t="s">
        <v>544</v>
      </c>
      <c r="AF46" s="131" t="s">
        <v>544</v>
      </c>
      <c r="AG46" s="131" t="s">
        <v>544</v>
      </c>
      <c r="AH46" s="131" t="s">
        <v>544</v>
      </c>
      <c r="AI46" s="131"/>
      <c r="AJ46" s="131"/>
      <c r="AK46" s="131"/>
      <c r="AL46" s="131"/>
      <c r="AM46" s="130"/>
    </row>
    <row r="47" spans="1:39" x14ac:dyDescent="0.25">
      <c r="A47" s="157" t="s">
        <v>322</v>
      </c>
      <c r="B47" s="157" t="s">
        <v>117</v>
      </c>
      <c r="C47" s="158">
        <v>14</v>
      </c>
      <c r="D47" s="129" t="s">
        <v>544</v>
      </c>
      <c r="E47" s="131" t="s">
        <v>544</v>
      </c>
      <c r="F47" s="131" t="s">
        <v>544</v>
      </c>
      <c r="G47" s="131" t="s">
        <v>544</v>
      </c>
      <c r="H47" s="131" t="s">
        <v>544</v>
      </c>
      <c r="I47" s="131" t="s">
        <v>544</v>
      </c>
      <c r="J47" s="131" t="s">
        <v>544</v>
      </c>
      <c r="K47" s="131" t="s">
        <v>544</v>
      </c>
      <c r="L47" s="131" t="s">
        <v>544</v>
      </c>
      <c r="M47" s="131" t="s">
        <v>544</v>
      </c>
      <c r="N47" s="131" t="s">
        <v>544</v>
      </c>
      <c r="O47" s="131" t="s">
        <v>544</v>
      </c>
      <c r="P47" s="131" t="s">
        <v>544</v>
      </c>
      <c r="Q47" s="131" t="s">
        <v>544</v>
      </c>
      <c r="R47" s="131" t="s">
        <v>544</v>
      </c>
      <c r="S47" s="131" t="s">
        <v>544</v>
      </c>
      <c r="T47" s="131" t="s">
        <v>544</v>
      </c>
      <c r="U47" s="131" t="s">
        <v>544</v>
      </c>
      <c r="V47" s="131" t="s">
        <v>544</v>
      </c>
      <c r="W47" s="131" t="s">
        <v>544</v>
      </c>
      <c r="X47" s="131" t="s">
        <v>544</v>
      </c>
      <c r="Y47" s="131" t="s">
        <v>544</v>
      </c>
      <c r="Z47" s="131" t="s">
        <v>544</v>
      </c>
      <c r="AA47" s="131" t="s">
        <v>544</v>
      </c>
      <c r="AB47" s="131" t="s">
        <v>544</v>
      </c>
      <c r="AC47" s="131" t="s">
        <v>544</v>
      </c>
      <c r="AD47" s="131" t="s">
        <v>544</v>
      </c>
      <c r="AE47" s="131" t="s">
        <v>544</v>
      </c>
      <c r="AF47" s="131" t="s">
        <v>544</v>
      </c>
      <c r="AG47" s="131" t="s">
        <v>544</v>
      </c>
      <c r="AH47" s="131" t="s">
        <v>544</v>
      </c>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t="s">
        <v>544</v>
      </c>
      <c r="AI48" s="131"/>
      <c r="AJ48" s="131"/>
      <c r="AK48" s="131"/>
      <c r="AL48" s="131"/>
      <c r="AM48" s="130"/>
    </row>
    <row r="49" spans="1:39" x14ac:dyDescent="0.25">
      <c r="A49" s="157" t="s">
        <v>324</v>
      </c>
      <c r="B49" s="157" t="s">
        <v>119</v>
      </c>
      <c r="C49" s="158">
        <v>16</v>
      </c>
      <c r="D49" s="129" t="s">
        <v>544</v>
      </c>
      <c r="E49" s="131" t="s">
        <v>544</v>
      </c>
      <c r="F49" s="131" t="s">
        <v>544</v>
      </c>
      <c r="G49" s="131" t="s">
        <v>544</v>
      </c>
      <c r="H49" s="131" t="s">
        <v>544</v>
      </c>
      <c r="I49" s="131" t="s">
        <v>544</v>
      </c>
      <c r="J49" s="131" t="s">
        <v>544</v>
      </c>
      <c r="K49" s="131" t="s">
        <v>544</v>
      </c>
      <c r="L49" s="131" t="s">
        <v>544</v>
      </c>
      <c r="M49" s="131" t="s">
        <v>544</v>
      </c>
      <c r="N49" s="131" t="s">
        <v>544</v>
      </c>
      <c r="O49" s="131" t="s">
        <v>544</v>
      </c>
      <c r="P49" s="131" t="s">
        <v>544</v>
      </c>
      <c r="Q49" s="131" t="s">
        <v>544</v>
      </c>
      <c r="R49" s="131" t="s">
        <v>544</v>
      </c>
      <c r="S49" s="131" t="s">
        <v>544</v>
      </c>
      <c r="T49" s="131" t="s">
        <v>544</v>
      </c>
      <c r="U49" s="131" t="s">
        <v>544</v>
      </c>
      <c r="V49" s="131" t="s">
        <v>544</v>
      </c>
      <c r="W49" s="131" t="s">
        <v>544</v>
      </c>
      <c r="X49" s="131" t="s">
        <v>544</v>
      </c>
      <c r="Y49" s="131" t="s">
        <v>544</v>
      </c>
      <c r="Z49" s="131" t="s">
        <v>544</v>
      </c>
      <c r="AA49" s="131" t="s">
        <v>544</v>
      </c>
      <c r="AB49" s="131" t="s">
        <v>544</v>
      </c>
      <c r="AC49" s="131" t="s">
        <v>544</v>
      </c>
      <c r="AD49" s="131" t="s">
        <v>544</v>
      </c>
      <c r="AE49" s="131" t="s">
        <v>544</v>
      </c>
      <c r="AF49" s="131" t="s">
        <v>544</v>
      </c>
      <c r="AG49" s="131" t="s">
        <v>544</v>
      </c>
      <c r="AH49" s="131" t="s">
        <v>544</v>
      </c>
      <c r="AI49" s="131"/>
      <c r="AJ49" s="131"/>
      <c r="AK49" s="131"/>
      <c r="AL49" s="131"/>
      <c r="AM49" s="130"/>
    </row>
    <row r="50" spans="1:39" x14ac:dyDescent="0.25">
      <c r="A50" s="157" t="s">
        <v>325</v>
      </c>
      <c r="B50" s="157" t="s">
        <v>120</v>
      </c>
      <c r="C50" s="158">
        <v>17</v>
      </c>
      <c r="D50" s="129" t="s">
        <v>544</v>
      </c>
      <c r="E50" s="131" t="s">
        <v>544</v>
      </c>
      <c r="F50" s="131" t="s">
        <v>544</v>
      </c>
      <c r="G50" s="131" t="s">
        <v>544</v>
      </c>
      <c r="H50" s="131" t="s">
        <v>544</v>
      </c>
      <c r="I50" s="131" t="s">
        <v>544</v>
      </c>
      <c r="J50" s="131" t="s">
        <v>544</v>
      </c>
      <c r="K50" s="131" t="s">
        <v>544</v>
      </c>
      <c r="L50" s="131" t="s">
        <v>544</v>
      </c>
      <c r="M50" s="131" t="s">
        <v>544</v>
      </c>
      <c r="N50" s="131" t="s">
        <v>544</v>
      </c>
      <c r="O50" s="131" t="s">
        <v>544</v>
      </c>
      <c r="P50" s="131" t="s">
        <v>544</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t="s">
        <v>544</v>
      </c>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t="s">
        <v>544</v>
      </c>
      <c r="AI51" s="131"/>
      <c r="AJ51" s="131"/>
      <c r="AK51" s="131"/>
      <c r="AL51" s="131"/>
      <c r="AM51" s="130"/>
    </row>
    <row r="52" spans="1:39" x14ac:dyDescent="0.25">
      <c r="A52" s="157" t="s">
        <v>327</v>
      </c>
      <c r="B52" s="157" t="s">
        <v>122</v>
      </c>
      <c r="C52" s="158">
        <v>19</v>
      </c>
      <c r="D52" s="129" t="s">
        <v>544</v>
      </c>
      <c r="E52" s="131" t="s">
        <v>544</v>
      </c>
      <c r="F52" s="131" t="s">
        <v>544</v>
      </c>
      <c r="G52" s="131" t="s">
        <v>544</v>
      </c>
      <c r="H52" s="131" t="s">
        <v>544</v>
      </c>
      <c r="I52" s="131" t="s">
        <v>544</v>
      </c>
      <c r="J52" s="131" t="s">
        <v>544</v>
      </c>
      <c r="K52" s="131" t="s">
        <v>544</v>
      </c>
      <c r="L52" s="131" t="s">
        <v>544</v>
      </c>
      <c r="M52" s="131" t="s">
        <v>544</v>
      </c>
      <c r="N52" s="131" t="s">
        <v>544</v>
      </c>
      <c r="O52" s="131" t="s">
        <v>544</v>
      </c>
      <c r="P52" s="131" t="s">
        <v>544</v>
      </c>
      <c r="Q52" s="131" t="s">
        <v>544</v>
      </c>
      <c r="R52" s="131" t="s">
        <v>544</v>
      </c>
      <c r="S52" s="131" t="s">
        <v>544</v>
      </c>
      <c r="T52" s="131" t="s">
        <v>544</v>
      </c>
      <c r="U52" s="131" t="s">
        <v>544</v>
      </c>
      <c r="V52" s="131" t="s">
        <v>544</v>
      </c>
      <c r="W52" s="131" t="s">
        <v>544</v>
      </c>
      <c r="X52" s="131" t="s">
        <v>544</v>
      </c>
      <c r="Y52" s="131" t="s">
        <v>544</v>
      </c>
      <c r="Z52" s="131" t="s">
        <v>544</v>
      </c>
      <c r="AA52" s="131" t="s">
        <v>544</v>
      </c>
      <c r="AB52" s="131" t="s">
        <v>544</v>
      </c>
      <c r="AC52" s="131" t="s">
        <v>544</v>
      </c>
      <c r="AD52" s="131" t="s">
        <v>544</v>
      </c>
      <c r="AE52" s="131" t="s">
        <v>544</v>
      </c>
      <c r="AF52" s="131" t="s">
        <v>544</v>
      </c>
      <c r="AG52" s="131" t="s">
        <v>544</v>
      </c>
      <c r="AH52" s="131" t="s">
        <v>544</v>
      </c>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t="s">
        <v>544</v>
      </c>
      <c r="Q53" s="131" t="s">
        <v>544</v>
      </c>
      <c r="R53" s="131" t="s">
        <v>544</v>
      </c>
      <c r="S53" s="131" t="s">
        <v>544</v>
      </c>
      <c r="T53" s="131" t="s">
        <v>544</v>
      </c>
      <c r="U53" s="131" t="s">
        <v>544</v>
      </c>
      <c r="V53" s="131" t="s">
        <v>544</v>
      </c>
      <c r="W53" s="131" t="s">
        <v>544</v>
      </c>
      <c r="X53" s="131" t="s">
        <v>544</v>
      </c>
      <c r="Y53" s="131" t="s">
        <v>544</v>
      </c>
      <c r="Z53" s="131" t="s">
        <v>544</v>
      </c>
      <c r="AA53" s="131" t="s">
        <v>544</v>
      </c>
      <c r="AB53" s="131" t="s">
        <v>544</v>
      </c>
      <c r="AC53" s="131" t="s">
        <v>544</v>
      </c>
      <c r="AD53" s="131" t="s">
        <v>544</v>
      </c>
      <c r="AE53" s="131" t="s">
        <v>544</v>
      </c>
      <c r="AF53" s="131" t="s">
        <v>544</v>
      </c>
      <c r="AG53" s="131" t="s">
        <v>544</v>
      </c>
      <c r="AH53" s="131" t="s">
        <v>544</v>
      </c>
      <c r="AI53" s="131"/>
      <c r="AJ53" s="131"/>
      <c r="AK53" s="131"/>
      <c r="AL53" s="131"/>
      <c r="AM53" s="130"/>
    </row>
    <row r="54" spans="1:39" x14ac:dyDescent="0.25">
      <c r="A54" s="157" t="s">
        <v>329</v>
      </c>
      <c r="B54" s="157" t="s">
        <v>124</v>
      </c>
      <c r="C54" s="158">
        <v>21</v>
      </c>
      <c r="D54" s="129" t="s">
        <v>544</v>
      </c>
      <c r="E54" s="131" t="s">
        <v>544</v>
      </c>
      <c r="F54" s="131" t="s">
        <v>544</v>
      </c>
      <c r="G54" s="131" t="s">
        <v>544</v>
      </c>
      <c r="H54" s="131" t="s">
        <v>544</v>
      </c>
      <c r="I54" s="131" t="s">
        <v>544</v>
      </c>
      <c r="J54" s="131" t="s">
        <v>544</v>
      </c>
      <c r="K54" s="131" t="s">
        <v>544</v>
      </c>
      <c r="L54" s="131" t="s">
        <v>544</v>
      </c>
      <c r="M54" s="131" t="s">
        <v>544</v>
      </c>
      <c r="N54" s="131" t="s">
        <v>544</v>
      </c>
      <c r="O54" s="131" t="s">
        <v>544</v>
      </c>
      <c r="P54" s="131" t="s">
        <v>544</v>
      </c>
      <c r="Q54" s="131" t="s">
        <v>544</v>
      </c>
      <c r="R54" s="131" t="s">
        <v>544</v>
      </c>
      <c r="S54" s="131" t="s">
        <v>544</v>
      </c>
      <c r="T54" s="131" t="s">
        <v>544</v>
      </c>
      <c r="U54" s="131" t="s">
        <v>544</v>
      </c>
      <c r="V54" s="131" t="s">
        <v>544</v>
      </c>
      <c r="W54" s="131" t="s">
        <v>544</v>
      </c>
      <c r="X54" s="131" t="s">
        <v>544</v>
      </c>
      <c r="Y54" s="131" t="s">
        <v>544</v>
      </c>
      <c r="Z54" s="131" t="s">
        <v>544</v>
      </c>
      <c r="AA54" s="131" t="s">
        <v>544</v>
      </c>
      <c r="AB54" s="131" t="s">
        <v>544</v>
      </c>
      <c r="AC54" s="131" t="s">
        <v>544</v>
      </c>
      <c r="AD54" s="131" t="s">
        <v>544</v>
      </c>
      <c r="AE54" s="131" t="s">
        <v>544</v>
      </c>
      <c r="AF54" s="131" t="s">
        <v>544</v>
      </c>
      <c r="AG54" s="131" t="s">
        <v>544</v>
      </c>
      <c r="AH54" s="131" t="s">
        <v>544</v>
      </c>
      <c r="AI54" s="131"/>
      <c r="AJ54" s="131"/>
      <c r="AK54" s="131"/>
      <c r="AL54" s="131"/>
      <c r="AM54" s="130"/>
    </row>
    <row r="55" spans="1:39" x14ac:dyDescent="0.25">
      <c r="A55" s="157" t="s">
        <v>330</v>
      </c>
      <c r="B55" s="157" t="s">
        <v>125</v>
      </c>
      <c r="C55" s="158">
        <v>22</v>
      </c>
      <c r="D55" s="129" t="s">
        <v>544</v>
      </c>
      <c r="E55" s="131" t="s">
        <v>544</v>
      </c>
      <c r="F55" s="131" t="s">
        <v>544</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t="s">
        <v>544</v>
      </c>
      <c r="AI55" s="131"/>
      <c r="AJ55" s="131"/>
      <c r="AK55" s="131"/>
      <c r="AL55" s="131"/>
      <c r="AM55" s="130"/>
    </row>
    <row r="56" spans="1:39" x14ac:dyDescent="0.25">
      <c r="A56" s="157" t="s">
        <v>331</v>
      </c>
      <c r="B56" s="157" t="s">
        <v>126</v>
      </c>
      <c r="C56" s="158">
        <v>23</v>
      </c>
      <c r="D56" s="129" t="s">
        <v>544</v>
      </c>
      <c r="E56" s="131" t="s">
        <v>544</v>
      </c>
      <c r="F56" s="131" t="s">
        <v>544</v>
      </c>
      <c r="G56" s="131" t="s">
        <v>544</v>
      </c>
      <c r="H56" s="131" t="s">
        <v>544</v>
      </c>
      <c r="I56" s="131" t="s">
        <v>544</v>
      </c>
      <c r="J56" s="131" t="s">
        <v>544</v>
      </c>
      <c r="K56" s="131" t="s">
        <v>544</v>
      </c>
      <c r="L56" s="131" t="s">
        <v>544</v>
      </c>
      <c r="M56" s="131" t="s">
        <v>544</v>
      </c>
      <c r="N56" s="131" t="s">
        <v>544</v>
      </c>
      <c r="O56" s="131" t="s">
        <v>544</v>
      </c>
      <c r="P56" s="131" t="s">
        <v>544</v>
      </c>
      <c r="Q56" s="131" t="s">
        <v>544</v>
      </c>
      <c r="R56" s="131" t="s">
        <v>544</v>
      </c>
      <c r="S56" s="131" t="s">
        <v>544</v>
      </c>
      <c r="T56" s="131" t="s">
        <v>544</v>
      </c>
      <c r="U56" s="131" t="s">
        <v>544</v>
      </c>
      <c r="V56" s="131" t="s">
        <v>544</v>
      </c>
      <c r="W56" s="131" t="s">
        <v>544</v>
      </c>
      <c r="X56" s="131" t="s">
        <v>544</v>
      </c>
      <c r="Y56" s="131" t="s">
        <v>544</v>
      </c>
      <c r="Z56" s="131" t="s">
        <v>544</v>
      </c>
      <c r="AA56" s="131" t="s">
        <v>544</v>
      </c>
      <c r="AB56" s="131" t="s">
        <v>544</v>
      </c>
      <c r="AC56" s="131" t="s">
        <v>544</v>
      </c>
      <c r="AD56" s="131" t="s">
        <v>544</v>
      </c>
      <c r="AE56" s="131" t="s">
        <v>544</v>
      </c>
      <c r="AF56" s="131" t="s">
        <v>544</v>
      </c>
      <c r="AG56" s="131" t="s">
        <v>544</v>
      </c>
      <c r="AH56" s="131" t="s">
        <v>544</v>
      </c>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t="s">
        <v>544</v>
      </c>
      <c r="AI57" s="131"/>
      <c r="AJ57" s="131"/>
      <c r="AK57" s="131"/>
      <c r="AL57" s="131"/>
      <c r="AM57" s="130"/>
    </row>
    <row r="58" spans="1:39" x14ac:dyDescent="0.25">
      <c r="A58" s="157" t="s">
        <v>333</v>
      </c>
      <c r="B58" s="157" t="s">
        <v>128</v>
      </c>
      <c r="C58" s="158">
        <v>25</v>
      </c>
      <c r="D58" s="129" t="s">
        <v>544</v>
      </c>
      <c r="E58" s="131" t="s">
        <v>544</v>
      </c>
      <c r="F58" s="131" t="s">
        <v>544</v>
      </c>
      <c r="G58" s="131" t="s">
        <v>544</v>
      </c>
      <c r="H58" s="131" t="s">
        <v>544</v>
      </c>
      <c r="I58" s="131" t="s">
        <v>544</v>
      </c>
      <c r="J58" s="131" t="s">
        <v>544</v>
      </c>
      <c r="K58" s="131" t="s">
        <v>544</v>
      </c>
      <c r="L58" s="131" t="s">
        <v>544</v>
      </c>
      <c r="M58" s="131" t="s">
        <v>544</v>
      </c>
      <c r="N58" s="131" t="s">
        <v>544</v>
      </c>
      <c r="O58" s="131" t="s">
        <v>544</v>
      </c>
      <c r="P58" s="131" t="s">
        <v>544</v>
      </c>
      <c r="Q58" s="131" t="s">
        <v>544</v>
      </c>
      <c r="R58" s="131" t="s">
        <v>544</v>
      </c>
      <c r="S58" s="131" t="s">
        <v>544</v>
      </c>
      <c r="T58" s="131" t="s">
        <v>544</v>
      </c>
      <c r="U58" s="131" t="s">
        <v>544</v>
      </c>
      <c r="V58" s="131" t="s">
        <v>544</v>
      </c>
      <c r="W58" s="131" t="s">
        <v>544</v>
      </c>
      <c r="X58" s="131" t="s">
        <v>544</v>
      </c>
      <c r="Y58" s="131" t="s">
        <v>544</v>
      </c>
      <c r="Z58" s="131" t="s">
        <v>544</v>
      </c>
      <c r="AA58" s="131" t="s">
        <v>544</v>
      </c>
      <c r="AB58" s="131" t="s">
        <v>544</v>
      </c>
      <c r="AC58" s="131" t="s">
        <v>544</v>
      </c>
      <c r="AD58" s="131" t="s">
        <v>544</v>
      </c>
      <c r="AE58" s="131" t="s">
        <v>544</v>
      </c>
      <c r="AF58" s="131" t="s">
        <v>544</v>
      </c>
      <c r="AG58" s="131" t="s">
        <v>544</v>
      </c>
      <c r="AH58" s="131" t="s">
        <v>544</v>
      </c>
      <c r="AI58" s="131"/>
      <c r="AJ58" s="131"/>
      <c r="AK58" s="131"/>
      <c r="AL58" s="131"/>
      <c r="AM58" s="130"/>
    </row>
    <row r="59" spans="1:39" x14ac:dyDescent="0.25">
      <c r="A59" s="157" t="s">
        <v>334</v>
      </c>
      <c r="B59" s="157" t="s">
        <v>69</v>
      </c>
      <c r="C59" s="158" t="s">
        <v>70</v>
      </c>
      <c r="D59" s="129" t="s">
        <v>544</v>
      </c>
      <c r="E59" s="131" t="s">
        <v>544</v>
      </c>
      <c r="F59" s="131" t="s">
        <v>544</v>
      </c>
      <c r="G59" s="131" t="s">
        <v>544</v>
      </c>
      <c r="H59" s="131" t="s">
        <v>544</v>
      </c>
      <c r="I59" s="131" t="s">
        <v>544</v>
      </c>
      <c r="J59" s="131" t="s">
        <v>544</v>
      </c>
      <c r="K59" s="131" t="s">
        <v>544</v>
      </c>
      <c r="L59" s="131" t="s">
        <v>544</v>
      </c>
      <c r="M59" s="131" t="s">
        <v>544</v>
      </c>
      <c r="N59" s="131" t="s">
        <v>544</v>
      </c>
      <c r="O59" s="131" t="s">
        <v>544</v>
      </c>
      <c r="P59" s="131" t="s">
        <v>544</v>
      </c>
      <c r="Q59" s="131" t="s">
        <v>544</v>
      </c>
      <c r="R59" s="131" t="s">
        <v>544</v>
      </c>
      <c r="S59" s="131" t="s">
        <v>544</v>
      </c>
      <c r="T59" s="131" t="s">
        <v>544</v>
      </c>
      <c r="U59" s="131" t="s">
        <v>544</v>
      </c>
      <c r="V59" s="131" t="s">
        <v>544</v>
      </c>
      <c r="W59" s="131" t="s">
        <v>544</v>
      </c>
      <c r="X59" s="131" t="s">
        <v>544</v>
      </c>
      <c r="Y59" s="131" t="s">
        <v>544</v>
      </c>
      <c r="Z59" s="131" t="s">
        <v>544</v>
      </c>
      <c r="AA59" s="131" t="s">
        <v>544</v>
      </c>
      <c r="AB59" s="131" t="s">
        <v>544</v>
      </c>
      <c r="AC59" s="131" t="s">
        <v>544</v>
      </c>
      <c r="AD59" s="131" t="s">
        <v>544</v>
      </c>
      <c r="AE59" s="131" t="s">
        <v>544</v>
      </c>
      <c r="AF59" s="131" t="s">
        <v>544</v>
      </c>
      <c r="AG59" s="131" t="s">
        <v>544</v>
      </c>
      <c r="AH59" s="131" t="s">
        <v>544</v>
      </c>
      <c r="AI59" s="131"/>
      <c r="AJ59" s="131"/>
      <c r="AK59" s="131"/>
      <c r="AL59" s="131"/>
      <c r="AM59" s="130"/>
    </row>
    <row r="60" spans="1:39" x14ac:dyDescent="0.25">
      <c r="A60" s="157" t="s">
        <v>335</v>
      </c>
      <c r="B60" s="157" t="s">
        <v>129</v>
      </c>
      <c r="C60" s="158">
        <v>27</v>
      </c>
      <c r="D60" s="129" t="s">
        <v>544</v>
      </c>
      <c r="E60" s="131" t="s">
        <v>544</v>
      </c>
      <c r="F60" s="131" t="s">
        <v>544</v>
      </c>
      <c r="G60" s="131" t="s">
        <v>544</v>
      </c>
      <c r="H60" s="131" t="s">
        <v>544</v>
      </c>
      <c r="I60" s="131" t="s">
        <v>544</v>
      </c>
      <c r="J60" s="131" t="s">
        <v>544</v>
      </c>
      <c r="K60" s="131" t="s">
        <v>544</v>
      </c>
      <c r="L60" s="131" t="s">
        <v>544</v>
      </c>
      <c r="M60" s="131" t="s">
        <v>544</v>
      </c>
      <c r="N60" s="131" t="s">
        <v>544</v>
      </c>
      <c r="O60" s="131" t="s">
        <v>544</v>
      </c>
      <c r="P60" s="131" t="s">
        <v>544</v>
      </c>
      <c r="Q60" s="131" t="s">
        <v>544</v>
      </c>
      <c r="R60" s="131" t="s">
        <v>544</v>
      </c>
      <c r="S60" s="131" t="s">
        <v>544</v>
      </c>
      <c r="T60" s="131" t="s">
        <v>544</v>
      </c>
      <c r="U60" s="131" t="s">
        <v>544</v>
      </c>
      <c r="V60" s="131" t="s">
        <v>544</v>
      </c>
      <c r="W60" s="131" t="s">
        <v>544</v>
      </c>
      <c r="X60" s="131" t="s">
        <v>544</v>
      </c>
      <c r="Y60" s="131" t="s">
        <v>544</v>
      </c>
      <c r="Z60" s="131" t="s">
        <v>544</v>
      </c>
      <c r="AA60" s="131" t="s">
        <v>544</v>
      </c>
      <c r="AB60" s="131" t="s">
        <v>544</v>
      </c>
      <c r="AC60" s="131" t="s">
        <v>544</v>
      </c>
      <c r="AD60" s="131" t="s">
        <v>544</v>
      </c>
      <c r="AE60" s="131" t="s">
        <v>544</v>
      </c>
      <c r="AF60" s="131" t="s">
        <v>544</v>
      </c>
      <c r="AG60" s="131" t="s">
        <v>544</v>
      </c>
      <c r="AH60" s="131" t="s">
        <v>544</v>
      </c>
      <c r="AI60" s="131"/>
      <c r="AJ60" s="131"/>
      <c r="AK60" s="131"/>
      <c r="AL60" s="131"/>
      <c r="AM60" s="130"/>
    </row>
    <row r="61" spans="1:39" x14ac:dyDescent="0.25">
      <c r="A61" s="157" t="s">
        <v>336</v>
      </c>
      <c r="B61" s="157" t="s">
        <v>130</v>
      </c>
      <c r="C61" s="158">
        <v>28</v>
      </c>
      <c r="D61" s="129" t="s">
        <v>544</v>
      </c>
      <c r="E61" s="131" t="s">
        <v>544</v>
      </c>
      <c r="F61" s="131" t="s">
        <v>544</v>
      </c>
      <c r="G61" s="131" t="s">
        <v>544</v>
      </c>
      <c r="H61" s="131" t="s">
        <v>544</v>
      </c>
      <c r="I61" s="131" t="s">
        <v>544</v>
      </c>
      <c r="J61" s="131" t="s">
        <v>544</v>
      </c>
      <c r="K61" s="131" t="s">
        <v>544</v>
      </c>
      <c r="L61" s="131" t="s">
        <v>544</v>
      </c>
      <c r="M61" s="131" t="s">
        <v>544</v>
      </c>
      <c r="N61" s="131" t="s">
        <v>544</v>
      </c>
      <c r="O61" s="131" t="s">
        <v>544</v>
      </c>
      <c r="P61" s="131" t="s">
        <v>544</v>
      </c>
      <c r="Q61" s="131" t="s">
        <v>544</v>
      </c>
      <c r="R61" s="131" t="s">
        <v>544</v>
      </c>
      <c r="S61" s="131" t="s">
        <v>544</v>
      </c>
      <c r="T61" s="131" t="s">
        <v>544</v>
      </c>
      <c r="U61" s="131" t="s">
        <v>544</v>
      </c>
      <c r="V61" s="131" t="s">
        <v>544</v>
      </c>
      <c r="W61" s="131" t="s">
        <v>544</v>
      </c>
      <c r="X61" s="131" t="s">
        <v>544</v>
      </c>
      <c r="Y61" s="131" t="s">
        <v>544</v>
      </c>
      <c r="Z61" s="131" t="s">
        <v>544</v>
      </c>
      <c r="AA61" s="131" t="s">
        <v>544</v>
      </c>
      <c r="AB61" s="131" t="s">
        <v>544</v>
      </c>
      <c r="AC61" s="131" t="s">
        <v>544</v>
      </c>
      <c r="AD61" s="131" t="s">
        <v>544</v>
      </c>
      <c r="AE61" s="131" t="s">
        <v>544</v>
      </c>
      <c r="AF61" s="131" t="s">
        <v>544</v>
      </c>
      <c r="AG61" s="131" t="s">
        <v>544</v>
      </c>
      <c r="AH61" s="131" t="s">
        <v>544</v>
      </c>
      <c r="AI61" s="131"/>
      <c r="AJ61" s="131"/>
      <c r="AK61" s="131"/>
      <c r="AL61" s="131"/>
      <c r="AM61" s="130"/>
    </row>
    <row r="62" spans="1:39" x14ac:dyDescent="0.25">
      <c r="A62" s="157" t="s">
        <v>337</v>
      </c>
      <c r="B62" s="157" t="s">
        <v>131</v>
      </c>
      <c r="C62" s="158">
        <v>29</v>
      </c>
      <c r="D62" s="129" t="s">
        <v>544</v>
      </c>
      <c r="E62" s="131" t="s">
        <v>544</v>
      </c>
      <c r="F62" s="131" t="s">
        <v>544</v>
      </c>
      <c r="G62" s="131" t="s">
        <v>544</v>
      </c>
      <c r="H62" s="131" t="s">
        <v>544</v>
      </c>
      <c r="I62" s="131" t="s">
        <v>544</v>
      </c>
      <c r="J62" s="131" t="s">
        <v>544</v>
      </c>
      <c r="K62" s="131" t="s">
        <v>544</v>
      </c>
      <c r="L62" s="131" t="s">
        <v>544</v>
      </c>
      <c r="M62" s="131" t="s">
        <v>544</v>
      </c>
      <c r="N62" s="131" t="s">
        <v>544</v>
      </c>
      <c r="O62" s="131" t="s">
        <v>544</v>
      </c>
      <c r="P62" s="131" t="s">
        <v>544</v>
      </c>
      <c r="Q62" s="131" t="s">
        <v>544</v>
      </c>
      <c r="R62" s="131" t="s">
        <v>544</v>
      </c>
      <c r="S62" s="131" t="s">
        <v>544</v>
      </c>
      <c r="T62" s="131" t="s">
        <v>544</v>
      </c>
      <c r="U62" s="131" t="s">
        <v>544</v>
      </c>
      <c r="V62" s="131" t="s">
        <v>544</v>
      </c>
      <c r="W62" s="131" t="s">
        <v>544</v>
      </c>
      <c r="X62" s="131" t="s">
        <v>544</v>
      </c>
      <c r="Y62" s="131" t="s">
        <v>544</v>
      </c>
      <c r="Z62" s="131" t="s">
        <v>544</v>
      </c>
      <c r="AA62" s="131" t="s">
        <v>544</v>
      </c>
      <c r="AB62" s="131" t="s">
        <v>544</v>
      </c>
      <c r="AC62" s="131" t="s">
        <v>544</v>
      </c>
      <c r="AD62" s="131" t="s">
        <v>544</v>
      </c>
      <c r="AE62" s="131" t="s">
        <v>544</v>
      </c>
      <c r="AF62" s="131" t="s">
        <v>544</v>
      </c>
      <c r="AG62" s="131" t="s">
        <v>544</v>
      </c>
      <c r="AH62" s="131" t="s">
        <v>544</v>
      </c>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t="s">
        <v>544</v>
      </c>
      <c r="AI63" s="131"/>
      <c r="AJ63" s="131"/>
      <c r="AK63" s="131"/>
      <c r="AL63" s="131"/>
      <c r="AM63" s="130"/>
    </row>
    <row r="64" spans="1:39" x14ac:dyDescent="0.25">
      <c r="A64" s="157" t="s">
        <v>339</v>
      </c>
      <c r="B64" s="157" t="s">
        <v>133</v>
      </c>
      <c r="C64" s="158">
        <v>31</v>
      </c>
      <c r="D64" s="129" t="s">
        <v>544</v>
      </c>
      <c r="E64" s="131" t="s">
        <v>544</v>
      </c>
      <c r="F64" s="131" t="s">
        <v>544</v>
      </c>
      <c r="G64" s="131" t="s">
        <v>544</v>
      </c>
      <c r="H64" s="131" t="s">
        <v>544</v>
      </c>
      <c r="I64" s="131" t="s">
        <v>544</v>
      </c>
      <c r="J64" s="131" t="s">
        <v>544</v>
      </c>
      <c r="K64" s="131" t="s">
        <v>544</v>
      </c>
      <c r="L64" s="131" t="s">
        <v>544</v>
      </c>
      <c r="M64" s="131" t="s">
        <v>544</v>
      </c>
      <c r="N64" s="131" t="s">
        <v>544</v>
      </c>
      <c r="O64" s="131" t="s">
        <v>544</v>
      </c>
      <c r="P64" s="131" t="s">
        <v>544</v>
      </c>
      <c r="Q64" s="131" t="s">
        <v>544</v>
      </c>
      <c r="R64" s="131" t="s">
        <v>544</v>
      </c>
      <c r="S64" s="131" t="s">
        <v>544</v>
      </c>
      <c r="T64" s="131" t="s">
        <v>544</v>
      </c>
      <c r="U64" s="131" t="s">
        <v>544</v>
      </c>
      <c r="V64" s="131" t="s">
        <v>544</v>
      </c>
      <c r="W64" s="131" t="s">
        <v>544</v>
      </c>
      <c r="X64" s="131" t="s">
        <v>544</v>
      </c>
      <c r="Y64" s="131" t="s">
        <v>544</v>
      </c>
      <c r="Z64" s="131" t="s">
        <v>544</v>
      </c>
      <c r="AA64" s="131" t="s">
        <v>544</v>
      </c>
      <c r="AB64" s="131" t="s">
        <v>544</v>
      </c>
      <c r="AC64" s="131" t="s">
        <v>544</v>
      </c>
      <c r="AD64" s="131" t="s">
        <v>544</v>
      </c>
      <c r="AE64" s="131" t="s">
        <v>544</v>
      </c>
      <c r="AF64" s="131" t="s">
        <v>544</v>
      </c>
      <c r="AG64" s="131" t="s">
        <v>544</v>
      </c>
      <c r="AH64" s="131" t="s">
        <v>544</v>
      </c>
      <c r="AI64" s="131"/>
      <c r="AJ64" s="131"/>
      <c r="AK64" s="131"/>
      <c r="AL64" s="131"/>
      <c r="AM64" s="130"/>
    </row>
    <row r="65" spans="1:39" x14ac:dyDescent="0.25">
      <c r="A65" s="157" t="s">
        <v>340</v>
      </c>
      <c r="B65" s="157" t="s">
        <v>134</v>
      </c>
      <c r="C65" s="158">
        <v>32</v>
      </c>
      <c r="D65" s="129" t="s">
        <v>544</v>
      </c>
      <c r="E65" s="131" t="s">
        <v>544</v>
      </c>
      <c r="F65" s="131" t="s">
        <v>544</v>
      </c>
      <c r="G65" s="131" t="s">
        <v>544</v>
      </c>
      <c r="H65" s="131" t="s">
        <v>544</v>
      </c>
      <c r="I65" s="131" t="s">
        <v>544</v>
      </c>
      <c r="J65" s="131" t="s">
        <v>544</v>
      </c>
      <c r="K65" s="131" t="s">
        <v>544</v>
      </c>
      <c r="L65" s="131" t="s">
        <v>544</v>
      </c>
      <c r="M65" s="131" t="s">
        <v>544</v>
      </c>
      <c r="N65" s="131" t="s">
        <v>544</v>
      </c>
      <c r="O65" s="131" t="s">
        <v>544</v>
      </c>
      <c r="P65" s="131" t="s">
        <v>544</v>
      </c>
      <c r="Q65" s="131" t="s">
        <v>544</v>
      </c>
      <c r="R65" s="131" t="s">
        <v>544</v>
      </c>
      <c r="S65" s="131" t="s">
        <v>544</v>
      </c>
      <c r="T65" s="131" t="s">
        <v>544</v>
      </c>
      <c r="U65" s="131" t="s">
        <v>544</v>
      </c>
      <c r="V65" s="131" t="s">
        <v>544</v>
      </c>
      <c r="W65" s="131" t="s">
        <v>544</v>
      </c>
      <c r="X65" s="131" t="s">
        <v>544</v>
      </c>
      <c r="Y65" s="131" t="s">
        <v>544</v>
      </c>
      <c r="Z65" s="131" t="s">
        <v>544</v>
      </c>
      <c r="AA65" s="131" t="s">
        <v>544</v>
      </c>
      <c r="AB65" s="131" t="s">
        <v>544</v>
      </c>
      <c r="AC65" s="131" t="s">
        <v>544</v>
      </c>
      <c r="AD65" s="131" t="s">
        <v>544</v>
      </c>
      <c r="AE65" s="131" t="s">
        <v>544</v>
      </c>
      <c r="AF65" s="131" t="s">
        <v>544</v>
      </c>
      <c r="AG65" s="131" t="s">
        <v>544</v>
      </c>
      <c r="AH65" s="131" t="s">
        <v>544</v>
      </c>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t="s">
        <v>544</v>
      </c>
      <c r="AI66" s="131"/>
      <c r="AJ66" s="131"/>
      <c r="AK66" s="131"/>
      <c r="AL66" s="131"/>
      <c r="AM66" s="130"/>
    </row>
    <row r="67" spans="1:39" ht="13" thickBot="1" x14ac:dyDescent="0.3">
      <c r="A67" s="163" t="s">
        <v>342</v>
      </c>
      <c r="B67" s="163" t="s">
        <v>136</v>
      </c>
      <c r="C67" s="164">
        <v>34</v>
      </c>
      <c r="D67" s="132" t="s">
        <v>544</v>
      </c>
      <c r="E67" s="133" t="s">
        <v>544</v>
      </c>
      <c r="F67" s="133" t="s">
        <v>544</v>
      </c>
      <c r="G67" s="133" t="s">
        <v>544</v>
      </c>
      <c r="H67" s="133" t="s">
        <v>544</v>
      </c>
      <c r="I67" s="133" t="s">
        <v>544</v>
      </c>
      <c r="J67" s="133" t="s">
        <v>544</v>
      </c>
      <c r="K67" s="133" t="s">
        <v>544</v>
      </c>
      <c r="L67" s="133" t="s">
        <v>544</v>
      </c>
      <c r="M67" s="133" t="s">
        <v>544</v>
      </c>
      <c r="N67" s="133" t="s">
        <v>544</v>
      </c>
      <c r="O67" s="133" t="s">
        <v>544</v>
      </c>
      <c r="P67" s="133" t="s">
        <v>544</v>
      </c>
      <c r="Q67" s="133" t="s">
        <v>544</v>
      </c>
      <c r="R67" s="133" t="s">
        <v>544</v>
      </c>
      <c r="S67" s="133" t="s">
        <v>544</v>
      </c>
      <c r="T67" s="133" t="s">
        <v>544</v>
      </c>
      <c r="U67" s="133" t="s">
        <v>544</v>
      </c>
      <c r="V67" s="133" t="s">
        <v>544</v>
      </c>
      <c r="W67" s="133" t="s">
        <v>544</v>
      </c>
      <c r="X67" s="133" t="s">
        <v>544</v>
      </c>
      <c r="Y67" s="133" t="s">
        <v>544</v>
      </c>
      <c r="Z67" s="133" t="s">
        <v>544</v>
      </c>
      <c r="AA67" s="133" t="s">
        <v>544</v>
      </c>
      <c r="AB67" s="133" t="s">
        <v>544</v>
      </c>
      <c r="AC67" s="133" t="s">
        <v>544</v>
      </c>
      <c r="AD67" s="133" t="s">
        <v>544</v>
      </c>
      <c r="AE67" s="133" t="s">
        <v>544</v>
      </c>
      <c r="AF67" s="133" t="s">
        <v>544</v>
      </c>
      <c r="AG67" s="133" t="s">
        <v>544</v>
      </c>
      <c r="AH67" s="133" t="s">
        <v>544</v>
      </c>
      <c r="AI67" s="133"/>
      <c r="AJ67" s="133"/>
      <c r="AK67" s="133"/>
      <c r="AL67" s="133"/>
      <c r="AM67" s="134"/>
    </row>
    <row r="68" spans="1:39" ht="13" thickBot="1" x14ac:dyDescent="0.3">
      <c r="A68" s="96" t="s">
        <v>343</v>
      </c>
      <c r="B68" s="96" t="s">
        <v>71</v>
      </c>
      <c r="C68" s="65" t="s">
        <v>72</v>
      </c>
      <c r="D68" s="123" t="s">
        <v>544</v>
      </c>
      <c r="E68" s="124" t="s">
        <v>544</v>
      </c>
      <c r="F68" s="124" t="s">
        <v>544</v>
      </c>
      <c r="G68" s="124" t="s">
        <v>544</v>
      </c>
      <c r="H68" s="124" t="s">
        <v>544</v>
      </c>
      <c r="I68" s="124" t="s">
        <v>544</v>
      </c>
      <c r="J68" s="124" t="s">
        <v>544</v>
      </c>
      <c r="K68" s="124" t="s">
        <v>544</v>
      </c>
      <c r="L68" s="124" t="s">
        <v>544</v>
      </c>
      <c r="M68" s="124" t="s">
        <v>544</v>
      </c>
      <c r="N68" s="124" t="s">
        <v>544</v>
      </c>
      <c r="O68" s="124" t="s">
        <v>544</v>
      </c>
      <c r="P68" s="124" t="s">
        <v>544</v>
      </c>
      <c r="Q68" s="124" t="s">
        <v>544</v>
      </c>
      <c r="R68" s="124" t="s">
        <v>544</v>
      </c>
      <c r="S68" s="124" t="s">
        <v>544</v>
      </c>
      <c r="T68" s="124" t="s">
        <v>544</v>
      </c>
      <c r="U68" s="124" t="s">
        <v>544</v>
      </c>
      <c r="V68" s="124" t="s">
        <v>544</v>
      </c>
      <c r="W68" s="124" t="s">
        <v>544</v>
      </c>
      <c r="X68" s="124" t="s">
        <v>544</v>
      </c>
      <c r="Y68" s="124" t="s">
        <v>544</v>
      </c>
      <c r="Z68" s="124" t="s">
        <v>544</v>
      </c>
      <c r="AA68" s="124" t="s">
        <v>544</v>
      </c>
      <c r="AB68" s="124" t="s">
        <v>544</v>
      </c>
      <c r="AC68" s="124" t="s">
        <v>544</v>
      </c>
      <c r="AD68" s="124" t="s">
        <v>544</v>
      </c>
      <c r="AE68" s="124" t="s">
        <v>544</v>
      </c>
      <c r="AF68" s="124" t="s">
        <v>544</v>
      </c>
      <c r="AG68" s="124" t="s">
        <v>544</v>
      </c>
      <c r="AH68" s="124" t="s">
        <v>544</v>
      </c>
      <c r="AI68" s="124"/>
      <c r="AJ68" s="124"/>
      <c r="AK68" s="124"/>
      <c r="AL68" s="124"/>
      <c r="AM68" s="125"/>
    </row>
    <row r="69" spans="1:39" x14ac:dyDescent="0.25">
      <c r="A69" s="161" t="s">
        <v>344</v>
      </c>
      <c r="B69" s="161" t="s">
        <v>73</v>
      </c>
      <c r="C69" s="165" t="s">
        <v>74</v>
      </c>
      <c r="D69" s="126" t="s">
        <v>544</v>
      </c>
      <c r="E69" s="127" t="s">
        <v>544</v>
      </c>
      <c r="F69" s="127" t="s">
        <v>544</v>
      </c>
      <c r="G69" s="127" t="s">
        <v>544</v>
      </c>
      <c r="H69" s="127" t="s">
        <v>544</v>
      </c>
      <c r="I69" s="127" t="s">
        <v>544</v>
      </c>
      <c r="J69" s="127" t="s">
        <v>544</v>
      </c>
      <c r="K69" s="127" t="s">
        <v>544</v>
      </c>
      <c r="L69" s="127" t="s">
        <v>544</v>
      </c>
      <c r="M69" s="127" t="s">
        <v>544</v>
      </c>
      <c r="N69" s="127" t="s">
        <v>544</v>
      </c>
      <c r="O69" s="127" t="s">
        <v>544</v>
      </c>
      <c r="P69" s="127" t="s">
        <v>544</v>
      </c>
      <c r="Q69" s="127" t="s">
        <v>544</v>
      </c>
      <c r="R69" s="127" t="s">
        <v>544</v>
      </c>
      <c r="S69" s="127" t="s">
        <v>544</v>
      </c>
      <c r="T69" s="127" t="s">
        <v>544</v>
      </c>
      <c r="U69" s="127" t="s">
        <v>544</v>
      </c>
      <c r="V69" s="127" t="s">
        <v>544</v>
      </c>
      <c r="W69" s="127" t="s">
        <v>544</v>
      </c>
      <c r="X69" s="127" t="s">
        <v>544</v>
      </c>
      <c r="Y69" s="127" t="s">
        <v>544</v>
      </c>
      <c r="Z69" s="127" t="s">
        <v>544</v>
      </c>
      <c r="AA69" s="127" t="s">
        <v>544</v>
      </c>
      <c r="AB69" s="127" t="s">
        <v>544</v>
      </c>
      <c r="AC69" s="127" t="s">
        <v>544</v>
      </c>
      <c r="AD69" s="127" t="s">
        <v>544</v>
      </c>
      <c r="AE69" s="127" t="s">
        <v>544</v>
      </c>
      <c r="AF69" s="127" t="s">
        <v>544</v>
      </c>
      <c r="AG69" s="127" t="s">
        <v>544</v>
      </c>
      <c r="AH69" s="127" t="s">
        <v>544</v>
      </c>
      <c r="AI69" s="127"/>
      <c r="AJ69" s="127"/>
      <c r="AK69" s="127"/>
      <c r="AL69" s="127"/>
      <c r="AM69" s="128"/>
    </row>
    <row r="70" spans="1:39" ht="20" x14ac:dyDescent="0.25">
      <c r="A70" s="157" t="s">
        <v>345</v>
      </c>
      <c r="B70" s="157" t="s">
        <v>75</v>
      </c>
      <c r="C70" s="158" t="s">
        <v>76</v>
      </c>
      <c r="D70" s="129" t="s">
        <v>544</v>
      </c>
      <c r="E70" s="131" t="s">
        <v>544</v>
      </c>
      <c r="F70" s="131" t="s">
        <v>544</v>
      </c>
      <c r="G70" s="131" t="s">
        <v>544</v>
      </c>
      <c r="H70" s="131" t="s">
        <v>544</v>
      </c>
      <c r="I70" s="131" t="s">
        <v>544</v>
      </c>
      <c r="J70" s="131" t="s">
        <v>544</v>
      </c>
      <c r="K70" s="131" t="s">
        <v>544</v>
      </c>
      <c r="L70" s="131" t="s">
        <v>544</v>
      </c>
      <c r="M70" s="131" t="s">
        <v>544</v>
      </c>
      <c r="N70" s="131" t="s">
        <v>544</v>
      </c>
      <c r="O70" s="131" t="s">
        <v>544</v>
      </c>
      <c r="P70" s="131" t="s">
        <v>544</v>
      </c>
      <c r="Q70" s="131" t="s">
        <v>544</v>
      </c>
      <c r="R70" s="131" t="s">
        <v>544</v>
      </c>
      <c r="S70" s="131" t="s">
        <v>544</v>
      </c>
      <c r="T70" s="131" t="s">
        <v>544</v>
      </c>
      <c r="U70" s="131" t="s">
        <v>544</v>
      </c>
      <c r="V70" s="131" t="s">
        <v>544</v>
      </c>
      <c r="W70" s="131" t="s">
        <v>544</v>
      </c>
      <c r="X70" s="131" t="s">
        <v>544</v>
      </c>
      <c r="Y70" s="131" t="s">
        <v>544</v>
      </c>
      <c r="Z70" s="131" t="s">
        <v>544</v>
      </c>
      <c r="AA70" s="131" t="s">
        <v>544</v>
      </c>
      <c r="AB70" s="131" t="s">
        <v>544</v>
      </c>
      <c r="AC70" s="131" t="s">
        <v>544</v>
      </c>
      <c r="AD70" s="131" t="s">
        <v>544</v>
      </c>
      <c r="AE70" s="131" t="s">
        <v>544</v>
      </c>
      <c r="AF70" s="131" t="s">
        <v>544</v>
      </c>
      <c r="AG70" s="131" t="s">
        <v>544</v>
      </c>
      <c r="AH70" s="131" t="s">
        <v>544</v>
      </c>
      <c r="AI70" s="131"/>
      <c r="AJ70" s="131"/>
      <c r="AK70" s="131"/>
      <c r="AL70" s="131"/>
      <c r="AM70" s="130"/>
    </row>
    <row r="71" spans="1:39" x14ac:dyDescent="0.25">
      <c r="A71" s="159" t="s">
        <v>346</v>
      </c>
      <c r="B71" s="159" t="s">
        <v>137</v>
      </c>
      <c r="C71" s="160">
        <v>38</v>
      </c>
      <c r="D71" s="135" t="s">
        <v>544</v>
      </c>
      <c r="E71" s="136" t="s">
        <v>544</v>
      </c>
      <c r="F71" s="136" t="s">
        <v>544</v>
      </c>
      <c r="G71" s="136" t="s">
        <v>544</v>
      </c>
      <c r="H71" s="136" t="s">
        <v>544</v>
      </c>
      <c r="I71" s="136" t="s">
        <v>544</v>
      </c>
      <c r="J71" s="136" t="s">
        <v>544</v>
      </c>
      <c r="K71" s="136" t="s">
        <v>544</v>
      </c>
      <c r="L71" s="136" t="s">
        <v>544</v>
      </c>
      <c r="M71" s="136" t="s">
        <v>544</v>
      </c>
      <c r="N71" s="136" t="s">
        <v>544</v>
      </c>
      <c r="O71" s="136" t="s">
        <v>544</v>
      </c>
      <c r="P71" s="136" t="s">
        <v>544</v>
      </c>
      <c r="Q71" s="136" t="s">
        <v>544</v>
      </c>
      <c r="R71" s="136" t="s">
        <v>544</v>
      </c>
      <c r="S71" s="136" t="s">
        <v>544</v>
      </c>
      <c r="T71" s="136" t="s">
        <v>544</v>
      </c>
      <c r="U71" s="136" t="s">
        <v>544</v>
      </c>
      <c r="V71" s="136" t="s">
        <v>544</v>
      </c>
      <c r="W71" s="136" t="s">
        <v>544</v>
      </c>
      <c r="X71" s="136" t="s">
        <v>544</v>
      </c>
      <c r="Y71" s="136" t="s">
        <v>544</v>
      </c>
      <c r="Z71" s="136" t="s">
        <v>544</v>
      </c>
      <c r="AA71" s="136" t="s">
        <v>544</v>
      </c>
      <c r="AB71" s="136" t="s">
        <v>544</v>
      </c>
      <c r="AC71" s="136" t="s">
        <v>544</v>
      </c>
      <c r="AD71" s="136" t="s">
        <v>544</v>
      </c>
      <c r="AE71" s="136" t="s">
        <v>544</v>
      </c>
      <c r="AF71" s="136" t="s">
        <v>544</v>
      </c>
      <c r="AG71" s="136" t="s">
        <v>544</v>
      </c>
      <c r="AH71" s="136" t="s">
        <v>544</v>
      </c>
      <c r="AI71" s="136"/>
      <c r="AJ71" s="136"/>
      <c r="AK71" s="136"/>
      <c r="AL71" s="136"/>
      <c r="AM71" s="137"/>
    </row>
    <row r="72" spans="1:39" x14ac:dyDescent="0.25">
      <c r="A72" s="159" t="s">
        <v>347</v>
      </c>
      <c r="B72" s="159" t="s">
        <v>138</v>
      </c>
      <c r="C72" s="160">
        <v>39</v>
      </c>
      <c r="D72" s="135" t="s">
        <v>544</v>
      </c>
      <c r="E72" s="136" t="s">
        <v>544</v>
      </c>
      <c r="F72" s="136" t="s">
        <v>544</v>
      </c>
      <c r="G72" s="136" t="s">
        <v>544</v>
      </c>
      <c r="H72" s="136" t="s">
        <v>544</v>
      </c>
      <c r="I72" s="136" t="s">
        <v>544</v>
      </c>
      <c r="J72" s="136" t="s">
        <v>544</v>
      </c>
      <c r="K72" s="136" t="s">
        <v>544</v>
      </c>
      <c r="L72" s="136" t="s">
        <v>544</v>
      </c>
      <c r="M72" s="136" t="s">
        <v>544</v>
      </c>
      <c r="N72" s="136" t="s">
        <v>544</v>
      </c>
      <c r="O72" s="136" t="s">
        <v>544</v>
      </c>
      <c r="P72" s="136" t="s">
        <v>544</v>
      </c>
      <c r="Q72" s="136" t="s">
        <v>544</v>
      </c>
      <c r="R72" s="136" t="s">
        <v>544</v>
      </c>
      <c r="S72" s="136" t="s">
        <v>544</v>
      </c>
      <c r="T72" s="136" t="s">
        <v>544</v>
      </c>
      <c r="U72" s="136" t="s">
        <v>544</v>
      </c>
      <c r="V72" s="136" t="s">
        <v>544</v>
      </c>
      <c r="W72" s="136" t="s">
        <v>544</v>
      </c>
      <c r="X72" s="136" t="s">
        <v>544</v>
      </c>
      <c r="Y72" s="136" t="s">
        <v>544</v>
      </c>
      <c r="Z72" s="136" t="s">
        <v>544</v>
      </c>
      <c r="AA72" s="136" t="s">
        <v>544</v>
      </c>
      <c r="AB72" s="136" t="s">
        <v>544</v>
      </c>
      <c r="AC72" s="136" t="s">
        <v>544</v>
      </c>
      <c r="AD72" s="136" t="s">
        <v>544</v>
      </c>
      <c r="AE72" s="136" t="s">
        <v>544</v>
      </c>
      <c r="AF72" s="136" t="s">
        <v>544</v>
      </c>
      <c r="AG72" s="136" t="s">
        <v>544</v>
      </c>
      <c r="AH72" s="136" t="s">
        <v>544</v>
      </c>
      <c r="AI72" s="136"/>
      <c r="AJ72" s="136"/>
      <c r="AK72" s="136"/>
      <c r="AL72" s="136"/>
      <c r="AM72" s="137"/>
    </row>
    <row r="73" spans="1:39" ht="20" x14ac:dyDescent="0.25">
      <c r="A73" s="157" t="s">
        <v>348</v>
      </c>
      <c r="B73" s="157" t="s">
        <v>77</v>
      </c>
      <c r="C73" s="158" t="s">
        <v>78</v>
      </c>
      <c r="D73" s="129" t="s">
        <v>544</v>
      </c>
      <c r="E73" s="131" t="s">
        <v>544</v>
      </c>
      <c r="F73" s="131" t="s">
        <v>544</v>
      </c>
      <c r="G73" s="131" t="s">
        <v>544</v>
      </c>
      <c r="H73" s="131" t="s">
        <v>544</v>
      </c>
      <c r="I73" s="131" t="s">
        <v>544</v>
      </c>
      <c r="J73" s="131" t="s">
        <v>544</v>
      </c>
      <c r="K73" s="131" t="s">
        <v>544</v>
      </c>
      <c r="L73" s="131" t="s">
        <v>544</v>
      </c>
      <c r="M73" s="131" t="s">
        <v>544</v>
      </c>
      <c r="N73" s="131" t="s">
        <v>544</v>
      </c>
      <c r="O73" s="131" t="s">
        <v>544</v>
      </c>
      <c r="P73" s="131" t="s">
        <v>544</v>
      </c>
      <c r="Q73" s="131" t="s">
        <v>544</v>
      </c>
      <c r="R73" s="131" t="s">
        <v>544</v>
      </c>
      <c r="S73" s="131" t="s">
        <v>544</v>
      </c>
      <c r="T73" s="131" t="s">
        <v>544</v>
      </c>
      <c r="U73" s="131" t="s">
        <v>544</v>
      </c>
      <c r="V73" s="131" t="s">
        <v>544</v>
      </c>
      <c r="W73" s="131" t="s">
        <v>544</v>
      </c>
      <c r="X73" s="131" t="s">
        <v>544</v>
      </c>
      <c r="Y73" s="131" t="s">
        <v>544</v>
      </c>
      <c r="Z73" s="131" t="s">
        <v>544</v>
      </c>
      <c r="AA73" s="131" t="s">
        <v>544</v>
      </c>
      <c r="AB73" s="131" t="s">
        <v>544</v>
      </c>
      <c r="AC73" s="131" t="s">
        <v>544</v>
      </c>
      <c r="AD73" s="131" t="s">
        <v>544</v>
      </c>
      <c r="AE73" s="131" t="s">
        <v>544</v>
      </c>
      <c r="AF73" s="131" t="s">
        <v>544</v>
      </c>
      <c r="AG73" s="131" t="s">
        <v>544</v>
      </c>
      <c r="AH73" s="131" t="s">
        <v>544</v>
      </c>
      <c r="AI73" s="131"/>
      <c r="AJ73" s="131"/>
      <c r="AK73" s="131"/>
      <c r="AL73" s="131"/>
      <c r="AM73" s="130"/>
    </row>
    <row r="74" spans="1:39" x14ac:dyDescent="0.25">
      <c r="A74" s="159" t="s">
        <v>349</v>
      </c>
      <c r="B74" s="159" t="s">
        <v>139</v>
      </c>
      <c r="C74" s="160">
        <v>41</v>
      </c>
      <c r="D74" s="135" t="s">
        <v>544</v>
      </c>
      <c r="E74" s="136" t="s">
        <v>544</v>
      </c>
      <c r="F74" s="136" t="s">
        <v>544</v>
      </c>
      <c r="G74" s="136" t="s">
        <v>544</v>
      </c>
      <c r="H74" s="136" t="s">
        <v>544</v>
      </c>
      <c r="I74" s="136" t="s">
        <v>544</v>
      </c>
      <c r="J74" s="136" t="s">
        <v>544</v>
      </c>
      <c r="K74" s="136" t="s">
        <v>544</v>
      </c>
      <c r="L74" s="136" t="s">
        <v>544</v>
      </c>
      <c r="M74" s="136" t="s">
        <v>544</v>
      </c>
      <c r="N74" s="136" t="s">
        <v>544</v>
      </c>
      <c r="O74" s="136" t="s">
        <v>544</v>
      </c>
      <c r="P74" s="136" t="s">
        <v>544</v>
      </c>
      <c r="Q74" s="136" t="s">
        <v>544</v>
      </c>
      <c r="R74" s="136" t="s">
        <v>544</v>
      </c>
      <c r="S74" s="136" t="s">
        <v>544</v>
      </c>
      <c r="T74" s="136" t="s">
        <v>544</v>
      </c>
      <c r="U74" s="136" t="s">
        <v>544</v>
      </c>
      <c r="V74" s="136" t="s">
        <v>544</v>
      </c>
      <c r="W74" s="136" t="s">
        <v>544</v>
      </c>
      <c r="X74" s="136" t="s">
        <v>544</v>
      </c>
      <c r="Y74" s="136" t="s">
        <v>544</v>
      </c>
      <c r="Z74" s="136" t="s">
        <v>544</v>
      </c>
      <c r="AA74" s="136" t="s">
        <v>544</v>
      </c>
      <c r="AB74" s="136" t="s">
        <v>544</v>
      </c>
      <c r="AC74" s="136" t="s">
        <v>544</v>
      </c>
      <c r="AD74" s="136" t="s">
        <v>544</v>
      </c>
      <c r="AE74" s="136" t="s">
        <v>544</v>
      </c>
      <c r="AF74" s="136" t="s">
        <v>544</v>
      </c>
      <c r="AG74" s="136" t="s">
        <v>544</v>
      </c>
      <c r="AH74" s="136" t="s">
        <v>544</v>
      </c>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t="s">
        <v>544</v>
      </c>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t="s">
        <v>544</v>
      </c>
      <c r="AI76" s="136"/>
      <c r="AJ76" s="136"/>
      <c r="AK76" s="136"/>
      <c r="AL76" s="136"/>
      <c r="AM76" s="137"/>
    </row>
    <row r="77" spans="1:39" x14ac:dyDescent="0.25">
      <c r="A77" s="157" t="s">
        <v>352</v>
      </c>
      <c r="B77" s="157" t="s">
        <v>142</v>
      </c>
      <c r="C77" s="158" t="s">
        <v>79</v>
      </c>
      <c r="D77" s="129" t="s">
        <v>544</v>
      </c>
      <c r="E77" s="131" t="s">
        <v>544</v>
      </c>
      <c r="F77" s="131" t="s">
        <v>544</v>
      </c>
      <c r="G77" s="131" t="s">
        <v>544</v>
      </c>
      <c r="H77" s="131" t="s">
        <v>544</v>
      </c>
      <c r="I77" s="131" t="s">
        <v>544</v>
      </c>
      <c r="J77" s="131" t="s">
        <v>544</v>
      </c>
      <c r="K77" s="131" t="s">
        <v>544</v>
      </c>
      <c r="L77" s="131" t="s">
        <v>544</v>
      </c>
      <c r="M77" s="131" t="s">
        <v>544</v>
      </c>
      <c r="N77" s="131" t="s">
        <v>544</v>
      </c>
      <c r="O77" s="131" t="s">
        <v>544</v>
      </c>
      <c r="P77" s="131" t="s">
        <v>544</v>
      </c>
      <c r="Q77" s="131" t="s">
        <v>544</v>
      </c>
      <c r="R77" s="131" t="s">
        <v>544</v>
      </c>
      <c r="S77" s="131" t="s">
        <v>544</v>
      </c>
      <c r="T77" s="131" t="s">
        <v>544</v>
      </c>
      <c r="U77" s="131" t="s">
        <v>544</v>
      </c>
      <c r="V77" s="131" t="s">
        <v>544</v>
      </c>
      <c r="W77" s="131" t="s">
        <v>544</v>
      </c>
      <c r="X77" s="131" t="s">
        <v>544</v>
      </c>
      <c r="Y77" s="131" t="s">
        <v>544</v>
      </c>
      <c r="Z77" s="131" t="s">
        <v>544</v>
      </c>
      <c r="AA77" s="131" t="s">
        <v>544</v>
      </c>
      <c r="AB77" s="131" t="s">
        <v>544</v>
      </c>
      <c r="AC77" s="131" t="s">
        <v>544</v>
      </c>
      <c r="AD77" s="131" t="s">
        <v>544</v>
      </c>
      <c r="AE77" s="131" t="s">
        <v>544</v>
      </c>
      <c r="AF77" s="131" t="s">
        <v>544</v>
      </c>
      <c r="AG77" s="131" t="s">
        <v>544</v>
      </c>
      <c r="AH77" s="131" t="s">
        <v>544</v>
      </c>
      <c r="AI77" s="131"/>
      <c r="AJ77" s="131"/>
      <c r="AK77" s="131"/>
      <c r="AL77" s="131"/>
      <c r="AM77" s="130"/>
    </row>
    <row r="78" spans="1:39" x14ac:dyDescent="0.25">
      <c r="A78" s="157" t="s">
        <v>353</v>
      </c>
      <c r="B78" s="157" t="s">
        <v>143</v>
      </c>
      <c r="C78" s="158">
        <v>45</v>
      </c>
      <c r="D78" s="129" t="s">
        <v>544</v>
      </c>
      <c r="E78" s="131" t="s">
        <v>544</v>
      </c>
      <c r="F78" s="131" t="s">
        <v>544</v>
      </c>
      <c r="G78" s="131" t="s">
        <v>544</v>
      </c>
      <c r="H78" s="131" t="s">
        <v>544</v>
      </c>
      <c r="I78" s="131" t="s">
        <v>544</v>
      </c>
      <c r="J78" s="131" t="s">
        <v>544</v>
      </c>
      <c r="K78" s="131" t="s">
        <v>544</v>
      </c>
      <c r="L78" s="131" t="s">
        <v>544</v>
      </c>
      <c r="M78" s="131" t="s">
        <v>544</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t="s">
        <v>544</v>
      </c>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t="s">
        <v>544</v>
      </c>
      <c r="AI79" s="131"/>
      <c r="AJ79" s="131"/>
      <c r="AK79" s="131"/>
      <c r="AL79" s="131"/>
      <c r="AM79" s="130"/>
    </row>
    <row r="80" spans="1:39" x14ac:dyDescent="0.25">
      <c r="A80" s="157" t="s">
        <v>355</v>
      </c>
      <c r="B80" s="157" t="s">
        <v>80</v>
      </c>
      <c r="C80" s="158" t="s">
        <v>81</v>
      </c>
      <c r="D80" s="129" t="s">
        <v>544</v>
      </c>
      <c r="E80" s="131" t="s">
        <v>544</v>
      </c>
      <c r="F80" s="131" t="s">
        <v>544</v>
      </c>
      <c r="G80" s="131" t="s">
        <v>544</v>
      </c>
      <c r="H80" s="131" t="s">
        <v>544</v>
      </c>
      <c r="I80" s="131" t="s">
        <v>544</v>
      </c>
      <c r="J80" s="131" t="s">
        <v>544</v>
      </c>
      <c r="K80" s="131" t="s">
        <v>544</v>
      </c>
      <c r="L80" s="131" t="s">
        <v>544</v>
      </c>
      <c r="M80" s="131" t="s">
        <v>544</v>
      </c>
      <c r="N80" s="131" t="s">
        <v>544</v>
      </c>
      <c r="O80" s="131" t="s">
        <v>544</v>
      </c>
      <c r="P80" s="131" t="s">
        <v>544</v>
      </c>
      <c r="Q80" s="131" t="s">
        <v>544</v>
      </c>
      <c r="R80" s="131" t="s">
        <v>544</v>
      </c>
      <c r="S80" s="131" t="s">
        <v>544</v>
      </c>
      <c r="T80" s="131" t="s">
        <v>544</v>
      </c>
      <c r="U80" s="131" t="s">
        <v>544</v>
      </c>
      <c r="V80" s="131" t="s">
        <v>544</v>
      </c>
      <c r="W80" s="131" t="s">
        <v>544</v>
      </c>
      <c r="X80" s="131" t="s">
        <v>544</v>
      </c>
      <c r="Y80" s="131" t="s">
        <v>544</v>
      </c>
      <c r="Z80" s="131" t="s">
        <v>544</v>
      </c>
      <c r="AA80" s="131" t="s">
        <v>544</v>
      </c>
      <c r="AB80" s="131" t="s">
        <v>544</v>
      </c>
      <c r="AC80" s="131" t="s">
        <v>544</v>
      </c>
      <c r="AD80" s="131" t="s">
        <v>544</v>
      </c>
      <c r="AE80" s="131" t="s">
        <v>544</v>
      </c>
      <c r="AF80" s="131" t="s">
        <v>544</v>
      </c>
      <c r="AG80" s="131" t="s">
        <v>544</v>
      </c>
      <c r="AH80" s="131" t="s">
        <v>544</v>
      </c>
      <c r="AI80" s="131"/>
      <c r="AJ80" s="131"/>
      <c r="AK80" s="131"/>
      <c r="AL80" s="131"/>
      <c r="AM80" s="130"/>
    </row>
    <row r="81" spans="1:39" x14ac:dyDescent="0.25">
      <c r="A81" s="157" t="s">
        <v>356</v>
      </c>
      <c r="B81" s="157" t="s">
        <v>145</v>
      </c>
      <c r="C81" s="158">
        <v>48</v>
      </c>
      <c r="D81" s="129" t="s">
        <v>544</v>
      </c>
      <c r="E81" s="131" t="s">
        <v>544</v>
      </c>
      <c r="F81" s="131" t="s">
        <v>544</v>
      </c>
      <c r="G81" s="131" t="s">
        <v>544</v>
      </c>
      <c r="H81" s="131" t="s">
        <v>544</v>
      </c>
      <c r="I81" s="131" t="s">
        <v>544</v>
      </c>
      <c r="J81" s="131" t="s">
        <v>544</v>
      </c>
      <c r="K81" s="131" t="s">
        <v>544</v>
      </c>
      <c r="L81" s="131" t="s">
        <v>544</v>
      </c>
      <c r="M81" s="131" t="s">
        <v>544</v>
      </c>
      <c r="N81" s="131" t="s">
        <v>544</v>
      </c>
      <c r="O81" s="131" t="s">
        <v>544</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t="s">
        <v>544</v>
      </c>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t="s">
        <v>544</v>
      </c>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t="s">
        <v>544</v>
      </c>
      <c r="AI83" s="131"/>
      <c r="AJ83" s="131"/>
      <c r="AK83" s="131"/>
      <c r="AL83" s="131"/>
      <c r="AM83" s="130"/>
    </row>
    <row r="84" spans="1:39" x14ac:dyDescent="0.25">
      <c r="A84" s="157" t="s">
        <v>359</v>
      </c>
      <c r="B84" s="157" t="s">
        <v>148</v>
      </c>
      <c r="C84" s="158">
        <v>51</v>
      </c>
      <c r="D84" s="129" t="s">
        <v>544</v>
      </c>
      <c r="E84" s="131" t="s">
        <v>544</v>
      </c>
      <c r="F84" s="131" t="s">
        <v>544</v>
      </c>
      <c r="G84" s="131" t="s">
        <v>544</v>
      </c>
      <c r="H84" s="131" t="s">
        <v>544</v>
      </c>
      <c r="I84" s="131" t="s">
        <v>544</v>
      </c>
      <c r="J84" s="131" t="s">
        <v>544</v>
      </c>
      <c r="K84" s="131" t="s">
        <v>544</v>
      </c>
      <c r="L84" s="131" t="s">
        <v>544</v>
      </c>
      <c r="M84" s="131" t="s">
        <v>544</v>
      </c>
      <c r="N84" s="131" t="s">
        <v>544</v>
      </c>
      <c r="O84" s="131" t="s">
        <v>544</v>
      </c>
      <c r="P84" s="131" t="s">
        <v>544</v>
      </c>
      <c r="Q84" s="131" t="s">
        <v>544</v>
      </c>
      <c r="R84" s="131" t="s">
        <v>544</v>
      </c>
      <c r="S84" s="131" t="s">
        <v>544</v>
      </c>
      <c r="T84" s="131" t="s">
        <v>544</v>
      </c>
      <c r="U84" s="131" t="s">
        <v>544</v>
      </c>
      <c r="V84" s="131" t="s">
        <v>544</v>
      </c>
      <c r="W84" s="131" t="s">
        <v>544</v>
      </c>
      <c r="X84" s="131" t="s">
        <v>544</v>
      </c>
      <c r="Y84" s="131" t="s">
        <v>544</v>
      </c>
      <c r="Z84" s="131" t="s">
        <v>544</v>
      </c>
      <c r="AA84" s="131" t="s">
        <v>544</v>
      </c>
      <c r="AB84" s="131" t="s">
        <v>544</v>
      </c>
      <c r="AC84" s="131" t="s">
        <v>544</v>
      </c>
      <c r="AD84" s="131" t="s">
        <v>544</v>
      </c>
      <c r="AE84" s="131" t="s">
        <v>544</v>
      </c>
      <c r="AF84" s="131" t="s">
        <v>544</v>
      </c>
      <c r="AG84" s="131" t="s">
        <v>544</v>
      </c>
      <c r="AH84" s="131" t="s">
        <v>544</v>
      </c>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t="s">
        <v>544</v>
      </c>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t="s">
        <v>544</v>
      </c>
      <c r="AI86" s="133"/>
      <c r="AJ86" s="133"/>
      <c r="AK86" s="133"/>
      <c r="AL86" s="133"/>
      <c r="AM86" s="134"/>
    </row>
    <row r="87" spans="1:39" ht="13" thickBot="1" x14ac:dyDescent="0.3">
      <c r="A87" s="96" t="s">
        <v>362</v>
      </c>
      <c r="B87" s="96" t="s">
        <v>82</v>
      </c>
      <c r="C87" s="65" t="s">
        <v>106</v>
      </c>
      <c r="D87" s="123" t="s">
        <v>544</v>
      </c>
      <c r="E87" s="124" t="s">
        <v>544</v>
      </c>
      <c r="F87" s="124" t="s">
        <v>544</v>
      </c>
      <c r="G87" s="124" t="s">
        <v>544</v>
      </c>
      <c r="H87" s="124" t="s">
        <v>544</v>
      </c>
      <c r="I87" s="124" t="s">
        <v>544</v>
      </c>
      <c r="J87" s="124" t="s">
        <v>544</v>
      </c>
      <c r="K87" s="124" t="s">
        <v>544</v>
      </c>
      <c r="L87" s="124" t="s">
        <v>544</v>
      </c>
      <c r="M87" s="124" t="s">
        <v>544</v>
      </c>
      <c r="N87" s="124" t="s">
        <v>544</v>
      </c>
      <c r="O87" s="124" t="s">
        <v>544</v>
      </c>
      <c r="P87" s="124" t="s">
        <v>544</v>
      </c>
      <c r="Q87" s="124" t="s">
        <v>544</v>
      </c>
      <c r="R87" s="124" t="s">
        <v>544</v>
      </c>
      <c r="S87" s="124" t="s">
        <v>544</v>
      </c>
      <c r="T87" s="124" t="s">
        <v>544</v>
      </c>
      <c r="U87" s="124" t="s">
        <v>544</v>
      </c>
      <c r="V87" s="124" t="s">
        <v>544</v>
      </c>
      <c r="W87" s="124" t="s">
        <v>544</v>
      </c>
      <c r="X87" s="124" t="s">
        <v>544</v>
      </c>
      <c r="Y87" s="124" t="s">
        <v>544</v>
      </c>
      <c r="Z87" s="124" t="s">
        <v>544</v>
      </c>
      <c r="AA87" s="124" t="s">
        <v>544</v>
      </c>
      <c r="AB87" s="124" t="s">
        <v>544</v>
      </c>
      <c r="AC87" s="124" t="s">
        <v>544</v>
      </c>
      <c r="AD87" s="124" t="s">
        <v>544</v>
      </c>
      <c r="AE87" s="124" t="s">
        <v>544</v>
      </c>
      <c r="AF87" s="124" t="s">
        <v>544</v>
      </c>
      <c r="AG87" s="124" t="s">
        <v>544</v>
      </c>
      <c r="AH87" s="124" t="s">
        <v>544</v>
      </c>
      <c r="AI87" s="124"/>
      <c r="AJ87" s="124"/>
      <c r="AK87" s="124"/>
      <c r="AL87" s="124"/>
      <c r="AM87" s="125"/>
    </row>
    <row r="88" spans="1:39" x14ac:dyDescent="0.25">
      <c r="A88" s="161" t="s">
        <v>363</v>
      </c>
      <c r="B88" s="161" t="s">
        <v>151</v>
      </c>
      <c r="C88" s="162">
        <v>55</v>
      </c>
      <c r="D88" s="126" t="s">
        <v>544</v>
      </c>
      <c r="E88" s="127" t="s">
        <v>544</v>
      </c>
      <c r="F88" s="127" t="s">
        <v>544</v>
      </c>
      <c r="G88" s="127" t="s">
        <v>544</v>
      </c>
      <c r="H88" s="127" t="s">
        <v>544</v>
      </c>
      <c r="I88" s="127" t="s">
        <v>544</v>
      </c>
      <c r="J88" s="127" t="s">
        <v>544</v>
      </c>
      <c r="K88" s="127" t="s">
        <v>544</v>
      </c>
      <c r="L88" s="127" t="s">
        <v>544</v>
      </c>
      <c r="M88" s="127" t="s">
        <v>544</v>
      </c>
      <c r="N88" s="127" t="s">
        <v>544</v>
      </c>
      <c r="O88" s="127" t="s">
        <v>544</v>
      </c>
      <c r="P88" s="127" t="s">
        <v>544</v>
      </c>
      <c r="Q88" s="127" t="s">
        <v>544</v>
      </c>
      <c r="R88" s="127" t="s">
        <v>544</v>
      </c>
      <c r="S88" s="127" t="s">
        <v>544</v>
      </c>
      <c r="T88" s="127" t="s">
        <v>544</v>
      </c>
      <c r="U88" s="127" t="s">
        <v>544</v>
      </c>
      <c r="V88" s="127" t="s">
        <v>544</v>
      </c>
      <c r="W88" s="127" t="s">
        <v>544</v>
      </c>
      <c r="X88" s="127" t="s">
        <v>544</v>
      </c>
      <c r="Y88" s="127" t="s">
        <v>544</v>
      </c>
      <c r="Z88" s="127" t="s">
        <v>544</v>
      </c>
      <c r="AA88" s="127" t="s">
        <v>544</v>
      </c>
      <c r="AB88" s="127" t="s">
        <v>544</v>
      </c>
      <c r="AC88" s="127" t="s">
        <v>544</v>
      </c>
      <c r="AD88" s="127" t="s">
        <v>544</v>
      </c>
      <c r="AE88" s="127" t="s">
        <v>544</v>
      </c>
      <c r="AF88" s="127" t="s">
        <v>544</v>
      </c>
      <c r="AG88" s="127" t="s">
        <v>544</v>
      </c>
      <c r="AH88" s="127" t="s">
        <v>544</v>
      </c>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t="s">
        <v>544</v>
      </c>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t="s">
        <v>544</v>
      </c>
      <c r="AI90" s="133"/>
      <c r="AJ90" s="133"/>
      <c r="AK90" s="133"/>
      <c r="AL90" s="133"/>
      <c r="AM90" s="134"/>
    </row>
    <row r="91" spans="1:39" ht="13" thickBot="1" x14ac:dyDescent="0.3">
      <c r="A91" s="96" t="s">
        <v>366</v>
      </c>
      <c r="B91" s="96" t="s">
        <v>83</v>
      </c>
      <c r="C91" s="65" t="s">
        <v>107</v>
      </c>
      <c r="D91" s="140" t="s">
        <v>544</v>
      </c>
      <c r="E91" s="124" t="s">
        <v>544</v>
      </c>
      <c r="F91" s="124" t="s">
        <v>544</v>
      </c>
      <c r="G91" s="124" t="s">
        <v>544</v>
      </c>
      <c r="H91" s="124" t="s">
        <v>544</v>
      </c>
      <c r="I91" s="124" t="s">
        <v>544</v>
      </c>
      <c r="J91" s="124" t="s">
        <v>544</v>
      </c>
      <c r="K91" s="124" t="s">
        <v>544</v>
      </c>
      <c r="L91" s="124" t="s">
        <v>544</v>
      </c>
      <c r="M91" s="124" t="s">
        <v>544</v>
      </c>
      <c r="N91" s="124" t="s">
        <v>544</v>
      </c>
      <c r="O91" s="124" t="s">
        <v>544</v>
      </c>
      <c r="P91" s="124" t="s">
        <v>544</v>
      </c>
      <c r="Q91" s="124" t="s">
        <v>544</v>
      </c>
      <c r="R91" s="124" t="s">
        <v>544</v>
      </c>
      <c r="S91" s="124" t="s">
        <v>544</v>
      </c>
      <c r="T91" s="124" t="s">
        <v>544</v>
      </c>
      <c r="U91" s="124" t="s">
        <v>544</v>
      </c>
      <c r="V91" s="124" t="s">
        <v>544</v>
      </c>
      <c r="W91" s="124" t="s">
        <v>544</v>
      </c>
      <c r="X91" s="124" t="s">
        <v>544</v>
      </c>
      <c r="Y91" s="124" t="s">
        <v>544</v>
      </c>
      <c r="Z91" s="124" t="s">
        <v>544</v>
      </c>
      <c r="AA91" s="124" t="s">
        <v>544</v>
      </c>
      <c r="AB91" s="124" t="s">
        <v>544</v>
      </c>
      <c r="AC91" s="124" t="s">
        <v>544</v>
      </c>
      <c r="AD91" s="124" t="s">
        <v>544</v>
      </c>
      <c r="AE91" s="124" t="s">
        <v>544</v>
      </c>
      <c r="AF91" s="124" t="s">
        <v>544</v>
      </c>
      <c r="AG91" s="124" t="s">
        <v>544</v>
      </c>
      <c r="AH91" s="124" t="s">
        <v>544</v>
      </c>
      <c r="AI91" s="124"/>
      <c r="AJ91" s="124"/>
      <c r="AK91" s="124"/>
      <c r="AL91" s="124"/>
      <c r="AM91" s="125"/>
    </row>
    <row r="92" spans="1:39" ht="21.5" thickBot="1" x14ac:dyDescent="0.3">
      <c r="A92" s="96" t="s">
        <v>367</v>
      </c>
      <c r="B92" s="96" t="s">
        <v>91</v>
      </c>
      <c r="C92" s="65" t="s">
        <v>266</v>
      </c>
      <c r="D92" s="123" t="s">
        <v>544</v>
      </c>
      <c r="E92" s="124" t="s">
        <v>544</v>
      </c>
      <c r="F92" s="124" t="s">
        <v>544</v>
      </c>
      <c r="G92" s="124" t="s">
        <v>544</v>
      </c>
      <c r="H92" s="124" t="s">
        <v>544</v>
      </c>
      <c r="I92" s="124" t="s">
        <v>544</v>
      </c>
      <c r="J92" s="124" t="s">
        <v>544</v>
      </c>
      <c r="K92" s="124" t="s">
        <v>544</v>
      </c>
      <c r="L92" s="124" t="s">
        <v>544</v>
      </c>
      <c r="M92" s="124" t="s">
        <v>544</v>
      </c>
      <c r="N92" s="124" t="s">
        <v>544</v>
      </c>
      <c r="O92" s="124" t="s">
        <v>544</v>
      </c>
      <c r="P92" s="124" t="s">
        <v>544</v>
      </c>
      <c r="Q92" s="124" t="s">
        <v>544</v>
      </c>
      <c r="R92" s="124" t="s">
        <v>544</v>
      </c>
      <c r="S92" s="124" t="s">
        <v>544</v>
      </c>
      <c r="T92" s="124" t="s">
        <v>544</v>
      </c>
      <c r="U92" s="124" t="s">
        <v>544</v>
      </c>
      <c r="V92" s="124" t="s">
        <v>544</v>
      </c>
      <c r="W92" s="124" t="s">
        <v>544</v>
      </c>
      <c r="X92" s="124" t="s">
        <v>544</v>
      </c>
      <c r="Y92" s="124" t="s">
        <v>544</v>
      </c>
      <c r="Z92" s="124" t="s">
        <v>544</v>
      </c>
      <c r="AA92" s="124" t="s">
        <v>544</v>
      </c>
      <c r="AB92" s="124" t="s">
        <v>544</v>
      </c>
      <c r="AC92" s="124" t="s">
        <v>544</v>
      </c>
      <c r="AD92" s="124" t="s">
        <v>544</v>
      </c>
      <c r="AE92" s="124" t="s">
        <v>544</v>
      </c>
      <c r="AF92" s="124" t="s">
        <v>544</v>
      </c>
      <c r="AG92" s="124" t="s">
        <v>544</v>
      </c>
      <c r="AH92" s="124" t="s">
        <v>544</v>
      </c>
      <c r="AI92" s="124"/>
      <c r="AJ92" s="124"/>
      <c r="AK92" s="124"/>
      <c r="AL92" s="124"/>
      <c r="AM92" s="125"/>
    </row>
    <row r="93" spans="1:39" ht="20" x14ac:dyDescent="0.25">
      <c r="A93" s="161" t="s">
        <v>368</v>
      </c>
      <c r="B93" s="161" t="s">
        <v>84</v>
      </c>
      <c r="C93" s="162" t="s">
        <v>108</v>
      </c>
      <c r="D93" s="126" t="s">
        <v>544</v>
      </c>
      <c r="E93" s="127" t="s">
        <v>544</v>
      </c>
      <c r="F93" s="127" t="s">
        <v>544</v>
      </c>
      <c r="G93" s="127" t="s">
        <v>544</v>
      </c>
      <c r="H93" s="127" t="s">
        <v>544</v>
      </c>
      <c r="I93" s="127" t="s">
        <v>544</v>
      </c>
      <c r="J93" s="127" t="s">
        <v>544</v>
      </c>
      <c r="K93" s="127" t="s">
        <v>544</v>
      </c>
      <c r="L93" s="127" t="s">
        <v>544</v>
      </c>
      <c r="M93" s="127" t="s">
        <v>544</v>
      </c>
      <c r="N93" s="127" t="s">
        <v>544</v>
      </c>
      <c r="O93" s="127" t="s">
        <v>544</v>
      </c>
      <c r="P93" s="127" t="s">
        <v>544</v>
      </c>
      <c r="Q93" s="127" t="s">
        <v>544</v>
      </c>
      <c r="R93" s="127" t="s">
        <v>544</v>
      </c>
      <c r="S93" s="127" t="s">
        <v>544</v>
      </c>
      <c r="T93" s="127" t="s">
        <v>544</v>
      </c>
      <c r="U93" s="127" t="s">
        <v>544</v>
      </c>
      <c r="V93" s="127" t="s">
        <v>544</v>
      </c>
      <c r="W93" s="127" t="s">
        <v>544</v>
      </c>
      <c r="X93" s="127" t="s">
        <v>544</v>
      </c>
      <c r="Y93" s="127" t="s">
        <v>544</v>
      </c>
      <c r="Z93" s="127" t="s">
        <v>544</v>
      </c>
      <c r="AA93" s="127" t="s">
        <v>544</v>
      </c>
      <c r="AB93" s="127" t="s">
        <v>544</v>
      </c>
      <c r="AC93" s="127" t="s">
        <v>544</v>
      </c>
      <c r="AD93" s="127" t="s">
        <v>544</v>
      </c>
      <c r="AE93" s="127" t="s">
        <v>544</v>
      </c>
      <c r="AF93" s="127" t="s">
        <v>544</v>
      </c>
      <c r="AG93" s="127" t="s">
        <v>544</v>
      </c>
      <c r="AH93" s="127" t="s">
        <v>544</v>
      </c>
      <c r="AI93" s="127"/>
      <c r="AJ93" s="127"/>
      <c r="AK93" s="127"/>
      <c r="AL93" s="127"/>
      <c r="AM93" s="128"/>
    </row>
    <row r="94" spans="1:39" x14ac:dyDescent="0.25">
      <c r="A94" s="157" t="s">
        <v>369</v>
      </c>
      <c r="B94" s="157" t="s">
        <v>92</v>
      </c>
      <c r="C94" s="158">
        <v>61</v>
      </c>
      <c r="D94" s="129" t="s">
        <v>544</v>
      </c>
      <c r="E94" s="131" t="s">
        <v>544</v>
      </c>
      <c r="F94" s="131" t="s">
        <v>544</v>
      </c>
      <c r="G94" s="131" t="s">
        <v>544</v>
      </c>
      <c r="H94" s="131" t="s">
        <v>544</v>
      </c>
      <c r="I94" s="131" t="s">
        <v>544</v>
      </c>
      <c r="J94" s="131" t="s">
        <v>544</v>
      </c>
      <c r="K94" s="131" t="s">
        <v>544</v>
      </c>
      <c r="L94" s="131" t="s">
        <v>544</v>
      </c>
      <c r="M94" s="131" t="s">
        <v>544</v>
      </c>
      <c r="N94" s="131" t="s">
        <v>544</v>
      </c>
      <c r="O94" s="131" t="s">
        <v>544</v>
      </c>
      <c r="P94" s="131" t="s">
        <v>544</v>
      </c>
      <c r="Q94" s="131" t="s">
        <v>544</v>
      </c>
      <c r="R94" s="131" t="s">
        <v>544</v>
      </c>
      <c r="S94" s="131" t="s">
        <v>544</v>
      </c>
      <c r="T94" s="131" t="s">
        <v>544</v>
      </c>
      <c r="U94" s="131" t="s">
        <v>544</v>
      </c>
      <c r="V94" s="131" t="s">
        <v>544</v>
      </c>
      <c r="W94" s="131" t="s">
        <v>544</v>
      </c>
      <c r="X94" s="131" t="s">
        <v>544</v>
      </c>
      <c r="Y94" s="131" t="s">
        <v>544</v>
      </c>
      <c r="Z94" s="131" t="s">
        <v>544</v>
      </c>
      <c r="AA94" s="131" t="s">
        <v>544</v>
      </c>
      <c r="AB94" s="131" t="s">
        <v>544</v>
      </c>
      <c r="AC94" s="131" t="s">
        <v>544</v>
      </c>
      <c r="AD94" s="131" t="s">
        <v>544</v>
      </c>
      <c r="AE94" s="131" t="s">
        <v>544</v>
      </c>
      <c r="AF94" s="131" t="s">
        <v>544</v>
      </c>
      <c r="AG94" s="131" t="s">
        <v>544</v>
      </c>
      <c r="AH94" s="131" t="s">
        <v>544</v>
      </c>
      <c r="AI94" s="131"/>
      <c r="AJ94" s="131"/>
      <c r="AK94" s="131"/>
      <c r="AL94" s="131"/>
      <c r="AM94" s="130"/>
    </row>
    <row r="95" spans="1:39" x14ac:dyDescent="0.25">
      <c r="A95" s="157" t="s">
        <v>370</v>
      </c>
      <c r="B95" s="157" t="s">
        <v>93</v>
      </c>
      <c r="C95" s="158">
        <v>62</v>
      </c>
      <c r="D95" s="129" t="s">
        <v>544</v>
      </c>
      <c r="E95" s="131" t="s">
        <v>544</v>
      </c>
      <c r="F95" s="131" t="s">
        <v>544</v>
      </c>
      <c r="G95" s="131" t="s">
        <v>544</v>
      </c>
      <c r="H95" s="131" t="s">
        <v>544</v>
      </c>
      <c r="I95" s="131" t="s">
        <v>544</v>
      </c>
      <c r="J95" s="131" t="s">
        <v>544</v>
      </c>
      <c r="K95" s="131" t="s">
        <v>544</v>
      </c>
      <c r="L95" s="131" t="s">
        <v>544</v>
      </c>
      <c r="M95" s="131" t="s">
        <v>544</v>
      </c>
      <c r="N95" s="131" t="s">
        <v>544</v>
      </c>
      <c r="O95" s="131" t="s">
        <v>544</v>
      </c>
      <c r="P95" s="131" t="s">
        <v>544</v>
      </c>
      <c r="Q95" s="131" t="s">
        <v>544</v>
      </c>
      <c r="R95" s="131" t="s">
        <v>544</v>
      </c>
      <c r="S95" s="131" t="s">
        <v>544</v>
      </c>
      <c r="T95" s="131" t="s">
        <v>544</v>
      </c>
      <c r="U95" s="131" t="s">
        <v>544</v>
      </c>
      <c r="V95" s="131" t="s">
        <v>544</v>
      </c>
      <c r="W95" s="131" t="s">
        <v>544</v>
      </c>
      <c r="X95" s="131" t="s">
        <v>544</v>
      </c>
      <c r="Y95" s="131" t="s">
        <v>544</v>
      </c>
      <c r="Z95" s="131" t="s">
        <v>544</v>
      </c>
      <c r="AA95" s="131" t="s">
        <v>544</v>
      </c>
      <c r="AB95" s="131" t="s">
        <v>544</v>
      </c>
      <c r="AC95" s="131" t="s">
        <v>544</v>
      </c>
      <c r="AD95" s="131" t="s">
        <v>544</v>
      </c>
      <c r="AE95" s="131" t="s">
        <v>544</v>
      </c>
      <c r="AF95" s="131" t="s">
        <v>544</v>
      </c>
      <c r="AG95" s="131" t="s">
        <v>544</v>
      </c>
      <c r="AH95" s="131" t="s">
        <v>544</v>
      </c>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t="s">
        <v>544</v>
      </c>
      <c r="T96" s="136" t="s">
        <v>544</v>
      </c>
      <c r="U96" s="131" t="s">
        <v>544</v>
      </c>
      <c r="V96" s="131" t="s">
        <v>544</v>
      </c>
      <c r="W96" s="131" t="s">
        <v>544</v>
      </c>
      <c r="X96" s="131" t="s">
        <v>544</v>
      </c>
      <c r="Y96" s="131" t="s">
        <v>544</v>
      </c>
      <c r="Z96" s="131" t="s">
        <v>544</v>
      </c>
      <c r="AA96" s="131" t="s">
        <v>544</v>
      </c>
      <c r="AB96" s="131" t="s">
        <v>544</v>
      </c>
      <c r="AC96" s="131" t="s">
        <v>544</v>
      </c>
      <c r="AD96" s="131" t="s">
        <v>544</v>
      </c>
      <c r="AE96" s="131" t="s">
        <v>544</v>
      </c>
      <c r="AF96" s="131" t="s">
        <v>544</v>
      </c>
      <c r="AG96" s="131" t="s">
        <v>544</v>
      </c>
      <c r="AH96" s="131" t="s">
        <v>544</v>
      </c>
      <c r="AI96" s="131"/>
      <c r="AJ96" s="131"/>
      <c r="AK96" s="131"/>
      <c r="AL96" s="131"/>
      <c r="AM96" s="130"/>
    </row>
    <row r="97" spans="1:39" x14ac:dyDescent="0.25">
      <c r="A97" s="159" t="s">
        <v>372</v>
      </c>
      <c r="B97" s="159" t="s">
        <v>85</v>
      </c>
      <c r="C97" s="160">
        <v>64</v>
      </c>
      <c r="D97" s="135" t="s">
        <v>544</v>
      </c>
      <c r="E97" s="136" t="s">
        <v>544</v>
      </c>
      <c r="F97" s="136" t="s">
        <v>544</v>
      </c>
      <c r="G97" s="136" t="s">
        <v>544</v>
      </c>
      <c r="H97" s="136" t="s">
        <v>544</v>
      </c>
      <c r="I97" s="136" t="s">
        <v>544</v>
      </c>
      <c r="J97" s="136" t="s">
        <v>544</v>
      </c>
      <c r="K97" s="136" t="s">
        <v>544</v>
      </c>
      <c r="L97" s="136" t="s">
        <v>544</v>
      </c>
      <c r="M97" s="136" t="s">
        <v>544</v>
      </c>
      <c r="N97" s="136" t="s">
        <v>544</v>
      </c>
      <c r="O97" s="136" t="s">
        <v>544</v>
      </c>
      <c r="P97" s="136" t="s">
        <v>544</v>
      </c>
      <c r="Q97" s="136" t="s">
        <v>544</v>
      </c>
      <c r="R97" s="136" t="s">
        <v>544</v>
      </c>
      <c r="S97" s="136" t="s">
        <v>544</v>
      </c>
      <c r="T97" s="136" t="s">
        <v>544</v>
      </c>
      <c r="U97" s="136" t="s">
        <v>544</v>
      </c>
      <c r="V97" s="136" t="s">
        <v>544</v>
      </c>
      <c r="W97" s="136" t="s">
        <v>544</v>
      </c>
      <c r="X97" s="136" t="s">
        <v>544</v>
      </c>
      <c r="Y97" s="136" t="s">
        <v>544</v>
      </c>
      <c r="Z97" s="136" t="s">
        <v>544</v>
      </c>
      <c r="AA97" s="136" t="s">
        <v>544</v>
      </c>
      <c r="AB97" s="136" t="s">
        <v>544</v>
      </c>
      <c r="AC97" s="136" t="s">
        <v>544</v>
      </c>
      <c r="AD97" s="136" t="s">
        <v>544</v>
      </c>
      <c r="AE97" s="136" t="s">
        <v>544</v>
      </c>
      <c r="AF97" s="136" t="s">
        <v>544</v>
      </c>
      <c r="AG97" s="136" t="s">
        <v>544</v>
      </c>
      <c r="AH97" s="136" t="s">
        <v>544</v>
      </c>
      <c r="AI97" s="136"/>
      <c r="AJ97" s="136"/>
      <c r="AK97" s="136"/>
      <c r="AL97" s="136"/>
      <c r="AM97" s="137"/>
    </row>
    <row r="98" spans="1:39" x14ac:dyDescent="0.25">
      <c r="A98" s="159" t="s">
        <v>373</v>
      </c>
      <c r="B98" s="159" t="s">
        <v>95</v>
      </c>
      <c r="C98" s="160">
        <v>65</v>
      </c>
      <c r="D98" s="135" t="s">
        <v>544</v>
      </c>
      <c r="E98" s="136" t="s">
        <v>544</v>
      </c>
      <c r="F98" s="136" t="s">
        <v>544</v>
      </c>
      <c r="G98" s="136" t="s">
        <v>544</v>
      </c>
      <c r="H98" s="136" t="s">
        <v>544</v>
      </c>
      <c r="I98" s="136" t="s">
        <v>544</v>
      </c>
      <c r="J98" s="136" t="s">
        <v>544</v>
      </c>
      <c r="K98" s="136" t="s">
        <v>544</v>
      </c>
      <c r="L98" s="136" t="s">
        <v>544</v>
      </c>
      <c r="M98" s="136" t="s">
        <v>544</v>
      </c>
      <c r="N98" s="136" t="s">
        <v>544</v>
      </c>
      <c r="O98" s="136" t="s">
        <v>544</v>
      </c>
      <c r="P98" s="136" t="s">
        <v>544</v>
      </c>
      <c r="Q98" s="136" t="s">
        <v>544</v>
      </c>
      <c r="R98" s="136" t="s">
        <v>544</v>
      </c>
      <c r="S98" s="136" t="s">
        <v>544</v>
      </c>
      <c r="T98" s="136" t="s">
        <v>544</v>
      </c>
      <c r="U98" s="136" t="s">
        <v>544</v>
      </c>
      <c r="V98" s="136" t="s">
        <v>544</v>
      </c>
      <c r="W98" s="136" t="s">
        <v>544</v>
      </c>
      <c r="X98" s="136" t="s">
        <v>544</v>
      </c>
      <c r="Y98" s="136" t="s">
        <v>544</v>
      </c>
      <c r="Z98" s="136" t="s">
        <v>544</v>
      </c>
      <c r="AA98" s="136" t="s">
        <v>544</v>
      </c>
      <c r="AB98" s="136" t="s">
        <v>544</v>
      </c>
      <c r="AC98" s="136" t="s">
        <v>544</v>
      </c>
      <c r="AD98" s="136" t="s">
        <v>544</v>
      </c>
      <c r="AE98" s="136" t="s">
        <v>544</v>
      </c>
      <c r="AF98" s="136" t="s">
        <v>544</v>
      </c>
      <c r="AG98" s="136" t="s">
        <v>544</v>
      </c>
      <c r="AH98" s="136" t="s">
        <v>544</v>
      </c>
      <c r="AI98" s="136"/>
      <c r="AJ98" s="136"/>
      <c r="AK98" s="136"/>
      <c r="AL98" s="136"/>
      <c r="AM98" s="137"/>
    </row>
    <row r="99" spans="1:39" x14ac:dyDescent="0.25">
      <c r="A99" s="157" t="s">
        <v>374</v>
      </c>
      <c r="B99" s="157" t="s">
        <v>102</v>
      </c>
      <c r="C99" s="158" t="s">
        <v>262</v>
      </c>
      <c r="D99" s="129" t="s">
        <v>544</v>
      </c>
      <c r="E99" s="131" t="s">
        <v>544</v>
      </c>
      <c r="F99" s="131" t="s">
        <v>544</v>
      </c>
      <c r="G99" s="131" t="s">
        <v>544</v>
      </c>
      <c r="H99" s="131" t="s">
        <v>544</v>
      </c>
      <c r="I99" s="131" t="s">
        <v>544</v>
      </c>
      <c r="J99" s="131" t="s">
        <v>544</v>
      </c>
      <c r="K99" s="131" t="s">
        <v>544</v>
      </c>
      <c r="L99" s="131" t="s">
        <v>544</v>
      </c>
      <c r="M99" s="131" t="s">
        <v>544</v>
      </c>
      <c r="N99" s="131" t="s">
        <v>544</v>
      </c>
      <c r="O99" s="131" t="s">
        <v>544</v>
      </c>
      <c r="P99" s="131" t="s">
        <v>544</v>
      </c>
      <c r="Q99" s="131" t="s">
        <v>544</v>
      </c>
      <c r="R99" s="131" t="s">
        <v>544</v>
      </c>
      <c r="S99" s="131" t="s">
        <v>544</v>
      </c>
      <c r="T99" s="131" t="s">
        <v>544</v>
      </c>
      <c r="U99" s="131" t="s">
        <v>544</v>
      </c>
      <c r="V99" s="131" t="s">
        <v>544</v>
      </c>
      <c r="W99" s="131" t="s">
        <v>544</v>
      </c>
      <c r="X99" s="131" t="s">
        <v>544</v>
      </c>
      <c r="Y99" s="131" t="s">
        <v>544</v>
      </c>
      <c r="Z99" s="131" t="s">
        <v>544</v>
      </c>
      <c r="AA99" s="131" t="s">
        <v>544</v>
      </c>
      <c r="AB99" s="131" t="s">
        <v>544</v>
      </c>
      <c r="AC99" s="131" t="s">
        <v>544</v>
      </c>
      <c r="AD99" s="131" t="s">
        <v>544</v>
      </c>
      <c r="AE99" s="131" t="s">
        <v>544</v>
      </c>
      <c r="AF99" s="131" t="s">
        <v>544</v>
      </c>
      <c r="AG99" s="131" t="s">
        <v>544</v>
      </c>
      <c r="AH99" s="131" t="s">
        <v>544</v>
      </c>
      <c r="AI99" s="131"/>
      <c r="AJ99" s="131"/>
      <c r="AK99" s="131"/>
      <c r="AL99" s="131"/>
      <c r="AM99" s="130"/>
    </row>
    <row r="100" spans="1:39" x14ac:dyDescent="0.25">
      <c r="A100" s="159" t="s">
        <v>375</v>
      </c>
      <c r="B100" s="159" t="s">
        <v>96</v>
      </c>
      <c r="C100" s="160">
        <v>67</v>
      </c>
      <c r="D100" s="135" t="s">
        <v>544</v>
      </c>
      <c r="E100" s="136" t="s">
        <v>544</v>
      </c>
      <c r="F100" s="136" t="s">
        <v>544</v>
      </c>
      <c r="G100" s="136" t="s">
        <v>544</v>
      </c>
      <c r="H100" s="136" t="s">
        <v>544</v>
      </c>
      <c r="I100" s="136" t="s">
        <v>544</v>
      </c>
      <c r="J100" s="136" t="s">
        <v>544</v>
      </c>
      <c r="K100" s="136" t="s">
        <v>544</v>
      </c>
      <c r="L100" s="136" t="s">
        <v>544</v>
      </c>
      <c r="M100" s="136" t="s">
        <v>544</v>
      </c>
      <c r="N100" s="136" t="s">
        <v>544</v>
      </c>
      <c r="O100" s="136" t="s">
        <v>544</v>
      </c>
      <c r="P100" s="136" t="s">
        <v>544</v>
      </c>
      <c r="Q100" s="136" t="s">
        <v>544</v>
      </c>
      <c r="R100" s="136" t="s">
        <v>544</v>
      </c>
      <c r="S100" s="136" t="s">
        <v>544</v>
      </c>
      <c r="T100" s="136" t="s">
        <v>544</v>
      </c>
      <c r="U100" s="136" t="s">
        <v>544</v>
      </c>
      <c r="V100" s="136" t="s">
        <v>544</v>
      </c>
      <c r="W100" s="136" t="s">
        <v>544</v>
      </c>
      <c r="X100" s="136" t="s">
        <v>544</v>
      </c>
      <c r="Y100" s="136" t="s">
        <v>544</v>
      </c>
      <c r="Z100" s="136" t="s">
        <v>544</v>
      </c>
      <c r="AA100" s="136" t="s">
        <v>544</v>
      </c>
      <c r="AB100" s="136" t="s">
        <v>544</v>
      </c>
      <c r="AC100" s="136" t="s">
        <v>544</v>
      </c>
      <c r="AD100" s="136" t="s">
        <v>544</v>
      </c>
      <c r="AE100" s="136" t="s">
        <v>544</v>
      </c>
      <c r="AF100" s="136" t="s">
        <v>544</v>
      </c>
      <c r="AG100" s="136" t="s">
        <v>544</v>
      </c>
      <c r="AH100" s="136" t="s">
        <v>544</v>
      </c>
      <c r="AI100" s="136"/>
      <c r="AJ100" s="136"/>
      <c r="AK100" s="136"/>
      <c r="AL100" s="136"/>
      <c r="AM100" s="137"/>
    </row>
    <row r="101" spans="1:39" x14ac:dyDescent="0.25">
      <c r="A101" s="159" t="s">
        <v>376</v>
      </c>
      <c r="B101" s="159" t="s">
        <v>97</v>
      </c>
      <c r="C101" s="160">
        <v>68</v>
      </c>
      <c r="D101" s="135" t="s">
        <v>544</v>
      </c>
      <c r="E101" s="136" t="s">
        <v>544</v>
      </c>
      <c r="F101" s="136" t="s">
        <v>544</v>
      </c>
      <c r="G101" s="136" t="s">
        <v>544</v>
      </c>
      <c r="H101" s="136" t="s">
        <v>544</v>
      </c>
      <c r="I101" s="136" t="s">
        <v>544</v>
      </c>
      <c r="J101" s="136" t="s">
        <v>544</v>
      </c>
      <c r="K101" s="136" t="s">
        <v>544</v>
      </c>
      <c r="L101" s="136" t="s">
        <v>544</v>
      </c>
      <c r="M101" s="136" t="s">
        <v>544</v>
      </c>
      <c r="N101" s="136" t="s">
        <v>544</v>
      </c>
      <c r="O101" s="136" t="s">
        <v>544</v>
      </c>
      <c r="P101" s="136" t="s">
        <v>544</v>
      </c>
      <c r="Q101" s="136" t="s">
        <v>544</v>
      </c>
      <c r="R101" s="136" t="s">
        <v>544</v>
      </c>
      <c r="S101" s="136" t="s">
        <v>544</v>
      </c>
      <c r="T101" s="136" t="s">
        <v>544</v>
      </c>
      <c r="U101" s="136" t="s">
        <v>544</v>
      </c>
      <c r="V101" s="136" t="s">
        <v>544</v>
      </c>
      <c r="W101" s="136" t="s">
        <v>544</v>
      </c>
      <c r="X101" s="136" t="s">
        <v>544</v>
      </c>
      <c r="Y101" s="136" t="s">
        <v>544</v>
      </c>
      <c r="Z101" s="136" t="s">
        <v>544</v>
      </c>
      <c r="AA101" s="136" t="s">
        <v>544</v>
      </c>
      <c r="AB101" s="136" t="s">
        <v>544</v>
      </c>
      <c r="AC101" s="136" t="s">
        <v>544</v>
      </c>
      <c r="AD101" s="136" t="s">
        <v>544</v>
      </c>
      <c r="AE101" s="136" t="s">
        <v>544</v>
      </c>
      <c r="AF101" s="136" t="s">
        <v>544</v>
      </c>
      <c r="AG101" s="136" t="s">
        <v>544</v>
      </c>
      <c r="AH101" s="136" t="s">
        <v>544</v>
      </c>
      <c r="AI101" s="136"/>
      <c r="AJ101" s="136"/>
      <c r="AK101" s="136"/>
      <c r="AL101" s="136"/>
      <c r="AM101" s="137"/>
    </row>
    <row r="102" spans="1:39" ht="20" x14ac:dyDescent="0.25">
      <c r="A102" s="157" t="s">
        <v>377</v>
      </c>
      <c r="B102" s="157" t="s">
        <v>103</v>
      </c>
      <c r="C102" s="158" t="s">
        <v>263</v>
      </c>
      <c r="D102" s="129" t="s">
        <v>544</v>
      </c>
      <c r="E102" s="131" t="s">
        <v>544</v>
      </c>
      <c r="F102" s="131" t="s">
        <v>544</v>
      </c>
      <c r="G102" s="131" t="s">
        <v>544</v>
      </c>
      <c r="H102" s="131" t="s">
        <v>544</v>
      </c>
      <c r="I102" s="131" t="s">
        <v>544</v>
      </c>
      <c r="J102" s="131" t="s">
        <v>544</v>
      </c>
      <c r="K102" s="131" t="s">
        <v>544</v>
      </c>
      <c r="L102" s="131" t="s">
        <v>544</v>
      </c>
      <c r="M102" s="131" t="s">
        <v>544</v>
      </c>
      <c r="N102" s="131" t="s">
        <v>544</v>
      </c>
      <c r="O102" s="131" t="s">
        <v>544</v>
      </c>
      <c r="P102" s="131" t="s">
        <v>544</v>
      </c>
      <c r="Q102" s="131" t="s">
        <v>544</v>
      </c>
      <c r="R102" s="131" t="s">
        <v>544</v>
      </c>
      <c r="S102" s="131" t="s">
        <v>544</v>
      </c>
      <c r="T102" s="131" t="s">
        <v>544</v>
      </c>
      <c r="U102" s="131" t="s">
        <v>544</v>
      </c>
      <c r="V102" s="131" t="s">
        <v>544</v>
      </c>
      <c r="W102" s="131" t="s">
        <v>544</v>
      </c>
      <c r="X102" s="131" t="s">
        <v>544</v>
      </c>
      <c r="Y102" s="131" t="s">
        <v>544</v>
      </c>
      <c r="Z102" s="131" t="s">
        <v>544</v>
      </c>
      <c r="AA102" s="131" t="s">
        <v>544</v>
      </c>
      <c r="AB102" s="131" t="s">
        <v>544</v>
      </c>
      <c r="AC102" s="131" t="s">
        <v>544</v>
      </c>
      <c r="AD102" s="131" t="s">
        <v>544</v>
      </c>
      <c r="AE102" s="131" t="s">
        <v>544</v>
      </c>
      <c r="AF102" s="131" t="s">
        <v>544</v>
      </c>
      <c r="AG102" s="131" t="s">
        <v>544</v>
      </c>
      <c r="AH102" s="131" t="s">
        <v>544</v>
      </c>
      <c r="AI102" s="131"/>
      <c r="AJ102" s="131"/>
      <c r="AK102" s="131"/>
      <c r="AL102" s="131"/>
      <c r="AM102" s="130"/>
    </row>
    <row r="103" spans="1:39" x14ac:dyDescent="0.25">
      <c r="A103" s="159" t="s">
        <v>378</v>
      </c>
      <c r="B103" s="159" t="s">
        <v>98</v>
      </c>
      <c r="C103" s="160">
        <v>70</v>
      </c>
      <c r="D103" s="135" t="s">
        <v>544</v>
      </c>
      <c r="E103" s="136" t="s">
        <v>544</v>
      </c>
      <c r="F103" s="136" t="s">
        <v>544</v>
      </c>
      <c r="G103" s="136" t="s">
        <v>544</v>
      </c>
      <c r="H103" s="136" t="s">
        <v>544</v>
      </c>
      <c r="I103" s="136" t="s">
        <v>544</v>
      </c>
      <c r="J103" s="136" t="s">
        <v>544</v>
      </c>
      <c r="K103" s="136" t="s">
        <v>544</v>
      </c>
      <c r="L103" s="136" t="s">
        <v>544</v>
      </c>
      <c r="M103" s="136" t="s">
        <v>544</v>
      </c>
      <c r="N103" s="136" t="s">
        <v>544</v>
      </c>
      <c r="O103" s="136" t="s">
        <v>544</v>
      </c>
      <c r="P103" s="136" t="s">
        <v>544</v>
      </c>
      <c r="Q103" s="136" t="s">
        <v>544</v>
      </c>
      <c r="R103" s="136" t="s">
        <v>544</v>
      </c>
      <c r="S103" s="136" t="s">
        <v>544</v>
      </c>
      <c r="T103" s="136" t="s">
        <v>544</v>
      </c>
      <c r="U103" s="136" t="s">
        <v>544</v>
      </c>
      <c r="V103" s="136" t="s">
        <v>544</v>
      </c>
      <c r="W103" s="136" t="s">
        <v>544</v>
      </c>
      <c r="X103" s="136" t="s">
        <v>544</v>
      </c>
      <c r="Y103" s="136" t="s">
        <v>544</v>
      </c>
      <c r="Z103" s="136" t="s">
        <v>544</v>
      </c>
      <c r="AA103" s="136" t="s">
        <v>544</v>
      </c>
      <c r="AB103" s="136" t="s">
        <v>544</v>
      </c>
      <c r="AC103" s="136" t="s">
        <v>544</v>
      </c>
      <c r="AD103" s="136" t="s">
        <v>544</v>
      </c>
      <c r="AE103" s="136" t="s">
        <v>544</v>
      </c>
      <c r="AF103" s="136" t="s">
        <v>544</v>
      </c>
      <c r="AG103" s="136" t="s">
        <v>544</v>
      </c>
      <c r="AH103" s="136" t="s">
        <v>544</v>
      </c>
      <c r="AI103" s="136"/>
      <c r="AJ103" s="136"/>
      <c r="AK103" s="136"/>
      <c r="AL103" s="136"/>
      <c r="AM103" s="137"/>
    </row>
    <row r="104" spans="1:39" x14ac:dyDescent="0.25">
      <c r="A104" s="159" t="s">
        <v>379</v>
      </c>
      <c r="B104" s="159" t="s">
        <v>99</v>
      </c>
      <c r="C104" s="160">
        <v>71</v>
      </c>
      <c r="D104" s="135" t="s">
        <v>544</v>
      </c>
      <c r="E104" s="136" t="s">
        <v>544</v>
      </c>
      <c r="F104" s="136" t="s">
        <v>544</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t="s">
        <v>544</v>
      </c>
      <c r="AI104" s="136"/>
      <c r="AJ104" s="136"/>
      <c r="AK104" s="136"/>
      <c r="AL104" s="136"/>
      <c r="AM104" s="137"/>
    </row>
    <row r="105" spans="1:39" x14ac:dyDescent="0.25">
      <c r="A105" s="157" t="s">
        <v>380</v>
      </c>
      <c r="B105" s="157" t="s">
        <v>154</v>
      </c>
      <c r="C105" s="158" t="s">
        <v>264</v>
      </c>
      <c r="D105" s="129" t="s">
        <v>544</v>
      </c>
      <c r="E105" s="131" t="s">
        <v>544</v>
      </c>
      <c r="F105" s="131" t="s">
        <v>544</v>
      </c>
      <c r="G105" s="131" t="s">
        <v>544</v>
      </c>
      <c r="H105" s="131" t="s">
        <v>544</v>
      </c>
      <c r="I105" s="131" t="s">
        <v>544</v>
      </c>
      <c r="J105" s="131" t="s">
        <v>544</v>
      </c>
      <c r="K105" s="131" t="s">
        <v>544</v>
      </c>
      <c r="L105" s="131" t="s">
        <v>544</v>
      </c>
      <c r="M105" s="131" t="s">
        <v>544</v>
      </c>
      <c r="N105" s="131" t="s">
        <v>544</v>
      </c>
      <c r="O105" s="131" t="s">
        <v>544</v>
      </c>
      <c r="P105" s="131" t="s">
        <v>544</v>
      </c>
      <c r="Q105" s="131" t="s">
        <v>544</v>
      </c>
      <c r="R105" s="131" t="s">
        <v>544</v>
      </c>
      <c r="S105" s="131" t="s">
        <v>544</v>
      </c>
      <c r="T105" s="131" t="s">
        <v>544</v>
      </c>
      <c r="U105" s="131" t="s">
        <v>544</v>
      </c>
      <c r="V105" s="131" t="s">
        <v>544</v>
      </c>
      <c r="W105" s="131" t="s">
        <v>544</v>
      </c>
      <c r="X105" s="131" t="s">
        <v>544</v>
      </c>
      <c r="Y105" s="131" t="s">
        <v>544</v>
      </c>
      <c r="Z105" s="131" t="s">
        <v>544</v>
      </c>
      <c r="AA105" s="131" t="s">
        <v>544</v>
      </c>
      <c r="AB105" s="131" t="s">
        <v>544</v>
      </c>
      <c r="AC105" s="131" t="s">
        <v>544</v>
      </c>
      <c r="AD105" s="131" t="s">
        <v>544</v>
      </c>
      <c r="AE105" s="131" t="s">
        <v>544</v>
      </c>
      <c r="AF105" s="131" t="s">
        <v>544</v>
      </c>
      <c r="AG105" s="131" t="s">
        <v>544</v>
      </c>
      <c r="AH105" s="131" t="s">
        <v>544</v>
      </c>
      <c r="AI105" s="131"/>
      <c r="AJ105" s="131"/>
      <c r="AK105" s="131"/>
      <c r="AL105" s="131"/>
      <c r="AM105" s="130"/>
    </row>
    <row r="106" spans="1:39" x14ac:dyDescent="0.25">
      <c r="A106" s="157" t="s">
        <v>381</v>
      </c>
      <c r="B106" s="157" t="s">
        <v>155</v>
      </c>
      <c r="C106" s="158">
        <v>73</v>
      </c>
      <c r="D106" s="129" t="s">
        <v>544</v>
      </c>
      <c r="E106" s="131" t="s">
        <v>544</v>
      </c>
      <c r="F106" s="131" t="s">
        <v>544</v>
      </c>
      <c r="G106" s="131" t="s">
        <v>544</v>
      </c>
      <c r="H106" s="131" t="s">
        <v>544</v>
      </c>
      <c r="I106" s="131" t="s">
        <v>544</v>
      </c>
      <c r="J106" s="131" t="s">
        <v>544</v>
      </c>
      <c r="K106" s="131" t="s">
        <v>544</v>
      </c>
      <c r="L106" s="131" t="s">
        <v>544</v>
      </c>
      <c r="M106" s="131" t="s">
        <v>544</v>
      </c>
      <c r="N106" s="131" t="s">
        <v>544</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t="s">
        <v>544</v>
      </c>
      <c r="AI106" s="131"/>
      <c r="AJ106" s="131"/>
      <c r="AK106" s="131"/>
      <c r="AL106" s="131"/>
      <c r="AM106" s="130"/>
    </row>
    <row r="107" spans="1:39" x14ac:dyDescent="0.25">
      <c r="A107" s="159" t="s">
        <v>382</v>
      </c>
      <c r="B107" s="159" t="s">
        <v>156</v>
      </c>
      <c r="C107" s="160">
        <v>74</v>
      </c>
      <c r="D107" s="135" t="s">
        <v>544</v>
      </c>
      <c r="E107" s="136" t="s">
        <v>544</v>
      </c>
      <c r="F107" s="136" t="s">
        <v>544</v>
      </c>
      <c r="G107" s="136" t="s">
        <v>544</v>
      </c>
      <c r="H107" s="136" t="s">
        <v>544</v>
      </c>
      <c r="I107" s="136" t="s">
        <v>544</v>
      </c>
      <c r="J107" s="136" t="s">
        <v>544</v>
      </c>
      <c r="K107" s="136" t="s">
        <v>544</v>
      </c>
      <c r="L107" s="136" t="s">
        <v>544</v>
      </c>
      <c r="M107" s="136" t="s">
        <v>544</v>
      </c>
      <c r="N107" s="136" t="s">
        <v>544</v>
      </c>
      <c r="O107" s="136" t="s">
        <v>544</v>
      </c>
      <c r="P107" s="136" t="s">
        <v>544</v>
      </c>
      <c r="Q107" s="136" t="s">
        <v>544</v>
      </c>
      <c r="R107" s="136" t="s">
        <v>544</v>
      </c>
      <c r="S107" s="136" t="s">
        <v>544</v>
      </c>
      <c r="T107" s="136" t="s">
        <v>544</v>
      </c>
      <c r="U107" s="136" t="s">
        <v>544</v>
      </c>
      <c r="V107" s="136" t="s">
        <v>544</v>
      </c>
      <c r="W107" s="136" t="s">
        <v>544</v>
      </c>
      <c r="X107" s="136" t="s">
        <v>544</v>
      </c>
      <c r="Y107" s="136" t="s">
        <v>544</v>
      </c>
      <c r="Z107" s="136" t="s">
        <v>544</v>
      </c>
      <c r="AA107" s="136" t="s">
        <v>544</v>
      </c>
      <c r="AB107" s="136" t="s">
        <v>544</v>
      </c>
      <c r="AC107" s="136" t="s">
        <v>544</v>
      </c>
      <c r="AD107" s="136" t="s">
        <v>544</v>
      </c>
      <c r="AE107" s="136" t="s">
        <v>544</v>
      </c>
      <c r="AF107" s="136" t="s">
        <v>544</v>
      </c>
      <c r="AG107" s="136" t="s">
        <v>544</v>
      </c>
      <c r="AH107" s="136" t="s">
        <v>544</v>
      </c>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t="s">
        <v>544</v>
      </c>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t="s">
        <v>544</v>
      </c>
      <c r="AI109" s="131"/>
      <c r="AJ109" s="131"/>
      <c r="AK109" s="131"/>
      <c r="AL109" s="131"/>
      <c r="AM109" s="130"/>
    </row>
    <row r="110" spans="1:39" x14ac:dyDescent="0.25">
      <c r="A110" s="157" t="s">
        <v>385</v>
      </c>
      <c r="B110" s="157" t="s">
        <v>104</v>
      </c>
      <c r="C110" s="158" t="s">
        <v>265</v>
      </c>
      <c r="D110" s="138" t="s">
        <v>544</v>
      </c>
      <c r="E110" s="139" t="s">
        <v>544</v>
      </c>
      <c r="F110" s="139" t="s">
        <v>544</v>
      </c>
      <c r="G110" s="139" t="s">
        <v>544</v>
      </c>
      <c r="H110" s="139" t="s">
        <v>544</v>
      </c>
      <c r="I110" s="139" t="s">
        <v>544</v>
      </c>
      <c r="J110" s="139" t="s">
        <v>544</v>
      </c>
      <c r="K110" s="139" t="s">
        <v>544</v>
      </c>
      <c r="L110" s="139" t="s">
        <v>544</v>
      </c>
      <c r="M110" s="139" t="s">
        <v>544</v>
      </c>
      <c r="N110" s="139" t="s">
        <v>544</v>
      </c>
      <c r="O110" s="139" t="s">
        <v>544</v>
      </c>
      <c r="P110" s="139" t="s">
        <v>544</v>
      </c>
      <c r="Q110" s="139" t="s">
        <v>544</v>
      </c>
      <c r="R110" s="139" t="s">
        <v>544</v>
      </c>
      <c r="S110" s="139" t="s">
        <v>544</v>
      </c>
      <c r="T110" s="139" t="s">
        <v>544</v>
      </c>
      <c r="U110" s="133" t="s">
        <v>544</v>
      </c>
      <c r="V110" s="133" t="s">
        <v>544</v>
      </c>
      <c r="W110" s="133" t="s">
        <v>544</v>
      </c>
      <c r="X110" s="133" t="s">
        <v>544</v>
      </c>
      <c r="Y110" s="133" t="s">
        <v>544</v>
      </c>
      <c r="Z110" s="133" t="s">
        <v>544</v>
      </c>
      <c r="AA110" s="133" t="s">
        <v>544</v>
      </c>
      <c r="AB110" s="133" t="s">
        <v>544</v>
      </c>
      <c r="AC110" s="133" t="s">
        <v>544</v>
      </c>
      <c r="AD110" s="133" t="s">
        <v>544</v>
      </c>
      <c r="AE110" s="133" t="s">
        <v>544</v>
      </c>
      <c r="AF110" s="133" t="s">
        <v>544</v>
      </c>
      <c r="AG110" s="133" t="s">
        <v>544</v>
      </c>
      <c r="AH110" s="133" t="s">
        <v>544</v>
      </c>
      <c r="AI110" s="133"/>
      <c r="AJ110" s="133"/>
      <c r="AK110" s="133"/>
      <c r="AL110" s="133"/>
      <c r="AM110" s="134"/>
    </row>
    <row r="111" spans="1:39" x14ac:dyDescent="0.25">
      <c r="A111" s="159" t="s">
        <v>386</v>
      </c>
      <c r="B111" s="159" t="s">
        <v>100</v>
      </c>
      <c r="C111" s="160">
        <v>78</v>
      </c>
      <c r="D111" s="135" t="s">
        <v>544</v>
      </c>
      <c r="E111" s="136" t="s">
        <v>544</v>
      </c>
      <c r="F111" s="136" t="s">
        <v>544</v>
      </c>
      <c r="G111" s="136" t="s">
        <v>544</v>
      </c>
      <c r="H111" s="136" t="s">
        <v>544</v>
      </c>
      <c r="I111" s="136" t="s">
        <v>544</v>
      </c>
      <c r="J111" s="136" t="s">
        <v>544</v>
      </c>
      <c r="K111" s="136" t="s">
        <v>544</v>
      </c>
      <c r="L111" s="136" t="s">
        <v>544</v>
      </c>
      <c r="M111" s="136" t="s">
        <v>544</v>
      </c>
      <c r="N111" s="136" t="s">
        <v>544</v>
      </c>
      <c r="O111" s="136" t="s">
        <v>544</v>
      </c>
      <c r="P111" s="136" t="s">
        <v>544</v>
      </c>
      <c r="Q111" s="136" t="s">
        <v>544</v>
      </c>
      <c r="R111" s="136" t="s">
        <v>544</v>
      </c>
      <c r="S111" s="136" t="s">
        <v>544</v>
      </c>
      <c r="T111" s="136" t="s">
        <v>544</v>
      </c>
      <c r="U111" s="136" t="s">
        <v>544</v>
      </c>
      <c r="V111" s="136" t="s">
        <v>544</v>
      </c>
      <c r="W111" s="136" t="s">
        <v>544</v>
      </c>
      <c r="X111" s="136" t="s">
        <v>544</v>
      </c>
      <c r="Y111" s="136" t="s">
        <v>544</v>
      </c>
      <c r="Z111" s="136" t="s">
        <v>544</v>
      </c>
      <c r="AA111" s="136" t="s">
        <v>544</v>
      </c>
      <c r="AB111" s="136" t="s">
        <v>544</v>
      </c>
      <c r="AC111" s="136" t="s">
        <v>544</v>
      </c>
      <c r="AD111" s="136" t="s">
        <v>544</v>
      </c>
      <c r="AE111" s="136" t="s">
        <v>544</v>
      </c>
      <c r="AF111" s="136" t="s">
        <v>544</v>
      </c>
      <c r="AG111" s="136" t="s">
        <v>544</v>
      </c>
      <c r="AH111" s="136" t="s">
        <v>544</v>
      </c>
      <c r="AI111" s="136"/>
      <c r="AJ111" s="136"/>
      <c r="AK111" s="136"/>
      <c r="AL111" s="136"/>
      <c r="AM111" s="137"/>
    </row>
    <row r="112" spans="1:39" ht="13" thickBot="1" x14ac:dyDescent="0.3">
      <c r="A112" s="166" t="s">
        <v>387</v>
      </c>
      <c r="B112" s="166" t="s">
        <v>101</v>
      </c>
      <c r="C112" s="167">
        <v>79</v>
      </c>
      <c r="D112" s="135" t="s">
        <v>544</v>
      </c>
      <c r="E112" s="136" t="s">
        <v>544</v>
      </c>
      <c r="F112" s="136" t="s">
        <v>544</v>
      </c>
      <c r="G112" s="136" t="s">
        <v>544</v>
      </c>
      <c r="H112" s="136" t="s">
        <v>544</v>
      </c>
      <c r="I112" s="136" t="s">
        <v>544</v>
      </c>
      <c r="J112" s="136" t="s">
        <v>544</v>
      </c>
      <c r="K112" s="136" t="s">
        <v>544</v>
      </c>
      <c r="L112" s="136" t="s">
        <v>544</v>
      </c>
      <c r="M112" s="136" t="s">
        <v>544</v>
      </c>
      <c r="N112" s="136" t="s">
        <v>544</v>
      </c>
      <c r="O112" s="136" t="s">
        <v>544</v>
      </c>
      <c r="P112" s="136" t="s">
        <v>544</v>
      </c>
      <c r="Q112" s="136" t="s">
        <v>544</v>
      </c>
      <c r="R112" s="136" t="s">
        <v>544</v>
      </c>
      <c r="S112" s="136" t="s">
        <v>544</v>
      </c>
      <c r="T112" s="136" t="s">
        <v>544</v>
      </c>
      <c r="U112" s="136" t="s">
        <v>544</v>
      </c>
      <c r="V112" s="136" t="s">
        <v>544</v>
      </c>
      <c r="W112" s="136" t="s">
        <v>544</v>
      </c>
      <c r="X112" s="136" t="s">
        <v>544</v>
      </c>
      <c r="Y112" s="136" t="s">
        <v>544</v>
      </c>
      <c r="Z112" s="136" t="s">
        <v>544</v>
      </c>
      <c r="AA112" s="136" t="s">
        <v>544</v>
      </c>
      <c r="AB112" s="136" t="s">
        <v>544</v>
      </c>
      <c r="AC112" s="136" t="s">
        <v>544</v>
      </c>
      <c r="AD112" s="136" t="s">
        <v>544</v>
      </c>
      <c r="AE112" s="136" t="s">
        <v>544</v>
      </c>
      <c r="AF112" s="136" t="s">
        <v>544</v>
      </c>
      <c r="AG112" s="136" t="s">
        <v>544</v>
      </c>
      <c r="AH112" s="136" t="s">
        <v>544</v>
      </c>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t="s">
        <v>544</v>
      </c>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t="s">
        <v>544</v>
      </c>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t="s">
        <v>544</v>
      </c>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t="s">
        <v>544</v>
      </c>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t="s">
        <v>544</v>
      </c>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t="s">
        <v>544</v>
      </c>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t="s">
        <v>544</v>
      </c>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t="s">
        <v>544</v>
      </c>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t="s">
        <v>544</v>
      </c>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t="s">
        <v>544</v>
      </c>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t="s">
        <v>544</v>
      </c>
      <c r="AI123" s="133"/>
      <c r="AJ123" s="133"/>
      <c r="AK123" s="133"/>
      <c r="AL123" s="133"/>
      <c r="AM123" s="134"/>
    </row>
    <row r="124" spans="1:39" ht="21.5" thickBot="1" x14ac:dyDescent="0.3">
      <c r="A124" s="96" t="s">
        <v>399</v>
      </c>
      <c r="B124" s="96" t="s">
        <v>86</v>
      </c>
      <c r="C124" s="65" t="s">
        <v>283</v>
      </c>
      <c r="D124" s="123" t="s">
        <v>544</v>
      </c>
      <c r="E124" s="124" t="s">
        <v>544</v>
      </c>
      <c r="F124" s="124" t="s">
        <v>544</v>
      </c>
      <c r="G124" s="124" t="s">
        <v>544</v>
      </c>
      <c r="H124" s="124" t="s">
        <v>544</v>
      </c>
      <c r="I124" s="124" t="s">
        <v>544</v>
      </c>
      <c r="J124" s="124" t="s">
        <v>544</v>
      </c>
      <c r="K124" s="124" t="s">
        <v>544</v>
      </c>
      <c r="L124" s="124" t="s">
        <v>544</v>
      </c>
      <c r="M124" s="124" t="s">
        <v>544</v>
      </c>
      <c r="N124" s="124" t="s">
        <v>544</v>
      </c>
      <c r="O124" s="124" t="s">
        <v>544</v>
      </c>
      <c r="P124" s="124" t="s">
        <v>544</v>
      </c>
      <c r="Q124" s="124" t="s">
        <v>544</v>
      </c>
      <c r="R124" s="124" t="s">
        <v>544</v>
      </c>
      <c r="S124" s="124" t="s">
        <v>544</v>
      </c>
      <c r="T124" s="124" t="s">
        <v>544</v>
      </c>
      <c r="U124" s="124" t="s">
        <v>544</v>
      </c>
      <c r="V124" s="124" t="s">
        <v>544</v>
      </c>
      <c r="W124" s="124" t="s">
        <v>544</v>
      </c>
      <c r="X124" s="124" t="s">
        <v>544</v>
      </c>
      <c r="Y124" s="124" t="s">
        <v>544</v>
      </c>
      <c r="Z124" s="124" t="s">
        <v>544</v>
      </c>
      <c r="AA124" s="124" t="s">
        <v>544</v>
      </c>
      <c r="AB124" s="124" t="s">
        <v>544</v>
      </c>
      <c r="AC124" s="124" t="s">
        <v>544</v>
      </c>
      <c r="AD124" s="124" t="s">
        <v>544</v>
      </c>
      <c r="AE124" s="124" t="s">
        <v>544</v>
      </c>
      <c r="AF124" s="124" t="s">
        <v>544</v>
      </c>
      <c r="AG124" s="124" t="s">
        <v>544</v>
      </c>
      <c r="AH124" s="124" t="s">
        <v>544</v>
      </c>
      <c r="AI124" s="124"/>
      <c r="AJ124" s="124"/>
      <c r="AK124" s="124"/>
      <c r="AL124" s="124"/>
      <c r="AM124" s="125"/>
    </row>
    <row r="125" spans="1:39" ht="32" thickBot="1" x14ac:dyDescent="0.3">
      <c r="A125" s="96" t="s">
        <v>400</v>
      </c>
      <c r="B125" s="96" t="s">
        <v>87</v>
      </c>
      <c r="C125" s="65" t="s">
        <v>260</v>
      </c>
      <c r="D125" s="123" t="s">
        <v>544</v>
      </c>
      <c r="E125" s="124" t="s">
        <v>544</v>
      </c>
      <c r="F125" s="124" t="s">
        <v>544</v>
      </c>
      <c r="G125" s="124" t="s">
        <v>544</v>
      </c>
      <c r="H125" s="124" t="s">
        <v>544</v>
      </c>
      <c r="I125" s="124" t="s">
        <v>544</v>
      </c>
      <c r="J125" s="124" t="s">
        <v>544</v>
      </c>
      <c r="K125" s="124" t="s">
        <v>544</v>
      </c>
      <c r="L125" s="124" t="s">
        <v>544</v>
      </c>
      <c r="M125" s="124" t="s">
        <v>544</v>
      </c>
      <c r="N125" s="124" t="s">
        <v>544</v>
      </c>
      <c r="O125" s="124" t="s">
        <v>544</v>
      </c>
      <c r="P125" s="124" t="s">
        <v>544</v>
      </c>
      <c r="Q125" s="124" t="s">
        <v>544</v>
      </c>
      <c r="R125" s="124" t="s">
        <v>544</v>
      </c>
      <c r="S125" s="124" t="s">
        <v>544</v>
      </c>
      <c r="T125" s="124" t="s">
        <v>544</v>
      </c>
      <c r="U125" s="124" t="s">
        <v>544</v>
      </c>
      <c r="V125" s="124" t="s">
        <v>544</v>
      </c>
      <c r="W125" s="124" t="s">
        <v>544</v>
      </c>
      <c r="X125" s="124" t="s">
        <v>544</v>
      </c>
      <c r="Y125" s="124" t="s">
        <v>544</v>
      </c>
      <c r="Z125" s="124" t="s">
        <v>544</v>
      </c>
      <c r="AA125" s="124" t="s">
        <v>544</v>
      </c>
      <c r="AB125" s="124" t="s">
        <v>544</v>
      </c>
      <c r="AC125" s="124" t="s">
        <v>544</v>
      </c>
      <c r="AD125" s="124" t="s">
        <v>544</v>
      </c>
      <c r="AE125" s="124" t="s">
        <v>544</v>
      </c>
      <c r="AF125" s="124" t="s">
        <v>544</v>
      </c>
      <c r="AG125" s="124" t="s">
        <v>544</v>
      </c>
      <c r="AH125" s="124" t="s">
        <v>544</v>
      </c>
      <c r="AI125" s="124"/>
      <c r="AJ125" s="124"/>
      <c r="AK125" s="124"/>
      <c r="AL125" s="124"/>
      <c r="AM125" s="125"/>
    </row>
    <row r="126" spans="1:39" ht="32" thickBot="1" x14ac:dyDescent="0.3">
      <c r="A126" s="96" t="s">
        <v>401</v>
      </c>
      <c r="B126" s="96" t="s">
        <v>89</v>
      </c>
      <c r="C126" s="65" t="s">
        <v>282</v>
      </c>
      <c r="D126" s="123" t="s">
        <v>544</v>
      </c>
      <c r="E126" s="124" t="s">
        <v>544</v>
      </c>
      <c r="F126" s="124" t="s">
        <v>544</v>
      </c>
      <c r="G126" s="124" t="s">
        <v>544</v>
      </c>
      <c r="H126" s="124" t="s">
        <v>544</v>
      </c>
      <c r="I126" s="124" t="s">
        <v>544</v>
      </c>
      <c r="J126" s="124" t="s">
        <v>544</v>
      </c>
      <c r="K126" s="124" t="s">
        <v>544</v>
      </c>
      <c r="L126" s="124" t="s">
        <v>544</v>
      </c>
      <c r="M126" s="124" t="s">
        <v>544</v>
      </c>
      <c r="N126" s="124" t="s">
        <v>544</v>
      </c>
      <c r="O126" s="124" t="s">
        <v>544</v>
      </c>
      <c r="P126" s="124" t="s">
        <v>544</v>
      </c>
      <c r="Q126" s="124" t="s">
        <v>544</v>
      </c>
      <c r="R126" s="124" t="s">
        <v>544</v>
      </c>
      <c r="S126" s="124" t="s">
        <v>544</v>
      </c>
      <c r="T126" s="124" t="s">
        <v>544</v>
      </c>
      <c r="U126" s="124" t="s">
        <v>544</v>
      </c>
      <c r="V126" s="124" t="s">
        <v>544</v>
      </c>
      <c r="W126" s="124" t="s">
        <v>544</v>
      </c>
      <c r="X126" s="124" t="s">
        <v>544</v>
      </c>
      <c r="Y126" s="124" t="s">
        <v>544</v>
      </c>
      <c r="Z126" s="124" t="s">
        <v>544</v>
      </c>
      <c r="AA126" s="124" t="s">
        <v>544</v>
      </c>
      <c r="AB126" s="124" t="s">
        <v>544</v>
      </c>
      <c r="AC126" s="124" t="s">
        <v>544</v>
      </c>
      <c r="AD126" s="124" t="s">
        <v>544</v>
      </c>
      <c r="AE126" s="124" t="s">
        <v>544</v>
      </c>
      <c r="AF126" s="124" t="s">
        <v>544</v>
      </c>
      <c r="AG126" s="124" t="s">
        <v>544</v>
      </c>
      <c r="AH126" s="124" t="s">
        <v>544</v>
      </c>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f t="shared" si="1"/>
        <v>0</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f t="shared" si="3"/>
        <v>0</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f t="shared" si="5"/>
        <v>0</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f t="shared" si="7"/>
        <v>0</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f t="shared" si="9"/>
        <v>0</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f t="shared" si="11"/>
        <v>0</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f t="shared" si="13"/>
        <v>0</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f t="shared" si="15"/>
        <v>0</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f t="shared" si="16"/>
        <v>0</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f t="shared" si="18"/>
        <v>0</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f t="shared" si="20"/>
        <v>0</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f t="shared" si="22"/>
        <v>0</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f t="shared" si="24"/>
        <v>0</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f t="shared" si="26"/>
        <v>0</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f t="shared" si="28"/>
        <v>0</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f t="shared" si="30"/>
        <v>0</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f t="shared" si="32"/>
        <v>0</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f t="shared" si="34"/>
        <v>0</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f t="shared" si="36"/>
        <v>0</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f t="shared" si="38"/>
        <v>0</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f t="shared" si="40"/>
        <v>0</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f t="shared" si="42"/>
        <v>0</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f t="shared" si="44"/>
        <v>0</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f t="shared" si="46"/>
        <v>0</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f t="shared" si="48"/>
        <v>0</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f t="shared" si="50"/>
        <v>0</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f t="shared" si="52"/>
        <v>0</v>
      </c>
      <c r="AI157" s="168" t="str">
        <f t="shared" si="52"/>
        <v>L</v>
      </c>
      <c r="AJ157" s="168" t="str">
        <f t="shared" si="52"/>
        <v>L</v>
      </c>
      <c r="AK157" s="168" t="str">
        <f t="shared" si="52"/>
        <v>L</v>
      </c>
      <c r="AL157" s="168" t="str">
        <f t="shared" si="52"/>
        <v>L</v>
      </c>
      <c r="AM157" s="168" t="str">
        <f t="shared" si="52"/>
        <v>L</v>
      </c>
    </row>
    <row r="158" spans="1:45" s="68" customFormat="1" ht="3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f t="shared" si="54"/>
        <v>0</v>
      </c>
      <c r="AI158" s="169" t="str">
        <f t="shared" si="54"/>
        <v>L</v>
      </c>
      <c r="AJ158" s="169" t="str">
        <f t="shared" si="54"/>
        <v>L</v>
      </c>
      <c r="AK158" s="169" t="str">
        <f t="shared" si="54"/>
        <v>L</v>
      </c>
      <c r="AL158" s="169" t="str">
        <f t="shared" si="54"/>
        <v>L</v>
      </c>
      <c r="AM158" s="169" t="str">
        <f t="shared" si="54"/>
        <v>L</v>
      </c>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39"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sheetData>
  <mergeCells count="76">
    <mergeCell ref="B30:D30"/>
    <mergeCell ref="F30:H30"/>
    <mergeCell ref="B31:D31"/>
    <mergeCell ref="F31:H31"/>
    <mergeCell ref="B28:D28"/>
    <mergeCell ref="F28:H28"/>
    <mergeCell ref="B29:D29"/>
    <mergeCell ref="F29:H29"/>
    <mergeCell ref="B22:D22"/>
    <mergeCell ref="F22:H22"/>
    <mergeCell ref="B26:D26"/>
    <mergeCell ref="F26:H26"/>
    <mergeCell ref="F27:H27"/>
    <mergeCell ref="F23:H23"/>
    <mergeCell ref="B24:D24"/>
    <mergeCell ref="F24:H24"/>
    <mergeCell ref="B25:D25"/>
    <mergeCell ref="F25:H25"/>
    <mergeCell ref="L14:W14"/>
    <mergeCell ref="F19:H19"/>
    <mergeCell ref="B20:D20"/>
    <mergeCell ref="F20:H20"/>
    <mergeCell ref="I20:K20"/>
    <mergeCell ref="L17:W17"/>
    <mergeCell ref="L18:W18"/>
    <mergeCell ref="L15:W15"/>
    <mergeCell ref="B15:D15"/>
    <mergeCell ref="F15:H15"/>
    <mergeCell ref="B21:D21"/>
    <mergeCell ref="F21:H21"/>
    <mergeCell ref="I21:K21"/>
    <mergeCell ref="B16:D16"/>
    <mergeCell ref="F16:H16"/>
    <mergeCell ref="B17:D17"/>
    <mergeCell ref="F17:H17"/>
    <mergeCell ref="F18:H18"/>
    <mergeCell ref="B12:D12"/>
    <mergeCell ref="F12:H12"/>
    <mergeCell ref="B13:D13"/>
    <mergeCell ref="F13:H13"/>
    <mergeCell ref="B14:D14"/>
    <mergeCell ref="F14:H14"/>
    <mergeCell ref="F10:H10"/>
    <mergeCell ref="B11:D11"/>
    <mergeCell ref="F11:H11"/>
    <mergeCell ref="B9:D9"/>
    <mergeCell ref="F9:H9"/>
    <mergeCell ref="B2:D2"/>
    <mergeCell ref="F2:H2"/>
    <mergeCell ref="I2:K19"/>
    <mergeCell ref="B3:D3"/>
    <mergeCell ref="F3:H3"/>
    <mergeCell ref="B4:D4"/>
    <mergeCell ref="F4:H4"/>
    <mergeCell ref="B5:D5"/>
    <mergeCell ref="F5:H5"/>
    <mergeCell ref="B6:D6"/>
    <mergeCell ref="F6:H6"/>
    <mergeCell ref="B7:D7"/>
    <mergeCell ref="F7:H7"/>
    <mergeCell ref="B8:D8"/>
    <mergeCell ref="F8:H8"/>
    <mergeCell ref="B10:D10"/>
    <mergeCell ref="J25:W30"/>
    <mergeCell ref="N22:Q22"/>
    <mergeCell ref="L20:W20"/>
    <mergeCell ref="L19:W19"/>
    <mergeCell ref="L16:W16"/>
    <mergeCell ref="N23:Q23"/>
    <mergeCell ref="I24:W24"/>
    <mergeCell ref="L13:W13"/>
    <mergeCell ref="L12:W12"/>
    <mergeCell ref="L8:W8"/>
    <mergeCell ref="L7:W7"/>
    <mergeCell ref="L2:W4"/>
    <mergeCell ref="L5:W6"/>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33" priority="4" operator="lessThan">
      <formula>-0.5</formula>
    </cfRule>
  </conditionalFormatting>
  <conditionalFormatting sqref="D131:AM158">
    <cfRule type="containsText" priority="5" stopIfTrue="1" operator="containsText" text="L">
      <formula>NOT(ISERROR(SEARCH("L",D131)))</formula>
    </cfRule>
    <cfRule type="cellIs" dxfId="32" priority="6" operator="notBetween">
      <formula>-1</formula>
      <formula>1</formula>
    </cfRule>
  </conditionalFormatting>
  <conditionalFormatting sqref="D161:AM161">
    <cfRule type="cellIs" dxfId="31" priority="1" operator="greaterThan">
      <formula>0</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6" tint="0.39997558519241921"/>
  </sheetPr>
  <dimension ref="A1:CA161"/>
  <sheetViews>
    <sheetView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38"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38" s="2" customFormat="1" ht="12" customHeight="1" x14ac:dyDescent="0.25">
      <c r="A4" s="9" t="s">
        <v>0</v>
      </c>
      <c r="B4" s="288" t="s">
        <v>545</v>
      </c>
      <c r="C4" s="289"/>
      <c r="D4" s="290"/>
      <c r="E4" s="21"/>
      <c r="F4" s="247"/>
      <c r="G4" s="248"/>
      <c r="H4" s="249"/>
      <c r="I4" s="284"/>
      <c r="J4" s="285"/>
      <c r="K4" s="285"/>
      <c r="L4" s="272"/>
      <c r="M4" s="272"/>
      <c r="N4" s="272"/>
      <c r="O4" s="272"/>
      <c r="P4" s="272"/>
      <c r="Q4" s="272"/>
      <c r="R4" s="272"/>
      <c r="S4" s="272"/>
      <c r="T4" s="272"/>
      <c r="U4" s="272"/>
      <c r="V4" s="272"/>
      <c r="W4" s="273"/>
    </row>
    <row r="5" spans="1:38" s="2" customFormat="1" ht="12" customHeight="1" thickBot="1" x14ac:dyDescent="0.3">
      <c r="A5" s="9" t="s">
        <v>268</v>
      </c>
      <c r="B5" s="247" t="s">
        <v>252</v>
      </c>
      <c r="C5" s="248"/>
      <c r="D5" s="249"/>
      <c r="E5" s="28" t="s">
        <v>44</v>
      </c>
      <c r="F5" s="211"/>
      <c r="G5" s="212"/>
      <c r="H5" s="241"/>
      <c r="I5" s="284"/>
      <c r="J5" s="285"/>
      <c r="K5" s="285"/>
      <c r="L5" s="274" t="s">
        <v>287</v>
      </c>
      <c r="M5" s="274"/>
      <c r="N5" s="274"/>
      <c r="O5" s="274"/>
      <c r="P5" s="274"/>
      <c r="Q5" s="274"/>
      <c r="R5" s="274"/>
      <c r="S5" s="274"/>
      <c r="T5" s="274"/>
      <c r="U5" s="274"/>
      <c r="V5" s="274"/>
      <c r="W5" s="275"/>
    </row>
    <row r="6" spans="1:38" s="2" customFormat="1" ht="12" customHeight="1" x14ac:dyDescent="0.25">
      <c r="A6" s="9" t="s">
        <v>3</v>
      </c>
      <c r="B6" s="213"/>
      <c r="C6" s="214"/>
      <c r="D6" s="215"/>
      <c r="E6" s="29" t="s">
        <v>201</v>
      </c>
      <c r="F6" s="250" t="s">
        <v>17</v>
      </c>
      <c r="G6" s="251"/>
      <c r="H6" s="262"/>
      <c r="I6" s="284"/>
      <c r="J6" s="285"/>
      <c r="K6" s="285"/>
      <c r="L6" s="272"/>
      <c r="M6" s="272"/>
      <c r="N6" s="272"/>
      <c r="O6" s="272"/>
      <c r="P6" s="272"/>
      <c r="Q6" s="272"/>
      <c r="R6" s="272"/>
      <c r="S6" s="272"/>
      <c r="T6" s="272"/>
      <c r="U6" s="272"/>
      <c r="V6" s="272"/>
      <c r="W6" s="273"/>
    </row>
    <row r="7" spans="1:38" s="2" customFormat="1" ht="12" customHeight="1" x14ac:dyDescent="0.25">
      <c r="A7" s="9" t="s">
        <v>18</v>
      </c>
      <c r="B7" s="213"/>
      <c r="C7" s="214"/>
      <c r="D7" s="215"/>
      <c r="E7" s="21" t="s">
        <v>204</v>
      </c>
      <c r="F7" s="216" t="s">
        <v>259</v>
      </c>
      <c r="G7" s="217"/>
      <c r="H7" s="246"/>
      <c r="I7" s="284"/>
      <c r="J7" s="285"/>
      <c r="K7" s="285"/>
      <c r="L7" s="266" t="s">
        <v>288</v>
      </c>
      <c r="M7" s="266"/>
      <c r="N7" s="266"/>
      <c r="O7" s="266"/>
      <c r="P7" s="266"/>
      <c r="Q7" s="266"/>
      <c r="R7" s="266"/>
      <c r="S7" s="266"/>
      <c r="T7" s="266"/>
      <c r="U7" s="266"/>
      <c r="V7" s="266"/>
      <c r="W7" s="267"/>
    </row>
    <row r="8" spans="1:38" s="2" customFormat="1" ht="12" customHeight="1" x14ac:dyDescent="0.25">
      <c r="A8" s="10" t="s">
        <v>19</v>
      </c>
      <c r="B8" s="213"/>
      <c r="C8" s="214"/>
      <c r="D8" s="215"/>
      <c r="E8" s="16"/>
      <c r="F8" s="235"/>
      <c r="G8" s="236"/>
      <c r="H8" s="237"/>
      <c r="I8" s="284"/>
      <c r="J8" s="285"/>
      <c r="K8" s="285"/>
      <c r="L8" s="257"/>
      <c r="M8" s="257"/>
      <c r="N8" s="257"/>
      <c r="O8" s="257"/>
      <c r="P8" s="257"/>
      <c r="Q8" s="257"/>
      <c r="R8" s="257"/>
      <c r="S8" s="257"/>
      <c r="T8" s="257"/>
      <c r="U8" s="257"/>
      <c r="V8" s="257"/>
      <c r="W8" s="258"/>
    </row>
    <row r="9" spans="1:38" s="2" customFormat="1" ht="12" customHeight="1" x14ac:dyDescent="0.25">
      <c r="A9" s="20" t="s">
        <v>28</v>
      </c>
      <c r="B9" s="213"/>
      <c r="C9" s="214"/>
      <c r="D9" s="215"/>
      <c r="E9" s="16"/>
      <c r="F9" s="235"/>
      <c r="G9" s="236"/>
      <c r="H9" s="237"/>
      <c r="I9" s="284"/>
      <c r="J9" s="285"/>
      <c r="K9" s="285"/>
      <c r="L9" s="85" t="s">
        <v>289</v>
      </c>
      <c r="M9" s="85"/>
      <c r="N9" s="85"/>
      <c r="O9" s="85"/>
      <c r="P9" s="85"/>
      <c r="Q9" s="85"/>
      <c r="R9" s="85"/>
      <c r="S9" s="85"/>
      <c r="T9" s="85"/>
      <c r="U9" s="85"/>
      <c r="V9" s="85"/>
      <c r="W9" s="86"/>
    </row>
    <row r="10" spans="1:38" s="2" customFormat="1" ht="12" customHeight="1" thickBot="1" x14ac:dyDescent="0.3">
      <c r="A10" s="15" t="s">
        <v>30</v>
      </c>
      <c r="B10" s="213"/>
      <c r="C10" s="214"/>
      <c r="D10" s="215"/>
      <c r="E10" s="14"/>
      <c r="F10" s="259"/>
      <c r="G10" s="260"/>
      <c r="H10" s="261"/>
      <c r="I10" s="284"/>
      <c r="J10" s="285"/>
      <c r="K10" s="285"/>
      <c r="L10" s="87" t="s">
        <v>290</v>
      </c>
      <c r="M10" s="87"/>
      <c r="N10" s="87"/>
      <c r="O10" s="87"/>
      <c r="P10" s="87"/>
      <c r="Q10" s="87"/>
      <c r="R10" s="87"/>
      <c r="S10" s="87"/>
      <c r="T10" s="87"/>
      <c r="U10" s="87"/>
      <c r="V10" s="87"/>
      <c r="W10" s="88"/>
    </row>
    <row r="11" spans="1:38" s="2" customFormat="1" ht="12" customHeight="1" x14ac:dyDescent="0.25">
      <c r="A11" s="9" t="s">
        <v>29</v>
      </c>
      <c r="B11" s="263"/>
      <c r="C11" s="264"/>
      <c r="D11" s="265"/>
      <c r="E11" s="22"/>
      <c r="F11" s="235"/>
      <c r="G11" s="236"/>
      <c r="H11" s="237"/>
      <c r="I11" s="284"/>
      <c r="J11" s="285"/>
      <c r="K11" s="285"/>
      <c r="L11" s="89" t="s">
        <v>291</v>
      </c>
      <c r="M11" s="89"/>
      <c r="N11" s="89"/>
      <c r="O11" s="89"/>
      <c r="P11" s="89"/>
      <c r="Q11" s="89"/>
      <c r="R11" s="89"/>
      <c r="S11" s="89"/>
      <c r="T11" s="89"/>
      <c r="U11" s="89"/>
      <c r="V11" s="89"/>
      <c r="W11" s="90"/>
    </row>
    <row r="12" spans="1:38" s="2" customFormat="1" ht="12" customHeight="1" x14ac:dyDescent="0.25">
      <c r="A12" s="9" t="s">
        <v>20</v>
      </c>
      <c r="B12" s="247" t="s">
        <v>402</v>
      </c>
      <c r="C12" s="248"/>
      <c r="D12" s="249"/>
      <c r="E12" s="22"/>
      <c r="F12" s="235"/>
      <c r="G12" s="236"/>
      <c r="H12" s="237"/>
      <c r="I12" s="284"/>
      <c r="J12" s="285"/>
      <c r="K12" s="285"/>
      <c r="L12" s="257"/>
      <c r="M12" s="257"/>
      <c r="N12" s="257"/>
      <c r="O12" s="257"/>
      <c r="P12" s="257"/>
      <c r="Q12" s="257"/>
      <c r="R12" s="257"/>
      <c r="S12" s="257"/>
      <c r="T12" s="257"/>
      <c r="U12" s="257"/>
      <c r="V12" s="257"/>
      <c r="W12" s="258"/>
    </row>
    <row r="13" spans="1:38" s="2" customFormat="1" ht="12" customHeight="1" x14ac:dyDescent="0.25">
      <c r="A13" s="9" t="s">
        <v>21</v>
      </c>
      <c r="B13" s="213"/>
      <c r="C13" s="214"/>
      <c r="D13" s="215"/>
      <c r="E13" s="22"/>
      <c r="F13" s="235"/>
      <c r="G13" s="236"/>
      <c r="H13" s="237"/>
      <c r="I13" s="284"/>
      <c r="J13" s="285"/>
      <c r="K13" s="285"/>
      <c r="L13" s="257" t="s">
        <v>292</v>
      </c>
      <c r="M13" s="257"/>
      <c r="N13" s="257"/>
      <c r="O13" s="257"/>
      <c r="P13" s="257"/>
      <c r="Q13" s="257"/>
      <c r="R13" s="257"/>
      <c r="S13" s="257"/>
      <c r="T13" s="257"/>
      <c r="U13" s="257"/>
      <c r="V13" s="257"/>
      <c r="W13" s="258"/>
    </row>
    <row r="14" spans="1:38" s="2" customFormat="1" ht="12" customHeight="1" x14ac:dyDescent="0.25">
      <c r="A14" s="9" t="s">
        <v>31</v>
      </c>
      <c r="B14" s="213"/>
      <c r="C14" s="214"/>
      <c r="D14" s="215"/>
      <c r="E14" s="22"/>
      <c r="F14" s="235"/>
      <c r="G14" s="236"/>
      <c r="H14" s="237"/>
      <c r="I14" s="284"/>
      <c r="J14" s="285"/>
      <c r="K14" s="285"/>
      <c r="L14" s="257" t="s">
        <v>293</v>
      </c>
      <c r="M14" s="257"/>
      <c r="N14" s="257"/>
      <c r="O14" s="257"/>
      <c r="P14" s="257"/>
      <c r="Q14" s="257"/>
      <c r="R14" s="257"/>
      <c r="S14" s="257"/>
      <c r="T14" s="257"/>
      <c r="U14" s="257"/>
      <c r="V14" s="257"/>
      <c r="W14" s="258"/>
    </row>
    <row r="15" spans="1:38" s="2" customFormat="1" ht="12" customHeight="1" x14ac:dyDescent="0.25">
      <c r="A15" s="9" t="s">
        <v>32</v>
      </c>
      <c r="B15" s="213"/>
      <c r="C15" s="214"/>
      <c r="D15" s="215"/>
      <c r="E15" s="22"/>
      <c r="F15" s="235"/>
      <c r="G15" s="236"/>
      <c r="H15" s="237"/>
      <c r="I15" s="284"/>
      <c r="J15" s="285"/>
      <c r="K15" s="285"/>
      <c r="L15" s="257"/>
      <c r="M15" s="257"/>
      <c r="N15" s="257"/>
      <c r="O15" s="257"/>
      <c r="P15" s="257"/>
      <c r="Q15" s="257"/>
      <c r="R15" s="257"/>
      <c r="S15" s="257"/>
      <c r="T15" s="257"/>
      <c r="U15" s="257"/>
      <c r="V15" s="257"/>
      <c r="W15" s="258"/>
    </row>
    <row r="16" spans="1:38" s="2" customFormat="1" ht="12" customHeight="1" x14ac:dyDescent="0.25">
      <c r="A16" s="9" t="s">
        <v>22</v>
      </c>
      <c r="B16" s="247" t="s">
        <v>56</v>
      </c>
      <c r="C16" s="248"/>
      <c r="D16" s="249"/>
      <c r="E16" s="22"/>
      <c r="F16" s="235"/>
      <c r="G16" s="236"/>
      <c r="H16" s="237"/>
      <c r="I16" s="284"/>
      <c r="J16" s="285"/>
      <c r="K16" s="285"/>
      <c r="L16" s="257"/>
      <c r="M16" s="257"/>
      <c r="N16" s="257"/>
      <c r="O16" s="257"/>
      <c r="P16" s="257"/>
      <c r="Q16" s="257"/>
      <c r="R16" s="257"/>
      <c r="S16" s="257"/>
      <c r="T16" s="257"/>
      <c r="U16" s="257"/>
      <c r="V16" s="257"/>
      <c r="W16" s="258"/>
    </row>
    <row r="17" spans="1:38" s="2" customFormat="1" ht="12" customHeight="1" thickBot="1" x14ac:dyDescent="0.3">
      <c r="A17" s="22" t="s">
        <v>23</v>
      </c>
      <c r="B17" s="213"/>
      <c r="C17" s="214"/>
      <c r="D17" s="215"/>
      <c r="E17" s="28"/>
      <c r="F17" s="259"/>
      <c r="G17" s="260"/>
      <c r="H17" s="261"/>
      <c r="I17" s="284"/>
      <c r="J17" s="285"/>
      <c r="K17" s="285"/>
      <c r="L17" s="257"/>
      <c r="M17" s="257"/>
      <c r="N17" s="257"/>
      <c r="O17" s="257"/>
      <c r="P17" s="257"/>
      <c r="Q17" s="257"/>
      <c r="R17" s="257"/>
      <c r="S17" s="257"/>
      <c r="T17" s="257"/>
      <c r="U17" s="257"/>
      <c r="V17" s="257"/>
      <c r="W17" s="258"/>
    </row>
    <row r="18" spans="1:38" s="2" customFormat="1" ht="12" customHeight="1" x14ac:dyDescent="0.25">
      <c r="A18" s="9" t="s">
        <v>36</v>
      </c>
      <c r="B18" s="79"/>
      <c r="C18" s="80"/>
      <c r="D18" s="81"/>
      <c r="E18" s="27" t="s">
        <v>45</v>
      </c>
      <c r="F18" s="250"/>
      <c r="G18" s="251"/>
      <c r="H18" s="262"/>
      <c r="I18" s="284"/>
      <c r="J18" s="285"/>
      <c r="K18" s="285"/>
      <c r="L18" s="257" t="s">
        <v>294</v>
      </c>
      <c r="M18" s="257"/>
      <c r="N18" s="257"/>
      <c r="O18" s="257"/>
      <c r="P18" s="257"/>
      <c r="Q18" s="257"/>
      <c r="R18" s="257"/>
      <c r="S18" s="257"/>
      <c r="T18" s="257"/>
      <c r="U18" s="257"/>
      <c r="V18" s="257"/>
      <c r="W18" s="258"/>
    </row>
    <row r="19" spans="1:38"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38"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38"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38" s="2" customFormat="1" ht="12" customHeight="1" x14ac:dyDescent="0.25">
      <c r="A22" s="9" t="s">
        <v>34</v>
      </c>
      <c r="B22" s="213"/>
      <c r="C22" s="214"/>
      <c r="D22" s="215"/>
      <c r="E22" s="26" t="s">
        <v>47</v>
      </c>
      <c r="F22" s="216"/>
      <c r="G22" s="217"/>
      <c r="H22" s="246"/>
      <c r="I22" s="61" t="s">
        <v>7</v>
      </c>
      <c r="J22" s="38"/>
      <c r="K22" s="11"/>
      <c r="L22" s="39"/>
      <c r="M22" s="38"/>
      <c r="N22" s="240"/>
      <c r="O22" s="240"/>
      <c r="P22" s="240"/>
      <c r="Q22" s="240"/>
      <c r="R22" s="40"/>
      <c r="S22" s="40"/>
      <c r="T22" s="36"/>
      <c r="U22" s="41" t="s">
        <v>8</v>
      </c>
      <c r="V22" s="24" t="s">
        <v>258</v>
      </c>
    </row>
    <row r="23" spans="1:38" s="2" customFormat="1" ht="12" customHeight="1" thickBot="1" x14ac:dyDescent="0.3">
      <c r="A23" s="21" t="s">
        <v>39</v>
      </c>
      <c r="B23" s="79"/>
      <c r="C23" s="80"/>
      <c r="D23" s="81"/>
      <c r="E23" s="25" t="s">
        <v>46</v>
      </c>
      <c r="F23" s="211"/>
      <c r="G23" s="212"/>
      <c r="H23" s="241"/>
      <c r="I23" s="62" t="s">
        <v>9</v>
      </c>
      <c r="J23" s="43"/>
      <c r="K23" s="17"/>
      <c r="L23" s="42"/>
      <c r="M23" s="43"/>
      <c r="N23" s="242"/>
      <c r="O23" s="242"/>
      <c r="P23" s="242"/>
      <c r="Q23" s="242"/>
      <c r="R23" s="44"/>
      <c r="S23" s="44"/>
      <c r="T23" s="35"/>
      <c r="U23" s="28" t="s">
        <v>11</v>
      </c>
      <c r="V23" s="23" t="s">
        <v>403</v>
      </c>
    </row>
    <row r="24" spans="1:38" s="2" customFormat="1" ht="12" customHeight="1" x14ac:dyDescent="0.25">
      <c r="A24" s="12" t="s">
        <v>25</v>
      </c>
      <c r="B24" s="247" t="s">
        <v>33</v>
      </c>
      <c r="C24" s="248"/>
      <c r="D24" s="249"/>
      <c r="E24" s="27" t="s">
        <v>42</v>
      </c>
      <c r="F24" s="250" t="s">
        <v>541</v>
      </c>
      <c r="G24" s="251"/>
      <c r="H24" s="251"/>
      <c r="I24" s="221" t="s">
        <v>43</v>
      </c>
      <c r="J24" s="222"/>
      <c r="K24" s="222"/>
      <c r="L24" s="222"/>
      <c r="M24" s="222"/>
      <c r="N24" s="222"/>
      <c r="O24" s="222"/>
      <c r="P24" s="222"/>
      <c r="Q24" s="222"/>
      <c r="R24" s="222"/>
      <c r="S24" s="222"/>
      <c r="T24" s="222"/>
      <c r="U24" s="222"/>
      <c r="V24" s="222"/>
      <c r="W24" s="222"/>
    </row>
    <row r="25" spans="1:38" s="2" customFormat="1" ht="12" customHeight="1" x14ac:dyDescent="0.25">
      <c r="A25" s="21" t="s">
        <v>48</v>
      </c>
      <c r="B25" s="213"/>
      <c r="C25" s="214"/>
      <c r="D25" s="215"/>
      <c r="E25" s="26"/>
      <c r="F25" s="216"/>
      <c r="G25" s="217"/>
      <c r="H25" s="217"/>
      <c r="I25" s="58"/>
      <c r="J25" s="226"/>
      <c r="K25" s="227"/>
      <c r="L25" s="227"/>
      <c r="M25" s="227"/>
      <c r="N25" s="227"/>
      <c r="O25" s="227"/>
      <c r="P25" s="227"/>
      <c r="Q25" s="227"/>
      <c r="R25" s="227"/>
      <c r="S25" s="227"/>
      <c r="T25" s="227"/>
      <c r="U25" s="227"/>
      <c r="V25" s="227"/>
      <c r="W25" s="228"/>
    </row>
    <row r="26" spans="1:38" s="2" customFormat="1" ht="12" customHeight="1" x14ac:dyDescent="0.25">
      <c r="A26" s="12" t="s">
        <v>35</v>
      </c>
      <c r="B26" s="213"/>
      <c r="C26" s="214"/>
      <c r="D26" s="215"/>
      <c r="E26" s="26" t="s">
        <v>12</v>
      </c>
      <c r="F26" s="216" t="s">
        <v>542</v>
      </c>
      <c r="G26" s="217"/>
      <c r="H26" s="217"/>
      <c r="I26" s="58"/>
      <c r="J26" s="229"/>
      <c r="K26" s="230"/>
      <c r="L26" s="230"/>
      <c r="M26" s="230"/>
      <c r="N26" s="230"/>
      <c r="O26" s="230"/>
      <c r="P26" s="230"/>
      <c r="Q26" s="230"/>
      <c r="R26" s="230"/>
      <c r="S26" s="230"/>
      <c r="T26" s="230"/>
      <c r="U26" s="230"/>
      <c r="V26" s="230"/>
      <c r="W26" s="231"/>
    </row>
    <row r="27" spans="1:38" s="2" customFormat="1" ht="12" customHeight="1" x14ac:dyDescent="0.25">
      <c r="A27" s="21" t="s">
        <v>26</v>
      </c>
      <c r="B27" s="82"/>
      <c r="C27" s="83"/>
      <c r="D27" s="84"/>
      <c r="E27" s="26" t="s">
        <v>13</v>
      </c>
      <c r="F27" s="216" t="s">
        <v>543</v>
      </c>
      <c r="G27" s="217"/>
      <c r="H27" s="217"/>
      <c r="I27" s="58"/>
      <c r="J27" s="229"/>
      <c r="K27" s="230"/>
      <c r="L27" s="230"/>
      <c r="M27" s="230"/>
      <c r="N27" s="230"/>
      <c r="O27" s="230"/>
      <c r="P27" s="230"/>
      <c r="Q27" s="230"/>
      <c r="R27" s="230"/>
      <c r="S27" s="230"/>
      <c r="T27" s="230"/>
      <c r="U27" s="230"/>
      <c r="V27" s="230"/>
      <c r="W27" s="231"/>
    </row>
    <row r="28" spans="1:38" s="2" customFormat="1" ht="12" customHeight="1" x14ac:dyDescent="0.25">
      <c r="A28" s="21" t="s">
        <v>271</v>
      </c>
      <c r="B28" s="218"/>
      <c r="C28" s="219"/>
      <c r="D28" s="220"/>
      <c r="E28" s="26" t="s">
        <v>14</v>
      </c>
      <c r="F28" s="216"/>
      <c r="G28" s="217"/>
      <c r="H28" s="217"/>
      <c r="I28" s="58"/>
      <c r="J28" s="229"/>
      <c r="K28" s="230"/>
      <c r="L28" s="230"/>
      <c r="M28" s="230"/>
      <c r="N28" s="230"/>
      <c r="O28" s="230"/>
      <c r="P28" s="230"/>
      <c r="Q28" s="230"/>
      <c r="R28" s="230"/>
      <c r="S28" s="230"/>
      <c r="T28" s="230"/>
      <c r="U28" s="230"/>
      <c r="V28" s="230"/>
      <c r="W28" s="231"/>
    </row>
    <row r="29" spans="1:38" s="2" customFormat="1" ht="12" customHeight="1" thickBot="1" x14ac:dyDescent="0.3">
      <c r="A29" s="64" t="s">
        <v>267</v>
      </c>
      <c r="B29" s="223"/>
      <c r="C29" s="224"/>
      <c r="D29" s="225"/>
      <c r="E29" s="26" t="s">
        <v>15</v>
      </c>
      <c r="F29" s="216" t="s">
        <v>546</v>
      </c>
      <c r="G29" s="217"/>
      <c r="H29" s="217"/>
      <c r="I29" s="58"/>
      <c r="J29" s="229"/>
      <c r="K29" s="230"/>
      <c r="L29" s="230"/>
      <c r="M29" s="230"/>
      <c r="N29" s="230"/>
      <c r="O29" s="230"/>
      <c r="P29" s="230"/>
      <c r="Q29" s="230"/>
      <c r="R29" s="230"/>
      <c r="S29" s="230"/>
      <c r="T29" s="230"/>
      <c r="U29" s="230"/>
      <c r="V29" s="230"/>
      <c r="W29" s="231"/>
    </row>
    <row r="30" spans="1:38"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38" s="2" customFormat="1" ht="12" customHeight="1" thickBot="1" x14ac:dyDescent="0.3">
      <c r="A31" s="19"/>
      <c r="B31" s="208"/>
      <c r="C31" s="209"/>
      <c r="D31" s="210"/>
      <c r="E31" s="25" t="s">
        <v>16</v>
      </c>
      <c r="F31" s="211"/>
      <c r="G31" s="212"/>
      <c r="H31" s="212"/>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7" t="s">
        <v>230</v>
      </c>
      <c r="E33" s="178" t="s">
        <v>231</v>
      </c>
      <c r="F33" s="178" t="s">
        <v>232</v>
      </c>
      <c r="G33" s="178" t="s">
        <v>233</v>
      </c>
      <c r="H33" s="178" t="s">
        <v>234</v>
      </c>
      <c r="I33" s="178" t="s">
        <v>235</v>
      </c>
      <c r="J33" s="178" t="s">
        <v>236</v>
      </c>
      <c r="K33" s="178" t="s">
        <v>237</v>
      </c>
      <c r="L33" s="178" t="s">
        <v>238</v>
      </c>
      <c r="M33" s="178" t="s">
        <v>239</v>
      </c>
      <c r="N33" s="178" t="s">
        <v>240</v>
      </c>
      <c r="O33" s="178" t="s">
        <v>241</v>
      </c>
      <c r="P33" s="178" t="s">
        <v>242</v>
      </c>
      <c r="Q33" s="178" t="s">
        <v>243</v>
      </c>
      <c r="R33" s="178" t="s">
        <v>244</v>
      </c>
      <c r="S33" s="178" t="s">
        <v>245</v>
      </c>
      <c r="T33" s="178" t="s">
        <v>246</v>
      </c>
      <c r="U33" s="178" t="s">
        <v>247</v>
      </c>
      <c r="V33" s="178" t="s">
        <v>248</v>
      </c>
      <c r="W33" s="178" t="s">
        <v>90</v>
      </c>
      <c r="X33" s="178" t="s">
        <v>249</v>
      </c>
      <c r="Y33" s="178" t="s">
        <v>284</v>
      </c>
      <c r="Z33" s="178" t="s">
        <v>285</v>
      </c>
      <c r="AA33" s="178" t="s">
        <v>295</v>
      </c>
      <c r="AB33" s="178" t="s">
        <v>296</v>
      </c>
      <c r="AC33" s="178" t="s">
        <v>297</v>
      </c>
      <c r="AD33" s="178" t="s">
        <v>298</v>
      </c>
      <c r="AE33" s="178" t="s">
        <v>299</v>
      </c>
      <c r="AF33" s="178" t="s">
        <v>300</v>
      </c>
      <c r="AG33" s="178" t="s">
        <v>301</v>
      </c>
      <c r="AH33" s="178" t="s">
        <v>302</v>
      </c>
      <c r="AI33" s="178" t="s">
        <v>303</v>
      </c>
      <c r="AJ33" s="178" t="s">
        <v>304</v>
      </c>
      <c r="AK33" s="178" t="s">
        <v>305</v>
      </c>
      <c r="AL33" s="178" t="s">
        <v>306</v>
      </c>
      <c r="AM33" s="179" t="s">
        <v>307</v>
      </c>
    </row>
    <row r="34" spans="1:39" ht="13" thickBot="1" x14ac:dyDescent="0.3">
      <c r="A34" s="96" t="s">
        <v>309</v>
      </c>
      <c r="B34" s="96" t="s">
        <v>58</v>
      </c>
      <c r="C34" s="65" t="s">
        <v>59</v>
      </c>
      <c r="D34" s="123" t="s">
        <v>544</v>
      </c>
      <c r="E34" s="124" t="s">
        <v>544</v>
      </c>
      <c r="F34" s="124" t="s">
        <v>544</v>
      </c>
      <c r="G34" s="124" t="s">
        <v>544</v>
      </c>
      <c r="H34" s="124" t="s">
        <v>544</v>
      </c>
      <c r="I34" s="124" t="s">
        <v>544</v>
      </c>
      <c r="J34" s="124" t="s">
        <v>544</v>
      </c>
      <c r="K34" s="124" t="s">
        <v>544</v>
      </c>
      <c r="L34" s="124" t="s">
        <v>544</v>
      </c>
      <c r="M34" s="124" t="s">
        <v>544</v>
      </c>
      <c r="N34" s="124" t="s">
        <v>544</v>
      </c>
      <c r="O34" s="124" t="s">
        <v>544</v>
      </c>
      <c r="P34" s="124" t="s">
        <v>544</v>
      </c>
      <c r="Q34" s="124" t="s">
        <v>544</v>
      </c>
      <c r="R34" s="124" t="s">
        <v>544</v>
      </c>
      <c r="S34" s="124" t="s">
        <v>544</v>
      </c>
      <c r="T34" s="124" t="s">
        <v>544</v>
      </c>
      <c r="U34" s="124" t="s">
        <v>544</v>
      </c>
      <c r="V34" s="124" t="s">
        <v>544</v>
      </c>
      <c r="W34" s="124" t="s">
        <v>544</v>
      </c>
      <c r="X34" s="124" t="s">
        <v>544</v>
      </c>
      <c r="Y34" s="124" t="s">
        <v>544</v>
      </c>
      <c r="Z34" s="124" t="s">
        <v>544</v>
      </c>
      <c r="AA34" s="124" t="s">
        <v>544</v>
      </c>
      <c r="AB34" s="124" t="s">
        <v>544</v>
      </c>
      <c r="AC34" s="124" t="s">
        <v>544</v>
      </c>
      <c r="AD34" s="124" t="s">
        <v>544</v>
      </c>
      <c r="AE34" s="124" t="s">
        <v>544</v>
      </c>
      <c r="AF34" s="124" t="s">
        <v>544</v>
      </c>
      <c r="AG34" s="124" t="s">
        <v>544</v>
      </c>
      <c r="AH34" s="124" t="s">
        <v>544</v>
      </c>
      <c r="AI34" s="124"/>
      <c r="AJ34" s="124"/>
      <c r="AK34" s="124"/>
      <c r="AL34" s="124"/>
      <c r="AM34" s="125"/>
    </row>
    <row r="35" spans="1:39" x14ac:dyDescent="0.25">
      <c r="A35" s="161" t="s">
        <v>310</v>
      </c>
      <c r="B35" s="161" t="s">
        <v>52</v>
      </c>
      <c r="C35" s="162" t="s">
        <v>60</v>
      </c>
      <c r="D35" s="126" t="s">
        <v>544</v>
      </c>
      <c r="E35" s="127" t="s">
        <v>544</v>
      </c>
      <c r="F35" s="127" t="s">
        <v>544</v>
      </c>
      <c r="G35" s="127" t="s">
        <v>544</v>
      </c>
      <c r="H35" s="127" t="s">
        <v>544</v>
      </c>
      <c r="I35" s="127" t="s">
        <v>544</v>
      </c>
      <c r="J35" s="127" t="s">
        <v>544</v>
      </c>
      <c r="K35" s="127" t="s">
        <v>544</v>
      </c>
      <c r="L35" s="127" t="s">
        <v>544</v>
      </c>
      <c r="M35" s="127" t="s">
        <v>544</v>
      </c>
      <c r="N35" s="127" t="s">
        <v>544</v>
      </c>
      <c r="O35" s="127" t="s">
        <v>544</v>
      </c>
      <c r="P35" s="127" t="s">
        <v>544</v>
      </c>
      <c r="Q35" s="127" t="s">
        <v>544</v>
      </c>
      <c r="R35" s="127" t="s">
        <v>544</v>
      </c>
      <c r="S35" s="127" t="s">
        <v>544</v>
      </c>
      <c r="T35" s="127" t="s">
        <v>544</v>
      </c>
      <c r="U35" s="127" t="s">
        <v>544</v>
      </c>
      <c r="V35" s="127" t="s">
        <v>544</v>
      </c>
      <c r="W35" s="127" t="s">
        <v>544</v>
      </c>
      <c r="X35" s="127" t="s">
        <v>544</v>
      </c>
      <c r="Y35" s="127" t="s">
        <v>544</v>
      </c>
      <c r="Z35" s="127" t="s">
        <v>544</v>
      </c>
      <c r="AA35" s="127" t="s">
        <v>544</v>
      </c>
      <c r="AB35" s="127" t="s">
        <v>544</v>
      </c>
      <c r="AC35" s="127" t="s">
        <v>544</v>
      </c>
      <c r="AD35" s="127" t="s">
        <v>544</v>
      </c>
      <c r="AE35" s="127" t="s">
        <v>544</v>
      </c>
      <c r="AF35" s="127" t="s">
        <v>544</v>
      </c>
      <c r="AG35" s="127" t="s">
        <v>544</v>
      </c>
      <c r="AH35" s="127" t="s">
        <v>544</v>
      </c>
      <c r="AI35" s="127"/>
      <c r="AJ35" s="127"/>
      <c r="AK35" s="127"/>
      <c r="AL35" s="127"/>
      <c r="AM35" s="128"/>
    </row>
    <row r="36" spans="1:39" x14ac:dyDescent="0.25">
      <c r="A36" s="157" t="s">
        <v>311</v>
      </c>
      <c r="B36" s="157" t="s">
        <v>61</v>
      </c>
      <c r="C36" s="158">
        <v>3</v>
      </c>
      <c r="D36" s="129" t="s">
        <v>544</v>
      </c>
      <c r="E36" s="129" t="s">
        <v>544</v>
      </c>
      <c r="F36" s="129" t="s">
        <v>544</v>
      </c>
      <c r="G36" s="129" t="s">
        <v>544</v>
      </c>
      <c r="H36" s="129" t="s">
        <v>544</v>
      </c>
      <c r="I36" s="129" t="s">
        <v>544</v>
      </c>
      <c r="J36" s="129" t="s">
        <v>544</v>
      </c>
      <c r="K36" s="129" t="s">
        <v>544</v>
      </c>
      <c r="L36" s="129" t="s">
        <v>544</v>
      </c>
      <c r="M36" s="129" t="s">
        <v>544</v>
      </c>
      <c r="N36" s="129" t="s">
        <v>544</v>
      </c>
      <c r="O36" s="129" t="s">
        <v>544</v>
      </c>
      <c r="P36" s="129" t="s">
        <v>544</v>
      </c>
      <c r="Q36" s="129" t="s">
        <v>544</v>
      </c>
      <c r="R36" s="129" t="s">
        <v>544</v>
      </c>
      <c r="S36" s="129" t="s">
        <v>544</v>
      </c>
      <c r="T36" s="129" t="s">
        <v>544</v>
      </c>
      <c r="U36" s="129" t="s">
        <v>544</v>
      </c>
      <c r="V36" s="129" t="s">
        <v>544</v>
      </c>
      <c r="W36" s="129" t="s">
        <v>544</v>
      </c>
      <c r="X36" s="129" t="s">
        <v>544</v>
      </c>
      <c r="Y36" s="129" t="s">
        <v>544</v>
      </c>
      <c r="Z36" s="129" t="s">
        <v>544</v>
      </c>
      <c r="AA36" s="129" t="s">
        <v>544</v>
      </c>
      <c r="AB36" s="129" t="s">
        <v>544</v>
      </c>
      <c r="AC36" s="129" t="s">
        <v>544</v>
      </c>
      <c r="AD36" s="129" t="s">
        <v>544</v>
      </c>
      <c r="AE36" s="129" t="s">
        <v>544</v>
      </c>
      <c r="AF36" s="129" t="s">
        <v>544</v>
      </c>
      <c r="AG36" s="129" t="s">
        <v>544</v>
      </c>
      <c r="AH36" s="129" t="s">
        <v>544</v>
      </c>
      <c r="AI36" s="129"/>
      <c r="AJ36" s="129"/>
      <c r="AK36" s="129"/>
      <c r="AL36" s="129"/>
      <c r="AM36" s="130"/>
    </row>
    <row r="37" spans="1:39" x14ac:dyDescent="0.25">
      <c r="A37" s="157" t="s">
        <v>312</v>
      </c>
      <c r="B37" s="157" t="s">
        <v>62</v>
      </c>
      <c r="C37" s="158" t="s">
        <v>63</v>
      </c>
      <c r="D37" s="129" t="s">
        <v>544</v>
      </c>
      <c r="E37" s="131" t="s">
        <v>544</v>
      </c>
      <c r="F37" s="131" t="s">
        <v>544</v>
      </c>
      <c r="G37" s="131" t="s">
        <v>544</v>
      </c>
      <c r="H37" s="131" t="s">
        <v>544</v>
      </c>
      <c r="I37" s="131" t="s">
        <v>544</v>
      </c>
      <c r="J37" s="131" t="s">
        <v>544</v>
      </c>
      <c r="K37" s="131" t="s">
        <v>544</v>
      </c>
      <c r="L37" s="131" t="s">
        <v>544</v>
      </c>
      <c r="M37" s="131" t="s">
        <v>544</v>
      </c>
      <c r="N37" s="131" t="s">
        <v>544</v>
      </c>
      <c r="O37" s="131" t="s">
        <v>544</v>
      </c>
      <c r="P37" s="131" t="s">
        <v>544</v>
      </c>
      <c r="Q37" s="131" t="s">
        <v>544</v>
      </c>
      <c r="R37" s="131" t="s">
        <v>544</v>
      </c>
      <c r="S37" s="131" t="s">
        <v>544</v>
      </c>
      <c r="T37" s="131" t="s">
        <v>544</v>
      </c>
      <c r="U37" s="131" t="s">
        <v>544</v>
      </c>
      <c r="V37" s="131" t="s">
        <v>544</v>
      </c>
      <c r="W37" s="131" t="s">
        <v>544</v>
      </c>
      <c r="X37" s="131" t="s">
        <v>544</v>
      </c>
      <c r="Y37" s="131" t="s">
        <v>544</v>
      </c>
      <c r="Z37" s="131" t="s">
        <v>544</v>
      </c>
      <c r="AA37" s="131" t="s">
        <v>544</v>
      </c>
      <c r="AB37" s="131" t="s">
        <v>544</v>
      </c>
      <c r="AC37" s="131" t="s">
        <v>544</v>
      </c>
      <c r="AD37" s="131" t="s">
        <v>544</v>
      </c>
      <c r="AE37" s="131" t="s">
        <v>544</v>
      </c>
      <c r="AF37" s="131" t="s">
        <v>544</v>
      </c>
      <c r="AG37" s="131" t="s">
        <v>544</v>
      </c>
      <c r="AH37" s="131" t="s">
        <v>544</v>
      </c>
      <c r="AI37" s="131"/>
      <c r="AJ37" s="131"/>
      <c r="AK37" s="131"/>
      <c r="AL37" s="131"/>
      <c r="AM37" s="130"/>
    </row>
    <row r="38" spans="1:39" x14ac:dyDescent="0.25">
      <c r="A38" s="157" t="s">
        <v>313</v>
      </c>
      <c r="B38" s="157" t="s">
        <v>64</v>
      </c>
      <c r="C38" s="158">
        <v>5</v>
      </c>
      <c r="D38" s="129" t="s">
        <v>544</v>
      </c>
      <c r="E38" s="131" t="s">
        <v>544</v>
      </c>
      <c r="F38" s="131" t="s">
        <v>544</v>
      </c>
      <c r="G38" s="131" t="s">
        <v>544</v>
      </c>
      <c r="H38" s="131" t="s">
        <v>544</v>
      </c>
      <c r="I38" s="131" t="s">
        <v>544</v>
      </c>
      <c r="J38" s="131" t="s">
        <v>544</v>
      </c>
      <c r="K38" s="131" t="s">
        <v>544</v>
      </c>
      <c r="L38" s="131" t="s">
        <v>544</v>
      </c>
      <c r="M38" s="131" t="s">
        <v>544</v>
      </c>
      <c r="N38" s="131" t="s">
        <v>544</v>
      </c>
      <c r="O38" s="131" t="s">
        <v>544</v>
      </c>
      <c r="P38" s="131" t="s">
        <v>544</v>
      </c>
      <c r="Q38" s="131" t="s">
        <v>544</v>
      </c>
      <c r="R38" s="131" t="s">
        <v>544</v>
      </c>
      <c r="S38" s="131" t="s">
        <v>544</v>
      </c>
      <c r="T38" s="131" t="s">
        <v>544</v>
      </c>
      <c r="U38" s="131" t="s">
        <v>544</v>
      </c>
      <c r="V38" s="131" t="s">
        <v>544</v>
      </c>
      <c r="W38" s="131" t="s">
        <v>544</v>
      </c>
      <c r="X38" s="131" t="s">
        <v>544</v>
      </c>
      <c r="Y38" s="131" t="s">
        <v>544</v>
      </c>
      <c r="Z38" s="131" t="s">
        <v>544</v>
      </c>
      <c r="AA38" s="131" t="s">
        <v>544</v>
      </c>
      <c r="AB38" s="131" t="s">
        <v>544</v>
      </c>
      <c r="AC38" s="131" t="s">
        <v>544</v>
      </c>
      <c r="AD38" s="131" t="s">
        <v>544</v>
      </c>
      <c r="AE38" s="131" t="s">
        <v>544</v>
      </c>
      <c r="AF38" s="131" t="s">
        <v>544</v>
      </c>
      <c r="AG38" s="131" t="s">
        <v>544</v>
      </c>
      <c r="AH38" s="131" t="s">
        <v>544</v>
      </c>
      <c r="AI38" s="131"/>
      <c r="AJ38" s="131"/>
      <c r="AK38" s="131"/>
      <c r="AL38" s="131"/>
      <c r="AM38" s="130"/>
    </row>
    <row r="39" spans="1:39" x14ac:dyDescent="0.25">
      <c r="A39" s="157" t="s">
        <v>314</v>
      </c>
      <c r="B39" s="157" t="s">
        <v>65</v>
      </c>
      <c r="C39" s="158" t="s">
        <v>66</v>
      </c>
      <c r="D39" s="129" t="s">
        <v>544</v>
      </c>
      <c r="E39" s="131" t="s">
        <v>544</v>
      </c>
      <c r="F39" s="131" t="s">
        <v>544</v>
      </c>
      <c r="G39" s="131" t="s">
        <v>544</v>
      </c>
      <c r="H39" s="131" t="s">
        <v>544</v>
      </c>
      <c r="I39" s="131" t="s">
        <v>544</v>
      </c>
      <c r="J39" s="131" t="s">
        <v>544</v>
      </c>
      <c r="K39" s="131" t="s">
        <v>544</v>
      </c>
      <c r="L39" s="131" t="s">
        <v>544</v>
      </c>
      <c r="M39" s="131" t="s">
        <v>544</v>
      </c>
      <c r="N39" s="131" t="s">
        <v>544</v>
      </c>
      <c r="O39" s="131" t="s">
        <v>544</v>
      </c>
      <c r="P39" s="131" t="s">
        <v>544</v>
      </c>
      <c r="Q39" s="131" t="s">
        <v>544</v>
      </c>
      <c r="R39" s="131" t="s">
        <v>544</v>
      </c>
      <c r="S39" s="131" t="s">
        <v>544</v>
      </c>
      <c r="T39" s="131" t="s">
        <v>544</v>
      </c>
      <c r="U39" s="131" t="s">
        <v>544</v>
      </c>
      <c r="V39" s="131" t="s">
        <v>544</v>
      </c>
      <c r="W39" s="131" t="s">
        <v>544</v>
      </c>
      <c r="X39" s="131" t="s">
        <v>544</v>
      </c>
      <c r="Y39" s="131" t="s">
        <v>544</v>
      </c>
      <c r="Z39" s="131" t="s">
        <v>544</v>
      </c>
      <c r="AA39" s="131" t="s">
        <v>544</v>
      </c>
      <c r="AB39" s="131" t="s">
        <v>544</v>
      </c>
      <c r="AC39" s="131" t="s">
        <v>544</v>
      </c>
      <c r="AD39" s="131" t="s">
        <v>544</v>
      </c>
      <c r="AE39" s="131" t="s">
        <v>544</v>
      </c>
      <c r="AF39" s="131" t="s">
        <v>544</v>
      </c>
      <c r="AG39" s="131" t="s">
        <v>544</v>
      </c>
      <c r="AH39" s="131" t="s">
        <v>544</v>
      </c>
      <c r="AI39" s="131"/>
      <c r="AJ39" s="131"/>
      <c r="AK39" s="131"/>
      <c r="AL39" s="131"/>
      <c r="AM39" s="130"/>
    </row>
    <row r="40" spans="1:39" x14ac:dyDescent="0.25">
      <c r="A40" s="157" t="s">
        <v>315</v>
      </c>
      <c r="B40" s="157" t="s">
        <v>111</v>
      </c>
      <c r="C40" s="158">
        <v>7</v>
      </c>
      <c r="D40" s="129" t="s">
        <v>544</v>
      </c>
      <c r="E40" s="131" t="s">
        <v>544</v>
      </c>
      <c r="F40" s="131" t="s">
        <v>544</v>
      </c>
      <c r="G40" s="131" t="s">
        <v>544</v>
      </c>
      <c r="H40" s="131" t="s">
        <v>544</v>
      </c>
      <c r="I40" s="131" t="s">
        <v>544</v>
      </c>
      <c r="J40" s="131" t="s">
        <v>544</v>
      </c>
      <c r="K40" s="131" t="s">
        <v>544</v>
      </c>
      <c r="L40" s="131" t="s">
        <v>544</v>
      </c>
      <c r="M40" s="131" t="s">
        <v>544</v>
      </c>
      <c r="N40" s="131" t="s">
        <v>544</v>
      </c>
      <c r="O40" s="131" t="s">
        <v>544</v>
      </c>
      <c r="P40" s="131" t="s">
        <v>544</v>
      </c>
      <c r="Q40" s="131" t="s">
        <v>544</v>
      </c>
      <c r="R40" s="131" t="s">
        <v>544</v>
      </c>
      <c r="S40" s="131" t="s">
        <v>544</v>
      </c>
      <c r="T40" s="131" t="s">
        <v>544</v>
      </c>
      <c r="U40" s="131" t="s">
        <v>544</v>
      </c>
      <c r="V40" s="131" t="s">
        <v>544</v>
      </c>
      <c r="W40" s="131" t="s">
        <v>544</v>
      </c>
      <c r="X40" s="131" t="s">
        <v>544</v>
      </c>
      <c r="Y40" s="131" t="s">
        <v>544</v>
      </c>
      <c r="Z40" s="131" t="s">
        <v>544</v>
      </c>
      <c r="AA40" s="131" t="s">
        <v>544</v>
      </c>
      <c r="AB40" s="131" t="s">
        <v>544</v>
      </c>
      <c r="AC40" s="131" t="s">
        <v>544</v>
      </c>
      <c r="AD40" s="131" t="s">
        <v>544</v>
      </c>
      <c r="AE40" s="131" t="s">
        <v>544</v>
      </c>
      <c r="AF40" s="131" t="s">
        <v>544</v>
      </c>
      <c r="AG40" s="131" t="s">
        <v>544</v>
      </c>
      <c r="AH40" s="131" t="s">
        <v>544</v>
      </c>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t="s">
        <v>544</v>
      </c>
      <c r="AI41" s="131"/>
      <c r="AJ41" s="131"/>
      <c r="AK41" s="131"/>
      <c r="AL41" s="131"/>
      <c r="AM41" s="130"/>
    </row>
    <row r="42" spans="1:39" x14ac:dyDescent="0.25">
      <c r="A42" s="157" t="s">
        <v>317</v>
      </c>
      <c r="B42" s="157" t="s">
        <v>113</v>
      </c>
      <c r="C42" s="158">
        <v>9</v>
      </c>
      <c r="D42" s="129" t="s">
        <v>544</v>
      </c>
      <c r="E42" s="131" t="s">
        <v>544</v>
      </c>
      <c r="F42" s="131" t="s">
        <v>544</v>
      </c>
      <c r="G42" s="131" t="s">
        <v>544</v>
      </c>
      <c r="H42" s="131" t="s">
        <v>544</v>
      </c>
      <c r="I42" s="131" t="s">
        <v>544</v>
      </c>
      <c r="J42" s="131" t="s">
        <v>544</v>
      </c>
      <c r="K42" s="131" t="s">
        <v>544</v>
      </c>
      <c r="L42" s="131" t="s">
        <v>544</v>
      </c>
      <c r="M42" s="131" t="s">
        <v>544</v>
      </c>
      <c r="N42" s="131" t="s">
        <v>544</v>
      </c>
      <c r="O42" s="131" t="s">
        <v>544</v>
      </c>
      <c r="P42" s="131" t="s">
        <v>544</v>
      </c>
      <c r="Q42" s="131" t="s">
        <v>544</v>
      </c>
      <c r="R42" s="131" t="s">
        <v>544</v>
      </c>
      <c r="S42" s="131" t="s">
        <v>544</v>
      </c>
      <c r="T42" s="131" t="s">
        <v>544</v>
      </c>
      <c r="U42" s="131" t="s">
        <v>544</v>
      </c>
      <c r="V42" s="131" t="s">
        <v>544</v>
      </c>
      <c r="W42" s="131" t="s">
        <v>544</v>
      </c>
      <c r="X42" s="131" t="s">
        <v>544</v>
      </c>
      <c r="Y42" s="131" t="s">
        <v>544</v>
      </c>
      <c r="Z42" s="131" t="s">
        <v>544</v>
      </c>
      <c r="AA42" s="131" t="s">
        <v>544</v>
      </c>
      <c r="AB42" s="131" t="s">
        <v>544</v>
      </c>
      <c r="AC42" s="131" t="s">
        <v>544</v>
      </c>
      <c r="AD42" s="131" t="s">
        <v>544</v>
      </c>
      <c r="AE42" s="131" t="s">
        <v>544</v>
      </c>
      <c r="AF42" s="131" t="s">
        <v>544</v>
      </c>
      <c r="AG42" s="131" t="s">
        <v>544</v>
      </c>
      <c r="AH42" s="131" t="s">
        <v>544</v>
      </c>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t="s">
        <v>544</v>
      </c>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t="s">
        <v>544</v>
      </c>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t="s">
        <v>544</v>
      </c>
      <c r="AI45" s="131"/>
      <c r="AJ45" s="131"/>
      <c r="AK45" s="131"/>
      <c r="AL45" s="131"/>
      <c r="AM45" s="130"/>
    </row>
    <row r="46" spans="1:39" x14ac:dyDescent="0.25">
      <c r="A46" s="157" t="s">
        <v>321</v>
      </c>
      <c r="B46" s="157" t="s">
        <v>67</v>
      </c>
      <c r="C46" s="158" t="s">
        <v>68</v>
      </c>
      <c r="D46" s="129" t="s">
        <v>544</v>
      </c>
      <c r="E46" s="131" t="s">
        <v>544</v>
      </c>
      <c r="F46" s="131" t="s">
        <v>544</v>
      </c>
      <c r="G46" s="131" t="s">
        <v>544</v>
      </c>
      <c r="H46" s="131" t="s">
        <v>544</v>
      </c>
      <c r="I46" s="131" t="s">
        <v>544</v>
      </c>
      <c r="J46" s="131" t="s">
        <v>544</v>
      </c>
      <c r="K46" s="131" t="s">
        <v>544</v>
      </c>
      <c r="L46" s="131" t="s">
        <v>544</v>
      </c>
      <c r="M46" s="131" t="s">
        <v>544</v>
      </c>
      <c r="N46" s="131" t="s">
        <v>544</v>
      </c>
      <c r="O46" s="131" t="s">
        <v>544</v>
      </c>
      <c r="P46" s="131" t="s">
        <v>544</v>
      </c>
      <c r="Q46" s="131" t="s">
        <v>544</v>
      </c>
      <c r="R46" s="131" t="s">
        <v>544</v>
      </c>
      <c r="S46" s="131" t="s">
        <v>544</v>
      </c>
      <c r="T46" s="131" t="s">
        <v>544</v>
      </c>
      <c r="U46" s="131" t="s">
        <v>544</v>
      </c>
      <c r="V46" s="131" t="s">
        <v>544</v>
      </c>
      <c r="W46" s="131" t="s">
        <v>544</v>
      </c>
      <c r="X46" s="131" t="s">
        <v>544</v>
      </c>
      <c r="Y46" s="131" t="s">
        <v>544</v>
      </c>
      <c r="Z46" s="131" t="s">
        <v>544</v>
      </c>
      <c r="AA46" s="131" t="s">
        <v>544</v>
      </c>
      <c r="AB46" s="131" t="s">
        <v>544</v>
      </c>
      <c r="AC46" s="131" t="s">
        <v>544</v>
      </c>
      <c r="AD46" s="131" t="s">
        <v>544</v>
      </c>
      <c r="AE46" s="131" t="s">
        <v>544</v>
      </c>
      <c r="AF46" s="131" t="s">
        <v>544</v>
      </c>
      <c r="AG46" s="131" t="s">
        <v>544</v>
      </c>
      <c r="AH46" s="131" t="s">
        <v>544</v>
      </c>
      <c r="AI46" s="131"/>
      <c r="AJ46" s="131"/>
      <c r="AK46" s="131"/>
      <c r="AL46" s="131"/>
      <c r="AM46" s="130"/>
    </row>
    <row r="47" spans="1:39" x14ac:dyDescent="0.25">
      <c r="A47" s="157" t="s">
        <v>322</v>
      </c>
      <c r="B47" s="157" t="s">
        <v>117</v>
      </c>
      <c r="C47" s="158">
        <v>14</v>
      </c>
      <c r="D47" s="129" t="s">
        <v>544</v>
      </c>
      <c r="E47" s="131" t="s">
        <v>544</v>
      </c>
      <c r="F47" s="131" t="s">
        <v>544</v>
      </c>
      <c r="G47" s="131" t="s">
        <v>544</v>
      </c>
      <c r="H47" s="131" t="s">
        <v>544</v>
      </c>
      <c r="I47" s="131" t="s">
        <v>544</v>
      </c>
      <c r="J47" s="131" t="s">
        <v>544</v>
      </c>
      <c r="K47" s="131" t="s">
        <v>544</v>
      </c>
      <c r="L47" s="131" t="s">
        <v>544</v>
      </c>
      <c r="M47" s="131" t="s">
        <v>544</v>
      </c>
      <c r="N47" s="131" t="s">
        <v>544</v>
      </c>
      <c r="O47" s="131" t="s">
        <v>544</v>
      </c>
      <c r="P47" s="131" t="s">
        <v>544</v>
      </c>
      <c r="Q47" s="131" t="s">
        <v>544</v>
      </c>
      <c r="R47" s="131" t="s">
        <v>544</v>
      </c>
      <c r="S47" s="131" t="s">
        <v>544</v>
      </c>
      <c r="T47" s="131" t="s">
        <v>544</v>
      </c>
      <c r="U47" s="131" t="s">
        <v>544</v>
      </c>
      <c r="V47" s="131" t="s">
        <v>544</v>
      </c>
      <c r="W47" s="131" t="s">
        <v>544</v>
      </c>
      <c r="X47" s="131" t="s">
        <v>544</v>
      </c>
      <c r="Y47" s="131" t="s">
        <v>544</v>
      </c>
      <c r="Z47" s="131" t="s">
        <v>544</v>
      </c>
      <c r="AA47" s="131" t="s">
        <v>544</v>
      </c>
      <c r="AB47" s="131" t="s">
        <v>544</v>
      </c>
      <c r="AC47" s="131" t="s">
        <v>544</v>
      </c>
      <c r="AD47" s="131" t="s">
        <v>544</v>
      </c>
      <c r="AE47" s="131" t="s">
        <v>544</v>
      </c>
      <c r="AF47" s="131" t="s">
        <v>544</v>
      </c>
      <c r="AG47" s="131" t="s">
        <v>544</v>
      </c>
      <c r="AH47" s="131" t="s">
        <v>544</v>
      </c>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t="s">
        <v>544</v>
      </c>
      <c r="AI48" s="131"/>
      <c r="AJ48" s="131"/>
      <c r="AK48" s="131"/>
      <c r="AL48" s="131"/>
      <c r="AM48" s="130"/>
    </row>
    <row r="49" spans="1:39" x14ac:dyDescent="0.25">
      <c r="A49" s="157" t="s">
        <v>324</v>
      </c>
      <c r="B49" s="157" t="s">
        <v>119</v>
      </c>
      <c r="C49" s="158">
        <v>16</v>
      </c>
      <c r="D49" s="129" t="s">
        <v>544</v>
      </c>
      <c r="E49" s="131" t="s">
        <v>544</v>
      </c>
      <c r="F49" s="131" t="s">
        <v>544</v>
      </c>
      <c r="G49" s="131" t="s">
        <v>544</v>
      </c>
      <c r="H49" s="131" t="s">
        <v>544</v>
      </c>
      <c r="I49" s="131" t="s">
        <v>544</v>
      </c>
      <c r="J49" s="131" t="s">
        <v>544</v>
      </c>
      <c r="K49" s="131" t="s">
        <v>544</v>
      </c>
      <c r="L49" s="131" t="s">
        <v>544</v>
      </c>
      <c r="M49" s="131" t="s">
        <v>544</v>
      </c>
      <c r="N49" s="131" t="s">
        <v>544</v>
      </c>
      <c r="O49" s="131" t="s">
        <v>544</v>
      </c>
      <c r="P49" s="131" t="s">
        <v>544</v>
      </c>
      <c r="Q49" s="131" t="s">
        <v>544</v>
      </c>
      <c r="R49" s="131" t="s">
        <v>544</v>
      </c>
      <c r="S49" s="131" t="s">
        <v>544</v>
      </c>
      <c r="T49" s="131" t="s">
        <v>544</v>
      </c>
      <c r="U49" s="131" t="s">
        <v>544</v>
      </c>
      <c r="V49" s="131" t="s">
        <v>544</v>
      </c>
      <c r="W49" s="131" t="s">
        <v>544</v>
      </c>
      <c r="X49" s="131" t="s">
        <v>544</v>
      </c>
      <c r="Y49" s="131" t="s">
        <v>544</v>
      </c>
      <c r="Z49" s="131" t="s">
        <v>544</v>
      </c>
      <c r="AA49" s="131" t="s">
        <v>544</v>
      </c>
      <c r="AB49" s="131" t="s">
        <v>544</v>
      </c>
      <c r="AC49" s="131" t="s">
        <v>544</v>
      </c>
      <c r="AD49" s="131" t="s">
        <v>544</v>
      </c>
      <c r="AE49" s="131" t="s">
        <v>544</v>
      </c>
      <c r="AF49" s="131" t="s">
        <v>544</v>
      </c>
      <c r="AG49" s="131" t="s">
        <v>544</v>
      </c>
      <c r="AH49" s="131" t="s">
        <v>544</v>
      </c>
      <c r="AI49" s="131"/>
      <c r="AJ49" s="131"/>
      <c r="AK49" s="131"/>
      <c r="AL49" s="131"/>
      <c r="AM49" s="130"/>
    </row>
    <row r="50" spans="1:39" x14ac:dyDescent="0.25">
      <c r="A50" s="157" t="s">
        <v>325</v>
      </c>
      <c r="B50" s="157" t="s">
        <v>120</v>
      </c>
      <c r="C50" s="158">
        <v>17</v>
      </c>
      <c r="D50" s="129" t="s">
        <v>544</v>
      </c>
      <c r="E50" s="131" t="s">
        <v>544</v>
      </c>
      <c r="F50" s="131" t="s">
        <v>544</v>
      </c>
      <c r="G50" s="131" t="s">
        <v>544</v>
      </c>
      <c r="H50" s="131" t="s">
        <v>544</v>
      </c>
      <c r="I50" s="131" t="s">
        <v>544</v>
      </c>
      <c r="J50" s="131" t="s">
        <v>544</v>
      </c>
      <c r="K50" s="131" t="s">
        <v>544</v>
      </c>
      <c r="L50" s="131" t="s">
        <v>544</v>
      </c>
      <c r="M50" s="131" t="s">
        <v>544</v>
      </c>
      <c r="N50" s="131" t="s">
        <v>544</v>
      </c>
      <c r="O50" s="131" t="s">
        <v>544</v>
      </c>
      <c r="P50" s="131" t="s">
        <v>544</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t="s">
        <v>544</v>
      </c>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t="s">
        <v>544</v>
      </c>
      <c r="AI51" s="131"/>
      <c r="AJ51" s="131"/>
      <c r="AK51" s="131"/>
      <c r="AL51" s="131"/>
      <c r="AM51" s="130"/>
    </row>
    <row r="52" spans="1:39" x14ac:dyDescent="0.25">
      <c r="A52" s="157" t="s">
        <v>327</v>
      </c>
      <c r="B52" s="157" t="s">
        <v>122</v>
      </c>
      <c r="C52" s="158">
        <v>19</v>
      </c>
      <c r="D52" s="129" t="s">
        <v>544</v>
      </c>
      <c r="E52" s="131" t="s">
        <v>544</v>
      </c>
      <c r="F52" s="131" t="s">
        <v>544</v>
      </c>
      <c r="G52" s="131" t="s">
        <v>544</v>
      </c>
      <c r="H52" s="131" t="s">
        <v>544</v>
      </c>
      <c r="I52" s="131" t="s">
        <v>544</v>
      </c>
      <c r="J52" s="131" t="s">
        <v>544</v>
      </c>
      <c r="K52" s="131" t="s">
        <v>544</v>
      </c>
      <c r="L52" s="131" t="s">
        <v>544</v>
      </c>
      <c r="M52" s="131" t="s">
        <v>544</v>
      </c>
      <c r="N52" s="131" t="s">
        <v>544</v>
      </c>
      <c r="O52" s="131" t="s">
        <v>544</v>
      </c>
      <c r="P52" s="131" t="s">
        <v>544</v>
      </c>
      <c r="Q52" s="131" t="s">
        <v>544</v>
      </c>
      <c r="R52" s="131" t="s">
        <v>544</v>
      </c>
      <c r="S52" s="131" t="s">
        <v>544</v>
      </c>
      <c r="T52" s="131" t="s">
        <v>544</v>
      </c>
      <c r="U52" s="131" t="s">
        <v>544</v>
      </c>
      <c r="V52" s="131" t="s">
        <v>544</v>
      </c>
      <c r="W52" s="131" t="s">
        <v>544</v>
      </c>
      <c r="X52" s="131" t="s">
        <v>544</v>
      </c>
      <c r="Y52" s="131" t="s">
        <v>544</v>
      </c>
      <c r="Z52" s="131" t="s">
        <v>544</v>
      </c>
      <c r="AA52" s="131" t="s">
        <v>544</v>
      </c>
      <c r="AB52" s="131" t="s">
        <v>544</v>
      </c>
      <c r="AC52" s="131" t="s">
        <v>544</v>
      </c>
      <c r="AD52" s="131" t="s">
        <v>544</v>
      </c>
      <c r="AE52" s="131" t="s">
        <v>544</v>
      </c>
      <c r="AF52" s="131" t="s">
        <v>544</v>
      </c>
      <c r="AG52" s="131" t="s">
        <v>544</v>
      </c>
      <c r="AH52" s="131" t="s">
        <v>544</v>
      </c>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t="s">
        <v>544</v>
      </c>
      <c r="Q53" s="131" t="s">
        <v>544</v>
      </c>
      <c r="R53" s="131" t="s">
        <v>544</v>
      </c>
      <c r="S53" s="131" t="s">
        <v>544</v>
      </c>
      <c r="T53" s="131" t="s">
        <v>544</v>
      </c>
      <c r="U53" s="131" t="s">
        <v>544</v>
      </c>
      <c r="V53" s="131" t="s">
        <v>544</v>
      </c>
      <c r="W53" s="131" t="s">
        <v>544</v>
      </c>
      <c r="X53" s="131" t="s">
        <v>544</v>
      </c>
      <c r="Y53" s="131" t="s">
        <v>544</v>
      </c>
      <c r="Z53" s="131" t="s">
        <v>544</v>
      </c>
      <c r="AA53" s="131" t="s">
        <v>544</v>
      </c>
      <c r="AB53" s="131" t="s">
        <v>544</v>
      </c>
      <c r="AC53" s="131" t="s">
        <v>544</v>
      </c>
      <c r="AD53" s="131" t="s">
        <v>544</v>
      </c>
      <c r="AE53" s="131" t="s">
        <v>544</v>
      </c>
      <c r="AF53" s="131" t="s">
        <v>544</v>
      </c>
      <c r="AG53" s="131" t="s">
        <v>544</v>
      </c>
      <c r="AH53" s="131" t="s">
        <v>544</v>
      </c>
      <c r="AI53" s="131"/>
      <c r="AJ53" s="131"/>
      <c r="AK53" s="131"/>
      <c r="AL53" s="131"/>
      <c r="AM53" s="130"/>
    </row>
    <row r="54" spans="1:39" x14ac:dyDescent="0.25">
      <c r="A54" s="157" t="s">
        <v>329</v>
      </c>
      <c r="B54" s="157" t="s">
        <v>124</v>
      </c>
      <c r="C54" s="158">
        <v>21</v>
      </c>
      <c r="D54" s="129" t="s">
        <v>544</v>
      </c>
      <c r="E54" s="131" t="s">
        <v>544</v>
      </c>
      <c r="F54" s="131" t="s">
        <v>544</v>
      </c>
      <c r="G54" s="131" t="s">
        <v>544</v>
      </c>
      <c r="H54" s="131" t="s">
        <v>544</v>
      </c>
      <c r="I54" s="131" t="s">
        <v>544</v>
      </c>
      <c r="J54" s="131" t="s">
        <v>544</v>
      </c>
      <c r="K54" s="131" t="s">
        <v>544</v>
      </c>
      <c r="L54" s="131" t="s">
        <v>544</v>
      </c>
      <c r="M54" s="131" t="s">
        <v>544</v>
      </c>
      <c r="N54" s="131" t="s">
        <v>544</v>
      </c>
      <c r="O54" s="131" t="s">
        <v>544</v>
      </c>
      <c r="P54" s="131" t="s">
        <v>544</v>
      </c>
      <c r="Q54" s="131" t="s">
        <v>544</v>
      </c>
      <c r="R54" s="131" t="s">
        <v>544</v>
      </c>
      <c r="S54" s="131" t="s">
        <v>544</v>
      </c>
      <c r="T54" s="131" t="s">
        <v>544</v>
      </c>
      <c r="U54" s="131" t="s">
        <v>544</v>
      </c>
      <c r="V54" s="131" t="s">
        <v>544</v>
      </c>
      <c r="W54" s="131" t="s">
        <v>544</v>
      </c>
      <c r="X54" s="131" t="s">
        <v>544</v>
      </c>
      <c r="Y54" s="131" t="s">
        <v>544</v>
      </c>
      <c r="Z54" s="131" t="s">
        <v>544</v>
      </c>
      <c r="AA54" s="131" t="s">
        <v>544</v>
      </c>
      <c r="AB54" s="131" t="s">
        <v>544</v>
      </c>
      <c r="AC54" s="131" t="s">
        <v>544</v>
      </c>
      <c r="AD54" s="131" t="s">
        <v>544</v>
      </c>
      <c r="AE54" s="131" t="s">
        <v>544</v>
      </c>
      <c r="AF54" s="131" t="s">
        <v>544</v>
      </c>
      <c r="AG54" s="131" t="s">
        <v>544</v>
      </c>
      <c r="AH54" s="131" t="s">
        <v>544</v>
      </c>
      <c r="AI54" s="131"/>
      <c r="AJ54" s="131"/>
      <c r="AK54" s="131"/>
      <c r="AL54" s="131"/>
      <c r="AM54" s="130"/>
    </row>
    <row r="55" spans="1:39" x14ac:dyDescent="0.25">
      <c r="A55" s="157" t="s">
        <v>330</v>
      </c>
      <c r="B55" s="157" t="s">
        <v>125</v>
      </c>
      <c r="C55" s="158">
        <v>22</v>
      </c>
      <c r="D55" s="129" t="s">
        <v>544</v>
      </c>
      <c r="E55" s="131" t="s">
        <v>544</v>
      </c>
      <c r="F55" s="131" t="s">
        <v>544</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t="s">
        <v>544</v>
      </c>
      <c r="AI55" s="131"/>
      <c r="AJ55" s="131"/>
      <c r="AK55" s="131"/>
      <c r="AL55" s="131"/>
      <c r="AM55" s="130"/>
    </row>
    <row r="56" spans="1:39" x14ac:dyDescent="0.25">
      <c r="A56" s="157" t="s">
        <v>331</v>
      </c>
      <c r="B56" s="157" t="s">
        <v>126</v>
      </c>
      <c r="C56" s="158">
        <v>23</v>
      </c>
      <c r="D56" s="129" t="s">
        <v>544</v>
      </c>
      <c r="E56" s="131" t="s">
        <v>544</v>
      </c>
      <c r="F56" s="131" t="s">
        <v>544</v>
      </c>
      <c r="G56" s="131" t="s">
        <v>544</v>
      </c>
      <c r="H56" s="131" t="s">
        <v>544</v>
      </c>
      <c r="I56" s="131" t="s">
        <v>544</v>
      </c>
      <c r="J56" s="131" t="s">
        <v>544</v>
      </c>
      <c r="K56" s="131" t="s">
        <v>544</v>
      </c>
      <c r="L56" s="131" t="s">
        <v>544</v>
      </c>
      <c r="M56" s="131" t="s">
        <v>544</v>
      </c>
      <c r="N56" s="131" t="s">
        <v>544</v>
      </c>
      <c r="O56" s="131" t="s">
        <v>544</v>
      </c>
      <c r="P56" s="131" t="s">
        <v>544</v>
      </c>
      <c r="Q56" s="131" t="s">
        <v>544</v>
      </c>
      <c r="R56" s="131" t="s">
        <v>544</v>
      </c>
      <c r="S56" s="131" t="s">
        <v>544</v>
      </c>
      <c r="T56" s="131" t="s">
        <v>544</v>
      </c>
      <c r="U56" s="131" t="s">
        <v>544</v>
      </c>
      <c r="V56" s="131" t="s">
        <v>544</v>
      </c>
      <c r="W56" s="131" t="s">
        <v>544</v>
      </c>
      <c r="X56" s="131" t="s">
        <v>544</v>
      </c>
      <c r="Y56" s="131" t="s">
        <v>544</v>
      </c>
      <c r="Z56" s="131" t="s">
        <v>544</v>
      </c>
      <c r="AA56" s="131" t="s">
        <v>544</v>
      </c>
      <c r="AB56" s="131" t="s">
        <v>544</v>
      </c>
      <c r="AC56" s="131" t="s">
        <v>544</v>
      </c>
      <c r="AD56" s="131" t="s">
        <v>544</v>
      </c>
      <c r="AE56" s="131" t="s">
        <v>544</v>
      </c>
      <c r="AF56" s="131" t="s">
        <v>544</v>
      </c>
      <c r="AG56" s="131" t="s">
        <v>544</v>
      </c>
      <c r="AH56" s="131" t="s">
        <v>544</v>
      </c>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t="s">
        <v>544</v>
      </c>
      <c r="AI57" s="131"/>
      <c r="AJ57" s="131"/>
      <c r="AK57" s="131"/>
      <c r="AL57" s="131"/>
      <c r="AM57" s="130"/>
    </row>
    <row r="58" spans="1:39" x14ac:dyDescent="0.25">
      <c r="A58" s="157" t="s">
        <v>333</v>
      </c>
      <c r="B58" s="157" t="s">
        <v>128</v>
      </c>
      <c r="C58" s="158">
        <v>25</v>
      </c>
      <c r="D58" s="129" t="s">
        <v>544</v>
      </c>
      <c r="E58" s="131" t="s">
        <v>544</v>
      </c>
      <c r="F58" s="131" t="s">
        <v>544</v>
      </c>
      <c r="G58" s="131" t="s">
        <v>544</v>
      </c>
      <c r="H58" s="131" t="s">
        <v>544</v>
      </c>
      <c r="I58" s="131" t="s">
        <v>544</v>
      </c>
      <c r="J58" s="131" t="s">
        <v>544</v>
      </c>
      <c r="K58" s="131" t="s">
        <v>544</v>
      </c>
      <c r="L58" s="131" t="s">
        <v>544</v>
      </c>
      <c r="M58" s="131" t="s">
        <v>544</v>
      </c>
      <c r="N58" s="131" t="s">
        <v>544</v>
      </c>
      <c r="O58" s="131" t="s">
        <v>544</v>
      </c>
      <c r="P58" s="131" t="s">
        <v>544</v>
      </c>
      <c r="Q58" s="131" t="s">
        <v>544</v>
      </c>
      <c r="R58" s="131" t="s">
        <v>544</v>
      </c>
      <c r="S58" s="131" t="s">
        <v>544</v>
      </c>
      <c r="T58" s="131" t="s">
        <v>544</v>
      </c>
      <c r="U58" s="131" t="s">
        <v>544</v>
      </c>
      <c r="V58" s="131" t="s">
        <v>544</v>
      </c>
      <c r="W58" s="131" t="s">
        <v>544</v>
      </c>
      <c r="X58" s="131" t="s">
        <v>544</v>
      </c>
      <c r="Y58" s="131" t="s">
        <v>544</v>
      </c>
      <c r="Z58" s="131" t="s">
        <v>544</v>
      </c>
      <c r="AA58" s="131" t="s">
        <v>544</v>
      </c>
      <c r="AB58" s="131" t="s">
        <v>544</v>
      </c>
      <c r="AC58" s="131" t="s">
        <v>544</v>
      </c>
      <c r="AD58" s="131" t="s">
        <v>544</v>
      </c>
      <c r="AE58" s="131" t="s">
        <v>544</v>
      </c>
      <c r="AF58" s="131" t="s">
        <v>544</v>
      </c>
      <c r="AG58" s="131" t="s">
        <v>544</v>
      </c>
      <c r="AH58" s="131" t="s">
        <v>544</v>
      </c>
      <c r="AI58" s="131"/>
      <c r="AJ58" s="131"/>
      <c r="AK58" s="131"/>
      <c r="AL58" s="131"/>
      <c r="AM58" s="130"/>
    </row>
    <row r="59" spans="1:39" x14ac:dyDescent="0.25">
      <c r="A59" s="157" t="s">
        <v>334</v>
      </c>
      <c r="B59" s="157" t="s">
        <v>69</v>
      </c>
      <c r="C59" s="158" t="s">
        <v>70</v>
      </c>
      <c r="D59" s="129" t="s">
        <v>544</v>
      </c>
      <c r="E59" s="131" t="s">
        <v>544</v>
      </c>
      <c r="F59" s="131" t="s">
        <v>544</v>
      </c>
      <c r="G59" s="131" t="s">
        <v>544</v>
      </c>
      <c r="H59" s="131" t="s">
        <v>544</v>
      </c>
      <c r="I59" s="131" t="s">
        <v>544</v>
      </c>
      <c r="J59" s="131" t="s">
        <v>544</v>
      </c>
      <c r="K59" s="131" t="s">
        <v>544</v>
      </c>
      <c r="L59" s="131" t="s">
        <v>544</v>
      </c>
      <c r="M59" s="131" t="s">
        <v>544</v>
      </c>
      <c r="N59" s="131" t="s">
        <v>544</v>
      </c>
      <c r="O59" s="131" t="s">
        <v>544</v>
      </c>
      <c r="P59" s="131" t="s">
        <v>544</v>
      </c>
      <c r="Q59" s="131" t="s">
        <v>544</v>
      </c>
      <c r="R59" s="131" t="s">
        <v>544</v>
      </c>
      <c r="S59" s="131" t="s">
        <v>544</v>
      </c>
      <c r="T59" s="131" t="s">
        <v>544</v>
      </c>
      <c r="U59" s="131" t="s">
        <v>544</v>
      </c>
      <c r="V59" s="131" t="s">
        <v>544</v>
      </c>
      <c r="W59" s="131" t="s">
        <v>544</v>
      </c>
      <c r="X59" s="131" t="s">
        <v>544</v>
      </c>
      <c r="Y59" s="131" t="s">
        <v>544</v>
      </c>
      <c r="Z59" s="131" t="s">
        <v>544</v>
      </c>
      <c r="AA59" s="131" t="s">
        <v>544</v>
      </c>
      <c r="AB59" s="131" t="s">
        <v>544</v>
      </c>
      <c r="AC59" s="131" t="s">
        <v>544</v>
      </c>
      <c r="AD59" s="131" t="s">
        <v>544</v>
      </c>
      <c r="AE59" s="131" t="s">
        <v>544</v>
      </c>
      <c r="AF59" s="131" t="s">
        <v>544</v>
      </c>
      <c r="AG59" s="131" t="s">
        <v>544</v>
      </c>
      <c r="AH59" s="131" t="s">
        <v>544</v>
      </c>
      <c r="AI59" s="131"/>
      <c r="AJ59" s="131"/>
      <c r="AK59" s="131"/>
      <c r="AL59" s="131"/>
      <c r="AM59" s="130"/>
    </row>
    <row r="60" spans="1:39" x14ac:dyDescent="0.25">
      <c r="A60" s="157" t="s">
        <v>335</v>
      </c>
      <c r="B60" s="157" t="s">
        <v>129</v>
      </c>
      <c r="C60" s="158">
        <v>27</v>
      </c>
      <c r="D60" s="129" t="s">
        <v>544</v>
      </c>
      <c r="E60" s="131" t="s">
        <v>544</v>
      </c>
      <c r="F60" s="131" t="s">
        <v>544</v>
      </c>
      <c r="G60" s="131" t="s">
        <v>544</v>
      </c>
      <c r="H60" s="131" t="s">
        <v>544</v>
      </c>
      <c r="I60" s="131" t="s">
        <v>544</v>
      </c>
      <c r="J60" s="131" t="s">
        <v>544</v>
      </c>
      <c r="K60" s="131" t="s">
        <v>544</v>
      </c>
      <c r="L60" s="131" t="s">
        <v>544</v>
      </c>
      <c r="M60" s="131" t="s">
        <v>544</v>
      </c>
      <c r="N60" s="131" t="s">
        <v>544</v>
      </c>
      <c r="O60" s="131" t="s">
        <v>544</v>
      </c>
      <c r="P60" s="131" t="s">
        <v>544</v>
      </c>
      <c r="Q60" s="131" t="s">
        <v>544</v>
      </c>
      <c r="R60" s="131" t="s">
        <v>544</v>
      </c>
      <c r="S60" s="131" t="s">
        <v>544</v>
      </c>
      <c r="T60" s="131" t="s">
        <v>544</v>
      </c>
      <c r="U60" s="131" t="s">
        <v>544</v>
      </c>
      <c r="V60" s="131" t="s">
        <v>544</v>
      </c>
      <c r="W60" s="131" t="s">
        <v>544</v>
      </c>
      <c r="X60" s="131" t="s">
        <v>544</v>
      </c>
      <c r="Y60" s="131" t="s">
        <v>544</v>
      </c>
      <c r="Z60" s="131" t="s">
        <v>544</v>
      </c>
      <c r="AA60" s="131" t="s">
        <v>544</v>
      </c>
      <c r="AB60" s="131" t="s">
        <v>544</v>
      </c>
      <c r="AC60" s="131" t="s">
        <v>544</v>
      </c>
      <c r="AD60" s="131" t="s">
        <v>544</v>
      </c>
      <c r="AE60" s="131" t="s">
        <v>544</v>
      </c>
      <c r="AF60" s="131" t="s">
        <v>544</v>
      </c>
      <c r="AG60" s="131" t="s">
        <v>544</v>
      </c>
      <c r="AH60" s="131" t="s">
        <v>544</v>
      </c>
      <c r="AI60" s="131"/>
      <c r="AJ60" s="131"/>
      <c r="AK60" s="131"/>
      <c r="AL60" s="131"/>
      <c r="AM60" s="130"/>
    </row>
    <row r="61" spans="1:39" x14ac:dyDescent="0.25">
      <c r="A61" s="157" t="s">
        <v>336</v>
      </c>
      <c r="B61" s="157" t="s">
        <v>130</v>
      </c>
      <c r="C61" s="158">
        <v>28</v>
      </c>
      <c r="D61" s="129" t="s">
        <v>544</v>
      </c>
      <c r="E61" s="131" t="s">
        <v>544</v>
      </c>
      <c r="F61" s="131" t="s">
        <v>544</v>
      </c>
      <c r="G61" s="131" t="s">
        <v>544</v>
      </c>
      <c r="H61" s="131" t="s">
        <v>544</v>
      </c>
      <c r="I61" s="131" t="s">
        <v>544</v>
      </c>
      <c r="J61" s="131" t="s">
        <v>544</v>
      </c>
      <c r="K61" s="131" t="s">
        <v>544</v>
      </c>
      <c r="L61" s="131" t="s">
        <v>544</v>
      </c>
      <c r="M61" s="131" t="s">
        <v>544</v>
      </c>
      <c r="N61" s="131" t="s">
        <v>544</v>
      </c>
      <c r="O61" s="131" t="s">
        <v>544</v>
      </c>
      <c r="P61" s="131" t="s">
        <v>544</v>
      </c>
      <c r="Q61" s="131" t="s">
        <v>544</v>
      </c>
      <c r="R61" s="131" t="s">
        <v>544</v>
      </c>
      <c r="S61" s="131" t="s">
        <v>544</v>
      </c>
      <c r="T61" s="131" t="s">
        <v>544</v>
      </c>
      <c r="U61" s="131" t="s">
        <v>544</v>
      </c>
      <c r="V61" s="131" t="s">
        <v>544</v>
      </c>
      <c r="W61" s="131" t="s">
        <v>544</v>
      </c>
      <c r="X61" s="131" t="s">
        <v>544</v>
      </c>
      <c r="Y61" s="131" t="s">
        <v>544</v>
      </c>
      <c r="Z61" s="131" t="s">
        <v>544</v>
      </c>
      <c r="AA61" s="131" t="s">
        <v>544</v>
      </c>
      <c r="AB61" s="131" t="s">
        <v>544</v>
      </c>
      <c r="AC61" s="131" t="s">
        <v>544</v>
      </c>
      <c r="AD61" s="131" t="s">
        <v>544</v>
      </c>
      <c r="AE61" s="131" t="s">
        <v>544</v>
      </c>
      <c r="AF61" s="131" t="s">
        <v>544</v>
      </c>
      <c r="AG61" s="131" t="s">
        <v>544</v>
      </c>
      <c r="AH61" s="131" t="s">
        <v>544</v>
      </c>
      <c r="AI61" s="131"/>
      <c r="AJ61" s="131"/>
      <c r="AK61" s="131"/>
      <c r="AL61" s="131"/>
      <c r="AM61" s="130"/>
    </row>
    <row r="62" spans="1:39" x14ac:dyDescent="0.25">
      <c r="A62" s="157" t="s">
        <v>337</v>
      </c>
      <c r="B62" s="157" t="s">
        <v>131</v>
      </c>
      <c r="C62" s="158">
        <v>29</v>
      </c>
      <c r="D62" s="129" t="s">
        <v>544</v>
      </c>
      <c r="E62" s="131" t="s">
        <v>544</v>
      </c>
      <c r="F62" s="131" t="s">
        <v>544</v>
      </c>
      <c r="G62" s="131" t="s">
        <v>544</v>
      </c>
      <c r="H62" s="131" t="s">
        <v>544</v>
      </c>
      <c r="I62" s="131" t="s">
        <v>544</v>
      </c>
      <c r="J62" s="131" t="s">
        <v>544</v>
      </c>
      <c r="K62" s="131" t="s">
        <v>544</v>
      </c>
      <c r="L62" s="131" t="s">
        <v>544</v>
      </c>
      <c r="M62" s="131" t="s">
        <v>544</v>
      </c>
      <c r="N62" s="131" t="s">
        <v>544</v>
      </c>
      <c r="O62" s="131" t="s">
        <v>544</v>
      </c>
      <c r="P62" s="131" t="s">
        <v>544</v>
      </c>
      <c r="Q62" s="131" t="s">
        <v>544</v>
      </c>
      <c r="R62" s="131" t="s">
        <v>544</v>
      </c>
      <c r="S62" s="131" t="s">
        <v>544</v>
      </c>
      <c r="T62" s="131" t="s">
        <v>544</v>
      </c>
      <c r="U62" s="131" t="s">
        <v>544</v>
      </c>
      <c r="V62" s="131" t="s">
        <v>544</v>
      </c>
      <c r="W62" s="131" t="s">
        <v>544</v>
      </c>
      <c r="X62" s="131" t="s">
        <v>544</v>
      </c>
      <c r="Y62" s="131" t="s">
        <v>544</v>
      </c>
      <c r="Z62" s="131" t="s">
        <v>544</v>
      </c>
      <c r="AA62" s="131" t="s">
        <v>544</v>
      </c>
      <c r="AB62" s="131" t="s">
        <v>544</v>
      </c>
      <c r="AC62" s="131" t="s">
        <v>544</v>
      </c>
      <c r="AD62" s="131" t="s">
        <v>544</v>
      </c>
      <c r="AE62" s="131" t="s">
        <v>544</v>
      </c>
      <c r="AF62" s="131" t="s">
        <v>544</v>
      </c>
      <c r="AG62" s="131" t="s">
        <v>544</v>
      </c>
      <c r="AH62" s="131" t="s">
        <v>544</v>
      </c>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t="s">
        <v>544</v>
      </c>
      <c r="AI63" s="131"/>
      <c r="AJ63" s="131"/>
      <c r="AK63" s="131"/>
      <c r="AL63" s="131"/>
      <c r="AM63" s="130"/>
    </row>
    <row r="64" spans="1:39" x14ac:dyDescent="0.25">
      <c r="A64" s="157" t="s">
        <v>339</v>
      </c>
      <c r="B64" s="157" t="s">
        <v>133</v>
      </c>
      <c r="C64" s="158">
        <v>31</v>
      </c>
      <c r="D64" s="129" t="s">
        <v>544</v>
      </c>
      <c r="E64" s="131" t="s">
        <v>544</v>
      </c>
      <c r="F64" s="131" t="s">
        <v>544</v>
      </c>
      <c r="G64" s="131" t="s">
        <v>544</v>
      </c>
      <c r="H64" s="131" t="s">
        <v>544</v>
      </c>
      <c r="I64" s="131" t="s">
        <v>544</v>
      </c>
      <c r="J64" s="131" t="s">
        <v>544</v>
      </c>
      <c r="K64" s="131" t="s">
        <v>544</v>
      </c>
      <c r="L64" s="131" t="s">
        <v>544</v>
      </c>
      <c r="M64" s="131" t="s">
        <v>544</v>
      </c>
      <c r="N64" s="131" t="s">
        <v>544</v>
      </c>
      <c r="O64" s="131" t="s">
        <v>544</v>
      </c>
      <c r="P64" s="131" t="s">
        <v>544</v>
      </c>
      <c r="Q64" s="131" t="s">
        <v>544</v>
      </c>
      <c r="R64" s="131" t="s">
        <v>544</v>
      </c>
      <c r="S64" s="131" t="s">
        <v>544</v>
      </c>
      <c r="T64" s="131" t="s">
        <v>544</v>
      </c>
      <c r="U64" s="131" t="s">
        <v>544</v>
      </c>
      <c r="V64" s="131" t="s">
        <v>544</v>
      </c>
      <c r="W64" s="131" t="s">
        <v>544</v>
      </c>
      <c r="X64" s="131" t="s">
        <v>544</v>
      </c>
      <c r="Y64" s="131" t="s">
        <v>544</v>
      </c>
      <c r="Z64" s="131" t="s">
        <v>544</v>
      </c>
      <c r="AA64" s="131" t="s">
        <v>544</v>
      </c>
      <c r="AB64" s="131" t="s">
        <v>544</v>
      </c>
      <c r="AC64" s="131" t="s">
        <v>544</v>
      </c>
      <c r="AD64" s="131" t="s">
        <v>544</v>
      </c>
      <c r="AE64" s="131" t="s">
        <v>544</v>
      </c>
      <c r="AF64" s="131" t="s">
        <v>544</v>
      </c>
      <c r="AG64" s="131" t="s">
        <v>544</v>
      </c>
      <c r="AH64" s="131" t="s">
        <v>544</v>
      </c>
      <c r="AI64" s="131"/>
      <c r="AJ64" s="131"/>
      <c r="AK64" s="131"/>
      <c r="AL64" s="131"/>
      <c r="AM64" s="130"/>
    </row>
    <row r="65" spans="1:39" x14ac:dyDescent="0.25">
      <c r="A65" s="157" t="s">
        <v>340</v>
      </c>
      <c r="B65" s="157" t="s">
        <v>134</v>
      </c>
      <c r="C65" s="158">
        <v>32</v>
      </c>
      <c r="D65" s="129" t="s">
        <v>544</v>
      </c>
      <c r="E65" s="131" t="s">
        <v>544</v>
      </c>
      <c r="F65" s="131" t="s">
        <v>544</v>
      </c>
      <c r="G65" s="131" t="s">
        <v>544</v>
      </c>
      <c r="H65" s="131" t="s">
        <v>544</v>
      </c>
      <c r="I65" s="131" t="s">
        <v>544</v>
      </c>
      <c r="J65" s="131" t="s">
        <v>544</v>
      </c>
      <c r="K65" s="131" t="s">
        <v>544</v>
      </c>
      <c r="L65" s="131" t="s">
        <v>544</v>
      </c>
      <c r="M65" s="131" t="s">
        <v>544</v>
      </c>
      <c r="N65" s="131" t="s">
        <v>544</v>
      </c>
      <c r="O65" s="131" t="s">
        <v>544</v>
      </c>
      <c r="P65" s="131" t="s">
        <v>544</v>
      </c>
      <c r="Q65" s="131" t="s">
        <v>544</v>
      </c>
      <c r="R65" s="131" t="s">
        <v>544</v>
      </c>
      <c r="S65" s="131" t="s">
        <v>544</v>
      </c>
      <c r="T65" s="131" t="s">
        <v>544</v>
      </c>
      <c r="U65" s="131" t="s">
        <v>544</v>
      </c>
      <c r="V65" s="131" t="s">
        <v>544</v>
      </c>
      <c r="W65" s="131" t="s">
        <v>544</v>
      </c>
      <c r="X65" s="131" t="s">
        <v>544</v>
      </c>
      <c r="Y65" s="131" t="s">
        <v>544</v>
      </c>
      <c r="Z65" s="131" t="s">
        <v>544</v>
      </c>
      <c r="AA65" s="131" t="s">
        <v>544</v>
      </c>
      <c r="AB65" s="131" t="s">
        <v>544</v>
      </c>
      <c r="AC65" s="131" t="s">
        <v>544</v>
      </c>
      <c r="AD65" s="131" t="s">
        <v>544</v>
      </c>
      <c r="AE65" s="131" t="s">
        <v>544</v>
      </c>
      <c r="AF65" s="131" t="s">
        <v>544</v>
      </c>
      <c r="AG65" s="131" t="s">
        <v>544</v>
      </c>
      <c r="AH65" s="131" t="s">
        <v>544</v>
      </c>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t="s">
        <v>544</v>
      </c>
      <c r="AI66" s="131"/>
      <c r="AJ66" s="131"/>
      <c r="AK66" s="131"/>
      <c r="AL66" s="131"/>
      <c r="AM66" s="130"/>
    </row>
    <row r="67" spans="1:39" ht="13" thickBot="1" x14ac:dyDescent="0.3">
      <c r="A67" s="163" t="s">
        <v>342</v>
      </c>
      <c r="B67" s="163" t="s">
        <v>136</v>
      </c>
      <c r="C67" s="164">
        <v>34</v>
      </c>
      <c r="D67" s="132" t="s">
        <v>544</v>
      </c>
      <c r="E67" s="133" t="s">
        <v>544</v>
      </c>
      <c r="F67" s="133" t="s">
        <v>544</v>
      </c>
      <c r="G67" s="133" t="s">
        <v>544</v>
      </c>
      <c r="H67" s="133" t="s">
        <v>544</v>
      </c>
      <c r="I67" s="133" t="s">
        <v>544</v>
      </c>
      <c r="J67" s="133" t="s">
        <v>544</v>
      </c>
      <c r="K67" s="133" t="s">
        <v>544</v>
      </c>
      <c r="L67" s="133" t="s">
        <v>544</v>
      </c>
      <c r="M67" s="133" t="s">
        <v>544</v>
      </c>
      <c r="N67" s="133" t="s">
        <v>544</v>
      </c>
      <c r="O67" s="133" t="s">
        <v>544</v>
      </c>
      <c r="P67" s="133" t="s">
        <v>544</v>
      </c>
      <c r="Q67" s="133" t="s">
        <v>544</v>
      </c>
      <c r="R67" s="133" t="s">
        <v>544</v>
      </c>
      <c r="S67" s="133" t="s">
        <v>544</v>
      </c>
      <c r="T67" s="133" t="s">
        <v>544</v>
      </c>
      <c r="U67" s="133" t="s">
        <v>544</v>
      </c>
      <c r="V67" s="133" t="s">
        <v>544</v>
      </c>
      <c r="W67" s="133" t="s">
        <v>544</v>
      </c>
      <c r="X67" s="133" t="s">
        <v>544</v>
      </c>
      <c r="Y67" s="133" t="s">
        <v>544</v>
      </c>
      <c r="Z67" s="133" t="s">
        <v>544</v>
      </c>
      <c r="AA67" s="133" t="s">
        <v>544</v>
      </c>
      <c r="AB67" s="133" t="s">
        <v>544</v>
      </c>
      <c r="AC67" s="133" t="s">
        <v>544</v>
      </c>
      <c r="AD67" s="133" t="s">
        <v>544</v>
      </c>
      <c r="AE67" s="133" t="s">
        <v>544</v>
      </c>
      <c r="AF67" s="133" t="s">
        <v>544</v>
      </c>
      <c r="AG67" s="133" t="s">
        <v>544</v>
      </c>
      <c r="AH67" s="133" t="s">
        <v>544</v>
      </c>
      <c r="AI67" s="133"/>
      <c r="AJ67" s="133"/>
      <c r="AK67" s="133"/>
      <c r="AL67" s="133"/>
      <c r="AM67" s="134"/>
    </row>
    <row r="68" spans="1:39" ht="13" thickBot="1" x14ac:dyDescent="0.3">
      <c r="A68" s="96" t="s">
        <v>343</v>
      </c>
      <c r="B68" s="96" t="s">
        <v>71</v>
      </c>
      <c r="C68" s="65" t="s">
        <v>72</v>
      </c>
      <c r="D68" s="123">
        <v>256645</v>
      </c>
      <c r="E68" s="124">
        <v>285000</v>
      </c>
      <c r="F68" s="124">
        <v>292436</v>
      </c>
      <c r="G68" s="124">
        <v>306463</v>
      </c>
      <c r="H68" s="124">
        <v>322223</v>
      </c>
      <c r="I68" s="124">
        <v>322882</v>
      </c>
      <c r="J68" s="124">
        <v>343511</v>
      </c>
      <c r="K68" s="124">
        <v>356952</v>
      </c>
      <c r="L68" s="124">
        <v>384823</v>
      </c>
      <c r="M68" s="124">
        <v>400114</v>
      </c>
      <c r="N68" s="124">
        <v>416712</v>
      </c>
      <c r="O68" s="124">
        <v>436820</v>
      </c>
      <c r="P68" s="124">
        <v>434074</v>
      </c>
      <c r="Q68" s="124">
        <v>442975</v>
      </c>
      <c r="R68" s="124">
        <v>441059</v>
      </c>
      <c r="S68" s="124">
        <v>444423</v>
      </c>
      <c r="T68" s="124">
        <v>451546</v>
      </c>
      <c r="U68" s="124">
        <v>470029</v>
      </c>
      <c r="V68" s="124">
        <v>491392</v>
      </c>
      <c r="W68" s="124">
        <v>501167</v>
      </c>
      <c r="X68" s="124">
        <v>530366</v>
      </c>
      <c r="Y68" s="124">
        <v>573668</v>
      </c>
      <c r="Z68" s="124">
        <v>600507</v>
      </c>
      <c r="AA68" s="124">
        <v>619938</v>
      </c>
      <c r="AB68" s="124">
        <v>626864</v>
      </c>
      <c r="AC68" s="124">
        <v>639321</v>
      </c>
      <c r="AD68" s="124">
        <v>665798</v>
      </c>
      <c r="AE68" s="124">
        <v>690331</v>
      </c>
      <c r="AF68" s="124">
        <v>709824</v>
      </c>
      <c r="AG68" s="124">
        <v>724498</v>
      </c>
      <c r="AH68" s="124">
        <v>744441</v>
      </c>
      <c r="AI68" s="124"/>
      <c r="AJ68" s="124"/>
      <c r="AK68" s="124"/>
      <c r="AL68" s="124"/>
      <c r="AM68" s="125"/>
    </row>
    <row r="69" spans="1:39" x14ac:dyDescent="0.25">
      <c r="A69" s="161" t="s">
        <v>344</v>
      </c>
      <c r="B69" s="161" t="s">
        <v>73</v>
      </c>
      <c r="C69" s="165" t="s">
        <v>74</v>
      </c>
      <c r="D69" s="126">
        <v>256645</v>
      </c>
      <c r="E69" s="127">
        <v>285000</v>
      </c>
      <c r="F69" s="127">
        <v>292436</v>
      </c>
      <c r="G69" s="127">
        <v>306463</v>
      </c>
      <c r="H69" s="127">
        <v>322223</v>
      </c>
      <c r="I69" s="127">
        <v>322882</v>
      </c>
      <c r="J69" s="127">
        <v>343511</v>
      </c>
      <c r="K69" s="127">
        <v>356952</v>
      </c>
      <c r="L69" s="127">
        <v>384823</v>
      </c>
      <c r="M69" s="127">
        <v>400114</v>
      </c>
      <c r="N69" s="127">
        <v>416712</v>
      </c>
      <c r="O69" s="127">
        <v>436820</v>
      </c>
      <c r="P69" s="127">
        <v>434074</v>
      </c>
      <c r="Q69" s="127">
        <v>442975</v>
      </c>
      <c r="R69" s="127">
        <v>441059</v>
      </c>
      <c r="S69" s="127">
        <v>444423</v>
      </c>
      <c r="T69" s="127">
        <v>451546</v>
      </c>
      <c r="U69" s="127">
        <v>470029</v>
      </c>
      <c r="V69" s="127">
        <v>491392</v>
      </c>
      <c r="W69" s="127">
        <v>501167</v>
      </c>
      <c r="X69" s="127">
        <v>530366</v>
      </c>
      <c r="Y69" s="127">
        <v>573668</v>
      </c>
      <c r="Z69" s="127">
        <v>600507</v>
      </c>
      <c r="AA69" s="127">
        <v>619938</v>
      </c>
      <c r="AB69" s="127">
        <v>626864</v>
      </c>
      <c r="AC69" s="127">
        <v>639321</v>
      </c>
      <c r="AD69" s="127">
        <v>665798</v>
      </c>
      <c r="AE69" s="127">
        <v>690331</v>
      </c>
      <c r="AF69" s="127">
        <v>709824</v>
      </c>
      <c r="AG69" s="127">
        <v>724498</v>
      </c>
      <c r="AH69" s="127">
        <v>744441</v>
      </c>
      <c r="AI69" s="127"/>
      <c r="AJ69" s="127"/>
      <c r="AK69" s="127"/>
      <c r="AL69" s="127"/>
      <c r="AM69" s="128"/>
    </row>
    <row r="70" spans="1:39" ht="20" x14ac:dyDescent="0.25">
      <c r="A70" s="157" t="s">
        <v>345</v>
      </c>
      <c r="B70" s="157" t="s">
        <v>75</v>
      </c>
      <c r="C70" s="158" t="s">
        <v>76</v>
      </c>
      <c r="D70" s="129">
        <v>256645</v>
      </c>
      <c r="E70" s="131">
        <v>285000</v>
      </c>
      <c r="F70" s="131">
        <v>292436</v>
      </c>
      <c r="G70" s="131">
        <v>306463</v>
      </c>
      <c r="H70" s="131">
        <v>322223</v>
      </c>
      <c r="I70" s="131">
        <v>322882</v>
      </c>
      <c r="J70" s="131">
        <v>343511</v>
      </c>
      <c r="K70" s="131">
        <v>356952</v>
      </c>
      <c r="L70" s="131">
        <v>384823</v>
      </c>
      <c r="M70" s="131">
        <v>400114</v>
      </c>
      <c r="N70" s="131">
        <v>416712</v>
      </c>
      <c r="O70" s="131">
        <v>436820</v>
      </c>
      <c r="P70" s="131">
        <v>434074</v>
      </c>
      <c r="Q70" s="131">
        <v>442975</v>
      </c>
      <c r="R70" s="131">
        <v>441059</v>
      </c>
      <c r="S70" s="131">
        <v>444423</v>
      </c>
      <c r="T70" s="131">
        <v>451546</v>
      </c>
      <c r="U70" s="131">
        <v>470029</v>
      </c>
      <c r="V70" s="131">
        <v>491392</v>
      </c>
      <c r="W70" s="131">
        <v>501167</v>
      </c>
      <c r="X70" s="131">
        <v>530366</v>
      </c>
      <c r="Y70" s="131">
        <v>573668</v>
      </c>
      <c r="Z70" s="131">
        <v>600507</v>
      </c>
      <c r="AA70" s="131">
        <v>619938</v>
      </c>
      <c r="AB70" s="131">
        <v>626864</v>
      </c>
      <c r="AC70" s="131">
        <v>639321</v>
      </c>
      <c r="AD70" s="131">
        <v>665798</v>
      </c>
      <c r="AE70" s="131">
        <v>690331</v>
      </c>
      <c r="AF70" s="131">
        <v>709824</v>
      </c>
      <c r="AG70" s="131">
        <v>724498</v>
      </c>
      <c r="AH70" s="131">
        <v>744441</v>
      </c>
      <c r="AI70" s="131"/>
      <c r="AJ70" s="131"/>
      <c r="AK70" s="131"/>
      <c r="AL70" s="131"/>
      <c r="AM70" s="130"/>
    </row>
    <row r="71" spans="1:39" x14ac:dyDescent="0.25">
      <c r="A71" s="159" t="s">
        <v>346</v>
      </c>
      <c r="B71" s="159" t="s">
        <v>137</v>
      </c>
      <c r="C71" s="160">
        <v>38</v>
      </c>
      <c r="D71" s="135">
        <v>256645</v>
      </c>
      <c r="E71" s="136">
        <v>285000</v>
      </c>
      <c r="F71" s="136">
        <v>292436</v>
      </c>
      <c r="G71" s="136">
        <v>306463</v>
      </c>
      <c r="H71" s="136">
        <v>322223</v>
      </c>
      <c r="I71" s="136">
        <v>322882</v>
      </c>
      <c r="J71" s="136">
        <v>343511</v>
      </c>
      <c r="K71" s="136">
        <v>356952</v>
      </c>
      <c r="L71" s="136">
        <v>384823</v>
      </c>
      <c r="M71" s="136">
        <v>400114</v>
      </c>
      <c r="N71" s="136">
        <v>416712</v>
      </c>
      <c r="O71" s="136">
        <v>436820</v>
      </c>
      <c r="P71" s="136">
        <v>434074</v>
      </c>
      <c r="Q71" s="136">
        <v>442975</v>
      </c>
      <c r="R71" s="136">
        <v>441059</v>
      </c>
      <c r="S71" s="136">
        <v>444423</v>
      </c>
      <c r="T71" s="136">
        <v>451546</v>
      </c>
      <c r="U71" s="136">
        <v>470029</v>
      </c>
      <c r="V71" s="136">
        <v>491392</v>
      </c>
      <c r="W71" s="136">
        <v>501167</v>
      </c>
      <c r="X71" s="136">
        <v>530366</v>
      </c>
      <c r="Y71" s="136">
        <v>573668</v>
      </c>
      <c r="Z71" s="136">
        <v>600507</v>
      </c>
      <c r="AA71" s="136">
        <v>619938</v>
      </c>
      <c r="AB71" s="136">
        <v>626864</v>
      </c>
      <c r="AC71" s="136">
        <v>639321</v>
      </c>
      <c r="AD71" s="136">
        <v>665798</v>
      </c>
      <c r="AE71" s="136">
        <v>690331</v>
      </c>
      <c r="AF71" s="136">
        <v>709824</v>
      </c>
      <c r="AG71" s="136">
        <v>724498</v>
      </c>
      <c r="AH71" s="136">
        <v>744441</v>
      </c>
      <c r="AI71" s="136"/>
      <c r="AJ71" s="136"/>
      <c r="AK71" s="136"/>
      <c r="AL71" s="136"/>
      <c r="AM71" s="137"/>
    </row>
    <row r="72" spans="1:39" x14ac:dyDescent="0.25">
      <c r="A72" s="159" t="s">
        <v>347</v>
      </c>
      <c r="B72" s="159" t="s">
        <v>138</v>
      </c>
      <c r="C72" s="160">
        <v>39</v>
      </c>
      <c r="D72" s="135" t="s">
        <v>544</v>
      </c>
      <c r="E72" s="136" t="s">
        <v>544</v>
      </c>
      <c r="F72" s="136" t="s">
        <v>544</v>
      </c>
      <c r="G72" s="136" t="s">
        <v>544</v>
      </c>
      <c r="H72" s="136" t="s">
        <v>544</v>
      </c>
      <c r="I72" s="136" t="s">
        <v>544</v>
      </c>
      <c r="J72" s="136" t="s">
        <v>544</v>
      </c>
      <c r="K72" s="136" t="s">
        <v>544</v>
      </c>
      <c r="L72" s="136" t="s">
        <v>544</v>
      </c>
      <c r="M72" s="136" t="s">
        <v>544</v>
      </c>
      <c r="N72" s="136" t="s">
        <v>544</v>
      </c>
      <c r="O72" s="136" t="s">
        <v>544</v>
      </c>
      <c r="P72" s="136" t="s">
        <v>544</v>
      </c>
      <c r="Q72" s="136" t="s">
        <v>544</v>
      </c>
      <c r="R72" s="136" t="s">
        <v>544</v>
      </c>
      <c r="S72" s="136" t="s">
        <v>544</v>
      </c>
      <c r="T72" s="136" t="s">
        <v>544</v>
      </c>
      <c r="U72" s="136" t="s">
        <v>544</v>
      </c>
      <c r="V72" s="136" t="s">
        <v>544</v>
      </c>
      <c r="W72" s="136" t="s">
        <v>544</v>
      </c>
      <c r="X72" s="136" t="s">
        <v>544</v>
      </c>
      <c r="Y72" s="136" t="s">
        <v>544</v>
      </c>
      <c r="Z72" s="136" t="s">
        <v>544</v>
      </c>
      <c r="AA72" s="136" t="s">
        <v>544</v>
      </c>
      <c r="AB72" s="136" t="s">
        <v>544</v>
      </c>
      <c r="AC72" s="136" t="s">
        <v>544</v>
      </c>
      <c r="AD72" s="136" t="s">
        <v>544</v>
      </c>
      <c r="AE72" s="136" t="s">
        <v>544</v>
      </c>
      <c r="AF72" s="136" t="s">
        <v>544</v>
      </c>
      <c r="AG72" s="136" t="s">
        <v>544</v>
      </c>
      <c r="AH72" s="136" t="s">
        <v>544</v>
      </c>
      <c r="AI72" s="136"/>
      <c r="AJ72" s="136"/>
      <c r="AK72" s="136"/>
      <c r="AL72" s="136"/>
      <c r="AM72" s="137"/>
    </row>
    <row r="73" spans="1:39" ht="20" x14ac:dyDescent="0.25">
      <c r="A73" s="157" t="s">
        <v>348</v>
      </c>
      <c r="B73" s="157" t="s">
        <v>77</v>
      </c>
      <c r="C73" s="158" t="s">
        <v>78</v>
      </c>
      <c r="D73" s="129" t="s">
        <v>544</v>
      </c>
      <c r="E73" s="131" t="s">
        <v>544</v>
      </c>
      <c r="F73" s="131" t="s">
        <v>544</v>
      </c>
      <c r="G73" s="131" t="s">
        <v>544</v>
      </c>
      <c r="H73" s="131" t="s">
        <v>544</v>
      </c>
      <c r="I73" s="131" t="s">
        <v>544</v>
      </c>
      <c r="J73" s="131" t="s">
        <v>544</v>
      </c>
      <c r="K73" s="131" t="s">
        <v>544</v>
      </c>
      <c r="L73" s="131" t="s">
        <v>544</v>
      </c>
      <c r="M73" s="131" t="s">
        <v>544</v>
      </c>
      <c r="N73" s="131" t="s">
        <v>544</v>
      </c>
      <c r="O73" s="131" t="s">
        <v>544</v>
      </c>
      <c r="P73" s="131" t="s">
        <v>544</v>
      </c>
      <c r="Q73" s="131" t="s">
        <v>544</v>
      </c>
      <c r="R73" s="131" t="s">
        <v>544</v>
      </c>
      <c r="S73" s="131" t="s">
        <v>544</v>
      </c>
      <c r="T73" s="131" t="s">
        <v>544</v>
      </c>
      <c r="U73" s="131" t="s">
        <v>544</v>
      </c>
      <c r="V73" s="131" t="s">
        <v>544</v>
      </c>
      <c r="W73" s="131" t="s">
        <v>544</v>
      </c>
      <c r="X73" s="131" t="s">
        <v>544</v>
      </c>
      <c r="Y73" s="131" t="s">
        <v>544</v>
      </c>
      <c r="Z73" s="131" t="s">
        <v>544</v>
      </c>
      <c r="AA73" s="131" t="s">
        <v>544</v>
      </c>
      <c r="AB73" s="131" t="s">
        <v>544</v>
      </c>
      <c r="AC73" s="131" t="s">
        <v>544</v>
      </c>
      <c r="AD73" s="131" t="s">
        <v>544</v>
      </c>
      <c r="AE73" s="131" t="s">
        <v>544</v>
      </c>
      <c r="AF73" s="131" t="s">
        <v>544</v>
      </c>
      <c r="AG73" s="131" t="s">
        <v>544</v>
      </c>
      <c r="AH73" s="131" t="s">
        <v>544</v>
      </c>
      <c r="AI73" s="131"/>
      <c r="AJ73" s="131"/>
      <c r="AK73" s="131"/>
      <c r="AL73" s="131"/>
      <c r="AM73" s="130"/>
    </row>
    <row r="74" spans="1:39" x14ac:dyDescent="0.25">
      <c r="A74" s="159" t="s">
        <v>349</v>
      </c>
      <c r="B74" s="159" t="s">
        <v>139</v>
      </c>
      <c r="C74" s="160">
        <v>41</v>
      </c>
      <c r="D74" s="135" t="s">
        <v>544</v>
      </c>
      <c r="E74" s="136" t="s">
        <v>544</v>
      </c>
      <c r="F74" s="136" t="s">
        <v>544</v>
      </c>
      <c r="G74" s="136" t="s">
        <v>544</v>
      </c>
      <c r="H74" s="136" t="s">
        <v>544</v>
      </c>
      <c r="I74" s="136" t="s">
        <v>544</v>
      </c>
      <c r="J74" s="136" t="s">
        <v>544</v>
      </c>
      <c r="K74" s="136" t="s">
        <v>544</v>
      </c>
      <c r="L74" s="136" t="s">
        <v>544</v>
      </c>
      <c r="M74" s="136" t="s">
        <v>544</v>
      </c>
      <c r="N74" s="136" t="s">
        <v>544</v>
      </c>
      <c r="O74" s="136" t="s">
        <v>544</v>
      </c>
      <c r="P74" s="136" t="s">
        <v>544</v>
      </c>
      <c r="Q74" s="136" t="s">
        <v>544</v>
      </c>
      <c r="R74" s="136" t="s">
        <v>544</v>
      </c>
      <c r="S74" s="136" t="s">
        <v>544</v>
      </c>
      <c r="T74" s="136" t="s">
        <v>544</v>
      </c>
      <c r="U74" s="136" t="s">
        <v>544</v>
      </c>
      <c r="V74" s="136" t="s">
        <v>544</v>
      </c>
      <c r="W74" s="136" t="s">
        <v>544</v>
      </c>
      <c r="X74" s="136" t="s">
        <v>544</v>
      </c>
      <c r="Y74" s="136" t="s">
        <v>544</v>
      </c>
      <c r="Z74" s="136" t="s">
        <v>544</v>
      </c>
      <c r="AA74" s="136" t="s">
        <v>544</v>
      </c>
      <c r="AB74" s="136" t="s">
        <v>544</v>
      </c>
      <c r="AC74" s="136" t="s">
        <v>544</v>
      </c>
      <c r="AD74" s="136" t="s">
        <v>544</v>
      </c>
      <c r="AE74" s="136" t="s">
        <v>544</v>
      </c>
      <c r="AF74" s="136" t="s">
        <v>544</v>
      </c>
      <c r="AG74" s="136" t="s">
        <v>544</v>
      </c>
      <c r="AH74" s="136" t="s">
        <v>544</v>
      </c>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t="s">
        <v>544</v>
      </c>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t="s">
        <v>544</v>
      </c>
      <c r="AI76" s="136"/>
      <c r="AJ76" s="136"/>
      <c r="AK76" s="136"/>
      <c r="AL76" s="136"/>
      <c r="AM76" s="137"/>
    </row>
    <row r="77" spans="1:39" x14ac:dyDescent="0.25">
      <c r="A77" s="157" t="s">
        <v>352</v>
      </c>
      <c r="B77" s="157" t="s">
        <v>142</v>
      </c>
      <c r="C77" s="158" t="s">
        <v>79</v>
      </c>
      <c r="D77" s="129" t="s">
        <v>544</v>
      </c>
      <c r="E77" s="131" t="s">
        <v>544</v>
      </c>
      <c r="F77" s="131" t="s">
        <v>544</v>
      </c>
      <c r="G77" s="131" t="s">
        <v>544</v>
      </c>
      <c r="H77" s="131" t="s">
        <v>544</v>
      </c>
      <c r="I77" s="131" t="s">
        <v>544</v>
      </c>
      <c r="J77" s="131" t="s">
        <v>544</v>
      </c>
      <c r="K77" s="131" t="s">
        <v>544</v>
      </c>
      <c r="L77" s="131" t="s">
        <v>544</v>
      </c>
      <c r="M77" s="131" t="s">
        <v>544</v>
      </c>
      <c r="N77" s="131" t="s">
        <v>544</v>
      </c>
      <c r="O77" s="131" t="s">
        <v>544</v>
      </c>
      <c r="P77" s="131" t="s">
        <v>544</v>
      </c>
      <c r="Q77" s="131" t="s">
        <v>544</v>
      </c>
      <c r="R77" s="131" t="s">
        <v>544</v>
      </c>
      <c r="S77" s="131" t="s">
        <v>544</v>
      </c>
      <c r="T77" s="131" t="s">
        <v>544</v>
      </c>
      <c r="U77" s="131" t="s">
        <v>544</v>
      </c>
      <c r="V77" s="131" t="s">
        <v>544</v>
      </c>
      <c r="W77" s="131" t="s">
        <v>544</v>
      </c>
      <c r="X77" s="131" t="s">
        <v>544</v>
      </c>
      <c r="Y77" s="131" t="s">
        <v>544</v>
      </c>
      <c r="Z77" s="131" t="s">
        <v>544</v>
      </c>
      <c r="AA77" s="131" t="s">
        <v>544</v>
      </c>
      <c r="AB77" s="131" t="s">
        <v>544</v>
      </c>
      <c r="AC77" s="131" t="s">
        <v>544</v>
      </c>
      <c r="AD77" s="131" t="s">
        <v>544</v>
      </c>
      <c r="AE77" s="131" t="s">
        <v>544</v>
      </c>
      <c r="AF77" s="131" t="s">
        <v>544</v>
      </c>
      <c r="AG77" s="131" t="s">
        <v>544</v>
      </c>
      <c r="AH77" s="131" t="s">
        <v>544</v>
      </c>
      <c r="AI77" s="131"/>
      <c r="AJ77" s="131"/>
      <c r="AK77" s="131"/>
      <c r="AL77" s="131"/>
      <c r="AM77" s="130"/>
    </row>
    <row r="78" spans="1:39" x14ac:dyDescent="0.25">
      <c r="A78" s="157" t="s">
        <v>353</v>
      </c>
      <c r="B78" s="157" t="s">
        <v>143</v>
      </c>
      <c r="C78" s="158">
        <v>45</v>
      </c>
      <c r="D78" s="129" t="s">
        <v>544</v>
      </c>
      <c r="E78" s="131" t="s">
        <v>544</v>
      </c>
      <c r="F78" s="131" t="s">
        <v>544</v>
      </c>
      <c r="G78" s="131" t="s">
        <v>544</v>
      </c>
      <c r="H78" s="131" t="s">
        <v>544</v>
      </c>
      <c r="I78" s="131" t="s">
        <v>544</v>
      </c>
      <c r="J78" s="131" t="s">
        <v>544</v>
      </c>
      <c r="K78" s="131" t="s">
        <v>544</v>
      </c>
      <c r="L78" s="131" t="s">
        <v>544</v>
      </c>
      <c r="M78" s="131" t="s">
        <v>544</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t="s">
        <v>544</v>
      </c>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t="s">
        <v>544</v>
      </c>
      <c r="AI79" s="131"/>
      <c r="AJ79" s="131"/>
      <c r="AK79" s="131"/>
      <c r="AL79" s="131"/>
      <c r="AM79" s="130"/>
    </row>
    <row r="80" spans="1:39" x14ac:dyDescent="0.25">
      <c r="A80" s="157" t="s">
        <v>355</v>
      </c>
      <c r="B80" s="157" t="s">
        <v>80</v>
      </c>
      <c r="C80" s="158" t="s">
        <v>81</v>
      </c>
      <c r="D80" s="129" t="s">
        <v>544</v>
      </c>
      <c r="E80" s="131" t="s">
        <v>544</v>
      </c>
      <c r="F80" s="131" t="s">
        <v>544</v>
      </c>
      <c r="G80" s="131" t="s">
        <v>544</v>
      </c>
      <c r="H80" s="131" t="s">
        <v>544</v>
      </c>
      <c r="I80" s="131" t="s">
        <v>544</v>
      </c>
      <c r="J80" s="131" t="s">
        <v>544</v>
      </c>
      <c r="K80" s="131" t="s">
        <v>544</v>
      </c>
      <c r="L80" s="131" t="s">
        <v>544</v>
      </c>
      <c r="M80" s="131" t="s">
        <v>544</v>
      </c>
      <c r="N80" s="131" t="s">
        <v>544</v>
      </c>
      <c r="O80" s="131" t="s">
        <v>544</v>
      </c>
      <c r="P80" s="131" t="s">
        <v>544</v>
      </c>
      <c r="Q80" s="131" t="s">
        <v>544</v>
      </c>
      <c r="R80" s="131" t="s">
        <v>544</v>
      </c>
      <c r="S80" s="131" t="s">
        <v>544</v>
      </c>
      <c r="T80" s="131" t="s">
        <v>544</v>
      </c>
      <c r="U80" s="131" t="s">
        <v>544</v>
      </c>
      <c r="V80" s="131" t="s">
        <v>544</v>
      </c>
      <c r="W80" s="131" t="s">
        <v>544</v>
      </c>
      <c r="X80" s="131" t="s">
        <v>544</v>
      </c>
      <c r="Y80" s="131" t="s">
        <v>544</v>
      </c>
      <c r="Z80" s="131" t="s">
        <v>544</v>
      </c>
      <c r="AA80" s="131" t="s">
        <v>544</v>
      </c>
      <c r="AB80" s="131" t="s">
        <v>544</v>
      </c>
      <c r="AC80" s="131" t="s">
        <v>544</v>
      </c>
      <c r="AD80" s="131" t="s">
        <v>544</v>
      </c>
      <c r="AE80" s="131" t="s">
        <v>544</v>
      </c>
      <c r="AF80" s="131" t="s">
        <v>544</v>
      </c>
      <c r="AG80" s="131" t="s">
        <v>544</v>
      </c>
      <c r="AH80" s="131" t="s">
        <v>544</v>
      </c>
      <c r="AI80" s="131"/>
      <c r="AJ80" s="131"/>
      <c r="AK80" s="131"/>
      <c r="AL80" s="131"/>
      <c r="AM80" s="130"/>
    </row>
    <row r="81" spans="1:39" x14ac:dyDescent="0.25">
      <c r="A81" s="157" t="s">
        <v>356</v>
      </c>
      <c r="B81" s="157" t="s">
        <v>145</v>
      </c>
      <c r="C81" s="158">
        <v>48</v>
      </c>
      <c r="D81" s="129" t="s">
        <v>544</v>
      </c>
      <c r="E81" s="131" t="s">
        <v>544</v>
      </c>
      <c r="F81" s="131" t="s">
        <v>544</v>
      </c>
      <c r="G81" s="131" t="s">
        <v>544</v>
      </c>
      <c r="H81" s="131" t="s">
        <v>544</v>
      </c>
      <c r="I81" s="131" t="s">
        <v>544</v>
      </c>
      <c r="J81" s="131" t="s">
        <v>544</v>
      </c>
      <c r="K81" s="131" t="s">
        <v>544</v>
      </c>
      <c r="L81" s="131" t="s">
        <v>544</v>
      </c>
      <c r="M81" s="131" t="s">
        <v>544</v>
      </c>
      <c r="N81" s="131" t="s">
        <v>544</v>
      </c>
      <c r="O81" s="131" t="s">
        <v>544</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t="s">
        <v>544</v>
      </c>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t="s">
        <v>544</v>
      </c>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t="s">
        <v>544</v>
      </c>
      <c r="AI83" s="131"/>
      <c r="AJ83" s="131"/>
      <c r="AK83" s="131"/>
      <c r="AL83" s="131"/>
      <c r="AM83" s="130"/>
    </row>
    <row r="84" spans="1:39" x14ac:dyDescent="0.25">
      <c r="A84" s="157" t="s">
        <v>359</v>
      </c>
      <c r="B84" s="157" t="s">
        <v>148</v>
      </c>
      <c r="C84" s="158">
        <v>51</v>
      </c>
      <c r="D84" s="129" t="s">
        <v>544</v>
      </c>
      <c r="E84" s="131" t="s">
        <v>544</v>
      </c>
      <c r="F84" s="131" t="s">
        <v>544</v>
      </c>
      <c r="G84" s="131" t="s">
        <v>544</v>
      </c>
      <c r="H84" s="131" t="s">
        <v>544</v>
      </c>
      <c r="I84" s="131" t="s">
        <v>544</v>
      </c>
      <c r="J84" s="131" t="s">
        <v>544</v>
      </c>
      <c r="K84" s="131" t="s">
        <v>544</v>
      </c>
      <c r="L84" s="131" t="s">
        <v>544</v>
      </c>
      <c r="M84" s="131" t="s">
        <v>544</v>
      </c>
      <c r="N84" s="131" t="s">
        <v>544</v>
      </c>
      <c r="O84" s="131" t="s">
        <v>544</v>
      </c>
      <c r="P84" s="131" t="s">
        <v>544</v>
      </c>
      <c r="Q84" s="131" t="s">
        <v>544</v>
      </c>
      <c r="R84" s="131" t="s">
        <v>544</v>
      </c>
      <c r="S84" s="131" t="s">
        <v>544</v>
      </c>
      <c r="T84" s="131" t="s">
        <v>544</v>
      </c>
      <c r="U84" s="131" t="s">
        <v>544</v>
      </c>
      <c r="V84" s="131" t="s">
        <v>544</v>
      </c>
      <c r="W84" s="131" t="s">
        <v>544</v>
      </c>
      <c r="X84" s="131" t="s">
        <v>544</v>
      </c>
      <c r="Y84" s="131" t="s">
        <v>544</v>
      </c>
      <c r="Z84" s="131" t="s">
        <v>544</v>
      </c>
      <c r="AA84" s="131" t="s">
        <v>544</v>
      </c>
      <c r="AB84" s="131" t="s">
        <v>544</v>
      </c>
      <c r="AC84" s="131" t="s">
        <v>544</v>
      </c>
      <c r="AD84" s="131" t="s">
        <v>544</v>
      </c>
      <c r="AE84" s="131" t="s">
        <v>544</v>
      </c>
      <c r="AF84" s="131" t="s">
        <v>544</v>
      </c>
      <c r="AG84" s="131" t="s">
        <v>544</v>
      </c>
      <c r="AH84" s="131" t="s">
        <v>544</v>
      </c>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t="s">
        <v>544</v>
      </c>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t="s">
        <v>544</v>
      </c>
      <c r="AI86" s="133"/>
      <c r="AJ86" s="133"/>
      <c r="AK86" s="133"/>
      <c r="AL86" s="133"/>
      <c r="AM86" s="134"/>
    </row>
    <row r="87" spans="1:39" ht="13" thickBot="1" x14ac:dyDescent="0.3">
      <c r="A87" s="96" t="s">
        <v>362</v>
      </c>
      <c r="B87" s="96" t="s">
        <v>82</v>
      </c>
      <c r="C87" s="65" t="s">
        <v>106</v>
      </c>
      <c r="D87" s="123" t="s">
        <v>544</v>
      </c>
      <c r="E87" s="124" t="s">
        <v>544</v>
      </c>
      <c r="F87" s="124" t="s">
        <v>544</v>
      </c>
      <c r="G87" s="124" t="s">
        <v>544</v>
      </c>
      <c r="H87" s="124" t="s">
        <v>544</v>
      </c>
      <c r="I87" s="124" t="s">
        <v>544</v>
      </c>
      <c r="J87" s="124" t="s">
        <v>544</v>
      </c>
      <c r="K87" s="124" t="s">
        <v>544</v>
      </c>
      <c r="L87" s="124" t="s">
        <v>544</v>
      </c>
      <c r="M87" s="124" t="s">
        <v>544</v>
      </c>
      <c r="N87" s="124" t="s">
        <v>544</v>
      </c>
      <c r="O87" s="124" t="s">
        <v>544</v>
      </c>
      <c r="P87" s="124" t="s">
        <v>544</v>
      </c>
      <c r="Q87" s="124" t="s">
        <v>544</v>
      </c>
      <c r="R87" s="124" t="s">
        <v>544</v>
      </c>
      <c r="S87" s="124" t="s">
        <v>544</v>
      </c>
      <c r="T87" s="124" t="s">
        <v>544</v>
      </c>
      <c r="U87" s="124" t="s">
        <v>544</v>
      </c>
      <c r="V87" s="124" t="s">
        <v>544</v>
      </c>
      <c r="W87" s="124" t="s">
        <v>544</v>
      </c>
      <c r="X87" s="124" t="s">
        <v>544</v>
      </c>
      <c r="Y87" s="124" t="s">
        <v>544</v>
      </c>
      <c r="Z87" s="124" t="s">
        <v>544</v>
      </c>
      <c r="AA87" s="124" t="s">
        <v>544</v>
      </c>
      <c r="AB87" s="124" t="s">
        <v>544</v>
      </c>
      <c r="AC87" s="124" t="s">
        <v>544</v>
      </c>
      <c r="AD87" s="124" t="s">
        <v>544</v>
      </c>
      <c r="AE87" s="124" t="s">
        <v>544</v>
      </c>
      <c r="AF87" s="124" t="s">
        <v>544</v>
      </c>
      <c r="AG87" s="124" t="s">
        <v>544</v>
      </c>
      <c r="AH87" s="124" t="s">
        <v>544</v>
      </c>
      <c r="AI87" s="124"/>
      <c r="AJ87" s="124"/>
      <c r="AK87" s="124"/>
      <c r="AL87" s="124"/>
      <c r="AM87" s="125"/>
    </row>
    <row r="88" spans="1:39" x14ac:dyDescent="0.25">
      <c r="A88" s="161" t="s">
        <v>363</v>
      </c>
      <c r="B88" s="161" t="s">
        <v>151</v>
      </c>
      <c r="C88" s="162">
        <v>55</v>
      </c>
      <c r="D88" s="126" t="s">
        <v>544</v>
      </c>
      <c r="E88" s="127" t="s">
        <v>544</v>
      </c>
      <c r="F88" s="127" t="s">
        <v>544</v>
      </c>
      <c r="G88" s="127" t="s">
        <v>544</v>
      </c>
      <c r="H88" s="127" t="s">
        <v>544</v>
      </c>
      <c r="I88" s="127" t="s">
        <v>544</v>
      </c>
      <c r="J88" s="127" t="s">
        <v>544</v>
      </c>
      <c r="K88" s="127" t="s">
        <v>544</v>
      </c>
      <c r="L88" s="127" t="s">
        <v>544</v>
      </c>
      <c r="M88" s="127" t="s">
        <v>544</v>
      </c>
      <c r="N88" s="127" t="s">
        <v>544</v>
      </c>
      <c r="O88" s="127" t="s">
        <v>544</v>
      </c>
      <c r="P88" s="127" t="s">
        <v>544</v>
      </c>
      <c r="Q88" s="127" t="s">
        <v>544</v>
      </c>
      <c r="R88" s="127" t="s">
        <v>544</v>
      </c>
      <c r="S88" s="127" t="s">
        <v>544</v>
      </c>
      <c r="T88" s="127" t="s">
        <v>544</v>
      </c>
      <c r="U88" s="127" t="s">
        <v>544</v>
      </c>
      <c r="V88" s="127" t="s">
        <v>544</v>
      </c>
      <c r="W88" s="127" t="s">
        <v>544</v>
      </c>
      <c r="X88" s="127" t="s">
        <v>544</v>
      </c>
      <c r="Y88" s="127" t="s">
        <v>544</v>
      </c>
      <c r="Z88" s="127" t="s">
        <v>544</v>
      </c>
      <c r="AA88" s="127" t="s">
        <v>544</v>
      </c>
      <c r="AB88" s="127" t="s">
        <v>544</v>
      </c>
      <c r="AC88" s="127" t="s">
        <v>544</v>
      </c>
      <c r="AD88" s="127" t="s">
        <v>544</v>
      </c>
      <c r="AE88" s="127" t="s">
        <v>544</v>
      </c>
      <c r="AF88" s="127" t="s">
        <v>544</v>
      </c>
      <c r="AG88" s="127" t="s">
        <v>544</v>
      </c>
      <c r="AH88" s="127" t="s">
        <v>544</v>
      </c>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t="s">
        <v>544</v>
      </c>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t="s">
        <v>544</v>
      </c>
      <c r="AI90" s="133"/>
      <c r="AJ90" s="133"/>
      <c r="AK90" s="133"/>
      <c r="AL90" s="133"/>
      <c r="AM90" s="134"/>
    </row>
    <row r="91" spans="1:39" ht="13" thickBot="1" x14ac:dyDescent="0.3">
      <c r="A91" s="96" t="s">
        <v>366</v>
      </c>
      <c r="B91" s="96" t="s">
        <v>83</v>
      </c>
      <c r="C91" s="65" t="s">
        <v>107</v>
      </c>
      <c r="D91" s="140">
        <v>256645</v>
      </c>
      <c r="E91" s="124">
        <v>285000</v>
      </c>
      <c r="F91" s="124">
        <v>292436</v>
      </c>
      <c r="G91" s="124">
        <v>306463</v>
      </c>
      <c r="H91" s="124">
        <v>322223</v>
      </c>
      <c r="I91" s="124">
        <v>322882</v>
      </c>
      <c r="J91" s="124">
        <v>343511</v>
      </c>
      <c r="K91" s="124">
        <v>356952</v>
      </c>
      <c r="L91" s="124">
        <v>384823</v>
      </c>
      <c r="M91" s="124">
        <v>400114</v>
      </c>
      <c r="N91" s="124">
        <v>416712</v>
      </c>
      <c r="O91" s="124">
        <v>436820</v>
      </c>
      <c r="P91" s="124">
        <v>434074</v>
      </c>
      <c r="Q91" s="124">
        <v>442975</v>
      </c>
      <c r="R91" s="124">
        <v>441059</v>
      </c>
      <c r="S91" s="124">
        <v>444423</v>
      </c>
      <c r="T91" s="124">
        <v>451546</v>
      </c>
      <c r="U91" s="124">
        <v>470029</v>
      </c>
      <c r="V91" s="124">
        <v>491392</v>
      </c>
      <c r="W91" s="124">
        <v>501167</v>
      </c>
      <c r="X91" s="124">
        <v>530366</v>
      </c>
      <c r="Y91" s="124">
        <v>573668</v>
      </c>
      <c r="Z91" s="124">
        <v>600507</v>
      </c>
      <c r="AA91" s="124">
        <v>619938</v>
      </c>
      <c r="AB91" s="124">
        <v>626864</v>
      </c>
      <c r="AC91" s="124">
        <v>639321</v>
      </c>
      <c r="AD91" s="124">
        <v>665798</v>
      </c>
      <c r="AE91" s="124">
        <v>690331</v>
      </c>
      <c r="AF91" s="124">
        <v>709824</v>
      </c>
      <c r="AG91" s="124">
        <v>724498</v>
      </c>
      <c r="AH91" s="124">
        <v>744441</v>
      </c>
      <c r="AI91" s="124"/>
      <c r="AJ91" s="124"/>
      <c r="AK91" s="124"/>
      <c r="AL91" s="124"/>
      <c r="AM91" s="125"/>
    </row>
    <row r="92" spans="1:39" ht="21.5" thickBot="1" x14ac:dyDescent="0.3">
      <c r="A92" s="96" t="s">
        <v>367</v>
      </c>
      <c r="B92" s="96" t="s">
        <v>91</v>
      </c>
      <c r="C92" s="65" t="s">
        <v>266</v>
      </c>
      <c r="D92" s="123">
        <v>5338</v>
      </c>
      <c r="E92" s="124">
        <v>6195</v>
      </c>
      <c r="F92" s="124">
        <v>6712</v>
      </c>
      <c r="G92" s="124">
        <v>2133</v>
      </c>
      <c r="H92" s="124">
        <v>2133</v>
      </c>
      <c r="I92" s="124">
        <v>2482</v>
      </c>
      <c r="J92" s="124">
        <v>2763</v>
      </c>
      <c r="K92" s="124">
        <v>3128</v>
      </c>
      <c r="L92" s="124">
        <v>3994</v>
      </c>
      <c r="M92" s="124">
        <v>4567</v>
      </c>
      <c r="N92" s="124">
        <v>5844</v>
      </c>
      <c r="O92" s="124">
        <v>5580</v>
      </c>
      <c r="P92" s="124">
        <v>7312</v>
      </c>
      <c r="Q92" s="124">
        <v>7696</v>
      </c>
      <c r="R92" s="124">
        <v>8256</v>
      </c>
      <c r="S92" s="124">
        <v>7968</v>
      </c>
      <c r="T92" s="124">
        <v>9956</v>
      </c>
      <c r="U92" s="124">
        <v>10039</v>
      </c>
      <c r="V92" s="124">
        <v>10573</v>
      </c>
      <c r="W92" s="124">
        <v>11281</v>
      </c>
      <c r="X92" s="124">
        <v>11585</v>
      </c>
      <c r="Y92" s="124">
        <v>12183</v>
      </c>
      <c r="Z92" s="124">
        <v>13149</v>
      </c>
      <c r="AA92" s="124">
        <v>17076</v>
      </c>
      <c r="AB92" s="124">
        <v>17251</v>
      </c>
      <c r="AC92" s="124">
        <v>15697</v>
      </c>
      <c r="AD92" s="124">
        <v>20081</v>
      </c>
      <c r="AE92" s="124">
        <v>17166</v>
      </c>
      <c r="AF92" s="124">
        <v>29602</v>
      </c>
      <c r="AG92" s="124">
        <v>41383</v>
      </c>
      <c r="AH92" s="124">
        <v>21206</v>
      </c>
      <c r="AI92" s="124"/>
      <c r="AJ92" s="124"/>
      <c r="AK92" s="124"/>
      <c r="AL92" s="124"/>
      <c r="AM92" s="125"/>
    </row>
    <row r="93" spans="1:39" ht="20" x14ac:dyDescent="0.25">
      <c r="A93" s="161" t="s">
        <v>368</v>
      </c>
      <c r="B93" s="161" t="s">
        <v>84</v>
      </c>
      <c r="C93" s="162" t="s">
        <v>108</v>
      </c>
      <c r="D93" s="126" t="s">
        <v>544</v>
      </c>
      <c r="E93" s="127" t="s">
        <v>544</v>
      </c>
      <c r="F93" s="127" t="s">
        <v>544</v>
      </c>
      <c r="G93" s="127">
        <v>1913</v>
      </c>
      <c r="H93" s="127">
        <v>1622</v>
      </c>
      <c r="I93" s="127">
        <v>2010</v>
      </c>
      <c r="J93" s="127">
        <v>2246</v>
      </c>
      <c r="K93" s="127">
        <v>2585</v>
      </c>
      <c r="L93" s="127">
        <v>3401</v>
      </c>
      <c r="M93" s="127">
        <v>3871</v>
      </c>
      <c r="N93" s="127">
        <v>5059</v>
      </c>
      <c r="O93" s="127">
        <v>4696</v>
      </c>
      <c r="P93" s="127">
        <v>6255</v>
      </c>
      <c r="Q93" s="127">
        <v>6484</v>
      </c>
      <c r="R93" s="127">
        <v>6852</v>
      </c>
      <c r="S93" s="127">
        <v>6391</v>
      </c>
      <c r="T93" s="127">
        <v>8196</v>
      </c>
      <c r="U93" s="127">
        <v>8036</v>
      </c>
      <c r="V93" s="127">
        <v>8295</v>
      </c>
      <c r="W93" s="127">
        <v>8876</v>
      </c>
      <c r="X93" s="127">
        <v>8986</v>
      </c>
      <c r="Y93" s="127">
        <v>9368</v>
      </c>
      <c r="Z93" s="127">
        <v>10105</v>
      </c>
      <c r="AA93" s="127">
        <v>13710</v>
      </c>
      <c r="AB93" s="127">
        <v>13509</v>
      </c>
      <c r="AC93" s="127">
        <v>11641</v>
      </c>
      <c r="AD93" s="127">
        <v>15608</v>
      </c>
      <c r="AE93" s="127">
        <v>12256</v>
      </c>
      <c r="AF93" s="127">
        <v>24003</v>
      </c>
      <c r="AG93" s="127">
        <v>34499</v>
      </c>
      <c r="AH93" s="127">
        <v>14148</v>
      </c>
      <c r="AI93" s="127"/>
      <c r="AJ93" s="127"/>
      <c r="AK93" s="127"/>
      <c r="AL93" s="127"/>
      <c r="AM93" s="128"/>
    </row>
    <row r="94" spans="1:39" x14ac:dyDescent="0.25">
      <c r="A94" s="157" t="s">
        <v>369</v>
      </c>
      <c r="B94" s="157" t="s">
        <v>92</v>
      </c>
      <c r="C94" s="158">
        <v>61</v>
      </c>
      <c r="D94" s="129" t="s">
        <v>544</v>
      </c>
      <c r="E94" s="131" t="s">
        <v>544</v>
      </c>
      <c r="F94" s="131" t="s">
        <v>544</v>
      </c>
      <c r="G94" s="131" t="s">
        <v>544</v>
      </c>
      <c r="H94" s="131" t="s">
        <v>544</v>
      </c>
      <c r="I94" s="131" t="s">
        <v>544</v>
      </c>
      <c r="J94" s="131" t="s">
        <v>544</v>
      </c>
      <c r="K94" s="131" t="s">
        <v>544</v>
      </c>
      <c r="L94" s="131" t="s">
        <v>544</v>
      </c>
      <c r="M94" s="131" t="s">
        <v>544</v>
      </c>
      <c r="N94" s="131" t="s">
        <v>544</v>
      </c>
      <c r="O94" s="131" t="s">
        <v>544</v>
      </c>
      <c r="P94" s="131" t="s">
        <v>544</v>
      </c>
      <c r="Q94" s="131" t="s">
        <v>544</v>
      </c>
      <c r="R94" s="131" t="s">
        <v>544</v>
      </c>
      <c r="S94" s="131" t="s">
        <v>544</v>
      </c>
      <c r="T94" s="131" t="s">
        <v>544</v>
      </c>
      <c r="U94" s="131" t="s">
        <v>544</v>
      </c>
      <c r="V94" s="131" t="s">
        <v>544</v>
      </c>
      <c r="W94" s="131" t="s">
        <v>544</v>
      </c>
      <c r="X94" s="131" t="s">
        <v>544</v>
      </c>
      <c r="Y94" s="131" t="s">
        <v>544</v>
      </c>
      <c r="Z94" s="131" t="s">
        <v>544</v>
      </c>
      <c r="AA94" s="131" t="s">
        <v>544</v>
      </c>
      <c r="AB94" s="131" t="s">
        <v>544</v>
      </c>
      <c r="AC94" s="131" t="s">
        <v>544</v>
      </c>
      <c r="AD94" s="131" t="s">
        <v>544</v>
      </c>
      <c r="AE94" s="131" t="s">
        <v>544</v>
      </c>
      <c r="AF94" s="131" t="s">
        <v>544</v>
      </c>
      <c r="AG94" s="131" t="s">
        <v>544</v>
      </c>
      <c r="AH94" s="131" t="s">
        <v>544</v>
      </c>
      <c r="AI94" s="131"/>
      <c r="AJ94" s="131"/>
      <c r="AK94" s="131"/>
      <c r="AL94" s="131"/>
      <c r="AM94" s="130"/>
    </row>
    <row r="95" spans="1:39" x14ac:dyDescent="0.25">
      <c r="A95" s="157" t="s">
        <v>370</v>
      </c>
      <c r="B95" s="157" t="s">
        <v>93</v>
      </c>
      <c r="C95" s="158">
        <v>62</v>
      </c>
      <c r="D95" s="129" t="s">
        <v>544</v>
      </c>
      <c r="E95" s="131" t="s">
        <v>544</v>
      </c>
      <c r="F95" s="131" t="s">
        <v>544</v>
      </c>
      <c r="G95" s="131">
        <v>1913</v>
      </c>
      <c r="H95" s="131">
        <v>1622</v>
      </c>
      <c r="I95" s="131">
        <v>2010</v>
      </c>
      <c r="J95" s="131">
        <v>2246</v>
      </c>
      <c r="K95" s="131">
        <v>2585</v>
      </c>
      <c r="L95" s="131">
        <v>3401</v>
      </c>
      <c r="M95" s="131">
        <v>3871</v>
      </c>
      <c r="N95" s="131">
        <v>5059</v>
      </c>
      <c r="O95" s="131">
        <v>4696</v>
      </c>
      <c r="P95" s="131">
        <v>6255</v>
      </c>
      <c r="Q95" s="131">
        <v>6484</v>
      </c>
      <c r="R95" s="131">
        <v>6852</v>
      </c>
      <c r="S95" s="131">
        <v>6391</v>
      </c>
      <c r="T95" s="131">
        <v>8196</v>
      </c>
      <c r="U95" s="131">
        <v>8036</v>
      </c>
      <c r="V95" s="131">
        <v>8295</v>
      </c>
      <c r="W95" s="131">
        <v>8876</v>
      </c>
      <c r="X95" s="131">
        <v>8986</v>
      </c>
      <c r="Y95" s="131">
        <v>9368</v>
      </c>
      <c r="Z95" s="131">
        <v>10105</v>
      </c>
      <c r="AA95" s="131">
        <v>13710</v>
      </c>
      <c r="AB95" s="131">
        <v>13509</v>
      </c>
      <c r="AC95" s="131">
        <v>11641</v>
      </c>
      <c r="AD95" s="131">
        <v>15608</v>
      </c>
      <c r="AE95" s="131">
        <v>12256</v>
      </c>
      <c r="AF95" s="131">
        <v>24003</v>
      </c>
      <c r="AG95" s="131">
        <v>34499</v>
      </c>
      <c r="AH95" s="131">
        <v>14148</v>
      </c>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t="s">
        <v>544</v>
      </c>
      <c r="T96" s="136" t="s">
        <v>544</v>
      </c>
      <c r="U96" s="131" t="s">
        <v>544</v>
      </c>
      <c r="V96" s="131" t="s">
        <v>544</v>
      </c>
      <c r="W96" s="131" t="s">
        <v>544</v>
      </c>
      <c r="X96" s="131" t="s">
        <v>544</v>
      </c>
      <c r="Y96" s="131" t="s">
        <v>544</v>
      </c>
      <c r="Z96" s="131" t="s">
        <v>544</v>
      </c>
      <c r="AA96" s="131" t="s">
        <v>544</v>
      </c>
      <c r="AB96" s="131" t="s">
        <v>544</v>
      </c>
      <c r="AC96" s="131" t="s">
        <v>544</v>
      </c>
      <c r="AD96" s="131" t="s">
        <v>544</v>
      </c>
      <c r="AE96" s="131" t="s">
        <v>544</v>
      </c>
      <c r="AF96" s="131" t="s">
        <v>544</v>
      </c>
      <c r="AG96" s="131" t="s">
        <v>544</v>
      </c>
      <c r="AH96" s="131" t="s">
        <v>544</v>
      </c>
      <c r="AI96" s="131"/>
      <c r="AJ96" s="131"/>
      <c r="AK96" s="131"/>
      <c r="AL96" s="131"/>
      <c r="AM96" s="130"/>
    </row>
    <row r="97" spans="1:39" x14ac:dyDescent="0.25">
      <c r="A97" s="159" t="s">
        <v>372</v>
      </c>
      <c r="B97" s="159" t="s">
        <v>85</v>
      </c>
      <c r="C97" s="160">
        <v>64</v>
      </c>
      <c r="D97" s="135" t="s">
        <v>544</v>
      </c>
      <c r="E97" s="136" t="s">
        <v>544</v>
      </c>
      <c r="F97" s="136" t="s">
        <v>544</v>
      </c>
      <c r="G97" s="136">
        <v>1913</v>
      </c>
      <c r="H97" s="136">
        <v>1622</v>
      </c>
      <c r="I97" s="136">
        <v>2010</v>
      </c>
      <c r="J97" s="136">
        <v>2246</v>
      </c>
      <c r="K97" s="136">
        <v>2585</v>
      </c>
      <c r="L97" s="136">
        <v>3401</v>
      </c>
      <c r="M97" s="136">
        <v>3871</v>
      </c>
      <c r="N97" s="136">
        <v>5059</v>
      </c>
      <c r="O97" s="136">
        <v>4696</v>
      </c>
      <c r="P97" s="136">
        <v>6255</v>
      </c>
      <c r="Q97" s="136">
        <v>6484</v>
      </c>
      <c r="R97" s="136">
        <v>6852</v>
      </c>
      <c r="S97" s="136">
        <v>6391</v>
      </c>
      <c r="T97" s="136">
        <v>8196</v>
      </c>
      <c r="U97" s="136">
        <v>8036</v>
      </c>
      <c r="V97" s="136">
        <v>8295</v>
      </c>
      <c r="W97" s="136">
        <v>8876</v>
      </c>
      <c r="X97" s="136">
        <v>8986</v>
      </c>
      <c r="Y97" s="136">
        <v>9368</v>
      </c>
      <c r="Z97" s="136">
        <v>10105</v>
      </c>
      <c r="AA97" s="136">
        <v>13710</v>
      </c>
      <c r="AB97" s="136">
        <v>13509</v>
      </c>
      <c r="AC97" s="136">
        <v>11641</v>
      </c>
      <c r="AD97" s="136">
        <v>15608</v>
      </c>
      <c r="AE97" s="136">
        <v>12256</v>
      </c>
      <c r="AF97" s="136">
        <v>24003</v>
      </c>
      <c r="AG97" s="136">
        <v>34499</v>
      </c>
      <c r="AH97" s="136">
        <v>14148</v>
      </c>
      <c r="AI97" s="136"/>
      <c r="AJ97" s="136"/>
      <c r="AK97" s="136"/>
      <c r="AL97" s="136"/>
      <c r="AM97" s="137"/>
    </row>
    <row r="98" spans="1:39" x14ac:dyDescent="0.25">
      <c r="A98" s="159" t="s">
        <v>373</v>
      </c>
      <c r="B98" s="159" t="s">
        <v>95</v>
      </c>
      <c r="C98" s="160">
        <v>65</v>
      </c>
      <c r="D98" s="135" t="s">
        <v>544</v>
      </c>
      <c r="E98" s="136" t="s">
        <v>544</v>
      </c>
      <c r="F98" s="136" t="s">
        <v>544</v>
      </c>
      <c r="G98" s="136" t="s">
        <v>544</v>
      </c>
      <c r="H98" s="136" t="s">
        <v>544</v>
      </c>
      <c r="I98" s="136" t="s">
        <v>544</v>
      </c>
      <c r="J98" s="136" t="s">
        <v>544</v>
      </c>
      <c r="K98" s="136" t="s">
        <v>544</v>
      </c>
      <c r="L98" s="136" t="s">
        <v>544</v>
      </c>
      <c r="M98" s="136" t="s">
        <v>544</v>
      </c>
      <c r="N98" s="136" t="s">
        <v>544</v>
      </c>
      <c r="O98" s="136" t="s">
        <v>544</v>
      </c>
      <c r="P98" s="136" t="s">
        <v>544</v>
      </c>
      <c r="Q98" s="136" t="s">
        <v>544</v>
      </c>
      <c r="R98" s="136" t="s">
        <v>544</v>
      </c>
      <c r="S98" s="136" t="s">
        <v>544</v>
      </c>
      <c r="T98" s="136" t="s">
        <v>544</v>
      </c>
      <c r="U98" s="136" t="s">
        <v>544</v>
      </c>
      <c r="V98" s="136" t="s">
        <v>544</v>
      </c>
      <c r="W98" s="136" t="s">
        <v>544</v>
      </c>
      <c r="X98" s="136" t="s">
        <v>544</v>
      </c>
      <c r="Y98" s="136" t="s">
        <v>544</v>
      </c>
      <c r="Z98" s="136" t="s">
        <v>544</v>
      </c>
      <c r="AA98" s="136" t="s">
        <v>544</v>
      </c>
      <c r="AB98" s="136" t="s">
        <v>544</v>
      </c>
      <c r="AC98" s="136" t="s">
        <v>544</v>
      </c>
      <c r="AD98" s="136" t="s">
        <v>544</v>
      </c>
      <c r="AE98" s="136" t="s">
        <v>544</v>
      </c>
      <c r="AF98" s="136" t="s">
        <v>544</v>
      </c>
      <c r="AG98" s="136" t="s">
        <v>544</v>
      </c>
      <c r="AH98" s="136" t="s">
        <v>544</v>
      </c>
      <c r="AI98" s="136"/>
      <c r="AJ98" s="136"/>
      <c r="AK98" s="136"/>
      <c r="AL98" s="136"/>
      <c r="AM98" s="137"/>
    </row>
    <row r="99" spans="1:39" x14ac:dyDescent="0.25">
      <c r="A99" s="157" t="s">
        <v>374</v>
      </c>
      <c r="B99" s="157" t="s">
        <v>102</v>
      </c>
      <c r="C99" s="158" t="s">
        <v>262</v>
      </c>
      <c r="D99" s="129">
        <v>5338</v>
      </c>
      <c r="E99" s="131">
        <v>6195</v>
      </c>
      <c r="F99" s="131">
        <v>6712</v>
      </c>
      <c r="G99" s="131">
        <v>110</v>
      </c>
      <c r="H99" s="131">
        <v>185</v>
      </c>
      <c r="I99" s="131">
        <v>0</v>
      </c>
      <c r="J99" s="131">
        <v>0</v>
      </c>
      <c r="K99" s="131">
        <v>0</v>
      </c>
      <c r="L99" s="131">
        <v>0</v>
      </c>
      <c r="M99" s="131">
        <v>0</v>
      </c>
      <c r="N99" s="131">
        <v>0</v>
      </c>
      <c r="O99" s="131">
        <v>0</v>
      </c>
      <c r="P99" s="131">
        <v>0</v>
      </c>
      <c r="Q99" s="131">
        <v>0</v>
      </c>
      <c r="R99" s="131">
        <v>0</v>
      </c>
      <c r="S99" s="131">
        <v>0</v>
      </c>
      <c r="T99" s="131">
        <v>0</v>
      </c>
      <c r="U99" s="131">
        <v>0</v>
      </c>
      <c r="V99" s="131">
        <v>0</v>
      </c>
      <c r="W99" s="131">
        <v>0</v>
      </c>
      <c r="X99" s="131">
        <v>0</v>
      </c>
      <c r="Y99" s="131">
        <v>0</v>
      </c>
      <c r="Z99" s="131">
        <v>0</v>
      </c>
      <c r="AA99" s="131">
        <v>0</v>
      </c>
      <c r="AB99" s="131">
        <v>0</v>
      </c>
      <c r="AC99" s="131">
        <v>0</v>
      </c>
      <c r="AD99" s="131">
        <v>0</v>
      </c>
      <c r="AE99" s="131">
        <v>0</v>
      </c>
      <c r="AF99" s="131">
        <v>0</v>
      </c>
      <c r="AG99" s="131">
        <v>0</v>
      </c>
      <c r="AH99" s="131">
        <v>0</v>
      </c>
      <c r="AI99" s="131"/>
      <c r="AJ99" s="131"/>
      <c r="AK99" s="131"/>
      <c r="AL99" s="131"/>
      <c r="AM99" s="130"/>
    </row>
    <row r="100" spans="1:39" x14ac:dyDescent="0.25">
      <c r="A100" s="159" t="s">
        <v>375</v>
      </c>
      <c r="B100" s="159" t="s">
        <v>96</v>
      </c>
      <c r="C100" s="160">
        <v>67</v>
      </c>
      <c r="D100" s="135">
        <v>5338</v>
      </c>
      <c r="E100" s="136">
        <v>6195</v>
      </c>
      <c r="F100" s="136">
        <v>6712</v>
      </c>
      <c r="G100" s="136">
        <v>110</v>
      </c>
      <c r="H100" s="136">
        <v>185</v>
      </c>
      <c r="I100" s="136">
        <v>0</v>
      </c>
      <c r="J100" s="136">
        <v>0</v>
      </c>
      <c r="K100" s="136">
        <v>0</v>
      </c>
      <c r="L100" s="136">
        <v>0</v>
      </c>
      <c r="M100" s="136">
        <v>0</v>
      </c>
      <c r="N100" s="136">
        <v>0</v>
      </c>
      <c r="O100" s="136">
        <v>0</v>
      </c>
      <c r="P100" s="136">
        <v>0</v>
      </c>
      <c r="Q100" s="136">
        <v>0</v>
      </c>
      <c r="R100" s="136">
        <v>0</v>
      </c>
      <c r="S100" s="136">
        <v>0</v>
      </c>
      <c r="T100" s="136">
        <v>0</v>
      </c>
      <c r="U100" s="136">
        <v>0</v>
      </c>
      <c r="V100" s="136">
        <v>0</v>
      </c>
      <c r="W100" s="136">
        <v>0</v>
      </c>
      <c r="X100" s="136">
        <v>0</v>
      </c>
      <c r="Y100" s="136">
        <v>0</v>
      </c>
      <c r="Z100" s="136">
        <v>0</v>
      </c>
      <c r="AA100" s="136">
        <v>0</v>
      </c>
      <c r="AB100" s="136">
        <v>0</v>
      </c>
      <c r="AC100" s="136">
        <v>0</v>
      </c>
      <c r="AD100" s="136">
        <v>0</v>
      </c>
      <c r="AE100" s="136">
        <v>0</v>
      </c>
      <c r="AF100" s="136">
        <v>0</v>
      </c>
      <c r="AG100" s="136">
        <v>0</v>
      </c>
      <c r="AH100" s="136">
        <v>0</v>
      </c>
      <c r="AI100" s="136"/>
      <c r="AJ100" s="136"/>
      <c r="AK100" s="136"/>
      <c r="AL100" s="136"/>
      <c r="AM100" s="137"/>
    </row>
    <row r="101" spans="1:39" x14ac:dyDescent="0.25">
      <c r="A101" s="159" t="s">
        <v>376</v>
      </c>
      <c r="B101" s="159" t="s">
        <v>97</v>
      </c>
      <c r="C101" s="160">
        <v>68</v>
      </c>
      <c r="D101" s="135">
        <v>0</v>
      </c>
      <c r="E101" s="136">
        <v>0</v>
      </c>
      <c r="F101" s="136">
        <v>0</v>
      </c>
      <c r="G101" s="136">
        <v>0</v>
      </c>
      <c r="H101" s="136">
        <v>0</v>
      </c>
      <c r="I101" s="136">
        <v>0</v>
      </c>
      <c r="J101" s="136">
        <v>0</v>
      </c>
      <c r="K101" s="136">
        <v>0</v>
      </c>
      <c r="L101" s="136">
        <v>0</v>
      </c>
      <c r="M101" s="136">
        <v>0</v>
      </c>
      <c r="N101" s="136">
        <v>0</v>
      </c>
      <c r="O101" s="136">
        <v>0</v>
      </c>
      <c r="P101" s="136">
        <v>0</v>
      </c>
      <c r="Q101" s="136">
        <v>0</v>
      </c>
      <c r="R101" s="136">
        <v>0</v>
      </c>
      <c r="S101" s="136">
        <v>0</v>
      </c>
      <c r="T101" s="136">
        <v>0</v>
      </c>
      <c r="U101" s="136">
        <v>0</v>
      </c>
      <c r="V101" s="136">
        <v>0</v>
      </c>
      <c r="W101" s="136">
        <v>0</v>
      </c>
      <c r="X101" s="136">
        <v>0</v>
      </c>
      <c r="Y101" s="136">
        <v>0</v>
      </c>
      <c r="Z101" s="136">
        <v>0</v>
      </c>
      <c r="AA101" s="136">
        <v>0</v>
      </c>
      <c r="AB101" s="136">
        <v>0</v>
      </c>
      <c r="AC101" s="136">
        <v>0</v>
      </c>
      <c r="AD101" s="136">
        <v>0</v>
      </c>
      <c r="AE101" s="136">
        <v>0</v>
      </c>
      <c r="AF101" s="136">
        <v>0</v>
      </c>
      <c r="AG101" s="136">
        <v>0</v>
      </c>
      <c r="AH101" s="136">
        <v>0</v>
      </c>
      <c r="AI101" s="136"/>
      <c r="AJ101" s="136"/>
      <c r="AK101" s="136"/>
      <c r="AL101" s="136"/>
      <c r="AM101" s="137"/>
    </row>
    <row r="102" spans="1:39" ht="20" x14ac:dyDescent="0.25">
      <c r="A102" s="157" t="s">
        <v>377</v>
      </c>
      <c r="B102" s="157" t="s">
        <v>103</v>
      </c>
      <c r="C102" s="158" t="s">
        <v>263</v>
      </c>
      <c r="D102" s="129" t="s">
        <v>544</v>
      </c>
      <c r="E102" s="131" t="s">
        <v>544</v>
      </c>
      <c r="F102" s="131" t="s">
        <v>544</v>
      </c>
      <c r="G102" s="131" t="s">
        <v>544</v>
      </c>
      <c r="H102" s="131" t="s">
        <v>544</v>
      </c>
      <c r="I102" s="131" t="s">
        <v>544</v>
      </c>
      <c r="J102" s="131" t="s">
        <v>544</v>
      </c>
      <c r="K102" s="131" t="s">
        <v>544</v>
      </c>
      <c r="L102" s="131" t="s">
        <v>544</v>
      </c>
      <c r="M102" s="131" t="s">
        <v>544</v>
      </c>
      <c r="N102" s="131" t="s">
        <v>544</v>
      </c>
      <c r="O102" s="131" t="s">
        <v>544</v>
      </c>
      <c r="P102" s="131" t="s">
        <v>544</v>
      </c>
      <c r="Q102" s="131" t="s">
        <v>544</v>
      </c>
      <c r="R102" s="131" t="s">
        <v>544</v>
      </c>
      <c r="S102" s="131" t="s">
        <v>544</v>
      </c>
      <c r="T102" s="131" t="s">
        <v>544</v>
      </c>
      <c r="U102" s="131" t="s">
        <v>544</v>
      </c>
      <c r="V102" s="131" t="s">
        <v>544</v>
      </c>
      <c r="W102" s="131" t="s">
        <v>544</v>
      </c>
      <c r="X102" s="131" t="s">
        <v>544</v>
      </c>
      <c r="Y102" s="131" t="s">
        <v>544</v>
      </c>
      <c r="Z102" s="131" t="s">
        <v>544</v>
      </c>
      <c r="AA102" s="131" t="s">
        <v>544</v>
      </c>
      <c r="AB102" s="131" t="s">
        <v>544</v>
      </c>
      <c r="AC102" s="131" t="s">
        <v>544</v>
      </c>
      <c r="AD102" s="131" t="s">
        <v>544</v>
      </c>
      <c r="AE102" s="131" t="s">
        <v>544</v>
      </c>
      <c r="AF102" s="131" t="s">
        <v>544</v>
      </c>
      <c r="AG102" s="131" t="s">
        <v>544</v>
      </c>
      <c r="AH102" s="131" t="s">
        <v>544</v>
      </c>
      <c r="AI102" s="131"/>
      <c r="AJ102" s="131"/>
      <c r="AK102" s="131"/>
      <c r="AL102" s="131"/>
      <c r="AM102" s="130"/>
    </row>
    <row r="103" spans="1:39" x14ac:dyDescent="0.25">
      <c r="A103" s="159" t="s">
        <v>378</v>
      </c>
      <c r="B103" s="159" t="s">
        <v>98</v>
      </c>
      <c r="C103" s="160">
        <v>70</v>
      </c>
      <c r="D103" s="135" t="s">
        <v>544</v>
      </c>
      <c r="E103" s="136" t="s">
        <v>544</v>
      </c>
      <c r="F103" s="136" t="s">
        <v>544</v>
      </c>
      <c r="G103" s="136" t="s">
        <v>544</v>
      </c>
      <c r="H103" s="136" t="s">
        <v>544</v>
      </c>
      <c r="I103" s="136" t="s">
        <v>544</v>
      </c>
      <c r="J103" s="136" t="s">
        <v>544</v>
      </c>
      <c r="K103" s="136" t="s">
        <v>544</v>
      </c>
      <c r="L103" s="136" t="s">
        <v>544</v>
      </c>
      <c r="M103" s="136" t="s">
        <v>544</v>
      </c>
      <c r="N103" s="136" t="s">
        <v>544</v>
      </c>
      <c r="O103" s="136" t="s">
        <v>544</v>
      </c>
      <c r="P103" s="136" t="s">
        <v>544</v>
      </c>
      <c r="Q103" s="136" t="s">
        <v>544</v>
      </c>
      <c r="R103" s="136" t="s">
        <v>544</v>
      </c>
      <c r="S103" s="136" t="s">
        <v>544</v>
      </c>
      <c r="T103" s="136" t="s">
        <v>544</v>
      </c>
      <c r="U103" s="136" t="s">
        <v>544</v>
      </c>
      <c r="V103" s="136" t="s">
        <v>544</v>
      </c>
      <c r="W103" s="136" t="s">
        <v>544</v>
      </c>
      <c r="X103" s="136" t="s">
        <v>544</v>
      </c>
      <c r="Y103" s="136" t="s">
        <v>544</v>
      </c>
      <c r="Z103" s="136" t="s">
        <v>544</v>
      </c>
      <c r="AA103" s="136" t="s">
        <v>544</v>
      </c>
      <c r="AB103" s="136" t="s">
        <v>544</v>
      </c>
      <c r="AC103" s="136" t="s">
        <v>544</v>
      </c>
      <c r="AD103" s="136" t="s">
        <v>544</v>
      </c>
      <c r="AE103" s="136" t="s">
        <v>544</v>
      </c>
      <c r="AF103" s="136" t="s">
        <v>544</v>
      </c>
      <c r="AG103" s="136" t="s">
        <v>544</v>
      </c>
      <c r="AH103" s="136" t="s">
        <v>544</v>
      </c>
      <c r="AI103" s="136"/>
      <c r="AJ103" s="136"/>
      <c r="AK103" s="136"/>
      <c r="AL103" s="136"/>
      <c r="AM103" s="137"/>
    </row>
    <row r="104" spans="1:39" x14ac:dyDescent="0.25">
      <c r="A104" s="159" t="s">
        <v>379</v>
      </c>
      <c r="B104" s="159" t="s">
        <v>99</v>
      </c>
      <c r="C104" s="160">
        <v>71</v>
      </c>
      <c r="D104" s="135" t="s">
        <v>544</v>
      </c>
      <c r="E104" s="136" t="s">
        <v>544</v>
      </c>
      <c r="F104" s="136" t="s">
        <v>544</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t="s">
        <v>544</v>
      </c>
      <c r="AI104" s="136"/>
      <c r="AJ104" s="136"/>
      <c r="AK104" s="136"/>
      <c r="AL104" s="136"/>
      <c r="AM104" s="137"/>
    </row>
    <row r="105" spans="1:39" x14ac:dyDescent="0.25">
      <c r="A105" s="157" t="s">
        <v>380</v>
      </c>
      <c r="B105" s="157" t="s">
        <v>154</v>
      </c>
      <c r="C105" s="158" t="s">
        <v>264</v>
      </c>
      <c r="D105" s="129" t="s">
        <v>544</v>
      </c>
      <c r="E105" s="131" t="s">
        <v>544</v>
      </c>
      <c r="F105" s="131" t="s">
        <v>544</v>
      </c>
      <c r="G105" s="131" t="s">
        <v>544</v>
      </c>
      <c r="H105" s="131" t="s">
        <v>544</v>
      </c>
      <c r="I105" s="131" t="s">
        <v>544</v>
      </c>
      <c r="J105" s="131" t="s">
        <v>544</v>
      </c>
      <c r="K105" s="131" t="s">
        <v>544</v>
      </c>
      <c r="L105" s="131" t="s">
        <v>544</v>
      </c>
      <c r="M105" s="131" t="s">
        <v>544</v>
      </c>
      <c r="N105" s="131" t="s">
        <v>544</v>
      </c>
      <c r="O105" s="131" t="s">
        <v>544</v>
      </c>
      <c r="P105" s="131" t="s">
        <v>544</v>
      </c>
      <c r="Q105" s="131" t="s">
        <v>544</v>
      </c>
      <c r="R105" s="131" t="s">
        <v>544</v>
      </c>
      <c r="S105" s="131" t="s">
        <v>544</v>
      </c>
      <c r="T105" s="131" t="s">
        <v>544</v>
      </c>
      <c r="U105" s="131" t="s">
        <v>544</v>
      </c>
      <c r="V105" s="131" t="s">
        <v>544</v>
      </c>
      <c r="W105" s="131" t="s">
        <v>544</v>
      </c>
      <c r="X105" s="131" t="s">
        <v>544</v>
      </c>
      <c r="Y105" s="131" t="s">
        <v>544</v>
      </c>
      <c r="Z105" s="131" t="s">
        <v>544</v>
      </c>
      <c r="AA105" s="131" t="s">
        <v>544</v>
      </c>
      <c r="AB105" s="131" t="s">
        <v>544</v>
      </c>
      <c r="AC105" s="131" t="s">
        <v>544</v>
      </c>
      <c r="AD105" s="131" t="s">
        <v>544</v>
      </c>
      <c r="AE105" s="131" t="s">
        <v>544</v>
      </c>
      <c r="AF105" s="131" t="s">
        <v>544</v>
      </c>
      <c r="AG105" s="131" t="s">
        <v>544</v>
      </c>
      <c r="AH105" s="131" t="s">
        <v>544</v>
      </c>
      <c r="AI105" s="131"/>
      <c r="AJ105" s="131"/>
      <c r="AK105" s="131"/>
      <c r="AL105" s="131"/>
      <c r="AM105" s="130"/>
    </row>
    <row r="106" spans="1:39" x14ac:dyDescent="0.25">
      <c r="A106" s="157" t="s">
        <v>381</v>
      </c>
      <c r="B106" s="157" t="s">
        <v>155</v>
      </c>
      <c r="C106" s="158">
        <v>73</v>
      </c>
      <c r="D106" s="129" t="s">
        <v>544</v>
      </c>
      <c r="E106" s="131" t="s">
        <v>544</v>
      </c>
      <c r="F106" s="131" t="s">
        <v>544</v>
      </c>
      <c r="G106" s="131" t="s">
        <v>544</v>
      </c>
      <c r="H106" s="131" t="s">
        <v>544</v>
      </c>
      <c r="I106" s="131" t="s">
        <v>544</v>
      </c>
      <c r="J106" s="131" t="s">
        <v>544</v>
      </c>
      <c r="K106" s="131" t="s">
        <v>544</v>
      </c>
      <c r="L106" s="131" t="s">
        <v>544</v>
      </c>
      <c r="M106" s="131" t="s">
        <v>544</v>
      </c>
      <c r="N106" s="131" t="s">
        <v>544</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t="s">
        <v>544</v>
      </c>
      <c r="AI106" s="131"/>
      <c r="AJ106" s="131"/>
      <c r="AK106" s="131"/>
      <c r="AL106" s="131"/>
      <c r="AM106" s="130"/>
    </row>
    <row r="107" spans="1:39" x14ac:dyDescent="0.25">
      <c r="A107" s="159" t="s">
        <v>382</v>
      </c>
      <c r="B107" s="159" t="s">
        <v>156</v>
      </c>
      <c r="C107" s="160">
        <v>74</v>
      </c>
      <c r="D107" s="135" t="s">
        <v>544</v>
      </c>
      <c r="E107" s="136" t="s">
        <v>544</v>
      </c>
      <c r="F107" s="136" t="s">
        <v>544</v>
      </c>
      <c r="G107" s="136" t="s">
        <v>544</v>
      </c>
      <c r="H107" s="136" t="s">
        <v>544</v>
      </c>
      <c r="I107" s="136" t="s">
        <v>544</v>
      </c>
      <c r="J107" s="136" t="s">
        <v>544</v>
      </c>
      <c r="K107" s="136" t="s">
        <v>544</v>
      </c>
      <c r="L107" s="136" t="s">
        <v>544</v>
      </c>
      <c r="M107" s="136" t="s">
        <v>544</v>
      </c>
      <c r="N107" s="136" t="s">
        <v>544</v>
      </c>
      <c r="O107" s="136" t="s">
        <v>544</v>
      </c>
      <c r="P107" s="136" t="s">
        <v>544</v>
      </c>
      <c r="Q107" s="136" t="s">
        <v>544</v>
      </c>
      <c r="R107" s="136" t="s">
        <v>544</v>
      </c>
      <c r="S107" s="136" t="s">
        <v>544</v>
      </c>
      <c r="T107" s="136" t="s">
        <v>544</v>
      </c>
      <c r="U107" s="136" t="s">
        <v>544</v>
      </c>
      <c r="V107" s="136" t="s">
        <v>544</v>
      </c>
      <c r="W107" s="136" t="s">
        <v>544</v>
      </c>
      <c r="X107" s="136" t="s">
        <v>544</v>
      </c>
      <c r="Y107" s="136" t="s">
        <v>544</v>
      </c>
      <c r="Z107" s="136" t="s">
        <v>544</v>
      </c>
      <c r="AA107" s="136" t="s">
        <v>544</v>
      </c>
      <c r="AB107" s="136" t="s">
        <v>544</v>
      </c>
      <c r="AC107" s="136" t="s">
        <v>544</v>
      </c>
      <c r="AD107" s="136" t="s">
        <v>544</v>
      </c>
      <c r="AE107" s="136" t="s">
        <v>544</v>
      </c>
      <c r="AF107" s="136" t="s">
        <v>544</v>
      </c>
      <c r="AG107" s="136" t="s">
        <v>544</v>
      </c>
      <c r="AH107" s="136" t="s">
        <v>544</v>
      </c>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t="s">
        <v>544</v>
      </c>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t="s">
        <v>544</v>
      </c>
      <c r="AI109" s="131"/>
      <c r="AJ109" s="131"/>
      <c r="AK109" s="131"/>
      <c r="AL109" s="131"/>
      <c r="AM109" s="130"/>
    </row>
    <row r="110" spans="1:39" x14ac:dyDescent="0.25">
      <c r="A110" s="157" t="s">
        <v>385</v>
      </c>
      <c r="B110" s="157" t="s">
        <v>104</v>
      </c>
      <c r="C110" s="158" t="s">
        <v>265</v>
      </c>
      <c r="D110" s="138">
        <v>0</v>
      </c>
      <c r="E110" s="139">
        <v>0</v>
      </c>
      <c r="F110" s="139">
        <v>0</v>
      </c>
      <c r="G110" s="139">
        <v>110</v>
      </c>
      <c r="H110" s="139">
        <v>326</v>
      </c>
      <c r="I110" s="139">
        <v>472</v>
      </c>
      <c r="J110" s="139">
        <v>517</v>
      </c>
      <c r="K110" s="139">
        <v>543</v>
      </c>
      <c r="L110" s="139">
        <v>593</v>
      </c>
      <c r="M110" s="139">
        <v>696</v>
      </c>
      <c r="N110" s="139">
        <v>785</v>
      </c>
      <c r="O110" s="139">
        <v>884</v>
      </c>
      <c r="P110" s="139">
        <v>1057</v>
      </c>
      <c r="Q110" s="139">
        <v>1212</v>
      </c>
      <c r="R110" s="139">
        <v>1404</v>
      </c>
      <c r="S110" s="139">
        <v>1577</v>
      </c>
      <c r="T110" s="139">
        <v>1760</v>
      </c>
      <c r="U110" s="133">
        <v>2003</v>
      </c>
      <c r="V110" s="133">
        <v>2278</v>
      </c>
      <c r="W110" s="133">
        <v>2405</v>
      </c>
      <c r="X110" s="133">
        <v>2599</v>
      </c>
      <c r="Y110" s="133">
        <v>2815</v>
      </c>
      <c r="Z110" s="133">
        <v>3044</v>
      </c>
      <c r="AA110" s="133">
        <v>3366</v>
      </c>
      <c r="AB110" s="133">
        <v>3742</v>
      </c>
      <c r="AC110" s="133">
        <v>4056</v>
      </c>
      <c r="AD110" s="133">
        <v>4473</v>
      </c>
      <c r="AE110" s="133">
        <v>4910</v>
      </c>
      <c r="AF110" s="133">
        <v>5599</v>
      </c>
      <c r="AG110" s="133">
        <v>6884</v>
      </c>
      <c r="AH110" s="133">
        <v>7058</v>
      </c>
      <c r="AI110" s="133"/>
      <c r="AJ110" s="133"/>
      <c r="AK110" s="133"/>
      <c r="AL110" s="133"/>
      <c r="AM110" s="134"/>
    </row>
    <row r="111" spans="1:39" x14ac:dyDescent="0.25">
      <c r="A111" s="159" t="s">
        <v>386</v>
      </c>
      <c r="B111" s="159" t="s">
        <v>100</v>
      </c>
      <c r="C111" s="160">
        <v>78</v>
      </c>
      <c r="D111" s="135">
        <v>0</v>
      </c>
      <c r="E111" s="136">
        <v>0</v>
      </c>
      <c r="F111" s="136">
        <v>0</v>
      </c>
      <c r="G111" s="136">
        <v>110</v>
      </c>
      <c r="H111" s="136">
        <v>326</v>
      </c>
      <c r="I111" s="136">
        <v>472</v>
      </c>
      <c r="J111" s="136">
        <v>517</v>
      </c>
      <c r="K111" s="136">
        <v>543</v>
      </c>
      <c r="L111" s="136">
        <v>593</v>
      </c>
      <c r="M111" s="136">
        <v>696</v>
      </c>
      <c r="N111" s="136">
        <v>785</v>
      </c>
      <c r="O111" s="136">
        <v>884</v>
      </c>
      <c r="P111" s="136">
        <v>1057</v>
      </c>
      <c r="Q111" s="136">
        <v>1212</v>
      </c>
      <c r="R111" s="136">
        <v>1404</v>
      </c>
      <c r="S111" s="136">
        <v>1577</v>
      </c>
      <c r="T111" s="136">
        <v>1760</v>
      </c>
      <c r="U111" s="136">
        <v>2003</v>
      </c>
      <c r="V111" s="136">
        <v>2278</v>
      </c>
      <c r="W111" s="136">
        <v>2405</v>
      </c>
      <c r="X111" s="136">
        <v>2599</v>
      </c>
      <c r="Y111" s="136">
        <v>2815</v>
      </c>
      <c r="Z111" s="136">
        <v>3044</v>
      </c>
      <c r="AA111" s="136">
        <v>3366</v>
      </c>
      <c r="AB111" s="136">
        <v>3742</v>
      </c>
      <c r="AC111" s="136">
        <v>4056</v>
      </c>
      <c r="AD111" s="136">
        <v>4473</v>
      </c>
      <c r="AE111" s="136">
        <v>4910</v>
      </c>
      <c r="AF111" s="136">
        <v>5599</v>
      </c>
      <c r="AG111" s="136">
        <v>6884</v>
      </c>
      <c r="AH111" s="136">
        <v>7058</v>
      </c>
      <c r="AI111" s="136"/>
      <c r="AJ111" s="136"/>
      <c r="AK111" s="136"/>
      <c r="AL111" s="136"/>
      <c r="AM111" s="137"/>
    </row>
    <row r="112" spans="1:39" ht="13" thickBot="1" x14ac:dyDescent="0.3">
      <c r="A112" s="166" t="s">
        <v>387</v>
      </c>
      <c r="B112" s="166" t="s">
        <v>101</v>
      </c>
      <c r="C112" s="167">
        <v>79</v>
      </c>
      <c r="D112" s="135">
        <v>0</v>
      </c>
      <c r="E112" s="136">
        <v>0</v>
      </c>
      <c r="F112" s="136">
        <v>0</v>
      </c>
      <c r="G112" s="136">
        <v>0</v>
      </c>
      <c r="H112" s="136">
        <v>0</v>
      </c>
      <c r="I112" s="136">
        <v>0</v>
      </c>
      <c r="J112" s="136">
        <v>0</v>
      </c>
      <c r="K112" s="136">
        <v>0</v>
      </c>
      <c r="L112" s="136">
        <v>0</v>
      </c>
      <c r="M112" s="136">
        <v>0</v>
      </c>
      <c r="N112" s="136">
        <v>0</v>
      </c>
      <c r="O112" s="136">
        <v>0</v>
      </c>
      <c r="P112" s="136">
        <v>0</v>
      </c>
      <c r="Q112" s="136">
        <v>0</v>
      </c>
      <c r="R112" s="136">
        <v>0</v>
      </c>
      <c r="S112" s="136">
        <v>0</v>
      </c>
      <c r="T112" s="136">
        <v>0</v>
      </c>
      <c r="U112" s="136">
        <v>0</v>
      </c>
      <c r="V112" s="136">
        <v>0</v>
      </c>
      <c r="W112" s="136">
        <v>0</v>
      </c>
      <c r="X112" s="136">
        <v>0</v>
      </c>
      <c r="Y112" s="136">
        <v>0</v>
      </c>
      <c r="Z112" s="136">
        <v>0</v>
      </c>
      <c r="AA112" s="136">
        <v>0</v>
      </c>
      <c r="AB112" s="136">
        <v>0</v>
      </c>
      <c r="AC112" s="136">
        <v>0</v>
      </c>
      <c r="AD112" s="136">
        <v>0</v>
      </c>
      <c r="AE112" s="136">
        <v>0</v>
      </c>
      <c r="AF112" s="136">
        <v>0</v>
      </c>
      <c r="AG112" s="136">
        <v>0</v>
      </c>
      <c r="AH112" s="136">
        <v>0</v>
      </c>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t="s">
        <v>544</v>
      </c>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t="s">
        <v>544</v>
      </c>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t="s">
        <v>544</v>
      </c>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t="s">
        <v>544</v>
      </c>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t="s">
        <v>544</v>
      </c>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t="s">
        <v>544</v>
      </c>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t="s">
        <v>544</v>
      </c>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t="s">
        <v>544</v>
      </c>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t="s">
        <v>544</v>
      </c>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t="s">
        <v>544</v>
      </c>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t="s">
        <v>544</v>
      </c>
      <c r="AI123" s="133"/>
      <c r="AJ123" s="133"/>
      <c r="AK123" s="133"/>
      <c r="AL123" s="133"/>
      <c r="AM123" s="134"/>
    </row>
    <row r="124" spans="1:39" ht="21.5" thickBot="1" x14ac:dyDescent="0.3">
      <c r="A124" s="96" t="s">
        <v>399</v>
      </c>
      <c r="B124" s="96" t="s">
        <v>86</v>
      </c>
      <c r="C124" s="65" t="s">
        <v>283</v>
      </c>
      <c r="D124" s="123">
        <v>256645</v>
      </c>
      <c r="E124" s="124">
        <v>285000</v>
      </c>
      <c r="F124" s="124">
        <v>292436</v>
      </c>
      <c r="G124" s="124">
        <v>308376</v>
      </c>
      <c r="H124" s="124">
        <v>323845</v>
      </c>
      <c r="I124" s="124">
        <v>324892</v>
      </c>
      <c r="J124" s="124">
        <v>345757</v>
      </c>
      <c r="K124" s="124">
        <v>359537</v>
      </c>
      <c r="L124" s="124">
        <v>388224</v>
      </c>
      <c r="M124" s="124">
        <v>403985</v>
      </c>
      <c r="N124" s="124">
        <v>421771</v>
      </c>
      <c r="O124" s="124">
        <v>441516</v>
      </c>
      <c r="P124" s="124">
        <v>440329</v>
      </c>
      <c r="Q124" s="124">
        <v>449459</v>
      </c>
      <c r="R124" s="124">
        <v>447911</v>
      </c>
      <c r="S124" s="124">
        <v>450814</v>
      </c>
      <c r="T124" s="124">
        <v>459742</v>
      </c>
      <c r="U124" s="124">
        <v>478065</v>
      </c>
      <c r="V124" s="124">
        <v>499687</v>
      </c>
      <c r="W124" s="124">
        <v>510043</v>
      </c>
      <c r="X124" s="124">
        <v>539352</v>
      </c>
      <c r="Y124" s="124">
        <v>583036</v>
      </c>
      <c r="Z124" s="124">
        <v>610612</v>
      </c>
      <c r="AA124" s="124">
        <v>633648</v>
      </c>
      <c r="AB124" s="124">
        <v>640373</v>
      </c>
      <c r="AC124" s="124">
        <v>650962</v>
      </c>
      <c r="AD124" s="124">
        <v>681406</v>
      </c>
      <c r="AE124" s="124">
        <v>702587</v>
      </c>
      <c r="AF124" s="124">
        <v>733827</v>
      </c>
      <c r="AG124" s="124">
        <v>758997</v>
      </c>
      <c r="AH124" s="124">
        <v>758589</v>
      </c>
      <c r="AI124" s="124"/>
      <c r="AJ124" s="124"/>
      <c r="AK124" s="124"/>
      <c r="AL124" s="124"/>
      <c r="AM124" s="125"/>
    </row>
    <row r="125" spans="1:39" ht="32" thickBot="1" x14ac:dyDescent="0.3">
      <c r="A125" s="96" t="s">
        <v>400</v>
      </c>
      <c r="B125" s="96" t="s">
        <v>87</v>
      </c>
      <c r="C125" s="65" t="s">
        <v>260</v>
      </c>
      <c r="D125" s="123">
        <v>261983</v>
      </c>
      <c r="E125" s="124">
        <v>291195</v>
      </c>
      <c r="F125" s="124">
        <v>299148</v>
      </c>
      <c r="G125" s="124">
        <v>308596</v>
      </c>
      <c r="H125" s="124">
        <v>324356</v>
      </c>
      <c r="I125" s="124">
        <v>325364</v>
      </c>
      <c r="J125" s="124">
        <v>346274</v>
      </c>
      <c r="K125" s="124">
        <v>360080</v>
      </c>
      <c r="L125" s="124">
        <v>388817</v>
      </c>
      <c r="M125" s="124">
        <v>404681</v>
      </c>
      <c r="N125" s="124">
        <v>422556</v>
      </c>
      <c r="O125" s="124">
        <v>442400</v>
      </c>
      <c r="P125" s="124">
        <v>441386</v>
      </c>
      <c r="Q125" s="124">
        <v>450671</v>
      </c>
      <c r="R125" s="124">
        <v>449315</v>
      </c>
      <c r="S125" s="124">
        <v>452391</v>
      </c>
      <c r="T125" s="124">
        <v>461502</v>
      </c>
      <c r="U125" s="124">
        <v>480068</v>
      </c>
      <c r="V125" s="124">
        <v>501965</v>
      </c>
      <c r="W125" s="124">
        <v>512448</v>
      </c>
      <c r="X125" s="124">
        <v>541951</v>
      </c>
      <c r="Y125" s="124">
        <v>585851</v>
      </c>
      <c r="Z125" s="124">
        <v>613656</v>
      </c>
      <c r="AA125" s="124">
        <v>637014</v>
      </c>
      <c r="AB125" s="124">
        <v>644115</v>
      </c>
      <c r="AC125" s="124">
        <v>655018</v>
      </c>
      <c r="AD125" s="124">
        <v>685879</v>
      </c>
      <c r="AE125" s="124">
        <v>707497</v>
      </c>
      <c r="AF125" s="124">
        <v>739426</v>
      </c>
      <c r="AG125" s="124">
        <v>765881</v>
      </c>
      <c r="AH125" s="124">
        <v>765647</v>
      </c>
      <c r="AI125" s="124"/>
      <c r="AJ125" s="124"/>
      <c r="AK125" s="124"/>
      <c r="AL125" s="124"/>
      <c r="AM125" s="125"/>
    </row>
    <row r="126" spans="1:39" ht="32" thickBot="1" x14ac:dyDescent="0.3">
      <c r="A126" s="96" t="s">
        <v>401</v>
      </c>
      <c r="B126" s="96" t="s">
        <v>89</v>
      </c>
      <c r="C126" s="65" t="s">
        <v>282</v>
      </c>
      <c r="D126" s="123">
        <v>256645</v>
      </c>
      <c r="E126" s="124">
        <v>285000</v>
      </c>
      <c r="F126" s="124">
        <v>292436</v>
      </c>
      <c r="G126" s="124">
        <v>306463</v>
      </c>
      <c r="H126" s="124">
        <v>322223</v>
      </c>
      <c r="I126" s="124">
        <v>322882</v>
      </c>
      <c r="J126" s="124">
        <v>343511</v>
      </c>
      <c r="K126" s="124">
        <v>356952</v>
      </c>
      <c r="L126" s="124">
        <v>384823</v>
      </c>
      <c r="M126" s="124">
        <v>400114</v>
      </c>
      <c r="N126" s="124">
        <v>416712</v>
      </c>
      <c r="O126" s="124">
        <v>436820</v>
      </c>
      <c r="P126" s="124">
        <v>434074</v>
      </c>
      <c r="Q126" s="124">
        <v>442975</v>
      </c>
      <c r="R126" s="124">
        <v>441059</v>
      </c>
      <c r="S126" s="124">
        <v>444423</v>
      </c>
      <c r="T126" s="124">
        <v>451546</v>
      </c>
      <c r="U126" s="124">
        <v>470029</v>
      </c>
      <c r="V126" s="124">
        <v>491392</v>
      </c>
      <c r="W126" s="124">
        <v>501167</v>
      </c>
      <c r="X126" s="124">
        <v>530366</v>
      </c>
      <c r="Y126" s="124">
        <v>573668</v>
      </c>
      <c r="Z126" s="124">
        <v>600507</v>
      </c>
      <c r="AA126" s="124">
        <v>619938</v>
      </c>
      <c r="AB126" s="124">
        <v>626864</v>
      </c>
      <c r="AC126" s="124">
        <v>639321</v>
      </c>
      <c r="AD126" s="124">
        <v>665798</v>
      </c>
      <c r="AE126" s="124">
        <v>690331</v>
      </c>
      <c r="AF126" s="124">
        <v>709824</v>
      </c>
      <c r="AG126" s="124">
        <v>724498</v>
      </c>
      <c r="AH126" s="124">
        <v>744441</v>
      </c>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f t="shared" si="1"/>
        <v>0</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f t="shared" si="3"/>
        <v>0</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f t="shared" si="5"/>
        <v>0</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f t="shared" si="7"/>
        <v>0</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f t="shared" si="9"/>
        <v>0</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f t="shared" si="11"/>
        <v>0</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f t="shared" si="13"/>
        <v>0</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f t="shared" si="15"/>
        <v>0</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f t="shared" si="16"/>
        <v>0</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f t="shared" si="18"/>
        <v>0</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f t="shared" si="20"/>
        <v>0</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f t="shared" si="22"/>
        <v>0</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f t="shared" si="24"/>
        <v>0</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f t="shared" si="26"/>
        <v>0</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f t="shared" si="28"/>
        <v>0</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f t="shared" si="30"/>
        <v>0</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f t="shared" si="32"/>
        <v>0</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f t="shared" si="34"/>
        <v>0</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f t="shared" si="36"/>
        <v>0</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f t="shared" si="38"/>
        <v>0</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f t="shared" si="40"/>
        <v>0</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f t="shared" si="42"/>
        <v>0</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f t="shared" si="44"/>
        <v>0</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f t="shared" si="46"/>
        <v>0</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f t="shared" si="48"/>
        <v>0</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f t="shared" si="50"/>
        <v>0</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f t="shared" si="52"/>
        <v>0</v>
      </c>
      <c r="AI157" s="168" t="str">
        <f t="shared" si="52"/>
        <v>L</v>
      </c>
      <c r="AJ157" s="168" t="str">
        <f t="shared" si="52"/>
        <v>L</v>
      </c>
      <c r="AK157" s="168" t="str">
        <f t="shared" si="52"/>
        <v>L</v>
      </c>
      <c r="AL157" s="168" t="str">
        <f t="shared" si="52"/>
        <v>L</v>
      </c>
      <c r="AM157" s="168" t="str">
        <f t="shared" si="52"/>
        <v>L</v>
      </c>
    </row>
    <row r="158" spans="1:45" s="68" customFormat="1" ht="3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f t="shared" si="54"/>
        <v>0</v>
      </c>
      <c r="AI158" s="169" t="str">
        <f t="shared" si="54"/>
        <v>L</v>
      </c>
      <c r="AJ158" s="169" t="str">
        <f t="shared" si="54"/>
        <v>L</v>
      </c>
      <c r="AK158" s="169" t="str">
        <f t="shared" si="54"/>
        <v>L</v>
      </c>
      <c r="AL158" s="169" t="str">
        <f t="shared" si="54"/>
        <v>L</v>
      </c>
      <c r="AM158" s="169" t="str">
        <f t="shared" si="54"/>
        <v>L</v>
      </c>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39"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sheetData>
  <mergeCells count="76">
    <mergeCell ref="B30:D30"/>
    <mergeCell ref="F30:H30"/>
    <mergeCell ref="B31:D31"/>
    <mergeCell ref="F31:H31"/>
    <mergeCell ref="B28:D28"/>
    <mergeCell ref="F28:H28"/>
    <mergeCell ref="B29:D29"/>
    <mergeCell ref="F29:H29"/>
    <mergeCell ref="B22:D22"/>
    <mergeCell ref="F22:H22"/>
    <mergeCell ref="B26:D26"/>
    <mergeCell ref="F26:H26"/>
    <mergeCell ref="F27:H27"/>
    <mergeCell ref="F23:H23"/>
    <mergeCell ref="B24:D24"/>
    <mergeCell ref="F24:H24"/>
    <mergeCell ref="B25:D25"/>
    <mergeCell ref="F25:H25"/>
    <mergeCell ref="L14:W14"/>
    <mergeCell ref="F19:H19"/>
    <mergeCell ref="B20:D20"/>
    <mergeCell ref="F20:H20"/>
    <mergeCell ref="I20:K20"/>
    <mergeCell ref="L17:W17"/>
    <mergeCell ref="L18:W18"/>
    <mergeCell ref="L15:W15"/>
    <mergeCell ref="B15:D15"/>
    <mergeCell ref="F15:H15"/>
    <mergeCell ref="B21:D21"/>
    <mergeCell ref="F21:H21"/>
    <mergeCell ref="I21:K21"/>
    <mergeCell ref="B16:D16"/>
    <mergeCell ref="F16:H16"/>
    <mergeCell ref="B17:D17"/>
    <mergeCell ref="F17:H17"/>
    <mergeCell ref="F18:H18"/>
    <mergeCell ref="B12:D12"/>
    <mergeCell ref="F12:H12"/>
    <mergeCell ref="B13:D13"/>
    <mergeCell ref="F13:H13"/>
    <mergeCell ref="B14:D14"/>
    <mergeCell ref="F14:H14"/>
    <mergeCell ref="F10:H10"/>
    <mergeCell ref="B11:D11"/>
    <mergeCell ref="F11:H11"/>
    <mergeCell ref="B9:D9"/>
    <mergeCell ref="F9:H9"/>
    <mergeCell ref="B2:D2"/>
    <mergeCell ref="F2:H2"/>
    <mergeCell ref="I2:K19"/>
    <mergeCell ref="B3:D3"/>
    <mergeCell ref="F3:H3"/>
    <mergeCell ref="B4:D4"/>
    <mergeCell ref="F4:H4"/>
    <mergeCell ref="B5:D5"/>
    <mergeCell ref="F5:H5"/>
    <mergeCell ref="B6:D6"/>
    <mergeCell ref="F6:H6"/>
    <mergeCell ref="B7:D7"/>
    <mergeCell ref="F7:H7"/>
    <mergeCell ref="B8:D8"/>
    <mergeCell ref="F8:H8"/>
    <mergeCell ref="B10:D10"/>
    <mergeCell ref="J25:W30"/>
    <mergeCell ref="N22:Q22"/>
    <mergeCell ref="L20:W20"/>
    <mergeCell ref="L19:W19"/>
    <mergeCell ref="L16:W16"/>
    <mergeCell ref="N23:Q23"/>
    <mergeCell ref="I24:W24"/>
    <mergeCell ref="L13:W13"/>
    <mergeCell ref="L12:W12"/>
    <mergeCell ref="L8:W8"/>
    <mergeCell ref="L7:W7"/>
    <mergeCell ref="L2:W4"/>
    <mergeCell ref="L5:W6"/>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30" priority="4" operator="lessThan">
      <formula>-0.5</formula>
    </cfRule>
  </conditionalFormatting>
  <conditionalFormatting sqref="D131:AM158">
    <cfRule type="containsText" priority="5" stopIfTrue="1" operator="containsText" text="L">
      <formula>NOT(ISERROR(SEARCH("L",D131)))</formula>
    </cfRule>
    <cfRule type="cellIs" dxfId="29" priority="6" operator="notBetween">
      <formula>-1</formula>
      <formula>1</formula>
    </cfRule>
  </conditionalFormatting>
  <conditionalFormatting sqref="D161:AM161">
    <cfRule type="cellIs" dxfId="28" priority="1" operator="greaterThan">
      <formula>0</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6" tint="0.39997558519241921"/>
  </sheetPr>
  <dimension ref="A1:CA161"/>
  <sheetViews>
    <sheetView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38"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38" s="2" customFormat="1" ht="12" customHeight="1" x14ac:dyDescent="0.25">
      <c r="A4" s="9" t="s">
        <v>0</v>
      </c>
      <c r="B4" s="288" t="s">
        <v>545</v>
      </c>
      <c r="C4" s="289"/>
      <c r="D4" s="290"/>
      <c r="E4" s="21"/>
      <c r="F4" s="247"/>
      <c r="G4" s="248"/>
      <c r="H4" s="249"/>
      <c r="I4" s="284"/>
      <c r="J4" s="285"/>
      <c r="K4" s="285"/>
      <c r="L4" s="272"/>
      <c r="M4" s="272"/>
      <c r="N4" s="272"/>
      <c r="O4" s="272"/>
      <c r="P4" s="272"/>
      <c r="Q4" s="272"/>
      <c r="R4" s="272"/>
      <c r="S4" s="272"/>
      <c r="T4" s="272"/>
      <c r="U4" s="272"/>
      <c r="V4" s="272"/>
      <c r="W4" s="273"/>
    </row>
    <row r="5" spans="1:38" s="2" customFormat="1" ht="12" customHeight="1" thickBot="1" x14ac:dyDescent="0.3">
      <c r="A5" s="9" t="s">
        <v>268</v>
      </c>
      <c r="B5" s="247" t="s">
        <v>252</v>
      </c>
      <c r="C5" s="248"/>
      <c r="D5" s="249"/>
      <c r="E5" s="28" t="s">
        <v>44</v>
      </c>
      <c r="F5" s="211"/>
      <c r="G5" s="212"/>
      <c r="H5" s="241"/>
      <c r="I5" s="284"/>
      <c r="J5" s="285"/>
      <c r="K5" s="285"/>
      <c r="L5" s="274" t="s">
        <v>287</v>
      </c>
      <c r="M5" s="274"/>
      <c r="N5" s="274"/>
      <c r="O5" s="274"/>
      <c r="P5" s="274"/>
      <c r="Q5" s="274"/>
      <c r="R5" s="274"/>
      <c r="S5" s="274"/>
      <c r="T5" s="274"/>
      <c r="U5" s="274"/>
      <c r="V5" s="274"/>
      <c r="W5" s="275"/>
    </row>
    <row r="6" spans="1:38" s="2" customFormat="1" ht="12" customHeight="1" x14ac:dyDescent="0.25">
      <c r="A6" s="9" t="s">
        <v>3</v>
      </c>
      <c r="B6" s="213"/>
      <c r="C6" s="214"/>
      <c r="D6" s="215"/>
      <c r="E6" s="29" t="s">
        <v>201</v>
      </c>
      <c r="F6" s="250" t="s">
        <v>17</v>
      </c>
      <c r="G6" s="251"/>
      <c r="H6" s="262"/>
      <c r="I6" s="284"/>
      <c r="J6" s="285"/>
      <c r="K6" s="285"/>
      <c r="L6" s="272"/>
      <c r="M6" s="272"/>
      <c r="N6" s="272"/>
      <c r="O6" s="272"/>
      <c r="P6" s="272"/>
      <c r="Q6" s="272"/>
      <c r="R6" s="272"/>
      <c r="S6" s="272"/>
      <c r="T6" s="272"/>
      <c r="U6" s="272"/>
      <c r="V6" s="272"/>
      <c r="W6" s="273"/>
    </row>
    <row r="7" spans="1:38" s="2" customFormat="1" ht="12" customHeight="1" x14ac:dyDescent="0.25">
      <c r="A7" s="9" t="s">
        <v>18</v>
      </c>
      <c r="B7" s="213"/>
      <c r="C7" s="214"/>
      <c r="D7" s="215"/>
      <c r="E7" s="21" t="s">
        <v>204</v>
      </c>
      <c r="F7" s="216" t="s">
        <v>259</v>
      </c>
      <c r="G7" s="217"/>
      <c r="H7" s="246"/>
      <c r="I7" s="284"/>
      <c r="J7" s="285"/>
      <c r="K7" s="285"/>
      <c r="L7" s="266" t="s">
        <v>288</v>
      </c>
      <c r="M7" s="266"/>
      <c r="N7" s="266"/>
      <c r="O7" s="266"/>
      <c r="P7" s="266"/>
      <c r="Q7" s="266"/>
      <c r="R7" s="266"/>
      <c r="S7" s="266"/>
      <c r="T7" s="266"/>
      <c r="U7" s="266"/>
      <c r="V7" s="266"/>
      <c r="W7" s="267"/>
    </row>
    <row r="8" spans="1:38" s="2" customFormat="1" ht="12" customHeight="1" x14ac:dyDescent="0.25">
      <c r="A8" s="10" t="s">
        <v>19</v>
      </c>
      <c r="B8" s="213"/>
      <c r="C8" s="214"/>
      <c r="D8" s="215"/>
      <c r="E8" s="16"/>
      <c r="F8" s="235"/>
      <c r="G8" s="236"/>
      <c r="H8" s="237"/>
      <c r="I8" s="284"/>
      <c r="J8" s="285"/>
      <c r="K8" s="285"/>
      <c r="L8" s="257"/>
      <c r="M8" s="257"/>
      <c r="N8" s="257"/>
      <c r="O8" s="257"/>
      <c r="P8" s="257"/>
      <c r="Q8" s="257"/>
      <c r="R8" s="257"/>
      <c r="S8" s="257"/>
      <c r="T8" s="257"/>
      <c r="U8" s="257"/>
      <c r="V8" s="257"/>
      <c r="W8" s="258"/>
    </row>
    <row r="9" spans="1:38" s="2" customFormat="1" ht="12" customHeight="1" x14ac:dyDescent="0.25">
      <c r="A9" s="20" t="s">
        <v>28</v>
      </c>
      <c r="B9" s="213"/>
      <c r="C9" s="214"/>
      <c r="D9" s="215"/>
      <c r="E9" s="16"/>
      <c r="F9" s="235"/>
      <c r="G9" s="236"/>
      <c r="H9" s="237"/>
      <c r="I9" s="284"/>
      <c r="J9" s="285"/>
      <c r="K9" s="285"/>
      <c r="L9" s="85" t="s">
        <v>289</v>
      </c>
      <c r="M9" s="85"/>
      <c r="N9" s="85"/>
      <c r="O9" s="85"/>
      <c r="P9" s="85"/>
      <c r="Q9" s="85"/>
      <c r="R9" s="85"/>
      <c r="S9" s="85"/>
      <c r="T9" s="85"/>
      <c r="U9" s="85"/>
      <c r="V9" s="85"/>
      <c r="W9" s="86"/>
    </row>
    <row r="10" spans="1:38" s="2" customFormat="1" ht="12" customHeight="1" thickBot="1" x14ac:dyDescent="0.3">
      <c r="A10" s="15" t="s">
        <v>30</v>
      </c>
      <c r="B10" s="213"/>
      <c r="C10" s="214"/>
      <c r="D10" s="215"/>
      <c r="E10" s="14"/>
      <c r="F10" s="259"/>
      <c r="G10" s="260"/>
      <c r="H10" s="261"/>
      <c r="I10" s="284"/>
      <c r="J10" s="285"/>
      <c r="K10" s="285"/>
      <c r="L10" s="87" t="s">
        <v>290</v>
      </c>
      <c r="M10" s="87"/>
      <c r="N10" s="87"/>
      <c r="O10" s="87"/>
      <c r="P10" s="87"/>
      <c r="Q10" s="87"/>
      <c r="R10" s="87"/>
      <c r="S10" s="87"/>
      <c r="T10" s="87"/>
      <c r="U10" s="87"/>
      <c r="V10" s="87"/>
      <c r="W10" s="88"/>
    </row>
    <row r="11" spans="1:38" s="2" customFormat="1" ht="12" customHeight="1" x14ac:dyDescent="0.25">
      <c r="A11" s="9" t="s">
        <v>29</v>
      </c>
      <c r="B11" s="263"/>
      <c r="C11" s="264"/>
      <c r="D11" s="265"/>
      <c r="E11" s="22"/>
      <c r="F11" s="235"/>
      <c r="G11" s="236"/>
      <c r="H11" s="237"/>
      <c r="I11" s="284"/>
      <c r="J11" s="285"/>
      <c r="K11" s="285"/>
      <c r="L11" s="89" t="s">
        <v>291</v>
      </c>
      <c r="M11" s="89"/>
      <c r="N11" s="89"/>
      <c r="O11" s="89"/>
      <c r="P11" s="89"/>
      <c r="Q11" s="89"/>
      <c r="R11" s="89"/>
      <c r="S11" s="89"/>
      <c r="T11" s="89"/>
      <c r="U11" s="89"/>
      <c r="V11" s="89"/>
      <c r="W11" s="90"/>
    </row>
    <row r="12" spans="1:38" s="2" customFormat="1" ht="12" customHeight="1" x14ac:dyDescent="0.25">
      <c r="A12" s="9" t="s">
        <v>20</v>
      </c>
      <c r="B12" s="247" t="s">
        <v>402</v>
      </c>
      <c r="C12" s="248"/>
      <c r="D12" s="249"/>
      <c r="E12" s="22"/>
      <c r="F12" s="235"/>
      <c r="G12" s="236"/>
      <c r="H12" s="237"/>
      <c r="I12" s="284"/>
      <c r="J12" s="285"/>
      <c r="K12" s="285"/>
      <c r="L12" s="257"/>
      <c r="M12" s="257"/>
      <c r="N12" s="257"/>
      <c r="O12" s="257"/>
      <c r="P12" s="257"/>
      <c r="Q12" s="257"/>
      <c r="R12" s="257"/>
      <c r="S12" s="257"/>
      <c r="T12" s="257"/>
      <c r="U12" s="257"/>
      <c r="V12" s="257"/>
      <c r="W12" s="258"/>
    </row>
    <row r="13" spans="1:38" s="2" customFormat="1" ht="12" customHeight="1" x14ac:dyDescent="0.25">
      <c r="A13" s="9" t="s">
        <v>21</v>
      </c>
      <c r="B13" s="213"/>
      <c r="C13" s="214"/>
      <c r="D13" s="215"/>
      <c r="E13" s="22"/>
      <c r="F13" s="235"/>
      <c r="G13" s="236"/>
      <c r="H13" s="237"/>
      <c r="I13" s="284"/>
      <c r="J13" s="285"/>
      <c r="K13" s="285"/>
      <c r="L13" s="257" t="s">
        <v>292</v>
      </c>
      <c r="M13" s="257"/>
      <c r="N13" s="257"/>
      <c r="O13" s="257"/>
      <c r="P13" s="257"/>
      <c r="Q13" s="257"/>
      <c r="R13" s="257"/>
      <c r="S13" s="257"/>
      <c r="T13" s="257"/>
      <c r="U13" s="257"/>
      <c r="V13" s="257"/>
      <c r="W13" s="258"/>
    </row>
    <row r="14" spans="1:38" s="2" customFormat="1" ht="12" customHeight="1" x14ac:dyDescent="0.25">
      <c r="A14" s="9" t="s">
        <v>31</v>
      </c>
      <c r="B14" s="213"/>
      <c r="C14" s="214"/>
      <c r="D14" s="215"/>
      <c r="E14" s="22"/>
      <c r="F14" s="235"/>
      <c r="G14" s="236"/>
      <c r="H14" s="237"/>
      <c r="I14" s="284"/>
      <c r="J14" s="285"/>
      <c r="K14" s="285"/>
      <c r="L14" s="257" t="s">
        <v>293</v>
      </c>
      <c r="M14" s="257"/>
      <c r="N14" s="257"/>
      <c r="O14" s="257"/>
      <c r="P14" s="257"/>
      <c r="Q14" s="257"/>
      <c r="R14" s="257"/>
      <c r="S14" s="257"/>
      <c r="T14" s="257"/>
      <c r="U14" s="257"/>
      <c r="V14" s="257"/>
      <c r="W14" s="258"/>
    </row>
    <row r="15" spans="1:38" s="2" customFormat="1" ht="12" customHeight="1" x14ac:dyDescent="0.25">
      <c r="A15" s="9" t="s">
        <v>32</v>
      </c>
      <c r="B15" s="213"/>
      <c r="C15" s="214"/>
      <c r="D15" s="215"/>
      <c r="E15" s="22"/>
      <c r="F15" s="235"/>
      <c r="G15" s="236"/>
      <c r="H15" s="237"/>
      <c r="I15" s="284"/>
      <c r="J15" s="285"/>
      <c r="K15" s="285"/>
      <c r="L15" s="257"/>
      <c r="M15" s="257"/>
      <c r="N15" s="257"/>
      <c r="O15" s="257"/>
      <c r="P15" s="257"/>
      <c r="Q15" s="257"/>
      <c r="R15" s="257"/>
      <c r="S15" s="257"/>
      <c r="T15" s="257"/>
      <c r="U15" s="257"/>
      <c r="V15" s="257"/>
      <c r="W15" s="258"/>
    </row>
    <row r="16" spans="1:38" s="2" customFormat="1" ht="12" customHeight="1" x14ac:dyDescent="0.25">
      <c r="A16" s="9" t="s">
        <v>22</v>
      </c>
      <c r="B16" s="247" t="s">
        <v>57</v>
      </c>
      <c r="C16" s="248"/>
      <c r="D16" s="249"/>
      <c r="E16" s="22"/>
      <c r="F16" s="235"/>
      <c r="G16" s="236"/>
      <c r="H16" s="237"/>
      <c r="I16" s="284"/>
      <c r="J16" s="285"/>
      <c r="K16" s="285"/>
      <c r="L16" s="257"/>
      <c r="M16" s="257"/>
      <c r="N16" s="257"/>
      <c r="O16" s="257"/>
      <c r="P16" s="257"/>
      <c r="Q16" s="257"/>
      <c r="R16" s="257"/>
      <c r="S16" s="257"/>
      <c r="T16" s="257"/>
      <c r="U16" s="257"/>
      <c r="V16" s="257"/>
      <c r="W16" s="258"/>
    </row>
    <row r="17" spans="1:38" s="2" customFormat="1" ht="12" customHeight="1" thickBot="1" x14ac:dyDescent="0.3">
      <c r="A17" s="22" t="s">
        <v>23</v>
      </c>
      <c r="B17" s="213"/>
      <c r="C17" s="214"/>
      <c r="D17" s="215"/>
      <c r="E17" s="28"/>
      <c r="F17" s="259"/>
      <c r="G17" s="260"/>
      <c r="H17" s="261"/>
      <c r="I17" s="284"/>
      <c r="J17" s="285"/>
      <c r="K17" s="285"/>
      <c r="L17" s="257"/>
      <c r="M17" s="257"/>
      <c r="N17" s="257"/>
      <c r="O17" s="257"/>
      <c r="P17" s="257"/>
      <c r="Q17" s="257"/>
      <c r="R17" s="257"/>
      <c r="S17" s="257"/>
      <c r="T17" s="257"/>
      <c r="U17" s="257"/>
      <c r="V17" s="257"/>
      <c r="W17" s="258"/>
    </row>
    <row r="18" spans="1:38" s="2" customFormat="1" ht="12" customHeight="1" x14ac:dyDescent="0.25">
      <c r="A18" s="9" t="s">
        <v>36</v>
      </c>
      <c r="B18" s="79"/>
      <c r="C18" s="80"/>
      <c r="D18" s="81"/>
      <c r="E18" s="27" t="s">
        <v>45</v>
      </c>
      <c r="F18" s="250"/>
      <c r="G18" s="251"/>
      <c r="H18" s="262"/>
      <c r="I18" s="284"/>
      <c r="J18" s="285"/>
      <c r="K18" s="285"/>
      <c r="L18" s="257" t="s">
        <v>294</v>
      </c>
      <c r="M18" s="257"/>
      <c r="N18" s="257"/>
      <c r="O18" s="257"/>
      <c r="P18" s="257"/>
      <c r="Q18" s="257"/>
      <c r="R18" s="257"/>
      <c r="S18" s="257"/>
      <c r="T18" s="257"/>
      <c r="U18" s="257"/>
      <c r="V18" s="257"/>
      <c r="W18" s="258"/>
    </row>
    <row r="19" spans="1:38"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38"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38"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38" s="2" customFormat="1" ht="12" customHeight="1" x14ac:dyDescent="0.25">
      <c r="A22" s="9" t="s">
        <v>34</v>
      </c>
      <c r="B22" s="213"/>
      <c r="C22" s="214"/>
      <c r="D22" s="215"/>
      <c r="E22" s="26" t="s">
        <v>47</v>
      </c>
      <c r="F22" s="216"/>
      <c r="G22" s="217"/>
      <c r="H22" s="246"/>
      <c r="I22" s="61" t="s">
        <v>7</v>
      </c>
      <c r="J22" s="38"/>
      <c r="K22" s="11"/>
      <c r="L22" s="39"/>
      <c r="M22" s="38"/>
      <c r="N22" s="240"/>
      <c r="O22" s="240"/>
      <c r="P22" s="240"/>
      <c r="Q22" s="240"/>
      <c r="R22" s="40"/>
      <c r="S22" s="40"/>
      <c r="T22" s="36"/>
      <c r="U22" s="41" t="s">
        <v>8</v>
      </c>
      <c r="V22" s="24" t="s">
        <v>258</v>
      </c>
    </row>
    <row r="23" spans="1:38" s="2" customFormat="1" ht="12" customHeight="1" thickBot="1" x14ac:dyDescent="0.3">
      <c r="A23" s="21" t="s">
        <v>39</v>
      </c>
      <c r="B23" s="79"/>
      <c r="C23" s="80"/>
      <c r="D23" s="81"/>
      <c r="E23" s="25" t="s">
        <v>46</v>
      </c>
      <c r="F23" s="211"/>
      <c r="G23" s="212"/>
      <c r="H23" s="241"/>
      <c r="I23" s="62" t="s">
        <v>9</v>
      </c>
      <c r="J23" s="43"/>
      <c r="K23" s="17"/>
      <c r="L23" s="42"/>
      <c r="M23" s="43"/>
      <c r="N23" s="242"/>
      <c r="O23" s="242"/>
      <c r="P23" s="242"/>
      <c r="Q23" s="242"/>
      <c r="R23" s="44"/>
      <c r="S23" s="44"/>
      <c r="T23" s="35"/>
      <c r="U23" s="28" t="s">
        <v>11</v>
      </c>
      <c r="V23" s="23" t="s">
        <v>403</v>
      </c>
    </row>
    <row r="24" spans="1:38" s="2" customFormat="1" ht="12" customHeight="1" x14ac:dyDescent="0.25">
      <c r="A24" s="12" t="s">
        <v>25</v>
      </c>
      <c r="B24" s="247" t="s">
        <v>33</v>
      </c>
      <c r="C24" s="248"/>
      <c r="D24" s="249"/>
      <c r="E24" s="27" t="s">
        <v>42</v>
      </c>
      <c r="F24" s="250" t="s">
        <v>541</v>
      </c>
      <c r="G24" s="251"/>
      <c r="H24" s="251"/>
      <c r="I24" s="221" t="s">
        <v>43</v>
      </c>
      <c r="J24" s="222"/>
      <c r="K24" s="222"/>
      <c r="L24" s="222"/>
      <c r="M24" s="222"/>
      <c r="N24" s="222"/>
      <c r="O24" s="222"/>
      <c r="P24" s="222"/>
      <c r="Q24" s="222"/>
      <c r="R24" s="222"/>
      <c r="S24" s="222"/>
      <c r="T24" s="222"/>
      <c r="U24" s="222"/>
      <c r="V24" s="222"/>
      <c r="W24" s="222"/>
    </row>
    <row r="25" spans="1:38" s="2" customFormat="1" ht="12" customHeight="1" x14ac:dyDescent="0.25">
      <c r="A25" s="21" t="s">
        <v>48</v>
      </c>
      <c r="B25" s="213"/>
      <c r="C25" s="214"/>
      <c r="D25" s="215"/>
      <c r="E25" s="26"/>
      <c r="F25" s="216"/>
      <c r="G25" s="217"/>
      <c r="H25" s="217"/>
      <c r="I25" s="58"/>
      <c r="J25" s="226"/>
      <c r="K25" s="227"/>
      <c r="L25" s="227"/>
      <c r="M25" s="227"/>
      <c r="N25" s="227"/>
      <c r="O25" s="227"/>
      <c r="P25" s="227"/>
      <c r="Q25" s="227"/>
      <c r="R25" s="227"/>
      <c r="S25" s="227"/>
      <c r="T25" s="227"/>
      <c r="U25" s="227"/>
      <c r="V25" s="227"/>
      <c r="W25" s="228"/>
    </row>
    <row r="26" spans="1:38" s="2" customFormat="1" ht="12" customHeight="1" x14ac:dyDescent="0.25">
      <c r="A26" s="12" t="s">
        <v>35</v>
      </c>
      <c r="B26" s="213"/>
      <c r="C26" s="214"/>
      <c r="D26" s="215"/>
      <c r="E26" s="26" t="s">
        <v>12</v>
      </c>
      <c r="F26" s="216" t="s">
        <v>542</v>
      </c>
      <c r="G26" s="217"/>
      <c r="H26" s="217"/>
      <c r="I26" s="58"/>
      <c r="J26" s="229"/>
      <c r="K26" s="230"/>
      <c r="L26" s="230"/>
      <c r="M26" s="230"/>
      <c r="N26" s="230"/>
      <c r="O26" s="230"/>
      <c r="P26" s="230"/>
      <c r="Q26" s="230"/>
      <c r="R26" s="230"/>
      <c r="S26" s="230"/>
      <c r="T26" s="230"/>
      <c r="U26" s="230"/>
      <c r="V26" s="230"/>
      <c r="W26" s="231"/>
    </row>
    <row r="27" spans="1:38" s="2" customFormat="1" ht="12" customHeight="1" x14ac:dyDescent="0.25">
      <c r="A27" s="21" t="s">
        <v>26</v>
      </c>
      <c r="B27" s="82"/>
      <c r="C27" s="83"/>
      <c r="D27" s="84"/>
      <c r="E27" s="26" t="s">
        <v>13</v>
      </c>
      <c r="F27" s="216" t="s">
        <v>543</v>
      </c>
      <c r="G27" s="217"/>
      <c r="H27" s="217"/>
      <c r="I27" s="58"/>
      <c r="J27" s="229"/>
      <c r="K27" s="230"/>
      <c r="L27" s="230"/>
      <c r="M27" s="230"/>
      <c r="N27" s="230"/>
      <c r="O27" s="230"/>
      <c r="P27" s="230"/>
      <c r="Q27" s="230"/>
      <c r="R27" s="230"/>
      <c r="S27" s="230"/>
      <c r="T27" s="230"/>
      <c r="U27" s="230"/>
      <c r="V27" s="230"/>
      <c r="W27" s="231"/>
    </row>
    <row r="28" spans="1:38" s="2" customFormat="1" ht="12" customHeight="1" x14ac:dyDescent="0.25">
      <c r="A28" s="21" t="s">
        <v>271</v>
      </c>
      <c r="B28" s="218"/>
      <c r="C28" s="219"/>
      <c r="D28" s="220"/>
      <c r="E28" s="26" t="s">
        <v>14</v>
      </c>
      <c r="F28" s="216"/>
      <c r="G28" s="217"/>
      <c r="H28" s="217"/>
      <c r="I28" s="58"/>
      <c r="J28" s="229"/>
      <c r="K28" s="230"/>
      <c r="L28" s="230"/>
      <c r="M28" s="230"/>
      <c r="N28" s="230"/>
      <c r="O28" s="230"/>
      <c r="P28" s="230"/>
      <c r="Q28" s="230"/>
      <c r="R28" s="230"/>
      <c r="S28" s="230"/>
      <c r="T28" s="230"/>
      <c r="U28" s="230"/>
      <c r="V28" s="230"/>
      <c r="W28" s="231"/>
    </row>
    <row r="29" spans="1:38" s="2" customFormat="1" ht="12" customHeight="1" thickBot="1" x14ac:dyDescent="0.3">
      <c r="A29" s="64" t="s">
        <v>267</v>
      </c>
      <c r="B29" s="223"/>
      <c r="C29" s="224"/>
      <c r="D29" s="225"/>
      <c r="E29" s="26" t="s">
        <v>15</v>
      </c>
      <c r="F29" s="216" t="s">
        <v>546</v>
      </c>
      <c r="G29" s="217"/>
      <c r="H29" s="217"/>
      <c r="I29" s="58"/>
      <c r="J29" s="229"/>
      <c r="K29" s="230"/>
      <c r="L29" s="230"/>
      <c r="M29" s="230"/>
      <c r="N29" s="230"/>
      <c r="O29" s="230"/>
      <c r="P29" s="230"/>
      <c r="Q29" s="230"/>
      <c r="R29" s="230"/>
      <c r="S29" s="230"/>
      <c r="T29" s="230"/>
      <c r="U29" s="230"/>
      <c r="V29" s="230"/>
      <c r="W29" s="231"/>
    </row>
    <row r="30" spans="1:38"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38" s="2" customFormat="1" ht="12" customHeight="1" thickBot="1" x14ac:dyDescent="0.3">
      <c r="A31" s="19"/>
      <c r="B31" s="208"/>
      <c r="C31" s="209"/>
      <c r="D31" s="210"/>
      <c r="E31" s="25" t="s">
        <v>16</v>
      </c>
      <c r="F31" s="211"/>
      <c r="G31" s="212"/>
      <c r="H31" s="212"/>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7" t="s">
        <v>230</v>
      </c>
      <c r="E33" s="178" t="s">
        <v>231</v>
      </c>
      <c r="F33" s="178" t="s">
        <v>232</v>
      </c>
      <c r="G33" s="178" t="s">
        <v>233</v>
      </c>
      <c r="H33" s="178" t="s">
        <v>234</v>
      </c>
      <c r="I33" s="178" t="s">
        <v>235</v>
      </c>
      <c r="J33" s="178" t="s">
        <v>236</v>
      </c>
      <c r="K33" s="178" t="s">
        <v>237</v>
      </c>
      <c r="L33" s="178" t="s">
        <v>238</v>
      </c>
      <c r="M33" s="178" t="s">
        <v>239</v>
      </c>
      <c r="N33" s="178" t="s">
        <v>240</v>
      </c>
      <c r="O33" s="178" t="s">
        <v>241</v>
      </c>
      <c r="P33" s="178" t="s">
        <v>242</v>
      </c>
      <c r="Q33" s="178" t="s">
        <v>243</v>
      </c>
      <c r="R33" s="178" t="s">
        <v>244</v>
      </c>
      <c r="S33" s="178" t="s">
        <v>245</v>
      </c>
      <c r="T33" s="178" t="s">
        <v>246</v>
      </c>
      <c r="U33" s="178" t="s">
        <v>247</v>
      </c>
      <c r="V33" s="178" t="s">
        <v>248</v>
      </c>
      <c r="W33" s="178" t="s">
        <v>90</v>
      </c>
      <c r="X33" s="178" t="s">
        <v>249</v>
      </c>
      <c r="Y33" s="178" t="s">
        <v>284</v>
      </c>
      <c r="Z33" s="178" t="s">
        <v>285</v>
      </c>
      <c r="AA33" s="178" t="s">
        <v>295</v>
      </c>
      <c r="AB33" s="178" t="s">
        <v>296</v>
      </c>
      <c r="AC33" s="178" t="s">
        <v>297</v>
      </c>
      <c r="AD33" s="178" t="s">
        <v>298</v>
      </c>
      <c r="AE33" s="178" t="s">
        <v>299</v>
      </c>
      <c r="AF33" s="178" t="s">
        <v>300</v>
      </c>
      <c r="AG33" s="178" t="s">
        <v>301</v>
      </c>
      <c r="AH33" s="178" t="s">
        <v>302</v>
      </c>
      <c r="AI33" s="178" t="s">
        <v>303</v>
      </c>
      <c r="AJ33" s="178" t="s">
        <v>304</v>
      </c>
      <c r="AK33" s="178" t="s">
        <v>305</v>
      </c>
      <c r="AL33" s="178" t="s">
        <v>306</v>
      </c>
      <c r="AM33" s="179" t="s">
        <v>307</v>
      </c>
    </row>
    <row r="34" spans="1:39" ht="13" thickBot="1" x14ac:dyDescent="0.3">
      <c r="A34" s="96" t="s">
        <v>309</v>
      </c>
      <c r="B34" s="96" t="s">
        <v>58</v>
      </c>
      <c r="C34" s="65" t="s">
        <v>59</v>
      </c>
      <c r="D34" s="123" t="s">
        <v>544</v>
      </c>
      <c r="E34" s="124" t="s">
        <v>544</v>
      </c>
      <c r="F34" s="124" t="s">
        <v>544</v>
      </c>
      <c r="G34" s="124" t="s">
        <v>544</v>
      </c>
      <c r="H34" s="124" t="s">
        <v>544</v>
      </c>
      <c r="I34" s="124" t="s">
        <v>544</v>
      </c>
      <c r="J34" s="124" t="s">
        <v>544</v>
      </c>
      <c r="K34" s="124" t="s">
        <v>544</v>
      </c>
      <c r="L34" s="124" t="s">
        <v>544</v>
      </c>
      <c r="M34" s="124" t="s">
        <v>544</v>
      </c>
      <c r="N34" s="124" t="s">
        <v>544</v>
      </c>
      <c r="O34" s="124" t="s">
        <v>544</v>
      </c>
      <c r="P34" s="124" t="s">
        <v>544</v>
      </c>
      <c r="Q34" s="124" t="s">
        <v>544</v>
      </c>
      <c r="R34" s="124" t="s">
        <v>544</v>
      </c>
      <c r="S34" s="124" t="s">
        <v>544</v>
      </c>
      <c r="T34" s="124" t="s">
        <v>544</v>
      </c>
      <c r="U34" s="124" t="s">
        <v>544</v>
      </c>
      <c r="V34" s="124" t="s">
        <v>544</v>
      </c>
      <c r="W34" s="124" t="s">
        <v>544</v>
      </c>
      <c r="X34" s="124" t="s">
        <v>544</v>
      </c>
      <c r="Y34" s="124" t="s">
        <v>544</v>
      </c>
      <c r="Z34" s="124" t="s">
        <v>544</v>
      </c>
      <c r="AA34" s="124" t="s">
        <v>544</v>
      </c>
      <c r="AB34" s="124" t="s">
        <v>544</v>
      </c>
      <c r="AC34" s="124" t="s">
        <v>544</v>
      </c>
      <c r="AD34" s="124" t="s">
        <v>544</v>
      </c>
      <c r="AE34" s="124" t="s">
        <v>544</v>
      </c>
      <c r="AF34" s="124" t="s">
        <v>544</v>
      </c>
      <c r="AG34" s="124" t="s">
        <v>544</v>
      </c>
      <c r="AH34" s="124" t="s">
        <v>544</v>
      </c>
      <c r="AI34" s="124"/>
      <c r="AJ34" s="124"/>
      <c r="AK34" s="124"/>
      <c r="AL34" s="124"/>
      <c r="AM34" s="125"/>
    </row>
    <row r="35" spans="1:39" x14ac:dyDescent="0.25">
      <c r="A35" s="161" t="s">
        <v>310</v>
      </c>
      <c r="B35" s="161" t="s">
        <v>52</v>
      </c>
      <c r="C35" s="162" t="s">
        <v>60</v>
      </c>
      <c r="D35" s="126" t="s">
        <v>544</v>
      </c>
      <c r="E35" s="127" t="s">
        <v>544</v>
      </c>
      <c r="F35" s="127" t="s">
        <v>544</v>
      </c>
      <c r="G35" s="127" t="s">
        <v>544</v>
      </c>
      <c r="H35" s="127" t="s">
        <v>544</v>
      </c>
      <c r="I35" s="127" t="s">
        <v>544</v>
      </c>
      <c r="J35" s="127" t="s">
        <v>544</v>
      </c>
      <c r="K35" s="127" t="s">
        <v>544</v>
      </c>
      <c r="L35" s="127" t="s">
        <v>544</v>
      </c>
      <c r="M35" s="127" t="s">
        <v>544</v>
      </c>
      <c r="N35" s="127" t="s">
        <v>544</v>
      </c>
      <c r="O35" s="127" t="s">
        <v>544</v>
      </c>
      <c r="P35" s="127" t="s">
        <v>544</v>
      </c>
      <c r="Q35" s="127" t="s">
        <v>544</v>
      </c>
      <c r="R35" s="127" t="s">
        <v>544</v>
      </c>
      <c r="S35" s="127" t="s">
        <v>544</v>
      </c>
      <c r="T35" s="127" t="s">
        <v>544</v>
      </c>
      <c r="U35" s="127" t="s">
        <v>544</v>
      </c>
      <c r="V35" s="127" t="s">
        <v>544</v>
      </c>
      <c r="W35" s="127" t="s">
        <v>544</v>
      </c>
      <c r="X35" s="127" t="s">
        <v>544</v>
      </c>
      <c r="Y35" s="127" t="s">
        <v>544</v>
      </c>
      <c r="Z35" s="127" t="s">
        <v>544</v>
      </c>
      <c r="AA35" s="127" t="s">
        <v>544</v>
      </c>
      <c r="AB35" s="127" t="s">
        <v>544</v>
      </c>
      <c r="AC35" s="127" t="s">
        <v>544</v>
      </c>
      <c r="AD35" s="127" t="s">
        <v>544</v>
      </c>
      <c r="AE35" s="127" t="s">
        <v>544</v>
      </c>
      <c r="AF35" s="127" t="s">
        <v>544</v>
      </c>
      <c r="AG35" s="127" t="s">
        <v>544</v>
      </c>
      <c r="AH35" s="127" t="s">
        <v>544</v>
      </c>
      <c r="AI35" s="127"/>
      <c r="AJ35" s="127"/>
      <c r="AK35" s="127"/>
      <c r="AL35" s="127"/>
      <c r="AM35" s="128"/>
    </row>
    <row r="36" spans="1:39" x14ac:dyDescent="0.25">
      <c r="A36" s="157" t="s">
        <v>311</v>
      </c>
      <c r="B36" s="157" t="s">
        <v>61</v>
      </c>
      <c r="C36" s="158">
        <v>3</v>
      </c>
      <c r="D36" s="129" t="s">
        <v>544</v>
      </c>
      <c r="E36" s="129" t="s">
        <v>544</v>
      </c>
      <c r="F36" s="129" t="s">
        <v>544</v>
      </c>
      <c r="G36" s="129" t="s">
        <v>544</v>
      </c>
      <c r="H36" s="129" t="s">
        <v>544</v>
      </c>
      <c r="I36" s="129" t="s">
        <v>544</v>
      </c>
      <c r="J36" s="129" t="s">
        <v>544</v>
      </c>
      <c r="K36" s="129" t="s">
        <v>544</v>
      </c>
      <c r="L36" s="129" t="s">
        <v>544</v>
      </c>
      <c r="M36" s="129" t="s">
        <v>544</v>
      </c>
      <c r="N36" s="129" t="s">
        <v>544</v>
      </c>
      <c r="O36" s="129" t="s">
        <v>544</v>
      </c>
      <c r="P36" s="129" t="s">
        <v>544</v>
      </c>
      <c r="Q36" s="129" t="s">
        <v>544</v>
      </c>
      <c r="R36" s="129" t="s">
        <v>544</v>
      </c>
      <c r="S36" s="129" t="s">
        <v>544</v>
      </c>
      <c r="T36" s="129" t="s">
        <v>544</v>
      </c>
      <c r="U36" s="129" t="s">
        <v>544</v>
      </c>
      <c r="V36" s="129" t="s">
        <v>544</v>
      </c>
      <c r="W36" s="129" t="s">
        <v>544</v>
      </c>
      <c r="X36" s="129" t="s">
        <v>544</v>
      </c>
      <c r="Y36" s="129" t="s">
        <v>544</v>
      </c>
      <c r="Z36" s="129" t="s">
        <v>544</v>
      </c>
      <c r="AA36" s="129" t="s">
        <v>544</v>
      </c>
      <c r="AB36" s="129" t="s">
        <v>544</v>
      </c>
      <c r="AC36" s="129" t="s">
        <v>544</v>
      </c>
      <c r="AD36" s="129" t="s">
        <v>544</v>
      </c>
      <c r="AE36" s="129" t="s">
        <v>544</v>
      </c>
      <c r="AF36" s="129" t="s">
        <v>544</v>
      </c>
      <c r="AG36" s="129" t="s">
        <v>544</v>
      </c>
      <c r="AH36" s="129" t="s">
        <v>544</v>
      </c>
      <c r="AI36" s="129"/>
      <c r="AJ36" s="129"/>
      <c r="AK36" s="129"/>
      <c r="AL36" s="129"/>
      <c r="AM36" s="130"/>
    </row>
    <row r="37" spans="1:39" x14ac:dyDescent="0.25">
      <c r="A37" s="157" t="s">
        <v>312</v>
      </c>
      <c r="B37" s="157" t="s">
        <v>62</v>
      </c>
      <c r="C37" s="158" t="s">
        <v>63</v>
      </c>
      <c r="D37" s="129" t="s">
        <v>544</v>
      </c>
      <c r="E37" s="131" t="s">
        <v>544</v>
      </c>
      <c r="F37" s="131" t="s">
        <v>544</v>
      </c>
      <c r="G37" s="131" t="s">
        <v>544</v>
      </c>
      <c r="H37" s="131" t="s">
        <v>544</v>
      </c>
      <c r="I37" s="131" t="s">
        <v>544</v>
      </c>
      <c r="J37" s="131" t="s">
        <v>544</v>
      </c>
      <c r="K37" s="131" t="s">
        <v>544</v>
      </c>
      <c r="L37" s="131" t="s">
        <v>544</v>
      </c>
      <c r="M37" s="131" t="s">
        <v>544</v>
      </c>
      <c r="N37" s="131" t="s">
        <v>544</v>
      </c>
      <c r="O37" s="131" t="s">
        <v>544</v>
      </c>
      <c r="P37" s="131" t="s">
        <v>544</v>
      </c>
      <c r="Q37" s="131" t="s">
        <v>544</v>
      </c>
      <c r="R37" s="131" t="s">
        <v>544</v>
      </c>
      <c r="S37" s="131" t="s">
        <v>544</v>
      </c>
      <c r="T37" s="131" t="s">
        <v>544</v>
      </c>
      <c r="U37" s="131" t="s">
        <v>544</v>
      </c>
      <c r="V37" s="131" t="s">
        <v>544</v>
      </c>
      <c r="W37" s="131" t="s">
        <v>544</v>
      </c>
      <c r="X37" s="131" t="s">
        <v>544</v>
      </c>
      <c r="Y37" s="131" t="s">
        <v>544</v>
      </c>
      <c r="Z37" s="131" t="s">
        <v>544</v>
      </c>
      <c r="AA37" s="131" t="s">
        <v>544</v>
      </c>
      <c r="AB37" s="131" t="s">
        <v>544</v>
      </c>
      <c r="AC37" s="131" t="s">
        <v>544</v>
      </c>
      <c r="AD37" s="131" t="s">
        <v>544</v>
      </c>
      <c r="AE37" s="131" t="s">
        <v>544</v>
      </c>
      <c r="AF37" s="131" t="s">
        <v>544</v>
      </c>
      <c r="AG37" s="131" t="s">
        <v>544</v>
      </c>
      <c r="AH37" s="131" t="s">
        <v>544</v>
      </c>
      <c r="AI37" s="131"/>
      <c r="AJ37" s="131"/>
      <c r="AK37" s="131"/>
      <c r="AL37" s="131"/>
      <c r="AM37" s="130"/>
    </row>
    <row r="38" spans="1:39" x14ac:dyDescent="0.25">
      <c r="A38" s="157" t="s">
        <v>313</v>
      </c>
      <c r="B38" s="157" t="s">
        <v>64</v>
      </c>
      <c r="C38" s="158">
        <v>5</v>
      </c>
      <c r="D38" s="129" t="s">
        <v>544</v>
      </c>
      <c r="E38" s="131" t="s">
        <v>544</v>
      </c>
      <c r="F38" s="131" t="s">
        <v>544</v>
      </c>
      <c r="G38" s="131" t="s">
        <v>544</v>
      </c>
      <c r="H38" s="131" t="s">
        <v>544</v>
      </c>
      <c r="I38" s="131" t="s">
        <v>544</v>
      </c>
      <c r="J38" s="131" t="s">
        <v>544</v>
      </c>
      <c r="K38" s="131" t="s">
        <v>544</v>
      </c>
      <c r="L38" s="131" t="s">
        <v>544</v>
      </c>
      <c r="M38" s="131" t="s">
        <v>544</v>
      </c>
      <c r="N38" s="131" t="s">
        <v>544</v>
      </c>
      <c r="O38" s="131" t="s">
        <v>544</v>
      </c>
      <c r="P38" s="131" t="s">
        <v>544</v>
      </c>
      <c r="Q38" s="131" t="s">
        <v>544</v>
      </c>
      <c r="R38" s="131" t="s">
        <v>544</v>
      </c>
      <c r="S38" s="131" t="s">
        <v>544</v>
      </c>
      <c r="T38" s="131" t="s">
        <v>544</v>
      </c>
      <c r="U38" s="131" t="s">
        <v>544</v>
      </c>
      <c r="V38" s="131" t="s">
        <v>544</v>
      </c>
      <c r="W38" s="131" t="s">
        <v>544</v>
      </c>
      <c r="X38" s="131" t="s">
        <v>544</v>
      </c>
      <c r="Y38" s="131" t="s">
        <v>544</v>
      </c>
      <c r="Z38" s="131" t="s">
        <v>544</v>
      </c>
      <c r="AA38" s="131" t="s">
        <v>544</v>
      </c>
      <c r="AB38" s="131" t="s">
        <v>544</v>
      </c>
      <c r="AC38" s="131" t="s">
        <v>544</v>
      </c>
      <c r="AD38" s="131" t="s">
        <v>544</v>
      </c>
      <c r="AE38" s="131" t="s">
        <v>544</v>
      </c>
      <c r="AF38" s="131" t="s">
        <v>544</v>
      </c>
      <c r="AG38" s="131" t="s">
        <v>544</v>
      </c>
      <c r="AH38" s="131" t="s">
        <v>544</v>
      </c>
      <c r="AI38" s="131"/>
      <c r="AJ38" s="131"/>
      <c r="AK38" s="131"/>
      <c r="AL38" s="131"/>
      <c r="AM38" s="130"/>
    </row>
    <row r="39" spans="1:39" x14ac:dyDescent="0.25">
      <c r="A39" s="157" t="s">
        <v>314</v>
      </c>
      <c r="B39" s="157" t="s">
        <v>65</v>
      </c>
      <c r="C39" s="158" t="s">
        <v>66</v>
      </c>
      <c r="D39" s="129" t="s">
        <v>544</v>
      </c>
      <c r="E39" s="131" t="s">
        <v>544</v>
      </c>
      <c r="F39" s="131" t="s">
        <v>544</v>
      </c>
      <c r="G39" s="131" t="s">
        <v>544</v>
      </c>
      <c r="H39" s="131" t="s">
        <v>544</v>
      </c>
      <c r="I39" s="131" t="s">
        <v>544</v>
      </c>
      <c r="J39" s="131" t="s">
        <v>544</v>
      </c>
      <c r="K39" s="131" t="s">
        <v>544</v>
      </c>
      <c r="L39" s="131" t="s">
        <v>544</v>
      </c>
      <c r="M39" s="131" t="s">
        <v>544</v>
      </c>
      <c r="N39" s="131" t="s">
        <v>544</v>
      </c>
      <c r="O39" s="131" t="s">
        <v>544</v>
      </c>
      <c r="P39" s="131" t="s">
        <v>544</v>
      </c>
      <c r="Q39" s="131" t="s">
        <v>544</v>
      </c>
      <c r="R39" s="131" t="s">
        <v>544</v>
      </c>
      <c r="S39" s="131" t="s">
        <v>544</v>
      </c>
      <c r="T39" s="131" t="s">
        <v>544</v>
      </c>
      <c r="U39" s="131" t="s">
        <v>544</v>
      </c>
      <c r="V39" s="131" t="s">
        <v>544</v>
      </c>
      <c r="W39" s="131" t="s">
        <v>544</v>
      </c>
      <c r="X39" s="131" t="s">
        <v>544</v>
      </c>
      <c r="Y39" s="131" t="s">
        <v>544</v>
      </c>
      <c r="Z39" s="131" t="s">
        <v>544</v>
      </c>
      <c r="AA39" s="131" t="s">
        <v>544</v>
      </c>
      <c r="AB39" s="131" t="s">
        <v>544</v>
      </c>
      <c r="AC39" s="131" t="s">
        <v>544</v>
      </c>
      <c r="AD39" s="131" t="s">
        <v>544</v>
      </c>
      <c r="AE39" s="131" t="s">
        <v>544</v>
      </c>
      <c r="AF39" s="131" t="s">
        <v>544</v>
      </c>
      <c r="AG39" s="131" t="s">
        <v>544</v>
      </c>
      <c r="AH39" s="131" t="s">
        <v>544</v>
      </c>
      <c r="AI39" s="131"/>
      <c r="AJ39" s="131"/>
      <c r="AK39" s="131"/>
      <c r="AL39" s="131"/>
      <c r="AM39" s="130"/>
    </row>
    <row r="40" spans="1:39" x14ac:dyDescent="0.25">
      <c r="A40" s="157" t="s">
        <v>315</v>
      </c>
      <c r="B40" s="157" t="s">
        <v>111</v>
      </c>
      <c r="C40" s="158">
        <v>7</v>
      </c>
      <c r="D40" s="129" t="s">
        <v>544</v>
      </c>
      <c r="E40" s="131" t="s">
        <v>544</v>
      </c>
      <c r="F40" s="131" t="s">
        <v>544</v>
      </c>
      <c r="G40" s="131" t="s">
        <v>544</v>
      </c>
      <c r="H40" s="131" t="s">
        <v>544</v>
      </c>
      <c r="I40" s="131" t="s">
        <v>544</v>
      </c>
      <c r="J40" s="131" t="s">
        <v>544</v>
      </c>
      <c r="K40" s="131" t="s">
        <v>544</v>
      </c>
      <c r="L40" s="131" t="s">
        <v>544</v>
      </c>
      <c r="M40" s="131" t="s">
        <v>544</v>
      </c>
      <c r="N40" s="131" t="s">
        <v>544</v>
      </c>
      <c r="O40" s="131" t="s">
        <v>544</v>
      </c>
      <c r="P40" s="131" t="s">
        <v>544</v>
      </c>
      <c r="Q40" s="131" t="s">
        <v>544</v>
      </c>
      <c r="R40" s="131" t="s">
        <v>544</v>
      </c>
      <c r="S40" s="131" t="s">
        <v>544</v>
      </c>
      <c r="T40" s="131" t="s">
        <v>544</v>
      </c>
      <c r="U40" s="131" t="s">
        <v>544</v>
      </c>
      <c r="V40" s="131" t="s">
        <v>544</v>
      </c>
      <c r="W40" s="131" t="s">
        <v>544</v>
      </c>
      <c r="X40" s="131" t="s">
        <v>544</v>
      </c>
      <c r="Y40" s="131" t="s">
        <v>544</v>
      </c>
      <c r="Z40" s="131" t="s">
        <v>544</v>
      </c>
      <c r="AA40" s="131" t="s">
        <v>544</v>
      </c>
      <c r="AB40" s="131" t="s">
        <v>544</v>
      </c>
      <c r="AC40" s="131" t="s">
        <v>544</v>
      </c>
      <c r="AD40" s="131" t="s">
        <v>544</v>
      </c>
      <c r="AE40" s="131" t="s">
        <v>544</v>
      </c>
      <c r="AF40" s="131" t="s">
        <v>544</v>
      </c>
      <c r="AG40" s="131" t="s">
        <v>544</v>
      </c>
      <c r="AH40" s="131" t="s">
        <v>544</v>
      </c>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t="s">
        <v>544</v>
      </c>
      <c r="AI41" s="131"/>
      <c r="AJ41" s="131"/>
      <c r="AK41" s="131"/>
      <c r="AL41" s="131"/>
      <c r="AM41" s="130"/>
    </row>
    <row r="42" spans="1:39" x14ac:dyDescent="0.25">
      <c r="A42" s="157" t="s">
        <v>317</v>
      </c>
      <c r="B42" s="157" t="s">
        <v>113</v>
      </c>
      <c r="C42" s="158">
        <v>9</v>
      </c>
      <c r="D42" s="129" t="s">
        <v>544</v>
      </c>
      <c r="E42" s="131" t="s">
        <v>544</v>
      </c>
      <c r="F42" s="131" t="s">
        <v>544</v>
      </c>
      <c r="G42" s="131" t="s">
        <v>544</v>
      </c>
      <c r="H42" s="131" t="s">
        <v>544</v>
      </c>
      <c r="I42" s="131" t="s">
        <v>544</v>
      </c>
      <c r="J42" s="131" t="s">
        <v>544</v>
      </c>
      <c r="K42" s="131" t="s">
        <v>544</v>
      </c>
      <c r="L42" s="131" t="s">
        <v>544</v>
      </c>
      <c r="M42" s="131" t="s">
        <v>544</v>
      </c>
      <c r="N42" s="131" t="s">
        <v>544</v>
      </c>
      <c r="O42" s="131" t="s">
        <v>544</v>
      </c>
      <c r="P42" s="131" t="s">
        <v>544</v>
      </c>
      <c r="Q42" s="131" t="s">
        <v>544</v>
      </c>
      <c r="R42" s="131" t="s">
        <v>544</v>
      </c>
      <c r="S42" s="131" t="s">
        <v>544</v>
      </c>
      <c r="T42" s="131" t="s">
        <v>544</v>
      </c>
      <c r="U42" s="131" t="s">
        <v>544</v>
      </c>
      <c r="V42" s="131" t="s">
        <v>544</v>
      </c>
      <c r="W42" s="131" t="s">
        <v>544</v>
      </c>
      <c r="X42" s="131" t="s">
        <v>544</v>
      </c>
      <c r="Y42" s="131" t="s">
        <v>544</v>
      </c>
      <c r="Z42" s="131" t="s">
        <v>544</v>
      </c>
      <c r="AA42" s="131" t="s">
        <v>544</v>
      </c>
      <c r="AB42" s="131" t="s">
        <v>544</v>
      </c>
      <c r="AC42" s="131" t="s">
        <v>544</v>
      </c>
      <c r="AD42" s="131" t="s">
        <v>544</v>
      </c>
      <c r="AE42" s="131" t="s">
        <v>544</v>
      </c>
      <c r="AF42" s="131" t="s">
        <v>544</v>
      </c>
      <c r="AG42" s="131" t="s">
        <v>544</v>
      </c>
      <c r="AH42" s="131" t="s">
        <v>544</v>
      </c>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t="s">
        <v>544</v>
      </c>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t="s">
        <v>544</v>
      </c>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t="s">
        <v>544</v>
      </c>
      <c r="AI45" s="131"/>
      <c r="AJ45" s="131"/>
      <c r="AK45" s="131"/>
      <c r="AL45" s="131"/>
      <c r="AM45" s="130"/>
    </row>
    <row r="46" spans="1:39" x14ac:dyDescent="0.25">
      <c r="A46" s="157" t="s">
        <v>321</v>
      </c>
      <c r="B46" s="157" t="s">
        <v>67</v>
      </c>
      <c r="C46" s="158" t="s">
        <v>68</v>
      </c>
      <c r="D46" s="129" t="s">
        <v>544</v>
      </c>
      <c r="E46" s="131" t="s">
        <v>544</v>
      </c>
      <c r="F46" s="131" t="s">
        <v>544</v>
      </c>
      <c r="G46" s="131" t="s">
        <v>544</v>
      </c>
      <c r="H46" s="131" t="s">
        <v>544</v>
      </c>
      <c r="I46" s="131" t="s">
        <v>544</v>
      </c>
      <c r="J46" s="131" t="s">
        <v>544</v>
      </c>
      <c r="K46" s="131" t="s">
        <v>544</v>
      </c>
      <c r="L46" s="131" t="s">
        <v>544</v>
      </c>
      <c r="M46" s="131" t="s">
        <v>544</v>
      </c>
      <c r="N46" s="131" t="s">
        <v>544</v>
      </c>
      <c r="O46" s="131" t="s">
        <v>544</v>
      </c>
      <c r="P46" s="131" t="s">
        <v>544</v>
      </c>
      <c r="Q46" s="131" t="s">
        <v>544</v>
      </c>
      <c r="R46" s="131" t="s">
        <v>544</v>
      </c>
      <c r="S46" s="131" t="s">
        <v>544</v>
      </c>
      <c r="T46" s="131" t="s">
        <v>544</v>
      </c>
      <c r="U46" s="131" t="s">
        <v>544</v>
      </c>
      <c r="V46" s="131" t="s">
        <v>544</v>
      </c>
      <c r="W46" s="131" t="s">
        <v>544</v>
      </c>
      <c r="X46" s="131" t="s">
        <v>544</v>
      </c>
      <c r="Y46" s="131" t="s">
        <v>544</v>
      </c>
      <c r="Z46" s="131" t="s">
        <v>544</v>
      </c>
      <c r="AA46" s="131" t="s">
        <v>544</v>
      </c>
      <c r="AB46" s="131" t="s">
        <v>544</v>
      </c>
      <c r="AC46" s="131" t="s">
        <v>544</v>
      </c>
      <c r="AD46" s="131" t="s">
        <v>544</v>
      </c>
      <c r="AE46" s="131" t="s">
        <v>544</v>
      </c>
      <c r="AF46" s="131" t="s">
        <v>544</v>
      </c>
      <c r="AG46" s="131" t="s">
        <v>544</v>
      </c>
      <c r="AH46" s="131" t="s">
        <v>544</v>
      </c>
      <c r="AI46" s="131"/>
      <c r="AJ46" s="131"/>
      <c r="AK46" s="131"/>
      <c r="AL46" s="131"/>
      <c r="AM46" s="130"/>
    </row>
    <row r="47" spans="1:39" x14ac:dyDescent="0.25">
      <c r="A47" s="157" t="s">
        <v>322</v>
      </c>
      <c r="B47" s="157" t="s">
        <v>117</v>
      </c>
      <c r="C47" s="158">
        <v>14</v>
      </c>
      <c r="D47" s="129" t="s">
        <v>544</v>
      </c>
      <c r="E47" s="131" t="s">
        <v>544</v>
      </c>
      <c r="F47" s="131" t="s">
        <v>544</v>
      </c>
      <c r="G47" s="131" t="s">
        <v>544</v>
      </c>
      <c r="H47" s="131" t="s">
        <v>544</v>
      </c>
      <c r="I47" s="131" t="s">
        <v>544</v>
      </c>
      <c r="J47" s="131" t="s">
        <v>544</v>
      </c>
      <c r="K47" s="131" t="s">
        <v>544</v>
      </c>
      <c r="L47" s="131" t="s">
        <v>544</v>
      </c>
      <c r="M47" s="131" t="s">
        <v>544</v>
      </c>
      <c r="N47" s="131" t="s">
        <v>544</v>
      </c>
      <c r="O47" s="131" t="s">
        <v>544</v>
      </c>
      <c r="P47" s="131" t="s">
        <v>544</v>
      </c>
      <c r="Q47" s="131" t="s">
        <v>544</v>
      </c>
      <c r="R47" s="131" t="s">
        <v>544</v>
      </c>
      <c r="S47" s="131" t="s">
        <v>544</v>
      </c>
      <c r="T47" s="131" t="s">
        <v>544</v>
      </c>
      <c r="U47" s="131" t="s">
        <v>544</v>
      </c>
      <c r="V47" s="131" t="s">
        <v>544</v>
      </c>
      <c r="W47" s="131" t="s">
        <v>544</v>
      </c>
      <c r="X47" s="131" t="s">
        <v>544</v>
      </c>
      <c r="Y47" s="131" t="s">
        <v>544</v>
      </c>
      <c r="Z47" s="131" t="s">
        <v>544</v>
      </c>
      <c r="AA47" s="131" t="s">
        <v>544</v>
      </c>
      <c r="AB47" s="131" t="s">
        <v>544</v>
      </c>
      <c r="AC47" s="131" t="s">
        <v>544</v>
      </c>
      <c r="AD47" s="131" t="s">
        <v>544</v>
      </c>
      <c r="AE47" s="131" t="s">
        <v>544</v>
      </c>
      <c r="AF47" s="131" t="s">
        <v>544</v>
      </c>
      <c r="AG47" s="131" t="s">
        <v>544</v>
      </c>
      <c r="AH47" s="131" t="s">
        <v>544</v>
      </c>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t="s">
        <v>544</v>
      </c>
      <c r="AI48" s="131"/>
      <c r="AJ48" s="131"/>
      <c r="AK48" s="131"/>
      <c r="AL48" s="131"/>
      <c r="AM48" s="130"/>
    </row>
    <row r="49" spans="1:39" x14ac:dyDescent="0.25">
      <c r="A49" s="157" t="s">
        <v>324</v>
      </c>
      <c r="B49" s="157" t="s">
        <v>119</v>
      </c>
      <c r="C49" s="158">
        <v>16</v>
      </c>
      <c r="D49" s="129" t="s">
        <v>544</v>
      </c>
      <c r="E49" s="131" t="s">
        <v>544</v>
      </c>
      <c r="F49" s="131" t="s">
        <v>544</v>
      </c>
      <c r="G49" s="131" t="s">
        <v>544</v>
      </c>
      <c r="H49" s="131" t="s">
        <v>544</v>
      </c>
      <c r="I49" s="131" t="s">
        <v>544</v>
      </c>
      <c r="J49" s="131" t="s">
        <v>544</v>
      </c>
      <c r="K49" s="131" t="s">
        <v>544</v>
      </c>
      <c r="L49" s="131" t="s">
        <v>544</v>
      </c>
      <c r="M49" s="131" t="s">
        <v>544</v>
      </c>
      <c r="N49" s="131" t="s">
        <v>544</v>
      </c>
      <c r="O49" s="131" t="s">
        <v>544</v>
      </c>
      <c r="P49" s="131" t="s">
        <v>544</v>
      </c>
      <c r="Q49" s="131" t="s">
        <v>544</v>
      </c>
      <c r="R49" s="131" t="s">
        <v>544</v>
      </c>
      <c r="S49" s="131" t="s">
        <v>544</v>
      </c>
      <c r="T49" s="131" t="s">
        <v>544</v>
      </c>
      <c r="U49" s="131" t="s">
        <v>544</v>
      </c>
      <c r="V49" s="131" t="s">
        <v>544</v>
      </c>
      <c r="W49" s="131" t="s">
        <v>544</v>
      </c>
      <c r="X49" s="131" t="s">
        <v>544</v>
      </c>
      <c r="Y49" s="131" t="s">
        <v>544</v>
      </c>
      <c r="Z49" s="131" t="s">
        <v>544</v>
      </c>
      <c r="AA49" s="131" t="s">
        <v>544</v>
      </c>
      <c r="AB49" s="131" t="s">
        <v>544</v>
      </c>
      <c r="AC49" s="131" t="s">
        <v>544</v>
      </c>
      <c r="AD49" s="131" t="s">
        <v>544</v>
      </c>
      <c r="AE49" s="131" t="s">
        <v>544</v>
      </c>
      <c r="AF49" s="131" t="s">
        <v>544</v>
      </c>
      <c r="AG49" s="131" t="s">
        <v>544</v>
      </c>
      <c r="AH49" s="131" t="s">
        <v>544</v>
      </c>
      <c r="AI49" s="131"/>
      <c r="AJ49" s="131"/>
      <c r="AK49" s="131"/>
      <c r="AL49" s="131"/>
      <c r="AM49" s="130"/>
    </row>
    <row r="50" spans="1:39" x14ac:dyDescent="0.25">
      <c r="A50" s="157" t="s">
        <v>325</v>
      </c>
      <c r="B50" s="157" t="s">
        <v>120</v>
      </c>
      <c r="C50" s="158">
        <v>17</v>
      </c>
      <c r="D50" s="129" t="s">
        <v>544</v>
      </c>
      <c r="E50" s="131" t="s">
        <v>544</v>
      </c>
      <c r="F50" s="131" t="s">
        <v>544</v>
      </c>
      <c r="G50" s="131" t="s">
        <v>544</v>
      </c>
      <c r="H50" s="131" t="s">
        <v>544</v>
      </c>
      <c r="I50" s="131" t="s">
        <v>544</v>
      </c>
      <c r="J50" s="131" t="s">
        <v>544</v>
      </c>
      <c r="K50" s="131" t="s">
        <v>544</v>
      </c>
      <c r="L50" s="131" t="s">
        <v>544</v>
      </c>
      <c r="M50" s="131" t="s">
        <v>544</v>
      </c>
      <c r="N50" s="131" t="s">
        <v>544</v>
      </c>
      <c r="O50" s="131" t="s">
        <v>544</v>
      </c>
      <c r="P50" s="131" t="s">
        <v>544</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t="s">
        <v>544</v>
      </c>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t="s">
        <v>544</v>
      </c>
      <c r="AI51" s="131"/>
      <c r="AJ51" s="131"/>
      <c r="AK51" s="131"/>
      <c r="AL51" s="131"/>
      <c r="AM51" s="130"/>
    </row>
    <row r="52" spans="1:39" x14ac:dyDescent="0.25">
      <c r="A52" s="157" t="s">
        <v>327</v>
      </c>
      <c r="B52" s="157" t="s">
        <v>122</v>
      </c>
      <c r="C52" s="158">
        <v>19</v>
      </c>
      <c r="D52" s="129" t="s">
        <v>544</v>
      </c>
      <c r="E52" s="131" t="s">
        <v>544</v>
      </c>
      <c r="F52" s="131" t="s">
        <v>544</v>
      </c>
      <c r="G52" s="131" t="s">
        <v>544</v>
      </c>
      <c r="H52" s="131" t="s">
        <v>544</v>
      </c>
      <c r="I52" s="131" t="s">
        <v>544</v>
      </c>
      <c r="J52" s="131" t="s">
        <v>544</v>
      </c>
      <c r="K52" s="131" t="s">
        <v>544</v>
      </c>
      <c r="L52" s="131" t="s">
        <v>544</v>
      </c>
      <c r="M52" s="131" t="s">
        <v>544</v>
      </c>
      <c r="N52" s="131" t="s">
        <v>544</v>
      </c>
      <c r="O52" s="131" t="s">
        <v>544</v>
      </c>
      <c r="P52" s="131" t="s">
        <v>544</v>
      </c>
      <c r="Q52" s="131" t="s">
        <v>544</v>
      </c>
      <c r="R52" s="131" t="s">
        <v>544</v>
      </c>
      <c r="S52" s="131" t="s">
        <v>544</v>
      </c>
      <c r="T52" s="131" t="s">
        <v>544</v>
      </c>
      <c r="U52" s="131" t="s">
        <v>544</v>
      </c>
      <c r="V52" s="131" t="s">
        <v>544</v>
      </c>
      <c r="W52" s="131" t="s">
        <v>544</v>
      </c>
      <c r="X52" s="131" t="s">
        <v>544</v>
      </c>
      <c r="Y52" s="131" t="s">
        <v>544</v>
      </c>
      <c r="Z52" s="131" t="s">
        <v>544</v>
      </c>
      <c r="AA52" s="131" t="s">
        <v>544</v>
      </c>
      <c r="AB52" s="131" t="s">
        <v>544</v>
      </c>
      <c r="AC52" s="131" t="s">
        <v>544</v>
      </c>
      <c r="AD52" s="131" t="s">
        <v>544</v>
      </c>
      <c r="AE52" s="131" t="s">
        <v>544</v>
      </c>
      <c r="AF52" s="131" t="s">
        <v>544</v>
      </c>
      <c r="AG52" s="131" t="s">
        <v>544</v>
      </c>
      <c r="AH52" s="131" t="s">
        <v>544</v>
      </c>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t="s">
        <v>544</v>
      </c>
      <c r="Q53" s="131" t="s">
        <v>544</v>
      </c>
      <c r="R53" s="131" t="s">
        <v>544</v>
      </c>
      <c r="S53" s="131" t="s">
        <v>544</v>
      </c>
      <c r="T53" s="131" t="s">
        <v>544</v>
      </c>
      <c r="U53" s="131" t="s">
        <v>544</v>
      </c>
      <c r="V53" s="131" t="s">
        <v>544</v>
      </c>
      <c r="W53" s="131" t="s">
        <v>544</v>
      </c>
      <c r="X53" s="131" t="s">
        <v>544</v>
      </c>
      <c r="Y53" s="131" t="s">
        <v>544</v>
      </c>
      <c r="Z53" s="131" t="s">
        <v>544</v>
      </c>
      <c r="AA53" s="131" t="s">
        <v>544</v>
      </c>
      <c r="AB53" s="131" t="s">
        <v>544</v>
      </c>
      <c r="AC53" s="131" t="s">
        <v>544</v>
      </c>
      <c r="AD53" s="131" t="s">
        <v>544</v>
      </c>
      <c r="AE53" s="131" t="s">
        <v>544</v>
      </c>
      <c r="AF53" s="131" t="s">
        <v>544</v>
      </c>
      <c r="AG53" s="131" t="s">
        <v>544</v>
      </c>
      <c r="AH53" s="131" t="s">
        <v>544</v>
      </c>
      <c r="AI53" s="131"/>
      <c r="AJ53" s="131"/>
      <c r="AK53" s="131"/>
      <c r="AL53" s="131"/>
      <c r="AM53" s="130"/>
    </row>
    <row r="54" spans="1:39" x14ac:dyDescent="0.25">
      <c r="A54" s="157" t="s">
        <v>329</v>
      </c>
      <c r="B54" s="157" t="s">
        <v>124</v>
      </c>
      <c r="C54" s="158">
        <v>21</v>
      </c>
      <c r="D54" s="129" t="s">
        <v>544</v>
      </c>
      <c r="E54" s="131" t="s">
        <v>544</v>
      </c>
      <c r="F54" s="131" t="s">
        <v>544</v>
      </c>
      <c r="G54" s="131" t="s">
        <v>544</v>
      </c>
      <c r="H54" s="131" t="s">
        <v>544</v>
      </c>
      <c r="I54" s="131" t="s">
        <v>544</v>
      </c>
      <c r="J54" s="131" t="s">
        <v>544</v>
      </c>
      <c r="K54" s="131" t="s">
        <v>544</v>
      </c>
      <c r="L54" s="131" t="s">
        <v>544</v>
      </c>
      <c r="M54" s="131" t="s">
        <v>544</v>
      </c>
      <c r="N54" s="131" t="s">
        <v>544</v>
      </c>
      <c r="O54" s="131" t="s">
        <v>544</v>
      </c>
      <c r="P54" s="131" t="s">
        <v>544</v>
      </c>
      <c r="Q54" s="131" t="s">
        <v>544</v>
      </c>
      <c r="R54" s="131" t="s">
        <v>544</v>
      </c>
      <c r="S54" s="131" t="s">
        <v>544</v>
      </c>
      <c r="T54" s="131" t="s">
        <v>544</v>
      </c>
      <c r="U54" s="131" t="s">
        <v>544</v>
      </c>
      <c r="V54" s="131" t="s">
        <v>544</v>
      </c>
      <c r="W54" s="131" t="s">
        <v>544</v>
      </c>
      <c r="X54" s="131" t="s">
        <v>544</v>
      </c>
      <c r="Y54" s="131" t="s">
        <v>544</v>
      </c>
      <c r="Z54" s="131" t="s">
        <v>544</v>
      </c>
      <c r="AA54" s="131" t="s">
        <v>544</v>
      </c>
      <c r="AB54" s="131" t="s">
        <v>544</v>
      </c>
      <c r="AC54" s="131" t="s">
        <v>544</v>
      </c>
      <c r="AD54" s="131" t="s">
        <v>544</v>
      </c>
      <c r="AE54" s="131" t="s">
        <v>544</v>
      </c>
      <c r="AF54" s="131" t="s">
        <v>544</v>
      </c>
      <c r="AG54" s="131" t="s">
        <v>544</v>
      </c>
      <c r="AH54" s="131" t="s">
        <v>544</v>
      </c>
      <c r="AI54" s="131"/>
      <c r="AJ54" s="131"/>
      <c r="AK54" s="131"/>
      <c r="AL54" s="131"/>
      <c r="AM54" s="130"/>
    </row>
    <row r="55" spans="1:39" x14ac:dyDescent="0.25">
      <c r="A55" s="157" t="s">
        <v>330</v>
      </c>
      <c r="B55" s="157" t="s">
        <v>125</v>
      </c>
      <c r="C55" s="158">
        <v>22</v>
      </c>
      <c r="D55" s="129" t="s">
        <v>544</v>
      </c>
      <c r="E55" s="131" t="s">
        <v>544</v>
      </c>
      <c r="F55" s="131" t="s">
        <v>544</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t="s">
        <v>544</v>
      </c>
      <c r="AI55" s="131"/>
      <c r="AJ55" s="131"/>
      <c r="AK55" s="131"/>
      <c r="AL55" s="131"/>
      <c r="AM55" s="130"/>
    </row>
    <row r="56" spans="1:39" x14ac:dyDescent="0.25">
      <c r="A56" s="157" t="s">
        <v>331</v>
      </c>
      <c r="B56" s="157" t="s">
        <v>126</v>
      </c>
      <c r="C56" s="158">
        <v>23</v>
      </c>
      <c r="D56" s="129" t="s">
        <v>544</v>
      </c>
      <c r="E56" s="131" t="s">
        <v>544</v>
      </c>
      <c r="F56" s="131" t="s">
        <v>544</v>
      </c>
      <c r="G56" s="131" t="s">
        <v>544</v>
      </c>
      <c r="H56" s="131" t="s">
        <v>544</v>
      </c>
      <c r="I56" s="131" t="s">
        <v>544</v>
      </c>
      <c r="J56" s="131" t="s">
        <v>544</v>
      </c>
      <c r="K56" s="131" t="s">
        <v>544</v>
      </c>
      <c r="L56" s="131" t="s">
        <v>544</v>
      </c>
      <c r="M56" s="131" t="s">
        <v>544</v>
      </c>
      <c r="N56" s="131" t="s">
        <v>544</v>
      </c>
      <c r="O56" s="131" t="s">
        <v>544</v>
      </c>
      <c r="P56" s="131" t="s">
        <v>544</v>
      </c>
      <c r="Q56" s="131" t="s">
        <v>544</v>
      </c>
      <c r="R56" s="131" t="s">
        <v>544</v>
      </c>
      <c r="S56" s="131" t="s">
        <v>544</v>
      </c>
      <c r="T56" s="131" t="s">
        <v>544</v>
      </c>
      <c r="U56" s="131" t="s">
        <v>544</v>
      </c>
      <c r="V56" s="131" t="s">
        <v>544</v>
      </c>
      <c r="W56" s="131" t="s">
        <v>544</v>
      </c>
      <c r="X56" s="131" t="s">
        <v>544</v>
      </c>
      <c r="Y56" s="131" t="s">
        <v>544</v>
      </c>
      <c r="Z56" s="131" t="s">
        <v>544</v>
      </c>
      <c r="AA56" s="131" t="s">
        <v>544</v>
      </c>
      <c r="AB56" s="131" t="s">
        <v>544</v>
      </c>
      <c r="AC56" s="131" t="s">
        <v>544</v>
      </c>
      <c r="AD56" s="131" t="s">
        <v>544</v>
      </c>
      <c r="AE56" s="131" t="s">
        <v>544</v>
      </c>
      <c r="AF56" s="131" t="s">
        <v>544</v>
      </c>
      <c r="AG56" s="131" t="s">
        <v>544</v>
      </c>
      <c r="AH56" s="131" t="s">
        <v>544</v>
      </c>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t="s">
        <v>544</v>
      </c>
      <c r="AI57" s="131"/>
      <c r="AJ57" s="131"/>
      <c r="AK57" s="131"/>
      <c r="AL57" s="131"/>
      <c r="AM57" s="130"/>
    </row>
    <row r="58" spans="1:39" x14ac:dyDescent="0.25">
      <c r="A58" s="157" t="s">
        <v>333</v>
      </c>
      <c r="B58" s="157" t="s">
        <v>128</v>
      </c>
      <c r="C58" s="158">
        <v>25</v>
      </c>
      <c r="D58" s="129" t="s">
        <v>544</v>
      </c>
      <c r="E58" s="131" t="s">
        <v>544</v>
      </c>
      <c r="F58" s="131" t="s">
        <v>544</v>
      </c>
      <c r="G58" s="131" t="s">
        <v>544</v>
      </c>
      <c r="H58" s="131" t="s">
        <v>544</v>
      </c>
      <c r="I58" s="131" t="s">
        <v>544</v>
      </c>
      <c r="J58" s="131" t="s">
        <v>544</v>
      </c>
      <c r="K58" s="131" t="s">
        <v>544</v>
      </c>
      <c r="L58" s="131" t="s">
        <v>544</v>
      </c>
      <c r="M58" s="131" t="s">
        <v>544</v>
      </c>
      <c r="N58" s="131" t="s">
        <v>544</v>
      </c>
      <c r="O58" s="131" t="s">
        <v>544</v>
      </c>
      <c r="P58" s="131" t="s">
        <v>544</v>
      </c>
      <c r="Q58" s="131" t="s">
        <v>544</v>
      </c>
      <c r="R58" s="131" t="s">
        <v>544</v>
      </c>
      <c r="S58" s="131" t="s">
        <v>544</v>
      </c>
      <c r="T58" s="131" t="s">
        <v>544</v>
      </c>
      <c r="U58" s="131" t="s">
        <v>544</v>
      </c>
      <c r="V58" s="131" t="s">
        <v>544</v>
      </c>
      <c r="W58" s="131" t="s">
        <v>544</v>
      </c>
      <c r="X58" s="131" t="s">
        <v>544</v>
      </c>
      <c r="Y58" s="131" t="s">
        <v>544</v>
      </c>
      <c r="Z58" s="131" t="s">
        <v>544</v>
      </c>
      <c r="AA58" s="131" t="s">
        <v>544</v>
      </c>
      <c r="AB58" s="131" t="s">
        <v>544</v>
      </c>
      <c r="AC58" s="131" t="s">
        <v>544</v>
      </c>
      <c r="AD58" s="131" t="s">
        <v>544</v>
      </c>
      <c r="AE58" s="131" t="s">
        <v>544</v>
      </c>
      <c r="AF58" s="131" t="s">
        <v>544</v>
      </c>
      <c r="AG58" s="131" t="s">
        <v>544</v>
      </c>
      <c r="AH58" s="131" t="s">
        <v>544</v>
      </c>
      <c r="AI58" s="131"/>
      <c r="AJ58" s="131"/>
      <c r="AK58" s="131"/>
      <c r="AL58" s="131"/>
      <c r="AM58" s="130"/>
    </row>
    <row r="59" spans="1:39" x14ac:dyDescent="0.25">
      <c r="A59" s="157" t="s">
        <v>334</v>
      </c>
      <c r="B59" s="157" t="s">
        <v>69</v>
      </c>
      <c r="C59" s="158" t="s">
        <v>70</v>
      </c>
      <c r="D59" s="129" t="s">
        <v>544</v>
      </c>
      <c r="E59" s="131" t="s">
        <v>544</v>
      </c>
      <c r="F59" s="131" t="s">
        <v>544</v>
      </c>
      <c r="G59" s="131" t="s">
        <v>544</v>
      </c>
      <c r="H59" s="131" t="s">
        <v>544</v>
      </c>
      <c r="I59" s="131" t="s">
        <v>544</v>
      </c>
      <c r="J59" s="131" t="s">
        <v>544</v>
      </c>
      <c r="K59" s="131" t="s">
        <v>544</v>
      </c>
      <c r="L59" s="131" t="s">
        <v>544</v>
      </c>
      <c r="M59" s="131" t="s">
        <v>544</v>
      </c>
      <c r="N59" s="131" t="s">
        <v>544</v>
      </c>
      <c r="O59" s="131" t="s">
        <v>544</v>
      </c>
      <c r="P59" s="131" t="s">
        <v>544</v>
      </c>
      <c r="Q59" s="131" t="s">
        <v>544</v>
      </c>
      <c r="R59" s="131" t="s">
        <v>544</v>
      </c>
      <c r="S59" s="131" t="s">
        <v>544</v>
      </c>
      <c r="T59" s="131" t="s">
        <v>544</v>
      </c>
      <c r="U59" s="131" t="s">
        <v>544</v>
      </c>
      <c r="V59" s="131" t="s">
        <v>544</v>
      </c>
      <c r="W59" s="131" t="s">
        <v>544</v>
      </c>
      <c r="X59" s="131" t="s">
        <v>544</v>
      </c>
      <c r="Y59" s="131" t="s">
        <v>544</v>
      </c>
      <c r="Z59" s="131" t="s">
        <v>544</v>
      </c>
      <c r="AA59" s="131" t="s">
        <v>544</v>
      </c>
      <c r="AB59" s="131" t="s">
        <v>544</v>
      </c>
      <c r="AC59" s="131" t="s">
        <v>544</v>
      </c>
      <c r="AD59" s="131" t="s">
        <v>544</v>
      </c>
      <c r="AE59" s="131" t="s">
        <v>544</v>
      </c>
      <c r="AF59" s="131" t="s">
        <v>544</v>
      </c>
      <c r="AG59" s="131" t="s">
        <v>544</v>
      </c>
      <c r="AH59" s="131" t="s">
        <v>544</v>
      </c>
      <c r="AI59" s="131"/>
      <c r="AJ59" s="131"/>
      <c r="AK59" s="131"/>
      <c r="AL59" s="131"/>
      <c r="AM59" s="130"/>
    </row>
    <row r="60" spans="1:39" x14ac:dyDescent="0.25">
      <c r="A60" s="157" t="s">
        <v>335</v>
      </c>
      <c r="B60" s="157" t="s">
        <v>129</v>
      </c>
      <c r="C60" s="158">
        <v>27</v>
      </c>
      <c r="D60" s="129" t="s">
        <v>544</v>
      </c>
      <c r="E60" s="131" t="s">
        <v>544</v>
      </c>
      <c r="F60" s="131" t="s">
        <v>544</v>
      </c>
      <c r="G60" s="131" t="s">
        <v>544</v>
      </c>
      <c r="H60" s="131" t="s">
        <v>544</v>
      </c>
      <c r="I60" s="131" t="s">
        <v>544</v>
      </c>
      <c r="J60" s="131" t="s">
        <v>544</v>
      </c>
      <c r="K60" s="131" t="s">
        <v>544</v>
      </c>
      <c r="L60" s="131" t="s">
        <v>544</v>
      </c>
      <c r="M60" s="131" t="s">
        <v>544</v>
      </c>
      <c r="N60" s="131" t="s">
        <v>544</v>
      </c>
      <c r="O60" s="131" t="s">
        <v>544</v>
      </c>
      <c r="P60" s="131" t="s">
        <v>544</v>
      </c>
      <c r="Q60" s="131" t="s">
        <v>544</v>
      </c>
      <c r="R60" s="131" t="s">
        <v>544</v>
      </c>
      <c r="S60" s="131" t="s">
        <v>544</v>
      </c>
      <c r="T60" s="131" t="s">
        <v>544</v>
      </c>
      <c r="U60" s="131" t="s">
        <v>544</v>
      </c>
      <c r="V60" s="131" t="s">
        <v>544</v>
      </c>
      <c r="W60" s="131" t="s">
        <v>544</v>
      </c>
      <c r="X60" s="131" t="s">
        <v>544</v>
      </c>
      <c r="Y60" s="131" t="s">
        <v>544</v>
      </c>
      <c r="Z60" s="131" t="s">
        <v>544</v>
      </c>
      <c r="AA60" s="131" t="s">
        <v>544</v>
      </c>
      <c r="AB60" s="131" t="s">
        <v>544</v>
      </c>
      <c r="AC60" s="131" t="s">
        <v>544</v>
      </c>
      <c r="AD60" s="131" t="s">
        <v>544</v>
      </c>
      <c r="AE60" s="131" t="s">
        <v>544</v>
      </c>
      <c r="AF60" s="131" t="s">
        <v>544</v>
      </c>
      <c r="AG60" s="131" t="s">
        <v>544</v>
      </c>
      <c r="AH60" s="131" t="s">
        <v>544</v>
      </c>
      <c r="AI60" s="131"/>
      <c r="AJ60" s="131"/>
      <c r="AK60" s="131"/>
      <c r="AL60" s="131"/>
      <c r="AM60" s="130"/>
    </row>
    <row r="61" spans="1:39" x14ac:dyDescent="0.25">
      <c r="A61" s="157" t="s">
        <v>336</v>
      </c>
      <c r="B61" s="157" t="s">
        <v>130</v>
      </c>
      <c r="C61" s="158">
        <v>28</v>
      </c>
      <c r="D61" s="129" t="s">
        <v>544</v>
      </c>
      <c r="E61" s="131" t="s">
        <v>544</v>
      </c>
      <c r="F61" s="131" t="s">
        <v>544</v>
      </c>
      <c r="G61" s="131" t="s">
        <v>544</v>
      </c>
      <c r="H61" s="131" t="s">
        <v>544</v>
      </c>
      <c r="I61" s="131" t="s">
        <v>544</v>
      </c>
      <c r="J61" s="131" t="s">
        <v>544</v>
      </c>
      <c r="K61" s="131" t="s">
        <v>544</v>
      </c>
      <c r="L61" s="131" t="s">
        <v>544</v>
      </c>
      <c r="M61" s="131" t="s">
        <v>544</v>
      </c>
      <c r="N61" s="131" t="s">
        <v>544</v>
      </c>
      <c r="O61" s="131" t="s">
        <v>544</v>
      </c>
      <c r="P61" s="131" t="s">
        <v>544</v>
      </c>
      <c r="Q61" s="131" t="s">
        <v>544</v>
      </c>
      <c r="R61" s="131" t="s">
        <v>544</v>
      </c>
      <c r="S61" s="131" t="s">
        <v>544</v>
      </c>
      <c r="T61" s="131" t="s">
        <v>544</v>
      </c>
      <c r="U61" s="131" t="s">
        <v>544</v>
      </c>
      <c r="V61" s="131" t="s">
        <v>544</v>
      </c>
      <c r="W61" s="131" t="s">
        <v>544</v>
      </c>
      <c r="X61" s="131" t="s">
        <v>544</v>
      </c>
      <c r="Y61" s="131" t="s">
        <v>544</v>
      </c>
      <c r="Z61" s="131" t="s">
        <v>544</v>
      </c>
      <c r="AA61" s="131" t="s">
        <v>544</v>
      </c>
      <c r="AB61" s="131" t="s">
        <v>544</v>
      </c>
      <c r="AC61" s="131" t="s">
        <v>544</v>
      </c>
      <c r="AD61" s="131" t="s">
        <v>544</v>
      </c>
      <c r="AE61" s="131" t="s">
        <v>544</v>
      </c>
      <c r="AF61" s="131" t="s">
        <v>544</v>
      </c>
      <c r="AG61" s="131" t="s">
        <v>544</v>
      </c>
      <c r="AH61" s="131" t="s">
        <v>544</v>
      </c>
      <c r="AI61" s="131"/>
      <c r="AJ61" s="131"/>
      <c r="AK61" s="131"/>
      <c r="AL61" s="131"/>
      <c r="AM61" s="130"/>
    </row>
    <row r="62" spans="1:39" x14ac:dyDescent="0.25">
      <c r="A62" s="157" t="s">
        <v>337</v>
      </c>
      <c r="B62" s="157" t="s">
        <v>131</v>
      </c>
      <c r="C62" s="158">
        <v>29</v>
      </c>
      <c r="D62" s="129" t="s">
        <v>544</v>
      </c>
      <c r="E62" s="131" t="s">
        <v>544</v>
      </c>
      <c r="F62" s="131" t="s">
        <v>544</v>
      </c>
      <c r="G62" s="131" t="s">
        <v>544</v>
      </c>
      <c r="H62" s="131" t="s">
        <v>544</v>
      </c>
      <c r="I62" s="131" t="s">
        <v>544</v>
      </c>
      <c r="J62" s="131" t="s">
        <v>544</v>
      </c>
      <c r="K62" s="131" t="s">
        <v>544</v>
      </c>
      <c r="L62" s="131" t="s">
        <v>544</v>
      </c>
      <c r="M62" s="131" t="s">
        <v>544</v>
      </c>
      <c r="N62" s="131" t="s">
        <v>544</v>
      </c>
      <c r="O62" s="131" t="s">
        <v>544</v>
      </c>
      <c r="P62" s="131" t="s">
        <v>544</v>
      </c>
      <c r="Q62" s="131" t="s">
        <v>544</v>
      </c>
      <c r="R62" s="131" t="s">
        <v>544</v>
      </c>
      <c r="S62" s="131" t="s">
        <v>544</v>
      </c>
      <c r="T62" s="131" t="s">
        <v>544</v>
      </c>
      <c r="U62" s="131" t="s">
        <v>544</v>
      </c>
      <c r="V62" s="131" t="s">
        <v>544</v>
      </c>
      <c r="W62" s="131" t="s">
        <v>544</v>
      </c>
      <c r="X62" s="131" t="s">
        <v>544</v>
      </c>
      <c r="Y62" s="131" t="s">
        <v>544</v>
      </c>
      <c r="Z62" s="131" t="s">
        <v>544</v>
      </c>
      <c r="AA62" s="131" t="s">
        <v>544</v>
      </c>
      <c r="AB62" s="131" t="s">
        <v>544</v>
      </c>
      <c r="AC62" s="131" t="s">
        <v>544</v>
      </c>
      <c r="AD62" s="131" t="s">
        <v>544</v>
      </c>
      <c r="AE62" s="131" t="s">
        <v>544</v>
      </c>
      <c r="AF62" s="131" t="s">
        <v>544</v>
      </c>
      <c r="AG62" s="131" t="s">
        <v>544</v>
      </c>
      <c r="AH62" s="131" t="s">
        <v>544</v>
      </c>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t="s">
        <v>544</v>
      </c>
      <c r="AI63" s="131"/>
      <c r="AJ63" s="131"/>
      <c r="AK63" s="131"/>
      <c r="AL63" s="131"/>
      <c r="AM63" s="130"/>
    </row>
    <row r="64" spans="1:39" x14ac:dyDescent="0.25">
      <c r="A64" s="157" t="s">
        <v>339</v>
      </c>
      <c r="B64" s="157" t="s">
        <v>133</v>
      </c>
      <c r="C64" s="158">
        <v>31</v>
      </c>
      <c r="D64" s="129" t="s">
        <v>544</v>
      </c>
      <c r="E64" s="131" t="s">
        <v>544</v>
      </c>
      <c r="F64" s="131" t="s">
        <v>544</v>
      </c>
      <c r="G64" s="131" t="s">
        <v>544</v>
      </c>
      <c r="H64" s="131" t="s">
        <v>544</v>
      </c>
      <c r="I64" s="131" t="s">
        <v>544</v>
      </c>
      <c r="J64" s="131" t="s">
        <v>544</v>
      </c>
      <c r="K64" s="131" t="s">
        <v>544</v>
      </c>
      <c r="L64" s="131" t="s">
        <v>544</v>
      </c>
      <c r="M64" s="131" t="s">
        <v>544</v>
      </c>
      <c r="N64" s="131" t="s">
        <v>544</v>
      </c>
      <c r="O64" s="131" t="s">
        <v>544</v>
      </c>
      <c r="P64" s="131" t="s">
        <v>544</v>
      </c>
      <c r="Q64" s="131" t="s">
        <v>544</v>
      </c>
      <c r="R64" s="131" t="s">
        <v>544</v>
      </c>
      <c r="S64" s="131" t="s">
        <v>544</v>
      </c>
      <c r="T64" s="131" t="s">
        <v>544</v>
      </c>
      <c r="U64" s="131" t="s">
        <v>544</v>
      </c>
      <c r="V64" s="131" t="s">
        <v>544</v>
      </c>
      <c r="W64" s="131" t="s">
        <v>544</v>
      </c>
      <c r="X64" s="131" t="s">
        <v>544</v>
      </c>
      <c r="Y64" s="131" t="s">
        <v>544</v>
      </c>
      <c r="Z64" s="131" t="s">
        <v>544</v>
      </c>
      <c r="AA64" s="131" t="s">
        <v>544</v>
      </c>
      <c r="AB64" s="131" t="s">
        <v>544</v>
      </c>
      <c r="AC64" s="131" t="s">
        <v>544</v>
      </c>
      <c r="AD64" s="131" t="s">
        <v>544</v>
      </c>
      <c r="AE64" s="131" t="s">
        <v>544</v>
      </c>
      <c r="AF64" s="131" t="s">
        <v>544</v>
      </c>
      <c r="AG64" s="131" t="s">
        <v>544</v>
      </c>
      <c r="AH64" s="131" t="s">
        <v>544</v>
      </c>
      <c r="AI64" s="131"/>
      <c r="AJ64" s="131"/>
      <c r="AK64" s="131"/>
      <c r="AL64" s="131"/>
      <c r="AM64" s="130"/>
    </row>
    <row r="65" spans="1:39" x14ac:dyDescent="0.25">
      <c r="A65" s="157" t="s">
        <v>340</v>
      </c>
      <c r="B65" s="157" t="s">
        <v>134</v>
      </c>
      <c r="C65" s="158">
        <v>32</v>
      </c>
      <c r="D65" s="129" t="s">
        <v>544</v>
      </c>
      <c r="E65" s="131" t="s">
        <v>544</v>
      </c>
      <c r="F65" s="131" t="s">
        <v>544</v>
      </c>
      <c r="G65" s="131" t="s">
        <v>544</v>
      </c>
      <c r="H65" s="131" t="s">
        <v>544</v>
      </c>
      <c r="I65" s="131" t="s">
        <v>544</v>
      </c>
      <c r="J65" s="131" t="s">
        <v>544</v>
      </c>
      <c r="K65" s="131" t="s">
        <v>544</v>
      </c>
      <c r="L65" s="131" t="s">
        <v>544</v>
      </c>
      <c r="M65" s="131" t="s">
        <v>544</v>
      </c>
      <c r="N65" s="131" t="s">
        <v>544</v>
      </c>
      <c r="O65" s="131" t="s">
        <v>544</v>
      </c>
      <c r="P65" s="131" t="s">
        <v>544</v>
      </c>
      <c r="Q65" s="131" t="s">
        <v>544</v>
      </c>
      <c r="R65" s="131" t="s">
        <v>544</v>
      </c>
      <c r="S65" s="131" t="s">
        <v>544</v>
      </c>
      <c r="T65" s="131" t="s">
        <v>544</v>
      </c>
      <c r="U65" s="131" t="s">
        <v>544</v>
      </c>
      <c r="V65" s="131" t="s">
        <v>544</v>
      </c>
      <c r="W65" s="131" t="s">
        <v>544</v>
      </c>
      <c r="X65" s="131" t="s">
        <v>544</v>
      </c>
      <c r="Y65" s="131" t="s">
        <v>544</v>
      </c>
      <c r="Z65" s="131" t="s">
        <v>544</v>
      </c>
      <c r="AA65" s="131" t="s">
        <v>544</v>
      </c>
      <c r="AB65" s="131" t="s">
        <v>544</v>
      </c>
      <c r="AC65" s="131" t="s">
        <v>544</v>
      </c>
      <c r="AD65" s="131" t="s">
        <v>544</v>
      </c>
      <c r="AE65" s="131" t="s">
        <v>544</v>
      </c>
      <c r="AF65" s="131" t="s">
        <v>544</v>
      </c>
      <c r="AG65" s="131" t="s">
        <v>544</v>
      </c>
      <c r="AH65" s="131" t="s">
        <v>544</v>
      </c>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t="s">
        <v>544</v>
      </c>
      <c r="AI66" s="131"/>
      <c r="AJ66" s="131"/>
      <c r="AK66" s="131"/>
      <c r="AL66" s="131"/>
      <c r="AM66" s="130"/>
    </row>
    <row r="67" spans="1:39" ht="13" thickBot="1" x14ac:dyDescent="0.3">
      <c r="A67" s="163" t="s">
        <v>342</v>
      </c>
      <c r="B67" s="163" t="s">
        <v>136</v>
      </c>
      <c r="C67" s="164">
        <v>34</v>
      </c>
      <c r="D67" s="132" t="s">
        <v>544</v>
      </c>
      <c r="E67" s="133" t="s">
        <v>544</v>
      </c>
      <c r="F67" s="133" t="s">
        <v>544</v>
      </c>
      <c r="G67" s="133" t="s">
        <v>544</v>
      </c>
      <c r="H67" s="133" t="s">
        <v>544</v>
      </c>
      <c r="I67" s="133" t="s">
        <v>544</v>
      </c>
      <c r="J67" s="133" t="s">
        <v>544</v>
      </c>
      <c r="K67" s="133" t="s">
        <v>544</v>
      </c>
      <c r="L67" s="133" t="s">
        <v>544</v>
      </c>
      <c r="M67" s="133" t="s">
        <v>544</v>
      </c>
      <c r="N67" s="133" t="s">
        <v>544</v>
      </c>
      <c r="O67" s="133" t="s">
        <v>544</v>
      </c>
      <c r="P67" s="133" t="s">
        <v>544</v>
      </c>
      <c r="Q67" s="133" t="s">
        <v>544</v>
      </c>
      <c r="R67" s="133" t="s">
        <v>544</v>
      </c>
      <c r="S67" s="133" t="s">
        <v>544</v>
      </c>
      <c r="T67" s="133" t="s">
        <v>544</v>
      </c>
      <c r="U67" s="133" t="s">
        <v>544</v>
      </c>
      <c r="V67" s="133" t="s">
        <v>544</v>
      </c>
      <c r="W67" s="133" t="s">
        <v>544</v>
      </c>
      <c r="X67" s="133" t="s">
        <v>544</v>
      </c>
      <c r="Y67" s="133" t="s">
        <v>544</v>
      </c>
      <c r="Z67" s="133" t="s">
        <v>544</v>
      </c>
      <c r="AA67" s="133" t="s">
        <v>544</v>
      </c>
      <c r="AB67" s="133" t="s">
        <v>544</v>
      </c>
      <c r="AC67" s="133" t="s">
        <v>544</v>
      </c>
      <c r="AD67" s="133" t="s">
        <v>544</v>
      </c>
      <c r="AE67" s="133" t="s">
        <v>544</v>
      </c>
      <c r="AF67" s="133" t="s">
        <v>544</v>
      </c>
      <c r="AG67" s="133" t="s">
        <v>544</v>
      </c>
      <c r="AH67" s="133" t="s">
        <v>544</v>
      </c>
      <c r="AI67" s="133"/>
      <c r="AJ67" s="133"/>
      <c r="AK67" s="133"/>
      <c r="AL67" s="133"/>
      <c r="AM67" s="134"/>
    </row>
    <row r="68" spans="1:39" ht="13" thickBot="1" x14ac:dyDescent="0.3">
      <c r="A68" s="96" t="s">
        <v>343</v>
      </c>
      <c r="B68" s="96" t="s">
        <v>71</v>
      </c>
      <c r="C68" s="65" t="s">
        <v>72</v>
      </c>
      <c r="D68" s="123" t="s">
        <v>544</v>
      </c>
      <c r="E68" s="124" t="s">
        <v>544</v>
      </c>
      <c r="F68" s="124" t="s">
        <v>544</v>
      </c>
      <c r="G68" s="124" t="s">
        <v>544</v>
      </c>
      <c r="H68" s="124" t="s">
        <v>544</v>
      </c>
      <c r="I68" s="124" t="s">
        <v>544</v>
      </c>
      <c r="J68" s="124" t="s">
        <v>544</v>
      </c>
      <c r="K68" s="124" t="s">
        <v>544</v>
      </c>
      <c r="L68" s="124" t="s">
        <v>544</v>
      </c>
      <c r="M68" s="124" t="s">
        <v>544</v>
      </c>
      <c r="N68" s="124" t="s">
        <v>544</v>
      </c>
      <c r="O68" s="124" t="s">
        <v>544</v>
      </c>
      <c r="P68" s="124" t="s">
        <v>544</v>
      </c>
      <c r="Q68" s="124" t="s">
        <v>544</v>
      </c>
      <c r="R68" s="124" t="s">
        <v>544</v>
      </c>
      <c r="S68" s="124" t="s">
        <v>544</v>
      </c>
      <c r="T68" s="124" t="s">
        <v>544</v>
      </c>
      <c r="U68" s="124" t="s">
        <v>544</v>
      </c>
      <c r="V68" s="124" t="s">
        <v>544</v>
      </c>
      <c r="W68" s="124" t="s">
        <v>544</v>
      </c>
      <c r="X68" s="124" t="s">
        <v>544</v>
      </c>
      <c r="Y68" s="124" t="s">
        <v>544</v>
      </c>
      <c r="Z68" s="124" t="s">
        <v>544</v>
      </c>
      <c r="AA68" s="124" t="s">
        <v>544</v>
      </c>
      <c r="AB68" s="124" t="s">
        <v>544</v>
      </c>
      <c r="AC68" s="124" t="s">
        <v>544</v>
      </c>
      <c r="AD68" s="124" t="s">
        <v>544</v>
      </c>
      <c r="AE68" s="124" t="s">
        <v>544</v>
      </c>
      <c r="AF68" s="124" t="s">
        <v>544</v>
      </c>
      <c r="AG68" s="124" t="s">
        <v>544</v>
      </c>
      <c r="AH68" s="124" t="s">
        <v>544</v>
      </c>
      <c r="AI68" s="124"/>
      <c r="AJ68" s="124"/>
      <c r="AK68" s="124"/>
      <c r="AL68" s="124"/>
      <c r="AM68" s="125"/>
    </row>
    <row r="69" spans="1:39" x14ac:dyDescent="0.25">
      <c r="A69" s="161" t="s">
        <v>344</v>
      </c>
      <c r="B69" s="161" t="s">
        <v>73</v>
      </c>
      <c r="C69" s="165" t="s">
        <v>74</v>
      </c>
      <c r="D69" s="126" t="s">
        <v>544</v>
      </c>
      <c r="E69" s="127" t="s">
        <v>544</v>
      </c>
      <c r="F69" s="127" t="s">
        <v>544</v>
      </c>
      <c r="G69" s="127" t="s">
        <v>544</v>
      </c>
      <c r="H69" s="127" t="s">
        <v>544</v>
      </c>
      <c r="I69" s="127" t="s">
        <v>544</v>
      </c>
      <c r="J69" s="127" t="s">
        <v>544</v>
      </c>
      <c r="K69" s="127" t="s">
        <v>544</v>
      </c>
      <c r="L69" s="127" t="s">
        <v>544</v>
      </c>
      <c r="M69" s="127" t="s">
        <v>544</v>
      </c>
      <c r="N69" s="127" t="s">
        <v>544</v>
      </c>
      <c r="O69" s="127" t="s">
        <v>544</v>
      </c>
      <c r="P69" s="127" t="s">
        <v>544</v>
      </c>
      <c r="Q69" s="127" t="s">
        <v>544</v>
      </c>
      <c r="R69" s="127" t="s">
        <v>544</v>
      </c>
      <c r="S69" s="127" t="s">
        <v>544</v>
      </c>
      <c r="T69" s="127" t="s">
        <v>544</v>
      </c>
      <c r="U69" s="127" t="s">
        <v>544</v>
      </c>
      <c r="V69" s="127" t="s">
        <v>544</v>
      </c>
      <c r="W69" s="127" t="s">
        <v>544</v>
      </c>
      <c r="X69" s="127" t="s">
        <v>544</v>
      </c>
      <c r="Y69" s="127" t="s">
        <v>544</v>
      </c>
      <c r="Z69" s="127" t="s">
        <v>544</v>
      </c>
      <c r="AA69" s="127" t="s">
        <v>544</v>
      </c>
      <c r="AB69" s="127" t="s">
        <v>544</v>
      </c>
      <c r="AC69" s="127" t="s">
        <v>544</v>
      </c>
      <c r="AD69" s="127" t="s">
        <v>544</v>
      </c>
      <c r="AE69" s="127" t="s">
        <v>544</v>
      </c>
      <c r="AF69" s="127" t="s">
        <v>544</v>
      </c>
      <c r="AG69" s="127" t="s">
        <v>544</v>
      </c>
      <c r="AH69" s="127" t="s">
        <v>544</v>
      </c>
      <c r="AI69" s="127"/>
      <c r="AJ69" s="127"/>
      <c r="AK69" s="127"/>
      <c r="AL69" s="127"/>
      <c r="AM69" s="128"/>
    </row>
    <row r="70" spans="1:39" ht="20" x14ac:dyDescent="0.25">
      <c r="A70" s="157" t="s">
        <v>345</v>
      </c>
      <c r="B70" s="157" t="s">
        <v>75</v>
      </c>
      <c r="C70" s="158" t="s">
        <v>76</v>
      </c>
      <c r="D70" s="129" t="s">
        <v>544</v>
      </c>
      <c r="E70" s="131" t="s">
        <v>544</v>
      </c>
      <c r="F70" s="131" t="s">
        <v>544</v>
      </c>
      <c r="G70" s="131" t="s">
        <v>544</v>
      </c>
      <c r="H70" s="131" t="s">
        <v>544</v>
      </c>
      <c r="I70" s="131" t="s">
        <v>544</v>
      </c>
      <c r="J70" s="131" t="s">
        <v>544</v>
      </c>
      <c r="K70" s="131" t="s">
        <v>544</v>
      </c>
      <c r="L70" s="131" t="s">
        <v>544</v>
      </c>
      <c r="M70" s="131" t="s">
        <v>544</v>
      </c>
      <c r="N70" s="131" t="s">
        <v>544</v>
      </c>
      <c r="O70" s="131" t="s">
        <v>544</v>
      </c>
      <c r="P70" s="131" t="s">
        <v>544</v>
      </c>
      <c r="Q70" s="131" t="s">
        <v>544</v>
      </c>
      <c r="R70" s="131" t="s">
        <v>544</v>
      </c>
      <c r="S70" s="131" t="s">
        <v>544</v>
      </c>
      <c r="T70" s="131" t="s">
        <v>544</v>
      </c>
      <c r="U70" s="131" t="s">
        <v>544</v>
      </c>
      <c r="V70" s="131" t="s">
        <v>544</v>
      </c>
      <c r="W70" s="131" t="s">
        <v>544</v>
      </c>
      <c r="X70" s="131" t="s">
        <v>544</v>
      </c>
      <c r="Y70" s="131" t="s">
        <v>544</v>
      </c>
      <c r="Z70" s="131" t="s">
        <v>544</v>
      </c>
      <c r="AA70" s="131" t="s">
        <v>544</v>
      </c>
      <c r="AB70" s="131" t="s">
        <v>544</v>
      </c>
      <c r="AC70" s="131" t="s">
        <v>544</v>
      </c>
      <c r="AD70" s="131" t="s">
        <v>544</v>
      </c>
      <c r="AE70" s="131" t="s">
        <v>544</v>
      </c>
      <c r="AF70" s="131" t="s">
        <v>544</v>
      </c>
      <c r="AG70" s="131" t="s">
        <v>544</v>
      </c>
      <c r="AH70" s="131" t="s">
        <v>544</v>
      </c>
      <c r="AI70" s="131"/>
      <c r="AJ70" s="131"/>
      <c r="AK70" s="131"/>
      <c r="AL70" s="131"/>
      <c r="AM70" s="130"/>
    </row>
    <row r="71" spans="1:39" x14ac:dyDescent="0.25">
      <c r="A71" s="159" t="s">
        <v>346</v>
      </c>
      <c r="B71" s="159" t="s">
        <v>137</v>
      </c>
      <c r="C71" s="160">
        <v>38</v>
      </c>
      <c r="D71" s="135" t="s">
        <v>544</v>
      </c>
      <c r="E71" s="136" t="s">
        <v>544</v>
      </c>
      <c r="F71" s="136" t="s">
        <v>544</v>
      </c>
      <c r="G71" s="136" t="s">
        <v>544</v>
      </c>
      <c r="H71" s="136" t="s">
        <v>544</v>
      </c>
      <c r="I71" s="136" t="s">
        <v>544</v>
      </c>
      <c r="J71" s="136" t="s">
        <v>544</v>
      </c>
      <c r="K71" s="136" t="s">
        <v>544</v>
      </c>
      <c r="L71" s="136" t="s">
        <v>544</v>
      </c>
      <c r="M71" s="136" t="s">
        <v>544</v>
      </c>
      <c r="N71" s="136" t="s">
        <v>544</v>
      </c>
      <c r="O71" s="136" t="s">
        <v>544</v>
      </c>
      <c r="P71" s="136" t="s">
        <v>544</v>
      </c>
      <c r="Q71" s="136" t="s">
        <v>544</v>
      </c>
      <c r="R71" s="136" t="s">
        <v>544</v>
      </c>
      <c r="S71" s="136" t="s">
        <v>544</v>
      </c>
      <c r="T71" s="136" t="s">
        <v>544</v>
      </c>
      <c r="U71" s="136" t="s">
        <v>544</v>
      </c>
      <c r="V71" s="136" t="s">
        <v>544</v>
      </c>
      <c r="W71" s="136" t="s">
        <v>544</v>
      </c>
      <c r="X71" s="136" t="s">
        <v>544</v>
      </c>
      <c r="Y71" s="136" t="s">
        <v>544</v>
      </c>
      <c r="Z71" s="136" t="s">
        <v>544</v>
      </c>
      <c r="AA71" s="136" t="s">
        <v>544</v>
      </c>
      <c r="AB71" s="136" t="s">
        <v>544</v>
      </c>
      <c r="AC71" s="136" t="s">
        <v>544</v>
      </c>
      <c r="AD71" s="136" t="s">
        <v>544</v>
      </c>
      <c r="AE71" s="136" t="s">
        <v>544</v>
      </c>
      <c r="AF71" s="136" t="s">
        <v>544</v>
      </c>
      <c r="AG71" s="136" t="s">
        <v>544</v>
      </c>
      <c r="AH71" s="136" t="s">
        <v>544</v>
      </c>
      <c r="AI71" s="136"/>
      <c r="AJ71" s="136"/>
      <c r="AK71" s="136"/>
      <c r="AL71" s="136"/>
      <c r="AM71" s="137"/>
    </row>
    <row r="72" spans="1:39" x14ac:dyDescent="0.25">
      <c r="A72" s="159" t="s">
        <v>347</v>
      </c>
      <c r="B72" s="159" t="s">
        <v>138</v>
      </c>
      <c r="C72" s="160">
        <v>39</v>
      </c>
      <c r="D72" s="135" t="s">
        <v>544</v>
      </c>
      <c r="E72" s="136" t="s">
        <v>544</v>
      </c>
      <c r="F72" s="136" t="s">
        <v>544</v>
      </c>
      <c r="G72" s="136" t="s">
        <v>544</v>
      </c>
      <c r="H72" s="136" t="s">
        <v>544</v>
      </c>
      <c r="I72" s="136" t="s">
        <v>544</v>
      </c>
      <c r="J72" s="136" t="s">
        <v>544</v>
      </c>
      <c r="K72" s="136" t="s">
        <v>544</v>
      </c>
      <c r="L72" s="136" t="s">
        <v>544</v>
      </c>
      <c r="M72" s="136" t="s">
        <v>544</v>
      </c>
      <c r="N72" s="136" t="s">
        <v>544</v>
      </c>
      <c r="O72" s="136" t="s">
        <v>544</v>
      </c>
      <c r="P72" s="136" t="s">
        <v>544</v>
      </c>
      <c r="Q72" s="136" t="s">
        <v>544</v>
      </c>
      <c r="R72" s="136" t="s">
        <v>544</v>
      </c>
      <c r="S72" s="136" t="s">
        <v>544</v>
      </c>
      <c r="T72" s="136" t="s">
        <v>544</v>
      </c>
      <c r="U72" s="136" t="s">
        <v>544</v>
      </c>
      <c r="V72" s="136" t="s">
        <v>544</v>
      </c>
      <c r="W72" s="136" t="s">
        <v>544</v>
      </c>
      <c r="X72" s="136" t="s">
        <v>544</v>
      </c>
      <c r="Y72" s="136" t="s">
        <v>544</v>
      </c>
      <c r="Z72" s="136" t="s">
        <v>544</v>
      </c>
      <c r="AA72" s="136" t="s">
        <v>544</v>
      </c>
      <c r="AB72" s="136" t="s">
        <v>544</v>
      </c>
      <c r="AC72" s="136" t="s">
        <v>544</v>
      </c>
      <c r="AD72" s="136" t="s">
        <v>544</v>
      </c>
      <c r="AE72" s="136" t="s">
        <v>544</v>
      </c>
      <c r="AF72" s="136" t="s">
        <v>544</v>
      </c>
      <c r="AG72" s="136" t="s">
        <v>544</v>
      </c>
      <c r="AH72" s="136" t="s">
        <v>544</v>
      </c>
      <c r="AI72" s="136"/>
      <c r="AJ72" s="136"/>
      <c r="AK72" s="136"/>
      <c r="AL72" s="136"/>
      <c r="AM72" s="137"/>
    </row>
    <row r="73" spans="1:39" ht="20" x14ac:dyDescent="0.25">
      <c r="A73" s="157" t="s">
        <v>348</v>
      </c>
      <c r="B73" s="157" t="s">
        <v>77</v>
      </c>
      <c r="C73" s="158" t="s">
        <v>78</v>
      </c>
      <c r="D73" s="129" t="s">
        <v>544</v>
      </c>
      <c r="E73" s="131" t="s">
        <v>544</v>
      </c>
      <c r="F73" s="131" t="s">
        <v>544</v>
      </c>
      <c r="G73" s="131" t="s">
        <v>544</v>
      </c>
      <c r="H73" s="131" t="s">
        <v>544</v>
      </c>
      <c r="I73" s="131" t="s">
        <v>544</v>
      </c>
      <c r="J73" s="131" t="s">
        <v>544</v>
      </c>
      <c r="K73" s="131" t="s">
        <v>544</v>
      </c>
      <c r="L73" s="131" t="s">
        <v>544</v>
      </c>
      <c r="M73" s="131" t="s">
        <v>544</v>
      </c>
      <c r="N73" s="131" t="s">
        <v>544</v>
      </c>
      <c r="O73" s="131" t="s">
        <v>544</v>
      </c>
      <c r="P73" s="131" t="s">
        <v>544</v>
      </c>
      <c r="Q73" s="131" t="s">
        <v>544</v>
      </c>
      <c r="R73" s="131" t="s">
        <v>544</v>
      </c>
      <c r="S73" s="131" t="s">
        <v>544</v>
      </c>
      <c r="T73" s="131" t="s">
        <v>544</v>
      </c>
      <c r="U73" s="131" t="s">
        <v>544</v>
      </c>
      <c r="V73" s="131" t="s">
        <v>544</v>
      </c>
      <c r="W73" s="131" t="s">
        <v>544</v>
      </c>
      <c r="X73" s="131" t="s">
        <v>544</v>
      </c>
      <c r="Y73" s="131" t="s">
        <v>544</v>
      </c>
      <c r="Z73" s="131" t="s">
        <v>544</v>
      </c>
      <c r="AA73" s="131" t="s">
        <v>544</v>
      </c>
      <c r="AB73" s="131" t="s">
        <v>544</v>
      </c>
      <c r="AC73" s="131" t="s">
        <v>544</v>
      </c>
      <c r="AD73" s="131" t="s">
        <v>544</v>
      </c>
      <c r="AE73" s="131" t="s">
        <v>544</v>
      </c>
      <c r="AF73" s="131" t="s">
        <v>544</v>
      </c>
      <c r="AG73" s="131" t="s">
        <v>544</v>
      </c>
      <c r="AH73" s="131" t="s">
        <v>544</v>
      </c>
      <c r="AI73" s="131"/>
      <c r="AJ73" s="131"/>
      <c r="AK73" s="131"/>
      <c r="AL73" s="131"/>
      <c r="AM73" s="130"/>
    </row>
    <row r="74" spans="1:39" x14ac:dyDescent="0.25">
      <c r="A74" s="159" t="s">
        <v>349</v>
      </c>
      <c r="B74" s="159" t="s">
        <v>139</v>
      </c>
      <c r="C74" s="160">
        <v>41</v>
      </c>
      <c r="D74" s="135" t="s">
        <v>544</v>
      </c>
      <c r="E74" s="136" t="s">
        <v>544</v>
      </c>
      <c r="F74" s="136" t="s">
        <v>544</v>
      </c>
      <c r="G74" s="136" t="s">
        <v>544</v>
      </c>
      <c r="H74" s="136" t="s">
        <v>544</v>
      </c>
      <c r="I74" s="136" t="s">
        <v>544</v>
      </c>
      <c r="J74" s="136" t="s">
        <v>544</v>
      </c>
      <c r="K74" s="136" t="s">
        <v>544</v>
      </c>
      <c r="L74" s="136" t="s">
        <v>544</v>
      </c>
      <c r="M74" s="136" t="s">
        <v>544</v>
      </c>
      <c r="N74" s="136" t="s">
        <v>544</v>
      </c>
      <c r="O74" s="136" t="s">
        <v>544</v>
      </c>
      <c r="P74" s="136" t="s">
        <v>544</v>
      </c>
      <c r="Q74" s="136" t="s">
        <v>544</v>
      </c>
      <c r="R74" s="136" t="s">
        <v>544</v>
      </c>
      <c r="S74" s="136" t="s">
        <v>544</v>
      </c>
      <c r="T74" s="136" t="s">
        <v>544</v>
      </c>
      <c r="U74" s="136" t="s">
        <v>544</v>
      </c>
      <c r="V74" s="136" t="s">
        <v>544</v>
      </c>
      <c r="W74" s="136" t="s">
        <v>544</v>
      </c>
      <c r="X74" s="136" t="s">
        <v>544</v>
      </c>
      <c r="Y74" s="136" t="s">
        <v>544</v>
      </c>
      <c r="Z74" s="136" t="s">
        <v>544</v>
      </c>
      <c r="AA74" s="136" t="s">
        <v>544</v>
      </c>
      <c r="AB74" s="136" t="s">
        <v>544</v>
      </c>
      <c r="AC74" s="136" t="s">
        <v>544</v>
      </c>
      <c r="AD74" s="136" t="s">
        <v>544</v>
      </c>
      <c r="AE74" s="136" t="s">
        <v>544</v>
      </c>
      <c r="AF74" s="136" t="s">
        <v>544</v>
      </c>
      <c r="AG74" s="136" t="s">
        <v>544</v>
      </c>
      <c r="AH74" s="136" t="s">
        <v>544</v>
      </c>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t="s">
        <v>544</v>
      </c>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t="s">
        <v>544</v>
      </c>
      <c r="AI76" s="136"/>
      <c r="AJ76" s="136"/>
      <c r="AK76" s="136"/>
      <c r="AL76" s="136"/>
      <c r="AM76" s="137"/>
    </row>
    <row r="77" spans="1:39" x14ac:dyDescent="0.25">
      <c r="A77" s="157" t="s">
        <v>352</v>
      </c>
      <c r="B77" s="157" t="s">
        <v>142</v>
      </c>
      <c r="C77" s="158" t="s">
        <v>79</v>
      </c>
      <c r="D77" s="129" t="s">
        <v>544</v>
      </c>
      <c r="E77" s="131" t="s">
        <v>544</v>
      </c>
      <c r="F77" s="131" t="s">
        <v>544</v>
      </c>
      <c r="G77" s="131" t="s">
        <v>544</v>
      </c>
      <c r="H77" s="131" t="s">
        <v>544</v>
      </c>
      <c r="I77" s="131" t="s">
        <v>544</v>
      </c>
      <c r="J77" s="131" t="s">
        <v>544</v>
      </c>
      <c r="K77" s="131" t="s">
        <v>544</v>
      </c>
      <c r="L77" s="131" t="s">
        <v>544</v>
      </c>
      <c r="M77" s="131" t="s">
        <v>544</v>
      </c>
      <c r="N77" s="131" t="s">
        <v>544</v>
      </c>
      <c r="O77" s="131" t="s">
        <v>544</v>
      </c>
      <c r="P77" s="131" t="s">
        <v>544</v>
      </c>
      <c r="Q77" s="131" t="s">
        <v>544</v>
      </c>
      <c r="R77" s="131" t="s">
        <v>544</v>
      </c>
      <c r="S77" s="131" t="s">
        <v>544</v>
      </c>
      <c r="T77" s="131" t="s">
        <v>544</v>
      </c>
      <c r="U77" s="131" t="s">
        <v>544</v>
      </c>
      <c r="V77" s="131" t="s">
        <v>544</v>
      </c>
      <c r="W77" s="131" t="s">
        <v>544</v>
      </c>
      <c r="X77" s="131" t="s">
        <v>544</v>
      </c>
      <c r="Y77" s="131" t="s">
        <v>544</v>
      </c>
      <c r="Z77" s="131" t="s">
        <v>544</v>
      </c>
      <c r="AA77" s="131" t="s">
        <v>544</v>
      </c>
      <c r="AB77" s="131" t="s">
        <v>544</v>
      </c>
      <c r="AC77" s="131" t="s">
        <v>544</v>
      </c>
      <c r="AD77" s="131" t="s">
        <v>544</v>
      </c>
      <c r="AE77" s="131" t="s">
        <v>544</v>
      </c>
      <c r="AF77" s="131" t="s">
        <v>544</v>
      </c>
      <c r="AG77" s="131" t="s">
        <v>544</v>
      </c>
      <c r="AH77" s="131" t="s">
        <v>544</v>
      </c>
      <c r="AI77" s="131"/>
      <c r="AJ77" s="131"/>
      <c r="AK77" s="131"/>
      <c r="AL77" s="131"/>
      <c r="AM77" s="130"/>
    </row>
    <row r="78" spans="1:39" x14ac:dyDescent="0.25">
      <c r="A78" s="157" t="s">
        <v>353</v>
      </c>
      <c r="B78" s="157" t="s">
        <v>143</v>
      </c>
      <c r="C78" s="158">
        <v>45</v>
      </c>
      <c r="D78" s="129" t="s">
        <v>544</v>
      </c>
      <c r="E78" s="131" t="s">
        <v>544</v>
      </c>
      <c r="F78" s="131" t="s">
        <v>544</v>
      </c>
      <c r="G78" s="131" t="s">
        <v>544</v>
      </c>
      <c r="H78" s="131" t="s">
        <v>544</v>
      </c>
      <c r="I78" s="131" t="s">
        <v>544</v>
      </c>
      <c r="J78" s="131" t="s">
        <v>544</v>
      </c>
      <c r="K78" s="131" t="s">
        <v>544</v>
      </c>
      <c r="L78" s="131" t="s">
        <v>544</v>
      </c>
      <c r="M78" s="131" t="s">
        <v>544</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t="s">
        <v>544</v>
      </c>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t="s">
        <v>544</v>
      </c>
      <c r="AI79" s="131"/>
      <c r="AJ79" s="131"/>
      <c r="AK79" s="131"/>
      <c r="AL79" s="131"/>
      <c r="AM79" s="130"/>
    </row>
    <row r="80" spans="1:39" x14ac:dyDescent="0.25">
      <c r="A80" s="157" t="s">
        <v>355</v>
      </c>
      <c r="B80" s="157" t="s">
        <v>80</v>
      </c>
      <c r="C80" s="158" t="s">
        <v>81</v>
      </c>
      <c r="D80" s="129" t="s">
        <v>544</v>
      </c>
      <c r="E80" s="131" t="s">
        <v>544</v>
      </c>
      <c r="F80" s="131" t="s">
        <v>544</v>
      </c>
      <c r="G80" s="131" t="s">
        <v>544</v>
      </c>
      <c r="H80" s="131" t="s">
        <v>544</v>
      </c>
      <c r="I80" s="131" t="s">
        <v>544</v>
      </c>
      <c r="J80" s="131" t="s">
        <v>544</v>
      </c>
      <c r="K80" s="131" t="s">
        <v>544</v>
      </c>
      <c r="L80" s="131" t="s">
        <v>544</v>
      </c>
      <c r="M80" s="131" t="s">
        <v>544</v>
      </c>
      <c r="N80" s="131" t="s">
        <v>544</v>
      </c>
      <c r="O80" s="131" t="s">
        <v>544</v>
      </c>
      <c r="P80" s="131" t="s">
        <v>544</v>
      </c>
      <c r="Q80" s="131" t="s">
        <v>544</v>
      </c>
      <c r="R80" s="131" t="s">
        <v>544</v>
      </c>
      <c r="S80" s="131" t="s">
        <v>544</v>
      </c>
      <c r="T80" s="131" t="s">
        <v>544</v>
      </c>
      <c r="U80" s="131" t="s">
        <v>544</v>
      </c>
      <c r="V80" s="131" t="s">
        <v>544</v>
      </c>
      <c r="W80" s="131" t="s">
        <v>544</v>
      </c>
      <c r="X80" s="131" t="s">
        <v>544</v>
      </c>
      <c r="Y80" s="131" t="s">
        <v>544</v>
      </c>
      <c r="Z80" s="131" t="s">
        <v>544</v>
      </c>
      <c r="AA80" s="131" t="s">
        <v>544</v>
      </c>
      <c r="AB80" s="131" t="s">
        <v>544</v>
      </c>
      <c r="AC80" s="131" t="s">
        <v>544</v>
      </c>
      <c r="AD80" s="131" t="s">
        <v>544</v>
      </c>
      <c r="AE80" s="131" t="s">
        <v>544</v>
      </c>
      <c r="AF80" s="131" t="s">
        <v>544</v>
      </c>
      <c r="AG80" s="131" t="s">
        <v>544</v>
      </c>
      <c r="AH80" s="131" t="s">
        <v>544</v>
      </c>
      <c r="AI80" s="131"/>
      <c r="AJ80" s="131"/>
      <c r="AK80" s="131"/>
      <c r="AL80" s="131"/>
      <c r="AM80" s="130"/>
    </row>
    <row r="81" spans="1:39" x14ac:dyDescent="0.25">
      <c r="A81" s="157" t="s">
        <v>356</v>
      </c>
      <c r="B81" s="157" t="s">
        <v>145</v>
      </c>
      <c r="C81" s="158">
        <v>48</v>
      </c>
      <c r="D81" s="129" t="s">
        <v>544</v>
      </c>
      <c r="E81" s="131" t="s">
        <v>544</v>
      </c>
      <c r="F81" s="131" t="s">
        <v>544</v>
      </c>
      <c r="G81" s="131" t="s">
        <v>544</v>
      </c>
      <c r="H81" s="131" t="s">
        <v>544</v>
      </c>
      <c r="I81" s="131" t="s">
        <v>544</v>
      </c>
      <c r="J81" s="131" t="s">
        <v>544</v>
      </c>
      <c r="K81" s="131" t="s">
        <v>544</v>
      </c>
      <c r="L81" s="131" t="s">
        <v>544</v>
      </c>
      <c r="M81" s="131" t="s">
        <v>544</v>
      </c>
      <c r="N81" s="131" t="s">
        <v>544</v>
      </c>
      <c r="O81" s="131" t="s">
        <v>544</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t="s">
        <v>544</v>
      </c>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t="s">
        <v>544</v>
      </c>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t="s">
        <v>544</v>
      </c>
      <c r="AI83" s="131"/>
      <c r="AJ83" s="131"/>
      <c r="AK83" s="131"/>
      <c r="AL83" s="131"/>
      <c r="AM83" s="130"/>
    </row>
    <row r="84" spans="1:39" x14ac:dyDescent="0.25">
      <c r="A84" s="157" t="s">
        <v>359</v>
      </c>
      <c r="B84" s="157" t="s">
        <v>148</v>
      </c>
      <c r="C84" s="158">
        <v>51</v>
      </c>
      <c r="D84" s="129" t="s">
        <v>544</v>
      </c>
      <c r="E84" s="131" t="s">
        <v>544</v>
      </c>
      <c r="F84" s="131" t="s">
        <v>544</v>
      </c>
      <c r="G84" s="131" t="s">
        <v>544</v>
      </c>
      <c r="H84" s="131" t="s">
        <v>544</v>
      </c>
      <c r="I84" s="131" t="s">
        <v>544</v>
      </c>
      <c r="J84" s="131" t="s">
        <v>544</v>
      </c>
      <c r="K84" s="131" t="s">
        <v>544</v>
      </c>
      <c r="L84" s="131" t="s">
        <v>544</v>
      </c>
      <c r="M84" s="131" t="s">
        <v>544</v>
      </c>
      <c r="N84" s="131" t="s">
        <v>544</v>
      </c>
      <c r="O84" s="131" t="s">
        <v>544</v>
      </c>
      <c r="P84" s="131" t="s">
        <v>544</v>
      </c>
      <c r="Q84" s="131" t="s">
        <v>544</v>
      </c>
      <c r="R84" s="131" t="s">
        <v>544</v>
      </c>
      <c r="S84" s="131" t="s">
        <v>544</v>
      </c>
      <c r="T84" s="131" t="s">
        <v>544</v>
      </c>
      <c r="U84" s="131" t="s">
        <v>544</v>
      </c>
      <c r="V84" s="131" t="s">
        <v>544</v>
      </c>
      <c r="W84" s="131" t="s">
        <v>544</v>
      </c>
      <c r="X84" s="131" t="s">
        <v>544</v>
      </c>
      <c r="Y84" s="131" t="s">
        <v>544</v>
      </c>
      <c r="Z84" s="131" t="s">
        <v>544</v>
      </c>
      <c r="AA84" s="131" t="s">
        <v>544</v>
      </c>
      <c r="AB84" s="131" t="s">
        <v>544</v>
      </c>
      <c r="AC84" s="131" t="s">
        <v>544</v>
      </c>
      <c r="AD84" s="131" t="s">
        <v>544</v>
      </c>
      <c r="AE84" s="131" t="s">
        <v>544</v>
      </c>
      <c r="AF84" s="131" t="s">
        <v>544</v>
      </c>
      <c r="AG84" s="131" t="s">
        <v>544</v>
      </c>
      <c r="AH84" s="131" t="s">
        <v>544</v>
      </c>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t="s">
        <v>544</v>
      </c>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t="s">
        <v>544</v>
      </c>
      <c r="AI86" s="133"/>
      <c r="AJ86" s="133"/>
      <c r="AK86" s="133"/>
      <c r="AL86" s="133"/>
      <c r="AM86" s="134"/>
    </row>
    <row r="87" spans="1:39" ht="13" thickBot="1" x14ac:dyDescent="0.3">
      <c r="A87" s="96" t="s">
        <v>362</v>
      </c>
      <c r="B87" s="96" t="s">
        <v>82</v>
      </c>
      <c r="C87" s="65" t="s">
        <v>106</v>
      </c>
      <c r="D87" s="123" t="s">
        <v>544</v>
      </c>
      <c r="E87" s="124" t="s">
        <v>544</v>
      </c>
      <c r="F87" s="124" t="s">
        <v>544</v>
      </c>
      <c r="G87" s="124" t="s">
        <v>544</v>
      </c>
      <c r="H87" s="124" t="s">
        <v>544</v>
      </c>
      <c r="I87" s="124" t="s">
        <v>544</v>
      </c>
      <c r="J87" s="124" t="s">
        <v>544</v>
      </c>
      <c r="K87" s="124" t="s">
        <v>544</v>
      </c>
      <c r="L87" s="124" t="s">
        <v>544</v>
      </c>
      <c r="M87" s="124" t="s">
        <v>544</v>
      </c>
      <c r="N87" s="124" t="s">
        <v>544</v>
      </c>
      <c r="O87" s="124" t="s">
        <v>544</v>
      </c>
      <c r="P87" s="124" t="s">
        <v>544</v>
      </c>
      <c r="Q87" s="124" t="s">
        <v>544</v>
      </c>
      <c r="R87" s="124" t="s">
        <v>544</v>
      </c>
      <c r="S87" s="124" t="s">
        <v>544</v>
      </c>
      <c r="T87" s="124" t="s">
        <v>544</v>
      </c>
      <c r="U87" s="124" t="s">
        <v>544</v>
      </c>
      <c r="V87" s="124" t="s">
        <v>544</v>
      </c>
      <c r="W87" s="124" t="s">
        <v>544</v>
      </c>
      <c r="X87" s="124" t="s">
        <v>544</v>
      </c>
      <c r="Y87" s="124" t="s">
        <v>544</v>
      </c>
      <c r="Z87" s="124" t="s">
        <v>544</v>
      </c>
      <c r="AA87" s="124" t="s">
        <v>544</v>
      </c>
      <c r="AB87" s="124" t="s">
        <v>544</v>
      </c>
      <c r="AC87" s="124" t="s">
        <v>544</v>
      </c>
      <c r="AD87" s="124" t="s">
        <v>544</v>
      </c>
      <c r="AE87" s="124" t="s">
        <v>544</v>
      </c>
      <c r="AF87" s="124" t="s">
        <v>544</v>
      </c>
      <c r="AG87" s="124" t="s">
        <v>544</v>
      </c>
      <c r="AH87" s="124" t="s">
        <v>544</v>
      </c>
      <c r="AI87" s="124"/>
      <c r="AJ87" s="124"/>
      <c r="AK87" s="124"/>
      <c r="AL87" s="124"/>
      <c r="AM87" s="125"/>
    </row>
    <row r="88" spans="1:39" x14ac:dyDescent="0.25">
      <c r="A88" s="161" t="s">
        <v>363</v>
      </c>
      <c r="B88" s="161" t="s">
        <v>151</v>
      </c>
      <c r="C88" s="162">
        <v>55</v>
      </c>
      <c r="D88" s="126" t="s">
        <v>544</v>
      </c>
      <c r="E88" s="127" t="s">
        <v>544</v>
      </c>
      <c r="F88" s="127" t="s">
        <v>544</v>
      </c>
      <c r="G88" s="127" t="s">
        <v>544</v>
      </c>
      <c r="H88" s="127" t="s">
        <v>544</v>
      </c>
      <c r="I88" s="127" t="s">
        <v>544</v>
      </c>
      <c r="J88" s="127" t="s">
        <v>544</v>
      </c>
      <c r="K88" s="127" t="s">
        <v>544</v>
      </c>
      <c r="L88" s="127" t="s">
        <v>544</v>
      </c>
      <c r="M88" s="127" t="s">
        <v>544</v>
      </c>
      <c r="N88" s="127" t="s">
        <v>544</v>
      </c>
      <c r="O88" s="127" t="s">
        <v>544</v>
      </c>
      <c r="P88" s="127" t="s">
        <v>544</v>
      </c>
      <c r="Q88" s="127" t="s">
        <v>544</v>
      </c>
      <c r="R88" s="127" t="s">
        <v>544</v>
      </c>
      <c r="S88" s="127" t="s">
        <v>544</v>
      </c>
      <c r="T88" s="127" t="s">
        <v>544</v>
      </c>
      <c r="U88" s="127" t="s">
        <v>544</v>
      </c>
      <c r="V88" s="127" t="s">
        <v>544</v>
      </c>
      <c r="W88" s="127" t="s">
        <v>544</v>
      </c>
      <c r="X88" s="127" t="s">
        <v>544</v>
      </c>
      <c r="Y88" s="127" t="s">
        <v>544</v>
      </c>
      <c r="Z88" s="127" t="s">
        <v>544</v>
      </c>
      <c r="AA88" s="127" t="s">
        <v>544</v>
      </c>
      <c r="AB88" s="127" t="s">
        <v>544</v>
      </c>
      <c r="AC88" s="127" t="s">
        <v>544</v>
      </c>
      <c r="AD88" s="127" t="s">
        <v>544</v>
      </c>
      <c r="AE88" s="127" t="s">
        <v>544</v>
      </c>
      <c r="AF88" s="127" t="s">
        <v>544</v>
      </c>
      <c r="AG88" s="127" t="s">
        <v>544</v>
      </c>
      <c r="AH88" s="127" t="s">
        <v>544</v>
      </c>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t="s">
        <v>544</v>
      </c>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t="s">
        <v>544</v>
      </c>
      <c r="AI90" s="133"/>
      <c r="AJ90" s="133"/>
      <c r="AK90" s="133"/>
      <c r="AL90" s="133"/>
      <c r="AM90" s="134"/>
    </row>
    <row r="91" spans="1:39" ht="13" thickBot="1" x14ac:dyDescent="0.3">
      <c r="A91" s="96" t="s">
        <v>366</v>
      </c>
      <c r="B91" s="96" t="s">
        <v>83</v>
      </c>
      <c r="C91" s="65" t="s">
        <v>107</v>
      </c>
      <c r="D91" s="140" t="s">
        <v>544</v>
      </c>
      <c r="E91" s="124" t="s">
        <v>544</v>
      </c>
      <c r="F91" s="124" t="s">
        <v>544</v>
      </c>
      <c r="G91" s="124" t="s">
        <v>544</v>
      </c>
      <c r="H91" s="124" t="s">
        <v>544</v>
      </c>
      <c r="I91" s="124" t="s">
        <v>544</v>
      </c>
      <c r="J91" s="124" t="s">
        <v>544</v>
      </c>
      <c r="K91" s="124" t="s">
        <v>544</v>
      </c>
      <c r="L91" s="124" t="s">
        <v>544</v>
      </c>
      <c r="M91" s="124" t="s">
        <v>544</v>
      </c>
      <c r="N91" s="124" t="s">
        <v>544</v>
      </c>
      <c r="O91" s="124" t="s">
        <v>544</v>
      </c>
      <c r="P91" s="124" t="s">
        <v>544</v>
      </c>
      <c r="Q91" s="124" t="s">
        <v>544</v>
      </c>
      <c r="R91" s="124" t="s">
        <v>544</v>
      </c>
      <c r="S91" s="124" t="s">
        <v>544</v>
      </c>
      <c r="T91" s="124" t="s">
        <v>544</v>
      </c>
      <c r="U91" s="124" t="s">
        <v>544</v>
      </c>
      <c r="V91" s="124" t="s">
        <v>544</v>
      </c>
      <c r="W91" s="124" t="s">
        <v>544</v>
      </c>
      <c r="X91" s="124" t="s">
        <v>544</v>
      </c>
      <c r="Y91" s="124" t="s">
        <v>544</v>
      </c>
      <c r="Z91" s="124" t="s">
        <v>544</v>
      </c>
      <c r="AA91" s="124" t="s">
        <v>544</v>
      </c>
      <c r="AB91" s="124" t="s">
        <v>544</v>
      </c>
      <c r="AC91" s="124" t="s">
        <v>544</v>
      </c>
      <c r="AD91" s="124" t="s">
        <v>544</v>
      </c>
      <c r="AE91" s="124" t="s">
        <v>544</v>
      </c>
      <c r="AF91" s="124" t="s">
        <v>544</v>
      </c>
      <c r="AG91" s="124" t="s">
        <v>544</v>
      </c>
      <c r="AH91" s="124" t="s">
        <v>544</v>
      </c>
      <c r="AI91" s="124"/>
      <c r="AJ91" s="124"/>
      <c r="AK91" s="124"/>
      <c r="AL91" s="124"/>
      <c r="AM91" s="125"/>
    </row>
    <row r="92" spans="1:39" ht="21.5" thickBot="1" x14ac:dyDescent="0.3">
      <c r="A92" s="96" t="s">
        <v>367</v>
      </c>
      <c r="B92" s="96" t="s">
        <v>91</v>
      </c>
      <c r="C92" s="65" t="s">
        <v>266</v>
      </c>
      <c r="D92" s="123">
        <v>80075</v>
      </c>
      <c r="E92" s="124">
        <v>84695</v>
      </c>
      <c r="F92" s="124">
        <v>88098</v>
      </c>
      <c r="G92" s="124">
        <v>92928</v>
      </c>
      <c r="H92" s="124">
        <v>93134</v>
      </c>
      <c r="I92" s="124">
        <v>111271</v>
      </c>
      <c r="J92" s="124">
        <v>104212</v>
      </c>
      <c r="K92" s="124">
        <v>88937</v>
      </c>
      <c r="L92" s="124">
        <v>90349</v>
      </c>
      <c r="M92" s="124">
        <v>93327</v>
      </c>
      <c r="N92" s="124">
        <v>86346</v>
      </c>
      <c r="O92" s="124">
        <v>82267</v>
      </c>
      <c r="P92" s="124">
        <v>87854</v>
      </c>
      <c r="Q92" s="124">
        <v>92947</v>
      </c>
      <c r="R92" s="124">
        <v>91948</v>
      </c>
      <c r="S92" s="124">
        <v>94370</v>
      </c>
      <c r="T92" s="124">
        <v>101839</v>
      </c>
      <c r="U92" s="124">
        <v>104206</v>
      </c>
      <c r="V92" s="124">
        <v>106733</v>
      </c>
      <c r="W92" s="124">
        <v>109829</v>
      </c>
      <c r="X92" s="124">
        <v>115952</v>
      </c>
      <c r="Y92" s="124">
        <v>120851</v>
      </c>
      <c r="Z92" s="124">
        <v>126589</v>
      </c>
      <c r="AA92" s="124">
        <v>133514</v>
      </c>
      <c r="AB92" s="124">
        <v>138773</v>
      </c>
      <c r="AC92" s="124">
        <v>138445</v>
      </c>
      <c r="AD92" s="124">
        <v>146709</v>
      </c>
      <c r="AE92" s="124">
        <v>155977</v>
      </c>
      <c r="AF92" s="124">
        <v>162754</v>
      </c>
      <c r="AG92" s="124">
        <v>169442</v>
      </c>
      <c r="AH92" s="124">
        <v>176167</v>
      </c>
      <c r="AI92" s="124"/>
      <c r="AJ92" s="124"/>
      <c r="AK92" s="124"/>
      <c r="AL92" s="124"/>
      <c r="AM92" s="125"/>
    </row>
    <row r="93" spans="1:39" ht="20" x14ac:dyDescent="0.25">
      <c r="A93" s="161" t="s">
        <v>368</v>
      </c>
      <c r="B93" s="161" t="s">
        <v>84</v>
      </c>
      <c r="C93" s="162" t="s">
        <v>108</v>
      </c>
      <c r="D93" s="126">
        <v>70813</v>
      </c>
      <c r="E93" s="127">
        <v>75067</v>
      </c>
      <c r="F93" s="127">
        <v>78036</v>
      </c>
      <c r="G93" s="127">
        <v>35217</v>
      </c>
      <c r="H93" s="127">
        <v>32229</v>
      </c>
      <c r="I93" s="127">
        <v>61752</v>
      </c>
      <c r="J93" s="127">
        <v>69129</v>
      </c>
      <c r="K93" s="127">
        <v>69564</v>
      </c>
      <c r="L93" s="127">
        <v>70406</v>
      </c>
      <c r="M93" s="127">
        <v>72822</v>
      </c>
      <c r="N93" s="127">
        <v>74376</v>
      </c>
      <c r="O93" s="127">
        <v>79588</v>
      </c>
      <c r="P93" s="127">
        <v>84937</v>
      </c>
      <c r="Q93" s="127">
        <v>89967</v>
      </c>
      <c r="R93" s="127">
        <v>89032</v>
      </c>
      <c r="S93" s="127">
        <v>91144</v>
      </c>
      <c r="T93" s="127">
        <v>98457</v>
      </c>
      <c r="U93" s="127">
        <v>100942</v>
      </c>
      <c r="V93" s="127">
        <v>103599</v>
      </c>
      <c r="W93" s="127">
        <v>106577</v>
      </c>
      <c r="X93" s="127">
        <v>112589</v>
      </c>
      <c r="Y93" s="127">
        <v>117530</v>
      </c>
      <c r="Z93" s="127">
        <v>123174</v>
      </c>
      <c r="AA93" s="127">
        <v>129962</v>
      </c>
      <c r="AB93" s="127">
        <v>135380</v>
      </c>
      <c r="AC93" s="127">
        <v>134879</v>
      </c>
      <c r="AD93" s="127">
        <v>143029</v>
      </c>
      <c r="AE93" s="127">
        <v>152020</v>
      </c>
      <c r="AF93" s="127">
        <v>159381</v>
      </c>
      <c r="AG93" s="127">
        <v>165428</v>
      </c>
      <c r="AH93" s="127">
        <v>172031</v>
      </c>
      <c r="AI93" s="127"/>
      <c r="AJ93" s="127"/>
      <c r="AK93" s="127"/>
      <c r="AL93" s="127"/>
      <c r="AM93" s="128"/>
    </row>
    <row r="94" spans="1:39" x14ac:dyDescent="0.25">
      <c r="A94" s="157" t="s">
        <v>369</v>
      </c>
      <c r="B94" s="157" t="s">
        <v>92</v>
      </c>
      <c r="C94" s="158">
        <v>61</v>
      </c>
      <c r="D94" s="129">
        <v>70813</v>
      </c>
      <c r="E94" s="131">
        <v>75067</v>
      </c>
      <c r="F94" s="131">
        <v>78036</v>
      </c>
      <c r="G94" s="131">
        <v>35217</v>
      </c>
      <c r="H94" s="131">
        <v>32229</v>
      </c>
      <c r="I94" s="131">
        <v>61752</v>
      </c>
      <c r="J94" s="131">
        <v>69129</v>
      </c>
      <c r="K94" s="131">
        <v>69564</v>
      </c>
      <c r="L94" s="131">
        <v>70406</v>
      </c>
      <c r="M94" s="131">
        <v>72822</v>
      </c>
      <c r="N94" s="131">
        <v>74376</v>
      </c>
      <c r="O94" s="131">
        <v>79588</v>
      </c>
      <c r="P94" s="131">
        <v>84937</v>
      </c>
      <c r="Q94" s="131">
        <v>89967</v>
      </c>
      <c r="R94" s="131">
        <v>89032</v>
      </c>
      <c r="S94" s="131">
        <v>91144</v>
      </c>
      <c r="T94" s="131">
        <v>98457</v>
      </c>
      <c r="U94" s="131">
        <v>100942</v>
      </c>
      <c r="V94" s="131">
        <v>103599</v>
      </c>
      <c r="W94" s="131">
        <v>106577</v>
      </c>
      <c r="X94" s="131">
        <v>112589</v>
      </c>
      <c r="Y94" s="131">
        <v>117530</v>
      </c>
      <c r="Z94" s="131">
        <v>123174</v>
      </c>
      <c r="AA94" s="131">
        <v>129962</v>
      </c>
      <c r="AB94" s="131">
        <v>135380</v>
      </c>
      <c r="AC94" s="131">
        <v>134879</v>
      </c>
      <c r="AD94" s="131">
        <v>143029</v>
      </c>
      <c r="AE94" s="131">
        <v>152020</v>
      </c>
      <c r="AF94" s="131">
        <v>159381</v>
      </c>
      <c r="AG94" s="131">
        <v>165428</v>
      </c>
      <c r="AH94" s="131">
        <v>172031</v>
      </c>
      <c r="AI94" s="131"/>
      <c r="AJ94" s="131"/>
      <c r="AK94" s="131"/>
      <c r="AL94" s="131"/>
      <c r="AM94" s="130"/>
    </row>
    <row r="95" spans="1:39" x14ac:dyDescent="0.25">
      <c r="A95" s="157" t="s">
        <v>370</v>
      </c>
      <c r="B95" s="157" t="s">
        <v>93</v>
      </c>
      <c r="C95" s="158">
        <v>62</v>
      </c>
      <c r="D95" s="129" t="s">
        <v>544</v>
      </c>
      <c r="E95" s="131" t="s">
        <v>544</v>
      </c>
      <c r="F95" s="131" t="s">
        <v>544</v>
      </c>
      <c r="G95" s="131" t="s">
        <v>544</v>
      </c>
      <c r="H95" s="131" t="s">
        <v>544</v>
      </c>
      <c r="I95" s="131" t="s">
        <v>544</v>
      </c>
      <c r="J95" s="131" t="s">
        <v>544</v>
      </c>
      <c r="K95" s="131" t="s">
        <v>544</v>
      </c>
      <c r="L95" s="131" t="s">
        <v>544</v>
      </c>
      <c r="M95" s="131" t="s">
        <v>544</v>
      </c>
      <c r="N95" s="131" t="s">
        <v>544</v>
      </c>
      <c r="O95" s="131" t="s">
        <v>544</v>
      </c>
      <c r="P95" s="131" t="s">
        <v>544</v>
      </c>
      <c r="Q95" s="131" t="s">
        <v>544</v>
      </c>
      <c r="R95" s="131" t="s">
        <v>544</v>
      </c>
      <c r="S95" s="131" t="s">
        <v>544</v>
      </c>
      <c r="T95" s="131" t="s">
        <v>544</v>
      </c>
      <c r="U95" s="131" t="s">
        <v>544</v>
      </c>
      <c r="V95" s="131" t="s">
        <v>544</v>
      </c>
      <c r="W95" s="131" t="s">
        <v>544</v>
      </c>
      <c r="X95" s="131" t="s">
        <v>544</v>
      </c>
      <c r="Y95" s="131" t="s">
        <v>544</v>
      </c>
      <c r="Z95" s="131" t="s">
        <v>544</v>
      </c>
      <c r="AA95" s="131" t="s">
        <v>544</v>
      </c>
      <c r="AB95" s="131" t="s">
        <v>544</v>
      </c>
      <c r="AC95" s="131" t="s">
        <v>544</v>
      </c>
      <c r="AD95" s="131" t="s">
        <v>544</v>
      </c>
      <c r="AE95" s="131" t="s">
        <v>544</v>
      </c>
      <c r="AF95" s="131" t="s">
        <v>544</v>
      </c>
      <c r="AG95" s="131" t="s">
        <v>544</v>
      </c>
      <c r="AH95" s="131" t="s">
        <v>544</v>
      </c>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v>6</v>
      </c>
      <c r="T96" s="136">
        <v>8</v>
      </c>
      <c r="U96" s="131">
        <v>10</v>
      </c>
      <c r="V96" s="131">
        <v>14</v>
      </c>
      <c r="W96" s="131">
        <v>17</v>
      </c>
      <c r="X96" s="131">
        <v>18</v>
      </c>
      <c r="Y96" s="131">
        <v>17</v>
      </c>
      <c r="Z96" s="131">
        <v>23</v>
      </c>
      <c r="AA96" s="131">
        <v>30</v>
      </c>
      <c r="AB96" s="131">
        <v>19</v>
      </c>
      <c r="AC96" s="131">
        <v>23</v>
      </c>
      <c r="AD96" s="131">
        <v>29</v>
      </c>
      <c r="AE96" s="131">
        <v>22</v>
      </c>
      <c r="AF96" s="131">
        <v>18</v>
      </c>
      <c r="AG96" s="131">
        <v>19</v>
      </c>
      <c r="AH96" s="131">
        <v>19</v>
      </c>
      <c r="AI96" s="131"/>
      <c r="AJ96" s="131"/>
      <c r="AK96" s="131"/>
      <c r="AL96" s="131"/>
      <c r="AM96" s="130"/>
    </row>
    <row r="97" spans="1:39" x14ac:dyDescent="0.25">
      <c r="A97" s="159" t="s">
        <v>372</v>
      </c>
      <c r="B97" s="159" t="s">
        <v>85</v>
      </c>
      <c r="C97" s="160">
        <v>64</v>
      </c>
      <c r="D97" s="135">
        <v>70813</v>
      </c>
      <c r="E97" s="136">
        <v>75067</v>
      </c>
      <c r="F97" s="136">
        <v>78036</v>
      </c>
      <c r="G97" s="136">
        <v>35217</v>
      </c>
      <c r="H97" s="136">
        <v>32229</v>
      </c>
      <c r="I97" s="136">
        <v>61752</v>
      </c>
      <c r="J97" s="136">
        <v>69129</v>
      </c>
      <c r="K97" s="136">
        <v>69564</v>
      </c>
      <c r="L97" s="136">
        <v>70406</v>
      </c>
      <c r="M97" s="136">
        <v>72822</v>
      </c>
      <c r="N97" s="136">
        <v>74376</v>
      </c>
      <c r="O97" s="136">
        <v>79588</v>
      </c>
      <c r="P97" s="136">
        <v>84937</v>
      </c>
      <c r="Q97" s="136">
        <v>89967</v>
      </c>
      <c r="R97" s="136">
        <v>89032</v>
      </c>
      <c r="S97" s="136">
        <v>91144</v>
      </c>
      <c r="T97" s="136">
        <v>98457</v>
      </c>
      <c r="U97" s="136">
        <v>100942</v>
      </c>
      <c r="V97" s="136">
        <v>103599</v>
      </c>
      <c r="W97" s="136">
        <v>106577</v>
      </c>
      <c r="X97" s="136">
        <v>112589</v>
      </c>
      <c r="Y97" s="136">
        <v>117530</v>
      </c>
      <c r="Z97" s="136">
        <v>123174</v>
      </c>
      <c r="AA97" s="136">
        <v>129962</v>
      </c>
      <c r="AB97" s="136">
        <v>135380</v>
      </c>
      <c r="AC97" s="136">
        <v>134879</v>
      </c>
      <c r="AD97" s="136">
        <v>143029</v>
      </c>
      <c r="AE97" s="136">
        <v>152020</v>
      </c>
      <c r="AF97" s="136">
        <v>159381</v>
      </c>
      <c r="AG97" s="136">
        <v>165428</v>
      </c>
      <c r="AH97" s="136">
        <v>172031</v>
      </c>
      <c r="AI97" s="136"/>
      <c r="AJ97" s="136"/>
      <c r="AK97" s="136"/>
      <c r="AL97" s="136"/>
      <c r="AM97" s="137"/>
    </row>
    <row r="98" spans="1:39" x14ac:dyDescent="0.25">
      <c r="A98" s="159" t="s">
        <v>373</v>
      </c>
      <c r="B98" s="159" t="s">
        <v>95</v>
      </c>
      <c r="C98" s="160">
        <v>65</v>
      </c>
      <c r="D98" s="135" t="s">
        <v>544</v>
      </c>
      <c r="E98" s="136" t="s">
        <v>544</v>
      </c>
      <c r="F98" s="136" t="s">
        <v>544</v>
      </c>
      <c r="G98" s="136" t="s">
        <v>544</v>
      </c>
      <c r="H98" s="136" t="s">
        <v>544</v>
      </c>
      <c r="I98" s="136" t="s">
        <v>544</v>
      </c>
      <c r="J98" s="136" t="s">
        <v>544</v>
      </c>
      <c r="K98" s="136" t="s">
        <v>544</v>
      </c>
      <c r="L98" s="136" t="s">
        <v>544</v>
      </c>
      <c r="M98" s="136" t="s">
        <v>544</v>
      </c>
      <c r="N98" s="136" t="s">
        <v>544</v>
      </c>
      <c r="O98" s="136" t="s">
        <v>544</v>
      </c>
      <c r="P98" s="136" t="s">
        <v>544</v>
      </c>
      <c r="Q98" s="136" t="s">
        <v>544</v>
      </c>
      <c r="R98" s="136" t="s">
        <v>544</v>
      </c>
      <c r="S98" s="136" t="s">
        <v>544</v>
      </c>
      <c r="T98" s="136" t="s">
        <v>544</v>
      </c>
      <c r="U98" s="136" t="s">
        <v>544</v>
      </c>
      <c r="V98" s="136" t="s">
        <v>544</v>
      </c>
      <c r="W98" s="136" t="s">
        <v>544</v>
      </c>
      <c r="X98" s="136" t="s">
        <v>544</v>
      </c>
      <c r="Y98" s="136" t="s">
        <v>544</v>
      </c>
      <c r="Z98" s="136" t="s">
        <v>544</v>
      </c>
      <c r="AA98" s="136" t="s">
        <v>544</v>
      </c>
      <c r="AB98" s="136" t="s">
        <v>544</v>
      </c>
      <c r="AC98" s="136" t="s">
        <v>544</v>
      </c>
      <c r="AD98" s="136" t="s">
        <v>544</v>
      </c>
      <c r="AE98" s="136" t="s">
        <v>544</v>
      </c>
      <c r="AF98" s="136" t="s">
        <v>544</v>
      </c>
      <c r="AG98" s="136" t="s">
        <v>544</v>
      </c>
      <c r="AH98" s="136" t="s">
        <v>544</v>
      </c>
      <c r="AI98" s="136"/>
      <c r="AJ98" s="136"/>
      <c r="AK98" s="136"/>
      <c r="AL98" s="136"/>
      <c r="AM98" s="137"/>
    </row>
    <row r="99" spans="1:39" x14ac:dyDescent="0.25">
      <c r="A99" s="157" t="s">
        <v>374</v>
      </c>
      <c r="B99" s="157" t="s">
        <v>102</v>
      </c>
      <c r="C99" s="158" t="s">
        <v>262</v>
      </c>
      <c r="D99" s="129" t="s">
        <v>544</v>
      </c>
      <c r="E99" s="131" t="s">
        <v>544</v>
      </c>
      <c r="F99" s="131" t="s">
        <v>544</v>
      </c>
      <c r="G99" s="131" t="s">
        <v>544</v>
      </c>
      <c r="H99" s="131" t="s">
        <v>544</v>
      </c>
      <c r="I99" s="131" t="s">
        <v>544</v>
      </c>
      <c r="J99" s="131" t="s">
        <v>544</v>
      </c>
      <c r="K99" s="131" t="s">
        <v>544</v>
      </c>
      <c r="L99" s="131" t="s">
        <v>544</v>
      </c>
      <c r="M99" s="131" t="s">
        <v>544</v>
      </c>
      <c r="N99" s="131" t="s">
        <v>544</v>
      </c>
      <c r="O99" s="131" t="s">
        <v>544</v>
      </c>
      <c r="P99" s="131" t="s">
        <v>544</v>
      </c>
      <c r="Q99" s="131" t="s">
        <v>544</v>
      </c>
      <c r="R99" s="131" t="s">
        <v>544</v>
      </c>
      <c r="S99" s="131" t="s">
        <v>544</v>
      </c>
      <c r="T99" s="131" t="s">
        <v>544</v>
      </c>
      <c r="U99" s="131" t="s">
        <v>544</v>
      </c>
      <c r="V99" s="131" t="s">
        <v>544</v>
      </c>
      <c r="W99" s="131" t="s">
        <v>544</v>
      </c>
      <c r="X99" s="131" t="s">
        <v>544</v>
      </c>
      <c r="Y99" s="131" t="s">
        <v>544</v>
      </c>
      <c r="Z99" s="131" t="s">
        <v>544</v>
      </c>
      <c r="AA99" s="131" t="s">
        <v>544</v>
      </c>
      <c r="AB99" s="131" t="s">
        <v>544</v>
      </c>
      <c r="AC99" s="131" t="s">
        <v>544</v>
      </c>
      <c r="AD99" s="131" t="s">
        <v>544</v>
      </c>
      <c r="AE99" s="131" t="s">
        <v>544</v>
      </c>
      <c r="AF99" s="131" t="s">
        <v>544</v>
      </c>
      <c r="AG99" s="131" t="s">
        <v>544</v>
      </c>
      <c r="AH99" s="131" t="s">
        <v>544</v>
      </c>
      <c r="AI99" s="131"/>
      <c r="AJ99" s="131"/>
      <c r="AK99" s="131"/>
      <c r="AL99" s="131"/>
      <c r="AM99" s="130"/>
    </row>
    <row r="100" spans="1:39" x14ac:dyDescent="0.25">
      <c r="A100" s="159" t="s">
        <v>375</v>
      </c>
      <c r="B100" s="159" t="s">
        <v>96</v>
      </c>
      <c r="C100" s="160">
        <v>67</v>
      </c>
      <c r="D100" s="135" t="s">
        <v>544</v>
      </c>
      <c r="E100" s="136" t="s">
        <v>544</v>
      </c>
      <c r="F100" s="136" t="s">
        <v>544</v>
      </c>
      <c r="G100" s="136" t="s">
        <v>544</v>
      </c>
      <c r="H100" s="136" t="s">
        <v>544</v>
      </c>
      <c r="I100" s="136" t="s">
        <v>544</v>
      </c>
      <c r="J100" s="136" t="s">
        <v>544</v>
      </c>
      <c r="K100" s="136" t="s">
        <v>544</v>
      </c>
      <c r="L100" s="136" t="s">
        <v>544</v>
      </c>
      <c r="M100" s="136" t="s">
        <v>544</v>
      </c>
      <c r="N100" s="136" t="s">
        <v>544</v>
      </c>
      <c r="O100" s="136" t="s">
        <v>544</v>
      </c>
      <c r="P100" s="136" t="s">
        <v>544</v>
      </c>
      <c r="Q100" s="136" t="s">
        <v>544</v>
      </c>
      <c r="R100" s="136" t="s">
        <v>544</v>
      </c>
      <c r="S100" s="136" t="s">
        <v>544</v>
      </c>
      <c r="T100" s="136" t="s">
        <v>544</v>
      </c>
      <c r="U100" s="136" t="s">
        <v>544</v>
      </c>
      <c r="V100" s="136" t="s">
        <v>544</v>
      </c>
      <c r="W100" s="136" t="s">
        <v>544</v>
      </c>
      <c r="X100" s="136" t="s">
        <v>544</v>
      </c>
      <c r="Y100" s="136" t="s">
        <v>544</v>
      </c>
      <c r="Z100" s="136" t="s">
        <v>544</v>
      </c>
      <c r="AA100" s="136" t="s">
        <v>544</v>
      </c>
      <c r="AB100" s="136" t="s">
        <v>544</v>
      </c>
      <c r="AC100" s="136" t="s">
        <v>544</v>
      </c>
      <c r="AD100" s="136" t="s">
        <v>544</v>
      </c>
      <c r="AE100" s="136" t="s">
        <v>544</v>
      </c>
      <c r="AF100" s="136" t="s">
        <v>544</v>
      </c>
      <c r="AG100" s="136" t="s">
        <v>544</v>
      </c>
      <c r="AH100" s="136" t="s">
        <v>544</v>
      </c>
      <c r="AI100" s="136"/>
      <c r="AJ100" s="136"/>
      <c r="AK100" s="136"/>
      <c r="AL100" s="136"/>
      <c r="AM100" s="137"/>
    </row>
    <row r="101" spans="1:39" x14ac:dyDescent="0.25">
      <c r="A101" s="159" t="s">
        <v>376</v>
      </c>
      <c r="B101" s="159" t="s">
        <v>97</v>
      </c>
      <c r="C101" s="160">
        <v>68</v>
      </c>
      <c r="D101" s="135" t="s">
        <v>544</v>
      </c>
      <c r="E101" s="136" t="s">
        <v>544</v>
      </c>
      <c r="F101" s="136" t="s">
        <v>544</v>
      </c>
      <c r="G101" s="136" t="s">
        <v>544</v>
      </c>
      <c r="H101" s="136" t="s">
        <v>544</v>
      </c>
      <c r="I101" s="136" t="s">
        <v>544</v>
      </c>
      <c r="J101" s="136" t="s">
        <v>544</v>
      </c>
      <c r="K101" s="136" t="s">
        <v>544</v>
      </c>
      <c r="L101" s="136" t="s">
        <v>544</v>
      </c>
      <c r="M101" s="136" t="s">
        <v>544</v>
      </c>
      <c r="N101" s="136" t="s">
        <v>544</v>
      </c>
      <c r="O101" s="136" t="s">
        <v>544</v>
      </c>
      <c r="P101" s="136" t="s">
        <v>544</v>
      </c>
      <c r="Q101" s="136" t="s">
        <v>544</v>
      </c>
      <c r="R101" s="136" t="s">
        <v>544</v>
      </c>
      <c r="S101" s="136" t="s">
        <v>544</v>
      </c>
      <c r="T101" s="136" t="s">
        <v>544</v>
      </c>
      <c r="U101" s="136" t="s">
        <v>544</v>
      </c>
      <c r="V101" s="136" t="s">
        <v>544</v>
      </c>
      <c r="W101" s="136" t="s">
        <v>544</v>
      </c>
      <c r="X101" s="136" t="s">
        <v>544</v>
      </c>
      <c r="Y101" s="136" t="s">
        <v>544</v>
      </c>
      <c r="Z101" s="136" t="s">
        <v>544</v>
      </c>
      <c r="AA101" s="136" t="s">
        <v>544</v>
      </c>
      <c r="AB101" s="136" t="s">
        <v>544</v>
      </c>
      <c r="AC101" s="136" t="s">
        <v>544</v>
      </c>
      <c r="AD101" s="136" t="s">
        <v>544</v>
      </c>
      <c r="AE101" s="136" t="s">
        <v>544</v>
      </c>
      <c r="AF101" s="136" t="s">
        <v>544</v>
      </c>
      <c r="AG101" s="136" t="s">
        <v>544</v>
      </c>
      <c r="AH101" s="136" t="s">
        <v>544</v>
      </c>
      <c r="AI101" s="136"/>
      <c r="AJ101" s="136"/>
      <c r="AK101" s="136"/>
      <c r="AL101" s="136"/>
      <c r="AM101" s="137"/>
    </row>
    <row r="102" spans="1:39" ht="20" x14ac:dyDescent="0.25">
      <c r="A102" s="157" t="s">
        <v>377</v>
      </c>
      <c r="B102" s="157" t="s">
        <v>103</v>
      </c>
      <c r="C102" s="158" t="s">
        <v>263</v>
      </c>
      <c r="D102" s="129">
        <v>9262</v>
      </c>
      <c r="E102" s="131">
        <v>9628</v>
      </c>
      <c r="F102" s="131">
        <v>10062</v>
      </c>
      <c r="G102" s="131">
        <v>57711</v>
      </c>
      <c r="H102" s="131">
        <v>60905</v>
      </c>
      <c r="I102" s="131">
        <v>49519</v>
      </c>
      <c r="J102" s="131">
        <v>35083</v>
      </c>
      <c r="K102" s="131">
        <v>19373</v>
      </c>
      <c r="L102" s="131">
        <v>19943</v>
      </c>
      <c r="M102" s="131">
        <v>20505</v>
      </c>
      <c r="N102" s="131">
        <v>11970</v>
      </c>
      <c r="O102" s="131">
        <v>2679</v>
      </c>
      <c r="P102" s="131">
        <v>2917</v>
      </c>
      <c r="Q102" s="131">
        <v>2980</v>
      </c>
      <c r="R102" s="131">
        <v>2916</v>
      </c>
      <c r="S102" s="131">
        <v>3180</v>
      </c>
      <c r="T102" s="131">
        <v>3251</v>
      </c>
      <c r="U102" s="131">
        <v>3091</v>
      </c>
      <c r="V102" s="131">
        <v>3058</v>
      </c>
      <c r="W102" s="131">
        <v>3125</v>
      </c>
      <c r="X102" s="131">
        <v>3183</v>
      </c>
      <c r="Y102" s="131">
        <v>3036</v>
      </c>
      <c r="Z102" s="131">
        <v>3116</v>
      </c>
      <c r="AA102" s="131">
        <v>3120</v>
      </c>
      <c r="AB102" s="131">
        <v>2976</v>
      </c>
      <c r="AC102" s="131">
        <v>3168</v>
      </c>
      <c r="AD102" s="131">
        <v>3104</v>
      </c>
      <c r="AE102" s="131">
        <v>3192</v>
      </c>
      <c r="AF102" s="131">
        <v>3184</v>
      </c>
      <c r="AG102" s="131">
        <v>3180</v>
      </c>
      <c r="AH102" s="131">
        <v>3216</v>
      </c>
      <c r="AI102" s="131"/>
      <c r="AJ102" s="131"/>
      <c r="AK102" s="131"/>
      <c r="AL102" s="131"/>
      <c r="AM102" s="130"/>
    </row>
    <row r="103" spans="1:39" x14ac:dyDescent="0.25">
      <c r="A103" s="159" t="s">
        <v>378</v>
      </c>
      <c r="B103" s="159" t="s">
        <v>98</v>
      </c>
      <c r="C103" s="160">
        <v>70</v>
      </c>
      <c r="D103" s="135">
        <v>9262</v>
      </c>
      <c r="E103" s="136">
        <v>9628</v>
      </c>
      <c r="F103" s="136">
        <v>10062</v>
      </c>
      <c r="G103" s="136">
        <v>57711</v>
      </c>
      <c r="H103" s="136">
        <v>60905</v>
      </c>
      <c r="I103" s="136">
        <v>49519</v>
      </c>
      <c r="J103" s="136">
        <v>35083</v>
      </c>
      <c r="K103" s="136">
        <v>19373</v>
      </c>
      <c r="L103" s="136">
        <v>19943</v>
      </c>
      <c r="M103" s="136">
        <v>20505</v>
      </c>
      <c r="N103" s="136">
        <v>11970</v>
      </c>
      <c r="O103" s="136">
        <v>2679</v>
      </c>
      <c r="P103" s="136">
        <v>2917</v>
      </c>
      <c r="Q103" s="136">
        <v>2980</v>
      </c>
      <c r="R103" s="136">
        <v>2916</v>
      </c>
      <c r="S103" s="136">
        <v>3180</v>
      </c>
      <c r="T103" s="136">
        <v>3251</v>
      </c>
      <c r="U103" s="136">
        <v>3091</v>
      </c>
      <c r="V103" s="136">
        <v>3058</v>
      </c>
      <c r="W103" s="136">
        <v>3125</v>
      </c>
      <c r="X103" s="136">
        <v>3183</v>
      </c>
      <c r="Y103" s="136">
        <v>3036</v>
      </c>
      <c r="Z103" s="136">
        <v>3116</v>
      </c>
      <c r="AA103" s="136">
        <v>3120</v>
      </c>
      <c r="AB103" s="136">
        <v>2976</v>
      </c>
      <c r="AC103" s="136">
        <v>3168</v>
      </c>
      <c r="AD103" s="136">
        <v>3104</v>
      </c>
      <c r="AE103" s="136">
        <v>3192</v>
      </c>
      <c r="AF103" s="136">
        <v>3184</v>
      </c>
      <c r="AG103" s="136">
        <v>3180</v>
      </c>
      <c r="AH103" s="136">
        <v>3216</v>
      </c>
      <c r="AI103" s="136"/>
      <c r="AJ103" s="136"/>
      <c r="AK103" s="136"/>
      <c r="AL103" s="136"/>
      <c r="AM103" s="137"/>
    </row>
    <row r="104" spans="1:39" x14ac:dyDescent="0.25">
      <c r="A104" s="159" t="s">
        <v>379</v>
      </c>
      <c r="B104" s="159" t="s">
        <v>99</v>
      </c>
      <c r="C104" s="160">
        <v>71</v>
      </c>
      <c r="D104" s="135" t="s">
        <v>544</v>
      </c>
      <c r="E104" s="136" t="s">
        <v>544</v>
      </c>
      <c r="F104" s="136" t="s">
        <v>544</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t="s">
        <v>544</v>
      </c>
      <c r="AI104" s="136"/>
      <c r="AJ104" s="136"/>
      <c r="AK104" s="136"/>
      <c r="AL104" s="136"/>
      <c r="AM104" s="137"/>
    </row>
    <row r="105" spans="1:39" x14ac:dyDescent="0.25">
      <c r="A105" s="157" t="s">
        <v>380</v>
      </c>
      <c r="B105" s="157" t="s">
        <v>154</v>
      </c>
      <c r="C105" s="158" t="s">
        <v>264</v>
      </c>
      <c r="D105" s="129">
        <v>9262</v>
      </c>
      <c r="E105" s="131">
        <v>9628</v>
      </c>
      <c r="F105" s="131">
        <v>10062</v>
      </c>
      <c r="G105" s="131">
        <v>57711</v>
      </c>
      <c r="H105" s="131">
        <v>60905</v>
      </c>
      <c r="I105" s="131">
        <v>49519</v>
      </c>
      <c r="J105" s="131">
        <v>35083</v>
      </c>
      <c r="K105" s="131">
        <v>19373</v>
      </c>
      <c r="L105" s="131">
        <v>19943</v>
      </c>
      <c r="M105" s="131">
        <v>20505</v>
      </c>
      <c r="N105" s="131">
        <v>11970</v>
      </c>
      <c r="O105" s="131">
        <v>2679</v>
      </c>
      <c r="P105" s="131">
        <v>2917</v>
      </c>
      <c r="Q105" s="131">
        <v>2980</v>
      </c>
      <c r="R105" s="131">
        <v>2916</v>
      </c>
      <c r="S105" s="131">
        <v>3180</v>
      </c>
      <c r="T105" s="131">
        <v>3251</v>
      </c>
      <c r="U105" s="131">
        <v>3091</v>
      </c>
      <c r="V105" s="131">
        <v>3058</v>
      </c>
      <c r="W105" s="131">
        <v>3125</v>
      </c>
      <c r="X105" s="131">
        <v>3183</v>
      </c>
      <c r="Y105" s="131">
        <v>3036</v>
      </c>
      <c r="Z105" s="131">
        <v>3116</v>
      </c>
      <c r="AA105" s="131">
        <v>3120</v>
      </c>
      <c r="AB105" s="131">
        <v>2976</v>
      </c>
      <c r="AC105" s="131">
        <v>3168</v>
      </c>
      <c r="AD105" s="131">
        <v>3104</v>
      </c>
      <c r="AE105" s="131">
        <v>3192</v>
      </c>
      <c r="AF105" s="131">
        <v>3184</v>
      </c>
      <c r="AG105" s="131">
        <v>3180</v>
      </c>
      <c r="AH105" s="131">
        <v>3216</v>
      </c>
      <c r="AI105" s="131"/>
      <c r="AJ105" s="131"/>
      <c r="AK105" s="131"/>
      <c r="AL105" s="131"/>
      <c r="AM105" s="130"/>
    </row>
    <row r="106" spans="1:39" x14ac:dyDescent="0.25">
      <c r="A106" s="157" t="s">
        <v>381</v>
      </c>
      <c r="B106" s="157" t="s">
        <v>155</v>
      </c>
      <c r="C106" s="158">
        <v>73</v>
      </c>
      <c r="D106" s="129">
        <v>7333</v>
      </c>
      <c r="E106" s="131">
        <v>7597</v>
      </c>
      <c r="F106" s="131">
        <v>7817</v>
      </c>
      <c r="G106" s="131">
        <v>56687</v>
      </c>
      <c r="H106" s="131">
        <v>59964</v>
      </c>
      <c r="I106" s="131">
        <v>47521</v>
      </c>
      <c r="J106" s="131">
        <v>33037</v>
      </c>
      <c r="K106" s="131">
        <v>17246</v>
      </c>
      <c r="L106" s="131">
        <v>17761</v>
      </c>
      <c r="M106" s="131">
        <v>18223</v>
      </c>
      <c r="N106" s="131">
        <v>9506</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t="s">
        <v>544</v>
      </c>
      <c r="AI106" s="131"/>
      <c r="AJ106" s="131"/>
      <c r="AK106" s="131"/>
      <c r="AL106" s="131"/>
      <c r="AM106" s="130"/>
    </row>
    <row r="107" spans="1:39" x14ac:dyDescent="0.25">
      <c r="A107" s="159" t="s">
        <v>382</v>
      </c>
      <c r="B107" s="159" t="s">
        <v>156</v>
      </c>
      <c r="C107" s="160">
        <v>74</v>
      </c>
      <c r="D107" s="135">
        <v>1929</v>
      </c>
      <c r="E107" s="136">
        <v>2031</v>
      </c>
      <c r="F107" s="136">
        <v>2245</v>
      </c>
      <c r="G107" s="136">
        <v>1024</v>
      </c>
      <c r="H107" s="136">
        <v>941</v>
      </c>
      <c r="I107" s="136">
        <v>1998</v>
      </c>
      <c r="J107" s="136">
        <v>2046</v>
      </c>
      <c r="K107" s="136">
        <v>2127</v>
      </c>
      <c r="L107" s="136">
        <v>2182</v>
      </c>
      <c r="M107" s="136">
        <v>2282</v>
      </c>
      <c r="N107" s="136">
        <v>2464</v>
      </c>
      <c r="O107" s="136">
        <v>2679</v>
      </c>
      <c r="P107" s="136">
        <v>2917</v>
      </c>
      <c r="Q107" s="136">
        <v>2980</v>
      </c>
      <c r="R107" s="136">
        <v>2916</v>
      </c>
      <c r="S107" s="136">
        <v>3180</v>
      </c>
      <c r="T107" s="136">
        <v>3251</v>
      </c>
      <c r="U107" s="136">
        <v>3091</v>
      </c>
      <c r="V107" s="136">
        <v>3058</v>
      </c>
      <c r="W107" s="136">
        <v>3125</v>
      </c>
      <c r="X107" s="136">
        <v>3183</v>
      </c>
      <c r="Y107" s="136">
        <v>3036</v>
      </c>
      <c r="Z107" s="136">
        <v>3116</v>
      </c>
      <c r="AA107" s="136">
        <v>3120</v>
      </c>
      <c r="AB107" s="136">
        <v>2976</v>
      </c>
      <c r="AC107" s="136">
        <v>3168</v>
      </c>
      <c r="AD107" s="136">
        <v>3104</v>
      </c>
      <c r="AE107" s="136">
        <v>3192</v>
      </c>
      <c r="AF107" s="136">
        <v>3184</v>
      </c>
      <c r="AG107" s="136">
        <v>3180</v>
      </c>
      <c r="AH107" s="136">
        <v>3216</v>
      </c>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t="s">
        <v>544</v>
      </c>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t="s">
        <v>544</v>
      </c>
      <c r="AI109" s="131"/>
      <c r="AJ109" s="131"/>
      <c r="AK109" s="131"/>
      <c r="AL109" s="131"/>
      <c r="AM109" s="130"/>
    </row>
    <row r="110" spans="1:39" x14ac:dyDescent="0.25">
      <c r="A110" s="157" t="s">
        <v>385</v>
      </c>
      <c r="B110" s="157" t="s">
        <v>104</v>
      </c>
      <c r="C110" s="158" t="s">
        <v>265</v>
      </c>
      <c r="D110" s="138" t="s">
        <v>544</v>
      </c>
      <c r="E110" s="139" t="s">
        <v>544</v>
      </c>
      <c r="F110" s="139" t="s">
        <v>544</v>
      </c>
      <c r="G110" s="139" t="s">
        <v>544</v>
      </c>
      <c r="H110" s="139" t="s">
        <v>544</v>
      </c>
      <c r="I110" s="139" t="s">
        <v>544</v>
      </c>
      <c r="J110" s="139" t="s">
        <v>544</v>
      </c>
      <c r="K110" s="139" t="s">
        <v>544</v>
      </c>
      <c r="L110" s="139" t="s">
        <v>544</v>
      </c>
      <c r="M110" s="139" t="s">
        <v>544</v>
      </c>
      <c r="N110" s="139" t="s">
        <v>544</v>
      </c>
      <c r="O110" s="139" t="s">
        <v>544</v>
      </c>
      <c r="P110" s="139" t="s">
        <v>544</v>
      </c>
      <c r="Q110" s="139" t="s">
        <v>544</v>
      </c>
      <c r="R110" s="139" t="s">
        <v>544</v>
      </c>
      <c r="S110" s="139">
        <v>52</v>
      </c>
      <c r="T110" s="139">
        <v>139</v>
      </c>
      <c r="U110" s="133">
        <v>183</v>
      </c>
      <c r="V110" s="133">
        <v>90</v>
      </c>
      <c r="W110" s="133">
        <v>144</v>
      </c>
      <c r="X110" s="133">
        <v>198</v>
      </c>
      <c r="Y110" s="133">
        <v>302</v>
      </c>
      <c r="Z110" s="133">
        <v>322</v>
      </c>
      <c r="AA110" s="133">
        <v>462</v>
      </c>
      <c r="AB110" s="133">
        <v>436</v>
      </c>
      <c r="AC110" s="133">
        <v>421</v>
      </c>
      <c r="AD110" s="133">
        <v>605</v>
      </c>
      <c r="AE110" s="133">
        <v>787</v>
      </c>
      <c r="AF110" s="133">
        <v>207</v>
      </c>
      <c r="AG110" s="133">
        <v>853</v>
      </c>
      <c r="AH110" s="133">
        <v>939</v>
      </c>
      <c r="AI110" s="133"/>
      <c r="AJ110" s="133"/>
      <c r="AK110" s="133"/>
      <c r="AL110" s="133"/>
      <c r="AM110" s="134"/>
    </row>
    <row r="111" spans="1:39" x14ac:dyDescent="0.25">
      <c r="A111" s="159" t="s">
        <v>386</v>
      </c>
      <c r="B111" s="159" t="s">
        <v>100</v>
      </c>
      <c r="C111" s="160">
        <v>78</v>
      </c>
      <c r="D111" s="135" t="s">
        <v>544</v>
      </c>
      <c r="E111" s="136" t="s">
        <v>544</v>
      </c>
      <c r="F111" s="136" t="s">
        <v>544</v>
      </c>
      <c r="G111" s="136" t="s">
        <v>544</v>
      </c>
      <c r="H111" s="136" t="s">
        <v>544</v>
      </c>
      <c r="I111" s="136" t="s">
        <v>544</v>
      </c>
      <c r="J111" s="136" t="s">
        <v>544</v>
      </c>
      <c r="K111" s="136" t="s">
        <v>544</v>
      </c>
      <c r="L111" s="136" t="s">
        <v>544</v>
      </c>
      <c r="M111" s="136" t="s">
        <v>544</v>
      </c>
      <c r="N111" s="136" t="s">
        <v>544</v>
      </c>
      <c r="O111" s="136" t="s">
        <v>544</v>
      </c>
      <c r="P111" s="136" t="s">
        <v>544</v>
      </c>
      <c r="Q111" s="136" t="s">
        <v>544</v>
      </c>
      <c r="R111" s="136" t="s">
        <v>544</v>
      </c>
      <c r="S111" s="136">
        <v>52</v>
      </c>
      <c r="T111" s="136">
        <v>139</v>
      </c>
      <c r="U111" s="136">
        <v>183</v>
      </c>
      <c r="V111" s="136">
        <v>90</v>
      </c>
      <c r="W111" s="136">
        <v>144</v>
      </c>
      <c r="X111" s="136">
        <v>198</v>
      </c>
      <c r="Y111" s="136">
        <v>302</v>
      </c>
      <c r="Z111" s="136">
        <v>322</v>
      </c>
      <c r="AA111" s="136">
        <v>462</v>
      </c>
      <c r="AB111" s="136">
        <v>436</v>
      </c>
      <c r="AC111" s="136">
        <v>421</v>
      </c>
      <c r="AD111" s="136">
        <v>605</v>
      </c>
      <c r="AE111" s="136">
        <v>787</v>
      </c>
      <c r="AF111" s="136">
        <v>207</v>
      </c>
      <c r="AG111" s="136">
        <v>853</v>
      </c>
      <c r="AH111" s="136">
        <v>939</v>
      </c>
      <c r="AI111" s="136"/>
      <c r="AJ111" s="136"/>
      <c r="AK111" s="136"/>
      <c r="AL111" s="136"/>
      <c r="AM111" s="137"/>
    </row>
    <row r="112" spans="1:39" ht="13" thickBot="1" x14ac:dyDescent="0.3">
      <c r="A112" s="166" t="s">
        <v>387</v>
      </c>
      <c r="B112" s="166" t="s">
        <v>101</v>
      </c>
      <c r="C112" s="167">
        <v>79</v>
      </c>
      <c r="D112" s="135" t="s">
        <v>544</v>
      </c>
      <c r="E112" s="136" t="s">
        <v>544</v>
      </c>
      <c r="F112" s="136" t="s">
        <v>544</v>
      </c>
      <c r="G112" s="136" t="s">
        <v>544</v>
      </c>
      <c r="H112" s="136" t="s">
        <v>544</v>
      </c>
      <c r="I112" s="136" t="s">
        <v>544</v>
      </c>
      <c r="J112" s="136" t="s">
        <v>544</v>
      </c>
      <c r="K112" s="136" t="s">
        <v>544</v>
      </c>
      <c r="L112" s="136" t="s">
        <v>544</v>
      </c>
      <c r="M112" s="136" t="s">
        <v>544</v>
      </c>
      <c r="N112" s="136" t="s">
        <v>544</v>
      </c>
      <c r="O112" s="136" t="s">
        <v>544</v>
      </c>
      <c r="P112" s="136" t="s">
        <v>544</v>
      </c>
      <c r="Q112" s="136" t="s">
        <v>544</v>
      </c>
      <c r="R112" s="136" t="s">
        <v>544</v>
      </c>
      <c r="S112" s="136" t="s">
        <v>544</v>
      </c>
      <c r="T112" s="136" t="s">
        <v>544</v>
      </c>
      <c r="U112" s="136" t="s">
        <v>544</v>
      </c>
      <c r="V112" s="136" t="s">
        <v>544</v>
      </c>
      <c r="W112" s="136" t="s">
        <v>544</v>
      </c>
      <c r="X112" s="136" t="s">
        <v>544</v>
      </c>
      <c r="Y112" s="136" t="s">
        <v>544</v>
      </c>
      <c r="Z112" s="136" t="s">
        <v>544</v>
      </c>
      <c r="AA112" s="136" t="s">
        <v>544</v>
      </c>
      <c r="AB112" s="136" t="s">
        <v>544</v>
      </c>
      <c r="AC112" s="136" t="s">
        <v>544</v>
      </c>
      <c r="AD112" s="136" t="s">
        <v>544</v>
      </c>
      <c r="AE112" s="136" t="s">
        <v>544</v>
      </c>
      <c r="AF112" s="136" t="s">
        <v>544</v>
      </c>
      <c r="AG112" s="136" t="s">
        <v>544</v>
      </c>
      <c r="AH112" s="136" t="s">
        <v>544</v>
      </c>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t="s">
        <v>544</v>
      </c>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t="s">
        <v>544</v>
      </c>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t="s">
        <v>544</v>
      </c>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t="s">
        <v>544</v>
      </c>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t="s">
        <v>544</v>
      </c>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t="s">
        <v>544</v>
      </c>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t="s">
        <v>544</v>
      </c>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t="s">
        <v>544</v>
      </c>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t="s">
        <v>544</v>
      </c>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t="s">
        <v>544</v>
      </c>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t="s">
        <v>544</v>
      </c>
      <c r="AI123" s="133"/>
      <c r="AJ123" s="133"/>
      <c r="AK123" s="133"/>
      <c r="AL123" s="133"/>
      <c r="AM123" s="134"/>
    </row>
    <row r="124" spans="1:39" ht="21.5" thickBot="1" x14ac:dyDescent="0.3">
      <c r="A124" s="96" t="s">
        <v>399</v>
      </c>
      <c r="B124" s="96" t="s">
        <v>86</v>
      </c>
      <c r="C124" s="65" t="s">
        <v>283</v>
      </c>
      <c r="D124" s="123">
        <v>80075</v>
      </c>
      <c r="E124" s="124">
        <v>84695</v>
      </c>
      <c r="F124" s="124">
        <v>88098</v>
      </c>
      <c r="G124" s="124">
        <v>92928</v>
      </c>
      <c r="H124" s="124">
        <v>93134</v>
      </c>
      <c r="I124" s="124">
        <v>111271</v>
      </c>
      <c r="J124" s="124">
        <v>104212</v>
      </c>
      <c r="K124" s="124">
        <v>88937</v>
      </c>
      <c r="L124" s="124">
        <v>90349</v>
      </c>
      <c r="M124" s="124">
        <v>93327</v>
      </c>
      <c r="N124" s="124">
        <v>86346</v>
      </c>
      <c r="O124" s="124">
        <v>82267</v>
      </c>
      <c r="P124" s="124">
        <v>87854</v>
      </c>
      <c r="Q124" s="124">
        <v>92947</v>
      </c>
      <c r="R124" s="124">
        <v>91948</v>
      </c>
      <c r="S124" s="124">
        <v>94324</v>
      </c>
      <c r="T124" s="124">
        <v>101708</v>
      </c>
      <c r="U124" s="124">
        <v>104033</v>
      </c>
      <c r="V124" s="124">
        <v>106657</v>
      </c>
      <c r="W124" s="124">
        <v>109702</v>
      </c>
      <c r="X124" s="124">
        <v>115772</v>
      </c>
      <c r="Y124" s="124">
        <v>120566</v>
      </c>
      <c r="Z124" s="124">
        <v>126290</v>
      </c>
      <c r="AA124" s="124">
        <v>133082</v>
      </c>
      <c r="AB124" s="124">
        <v>138356</v>
      </c>
      <c r="AC124" s="124">
        <v>138047</v>
      </c>
      <c r="AD124" s="124">
        <v>146133</v>
      </c>
      <c r="AE124" s="124">
        <v>155212</v>
      </c>
      <c r="AF124" s="124">
        <v>162565</v>
      </c>
      <c r="AG124" s="124">
        <v>168608</v>
      </c>
      <c r="AH124" s="124">
        <v>175247</v>
      </c>
      <c r="AI124" s="124"/>
      <c r="AJ124" s="124"/>
      <c r="AK124" s="124"/>
      <c r="AL124" s="124"/>
      <c r="AM124" s="125"/>
    </row>
    <row r="125" spans="1:39" ht="32" thickBot="1" x14ac:dyDescent="0.3">
      <c r="A125" s="96" t="s">
        <v>400</v>
      </c>
      <c r="B125" s="96" t="s">
        <v>87</v>
      </c>
      <c r="C125" s="65" t="s">
        <v>260</v>
      </c>
      <c r="D125" s="123">
        <v>80075</v>
      </c>
      <c r="E125" s="124">
        <v>84695</v>
      </c>
      <c r="F125" s="124">
        <v>88098</v>
      </c>
      <c r="G125" s="124">
        <v>92928</v>
      </c>
      <c r="H125" s="124">
        <v>93134</v>
      </c>
      <c r="I125" s="124">
        <v>111271</v>
      </c>
      <c r="J125" s="124">
        <v>104212</v>
      </c>
      <c r="K125" s="124">
        <v>88937</v>
      </c>
      <c r="L125" s="124">
        <v>90349</v>
      </c>
      <c r="M125" s="124">
        <v>93327</v>
      </c>
      <c r="N125" s="124">
        <v>86346</v>
      </c>
      <c r="O125" s="124">
        <v>82267</v>
      </c>
      <c r="P125" s="124">
        <v>87854</v>
      </c>
      <c r="Q125" s="124">
        <v>92947</v>
      </c>
      <c r="R125" s="124">
        <v>91948</v>
      </c>
      <c r="S125" s="124">
        <v>94370</v>
      </c>
      <c r="T125" s="124">
        <v>101839</v>
      </c>
      <c r="U125" s="124">
        <v>104206</v>
      </c>
      <c r="V125" s="124">
        <v>106733</v>
      </c>
      <c r="W125" s="124">
        <v>109829</v>
      </c>
      <c r="X125" s="124">
        <v>115952</v>
      </c>
      <c r="Y125" s="124">
        <v>120851</v>
      </c>
      <c r="Z125" s="124">
        <v>126589</v>
      </c>
      <c r="AA125" s="124">
        <v>133514</v>
      </c>
      <c r="AB125" s="124">
        <v>138773</v>
      </c>
      <c r="AC125" s="124">
        <v>138445</v>
      </c>
      <c r="AD125" s="124">
        <v>146709</v>
      </c>
      <c r="AE125" s="124">
        <v>155977</v>
      </c>
      <c r="AF125" s="124">
        <v>162754</v>
      </c>
      <c r="AG125" s="124">
        <v>169442</v>
      </c>
      <c r="AH125" s="124">
        <v>176167</v>
      </c>
      <c r="AI125" s="124"/>
      <c r="AJ125" s="124"/>
      <c r="AK125" s="124"/>
      <c r="AL125" s="124"/>
      <c r="AM125" s="125"/>
    </row>
    <row r="126" spans="1:39" ht="32" thickBot="1" x14ac:dyDescent="0.3">
      <c r="A126" s="96" t="s">
        <v>401</v>
      </c>
      <c r="B126" s="96" t="s">
        <v>89</v>
      </c>
      <c r="C126" s="65" t="s">
        <v>282</v>
      </c>
      <c r="D126" s="123">
        <v>80075</v>
      </c>
      <c r="E126" s="124">
        <v>84695</v>
      </c>
      <c r="F126" s="124">
        <v>88098</v>
      </c>
      <c r="G126" s="124">
        <v>92928</v>
      </c>
      <c r="H126" s="124">
        <v>93134</v>
      </c>
      <c r="I126" s="124">
        <v>111271</v>
      </c>
      <c r="J126" s="124">
        <v>104212</v>
      </c>
      <c r="K126" s="124">
        <v>88937</v>
      </c>
      <c r="L126" s="124">
        <v>90349</v>
      </c>
      <c r="M126" s="124">
        <v>93327</v>
      </c>
      <c r="N126" s="124">
        <v>86346</v>
      </c>
      <c r="O126" s="124">
        <v>82267</v>
      </c>
      <c r="P126" s="124">
        <v>87854</v>
      </c>
      <c r="Q126" s="124">
        <v>92947</v>
      </c>
      <c r="R126" s="124">
        <v>91948</v>
      </c>
      <c r="S126" s="124">
        <v>94324</v>
      </c>
      <c r="T126" s="124">
        <v>101708</v>
      </c>
      <c r="U126" s="124">
        <v>104033</v>
      </c>
      <c r="V126" s="124">
        <v>106657</v>
      </c>
      <c r="W126" s="124">
        <v>109702</v>
      </c>
      <c r="X126" s="124">
        <v>115772</v>
      </c>
      <c r="Y126" s="124">
        <v>120566</v>
      </c>
      <c r="Z126" s="124">
        <v>126290</v>
      </c>
      <c r="AA126" s="124">
        <v>133082</v>
      </c>
      <c r="AB126" s="124">
        <v>138356</v>
      </c>
      <c r="AC126" s="124">
        <v>138047</v>
      </c>
      <c r="AD126" s="124">
        <v>146133</v>
      </c>
      <c r="AE126" s="124">
        <v>155212</v>
      </c>
      <c r="AF126" s="124">
        <v>162565</v>
      </c>
      <c r="AG126" s="124">
        <v>168608</v>
      </c>
      <c r="AH126" s="124">
        <v>175247</v>
      </c>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f t="shared" si="1"/>
        <v>0</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f t="shared" si="3"/>
        <v>0</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f t="shared" si="5"/>
        <v>0</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f t="shared" si="7"/>
        <v>0</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f t="shared" si="9"/>
        <v>0</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f t="shared" si="11"/>
        <v>0</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f t="shared" si="13"/>
        <v>0</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f t="shared" si="15"/>
        <v>0</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f t="shared" si="16"/>
        <v>0</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f t="shared" si="18"/>
        <v>0</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f t="shared" si="20"/>
        <v>0</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f t="shared" si="22"/>
        <v>0</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f t="shared" si="24"/>
        <v>0</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f t="shared" si="26"/>
        <v>0</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f t="shared" si="28"/>
        <v>0</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f t="shared" si="30"/>
        <v>0</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f t="shared" si="32"/>
        <v>0</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f t="shared" si="34"/>
        <v>0</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f t="shared" si="36"/>
        <v>0</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f t="shared" si="38"/>
        <v>0</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f t="shared" si="40"/>
        <v>0</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f t="shared" si="42"/>
        <v>0</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f t="shared" si="44"/>
        <v>0</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f t="shared" si="46"/>
        <v>0</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f t="shared" si="48"/>
        <v>0</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f t="shared" si="50"/>
        <v>0</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f t="shared" si="52"/>
        <v>0</v>
      </c>
      <c r="AI157" s="168" t="str">
        <f t="shared" si="52"/>
        <v>L</v>
      </c>
      <c r="AJ157" s="168" t="str">
        <f t="shared" si="52"/>
        <v>L</v>
      </c>
      <c r="AK157" s="168" t="str">
        <f t="shared" si="52"/>
        <v>L</v>
      </c>
      <c r="AL157" s="168" t="str">
        <f t="shared" si="52"/>
        <v>L</v>
      </c>
      <c r="AM157" s="168" t="str">
        <f t="shared" si="52"/>
        <v>L</v>
      </c>
    </row>
    <row r="158" spans="1:45" s="68" customFormat="1" ht="3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f t="shared" si="54"/>
        <v>0</v>
      </c>
      <c r="AI158" s="169" t="str">
        <f t="shared" si="54"/>
        <v>L</v>
      </c>
      <c r="AJ158" s="169" t="str">
        <f t="shared" si="54"/>
        <v>L</v>
      </c>
      <c r="AK158" s="169" t="str">
        <f t="shared" si="54"/>
        <v>L</v>
      </c>
      <c r="AL158" s="169" t="str">
        <f t="shared" si="54"/>
        <v>L</v>
      </c>
      <c r="AM158" s="169" t="str">
        <f t="shared" si="54"/>
        <v>L</v>
      </c>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39"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sheetData>
  <mergeCells count="76">
    <mergeCell ref="B30:D30"/>
    <mergeCell ref="F30:H30"/>
    <mergeCell ref="B31:D31"/>
    <mergeCell ref="F31:H31"/>
    <mergeCell ref="B28:D28"/>
    <mergeCell ref="F28:H28"/>
    <mergeCell ref="B29:D29"/>
    <mergeCell ref="F29:H29"/>
    <mergeCell ref="B22:D22"/>
    <mergeCell ref="F22:H22"/>
    <mergeCell ref="B26:D26"/>
    <mergeCell ref="F26:H26"/>
    <mergeCell ref="F27:H27"/>
    <mergeCell ref="F23:H23"/>
    <mergeCell ref="B24:D24"/>
    <mergeCell ref="F24:H24"/>
    <mergeCell ref="B25:D25"/>
    <mergeCell ref="F25:H25"/>
    <mergeCell ref="L14:W14"/>
    <mergeCell ref="F19:H19"/>
    <mergeCell ref="B20:D20"/>
    <mergeCell ref="F20:H20"/>
    <mergeCell ref="I20:K20"/>
    <mergeCell ref="L17:W17"/>
    <mergeCell ref="L18:W18"/>
    <mergeCell ref="L15:W15"/>
    <mergeCell ref="B15:D15"/>
    <mergeCell ref="F15:H15"/>
    <mergeCell ref="B21:D21"/>
    <mergeCell ref="F21:H21"/>
    <mergeCell ref="I21:K21"/>
    <mergeCell ref="B16:D16"/>
    <mergeCell ref="F16:H16"/>
    <mergeCell ref="B17:D17"/>
    <mergeCell ref="F17:H17"/>
    <mergeCell ref="F18:H18"/>
    <mergeCell ref="B12:D12"/>
    <mergeCell ref="F12:H12"/>
    <mergeCell ref="B13:D13"/>
    <mergeCell ref="F13:H13"/>
    <mergeCell ref="B14:D14"/>
    <mergeCell ref="F14:H14"/>
    <mergeCell ref="F10:H10"/>
    <mergeCell ref="B11:D11"/>
    <mergeCell ref="F11:H11"/>
    <mergeCell ref="B9:D9"/>
    <mergeCell ref="F9:H9"/>
    <mergeCell ref="B2:D2"/>
    <mergeCell ref="F2:H2"/>
    <mergeCell ref="I2:K19"/>
    <mergeCell ref="B3:D3"/>
    <mergeCell ref="F3:H3"/>
    <mergeCell ref="B4:D4"/>
    <mergeCell ref="F4:H4"/>
    <mergeCell ref="B5:D5"/>
    <mergeCell ref="F5:H5"/>
    <mergeCell ref="B6:D6"/>
    <mergeCell ref="F6:H6"/>
    <mergeCell ref="B7:D7"/>
    <mergeCell ref="F7:H7"/>
    <mergeCell ref="B8:D8"/>
    <mergeCell ref="F8:H8"/>
    <mergeCell ref="B10:D10"/>
    <mergeCell ref="J25:W30"/>
    <mergeCell ref="N22:Q22"/>
    <mergeCell ref="L20:W20"/>
    <mergeCell ref="L19:W19"/>
    <mergeCell ref="L16:W16"/>
    <mergeCell ref="N23:Q23"/>
    <mergeCell ref="I24:W24"/>
    <mergeCell ref="L13:W13"/>
    <mergeCell ref="L12:W12"/>
    <mergeCell ref="L8:W8"/>
    <mergeCell ref="L7:W7"/>
    <mergeCell ref="L2:W4"/>
    <mergeCell ref="L5:W6"/>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27" priority="4" operator="lessThan">
      <formula>-0.5</formula>
    </cfRule>
  </conditionalFormatting>
  <conditionalFormatting sqref="D131:AM158">
    <cfRule type="containsText" priority="5" stopIfTrue="1" operator="containsText" text="L">
      <formula>NOT(ISERROR(SEARCH("L",D131)))</formula>
    </cfRule>
    <cfRule type="cellIs" dxfId="26" priority="6" operator="notBetween">
      <formula>-1</formula>
      <formula>1</formula>
    </cfRule>
  </conditionalFormatting>
  <conditionalFormatting sqref="D161:AM161">
    <cfRule type="cellIs" dxfId="25" priority="1" operator="greaterThan">
      <formula>0</formula>
    </cfRule>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6" tint="0.59999389629810485"/>
  </sheetPr>
  <dimension ref="A1:CA161"/>
  <sheetViews>
    <sheetView zoomScaleNormal="100" workbookViewId="0">
      <selection activeCell="B4" sqref="B4:D4"/>
    </sheetView>
  </sheetViews>
  <sheetFormatPr defaultRowHeight="12.5" x14ac:dyDescent="0.25"/>
  <cols>
    <col min="1" max="1" width="51.453125" customWidth="1"/>
    <col min="2" max="2" width="8.7265625" customWidth="1"/>
    <col min="3" max="4" width="11.7265625" customWidth="1"/>
    <col min="5" max="5" width="16" customWidth="1"/>
    <col min="6" max="23" width="11.7265625" customWidth="1"/>
    <col min="24" max="65" width="12.7265625" customWidth="1"/>
  </cols>
  <sheetData>
    <row r="1" spans="1:38" s="1" customFormat="1" ht="22.5" customHeight="1" thickBot="1" x14ac:dyDescent="0.3">
      <c r="A1" s="4" t="s">
        <v>527</v>
      </c>
      <c r="B1" s="5"/>
      <c r="C1" s="5"/>
      <c r="D1" s="5"/>
      <c r="E1" s="5"/>
      <c r="F1" s="5"/>
      <c r="G1" s="6"/>
      <c r="H1" s="5"/>
      <c r="I1" s="5"/>
      <c r="J1" s="5"/>
      <c r="K1" s="5"/>
      <c r="L1" s="5"/>
      <c r="M1" s="5"/>
      <c r="N1" s="5"/>
      <c r="O1" s="5"/>
      <c r="P1" s="7"/>
      <c r="Q1" s="5"/>
      <c r="R1" s="5"/>
      <c r="S1" s="5"/>
      <c r="T1" s="5"/>
      <c r="U1" s="5"/>
      <c r="V1" s="5"/>
      <c r="W1" s="5"/>
      <c r="Y1" s="5"/>
      <c r="Z1" s="5"/>
      <c r="AA1" s="5"/>
      <c r="AB1" s="5"/>
      <c r="AC1" s="5"/>
      <c r="AD1" s="5"/>
      <c r="AE1" s="5"/>
      <c r="AF1" s="5"/>
      <c r="AG1" s="5"/>
      <c r="AH1" s="5"/>
      <c r="AI1" s="5"/>
      <c r="AJ1" s="5"/>
      <c r="AK1" s="5"/>
      <c r="AL1" s="5"/>
    </row>
    <row r="2" spans="1:38" s="2" customFormat="1" ht="12" customHeight="1" thickBot="1" x14ac:dyDescent="0.3">
      <c r="A2" s="8" t="s">
        <v>27</v>
      </c>
      <c r="B2" s="276" t="s">
        <v>226</v>
      </c>
      <c r="C2" s="277"/>
      <c r="D2" s="278"/>
      <c r="E2" s="29" t="s">
        <v>2</v>
      </c>
      <c r="F2" s="279" t="s">
        <v>50</v>
      </c>
      <c r="G2" s="280"/>
      <c r="H2" s="281"/>
      <c r="I2" s="282" t="s">
        <v>1</v>
      </c>
      <c r="J2" s="283"/>
      <c r="K2" s="283"/>
      <c r="L2" s="268" t="s">
        <v>286</v>
      </c>
      <c r="M2" s="268"/>
      <c r="N2" s="268"/>
      <c r="O2" s="268"/>
      <c r="P2" s="268"/>
      <c r="Q2" s="268"/>
      <c r="R2" s="268"/>
      <c r="S2" s="268"/>
      <c r="T2" s="268"/>
      <c r="U2" s="268"/>
      <c r="V2" s="268"/>
      <c r="W2" s="269"/>
    </row>
    <row r="3" spans="1:38" s="2" customFormat="1" ht="12" customHeight="1" x14ac:dyDescent="0.25">
      <c r="A3" s="9" t="s">
        <v>10</v>
      </c>
      <c r="B3" s="276" t="s">
        <v>17</v>
      </c>
      <c r="C3" s="277"/>
      <c r="D3" s="278"/>
      <c r="E3" s="21" t="s">
        <v>4</v>
      </c>
      <c r="F3" s="247" t="s">
        <v>269</v>
      </c>
      <c r="G3" s="248"/>
      <c r="H3" s="249"/>
      <c r="I3" s="284"/>
      <c r="J3" s="285"/>
      <c r="K3" s="285"/>
      <c r="L3" s="270"/>
      <c r="M3" s="270"/>
      <c r="N3" s="270"/>
      <c r="O3" s="270"/>
      <c r="P3" s="270"/>
      <c r="Q3" s="270"/>
      <c r="R3" s="270"/>
      <c r="S3" s="270"/>
      <c r="T3" s="270"/>
      <c r="U3" s="270"/>
      <c r="V3" s="270"/>
      <c r="W3" s="271"/>
    </row>
    <row r="4" spans="1:38" s="2" customFormat="1" ht="12" customHeight="1" x14ac:dyDescent="0.25">
      <c r="A4" s="9" t="s">
        <v>0</v>
      </c>
      <c r="B4" s="288" t="s">
        <v>545</v>
      </c>
      <c r="C4" s="289"/>
      <c r="D4" s="290"/>
      <c r="E4" s="21"/>
      <c r="F4" s="247"/>
      <c r="G4" s="248"/>
      <c r="H4" s="249"/>
      <c r="I4" s="284"/>
      <c r="J4" s="285"/>
      <c r="K4" s="285"/>
      <c r="L4" s="272"/>
      <c r="M4" s="272"/>
      <c r="N4" s="272"/>
      <c r="O4" s="272"/>
      <c r="P4" s="272"/>
      <c r="Q4" s="272"/>
      <c r="R4" s="272"/>
      <c r="S4" s="272"/>
      <c r="T4" s="272"/>
      <c r="U4" s="272"/>
      <c r="V4" s="272"/>
      <c r="W4" s="273"/>
    </row>
    <row r="5" spans="1:38" s="2" customFormat="1" ht="12" customHeight="1" thickBot="1" x14ac:dyDescent="0.3">
      <c r="A5" s="9" t="s">
        <v>268</v>
      </c>
      <c r="B5" s="247" t="s">
        <v>252</v>
      </c>
      <c r="C5" s="248"/>
      <c r="D5" s="249"/>
      <c r="E5" s="28" t="s">
        <v>44</v>
      </c>
      <c r="F5" s="211"/>
      <c r="G5" s="212"/>
      <c r="H5" s="241"/>
      <c r="I5" s="284"/>
      <c r="J5" s="285"/>
      <c r="K5" s="285"/>
      <c r="L5" s="274" t="s">
        <v>287</v>
      </c>
      <c r="M5" s="274"/>
      <c r="N5" s="274"/>
      <c r="O5" s="274"/>
      <c r="P5" s="274"/>
      <c r="Q5" s="274"/>
      <c r="R5" s="274"/>
      <c r="S5" s="274"/>
      <c r="T5" s="274"/>
      <c r="U5" s="274"/>
      <c r="V5" s="274"/>
      <c r="W5" s="275"/>
    </row>
    <row r="6" spans="1:38" s="2" customFormat="1" ht="12" customHeight="1" x14ac:dyDescent="0.25">
      <c r="A6" s="9" t="s">
        <v>3</v>
      </c>
      <c r="B6" s="213"/>
      <c r="C6" s="214"/>
      <c r="D6" s="215"/>
      <c r="E6" s="29" t="s">
        <v>201</v>
      </c>
      <c r="F6" s="250" t="s">
        <v>17</v>
      </c>
      <c r="G6" s="251"/>
      <c r="H6" s="262"/>
      <c r="I6" s="284"/>
      <c r="J6" s="285"/>
      <c r="K6" s="285"/>
      <c r="L6" s="272"/>
      <c r="M6" s="272"/>
      <c r="N6" s="272"/>
      <c r="O6" s="272"/>
      <c r="P6" s="272"/>
      <c r="Q6" s="272"/>
      <c r="R6" s="272"/>
      <c r="S6" s="272"/>
      <c r="T6" s="272"/>
      <c r="U6" s="272"/>
      <c r="V6" s="272"/>
      <c r="W6" s="273"/>
    </row>
    <row r="7" spans="1:38" s="2" customFormat="1" ht="12" customHeight="1" x14ac:dyDescent="0.25">
      <c r="A7" s="9" t="s">
        <v>18</v>
      </c>
      <c r="B7" s="213"/>
      <c r="C7" s="214"/>
      <c r="D7" s="215"/>
      <c r="E7" s="21" t="s">
        <v>204</v>
      </c>
      <c r="F7" s="216" t="s">
        <v>259</v>
      </c>
      <c r="G7" s="217"/>
      <c r="H7" s="246"/>
      <c r="I7" s="284"/>
      <c r="J7" s="285"/>
      <c r="K7" s="285"/>
      <c r="L7" s="266" t="s">
        <v>288</v>
      </c>
      <c r="M7" s="266"/>
      <c r="N7" s="266"/>
      <c r="O7" s="266"/>
      <c r="P7" s="266"/>
      <c r="Q7" s="266"/>
      <c r="R7" s="266"/>
      <c r="S7" s="266"/>
      <c r="T7" s="266"/>
      <c r="U7" s="266"/>
      <c r="V7" s="266"/>
      <c r="W7" s="267"/>
    </row>
    <row r="8" spans="1:38" s="2" customFormat="1" ht="12" customHeight="1" x14ac:dyDescent="0.25">
      <c r="A8" s="10" t="s">
        <v>19</v>
      </c>
      <c r="B8" s="213"/>
      <c r="C8" s="214"/>
      <c r="D8" s="215"/>
      <c r="E8" s="16"/>
      <c r="F8" s="235"/>
      <c r="G8" s="236"/>
      <c r="H8" s="237"/>
      <c r="I8" s="284"/>
      <c r="J8" s="285"/>
      <c r="K8" s="285"/>
      <c r="L8" s="257"/>
      <c r="M8" s="257"/>
      <c r="N8" s="257"/>
      <c r="O8" s="257"/>
      <c r="P8" s="257"/>
      <c r="Q8" s="257"/>
      <c r="R8" s="257"/>
      <c r="S8" s="257"/>
      <c r="T8" s="257"/>
      <c r="U8" s="257"/>
      <c r="V8" s="257"/>
      <c r="W8" s="258"/>
    </row>
    <row r="9" spans="1:38" s="2" customFormat="1" ht="12" customHeight="1" x14ac:dyDescent="0.25">
      <c r="A9" s="20" t="s">
        <v>28</v>
      </c>
      <c r="B9" s="213"/>
      <c r="C9" s="214"/>
      <c r="D9" s="215"/>
      <c r="E9" s="16"/>
      <c r="F9" s="235"/>
      <c r="G9" s="236"/>
      <c r="H9" s="237"/>
      <c r="I9" s="284"/>
      <c r="J9" s="285"/>
      <c r="K9" s="285"/>
      <c r="L9" s="85" t="s">
        <v>289</v>
      </c>
      <c r="M9" s="85"/>
      <c r="N9" s="85"/>
      <c r="O9" s="85"/>
      <c r="P9" s="85"/>
      <c r="Q9" s="85"/>
      <c r="R9" s="85"/>
      <c r="S9" s="85"/>
      <c r="T9" s="85"/>
      <c r="U9" s="85"/>
      <c r="V9" s="85"/>
      <c r="W9" s="86"/>
    </row>
    <row r="10" spans="1:38" s="2" customFormat="1" ht="12" customHeight="1" thickBot="1" x14ac:dyDescent="0.3">
      <c r="A10" s="15" t="s">
        <v>30</v>
      </c>
      <c r="B10" s="213"/>
      <c r="C10" s="214"/>
      <c r="D10" s="215"/>
      <c r="E10" s="14"/>
      <c r="F10" s="259"/>
      <c r="G10" s="260"/>
      <c r="H10" s="261"/>
      <c r="I10" s="284"/>
      <c r="J10" s="285"/>
      <c r="K10" s="285"/>
      <c r="L10" s="87" t="s">
        <v>290</v>
      </c>
      <c r="M10" s="87"/>
      <c r="N10" s="87"/>
      <c r="O10" s="87"/>
      <c r="P10" s="87"/>
      <c r="Q10" s="87"/>
      <c r="R10" s="87"/>
      <c r="S10" s="87"/>
      <c r="T10" s="87"/>
      <c r="U10" s="87"/>
      <c r="V10" s="87"/>
      <c r="W10" s="88"/>
    </row>
    <row r="11" spans="1:38" s="2" customFormat="1" ht="12" customHeight="1" x14ac:dyDescent="0.25">
      <c r="A11" s="9" t="s">
        <v>29</v>
      </c>
      <c r="B11" s="263"/>
      <c r="C11" s="264"/>
      <c r="D11" s="265"/>
      <c r="E11" s="22"/>
      <c r="F11" s="235"/>
      <c r="G11" s="236"/>
      <c r="H11" s="237"/>
      <c r="I11" s="284"/>
      <c r="J11" s="285"/>
      <c r="K11" s="285"/>
      <c r="L11" s="89" t="s">
        <v>291</v>
      </c>
      <c r="M11" s="89"/>
      <c r="N11" s="89"/>
      <c r="O11" s="89"/>
      <c r="P11" s="89"/>
      <c r="Q11" s="89"/>
      <c r="R11" s="89"/>
      <c r="S11" s="89"/>
      <c r="T11" s="89"/>
      <c r="U11" s="89"/>
      <c r="V11" s="89"/>
      <c r="W11" s="90"/>
    </row>
    <row r="12" spans="1:38" s="2" customFormat="1" ht="12" customHeight="1" x14ac:dyDescent="0.25">
      <c r="A12" s="9" t="s">
        <v>20</v>
      </c>
      <c r="B12" s="247" t="s">
        <v>402</v>
      </c>
      <c r="C12" s="248"/>
      <c r="D12" s="249"/>
      <c r="E12" s="22"/>
      <c r="F12" s="235"/>
      <c r="G12" s="236"/>
      <c r="H12" s="237"/>
      <c r="I12" s="284"/>
      <c r="J12" s="285"/>
      <c r="K12" s="285"/>
      <c r="L12" s="257"/>
      <c r="M12" s="257"/>
      <c r="N12" s="257"/>
      <c r="O12" s="257"/>
      <c r="P12" s="257"/>
      <c r="Q12" s="257"/>
      <c r="R12" s="257"/>
      <c r="S12" s="257"/>
      <c r="T12" s="257"/>
      <c r="U12" s="257"/>
      <c r="V12" s="257"/>
      <c r="W12" s="258"/>
    </row>
    <row r="13" spans="1:38" s="2" customFormat="1" ht="12" customHeight="1" x14ac:dyDescent="0.25">
      <c r="A13" s="9" t="s">
        <v>21</v>
      </c>
      <c r="B13" s="213"/>
      <c r="C13" s="214"/>
      <c r="D13" s="215"/>
      <c r="E13" s="22"/>
      <c r="F13" s="235"/>
      <c r="G13" s="236"/>
      <c r="H13" s="237"/>
      <c r="I13" s="284"/>
      <c r="J13" s="285"/>
      <c r="K13" s="285"/>
      <c r="L13" s="257" t="s">
        <v>292</v>
      </c>
      <c r="M13" s="257"/>
      <c r="N13" s="257"/>
      <c r="O13" s="257"/>
      <c r="P13" s="257"/>
      <c r="Q13" s="257"/>
      <c r="R13" s="257"/>
      <c r="S13" s="257"/>
      <c r="T13" s="257"/>
      <c r="U13" s="257"/>
      <c r="V13" s="257"/>
      <c r="W13" s="258"/>
    </row>
    <row r="14" spans="1:38" s="2" customFormat="1" ht="12" customHeight="1" x14ac:dyDescent="0.25">
      <c r="A14" s="9" t="s">
        <v>31</v>
      </c>
      <c r="B14" s="213"/>
      <c r="C14" s="214"/>
      <c r="D14" s="215"/>
      <c r="E14" s="22"/>
      <c r="F14" s="235"/>
      <c r="G14" s="236"/>
      <c r="H14" s="237"/>
      <c r="I14" s="284"/>
      <c r="J14" s="285"/>
      <c r="K14" s="285"/>
      <c r="L14" s="257" t="s">
        <v>293</v>
      </c>
      <c r="M14" s="257"/>
      <c r="N14" s="257"/>
      <c r="O14" s="257"/>
      <c r="P14" s="257"/>
      <c r="Q14" s="257"/>
      <c r="R14" s="257"/>
      <c r="S14" s="257"/>
      <c r="T14" s="257"/>
      <c r="U14" s="257"/>
      <c r="V14" s="257"/>
      <c r="W14" s="258"/>
    </row>
    <row r="15" spans="1:38" s="2" customFormat="1" ht="12" customHeight="1" x14ac:dyDescent="0.25">
      <c r="A15" s="9" t="s">
        <v>32</v>
      </c>
      <c r="B15" s="213"/>
      <c r="C15" s="214"/>
      <c r="D15" s="215"/>
      <c r="E15" s="22"/>
      <c r="F15" s="235"/>
      <c r="G15" s="236"/>
      <c r="H15" s="237"/>
      <c r="I15" s="284"/>
      <c r="J15" s="285"/>
      <c r="K15" s="285"/>
      <c r="L15" s="257"/>
      <c r="M15" s="257"/>
      <c r="N15" s="257"/>
      <c r="O15" s="257"/>
      <c r="P15" s="257"/>
      <c r="Q15" s="257"/>
      <c r="R15" s="257"/>
      <c r="S15" s="257"/>
      <c r="T15" s="257"/>
      <c r="U15" s="257"/>
      <c r="V15" s="257"/>
      <c r="W15" s="258"/>
    </row>
    <row r="16" spans="1:38" s="2" customFormat="1" ht="12" customHeight="1" x14ac:dyDescent="0.25">
      <c r="A16" s="9" t="s">
        <v>22</v>
      </c>
      <c r="B16" s="247" t="s">
        <v>261</v>
      </c>
      <c r="C16" s="248"/>
      <c r="D16" s="249"/>
      <c r="E16" s="22"/>
      <c r="F16" s="235"/>
      <c r="G16" s="236"/>
      <c r="H16" s="237"/>
      <c r="I16" s="284"/>
      <c r="J16" s="285"/>
      <c r="K16" s="285"/>
      <c r="L16" s="257"/>
      <c r="M16" s="257"/>
      <c r="N16" s="257"/>
      <c r="O16" s="257"/>
      <c r="P16" s="257"/>
      <c r="Q16" s="257"/>
      <c r="R16" s="257"/>
      <c r="S16" s="257"/>
      <c r="T16" s="257"/>
      <c r="U16" s="257"/>
      <c r="V16" s="257"/>
      <c r="W16" s="258"/>
    </row>
    <row r="17" spans="1:38" s="2" customFormat="1" ht="12" customHeight="1" thickBot="1" x14ac:dyDescent="0.3">
      <c r="A17" s="22" t="s">
        <v>23</v>
      </c>
      <c r="B17" s="213"/>
      <c r="C17" s="214"/>
      <c r="D17" s="215"/>
      <c r="E17" s="28"/>
      <c r="F17" s="259"/>
      <c r="G17" s="260"/>
      <c r="H17" s="261"/>
      <c r="I17" s="284"/>
      <c r="J17" s="285"/>
      <c r="K17" s="285"/>
      <c r="L17" s="257" t="s">
        <v>525</v>
      </c>
      <c r="M17" s="257"/>
      <c r="N17" s="257"/>
      <c r="O17" s="257"/>
      <c r="P17" s="257"/>
      <c r="Q17" s="257"/>
      <c r="R17" s="257"/>
      <c r="S17" s="257"/>
      <c r="T17" s="257"/>
      <c r="U17" s="257"/>
      <c r="V17" s="257"/>
      <c r="W17" s="258"/>
    </row>
    <row r="18" spans="1:38" s="2" customFormat="1" ht="12" customHeight="1" x14ac:dyDescent="0.25">
      <c r="A18" s="9" t="s">
        <v>36</v>
      </c>
      <c r="B18" s="79"/>
      <c r="C18" s="80"/>
      <c r="D18" s="81"/>
      <c r="E18" s="27" t="s">
        <v>45</v>
      </c>
      <c r="F18" s="250"/>
      <c r="G18" s="251"/>
      <c r="H18" s="262"/>
      <c r="I18" s="284"/>
      <c r="J18" s="285"/>
      <c r="K18" s="285"/>
      <c r="L18" s="257" t="s">
        <v>294</v>
      </c>
      <c r="M18" s="257"/>
      <c r="N18" s="257"/>
      <c r="O18" s="257"/>
      <c r="P18" s="257"/>
      <c r="Q18" s="257"/>
      <c r="R18" s="257"/>
      <c r="S18" s="257"/>
      <c r="T18" s="257"/>
      <c r="U18" s="257"/>
      <c r="V18" s="257"/>
      <c r="W18" s="258"/>
    </row>
    <row r="19" spans="1:38" s="2" customFormat="1" ht="12" customHeight="1" thickBot="1" x14ac:dyDescent="0.3">
      <c r="A19" s="22" t="s">
        <v>40</v>
      </c>
      <c r="B19" s="79"/>
      <c r="C19" s="80"/>
      <c r="D19" s="81"/>
      <c r="E19" s="26"/>
      <c r="F19" s="235"/>
      <c r="G19" s="236"/>
      <c r="H19" s="237"/>
      <c r="I19" s="286"/>
      <c r="J19" s="287"/>
      <c r="K19" s="287"/>
      <c r="L19" s="252"/>
      <c r="M19" s="252"/>
      <c r="N19" s="252"/>
      <c r="O19" s="252"/>
      <c r="P19" s="252"/>
      <c r="Q19" s="252"/>
      <c r="R19" s="252"/>
      <c r="S19" s="252"/>
      <c r="T19" s="252"/>
      <c r="U19" s="252"/>
      <c r="V19" s="252"/>
      <c r="W19" s="253"/>
    </row>
    <row r="20" spans="1:38" s="2" customFormat="1" ht="12" customHeight="1" x14ac:dyDescent="0.25">
      <c r="A20" s="9" t="s">
        <v>24</v>
      </c>
      <c r="B20" s="213"/>
      <c r="C20" s="214"/>
      <c r="D20" s="215"/>
      <c r="E20" s="26"/>
      <c r="F20" s="235"/>
      <c r="G20" s="236"/>
      <c r="H20" s="237"/>
      <c r="I20" s="254"/>
      <c r="J20" s="255"/>
      <c r="K20" s="255"/>
      <c r="L20" s="256"/>
      <c r="M20" s="256"/>
      <c r="N20" s="256"/>
      <c r="O20" s="256"/>
      <c r="P20" s="256"/>
      <c r="Q20" s="256"/>
      <c r="R20" s="256"/>
      <c r="S20" s="256"/>
      <c r="T20" s="256"/>
      <c r="U20" s="256"/>
      <c r="V20" s="256"/>
      <c r="W20" s="256"/>
    </row>
    <row r="21" spans="1:38" s="2" customFormat="1" ht="12" customHeight="1" thickBot="1" x14ac:dyDescent="0.3">
      <c r="A21" s="22" t="s">
        <v>41</v>
      </c>
      <c r="B21" s="213"/>
      <c r="C21" s="214"/>
      <c r="D21" s="215"/>
      <c r="E21" s="26"/>
      <c r="F21" s="235"/>
      <c r="G21" s="236"/>
      <c r="H21" s="237"/>
      <c r="I21" s="238" t="s">
        <v>5</v>
      </c>
      <c r="J21" s="239"/>
      <c r="K21" s="239"/>
      <c r="L21" s="37" t="s">
        <v>6</v>
      </c>
      <c r="M21" s="18"/>
      <c r="N21" s="18"/>
      <c r="O21" s="37"/>
      <c r="P21" s="18"/>
      <c r="Q21" s="18"/>
      <c r="R21" s="37"/>
      <c r="S21" s="18"/>
      <c r="T21" s="18"/>
      <c r="U21" s="37"/>
      <c r="V21" s="18"/>
      <c r="W21" s="18"/>
    </row>
    <row r="22" spans="1:38" s="2" customFormat="1" ht="12" customHeight="1" x14ac:dyDescent="0.25">
      <c r="A22" s="9" t="s">
        <v>34</v>
      </c>
      <c r="B22" s="213"/>
      <c r="C22" s="214"/>
      <c r="D22" s="215"/>
      <c r="E22" s="26" t="s">
        <v>47</v>
      </c>
      <c r="F22" s="216"/>
      <c r="G22" s="217"/>
      <c r="H22" s="246"/>
      <c r="I22" s="61" t="s">
        <v>7</v>
      </c>
      <c r="J22" s="38"/>
      <c r="K22" s="38"/>
      <c r="L22" s="39"/>
      <c r="M22" s="38"/>
      <c r="N22" s="240"/>
      <c r="O22" s="240"/>
      <c r="P22" s="240"/>
      <c r="Q22" s="240"/>
      <c r="R22" s="40"/>
      <c r="S22" s="40"/>
      <c r="T22" s="36"/>
      <c r="U22" s="41" t="s">
        <v>8</v>
      </c>
      <c r="V22" s="24" t="s">
        <v>258</v>
      </c>
    </row>
    <row r="23" spans="1:38" s="2" customFormat="1" ht="12" customHeight="1" thickBot="1" x14ac:dyDescent="0.3">
      <c r="A23" s="21" t="s">
        <v>39</v>
      </c>
      <c r="B23" s="79"/>
      <c r="C23" s="80"/>
      <c r="D23" s="81"/>
      <c r="E23" s="25" t="s">
        <v>46</v>
      </c>
      <c r="F23" s="211"/>
      <c r="G23" s="212"/>
      <c r="H23" s="241"/>
      <c r="I23" s="62" t="s">
        <v>9</v>
      </c>
      <c r="J23" s="43"/>
      <c r="K23" s="43"/>
      <c r="L23" s="42"/>
      <c r="M23" s="43"/>
      <c r="N23" s="242"/>
      <c r="O23" s="242"/>
      <c r="P23" s="242"/>
      <c r="Q23" s="242"/>
      <c r="R23" s="44"/>
      <c r="S23" s="44"/>
      <c r="T23" s="35"/>
      <c r="U23" s="28" t="s">
        <v>11</v>
      </c>
      <c r="V23" s="23" t="s">
        <v>403</v>
      </c>
    </row>
    <row r="24" spans="1:38" s="2" customFormat="1" ht="12" customHeight="1" x14ac:dyDescent="0.25">
      <c r="A24" s="12" t="s">
        <v>25</v>
      </c>
      <c r="B24" s="247" t="s">
        <v>33</v>
      </c>
      <c r="C24" s="248"/>
      <c r="D24" s="249"/>
      <c r="E24" s="27" t="s">
        <v>42</v>
      </c>
      <c r="F24" s="250" t="s">
        <v>541</v>
      </c>
      <c r="G24" s="251"/>
      <c r="H24" s="251"/>
      <c r="I24" s="221" t="s">
        <v>43</v>
      </c>
      <c r="J24" s="222"/>
      <c r="K24" s="222"/>
      <c r="L24" s="222"/>
      <c r="M24" s="222"/>
      <c r="N24" s="222"/>
      <c r="O24" s="222"/>
      <c r="P24" s="222"/>
      <c r="Q24" s="222"/>
      <c r="R24" s="222"/>
      <c r="S24" s="222"/>
      <c r="T24" s="222"/>
      <c r="U24" s="222"/>
      <c r="V24" s="222"/>
      <c r="W24" s="222"/>
    </row>
    <row r="25" spans="1:38" s="2" customFormat="1" ht="12" customHeight="1" x14ac:dyDescent="0.25">
      <c r="A25" s="21" t="s">
        <v>48</v>
      </c>
      <c r="B25" s="213"/>
      <c r="C25" s="214"/>
      <c r="D25" s="215"/>
      <c r="E25" s="26"/>
      <c r="F25" s="216"/>
      <c r="G25" s="217"/>
      <c r="H25" s="217"/>
      <c r="I25" s="58"/>
      <c r="J25" s="226"/>
      <c r="K25" s="227"/>
      <c r="L25" s="227"/>
      <c r="M25" s="227"/>
      <c r="N25" s="227"/>
      <c r="O25" s="227"/>
      <c r="P25" s="227"/>
      <c r="Q25" s="227"/>
      <c r="R25" s="227"/>
      <c r="S25" s="227"/>
      <c r="T25" s="227"/>
      <c r="U25" s="227"/>
      <c r="V25" s="227"/>
      <c r="W25" s="228"/>
    </row>
    <row r="26" spans="1:38" s="2" customFormat="1" ht="12" customHeight="1" x14ac:dyDescent="0.25">
      <c r="A26" s="12" t="s">
        <v>35</v>
      </c>
      <c r="B26" s="213"/>
      <c r="C26" s="214"/>
      <c r="D26" s="215"/>
      <c r="E26" s="26" t="s">
        <v>12</v>
      </c>
      <c r="F26" s="216" t="s">
        <v>542</v>
      </c>
      <c r="G26" s="217"/>
      <c r="H26" s="217"/>
      <c r="I26" s="58"/>
      <c r="J26" s="229"/>
      <c r="K26" s="230"/>
      <c r="L26" s="230"/>
      <c r="M26" s="230"/>
      <c r="N26" s="230"/>
      <c r="O26" s="230"/>
      <c r="P26" s="230"/>
      <c r="Q26" s="230"/>
      <c r="R26" s="230"/>
      <c r="S26" s="230"/>
      <c r="T26" s="230"/>
      <c r="U26" s="230"/>
      <c r="V26" s="230"/>
      <c r="W26" s="231"/>
    </row>
    <row r="27" spans="1:38" s="2" customFormat="1" ht="12" customHeight="1" x14ac:dyDescent="0.25">
      <c r="A27" s="21" t="s">
        <v>26</v>
      </c>
      <c r="B27" s="82"/>
      <c r="C27" s="83"/>
      <c r="D27" s="84"/>
      <c r="E27" s="26" t="s">
        <v>13</v>
      </c>
      <c r="F27" s="216" t="s">
        <v>543</v>
      </c>
      <c r="G27" s="217"/>
      <c r="H27" s="217"/>
      <c r="I27" s="58"/>
      <c r="J27" s="229"/>
      <c r="K27" s="230"/>
      <c r="L27" s="230"/>
      <c r="M27" s="230"/>
      <c r="N27" s="230"/>
      <c r="O27" s="230"/>
      <c r="P27" s="230"/>
      <c r="Q27" s="230"/>
      <c r="R27" s="230"/>
      <c r="S27" s="230"/>
      <c r="T27" s="230"/>
      <c r="U27" s="230"/>
      <c r="V27" s="230"/>
      <c r="W27" s="231"/>
    </row>
    <row r="28" spans="1:38" s="2" customFormat="1" ht="12" customHeight="1" x14ac:dyDescent="0.25">
      <c r="A28" s="21" t="s">
        <v>271</v>
      </c>
      <c r="B28" s="218"/>
      <c r="C28" s="219"/>
      <c r="D28" s="220"/>
      <c r="E28" s="26" t="s">
        <v>14</v>
      </c>
      <c r="F28" s="216"/>
      <c r="G28" s="217"/>
      <c r="H28" s="217"/>
      <c r="I28" s="58"/>
      <c r="J28" s="229"/>
      <c r="K28" s="230"/>
      <c r="L28" s="230"/>
      <c r="M28" s="230"/>
      <c r="N28" s="230"/>
      <c r="O28" s="230"/>
      <c r="P28" s="230"/>
      <c r="Q28" s="230"/>
      <c r="R28" s="230"/>
      <c r="S28" s="230"/>
      <c r="T28" s="230"/>
      <c r="U28" s="230"/>
      <c r="V28" s="230"/>
      <c r="W28" s="231"/>
    </row>
    <row r="29" spans="1:38" s="2" customFormat="1" ht="12" customHeight="1" thickBot="1" x14ac:dyDescent="0.3">
      <c r="A29" s="64" t="s">
        <v>267</v>
      </c>
      <c r="B29" s="223"/>
      <c r="C29" s="224"/>
      <c r="D29" s="225"/>
      <c r="E29" s="26" t="s">
        <v>15</v>
      </c>
      <c r="F29" s="216" t="s">
        <v>546</v>
      </c>
      <c r="G29" s="217"/>
      <c r="H29" s="217"/>
      <c r="I29" s="58"/>
      <c r="J29" s="229"/>
      <c r="K29" s="230"/>
      <c r="L29" s="230"/>
      <c r="M29" s="230"/>
      <c r="N29" s="230"/>
      <c r="O29" s="230"/>
      <c r="P29" s="230"/>
      <c r="Q29" s="230"/>
      <c r="R29" s="230"/>
      <c r="S29" s="230"/>
      <c r="T29" s="230"/>
      <c r="U29" s="230"/>
      <c r="V29" s="230"/>
      <c r="W29" s="231"/>
    </row>
    <row r="30" spans="1:38" s="2" customFormat="1" ht="12" customHeight="1" x14ac:dyDescent="0.25">
      <c r="A30" s="3"/>
      <c r="B30" s="243"/>
      <c r="C30" s="244"/>
      <c r="D30" s="245"/>
      <c r="E30" s="26"/>
      <c r="F30" s="216"/>
      <c r="G30" s="217"/>
      <c r="H30" s="217"/>
      <c r="I30" s="58"/>
      <c r="J30" s="232"/>
      <c r="K30" s="233"/>
      <c r="L30" s="233"/>
      <c r="M30" s="233"/>
      <c r="N30" s="233"/>
      <c r="O30" s="233"/>
      <c r="P30" s="233"/>
      <c r="Q30" s="233"/>
      <c r="R30" s="233"/>
      <c r="S30" s="233"/>
      <c r="T30" s="233"/>
      <c r="U30" s="233"/>
      <c r="V30" s="233"/>
      <c r="W30" s="234"/>
    </row>
    <row r="31" spans="1:38" s="2" customFormat="1" ht="12" customHeight="1" thickBot="1" x14ac:dyDescent="0.3">
      <c r="A31" s="19"/>
      <c r="B31" s="208"/>
      <c r="C31" s="209"/>
      <c r="D31" s="210"/>
      <c r="E31" s="25" t="s">
        <v>16</v>
      </c>
      <c r="F31" s="211"/>
      <c r="G31" s="212"/>
      <c r="H31" s="212"/>
      <c r="I31" s="59"/>
      <c r="J31" s="60"/>
      <c r="K31" s="60"/>
      <c r="L31" s="60"/>
      <c r="M31" s="60"/>
      <c r="N31" s="60"/>
      <c r="O31" s="60"/>
      <c r="P31" s="60"/>
      <c r="Q31" s="60"/>
      <c r="R31" s="60"/>
      <c r="S31" s="60"/>
      <c r="T31" s="60"/>
      <c r="U31" s="60"/>
      <c r="V31" s="60"/>
      <c r="W31" s="60"/>
    </row>
    <row r="32" spans="1:38" s="13" customFormat="1" ht="6.75" customHeight="1" thickBot="1" x14ac:dyDescent="0.3">
      <c r="A32" s="33"/>
      <c r="B32" s="30"/>
      <c r="C32" s="30"/>
      <c r="D32" s="30"/>
      <c r="E32" s="30"/>
      <c r="F32" s="30"/>
      <c r="G32" s="34"/>
      <c r="H32" s="30"/>
      <c r="I32" s="30"/>
      <c r="J32" s="30"/>
      <c r="K32" s="30"/>
      <c r="L32" s="30"/>
      <c r="M32" s="30"/>
      <c r="N32" s="30"/>
      <c r="O32" s="30"/>
      <c r="P32" s="30"/>
      <c r="Q32" s="30"/>
      <c r="R32" s="30"/>
      <c r="S32" s="31"/>
      <c r="T32" s="30"/>
      <c r="U32" s="30"/>
      <c r="V32" s="31"/>
      <c r="W32" s="30"/>
      <c r="X32" s="32"/>
      <c r="Y32" s="32"/>
      <c r="Z32" s="32"/>
      <c r="AA32" s="32"/>
      <c r="AB32" s="32"/>
      <c r="AC32" s="32"/>
      <c r="AD32" s="32"/>
      <c r="AE32" s="32"/>
      <c r="AF32" s="32"/>
      <c r="AG32" s="32"/>
      <c r="AH32" s="32"/>
      <c r="AI32" s="32"/>
      <c r="AJ32" s="32"/>
      <c r="AK32" s="32"/>
      <c r="AL32" s="32"/>
    </row>
    <row r="33" spans="1:39" ht="20.5" thickBot="1" x14ac:dyDescent="0.3">
      <c r="A33" s="45"/>
      <c r="B33" s="45" t="s">
        <v>250</v>
      </c>
      <c r="C33" s="46" t="s">
        <v>251</v>
      </c>
      <c r="D33" s="177" t="s">
        <v>230</v>
      </c>
      <c r="E33" s="178" t="s">
        <v>231</v>
      </c>
      <c r="F33" s="178" t="s">
        <v>232</v>
      </c>
      <c r="G33" s="178" t="s">
        <v>233</v>
      </c>
      <c r="H33" s="178" t="s">
        <v>234</v>
      </c>
      <c r="I33" s="178" t="s">
        <v>235</v>
      </c>
      <c r="J33" s="178" t="s">
        <v>236</v>
      </c>
      <c r="K33" s="178" t="s">
        <v>237</v>
      </c>
      <c r="L33" s="178" t="s">
        <v>238</v>
      </c>
      <c r="M33" s="178" t="s">
        <v>239</v>
      </c>
      <c r="N33" s="178" t="s">
        <v>240</v>
      </c>
      <c r="O33" s="178" t="s">
        <v>241</v>
      </c>
      <c r="P33" s="178" t="s">
        <v>242</v>
      </c>
      <c r="Q33" s="178" t="s">
        <v>243</v>
      </c>
      <c r="R33" s="178" t="s">
        <v>244</v>
      </c>
      <c r="S33" s="178" t="s">
        <v>245</v>
      </c>
      <c r="T33" s="178" t="s">
        <v>246</v>
      </c>
      <c r="U33" s="178" t="s">
        <v>247</v>
      </c>
      <c r="V33" s="178" t="s">
        <v>248</v>
      </c>
      <c r="W33" s="178" t="s">
        <v>90</v>
      </c>
      <c r="X33" s="178" t="s">
        <v>249</v>
      </c>
      <c r="Y33" s="178" t="s">
        <v>284</v>
      </c>
      <c r="Z33" s="178" t="s">
        <v>285</v>
      </c>
      <c r="AA33" s="178" t="s">
        <v>295</v>
      </c>
      <c r="AB33" s="178" t="s">
        <v>296</v>
      </c>
      <c r="AC33" s="178" t="s">
        <v>297</v>
      </c>
      <c r="AD33" s="178" t="s">
        <v>298</v>
      </c>
      <c r="AE33" s="178" t="s">
        <v>299</v>
      </c>
      <c r="AF33" s="178" t="s">
        <v>300</v>
      </c>
      <c r="AG33" s="178" t="s">
        <v>301</v>
      </c>
      <c r="AH33" s="178" t="s">
        <v>302</v>
      </c>
      <c r="AI33" s="178" t="s">
        <v>303</v>
      </c>
      <c r="AJ33" s="178" t="s">
        <v>304</v>
      </c>
      <c r="AK33" s="178" t="s">
        <v>305</v>
      </c>
      <c r="AL33" s="178" t="s">
        <v>306</v>
      </c>
      <c r="AM33" s="179" t="s">
        <v>307</v>
      </c>
    </row>
    <row r="34" spans="1:39" ht="13" thickBot="1" x14ac:dyDescent="0.3">
      <c r="A34" s="96" t="s">
        <v>309</v>
      </c>
      <c r="B34" s="96" t="s">
        <v>58</v>
      </c>
      <c r="C34" s="65" t="s">
        <v>59</v>
      </c>
      <c r="D34" s="123">
        <v>4574</v>
      </c>
      <c r="E34" s="124">
        <v>3368</v>
      </c>
      <c r="F34" s="124">
        <v>3838</v>
      </c>
      <c r="G34" s="124">
        <v>3695</v>
      </c>
      <c r="H34" s="124">
        <v>3578</v>
      </c>
      <c r="I34" s="124">
        <v>3796</v>
      </c>
      <c r="J34" s="124">
        <v>3618</v>
      </c>
      <c r="K34" s="124">
        <v>3398</v>
      </c>
      <c r="L34" s="124">
        <v>3479</v>
      </c>
      <c r="M34" s="124">
        <v>3863</v>
      </c>
      <c r="N34" s="124">
        <v>4665</v>
      </c>
      <c r="O34" s="124">
        <v>5160</v>
      </c>
      <c r="P34" s="124">
        <v>5883</v>
      </c>
      <c r="Q34" s="124">
        <v>5874</v>
      </c>
      <c r="R34" s="124">
        <v>5151</v>
      </c>
      <c r="S34" s="124">
        <v>5674</v>
      </c>
      <c r="T34" s="124">
        <v>5660</v>
      </c>
      <c r="U34" s="124">
        <v>5255</v>
      </c>
      <c r="V34" s="124">
        <v>5222</v>
      </c>
      <c r="W34" s="124">
        <v>5806</v>
      </c>
      <c r="X34" s="124">
        <v>6275</v>
      </c>
      <c r="Y34" s="124">
        <v>6076</v>
      </c>
      <c r="Z34" s="124">
        <v>6258</v>
      </c>
      <c r="AA34" s="124">
        <v>6498</v>
      </c>
      <c r="AB34" s="124">
        <v>6865</v>
      </c>
      <c r="AC34" s="124">
        <v>6212</v>
      </c>
      <c r="AD34" s="124">
        <v>7339</v>
      </c>
      <c r="AE34" s="124">
        <v>9328</v>
      </c>
      <c r="AF34" s="124">
        <v>7936</v>
      </c>
      <c r="AG34" s="124">
        <v>8480</v>
      </c>
      <c r="AH34" s="124">
        <v>9054</v>
      </c>
      <c r="AI34" s="124"/>
      <c r="AJ34" s="124"/>
      <c r="AK34" s="124"/>
      <c r="AL34" s="124"/>
      <c r="AM34" s="125"/>
    </row>
    <row r="35" spans="1:39" x14ac:dyDescent="0.25">
      <c r="A35" s="161" t="s">
        <v>310</v>
      </c>
      <c r="B35" s="161" t="s">
        <v>52</v>
      </c>
      <c r="C35" s="162" t="s">
        <v>60</v>
      </c>
      <c r="D35" s="126">
        <v>4574</v>
      </c>
      <c r="E35" s="127">
        <v>3368</v>
      </c>
      <c r="F35" s="127">
        <v>3838</v>
      </c>
      <c r="G35" s="127">
        <v>3695</v>
      </c>
      <c r="H35" s="127">
        <v>3578</v>
      </c>
      <c r="I35" s="127">
        <v>3796</v>
      </c>
      <c r="J35" s="127">
        <v>3618</v>
      </c>
      <c r="K35" s="127">
        <v>3398</v>
      </c>
      <c r="L35" s="127">
        <v>3479</v>
      </c>
      <c r="M35" s="127">
        <v>3863</v>
      </c>
      <c r="N35" s="127">
        <v>4665</v>
      </c>
      <c r="O35" s="127">
        <v>5160</v>
      </c>
      <c r="P35" s="127">
        <v>5883</v>
      </c>
      <c r="Q35" s="127">
        <v>5874</v>
      </c>
      <c r="R35" s="127">
        <v>5151</v>
      </c>
      <c r="S35" s="127">
        <v>5674</v>
      </c>
      <c r="T35" s="127">
        <v>5660</v>
      </c>
      <c r="U35" s="127">
        <v>5255</v>
      </c>
      <c r="V35" s="127">
        <v>5222</v>
      </c>
      <c r="W35" s="127">
        <v>5806</v>
      </c>
      <c r="X35" s="127">
        <v>6275</v>
      </c>
      <c r="Y35" s="127">
        <v>6076</v>
      </c>
      <c r="Z35" s="127">
        <v>6258</v>
      </c>
      <c r="AA35" s="127">
        <v>6498</v>
      </c>
      <c r="AB35" s="127">
        <v>6865</v>
      </c>
      <c r="AC35" s="127">
        <v>6212</v>
      </c>
      <c r="AD35" s="127">
        <v>7339</v>
      </c>
      <c r="AE35" s="127">
        <v>9328</v>
      </c>
      <c r="AF35" s="127">
        <v>7936</v>
      </c>
      <c r="AG35" s="127">
        <v>8480</v>
      </c>
      <c r="AH35" s="127">
        <v>9054</v>
      </c>
      <c r="AI35" s="127"/>
      <c r="AJ35" s="127"/>
      <c r="AK35" s="127"/>
      <c r="AL35" s="127"/>
      <c r="AM35" s="128"/>
    </row>
    <row r="36" spans="1:39" x14ac:dyDescent="0.25">
      <c r="A36" s="157" t="s">
        <v>311</v>
      </c>
      <c r="B36" s="157" t="s">
        <v>61</v>
      </c>
      <c r="C36" s="158">
        <v>3</v>
      </c>
      <c r="D36" s="129" t="s">
        <v>544</v>
      </c>
      <c r="E36" s="129" t="s">
        <v>544</v>
      </c>
      <c r="F36" s="129" t="s">
        <v>544</v>
      </c>
      <c r="G36" s="129" t="s">
        <v>544</v>
      </c>
      <c r="H36" s="129" t="s">
        <v>544</v>
      </c>
      <c r="I36" s="129" t="s">
        <v>544</v>
      </c>
      <c r="J36" s="129" t="s">
        <v>544</v>
      </c>
      <c r="K36" s="129" t="s">
        <v>544</v>
      </c>
      <c r="L36" s="129" t="s">
        <v>544</v>
      </c>
      <c r="M36" s="129" t="s">
        <v>544</v>
      </c>
      <c r="N36" s="129" t="s">
        <v>544</v>
      </c>
      <c r="O36" s="129" t="s">
        <v>544</v>
      </c>
      <c r="P36" s="129" t="s">
        <v>544</v>
      </c>
      <c r="Q36" s="129" t="s">
        <v>544</v>
      </c>
      <c r="R36" s="129" t="s">
        <v>544</v>
      </c>
      <c r="S36" s="129" t="s">
        <v>544</v>
      </c>
      <c r="T36" s="129" t="s">
        <v>544</v>
      </c>
      <c r="U36" s="129" t="s">
        <v>544</v>
      </c>
      <c r="V36" s="129" t="s">
        <v>544</v>
      </c>
      <c r="W36" s="129" t="s">
        <v>544</v>
      </c>
      <c r="X36" s="129" t="s">
        <v>544</v>
      </c>
      <c r="Y36" s="129" t="s">
        <v>544</v>
      </c>
      <c r="Z36" s="129" t="s">
        <v>544</v>
      </c>
      <c r="AA36" s="129" t="s">
        <v>544</v>
      </c>
      <c r="AB36" s="129" t="s">
        <v>544</v>
      </c>
      <c r="AC36" s="129" t="s">
        <v>544</v>
      </c>
      <c r="AD36" s="129" t="s">
        <v>544</v>
      </c>
      <c r="AE36" s="129" t="s">
        <v>544</v>
      </c>
      <c r="AF36" s="129" t="s">
        <v>544</v>
      </c>
      <c r="AG36" s="129" t="s">
        <v>544</v>
      </c>
      <c r="AH36" s="129" t="s">
        <v>544</v>
      </c>
      <c r="AI36" s="129"/>
      <c r="AJ36" s="129"/>
      <c r="AK36" s="129"/>
      <c r="AL36" s="129"/>
      <c r="AM36" s="130"/>
    </row>
    <row r="37" spans="1:39" x14ac:dyDescent="0.25">
      <c r="A37" s="157" t="s">
        <v>312</v>
      </c>
      <c r="B37" s="157" t="s">
        <v>62</v>
      </c>
      <c r="C37" s="158" t="s">
        <v>63</v>
      </c>
      <c r="D37" s="129">
        <v>4473</v>
      </c>
      <c r="E37" s="131">
        <v>3189</v>
      </c>
      <c r="F37" s="131">
        <v>3652</v>
      </c>
      <c r="G37" s="131">
        <v>3585</v>
      </c>
      <c r="H37" s="131">
        <v>3380</v>
      </c>
      <c r="I37" s="131">
        <v>3610</v>
      </c>
      <c r="J37" s="131">
        <v>3482</v>
      </c>
      <c r="K37" s="131">
        <v>3279</v>
      </c>
      <c r="L37" s="131">
        <v>3400</v>
      </c>
      <c r="M37" s="131">
        <v>3769</v>
      </c>
      <c r="N37" s="131">
        <v>4532</v>
      </c>
      <c r="O37" s="131">
        <v>4903</v>
      </c>
      <c r="P37" s="131">
        <v>5405</v>
      </c>
      <c r="Q37" s="131">
        <v>5408</v>
      </c>
      <c r="R37" s="131">
        <v>4981</v>
      </c>
      <c r="S37" s="131">
        <v>5638</v>
      </c>
      <c r="T37" s="131">
        <v>5619</v>
      </c>
      <c r="U37" s="131">
        <v>5201</v>
      </c>
      <c r="V37" s="131">
        <v>5155</v>
      </c>
      <c r="W37" s="131">
        <v>5737</v>
      </c>
      <c r="X37" s="131">
        <v>6243</v>
      </c>
      <c r="Y37" s="131">
        <v>6043</v>
      </c>
      <c r="Z37" s="131">
        <v>6224</v>
      </c>
      <c r="AA37" s="131">
        <v>6498</v>
      </c>
      <c r="AB37" s="131">
        <v>6865</v>
      </c>
      <c r="AC37" s="131">
        <v>6212</v>
      </c>
      <c r="AD37" s="131">
        <v>7339</v>
      </c>
      <c r="AE37" s="131">
        <v>9328</v>
      </c>
      <c r="AF37" s="131">
        <v>7936</v>
      </c>
      <c r="AG37" s="131">
        <v>8480</v>
      </c>
      <c r="AH37" s="131">
        <v>9054</v>
      </c>
      <c r="AI37" s="131"/>
      <c r="AJ37" s="131"/>
      <c r="AK37" s="131"/>
      <c r="AL37" s="131"/>
      <c r="AM37" s="130"/>
    </row>
    <row r="38" spans="1:39" x14ac:dyDescent="0.25">
      <c r="A38" s="157" t="s">
        <v>313</v>
      </c>
      <c r="B38" s="157" t="s">
        <v>64</v>
      </c>
      <c r="C38" s="158">
        <v>5</v>
      </c>
      <c r="D38" s="129">
        <v>4190</v>
      </c>
      <c r="E38" s="131">
        <v>3113</v>
      </c>
      <c r="F38" s="131">
        <v>3495</v>
      </c>
      <c r="G38" s="131">
        <v>3292</v>
      </c>
      <c r="H38" s="131">
        <v>3206</v>
      </c>
      <c r="I38" s="131">
        <v>3450</v>
      </c>
      <c r="J38" s="131">
        <v>3327</v>
      </c>
      <c r="K38" s="131">
        <v>3142</v>
      </c>
      <c r="L38" s="131">
        <v>3238</v>
      </c>
      <c r="M38" s="131">
        <v>3581</v>
      </c>
      <c r="N38" s="131">
        <v>4326</v>
      </c>
      <c r="O38" s="131">
        <v>4704</v>
      </c>
      <c r="P38" s="131">
        <v>5099</v>
      </c>
      <c r="Q38" s="131">
        <v>5212</v>
      </c>
      <c r="R38" s="131">
        <v>4764</v>
      </c>
      <c r="S38" s="131">
        <v>5413</v>
      </c>
      <c r="T38" s="131">
        <v>5399</v>
      </c>
      <c r="U38" s="131">
        <v>4995</v>
      </c>
      <c r="V38" s="131">
        <v>4977</v>
      </c>
      <c r="W38" s="131">
        <v>5737</v>
      </c>
      <c r="X38" s="131">
        <v>6243</v>
      </c>
      <c r="Y38" s="131">
        <v>6043</v>
      </c>
      <c r="Z38" s="131">
        <v>6224</v>
      </c>
      <c r="AA38" s="131">
        <v>6498</v>
      </c>
      <c r="AB38" s="131">
        <v>6865</v>
      </c>
      <c r="AC38" s="131">
        <v>6212</v>
      </c>
      <c r="AD38" s="131">
        <v>7339</v>
      </c>
      <c r="AE38" s="131">
        <v>9328</v>
      </c>
      <c r="AF38" s="131">
        <v>7936</v>
      </c>
      <c r="AG38" s="131">
        <v>8480</v>
      </c>
      <c r="AH38" s="131">
        <v>9054</v>
      </c>
      <c r="AI38" s="131"/>
      <c r="AJ38" s="131"/>
      <c r="AK38" s="131"/>
      <c r="AL38" s="131"/>
      <c r="AM38" s="130"/>
    </row>
    <row r="39" spans="1:39" x14ac:dyDescent="0.25">
      <c r="A39" s="157" t="s">
        <v>314</v>
      </c>
      <c r="B39" s="157" t="s">
        <v>65</v>
      </c>
      <c r="C39" s="158" t="s">
        <v>66</v>
      </c>
      <c r="D39" s="129">
        <v>283</v>
      </c>
      <c r="E39" s="131">
        <v>76</v>
      </c>
      <c r="F39" s="131">
        <v>157</v>
      </c>
      <c r="G39" s="131">
        <v>293</v>
      </c>
      <c r="H39" s="131">
        <v>174</v>
      </c>
      <c r="I39" s="131">
        <v>160</v>
      </c>
      <c r="J39" s="131">
        <v>155</v>
      </c>
      <c r="K39" s="131">
        <v>137</v>
      </c>
      <c r="L39" s="131">
        <v>162</v>
      </c>
      <c r="M39" s="131">
        <v>188</v>
      </c>
      <c r="N39" s="131">
        <v>206</v>
      </c>
      <c r="O39" s="131">
        <v>199</v>
      </c>
      <c r="P39" s="131">
        <v>306</v>
      </c>
      <c r="Q39" s="131">
        <v>196</v>
      </c>
      <c r="R39" s="131">
        <v>217</v>
      </c>
      <c r="S39" s="131">
        <v>225</v>
      </c>
      <c r="T39" s="131">
        <v>220</v>
      </c>
      <c r="U39" s="131">
        <v>206</v>
      </c>
      <c r="V39" s="131">
        <v>178</v>
      </c>
      <c r="W39" s="131" t="s">
        <v>544</v>
      </c>
      <c r="X39" s="131" t="s">
        <v>544</v>
      </c>
      <c r="Y39" s="131" t="s">
        <v>544</v>
      </c>
      <c r="Z39" s="131" t="s">
        <v>544</v>
      </c>
      <c r="AA39" s="131" t="s">
        <v>544</v>
      </c>
      <c r="AB39" s="131" t="s">
        <v>544</v>
      </c>
      <c r="AC39" s="131" t="s">
        <v>544</v>
      </c>
      <c r="AD39" s="131" t="s">
        <v>544</v>
      </c>
      <c r="AE39" s="131" t="s">
        <v>544</v>
      </c>
      <c r="AF39" s="131" t="s">
        <v>544</v>
      </c>
      <c r="AG39" s="131" t="s">
        <v>544</v>
      </c>
      <c r="AH39" s="131" t="s">
        <v>544</v>
      </c>
      <c r="AI39" s="131"/>
      <c r="AJ39" s="131"/>
      <c r="AK39" s="131"/>
      <c r="AL39" s="131"/>
      <c r="AM39" s="130"/>
    </row>
    <row r="40" spans="1:39" x14ac:dyDescent="0.25">
      <c r="A40" s="157" t="s">
        <v>315</v>
      </c>
      <c r="B40" s="157" t="s">
        <v>111</v>
      </c>
      <c r="C40" s="158">
        <v>7</v>
      </c>
      <c r="D40" s="129">
        <v>283</v>
      </c>
      <c r="E40" s="131">
        <v>76</v>
      </c>
      <c r="F40" s="131">
        <v>157</v>
      </c>
      <c r="G40" s="131">
        <v>293</v>
      </c>
      <c r="H40" s="131">
        <v>174</v>
      </c>
      <c r="I40" s="131">
        <v>160</v>
      </c>
      <c r="J40" s="131">
        <v>155</v>
      </c>
      <c r="K40" s="131">
        <v>137</v>
      </c>
      <c r="L40" s="131">
        <v>162</v>
      </c>
      <c r="M40" s="131">
        <v>188</v>
      </c>
      <c r="N40" s="131">
        <v>206</v>
      </c>
      <c r="O40" s="131">
        <v>199</v>
      </c>
      <c r="P40" s="131">
        <v>306</v>
      </c>
      <c r="Q40" s="131">
        <v>196</v>
      </c>
      <c r="R40" s="131">
        <v>217</v>
      </c>
      <c r="S40" s="131">
        <v>225</v>
      </c>
      <c r="T40" s="131">
        <v>220</v>
      </c>
      <c r="U40" s="131">
        <v>206</v>
      </c>
      <c r="V40" s="131">
        <v>178</v>
      </c>
      <c r="W40" s="131" t="s">
        <v>544</v>
      </c>
      <c r="X40" s="131" t="s">
        <v>544</v>
      </c>
      <c r="Y40" s="131" t="s">
        <v>544</v>
      </c>
      <c r="Z40" s="131" t="s">
        <v>544</v>
      </c>
      <c r="AA40" s="131" t="s">
        <v>544</v>
      </c>
      <c r="AB40" s="131" t="s">
        <v>544</v>
      </c>
      <c r="AC40" s="131" t="s">
        <v>544</v>
      </c>
      <c r="AD40" s="131" t="s">
        <v>544</v>
      </c>
      <c r="AE40" s="131" t="s">
        <v>544</v>
      </c>
      <c r="AF40" s="131" t="s">
        <v>544</v>
      </c>
      <c r="AG40" s="131" t="s">
        <v>544</v>
      </c>
      <c r="AH40" s="131" t="s">
        <v>544</v>
      </c>
      <c r="AI40" s="131"/>
      <c r="AJ40" s="131"/>
      <c r="AK40" s="131"/>
      <c r="AL40" s="131"/>
      <c r="AM40" s="130"/>
    </row>
    <row r="41" spans="1:39" x14ac:dyDescent="0.25">
      <c r="A41" s="157" t="s">
        <v>316</v>
      </c>
      <c r="B41" s="157" t="s">
        <v>112</v>
      </c>
      <c r="C41" s="158">
        <v>8</v>
      </c>
      <c r="D41" s="129" t="s">
        <v>544</v>
      </c>
      <c r="E41" s="131" t="s">
        <v>544</v>
      </c>
      <c r="F41" s="131" t="s">
        <v>544</v>
      </c>
      <c r="G41" s="131" t="s">
        <v>544</v>
      </c>
      <c r="H41" s="131" t="s">
        <v>544</v>
      </c>
      <c r="I41" s="131" t="s">
        <v>544</v>
      </c>
      <c r="J41" s="131" t="s">
        <v>544</v>
      </c>
      <c r="K41" s="131" t="s">
        <v>544</v>
      </c>
      <c r="L41" s="131" t="s">
        <v>544</v>
      </c>
      <c r="M41" s="131" t="s">
        <v>544</v>
      </c>
      <c r="N41" s="131" t="s">
        <v>544</v>
      </c>
      <c r="O41" s="131" t="s">
        <v>544</v>
      </c>
      <c r="P41" s="131" t="s">
        <v>544</v>
      </c>
      <c r="Q41" s="131" t="s">
        <v>544</v>
      </c>
      <c r="R41" s="131" t="s">
        <v>544</v>
      </c>
      <c r="S41" s="131" t="s">
        <v>544</v>
      </c>
      <c r="T41" s="131" t="s">
        <v>544</v>
      </c>
      <c r="U41" s="131" t="s">
        <v>544</v>
      </c>
      <c r="V41" s="131" t="s">
        <v>544</v>
      </c>
      <c r="W41" s="131" t="s">
        <v>544</v>
      </c>
      <c r="X41" s="131" t="s">
        <v>544</v>
      </c>
      <c r="Y41" s="131" t="s">
        <v>544</v>
      </c>
      <c r="Z41" s="131" t="s">
        <v>544</v>
      </c>
      <c r="AA41" s="131" t="s">
        <v>544</v>
      </c>
      <c r="AB41" s="131" t="s">
        <v>544</v>
      </c>
      <c r="AC41" s="131" t="s">
        <v>544</v>
      </c>
      <c r="AD41" s="131" t="s">
        <v>544</v>
      </c>
      <c r="AE41" s="131" t="s">
        <v>544</v>
      </c>
      <c r="AF41" s="131" t="s">
        <v>544</v>
      </c>
      <c r="AG41" s="131" t="s">
        <v>544</v>
      </c>
      <c r="AH41" s="131" t="s">
        <v>544</v>
      </c>
      <c r="AI41" s="131"/>
      <c r="AJ41" s="131"/>
      <c r="AK41" s="131"/>
      <c r="AL41" s="131"/>
      <c r="AM41" s="130"/>
    </row>
    <row r="42" spans="1:39" x14ac:dyDescent="0.25">
      <c r="A42" s="157" t="s">
        <v>317</v>
      </c>
      <c r="B42" s="157" t="s">
        <v>113</v>
      </c>
      <c r="C42" s="158">
        <v>9</v>
      </c>
      <c r="D42" s="129" t="s">
        <v>544</v>
      </c>
      <c r="E42" s="131" t="s">
        <v>544</v>
      </c>
      <c r="F42" s="131" t="s">
        <v>544</v>
      </c>
      <c r="G42" s="131" t="s">
        <v>544</v>
      </c>
      <c r="H42" s="131" t="s">
        <v>544</v>
      </c>
      <c r="I42" s="131" t="s">
        <v>544</v>
      </c>
      <c r="J42" s="131" t="s">
        <v>544</v>
      </c>
      <c r="K42" s="131" t="s">
        <v>544</v>
      </c>
      <c r="L42" s="131" t="s">
        <v>544</v>
      </c>
      <c r="M42" s="131" t="s">
        <v>544</v>
      </c>
      <c r="N42" s="131" t="s">
        <v>544</v>
      </c>
      <c r="O42" s="131" t="s">
        <v>544</v>
      </c>
      <c r="P42" s="131" t="s">
        <v>544</v>
      </c>
      <c r="Q42" s="131" t="s">
        <v>544</v>
      </c>
      <c r="R42" s="131" t="s">
        <v>544</v>
      </c>
      <c r="S42" s="131" t="s">
        <v>544</v>
      </c>
      <c r="T42" s="131" t="s">
        <v>544</v>
      </c>
      <c r="U42" s="131" t="s">
        <v>544</v>
      </c>
      <c r="V42" s="131" t="s">
        <v>544</v>
      </c>
      <c r="W42" s="131" t="s">
        <v>544</v>
      </c>
      <c r="X42" s="131" t="s">
        <v>544</v>
      </c>
      <c r="Y42" s="131" t="s">
        <v>544</v>
      </c>
      <c r="Z42" s="131" t="s">
        <v>544</v>
      </c>
      <c r="AA42" s="131" t="s">
        <v>544</v>
      </c>
      <c r="AB42" s="131" t="s">
        <v>544</v>
      </c>
      <c r="AC42" s="131" t="s">
        <v>544</v>
      </c>
      <c r="AD42" s="131" t="s">
        <v>544</v>
      </c>
      <c r="AE42" s="131" t="s">
        <v>544</v>
      </c>
      <c r="AF42" s="131" t="s">
        <v>544</v>
      </c>
      <c r="AG42" s="131" t="s">
        <v>544</v>
      </c>
      <c r="AH42" s="131" t="s">
        <v>544</v>
      </c>
      <c r="AI42" s="131"/>
      <c r="AJ42" s="131"/>
      <c r="AK42" s="131"/>
      <c r="AL42" s="131"/>
      <c r="AM42" s="130"/>
    </row>
    <row r="43" spans="1:39" x14ac:dyDescent="0.25">
      <c r="A43" s="157" t="s">
        <v>318</v>
      </c>
      <c r="B43" s="157" t="s">
        <v>114</v>
      </c>
      <c r="C43" s="158">
        <v>10</v>
      </c>
      <c r="D43" s="129" t="s">
        <v>544</v>
      </c>
      <c r="E43" s="131" t="s">
        <v>544</v>
      </c>
      <c r="F43" s="131" t="s">
        <v>544</v>
      </c>
      <c r="G43" s="131" t="s">
        <v>544</v>
      </c>
      <c r="H43" s="131" t="s">
        <v>544</v>
      </c>
      <c r="I43" s="131" t="s">
        <v>544</v>
      </c>
      <c r="J43" s="131" t="s">
        <v>544</v>
      </c>
      <c r="K43" s="131" t="s">
        <v>544</v>
      </c>
      <c r="L43" s="131" t="s">
        <v>544</v>
      </c>
      <c r="M43" s="131" t="s">
        <v>544</v>
      </c>
      <c r="N43" s="131" t="s">
        <v>544</v>
      </c>
      <c r="O43" s="131" t="s">
        <v>544</v>
      </c>
      <c r="P43" s="131" t="s">
        <v>544</v>
      </c>
      <c r="Q43" s="131" t="s">
        <v>544</v>
      </c>
      <c r="R43" s="131" t="s">
        <v>544</v>
      </c>
      <c r="S43" s="131" t="s">
        <v>544</v>
      </c>
      <c r="T43" s="131" t="s">
        <v>544</v>
      </c>
      <c r="U43" s="131" t="s">
        <v>544</v>
      </c>
      <c r="V43" s="131" t="s">
        <v>544</v>
      </c>
      <c r="W43" s="131" t="s">
        <v>544</v>
      </c>
      <c r="X43" s="131" t="s">
        <v>544</v>
      </c>
      <c r="Y43" s="131" t="s">
        <v>544</v>
      </c>
      <c r="Z43" s="131" t="s">
        <v>544</v>
      </c>
      <c r="AA43" s="131" t="s">
        <v>544</v>
      </c>
      <c r="AB43" s="131" t="s">
        <v>544</v>
      </c>
      <c r="AC43" s="131" t="s">
        <v>544</v>
      </c>
      <c r="AD43" s="131" t="s">
        <v>544</v>
      </c>
      <c r="AE43" s="131" t="s">
        <v>544</v>
      </c>
      <c r="AF43" s="131" t="s">
        <v>544</v>
      </c>
      <c r="AG43" s="131" t="s">
        <v>544</v>
      </c>
      <c r="AH43" s="131" t="s">
        <v>544</v>
      </c>
      <c r="AI43" s="131"/>
      <c r="AJ43" s="131"/>
      <c r="AK43" s="131"/>
      <c r="AL43" s="131"/>
      <c r="AM43" s="130"/>
    </row>
    <row r="44" spans="1:39" x14ac:dyDescent="0.25">
      <c r="A44" s="157" t="s">
        <v>319</v>
      </c>
      <c r="B44" s="157" t="s">
        <v>115</v>
      </c>
      <c r="C44" s="158">
        <v>11</v>
      </c>
      <c r="D44" s="129" t="s">
        <v>544</v>
      </c>
      <c r="E44" s="131" t="s">
        <v>544</v>
      </c>
      <c r="F44" s="131" t="s">
        <v>544</v>
      </c>
      <c r="G44" s="131" t="s">
        <v>544</v>
      </c>
      <c r="H44" s="131" t="s">
        <v>544</v>
      </c>
      <c r="I44" s="131" t="s">
        <v>544</v>
      </c>
      <c r="J44" s="131" t="s">
        <v>544</v>
      </c>
      <c r="K44" s="131" t="s">
        <v>544</v>
      </c>
      <c r="L44" s="131" t="s">
        <v>544</v>
      </c>
      <c r="M44" s="131" t="s">
        <v>544</v>
      </c>
      <c r="N44" s="131" t="s">
        <v>544</v>
      </c>
      <c r="O44" s="131" t="s">
        <v>544</v>
      </c>
      <c r="P44" s="131" t="s">
        <v>544</v>
      </c>
      <c r="Q44" s="131" t="s">
        <v>544</v>
      </c>
      <c r="R44" s="131" t="s">
        <v>544</v>
      </c>
      <c r="S44" s="131" t="s">
        <v>544</v>
      </c>
      <c r="T44" s="131" t="s">
        <v>544</v>
      </c>
      <c r="U44" s="131" t="s">
        <v>544</v>
      </c>
      <c r="V44" s="131" t="s">
        <v>544</v>
      </c>
      <c r="W44" s="131" t="s">
        <v>544</v>
      </c>
      <c r="X44" s="131" t="s">
        <v>544</v>
      </c>
      <c r="Y44" s="131" t="s">
        <v>544</v>
      </c>
      <c r="Z44" s="131" t="s">
        <v>544</v>
      </c>
      <c r="AA44" s="131" t="s">
        <v>544</v>
      </c>
      <c r="AB44" s="131" t="s">
        <v>544</v>
      </c>
      <c r="AC44" s="131" t="s">
        <v>544</v>
      </c>
      <c r="AD44" s="131" t="s">
        <v>544</v>
      </c>
      <c r="AE44" s="131" t="s">
        <v>544</v>
      </c>
      <c r="AF44" s="131" t="s">
        <v>544</v>
      </c>
      <c r="AG44" s="131" t="s">
        <v>544</v>
      </c>
      <c r="AH44" s="131" t="s">
        <v>544</v>
      </c>
      <c r="AI44" s="131"/>
      <c r="AJ44" s="131"/>
      <c r="AK44" s="131"/>
      <c r="AL44" s="131"/>
      <c r="AM44" s="130"/>
    </row>
    <row r="45" spans="1:39" x14ac:dyDescent="0.25">
      <c r="A45" s="157" t="s">
        <v>320</v>
      </c>
      <c r="B45" s="157" t="s">
        <v>116</v>
      </c>
      <c r="C45" s="158">
        <v>12</v>
      </c>
      <c r="D45" s="129" t="s">
        <v>544</v>
      </c>
      <c r="E45" s="131" t="s">
        <v>544</v>
      </c>
      <c r="F45" s="131" t="s">
        <v>544</v>
      </c>
      <c r="G45" s="131" t="s">
        <v>544</v>
      </c>
      <c r="H45" s="131" t="s">
        <v>544</v>
      </c>
      <c r="I45" s="131" t="s">
        <v>544</v>
      </c>
      <c r="J45" s="131" t="s">
        <v>544</v>
      </c>
      <c r="K45" s="131" t="s">
        <v>544</v>
      </c>
      <c r="L45" s="131" t="s">
        <v>544</v>
      </c>
      <c r="M45" s="131" t="s">
        <v>544</v>
      </c>
      <c r="N45" s="131" t="s">
        <v>544</v>
      </c>
      <c r="O45" s="131" t="s">
        <v>544</v>
      </c>
      <c r="P45" s="131" t="s">
        <v>544</v>
      </c>
      <c r="Q45" s="131" t="s">
        <v>544</v>
      </c>
      <c r="R45" s="131" t="s">
        <v>544</v>
      </c>
      <c r="S45" s="131" t="s">
        <v>544</v>
      </c>
      <c r="T45" s="131" t="s">
        <v>544</v>
      </c>
      <c r="U45" s="131" t="s">
        <v>544</v>
      </c>
      <c r="V45" s="131" t="s">
        <v>544</v>
      </c>
      <c r="W45" s="131" t="s">
        <v>544</v>
      </c>
      <c r="X45" s="131" t="s">
        <v>544</v>
      </c>
      <c r="Y45" s="131" t="s">
        <v>544</v>
      </c>
      <c r="Z45" s="131" t="s">
        <v>544</v>
      </c>
      <c r="AA45" s="131" t="s">
        <v>544</v>
      </c>
      <c r="AB45" s="131" t="s">
        <v>544</v>
      </c>
      <c r="AC45" s="131" t="s">
        <v>544</v>
      </c>
      <c r="AD45" s="131" t="s">
        <v>544</v>
      </c>
      <c r="AE45" s="131" t="s">
        <v>544</v>
      </c>
      <c r="AF45" s="131" t="s">
        <v>544</v>
      </c>
      <c r="AG45" s="131" t="s">
        <v>544</v>
      </c>
      <c r="AH45" s="131" t="s">
        <v>544</v>
      </c>
      <c r="AI45" s="131"/>
      <c r="AJ45" s="131"/>
      <c r="AK45" s="131"/>
      <c r="AL45" s="131"/>
      <c r="AM45" s="130"/>
    </row>
    <row r="46" spans="1:39" x14ac:dyDescent="0.25">
      <c r="A46" s="157" t="s">
        <v>321</v>
      </c>
      <c r="B46" s="157" t="s">
        <v>67</v>
      </c>
      <c r="C46" s="158" t="s">
        <v>68</v>
      </c>
      <c r="D46" s="129">
        <v>101</v>
      </c>
      <c r="E46" s="131">
        <v>179</v>
      </c>
      <c r="F46" s="131">
        <v>186</v>
      </c>
      <c r="G46" s="131">
        <v>110</v>
      </c>
      <c r="H46" s="131">
        <v>198</v>
      </c>
      <c r="I46" s="131">
        <v>186</v>
      </c>
      <c r="J46" s="131">
        <v>136</v>
      </c>
      <c r="K46" s="131">
        <v>119</v>
      </c>
      <c r="L46" s="131">
        <v>79</v>
      </c>
      <c r="M46" s="131">
        <v>94</v>
      </c>
      <c r="N46" s="131">
        <v>133</v>
      </c>
      <c r="O46" s="131">
        <v>257</v>
      </c>
      <c r="P46" s="131">
        <v>478</v>
      </c>
      <c r="Q46" s="131">
        <v>466</v>
      </c>
      <c r="R46" s="131">
        <v>170</v>
      </c>
      <c r="S46" s="131">
        <v>36</v>
      </c>
      <c r="T46" s="131">
        <v>41</v>
      </c>
      <c r="U46" s="131">
        <v>54</v>
      </c>
      <c r="V46" s="131">
        <v>67</v>
      </c>
      <c r="W46" s="131">
        <v>69</v>
      </c>
      <c r="X46" s="131">
        <v>32</v>
      </c>
      <c r="Y46" s="131">
        <v>33</v>
      </c>
      <c r="Z46" s="131">
        <v>34</v>
      </c>
      <c r="AA46" s="131">
        <v>0</v>
      </c>
      <c r="AB46" s="131">
        <v>0</v>
      </c>
      <c r="AC46" s="131">
        <v>0</v>
      </c>
      <c r="AD46" s="131">
        <v>0</v>
      </c>
      <c r="AE46" s="131">
        <v>0</v>
      </c>
      <c r="AF46" s="131">
        <v>0</v>
      </c>
      <c r="AG46" s="131">
        <v>0</v>
      </c>
      <c r="AH46" s="131">
        <v>0</v>
      </c>
      <c r="AI46" s="131"/>
      <c r="AJ46" s="131"/>
      <c r="AK46" s="131"/>
      <c r="AL46" s="131"/>
      <c r="AM46" s="130"/>
    </row>
    <row r="47" spans="1:39" x14ac:dyDescent="0.25">
      <c r="A47" s="157" t="s">
        <v>322</v>
      </c>
      <c r="B47" s="157" t="s">
        <v>117</v>
      </c>
      <c r="C47" s="158">
        <v>14</v>
      </c>
      <c r="D47" s="129">
        <v>101</v>
      </c>
      <c r="E47" s="131">
        <v>179</v>
      </c>
      <c r="F47" s="131">
        <v>186</v>
      </c>
      <c r="G47" s="131">
        <v>110</v>
      </c>
      <c r="H47" s="131">
        <v>198</v>
      </c>
      <c r="I47" s="131">
        <v>186</v>
      </c>
      <c r="J47" s="131">
        <v>136</v>
      </c>
      <c r="K47" s="131">
        <v>119</v>
      </c>
      <c r="L47" s="131">
        <v>79</v>
      </c>
      <c r="M47" s="131">
        <v>94</v>
      </c>
      <c r="N47" s="131">
        <v>133</v>
      </c>
      <c r="O47" s="131">
        <v>257</v>
      </c>
      <c r="P47" s="131">
        <v>478</v>
      </c>
      <c r="Q47" s="131">
        <v>466</v>
      </c>
      <c r="R47" s="131">
        <v>170</v>
      </c>
      <c r="S47" s="131">
        <v>36</v>
      </c>
      <c r="T47" s="131">
        <v>41</v>
      </c>
      <c r="U47" s="131">
        <v>54</v>
      </c>
      <c r="V47" s="131">
        <v>67</v>
      </c>
      <c r="W47" s="131">
        <v>69</v>
      </c>
      <c r="X47" s="131">
        <v>32</v>
      </c>
      <c r="Y47" s="131">
        <v>33</v>
      </c>
      <c r="Z47" s="131">
        <v>34</v>
      </c>
      <c r="AA47" s="131">
        <v>0</v>
      </c>
      <c r="AB47" s="131">
        <v>0</v>
      </c>
      <c r="AC47" s="131">
        <v>0</v>
      </c>
      <c r="AD47" s="131">
        <v>0</v>
      </c>
      <c r="AE47" s="131">
        <v>0</v>
      </c>
      <c r="AF47" s="131">
        <v>0</v>
      </c>
      <c r="AG47" s="131">
        <v>0</v>
      </c>
      <c r="AH47" s="131">
        <v>0</v>
      </c>
      <c r="AI47" s="131"/>
      <c r="AJ47" s="131"/>
      <c r="AK47" s="131"/>
      <c r="AL47" s="131"/>
      <c r="AM47" s="130"/>
    </row>
    <row r="48" spans="1:39" x14ac:dyDescent="0.25">
      <c r="A48" s="157" t="s">
        <v>323</v>
      </c>
      <c r="B48" s="157" t="s">
        <v>118</v>
      </c>
      <c r="C48" s="158">
        <v>15</v>
      </c>
      <c r="D48" s="129" t="s">
        <v>544</v>
      </c>
      <c r="E48" s="131" t="s">
        <v>544</v>
      </c>
      <c r="F48" s="131" t="s">
        <v>544</v>
      </c>
      <c r="G48" s="131" t="s">
        <v>544</v>
      </c>
      <c r="H48" s="131" t="s">
        <v>544</v>
      </c>
      <c r="I48" s="131" t="s">
        <v>544</v>
      </c>
      <c r="J48" s="131" t="s">
        <v>544</v>
      </c>
      <c r="K48" s="131" t="s">
        <v>544</v>
      </c>
      <c r="L48" s="131" t="s">
        <v>544</v>
      </c>
      <c r="M48" s="131" t="s">
        <v>544</v>
      </c>
      <c r="N48" s="131" t="s">
        <v>544</v>
      </c>
      <c r="O48" s="131" t="s">
        <v>544</v>
      </c>
      <c r="P48" s="131" t="s">
        <v>544</v>
      </c>
      <c r="Q48" s="131" t="s">
        <v>544</v>
      </c>
      <c r="R48" s="131" t="s">
        <v>544</v>
      </c>
      <c r="S48" s="131" t="s">
        <v>544</v>
      </c>
      <c r="T48" s="131" t="s">
        <v>544</v>
      </c>
      <c r="U48" s="131" t="s">
        <v>544</v>
      </c>
      <c r="V48" s="131" t="s">
        <v>544</v>
      </c>
      <c r="W48" s="131" t="s">
        <v>544</v>
      </c>
      <c r="X48" s="131" t="s">
        <v>544</v>
      </c>
      <c r="Y48" s="131" t="s">
        <v>544</v>
      </c>
      <c r="Z48" s="131" t="s">
        <v>544</v>
      </c>
      <c r="AA48" s="131" t="s">
        <v>544</v>
      </c>
      <c r="AB48" s="131" t="s">
        <v>544</v>
      </c>
      <c r="AC48" s="131" t="s">
        <v>544</v>
      </c>
      <c r="AD48" s="131" t="s">
        <v>544</v>
      </c>
      <c r="AE48" s="131" t="s">
        <v>544</v>
      </c>
      <c r="AF48" s="131" t="s">
        <v>544</v>
      </c>
      <c r="AG48" s="131" t="s">
        <v>544</v>
      </c>
      <c r="AH48" s="131" t="s">
        <v>544</v>
      </c>
      <c r="AI48" s="131"/>
      <c r="AJ48" s="131"/>
      <c r="AK48" s="131"/>
      <c r="AL48" s="131"/>
      <c r="AM48" s="130"/>
    </row>
    <row r="49" spans="1:39" x14ac:dyDescent="0.25">
      <c r="A49" s="157" t="s">
        <v>324</v>
      </c>
      <c r="B49" s="157" t="s">
        <v>119</v>
      </c>
      <c r="C49" s="158">
        <v>16</v>
      </c>
      <c r="D49" s="129" t="s">
        <v>544</v>
      </c>
      <c r="E49" s="131" t="s">
        <v>544</v>
      </c>
      <c r="F49" s="131" t="s">
        <v>544</v>
      </c>
      <c r="G49" s="131" t="s">
        <v>544</v>
      </c>
      <c r="H49" s="131" t="s">
        <v>544</v>
      </c>
      <c r="I49" s="131" t="s">
        <v>544</v>
      </c>
      <c r="J49" s="131" t="s">
        <v>544</v>
      </c>
      <c r="K49" s="131" t="s">
        <v>544</v>
      </c>
      <c r="L49" s="131" t="s">
        <v>544</v>
      </c>
      <c r="M49" s="131" t="s">
        <v>544</v>
      </c>
      <c r="N49" s="131" t="s">
        <v>544</v>
      </c>
      <c r="O49" s="131" t="s">
        <v>544</v>
      </c>
      <c r="P49" s="131" t="s">
        <v>544</v>
      </c>
      <c r="Q49" s="131" t="s">
        <v>544</v>
      </c>
      <c r="R49" s="131" t="s">
        <v>544</v>
      </c>
      <c r="S49" s="131" t="s">
        <v>544</v>
      </c>
      <c r="T49" s="131" t="s">
        <v>544</v>
      </c>
      <c r="U49" s="131" t="s">
        <v>544</v>
      </c>
      <c r="V49" s="131" t="s">
        <v>544</v>
      </c>
      <c r="W49" s="131" t="s">
        <v>544</v>
      </c>
      <c r="X49" s="131" t="s">
        <v>544</v>
      </c>
      <c r="Y49" s="131" t="s">
        <v>544</v>
      </c>
      <c r="Z49" s="131" t="s">
        <v>544</v>
      </c>
      <c r="AA49" s="131" t="s">
        <v>544</v>
      </c>
      <c r="AB49" s="131" t="s">
        <v>544</v>
      </c>
      <c r="AC49" s="131" t="s">
        <v>544</v>
      </c>
      <c r="AD49" s="131" t="s">
        <v>544</v>
      </c>
      <c r="AE49" s="131" t="s">
        <v>544</v>
      </c>
      <c r="AF49" s="131" t="s">
        <v>544</v>
      </c>
      <c r="AG49" s="131" t="s">
        <v>544</v>
      </c>
      <c r="AH49" s="131" t="s">
        <v>544</v>
      </c>
      <c r="AI49" s="131"/>
      <c r="AJ49" s="131"/>
      <c r="AK49" s="131"/>
      <c r="AL49" s="131"/>
      <c r="AM49" s="130"/>
    </row>
    <row r="50" spans="1:39" x14ac:dyDescent="0.25">
      <c r="A50" s="157" t="s">
        <v>325</v>
      </c>
      <c r="B50" s="157" t="s">
        <v>120</v>
      </c>
      <c r="C50" s="158">
        <v>17</v>
      </c>
      <c r="D50" s="129" t="s">
        <v>544</v>
      </c>
      <c r="E50" s="131" t="s">
        <v>544</v>
      </c>
      <c r="F50" s="131" t="s">
        <v>544</v>
      </c>
      <c r="G50" s="131" t="s">
        <v>544</v>
      </c>
      <c r="H50" s="131" t="s">
        <v>544</v>
      </c>
      <c r="I50" s="131" t="s">
        <v>544</v>
      </c>
      <c r="J50" s="131" t="s">
        <v>544</v>
      </c>
      <c r="K50" s="131" t="s">
        <v>544</v>
      </c>
      <c r="L50" s="131" t="s">
        <v>544</v>
      </c>
      <c r="M50" s="131" t="s">
        <v>544</v>
      </c>
      <c r="N50" s="131" t="s">
        <v>544</v>
      </c>
      <c r="O50" s="131" t="s">
        <v>544</v>
      </c>
      <c r="P50" s="131" t="s">
        <v>544</v>
      </c>
      <c r="Q50" s="131" t="s">
        <v>544</v>
      </c>
      <c r="R50" s="131" t="s">
        <v>544</v>
      </c>
      <c r="S50" s="131" t="s">
        <v>544</v>
      </c>
      <c r="T50" s="131" t="s">
        <v>544</v>
      </c>
      <c r="U50" s="131" t="s">
        <v>544</v>
      </c>
      <c r="V50" s="131" t="s">
        <v>544</v>
      </c>
      <c r="W50" s="131" t="s">
        <v>544</v>
      </c>
      <c r="X50" s="131" t="s">
        <v>544</v>
      </c>
      <c r="Y50" s="131" t="s">
        <v>544</v>
      </c>
      <c r="Z50" s="131" t="s">
        <v>544</v>
      </c>
      <c r="AA50" s="131" t="s">
        <v>544</v>
      </c>
      <c r="AB50" s="131" t="s">
        <v>544</v>
      </c>
      <c r="AC50" s="131" t="s">
        <v>544</v>
      </c>
      <c r="AD50" s="131" t="s">
        <v>544</v>
      </c>
      <c r="AE50" s="131" t="s">
        <v>544</v>
      </c>
      <c r="AF50" s="131" t="s">
        <v>544</v>
      </c>
      <c r="AG50" s="131" t="s">
        <v>544</v>
      </c>
      <c r="AH50" s="131" t="s">
        <v>544</v>
      </c>
      <c r="AI50" s="131"/>
      <c r="AJ50" s="131"/>
      <c r="AK50" s="131"/>
      <c r="AL50" s="131"/>
      <c r="AM50" s="130"/>
    </row>
    <row r="51" spans="1:39" x14ac:dyDescent="0.25">
      <c r="A51" s="157" t="s">
        <v>326</v>
      </c>
      <c r="B51" s="157" t="s">
        <v>121</v>
      </c>
      <c r="C51" s="158">
        <v>18</v>
      </c>
      <c r="D51" s="129" t="s">
        <v>544</v>
      </c>
      <c r="E51" s="131" t="s">
        <v>544</v>
      </c>
      <c r="F51" s="131" t="s">
        <v>544</v>
      </c>
      <c r="G51" s="131" t="s">
        <v>544</v>
      </c>
      <c r="H51" s="131" t="s">
        <v>544</v>
      </c>
      <c r="I51" s="131" t="s">
        <v>544</v>
      </c>
      <c r="J51" s="131" t="s">
        <v>544</v>
      </c>
      <c r="K51" s="131" t="s">
        <v>544</v>
      </c>
      <c r="L51" s="131" t="s">
        <v>544</v>
      </c>
      <c r="M51" s="131" t="s">
        <v>544</v>
      </c>
      <c r="N51" s="131" t="s">
        <v>544</v>
      </c>
      <c r="O51" s="131" t="s">
        <v>544</v>
      </c>
      <c r="P51" s="131" t="s">
        <v>544</v>
      </c>
      <c r="Q51" s="131" t="s">
        <v>544</v>
      </c>
      <c r="R51" s="131" t="s">
        <v>544</v>
      </c>
      <c r="S51" s="131" t="s">
        <v>544</v>
      </c>
      <c r="T51" s="131" t="s">
        <v>544</v>
      </c>
      <c r="U51" s="131" t="s">
        <v>544</v>
      </c>
      <c r="V51" s="131" t="s">
        <v>544</v>
      </c>
      <c r="W51" s="131" t="s">
        <v>544</v>
      </c>
      <c r="X51" s="131" t="s">
        <v>544</v>
      </c>
      <c r="Y51" s="131" t="s">
        <v>544</v>
      </c>
      <c r="Z51" s="131" t="s">
        <v>544</v>
      </c>
      <c r="AA51" s="131" t="s">
        <v>544</v>
      </c>
      <c r="AB51" s="131" t="s">
        <v>544</v>
      </c>
      <c r="AC51" s="131" t="s">
        <v>544</v>
      </c>
      <c r="AD51" s="131" t="s">
        <v>544</v>
      </c>
      <c r="AE51" s="131" t="s">
        <v>544</v>
      </c>
      <c r="AF51" s="131" t="s">
        <v>544</v>
      </c>
      <c r="AG51" s="131" t="s">
        <v>544</v>
      </c>
      <c r="AH51" s="131" t="s">
        <v>544</v>
      </c>
      <c r="AI51" s="131"/>
      <c r="AJ51" s="131"/>
      <c r="AK51" s="131"/>
      <c r="AL51" s="131"/>
      <c r="AM51" s="130"/>
    </row>
    <row r="52" spans="1:39" x14ac:dyDescent="0.25">
      <c r="A52" s="157" t="s">
        <v>327</v>
      </c>
      <c r="B52" s="157" t="s">
        <v>122</v>
      </c>
      <c r="C52" s="158">
        <v>19</v>
      </c>
      <c r="D52" s="129" t="s">
        <v>544</v>
      </c>
      <c r="E52" s="131" t="s">
        <v>544</v>
      </c>
      <c r="F52" s="131" t="s">
        <v>544</v>
      </c>
      <c r="G52" s="131" t="s">
        <v>544</v>
      </c>
      <c r="H52" s="131" t="s">
        <v>544</v>
      </c>
      <c r="I52" s="131" t="s">
        <v>544</v>
      </c>
      <c r="J52" s="131" t="s">
        <v>544</v>
      </c>
      <c r="K52" s="131" t="s">
        <v>544</v>
      </c>
      <c r="L52" s="131" t="s">
        <v>544</v>
      </c>
      <c r="M52" s="131" t="s">
        <v>544</v>
      </c>
      <c r="N52" s="131" t="s">
        <v>544</v>
      </c>
      <c r="O52" s="131" t="s">
        <v>544</v>
      </c>
      <c r="P52" s="131" t="s">
        <v>544</v>
      </c>
      <c r="Q52" s="131" t="s">
        <v>544</v>
      </c>
      <c r="R52" s="131" t="s">
        <v>544</v>
      </c>
      <c r="S52" s="131" t="s">
        <v>544</v>
      </c>
      <c r="T52" s="131" t="s">
        <v>544</v>
      </c>
      <c r="U52" s="131" t="s">
        <v>544</v>
      </c>
      <c r="V52" s="131" t="s">
        <v>544</v>
      </c>
      <c r="W52" s="131" t="s">
        <v>544</v>
      </c>
      <c r="X52" s="131" t="s">
        <v>544</v>
      </c>
      <c r="Y52" s="131" t="s">
        <v>544</v>
      </c>
      <c r="Z52" s="131" t="s">
        <v>544</v>
      </c>
      <c r="AA52" s="131" t="s">
        <v>544</v>
      </c>
      <c r="AB52" s="131" t="s">
        <v>544</v>
      </c>
      <c r="AC52" s="131" t="s">
        <v>544</v>
      </c>
      <c r="AD52" s="131" t="s">
        <v>544</v>
      </c>
      <c r="AE52" s="131" t="s">
        <v>544</v>
      </c>
      <c r="AF52" s="131" t="s">
        <v>544</v>
      </c>
      <c r="AG52" s="131" t="s">
        <v>544</v>
      </c>
      <c r="AH52" s="131" t="s">
        <v>544</v>
      </c>
      <c r="AI52" s="131"/>
      <c r="AJ52" s="131"/>
      <c r="AK52" s="131"/>
      <c r="AL52" s="131"/>
      <c r="AM52" s="130"/>
    </row>
    <row r="53" spans="1:39" x14ac:dyDescent="0.25">
      <c r="A53" s="157" t="s">
        <v>328</v>
      </c>
      <c r="B53" s="157" t="s">
        <v>123</v>
      </c>
      <c r="C53" s="158">
        <v>20</v>
      </c>
      <c r="D53" s="129" t="s">
        <v>544</v>
      </c>
      <c r="E53" s="131" t="s">
        <v>544</v>
      </c>
      <c r="F53" s="131" t="s">
        <v>544</v>
      </c>
      <c r="G53" s="131" t="s">
        <v>544</v>
      </c>
      <c r="H53" s="131" t="s">
        <v>544</v>
      </c>
      <c r="I53" s="131" t="s">
        <v>544</v>
      </c>
      <c r="J53" s="131" t="s">
        <v>544</v>
      </c>
      <c r="K53" s="131" t="s">
        <v>544</v>
      </c>
      <c r="L53" s="131" t="s">
        <v>544</v>
      </c>
      <c r="M53" s="131" t="s">
        <v>544</v>
      </c>
      <c r="N53" s="131" t="s">
        <v>544</v>
      </c>
      <c r="O53" s="131" t="s">
        <v>544</v>
      </c>
      <c r="P53" s="131" t="s">
        <v>544</v>
      </c>
      <c r="Q53" s="131" t="s">
        <v>544</v>
      </c>
      <c r="R53" s="131" t="s">
        <v>544</v>
      </c>
      <c r="S53" s="131" t="s">
        <v>544</v>
      </c>
      <c r="T53" s="131" t="s">
        <v>544</v>
      </c>
      <c r="U53" s="131" t="s">
        <v>544</v>
      </c>
      <c r="V53" s="131" t="s">
        <v>544</v>
      </c>
      <c r="W53" s="131" t="s">
        <v>544</v>
      </c>
      <c r="X53" s="131" t="s">
        <v>544</v>
      </c>
      <c r="Y53" s="131" t="s">
        <v>544</v>
      </c>
      <c r="Z53" s="131" t="s">
        <v>544</v>
      </c>
      <c r="AA53" s="131" t="s">
        <v>544</v>
      </c>
      <c r="AB53" s="131" t="s">
        <v>544</v>
      </c>
      <c r="AC53" s="131" t="s">
        <v>544</v>
      </c>
      <c r="AD53" s="131" t="s">
        <v>544</v>
      </c>
      <c r="AE53" s="131" t="s">
        <v>544</v>
      </c>
      <c r="AF53" s="131" t="s">
        <v>544</v>
      </c>
      <c r="AG53" s="131" t="s">
        <v>544</v>
      </c>
      <c r="AH53" s="131" t="s">
        <v>544</v>
      </c>
      <c r="AI53" s="131"/>
      <c r="AJ53" s="131"/>
      <c r="AK53" s="131"/>
      <c r="AL53" s="131"/>
      <c r="AM53" s="130"/>
    </row>
    <row r="54" spans="1:39" x14ac:dyDescent="0.25">
      <c r="A54" s="157" t="s">
        <v>329</v>
      </c>
      <c r="B54" s="157" t="s">
        <v>124</v>
      </c>
      <c r="C54" s="158">
        <v>21</v>
      </c>
      <c r="D54" s="129" t="s">
        <v>544</v>
      </c>
      <c r="E54" s="131" t="s">
        <v>544</v>
      </c>
      <c r="F54" s="131" t="s">
        <v>544</v>
      </c>
      <c r="G54" s="131" t="s">
        <v>544</v>
      </c>
      <c r="H54" s="131" t="s">
        <v>544</v>
      </c>
      <c r="I54" s="131" t="s">
        <v>544</v>
      </c>
      <c r="J54" s="131" t="s">
        <v>544</v>
      </c>
      <c r="K54" s="131" t="s">
        <v>544</v>
      </c>
      <c r="L54" s="131" t="s">
        <v>544</v>
      </c>
      <c r="M54" s="131" t="s">
        <v>544</v>
      </c>
      <c r="N54" s="131" t="s">
        <v>544</v>
      </c>
      <c r="O54" s="131" t="s">
        <v>544</v>
      </c>
      <c r="P54" s="131" t="s">
        <v>544</v>
      </c>
      <c r="Q54" s="131" t="s">
        <v>544</v>
      </c>
      <c r="R54" s="131" t="s">
        <v>544</v>
      </c>
      <c r="S54" s="131" t="s">
        <v>544</v>
      </c>
      <c r="T54" s="131" t="s">
        <v>544</v>
      </c>
      <c r="U54" s="131" t="s">
        <v>544</v>
      </c>
      <c r="V54" s="131" t="s">
        <v>544</v>
      </c>
      <c r="W54" s="131" t="s">
        <v>544</v>
      </c>
      <c r="X54" s="131" t="s">
        <v>544</v>
      </c>
      <c r="Y54" s="131" t="s">
        <v>544</v>
      </c>
      <c r="Z54" s="131" t="s">
        <v>544</v>
      </c>
      <c r="AA54" s="131" t="s">
        <v>544</v>
      </c>
      <c r="AB54" s="131" t="s">
        <v>544</v>
      </c>
      <c r="AC54" s="131" t="s">
        <v>544</v>
      </c>
      <c r="AD54" s="131" t="s">
        <v>544</v>
      </c>
      <c r="AE54" s="131" t="s">
        <v>544</v>
      </c>
      <c r="AF54" s="131" t="s">
        <v>544</v>
      </c>
      <c r="AG54" s="131" t="s">
        <v>544</v>
      </c>
      <c r="AH54" s="131" t="s">
        <v>544</v>
      </c>
      <c r="AI54" s="131"/>
      <c r="AJ54" s="131"/>
      <c r="AK54" s="131"/>
      <c r="AL54" s="131"/>
      <c r="AM54" s="130"/>
    </row>
    <row r="55" spans="1:39" x14ac:dyDescent="0.25">
      <c r="A55" s="157" t="s">
        <v>330</v>
      </c>
      <c r="B55" s="157" t="s">
        <v>125</v>
      </c>
      <c r="C55" s="158">
        <v>22</v>
      </c>
      <c r="D55" s="129" t="s">
        <v>544</v>
      </c>
      <c r="E55" s="131" t="s">
        <v>544</v>
      </c>
      <c r="F55" s="131" t="s">
        <v>544</v>
      </c>
      <c r="G55" s="131" t="s">
        <v>544</v>
      </c>
      <c r="H55" s="131" t="s">
        <v>544</v>
      </c>
      <c r="I55" s="131" t="s">
        <v>544</v>
      </c>
      <c r="J55" s="131" t="s">
        <v>544</v>
      </c>
      <c r="K55" s="131" t="s">
        <v>544</v>
      </c>
      <c r="L55" s="131" t="s">
        <v>544</v>
      </c>
      <c r="M55" s="131" t="s">
        <v>544</v>
      </c>
      <c r="N55" s="131" t="s">
        <v>544</v>
      </c>
      <c r="O55" s="131" t="s">
        <v>544</v>
      </c>
      <c r="P55" s="131" t="s">
        <v>544</v>
      </c>
      <c r="Q55" s="131" t="s">
        <v>544</v>
      </c>
      <c r="R55" s="131" t="s">
        <v>544</v>
      </c>
      <c r="S55" s="131" t="s">
        <v>544</v>
      </c>
      <c r="T55" s="131" t="s">
        <v>544</v>
      </c>
      <c r="U55" s="131" t="s">
        <v>544</v>
      </c>
      <c r="V55" s="131" t="s">
        <v>544</v>
      </c>
      <c r="W55" s="131" t="s">
        <v>544</v>
      </c>
      <c r="X55" s="131" t="s">
        <v>544</v>
      </c>
      <c r="Y55" s="131" t="s">
        <v>544</v>
      </c>
      <c r="Z55" s="131" t="s">
        <v>544</v>
      </c>
      <c r="AA55" s="131" t="s">
        <v>544</v>
      </c>
      <c r="AB55" s="131" t="s">
        <v>544</v>
      </c>
      <c r="AC55" s="131" t="s">
        <v>544</v>
      </c>
      <c r="AD55" s="131" t="s">
        <v>544</v>
      </c>
      <c r="AE55" s="131" t="s">
        <v>544</v>
      </c>
      <c r="AF55" s="131" t="s">
        <v>544</v>
      </c>
      <c r="AG55" s="131" t="s">
        <v>544</v>
      </c>
      <c r="AH55" s="131" t="s">
        <v>544</v>
      </c>
      <c r="AI55" s="131"/>
      <c r="AJ55" s="131"/>
      <c r="AK55" s="131"/>
      <c r="AL55" s="131"/>
      <c r="AM55" s="130"/>
    </row>
    <row r="56" spans="1:39" x14ac:dyDescent="0.25">
      <c r="A56" s="157" t="s">
        <v>331</v>
      </c>
      <c r="B56" s="157" t="s">
        <v>126</v>
      </c>
      <c r="C56" s="158">
        <v>23</v>
      </c>
      <c r="D56" s="129" t="s">
        <v>544</v>
      </c>
      <c r="E56" s="131" t="s">
        <v>544</v>
      </c>
      <c r="F56" s="131" t="s">
        <v>544</v>
      </c>
      <c r="G56" s="131" t="s">
        <v>544</v>
      </c>
      <c r="H56" s="131" t="s">
        <v>544</v>
      </c>
      <c r="I56" s="131" t="s">
        <v>544</v>
      </c>
      <c r="J56" s="131" t="s">
        <v>544</v>
      </c>
      <c r="K56" s="131" t="s">
        <v>544</v>
      </c>
      <c r="L56" s="131" t="s">
        <v>544</v>
      </c>
      <c r="M56" s="131" t="s">
        <v>544</v>
      </c>
      <c r="N56" s="131" t="s">
        <v>544</v>
      </c>
      <c r="O56" s="131" t="s">
        <v>544</v>
      </c>
      <c r="P56" s="131" t="s">
        <v>544</v>
      </c>
      <c r="Q56" s="131" t="s">
        <v>544</v>
      </c>
      <c r="R56" s="131" t="s">
        <v>544</v>
      </c>
      <c r="S56" s="131" t="s">
        <v>544</v>
      </c>
      <c r="T56" s="131" t="s">
        <v>544</v>
      </c>
      <c r="U56" s="131" t="s">
        <v>544</v>
      </c>
      <c r="V56" s="131" t="s">
        <v>544</v>
      </c>
      <c r="W56" s="131" t="s">
        <v>544</v>
      </c>
      <c r="X56" s="131" t="s">
        <v>544</v>
      </c>
      <c r="Y56" s="131" t="s">
        <v>544</v>
      </c>
      <c r="Z56" s="131" t="s">
        <v>544</v>
      </c>
      <c r="AA56" s="131" t="s">
        <v>544</v>
      </c>
      <c r="AB56" s="131" t="s">
        <v>544</v>
      </c>
      <c r="AC56" s="131" t="s">
        <v>544</v>
      </c>
      <c r="AD56" s="131" t="s">
        <v>544</v>
      </c>
      <c r="AE56" s="131" t="s">
        <v>544</v>
      </c>
      <c r="AF56" s="131" t="s">
        <v>544</v>
      </c>
      <c r="AG56" s="131" t="s">
        <v>544</v>
      </c>
      <c r="AH56" s="131" t="s">
        <v>544</v>
      </c>
      <c r="AI56" s="131"/>
      <c r="AJ56" s="131"/>
      <c r="AK56" s="131"/>
      <c r="AL56" s="131"/>
      <c r="AM56" s="130"/>
    </row>
    <row r="57" spans="1:39" ht="20" x14ac:dyDescent="0.25">
      <c r="A57" s="157" t="s">
        <v>332</v>
      </c>
      <c r="B57" s="157" t="s">
        <v>127</v>
      </c>
      <c r="C57" s="158">
        <v>24</v>
      </c>
      <c r="D57" s="129" t="s">
        <v>544</v>
      </c>
      <c r="E57" s="131" t="s">
        <v>544</v>
      </c>
      <c r="F57" s="131" t="s">
        <v>544</v>
      </c>
      <c r="G57" s="131" t="s">
        <v>544</v>
      </c>
      <c r="H57" s="131" t="s">
        <v>544</v>
      </c>
      <c r="I57" s="131" t="s">
        <v>544</v>
      </c>
      <c r="J57" s="131" t="s">
        <v>544</v>
      </c>
      <c r="K57" s="131" t="s">
        <v>544</v>
      </c>
      <c r="L57" s="131" t="s">
        <v>544</v>
      </c>
      <c r="M57" s="131" t="s">
        <v>544</v>
      </c>
      <c r="N57" s="131" t="s">
        <v>544</v>
      </c>
      <c r="O57" s="131" t="s">
        <v>544</v>
      </c>
      <c r="P57" s="131" t="s">
        <v>544</v>
      </c>
      <c r="Q57" s="131" t="s">
        <v>544</v>
      </c>
      <c r="R57" s="131" t="s">
        <v>544</v>
      </c>
      <c r="S57" s="131" t="s">
        <v>544</v>
      </c>
      <c r="T57" s="131" t="s">
        <v>544</v>
      </c>
      <c r="U57" s="131" t="s">
        <v>544</v>
      </c>
      <c r="V57" s="131" t="s">
        <v>544</v>
      </c>
      <c r="W57" s="131" t="s">
        <v>544</v>
      </c>
      <c r="X57" s="131" t="s">
        <v>544</v>
      </c>
      <c r="Y57" s="131" t="s">
        <v>544</v>
      </c>
      <c r="Z57" s="131" t="s">
        <v>544</v>
      </c>
      <c r="AA57" s="131" t="s">
        <v>544</v>
      </c>
      <c r="AB57" s="131" t="s">
        <v>544</v>
      </c>
      <c r="AC57" s="131" t="s">
        <v>544</v>
      </c>
      <c r="AD57" s="131" t="s">
        <v>544</v>
      </c>
      <c r="AE57" s="131" t="s">
        <v>544</v>
      </c>
      <c r="AF57" s="131" t="s">
        <v>544</v>
      </c>
      <c r="AG57" s="131" t="s">
        <v>544</v>
      </c>
      <c r="AH57" s="131" t="s">
        <v>544</v>
      </c>
      <c r="AI57" s="131"/>
      <c r="AJ57" s="131"/>
      <c r="AK57" s="131"/>
      <c r="AL57" s="131"/>
      <c r="AM57" s="130"/>
    </row>
    <row r="58" spans="1:39" x14ac:dyDescent="0.25">
      <c r="A58" s="157" t="s">
        <v>333</v>
      </c>
      <c r="B58" s="157" t="s">
        <v>128</v>
      </c>
      <c r="C58" s="158">
        <v>25</v>
      </c>
      <c r="D58" s="129" t="s">
        <v>544</v>
      </c>
      <c r="E58" s="131" t="s">
        <v>544</v>
      </c>
      <c r="F58" s="131" t="s">
        <v>544</v>
      </c>
      <c r="G58" s="131" t="s">
        <v>544</v>
      </c>
      <c r="H58" s="131" t="s">
        <v>544</v>
      </c>
      <c r="I58" s="131" t="s">
        <v>544</v>
      </c>
      <c r="J58" s="131" t="s">
        <v>544</v>
      </c>
      <c r="K58" s="131" t="s">
        <v>544</v>
      </c>
      <c r="L58" s="131" t="s">
        <v>544</v>
      </c>
      <c r="M58" s="131" t="s">
        <v>544</v>
      </c>
      <c r="N58" s="131" t="s">
        <v>544</v>
      </c>
      <c r="O58" s="131" t="s">
        <v>544</v>
      </c>
      <c r="P58" s="131" t="s">
        <v>544</v>
      </c>
      <c r="Q58" s="131" t="s">
        <v>544</v>
      </c>
      <c r="R58" s="131" t="s">
        <v>544</v>
      </c>
      <c r="S58" s="131" t="s">
        <v>544</v>
      </c>
      <c r="T58" s="131" t="s">
        <v>544</v>
      </c>
      <c r="U58" s="131" t="s">
        <v>544</v>
      </c>
      <c r="V58" s="131" t="s">
        <v>544</v>
      </c>
      <c r="W58" s="131" t="s">
        <v>544</v>
      </c>
      <c r="X58" s="131" t="s">
        <v>544</v>
      </c>
      <c r="Y58" s="131" t="s">
        <v>544</v>
      </c>
      <c r="Z58" s="131" t="s">
        <v>544</v>
      </c>
      <c r="AA58" s="131" t="s">
        <v>544</v>
      </c>
      <c r="AB58" s="131" t="s">
        <v>544</v>
      </c>
      <c r="AC58" s="131" t="s">
        <v>544</v>
      </c>
      <c r="AD58" s="131" t="s">
        <v>544</v>
      </c>
      <c r="AE58" s="131" t="s">
        <v>544</v>
      </c>
      <c r="AF58" s="131" t="s">
        <v>544</v>
      </c>
      <c r="AG58" s="131" t="s">
        <v>544</v>
      </c>
      <c r="AH58" s="131" t="s">
        <v>544</v>
      </c>
      <c r="AI58" s="131"/>
      <c r="AJ58" s="131"/>
      <c r="AK58" s="131"/>
      <c r="AL58" s="131"/>
      <c r="AM58" s="130"/>
    </row>
    <row r="59" spans="1:39" x14ac:dyDescent="0.25">
      <c r="A59" s="157" t="s">
        <v>334</v>
      </c>
      <c r="B59" s="157" t="s">
        <v>69</v>
      </c>
      <c r="C59" s="158" t="s">
        <v>70</v>
      </c>
      <c r="D59" s="129" t="s">
        <v>544</v>
      </c>
      <c r="E59" s="131" t="s">
        <v>544</v>
      </c>
      <c r="F59" s="131" t="s">
        <v>544</v>
      </c>
      <c r="G59" s="131" t="s">
        <v>544</v>
      </c>
      <c r="H59" s="131" t="s">
        <v>544</v>
      </c>
      <c r="I59" s="131" t="s">
        <v>544</v>
      </c>
      <c r="J59" s="131" t="s">
        <v>544</v>
      </c>
      <c r="K59" s="131" t="s">
        <v>544</v>
      </c>
      <c r="L59" s="131" t="s">
        <v>544</v>
      </c>
      <c r="M59" s="131" t="s">
        <v>544</v>
      </c>
      <c r="N59" s="131" t="s">
        <v>544</v>
      </c>
      <c r="O59" s="131" t="s">
        <v>544</v>
      </c>
      <c r="P59" s="131" t="s">
        <v>544</v>
      </c>
      <c r="Q59" s="131" t="s">
        <v>544</v>
      </c>
      <c r="R59" s="131" t="s">
        <v>544</v>
      </c>
      <c r="S59" s="131" t="s">
        <v>544</v>
      </c>
      <c r="T59" s="131" t="s">
        <v>544</v>
      </c>
      <c r="U59" s="131" t="s">
        <v>544</v>
      </c>
      <c r="V59" s="131" t="s">
        <v>544</v>
      </c>
      <c r="W59" s="131" t="s">
        <v>544</v>
      </c>
      <c r="X59" s="131" t="s">
        <v>544</v>
      </c>
      <c r="Y59" s="131" t="s">
        <v>544</v>
      </c>
      <c r="Z59" s="131" t="s">
        <v>544</v>
      </c>
      <c r="AA59" s="131" t="s">
        <v>544</v>
      </c>
      <c r="AB59" s="131" t="s">
        <v>544</v>
      </c>
      <c r="AC59" s="131" t="s">
        <v>544</v>
      </c>
      <c r="AD59" s="131" t="s">
        <v>544</v>
      </c>
      <c r="AE59" s="131" t="s">
        <v>544</v>
      </c>
      <c r="AF59" s="131" t="s">
        <v>544</v>
      </c>
      <c r="AG59" s="131" t="s">
        <v>544</v>
      </c>
      <c r="AH59" s="131" t="s">
        <v>544</v>
      </c>
      <c r="AI59" s="131"/>
      <c r="AJ59" s="131"/>
      <c r="AK59" s="131"/>
      <c r="AL59" s="131"/>
      <c r="AM59" s="130"/>
    </row>
    <row r="60" spans="1:39" x14ac:dyDescent="0.25">
      <c r="A60" s="157" t="s">
        <v>335</v>
      </c>
      <c r="B60" s="157" t="s">
        <v>129</v>
      </c>
      <c r="C60" s="158">
        <v>27</v>
      </c>
      <c r="D60" s="129" t="s">
        <v>544</v>
      </c>
      <c r="E60" s="131" t="s">
        <v>544</v>
      </c>
      <c r="F60" s="131" t="s">
        <v>544</v>
      </c>
      <c r="G60" s="131" t="s">
        <v>544</v>
      </c>
      <c r="H60" s="131" t="s">
        <v>544</v>
      </c>
      <c r="I60" s="131" t="s">
        <v>544</v>
      </c>
      <c r="J60" s="131" t="s">
        <v>544</v>
      </c>
      <c r="K60" s="131" t="s">
        <v>544</v>
      </c>
      <c r="L60" s="131" t="s">
        <v>544</v>
      </c>
      <c r="M60" s="131" t="s">
        <v>544</v>
      </c>
      <c r="N60" s="131" t="s">
        <v>544</v>
      </c>
      <c r="O60" s="131" t="s">
        <v>544</v>
      </c>
      <c r="P60" s="131" t="s">
        <v>544</v>
      </c>
      <c r="Q60" s="131" t="s">
        <v>544</v>
      </c>
      <c r="R60" s="131" t="s">
        <v>544</v>
      </c>
      <c r="S60" s="131" t="s">
        <v>544</v>
      </c>
      <c r="T60" s="131" t="s">
        <v>544</v>
      </c>
      <c r="U60" s="131" t="s">
        <v>544</v>
      </c>
      <c r="V60" s="131" t="s">
        <v>544</v>
      </c>
      <c r="W60" s="131" t="s">
        <v>544</v>
      </c>
      <c r="X60" s="131" t="s">
        <v>544</v>
      </c>
      <c r="Y60" s="131" t="s">
        <v>544</v>
      </c>
      <c r="Z60" s="131" t="s">
        <v>544</v>
      </c>
      <c r="AA60" s="131" t="s">
        <v>544</v>
      </c>
      <c r="AB60" s="131" t="s">
        <v>544</v>
      </c>
      <c r="AC60" s="131" t="s">
        <v>544</v>
      </c>
      <c r="AD60" s="131" t="s">
        <v>544</v>
      </c>
      <c r="AE60" s="131" t="s">
        <v>544</v>
      </c>
      <c r="AF60" s="131" t="s">
        <v>544</v>
      </c>
      <c r="AG60" s="131" t="s">
        <v>544</v>
      </c>
      <c r="AH60" s="131" t="s">
        <v>544</v>
      </c>
      <c r="AI60" s="131"/>
      <c r="AJ60" s="131"/>
      <c r="AK60" s="131"/>
      <c r="AL60" s="131"/>
      <c r="AM60" s="130"/>
    </row>
    <row r="61" spans="1:39" x14ac:dyDescent="0.25">
      <c r="A61" s="157" t="s">
        <v>336</v>
      </c>
      <c r="B61" s="157" t="s">
        <v>130</v>
      </c>
      <c r="C61" s="158">
        <v>28</v>
      </c>
      <c r="D61" s="129" t="s">
        <v>544</v>
      </c>
      <c r="E61" s="131" t="s">
        <v>544</v>
      </c>
      <c r="F61" s="131" t="s">
        <v>544</v>
      </c>
      <c r="G61" s="131" t="s">
        <v>544</v>
      </c>
      <c r="H61" s="131" t="s">
        <v>544</v>
      </c>
      <c r="I61" s="131" t="s">
        <v>544</v>
      </c>
      <c r="J61" s="131" t="s">
        <v>544</v>
      </c>
      <c r="K61" s="131" t="s">
        <v>544</v>
      </c>
      <c r="L61" s="131" t="s">
        <v>544</v>
      </c>
      <c r="M61" s="131" t="s">
        <v>544</v>
      </c>
      <c r="N61" s="131" t="s">
        <v>544</v>
      </c>
      <c r="O61" s="131" t="s">
        <v>544</v>
      </c>
      <c r="P61" s="131" t="s">
        <v>544</v>
      </c>
      <c r="Q61" s="131" t="s">
        <v>544</v>
      </c>
      <c r="R61" s="131" t="s">
        <v>544</v>
      </c>
      <c r="S61" s="131" t="s">
        <v>544</v>
      </c>
      <c r="T61" s="131" t="s">
        <v>544</v>
      </c>
      <c r="U61" s="131" t="s">
        <v>544</v>
      </c>
      <c r="V61" s="131" t="s">
        <v>544</v>
      </c>
      <c r="W61" s="131" t="s">
        <v>544</v>
      </c>
      <c r="X61" s="131" t="s">
        <v>544</v>
      </c>
      <c r="Y61" s="131" t="s">
        <v>544</v>
      </c>
      <c r="Z61" s="131" t="s">
        <v>544</v>
      </c>
      <c r="AA61" s="131" t="s">
        <v>544</v>
      </c>
      <c r="AB61" s="131" t="s">
        <v>544</v>
      </c>
      <c r="AC61" s="131" t="s">
        <v>544</v>
      </c>
      <c r="AD61" s="131" t="s">
        <v>544</v>
      </c>
      <c r="AE61" s="131" t="s">
        <v>544</v>
      </c>
      <c r="AF61" s="131" t="s">
        <v>544</v>
      </c>
      <c r="AG61" s="131" t="s">
        <v>544</v>
      </c>
      <c r="AH61" s="131" t="s">
        <v>544</v>
      </c>
      <c r="AI61" s="131"/>
      <c r="AJ61" s="131"/>
      <c r="AK61" s="131"/>
      <c r="AL61" s="131"/>
      <c r="AM61" s="130"/>
    </row>
    <row r="62" spans="1:39" x14ac:dyDescent="0.25">
      <c r="A62" s="157" t="s">
        <v>337</v>
      </c>
      <c r="B62" s="157" t="s">
        <v>131</v>
      </c>
      <c r="C62" s="158">
        <v>29</v>
      </c>
      <c r="D62" s="129" t="s">
        <v>544</v>
      </c>
      <c r="E62" s="131" t="s">
        <v>544</v>
      </c>
      <c r="F62" s="131" t="s">
        <v>544</v>
      </c>
      <c r="G62" s="131" t="s">
        <v>544</v>
      </c>
      <c r="H62" s="131" t="s">
        <v>544</v>
      </c>
      <c r="I62" s="131" t="s">
        <v>544</v>
      </c>
      <c r="J62" s="131" t="s">
        <v>544</v>
      </c>
      <c r="K62" s="131" t="s">
        <v>544</v>
      </c>
      <c r="L62" s="131" t="s">
        <v>544</v>
      </c>
      <c r="M62" s="131" t="s">
        <v>544</v>
      </c>
      <c r="N62" s="131" t="s">
        <v>544</v>
      </c>
      <c r="O62" s="131" t="s">
        <v>544</v>
      </c>
      <c r="P62" s="131" t="s">
        <v>544</v>
      </c>
      <c r="Q62" s="131" t="s">
        <v>544</v>
      </c>
      <c r="R62" s="131" t="s">
        <v>544</v>
      </c>
      <c r="S62" s="131" t="s">
        <v>544</v>
      </c>
      <c r="T62" s="131" t="s">
        <v>544</v>
      </c>
      <c r="U62" s="131" t="s">
        <v>544</v>
      </c>
      <c r="V62" s="131" t="s">
        <v>544</v>
      </c>
      <c r="W62" s="131" t="s">
        <v>544</v>
      </c>
      <c r="X62" s="131" t="s">
        <v>544</v>
      </c>
      <c r="Y62" s="131" t="s">
        <v>544</v>
      </c>
      <c r="Z62" s="131" t="s">
        <v>544</v>
      </c>
      <c r="AA62" s="131" t="s">
        <v>544</v>
      </c>
      <c r="AB62" s="131" t="s">
        <v>544</v>
      </c>
      <c r="AC62" s="131" t="s">
        <v>544</v>
      </c>
      <c r="AD62" s="131" t="s">
        <v>544</v>
      </c>
      <c r="AE62" s="131" t="s">
        <v>544</v>
      </c>
      <c r="AF62" s="131" t="s">
        <v>544</v>
      </c>
      <c r="AG62" s="131" t="s">
        <v>544</v>
      </c>
      <c r="AH62" s="131" t="s">
        <v>544</v>
      </c>
      <c r="AI62" s="131"/>
      <c r="AJ62" s="131"/>
      <c r="AK62" s="131"/>
      <c r="AL62" s="131"/>
      <c r="AM62" s="130"/>
    </row>
    <row r="63" spans="1:39" x14ac:dyDescent="0.25">
      <c r="A63" s="157" t="s">
        <v>338</v>
      </c>
      <c r="B63" s="157" t="s">
        <v>132</v>
      </c>
      <c r="C63" s="158">
        <v>30</v>
      </c>
      <c r="D63" s="129" t="s">
        <v>544</v>
      </c>
      <c r="E63" s="131" t="s">
        <v>544</v>
      </c>
      <c r="F63" s="131" t="s">
        <v>544</v>
      </c>
      <c r="G63" s="131" t="s">
        <v>544</v>
      </c>
      <c r="H63" s="131" t="s">
        <v>544</v>
      </c>
      <c r="I63" s="131" t="s">
        <v>544</v>
      </c>
      <c r="J63" s="131" t="s">
        <v>544</v>
      </c>
      <c r="K63" s="131" t="s">
        <v>544</v>
      </c>
      <c r="L63" s="131" t="s">
        <v>544</v>
      </c>
      <c r="M63" s="131" t="s">
        <v>544</v>
      </c>
      <c r="N63" s="131" t="s">
        <v>544</v>
      </c>
      <c r="O63" s="131" t="s">
        <v>544</v>
      </c>
      <c r="P63" s="131" t="s">
        <v>544</v>
      </c>
      <c r="Q63" s="131" t="s">
        <v>544</v>
      </c>
      <c r="R63" s="131" t="s">
        <v>544</v>
      </c>
      <c r="S63" s="131" t="s">
        <v>544</v>
      </c>
      <c r="T63" s="131" t="s">
        <v>544</v>
      </c>
      <c r="U63" s="131" t="s">
        <v>544</v>
      </c>
      <c r="V63" s="131" t="s">
        <v>544</v>
      </c>
      <c r="W63" s="131" t="s">
        <v>544</v>
      </c>
      <c r="X63" s="131" t="s">
        <v>544</v>
      </c>
      <c r="Y63" s="131" t="s">
        <v>544</v>
      </c>
      <c r="Z63" s="131" t="s">
        <v>544</v>
      </c>
      <c r="AA63" s="131" t="s">
        <v>544</v>
      </c>
      <c r="AB63" s="131" t="s">
        <v>544</v>
      </c>
      <c r="AC63" s="131" t="s">
        <v>544</v>
      </c>
      <c r="AD63" s="131" t="s">
        <v>544</v>
      </c>
      <c r="AE63" s="131" t="s">
        <v>544</v>
      </c>
      <c r="AF63" s="131" t="s">
        <v>544</v>
      </c>
      <c r="AG63" s="131" t="s">
        <v>544</v>
      </c>
      <c r="AH63" s="131" t="s">
        <v>544</v>
      </c>
      <c r="AI63" s="131"/>
      <c r="AJ63" s="131"/>
      <c r="AK63" s="131"/>
      <c r="AL63" s="131"/>
      <c r="AM63" s="130"/>
    </row>
    <row r="64" spans="1:39" x14ac:dyDescent="0.25">
      <c r="A64" s="157" t="s">
        <v>339</v>
      </c>
      <c r="B64" s="157" t="s">
        <v>133</v>
      </c>
      <c r="C64" s="158">
        <v>31</v>
      </c>
      <c r="D64" s="129" t="s">
        <v>544</v>
      </c>
      <c r="E64" s="131" t="s">
        <v>544</v>
      </c>
      <c r="F64" s="131" t="s">
        <v>544</v>
      </c>
      <c r="G64" s="131" t="s">
        <v>544</v>
      </c>
      <c r="H64" s="131" t="s">
        <v>544</v>
      </c>
      <c r="I64" s="131" t="s">
        <v>544</v>
      </c>
      <c r="J64" s="131" t="s">
        <v>544</v>
      </c>
      <c r="K64" s="131" t="s">
        <v>544</v>
      </c>
      <c r="L64" s="131" t="s">
        <v>544</v>
      </c>
      <c r="M64" s="131" t="s">
        <v>544</v>
      </c>
      <c r="N64" s="131" t="s">
        <v>544</v>
      </c>
      <c r="O64" s="131" t="s">
        <v>544</v>
      </c>
      <c r="P64" s="131" t="s">
        <v>544</v>
      </c>
      <c r="Q64" s="131" t="s">
        <v>544</v>
      </c>
      <c r="R64" s="131" t="s">
        <v>544</v>
      </c>
      <c r="S64" s="131" t="s">
        <v>544</v>
      </c>
      <c r="T64" s="131" t="s">
        <v>544</v>
      </c>
      <c r="U64" s="131" t="s">
        <v>544</v>
      </c>
      <c r="V64" s="131" t="s">
        <v>544</v>
      </c>
      <c r="W64" s="131" t="s">
        <v>544</v>
      </c>
      <c r="X64" s="131" t="s">
        <v>544</v>
      </c>
      <c r="Y64" s="131" t="s">
        <v>544</v>
      </c>
      <c r="Z64" s="131" t="s">
        <v>544</v>
      </c>
      <c r="AA64" s="131" t="s">
        <v>544</v>
      </c>
      <c r="AB64" s="131" t="s">
        <v>544</v>
      </c>
      <c r="AC64" s="131" t="s">
        <v>544</v>
      </c>
      <c r="AD64" s="131" t="s">
        <v>544</v>
      </c>
      <c r="AE64" s="131" t="s">
        <v>544</v>
      </c>
      <c r="AF64" s="131" t="s">
        <v>544</v>
      </c>
      <c r="AG64" s="131" t="s">
        <v>544</v>
      </c>
      <c r="AH64" s="131" t="s">
        <v>544</v>
      </c>
      <c r="AI64" s="131"/>
      <c r="AJ64" s="131"/>
      <c r="AK64" s="131"/>
      <c r="AL64" s="131"/>
      <c r="AM64" s="130"/>
    </row>
    <row r="65" spans="1:39" x14ac:dyDescent="0.25">
      <c r="A65" s="157" t="s">
        <v>340</v>
      </c>
      <c r="B65" s="157" t="s">
        <v>134</v>
      </c>
      <c r="C65" s="158">
        <v>32</v>
      </c>
      <c r="D65" s="129" t="s">
        <v>544</v>
      </c>
      <c r="E65" s="131" t="s">
        <v>544</v>
      </c>
      <c r="F65" s="131" t="s">
        <v>544</v>
      </c>
      <c r="G65" s="131" t="s">
        <v>544</v>
      </c>
      <c r="H65" s="131" t="s">
        <v>544</v>
      </c>
      <c r="I65" s="131" t="s">
        <v>544</v>
      </c>
      <c r="J65" s="131" t="s">
        <v>544</v>
      </c>
      <c r="K65" s="131" t="s">
        <v>544</v>
      </c>
      <c r="L65" s="131" t="s">
        <v>544</v>
      </c>
      <c r="M65" s="131" t="s">
        <v>544</v>
      </c>
      <c r="N65" s="131" t="s">
        <v>544</v>
      </c>
      <c r="O65" s="131" t="s">
        <v>544</v>
      </c>
      <c r="P65" s="131" t="s">
        <v>544</v>
      </c>
      <c r="Q65" s="131" t="s">
        <v>544</v>
      </c>
      <c r="R65" s="131" t="s">
        <v>544</v>
      </c>
      <c r="S65" s="131" t="s">
        <v>544</v>
      </c>
      <c r="T65" s="131" t="s">
        <v>544</v>
      </c>
      <c r="U65" s="131" t="s">
        <v>544</v>
      </c>
      <c r="V65" s="131" t="s">
        <v>544</v>
      </c>
      <c r="W65" s="131" t="s">
        <v>544</v>
      </c>
      <c r="X65" s="131" t="s">
        <v>544</v>
      </c>
      <c r="Y65" s="131" t="s">
        <v>544</v>
      </c>
      <c r="Z65" s="131" t="s">
        <v>544</v>
      </c>
      <c r="AA65" s="131" t="s">
        <v>544</v>
      </c>
      <c r="AB65" s="131" t="s">
        <v>544</v>
      </c>
      <c r="AC65" s="131" t="s">
        <v>544</v>
      </c>
      <c r="AD65" s="131" t="s">
        <v>544</v>
      </c>
      <c r="AE65" s="131" t="s">
        <v>544</v>
      </c>
      <c r="AF65" s="131" t="s">
        <v>544</v>
      </c>
      <c r="AG65" s="131" t="s">
        <v>544</v>
      </c>
      <c r="AH65" s="131" t="s">
        <v>544</v>
      </c>
      <c r="AI65" s="131"/>
      <c r="AJ65" s="131"/>
      <c r="AK65" s="131"/>
      <c r="AL65" s="131"/>
      <c r="AM65" s="130"/>
    </row>
    <row r="66" spans="1:39" x14ac:dyDescent="0.25">
      <c r="A66" s="157" t="s">
        <v>341</v>
      </c>
      <c r="B66" s="157" t="s">
        <v>135</v>
      </c>
      <c r="C66" s="158">
        <v>33</v>
      </c>
      <c r="D66" s="129" t="s">
        <v>544</v>
      </c>
      <c r="E66" s="131" t="s">
        <v>544</v>
      </c>
      <c r="F66" s="131" t="s">
        <v>544</v>
      </c>
      <c r="G66" s="131" t="s">
        <v>544</v>
      </c>
      <c r="H66" s="131" t="s">
        <v>544</v>
      </c>
      <c r="I66" s="131" t="s">
        <v>544</v>
      </c>
      <c r="J66" s="131" t="s">
        <v>544</v>
      </c>
      <c r="K66" s="131" t="s">
        <v>544</v>
      </c>
      <c r="L66" s="131" t="s">
        <v>544</v>
      </c>
      <c r="M66" s="131" t="s">
        <v>544</v>
      </c>
      <c r="N66" s="131" t="s">
        <v>544</v>
      </c>
      <c r="O66" s="131" t="s">
        <v>544</v>
      </c>
      <c r="P66" s="131" t="s">
        <v>544</v>
      </c>
      <c r="Q66" s="131" t="s">
        <v>544</v>
      </c>
      <c r="R66" s="131" t="s">
        <v>544</v>
      </c>
      <c r="S66" s="131" t="s">
        <v>544</v>
      </c>
      <c r="T66" s="131" t="s">
        <v>544</v>
      </c>
      <c r="U66" s="131" t="s">
        <v>544</v>
      </c>
      <c r="V66" s="131" t="s">
        <v>544</v>
      </c>
      <c r="W66" s="131" t="s">
        <v>544</v>
      </c>
      <c r="X66" s="131" t="s">
        <v>544</v>
      </c>
      <c r="Y66" s="131" t="s">
        <v>544</v>
      </c>
      <c r="Z66" s="131" t="s">
        <v>544</v>
      </c>
      <c r="AA66" s="131" t="s">
        <v>544</v>
      </c>
      <c r="AB66" s="131" t="s">
        <v>544</v>
      </c>
      <c r="AC66" s="131" t="s">
        <v>544</v>
      </c>
      <c r="AD66" s="131" t="s">
        <v>544</v>
      </c>
      <c r="AE66" s="131" t="s">
        <v>544</v>
      </c>
      <c r="AF66" s="131" t="s">
        <v>544</v>
      </c>
      <c r="AG66" s="131" t="s">
        <v>544</v>
      </c>
      <c r="AH66" s="131" t="s">
        <v>544</v>
      </c>
      <c r="AI66" s="131"/>
      <c r="AJ66" s="131"/>
      <c r="AK66" s="131"/>
      <c r="AL66" s="131"/>
      <c r="AM66" s="130"/>
    </row>
    <row r="67" spans="1:39" ht="13" thickBot="1" x14ac:dyDescent="0.3">
      <c r="A67" s="163" t="s">
        <v>342</v>
      </c>
      <c r="B67" s="163" t="s">
        <v>136</v>
      </c>
      <c r="C67" s="164">
        <v>34</v>
      </c>
      <c r="D67" s="132" t="s">
        <v>544</v>
      </c>
      <c r="E67" s="133" t="s">
        <v>544</v>
      </c>
      <c r="F67" s="133" t="s">
        <v>544</v>
      </c>
      <c r="G67" s="133" t="s">
        <v>544</v>
      </c>
      <c r="H67" s="133" t="s">
        <v>544</v>
      </c>
      <c r="I67" s="133" t="s">
        <v>544</v>
      </c>
      <c r="J67" s="133" t="s">
        <v>544</v>
      </c>
      <c r="K67" s="133" t="s">
        <v>544</v>
      </c>
      <c r="L67" s="133" t="s">
        <v>544</v>
      </c>
      <c r="M67" s="133" t="s">
        <v>544</v>
      </c>
      <c r="N67" s="133" t="s">
        <v>544</v>
      </c>
      <c r="O67" s="133" t="s">
        <v>544</v>
      </c>
      <c r="P67" s="133" t="s">
        <v>544</v>
      </c>
      <c r="Q67" s="133" t="s">
        <v>544</v>
      </c>
      <c r="R67" s="133" t="s">
        <v>544</v>
      </c>
      <c r="S67" s="133" t="s">
        <v>544</v>
      </c>
      <c r="T67" s="133" t="s">
        <v>544</v>
      </c>
      <c r="U67" s="133" t="s">
        <v>544</v>
      </c>
      <c r="V67" s="133" t="s">
        <v>544</v>
      </c>
      <c r="W67" s="133" t="s">
        <v>544</v>
      </c>
      <c r="X67" s="133" t="s">
        <v>544</v>
      </c>
      <c r="Y67" s="133" t="s">
        <v>544</v>
      </c>
      <c r="Z67" s="133" t="s">
        <v>544</v>
      </c>
      <c r="AA67" s="133" t="s">
        <v>544</v>
      </c>
      <c r="AB67" s="133" t="s">
        <v>544</v>
      </c>
      <c r="AC67" s="133" t="s">
        <v>544</v>
      </c>
      <c r="AD67" s="133" t="s">
        <v>544</v>
      </c>
      <c r="AE67" s="133" t="s">
        <v>544</v>
      </c>
      <c r="AF67" s="133" t="s">
        <v>544</v>
      </c>
      <c r="AG67" s="133" t="s">
        <v>544</v>
      </c>
      <c r="AH67" s="133" t="s">
        <v>544</v>
      </c>
      <c r="AI67" s="133"/>
      <c r="AJ67" s="133"/>
      <c r="AK67" s="133"/>
      <c r="AL67" s="133"/>
      <c r="AM67" s="134"/>
    </row>
    <row r="68" spans="1:39" ht="13" thickBot="1" x14ac:dyDescent="0.3">
      <c r="A68" s="96" t="s">
        <v>343</v>
      </c>
      <c r="B68" s="96" t="s">
        <v>71</v>
      </c>
      <c r="C68" s="65" t="s">
        <v>72</v>
      </c>
      <c r="D68" s="123" t="s">
        <v>544</v>
      </c>
      <c r="E68" s="124" t="s">
        <v>544</v>
      </c>
      <c r="F68" s="124" t="s">
        <v>544</v>
      </c>
      <c r="G68" s="124" t="s">
        <v>544</v>
      </c>
      <c r="H68" s="124" t="s">
        <v>544</v>
      </c>
      <c r="I68" s="124" t="s">
        <v>544</v>
      </c>
      <c r="J68" s="124" t="s">
        <v>544</v>
      </c>
      <c r="K68" s="124" t="s">
        <v>544</v>
      </c>
      <c r="L68" s="124" t="s">
        <v>544</v>
      </c>
      <c r="M68" s="124" t="s">
        <v>544</v>
      </c>
      <c r="N68" s="124" t="s">
        <v>544</v>
      </c>
      <c r="O68" s="124" t="s">
        <v>544</v>
      </c>
      <c r="P68" s="124" t="s">
        <v>544</v>
      </c>
      <c r="Q68" s="124" t="s">
        <v>544</v>
      </c>
      <c r="R68" s="124" t="s">
        <v>544</v>
      </c>
      <c r="S68" s="124" t="s">
        <v>544</v>
      </c>
      <c r="T68" s="124" t="s">
        <v>544</v>
      </c>
      <c r="U68" s="124" t="s">
        <v>544</v>
      </c>
      <c r="V68" s="124" t="s">
        <v>544</v>
      </c>
      <c r="W68" s="124" t="s">
        <v>544</v>
      </c>
      <c r="X68" s="124" t="s">
        <v>544</v>
      </c>
      <c r="Y68" s="124" t="s">
        <v>544</v>
      </c>
      <c r="Z68" s="124" t="s">
        <v>544</v>
      </c>
      <c r="AA68" s="124" t="s">
        <v>544</v>
      </c>
      <c r="AB68" s="124" t="s">
        <v>544</v>
      </c>
      <c r="AC68" s="124" t="s">
        <v>544</v>
      </c>
      <c r="AD68" s="124" t="s">
        <v>544</v>
      </c>
      <c r="AE68" s="124" t="s">
        <v>544</v>
      </c>
      <c r="AF68" s="124" t="s">
        <v>544</v>
      </c>
      <c r="AG68" s="124" t="s">
        <v>544</v>
      </c>
      <c r="AH68" s="124" t="s">
        <v>544</v>
      </c>
      <c r="AI68" s="124"/>
      <c r="AJ68" s="124"/>
      <c r="AK68" s="124"/>
      <c r="AL68" s="124"/>
      <c r="AM68" s="125"/>
    </row>
    <row r="69" spans="1:39" x14ac:dyDescent="0.25">
      <c r="A69" s="161" t="s">
        <v>344</v>
      </c>
      <c r="B69" s="161" t="s">
        <v>73</v>
      </c>
      <c r="C69" s="165" t="s">
        <v>74</v>
      </c>
      <c r="D69" s="126" t="s">
        <v>544</v>
      </c>
      <c r="E69" s="127" t="s">
        <v>544</v>
      </c>
      <c r="F69" s="127" t="s">
        <v>544</v>
      </c>
      <c r="G69" s="127" t="s">
        <v>544</v>
      </c>
      <c r="H69" s="127" t="s">
        <v>544</v>
      </c>
      <c r="I69" s="127" t="s">
        <v>544</v>
      </c>
      <c r="J69" s="127" t="s">
        <v>544</v>
      </c>
      <c r="K69" s="127" t="s">
        <v>544</v>
      </c>
      <c r="L69" s="127" t="s">
        <v>544</v>
      </c>
      <c r="M69" s="127" t="s">
        <v>544</v>
      </c>
      <c r="N69" s="127" t="s">
        <v>544</v>
      </c>
      <c r="O69" s="127" t="s">
        <v>544</v>
      </c>
      <c r="P69" s="127" t="s">
        <v>544</v>
      </c>
      <c r="Q69" s="127" t="s">
        <v>544</v>
      </c>
      <c r="R69" s="127" t="s">
        <v>544</v>
      </c>
      <c r="S69" s="127" t="s">
        <v>544</v>
      </c>
      <c r="T69" s="127" t="s">
        <v>544</v>
      </c>
      <c r="U69" s="127" t="s">
        <v>544</v>
      </c>
      <c r="V69" s="127" t="s">
        <v>544</v>
      </c>
      <c r="W69" s="127" t="s">
        <v>544</v>
      </c>
      <c r="X69" s="127" t="s">
        <v>544</v>
      </c>
      <c r="Y69" s="127" t="s">
        <v>544</v>
      </c>
      <c r="Z69" s="127" t="s">
        <v>544</v>
      </c>
      <c r="AA69" s="127" t="s">
        <v>544</v>
      </c>
      <c r="AB69" s="127" t="s">
        <v>544</v>
      </c>
      <c r="AC69" s="127" t="s">
        <v>544</v>
      </c>
      <c r="AD69" s="127" t="s">
        <v>544</v>
      </c>
      <c r="AE69" s="127" t="s">
        <v>544</v>
      </c>
      <c r="AF69" s="127" t="s">
        <v>544</v>
      </c>
      <c r="AG69" s="127" t="s">
        <v>544</v>
      </c>
      <c r="AH69" s="127" t="s">
        <v>544</v>
      </c>
      <c r="AI69" s="127"/>
      <c r="AJ69" s="127"/>
      <c r="AK69" s="127"/>
      <c r="AL69" s="127"/>
      <c r="AM69" s="128"/>
    </row>
    <row r="70" spans="1:39" ht="20" x14ac:dyDescent="0.25">
      <c r="A70" s="157" t="s">
        <v>345</v>
      </c>
      <c r="B70" s="157" t="s">
        <v>75</v>
      </c>
      <c r="C70" s="158" t="s">
        <v>76</v>
      </c>
      <c r="D70" s="129" t="s">
        <v>544</v>
      </c>
      <c r="E70" s="131" t="s">
        <v>544</v>
      </c>
      <c r="F70" s="131" t="s">
        <v>544</v>
      </c>
      <c r="G70" s="131" t="s">
        <v>544</v>
      </c>
      <c r="H70" s="131" t="s">
        <v>544</v>
      </c>
      <c r="I70" s="131" t="s">
        <v>544</v>
      </c>
      <c r="J70" s="131" t="s">
        <v>544</v>
      </c>
      <c r="K70" s="131" t="s">
        <v>544</v>
      </c>
      <c r="L70" s="131" t="s">
        <v>544</v>
      </c>
      <c r="M70" s="131" t="s">
        <v>544</v>
      </c>
      <c r="N70" s="131" t="s">
        <v>544</v>
      </c>
      <c r="O70" s="131" t="s">
        <v>544</v>
      </c>
      <c r="P70" s="131" t="s">
        <v>544</v>
      </c>
      <c r="Q70" s="131" t="s">
        <v>544</v>
      </c>
      <c r="R70" s="131" t="s">
        <v>544</v>
      </c>
      <c r="S70" s="131" t="s">
        <v>544</v>
      </c>
      <c r="T70" s="131" t="s">
        <v>544</v>
      </c>
      <c r="U70" s="131" t="s">
        <v>544</v>
      </c>
      <c r="V70" s="131" t="s">
        <v>544</v>
      </c>
      <c r="W70" s="131" t="s">
        <v>544</v>
      </c>
      <c r="X70" s="131" t="s">
        <v>544</v>
      </c>
      <c r="Y70" s="131" t="s">
        <v>544</v>
      </c>
      <c r="Z70" s="131" t="s">
        <v>544</v>
      </c>
      <c r="AA70" s="131" t="s">
        <v>544</v>
      </c>
      <c r="AB70" s="131" t="s">
        <v>544</v>
      </c>
      <c r="AC70" s="131" t="s">
        <v>544</v>
      </c>
      <c r="AD70" s="131" t="s">
        <v>544</v>
      </c>
      <c r="AE70" s="131" t="s">
        <v>544</v>
      </c>
      <c r="AF70" s="131" t="s">
        <v>544</v>
      </c>
      <c r="AG70" s="131" t="s">
        <v>544</v>
      </c>
      <c r="AH70" s="131" t="s">
        <v>544</v>
      </c>
      <c r="AI70" s="131"/>
      <c r="AJ70" s="131"/>
      <c r="AK70" s="131"/>
      <c r="AL70" s="131"/>
      <c r="AM70" s="130"/>
    </row>
    <row r="71" spans="1:39" x14ac:dyDescent="0.25">
      <c r="A71" s="159" t="s">
        <v>346</v>
      </c>
      <c r="B71" s="159" t="s">
        <v>137</v>
      </c>
      <c r="C71" s="160">
        <v>38</v>
      </c>
      <c r="D71" s="135" t="s">
        <v>544</v>
      </c>
      <c r="E71" s="136" t="s">
        <v>544</v>
      </c>
      <c r="F71" s="136" t="s">
        <v>544</v>
      </c>
      <c r="G71" s="136" t="s">
        <v>544</v>
      </c>
      <c r="H71" s="136" t="s">
        <v>544</v>
      </c>
      <c r="I71" s="136" t="s">
        <v>544</v>
      </c>
      <c r="J71" s="136" t="s">
        <v>544</v>
      </c>
      <c r="K71" s="136" t="s">
        <v>544</v>
      </c>
      <c r="L71" s="136" t="s">
        <v>544</v>
      </c>
      <c r="M71" s="136" t="s">
        <v>544</v>
      </c>
      <c r="N71" s="136" t="s">
        <v>544</v>
      </c>
      <c r="O71" s="136" t="s">
        <v>544</v>
      </c>
      <c r="P71" s="136" t="s">
        <v>544</v>
      </c>
      <c r="Q71" s="136" t="s">
        <v>544</v>
      </c>
      <c r="R71" s="136" t="s">
        <v>544</v>
      </c>
      <c r="S71" s="136" t="s">
        <v>544</v>
      </c>
      <c r="T71" s="136" t="s">
        <v>544</v>
      </c>
      <c r="U71" s="136" t="s">
        <v>544</v>
      </c>
      <c r="V71" s="136" t="s">
        <v>544</v>
      </c>
      <c r="W71" s="136" t="s">
        <v>544</v>
      </c>
      <c r="X71" s="136" t="s">
        <v>544</v>
      </c>
      <c r="Y71" s="136" t="s">
        <v>544</v>
      </c>
      <c r="Z71" s="136" t="s">
        <v>544</v>
      </c>
      <c r="AA71" s="136" t="s">
        <v>544</v>
      </c>
      <c r="AB71" s="136" t="s">
        <v>544</v>
      </c>
      <c r="AC71" s="136" t="s">
        <v>544</v>
      </c>
      <c r="AD71" s="136" t="s">
        <v>544</v>
      </c>
      <c r="AE71" s="136" t="s">
        <v>544</v>
      </c>
      <c r="AF71" s="136" t="s">
        <v>544</v>
      </c>
      <c r="AG71" s="136" t="s">
        <v>544</v>
      </c>
      <c r="AH71" s="136" t="s">
        <v>544</v>
      </c>
      <c r="AI71" s="136"/>
      <c r="AJ71" s="136"/>
      <c r="AK71" s="136"/>
      <c r="AL71" s="136"/>
      <c r="AM71" s="137"/>
    </row>
    <row r="72" spans="1:39" x14ac:dyDescent="0.25">
      <c r="A72" s="159" t="s">
        <v>347</v>
      </c>
      <c r="B72" s="159" t="s">
        <v>138</v>
      </c>
      <c r="C72" s="160">
        <v>39</v>
      </c>
      <c r="D72" s="135" t="s">
        <v>544</v>
      </c>
      <c r="E72" s="136" t="s">
        <v>544</v>
      </c>
      <c r="F72" s="136" t="s">
        <v>544</v>
      </c>
      <c r="G72" s="136" t="s">
        <v>544</v>
      </c>
      <c r="H72" s="136" t="s">
        <v>544</v>
      </c>
      <c r="I72" s="136" t="s">
        <v>544</v>
      </c>
      <c r="J72" s="136" t="s">
        <v>544</v>
      </c>
      <c r="K72" s="136" t="s">
        <v>544</v>
      </c>
      <c r="L72" s="136" t="s">
        <v>544</v>
      </c>
      <c r="M72" s="136" t="s">
        <v>544</v>
      </c>
      <c r="N72" s="136" t="s">
        <v>544</v>
      </c>
      <c r="O72" s="136" t="s">
        <v>544</v>
      </c>
      <c r="P72" s="136" t="s">
        <v>544</v>
      </c>
      <c r="Q72" s="136" t="s">
        <v>544</v>
      </c>
      <c r="R72" s="136" t="s">
        <v>544</v>
      </c>
      <c r="S72" s="136" t="s">
        <v>544</v>
      </c>
      <c r="T72" s="136" t="s">
        <v>544</v>
      </c>
      <c r="U72" s="136" t="s">
        <v>544</v>
      </c>
      <c r="V72" s="136" t="s">
        <v>544</v>
      </c>
      <c r="W72" s="136" t="s">
        <v>544</v>
      </c>
      <c r="X72" s="136" t="s">
        <v>544</v>
      </c>
      <c r="Y72" s="136" t="s">
        <v>544</v>
      </c>
      <c r="Z72" s="136" t="s">
        <v>544</v>
      </c>
      <c r="AA72" s="136" t="s">
        <v>544</v>
      </c>
      <c r="AB72" s="136" t="s">
        <v>544</v>
      </c>
      <c r="AC72" s="136" t="s">
        <v>544</v>
      </c>
      <c r="AD72" s="136" t="s">
        <v>544</v>
      </c>
      <c r="AE72" s="136" t="s">
        <v>544</v>
      </c>
      <c r="AF72" s="136" t="s">
        <v>544</v>
      </c>
      <c r="AG72" s="136" t="s">
        <v>544</v>
      </c>
      <c r="AH72" s="136" t="s">
        <v>544</v>
      </c>
      <c r="AI72" s="136"/>
      <c r="AJ72" s="136"/>
      <c r="AK72" s="136"/>
      <c r="AL72" s="136"/>
      <c r="AM72" s="137"/>
    </row>
    <row r="73" spans="1:39" ht="20" x14ac:dyDescent="0.25">
      <c r="A73" s="157" t="s">
        <v>348</v>
      </c>
      <c r="B73" s="157" t="s">
        <v>77</v>
      </c>
      <c r="C73" s="158" t="s">
        <v>78</v>
      </c>
      <c r="D73" s="129" t="s">
        <v>544</v>
      </c>
      <c r="E73" s="131" t="s">
        <v>544</v>
      </c>
      <c r="F73" s="131" t="s">
        <v>544</v>
      </c>
      <c r="G73" s="131" t="s">
        <v>544</v>
      </c>
      <c r="H73" s="131" t="s">
        <v>544</v>
      </c>
      <c r="I73" s="131" t="s">
        <v>544</v>
      </c>
      <c r="J73" s="131" t="s">
        <v>544</v>
      </c>
      <c r="K73" s="131" t="s">
        <v>544</v>
      </c>
      <c r="L73" s="131" t="s">
        <v>544</v>
      </c>
      <c r="M73" s="131" t="s">
        <v>544</v>
      </c>
      <c r="N73" s="131" t="s">
        <v>544</v>
      </c>
      <c r="O73" s="131" t="s">
        <v>544</v>
      </c>
      <c r="P73" s="131" t="s">
        <v>544</v>
      </c>
      <c r="Q73" s="131" t="s">
        <v>544</v>
      </c>
      <c r="R73" s="131" t="s">
        <v>544</v>
      </c>
      <c r="S73" s="131" t="s">
        <v>544</v>
      </c>
      <c r="T73" s="131" t="s">
        <v>544</v>
      </c>
      <c r="U73" s="131" t="s">
        <v>544</v>
      </c>
      <c r="V73" s="131" t="s">
        <v>544</v>
      </c>
      <c r="W73" s="131" t="s">
        <v>544</v>
      </c>
      <c r="X73" s="131" t="s">
        <v>544</v>
      </c>
      <c r="Y73" s="131" t="s">
        <v>544</v>
      </c>
      <c r="Z73" s="131" t="s">
        <v>544</v>
      </c>
      <c r="AA73" s="131" t="s">
        <v>544</v>
      </c>
      <c r="AB73" s="131" t="s">
        <v>544</v>
      </c>
      <c r="AC73" s="131" t="s">
        <v>544</v>
      </c>
      <c r="AD73" s="131" t="s">
        <v>544</v>
      </c>
      <c r="AE73" s="131" t="s">
        <v>544</v>
      </c>
      <c r="AF73" s="131" t="s">
        <v>544</v>
      </c>
      <c r="AG73" s="131" t="s">
        <v>544</v>
      </c>
      <c r="AH73" s="131" t="s">
        <v>544</v>
      </c>
      <c r="AI73" s="131"/>
      <c r="AJ73" s="131"/>
      <c r="AK73" s="131"/>
      <c r="AL73" s="131"/>
      <c r="AM73" s="130"/>
    </row>
    <row r="74" spans="1:39" x14ac:dyDescent="0.25">
      <c r="A74" s="159" t="s">
        <v>349</v>
      </c>
      <c r="B74" s="159" t="s">
        <v>139</v>
      </c>
      <c r="C74" s="160">
        <v>41</v>
      </c>
      <c r="D74" s="135" t="s">
        <v>544</v>
      </c>
      <c r="E74" s="136" t="s">
        <v>544</v>
      </c>
      <c r="F74" s="136" t="s">
        <v>544</v>
      </c>
      <c r="G74" s="136" t="s">
        <v>544</v>
      </c>
      <c r="H74" s="136" t="s">
        <v>544</v>
      </c>
      <c r="I74" s="136" t="s">
        <v>544</v>
      </c>
      <c r="J74" s="136" t="s">
        <v>544</v>
      </c>
      <c r="K74" s="136" t="s">
        <v>544</v>
      </c>
      <c r="L74" s="136" t="s">
        <v>544</v>
      </c>
      <c r="M74" s="136" t="s">
        <v>544</v>
      </c>
      <c r="N74" s="136" t="s">
        <v>544</v>
      </c>
      <c r="O74" s="136" t="s">
        <v>544</v>
      </c>
      <c r="P74" s="136" t="s">
        <v>544</v>
      </c>
      <c r="Q74" s="136" t="s">
        <v>544</v>
      </c>
      <c r="R74" s="136" t="s">
        <v>544</v>
      </c>
      <c r="S74" s="136" t="s">
        <v>544</v>
      </c>
      <c r="T74" s="136" t="s">
        <v>544</v>
      </c>
      <c r="U74" s="136" t="s">
        <v>544</v>
      </c>
      <c r="V74" s="136" t="s">
        <v>544</v>
      </c>
      <c r="W74" s="136" t="s">
        <v>544</v>
      </c>
      <c r="X74" s="136" t="s">
        <v>544</v>
      </c>
      <c r="Y74" s="136" t="s">
        <v>544</v>
      </c>
      <c r="Z74" s="136" t="s">
        <v>544</v>
      </c>
      <c r="AA74" s="136" t="s">
        <v>544</v>
      </c>
      <c r="AB74" s="136" t="s">
        <v>544</v>
      </c>
      <c r="AC74" s="136" t="s">
        <v>544</v>
      </c>
      <c r="AD74" s="136" t="s">
        <v>544</v>
      </c>
      <c r="AE74" s="136" t="s">
        <v>544</v>
      </c>
      <c r="AF74" s="136" t="s">
        <v>544</v>
      </c>
      <c r="AG74" s="136" t="s">
        <v>544</v>
      </c>
      <c r="AH74" s="136" t="s">
        <v>544</v>
      </c>
      <c r="AI74" s="136"/>
      <c r="AJ74" s="136"/>
      <c r="AK74" s="136"/>
      <c r="AL74" s="136"/>
      <c r="AM74" s="137"/>
    </row>
    <row r="75" spans="1:39" x14ac:dyDescent="0.25">
      <c r="A75" s="159" t="s">
        <v>350</v>
      </c>
      <c r="B75" s="159" t="s">
        <v>140</v>
      </c>
      <c r="C75" s="160">
        <v>42</v>
      </c>
      <c r="D75" s="135" t="s">
        <v>544</v>
      </c>
      <c r="E75" s="136" t="s">
        <v>544</v>
      </c>
      <c r="F75" s="136" t="s">
        <v>544</v>
      </c>
      <c r="G75" s="136" t="s">
        <v>544</v>
      </c>
      <c r="H75" s="136" t="s">
        <v>544</v>
      </c>
      <c r="I75" s="136" t="s">
        <v>544</v>
      </c>
      <c r="J75" s="136" t="s">
        <v>544</v>
      </c>
      <c r="K75" s="136" t="s">
        <v>544</v>
      </c>
      <c r="L75" s="136" t="s">
        <v>544</v>
      </c>
      <c r="M75" s="136" t="s">
        <v>544</v>
      </c>
      <c r="N75" s="136" t="s">
        <v>544</v>
      </c>
      <c r="O75" s="136" t="s">
        <v>544</v>
      </c>
      <c r="P75" s="136" t="s">
        <v>544</v>
      </c>
      <c r="Q75" s="136" t="s">
        <v>544</v>
      </c>
      <c r="R75" s="136" t="s">
        <v>544</v>
      </c>
      <c r="S75" s="136" t="s">
        <v>544</v>
      </c>
      <c r="T75" s="136" t="s">
        <v>544</v>
      </c>
      <c r="U75" s="136" t="s">
        <v>544</v>
      </c>
      <c r="V75" s="136" t="s">
        <v>544</v>
      </c>
      <c r="W75" s="136" t="s">
        <v>544</v>
      </c>
      <c r="X75" s="136" t="s">
        <v>544</v>
      </c>
      <c r="Y75" s="136" t="s">
        <v>544</v>
      </c>
      <c r="Z75" s="136" t="s">
        <v>544</v>
      </c>
      <c r="AA75" s="136" t="s">
        <v>544</v>
      </c>
      <c r="AB75" s="136" t="s">
        <v>544</v>
      </c>
      <c r="AC75" s="136" t="s">
        <v>544</v>
      </c>
      <c r="AD75" s="136" t="s">
        <v>544</v>
      </c>
      <c r="AE75" s="136" t="s">
        <v>544</v>
      </c>
      <c r="AF75" s="136" t="s">
        <v>544</v>
      </c>
      <c r="AG75" s="136" t="s">
        <v>544</v>
      </c>
      <c r="AH75" s="136" t="s">
        <v>544</v>
      </c>
      <c r="AI75" s="136"/>
      <c r="AJ75" s="136"/>
      <c r="AK75" s="136"/>
      <c r="AL75" s="136"/>
      <c r="AM75" s="137"/>
    </row>
    <row r="76" spans="1:39" x14ac:dyDescent="0.25">
      <c r="A76" s="159" t="s">
        <v>351</v>
      </c>
      <c r="B76" s="159" t="s">
        <v>141</v>
      </c>
      <c r="C76" s="160">
        <v>43</v>
      </c>
      <c r="D76" s="135" t="s">
        <v>544</v>
      </c>
      <c r="E76" s="136" t="s">
        <v>544</v>
      </c>
      <c r="F76" s="136" t="s">
        <v>544</v>
      </c>
      <c r="G76" s="136" t="s">
        <v>544</v>
      </c>
      <c r="H76" s="136" t="s">
        <v>544</v>
      </c>
      <c r="I76" s="136" t="s">
        <v>544</v>
      </c>
      <c r="J76" s="136" t="s">
        <v>544</v>
      </c>
      <c r="K76" s="136" t="s">
        <v>544</v>
      </c>
      <c r="L76" s="136" t="s">
        <v>544</v>
      </c>
      <c r="M76" s="136" t="s">
        <v>544</v>
      </c>
      <c r="N76" s="136" t="s">
        <v>544</v>
      </c>
      <c r="O76" s="136" t="s">
        <v>544</v>
      </c>
      <c r="P76" s="136" t="s">
        <v>544</v>
      </c>
      <c r="Q76" s="136" t="s">
        <v>544</v>
      </c>
      <c r="R76" s="136" t="s">
        <v>544</v>
      </c>
      <c r="S76" s="136" t="s">
        <v>544</v>
      </c>
      <c r="T76" s="136" t="s">
        <v>544</v>
      </c>
      <c r="U76" s="136" t="s">
        <v>544</v>
      </c>
      <c r="V76" s="136" t="s">
        <v>544</v>
      </c>
      <c r="W76" s="136" t="s">
        <v>544</v>
      </c>
      <c r="X76" s="136" t="s">
        <v>544</v>
      </c>
      <c r="Y76" s="136" t="s">
        <v>544</v>
      </c>
      <c r="Z76" s="136" t="s">
        <v>544</v>
      </c>
      <c r="AA76" s="136" t="s">
        <v>544</v>
      </c>
      <c r="AB76" s="136" t="s">
        <v>544</v>
      </c>
      <c r="AC76" s="136" t="s">
        <v>544</v>
      </c>
      <c r="AD76" s="136" t="s">
        <v>544</v>
      </c>
      <c r="AE76" s="136" t="s">
        <v>544</v>
      </c>
      <c r="AF76" s="136" t="s">
        <v>544</v>
      </c>
      <c r="AG76" s="136" t="s">
        <v>544</v>
      </c>
      <c r="AH76" s="136" t="s">
        <v>544</v>
      </c>
      <c r="AI76" s="136"/>
      <c r="AJ76" s="136"/>
      <c r="AK76" s="136"/>
      <c r="AL76" s="136"/>
      <c r="AM76" s="137"/>
    </row>
    <row r="77" spans="1:39" x14ac:dyDescent="0.25">
      <c r="A77" s="157" t="s">
        <v>352</v>
      </c>
      <c r="B77" s="157" t="s">
        <v>142</v>
      </c>
      <c r="C77" s="158" t="s">
        <v>79</v>
      </c>
      <c r="D77" s="129" t="s">
        <v>544</v>
      </c>
      <c r="E77" s="131" t="s">
        <v>544</v>
      </c>
      <c r="F77" s="131" t="s">
        <v>544</v>
      </c>
      <c r="G77" s="131" t="s">
        <v>544</v>
      </c>
      <c r="H77" s="131" t="s">
        <v>544</v>
      </c>
      <c r="I77" s="131" t="s">
        <v>544</v>
      </c>
      <c r="J77" s="131" t="s">
        <v>544</v>
      </c>
      <c r="K77" s="131" t="s">
        <v>544</v>
      </c>
      <c r="L77" s="131" t="s">
        <v>544</v>
      </c>
      <c r="M77" s="131" t="s">
        <v>544</v>
      </c>
      <c r="N77" s="131" t="s">
        <v>544</v>
      </c>
      <c r="O77" s="131" t="s">
        <v>544</v>
      </c>
      <c r="P77" s="131" t="s">
        <v>544</v>
      </c>
      <c r="Q77" s="131" t="s">
        <v>544</v>
      </c>
      <c r="R77" s="131" t="s">
        <v>544</v>
      </c>
      <c r="S77" s="131" t="s">
        <v>544</v>
      </c>
      <c r="T77" s="131" t="s">
        <v>544</v>
      </c>
      <c r="U77" s="131" t="s">
        <v>544</v>
      </c>
      <c r="V77" s="131" t="s">
        <v>544</v>
      </c>
      <c r="W77" s="131" t="s">
        <v>544</v>
      </c>
      <c r="X77" s="131" t="s">
        <v>544</v>
      </c>
      <c r="Y77" s="131" t="s">
        <v>544</v>
      </c>
      <c r="Z77" s="131" t="s">
        <v>544</v>
      </c>
      <c r="AA77" s="131" t="s">
        <v>544</v>
      </c>
      <c r="AB77" s="131" t="s">
        <v>544</v>
      </c>
      <c r="AC77" s="131" t="s">
        <v>544</v>
      </c>
      <c r="AD77" s="131" t="s">
        <v>544</v>
      </c>
      <c r="AE77" s="131" t="s">
        <v>544</v>
      </c>
      <c r="AF77" s="131" t="s">
        <v>544</v>
      </c>
      <c r="AG77" s="131" t="s">
        <v>544</v>
      </c>
      <c r="AH77" s="131" t="s">
        <v>544</v>
      </c>
      <c r="AI77" s="131"/>
      <c r="AJ77" s="131"/>
      <c r="AK77" s="131"/>
      <c r="AL77" s="131"/>
      <c r="AM77" s="130"/>
    </row>
    <row r="78" spans="1:39" x14ac:dyDescent="0.25">
      <c r="A78" s="157" t="s">
        <v>353</v>
      </c>
      <c r="B78" s="157" t="s">
        <v>143</v>
      </c>
      <c r="C78" s="158">
        <v>45</v>
      </c>
      <c r="D78" s="129" t="s">
        <v>544</v>
      </c>
      <c r="E78" s="131" t="s">
        <v>544</v>
      </c>
      <c r="F78" s="131" t="s">
        <v>544</v>
      </c>
      <c r="G78" s="131" t="s">
        <v>544</v>
      </c>
      <c r="H78" s="131" t="s">
        <v>544</v>
      </c>
      <c r="I78" s="131" t="s">
        <v>544</v>
      </c>
      <c r="J78" s="131" t="s">
        <v>544</v>
      </c>
      <c r="K78" s="131" t="s">
        <v>544</v>
      </c>
      <c r="L78" s="131" t="s">
        <v>544</v>
      </c>
      <c r="M78" s="131" t="s">
        <v>544</v>
      </c>
      <c r="N78" s="131" t="s">
        <v>544</v>
      </c>
      <c r="O78" s="131" t="s">
        <v>544</v>
      </c>
      <c r="P78" s="131" t="s">
        <v>544</v>
      </c>
      <c r="Q78" s="131" t="s">
        <v>544</v>
      </c>
      <c r="R78" s="131" t="s">
        <v>544</v>
      </c>
      <c r="S78" s="131" t="s">
        <v>544</v>
      </c>
      <c r="T78" s="131" t="s">
        <v>544</v>
      </c>
      <c r="U78" s="131" t="s">
        <v>544</v>
      </c>
      <c r="V78" s="131" t="s">
        <v>544</v>
      </c>
      <c r="W78" s="131" t="s">
        <v>544</v>
      </c>
      <c r="X78" s="131" t="s">
        <v>544</v>
      </c>
      <c r="Y78" s="131" t="s">
        <v>544</v>
      </c>
      <c r="Z78" s="131" t="s">
        <v>544</v>
      </c>
      <c r="AA78" s="131" t="s">
        <v>544</v>
      </c>
      <c r="AB78" s="131" t="s">
        <v>544</v>
      </c>
      <c r="AC78" s="131" t="s">
        <v>544</v>
      </c>
      <c r="AD78" s="131" t="s">
        <v>544</v>
      </c>
      <c r="AE78" s="131" t="s">
        <v>544</v>
      </c>
      <c r="AF78" s="131" t="s">
        <v>544</v>
      </c>
      <c r="AG78" s="131" t="s">
        <v>544</v>
      </c>
      <c r="AH78" s="131" t="s">
        <v>544</v>
      </c>
      <c r="AI78" s="131"/>
      <c r="AJ78" s="131"/>
      <c r="AK78" s="131"/>
      <c r="AL78" s="131"/>
      <c r="AM78" s="130"/>
    </row>
    <row r="79" spans="1:39" x14ac:dyDescent="0.25">
      <c r="A79" s="157" t="s">
        <v>354</v>
      </c>
      <c r="B79" s="157" t="s">
        <v>144</v>
      </c>
      <c r="C79" s="158">
        <v>46</v>
      </c>
      <c r="D79" s="129" t="s">
        <v>544</v>
      </c>
      <c r="E79" s="131" t="s">
        <v>544</v>
      </c>
      <c r="F79" s="131" t="s">
        <v>544</v>
      </c>
      <c r="G79" s="131" t="s">
        <v>544</v>
      </c>
      <c r="H79" s="131" t="s">
        <v>544</v>
      </c>
      <c r="I79" s="131" t="s">
        <v>544</v>
      </c>
      <c r="J79" s="131" t="s">
        <v>544</v>
      </c>
      <c r="K79" s="131" t="s">
        <v>544</v>
      </c>
      <c r="L79" s="131" t="s">
        <v>544</v>
      </c>
      <c r="M79" s="131" t="s">
        <v>544</v>
      </c>
      <c r="N79" s="131" t="s">
        <v>544</v>
      </c>
      <c r="O79" s="131" t="s">
        <v>544</v>
      </c>
      <c r="P79" s="131" t="s">
        <v>544</v>
      </c>
      <c r="Q79" s="131" t="s">
        <v>544</v>
      </c>
      <c r="R79" s="131" t="s">
        <v>544</v>
      </c>
      <c r="S79" s="131" t="s">
        <v>544</v>
      </c>
      <c r="T79" s="131" t="s">
        <v>544</v>
      </c>
      <c r="U79" s="131" t="s">
        <v>544</v>
      </c>
      <c r="V79" s="131" t="s">
        <v>544</v>
      </c>
      <c r="W79" s="131" t="s">
        <v>544</v>
      </c>
      <c r="X79" s="131" t="s">
        <v>544</v>
      </c>
      <c r="Y79" s="131" t="s">
        <v>544</v>
      </c>
      <c r="Z79" s="131" t="s">
        <v>544</v>
      </c>
      <c r="AA79" s="131" t="s">
        <v>544</v>
      </c>
      <c r="AB79" s="131" t="s">
        <v>544</v>
      </c>
      <c r="AC79" s="131" t="s">
        <v>544</v>
      </c>
      <c r="AD79" s="131" t="s">
        <v>544</v>
      </c>
      <c r="AE79" s="131" t="s">
        <v>544</v>
      </c>
      <c r="AF79" s="131" t="s">
        <v>544</v>
      </c>
      <c r="AG79" s="131" t="s">
        <v>544</v>
      </c>
      <c r="AH79" s="131" t="s">
        <v>544</v>
      </c>
      <c r="AI79" s="131"/>
      <c r="AJ79" s="131"/>
      <c r="AK79" s="131"/>
      <c r="AL79" s="131"/>
      <c r="AM79" s="130"/>
    </row>
    <row r="80" spans="1:39" x14ac:dyDescent="0.25">
      <c r="A80" s="157" t="s">
        <v>355</v>
      </c>
      <c r="B80" s="157" t="s">
        <v>80</v>
      </c>
      <c r="C80" s="158" t="s">
        <v>81</v>
      </c>
      <c r="D80" s="129" t="s">
        <v>544</v>
      </c>
      <c r="E80" s="131" t="s">
        <v>544</v>
      </c>
      <c r="F80" s="131" t="s">
        <v>544</v>
      </c>
      <c r="G80" s="131" t="s">
        <v>544</v>
      </c>
      <c r="H80" s="131" t="s">
        <v>544</v>
      </c>
      <c r="I80" s="131" t="s">
        <v>544</v>
      </c>
      <c r="J80" s="131" t="s">
        <v>544</v>
      </c>
      <c r="K80" s="131" t="s">
        <v>544</v>
      </c>
      <c r="L80" s="131" t="s">
        <v>544</v>
      </c>
      <c r="M80" s="131" t="s">
        <v>544</v>
      </c>
      <c r="N80" s="131" t="s">
        <v>544</v>
      </c>
      <c r="O80" s="131" t="s">
        <v>544</v>
      </c>
      <c r="P80" s="131" t="s">
        <v>544</v>
      </c>
      <c r="Q80" s="131" t="s">
        <v>544</v>
      </c>
      <c r="R80" s="131" t="s">
        <v>544</v>
      </c>
      <c r="S80" s="131" t="s">
        <v>544</v>
      </c>
      <c r="T80" s="131" t="s">
        <v>544</v>
      </c>
      <c r="U80" s="131" t="s">
        <v>544</v>
      </c>
      <c r="V80" s="131" t="s">
        <v>544</v>
      </c>
      <c r="W80" s="131" t="s">
        <v>544</v>
      </c>
      <c r="X80" s="131" t="s">
        <v>544</v>
      </c>
      <c r="Y80" s="131" t="s">
        <v>544</v>
      </c>
      <c r="Z80" s="131" t="s">
        <v>544</v>
      </c>
      <c r="AA80" s="131" t="s">
        <v>544</v>
      </c>
      <c r="AB80" s="131" t="s">
        <v>544</v>
      </c>
      <c r="AC80" s="131" t="s">
        <v>544</v>
      </c>
      <c r="AD80" s="131" t="s">
        <v>544</v>
      </c>
      <c r="AE80" s="131" t="s">
        <v>544</v>
      </c>
      <c r="AF80" s="131" t="s">
        <v>544</v>
      </c>
      <c r="AG80" s="131" t="s">
        <v>544</v>
      </c>
      <c r="AH80" s="131" t="s">
        <v>544</v>
      </c>
      <c r="AI80" s="131"/>
      <c r="AJ80" s="131"/>
      <c r="AK80" s="131"/>
      <c r="AL80" s="131"/>
      <c r="AM80" s="130"/>
    </row>
    <row r="81" spans="1:39" x14ac:dyDescent="0.25">
      <c r="A81" s="157" t="s">
        <v>356</v>
      </c>
      <c r="B81" s="157" t="s">
        <v>145</v>
      </c>
      <c r="C81" s="158">
        <v>48</v>
      </c>
      <c r="D81" s="129" t="s">
        <v>544</v>
      </c>
      <c r="E81" s="131" t="s">
        <v>544</v>
      </c>
      <c r="F81" s="131" t="s">
        <v>544</v>
      </c>
      <c r="G81" s="131" t="s">
        <v>544</v>
      </c>
      <c r="H81" s="131" t="s">
        <v>544</v>
      </c>
      <c r="I81" s="131" t="s">
        <v>544</v>
      </c>
      <c r="J81" s="131" t="s">
        <v>544</v>
      </c>
      <c r="K81" s="131" t="s">
        <v>544</v>
      </c>
      <c r="L81" s="131" t="s">
        <v>544</v>
      </c>
      <c r="M81" s="131" t="s">
        <v>544</v>
      </c>
      <c r="N81" s="131" t="s">
        <v>544</v>
      </c>
      <c r="O81" s="131" t="s">
        <v>544</v>
      </c>
      <c r="P81" s="131" t="s">
        <v>544</v>
      </c>
      <c r="Q81" s="131" t="s">
        <v>544</v>
      </c>
      <c r="R81" s="131" t="s">
        <v>544</v>
      </c>
      <c r="S81" s="131" t="s">
        <v>544</v>
      </c>
      <c r="T81" s="131" t="s">
        <v>544</v>
      </c>
      <c r="U81" s="131" t="s">
        <v>544</v>
      </c>
      <c r="V81" s="131" t="s">
        <v>544</v>
      </c>
      <c r="W81" s="131" t="s">
        <v>544</v>
      </c>
      <c r="X81" s="131" t="s">
        <v>544</v>
      </c>
      <c r="Y81" s="131" t="s">
        <v>544</v>
      </c>
      <c r="Z81" s="131" t="s">
        <v>544</v>
      </c>
      <c r="AA81" s="131" t="s">
        <v>544</v>
      </c>
      <c r="AB81" s="131" t="s">
        <v>544</v>
      </c>
      <c r="AC81" s="131" t="s">
        <v>544</v>
      </c>
      <c r="AD81" s="131" t="s">
        <v>544</v>
      </c>
      <c r="AE81" s="131" t="s">
        <v>544</v>
      </c>
      <c r="AF81" s="131" t="s">
        <v>544</v>
      </c>
      <c r="AG81" s="131" t="s">
        <v>544</v>
      </c>
      <c r="AH81" s="131" t="s">
        <v>544</v>
      </c>
      <c r="AI81" s="131"/>
      <c r="AJ81" s="131"/>
      <c r="AK81" s="131"/>
      <c r="AL81" s="131"/>
      <c r="AM81" s="130"/>
    </row>
    <row r="82" spans="1:39" x14ac:dyDescent="0.25">
      <c r="A82" s="157" t="s">
        <v>357</v>
      </c>
      <c r="B82" s="157" t="s">
        <v>146</v>
      </c>
      <c r="C82" s="158">
        <v>49</v>
      </c>
      <c r="D82" s="129" t="s">
        <v>544</v>
      </c>
      <c r="E82" s="131" t="s">
        <v>544</v>
      </c>
      <c r="F82" s="131" t="s">
        <v>544</v>
      </c>
      <c r="G82" s="131" t="s">
        <v>544</v>
      </c>
      <c r="H82" s="131" t="s">
        <v>544</v>
      </c>
      <c r="I82" s="131" t="s">
        <v>544</v>
      </c>
      <c r="J82" s="131" t="s">
        <v>544</v>
      </c>
      <c r="K82" s="131" t="s">
        <v>544</v>
      </c>
      <c r="L82" s="131" t="s">
        <v>544</v>
      </c>
      <c r="M82" s="131" t="s">
        <v>544</v>
      </c>
      <c r="N82" s="131" t="s">
        <v>544</v>
      </c>
      <c r="O82" s="131" t="s">
        <v>544</v>
      </c>
      <c r="P82" s="131" t="s">
        <v>544</v>
      </c>
      <c r="Q82" s="131" t="s">
        <v>544</v>
      </c>
      <c r="R82" s="131" t="s">
        <v>544</v>
      </c>
      <c r="S82" s="131" t="s">
        <v>544</v>
      </c>
      <c r="T82" s="131" t="s">
        <v>544</v>
      </c>
      <c r="U82" s="131" t="s">
        <v>544</v>
      </c>
      <c r="V82" s="131" t="s">
        <v>544</v>
      </c>
      <c r="W82" s="131" t="s">
        <v>544</v>
      </c>
      <c r="X82" s="131" t="s">
        <v>544</v>
      </c>
      <c r="Y82" s="131" t="s">
        <v>544</v>
      </c>
      <c r="Z82" s="131" t="s">
        <v>544</v>
      </c>
      <c r="AA82" s="131" t="s">
        <v>544</v>
      </c>
      <c r="AB82" s="131" t="s">
        <v>544</v>
      </c>
      <c r="AC82" s="131" t="s">
        <v>544</v>
      </c>
      <c r="AD82" s="131" t="s">
        <v>544</v>
      </c>
      <c r="AE82" s="131" t="s">
        <v>544</v>
      </c>
      <c r="AF82" s="131" t="s">
        <v>544</v>
      </c>
      <c r="AG82" s="131" t="s">
        <v>544</v>
      </c>
      <c r="AH82" s="131" t="s">
        <v>544</v>
      </c>
      <c r="AI82" s="131"/>
      <c r="AJ82" s="131"/>
      <c r="AK82" s="131"/>
      <c r="AL82" s="131"/>
      <c r="AM82" s="130"/>
    </row>
    <row r="83" spans="1:39" x14ac:dyDescent="0.25">
      <c r="A83" s="157" t="s">
        <v>358</v>
      </c>
      <c r="B83" s="157" t="s">
        <v>147</v>
      </c>
      <c r="C83" s="158">
        <v>50</v>
      </c>
      <c r="D83" s="129" t="s">
        <v>544</v>
      </c>
      <c r="E83" s="131" t="s">
        <v>544</v>
      </c>
      <c r="F83" s="131" t="s">
        <v>544</v>
      </c>
      <c r="G83" s="131" t="s">
        <v>544</v>
      </c>
      <c r="H83" s="131" t="s">
        <v>544</v>
      </c>
      <c r="I83" s="131" t="s">
        <v>544</v>
      </c>
      <c r="J83" s="131" t="s">
        <v>544</v>
      </c>
      <c r="K83" s="131" t="s">
        <v>544</v>
      </c>
      <c r="L83" s="131" t="s">
        <v>544</v>
      </c>
      <c r="M83" s="131" t="s">
        <v>544</v>
      </c>
      <c r="N83" s="131" t="s">
        <v>544</v>
      </c>
      <c r="O83" s="131" t="s">
        <v>544</v>
      </c>
      <c r="P83" s="131" t="s">
        <v>544</v>
      </c>
      <c r="Q83" s="131" t="s">
        <v>544</v>
      </c>
      <c r="R83" s="131" t="s">
        <v>544</v>
      </c>
      <c r="S83" s="131" t="s">
        <v>544</v>
      </c>
      <c r="T83" s="131" t="s">
        <v>544</v>
      </c>
      <c r="U83" s="131" t="s">
        <v>544</v>
      </c>
      <c r="V83" s="131" t="s">
        <v>544</v>
      </c>
      <c r="W83" s="131" t="s">
        <v>544</v>
      </c>
      <c r="X83" s="131" t="s">
        <v>544</v>
      </c>
      <c r="Y83" s="131" t="s">
        <v>544</v>
      </c>
      <c r="Z83" s="131" t="s">
        <v>544</v>
      </c>
      <c r="AA83" s="131" t="s">
        <v>544</v>
      </c>
      <c r="AB83" s="131" t="s">
        <v>544</v>
      </c>
      <c r="AC83" s="131" t="s">
        <v>544</v>
      </c>
      <c r="AD83" s="131" t="s">
        <v>544</v>
      </c>
      <c r="AE83" s="131" t="s">
        <v>544</v>
      </c>
      <c r="AF83" s="131" t="s">
        <v>544</v>
      </c>
      <c r="AG83" s="131" t="s">
        <v>544</v>
      </c>
      <c r="AH83" s="131" t="s">
        <v>544</v>
      </c>
      <c r="AI83" s="131"/>
      <c r="AJ83" s="131"/>
      <c r="AK83" s="131"/>
      <c r="AL83" s="131"/>
      <c r="AM83" s="130"/>
    </row>
    <row r="84" spans="1:39" x14ac:dyDescent="0.25">
      <c r="A84" s="157" t="s">
        <v>359</v>
      </c>
      <c r="B84" s="157" t="s">
        <v>148</v>
      </c>
      <c r="C84" s="158">
        <v>51</v>
      </c>
      <c r="D84" s="129" t="s">
        <v>544</v>
      </c>
      <c r="E84" s="131" t="s">
        <v>544</v>
      </c>
      <c r="F84" s="131" t="s">
        <v>544</v>
      </c>
      <c r="G84" s="131" t="s">
        <v>544</v>
      </c>
      <c r="H84" s="131" t="s">
        <v>544</v>
      </c>
      <c r="I84" s="131" t="s">
        <v>544</v>
      </c>
      <c r="J84" s="131" t="s">
        <v>544</v>
      </c>
      <c r="K84" s="131" t="s">
        <v>544</v>
      </c>
      <c r="L84" s="131" t="s">
        <v>544</v>
      </c>
      <c r="M84" s="131" t="s">
        <v>544</v>
      </c>
      <c r="N84" s="131" t="s">
        <v>544</v>
      </c>
      <c r="O84" s="131" t="s">
        <v>544</v>
      </c>
      <c r="P84" s="131" t="s">
        <v>544</v>
      </c>
      <c r="Q84" s="131" t="s">
        <v>544</v>
      </c>
      <c r="R84" s="131" t="s">
        <v>544</v>
      </c>
      <c r="S84" s="131" t="s">
        <v>544</v>
      </c>
      <c r="T84" s="131" t="s">
        <v>544</v>
      </c>
      <c r="U84" s="131" t="s">
        <v>544</v>
      </c>
      <c r="V84" s="131" t="s">
        <v>544</v>
      </c>
      <c r="W84" s="131" t="s">
        <v>544</v>
      </c>
      <c r="X84" s="131" t="s">
        <v>544</v>
      </c>
      <c r="Y84" s="131" t="s">
        <v>544</v>
      </c>
      <c r="Z84" s="131" t="s">
        <v>544</v>
      </c>
      <c r="AA84" s="131" t="s">
        <v>544</v>
      </c>
      <c r="AB84" s="131" t="s">
        <v>544</v>
      </c>
      <c r="AC84" s="131" t="s">
        <v>544</v>
      </c>
      <c r="AD84" s="131" t="s">
        <v>544</v>
      </c>
      <c r="AE84" s="131" t="s">
        <v>544</v>
      </c>
      <c r="AF84" s="131" t="s">
        <v>544</v>
      </c>
      <c r="AG84" s="131" t="s">
        <v>544</v>
      </c>
      <c r="AH84" s="131" t="s">
        <v>544</v>
      </c>
      <c r="AI84" s="131"/>
      <c r="AJ84" s="131"/>
      <c r="AK84" s="131"/>
      <c r="AL84" s="131"/>
      <c r="AM84" s="130"/>
    </row>
    <row r="85" spans="1:39" x14ac:dyDescent="0.25">
      <c r="A85" s="157" t="s">
        <v>360</v>
      </c>
      <c r="B85" s="157" t="s">
        <v>149</v>
      </c>
      <c r="C85" s="158">
        <v>52</v>
      </c>
      <c r="D85" s="129" t="s">
        <v>544</v>
      </c>
      <c r="E85" s="131" t="s">
        <v>544</v>
      </c>
      <c r="F85" s="131" t="s">
        <v>544</v>
      </c>
      <c r="G85" s="131" t="s">
        <v>544</v>
      </c>
      <c r="H85" s="131" t="s">
        <v>544</v>
      </c>
      <c r="I85" s="131" t="s">
        <v>544</v>
      </c>
      <c r="J85" s="131" t="s">
        <v>544</v>
      </c>
      <c r="K85" s="131" t="s">
        <v>544</v>
      </c>
      <c r="L85" s="131" t="s">
        <v>544</v>
      </c>
      <c r="M85" s="131" t="s">
        <v>544</v>
      </c>
      <c r="N85" s="131" t="s">
        <v>544</v>
      </c>
      <c r="O85" s="131" t="s">
        <v>544</v>
      </c>
      <c r="P85" s="131" t="s">
        <v>544</v>
      </c>
      <c r="Q85" s="131" t="s">
        <v>544</v>
      </c>
      <c r="R85" s="131" t="s">
        <v>544</v>
      </c>
      <c r="S85" s="131" t="s">
        <v>544</v>
      </c>
      <c r="T85" s="131" t="s">
        <v>544</v>
      </c>
      <c r="U85" s="131" t="s">
        <v>544</v>
      </c>
      <c r="V85" s="131" t="s">
        <v>544</v>
      </c>
      <c r="W85" s="131" t="s">
        <v>544</v>
      </c>
      <c r="X85" s="131" t="s">
        <v>544</v>
      </c>
      <c r="Y85" s="131" t="s">
        <v>544</v>
      </c>
      <c r="Z85" s="131" t="s">
        <v>544</v>
      </c>
      <c r="AA85" s="131" t="s">
        <v>544</v>
      </c>
      <c r="AB85" s="131" t="s">
        <v>544</v>
      </c>
      <c r="AC85" s="131" t="s">
        <v>544</v>
      </c>
      <c r="AD85" s="131" t="s">
        <v>544</v>
      </c>
      <c r="AE85" s="131" t="s">
        <v>544</v>
      </c>
      <c r="AF85" s="131" t="s">
        <v>544</v>
      </c>
      <c r="AG85" s="131" t="s">
        <v>544</v>
      </c>
      <c r="AH85" s="131" t="s">
        <v>544</v>
      </c>
      <c r="AI85" s="131"/>
      <c r="AJ85" s="131"/>
      <c r="AK85" s="131"/>
      <c r="AL85" s="131"/>
      <c r="AM85" s="130"/>
    </row>
    <row r="86" spans="1:39" ht="13" thickBot="1" x14ac:dyDescent="0.3">
      <c r="A86" s="163" t="s">
        <v>361</v>
      </c>
      <c r="B86" s="163" t="s">
        <v>150</v>
      </c>
      <c r="C86" s="164">
        <v>53</v>
      </c>
      <c r="D86" s="132" t="s">
        <v>544</v>
      </c>
      <c r="E86" s="133" t="s">
        <v>544</v>
      </c>
      <c r="F86" s="133" t="s">
        <v>544</v>
      </c>
      <c r="G86" s="133" t="s">
        <v>544</v>
      </c>
      <c r="H86" s="133" t="s">
        <v>544</v>
      </c>
      <c r="I86" s="133" t="s">
        <v>544</v>
      </c>
      <c r="J86" s="133" t="s">
        <v>544</v>
      </c>
      <c r="K86" s="133" t="s">
        <v>544</v>
      </c>
      <c r="L86" s="133" t="s">
        <v>544</v>
      </c>
      <c r="M86" s="133" t="s">
        <v>544</v>
      </c>
      <c r="N86" s="133" t="s">
        <v>544</v>
      </c>
      <c r="O86" s="133" t="s">
        <v>544</v>
      </c>
      <c r="P86" s="133" t="s">
        <v>544</v>
      </c>
      <c r="Q86" s="133" t="s">
        <v>544</v>
      </c>
      <c r="R86" s="133" t="s">
        <v>544</v>
      </c>
      <c r="S86" s="133" t="s">
        <v>544</v>
      </c>
      <c r="T86" s="133" t="s">
        <v>544</v>
      </c>
      <c r="U86" s="133" t="s">
        <v>544</v>
      </c>
      <c r="V86" s="133" t="s">
        <v>544</v>
      </c>
      <c r="W86" s="133" t="s">
        <v>544</v>
      </c>
      <c r="X86" s="133" t="s">
        <v>544</v>
      </c>
      <c r="Y86" s="133" t="s">
        <v>544</v>
      </c>
      <c r="Z86" s="133" t="s">
        <v>544</v>
      </c>
      <c r="AA86" s="133" t="s">
        <v>544</v>
      </c>
      <c r="AB86" s="133" t="s">
        <v>544</v>
      </c>
      <c r="AC86" s="133" t="s">
        <v>544</v>
      </c>
      <c r="AD86" s="133" t="s">
        <v>544</v>
      </c>
      <c r="AE86" s="133" t="s">
        <v>544</v>
      </c>
      <c r="AF86" s="133" t="s">
        <v>544</v>
      </c>
      <c r="AG86" s="133" t="s">
        <v>544</v>
      </c>
      <c r="AH86" s="133" t="s">
        <v>544</v>
      </c>
      <c r="AI86" s="133"/>
      <c r="AJ86" s="133"/>
      <c r="AK86" s="133"/>
      <c r="AL86" s="133"/>
      <c r="AM86" s="134"/>
    </row>
    <row r="87" spans="1:39" ht="13" thickBot="1" x14ac:dyDescent="0.3">
      <c r="A87" s="96" t="s">
        <v>362</v>
      </c>
      <c r="B87" s="96" t="s">
        <v>82</v>
      </c>
      <c r="C87" s="65" t="s">
        <v>106</v>
      </c>
      <c r="D87" s="123" t="s">
        <v>544</v>
      </c>
      <c r="E87" s="124" t="s">
        <v>544</v>
      </c>
      <c r="F87" s="124" t="s">
        <v>544</v>
      </c>
      <c r="G87" s="124" t="s">
        <v>544</v>
      </c>
      <c r="H87" s="124" t="s">
        <v>544</v>
      </c>
      <c r="I87" s="124" t="s">
        <v>544</v>
      </c>
      <c r="J87" s="124" t="s">
        <v>544</v>
      </c>
      <c r="K87" s="124" t="s">
        <v>544</v>
      </c>
      <c r="L87" s="124" t="s">
        <v>544</v>
      </c>
      <c r="M87" s="124" t="s">
        <v>544</v>
      </c>
      <c r="N87" s="124" t="s">
        <v>544</v>
      </c>
      <c r="O87" s="124" t="s">
        <v>544</v>
      </c>
      <c r="P87" s="124" t="s">
        <v>544</v>
      </c>
      <c r="Q87" s="124" t="s">
        <v>544</v>
      </c>
      <c r="R87" s="124" t="s">
        <v>544</v>
      </c>
      <c r="S87" s="124" t="s">
        <v>544</v>
      </c>
      <c r="T87" s="124" t="s">
        <v>544</v>
      </c>
      <c r="U87" s="124" t="s">
        <v>544</v>
      </c>
      <c r="V87" s="124" t="s">
        <v>544</v>
      </c>
      <c r="W87" s="124" t="s">
        <v>544</v>
      </c>
      <c r="X87" s="124" t="s">
        <v>544</v>
      </c>
      <c r="Y87" s="124" t="s">
        <v>544</v>
      </c>
      <c r="Z87" s="124" t="s">
        <v>544</v>
      </c>
      <c r="AA87" s="124" t="s">
        <v>544</v>
      </c>
      <c r="AB87" s="124" t="s">
        <v>544</v>
      </c>
      <c r="AC87" s="124" t="s">
        <v>544</v>
      </c>
      <c r="AD87" s="124" t="s">
        <v>544</v>
      </c>
      <c r="AE87" s="124" t="s">
        <v>544</v>
      </c>
      <c r="AF87" s="124" t="s">
        <v>544</v>
      </c>
      <c r="AG87" s="124" t="s">
        <v>544</v>
      </c>
      <c r="AH87" s="124" t="s">
        <v>544</v>
      </c>
      <c r="AI87" s="124"/>
      <c r="AJ87" s="124"/>
      <c r="AK87" s="124"/>
      <c r="AL87" s="124"/>
      <c r="AM87" s="125"/>
    </row>
    <row r="88" spans="1:39" x14ac:dyDescent="0.25">
      <c r="A88" s="161" t="s">
        <v>363</v>
      </c>
      <c r="B88" s="161" t="s">
        <v>151</v>
      </c>
      <c r="C88" s="162">
        <v>55</v>
      </c>
      <c r="D88" s="126" t="s">
        <v>544</v>
      </c>
      <c r="E88" s="127" t="s">
        <v>544</v>
      </c>
      <c r="F88" s="127" t="s">
        <v>544</v>
      </c>
      <c r="G88" s="127" t="s">
        <v>544</v>
      </c>
      <c r="H88" s="127" t="s">
        <v>544</v>
      </c>
      <c r="I88" s="127" t="s">
        <v>544</v>
      </c>
      <c r="J88" s="127" t="s">
        <v>544</v>
      </c>
      <c r="K88" s="127" t="s">
        <v>544</v>
      </c>
      <c r="L88" s="127" t="s">
        <v>544</v>
      </c>
      <c r="M88" s="127" t="s">
        <v>544</v>
      </c>
      <c r="N88" s="127" t="s">
        <v>544</v>
      </c>
      <c r="O88" s="127" t="s">
        <v>544</v>
      </c>
      <c r="P88" s="127" t="s">
        <v>544</v>
      </c>
      <c r="Q88" s="127" t="s">
        <v>544</v>
      </c>
      <c r="R88" s="127" t="s">
        <v>544</v>
      </c>
      <c r="S88" s="127" t="s">
        <v>544</v>
      </c>
      <c r="T88" s="127" t="s">
        <v>544</v>
      </c>
      <c r="U88" s="127" t="s">
        <v>544</v>
      </c>
      <c r="V88" s="127" t="s">
        <v>544</v>
      </c>
      <c r="W88" s="127" t="s">
        <v>544</v>
      </c>
      <c r="X88" s="127" t="s">
        <v>544</v>
      </c>
      <c r="Y88" s="127" t="s">
        <v>544</v>
      </c>
      <c r="Z88" s="127" t="s">
        <v>544</v>
      </c>
      <c r="AA88" s="127" t="s">
        <v>544</v>
      </c>
      <c r="AB88" s="127" t="s">
        <v>544</v>
      </c>
      <c r="AC88" s="127" t="s">
        <v>544</v>
      </c>
      <c r="AD88" s="127" t="s">
        <v>544</v>
      </c>
      <c r="AE88" s="127" t="s">
        <v>544</v>
      </c>
      <c r="AF88" s="127" t="s">
        <v>544</v>
      </c>
      <c r="AG88" s="127" t="s">
        <v>544</v>
      </c>
      <c r="AH88" s="127" t="s">
        <v>544</v>
      </c>
      <c r="AI88" s="127"/>
      <c r="AJ88" s="127"/>
      <c r="AK88" s="127"/>
      <c r="AL88" s="127"/>
      <c r="AM88" s="128"/>
    </row>
    <row r="89" spans="1:39" x14ac:dyDescent="0.25">
      <c r="A89" s="157" t="s">
        <v>364</v>
      </c>
      <c r="B89" s="157" t="s">
        <v>152</v>
      </c>
      <c r="C89" s="158">
        <v>56</v>
      </c>
      <c r="D89" s="129" t="s">
        <v>544</v>
      </c>
      <c r="E89" s="131" t="s">
        <v>544</v>
      </c>
      <c r="F89" s="131" t="s">
        <v>544</v>
      </c>
      <c r="G89" s="131" t="s">
        <v>544</v>
      </c>
      <c r="H89" s="131" t="s">
        <v>544</v>
      </c>
      <c r="I89" s="131" t="s">
        <v>544</v>
      </c>
      <c r="J89" s="131" t="s">
        <v>544</v>
      </c>
      <c r="K89" s="131" t="s">
        <v>544</v>
      </c>
      <c r="L89" s="131" t="s">
        <v>544</v>
      </c>
      <c r="M89" s="131" t="s">
        <v>544</v>
      </c>
      <c r="N89" s="131" t="s">
        <v>544</v>
      </c>
      <c r="O89" s="131" t="s">
        <v>544</v>
      </c>
      <c r="P89" s="131" t="s">
        <v>544</v>
      </c>
      <c r="Q89" s="131" t="s">
        <v>544</v>
      </c>
      <c r="R89" s="131" t="s">
        <v>544</v>
      </c>
      <c r="S89" s="131" t="s">
        <v>544</v>
      </c>
      <c r="T89" s="131" t="s">
        <v>544</v>
      </c>
      <c r="U89" s="131" t="s">
        <v>544</v>
      </c>
      <c r="V89" s="131" t="s">
        <v>544</v>
      </c>
      <c r="W89" s="131" t="s">
        <v>544</v>
      </c>
      <c r="X89" s="131" t="s">
        <v>544</v>
      </c>
      <c r="Y89" s="131" t="s">
        <v>544</v>
      </c>
      <c r="Z89" s="131" t="s">
        <v>544</v>
      </c>
      <c r="AA89" s="131" t="s">
        <v>544</v>
      </c>
      <c r="AB89" s="131" t="s">
        <v>544</v>
      </c>
      <c r="AC89" s="131" t="s">
        <v>544</v>
      </c>
      <c r="AD89" s="131" t="s">
        <v>544</v>
      </c>
      <c r="AE89" s="131" t="s">
        <v>544</v>
      </c>
      <c r="AF89" s="131" t="s">
        <v>544</v>
      </c>
      <c r="AG89" s="131" t="s">
        <v>544</v>
      </c>
      <c r="AH89" s="131" t="s">
        <v>544</v>
      </c>
      <c r="AI89" s="131"/>
      <c r="AJ89" s="131"/>
      <c r="AK89" s="131"/>
      <c r="AL89" s="131"/>
      <c r="AM89" s="130"/>
    </row>
    <row r="90" spans="1:39" ht="13" thickBot="1" x14ac:dyDescent="0.3">
      <c r="A90" s="163" t="s">
        <v>365</v>
      </c>
      <c r="B90" s="163" t="s">
        <v>153</v>
      </c>
      <c r="C90" s="164">
        <v>57</v>
      </c>
      <c r="D90" s="132" t="s">
        <v>544</v>
      </c>
      <c r="E90" s="133" t="s">
        <v>544</v>
      </c>
      <c r="F90" s="133" t="s">
        <v>544</v>
      </c>
      <c r="G90" s="133" t="s">
        <v>544</v>
      </c>
      <c r="H90" s="133" t="s">
        <v>544</v>
      </c>
      <c r="I90" s="133" t="s">
        <v>544</v>
      </c>
      <c r="J90" s="133" t="s">
        <v>544</v>
      </c>
      <c r="K90" s="133" t="s">
        <v>544</v>
      </c>
      <c r="L90" s="133" t="s">
        <v>544</v>
      </c>
      <c r="M90" s="133" t="s">
        <v>544</v>
      </c>
      <c r="N90" s="133" t="s">
        <v>544</v>
      </c>
      <c r="O90" s="133" t="s">
        <v>544</v>
      </c>
      <c r="P90" s="133" t="s">
        <v>544</v>
      </c>
      <c r="Q90" s="133" t="s">
        <v>544</v>
      </c>
      <c r="R90" s="133" t="s">
        <v>544</v>
      </c>
      <c r="S90" s="133" t="s">
        <v>544</v>
      </c>
      <c r="T90" s="133" t="s">
        <v>544</v>
      </c>
      <c r="U90" s="133" t="s">
        <v>544</v>
      </c>
      <c r="V90" s="133" t="s">
        <v>544</v>
      </c>
      <c r="W90" s="133" t="s">
        <v>544</v>
      </c>
      <c r="X90" s="133" t="s">
        <v>544</v>
      </c>
      <c r="Y90" s="133" t="s">
        <v>544</v>
      </c>
      <c r="Z90" s="133" t="s">
        <v>544</v>
      </c>
      <c r="AA90" s="133" t="s">
        <v>544</v>
      </c>
      <c r="AB90" s="133" t="s">
        <v>544</v>
      </c>
      <c r="AC90" s="133" t="s">
        <v>544</v>
      </c>
      <c r="AD90" s="133" t="s">
        <v>544</v>
      </c>
      <c r="AE90" s="133" t="s">
        <v>544</v>
      </c>
      <c r="AF90" s="133" t="s">
        <v>544</v>
      </c>
      <c r="AG90" s="133" t="s">
        <v>544</v>
      </c>
      <c r="AH90" s="133" t="s">
        <v>544</v>
      </c>
      <c r="AI90" s="133"/>
      <c r="AJ90" s="133"/>
      <c r="AK90" s="133"/>
      <c r="AL90" s="133"/>
      <c r="AM90" s="134"/>
    </row>
    <row r="91" spans="1:39" ht="13" thickBot="1" x14ac:dyDescent="0.3">
      <c r="A91" s="96" t="s">
        <v>366</v>
      </c>
      <c r="B91" s="96" t="s">
        <v>83</v>
      </c>
      <c r="C91" s="65" t="s">
        <v>107</v>
      </c>
      <c r="D91" s="140">
        <v>4574</v>
      </c>
      <c r="E91" s="124">
        <v>3368</v>
      </c>
      <c r="F91" s="124">
        <v>3838</v>
      </c>
      <c r="G91" s="124">
        <v>3695</v>
      </c>
      <c r="H91" s="124">
        <v>3578</v>
      </c>
      <c r="I91" s="124">
        <v>3796</v>
      </c>
      <c r="J91" s="124">
        <v>3618</v>
      </c>
      <c r="K91" s="124">
        <v>3398</v>
      </c>
      <c r="L91" s="124">
        <v>3479</v>
      </c>
      <c r="M91" s="124">
        <v>3863</v>
      </c>
      <c r="N91" s="124">
        <v>4665</v>
      </c>
      <c r="O91" s="124">
        <v>5160</v>
      </c>
      <c r="P91" s="124">
        <v>5883</v>
      </c>
      <c r="Q91" s="124">
        <v>5874</v>
      </c>
      <c r="R91" s="124">
        <v>5151</v>
      </c>
      <c r="S91" s="124">
        <v>5674</v>
      </c>
      <c r="T91" s="124">
        <v>5660</v>
      </c>
      <c r="U91" s="124">
        <v>5255</v>
      </c>
      <c r="V91" s="124">
        <v>5222</v>
      </c>
      <c r="W91" s="124">
        <v>5806</v>
      </c>
      <c r="X91" s="124">
        <v>6275</v>
      </c>
      <c r="Y91" s="124">
        <v>6076</v>
      </c>
      <c r="Z91" s="124">
        <v>6258</v>
      </c>
      <c r="AA91" s="124">
        <v>6498</v>
      </c>
      <c r="AB91" s="124">
        <v>6865</v>
      </c>
      <c r="AC91" s="124">
        <v>6212</v>
      </c>
      <c r="AD91" s="124">
        <v>7339</v>
      </c>
      <c r="AE91" s="124">
        <v>9328</v>
      </c>
      <c r="AF91" s="124">
        <v>7936</v>
      </c>
      <c r="AG91" s="124">
        <v>8480</v>
      </c>
      <c r="AH91" s="124">
        <v>9054</v>
      </c>
      <c r="AI91" s="124"/>
      <c r="AJ91" s="124"/>
      <c r="AK91" s="124"/>
      <c r="AL91" s="124"/>
      <c r="AM91" s="125"/>
    </row>
    <row r="92" spans="1:39" ht="21.5" thickBot="1" x14ac:dyDescent="0.3">
      <c r="A92" s="96" t="s">
        <v>367</v>
      </c>
      <c r="B92" s="96" t="s">
        <v>91</v>
      </c>
      <c r="C92" s="65" t="s">
        <v>266</v>
      </c>
      <c r="D92" s="123" t="s">
        <v>544</v>
      </c>
      <c r="E92" s="124" t="s">
        <v>544</v>
      </c>
      <c r="F92" s="124" t="s">
        <v>544</v>
      </c>
      <c r="G92" s="124" t="s">
        <v>544</v>
      </c>
      <c r="H92" s="124" t="s">
        <v>544</v>
      </c>
      <c r="I92" s="124" t="s">
        <v>544</v>
      </c>
      <c r="J92" s="124" t="s">
        <v>544</v>
      </c>
      <c r="K92" s="124" t="s">
        <v>544</v>
      </c>
      <c r="L92" s="124" t="s">
        <v>544</v>
      </c>
      <c r="M92" s="124" t="s">
        <v>544</v>
      </c>
      <c r="N92" s="124" t="s">
        <v>544</v>
      </c>
      <c r="O92" s="124" t="s">
        <v>544</v>
      </c>
      <c r="P92" s="124" t="s">
        <v>544</v>
      </c>
      <c r="Q92" s="124" t="s">
        <v>544</v>
      </c>
      <c r="R92" s="124" t="s">
        <v>544</v>
      </c>
      <c r="S92" s="124" t="s">
        <v>544</v>
      </c>
      <c r="T92" s="124" t="s">
        <v>544</v>
      </c>
      <c r="U92" s="124" t="s">
        <v>544</v>
      </c>
      <c r="V92" s="124" t="s">
        <v>544</v>
      </c>
      <c r="W92" s="124" t="s">
        <v>544</v>
      </c>
      <c r="X92" s="124" t="s">
        <v>544</v>
      </c>
      <c r="Y92" s="124" t="s">
        <v>544</v>
      </c>
      <c r="Z92" s="124" t="s">
        <v>544</v>
      </c>
      <c r="AA92" s="124" t="s">
        <v>544</v>
      </c>
      <c r="AB92" s="124" t="s">
        <v>544</v>
      </c>
      <c r="AC92" s="124" t="s">
        <v>544</v>
      </c>
      <c r="AD92" s="124" t="s">
        <v>544</v>
      </c>
      <c r="AE92" s="124" t="s">
        <v>544</v>
      </c>
      <c r="AF92" s="124" t="s">
        <v>544</v>
      </c>
      <c r="AG92" s="124" t="s">
        <v>544</v>
      </c>
      <c r="AH92" s="124" t="s">
        <v>544</v>
      </c>
      <c r="AI92" s="124"/>
      <c r="AJ92" s="124"/>
      <c r="AK92" s="124"/>
      <c r="AL92" s="124"/>
      <c r="AM92" s="125"/>
    </row>
    <row r="93" spans="1:39" ht="20" x14ac:dyDescent="0.25">
      <c r="A93" s="161" t="s">
        <v>368</v>
      </c>
      <c r="B93" s="161" t="s">
        <v>84</v>
      </c>
      <c r="C93" s="162" t="s">
        <v>108</v>
      </c>
      <c r="D93" s="126" t="s">
        <v>544</v>
      </c>
      <c r="E93" s="127" t="s">
        <v>544</v>
      </c>
      <c r="F93" s="127" t="s">
        <v>544</v>
      </c>
      <c r="G93" s="127" t="s">
        <v>544</v>
      </c>
      <c r="H93" s="127" t="s">
        <v>544</v>
      </c>
      <c r="I93" s="127" t="s">
        <v>544</v>
      </c>
      <c r="J93" s="127" t="s">
        <v>544</v>
      </c>
      <c r="K93" s="127" t="s">
        <v>544</v>
      </c>
      <c r="L93" s="127" t="s">
        <v>544</v>
      </c>
      <c r="M93" s="127" t="s">
        <v>544</v>
      </c>
      <c r="N93" s="127" t="s">
        <v>544</v>
      </c>
      <c r="O93" s="127" t="s">
        <v>544</v>
      </c>
      <c r="P93" s="127" t="s">
        <v>544</v>
      </c>
      <c r="Q93" s="127" t="s">
        <v>544</v>
      </c>
      <c r="R93" s="127" t="s">
        <v>544</v>
      </c>
      <c r="S93" s="127" t="s">
        <v>544</v>
      </c>
      <c r="T93" s="127" t="s">
        <v>544</v>
      </c>
      <c r="U93" s="127" t="s">
        <v>544</v>
      </c>
      <c r="V93" s="127" t="s">
        <v>544</v>
      </c>
      <c r="W93" s="127" t="s">
        <v>544</v>
      </c>
      <c r="X93" s="127" t="s">
        <v>544</v>
      </c>
      <c r="Y93" s="127" t="s">
        <v>544</v>
      </c>
      <c r="Z93" s="127" t="s">
        <v>544</v>
      </c>
      <c r="AA93" s="127" t="s">
        <v>544</v>
      </c>
      <c r="AB93" s="127" t="s">
        <v>544</v>
      </c>
      <c r="AC93" s="127" t="s">
        <v>544</v>
      </c>
      <c r="AD93" s="127" t="s">
        <v>544</v>
      </c>
      <c r="AE93" s="127" t="s">
        <v>544</v>
      </c>
      <c r="AF93" s="127" t="s">
        <v>544</v>
      </c>
      <c r="AG93" s="127" t="s">
        <v>544</v>
      </c>
      <c r="AH93" s="127" t="s">
        <v>544</v>
      </c>
      <c r="AI93" s="127"/>
      <c r="AJ93" s="127"/>
      <c r="AK93" s="127"/>
      <c r="AL93" s="127"/>
      <c r="AM93" s="128"/>
    </row>
    <row r="94" spans="1:39" x14ac:dyDescent="0.25">
      <c r="A94" s="157" t="s">
        <v>369</v>
      </c>
      <c r="B94" s="157" t="s">
        <v>92</v>
      </c>
      <c r="C94" s="158">
        <v>61</v>
      </c>
      <c r="D94" s="129" t="s">
        <v>544</v>
      </c>
      <c r="E94" s="131" t="s">
        <v>544</v>
      </c>
      <c r="F94" s="131" t="s">
        <v>544</v>
      </c>
      <c r="G94" s="131" t="s">
        <v>544</v>
      </c>
      <c r="H94" s="131" t="s">
        <v>544</v>
      </c>
      <c r="I94" s="131" t="s">
        <v>544</v>
      </c>
      <c r="J94" s="131" t="s">
        <v>544</v>
      </c>
      <c r="K94" s="131" t="s">
        <v>544</v>
      </c>
      <c r="L94" s="131" t="s">
        <v>544</v>
      </c>
      <c r="M94" s="131" t="s">
        <v>544</v>
      </c>
      <c r="N94" s="131" t="s">
        <v>544</v>
      </c>
      <c r="O94" s="131" t="s">
        <v>544</v>
      </c>
      <c r="P94" s="131" t="s">
        <v>544</v>
      </c>
      <c r="Q94" s="131" t="s">
        <v>544</v>
      </c>
      <c r="R94" s="131" t="s">
        <v>544</v>
      </c>
      <c r="S94" s="131" t="s">
        <v>544</v>
      </c>
      <c r="T94" s="131" t="s">
        <v>544</v>
      </c>
      <c r="U94" s="131" t="s">
        <v>544</v>
      </c>
      <c r="V94" s="131" t="s">
        <v>544</v>
      </c>
      <c r="W94" s="131" t="s">
        <v>544</v>
      </c>
      <c r="X94" s="131" t="s">
        <v>544</v>
      </c>
      <c r="Y94" s="131" t="s">
        <v>544</v>
      </c>
      <c r="Z94" s="131" t="s">
        <v>544</v>
      </c>
      <c r="AA94" s="131" t="s">
        <v>544</v>
      </c>
      <c r="AB94" s="131" t="s">
        <v>544</v>
      </c>
      <c r="AC94" s="131" t="s">
        <v>544</v>
      </c>
      <c r="AD94" s="131" t="s">
        <v>544</v>
      </c>
      <c r="AE94" s="131" t="s">
        <v>544</v>
      </c>
      <c r="AF94" s="131" t="s">
        <v>544</v>
      </c>
      <c r="AG94" s="131" t="s">
        <v>544</v>
      </c>
      <c r="AH94" s="131" t="s">
        <v>544</v>
      </c>
      <c r="AI94" s="131"/>
      <c r="AJ94" s="131"/>
      <c r="AK94" s="131"/>
      <c r="AL94" s="131"/>
      <c r="AM94" s="130"/>
    </row>
    <row r="95" spans="1:39" x14ac:dyDescent="0.25">
      <c r="A95" s="157" t="s">
        <v>370</v>
      </c>
      <c r="B95" s="157" t="s">
        <v>93</v>
      </c>
      <c r="C95" s="158">
        <v>62</v>
      </c>
      <c r="D95" s="129" t="s">
        <v>544</v>
      </c>
      <c r="E95" s="131" t="s">
        <v>544</v>
      </c>
      <c r="F95" s="131" t="s">
        <v>544</v>
      </c>
      <c r="G95" s="131" t="s">
        <v>544</v>
      </c>
      <c r="H95" s="131" t="s">
        <v>544</v>
      </c>
      <c r="I95" s="131" t="s">
        <v>544</v>
      </c>
      <c r="J95" s="131" t="s">
        <v>544</v>
      </c>
      <c r="K95" s="131" t="s">
        <v>544</v>
      </c>
      <c r="L95" s="131" t="s">
        <v>544</v>
      </c>
      <c r="M95" s="131" t="s">
        <v>544</v>
      </c>
      <c r="N95" s="131" t="s">
        <v>544</v>
      </c>
      <c r="O95" s="131" t="s">
        <v>544</v>
      </c>
      <c r="P95" s="131" t="s">
        <v>544</v>
      </c>
      <c r="Q95" s="131" t="s">
        <v>544</v>
      </c>
      <c r="R95" s="131" t="s">
        <v>544</v>
      </c>
      <c r="S95" s="131" t="s">
        <v>544</v>
      </c>
      <c r="T95" s="131" t="s">
        <v>544</v>
      </c>
      <c r="U95" s="131" t="s">
        <v>544</v>
      </c>
      <c r="V95" s="131" t="s">
        <v>544</v>
      </c>
      <c r="W95" s="131" t="s">
        <v>544</v>
      </c>
      <c r="X95" s="131" t="s">
        <v>544</v>
      </c>
      <c r="Y95" s="131" t="s">
        <v>544</v>
      </c>
      <c r="Z95" s="131" t="s">
        <v>544</v>
      </c>
      <c r="AA95" s="131" t="s">
        <v>544</v>
      </c>
      <c r="AB95" s="131" t="s">
        <v>544</v>
      </c>
      <c r="AC95" s="131" t="s">
        <v>544</v>
      </c>
      <c r="AD95" s="131" t="s">
        <v>544</v>
      </c>
      <c r="AE95" s="131" t="s">
        <v>544</v>
      </c>
      <c r="AF95" s="131" t="s">
        <v>544</v>
      </c>
      <c r="AG95" s="131" t="s">
        <v>544</v>
      </c>
      <c r="AH95" s="131" t="s">
        <v>544</v>
      </c>
      <c r="AI95" s="131"/>
      <c r="AJ95" s="131"/>
      <c r="AK95" s="131"/>
      <c r="AL95" s="131"/>
      <c r="AM95" s="130"/>
    </row>
    <row r="96" spans="1:39" x14ac:dyDescent="0.25">
      <c r="A96" s="157" t="s">
        <v>371</v>
      </c>
      <c r="B96" s="157" t="s">
        <v>94</v>
      </c>
      <c r="C96" s="158">
        <v>63</v>
      </c>
      <c r="D96" s="135" t="s">
        <v>544</v>
      </c>
      <c r="E96" s="136" t="s">
        <v>544</v>
      </c>
      <c r="F96" s="136" t="s">
        <v>544</v>
      </c>
      <c r="G96" s="136" t="s">
        <v>544</v>
      </c>
      <c r="H96" s="136" t="s">
        <v>544</v>
      </c>
      <c r="I96" s="136" t="s">
        <v>544</v>
      </c>
      <c r="J96" s="136" t="s">
        <v>544</v>
      </c>
      <c r="K96" s="136" t="s">
        <v>544</v>
      </c>
      <c r="L96" s="136" t="s">
        <v>544</v>
      </c>
      <c r="M96" s="136" t="s">
        <v>544</v>
      </c>
      <c r="N96" s="136" t="s">
        <v>544</v>
      </c>
      <c r="O96" s="136" t="s">
        <v>544</v>
      </c>
      <c r="P96" s="136" t="s">
        <v>544</v>
      </c>
      <c r="Q96" s="136" t="s">
        <v>544</v>
      </c>
      <c r="R96" s="136" t="s">
        <v>544</v>
      </c>
      <c r="S96" s="136" t="s">
        <v>544</v>
      </c>
      <c r="T96" s="136" t="s">
        <v>544</v>
      </c>
      <c r="U96" s="131" t="s">
        <v>544</v>
      </c>
      <c r="V96" s="131" t="s">
        <v>544</v>
      </c>
      <c r="W96" s="131" t="s">
        <v>544</v>
      </c>
      <c r="X96" s="131" t="s">
        <v>544</v>
      </c>
      <c r="Y96" s="131" t="s">
        <v>544</v>
      </c>
      <c r="Z96" s="131" t="s">
        <v>544</v>
      </c>
      <c r="AA96" s="131" t="s">
        <v>544</v>
      </c>
      <c r="AB96" s="131" t="s">
        <v>544</v>
      </c>
      <c r="AC96" s="131" t="s">
        <v>544</v>
      </c>
      <c r="AD96" s="131" t="s">
        <v>544</v>
      </c>
      <c r="AE96" s="131" t="s">
        <v>544</v>
      </c>
      <c r="AF96" s="131" t="s">
        <v>544</v>
      </c>
      <c r="AG96" s="131" t="s">
        <v>544</v>
      </c>
      <c r="AH96" s="131" t="s">
        <v>544</v>
      </c>
      <c r="AI96" s="131"/>
      <c r="AJ96" s="131"/>
      <c r="AK96" s="131"/>
      <c r="AL96" s="131"/>
      <c r="AM96" s="130"/>
    </row>
    <row r="97" spans="1:39" x14ac:dyDescent="0.25">
      <c r="A97" s="159" t="s">
        <v>372</v>
      </c>
      <c r="B97" s="159" t="s">
        <v>85</v>
      </c>
      <c r="C97" s="160">
        <v>64</v>
      </c>
      <c r="D97" s="135" t="s">
        <v>544</v>
      </c>
      <c r="E97" s="136" t="s">
        <v>544</v>
      </c>
      <c r="F97" s="136" t="s">
        <v>544</v>
      </c>
      <c r="G97" s="136" t="s">
        <v>544</v>
      </c>
      <c r="H97" s="136" t="s">
        <v>544</v>
      </c>
      <c r="I97" s="136" t="s">
        <v>544</v>
      </c>
      <c r="J97" s="136" t="s">
        <v>544</v>
      </c>
      <c r="K97" s="136" t="s">
        <v>544</v>
      </c>
      <c r="L97" s="136" t="s">
        <v>544</v>
      </c>
      <c r="M97" s="136" t="s">
        <v>544</v>
      </c>
      <c r="N97" s="136" t="s">
        <v>544</v>
      </c>
      <c r="O97" s="136" t="s">
        <v>544</v>
      </c>
      <c r="P97" s="136" t="s">
        <v>544</v>
      </c>
      <c r="Q97" s="136" t="s">
        <v>544</v>
      </c>
      <c r="R97" s="136" t="s">
        <v>544</v>
      </c>
      <c r="S97" s="136" t="s">
        <v>544</v>
      </c>
      <c r="T97" s="136" t="s">
        <v>544</v>
      </c>
      <c r="U97" s="136" t="s">
        <v>544</v>
      </c>
      <c r="V97" s="136" t="s">
        <v>544</v>
      </c>
      <c r="W97" s="136" t="s">
        <v>544</v>
      </c>
      <c r="X97" s="136" t="s">
        <v>544</v>
      </c>
      <c r="Y97" s="136" t="s">
        <v>544</v>
      </c>
      <c r="Z97" s="136" t="s">
        <v>544</v>
      </c>
      <c r="AA97" s="136" t="s">
        <v>544</v>
      </c>
      <c r="AB97" s="136" t="s">
        <v>544</v>
      </c>
      <c r="AC97" s="136" t="s">
        <v>544</v>
      </c>
      <c r="AD97" s="136" t="s">
        <v>544</v>
      </c>
      <c r="AE97" s="136" t="s">
        <v>544</v>
      </c>
      <c r="AF97" s="136" t="s">
        <v>544</v>
      </c>
      <c r="AG97" s="136" t="s">
        <v>544</v>
      </c>
      <c r="AH97" s="136" t="s">
        <v>544</v>
      </c>
      <c r="AI97" s="136"/>
      <c r="AJ97" s="136"/>
      <c r="AK97" s="136"/>
      <c r="AL97" s="136"/>
      <c r="AM97" s="137"/>
    </row>
    <row r="98" spans="1:39" x14ac:dyDescent="0.25">
      <c r="A98" s="159" t="s">
        <v>373</v>
      </c>
      <c r="B98" s="159" t="s">
        <v>95</v>
      </c>
      <c r="C98" s="160">
        <v>65</v>
      </c>
      <c r="D98" s="135" t="s">
        <v>544</v>
      </c>
      <c r="E98" s="136" t="s">
        <v>544</v>
      </c>
      <c r="F98" s="136" t="s">
        <v>544</v>
      </c>
      <c r="G98" s="136" t="s">
        <v>544</v>
      </c>
      <c r="H98" s="136" t="s">
        <v>544</v>
      </c>
      <c r="I98" s="136" t="s">
        <v>544</v>
      </c>
      <c r="J98" s="136" t="s">
        <v>544</v>
      </c>
      <c r="K98" s="136" t="s">
        <v>544</v>
      </c>
      <c r="L98" s="136" t="s">
        <v>544</v>
      </c>
      <c r="M98" s="136" t="s">
        <v>544</v>
      </c>
      <c r="N98" s="136" t="s">
        <v>544</v>
      </c>
      <c r="O98" s="136" t="s">
        <v>544</v>
      </c>
      <c r="P98" s="136" t="s">
        <v>544</v>
      </c>
      <c r="Q98" s="136" t="s">
        <v>544</v>
      </c>
      <c r="R98" s="136" t="s">
        <v>544</v>
      </c>
      <c r="S98" s="136" t="s">
        <v>544</v>
      </c>
      <c r="T98" s="136" t="s">
        <v>544</v>
      </c>
      <c r="U98" s="136" t="s">
        <v>544</v>
      </c>
      <c r="V98" s="136" t="s">
        <v>544</v>
      </c>
      <c r="W98" s="136" t="s">
        <v>544</v>
      </c>
      <c r="X98" s="136" t="s">
        <v>544</v>
      </c>
      <c r="Y98" s="136" t="s">
        <v>544</v>
      </c>
      <c r="Z98" s="136" t="s">
        <v>544</v>
      </c>
      <c r="AA98" s="136" t="s">
        <v>544</v>
      </c>
      <c r="AB98" s="136" t="s">
        <v>544</v>
      </c>
      <c r="AC98" s="136" t="s">
        <v>544</v>
      </c>
      <c r="AD98" s="136" t="s">
        <v>544</v>
      </c>
      <c r="AE98" s="136" t="s">
        <v>544</v>
      </c>
      <c r="AF98" s="136" t="s">
        <v>544</v>
      </c>
      <c r="AG98" s="136" t="s">
        <v>544</v>
      </c>
      <c r="AH98" s="136" t="s">
        <v>544</v>
      </c>
      <c r="AI98" s="136"/>
      <c r="AJ98" s="136"/>
      <c r="AK98" s="136"/>
      <c r="AL98" s="136"/>
      <c r="AM98" s="137"/>
    </row>
    <row r="99" spans="1:39" x14ac:dyDescent="0.25">
      <c r="A99" s="157" t="s">
        <v>374</v>
      </c>
      <c r="B99" s="157" t="s">
        <v>102</v>
      </c>
      <c r="C99" s="158" t="s">
        <v>262</v>
      </c>
      <c r="D99" s="129" t="s">
        <v>544</v>
      </c>
      <c r="E99" s="131" t="s">
        <v>544</v>
      </c>
      <c r="F99" s="131" t="s">
        <v>544</v>
      </c>
      <c r="G99" s="131" t="s">
        <v>544</v>
      </c>
      <c r="H99" s="131" t="s">
        <v>544</v>
      </c>
      <c r="I99" s="131" t="s">
        <v>544</v>
      </c>
      <c r="J99" s="131" t="s">
        <v>544</v>
      </c>
      <c r="K99" s="131" t="s">
        <v>544</v>
      </c>
      <c r="L99" s="131" t="s">
        <v>544</v>
      </c>
      <c r="M99" s="131" t="s">
        <v>544</v>
      </c>
      <c r="N99" s="131" t="s">
        <v>544</v>
      </c>
      <c r="O99" s="131" t="s">
        <v>544</v>
      </c>
      <c r="P99" s="131" t="s">
        <v>544</v>
      </c>
      <c r="Q99" s="131" t="s">
        <v>544</v>
      </c>
      <c r="R99" s="131" t="s">
        <v>544</v>
      </c>
      <c r="S99" s="131" t="s">
        <v>544</v>
      </c>
      <c r="T99" s="131" t="s">
        <v>544</v>
      </c>
      <c r="U99" s="131" t="s">
        <v>544</v>
      </c>
      <c r="V99" s="131" t="s">
        <v>544</v>
      </c>
      <c r="W99" s="131" t="s">
        <v>544</v>
      </c>
      <c r="X99" s="131" t="s">
        <v>544</v>
      </c>
      <c r="Y99" s="131" t="s">
        <v>544</v>
      </c>
      <c r="Z99" s="131" t="s">
        <v>544</v>
      </c>
      <c r="AA99" s="131" t="s">
        <v>544</v>
      </c>
      <c r="AB99" s="131" t="s">
        <v>544</v>
      </c>
      <c r="AC99" s="131" t="s">
        <v>544</v>
      </c>
      <c r="AD99" s="131" t="s">
        <v>544</v>
      </c>
      <c r="AE99" s="131" t="s">
        <v>544</v>
      </c>
      <c r="AF99" s="131" t="s">
        <v>544</v>
      </c>
      <c r="AG99" s="131" t="s">
        <v>544</v>
      </c>
      <c r="AH99" s="131" t="s">
        <v>544</v>
      </c>
      <c r="AI99" s="131"/>
      <c r="AJ99" s="131"/>
      <c r="AK99" s="131"/>
      <c r="AL99" s="131"/>
      <c r="AM99" s="130"/>
    </row>
    <row r="100" spans="1:39" x14ac:dyDescent="0.25">
      <c r="A100" s="159" t="s">
        <v>375</v>
      </c>
      <c r="B100" s="159" t="s">
        <v>96</v>
      </c>
      <c r="C100" s="160">
        <v>67</v>
      </c>
      <c r="D100" s="135" t="s">
        <v>544</v>
      </c>
      <c r="E100" s="136" t="s">
        <v>544</v>
      </c>
      <c r="F100" s="136" t="s">
        <v>544</v>
      </c>
      <c r="G100" s="136" t="s">
        <v>544</v>
      </c>
      <c r="H100" s="136" t="s">
        <v>544</v>
      </c>
      <c r="I100" s="136" t="s">
        <v>544</v>
      </c>
      <c r="J100" s="136" t="s">
        <v>544</v>
      </c>
      <c r="K100" s="136" t="s">
        <v>544</v>
      </c>
      <c r="L100" s="136" t="s">
        <v>544</v>
      </c>
      <c r="M100" s="136" t="s">
        <v>544</v>
      </c>
      <c r="N100" s="136" t="s">
        <v>544</v>
      </c>
      <c r="O100" s="136" t="s">
        <v>544</v>
      </c>
      <c r="P100" s="136" t="s">
        <v>544</v>
      </c>
      <c r="Q100" s="136" t="s">
        <v>544</v>
      </c>
      <c r="R100" s="136" t="s">
        <v>544</v>
      </c>
      <c r="S100" s="136" t="s">
        <v>544</v>
      </c>
      <c r="T100" s="136" t="s">
        <v>544</v>
      </c>
      <c r="U100" s="136" t="s">
        <v>544</v>
      </c>
      <c r="V100" s="136" t="s">
        <v>544</v>
      </c>
      <c r="W100" s="136" t="s">
        <v>544</v>
      </c>
      <c r="X100" s="136" t="s">
        <v>544</v>
      </c>
      <c r="Y100" s="136" t="s">
        <v>544</v>
      </c>
      <c r="Z100" s="136" t="s">
        <v>544</v>
      </c>
      <c r="AA100" s="136" t="s">
        <v>544</v>
      </c>
      <c r="AB100" s="136" t="s">
        <v>544</v>
      </c>
      <c r="AC100" s="136" t="s">
        <v>544</v>
      </c>
      <c r="AD100" s="136" t="s">
        <v>544</v>
      </c>
      <c r="AE100" s="136" t="s">
        <v>544</v>
      </c>
      <c r="AF100" s="136" t="s">
        <v>544</v>
      </c>
      <c r="AG100" s="136" t="s">
        <v>544</v>
      </c>
      <c r="AH100" s="136" t="s">
        <v>544</v>
      </c>
      <c r="AI100" s="136"/>
      <c r="AJ100" s="136"/>
      <c r="AK100" s="136"/>
      <c r="AL100" s="136"/>
      <c r="AM100" s="137"/>
    </row>
    <row r="101" spans="1:39" x14ac:dyDescent="0.25">
      <c r="A101" s="159" t="s">
        <v>376</v>
      </c>
      <c r="B101" s="159" t="s">
        <v>97</v>
      </c>
      <c r="C101" s="160">
        <v>68</v>
      </c>
      <c r="D101" s="135" t="s">
        <v>544</v>
      </c>
      <c r="E101" s="136" t="s">
        <v>544</v>
      </c>
      <c r="F101" s="136" t="s">
        <v>544</v>
      </c>
      <c r="G101" s="136" t="s">
        <v>544</v>
      </c>
      <c r="H101" s="136" t="s">
        <v>544</v>
      </c>
      <c r="I101" s="136" t="s">
        <v>544</v>
      </c>
      <c r="J101" s="136" t="s">
        <v>544</v>
      </c>
      <c r="K101" s="136" t="s">
        <v>544</v>
      </c>
      <c r="L101" s="136" t="s">
        <v>544</v>
      </c>
      <c r="M101" s="136" t="s">
        <v>544</v>
      </c>
      <c r="N101" s="136" t="s">
        <v>544</v>
      </c>
      <c r="O101" s="136" t="s">
        <v>544</v>
      </c>
      <c r="P101" s="136" t="s">
        <v>544</v>
      </c>
      <c r="Q101" s="136" t="s">
        <v>544</v>
      </c>
      <c r="R101" s="136" t="s">
        <v>544</v>
      </c>
      <c r="S101" s="136" t="s">
        <v>544</v>
      </c>
      <c r="T101" s="136" t="s">
        <v>544</v>
      </c>
      <c r="U101" s="136" t="s">
        <v>544</v>
      </c>
      <c r="V101" s="136" t="s">
        <v>544</v>
      </c>
      <c r="W101" s="136" t="s">
        <v>544</v>
      </c>
      <c r="X101" s="136" t="s">
        <v>544</v>
      </c>
      <c r="Y101" s="136" t="s">
        <v>544</v>
      </c>
      <c r="Z101" s="136" t="s">
        <v>544</v>
      </c>
      <c r="AA101" s="136" t="s">
        <v>544</v>
      </c>
      <c r="AB101" s="136" t="s">
        <v>544</v>
      </c>
      <c r="AC101" s="136" t="s">
        <v>544</v>
      </c>
      <c r="AD101" s="136" t="s">
        <v>544</v>
      </c>
      <c r="AE101" s="136" t="s">
        <v>544</v>
      </c>
      <c r="AF101" s="136" t="s">
        <v>544</v>
      </c>
      <c r="AG101" s="136" t="s">
        <v>544</v>
      </c>
      <c r="AH101" s="136" t="s">
        <v>544</v>
      </c>
      <c r="AI101" s="136"/>
      <c r="AJ101" s="136"/>
      <c r="AK101" s="136"/>
      <c r="AL101" s="136"/>
      <c r="AM101" s="137"/>
    </row>
    <row r="102" spans="1:39" ht="20" x14ac:dyDescent="0.25">
      <c r="A102" s="157" t="s">
        <v>377</v>
      </c>
      <c r="B102" s="157" t="s">
        <v>103</v>
      </c>
      <c r="C102" s="158" t="s">
        <v>263</v>
      </c>
      <c r="D102" s="129" t="s">
        <v>544</v>
      </c>
      <c r="E102" s="131" t="s">
        <v>544</v>
      </c>
      <c r="F102" s="131" t="s">
        <v>544</v>
      </c>
      <c r="G102" s="131" t="s">
        <v>544</v>
      </c>
      <c r="H102" s="131" t="s">
        <v>544</v>
      </c>
      <c r="I102" s="131" t="s">
        <v>544</v>
      </c>
      <c r="J102" s="131" t="s">
        <v>544</v>
      </c>
      <c r="K102" s="131" t="s">
        <v>544</v>
      </c>
      <c r="L102" s="131" t="s">
        <v>544</v>
      </c>
      <c r="M102" s="131" t="s">
        <v>544</v>
      </c>
      <c r="N102" s="131" t="s">
        <v>544</v>
      </c>
      <c r="O102" s="131" t="s">
        <v>544</v>
      </c>
      <c r="P102" s="131" t="s">
        <v>544</v>
      </c>
      <c r="Q102" s="131" t="s">
        <v>544</v>
      </c>
      <c r="R102" s="131" t="s">
        <v>544</v>
      </c>
      <c r="S102" s="131" t="s">
        <v>544</v>
      </c>
      <c r="T102" s="131" t="s">
        <v>544</v>
      </c>
      <c r="U102" s="131" t="s">
        <v>544</v>
      </c>
      <c r="V102" s="131" t="s">
        <v>544</v>
      </c>
      <c r="W102" s="131" t="s">
        <v>544</v>
      </c>
      <c r="X102" s="131" t="s">
        <v>544</v>
      </c>
      <c r="Y102" s="131" t="s">
        <v>544</v>
      </c>
      <c r="Z102" s="131" t="s">
        <v>544</v>
      </c>
      <c r="AA102" s="131" t="s">
        <v>544</v>
      </c>
      <c r="AB102" s="131" t="s">
        <v>544</v>
      </c>
      <c r="AC102" s="131" t="s">
        <v>544</v>
      </c>
      <c r="AD102" s="131" t="s">
        <v>544</v>
      </c>
      <c r="AE102" s="131" t="s">
        <v>544</v>
      </c>
      <c r="AF102" s="131" t="s">
        <v>544</v>
      </c>
      <c r="AG102" s="131" t="s">
        <v>544</v>
      </c>
      <c r="AH102" s="131" t="s">
        <v>544</v>
      </c>
      <c r="AI102" s="131"/>
      <c r="AJ102" s="131"/>
      <c r="AK102" s="131"/>
      <c r="AL102" s="131"/>
      <c r="AM102" s="130"/>
    </row>
    <row r="103" spans="1:39" x14ac:dyDescent="0.25">
      <c r="A103" s="159" t="s">
        <v>378</v>
      </c>
      <c r="B103" s="159" t="s">
        <v>98</v>
      </c>
      <c r="C103" s="160">
        <v>70</v>
      </c>
      <c r="D103" s="135" t="s">
        <v>544</v>
      </c>
      <c r="E103" s="136" t="s">
        <v>544</v>
      </c>
      <c r="F103" s="136" t="s">
        <v>544</v>
      </c>
      <c r="G103" s="136" t="s">
        <v>544</v>
      </c>
      <c r="H103" s="136" t="s">
        <v>544</v>
      </c>
      <c r="I103" s="136" t="s">
        <v>544</v>
      </c>
      <c r="J103" s="136" t="s">
        <v>544</v>
      </c>
      <c r="K103" s="136" t="s">
        <v>544</v>
      </c>
      <c r="L103" s="136" t="s">
        <v>544</v>
      </c>
      <c r="M103" s="136" t="s">
        <v>544</v>
      </c>
      <c r="N103" s="136" t="s">
        <v>544</v>
      </c>
      <c r="O103" s="136" t="s">
        <v>544</v>
      </c>
      <c r="P103" s="136" t="s">
        <v>544</v>
      </c>
      <c r="Q103" s="136" t="s">
        <v>544</v>
      </c>
      <c r="R103" s="136" t="s">
        <v>544</v>
      </c>
      <c r="S103" s="136" t="s">
        <v>544</v>
      </c>
      <c r="T103" s="136" t="s">
        <v>544</v>
      </c>
      <c r="U103" s="136" t="s">
        <v>544</v>
      </c>
      <c r="V103" s="136" t="s">
        <v>544</v>
      </c>
      <c r="W103" s="136" t="s">
        <v>544</v>
      </c>
      <c r="X103" s="136" t="s">
        <v>544</v>
      </c>
      <c r="Y103" s="136" t="s">
        <v>544</v>
      </c>
      <c r="Z103" s="136" t="s">
        <v>544</v>
      </c>
      <c r="AA103" s="136" t="s">
        <v>544</v>
      </c>
      <c r="AB103" s="136" t="s">
        <v>544</v>
      </c>
      <c r="AC103" s="136" t="s">
        <v>544</v>
      </c>
      <c r="AD103" s="136" t="s">
        <v>544</v>
      </c>
      <c r="AE103" s="136" t="s">
        <v>544</v>
      </c>
      <c r="AF103" s="136" t="s">
        <v>544</v>
      </c>
      <c r="AG103" s="136" t="s">
        <v>544</v>
      </c>
      <c r="AH103" s="136" t="s">
        <v>544</v>
      </c>
      <c r="AI103" s="136"/>
      <c r="AJ103" s="136"/>
      <c r="AK103" s="136"/>
      <c r="AL103" s="136"/>
      <c r="AM103" s="137"/>
    </row>
    <row r="104" spans="1:39" x14ac:dyDescent="0.25">
      <c r="A104" s="159" t="s">
        <v>379</v>
      </c>
      <c r="B104" s="159" t="s">
        <v>99</v>
      </c>
      <c r="C104" s="160">
        <v>71</v>
      </c>
      <c r="D104" s="135" t="s">
        <v>544</v>
      </c>
      <c r="E104" s="136" t="s">
        <v>544</v>
      </c>
      <c r="F104" s="136" t="s">
        <v>544</v>
      </c>
      <c r="G104" s="136" t="s">
        <v>544</v>
      </c>
      <c r="H104" s="136" t="s">
        <v>544</v>
      </c>
      <c r="I104" s="136" t="s">
        <v>544</v>
      </c>
      <c r="J104" s="136" t="s">
        <v>544</v>
      </c>
      <c r="K104" s="136" t="s">
        <v>544</v>
      </c>
      <c r="L104" s="136" t="s">
        <v>544</v>
      </c>
      <c r="M104" s="136" t="s">
        <v>544</v>
      </c>
      <c r="N104" s="136" t="s">
        <v>544</v>
      </c>
      <c r="O104" s="136" t="s">
        <v>544</v>
      </c>
      <c r="P104" s="136" t="s">
        <v>544</v>
      </c>
      <c r="Q104" s="136" t="s">
        <v>544</v>
      </c>
      <c r="R104" s="136" t="s">
        <v>544</v>
      </c>
      <c r="S104" s="136" t="s">
        <v>544</v>
      </c>
      <c r="T104" s="136" t="s">
        <v>544</v>
      </c>
      <c r="U104" s="136" t="s">
        <v>544</v>
      </c>
      <c r="V104" s="136" t="s">
        <v>544</v>
      </c>
      <c r="W104" s="136" t="s">
        <v>544</v>
      </c>
      <c r="X104" s="136" t="s">
        <v>544</v>
      </c>
      <c r="Y104" s="136" t="s">
        <v>544</v>
      </c>
      <c r="Z104" s="136" t="s">
        <v>544</v>
      </c>
      <c r="AA104" s="136" t="s">
        <v>544</v>
      </c>
      <c r="AB104" s="136" t="s">
        <v>544</v>
      </c>
      <c r="AC104" s="136" t="s">
        <v>544</v>
      </c>
      <c r="AD104" s="136" t="s">
        <v>544</v>
      </c>
      <c r="AE104" s="136" t="s">
        <v>544</v>
      </c>
      <c r="AF104" s="136" t="s">
        <v>544</v>
      </c>
      <c r="AG104" s="136" t="s">
        <v>544</v>
      </c>
      <c r="AH104" s="136" t="s">
        <v>544</v>
      </c>
      <c r="AI104" s="136"/>
      <c r="AJ104" s="136"/>
      <c r="AK104" s="136"/>
      <c r="AL104" s="136"/>
      <c r="AM104" s="137"/>
    </row>
    <row r="105" spans="1:39" x14ac:dyDescent="0.25">
      <c r="A105" s="157" t="s">
        <v>380</v>
      </c>
      <c r="B105" s="157" t="s">
        <v>154</v>
      </c>
      <c r="C105" s="158" t="s">
        <v>264</v>
      </c>
      <c r="D105" s="129" t="s">
        <v>544</v>
      </c>
      <c r="E105" s="131" t="s">
        <v>544</v>
      </c>
      <c r="F105" s="131" t="s">
        <v>544</v>
      </c>
      <c r="G105" s="131" t="s">
        <v>544</v>
      </c>
      <c r="H105" s="131" t="s">
        <v>544</v>
      </c>
      <c r="I105" s="131" t="s">
        <v>544</v>
      </c>
      <c r="J105" s="131" t="s">
        <v>544</v>
      </c>
      <c r="K105" s="131" t="s">
        <v>544</v>
      </c>
      <c r="L105" s="131" t="s">
        <v>544</v>
      </c>
      <c r="M105" s="131" t="s">
        <v>544</v>
      </c>
      <c r="N105" s="131" t="s">
        <v>544</v>
      </c>
      <c r="O105" s="131" t="s">
        <v>544</v>
      </c>
      <c r="P105" s="131" t="s">
        <v>544</v>
      </c>
      <c r="Q105" s="131" t="s">
        <v>544</v>
      </c>
      <c r="R105" s="131" t="s">
        <v>544</v>
      </c>
      <c r="S105" s="131" t="s">
        <v>544</v>
      </c>
      <c r="T105" s="131" t="s">
        <v>544</v>
      </c>
      <c r="U105" s="131" t="s">
        <v>544</v>
      </c>
      <c r="V105" s="131" t="s">
        <v>544</v>
      </c>
      <c r="W105" s="131" t="s">
        <v>544</v>
      </c>
      <c r="X105" s="131" t="s">
        <v>544</v>
      </c>
      <c r="Y105" s="131" t="s">
        <v>544</v>
      </c>
      <c r="Z105" s="131" t="s">
        <v>544</v>
      </c>
      <c r="AA105" s="131" t="s">
        <v>544</v>
      </c>
      <c r="AB105" s="131" t="s">
        <v>544</v>
      </c>
      <c r="AC105" s="131" t="s">
        <v>544</v>
      </c>
      <c r="AD105" s="131" t="s">
        <v>544</v>
      </c>
      <c r="AE105" s="131" t="s">
        <v>544</v>
      </c>
      <c r="AF105" s="131" t="s">
        <v>544</v>
      </c>
      <c r="AG105" s="131" t="s">
        <v>544</v>
      </c>
      <c r="AH105" s="131" t="s">
        <v>544</v>
      </c>
      <c r="AI105" s="131"/>
      <c r="AJ105" s="131"/>
      <c r="AK105" s="131"/>
      <c r="AL105" s="131"/>
      <c r="AM105" s="130"/>
    </row>
    <row r="106" spans="1:39" x14ac:dyDescent="0.25">
      <c r="A106" s="157" t="s">
        <v>381</v>
      </c>
      <c r="B106" s="157" t="s">
        <v>155</v>
      </c>
      <c r="C106" s="158">
        <v>73</v>
      </c>
      <c r="D106" s="129" t="s">
        <v>544</v>
      </c>
      <c r="E106" s="131" t="s">
        <v>544</v>
      </c>
      <c r="F106" s="131" t="s">
        <v>544</v>
      </c>
      <c r="G106" s="131" t="s">
        <v>544</v>
      </c>
      <c r="H106" s="131" t="s">
        <v>544</v>
      </c>
      <c r="I106" s="131" t="s">
        <v>544</v>
      </c>
      <c r="J106" s="131" t="s">
        <v>544</v>
      </c>
      <c r="K106" s="131" t="s">
        <v>544</v>
      </c>
      <c r="L106" s="131" t="s">
        <v>544</v>
      </c>
      <c r="M106" s="131" t="s">
        <v>544</v>
      </c>
      <c r="N106" s="131" t="s">
        <v>544</v>
      </c>
      <c r="O106" s="131" t="s">
        <v>544</v>
      </c>
      <c r="P106" s="131" t="s">
        <v>544</v>
      </c>
      <c r="Q106" s="131" t="s">
        <v>544</v>
      </c>
      <c r="R106" s="131" t="s">
        <v>544</v>
      </c>
      <c r="S106" s="131" t="s">
        <v>544</v>
      </c>
      <c r="T106" s="131" t="s">
        <v>544</v>
      </c>
      <c r="U106" s="131" t="s">
        <v>544</v>
      </c>
      <c r="V106" s="131" t="s">
        <v>544</v>
      </c>
      <c r="W106" s="131" t="s">
        <v>544</v>
      </c>
      <c r="X106" s="131" t="s">
        <v>544</v>
      </c>
      <c r="Y106" s="131" t="s">
        <v>544</v>
      </c>
      <c r="Z106" s="131" t="s">
        <v>544</v>
      </c>
      <c r="AA106" s="131" t="s">
        <v>544</v>
      </c>
      <c r="AB106" s="131" t="s">
        <v>544</v>
      </c>
      <c r="AC106" s="131" t="s">
        <v>544</v>
      </c>
      <c r="AD106" s="131" t="s">
        <v>544</v>
      </c>
      <c r="AE106" s="131" t="s">
        <v>544</v>
      </c>
      <c r="AF106" s="131" t="s">
        <v>544</v>
      </c>
      <c r="AG106" s="131" t="s">
        <v>544</v>
      </c>
      <c r="AH106" s="131" t="s">
        <v>544</v>
      </c>
      <c r="AI106" s="131"/>
      <c r="AJ106" s="131"/>
      <c r="AK106" s="131"/>
      <c r="AL106" s="131"/>
      <c r="AM106" s="130"/>
    </row>
    <row r="107" spans="1:39" x14ac:dyDescent="0.25">
      <c r="A107" s="159" t="s">
        <v>382</v>
      </c>
      <c r="B107" s="159" t="s">
        <v>156</v>
      </c>
      <c r="C107" s="160">
        <v>74</v>
      </c>
      <c r="D107" s="135" t="s">
        <v>544</v>
      </c>
      <c r="E107" s="136" t="s">
        <v>544</v>
      </c>
      <c r="F107" s="136" t="s">
        <v>544</v>
      </c>
      <c r="G107" s="136" t="s">
        <v>544</v>
      </c>
      <c r="H107" s="136" t="s">
        <v>544</v>
      </c>
      <c r="I107" s="136" t="s">
        <v>544</v>
      </c>
      <c r="J107" s="136" t="s">
        <v>544</v>
      </c>
      <c r="K107" s="136" t="s">
        <v>544</v>
      </c>
      <c r="L107" s="136" t="s">
        <v>544</v>
      </c>
      <c r="M107" s="136" t="s">
        <v>544</v>
      </c>
      <c r="N107" s="136" t="s">
        <v>544</v>
      </c>
      <c r="O107" s="136" t="s">
        <v>544</v>
      </c>
      <c r="P107" s="136" t="s">
        <v>544</v>
      </c>
      <c r="Q107" s="136" t="s">
        <v>544</v>
      </c>
      <c r="R107" s="136" t="s">
        <v>544</v>
      </c>
      <c r="S107" s="136" t="s">
        <v>544</v>
      </c>
      <c r="T107" s="136" t="s">
        <v>544</v>
      </c>
      <c r="U107" s="136" t="s">
        <v>544</v>
      </c>
      <c r="V107" s="136" t="s">
        <v>544</v>
      </c>
      <c r="W107" s="136" t="s">
        <v>544</v>
      </c>
      <c r="X107" s="136" t="s">
        <v>544</v>
      </c>
      <c r="Y107" s="136" t="s">
        <v>544</v>
      </c>
      <c r="Z107" s="136" t="s">
        <v>544</v>
      </c>
      <c r="AA107" s="136" t="s">
        <v>544</v>
      </c>
      <c r="AB107" s="136" t="s">
        <v>544</v>
      </c>
      <c r="AC107" s="136" t="s">
        <v>544</v>
      </c>
      <c r="AD107" s="136" t="s">
        <v>544</v>
      </c>
      <c r="AE107" s="136" t="s">
        <v>544</v>
      </c>
      <c r="AF107" s="136" t="s">
        <v>544</v>
      </c>
      <c r="AG107" s="136" t="s">
        <v>544</v>
      </c>
      <c r="AH107" s="136" t="s">
        <v>544</v>
      </c>
      <c r="AI107" s="136"/>
      <c r="AJ107" s="136"/>
      <c r="AK107" s="136"/>
      <c r="AL107" s="136"/>
      <c r="AM107" s="137"/>
    </row>
    <row r="108" spans="1:39" x14ac:dyDescent="0.25">
      <c r="A108" s="159" t="s">
        <v>383</v>
      </c>
      <c r="B108" s="159" t="s">
        <v>157</v>
      </c>
      <c r="C108" s="160">
        <v>75</v>
      </c>
      <c r="D108" s="135" t="s">
        <v>544</v>
      </c>
      <c r="E108" s="136" t="s">
        <v>544</v>
      </c>
      <c r="F108" s="136" t="s">
        <v>544</v>
      </c>
      <c r="G108" s="136" t="s">
        <v>544</v>
      </c>
      <c r="H108" s="136" t="s">
        <v>544</v>
      </c>
      <c r="I108" s="136" t="s">
        <v>544</v>
      </c>
      <c r="J108" s="136" t="s">
        <v>544</v>
      </c>
      <c r="K108" s="136" t="s">
        <v>544</v>
      </c>
      <c r="L108" s="136" t="s">
        <v>544</v>
      </c>
      <c r="M108" s="136" t="s">
        <v>544</v>
      </c>
      <c r="N108" s="136" t="s">
        <v>544</v>
      </c>
      <c r="O108" s="136" t="s">
        <v>544</v>
      </c>
      <c r="P108" s="136" t="s">
        <v>544</v>
      </c>
      <c r="Q108" s="136" t="s">
        <v>544</v>
      </c>
      <c r="R108" s="136" t="s">
        <v>544</v>
      </c>
      <c r="S108" s="136" t="s">
        <v>544</v>
      </c>
      <c r="T108" s="136" t="s">
        <v>544</v>
      </c>
      <c r="U108" s="136" t="s">
        <v>544</v>
      </c>
      <c r="V108" s="136" t="s">
        <v>544</v>
      </c>
      <c r="W108" s="136" t="s">
        <v>544</v>
      </c>
      <c r="X108" s="136" t="s">
        <v>544</v>
      </c>
      <c r="Y108" s="136" t="s">
        <v>544</v>
      </c>
      <c r="Z108" s="136" t="s">
        <v>544</v>
      </c>
      <c r="AA108" s="136" t="s">
        <v>544</v>
      </c>
      <c r="AB108" s="136" t="s">
        <v>544</v>
      </c>
      <c r="AC108" s="136" t="s">
        <v>544</v>
      </c>
      <c r="AD108" s="136" t="s">
        <v>544</v>
      </c>
      <c r="AE108" s="136" t="s">
        <v>544</v>
      </c>
      <c r="AF108" s="136" t="s">
        <v>544</v>
      </c>
      <c r="AG108" s="136" t="s">
        <v>544</v>
      </c>
      <c r="AH108" s="136" t="s">
        <v>544</v>
      </c>
      <c r="AI108" s="136"/>
      <c r="AJ108" s="136"/>
      <c r="AK108" s="136"/>
      <c r="AL108" s="136"/>
      <c r="AM108" s="137"/>
    </row>
    <row r="109" spans="1:39" x14ac:dyDescent="0.25">
      <c r="A109" s="157" t="s">
        <v>384</v>
      </c>
      <c r="B109" s="157" t="s">
        <v>158</v>
      </c>
      <c r="C109" s="158">
        <v>76</v>
      </c>
      <c r="D109" s="129" t="s">
        <v>544</v>
      </c>
      <c r="E109" s="131" t="s">
        <v>544</v>
      </c>
      <c r="F109" s="131" t="s">
        <v>544</v>
      </c>
      <c r="G109" s="131" t="s">
        <v>544</v>
      </c>
      <c r="H109" s="131" t="s">
        <v>544</v>
      </c>
      <c r="I109" s="131" t="s">
        <v>544</v>
      </c>
      <c r="J109" s="131" t="s">
        <v>544</v>
      </c>
      <c r="K109" s="131" t="s">
        <v>544</v>
      </c>
      <c r="L109" s="131" t="s">
        <v>544</v>
      </c>
      <c r="M109" s="131" t="s">
        <v>544</v>
      </c>
      <c r="N109" s="131" t="s">
        <v>544</v>
      </c>
      <c r="O109" s="131" t="s">
        <v>544</v>
      </c>
      <c r="P109" s="131" t="s">
        <v>544</v>
      </c>
      <c r="Q109" s="131" t="s">
        <v>544</v>
      </c>
      <c r="R109" s="131" t="s">
        <v>544</v>
      </c>
      <c r="S109" s="131" t="s">
        <v>544</v>
      </c>
      <c r="T109" s="131" t="s">
        <v>544</v>
      </c>
      <c r="U109" s="131" t="s">
        <v>544</v>
      </c>
      <c r="V109" s="131" t="s">
        <v>544</v>
      </c>
      <c r="W109" s="131" t="s">
        <v>544</v>
      </c>
      <c r="X109" s="131" t="s">
        <v>544</v>
      </c>
      <c r="Y109" s="131" t="s">
        <v>544</v>
      </c>
      <c r="Z109" s="131" t="s">
        <v>544</v>
      </c>
      <c r="AA109" s="131" t="s">
        <v>544</v>
      </c>
      <c r="AB109" s="131" t="s">
        <v>544</v>
      </c>
      <c r="AC109" s="131" t="s">
        <v>544</v>
      </c>
      <c r="AD109" s="131" t="s">
        <v>544</v>
      </c>
      <c r="AE109" s="131" t="s">
        <v>544</v>
      </c>
      <c r="AF109" s="131" t="s">
        <v>544</v>
      </c>
      <c r="AG109" s="131" t="s">
        <v>544</v>
      </c>
      <c r="AH109" s="131" t="s">
        <v>544</v>
      </c>
      <c r="AI109" s="131"/>
      <c r="AJ109" s="131"/>
      <c r="AK109" s="131"/>
      <c r="AL109" s="131"/>
      <c r="AM109" s="130"/>
    </row>
    <row r="110" spans="1:39" x14ac:dyDescent="0.25">
      <c r="A110" s="157" t="s">
        <v>385</v>
      </c>
      <c r="B110" s="157" t="s">
        <v>104</v>
      </c>
      <c r="C110" s="158" t="s">
        <v>265</v>
      </c>
      <c r="D110" s="138" t="s">
        <v>544</v>
      </c>
      <c r="E110" s="139" t="s">
        <v>544</v>
      </c>
      <c r="F110" s="139" t="s">
        <v>544</v>
      </c>
      <c r="G110" s="139" t="s">
        <v>544</v>
      </c>
      <c r="H110" s="139" t="s">
        <v>544</v>
      </c>
      <c r="I110" s="139" t="s">
        <v>544</v>
      </c>
      <c r="J110" s="139" t="s">
        <v>544</v>
      </c>
      <c r="K110" s="139" t="s">
        <v>544</v>
      </c>
      <c r="L110" s="139" t="s">
        <v>544</v>
      </c>
      <c r="M110" s="139" t="s">
        <v>544</v>
      </c>
      <c r="N110" s="139" t="s">
        <v>544</v>
      </c>
      <c r="O110" s="139" t="s">
        <v>544</v>
      </c>
      <c r="P110" s="139" t="s">
        <v>544</v>
      </c>
      <c r="Q110" s="139" t="s">
        <v>544</v>
      </c>
      <c r="R110" s="139" t="s">
        <v>544</v>
      </c>
      <c r="S110" s="139" t="s">
        <v>544</v>
      </c>
      <c r="T110" s="139" t="s">
        <v>544</v>
      </c>
      <c r="U110" s="133" t="s">
        <v>544</v>
      </c>
      <c r="V110" s="133" t="s">
        <v>544</v>
      </c>
      <c r="W110" s="133" t="s">
        <v>544</v>
      </c>
      <c r="X110" s="133" t="s">
        <v>544</v>
      </c>
      <c r="Y110" s="133" t="s">
        <v>544</v>
      </c>
      <c r="Z110" s="133" t="s">
        <v>544</v>
      </c>
      <c r="AA110" s="133" t="s">
        <v>544</v>
      </c>
      <c r="AB110" s="133" t="s">
        <v>544</v>
      </c>
      <c r="AC110" s="133" t="s">
        <v>544</v>
      </c>
      <c r="AD110" s="133" t="s">
        <v>544</v>
      </c>
      <c r="AE110" s="133" t="s">
        <v>544</v>
      </c>
      <c r="AF110" s="133" t="s">
        <v>544</v>
      </c>
      <c r="AG110" s="133" t="s">
        <v>544</v>
      </c>
      <c r="AH110" s="133" t="s">
        <v>544</v>
      </c>
      <c r="AI110" s="133"/>
      <c r="AJ110" s="133"/>
      <c r="AK110" s="133"/>
      <c r="AL110" s="133"/>
      <c r="AM110" s="134"/>
    </row>
    <row r="111" spans="1:39" x14ac:dyDescent="0.25">
      <c r="A111" s="159" t="s">
        <v>386</v>
      </c>
      <c r="B111" s="159" t="s">
        <v>100</v>
      </c>
      <c r="C111" s="160">
        <v>78</v>
      </c>
      <c r="D111" s="135" t="s">
        <v>544</v>
      </c>
      <c r="E111" s="136" t="s">
        <v>544</v>
      </c>
      <c r="F111" s="136" t="s">
        <v>544</v>
      </c>
      <c r="G111" s="136" t="s">
        <v>544</v>
      </c>
      <c r="H111" s="136" t="s">
        <v>544</v>
      </c>
      <c r="I111" s="136" t="s">
        <v>544</v>
      </c>
      <c r="J111" s="136" t="s">
        <v>544</v>
      </c>
      <c r="K111" s="136" t="s">
        <v>544</v>
      </c>
      <c r="L111" s="136" t="s">
        <v>544</v>
      </c>
      <c r="M111" s="136" t="s">
        <v>544</v>
      </c>
      <c r="N111" s="136" t="s">
        <v>544</v>
      </c>
      <c r="O111" s="136" t="s">
        <v>544</v>
      </c>
      <c r="P111" s="136" t="s">
        <v>544</v>
      </c>
      <c r="Q111" s="136" t="s">
        <v>544</v>
      </c>
      <c r="R111" s="136" t="s">
        <v>544</v>
      </c>
      <c r="S111" s="136" t="s">
        <v>544</v>
      </c>
      <c r="T111" s="136" t="s">
        <v>544</v>
      </c>
      <c r="U111" s="136" t="s">
        <v>544</v>
      </c>
      <c r="V111" s="136" t="s">
        <v>544</v>
      </c>
      <c r="W111" s="136" t="s">
        <v>544</v>
      </c>
      <c r="X111" s="136" t="s">
        <v>544</v>
      </c>
      <c r="Y111" s="136" t="s">
        <v>544</v>
      </c>
      <c r="Z111" s="136" t="s">
        <v>544</v>
      </c>
      <c r="AA111" s="136" t="s">
        <v>544</v>
      </c>
      <c r="AB111" s="136" t="s">
        <v>544</v>
      </c>
      <c r="AC111" s="136" t="s">
        <v>544</v>
      </c>
      <c r="AD111" s="136" t="s">
        <v>544</v>
      </c>
      <c r="AE111" s="136" t="s">
        <v>544</v>
      </c>
      <c r="AF111" s="136" t="s">
        <v>544</v>
      </c>
      <c r="AG111" s="136" t="s">
        <v>544</v>
      </c>
      <c r="AH111" s="136" t="s">
        <v>544</v>
      </c>
      <c r="AI111" s="136"/>
      <c r="AJ111" s="136"/>
      <c r="AK111" s="136"/>
      <c r="AL111" s="136"/>
      <c r="AM111" s="137"/>
    </row>
    <row r="112" spans="1:39" ht="13" thickBot="1" x14ac:dyDescent="0.3">
      <c r="A112" s="166" t="s">
        <v>387</v>
      </c>
      <c r="B112" s="166" t="s">
        <v>101</v>
      </c>
      <c r="C112" s="167">
        <v>79</v>
      </c>
      <c r="D112" s="135" t="s">
        <v>544</v>
      </c>
      <c r="E112" s="136" t="s">
        <v>544</v>
      </c>
      <c r="F112" s="136" t="s">
        <v>544</v>
      </c>
      <c r="G112" s="136" t="s">
        <v>544</v>
      </c>
      <c r="H112" s="136" t="s">
        <v>544</v>
      </c>
      <c r="I112" s="136" t="s">
        <v>544</v>
      </c>
      <c r="J112" s="136" t="s">
        <v>544</v>
      </c>
      <c r="K112" s="136" t="s">
        <v>544</v>
      </c>
      <c r="L112" s="136" t="s">
        <v>544</v>
      </c>
      <c r="M112" s="136" t="s">
        <v>544</v>
      </c>
      <c r="N112" s="136" t="s">
        <v>544</v>
      </c>
      <c r="O112" s="136" t="s">
        <v>544</v>
      </c>
      <c r="P112" s="136" t="s">
        <v>544</v>
      </c>
      <c r="Q112" s="136" t="s">
        <v>544</v>
      </c>
      <c r="R112" s="136" t="s">
        <v>544</v>
      </c>
      <c r="S112" s="136" t="s">
        <v>544</v>
      </c>
      <c r="T112" s="136" t="s">
        <v>544</v>
      </c>
      <c r="U112" s="136" t="s">
        <v>544</v>
      </c>
      <c r="V112" s="136" t="s">
        <v>544</v>
      </c>
      <c r="W112" s="136" t="s">
        <v>544</v>
      </c>
      <c r="X112" s="136" t="s">
        <v>544</v>
      </c>
      <c r="Y112" s="136" t="s">
        <v>544</v>
      </c>
      <c r="Z112" s="136" t="s">
        <v>544</v>
      </c>
      <c r="AA112" s="136" t="s">
        <v>544</v>
      </c>
      <c r="AB112" s="136" t="s">
        <v>544</v>
      </c>
      <c r="AC112" s="136" t="s">
        <v>544</v>
      </c>
      <c r="AD112" s="136" t="s">
        <v>544</v>
      </c>
      <c r="AE112" s="136" t="s">
        <v>544</v>
      </c>
      <c r="AF112" s="136" t="s">
        <v>544</v>
      </c>
      <c r="AG112" s="136" t="s">
        <v>544</v>
      </c>
      <c r="AH112" s="136" t="s">
        <v>544</v>
      </c>
      <c r="AI112" s="136"/>
      <c r="AJ112" s="136"/>
      <c r="AK112" s="136"/>
      <c r="AL112" s="136"/>
      <c r="AM112" s="137"/>
    </row>
    <row r="113" spans="1:39" ht="32" thickBot="1" x14ac:dyDescent="0.3">
      <c r="A113" s="96" t="s">
        <v>388</v>
      </c>
      <c r="B113" s="96" t="s">
        <v>105</v>
      </c>
      <c r="C113" s="65" t="s">
        <v>109</v>
      </c>
      <c r="D113" s="123" t="s">
        <v>544</v>
      </c>
      <c r="E113" s="124" t="s">
        <v>544</v>
      </c>
      <c r="F113" s="124" t="s">
        <v>544</v>
      </c>
      <c r="G113" s="124" t="s">
        <v>544</v>
      </c>
      <c r="H113" s="124" t="s">
        <v>544</v>
      </c>
      <c r="I113" s="124" t="s">
        <v>544</v>
      </c>
      <c r="J113" s="124" t="s">
        <v>544</v>
      </c>
      <c r="K113" s="124" t="s">
        <v>544</v>
      </c>
      <c r="L113" s="124" t="s">
        <v>544</v>
      </c>
      <c r="M113" s="124" t="s">
        <v>544</v>
      </c>
      <c r="N113" s="124" t="s">
        <v>544</v>
      </c>
      <c r="O113" s="124" t="s">
        <v>544</v>
      </c>
      <c r="P113" s="124" t="s">
        <v>544</v>
      </c>
      <c r="Q113" s="124" t="s">
        <v>544</v>
      </c>
      <c r="R113" s="124" t="s">
        <v>544</v>
      </c>
      <c r="S113" s="124" t="s">
        <v>544</v>
      </c>
      <c r="T113" s="124" t="s">
        <v>544</v>
      </c>
      <c r="U113" s="124" t="s">
        <v>544</v>
      </c>
      <c r="V113" s="124" t="s">
        <v>544</v>
      </c>
      <c r="W113" s="124" t="s">
        <v>544</v>
      </c>
      <c r="X113" s="124" t="s">
        <v>544</v>
      </c>
      <c r="Y113" s="124" t="s">
        <v>544</v>
      </c>
      <c r="Z113" s="124" t="s">
        <v>544</v>
      </c>
      <c r="AA113" s="124" t="s">
        <v>544</v>
      </c>
      <c r="AB113" s="124" t="s">
        <v>544</v>
      </c>
      <c r="AC113" s="124" t="s">
        <v>544</v>
      </c>
      <c r="AD113" s="124" t="s">
        <v>544</v>
      </c>
      <c r="AE113" s="124" t="s">
        <v>544</v>
      </c>
      <c r="AF113" s="124" t="s">
        <v>544</v>
      </c>
      <c r="AG113" s="124" t="s">
        <v>544</v>
      </c>
      <c r="AH113" s="124" t="s">
        <v>544</v>
      </c>
      <c r="AI113" s="124"/>
      <c r="AJ113" s="124"/>
      <c r="AK113" s="124"/>
      <c r="AL113" s="124"/>
      <c r="AM113" s="125"/>
    </row>
    <row r="114" spans="1:39" x14ac:dyDescent="0.25">
      <c r="A114" s="161" t="s">
        <v>389</v>
      </c>
      <c r="B114" s="161" t="s">
        <v>159</v>
      </c>
      <c r="C114" s="162">
        <v>81</v>
      </c>
      <c r="D114" s="126" t="s">
        <v>544</v>
      </c>
      <c r="E114" s="127" t="s">
        <v>544</v>
      </c>
      <c r="F114" s="127" t="s">
        <v>544</v>
      </c>
      <c r="G114" s="127" t="s">
        <v>544</v>
      </c>
      <c r="H114" s="127" t="s">
        <v>544</v>
      </c>
      <c r="I114" s="127" t="s">
        <v>544</v>
      </c>
      <c r="J114" s="127" t="s">
        <v>544</v>
      </c>
      <c r="K114" s="127" t="s">
        <v>544</v>
      </c>
      <c r="L114" s="127" t="s">
        <v>544</v>
      </c>
      <c r="M114" s="127" t="s">
        <v>544</v>
      </c>
      <c r="N114" s="127" t="s">
        <v>544</v>
      </c>
      <c r="O114" s="127" t="s">
        <v>544</v>
      </c>
      <c r="P114" s="127" t="s">
        <v>544</v>
      </c>
      <c r="Q114" s="127" t="s">
        <v>544</v>
      </c>
      <c r="R114" s="127" t="s">
        <v>544</v>
      </c>
      <c r="S114" s="127" t="s">
        <v>544</v>
      </c>
      <c r="T114" s="127" t="s">
        <v>544</v>
      </c>
      <c r="U114" s="127" t="s">
        <v>544</v>
      </c>
      <c r="V114" s="127" t="s">
        <v>544</v>
      </c>
      <c r="W114" s="127" t="s">
        <v>544</v>
      </c>
      <c r="X114" s="127" t="s">
        <v>544</v>
      </c>
      <c r="Y114" s="127" t="s">
        <v>544</v>
      </c>
      <c r="Z114" s="127" t="s">
        <v>544</v>
      </c>
      <c r="AA114" s="127" t="s">
        <v>544</v>
      </c>
      <c r="AB114" s="127" t="s">
        <v>544</v>
      </c>
      <c r="AC114" s="127" t="s">
        <v>544</v>
      </c>
      <c r="AD114" s="127" t="s">
        <v>544</v>
      </c>
      <c r="AE114" s="127" t="s">
        <v>544</v>
      </c>
      <c r="AF114" s="127" t="s">
        <v>544</v>
      </c>
      <c r="AG114" s="127" t="s">
        <v>544</v>
      </c>
      <c r="AH114" s="127" t="s">
        <v>544</v>
      </c>
      <c r="AI114" s="127"/>
      <c r="AJ114" s="127"/>
      <c r="AK114" s="127"/>
      <c r="AL114" s="127"/>
      <c r="AM114" s="128"/>
    </row>
    <row r="115" spans="1:39" x14ac:dyDescent="0.25">
      <c r="A115" s="157" t="s">
        <v>390</v>
      </c>
      <c r="B115" s="157" t="s">
        <v>160</v>
      </c>
      <c r="C115" s="158">
        <v>82</v>
      </c>
      <c r="D115" s="129" t="s">
        <v>544</v>
      </c>
      <c r="E115" s="131" t="s">
        <v>544</v>
      </c>
      <c r="F115" s="131" t="s">
        <v>544</v>
      </c>
      <c r="G115" s="131" t="s">
        <v>544</v>
      </c>
      <c r="H115" s="131" t="s">
        <v>544</v>
      </c>
      <c r="I115" s="131" t="s">
        <v>544</v>
      </c>
      <c r="J115" s="131" t="s">
        <v>544</v>
      </c>
      <c r="K115" s="131" t="s">
        <v>544</v>
      </c>
      <c r="L115" s="131" t="s">
        <v>544</v>
      </c>
      <c r="M115" s="131" t="s">
        <v>544</v>
      </c>
      <c r="N115" s="131" t="s">
        <v>544</v>
      </c>
      <c r="O115" s="131" t="s">
        <v>544</v>
      </c>
      <c r="P115" s="131" t="s">
        <v>544</v>
      </c>
      <c r="Q115" s="131" t="s">
        <v>544</v>
      </c>
      <c r="R115" s="131" t="s">
        <v>544</v>
      </c>
      <c r="S115" s="131" t="s">
        <v>544</v>
      </c>
      <c r="T115" s="131" t="s">
        <v>544</v>
      </c>
      <c r="U115" s="131" t="s">
        <v>544</v>
      </c>
      <c r="V115" s="131" t="s">
        <v>544</v>
      </c>
      <c r="W115" s="131" t="s">
        <v>544</v>
      </c>
      <c r="X115" s="131" t="s">
        <v>544</v>
      </c>
      <c r="Y115" s="131" t="s">
        <v>544</v>
      </c>
      <c r="Z115" s="131" t="s">
        <v>544</v>
      </c>
      <c r="AA115" s="131" t="s">
        <v>544</v>
      </c>
      <c r="AB115" s="131" t="s">
        <v>544</v>
      </c>
      <c r="AC115" s="131" t="s">
        <v>544</v>
      </c>
      <c r="AD115" s="131" t="s">
        <v>544</v>
      </c>
      <c r="AE115" s="131" t="s">
        <v>544</v>
      </c>
      <c r="AF115" s="131" t="s">
        <v>544</v>
      </c>
      <c r="AG115" s="131" t="s">
        <v>544</v>
      </c>
      <c r="AH115" s="131" t="s">
        <v>544</v>
      </c>
      <c r="AI115" s="131"/>
      <c r="AJ115" s="131"/>
      <c r="AK115" s="131"/>
      <c r="AL115" s="131"/>
      <c r="AM115" s="130"/>
    </row>
    <row r="116" spans="1:39" x14ac:dyDescent="0.25">
      <c r="A116" s="157" t="s">
        <v>391</v>
      </c>
      <c r="B116" s="157" t="s">
        <v>161</v>
      </c>
      <c r="C116" s="158">
        <v>83</v>
      </c>
      <c r="D116" s="129" t="s">
        <v>544</v>
      </c>
      <c r="E116" s="131" t="s">
        <v>544</v>
      </c>
      <c r="F116" s="131" t="s">
        <v>544</v>
      </c>
      <c r="G116" s="131" t="s">
        <v>544</v>
      </c>
      <c r="H116" s="131" t="s">
        <v>544</v>
      </c>
      <c r="I116" s="131" t="s">
        <v>544</v>
      </c>
      <c r="J116" s="131" t="s">
        <v>544</v>
      </c>
      <c r="K116" s="131" t="s">
        <v>544</v>
      </c>
      <c r="L116" s="131" t="s">
        <v>544</v>
      </c>
      <c r="M116" s="131" t="s">
        <v>544</v>
      </c>
      <c r="N116" s="131" t="s">
        <v>544</v>
      </c>
      <c r="O116" s="131" t="s">
        <v>544</v>
      </c>
      <c r="P116" s="131" t="s">
        <v>544</v>
      </c>
      <c r="Q116" s="131" t="s">
        <v>544</v>
      </c>
      <c r="R116" s="131" t="s">
        <v>544</v>
      </c>
      <c r="S116" s="131" t="s">
        <v>544</v>
      </c>
      <c r="T116" s="131" t="s">
        <v>544</v>
      </c>
      <c r="U116" s="131" t="s">
        <v>544</v>
      </c>
      <c r="V116" s="131" t="s">
        <v>544</v>
      </c>
      <c r="W116" s="131" t="s">
        <v>544</v>
      </c>
      <c r="X116" s="131" t="s">
        <v>544</v>
      </c>
      <c r="Y116" s="131" t="s">
        <v>544</v>
      </c>
      <c r="Z116" s="131" t="s">
        <v>544</v>
      </c>
      <c r="AA116" s="131" t="s">
        <v>544</v>
      </c>
      <c r="AB116" s="131" t="s">
        <v>544</v>
      </c>
      <c r="AC116" s="131" t="s">
        <v>544</v>
      </c>
      <c r="AD116" s="131" t="s">
        <v>544</v>
      </c>
      <c r="AE116" s="131" t="s">
        <v>544</v>
      </c>
      <c r="AF116" s="131" t="s">
        <v>544</v>
      </c>
      <c r="AG116" s="131" t="s">
        <v>544</v>
      </c>
      <c r="AH116" s="131" t="s">
        <v>544</v>
      </c>
      <c r="AI116" s="131"/>
      <c r="AJ116" s="131"/>
      <c r="AK116" s="131"/>
      <c r="AL116" s="131"/>
      <c r="AM116" s="130"/>
    </row>
    <row r="117" spans="1:39" x14ac:dyDescent="0.25">
      <c r="A117" s="157" t="s">
        <v>392</v>
      </c>
      <c r="B117" s="157" t="s">
        <v>162</v>
      </c>
      <c r="C117" s="158">
        <v>84</v>
      </c>
      <c r="D117" s="129" t="s">
        <v>544</v>
      </c>
      <c r="E117" s="131" t="s">
        <v>544</v>
      </c>
      <c r="F117" s="131" t="s">
        <v>544</v>
      </c>
      <c r="G117" s="131" t="s">
        <v>544</v>
      </c>
      <c r="H117" s="131" t="s">
        <v>544</v>
      </c>
      <c r="I117" s="131" t="s">
        <v>544</v>
      </c>
      <c r="J117" s="131" t="s">
        <v>544</v>
      </c>
      <c r="K117" s="131" t="s">
        <v>544</v>
      </c>
      <c r="L117" s="131" t="s">
        <v>544</v>
      </c>
      <c r="M117" s="131" t="s">
        <v>544</v>
      </c>
      <c r="N117" s="131" t="s">
        <v>544</v>
      </c>
      <c r="O117" s="131" t="s">
        <v>544</v>
      </c>
      <c r="P117" s="131" t="s">
        <v>544</v>
      </c>
      <c r="Q117" s="131" t="s">
        <v>544</v>
      </c>
      <c r="R117" s="131" t="s">
        <v>544</v>
      </c>
      <c r="S117" s="131" t="s">
        <v>544</v>
      </c>
      <c r="T117" s="131" t="s">
        <v>544</v>
      </c>
      <c r="U117" s="131" t="s">
        <v>544</v>
      </c>
      <c r="V117" s="131" t="s">
        <v>544</v>
      </c>
      <c r="W117" s="131" t="s">
        <v>544</v>
      </c>
      <c r="X117" s="131" t="s">
        <v>544</v>
      </c>
      <c r="Y117" s="131" t="s">
        <v>544</v>
      </c>
      <c r="Z117" s="131" t="s">
        <v>544</v>
      </c>
      <c r="AA117" s="131" t="s">
        <v>544</v>
      </c>
      <c r="AB117" s="131" t="s">
        <v>544</v>
      </c>
      <c r="AC117" s="131" t="s">
        <v>544</v>
      </c>
      <c r="AD117" s="131" t="s">
        <v>544</v>
      </c>
      <c r="AE117" s="131" t="s">
        <v>544</v>
      </c>
      <c r="AF117" s="131" t="s">
        <v>544</v>
      </c>
      <c r="AG117" s="131" t="s">
        <v>544</v>
      </c>
      <c r="AH117" s="131" t="s">
        <v>544</v>
      </c>
      <c r="AI117" s="131"/>
      <c r="AJ117" s="131"/>
      <c r="AK117" s="131"/>
      <c r="AL117" s="131"/>
      <c r="AM117" s="130"/>
    </row>
    <row r="118" spans="1:39" ht="20" x14ac:dyDescent="0.25">
      <c r="A118" s="157" t="s">
        <v>393</v>
      </c>
      <c r="B118" s="157" t="s">
        <v>163</v>
      </c>
      <c r="C118" s="158">
        <v>85</v>
      </c>
      <c r="D118" s="129" t="s">
        <v>544</v>
      </c>
      <c r="E118" s="131" t="s">
        <v>544</v>
      </c>
      <c r="F118" s="131" t="s">
        <v>544</v>
      </c>
      <c r="G118" s="131" t="s">
        <v>544</v>
      </c>
      <c r="H118" s="131" t="s">
        <v>544</v>
      </c>
      <c r="I118" s="131" t="s">
        <v>544</v>
      </c>
      <c r="J118" s="131" t="s">
        <v>544</v>
      </c>
      <c r="K118" s="131" t="s">
        <v>544</v>
      </c>
      <c r="L118" s="131" t="s">
        <v>544</v>
      </c>
      <c r="M118" s="131" t="s">
        <v>544</v>
      </c>
      <c r="N118" s="131" t="s">
        <v>544</v>
      </c>
      <c r="O118" s="131" t="s">
        <v>544</v>
      </c>
      <c r="P118" s="131" t="s">
        <v>544</v>
      </c>
      <c r="Q118" s="131" t="s">
        <v>544</v>
      </c>
      <c r="R118" s="131" t="s">
        <v>544</v>
      </c>
      <c r="S118" s="131" t="s">
        <v>544</v>
      </c>
      <c r="T118" s="131" t="s">
        <v>544</v>
      </c>
      <c r="U118" s="131" t="s">
        <v>544</v>
      </c>
      <c r="V118" s="131" t="s">
        <v>544</v>
      </c>
      <c r="W118" s="131" t="s">
        <v>544</v>
      </c>
      <c r="X118" s="131" t="s">
        <v>544</v>
      </c>
      <c r="Y118" s="131" t="s">
        <v>544</v>
      </c>
      <c r="Z118" s="131" t="s">
        <v>544</v>
      </c>
      <c r="AA118" s="131" t="s">
        <v>544</v>
      </c>
      <c r="AB118" s="131" t="s">
        <v>544</v>
      </c>
      <c r="AC118" s="131" t="s">
        <v>544</v>
      </c>
      <c r="AD118" s="131" t="s">
        <v>544</v>
      </c>
      <c r="AE118" s="131" t="s">
        <v>544</v>
      </c>
      <c r="AF118" s="131" t="s">
        <v>544</v>
      </c>
      <c r="AG118" s="131" t="s">
        <v>544</v>
      </c>
      <c r="AH118" s="131" t="s">
        <v>544</v>
      </c>
      <c r="AI118" s="131"/>
      <c r="AJ118" s="131"/>
      <c r="AK118" s="131"/>
      <c r="AL118" s="131"/>
      <c r="AM118" s="130"/>
    </row>
    <row r="119" spans="1:39" ht="20" x14ac:dyDescent="0.25">
      <c r="A119" s="157" t="s">
        <v>394</v>
      </c>
      <c r="B119" s="157" t="s">
        <v>164</v>
      </c>
      <c r="C119" s="158" t="s">
        <v>110</v>
      </c>
      <c r="D119" s="129" t="s">
        <v>544</v>
      </c>
      <c r="E119" s="131" t="s">
        <v>544</v>
      </c>
      <c r="F119" s="131" t="s">
        <v>544</v>
      </c>
      <c r="G119" s="131" t="s">
        <v>544</v>
      </c>
      <c r="H119" s="131" t="s">
        <v>544</v>
      </c>
      <c r="I119" s="131" t="s">
        <v>544</v>
      </c>
      <c r="J119" s="131" t="s">
        <v>544</v>
      </c>
      <c r="K119" s="131" t="s">
        <v>544</v>
      </c>
      <c r="L119" s="131" t="s">
        <v>544</v>
      </c>
      <c r="M119" s="131" t="s">
        <v>544</v>
      </c>
      <c r="N119" s="131" t="s">
        <v>544</v>
      </c>
      <c r="O119" s="131" t="s">
        <v>544</v>
      </c>
      <c r="P119" s="131" t="s">
        <v>544</v>
      </c>
      <c r="Q119" s="131" t="s">
        <v>544</v>
      </c>
      <c r="R119" s="131" t="s">
        <v>544</v>
      </c>
      <c r="S119" s="131" t="s">
        <v>544</v>
      </c>
      <c r="T119" s="131" t="s">
        <v>544</v>
      </c>
      <c r="U119" s="131" t="s">
        <v>544</v>
      </c>
      <c r="V119" s="131" t="s">
        <v>544</v>
      </c>
      <c r="W119" s="131" t="s">
        <v>544</v>
      </c>
      <c r="X119" s="131" t="s">
        <v>544</v>
      </c>
      <c r="Y119" s="131" t="s">
        <v>544</v>
      </c>
      <c r="Z119" s="131" t="s">
        <v>544</v>
      </c>
      <c r="AA119" s="131" t="s">
        <v>544</v>
      </c>
      <c r="AB119" s="131" t="s">
        <v>544</v>
      </c>
      <c r="AC119" s="131" t="s">
        <v>544</v>
      </c>
      <c r="AD119" s="131" t="s">
        <v>544</v>
      </c>
      <c r="AE119" s="131" t="s">
        <v>544</v>
      </c>
      <c r="AF119" s="131" t="s">
        <v>544</v>
      </c>
      <c r="AG119" s="131" t="s">
        <v>544</v>
      </c>
      <c r="AH119" s="131" t="s">
        <v>544</v>
      </c>
      <c r="AI119" s="131"/>
      <c r="AJ119" s="131"/>
      <c r="AK119" s="131"/>
      <c r="AL119" s="131"/>
      <c r="AM119" s="130"/>
    </row>
    <row r="120" spans="1:39" ht="20" x14ac:dyDescent="0.25">
      <c r="A120" s="157" t="s">
        <v>395</v>
      </c>
      <c r="B120" s="157" t="s">
        <v>165</v>
      </c>
      <c r="C120" s="158">
        <v>87</v>
      </c>
      <c r="D120" s="129" t="s">
        <v>544</v>
      </c>
      <c r="E120" s="131" t="s">
        <v>544</v>
      </c>
      <c r="F120" s="131" t="s">
        <v>544</v>
      </c>
      <c r="G120" s="131" t="s">
        <v>544</v>
      </c>
      <c r="H120" s="131" t="s">
        <v>544</v>
      </c>
      <c r="I120" s="131" t="s">
        <v>544</v>
      </c>
      <c r="J120" s="131" t="s">
        <v>544</v>
      </c>
      <c r="K120" s="131" t="s">
        <v>544</v>
      </c>
      <c r="L120" s="131" t="s">
        <v>544</v>
      </c>
      <c r="M120" s="131" t="s">
        <v>544</v>
      </c>
      <c r="N120" s="131" t="s">
        <v>544</v>
      </c>
      <c r="O120" s="131" t="s">
        <v>544</v>
      </c>
      <c r="P120" s="131" t="s">
        <v>544</v>
      </c>
      <c r="Q120" s="131" t="s">
        <v>544</v>
      </c>
      <c r="R120" s="131" t="s">
        <v>544</v>
      </c>
      <c r="S120" s="131" t="s">
        <v>544</v>
      </c>
      <c r="T120" s="131" t="s">
        <v>544</v>
      </c>
      <c r="U120" s="131" t="s">
        <v>544</v>
      </c>
      <c r="V120" s="131" t="s">
        <v>544</v>
      </c>
      <c r="W120" s="131" t="s">
        <v>544</v>
      </c>
      <c r="X120" s="131" t="s">
        <v>544</v>
      </c>
      <c r="Y120" s="131" t="s">
        <v>544</v>
      </c>
      <c r="Z120" s="131" t="s">
        <v>544</v>
      </c>
      <c r="AA120" s="131" t="s">
        <v>544</v>
      </c>
      <c r="AB120" s="131" t="s">
        <v>544</v>
      </c>
      <c r="AC120" s="131" t="s">
        <v>544</v>
      </c>
      <c r="AD120" s="131" t="s">
        <v>544</v>
      </c>
      <c r="AE120" s="131" t="s">
        <v>544</v>
      </c>
      <c r="AF120" s="131" t="s">
        <v>544</v>
      </c>
      <c r="AG120" s="131" t="s">
        <v>544</v>
      </c>
      <c r="AH120" s="131" t="s">
        <v>544</v>
      </c>
      <c r="AI120" s="131"/>
      <c r="AJ120" s="131"/>
      <c r="AK120" s="131"/>
      <c r="AL120" s="131"/>
      <c r="AM120" s="130"/>
    </row>
    <row r="121" spans="1:39" ht="20" x14ac:dyDescent="0.25">
      <c r="A121" s="159" t="s">
        <v>396</v>
      </c>
      <c r="B121" s="159" t="s">
        <v>166</v>
      </c>
      <c r="C121" s="160">
        <v>88</v>
      </c>
      <c r="D121" s="135" t="s">
        <v>544</v>
      </c>
      <c r="E121" s="136" t="s">
        <v>544</v>
      </c>
      <c r="F121" s="136" t="s">
        <v>544</v>
      </c>
      <c r="G121" s="136" t="s">
        <v>544</v>
      </c>
      <c r="H121" s="136" t="s">
        <v>544</v>
      </c>
      <c r="I121" s="136" t="s">
        <v>544</v>
      </c>
      <c r="J121" s="136" t="s">
        <v>544</v>
      </c>
      <c r="K121" s="136" t="s">
        <v>544</v>
      </c>
      <c r="L121" s="136" t="s">
        <v>544</v>
      </c>
      <c r="M121" s="136" t="s">
        <v>544</v>
      </c>
      <c r="N121" s="136" t="s">
        <v>544</v>
      </c>
      <c r="O121" s="136" t="s">
        <v>544</v>
      </c>
      <c r="P121" s="136" t="s">
        <v>544</v>
      </c>
      <c r="Q121" s="136" t="s">
        <v>544</v>
      </c>
      <c r="R121" s="136" t="s">
        <v>544</v>
      </c>
      <c r="S121" s="136" t="s">
        <v>544</v>
      </c>
      <c r="T121" s="136" t="s">
        <v>544</v>
      </c>
      <c r="U121" s="136" t="s">
        <v>544</v>
      </c>
      <c r="V121" s="136" t="s">
        <v>544</v>
      </c>
      <c r="W121" s="136" t="s">
        <v>544</v>
      </c>
      <c r="X121" s="136" t="s">
        <v>544</v>
      </c>
      <c r="Y121" s="136" t="s">
        <v>544</v>
      </c>
      <c r="Z121" s="136" t="s">
        <v>544</v>
      </c>
      <c r="AA121" s="136" t="s">
        <v>544</v>
      </c>
      <c r="AB121" s="136" t="s">
        <v>544</v>
      </c>
      <c r="AC121" s="136" t="s">
        <v>544</v>
      </c>
      <c r="AD121" s="136" t="s">
        <v>544</v>
      </c>
      <c r="AE121" s="136" t="s">
        <v>544</v>
      </c>
      <c r="AF121" s="136" t="s">
        <v>544</v>
      </c>
      <c r="AG121" s="136" t="s">
        <v>544</v>
      </c>
      <c r="AH121" s="136" t="s">
        <v>544</v>
      </c>
      <c r="AI121" s="136"/>
      <c r="AJ121" s="136"/>
      <c r="AK121" s="136"/>
      <c r="AL121" s="136"/>
      <c r="AM121" s="137"/>
    </row>
    <row r="122" spans="1:39" ht="20" x14ac:dyDescent="0.25">
      <c r="A122" s="159" t="s">
        <v>397</v>
      </c>
      <c r="B122" s="159" t="s">
        <v>167</v>
      </c>
      <c r="C122" s="160">
        <v>89</v>
      </c>
      <c r="D122" s="135" t="s">
        <v>544</v>
      </c>
      <c r="E122" s="136" t="s">
        <v>544</v>
      </c>
      <c r="F122" s="136" t="s">
        <v>544</v>
      </c>
      <c r="G122" s="136" t="s">
        <v>544</v>
      </c>
      <c r="H122" s="136" t="s">
        <v>544</v>
      </c>
      <c r="I122" s="136" t="s">
        <v>544</v>
      </c>
      <c r="J122" s="136" t="s">
        <v>544</v>
      </c>
      <c r="K122" s="136" t="s">
        <v>544</v>
      </c>
      <c r="L122" s="136" t="s">
        <v>544</v>
      </c>
      <c r="M122" s="136" t="s">
        <v>544</v>
      </c>
      <c r="N122" s="136" t="s">
        <v>544</v>
      </c>
      <c r="O122" s="136" t="s">
        <v>544</v>
      </c>
      <c r="P122" s="136" t="s">
        <v>544</v>
      </c>
      <c r="Q122" s="136" t="s">
        <v>544</v>
      </c>
      <c r="R122" s="136" t="s">
        <v>544</v>
      </c>
      <c r="S122" s="136" t="s">
        <v>544</v>
      </c>
      <c r="T122" s="136" t="s">
        <v>544</v>
      </c>
      <c r="U122" s="136" t="s">
        <v>544</v>
      </c>
      <c r="V122" s="136" t="s">
        <v>544</v>
      </c>
      <c r="W122" s="136" t="s">
        <v>544</v>
      </c>
      <c r="X122" s="136" t="s">
        <v>544</v>
      </c>
      <c r="Y122" s="136" t="s">
        <v>544</v>
      </c>
      <c r="Z122" s="136" t="s">
        <v>544</v>
      </c>
      <c r="AA122" s="136" t="s">
        <v>544</v>
      </c>
      <c r="AB122" s="136" t="s">
        <v>544</v>
      </c>
      <c r="AC122" s="136" t="s">
        <v>544</v>
      </c>
      <c r="AD122" s="136" t="s">
        <v>544</v>
      </c>
      <c r="AE122" s="136" t="s">
        <v>544</v>
      </c>
      <c r="AF122" s="136" t="s">
        <v>544</v>
      </c>
      <c r="AG122" s="136" t="s">
        <v>544</v>
      </c>
      <c r="AH122" s="136" t="s">
        <v>544</v>
      </c>
      <c r="AI122" s="136"/>
      <c r="AJ122" s="136"/>
      <c r="AK122" s="136"/>
      <c r="AL122" s="136"/>
      <c r="AM122" s="137"/>
    </row>
    <row r="123" spans="1:39" ht="13" thickBot="1" x14ac:dyDescent="0.3">
      <c r="A123" s="163" t="s">
        <v>398</v>
      </c>
      <c r="B123" s="163" t="s">
        <v>168</v>
      </c>
      <c r="C123" s="164">
        <v>90</v>
      </c>
      <c r="D123" s="132" t="s">
        <v>544</v>
      </c>
      <c r="E123" s="133" t="s">
        <v>544</v>
      </c>
      <c r="F123" s="133" t="s">
        <v>544</v>
      </c>
      <c r="G123" s="133" t="s">
        <v>544</v>
      </c>
      <c r="H123" s="133" t="s">
        <v>544</v>
      </c>
      <c r="I123" s="133" t="s">
        <v>544</v>
      </c>
      <c r="J123" s="133" t="s">
        <v>544</v>
      </c>
      <c r="K123" s="133" t="s">
        <v>544</v>
      </c>
      <c r="L123" s="133" t="s">
        <v>544</v>
      </c>
      <c r="M123" s="133" t="s">
        <v>544</v>
      </c>
      <c r="N123" s="133" t="s">
        <v>544</v>
      </c>
      <c r="O123" s="133" t="s">
        <v>544</v>
      </c>
      <c r="P123" s="133" t="s">
        <v>544</v>
      </c>
      <c r="Q123" s="133" t="s">
        <v>544</v>
      </c>
      <c r="R123" s="133" t="s">
        <v>544</v>
      </c>
      <c r="S123" s="133" t="s">
        <v>544</v>
      </c>
      <c r="T123" s="133" t="s">
        <v>544</v>
      </c>
      <c r="U123" s="133" t="s">
        <v>544</v>
      </c>
      <c r="V123" s="133" t="s">
        <v>544</v>
      </c>
      <c r="W123" s="133" t="s">
        <v>544</v>
      </c>
      <c r="X123" s="133" t="s">
        <v>544</v>
      </c>
      <c r="Y123" s="133" t="s">
        <v>544</v>
      </c>
      <c r="Z123" s="133" t="s">
        <v>544</v>
      </c>
      <c r="AA123" s="133" t="s">
        <v>544</v>
      </c>
      <c r="AB123" s="133" t="s">
        <v>544</v>
      </c>
      <c r="AC123" s="133" t="s">
        <v>544</v>
      </c>
      <c r="AD123" s="133" t="s">
        <v>544</v>
      </c>
      <c r="AE123" s="133" t="s">
        <v>544</v>
      </c>
      <c r="AF123" s="133" t="s">
        <v>544</v>
      </c>
      <c r="AG123" s="133" t="s">
        <v>544</v>
      </c>
      <c r="AH123" s="133" t="s">
        <v>544</v>
      </c>
      <c r="AI123" s="133"/>
      <c r="AJ123" s="133"/>
      <c r="AK123" s="133"/>
      <c r="AL123" s="133"/>
      <c r="AM123" s="134"/>
    </row>
    <row r="124" spans="1:39" ht="21.5" thickBot="1" x14ac:dyDescent="0.3">
      <c r="A124" s="96" t="s">
        <v>399</v>
      </c>
      <c r="B124" s="96" t="s">
        <v>86</v>
      </c>
      <c r="C124" s="65" t="s">
        <v>283</v>
      </c>
      <c r="D124" s="123">
        <v>4574</v>
      </c>
      <c r="E124" s="124">
        <v>3368</v>
      </c>
      <c r="F124" s="124">
        <v>3838</v>
      </c>
      <c r="G124" s="124">
        <v>3695</v>
      </c>
      <c r="H124" s="124">
        <v>3578</v>
      </c>
      <c r="I124" s="124">
        <v>3796</v>
      </c>
      <c r="J124" s="124">
        <v>3618</v>
      </c>
      <c r="K124" s="124">
        <v>3398</v>
      </c>
      <c r="L124" s="124">
        <v>3479</v>
      </c>
      <c r="M124" s="124">
        <v>3863</v>
      </c>
      <c r="N124" s="124">
        <v>4665</v>
      </c>
      <c r="O124" s="124">
        <v>5160</v>
      </c>
      <c r="P124" s="124">
        <v>5883</v>
      </c>
      <c r="Q124" s="124">
        <v>5874</v>
      </c>
      <c r="R124" s="124">
        <v>5151</v>
      </c>
      <c r="S124" s="124">
        <v>5674</v>
      </c>
      <c r="T124" s="124">
        <v>5660</v>
      </c>
      <c r="U124" s="124">
        <v>5255</v>
      </c>
      <c r="V124" s="124">
        <v>5222</v>
      </c>
      <c r="W124" s="124">
        <v>5806</v>
      </c>
      <c r="X124" s="124">
        <v>6275</v>
      </c>
      <c r="Y124" s="124">
        <v>6076</v>
      </c>
      <c r="Z124" s="124">
        <v>6258</v>
      </c>
      <c r="AA124" s="124">
        <v>6498</v>
      </c>
      <c r="AB124" s="124">
        <v>6865</v>
      </c>
      <c r="AC124" s="124">
        <v>6212</v>
      </c>
      <c r="AD124" s="124">
        <v>7339</v>
      </c>
      <c r="AE124" s="124">
        <v>9328</v>
      </c>
      <c r="AF124" s="124">
        <v>7936</v>
      </c>
      <c r="AG124" s="124">
        <v>8480</v>
      </c>
      <c r="AH124" s="124">
        <v>9054</v>
      </c>
      <c r="AI124" s="124"/>
      <c r="AJ124" s="124"/>
      <c r="AK124" s="124"/>
      <c r="AL124" s="124"/>
      <c r="AM124" s="125"/>
    </row>
    <row r="125" spans="1:39" ht="32" thickBot="1" x14ac:dyDescent="0.3">
      <c r="A125" s="96" t="s">
        <v>400</v>
      </c>
      <c r="B125" s="96" t="s">
        <v>87</v>
      </c>
      <c r="C125" s="65" t="s">
        <v>260</v>
      </c>
      <c r="D125" s="123">
        <v>4574</v>
      </c>
      <c r="E125" s="124">
        <v>3368</v>
      </c>
      <c r="F125" s="124">
        <v>3838</v>
      </c>
      <c r="G125" s="124">
        <v>3695</v>
      </c>
      <c r="H125" s="124">
        <v>3578</v>
      </c>
      <c r="I125" s="124">
        <v>3796</v>
      </c>
      <c r="J125" s="124">
        <v>3618</v>
      </c>
      <c r="K125" s="124">
        <v>3398</v>
      </c>
      <c r="L125" s="124">
        <v>3479</v>
      </c>
      <c r="M125" s="124">
        <v>3863</v>
      </c>
      <c r="N125" s="124">
        <v>4665</v>
      </c>
      <c r="O125" s="124">
        <v>5160</v>
      </c>
      <c r="P125" s="124">
        <v>5883</v>
      </c>
      <c r="Q125" s="124">
        <v>5874</v>
      </c>
      <c r="R125" s="124">
        <v>5151</v>
      </c>
      <c r="S125" s="124">
        <v>5674</v>
      </c>
      <c r="T125" s="124">
        <v>5660</v>
      </c>
      <c r="U125" s="124">
        <v>5255</v>
      </c>
      <c r="V125" s="124">
        <v>5222</v>
      </c>
      <c r="W125" s="124">
        <v>5806</v>
      </c>
      <c r="X125" s="124">
        <v>6275</v>
      </c>
      <c r="Y125" s="124">
        <v>6076</v>
      </c>
      <c r="Z125" s="124">
        <v>6258</v>
      </c>
      <c r="AA125" s="124">
        <v>6498</v>
      </c>
      <c r="AB125" s="124">
        <v>6865</v>
      </c>
      <c r="AC125" s="124">
        <v>6212</v>
      </c>
      <c r="AD125" s="124">
        <v>7339</v>
      </c>
      <c r="AE125" s="124">
        <v>9328</v>
      </c>
      <c r="AF125" s="124">
        <v>7936</v>
      </c>
      <c r="AG125" s="124">
        <v>8480</v>
      </c>
      <c r="AH125" s="124">
        <v>9054</v>
      </c>
      <c r="AI125" s="124"/>
      <c r="AJ125" s="124"/>
      <c r="AK125" s="124"/>
      <c r="AL125" s="124"/>
      <c r="AM125" s="125"/>
    </row>
    <row r="126" spans="1:39" ht="32" thickBot="1" x14ac:dyDescent="0.3">
      <c r="A126" s="96" t="s">
        <v>401</v>
      </c>
      <c r="B126" s="96" t="s">
        <v>89</v>
      </c>
      <c r="C126" s="65" t="s">
        <v>282</v>
      </c>
      <c r="D126" s="123">
        <v>4574</v>
      </c>
      <c r="E126" s="124">
        <v>3368</v>
      </c>
      <c r="F126" s="124">
        <v>3838</v>
      </c>
      <c r="G126" s="124">
        <v>3695</v>
      </c>
      <c r="H126" s="124">
        <v>3578</v>
      </c>
      <c r="I126" s="124">
        <v>3796</v>
      </c>
      <c r="J126" s="124">
        <v>3618</v>
      </c>
      <c r="K126" s="124">
        <v>3398</v>
      </c>
      <c r="L126" s="124">
        <v>3479</v>
      </c>
      <c r="M126" s="124">
        <v>3863</v>
      </c>
      <c r="N126" s="124">
        <v>4665</v>
      </c>
      <c r="O126" s="124">
        <v>5160</v>
      </c>
      <c r="P126" s="124">
        <v>5883</v>
      </c>
      <c r="Q126" s="124">
        <v>5874</v>
      </c>
      <c r="R126" s="124">
        <v>5151</v>
      </c>
      <c r="S126" s="124">
        <v>5674</v>
      </c>
      <c r="T126" s="124">
        <v>5660</v>
      </c>
      <c r="U126" s="124">
        <v>5255</v>
      </c>
      <c r="V126" s="124">
        <v>5222</v>
      </c>
      <c r="W126" s="124">
        <v>5806</v>
      </c>
      <c r="X126" s="124">
        <v>6275</v>
      </c>
      <c r="Y126" s="124">
        <v>6076</v>
      </c>
      <c r="Z126" s="124">
        <v>6258</v>
      </c>
      <c r="AA126" s="124">
        <v>6498</v>
      </c>
      <c r="AB126" s="124">
        <v>6865</v>
      </c>
      <c r="AC126" s="124">
        <v>6212</v>
      </c>
      <c r="AD126" s="124">
        <v>7339</v>
      </c>
      <c r="AE126" s="124">
        <v>9328</v>
      </c>
      <c r="AF126" s="124">
        <v>7936</v>
      </c>
      <c r="AG126" s="124">
        <v>8480</v>
      </c>
      <c r="AH126" s="124">
        <v>9054</v>
      </c>
      <c r="AI126" s="124"/>
      <c r="AJ126" s="124"/>
      <c r="AK126" s="124"/>
      <c r="AL126" s="124"/>
      <c r="AM126" s="125"/>
    </row>
    <row r="127" spans="1:39" x14ac:dyDescent="0.25">
      <c r="A127" s="118"/>
      <c r="B127" s="118"/>
      <c r="C127" s="195"/>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row>
    <row r="128" spans="1:39" x14ac:dyDescent="0.25">
      <c r="A128" s="118"/>
      <c r="B128" s="118"/>
      <c r="C128" s="195"/>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row>
    <row r="129" spans="1:79"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row>
    <row r="130" spans="1:79" x14ac:dyDescent="0.25">
      <c r="A130" s="94" t="s">
        <v>270</v>
      </c>
      <c r="B130" s="94"/>
      <c r="C130" s="103"/>
      <c r="D130" s="104" t="s">
        <v>230</v>
      </c>
      <c r="E130" s="104" t="s">
        <v>231</v>
      </c>
      <c r="F130" s="104" t="s">
        <v>232</v>
      </c>
      <c r="G130" s="104" t="s">
        <v>233</v>
      </c>
      <c r="H130" s="105" t="s">
        <v>234</v>
      </c>
      <c r="I130" s="104" t="s">
        <v>235</v>
      </c>
      <c r="J130" s="104" t="s">
        <v>236</v>
      </c>
      <c r="K130" s="104" t="s">
        <v>237</v>
      </c>
      <c r="L130" s="104" t="s">
        <v>238</v>
      </c>
      <c r="M130" s="104" t="s">
        <v>239</v>
      </c>
      <c r="N130" s="104" t="s">
        <v>240</v>
      </c>
      <c r="O130" s="104" t="s">
        <v>241</v>
      </c>
      <c r="P130" s="104" t="s">
        <v>242</v>
      </c>
      <c r="Q130" s="104" t="s">
        <v>243</v>
      </c>
      <c r="R130" s="104" t="s">
        <v>244</v>
      </c>
      <c r="S130" s="104" t="s">
        <v>245</v>
      </c>
      <c r="T130" s="104" t="s">
        <v>246</v>
      </c>
      <c r="U130" s="104" t="s">
        <v>247</v>
      </c>
      <c r="V130" s="104" t="s">
        <v>248</v>
      </c>
      <c r="W130" s="104" t="s">
        <v>90</v>
      </c>
      <c r="X130" s="104" t="s">
        <v>249</v>
      </c>
      <c r="Y130" s="104" t="s">
        <v>284</v>
      </c>
      <c r="Z130" s="104" t="s">
        <v>285</v>
      </c>
      <c r="AA130" s="104" t="s">
        <v>295</v>
      </c>
      <c r="AB130" s="104" t="s">
        <v>296</v>
      </c>
      <c r="AC130" s="104" t="s">
        <v>297</v>
      </c>
      <c r="AD130" s="104" t="s">
        <v>298</v>
      </c>
      <c r="AE130" s="104" t="s">
        <v>299</v>
      </c>
      <c r="AF130" s="104" t="s">
        <v>300</v>
      </c>
      <c r="AG130" s="104" t="s">
        <v>301</v>
      </c>
      <c r="AH130" s="104" t="s">
        <v>302</v>
      </c>
      <c r="AI130" s="104" t="s">
        <v>303</v>
      </c>
      <c r="AJ130" s="104" t="s">
        <v>304</v>
      </c>
      <c r="AK130" s="104" t="s">
        <v>305</v>
      </c>
      <c r="AL130" s="104" t="s">
        <v>306</v>
      </c>
      <c r="AM130" s="104" t="s">
        <v>307</v>
      </c>
      <c r="AN130" s="156"/>
      <c r="AO130" s="156"/>
      <c r="AP130" s="156"/>
      <c r="AQ130" s="95"/>
      <c r="AR130" s="95"/>
      <c r="AS130" s="95"/>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row>
    <row r="131" spans="1:79" s="68" customFormat="1" ht="10" x14ac:dyDescent="0.2">
      <c r="A131" s="66" t="s">
        <v>408</v>
      </c>
      <c r="B131" s="66" t="s">
        <v>58</v>
      </c>
      <c r="C131" s="67" t="s">
        <v>59</v>
      </c>
      <c r="D131" s="168">
        <f>IF(OR(
   D34="L",ISBLANK(D34),
   D35="L",ISBLANK(D35),
   D59="L",ISBLANK(D59),
), "L",
SUM(D34)-SUM(D35,D59))</f>
        <v>0</v>
      </c>
      <c r="E131" s="168">
        <f t="shared" ref="E131:Z131" si="0">IF(OR(
   E34="L",ISBLANK(E34),
   E35="L",ISBLANK(E35),
   E59="L",ISBLANK(E59),
), "L",
SUM(E34)-SUM(E35,E59))</f>
        <v>0</v>
      </c>
      <c r="F131" s="168">
        <f t="shared" si="0"/>
        <v>0</v>
      </c>
      <c r="G131" s="168">
        <f t="shared" si="0"/>
        <v>0</v>
      </c>
      <c r="H131" s="168">
        <f t="shared" si="0"/>
        <v>0</v>
      </c>
      <c r="I131" s="168">
        <f t="shared" si="0"/>
        <v>0</v>
      </c>
      <c r="J131" s="168">
        <f t="shared" si="0"/>
        <v>0</v>
      </c>
      <c r="K131" s="168">
        <f t="shared" si="0"/>
        <v>0</v>
      </c>
      <c r="L131" s="168">
        <f t="shared" si="0"/>
        <v>0</v>
      </c>
      <c r="M131" s="168">
        <f t="shared" si="0"/>
        <v>0</v>
      </c>
      <c r="N131" s="168">
        <f t="shared" si="0"/>
        <v>0</v>
      </c>
      <c r="O131" s="168">
        <f t="shared" si="0"/>
        <v>0</v>
      </c>
      <c r="P131" s="168">
        <f t="shared" si="0"/>
        <v>0</v>
      </c>
      <c r="Q131" s="168">
        <f t="shared" si="0"/>
        <v>0</v>
      </c>
      <c r="R131" s="168">
        <f t="shared" si="0"/>
        <v>0</v>
      </c>
      <c r="S131" s="168">
        <f t="shared" si="0"/>
        <v>0</v>
      </c>
      <c r="T131" s="168">
        <f t="shared" si="0"/>
        <v>0</v>
      </c>
      <c r="U131" s="168">
        <f t="shared" si="0"/>
        <v>0</v>
      </c>
      <c r="V131" s="168">
        <f t="shared" si="0"/>
        <v>0</v>
      </c>
      <c r="W131" s="168">
        <f t="shared" si="0"/>
        <v>0</v>
      </c>
      <c r="X131" s="168">
        <f t="shared" si="0"/>
        <v>0</v>
      </c>
      <c r="Y131" s="168">
        <f t="shared" si="0"/>
        <v>0</v>
      </c>
      <c r="Z131" s="168">
        <f t="shared" si="0"/>
        <v>0</v>
      </c>
      <c r="AA131" s="168">
        <f t="shared" ref="AA131:AM131" si="1">IF(OR(
   AA34="L",ISBLANK(AA34),
   AA35="L",ISBLANK(AA35),
   AA59="L",ISBLANK(AA59),
), "L",
SUM(AA34)-SUM(AA35,AA59))</f>
        <v>0</v>
      </c>
      <c r="AB131" s="168">
        <f t="shared" si="1"/>
        <v>0</v>
      </c>
      <c r="AC131" s="168">
        <f t="shared" si="1"/>
        <v>0</v>
      </c>
      <c r="AD131" s="168">
        <f t="shared" si="1"/>
        <v>0</v>
      </c>
      <c r="AE131" s="168">
        <f t="shared" si="1"/>
        <v>0</v>
      </c>
      <c r="AF131" s="168">
        <f t="shared" si="1"/>
        <v>0</v>
      </c>
      <c r="AG131" s="168">
        <f t="shared" si="1"/>
        <v>0</v>
      </c>
      <c r="AH131" s="168">
        <f t="shared" si="1"/>
        <v>0</v>
      </c>
      <c r="AI131" s="168" t="str">
        <f t="shared" si="1"/>
        <v>L</v>
      </c>
      <c r="AJ131" s="168" t="str">
        <f t="shared" si="1"/>
        <v>L</v>
      </c>
      <c r="AK131" s="168" t="str">
        <f t="shared" si="1"/>
        <v>L</v>
      </c>
      <c r="AL131" s="168" t="str">
        <f t="shared" si="1"/>
        <v>L</v>
      </c>
      <c r="AM131" s="168" t="str">
        <f t="shared" si="1"/>
        <v>L</v>
      </c>
    </row>
    <row r="132" spans="1:79" s="68" customFormat="1" ht="10" x14ac:dyDescent="0.2">
      <c r="A132" s="69" t="s">
        <v>409</v>
      </c>
      <c r="B132" s="69" t="s">
        <v>52</v>
      </c>
      <c r="C132" s="70" t="s">
        <v>60</v>
      </c>
      <c r="D132" s="168">
        <f>IF(OR(
   D35="L",ISBLANK(D35),
   D36="L",ISBLANK(D36),
   D37="L",ISBLANK(D37),
   D46="L",ISBLANK(D46),
), "L",
SUM(D35)-SUM(D36,D37,D46))</f>
        <v>0</v>
      </c>
      <c r="E132" s="168">
        <f t="shared" ref="E132:Z132" si="2">IF(OR(
   E35="L",ISBLANK(E35),
   E36="L",ISBLANK(E36),
   E37="L",ISBLANK(E37),
   E46="L",ISBLANK(E46),
), "L",
SUM(E35)-SUM(E36,E37,E46))</f>
        <v>0</v>
      </c>
      <c r="F132" s="168">
        <f t="shared" si="2"/>
        <v>0</v>
      </c>
      <c r="G132" s="168">
        <f t="shared" si="2"/>
        <v>0</v>
      </c>
      <c r="H132" s="168">
        <f t="shared" si="2"/>
        <v>0</v>
      </c>
      <c r="I132" s="168">
        <f t="shared" si="2"/>
        <v>0</v>
      </c>
      <c r="J132" s="168">
        <f t="shared" si="2"/>
        <v>0</v>
      </c>
      <c r="K132" s="168">
        <f t="shared" si="2"/>
        <v>0</v>
      </c>
      <c r="L132" s="168">
        <f t="shared" si="2"/>
        <v>0</v>
      </c>
      <c r="M132" s="168">
        <f t="shared" si="2"/>
        <v>0</v>
      </c>
      <c r="N132" s="168">
        <f t="shared" si="2"/>
        <v>0</v>
      </c>
      <c r="O132" s="168">
        <f t="shared" si="2"/>
        <v>0</v>
      </c>
      <c r="P132" s="168">
        <f t="shared" si="2"/>
        <v>0</v>
      </c>
      <c r="Q132" s="168">
        <f t="shared" si="2"/>
        <v>0</v>
      </c>
      <c r="R132" s="168">
        <f t="shared" si="2"/>
        <v>0</v>
      </c>
      <c r="S132" s="168">
        <f t="shared" si="2"/>
        <v>0</v>
      </c>
      <c r="T132" s="168">
        <f t="shared" si="2"/>
        <v>0</v>
      </c>
      <c r="U132" s="168">
        <f t="shared" si="2"/>
        <v>0</v>
      </c>
      <c r="V132" s="168">
        <f t="shared" si="2"/>
        <v>0</v>
      </c>
      <c r="W132" s="168">
        <f t="shared" si="2"/>
        <v>0</v>
      </c>
      <c r="X132" s="168">
        <f t="shared" si="2"/>
        <v>0</v>
      </c>
      <c r="Y132" s="168">
        <f t="shared" si="2"/>
        <v>0</v>
      </c>
      <c r="Z132" s="168">
        <f t="shared" si="2"/>
        <v>0</v>
      </c>
      <c r="AA132" s="168">
        <f t="shared" ref="AA132:AM132" si="3">IF(OR(
   AA35="L",ISBLANK(AA35),
   AA36="L",ISBLANK(AA36),
   AA37="L",ISBLANK(AA37),
   AA46="L",ISBLANK(AA46),
), "L",
SUM(AA35)-SUM(AA36,AA37,AA46))</f>
        <v>0</v>
      </c>
      <c r="AB132" s="168">
        <f t="shared" si="3"/>
        <v>0</v>
      </c>
      <c r="AC132" s="168">
        <f t="shared" si="3"/>
        <v>0</v>
      </c>
      <c r="AD132" s="168">
        <f t="shared" si="3"/>
        <v>0</v>
      </c>
      <c r="AE132" s="168">
        <f t="shared" si="3"/>
        <v>0</v>
      </c>
      <c r="AF132" s="168">
        <f t="shared" si="3"/>
        <v>0</v>
      </c>
      <c r="AG132" s="168">
        <f t="shared" si="3"/>
        <v>0</v>
      </c>
      <c r="AH132" s="168">
        <f t="shared" si="3"/>
        <v>0</v>
      </c>
      <c r="AI132" s="168" t="str">
        <f t="shared" si="3"/>
        <v>L</v>
      </c>
      <c r="AJ132" s="168" t="str">
        <f t="shared" si="3"/>
        <v>L</v>
      </c>
      <c r="AK132" s="168" t="str">
        <f t="shared" si="3"/>
        <v>L</v>
      </c>
      <c r="AL132" s="168" t="str">
        <f t="shared" si="3"/>
        <v>L</v>
      </c>
      <c r="AM132" s="168" t="str">
        <f t="shared" si="3"/>
        <v>L</v>
      </c>
    </row>
    <row r="133" spans="1:79" s="68" customFormat="1" ht="10" x14ac:dyDescent="0.2">
      <c r="A133" s="69" t="s">
        <v>410</v>
      </c>
      <c r="B133" s="69" t="s">
        <v>62</v>
      </c>
      <c r="C133" s="70" t="s">
        <v>63</v>
      </c>
      <c r="D133" s="168">
        <f>IF(OR(
   D37="L",ISBLANK(D37),
   D38="L",ISBLANK(D38),
   D39="L",ISBLANK(D39),
), "L",
SUM(D37)-SUM(D38,D39))</f>
        <v>0</v>
      </c>
      <c r="E133" s="168">
        <f t="shared" ref="E133:Z133" si="4">IF(OR(
   E37="L",ISBLANK(E37),
   E38="L",ISBLANK(E38),
   E39="L",ISBLANK(E39),
), "L",
SUM(E37)-SUM(E38,E39))</f>
        <v>0</v>
      </c>
      <c r="F133" s="168">
        <f t="shared" si="4"/>
        <v>0</v>
      </c>
      <c r="G133" s="168">
        <f t="shared" si="4"/>
        <v>0</v>
      </c>
      <c r="H133" s="168">
        <f t="shared" si="4"/>
        <v>0</v>
      </c>
      <c r="I133" s="168">
        <f t="shared" si="4"/>
        <v>0</v>
      </c>
      <c r="J133" s="168">
        <f t="shared" si="4"/>
        <v>0</v>
      </c>
      <c r="K133" s="168">
        <f t="shared" si="4"/>
        <v>0</v>
      </c>
      <c r="L133" s="168">
        <f t="shared" si="4"/>
        <v>0</v>
      </c>
      <c r="M133" s="168">
        <f t="shared" si="4"/>
        <v>0</v>
      </c>
      <c r="N133" s="168">
        <f t="shared" si="4"/>
        <v>0</v>
      </c>
      <c r="O133" s="168">
        <f t="shared" si="4"/>
        <v>0</v>
      </c>
      <c r="P133" s="168">
        <f t="shared" si="4"/>
        <v>0</v>
      </c>
      <c r="Q133" s="168">
        <f t="shared" si="4"/>
        <v>0</v>
      </c>
      <c r="R133" s="168">
        <f t="shared" si="4"/>
        <v>0</v>
      </c>
      <c r="S133" s="168">
        <f t="shared" si="4"/>
        <v>0</v>
      </c>
      <c r="T133" s="168">
        <f t="shared" si="4"/>
        <v>0</v>
      </c>
      <c r="U133" s="168">
        <f t="shared" si="4"/>
        <v>0</v>
      </c>
      <c r="V133" s="168">
        <f t="shared" si="4"/>
        <v>0</v>
      </c>
      <c r="W133" s="168">
        <f t="shared" si="4"/>
        <v>0</v>
      </c>
      <c r="X133" s="168">
        <f t="shared" si="4"/>
        <v>0</v>
      </c>
      <c r="Y133" s="168">
        <f t="shared" si="4"/>
        <v>0</v>
      </c>
      <c r="Z133" s="168">
        <f t="shared" si="4"/>
        <v>0</v>
      </c>
      <c r="AA133" s="168">
        <f t="shared" ref="AA133:AM133" si="5">IF(OR(
   AA37="L",ISBLANK(AA37),
   AA38="L",ISBLANK(AA38),
   AA39="L",ISBLANK(AA39),
), "L",
SUM(AA37)-SUM(AA38,AA39))</f>
        <v>0</v>
      </c>
      <c r="AB133" s="168">
        <f t="shared" si="5"/>
        <v>0</v>
      </c>
      <c r="AC133" s="168">
        <f t="shared" si="5"/>
        <v>0</v>
      </c>
      <c r="AD133" s="168">
        <f t="shared" si="5"/>
        <v>0</v>
      </c>
      <c r="AE133" s="168">
        <f t="shared" si="5"/>
        <v>0</v>
      </c>
      <c r="AF133" s="168">
        <f t="shared" si="5"/>
        <v>0</v>
      </c>
      <c r="AG133" s="168">
        <f t="shared" si="5"/>
        <v>0</v>
      </c>
      <c r="AH133" s="168">
        <f t="shared" si="5"/>
        <v>0</v>
      </c>
      <c r="AI133" s="168" t="str">
        <f t="shared" si="5"/>
        <v>L</v>
      </c>
      <c r="AJ133" s="168" t="str">
        <f t="shared" si="5"/>
        <v>L</v>
      </c>
      <c r="AK133" s="168" t="str">
        <f t="shared" si="5"/>
        <v>L</v>
      </c>
      <c r="AL133" s="168" t="str">
        <f t="shared" si="5"/>
        <v>L</v>
      </c>
      <c r="AM133" s="168" t="str">
        <f t="shared" si="5"/>
        <v>L</v>
      </c>
    </row>
    <row r="134" spans="1:79" s="68" customFormat="1" ht="10" x14ac:dyDescent="0.2">
      <c r="A134" s="69" t="s">
        <v>411</v>
      </c>
      <c r="B134" s="69" t="s">
        <v>65</v>
      </c>
      <c r="C134" s="70" t="s">
        <v>66</v>
      </c>
      <c r="D134" s="168">
        <f>IF(OR(
   D39="L",ISBLANK(D39),
   D40="L",ISBLANK(D40),
   D41="L",ISBLANK(D41),
   D42="L",ISBLANK(D42),
   D43="L",ISBLANK(D43),
   D44="L",ISBLANK(D44),
   D45="L",ISBLANK(D45)
), "L",
SUM(D39)-SUM(D40:D45))</f>
        <v>0</v>
      </c>
      <c r="E134" s="168">
        <f t="shared" ref="E134:Z134" si="6">IF(OR(
   E39="L",ISBLANK(E39),
   E40="L",ISBLANK(E40),
   E41="L",ISBLANK(E41),
   E42="L",ISBLANK(E42),
   E43="L",ISBLANK(E43),
   E44="L",ISBLANK(E44),
   E45="L",ISBLANK(E45)
), "L",
SUM(E39)-SUM(E40:E45))</f>
        <v>0</v>
      </c>
      <c r="F134" s="168">
        <f t="shared" si="6"/>
        <v>0</v>
      </c>
      <c r="G134" s="168">
        <f t="shared" si="6"/>
        <v>0</v>
      </c>
      <c r="H134" s="168">
        <f t="shared" si="6"/>
        <v>0</v>
      </c>
      <c r="I134" s="168">
        <f t="shared" si="6"/>
        <v>0</v>
      </c>
      <c r="J134" s="168">
        <f t="shared" si="6"/>
        <v>0</v>
      </c>
      <c r="K134" s="168">
        <f t="shared" si="6"/>
        <v>0</v>
      </c>
      <c r="L134" s="168">
        <f t="shared" si="6"/>
        <v>0</v>
      </c>
      <c r="M134" s="168">
        <f t="shared" si="6"/>
        <v>0</v>
      </c>
      <c r="N134" s="168">
        <f t="shared" si="6"/>
        <v>0</v>
      </c>
      <c r="O134" s="168">
        <f t="shared" si="6"/>
        <v>0</v>
      </c>
      <c r="P134" s="168">
        <f t="shared" si="6"/>
        <v>0</v>
      </c>
      <c r="Q134" s="168">
        <f t="shared" si="6"/>
        <v>0</v>
      </c>
      <c r="R134" s="168">
        <f t="shared" si="6"/>
        <v>0</v>
      </c>
      <c r="S134" s="168">
        <f t="shared" si="6"/>
        <v>0</v>
      </c>
      <c r="T134" s="168">
        <f t="shared" si="6"/>
        <v>0</v>
      </c>
      <c r="U134" s="168">
        <f t="shared" si="6"/>
        <v>0</v>
      </c>
      <c r="V134" s="168">
        <f t="shared" si="6"/>
        <v>0</v>
      </c>
      <c r="W134" s="168">
        <f t="shared" si="6"/>
        <v>0</v>
      </c>
      <c r="X134" s="168">
        <f t="shared" si="6"/>
        <v>0</v>
      </c>
      <c r="Y134" s="168">
        <f t="shared" si="6"/>
        <v>0</v>
      </c>
      <c r="Z134" s="168">
        <f t="shared" si="6"/>
        <v>0</v>
      </c>
      <c r="AA134" s="168">
        <f t="shared" ref="AA134:AM134" si="7">IF(OR(
   AA39="L",ISBLANK(AA39),
   AA40="L",ISBLANK(AA40),
   AA41="L",ISBLANK(AA41),
   AA42="L",ISBLANK(AA42),
   AA43="L",ISBLANK(AA43),
   AA44="L",ISBLANK(AA44),
   AA45="L",ISBLANK(AA45)
), "L",
SUM(AA39)-SUM(AA40:AA45))</f>
        <v>0</v>
      </c>
      <c r="AB134" s="168">
        <f t="shared" si="7"/>
        <v>0</v>
      </c>
      <c r="AC134" s="168">
        <f t="shared" si="7"/>
        <v>0</v>
      </c>
      <c r="AD134" s="168">
        <f t="shared" si="7"/>
        <v>0</v>
      </c>
      <c r="AE134" s="168">
        <f t="shared" si="7"/>
        <v>0</v>
      </c>
      <c r="AF134" s="168">
        <f t="shared" si="7"/>
        <v>0</v>
      </c>
      <c r="AG134" s="168">
        <f t="shared" si="7"/>
        <v>0</v>
      </c>
      <c r="AH134" s="168">
        <f t="shared" si="7"/>
        <v>0</v>
      </c>
      <c r="AI134" s="168" t="str">
        <f t="shared" si="7"/>
        <v>L</v>
      </c>
      <c r="AJ134" s="168" t="str">
        <f t="shared" si="7"/>
        <v>L</v>
      </c>
      <c r="AK134" s="168" t="str">
        <f t="shared" si="7"/>
        <v>L</v>
      </c>
      <c r="AL134" s="168" t="str">
        <f t="shared" si="7"/>
        <v>L</v>
      </c>
      <c r="AM134" s="168" t="str">
        <f t="shared" si="7"/>
        <v>L</v>
      </c>
    </row>
    <row r="135" spans="1:79" s="68" customFormat="1" ht="10" x14ac:dyDescent="0.2">
      <c r="A135" s="69" t="s">
        <v>412</v>
      </c>
      <c r="B135" s="69" t="s">
        <v>67</v>
      </c>
      <c r="C135" s="70" t="s">
        <v>68</v>
      </c>
      <c r="D135" s="168">
        <f>IF(OR(
   D46="L",ISBLANK(D46),
   D47="L",ISBLANK(D47),
   D48="L",ISBLANK(D48),
   D49="L",ISBLANK(D49),
   D50="L",ISBLANK(D50),
   D51="L",ISBLANK(D51),
   D52="L",ISBLANK(D52),
   D53="L",ISBLANK(D53),
   D54="L",ISBLANK(D54),
   D55="L",ISBLANK(D55),
   D56="L",ISBLANK(D56),
   D57="L",ISBLANK(D57),
   D58="L",ISBLANK(D58)
), "L",
SUM(D46)-SUM(D47:D58))</f>
        <v>0</v>
      </c>
      <c r="E135" s="168">
        <f t="shared" ref="E135:Z135" si="8">IF(OR(
   E46="L",ISBLANK(E46),
   E47="L",ISBLANK(E47),
   E48="L",ISBLANK(E48),
   E49="L",ISBLANK(E49),
   E50="L",ISBLANK(E50),
   E51="L",ISBLANK(E51),
   E52="L",ISBLANK(E52),
   E53="L",ISBLANK(E53),
   E54="L",ISBLANK(E54),
   E55="L",ISBLANK(E55),
   E56="L",ISBLANK(E56),
   E57="L",ISBLANK(E57),
   E58="L",ISBLANK(E58)
), "L",
SUM(E46)-SUM(E47:E58))</f>
        <v>0</v>
      </c>
      <c r="F135" s="168">
        <f t="shared" si="8"/>
        <v>0</v>
      </c>
      <c r="G135" s="168">
        <f t="shared" si="8"/>
        <v>0</v>
      </c>
      <c r="H135" s="168">
        <f t="shared" si="8"/>
        <v>0</v>
      </c>
      <c r="I135" s="168">
        <f t="shared" si="8"/>
        <v>0</v>
      </c>
      <c r="J135" s="168">
        <f t="shared" si="8"/>
        <v>0</v>
      </c>
      <c r="K135" s="168">
        <f t="shared" si="8"/>
        <v>0</v>
      </c>
      <c r="L135" s="168">
        <f t="shared" si="8"/>
        <v>0</v>
      </c>
      <c r="M135" s="168">
        <f t="shared" si="8"/>
        <v>0</v>
      </c>
      <c r="N135" s="168">
        <f t="shared" si="8"/>
        <v>0</v>
      </c>
      <c r="O135" s="168">
        <f t="shared" si="8"/>
        <v>0</v>
      </c>
      <c r="P135" s="168">
        <f t="shared" si="8"/>
        <v>0</v>
      </c>
      <c r="Q135" s="168">
        <f t="shared" si="8"/>
        <v>0</v>
      </c>
      <c r="R135" s="168">
        <f t="shared" si="8"/>
        <v>0</v>
      </c>
      <c r="S135" s="168">
        <f t="shared" si="8"/>
        <v>0</v>
      </c>
      <c r="T135" s="168">
        <f t="shared" si="8"/>
        <v>0</v>
      </c>
      <c r="U135" s="168">
        <f t="shared" si="8"/>
        <v>0</v>
      </c>
      <c r="V135" s="168">
        <f t="shared" si="8"/>
        <v>0</v>
      </c>
      <c r="W135" s="168">
        <f t="shared" si="8"/>
        <v>0</v>
      </c>
      <c r="X135" s="168">
        <f t="shared" si="8"/>
        <v>0</v>
      </c>
      <c r="Y135" s="168">
        <f t="shared" si="8"/>
        <v>0</v>
      </c>
      <c r="Z135" s="168">
        <f t="shared" si="8"/>
        <v>0</v>
      </c>
      <c r="AA135" s="168">
        <f t="shared" ref="AA135:AM135" si="9">IF(OR(
   AA46="L",ISBLANK(AA46),
   AA47="L",ISBLANK(AA47),
   AA48="L",ISBLANK(AA48),
   AA49="L",ISBLANK(AA49),
   AA50="L",ISBLANK(AA50),
   AA51="L",ISBLANK(AA51),
   AA52="L",ISBLANK(AA52),
   AA53="L",ISBLANK(AA53),
   AA54="L",ISBLANK(AA54),
   AA55="L",ISBLANK(AA55),
   AA56="L",ISBLANK(AA56),
   AA57="L",ISBLANK(AA57),
   AA58="L",ISBLANK(AA58)
), "L",
SUM(AA46)-SUM(AA47:AA58))</f>
        <v>0</v>
      </c>
      <c r="AB135" s="168">
        <f t="shared" si="9"/>
        <v>0</v>
      </c>
      <c r="AC135" s="168">
        <f t="shared" si="9"/>
        <v>0</v>
      </c>
      <c r="AD135" s="168">
        <f t="shared" si="9"/>
        <v>0</v>
      </c>
      <c r="AE135" s="168">
        <f t="shared" si="9"/>
        <v>0</v>
      </c>
      <c r="AF135" s="168">
        <f t="shared" si="9"/>
        <v>0</v>
      </c>
      <c r="AG135" s="168">
        <f t="shared" si="9"/>
        <v>0</v>
      </c>
      <c r="AH135" s="168">
        <f t="shared" si="9"/>
        <v>0</v>
      </c>
      <c r="AI135" s="168" t="str">
        <f t="shared" si="9"/>
        <v>L</v>
      </c>
      <c r="AJ135" s="168" t="str">
        <f t="shared" si="9"/>
        <v>L</v>
      </c>
      <c r="AK135" s="168" t="str">
        <f t="shared" si="9"/>
        <v>L</v>
      </c>
      <c r="AL135" s="168" t="str">
        <f t="shared" si="9"/>
        <v>L</v>
      </c>
      <c r="AM135" s="168" t="str">
        <f t="shared" si="9"/>
        <v>L</v>
      </c>
    </row>
    <row r="136" spans="1:79" s="68" customFormat="1" ht="10" x14ac:dyDescent="0.2">
      <c r="A136" s="69" t="s">
        <v>418</v>
      </c>
      <c r="B136" s="69" t="s">
        <v>69</v>
      </c>
      <c r="C136" s="70" t="s">
        <v>70</v>
      </c>
      <c r="D136" s="168">
        <f>IF(OR(
   D59="L",ISBLANK(D59),
   D60="L",ISBLANK(D60),
   D61="L",ISBLANK(D61),
   D62="L",ISBLANK(D62),
   D63="L",ISBLANK(D63),
   D64="L",ISBLANK(D64),
   D65="L",ISBLANK(D65),
   D66="L",ISBLANK(D66),
   D67="L",ISBLANK(D67)
), "L",
SUM(D59)-SUM(D60:D67))</f>
        <v>0</v>
      </c>
      <c r="E136" s="168">
        <f t="shared" ref="E136:Z136" si="10">IF(OR(
   E59="L",ISBLANK(E59),
   E60="L",ISBLANK(E60),
   E61="L",ISBLANK(E61),
   E62="L",ISBLANK(E62),
   E63="L",ISBLANK(E63),
   E64="L",ISBLANK(E64),
   E65="L",ISBLANK(E65),
   E66="L",ISBLANK(E66),
   E67="L",ISBLANK(E67)
), "L",
SUM(E59)-SUM(E60:E67))</f>
        <v>0</v>
      </c>
      <c r="F136" s="168">
        <f t="shared" si="10"/>
        <v>0</v>
      </c>
      <c r="G136" s="168">
        <f t="shared" si="10"/>
        <v>0</v>
      </c>
      <c r="H136" s="168">
        <f t="shared" si="10"/>
        <v>0</v>
      </c>
      <c r="I136" s="168">
        <f t="shared" si="10"/>
        <v>0</v>
      </c>
      <c r="J136" s="168">
        <f t="shared" si="10"/>
        <v>0</v>
      </c>
      <c r="K136" s="168">
        <f t="shared" si="10"/>
        <v>0</v>
      </c>
      <c r="L136" s="168">
        <f t="shared" si="10"/>
        <v>0</v>
      </c>
      <c r="M136" s="168">
        <f t="shared" si="10"/>
        <v>0</v>
      </c>
      <c r="N136" s="168">
        <f t="shared" si="10"/>
        <v>0</v>
      </c>
      <c r="O136" s="168">
        <f t="shared" si="10"/>
        <v>0</v>
      </c>
      <c r="P136" s="168">
        <f t="shared" si="10"/>
        <v>0</v>
      </c>
      <c r="Q136" s="168">
        <f t="shared" si="10"/>
        <v>0</v>
      </c>
      <c r="R136" s="168">
        <f t="shared" si="10"/>
        <v>0</v>
      </c>
      <c r="S136" s="168">
        <f t="shared" si="10"/>
        <v>0</v>
      </c>
      <c r="T136" s="168">
        <f t="shared" si="10"/>
        <v>0</v>
      </c>
      <c r="U136" s="168">
        <f t="shared" si="10"/>
        <v>0</v>
      </c>
      <c r="V136" s="168">
        <f t="shared" si="10"/>
        <v>0</v>
      </c>
      <c r="W136" s="168">
        <f t="shared" si="10"/>
        <v>0</v>
      </c>
      <c r="X136" s="168">
        <f t="shared" si="10"/>
        <v>0</v>
      </c>
      <c r="Y136" s="168">
        <f t="shared" si="10"/>
        <v>0</v>
      </c>
      <c r="Z136" s="168">
        <f t="shared" si="10"/>
        <v>0</v>
      </c>
      <c r="AA136" s="168">
        <f t="shared" ref="AA136:AM136" si="11">IF(OR(
   AA59="L",ISBLANK(AA59),
   AA60="L",ISBLANK(AA60),
   AA61="L",ISBLANK(AA61),
   AA62="L",ISBLANK(AA62),
   AA63="L",ISBLANK(AA63),
   AA64="L",ISBLANK(AA64),
   AA65="L",ISBLANK(AA65),
   AA66="L",ISBLANK(AA66),
   AA67="L",ISBLANK(AA67)
), "L",
SUM(AA59)-SUM(AA60:AA67))</f>
        <v>0</v>
      </c>
      <c r="AB136" s="168">
        <f t="shared" si="11"/>
        <v>0</v>
      </c>
      <c r="AC136" s="168">
        <f t="shared" si="11"/>
        <v>0</v>
      </c>
      <c r="AD136" s="168">
        <f t="shared" si="11"/>
        <v>0</v>
      </c>
      <c r="AE136" s="168">
        <f t="shared" si="11"/>
        <v>0</v>
      </c>
      <c r="AF136" s="168">
        <f t="shared" si="11"/>
        <v>0</v>
      </c>
      <c r="AG136" s="168">
        <f t="shared" si="11"/>
        <v>0</v>
      </c>
      <c r="AH136" s="168">
        <f t="shared" si="11"/>
        <v>0</v>
      </c>
      <c r="AI136" s="168" t="str">
        <f t="shared" si="11"/>
        <v>L</v>
      </c>
      <c r="AJ136" s="168" t="str">
        <f t="shared" si="11"/>
        <v>L</v>
      </c>
      <c r="AK136" s="168" t="str">
        <f t="shared" si="11"/>
        <v>L</v>
      </c>
      <c r="AL136" s="168" t="str">
        <f t="shared" si="11"/>
        <v>L</v>
      </c>
      <c r="AM136" s="168" t="str">
        <f t="shared" si="11"/>
        <v>L</v>
      </c>
    </row>
    <row r="137" spans="1:79" s="68" customFormat="1" ht="10" x14ac:dyDescent="0.2">
      <c r="A137" s="66" t="s">
        <v>413</v>
      </c>
      <c r="B137" s="66" t="s">
        <v>71</v>
      </c>
      <c r="C137" s="67" t="s">
        <v>72</v>
      </c>
      <c r="D137" s="168">
        <f>IF(OR(
   D68="L",ISBLANK(D68),
   D69="L",ISBLANK(D69),
   D80="L",ISBLANK(D80),
), "L",
SUM(D68)-SUM(D69,D80))</f>
        <v>0</v>
      </c>
      <c r="E137" s="168">
        <f t="shared" ref="E137:Z137" si="12">IF(OR(
   E68="L",ISBLANK(E68),
   E69="L",ISBLANK(E69),
   E80="L",ISBLANK(E80),
), "L",
SUM(E68)-SUM(E69,E80))</f>
        <v>0</v>
      </c>
      <c r="F137" s="168">
        <f t="shared" si="12"/>
        <v>0</v>
      </c>
      <c r="G137" s="168">
        <f t="shared" si="12"/>
        <v>0</v>
      </c>
      <c r="H137" s="168">
        <f t="shared" si="12"/>
        <v>0</v>
      </c>
      <c r="I137" s="168">
        <f t="shared" si="12"/>
        <v>0</v>
      </c>
      <c r="J137" s="168">
        <f t="shared" si="12"/>
        <v>0</v>
      </c>
      <c r="K137" s="168">
        <f t="shared" si="12"/>
        <v>0</v>
      </c>
      <c r="L137" s="168">
        <f t="shared" si="12"/>
        <v>0</v>
      </c>
      <c r="M137" s="168">
        <f t="shared" si="12"/>
        <v>0</v>
      </c>
      <c r="N137" s="168">
        <f t="shared" si="12"/>
        <v>0</v>
      </c>
      <c r="O137" s="168">
        <f t="shared" si="12"/>
        <v>0</v>
      </c>
      <c r="P137" s="168">
        <f t="shared" si="12"/>
        <v>0</v>
      </c>
      <c r="Q137" s="168">
        <f t="shared" si="12"/>
        <v>0</v>
      </c>
      <c r="R137" s="168">
        <f t="shared" si="12"/>
        <v>0</v>
      </c>
      <c r="S137" s="168">
        <f t="shared" si="12"/>
        <v>0</v>
      </c>
      <c r="T137" s="168">
        <f t="shared" si="12"/>
        <v>0</v>
      </c>
      <c r="U137" s="168">
        <f t="shared" si="12"/>
        <v>0</v>
      </c>
      <c r="V137" s="168">
        <f t="shared" si="12"/>
        <v>0</v>
      </c>
      <c r="W137" s="168">
        <f t="shared" si="12"/>
        <v>0</v>
      </c>
      <c r="X137" s="168">
        <f t="shared" si="12"/>
        <v>0</v>
      </c>
      <c r="Y137" s="168">
        <f t="shared" si="12"/>
        <v>0</v>
      </c>
      <c r="Z137" s="168">
        <f t="shared" si="12"/>
        <v>0</v>
      </c>
      <c r="AA137" s="168">
        <f t="shared" ref="AA137:AM137" si="13">IF(OR(
   AA68="L",ISBLANK(AA68),
   AA69="L",ISBLANK(AA69),
   AA80="L",ISBLANK(AA80),
), "L",
SUM(AA68)-SUM(AA69,AA80))</f>
        <v>0</v>
      </c>
      <c r="AB137" s="168">
        <f t="shared" si="13"/>
        <v>0</v>
      </c>
      <c r="AC137" s="168">
        <f t="shared" si="13"/>
        <v>0</v>
      </c>
      <c r="AD137" s="168">
        <f t="shared" si="13"/>
        <v>0</v>
      </c>
      <c r="AE137" s="168">
        <f t="shared" si="13"/>
        <v>0</v>
      </c>
      <c r="AF137" s="168">
        <f t="shared" si="13"/>
        <v>0</v>
      </c>
      <c r="AG137" s="168">
        <f t="shared" si="13"/>
        <v>0</v>
      </c>
      <c r="AH137" s="168">
        <f t="shared" si="13"/>
        <v>0</v>
      </c>
      <c r="AI137" s="168" t="str">
        <f t="shared" si="13"/>
        <v>L</v>
      </c>
      <c r="AJ137" s="168" t="str">
        <f t="shared" si="13"/>
        <v>L</v>
      </c>
      <c r="AK137" s="168" t="str">
        <f t="shared" si="13"/>
        <v>L</v>
      </c>
      <c r="AL137" s="168" t="str">
        <f t="shared" si="13"/>
        <v>L</v>
      </c>
      <c r="AM137" s="168" t="str">
        <f t="shared" si="13"/>
        <v>L</v>
      </c>
    </row>
    <row r="138" spans="1:79" s="68" customFormat="1" ht="10.5" x14ac:dyDescent="0.2">
      <c r="A138" s="69" t="s">
        <v>417</v>
      </c>
      <c r="B138" s="69" t="s">
        <v>73</v>
      </c>
      <c r="C138" s="71" t="s">
        <v>74</v>
      </c>
      <c r="D138" s="168">
        <f>IF(OR(
   D69="L",ISBLANK(D69),
   D71="L",ISBLANK(D71),
   D74="L",ISBLANK(D74),
   D77="L",ISBLANK(D77),
   D78="L",ISBLANK(D78),
   D79="L",ISBLANK(D79),
), "L",
SUM(D69)-SUM(D71,D74,D77,D78,D79))</f>
        <v>0</v>
      </c>
      <c r="E138" s="168">
        <f t="shared" ref="E138:Z138" si="14">IF(OR(
   E69="L",ISBLANK(E69),
   E71="L",ISBLANK(E71),
   E74="L",ISBLANK(E74),
   E77="L",ISBLANK(E77),
   E78="L",ISBLANK(E78),
   E79="L",ISBLANK(E79),
), "L",
SUM(E69)-SUM(E71,E74,E77,E78,E79))</f>
        <v>0</v>
      </c>
      <c r="F138" s="168">
        <f t="shared" si="14"/>
        <v>0</v>
      </c>
      <c r="G138" s="168">
        <f t="shared" si="14"/>
        <v>0</v>
      </c>
      <c r="H138" s="168">
        <f t="shared" si="14"/>
        <v>0</v>
      </c>
      <c r="I138" s="168">
        <f t="shared" si="14"/>
        <v>0</v>
      </c>
      <c r="J138" s="168">
        <f t="shared" si="14"/>
        <v>0</v>
      </c>
      <c r="K138" s="168">
        <f t="shared" si="14"/>
        <v>0</v>
      </c>
      <c r="L138" s="168">
        <f t="shared" si="14"/>
        <v>0</v>
      </c>
      <c r="M138" s="168">
        <f t="shared" si="14"/>
        <v>0</v>
      </c>
      <c r="N138" s="168">
        <f t="shared" si="14"/>
        <v>0</v>
      </c>
      <c r="O138" s="168">
        <f t="shared" si="14"/>
        <v>0</v>
      </c>
      <c r="P138" s="168">
        <f t="shared" si="14"/>
        <v>0</v>
      </c>
      <c r="Q138" s="168">
        <f t="shared" si="14"/>
        <v>0</v>
      </c>
      <c r="R138" s="168">
        <f t="shared" si="14"/>
        <v>0</v>
      </c>
      <c r="S138" s="168">
        <f t="shared" si="14"/>
        <v>0</v>
      </c>
      <c r="T138" s="168">
        <f t="shared" si="14"/>
        <v>0</v>
      </c>
      <c r="U138" s="168">
        <f t="shared" si="14"/>
        <v>0</v>
      </c>
      <c r="V138" s="168">
        <f t="shared" si="14"/>
        <v>0</v>
      </c>
      <c r="W138" s="168">
        <f t="shared" si="14"/>
        <v>0</v>
      </c>
      <c r="X138" s="168">
        <f t="shared" si="14"/>
        <v>0</v>
      </c>
      <c r="Y138" s="168">
        <f t="shared" si="14"/>
        <v>0</v>
      </c>
      <c r="Z138" s="168">
        <f t="shared" si="14"/>
        <v>0</v>
      </c>
      <c r="AA138" s="168">
        <f t="shared" ref="AA138:AM138" si="15">IF(OR(
   AA69="L",ISBLANK(AA69),
   AA71="L",ISBLANK(AA71),
   AA74="L",ISBLANK(AA74),
   AA77="L",ISBLANK(AA77),
   AA78="L",ISBLANK(AA78),
   AA79="L",ISBLANK(AA79),
), "L",
SUM(AA69)-SUM(AA71,AA74,AA77,AA78,AA79))</f>
        <v>0</v>
      </c>
      <c r="AB138" s="168">
        <f t="shared" si="15"/>
        <v>0</v>
      </c>
      <c r="AC138" s="168">
        <f t="shared" si="15"/>
        <v>0</v>
      </c>
      <c r="AD138" s="168">
        <f t="shared" si="15"/>
        <v>0</v>
      </c>
      <c r="AE138" s="168">
        <f t="shared" si="15"/>
        <v>0</v>
      </c>
      <c r="AF138" s="168">
        <f t="shared" si="15"/>
        <v>0</v>
      </c>
      <c r="AG138" s="168">
        <f t="shared" si="15"/>
        <v>0</v>
      </c>
      <c r="AH138" s="168">
        <f t="shared" si="15"/>
        <v>0</v>
      </c>
      <c r="AI138" s="168" t="str">
        <f t="shared" si="15"/>
        <v>L</v>
      </c>
      <c r="AJ138" s="168" t="str">
        <f t="shared" si="15"/>
        <v>L</v>
      </c>
      <c r="AK138" s="168" t="str">
        <f t="shared" si="15"/>
        <v>L</v>
      </c>
      <c r="AL138" s="168" t="str">
        <f t="shared" si="15"/>
        <v>L</v>
      </c>
      <c r="AM138" s="168" t="str">
        <f t="shared" si="15"/>
        <v>L</v>
      </c>
    </row>
    <row r="139" spans="1:79" s="68" customFormat="1" ht="10.5" x14ac:dyDescent="0.2">
      <c r="A139" s="69" t="s">
        <v>528</v>
      </c>
      <c r="B139" s="69" t="s">
        <v>73</v>
      </c>
      <c r="C139" s="71"/>
      <c r="D139" s="168">
        <f>IF(OR(
   D69="L",ISBLANK(D69),
   D70="L",ISBLANK(D70),
   D73="L",ISBLANK(D73),
   D76="L",ISBLANK(D76),
   D78="L",ISBLANK(D78),
   D79="L",ISBLANK(D79),
), "L",
SUM(D69)-SUM(D70,D73,D76,D78,D79))</f>
        <v>0</v>
      </c>
      <c r="E139" s="168">
        <f t="shared" ref="E139:AM139" si="16">IF(OR(
   E69="L",ISBLANK(E69),
   E70="L",ISBLANK(E70),
   E73="L",ISBLANK(E73),
   E76="L",ISBLANK(E76),
   E78="L",ISBLANK(E78),
   E79="L",ISBLANK(E79),
), "L",
SUM(E69)-SUM(E70,E73,E76,E78,E79))</f>
        <v>0</v>
      </c>
      <c r="F139" s="168">
        <f t="shared" si="16"/>
        <v>0</v>
      </c>
      <c r="G139" s="168">
        <f t="shared" si="16"/>
        <v>0</v>
      </c>
      <c r="H139" s="168">
        <f t="shared" si="16"/>
        <v>0</v>
      </c>
      <c r="I139" s="168">
        <f t="shared" si="16"/>
        <v>0</v>
      </c>
      <c r="J139" s="168">
        <f t="shared" si="16"/>
        <v>0</v>
      </c>
      <c r="K139" s="168">
        <f t="shared" si="16"/>
        <v>0</v>
      </c>
      <c r="L139" s="168">
        <f t="shared" si="16"/>
        <v>0</v>
      </c>
      <c r="M139" s="168">
        <f t="shared" si="16"/>
        <v>0</v>
      </c>
      <c r="N139" s="168">
        <f t="shared" si="16"/>
        <v>0</v>
      </c>
      <c r="O139" s="168">
        <f t="shared" si="16"/>
        <v>0</v>
      </c>
      <c r="P139" s="168">
        <f t="shared" si="16"/>
        <v>0</v>
      </c>
      <c r="Q139" s="168">
        <f t="shared" si="16"/>
        <v>0</v>
      </c>
      <c r="R139" s="168">
        <f t="shared" si="16"/>
        <v>0</v>
      </c>
      <c r="S139" s="168">
        <f t="shared" si="16"/>
        <v>0</v>
      </c>
      <c r="T139" s="168">
        <f t="shared" si="16"/>
        <v>0</v>
      </c>
      <c r="U139" s="168">
        <f t="shared" si="16"/>
        <v>0</v>
      </c>
      <c r="V139" s="168">
        <f t="shared" si="16"/>
        <v>0</v>
      </c>
      <c r="W139" s="168">
        <f t="shared" si="16"/>
        <v>0</v>
      </c>
      <c r="X139" s="168">
        <f t="shared" si="16"/>
        <v>0</v>
      </c>
      <c r="Y139" s="168">
        <f t="shared" si="16"/>
        <v>0</v>
      </c>
      <c r="Z139" s="168">
        <f t="shared" si="16"/>
        <v>0</v>
      </c>
      <c r="AA139" s="168">
        <f t="shared" si="16"/>
        <v>0</v>
      </c>
      <c r="AB139" s="168">
        <f t="shared" si="16"/>
        <v>0</v>
      </c>
      <c r="AC139" s="168">
        <f t="shared" si="16"/>
        <v>0</v>
      </c>
      <c r="AD139" s="168">
        <f t="shared" si="16"/>
        <v>0</v>
      </c>
      <c r="AE139" s="168">
        <f t="shared" si="16"/>
        <v>0</v>
      </c>
      <c r="AF139" s="168">
        <f t="shared" si="16"/>
        <v>0</v>
      </c>
      <c r="AG139" s="168">
        <f t="shared" si="16"/>
        <v>0</v>
      </c>
      <c r="AH139" s="168">
        <f t="shared" si="16"/>
        <v>0</v>
      </c>
      <c r="AI139" s="168" t="str">
        <f t="shared" si="16"/>
        <v>L</v>
      </c>
      <c r="AJ139" s="168" t="str">
        <f t="shared" si="16"/>
        <v>L</v>
      </c>
      <c r="AK139" s="168" t="str">
        <f t="shared" si="16"/>
        <v>L</v>
      </c>
      <c r="AL139" s="168" t="str">
        <f t="shared" si="16"/>
        <v>L</v>
      </c>
      <c r="AM139" s="168" t="str">
        <f t="shared" si="16"/>
        <v>L</v>
      </c>
    </row>
    <row r="140" spans="1:79" s="68" customFormat="1" ht="10" x14ac:dyDescent="0.2">
      <c r="A140" s="69" t="s">
        <v>414</v>
      </c>
      <c r="B140" s="69" t="s">
        <v>75</v>
      </c>
      <c r="C140" s="70" t="s">
        <v>76</v>
      </c>
      <c r="D140" s="168">
        <f t="shared" ref="D140:Z140" si="17">IF(OR(
   D70="L",ISBLANK(D70),
   D71="L",ISBLANK(D71),
   D72="L",ISBLANK(D72),
), "L",
SUM(D70)-SUM(D71,D72))</f>
        <v>0</v>
      </c>
      <c r="E140" s="168">
        <f t="shared" si="17"/>
        <v>0</v>
      </c>
      <c r="F140" s="168">
        <f t="shared" si="17"/>
        <v>0</v>
      </c>
      <c r="G140" s="168">
        <f t="shared" si="17"/>
        <v>0</v>
      </c>
      <c r="H140" s="168">
        <f t="shared" si="17"/>
        <v>0</v>
      </c>
      <c r="I140" s="168">
        <f t="shared" si="17"/>
        <v>0</v>
      </c>
      <c r="J140" s="168">
        <f t="shared" si="17"/>
        <v>0</v>
      </c>
      <c r="K140" s="168">
        <f t="shared" si="17"/>
        <v>0</v>
      </c>
      <c r="L140" s="168">
        <f t="shared" si="17"/>
        <v>0</v>
      </c>
      <c r="M140" s="168">
        <f t="shared" si="17"/>
        <v>0</v>
      </c>
      <c r="N140" s="168">
        <f t="shared" si="17"/>
        <v>0</v>
      </c>
      <c r="O140" s="168">
        <f t="shared" si="17"/>
        <v>0</v>
      </c>
      <c r="P140" s="168">
        <f t="shared" si="17"/>
        <v>0</v>
      </c>
      <c r="Q140" s="168">
        <f t="shared" si="17"/>
        <v>0</v>
      </c>
      <c r="R140" s="168">
        <f t="shared" si="17"/>
        <v>0</v>
      </c>
      <c r="S140" s="168">
        <f t="shared" si="17"/>
        <v>0</v>
      </c>
      <c r="T140" s="168">
        <f t="shared" si="17"/>
        <v>0</v>
      </c>
      <c r="U140" s="168">
        <f t="shared" si="17"/>
        <v>0</v>
      </c>
      <c r="V140" s="168">
        <f t="shared" si="17"/>
        <v>0</v>
      </c>
      <c r="W140" s="168">
        <f t="shared" si="17"/>
        <v>0</v>
      </c>
      <c r="X140" s="168">
        <f t="shared" si="17"/>
        <v>0</v>
      </c>
      <c r="Y140" s="168">
        <f t="shared" si="17"/>
        <v>0</v>
      </c>
      <c r="Z140" s="168">
        <f t="shared" si="17"/>
        <v>0</v>
      </c>
      <c r="AA140" s="168">
        <f t="shared" ref="AA140:AM140" si="18">IF(OR(
   AA70="L",ISBLANK(AA70),
   AA71="L",ISBLANK(AA71),
   AA72="L",ISBLANK(AA72),
), "L",
SUM(AA70)-SUM(AA71,AA72))</f>
        <v>0</v>
      </c>
      <c r="AB140" s="168">
        <f t="shared" si="18"/>
        <v>0</v>
      </c>
      <c r="AC140" s="168">
        <f t="shared" si="18"/>
        <v>0</v>
      </c>
      <c r="AD140" s="168">
        <f t="shared" si="18"/>
        <v>0</v>
      </c>
      <c r="AE140" s="168">
        <f t="shared" si="18"/>
        <v>0</v>
      </c>
      <c r="AF140" s="168">
        <f t="shared" si="18"/>
        <v>0</v>
      </c>
      <c r="AG140" s="168">
        <f t="shared" si="18"/>
        <v>0</v>
      </c>
      <c r="AH140" s="168">
        <f t="shared" si="18"/>
        <v>0</v>
      </c>
      <c r="AI140" s="168" t="str">
        <f t="shared" si="18"/>
        <v>L</v>
      </c>
      <c r="AJ140" s="168" t="str">
        <f t="shared" si="18"/>
        <v>L</v>
      </c>
      <c r="AK140" s="168" t="str">
        <f t="shared" si="18"/>
        <v>L</v>
      </c>
      <c r="AL140" s="168" t="str">
        <f t="shared" si="18"/>
        <v>L</v>
      </c>
      <c r="AM140" s="168" t="str">
        <f t="shared" si="18"/>
        <v>L</v>
      </c>
    </row>
    <row r="141" spans="1:79" s="68" customFormat="1" ht="10" x14ac:dyDescent="0.2">
      <c r="A141" s="69" t="s">
        <v>415</v>
      </c>
      <c r="B141" s="69" t="s">
        <v>77</v>
      </c>
      <c r="C141" s="70" t="s">
        <v>78</v>
      </c>
      <c r="D141" s="168">
        <f>IF(OR(
   D73="L",ISBLANK(D73),
   D74="L",ISBLANK(D74),
   D75="L",ISBLANK(D75),
), "L",
SUM(D73)-SUM(D74,D75))</f>
        <v>0</v>
      </c>
      <c r="E141" s="168">
        <f t="shared" ref="E141:Z141" si="19">IF(OR(
   E73="L",ISBLANK(E73),
   E74="L",ISBLANK(E74),
   E75="L",ISBLANK(E75),
), "L",
SUM(E73)-SUM(E74,E75))</f>
        <v>0</v>
      </c>
      <c r="F141" s="168">
        <f t="shared" si="19"/>
        <v>0</v>
      </c>
      <c r="G141" s="168">
        <f t="shared" si="19"/>
        <v>0</v>
      </c>
      <c r="H141" s="168">
        <f t="shared" si="19"/>
        <v>0</v>
      </c>
      <c r="I141" s="168">
        <f t="shared" si="19"/>
        <v>0</v>
      </c>
      <c r="J141" s="168">
        <f t="shared" si="19"/>
        <v>0</v>
      </c>
      <c r="K141" s="168">
        <f t="shared" si="19"/>
        <v>0</v>
      </c>
      <c r="L141" s="168">
        <f t="shared" si="19"/>
        <v>0</v>
      </c>
      <c r="M141" s="168">
        <f t="shared" si="19"/>
        <v>0</v>
      </c>
      <c r="N141" s="168">
        <f t="shared" si="19"/>
        <v>0</v>
      </c>
      <c r="O141" s="168">
        <f t="shared" si="19"/>
        <v>0</v>
      </c>
      <c r="P141" s="168">
        <f t="shared" si="19"/>
        <v>0</v>
      </c>
      <c r="Q141" s="168">
        <f t="shared" si="19"/>
        <v>0</v>
      </c>
      <c r="R141" s="168">
        <f t="shared" si="19"/>
        <v>0</v>
      </c>
      <c r="S141" s="168">
        <f t="shared" si="19"/>
        <v>0</v>
      </c>
      <c r="T141" s="168">
        <f t="shared" si="19"/>
        <v>0</v>
      </c>
      <c r="U141" s="168">
        <f t="shared" si="19"/>
        <v>0</v>
      </c>
      <c r="V141" s="168">
        <f t="shared" si="19"/>
        <v>0</v>
      </c>
      <c r="W141" s="168">
        <f t="shared" si="19"/>
        <v>0</v>
      </c>
      <c r="X141" s="168">
        <f t="shared" si="19"/>
        <v>0</v>
      </c>
      <c r="Y141" s="168">
        <f t="shared" si="19"/>
        <v>0</v>
      </c>
      <c r="Z141" s="168">
        <f t="shared" si="19"/>
        <v>0</v>
      </c>
      <c r="AA141" s="168">
        <f t="shared" ref="AA141:AM141" si="20">IF(OR(
   AA73="L",ISBLANK(AA73),
   AA74="L",ISBLANK(AA74),
   AA75="L",ISBLANK(AA75),
), "L",
SUM(AA73)-SUM(AA74,AA75))</f>
        <v>0</v>
      </c>
      <c r="AB141" s="168">
        <f t="shared" si="20"/>
        <v>0</v>
      </c>
      <c r="AC141" s="168">
        <f t="shared" si="20"/>
        <v>0</v>
      </c>
      <c r="AD141" s="168">
        <f t="shared" si="20"/>
        <v>0</v>
      </c>
      <c r="AE141" s="168">
        <f t="shared" si="20"/>
        <v>0</v>
      </c>
      <c r="AF141" s="168">
        <f t="shared" si="20"/>
        <v>0</v>
      </c>
      <c r="AG141" s="168">
        <f t="shared" si="20"/>
        <v>0</v>
      </c>
      <c r="AH141" s="168">
        <f t="shared" si="20"/>
        <v>0</v>
      </c>
      <c r="AI141" s="168" t="str">
        <f t="shared" si="20"/>
        <v>L</v>
      </c>
      <c r="AJ141" s="168" t="str">
        <f t="shared" si="20"/>
        <v>L</v>
      </c>
      <c r="AK141" s="168" t="str">
        <f t="shared" si="20"/>
        <v>L</v>
      </c>
      <c r="AL141" s="168" t="str">
        <f t="shared" si="20"/>
        <v>L</v>
      </c>
      <c r="AM141" s="168" t="str">
        <f t="shared" si="20"/>
        <v>L</v>
      </c>
    </row>
    <row r="142" spans="1:79" s="68" customFormat="1" ht="10" x14ac:dyDescent="0.2">
      <c r="A142" s="69" t="s">
        <v>416</v>
      </c>
      <c r="B142" s="69" t="s">
        <v>142</v>
      </c>
      <c r="C142" s="70" t="s">
        <v>79</v>
      </c>
      <c r="D142" s="168">
        <f>IF(OR(
   D77="L",ISBLANK(D77),
   D72="L",ISBLANK(D72),
   D75="L",ISBLANK(D75),
   D76="L",ISBLANK(D76),
), "L",
SUM(D77)-SUM(D72,D75,D76))</f>
        <v>0</v>
      </c>
      <c r="E142" s="168">
        <f t="shared" ref="E142:Z142" si="21">IF(OR(
   E77="L",ISBLANK(E77),
   E72="L",ISBLANK(E72),
   E75="L",ISBLANK(E75),
   E76="L",ISBLANK(E76),
), "L",
SUM(E77)-SUM(E72,E75,E76))</f>
        <v>0</v>
      </c>
      <c r="F142" s="168">
        <f t="shared" si="21"/>
        <v>0</v>
      </c>
      <c r="G142" s="168">
        <f t="shared" si="21"/>
        <v>0</v>
      </c>
      <c r="H142" s="168">
        <f t="shared" si="21"/>
        <v>0</v>
      </c>
      <c r="I142" s="168">
        <f t="shared" si="21"/>
        <v>0</v>
      </c>
      <c r="J142" s="168">
        <f t="shared" si="21"/>
        <v>0</v>
      </c>
      <c r="K142" s="168">
        <f t="shared" si="21"/>
        <v>0</v>
      </c>
      <c r="L142" s="168">
        <f t="shared" si="21"/>
        <v>0</v>
      </c>
      <c r="M142" s="168">
        <f t="shared" si="21"/>
        <v>0</v>
      </c>
      <c r="N142" s="168">
        <f t="shared" si="21"/>
        <v>0</v>
      </c>
      <c r="O142" s="168">
        <f t="shared" si="21"/>
        <v>0</v>
      </c>
      <c r="P142" s="168">
        <f t="shared" si="21"/>
        <v>0</v>
      </c>
      <c r="Q142" s="168">
        <f t="shared" si="21"/>
        <v>0</v>
      </c>
      <c r="R142" s="168">
        <f t="shared" si="21"/>
        <v>0</v>
      </c>
      <c r="S142" s="168">
        <f t="shared" si="21"/>
        <v>0</v>
      </c>
      <c r="T142" s="168">
        <f t="shared" si="21"/>
        <v>0</v>
      </c>
      <c r="U142" s="168">
        <f t="shared" si="21"/>
        <v>0</v>
      </c>
      <c r="V142" s="168">
        <f t="shared" si="21"/>
        <v>0</v>
      </c>
      <c r="W142" s="168">
        <f t="shared" si="21"/>
        <v>0</v>
      </c>
      <c r="X142" s="168">
        <f t="shared" si="21"/>
        <v>0</v>
      </c>
      <c r="Y142" s="168">
        <f t="shared" si="21"/>
        <v>0</v>
      </c>
      <c r="Z142" s="168">
        <f t="shared" si="21"/>
        <v>0</v>
      </c>
      <c r="AA142" s="168">
        <f t="shared" ref="AA142:AM142" si="22">IF(OR(
   AA77="L",ISBLANK(AA77),
   AA72="L",ISBLANK(AA72),
   AA75="L",ISBLANK(AA75),
   AA76="L",ISBLANK(AA76),
), "L",
SUM(AA77)-SUM(AA72,AA75,AA76))</f>
        <v>0</v>
      </c>
      <c r="AB142" s="168">
        <f t="shared" si="22"/>
        <v>0</v>
      </c>
      <c r="AC142" s="168">
        <f t="shared" si="22"/>
        <v>0</v>
      </c>
      <c r="AD142" s="168">
        <f t="shared" si="22"/>
        <v>0</v>
      </c>
      <c r="AE142" s="168">
        <f t="shared" si="22"/>
        <v>0</v>
      </c>
      <c r="AF142" s="168">
        <f t="shared" si="22"/>
        <v>0</v>
      </c>
      <c r="AG142" s="168">
        <f t="shared" si="22"/>
        <v>0</v>
      </c>
      <c r="AH142" s="168">
        <f t="shared" si="22"/>
        <v>0</v>
      </c>
      <c r="AI142" s="168" t="str">
        <f t="shared" si="22"/>
        <v>L</v>
      </c>
      <c r="AJ142" s="168" t="str">
        <f t="shared" si="22"/>
        <v>L</v>
      </c>
      <c r="AK142" s="168" t="str">
        <f t="shared" si="22"/>
        <v>L</v>
      </c>
      <c r="AL142" s="168" t="str">
        <f t="shared" si="22"/>
        <v>L</v>
      </c>
      <c r="AM142" s="168" t="str">
        <f t="shared" si="22"/>
        <v>L</v>
      </c>
    </row>
    <row r="143" spans="1:79" s="68" customFormat="1" ht="10" x14ac:dyDescent="0.2">
      <c r="A143" s="69" t="s">
        <v>419</v>
      </c>
      <c r="B143" s="69" t="s">
        <v>80</v>
      </c>
      <c r="C143" s="70" t="s">
        <v>81</v>
      </c>
      <c r="D143" s="168">
        <f>IF(OR(
   D80="L",ISBLANK(D80),
   D81="L",ISBLANK(D81),
   D82="L",ISBLANK(D82),
   D83="L",ISBLANK(D83),
   D84="L",ISBLANK(D84),
   D85="L",ISBLANK(D85),
   D86="L",ISBLANK(D86)
), "L",
SUM(D80)-SUM(D81:D86))</f>
        <v>0</v>
      </c>
      <c r="E143" s="168">
        <f t="shared" ref="E143:Z143" si="23">IF(OR(
   E80="L",ISBLANK(E80),
   E81="L",ISBLANK(E81),
   E82="L",ISBLANK(E82),
   E83="L",ISBLANK(E83),
   E84="L",ISBLANK(E84),
   E85="L",ISBLANK(E85),
   E86="L",ISBLANK(E86)
), "L",
SUM(E80)-SUM(E81:E86))</f>
        <v>0</v>
      </c>
      <c r="F143" s="168">
        <f t="shared" si="23"/>
        <v>0</v>
      </c>
      <c r="G143" s="168">
        <f t="shared" si="23"/>
        <v>0</v>
      </c>
      <c r="H143" s="168">
        <f t="shared" si="23"/>
        <v>0</v>
      </c>
      <c r="I143" s="168">
        <f t="shared" si="23"/>
        <v>0</v>
      </c>
      <c r="J143" s="168">
        <f t="shared" si="23"/>
        <v>0</v>
      </c>
      <c r="K143" s="168">
        <f t="shared" si="23"/>
        <v>0</v>
      </c>
      <c r="L143" s="168">
        <f t="shared" si="23"/>
        <v>0</v>
      </c>
      <c r="M143" s="168">
        <f t="shared" si="23"/>
        <v>0</v>
      </c>
      <c r="N143" s="168">
        <f t="shared" si="23"/>
        <v>0</v>
      </c>
      <c r="O143" s="168">
        <f t="shared" si="23"/>
        <v>0</v>
      </c>
      <c r="P143" s="168">
        <f t="shared" si="23"/>
        <v>0</v>
      </c>
      <c r="Q143" s="168">
        <f t="shared" si="23"/>
        <v>0</v>
      </c>
      <c r="R143" s="168">
        <f t="shared" si="23"/>
        <v>0</v>
      </c>
      <c r="S143" s="168">
        <f t="shared" si="23"/>
        <v>0</v>
      </c>
      <c r="T143" s="168">
        <f t="shared" si="23"/>
        <v>0</v>
      </c>
      <c r="U143" s="168">
        <f t="shared" si="23"/>
        <v>0</v>
      </c>
      <c r="V143" s="168">
        <f t="shared" si="23"/>
        <v>0</v>
      </c>
      <c r="W143" s="168">
        <f t="shared" si="23"/>
        <v>0</v>
      </c>
      <c r="X143" s="168">
        <f t="shared" si="23"/>
        <v>0</v>
      </c>
      <c r="Y143" s="168">
        <f t="shared" si="23"/>
        <v>0</v>
      </c>
      <c r="Z143" s="168">
        <f t="shared" si="23"/>
        <v>0</v>
      </c>
      <c r="AA143" s="168">
        <f t="shared" ref="AA143:AM143" si="24">IF(OR(
   AA80="L",ISBLANK(AA80),
   AA81="L",ISBLANK(AA81),
   AA82="L",ISBLANK(AA82),
   AA83="L",ISBLANK(AA83),
   AA84="L",ISBLANK(AA84),
   AA85="L",ISBLANK(AA85),
   AA86="L",ISBLANK(AA86)
), "L",
SUM(AA80)-SUM(AA81:AA86))</f>
        <v>0</v>
      </c>
      <c r="AB143" s="168">
        <f t="shared" si="24"/>
        <v>0</v>
      </c>
      <c r="AC143" s="168">
        <f t="shared" si="24"/>
        <v>0</v>
      </c>
      <c r="AD143" s="168">
        <f t="shared" si="24"/>
        <v>0</v>
      </c>
      <c r="AE143" s="168">
        <f t="shared" si="24"/>
        <v>0</v>
      </c>
      <c r="AF143" s="168">
        <f t="shared" si="24"/>
        <v>0</v>
      </c>
      <c r="AG143" s="168">
        <f t="shared" si="24"/>
        <v>0</v>
      </c>
      <c r="AH143" s="168">
        <f t="shared" si="24"/>
        <v>0</v>
      </c>
      <c r="AI143" s="168" t="str">
        <f t="shared" si="24"/>
        <v>L</v>
      </c>
      <c r="AJ143" s="168" t="str">
        <f t="shared" si="24"/>
        <v>L</v>
      </c>
      <c r="AK143" s="168" t="str">
        <f t="shared" si="24"/>
        <v>L</v>
      </c>
      <c r="AL143" s="168" t="str">
        <f t="shared" si="24"/>
        <v>L</v>
      </c>
      <c r="AM143" s="168" t="str">
        <f t="shared" si="24"/>
        <v>L</v>
      </c>
    </row>
    <row r="144" spans="1:79" s="68" customFormat="1" ht="10" x14ac:dyDescent="0.2">
      <c r="A144" s="66" t="s">
        <v>420</v>
      </c>
      <c r="B144" s="66" t="s">
        <v>82</v>
      </c>
      <c r="C144" s="67" t="s">
        <v>106</v>
      </c>
      <c r="D144" s="168">
        <f>IF(OR(
   D87="L",ISBLANK(D87),
   D88="L",ISBLANK(D88),
   D89="L",ISBLANK(D89),
   D90="L",ISBLANK(D90),
), "L",
SUM(D87)-SUM(D88,D89,D90))</f>
        <v>0</v>
      </c>
      <c r="E144" s="168">
        <f t="shared" ref="E144:Z144" si="25">IF(OR(
   E87="L",ISBLANK(E87),
   E88="L",ISBLANK(E88),
   E89="L",ISBLANK(E89),
   E90="L",ISBLANK(E90),
), "L",
SUM(E87)-SUM(E88,E89,E90))</f>
        <v>0</v>
      </c>
      <c r="F144" s="168">
        <f t="shared" si="25"/>
        <v>0</v>
      </c>
      <c r="G144" s="168">
        <f t="shared" si="25"/>
        <v>0</v>
      </c>
      <c r="H144" s="168">
        <f t="shared" si="25"/>
        <v>0</v>
      </c>
      <c r="I144" s="168">
        <f t="shared" si="25"/>
        <v>0</v>
      </c>
      <c r="J144" s="168">
        <f t="shared" si="25"/>
        <v>0</v>
      </c>
      <c r="K144" s="168">
        <f t="shared" si="25"/>
        <v>0</v>
      </c>
      <c r="L144" s="168">
        <f t="shared" si="25"/>
        <v>0</v>
      </c>
      <c r="M144" s="168">
        <f t="shared" si="25"/>
        <v>0</v>
      </c>
      <c r="N144" s="168">
        <f t="shared" si="25"/>
        <v>0</v>
      </c>
      <c r="O144" s="168">
        <f t="shared" si="25"/>
        <v>0</v>
      </c>
      <c r="P144" s="168">
        <f t="shared" si="25"/>
        <v>0</v>
      </c>
      <c r="Q144" s="168">
        <f t="shared" si="25"/>
        <v>0</v>
      </c>
      <c r="R144" s="168">
        <f t="shared" si="25"/>
        <v>0</v>
      </c>
      <c r="S144" s="168">
        <f t="shared" si="25"/>
        <v>0</v>
      </c>
      <c r="T144" s="168">
        <f t="shared" si="25"/>
        <v>0</v>
      </c>
      <c r="U144" s="168">
        <f t="shared" si="25"/>
        <v>0</v>
      </c>
      <c r="V144" s="168">
        <f t="shared" si="25"/>
        <v>0</v>
      </c>
      <c r="W144" s="168">
        <f t="shared" si="25"/>
        <v>0</v>
      </c>
      <c r="X144" s="168">
        <f t="shared" si="25"/>
        <v>0</v>
      </c>
      <c r="Y144" s="168">
        <f t="shared" si="25"/>
        <v>0</v>
      </c>
      <c r="Z144" s="168">
        <f t="shared" si="25"/>
        <v>0</v>
      </c>
      <c r="AA144" s="168">
        <f t="shared" ref="AA144:AM144" si="26">IF(OR(
   AA87="L",ISBLANK(AA87),
   AA88="L",ISBLANK(AA88),
   AA89="L",ISBLANK(AA89),
   AA90="L",ISBLANK(AA90),
), "L",
SUM(AA87)-SUM(AA88,AA89,AA90))</f>
        <v>0</v>
      </c>
      <c r="AB144" s="168">
        <f t="shared" si="26"/>
        <v>0</v>
      </c>
      <c r="AC144" s="168">
        <f t="shared" si="26"/>
        <v>0</v>
      </c>
      <c r="AD144" s="168">
        <f t="shared" si="26"/>
        <v>0</v>
      </c>
      <c r="AE144" s="168">
        <f t="shared" si="26"/>
        <v>0</v>
      </c>
      <c r="AF144" s="168">
        <f t="shared" si="26"/>
        <v>0</v>
      </c>
      <c r="AG144" s="168">
        <f t="shared" si="26"/>
        <v>0</v>
      </c>
      <c r="AH144" s="168">
        <f t="shared" si="26"/>
        <v>0</v>
      </c>
      <c r="AI144" s="168" t="str">
        <f t="shared" si="26"/>
        <v>L</v>
      </c>
      <c r="AJ144" s="168" t="str">
        <f t="shared" si="26"/>
        <v>L</v>
      </c>
      <c r="AK144" s="168" t="str">
        <f t="shared" si="26"/>
        <v>L</v>
      </c>
      <c r="AL144" s="168" t="str">
        <f t="shared" si="26"/>
        <v>L</v>
      </c>
      <c r="AM144" s="168" t="str">
        <f t="shared" si="26"/>
        <v>L</v>
      </c>
    </row>
    <row r="145" spans="1:45" s="68" customFormat="1" ht="10" x14ac:dyDescent="0.2">
      <c r="A145" s="66" t="s">
        <v>421</v>
      </c>
      <c r="B145" s="66" t="s">
        <v>83</v>
      </c>
      <c r="C145" s="67" t="s">
        <v>107</v>
      </c>
      <c r="D145" s="168">
        <f>IF(OR(
   D91="L",ISBLANK(D91),
   D34="L",ISBLANK(D34),
   D68="L",ISBLANK(D68),
   D87="L",ISBLANK(D87),
), "L",
SUM(D91)-SUM(D34,D68,D87))</f>
        <v>0</v>
      </c>
      <c r="E145" s="168">
        <f t="shared" ref="E145:Z145" si="27">IF(OR(
   E91="L",ISBLANK(E91),
   E34="L",ISBLANK(E34),
   E68="L",ISBLANK(E68),
   E87="L",ISBLANK(E87),
), "L",
SUM(E91)-SUM(E34,E68,E87))</f>
        <v>0</v>
      </c>
      <c r="F145" s="168">
        <f t="shared" si="27"/>
        <v>0</v>
      </c>
      <c r="G145" s="168">
        <f t="shared" si="27"/>
        <v>0</v>
      </c>
      <c r="H145" s="168">
        <f t="shared" si="27"/>
        <v>0</v>
      </c>
      <c r="I145" s="168">
        <f t="shared" si="27"/>
        <v>0</v>
      </c>
      <c r="J145" s="168">
        <f t="shared" si="27"/>
        <v>0</v>
      </c>
      <c r="K145" s="168">
        <f t="shared" si="27"/>
        <v>0</v>
      </c>
      <c r="L145" s="168">
        <f t="shared" si="27"/>
        <v>0</v>
      </c>
      <c r="M145" s="168">
        <f t="shared" si="27"/>
        <v>0</v>
      </c>
      <c r="N145" s="168">
        <f t="shared" si="27"/>
        <v>0</v>
      </c>
      <c r="O145" s="168">
        <f t="shared" si="27"/>
        <v>0</v>
      </c>
      <c r="P145" s="168">
        <f t="shared" si="27"/>
        <v>0</v>
      </c>
      <c r="Q145" s="168">
        <f t="shared" si="27"/>
        <v>0</v>
      </c>
      <c r="R145" s="168">
        <f t="shared" si="27"/>
        <v>0</v>
      </c>
      <c r="S145" s="168">
        <f t="shared" si="27"/>
        <v>0</v>
      </c>
      <c r="T145" s="168">
        <f t="shared" si="27"/>
        <v>0</v>
      </c>
      <c r="U145" s="168">
        <f t="shared" si="27"/>
        <v>0</v>
      </c>
      <c r="V145" s="168">
        <f t="shared" si="27"/>
        <v>0</v>
      </c>
      <c r="W145" s="168">
        <f t="shared" si="27"/>
        <v>0</v>
      </c>
      <c r="X145" s="168">
        <f t="shared" si="27"/>
        <v>0</v>
      </c>
      <c r="Y145" s="168">
        <f t="shared" si="27"/>
        <v>0</v>
      </c>
      <c r="Z145" s="168">
        <f t="shared" si="27"/>
        <v>0</v>
      </c>
      <c r="AA145" s="168">
        <f t="shared" ref="AA145:AM145" si="28">IF(OR(
   AA91="L",ISBLANK(AA91),
   AA34="L",ISBLANK(AA34),
   AA68="L",ISBLANK(AA68),
   AA87="L",ISBLANK(AA87),
), "L",
SUM(AA91)-SUM(AA34,AA68,AA87))</f>
        <v>0</v>
      </c>
      <c r="AB145" s="168">
        <f t="shared" si="28"/>
        <v>0</v>
      </c>
      <c r="AC145" s="168">
        <f t="shared" si="28"/>
        <v>0</v>
      </c>
      <c r="AD145" s="168">
        <f t="shared" si="28"/>
        <v>0</v>
      </c>
      <c r="AE145" s="168">
        <f t="shared" si="28"/>
        <v>0</v>
      </c>
      <c r="AF145" s="168">
        <f t="shared" si="28"/>
        <v>0</v>
      </c>
      <c r="AG145" s="168">
        <f t="shared" si="28"/>
        <v>0</v>
      </c>
      <c r="AH145" s="168">
        <f t="shared" si="28"/>
        <v>0</v>
      </c>
      <c r="AI145" s="168" t="str">
        <f t="shared" si="28"/>
        <v>L</v>
      </c>
      <c r="AJ145" s="168" t="str">
        <f t="shared" si="28"/>
        <v>L</v>
      </c>
      <c r="AK145" s="168" t="str">
        <f t="shared" si="28"/>
        <v>L</v>
      </c>
      <c r="AL145" s="168" t="str">
        <f t="shared" si="28"/>
        <v>L</v>
      </c>
      <c r="AM145" s="168" t="str">
        <f t="shared" si="28"/>
        <v>L</v>
      </c>
    </row>
    <row r="146" spans="1:45" s="68" customFormat="1" ht="20" x14ac:dyDescent="0.2">
      <c r="A146" s="66" t="s">
        <v>422</v>
      </c>
      <c r="B146" s="66" t="s">
        <v>91</v>
      </c>
      <c r="C146" s="67" t="s">
        <v>266</v>
      </c>
      <c r="D146" s="168">
        <f>IF(OR(
   D92="L",ISBLANK(D92),
   D96="L",ISBLANK(D96),
   D93="L",ISBLANK(D93),
   D99="L",ISBLANK(D99),
   D102="L",ISBLANK(D102),
   D110="L",ISBLANK(D110),
), "L",
SUM(D92,D96)-SUM(D93,D99,D102,D110))</f>
        <v>0</v>
      </c>
      <c r="E146" s="168">
        <f t="shared" ref="E146:Z146" si="29">IF(OR(
   E92="L",ISBLANK(E92),
   E96="L",ISBLANK(E96),
   E93="L",ISBLANK(E93),
   E99="L",ISBLANK(E99),
   E102="L",ISBLANK(E102),
   E110="L",ISBLANK(E110),
), "L",
SUM(E92,E96)-SUM(E93,E99,E102,E110))</f>
        <v>0</v>
      </c>
      <c r="F146" s="168">
        <f t="shared" si="29"/>
        <v>0</v>
      </c>
      <c r="G146" s="168">
        <f t="shared" si="29"/>
        <v>0</v>
      </c>
      <c r="H146" s="168">
        <f t="shared" si="29"/>
        <v>0</v>
      </c>
      <c r="I146" s="168">
        <f t="shared" si="29"/>
        <v>0</v>
      </c>
      <c r="J146" s="168">
        <f t="shared" si="29"/>
        <v>0</v>
      </c>
      <c r="K146" s="168">
        <f t="shared" si="29"/>
        <v>0</v>
      </c>
      <c r="L146" s="168">
        <f t="shared" si="29"/>
        <v>0</v>
      </c>
      <c r="M146" s="168">
        <f t="shared" si="29"/>
        <v>0</v>
      </c>
      <c r="N146" s="168">
        <f t="shared" si="29"/>
        <v>0</v>
      </c>
      <c r="O146" s="168">
        <f t="shared" si="29"/>
        <v>0</v>
      </c>
      <c r="P146" s="168">
        <f t="shared" si="29"/>
        <v>0</v>
      </c>
      <c r="Q146" s="168">
        <f t="shared" si="29"/>
        <v>0</v>
      </c>
      <c r="R146" s="168">
        <f t="shared" si="29"/>
        <v>0</v>
      </c>
      <c r="S146" s="168">
        <f t="shared" si="29"/>
        <v>0</v>
      </c>
      <c r="T146" s="168">
        <f t="shared" si="29"/>
        <v>0</v>
      </c>
      <c r="U146" s="168">
        <f t="shared" si="29"/>
        <v>0</v>
      </c>
      <c r="V146" s="168">
        <f t="shared" si="29"/>
        <v>0</v>
      </c>
      <c r="W146" s="168">
        <f t="shared" si="29"/>
        <v>0</v>
      </c>
      <c r="X146" s="168">
        <f t="shared" si="29"/>
        <v>0</v>
      </c>
      <c r="Y146" s="168">
        <f t="shared" si="29"/>
        <v>0</v>
      </c>
      <c r="Z146" s="168">
        <f t="shared" si="29"/>
        <v>0</v>
      </c>
      <c r="AA146" s="168">
        <f t="shared" ref="AA146:AM146" si="30">IF(OR(
   AA92="L",ISBLANK(AA92),
   AA96="L",ISBLANK(AA96),
   AA93="L",ISBLANK(AA93),
   AA99="L",ISBLANK(AA99),
   AA102="L",ISBLANK(AA102),
   AA110="L",ISBLANK(AA110),
), "L",
SUM(AA92,AA96)-SUM(AA93,AA99,AA102,AA110))</f>
        <v>0</v>
      </c>
      <c r="AB146" s="168">
        <f t="shared" si="30"/>
        <v>0</v>
      </c>
      <c r="AC146" s="168">
        <f t="shared" si="30"/>
        <v>0</v>
      </c>
      <c r="AD146" s="168">
        <f t="shared" si="30"/>
        <v>0</v>
      </c>
      <c r="AE146" s="168">
        <f t="shared" si="30"/>
        <v>0</v>
      </c>
      <c r="AF146" s="168">
        <f t="shared" si="30"/>
        <v>0</v>
      </c>
      <c r="AG146" s="168">
        <f t="shared" si="30"/>
        <v>0</v>
      </c>
      <c r="AH146" s="168">
        <f t="shared" si="30"/>
        <v>0</v>
      </c>
      <c r="AI146" s="168" t="str">
        <f t="shared" si="30"/>
        <v>L</v>
      </c>
      <c r="AJ146" s="168" t="str">
        <f t="shared" si="30"/>
        <v>L</v>
      </c>
      <c r="AK146" s="168" t="str">
        <f t="shared" si="30"/>
        <v>L</v>
      </c>
      <c r="AL146" s="168" t="str">
        <f t="shared" si="30"/>
        <v>L</v>
      </c>
      <c r="AM146" s="168" t="str">
        <f t="shared" si="30"/>
        <v>L</v>
      </c>
    </row>
    <row r="147" spans="1:45" s="68" customFormat="1" ht="10" x14ac:dyDescent="0.2">
      <c r="A147" s="69" t="s">
        <v>423</v>
      </c>
      <c r="B147" s="69" t="s">
        <v>84</v>
      </c>
      <c r="C147" s="70" t="s">
        <v>272</v>
      </c>
      <c r="D147" s="168">
        <f>IF(OR(
   D93="L",ISBLANK(D93),
   D94="L",ISBLANK(D94),
   D95="L",ISBLANK(D95),
), "L",
SUM(D93)-SUM(D94,D95))</f>
        <v>0</v>
      </c>
      <c r="E147" s="168">
        <f t="shared" ref="E147:Z147" si="31">IF(OR(
   E93="L",ISBLANK(E93),
   E94="L",ISBLANK(E94),
   E95="L",ISBLANK(E95),
), "L",
SUM(E93)-SUM(E94,E95))</f>
        <v>0</v>
      </c>
      <c r="F147" s="168">
        <f t="shared" si="31"/>
        <v>0</v>
      </c>
      <c r="G147" s="168">
        <f t="shared" si="31"/>
        <v>0</v>
      </c>
      <c r="H147" s="168">
        <f t="shared" si="31"/>
        <v>0</v>
      </c>
      <c r="I147" s="168">
        <f t="shared" si="31"/>
        <v>0</v>
      </c>
      <c r="J147" s="168">
        <f t="shared" si="31"/>
        <v>0</v>
      </c>
      <c r="K147" s="168">
        <f t="shared" si="31"/>
        <v>0</v>
      </c>
      <c r="L147" s="168">
        <f t="shared" si="31"/>
        <v>0</v>
      </c>
      <c r="M147" s="168">
        <f t="shared" si="31"/>
        <v>0</v>
      </c>
      <c r="N147" s="168">
        <f t="shared" si="31"/>
        <v>0</v>
      </c>
      <c r="O147" s="168">
        <f t="shared" si="31"/>
        <v>0</v>
      </c>
      <c r="P147" s="168">
        <f t="shared" si="31"/>
        <v>0</v>
      </c>
      <c r="Q147" s="168">
        <f t="shared" si="31"/>
        <v>0</v>
      </c>
      <c r="R147" s="168">
        <f t="shared" si="31"/>
        <v>0</v>
      </c>
      <c r="S147" s="168">
        <f t="shared" si="31"/>
        <v>0</v>
      </c>
      <c r="T147" s="168">
        <f t="shared" si="31"/>
        <v>0</v>
      </c>
      <c r="U147" s="168">
        <f t="shared" si="31"/>
        <v>0</v>
      </c>
      <c r="V147" s="168">
        <f t="shared" si="31"/>
        <v>0</v>
      </c>
      <c r="W147" s="168">
        <f t="shared" si="31"/>
        <v>0</v>
      </c>
      <c r="X147" s="168">
        <f t="shared" si="31"/>
        <v>0</v>
      </c>
      <c r="Y147" s="168">
        <f t="shared" si="31"/>
        <v>0</v>
      </c>
      <c r="Z147" s="168">
        <f t="shared" si="31"/>
        <v>0</v>
      </c>
      <c r="AA147" s="168">
        <f t="shared" ref="AA147:AM147" si="32">IF(OR(
   AA93="L",ISBLANK(AA93),
   AA94="L",ISBLANK(AA94),
   AA95="L",ISBLANK(AA95),
), "L",
SUM(AA93)-SUM(AA94,AA95))</f>
        <v>0</v>
      </c>
      <c r="AB147" s="168">
        <f t="shared" si="32"/>
        <v>0</v>
      </c>
      <c r="AC147" s="168">
        <f t="shared" si="32"/>
        <v>0</v>
      </c>
      <c r="AD147" s="168">
        <f t="shared" si="32"/>
        <v>0</v>
      </c>
      <c r="AE147" s="168">
        <f t="shared" si="32"/>
        <v>0</v>
      </c>
      <c r="AF147" s="168">
        <f t="shared" si="32"/>
        <v>0</v>
      </c>
      <c r="AG147" s="168">
        <f t="shared" si="32"/>
        <v>0</v>
      </c>
      <c r="AH147" s="168">
        <f t="shared" si="32"/>
        <v>0</v>
      </c>
      <c r="AI147" s="168" t="str">
        <f t="shared" si="32"/>
        <v>L</v>
      </c>
      <c r="AJ147" s="168" t="str">
        <f t="shared" si="32"/>
        <v>L</v>
      </c>
      <c r="AK147" s="168" t="str">
        <f t="shared" si="32"/>
        <v>L</v>
      </c>
      <c r="AL147" s="168" t="str">
        <f t="shared" si="32"/>
        <v>L</v>
      </c>
      <c r="AM147" s="168" t="str">
        <f t="shared" si="32"/>
        <v>L</v>
      </c>
    </row>
    <row r="148" spans="1:45" s="68" customFormat="1" ht="10" x14ac:dyDescent="0.2">
      <c r="A148" s="69" t="s">
        <v>425</v>
      </c>
      <c r="B148" s="69" t="s">
        <v>84</v>
      </c>
      <c r="C148" s="70" t="s">
        <v>273</v>
      </c>
      <c r="D148" s="168">
        <f>IF(OR(
   D93="L",ISBLANK(D93),
   D97="L",ISBLANK(D97),
   D98="L",ISBLANK(D98),
), "L",
SUM(D93)-SUM(D97,D98))</f>
        <v>0</v>
      </c>
      <c r="E148" s="168">
        <f t="shared" ref="E148:Z148" si="33">IF(OR(
   E93="L",ISBLANK(E93),
   E97="L",ISBLANK(E97),
   E98="L",ISBLANK(E98),
), "L",
SUM(E93)-SUM(E97,E98))</f>
        <v>0</v>
      </c>
      <c r="F148" s="168">
        <f t="shared" si="33"/>
        <v>0</v>
      </c>
      <c r="G148" s="168">
        <f t="shared" si="33"/>
        <v>0</v>
      </c>
      <c r="H148" s="168">
        <f t="shared" si="33"/>
        <v>0</v>
      </c>
      <c r="I148" s="168">
        <f t="shared" si="33"/>
        <v>0</v>
      </c>
      <c r="J148" s="168">
        <f t="shared" si="33"/>
        <v>0</v>
      </c>
      <c r="K148" s="168">
        <f t="shared" si="33"/>
        <v>0</v>
      </c>
      <c r="L148" s="168">
        <f t="shared" si="33"/>
        <v>0</v>
      </c>
      <c r="M148" s="168">
        <f t="shared" si="33"/>
        <v>0</v>
      </c>
      <c r="N148" s="168">
        <f t="shared" si="33"/>
        <v>0</v>
      </c>
      <c r="O148" s="168">
        <f t="shared" si="33"/>
        <v>0</v>
      </c>
      <c r="P148" s="168">
        <f t="shared" si="33"/>
        <v>0</v>
      </c>
      <c r="Q148" s="168">
        <f t="shared" si="33"/>
        <v>0</v>
      </c>
      <c r="R148" s="168">
        <f t="shared" si="33"/>
        <v>0</v>
      </c>
      <c r="S148" s="168">
        <f t="shared" si="33"/>
        <v>0</v>
      </c>
      <c r="T148" s="168">
        <f t="shared" si="33"/>
        <v>0</v>
      </c>
      <c r="U148" s="168">
        <f t="shared" si="33"/>
        <v>0</v>
      </c>
      <c r="V148" s="168">
        <f t="shared" si="33"/>
        <v>0</v>
      </c>
      <c r="W148" s="168">
        <f t="shared" si="33"/>
        <v>0</v>
      </c>
      <c r="X148" s="168">
        <f t="shared" si="33"/>
        <v>0</v>
      </c>
      <c r="Y148" s="168">
        <f t="shared" si="33"/>
        <v>0</v>
      </c>
      <c r="Z148" s="168">
        <f t="shared" si="33"/>
        <v>0</v>
      </c>
      <c r="AA148" s="168">
        <f t="shared" ref="AA148:AM148" si="34">IF(OR(
   AA93="L",ISBLANK(AA93),
   AA97="L",ISBLANK(AA97),
   AA98="L",ISBLANK(AA98),
), "L",
SUM(AA93)-SUM(AA97,AA98))</f>
        <v>0</v>
      </c>
      <c r="AB148" s="168">
        <f t="shared" si="34"/>
        <v>0</v>
      </c>
      <c r="AC148" s="168">
        <f t="shared" si="34"/>
        <v>0</v>
      </c>
      <c r="AD148" s="168">
        <f t="shared" si="34"/>
        <v>0</v>
      </c>
      <c r="AE148" s="168">
        <f t="shared" si="34"/>
        <v>0</v>
      </c>
      <c r="AF148" s="168">
        <f t="shared" si="34"/>
        <v>0</v>
      </c>
      <c r="AG148" s="168">
        <f t="shared" si="34"/>
        <v>0</v>
      </c>
      <c r="AH148" s="168">
        <f t="shared" si="34"/>
        <v>0</v>
      </c>
      <c r="AI148" s="168" t="str">
        <f t="shared" si="34"/>
        <v>L</v>
      </c>
      <c r="AJ148" s="168" t="str">
        <f t="shared" si="34"/>
        <v>L</v>
      </c>
      <c r="AK148" s="168" t="str">
        <f t="shared" si="34"/>
        <v>L</v>
      </c>
      <c r="AL148" s="168" t="str">
        <f t="shared" si="34"/>
        <v>L</v>
      </c>
      <c r="AM148" s="168" t="str">
        <f t="shared" si="34"/>
        <v>L</v>
      </c>
    </row>
    <row r="149" spans="1:45" s="68" customFormat="1" ht="10" x14ac:dyDescent="0.2">
      <c r="A149" s="69" t="s">
        <v>424</v>
      </c>
      <c r="B149" s="69" t="s">
        <v>102</v>
      </c>
      <c r="C149" s="70" t="s">
        <v>262</v>
      </c>
      <c r="D149" s="168">
        <f>IF(OR(
   D99="L",ISBLANK(D99),
   D100="L",ISBLANK(D100),
   D101="L",ISBLANK(D101),
), "L",
SUM(D99)-SUM(D100,D101))</f>
        <v>0</v>
      </c>
      <c r="E149" s="168">
        <f t="shared" ref="E149:Z149" si="35">IF(OR(
   E99="L",ISBLANK(E99),
   E100="L",ISBLANK(E100),
   E101="L",ISBLANK(E101),
), "L",
SUM(E99)-SUM(E100,E101))</f>
        <v>0</v>
      </c>
      <c r="F149" s="168">
        <f t="shared" si="35"/>
        <v>0</v>
      </c>
      <c r="G149" s="168">
        <f t="shared" si="35"/>
        <v>0</v>
      </c>
      <c r="H149" s="168">
        <f t="shared" si="35"/>
        <v>0</v>
      </c>
      <c r="I149" s="168">
        <f t="shared" si="35"/>
        <v>0</v>
      </c>
      <c r="J149" s="168">
        <f t="shared" si="35"/>
        <v>0</v>
      </c>
      <c r="K149" s="168">
        <f t="shared" si="35"/>
        <v>0</v>
      </c>
      <c r="L149" s="168">
        <f t="shared" si="35"/>
        <v>0</v>
      </c>
      <c r="M149" s="168">
        <f t="shared" si="35"/>
        <v>0</v>
      </c>
      <c r="N149" s="168">
        <f t="shared" si="35"/>
        <v>0</v>
      </c>
      <c r="O149" s="168">
        <f t="shared" si="35"/>
        <v>0</v>
      </c>
      <c r="P149" s="168">
        <f t="shared" si="35"/>
        <v>0</v>
      </c>
      <c r="Q149" s="168">
        <f t="shared" si="35"/>
        <v>0</v>
      </c>
      <c r="R149" s="168">
        <f t="shared" si="35"/>
        <v>0</v>
      </c>
      <c r="S149" s="168">
        <f t="shared" si="35"/>
        <v>0</v>
      </c>
      <c r="T149" s="168">
        <f t="shared" si="35"/>
        <v>0</v>
      </c>
      <c r="U149" s="168">
        <f t="shared" si="35"/>
        <v>0</v>
      </c>
      <c r="V149" s="168">
        <f t="shared" si="35"/>
        <v>0</v>
      </c>
      <c r="W149" s="168">
        <f t="shared" si="35"/>
        <v>0</v>
      </c>
      <c r="X149" s="168">
        <f t="shared" si="35"/>
        <v>0</v>
      </c>
      <c r="Y149" s="168">
        <f t="shared" si="35"/>
        <v>0</v>
      </c>
      <c r="Z149" s="168">
        <f t="shared" si="35"/>
        <v>0</v>
      </c>
      <c r="AA149" s="168">
        <f t="shared" ref="AA149:AM149" si="36">IF(OR(
   AA99="L",ISBLANK(AA99),
   AA100="L",ISBLANK(AA100),
   AA101="L",ISBLANK(AA101),
), "L",
SUM(AA99)-SUM(AA100,AA101))</f>
        <v>0</v>
      </c>
      <c r="AB149" s="168">
        <f t="shared" si="36"/>
        <v>0</v>
      </c>
      <c r="AC149" s="168">
        <f t="shared" si="36"/>
        <v>0</v>
      </c>
      <c r="AD149" s="168">
        <f t="shared" si="36"/>
        <v>0</v>
      </c>
      <c r="AE149" s="168">
        <f t="shared" si="36"/>
        <v>0</v>
      </c>
      <c r="AF149" s="168">
        <f t="shared" si="36"/>
        <v>0</v>
      </c>
      <c r="AG149" s="168">
        <f t="shared" si="36"/>
        <v>0</v>
      </c>
      <c r="AH149" s="168">
        <f t="shared" si="36"/>
        <v>0</v>
      </c>
      <c r="AI149" s="168" t="str">
        <f t="shared" si="36"/>
        <v>L</v>
      </c>
      <c r="AJ149" s="168" t="str">
        <f t="shared" si="36"/>
        <v>L</v>
      </c>
      <c r="AK149" s="168" t="str">
        <f t="shared" si="36"/>
        <v>L</v>
      </c>
      <c r="AL149" s="168" t="str">
        <f t="shared" si="36"/>
        <v>L</v>
      </c>
      <c r="AM149" s="168" t="str">
        <f t="shared" si="36"/>
        <v>L</v>
      </c>
    </row>
    <row r="150" spans="1:45" s="68" customFormat="1" ht="10" x14ac:dyDescent="0.2">
      <c r="A150" s="69" t="s">
        <v>428</v>
      </c>
      <c r="B150" s="69" t="s">
        <v>103</v>
      </c>
      <c r="C150" s="70" t="s">
        <v>274</v>
      </c>
      <c r="D150" s="168">
        <f>IF(OR(
   D102="L",ISBLANK(D102),
   D103="L",ISBLANK(D103),
   D104="L",ISBLANK(D104),
), "L",
SUM(D102)-SUM(D103,D104))</f>
        <v>0</v>
      </c>
      <c r="E150" s="168">
        <f t="shared" ref="E150:Z150" si="37">IF(OR(
   E102="L",ISBLANK(E102),
   E103="L",ISBLANK(E103),
   E104="L",ISBLANK(E104),
), "L",
SUM(E102)-SUM(E103,E104))</f>
        <v>0</v>
      </c>
      <c r="F150" s="168">
        <f t="shared" si="37"/>
        <v>0</v>
      </c>
      <c r="G150" s="168">
        <f t="shared" si="37"/>
        <v>0</v>
      </c>
      <c r="H150" s="168">
        <f t="shared" si="37"/>
        <v>0</v>
      </c>
      <c r="I150" s="168">
        <f t="shared" si="37"/>
        <v>0</v>
      </c>
      <c r="J150" s="168">
        <f t="shared" si="37"/>
        <v>0</v>
      </c>
      <c r="K150" s="168">
        <f t="shared" si="37"/>
        <v>0</v>
      </c>
      <c r="L150" s="168">
        <f t="shared" si="37"/>
        <v>0</v>
      </c>
      <c r="M150" s="168">
        <f t="shared" si="37"/>
        <v>0</v>
      </c>
      <c r="N150" s="168">
        <f t="shared" si="37"/>
        <v>0</v>
      </c>
      <c r="O150" s="168">
        <f t="shared" si="37"/>
        <v>0</v>
      </c>
      <c r="P150" s="168">
        <f t="shared" si="37"/>
        <v>0</v>
      </c>
      <c r="Q150" s="168">
        <f t="shared" si="37"/>
        <v>0</v>
      </c>
      <c r="R150" s="168">
        <f t="shared" si="37"/>
        <v>0</v>
      </c>
      <c r="S150" s="168">
        <f t="shared" si="37"/>
        <v>0</v>
      </c>
      <c r="T150" s="168">
        <f t="shared" si="37"/>
        <v>0</v>
      </c>
      <c r="U150" s="168">
        <f t="shared" si="37"/>
        <v>0</v>
      </c>
      <c r="V150" s="168">
        <f t="shared" si="37"/>
        <v>0</v>
      </c>
      <c r="W150" s="168">
        <f t="shared" si="37"/>
        <v>0</v>
      </c>
      <c r="X150" s="168">
        <f t="shared" si="37"/>
        <v>0</v>
      </c>
      <c r="Y150" s="168">
        <f t="shared" si="37"/>
        <v>0</v>
      </c>
      <c r="Z150" s="168">
        <f t="shared" si="37"/>
        <v>0</v>
      </c>
      <c r="AA150" s="168">
        <f t="shared" ref="AA150:AM150" si="38">IF(OR(
   AA102="L",ISBLANK(AA102),
   AA103="L",ISBLANK(AA103),
   AA104="L",ISBLANK(AA104),
), "L",
SUM(AA102)-SUM(AA103,AA104))</f>
        <v>0</v>
      </c>
      <c r="AB150" s="168">
        <f t="shared" si="38"/>
        <v>0</v>
      </c>
      <c r="AC150" s="168">
        <f t="shared" si="38"/>
        <v>0</v>
      </c>
      <c r="AD150" s="168">
        <f t="shared" si="38"/>
        <v>0</v>
      </c>
      <c r="AE150" s="168">
        <f t="shared" si="38"/>
        <v>0</v>
      </c>
      <c r="AF150" s="168">
        <f t="shared" si="38"/>
        <v>0</v>
      </c>
      <c r="AG150" s="168">
        <f t="shared" si="38"/>
        <v>0</v>
      </c>
      <c r="AH150" s="168">
        <f t="shared" si="38"/>
        <v>0</v>
      </c>
      <c r="AI150" s="168" t="str">
        <f t="shared" si="38"/>
        <v>L</v>
      </c>
      <c r="AJ150" s="168" t="str">
        <f t="shared" si="38"/>
        <v>L</v>
      </c>
      <c r="AK150" s="168" t="str">
        <f t="shared" si="38"/>
        <v>L</v>
      </c>
      <c r="AL150" s="168" t="str">
        <f t="shared" si="38"/>
        <v>L</v>
      </c>
      <c r="AM150" s="168" t="str">
        <f t="shared" si="38"/>
        <v>L</v>
      </c>
    </row>
    <row r="151" spans="1:45" s="68" customFormat="1" ht="10" x14ac:dyDescent="0.2">
      <c r="A151" s="69" t="s">
        <v>429</v>
      </c>
      <c r="B151" s="69" t="s">
        <v>103</v>
      </c>
      <c r="C151" s="70" t="s">
        <v>275</v>
      </c>
      <c r="D151" s="168">
        <f>IF(OR(
   D102="L",ISBLANK(D102),
   D105="L",ISBLANK(D105),
   D109="L",ISBLANK(D109),
), "L",
SUM(D102)-SUM(D105,D109))</f>
        <v>0</v>
      </c>
      <c r="E151" s="168">
        <f t="shared" ref="E151:Z151" si="39">IF(OR(
   E102="L",ISBLANK(E102),
   E105="L",ISBLANK(E105),
   E109="L",ISBLANK(E109),
), "L",
SUM(E102)-SUM(E105,E109))</f>
        <v>0</v>
      </c>
      <c r="F151" s="168">
        <f t="shared" si="39"/>
        <v>0</v>
      </c>
      <c r="G151" s="168">
        <f t="shared" si="39"/>
        <v>0</v>
      </c>
      <c r="H151" s="168">
        <f t="shared" si="39"/>
        <v>0</v>
      </c>
      <c r="I151" s="168">
        <f t="shared" si="39"/>
        <v>0</v>
      </c>
      <c r="J151" s="168">
        <f t="shared" si="39"/>
        <v>0</v>
      </c>
      <c r="K151" s="168">
        <f t="shared" si="39"/>
        <v>0</v>
      </c>
      <c r="L151" s="168">
        <f t="shared" si="39"/>
        <v>0</v>
      </c>
      <c r="M151" s="168">
        <f t="shared" si="39"/>
        <v>0</v>
      </c>
      <c r="N151" s="168">
        <f t="shared" si="39"/>
        <v>0</v>
      </c>
      <c r="O151" s="168">
        <f t="shared" si="39"/>
        <v>0</v>
      </c>
      <c r="P151" s="168">
        <f t="shared" si="39"/>
        <v>0</v>
      </c>
      <c r="Q151" s="168">
        <f t="shared" si="39"/>
        <v>0</v>
      </c>
      <c r="R151" s="168">
        <f t="shared" si="39"/>
        <v>0</v>
      </c>
      <c r="S151" s="168">
        <f t="shared" si="39"/>
        <v>0</v>
      </c>
      <c r="T151" s="168">
        <f t="shared" si="39"/>
        <v>0</v>
      </c>
      <c r="U151" s="168">
        <f t="shared" si="39"/>
        <v>0</v>
      </c>
      <c r="V151" s="168">
        <f t="shared" si="39"/>
        <v>0</v>
      </c>
      <c r="W151" s="168">
        <f t="shared" si="39"/>
        <v>0</v>
      </c>
      <c r="X151" s="168">
        <f t="shared" si="39"/>
        <v>0</v>
      </c>
      <c r="Y151" s="168">
        <f t="shared" si="39"/>
        <v>0</v>
      </c>
      <c r="Z151" s="168">
        <f t="shared" si="39"/>
        <v>0</v>
      </c>
      <c r="AA151" s="168">
        <f t="shared" ref="AA151:AM151" si="40">IF(OR(
   AA102="L",ISBLANK(AA102),
   AA105="L",ISBLANK(AA105),
   AA109="L",ISBLANK(AA109),
), "L",
SUM(AA102)-SUM(AA105,AA109))</f>
        <v>0</v>
      </c>
      <c r="AB151" s="168">
        <f t="shared" si="40"/>
        <v>0</v>
      </c>
      <c r="AC151" s="168">
        <f t="shared" si="40"/>
        <v>0</v>
      </c>
      <c r="AD151" s="168">
        <f t="shared" si="40"/>
        <v>0</v>
      </c>
      <c r="AE151" s="168">
        <f t="shared" si="40"/>
        <v>0</v>
      </c>
      <c r="AF151" s="168">
        <f t="shared" si="40"/>
        <v>0</v>
      </c>
      <c r="AG151" s="168">
        <f t="shared" si="40"/>
        <v>0</v>
      </c>
      <c r="AH151" s="168">
        <f t="shared" si="40"/>
        <v>0</v>
      </c>
      <c r="AI151" s="168" t="str">
        <f t="shared" si="40"/>
        <v>L</v>
      </c>
      <c r="AJ151" s="168" t="str">
        <f t="shared" si="40"/>
        <v>L</v>
      </c>
      <c r="AK151" s="168" t="str">
        <f t="shared" si="40"/>
        <v>L</v>
      </c>
      <c r="AL151" s="168" t="str">
        <f t="shared" si="40"/>
        <v>L</v>
      </c>
      <c r="AM151" s="168" t="str">
        <f t="shared" si="40"/>
        <v>L</v>
      </c>
    </row>
    <row r="152" spans="1:45" s="68" customFormat="1" ht="10" x14ac:dyDescent="0.2">
      <c r="A152" s="69" t="s">
        <v>426</v>
      </c>
      <c r="B152" s="69" t="s">
        <v>154</v>
      </c>
      <c r="C152" s="70" t="s">
        <v>264</v>
      </c>
      <c r="D152" s="168">
        <f>IF(OR(
   D105="L",ISBLANK(D105),
   D106="L",ISBLANK(D106),
   D107="L",ISBLANK(D107),
   D108="L",ISBLANK(D108),
), "L",
SUM(D105)-SUM(D106,D107,D108))</f>
        <v>0</v>
      </c>
      <c r="E152" s="168">
        <f t="shared" ref="E152:Z152" si="41">IF(OR(
   E105="L",ISBLANK(E105),
   E106="L",ISBLANK(E106),
   E107="L",ISBLANK(E107),
   E108="L",ISBLANK(E108),
), "L",
SUM(E105)-SUM(E106,E107,E108))</f>
        <v>0</v>
      </c>
      <c r="F152" s="168">
        <f t="shared" si="41"/>
        <v>0</v>
      </c>
      <c r="G152" s="168">
        <f t="shared" si="41"/>
        <v>0</v>
      </c>
      <c r="H152" s="168">
        <f t="shared" si="41"/>
        <v>0</v>
      </c>
      <c r="I152" s="168">
        <f t="shared" si="41"/>
        <v>0</v>
      </c>
      <c r="J152" s="168">
        <f t="shared" si="41"/>
        <v>0</v>
      </c>
      <c r="K152" s="168">
        <f t="shared" si="41"/>
        <v>0</v>
      </c>
      <c r="L152" s="168">
        <f t="shared" si="41"/>
        <v>0</v>
      </c>
      <c r="M152" s="168">
        <f t="shared" si="41"/>
        <v>0</v>
      </c>
      <c r="N152" s="168">
        <f t="shared" si="41"/>
        <v>0</v>
      </c>
      <c r="O152" s="168">
        <f t="shared" si="41"/>
        <v>0</v>
      </c>
      <c r="P152" s="168">
        <f t="shared" si="41"/>
        <v>0</v>
      </c>
      <c r="Q152" s="168">
        <f t="shared" si="41"/>
        <v>0</v>
      </c>
      <c r="R152" s="168">
        <f t="shared" si="41"/>
        <v>0</v>
      </c>
      <c r="S152" s="168">
        <f t="shared" si="41"/>
        <v>0</v>
      </c>
      <c r="T152" s="168">
        <f t="shared" si="41"/>
        <v>0</v>
      </c>
      <c r="U152" s="168">
        <f t="shared" si="41"/>
        <v>0</v>
      </c>
      <c r="V152" s="168">
        <f t="shared" si="41"/>
        <v>0</v>
      </c>
      <c r="W152" s="168">
        <f t="shared" si="41"/>
        <v>0</v>
      </c>
      <c r="X152" s="168">
        <f t="shared" si="41"/>
        <v>0</v>
      </c>
      <c r="Y152" s="168">
        <f t="shared" si="41"/>
        <v>0</v>
      </c>
      <c r="Z152" s="168">
        <f t="shared" si="41"/>
        <v>0</v>
      </c>
      <c r="AA152" s="168">
        <f t="shared" ref="AA152:AM152" si="42">IF(OR(
   AA105="L",ISBLANK(AA105),
   AA106="L",ISBLANK(AA106),
   AA107="L",ISBLANK(AA107),
   AA108="L",ISBLANK(AA108),
), "L",
SUM(AA105)-SUM(AA106,AA107,AA108))</f>
        <v>0</v>
      </c>
      <c r="AB152" s="168">
        <f t="shared" si="42"/>
        <v>0</v>
      </c>
      <c r="AC152" s="168">
        <f t="shared" si="42"/>
        <v>0</v>
      </c>
      <c r="AD152" s="168">
        <f t="shared" si="42"/>
        <v>0</v>
      </c>
      <c r="AE152" s="168">
        <f t="shared" si="42"/>
        <v>0</v>
      </c>
      <c r="AF152" s="168">
        <f t="shared" si="42"/>
        <v>0</v>
      </c>
      <c r="AG152" s="168">
        <f t="shared" si="42"/>
        <v>0</v>
      </c>
      <c r="AH152" s="168">
        <f t="shared" si="42"/>
        <v>0</v>
      </c>
      <c r="AI152" s="168" t="str">
        <f t="shared" si="42"/>
        <v>L</v>
      </c>
      <c r="AJ152" s="168" t="str">
        <f t="shared" si="42"/>
        <v>L</v>
      </c>
      <c r="AK152" s="168" t="str">
        <f t="shared" si="42"/>
        <v>L</v>
      </c>
      <c r="AL152" s="168" t="str">
        <f t="shared" si="42"/>
        <v>L</v>
      </c>
      <c r="AM152" s="168" t="str">
        <f t="shared" si="42"/>
        <v>L</v>
      </c>
    </row>
    <row r="153" spans="1:45" s="68" customFormat="1" ht="10" x14ac:dyDescent="0.2">
      <c r="A153" s="69" t="s">
        <v>427</v>
      </c>
      <c r="B153" s="69" t="s">
        <v>104</v>
      </c>
      <c r="C153" s="70" t="s">
        <v>265</v>
      </c>
      <c r="D153" s="168">
        <f>IF(OR(
   D110="L",ISBLANK(D110),
   D111="L",ISBLANK(D111),
   D112="L",ISBLANK(D112),
), "L",
SUM(D110)-SUM(D111,D112))</f>
        <v>0</v>
      </c>
      <c r="E153" s="168">
        <f t="shared" ref="E153:Z153" si="43">IF(OR(
   E110="L",ISBLANK(E110),
   E111="L",ISBLANK(E111),
   E112="L",ISBLANK(E112),
), "L",
SUM(E110)-SUM(E111,E112))</f>
        <v>0</v>
      </c>
      <c r="F153" s="168">
        <f t="shared" si="43"/>
        <v>0</v>
      </c>
      <c r="G153" s="168">
        <f t="shared" si="43"/>
        <v>0</v>
      </c>
      <c r="H153" s="168">
        <f t="shared" si="43"/>
        <v>0</v>
      </c>
      <c r="I153" s="168">
        <f t="shared" si="43"/>
        <v>0</v>
      </c>
      <c r="J153" s="168">
        <f t="shared" si="43"/>
        <v>0</v>
      </c>
      <c r="K153" s="168">
        <f t="shared" si="43"/>
        <v>0</v>
      </c>
      <c r="L153" s="168">
        <f t="shared" si="43"/>
        <v>0</v>
      </c>
      <c r="M153" s="168">
        <f t="shared" si="43"/>
        <v>0</v>
      </c>
      <c r="N153" s="168">
        <f t="shared" si="43"/>
        <v>0</v>
      </c>
      <c r="O153" s="168">
        <f t="shared" si="43"/>
        <v>0</v>
      </c>
      <c r="P153" s="168">
        <f t="shared" si="43"/>
        <v>0</v>
      </c>
      <c r="Q153" s="168">
        <f t="shared" si="43"/>
        <v>0</v>
      </c>
      <c r="R153" s="168">
        <f t="shared" si="43"/>
        <v>0</v>
      </c>
      <c r="S153" s="168">
        <f t="shared" si="43"/>
        <v>0</v>
      </c>
      <c r="T153" s="168">
        <f t="shared" si="43"/>
        <v>0</v>
      </c>
      <c r="U153" s="168">
        <f t="shared" si="43"/>
        <v>0</v>
      </c>
      <c r="V153" s="168">
        <f t="shared" si="43"/>
        <v>0</v>
      </c>
      <c r="W153" s="168">
        <f t="shared" si="43"/>
        <v>0</v>
      </c>
      <c r="X153" s="168">
        <f t="shared" si="43"/>
        <v>0</v>
      </c>
      <c r="Y153" s="168">
        <f t="shared" si="43"/>
        <v>0</v>
      </c>
      <c r="Z153" s="168">
        <f t="shared" si="43"/>
        <v>0</v>
      </c>
      <c r="AA153" s="168">
        <f t="shared" ref="AA153:AM153" si="44">IF(OR(
   AA110="L",ISBLANK(AA110),
   AA111="L",ISBLANK(AA111),
   AA112="L",ISBLANK(AA112),
), "L",
SUM(AA110)-SUM(AA111,AA112))</f>
        <v>0</v>
      </c>
      <c r="AB153" s="168">
        <f t="shared" si="44"/>
        <v>0</v>
      </c>
      <c r="AC153" s="168">
        <f t="shared" si="44"/>
        <v>0</v>
      </c>
      <c r="AD153" s="168">
        <f t="shared" si="44"/>
        <v>0</v>
      </c>
      <c r="AE153" s="168">
        <f t="shared" si="44"/>
        <v>0</v>
      </c>
      <c r="AF153" s="168">
        <f t="shared" si="44"/>
        <v>0</v>
      </c>
      <c r="AG153" s="168">
        <f t="shared" si="44"/>
        <v>0</v>
      </c>
      <c r="AH153" s="168">
        <f t="shared" si="44"/>
        <v>0</v>
      </c>
      <c r="AI153" s="168" t="str">
        <f t="shared" si="44"/>
        <v>L</v>
      </c>
      <c r="AJ153" s="168" t="str">
        <f t="shared" si="44"/>
        <v>L</v>
      </c>
      <c r="AK153" s="168" t="str">
        <f t="shared" si="44"/>
        <v>L</v>
      </c>
      <c r="AL153" s="168" t="str">
        <f t="shared" si="44"/>
        <v>L</v>
      </c>
      <c r="AM153" s="168" t="str">
        <f t="shared" si="44"/>
        <v>L</v>
      </c>
    </row>
    <row r="154" spans="1:45" s="68" customFormat="1" ht="10" x14ac:dyDescent="0.2">
      <c r="A154" s="66" t="s">
        <v>430</v>
      </c>
      <c r="B154" s="66" t="s">
        <v>105</v>
      </c>
      <c r="C154" s="67" t="s">
        <v>109</v>
      </c>
      <c r="D154" s="168">
        <f>IF(OR(
   D113="L",ISBLANK(D113),
   D114="L",ISBLANK(D114),
   D115="L",ISBLANK(D115),
   D116="L",ISBLANK(D116),
   D117="L",ISBLANK(D117),
   D118="L",ISBLANK(D118),
   D119="L",ISBLANK(D119),
   D123="L",ISBLANK(D123)
), "L",
SUM(D113)-SUM(D114:D119,D123))</f>
        <v>0</v>
      </c>
      <c r="E154" s="168">
        <f t="shared" ref="E154:Z154" si="45">IF(OR(
   E113="L",ISBLANK(E113),
   E114="L",ISBLANK(E114),
   E115="L",ISBLANK(E115),
   E116="L",ISBLANK(E116),
   E117="L",ISBLANK(E117),
   E118="L",ISBLANK(E118),
   E119="L",ISBLANK(E119),
   E123="L",ISBLANK(E123)
), "L",
SUM(E113)-SUM(E114:E119,E123))</f>
        <v>0</v>
      </c>
      <c r="F154" s="168">
        <f t="shared" si="45"/>
        <v>0</v>
      </c>
      <c r="G154" s="168">
        <f t="shared" si="45"/>
        <v>0</v>
      </c>
      <c r="H154" s="168">
        <f t="shared" si="45"/>
        <v>0</v>
      </c>
      <c r="I154" s="168">
        <f t="shared" si="45"/>
        <v>0</v>
      </c>
      <c r="J154" s="168">
        <f t="shared" si="45"/>
        <v>0</v>
      </c>
      <c r="K154" s="168">
        <f t="shared" si="45"/>
        <v>0</v>
      </c>
      <c r="L154" s="168">
        <f t="shared" si="45"/>
        <v>0</v>
      </c>
      <c r="M154" s="168">
        <f t="shared" si="45"/>
        <v>0</v>
      </c>
      <c r="N154" s="168">
        <f t="shared" si="45"/>
        <v>0</v>
      </c>
      <c r="O154" s="168">
        <f t="shared" si="45"/>
        <v>0</v>
      </c>
      <c r="P154" s="168">
        <f t="shared" si="45"/>
        <v>0</v>
      </c>
      <c r="Q154" s="168">
        <f t="shared" si="45"/>
        <v>0</v>
      </c>
      <c r="R154" s="168">
        <f t="shared" si="45"/>
        <v>0</v>
      </c>
      <c r="S154" s="168">
        <f t="shared" si="45"/>
        <v>0</v>
      </c>
      <c r="T154" s="168">
        <f t="shared" si="45"/>
        <v>0</v>
      </c>
      <c r="U154" s="168">
        <f t="shared" si="45"/>
        <v>0</v>
      </c>
      <c r="V154" s="168">
        <f t="shared" si="45"/>
        <v>0</v>
      </c>
      <c r="W154" s="168">
        <f t="shared" si="45"/>
        <v>0</v>
      </c>
      <c r="X154" s="168">
        <f t="shared" si="45"/>
        <v>0</v>
      </c>
      <c r="Y154" s="168">
        <f t="shared" si="45"/>
        <v>0</v>
      </c>
      <c r="Z154" s="168">
        <f t="shared" si="45"/>
        <v>0</v>
      </c>
      <c r="AA154" s="168">
        <f t="shared" ref="AA154:AM154" si="46">IF(OR(
   AA113="L",ISBLANK(AA113),
   AA114="L",ISBLANK(AA114),
   AA115="L",ISBLANK(AA115),
   AA116="L",ISBLANK(AA116),
   AA117="L",ISBLANK(AA117),
   AA118="L",ISBLANK(AA118),
   AA119="L",ISBLANK(AA119),
   AA123="L",ISBLANK(AA123)
), "L",
SUM(AA113)-SUM(AA114:AA119,AA123))</f>
        <v>0</v>
      </c>
      <c r="AB154" s="168">
        <f t="shared" si="46"/>
        <v>0</v>
      </c>
      <c r="AC154" s="168">
        <f t="shared" si="46"/>
        <v>0</v>
      </c>
      <c r="AD154" s="168">
        <f t="shared" si="46"/>
        <v>0</v>
      </c>
      <c r="AE154" s="168">
        <f t="shared" si="46"/>
        <v>0</v>
      </c>
      <c r="AF154" s="168">
        <f t="shared" si="46"/>
        <v>0</v>
      </c>
      <c r="AG154" s="168">
        <f t="shared" si="46"/>
        <v>0</v>
      </c>
      <c r="AH154" s="168">
        <f t="shared" si="46"/>
        <v>0</v>
      </c>
      <c r="AI154" s="168" t="str">
        <f t="shared" si="46"/>
        <v>L</v>
      </c>
      <c r="AJ154" s="168" t="str">
        <f t="shared" si="46"/>
        <v>L</v>
      </c>
      <c r="AK154" s="168" t="str">
        <f t="shared" si="46"/>
        <v>L</v>
      </c>
      <c r="AL154" s="168" t="str">
        <f t="shared" si="46"/>
        <v>L</v>
      </c>
      <c r="AM154" s="168" t="str">
        <f t="shared" si="46"/>
        <v>L</v>
      </c>
    </row>
    <row r="155" spans="1:45" s="68" customFormat="1" ht="10" x14ac:dyDescent="0.2">
      <c r="A155" s="69" t="s">
        <v>431</v>
      </c>
      <c r="B155" s="69" t="s">
        <v>164</v>
      </c>
      <c r="C155" s="70" t="s">
        <v>110</v>
      </c>
      <c r="D155" s="168">
        <f>IF(OR(
   D119="L",ISBLANK(D119),
   D120="L",ISBLANK(D120),
   D121="L",ISBLANK(D121),
   D122="L",ISBLANK(D122),
), "L",
SUM(D119)-SUM(D120,D121,D122))</f>
        <v>0</v>
      </c>
      <c r="E155" s="168">
        <f t="shared" ref="E155:Z155" si="47">IF(OR(
   E119="L",ISBLANK(E119),
   E120="L",ISBLANK(E120),
   E121="L",ISBLANK(E121),
   E122="L",ISBLANK(E122),
), "L",
SUM(E119)-SUM(E120,E121,E122))</f>
        <v>0</v>
      </c>
      <c r="F155" s="168">
        <f t="shared" si="47"/>
        <v>0</v>
      </c>
      <c r="G155" s="168">
        <f t="shared" si="47"/>
        <v>0</v>
      </c>
      <c r="H155" s="168">
        <f t="shared" si="47"/>
        <v>0</v>
      </c>
      <c r="I155" s="168">
        <f t="shared" si="47"/>
        <v>0</v>
      </c>
      <c r="J155" s="168">
        <f t="shared" si="47"/>
        <v>0</v>
      </c>
      <c r="K155" s="168">
        <f t="shared" si="47"/>
        <v>0</v>
      </c>
      <c r="L155" s="168">
        <f t="shared" si="47"/>
        <v>0</v>
      </c>
      <c r="M155" s="168">
        <f t="shared" si="47"/>
        <v>0</v>
      </c>
      <c r="N155" s="168">
        <f t="shared" si="47"/>
        <v>0</v>
      </c>
      <c r="O155" s="168">
        <f t="shared" si="47"/>
        <v>0</v>
      </c>
      <c r="P155" s="168">
        <f t="shared" si="47"/>
        <v>0</v>
      </c>
      <c r="Q155" s="168">
        <f t="shared" si="47"/>
        <v>0</v>
      </c>
      <c r="R155" s="168">
        <f t="shared" si="47"/>
        <v>0</v>
      </c>
      <c r="S155" s="168">
        <f t="shared" si="47"/>
        <v>0</v>
      </c>
      <c r="T155" s="168">
        <f t="shared" si="47"/>
        <v>0</v>
      </c>
      <c r="U155" s="168">
        <f t="shared" si="47"/>
        <v>0</v>
      </c>
      <c r="V155" s="168">
        <f t="shared" si="47"/>
        <v>0</v>
      </c>
      <c r="W155" s="168">
        <f t="shared" si="47"/>
        <v>0</v>
      </c>
      <c r="X155" s="168">
        <f t="shared" si="47"/>
        <v>0</v>
      </c>
      <c r="Y155" s="168">
        <f t="shared" si="47"/>
        <v>0</v>
      </c>
      <c r="Z155" s="168">
        <f t="shared" si="47"/>
        <v>0</v>
      </c>
      <c r="AA155" s="168">
        <f t="shared" ref="AA155:AM155" si="48">IF(OR(
   AA119="L",ISBLANK(AA119),
   AA120="L",ISBLANK(AA120),
   AA121="L",ISBLANK(AA121),
   AA122="L",ISBLANK(AA122),
), "L",
SUM(AA119)-SUM(AA120,AA121,AA122))</f>
        <v>0</v>
      </c>
      <c r="AB155" s="168">
        <f t="shared" si="48"/>
        <v>0</v>
      </c>
      <c r="AC155" s="168">
        <f t="shared" si="48"/>
        <v>0</v>
      </c>
      <c r="AD155" s="168">
        <f t="shared" si="48"/>
        <v>0</v>
      </c>
      <c r="AE155" s="168">
        <f t="shared" si="48"/>
        <v>0</v>
      </c>
      <c r="AF155" s="168">
        <f t="shared" si="48"/>
        <v>0</v>
      </c>
      <c r="AG155" s="168">
        <f t="shared" si="48"/>
        <v>0</v>
      </c>
      <c r="AH155" s="168">
        <f t="shared" si="48"/>
        <v>0</v>
      </c>
      <c r="AI155" s="168" t="str">
        <f t="shared" si="48"/>
        <v>L</v>
      </c>
      <c r="AJ155" s="168" t="str">
        <f t="shared" si="48"/>
        <v>L</v>
      </c>
      <c r="AK155" s="168" t="str">
        <f t="shared" si="48"/>
        <v>L</v>
      </c>
      <c r="AL155" s="168" t="str">
        <f t="shared" si="48"/>
        <v>L</v>
      </c>
      <c r="AM155" s="168" t="str">
        <f t="shared" si="48"/>
        <v>L</v>
      </c>
    </row>
    <row r="156" spans="1:45" s="68" customFormat="1" ht="20" x14ac:dyDescent="0.2">
      <c r="A156" s="78" t="s">
        <v>433</v>
      </c>
      <c r="B156" s="78" t="s">
        <v>86</v>
      </c>
      <c r="C156" s="67" t="s">
        <v>277</v>
      </c>
      <c r="D156" s="168">
        <f>IF(OR(
   D124="L",ISBLANK(D124),
   D113="L",ISBLANK(D113),
   D91="L",ISBLANK(D91),
   D93="L",ISBLANK(D93),
   D102="L",ISBLANK(D102)
), "L",
SUM(D124,D113)-SUM(D91,D93,D102))</f>
        <v>0</v>
      </c>
      <c r="E156" s="168">
        <f t="shared" ref="E156:Z156" si="49">IF(OR(
   E124="L",ISBLANK(E124),
   E113="L",ISBLANK(E113),
   E91="L",ISBLANK(E91),
   E93="L",ISBLANK(E93),
   E102="L",ISBLANK(E102)
), "L",
SUM(E124,E113)-SUM(E91,E93,E102))</f>
        <v>0</v>
      </c>
      <c r="F156" s="168">
        <f t="shared" si="49"/>
        <v>0</v>
      </c>
      <c r="G156" s="168">
        <f t="shared" si="49"/>
        <v>0</v>
      </c>
      <c r="H156" s="168">
        <f t="shared" si="49"/>
        <v>0</v>
      </c>
      <c r="I156" s="168">
        <f t="shared" si="49"/>
        <v>0</v>
      </c>
      <c r="J156" s="168">
        <f t="shared" si="49"/>
        <v>0</v>
      </c>
      <c r="K156" s="168">
        <f t="shared" si="49"/>
        <v>0</v>
      </c>
      <c r="L156" s="168">
        <f t="shared" si="49"/>
        <v>0</v>
      </c>
      <c r="M156" s="168">
        <f t="shared" si="49"/>
        <v>0</v>
      </c>
      <c r="N156" s="168">
        <f t="shared" si="49"/>
        <v>0</v>
      </c>
      <c r="O156" s="168">
        <f t="shared" si="49"/>
        <v>0</v>
      </c>
      <c r="P156" s="168">
        <f t="shared" si="49"/>
        <v>0</v>
      </c>
      <c r="Q156" s="168">
        <f t="shared" si="49"/>
        <v>0</v>
      </c>
      <c r="R156" s="168">
        <f t="shared" si="49"/>
        <v>0</v>
      </c>
      <c r="S156" s="168">
        <f t="shared" si="49"/>
        <v>0</v>
      </c>
      <c r="T156" s="168">
        <f t="shared" si="49"/>
        <v>0</v>
      </c>
      <c r="U156" s="168">
        <f t="shared" si="49"/>
        <v>0</v>
      </c>
      <c r="V156" s="168">
        <f t="shared" si="49"/>
        <v>0</v>
      </c>
      <c r="W156" s="168">
        <f t="shared" si="49"/>
        <v>0</v>
      </c>
      <c r="X156" s="168">
        <f t="shared" si="49"/>
        <v>0</v>
      </c>
      <c r="Y156" s="168">
        <f t="shared" si="49"/>
        <v>0</v>
      </c>
      <c r="Z156" s="168">
        <f t="shared" si="49"/>
        <v>0</v>
      </c>
      <c r="AA156" s="168">
        <f t="shared" ref="AA156:AM156" si="50">IF(OR(
   AA124="L",ISBLANK(AA124),
   AA113="L",ISBLANK(AA113),
   AA91="L",ISBLANK(AA91),
   AA93="L",ISBLANK(AA93),
   AA102="L",ISBLANK(AA102)
), "L",
SUM(AA124,AA113)-SUM(AA91,AA93,AA102))</f>
        <v>0</v>
      </c>
      <c r="AB156" s="168">
        <f t="shared" si="50"/>
        <v>0</v>
      </c>
      <c r="AC156" s="168">
        <f t="shared" si="50"/>
        <v>0</v>
      </c>
      <c r="AD156" s="168">
        <f t="shared" si="50"/>
        <v>0</v>
      </c>
      <c r="AE156" s="168">
        <f t="shared" si="50"/>
        <v>0</v>
      </c>
      <c r="AF156" s="168">
        <f t="shared" si="50"/>
        <v>0</v>
      </c>
      <c r="AG156" s="168">
        <f t="shared" si="50"/>
        <v>0</v>
      </c>
      <c r="AH156" s="168">
        <f t="shared" si="50"/>
        <v>0</v>
      </c>
      <c r="AI156" s="168" t="str">
        <f t="shared" si="50"/>
        <v>L</v>
      </c>
      <c r="AJ156" s="168" t="str">
        <f t="shared" si="50"/>
        <v>L</v>
      </c>
      <c r="AK156" s="168" t="str">
        <f t="shared" si="50"/>
        <v>L</v>
      </c>
      <c r="AL156" s="168" t="str">
        <f t="shared" si="50"/>
        <v>L</v>
      </c>
      <c r="AM156" s="168" t="str">
        <f t="shared" si="50"/>
        <v>L</v>
      </c>
    </row>
    <row r="157" spans="1:45" s="68" customFormat="1" ht="20" x14ac:dyDescent="0.2">
      <c r="A157" s="66" t="s">
        <v>432</v>
      </c>
      <c r="B157" s="66" t="s">
        <v>87</v>
      </c>
      <c r="C157" s="67" t="s">
        <v>260</v>
      </c>
      <c r="D157" s="168">
        <f>IF(OR(
   D125="L",ISBLANK(D125),
   D113="L",ISBLANK(D113),
   D34="L",ISBLANK(D34),
   D68="L",ISBLANK(D68),
   D87="L",ISBLANK(D87),
   D92="L",ISBLANK(D92)
), "L",
SUM(D125,D113)-SUM(D34,D68,D87,D92))</f>
        <v>0</v>
      </c>
      <c r="E157" s="168">
        <f t="shared" ref="E157:Z157" si="51">IF(OR(
   E125="L",ISBLANK(E125),
   E113="L",ISBLANK(E113),
   E34="L",ISBLANK(E34),
   E68="L",ISBLANK(E68),
   E87="L",ISBLANK(E87),
   E92="L",ISBLANK(E92)
), "L",
SUM(E125,E113)-SUM(E34,E68,E87,E92))</f>
        <v>0</v>
      </c>
      <c r="F157" s="168">
        <f t="shared" si="51"/>
        <v>0</v>
      </c>
      <c r="G157" s="168">
        <f t="shared" si="51"/>
        <v>0</v>
      </c>
      <c r="H157" s="168">
        <f t="shared" si="51"/>
        <v>0</v>
      </c>
      <c r="I157" s="168">
        <f t="shared" si="51"/>
        <v>0</v>
      </c>
      <c r="J157" s="168">
        <f t="shared" si="51"/>
        <v>0</v>
      </c>
      <c r="K157" s="168">
        <f t="shared" si="51"/>
        <v>0</v>
      </c>
      <c r="L157" s="168">
        <f t="shared" si="51"/>
        <v>0</v>
      </c>
      <c r="M157" s="168">
        <f t="shared" si="51"/>
        <v>0</v>
      </c>
      <c r="N157" s="168">
        <f t="shared" si="51"/>
        <v>0</v>
      </c>
      <c r="O157" s="168">
        <f t="shared" si="51"/>
        <v>0</v>
      </c>
      <c r="P157" s="168">
        <f t="shared" si="51"/>
        <v>0</v>
      </c>
      <c r="Q157" s="168">
        <f t="shared" si="51"/>
        <v>0</v>
      </c>
      <c r="R157" s="168">
        <f t="shared" si="51"/>
        <v>0</v>
      </c>
      <c r="S157" s="168">
        <f t="shared" si="51"/>
        <v>0</v>
      </c>
      <c r="T157" s="168">
        <f t="shared" si="51"/>
        <v>0</v>
      </c>
      <c r="U157" s="168">
        <f t="shared" si="51"/>
        <v>0</v>
      </c>
      <c r="V157" s="168">
        <f t="shared" si="51"/>
        <v>0</v>
      </c>
      <c r="W157" s="168">
        <f t="shared" si="51"/>
        <v>0</v>
      </c>
      <c r="X157" s="168">
        <f t="shared" si="51"/>
        <v>0</v>
      </c>
      <c r="Y157" s="168">
        <f t="shared" si="51"/>
        <v>0</v>
      </c>
      <c r="Z157" s="168">
        <f t="shared" si="51"/>
        <v>0</v>
      </c>
      <c r="AA157" s="168">
        <f t="shared" ref="AA157:AM157" si="52">IF(OR(
   AA125="L",ISBLANK(AA125),
   AA113="L",ISBLANK(AA113),
   AA34="L",ISBLANK(AA34),
   AA68="L",ISBLANK(AA68),
   AA87="L",ISBLANK(AA87),
   AA92="L",ISBLANK(AA92)
), "L",
SUM(AA125,AA113)-SUM(AA34,AA68,AA87,AA92))</f>
        <v>0</v>
      </c>
      <c r="AB157" s="168">
        <f t="shared" si="52"/>
        <v>0</v>
      </c>
      <c r="AC157" s="168">
        <f t="shared" si="52"/>
        <v>0</v>
      </c>
      <c r="AD157" s="168">
        <f t="shared" si="52"/>
        <v>0</v>
      </c>
      <c r="AE157" s="168">
        <f t="shared" si="52"/>
        <v>0</v>
      </c>
      <c r="AF157" s="168">
        <f t="shared" si="52"/>
        <v>0</v>
      </c>
      <c r="AG157" s="168">
        <f t="shared" si="52"/>
        <v>0</v>
      </c>
      <c r="AH157" s="168">
        <f t="shared" si="52"/>
        <v>0</v>
      </c>
      <c r="AI157" s="168" t="str">
        <f t="shared" si="52"/>
        <v>L</v>
      </c>
      <c r="AJ157" s="168" t="str">
        <f t="shared" si="52"/>
        <v>L</v>
      </c>
      <c r="AK157" s="168" t="str">
        <f t="shared" si="52"/>
        <v>L</v>
      </c>
      <c r="AL157" s="168" t="str">
        <f t="shared" si="52"/>
        <v>L</v>
      </c>
      <c r="AM157" s="168" t="str">
        <f t="shared" si="52"/>
        <v>L</v>
      </c>
    </row>
    <row r="158" spans="1:45" s="68" customFormat="1" ht="30" x14ac:dyDescent="0.2">
      <c r="A158" s="101" t="s">
        <v>434</v>
      </c>
      <c r="B158" s="101" t="s">
        <v>89</v>
      </c>
      <c r="C158" s="102" t="s">
        <v>278</v>
      </c>
      <c r="D158" s="169">
        <f>IF(OR(
   D126="L",ISBLANK(D126),
   D95="L",ISBLANK(D95),
   D99="L",ISBLANK(D99),
   D109="L",ISBLANK(D109),
   D110="L",ISBLANK(D110),
   D113="L",ISBLANK(D113),
   D91="L",ISBLANK(D91),
   D92="L",ISBLANK(D92),
   D96="L",ISBLANK(D96)
), "L",
SUM(D126,D95,D99,D109,D110,D113)-SUM(D91,D92,D96))</f>
        <v>0</v>
      </c>
      <c r="E158" s="169">
        <f t="shared" ref="E158:Z158" si="53">IF(OR(
   E126="L",ISBLANK(E126),
   E95="L",ISBLANK(E95),
   E99="L",ISBLANK(E99),
   E109="L",ISBLANK(E109),
   E110="L",ISBLANK(E110),
   E113="L",ISBLANK(E113),
   E91="L",ISBLANK(E91),
   E92="L",ISBLANK(E92),
   E96="L",ISBLANK(E96)
), "L",
SUM(E126,E95,E99,E109,E110,E113)-SUM(E91,E92,E96))</f>
        <v>0</v>
      </c>
      <c r="F158" s="169">
        <f t="shared" si="53"/>
        <v>0</v>
      </c>
      <c r="G158" s="169">
        <f t="shared" si="53"/>
        <v>0</v>
      </c>
      <c r="H158" s="169">
        <f t="shared" si="53"/>
        <v>0</v>
      </c>
      <c r="I158" s="169">
        <f t="shared" si="53"/>
        <v>0</v>
      </c>
      <c r="J158" s="169">
        <f t="shared" si="53"/>
        <v>0</v>
      </c>
      <c r="K158" s="169">
        <f t="shared" si="53"/>
        <v>0</v>
      </c>
      <c r="L158" s="169">
        <f t="shared" si="53"/>
        <v>0</v>
      </c>
      <c r="M158" s="169">
        <f t="shared" si="53"/>
        <v>0</v>
      </c>
      <c r="N158" s="169">
        <f t="shared" si="53"/>
        <v>0</v>
      </c>
      <c r="O158" s="169">
        <f t="shared" si="53"/>
        <v>0</v>
      </c>
      <c r="P158" s="169">
        <f t="shared" si="53"/>
        <v>0</v>
      </c>
      <c r="Q158" s="169">
        <f t="shared" si="53"/>
        <v>0</v>
      </c>
      <c r="R158" s="169">
        <f t="shared" si="53"/>
        <v>0</v>
      </c>
      <c r="S158" s="169">
        <f t="shared" si="53"/>
        <v>0</v>
      </c>
      <c r="T158" s="169">
        <f t="shared" si="53"/>
        <v>0</v>
      </c>
      <c r="U158" s="169">
        <f t="shared" si="53"/>
        <v>0</v>
      </c>
      <c r="V158" s="169">
        <f t="shared" si="53"/>
        <v>0</v>
      </c>
      <c r="W158" s="169">
        <f t="shared" si="53"/>
        <v>0</v>
      </c>
      <c r="X158" s="169">
        <f t="shared" si="53"/>
        <v>0</v>
      </c>
      <c r="Y158" s="169">
        <f t="shared" si="53"/>
        <v>0</v>
      </c>
      <c r="Z158" s="169">
        <f t="shared" si="53"/>
        <v>0</v>
      </c>
      <c r="AA158" s="169">
        <f t="shared" ref="AA158:AM158" si="54">IF(OR(
   AA126="L",ISBLANK(AA126),
   AA95="L",ISBLANK(AA95),
   AA99="L",ISBLANK(AA99),
   AA109="L",ISBLANK(AA109),
   AA110="L",ISBLANK(AA110),
   AA113="L",ISBLANK(AA113),
   AA91="L",ISBLANK(AA91),
   AA92="L",ISBLANK(AA92),
   AA96="L",ISBLANK(AA96)
), "L",
SUM(AA126,AA95,AA99,AA109,AA110,AA113)-SUM(AA91,AA92,AA96))</f>
        <v>0</v>
      </c>
      <c r="AB158" s="169">
        <f t="shared" si="54"/>
        <v>0</v>
      </c>
      <c r="AC158" s="169">
        <f t="shared" si="54"/>
        <v>0</v>
      </c>
      <c r="AD158" s="169">
        <f t="shared" si="54"/>
        <v>0</v>
      </c>
      <c r="AE158" s="169">
        <f t="shared" si="54"/>
        <v>0</v>
      </c>
      <c r="AF158" s="169">
        <f t="shared" si="54"/>
        <v>0</v>
      </c>
      <c r="AG158" s="169">
        <f t="shared" si="54"/>
        <v>0</v>
      </c>
      <c r="AH158" s="169">
        <f t="shared" si="54"/>
        <v>0</v>
      </c>
      <c r="AI158" s="169" t="str">
        <f t="shared" si="54"/>
        <v>L</v>
      </c>
      <c r="AJ158" s="169" t="str">
        <f t="shared" si="54"/>
        <v>L</v>
      </c>
      <c r="AK158" s="169" t="str">
        <f t="shared" si="54"/>
        <v>L</v>
      </c>
      <c r="AL158" s="169" t="str">
        <f t="shared" si="54"/>
        <v>L</v>
      </c>
      <c r="AM158" s="169" t="str">
        <f t="shared" si="54"/>
        <v>L</v>
      </c>
    </row>
    <row r="160" spans="1:45" x14ac:dyDescent="0.25">
      <c r="A160" s="189" t="s">
        <v>526</v>
      </c>
      <c r="B160" s="189"/>
      <c r="C160" s="190"/>
      <c r="D160" s="191" t="s">
        <v>230</v>
      </c>
      <c r="E160" s="191" t="s">
        <v>231</v>
      </c>
      <c r="F160" s="191" t="s">
        <v>232</v>
      </c>
      <c r="G160" s="191" t="s">
        <v>233</v>
      </c>
      <c r="H160" s="191" t="s">
        <v>234</v>
      </c>
      <c r="I160" s="191" t="s">
        <v>235</v>
      </c>
      <c r="J160" s="191" t="s">
        <v>236</v>
      </c>
      <c r="K160" s="191" t="s">
        <v>237</v>
      </c>
      <c r="L160" s="191" t="s">
        <v>238</v>
      </c>
      <c r="M160" s="191" t="s">
        <v>239</v>
      </c>
      <c r="N160" s="191" t="s">
        <v>240</v>
      </c>
      <c r="O160" s="191" t="s">
        <v>241</v>
      </c>
      <c r="P160" s="191" t="s">
        <v>242</v>
      </c>
      <c r="Q160" s="191" t="s">
        <v>243</v>
      </c>
      <c r="R160" s="191" t="s">
        <v>244</v>
      </c>
      <c r="S160" s="191" t="s">
        <v>245</v>
      </c>
      <c r="T160" s="191" t="s">
        <v>246</v>
      </c>
      <c r="U160" s="191" t="s">
        <v>247</v>
      </c>
      <c r="V160" s="191" t="s">
        <v>248</v>
      </c>
      <c r="W160" s="191" t="s">
        <v>90</v>
      </c>
      <c r="X160" s="191" t="s">
        <v>249</v>
      </c>
      <c r="Y160" s="191" t="s">
        <v>284</v>
      </c>
      <c r="Z160" s="191" t="s">
        <v>285</v>
      </c>
      <c r="AA160" s="191" t="s">
        <v>295</v>
      </c>
      <c r="AB160" s="191" t="s">
        <v>296</v>
      </c>
      <c r="AC160" s="191" t="s">
        <v>297</v>
      </c>
      <c r="AD160" s="191" t="s">
        <v>298</v>
      </c>
      <c r="AE160" s="191" t="s">
        <v>299</v>
      </c>
      <c r="AF160" s="191" t="s">
        <v>300</v>
      </c>
      <c r="AG160" s="191" t="s">
        <v>301</v>
      </c>
      <c r="AH160" s="191" t="s">
        <v>302</v>
      </c>
      <c r="AI160" s="191" t="s">
        <v>303</v>
      </c>
      <c r="AJ160" s="191" t="s">
        <v>304</v>
      </c>
      <c r="AK160" s="191" t="s">
        <v>305</v>
      </c>
      <c r="AL160" s="191" t="s">
        <v>306</v>
      </c>
      <c r="AM160" s="191" t="s">
        <v>307</v>
      </c>
      <c r="AN160" s="156"/>
      <c r="AO160" s="156"/>
      <c r="AP160" s="156"/>
      <c r="AQ160" s="91"/>
      <c r="AR160" s="92"/>
      <c r="AS160" s="92"/>
    </row>
    <row r="161" spans="1:39" x14ac:dyDescent="0.25">
      <c r="A161" s="97"/>
      <c r="B161" s="97"/>
      <c r="C161" s="97"/>
      <c r="D161" s="97">
        <f>COUNTIF(D34:D126,"&lt;-0.5")</f>
        <v>0</v>
      </c>
      <c r="E161" s="97">
        <f t="shared" ref="E161:AM161" si="55">COUNTIF(E34:E126,"&lt;-0.5")</f>
        <v>0</v>
      </c>
      <c r="F161" s="97">
        <f t="shared" si="55"/>
        <v>0</v>
      </c>
      <c r="G161" s="97">
        <f t="shared" si="55"/>
        <v>0</v>
      </c>
      <c r="H161" s="97">
        <f t="shared" si="55"/>
        <v>0</v>
      </c>
      <c r="I161" s="97">
        <f t="shared" si="55"/>
        <v>0</v>
      </c>
      <c r="J161" s="97">
        <f t="shared" si="55"/>
        <v>0</v>
      </c>
      <c r="K161" s="97">
        <f t="shared" si="55"/>
        <v>0</v>
      </c>
      <c r="L161" s="97">
        <f t="shared" si="55"/>
        <v>0</v>
      </c>
      <c r="M161" s="97">
        <f t="shared" si="55"/>
        <v>0</v>
      </c>
      <c r="N161" s="97">
        <f t="shared" si="55"/>
        <v>0</v>
      </c>
      <c r="O161" s="97">
        <f t="shared" si="55"/>
        <v>0</v>
      </c>
      <c r="P161" s="97">
        <f t="shared" si="55"/>
        <v>0</v>
      </c>
      <c r="Q161" s="97">
        <f t="shared" si="55"/>
        <v>0</v>
      </c>
      <c r="R161" s="97">
        <f t="shared" si="55"/>
        <v>0</v>
      </c>
      <c r="S161" s="97">
        <f t="shared" si="55"/>
        <v>0</v>
      </c>
      <c r="T161" s="97">
        <f t="shared" si="55"/>
        <v>0</v>
      </c>
      <c r="U161" s="97">
        <f t="shared" si="55"/>
        <v>0</v>
      </c>
      <c r="V161" s="97">
        <f t="shared" si="55"/>
        <v>0</v>
      </c>
      <c r="W161" s="97">
        <f t="shared" si="55"/>
        <v>0</v>
      </c>
      <c r="X161" s="97">
        <f t="shared" si="55"/>
        <v>0</v>
      </c>
      <c r="Y161" s="97">
        <f t="shared" si="55"/>
        <v>0</v>
      </c>
      <c r="Z161" s="97">
        <f t="shared" si="55"/>
        <v>0</v>
      </c>
      <c r="AA161" s="97">
        <f t="shared" si="55"/>
        <v>0</v>
      </c>
      <c r="AB161" s="97">
        <f t="shared" si="55"/>
        <v>0</v>
      </c>
      <c r="AC161" s="97">
        <f t="shared" si="55"/>
        <v>0</v>
      </c>
      <c r="AD161" s="97">
        <f t="shared" si="55"/>
        <v>0</v>
      </c>
      <c r="AE161" s="97">
        <f t="shared" si="55"/>
        <v>0</v>
      </c>
      <c r="AF161" s="97">
        <f t="shared" si="55"/>
        <v>0</v>
      </c>
      <c r="AG161" s="97">
        <f t="shared" si="55"/>
        <v>0</v>
      </c>
      <c r="AH161" s="97">
        <f t="shared" si="55"/>
        <v>0</v>
      </c>
      <c r="AI161" s="97">
        <f t="shared" si="55"/>
        <v>0</v>
      </c>
      <c r="AJ161" s="97">
        <f t="shared" si="55"/>
        <v>0</v>
      </c>
      <c r="AK161" s="97">
        <f t="shared" si="55"/>
        <v>0</v>
      </c>
      <c r="AL161" s="97">
        <f t="shared" si="55"/>
        <v>0</v>
      </c>
      <c r="AM161" s="97">
        <f t="shared" si="55"/>
        <v>0</v>
      </c>
    </row>
  </sheetData>
  <mergeCells count="76">
    <mergeCell ref="B31:D31"/>
    <mergeCell ref="F31:H31"/>
    <mergeCell ref="B25:D25"/>
    <mergeCell ref="F25:H25"/>
    <mergeCell ref="J25:W30"/>
    <mergeCell ref="B26:D26"/>
    <mergeCell ref="F26:H26"/>
    <mergeCell ref="F27:H27"/>
    <mergeCell ref="B28:D28"/>
    <mergeCell ref="F28:H28"/>
    <mergeCell ref="B29:D29"/>
    <mergeCell ref="F29:H29"/>
    <mergeCell ref="B30:D30"/>
    <mergeCell ref="F30:H30"/>
    <mergeCell ref="B22:D22"/>
    <mergeCell ref="F22:H22"/>
    <mergeCell ref="N23:Q23"/>
    <mergeCell ref="B24:D24"/>
    <mergeCell ref="F24:H24"/>
    <mergeCell ref="I24:W24"/>
    <mergeCell ref="F23:H23"/>
    <mergeCell ref="N22:Q22"/>
    <mergeCell ref="L12:W12"/>
    <mergeCell ref="B21:D21"/>
    <mergeCell ref="F21:H21"/>
    <mergeCell ref="I21:K21"/>
    <mergeCell ref="B16:D16"/>
    <mergeCell ref="F16:H16"/>
    <mergeCell ref="B17:D17"/>
    <mergeCell ref="F17:H17"/>
    <mergeCell ref="L20:W20"/>
    <mergeCell ref="L19:W19"/>
    <mergeCell ref="F19:H19"/>
    <mergeCell ref="B20:D20"/>
    <mergeCell ref="F20:H20"/>
    <mergeCell ref="I20:K20"/>
    <mergeCell ref="L17:W17"/>
    <mergeCell ref="F18:H18"/>
    <mergeCell ref="L18:W18"/>
    <mergeCell ref="B13:D13"/>
    <mergeCell ref="F13:H13"/>
    <mergeCell ref="B14:D14"/>
    <mergeCell ref="F14:H14"/>
    <mergeCell ref="B15:D15"/>
    <mergeCell ref="F15:H15"/>
    <mergeCell ref="L16:W16"/>
    <mergeCell ref="L15:W15"/>
    <mergeCell ref="L14:W14"/>
    <mergeCell ref="L13:W13"/>
    <mergeCell ref="B11:D11"/>
    <mergeCell ref="F11:H11"/>
    <mergeCell ref="B9:D9"/>
    <mergeCell ref="F9:H9"/>
    <mergeCell ref="B12:D12"/>
    <mergeCell ref="F12:H12"/>
    <mergeCell ref="F7:H7"/>
    <mergeCell ref="B8:D8"/>
    <mergeCell ref="F8:H8"/>
    <mergeCell ref="B10:D10"/>
    <mergeCell ref="F10:H10"/>
    <mergeCell ref="L2:W4"/>
    <mergeCell ref="L5:W6"/>
    <mergeCell ref="L8:W8"/>
    <mergeCell ref="L7:W7"/>
    <mergeCell ref="B2:D2"/>
    <mergeCell ref="F2:H2"/>
    <mergeCell ref="I2:K19"/>
    <mergeCell ref="B3:D3"/>
    <mergeCell ref="F3:H3"/>
    <mergeCell ref="B4:D4"/>
    <mergeCell ref="F4:H4"/>
    <mergeCell ref="B5:D5"/>
    <mergeCell ref="F5:H5"/>
    <mergeCell ref="B6:D6"/>
    <mergeCell ref="F6:H6"/>
    <mergeCell ref="B7:D7"/>
  </mergeCells>
  <conditionalFormatting sqref="D34:AM128">
    <cfRule type="containsText" priority="2" stopIfTrue="1" operator="containsText" text="M">
      <formula>NOT(ISERROR(SEARCH("M",D34)))</formula>
    </cfRule>
    <cfRule type="containsText" priority="3" stopIfTrue="1" operator="containsText" text="L">
      <formula>NOT(ISERROR(SEARCH("L",D34)))</formula>
    </cfRule>
    <cfRule type="cellIs" dxfId="24" priority="4" operator="lessThan">
      <formula>-0.5</formula>
    </cfRule>
  </conditionalFormatting>
  <conditionalFormatting sqref="D131:AM158">
    <cfRule type="containsText" priority="5" stopIfTrue="1" operator="containsText" text="L">
      <formula>NOT(ISERROR(SEARCH("L",D131)))</formula>
    </cfRule>
    <cfRule type="cellIs" dxfId="23" priority="6" operator="notBetween">
      <formula>-1</formula>
      <formula>1</formula>
    </cfRule>
  </conditionalFormatting>
  <conditionalFormatting sqref="D161:AM161">
    <cfRule type="cellIs" dxfId="22" priority="1" operator="greaterThan">
      <formula>0</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2" tint="-0.499984740745262"/>
  </sheetPr>
  <dimension ref="A1:G45"/>
  <sheetViews>
    <sheetView workbookViewId="0">
      <selection activeCell="A36" sqref="A36"/>
    </sheetView>
  </sheetViews>
  <sheetFormatPr defaultRowHeight="12.5" x14ac:dyDescent="0.25"/>
  <cols>
    <col min="1" max="1" width="30.453125" customWidth="1"/>
    <col min="3" max="3" width="14.54296875" customWidth="1"/>
    <col min="4" max="4" width="15" customWidth="1"/>
    <col min="6" max="6" width="12.453125" customWidth="1"/>
  </cols>
  <sheetData>
    <row r="1" spans="1:7" x14ac:dyDescent="0.25">
      <c r="A1" s="47" t="s">
        <v>169</v>
      </c>
      <c r="B1" s="47" t="s">
        <v>170</v>
      </c>
      <c r="C1" s="47" t="s">
        <v>171</v>
      </c>
      <c r="D1" s="48" t="s">
        <v>172</v>
      </c>
      <c r="E1" s="47"/>
      <c r="F1" s="47" t="s">
        <v>173</v>
      </c>
      <c r="G1" s="49" t="s">
        <v>403</v>
      </c>
    </row>
    <row r="2" spans="1:7" ht="14.5" x14ac:dyDescent="0.35">
      <c r="A2" s="47" t="s">
        <v>174</v>
      </c>
      <c r="B2" s="47" t="s">
        <v>175</v>
      </c>
      <c r="C2" s="50" t="s">
        <v>176</v>
      </c>
      <c r="D2" s="49" t="s">
        <v>179</v>
      </c>
      <c r="E2" s="47"/>
      <c r="F2" s="193" t="s">
        <v>529</v>
      </c>
      <c r="G2" s="194">
        <f ca="1">YEAR(TODAY())-1995</f>
        <v>31</v>
      </c>
    </row>
    <row r="3" spans="1:7" x14ac:dyDescent="0.25">
      <c r="A3" s="47" t="s">
        <v>180</v>
      </c>
      <c r="B3" s="47" t="s">
        <v>175</v>
      </c>
      <c r="C3" s="50" t="s">
        <v>208</v>
      </c>
      <c r="D3" s="51" t="s">
        <v>38</v>
      </c>
      <c r="E3" s="47"/>
      <c r="F3" s="47"/>
      <c r="G3" s="47"/>
    </row>
    <row r="4" spans="1:7" x14ac:dyDescent="0.25">
      <c r="A4" s="47" t="s">
        <v>178</v>
      </c>
      <c r="B4" s="47" t="s">
        <v>175</v>
      </c>
      <c r="C4" s="50" t="s">
        <v>176</v>
      </c>
      <c r="D4" s="52" t="s">
        <v>225</v>
      </c>
      <c r="E4" s="47"/>
      <c r="F4" s="47"/>
      <c r="G4" s="47"/>
    </row>
    <row r="5" spans="1:7" x14ac:dyDescent="0.25">
      <c r="A5" s="47" t="s">
        <v>189</v>
      </c>
      <c r="B5" s="47" t="s">
        <v>175</v>
      </c>
      <c r="C5" s="49" t="s">
        <v>208</v>
      </c>
      <c r="D5" s="49" t="s">
        <v>51</v>
      </c>
      <c r="E5" s="47"/>
      <c r="F5" s="47"/>
      <c r="G5" s="47"/>
    </row>
    <row r="6" spans="1:7" x14ac:dyDescent="0.25">
      <c r="A6" s="47" t="s">
        <v>188</v>
      </c>
      <c r="B6" s="47" t="s">
        <v>175</v>
      </c>
      <c r="C6" s="49" t="s">
        <v>176</v>
      </c>
      <c r="D6" s="49" t="s">
        <v>223</v>
      </c>
      <c r="E6" s="47"/>
      <c r="F6" s="47"/>
      <c r="G6" s="47"/>
    </row>
    <row r="7" spans="1:7" x14ac:dyDescent="0.25">
      <c r="A7" s="53" t="s">
        <v>190</v>
      </c>
      <c r="B7" s="53" t="s">
        <v>175</v>
      </c>
      <c r="C7" s="49" t="s">
        <v>208</v>
      </c>
      <c r="D7" s="49" t="s">
        <v>51</v>
      </c>
      <c r="E7" s="47"/>
      <c r="F7" s="47"/>
      <c r="G7" s="47"/>
    </row>
    <row r="8" spans="1:7" x14ac:dyDescent="0.25">
      <c r="A8" s="47" t="s">
        <v>197</v>
      </c>
      <c r="B8" s="47" t="s">
        <v>175</v>
      </c>
      <c r="C8" s="49" t="s">
        <v>208</v>
      </c>
      <c r="D8" s="51" t="s">
        <v>38</v>
      </c>
      <c r="E8" s="47"/>
      <c r="F8" s="47"/>
      <c r="G8" s="47"/>
    </row>
    <row r="9" spans="1:7" x14ac:dyDescent="0.25">
      <c r="A9" s="47" t="s">
        <v>196</v>
      </c>
      <c r="B9" s="47" t="s">
        <v>175</v>
      </c>
      <c r="C9" s="50" t="s">
        <v>176</v>
      </c>
      <c r="D9" s="49" t="s">
        <v>224</v>
      </c>
      <c r="E9" s="47"/>
      <c r="F9" s="47"/>
      <c r="G9" s="47"/>
    </row>
    <row r="10" spans="1:7" x14ac:dyDescent="0.25">
      <c r="A10" s="47" t="s">
        <v>185</v>
      </c>
      <c r="B10" s="47" t="s">
        <v>175</v>
      </c>
      <c r="C10" s="49" t="s">
        <v>228</v>
      </c>
      <c r="D10" s="75">
        <v>2</v>
      </c>
      <c r="E10" s="47"/>
      <c r="F10" s="47"/>
      <c r="G10" s="47"/>
    </row>
    <row r="11" spans="1:7" x14ac:dyDescent="0.25">
      <c r="A11" s="47" t="s">
        <v>186</v>
      </c>
      <c r="B11" s="47" t="s">
        <v>175</v>
      </c>
      <c r="C11" s="50" t="s">
        <v>208</v>
      </c>
      <c r="D11" s="49" t="s">
        <v>51</v>
      </c>
      <c r="E11" s="47"/>
      <c r="F11" s="47"/>
      <c r="G11" s="47"/>
    </row>
    <row r="12" spans="1:7" x14ac:dyDescent="0.25">
      <c r="A12" s="47" t="s">
        <v>187</v>
      </c>
      <c r="B12" s="47" t="s">
        <v>175</v>
      </c>
      <c r="C12" s="49" t="s">
        <v>208</v>
      </c>
      <c r="D12" s="52" t="s">
        <v>51</v>
      </c>
      <c r="E12" s="47"/>
      <c r="F12" s="47"/>
      <c r="G12" s="47"/>
    </row>
    <row r="13" spans="1:7" x14ac:dyDescent="0.25">
      <c r="A13" s="47" t="s">
        <v>191</v>
      </c>
      <c r="B13" s="47" t="s">
        <v>175</v>
      </c>
      <c r="C13" s="49" t="s">
        <v>182</v>
      </c>
      <c r="D13" s="52"/>
      <c r="E13" s="47"/>
      <c r="F13" s="47"/>
      <c r="G13" s="47"/>
    </row>
    <row r="14" spans="1:7" x14ac:dyDescent="0.25">
      <c r="A14" s="47" t="s">
        <v>192</v>
      </c>
      <c r="B14" s="47" t="s">
        <v>175</v>
      </c>
      <c r="C14" s="49" t="s">
        <v>182</v>
      </c>
      <c r="D14" s="51"/>
      <c r="E14" s="47"/>
      <c r="F14" s="47"/>
      <c r="G14" s="47"/>
    </row>
    <row r="15" spans="1:7" x14ac:dyDescent="0.25">
      <c r="A15" s="47" t="s">
        <v>193</v>
      </c>
      <c r="B15" s="47" t="s">
        <v>175</v>
      </c>
      <c r="C15" s="49" t="s">
        <v>182</v>
      </c>
      <c r="D15" s="49"/>
      <c r="E15" s="47"/>
      <c r="F15" s="47"/>
      <c r="G15" s="47"/>
    </row>
    <row r="16" spans="1:7" x14ac:dyDescent="0.25">
      <c r="A16" s="47" t="s">
        <v>194</v>
      </c>
      <c r="B16" s="47" t="s">
        <v>175</v>
      </c>
      <c r="C16" s="49" t="s">
        <v>182</v>
      </c>
      <c r="D16" s="51"/>
      <c r="E16" s="47"/>
      <c r="F16" s="47"/>
      <c r="G16" s="47"/>
    </row>
    <row r="17" spans="1:7" x14ac:dyDescent="0.25">
      <c r="A17" s="47" t="s">
        <v>195</v>
      </c>
      <c r="B17" s="47" t="s">
        <v>175</v>
      </c>
      <c r="C17" s="49" t="s">
        <v>208</v>
      </c>
      <c r="D17" s="51" t="s">
        <v>51</v>
      </c>
      <c r="E17" s="47"/>
      <c r="F17" s="47"/>
      <c r="G17" s="48"/>
    </row>
    <row r="18" spans="1:7" x14ac:dyDescent="0.25">
      <c r="A18" s="47" t="s">
        <v>184</v>
      </c>
      <c r="B18" s="47" t="s">
        <v>175</v>
      </c>
      <c r="C18" s="49" t="s">
        <v>208</v>
      </c>
      <c r="D18" s="52" t="s">
        <v>37</v>
      </c>
      <c r="E18" s="47"/>
      <c r="F18" s="47"/>
      <c r="G18" s="54"/>
    </row>
    <row r="19" spans="1:7" x14ac:dyDescent="0.25">
      <c r="A19" s="47" t="s">
        <v>183</v>
      </c>
      <c r="B19" s="47" t="s">
        <v>175</v>
      </c>
      <c r="C19" s="50" t="s">
        <v>208</v>
      </c>
      <c r="D19" s="51" t="s">
        <v>88</v>
      </c>
      <c r="E19" s="47"/>
      <c r="F19" s="47"/>
      <c r="G19" s="48"/>
    </row>
    <row r="20" spans="1:7" x14ac:dyDescent="0.25">
      <c r="A20" s="55" t="s">
        <v>199</v>
      </c>
      <c r="B20" s="47" t="s">
        <v>175</v>
      </c>
      <c r="C20" s="49" t="s">
        <v>208</v>
      </c>
      <c r="D20" s="52" t="s">
        <v>51</v>
      </c>
      <c r="E20" s="47"/>
      <c r="F20" s="47"/>
      <c r="G20" s="48"/>
    </row>
    <row r="21" spans="1:7" x14ac:dyDescent="0.25">
      <c r="A21" s="55" t="s">
        <v>200</v>
      </c>
      <c r="B21" s="47" t="s">
        <v>175</v>
      </c>
      <c r="C21" s="49" t="s">
        <v>208</v>
      </c>
      <c r="D21" s="52" t="s">
        <v>227</v>
      </c>
      <c r="E21" s="47"/>
      <c r="F21" s="47"/>
      <c r="G21" s="48"/>
    </row>
    <row r="22" spans="1:7" x14ac:dyDescent="0.25">
      <c r="A22" s="47" t="s">
        <v>198</v>
      </c>
      <c r="B22" s="47" t="s">
        <v>175</v>
      </c>
      <c r="C22" s="50" t="s">
        <v>208</v>
      </c>
      <c r="D22" s="49" t="s">
        <v>49</v>
      </c>
      <c r="E22" s="47"/>
      <c r="F22" s="47"/>
      <c r="G22" s="48"/>
    </row>
    <row r="23" spans="1:7" x14ac:dyDescent="0.25">
      <c r="A23" s="47" t="s">
        <v>181</v>
      </c>
      <c r="B23" s="47" t="s">
        <v>175</v>
      </c>
      <c r="C23" s="49" t="s">
        <v>208</v>
      </c>
      <c r="D23" s="52" t="s">
        <v>38</v>
      </c>
      <c r="E23" s="47"/>
      <c r="F23" s="47"/>
      <c r="G23" s="48"/>
    </row>
    <row r="24" spans="1:7" x14ac:dyDescent="0.25">
      <c r="A24" s="47" t="s">
        <v>256</v>
      </c>
      <c r="B24" s="47" t="s">
        <v>175</v>
      </c>
      <c r="C24" s="49" t="s">
        <v>222</v>
      </c>
      <c r="D24" s="51" t="s">
        <v>253</v>
      </c>
      <c r="E24" s="47"/>
      <c r="F24" s="47"/>
      <c r="G24" s="48"/>
    </row>
    <row r="25" spans="1:7" ht="14.5" x14ac:dyDescent="0.35">
      <c r="A25" s="47" t="s">
        <v>271</v>
      </c>
      <c r="B25" s="47" t="s">
        <v>202</v>
      </c>
      <c r="C25" s="49" t="s">
        <v>208</v>
      </c>
      <c r="D25" s="63" t="s">
        <v>227</v>
      </c>
      <c r="E25" s="56"/>
      <c r="F25" s="56"/>
      <c r="G25" s="56"/>
    </row>
    <row r="26" spans="1:7" ht="14.5" x14ac:dyDescent="0.35">
      <c r="A26" s="47" t="s">
        <v>267</v>
      </c>
      <c r="B26" s="47" t="s">
        <v>202</v>
      </c>
      <c r="C26" s="49" t="s">
        <v>208</v>
      </c>
      <c r="D26" s="63" t="s">
        <v>227</v>
      </c>
      <c r="E26" s="47"/>
      <c r="F26" s="56"/>
      <c r="G26" s="56"/>
    </row>
    <row r="27" spans="1:7" x14ac:dyDescent="0.25">
      <c r="A27" s="50" t="s">
        <v>201</v>
      </c>
      <c r="B27" s="50" t="s">
        <v>202</v>
      </c>
      <c r="C27" s="49" t="s">
        <v>280</v>
      </c>
      <c r="D27" s="49" t="s">
        <v>281</v>
      </c>
      <c r="E27" s="49">
        <v>1</v>
      </c>
      <c r="F27" s="49" t="s">
        <v>176</v>
      </c>
      <c r="G27" s="49" t="s">
        <v>203</v>
      </c>
    </row>
    <row r="28" spans="1:7" x14ac:dyDescent="0.25">
      <c r="A28" s="50" t="s">
        <v>204</v>
      </c>
      <c r="B28" s="50" t="s">
        <v>202</v>
      </c>
      <c r="C28" s="49" t="s">
        <v>280</v>
      </c>
      <c r="D28" s="49" t="s">
        <v>281</v>
      </c>
      <c r="E28" s="49">
        <v>2</v>
      </c>
      <c r="F28" s="49" t="s">
        <v>176</v>
      </c>
      <c r="G28" s="49" t="s">
        <v>205</v>
      </c>
    </row>
    <row r="29" spans="1:7" x14ac:dyDescent="0.25">
      <c r="A29" s="47" t="s">
        <v>206</v>
      </c>
      <c r="B29" s="47" t="s">
        <v>202</v>
      </c>
      <c r="C29" s="49" t="s">
        <v>182</v>
      </c>
      <c r="D29" s="51"/>
      <c r="E29" s="47"/>
      <c r="F29" s="47"/>
      <c r="G29" s="47"/>
    </row>
    <row r="30" spans="1:7" x14ac:dyDescent="0.25">
      <c r="A30" s="47" t="s">
        <v>207</v>
      </c>
      <c r="B30" s="47" t="s">
        <v>202</v>
      </c>
      <c r="C30" s="49" t="s">
        <v>208</v>
      </c>
      <c r="D30" s="49" t="s">
        <v>257</v>
      </c>
      <c r="E30" s="47"/>
      <c r="F30" s="47"/>
      <c r="G30" s="47"/>
    </row>
    <row r="31" spans="1:7" x14ac:dyDescent="0.25">
      <c r="A31" s="53" t="s">
        <v>209</v>
      </c>
      <c r="B31" s="53" t="s">
        <v>202</v>
      </c>
      <c r="C31" s="49" t="s">
        <v>182</v>
      </c>
      <c r="D31" s="57"/>
      <c r="E31" s="47"/>
      <c r="F31" s="47"/>
      <c r="G31" s="47"/>
    </row>
    <row r="32" spans="1:7" x14ac:dyDescent="0.25">
      <c r="A32" s="55" t="s">
        <v>210</v>
      </c>
      <c r="B32" s="53" t="s">
        <v>202</v>
      </c>
      <c r="C32" s="72" t="s">
        <v>182</v>
      </c>
      <c r="D32" s="74"/>
      <c r="E32" s="47"/>
      <c r="F32" s="47"/>
      <c r="G32" s="47"/>
    </row>
    <row r="33" spans="1:7" x14ac:dyDescent="0.25">
      <c r="A33" s="47" t="s">
        <v>211</v>
      </c>
      <c r="B33" s="47" t="s">
        <v>202</v>
      </c>
      <c r="C33" s="49" t="s">
        <v>182</v>
      </c>
      <c r="D33" s="57"/>
      <c r="E33" s="47"/>
      <c r="F33" s="47"/>
      <c r="G33" s="47"/>
    </row>
    <row r="34" spans="1:7" x14ac:dyDescent="0.25">
      <c r="A34" s="47" t="s">
        <v>212</v>
      </c>
      <c r="B34" s="47" t="s">
        <v>202</v>
      </c>
      <c r="C34" s="49" t="s">
        <v>182</v>
      </c>
      <c r="D34" s="57"/>
      <c r="E34" s="47"/>
      <c r="F34" s="47"/>
      <c r="G34" s="47"/>
    </row>
    <row r="35" spans="1:7" x14ac:dyDescent="0.25">
      <c r="A35" s="47" t="s">
        <v>213</v>
      </c>
      <c r="B35" s="47" t="s">
        <v>202</v>
      </c>
      <c r="C35" s="72" t="s">
        <v>176</v>
      </c>
      <c r="D35" s="73" t="s">
        <v>279</v>
      </c>
      <c r="E35" s="47"/>
      <c r="F35" s="47"/>
      <c r="G35" s="47"/>
    </row>
    <row r="36" spans="1:7" x14ac:dyDescent="0.25">
      <c r="A36" s="47" t="s">
        <v>214</v>
      </c>
      <c r="B36" s="47" t="s">
        <v>202</v>
      </c>
      <c r="C36" s="50" t="s">
        <v>176</v>
      </c>
      <c r="D36" s="50" t="s">
        <v>177</v>
      </c>
      <c r="E36" s="47"/>
      <c r="F36" s="47"/>
      <c r="G36" s="47"/>
    </row>
    <row r="37" spans="1:7" x14ac:dyDescent="0.25">
      <c r="A37" s="53" t="s">
        <v>215</v>
      </c>
      <c r="B37" s="53" t="s">
        <v>202</v>
      </c>
      <c r="C37" s="49" t="s">
        <v>182</v>
      </c>
      <c r="D37" s="57"/>
      <c r="E37" s="47"/>
      <c r="F37" s="47"/>
      <c r="G37" s="47"/>
    </row>
    <row r="38" spans="1:7" x14ac:dyDescent="0.25">
      <c r="A38" s="47" t="s">
        <v>216</v>
      </c>
      <c r="B38" s="47" t="s">
        <v>202</v>
      </c>
      <c r="C38" s="50" t="s">
        <v>176</v>
      </c>
      <c r="D38" s="49" t="s">
        <v>217</v>
      </c>
      <c r="E38" s="47"/>
      <c r="F38" s="47"/>
      <c r="G38" s="47"/>
    </row>
    <row r="39" spans="1:7" x14ac:dyDescent="0.25">
      <c r="A39" s="47" t="s">
        <v>218</v>
      </c>
      <c r="B39" s="47" t="s">
        <v>202</v>
      </c>
      <c r="C39" s="50" t="s">
        <v>176</v>
      </c>
      <c r="D39" s="49" t="s">
        <v>219</v>
      </c>
      <c r="E39" s="47"/>
      <c r="F39" s="47"/>
      <c r="G39" s="47"/>
    </row>
    <row r="40" spans="1:7" x14ac:dyDescent="0.25">
      <c r="A40" s="47" t="s">
        <v>45</v>
      </c>
      <c r="B40" s="47" t="s">
        <v>202</v>
      </c>
      <c r="C40" s="50" t="s">
        <v>176</v>
      </c>
      <c r="D40" s="49" t="s">
        <v>220</v>
      </c>
      <c r="E40" s="47"/>
      <c r="F40" s="47"/>
      <c r="G40" s="47"/>
    </row>
    <row r="41" spans="1:7" x14ac:dyDescent="0.25">
      <c r="A41" s="53" t="s">
        <v>42</v>
      </c>
      <c r="B41" s="47" t="s">
        <v>202</v>
      </c>
      <c r="C41" s="50" t="s">
        <v>182</v>
      </c>
      <c r="D41" s="50"/>
      <c r="E41" s="47"/>
      <c r="F41" s="47"/>
      <c r="G41" s="47"/>
    </row>
    <row r="42" spans="1:7" x14ac:dyDescent="0.25">
      <c r="A42" s="53" t="s">
        <v>221</v>
      </c>
      <c r="B42" s="47" t="s">
        <v>202</v>
      </c>
      <c r="C42" s="50" t="s">
        <v>176</v>
      </c>
      <c r="D42" s="50" t="s">
        <v>229</v>
      </c>
      <c r="E42" s="47"/>
      <c r="F42" s="47"/>
      <c r="G42" s="47"/>
    </row>
    <row r="43" spans="1:7" x14ac:dyDescent="0.25">
      <c r="A43" s="53" t="s">
        <v>254</v>
      </c>
      <c r="B43" s="47" t="s">
        <v>202</v>
      </c>
      <c r="C43" s="50" t="s">
        <v>182</v>
      </c>
      <c r="D43" s="50"/>
    </row>
    <row r="44" spans="1:7" x14ac:dyDescent="0.25">
      <c r="A44" s="53" t="s">
        <v>255</v>
      </c>
      <c r="B44" s="47" t="s">
        <v>202</v>
      </c>
      <c r="C44" s="50" t="s">
        <v>182</v>
      </c>
      <c r="D44" s="50"/>
    </row>
    <row r="45" spans="1:7" x14ac:dyDescent="0.25">
      <c r="A45" s="53" t="s">
        <v>276</v>
      </c>
      <c r="B45" s="47" t="s">
        <v>202</v>
      </c>
      <c r="C45" s="50" t="s">
        <v>182</v>
      </c>
      <c r="D45" s="50"/>
      <c r="E45" s="47"/>
      <c r="F45" s="47"/>
      <c r="G45" s="47"/>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17</vt:i4>
      </vt:variant>
    </vt:vector>
  </HeadingPairs>
  <TitlesOfParts>
    <vt:vector size="17" baseType="lpstr">
      <vt:lpstr>VAL_read_me</vt:lpstr>
      <vt:lpstr>VAL_S13_S212</vt:lpstr>
      <vt:lpstr>VAL_S13</vt:lpstr>
      <vt:lpstr>VAL_S1311</vt:lpstr>
      <vt:lpstr>VAL_S1312</vt:lpstr>
      <vt:lpstr>VAL_S1313</vt:lpstr>
      <vt:lpstr>VAL_S1314</vt:lpstr>
      <vt:lpstr>VAL_S212</vt:lpstr>
      <vt:lpstr>Parameters</vt:lpstr>
      <vt:lpstr>S13_S212</vt:lpstr>
      <vt:lpstr>S13</vt:lpstr>
      <vt:lpstr>S1311</vt:lpstr>
      <vt:lpstr>S1312</vt:lpstr>
      <vt:lpstr>S1313</vt:lpstr>
      <vt:lpstr>S1314</vt:lpstr>
      <vt:lpstr>S212</vt:lpstr>
      <vt:lpstr>VAL_list_series</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Laura.WAHRIG@ec.europa.eu</dc:creator>
  <cp:lastModifiedBy>Norberg Johan ESA/BFN/OE-Ö</cp:lastModifiedBy>
  <cp:lastPrinted>2014-02-05T08:24:33Z</cp:lastPrinted>
  <dcterms:created xsi:type="dcterms:W3CDTF">2007-08-06T15:30:32Z</dcterms:created>
  <dcterms:modified xsi:type="dcterms:W3CDTF">2026-02-25T11:54:49Z</dcterms:modified>
</cp:coreProperties>
</file>